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dou/Ran Dou/FINCURA-Insights/Data/"/>
    </mc:Choice>
  </mc:AlternateContent>
  <xr:revisionPtr revIDLastSave="0" documentId="13_ncr:1_{3CB9BFAB-629F-C04B-83FF-993D0ED11749}" xr6:coauthVersionLast="43" xr6:coauthVersionMax="43" xr10:uidLastSave="{00000000-0000-0000-0000-000000000000}"/>
  <bookViews>
    <workbookView xWindow="28800" yWindow="-5540" windowWidth="25280" windowHeight="23540" activeTab="2" xr2:uid="{00000000-000D-0000-FFFF-FFFF00000000}"/>
  </bookViews>
  <sheets>
    <sheet name="masked_3_NAICS_codes_20190503" sheetId="1" r:id="rId1"/>
    <sheet name="xRef2LineOfBusiness" sheetId="4" r:id="rId2"/>
    <sheet name="Esthetic Pipeline transposed" sheetId="2" r:id="rId3"/>
    <sheet name="Esthetic Pipeline spreads" sheetId="3" r:id="rId4"/>
  </sheets>
  <definedNames>
    <definedName name="_xlnm._FilterDatabase" localSheetId="0" hidden="1">masked_3_NAICS_codes_20190503!$A$1:$LM$1093</definedName>
    <definedName name="_xlnm._FilterDatabase" localSheetId="1" hidden="1">xRef2LineOfBusiness!$A$1:$B$1093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72" i="2" l="1"/>
  <c r="N72" i="2"/>
  <c r="L72" i="2"/>
  <c r="J72" i="2"/>
  <c r="D72" i="2"/>
  <c r="G122" i="2"/>
  <c r="G120" i="2"/>
  <c r="G116" i="2"/>
  <c r="G114" i="2"/>
  <c r="G110" i="2"/>
  <c r="G99" i="2"/>
  <c r="G90" i="2"/>
  <c r="G87" i="2"/>
  <c r="G91" i="2" s="1"/>
  <c r="G101" i="2" s="1"/>
  <c r="G83" i="2"/>
  <c r="G72" i="2"/>
  <c r="H72" i="2"/>
  <c r="H73" i="2" s="1"/>
  <c r="G62" i="2"/>
  <c r="G56" i="2"/>
  <c r="G46" i="2"/>
  <c r="C46" i="2"/>
  <c r="G45" i="2"/>
  <c r="H45" i="2" s="1"/>
  <c r="G43" i="2"/>
  <c r="G35" i="2"/>
  <c r="C35" i="2"/>
  <c r="G28" i="2"/>
  <c r="G21" i="2"/>
  <c r="C28" i="2"/>
  <c r="G15" i="2"/>
  <c r="A17" i="1"/>
  <c r="C120" i="2"/>
  <c r="C122" i="2"/>
  <c r="C116" i="2"/>
  <c r="C114" i="2"/>
  <c r="C110" i="2"/>
  <c r="C99" i="2"/>
  <c r="C90" i="2"/>
  <c r="C87" i="2"/>
  <c r="C72" i="2"/>
  <c r="C62" i="2"/>
  <c r="C83" i="2"/>
  <c r="C56" i="2"/>
  <c r="C45" i="2"/>
  <c r="D45" i="2" s="1"/>
  <c r="C43" i="2"/>
  <c r="C15" i="2"/>
  <c r="C21" i="2"/>
  <c r="D46" i="2" l="1"/>
  <c r="D73" i="2"/>
  <c r="C73" i="2"/>
  <c r="C84" i="2" s="1"/>
  <c r="C91" i="2"/>
  <c r="C101" i="2" s="1"/>
  <c r="C111" i="2" s="1"/>
  <c r="H46" i="2"/>
  <c r="G73" i="2"/>
  <c r="G84" i="2" s="1"/>
  <c r="G111" i="2"/>
  <c r="A3" i="1"/>
  <c r="B3" i="1"/>
  <c r="C3" i="1"/>
  <c r="D3" i="1"/>
  <c r="A4" i="1"/>
  <c r="B4" i="1"/>
  <c r="C4" i="1"/>
  <c r="D4" i="1"/>
  <c r="A5" i="1"/>
  <c r="B5" i="1"/>
  <c r="C5" i="1"/>
  <c r="D5" i="1"/>
  <c r="A278" i="1"/>
  <c r="B278" i="1"/>
  <c r="C278" i="1"/>
  <c r="D278" i="1"/>
  <c r="A7" i="1"/>
  <c r="B7" i="1"/>
  <c r="C7" i="1"/>
  <c r="D7" i="1"/>
  <c r="A8" i="1"/>
  <c r="B8" i="1"/>
  <c r="C8" i="1"/>
  <c r="D8" i="1"/>
  <c r="A9" i="1"/>
  <c r="B9" i="1"/>
  <c r="C9" i="1"/>
  <c r="D9" i="1"/>
  <c r="A10" i="1"/>
  <c r="B10" i="1"/>
  <c r="C10" i="1"/>
  <c r="D10" i="1"/>
  <c r="A11" i="1"/>
  <c r="B11" i="1"/>
  <c r="C11" i="1"/>
  <c r="D11" i="1"/>
  <c r="A12" i="1"/>
  <c r="B12" i="1"/>
  <c r="C12" i="1"/>
  <c r="D12" i="1"/>
  <c r="A13" i="1"/>
  <c r="B13" i="1"/>
  <c r="C13" i="1"/>
  <c r="D13" i="1"/>
  <c r="A14" i="1"/>
  <c r="B14" i="1"/>
  <c r="C14" i="1"/>
  <c r="D14" i="1"/>
  <c r="A15" i="1"/>
  <c r="B15" i="1"/>
  <c r="C15" i="1"/>
  <c r="D15" i="1"/>
  <c r="A16" i="1"/>
  <c r="B16" i="1"/>
  <c r="C16" i="1"/>
  <c r="D16" i="1"/>
  <c r="B17" i="1"/>
  <c r="C17" i="1"/>
  <c r="D17" i="1"/>
  <c r="A18" i="1"/>
  <c r="B18" i="1"/>
  <c r="C18" i="1"/>
  <c r="D18" i="1"/>
  <c r="A19" i="1"/>
  <c r="B19" i="1"/>
  <c r="C19" i="1"/>
  <c r="D19" i="1"/>
  <c r="A83" i="1"/>
  <c r="B83" i="1"/>
  <c r="C83" i="1"/>
  <c r="D83" i="1"/>
  <c r="A21" i="1"/>
  <c r="B21" i="1"/>
  <c r="C21" i="1"/>
  <c r="D21" i="1"/>
  <c r="A22" i="1"/>
  <c r="B22" i="1"/>
  <c r="C22" i="1"/>
  <c r="D22" i="1"/>
  <c r="A23" i="1"/>
  <c r="B23" i="1"/>
  <c r="C23" i="1"/>
  <c r="D23" i="1"/>
  <c r="A24" i="1"/>
  <c r="B24" i="1"/>
  <c r="C24" i="1"/>
  <c r="D24" i="1"/>
  <c r="A25" i="1"/>
  <c r="B25" i="1"/>
  <c r="C25" i="1"/>
  <c r="D25" i="1"/>
  <c r="A26" i="1"/>
  <c r="B26" i="1"/>
  <c r="C26" i="1"/>
  <c r="D26" i="1"/>
  <c r="A27" i="1"/>
  <c r="B27" i="1"/>
  <c r="C27" i="1"/>
  <c r="D27" i="1"/>
  <c r="A28" i="1"/>
  <c r="B28" i="1"/>
  <c r="C28" i="1"/>
  <c r="D28" i="1"/>
  <c r="A29" i="1"/>
  <c r="B29" i="1"/>
  <c r="C29" i="1"/>
  <c r="D29" i="1"/>
  <c r="A30" i="1"/>
  <c r="B30" i="1"/>
  <c r="C30" i="1"/>
  <c r="D30" i="1"/>
  <c r="A31" i="1"/>
  <c r="B31" i="1"/>
  <c r="C31" i="1"/>
  <c r="D31" i="1"/>
  <c r="A32" i="1"/>
  <c r="B32" i="1"/>
  <c r="C32" i="1"/>
  <c r="D32" i="1"/>
  <c r="A33" i="1"/>
  <c r="B33" i="1"/>
  <c r="C33" i="1"/>
  <c r="D33" i="1"/>
  <c r="A34" i="1"/>
  <c r="B34" i="1"/>
  <c r="C34" i="1"/>
  <c r="D34" i="1"/>
  <c r="A35" i="1"/>
  <c r="B35" i="1"/>
  <c r="C35" i="1"/>
  <c r="D35" i="1"/>
  <c r="A36" i="1"/>
  <c r="B36" i="1"/>
  <c r="C36" i="1"/>
  <c r="D36" i="1"/>
  <c r="A37" i="1"/>
  <c r="B37" i="1"/>
  <c r="C37" i="1"/>
  <c r="D37" i="1"/>
  <c r="A38" i="1"/>
  <c r="B38" i="1"/>
  <c r="C38" i="1"/>
  <c r="D38" i="1"/>
  <c r="A39" i="1"/>
  <c r="B39" i="1"/>
  <c r="C39" i="1"/>
  <c r="D39" i="1"/>
  <c r="A40" i="1"/>
  <c r="B40" i="1"/>
  <c r="C40" i="1"/>
  <c r="D40" i="1"/>
  <c r="A41" i="1"/>
  <c r="B41" i="1"/>
  <c r="C41" i="1"/>
  <c r="D41" i="1"/>
  <c r="A42" i="1"/>
  <c r="B42" i="1"/>
  <c r="C42" i="1"/>
  <c r="D42" i="1"/>
  <c r="A43" i="1"/>
  <c r="B43" i="1"/>
  <c r="C43" i="1"/>
  <c r="D43" i="1"/>
  <c r="A44" i="1"/>
  <c r="B44" i="1"/>
  <c r="C44" i="1"/>
  <c r="D44" i="1"/>
  <c r="A45" i="1"/>
  <c r="B45" i="1"/>
  <c r="C45" i="1"/>
  <c r="D45" i="1"/>
  <c r="A46" i="1"/>
  <c r="B46" i="1"/>
  <c r="C46" i="1"/>
  <c r="D46" i="1"/>
  <c r="A47" i="1"/>
  <c r="B47" i="1"/>
  <c r="C47" i="1"/>
  <c r="D47" i="1"/>
  <c r="A48" i="1"/>
  <c r="B48" i="1"/>
  <c r="C48" i="1"/>
  <c r="D48" i="1"/>
  <c r="A49" i="1"/>
  <c r="B49" i="1"/>
  <c r="C49" i="1"/>
  <c r="D49" i="1"/>
  <c r="A50" i="1"/>
  <c r="B50" i="1"/>
  <c r="C50" i="1"/>
  <c r="D50" i="1"/>
  <c r="A51" i="1"/>
  <c r="B51" i="1"/>
  <c r="C51" i="1"/>
  <c r="D51" i="1"/>
  <c r="A52" i="1"/>
  <c r="B52" i="1"/>
  <c r="C52" i="1"/>
  <c r="D52" i="1"/>
  <c r="A53" i="1"/>
  <c r="B53" i="1"/>
  <c r="C53" i="1"/>
  <c r="D53" i="1"/>
  <c r="A54" i="1"/>
  <c r="B54" i="1"/>
  <c r="C54" i="1"/>
  <c r="D54" i="1"/>
  <c r="A55" i="1"/>
  <c r="B55" i="1"/>
  <c r="C55" i="1"/>
  <c r="D55" i="1"/>
  <c r="A56" i="1"/>
  <c r="B56" i="1"/>
  <c r="C56" i="1"/>
  <c r="D56" i="1"/>
  <c r="A57" i="1"/>
  <c r="B57" i="1"/>
  <c r="C57" i="1"/>
  <c r="D57" i="1"/>
  <c r="A58" i="1"/>
  <c r="B58" i="1"/>
  <c r="C58" i="1"/>
  <c r="D58" i="1"/>
  <c r="A59" i="1"/>
  <c r="B59" i="1"/>
  <c r="C59" i="1"/>
  <c r="D59" i="1"/>
  <c r="A60" i="1"/>
  <c r="B60" i="1"/>
  <c r="C60" i="1"/>
  <c r="D60" i="1"/>
  <c r="A61" i="1"/>
  <c r="B61" i="1"/>
  <c r="C61" i="1"/>
  <c r="D61" i="1"/>
  <c r="A62" i="1"/>
  <c r="B62" i="1"/>
  <c r="C62" i="1"/>
  <c r="D62" i="1"/>
  <c r="A63" i="1"/>
  <c r="B63" i="1"/>
  <c r="C63" i="1"/>
  <c r="D63" i="1"/>
  <c r="A64" i="1"/>
  <c r="B64" i="1"/>
  <c r="C64" i="1"/>
  <c r="D64" i="1"/>
  <c r="A65" i="1"/>
  <c r="B65" i="1"/>
  <c r="C65" i="1"/>
  <c r="D65" i="1"/>
  <c r="A66" i="1"/>
  <c r="B66" i="1"/>
  <c r="C66" i="1"/>
  <c r="D66" i="1"/>
  <c r="A67" i="1"/>
  <c r="B67" i="1"/>
  <c r="C67" i="1"/>
  <c r="D67" i="1"/>
  <c r="A68" i="1"/>
  <c r="B68" i="1"/>
  <c r="C68" i="1"/>
  <c r="D68" i="1"/>
  <c r="A69" i="1"/>
  <c r="B69" i="1"/>
  <c r="C69" i="1"/>
  <c r="D69" i="1"/>
  <c r="A70" i="1"/>
  <c r="B70" i="1"/>
  <c r="C70" i="1"/>
  <c r="D70" i="1"/>
  <c r="A71" i="1"/>
  <c r="B71" i="1"/>
  <c r="C71" i="1"/>
  <c r="D71" i="1"/>
  <c r="A72" i="1"/>
  <c r="B72" i="1"/>
  <c r="C72" i="1"/>
  <c r="D72" i="1"/>
  <c r="A73" i="1"/>
  <c r="B73" i="1"/>
  <c r="C73" i="1"/>
  <c r="D73" i="1"/>
  <c r="A74" i="1"/>
  <c r="B74" i="1"/>
  <c r="C74" i="1"/>
  <c r="D74" i="1"/>
  <c r="A75" i="1"/>
  <c r="B75" i="1"/>
  <c r="C75" i="1"/>
  <c r="D75" i="1"/>
  <c r="A76" i="1"/>
  <c r="B76" i="1"/>
  <c r="C76" i="1"/>
  <c r="D76" i="1"/>
  <c r="A77" i="1"/>
  <c r="B77" i="1"/>
  <c r="C77" i="1"/>
  <c r="D77" i="1"/>
  <c r="A78" i="1"/>
  <c r="B78" i="1"/>
  <c r="C78" i="1"/>
  <c r="D78" i="1"/>
  <c r="A79" i="1"/>
  <c r="B79" i="1"/>
  <c r="C79" i="1"/>
  <c r="D79" i="1"/>
  <c r="A80" i="1"/>
  <c r="B80" i="1"/>
  <c r="C80" i="1"/>
  <c r="D80" i="1"/>
  <c r="A81" i="1"/>
  <c r="B81" i="1"/>
  <c r="C81" i="1"/>
  <c r="D81" i="1"/>
  <c r="A82" i="1"/>
  <c r="B82" i="1"/>
  <c r="C82" i="1"/>
  <c r="D82" i="1"/>
  <c r="A355" i="1"/>
  <c r="B355" i="1"/>
  <c r="C355" i="1"/>
  <c r="D355" i="1"/>
  <c r="A84" i="1"/>
  <c r="B84" i="1"/>
  <c r="C84" i="1"/>
  <c r="D84" i="1"/>
  <c r="A950" i="1"/>
  <c r="B950" i="1"/>
  <c r="C950" i="1"/>
  <c r="D950" i="1"/>
  <c r="A86" i="1"/>
  <c r="B86" i="1"/>
  <c r="C86" i="1"/>
  <c r="D86" i="1"/>
  <c r="A87" i="1"/>
  <c r="B87" i="1"/>
  <c r="C87" i="1"/>
  <c r="D87" i="1"/>
  <c r="A88" i="1"/>
  <c r="B88" i="1"/>
  <c r="C88" i="1"/>
  <c r="D88" i="1"/>
  <c r="A89" i="1"/>
  <c r="B89" i="1"/>
  <c r="C89" i="1"/>
  <c r="D89" i="1"/>
  <c r="A90" i="1"/>
  <c r="B90" i="1"/>
  <c r="C90" i="1"/>
  <c r="D90" i="1"/>
  <c r="A91" i="1"/>
  <c r="B91" i="1"/>
  <c r="C91" i="1"/>
  <c r="D91" i="1"/>
  <c r="A92" i="1"/>
  <c r="B92" i="1"/>
  <c r="C92" i="1"/>
  <c r="D92" i="1"/>
  <c r="A93" i="1"/>
  <c r="B93" i="1"/>
  <c r="C93" i="1"/>
  <c r="D93" i="1"/>
  <c r="A94" i="1"/>
  <c r="B94" i="1"/>
  <c r="C94" i="1"/>
  <c r="D94" i="1"/>
  <c r="A95" i="1"/>
  <c r="B95" i="1"/>
  <c r="C95" i="1"/>
  <c r="D95" i="1"/>
  <c r="A96" i="1"/>
  <c r="B96" i="1"/>
  <c r="C96" i="1"/>
  <c r="D96" i="1"/>
  <c r="A97" i="1"/>
  <c r="B97" i="1"/>
  <c r="C97" i="1"/>
  <c r="D97" i="1"/>
  <c r="A98" i="1"/>
  <c r="B98" i="1"/>
  <c r="C98" i="1"/>
  <c r="D98" i="1"/>
  <c r="A99" i="1"/>
  <c r="B99" i="1"/>
  <c r="C99" i="1"/>
  <c r="D99" i="1"/>
  <c r="A100" i="1"/>
  <c r="B100" i="1"/>
  <c r="C100" i="1"/>
  <c r="D100" i="1"/>
  <c r="A101" i="1"/>
  <c r="B101" i="1"/>
  <c r="C101" i="1"/>
  <c r="D101" i="1"/>
  <c r="A102" i="1"/>
  <c r="B102" i="1"/>
  <c r="C102" i="1"/>
  <c r="D102" i="1"/>
  <c r="A103" i="1"/>
  <c r="B103" i="1"/>
  <c r="C103" i="1"/>
  <c r="D103" i="1"/>
  <c r="A104" i="1"/>
  <c r="B104" i="1"/>
  <c r="C104" i="1"/>
  <c r="D104" i="1"/>
  <c r="A105" i="1"/>
  <c r="B105" i="1"/>
  <c r="C105" i="1"/>
  <c r="D105" i="1"/>
  <c r="A106" i="1"/>
  <c r="B106" i="1"/>
  <c r="C106" i="1"/>
  <c r="D106" i="1"/>
  <c r="A107" i="1"/>
  <c r="B107" i="1"/>
  <c r="C107" i="1"/>
  <c r="D107" i="1"/>
  <c r="A108" i="1"/>
  <c r="B108" i="1"/>
  <c r="C108" i="1"/>
  <c r="D108" i="1"/>
  <c r="A109" i="1"/>
  <c r="B109" i="1"/>
  <c r="C109" i="1"/>
  <c r="D109" i="1"/>
  <c r="A110" i="1"/>
  <c r="B110" i="1"/>
  <c r="C110" i="1"/>
  <c r="D110" i="1"/>
  <c r="A111" i="1"/>
  <c r="B111" i="1"/>
  <c r="C111" i="1"/>
  <c r="D111" i="1"/>
  <c r="A112" i="1"/>
  <c r="B112" i="1"/>
  <c r="C112" i="1"/>
  <c r="D112" i="1"/>
  <c r="A113" i="1"/>
  <c r="B113" i="1"/>
  <c r="C113" i="1"/>
  <c r="D113" i="1"/>
  <c r="A114" i="1"/>
  <c r="B114" i="1"/>
  <c r="C114" i="1"/>
  <c r="D114" i="1"/>
  <c r="A115" i="1"/>
  <c r="B115" i="1"/>
  <c r="C115" i="1"/>
  <c r="D115" i="1"/>
  <c r="A116" i="1"/>
  <c r="B116" i="1"/>
  <c r="C116" i="1"/>
  <c r="D116" i="1"/>
  <c r="A117" i="1"/>
  <c r="B117" i="1"/>
  <c r="C117" i="1"/>
  <c r="D117" i="1"/>
  <c r="A118" i="1"/>
  <c r="B118" i="1"/>
  <c r="C118" i="1"/>
  <c r="D118" i="1"/>
  <c r="A119" i="1"/>
  <c r="B119" i="1"/>
  <c r="C119" i="1"/>
  <c r="D119" i="1"/>
  <c r="A120" i="1"/>
  <c r="B120" i="1"/>
  <c r="C120" i="1"/>
  <c r="D120" i="1"/>
  <c r="A121" i="1"/>
  <c r="B121" i="1"/>
  <c r="C121" i="1"/>
  <c r="D121" i="1"/>
  <c r="A122" i="1"/>
  <c r="B122" i="1"/>
  <c r="C122" i="1"/>
  <c r="D122" i="1"/>
  <c r="A828" i="1"/>
  <c r="B828" i="1"/>
  <c r="C828" i="1"/>
  <c r="D828" i="1"/>
  <c r="A124" i="1"/>
  <c r="B124" i="1"/>
  <c r="C124" i="1"/>
  <c r="D124" i="1"/>
  <c r="A125" i="1"/>
  <c r="B125" i="1"/>
  <c r="C125" i="1"/>
  <c r="D125" i="1"/>
  <c r="A126" i="1"/>
  <c r="B126" i="1"/>
  <c r="C126" i="1"/>
  <c r="D126" i="1"/>
  <c r="A127" i="1"/>
  <c r="B127" i="1"/>
  <c r="C127" i="1"/>
  <c r="D127" i="1"/>
  <c r="A128" i="1"/>
  <c r="B128" i="1"/>
  <c r="C128" i="1"/>
  <c r="D128" i="1"/>
  <c r="A129" i="1"/>
  <c r="B129" i="1"/>
  <c r="C129" i="1"/>
  <c r="D129" i="1"/>
  <c r="A130" i="1"/>
  <c r="B130" i="1"/>
  <c r="C130" i="1"/>
  <c r="D130" i="1"/>
  <c r="A131" i="1"/>
  <c r="B131" i="1"/>
  <c r="C131" i="1"/>
  <c r="D131" i="1"/>
  <c r="A132" i="1"/>
  <c r="B132" i="1"/>
  <c r="C132" i="1"/>
  <c r="D132" i="1"/>
  <c r="A133" i="1"/>
  <c r="B133" i="1"/>
  <c r="C133" i="1"/>
  <c r="D133" i="1"/>
  <c r="A134" i="1"/>
  <c r="B134" i="1"/>
  <c r="C134" i="1"/>
  <c r="D134" i="1"/>
  <c r="A135" i="1"/>
  <c r="B135" i="1"/>
  <c r="C135" i="1"/>
  <c r="D135" i="1"/>
  <c r="A136" i="1"/>
  <c r="B136" i="1"/>
  <c r="C136" i="1"/>
  <c r="D136" i="1"/>
  <c r="A137" i="1"/>
  <c r="B137" i="1"/>
  <c r="C137" i="1"/>
  <c r="D137" i="1"/>
  <c r="A138" i="1"/>
  <c r="B138" i="1"/>
  <c r="C138" i="1"/>
  <c r="D138" i="1"/>
  <c r="A139" i="1"/>
  <c r="B139" i="1"/>
  <c r="C139" i="1"/>
  <c r="D139" i="1"/>
  <c r="A140" i="1"/>
  <c r="B140" i="1"/>
  <c r="C140" i="1"/>
  <c r="D140" i="1"/>
  <c r="A141" i="1"/>
  <c r="B141" i="1"/>
  <c r="C141" i="1"/>
  <c r="D141" i="1"/>
  <c r="A142" i="1"/>
  <c r="B142" i="1"/>
  <c r="C142" i="1"/>
  <c r="D142" i="1"/>
  <c r="A143" i="1"/>
  <c r="B143" i="1"/>
  <c r="C143" i="1"/>
  <c r="D143" i="1"/>
  <c r="A144" i="1"/>
  <c r="B144" i="1"/>
  <c r="C144" i="1"/>
  <c r="D144" i="1"/>
  <c r="A145" i="1"/>
  <c r="B145" i="1"/>
  <c r="C145" i="1"/>
  <c r="D145" i="1"/>
  <c r="A146" i="1"/>
  <c r="B146" i="1"/>
  <c r="C146" i="1"/>
  <c r="D146" i="1"/>
  <c r="A147" i="1"/>
  <c r="B147" i="1"/>
  <c r="C147" i="1"/>
  <c r="D147" i="1"/>
  <c r="A148" i="1"/>
  <c r="B148" i="1"/>
  <c r="C148" i="1"/>
  <c r="D148" i="1"/>
  <c r="A149" i="1"/>
  <c r="B149" i="1"/>
  <c r="C149" i="1"/>
  <c r="D149" i="1"/>
  <c r="A150" i="1"/>
  <c r="B150" i="1"/>
  <c r="C150" i="1"/>
  <c r="D150" i="1"/>
  <c r="A151" i="1"/>
  <c r="B151" i="1"/>
  <c r="C151" i="1"/>
  <c r="D151" i="1"/>
  <c r="A152" i="1"/>
  <c r="B152" i="1"/>
  <c r="C152" i="1"/>
  <c r="D152" i="1"/>
  <c r="A153" i="1"/>
  <c r="B153" i="1"/>
  <c r="C153" i="1"/>
  <c r="D153" i="1"/>
  <c r="A154" i="1"/>
  <c r="B154" i="1"/>
  <c r="C154" i="1"/>
  <c r="D154" i="1"/>
  <c r="A155" i="1"/>
  <c r="B155" i="1"/>
  <c r="C155" i="1"/>
  <c r="D155" i="1"/>
  <c r="A156" i="1"/>
  <c r="B156" i="1"/>
  <c r="C156" i="1"/>
  <c r="D156" i="1"/>
  <c r="A157" i="1"/>
  <c r="B157" i="1"/>
  <c r="C157" i="1"/>
  <c r="D157" i="1"/>
  <c r="A158" i="1"/>
  <c r="B158" i="1"/>
  <c r="C158" i="1"/>
  <c r="D158" i="1"/>
  <c r="A159" i="1"/>
  <c r="B159" i="1"/>
  <c r="C159" i="1"/>
  <c r="D159" i="1"/>
  <c r="A160" i="1"/>
  <c r="B160" i="1"/>
  <c r="C160" i="1"/>
  <c r="D160" i="1"/>
  <c r="A161" i="1"/>
  <c r="B161" i="1"/>
  <c r="C161" i="1"/>
  <c r="D161" i="1"/>
  <c r="A162" i="1"/>
  <c r="B162" i="1"/>
  <c r="C162" i="1"/>
  <c r="D162" i="1"/>
  <c r="A163" i="1"/>
  <c r="B163" i="1"/>
  <c r="C163" i="1"/>
  <c r="D163" i="1"/>
  <c r="A164" i="1"/>
  <c r="B164" i="1"/>
  <c r="C164" i="1"/>
  <c r="D164" i="1"/>
  <c r="A165" i="1"/>
  <c r="B165" i="1"/>
  <c r="C165" i="1"/>
  <c r="D165" i="1"/>
  <c r="A166" i="1"/>
  <c r="B166" i="1"/>
  <c r="C166" i="1"/>
  <c r="D166" i="1"/>
  <c r="A167" i="1"/>
  <c r="B167" i="1"/>
  <c r="C167" i="1"/>
  <c r="D167" i="1"/>
  <c r="A168" i="1"/>
  <c r="B168" i="1"/>
  <c r="C168" i="1"/>
  <c r="D168" i="1"/>
  <c r="A169" i="1"/>
  <c r="B169" i="1"/>
  <c r="C169" i="1"/>
  <c r="D169" i="1"/>
  <c r="A170" i="1"/>
  <c r="B170" i="1"/>
  <c r="C170" i="1"/>
  <c r="D170" i="1"/>
  <c r="A171" i="1"/>
  <c r="B171" i="1"/>
  <c r="C171" i="1"/>
  <c r="D171" i="1"/>
  <c r="A270" i="1"/>
  <c r="B270" i="1"/>
  <c r="C270" i="1"/>
  <c r="D270" i="1"/>
  <c r="A173" i="1"/>
  <c r="B173" i="1"/>
  <c r="C173" i="1"/>
  <c r="D173" i="1"/>
  <c r="A174" i="1"/>
  <c r="B174" i="1"/>
  <c r="C174" i="1"/>
  <c r="D174" i="1"/>
  <c r="A175" i="1"/>
  <c r="B175" i="1"/>
  <c r="C175" i="1"/>
  <c r="D175" i="1"/>
  <c r="A176" i="1"/>
  <c r="B176" i="1"/>
  <c r="C176" i="1"/>
  <c r="D176" i="1"/>
  <c r="A177" i="1"/>
  <c r="B177" i="1"/>
  <c r="C177" i="1"/>
  <c r="D177" i="1"/>
  <c r="A178" i="1"/>
  <c r="B178" i="1"/>
  <c r="C178" i="1"/>
  <c r="D178" i="1"/>
  <c r="A179" i="1"/>
  <c r="B179" i="1"/>
  <c r="C179" i="1"/>
  <c r="D179" i="1"/>
  <c r="A180" i="1"/>
  <c r="B180" i="1"/>
  <c r="C180" i="1"/>
  <c r="D180" i="1"/>
  <c r="A181" i="1"/>
  <c r="B181" i="1"/>
  <c r="C181" i="1"/>
  <c r="D181" i="1"/>
  <c r="A182" i="1"/>
  <c r="B182" i="1"/>
  <c r="C182" i="1"/>
  <c r="D182" i="1"/>
  <c r="A183" i="1"/>
  <c r="B183" i="1"/>
  <c r="C183" i="1"/>
  <c r="D183" i="1"/>
  <c r="A184" i="1"/>
  <c r="B184" i="1"/>
  <c r="C184" i="1"/>
  <c r="D184" i="1"/>
  <c r="A185" i="1"/>
  <c r="B185" i="1"/>
  <c r="C185" i="1"/>
  <c r="D185" i="1"/>
  <c r="A186" i="1"/>
  <c r="B186" i="1"/>
  <c r="C186" i="1"/>
  <c r="D186" i="1"/>
  <c r="A187" i="1"/>
  <c r="B187" i="1"/>
  <c r="C187" i="1"/>
  <c r="D187" i="1"/>
  <c r="A188" i="1"/>
  <c r="B188" i="1"/>
  <c r="C188" i="1"/>
  <c r="D188" i="1"/>
  <c r="A189" i="1"/>
  <c r="B189" i="1"/>
  <c r="C189" i="1"/>
  <c r="D189" i="1"/>
  <c r="A190" i="1"/>
  <c r="B190" i="1"/>
  <c r="C190" i="1"/>
  <c r="D190" i="1"/>
  <c r="A191" i="1"/>
  <c r="B191" i="1"/>
  <c r="C191" i="1"/>
  <c r="D191" i="1"/>
  <c r="A192" i="1"/>
  <c r="B192" i="1"/>
  <c r="C192" i="1"/>
  <c r="D192" i="1"/>
  <c r="A193" i="1"/>
  <c r="B193" i="1"/>
  <c r="C193" i="1"/>
  <c r="D193" i="1"/>
  <c r="A194" i="1"/>
  <c r="B194" i="1"/>
  <c r="C194" i="1"/>
  <c r="D194" i="1"/>
  <c r="A195" i="1"/>
  <c r="B195" i="1"/>
  <c r="C195" i="1"/>
  <c r="D195" i="1"/>
  <c r="A196" i="1"/>
  <c r="B196" i="1"/>
  <c r="C196" i="1"/>
  <c r="D196" i="1"/>
  <c r="A197" i="1"/>
  <c r="B197" i="1"/>
  <c r="C197" i="1"/>
  <c r="D197" i="1"/>
  <c r="A198" i="1"/>
  <c r="B198" i="1"/>
  <c r="C198" i="1"/>
  <c r="D198" i="1"/>
  <c r="A199" i="1"/>
  <c r="B199" i="1"/>
  <c r="C199" i="1"/>
  <c r="D199" i="1"/>
  <c r="A200" i="1"/>
  <c r="B200" i="1"/>
  <c r="C200" i="1"/>
  <c r="D200" i="1"/>
  <c r="A201" i="1"/>
  <c r="B201" i="1"/>
  <c r="C201" i="1"/>
  <c r="D201" i="1"/>
  <c r="A202" i="1"/>
  <c r="B202" i="1"/>
  <c r="C202" i="1"/>
  <c r="D202" i="1"/>
  <c r="A203" i="1"/>
  <c r="B203" i="1"/>
  <c r="C203" i="1"/>
  <c r="D203" i="1"/>
  <c r="A204" i="1"/>
  <c r="B204" i="1"/>
  <c r="C204" i="1"/>
  <c r="D204" i="1"/>
  <c r="A205" i="1"/>
  <c r="B205" i="1"/>
  <c r="C205" i="1"/>
  <c r="D205" i="1"/>
  <c r="A206" i="1"/>
  <c r="B206" i="1"/>
  <c r="C206" i="1"/>
  <c r="D206" i="1"/>
  <c r="A207" i="1"/>
  <c r="B207" i="1"/>
  <c r="C207" i="1"/>
  <c r="D207" i="1"/>
  <c r="A208" i="1"/>
  <c r="B208" i="1"/>
  <c r="C208" i="1"/>
  <c r="D208" i="1"/>
  <c r="A209" i="1"/>
  <c r="B209" i="1"/>
  <c r="C209" i="1"/>
  <c r="D209" i="1"/>
  <c r="A210" i="1"/>
  <c r="B210" i="1"/>
  <c r="C210" i="1"/>
  <c r="D210" i="1"/>
  <c r="A211" i="1"/>
  <c r="B211" i="1"/>
  <c r="C211" i="1"/>
  <c r="D211" i="1"/>
  <c r="A212" i="1"/>
  <c r="B212" i="1"/>
  <c r="C212" i="1"/>
  <c r="D212" i="1"/>
  <c r="A213" i="1"/>
  <c r="B213" i="1"/>
  <c r="C213" i="1"/>
  <c r="D213" i="1"/>
  <c r="A214" i="1"/>
  <c r="B214" i="1"/>
  <c r="C214" i="1"/>
  <c r="D214" i="1"/>
  <c r="A215" i="1"/>
  <c r="B215" i="1"/>
  <c r="C215" i="1"/>
  <c r="D215" i="1"/>
  <c r="A216" i="1"/>
  <c r="B216" i="1"/>
  <c r="C216" i="1"/>
  <c r="D216" i="1"/>
  <c r="A217" i="1"/>
  <c r="B217" i="1"/>
  <c r="C217" i="1"/>
  <c r="D217" i="1"/>
  <c r="A218" i="1"/>
  <c r="B218" i="1"/>
  <c r="C218" i="1"/>
  <c r="D218" i="1"/>
  <c r="A219" i="1"/>
  <c r="B219" i="1"/>
  <c r="C219" i="1"/>
  <c r="D219" i="1"/>
  <c r="A220" i="1"/>
  <c r="B220" i="1"/>
  <c r="C220" i="1"/>
  <c r="D220" i="1"/>
  <c r="A221" i="1"/>
  <c r="B221" i="1"/>
  <c r="C221" i="1"/>
  <c r="D221" i="1"/>
  <c r="A222" i="1"/>
  <c r="B222" i="1"/>
  <c r="C222" i="1"/>
  <c r="D222" i="1"/>
  <c r="A223" i="1"/>
  <c r="B223" i="1"/>
  <c r="C223" i="1"/>
  <c r="D223" i="1"/>
  <c r="A224" i="1"/>
  <c r="B224" i="1"/>
  <c r="C224" i="1"/>
  <c r="D224" i="1"/>
  <c r="A225" i="1"/>
  <c r="B225" i="1"/>
  <c r="C225" i="1"/>
  <c r="D225" i="1"/>
  <c r="A226" i="1"/>
  <c r="B226" i="1"/>
  <c r="C226" i="1"/>
  <c r="D226" i="1"/>
  <c r="A227" i="1"/>
  <c r="B227" i="1"/>
  <c r="C227" i="1"/>
  <c r="D227" i="1"/>
  <c r="A228" i="1"/>
  <c r="B228" i="1"/>
  <c r="C228" i="1"/>
  <c r="D228" i="1"/>
  <c r="A229" i="1"/>
  <c r="B229" i="1"/>
  <c r="C229" i="1"/>
  <c r="D229" i="1"/>
  <c r="A230" i="1"/>
  <c r="B230" i="1"/>
  <c r="C230" i="1"/>
  <c r="D230" i="1"/>
  <c r="A231" i="1"/>
  <c r="B231" i="1"/>
  <c r="C231" i="1"/>
  <c r="D231" i="1"/>
  <c r="A232" i="1"/>
  <c r="B232" i="1"/>
  <c r="C232" i="1"/>
  <c r="D232" i="1"/>
  <c r="A233" i="1"/>
  <c r="B233" i="1"/>
  <c r="C233" i="1"/>
  <c r="D233" i="1"/>
  <c r="A234" i="1"/>
  <c r="B234" i="1"/>
  <c r="C234" i="1"/>
  <c r="D234" i="1"/>
  <c r="A235" i="1"/>
  <c r="B235" i="1"/>
  <c r="C235" i="1"/>
  <c r="D235" i="1"/>
  <c r="A686" i="1"/>
  <c r="B686" i="1"/>
  <c r="C686" i="1"/>
  <c r="D686" i="1"/>
  <c r="A237" i="1"/>
  <c r="B237" i="1"/>
  <c r="C237" i="1"/>
  <c r="D237" i="1"/>
  <c r="A238" i="1"/>
  <c r="B238" i="1"/>
  <c r="C238" i="1"/>
  <c r="D238" i="1"/>
  <c r="A239" i="1"/>
  <c r="B239" i="1"/>
  <c r="C239" i="1"/>
  <c r="D239" i="1"/>
  <c r="A240" i="1"/>
  <c r="B240" i="1"/>
  <c r="C240" i="1"/>
  <c r="D240" i="1"/>
  <c r="A241" i="1"/>
  <c r="B241" i="1"/>
  <c r="C241" i="1"/>
  <c r="D241" i="1"/>
  <c r="A242" i="1"/>
  <c r="B242" i="1"/>
  <c r="C242" i="1"/>
  <c r="D242" i="1"/>
  <c r="A243" i="1"/>
  <c r="B243" i="1"/>
  <c r="C243" i="1"/>
  <c r="D243" i="1"/>
  <c r="A244" i="1"/>
  <c r="B244" i="1"/>
  <c r="C244" i="1"/>
  <c r="D244" i="1"/>
  <c r="A245" i="1"/>
  <c r="B245" i="1"/>
  <c r="C245" i="1"/>
  <c r="D245" i="1"/>
  <c r="A246" i="1"/>
  <c r="B246" i="1"/>
  <c r="C246" i="1"/>
  <c r="D246" i="1"/>
  <c r="A247" i="1"/>
  <c r="B247" i="1"/>
  <c r="C247" i="1"/>
  <c r="D247" i="1"/>
  <c r="A248" i="1"/>
  <c r="B248" i="1"/>
  <c r="C248" i="1"/>
  <c r="D248" i="1"/>
  <c r="A249" i="1"/>
  <c r="B249" i="1"/>
  <c r="C249" i="1"/>
  <c r="D249" i="1"/>
  <c r="A250" i="1"/>
  <c r="B250" i="1"/>
  <c r="C250" i="1"/>
  <c r="D250" i="1"/>
  <c r="A251" i="1"/>
  <c r="B251" i="1"/>
  <c r="C251" i="1"/>
  <c r="D251" i="1"/>
  <c r="A252" i="1"/>
  <c r="B252" i="1"/>
  <c r="C252" i="1"/>
  <c r="D252" i="1"/>
  <c r="A253" i="1"/>
  <c r="B253" i="1"/>
  <c r="C253" i="1"/>
  <c r="D253" i="1"/>
  <c r="A254" i="1"/>
  <c r="B254" i="1"/>
  <c r="C254" i="1"/>
  <c r="D254" i="1"/>
  <c r="A255" i="1"/>
  <c r="B255" i="1"/>
  <c r="C255" i="1"/>
  <c r="D255" i="1"/>
  <c r="A256" i="1"/>
  <c r="B256" i="1"/>
  <c r="C256" i="1"/>
  <c r="D256" i="1"/>
  <c r="A257" i="1"/>
  <c r="B257" i="1"/>
  <c r="C257" i="1"/>
  <c r="D257" i="1"/>
  <c r="A258" i="1"/>
  <c r="B258" i="1"/>
  <c r="C258" i="1"/>
  <c r="D258" i="1"/>
  <c r="A259" i="1"/>
  <c r="B259" i="1"/>
  <c r="C259" i="1"/>
  <c r="D259" i="1"/>
  <c r="A260" i="1"/>
  <c r="B260" i="1"/>
  <c r="C260" i="1"/>
  <c r="D260" i="1"/>
  <c r="A261" i="1"/>
  <c r="B261" i="1"/>
  <c r="C261" i="1"/>
  <c r="D261" i="1"/>
  <c r="A262" i="1"/>
  <c r="B262" i="1"/>
  <c r="C262" i="1"/>
  <c r="D262" i="1"/>
  <c r="A263" i="1"/>
  <c r="B263" i="1"/>
  <c r="C263" i="1"/>
  <c r="D263" i="1"/>
  <c r="A264" i="1"/>
  <c r="B264" i="1"/>
  <c r="C264" i="1"/>
  <c r="D264" i="1"/>
  <c r="A265" i="1"/>
  <c r="B265" i="1"/>
  <c r="C265" i="1"/>
  <c r="D265" i="1"/>
  <c r="A266" i="1"/>
  <c r="B266" i="1"/>
  <c r="C266" i="1"/>
  <c r="D266" i="1"/>
  <c r="A267" i="1"/>
  <c r="B267" i="1"/>
  <c r="C267" i="1"/>
  <c r="D267" i="1"/>
  <c r="A268" i="1"/>
  <c r="B268" i="1"/>
  <c r="C268" i="1"/>
  <c r="D268" i="1"/>
  <c r="A269" i="1"/>
  <c r="B269" i="1"/>
  <c r="C269" i="1"/>
  <c r="D269" i="1"/>
  <c r="A797" i="1"/>
  <c r="B797" i="1"/>
  <c r="C797" i="1"/>
  <c r="D797" i="1"/>
  <c r="A271" i="1"/>
  <c r="B271" i="1"/>
  <c r="C271" i="1"/>
  <c r="D271" i="1"/>
  <c r="A272" i="1"/>
  <c r="B272" i="1"/>
  <c r="C272" i="1"/>
  <c r="D272" i="1"/>
  <c r="A273" i="1"/>
  <c r="B273" i="1"/>
  <c r="C273" i="1"/>
  <c r="D273" i="1"/>
  <c r="A274" i="1"/>
  <c r="B274" i="1"/>
  <c r="C274" i="1"/>
  <c r="D274" i="1"/>
  <c r="A275" i="1"/>
  <c r="B275" i="1"/>
  <c r="C275" i="1"/>
  <c r="D275" i="1"/>
  <c r="A276" i="1"/>
  <c r="B276" i="1"/>
  <c r="C276" i="1"/>
  <c r="D276" i="1"/>
  <c r="A277" i="1"/>
  <c r="B277" i="1"/>
  <c r="C277" i="1"/>
  <c r="D277" i="1"/>
  <c r="A548" i="1"/>
  <c r="B548" i="1"/>
  <c r="C548" i="1"/>
  <c r="D548" i="1"/>
  <c r="A279" i="1"/>
  <c r="B279" i="1"/>
  <c r="C279" i="1"/>
  <c r="D279" i="1"/>
  <c r="A280" i="1"/>
  <c r="B280" i="1"/>
  <c r="C280" i="1"/>
  <c r="D280" i="1"/>
  <c r="A281" i="1"/>
  <c r="B281" i="1"/>
  <c r="C281" i="1"/>
  <c r="D281" i="1"/>
  <c r="A282" i="1"/>
  <c r="B282" i="1"/>
  <c r="C282" i="1"/>
  <c r="D282" i="1"/>
  <c r="A283" i="1"/>
  <c r="B283" i="1"/>
  <c r="C283" i="1"/>
  <c r="D283" i="1"/>
  <c r="A284" i="1"/>
  <c r="B284" i="1"/>
  <c r="C284" i="1"/>
  <c r="D284" i="1"/>
  <c r="A285" i="1"/>
  <c r="B285" i="1"/>
  <c r="C285" i="1"/>
  <c r="D285" i="1"/>
  <c r="A286" i="1"/>
  <c r="B286" i="1"/>
  <c r="C286" i="1"/>
  <c r="D286" i="1"/>
  <c r="A287" i="1"/>
  <c r="B287" i="1"/>
  <c r="C287" i="1"/>
  <c r="D287" i="1"/>
  <c r="A288" i="1"/>
  <c r="B288" i="1"/>
  <c r="C288" i="1"/>
  <c r="D288" i="1"/>
  <c r="A289" i="1"/>
  <c r="B289" i="1"/>
  <c r="C289" i="1"/>
  <c r="D289" i="1"/>
  <c r="A290" i="1"/>
  <c r="B290" i="1"/>
  <c r="C290" i="1"/>
  <c r="D290" i="1"/>
  <c r="A291" i="1"/>
  <c r="B291" i="1"/>
  <c r="C291" i="1"/>
  <c r="D291" i="1"/>
  <c r="A292" i="1"/>
  <c r="B292" i="1"/>
  <c r="C292" i="1"/>
  <c r="D292" i="1"/>
  <c r="A293" i="1"/>
  <c r="B293" i="1"/>
  <c r="C293" i="1"/>
  <c r="D293" i="1"/>
  <c r="A294" i="1"/>
  <c r="B294" i="1"/>
  <c r="C294" i="1"/>
  <c r="D294" i="1"/>
  <c r="A295" i="1"/>
  <c r="B295" i="1"/>
  <c r="C295" i="1"/>
  <c r="D295" i="1"/>
  <c r="A296" i="1"/>
  <c r="B296" i="1"/>
  <c r="C296" i="1"/>
  <c r="D296" i="1"/>
  <c r="A297" i="1"/>
  <c r="B297" i="1"/>
  <c r="C297" i="1"/>
  <c r="D297" i="1"/>
  <c r="A298" i="1"/>
  <c r="B298" i="1"/>
  <c r="C298" i="1"/>
  <c r="D298" i="1"/>
  <c r="A299" i="1"/>
  <c r="B299" i="1"/>
  <c r="C299" i="1"/>
  <c r="D299" i="1"/>
  <c r="A300" i="1"/>
  <c r="B300" i="1"/>
  <c r="C300" i="1"/>
  <c r="D300" i="1"/>
  <c r="A301" i="1"/>
  <c r="B301" i="1"/>
  <c r="C301" i="1"/>
  <c r="D301" i="1"/>
  <c r="A302" i="1"/>
  <c r="B302" i="1"/>
  <c r="C302" i="1"/>
  <c r="D302" i="1"/>
  <c r="A303" i="1"/>
  <c r="B303" i="1"/>
  <c r="C303" i="1"/>
  <c r="D303" i="1"/>
  <c r="A304" i="1"/>
  <c r="B304" i="1"/>
  <c r="C304" i="1"/>
  <c r="D304" i="1"/>
  <c r="A305" i="1"/>
  <c r="B305" i="1"/>
  <c r="C305" i="1"/>
  <c r="D305" i="1"/>
  <c r="A306" i="1"/>
  <c r="B306" i="1"/>
  <c r="C306" i="1"/>
  <c r="D306" i="1"/>
  <c r="A307" i="1"/>
  <c r="B307" i="1"/>
  <c r="C307" i="1"/>
  <c r="D307" i="1"/>
  <c r="A308" i="1"/>
  <c r="B308" i="1"/>
  <c r="C308" i="1"/>
  <c r="D308" i="1"/>
  <c r="A309" i="1"/>
  <c r="B309" i="1"/>
  <c r="C309" i="1"/>
  <c r="D309" i="1"/>
  <c r="A310" i="1"/>
  <c r="B310" i="1"/>
  <c r="C310" i="1"/>
  <c r="D310" i="1"/>
  <c r="A311" i="1"/>
  <c r="B311" i="1"/>
  <c r="C311" i="1"/>
  <c r="D311" i="1"/>
  <c r="A312" i="1"/>
  <c r="B312" i="1"/>
  <c r="C312" i="1"/>
  <c r="D312" i="1"/>
  <c r="A313" i="1"/>
  <c r="B313" i="1"/>
  <c r="C313" i="1"/>
  <c r="D313" i="1"/>
  <c r="A314" i="1"/>
  <c r="B314" i="1"/>
  <c r="C314" i="1"/>
  <c r="D314" i="1"/>
  <c r="A315" i="1"/>
  <c r="B315" i="1"/>
  <c r="C315" i="1"/>
  <c r="D315" i="1"/>
  <c r="A316" i="1"/>
  <c r="B316" i="1"/>
  <c r="C316" i="1"/>
  <c r="D316" i="1"/>
  <c r="A317" i="1"/>
  <c r="B317" i="1"/>
  <c r="C317" i="1"/>
  <c r="D317" i="1"/>
  <c r="A318" i="1"/>
  <c r="B318" i="1"/>
  <c r="C318" i="1"/>
  <c r="D318" i="1"/>
  <c r="A319" i="1"/>
  <c r="B319" i="1"/>
  <c r="C319" i="1"/>
  <c r="D319" i="1"/>
  <c r="A320" i="1"/>
  <c r="B320" i="1"/>
  <c r="C320" i="1"/>
  <c r="D320" i="1"/>
  <c r="A321" i="1"/>
  <c r="B321" i="1"/>
  <c r="C321" i="1"/>
  <c r="D321" i="1"/>
  <c r="A322" i="1"/>
  <c r="B322" i="1"/>
  <c r="C322" i="1"/>
  <c r="D322" i="1"/>
  <c r="A323" i="1"/>
  <c r="B323" i="1"/>
  <c r="C323" i="1"/>
  <c r="D323" i="1"/>
  <c r="A324" i="1"/>
  <c r="B324" i="1"/>
  <c r="C324" i="1"/>
  <c r="D324" i="1"/>
  <c r="A325" i="1"/>
  <c r="B325" i="1"/>
  <c r="C325" i="1"/>
  <c r="D325" i="1"/>
  <c r="A326" i="1"/>
  <c r="B326" i="1"/>
  <c r="C326" i="1"/>
  <c r="D326" i="1"/>
  <c r="A327" i="1"/>
  <c r="B327" i="1"/>
  <c r="C327" i="1"/>
  <c r="D327" i="1"/>
  <c r="A328" i="1"/>
  <c r="B328" i="1"/>
  <c r="C328" i="1"/>
  <c r="D328" i="1"/>
  <c r="A329" i="1"/>
  <c r="B329" i="1"/>
  <c r="C329" i="1"/>
  <c r="D329" i="1"/>
  <c r="A330" i="1"/>
  <c r="B330" i="1"/>
  <c r="C330" i="1"/>
  <c r="D330" i="1"/>
  <c r="A331" i="1"/>
  <c r="B331" i="1"/>
  <c r="C331" i="1"/>
  <c r="D331" i="1"/>
  <c r="A332" i="1"/>
  <c r="B332" i="1"/>
  <c r="C332" i="1"/>
  <c r="D332" i="1"/>
  <c r="A333" i="1"/>
  <c r="B333" i="1"/>
  <c r="C333" i="1"/>
  <c r="D333" i="1"/>
  <c r="A334" i="1"/>
  <c r="B334" i="1"/>
  <c r="C334" i="1"/>
  <c r="D334" i="1"/>
  <c r="A335" i="1"/>
  <c r="B335" i="1"/>
  <c r="C335" i="1"/>
  <c r="D335" i="1"/>
  <c r="A336" i="1"/>
  <c r="B336" i="1"/>
  <c r="C336" i="1"/>
  <c r="D336" i="1"/>
  <c r="A337" i="1"/>
  <c r="B337" i="1"/>
  <c r="C337" i="1"/>
  <c r="D337" i="1"/>
  <c r="A338" i="1"/>
  <c r="B338" i="1"/>
  <c r="C338" i="1"/>
  <c r="D338" i="1"/>
  <c r="A339" i="1"/>
  <c r="B339" i="1"/>
  <c r="C339" i="1"/>
  <c r="D339" i="1"/>
  <c r="A340" i="1"/>
  <c r="B340" i="1"/>
  <c r="C340" i="1"/>
  <c r="D340" i="1"/>
  <c r="A341" i="1"/>
  <c r="B341" i="1"/>
  <c r="C341" i="1"/>
  <c r="D341" i="1"/>
  <c r="A342" i="1"/>
  <c r="B342" i="1"/>
  <c r="C342" i="1"/>
  <c r="D342" i="1"/>
  <c r="A343" i="1"/>
  <c r="B343" i="1"/>
  <c r="C343" i="1"/>
  <c r="D343" i="1"/>
  <c r="A344" i="1"/>
  <c r="B344" i="1"/>
  <c r="C344" i="1"/>
  <c r="D344" i="1"/>
  <c r="A345" i="1"/>
  <c r="B345" i="1"/>
  <c r="C345" i="1"/>
  <c r="D345" i="1"/>
  <c r="A346" i="1"/>
  <c r="B346" i="1"/>
  <c r="C346" i="1"/>
  <c r="D346" i="1"/>
  <c r="A347" i="1"/>
  <c r="B347" i="1"/>
  <c r="C347" i="1"/>
  <c r="D347" i="1"/>
  <c r="A348" i="1"/>
  <c r="B348" i="1"/>
  <c r="C348" i="1"/>
  <c r="D348" i="1"/>
  <c r="A349" i="1"/>
  <c r="B349" i="1"/>
  <c r="C349" i="1"/>
  <c r="D349" i="1"/>
  <c r="A350" i="1"/>
  <c r="B350" i="1"/>
  <c r="C350" i="1"/>
  <c r="D350" i="1"/>
  <c r="A351" i="1"/>
  <c r="B351" i="1"/>
  <c r="C351" i="1"/>
  <c r="D351" i="1"/>
  <c r="A352" i="1"/>
  <c r="B352" i="1"/>
  <c r="C352" i="1"/>
  <c r="D352" i="1"/>
  <c r="A353" i="1"/>
  <c r="B353" i="1"/>
  <c r="C353" i="1"/>
  <c r="D353" i="1"/>
  <c r="A354" i="1"/>
  <c r="B354" i="1"/>
  <c r="C354" i="1"/>
  <c r="D354" i="1"/>
  <c r="A85" i="1"/>
  <c r="B85" i="1"/>
  <c r="C85" i="1"/>
  <c r="D85" i="1"/>
  <c r="A356" i="1"/>
  <c r="B356" i="1"/>
  <c r="C356" i="1"/>
  <c r="D356" i="1"/>
  <c r="A357" i="1"/>
  <c r="B357" i="1"/>
  <c r="C357" i="1"/>
  <c r="D357" i="1"/>
  <c r="A358" i="1"/>
  <c r="B358" i="1"/>
  <c r="C358" i="1"/>
  <c r="D358" i="1"/>
  <c r="A359" i="1"/>
  <c r="B359" i="1"/>
  <c r="C359" i="1"/>
  <c r="D359" i="1"/>
  <c r="A360" i="1"/>
  <c r="B360" i="1"/>
  <c r="C360" i="1"/>
  <c r="D360" i="1"/>
  <c r="A361" i="1"/>
  <c r="B361" i="1"/>
  <c r="C361" i="1"/>
  <c r="D361" i="1"/>
  <c r="A362" i="1"/>
  <c r="B362" i="1"/>
  <c r="C362" i="1"/>
  <c r="D362" i="1"/>
  <c r="A363" i="1"/>
  <c r="B363" i="1"/>
  <c r="C363" i="1"/>
  <c r="D363" i="1"/>
  <c r="A364" i="1"/>
  <c r="B364" i="1"/>
  <c r="C364" i="1"/>
  <c r="D364" i="1"/>
  <c r="A365" i="1"/>
  <c r="B365" i="1"/>
  <c r="C365" i="1"/>
  <c r="D365" i="1"/>
  <c r="A366" i="1"/>
  <c r="B366" i="1"/>
  <c r="C366" i="1"/>
  <c r="D366" i="1"/>
  <c r="A367" i="1"/>
  <c r="B367" i="1"/>
  <c r="C367" i="1"/>
  <c r="D367" i="1"/>
  <c r="A368" i="1"/>
  <c r="B368" i="1"/>
  <c r="C368" i="1"/>
  <c r="D368" i="1"/>
  <c r="A369" i="1"/>
  <c r="B369" i="1"/>
  <c r="C369" i="1"/>
  <c r="D369" i="1"/>
  <c r="A370" i="1"/>
  <c r="B370" i="1"/>
  <c r="C370" i="1"/>
  <c r="D370" i="1"/>
  <c r="A371" i="1"/>
  <c r="B371" i="1"/>
  <c r="C371" i="1"/>
  <c r="D371" i="1"/>
  <c r="A372" i="1"/>
  <c r="B372" i="1"/>
  <c r="C372" i="1"/>
  <c r="D372" i="1"/>
  <c r="A373" i="1"/>
  <c r="B373" i="1"/>
  <c r="C373" i="1"/>
  <c r="D373" i="1"/>
  <c r="A374" i="1"/>
  <c r="B374" i="1"/>
  <c r="C374" i="1"/>
  <c r="D374" i="1"/>
  <c r="A375" i="1"/>
  <c r="B375" i="1"/>
  <c r="C375" i="1"/>
  <c r="D375" i="1"/>
  <c r="A376" i="1"/>
  <c r="B376" i="1"/>
  <c r="C376" i="1"/>
  <c r="D376" i="1"/>
  <c r="A604" i="1"/>
  <c r="B604" i="1"/>
  <c r="C604" i="1"/>
  <c r="D604" i="1"/>
  <c r="A378" i="1"/>
  <c r="B378" i="1"/>
  <c r="C378" i="1"/>
  <c r="D378" i="1"/>
  <c r="A379" i="1"/>
  <c r="B379" i="1"/>
  <c r="C379" i="1"/>
  <c r="D379" i="1"/>
  <c r="A380" i="1"/>
  <c r="B380" i="1"/>
  <c r="C380" i="1"/>
  <c r="D380" i="1"/>
  <c r="A381" i="1"/>
  <c r="B381" i="1"/>
  <c r="C381" i="1"/>
  <c r="D381" i="1"/>
  <c r="A382" i="1"/>
  <c r="B382" i="1"/>
  <c r="C382" i="1"/>
  <c r="D382" i="1"/>
  <c r="A383" i="1"/>
  <c r="B383" i="1"/>
  <c r="C383" i="1"/>
  <c r="D383" i="1"/>
  <c r="A384" i="1"/>
  <c r="B384" i="1"/>
  <c r="C384" i="1"/>
  <c r="D384" i="1"/>
  <c r="A385" i="1"/>
  <c r="B385" i="1"/>
  <c r="C385" i="1"/>
  <c r="D385" i="1"/>
  <c r="A386" i="1"/>
  <c r="B386" i="1"/>
  <c r="C386" i="1"/>
  <c r="D386" i="1"/>
  <c r="A387" i="1"/>
  <c r="B387" i="1"/>
  <c r="C387" i="1"/>
  <c r="D387" i="1"/>
  <c r="A388" i="1"/>
  <c r="B388" i="1"/>
  <c r="C388" i="1"/>
  <c r="D388" i="1"/>
  <c r="A389" i="1"/>
  <c r="B389" i="1"/>
  <c r="C389" i="1"/>
  <c r="D389" i="1"/>
  <c r="A390" i="1"/>
  <c r="B390" i="1"/>
  <c r="C390" i="1"/>
  <c r="D390" i="1"/>
  <c r="A391" i="1"/>
  <c r="B391" i="1"/>
  <c r="C391" i="1"/>
  <c r="D391" i="1"/>
  <c r="A392" i="1"/>
  <c r="B392" i="1"/>
  <c r="C392" i="1"/>
  <c r="D392" i="1"/>
  <c r="A393" i="1"/>
  <c r="B393" i="1"/>
  <c r="C393" i="1"/>
  <c r="D393" i="1"/>
  <c r="A394" i="1"/>
  <c r="B394" i="1"/>
  <c r="C394" i="1"/>
  <c r="D394" i="1"/>
  <c r="A395" i="1"/>
  <c r="B395" i="1"/>
  <c r="C395" i="1"/>
  <c r="D395" i="1"/>
  <c r="A396" i="1"/>
  <c r="B396" i="1"/>
  <c r="C396" i="1"/>
  <c r="D396" i="1"/>
  <c r="A397" i="1"/>
  <c r="B397" i="1"/>
  <c r="C397" i="1"/>
  <c r="D397" i="1"/>
  <c r="A398" i="1"/>
  <c r="B398" i="1"/>
  <c r="C398" i="1"/>
  <c r="D398" i="1"/>
  <c r="A399" i="1"/>
  <c r="B399" i="1"/>
  <c r="C399" i="1"/>
  <c r="D399" i="1"/>
  <c r="A400" i="1"/>
  <c r="B400" i="1"/>
  <c r="C400" i="1"/>
  <c r="D400" i="1"/>
  <c r="A401" i="1"/>
  <c r="B401" i="1"/>
  <c r="C401" i="1"/>
  <c r="D401" i="1"/>
  <c r="A402" i="1"/>
  <c r="B402" i="1"/>
  <c r="C402" i="1"/>
  <c r="D402" i="1"/>
  <c r="A403" i="1"/>
  <c r="B403" i="1"/>
  <c r="C403" i="1"/>
  <c r="D403" i="1"/>
  <c r="A404" i="1"/>
  <c r="B404" i="1"/>
  <c r="C404" i="1"/>
  <c r="D404" i="1"/>
  <c r="A405" i="1"/>
  <c r="B405" i="1"/>
  <c r="C405" i="1"/>
  <c r="D405" i="1"/>
  <c r="A406" i="1"/>
  <c r="B406" i="1"/>
  <c r="C406" i="1"/>
  <c r="D406" i="1"/>
  <c r="A407" i="1"/>
  <c r="B407" i="1"/>
  <c r="C407" i="1"/>
  <c r="D407" i="1"/>
  <c r="A408" i="1"/>
  <c r="B408" i="1"/>
  <c r="C408" i="1"/>
  <c r="D408" i="1"/>
  <c r="A409" i="1"/>
  <c r="B409" i="1"/>
  <c r="C409" i="1"/>
  <c r="D409" i="1"/>
  <c r="A410" i="1"/>
  <c r="B410" i="1"/>
  <c r="C410" i="1"/>
  <c r="D410" i="1"/>
  <c r="A411" i="1"/>
  <c r="B411" i="1"/>
  <c r="C411" i="1"/>
  <c r="D411" i="1"/>
  <c r="A412" i="1"/>
  <c r="B412" i="1"/>
  <c r="C412" i="1"/>
  <c r="D412" i="1"/>
  <c r="A413" i="1"/>
  <c r="B413" i="1"/>
  <c r="C413" i="1"/>
  <c r="D413" i="1"/>
  <c r="A414" i="1"/>
  <c r="B414" i="1"/>
  <c r="C414" i="1"/>
  <c r="D414" i="1"/>
  <c r="A415" i="1"/>
  <c r="B415" i="1"/>
  <c r="C415" i="1"/>
  <c r="D415" i="1"/>
  <c r="A416" i="1"/>
  <c r="B416" i="1"/>
  <c r="C416" i="1"/>
  <c r="D416" i="1"/>
  <c r="A417" i="1"/>
  <c r="B417" i="1"/>
  <c r="C417" i="1"/>
  <c r="D417" i="1"/>
  <c r="A418" i="1"/>
  <c r="B418" i="1"/>
  <c r="C418" i="1"/>
  <c r="D418" i="1"/>
  <c r="A419" i="1"/>
  <c r="B419" i="1"/>
  <c r="C419" i="1"/>
  <c r="D419" i="1"/>
  <c r="A420" i="1"/>
  <c r="B420" i="1"/>
  <c r="C420" i="1"/>
  <c r="D420" i="1"/>
  <c r="A421" i="1"/>
  <c r="B421" i="1"/>
  <c r="C421" i="1"/>
  <c r="D421" i="1"/>
  <c r="A422" i="1"/>
  <c r="B422" i="1"/>
  <c r="C422" i="1"/>
  <c r="D422" i="1"/>
  <c r="A423" i="1"/>
  <c r="B423" i="1"/>
  <c r="C423" i="1"/>
  <c r="D423" i="1"/>
  <c r="A424" i="1"/>
  <c r="B424" i="1"/>
  <c r="C424" i="1"/>
  <c r="D424" i="1"/>
  <c r="A425" i="1"/>
  <c r="B425" i="1"/>
  <c r="C425" i="1"/>
  <c r="D425" i="1"/>
  <c r="A426" i="1"/>
  <c r="B426" i="1"/>
  <c r="C426" i="1"/>
  <c r="D426" i="1"/>
  <c r="A427" i="1"/>
  <c r="B427" i="1"/>
  <c r="C427" i="1"/>
  <c r="D427" i="1"/>
  <c r="A428" i="1"/>
  <c r="B428" i="1"/>
  <c r="C428" i="1"/>
  <c r="D428" i="1"/>
  <c r="A429" i="1"/>
  <c r="B429" i="1"/>
  <c r="C429" i="1"/>
  <c r="D429" i="1"/>
  <c r="A430" i="1"/>
  <c r="B430" i="1"/>
  <c r="C430" i="1"/>
  <c r="D430" i="1"/>
  <c r="A431" i="1"/>
  <c r="B431" i="1"/>
  <c r="C431" i="1"/>
  <c r="D431" i="1"/>
  <c r="A432" i="1"/>
  <c r="B432" i="1"/>
  <c r="C432" i="1"/>
  <c r="D432" i="1"/>
  <c r="A433" i="1"/>
  <c r="B433" i="1"/>
  <c r="C433" i="1"/>
  <c r="D433" i="1"/>
  <c r="A434" i="1"/>
  <c r="B434" i="1"/>
  <c r="C434" i="1"/>
  <c r="D434" i="1"/>
  <c r="A435" i="1"/>
  <c r="B435" i="1"/>
  <c r="C435" i="1"/>
  <c r="D435" i="1"/>
  <c r="A436" i="1"/>
  <c r="B436" i="1"/>
  <c r="C436" i="1"/>
  <c r="D436" i="1"/>
  <c r="A437" i="1"/>
  <c r="B437" i="1"/>
  <c r="C437" i="1"/>
  <c r="D437" i="1"/>
  <c r="A438" i="1"/>
  <c r="B438" i="1"/>
  <c r="C438" i="1"/>
  <c r="D438" i="1"/>
  <c r="A439" i="1"/>
  <c r="B439" i="1"/>
  <c r="C439" i="1"/>
  <c r="D439" i="1"/>
  <c r="A440" i="1"/>
  <c r="B440" i="1"/>
  <c r="C440" i="1"/>
  <c r="D440" i="1"/>
  <c r="A441" i="1"/>
  <c r="B441" i="1"/>
  <c r="C441" i="1"/>
  <c r="D441" i="1"/>
  <c r="A442" i="1"/>
  <c r="B442" i="1"/>
  <c r="C442" i="1"/>
  <c r="D442" i="1"/>
  <c r="A443" i="1"/>
  <c r="B443" i="1"/>
  <c r="C443" i="1"/>
  <c r="D443" i="1"/>
  <c r="A444" i="1"/>
  <c r="B444" i="1"/>
  <c r="C444" i="1"/>
  <c r="D444" i="1"/>
  <c r="A445" i="1"/>
  <c r="B445" i="1"/>
  <c r="C445" i="1"/>
  <c r="D445" i="1"/>
  <c r="A446" i="1"/>
  <c r="B446" i="1"/>
  <c r="C446" i="1"/>
  <c r="D446" i="1"/>
  <c r="A447" i="1"/>
  <c r="B447" i="1"/>
  <c r="C447" i="1"/>
  <c r="D447" i="1"/>
  <c r="A448" i="1"/>
  <c r="B448" i="1"/>
  <c r="C448" i="1"/>
  <c r="D448" i="1"/>
  <c r="A449" i="1"/>
  <c r="B449" i="1"/>
  <c r="C449" i="1"/>
  <c r="D449" i="1"/>
  <c r="A450" i="1"/>
  <c r="B450" i="1"/>
  <c r="C450" i="1"/>
  <c r="D450" i="1"/>
  <c r="A451" i="1"/>
  <c r="B451" i="1"/>
  <c r="C451" i="1"/>
  <c r="D451" i="1"/>
  <c r="A452" i="1"/>
  <c r="B452" i="1"/>
  <c r="C452" i="1"/>
  <c r="D452" i="1"/>
  <c r="A453" i="1"/>
  <c r="B453" i="1"/>
  <c r="C453" i="1"/>
  <c r="D453" i="1"/>
  <c r="A454" i="1"/>
  <c r="B454" i="1"/>
  <c r="C454" i="1"/>
  <c r="D454" i="1"/>
  <c r="A455" i="1"/>
  <c r="B455" i="1"/>
  <c r="C455" i="1"/>
  <c r="D455" i="1"/>
  <c r="A456" i="1"/>
  <c r="B456" i="1"/>
  <c r="C456" i="1"/>
  <c r="D456" i="1"/>
  <c r="A457" i="1"/>
  <c r="B457" i="1"/>
  <c r="C457" i="1"/>
  <c r="D457" i="1"/>
  <c r="A458" i="1"/>
  <c r="B458" i="1"/>
  <c r="C458" i="1"/>
  <c r="D458" i="1"/>
  <c r="A459" i="1"/>
  <c r="B459" i="1"/>
  <c r="C459" i="1"/>
  <c r="D459" i="1"/>
  <c r="A460" i="1"/>
  <c r="B460" i="1"/>
  <c r="C460" i="1"/>
  <c r="D460" i="1"/>
  <c r="A461" i="1"/>
  <c r="B461" i="1"/>
  <c r="C461" i="1"/>
  <c r="D461" i="1"/>
  <c r="A462" i="1"/>
  <c r="B462" i="1"/>
  <c r="C462" i="1"/>
  <c r="D462" i="1"/>
  <c r="A463" i="1"/>
  <c r="B463" i="1"/>
  <c r="C463" i="1"/>
  <c r="D463" i="1"/>
  <c r="A464" i="1"/>
  <c r="B464" i="1"/>
  <c r="C464" i="1"/>
  <c r="D464" i="1"/>
  <c r="A465" i="1"/>
  <c r="B465" i="1"/>
  <c r="C465" i="1"/>
  <c r="D465" i="1"/>
  <c r="A466" i="1"/>
  <c r="B466" i="1"/>
  <c r="C466" i="1"/>
  <c r="D466" i="1"/>
  <c r="A467" i="1"/>
  <c r="B467" i="1"/>
  <c r="C467" i="1"/>
  <c r="D467" i="1"/>
  <c r="A468" i="1"/>
  <c r="B468" i="1"/>
  <c r="C468" i="1"/>
  <c r="D468" i="1"/>
  <c r="A469" i="1"/>
  <c r="B469" i="1"/>
  <c r="C469" i="1"/>
  <c r="D469" i="1"/>
  <c r="A470" i="1"/>
  <c r="B470" i="1"/>
  <c r="C470" i="1"/>
  <c r="D470" i="1"/>
  <c r="A471" i="1"/>
  <c r="B471" i="1"/>
  <c r="C471" i="1"/>
  <c r="D471" i="1"/>
  <c r="A472" i="1"/>
  <c r="B472" i="1"/>
  <c r="C472" i="1"/>
  <c r="D472" i="1"/>
  <c r="A473" i="1"/>
  <c r="B473" i="1"/>
  <c r="C473" i="1"/>
  <c r="D473" i="1"/>
  <c r="A474" i="1"/>
  <c r="B474" i="1"/>
  <c r="C474" i="1"/>
  <c r="D474" i="1"/>
  <c r="A475" i="1"/>
  <c r="B475" i="1"/>
  <c r="C475" i="1"/>
  <c r="D475" i="1"/>
  <c r="A476" i="1"/>
  <c r="B476" i="1"/>
  <c r="C476" i="1"/>
  <c r="D476" i="1"/>
  <c r="A477" i="1"/>
  <c r="B477" i="1"/>
  <c r="C477" i="1"/>
  <c r="D477" i="1"/>
  <c r="A478" i="1"/>
  <c r="B478" i="1"/>
  <c r="C478" i="1"/>
  <c r="D478" i="1"/>
  <c r="A479" i="1"/>
  <c r="B479" i="1"/>
  <c r="C479" i="1"/>
  <c r="D479" i="1"/>
  <c r="A480" i="1"/>
  <c r="B480" i="1"/>
  <c r="C480" i="1"/>
  <c r="D480" i="1"/>
  <c r="A481" i="1"/>
  <c r="B481" i="1"/>
  <c r="C481" i="1"/>
  <c r="D481" i="1"/>
  <c r="A482" i="1"/>
  <c r="B482" i="1"/>
  <c r="C482" i="1"/>
  <c r="D482" i="1"/>
  <c r="A483" i="1"/>
  <c r="B483" i="1"/>
  <c r="C483" i="1"/>
  <c r="D483" i="1"/>
  <c r="A484" i="1"/>
  <c r="B484" i="1"/>
  <c r="C484" i="1"/>
  <c r="D484" i="1"/>
  <c r="A485" i="1"/>
  <c r="B485" i="1"/>
  <c r="C485" i="1"/>
  <c r="D485" i="1"/>
  <c r="A486" i="1"/>
  <c r="B486" i="1"/>
  <c r="C486" i="1"/>
  <c r="D486" i="1"/>
  <c r="A487" i="1"/>
  <c r="B487" i="1"/>
  <c r="C487" i="1"/>
  <c r="D487" i="1"/>
  <c r="A488" i="1"/>
  <c r="B488" i="1"/>
  <c r="C488" i="1"/>
  <c r="D488" i="1"/>
  <c r="A489" i="1"/>
  <c r="B489" i="1"/>
  <c r="C489" i="1"/>
  <c r="D489" i="1"/>
  <c r="A490" i="1"/>
  <c r="B490" i="1"/>
  <c r="C490" i="1"/>
  <c r="D490" i="1"/>
  <c r="A491" i="1"/>
  <c r="B491" i="1"/>
  <c r="C491" i="1"/>
  <c r="D491" i="1"/>
  <c r="A492" i="1"/>
  <c r="B492" i="1"/>
  <c r="C492" i="1"/>
  <c r="D492" i="1"/>
  <c r="A493" i="1"/>
  <c r="B493" i="1"/>
  <c r="C493" i="1"/>
  <c r="D493" i="1"/>
  <c r="A494" i="1"/>
  <c r="B494" i="1"/>
  <c r="C494" i="1"/>
  <c r="D494" i="1"/>
  <c r="A495" i="1"/>
  <c r="B495" i="1"/>
  <c r="C495" i="1"/>
  <c r="D495" i="1"/>
  <c r="A496" i="1"/>
  <c r="B496" i="1"/>
  <c r="C496" i="1"/>
  <c r="D496" i="1"/>
  <c r="A497" i="1"/>
  <c r="B497" i="1"/>
  <c r="C497" i="1"/>
  <c r="D497" i="1"/>
  <c r="A498" i="1"/>
  <c r="B498" i="1"/>
  <c r="C498" i="1"/>
  <c r="D498" i="1"/>
  <c r="A499" i="1"/>
  <c r="B499" i="1"/>
  <c r="C499" i="1"/>
  <c r="D499" i="1"/>
  <c r="A500" i="1"/>
  <c r="B500" i="1"/>
  <c r="C500" i="1"/>
  <c r="D500" i="1"/>
  <c r="A501" i="1"/>
  <c r="B501" i="1"/>
  <c r="C501" i="1"/>
  <c r="D501" i="1"/>
  <c r="A502" i="1"/>
  <c r="B502" i="1"/>
  <c r="C502" i="1"/>
  <c r="D502" i="1"/>
  <c r="A503" i="1"/>
  <c r="B503" i="1"/>
  <c r="C503" i="1"/>
  <c r="D503" i="1"/>
  <c r="A504" i="1"/>
  <c r="B504" i="1"/>
  <c r="C504" i="1"/>
  <c r="D504" i="1"/>
  <c r="A505" i="1"/>
  <c r="B505" i="1"/>
  <c r="C505" i="1"/>
  <c r="D505" i="1"/>
  <c r="A506" i="1"/>
  <c r="B506" i="1"/>
  <c r="C506" i="1"/>
  <c r="D506" i="1"/>
  <c r="A507" i="1"/>
  <c r="B507" i="1"/>
  <c r="C507" i="1"/>
  <c r="D507" i="1"/>
  <c r="A508" i="1"/>
  <c r="B508" i="1"/>
  <c r="C508" i="1"/>
  <c r="D508" i="1"/>
  <c r="A509" i="1"/>
  <c r="B509" i="1"/>
  <c r="C509" i="1"/>
  <c r="D509" i="1"/>
  <c r="A510" i="1"/>
  <c r="B510" i="1"/>
  <c r="C510" i="1"/>
  <c r="D510" i="1"/>
  <c r="A511" i="1"/>
  <c r="B511" i="1"/>
  <c r="C511" i="1"/>
  <c r="D511" i="1"/>
  <c r="A512" i="1"/>
  <c r="B512" i="1"/>
  <c r="C512" i="1"/>
  <c r="D512" i="1"/>
  <c r="A513" i="1"/>
  <c r="B513" i="1"/>
  <c r="C513" i="1"/>
  <c r="D513" i="1"/>
  <c r="A514" i="1"/>
  <c r="B514" i="1"/>
  <c r="C514" i="1"/>
  <c r="D514" i="1"/>
  <c r="A515" i="1"/>
  <c r="B515" i="1"/>
  <c r="C515" i="1"/>
  <c r="D515" i="1"/>
  <c r="A516" i="1"/>
  <c r="B516" i="1"/>
  <c r="C516" i="1"/>
  <c r="D516" i="1"/>
  <c r="A517" i="1"/>
  <c r="B517" i="1"/>
  <c r="C517" i="1"/>
  <c r="D517" i="1"/>
  <c r="A518" i="1"/>
  <c r="B518" i="1"/>
  <c r="C518" i="1"/>
  <c r="D518" i="1"/>
  <c r="A519" i="1"/>
  <c r="B519" i="1"/>
  <c r="C519" i="1"/>
  <c r="D519" i="1"/>
  <c r="A520" i="1"/>
  <c r="B520" i="1"/>
  <c r="C520" i="1"/>
  <c r="D520" i="1"/>
  <c r="A521" i="1"/>
  <c r="B521" i="1"/>
  <c r="C521" i="1"/>
  <c r="D521" i="1"/>
  <c r="A522" i="1"/>
  <c r="B522" i="1"/>
  <c r="C522" i="1"/>
  <c r="D522" i="1"/>
  <c r="A523" i="1"/>
  <c r="B523" i="1"/>
  <c r="C523" i="1"/>
  <c r="D523" i="1"/>
  <c r="A524" i="1"/>
  <c r="B524" i="1"/>
  <c r="C524" i="1"/>
  <c r="D524" i="1"/>
  <c r="A525" i="1"/>
  <c r="B525" i="1"/>
  <c r="C525" i="1"/>
  <c r="D525" i="1"/>
  <c r="A526" i="1"/>
  <c r="B526" i="1"/>
  <c r="C526" i="1"/>
  <c r="D526" i="1"/>
  <c r="A527" i="1"/>
  <c r="B527" i="1"/>
  <c r="C527" i="1"/>
  <c r="D527" i="1"/>
  <c r="A528" i="1"/>
  <c r="B528" i="1"/>
  <c r="C528" i="1"/>
  <c r="D528" i="1"/>
  <c r="A529" i="1"/>
  <c r="B529" i="1"/>
  <c r="C529" i="1"/>
  <c r="D529" i="1"/>
  <c r="A530" i="1"/>
  <c r="B530" i="1"/>
  <c r="C530" i="1"/>
  <c r="D530" i="1"/>
  <c r="A531" i="1"/>
  <c r="B531" i="1"/>
  <c r="C531" i="1"/>
  <c r="D531" i="1"/>
  <c r="A532" i="1"/>
  <c r="B532" i="1"/>
  <c r="C532" i="1"/>
  <c r="D532" i="1"/>
  <c r="A533" i="1"/>
  <c r="B533" i="1"/>
  <c r="C533" i="1"/>
  <c r="D533" i="1"/>
  <c r="A534" i="1"/>
  <c r="B534" i="1"/>
  <c r="C534" i="1"/>
  <c r="D534" i="1"/>
  <c r="A535" i="1"/>
  <c r="B535" i="1"/>
  <c r="C535" i="1"/>
  <c r="D535" i="1"/>
  <c r="A536" i="1"/>
  <c r="B536" i="1"/>
  <c r="C536" i="1"/>
  <c r="D536" i="1"/>
  <c r="A537" i="1"/>
  <c r="B537" i="1"/>
  <c r="C537" i="1"/>
  <c r="D537" i="1"/>
  <c r="A538" i="1"/>
  <c r="B538" i="1"/>
  <c r="C538" i="1"/>
  <c r="D538" i="1"/>
  <c r="A539" i="1"/>
  <c r="B539" i="1"/>
  <c r="C539" i="1"/>
  <c r="D539" i="1"/>
  <c r="A540" i="1"/>
  <c r="B540" i="1"/>
  <c r="C540" i="1"/>
  <c r="D540" i="1"/>
  <c r="A541" i="1"/>
  <c r="B541" i="1"/>
  <c r="C541" i="1"/>
  <c r="D541" i="1"/>
  <c r="A542" i="1"/>
  <c r="B542" i="1"/>
  <c r="C542" i="1"/>
  <c r="D542" i="1"/>
  <c r="A543" i="1"/>
  <c r="B543" i="1"/>
  <c r="C543" i="1"/>
  <c r="D543" i="1"/>
  <c r="A544" i="1"/>
  <c r="B544" i="1"/>
  <c r="C544" i="1"/>
  <c r="D544" i="1"/>
  <c r="A545" i="1"/>
  <c r="B545" i="1"/>
  <c r="C545" i="1"/>
  <c r="D545" i="1"/>
  <c r="A546" i="1"/>
  <c r="B546" i="1"/>
  <c r="C546" i="1"/>
  <c r="D546" i="1"/>
  <c r="A547" i="1"/>
  <c r="B547" i="1"/>
  <c r="C547" i="1"/>
  <c r="D547" i="1"/>
  <c r="A805" i="1"/>
  <c r="B805" i="1"/>
  <c r="C805" i="1"/>
  <c r="D805" i="1"/>
  <c r="A549" i="1"/>
  <c r="B549" i="1"/>
  <c r="C549" i="1"/>
  <c r="D549" i="1"/>
  <c r="A550" i="1"/>
  <c r="B550" i="1"/>
  <c r="C550" i="1"/>
  <c r="D550" i="1"/>
  <c r="A551" i="1"/>
  <c r="B551" i="1"/>
  <c r="C551" i="1"/>
  <c r="D551" i="1"/>
  <c r="A552" i="1"/>
  <c r="B552" i="1"/>
  <c r="C552" i="1"/>
  <c r="D552" i="1"/>
  <c r="A553" i="1"/>
  <c r="B553" i="1"/>
  <c r="C553" i="1"/>
  <c r="D553" i="1"/>
  <c r="A554" i="1"/>
  <c r="B554" i="1"/>
  <c r="C554" i="1"/>
  <c r="D554" i="1"/>
  <c r="A555" i="1"/>
  <c r="B555" i="1"/>
  <c r="C555" i="1"/>
  <c r="D555" i="1"/>
  <c r="A556" i="1"/>
  <c r="B556" i="1"/>
  <c r="C556" i="1"/>
  <c r="D556" i="1"/>
  <c r="A557" i="1"/>
  <c r="B557" i="1"/>
  <c r="C557" i="1"/>
  <c r="D557" i="1"/>
  <c r="A558" i="1"/>
  <c r="B558" i="1"/>
  <c r="C558" i="1"/>
  <c r="D558" i="1"/>
  <c r="A559" i="1"/>
  <c r="B559" i="1"/>
  <c r="C559" i="1"/>
  <c r="D559" i="1"/>
  <c r="A560" i="1"/>
  <c r="B560" i="1"/>
  <c r="C560" i="1"/>
  <c r="D560" i="1"/>
  <c r="A561" i="1"/>
  <c r="B561" i="1"/>
  <c r="C561" i="1"/>
  <c r="D561" i="1"/>
  <c r="A562" i="1"/>
  <c r="B562" i="1"/>
  <c r="C562" i="1"/>
  <c r="D562" i="1"/>
  <c r="A563" i="1"/>
  <c r="B563" i="1"/>
  <c r="C563" i="1"/>
  <c r="D563" i="1"/>
  <c r="A564" i="1"/>
  <c r="B564" i="1"/>
  <c r="C564" i="1"/>
  <c r="D564" i="1"/>
  <c r="A565" i="1"/>
  <c r="B565" i="1"/>
  <c r="C565" i="1"/>
  <c r="D565" i="1"/>
  <c r="A566" i="1"/>
  <c r="B566" i="1"/>
  <c r="C566" i="1"/>
  <c r="D566" i="1"/>
  <c r="A567" i="1"/>
  <c r="B567" i="1"/>
  <c r="C567" i="1"/>
  <c r="D567" i="1"/>
  <c r="A568" i="1"/>
  <c r="B568" i="1"/>
  <c r="C568" i="1"/>
  <c r="D568" i="1"/>
  <c r="A856" i="1"/>
  <c r="B856" i="1"/>
  <c r="C856" i="1"/>
  <c r="D856" i="1"/>
  <c r="A570" i="1"/>
  <c r="B570" i="1"/>
  <c r="C570" i="1"/>
  <c r="D570" i="1"/>
  <c r="A571" i="1"/>
  <c r="B571" i="1"/>
  <c r="C571" i="1"/>
  <c r="D571" i="1"/>
  <c r="A572" i="1"/>
  <c r="B572" i="1"/>
  <c r="C572" i="1"/>
  <c r="D572" i="1"/>
  <c r="A573" i="1"/>
  <c r="B573" i="1"/>
  <c r="C573" i="1"/>
  <c r="D573" i="1"/>
  <c r="A574" i="1"/>
  <c r="B574" i="1"/>
  <c r="C574" i="1"/>
  <c r="D574" i="1"/>
  <c r="A575" i="1"/>
  <c r="B575" i="1"/>
  <c r="C575" i="1"/>
  <c r="D575" i="1"/>
  <c r="A576" i="1"/>
  <c r="B576" i="1"/>
  <c r="C576" i="1"/>
  <c r="D576" i="1"/>
  <c r="A577" i="1"/>
  <c r="B577" i="1"/>
  <c r="C577" i="1"/>
  <c r="D577" i="1"/>
  <c r="A578" i="1"/>
  <c r="B578" i="1"/>
  <c r="C578" i="1"/>
  <c r="D578" i="1"/>
  <c r="A579" i="1"/>
  <c r="B579" i="1"/>
  <c r="C579" i="1"/>
  <c r="D579" i="1"/>
  <c r="A580" i="1"/>
  <c r="B580" i="1"/>
  <c r="C580" i="1"/>
  <c r="D580" i="1"/>
  <c r="A581" i="1"/>
  <c r="B581" i="1"/>
  <c r="C581" i="1"/>
  <c r="D581" i="1"/>
  <c r="A582" i="1"/>
  <c r="B582" i="1"/>
  <c r="C582" i="1"/>
  <c r="D582" i="1"/>
  <c r="A583" i="1"/>
  <c r="B583" i="1"/>
  <c r="C583" i="1"/>
  <c r="D583" i="1"/>
  <c r="A584" i="1"/>
  <c r="B584" i="1"/>
  <c r="C584" i="1"/>
  <c r="D584" i="1"/>
  <c r="A585" i="1"/>
  <c r="B585" i="1"/>
  <c r="C585" i="1"/>
  <c r="D585" i="1"/>
  <c r="A586" i="1"/>
  <c r="B586" i="1"/>
  <c r="C586" i="1"/>
  <c r="D586" i="1"/>
  <c r="A587" i="1"/>
  <c r="B587" i="1"/>
  <c r="C587" i="1"/>
  <c r="D587" i="1"/>
  <c r="A588" i="1"/>
  <c r="B588" i="1"/>
  <c r="C588" i="1"/>
  <c r="D588" i="1"/>
  <c r="A589" i="1"/>
  <c r="B589" i="1"/>
  <c r="C589" i="1"/>
  <c r="D589" i="1"/>
  <c r="A590" i="1"/>
  <c r="B590" i="1"/>
  <c r="C590" i="1"/>
  <c r="D590" i="1"/>
  <c r="A591" i="1"/>
  <c r="B591" i="1"/>
  <c r="C591" i="1"/>
  <c r="D591" i="1"/>
  <c r="A592" i="1"/>
  <c r="B592" i="1"/>
  <c r="C592" i="1"/>
  <c r="D592" i="1"/>
  <c r="A593" i="1"/>
  <c r="B593" i="1"/>
  <c r="C593" i="1"/>
  <c r="D593" i="1"/>
  <c r="A594" i="1"/>
  <c r="B594" i="1"/>
  <c r="C594" i="1"/>
  <c r="D594" i="1"/>
  <c r="A595" i="1"/>
  <c r="B595" i="1"/>
  <c r="C595" i="1"/>
  <c r="D595" i="1"/>
  <c r="A596" i="1"/>
  <c r="B596" i="1"/>
  <c r="C596" i="1"/>
  <c r="D596" i="1"/>
  <c r="A597" i="1"/>
  <c r="B597" i="1"/>
  <c r="C597" i="1"/>
  <c r="D597" i="1"/>
  <c r="A598" i="1"/>
  <c r="B598" i="1"/>
  <c r="C598" i="1"/>
  <c r="D598" i="1"/>
  <c r="A599" i="1"/>
  <c r="B599" i="1"/>
  <c r="C599" i="1"/>
  <c r="D599" i="1"/>
  <c r="A600" i="1"/>
  <c r="B600" i="1"/>
  <c r="C600" i="1"/>
  <c r="D600" i="1"/>
  <c r="A601" i="1"/>
  <c r="B601" i="1"/>
  <c r="C601" i="1"/>
  <c r="D601" i="1"/>
  <c r="A602" i="1"/>
  <c r="B602" i="1"/>
  <c r="C602" i="1"/>
  <c r="D602" i="1"/>
  <c r="A603" i="1"/>
  <c r="B603" i="1"/>
  <c r="C603" i="1"/>
  <c r="D603" i="1"/>
  <c r="A2" i="1"/>
  <c r="B2" i="1"/>
  <c r="C2" i="1"/>
  <c r="D2" i="1"/>
  <c r="A605" i="1"/>
  <c r="B605" i="1"/>
  <c r="C605" i="1"/>
  <c r="D605" i="1"/>
  <c r="A606" i="1"/>
  <c r="B606" i="1"/>
  <c r="C606" i="1"/>
  <c r="D606" i="1"/>
  <c r="A607" i="1"/>
  <c r="B607" i="1"/>
  <c r="C607" i="1"/>
  <c r="D607" i="1"/>
  <c r="A608" i="1"/>
  <c r="B608" i="1"/>
  <c r="C608" i="1"/>
  <c r="D608" i="1"/>
  <c r="A609" i="1"/>
  <c r="B609" i="1"/>
  <c r="C609" i="1"/>
  <c r="D609" i="1"/>
  <c r="A610" i="1"/>
  <c r="B610" i="1"/>
  <c r="C610" i="1"/>
  <c r="D610" i="1"/>
  <c r="A611" i="1"/>
  <c r="B611" i="1"/>
  <c r="C611" i="1"/>
  <c r="D611" i="1"/>
  <c r="A612" i="1"/>
  <c r="B612" i="1"/>
  <c r="C612" i="1"/>
  <c r="D612" i="1"/>
  <c r="A613" i="1"/>
  <c r="B613" i="1"/>
  <c r="C613" i="1"/>
  <c r="D613" i="1"/>
  <c r="A614" i="1"/>
  <c r="B614" i="1"/>
  <c r="C614" i="1"/>
  <c r="D614" i="1"/>
  <c r="A615" i="1"/>
  <c r="B615" i="1"/>
  <c r="C615" i="1"/>
  <c r="D615" i="1"/>
  <c r="A616" i="1"/>
  <c r="B616" i="1"/>
  <c r="C616" i="1"/>
  <c r="D616" i="1"/>
  <c r="A617" i="1"/>
  <c r="B617" i="1"/>
  <c r="C617" i="1"/>
  <c r="D617" i="1"/>
  <c r="A618" i="1"/>
  <c r="B618" i="1"/>
  <c r="C618" i="1"/>
  <c r="D618" i="1"/>
  <c r="A619" i="1"/>
  <c r="B619" i="1"/>
  <c r="C619" i="1"/>
  <c r="D619" i="1"/>
  <c r="A620" i="1"/>
  <c r="B620" i="1"/>
  <c r="C620" i="1"/>
  <c r="D620" i="1"/>
  <c r="A621" i="1"/>
  <c r="B621" i="1"/>
  <c r="C621" i="1"/>
  <c r="D621" i="1"/>
  <c r="A622" i="1"/>
  <c r="B622" i="1"/>
  <c r="C622" i="1"/>
  <c r="D622" i="1"/>
  <c r="A623" i="1"/>
  <c r="B623" i="1"/>
  <c r="C623" i="1"/>
  <c r="D623" i="1"/>
  <c r="A624" i="1"/>
  <c r="B624" i="1"/>
  <c r="C624" i="1"/>
  <c r="D624" i="1"/>
  <c r="A625" i="1"/>
  <c r="B625" i="1"/>
  <c r="C625" i="1"/>
  <c r="D625" i="1"/>
  <c r="A626" i="1"/>
  <c r="B626" i="1"/>
  <c r="C626" i="1"/>
  <c r="D626" i="1"/>
  <c r="A627" i="1"/>
  <c r="B627" i="1"/>
  <c r="C627" i="1"/>
  <c r="D627" i="1"/>
  <c r="A628" i="1"/>
  <c r="B628" i="1"/>
  <c r="C628" i="1"/>
  <c r="D628" i="1"/>
  <c r="A629" i="1"/>
  <c r="B629" i="1"/>
  <c r="C629" i="1"/>
  <c r="D629" i="1"/>
  <c r="A630" i="1"/>
  <c r="B630" i="1"/>
  <c r="C630" i="1"/>
  <c r="D630" i="1"/>
  <c r="A631" i="1"/>
  <c r="B631" i="1"/>
  <c r="C631" i="1"/>
  <c r="D631" i="1"/>
  <c r="A632" i="1"/>
  <c r="B632" i="1"/>
  <c r="C632" i="1"/>
  <c r="D632" i="1"/>
  <c r="A633" i="1"/>
  <c r="B633" i="1"/>
  <c r="C633" i="1"/>
  <c r="D633" i="1"/>
  <c r="A634" i="1"/>
  <c r="B634" i="1"/>
  <c r="C634" i="1"/>
  <c r="D634" i="1"/>
  <c r="A635" i="1"/>
  <c r="B635" i="1"/>
  <c r="C635" i="1"/>
  <c r="D635" i="1"/>
  <c r="A636" i="1"/>
  <c r="B636" i="1"/>
  <c r="C636" i="1"/>
  <c r="D636" i="1"/>
  <c r="A637" i="1"/>
  <c r="B637" i="1"/>
  <c r="C637" i="1"/>
  <c r="D637" i="1"/>
  <c r="A638" i="1"/>
  <c r="B638" i="1"/>
  <c r="C638" i="1"/>
  <c r="D638" i="1"/>
  <c r="A639" i="1"/>
  <c r="B639" i="1"/>
  <c r="C639" i="1"/>
  <c r="D639" i="1"/>
  <c r="A640" i="1"/>
  <c r="B640" i="1"/>
  <c r="C640" i="1"/>
  <c r="D640" i="1"/>
  <c r="A641" i="1"/>
  <c r="B641" i="1"/>
  <c r="C641" i="1"/>
  <c r="D641" i="1"/>
  <c r="A642" i="1"/>
  <c r="B642" i="1"/>
  <c r="C642" i="1"/>
  <c r="D642" i="1"/>
  <c r="A643" i="1"/>
  <c r="B643" i="1"/>
  <c r="C643" i="1"/>
  <c r="D643" i="1"/>
  <c r="A644" i="1"/>
  <c r="B644" i="1"/>
  <c r="C644" i="1"/>
  <c r="D644" i="1"/>
  <c r="A645" i="1"/>
  <c r="B645" i="1"/>
  <c r="C645" i="1"/>
  <c r="D645" i="1"/>
  <c r="A646" i="1"/>
  <c r="B646" i="1"/>
  <c r="C646" i="1"/>
  <c r="D646" i="1"/>
  <c r="A647" i="1"/>
  <c r="B647" i="1"/>
  <c r="C647" i="1"/>
  <c r="D647" i="1"/>
  <c r="A648" i="1"/>
  <c r="B648" i="1"/>
  <c r="C648" i="1"/>
  <c r="D648" i="1"/>
  <c r="A649" i="1"/>
  <c r="B649" i="1"/>
  <c r="C649" i="1"/>
  <c r="D649" i="1"/>
  <c r="A650" i="1"/>
  <c r="B650" i="1"/>
  <c r="C650" i="1"/>
  <c r="D650" i="1"/>
  <c r="A651" i="1"/>
  <c r="B651" i="1"/>
  <c r="C651" i="1"/>
  <c r="D651" i="1"/>
  <c r="A652" i="1"/>
  <c r="B652" i="1"/>
  <c r="C652" i="1"/>
  <c r="D652" i="1"/>
  <c r="A653" i="1"/>
  <c r="B653" i="1"/>
  <c r="C653" i="1"/>
  <c r="D653" i="1"/>
  <c r="A654" i="1"/>
  <c r="B654" i="1"/>
  <c r="C654" i="1"/>
  <c r="D654" i="1"/>
  <c r="A655" i="1"/>
  <c r="B655" i="1"/>
  <c r="C655" i="1"/>
  <c r="D655" i="1"/>
  <c r="A656" i="1"/>
  <c r="B656" i="1"/>
  <c r="C656" i="1"/>
  <c r="D656" i="1"/>
  <c r="A657" i="1"/>
  <c r="B657" i="1"/>
  <c r="C657" i="1"/>
  <c r="D657" i="1"/>
  <c r="A658" i="1"/>
  <c r="B658" i="1"/>
  <c r="C658" i="1"/>
  <c r="D658" i="1"/>
  <c r="A659" i="1"/>
  <c r="B659" i="1"/>
  <c r="C659" i="1"/>
  <c r="D659" i="1"/>
  <c r="A660" i="1"/>
  <c r="B660" i="1"/>
  <c r="C660" i="1"/>
  <c r="D660" i="1"/>
  <c r="A661" i="1"/>
  <c r="B661" i="1"/>
  <c r="C661" i="1"/>
  <c r="D661" i="1"/>
  <c r="A662" i="1"/>
  <c r="B662" i="1"/>
  <c r="C662" i="1"/>
  <c r="D662" i="1"/>
  <c r="A663" i="1"/>
  <c r="B663" i="1"/>
  <c r="C663" i="1"/>
  <c r="D663" i="1"/>
  <c r="A664" i="1"/>
  <c r="B664" i="1"/>
  <c r="C664" i="1"/>
  <c r="D664" i="1"/>
  <c r="A665" i="1"/>
  <c r="B665" i="1"/>
  <c r="C665" i="1"/>
  <c r="D665" i="1"/>
  <c r="A666" i="1"/>
  <c r="B666" i="1"/>
  <c r="C666" i="1"/>
  <c r="D666" i="1"/>
  <c r="A667" i="1"/>
  <c r="B667" i="1"/>
  <c r="C667" i="1"/>
  <c r="D667" i="1"/>
  <c r="A668" i="1"/>
  <c r="B668" i="1"/>
  <c r="C668" i="1"/>
  <c r="D668" i="1"/>
  <c r="A669" i="1"/>
  <c r="B669" i="1"/>
  <c r="C669" i="1"/>
  <c r="D669" i="1"/>
  <c r="A670" i="1"/>
  <c r="B670" i="1"/>
  <c r="C670" i="1"/>
  <c r="D670" i="1"/>
  <c r="A671" i="1"/>
  <c r="B671" i="1"/>
  <c r="C671" i="1"/>
  <c r="D671" i="1"/>
  <c r="A672" i="1"/>
  <c r="B672" i="1"/>
  <c r="C672" i="1"/>
  <c r="D672" i="1"/>
  <c r="A673" i="1"/>
  <c r="B673" i="1"/>
  <c r="C673" i="1"/>
  <c r="D673" i="1"/>
  <c r="A674" i="1"/>
  <c r="B674" i="1"/>
  <c r="C674" i="1"/>
  <c r="D674" i="1"/>
  <c r="A675" i="1"/>
  <c r="B675" i="1"/>
  <c r="C675" i="1"/>
  <c r="D675" i="1"/>
  <c r="A676" i="1"/>
  <c r="B676" i="1"/>
  <c r="C676" i="1"/>
  <c r="D676" i="1"/>
  <c r="A677" i="1"/>
  <c r="B677" i="1"/>
  <c r="C677" i="1"/>
  <c r="D677" i="1"/>
  <c r="A678" i="1"/>
  <c r="B678" i="1"/>
  <c r="C678" i="1"/>
  <c r="D678" i="1"/>
  <c r="A679" i="1"/>
  <c r="B679" i="1"/>
  <c r="C679" i="1"/>
  <c r="D679" i="1"/>
  <c r="A680" i="1"/>
  <c r="B680" i="1"/>
  <c r="C680" i="1"/>
  <c r="D680" i="1"/>
  <c r="A681" i="1"/>
  <c r="B681" i="1"/>
  <c r="C681" i="1"/>
  <c r="D681" i="1"/>
  <c r="A682" i="1"/>
  <c r="B682" i="1"/>
  <c r="C682" i="1"/>
  <c r="D682" i="1"/>
  <c r="A683" i="1"/>
  <c r="B683" i="1"/>
  <c r="C683" i="1"/>
  <c r="D683" i="1"/>
  <c r="A684" i="1"/>
  <c r="B684" i="1"/>
  <c r="C684" i="1"/>
  <c r="D684" i="1"/>
  <c r="A685" i="1"/>
  <c r="B685" i="1"/>
  <c r="C685" i="1"/>
  <c r="D685" i="1"/>
  <c r="A726" i="1"/>
  <c r="B726" i="1"/>
  <c r="C726" i="1"/>
  <c r="D726" i="1"/>
  <c r="A687" i="1"/>
  <c r="B687" i="1"/>
  <c r="C687" i="1"/>
  <c r="D687" i="1"/>
  <c r="A688" i="1"/>
  <c r="B688" i="1"/>
  <c r="C688" i="1"/>
  <c r="D688" i="1"/>
  <c r="A689" i="1"/>
  <c r="B689" i="1"/>
  <c r="C689" i="1"/>
  <c r="D689" i="1"/>
  <c r="A690" i="1"/>
  <c r="B690" i="1"/>
  <c r="C690" i="1"/>
  <c r="D690" i="1"/>
  <c r="A691" i="1"/>
  <c r="B691" i="1"/>
  <c r="C691" i="1"/>
  <c r="D691" i="1"/>
  <c r="A692" i="1"/>
  <c r="B692" i="1"/>
  <c r="C692" i="1"/>
  <c r="D692" i="1"/>
  <c r="A693" i="1"/>
  <c r="B693" i="1"/>
  <c r="C693" i="1"/>
  <c r="D693" i="1"/>
  <c r="A694" i="1"/>
  <c r="B694" i="1"/>
  <c r="C694" i="1"/>
  <c r="D694" i="1"/>
  <c r="A695" i="1"/>
  <c r="B695" i="1"/>
  <c r="C695" i="1"/>
  <c r="D695" i="1"/>
  <c r="A696" i="1"/>
  <c r="B696" i="1"/>
  <c r="C696" i="1"/>
  <c r="D696" i="1"/>
  <c r="A697" i="1"/>
  <c r="B697" i="1"/>
  <c r="C697" i="1"/>
  <c r="D697" i="1"/>
  <c r="A698" i="1"/>
  <c r="B698" i="1"/>
  <c r="C698" i="1"/>
  <c r="D698" i="1"/>
  <c r="A699" i="1"/>
  <c r="B699" i="1"/>
  <c r="C699" i="1"/>
  <c r="D699" i="1"/>
  <c r="A700" i="1"/>
  <c r="B700" i="1"/>
  <c r="C700" i="1"/>
  <c r="D700" i="1"/>
  <c r="A701" i="1"/>
  <c r="B701" i="1"/>
  <c r="C701" i="1"/>
  <c r="D701" i="1"/>
  <c r="A702" i="1"/>
  <c r="B702" i="1"/>
  <c r="C702" i="1"/>
  <c r="D702" i="1"/>
  <c r="A703" i="1"/>
  <c r="B703" i="1"/>
  <c r="C703" i="1"/>
  <c r="D703" i="1"/>
  <c r="A704" i="1"/>
  <c r="B704" i="1"/>
  <c r="C704" i="1"/>
  <c r="D704" i="1"/>
  <c r="A705" i="1"/>
  <c r="B705" i="1"/>
  <c r="C705" i="1"/>
  <c r="D705" i="1"/>
  <c r="A706" i="1"/>
  <c r="B706" i="1"/>
  <c r="C706" i="1"/>
  <c r="D706" i="1"/>
  <c r="A707" i="1"/>
  <c r="B707" i="1"/>
  <c r="C707" i="1"/>
  <c r="D707" i="1"/>
  <c r="A708" i="1"/>
  <c r="B708" i="1"/>
  <c r="C708" i="1"/>
  <c r="D708" i="1"/>
  <c r="A709" i="1"/>
  <c r="B709" i="1"/>
  <c r="C709" i="1"/>
  <c r="D709" i="1"/>
  <c r="A710" i="1"/>
  <c r="B710" i="1"/>
  <c r="C710" i="1"/>
  <c r="D710" i="1"/>
  <c r="A711" i="1"/>
  <c r="B711" i="1"/>
  <c r="C711" i="1"/>
  <c r="D711" i="1"/>
  <c r="A712" i="1"/>
  <c r="B712" i="1"/>
  <c r="C712" i="1"/>
  <c r="D712" i="1"/>
  <c r="A713" i="1"/>
  <c r="B713" i="1"/>
  <c r="C713" i="1"/>
  <c r="D713" i="1"/>
  <c r="A714" i="1"/>
  <c r="B714" i="1"/>
  <c r="C714" i="1"/>
  <c r="D714" i="1"/>
  <c r="A715" i="1"/>
  <c r="B715" i="1"/>
  <c r="C715" i="1"/>
  <c r="D715" i="1"/>
  <c r="A716" i="1"/>
  <c r="B716" i="1"/>
  <c r="C716" i="1"/>
  <c r="D716" i="1"/>
  <c r="A717" i="1"/>
  <c r="B717" i="1"/>
  <c r="C717" i="1"/>
  <c r="D717" i="1"/>
  <c r="A718" i="1"/>
  <c r="B718" i="1"/>
  <c r="C718" i="1"/>
  <c r="D718" i="1"/>
  <c r="A719" i="1"/>
  <c r="B719" i="1"/>
  <c r="C719" i="1"/>
  <c r="D719" i="1"/>
  <c r="A720" i="1"/>
  <c r="B720" i="1"/>
  <c r="C720" i="1"/>
  <c r="D720" i="1"/>
  <c r="A721" i="1"/>
  <c r="B721" i="1"/>
  <c r="C721" i="1"/>
  <c r="D721" i="1"/>
  <c r="A722" i="1"/>
  <c r="B722" i="1"/>
  <c r="C722" i="1"/>
  <c r="D722" i="1"/>
  <c r="A723" i="1"/>
  <c r="B723" i="1"/>
  <c r="C723" i="1"/>
  <c r="D723" i="1"/>
  <c r="A724" i="1"/>
  <c r="B724" i="1"/>
  <c r="C724" i="1"/>
  <c r="D724" i="1"/>
  <c r="A725" i="1"/>
  <c r="B725" i="1"/>
  <c r="C725" i="1"/>
  <c r="D725" i="1"/>
  <c r="A123" i="1"/>
  <c r="B123" i="1"/>
  <c r="C123" i="1"/>
  <c r="D123" i="1"/>
  <c r="A727" i="1"/>
  <c r="B727" i="1"/>
  <c r="C727" i="1"/>
  <c r="D727" i="1"/>
  <c r="A728" i="1"/>
  <c r="B728" i="1"/>
  <c r="C728" i="1"/>
  <c r="D728" i="1"/>
  <c r="A729" i="1"/>
  <c r="B729" i="1"/>
  <c r="C729" i="1"/>
  <c r="D729" i="1"/>
  <c r="A730" i="1"/>
  <c r="B730" i="1"/>
  <c r="C730" i="1"/>
  <c r="D730" i="1"/>
  <c r="A731" i="1"/>
  <c r="B731" i="1"/>
  <c r="C731" i="1"/>
  <c r="D731" i="1"/>
  <c r="A732" i="1"/>
  <c r="B732" i="1"/>
  <c r="C732" i="1"/>
  <c r="D732" i="1"/>
  <c r="A733" i="1"/>
  <c r="B733" i="1"/>
  <c r="C733" i="1"/>
  <c r="D733" i="1"/>
  <c r="A734" i="1"/>
  <c r="B734" i="1"/>
  <c r="C734" i="1"/>
  <c r="D734" i="1"/>
  <c r="A735" i="1"/>
  <c r="B735" i="1"/>
  <c r="C735" i="1"/>
  <c r="D735" i="1"/>
  <c r="A736" i="1"/>
  <c r="B736" i="1"/>
  <c r="C736" i="1"/>
  <c r="D736" i="1"/>
  <c r="A737" i="1"/>
  <c r="B737" i="1"/>
  <c r="C737" i="1"/>
  <c r="D737" i="1"/>
  <c r="A738" i="1"/>
  <c r="B738" i="1"/>
  <c r="C738" i="1"/>
  <c r="D738" i="1"/>
  <c r="A739" i="1"/>
  <c r="B739" i="1"/>
  <c r="C739" i="1"/>
  <c r="D739" i="1"/>
  <c r="A740" i="1"/>
  <c r="B740" i="1"/>
  <c r="C740" i="1"/>
  <c r="D740" i="1"/>
  <c r="A741" i="1"/>
  <c r="B741" i="1"/>
  <c r="C741" i="1"/>
  <c r="D741" i="1"/>
  <c r="A742" i="1"/>
  <c r="B742" i="1"/>
  <c r="C742" i="1"/>
  <c r="D742" i="1"/>
  <c r="A743" i="1"/>
  <c r="B743" i="1"/>
  <c r="C743" i="1"/>
  <c r="D743" i="1"/>
  <c r="A744" i="1"/>
  <c r="B744" i="1"/>
  <c r="C744" i="1"/>
  <c r="D744" i="1"/>
  <c r="A745" i="1"/>
  <c r="B745" i="1"/>
  <c r="C745" i="1"/>
  <c r="D745" i="1"/>
  <c r="A746" i="1"/>
  <c r="B746" i="1"/>
  <c r="C746" i="1"/>
  <c r="D746" i="1"/>
  <c r="A747" i="1"/>
  <c r="B747" i="1"/>
  <c r="C747" i="1"/>
  <c r="D747" i="1"/>
  <c r="A748" i="1"/>
  <c r="B748" i="1"/>
  <c r="C748" i="1"/>
  <c r="D748" i="1"/>
  <c r="A749" i="1"/>
  <c r="B749" i="1"/>
  <c r="C749" i="1"/>
  <c r="D749" i="1"/>
  <c r="A750" i="1"/>
  <c r="B750" i="1"/>
  <c r="C750" i="1"/>
  <c r="D750" i="1"/>
  <c r="A751" i="1"/>
  <c r="B751" i="1"/>
  <c r="C751" i="1"/>
  <c r="D751" i="1"/>
  <c r="A752" i="1"/>
  <c r="B752" i="1"/>
  <c r="C752" i="1"/>
  <c r="D752" i="1"/>
  <c r="A753" i="1"/>
  <c r="B753" i="1"/>
  <c r="C753" i="1"/>
  <c r="D753" i="1"/>
  <c r="A754" i="1"/>
  <c r="B754" i="1"/>
  <c r="C754" i="1"/>
  <c r="D754" i="1"/>
  <c r="A755" i="1"/>
  <c r="B755" i="1"/>
  <c r="C755" i="1"/>
  <c r="D755" i="1"/>
  <c r="A756" i="1"/>
  <c r="B756" i="1"/>
  <c r="C756" i="1"/>
  <c r="D756" i="1"/>
  <c r="A757" i="1"/>
  <c r="B757" i="1"/>
  <c r="C757" i="1"/>
  <c r="D757" i="1"/>
  <c r="A758" i="1"/>
  <c r="B758" i="1"/>
  <c r="C758" i="1"/>
  <c r="D758" i="1"/>
  <c r="A759" i="1"/>
  <c r="B759" i="1"/>
  <c r="C759" i="1"/>
  <c r="D759" i="1"/>
  <c r="A760" i="1"/>
  <c r="B760" i="1"/>
  <c r="C760" i="1"/>
  <c r="D760" i="1"/>
  <c r="A761" i="1"/>
  <c r="B761" i="1"/>
  <c r="C761" i="1"/>
  <c r="D761" i="1"/>
  <c r="A762" i="1"/>
  <c r="B762" i="1"/>
  <c r="C762" i="1"/>
  <c r="D762" i="1"/>
  <c r="A763" i="1"/>
  <c r="B763" i="1"/>
  <c r="C763" i="1"/>
  <c r="D763" i="1"/>
  <c r="A764" i="1"/>
  <c r="B764" i="1"/>
  <c r="C764" i="1"/>
  <c r="D764" i="1"/>
  <c r="A765" i="1"/>
  <c r="B765" i="1"/>
  <c r="C765" i="1"/>
  <c r="D765" i="1"/>
  <c r="A766" i="1"/>
  <c r="B766" i="1"/>
  <c r="C766" i="1"/>
  <c r="D766" i="1"/>
  <c r="A767" i="1"/>
  <c r="B767" i="1"/>
  <c r="C767" i="1"/>
  <c r="D767" i="1"/>
  <c r="A768" i="1"/>
  <c r="B768" i="1"/>
  <c r="C768" i="1"/>
  <c r="D768" i="1"/>
  <c r="A769" i="1"/>
  <c r="B769" i="1"/>
  <c r="C769" i="1"/>
  <c r="D769" i="1"/>
  <c r="A770" i="1"/>
  <c r="B770" i="1"/>
  <c r="C770" i="1"/>
  <c r="D770" i="1"/>
  <c r="A771" i="1"/>
  <c r="B771" i="1"/>
  <c r="C771" i="1"/>
  <c r="D771" i="1"/>
  <c r="A772" i="1"/>
  <c r="B772" i="1"/>
  <c r="C772" i="1"/>
  <c r="D772" i="1"/>
  <c r="A773" i="1"/>
  <c r="B773" i="1"/>
  <c r="C773" i="1"/>
  <c r="D773" i="1"/>
  <c r="A774" i="1"/>
  <c r="B774" i="1"/>
  <c r="C774" i="1"/>
  <c r="D774" i="1"/>
  <c r="A775" i="1"/>
  <c r="B775" i="1"/>
  <c r="C775" i="1"/>
  <c r="D775" i="1"/>
  <c r="A776" i="1"/>
  <c r="B776" i="1"/>
  <c r="C776" i="1"/>
  <c r="D776" i="1"/>
  <c r="A777" i="1"/>
  <c r="B777" i="1"/>
  <c r="C777" i="1"/>
  <c r="D777" i="1"/>
  <c r="A778" i="1"/>
  <c r="B778" i="1"/>
  <c r="C778" i="1"/>
  <c r="D778" i="1"/>
  <c r="A779" i="1"/>
  <c r="B779" i="1"/>
  <c r="C779" i="1"/>
  <c r="D779" i="1"/>
  <c r="A780" i="1"/>
  <c r="B780" i="1"/>
  <c r="C780" i="1"/>
  <c r="D780" i="1"/>
  <c r="A781" i="1"/>
  <c r="B781" i="1"/>
  <c r="C781" i="1"/>
  <c r="D781" i="1"/>
  <c r="A782" i="1"/>
  <c r="B782" i="1"/>
  <c r="C782" i="1"/>
  <c r="D782" i="1"/>
  <c r="A783" i="1"/>
  <c r="B783" i="1"/>
  <c r="C783" i="1"/>
  <c r="D783" i="1"/>
  <c r="A784" i="1"/>
  <c r="B784" i="1"/>
  <c r="C784" i="1"/>
  <c r="D784" i="1"/>
  <c r="A785" i="1"/>
  <c r="B785" i="1"/>
  <c r="C785" i="1"/>
  <c r="D785" i="1"/>
  <c r="A786" i="1"/>
  <c r="B786" i="1"/>
  <c r="C786" i="1"/>
  <c r="D786" i="1"/>
  <c r="A787" i="1"/>
  <c r="B787" i="1"/>
  <c r="C787" i="1"/>
  <c r="D787" i="1"/>
  <c r="A788" i="1"/>
  <c r="B788" i="1"/>
  <c r="C788" i="1"/>
  <c r="D788" i="1"/>
  <c r="A789" i="1"/>
  <c r="B789" i="1"/>
  <c r="C789" i="1"/>
  <c r="D789" i="1"/>
  <c r="A790" i="1"/>
  <c r="B790" i="1"/>
  <c r="C790" i="1"/>
  <c r="D790" i="1"/>
  <c r="A791" i="1"/>
  <c r="B791" i="1"/>
  <c r="C791" i="1"/>
  <c r="D791" i="1"/>
  <c r="A792" i="1"/>
  <c r="B792" i="1"/>
  <c r="C792" i="1"/>
  <c r="D792" i="1"/>
  <c r="A793" i="1"/>
  <c r="B793" i="1"/>
  <c r="C793" i="1"/>
  <c r="D793" i="1"/>
  <c r="A794" i="1"/>
  <c r="B794" i="1"/>
  <c r="C794" i="1"/>
  <c r="D794" i="1"/>
  <c r="A795" i="1"/>
  <c r="B795" i="1"/>
  <c r="C795" i="1"/>
  <c r="D795" i="1"/>
  <c r="A796" i="1"/>
  <c r="B796" i="1"/>
  <c r="C796" i="1"/>
  <c r="D796" i="1"/>
  <c r="A1080" i="1"/>
  <c r="B1080" i="1"/>
  <c r="C1080" i="1"/>
  <c r="D1080" i="1"/>
  <c r="A798" i="1"/>
  <c r="B798" i="1"/>
  <c r="C798" i="1"/>
  <c r="D798" i="1"/>
  <c r="A799" i="1"/>
  <c r="B799" i="1"/>
  <c r="C799" i="1"/>
  <c r="D799" i="1"/>
  <c r="A800" i="1"/>
  <c r="B800" i="1"/>
  <c r="C800" i="1"/>
  <c r="D800" i="1"/>
  <c r="A801" i="1"/>
  <c r="B801" i="1"/>
  <c r="C801" i="1"/>
  <c r="D801" i="1"/>
  <c r="A802" i="1"/>
  <c r="B802" i="1"/>
  <c r="C802" i="1"/>
  <c r="D802" i="1"/>
  <c r="A803" i="1"/>
  <c r="B803" i="1"/>
  <c r="C803" i="1"/>
  <c r="D803" i="1"/>
  <c r="A804" i="1"/>
  <c r="B804" i="1"/>
  <c r="C804" i="1"/>
  <c r="D804" i="1"/>
  <c r="A849" i="1"/>
  <c r="B849" i="1"/>
  <c r="C849" i="1"/>
  <c r="D849" i="1"/>
  <c r="A806" i="1"/>
  <c r="B806" i="1"/>
  <c r="C806" i="1"/>
  <c r="D806" i="1"/>
  <c r="A807" i="1"/>
  <c r="B807" i="1"/>
  <c r="C807" i="1"/>
  <c r="D807" i="1"/>
  <c r="A808" i="1"/>
  <c r="B808" i="1"/>
  <c r="C808" i="1"/>
  <c r="D808" i="1"/>
  <c r="A809" i="1"/>
  <c r="B809" i="1"/>
  <c r="C809" i="1"/>
  <c r="D809" i="1"/>
  <c r="A810" i="1"/>
  <c r="B810" i="1"/>
  <c r="C810" i="1"/>
  <c r="D810" i="1"/>
  <c r="A811" i="1"/>
  <c r="B811" i="1"/>
  <c r="C811" i="1"/>
  <c r="D811" i="1"/>
  <c r="A812" i="1"/>
  <c r="B812" i="1"/>
  <c r="C812" i="1"/>
  <c r="D812" i="1"/>
  <c r="A813" i="1"/>
  <c r="B813" i="1"/>
  <c r="C813" i="1"/>
  <c r="D813" i="1"/>
  <c r="A814" i="1"/>
  <c r="B814" i="1"/>
  <c r="C814" i="1"/>
  <c r="D814" i="1"/>
  <c r="A815" i="1"/>
  <c r="B815" i="1"/>
  <c r="C815" i="1"/>
  <c r="D815" i="1"/>
  <c r="A816" i="1"/>
  <c r="B816" i="1"/>
  <c r="C816" i="1"/>
  <c r="D816" i="1"/>
  <c r="A817" i="1"/>
  <c r="B817" i="1"/>
  <c r="C817" i="1"/>
  <c r="D817" i="1"/>
  <c r="A818" i="1"/>
  <c r="B818" i="1"/>
  <c r="C818" i="1"/>
  <c r="D818" i="1"/>
  <c r="A819" i="1"/>
  <c r="B819" i="1"/>
  <c r="C819" i="1"/>
  <c r="D819" i="1"/>
  <c r="A820" i="1"/>
  <c r="B820" i="1"/>
  <c r="C820" i="1"/>
  <c r="D820" i="1"/>
  <c r="A821" i="1"/>
  <c r="B821" i="1"/>
  <c r="C821" i="1"/>
  <c r="D821" i="1"/>
  <c r="A822" i="1"/>
  <c r="B822" i="1"/>
  <c r="C822" i="1"/>
  <c r="D822" i="1"/>
  <c r="A823" i="1"/>
  <c r="B823" i="1"/>
  <c r="C823" i="1"/>
  <c r="D823" i="1"/>
  <c r="A824" i="1"/>
  <c r="B824" i="1"/>
  <c r="C824" i="1"/>
  <c r="D824" i="1"/>
  <c r="A825" i="1"/>
  <c r="B825" i="1"/>
  <c r="C825" i="1"/>
  <c r="D825" i="1"/>
  <c r="A826" i="1"/>
  <c r="B826" i="1"/>
  <c r="C826" i="1"/>
  <c r="D826" i="1"/>
  <c r="A827" i="1"/>
  <c r="B827" i="1"/>
  <c r="C827" i="1"/>
  <c r="D827" i="1"/>
  <c r="A569" i="1"/>
  <c r="B569" i="1"/>
  <c r="C569" i="1"/>
  <c r="D569" i="1"/>
  <c r="A829" i="1"/>
  <c r="B829" i="1"/>
  <c r="C829" i="1"/>
  <c r="D829" i="1"/>
  <c r="A830" i="1"/>
  <c r="B830" i="1"/>
  <c r="C830" i="1"/>
  <c r="D830" i="1"/>
  <c r="A831" i="1"/>
  <c r="B831" i="1"/>
  <c r="C831" i="1"/>
  <c r="D831" i="1"/>
  <c r="A832" i="1"/>
  <c r="B832" i="1"/>
  <c r="C832" i="1"/>
  <c r="D832" i="1"/>
  <c r="A833" i="1"/>
  <c r="B833" i="1"/>
  <c r="C833" i="1"/>
  <c r="D833" i="1"/>
  <c r="A834" i="1"/>
  <c r="B834" i="1"/>
  <c r="C834" i="1"/>
  <c r="D834" i="1"/>
  <c r="A835" i="1"/>
  <c r="B835" i="1"/>
  <c r="C835" i="1"/>
  <c r="D835" i="1"/>
  <c r="A836" i="1"/>
  <c r="B836" i="1"/>
  <c r="C836" i="1"/>
  <c r="D836" i="1"/>
  <c r="A837" i="1"/>
  <c r="B837" i="1"/>
  <c r="C837" i="1"/>
  <c r="D837" i="1"/>
  <c r="A838" i="1"/>
  <c r="B838" i="1"/>
  <c r="C838" i="1"/>
  <c r="D838" i="1"/>
  <c r="A839" i="1"/>
  <c r="B839" i="1"/>
  <c r="C839" i="1"/>
  <c r="D839" i="1"/>
  <c r="A840" i="1"/>
  <c r="B840" i="1"/>
  <c r="C840" i="1"/>
  <c r="D840" i="1"/>
  <c r="A841" i="1"/>
  <c r="B841" i="1"/>
  <c r="C841" i="1"/>
  <c r="D841" i="1"/>
  <c r="A842" i="1"/>
  <c r="B842" i="1"/>
  <c r="C842" i="1"/>
  <c r="D842" i="1"/>
  <c r="A843" i="1"/>
  <c r="B843" i="1"/>
  <c r="C843" i="1"/>
  <c r="D843" i="1"/>
  <c r="A844" i="1"/>
  <c r="B844" i="1"/>
  <c r="C844" i="1"/>
  <c r="D844" i="1"/>
  <c r="A845" i="1"/>
  <c r="B845" i="1"/>
  <c r="C845" i="1"/>
  <c r="D845" i="1"/>
  <c r="A846" i="1"/>
  <c r="B846" i="1"/>
  <c r="C846" i="1"/>
  <c r="D846" i="1"/>
  <c r="A847" i="1"/>
  <c r="B847" i="1"/>
  <c r="C847" i="1"/>
  <c r="D847" i="1"/>
  <c r="A848" i="1"/>
  <c r="B848" i="1"/>
  <c r="C848" i="1"/>
  <c r="D848" i="1"/>
  <c r="A172" i="1"/>
  <c r="B172" i="1"/>
  <c r="C172" i="1"/>
  <c r="D172" i="1"/>
  <c r="A850" i="1"/>
  <c r="B850" i="1"/>
  <c r="C850" i="1"/>
  <c r="D850" i="1"/>
  <c r="A851" i="1"/>
  <c r="B851" i="1"/>
  <c r="C851" i="1"/>
  <c r="D851" i="1"/>
  <c r="A852" i="1"/>
  <c r="B852" i="1"/>
  <c r="C852" i="1"/>
  <c r="D852" i="1"/>
  <c r="A853" i="1"/>
  <c r="B853" i="1"/>
  <c r="C853" i="1"/>
  <c r="D853" i="1"/>
  <c r="A854" i="1"/>
  <c r="B854" i="1"/>
  <c r="C854" i="1"/>
  <c r="D854" i="1"/>
  <c r="A855" i="1"/>
  <c r="B855" i="1"/>
  <c r="C855" i="1"/>
  <c r="D855" i="1"/>
  <c r="A20" i="1"/>
  <c r="B20" i="1"/>
  <c r="C20" i="1"/>
  <c r="D20" i="1"/>
  <c r="A857" i="1"/>
  <c r="B857" i="1"/>
  <c r="C857" i="1"/>
  <c r="D857" i="1"/>
  <c r="A858" i="1"/>
  <c r="B858" i="1"/>
  <c r="C858" i="1"/>
  <c r="D858" i="1"/>
  <c r="A859" i="1"/>
  <c r="B859" i="1"/>
  <c r="C859" i="1"/>
  <c r="D859" i="1"/>
  <c r="A860" i="1"/>
  <c r="B860" i="1"/>
  <c r="C860" i="1"/>
  <c r="D860" i="1"/>
  <c r="A861" i="1"/>
  <c r="B861" i="1"/>
  <c r="C861" i="1"/>
  <c r="D861" i="1"/>
  <c r="A862" i="1"/>
  <c r="B862" i="1"/>
  <c r="C862" i="1"/>
  <c r="D862" i="1"/>
  <c r="A863" i="1"/>
  <c r="B863" i="1"/>
  <c r="C863" i="1"/>
  <c r="D863" i="1"/>
  <c r="A864" i="1"/>
  <c r="B864" i="1"/>
  <c r="C864" i="1"/>
  <c r="D864" i="1"/>
  <c r="A865" i="1"/>
  <c r="B865" i="1"/>
  <c r="C865" i="1"/>
  <c r="D865" i="1"/>
  <c r="A866" i="1"/>
  <c r="B866" i="1"/>
  <c r="C866" i="1"/>
  <c r="D866" i="1"/>
  <c r="A867" i="1"/>
  <c r="B867" i="1"/>
  <c r="C867" i="1"/>
  <c r="D867" i="1"/>
  <c r="A868" i="1"/>
  <c r="B868" i="1"/>
  <c r="C868" i="1"/>
  <c r="D868" i="1"/>
  <c r="A869" i="1"/>
  <c r="B869" i="1"/>
  <c r="C869" i="1"/>
  <c r="D869" i="1"/>
  <c r="A870" i="1"/>
  <c r="B870" i="1"/>
  <c r="C870" i="1"/>
  <c r="D870" i="1"/>
  <c r="A871" i="1"/>
  <c r="B871" i="1"/>
  <c r="C871" i="1"/>
  <c r="D871" i="1"/>
  <c r="A872" i="1"/>
  <c r="B872" i="1"/>
  <c r="C872" i="1"/>
  <c r="D872" i="1"/>
  <c r="A873" i="1"/>
  <c r="B873" i="1"/>
  <c r="C873" i="1"/>
  <c r="D873" i="1"/>
  <c r="A874" i="1"/>
  <c r="B874" i="1"/>
  <c r="C874" i="1"/>
  <c r="D874" i="1"/>
  <c r="A875" i="1"/>
  <c r="B875" i="1"/>
  <c r="C875" i="1"/>
  <c r="D875" i="1"/>
  <c r="A876" i="1"/>
  <c r="B876" i="1"/>
  <c r="C876" i="1"/>
  <c r="D876" i="1"/>
  <c r="A877" i="1"/>
  <c r="B877" i="1"/>
  <c r="C877" i="1"/>
  <c r="D877" i="1"/>
  <c r="A878" i="1"/>
  <c r="B878" i="1"/>
  <c r="C878" i="1"/>
  <c r="D878" i="1"/>
  <c r="A879" i="1"/>
  <c r="B879" i="1"/>
  <c r="C879" i="1"/>
  <c r="D879" i="1"/>
  <c r="A880" i="1"/>
  <c r="B880" i="1"/>
  <c r="C880" i="1"/>
  <c r="D880" i="1"/>
  <c r="A881" i="1"/>
  <c r="B881" i="1"/>
  <c r="C881" i="1"/>
  <c r="D881" i="1"/>
  <c r="A882" i="1"/>
  <c r="B882" i="1"/>
  <c r="C882" i="1"/>
  <c r="D882" i="1"/>
  <c r="A883" i="1"/>
  <c r="B883" i="1"/>
  <c r="C883" i="1"/>
  <c r="D883" i="1"/>
  <c r="A884" i="1"/>
  <c r="B884" i="1"/>
  <c r="C884" i="1"/>
  <c r="D884" i="1"/>
  <c r="A885" i="1"/>
  <c r="B885" i="1"/>
  <c r="C885" i="1"/>
  <c r="D885" i="1"/>
  <c r="A886" i="1"/>
  <c r="B886" i="1"/>
  <c r="C886" i="1"/>
  <c r="D886" i="1"/>
  <c r="A887" i="1"/>
  <c r="B887" i="1"/>
  <c r="C887" i="1"/>
  <c r="D887" i="1"/>
  <c r="A888" i="1"/>
  <c r="B888" i="1"/>
  <c r="C888" i="1"/>
  <c r="D888" i="1"/>
  <c r="A889" i="1"/>
  <c r="B889" i="1"/>
  <c r="C889" i="1"/>
  <c r="D889" i="1"/>
  <c r="A890" i="1"/>
  <c r="B890" i="1"/>
  <c r="C890" i="1"/>
  <c r="D890" i="1"/>
  <c r="A891" i="1"/>
  <c r="B891" i="1"/>
  <c r="C891" i="1"/>
  <c r="D891" i="1"/>
  <c r="A892" i="1"/>
  <c r="B892" i="1"/>
  <c r="C892" i="1"/>
  <c r="D892" i="1"/>
  <c r="A893" i="1"/>
  <c r="B893" i="1"/>
  <c r="C893" i="1"/>
  <c r="D893" i="1"/>
  <c r="A894" i="1"/>
  <c r="B894" i="1"/>
  <c r="C894" i="1"/>
  <c r="D894" i="1"/>
  <c r="A895" i="1"/>
  <c r="B895" i="1"/>
  <c r="C895" i="1"/>
  <c r="D895" i="1"/>
  <c r="A896" i="1"/>
  <c r="B896" i="1"/>
  <c r="C896" i="1"/>
  <c r="D896" i="1"/>
  <c r="A897" i="1"/>
  <c r="B897" i="1"/>
  <c r="C897" i="1"/>
  <c r="D897" i="1"/>
  <c r="A898" i="1"/>
  <c r="B898" i="1"/>
  <c r="C898" i="1"/>
  <c r="D898" i="1"/>
  <c r="A899" i="1"/>
  <c r="B899" i="1"/>
  <c r="C899" i="1"/>
  <c r="D899" i="1"/>
  <c r="A900" i="1"/>
  <c r="B900" i="1"/>
  <c r="C900" i="1"/>
  <c r="D900" i="1"/>
  <c r="A901" i="1"/>
  <c r="B901" i="1"/>
  <c r="C901" i="1"/>
  <c r="D901" i="1"/>
  <c r="A902" i="1"/>
  <c r="B902" i="1"/>
  <c r="C902" i="1"/>
  <c r="D902" i="1"/>
  <c r="A903" i="1"/>
  <c r="B903" i="1"/>
  <c r="C903" i="1"/>
  <c r="D903" i="1"/>
  <c r="A904" i="1"/>
  <c r="B904" i="1"/>
  <c r="C904" i="1"/>
  <c r="D904" i="1"/>
  <c r="A905" i="1"/>
  <c r="B905" i="1"/>
  <c r="C905" i="1"/>
  <c r="D905" i="1"/>
  <c r="A906" i="1"/>
  <c r="B906" i="1"/>
  <c r="C906" i="1"/>
  <c r="D906" i="1"/>
  <c r="A907" i="1"/>
  <c r="B907" i="1"/>
  <c r="C907" i="1"/>
  <c r="D907" i="1"/>
  <c r="A908" i="1"/>
  <c r="B908" i="1"/>
  <c r="C908" i="1"/>
  <c r="D908" i="1"/>
  <c r="A909" i="1"/>
  <c r="B909" i="1"/>
  <c r="C909" i="1"/>
  <c r="D909" i="1"/>
  <c r="A910" i="1"/>
  <c r="B910" i="1"/>
  <c r="C910" i="1"/>
  <c r="D910" i="1"/>
  <c r="A911" i="1"/>
  <c r="B911" i="1"/>
  <c r="C911" i="1"/>
  <c r="D911" i="1"/>
  <c r="A912" i="1"/>
  <c r="B912" i="1"/>
  <c r="C912" i="1"/>
  <c r="D912" i="1"/>
  <c r="A913" i="1"/>
  <c r="B913" i="1"/>
  <c r="C913" i="1"/>
  <c r="D913" i="1"/>
  <c r="A914" i="1"/>
  <c r="B914" i="1"/>
  <c r="C914" i="1"/>
  <c r="D914" i="1"/>
  <c r="A915" i="1"/>
  <c r="B915" i="1"/>
  <c r="C915" i="1"/>
  <c r="D915" i="1"/>
  <c r="A916" i="1"/>
  <c r="B916" i="1"/>
  <c r="C916" i="1"/>
  <c r="D916" i="1"/>
  <c r="A917" i="1"/>
  <c r="B917" i="1"/>
  <c r="C917" i="1"/>
  <c r="D917" i="1"/>
  <c r="A918" i="1"/>
  <c r="B918" i="1"/>
  <c r="C918" i="1"/>
  <c r="D918" i="1"/>
  <c r="A919" i="1"/>
  <c r="B919" i="1"/>
  <c r="C919" i="1"/>
  <c r="D919" i="1"/>
  <c r="A920" i="1"/>
  <c r="B920" i="1"/>
  <c r="C920" i="1"/>
  <c r="D920" i="1"/>
  <c r="A921" i="1"/>
  <c r="B921" i="1"/>
  <c r="C921" i="1"/>
  <c r="D921" i="1"/>
  <c r="A922" i="1"/>
  <c r="B922" i="1"/>
  <c r="C922" i="1"/>
  <c r="D922" i="1"/>
  <c r="A923" i="1"/>
  <c r="B923" i="1"/>
  <c r="C923" i="1"/>
  <c r="D923" i="1"/>
  <c r="A924" i="1"/>
  <c r="B924" i="1"/>
  <c r="C924" i="1"/>
  <c r="D924" i="1"/>
  <c r="A925" i="1"/>
  <c r="B925" i="1"/>
  <c r="C925" i="1"/>
  <c r="D925" i="1"/>
  <c r="A926" i="1"/>
  <c r="B926" i="1"/>
  <c r="C926" i="1"/>
  <c r="D926" i="1"/>
  <c r="A927" i="1"/>
  <c r="B927" i="1"/>
  <c r="C927" i="1"/>
  <c r="D927" i="1"/>
  <c r="A928" i="1"/>
  <c r="B928" i="1"/>
  <c r="C928" i="1"/>
  <c r="D928" i="1"/>
  <c r="A929" i="1"/>
  <c r="B929" i="1"/>
  <c r="C929" i="1"/>
  <c r="D929" i="1"/>
  <c r="A930" i="1"/>
  <c r="B930" i="1"/>
  <c r="C930" i="1"/>
  <c r="D930" i="1"/>
  <c r="A931" i="1"/>
  <c r="B931" i="1"/>
  <c r="C931" i="1"/>
  <c r="D931" i="1"/>
  <c r="A932" i="1"/>
  <c r="B932" i="1"/>
  <c r="C932" i="1"/>
  <c r="D932" i="1"/>
  <c r="A933" i="1"/>
  <c r="B933" i="1"/>
  <c r="C933" i="1"/>
  <c r="D933" i="1"/>
  <c r="A934" i="1"/>
  <c r="B934" i="1"/>
  <c r="C934" i="1"/>
  <c r="D934" i="1"/>
  <c r="A935" i="1"/>
  <c r="B935" i="1"/>
  <c r="C935" i="1"/>
  <c r="D935" i="1"/>
  <c r="A936" i="1"/>
  <c r="B936" i="1"/>
  <c r="C936" i="1"/>
  <c r="D936" i="1"/>
  <c r="A937" i="1"/>
  <c r="B937" i="1"/>
  <c r="C937" i="1"/>
  <c r="D937" i="1"/>
  <c r="A938" i="1"/>
  <c r="B938" i="1"/>
  <c r="C938" i="1"/>
  <c r="D938" i="1"/>
  <c r="A939" i="1"/>
  <c r="B939" i="1"/>
  <c r="C939" i="1"/>
  <c r="D939" i="1"/>
  <c r="A940" i="1"/>
  <c r="B940" i="1"/>
  <c r="C940" i="1"/>
  <c r="D940" i="1"/>
  <c r="A941" i="1"/>
  <c r="B941" i="1"/>
  <c r="C941" i="1"/>
  <c r="D941" i="1"/>
  <c r="A942" i="1"/>
  <c r="B942" i="1"/>
  <c r="C942" i="1"/>
  <c r="D942" i="1"/>
  <c r="A943" i="1"/>
  <c r="B943" i="1"/>
  <c r="C943" i="1"/>
  <c r="D943" i="1"/>
  <c r="A944" i="1"/>
  <c r="B944" i="1"/>
  <c r="C944" i="1"/>
  <c r="D944" i="1"/>
  <c r="A945" i="1"/>
  <c r="B945" i="1"/>
  <c r="C945" i="1"/>
  <c r="D945" i="1"/>
  <c r="A946" i="1"/>
  <c r="B946" i="1"/>
  <c r="C946" i="1"/>
  <c r="D946" i="1"/>
  <c r="A947" i="1"/>
  <c r="B947" i="1"/>
  <c r="C947" i="1"/>
  <c r="D947" i="1"/>
  <c r="A948" i="1"/>
  <c r="B948" i="1"/>
  <c r="C948" i="1"/>
  <c r="D948" i="1"/>
  <c r="A949" i="1"/>
  <c r="B949" i="1"/>
  <c r="C949" i="1"/>
  <c r="D949" i="1"/>
  <c r="A377" i="1"/>
  <c r="B377" i="1"/>
  <c r="C377" i="1"/>
  <c r="D377" i="1"/>
  <c r="A951" i="1"/>
  <c r="B951" i="1"/>
  <c r="C951" i="1"/>
  <c r="D951" i="1"/>
  <c r="A952" i="1"/>
  <c r="B952" i="1"/>
  <c r="C952" i="1"/>
  <c r="D952" i="1"/>
  <c r="A953" i="1"/>
  <c r="B953" i="1"/>
  <c r="C953" i="1"/>
  <c r="D953" i="1"/>
  <c r="A954" i="1"/>
  <c r="B954" i="1"/>
  <c r="C954" i="1"/>
  <c r="D954" i="1"/>
  <c r="A955" i="1"/>
  <c r="B955" i="1"/>
  <c r="C955" i="1"/>
  <c r="D955" i="1"/>
  <c r="A956" i="1"/>
  <c r="B956" i="1"/>
  <c r="C956" i="1"/>
  <c r="D956" i="1"/>
  <c r="A957" i="1"/>
  <c r="B957" i="1"/>
  <c r="C957" i="1"/>
  <c r="D957" i="1"/>
  <c r="A958" i="1"/>
  <c r="B958" i="1"/>
  <c r="C958" i="1"/>
  <c r="D958" i="1"/>
  <c r="A959" i="1"/>
  <c r="B959" i="1"/>
  <c r="C959" i="1"/>
  <c r="D959" i="1"/>
  <c r="A960" i="1"/>
  <c r="B960" i="1"/>
  <c r="C960" i="1"/>
  <c r="D960" i="1"/>
  <c r="A961" i="1"/>
  <c r="B961" i="1"/>
  <c r="C961" i="1"/>
  <c r="D961" i="1"/>
  <c r="A962" i="1"/>
  <c r="B962" i="1"/>
  <c r="C962" i="1"/>
  <c r="D962" i="1"/>
  <c r="A963" i="1"/>
  <c r="B963" i="1"/>
  <c r="C963" i="1"/>
  <c r="D963" i="1"/>
  <c r="A964" i="1"/>
  <c r="B964" i="1"/>
  <c r="C964" i="1"/>
  <c r="D964" i="1"/>
  <c r="A965" i="1"/>
  <c r="B965" i="1"/>
  <c r="C965" i="1"/>
  <c r="D965" i="1"/>
  <c r="A966" i="1"/>
  <c r="B966" i="1"/>
  <c r="C966" i="1"/>
  <c r="D966" i="1"/>
  <c r="A967" i="1"/>
  <c r="B967" i="1"/>
  <c r="C967" i="1"/>
  <c r="D967" i="1"/>
  <c r="A968" i="1"/>
  <c r="B968" i="1"/>
  <c r="C968" i="1"/>
  <c r="D968" i="1"/>
  <c r="A969" i="1"/>
  <c r="B969" i="1"/>
  <c r="C969" i="1"/>
  <c r="D969" i="1"/>
  <c r="A970" i="1"/>
  <c r="B970" i="1"/>
  <c r="C970" i="1"/>
  <c r="D970" i="1"/>
  <c r="A971" i="1"/>
  <c r="B971" i="1"/>
  <c r="C971" i="1"/>
  <c r="D971" i="1"/>
  <c r="A972" i="1"/>
  <c r="B972" i="1"/>
  <c r="C972" i="1"/>
  <c r="D972" i="1"/>
  <c r="A973" i="1"/>
  <c r="B973" i="1"/>
  <c r="C973" i="1"/>
  <c r="D973" i="1"/>
  <c r="A974" i="1"/>
  <c r="B974" i="1"/>
  <c r="C974" i="1"/>
  <c r="D974" i="1"/>
  <c r="A975" i="1"/>
  <c r="B975" i="1"/>
  <c r="C975" i="1"/>
  <c r="D975" i="1"/>
  <c r="A976" i="1"/>
  <c r="B976" i="1"/>
  <c r="C976" i="1"/>
  <c r="D976" i="1"/>
  <c r="A977" i="1"/>
  <c r="B977" i="1"/>
  <c r="C977" i="1"/>
  <c r="D977" i="1"/>
  <c r="A978" i="1"/>
  <c r="B978" i="1"/>
  <c r="C978" i="1"/>
  <c r="D978" i="1"/>
  <c r="A979" i="1"/>
  <c r="B979" i="1"/>
  <c r="C979" i="1"/>
  <c r="D979" i="1"/>
  <c r="A980" i="1"/>
  <c r="B980" i="1"/>
  <c r="C980" i="1"/>
  <c r="D980" i="1"/>
  <c r="A981" i="1"/>
  <c r="B981" i="1"/>
  <c r="C981" i="1"/>
  <c r="D981" i="1"/>
  <c r="A982" i="1"/>
  <c r="B982" i="1"/>
  <c r="C982" i="1"/>
  <c r="D982" i="1"/>
  <c r="A983" i="1"/>
  <c r="B983" i="1"/>
  <c r="C983" i="1"/>
  <c r="D983" i="1"/>
  <c r="A984" i="1"/>
  <c r="B984" i="1"/>
  <c r="C984" i="1"/>
  <c r="D984" i="1"/>
  <c r="A985" i="1"/>
  <c r="B985" i="1"/>
  <c r="C985" i="1"/>
  <c r="D985" i="1"/>
  <c r="A986" i="1"/>
  <c r="B986" i="1"/>
  <c r="C986" i="1"/>
  <c r="D986" i="1"/>
  <c r="A987" i="1"/>
  <c r="B987" i="1"/>
  <c r="C987" i="1"/>
  <c r="D987" i="1"/>
  <c r="A988" i="1"/>
  <c r="B988" i="1"/>
  <c r="C988" i="1"/>
  <c r="D988" i="1"/>
  <c r="A989" i="1"/>
  <c r="B989" i="1"/>
  <c r="C989" i="1"/>
  <c r="D989" i="1"/>
  <c r="A990" i="1"/>
  <c r="B990" i="1"/>
  <c r="C990" i="1"/>
  <c r="D990" i="1"/>
  <c r="A991" i="1"/>
  <c r="B991" i="1"/>
  <c r="C991" i="1"/>
  <c r="D991" i="1"/>
  <c r="A992" i="1"/>
  <c r="B992" i="1"/>
  <c r="C992" i="1"/>
  <c r="D992" i="1"/>
  <c r="A993" i="1"/>
  <c r="B993" i="1"/>
  <c r="C993" i="1"/>
  <c r="D993" i="1"/>
  <c r="A994" i="1"/>
  <c r="B994" i="1"/>
  <c r="C994" i="1"/>
  <c r="D994" i="1"/>
  <c r="A995" i="1"/>
  <c r="B995" i="1"/>
  <c r="C995" i="1"/>
  <c r="D995" i="1"/>
  <c r="A996" i="1"/>
  <c r="B996" i="1"/>
  <c r="C996" i="1"/>
  <c r="D996" i="1"/>
  <c r="A997" i="1"/>
  <c r="B997" i="1"/>
  <c r="C997" i="1"/>
  <c r="D997" i="1"/>
  <c r="A998" i="1"/>
  <c r="B998" i="1"/>
  <c r="C998" i="1"/>
  <c r="D998" i="1"/>
  <c r="A999" i="1"/>
  <c r="B999" i="1"/>
  <c r="C999" i="1"/>
  <c r="D999" i="1"/>
  <c r="A1000" i="1"/>
  <c r="B1000" i="1"/>
  <c r="C1000" i="1"/>
  <c r="D1000" i="1"/>
  <c r="A1001" i="1"/>
  <c r="B1001" i="1"/>
  <c r="C1001" i="1"/>
  <c r="D1001" i="1"/>
  <c r="A1002" i="1"/>
  <c r="B1002" i="1"/>
  <c r="C1002" i="1"/>
  <c r="D1002" i="1"/>
  <c r="A1003" i="1"/>
  <c r="B1003" i="1"/>
  <c r="C1003" i="1"/>
  <c r="D1003" i="1"/>
  <c r="A1004" i="1"/>
  <c r="B1004" i="1"/>
  <c r="C1004" i="1"/>
  <c r="D1004" i="1"/>
  <c r="A1005" i="1"/>
  <c r="B1005" i="1"/>
  <c r="C1005" i="1"/>
  <c r="D1005" i="1"/>
  <c r="A1006" i="1"/>
  <c r="B1006" i="1"/>
  <c r="C1006" i="1"/>
  <c r="D1006" i="1"/>
  <c r="A1007" i="1"/>
  <c r="B1007" i="1"/>
  <c r="C1007" i="1"/>
  <c r="D1007" i="1"/>
  <c r="A1008" i="1"/>
  <c r="B1008" i="1"/>
  <c r="C1008" i="1"/>
  <c r="D1008" i="1"/>
  <c r="A1009" i="1"/>
  <c r="B1009" i="1"/>
  <c r="C1009" i="1"/>
  <c r="D1009" i="1"/>
  <c r="A1010" i="1"/>
  <c r="B1010" i="1"/>
  <c r="C1010" i="1"/>
  <c r="D1010" i="1"/>
  <c r="A1011" i="1"/>
  <c r="B1011" i="1"/>
  <c r="C1011" i="1"/>
  <c r="D1011" i="1"/>
  <c r="A1012" i="1"/>
  <c r="B1012" i="1"/>
  <c r="C1012" i="1"/>
  <c r="D1012" i="1"/>
  <c r="A1013" i="1"/>
  <c r="B1013" i="1"/>
  <c r="C1013" i="1"/>
  <c r="D1013" i="1"/>
  <c r="A1014" i="1"/>
  <c r="B1014" i="1"/>
  <c r="C1014" i="1"/>
  <c r="D1014" i="1"/>
  <c r="A1015" i="1"/>
  <c r="B1015" i="1"/>
  <c r="C1015" i="1"/>
  <c r="D1015" i="1"/>
  <c r="A1016" i="1"/>
  <c r="B1016" i="1"/>
  <c r="C1016" i="1"/>
  <c r="D1016" i="1"/>
  <c r="A1017" i="1"/>
  <c r="B1017" i="1"/>
  <c r="C1017" i="1"/>
  <c r="D1017" i="1"/>
  <c r="A1018" i="1"/>
  <c r="B1018" i="1"/>
  <c r="C1018" i="1"/>
  <c r="D1018" i="1"/>
  <c r="A1019" i="1"/>
  <c r="B1019" i="1"/>
  <c r="C1019" i="1"/>
  <c r="D1019" i="1"/>
  <c r="A1020" i="1"/>
  <c r="B1020" i="1"/>
  <c r="C1020" i="1"/>
  <c r="D1020" i="1"/>
  <c r="A1021" i="1"/>
  <c r="B1021" i="1"/>
  <c r="C1021" i="1"/>
  <c r="D1021" i="1"/>
  <c r="A1022" i="1"/>
  <c r="B1022" i="1"/>
  <c r="C1022" i="1"/>
  <c r="D1022" i="1"/>
  <c r="A1023" i="1"/>
  <c r="B1023" i="1"/>
  <c r="C1023" i="1"/>
  <c r="D1023" i="1"/>
  <c r="A1024" i="1"/>
  <c r="B1024" i="1"/>
  <c r="C1024" i="1"/>
  <c r="D1024" i="1"/>
  <c r="A1025" i="1"/>
  <c r="B1025" i="1"/>
  <c r="C1025" i="1"/>
  <c r="D1025" i="1"/>
  <c r="A1026" i="1"/>
  <c r="B1026" i="1"/>
  <c r="C1026" i="1"/>
  <c r="D1026" i="1"/>
  <c r="A1027" i="1"/>
  <c r="B1027" i="1"/>
  <c r="C1027" i="1"/>
  <c r="D1027" i="1"/>
  <c r="A1028" i="1"/>
  <c r="B1028" i="1"/>
  <c r="C1028" i="1"/>
  <c r="D1028" i="1"/>
  <c r="A1029" i="1"/>
  <c r="B1029" i="1"/>
  <c r="C1029" i="1"/>
  <c r="D1029" i="1"/>
  <c r="A1030" i="1"/>
  <c r="B1030" i="1"/>
  <c r="C1030" i="1"/>
  <c r="D1030" i="1"/>
  <c r="A1031" i="1"/>
  <c r="B1031" i="1"/>
  <c r="C1031" i="1"/>
  <c r="D1031" i="1"/>
  <c r="A1032" i="1"/>
  <c r="B1032" i="1"/>
  <c r="C1032" i="1"/>
  <c r="D1032" i="1"/>
  <c r="A1033" i="1"/>
  <c r="B1033" i="1"/>
  <c r="C1033" i="1"/>
  <c r="D1033" i="1"/>
  <c r="A1034" i="1"/>
  <c r="B1034" i="1"/>
  <c r="C1034" i="1"/>
  <c r="D1034" i="1"/>
  <c r="A1035" i="1"/>
  <c r="B1035" i="1"/>
  <c r="C1035" i="1"/>
  <c r="D1035" i="1"/>
  <c r="A1036" i="1"/>
  <c r="B1036" i="1"/>
  <c r="C1036" i="1"/>
  <c r="D1036" i="1"/>
  <c r="A1037" i="1"/>
  <c r="B1037" i="1"/>
  <c r="C1037" i="1"/>
  <c r="D1037" i="1"/>
  <c r="A1038" i="1"/>
  <c r="B1038" i="1"/>
  <c r="C1038" i="1"/>
  <c r="D1038" i="1"/>
  <c r="A1039" i="1"/>
  <c r="B1039" i="1"/>
  <c r="C1039" i="1"/>
  <c r="D1039" i="1"/>
  <c r="A1040" i="1"/>
  <c r="B1040" i="1"/>
  <c r="C1040" i="1"/>
  <c r="D1040" i="1"/>
  <c r="A1041" i="1"/>
  <c r="B1041" i="1"/>
  <c r="C1041" i="1"/>
  <c r="D1041" i="1"/>
  <c r="A1042" i="1"/>
  <c r="B1042" i="1"/>
  <c r="C1042" i="1"/>
  <c r="D1042" i="1"/>
  <c r="A1043" i="1"/>
  <c r="B1043" i="1"/>
  <c r="C1043" i="1"/>
  <c r="D1043" i="1"/>
  <c r="A1044" i="1"/>
  <c r="B1044" i="1"/>
  <c r="C1044" i="1"/>
  <c r="D1044" i="1"/>
  <c r="A1045" i="1"/>
  <c r="B1045" i="1"/>
  <c r="C1045" i="1"/>
  <c r="D1045" i="1"/>
  <c r="A1046" i="1"/>
  <c r="B1046" i="1"/>
  <c r="C1046" i="1"/>
  <c r="D1046" i="1"/>
  <c r="A1047" i="1"/>
  <c r="B1047" i="1"/>
  <c r="C1047" i="1"/>
  <c r="D1047" i="1"/>
  <c r="A1048" i="1"/>
  <c r="B1048" i="1"/>
  <c r="C1048" i="1"/>
  <c r="D1048" i="1"/>
  <c r="A1049" i="1"/>
  <c r="B1049" i="1"/>
  <c r="C1049" i="1"/>
  <c r="D1049" i="1"/>
  <c r="A1050" i="1"/>
  <c r="B1050" i="1"/>
  <c r="C1050" i="1"/>
  <c r="D1050" i="1"/>
  <c r="A1051" i="1"/>
  <c r="B1051" i="1"/>
  <c r="C1051" i="1"/>
  <c r="D1051" i="1"/>
  <c r="A1052" i="1"/>
  <c r="B1052" i="1"/>
  <c r="C1052" i="1"/>
  <c r="D1052" i="1"/>
  <c r="A1053" i="1"/>
  <c r="B1053" i="1"/>
  <c r="C1053" i="1"/>
  <c r="D1053" i="1"/>
  <c r="A1054" i="1"/>
  <c r="B1054" i="1"/>
  <c r="C1054" i="1"/>
  <c r="D1054" i="1"/>
  <c r="A1055" i="1"/>
  <c r="B1055" i="1"/>
  <c r="C1055" i="1"/>
  <c r="D1055" i="1"/>
  <c r="A1056" i="1"/>
  <c r="B1056" i="1"/>
  <c r="C1056" i="1"/>
  <c r="D1056" i="1"/>
  <c r="A1057" i="1"/>
  <c r="B1057" i="1"/>
  <c r="C1057" i="1"/>
  <c r="D1057" i="1"/>
  <c r="A1058" i="1"/>
  <c r="B1058" i="1"/>
  <c r="C1058" i="1"/>
  <c r="D1058" i="1"/>
  <c r="A1059" i="1"/>
  <c r="B1059" i="1"/>
  <c r="C1059" i="1"/>
  <c r="D1059" i="1"/>
  <c r="A1060" i="1"/>
  <c r="B1060" i="1"/>
  <c r="C1060" i="1"/>
  <c r="D1060" i="1"/>
  <c r="A1061" i="1"/>
  <c r="B1061" i="1"/>
  <c r="C1061" i="1"/>
  <c r="D1061" i="1"/>
  <c r="A1062" i="1"/>
  <c r="B1062" i="1"/>
  <c r="C1062" i="1"/>
  <c r="D1062" i="1"/>
  <c r="A1063" i="1"/>
  <c r="B1063" i="1"/>
  <c r="C1063" i="1"/>
  <c r="D1063" i="1"/>
  <c r="A1064" i="1"/>
  <c r="B1064" i="1"/>
  <c r="C1064" i="1"/>
  <c r="D1064" i="1"/>
  <c r="A1065" i="1"/>
  <c r="B1065" i="1"/>
  <c r="C1065" i="1"/>
  <c r="D1065" i="1"/>
  <c r="A1066" i="1"/>
  <c r="B1066" i="1"/>
  <c r="C1066" i="1"/>
  <c r="D1066" i="1"/>
  <c r="A1067" i="1"/>
  <c r="B1067" i="1"/>
  <c r="C1067" i="1"/>
  <c r="D1067" i="1"/>
  <c r="A1068" i="1"/>
  <c r="B1068" i="1"/>
  <c r="C1068" i="1"/>
  <c r="D1068" i="1"/>
  <c r="A1069" i="1"/>
  <c r="B1069" i="1"/>
  <c r="C1069" i="1"/>
  <c r="D1069" i="1"/>
  <c r="A1070" i="1"/>
  <c r="B1070" i="1"/>
  <c r="C1070" i="1"/>
  <c r="D1070" i="1"/>
  <c r="A1071" i="1"/>
  <c r="B1071" i="1"/>
  <c r="C1071" i="1"/>
  <c r="D1071" i="1"/>
  <c r="A1072" i="1"/>
  <c r="B1072" i="1"/>
  <c r="C1072" i="1"/>
  <c r="D1072" i="1"/>
  <c r="A1073" i="1"/>
  <c r="B1073" i="1"/>
  <c r="C1073" i="1"/>
  <c r="D1073" i="1"/>
  <c r="A1074" i="1"/>
  <c r="B1074" i="1"/>
  <c r="C1074" i="1"/>
  <c r="D1074" i="1"/>
  <c r="A1075" i="1"/>
  <c r="B1075" i="1"/>
  <c r="C1075" i="1"/>
  <c r="D1075" i="1"/>
  <c r="A1076" i="1"/>
  <c r="B1076" i="1"/>
  <c r="C1076" i="1"/>
  <c r="D1076" i="1"/>
  <c r="A1077" i="1"/>
  <c r="B1077" i="1"/>
  <c r="C1077" i="1"/>
  <c r="D1077" i="1"/>
  <c r="A1078" i="1"/>
  <c r="B1078" i="1"/>
  <c r="C1078" i="1"/>
  <c r="D1078" i="1"/>
  <c r="A1079" i="1"/>
  <c r="B1079" i="1"/>
  <c r="C1079" i="1"/>
  <c r="D1079" i="1"/>
  <c r="A6" i="1"/>
  <c r="B6" i="1"/>
  <c r="C6" i="1"/>
  <c r="D6" i="1"/>
  <c r="A1081" i="1"/>
  <c r="B1081" i="1"/>
  <c r="C1081" i="1"/>
  <c r="D1081" i="1"/>
  <c r="A1082" i="1"/>
  <c r="B1082" i="1"/>
  <c r="C1082" i="1"/>
  <c r="D1082" i="1"/>
  <c r="A1083" i="1"/>
  <c r="B1083" i="1"/>
  <c r="C1083" i="1"/>
  <c r="D1083" i="1"/>
  <c r="A1084" i="1"/>
  <c r="B1084" i="1"/>
  <c r="C1084" i="1"/>
  <c r="D1084" i="1"/>
  <c r="A1085" i="1"/>
  <c r="B1085" i="1"/>
  <c r="C1085" i="1"/>
  <c r="D1085" i="1"/>
  <c r="A1086" i="1"/>
  <c r="B1086" i="1"/>
  <c r="C1086" i="1"/>
  <c r="D1086" i="1"/>
  <c r="A1087" i="1"/>
  <c r="B1087" i="1"/>
  <c r="C1087" i="1"/>
  <c r="D1087" i="1"/>
  <c r="A1088" i="1"/>
  <c r="B1088" i="1"/>
  <c r="C1088" i="1"/>
  <c r="D1088" i="1"/>
  <c r="A1089" i="1"/>
  <c r="B1089" i="1"/>
  <c r="C1089" i="1"/>
  <c r="D1089" i="1"/>
  <c r="A1090" i="1"/>
  <c r="B1090" i="1"/>
  <c r="C1090" i="1"/>
  <c r="D1090" i="1"/>
  <c r="A1091" i="1"/>
  <c r="B1091" i="1"/>
  <c r="C1091" i="1"/>
  <c r="D1091" i="1"/>
  <c r="A1092" i="1"/>
  <c r="B1092" i="1"/>
  <c r="C1092" i="1"/>
  <c r="D1092" i="1"/>
  <c r="A1093" i="1"/>
  <c r="B1093" i="1"/>
  <c r="C1093" i="1"/>
  <c r="D1093" i="1"/>
  <c r="D236" i="1"/>
  <c r="C236" i="1"/>
  <c r="B236" i="1"/>
  <c r="A236" i="1"/>
</calcChain>
</file>

<file path=xl/sharedStrings.xml><?xml version="1.0" encoding="utf-8"?>
<sst xmlns="http://schemas.openxmlformats.org/spreadsheetml/2006/main" count="302965" uniqueCount="96312">
  <si>
    <t>IndustryCode</t>
  </si>
  <si>
    <t>IndustryClass</t>
  </si>
  <si>
    <t>IndustryType</t>
  </si>
  <si>
    <t>entityID_x</t>
  </si>
  <si>
    <t>customerID_C</t>
  </si>
  <si>
    <t>customerID_m</t>
  </si>
  <si>
    <t>rank_by_dt</t>
  </si>
  <si>
    <t>rank_by_stmt_id</t>
  </si>
  <si>
    <t>CustomerID</t>
  </si>
  <si>
    <t>ContextID</t>
  </si>
  <si>
    <t>StatementID</t>
  </si>
  <si>
    <t>CustomerName</t>
  </si>
  <si>
    <t>StatementDate</t>
  </si>
  <si>
    <t>StatementMonths</t>
  </si>
  <si>
    <t>AuditMethod</t>
  </si>
  <si>
    <t>Accountant</t>
  </si>
  <si>
    <t>Analyst</t>
  </si>
  <si>
    <t>StatementType</t>
  </si>
  <si>
    <t>Cash</t>
  </si>
  <si>
    <t>MarketableSec</t>
  </si>
  <si>
    <t>AcctsRecTrade</t>
  </si>
  <si>
    <t>BadDebtReserve</t>
  </si>
  <si>
    <t>NetTradeAcctsRec</t>
  </si>
  <si>
    <t>AcctsRecOther</t>
  </si>
  <si>
    <t>RawMaterialsInv</t>
  </si>
  <si>
    <t>WIPInv</t>
  </si>
  <si>
    <t>FinGoodsInv</t>
  </si>
  <si>
    <t>OtherInv</t>
  </si>
  <si>
    <t>TotalInventory</t>
  </si>
  <si>
    <t>IncTaxReceivable</t>
  </si>
  <si>
    <t>CostsInExcBill</t>
  </si>
  <si>
    <t>OtherOperAssets</t>
  </si>
  <si>
    <t>NonOpCurAssets</t>
  </si>
  <si>
    <t>LifoReserve</t>
  </si>
  <si>
    <t>OffBSCurAsts</t>
  </si>
  <si>
    <t>TotalCurAssets</t>
  </si>
  <si>
    <t>DefIncTaxRec</t>
  </si>
  <si>
    <t>ConstInProgress</t>
  </si>
  <si>
    <t>Land</t>
  </si>
  <si>
    <t>FixedAssets</t>
  </si>
  <si>
    <t>GrossFixedAssets</t>
  </si>
  <si>
    <t>AccumDeprec</t>
  </si>
  <si>
    <t>NetFixedAssets</t>
  </si>
  <si>
    <t>LongTermAcctsRec</t>
  </si>
  <si>
    <t>LongTermInvest</t>
  </si>
  <si>
    <t>OpNonCurAssets</t>
  </si>
  <si>
    <t>LongTermPrepaids</t>
  </si>
  <si>
    <t>NonOpNonCurAsts</t>
  </si>
  <si>
    <t>Intangibles</t>
  </si>
  <si>
    <t>AccumAmort</t>
  </si>
  <si>
    <t>NetIntangibles</t>
  </si>
  <si>
    <t>OffBSNonCurAsts</t>
  </si>
  <si>
    <t>TotalNonCurAsts</t>
  </si>
  <si>
    <t>TotalAssets</t>
  </si>
  <si>
    <t>Overdrafts</t>
  </si>
  <si>
    <t>STLoansPayable</t>
  </si>
  <si>
    <t>CPLTD</t>
  </si>
  <si>
    <t>CPSubDebt</t>
  </si>
  <si>
    <t>AcctsPayTrade</t>
  </si>
  <si>
    <t>AcctsPayOther</t>
  </si>
  <si>
    <t>AccruedLiabs</t>
  </si>
  <si>
    <t>InterestPayable</t>
  </si>
  <si>
    <t>DividendsPayable</t>
  </si>
  <si>
    <t>TotalAccrdLiabs</t>
  </si>
  <si>
    <t>IncTaxesPayable</t>
  </si>
  <si>
    <t>OtherOperLiabs</t>
  </si>
  <si>
    <t>BillInexcCosts</t>
  </si>
  <si>
    <t>NonOpCurLiabs</t>
  </si>
  <si>
    <t>OffBSCurLiabs</t>
  </si>
  <si>
    <t>TotalCurLiabs</t>
  </si>
  <si>
    <t>LongTermDebt</t>
  </si>
  <si>
    <t>CapLeaseOblig</t>
  </si>
  <si>
    <t>DefIncTaxPayable</t>
  </si>
  <si>
    <t>NonOpNonCurLiabs</t>
  </si>
  <si>
    <t>OpNonCurLiabs</t>
  </si>
  <si>
    <t>DueToRelParty</t>
  </si>
  <si>
    <t>OffBSNonCurLiabs</t>
  </si>
  <si>
    <t>SubDebtLiabs</t>
  </si>
  <si>
    <t>MinorityIntLiabs</t>
  </si>
  <si>
    <t>TotalNonCurLiabs</t>
  </si>
  <si>
    <t>TotalLiabs</t>
  </si>
  <si>
    <t>SubDebtEquity</t>
  </si>
  <si>
    <t>MinIntEquity</t>
  </si>
  <si>
    <t>PreferredStock</t>
  </si>
  <si>
    <t>CommonStock</t>
  </si>
  <si>
    <t>OtherEquity</t>
  </si>
  <si>
    <t>TreasuryStock</t>
  </si>
  <si>
    <t>CurrencyTranslat</t>
  </si>
  <si>
    <t>RetainedEarnings</t>
  </si>
  <si>
    <t>AccumulatedOCI</t>
  </si>
  <si>
    <t>TotalNetWorth</t>
  </si>
  <si>
    <t>TotLiabsNetWorth</t>
  </si>
  <si>
    <t>GrossSales</t>
  </si>
  <si>
    <t>SalesReturns</t>
  </si>
  <si>
    <t>NetSales</t>
  </si>
  <si>
    <t>CostOfGoodsSold</t>
  </si>
  <si>
    <t>COGSDepreciation</t>
  </si>
  <si>
    <t>TotalCOGS</t>
  </si>
  <si>
    <t>GrossProfit</t>
  </si>
  <si>
    <t>OperExpenses</t>
  </si>
  <si>
    <t>SellingAndGenExp</t>
  </si>
  <si>
    <t>OfficersComp</t>
  </si>
  <si>
    <t>LeaseRentExp</t>
  </si>
  <si>
    <t>DeprecExpense</t>
  </si>
  <si>
    <t>AmortExpense</t>
  </si>
  <si>
    <t>ESOPDividends</t>
  </si>
  <si>
    <t>TotalOpExpenses</t>
  </si>
  <si>
    <t>OtherOperIncome</t>
  </si>
  <si>
    <t>NetOpProfit</t>
  </si>
  <si>
    <t>InterestIncome</t>
  </si>
  <si>
    <t>InterestExpense</t>
  </si>
  <si>
    <t>NonCashIncome</t>
  </si>
  <si>
    <t>NonCashExpense</t>
  </si>
  <si>
    <t>OtherIncome</t>
  </si>
  <si>
    <t>IncomeFromSubs</t>
  </si>
  <si>
    <t>GainLossAstSale</t>
  </si>
  <si>
    <t>OtherExpense</t>
  </si>
  <si>
    <t>TotalOtherIncExp</t>
  </si>
  <si>
    <t>ProfitBeforeTax</t>
  </si>
  <si>
    <t>IncomeTaxExp</t>
  </si>
  <si>
    <t>IncomeTaxCredit</t>
  </si>
  <si>
    <t>NetIncomeTaxExp</t>
  </si>
  <si>
    <t>MinorityIntExp</t>
  </si>
  <si>
    <t>ProfitB4ExtItems</t>
  </si>
  <si>
    <t>AfterTaxIncome</t>
  </si>
  <si>
    <t>AftTaxNonCashExp</t>
  </si>
  <si>
    <t>AfterTaxExpense</t>
  </si>
  <si>
    <t>NetProfit</t>
  </si>
  <si>
    <t>OtherCompIncome</t>
  </si>
  <si>
    <t>CompIncome</t>
  </si>
  <si>
    <t>DividendsStock</t>
  </si>
  <si>
    <t>DividendsCommon</t>
  </si>
  <si>
    <t>DividendsPref</t>
  </si>
  <si>
    <t>AdjToRE</t>
  </si>
  <si>
    <t>ConversionRate</t>
  </si>
  <si>
    <t>CovWorkingCapital</t>
  </si>
  <si>
    <t>CovCapitalExpend</t>
  </si>
  <si>
    <t>CovOwnerSalary</t>
  </si>
  <si>
    <t>CovLeaseExpend</t>
  </si>
  <si>
    <t>CovDividends</t>
  </si>
  <si>
    <t>CovSubDebtPaymts</t>
  </si>
  <si>
    <t>CovNewDebt</t>
  </si>
  <si>
    <t>CovMinimumTNW</t>
  </si>
  <si>
    <t>CovMinCashBal</t>
  </si>
  <si>
    <t>CovCurrentRatio</t>
  </si>
  <si>
    <t>CovQuickRatio</t>
  </si>
  <si>
    <t>CovDebtToTNW</t>
  </si>
  <si>
    <t>CovInterestCover</t>
  </si>
  <si>
    <t>CovFundsFlwCover</t>
  </si>
  <si>
    <t>CovProfitMargin</t>
  </si>
  <si>
    <t>CovRetOnEquity</t>
  </si>
  <si>
    <t>CovRetOnAssets</t>
  </si>
  <si>
    <t>CovAcctsRecDays</t>
  </si>
  <si>
    <t>CovInventoryDays</t>
  </si>
  <si>
    <t>CovAcctsPayDays</t>
  </si>
  <si>
    <t>CovMaxSalesGrow</t>
  </si>
  <si>
    <t>WorkingCapital</t>
  </si>
  <si>
    <t>QuickRatio</t>
  </si>
  <si>
    <t>CurrentRatio</t>
  </si>
  <si>
    <t>TangibleNetWorth</t>
  </si>
  <si>
    <t>EffTangNetWorth</t>
  </si>
  <si>
    <t>DebtToWorth</t>
  </si>
  <si>
    <t>DebtToTNW</t>
  </si>
  <si>
    <t>DbtLessSubEffTNW</t>
  </si>
  <si>
    <t>LiabsToAssets</t>
  </si>
  <si>
    <t>InterestCoverage</t>
  </si>
  <si>
    <t>FndsFlwToPpCPLTD</t>
  </si>
  <si>
    <t>UCACashFlowCover</t>
  </si>
  <si>
    <t>CashFlwToPpCPLTD</t>
  </si>
  <si>
    <t>EBITDA</t>
  </si>
  <si>
    <t>EBIDA</t>
  </si>
  <si>
    <t>FixedChargeCover</t>
  </si>
  <si>
    <t>ReturnOnAssets</t>
  </si>
  <si>
    <t>ReturnOnEquity</t>
  </si>
  <si>
    <t>GrossMargin</t>
  </si>
  <si>
    <t>OpProfitMargin</t>
  </si>
  <si>
    <t>DivPayoutRate</t>
  </si>
  <si>
    <t>EffectiveTaxRate</t>
  </si>
  <si>
    <t>GrsAcctsRecDays</t>
  </si>
  <si>
    <t>NetAcctsRecDays</t>
  </si>
  <si>
    <t>RawMatInvDays</t>
  </si>
  <si>
    <t>WIPInvDays</t>
  </si>
  <si>
    <t>FinGoodsInvDays</t>
  </si>
  <si>
    <t>TotalInvDays</t>
  </si>
  <si>
    <t>AcctsPayableDays</t>
  </si>
  <si>
    <t>SalesToTotalAsts</t>
  </si>
  <si>
    <t>SalesToWrkingCap</t>
  </si>
  <si>
    <t>SalesToNetWorth</t>
  </si>
  <si>
    <t>SalesToFixedAsts</t>
  </si>
  <si>
    <t>PBTToTotalAssets</t>
  </si>
  <si>
    <t>TotalAssetsGrowth</t>
  </si>
  <si>
    <t>TotalLiabsGrowth</t>
  </si>
  <si>
    <t>NetWorthGrowth</t>
  </si>
  <si>
    <t>NetSalesGrowth</t>
  </si>
  <si>
    <t>OpProfitGrowth</t>
  </si>
  <si>
    <t>NetProfitGrowth</t>
  </si>
  <si>
    <t>SustainableGrow</t>
  </si>
  <si>
    <t>CashClctdFrSales</t>
  </si>
  <si>
    <t>CashPdToSupplrs</t>
  </si>
  <si>
    <t>CashFrTradActiv</t>
  </si>
  <si>
    <t>CashPdForOpCosts</t>
  </si>
  <si>
    <t>CashAfterOps</t>
  </si>
  <si>
    <t>OthIncAndTaxesPd</t>
  </si>
  <si>
    <t>NetCashAfterOps</t>
  </si>
  <si>
    <t>CashPdDivAndInt</t>
  </si>
  <si>
    <t>NetCashIncome</t>
  </si>
  <si>
    <t>CPLTDPaid</t>
  </si>
  <si>
    <t>CashAftDebtAmort</t>
  </si>
  <si>
    <t>ChgInFixedAssets</t>
  </si>
  <si>
    <t>FixedAssetsToTNW</t>
  </si>
  <si>
    <t>ProfitB4TaxToTNW</t>
  </si>
  <si>
    <t>DepAmortToSales</t>
  </si>
  <si>
    <t>OffrCompToSales</t>
  </si>
  <si>
    <t>SalesToAcctsRec</t>
  </si>
  <si>
    <t>COGSToInventory</t>
  </si>
  <si>
    <t>COGSToAcctsPay</t>
  </si>
  <si>
    <t>PBTToNetSales</t>
  </si>
  <si>
    <t>OtherCurAssets</t>
  </si>
  <si>
    <t>OtherNonCurAsts</t>
  </si>
  <si>
    <t>OtherCurLiabs</t>
  </si>
  <si>
    <t>OtherNonCurLiabs</t>
  </si>
  <si>
    <t>StatementYear</t>
  </si>
  <si>
    <t>CashAndEquivs</t>
  </si>
  <si>
    <t>NetMargin</t>
  </si>
  <si>
    <t>NetIncDeprtoCPLTD</t>
  </si>
  <si>
    <t>AcctsRecRelCo</t>
  </si>
  <si>
    <t>OverdraftsInt</t>
  </si>
  <si>
    <t>BorrFundtoEffTgWth</t>
  </si>
  <si>
    <t>EBITDAtoIntCPLTD</t>
  </si>
  <si>
    <t>CapInterest</t>
  </si>
  <si>
    <t>AdjustedEBITDA</t>
  </si>
  <si>
    <t>AdjustedEBITDAGrowth</t>
  </si>
  <si>
    <t>AdjustedEBITDAMargin</t>
  </si>
  <si>
    <t>GrossProfitGrowth</t>
  </si>
  <si>
    <t>ImpliedCFGRating</t>
  </si>
  <si>
    <t>OCF</t>
  </si>
  <si>
    <t>SeniorFundedDebt</t>
  </si>
  <si>
    <t>SFDtoAdjEBITDA</t>
  </si>
  <si>
    <t>TFDtoAdjEBITDA</t>
  </si>
  <si>
    <t>TotalFundedDebt</t>
  </si>
  <si>
    <t>ZScore</t>
  </si>
  <si>
    <t>ChgInWorkingInvestment</t>
  </si>
  <si>
    <t>TangibleCapitalBase</t>
  </si>
  <si>
    <t>MaintenanceCapX</t>
  </si>
  <si>
    <t>SynergiesAddbacks</t>
  </si>
  <si>
    <t>CashTaxes</t>
  </si>
  <si>
    <t>RecurringDistributions</t>
  </si>
  <si>
    <t>ExtraordinaryItems</t>
  </si>
  <si>
    <t>OCFADSR</t>
  </si>
  <si>
    <t>OCFCapXADSR</t>
  </si>
  <si>
    <t>OCFCapXWIADSR</t>
  </si>
  <si>
    <t>ChginGrossFixedAssets</t>
  </si>
  <si>
    <t>Inventory</t>
  </si>
  <si>
    <t>BuildingsImprovements</t>
  </si>
  <si>
    <t>MachineryEquipment</t>
  </si>
  <si>
    <t>FurnitureFixtures</t>
  </si>
  <si>
    <t>LeaseholdImprovements</t>
  </si>
  <si>
    <t>TransportationEquipment</t>
  </si>
  <si>
    <t>CapitalLeases</t>
  </si>
  <si>
    <t>CREATE_BY_NM</t>
  </si>
  <si>
    <t>CREATE_BY_DT</t>
  </si>
  <si>
    <t>LAST_UPDATE_BY_NM</t>
  </si>
  <si>
    <t>LAST_UPDATE_BY_DT</t>
  </si>
  <si>
    <t>DepreciationandAmortization</t>
  </si>
  <si>
    <t>GainOnDeriv</t>
  </si>
  <si>
    <t>LossOnDeriv</t>
  </si>
  <si>
    <t>GainonAssetReval</t>
  </si>
  <si>
    <t>LossonAssetReval</t>
  </si>
  <si>
    <t>GainLossonAssetSale</t>
  </si>
  <si>
    <t>FCFtoNetAdjustedDebt</t>
  </si>
  <si>
    <t>FFOtoNetAdjustedDebt</t>
  </si>
  <si>
    <t>RCFCapextoAdjustedDebt</t>
  </si>
  <si>
    <t>RCFtoNetAdjustedDebt</t>
  </si>
  <si>
    <t>CapextoCFO</t>
  </si>
  <si>
    <t>RCFtoAdjustedDebt</t>
  </si>
  <si>
    <t>FCFtoAdjustedDebt</t>
  </si>
  <si>
    <t>FFOtoAdjustedDebt</t>
  </si>
  <si>
    <t>CFOtoProfitBefExtraordItems</t>
  </si>
  <si>
    <t>PriorPeriodAdjustments</t>
  </si>
  <si>
    <t>LTD_TO_CAPITALIZATION_RT</t>
  </si>
  <si>
    <t>CHANGE_IN_LEVERAGE_RT</t>
  </si>
  <si>
    <t>DEBT_TO_EBITDA_RT</t>
  </si>
  <si>
    <t>CASH_TO_TOTAL_LIABILITIES_RT</t>
  </si>
  <si>
    <t>CHANGE_IN_WC_TO_SALES_RT</t>
  </si>
  <si>
    <t>ADJ_DEBT_TO_EBITDA_RT</t>
  </si>
  <si>
    <t>CASH_TO_SALES_RT</t>
  </si>
  <si>
    <t>OCF_TO_CPLTD_IE_RT</t>
  </si>
  <si>
    <t>EBIT_INTEREST_COVERAGE_RT</t>
  </si>
  <si>
    <t>ADJ_FIX_CHARGE_COVERAGE_RT</t>
  </si>
  <si>
    <t>TOT_LIAB_TO_TANG_NET_WORTH_RT</t>
  </si>
  <si>
    <t>TOTAL_EXPENSE_TO_SALES_PCT</t>
  </si>
  <si>
    <t>CASH_MS_TO_SALES_RT</t>
  </si>
  <si>
    <t>TOT_DEBT_TO_ASSETS_RT</t>
  </si>
  <si>
    <t>NPBT_TO_SALES_RT</t>
  </si>
  <si>
    <t>CHANGE_IN_WC_RT</t>
  </si>
  <si>
    <t>CASH_MS_TO_TOTAL_LIABILITIES_RT</t>
  </si>
  <si>
    <t>AP_TURNOVER_DAY_CNT</t>
  </si>
  <si>
    <t>LEVERAGE_RT</t>
  </si>
  <si>
    <t>EBITDA_TO_SALES_RT</t>
  </si>
  <si>
    <t>CASH_TO_TOTAL_ASSETS_RT</t>
  </si>
  <si>
    <t>TOT_LIAB_TO_TOT_ASSETS_RT</t>
  </si>
  <si>
    <t>ADJ_EBITDA_TO_NET_SALES_RT</t>
  </si>
  <si>
    <t>MODEL_DSCR_PLUS_NON_CASH_RT</t>
  </si>
  <si>
    <t>CASH_AND_LT_INVEST_TO_TFD_RT</t>
  </si>
  <si>
    <t>MODEL_RETURN_ON_ASSETS_RT</t>
  </si>
  <si>
    <t>MODEL_NET_SALES_GROWTH_RT</t>
  </si>
  <si>
    <t>MODEL_RETURN_ON_EQUITY_RT</t>
  </si>
  <si>
    <t>CASH_ON_HAND_DAYS</t>
  </si>
  <si>
    <t>MODEL_OCF_TO_ADJ_EBITDA_RT</t>
  </si>
  <si>
    <t>MODEL_OP_PROFIT_MARGIN_RT</t>
  </si>
  <si>
    <t>DSCR_RT</t>
  </si>
  <si>
    <t>LEASE_ADJUSTED_LEVERAGE</t>
  </si>
  <si>
    <t>LT_REC_AND_INVEST_NFP</t>
  </si>
  <si>
    <t>OTHER_NON_CUR_ASSETS_NFP</t>
  </si>
  <si>
    <t>NET_OP_EXP_NFP</t>
  </si>
  <si>
    <t>DEPR_AND_AMORT_NFP</t>
  </si>
  <si>
    <t>UNRESTRICTED_LIQ_TO_DEBT_NFP</t>
  </si>
  <si>
    <t>TOTAL_LIQ_TO_TFD</t>
  </si>
  <si>
    <t>DAYS_CASH_ON_HAND_NFP</t>
  </si>
  <si>
    <t>AGE_OF_PLANT_YRS</t>
  </si>
  <si>
    <t>SENIOR_LEASE_ADJUSTED_LEVERAGE</t>
  </si>
  <si>
    <t>332618</t>
  </si>
  <si>
    <t>NAICS</t>
  </si>
  <si>
    <t>33932</t>
  </si>
  <si>
    <t>758</t>
  </si>
  <si>
    <t>1</t>
  </si>
  <si>
    <t>0</t>
  </si>
  <si>
    <t>4</t>
  </si>
  <si>
    <t>Cabot Home Health Care Service</t>
  </si>
  <si>
    <t>[2008/12/31:12:00:00 AM]</t>
  </si>
  <si>
    <t>12</t>
  </si>
  <si>
    <t>Tax Return</t>
  </si>
  <si>
    <t>Harrison Y Lomedico</t>
  </si>
  <si>
    <t>Barson</t>
  </si>
  <si>
    <t>Annual</t>
  </si>
  <si>
    <t>31</t>
  </si>
  <si>
    <t>95</t>
  </si>
  <si>
    <t>538</t>
  </si>
  <si>
    <t>139</t>
  </si>
  <si>
    <t>399</t>
  </si>
  <si>
    <t>9</t>
  </si>
  <si>
    <t>8</t>
  </si>
  <si>
    <t>400</t>
  </si>
  <si>
    <t>431</t>
  </si>
  <si>
    <t>131</t>
  </si>
  <si>
    <t>2</t>
  </si>
  <si>
    <t>133</t>
  </si>
  <si>
    <t>298</t>
  </si>
  <si>
    <t>75</t>
  </si>
  <si>
    <t>18</t>
  </si>
  <si>
    <t>11</t>
  </si>
  <si>
    <t>30</t>
  </si>
  <si>
    <t>45</t>
  </si>
  <si>
    <t>-11</t>
  </si>
  <si>
    <t>34</t>
  </si>
  <si>
    <t>999</t>
  </si>
  <si>
    <t>-999</t>
  </si>
  <si>
    <t>297</t>
  </si>
  <si>
    <t>299</t>
  </si>
  <si>
    <t>0.446309</t>
  </si>
  <si>
    <t>0.447811</t>
  </si>
  <si>
    <t>0.438127</t>
  </si>
  <si>
    <t>0.308585</t>
  </si>
  <si>
    <t>4.090909</t>
  </si>
  <si>
    <t>5.181818</t>
  </si>
  <si>
    <t>57</t>
  </si>
  <si>
    <t>7.888631</t>
  </si>
  <si>
    <t>11.409396</t>
  </si>
  <si>
    <t>100</t>
  </si>
  <si>
    <t>60</t>
  </si>
  <si>
    <t>0.174014</t>
  </si>
  <si>
    <t>2.419355</t>
  </si>
  <si>
    <t>0.251678</t>
  </si>
  <si>
    <t>0.18797</t>
  </si>
  <si>
    <t>-0.691244</t>
  </si>
  <si>
    <t>-21.764706</t>
  </si>
  <si>
    <t>12.878788</t>
  </si>
  <si>
    <t>-0.081633</t>
  </si>
  <si>
    <t>-2.857143</t>
  </si>
  <si>
    <t>12.893894</t>
  </si>
  <si>
    <t>-18</t>
  </si>
  <si>
    <t>46</t>
  </si>
  <si>
    <t>1.343434</t>
  </si>
  <si>
    <t>11.447811</t>
  </si>
  <si>
    <t>16</t>
  </si>
  <si>
    <t>45.333333</t>
  </si>
  <si>
    <t>2008</t>
  </si>
  <si>
    <t>0.444816</t>
  </si>
  <si>
    <t>-8.064516</t>
  </si>
  <si>
    <t>76</t>
  </si>
  <si>
    <t>5</t>
  </si>
  <si>
    <t>2.298246</t>
  </si>
  <si>
    <t>2.333333</t>
  </si>
  <si>
    <t>2.912529</t>
  </si>
  <si>
    <t>443</t>
  </si>
  <si>
    <t>RiskAnalyst Batch</t>
  </si>
  <si>
    <t>[2019/05/03:03:30:09 AM]</t>
  </si>
  <si>
    <t>0.45098</t>
  </si>
  <si>
    <t>0.345865</t>
  </si>
  <si>
    <t>1.352941</t>
  </si>
  <si>
    <t>-0.197631</t>
  </si>
  <si>
    <t>0.233083</t>
  </si>
  <si>
    <t>0.12</t>
  </si>
  <si>
    <t>0.413333</t>
  </si>
  <si>
    <t>3.833333</t>
  </si>
  <si>
    <t>0.4</t>
  </si>
  <si>
    <t>0.453333</t>
  </si>
  <si>
    <t>-0.066667</t>
  </si>
  <si>
    <t>0.071926</t>
  </si>
  <si>
    <t>0.76</t>
  </si>
  <si>
    <t>3.090909</t>
  </si>
  <si>
    <t>0.078886</t>
  </si>
  <si>
    <t>0.114094</t>
  </si>
  <si>
    <t>332810</t>
  </si>
  <si>
    <t>Manufacturing</t>
  </si>
  <si>
    <t>731</t>
  </si>
  <si>
    <t>22</t>
  </si>
  <si>
    <t>Ovation Real Estate Agent</t>
  </si>
  <si>
    <t>[2008/06/30:12:00:00 AM]</t>
  </si>
  <si>
    <t>Compiled</t>
  </si>
  <si>
    <t>Jonas M Woodhull</t>
  </si>
  <si>
    <t>IV 1/09</t>
  </si>
  <si>
    <t>6</t>
  </si>
  <si>
    <t>798</t>
  </si>
  <si>
    <t>10</t>
  </si>
  <si>
    <t>788</t>
  </si>
  <si>
    <t>571</t>
  </si>
  <si>
    <t>1365</t>
  </si>
  <si>
    <t>249</t>
  </si>
  <si>
    <t>3919</t>
  </si>
  <si>
    <t>3541</t>
  </si>
  <si>
    <t>378</t>
  </si>
  <si>
    <t>84</t>
  </si>
  <si>
    <t>25</t>
  </si>
  <si>
    <t>737</t>
  </si>
  <si>
    <t>2102</t>
  </si>
  <si>
    <t>200</t>
  </si>
  <si>
    <t>115</t>
  </si>
  <si>
    <t>428</t>
  </si>
  <si>
    <t>65</t>
  </si>
  <si>
    <t>808</t>
  </si>
  <si>
    <t>256</t>
  </si>
  <si>
    <t>239</t>
  </si>
  <si>
    <t>495</t>
  </si>
  <si>
    <t>1303</t>
  </si>
  <si>
    <t>32</t>
  </si>
  <si>
    <t>365</t>
  </si>
  <si>
    <t>1132</t>
  </si>
  <si>
    <t>799</t>
  </si>
  <si>
    <t>6196</t>
  </si>
  <si>
    <t>4537</t>
  </si>
  <si>
    <t>105</t>
  </si>
  <si>
    <t>4642</t>
  </si>
  <si>
    <t>1554</t>
  </si>
  <si>
    <t>1061</t>
  </si>
  <si>
    <t>202</t>
  </si>
  <si>
    <t>1263</t>
  </si>
  <si>
    <t>291</t>
  </si>
  <si>
    <t>56</t>
  </si>
  <si>
    <t>-2</t>
  </si>
  <si>
    <t>-58</t>
  </si>
  <si>
    <t>233</t>
  </si>
  <si>
    <t>23</t>
  </si>
  <si>
    <t>210</t>
  </si>
  <si>
    <t>557</t>
  </si>
  <si>
    <t>0.982673</t>
  </si>
  <si>
    <t>1.689356</t>
  </si>
  <si>
    <t>1.630788</t>
  </si>
  <si>
    <t>0.619886</t>
  </si>
  <si>
    <t>5.160714</t>
  </si>
  <si>
    <t>1.02924</t>
  </si>
  <si>
    <t>1.478992</t>
  </si>
  <si>
    <t>394</t>
  </si>
  <si>
    <t>371</t>
  </si>
  <si>
    <t>2.304094</t>
  </si>
  <si>
    <t>9.990485</t>
  </si>
  <si>
    <t>26.282854</t>
  </si>
  <si>
    <t>25.080697</t>
  </si>
  <si>
    <t>4.696578</t>
  </si>
  <si>
    <t>9.871245</t>
  </si>
  <si>
    <t>47.009361</t>
  </si>
  <si>
    <t>46.420271</t>
  </si>
  <si>
    <t>33.653598</t>
  </si>
  <si>
    <t>2.947669</t>
  </si>
  <si>
    <t>11.123878</t>
  </si>
  <si>
    <t>7.754693</t>
  </si>
  <si>
    <t>16.391534</t>
  </si>
  <si>
    <t>11.084681</t>
  </si>
  <si>
    <t>6.161616</t>
  </si>
  <si>
    <t>-6.326384</t>
  </si>
  <si>
    <t>35.65365</t>
  </si>
  <si>
    <t>9.858156</t>
  </si>
  <si>
    <t>3.619048</t>
  </si>
  <si>
    <t>180</t>
  </si>
  <si>
    <t>6182</t>
  </si>
  <si>
    <t>-4653</t>
  </si>
  <si>
    <t>1529</t>
  </si>
  <si>
    <t>-1294</t>
  </si>
  <si>
    <t>235</t>
  </si>
  <si>
    <t>-59</t>
  </si>
  <si>
    <t>176</t>
  </si>
  <si>
    <t>-56</t>
  </si>
  <si>
    <t>120</t>
  </si>
  <si>
    <t>-63</t>
  </si>
  <si>
    <t>-185</t>
  </si>
  <si>
    <t>0.473091</t>
  </si>
  <si>
    <t>29.161452</t>
  </si>
  <si>
    <t>1.694642</t>
  </si>
  <si>
    <t>3.260168</t>
  </si>
  <si>
    <t>7.862944</t>
  </si>
  <si>
    <t>3.760491</t>
  </si>
  <si>
    <t>359</t>
  </si>
  <si>
    <t>3.389283</t>
  </si>
  <si>
    <t>2.73913</t>
  </si>
  <si>
    <t>0.714643</t>
  </si>
  <si>
    <t>396</t>
  </si>
  <si>
    <t>182.857143</t>
  </si>
  <si>
    <t>6.39122</t>
  </si>
  <si>
    <t>17.727273</t>
  </si>
  <si>
    <t>395</t>
  </si>
  <si>
    <t>1.441919</t>
  </si>
  <si>
    <t>4.838284</t>
  </si>
  <si>
    <t>-219</t>
  </si>
  <si>
    <t>3.319328</t>
  </si>
  <si>
    <t>1.764706</t>
  </si>
  <si>
    <t>-0.07563</t>
  </si>
  <si>
    <t>183</t>
  </si>
  <si>
    <t>-0.111504</t>
  </si>
  <si>
    <t>0.561062</t>
  </si>
  <si>
    <t>0.231173</t>
  </si>
  <si>
    <t>1.541667</t>
  </si>
  <si>
    <t>0.555166</t>
  </si>
  <si>
    <t>-0.110333</t>
  </si>
  <si>
    <t>0.571429</t>
  </si>
  <si>
    <t>0.242654</t>
  </si>
  <si>
    <t>-0.146138</t>
  </si>
  <si>
    <t>1.449239</t>
  </si>
  <si>
    <t>0.004605</t>
  </si>
  <si>
    <t>0.018722</t>
  </si>
  <si>
    <t>0.000968</t>
  </si>
  <si>
    <t>1.567251</t>
  </si>
  <si>
    <t>1.270161</t>
  </si>
  <si>
    <t>0.953034</t>
  </si>
  <si>
    <t>0.271646</t>
  </si>
  <si>
    <t>0.037605</t>
  </si>
  <si>
    <t>116</t>
  </si>
  <si>
    <t>0.023696</t>
  </si>
  <si>
    <t>0.002854</t>
  </si>
  <si>
    <t>0.063912</t>
  </si>
  <si>
    <t>0.705882</t>
  </si>
  <si>
    <t>0.012259</t>
  </si>
  <si>
    <t>0.099905</t>
  </si>
  <si>
    <t>0.098582</t>
  </si>
  <si>
    <t>0.262829</t>
  </si>
  <si>
    <t>311812</t>
  </si>
  <si>
    <t>3708</t>
  </si>
  <si>
    <t>29</t>
  </si>
  <si>
    <t>Digital Maritime Safety Service</t>
  </si>
  <si>
    <t>[2009/12/31:12:00:00 AM]</t>
  </si>
  <si>
    <t>Reviewed</t>
  </si>
  <si>
    <t>Ciera L Spinola</t>
  </si>
  <si>
    <t>IV 3/10</t>
  </si>
  <si>
    <t>209</t>
  </si>
  <si>
    <t>769</t>
  </si>
  <si>
    <t>1031</t>
  </si>
  <si>
    <t>2009</t>
  </si>
  <si>
    <t>28</t>
  </si>
  <si>
    <t>2723</t>
  </si>
  <si>
    <t>1876</t>
  </si>
  <si>
    <t>847</t>
  </si>
  <si>
    <t>26</t>
  </si>
  <si>
    <t>904</t>
  </si>
  <si>
    <t>2913</t>
  </si>
  <si>
    <t>96</t>
  </si>
  <si>
    <t>858</t>
  </si>
  <si>
    <t>324</t>
  </si>
  <si>
    <t>1306</t>
  </si>
  <si>
    <t>117</t>
  </si>
  <si>
    <t>160</t>
  </si>
  <si>
    <t>277</t>
  </si>
  <si>
    <t>1583</t>
  </si>
  <si>
    <t>155</t>
  </si>
  <si>
    <t>1484</t>
  </si>
  <si>
    <t>1330</t>
  </si>
  <si>
    <t>13058</t>
  </si>
  <si>
    <t>8813</t>
  </si>
  <si>
    <t>191</t>
  </si>
  <si>
    <t>9004</t>
  </si>
  <si>
    <t>4054</t>
  </si>
  <si>
    <t>2078</t>
  </si>
  <si>
    <t>1833</t>
  </si>
  <si>
    <t>3</t>
  </si>
  <si>
    <t>3916</t>
  </si>
  <si>
    <t>138</t>
  </si>
  <si>
    <t>33</t>
  </si>
  <si>
    <t>-29</t>
  </si>
  <si>
    <t>109</t>
  </si>
  <si>
    <t>24</t>
  </si>
  <si>
    <t>85</t>
  </si>
  <si>
    <t>703</t>
  </si>
  <si>
    <t>0.748851</t>
  </si>
  <si>
    <t>1.538285</t>
  </si>
  <si>
    <t>1.190226</t>
  </si>
  <si>
    <t>0.543426</t>
  </si>
  <si>
    <t>4.30303</t>
  </si>
  <si>
    <t>1.395</t>
  </si>
  <si>
    <t>1.418605</t>
  </si>
  <si>
    <t>0.785408</t>
  </si>
  <si>
    <t>336</t>
  </si>
  <si>
    <t>312</t>
  </si>
  <si>
    <t>2.580153</t>
  </si>
  <si>
    <t>2.917954</t>
  </si>
  <si>
    <t>6.390977</t>
  </si>
  <si>
    <t>31.046102</t>
  </si>
  <si>
    <t>1.056823</t>
  </si>
  <si>
    <t>22.018349</t>
  </si>
  <si>
    <t>21.495252</t>
  </si>
  <si>
    <t>41.794203</t>
  </si>
  <si>
    <t>34.781208</t>
  </si>
  <si>
    <t>4.482664</t>
  </si>
  <si>
    <t>18.57468</t>
  </si>
  <si>
    <t>9.818045</t>
  </si>
  <si>
    <t>15.416765</t>
  </si>
  <si>
    <t>3.741847</t>
  </si>
  <si>
    <t>-5.329867</t>
  </si>
  <si>
    <t>-13.591703</t>
  </si>
  <si>
    <t>6.827309</t>
  </si>
  <si>
    <t>11.683202</t>
  </si>
  <si>
    <t>-0.634921</t>
  </si>
  <si>
    <t>-71.283784</t>
  </si>
  <si>
    <t>13010</t>
  </si>
  <si>
    <t>-8794</t>
  </si>
  <si>
    <t>4216</t>
  </si>
  <si>
    <t>-4006</t>
  </si>
  <si>
    <t>-27</t>
  </si>
  <si>
    <t>-33</t>
  </si>
  <si>
    <t>150</t>
  </si>
  <si>
    <t>-200</t>
  </si>
  <si>
    <t>-50</t>
  </si>
  <si>
    <t>-97</t>
  </si>
  <si>
    <t>0.636842</t>
  </si>
  <si>
    <t>8.195489</t>
  </si>
  <si>
    <t>1.485679</t>
  </si>
  <si>
    <t>14.037372</t>
  </si>
  <si>
    <t>16.980494</t>
  </si>
  <si>
    <t>0.834737</t>
  </si>
  <si>
    <t>352</t>
  </si>
  <si>
    <t>0.650942</t>
  </si>
  <si>
    <t>2.90625</t>
  </si>
  <si>
    <t>0.16015</t>
  </si>
  <si>
    <t>2.604651</t>
  </si>
  <si>
    <t>332</t>
  </si>
  <si>
    <t>-40.608229</t>
  </si>
  <si>
    <t>2.542503</t>
  </si>
  <si>
    <t>43.606093</t>
  </si>
  <si>
    <t>301</t>
  </si>
  <si>
    <t>213</t>
  </si>
  <si>
    <t>0.641566</t>
  </si>
  <si>
    <t>6.145967</t>
  </si>
  <si>
    <t>-121</t>
  </si>
  <si>
    <t>1.291845</t>
  </si>
  <si>
    <t>0.875536</t>
  </si>
  <si>
    <t>0.356223</t>
  </si>
  <si>
    <t>97</t>
  </si>
  <si>
    <t>2434</t>
  </si>
  <si>
    <t>42</t>
  </si>
  <si>
    <t>182</t>
  </si>
  <si>
    <t>3.3125</t>
  </si>
  <si>
    <t>17.458333</t>
  </si>
  <si>
    <t>0.81037</t>
  </si>
  <si>
    <t>0.646667</t>
  </si>
  <si>
    <t>1.241481</t>
  </si>
  <si>
    <t>0.235556</t>
  </si>
  <si>
    <t>0.080857</t>
  </si>
  <si>
    <t>-0.170773</t>
  </si>
  <si>
    <t>0.633929</t>
  </si>
  <si>
    <t>0.132028</t>
  </si>
  <si>
    <t>0.004518</t>
  </si>
  <si>
    <t>0.016006</t>
  </si>
  <si>
    <t>2.387597</t>
  </si>
  <si>
    <t>0.939394</t>
  </si>
  <si>
    <t>0.989432</t>
  </si>
  <si>
    <t>0.07312</t>
  </si>
  <si>
    <t>0.008347</t>
  </si>
  <si>
    <t>59</t>
  </si>
  <si>
    <t>-0.027125</t>
  </si>
  <si>
    <t>0.071747</t>
  </si>
  <si>
    <t>0.025425</t>
  </si>
  <si>
    <t>0.244635</t>
  </si>
  <si>
    <t>0.981221</t>
  </si>
  <si>
    <t>0.02918</t>
  </si>
  <si>
    <t>0.116832</t>
  </si>
  <si>
    <t>0.06391</t>
  </si>
  <si>
    <t>332999</t>
  </si>
  <si>
    <t>3550</t>
  </si>
  <si>
    <t>130</t>
  </si>
  <si>
    <t>Lehigh Sports Goods</t>
  </si>
  <si>
    <t>[2017/12/31:12:00:00 AM]</t>
  </si>
  <si>
    <t>Unqualif'd</t>
  </si>
  <si>
    <t>Hashim J Hazinski</t>
  </si>
  <si>
    <t>YM 6/18</t>
  </si>
  <si>
    <t>16127</t>
  </si>
  <si>
    <t>43870</t>
  </si>
  <si>
    <t>3388</t>
  </si>
  <si>
    <t>40482</t>
  </si>
  <si>
    <t>42420</t>
  </si>
  <si>
    <t>12170</t>
  </si>
  <si>
    <t>8470</t>
  </si>
  <si>
    <t>63060</t>
  </si>
  <si>
    <t>3040</t>
  </si>
  <si>
    <t>9014</t>
  </si>
  <si>
    <t>122709</t>
  </si>
  <si>
    <t>1936</t>
  </si>
  <si>
    <t>2696</t>
  </si>
  <si>
    <t>1913</t>
  </si>
  <si>
    <t>139208</t>
  </si>
  <si>
    <t>113532</t>
  </si>
  <si>
    <t>25676</t>
  </si>
  <si>
    <t>6239</t>
  </si>
  <si>
    <t>1743</t>
  </si>
  <si>
    <t>2406</t>
  </si>
  <si>
    <t>156</t>
  </si>
  <si>
    <t>38156</t>
  </si>
  <si>
    <t>160865</t>
  </si>
  <si>
    <t>40532</t>
  </si>
  <si>
    <t>1000</t>
  </si>
  <si>
    <t>27184</t>
  </si>
  <si>
    <t>11277</t>
  </si>
  <si>
    <t>79993</t>
  </si>
  <si>
    <t>501</t>
  </si>
  <si>
    <t>11721</t>
  </si>
  <si>
    <t>12222</t>
  </si>
  <si>
    <t>92215</t>
  </si>
  <si>
    <t>89</t>
  </si>
  <si>
    <t>3343</t>
  </si>
  <si>
    <t>41965</t>
  </si>
  <si>
    <t>121385</t>
  </si>
  <si>
    <t>-14202</t>
  </si>
  <si>
    <t>68650</t>
  </si>
  <si>
    <t>344898</t>
  </si>
  <si>
    <t>294087</t>
  </si>
  <si>
    <t>50811</t>
  </si>
  <si>
    <t>32610</t>
  </si>
  <si>
    <t>1575</t>
  </si>
  <si>
    <t>5437</t>
  </si>
  <si>
    <t>39622</t>
  </si>
  <si>
    <t>11189</t>
  </si>
  <si>
    <t>1048</t>
  </si>
  <si>
    <t>717</t>
  </si>
  <si>
    <t>-1433</t>
  </si>
  <si>
    <t>9756</t>
  </si>
  <si>
    <t>4232</t>
  </si>
  <si>
    <t>5524</t>
  </si>
  <si>
    <t>3252</t>
  </si>
  <si>
    <t>8776</t>
  </si>
  <si>
    <t>1952</t>
  </si>
  <si>
    <t>42716</t>
  </si>
  <si>
    <t>0.707674</t>
  </si>
  <si>
    <t>1.533997</t>
  </si>
  <si>
    <t>68494</t>
  </si>
  <si>
    <t>1.343263</t>
  </si>
  <si>
    <t>1.346322</t>
  </si>
  <si>
    <t>0.573245</t>
  </si>
  <si>
    <t>10.30916</t>
  </si>
  <si>
    <t>9.432765</t>
  </si>
  <si>
    <t>2.397966</t>
  </si>
  <si>
    <t>2.354704</t>
  </si>
  <si>
    <t>16241</t>
  </si>
  <si>
    <t>12009</t>
  </si>
  <si>
    <t>4.917472</t>
  </si>
  <si>
    <t>3.433935</t>
  </si>
  <si>
    <t>8.046613</t>
  </si>
  <si>
    <t>14.732182</t>
  </si>
  <si>
    <t>3.244148</t>
  </si>
  <si>
    <t>18.102824</t>
  </si>
  <si>
    <t>43.378434</t>
  </si>
  <si>
    <t>46.426915</t>
  </si>
  <si>
    <t>42.841449</t>
  </si>
  <si>
    <t>52.648706</t>
  </si>
  <si>
    <t>15.104544</t>
  </si>
  <si>
    <t>10.512365</t>
  </si>
  <si>
    <t>78.265615</t>
  </si>
  <si>
    <t>33.73886</t>
  </si>
  <si>
    <t>2.144021</t>
  </si>
  <si>
    <t>8.074211</t>
  </si>
  <si>
    <t>5.024006</t>
  </si>
  <si>
    <t>13.4327</t>
  </si>
  <si>
    <t>6.064713</t>
  </si>
  <si>
    <t>2.767468</t>
  </si>
  <si>
    <t>-3.600289</t>
  </si>
  <si>
    <t>12.773926</t>
  </si>
  <si>
    <t>11.291525</t>
  </si>
  <si>
    <t>0.122379</t>
  </si>
  <si>
    <t>-22.54627</t>
  </si>
  <si>
    <t>7.064722</t>
  </si>
  <si>
    <t>344538</t>
  </si>
  <si>
    <t>-293409</t>
  </si>
  <si>
    <t>51129</t>
  </si>
  <si>
    <t>-35943</t>
  </si>
  <si>
    <t>15186</t>
  </si>
  <si>
    <t>-7877</t>
  </si>
  <si>
    <t>7309</t>
  </si>
  <si>
    <t>-2048</t>
  </si>
  <si>
    <t>5261</t>
  </si>
  <si>
    <t>-1056</t>
  </si>
  <si>
    <t>4205</t>
  </si>
  <si>
    <t>-6485</t>
  </si>
  <si>
    <t>0.374865</t>
  </si>
  <si>
    <t>14.243583</t>
  </si>
  <si>
    <t>1.576408</t>
  </si>
  <si>
    <t>8.519787</t>
  </si>
  <si>
    <t>2.828662</t>
  </si>
  <si>
    <t>12324</t>
  </si>
  <si>
    <t>2017</t>
  </si>
  <si>
    <t>1.601633</t>
  </si>
  <si>
    <t>9.961</t>
  </si>
  <si>
    <t>0.613674</t>
  </si>
  <si>
    <t>7.930176</t>
  </si>
  <si>
    <t>16626</t>
  </si>
  <si>
    <t>7.500323</t>
  </si>
  <si>
    <t>4.820556</t>
  </si>
  <si>
    <t>6.230269</t>
  </si>
  <si>
    <t>12521</t>
  </si>
  <si>
    <t>42033</t>
  </si>
  <si>
    <t>2.528149</t>
  </si>
  <si>
    <t>4.184225</t>
  </si>
  <si>
    <t>-5827</t>
  </si>
  <si>
    <t>5.951046</t>
  </si>
  <si>
    <t>2.868821</t>
  </si>
  <si>
    <t>0.099335</t>
  </si>
  <si>
    <t>7266</t>
  </si>
  <si>
    <t>14941</t>
  </si>
  <si>
    <t>116231</t>
  </si>
  <si>
    <t>3427</t>
  </si>
  <si>
    <t>-0.056709</t>
  </si>
  <si>
    <t>0.339716</t>
  </si>
  <si>
    <t>0.087913</t>
  </si>
  <si>
    <t>0.311432</t>
  </si>
  <si>
    <t>1.035777</t>
  </si>
  <si>
    <t>0.213876</t>
  </si>
  <si>
    <t>-0.038945</t>
  </si>
  <si>
    <t>0.2333</t>
  </si>
  <si>
    <t>1.133418</t>
  </si>
  <si>
    <t>0.007245</t>
  </si>
  <si>
    <t>-0.069736</t>
  </si>
  <si>
    <t>2.58808</t>
  </si>
  <si>
    <t>0.174885</t>
  </si>
  <si>
    <t>0.008556</t>
  </si>
  <si>
    <t>0.046759</t>
  </si>
  <si>
    <t>8.085449</t>
  </si>
  <si>
    <t>1.283339</t>
  </si>
  <si>
    <t>0.967559</t>
  </si>
  <si>
    <t>0.261294</t>
  </si>
  <si>
    <t>0.028287</t>
  </si>
  <si>
    <t>2951</t>
  </si>
  <si>
    <t>0.61228</t>
  </si>
  <si>
    <t>-0.008909</t>
  </si>
  <si>
    <t>0.100252</t>
  </si>
  <si>
    <t>0.048206</t>
  </si>
  <si>
    <t>2.352662</t>
  </si>
  <si>
    <t>0.532106</t>
  </si>
  <si>
    <t>0.034339</t>
  </si>
  <si>
    <t>0.112915</t>
  </si>
  <si>
    <t>0.080466</t>
  </si>
  <si>
    <t>206.036798</t>
  </si>
  <si>
    <t>0.753098</t>
  </si>
  <si>
    <t>0.032441</t>
  </si>
  <si>
    <t>7.902091</t>
  </si>
  <si>
    <t>3986</t>
  </si>
  <si>
    <t>Eastern Marine Cargo Handling</t>
  </si>
  <si>
    <t>Yash M Marsch</t>
  </si>
  <si>
    <t>503</t>
  </si>
  <si>
    <t>645</t>
  </si>
  <si>
    <t>620</t>
  </si>
  <si>
    <t>465</t>
  </si>
  <si>
    <t>190</t>
  </si>
  <si>
    <t>135</t>
  </si>
  <si>
    <t>790</t>
  </si>
  <si>
    <t>1915</t>
  </si>
  <si>
    <t>3445</t>
  </si>
  <si>
    <t>2465</t>
  </si>
  <si>
    <t>980</t>
  </si>
  <si>
    <t>1003</t>
  </si>
  <si>
    <t>2918</t>
  </si>
  <si>
    <t>251</t>
  </si>
  <si>
    <t>580</t>
  </si>
  <si>
    <t>426</t>
  </si>
  <si>
    <t>91</t>
  </si>
  <si>
    <t>275</t>
  </si>
  <si>
    <t>792</t>
  </si>
  <si>
    <t>1372</t>
  </si>
  <si>
    <t>916</t>
  </si>
  <si>
    <t>2302</t>
  </si>
  <si>
    <t>1546</t>
  </si>
  <si>
    <t>4377</t>
  </si>
  <si>
    <t>2766</t>
  </si>
  <si>
    <t>196</t>
  </si>
  <si>
    <t>2962</t>
  </si>
  <si>
    <t>1415</t>
  </si>
  <si>
    <t>313</t>
  </si>
  <si>
    <t>386</t>
  </si>
  <si>
    <t>345</t>
  </si>
  <si>
    <t>158</t>
  </si>
  <si>
    <t>1211</t>
  </si>
  <si>
    <t>204</t>
  </si>
  <si>
    <t>77</t>
  </si>
  <si>
    <t>13</t>
  </si>
  <si>
    <t>148</t>
  </si>
  <si>
    <t>61</t>
  </si>
  <si>
    <t>87</t>
  </si>
  <si>
    <t>1335</t>
  </si>
  <si>
    <t>1.936207</t>
  </si>
  <si>
    <t>3.301724</t>
  </si>
  <si>
    <t>1821</t>
  </si>
  <si>
    <t>0.887451</t>
  </si>
  <si>
    <t>0.602416</t>
  </si>
  <si>
    <t>0.470185</t>
  </si>
  <si>
    <t>2.922078</t>
  </si>
  <si>
    <t>0.776316</t>
  </si>
  <si>
    <t>2.27439</t>
  </si>
  <si>
    <t>1.958005</t>
  </si>
  <si>
    <t>430</t>
  </si>
  <si>
    <t>369</t>
  </si>
  <si>
    <t>1.209877</t>
  </si>
  <si>
    <t>1.062371</t>
  </si>
  <si>
    <t>2.005175</t>
  </si>
  <si>
    <t>32.328079</t>
  </si>
  <si>
    <t>4.660727</t>
  </si>
  <si>
    <t>41.216216</t>
  </si>
  <si>
    <t>53.78684</t>
  </si>
  <si>
    <t>51.702079</t>
  </si>
  <si>
    <t>57.30081</t>
  </si>
  <si>
    <t>23.413234</t>
  </si>
  <si>
    <t>16.635719</t>
  </si>
  <si>
    <t>97.349764</t>
  </si>
  <si>
    <t>25.754558</t>
  </si>
  <si>
    <t>1.5</t>
  </si>
  <si>
    <t>3.278652</t>
  </si>
  <si>
    <t>2.831177</t>
  </si>
  <si>
    <t>4.466327</t>
  </si>
  <si>
    <t>5.071967</t>
  </si>
  <si>
    <t>-6.862432</t>
  </si>
  <si>
    <t>-15.203956</t>
  </si>
  <si>
    <t>2.046205</t>
  </si>
  <si>
    <t>-26.375105</t>
  </si>
  <si>
    <t>-0.105263</t>
  </si>
  <si>
    <t>-29.545455</t>
  </si>
  <si>
    <t>4529</t>
  </si>
  <si>
    <t>-2669</t>
  </si>
  <si>
    <t>1860</t>
  </si>
  <si>
    <t>-1071</t>
  </si>
  <si>
    <t>789</t>
  </si>
  <si>
    <t>-43</t>
  </si>
  <si>
    <t>746</t>
  </si>
  <si>
    <t>-77</t>
  </si>
  <si>
    <t>669</t>
  </si>
  <si>
    <t>-304</t>
  </si>
  <si>
    <t>-177</t>
  </si>
  <si>
    <t>0.633894</t>
  </si>
  <si>
    <t>9.573092</t>
  </si>
  <si>
    <t>4.683573</t>
  </si>
  <si>
    <t>7.882111</t>
  </si>
  <si>
    <t>7.059677</t>
  </si>
  <si>
    <t>3.381311</t>
  </si>
  <si>
    <t>0.708248</t>
  </si>
  <si>
    <t>0.940239</t>
  </si>
  <si>
    <t>0.52279</t>
  </si>
  <si>
    <t>1.310976</t>
  </si>
  <si>
    <t>409</t>
  </si>
  <si>
    <t>-13.347458</t>
  </si>
  <si>
    <t>9.3443</t>
  </si>
  <si>
    <t>-21.99559</t>
  </si>
  <si>
    <t>677</t>
  </si>
  <si>
    <t>1.655257</t>
  </si>
  <si>
    <t>2.327628</t>
  </si>
  <si>
    <t>952</t>
  </si>
  <si>
    <t>4.08251</t>
  </si>
  <si>
    <t>380</t>
  </si>
  <si>
    <t>0.905512</t>
  </si>
  <si>
    <t>0.440945</t>
  </si>
  <si>
    <t>1.43832</t>
  </si>
  <si>
    <t>166</t>
  </si>
  <si>
    <t>2777</t>
  </si>
  <si>
    <t>53</t>
  </si>
  <si>
    <t>446</t>
  </si>
  <si>
    <t>0.319971</t>
  </si>
  <si>
    <t>0.244333</t>
  </si>
  <si>
    <t>0.086491</t>
  </si>
  <si>
    <t>0.288744</t>
  </si>
  <si>
    <t>0.179649</t>
  </si>
  <si>
    <t>0.235263</t>
  </si>
  <si>
    <t>7.045977</t>
  </si>
  <si>
    <t>0.311972</t>
  </si>
  <si>
    <t>-0.165735</t>
  </si>
  <si>
    <t>2.213953</t>
  </si>
  <si>
    <t>0.366618</t>
  </si>
  <si>
    <t>0.057345</t>
  </si>
  <si>
    <t>0.114919</t>
  </si>
  <si>
    <t>2.070122</t>
  </si>
  <si>
    <t>0.607069</t>
  </si>
  <si>
    <t>0.953393</t>
  </si>
  <si>
    <t>0.326251</t>
  </si>
  <si>
    <t>0.033813</t>
  </si>
  <si>
    <t>0.615783</t>
  </si>
  <si>
    <t>0.008081</t>
  </si>
  <si>
    <t>0.172378</t>
  </si>
  <si>
    <t>0.093443</t>
  </si>
  <si>
    <t>0.71916</t>
  </si>
  <si>
    <t>0.528361</t>
  </si>
  <si>
    <t>0.029815</t>
  </si>
  <si>
    <t>-0.263751</t>
  </si>
  <si>
    <t>0.020052</t>
  </si>
  <si>
    <t>236220</t>
  </si>
  <si>
    <t>Construction</t>
  </si>
  <si>
    <t>1091</t>
  </si>
  <si>
    <t>19</t>
  </si>
  <si>
    <t>Ashwood Music Studio</t>
  </si>
  <si>
    <t>Ceaira P Guadalajara</t>
  </si>
  <si>
    <t>CMH 2/11</t>
  </si>
  <si>
    <t>110</t>
  </si>
  <si>
    <t>186</t>
  </si>
  <si>
    <t>293</t>
  </si>
  <si>
    <t>165</t>
  </si>
  <si>
    <t>128</t>
  </si>
  <si>
    <t>48</t>
  </si>
  <si>
    <t>221</t>
  </si>
  <si>
    <t>407</t>
  </si>
  <si>
    <t>55</t>
  </si>
  <si>
    <t>27</t>
  </si>
  <si>
    <t>82</t>
  </si>
  <si>
    <t>385</t>
  </si>
  <si>
    <t>325</t>
  </si>
  <si>
    <t>939</t>
  </si>
  <si>
    <t>655</t>
  </si>
  <si>
    <t>680</t>
  </si>
  <si>
    <t>259</t>
  </si>
  <si>
    <t>168</t>
  </si>
  <si>
    <t>198</t>
  </si>
  <si>
    <t>-4</t>
  </si>
  <si>
    <t>43</t>
  </si>
  <si>
    <t>3.381818</t>
  </si>
  <si>
    <t>280</t>
  </si>
  <si>
    <t>0.252308</t>
  </si>
  <si>
    <t>0.292857</t>
  </si>
  <si>
    <t>0.201474</t>
  </si>
  <si>
    <t>15.25</t>
  </si>
  <si>
    <t>1.95</t>
  </si>
  <si>
    <t>1.939394</t>
  </si>
  <si>
    <t>1.910448</t>
  </si>
  <si>
    <t>86</t>
  </si>
  <si>
    <t>2.188679</t>
  </si>
  <si>
    <t>14.004914</t>
  </si>
  <si>
    <t>17.538462</t>
  </si>
  <si>
    <t>27.582535</t>
  </si>
  <si>
    <t>6.496273</t>
  </si>
  <si>
    <t>75.438596</t>
  </si>
  <si>
    <t>29.542066</t>
  </si>
  <si>
    <t>16.102941</t>
  </si>
  <si>
    <t>2.307125</t>
  </si>
  <si>
    <t>7.167939</t>
  </si>
  <si>
    <t>2.889231</t>
  </si>
  <si>
    <t>7.335938</t>
  </si>
  <si>
    <t>-5.787037</t>
  </si>
  <si>
    <t>-32.231405</t>
  </si>
  <si>
    <t>4.501608</t>
  </si>
  <si>
    <t>-16.459075</t>
  </si>
  <si>
    <t>-0.551471</t>
  </si>
  <si>
    <t>-57.142857</t>
  </si>
  <si>
    <t>4.654153</t>
  </si>
  <si>
    <t>1040</t>
  </si>
  <si>
    <t>-677</t>
  </si>
  <si>
    <t>363</t>
  </si>
  <si>
    <t>-235</t>
  </si>
  <si>
    <t>-47</t>
  </si>
  <si>
    <t>81</t>
  </si>
  <si>
    <t>-20</t>
  </si>
  <si>
    <t>-19</t>
  </si>
  <si>
    <t>0.457143</t>
  </si>
  <si>
    <t>20.357143</t>
  </si>
  <si>
    <t>2.662407</t>
  </si>
  <si>
    <t>12.355263</t>
  </si>
  <si>
    <t>6.070288</t>
  </si>
  <si>
    <t>2.052632</t>
  </si>
  <si>
    <t>0.164286</t>
  </si>
  <si>
    <t>3.73913</t>
  </si>
  <si>
    <t>-43.79085</t>
  </si>
  <si>
    <t>9.158679</t>
  </si>
  <si>
    <t>-36.206897</t>
  </si>
  <si>
    <t>0.534884</t>
  </si>
  <si>
    <t>6.558758</t>
  </si>
  <si>
    <t>1.791667</t>
  </si>
  <si>
    <t>2.75</t>
  </si>
  <si>
    <t>20</t>
  </si>
  <si>
    <t>37</t>
  </si>
  <si>
    <t>0.525862</t>
  </si>
  <si>
    <t>0.87931</t>
  </si>
  <si>
    <t>0.176991</t>
  </si>
  <si>
    <t>0.508621</t>
  </si>
  <si>
    <t>0.153226</t>
  </si>
  <si>
    <t>0.261062</t>
  </si>
  <si>
    <t>0.269912</t>
  </si>
  <si>
    <t>0.451327</t>
  </si>
  <si>
    <t>2.175439</t>
  </si>
  <si>
    <t>0.076705</t>
  </si>
  <si>
    <t>-0.07068</t>
  </si>
  <si>
    <t>1.341463</t>
  </si>
  <si>
    <t>-0.041534</t>
  </si>
  <si>
    <t>0.117146</t>
  </si>
  <si>
    <t>7.173913</t>
  </si>
  <si>
    <t>0.935037</t>
  </si>
  <si>
    <t>0.113022</t>
  </si>
  <si>
    <t>0.060703</t>
  </si>
  <si>
    <t>-39</t>
  </si>
  <si>
    <t>0.141538</t>
  </si>
  <si>
    <t>-0.044534</t>
  </si>
  <si>
    <t>0.27027</t>
  </si>
  <si>
    <t>0.091587</t>
  </si>
  <si>
    <t>5.666667</t>
  </si>
  <si>
    <t>2.391304</t>
  </si>
  <si>
    <t>0.140049</t>
  </si>
  <si>
    <t>-0.164591</t>
  </si>
  <si>
    <t>0.175385</t>
  </si>
  <si>
    <t>332710</t>
  </si>
  <si>
    <t>1506</t>
  </si>
  <si>
    <t>7</t>
  </si>
  <si>
    <t>Independence Advertising Distribution</t>
  </si>
  <si>
    <t>[1998/12/31:12:00:00 AM]</t>
  </si>
  <si>
    <t>Diane S Bendel</t>
  </si>
  <si>
    <t>GAH 8/99</t>
  </si>
  <si>
    <t>305</t>
  </si>
  <si>
    <t>1465</t>
  </si>
  <si>
    <t>870</t>
  </si>
  <si>
    <t>595</t>
  </si>
  <si>
    <t>603</t>
  </si>
  <si>
    <t>908</t>
  </si>
  <si>
    <t>262</t>
  </si>
  <si>
    <t>220</t>
  </si>
  <si>
    <t>482</t>
  </si>
  <si>
    <t>421</t>
  </si>
  <si>
    <t>1590</t>
  </si>
  <si>
    <t>914</t>
  </si>
  <si>
    <t>146</t>
  </si>
  <si>
    <t>1060</t>
  </si>
  <si>
    <t>530</t>
  </si>
  <si>
    <t>250</t>
  </si>
  <si>
    <t>173</t>
  </si>
  <si>
    <t>435</t>
  </si>
  <si>
    <t>62</t>
  </si>
  <si>
    <t>66</t>
  </si>
  <si>
    <t>0.835878</t>
  </si>
  <si>
    <t>1.164122</t>
  </si>
  <si>
    <t>422</t>
  </si>
  <si>
    <t>1.131455</t>
  </si>
  <si>
    <t>1.14218</t>
  </si>
  <si>
    <t>0.530837</t>
  </si>
  <si>
    <t>2.377778</t>
  </si>
  <si>
    <t>1.035533</t>
  </si>
  <si>
    <t>1.298643</t>
  </si>
  <si>
    <t>1.112403</t>
  </si>
  <si>
    <t>265</t>
  </si>
  <si>
    <t>1.292683</t>
  </si>
  <si>
    <t>6.828194</t>
  </si>
  <si>
    <t>14.553991</t>
  </si>
  <si>
    <t>33.333333</t>
  </si>
  <si>
    <t>5.974843</t>
  </si>
  <si>
    <t>25.806452</t>
  </si>
  <si>
    <t>43.616352</t>
  </si>
  <si>
    <t>42.698113</t>
  </si>
  <si>
    <t>29.613208</t>
  </si>
  <si>
    <t>16.528302</t>
  </si>
  <si>
    <t>1.751101</t>
  </si>
  <si>
    <t>36.976744</t>
  </si>
  <si>
    <t>3.732394</t>
  </si>
  <si>
    <t>2.672269</t>
  </si>
  <si>
    <t>-11.154599</t>
  </si>
  <si>
    <t>-25.386997</t>
  </si>
  <si>
    <t>13.297872</t>
  </si>
  <si>
    <t>7.070707</t>
  </si>
  <si>
    <t>0.1875</t>
  </si>
  <si>
    <t>87.878788</t>
  </si>
  <si>
    <t>12.173587</t>
  </si>
  <si>
    <t>1579</t>
  </si>
  <si>
    <t>-909</t>
  </si>
  <si>
    <t>670</t>
  </si>
  <si>
    <t>-419</t>
  </si>
  <si>
    <t>36</t>
  </si>
  <si>
    <t>287</t>
  </si>
  <si>
    <t>-61</t>
  </si>
  <si>
    <t>226</t>
  </si>
  <si>
    <t>-197</t>
  </si>
  <si>
    <t>-78</t>
  </si>
  <si>
    <t>1.409953</t>
  </si>
  <si>
    <t>14.691943</t>
  </si>
  <si>
    <t>9.937107</t>
  </si>
  <si>
    <t>10.880503</t>
  </si>
  <si>
    <t>8.548387</t>
  </si>
  <si>
    <t>3.899371</t>
  </si>
  <si>
    <t>1998</t>
  </si>
  <si>
    <t>1.275</t>
  </si>
  <si>
    <t>0.945498</t>
  </si>
  <si>
    <t>253</t>
  </si>
  <si>
    <t>7.659574</t>
  </si>
  <si>
    <t>15.91195</t>
  </si>
  <si>
    <t>-9.090909</t>
  </si>
  <si>
    <t>237</t>
  </si>
  <si>
    <t>1.577075</t>
  </si>
  <si>
    <t>3.369485</t>
  </si>
  <si>
    <t>0.979339</t>
  </si>
  <si>
    <t>0.657025</t>
  </si>
  <si>
    <t>0.747934</t>
  </si>
  <si>
    <t>838</t>
  </si>
  <si>
    <t>72</t>
  </si>
  <si>
    <t>447</t>
  </si>
  <si>
    <t>0.402667</t>
  </si>
  <si>
    <t>0.586667</t>
  </si>
  <si>
    <t>0.315789</t>
  </si>
  <si>
    <t>0.544</t>
  </si>
  <si>
    <t>0.322314</t>
  </si>
  <si>
    <t>0.511278</t>
  </si>
  <si>
    <t>0.378446</t>
  </si>
  <si>
    <t>0.551378</t>
  </si>
  <si>
    <t>3.903226</t>
  </si>
  <si>
    <t>0.315113</t>
  </si>
  <si>
    <t>-0.547423</t>
  </si>
  <si>
    <t>1.50566</t>
  </si>
  <si>
    <t>0.049793</t>
  </si>
  <si>
    <t>0.043396</t>
  </si>
  <si>
    <t>0.020755</t>
  </si>
  <si>
    <t>1.263415</t>
  </si>
  <si>
    <t>0.756014</t>
  </si>
  <si>
    <t>0.940252</t>
  </si>
  <si>
    <t>0.439427</t>
  </si>
  <si>
    <t>0.038994</t>
  </si>
  <si>
    <t>69</t>
  </si>
  <si>
    <t>0.068465</t>
  </si>
  <si>
    <t>0.93662</t>
  </si>
  <si>
    <t>0.007744</t>
  </si>
  <si>
    <t>0.036344</t>
  </si>
  <si>
    <t>0.159119</t>
  </si>
  <si>
    <t>0.231405</t>
  </si>
  <si>
    <t>0.082707</t>
  </si>
  <si>
    <t>0.068282</t>
  </si>
  <si>
    <t>0.070707</t>
  </si>
  <si>
    <t>0.14554</t>
  </si>
  <si>
    <t>236115</t>
  </si>
  <si>
    <t>1892</t>
  </si>
  <si>
    <t>17</t>
  </si>
  <si>
    <t>Tremendous Aircraft Servicing</t>
  </si>
  <si>
    <t>[2007/12/31:12:00:00 AM]</t>
  </si>
  <si>
    <t>Cindy J Trusso</t>
  </si>
  <si>
    <t>EAK 5/2008</t>
  </si>
  <si>
    <t>47</t>
  </si>
  <si>
    <t>125</t>
  </si>
  <si>
    <t>44</t>
  </si>
  <si>
    <t>106</t>
  </si>
  <si>
    <t>78</t>
  </si>
  <si>
    <t>119</t>
  </si>
  <si>
    <t>63</t>
  </si>
  <si>
    <t>79</t>
  </si>
  <si>
    <t>-93</t>
  </si>
  <si>
    <t>-92</t>
  </si>
  <si>
    <t>279</t>
  </si>
  <si>
    <t>92</t>
  </si>
  <si>
    <t>50</t>
  </si>
  <si>
    <t>144</t>
  </si>
  <si>
    <t>-52</t>
  </si>
  <si>
    <t>-7</t>
  </si>
  <si>
    <t>-57</t>
  </si>
  <si>
    <t>0.436975</t>
  </si>
  <si>
    <t>0.521008</t>
  </si>
  <si>
    <t>-2.152174</t>
  </si>
  <si>
    <t>-4.655172</t>
  </si>
  <si>
    <t>1.867925</t>
  </si>
  <si>
    <t>-7.428571</t>
  </si>
  <si>
    <t>-45</t>
  </si>
  <si>
    <t>-6.428571</t>
  </si>
  <si>
    <t>-55.660377</t>
  </si>
  <si>
    <t>24.797844</t>
  </si>
  <si>
    <t>-14.016173</t>
  </si>
  <si>
    <t>46.239892</t>
  </si>
  <si>
    <t>13.082437</t>
  </si>
  <si>
    <t>44.480287</t>
  </si>
  <si>
    <t>3.5</t>
  </si>
  <si>
    <t>-6.508772</t>
  </si>
  <si>
    <t>-4.032609</t>
  </si>
  <si>
    <t>8.431818</t>
  </si>
  <si>
    <t>-6.19469</t>
  </si>
  <si>
    <t>36.551724</t>
  </si>
  <si>
    <t>-36.363636</t>
  </si>
  <si>
    <t>178.787879</t>
  </si>
  <si>
    <t>-261</t>
  </si>
  <si>
    <t>108</t>
  </si>
  <si>
    <t>-128</t>
  </si>
  <si>
    <t>-0.478261</t>
  </si>
  <si>
    <t>1.886792</t>
  </si>
  <si>
    <t>13.477089</t>
  </si>
  <si>
    <t>7.893617</t>
  </si>
  <si>
    <t>-15.902965</t>
  </si>
  <si>
    <t>2007</t>
  </si>
  <si>
    <t>-5.413793</t>
  </si>
  <si>
    <t>-12.12938</t>
  </si>
  <si>
    <t>-21.367521</t>
  </si>
  <si>
    <t>94</t>
  </si>
  <si>
    <t>-2.088889</t>
  </si>
  <si>
    <t>-3.488889</t>
  </si>
  <si>
    <t>157</t>
  </si>
  <si>
    <t>-0.274741</t>
  </si>
  <si>
    <t>-0.177632</t>
  </si>
  <si>
    <t>-0.342105</t>
  </si>
  <si>
    <t>-0.33121</t>
  </si>
  <si>
    <t>-0.171975</t>
  </si>
  <si>
    <t>0.457627</t>
  </si>
  <si>
    <t>-6.076923</t>
  </si>
  <si>
    <t>2.230978</t>
  </si>
  <si>
    <t>0.025253</t>
  </si>
  <si>
    <t>-0.218329</t>
  </si>
  <si>
    <t>0.013477</t>
  </si>
  <si>
    <t>-3.428571</t>
  </si>
  <si>
    <t>1.140162</t>
  </si>
  <si>
    <t>1.481132</t>
  </si>
  <si>
    <t>-0.15903</t>
  </si>
  <si>
    <t>-81</t>
  </si>
  <si>
    <t>-1.706522</t>
  </si>
  <si>
    <t>-0.102426</t>
  </si>
  <si>
    <t>0.04717</t>
  </si>
  <si>
    <t>-0.121294</t>
  </si>
  <si>
    <t>-5.428571</t>
  </si>
  <si>
    <t>0.031847</t>
  </si>
  <si>
    <t>-0.556604</t>
  </si>
  <si>
    <t>-0.363636</t>
  </si>
  <si>
    <t>332212</t>
  </si>
  <si>
    <t>1804</t>
  </si>
  <si>
    <t>Treble Construction Materials</t>
  </si>
  <si>
    <t>[1996/12/31:12:00:00 AM]</t>
  </si>
  <si>
    <t>Kaleb P Hentrich</t>
  </si>
  <si>
    <t>JAN 2/97</t>
  </si>
  <si>
    <t>425.807</t>
  </si>
  <si>
    <t>626.701</t>
  </si>
  <si>
    <t>386.269</t>
  </si>
  <si>
    <t>1438.777</t>
  </si>
  <si>
    <t>677.345</t>
  </si>
  <si>
    <t>2484.757</t>
  </si>
  <si>
    <t>1523.479</t>
  </si>
  <si>
    <t>961.278</t>
  </si>
  <si>
    <t>10.249</t>
  </si>
  <si>
    <t>23.528</t>
  </si>
  <si>
    <t>995.055</t>
  </si>
  <si>
    <t>2433.832</t>
  </si>
  <si>
    <t>104.191</t>
  </si>
  <si>
    <t>118.214</t>
  </si>
  <si>
    <t>234.937</t>
  </si>
  <si>
    <t>81.476</t>
  </si>
  <si>
    <t>538.818</t>
  </si>
  <si>
    <t>281.369</t>
  </si>
  <si>
    <t>820.187</t>
  </si>
  <si>
    <t>312.75</t>
  </si>
  <si>
    <t>1899.395</t>
  </si>
  <si>
    <t>1613.645</t>
  </si>
  <si>
    <t>4992.364</t>
  </si>
  <si>
    <t>2896.856</t>
  </si>
  <si>
    <t>2095.508</t>
  </si>
  <si>
    <t>148.76</t>
  </si>
  <si>
    <t>626.022</t>
  </si>
  <si>
    <t>181.569</t>
  </si>
  <si>
    <t>181.542</t>
  </si>
  <si>
    <t>1137.893</t>
  </si>
  <si>
    <t>957.615</t>
  </si>
  <si>
    <t>8.34</t>
  </si>
  <si>
    <t>50.618</t>
  </si>
  <si>
    <t>26.877</t>
  </si>
  <si>
    <t>-15.401</t>
  </si>
  <si>
    <t>942.214</t>
  </si>
  <si>
    <t>700</t>
  </si>
  <si>
    <t>899.959</t>
  </si>
  <si>
    <t>1.953365</t>
  </si>
  <si>
    <t>2.670247</t>
  </si>
  <si>
    <t>0.508282</t>
  </si>
  <si>
    <t>0.336994</t>
  </si>
  <si>
    <t>19.614208</t>
  </si>
  <si>
    <t>2.5445</t>
  </si>
  <si>
    <t>1.38822</t>
  </si>
  <si>
    <t>1.293851</t>
  </si>
  <si>
    <t>1174.374</t>
  </si>
  <si>
    <t>7.585954</t>
  </si>
  <si>
    <t>38.71319</t>
  </si>
  <si>
    <t>58.390414</t>
  </si>
  <si>
    <t>41.974263</t>
  </si>
  <si>
    <t>19.181594</t>
  </si>
  <si>
    <t>74.293101</t>
  </si>
  <si>
    <t>45.819148</t>
  </si>
  <si>
    <t>48.66938</t>
  </si>
  <si>
    <t>14.894807</t>
  </si>
  <si>
    <t>2.051236</t>
  </si>
  <si>
    <t>5.547324</t>
  </si>
  <si>
    <t>3.093843</t>
  </si>
  <si>
    <t>5.193465</t>
  </si>
  <si>
    <t>2.012988</t>
  </si>
  <si>
    <t>-19.143611</t>
  </si>
  <si>
    <t>17.661406</t>
  </si>
  <si>
    <t>2.359468</t>
  </si>
  <si>
    <t>0.051936</t>
  </si>
  <si>
    <t>7.394274</t>
  </si>
  <si>
    <t>5035.105</t>
  </si>
  <si>
    <t>-2898.958</t>
  </si>
  <si>
    <t>2136.147</t>
  </si>
  <si>
    <t>-951.613</t>
  </si>
  <si>
    <t>1184.534</t>
  </si>
  <si>
    <t>2.129</t>
  </si>
  <si>
    <t>1186.663</t>
  </si>
  <si>
    <t>-750.618</t>
  </si>
  <si>
    <t>436.045</t>
  </si>
  <si>
    <t>-166.538</t>
  </si>
  <si>
    <t>269.507</t>
  </si>
  <si>
    <t>-230.373</t>
  </si>
  <si>
    <t>0.595718</t>
  </si>
  <si>
    <t>3.636394</t>
  </si>
  <si>
    <t>3.636934</t>
  </si>
  <si>
    <t>7.966102</t>
  </si>
  <si>
    <t>18.873103</t>
  </si>
  <si>
    <t>33.777</t>
  </si>
  <si>
    <t>316.413</t>
  </si>
  <si>
    <t>1996</t>
  </si>
  <si>
    <t>4.067108</t>
  </si>
  <si>
    <t>0.238937</t>
  </si>
  <si>
    <t>1139.157</t>
  </si>
  <si>
    <t>4.691153</t>
  </si>
  <si>
    <t>22.817988</t>
  </si>
  <si>
    <t>7.735431</t>
  </si>
  <si>
    <t>439.157</t>
  </si>
  <si>
    <t>385.56</t>
  </si>
  <si>
    <t>0.338461</t>
  </si>
  <si>
    <t>6.112102</t>
  </si>
  <si>
    <t>12.289</t>
  </si>
  <si>
    <t>2.022311</t>
  </si>
  <si>
    <t>0.961447</t>
  </si>
  <si>
    <t>1.018038</t>
  </si>
  <si>
    <t>230229</t>
  </si>
  <si>
    <t>386269</t>
  </si>
  <si>
    <t>1667736</t>
  </si>
  <si>
    <t>98827</t>
  </si>
  <si>
    <t>40849</t>
  </si>
  <si>
    <t>181542</t>
  </si>
  <si>
    <t>-5.113822</t>
  </si>
  <si>
    <t>-27.921485</t>
  </si>
  <si>
    <t>0.501564</t>
  </si>
  <si>
    <t>-10.528884</t>
  </si>
  <si>
    <t>0.202785</t>
  </si>
  <si>
    <t>1.099066</t>
  </si>
  <si>
    <t>0.533811</t>
  </si>
  <si>
    <t>2.914607</t>
  </si>
  <si>
    <t>1.205719</t>
  </si>
  <si>
    <t>0.148479</t>
  </si>
  <si>
    <t>-0.145219</t>
  </si>
  <si>
    <t>0.328311</t>
  </si>
  <si>
    <t>0.519158</t>
  </si>
  <si>
    <t>0.022739</t>
  </si>
  <si>
    <t>0.085292</t>
  </si>
  <si>
    <t>7.884813</t>
  </si>
  <si>
    <t>1.024473</t>
  </si>
  <si>
    <t>0.808184</t>
  </si>
  <si>
    <t>0.158417</t>
  </si>
  <si>
    <t>0.188731</t>
  </si>
  <si>
    <t>113.52</t>
  </si>
  <si>
    <t>0.00509</t>
  </si>
  <si>
    <t>0.174953</t>
  </si>
  <si>
    <t>0.22818</t>
  </si>
  <si>
    <t>4.551935</t>
  </si>
  <si>
    <t>1.104386</t>
  </si>
  <si>
    <t>0.387132</t>
  </si>
  <si>
    <t>0.023595</t>
  </si>
  <si>
    <t>0.583904</t>
  </si>
  <si>
    <t>1724</t>
  </si>
  <si>
    <t>1234</t>
  </si>
  <si>
    <t>Mantle Plumbing Contractor</t>
  </si>
  <si>
    <t>[2003/01/31:12:00:00 AM]</t>
  </si>
  <si>
    <t>Tyrone H Stake</t>
  </si>
  <si>
    <t>IV 5/03</t>
  </si>
  <si>
    <t>1094</t>
  </si>
  <si>
    <t>1428</t>
  </si>
  <si>
    <t>129</t>
  </si>
  <si>
    <t>90</t>
  </si>
  <si>
    <t>39</t>
  </si>
  <si>
    <t>1556</t>
  </si>
  <si>
    <t>510</t>
  </si>
  <si>
    <t>236</t>
  </si>
  <si>
    <t>358</t>
  </si>
  <si>
    <t>1183</t>
  </si>
  <si>
    <t>1269</t>
  </si>
  <si>
    <t>286</t>
  </si>
  <si>
    <t>2342</t>
  </si>
  <si>
    <t>1883</t>
  </si>
  <si>
    <t>459</t>
  </si>
  <si>
    <t>243</t>
  </si>
  <si>
    <t>405</t>
  </si>
  <si>
    <t>54</t>
  </si>
  <si>
    <t>52</t>
  </si>
  <si>
    <t>21</t>
  </si>
  <si>
    <t>245</t>
  </si>
  <si>
    <t>0.282333</t>
  </si>
  <si>
    <t>1.207101</t>
  </si>
  <si>
    <t>4.421603</t>
  </si>
  <si>
    <t>6.409091</t>
  </si>
  <si>
    <t>0.815553</t>
  </si>
  <si>
    <t>3.6</t>
  </si>
  <si>
    <t>22.1</t>
  </si>
  <si>
    <t>5.75</t>
  </si>
  <si>
    <t>1.992288</t>
  </si>
  <si>
    <t>10.801394</t>
  </si>
  <si>
    <t>19.598634</t>
  </si>
  <si>
    <t>2.305722</t>
  </si>
  <si>
    <t>40.384615</t>
  </si>
  <si>
    <t>25.87105</t>
  </si>
  <si>
    <t>45.74615</t>
  </si>
  <si>
    <t>1.505141</t>
  </si>
  <si>
    <t>9.559184</t>
  </si>
  <si>
    <t>8.160279</t>
  </si>
  <si>
    <t>60.051282</t>
  </si>
  <si>
    <t>3.341902</t>
  </si>
  <si>
    <t>4.42953</t>
  </si>
  <si>
    <t>2.836305</t>
  </si>
  <si>
    <t>12.109375</t>
  </si>
  <si>
    <t>-3.581721</t>
  </si>
  <si>
    <t>17.317249</t>
  </si>
  <si>
    <t>2526</t>
  </si>
  <si>
    <t>-1865</t>
  </si>
  <si>
    <t>661</t>
  </si>
  <si>
    <t>-285</t>
  </si>
  <si>
    <t>376</t>
  </si>
  <si>
    <t>442</t>
  </si>
  <si>
    <t>-80</t>
  </si>
  <si>
    <t>0.19697</t>
  </si>
  <si>
    <t>26.262626</t>
  </si>
  <si>
    <t>1.836038</t>
  </si>
  <si>
    <t>5.081127</t>
  </si>
  <si>
    <t>14.108434</t>
  </si>
  <si>
    <t>2.220325</t>
  </si>
  <si>
    <t>437</t>
  </si>
  <si>
    <t>2003</t>
  </si>
  <si>
    <t>1.323655</t>
  </si>
  <si>
    <t>2.575758</t>
  </si>
  <si>
    <t>321.73913</t>
  </si>
  <si>
    <t>4.141759</t>
  </si>
  <si>
    <t>13.895782</t>
  </si>
  <si>
    <t>5.257732</t>
  </si>
  <si>
    <t>2.196225</t>
  </si>
  <si>
    <t>3.95</t>
  </si>
  <si>
    <t>-0.05</t>
  </si>
  <si>
    <t>17.2</t>
  </si>
  <si>
    <t>1.002924</t>
  </si>
  <si>
    <t>0.216374</t>
  </si>
  <si>
    <t>-0.011765</t>
  </si>
  <si>
    <t>0.189573</t>
  </si>
  <si>
    <t>0.145098</t>
  </si>
  <si>
    <t>0.672549</t>
  </si>
  <si>
    <t>13.612903</t>
  </si>
  <si>
    <t>-0.664403</t>
  </si>
  <si>
    <t>4.434783</t>
  </si>
  <si>
    <t>0.132388</t>
  </si>
  <si>
    <t>-0.22801</t>
  </si>
  <si>
    <t>0.071734</t>
  </si>
  <si>
    <t>14.75</t>
  </si>
  <si>
    <t>0.925</t>
  </si>
  <si>
    <t>0.976943</t>
  </si>
  <si>
    <t>0.327763</t>
  </si>
  <si>
    <t>0.022203</t>
  </si>
  <si>
    <t>-534</t>
  </si>
  <si>
    <t>1.777003</t>
  </si>
  <si>
    <t>0.039634</t>
  </si>
  <si>
    <t>0.107969</t>
  </si>
  <si>
    <t>0.041418</t>
  </si>
  <si>
    <t>10.55</t>
  </si>
  <si>
    <t>0.329412</t>
  </si>
  <si>
    <t>0.019923</t>
  </si>
  <si>
    <t>-0.035817</t>
  </si>
  <si>
    <t>0.108014</t>
  </si>
  <si>
    <t>Wholesale</t>
  </si>
  <si>
    <t>8303</t>
  </si>
  <si>
    <t>Cape Winery</t>
  </si>
  <si>
    <t>[1997/12/31:12:00:00 AM]</t>
  </si>
  <si>
    <t>Emmily B Agosti</t>
  </si>
  <si>
    <t>LJO 4/98</t>
  </si>
  <si>
    <t>325.863</t>
  </si>
  <si>
    <t>352.469</t>
  </si>
  <si>
    <t>2215.833</t>
  </si>
  <si>
    <t>2090.833</t>
  </si>
  <si>
    <t>540.226</t>
  </si>
  <si>
    <t>207.817</t>
  </si>
  <si>
    <t>748.043</t>
  </si>
  <si>
    <t>3517.208</t>
  </si>
  <si>
    <t>87.096</t>
  </si>
  <si>
    <t>6408.838</t>
  </si>
  <si>
    <t>2400.181</t>
  </si>
  <si>
    <t>4008.657</t>
  </si>
  <si>
    <t>751.908</t>
  </si>
  <si>
    <t>78.448</t>
  </si>
  <si>
    <t>1380.356</t>
  </si>
  <si>
    <t>6219.369</t>
  </si>
  <si>
    <t>9736.577</t>
  </si>
  <si>
    <t>53.478</t>
  </si>
  <si>
    <t>491.049</t>
  </si>
  <si>
    <t>1439.434</t>
  </si>
  <si>
    <t>334.203</t>
  </si>
  <si>
    <t>2318.164</t>
  </si>
  <si>
    <t>2696.315</t>
  </si>
  <si>
    <t>163</t>
  </si>
  <si>
    <t>2859.315</t>
  </si>
  <si>
    <t>5177.479</t>
  </si>
  <si>
    <t>0.089</t>
  </si>
  <si>
    <t>4559.009</t>
  </si>
  <si>
    <t>4559.098</t>
  </si>
  <si>
    <t>14765.301</t>
  </si>
  <si>
    <t>10999.715</t>
  </si>
  <si>
    <t>3765.586</t>
  </si>
  <si>
    <t>3065.877</t>
  </si>
  <si>
    <t>836.833</t>
  </si>
  <si>
    <t>3902.71</t>
  </si>
  <si>
    <t>-137.124</t>
  </si>
  <si>
    <t>44.006</t>
  </si>
  <si>
    <t>187.44</t>
  </si>
  <si>
    <t>189.027</t>
  </si>
  <si>
    <t>45.593</t>
  </si>
  <si>
    <t>-91.531</t>
  </si>
  <si>
    <t>102.556</t>
  </si>
  <si>
    <t>-194.087</t>
  </si>
  <si>
    <t>1199.044</t>
  </si>
  <si>
    <t>1.194551</t>
  </si>
  <si>
    <t>1.517239</t>
  </si>
  <si>
    <t>3178.742</t>
  </si>
  <si>
    <t>1.135637</t>
  </si>
  <si>
    <t>1.628782</t>
  </si>
  <si>
    <t>0.531756</t>
  </si>
  <si>
    <t>0.511678</t>
  </si>
  <si>
    <t>1.977765</t>
  </si>
  <si>
    <t>0.427706</t>
  </si>
  <si>
    <t>0.566314</t>
  </si>
  <si>
    <t>932.742</t>
  </si>
  <si>
    <t>830.186</t>
  </si>
  <si>
    <t>1.374734</t>
  </si>
  <si>
    <t>-1.99338</t>
  </si>
  <si>
    <t>-4.257136</t>
  </si>
  <si>
    <t>25.502941</t>
  </si>
  <si>
    <t>-0.928691</t>
  </si>
  <si>
    <t>54.775656</t>
  </si>
  <si>
    <t>51.685641</t>
  </si>
  <si>
    <t>17.926145</t>
  </si>
  <si>
    <t>6.895925</t>
  </si>
  <si>
    <t>24.82207</t>
  </si>
  <si>
    <t>47.764275</t>
  </si>
  <si>
    <t>1.516478</t>
  </si>
  <si>
    <t>12.314228</t>
  </si>
  <si>
    <t>3.238645</t>
  </si>
  <si>
    <t>3.683354</t>
  </si>
  <si>
    <t>-0.940074</t>
  </si>
  <si>
    <t>20.964701</t>
  </si>
  <si>
    <t>57.285038</t>
  </si>
  <si>
    <t>-4.166774</t>
  </si>
  <si>
    <t>28.070805</t>
  </si>
  <si>
    <t>-4.979242</t>
  </si>
  <si>
    <t>14138.479</t>
  </si>
  <si>
    <t>-10418.763</t>
  </si>
  <si>
    <t>3719.716</t>
  </si>
  <si>
    <t>-2975.718</t>
  </si>
  <si>
    <t>743.998</t>
  </si>
  <si>
    <t>-453.804</t>
  </si>
  <si>
    <t>290.194</t>
  </si>
  <si>
    <t>-187.44</t>
  </si>
  <si>
    <t>102.754</t>
  </si>
  <si>
    <t>-324.986</t>
  </si>
  <si>
    <t>-222.232</t>
  </si>
  <si>
    <t>-660.625</t>
  </si>
  <si>
    <t>1.261083</t>
  </si>
  <si>
    <t>-2.879472</t>
  </si>
  <si>
    <t>5.667565</t>
  </si>
  <si>
    <t>7.061923</t>
  </si>
  <si>
    <t>-0.619906</t>
  </si>
  <si>
    <t>830.356</t>
  </si>
  <si>
    <t>1997</t>
  </si>
  <si>
    <t>-1.31448</t>
  </si>
  <si>
    <t>1.308924</t>
  </si>
  <si>
    <t>1.019536</t>
  </si>
  <si>
    <t>699.709</t>
  </si>
  <si>
    <t>-34.614641</t>
  </si>
  <si>
    <t>4.738874</t>
  </si>
  <si>
    <t>1.274352</t>
  </si>
  <si>
    <t>680.38</t>
  </si>
  <si>
    <t>3240.842</t>
  </si>
  <si>
    <t>4.6317</t>
  </si>
  <si>
    <t>2.719148</t>
  </si>
  <si>
    <t>-434.192</t>
  </si>
  <si>
    <t>1.327762</t>
  </si>
  <si>
    <t>0.038552</t>
  </si>
  <si>
    <t>-0.808774</t>
  </si>
  <si>
    <t>675229</t>
  </si>
  <si>
    <t>748043</t>
  </si>
  <si>
    <t>1458189</t>
  </si>
  <si>
    <t>4375279</t>
  </si>
  <si>
    <t>53369</t>
  </si>
  <si>
    <t>434905</t>
  </si>
  <si>
    <t>836833</t>
  </si>
  <si>
    <t>189027</t>
  </si>
  <si>
    <t>-0.196391</t>
  </si>
  <si>
    <t>0.155651</t>
  </si>
  <si>
    <t>-0.063843</t>
  </si>
  <si>
    <t>6.42919</t>
  </si>
  <si>
    <t>0.14</t>
  </si>
  <si>
    <t>-0.176644</t>
  </si>
  <si>
    <t>-0.529422</t>
  </si>
  <si>
    <t>0.371628</t>
  </si>
  <si>
    <t>0.312744</t>
  </si>
  <si>
    <t>3.474532</t>
  </si>
  <si>
    <t>0.062939</t>
  </si>
  <si>
    <t>0.008986</t>
  </si>
  <si>
    <t>0.045941</t>
  </si>
  <si>
    <t>1.307128</t>
  </si>
  <si>
    <t>0.652129</t>
  </si>
  <si>
    <t>1.009287</t>
  </si>
  <si>
    <t>0.332852</t>
  </si>
  <si>
    <t>-0.006199</t>
  </si>
  <si>
    <t>132.68</t>
  </si>
  <si>
    <t>0.131016</t>
  </si>
  <si>
    <t>0.710852</t>
  </si>
  <si>
    <t>-0.035603</t>
  </si>
  <si>
    <t>0.069668</t>
  </si>
  <si>
    <t>0.047389</t>
  </si>
  <si>
    <t>-0.673184</t>
  </si>
  <si>
    <t>0.209307</t>
  </si>
  <si>
    <t>-0.019934</t>
  </si>
  <si>
    <t>0.280708</t>
  </si>
  <si>
    <t>-0.042571</t>
  </si>
  <si>
    <t>332116</t>
  </si>
  <si>
    <t>8157</t>
  </si>
  <si>
    <t>Consolidated Plastics</t>
  </si>
  <si>
    <t>[2012/12/31:12:00:00 AM]</t>
  </si>
  <si>
    <t>Abbie W Amela</t>
  </si>
  <si>
    <t>CMH 6/13</t>
  </si>
  <si>
    <t>205</t>
  </si>
  <si>
    <t>295</t>
  </si>
  <si>
    <t>686</t>
  </si>
  <si>
    <t>578</t>
  </si>
  <si>
    <t>88</t>
  </si>
  <si>
    <t>208</t>
  </si>
  <si>
    <t>49</t>
  </si>
  <si>
    <t>124</t>
  </si>
  <si>
    <t>64</t>
  </si>
  <si>
    <t>247</t>
  </si>
  <si>
    <t>1333</t>
  </si>
  <si>
    <t>932</t>
  </si>
  <si>
    <t>943</t>
  </si>
  <si>
    <t>390</t>
  </si>
  <si>
    <t>143</t>
  </si>
  <si>
    <t>330</t>
  </si>
  <si>
    <t>113</t>
  </si>
  <si>
    <t>1.203297</t>
  </si>
  <si>
    <t>1.620879</t>
  </si>
  <si>
    <t>0.964844</t>
  </si>
  <si>
    <t>1.470238</t>
  </si>
  <si>
    <t>0.491054</t>
  </si>
  <si>
    <t>6.083333</t>
  </si>
  <si>
    <t>-0.833333</t>
  </si>
  <si>
    <t>1.103448</t>
  </si>
  <si>
    <t>1.109827</t>
  </si>
  <si>
    <t>1.393443</t>
  </si>
  <si>
    <t>12.127237</t>
  </si>
  <si>
    <t>23.828125</t>
  </si>
  <si>
    <t>29.257314</t>
  </si>
  <si>
    <t>4.501125</t>
  </si>
  <si>
    <t>185.245902</t>
  </si>
  <si>
    <t>56.132783</t>
  </si>
  <si>
    <t>55.311328</t>
  </si>
  <si>
    <t>8.515376</t>
  </si>
  <si>
    <t>16.64369</t>
  </si>
  <si>
    <t>4.257688</t>
  </si>
  <si>
    <t>29.416755</t>
  </si>
  <si>
    <t>47.995758</t>
  </si>
  <si>
    <t>2.650099</t>
  </si>
  <si>
    <t>11.79646</t>
  </si>
  <si>
    <t>5.207031</t>
  </si>
  <si>
    <t>12.342593</t>
  </si>
  <si>
    <t>-13.722127</t>
  </si>
  <si>
    <t>-10.181818</t>
  </si>
  <si>
    <t>-16.883117</t>
  </si>
  <si>
    <t>-6.652661</t>
  </si>
  <si>
    <t>-0.548872</t>
  </si>
  <si>
    <t>-55.147059</t>
  </si>
  <si>
    <t>-20.34237</t>
  </si>
  <si>
    <t>1410</t>
  </si>
  <si>
    <t>-900</t>
  </si>
  <si>
    <t>-330</t>
  </si>
  <si>
    <t>192</t>
  </si>
  <si>
    <t>-125</t>
  </si>
  <si>
    <t>67</t>
  </si>
  <si>
    <t>-48</t>
  </si>
  <si>
    <t>-15</t>
  </si>
  <si>
    <t>0.642857</t>
  </si>
  <si>
    <t>36.309524</t>
  </si>
  <si>
    <t>0.900225</t>
  </si>
  <si>
    <t>13.953488</t>
  </si>
  <si>
    <t>6.59901</t>
  </si>
  <si>
    <t>4.576144</t>
  </si>
  <si>
    <t>2012</t>
  </si>
  <si>
    <t>-0.816327</t>
  </si>
  <si>
    <t>0.672619</t>
  </si>
  <si>
    <t>-51.677852</t>
  </si>
  <si>
    <t>5.40135</t>
  </si>
  <si>
    <t>-11.161731</t>
  </si>
  <si>
    <t>-41</t>
  </si>
  <si>
    <t>1.569444</t>
  </si>
  <si>
    <t>4.51658</t>
  </si>
  <si>
    <t>107</t>
  </si>
  <si>
    <t>-0.683333</t>
  </si>
  <si>
    <t>-0.933333</t>
  </si>
  <si>
    <t>0.85</t>
  </si>
  <si>
    <t>15</t>
  </si>
  <si>
    <t>625</t>
  </si>
  <si>
    <t>332510</t>
  </si>
  <si>
    <t>1813</t>
  </si>
  <si>
    <t>6791</t>
  </si>
  <si>
    <t>Woolcraft Film Production Company</t>
  </si>
  <si>
    <t>[2000/12/31:12:00:00 AM]</t>
  </si>
  <si>
    <t>Draft</t>
  </si>
  <si>
    <t>N/A</t>
  </si>
  <si>
    <t>BLL 05/01</t>
  </si>
  <si>
    <t>778</t>
  </si>
  <si>
    <t>773</t>
  </si>
  <si>
    <t>969</t>
  </si>
  <si>
    <t>1837</t>
  </si>
  <si>
    <t>188</t>
  </si>
  <si>
    <t>2994</t>
  </si>
  <si>
    <t>3770</t>
  </si>
  <si>
    <t>224</t>
  </si>
  <si>
    <t>6155</t>
  </si>
  <si>
    <t>4323</t>
  </si>
  <si>
    <t>1832</t>
  </si>
  <si>
    <t>217</t>
  </si>
  <si>
    <t>393</t>
  </si>
  <si>
    <t>194</t>
  </si>
  <si>
    <t>2636</t>
  </si>
  <si>
    <t>6406</t>
  </si>
  <si>
    <t>1739</t>
  </si>
  <si>
    <t>142</t>
  </si>
  <si>
    <t>861</t>
  </si>
  <si>
    <t>104</t>
  </si>
  <si>
    <t>2846</t>
  </si>
  <si>
    <t>1275</t>
  </si>
  <si>
    <t>74</t>
  </si>
  <si>
    <t>1349</t>
  </si>
  <si>
    <t>4195</t>
  </si>
  <si>
    <t>2220</t>
  </si>
  <si>
    <t>356</t>
  </si>
  <si>
    <t>347</t>
  </si>
  <si>
    <t>2211</t>
  </si>
  <si>
    <t>6075</t>
  </si>
  <si>
    <t>3439</t>
  </si>
  <si>
    <t>145</t>
  </si>
  <si>
    <t>3584</t>
  </si>
  <si>
    <t>2491</t>
  </si>
  <si>
    <t>1887</t>
  </si>
  <si>
    <t>252</t>
  </si>
  <si>
    <t>2238</t>
  </si>
  <si>
    <t>284</t>
  </si>
  <si>
    <t>-269</t>
  </si>
  <si>
    <t>-16</t>
  </si>
  <si>
    <t>924</t>
  </si>
  <si>
    <t>0.272663</t>
  </si>
  <si>
    <t>1.324666</t>
  </si>
  <si>
    <t>1.897332</t>
  </si>
  <si>
    <t>2.079822</t>
  </si>
  <si>
    <t>0.654855</t>
  </si>
  <si>
    <t>0.943662</t>
  </si>
  <si>
    <t>0.913669</t>
  </si>
  <si>
    <t>0.511737</t>
  </si>
  <si>
    <t>0.515366</t>
  </si>
  <si>
    <t>472</t>
  </si>
  <si>
    <t>411</t>
  </si>
  <si>
    <t>1.103837</t>
  </si>
  <si>
    <t>-1.201998</t>
  </si>
  <si>
    <t>-3.482587</t>
  </si>
  <si>
    <t>41.004115</t>
  </si>
  <si>
    <t>4.164609</t>
  </si>
  <si>
    <t>46.744033</t>
  </si>
  <si>
    <t>46.443621</t>
  </si>
  <si>
    <t>98.684431</t>
  </si>
  <si>
    <t>187.082868</t>
  </si>
  <si>
    <t>19.146205</t>
  </si>
  <si>
    <t>304.913504</t>
  </si>
  <si>
    <t>87.685547</t>
  </si>
  <si>
    <t>0.94833</t>
  </si>
  <si>
    <t>6.574675</t>
  </si>
  <si>
    <t>2.747626</t>
  </si>
  <si>
    <t>3.316048</t>
  </si>
  <si>
    <t>-0.249766</t>
  </si>
  <si>
    <t>5.518037</t>
  </si>
  <si>
    <t>10.890827</t>
  </si>
  <si>
    <t>-3.365385</t>
  </si>
  <si>
    <t>-21.287898</t>
  </si>
  <si>
    <t>-0.397619</t>
  </si>
  <si>
    <t>-3.569788</t>
  </si>
  <si>
    <t>6371</t>
  </si>
  <si>
    <t>-3745</t>
  </si>
  <si>
    <t>2626</t>
  </si>
  <si>
    <t>-2363</t>
  </si>
  <si>
    <t>263</t>
  </si>
  <si>
    <t>218</t>
  </si>
  <si>
    <t>-284</t>
  </si>
  <si>
    <t>-66</t>
  </si>
  <si>
    <t>-139</t>
  </si>
  <si>
    <t>-205</t>
  </si>
  <si>
    <t>-290</t>
  </si>
  <si>
    <t>0.90828</t>
  </si>
  <si>
    <t>-0.793257</t>
  </si>
  <si>
    <t>3.358025</t>
  </si>
  <si>
    <t>4.148148</t>
  </si>
  <si>
    <t>7.858991</t>
  </si>
  <si>
    <t>-0.263374</t>
  </si>
  <si>
    <t>610</t>
  </si>
  <si>
    <t>2000</t>
  </si>
  <si>
    <t>-1.26749</t>
  </si>
  <si>
    <t>0.894366</t>
  </si>
  <si>
    <t>1.5647</t>
  </si>
  <si>
    <t>1.107981</t>
  </si>
  <si>
    <t>457</t>
  </si>
  <si>
    <t>-25.811688</t>
  </si>
  <si>
    <t>7.522634</t>
  </si>
  <si>
    <t>-20.567602</t>
  </si>
  <si>
    <t>461</t>
  </si>
  <si>
    <t>3156</t>
  </si>
  <si>
    <t>6.905908</t>
  </si>
  <si>
    <t>1.622849</t>
  </si>
  <si>
    <t>-258</t>
  </si>
  <si>
    <t>1.089835</t>
  </si>
  <si>
    <t>0.404255</t>
  </si>
  <si>
    <t>-0.205674</t>
  </si>
  <si>
    <t>289</t>
  </si>
  <si>
    <t>3384</t>
  </si>
  <si>
    <t>945</t>
  </si>
  <si>
    <t>-0.109063</t>
  </si>
  <si>
    <t>0.042499</t>
  </si>
  <si>
    <t>-0.046552</t>
  </si>
  <si>
    <t>-4.393939</t>
  </si>
  <si>
    <t>0.04246</t>
  </si>
  <si>
    <t>-0.108963</t>
  </si>
  <si>
    <t>0.857143</t>
  </si>
  <si>
    <t>0.365749</t>
  </si>
  <si>
    <t>0.214559</t>
  </si>
  <si>
    <t>6.686441</t>
  </si>
  <si>
    <t>0.000715</t>
  </si>
  <si>
    <t>-0.073745</t>
  </si>
  <si>
    <t>0.000494</t>
  </si>
  <si>
    <t>1.138498</t>
  </si>
  <si>
    <t>0.296037</t>
  </si>
  <si>
    <t>0.958354</t>
  </si>
  <si>
    <t>0.492663</t>
  </si>
  <si>
    <t>-0.002634</t>
  </si>
  <si>
    <t>-448</t>
  </si>
  <si>
    <t>1.427408</t>
  </si>
  <si>
    <t>-0.004061</t>
  </si>
  <si>
    <t>0.000468</t>
  </si>
  <si>
    <t>0.075226</t>
  </si>
  <si>
    <t>-0.092199</t>
  </si>
  <si>
    <t>0.000951</t>
  </si>
  <si>
    <t>-0.01202</t>
  </si>
  <si>
    <t>-0.212879</t>
  </si>
  <si>
    <t>-0.034826</t>
  </si>
  <si>
    <t>1027</t>
  </si>
  <si>
    <t>6705</t>
  </si>
  <si>
    <t>14</t>
  </si>
  <si>
    <t>Lifeline Nursing Care Facility</t>
  </si>
  <si>
    <t>[2003/12/31:12:00:00 AM]</t>
  </si>
  <si>
    <t>Cassidy I Alarcon</t>
  </si>
  <si>
    <t>MLC 5/04</t>
  </si>
  <si>
    <t>246</t>
  </si>
  <si>
    <t>185</t>
  </si>
  <si>
    <t>1384</t>
  </si>
  <si>
    <t>1129</t>
  </si>
  <si>
    <t>255</t>
  </si>
  <si>
    <t>219</t>
  </si>
  <si>
    <t>171</t>
  </si>
  <si>
    <t>1.740541</t>
  </si>
  <si>
    <t>1.924324</t>
  </si>
  <si>
    <t>0.764085</t>
  </si>
  <si>
    <t>0.433134</t>
  </si>
  <si>
    <t>12.333333</t>
  </si>
  <si>
    <t>1.981132</t>
  </si>
  <si>
    <t>3.102564</t>
  </si>
  <si>
    <t>6.786427</t>
  </si>
  <si>
    <t>11.971831</t>
  </si>
  <si>
    <t>18.424855</t>
  </si>
  <si>
    <t>2.601156</t>
  </si>
  <si>
    <t>147.058824</t>
  </si>
  <si>
    <t>64.877168</t>
  </si>
  <si>
    <t>62.239884</t>
  </si>
  <si>
    <t>10.992028</t>
  </si>
  <si>
    <t>28.126661</t>
  </si>
  <si>
    <t>2.762475</t>
  </si>
  <si>
    <t>8.093567</t>
  </si>
  <si>
    <t>4.873239</t>
  </si>
  <si>
    <t>9.678322</t>
  </si>
  <si>
    <t>2.244898</t>
  </si>
  <si>
    <t>14.210526</t>
  </si>
  <si>
    <t>-5.333333</t>
  </si>
  <si>
    <t>1.169591</t>
  </si>
  <si>
    <t>-0.307692</t>
  </si>
  <si>
    <t>-29.166667</t>
  </si>
  <si>
    <t>1338</t>
  </si>
  <si>
    <t>-1083</t>
  </si>
  <si>
    <t>-149</t>
  </si>
  <si>
    <t>-1</t>
  </si>
  <si>
    <t>-53</t>
  </si>
  <si>
    <t>-25</t>
  </si>
  <si>
    <t>0.503521</t>
  </si>
  <si>
    <t>3.468208</t>
  </si>
  <si>
    <t>5.346821</t>
  </si>
  <si>
    <t>5.864407</t>
  </si>
  <si>
    <t>2.456647</t>
  </si>
  <si>
    <t>0.204225</t>
  </si>
  <si>
    <t>28.333333</t>
  </si>
  <si>
    <t>-16.831683</t>
  </si>
  <si>
    <t>6.069364</t>
  </si>
  <si>
    <t>-17.475728</t>
  </si>
  <si>
    <t>58</t>
  </si>
  <si>
    <t>0.690476</t>
  </si>
  <si>
    <t>4.991872</t>
  </si>
  <si>
    <t>11.333333</t>
  </si>
  <si>
    <t>9.666667</t>
  </si>
  <si>
    <t>270</t>
  </si>
  <si>
    <t>41</t>
  </si>
  <si>
    <t>0.244681</t>
  </si>
  <si>
    <t>0.56383</t>
  </si>
  <si>
    <t>0.113139</t>
  </si>
  <si>
    <t>0.297872</t>
  </si>
  <si>
    <t>0.245098</t>
  </si>
  <si>
    <t>0.20438</t>
  </si>
  <si>
    <t>0.167883</t>
  </si>
  <si>
    <t>0.386861</t>
  </si>
  <si>
    <t>0.101266</t>
  </si>
  <si>
    <t>-0.039108</t>
  </si>
  <si>
    <t>0.682353</t>
  </si>
  <si>
    <t>0.396313</t>
  </si>
  <si>
    <t>0.011561</t>
  </si>
  <si>
    <t>0.062139</t>
  </si>
  <si>
    <t>1.093333</t>
  </si>
  <si>
    <t>0.973988</t>
  </si>
  <si>
    <t>0.115768</t>
  </si>
  <si>
    <t>0.024566</t>
  </si>
  <si>
    <t>-0.013876</t>
  </si>
  <si>
    <t>0.171657</t>
  </si>
  <si>
    <t>0.060694</t>
  </si>
  <si>
    <t>1.482759</t>
  </si>
  <si>
    <t>0.067864</t>
  </si>
  <si>
    <t>0.011696</t>
  </si>
  <si>
    <t>0.119718</t>
  </si>
  <si>
    <t>6237</t>
  </si>
  <si>
    <t>Mandala Framing Contractor</t>
  </si>
  <si>
    <t>[2004/06/30:12:00:00 AM]</t>
  </si>
  <si>
    <t>Kade Scotland</t>
  </si>
  <si>
    <t>GAH 3/05</t>
  </si>
  <si>
    <t>38</t>
  </si>
  <si>
    <t>214</t>
  </si>
  <si>
    <t>1507</t>
  </si>
  <si>
    <t>1193</t>
  </si>
  <si>
    <t>14082</t>
  </si>
  <si>
    <t>1923</t>
  </si>
  <si>
    <t>12159</t>
  </si>
  <si>
    <t>805</t>
  </si>
  <si>
    <t>318</t>
  </si>
  <si>
    <t>13399</t>
  </si>
  <si>
    <t>13613</t>
  </si>
  <si>
    <t>1846</t>
  </si>
  <si>
    <t>499</t>
  </si>
  <si>
    <t>2468</t>
  </si>
  <si>
    <t>3290</t>
  </si>
  <si>
    <t>5758</t>
  </si>
  <si>
    <t>7855</t>
  </si>
  <si>
    <t>1473</t>
  </si>
  <si>
    <t>1578</t>
  </si>
  <si>
    <t>1896</t>
  </si>
  <si>
    <t>-423</t>
  </si>
  <si>
    <t>68</t>
  </si>
  <si>
    <t>-484</t>
  </si>
  <si>
    <t>6644</t>
  </si>
  <si>
    <t>-2254</t>
  </si>
  <si>
    <t>0.08671</t>
  </si>
  <si>
    <t>7537</t>
  </si>
  <si>
    <t>0.733036</t>
  </si>
  <si>
    <t>0.763964</t>
  </si>
  <si>
    <t>0.422978</t>
  </si>
  <si>
    <t>-6.117647</t>
  </si>
  <si>
    <t>-5.533333</t>
  </si>
  <si>
    <t>0.100653</t>
  </si>
  <si>
    <t>8.409091</t>
  </si>
  <si>
    <t>-98</t>
  </si>
  <si>
    <t>-0.051202</t>
  </si>
  <si>
    <t>-3.555425</t>
  </si>
  <si>
    <t>-6.16168</t>
  </si>
  <si>
    <t>-28.716904</t>
  </si>
  <si>
    <t>9.416158</t>
  </si>
  <si>
    <t>0.108205</t>
  </si>
  <si>
    <t>-0.653505</t>
  </si>
  <si>
    <t>0.187524</t>
  </si>
  <si>
    <t>0.121145</t>
  </si>
  <si>
    <t>183.427025</t>
  </si>
  <si>
    <t>85.263835</t>
  </si>
  <si>
    <t>363.421829</t>
  </si>
  <si>
    <t>137.198068</t>
  </si>
  <si>
    <t>-5.901521</t>
  </si>
  <si>
    <t>1467</t>
  </si>
  <si>
    <t>1847</t>
  </si>
  <si>
    <t>-1640</t>
  </si>
  <si>
    <t>207</t>
  </si>
  <si>
    <t>-22</t>
  </si>
  <si>
    <t>193</t>
  </si>
  <si>
    <t>-30</t>
  </si>
  <si>
    <t>-8845</t>
  </si>
  <si>
    <t>1.613241</t>
  </si>
  <si>
    <t>-6.421653</t>
  </si>
  <si>
    <t>21.588595</t>
  </si>
  <si>
    <t>38.763158</t>
  </si>
  <si>
    <t>-32.858113</t>
  </si>
  <si>
    <t>922</t>
  </si>
  <si>
    <t>123</t>
  </si>
  <si>
    <t>2004</t>
  </si>
  <si>
    <t>-0.089924</t>
  </si>
  <si>
    <t>0.681438</t>
  </si>
  <si>
    <t>-105</t>
  </si>
  <si>
    <t>-7.12831</t>
  </si>
  <si>
    <t>5136</t>
  </si>
  <si>
    <t>-48.914286</t>
  </si>
  <si>
    <t>1.401768</t>
  </si>
  <si>
    <t>-1.071429</t>
  </si>
  <si>
    <t>-91.326531</t>
  </si>
  <si>
    <t>-87.663265</t>
  </si>
  <si>
    <t>10048</t>
  </si>
  <si>
    <t>11187</t>
  </si>
  <si>
    <t>35</t>
  </si>
  <si>
    <t>-1.986895</t>
  </si>
  <si>
    <t>-0.033468</t>
  </si>
  <si>
    <t>-1.754478</t>
  </si>
  <si>
    <t>45.829016</t>
  </si>
  <si>
    <t>-0.032321</t>
  </si>
  <si>
    <t>-1.918808</t>
  </si>
  <si>
    <t>-0.39876</t>
  </si>
  <si>
    <t>0.2952</t>
  </si>
  <si>
    <t>-1.096591</t>
  </si>
  <si>
    <t>-52.408163</t>
  </si>
  <si>
    <t>0.030566</t>
  </si>
  <si>
    <t>-1.622539</t>
  </si>
  <si>
    <t>0.119484</t>
  </si>
  <si>
    <t>0.147335</t>
  </si>
  <si>
    <t>-0.018704</t>
  </si>
  <si>
    <t>1.287169</t>
  </si>
  <si>
    <t>0.377286</t>
  </si>
  <si>
    <t>-0.328581</t>
  </si>
  <si>
    <t>-2390</t>
  </si>
  <si>
    <t>123.649016</t>
  </si>
  <si>
    <t>0.653851</t>
  </si>
  <si>
    <t>-0.082634</t>
  </si>
  <si>
    <t>0.012929</t>
  </si>
  <si>
    <t>-0.071283</t>
  </si>
  <si>
    <t>-1.061224</t>
  </si>
  <si>
    <t>0.034268</t>
  </si>
  <si>
    <t>-0.035554</t>
  </si>
  <si>
    <t>1.371981</t>
  </si>
  <si>
    <t>-0.061617</t>
  </si>
  <si>
    <t>311999</t>
  </si>
  <si>
    <t>9031</t>
  </si>
  <si>
    <t>Keystone Animal Exhibits</t>
  </si>
  <si>
    <t>[2012/05/31:12:00:00 AM]</t>
  </si>
  <si>
    <t>Bryanna A Preisendorf</t>
  </si>
  <si>
    <t>MPR 9/11</t>
  </si>
  <si>
    <t>103000</t>
  </si>
  <si>
    <t>931000</t>
  </si>
  <si>
    <t>6000</t>
  </si>
  <si>
    <t>925000</t>
  </si>
  <si>
    <t>564000</t>
  </si>
  <si>
    <t>97000</t>
  </si>
  <si>
    <t>1122000</t>
  </si>
  <si>
    <t>87000</t>
  </si>
  <si>
    <t>1870000</t>
  </si>
  <si>
    <t>2898000</t>
  </si>
  <si>
    <t>159000</t>
  </si>
  <si>
    <t>202000</t>
  </si>
  <si>
    <t>5995000</t>
  </si>
  <si>
    <t>3254000</t>
  </si>
  <si>
    <t>2741000</t>
  </si>
  <si>
    <t>274000</t>
  </si>
  <si>
    <t>322000</t>
  </si>
  <si>
    <t>5207000</t>
  </si>
  <si>
    <t>8544000</t>
  </si>
  <si>
    <t>11442000</t>
  </si>
  <si>
    <t>40000</t>
  </si>
  <si>
    <t>38000</t>
  </si>
  <si>
    <t>1190000</t>
  </si>
  <si>
    <t>957000</t>
  </si>
  <si>
    <t>2225000</t>
  </si>
  <si>
    <t>2663000</t>
  </si>
  <si>
    <t>1822000</t>
  </si>
  <si>
    <t>196000</t>
  </si>
  <si>
    <t>4681000</t>
  </si>
  <si>
    <t>6906000</t>
  </si>
  <si>
    <t>96000</t>
  </si>
  <si>
    <t>2840000</t>
  </si>
  <si>
    <t>902000</t>
  </si>
  <si>
    <t>3768000</t>
  </si>
  <si>
    <t>4765000</t>
  </si>
  <si>
    <t>-299000</t>
  </si>
  <si>
    <t>4536000</t>
  </si>
  <si>
    <t>13263000</t>
  </si>
  <si>
    <t>10436000</t>
  </si>
  <si>
    <t>2827000</t>
  </si>
  <si>
    <t>1617000</t>
  </si>
  <si>
    <t>372000</t>
  </si>
  <si>
    <t>9000</t>
  </si>
  <si>
    <t>1998000</t>
  </si>
  <si>
    <t>829000</t>
  </si>
  <si>
    <t>204000</t>
  </si>
  <si>
    <t>45000</t>
  </si>
  <si>
    <t>-159000</t>
  </si>
  <si>
    <t>670000</t>
  </si>
  <si>
    <t>468000</t>
  </si>
  <si>
    <t>-213000</t>
  </si>
  <si>
    <t>255000</t>
  </si>
  <si>
    <t>392000</t>
  </si>
  <si>
    <t>673000</t>
  </si>
  <si>
    <t>0.462022</t>
  </si>
  <si>
    <t>1.302472</t>
  </si>
  <si>
    <t>-671000</t>
  </si>
  <si>
    <t>-475000</t>
  </si>
  <si>
    <t>1.522487</t>
  </si>
  <si>
    <t>-10.292101</t>
  </si>
  <si>
    <t>-14.126316</t>
  </si>
  <si>
    <t>0.603566</t>
  </si>
  <si>
    <t>4.284314</t>
  </si>
  <si>
    <t>1.255495</t>
  </si>
  <si>
    <t>2.195584</t>
  </si>
  <si>
    <t>1.45</t>
  </si>
  <si>
    <t>1255000</t>
  </si>
  <si>
    <t>1059000</t>
  </si>
  <si>
    <t>5.18595</t>
  </si>
  <si>
    <t>4.090194</t>
  </si>
  <si>
    <t>10.31746</t>
  </si>
  <si>
    <t>21.314936</t>
  </si>
  <si>
    <t>6.250471</t>
  </si>
  <si>
    <t>83.760684</t>
  </si>
  <si>
    <t>29.253731</t>
  </si>
  <si>
    <t>25.621277</t>
  </si>
  <si>
    <t>25.456156</t>
  </si>
  <si>
    <t>19.725949</t>
  </si>
  <si>
    <t>3.392583</t>
  </si>
  <si>
    <t>39.242047</t>
  </si>
  <si>
    <t>62.360579</t>
  </si>
  <si>
    <t>41.620353</t>
  </si>
  <si>
    <t>1.15915</t>
  </si>
  <si>
    <t>19.707281</t>
  </si>
  <si>
    <t>2.923942</t>
  </si>
  <si>
    <t>4.838745</t>
  </si>
  <si>
    <t>5.85562</t>
  </si>
  <si>
    <t>0.289245</t>
  </si>
  <si>
    <t>3.074627</t>
  </si>
  <si>
    <t>-3.673816</t>
  </si>
  <si>
    <t>7.802975</t>
  </si>
  <si>
    <t>-0.408702</t>
  </si>
  <si>
    <t>-42.717258</t>
  </si>
  <si>
    <t>-5.813205</t>
  </si>
  <si>
    <t>13187000</t>
  </si>
  <si>
    <t>-10396000</t>
  </si>
  <si>
    <t>2791000</t>
  </si>
  <si>
    <t>-1386000</t>
  </si>
  <si>
    <t>1405000</t>
  </si>
  <si>
    <t>-13000</t>
  </si>
  <si>
    <t>1392000</t>
  </si>
  <si>
    <t>-596000</t>
  </si>
  <si>
    <t>796000</t>
  </si>
  <si>
    <t>-364000</t>
  </si>
  <si>
    <t>432000</t>
  </si>
  <si>
    <t>-443000</t>
  </si>
  <si>
    <t>-4.084948</t>
  </si>
  <si>
    <t>2.872653</t>
  </si>
  <si>
    <t>14.338378</t>
  </si>
  <si>
    <t>5.051647</t>
  </si>
  <si>
    <t>596000</t>
  </si>
  <si>
    <t>2018000</t>
  </si>
  <si>
    <t>3.528613</t>
  </si>
  <si>
    <t>12.026316</t>
  </si>
  <si>
    <t>-6.183158</t>
  </si>
  <si>
    <t>1210000</t>
  </si>
  <si>
    <t>-32.136848</t>
  </si>
  <si>
    <t>9.123124</t>
  </si>
  <si>
    <t>-2.952283</t>
  </si>
  <si>
    <t>622000</t>
  </si>
  <si>
    <t>2.265289</t>
  </si>
  <si>
    <t>2.427273</t>
  </si>
  <si>
    <t>2937000</t>
  </si>
  <si>
    <t>2.005375</t>
  </si>
  <si>
    <t>333000</t>
  </si>
  <si>
    <t>1.09507</t>
  </si>
  <si>
    <t>0.315141</t>
  </si>
  <si>
    <t>0.901408</t>
  </si>
  <si>
    <t>1783</t>
  </si>
  <si>
    <t>4729</t>
  </si>
  <si>
    <t>905</t>
  </si>
  <si>
    <t>381</t>
  </si>
  <si>
    <t>0.176076</t>
  </si>
  <si>
    <t>0.301694</t>
  </si>
  <si>
    <t>0.00681</t>
  </si>
  <si>
    <t>0.163373</t>
  </si>
  <si>
    <t>0.372896</t>
  </si>
  <si>
    <t>0.157644</t>
  </si>
  <si>
    <t>0.169901</t>
  </si>
  <si>
    <t>0.291113</t>
  </si>
  <si>
    <t>2.538462</t>
  </si>
  <si>
    <t>0.391697</t>
  </si>
  <si>
    <t>-0.026306</t>
  </si>
  <si>
    <t>2.340239</t>
  </si>
  <si>
    <t>0.014915</t>
  </si>
  <si>
    <t>-0.062279</t>
  </si>
  <si>
    <t>0.007766</t>
  </si>
  <si>
    <t>5.03719</t>
  </si>
  <si>
    <t>0.70809</t>
  </si>
  <si>
    <t>0.937495</t>
  </si>
  <si>
    <t>0.256686</t>
  </si>
  <si>
    <t>0.050516</t>
  </si>
  <si>
    <t>-826000</t>
  </si>
  <si>
    <t>0.661486</t>
  </si>
  <si>
    <t>-0.052413</t>
  </si>
  <si>
    <t>0.009002</t>
  </si>
  <si>
    <t>0.091231</t>
  </si>
  <si>
    <t>0.03507</t>
  </si>
  <si>
    <t>0.040902</t>
  </si>
  <si>
    <t>0.07803</t>
  </si>
  <si>
    <t>0.103175</t>
  </si>
  <si>
    <t>332812</t>
  </si>
  <si>
    <t>9797</t>
  </si>
  <si>
    <t>Lackland Media Distribution</t>
  </si>
  <si>
    <t>Yasmeen Z Vavra</t>
  </si>
  <si>
    <t>BH 05/2018</t>
  </si>
  <si>
    <t>7942</t>
  </si>
  <si>
    <t>2709</t>
  </si>
  <si>
    <t>14867</t>
  </si>
  <si>
    <t>3581</t>
  </si>
  <si>
    <t>2981</t>
  </si>
  <si>
    <t>600</t>
  </si>
  <si>
    <t>1492</t>
  </si>
  <si>
    <t>879</t>
  </si>
  <si>
    <t>2974</t>
  </si>
  <si>
    <t>17841</t>
  </si>
  <si>
    <t>1064</t>
  </si>
  <si>
    <t>1499</t>
  </si>
  <si>
    <t>16322</t>
  </si>
  <si>
    <t>16342</t>
  </si>
  <si>
    <t>18102</t>
  </si>
  <si>
    <t>7623</t>
  </si>
  <si>
    <t>10479</t>
  </si>
  <si>
    <t>6782</t>
  </si>
  <si>
    <t>7181</t>
  </si>
  <si>
    <t>3298</t>
  </si>
  <si>
    <t>3326</t>
  </si>
  <si>
    <t>1688</t>
  </si>
  <si>
    <t>13368</t>
  </si>
  <si>
    <t>8.11074</t>
  </si>
  <si>
    <t>9.917945</t>
  </si>
  <si>
    <t>15463</t>
  </si>
  <si>
    <t>0.091727</t>
  </si>
  <si>
    <t>0.096941</t>
  </si>
  <si>
    <t>0.08402</t>
  </si>
  <si>
    <t>2.80391</t>
  </si>
  <si>
    <t>3512</t>
  </si>
  <si>
    <t>40.460674</t>
  </si>
  <si>
    <t>18.642453</t>
  </si>
  <si>
    <t>20.352466</t>
  </si>
  <si>
    <t>57.888631</t>
  </si>
  <si>
    <t>18.218981</t>
  </si>
  <si>
    <t>50.751654</t>
  </si>
  <si>
    <t>85.009391</t>
  </si>
  <si>
    <t>129.710744</t>
  </si>
  <si>
    <t>50.945822</t>
  </si>
  <si>
    <t>1.014629</t>
  </si>
  <si>
    <t>1.354129</t>
  </si>
  <si>
    <t>1.107698</t>
  </si>
  <si>
    <t>30.17</t>
  </si>
  <si>
    <t>11.715717</t>
  </si>
  <si>
    <t>18.404423</t>
  </si>
  <si>
    <t>11.139826</t>
  </si>
  <si>
    <t>3.469563</t>
  </si>
  <si>
    <t>0.469697</t>
  </si>
  <si>
    <t>89.299943</t>
  </si>
  <si>
    <t>11.19899</t>
  </si>
  <si>
    <t>19374</t>
  </si>
  <si>
    <t>-7694</t>
  </si>
  <si>
    <t>11680</t>
  </si>
  <si>
    <t>-6975</t>
  </si>
  <si>
    <t>4705</t>
  </si>
  <si>
    <t>4733</t>
  </si>
  <si>
    <t>-1688</t>
  </si>
  <si>
    <t>3045</t>
  </si>
  <si>
    <t>1264</t>
  </si>
  <si>
    <t>0.038802</t>
  </si>
  <si>
    <t>21.50941</t>
  </si>
  <si>
    <t>1.027511</t>
  </si>
  <si>
    <t>0.685007</t>
  </si>
  <si>
    <t>4.293643</t>
  </si>
  <si>
    <t>18.37366</t>
  </si>
  <si>
    <t>1495</t>
  </si>
  <si>
    <t>3484</t>
  </si>
  <si>
    <t>42.786885</t>
  </si>
  <si>
    <t>19.246492</t>
  </si>
  <si>
    <t>6.580553</t>
  </si>
  <si>
    <t>1796</t>
  </si>
  <si>
    <t>9.998087</t>
  </si>
  <si>
    <t>1221</t>
  </si>
  <si>
    <t>-2459</t>
  </si>
  <si>
    <t>2970</t>
  </si>
  <si>
    <t>567</t>
  </si>
  <si>
    <t>-0.742981</t>
  </si>
  <si>
    <t>-0.482091</t>
  </si>
  <si>
    <t>5.893883</t>
  </si>
  <si>
    <t>-0.25423</t>
  </si>
  <si>
    <t>-0.267061</t>
  </si>
  <si>
    <t>3.526841</t>
  </si>
  <si>
    <t>10.307116</t>
  </si>
  <si>
    <t>6.68789</t>
  </si>
  <si>
    <t>1.423031</t>
  </si>
  <si>
    <t>5.298199</t>
  </si>
  <si>
    <t>0.086896</t>
  </si>
  <si>
    <t>0.438736</t>
  </si>
  <si>
    <t>8.283019</t>
  </si>
  <si>
    <t>0.81781</t>
  </si>
  <si>
    <t>0.183737</t>
  </si>
  <si>
    <t>1573</t>
  </si>
  <si>
    <t>0.08238</t>
  </si>
  <si>
    <t>0.445154</t>
  </si>
  <si>
    <t>0.192465</t>
  </si>
  <si>
    <t>0.186425</t>
  </si>
  <si>
    <t>0.034696</t>
  </si>
  <si>
    <t>0.203525</t>
  </si>
  <si>
    <t>9557</t>
  </si>
  <si>
    <t>Atlantis Mobile Home Sales</t>
  </si>
  <si>
    <t>[2010/12/31:12:00:00 AM]</t>
  </si>
  <si>
    <t>Julian N Drappo</t>
  </si>
  <si>
    <t>MPR 7/11</t>
  </si>
  <si>
    <t>759</t>
  </si>
  <si>
    <t>1103</t>
  </si>
  <si>
    <t>752</t>
  </si>
  <si>
    <t>2635</t>
  </si>
  <si>
    <t>7208</t>
  </si>
  <si>
    <t>6311</t>
  </si>
  <si>
    <t>897</t>
  </si>
  <si>
    <t>448</t>
  </si>
  <si>
    <t>1572</t>
  </si>
  <si>
    <t>4207</t>
  </si>
  <si>
    <t>99</t>
  </si>
  <si>
    <t>266</t>
  </si>
  <si>
    <t>481</t>
  </si>
  <si>
    <t>199</t>
  </si>
  <si>
    <t>991</t>
  </si>
  <si>
    <t>4506</t>
  </si>
  <si>
    <t>3527</t>
  </si>
  <si>
    <t>9846</t>
  </si>
  <si>
    <t>3444</t>
  </si>
  <si>
    <t>122</t>
  </si>
  <si>
    <t>3566</t>
  </si>
  <si>
    <t>6280</t>
  </si>
  <si>
    <t>134</t>
  </si>
  <si>
    <t>2423</t>
  </si>
  <si>
    <t>2605</t>
  </si>
  <si>
    <t>3675</t>
  </si>
  <si>
    <t>3697</t>
  </si>
  <si>
    <t>3496</t>
  </si>
  <si>
    <t>2154</t>
  </si>
  <si>
    <t>3.871102</t>
  </si>
  <si>
    <t>5.47817</t>
  </si>
  <si>
    <t>3079</t>
  </si>
  <si>
    <t>0.192798</t>
  </si>
  <si>
    <t>0.220851</t>
  </si>
  <si>
    <t>0.161635</t>
  </si>
  <si>
    <t>148.88</t>
  </si>
  <si>
    <t>3.198276</t>
  </si>
  <si>
    <t>1.188342</t>
  </si>
  <si>
    <t>3892</t>
  </si>
  <si>
    <t>27.602837</t>
  </si>
  <si>
    <t>87.877347</t>
  </si>
  <si>
    <t>104.81996</t>
  </si>
  <si>
    <t>63.782247</t>
  </si>
  <si>
    <t>37.324802</t>
  </si>
  <si>
    <t>94.563159</t>
  </si>
  <si>
    <t>40.889194</t>
  </si>
  <si>
    <t>2.149467</t>
  </si>
  <si>
    <t>76.971397</t>
  </si>
  <si>
    <t>79.120864</t>
  </si>
  <si>
    <t>10.133202</t>
  </si>
  <si>
    <t>2.340385</t>
  </si>
  <si>
    <t>4.571031</t>
  </si>
  <si>
    <t>2.791608</t>
  </si>
  <si>
    <t>10.976589</t>
  </si>
  <si>
    <t>2.310311</t>
  </si>
  <si>
    <t>-13.486005</t>
  </si>
  <si>
    <t>6.043295</t>
  </si>
  <si>
    <t>1.057169</t>
  </si>
  <si>
    <t>0.0503</t>
  </si>
  <si>
    <t>4.760555</t>
  </si>
  <si>
    <t>6.194227</t>
  </si>
  <si>
    <t>10162</t>
  </si>
  <si>
    <t>-3502</t>
  </si>
  <si>
    <t>6660</t>
  </si>
  <si>
    <t>-2392</t>
  </si>
  <si>
    <t>4268</t>
  </si>
  <si>
    <t>4322</t>
  </si>
  <si>
    <t>-3521</t>
  </si>
  <si>
    <t>801</t>
  </si>
  <si>
    <t>-116</t>
  </si>
  <si>
    <t>685</t>
  </si>
  <si>
    <t>-31</t>
  </si>
  <si>
    <t>0.291328</t>
  </si>
  <si>
    <t>120.071452</t>
  </si>
  <si>
    <t>1.726589</t>
  </si>
  <si>
    <t>8.926564</t>
  </si>
  <si>
    <t>37.548243</t>
  </si>
  <si>
    <t>227</t>
  </si>
  <si>
    <t>2010</t>
  </si>
  <si>
    <t>0.102306</t>
  </si>
  <si>
    <t>3845</t>
  </si>
  <si>
    <t>3.027867</t>
  </si>
  <si>
    <t>39.051391</t>
  </si>
  <si>
    <t>6.314542</t>
  </si>
  <si>
    <t>349</t>
  </si>
  <si>
    <t>315</t>
  </si>
  <si>
    <t>0.081925</t>
  </si>
  <si>
    <t>10.088277</t>
  </si>
  <si>
    <t>2.475177</t>
  </si>
  <si>
    <t>2.255319</t>
  </si>
  <si>
    <t>5.312057</t>
  </si>
  <si>
    <t>2178</t>
  </si>
  <si>
    <t>4737</t>
  </si>
  <si>
    <t>-1.747748</t>
  </si>
  <si>
    <t>-8.707207</t>
  </si>
  <si>
    <t>1.07619</t>
  </si>
  <si>
    <t>0.007214</t>
  </si>
  <si>
    <t>1.174603</t>
  </si>
  <si>
    <t>2.463492</t>
  </si>
  <si>
    <t>12.273016</t>
  </si>
  <si>
    <t>1.162294</t>
  </si>
  <si>
    <t>0.053408</t>
  </si>
  <si>
    <t>-0.040274</t>
  </si>
  <si>
    <t>0.080935</t>
  </si>
  <si>
    <t>1.116176</t>
  </si>
  <si>
    <t>0.011883</t>
  </si>
  <si>
    <t>0.077087</t>
  </si>
  <si>
    <t>30.382979</t>
  </si>
  <si>
    <t>1.061488</t>
  </si>
  <si>
    <t>0.626752</t>
  </si>
  <si>
    <t>0.074875</t>
  </si>
  <si>
    <t>0.375482</t>
  </si>
  <si>
    <t>0.089311</t>
  </si>
  <si>
    <t>0.00629</t>
  </si>
  <si>
    <t>0.180414</t>
  </si>
  <si>
    <t>0.390514</t>
  </si>
  <si>
    <t>2.850794</t>
  </si>
  <si>
    <t>0.878773</t>
  </si>
  <si>
    <t>0.010572</t>
  </si>
  <si>
    <t>1.0482</t>
  </si>
  <si>
    <t>9312</t>
  </si>
  <si>
    <t>Artistry Cosmetology School</t>
  </si>
  <si>
    <t>[2005/12/31:12:00:00 AM]</t>
  </si>
  <si>
    <t>Abby E Fulena</t>
  </si>
  <si>
    <t>PJS</t>
  </si>
  <si>
    <t>404</t>
  </si>
  <si>
    <t>1009</t>
  </si>
  <si>
    <t>73</t>
  </si>
  <si>
    <t>489</t>
  </si>
  <si>
    <t>2218</t>
  </si>
  <si>
    <t>240</t>
  </si>
  <si>
    <t>2716</t>
  </si>
  <si>
    <t>1256</t>
  </si>
  <si>
    <t>1460</t>
  </si>
  <si>
    <t>3797</t>
  </si>
  <si>
    <t>152</t>
  </si>
  <si>
    <t>174</t>
  </si>
  <si>
    <t>491</t>
  </si>
  <si>
    <t>1104</t>
  </si>
  <si>
    <t>1595</t>
  </si>
  <si>
    <t>2052</t>
  </si>
  <si>
    <t>2202</t>
  </si>
  <si>
    <t>5879</t>
  </si>
  <si>
    <t>3250</t>
  </si>
  <si>
    <t>3336</t>
  </si>
  <si>
    <t>2543</t>
  </si>
  <si>
    <t>1251</t>
  </si>
  <si>
    <t>1763</t>
  </si>
  <si>
    <t>780</t>
  </si>
  <si>
    <t>-75</t>
  </si>
  <si>
    <t>705</t>
  </si>
  <si>
    <t>1727</t>
  </si>
  <si>
    <t>2.8778</t>
  </si>
  <si>
    <t>4.517312</t>
  </si>
  <si>
    <t>2197</t>
  </si>
  <si>
    <t>0.724342</t>
  </si>
  <si>
    <t>0.72599</t>
  </si>
  <si>
    <t>0.420068</t>
  </si>
  <si>
    <t>9.597561</t>
  </si>
  <si>
    <t>3.695364</t>
  </si>
  <si>
    <t>0.812144</t>
  </si>
  <si>
    <t>0.813688</t>
  </si>
  <si>
    <t>933</t>
  </si>
  <si>
    <t>3.77381</t>
  </si>
  <si>
    <t>18.56729</t>
  </si>
  <si>
    <t>32.016349</t>
  </si>
  <si>
    <t>43.255656</t>
  </si>
  <si>
    <t>13.267563</t>
  </si>
  <si>
    <t>41.560284</t>
  </si>
  <si>
    <t>62.644157</t>
  </si>
  <si>
    <t>26.58723</t>
  </si>
  <si>
    <t>7.98711</t>
  </si>
  <si>
    <t>53.502698</t>
  </si>
  <si>
    <t>88.077038</t>
  </si>
  <si>
    <t>19.03777</t>
  </si>
  <si>
    <t>1.548328</t>
  </si>
  <si>
    <t>3.404169</t>
  </si>
  <si>
    <t>2.669846</t>
  </si>
  <si>
    <t>4.026712</t>
  </si>
  <si>
    <t>10.313771</t>
  </si>
  <si>
    <t>-3.450363</t>
  </si>
  <si>
    <t>23.01676</t>
  </si>
  <si>
    <t>25.727117</t>
  </si>
  <si>
    <t>0.252006</t>
  </si>
  <si>
    <t>27.256318</t>
  </si>
  <si>
    <t>23.043835</t>
  </si>
  <si>
    <t>5241</t>
  </si>
  <si>
    <t>-3113</t>
  </si>
  <si>
    <t>2128</t>
  </si>
  <si>
    <t>-1707</t>
  </si>
  <si>
    <t>-375</t>
  </si>
  <si>
    <t>-151</t>
  </si>
  <si>
    <t>-107</t>
  </si>
  <si>
    <t>0.664543</t>
  </si>
  <si>
    <t>32.089213</t>
  </si>
  <si>
    <t>2.483416</t>
  </si>
  <si>
    <t>3.572036</t>
  </si>
  <si>
    <t>5.826561</t>
  </si>
  <si>
    <t>11.991835</t>
  </si>
  <si>
    <t>114</t>
  </si>
  <si>
    <t>2005</t>
  </si>
  <si>
    <t>3.671053</t>
  </si>
  <si>
    <t>0.571689</t>
  </si>
  <si>
    <t>3.987179</t>
  </si>
  <si>
    <t>926</t>
  </si>
  <si>
    <t>16.477987</t>
  </si>
  <si>
    <t>15.750978</t>
  </si>
  <si>
    <t>15.538392</t>
  </si>
  <si>
    <t>633</t>
  </si>
  <si>
    <t>1.356371</t>
  </si>
  <si>
    <t>4.359621</t>
  </si>
  <si>
    <t>-505</t>
  </si>
  <si>
    <t>2.716738</t>
  </si>
  <si>
    <t>2.257511</t>
  </si>
  <si>
    <t>0.090129</t>
  </si>
  <si>
    <t>1114</t>
  </si>
  <si>
    <t>-0.055208</t>
  </si>
  <si>
    <t>0.898958</t>
  </si>
  <si>
    <t>0.339443</t>
  </si>
  <si>
    <t>0.59375</t>
  </si>
  <si>
    <t>0.309249</t>
  </si>
  <si>
    <t>0.417889</t>
  </si>
  <si>
    <t>-0.038856</t>
  </si>
  <si>
    <t>0.632698</t>
  </si>
  <si>
    <t>0.49078</t>
  </si>
  <si>
    <t>0.333938</t>
  </si>
  <si>
    <t>-0.215084</t>
  </si>
  <si>
    <t>1.346195</t>
  </si>
  <si>
    <t>0.253292</t>
  </si>
  <si>
    <t>0.042524</t>
  </si>
  <si>
    <t>0.068719</t>
  </si>
  <si>
    <t>1.846154</t>
  </si>
  <si>
    <t>1.544465</t>
  </si>
  <si>
    <t>0.867324</t>
  </si>
  <si>
    <t>0.330787</t>
  </si>
  <si>
    <t>0.119918</t>
  </si>
  <si>
    <t>0.570391</t>
  </si>
  <si>
    <t>-0.015166</t>
  </si>
  <si>
    <t>0.1064</t>
  </si>
  <si>
    <t>0.15751</t>
  </si>
  <si>
    <t>0.321656</t>
  </si>
  <si>
    <t>0.185673</t>
  </si>
  <si>
    <t>0.257271</t>
  </si>
  <si>
    <t>0.320163</t>
  </si>
  <si>
    <t>9144</t>
  </si>
  <si>
    <t>Seaside Recording Studio</t>
  </si>
  <si>
    <t>[2013/12/31:12:00:00 AM]</t>
  </si>
  <si>
    <t>Kendra I Gotto</t>
  </si>
  <si>
    <t>CMH 8/14</t>
  </si>
  <si>
    <t>167</t>
  </si>
  <si>
    <t>406</t>
  </si>
  <si>
    <t>531</t>
  </si>
  <si>
    <t>423</t>
  </si>
  <si>
    <t>353</t>
  </si>
  <si>
    <t>225</t>
  </si>
  <si>
    <t>126</t>
  </si>
  <si>
    <t>433</t>
  </si>
  <si>
    <t>441</t>
  </si>
  <si>
    <t>2048</t>
  </si>
  <si>
    <t>2036</t>
  </si>
  <si>
    <t>1414</t>
  </si>
  <si>
    <t>621</t>
  </si>
  <si>
    <t>269</t>
  </si>
  <si>
    <t>162</t>
  </si>
  <si>
    <t>651</t>
  </si>
  <si>
    <t>-5</t>
  </si>
  <si>
    <t>-35</t>
  </si>
  <si>
    <t>0.542725</t>
  </si>
  <si>
    <t>0.937644</t>
  </si>
  <si>
    <t>1.386792</t>
  </si>
  <si>
    <t>6.041096</t>
  </si>
  <si>
    <t>0.581028</t>
  </si>
  <si>
    <t>-3.375</t>
  </si>
  <si>
    <t>-0.031111</t>
  </si>
  <si>
    <t>0.077253</t>
  </si>
  <si>
    <t>0.412658</t>
  </si>
  <si>
    <t>-4.611331</t>
  </si>
  <si>
    <t>-11.006289</t>
  </si>
  <si>
    <t>30.500982</t>
  </si>
  <si>
    <t>-1.473477</t>
  </si>
  <si>
    <t>29.938605</t>
  </si>
  <si>
    <t>44.109541</t>
  </si>
  <si>
    <t>32.501767</t>
  </si>
  <si>
    <t>2.682477</t>
  </si>
  <si>
    <t>-75.407407</t>
  </si>
  <si>
    <t>6.402516</t>
  </si>
  <si>
    <t>18.851852</t>
  </si>
  <si>
    <t>-4.528302</t>
  </si>
  <si>
    <t>-0.226244</t>
  </si>
  <si>
    <t>-9.915014</t>
  </si>
  <si>
    <t>12.424075</t>
  </si>
  <si>
    <t>-24.510539</t>
  </si>
  <si>
    <t>1971</t>
  </si>
  <si>
    <t>-1497</t>
  </si>
  <si>
    <t>474</t>
  </si>
  <si>
    <t>-540</t>
  </si>
  <si>
    <t>-8</t>
  </si>
  <si>
    <t>-225</t>
  </si>
  <si>
    <t>-215</t>
  </si>
  <si>
    <t>1.479452</t>
  </si>
  <si>
    <t>-47.945205</t>
  </si>
  <si>
    <t>1.375246</t>
  </si>
  <si>
    <t>9.479371</t>
  </si>
  <si>
    <t>12.191617</t>
  </si>
  <si>
    <t>-1.719057</t>
  </si>
  <si>
    <t>2013</t>
  </si>
  <si>
    <t>3.191781</t>
  </si>
  <si>
    <t>0.004292</t>
  </si>
  <si>
    <t>-0.098232</t>
  </si>
  <si>
    <t>28.041237</t>
  </si>
  <si>
    <t>-116.5</t>
  </si>
  <si>
    <t>3.021143</t>
  </si>
  <si>
    <t>-0.008584</t>
  </si>
  <si>
    <t>-0.012876</t>
  </si>
  <si>
    <t>0.030043</t>
  </si>
  <si>
    <t>-626</t>
  </si>
  <si>
    <t>0.559367</t>
  </si>
  <si>
    <t>0.094987</t>
  </si>
  <si>
    <t>0.088797</t>
  </si>
  <si>
    <t>0.1</t>
  </si>
  <si>
    <t>0.089627</t>
  </si>
  <si>
    <t>0.527801</t>
  </si>
  <si>
    <t>-0.285714</t>
  </si>
  <si>
    <t>0.02454</t>
  </si>
  <si>
    <t>0.055651</t>
  </si>
  <si>
    <t>0.154195</t>
  </si>
  <si>
    <t>0.069745</t>
  </si>
  <si>
    <t>0.033399</t>
  </si>
  <si>
    <t>-0.622318</t>
  </si>
  <si>
    <t>-0.030973</t>
  </si>
  <si>
    <t>1.014735</t>
  </si>
  <si>
    <t>0.306983</t>
  </si>
  <si>
    <t>-0.017191</t>
  </si>
  <si>
    <t>0.732704</t>
  </si>
  <si>
    <t>-0.007792</t>
  </si>
  <si>
    <t>0.089592</t>
  </si>
  <si>
    <t>-0.000982</t>
  </si>
  <si>
    <t>-0.776824</t>
  </si>
  <si>
    <t>0.291845</t>
  </si>
  <si>
    <t>-0.046113</t>
  </si>
  <si>
    <t>0.124241</t>
  </si>
  <si>
    <t>-0.110063</t>
  </si>
  <si>
    <t>311920</t>
  </si>
  <si>
    <t>9892</t>
  </si>
  <si>
    <t>Coach Marine Cargo Handling</t>
  </si>
  <si>
    <t>[2009/04/30:12:00:00 AM]</t>
  </si>
  <si>
    <t>Kristofer L Olivo</t>
  </si>
  <si>
    <t>IV 9/09</t>
  </si>
  <si>
    <t>103</t>
  </si>
  <si>
    <t>294</t>
  </si>
  <si>
    <t>1270</t>
  </si>
  <si>
    <t>1230</t>
  </si>
  <si>
    <t>40</t>
  </si>
  <si>
    <t>417</t>
  </si>
  <si>
    <t>93</t>
  </si>
  <si>
    <t>2332</t>
  </si>
  <si>
    <t>1413</t>
  </si>
  <si>
    <t>919</t>
  </si>
  <si>
    <t>285</t>
  </si>
  <si>
    <t>1.957895</t>
  </si>
  <si>
    <t>3.094737</t>
  </si>
  <si>
    <t>1.171875</t>
  </si>
  <si>
    <t>0.539568</t>
  </si>
  <si>
    <t>1.25</t>
  </si>
  <si>
    <t>14.5</t>
  </si>
  <si>
    <t>3.4</t>
  </si>
  <si>
    <t>0.239808</t>
  </si>
  <si>
    <t>0.520833</t>
  </si>
  <si>
    <t>39.408233</t>
  </si>
  <si>
    <t>0.214408</t>
  </si>
  <si>
    <t>29.11235</t>
  </si>
  <si>
    <t>26.606511</t>
  </si>
  <si>
    <t>24.023355</t>
  </si>
  <si>
    <t>5.592326</t>
  </si>
  <si>
    <t>11.718593</t>
  </si>
  <si>
    <t>12.145833</t>
  </si>
  <si>
    <t>58.3</t>
  </si>
  <si>
    <t>-7.94702</t>
  </si>
  <si>
    <t>-14.122137</t>
  </si>
  <si>
    <t>0.52356</t>
  </si>
  <si>
    <t>-1.353638</t>
  </si>
  <si>
    <t>2339</t>
  </si>
  <si>
    <t>-1451</t>
  </si>
  <si>
    <t>888</t>
  </si>
  <si>
    <t>-21</t>
  </si>
  <si>
    <t>-32</t>
  </si>
  <si>
    <t>0.208333</t>
  </si>
  <si>
    <t>0.986278</t>
  </si>
  <si>
    <t>12.221269</t>
  </si>
  <si>
    <t>12.537634</t>
  </si>
  <si>
    <t>0.042882</t>
  </si>
  <si>
    <t>83</t>
  </si>
  <si>
    <t>0.677083</t>
  </si>
  <si>
    <t>133.333333</t>
  </si>
  <si>
    <t>1.200686</t>
  </si>
  <si>
    <t>-0.433369</t>
  </si>
  <si>
    <t>4.642857</t>
  </si>
  <si>
    <t>7.321995</t>
  </si>
  <si>
    <t>-2.25</t>
  </si>
  <si>
    <t>6.5</t>
  </si>
  <si>
    <t>0.391566</t>
  </si>
  <si>
    <t>0.168675</t>
  </si>
  <si>
    <t>-0.024096</t>
  </si>
  <si>
    <t>0.592593</t>
  </si>
  <si>
    <t>0.403727</t>
  </si>
  <si>
    <t>0.226822</t>
  </si>
  <si>
    <t>0.015866</t>
  </si>
  <si>
    <t>-0.75</t>
  </si>
  <si>
    <t>0.75</t>
  </si>
  <si>
    <t>0.997856</t>
  </si>
  <si>
    <t>0.311751</t>
  </si>
  <si>
    <t>0.000429</t>
  </si>
  <si>
    <t>0.009469</t>
  </si>
  <si>
    <t>0.012007</t>
  </si>
  <si>
    <t>-7.5</t>
  </si>
  <si>
    <t>0.507692</t>
  </si>
  <si>
    <t>0.002398</t>
  </si>
  <si>
    <t>-0.013536</t>
  </si>
  <si>
    <t>0.005208</t>
  </si>
  <si>
    <t>2151</t>
  </si>
  <si>
    <t>9872</t>
  </si>
  <si>
    <t>Harbucks Payroll Service</t>
  </si>
  <si>
    <t>[2002/12/31:12:00:00 AM]</t>
  </si>
  <si>
    <t>Kaylah F Chim</t>
  </si>
  <si>
    <t>MLC 8/03</t>
  </si>
  <si>
    <t>1164</t>
  </si>
  <si>
    <t>1228</t>
  </si>
  <si>
    <t>1196</t>
  </si>
  <si>
    <t>1248</t>
  </si>
  <si>
    <t>846</t>
  </si>
  <si>
    <t>872</t>
  </si>
  <si>
    <t>931</t>
  </si>
  <si>
    <t>268</t>
  </si>
  <si>
    <t>317</t>
  </si>
  <si>
    <t>1625</t>
  </si>
  <si>
    <t>346</t>
  </si>
  <si>
    <t>179</t>
  </si>
  <si>
    <t>172</t>
  </si>
  <si>
    <t>-820</t>
  </si>
  <si>
    <t>0.059633</t>
  </si>
  <si>
    <t>2.936909</t>
  </si>
  <si>
    <t>0.745994</t>
  </si>
  <si>
    <t>37.2</t>
  </si>
  <si>
    <t>74.333333</t>
  </si>
  <si>
    <t>21.111111</t>
  </si>
  <si>
    <t>13.782051</t>
  </si>
  <si>
    <t>54.258675</t>
  </si>
  <si>
    <t>17.554541</t>
  </si>
  <si>
    <t>8.472856</t>
  </si>
  <si>
    <t>0.224615</t>
  </si>
  <si>
    <t>1.579327</t>
  </si>
  <si>
    <t>-2.403659</t>
  </si>
  <si>
    <t>6.217666</t>
  </si>
  <si>
    <t>1.647993</t>
  </si>
  <si>
    <t>105.263158</t>
  </si>
  <si>
    <t>101.515152</t>
  </si>
  <si>
    <t>117.123288</t>
  </si>
  <si>
    <t>-7.20339</t>
  </si>
  <si>
    <t>1.783333</t>
  </si>
  <si>
    <t>391.428571</t>
  </si>
  <si>
    <t>118.62069</t>
  </si>
  <si>
    <t>-1624</t>
  </si>
  <si>
    <t>-159</t>
  </si>
  <si>
    <t>665</t>
  </si>
  <si>
    <t>660</t>
  </si>
  <si>
    <t>-755</t>
  </si>
  <si>
    <t>3.772871</t>
  </si>
  <si>
    <t>0.710299</t>
  </si>
  <si>
    <t>5.073567</t>
  </si>
  <si>
    <t>8.726535</t>
  </si>
  <si>
    <t>866</t>
  </si>
  <si>
    <t>2002</t>
  </si>
  <si>
    <t>0.031546</t>
  </si>
  <si>
    <t>181</t>
  </si>
  <si>
    <t>154.929577</t>
  </si>
  <si>
    <t>9.183156</t>
  </si>
  <si>
    <t>72.139303</t>
  </si>
  <si>
    <t>0.055249</t>
  </si>
  <si>
    <t>1.759608</t>
  </si>
  <si>
    <t>488</t>
  </si>
  <si>
    <t>20.111111</t>
  </si>
  <si>
    <t>-63.777778</t>
  </si>
  <si>
    <t>-9.555556</t>
  </si>
  <si>
    <t>744</t>
  </si>
  <si>
    <t>1.880952</t>
  </si>
  <si>
    <t>-4.214286</t>
  </si>
  <si>
    <t>-57.8</t>
  </si>
  <si>
    <t>1.135338</t>
  </si>
  <si>
    <t>17.7</t>
  </si>
  <si>
    <t>-7.9</t>
  </si>
  <si>
    <t>3.866279</t>
  </si>
  <si>
    <t>0.015528</t>
  </si>
  <si>
    <t>-0.064345</t>
  </si>
  <si>
    <t>0.052632</t>
  </si>
  <si>
    <t>0.055854</t>
  </si>
  <si>
    <t>-0.321157</t>
  </si>
  <si>
    <t>0.026383</t>
  </si>
  <si>
    <t>21.222222</t>
  </si>
  <si>
    <t>0.244737</t>
  </si>
  <si>
    <t>0.915271</t>
  </si>
  <si>
    <t>0.008013</t>
  </si>
  <si>
    <t>0.087265</t>
  </si>
  <si>
    <t>-633</t>
  </si>
  <si>
    <t>0.06297</t>
  </si>
  <si>
    <t>0.041667</t>
  </si>
  <si>
    <t>0.091832</t>
  </si>
  <si>
    <t>19.222222</t>
  </si>
  <si>
    <t>5.2</t>
  </si>
  <si>
    <t>0.137821</t>
  </si>
  <si>
    <t>-0.072034</t>
  </si>
  <si>
    <t>0.542587</t>
  </si>
  <si>
    <t>311811</t>
  </si>
  <si>
    <t>Retail</t>
  </si>
  <si>
    <t>9203</t>
  </si>
  <si>
    <t>Willow Outpatient Counselling Service</t>
  </si>
  <si>
    <t>Yasmeen B Pilbin</t>
  </si>
  <si>
    <t>LJO 2/98</t>
  </si>
  <si>
    <t>6.218</t>
  </si>
  <si>
    <t>1.999</t>
  </si>
  <si>
    <t>9.296</t>
  </si>
  <si>
    <t>17.513</t>
  </si>
  <si>
    <t>56.631</t>
  </si>
  <si>
    <t>53.539</t>
  </si>
  <si>
    <t>3.092</t>
  </si>
  <si>
    <t>72.22</t>
  </si>
  <si>
    <t>75.312</t>
  </si>
  <si>
    <t>92.825</t>
  </si>
  <si>
    <t>15.256</t>
  </si>
  <si>
    <t>12.238</t>
  </si>
  <si>
    <t>10.924</t>
  </si>
  <si>
    <t>49.418</t>
  </si>
  <si>
    <t>42.407</t>
  </si>
  <si>
    <t>43.407</t>
  </si>
  <si>
    <t>1003.784</t>
  </si>
  <si>
    <t>637.784</t>
  </si>
  <si>
    <t>366</t>
  </si>
  <si>
    <t>141.077</t>
  </si>
  <si>
    <t>62.4</t>
  </si>
  <si>
    <t>100.947</t>
  </si>
  <si>
    <t>18.97</t>
  </si>
  <si>
    <t>323.394</t>
  </si>
  <si>
    <t>42.606</t>
  </si>
  <si>
    <t>0.151</t>
  </si>
  <si>
    <t>2.631</t>
  </si>
  <si>
    <t>2.281</t>
  </si>
  <si>
    <t>-0.199</t>
  </si>
  <si>
    <t>16.727</t>
  </si>
  <si>
    <t>-31.905</t>
  </si>
  <si>
    <t>0.166275</t>
  </si>
  <si>
    <t>0.354385</t>
  </si>
  <si>
    <t>1.13848</t>
  </si>
  <si>
    <t>0.532378</t>
  </si>
  <si>
    <t>17.118206</t>
  </si>
  <si>
    <t>2.706061</t>
  </si>
  <si>
    <t>2.086732</t>
  </si>
  <si>
    <t>1.766663</t>
  </si>
  <si>
    <t>64.008</t>
  </si>
  <si>
    <t>1.439674</t>
  </si>
  <si>
    <t>45.684891</t>
  </si>
  <si>
    <t>97.696224</t>
  </si>
  <si>
    <t>36.462028</t>
  </si>
  <si>
    <t>4.244539</t>
  </si>
  <si>
    <t>39.44396</t>
  </si>
  <si>
    <t>0.726884</t>
  </si>
  <si>
    <t>5.320046</t>
  </si>
  <si>
    <t>8.730918</t>
  </si>
  <si>
    <t>10.813725</t>
  </si>
  <si>
    <t>-31.461652</t>
  </si>
  <si>
    <t>23.124934</t>
  </si>
  <si>
    <t>324.639069</t>
  </si>
  <si>
    <t>23.072538</t>
  </si>
  <si>
    <t>-14.347615</t>
  </si>
  <si>
    <t>144.863767</t>
  </si>
  <si>
    <t>-4.217439</t>
  </si>
  <si>
    <t>2.691068</t>
  </si>
  <si>
    <t>140.579792</t>
  </si>
  <si>
    <t>1001.785</t>
  </si>
  <si>
    <t>-642.855</t>
  </si>
  <si>
    <t>358.93</t>
  </si>
  <si>
    <t>-304.954</t>
  </si>
  <si>
    <t>53.976</t>
  </si>
  <si>
    <t>9.373</t>
  </si>
  <si>
    <t>63.349</t>
  </si>
  <si>
    <t>-19.358</t>
  </si>
  <si>
    <t>43.991</t>
  </si>
  <si>
    <t>-16.5</t>
  </si>
  <si>
    <t>27.491</t>
  </si>
  <si>
    <t>-21.273</t>
  </si>
  <si>
    <t>0.071233</t>
  </si>
  <si>
    <t>1.889849</t>
  </si>
  <si>
    <t>6.216477</t>
  </si>
  <si>
    <t>502.143072</t>
  </si>
  <si>
    <t>4.224714</t>
  </si>
  <si>
    <t>23.162</t>
  </si>
  <si>
    <t>4.059091</t>
  </si>
  <si>
    <t>0.253415</t>
  </si>
  <si>
    <t>4.695767</t>
  </si>
  <si>
    <t>61.576</t>
  </si>
  <si>
    <t>164.592644</t>
  </si>
  <si>
    <t>6.134387</t>
  </si>
  <si>
    <t>1.738449</t>
  </si>
  <si>
    <t>44.849</t>
  </si>
  <si>
    <t>0.178641</t>
  </si>
  <si>
    <t>13.1582</t>
  </si>
  <si>
    <t>-0.659</t>
  </si>
  <si>
    <t>2.34431</t>
  </si>
  <si>
    <t>1.232345</t>
  </si>
  <si>
    <t>1.197899</t>
  </si>
  <si>
    <t>21273</t>
  </si>
  <si>
    <t>9296</t>
  </si>
  <si>
    <t>53474</t>
  </si>
  <si>
    <t>3157</t>
  </si>
  <si>
    <t>18970</t>
  </si>
  <si>
    <t>0.037214</t>
  </si>
  <si>
    <t>0.210782</t>
  </si>
  <si>
    <t>0.147037</t>
  </si>
  <si>
    <t>0.183382</t>
  </si>
  <si>
    <t>0.350357</t>
  </si>
  <si>
    <t>0.181533</t>
  </si>
  <si>
    <t>0.036839</t>
  </si>
  <si>
    <t>0.208657</t>
  </si>
  <si>
    <t>1.431792</t>
  </si>
  <si>
    <t>-1.297891</t>
  </si>
  <si>
    <t>0.171854</t>
  </si>
  <si>
    <t>0.125825</t>
  </si>
  <si>
    <t>0.009535</t>
  </si>
  <si>
    <t>0.006195</t>
  </si>
  <si>
    <t>4.177096</t>
  </si>
  <si>
    <t>1.126183</t>
  </si>
  <si>
    <t>0.957555</t>
  </si>
  <si>
    <t>0.118503</t>
  </si>
  <si>
    <t>0.042247</t>
  </si>
  <si>
    <t>9.571</t>
  </si>
  <si>
    <t>0.034668</t>
  </si>
  <si>
    <t>0.066986</t>
  </si>
  <si>
    <t>0.061344</t>
  </si>
  <si>
    <t>1.847107</t>
  </si>
  <si>
    <t>0.565273</t>
  </si>
  <si>
    <t>0.456849</t>
  </si>
  <si>
    <t>-0.042174</t>
  </si>
  <si>
    <t>0.976962</t>
  </si>
  <si>
    <t>332721</t>
  </si>
  <si>
    <t>3041</t>
  </si>
  <si>
    <t>2037</t>
  </si>
  <si>
    <t>Heartland Port and Harbor Operations</t>
  </si>
  <si>
    <t>[2010/06/30:12:00:00 AM]</t>
  </si>
  <si>
    <t>Luna E Buchwald</t>
  </si>
  <si>
    <t>CM 12/10</t>
  </si>
  <si>
    <t>1784</t>
  </si>
  <si>
    <t>112</t>
  </si>
  <si>
    <t>71</t>
  </si>
  <si>
    <t>136</t>
  </si>
  <si>
    <t>1581</t>
  </si>
  <si>
    <t>1576</t>
  </si>
  <si>
    <t>1258</t>
  </si>
  <si>
    <t>296</t>
  </si>
  <si>
    <t>466</t>
  </si>
  <si>
    <t>-148</t>
  </si>
  <si>
    <t>-150</t>
  </si>
  <si>
    <t>-102</t>
  </si>
  <si>
    <t>0.205882</t>
  </si>
  <si>
    <t>0.25</t>
  </si>
  <si>
    <t>1.679012</t>
  </si>
  <si>
    <t>0.626728</t>
  </si>
  <si>
    <t>-36.5</t>
  </si>
  <si>
    <t>-9.066667</t>
  </si>
  <si>
    <t>-1.2</t>
  </si>
  <si>
    <t>-8.842105</t>
  </si>
  <si>
    <t>-132</t>
  </si>
  <si>
    <t>-0.446809</t>
  </si>
  <si>
    <t>-69.124424</t>
  </si>
  <si>
    <t>-185.185185</t>
  </si>
  <si>
    <t>20.177665</t>
  </si>
  <si>
    <t>-9.390863</t>
  </si>
  <si>
    <t>7.262673</t>
  </si>
  <si>
    <t>-15.45098</t>
  </si>
  <si>
    <t>19.45679</t>
  </si>
  <si>
    <t>14.071429</t>
  </si>
  <si>
    <t>-11.788618</t>
  </si>
  <si>
    <t>806.666667</t>
  </si>
  <si>
    <t>-64.935065</t>
  </si>
  <si>
    <t>-38.557505</t>
  </si>
  <si>
    <t>-1258</t>
  </si>
  <si>
    <t>-452</t>
  </si>
  <si>
    <t>-134</t>
  </si>
  <si>
    <t>-34</t>
  </si>
  <si>
    <t>-168</t>
  </si>
  <si>
    <t>-172</t>
  </si>
  <si>
    <t>-187</t>
  </si>
  <si>
    <t>1.382716</t>
  </si>
  <si>
    <t>0.888325</t>
  </si>
  <si>
    <t>6.852792</t>
  </si>
  <si>
    <t>-9.517766</t>
  </si>
  <si>
    <t>-0.942857</t>
  </si>
  <si>
    <t>-8.502538</t>
  </si>
  <si>
    <t>-57.824934</t>
  </si>
  <si>
    <t>-127</t>
  </si>
  <si>
    <t>-1.014925</t>
  </si>
  <si>
    <t>5.338109</t>
  </si>
  <si>
    <t>-6.684211</t>
  </si>
  <si>
    <t>-8.947368</t>
  </si>
  <si>
    <t>-0.434343</t>
  </si>
  <si>
    <t>-0.262626</t>
  </si>
  <si>
    <t>-0.205189</t>
  </si>
  <si>
    <t>0.098837</t>
  </si>
  <si>
    <t>-0.245283</t>
  </si>
  <si>
    <t>-0.40566</t>
  </si>
  <si>
    <t>1.146667</t>
  </si>
  <si>
    <t>1.614077</t>
  </si>
  <si>
    <t>-1.030303</t>
  </si>
  <si>
    <t>-0.102792</t>
  </si>
  <si>
    <t>0.017766</t>
  </si>
  <si>
    <t>1.093909</t>
  </si>
  <si>
    <t>-0.095178</t>
  </si>
  <si>
    <t>-162</t>
  </si>
  <si>
    <t>-0.111827</t>
  </si>
  <si>
    <t>0.129032</t>
  </si>
  <si>
    <t>-0.085025</t>
  </si>
  <si>
    <t>-7.894737</t>
  </si>
  <si>
    <t>-0.385575</t>
  </si>
  <si>
    <t>-1.851852</t>
  </si>
  <si>
    <t>2765</t>
  </si>
  <si>
    <t>Sierra Winery</t>
  </si>
  <si>
    <t>[2006/12/30:12:00:00 AM]</t>
  </si>
  <si>
    <t>Johnathan F Ingwersen</t>
  </si>
  <si>
    <t>MLB 6/07</t>
  </si>
  <si>
    <t>869</t>
  </si>
  <si>
    <t>2926</t>
  </si>
  <si>
    <t>2301</t>
  </si>
  <si>
    <t>1494</t>
  </si>
  <si>
    <t>524</t>
  </si>
  <si>
    <t>876</t>
  </si>
  <si>
    <t>617</t>
  </si>
  <si>
    <t>618</t>
  </si>
  <si>
    <t>4893</t>
  </si>
  <si>
    <t>3494</t>
  </si>
  <si>
    <t>3632</t>
  </si>
  <si>
    <t>1261</t>
  </si>
  <si>
    <t>438</t>
  </si>
  <si>
    <t>823</t>
  </si>
  <si>
    <t>-12</t>
  </si>
  <si>
    <t>811</t>
  </si>
  <si>
    <t>682</t>
  </si>
  <si>
    <t>517</t>
  </si>
  <si>
    <t>2.377841</t>
  </si>
  <si>
    <t>2.46875</t>
  </si>
  <si>
    <t>1.417476</t>
  </si>
  <si>
    <t>0.586345</t>
  </si>
  <si>
    <t>37.863636</t>
  </si>
  <si>
    <t>2.282051</t>
  </si>
  <si>
    <t>1.07293</t>
  </si>
  <si>
    <t>1.057247</t>
  </si>
  <si>
    <t>971</t>
  </si>
  <si>
    <t>7.645669</t>
  </si>
  <si>
    <t>54.283802</t>
  </si>
  <si>
    <t>131.229773</t>
  </si>
  <si>
    <t>25.77151</t>
  </si>
  <si>
    <t>16.819947</t>
  </si>
  <si>
    <t>84.093711</t>
  </si>
  <si>
    <t>32.59861</t>
  </si>
  <si>
    <t>3.215859</t>
  </si>
  <si>
    <t>21.104075</t>
  </si>
  <si>
    <t>3.2751</t>
  </si>
  <si>
    <t>9.464217</t>
  </si>
  <si>
    <t>7.917476</t>
  </si>
  <si>
    <t>7.8288</t>
  </si>
  <si>
    <t>34.837545</t>
  </si>
  <si>
    <t>41.518578</t>
  </si>
  <si>
    <t>26.380368</t>
  </si>
  <si>
    <t>10.676318</t>
  </si>
  <si>
    <t>0.616896</t>
  </si>
  <si>
    <t>67.216495</t>
  </si>
  <si>
    <t>4762</t>
  </si>
  <si>
    <t>-3469</t>
  </si>
  <si>
    <t>1293</t>
  </si>
  <si>
    <t>-433</t>
  </si>
  <si>
    <t>860</t>
  </si>
  <si>
    <t>868</t>
  </si>
  <si>
    <t>-704</t>
  </si>
  <si>
    <t>164</t>
  </si>
  <si>
    <t>-117</t>
  </si>
  <si>
    <t>-471</t>
  </si>
  <si>
    <t>1.011327</t>
  </si>
  <si>
    <t>2.820356</t>
  </si>
  <si>
    <t>1.532802</t>
  </si>
  <si>
    <t>11.196796</t>
  </si>
  <si>
    <t>16.574699</t>
  </si>
  <si>
    <t>2006</t>
  </si>
  <si>
    <t>2.542857</t>
  </si>
  <si>
    <t>1.017799</t>
  </si>
  <si>
    <t>961</t>
  </si>
  <si>
    <t>32.734807</t>
  </si>
  <si>
    <t>19.640302</t>
  </si>
  <si>
    <t>40.111111</t>
  </si>
  <si>
    <t>629</t>
  </si>
  <si>
    <t>0.654527</t>
  </si>
  <si>
    <t>6.528513</t>
  </si>
  <si>
    <t>-103</t>
  </si>
  <si>
    <t>2.007194</t>
  </si>
  <si>
    <t>-1.381295</t>
  </si>
  <si>
    <t>-2.122302</t>
  </si>
  <si>
    <t>470</t>
  </si>
  <si>
    <t>-1.336245</t>
  </si>
  <si>
    <t>4.144105</t>
  </si>
  <si>
    <t>-0.324324</t>
  </si>
  <si>
    <t>1.165939</t>
  </si>
  <si>
    <t>0.556738</t>
  </si>
  <si>
    <t>0.424483</t>
  </si>
  <si>
    <t>-0.486486</t>
  </si>
  <si>
    <t>1.508744</t>
  </si>
  <si>
    <t>1.043157</t>
  </si>
  <si>
    <t>0.458844</t>
  </si>
  <si>
    <t>0.214118</t>
  </si>
  <si>
    <t>0.647786</t>
  </si>
  <si>
    <t>0.456621</t>
  </si>
  <si>
    <t>0.008992</t>
  </si>
  <si>
    <t>0.081749</t>
  </si>
  <si>
    <t>6.811024</t>
  </si>
  <si>
    <t>0.747244</t>
  </si>
  <si>
    <t>0.831801</t>
  </si>
  <si>
    <t>0.421017</t>
  </si>
  <si>
    <t>0.165747</t>
  </si>
  <si>
    <t>0.033552</t>
  </si>
  <si>
    <t>0.267738</t>
  </si>
  <si>
    <t>0.196403</t>
  </si>
  <si>
    <t>5.071942</t>
  </si>
  <si>
    <t>0.63593</t>
  </si>
  <si>
    <t>0.542838</t>
  </si>
  <si>
    <t>0.106763</t>
  </si>
  <si>
    <t>1.312298</t>
  </si>
  <si>
    <t>4015</t>
  </si>
  <si>
    <t>Antigua Payroll Service</t>
  </si>
  <si>
    <t>Alfred Muncher</t>
  </si>
  <si>
    <t>LJO 12/97</t>
  </si>
  <si>
    <t>147.577</t>
  </si>
  <si>
    <t>458.975</t>
  </si>
  <si>
    <t>606.552</t>
  </si>
  <si>
    <t>85.388</t>
  </si>
  <si>
    <t>65.603</t>
  </si>
  <si>
    <t>19.785</t>
  </si>
  <si>
    <t>18.56</t>
  </si>
  <si>
    <t>3.68</t>
  </si>
  <si>
    <t>42.025</t>
  </si>
  <si>
    <t>648.577</t>
  </si>
  <si>
    <t>117.212</t>
  </si>
  <si>
    <t>0.216</t>
  </si>
  <si>
    <t>13.782</t>
  </si>
  <si>
    <t>7.05</t>
  </si>
  <si>
    <t>22.849</t>
  </si>
  <si>
    <t>161.109</t>
  </si>
  <si>
    <t>339.134</t>
  </si>
  <si>
    <t>500.243</t>
  </si>
  <si>
    <t>147.334</t>
  </si>
  <si>
    <t>148.334</t>
  </si>
  <si>
    <t>902.018</t>
  </si>
  <si>
    <t>715.961</t>
  </si>
  <si>
    <t>186.057</t>
  </si>
  <si>
    <t>105.381</t>
  </si>
  <si>
    <t>70.382</t>
  </si>
  <si>
    <t>16.42</t>
  </si>
  <si>
    <t>5.404</t>
  </si>
  <si>
    <t>197.587</t>
  </si>
  <si>
    <t>-11.53</t>
  </si>
  <si>
    <t>2.425</t>
  </si>
  <si>
    <t>10.362</t>
  </si>
  <si>
    <t>13.028</t>
  </si>
  <si>
    <t>17.402</t>
  </si>
  <si>
    <t>-12.311</t>
  </si>
  <si>
    <t>-23.841</t>
  </si>
  <si>
    <t>0.531</t>
  </si>
  <si>
    <t>-24.372</t>
  </si>
  <si>
    <t>445.443</t>
  </si>
  <si>
    <t>0.916007</t>
  </si>
  <si>
    <t>3.764855</t>
  </si>
  <si>
    <t>3.37241</t>
  </si>
  <si>
    <t>0.771293</t>
  </si>
  <si>
    <t>-1.300811</t>
  </si>
  <si>
    <t>-49.860259</t>
  </si>
  <si>
    <t>-8.075</t>
  </si>
  <si>
    <t>-8.606</t>
  </si>
  <si>
    <t>0.31159</t>
  </si>
  <si>
    <t>-3.757765</t>
  </si>
  <si>
    <t>-16.430488</t>
  </si>
  <si>
    <t>20.62675</t>
  </si>
  <si>
    <t>-1.278245</t>
  </si>
  <si>
    <t>59.716774</t>
  </si>
  <si>
    <t>233.987431</t>
  </si>
  <si>
    <t>59.755182</t>
  </si>
  <si>
    <t>1.390765</t>
  </si>
  <si>
    <t>2.024991</t>
  </si>
  <si>
    <t>6.080993</t>
  </si>
  <si>
    <t>45.591003</t>
  </si>
  <si>
    <t>-3.675894</t>
  </si>
  <si>
    <t>94.472946</t>
  </si>
  <si>
    <t>211.098328</t>
  </si>
  <si>
    <t>-14.111843</t>
  </si>
  <si>
    <t>-50.571404</t>
  </si>
  <si>
    <t>799.626</t>
  </si>
  <si>
    <t>-1098.395</t>
  </si>
  <si>
    <t>-298.769</t>
  </si>
  <si>
    <t>-211.422</t>
  </si>
  <si>
    <t>-510.191</t>
  </si>
  <si>
    <t>-6.461</t>
  </si>
  <si>
    <t>-516.652</t>
  </si>
  <si>
    <t>-10.362</t>
  </si>
  <si>
    <t>-527.014</t>
  </si>
  <si>
    <t>38.502</t>
  </si>
  <si>
    <t>0.133381</t>
  </si>
  <si>
    <t>-16.072512</t>
  </si>
  <si>
    <t>0.599101</t>
  </si>
  <si>
    <t>7.802727</t>
  </si>
  <si>
    <t>6.112186</t>
  </si>
  <si>
    <t>-2.643074</t>
  </si>
  <si>
    <t>22.24</t>
  </si>
  <si>
    <t>30.115</t>
  </si>
  <si>
    <t>-2.701942</t>
  </si>
  <si>
    <t>2.286286</t>
  </si>
  <si>
    <t>-0.77929</t>
  </si>
  <si>
    <t>-6.126</t>
  </si>
  <si>
    <t>-0.679144</t>
  </si>
  <si>
    <t>-13.199035</t>
  </si>
  <si>
    <t>7.125</t>
  </si>
  <si>
    <t>-55.359778</t>
  </si>
  <si>
    <t>2.640898</t>
  </si>
  <si>
    <t>-521.828</t>
  </si>
  <si>
    <t>0.687609</t>
  </si>
  <si>
    <t>-49.672168</t>
  </si>
  <si>
    <t>-32633</t>
  </si>
  <si>
    <t>458975</t>
  </si>
  <si>
    <t>85388</t>
  </si>
  <si>
    <t>5404</t>
  </si>
  <si>
    <t>-1.129616</t>
  </si>
  <si>
    <t>-0.018328</t>
  </si>
  <si>
    <t>0.069646</t>
  </si>
  <si>
    <t>0.073057</t>
  </si>
  <si>
    <t>21.623749</t>
  </si>
  <si>
    <t>0.695705</t>
  </si>
  <si>
    <t>2.178039</t>
  </si>
  <si>
    <t>-41.998019</t>
  </si>
  <si>
    <t>0.439169</t>
  </si>
  <si>
    <t>-49.77321</t>
  </si>
  <si>
    <t>0.49265</t>
  </si>
  <si>
    <t>1.012782</t>
  </si>
  <si>
    <t>0.522889</t>
  </si>
  <si>
    <t>-0.026431</t>
  </si>
  <si>
    <t>396.138</t>
  </si>
  <si>
    <t>-0.042896</t>
  </si>
  <si>
    <t>-0.006791</t>
  </si>
  <si>
    <t>-51.345976</t>
  </si>
  <si>
    <t>-0.037578</t>
  </si>
  <si>
    <t>-0.505714</t>
  </si>
  <si>
    <t>-0.164305</t>
  </si>
  <si>
    <t>311511</t>
  </si>
  <si>
    <t>4708</t>
  </si>
  <si>
    <t>Green Art Gallery</t>
  </si>
  <si>
    <t>[2009/09/24:12:00:00 AM]</t>
  </si>
  <si>
    <t>Rodrigo N Ruberte</t>
  </si>
  <si>
    <t>KAM 3/10</t>
  </si>
  <si>
    <t>526</t>
  </si>
  <si>
    <t>506</t>
  </si>
  <si>
    <t>1246</t>
  </si>
  <si>
    <t>3908</t>
  </si>
  <si>
    <t>2936</t>
  </si>
  <si>
    <t>972</t>
  </si>
  <si>
    <t>1149</t>
  </si>
  <si>
    <t>2395</t>
  </si>
  <si>
    <t>607</t>
  </si>
  <si>
    <t>635</t>
  </si>
  <si>
    <t>1560</t>
  </si>
  <si>
    <t>1760</t>
  </si>
  <si>
    <t>10501</t>
  </si>
  <si>
    <t>10372</t>
  </si>
  <si>
    <t>4612</t>
  </si>
  <si>
    <t>4696</t>
  </si>
  <si>
    <t>5676</t>
  </si>
  <si>
    <t>4912</t>
  </si>
  <si>
    <t>5155</t>
  </si>
  <si>
    <t>521</t>
  </si>
  <si>
    <t>232</t>
  </si>
  <si>
    <t>639</t>
  </si>
  <si>
    <t>1.855025</t>
  </si>
  <si>
    <t>2.052718</t>
  </si>
  <si>
    <t>1711</t>
  </si>
  <si>
    <t>0.360795</t>
  </si>
  <si>
    <t>0.371128</t>
  </si>
  <si>
    <t>0.265136</t>
  </si>
  <si>
    <t>65.625</t>
  </si>
  <si>
    <t>10.333333</t>
  </si>
  <si>
    <t>2.640411</t>
  </si>
  <si>
    <t>2.649485</t>
  </si>
  <si>
    <t>767</t>
  </si>
  <si>
    <t>5.875862</t>
  </si>
  <si>
    <t>21.586639</t>
  </si>
  <si>
    <t>29.375</t>
  </si>
  <si>
    <t>54.724258</t>
  </si>
  <si>
    <t>5.023139</t>
  </si>
  <si>
    <t>44.874275</t>
  </si>
  <si>
    <t>18.510413</t>
  </si>
  <si>
    <t>17.806595</t>
  </si>
  <si>
    <t>9.327087</t>
  </si>
  <si>
    <t>17.643739</t>
  </si>
  <si>
    <t>4.330689</t>
  </si>
  <si>
    <t>16.231612</t>
  </si>
  <si>
    <t>5.893182</t>
  </si>
  <si>
    <t>10.670782</t>
  </si>
  <si>
    <t>8.764759</t>
  </si>
  <si>
    <t>-12.654746</t>
  </si>
  <si>
    <t>19.322034</t>
  </si>
  <si>
    <t>-2.738185</t>
  </si>
  <si>
    <t>1.059289</t>
  </si>
  <si>
    <t>113.636364</t>
  </si>
  <si>
    <t>19.497351</t>
  </si>
  <si>
    <t>10399</t>
  </si>
  <si>
    <t>-4729</t>
  </si>
  <si>
    <t>5670</t>
  </si>
  <si>
    <t>-4948</t>
  </si>
  <si>
    <t>722</t>
  </si>
  <si>
    <t>771</t>
  </si>
  <si>
    <t>-240</t>
  </si>
  <si>
    <t>-51</t>
  </si>
  <si>
    <t>480</t>
  </si>
  <si>
    <t>-280</t>
  </si>
  <si>
    <t>0.568089</t>
  </si>
  <si>
    <t>30.216248</t>
  </si>
  <si>
    <t>2.333205</t>
  </si>
  <si>
    <t>20.498024</t>
  </si>
  <si>
    <t>4.984574</t>
  </si>
  <si>
    <t>328</t>
  </si>
  <si>
    <t>10.134615</t>
  </si>
  <si>
    <t>0.046756</t>
  </si>
  <si>
    <t>12.783333</t>
  </si>
  <si>
    <t>763</t>
  </si>
  <si>
    <t>49.901768</t>
  </si>
  <si>
    <t>7.356344</t>
  </si>
  <si>
    <t>10.385064</t>
  </si>
  <si>
    <t>80</t>
  </si>
  <si>
    <t>0.104849</t>
  </si>
  <si>
    <t>7.8985</t>
  </si>
  <si>
    <t>4.254237</t>
  </si>
  <si>
    <t>4.322034</t>
  </si>
  <si>
    <t>274</t>
  </si>
  <si>
    <t>1137</t>
  </si>
  <si>
    <t>326</t>
  </si>
  <si>
    <t>222</t>
  </si>
  <si>
    <t>2223</t>
  </si>
  <si>
    <t>-8.566667</t>
  </si>
  <si>
    <t>-27.188889</t>
  </si>
  <si>
    <t>0.514689</t>
  </si>
  <si>
    <t>-19.455556</t>
  </si>
  <si>
    <t>0.366972</t>
  </si>
  <si>
    <t>0.989266</t>
  </si>
  <si>
    <t>0.435593</t>
  </si>
  <si>
    <t>1.382486</t>
  </si>
  <si>
    <t>1.475822</t>
  </si>
  <si>
    <t>0.01566</t>
  </si>
  <si>
    <t>-0.047427</t>
  </si>
  <si>
    <t>0.104302</t>
  </si>
  <si>
    <t>0.976378</t>
  </si>
  <si>
    <t>0.016197</t>
  </si>
  <si>
    <t>0.059776</t>
  </si>
  <si>
    <t>12.35</t>
  </si>
  <si>
    <t>1.348135</t>
  </si>
  <si>
    <t>0.949769</t>
  </si>
  <si>
    <t>0.033403</t>
  </si>
  <si>
    <t>0.049846</t>
  </si>
  <si>
    <t>0.045455</t>
  </si>
  <si>
    <t>0.026312</t>
  </si>
  <si>
    <t>0.258873</t>
  </si>
  <si>
    <t>0.073563</t>
  </si>
  <si>
    <t>8.322034</t>
  </si>
  <si>
    <t>7.75</t>
  </si>
  <si>
    <t>0.215866</t>
  </si>
  <si>
    <t>-0.027382</t>
  </si>
  <si>
    <t>0.29375</t>
  </si>
  <si>
    <t>4582</t>
  </si>
  <si>
    <t>Hightower Painting Contractor</t>
  </si>
  <si>
    <t>Camden L Nersesian</t>
  </si>
  <si>
    <t>1199</t>
  </si>
  <si>
    <t>370</t>
  </si>
  <si>
    <t>203</t>
  </si>
  <si>
    <t>348</t>
  </si>
  <si>
    <t>921</t>
  </si>
  <si>
    <t>2122</t>
  </si>
  <si>
    <t>909</t>
  </si>
  <si>
    <t>337</t>
  </si>
  <si>
    <t>354</t>
  </si>
  <si>
    <t>2476</t>
  </si>
  <si>
    <t>950</t>
  </si>
  <si>
    <t>118</t>
  </si>
  <si>
    <t>565</t>
  </si>
  <si>
    <t>1736</t>
  </si>
  <si>
    <t>1836</t>
  </si>
  <si>
    <t>640</t>
  </si>
  <si>
    <t>8507</t>
  </si>
  <si>
    <t>5242</t>
  </si>
  <si>
    <t>5402</t>
  </si>
  <si>
    <t>3105</t>
  </si>
  <si>
    <t>2721</t>
  </si>
  <si>
    <t>2949</t>
  </si>
  <si>
    <t>111</t>
  </si>
  <si>
    <t>0.69182</t>
  </si>
  <si>
    <t>1.22235</t>
  </si>
  <si>
    <t>638</t>
  </si>
  <si>
    <t>2.86875</t>
  </si>
  <si>
    <t>2.877743</t>
  </si>
  <si>
    <t>0.741519</t>
  </si>
  <si>
    <t>1.477477</t>
  </si>
  <si>
    <t>-0.089888</t>
  </si>
  <si>
    <t>1.165975</t>
  </si>
  <si>
    <t>1.0369</t>
  </si>
  <si>
    <t>1.48374</t>
  </si>
  <si>
    <t>2.140549</t>
  </si>
  <si>
    <t>8.28125</t>
  </si>
  <si>
    <t>36.499353</t>
  </si>
  <si>
    <t>1.833784</t>
  </si>
  <si>
    <t>477.358491</t>
  </si>
  <si>
    <t>51.444105</t>
  </si>
  <si>
    <t>13.716216</t>
  </si>
  <si>
    <t>23.513514</t>
  </si>
  <si>
    <t>62.22973</t>
  </si>
  <si>
    <t>38.175676</t>
  </si>
  <si>
    <t>3.435784</t>
  </si>
  <si>
    <t>22.03886</t>
  </si>
  <si>
    <t>13.292188</t>
  </si>
  <si>
    <t>25.243323</t>
  </si>
  <si>
    <t>-13.878261</t>
  </si>
  <si>
    <t>-9.77887</t>
  </si>
  <si>
    <t>-23.809524</t>
  </si>
  <si>
    <t>0.223845</t>
  </si>
  <si>
    <t>-0.21608</t>
  </si>
  <si>
    <t>-51.818182</t>
  </si>
  <si>
    <t>-23.851668</t>
  </si>
  <si>
    <t>8533</t>
  </si>
  <si>
    <t>-5109</t>
  </si>
  <si>
    <t>3424</t>
  </si>
  <si>
    <t>-2854</t>
  </si>
  <si>
    <t>570</t>
  </si>
  <si>
    <t>562</t>
  </si>
  <si>
    <t>-364</t>
  </si>
  <si>
    <t>-178</t>
  </si>
  <si>
    <t>-67</t>
  </si>
  <si>
    <t>0.528213</t>
  </si>
  <si>
    <t>8.30721</t>
  </si>
  <si>
    <t>2.162925</t>
  </si>
  <si>
    <t>0.940402</t>
  </si>
  <si>
    <t>7.095079</t>
  </si>
  <si>
    <t>0.623016</t>
  </si>
  <si>
    <t>-0.135593</t>
  </si>
  <si>
    <t>1.830721</t>
  </si>
  <si>
    <t>1.519651</t>
  </si>
  <si>
    <t>340</t>
  </si>
  <si>
    <t>-11.688312</t>
  </si>
  <si>
    <t>3.996709</t>
  </si>
  <si>
    <t>0.16129</t>
  </si>
  <si>
    <t>1168</t>
  </si>
  <si>
    <t>3.435294</t>
  </si>
  <si>
    <t>4.39141</t>
  </si>
  <si>
    <t>0.301038</t>
  </si>
  <si>
    <t>0.069204</t>
  </si>
  <si>
    <t>0.806228</t>
  </si>
  <si>
    <t>822</t>
  </si>
  <si>
    <t>0.107256</t>
  </si>
  <si>
    <t>0.196635</t>
  </si>
  <si>
    <t>-0.055643</t>
  </si>
  <si>
    <t>-0.002892</t>
  </si>
  <si>
    <t>0.148559</t>
  </si>
  <si>
    <t>-0.002887</t>
  </si>
  <si>
    <t>0.107087</t>
  </si>
  <si>
    <t>0.196325</t>
  </si>
  <si>
    <t>8.509434</t>
  </si>
  <si>
    <t>0.135135</t>
  </si>
  <si>
    <t>0.158333</t>
  </si>
  <si>
    <t>3.356322</t>
  </si>
  <si>
    <t>0.001089</t>
  </si>
  <si>
    <t>-0.022452</t>
  </si>
  <si>
    <t>0.000235</t>
  </si>
  <si>
    <t>2.681223</t>
  </si>
  <si>
    <t>0.475904</t>
  </si>
  <si>
    <t>0.981662</t>
  </si>
  <si>
    <t>0.471729</t>
  </si>
  <si>
    <t>0.00623</t>
  </si>
  <si>
    <t>-191</t>
  </si>
  <si>
    <t>1.825</t>
  </si>
  <si>
    <t>-0.008339</t>
  </si>
  <si>
    <t>0.000808</t>
  </si>
  <si>
    <t>0.039967</t>
  </si>
  <si>
    <t>1.103806</t>
  </si>
  <si>
    <t>0.001712</t>
  </si>
  <si>
    <t>0.021405</t>
  </si>
  <si>
    <t>0.002238</t>
  </si>
  <si>
    <t>0.082813</t>
  </si>
  <si>
    <t>236210</t>
  </si>
  <si>
    <t>4136</t>
  </si>
  <si>
    <t>Triple Crown Independent Performer</t>
  </si>
  <si>
    <t>Jesus Goldsby</t>
  </si>
  <si>
    <t>EAK 7/2008</t>
  </si>
  <si>
    <t>983</t>
  </si>
  <si>
    <t>985</t>
  </si>
  <si>
    <t>975</t>
  </si>
  <si>
    <t>260</t>
  </si>
  <si>
    <t>189</t>
  </si>
  <si>
    <t>2471</t>
  </si>
  <si>
    <t>810</t>
  </si>
  <si>
    <t>928</t>
  </si>
  <si>
    <t>1520</t>
  </si>
  <si>
    <t>1521</t>
  </si>
  <si>
    <t>8064</t>
  </si>
  <si>
    <t>7284</t>
  </si>
  <si>
    <t>601</t>
  </si>
  <si>
    <t>1226</t>
  </si>
  <si>
    <t>2.109914</t>
  </si>
  <si>
    <t>2.321121</t>
  </si>
  <si>
    <t>0.624589</t>
  </si>
  <si>
    <t>0.38446</t>
  </si>
  <si>
    <t>210.666667</t>
  </si>
  <si>
    <t>2.274194</t>
  </si>
  <si>
    <t>652</t>
  </si>
  <si>
    <t>18.540541</t>
  </si>
  <si>
    <t>25.455281</t>
  </si>
  <si>
    <t>41.354372</t>
  </si>
  <si>
    <t>9.672619</t>
  </si>
  <si>
    <t>7.452877</t>
  </si>
  <si>
    <t>38.950715</t>
  </si>
  <si>
    <t>44.583953</t>
  </si>
  <si>
    <t>44.131324</t>
  </si>
  <si>
    <t>40.588962</t>
  </si>
  <si>
    <t>3.263456</t>
  </si>
  <si>
    <t>6.577488</t>
  </si>
  <si>
    <t>5.301775</t>
  </si>
  <si>
    <t>113.577465</t>
  </si>
  <si>
    <t>-37.60101</t>
  </si>
  <si>
    <t>-66.347857</t>
  </si>
  <si>
    <t>33.773087</t>
  </si>
  <si>
    <t>-26.004772</t>
  </si>
  <si>
    <t>-0.029079</t>
  </si>
  <si>
    <t>-0.788644</t>
  </si>
  <si>
    <t>10139</t>
  </si>
  <si>
    <t>-9208</t>
  </si>
  <si>
    <t>-157</t>
  </si>
  <si>
    <t>774</t>
  </si>
  <si>
    <t>-210</t>
  </si>
  <si>
    <t>564</t>
  </si>
  <si>
    <t>-248</t>
  </si>
  <si>
    <t>316</t>
  </si>
  <si>
    <t>-37</t>
  </si>
  <si>
    <t>0.04668</t>
  </si>
  <si>
    <t>0.248016</t>
  </si>
  <si>
    <t>8.270769</t>
  </si>
  <si>
    <t>7.800099</t>
  </si>
  <si>
    <t>0.014464</t>
  </si>
  <si>
    <t>217.333333</t>
  </si>
  <si>
    <t>-2.96875</t>
  </si>
  <si>
    <t>7.700893</t>
  </si>
  <si>
    <t>6.26703</t>
  </si>
  <si>
    <t>0.049919</t>
  </si>
  <si>
    <t>6.521431</t>
  </si>
  <si>
    <t>-86</t>
  </si>
  <si>
    <t>125.333333</t>
  </si>
  <si>
    <t>84.333333</t>
  </si>
  <si>
    <t>98</t>
  </si>
  <si>
    <t>-0.393659</t>
  </si>
  <si>
    <t>-0.884632</t>
  </si>
  <si>
    <t>1.715339</t>
  </si>
  <si>
    <t>-0.560986</t>
  </si>
  <si>
    <t>0.065954</t>
  </si>
  <si>
    <t>1.879056</t>
  </si>
  <si>
    <t>1.318584</t>
  </si>
  <si>
    <t>2.963127</t>
  </si>
  <si>
    <t>0.891892</t>
  </si>
  <si>
    <t>0.014258</t>
  </si>
  <si>
    <t>0.013345</t>
  </si>
  <si>
    <t>0.047546</t>
  </si>
  <si>
    <t>1.034737</t>
  </si>
  <si>
    <t>0.017981</t>
  </si>
  <si>
    <t>0.1219</t>
  </si>
  <si>
    <t>2.301418</t>
  </si>
  <si>
    <t>0.925471</t>
  </si>
  <si>
    <t>0.012546</t>
  </si>
  <si>
    <t>0.078001</t>
  </si>
  <si>
    <t>0.020381</t>
  </si>
  <si>
    <t>0.020659</t>
  </si>
  <si>
    <t>0.397815</t>
  </si>
  <si>
    <t>0.077009</t>
  </si>
  <si>
    <t>243.333333</t>
  </si>
  <si>
    <t>31.709677</t>
  </si>
  <si>
    <t>0.254553</t>
  </si>
  <si>
    <t>-0.260048</t>
  </si>
  <si>
    <t>0.413544</t>
  </si>
  <si>
    <t>311421</t>
  </si>
  <si>
    <t>4645</t>
  </si>
  <si>
    <t>Classified Subdivision Construction</t>
  </si>
  <si>
    <t>[1999/06/26:12:00:00 AM]</t>
  </si>
  <si>
    <t>CRC 1/00</t>
  </si>
  <si>
    <t>13285</t>
  </si>
  <si>
    <t>57841</t>
  </si>
  <si>
    <t>750</t>
  </si>
  <si>
    <t>57091</t>
  </si>
  <si>
    <t>93937</t>
  </si>
  <si>
    <t>210245</t>
  </si>
  <si>
    <t>304182</t>
  </si>
  <si>
    <t>374558</t>
  </si>
  <si>
    <t>7871</t>
  </si>
  <si>
    <t>356199</t>
  </si>
  <si>
    <t>250518</t>
  </si>
  <si>
    <t>105681</t>
  </si>
  <si>
    <t>33081</t>
  </si>
  <si>
    <t>15770</t>
  </si>
  <si>
    <t>8744</t>
  </si>
  <si>
    <t>19755</t>
  </si>
  <si>
    <t>183031</t>
  </si>
  <si>
    <t>557589</t>
  </si>
  <si>
    <t>218737</t>
  </si>
  <si>
    <t>6957</t>
  </si>
  <si>
    <t>131806</t>
  </si>
  <si>
    <t>26214</t>
  </si>
  <si>
    <t>383714</t>
  </si>
  <si>
    <t>171100</t>
  </si>
  <si>
    <t>23437</t>
  </si>
  <si>
    <t>194537</t>
  </si>
  <si>
    <t>578251</t>
  </si>
  <si>
    <t>25599</t>
  </si>
  <si>
    <t>-46513</t>
  </si>
  <si>
    <t>-20662</t>
  </si>
  <si>
    <t>776224</t>
  </si>
  <si>
    <t>667856</t>
  </si>
  <si>
    <t>108368</t>
  </si>
  <si>
    <t>107660</t>
  </si>
  <si>
    <t>118847</t>
  </si>
  <si>
    <t>-10479</t>
  </si>
  <si>
    <t>42599</t>
  </si>
  <si>
    <t>1463</t>
  </si>
  <si>
    <t>29284</t>
  </si>
  <si>
    <t>-70420</t>
  </si>
  <si>
    <t>-80899</t>
  </si>
  <si>
    <t>-1560</t>
  </si>
  <si>
    <t>-82459</t>
  </si>
  <si>
    <t>15847</t>
  </si>
  <si>
    <t>-9156</t>
  </si>
  <si>
    <t>0.183407</t>
  </si>
  <si>
    <t>0.976138</t>
  </si>
  <si>
    <t>-40417</t>
  </si>
  <si>
    <t>-27.986207</t>
  </si>
  <si>
    <t>-14.307123</t>
  </si>
  <si>
    <t>1.037056</t>
  </si>
  <si>
    <t>-0.899082</t>
  </si>
  <si>
    <t>-5.57696</t>
  </si>
  <si>
    <t>2.183873</t>
  </si>
  <si>
    <t>1.964174</t>
  </si>
  <si>
    <t>-27113</t>
  </si>
  <si>
    <t>-0.547118</t>
  </si>
  <si>
    <t>-14.508715</t>
  </si>
  <si>
    <t>13.960918</t>
  </si>
  <si>
    <t>-1.349997</t>
  </si>
  <si>
    <t>27.198289</t>
  </si>
  <si>
    <t>26.845621</t>
  </si>
  <si>
    <t>51.338919</t>
  </si>
  <si>
    <t>114.904148</t>
  </si>
  <si>
    <t>166.243067</t>
  </si>
  <si>
    <t>72.035274</t>
  </si>
  <si>
    <t>1.392108</t>
  </si>
  <si>
    <t>-84.777632</t>
  </si>
  <si>
    <t>-37.567709</t>
  </si>
  <si>
    <t>7.344972</t>
  </si>
  <si>
    <t>-20.976504</t>
  </si>
  <si>
    <t>-0.428591</t>
  </si>
  <si>
    <t>-0.684516</t>
  </si>
  <si>
    <t>-207.446861</t>
  </si>
  <si>
    <t>788926</t>
  </si>
  <si>
    <t>-569034</t>
  </si>
  <si>
    <t>219892</t>
  </si>
  <si>
    <t>-111608</t>
  </si>
  <si>
    <t>108284</t>
  </si>
  <si>
    <t>-60</t>
  </si>
  <si>
    <t>108224</t>
  </si>
  <si>
    <t>-42599</t>
  </si>
  <si>
    <t>65625</t>
  </si>
  <si>
    <t>-12500</t>
  </si>
  <si>
    <t>53125</t>
  </si>
  <si>
    <t>3212</t>
  </si>
  <si>
    <t>-2.614766</t>
  </si>
  <si>
    <t>1.441208</t>
  </si>
  <si>
    <t>13.596259</t>
  </si>
  <si>
    <t>-10.42212</t>
  </si>
  <si>
    <t>57595</t>
  </si>
  <si>
    <t>1999</t>
  </si>
  <si>
    <t>-10.020411</t>
  </si>
  <si>
    <t>-9.817503</t>
  </si>
  <si>
    <t>708</t>
  </si>
  <si>
    <t>0.091211</t>
  </si>
  <si>
    <t>29.557057</t>
  </si>
  <si>
    <t>396794</t>
  </si>
  <si>
    <t>560.443503</t>
  </si>
  <si>
    <t>0.985616</t>
  </si>
  <si>
    <t>135337</t>
  </si>
  <si>
    <t>0.01285</t>
  </si>
  <si>
    <t>2.469101</t>
  </si>
  <si>
    <t>78445</t>
  </si>
  <si>
    <t>258311</t>
  </si>
  <si>
    <t>11572</t>
  </si>
  <si>
    <t>0.170664</t>
  </si>
  <si>
    <t>-0.181774</t>
  </si>
  <si>
    <t>-0.167593</t>
  </si>
  <si>
    <t>-0.048945</t>
  </si>
  <si>
    <t>-0.175688</t>
  </si>
  <si>
    <t>0.16495</t>
  </si>
  <si>
    <t>-0.811197</t>
  </si>
  <si>
    <t>1.137346</t>
  </si>
  <si>
    <t>-22.70079</t>
  </si>
  <si>
    <t>-14.634825</t>
  </si>
  <si>
    <t>0.022974</t>
  </si>
  <si>
    <t>-0.039884</t>
  </si>
  <si>
    <t>0.017115</t>
  </si>
  <si>
    <t>1.703346</t>
  </si>
  <si>
    <t>-7.505599</t>
  </si>
  <si>
    <t>1.0135</t>
  </si>
  <si>
    <t>0.711625</t>
  </si>
  <si>
    <t>-0.104221</t>
  </si>
  <si>
    <t>-30959</t>
  </si>
  <si>
    <t>-19.204046</t>
  </si>
  <si>
    <t>-0.003435</t>
  </si>
  <si>
    <t>0.023826</t>
  </si>
  <si>
    <t>0.000912</t>
  </si>
  <si>
    <t>0.55589</t>
  </si>
  <si>
    <t>0.116852</t>
  </si>
  <si>
    <t>-0.145087</t>
  </si>
  <si>
    <t>-0.006845</t>
  </si>
  <si>
    <t>332420</t>
  </si>
  <si>
    <t>4999</t>
  </si>
  <si>
    <t>Optimum Muffler Shop</t>
  </si>
  <si>
    <t>Helen K Mundo</t>
  </si>
  <si>
    <t>BLL 04/01</t>
  </si>
  <si>
    <t>704</t>
  </si>
  <si>
    <t>28424</t>
  </si>
  <si>
    <t>833</t>
  </si>
  <si>
    <t>27591</t>
  </si>
  <si>
    <t>10322</t>
  </si>
  <si>
    <t>20461</t>
  </si>
  <si>
    <t>2689</t>
  </si>
  <si>
    <t>51445</t>
  </si>
  <si>
    <t>4755</t>
  </si>
  <si>
    <t>4988</t>
  </si>
  <si>
    <t>74757</t>
  </si>
  <si>
    <t>28431</t>
  </si>
  <si>
    <t>46326</t>
  </si>
  <si>
    <t>1146</t>
  </si>
  <si>
    <t>166452</t>
  </si>
  <si>
    <t>219659</t>
  </si>
  <si>
    <t>271104</t>
  </si>
  <si>
    <t>7010</t>
  </si>
  <si>
    <t>3873</t>
  </si>
  <si>
    <t>23869</t>
  </si>
  <si>
    <t>10538</t>
  </si>
  <si>
    <t>741</t>
  </si>
  <si>
    <t>11279</t>
  </si>
  <si>
    <t>47324</t>
  </si>
  <si>
    <t>44469</t>
  </si>
  <si>
    <t>4439</t>
  </si>
  <si>
    <t>115000</t>
  </si>
  <si>
    <t>163908</t>
  </si>
  <si>
    <t>211232</t>
  </si>
  <si>
    <t>89903</t>
  </si>
  <si>
    <t>-26649</t>
  </si>
  <si>
    <t>-3382</t>
  </si>
  <si>
    <t>59872</t>
  </si>
  <si>
    <t>197472</t>
  </si>
  <si>
    <t>151483</t>
  </si>
  <si>
    <t>45989</t>
  </si>
  <si>
    <t>16279</t>
  </si>
  <si>
    <t>9542</t>
  </si>
  <si>
    <t>4463</t>
  </si>
  <si>
    <t>30284</t>
  </si>
  <si>
    <t>15705</t>
  </si>
  <si>
    <t>228</t>
  </si>
  <si>
    <t>19298</t>
  </si>
  <si>
    <t>-17147</t>
  </si>
  <si>
    <t>-1442</t>
  </si>
  <si>
    <t>2704</t>
  </si>
  <si>
    <t>-4146</t>
  </si>
  <si>
    <t>4121</t>
  </si>
  <si>
    <t>0.5979</t>
  </si>
  <si>
    <t>1.087081</t>
  </si>
  <si>
    <t>-106580</t>
  </si>
  <si>
    <t>8420</t>
  </si>
  <si>
    <t>3.52806</t>
  </si>
  <si>
    <t>-1.98191</t>
  </si>
  <si>
    <t>11.428979</t>
  </si>
  <si>
    <t>0.779155</t>
  </si>
  <si>
    <t>0.925277</t>
  </si>
  <si>
    <t>1.997771</t>
  </si>
  <si>
    <t>1.157586</t>
  </si>
  <si>
    <t>1.106956</t>
  </si>
  <si>
    <t>31861</t>
  </si>
  <si>
    <t>29157</t>
  </si>
  <si>
    <t>1.375038</t>
  </si>
  <si>
    <t>-1.529302</t>
  </si>
  <si>
    <t>-6.924773</t>
  </si>
  <si>
    <t>23.288871</t>
  </si>
  <si>
    <t>7.953026</t>
  </si>
  <si>
    <t>52.537879</t>
  </si>
  <si>
    <t>50.998192</t>
  </si>
  <si>
    <t>24.870976</t>
  </si>
  <si>
    <t>24.430035</t>
  </si>
  <si>
    <t>49.301011</t>
  </si>
  <si>
    <t>57.512625</t>
  </si>
  <si>
    <t>0.728399</t>
  </si>
  <si>
    <t>47.918466</t>
  </si>
  <si>
    <t>3.298236</t>
  </si>
  <si>
    <t>4.26266</t>
  </si>
  <si>
    <t>-0.531899</t>
  </si>
  <si>
    <t>-3.776819</t>
  </si>
  <si>
    <t>-2.407111</t>
  </si>
  <si>
    <t>-8.316616</t>
  </si>
  <si>
    <t>-6.930534</t>
  </si>
  <si>
    <t>-0.358482</t>
  </si>
  <si>
    <t>1.524531</t>
  </si>
  <si>
    <t>200221</t>
  </si>
  <si>
    <t>-148264</t>
  </si>
  <si>
    <t>51957</t>
  </si>
  <si>
    <t>-20248</t>
  </si>
  <si>
    <t>31709</t>
  </si>
  <si>
    <t>-4831</t>
  </si>
  <si>
    <t>26878</t>
  </si>
  <si>
    <t>-19346</t>
  </si>
  <si>
    <t>7532</t>
  </si>
  <si>
    <t>-4935</t>
  </si>
  <si>
    <t>2597</t>
  </si>
  <si>
    <t>-8768</t>
  </si>
  <si>
    <t>-0.434659</t>
  </si>
  <si>
    <t>7.092145</t>
  </si>
  <si>
    <t>7.157116</t>
  </si>
  <si>
    <t>-0.73023</t>
  </si>
  <si>
    <t>6881</t>
  </si>
  <si>
    <t>119439</t>
  </si>
  <si>
    <t>-2.099538</t>
  </si>
  <si>
    <t>2.545572</t>
  </si>
  <si>
    <t>20.231829</t>
  </si>
  <si>
    <t>29710</t>
  </si>
  <si>
    <t>-20.376276</t>
  </si>
  <si>
    <t>15.045171</t>
  </si>
  <si>
    <t>-19.930009</t>
  </si>
  <si>
    <t>24164</t>
  </si>
  <si>
    <t>55352</t>
  </si>
  <si>
    <t>1.863076</t>
  </si>
  <si>
    <t>5.733827</t>
  </si>
  <si>
    <t>170352</t>
  </si>
  <si>
    <t>0.522908</t>
  </si>
  <si>
    <t>515</t>
  </si>
  <si>
    <t>0.997153</t>
  </si>
  <si>
    <t>0.635332</t>
  </si>
  <si>
    <t>0.656584</t>
  </si>
  <si>
    <t>5488</t>
  </si>
  <si>
    <t>19955</t>
  </si>
  <si>
    <t>48604</t>
  </si>
  <si>
    <t>1210</t>
  </si>
  <si>
    <t>14005</t>
  </si>
  <si>
    <t>0.012048</t>
  </si>
  <si>
    <t>0.058114</t>
  </si>
  <si>
    <t>0.006404</t>
  </si>
  <si>
    <t>1.1641</t>
  </si>
  <si>
    <t>0.057874</t>
  </si>
  <si>
    <t>0.011999</t>
  </si>
  <si>
    <t>-1.816691</t>
  </si>
  <si>
    <t>0.727037</t>
  </si>
  <si>
    <t>0.255649</t>
  </si>
  <si>
    <t>5.346725</t>
  </si>
  <si>
    <t>0.003333</t>
  </si>
  <si>
    <t>-0.013182</t>
  </si>
  <si>
    <t>0.003565</t>
  </si>
  <si>
    <t>1.632601</t>
  </si>
  <si>
    <t>0.719477</t>
  </si>
  <si>
    <t>0.92047</t>
  </si>
  <si>
    <t>0.628364</t>
  </si>
  <si>
    <t>-0.007302</t>
  </si>
  <si>
    <t>-2603</t>
  </si>
  <si>
    <t>2.84527</t>
  </si>
  <si>
    <t>-0.017945</t>
  </si>
  <si>
    <t>0.002597</t>
  </si>
  <si>
    <t>0.150452</t>
  </si>
  <si>
    <t>0.089836</t>
  </si>
  <si>
    <t>0.004133</t>
  </si>
  <si>
    <t>-0.015293</t>
  </si>
  <si>
    <t>-0.069305</t>
  </si>
  <si>
    <t>-0.069248</t>
  </si>
  <si>
    <t>4286</t>
  </si>
  <si>
    <t>Safety Marketing Research</t>
  </si>
  <si>
    <t>Gene H Cravatta</t>
  </si>
  <si>
    <t>KAM 4/11</t>
  </si>
  <si>
    <t>102</t>
  </si>
  <si>
    <t>355</t>
  </si>
  <si>
    <t>997</t>
  </si>
  <si>
    <t>745</t>
  </si>
  <si>
    <t>70</t>
  </si>
  <si>
    <t>216</t>
  </si>
  <si>
    <t>303</t>
  </si>
  <si>
    <t>519</t>
  </si>
  <si>
    <t>154</t>
  </si>
  <si>
    <t>1592</t>
  </si>
  <si>
    <t>1285</t>
  </si>
  <si>
    <t>307</t>
  </si>
  <si>
    <t>273</t>
  </si>
  <si>
    <t>-24</t>
  </si>
  <si>
    <t>0.555556</t>
  </si>
  <si>
    <t>1.643519</t>
  </si>
  <si>
    <t>2.29646</t>
  </si>
  <si>
    <t>0.696644</t>
  </si>
  <si>
    <t>1.416667</t>
  </si>
  <si>
    <t>5.4</t>
  </si>
  <si>
    <t>2.264706</t>
  </si>
  <si>
    <t>2.323529</t>
  </si>
  <si>
    <t>1.208054</t>
  </si>
  <si>
    <t>3.982301</t>
  </si>
  <si>
    <t>19.28392</t>
  </si>
  <si>
    <t>2.135678</t>
  </si>
  <si>
    <t>23.385678</t>
  </si>
  <si>
    <t>66.750973</t>
  </si>
  <si>
    <t>36.357977</t>
  </si>
  <si>
    <t>2.136913</t>
  </si>
  <si>
    <t>11.453237</t>
  </si>
  <si>
    <t>7.044248</t>
  </si>
  <si>
    <t>5.022082</t>
  </si>
  <si>
    <t>1.342282</t>
  </si>
  <si>
    <t>5.374823</t>
  </si>
  <si>
    <t>5.702648</t>
  </si>
  <si>
    <t>4.62963</t>
  </si>
  <si>
    <t>36.184773</t>
  </si>
  <si>
    <t>4.147465</t>
  </si>
  <si>
    <t>-1207</t>
  </si>
  <si>
    <t>339</t>
  </si>
  <si>
    <t>-10</t>
  </si>
  <si>
    <t>1.402655</t>
  </si>
  <si>
    <t>4.424779</t>
  </si>
  <si>
    <t>2.826633</t>
  </si>
  <si>
    <t>5.025126</t>
  </si>
  <si>
    <t>15.607843</t>
  </si>
  <si>
    <t>0.628141</t>
  </si>
  <si>
    <t>0.565327</t>
  </si>
  <si>
    <t>1.69469</t>
  </si>
  <si>
    <t>4.962312</t>
  </si>
  <si>
    <t>63.297872</t>
  </si>
  <si>
    <t>383</t>
  </si>
  <si>
    <t>4.848101</t>
  </si>
  <si>
    <t>3.05994</t>
  </si>
  <si>
    <t>2.294118</t>
  </si>
  <si>
    <t>2.235294</t>
  </si>
  <si>
    <t>653</t>
  </si>
  <si>
    <t>0.142466</t>
  </si>
  <si>
    <t>0.147945</t>
  </si>
  <si>
    <t>0.138381</t>
  </si>
  <si>
    <t>0.018868</t>
  </si>
  <si>
    <t>0.140992</t>
  </si>
  <si>
    <t>0.13577</t>
  </si>
  <si>
    <t>5.888889</t>
  </si>
  <si>
    <t>0.572779</t>
  </si>
  <si>
    <t>-0.309939</t>
  </si>
  <si>
    <t>0.034682</t>
  </si>
  <si>
    <t>0.003769</t>
  </si>
  <si>
    <t>0.011307</t>
  </si>
  <si>
    <t>3.352941</t>
  </si>
  <si>
    <t>4.909091</t>
  </si>
  <si>
    <t>0.978643</t>
  </si>
  <si>
    <t>0.514094</t>
  </si>
  <si>
    <t>0.006281</t>
  </si>
  <si>
    <t>0.048768</t>
  </si>
  <si>
    <t>0.024161</t>
  </si>
  <si>
    <t>0.049623</t>
  </si>
  <si>
    <t>1.294118</t>
  </si>
  <si>
    <t>0.117493</t>
  </si>
  <si>
    <t>0.012081</t>
  </si>
  <si>
    <t>0.361848</t>
  </si>
  <si>
    <t>0.039823</t>
  </si>
  <si>
    <t>0566</t>
  </si>
  <si>
    <t>Lingua Occupational Therapist</t>
  </si>
  <si>
    <t>CMH 2/14</t>
  </si>
  <si>
    <t>560</t>
  </si>
  <si>
    <t>994</t>
  </si>
  <si>
    <t>4050</t>
  </si>
  <si>
    <t>724</t>
  </si>
  <si>
    <t>726</t>
  </si>
  <si>
    <t>1720</t>
  </si>
  <si>
    <t>786</t>
  </si>
  <si>
    <t>796</t>
  </si>
  <si>
    <t>4668</t>
  </si>
  <si>
    <t>3373</t>
  </si>
  <si>
    <t>1102</t>
  </si>
  <si>
    <t>589</t>
  </si>
  <si>
    <t>389</t>
  </si>
  <si>
    <t>1004</t>
  </si>
  <si>
    <t>429</t>
  </si>
  <si>
    <t>1.113274</t>
  </si>
  <si>
    <t>1.759292</t>
  </si>
  <si>
    <t>794</t>
  </si>
  <si>
    <t>1.160804</t>
  </si>
  <si>
    <t>1.163728</t>
  </si>
  <si>
    <t>0.537209</t>
  </si>
  <si>
    <t>8.892857</t>
  </si>
  <si>
    <t>2.416149</t>
  </si>
  <si>
    <t>0.794224</t>
  </si>
  <si>
    <t>0.920502</t>
  </si>
  <si>
    <t>468</t>
  </si>
  <si>
    <t>467</t>
  </si>
  <si>
    <t>2.061674</t>
  </si>
  <si>
    <t>12.790698</t>
  </si>
  <si>
    <t>27.638191</t>
  </si>
  <si>
    <t>23.607541</t>
  </si>
  <si>
    <t>2.0994</t>
  </si>
  <si>
    <t>22.727273</t>
  </si>
  <si>
    <t>0.452489</t>
  </si>
  <si>
    <t>43.787489</t>
  </si>
  <si>
    <t>37.359787</t>
  </si>
  <si>
    <t>16.68396</t>
  </si>
  <si>
    <t>2.713953</t>
  </si>
  <si>
    <t>10.881119</t>
  </si>
  <si>
    <t>5.864322</t>
  </si>
  <si>
    <t>6.447514</t>
  </si>
  <si>
    <t>12.848837</t>
  </si>
  <si>
    <t>21.726822</t>
  </si>
  <si>
    <t>17.407878</t>
  </si>
  <si>
    <t>27.15655</t>
  </si>
  <si>
    <t>25.991903</t>
  </si>
  <si>
    <t>27.203294</t>
  </si>
  <si>
    <t>4491</t>
  </si>
  <si>
    <t>-3296</t>
  </si>
  <si>
    <t>1195</t>
  </si>
  <si>
    <t>-992</t>
  </si>
  <si>
    <t>-161</t>
  </si>
  <si>
    <t>-244</t>
  </si>
  <si>
    <t>0.911839</t>
  </si>
  <si>
    <t>27.833753</t>
  </si>
  <si>
    <t>4.691517</t>
  </si>
  <si>
    <t>8.333333</t>
  </si>
  <si>
    <t>8.335714</t>
  </si>
  <si>
    <t>4.734362</t>
  </si>
  <si>
    <t>4.712939</t>
  </si>
  <si>
    <t>1.954774</t>
  </si>
  <si>
    <t>0.702771</t>
  </si>
  <si>
    <t>240.860215</t>
  </si>
  <si>
    <t>6.790917</t>
  </si>
  <si>
    <t>34.390244</t>
  </si>
  <si>
    <t>558</t>
  </si>
  <si>
    <t>1.760252</t>
  </si>
  <si>
    <t>4.643626</t>
  </si>
  <si>
    <t>-169</t>
  </si>
  <si>
    <t>1.402116</t>
  </si>
  <si>
    <t>0.111111</t>
  </si>
  <si>
    <t>-0.783069</t>
  </si>
  <si>
    <t>3745</t>
  </si>
  <si>
    <t>0.04499</t>
  </si>
  <si>
    <t>0.740286</t>
  </si>
  <si>
    <t>0.121864</t>
  </si>
  <si>
    <t>0.638037</t>
  </si>
  <si>
    <t>1.270833</t>
  </si>
  <si>
    <t>0.55914</t>
  </si>
  <si>
    <t>0.039427</t>
  </si>
  <si>
    <t>0.648746</t>
  </si>
  <si>
    <t>0.872727</t>
  </si>
  <si>
    <t>0.310823</t>
  </si>
  <si>
    <t>0.004519</t>
  </si>
  <si>
    <t>1.192308</t>
  </si>
  <si>
    <t>0.074675</t>
  </si>
  <si>
    <t>0.032348</t>
  </si>
  <si>
    <t>0.014781</t>
  </si>
  <si>
    <t>1.621145</t>
  </si>
  <si>
    <t>0.964835</t>
  </si>
  <si>
    <t>0.979006</t>
  </si>
  <si>
    <t>0.324419</t>
  </si>
  <si>
    <t>0.047344</t>
  </si>
  <si>
    <t>151</t>
  </si>
  <si>
    <t>0.701005</t>
  </si>
  <si>
    <t>0.060311</t>
  </si>
  <si>
    <t>0.040116</t>
  </si>
  <si>
    <t>0.067909</t>
  </si>
  <si>
    <t>0.634921</t>
  </si>
  <si>
    <t>0.123656</t>
  </si>
  <si>
    <t>0.127907</t>
  </si>
  <si>
    <t>0.259919</t>
  </si>
  <si>
    <t>0.276382</t>
  </si>
  <si>
    <t>7446</t>
  </si>
  <si>
    <t>0320</t>
  </si>
  <si>
    <t>Portfolio Mineral Products</t>
  </si>
  <si>
    <t>Elton E Legrant</t>
  </si>
  <si>
    <t>GAH 9/01</t>
  </si>
  <si>
    <t>338</t>
  </si>
  <si>
    <t>364</t>
  </si>
  <si>
    <t>516</t>
  </si>
  <si>
    <t>271</t>
  </si>
  <si>
    <t>667</t>
  </si>
  <si>
    <t>451</t>
  </si>
  <si>
    <t>614</t>
  </si>
  <si>
    <t>671</t>
  </si>
  <si>
    <t>520</t>
  </si>
  <si>
    <t>-40</t>
  </si>
  <si>
    <t>-87</t>
  </si>
  <si>
    <t>0.05765</t>
  </si>
  <si>
    <t>0.807095</t>
  </si>
  <si>
    <t>11.584906</t>
  </si>
  <si>
    <t>-122.8</t>
  </si>
  <si>
    <t>0.92054</t>
  </si>
  <si>
    <t>-0.966667</t>
  </si>
  <si>
    <t>0.066667</t>
  </si>
  <si>
    <t>0.783505</t>
  </si>
  <si>
    <t>0.873563</t>
  </si>
  <si>
    <t>0.529412</t>
  </si>
  <si>
    <t>-8.845577</t>
  </si>
  <si>
    <t>-111.320755</t>
  </si>
  <si>
    <t>22.503726</t>
  </si>
  <si>
    <t>-5.961252</t>
  </si>
  <si>
    <t>-20.338983</t>
  </si>
  <si>
    <t>237.25</t>
  </si>
  <si>
    <t>7.721154</t>
  </si>
  <si>
    <t>1.005997</t>
  </si>
  <si>
    <t>-7.712644</t>
  </si>
  <si>
    <t>12.660377</t>
  </si>
  <si>
    <t>2.738776</t>
  </si>
  <si>
    <t>-2.342606</t>
  </si>
  <si>
    <t>7.908612</t>
  </si>
  <si>
    <t>-53.508772</t>
  </si>
  <si>
    <t>-33.498513</t>
  </si>
  <si>
    <t>-108.357558</t>
  </si>
  <si>
    <t>-470</t>
  </si>
  <si>
    <t>201</t>
  </si>
  <si>
    <t>-115</t>
  </si>
  <si>
    <t>-42</t>
  </si>
  <si>
    <t>-68</t>
  </si>
  <si>
    <t>-49</t>
  </si>
  <si>
    <t>11.028316</t>
  </si>
  <si>
    <t>7.451565</t>
  </si>
  <si>
    <t>-8.792846</t>
  </si>
  <si>
    <t>0.054545</t>
  </si>
  <si>
    <t>-87.4</t>
  </si>
  <si>
    <t>-74.045802</t>
  </si>
  <si>
    <t>5.067064</t>
  </si>
  <si>
    <t>-31.981982</t>
  </si>
  <si>
    <t>12.852941</t>
  </si>
  <si>
    <t>0.756777</t>
  </si>
  <si>
    <t>0.293333</t>
  </si>
  <si>
    <t>-0.613333</t>
  </si>
  <si>
    <t>-0.2</t>
  </si>
  <si>
    <t>140</t>
  </si>
  <si>
    <t>238</t>
  </si>
  <si>
    <t>-0.029197</t>
  </si>
  <si>
    <t>0.036496</t>
  </si>
  <si>
    <t>-0.148741</t>
  </si>
  <si>
    <t>0.007299</t>
  </si>
  <si>
    <t>1.478261</t>
  </si>
  <si>
    <t>0.006865</t>
  </si>
  <si>
    <t>-0.02746</t>
  </si>
  <si>
    <t>0.034325</t>
  </si>
  <si>
    <t>-0.779661</t>
  </si>
  <si>
    <t>0.75463</t>
  </si>
  <si>
    <t>4.32423</t>
  </si>
  <si>
    <t>9.711111</t>
  </si>
  <si>
    <t>0.042345</t>
  </si>
  <si>
    <t>-0.120715</t>
  </si>
  <si>
    <t>0.038748</t>
  </si>
  <si>
    <t>0.305882</t>
  </si>
  <si>
    <t>1.059613</t>
  </si>
  <si>
    <t>0.655172</t>
  </si>
  <si>
    <t>-0.087928</t>
  </si>
  <si>
    <t>8.245283</t>
  </si>
  <si>
    <t>-0.081598</t>
  </si>
  <si>
    <t>0.038981</t>
  </si>
  <si>
    <t>0.050671</t>
  </si>
  <si>
    <t>-1.04</t>
  </si>
  <si>
    <t>0.059497</t>
  </si>
  <si>
    <t>-0.088456</t>
  </si>
  <si>
    <t>-0.334985</t>
  </si>
  <si>
    <t>-1.113208</t>
  </si>
  <si>
    <t>332313</t>
  </si>
  <si>
    <t>0663</t>
  </si>
  <si>
    <t>Pro-Star Power Line Construction</t>
  </si>
  <si>
    <t>[2019/01/31:12:00:00 AM]</t>
  </si>
  <si>
    <t>Co.Prep'd</t>
  </si>
  <si>
    <t>JJ 0319</t>
  </si>
  <si>
    <t>TTM</t>
  </si>
  <si>
    <t>311</t>
  </si>
  <si>
    <t>14104</t>
  </si>
  <si>
    <t>10266</t>
  </si>
  <si>
    <t>24760</t>
  </si>
  <si>
    <t>1957</t>
  </si>
  <si>
    <t>39802</t>
  </si>
  <si>
    <t>24052</t>
  </si>
  <si>
    <t>15750</t>
  </si>
  <si>
    <t>1398</t>
  </si>
  <si>
    <t>234</t>
  </si>
  <si>
    <t>6918</t>
  </si>
  <si>
    <t>1589</t>
  </si>
  <si>
    <t>5329</t>
  </si>
  <si>
    <t>22711</t>
  </si>
  <si>
    <t>47471</t>
  </si>
  <si>
    <t>10838</t>
  </si>
  <si>
    <t>2812</t>
  </si>
  <si>
    <t>2919</t>
  </si>
  <si>
    <t>16906</t>
  </si>
  <si>
    <t>6804</t>
  </si>
  <si>
    <t>23710</t>
  </si>
  <si>
    <t>711</t>
  </si>
  <si>
    <t>831</t>
  </si>
  <si>
    <t>22286</t>
  </si>
  <si>
    <t>23761</t>
  </si>
  <si>
    <t>79912</t>
  </si>
  <si>
    <t>61700</t>
  </si>
  <si>
    <t>18212</t>
  </si>
  <si>
    <t>8536</t>
  </si>
  <si>
    <t>419</t>
  </si>
  <si>
    <t>1651</t>
  </si>
  <si>
    <t>10731</t>
  </si>
  <si>
    <t>7481</t>
  </si>
  <si>
    <t>577</t>
  </si>
  <si>
    <t>-6</t>
  </si>
  <si>
    <t>-565</t>
  </si>
  <si>
    <t>6916</t>
  </si>
  <si>
    <t>241</t>
  </si>
  <si>
    <t>6675</t>
  </si>
  <si>
    <t>6612</t>
  </si>
  <si>
    <t>5570</t>
  </si>
  <si>
    <t>7854</t>
  </si>
  <si>
    <t>0.852656</t>
  </si>
  <si>
    <t>1.464569</t>
  </si>
  <si>
    <t>18432</t>
  </si>
  <si>
    <t>0.997854</t>
  </si>
  <si>
    <t>1.28635</t>
  </si>
  <si>
    <t>0.499463</t>
  </si>
  <si>
    <t>12.986135</t>
  </si>
  <si>
    <t>8.581602</t>
  </si>
  <si>
    <t>0.975941</t>
  </si>
  <si>
    <t>9269</t>
  </si>
  <si>
    <t>9028</t>
  </si>
  <si>
    <t>7.267817</t>
  </si>
  <si>
    <t>14.061216</t>
  </si>
  <si>
    <t>28.092252</t>
  </si>
  <si>
    <t>22.790069</t>
  </si>
  <si>
    <t>9.361548</t>
  </si>
  <si>
    <t>83.445693</t>
  </si>
  <si>
    <t>3.484673</t>
  </si>
  <si>
    <t>64.420362</t>
  </si>
  <si>
    <t>60.730794</t>
  </si>
  <si>
    <t>16.635008</t>
  </si>
  <si>
    <t>1.683386</t>
  </si>
  <si>
    <t>10.174688</t>
  </si>
  <si>
    <t>3.363158</t>
  </si>
  <si>
    <t>5.073778</t>
  </si>
  <si>
    <t>14.568895</t>
  </si>
  <si>
    <t>7.005838</t>
  </si>
  <si>
    <t>6.748908</t>
  </si>
  <si>
    <t>7.263453</t>
  </si>
  <si>
    <t>14.197522</t>
  </si>
  <si>
    <t>0.156975</t>
  </si>
  <si>
    <t>30.040912</t>
  </si>
  <si>
    <t>5.621181</t>
  </si>
  <si>
    <t>78250</t>
  </si>
  <si>
    <t>-62655</t>
  </si>
  <si>
    <t>15595</t>
  </si>
  <si>
    <t>-9039</t>
  </si>
  <si>
    <t>6556</t>
  </si>
  <si>
    <t>-228</t>
  </si>
  <si>
    <t>6328</t>
  </si>
  <si>
    <t>-6147</t>
  </si>
  <si>
    <t>-337</t>
  </si>
  <si>
    <t>-156</t>
  </si>
  <si>
    <t>-2575</t>
  </si>
  <si>
    <t>0.854492</t>
  </si>
  <si>
    <t>37.521701</t>
  </si>
  <si>
    <t>2.222445</t>
  </si>
  <si>
    <t>5.66591</t>
  </si>
  <si>
    <t>8.65452</t>
  </si>
  <si>
    <t>1632</t>
  </si>
  <si>
    <t>2019</t>
  </si>
  <si>
    <t>8.352938</t>
  </si>
  <si>
    <t>0.975423</t>
  </si>
  <si>
    <t>10.141138</t>
  </si>
  <si>
    <t>9257</t>
  </si>
  <si>
    <t>7.62702</t>
  </si>
  <si>
    <t>11.583992</t>
  </si>
  <si>
    <t>18.037462</t>
  </si>
  <si>
    <t>3437</t>
  </si>
  <si>
    <t>17979</t>
  </si>
  <si>
    <t>1.942206</t>
  </si>
  <si>
    <t>3.524813</t>
  </si>
  <si>
    <t>-2701</t>
  </si>
  <si>
    <t>3.760394</t>
  </si>
  <si>
    <t>0.943107</t>
  </si>
  <si>
    <t>-2.012035</t>
  </si>
  <si>
    <t>2554</t>
  </si>
  <si>
    <t>37845</t>
  </si>
  <si>
    <t>1776</t>
  </si>
  <si>
    <t>-0.11758</t>
  </si>
  <si>
    <t>0.433076</t>
  </si>
  <si>
    <t>0.029051</t>
  </si>
  <si>
    <t>0.157087</t>
  </si>
  <si>
    <t>0.447748</t>
  </si>
  <si>
    <t>0.154703</t>
  </si>
  <si>
    <t>-0.115796</t>
  </si>
  <si>
    <t>0.426503</t>
  </si>
  <si>
    <t>0.861573</t>
  </si>
  <si>
    <t>0.222608</t>
  </si>
  <si>
    <t>0.037402</t>
  </si>
  <si>
    <t>1.939691</t>
  </si>
  <si>
    <t>0.013117</t>
  </si>
  <si>
    <t>0.005606</t>
  </si>
  <si>
    <t>0.003892</t>
  </si>
  <si>
    <t>7.342451</t>
  </si>
  <si>
    <t>0.996345</t>
  </si>
  <si>
    <t>0.906385</t>
  </si>
  <si>
    <t>0.378736</t>
  </si>
  <si>
    <t>0.086545</t>
  </si>
  <si>
    <t>0.75666</t>
  </si>
  <si>
    <t>-0.003992</t>
  </si>
  <si>
    <t>0.006551</t>
  </si>
  <si>
    <t>0.11584</t>
  </si>
  <si>
    <t>4.504376</t>
  </si>
  <si>
    <t>0.017298</t>
  </si>
  <si>
    <t>0.140612</t>
  </si>
  <si>
    <t>0.141975</t>
  </si>
  <si>
    <t>0.280923</t>
  </si>
  <si>
    <t>10.578231</t>
  </si>
  <si>
    <t>0.371287</t>
  </si>
  <si>
    <t>0.093615</t>
  </si>
  <si>
    <t>10.128009</t>
  </si>
  <si>
    <t>0295</t>
  </si>
  <si>
    <t>Beacon Aircraft Servicing</t>
  </si>
  <si>
    <t>[1999/12/31:12:00:00 AM]</t>
  </si>
  <si>
    <t>TAR 4/00</t>
  </si>
  <si>
    <t>547</t>
  </si>
  <si>
    <t>1549</t>
  </si>
  <si>
    <t>5332</t>
  </si>
  <si>
    <t>3039</t>
  </si>
  <si>
    <t>2293</t>
  </si>
  <si>
    <t>184</t>
  </si>
  <si>
    <t>2584</t>
  </si>
  <si>
    <t>4133</t>
  </si>
  <si>
    <t>899</t>
  </si>
  <si>
    <t>212</t>
  </si>
  <si>
    <t>398</t>
  </si>
  <si>
    <t>1774</t>
  </si>
  <si>
    <t>1278</t>
  </si>
  <si>
    <t>1513</t>
  </si>
  <si>
    <t>3287</t>
  </si>
  <si>
    <t>416</t>
  </si>
  <si>
    <t>7227</t>
  </si>
  <si>
    <t>5106</t>
  </si>
  <si>
    <t>2121</t>
  </si>
  <si>
    <t>791</t>
  </si>
  <si>
    <t>1730</t>
  </si>
  <si>
    <t>391</t>
  </si>
  <si>
    <t>-282</t>
  </si>
  <si>
    <t>0.388388</t>
  </si>
  <si>
    <t>0.873168</t>
  </si>
  <si>
    <t>1081</t>
  </si>
  <si>
    <t>3.885343</t>
  </si>
  <si>
    <t>2.823312</t>
  </si>
  <si>
    <t>0.795306</t>
  </si>
  <si>
    <t>1.497717</t>
  </si>
  <si>
    <t>2.03871</t>
  </si>
  <si>
    <t>1.661253</t>
  </si>
  <si>
    <t>1.353497</t>
  </si>
  <si>
    <t>854</t>
  </si>
  <si>
    <t>851</t>
  </si>
  <si>
    <t>1.60951</t>
  </si>
  <si>
    <t>2.564723</t>
  </si>
  <si>
    <t>12.529551</t>
  </si>
  <si>
    <t>29.348277</t>
  </si>
  <si>
    <t>5.410267</t>
  </si>
  <si>
    <t>2.752294</t>
  </si>
  <si>
    <t>28.282828</t>
  </si>
  <si>
    <t>27.626263</t>
  </si>
  <si>
    <t>3.073835</t>
  </si>
  <si>
    <t>9.364473</t>
  </si>
  <si>
    <t>49.038386</t>
  </si>
  <si>
    <t>61.476694</t>
  </si>
  <si>
    <t>28.450842</t>
  </si>
  <si>
    <t>1.748609</t>
  </si>
  <si>
    <t>-32.12</t>
  </si>
  <si>
    <t>8.542553</t>
  </si>
  <si>
    <t>3.151766</t>
  </si>
  <si>
    <t>2.637309</t>
  </si>
  <si>
    <t>25.015124</t>
  </si>
  <si>
    <t>28.098207</t>
  </si>
  <si>
    <t>14.324324</t>
  </si>
  <si>
    <t>27.392914</t>
  </si>
  <si>
    <t>2.989796</t>
  </si>
  <si>
    <t>7204</t>
  </si>
  <si>
    <t>-5182</t>
  </si>
  <si>
    <t>2022</t>
  </si>
  <si>
    <t>-1240</t>
  </si>
  <si>
    <t>782</t>
  </si>
  <si>
    <t>716</t>
  </si>
  <si>
    <t>497</t>
  </si>
  <si>
    <t>-310</t>
  </si>
  <si>
    <t>187</t>
  </si>
  <si>
    <t>-940</t>
  </si>
  <si>
    <t>2.710402</t>
  </si>
  <si>
    <t>12.884161</t>
  </si>
  <si>
    <t>7.278262</t>
  </si>
  <si>
    <t>13.212066</t>
  </si>
  <si>
    <t>1.508233</t>
  </si>
  <si>
    <t>1.466722</t>
  </si>
  <si>
    <t>2.981132</t>
  </si>
  <si>
    <t>2.427382</t>
  </si>
  <si>
    <t>1.981439</t>
  </si>
  <si>
    <t>917</t>
  </si>
  <si>
    <t>85.252525</t>
  </si>
  <si>
    <t>12.688529</t>
  </si>
  <si>
    <t>27.540589</t>
  </si>
  <si>
    <t>2389</t>
  </si>
  <si>
    <t>2.605234</t>
  </si>
  <si>
    <t>2.861505</t>
  </si>
  <si>
    <t>2624</t>
  </si>
  <si>
    <t>2.243169</t>
  </si>
  <si>
    <t>-135</t>
  </si>
  <si>
    <t>1.727788</t>
  </si>
  <si>
    <t>-0.049149</t>
  </si>
  <si>
    <t>-0.304348</t>
  </si>
  <si>
    <t>938</t>
  </si>
  <si>
    <t>320</t>
  </si>
  <si>
    <t>4825</t>
  </si>
  <si>
    <t>-0.108621</t>
  </si>
  <si>
    <t>0.198851</t>
  </si>
  <si>
    <t>-0.031572</t>
  </si>
  <si>
    <t>1.891348</t>
  </si>
  <si>
    <t>0.192131</t>
  </si>
  <si>
    <t>-0.10495</t>
  </si>
  <si>
    <t>4.688679</t>
  </si>
  <si>
    <t>0.641373</t>
  </si>
  <si>
    <t>0.238141</t>
  </si>
  <si>
    <t>3.0726</t>
  </si>
  <si>
    <t>0.0432</t>
  </si>
  <si>
    <t>-0.053688</t>
  </si>
  <si>
    <t>0.019649</t>
  </si>
  <si>
    <t>1.75174</t>
  </si>
  <si>
    <t>0.5056</t>
  </si>
  <si>
    <t>0.945897</t>
  </si>
  <si>
    <t>0.63489</t>
  </si>
  <si>
    <t>0.015082</t>
  </si>
  <si>
    <t>-388</t>
  </si>
  <si>
    <t>3.101655</t>
  </si>
  <si>
    <t>0.024567</t>
  </si>
  <si>
    <t>0.034358</t>
  </si>
  <si>
    <t>0.126885</t>
  </si>
  <si>
    <t>0.013233</t>
  </si>
  <si>
    <t>0.054116</t>
  </si>
  <si>
    <t>0.025647</t>
  </si>
  <si>
    <t>0.273929</t>
  </si>
  <si>
    <t>0.125296</t>
  </si>
  <si>
    <t>311211</t>
  </si>
  <si>
    <t>0250</t>
  </si>
  <si>
    <t>Mystic  Recording Studio</t>
  </si>
  <si>
    <t>[2019/02/28:12:00:00 AM]</t>
  </si>
  <si>
    <t>Other *</t>
  </si>
  <si>
    <t>n/a</t>
  </si>
  <si>
    <t>AA 4/19</t>
  </si>
  <si>
    <t>2645</t>
  </si>
  <si>
    <t>59557</t>
  </si>
  <si>
    <t>72511</t>
  </si>
  <si>
    <t>10918</t>
  </si>
  <si>
    <t>145631</t>
  </si>
  <si>
    <t>40216</t>
  </si>
  <si>
    <t>3233</t>
  </si>
  <si>
    <t>298197</t>
  </si>
  <si>
    <t>187572</t>
  </si>
  <si>
    <t>110625</t>
  </si>
  <si>
    <t>2640</t>
  </si>
  <si>
    <t>5354</t>
  </si>
  <si>
    <t>9350</t>
  </si>
  <si>
    <t>127969</t>
  </si>
  <si>
    <t>273600</t>
  </si>
  <si>
    <t>44666</t>
  </si>
  <si>
    <t>3183</t>
  </si>
  <si>
    <t>7407</t>
  </si>
  <si>
    <t>38754</t>
  </si>
  <si>
    <t>94010</t>
  </si>
  <si>
    <t>57632</t>
  </si>
  <si>
    <t>2550</t>
  </si>
  <si>
    <t>60182</t>
  </si>
  <si>
    <t>154192</t>
  </si>
  <si>
    <t>4100</t>
  </si>
  <si>
    <t>115303</t>
  </si>
  <si>
    <t>119408</t>
  </si>
  <si>
    <t>599427</t>
  </si>
  <si>
    <t>533059</t>
  </si>
  <si>
    <t>14715</t>
  </si>
  <si>
    <t>547774</t>
  </si>
  <si>
    <t>51653</t>
  </si>
  <si>
    <t>37146</t>
  </si>
  <si>
    <t>14507</t>
  </si>
  <si>
    <t>4316</t>
  </si>
  <si>
    <t>1621</t>
  </si>
  <si>
    <t>-2695</t>
  </si>
  <si>
    <t>11812</t>
  </si>
  <si>
    <t>7965</t>
  </si>
  <si>
    <t>631</t>
  </si>
  <si>
    <t>51621</t>
  </si>
  <si>
    <t>0.661653</t>
  </si>
  <si>
    <t>1.549101</t>
  </si>
  <si>
    <t>110058</t>
  </si>
  <si>
    <t>1.291304</t>
  </si>
  <si>
    <t>1.401007</t>
  </si>
  <si>
    <t>0.563567</t>
  </si>
  <si>
    <t>3.736793</t>
  </si>
  <si>
    <t>30843</t>
  </si>
  <si>
    <t>4.112948</t>
  </si>
  <si>
    <t>4.317251</t>
  </si>
  <si>
    <t>9.892135</t>
  </si>
  <si>
    <t>8.617063</t>
  </si>
  <si>
    <t>2.420145</t>
  </si>
  <si>
    <t>67.431426</t>
  </si>
  <si>
    <t>36.265142</t>
  </si>
  <si>
    <t>48.316486</t>
  </si>
  <si>
    <t>4.93553</t>
  </si>
  <si>
    <t>2.190888</t>
  </si>
  <si>
    <t>11.612076</t>
  </si>
  <si>
    <t>5.01999</t>
  </si>
  <si>
    <t>5.418549</t>
  </si>
  <si>
    <t>3.493931</t>
  </si>
  <si>
    <t>1.005152</t>
  </si>
  <si>
    <t>10.732523</t>
  </si>
  <si>
    <t>2.454844</t>
  </si>
  <si>
    <t>10.064761</t>
  </si>
  <si>
    <t>1.970549</t>
  </si>
  <si>
    <t>7994</t>
  </si>
  <si>
    <t>5.831605</t>
  </si>
  <si>
    <t>0.958413</t>
  </si>
  <si>
    <t>29222</t>
  </si>
  <si>
    <t>4.874989</t>
  </si>
  <si>
    <t>105481</t>
  </si>
  <si>
    <t>3.609643</t>
  </si>
  <si>
    <t>3.627896</t>
  </si>
  <si>
    <t>99827</t>
  </si>
  <si>
    <t>154921</t>
  </si>
  <si>
    <t>0.325531</t>
  </si>
  <si>
    <t>3.419933</t>
  </si>
  <si>
    <t>0.004413</t>
  </si>
  <si>
    <t>0.975799</t>
  </si>
  <si>
    <t>0.38553</t>
  </si>
  <si>
    <t>0.019705</t>
  </si>
  <si>
    <t>0.017154</t>
  </si>
  <si>
    <t>0.883366</t>
  </si>
  <si>
    <t>0.009667</t>
  </si>
  <si>
    <t>0.04875</t>
  </si>
  <si>
    <t>1.575143</t>
  </si>
  <si>
    <t>0.050104</t>
  </si>
  <si>
    <t>0.043173</t>
  </si>
  <si>
    <t>0.098921</t>
  </si>
  <si>
    <t>51.930894</t>
  </si>
  <si>
    <t>0.727431</t>
  </si>
  <si>
    <t>0.024201</t>
  </si>
  <si>
    <t>3.896786</t>
  </si>
  <si>
    <t>570205</t>
  </si>
  <si>
    <t>0.025076</t>
  </si>
  <si>
    <t>37147.8111</t>
  </si>
  <si>
    <t>12.746993</t>
  </si>
  <si>
    <t>7729</t>
  </si>
  <si>
    <t>Eastern Sports Trainer</t>
  </si>
  <si>
    <t>[2015/04/30:12:00:00 AM]</t>
  </si>
  <si>
    <t>Ryann Q Cedar</t>
  </si>
  <si>
    <t>JHD</t>
  </si>
  <si>
    <t>6525</t>
  </si>
  <si>
    <t>6435</t>
  </si>
  <si>
    <t>5787</t>
  </si>
  <si>
    <t>1537</t>
  </si>
  <si>
    <t>7324</t>
  </si>
  <si>
    <t>679</t>
  </si>
  <si>
    <t>14433</t>
  </si>
  <si>
    <t>7080</t>
  </si>
  <si>
    <t>3743</t>
  </si>
  <si>
    <t>3337</t>
  </si>
  <si>
    <t>20762</t>
  </si>
  <si>
    <t>24196</t>
  </si>
  <si>
    <t>38629</t>
  </si>
  <si>
    <t>3450</t>
  </si>
  <si>
    <t>5325</t>
  </si>
  <si>
    <t>11298</t>
  </si>
  <si>
    <t>11000</t>
  </si>
  <si>
    <t>2604</t>
  </si>
  <si>
    <t>12750</t>
  </si>
  <si>
    <t>26354</t>
  </si>
  <si>
    <t>37652</t>
  </si>
  <si>
    <t>16094</t>
  </si>
  <si>
    <t>3685</t>
  </si>
  <si>
    <t>13202</t>
  </si>
  <si>
    <t>-32004</t>
  </si>
  <si>
    <t>977</t>
  </si>
  <si>
    <t>49399</t>
  </si>
  <si>
    <t>34804</t>
  </si>
  <si>
    <t>14595</t>
  </si>
  <si>
    <t>8417</t>
  </si>
  <si>
    <t>1045</t>
  </si>
  <si>
    <t>4032</t>
  </si>
  <si>
    <t>13494</t>
  </si>
  <si>
    <t>1101</t>
  </si>
  <si>
    <t>3083</t>
  </si>
  <si>
    <t>-777</t>
  </si>
  <si>
    <t>628</t>
  </si>
  <si>
    <t>382</t>
  </si>
  <si>
    <t>-4869</t>
  </si>
  <si>
    <t>-3768</t>
  </si>
  <si>
    <t>362</t>
  </si>
  <si>
    <t>-362</t>
  </si>
  <si>
    <t>-3406</t>
  </si>
  <si>
    <t>3135</t>
  </si>
  <si>
    <t>0.569127</t>
  </si>
  <si>
    <t>1.277483</t>
  </si>
  <si>
    <t>-19785</t>
  </si>
  <si>
    <t>-7035</t>
  </si>
  <si>
    <t>38.538383</t>
  </si>
  <si>
    <t>-1.903058</t>
  </si>
  <si>
    <t>-3.53973</t>
  </si>
  <si>
    <t>0.974708</t>
  </si>
  <si>
    <t>-0.222186</t>
  </si>
  <si>
    <t>2.050667</t>
  </si>
  <si>
    <t>1.784646</t>
  </si>
  <si>
    <t>1.587606</t>
  </si>
  <si>
    <t>4392</t>
  </si>
  <si>
    <t>4754</t>
  </si>
  <si>
    <t>1.077263</t>
  </si>
  <si>
    <t>-8.81721</t>
  </si>
  <si>
    <t>-348.618219</t>
  </si>
  <si>
    <t>29.545132</t>
  </si>
  <si>
    <t>2.22879</t>
  </si>
  <si>
    <t>48.212008</t>
  </si>
  <si>
    <t>47.547015</t>
  </si>
  <si>
    <t>60.690007</t>
  </si>
  <si>
    <t>16.118981</t>
  </si>
  <si>
    <t>76.808987</t>
  </si>
  <si>
    <t>55.844874</t>
  </si>
  <si>
    <t>1.278806</t>
  </si>
  <si>
    <t>15.757257</t>
  </si>
  <si>
    <t>50.561924</t>
  </si>
  <si>
    <t>14.803416</t>
  </si>
  <si>
    <t>-9.75433</t>
  </si>
  <si>
    <t>-13.546842</t>
  </si>
  <si>
    <t>1.534396</t>
  </si>
  <si>
    <t>-87.143045</t>
  </si>
  <si>
    <t>8.139051</t>
  </si>
  <si>
    <t>-0.126883</t>
  </si>
  <si>
    <t>8.651307</t>
  </si>
  <si>
    <t>48579</t>
  </si>
  <si>
    <t>-34390</t>
  </si>
  <si>
    <t>14189</t>
  </si>
  <si>
    <t>-8142</t>
  </si>
  <si>
    <t>6047</t>
  </si>
  <si>
    <t>1229</t>
  </si>
  <si>
    <t>7276</t>
  </si>
  <si>
    <t>-3083</t>
  </si>
  <si>
    <t>4193</t>
  </si>
  <si>
    <t>-1500</t>
  </si>
  <si>
    <t>2693</t>
  </si>
  <si>
    <t>-1142</t>
  </si>
  <si>
    <t>-0.168663</t>
  </si>
  <si>
    <t>10.277536</t>
  </si>
  <si>
    <t>7.676612</t>
  </si>
  <si>
    <t>-7.627685</t>
  </si>
  <si>
    <t>2015</t>
  </si>
  <si>
    <t>-6.894876</t>
  </si>
  <si>
    <t>3.094567</t>
  </si>
  <si>
    <t>-4.007676</t>
  </si>
  <si>
    <t>6178</t>
  </si>
  <si>
    <t>46.363421</t>
  </si>
  <si>
    <t>12.506326</t>
  </si>
  <si>
    <t>10.543058</t>
  </si>
  <si>
    <t>7670</t>
  </si>
  <si>
    <t>15444</t>
  </si>
  <si>
    <t>2.499838</t>
  </si>
  <si>
    <t>4.563613</t>
  </si>
  <si>
    <t>28194</t>
  </si>
  <si>
    <t>-0.15878</t>
  </si>
  <si>
    <t>-13</t>
  </si>
  <si>
    <t>1.673576</t>
  </si>
  <si>
    <t>1.424395</t>
  </si>
  <si>
    <t>1.421558</t>
  </si>
  <si>
    <t>532</t>
  </si>
  <si>
    <t>4067</t>
  </si>
  <si>
    <t>3013</t>
  </si>
  <si>
    <t>5077</t>
  </si>
  <si>
    <t>311941</t>
  </si>
  <si>
    <t>91821</t>
  </si>
  <si>
    <t>7376</t>
  </si>
  <si>
    <t>Villarta Fundraising Consultant</t>
  </si>
  <si>
    <t>[2017/10/31:12:00:00 AM]</t>
  </si>
  <si>
    <t>Campbell T Ueki</t>
  </si>
  <si>
    <t>VLG 1/18</t>
  </si>
  <si>
    <t>Rolling Stmt</t>
  </si>
  <si>
    <t>140445</t>
  </si>
  <si>
    <t>59287</t>
  </si>
  <si>
    <t>58662</t>
  </si>
  <si>
    <t>258394</t>
  </si>
  <si>
    <t>460858</t>
  </si>
  <si>
    <t>331773</t>
  </si>
  <si>
    <t>129085</t>
  </si>
  <si>
    <t>44774</t>
  </si>
  <si>
    <t>69164</t>
  </si>
  <si>
    <t>23294</t>
  </si>
  <si>
    <t>266317</t>
  </si>
  <si>
    <t>524711</t>
  </si>
  <si>
    <t>71841</t>
  </si>
  <si>
    <t>452866</t>
  </si>
  <si>
    <t>452870</t>
  </si>
  <si>
    <t>1119361</t>
  </si>
  <si>
    <t>9940</t>
  </si>
  <si>
    <t>1109421</t>
  </si>
  <si>
    <t>667305</t>
  </si>
  <si>
    <t>442116</t>
  </si>
  <si>
    <t>154820</t>
  </si>
  <si>
    <t>5378</t>
  </si>
  <si>
    <t>25091</t>
  </si>
  <si>
    <t>185289</t>
  </si>
  <si>
    <t>256827</t>
  </si>
  <si>
    <t>3606</t>
  </si>
  <si>
    <t>3408</t>
  </si>
  <si>
    <t>260235</t>
  </si>
  <si>
    <t>1622</t>
  </si>
  <si>
    <t>258613</t>
  </si>
  <si>
    <t>213207</t>
  </si>
  <si>
    <t>186553</t>
  </si>
  <si>
    <t>2.780195</t>
  </si>
  <si>
    <t>3.596748</t>
  </si>
  <si>
    <t>429576</t>
  </si>
  <si>
    <t>0.158635</t>
  </si>
  <si>
    <t>0.167237</t>
  </si>
  <si>
    <t>0.136915</t>
  </si>
  <si>
    <t>1315.318182</t>
  </si>
  <si>
    <t>1.173576</t>
  </si>
  <si>
    <t>285524</t>
  </si>
  <si>
    <t>283902</t>
  </si>
  <si>
    <t>52.170373</t>
  </si>
  <si>
    <t>49.28675</t>
  </si>
  <si>
    <t>57.10535</t>
  </si>
  <si>
    <t>39.851057</t>
  </si>
  <si>
    <t>23.149643</t>
  </si>
  <si>
    <t>82.442491</t>
  </si>
  <si>
    <t>0.623283</t>
  </si>
  <si>
    <t>19.505449</t>
  </si>
  <si>
    <t>32.086722</t>
  </si>
  <si>
    <t>39.295322</t>
  </si>
  <si>
    <t>2.114347</t>
  </si>
  <si>
    <t>5.946948</t>
  </si>
  <si>
    <t>2.449756</t>
  </si>
  <si>
    <t>8.5945</t>
  </si>
  <si>
    <t>49.595873</t>
  </si>
  <si>
    <t>11.116264</t>
  </si>
  <si>
    <t>10.944498</t>
  </si>
  <si>
    <t>11.143561</t>
  </si>
  <si>
    <t>-11.864117</t>
  </si>
  <si>
    <t>1.133894</t>
  </si>
  <si>
    <t>6.664769</t>
  </si>
  <si>
    <t>11.23559</t>
  </si>
  <si>
    <t>1098664</t>
  </si>
  <si>
    <t>-648851</t>
  </si>
  <si>
    <t>449813</t>
  </si>
  <si>
    <t>-201350</t>
  </si>
  <si>
    <t>248463</t>
  </si>
  <si>
    <t>1984</t>
  </si>
  <si>
    <t>250447</t>
  </si>
  <si>
    <t>-213405</t>
  </si>
  <si>
    <t>37042</t>
  </si>
  <si>
    <t>-44103</t>
  </si>
  <si>
    <t>0.300494</t>
  </si>
  <si>
    <t>60.579502</t>
  </si>
  <si>
    <t>2.26163</t>
  </si>
  <si>
    <t>18.712719</t>
  </si>
  <si>
    <t>23.45683</t>
  </si>
  <si>
    <t>113938</t>
  </si>
  <si>
    <t>23.310628</t>
  </si>
  <si>
    <t>1442.040404</t>
  </si>
  <si>
    <t>281918</t>
  </si>
  <si>
    <t>5.478232</t>
  </si>
  <si>
    <t>25.411273</t>
  </si>
  <si>
    <t>-30.710206</t>
  </si>
  <si>
    <t>67089</t>
  </si>
  <si>
    <t>8.972814</t>
  </si>
  <si>
    <t>-33455</t>
  </si>
  <si>
    <t>338.833333</t>
  </si>
  <si>
    <t>116.090909</t>
  </si>
  <si>
    <t>-52.873737</t>
  </si>
  <si>
    <t>43976</t>
  </si>
  <si>
    <t>354073</t>
  </si>
  <si>
    <t>106733</t>
  </si>
  <si>
    <t>0.064099</t>
  </si>
  <si>
    <t>-2.655734</t>
  </si>
  <si>
    <t>0.929073</t>
  </si>
  <si>
    <t>-0.684825</t>
  </si>
  <si>
    <t>0.176236</t>
  </si>
  <si>
    <t>2.295845</t>
  </si>
  <si>
    <t>-0.214888</t>
  </si>
  <si>
    <t>8.903227</t>
  </si>
  <si>
    <t>0.967658</t>
  </si>
  <si>
    <t>1.954942</t>
  </si>
  <si>
    <t>-0.017835</t>
  </si>
  <si>
    <t>0.126593</t>
  </si>
  <si>
    <t>1480.914141</t>
  </si>
  <si>
    <t>1.102577</t>
  </si>
  <si>
    <t>0.768504</t>
  </si>
  <si>
    <t>0.234568</t>
  </si>
  <si>
    <t>-19786</t>
  </si>
  <si>
    <t>0.043483</t>
  </si>
  <si>
    <t>0.267662</t>
  </si>
  <si>
    <t>0.254113</t>
  </si>
  <si>
    <t>1345</t>
  </si>
  <si>
    <t>0.492868</t>
  </si>
  <si>
    <t>-0.118641</t>
  </si>
  <si>
    <t>0.571054</t>
  </si>
  <si>
    <t>332911</t>
  </si>
  <si>
    <t>7829</t>
  </si>
  <si>
    <t>Stickleback Media Research Center</t>
  </si>
  <si>
    <t>[2018/09/30:12:00:00 AM]</t>
  </si>
  <si>
    <t>YM 11/18</t>
  </si>
  <si>
    <t>156800</t>
  </si>
  <si>
    <t>246400</t>
  </si>
  <si>
    <t>15100</t>
  </si>
  <si>
    <t>231300</t>
  </si>
  <si>
    <t>93200</t>
  </si>
  <si>
    <t>20500</t>
  </si>
  <si>
    <t>176500</t>
  </si>
  <si>
    <t>290200</t>
  </si>
  <si>
    <t>678300</t>
  </si>
  <si>
    <t>536800</t>
  </si>
  <si>
    <t>338300</t>
  </si>
  <si>
    <t>198500</t>
  </si>
  <si>
    <t>22100</t>
  </si>
  <si>
    <t>31100</t>
  </si>
  <si>
    <t>918100</t>
  </si>
  <si>
    <t>200500</t>
  </si>
  <si>
    <t>717600</t>
  </si>
  <si>
    <t>971300</t>
  </si>
  <si>
    <t>1649600</t>
  </si>
  <si>
    <t>28100</t>
  </si>
  <si>
    <t>174300</t>
  </si>
  <si>
    <t>317400</t>
  </si>
  <si>
    <t>350700</t>
  </si>
  <si>
    <t>50900</t>
  </si>
  <si>
    <t>46400</t>
  </si>
  <si>
    <t>448000</t>
  </si>
  <si>
    <t>765400</t>
  </si>
  <si>
    <t>3400</t>
  </si>
  <si>
    <t>564500</t>
  </si>
  <si>
    <t>426100</t>
  </si>
  <si>
    <t>-109800</t>
  </si>
  <si>
    <t>884200</t>
  </si>
  <si>
    <t>1543600</t>
  </si>
  <si>
    <t>903800</t>
  </si>
  <si>
    <t>639800</t>
  </si>
  <si>
    <t>6600</t>
  </si>
  <si>
    <t>387800</t>
  </si>
  <si>
    <t>29300</t>
  </si>
  <si>
    <t>21900</t>
  </si>
  <si>
    <t>445600</t>
  </si>
  <si>
    <t>194200</t>
  </si>
  <si>
    <t>17200</t>
  </si>
  <si>
    <t>13700</t>
  </si>
  <si>
    <t>300</t>
  </si>
  <si>
    <t>-28200</t>
  </si>
  <si>
    <t>166000</t>
  </si>
  <si>
    <t>72600</t>
  </si>
  <si>
    <t>93400</t>
  </si>
  <si>
    <t>-3300</t>
  </si>
  <si>
    <t>90100</t>
  </si>
  <si>
    <t>27600</t>
  </si>
  <si>
    <t>-26100</t>
  </si>
  <si>
    <t>360900</t>
  </si>
  <si>
    <t>1.222747</t>
  </si>
  <si>
    <t>2.137051</t>
  </si>
  <si>
    <t>166600</t>
  </si>
  <si>
    <t>0.865641</t>
  </si>
  <si>
    <t>4.594238</t>
  </si>
  <si>
    <t>0.463991</t>
  </si>
  <si>
    <t>10.651163</t>
  </si>
  <si>
    <t>5.808889</t>
  </si>
  <si>
    <t>2.223594</t>
  </si>
  <si>
    <t>2.408618</t>
  </si>
  <si>
    <t>234400</t>
  </si>
  <si>
    <t>161800</t>
  </si>
  <si>
    <t>5.174393</t>
  </si>
  <si>
    <t>5.661979</t>
  </si>
  <si>
    <t>10.563221</t>
  </si>
  <si>
    <t>41.448562</t>
  </si>
  <si>
    <t>12.58098</t>
  </si>
  <si>
    <t>29.550321</t>
  </si>
  <si>
    <t>43.73494</t>
  </si>
  <si>
    <t>58.263799</t>
  </si>
  <si>
    <t>54.69325</t>
  </si>
  <si>
    <t>37.638858</t>
  </si>
  <si>
    <t>8.278933</t>
  </si>
  <si>
    <t>71.279597</t>
  </si>
  <si>
    <t>117.197389</t>
  </si>
  <si>
    <t>46.442797</t>
  </si>
  <si>
    <t>0.935742</t>
  </si>
  <si>
    <t>4.277085</t>
  </si>
  <si>
    <t>1.745759</t>
  </si>
  <si>
    <t>7.776322</t>
  </si>
  <si>
    <t>10.063046</t>
  </si>
  <si>
    <t>-3.847051</t>
  </si>
  <si>
    <t>-13.494575</t>
  </si>
  <si>
    <t>6.42754</t>
  </si>
  <si>
    <t>6.172047</t>
  </si>
  <si>
    <t>0.438519</t>
  </si>
  <si>
    <t>-7.095491</t>
  </si>
  <si>
    <t>28.724236</t>
  </si>
  <si>
    <t>1541500</t>
  </si>
  <si>
    <t>-916200</t>
  </si>
  <si>
    <t>625300</t>
  </si>
  <si>
    <t>-402200</t>
  </si>
  <si>
    <t>223100</t>
  </si>
  <si>
    <t>-61000</t>
  </si>
  <si>
    <t>162100</t>
  </si>
  <si>
    <t>-44800</t>
  </si>
  <si>
    <t>117300</t>
  </si>
  <si>
    <t>-22500</t>
  </si>
  <si>
    <t>94800</t>
  </si>
  <si>
    <t>-35700</t>
  </si>
  <si>
    <t>1.191477</t>
  </si>
  <si>
    <t>99.639856</t>
  </si>
  <si>
    <t>3.316921</t>
  </si>
  <si>
    <t>6.673584</t>
  </si>
  <si>
    <t>10.754081</t>
  </si>
  <si>
    <t>55200</t>
  </si>
  <si>
    <t>2018</t>
  </si>
  <si>
    <t>6.05079</t>
  </si>
  <si>
    <t>4.651246</t>
  </si>
  <si>
    <t>2.273709</t>
  </si>
  <si>
    <t>245400</t>
  </si>
  <si>
    <t>5.958549</t>
  </si>
  <si>
    <t>15.897901</t>
  </si>
  <si>
    <t>5.880406</t>
  </si>
  <si>
    <t>145900</t>
  </si>
  <si>
    <t>378800</t>
  </si>
  <si>
    <t>1.543602</t>
  </si>
  <si>
    <t>2.056057</t>
  </si>
  <si>
    <t>-14100</t>
  </si>
  <si>
    <t>3.675063</t>
  </si>
  <si>
    <t>2.775819</t>
  </si>
  <si>
    <t>2.420655</t>
  </si>
  <si>
    <t>21500</t>
  </si>
  <si>
    <t>50200</t>
  </si>
  <si>
    <t>0.431532</t>
  </si>
  <si>
    <t>0.713063</t>
  </si>
  <si>
    <t>0.250792</t>
  </si>
  <si>
    <t>0.588739</t>
  </si>
  <si>
    <t>0.246377</t>
  </si>
  <si>
    <t>0.345037</t>
  </si>
  <si>
    <t>0.252904</t>
  </si>
  <si>
    <t>0.417899</t>
  </si>
  <si>
    <t>1.551392</t>
  </si>
  <si>
    <t>0.283991</t>
  </si>
  <si>
    <t>-0.201224</t>
  </si>
  <si>
    <t>1.616041</t>
  </si>
  <si>
    <t>0.20486</t>
  </si>
  <si>
    <t>-0.0493</t>
  </si>
  <si>
    <t>0.101581</t>
  </si>
  <si>
    <t>4.854305</t>
  </si>
  <si>
    <t>1.685315</t>
  </si>
  <si>
    <t>0.87419</t>
  </si>
  <si>
    <t>0.229631</t>
  </si>
  <si>
    <t>0.107541</t>
  </si>
  <si>
    <t>-76100</t>
  </si>
  <si>
    <t>0.42841</t>
  </si>
  <si>
    <t>0.002091</t>
  </si>
  <si>
    <t>0.095053</t>
  </si>
  <si>
    <t>0.158979</t>
  </si>
  <si>
    <t>1.967254</t>
  </si>
  <si>
    <t>0.413939</t>
  </si>
  <si>
    <t>0.05662</t>
  </si>
  <si>
    <t>0.06172</t>
  </si>
  <si>
    <t>0.105632</t>
  </si>
  <si>
    <t>128.438061</t>
  </si>
  <si>
    <t>0.59454</t>
  </si>
  <si>
    <t>0.12581</t>
  </si>
  <si>
    <t>6.18136</t>
  </si>
  <si>
    <t>Eider Security Systems Service</t>
  </si>
  <si>
    <t>[2019/03/31:12:00:00 AM]</t>
  </si>
  <si>
    <t>KAM 5/19</t>
  </si>
  <si>
    <t>71900</t>
  </si>
  <si>
    <t>215100</t>
  </si>
  <si>
    <t>9900</t>
  </si>
  <si>
    <t>205200</t>
  </si>
  <si>
    <t>112500</t>
  </si>
  <si>
    <t>44700</t>
  </si>
  <si>
    <t>77500</t>
  </si>
  <si>
    <t>234700</t>
  </si>
  <si>
    <t>68900</t>
  </si>
  <si>
    <t>580700</t>
  </si>
  <si>
    <t>384600</t>
  </si>
  <si>
    <t>70600</t>
  </si>
  <si>
    <t>17800</t>
  </si>
  <si>
    <t>964600</t>
  </si>
  <si>
    <t>105000</t>
  </si>
  <si>
    <t>859600</t>
  </si>
  <si>
    <t>1332600</t>
  </si>
  <si>
    <t>1913300</t>
  </si>
  <si>
    <t>8900</t>
  </si>
  <si>
    <t>121100</t>
  </si>
  <si>
    <t>31400</t>
  </si>
  <si>
    <t>82400</t>
  </si>
  <si>
    <t>129500</t>
  </si>
  <si>
    <t>373300</t>
  </si>
  <si>
    <t>318000</t>
  </si>
  <si>
    <t>73100</t>
  </si>
  <si>
    <t>49500</t>
  </si>
  <si>
    <t>205900</t>
  </si>
  <si>
    <t>646500</t>
  </si>
  <si>
    <t>1019800</t>
  </si>
  <si>
    <t>4700</t>
  </si>
  <si>
    <t>468200</t>
  </si>
  <si>
    <t>454800</t>
  </si>
  <si>
    <t>-34500</t>
  </si>
  <si>
    <t>893500</t>
  </si>
  <si>
    <t>1093900</t>
  </si>
  <si>
    <t>777900</t>
  </si>
  <si>
    <t>30100</t>
  </si>
  <si>
    <t>808000</t>
  </si>
  <si>
    <t>285900</t>
  </si>
  <si>
    <t>171500</t>
  </si>
  <si>
    <t>7500</t>
  </si>
  <si>
    <t>23000</t>
  </si>
  <si>
    <t>83900</t>
  </si>
  <si>
    <t>21700</t>
  </si>
  <si>
    <t>1300</t>
  </si>
  <si>
    <t>-24500</t>
  </si>
  <si>
    <t>59400</t>
  </si>
  <si>
    <t>9100</t>
  </si>
  <si>
    <t>1600</t>
  </si>
  <si>
    <t>48700</t>
  </si>
  <si>
    <t>34400</t>
  </si>
  <si>
    <t>83100</t>
  </si>
  <si>
    <t>-31200</t>
  </si>
  <si>
    <t>51900</t>
  </si>
  <si>
    <t>-700</t>
  </si>
  <si>
    <t>207400</t>
  </si>
  <si>
    <t>0.742298</t>
  </si>
  <si>
    <t>1.555585</t>
  </si>
  <si>
    <t>33900</t>
  </si>
  <si>
    <t>239800</t>
  </si>
  <si>
    <t>1.141354</t>
  </si>
  <si>
    <t>30.082596</t>
  </si>
  <si>
    <t>3.394078</t>
  </si>
  <si>
    <t>0.533006</t>
  </si>
  <si>
    <t>3.737327</t>
  </si>
  <si>
    <t>2.226984</t>
  </si>
  <si>
    <t>6.313364</t>
  </si>
  <si>
    <t>1.617473</t>
  </si>
  <si>
    <t>134200</t>
  </si>
  <si>
    <t>125100</t>
  </si>
  <si>
    <t>4.85274</t>
  </si>
  <si>
    <t>4.343281</t>
  </si>
  <si>
    <t>9.300504</t>
  </si>
  <si>
    <t>26.135844</t>
  </si>
  <si>
    <t>7.669805</t>
  </si>
  <si>
    <t>15.319865</t>
  </si>
  <si>
    <t>71.7721</t>
  </si>
  <si>
    <t>68.468781</t>
  </si>
  <si>
    <t>50.819926</t>
  </si>
  <si>
    <t>20.19245</t>
  </si>
  <si>
    <t>35.009282</t>
  </si>
  <si>
    <t>106.021658</t>
  </si>
  <si>
    <t>54.704827</t>
  </si>
  <si>
    <t>0.571735</t>
  </si>
  <si>
    <t>5.274349</t>
  </si>
  <si>
    <t>1.224287</t>
  </si>
  <si>
    <t>2.844254</t>
  </si>
  <si>
    <t>3.104584</t>
  </si>
  <si>
    <t>9.200388</t>
  </si>
  <si>
    <t>10.427721</t>
  </si>
  <si>
    <t>7.832489</t>
  </si>
  <si>
    <t>-2.225599</t>
  </si>
  <si>
    <t>3.174129</t>
  </si>
  <si>
    <t>258.189655</t>
  </si>
  <si>
    <t>-385.710567</t>
  </si>
  <si>
    <t>1079600</t>
  </si>
  <si>
    <t>-792800</t>
  </si>
  <si>
    <t>286800</t>
  </si>
  <si>
    <t>-182200</t>
  </si>
  <si>
    <t>104600</t>
  </si>
  <si>
    <t>32400</t>
  </si>
  <si>
    <t>137000</t>
  </si>
  <si>
    <t>-21700</t>
  </si>
  <si>
    <t>115300</t>
  </si>
  <si>
    <t>-63000</t>
  </si>
  <si>
    <t>52300</t>
  </si>
  <si>
    <t>-109700</t>
  </si>
  <si>
    <t>11.345133</t>
  </si>
  <si>
    <t>175.221239</t>
  </si>
  <si>
    <t>4.854191</t>
  </si>
  <si>
    <t>5.330897</t>
  </si>
  <si>
    <t>5.430112</t>
  </si>
  <si>
    <t>88400</t>
  </si>
  <si>
    <t>243300</t>
  </si>
  <si>
    <t>255400</t>
  </si>
  <si>
    <t>7.596672</t>
  </si>
  <si>
    <t>2.221852</t>
  </si>
  <si>
    <t>6.184332</t>
  </si>
  <si>
    <t>1.331361</t>
  </si>
  <si>
    <t>12.523997</t>
  </si>
  <si>
    <t>-7.29572</t>
  </si>
  <si>
    <t>138100</t>
  </si>
  <si>
    <t>326900</t>
  </si>
  <si>
    <t>2.386131</t>
  </si>
  <si>
    <t>3.889051</t>
  </si>
  <si>
    <t>532800</t>
  </si>
  <si>
    <t>1.193852</t>
  </si>
  <si>
    <t>-2400</t>
  </si>
  <si>
    <t>1.63046</t>
  </si>
  <si>
    <t>0.335301</t>
  </si>
  <si>
    <t>0.306966</t>
  </si>
  <si>
    <t>79600</t>
  </si>
  <si>
    <t>0.138565</t>
  </si>
  <si>
    <t>0.290374</t>
  </si>
  <si>
    <t>0.064382</t>
  </si>
  <si>
    <t>0.732799</t>
  </si>
  <si>
    <t>0.25424</t>
  </si>
  <si>
    <t>0.121322</t>
  </si>
  <si>
    <t>3.073922</t>
  </si>
  <si>
    <t>0.37085</t>
  </si>
  <si>
    <t>-0.021389</t>
  </si>
  <si>
    <t>3.970194</t>
  </si>
  <si>
    <t>0.070504</t>
  </si>
  <si>
    <t>-0.009233</t>
  </si>
  <si>
    <t>0.065728</t>
  </si>
  <si>
    <t>5.59447</t>
  </si>
  <si>
    <t>0.589461</t>
  </si>
  <si>
    <t>0.923302</t>
  </si>
  <si>
    <t>0.278472</t>
  </si>
  <si>
    <t>0.054301</t>
  </si>
  <si>
    <t>-10100</t>
  </si>
  <si>
    <t>0.59946</t>
  </si>
  <si>
    <t>0.018998</t>
  </si>
  <si>
    <t>0.037579</t>
  </si>
  <si>
    <t>0.12524</t>
  </si>
  <si>
    <t>0.835891</t>
  </si>
  <si>
    <t>0.134947</t>
  </si>
  <si>
    <t>0.025453</t>
  </si>
  <si>
    <t>-0.022256</t>
  </si>
  <si>
    <t>0.093005</t>
  </si>
  <si>
    <t>129.918317</t>
  </si>
  <si>
    <t>1.008029</t>
  </si>
  <si>
    <t>0.076698</t>
  </si>
  <si>
    <t>4.102422</t>
  </si>
  <si>
    <t>956900</t>
  </si>
  <si>
    <t>53100</t>
  </si>
  <si>
    <t>28.316249</t>
  </si>
  <si>
    <t>2.677509</t>
  </si>
  <si>
    <t>332312</t>
  </si>
  <si>
    <t>7221</t>
  </si>
  <si>
    <t>Bottom Line Novelty Shop</t>
  </si>
  <si>
    <t>[2006/12/31:12:00:00 AM]</t>
  </si>
  <si>
    <t>nct 4/07</t>
  </si>
  <si>
    <t>254</t>
  </si>
  <si>
    <t>35036</t>
  </si>
  <si>
    <t>34876</t>
  </si>
  <si>
    <t>14954</t>
  </si>
  <si>
    <t>50092</t>
  </si>
  <si>
    <t>33419</t>
  </si>
  <si>
    <t>27188</t>
  </si>
  <si>
    <t>6231</t>
  </si>
  <si>
    <t>2277</t>
  </si>
  <si>
    <t>976</t>
  </si>
  <si>
    <t>9528</t>
  </si>
  <si>
    <t>59620</t>
  </si>
  <si>
    <t>29575</t>
  </si>
  <si>
    <t>1550</t>
  </si>
  <si>
    <t>9178</t>
  </si>
  <si>
    <t>2875</t>
  </si>
  <si>
    <t>43178</t>
  </si>
  <si>
    <t>6403</t>
  </si>
  <si>
    <t>1200</t>
  </si>
  <si>
    <t>7603</t>
  </si>
  <si>
    <t>50781</t>
  </si>
  <si>
    <t>372</t>
  </si>
  <si>
    <t>720</t>
  </si>
  <si>
    <t>7554</t>
  </si>
  <si>
    <t>8839</t>
  </si>
  <si>
    <t>189875</t>
  </si>
  <si>
    <t>169036</t>
  </si>
  <si>
    <t>20839</t>
  </si>
  <si>
    <t>12444</t>
  </si>
  <si>
    <t>1951</t>
  </si>
  <si>
    <t>14395</t>
  </si>
  <si>
    <t>6444</t>
  </si>
  <si>
    <t>2850</t>
  </si>
  <si>
    <t>-2850</t>
  </si>
  <si>
    <t>3594</t>
  </si>
  <si>
    <t>3469</t>
  </si>
  <si>
    <t>3513</t>
  </si>
  <si>
    <t>1245</t>
  </si>
  <si>
    <t>6914</t>
  </si>
  <si>
    <t>0.813794</t>
  </si>
  <si>
    <t>1.160128</t>
  </si>
  <si>
    <t>8795</t>
  </si>
  <si>
    <t>9995</t>
  </si>
  <si>
    <t>5.745107</t>
  </si>
  <si>
    <t>5.773849</t>
  </si>
  <si>
    <t>4.96058</t>
  </si>
  <si>
    <t>0.851744</t>
  </si>
  <si>
    <t>2.261053</t>
  </si>
  <si>
    <t>6.287651</t>
  </si>
  <si>
    <t>-0.250487</t>
  </si>
  <si>
    <t>-0.297121</t>
  </si>
  <si>
    <t>8395</t>
  </si>
  <si>
    <t>8270</t>
  </si>
  <si>
    <t>1.907955</t>
  </si>
  <si>
    <t>5.818517</t>
  </si>
  <si>
    <t>39.246521</t>
  </si>
  <si>
    <t>10.975115</t>
  </si>
  <si>
    <t>3.393812</t>
  </si>
  <si>
    <t>35.889305</t>
  </si>
  <si>
    <t>3.478019</t>
  </si>
  <si>
    <t>67.350309</t>
  </si>
  <si>
    <t>67.042739</t>
  </si>
  <si>
    <t>32.290222</t>
  </si>
  <si>
    <t>19.818086</t>
  </si>
  <si>
    <t>3.184753</t>
  </si>
  <si>
    <t>27.462395</t>
  </si>
  <si>
    <t>21.481502</t>
  </si>
  <si>
    <t>30.472637</t>
  </si>
  <si>
    <t>6.028178</t>
  </si>
  <si>
    <t>5.992995</t>
  </si>
  <si>
    <t>2.220299</t>
  </si>
  <si>
    <t>34.515294</t>
  </si>
  <si>
    <t>23.472646</t>
  </si>
  <si>
    <t>0.921288</t>
  </si>
  <si>
    <t>114.003701</t>
  </si>
  <si>
    <t>33.812261</t>
  </si>
  <si>
    <t>184082</t>
  </si>
  <si>
    <t>-172030</t>
  </si>
  <si>
    <t>12052</t>
  </si>
  <si>
    <t>-13341</t>
  </si>
  <si>
    <t>-1289</t>
  </si>
  <si>
    <t>-1414</t>
  </si>
  <si>
    <t>-4095</t>
  </si>
  <si>
    <t>-5509</t>
  </si>
  <si>
    <t>-664</t>
  </si>
  <si>
    <t>-6173</t>
  </si>
  <si>
    <t>-1383</t>
  </si>
  <si>
    <t>0.708471</t>
  </si>
  <si>
    <t>40.864127</t>
  </si>
  <si>
    <t>1.027518</t>
  </si>
  <si>
    <t>5.444288</t>
  </si>
  <si>
    <t>1.892824</t>
  </si>
  <si>
    <t>3253</t>
  </si>
  <si>
    <t>1.826991</t>
  </si>
  <si>
    <t>2.693548</t>
  </si>
  <si>
    <t>3.874737</t>
  </si>
  <si>
    <t>47.565477</t>
  </si>
  <si>
    <t>4.42133</t>
  </si>
  <si>
    <t>16.08824</t>
  </si>
  <si>
    <t>7025</t>
  </si>
  <si>
    <t>37528</t>
  </si>
  <si>
    <t>4.47028</t>
  </si>
  <si>
    <t>4.613222</t>
  </si>
  <si>
    <t>38728</t>
  </si>
  <si>
    <t>3.958709</t>
  </si>
  <si>
    <t>-9684</t>
  </si>
  <si>
    <t>1.999146</t>
  </si>
  <si>
    <t>1.605578</t>
  </si>
  <si>
    <t>-1.150256</t>
  </si>
  <si>
    <t>1318</t>
  </si>
  <si>
    <t>6019</t>
  </si>
  <si>
    <t>18263</t>
  </si>
  <si>
    <t>5393</t>
  </si>
  <si>
    <t>3504</t>
  </si>
  <si>
    <t>-0.176317</t>
  </si>
  <si>
    <t>0.139979</t>
  </si>
  <si>
    <t>0.072093</t>
  </si>
  <si>
    <t>0.107825</t>
  </si>
  <si>
    <t>-0.324343</t>
  </si>
  <si>
    <t>0.107803</t>
  </si>
  <si>
    <t>-0.176281</t>
  </si>
  <si>
    <t>0.13995</t>
  </si>
  <si>
    <t>-1.229173</t>
  </si>
  <si>
    <t>0.462413</t>
  </si>
  <si>
    <t>-0.406517</t>
  </si>
  <si>
    <t>0.000158</t>
  </si>
  <si>
    <t>0.032706</t>
  </si>
  <si>
    <t>0.00138</t>
  </si>
  <si>
    <t>-0.089091</t>
  </si>
  <si>
    <t>1.646416</t>
  </si>
  <si>
    <t>0.966062</t>
  </si>
  <si>
    <t>0.649581</t>
  </si>
  <si>
    <t>0.018928</t>
  </si>
  <si>
    <t>6210</t>
  </si>
  <si>
    <t>0.005159</t>
  </si>
  <si>
    <t>4.381491</t>
  </si>
  <si>
    <t>0.007219</t>
  </si>
  <si>
    <t>0.004394</t>
  </si>
  <si>
    <t>0.044213</t>
  </si>
  <si>
    <t>-1.521912</t>
  </si>
  <si>
    <t>0.06556</t>
  </si>
  <si>
    <t>0.058185</t>
  </si>
  <si>
    <t>0.234726</t>
  </si>
  <si>
    <t>0.392465</t>
  </si>
  <si>
    <t>Service</t>
  </si>
  <si>
    <t>30620</t>
  </si>
  <si>
    <t>Happy Valley Newsstand</t>
  </si>
  <si>
    <t>TAX RET</t>
  </si>
  <si>
    <t>Cade B Tepley</t>
  </si>
  <si>
    <t>Brenda Jov</t>
  </si>
  <si>
    <t>511</t>
  </si>
  <si>
    <t>177</t>
  </si>
  <si>
    <t>439</t>
  </si>
  <si>
    <t>1394</t>
  </si>
  <si>
    <t>756</t>
  </si>
  <si>
    <t>690</t>
  </si>
  <si>
    <t>0.209677</t>
  </si>
  <si>
    <t>2.141892</t>
  </si>
  <si>
    <t>0.68172</t>
  </si>
  <si>
    <t>1.245614</t>
  </si>
  <si>
    <t>4.218182</t>
  </si>
  <si>
    <t>1.870968</t>
  </si>
  <si>
    <t>1.801471</t>
  </si>
  <si>
    <t>12.473118</t>
  </si>
  <si>
    <t>39.189189</t>
  </si>
  <si>
    <t>54.232425</t>
  </si>
  <si>
    <t>4.734577</t>
  </si>
  <si>
    <t>17.142857</t>
  </si>
  <si>
    <t>3.403874</t>
  </si>
  <si>
    <t>37.18652</t>
  </si>
  <si>
    <t>2.997849</t>
  </si>
  <si>
    <t>-14.22449</t>
  </si>
  <si>
    <t>9.418919</t>
  </si>
  <si>
    <t>5.320611</t>
  </si>
  <si>
    <t>15.053763</t>
  </si>
  <si>
    <t>77.480916</t>
  </si>
  <si>
    <t>84.302326</t>
  </si>
  <si>
    <t>64.444444</t>
  </si>
  <si>
    <t>32.132701</t>
  </si>
  <si>
    <t>0.137931</t>
  </si>
  <si>
    <t>1406</t>
  </si>
  <si>
    <t>-587</t>
  </si>
  <si>
    <t>819</t>
  </si>
  <si>
    <t>-592</t>
  </si>
  <si>
    <t>-114</t>
  </si>
  <si>
    <t>-170</t>
  </si>
  <si>
    <t>1.77027</t>
  </si>
  <si>
    <t>47.297297</t>
  </si>
  <si>
    <t>6.025825</t>
  </si>
  <si>
    <t>5.595409</t>
  </si>
  <si>
    <t>107.230769</t>
  </si>
  <si>
    <t>5.021521</t>
  </si>
  <si>
    <t>4.160689</t>
  </si>
  <si>
    <t>3.155556</t>
  </si>
  <si>
    <t>1.608108</t>
  </si>
  <si>
    <t>2.981818</t>
  </si>
  <si>
    <t>19.047619</t>
  </si>
  <si>
    <t>10.760402</t>
  </si>
  <si>
    <t>-4.665826</t>
  </si>
  <si>
    <t>1.586667</t>
  </si>
  <si>
    <t>3.857773</t>
  </si>
  <si>
    <t>1.112903</t>
  </si>
  <si>
    <t>-0.258065</t>
  </si>
  <si>
    <t>0.387097</t>
  </si>
  <si>
    <t>0.118143</t>
  </si>
  <si>
    <t>0.275668</t>
  </si>
  <si>
    <t>0.035912</t>
  </si>
  <si>
    <t>0.765766</t>
  </si>
  <si>
    <t>0.270718</t>
  </si>
  <si>
    <t>0.116022</t>
  </si>
  <si>
    <t>3.827586</t>
  </si>
  <si>
    <t>0.565982</t>
  </si>
  <si>
    <t>-0.147447</t>
  </si>
  <si>
    <t>1.45122</t>
  </si>
  <si>
    <t>0.041009</t>
  </si>
  <si>
    <t>-0.004304</t>
  </si>
  <si>
    <t>0.009326</t>
  </si>
  <si>
    <t>4.127273</t>
  </si>
  <si>
    <t>0.5</t>
  </si>
  <si>
    <t>0.952654</t>
  </si>
  <si>
    <t>0.511828</t>
  </si>
  <si>
    <t>0.050215</t>
  </si>
  <si>
    <t>-0.00368</t>
  </si>
  <si>
    <t>0.027957</t>
  </si>
  <si>
    <t>0.107604</t>
  </si>
  <si>
    <t>0.975806</t>
  </si>
  <si>
    <t>0.054622</t>
  </si>
  <si>
    <t>0.124731</t>
  </si>
  <si>
    <t>0.321327</t>
  </si>
  <si>
    <t>0.391892</t>
  </si>
  <si>
    <t>332323</t>
  </si>
  <si>
    <t>37244</t>
  </si>
  <si>
    <t>Four Corners Medical Laboratory</t>
  </si>
  <si>
    <t>[2004/12/31:12:00:00 AM]</t>
  </si>
  <si>
    <t>BL 05/05</t>
  </si>
  <si>
    <t>2105</t>
  </si>
  <si>
    <t>30679</t>
  </si>
  <si>
    <t>30472</t>
  </si>
  <si>
    <t>45507</t>
  </si>
  <si>
    <t>78084</t>
  </si>
  <si>
    <t>58537</t>
  </si>
  <si>
    <t>15023</t>
  </si>
  <si>
    <t>43514</t>
  </si>
  <si>
    <t>3037</t>
  </si>
  <si>
    <t>8621</t>
  </si>
  <si>
    <t>7129</t>
  </si>
  <si>
    <t>54879</t>
  </si>
  <si>
    <t>132963</t>
  </si>
  <si>
    <t>4827</t>
  </si>
  <si>
    <t>2325</t>
  </si>
  <si>
    <t>27658</t>
  </si>
  <si>
    <t>34810</t>
  </si>
  <si>
    <t>36184</t>
  </si>
  <si>
    <t>5254</t>
  </si>
  <si>
    <t>1570</t>
  </si>
  <si>
    <t>43008</t>
  </si>
  <si>
    <t>77818</t>
  </si>
  <si>
    <t>19078</t>
  </si>
  <si>
    <t>23547</t>
  </si>
  <si>
    <t>57681</t>
  </si>
  <si>
    <t>1933</t>
  </si>
  <si>
    <t>55145</t>
  </si>
  <si>
    <t>287479</t>
  </si>
  <si>
    <t>184090</t>
  </si>
  <si>
    <t>103389</t>
  </si>
  <si>
    <t>42089</t>
  </si>
  <si>
    <t>5749</t>
  </si>
  <si>
    <t>47838</t>
  </si>
  <si>
    <t>55551</t>
  </si>
  <si>
    <t>5115</t>
  </si>
  <si>
    <t>-5301</t>
  </si>
  <si>
    <t>50250</t>
  </si>
  <si>
    <t>19979</t>
  </si>
  <si>
    <t>30271</t>
  </si>
  <si>
    <t>43274</t>
  </si>
  <si>
    <t>0.935852</t>
  </si>
  <si>
    <t>2.243149</t>
  </si>
  <si>
    <t>48016</t>
  </si>
  <si>
    <t>1.411152</t>
  </si>
  <si>
    <t>1.620668</t>
  </si>
  <si>
    <t>0.585261</t>
  </si>
  <si>
    <t>10.824047</t>
  </si>
  <si>
    <t>15.620121</t>
  </si>
  <si>
    <t>2.681452</t>
  </si>
  <si>
    <t>2.688317</t>
  </si>
  <si>
    <t>61114</t>
  </si>
  <si>
    <t>41135</t>
  </si>
  <si>
    <t>8.214247</t>
  </si>
  <si>
    <t>22.766484</t>
  </si>
  <si>
    <t>54.893463</t>
  </si>
  <si>
    <t>35.964018</t>
  </si>
  <si>
    <t>19.323498</t>
  </si>
  <si>
    <t>39.759204</t>
  </si>
  <si>
    <t>38.951836</t>
  </si>
  <si>
    <t>38.689017</t>
  </si>
  <si>
    <t>90.227905</t>
  </si>
  <si>
    <t>54.838231</t>
  </si>
  <si>
    <t>2.162098</t>
  </si>
  <si>
    <t>6.643227</t>
  </si>
  <si>
    <t>5.213147</t>
  </si>
  <si>
    <t>6.606586</t>
  </si>
  <si>
    <t>37.792469</t>
  </si>
  <si>
    <t>27.063444</t>
  </si>
  <si>
    <t>-3.984108</t>
  </si>
  <si>
    <t>133.704865</t>
  </si>
  <si>
    <t>47.886991</t>
  </si>
  <si>
    <t>4.207744</t>
  </si>
  <si>
    <t>1395.602767</t>
  </si>
  <si>
    <t>147.913795</t>
  </si>
  <si>
    <t>279956</t>
  </si>
  <si>
    <t>-197169</t>
  </si>
  <si>
    <t>82787</t>
  </si>
  <si>
    <t>-42912</t>
  </si>
  <si>
    <t>39875</t>
  </si>
  <si>
    <t>-19925</t>
  </si>
  <si>
    <t>19950</t>
  </si>
  <si>
    <t>-5115</t>
  </si>
  <si>
    <t>14835</t>
  </si>
  <si>
    <t>-2306</t>
  </si>
  <si>
    <t>12529</t>
  </si>
  <si>
    <t>-5457</t>
  </si>
  <si>
    <t>0.90624</t>
  </si>
  <si>
    <t>104.652616</t>
  </si>
  <si>
    <t>1.999798</t>
  </si>
  <si>
    <t>9.434202</t>
  </si>
  <si>
    <t>17.479538</t>
  </si>
  <si>
    <t>4236</t>
  </si>
  <si>
    <t>10.529813</t>
  </si>
  <si>
    <t>15.492473</t>
  </si>
  <si>
    <t>0.902532</t>
  </si>
  <si>
    <t>61300</t>
  </si>
  <si>
    <t>258.878286</t>
  </si>
  <si>
    <t>21.323297</t>
  </si>
  <si>
    <t>191.993335</t>
  </si>
  <si>
    <t>41541</t>
  </si>
  <si>
    <t>43336</t>
  </si>
  <si>
    <t>0.706949</t>
  </si>
  <si>
    <t>4.902142</t>
  </si>
  <si>
    <t>-21405</t>
  </si>
  <si>
    <t>5.597763</t>
  </si>
  <si>
    <t>4.862417</t>
  </si>
  <si>
    <t>1.978035</t>
  </si>
  <si>
    <t>-35443</t>
  </si>
  <si>
    <t>1.219422</t>
  </si>
  <si>
    <t>0.873615</t>
  </si>
  <si>
    <t>0.705257</t>
  </si>
  <si>
    <t>0.367846</t>
  </si>
  <si>
    <t>0.83118</t>
  </si>
  <si>
    <t>1.16019</t>
  </si>
  <si>
    <t>0.490073</t>
  </si>
  <si>
    <t>0.396194</t>
  </si>
  <si>
    <t>-1.473638</t>
  </si>
  <si>
    <t>0.709101</t>
  </si>
  <si>
    <t>0.02705</t>
  </si>
  <si>
    <t>0.096936</t>
  </si>
  <si>
    <t>0.007322</t>
  </si>
  <si>
    <t>5.445161</t>
  </si>
  <si>
    <t>4.639959</t>
  </si>
  <si>
    <t>0.806765</t>
  </si>
  <si>
    <t>0.325925</t>
  </si>
  <si>
    <t>0.174795</t>
  </si>
  <si>
    <t>27867</t>
  </si>
  <si>
    <t>0.785855</t>
  </si>
  <si>
    <t>0.131677</t>
  </si>
  <si>
    <t>0.015831</t>
  </si>
  <si>
    <t>0.213233</t>
  </si>
  <si>
    <t>1.346315</t>
  </si>
  <si>
    <t>0.048574</t>
  </si>
  <si>
    <t>0.227665</t>
  </si>
  <si>
    <t>0.47887</t>
  </si>
  <si>
    <t>0.548935</t>
  </si>
  <si>
    <t>37508</t>
  </si>
  <si>
    <t>Lilypond Port and Harbor Operations</t>
  </si>
  <si>
    <t>CMH 1/14</t>
  </si>
  <si>
    <t>920</t>
  </si>
  <si>
    <t>1002</t>
  </si>
  <si>
    <t>290</t>
  </si>
  <si>
    <t>1402</t>
  </si>
  <si>
    <t>450</t>
  </si>
  <si>
    <t>492</t>
  </si>
  <si>
    <t>534</t>
  </si>
  <si>
    <t>862</t>
  </si>
  <si>
    <t>2385</t>
  </si>
  <si>
    <t>1142</t>
  </si>
  <si>
    <t>1243</t>
  </si>
  <si>
    <t>626</t>
  </si>
  <si>
    <t>2.010163</t>
  </si>
  <si>
    <t>2.036585</t>
  </si>
  <si>
    <t>0.615207</t>
  </si>
  <si>
    <t>0.677665</t>
  </si>
  <si>
    <t>0.380884</t>
  </si>
  <si>
    <t>209.333333</t>
  </si>
  <si>
    <t>8.666667</t>
  </si>
  <si>
    <t>44.579173</t>
  </si>
  <si>
    <t>72.004608</t>
  </si>
  <si>
    <t>52.1174</t>
  </si>
  <si>
    <t>26.247379</t>
  </si>
  <si>
    <t>11.477987</t>
  </si>
  <si>
    <t>10.559748</t>
  </si>
  <si>
    <t>0.639229</t>
  </si>
  <si>
    <t>143.82662</t>
  </si>
  <si>
    <t>1.701141</t>
  </si>
  <si>
    <t>4.676471</t>
  </si>
  <si>
    <t>2.747696</t>
  </si>
  <si>
    <t>8.224138</t>
  </si>
  <si>
    <t>30.783582</t>
  </si>
  <si>
    <t>-38.265896</t>
  </si>
  <si>
    <t>319.323671</t>
  </si>
  <si>
    <t>3.695652</t>
  </si>
  <si>
    <t>11.27451</t>
  </si>
  <si>
    <t>1353.488372</t>
  </si>
  <si>
    <t>296.650941</t>
  </si>
  <si>
    <t>2229</t>
  </si>
  <si>
    <t>-1226</t>
  </si>
  <si>
    <t>-672</t>
  </si>
  <si>
    <t>331</t>
  </si>
  <si>
    <t>-3</t>
  </si>
  <si>
    <t>321</t>
  </si>
  <si>
    <t>-138</t>
  </si>
  <si>
    <t>0.36802</t>
  </si>
  <si>
    <t>79.314721</t>
  </si>
  <si>
    <t>1.761006</t>
  </si>
  <si>
    <t>34.565217</t>
  </si>
  <si>
    <t>26.205451</t>
  </si>
  <si>
    <t>0.060914</t>
  </si>
  <si>
    <t>223.333333</t>
  </si>
  <si>
    <t>668</t>
  </si>
  <si>
    <t>588.659794</t>
  </si>
  <si>
    <t>28.008386</t>
  </si>
  <si>
    <t>77.825465</t>
  </si>
  <si>
    <t>0.071856</t>
  </si>
  <si>
    <t>5.360297</t>
  </si>
  <si>
    <t>-346</t>
  </si>
  <si>
    <t>222.666667</t>
  </si>
  <si>
    <t>176.666667</t>
  </si>
  <si>
    <t>61.333333</t>
  </si>
  <si>
    <t>-1.964674</t>
  </si>
  <si>
    <t>1.059783</t>
  </si>
  <si>
    <t>0.429907</t>
  </si>
  <si>
    <t>1.309783</t>
  </si>
  <si>
    <t>0.318841</t>
  </si>
  <si>
    <t>0.5136</t>
  </si>
  <si>
    <t>0.046154</t>
  </si>
  <si>
    <t>0.0553</t>
  </si>
  <si>
    <t>0.071642</t>
  </si>
  <si>
    <t>1.722846</t>
  </si>
  <si>
    <t>0.243606</t>
  </si>
  <si>
    <t>0.385744</t>
  </si>
  <si>
    <t>4.833333</t>
  </si>
  <si>
    <t>0.737526</t>
  </si>
  <si>
    <t>0.034237</t>
  </si>
  <si>
    <t>0.262055</t>
  </si>
  <si>
    <t>581</t>
  </si>
  <si>
    <t>0.240922</t>
  </si>
  <si>
    <t>0.656205</t>
  </si>
  <si>
    <t>0.280084</t>
  </si>
  <si>
    <t>19.166667</t>
  </si>
  <si>
    <t>0.445792</t>
  </si>
  <si>
    <t>0.036957</t>
  </si>
  <si>
    <t>0.720046</t>
  </si>
  <si>
    <t>37360</t>
  </si>
  <si>
    <t>Adelaide Printing</t>
  </si>
  <si>
    <t>61.099</t>
  </si>
  <si>
    <t>91.338</t>
  </si>
  <si>
    <t>152.437</t>
  </si>
  <si>
    <t>191.677</t>
  </si>
  <si>
    <t>220.35</t>
  </si>
  <si>
    <t>378.885</t>
  </si>
  <si>
    <t>14.889</t>
  </si>
  <si>
    <t>65.16</t>
  </si>
  <si>
    <t>679.284</t>
  </si>
  <si>
    <t>831.721</t>
  </si>
  <si>
    <t>528.525</t>
  </si>
  <si>
    <t>350</t>
  </si>
  <si>
    <t>-46.804</t>
  </si>
  <si>
    <t>303.196</t>
  </si>
  <si>
    <t>626.8</t>
  </si>
  <si>
    <t>498.157</t>
  </si>
  <si>
    <t>128.643</t>
  </si>
  <si>
    <t>132.88</t>
  </si>
  <si>
    <t>8.6</t>
  </si>
  <si>
    <t>141.48</t>
  </si>
  <si>
    <t>-12.837</t>
  </si>
  <si>
    <t>38.448</t>
  </si>
  <si>
    <t>45.132</t>
  </si>
  <si>
    <t>6.684</t>
  </si>
  <si>
    <t>-6.153</t>
  </si>
  <si>
    <t>-376.088</t>
  </si>
  <si>
    <t>0.28842</t>
  </si>
  <si>
    <t>238.036</t>
  </si>
  <si>
    <t>1.743179</t>
  </si>
  <si>
    <t>2.220357</t>
  </si>
  <si>
    <t>0.635459</t>
  </si>
  <si>
    <t>0.839966</t>
  </si>
  <si>
    <t>5.971104</t>
  </si>
  <si>
    <t>32.295</t>
  </si>
  <si>
    <t>0.869219</t>
  </si>
  <si>
    <t>-0.739791</t>
  </si>
  <si>
    <t>-2.02938</t>
  </si>
  <si>
    <t>20.523772</t>
  </si>
  <si>
    <t>-2.048022</t>
  </si>
  <si>
    <t>53.18821</t>
  </si>
  <si>
    <t>0.753618</t>
  </si>
  <si>
    <t>-1.666631</t>
  </si>
  <si>
    <t>2.06731</t>
  </si>
  <si>
    <t>2.844565</t>
  </si>
  <si>
    <t>-7.158867</t>
  </si>
  <si>
    <t>-9.885679</t>
  </si>
  <si>
    <t>-1.989016</t>
  </si>
  <si>
    <t>44.290976</t>
  </si>
  <si>
    <t>-2.326955</t>
  </si>
  <si>
    <t>535.962</t>
  </si>
  <si>
    <t>-500.157</t>
  </si>
  <si>
    <t>35.805</t>
  </si>
  <si>
    <t>-150.97</t>
  </si>
  <si>
    <t>-115.165</t>
  </si>
  <si>
    <t>344.742</t>
  </si>
  <si>
    <t>229.577</t>
  </si>
  <si>
    <t>-38.448</t>
  </si>
  <si>
    <t>191.129</t>
  </si>
  <si>
    <t>-138.022</t>
  </si>
  <si>
    <t>0.9257</t>
  </si>
  <si>
    <t>-2.584903</t>
  </si>
  <si>
    <t>6.862423</t>
  </si>
  <si>
    <t>-0.981653</t>
  </si>
  <si>
    <t>393.774</t>
  </si>
  <si>
    <t>23.266131</t>
  </si>
  <si>
    <t>-41.172003</t>
  </si>
  <si>
    <t>0.529828</t>
  </si>
  <si>
    <t>197.282</t>
  </si>
  <si>
    <t>-0.33388</t>
  </si>
  <si>
    <t>-3.923715</t>
  </si>
  <si>
    <t>1.207423</t>
  </si>
  <si>
    <t>138022</t>
  </si>
  <si>
    <t>28673</t>
  </si>
  <si>
    <t>0.102321</t>
  </si>
  <si>
    <t>-0.000809</t>
  </si>
  <si>
    <t>-0.238641</t>
  </si>
  <si>
    <t>0.722141</t>
  </si>
  <si>
    <t>-0.000723</t>
  </si>
  <si>
    <t>0.091544</t>
  </si>
  <si>
    <t>-31.062734</t>
  </si>
  <si>
    <t>-0.143929</t>
  </si>
  <si>
    <t>16.365536</t>
  </si>
  <si>
    <t>0.115603</t>
  </si>
  <si>
    <t>0.168022</t>
  </si>
  <si>
    <t>0.097478</t>
  </si>
  <si>
    <t>-1.574672</t>
  </si>
  <si>
    <t>-0.04458</t>
  </si>
  <si>
    <t>1.02048</t>
  </si>
  <si>
    <t>-0.009817</t>
  </si>
  <si>
    <t>105.316</t>
  </si>
  <si>
    <t>0.059868</t>
  </si>
  <si>
    <t>0.073461</t>
  </si>
  <si>
    <t>-0.02048</t>
  </si>
  <si>
    <t>-2.574672</t>
  </si>
  <si>
    <t>-0.007398</t>
  </si>
  <si>
    <t>0.44291</t>
  </si>
  <si>
    <t>-0.020294</t>
  </si>
  <si>
    <t>37155</t>
  </si>
  <si>
    <t>Anil Notary Service</t>
  </si>
  <si>
    <t>AA 3/19</t>
  </si>
  <si>
    <t>27598</t>
  </si>
  <si>
    <t>93689</t>
  </si>
  <si>
    <t>27564</t>
  </si>
  <si>
    <t>148851</t>
  </si>
  <si>
    <t>8083</t>
  </si>
  <si>
    <t>4481</t>
  </si>
  <si>
    <t>12564</t>
  </si>
  <si>
    <t>161415</t>
  </si>
  <si>
    <t>832</t>
  </si>
  <si>
    <t>78459</t>
  </si>
  <si>
    <t>13256</t>
  </si>
  <si>
    <t>24027</t>
  </si>
  <si>
    <t>116574</t>
  </si>
  <si>
    <t>966</t>
  </si>
  <si>
    <t>1029</t>
  </si>
  <si>
    <t>1995</t>
  </si>
  <si>
    <t>118569</t>
  </si>
  <si>
    <t>42846</t>
  </si>
  <si>
    <t>639933</t>
  </si>
  <si>
    <t>595599</t>
  </si>
  <si>
    <t>1139</t>
  </si>
  <si>
    <t>596738</t>
  </si>
  <si>
    <t>43195</t>
  </si>
  <si>
    <t>28763</t>
  </si>
  <si>
    <t>5642</t>
  </si>
  <si>
    <t>1619</t>
  </si>
  <si>
    <t>37000</t>
  </si>
  <si>
    <t>6195</t>
  </si>
  <si>
    <t>-316</t>
  </si>
  <si>
    <t>-572</t>
  </si>
  <si>
    <t>5623</t>
  </si>
  <si>
    <t>5324</t>
  </si>
  <si>
    <t>2557</t>
  </si>
  <si>
    <t>32277</t>
  </si>
  <si>
    <t>1.040429</t>
  </si>
  <si>
    <t>1.27688</t>
  </si>
  <si>
    <t>2.76733</t>
  </si>
  <si>
    <t>0.73456</t>
  </si>
  <si>
    <t>22.964844</t>
  </si>
  <si>
    <t>3.886943</t>
  </si>
  <si>
    <t>4.103704</t>
  </si>
  <si>
    <t>3.676087</t>
  </si>
  <si>
    <t>7695</t>
  </si>
  <si>
    <t>3.551164</t>
  </si>
  <si>
    <t>3.29833</t>
  </si>
  <si>
    <t>12.425897</t>
  </si>
  <si>
    <t>6.749925</t>
  </si>
  <si>
    <t>0.96807</t>
  </si>
  <si>
    <t>48.027799</t>
  </si>
  <si>
    <t>5.317446</t>
  </si>
  <si>
    <t>53.437602</t>
  </si>
  <si>
    <t>47.990131</t>
  </si>
  <si>
    <t>3.96452</t>
  </si>
  <si>
    <t>19.826285</t>
  </si>
  <si>
    <t>14.935653</t>
  </si>
  <si>
    <t>79.170234</t>
  </si>
  <si>
    <t>3.483567</t>
  </si>
  <si>
    <t>-2.650624</t>
  </si>
  <si>
    <t>-5.764493</t>
  </si>
  <si>
    <t>7.147144</t>
  </si>
  <si>
    <t>13.568812</t>
  </si>
  <si>
    <t>0.496015</t>
  </si>
  <si>
    <t>58.122958</t>
  </si>
  <si>
    <t>6.903865</t>
  </si>
  <si>
    <t>645939</t>
  </si>
  <si>
    <t>-604067</t>
  </si>
  <si>
    <t>41872</t>
  </si>
  <si>
    <t>-28897</t>
  </si>
  <si>
    <t>12975</t>
  </si>
  <si>
    <t>1983</t>
  </si>
  <si>
    <t>14958</t>
  </si>
  <si>
    <t>-2813</t>
  </si>
  <si>
    <t>12145</t>
  </si>
  <si>
    <t>-1256</t>
  </si>
  <si>
    <t>10889</t>
  </si>
  <si>
    <t>-2291</t>
  </si>
  <si>
    <t>0.188652</t>
  </si>
  <si>
    <t>13.123746</t>
  </si>
  <si>
    <t>0.330503</t>
  </si>
  <si>
    <t>6.830396</t>
  </si>
  <si>
    <t>0.878686</t>
  </si>
  <si>
    <t>37283</t>
  </si>
  <si>
    <t>0.831962</t>
  </si>
  <si>
    <t>5.867788</t>
  </si>
  <si>
    <t>0.041964</t>
  </si>
  <si>
    <t>7.347426</t>
  </si>
  <si>
    <t>8310</t>
  </si>
  <si>
    <t>21.031168</t>
  </si>
  <si>
    <t>1.298573</t>
  </si>
  <si>
    <t>34.815855</t>
  </si>
  <si>
    <t>5454</t>
  </si>
  <si>
    <t>1798</t>
  </si>
  <si>
    <t>0.216366</t>
  </si>
  <si>
    <t>4.909134</t>
  </si>
  <si>
    <t>7263</t>
  </si>
  <si>
    <t>3.607143</t>
  </si>
  <si>
    <t>2.091931</t>
  </si>
  <si>
    <t>6.895503</t>
  </si>
  <si>
    <t>-0.744063</t>
  </si>
  <si>
    <t>-0.52955</t>
  </si>
  <si>
    <t>0.318827</t>
  </si>
  <si>
    <t>-0.370591</t>
  </si>
  <si>
    <t>0.155829</t>
  </si>
  <si>
    <t>0.517836</t>
  </si>
  <si>
    <t>1.039698</t>
  </si>
  <si>
    <t>0.739953</t>
  </si>
  <si>
    <t>2.761458</t>
  </si>
  <si>
    <t>0.022049</t>
  </si>
  <si>
    <t>-0.007626</t>
  </si>
  <si>
    <t>0.224919</t>
  </si>
  <si>
    <t>0.232759</t>
  </si>
  <si>
    <t>0.008624</t>
  </si>
  <si>
    <t>0.043126</t>
  </si>
  <si>
    <t>18.889706</t>
  </si>
  <si>
    <t>1.218709</t>
  </si>
  <si>
    <t>0.990319</t>
  </si>
  <si>
    <t>0.011139</t>
  </si>
  <si>
    <t>0.008787</t>
  </si>
  <si>
    <t>5519</t>
  </si>
  <si>
    <t>0.000133</t>
  </si>
  <si>
    <t>0.170975</t>
  </si>
  <si>
    <t>0.012986</t>
  </si>
  <si>
    <t>11.82672</t>
  </si>
  <si>
    <t>15.349277</t>
  </si>
  <si>
    <t>0.032983</t>
  </si>
  <si>
    <t>0.135688</t>
  </si>
  <si>
    <t>0.124259</t>
  </si>
  <si>
    <t>272.250541</t>
  </si>
  <si>
    <t>0.656318</t>
  </si>
  <si>
    <t>0.009681</t>
  </si>
  <si>
    <t>5.496032</t>
  </si>
  <si>
    <t>1.485547</t>
  </si>
  <si>
    <t>631623</t>
  </si>
  <si>
    <t>2115</t>
  </si>
  <si>
    <t>36040.91284</t>
  </si>
  <si>
    <t>35992</t>
  </si>
  <si>
    <t>Liberty Tobacco Products</t>
  </si>
  <si>
    <t>[2011/06/30:12:00:00 AM]</t>
  </si>
  <si>
    <t>Tanya V Vannoy</t>
  </si>
  <si>
    <t>CMH 11/11</t>
  </si>
  <si>
    <t>2387</t>
  </si>
  <si>
    <t>2362</t>
  </si>
  <si>
    <t>1063</t>
  </si>
  <si>
    <t>424</t>
  </si>
  <si>
    <t>649</t>
  </si>
  <si>
    <t>1975</t>
  </si>
  <si>
    <t>319</t>
  </si>
  <si>
    <t>4868</t>
  </si>
  <si>
    <t>3601</t>
  </si>
  <si>
    <t>2894</t>
  </si>
  <si>
    <t>707</t>
  </si>
  <si>
    <t>4630</t>
  </si>
  <si>
    <t>5433</t>
  </si>
  <si>
    <t>10301</t>
  </si>
  <si>
    <t>911</t>
  </si>
  <si>
    <t>2486</t>
  </si>
  <si>
    <t>2642</t>
  </si>
  <si>
    <t>6071</t>
  </si>
  <si>
    <t>8713</t>
  </si>
  <si>
    <t>11199</t>
  </si>
  <si>
    <t>2213</t>
  </si>
  <si>
    <t>-3112</t>
  </si>
  <si>
    <t>-898</t>
  </si>
  <si>
    <t>18259</t>
  </si>
  <si>
    <t>13305</t>
  </si>
  <si>
    <t>159</t>
  </si>
  <si>
    <t>13464</t>
  </si>
  <si>
    <t>4795</t>
  </si>
  <si>
    <t>3076</t>
  </si>
  <si>
    <t>1719</t>
  </si>
  <si>
    <t>309</t>
  </si>
  <si>
    <t>2382</t>
  </si>
  <si>
    <t>1.035398</t>
  </si>
  <si>
    <t>1.958166</t>
  </si>
  <si>
    <t>-5528</t>
  </si>
  <si>
    <t>543</t>
  </si>
  <si>
    <t>-12.471047</t>
  </si>
  <si>
    <t>-2.025868</t>
  </si>
  <si>
    <t>9.443831</t>
  </si>
  <si>
    <t>1.087176</t>
  </si>
  <si>
    <t>1.901001</t>
  </si>
  <si>
    <t>5.505882</t>
  </si>
  <si>
    <t>2.259124</t>
  </si>
  <si>
    <t>2.200237</t>
  </si>
  <si>
    <t>1868</t>
  </si>
  <si>
    <t>1367</t>
  </si>
  <si>
    <t>1.687927</t>
  </si>
  <si>
    <t>2.999709</t>
  </si>
  <si>
    <t>26.261022</t>
  </si>
  <si>
    <t>9.414535</t>
  </si>
  <si>
    <t>61.851852</t>
  </si>
  <si>
    <t>47.716469</t>
  </si>
  <si>
    <t>47.216715</t>
  </si>
  <si>
    <t>28.817216</t>
  </si>
  <si>
    <t>11.494355</t>
  </si>
  <si>
    <t>17.593954</t>
  </si>
  <si>
    <t>57.905526</t>
  </si>
  <si>
    <t>24.696598</t>
  </si>
  <si>
    <t>1.772546</t>
  </si>
  <si>
    <t>7.665407</t>
  </si>
  <si>
    <t>-20.332962</t>
  </si>
  <si>
    <t>25.826025</t>
  </si>
  <si>
    <t>7.863314</t>
  </si>
  <si>
    <t>-2.609436</t>
  </si>
  <si>
    <t>-4.964358</t>
  </si>
  <si>
    <t>18.319077</t>
  </si>
  <si>
    <t>0.591667</t>
  </si>
  <si>
    <t>-2.985435</t>
  </si>
  <si>
    <t>18045</t>
  </si>
  <si>
    <t>-13178</t>
  </si>
  <si>
    <t>4867</t>
  </si>
  <si>
    <t>-2561</t>
  </si>
  <si>
    <t>2306</t>
  </si>
  <si>
    <t>-449</t>
  </si>
  <si>
    <t>1857</t>
  </si>
  <si>
    <t>-759</t>
  </si>
  <si>
    <t>1098</t>
  </si>
  <si>
    <t>-85</t>
  </si>
  <si>
    <t>1013</t>
  </si>
  <si>
    <t>-486</t>
  </si>
  <si>
    <t>-0.127894</t>
  </si>
  <si>
    <t>0.870803</t>
  </si>
  <si>
    <t>7.730313</t>
  </si>
  <si>
    <t>4.436168</t>
  </si>
  <si>
    <t>2011</t>
  </si>
  <si>
    <t>1.692316</t>
  </si>
  <si>
    <t>7.428571</t>
  </si>
  <si>
    <t>17.957643</t>
  </si>
  <si>
    <t>1.941788</t>
  </si>
  <si>
    <t>1878</t>
  </si>
  <si>
    <t>50.480769</t>
  </si>
  <si>
    <t>10.285339</t>
  </si>
  <si>
    <t>19.57606</t>
  </si>
  <si>
    <t>1439</t>
  </si>
  <si>
    <t>3680</t>
  </si>
  <si>
    <t>1.959531</t>
  </si>
  <si>
    <t>5.192226</t>
  </si>
  <si>
    <t>9751</t>
  </si>
  <si>
    <t>1.876633</t>
  </si>
  <si>
    <t>1.462398</t>
  </si>
  <si>
    <t>0.968496</t>
  </si>
  <si>
    <t>1.403455</t>
  </si>
  <si>
    <t>486</t>
  </si>
  <si>
    <t>2136</t>
  </si>
  <si>
    <t>2692</t>
  </si>
  <si>
    <t>342</t>
  </si>
  <si>
    <t>544</t>
  </si>
  <si>
    <t>0.052447</t>
  </si>
  <si>
    <t>0.072386</t>
  </si>
  <si>
    <t>0.030188</t>
  </si>
  <si>
    <t>0.442623</t>
  </si>
  <si>
    <t>0.071094</t>
  </si>
  <si>
    <t>0.051511</t>
  </si>
  <si>
    <t>3.553398</t>
  </si>
  <si>
    <t>1.114907</t>
  </si>
  <si>
    <t>-2.564457</t>
  </si>
  <si>
    <t>5.220021</t>
  </si>
  <si>
    <t>0.01893</t>
  </si>
  <si>
    <t>0.015883</t>
  </si>
  <si>
    <t>0.011611</t>
  </si>
  <si>
    <t>1.851351</t>
  </si>
  <si>
    <t>0.819615</t>
  </si>
  <si>
    <t>0.905855</t>
  </si>
  <si>
    <t>0.946607</t>
  </si>
  <si>
    <t>0.044362</t>
  </si>
  <si>
    <t>-10.858575</t>
  </si>
  <si>
    <t>0.022342</t>
  </si>
  <si>
    <t>0.020581</t>
  </si>
  <si>
    <t>0.102853</t>
  </si>
  <si>
    <t>0.26626</t>
  </si>
  <si>
    <t>0.021741</t>
  </si>
  <si>
    <t>0.029997</t>
  </si>
  <si>
    <t>0.183191</t>
  </si>
  <si>
    <t>332813</t>
  </si>
  <si>
    <t>35108</t>
  </si>
  <si>
    <t>Total One Poultry Products</t>
  </si>
  <si>
    <t>Salvador J Clute</t>
  </si>
  <si>
    <t>GI 04/08</t>
  </si>
  <si>
    <t>884</t>
  </si>
  <si>
    <t>1284</t>
  </si>
  <si>
    <t>1157</t>
  </si>
  <si>
    <t>127</t>
  </si>
  <si>
    <t>412</t>
  </si>
  <si>
    <t>539</t>
  </si>
  <si>
    <t>1423</t>
  </si>
  <si>
    <t>1085</t>
  </si>
  <si>
    <t>3805</t>
  </si>
  <si>
    <t>2898</t>
  </si>
  <si>
    <t>2946</t>
  </si>
  <si>
    <t>859</t>
  </si>
  <si>
    <t>403</t>
  </si>
  <si>
    <t>725</t>
  </si>
  <si>
    <t>546</t>
  </si>
  <si>
    <t>2.313609</t>
  </si>
  <si>
    <t>2.615385</t>
  </si>
  <si>
    <t>673</t>
  </si>
  <si>
    <t>0.311521</t>
  </si>
  <si>
    <t>0.502229</t>
  </si>
  <si>
    <t>0.237526</t>
  </si>
  <si>
    <t>0.913462</t>
  </si>
  <si>
    <t>2.493333</t>
  </si>
  <si>
    <t>11.454673</t>
  </si>
  <si>
    <t>15.023041</t>
  </si>
  <si>
    <t>22.575558</t>
  </si>
  <si>
    <t>3.521682</t>
  </si>
  <si>
    <t>127.607362</t>
  </si>
  <si>
    <t>69.25887</t>
  </si>
  <si>
    <t>12.637475</t>
  </si>
  <si>
    <t>41.133741</t>
  </si>
  <si>
    <t>2.673928</t>
  </si>
  <si>
    <t>6.968864</t>
  </si>
  <si>
    <t>3.506912</t>
  </si>
  <si>
    <t>29.96063</t>
  </si>
  <si>
    <t>4.941003</t>
  </si>
  <si>
    <t>49.557522</t>
  </si>
  <si>
    <t>-3.982301</t>
  </si>
  <si>
    <t>10.257896</t>
  </si>
  <si>
    <t>-0.432203</t>
  </si>
  <si>
    <t>-29.741379</t>
  </si>
  <si>
    <t>-4.535106</t>
  </si>
  <si>
    <t>3688</t>
  </si>
  <si>
    <t>-2793</t>
  </si>
  <si>
    <t>895</t>
  </si>
  <si>
    <t>-706</t>
  </si>
  <si>
    <t>-208</t>
  </si>
  <si>
    <t>0.188707</t>
  </si>
  <si>
    <t>24.219911</t>
  </si>
  <si>
    <t>1.603154</t>
  </si>
  <si>
    <t>4.178712</t>
  </si>
  <si>
    <t>5.270083</t>
  </si>
  <si>
    <t>4.283837</t>
  </si>
  <si>
    <t>195</t>
  </si>
  <si>
    <t>-57.883369</t>
  </si>
  <si>
    <t>5.124836</t>
  </si>
  <si>
    <t>-15.285996</t>
  </si>
  <si>
    <t>5.319267</t>
  </si>
  <si>
    <t>1191</t>
  </si>
  <si>
    <t>-0.029762</t>
  </si>
  <si>
    <t>0.352381</t>
  </si>
  <si>
    <t>0.113333</t>
  </si>
  <si>
    <t>0.104762</t>
  </si>
  <si>
    <t>-0.073684</t>
  </si>
  <si>
    <t>0.097778</t>
  </si>
  <si>
    <t>-0.027778</t>
  </si>
  <si>
    <t>0.328889</t>
  </si>
  <si>
    <t>1.165644</t>
  </si>
  <si>
    <t>0.177515</t>
  </si>
  <si>
    <t>0.004205</t>
  </si>
  <si>
    <t>0.015769</t>
  </si>
  <si>
    <t>1.154639</t>
  </si>
  <si>
    <t>0.964783</t>
  </si>
  <si>
    <t>0.042838</t>
  </si>
  <si>
    <t>-0.076743</t>
  </si>
  <si>
    <t>0.042164</t>
  </si>
  <si>
    <t>0.051248</t>
  </si>
  <si>
    <t>0.114547</t>
  </si>
  <si>
    <t>0.102579</t>
  </si>
  <si>
    <t>0.15023</t>
  </si>
  <si>
    <t>35652</t>
  </si>
  <si>
    <t>Lafayette Moving and Storage</t>
  </si>
  <si>
    <t>[2018/12/31:12:00:00 AM]</t>
  </si>
  <si>
    <t>Elijah L Goetz</t>
  </si>
  <si>
    <t>IS 11/18</t>
  </si>
  <si>
    <t>68517</t>
  </si>
  <si>
    <t>190287</t>
  </si>
  <si>
    <t>6735</t>
  </si>
  <si>
    <t>183552</t>
  </si>
  <si>
    <t>69910</t>
  </si>
  <si>
    <t>116088</t>
  </si>
  <si>
    <t>31380</t>
  </si>
  <si>
    <t>217378</t>
  </si>
  <si>
    <t>469447</t>
  </si>
  <si>
    <t>28462</t>
  </si>
  <si>
    <t>21323</t>
  </si>
  <si>
    <t>32849</t>
  </si>
  <si>
    <t>394393</t>
  </si>
  <si>
    <t>192594</t>
  </si>
  <si>
    <t>201799</t>
  </si>
  <si>
    <t>100738</t>
  </si>
  <si>
    <t>90659</t>
  </si>
  <si>
    <t>900507</t>
  </si>
  <si>
    <t>1322165</t>
  </si>
  <si>
    <t>1791612</t>
  </si>
  <si>
    <t>29900</t>
  </si>
  <si>
    <t>7850</t>
  </si>
  <si>
    <t>123881</t>
  </si>
  <si>
    <t>152331</t>
  </si>
  <si>
    <t>313962</t>
  </si>
  <si>
    <t>748287</t>
  </si>
  <si>
    <t>166438</t>
  </si>
  <si>
    <t>948657</t>
  </si>
  <si>
    <t>1262619</t>
  </si>
  <si>
    <t>440890</t>
  </si>
  <si>
    <t>74472</t>
  </si>
  <si>
    <t>232102</t>
  </si>
  <si>
    <t>-69739</t>
  </si>
  <si>
    <t>528993</t>
  </si>
  <si>
    <t>1175825</t>
  </si>
  <si>
    <t>834175</t>
  </si>
  <si>
    <t>341650</t>
  </si>
  <si>
    <t>225447</t>
  </si>
  <si>
    <t>28754</t>
  </si>
  <si>
    <t>49255</t>
  </si>
  <si>
    <t>303456</t>
  </si>
  <si>
    <t>38194</t>
  </si>
  <si>
    <t>52913</t>
  </si>
  <si>
    <t>4971</t>
  </si>
  <si>
    <t>7435</t>
  </si>
  <si>
    <t>23839</t>
  </si>
  <si>
    <t>-74288</t>
  </si>
  <si>
    <t>-36094</t>
  </si>
  <si>
    <t>-39384</t>
  </si>
  <si>
    <t>-33009</t>
  </si>
  <si>
    <t>-72393</t>
  </si>
  <si>
    <t>155485</t>
  </si>
  <si>
    <t>0.802865</t>
  </si>
  <si>
    <t>1.495235</t>
  </si>
  <si>
    <t>-371514</t>
  </si>
  <si>
    <t>2.386835</t>
  </si>
  <si>
    <t>-3.398577</t>
  </si>
  <si>
    <t>0.704739</t>
  </si>
  <si>
    <t>0.317861</t>
  </si>
  <si>
    <t>5.553631</t>
  </si>
  <si>
    <t>0.040288</t>
  </si>
  <si>
    <t>94828</t>
  </si>
  <si>
    <t>91538</t>
  </si>
  <si>
    <t>1.560621</t>
  </si>
  <si>
    <t>-2.198244</t>
  </si>
  <si>
    <t>-7.445089</t>
  </si>
  <si>
    <t>29.056195</t>
  </si>
  <si>
    <t>3.248272</t>
  </si>
  <si>
    <t>59.068956</t>
  </si>
  <si>
    <t>56.978275</t>
  </si>
  <si>
    <t>30.589684</t>
  </si>
  <si>
    <t>50.795241</t>
  </si>
  <si>
    <t>13.730572</t>
  </si>
  <si>
    <t>95.115497</t>
  </si>
  <si>
    <t>54.205131</t>
  </si>
  <si>
    <t>0.656294</t>
  </si>
  <si>
    <t>7.562305</t>
  </si>
  <si>
    <t>2.222761</t>
  </si>
  <si>
    <t>5.826714</t>
  </si>
  <si>
    <t>-2.01461</t>
  </si>
  <si>
    <t>-6.040857</t>
  </si>
  <si>
    <t>-3.23461</t>
  </si>
  <si>
    <t>-12.123613</t>
  </si>
  <si>
    <t>77.694912</t>
  </si>
  <si>
    <t>-0.006038</t>
  </si>
  <si>
    <t>5.566141</t>
  </si>
  <si>
    <t>1216195</t>
  </si>
  <si>
    <t>-800105</t>
  </si>
  <si>
    <t>416090</t>
  </si>
  <si>
    <t>-301894</t>
  </si>
  <si>
    <t>114196</t>
  </si>
  <si>
    <t>-111748</t>
  </si>
  <si>
    <t>2448</t>
  </si>
  <si>
    <t>-52913</t>
  </si>
  <si>
    <t>-50465</t>
  </si>
  <si>
    <t>-7850</t>
  </si>
  <si>
    <t>-58315</t>
  </si>
  <si>
    <t>-13014</t>
  </si>
  <si>
    <t>-0.54318</t>
  </si>
  <si>
    <t>6.634406</t>
  </si>
  <si>
    <t>6.40595</t>
  </si>
  <si>
    <t>-3.069674</t>
  </si>
  <si>
    <t>219859</t>
  </si>
  <si>
    <t>-3.349478</t>
  </si>
  <si>
    <t>-2.115767</t>
  </si>
  <si>
    <t>116203</t>
  </si>
  <si>
    <t>69.731096</t>
  </si>
  <si>
    <t>9.882678</t>
  </si>
  <si>
    <t>70.127477</t>
  </si>
  <si>
    <t>114595</t>
  </si>
  <si>
    <t>786037</t>
  </si>
  <si>
    <t>6.764343</t>
  </si>
  <si>
    <t>0.795584</t>
  </si>
  <si>
    <t>-95743</t>
  </si>
  <si>
    <t>1.885934</t>
  </si>
  <si>
    <t>1.671757</t>
  </si>
  <si>
    <t>0.096078</t>
  </si>
  <si>
    <t>-625</t>
  </si>
  <si>
    <t>96241</t>
  </si>
  <si>
    <t>214667</t>
  </si>
  <si>
    <t>28846</t>
  </si>
  <si>
    <t>78009</t>
  </si>
  <si>
    <t>-0.069461</t>
  </si>
  <si>
    <t>0.060759</t>
  </si>
  <si>
    <t>0.038907</t>
  </si>
  <si>
    <t>-0.257882</t>
  </si>
  <si>
    <t>0.055463</t>
  </si>
  <si>
    <t>-0.063407</t>
  </si>
  <si>
    <t>1.281358</t>
  </si>
  <si>
    <t>0.585844</t>
  </si>
  <si>
    <t>0.164936</t>
  </si>
  <si>
    <t>8.289081</t>
  </si>
  <si>
    <t>0.054266</t>
  </si>
  <si>
    <t>-0.057213</t>
  </si>
  <si>
    <t>0.058271</t>
  </si>
  <si>
    <t>2.785708</t>
  </si>
  <si>
    <t>1.851275</t>
  </si>
  <si>
    <t>0.967517</t>
  </si>
  <si>
    <t>0.438732</t>
  </si>
  <si>
    <t>-0.030697</t>
  </si>
  <si>
    <t>-67272</t>
  </si>
  <si>
    <t>1.485912</t>
  </si>
  <si>
    <t>0.00973</t>
  </si>
  <si>
    <t>0.038243</t>
  </si>
  <si>
    <t>0.098827</t>
  </si>
  <si>
    <t>0.544937</t>
  </si>
  <si>
    <t>0.087168</t>
  </si>
  <si>
    <t>-0.021982</t>
  </si>
  <si>
    <t>0.776949</t>
  </si>
  <si>
    <t>-0.074451</t>
  </si>
  <si>
    <t>82.412953</t>
  </si>
  <si>
    <t>0.986162</t>
  </si>
  <si>
    <t>0.032483</t>
  </si>
  <si>
    <t>1.912397</t>
  </si>
  <si>
    <t>1059622</t>
  </si>
  <si>
    <t>225476.9802</t>
  </si>
  <si>
    <t>6.69799</t>
  </si>
  <si>
    <t>332919</t>
  </si>
  <si>
    <t>35693</t>
  </si>
  <si>
    <t>Destiny Livestock</t>
  </si>
  <si>
    <t>[2002/07/31:12:00:00 AM]</t>
  </si>
  <si>
    <t>Renee Bougie</t>
  </si>
  <si>
    <t>SHP</t>
  </si>
  <si>
    <t>3553</t>
  </si>
  <si>
    <t>3372</t>
  </si>
  <si>
    <t>2092</t>
  </si>
  <si>
    <t>5518</t>
  </si>
  <si>
    <t>1623</t>
  </si>
  <si>
    <t>1385</t>
  </si>
  <si>
    <t>930</t>
  </si>
  <si>
    <t>6448</t>
  </si>
  <si>
    <t>2100</t>
  </si>
  <si>
    <t>137</t>
  </si>
  <si>
    <t>2344</t>
  </si>
  <si>
    <t>432</t>
  </si>
  <si>
    <t>5013</t>
  </si>
  <si>
    <t>5322</t>
  </si>
  <si>
    <t>1493</t>
  </si>
  <si>
    <t>2503</t>
  </si>
  <si>
    <t>1126</t>
  </si>
  <si>
    <t>18658</t>
  </si>
  <si>
    <t>12673</t>
  </si>
  <si>
    <t>5985</t>
  </si>
  <si>
    <t>4850</t>
  </si>
  <si>
    <t>147</t>
  </si>
  <si>
    <t>527</t>
  </si>
  <si>
    <t>5604</t>
  </si>
  <si>
    <t>505</t>
  </si>
  <si>
    <t>0.683423</t>
  </si>
  <si>
    <t>1.100738</t>
  </si>
  <si>
    <t>757</t>
  </si>
  <si>
    <t>1095</t>
  </si>
  <si>
    <t>4.726465</t>
  </si>
  <si>
    <t>7.030383</t>
  </si>
  <si>
    <t>4.551598</t>
  </si>
  <si>
    <t>0.825372</t>
  </si>
  <si>
    <t>2.863946</t>
  </si>
  <si>
    <t>3.197183</t>
  </si>
  <si>
    <t>0.669014</t>
  </si>
  <si>
    <t>0.87156</t>
  </si>
  <si>
    <t>374</t>
  </si>
  <si>
    <t>1.267571</t>
  </si>
  <si>
    <t>2.279777</t>
  </si>
  <si>
    <t>13.055062</t>
  </si>
  <si>
    <t>32.077393</t>
  </si>
  <si>
    <t>2.04202</t>
  </si>
  <si>
    <t>46.350365</t>
  </si>
  <si>
    <t>69.50611</t>
  </si>
  <si>
    <t>65.96527</t>
  </si>
  <si>
    <t>1.814487</t>
  </si>
  <si>
    <t>0.20161</t>
  </si>
  <si>
    <t>58.236408</t>
  </si>
  <si>
    <t>60.252505</t>
  </si>
  <si>
    <t>67.510455</t>
  </si>
  <si>
    <t>2.89361</t>
  </si>
  <si>
    <t>36.946535</t>
  </si>
  <si>
    <t>16.57016</t>
  </si>
  <si>
    <t>78.394958</t>
  </si>
  <si>
    <t>4.24938</t>
  </si>
  <si>
    <t>2.381708</t>
  </si>
  <si>
    <t>5.240261</t>
  </si>
  <si>
    <t>-9.26672</t>
  </si>
  <si>
    <t>-2.508099</t>
  </si>
  <si>
    <t>-0.331579</t>
  </si>
  <si>
    <t>-38.75</t>
  </si>
  <si>
    <t>22.410228</t>
  </si>
  <si>
    <t>18691</t>
  </si>
  <si>
    <t>-12348</t>
  </si>
  <si>
    <t>6343</t>
  </si>
  <si>
    <t>-5645</t>
  </si>
  <si>
    <t>698</t>
  </si>
  <si>
    <t>-508</t>
  </si>
  <si>
    <t>-147</t>
  </si>
  <si>
    <t>-71</t>
  </si>
  <si>
    <t>-28</t>
  </si>
  <si>
    <t>-70</t>
  </si>
  <si>
    <t>0.314399</t>
  </si>
  <si>
    <t>36.195509</t>
  </si>
  <si>
    <t>0.428771</t>
  </si>
  <si>
    <t>0.787866</t>
  </si>
  <si>
    <t>5.533215</t>
  </si>
  <si>
    <t>1.468539</t>
  </si>
  <si>
    <t>323</t>
  </si>
  <si>
    <t>1.656934</t>
  </si>
  <si>
    <t>2.325114</t>
  </si>
  <si>
    <t>1.764085</t>
  </si>
  <si>
    <t>-30.572289</t>
  </si>
  <si>
    <t>2.47079</t>
  </si>
  <si>
    <t>-3.638706</t>
  </si>
  <si>
    <t>2208</t>
  </si>
  <si>
    <t>4.789588</t>
  </si>
  <si>
    <t>5.522777</t>
  </si>
  <si>
    <t>2546</t>
  </si>
  <si>
    <t>3.828961</t>
  </si>
  <si>
    <t>0.316514</t>
  </si>
  <si>
    <t>-0.004587</t>
  </si>
  <si>
    <t>749</t>
  </si>
  <si>
    <t>-0.004775</t>
  </si>
  <si>
    <t>0.102287</t>
  </si>
  <si>
    <t>0.089056</t>
  </si>
  <si>
    <t>1.627907</t>
  </si>
  <si>
    <t>0.10132</t>
  </si>
  <si>
    <t>-0.00473</t>
  </si>
  <si>
    <t>0.292517</t>
  </si>
  <si>
    <t>0.215331</t>
  </si>
  <si>
    <t>0.35538</t>
  </si>
  <si>
    <t>5.081836</t>
  </si>
  <si>
    <t>0.010147</t>
  </si>
  <si>
    <t>0.005145</t>
  </si>
  <si>
    <t>0.002894</t>
  </si>
  <si>
    <t>3.024648</t>
  </si>
  <si>
    <t>1.609929</t>
  </si>
  <si>
    <t>0.97958</t>
  </si>
  <si>
    <t>0.394851</t>
  </si>
  <si>
    <t>0.014685</t>
  </si>
  <si>
    <t>2.261101</t>
  </si>
  <si>
    <t>-0.008836</t>
  </si>
  <si>
    <t>0.008375</t>
  </si>
  <si>
    <t>0.024708</t>
  </si>
  <si>
    <t>2.224771</t>
  </si>
  <si>
    <t>0.02121</t>
  </si>
  <si>
    <t>0.022798</t>
  </si>
  <si>
    <t>-0.025081</t>
  </si>
  <si>
    <t>0.130551</t>
  </si>
  <si>
    <t>35642</t>
  </si>
  <si>
    <t>Vanda Muffler Shop</t>
  </si>
  <si>
    <t>Mona M Zaibel</t>
  </si>
  <si>
    <t>KP 5/18</t>
  </si>
  <si>
    <t>27606</t>
  </si>
  <si>
    <t>9222</t>
  </si>
  <si>
    <t>65602</t>
  </si>
  <si>
    <t>65577</t>
  </si>
  <si>
    <t>106102</t>
  </si>
  <si>
    <t>1151</t>
  </si>
  <si>
    <t>898</t>
  </si>
  <si>
    <t>248</t>
  </si>
  <si>
    <t>522</t>
  </si>
  <si>
    <t>106624</t>
  </si>
  <si>
    <t>66460</t>
  </si>
  <si>
    <t>594</t>
  </si>
  <si>
    <t>22171</t>
  </si>
  <si>
    <t>89362</t>
  </si>
  <si>
    <t>15722</t>
  </si>
  <si>
    <t>1532</t>
  </si>
  <si>
    <t>17262</t>
  </si>
  <si>
    <t>257159</t>
  </si>
  <si>
    <t>240661</t>
  </si>
  <si>
    <t>16498</t>
  </si>
  <si>
    <t>13683</t>
  </si>
  <si>
    <t>14410</t>
  </si>
  <si>
    <t>2088</t>
  </si>
  <si>
    <t>2531</t>
  </si>
  <si>
    <t>2411</t>
  </si>
  <si>
    <t>16740</t>
  </si>
  <si>
    <t>1.145957</t>
  </si>
  <si>
    <t>1.187328</t>
  </si>
  <si>
    <t>17014</t>
  </si>
  <si>
    <t>5.176805</t>
  </si>
  <si>
    <t>5.252263</t>
  </si>
  <si>
    <t>0.838104</t>
  </si>
  <si>
    <t>12.772</t>
  </si>
  <si>
    <t>2657</t>
  </si>
  <si>
    <t>2537</t>
  </si>
  <si>
    <t>5.420965</t>
  </si>
  <si>
    <t>2.261217</t>
  </si>
  <si>
    <t>13.967095</t>
  </si>
  <si>
    <t>6.415486</t>
  </si>
  <si>
    <t>0.811949</t>
  </si>
  <si>
    <t>41.476566</t>
  </si>
  <si>
    <t>4.741209</t>
  </si>
  <si>
    <t>93.112549</t>
  </si>
  <si>
    <t>93.077065</t>
  </si>
  <si>
    <t>100.796972</t>
  </si>
  <si>
    <t>2.41183</t>
  </si>
  <si>
    <t>15.361947</t>
  </si>
  <si>
    <t>14.897405</t>
  </si>
  <si>
    <t>1016.438735</t>
  </si>
  <si>
    <t>2.373762</t>
  </si>
  <si>
    <t>72.902849</t>
  </si>
  <si>
    <t>93.18172</t>
  </si>
  <si>
    <t>12.02544</t>
  </si>
  <si>
    <t>2.337992</t>
  </si>
  <si>
    <t>-0.169451</t>
  </si>
  <si>
    <t>-10.338416</t>
  </si>
  <si>
    <t>9.020202</t>
  </si>
  <si>
    <t>233394</t>
  </si>
  <si>
    <t>-206924</t>
  </si>
  <si>
    <t>26470</t>
  </si>
  <si>
    <t>-14004</t>
  </si>
  <si>
    <t>12466</t>
  </si>
  <si>
    <t>306</t>
  </si>
  <si>
    <t>12772</t>
  </si>
  <si>
    <t>-1000</t>
  </si>
  <si>
    <t>11772</t>
  </si>
  <si>
    <t>-106</t>
  </si>
  <si>
    <t>0.01487</t>
  </si>
  <si>
    <t>14.875984</t>
  </si>
  <si>
    <t>0.048997</t>
  </si>
  <si>
    <t>3.921482</t>
  </si>
  <si>
    <t>0.984216</t>
  </si>
  <si>
    <t>22765</t>
  </si>
  <si>
    <t>0.937552</t>
  </si>
  <si>
    <t>2214</t>
  </si>
  <si>
    <t>-15.97723</t>
  </si>
  <si>
    <t>0.860946</t>
  </si>
  <si>
    <t>-2.941523</t>
  </si>
  <si>
    <t>2.996823</t>
  </si>
  <si>
    <t>10235</t>
  </si>
  <si>
    <t>292</t>
  </si>
  <si>
    <t>-0.491792</t>
  </si>
  <si>
    <t>-0.122403</t>
  </si>
  <si>
    <t>0.50795</t>
  </si>
  <si>
    <t>-0.080736</t>
  </si>
  <si>
    <t>0.008299</t>
  </si>
  <si>
    <t>0.537345</t>
  </si>
  <si>
    <t>3.273156</t>
  </si>
  <si>
    <t>0.814661</t>
  </si>
  <si>
    <t>5.297387</t>
  </si>
  <si>
    <t>0.308923</t>
  </si>
  <si>
    <t>0.006786</t>
  </si>
  <si>
    <t>0.143211</t>
  </si>
  <si>
    <t>2.293852</t>
  </si>
  <si>
    <t>0.991881</t>
  </si>
  <si>
    <t>0.009842</t>
  </si>
  <si>
    <t>1745</t>
  </si>
  <si>
    <t>0.412121</t>
  </si>
  <si>
    <t>-0.001272</t>
  </si>
  <si>
    <t>0.345401</t>
  </si>
  <si>
    <t>0.008609</t>
  </si>
  <si>
    <t>0.022612</t>
  </si>
  <si>
    <t>0.02338</t>
  </si>
  <si>
    <t>0.139671</t>
  </si>
  <si>
    <t>33237</t>
  </si>
  <si>
    <t>Dimension Graphic Design Service</t>
  </si>
  <si>
    <t>Thelma E Brake</t>
  </si>
  <si>
    <t>CDC 04/09</t>
  </si>
  <si>
    <t>1779</t>
  </si>
  <si>
    <t>696</t>
  </si>
  <si>
    <t>215</t>
  </si>
  <si>
    <t>2690</t>
  </si>
  <si>
    <t>3703</t>
  </si>
  <si>
    <t>3716</t>
  </si>
  <si>
    <t>3205</t>
  </si>
  <si>
    <t>4371</t>
  </si>
  <si>
    <t>2050</t>
  </si>
  <si>
    <t>3110</t>
  </si>
  <si>
    <t>473</t>
  </si>
  <si>
    <t>4208</t>
  </si>
  <si>
    <t>6515</t>
  </si>
  <si>
    <t>4159</t>
  </si>
  <si>
    <t>4269</t>
  </si>
  <si>
    <t>2246</t>
  </si>
  <si>
    <t>2027</t>
  </si>
  <si>
    <t>2060</t>
  </si>
  <si>
    <t>-91</t>
  </si>
  <si>
    <t>593</t>
  </si>
  <si>
    <t>0.325723</t>
  </si>
  <si>
    <t>1.190675</t>
  </si>
  <si>
    <t>25.815951</t>
  </si>
  <si>
    <t>42.08</t>
  </si>
  <si>
    <t>4.942069</t>
  </si>
  <si>
    <t>0.962709</t>
  </si>
  <si>
    <t>1.552326</t>
  </si>
  <si>
    <t>1.943925</t>
  </si>
  <si>
    <t>0.827957</t>
  </si>
  <si>
    <t>1.375839</t>
  </si>
  <si>
    <t>1.921757</t>
  </si>
  <si>
    <t>51.533742</t>
  </si>
  <si>
    <t>34.47429</t>
  </si>
  <si>
    <t>2.85495</t>
  </si>
  <si>
    <t>11.578947</t>
  </si>
  <si>
    <t>54.904068</t>
  </si>
  <si>
    <t>152.104708</t>
  </si>
  <si>
    <t>59.508082</t>
  </si>
  <si>
    <t>18.382525</t>
  </si>
  <si>
    <t>229.995315</t>
  </si>
  <si>
    <t>81.225111</t>
  </si>
  <si>
    <t>1.490506</t>
  </si>
  <si>
    <t>10.986509</t>
  </si>
  <si>
    <t>39.969325</t>
  </si>
  <si>
    <t>12.749511</t>
  </si>
  <si>
    <t>2.173416</t>
  </si>
  <si>
    <t>-2.758621</t>
  </si>
  <si>
    <t>-4.710145</t>
  </si>
  <si>
    <t>106.329114</t>
  </si>
  <si>
    <t>-17.069756</t>
  </si>
  <si>
    <t>481.033658</t>
  </si>
  <si>
    <t>6946</t>
  </si>
  <si>
    <t>-4666</t>
  </si>
  <si>
    <t>2280</t>
  </si>
  <si>
    <t>-2119</t>
  </si>
  <si>
    <t>161</t>
  </si>
  <si>
    <t>231</t>
  </si>
  <si>
    <t>5.11</t>
  </si>
  <si>
    <t>1.9033</t>
  </si>
  <si>
    <t>6.647959</t>
  </si>
  <si>
    <t>1.458173</t>
  </si>
  <si>
    <t>1.289332</t>
  </si>
  <si>
    <t>3.627586</t>
  </si>
  <si>
    <t>1.401434</t>
  </si>
  <si>
    <t>310</t>
  </si>
  <si>
    <t>226.315789</t>
  </si>
  <si>
    <t>4.75825</t>
  </si>
  <si>
    <t>8.397683</t>
  </si>
  <si>
    <t>2630</t>
  </si>
  <si>
    <t>8.483871</t>
  </si>
  <si>
    <t>10.5</t>
  </si>
  <si>
    <t>3255</t>
  </si>
  <si>
    <t>1.905447</t>
  </si>
  <si>
    <t>1.071685</t>
  </si>
  <si>
    <t>0.691756</t>
  </si>
  <si>
    <t>0.157706</t>
  </si>
  <si>
    <t>2942</t>
  </si>
  <si>
    <t>304</t>
  </si>
  <si>
    <t>33229</t>
  </si>
  <si>
    <t>Country Petroleum Refinery</t>
  </si>
  <si>
    <t>Kendall I Wheeles</t>
  </si>
  <si>
    <t>KAM 4/18</t>
  </si>
  <si>
    <t>5507</t>
  </si>
  <si>
    <t>5923</t>
  </si>
  <si>
    <t>11559</t>
  </si>
  <si>
    <t>555</t>
  </si>
  <si>
    <t>12114</t>
  </si>
  <si>
    <t>7644</t>
  </si>
  <si>
    <t>10000</t>
  </si>
  <si>
    <t>10053</t>
  </si>
  <si>
    <t>2061</t>
  </si>
  <si>
    <t>43200</t>
  </si>
  <si>
    <t>41303</t>
  </si>
  <si>
    <t>1897</t>
  </si>
  <si>
    <t>1582</t>
  </si>
  <si>
    <t>51</t>
  </si>
  <si>
    <t>1559</t>
  </si>
  <si>
    <t>1.143</t>
  </si>
  <si>
    <t>1.1559</t>
  </si>
  <si>
    <t>1879</t>
  </si>
  <si>
    <t>4.877729</t>
  </si>
  <si>
    <t>5.350186</t>
  </si>
  <si>
    <t>0.829866</t>
  </si>
  <si>
    <t>2.133333</t>
  </si>
  <si>
    <t>17.27972</t>
  </si>
  <si>
    <t>16.924658</t>
  </si>
  <si>
    <t>2.086093</t>
  </si>
  <si>
    <t>0.421</t>
  </si>
  <si>
    <t>2.474527</t>
  </si>
  <si>
    <t>4.391204</t>
  </si>
  <si>
    <t>0.148148</t>
  </si>
  <si>
    <t>225.490196</t>
  </si>
  <si>
    <t>50.043866</t>
  </si>
  <si>
    <t>67.551025</t>
  </si>
  <si>
    <t>3.566122</t>
  </si>
  <si>
    <t>27.710071</t>
  </si>
  <si>
    <t>20.960699</t>
  </si>
  <si>
    <t>220.408163</t>
  </si>
  <si>
    <t>0.520059</t>
  </si>
  <si>
    <t>19.103333</t>
  </si>
  <si>
    <t>24.944072</t>
  </si>
  <si>
    <t>-3.011765</t>
  </si>
  <si>
    <t>1.204142</t>
  </si>
  <si>
    <t>-0.706422</t>
  </si>
  <si>
    <t>-79.098361</t>
  </si>
  <si>
    <t>-3.245995</t>
  </si>
  <si>
    <t>43047</t>
  </si>
  <si>
    <t>-38875</t>
  </si>
  <si>
    <t>4172</t>
  </si>
  <si>
    <t>-1678</t>
  </si>
  <si>
    <t>2494</t>
  </si>
  <si>
    <t>-23</t>
  </si>
  <si>
    <t>2355</t>
  </si>
  <si>
    <t>0.104311</t>
  </si>
  <si>
    <t>3.352847</t>
  </si>
  <si>
    <t>0.296296</t>
  </si>
  <si>
    <t>7.293601</t>
  </si>
  <si>
    <t>0.145833</t>
  </si>
  <si>
    <t>2320</t>
  </si>
  <si>
    <t>0.118056</t>
  </si>
  <si>
    <t>2.37037</t>
  </si>
  <si>
    <t>0.042576</t>
  </si>
  <si>
    <t>6.857143</t>
  </si>
  <si>
    <t>-41.818182</t>
  </si>
  <si>
    <t>0.444444</t>
  </si>
  <si>
    <t>-8.490111</t>
  </si>
  <si>
    <t>0.416667</t>
  </si>
  <si>
    <t>4.048005</t>
  </si>
  <si>
    <t>1.741935</t>
  </si>
  <si>
    <t>0.967742</t>
  </si>
  <si>
    <t>75.225806</t>
  </si>
  <si>
    <t>333</t>
  </si>
  <si>
    <t>-0.50032</t>
  </si>
  <si>
    <t>-0.055662</t>
  </si>
  <si>
    <t>0.149144</t>
  </si>
  <si>
    <t>-0.031137</t>
  </si>
  <si>
    <t>0.009717</t>
  </si>
  <si>
    <t>0.178484</t>
  </si>
  <si>
    <t>2.867971</t>
  </si>
  <si>
    <t>0.319071</t>
  </si>
  <si>
    <t>48.431373</t>
  </si>
  <si>
    <t>0.025071</t>
  </si>
  <si>
    <t>-0.012478</t>
  </si>
  <si>
    <t>0.547797</t>
  </si>
  <si>
    <t>-0.000856</t>
  </si>
  <si>
    <t>0.127477</t>
  </si>
  <si>
    <t>105.035714</t>
  </si>
  <si>
    <t>1.059172</t>
  </si>
  <si>
    <t>0.998519</t>
  </si>
  <si>
    <t>0.006604</t>
  </si>
  <si>
    <t>0.001458</t>
  </si>
  <si>
    <t>0.038816</t>
  </si>
  <si>
    <t>-0.004294</t>
  </si>
  <si>
    <t>0.454598</t>
  </si>
  <si>
    <t>0.004444</t>
  </si>
  <si>
    <t>90.322581</t>
  </si>
  <si>
    <t>68.8375</t>
  </si>
  <si>
    <t>0.00421</t>
  </si>
  <si>
    <t>0.012041</t>
  </si>
  <si>
    <t>0.024745</t>
  </si>
  <si>
    <t>33203</t>
  </si>
  <si>
    <t>Portal Remodelling</t>
  </si>
  <si>
    <t>[1999/09/25:12:00:00 AM]</t>
  </si>
  <si>
    <t>Joe R Agrios</t>
  </si>
  <si>
    <t>Dmitry Shn</t>
  </si>
  <si>
    <t>987</t>
  </si>
  <si>
    <t>308</t>
  </si>
  <si>
    <t>-113</t>
  </si>
  <si>
    <t>0.028169</t>
  </si>
  <si>
    <t>0.15493</t>
  </si>
  <si>
    <t>39.6</t>
  </si>
  <si>
    <t>-9</t>
  </si>
  <si>
    <t>0.975369</t>
  </si>
  <si>
    <t>3.647059</t>
  </si>
  <si>
    <t>17.8</t>
  </si>
  <si>
    <t>1.069444</t>
  </si>
  <si>
    <t>1.288136</t>
  </si>
  <si>
    <t>22.167488</t>
  </si>
  <si>
    <t>900</t>
  </si>
  <si>
    <t>31.205674</t>
  </si>
  <si>
    <t>6.079027</t>
  </si>
  <si>
    <t>5.375552</t>
  </si>
  <si>
    <t>4.862069</t>
  </si>
  <si>
    <t>-16.45</t>
  </si>
  <si>
    <t>197.4</t>
  </si>
  <si>
    <t>6.367742</t>
  </si>
  <si>
    <t>-35.14377</t>
  </si>
  <si>
    <t>-17.5</t>
  </si>
  <si>
    <t>-93.150685</t>
  </si>
  <si>
    <t>19.347037</t>
  </si>
  <si>
    <t>-63.943162</t>
  </si>
  <si>
    <t>989</t>
  </si>
  <si>
    <t>-702</t>
  </si>
  <si>
    <t>-213</t>
  </si>
  <si>
    <t>-17</t>
  </si>
  <si>
    <t>-7.045455</t>
  </si>
  <si>
    <t>4.457953</t>
  </si>
  <si>
    <t>4.559271</t>
  </si>
  <si>
    <t>1.618182</t>
  </si>
  <si>
    <t>-8.272727</t>
  </si>
  <si>
    <t>1.472222</t>
  </si>
  <si>
    <t>395.238095</t>
  </si>
  <si>
    <t>10.536981</t>
  </si>
  <si>
    <t>41.284404</t>
  </si>
  <si>
    <t>1.75</t>
  </si>
  <si>
    <t>5.457535</t>
  </si>
  <si>
    <t>4.727273</t>
  </si>
  <si>
    <t>3.409091</t>
  </si>
  <si>
    <t>0.166667</t>
  </si>
  <si>
    <t>0.262427</t>
  </si>
  <si>
    <t>0.379185</t>
  </si>
  <si>
    <t>-0.9</t>
  </si>
  <si>
    <t>0.261281</t>
  </si>
  <si>
    <t>0.165939</t>
  </si>
  <si>
    <t>1.333333</t>
  </si>
  <si>
    <t>0.962121</t>
  </si>
  <si>
    <t>33.619178</t>
  </si>
  <si>
    <t>1.716981</t>
  </si>
  <si>
    <t>0.010101</t>
  </si>
  <si>
    <t>-0.015198</t>
  </si>
  <si>
    <t>0.002026</t>
  </si>
  <si>
    <t>1.180556</t>
  </si>
  <si>
    <t>-1.816327</t>
  </si>
  <si>
    <t>0.93921</t>
  </si>
  <si>
    <t>0.896552</t>
  </si>
  <si>
    <t>0.045593</t>
  </si>
  <si>
    <t>36.4</t>
  </si>
  <si>
    <t>0.079585</t>
  </si>
  <si>
    <t>0.009852</t>
  </si>
  <si>
    <t>0.10537</t>
  </si>
  <si>
    <t>1.090909</t>
  </si>
  <si>
    <t>0.010989</t>
  </si>
  <si>
    <t>0.221675</t>
  </si>
  <si>
    <t>0.19347</t>
  </si>
  <si>
    <t>33594</t>
  </si>
  <si>
    <t>Zodiac Resort</t>
  </si>
  <si>
    <t>Wilbert Y Lillibridge</t>
  </si>
  <si>
    <t>GI 08/08</t>
  </si>
  <si>
    <t>809</t>
  </si>
  <si>
    <t>1033</t>
  </si>
  <si>
    <t>781</t>
  </si>
  <si>
    <t>2.273684</t>
  </si>
  <si>
    <t>2.4</t>
  </si>
  <si>
    <t>0.851259</t>
  </si>
  <si>
    <t>0.869159</t>
  </si>
  <si>
    <t>0.459827</t>
  </si>
  <si>
    <t>15.857143</t>
  </si>
  <si>
    <t>4.122449</t>
  </si>
  <si>
    <t>3.732143</t>
  </si>
  <si>
    <t>12.855377</t>
  </si>
  <si>
    <t>23.798627</t>
  </si>
  <si>
    <t>14.908035</t>
  </si>
  <si>
    <t>10.745402</t>
  </si>
  <si>
    <t>65.367861</t>
  </si>
  <si>
    <t>4.982935</t>
  </si>
  <si>
    <t>12.042093</t>
  </si>
  <si>
    <t>1.276885</t>
  </si>
  <si>
    <t>7.766917</t>
  </si>
  <si>
    <t>2.363844</t>
  </si>
  <si>
    <t>1.854578</t>
  </si>
  <si>
    <t>41.433566</t>
  </si>
  <si>
    <t>55.648536</t>
  </si>
  <si>
    <t>31.231231</t>
  </si>
  <si>
    <t>11.91766</t>
  </si>
  <si>
    <t>-0.234483</t>
  </si>
  <si>
    <t>-30.666667</t>
  </si>
  <si>
    <t>31.628727</t>
  </si>
  <si>
    <t>993</t>
  </si>
  <si>
    <t>-919</t>
  </si>
  <si>
    <t>-38</t>
  </si>
  <si>
    <t>-420</t>
  </si>
  <si>
    <t>1.301402</t>
  </si>
  <si>
    <t>24.299065</t>
  </si>
  <si>
    <t>9.486931</t>
  </si>
  <si>
    <t>5.583784</t>
  </si>
  <si>
    <t>10.067764</t>
  </si>
  <si>
    <t>0.761682</t>
  </si>
  <si>
    <t>0.966184</t>
  </si>
  <si>
    <t>20.232333</t>
  </si>
  <si>
    <t>-13.483146</t>
  </si>
  <si>
    <t>1.559809</t>
  </si>
  <si>
    <t>3.372235</t>
  </si>
  <si>
    <t>-181</t>
  </si>
  <si>
    <t>-3.767857</t>
  </si>
  <si>
    <t>-267</t>
  </si>
  <si>
    <t>33572</t>
  </si>
  <si>
    <t>Sharp Media Research Center</t>
  </si>
  <si>
    <t>KMC 3/19</t>
  </si>
  <si>
    <t>4817</t>
  </si>
  <si>
    <t>25021</t>
  </si>
  <si>
    <t>875</t>
  </si>
  <si>
    <t>31134</t>
  </si>
  <si>
    <t>2096</t>
  </si>
  <si>
    <t>1564</t>
  </si>
  <si>
    <t>712</t>
  </si>
  <si>
    <t>436</t>
  </si>
  <si>
    <t>1842</t>
  </si>
  <si>
    <t>32976</t>
  </si>
  <si>
    <t>24231</t>
  </si>
  <si>
    <t>3082</t>
  </si>
  <si>
    <t>28888</t>
  </si>
  <si>
    <t>1058</t>
  </si>
  <si>
    <t>1308</t>
  </si>
  <si>
    <t>30196</t>
  </si>
  <si>
    <t>1814</t>
  </si>
  <si>
    <t>3699</t>
  </si>
  <si>
    <t>2780</t>
  </si>
  <si>
    <t>112439</t>
  </si>
  <si>
    <t>106183</t>
  </si>
  <si>
    <t>6256</t>
  </si>
  <si>
    <t>2939</t>
  </si>
  <si>
    <t>6631</t>
  </si>
  <si>
    <t>-124</t>
  </si>
  <si>
    <t>-499</t>
  </si>
  <si>
    <t>-525</t>
  </si>
  <si>
    <t>1705</t>
  </si>
  <si>
    <t>-1814</t>
  </si>
  <si>
    <t>1.032886</t>
  </si>
  <si>
    <t>1.077749</t>
  </si>
  <si>
    <t>2632</t>
  </si>
  <si>
    <t>10.861871</t>
  </si>
  <si>
    <t>11.472644</t>
  </si>
  <si>
    <t>0.915696</t>
  </si>
  <si>
    <t>-3.33913</t>
  </si>
  <si>
    <t>-249</t>
  </si>
  <si>
    <t>-275</t>
  </si>
  <si>
    <t>0.255624</t>
  </si>
  <si>
    <t>-1.592067</t>
  </si>
  <si>
    <t>-18.884892</t>
  </si>
  <si>
    <t>5.563906</t>
  </si>
  <si>
    <t>-0.333514</t>
  </si>
  <si>
    <t>-324.761905</t>
  </si>
  <si>
    <t>81.223286</t>
  </si>
  <si>
    <t>83.293135</t>
  </si>
  <si>
    <t>3.409722</t>
  </si>
  <si>
    <t>50.061888</t>
  </si>
  <si>
    <t>40.445683</t>
  </si>
  <si>
    <t>211.351504</t>
  </si>
  <si>
    <t>-1.513222</t>
  </si>
  <si>
    <t>-45.754233</t>
  </si>
  <si>
    <t>0.202128</t>
  </si>
  <si>
    <t>-18.958967</t>
  </si>
  <si>
    <t>0.120065</t>
  </si>
  <si>
    <t>4.493785</t>
  </si>
  <si>
    <t>-0.443796</t>
  </si>
  <si>
    <t>1296</t>
  </si>
  <si>
    <t>1162</t>
  </si>
  <si>
    <t>4657</t>
  </si>
  <si>
    <t>-0.46692</t>
  </si>
  <si>
    <t>0.401976</t>
  </si>
  <si>
    <t>-2.165217</t>
  </si>
  <si>
    <t>-0.213449</t>
  </si>
  <si>
    <t>-4.408333</t>
  </si>
  <si>
    <t>3.658957</t>
  </si>
  <si>
    <t>0.275664</t>
  </si>
  <si>
    <t>-4.248996</t>
  </si>
  <si>
    <t>0.159524</t>
  </si>
  <si>
    <t>0.042841</t>
  </si>
  <si>
    <t>1.003335</t>
  </si>
  <si>
    <t>0.032084</t>
  </si>
  <si>
    <t>-0.004438</t>
  </si>
  <si>
    <t>0.380576</t>
  </si>
  <si>
    <t>0.146076</t>
  </si>
  <si>
    <t>-0.002134</t>
  </si>
  <si>
    <t>-4.565217</t>
  </si>
  <si>
    <t>5.225898</t>
  </si>
  <si>
    <t>-0.015921</t>
  </si>
  <si>
    <t>-0.188849</t>
  </si>
  <si>
    <t>304.340974</t>
  </si>
  <si>
    <t>9.816667</t>
  </si>
  <si>
    <t>-0.003335</t>
  </si>
  <si>
    <t>-2.086957</t>
  </si>
  <si>
    <t>30.223881</t>
  </si>
  <si>
    <t>1148</t>
  </si>
  <si>
    <t>112679</t>
  </si>
  <si>
    <t>4.566163</t>
  </si>
  <si>
    <t>6512.558253</t>
  </si>
  <si>
    <t>11.585185</t>
  </si>
  <si>
    <t>332994</t>
  </si>
  <si>
    <t>Insurance</t>
  </si>
  <si>
    <t>1253</t>
  </si>
  <si>
    <t>31468</t>
  </si>
  <si>
    <t>Newtonian Accomodations</t>
  </si>
  <si>
    <t>[1999/09/30:12:00:00 AM]</t>
  </si>
  <si>
    <t>Talia D Shamlin</t>
  </si>
  <si>
    <t>John D. Bo</t>
  </si>
  <si>
    <t>2414</t>
  </si>
  <si>
    <t>440</t>
  </si>
  <si>
    <t>2602</t>
  </si>
  <si>
    <t>5167</t>
  </si>
  <si>
    <t>2483</t>
  </si>
  <si>
    <t>893</t>
  </si>
  <si>
    <t>149</t>
  </si>
  <si>
    <t>1487</t>
  </si>
  <si>
    <t>6654</t>
  </si>
  <si>
    <t>2593</t>
  </si>
  <si>
    <t>4440</t>
  </si>
  <si>
    <t>4857</t>
  </si>
  <si>
    <t>1747</t>
  </si>
  <si>
    <t>1797</t>
  </si>
  <si>
    <t>17932</t>
  </si>
  <si>
    <t>13583</t>
  </si>
  <si>
    <t>4349</t>
  </si>
  <si>
    <t>3282</t>
  </si>
  <si>
    <t>3413</t>
  </si>
  <si>
    <t>936</t>
  </si>
  <si>
    <t>739</t>
  </si>
  <si>
    <t>719</t>
  </si>
  <si>
    <t>1100</t>
  </si>
  <si>
    <t>727</t>
  </si>
  <si>
    <t>0.566667</t>
  </si>
  <si>
    <t>1.163739</t>
  </si>
  <si>
    <t>2.702838</t>
  </si>
  <si>
    <t>0.729937</t>
  </si>
  <si>
    <t>3.778195</t>
  </si>
  <si>
    <t>-0.626566</t>
  </si>
  <si>
    <t>0.731629</t>
  </si>
  <si>
    <t>0.648725</t>
  </si>
  <si>
    <t>1136</t>
  </si>
  <si>
    <t>1116</t>
  </si>
  <si>
    <t>2.443011</t>
  </si>
  <si>
    <t>10.805531</t>
  </si>
  <si>
    <t>40.01113</t>
  </si>
  <si>
    <t>24.252733</t>
  </si>
  <si>
    <t>5.219719</t>
  </si>
  <si>
    <t>152.990264</t>
  </si>
  <si>
    <t>2.70636</t>
  </si>
  <si>
    <t>50.296398</t>
  </si>
  <si>
    <t>49.136181</t>
  </si>
  <si>
    <t>46.327026</t>
  </si>
  <si>
    <t>11.823603</t>
  </si>
  <si>
    <t>11.769859</t>
  </si>
  <si>
    <t>69.920489</t>
  </si>
  <si>
    <t>26.334389</t>
  </si>
  <si>
    <t>2.69492</t>
  </si>
  <si>
    <t>24.66575</t>
  </si>
  <si>
    <t>9.978854</t>
  </si>
  <si>
    <t>20.080627</t>
  </si>
  <si>
    <t>11.106102</t>
  </si>
  <si>
    <t>5.234857</t>
  </si>
  <si>
    <t>33.397418</t>
  </si>
  <si>
    <t>-32.997763</t>
  </si>
  <si>
    <t>-8.463502</t>
  </si>
  <si>
    <t>0.674419</t>
  </si>
  <si>
    <t>-77.087317</t>
  </si>
  <si>
    <t>-17.493113</t>
  </si>
  <si>
    <t>17917</t>
  </si>
  <si>
    <t>-13961</t>
  </si>
  <si>
    <t>3956</t>
  </si>
  <si>
    <t>-2952</t>
  </si>
  <si>
    <t>141</t>
  </si>
  <si>
    <t>1145</t>
  </si>
  <si>
    <t>-1366</t>
  </si>
  <si>
    <t>-221</t>
  </si>
  <si>
    <t>-399</t>
  </si>
  <si>
    <t>-620</t>
  </si>
  <si>
    <t>-234</t>
  </si>
  <si>
    <t>0.496939</t>
  </si>
  <si>
    <t>41.124096</t>
  </si>
  <si>
    <t>0.730538</t>
  </si>
  <si>
    <t>7.428335</t>
  </si>
  <si>
    <t>4.121124</t>
  </si>
  <si>
    <t>4.009592</t>
  </si>
  <si>
    <t>-1.256281</t>
  </si>
  <si>
    <t>1.785754</t>
  </si>
  <si>
    <t>1067</t>
  </si>
  <si>
    <t>-68.187239</t>
  </si>
  <si>
    <t>5.950257</t>
  </si>
  <si>
    <t>-20.609712</t>
  </si>
  <si>
    <t>3209</t>
  </si>
  <si>
    <t>3.007498</t>
  </si>
  <si>
    <t>3.911314</t>
  </si>
  <si>
    <t>-294</t>
  </si>
  <si>
    <t>0.067669</t>
  </si>
  <si>
    <t>-0.284211</t>
  </si>
  <si>
    <t>-0.726316</t>
  </si>
  <si>
    <t>-0.132604</t>
  </si>
  <si>
    <t>0.273576</t>
  </si>
  <si>
    <t>-0.150826</t>
  </si>
  <si>
    <t>-0.080463</t>
  </si>
  <si>
    <t>0.266212</t>
  </si>
  <si>
    <t>-0.077906</t>
  </si>
  <si>
    <t>-0.128389</t>
  </si>
  <si>
    <t>0.26488</t>
  </si>
  <si>
    <t>1.222531</t>
  </si>
  <si>
    <t>0.188347</t>
  </si>
  <si>
    <t>0.976283</t>
  </si>
  <si>
    <t>2.824824</t>
  </si>
  <si>
    <t>0.021001</t>
  </si>
  <si>
    <t>-0.045115</t>
  </si>
  <si>
    <t>0.005688</t>
  </si>
  <si>
    <t>1.597849</t>
  </si>
  <si>
    <t>0.490479</t>
  </si>
  <si>
    <t>0.947803</t>
  </si>
  <si>
    <t>0.482266</t>
  </si>
  <si>
    <t>0.041211</t>
  </si>
  <si>
    <t>-809</t>
  </si>
  <si>
    <t>32.380549</t>
  </si>
  <si>
    <t>-0.110922</t>
  </si>
  <si>
    <t>0.015329</t>
  </si>
  <si>
    <t>0.059503</t>
  </si>
  <si>
    <t>0.83609</t>
  </si>
  <si>
    <t>0.062948</t>
  </si>
  <si>
    <t>0.108055</t>
  </si>
  <si>
    <t>-0.084635</t>
  </si>
  <si>
    <t>0.400111</t>
  </si>
  <si>
    <t>236116</t>
  </si>
  <si>
    <t>1937</t>
  </si>
  <si>
    <t>31778</t>
  </si>
  <si>
    <t>Thunder Packing and Crating</t>
  </si>
  <si>
    <t>Tarah T Artuso</t>
  </si>
  <si>
    <t>RAN 09/08</t>
  </si>
  <si>
    <t>272</t>
  </si>
  <si>
    <t>425</t>
  </si>
  <si>
    <t>1853</t>
  </si>
  <si>
    <t>1764</t>
  </si>
  <si>
    <t>1782</t>
  </si>
  <si>
    <t>3650</t>
  </si>
  <si>
    <t>1429</t>
  </si>
  <si>
    <t>1800</t>
  </si>
  <si>
    <t>3229</t>
  </si>
  <si>
    <t>0.20014</t>
  </si>
  <si>
    <t>1.307208</t>
  </si>
  <si>
    <t>7.669834</t>
  </si>
  <si>
    <t>8.012407</t>
  </si>
  <si>
    <t>0.884658</t>
  </si>
  <si>
    <t>-1.8</t>
  </si>
  <si>
    <t>0.866667</t>
  </si>
  <si>
    <t>-0.8</t>
  </si>
  <si>
    <t>-1.150685</t>
  </si>
  <si>
    <t>-9.976247</t>
  </si>
  <si>
    <t>-146.153846</t>
  </si>
  <si>
    <t>3818.461538</t>
  </si>
  <si>
    <t>0.007123</t>
  </si>
  <si>
    <t>0.059226</t>
  </si>
  <si>
    <t>0.061758</t>
  </si>
  <si>
    <t>0.014739</t>
  </si>
  <si>
    <t>649.486653</t>
  </si>
  <si>
    <t>13354.16667</t>
  </si>
  <si>
    <t>-9.071274</t>
  </si>
  <si>
    <t>-99.191291</t>
  </si>
  <si>
    <t>-9.396031</t>
  </si>
  <si>
    <t>-1354</t>
  </si>
  <si>
    <t>-1403</t>
  </si>
  <si>
    <t>1416</t>
  </si>
  <si>
    <t>-1771</t>
  </si>
  <si>
    <t>4.377171</t>
  </si>
  <si>
    <t>-10.421836</t>
  </si>
  <si>
    <t>57.692308</t>
  </si>
  <si>
    <t>65.384615</t>
  </si>
  <si>
    <t>0.095588</t>
  </si>
  <si>
    <t>-161.538462</t>
  </si>
  <si>
    <t>4.466501</t>
  </si>
  <si>
    <t>-88.461538</t>
  </si>
  <si>
    <t>-96.37378</t>
  </si>
  <si>
    <t>-78.26087</t>
  </si>
  <si>
    <t>0.302411</t>
  </si>
  <si>
    <t>-1.533333</t>
  </si>
  <si>
    <t>-119.6</t>
  </si>
  <si>
    <t>-117.933333</t>
  </si>
  <si>
    <t>1771</t>
  </si>
  <si>
    <t>-0.992721</t>
  </si>
  <si>
    <t>-0.015118</t>
  </si>
  <si>
    <t>-0.998889</t>
  </si>
  <si>
    <t>-885.5</t>
  </si>
  <si>
    <t>-0.015</t>
  </si>
  <si>
    <t>-0.985</t>
  </si>
  <si>
    <t>0.047619</t>
  </si>
  <si>
    <t>0.810446</t>
  </si>
  <si>
    <t>4.275534</t>
  </si>
  <si>
    <t>0.004336</t>
  </si>
  <si>
    <t>-0.615385</t>
  </si>
  <si>
    <t>0.538462</t>
  </si>
  <si>
    <t>-0.866667</t>
  </si>
  <si>
    <t>-0.015246</t>
  </si>
  <si>
    <t>2.461538</t>
  </si>
  <si>
    <t>0.493151</t>
  </si>
  <si>
    <t>-1.615385</t>
  </si>
  <si>
    <t>-0.630123</t>
  </si>
  <si>
    <t>0.003836</t>
  </si>
  <si>
    <t>-0.884615</t>
  </si>
  <si>
    <t>-2.866667</t>
  </si>
  <si>
    <t>0.007778</t>
  </si>
  <si>
    <t>-0.011507</t>
  </si>
  <si>
    <t>-0.991913</t>
  </si>
  <si>
    <t>-0.099762</t>
  </si>
  <si>
    <t>31316</t>
  </si>
  <si>
    <t>Cadence Mental Health Center</t>
  </si>
  <si>
    <t>[2015/06/30:12:00:00 AM]</t>
  </si>
  <si>
    <t>San Y Rygalski</t>
  </si>
  <si>
    <t>LCH 10/15</t>
  </si>
  <si>
    <t>1178</t>
  </si>
  <si>
    <t>2925</t>
  </si>
  <si>
    <t>4466</t>
  </si>
  <si>
    <t>2472</t>
  </si>
  <si>
    <t>918</t>
  </si>
  <si>
    <t>477</t>
  </si>
  <si>
    <t>3867</t>
  </si>
  <si>
    <t>800</t>
  </si>
  <si>
    <t>31210</t>
  </si>
  <si>
    <t>26495</t>
  </si>
  <si>
    <t>4715</t>
  </si>
  <si>
    <t>1462</t>
  </si>
  <si>
    <t>1950</t>
  </si>
  <si>
    <t>4618</t>
  </si>
  <si>
    <t>599</t>
  </si>
  <si>
    <t>1.061029</t>
  </si>
  <si>
    <t>1.1549</t>
  </si>
  <si>
    <t>4.827715</t>
  </si>
  <si>
    <t>0.828406</t>
  </si>
  <si>
    <t>48.5</t>
  </si>
  <si>
    <t>1.867188</t>
  </si>
  <si>
    <t>1.306769</t>
  </si>
  <si>
    <t>7.615481</t>
  </si>
  <si>
    <t>15.107337</t>
  </si>
  <si>
    <t>0.310798</t>
  </si>
  <si>
    <t>35.789474</t>
  </si>
  <si>
    <t>34.207786</t>
  </si>
  <si>
    <t>34.054727</t>
  </si>
  <si>
    <t>6.685947</t>
  </si>
  <si>
    <t>52.103506</t>
  </si>
  <si>
    <t>38.963795</t>
  </si>
  <si>
    <t>761.219512</t>
  </si>
  <si>
    <t>2.035133</t>
  </si>
  <si>
    <t>-51.1153</t>
  </si>
  <si>
    <t>-56.101714</t>
  </si>
  <si>
    <t>8.243243</t>
  </si>
  <si>
    <t>43.099496</t>
  </si>
  <si>
    <t>0.021053</t>
  </si>
  <si>
    <t>27.083333</t>
  </si>
  <si>
    <t>33148</t>
  </si>
  <si>
    <t>-27432</t>
  </si>
  <si>
    <t>5716</t>
  </si>
  <si>
    <t>-5460</t>
  </si>
  <si>
    <t>206</t>
  </si>
  <si>
    <t>0.051186</t>
  </si>
  <si>
    <t>11.860175</t>
  </si>
  <si>
    <t>0.051266</t>
  </si>
  <si>
    <t>6.247997</t>
  </si>
  <si>
    <t>10.670085</t>
  </si>
  <si>
    <t>0.30439</t>
  </si>
  <si>
    <t>1395</t>
  </si>
  <si>
    <t>0.19545</t>
  </si>
  <si>
    <t>56.5</t>
  </si>
  <si>
    <t>-2.586207</t>
  </si>
  <si>
    <t>0.362063</t>
  </si>
  <si>
    <t>54.640866</t>
  </si>
  <si>
    <t>7.266033</t>
  </si>
  <si>
    <t>39.5</t>
  </si>
  <si>
    <t>88.5</t>
  </si>
  <si>
    <t>-0.412322</t>
  </si>
  <si>
    <t>-0.381517</t>
  </si>
  <si>
    <t>0.171958</t>
  </si>
  <si>
    <t>0.150485</t>
  </si>
  <si>
    <t>0.212963</t>
  </si>
  <si>
    <t>0.230159</t>
  </si>
  <si>
    <t>3.377049</t>
  </si>
  <si>
    <t>0.304629</t>
  </si>
  <si>
    <t>-0.000801</t>
  </si>
  <si>
    <t>0.037744</t>
  </si>
  <si>
    <t>2.483871</t>
  </si>
  <si>
    <t>0.996892</t>
  </si>
  <si>
    <t>0.003044</t>
  </si>
  <si>
    <t>-0.001698</t>
  </si>
  <si>
    <t>0.252356</t>
  </si>
  <si>
    <t>0.003621</t>
  </si>
  <si>
    <t>2125</t>
  </si>
  <si>
    <t>0.013068</t>
  </si>
  <si>
    <t>0.430995</t>
  </si>
  <si>
    <t>0.076155</t>
  </si>
  <si>
    <t>38080</t>
  </si>
  <si>
    <t>Hamlin Racetrack</t>
  </si>
  <si>
    <t>LCH 1/19</t>
  </si>
  <si>
    <t>8238</t>
  </si>
  <si>
    <t>23346</t>
  </si>
  <si>
    <t>23316</t>
  </si>
  <si>
    <t>31604</t>
  </si>
  <si>
    <t>701</t>
  </si>
  <si>
    <t>32305</t>
  </si>
  <si>
    <t>7098</t>
  </si>
  <si>
    <t>12899</t>
  </si>
  <si>
    <t>19997</t>
  </si>
  <si>
    <t>11958</t>
  </si>
  <si>
    <t>12308</t>
  </si>
  <si>
    <t>93982</t>
  </si>
  <si>
    <t>82808</t>
  </si>
  <si>
    <t>11174</t>
  </si>
  <si>
    <t>4147</t>
  </si>
  <si>
    <t>4348</t>
  </si>
  <si>
    <t>6826</t>
  </si>
  <si>
    <t>6904</t>
  </si>
  <si>
    <t>6418</t>
  </si>
  <si>
    <t>4276</t>
  </si>
  <si>
    <t>11607</t>
  </si>
  <si>
    <t>1.577937</t>
  </si>
  <si>
    <t>1.580437</t>
  </si>
  <si>
    <t>1.624716</t>
  </si>
  <si>
    <t>0.619006</t>
  </si>
  <si>
    <t>0.981057</t>
  </si>
  <si>
    <t>6934</t>
  </si>
  <si>
    <t>41.549708</t>
  </si>
  <si>
    <t>19.866894</t>
  </si>
  <si>
    <t>52.144946</t>
  </si>
  <si>
    <t>11.889511</t>
  </si>
  <si>
    <t>7.263093</t>
  </si>
  <si>
    <t>66.625117</t>
  </si>
  <si>
    <t>7.039397</t>
  </si>
  <si>
    <t>90.669383</t>
  </si>
  <si>
    <t>90.552872</t>
  </si>
  <si>
    <t>31.28647</t>
  </si>
  <si>
    <t>2.909209</t>
  </si>
  <si>
    <t>8.09701</t>
  </si>
  <si>
    <t>7.635847</t>
  </si>
  <si>
    <t>1918</t>
  </si>
  <si>
    <t>21.371305</t>
  </si>
  <si>
    <t>23.216874</t>
  </si>
  <si>
    <t>24.560857</t>
  </si>
  <si>
    <t>21.094057</t>
  </si>
  <si>
    <t>20.948729</t>
  </si>
  <si>
    <t>0.390507</t>
  </si>
  <si>
    <t>-3.73</t>
  </si>
  <si>
    <t>21.070234</t>
  </si>
  <si>
    <t>90938</t>
  </si>
  <si>
    <t>-81585</t>
  </si>
  <si>
    <t>9353</t>
  </si>
  <si>
    <t>-4750</t>
  </si>
  <si>
    <t>4603</t>
  </si>
  <si>
    <t>-408</t>
  </si>
  <si>
    <t>-4276</t>
  </si>
  <si>
    <t>0.003981</t>
  </si>
  <si>
    <t>56.093598</t>
  </si>
  <si>
    <t>0.031921</t>
  </si>
  <si>
    <t>4.030794</t>
  </si>
  <si>
    <t>7.346088</t>
  </si>
  <si>
    <t>6.828967</t>
  </si>
  <si>
    <t>6856</t>
  </si>
  <si>
    <t>4.384896</t>
  </si>
  <si>
    <t>7.295014</t>
  </si>
  <si>
    <t>6.581457</t>
  </si>
  <si>
    <t>2094</t>
  </si>
  <si>
    <t>4.930225</t>
  </si>
  <si>
    <t>-2253</t>
  </si>
  <si>
    <t>0.010399</t>
  </si>
  <si>
    <t>-0.909872</t>
  </si>
  <si>
    <t>2.204678</t>
  </si>
  <si>
    <t>-0.316972</t>
  </si>
  <si>
    <t>0.005721</t>
  </si>
  <si>
    <t>2.22807</t>
  </si>
  <si>
    <t>-0.073099</t>
  </si>
  <si>
    <t>6.395712</t>
  </si>
  <si>
    <t>0.65363</t>
  </si>
  <si>
    <t>0.411962</t>
  </si>
  <si>
    <t>0.02044</t>
  </si>
  <si>
    <t>0.087655</t>
  </si>
  <si>
    <t>1.499535</t>
  </si>
  <si>
    <t>0.927369</t>
  </si>
  <si>
    <t>1921</t>
  </si>
  <si>
    <t>-0.012307</t>
  </si>
  <si>
    <t>0.255007</t>
  </si>
  <si>
    <t>0.07295</t>
  </si>
  <si>
    <t>0.198669</t>
  </si>
  <si>
    <t>0.209487</t>
  </si>
  <si>
    <t>0.521449</t>
  </si>
  <si>
    <t>691.552438</t>
  </si>
  <si>
    <t>0.305426</t>
  </si>
  <si>
    <t>0.072631</t>
  </si>
  <si>
    <t>38133</t>
  </si>
  <si>
    <t>Penn Marketing Consultant</t>
  </si>
  <si>
    <t>[2018/10/31:12:00:00 AM]</t>
  </si>
  <si>
    <t>Dashane E Babione</t>
  </si>
  <si>
    <t>MT 3-19</t>
  </si>
  <si>
    <t>54015</t>
  </si>
  <si>
    <t>1057</t>
  </si>
  <si>
    <t>365335</t>
  </si>
  <si>
    <t>4810</t>
  </si>
  <si>
    <t>425217</t>
  </si>
  <si>
    <t>35335</t>
  </si>
  <si>
    <t>14325</t>
  </si>
  <si>
    <t>21010</t>
  </si>
  <si>
    <t>1159</t>
  </si>
  <si>
    <t>2829</t>
  </si>
  <si>
    <t>19783</t>
  </si>
  <si>
    <t>45391</t>
  </si>
  <si>
    <t>470608</t>
  </si>
  <si>
    <t>1443</t>
  </si>
  <si>
    <t>345758</t>
  </si>
  <si>
    <t>11194</t>
  </si>
  <si>
    <t>21404</t>
  </si>
  <si>
    <t>32598</t>
  </si>
  <si>
    <t>30582</t>
  </si>
  <si>
    <t>410381</t>
  </si>
  <si>
    <t>6937</t>
  </si>
  <si>
    <t>417608</t>
  </si>
  <si>
    <t>17448</t>
  </si>
  <si>
    <t>34716</t>
  </si>
  <si>
    <t>836</t>
  </si>
  <si>
    <t>53000</t>
  </si>
  <si>
    <t>1998285</t>
  </si>
  <si>
    <t>1923358</t>
  </si>
  <si>
    <t>74927</t>
  </si>
  <si>
    <t>21420</t>
  </si>
  <si>
    <t>687</t>
  </si>
  <si>
    <t>1212</t>
  </si>
  <si>
    <t>23319</t>
  </si>
  <si>
    <t>51608</t>
  </si>
  <si>
    <t>51403</t>
  </si>
  <si>
    <t>1352</t>
  </si>
  <si>
    <t>49791</t>
  </si>
  <si>
    <t>49722</t>
  </si>
  <si>
    <t>14836</t>
  </si>
  <si>
    <t>1.024431</t>
  </si>
  <si>
    <t>1.036152</t>
  </si>
  <si>
    <t>33217</t>
  </si>
  <si>
    <t>7.879396</t>
  </si>
  <si>
    <t>12.572117</t>
  </si>
  <si>
    <t>0.88738</t>
  </si>
  <si>
    <t>132.465473</t>
  </si>
  <si>
    <t>0.921583</t>
  </si>
  <si>
    <t>1.345938</t>
  </si>
  <si>
    <t>1.347511</t>
  </si>
  <si>
    <t>53006</t>
  </si>
  <si>
    <t>51654</t>
  </si>
  <si>
    <t>21.298294</t>
  </si>
  <si>
    <t>10.580143</t>
  </si>
  <si>
    <t>93.945283</t>
  </si>
  <si>
    <t>3.749565</t>
  </si>
  <si>
    <t>2.582615</t>
  </si>
  <si>
    <t>99.861421</t>
  </si>
  <si>
    <t>2.630197</t>
  </si>
  <si>
    <t>66.730859</t>
  </si>
  <si>
    <t>65.615278</t>
  </si>
  <si>
    <t>4.246177</t>
  </si>
  <si>
    <t>134.691628</t>
  </si>
  <si>
    <t>37.703491</t>
  </si>
  <si>
    <t>95.111138</t>
  </si>
  <si>
    <t>10.922679</t>
  </si>
  <si>
    <t>23.754977</t>
  </si>
  <si>
    <t>26.44251</t>
  </si>
  <si>
    <t>6.00212</t>
  </si>
  <si>
    <t>21.449049</t>
  </si>
  <si>
    <t>0.150629</t>
  </si>
  <si>
    <t>15.363763</t>
  </si>
  <si>
    <t>0.19939</t>
  </si>
  <si>
    <t>1937560</t>
  </si>
  <si>
    <t>-1853276</t>
  </si>
  <si>
    <t>84284</t>
  </si>
  <si>
    <t>-21907</t>
  </si>
  <si>
    <t>62377</t>
  </si>
  <si>
    <t>-1262</t>
  </si>
  <si>
    <t>61115</t>
  </si>
  <si>
    <t>-43964</t>
  </si>
  <si>
    <t>17151</t>
  </si>
  <si>
    <t>-1390</t>
  </si>
  <si>
    <t>15761</t>
  </si>
  <si>
    <t>-502</t>
  </si>
  <si>
    <t>0.632507</t>
  </si>
  <si>
    <t>154.749074</t>
  </si>
  <si>
    <t>0.060652</t>
  </si>
  <si>
    <t>5.469733</t>
  </si>
  <si>
    <t>2.572356</t>
  </si>
  <si>
    <t>4598</t>
  </si>
  <si>
    <t>63180</t>
  </si>
  <si>
    <t>2.491687</t>
  </si>
  <si>
    <t>0.887734</t>
  </si>
  <si>
    <t>0.25228</t>
  </si>
  <si>
    <t>28.901854</t>
  </si>
  <si>
    <t>52820</t>
  </si>
  <si>
    <t>14.151107</t>
  </si>
  <si>
    <t>2.643267</t>
  </si>
  <si>
    <t>13.234094</t>
  </si>
  <si>
    <t>1746</t>
  </si>
  <si>
    <t>8380</t>
  </si>
  <si>
    <t>0.158652</t>
  </si>
  <si>
    <t>4.793952</t>
  </si>
  <si>
    <t>0.980348</t>
  </si>
  <si>
    <t>0.698484</t>
  </si>
  <si>
    <t>6.06457</t>
  </si>
  <si>
    <t>4435</t>
  </si>
  <si>
    <t>496</t>
  </si>
  <si>
    <t>25389</t>
  </si>
  <si>
    <t>-0.410839</t>
  </si>
  <si>
    <t>-1.254542</t>
  </si>
  <si>
    <t>0.597326</t>
  </si>
  <si>
    <t>-0.197535</t>
  </si>
  <si>
    <t>0.008255</t>
  </si>
  <si>
    <t>0.63657</t>
  </si>
  <si>
    <t>1.323952</t>
  </si>
  <si>
    <t>4.042839</t>
  </si>
  <si>
    <t>1.221405</t>
  </si>
  <si>
    <t>0.115738</t>
  </si>
  <si>
    <t>-0.037291</t>
  </si>
  <si>
    <t>0.158095</t>
  </si>
  <si>
    <t>0.129344</t>
  </si>
  <si>
    <t>0.001673</t>
  </si>
  <si>
    <t>0.02756</t>
  </si>
  <si>
    <t>27.886041</t>
  </si>
  <si>
    <t>0.988162</t>
  </si>
  <si>
    <t>0.974174</t>
  </si>
  <si>
    <t>0.017807</t>
  </si>
  <si>
    <t>0.025724</t>
  </si>
  <si>
    <t>3344</t>
  </si>
  <si>
    <t>0.131875</t>
  </si>
  <si>
    <t>0.158113</t>
  </si>
  <si>
    <t>-0.001588</t>
  </si>
  <si>
    <t>0.117023</t>
  </si>
  <si>
    <t>0.026433</t>
  </si>
  <si>
    <t>26.910724</t>
  </si>
  <si>
    <t>6.710143</t>
  </si>
  <si>
    <t>0.105801</t>
  </si>
  <si>
    <t>0.21449</t>
  </si>
  <si>
    <t>0.939453</t>
  </si>
  <si>
    <t>880.154166</t>
  </si>
  <si>
    <t>0.033056</t>
  </si>
  <si>
    <t>0.025826</t>
  </si>
  <si>
    <t>29.657496</t>
  </si>
  <si>
    <t>36218</t>
  </si>
  <si>
    <t>Goggle Ocean Towing and Transport</t>
  </si>
  <si>
    <t>[2014/12/31:12:00:00 AM]</t>
  </si>
  <si>
    <t>Gertrude Y Ledger</t>
  </si>
  <si>
    <t>BLZ 9/15</t>
  </si>
  <si>
    <t>460</t>
  </si>
  <si>
    <t>1223</t>
  </si>
  <si>
    <t>6998</t>
  </si>
  <si>
    <t>5793</t>
  </si>
  <si>
    <t>1205</t>
  </si>
  <si>
    <t>1215</t>
  </si>
  <si>
    <t>2438</t>
  </si>
  <si>
    <t>584</t>
  </si>
  <si>
    <t>1021</t>
  </si>
  <si>
    <t>1401</t>
  </si>
  <si>
    <t>1417</t>
  </si>
  <si>
    <t>5017</t>
  </si>
  <si>
    <t>3941</t>
  </si>
  <si>
    <t>4160</t>
  </si>
  <si>
    <t>857</t>
  </si>
  <si>
    <t>504</t>
  </si>
  <si>
    <t>1022</t>
  </si>
  <si>
    <t>-165</t>
  </si>
  <si>
    <t>-133</t>
  </si>
  <si>
    <t>-180</t>
  </si>
  <si>
    <t>1.873288</t>
  </si>
  <si>
    <t>2.094178</t>
  </si>
  <si>
    <t>0.720536</t>
  </si>
  <si>
    <t>0.721045</t>
  </si>
  <si>
    <t>0.418786</t>
  </si>
  <si>
    <t>-2.325</t>
  </si>
  <si>
    <t>0.27931</t>
  </si>
  <si>
    <t>1.898374</t>
  </si>
  <si>
    <t>1.415152</t>
  </si>
  <si>
    <t>0.682927</t>
  </si>
  <si>
    <t>-7.383101</t>
  </si>
  <si>
    <t>-12.702893</t>
  </si>
  <si>
    <t>17.081921</t>
  </si>
  <si>
    <t>-3.288818</t>
  </si>
  <si>
    <t>45.543153</t>
  </si>
  <si>
    <t>11.143029</t>
  </si>
  <si>
    <t>7.106971</t>
  </si>
  <si>
    <t>2.057834</t>
  </si>
  <si>
    <t>7.85133</t>
  </si>
  <si>
    <t>3.540579</t>
  </si>
  <si>
    <t>4.163485</t>
  </si>
  <si>
    <t>-5.455291</t>
  </si>
  <si>
    <t>-17.912458</t>
  </si>
  <si>
    <t>-18.710191</t>
  </si>
  <si>
    <t>-17.327888</t>
  </si>
  <si>
    <t>6.518047</t>
  </si>
  <si>
    <t>-11.274091</t>
  </si>
  <si>
    <t>5406</t>
  </si>
  <si>
    <t>-4013</t>
  </si>
  <si>
    <t>1393</t>
  </si>
  <si>
    <t>-931</t>
  </si>
  <si>
    <t>462</t>
  </si>
  <si>
    <t>427</t>
  </si>
  <si>
    <t>0.850989</t>
  </si>
  <si>
    <t>-9.392655</t>
  </si>
  <si>
    <t>5.202312</t>
  </si>
  <si>
    <t>1.594578</t>
  </si>
  <si>
    <t>8.014377</t>
  </si>
  <si>
    <t>-2.650987</t>
  </si>
  <si>
    <t>197</t>
  </si>
  <si>
    <t>2014</t>
  </si>
  <si>
    <t>-3.587801</t>
  </si>
  <si>
    <t>0.393204</t>
  </si>
  <si>
    <t>0.391243</t>
  </si>
  <si>
    <t>1.913494</t>
  </si>
  <si>
    <t>26.215022</t>
  </si>
  <si>
    <t>554</t>
  </si>
  <si>
    <t>5.770833</t>
  </si>
  <si>
    <t>3.881052</t>
  </si>
  <si>
    <t>0.290909</t>
  </si>
  <si>
    <t>0.260606</t>
  </si>
  <si>
    <t>1.278788</t>
  </si>
  <si>
    <t>1801</t>
  </si>
  <si>
    <t>4451</t>
  </si>
  <si>
    <t>39739</t>
  </si>
  <si>
    <t>Miramar Physicians Group</t>
  </si>
  <si>
    <t>DSH 04/03</t>
  </si>
  <si>
    <t>377</t>
  </si>
  <si>
    <t>21146</t>
  </si>
  <si>
    <t>21050</t>
  </si>
  <si>
    <t>3181</t>
  </si>
  <si>
    <t>24608</t>
  </si>
  <si>
    <t>2264</t>
  </si>
  <si>
    <t>1084</t>
  </si>
  <si>
    <t>1180</t>
  </si>
  <si>
    <t>1925</t>
  </si>
  <si>
    <t>26533</t>
  </si>
  <si>
    <t>2059</t>
  </si>
  <si>
    <t>17838</t>
  </si>
  <si>
    <t>2634</t>
  </si>
  <si>
    <t>23970</t>
  </si>
  <si>
    <t>500</t>
  </si>
  <si>
    <t>24573</t>
  </si>
  <si>
    <t>622</t>
  </si>
  <si>
    <t>2300</t>
  </si>
  <si>
    <t>1960</t>
  </si>
  <si>
    <t>78410</t>
  </si>
  <si>
    <t>66610</t>
  </si>
  <si>
    <t>11800</t>
  </si>
  <si>
    <t>10465</t>
  </si>
  <si>
    <t>1298</t>
  </si>
  <si>
    <t>445</t>
  </si>
  <si>
    <t>12297</t>
  </si>
  <si>
    <t>-497</t>
  </si>
  <si>
    <t>-621</t>
  </si>
  <si>
    <t>-726</t>
  </si>
  <si>
    <t>0.893909</t>
  </si>
  <si>
    <t>1.026617</t>
  </si>
  <si>
    <t>12.537245</t>
  </si>
  <si>
    <t>14.361777</t>
  </si>
  <si>
    <t>0.92613</t>
  </si>
  <si>
    <t>-3.740458</t>
  </si>
  <si>
    <t>-0.939799</t>
  </si>
  <si>
    <t>0.635161</t>
  </si>
  <si>
    <t>0.781395</t>
  </si>
  <si>
    <t>0.685824</t>
  </si>
  <si>
    <t>-2.736215</t>
  </si>
  <si>
    <t>-37.040816</t>
  </si>
  <si>
    <t>15.049101</t>
  </si>
  <si>
    <t>-0.633848</t>
  </si>
  <si>
    <t>98.435021</t>
  </si>
  <si>
    <t>97.988139</t>
  </si>
  <si>
    <t>97.746134</t>
  </si>
  <si>
    <t>2.955188</t>
  </si>
  <si>
    <t>122.899687</t>
  </si>
  <si>
    <t>40.005102</t>
  </si>
  <si>
    <t>66.449153</t>
  </si>
  <si>
    <t>-2.340482</t>
  </si>
  <si>
    <t>23.426525</t>
  </si>
  <si>
    <t>30.637959</t>
  </si>
  <si>
    <t>-27.056197</t>
  </si>
  <si>
    <t>-26.050626</t>
  </si>
  <si>
    <t>-29.59389</t>
  </si>
  <si>
    <t>74146</t>
  </si>
  <si>
    <t>-62652</t>
  </si>
  <si>
    <t>11494</t>
  </si>
  <si>
    <t>-11523</t>
  </si>
  <si>
    <t>-131</t>
  </si>
  <si>
    <t>-299</t>
  </si>
  <si>
    <t>-94</t>
  </si>
  <si>
    <t>-976</t>
  </si>
  <si>
    <t>0.689655</t>
  </si>
  <si>
    <t>-36.294565</t>
  </si>
  <si>
    <t>0.56753</t>
  </si>
  <si>
    <t>3.724941</t>
  </si>
  <si>
    <t>-0.791991</t>
  </si>
  <si>
    <t>-0.925902</t>
  </si>
  <si>
    <t>-0.70603</t>
  </si>
  <si>
    <t>1.788428</t>
  </si>
  <si>
    <t>-0.085066</t>
  </si>
  <si>
    <t>-0.066318</t>
  </si>
  <si>
    <t>-10.436433</t>
  </si>
  <si>
    <t>-245</t>
  </si>
  <si>
    <t>3060</t>
  </si>
  <si>
    <t>-58.846154</t>
  </si>
  <si>
    <t>3.08328</t>
  </si>
  <si>
    <t>574</t>
  </si>
  <si>
    <t>-0.569767</t>
  </si>
  <si>
    <t>-2.839535</t>
  </si>
  <si>
    <t>-1.504651</t>
  </si>
  <si>
    <t>886</t>
  </si>
  <si>
    <t>-0.065037</t>
  </si>
  <si>
    <t>0.055805</t>
  </si>
  <si>
    <t>-0.036105</t>
  </si>
  <si>
    <t>4.760976</t>
  </si>
  <si>
    <t>0.053866</t>
  </si>
  <si>
    <t>-0.062777</t>
  </si>
  <si>
    <t>-0.282369</t>
  </si>
  <si>
    <t>0.235271</t>
  </si>
  <si>
    <t>0.60179</t>
  </si>
  <si>
    <t>0.015342</t>
  </si>
  <si>
    <t>-0.004094</t>
  </si>
  <si>
    <t>0.004808</t>
  </si>
  <si>
    <t>0.616257</t>
  </si>
  <si>
    <t>-0.220392</t>
  </si>
  <si>
    <t>1.006338</t>
  </si>
  <si>
    <t>0.115328</t>
  </si>
  <si>
    <t>-0.00792</t>
  </si>
  <si>
    <t>-321</t>
  </si>
  <si>
    <t>1.561224</t>
  </si>
  <si>
    <t>-0.006119</t>
  </si>
  <si>
    <t>0.014209</t>
  </si>
  <si>
    <t>-0.000663</t>
  </si>
  <si>
    <t>-0.567442</t>
  </si>
  <si>
    <t>0.123203</t>
  </si>
  <si>
    <t>-0.027362</t>
  </si>
  <si>
    <t>-0.260506</t>
  </si>
  <si>
    <t>-0.370408</t>
  </si>
  <si>
    <t>32010</t>
  </si>
  <si>
    <t>Easy Marketing Research</t>
  </si>
  <si>
    <t>34839</t>
  </si>
  <si>
    <t>16778</t>
  </si>
  <si>
    <t>271428</t>
  </si>
  <si>
    <t>34279</t>
  </si>
  <si>
    <t>357324</t>
  </si>
  <si>
    <t>16028</t>
  </si>
  <si>
    <t>24058</t>
  </si>
  <si>
    <t>40086</t>
  </si>
  <si>
    <t>397410</t>
  </si>
  <si>
    <t>234042</t>
  </si>
  <si>
    <t>37920</t>
  </si>
  <si>
    <t>41289</t>
  </si>
  <si>
    <t>313251</t>
  </si>
  <si>
    <t>20827</t>
  </si>
  <si>
    <t>334078</t>
  </si>
  <si>
    <t>26680</t>
  </si>
  <si>
    <t>-34593</t>
  </si>
  <si>
    <t>30023</t>
  </si>
  <si>
    <t>101268</t>
  </si>
  <si>
    <t>63332</t>
  </si>
  <si>
    <t>1460024</t>
  </si>
  <si>
    <t>1370204</t>
  </si>
  <si>
    <t>1370228</t>
  </si>
  <si>
    <t>89796</t>
  </si>
  <si>
    <t>654</t>
  </si>
  <si>
    <t>61113</t>
  </si>
  <si>
    <t>5289</t>
  </si>
  <si>
    <t>3871</t>
  </si>
  <si>
    <t>70927</t>
  </si>
  <si>
    <t>18869</t>
  </si>
  <si>
    <t>12025</t>
  </si>
  <si>
    <t>864</t>
  </si>
  <si>
    <t>-12362</t>
  </si>
  <si>
    <t>6507</t>
  </si>
  <si>
    <t>5847</t>
  </si>
  <si>
    <t>-28699</t>
  </si>
  <si>
    <t>44073</t>
  </si>
  <si>
    <t>1.031266</t>
  </si>
  <si>
    <t>1.140695</t>
  </si>
  <si>
    <t>5.275027</t>
  </si>
  <si>
    <t>0.840638</t>
  </si>
  <si>
    <t>10402</t>
  </si>
  <si>
    <t>9742</t>
  </si>
  <si>
    <t>2.966723</t>
  </si>
  <si>
    <t>1.471277</t>
  </si>
  <si>
    <t>9.2323</t>
  </si>
  <si>
    <t>6.15031</t>
  </si>
  <si>
    <t>1.292376</t>
  </si>
  <si>
    <t>10.142923</t>
  </si>
  <si>
    <t>67.855885</t>
  </si>
  <si>
    <t>62.34388</t>
  </si>
  <si>
    <t>3.673848</t>
  </si>
  <si>
    <t>33.127402</t>
  </si>
  <si>
    <t>23.053496</t>
  </si>
  <si>
    <t>91.092089</t>
  </si>
  <si>
    <t>1.637352</t>
  </si>
  <si>
    <t>10.171349</t>
  </si>
  <si>
    <t>0.253079</t>
  </si>
  <si>
    <t>10.274427</t>
  </si>
  <si>
    <t>0.266776</t>
  </si>
  <si>
    <t>5.379047</t>
  </si>
  <si>
    <t>0.445678</t>
  </si>
  <si>
    <t>79209</t>
  </si>
  <si>
    <t>0.400473</t>
  </si>
  <si>
    <t>22764</t>
  </si>
  <si>
    <t>1.559152</t>
  </si>
  <si>
    <t>4.327779</t>
  </si>
  <si>
    <t>0.104284</t>
  </si>
  <si>
    <t>0.035354</t>
  </si>
  <si>
    <t>0.987076</t>
  </si>
  <si>
    <t>0.004457</t>
  </si>
  <si>
    <t>0.154506</t>
  </si>
  <si>
    <t>0.129883</t>
  </si>
  <si>
    <t>0.015592</t>
  </si>
  <si>
    <t>0.014713</t>
  </si>
  <si>
    <t>0.092323</t>
  </si>
  <si>
    <t>265.628111</t>
  </si>
  <si>
    <t>0.971007</t>
  </si>
  <si>
    <t>0.012924</t>
  </si>
  <si>
    <t>1.508288</t>
  </si>
  <si>
    <t>1437260</t>
  </si>
  <si>
    <t>3895</t>
  </si>
  <si>
    <t>0.481587</t>
  </si>
  <si>
    <t>67069.74993</t>
  </si>
  <si>
    <t>32044</t>
  </si>
  <si>
    <t>Allendale Painting Contractor</t>
  </si>
  <si>
    <t>3302</t>
  </si>
  <si>
    <t>12766</t>
  </si>
  <si>
    <t>12719</t>
  </si>
  <si>
    <t>14558</t>
  </si>
  <si>
    <t>16303</t>
  </si>
  <si>
    <t>32324</t>
  </si>
  <si>
    <t>28842</t>
  </si>
  <si>
    <t>23297</t>
  </si>
  <si>
    <t>5545</t>
  </si>
  <si>
    <t>1419</t>
  </si>
  <si>
    <t>8329</t>
  </si>
  <si>
    <t>40653</t>
  </si>
  <si>
    <t>1826</t>
  </si>
  <si>
    <t>7286</t>
  </si>
  <si>
    <t>6038</t>
  </si>
  <si>
    <t>15150</t>
  </si>
  <si>
    <t>1580</t>
  </si>
  <si>
    <t>10580</t>
  </si>
  <si>
    <t>25730</t>
  </si>
  <si>
    <t>14569</t>
  </si>
  <si>
    <t>14923</t>
  </si>
  <si>
    <t>90117</t>
  </si>
  <si>
    <t>47133</t>
  </si>
  <si>
    <t>47879</t>
  </si>
  <si>
    <t>42238</t>
  </si>
  <si>
    <t>37143</t>
  </si>
  <si>
    <t>553</t>
  </si>
  <si>
    <t>38218</t>
  </si>
  <si>
    <t>4020</t>
  </si>
  <si>
    <t>478</t>
  </si>
  <si>
    <t>132</t>
  </si>
  <si>
    <t>3674</t>
  </si>
  <si>
    <t>3580</t>
  </si>
  <si>
    <t>4134</t>
  </si>
  <si>
    <t>17174</t>
  </si>
  <si>
    <t>1.057492</t>
  </si>
  <si>
    <t>2.133597</t>
  </si>
  <si>
    <t>14427</t>
  </si>
  <si>
    <t>1.724184</t>
  </si>
  <si>
    <t>1.783462</t>
  </si>
  <si>
    <t>0.632918</t>
  </si>
  <si>
    <t>8.686192</t>
  </si>
  <si>
    <t>0.380192</t>
  </si>
  <si>
    <t>0.987574</t>
  </si>
  <si>
    <t>0.979661</t>
  </si>
  <si>
    <t>5420</t>
  </si>
  <si>
    <t>5326</t>
  </si>
  <si>
    <t>2.090655</t>
  </si>
  <si>
    <t>8.806238</t>
  </si>
  <si>
    <t>23.989814</t>
  </si>
  <si>
    <t>46.87018</t>
  </si>
  <si>
    <t>4.460868</t>
  </si>
  <si>
    <t>115.47486</t>
  </si>
  <si>
    <t>2.558519</t>
  </si>
  <si>
    <t>51.706004</t>
  </si>
  <si>
    <t>51.515641</t>
  </si>
  <si>
    <t>110.981224</t>
  </si>
  <si>
    <t>13.302805</t>
  </si>
  <si>
    <t>124.284028</t>
  </si>
  <si>
    <t>55.543975</t>
  </si>
  <si>
    <t>2.216737</t>
  </si>
  <si>
    <t>5.247292</t>
  </si>
  <si>
    <t>6.038799</t>
  </si>
  <si>
    <t>16.251939</t>
  </si>
  <si>
    <t>9.037463</t>
  </si>
  <si>
    <t>-1.974826</t>
  </si>
  <si>
    <t>-1.011811</t>
  </si>
  <si>
    <t>-3.591963</t>
  </si>
  <si>
    <t>-0.818833</t>
  </si>
  <si>
    <t>-0.470216</t>
  </si>
  <si>
    <t>-48.25094</t>
  </si>
  <si>
    <t>-3.654548</t>
  </si>
  <si>
    <t>91068</t>
  </si>
  <si>
    <t>-47082</t>
  </si>
  <si>
    <t>43986</t>
  </si>
  <si>
    <t>-37665</t>
  </si>
  <si>
    <t>6321</t>
  </si>
  <si>
    <t>6358</t>
  </si>
  <si>
    <t>-4612</t>
  </si>
  <si>
    <t>-1878</t>
  </si>
  <si>
    <t>-110</t>
  </si>
  <si>
    <t>0.384349</t>
  </si>
  <si>
    <t>25.46614</t>
  </si>
  <si>
    <t>1.40706</t>
  </si>
  <si>
    <t>7.085227</t>
  </si>
  <si>
    <t>4.076922</t>
  </si>
  <si>
    <t>2288</t>
  </si>
  <si>
    <t>3.972613</t>
  </si>
  <si>
    <t>0.391019</t>
  </si>
  <si>
    <t>0.750399</t>
  </si>
  <si>
    <t>2.352431</t>
  </si>
  <si>
    <t>5288</t>
  </si>
  <si>
    <t>-40.836876</t>
  </si>
  <si>
    <t>5.867927</t>
  </si>
  <si>
    <t>-4.492934</t>
  </si>
  <si>
    <t>1059</t>
  </si>
  <si>
    <t>10826</t>
  </si>
  <si>
    <t>2.047277</t>
  </si>
  <si>
    <t>3.896651</t>
  </si>
  <si>
    <t>0.449491</t>
  </si>
  <si>
    <t>0.402801</t>
  </si>
  <si>
    <t>0.841256</t>
  </si>
  <si>
    <t>-977</t>
  </si>
  <si>
    <t>23292</t>
  </si>
  <si>
    <t>1074</t>
  </si>
  <si>
    <t>4476</t>
  </si>
  <si>
    <t>0.251153</t>
  </si>
  <si>
    <t>0.481154</t>
  </si>
  <si>
    <t>0.068769</t>
  </si>
  <si>
    <t>0.099859</t>
  </si>
  <si>
    <t>0.018707</t>
  </si>
  <si>
    <t>0.076546</t>
  </si>
  <si>
    <t>0.19252</t>
  </si>
  <si>
    <t>0.368825</t>
  </si>
  <si>
    <t>1.642458</t>
  </si>
  <si>
    <t>0.376207</t>
  </si>
  <si>
    <t>-0.095268</t>
  </si>
  <si>
    <t>1.997417</t>
  </si>
  <si>
    <t>0.128333</t>
  </si>
  <si>
    <t>-0.028396</t>
  </si>
  <si>
    <t>0.036641</t>
  </si>
  <si>
    <t>2.846788</t>
  </si>
  <si>
    <t>0.791898</t>
  </si>
  <si>
    <t>0.955391</t>
  </si>
  <si>
    <t>0.266303</t>
  </si>
  <si>
    <t>0.040769</t>
  </si>
  <si>
    <t>-2559</t>
  </si>
  <si>
    <t>0.725457</t>
  </si>
  <si>
    <t>-0.040251</t>
  </si>
  <si>
    <t>0.081224</t>
  </si>
  <si>
    <t>0.058679</t>
  </si>
  <si>
    <t>2.002971</t>
  </si>
  <si>
    <t>0.382413</t>
  </si>
  <si>
    <t>0.088062</t>
  </si>
  <si>
    <t>-0.008188</t>
  </si>
  <si>
    <t>0.239898</t>
  </si>
  <si>
    <t>39.538961</t>
  </si>
  <si>
    <t>0.200265</t>
  </si>
  <si>
    <t>0.044609</t>
  </si>
  <si>
    <t>2.244482</t>
  </si>
  <si>
    <t>2.610854</t>
  </si>
  <si>
    <t>1437</t>
  </si>
  <si>
    <t>84829</t>
  </si>
  <si>
    <t>1268</t>
  </si>
  <si>
    <t>0.306207</t>
  </si>
  <si>
    <t>37721.57083</t>
  </si>
  <si>
    <t>18.373028</t>
  </si>
  <si>
    <t>311710</t>
  </si>
  <si>
    <t>9549</t>
  </si>
  <si>
    <t>Lodge Independent Performer</t>
  </si>
  <si>
    <t>Jazmine B Carmona</t>
  </si>
  <si>
    <t>LCH 6/18</t>
  </si>
  <si>
    <t>3979</t>
  </si>
  <si>
    <t>1249</t>
  </si>
  <si>
    <t>1239</t>
  </si>
  <si>
    <t>761</t>
  </si>
  <si>
    <t>5979</t>
  </si>
  <si>
    <t>6478</t>
  </si>
  <si>
    <t>802</t>
  </si>
  <si>
    <t>541</t>
  </si>
  <si>
    <t>1343</t>
  </si>
  <si>
    <t>5135</t>
  </si>
  <si>
    <t>19648</t>
  </si>
  <si>
    <t>17649</t>
  </si>
  <si>
    <t>1399</t>
  </si>
  <si>
    <t>471</t>
  </si>
  <si>
    <t>2188</t>
  </si>
  <si>
    <t>-189</t>
  </si>
  <si>
    <t>-179</t>
  </si>
  <si>
    <t>-44</t>
  </si>
  <si>
    <t>4636</t>
  </si>
  <si>
    <t>3.885331</t>
  </si>
  <si>
    <t>4.451973</t>
  </si>
  <si>
    <t>0.261538</t>
  </si>
  <si>
    <t>0.207317</t>
  </si>
  <si>
    <t>0.837349</t>
  </si>
  <si>
    <t>-2.083977</t>
  </si>
  <si>
    <t>-2.629017</t>
  </si>
  <si>
    <t>10.174064</t>
  </si>
  <si>
    <t>-0.96193</t>
  </si>
  <si>
    <t>23.202616</t>
  </si>
  <si>
    <t>23.016846</t>
  </si>
  <si>
    <t>0.248173</t>
  </si>
  <si>
    <t>3.950082</t>
  </si>
  <si>
    <t>11.540031</t>
  </si>
  <si>
    <t>15.738285</t>
  </si>
  <si>
    <t>16.586209</t>
  </si>
  <si>
    <t>3.033035</t>
  </si>
  <si>
    <t>4.238136</t>
  </si>
  <si>
    <t>3.82629</t>
  </si>
  <si>
    <t>50.250639</t>
  </si>
  <si>
    <t>-2.763199</t>
  </si>
  <si>
    <t>-13.175178</t>
  </si>
  <si>
    <t>-38.703788</t>
  </si>
  <si>
    <t>-2.56167</t>
  </si>
  <si>
    <t>-3.068574</t>
  </si>
  <si>
    <t>19996</t>
  </si>
  <si>
    <t>-17896</t>
  </si>
  <si>
    <t>-2338</t>
  </si>
  <si>
    <t>-238</t>
  </si>
  <si>
    <t>-554</t>
  </si>
  <si>
    <t>0.076144</t>
  </si>
  <si>
    <t>-3.485881</t>
  </si>
  <si>
    <t>0.773616</t>
  </si>
  <si>
    <t>15.85795</t>
  </si>
  <si>
    <t>-0.911034</t>
  </si>
  <si>
    <t>-0.687093</t>
  </si>
  <si>
    <t>-0.188314</t>
  </si>
  <si>
    <t>-15.008503</t>
  </si>
  <si>
    <t>7.201474</t>
  </si>
  <si>
    <t>-501</t>
  </si>
  <si>
    <t>0.196782</t>
  </si>
  <si>
    <t>-0.042798</t>
  </si>
  <si>
    <t>0.095047</t>
  </si>
  <si>
    <t>-0.059567</t>
  </si>
  <si>
    <t>0.128179</t>
  </si>
  <si>
    <t>-0.589357</t>
  </si>
  <si>
    <t>2.96277</t>
  </si>
  <si>
    <t>0.170145</t>
  </si>
  <si>
    <t>0.202514</t>
  </si>
  <si>
    <t>0.111842</t>
  </si>
  <si>
    <t>1.009619</t>
  </si>
  <si>
    <t>-0.00911</t>
  </si>
  <si>
    <t>-0.025449</t>
  </si>
  <si>
    <t>0.614233</t>
  </si>
  <si>
    <t>-0.001883</t>
  </si>
  <si>
    <t>-0.02084</t>
  </si>
  <si>
    <t>-0.030686</t>
  </si>
  <si>
    <t>-0.02629</t>
  </si>
  <si>
    <t>663.772852</t>
  </si>
  <si>
    <t>1.702703</t>
  </si>
  <si>
    <t>-0.009619</t>
  </si>
  <si>
    <t>10.294574</t>
  </si>
  <si>
    <t>19685</t>
  </si>
  <si>
    <t>2118.289931</t>
  </si>
  <si>
    <t>13.763158</t>
  </si>
  <si>
    <t>332439</t>
  </si>
  <si>
    <t>34913</t>
  </si>
  <si>
    <t>Scholastic Investigation Service</t>
  </si>
  <si>
    <t>Monica D Cowles</t>
  </si>
  <si>
    <t>GAH 4/11</t>
  </si>
  <si>
    <t>606</t>
  </si>
  <si>
    <t>963</t>
  </si>
  <si>
    <t>1017</t>
  </si>
  <si>
    <t>388</t>
  </si>
  <si>
    <t>223</t>
  </si>
  <si>
    <t>3313</t>
  </si>
  <si>
    <t>1125</t>
  </si>
  <si>
    <t>817</t>
  </si>
  <si>
    <t>947</t>
  </si>
  <si>
    <t>178</t>
  </si>
  <si>
    <t>-14</t>
  </si>
  <si>
    <t>533</t>
  </si>
  <si>
    <t>1.730233</t>
  </si>
  <si>
    <t>2.239535</t>
  </si>
  <si>
    <t>1.793956</t>
  </si>
  <si>
    <t>1.844633</t>
  </si>
  <si>
    <t>0.642085</t>
  </si>
  <si>
    <t>12.714286</t>
  </si>
  <si>
    <t>6.05</t>
  </si>
  <si>
    <t>2.205882</t>
  </si>
  <si>
    <t>2.153846</t>
  </si>
  <si>
    <t>9.832842</t>
  </si>
  <si>
    <t>27.472527</t>
  </si>
  <si>
    <t>33.957139</t>
  </si>
  <si>
    <t>5.372774</t>
  </si>
  <si>
    <t>39.02439</t>
  </si>
  <si>
    <t>67.20495</t>
  </si>
  <si>
    <t>66.764262</t>
  </si>
  <si>
    <t>34.197898</t>
  </si>
  <si>
    <t>64.725777</t>
  </si>
  <si>
    <t>3.25762</t>
  </si>
  <si>
    <t>6.21576</t>
  </si>
  <si>
    <t>9.101648</t>
  </si>
  <si>
    <t>77.046512</t>
  </si>
  <si>
    <t>16.12586</t>
  </si>
  <si>
    <t>0.693069</t>
  </si>
  <si>
    <t>-12.466488</t>
  </si>
  <si>
    <t>37.878788</t>
  </si>
  <si>
    <t>9.448299</t>
  </si>
  <si>
    <t>38.83263</t>
  </si>
  <si>
    <t>3050</t>
  </si>
  <si>
    <t>-2041</t>
  </si>
  <si>
    <t>-912</t>
  </si>
  <si>
    <t>0.121469</t>
  </si>
  <si>
    <t>46.327684</t>
  </si>
  <si>
    <t>0.633867</t>
  </si>
  <si>
    <t>5.466997</t>
  </si>
  <si>
    <t>4.950196</t>
  </si>
  <si>
    <t>3.018412</t>
  </si>
  <si>
    <t>0.658192</t>
  </si>
  <si>
    <t>5.852941</t>
  </si>
  <si>
    <t>6.006641</t>
  </si>
  <si>
    <t>19.808307</t>
  </si>
  <si>
    <t>1.170854</t>
  </si>
  <si>
    <t>5.285826</t>
  </si>
  <si>
    <t>6.088235</t>
  </si>
  <si>
    <t>5.941176</t>
  </si>
  <si>
    <t>2.058824</t>
  </si>
  <si>
    <t>0.077437</t>
  </si>
  <si>
    <t>0.258567</t>
  </si>
  <si>
    <t>0.212702</t>
  </si>
  <si>
    <t>0.081967</t>
  </si>
  <si>
    <t>0.218339</t>
  </si>
  <si>
    <t>0.065389</t>
  </si>
  <si>
    <t>0.61</t>
  </si>
  <si>
    <t>0.369151</t>
  </si>
  <si>
    <t>-0.579587</t>
  </si>
  <si>
    <t>0.211332</t>
  </si>
  <si>
    <t>0.034712</t>
  </si>
  <si>
    <t>0.041654</t>
  </si>
  <si>
    <t>2.441176</t>
  </si>
  <si>
    <t>4.84</t>
  </si>
  <si>
    <t>0.946272</t>
  </si>
  <si>
    <t>0.229105</t>
  </si>
  <si>
    <t>0.049502</t>
  </si>
  <si>
    <t>0.64011</t>
  </si>
  <si>
    <t>0.102022</t>
  </si>
  <si>
    <t>0.135693</t>
  </si>
  <si>
    <t>0.060066</t>
  </si>
  <si>
    <t>-0.470588</t>
  </si>
  <si>
    <t>0.592275</t>
  </si>
  <si>
    <t>0.098328</t>
  </si>
  <si>
    <t>0.094483</t>
  </si>
  <si>
    <t>0.274725</t>
  </si>
  <si>
    <t>34981</t>
  </si>
  <si>
    <t>Southwest Paging</t>
  </si>
  <si>
    <t>Isabella P Dalke</t>
  </si>
  <si>
    <t>MLB 6/11</t>
  </si>
  <si>
    <t>1885</t>
  </si>
  <si>
    <t>2570</t>
  </si>
  <si>
    <t>2816</t>
  </si>
  <si>
    <t>766</t>
  </si>
  <si>
    <t>8037</t>
  </si>
  <si>
    <t>1440</t>
  </si>
  <si>
    <t>9477</t>
  </si>
  <si>
    <t>1700</t>
  </si>
  <si>
    <t>957</t>
  </si>
  <si>
    <t>2724</t>
  </si>
  <si>
    <t>2735</t>
  </si>
  <si>
    <t>1400</t>
  </si>
  <si>
    <t>3948</t>
  </si>
  <si>
    <t>6742</t>
  </si>
  <si>
    <t>17214</t>
  </si>
  <si>
    <t>14404</t>
  </si>
  <si>
    <t>2810</t>
  </si>
  <si>
    <t>2745</t>
  </si>
  <si>
    <t>5313</t>
  </si>
  <si>
    <t>2.669236</t>
  </si>
  <si>
    <t>2.950441</t>
  </si>
  <si>
    <t>0.405666</t>
  </si>
  <si>
    <t>0.288593</t>
  </si>
  <si>
    <t>14.904762</t>
  </si>
  <si>
    <t>-61.3125</t>
  </si>
  <si>
    <t>-53.027027</t>
  </si>
  <si>
    <t>329</t>
  </si>
  <si>
    <t>2.22093</t>
  </si>
  <si>
    <t>2.701277</t>
  </si>
  <si>
    <t>3.797093</t>
  </si>
  <si>
    <t>16.323922</t>
  </si>
  <si>
    <t>0.3776</t>
  </si>
  <si>
    <t>5.46875</t>
  </si>
  <si>
    <t>1.538462</t>
  </si>
  <si>
    <t>63.059719</t>
  </si>
  <si>
    <t>59.709539</t>
  </si>
  <si>
    <t>43.078312</t>
  </si>
  <si>
    <t>1.816398</t>
  </si>
  <si>
    <t>3.239977</t>
  </si>
  <si>
    <t>2.553248</t>
  </si>
  <si>
    <t>37.503268</t>
  </si>
  <si>
    <t>2.743484</t>
  </si>
  <si>
    <t>-26.018735</t>
  </si>
  <si>
    <t>-58.295212</t>
  </si>
  <si>
    <t>7.837492</t>
  </si>
  <si>
    <t>-19.315678</t>
  </si>
  <si>
    <t>0.585366</t>
  </si>
  <si>
    <t>25.490196</t>
  </si>
  <si>
    <t>3.723077</t>
  </si>
  <si>
    <t>18088</t>
  </si>
  <si>
    <t>-17494</t>
  </si>
  <si>
    <t>-2545</t>
  </si>
  <si>
    <t>-1951</t>
  </si>
  <si>
    <t>-1962</t>
  </si>
  <si>
    <t>-1978</t>
  </si>
  <si>
    <t>-1999</t>
  </si>
  <si>
    <t>0.068081</t>
  </si>
  <si>
    <t>3.856422</t>
  </si>
  <si>
    <t>0.412455</t>
  </si>
  <si>
    <t>6.112926</t>
  </si>
  <si>
    <t>1.510399</t>
  </si>
  <si>
    <t>981</t>
  </si>
  <si>
    <t>1008</t>
  </si>
  <si>
    <t>1.487162</t>
  </si>
  <si>
    <t>19.5625</t>
  </si>
  <si>
    <t>0.004005</t>
  </si>
  <si>
    <t>18.5</t>
  </si>
  <si>
    <t>18.26087</t>
  </si>
  <si>
    <t>0.790055</t>
  </si>
  <si>
    <t>-6.426906</t>
  </si>
  <si>
    <t>0.198529</t>
  </si>
  <si>
    <t>4.640829</t>
  </si>
  <si>
    <t>-2290</t>
  </si>
  <si>
    <t>5.130435</t>
  </si>
  <si>
    <t>4.043478</t>
  </si>
  <si>
    <t>-95.521739</t>
  </si>
  <si>
    <t>476</t>
  </si>
  <si>
    <t>4.753589</t>
  </si>
  <si>
    <t>-1.162679</t>
  </si>
  <si>
    <t>0.304703</t>
  </si>
  <si>
    <t>-1.129187</t>
  </si>
  <si>
    <t>-0.012729</t>
  </si>
  <si>
    <t>0.321745</t>
  </si>
  <si>
    <t>-1.354465</t>
  </si>
  <si>
    <t>0.331288</t>
  </si>
  <si>
    <t>-7.671875</t>
  </si>
  <si>
    <t>0.001629</t>
  </si>
  <si>
    <t>-0.003673</t>
  </si>
  <si>
    <t>0.081081</t>
  </si>
  <si>
    <t>0.689214</t>
  </si>
  <si>
    <t>0.009701</t>
  </si>
  <si>
    <t>0.258801</t>
  </si>
  <si>
    <t>-22.444444</t>
  </si>
  <si>
    <t>5.45</t>
  </si>
  <si>
    <t>0.996224</t>
  </si>
  <si>
    <t>0.002849</t>
  </si>
  <si>
    <t>0.015104</t>
  </si>
  <si>
    <t>1.628885</t>
  </si>
  <si>
    <t>0.007111</t>
  </si>
  <si>
    <t>0.470085</t>
  </si>
  <si>
    <t>0.007901</t>
  </si>
  <si>
    <t>-20.913043</t>
  </si>
  <si>
    <t>183.740741</t>
  </si>
  <si>
    <t>0.027013</t>
  </si>
  <si>
    <t>-0.193157</t>
  </si>
  <si>
    <t>0.037971</t>
  </si>
  <si>
    <t>10544</t>
  </si>
  <si>
    <t>Essex Podiatrist</t>
  </si>
  <si>
    <t>[2000/09/30:12:00:00 AM]</t>
  </si>
  <si>
    <t>Ike K Laporta</t>
  </si>
  <si>
    <t>DCP</t>
  </si>
  <si>
    <t>902</t>
  </si>
  <si>
    <t>410</t>
  </si>
  <si>
    <t>0.185185</t>
  </si>
  <si>
    <t>0.222222</t>
  </si>
  <si>
    <t>0.81457</t>
  </si>
  <si>
    <t>-9.461538</t>
  </si>
  <si>
    <t>0.448905</t>
  </si>
  <si>
    <t>20.571429</t>
  </si>
  <si>
    <t>11.071429</t>
  </si>
  <si>
    <t>6.956522</t>
  </si>
  <si>
    <t>7.619048</t>
  </si>
  <si>
    <t>2.336538</t>
  </si>
  <si>
    <t>90.728477</t>
  </si>
  <si>
    <t>45.454545</t>
  </si>
  <si>
    <t>15.742794</t>
  </si>
  <si>
    <t>18.546748</t>
  </si>
  <si>
    <t>3.291971</t>
  </si>
  <si>
    <t>-21.47619</t>
  </si>
  <si>
    <t>5.97351</t>
  </si>
  <si>
    <t>10.86747</t>
  </si>
  <si>
    <t>92.957746</t>
  </si>
  <si>
    <t>-3.90625</t>
  </si>
  <si>
    <t>978.571429</t>
  </si>
  <si>
    <t>5.992949</t>
  </si>
  <si>
    <t>2.155556</t>
  </si>
  <si>
    <t>270.27027</t>
  </si>
  <si>
    <t>-80.882353</t>
  </si>
  <si>
    <t>-488</t>
  </si>
  <si>
    <t>414</t>
  </si>
  <si>
    <t>-256</t>
  </si>
  <si>
    <t>153</t>
  </si>
  <si>
    <t>-6.384615</t>
  </si>
  <si>
    <t>1.995565</t>
  </si>
  <si>
    <t>15.18847</t>
  </si>
  <si>
    <t>9.6875</t>
  </si>
  <si>
    <t>-6.538462</t>
  </si>
  <si>
    <t>7.043478</t>
  </si>
  <si>
    <t>158.064516</t>
  </si>
  <si>
    <t>17.738359</t>
  </si>
  <si>
    <t>8.465608</t>
  </si>
  <si>
    <t>0.53125</t>
  </si>
  <si>
    <t>5.496067</t>
  </si>
  <si>
    <t>6.666667</t>
  </si>
  <si>
    <t>6.571429</t>
  </si>
  <si>
    <t>0.249554</t>
  </si>
  <si>
    <t>0.372549</t>
  </si>
  <si>
    <t>0.330998</t>
  </si>
  <si>
    <t>0.130719</t>
  </si>
  <si>
    <t>0.366025</t>
  </si>
  <si>
    <t>0.245184</t>
  </si>
  <si>
    <t>1.116788</t>
  </si>
  <si>
    <t>0.313636</t>
  </si>
  <si>
    <t>-6.508515</t>
  </si>
  <si>
    <t>0.524691</t>
  </si>
  <si>
    <t>0.081301</t>
  </si>
  <si>
    <t>-0.037694</t>
  </si>
  <si>
    <t>0.011086</t>
  </si>
  <si>
    <t>7.217391</t>
  </si>
  <si>
    <t>4.558824</t>
  </si>
  <si>
    <t>0.842572</t>
  </si>
  <si>
    <t>0.310219</t>
  </si>
  <si>
    <t>0.151885</t>
  </si>
  <si>
    <t>0.562914</t>
  </si>
  <si>
    <t>0.10557</t>
  </si>
  <si>
    <t>0.177384</t>
  </si>
  <si>
    <t>6.714286</t>
  </si>
  <si>
    <t>0.117647</t>
  </si>
  <si>
    <t>0.059929</t>
  </si>
  <si>
    <t>0.907285</t>
  </si>
  <si>
    <t>10336</t>
  </si>
  <si>
    <t>Quest Apple Orchard</t>
  </si>
  <si>
    <t>[2014/04/30:12:00:00 AM]</t>
  </si>
  <si>
    <t>Cathy Sigler</t>
  </si>
  <si>
    <t>BPS 5/2014</t>
  </si>
  <si>
    <t>2487</t>
  </si>
  <si>
    <t>2021</t>
  </si>
  <si>
    <t>5072</t>
  </si>
  <si>
    <t>713</t>
  </si>
  <si>
    <t>40593</t>
  </si>
  <si>
    <t>19266</t>
  </si>
  <si>
    <t>21327</t>
  </si>
  <si>
    <t>1272</t>
  </si>
  <si>
    <t>22791</t>
  </si>
  <si>
    <t>27863</t>
  </si>
  <si>
    <t>2921</t>
  </si>
  <si>
    <t>11708</t>
  </si>
  <si>
    <t>1134</t>
  </si>
  <si>
    <t>13278</t>
  </si>
  <si>
    <t>16199</t>
  </si>
  <si>
    <t>992</t>
  </si>
  <si>
    <t>11664</t>
  </si>
  <si>
    <t>16882</t>
  </si>
  <si>
    <t>10368</t>
  </si>
  <si>
    <t>3162</t>
  </si>
  <si>
    <t>13530</t>
  </si>
  <si>
    <t>3352</t>
  </si>
  <si>
    <t>2072</t>
  </si>
  <si>
    <t>1342</t>
  </si>
  <si>
    <t>3702</t>
  </si>
  <si>
    <t>-350</t>
  </si>
  <si>
    <t>-708</t>
  </si>
  <si>
    <t>-1058</t>
  </si>
  <si>
    <t>-120</t>
  </si>
  <si>
    <t>-938</t>
  </si>
  <si>
    <t>1.044505</t>
  </si>
  <si>
    <t>1.736392</t>
  </si>
  <si>
    <t>12798</t>
  </si>
  <si>
    <t>1.388803</t>
  </si>
  <si>
    <t>1.177137</t>
  </si>
  <si>
    <t>0.58138</t>
  </si>
  <si>
    <t>-0.49435</t>
  </si>
  <si>
    <t>2877</t>
  </si>
  <si>
    <t>2997</t>
  </si>
  <si>
    <t>1.060841</t>
  </si>
  <si>
    <t>-3.366472</t>
  </si>
  <si>
    <t>-8.041838</t>
  </si>
  <si>
    <t>19.855467</t>
  </si>
  <si>
    <t>-2.073214</t>
  </si>
  <si>
    <t>53.770584</t>
  </si>
  <si>
    <t>54.520695</t>
  </si>
  <si>
    <t>15.592757</t>
  </si>
  <si>
    <t>0.605893</t>
  </si>
  <si>
    <t>7.848443</t>
  </si>
  <si>
    <t>1.447359</t>
  </si>
  <si>
    <t>0.791579</t>
  </si>
  <si>
    <t>-3.79715</t>
  </si>
  <si>
    <t>-7.443263</t>
  </si>
  <si>
    <t>1.828447</t>
  </si>
  <si>
    <t>-9.070645</t>
  </si>
  <si>
    <t>19.115034</t>
  </si>
  <si>
    <t>1.320934</t>
  </si>
  <si>
    <t>6.788098</t>
  </si>
  <si>
    <t>-6.26703</t>
  </si>
  <si>
    <t>1464</t>
  </si>
  <si>
    <t>-5.556214</t>
  </si>
  <si>
    <t>1.142216</t>
  </si>
  <si>
    <t>1.160025</t>
  </si>
  <si>
    <t>17.04182</t>
  </si>
  <si>
    <t>13712</t>
  </si>
  <si>
    <t>4.766076</t>
  </si>
  <si>
    <t>5.160236</t>
  </si>
  <si>
    <t>14846</t>
  </si>
  <si>
    <t>1.650701</t>
  </si>
  <si>
    <t>6318</t>
  </si>
  <si>
    <t>30179</t>
  </si>
  <si>
    <t>261</t>
  </si>
  <si>
    <t>2828</t>
  </si>
  <si>
    <t>0.524035</t>
  </si>
  <si>
    <t>0.034817</t>
  </si>
  <si>
    <t>0.033408</t>
  </si>
  <si>
    <t>1.020732</t>
  </si>
  <si>
    <t>0.532821</t>
  </si>
  <si>
    <t>-0.06267</t>
  </si>
  <si>
    <t>1.272805</t>
  </si>
  <si>
    <t>0.020242</t>
  </si>
  <si>
    <t>0.170418</t>
  </si>
  <si>
    <t>-0.34587</t>
  </si>
  <si>
    <t>0.12367</t>
  </si>
  <si>
    <t>-0.033665</t>
  </si>
  <si>
    <t>-0.080418</t>
  </si>
  <si>
    <t>332322</t>
  </si>
  <si>
    <t>10109</t>
  </si>
  <si>
    <t>Simplified Occupational Therapist</t>
  </si>
  <si>
    <t>Evelyn A Sten</t>
  </si>
  <si>
    <t>SLG</t>
  </si>
  <si>
    <t>575</t>
  </si>
  <si>
    <t>627</t>
  </si>
  <si>
    <t>288</t>
  </si>
  <si>
    <t>863</t>
  </si>
  <si>
    <t>490</t>
  </si>
  <si>
    <t>1454</t>
  </si>
  <si>
    <t>281</t>
  </si>
  <si>
    <t>1173</t>
  </si>
  <si>
    <t>548</t>
  </si>
  <si>
    <t>1080</t>
  </si>
  <si>
    <t>2.580189</t>
  </si>
  <si>
    <t>2.712264</t>
  </si>
  <si>
    <t>537</t>
  </si>
  <si>
    <t>0.604089</t>
  </si>
  <si>
    <t>0.605214</t>
  </si>
  <si>
    <t>0.376593</t>
  </si>
  <si>
    <t>5.863636</t>
  </si>
  <si>
    <t>7.058824</t>
  </si>
  <si>
    <t>2.5</t>
  </si>
  <si>
    <t>3.589744</t>
  </si>
  <si>
    <t>2.109375</t>
  </si>
  <si>
    <t>5.909618</t>
  </si>
  <si>
    <t>9.479554</t>
  </si>
  <si>
    <t>80.674003</t>
  </si>
  <si>
    <t>6.396149</t>
  </si>
  <si>
    <t>52.336449</t>
  </si>
  <si>
    <t>41.671252</t>
  </si>
  <si>
    <t>36.370107</t>
  </si>
  <si>
    <t>1.68482</t>
  </si>
  <si>
    <t>4.00551</t>
  </si>
  <si>
    <t>2.702602</t>
  </si>
  <si>
    <t>7.817204</t>
  </si>
  <si>
    <t>12.39861</t>
  </si>
  <si>
    <t>24.172662</t>
  </si>
  <si>
    <t>84.659091</t>
  </si>
  <si>
    <t>3.660886</t>
  </si>
  <si>
    <t>14.218382</t>
  </si>
  <si>
    <t>3.428571</t>
  </si>
  <si>
    <t>10.480393</t>
  </si>
  <si>
    <t>1403</t>
  </si>
  <si>
    <t>-301</t>
  </si>
  <si>
    <t>-1011</t>
  </si>
  <si>
    <t>101</t>
  </si>
  <si>
    <t>0.346369</t>
  </si>
  <si>
    <t>19.925512</t>
  </si>
  <si>
    <t>4.74553</t>
  </si>
  <si>
    <t>26.891334</t>
  </si>
  <si>
    <t>8.759036</t>
  </si>
  <si>
    <t>7.35901</t>
  </si>
  <si>
    <t>3.507565</t>
  </si>
  <si>
    <t>3.529412</t>
  </si>
  <si>
    <t>0.463687</t>
  </si>
  <si>
    <t>3.535714</t>
  </si>
  <si>
    <t>74.193548</t>
  </si>
  <si>
    <t>11.141678</t>
  </si>
  <si>
    <t>26.129032</t>
  </si>
  <si>
    <t>1.537037</t>
  </si>
  <si>
    <t>4.467452</t>
  </si>
  <si>
    <t>3.74359</t>
  </si>
  <si>
    <t>3.230769</t>
  </si>
  <si>
    <t>0.593333</t>
  </si>
  <si>
    <t>0.486667</t>
  </si>
  <si>
    <t>0.251101</t>
  </si>
  <si>
    <t>-0.211864</t>
  </si>
  <si>
    <t>0.214391</t>
  </si>
  <si>
    <t>0.26138</t>
  </si>
  <si>
    <t>2.313725</t>
  </si>
  <si>
    <t>0.173579</t>
  </si>
  <si>
    <t>0.139126</t>
  </si>
  <si>
    <t>1.257576</t>
  </si>
  <si>
    <t>1.172308</t>
  </si>
  <si>
    <t>0.176754</t>
  </si>
  <si>
    <t>0.262036</t>
  </si>
  <si>
    <t>2.267857</t>
  </si>
  <si>
    <t>0.936039</t>
  </si>
  <si>
    <t>0.288528</t>
  </si>
  <si>
    <t>0.07359</t>
  </si>
  <si>
    <t>257</t>
  </si>
  <si>
    <t>0.462825</t>
  </si>
  <si>
    <t>0.061549</t>
  </si>
  <si>
    <t>0.441483</t>
  </si>
  <si>
    <t>0.111417</t>
  </si>
  <si>
    <t>-0.512821</t>
  </si>
  <si>
    <t>1.771084</t>
  </si>
  <si>
    <t>0.059096</t>
  </si>
  <si>
    <t>0.142184</t>
  </si>
  <si>
    <t>0.094796</t>
  </si>
  <si>
    <t>311500</t>
  </si>
  <si>
    <t>South Recording Studio</t>
  </si>
  <si>
    <t>[2007/03/31:12:00:00 AM]</t>
  </si>
  <si>
    <t>Jazmin G Swartzlander</t>
  </si>
  <si>
    <t>gjc Oct-07</t>
  </si>
  <si>
    <t>2046</t>
  </si>
  <si>
    <t>740</t>
  </si>
  <si>
    <t>751</t>
  </si>
  <si>
    <t>1026</t>
  </si>
  <si>
    <t>-332</t>
  </si>
  <si>
    <t>3199</t>
  </si>
  <si>
    <t>2024</t>
  </si>
  <si>
    <t>1175</t>
  </si>
  <si>
    <t>573</t>
  </si>
  <si>
    <t>0.421348</t>
  </si>
  <si>
    <t>0.772472</t>
  </si>
  <si>
    <t>0.982456</t>
  </si>
  <si>
    <t>-2.515152</t>
  </si>
  <si>
    <t>0.741379</t>
  </si>
  <si>
    <t>-11.306043</t>
  </si>
  <si>
    <t>-644.444444</t>
  </si>
  <si>
    <t>36.730228</t>
  </si>
  <si>
    <t>-2.125664</t>
  </si>
  <si>
    <t>12.778993</t>
  </si>
  <si>
    <t>43.100296</t>
  </si>
  <si>
    <t>3.117934</t>
  </si>
  <si>
    <t>-39.493827</t>
  </si>
  <si>
    <t>177.722222</t>
  </si>
  <si>
    <t>4.322973</t>
  </si>
  <si>
    <t>-0.677638</t>
  </si>
  <si>
    <t>13.258427</t>
  </si>
  <si>
    <t>-87.412587</t>
  </si>
  <si>
    <t>15.529072</t>
  </si>
  <si>
    <t>-86.567164</t>
  </si>
  <si>
    <t>3150</t>
  </si>
  <si>
    <t>-1956</t>
  </si>
  <si>
    <t>1194</t>
  </si>
  <si>
    <t>-1154</t>
  </si>
  <si>
    <t>41.111111</t>
  </si>
  <si>
    <t>2.68834</t>
  </si>
  <si>
    <t>5.970616</t>
  </si>
  <si>
    <t>28.5625</t>
  </si>
  <si>
    <t>-3.626133</t>
  </si>
  <si>
    <t>0.090909</t>
  </si>
  <si>
    <t>0.562676</t>
  </si>
  <si>
    <t>-4.159869</t>
  </si>
  <si>
    <t>2.310813</t>
  </si>
  <si>
    <t>0.545455</t>
  </si>
  <si>
    <t>-0.060606</t>
  </si>
  <si>
    <t>1.545455</t>
  </si>
  <si>
    <t>0.17316</t>
  </si>
  <si>
    <t>0.087302</t>
  </si>
  <si>
    <t>0.04083</t>
  </si>
  <si>
    <t>0.526316</t>
  </si>
  <si>
    <t>0.080991</t>
  </si>
  <si>
    <t>0.160643</t>
  </si>
  <si>
    <t>-0.327586</t>
  </si>
  <si>
    <t>-0.083916</t>
  </si>
  <si>
    <t>0.035714</t>
  </si>
  <si>
    <t>-0.018131</t>
  </si>
  <si>
    <t>0.011879</t>
  </si>
  <si>
    <t>0.666667</t>
  </si>
  <si>
    <t>-1.5</t>
  </si>
  <si>
    <t>1.021257</t>
  </si>
  <si>
    <t>-0.036261</t>
  </si>
  <si>
    <t>0.037698</t>
  </si>
  <si>
    <t>0.000938</t>
  </si>
  <si>
    <t>0.037037</t>
  </si>
  <si>
    <t>0.005627</t>
  </si>
  <si>
    <t>-2.939394</t>
  </si>
  <si>
    <t>-0.11306</t>
  </si>
  <si>
    <t>0.155291</t>
  </si>
  <si>
    <t>-6.444444</t>
  </si>
  <si>
    <t>332700</t>
  </si>
  <si>
    <t>10803</t>
  </si>
  <si>
    <t>Arcady Occupational Therapist</t>
  </si>
  <si>
    <t>Stevan W Sedwick</t>
  </si>
  <si>
    <t>ND 09/09</t>
  </si>
  <si>
    <t>586</t>
  </si>
  <si>
    <t>674</t>
  </si>
  <si>
    <t>7215</t>
  </si>
  <si>
    <t>6030</t>
  </si>
  <si>
    <t>1185</t>
  </si>
  <si>
    <t>542</t>
  </si>
  <si>
    <t>1729</t>
  </si>
  <si>
    <t>4201</t>
  </si>
  <si>
    <t>1153</t>
  </si>
  <si>
    <t>1452</t>
  </si>
  <si>
    <t>2744</t>
  </si>
  <si>
    <t>2749</t>
  </si>
  <si>
    <t>7934</t>
  </si>
  <si>
    <t>4686</t>
  </si>
  <si>
    <t>508</t>
  </si>
  <si>
    <t>5194</t>
  </si>
  <si>
    <t>2740</t>
  </si>
  <si>
    <t>873</t>
  </si>
  <si>
    <t>2510</t>
  </si>
  <si>
    <t>230</t>
  </si>
  <si>
    <t>1319</t>
  </si>
  <si>
    <t>1.55941</t>
  </si>
  <si>
    <t>2.143972</t>
  </si>
  <si>
    <t>2748</t>
  </si>
  <si>
    <t>0.528192</t>
  </si>
  <si>
    <t>0.528384</t>
  </si>
  <si>
    <t>0.345632</t>
  </si>
  <si>
    <t>7.037736</t>
  </si>
  <si>
    <t>5.44186</t>
  </si>
  <si>
    <t>7.81106</t>
  </si>
  <si>
    <t>6.324627</t>
  </si>
  <si>
    <t>4.88417</t>
  </si>
  <si>
    <t>7.617234</t>
  </si>
  <si>
    <t>11.640597</t>
  </si>
  <si>
    <t>34.534913</t>
  </si>
  <si>
    <t>2.898916</t>
  </si>
  <si>
    <t>26.958659</t>
  </si>
  <si>
    <t>47.364266</t>
  </si>
  <si>
    <t>1.897382</t>
  </si>
  <si>
    <t>1.888598</t>
  </si>
  <si>
    <t>6.015163</t>
  </si>
  <si>
    <t>2.88614</t>
  </si>
  <si>
    <t>6.695359</t>
  </si>
  <si>
    <t>30.06192</t>
  </si>
  <si>
    <t>81.273408</t>
  </si>
  <si>
    <t>13.174146</t>
  </si>
  <si>
    <t>11.120448</t>
  </si>
  <si>
    <t>-0.642857</t>
  </si>
  <si>
    <t>-46.932007</t>
  </si>
  <si>
    <t>13.176021</t>
  </si>
  <si>
    <t>7763</t>
  </si>
  <si>
    <t>-4917</t>
  </si>
  <si>
    <t>-2170</t>
  </si>
  <si>
    <t>676</t>
  </si>
  <si>
    <t>1019</t>
  </si>
  <si>
    <t>1695</t>
  </si>
  <si>
    <t>1642</t>
  </si>
  <si>
    <t>1427</t>
  </si>
  <si>
    <t>-606</t>
  </si>
  <si>
    <t>0.431223</t>
  </si>
  <si>
    <t>11.644833</t>
  </si>
  <si>
    <t>10.713385</t>
  </si>
  <si>
    <t>14.066045</t>
  </si>
  <si>
    <t>13.539249</t>
  </si>
  <si>
    <t>4.033275</t>
  </si>
  <si>
    <t>962</t>
  </si>
  <si>
    <t>7.134146</t>
  </si>
  <si>
    <t>0.168486</t>
  </si>
  <si>
    <t>5.635945</t>
  </si>
  <si>
    <t>-16.986933</t>
  </si>
  <si>
    <t>13.612301</t>
  </si>
  <si>
    <t>14.309554</t>
  </si>
  <si>
    <t>463</t>
  </si>
  <si>
    <t>0.428704</t>
  </si>
  <si>
    <t>4.606465</t>
  </si>
  <si>
    <t>4.029851</t>
  </si>
  <si>
    <t>1.768657</t>
  </si>
  <si>
    <t>3.529851</t>
  </si>
  <si>
    <t>605</t>
  </si>
  <si>
    <t>-2.086519</t>
  </si>
  <si>
    <t>-2.410463</t>
  </si>
  <si>
    <t>0.827972</t>
  </si>
  <si>
    <t>0.369062</t>
  </si>
  <si>
    <t>1.675524</t>
  </si>
  <si>
    <t>1.45035</t>
  </si>
  <si>
    <t>5.13125</t>
  </si>
  <si>
    <t>0.098097</t>
  </si>
  <si>
    <t>-0.106585</t>
  </si>
  <si>
    <t>0.378577</t>
  </si>
  <si>
    <t>0.834711</t>
  </si>
  <si>
    <t>0.045122</t>
  </si>
  <si>
    <t>0.15276</t>
  </si>
  <si>
    <t>3.78341</t>
  </si>
  <si>
    <t>1.425091</t>
  </si>
  <si>
    <t>0.971011</t>
  </si>
  <si>
    <t>0.110212</t>
  </si>
  <si>
    <t>0.040333</t>
  </si>
  <si>
    <t>0.168425</t>
  </si>
  <si>
    <t>-0.032968</t>
  </si>
  <si>
    <t>0.288503</t>
  </si>
  <si>
    <t>0.136123</t>
  </si>
  <si>
    <t>-0.30597</t>
  </si>
  <si>
    <t>3.788337</t>
  </si>
  <si>
    <t>0.076172</t>
  </si>
  <si>
    <t>0.111204</t>
  </si>
  <si>
    <t>0.116406</t>
  </si>
  <si>
    <t>17855</t>
  </si>
  <si>
    <t>Wizard Newsstand</t>
  </si>
  <si>
    <t>[2015/12/31:12:00:00 AM]</t>
  </si>
  <si>
    <t>Annalie W Ofer</t>
  </si>
  <si>
    <t>SLA 4/16</t>
  </si>
  <si>
    <t>20742</t>
  </si>
  <si>
    <t>11560</t>
  </si>
  <si>
    <t>32302</t>
  </si>
  <si>
    <t>73871</t>
  </si>
  <si>
    <t>2956</t>
  </si>
  <si>
    <t>1426</t>
  </si>
  <si>
    <t>112252</t>
  </si>
  <si>
    <t>191504</t>
  </si>
  <si>
    <t>223806</t>
  </si>
  <si>
    <t>32026</t>
  </si>
  <si>
    <t>6964</t>
  </si>
  <si>
    <t>5497</t>
  </si>
  <si>
    <t>44487</t>
  </si>
  <si>
    <t>19471</t>
  </si>
  <si>
    <t>63958</t>
  </si>
  <si>
    <t>13946</t>
  </si>
  <si>
    <t>145841</t>
  </si>
  <si>
    <t>159848</t>
  </si>
  <si>
    <t>350218</t>
  </si>
  <si>
    <t>254057</t>
  </si>
  <si>
    <t>12280</t>
  </si>
  <si>
    <t>266337</t>
  </si>
  <si>
    <t>83881</t>
  </si>
  <si>
    <t>53795</t>
  </si>
  <si>
    <t>30086</t>
  </si>
  <si>
    <t>30080</t>
  </si>
  <si>
    <t>13247</t>
  </si>
  <si>
    <t>16833</t>
  </si>
  <si>
    <t>21012</t>
  </si>
  <si>
    <t>-12185</t>
  </si>
  <si>
    <t>0.466249</t>
  </si>
  <si>
    <t>0.7261</t>
  </si>
  <si>
    <t>47596</t>
  </si>
  <si>
    <t>0.400118</t>
  </si>
  <si>
    <t>1.343768</t>
  </si>
  <si>
    <t>0.285774</t>
  </si>
  <si>
    <t>2314.846154</t>
  </si>
  <si>
    <t>0.353627</t>
  </si>
  <si>
    <t>42373</t>
  </si>
  <si>
    <t>29126</t>
  </si>
  <si>
    <t>3259.461538</t>
  </si>
  <si>
    <t>7.521246</t>
  </si>
  <si>
    <t>10.530629</t>
  </si>
  <si>
    <t>23.951082</t>
  </si>
  <si>
    <t>8.590649</t>
  </si>
  <si>
    <t>124.826234</t>
  </si>
  <si>
    <t>44.039229</t>
  </si>
  <si>
    <t>21.617478</t>
  </si>
  <si>
    <t>15.842335</t>
  </si>
  <si>
    <t>43.889846</t>
  </si>
  <si>
    <t>1.564828</t>
  </si>
  <si>
    <t>-28.741732</t>
  </si>
  <si>
    <t>2.190944</t>
  </si>
  <si>
    <t>4.74094</t>
  </si>
  <si>
    <t>13.440212</t>
  </si>
  <si>
    <t>0.586062</t>
  </si>
  <si>
    <t>-20.950698</t>
  </si>
  <si>
    <t>12.892586</t>
  </si>
  <si>
    <t>4.052552</t>
  </si>
  <si>
    <t>0.081763</t>
  </si>
  <si>
    <t>9.789982</t>
  </si>
  <si>
    <t>-4.192886</t>
  </si>
  <si>
    <t>347157</t>
  </si>
  <si>
    <t>-271248</t>
  </si>
  <si>
    <t>75909</t>
  </si>
  <si>
    <t>-52553</t>
  </si>
  <si>
    <t>23356</t>
  </si>
  <si>
    <t>-15921</t>
  </si>
  <si>
    <t>-21025</t>
  </si>
  <si>
    <t>-13590</t>
  </si>
  <si>
    <t>-8869</t>
  </si>
  <si>
    <t>1.552042</t>
  </si>
  <si>
    <t>63.198588</t>
  </si>
  <si>
    <t>3.506387</t>
  </si>
  <si>
    <t>16.884486</t>
  </si>
  <si>
    <t>8.588936</t>
  </si>
  <si>
    <t>5381</t>
  </si>
  <si>
    <t>4.806435</t>
  </si>
  <si>
    <t>42366</t>
  </si>
  <si>
    <t>1.5752</t>
  </si>
  <si>
    <t>12.097037</t>
  </si>
  <si>
    <t>9.41666</t>
  </si>
  <si>
    <t>8429</t>
  </si>
  <si>
    <t>3.300451</t>
  </si>
  <si>
    <t>-22013</t>
  </si>
  <si>
    <t>648.384615</t>
  </si>
  <si>
    <t>-33.846154</t>
  </si>
  <si>
    <t>-1727.153846</t>
  </si>
  <si>
    <t>-3411</t>
  </si>
  <si>
    <t>1.194961</t>
  </si>
  <si>
    <t>0.44092</t>
  </si>
  <si>
    <t>0.050509</t>
  </si>
  <si>
    <t>1701.615385</t>
  </si>
  <si>
    <t>0.974298</t>
  </si>
  <si>
    <t>0.914094</t>
  </si>
  <si>
    <t>0.085889</t>
  </si>
  <si>
    <t>17689</t>
  </si>
  <si>
    <t>-0.00293</t>
  </si>
  <si>
    <t>0.12097</t>
  </si>
  <si>
    <t>-263</t>
  </si>
  <si>
    <t>0.075212</t>
  </si>
  <si>
    <t>0.040526</t>
  </si>
  <si>
    <t>0.105306</t>
  </si>
  <si>
    <t>17894</t>
  </si>
  <si>
    <t>Pro Physical Therapist</t>
  </si>
  <si>
    <t>Bob D Corti</t>
  </si>
  <si>
    <t>EEB</t>
  </si>
  <si>
    <t>1282</t>
  </si>
  <si>
    <t>1087</t>
  </si>
  <si>
    <t>1811</t>
  </si>
  <si>
    <t>1877</t>
  </si>
  <si>
    <t>341</t>
  </si>
  <si>
    <t>777</t>
  </si>
  <si>
    <t>0.816817</t>
  </si>
  <si>
    <t>1.711712</t>
  </si>
  <si>
    <t>1.332618</t>
  </si>
  <si>
    <t>0.571297</t>
  </si>
  <si>
    <t>8.1</t>
  </si>
  <si>
    <t>2.926829</t>
  </si>
  <si>
    <t>1.398374</t>
  </si>
  <si>
    <t>2.15</t>
  </si>
  <si>
    <t>1.65</t>
  </si>
  <si>
    <t>5.335787</t>
  </si>
  <si>
    <t>12.446352</t>
  </si>
  <si>
    <t>31.371115</t>
  </si>
  <si>
    <t>2.961609</t>
  </si>
  <si>
    <t>18.309859</t>
  </si>
  <si>
    <t>26.424132</t>
  </si>
  <si>
    <t>25.756856</t>
  </si>
  <si>
    <t>7.58391</t>
  </si>
  <si>
    <t>45.309004</t>
  </si>
  <si>
    <t>5.05594</t>
  </si>
  <si>
    <t>57.948855</t>
  </si>
  <si>
    <t>31.307938</t>
  </si>
  <si>
    <t>2.516099</t>
  </si>
  <si>
    <t>11.540084</t>
  </si>
  <si>
    <t>5.869099</t>
  </si>
  <si>
    <t>5.31068</t>
  </si>
  <si>
    <t>6.531739</t>
  </si>
  <si>
    <t>39.180538</t>
  </si>
  <si>
    <t>80.523256</t>
  </si>
  <si>
    <t>6.636156</t>
  </si>
  <si>
    <t>19.016536</t>
  </si>
  <si>
    <t>19.25</t>
  </si>
  <si>
    <t>2727</t>
  </si>
  <si>
    <t>-1840</t>
  </si>
  <si>
    <t>887</t>
  </si>
  <si>
    <t>-751</t>
  </si>
  <si>
    <t>-298</t>
  </si>
  <si>
    <t>1.10515</t>
  </si>
  <si>
    <t>15.236052</t>
  </si>
  <si>
    <t>3.327239</t>
  </si>
  <si>
    <t>6.983547</t>
  </si>
  <si>
    <t>14.170984</t>
  </si>
  <si>
    <t>2.595978</t>
  </si>
  <si>
    <t>2.120658</t>
  </si>
  <si>
    <t>1.428571</t>
  </si>
  <si>
    <t>0.748927</t>
  </si>
  <si>
    <t>1.829787</t>
  </si>
  <si>
    <t>53.571429</t>
  </si>
  <si>
    <t>6.288848</t>
  </si>
  <si>
    <t>14.705882</t>
  </si>
  <si>
    <t>2.02907</t>
  </si>
  <si>
    <t>4.065113</t>
  </si>
  <si>
    <t>2.627451</t>
  </si>
  <si>
    <t>-3.215686</t>
  </si>
  <si>
    <t>-3.039216</t>
  </si>
  <si>
    <t>953</t>
  </si>
  <si>
    <t>0.157277</t>
  </si>
  <si>
    <t>0.390454</t>
  </si>
  <si>
    <t>-0.318152</t>
  </si>
  <si>
    <t>0.322379</t>
  </si>
  <si>
    <t>1.839506</t>
  </si>
  <si>
    <t>0.271947</t>
  </si>
  <si>
    <t>0.132673</t>
  </si>
  <si>
    <t>0.329373</t>
  </si>
  <si>
    <t>2.793103</t>
  </si>
  <si>
    <t>0.362517</t>
  </si>
  <si>
    <t>0.433138</t>
  </si>
  <si>
    <t>0.127214</t>
  </si>
  <si>
    <t>-0.001828</t>
  </si>
  <si>
    <t>0.028885</t>
  </si>
  <si>
    <t>1.43617</t>
  </si>
  <si>
    <t>0.404891</t>
  </si>
  <si>
    <t>0.970384</t>
  </si>
  <si>
    <t>0.321067</t>
  </si>
  <si>
    <t>0.02596</t>
  </si>
  <si>
    <t>0.01415</t>
  </si>
  <si>
    <t>0.072677</t>
  </si>
  <si>
    <t>0.062888</t>
  </si>
  <si>
    <t>0.411765</t>
  </si>
  <si>
    <t>0.226361</t>
  </si>
  <si>
    <t>0.053358</t>
  </si>
  <si>
    <t>0.190165</t>
  </si>
  <si>
    <t>0.124464</t>
  </si>
  <si>
    <t>15956</t>
  </si>
  <si>
    <t>Ace Research and Development Agency</t>
  </si>
  <si>
    <t>[2014/11/30:12:00:00 AM]</t>
  </si>
  <si>
    <t>KAD 1/15</t>
  </si>
  <si>
    <t>2770</t>
  </si>
  <si>
    <t>4579</t>
  </si>
  <si>
    <t>9764</t>
  </si>
  <si>
    <t>17113</t>
  </si>
  <si>
    <t>12326</t>
  </si>
  <si>
    <t>1596</t>
  </si>
  <si>
    <t>43391</t>
  </si>
  <si>
    <t>57313</t>
  </si>
  <si>
    <t>74426</t>
  </si>
  <si>
    <t>4072</t>
  </si>
  <si>
    <t>5392</t>
  </si>
  <si>
    <t>1810</t>
  </si>
  <si>
    <t>11416</t>
  </si>
  <si>
    <t>19900</t>
  </si>
  <si>
    <t>20619</t>
  </si>
  <si>
    <t>32035</t>
  </si>
  <si>
    <t>5000</t>
  </si>
  <si>
    <t>9043</t>
  </si>
  <si>
    <t>28354</t>
  </si>
  <si>
    <t>42391</t>
  </si>
  <si>
    <t>59011</t>
  </si>
  <si>
    <t>29074</t>
  </si>
  <si>
    <t>29451</t>
  </si>
  <si>
    <t>29560</t>
  </si>
  <si>
    <t>26398</t>
  </si>
  <si>
    <t>29289</t>
  </si>
  <si>
    <t>-318</t>
  </si>
  <si>
    <t>-747</t>
  </si>
  <si>
    <t>-728</t>
  </si>
  <si>
    <t>4058</t>
  </si>
  <si>
    <t>32900</t>
  </si>
  <si>
    <t>5697</t>
  </si>
  <si>
    <t>0.643746</t>
  </si>
  <si>
    <t>1.499036</t>
  </si>
  <si>
    <t>0.755703</t>
  </si>
  <si>
    <t>0.430428</t>
  </si>
  <si>
    <t>0.83959</t>
  </si>
  <si>
    <t>2095</t>
  </si>
  <si>
    <t>2265</t>
  </si>
  <si>
    <t>1.879703</t>
  </si>
  <si>
    <t>-1.003682</t>
  </si>
  <si>
    <t>-1.762166</t>
  </si>
  <si>
    <t>50.092356</t>
  </si>
  <si>
    <t>0.459236</t>
  </si>
  <si>
    <t>-543.239625</t>
  </si>
  <si>
    <t>28.322431</t>
  </si>
  <si>
    <t>121.009813</t>
  </si>
  <si>
    <t>66.825575</t>
  </si>
  <si>
    <t>0.792882</t>
  </si>
  <si>
    <t>10.358259</t>
  </si>
  <si>
    <t>1.392064</t>
  </si>
  <si>
    <t>4.787522</t>
  </si>
  <si>
    <t>-0.06315</t>
  </si>
  <si>
    <t>-10.180948</t>
  </si>
  <si>
    <t>0.290769</t>
  </si>
  <si>
    <t>-0.110873</t>
  </si>
  <si>
    <t>3.133314</t>
  </si>
  <si>
    <t>12.887312</t>
  </si>
  <si>
    <t>-0.079646</t>
  </si>
  <si>
    <t>44987</t>
  </si>
  <si>
    <t>-1.265866</t>
  </si>
  <si>
    <t>-20.816901</t>
  </si>
  <si>
    <t>0.568847</t>
  </si>
  <si>
    <t>4.816092</t>
  </si>
  <si>
    <t>2120</t>
  </si>
  <si>
    <t>3.592551</t>
  </si>
  <si>
    <t>24114</t>
  </si>
  <si>
    <t>11.374528</t>
  </si>
  <si>
    <t>2.222171</t>
  </si>
  <si>
    <t>1472</t>
  </si>
  <si>
    <t>0.319468</t>
  </si>
  <si>
    <t>11.510263</t>
  </si>
  <si>
    <t>0.086468</t>
  </si>
  <si>
    <t>0.04694</t>
  </si>
  <si>
    <t>0.995408</t>
  </si>
  <si>
    <t>0.324</t>
  </si>
  <si>
    <t>-0.000796</t>
  </si>
  <si>
    <t>0.037218</t>
  </si>
  <si>
    <t>0.035926</t>
  </si>
  <si>
    <t>-1.717241</t>
  </si>
  <si>
    <t>0.114871</t>
  </si>
  <si>
    <t>-0.010037</t>
  </si>
  <si>
    <t>-0.017622</t>
  </si>
  <si>
    <t>Real Estate</t>
  </si>
  <si>
    <t>15999</t>
  </si>
  <si>
    <t>Valerian Packing and Crating</t>
  </si>
  <si>
    <t>Malachi E Sixsmith</t>
  </si>
  <si>
    <t>BPS 6/05</t>
  </si>
  <si>
    <t>276</t>
  </si>
  <si>
    <t>602</t>
  </si>
  <si>
    <t>121</t>
  </si>
  <si>
    <t>483</t>
  </si>
  <si>
    <t>344</t>
  </si>
  <si>
    <t>401</t>
  </si>
  <si>
    <t>588</t>
  </si>
  <si>
    <t>-54</t>
  </si>
  <si>
    <t>0.049875</t>
  </si>
  <si>
    <t>0.688279</t>
  </si>
  <si>
    <t>3.438596</t>
  </si>
  <si>
    <t>0.774704</t>
  </si>
  <si>
    <t>-6.455863</t>
  </si>
  <si>
    <t>-28.654971</t>
  </si>
  <si>
    <t>234.782609</t>
  </si>
  <si>
    <t>-79.347826</t>
  </si>
  <si>
    <t>-4062.608696</t>
  </si>
  <si>
    <t>-0.030303</t>
  </si>
  <si>
    <t>0.184</t>
  </si>
  <si>
    <t>-0.134503</t>
  </si>
  <si>
    <t>-0.047817</t>
  </si>
  <si>
    <t>4.979253</t>
  </si>
  <si>
    <t>16.898608</t>
  </si>
  <si>
    <t>-22.272727</t>
  </si>
  <si>
    <t>2.812865</t>
  </si>
  <si>
    <t>-4.6</t>
  </si>
  <si>
    <t>213.043478</t>
  </si>
  <si>
    <t>1.093567</t>
  </si>
  <si>
    <t>-3.462963</t>
  </si>
  <si>
    <t>-0.045111</t>
  </si>
  <si>
    <t>-0.319767</t>
  </si>
  <si>
    <t>-0.284884</t>
  </si>
  <si>
    <t>-0.240642</t>
  </si>
  <si>
    <t>-0.262032</t>
  </si>
  <si>
    <t>-0.294118</t>
  </si>
  <si>
    <t>0.897959</t>
  </si>
  <si>
    <t>0.522346</t>
  </si>
  <si>
    <t>0.489022</t>
  </si>
  <si>
    <t>-3.816327</t>
  </si>
  <si>
    <t>0.02551</t>
  </si>
  <si>
    <t>-0.391304</t>
  </si>
  <si>
    <t>-0.652174</t>
  </si>
  <si>
    <t>12.25</t>
  </si>
  <si>
    <t>-1.347826</t>
  </si>
  <si>
    <t>2.130435</t>
  </si>
  <si>
    <t>-745.869565</t>
  </si>
  <si>
    <t>1.66235</t>
  </si>
  <si>
    <t>0.019763</t>
  </si>
  <si>
    <t>2.347826</t>
  </si>
  <si>
    <t>0.080214</t>
  </si>
  <si>
    <t>-0.064559</t>
  </si>
  <si>
    <t>-1.489362</t>
  </si>
  <si>
    <t>-0.28655</t>
  </si>
  <si>
    <t>332321</t>
  </si>
  <si>
    <t>4046</t>
  </si>
  <si>
    <t>15033</t>
  </si>
  <si>
    <t>Bold Asisted Living Center</t>
  </si>
  <si>
    <t>[2012/09/30:12:00:00 AM]</t>
  </si>
  <si>
    <t>MLB 3/13</t>
  </si>
  <si>
    <t>666</t>
  </si>
  <si>
    <t>569</t>
  </si>
  <si>
    <t>1928</t>
  </si>
  <si>
    <t>1949</t>
  </si>
  <si>
    <t>608</t>
  </si>
  <si>
    <t>0.847032</t>
  </si>
  <si>
    <t>1.901826</t>
  </si>
  <si>
    <t>0.942346</t>
  </si>
  <si>
    <t>0.981366</t>
  </si>
  <si>
    <t>0.485159</t>
  </si>
  <si>
    <t>3.777778</t>
  </si>
  <si>
    <t>-3.555556</t>
  </si>
  <si>
    <t>1.433333</t>
  </si>
  <si>
    <t>2.558854</t>
  </si>
  <si>
    <t>4.970179</t>
  </si>
  <si>
    <t>23.777865</t>
  </si>
  <si>
    <t>1.329683</t>
  </si>
  <si>
    <t>54.243254</t>
  </si>
  <si>
    <t>52.102073</t>
  </si>
  <si>
    <t>86.521293</t>
  </si>
  <si>
    <t>48.878912</t>
  </si>
  <si>
    <t>2.617195</t>
  </si>
  <si>
    <t>6.473418</t>
  </si>
  <si>
    <t>5.083499</t>
  </si>
  <si>
    <t>26.360825</t>
  </si>
  <si>
    <t>-8.520599</t>
  </si>
  <si>
    <t>-19.661017</t>
  </si>
  <si>
    <t>5.230126</t>
  </si>
  <si>
    <t>-4.660701</t>
  </si>
  <si>
    <t>1.125</t>
  </si>
  <si>
    <t>5.340807</t>
  </si>
  <si>
    <t>-1988</t>
  </si>
  <si>
    <t>-576</t>
  </si>
  <si>
    <t>-73</t>
  </si>
  <si>
    <t>0.200828</t>
  </si>
  <si>
    <t>5.175983</t>
  </si>
  <si>
    <t>0.9386</t>
  </si>
  <si>
    <t>7.005479</t>
  </si>
  <si>
    <t>0.977708</t>
  </si>
  <si>
    <t>0.412008</t>
  </si>
  <si>
    <t>1.8125</t>
  </si>
  <si>
    <t>38.095238</t>
  </si>
  <si>
    <t>2.268283</t>
  </si>
  <si>
    <t>-5.443235</t>
  </si>
  <si>
    <t>3.431034</t>
  </si>
  <si>
    <t>4.48943</t>
  </si>
  <si>
    <t>-90</t>
  </si>
  <si>
    <t>6.444444</t>
  </si>
  <si>
    <t>0.888889</t>
  </si>
  <si>
    <t>-9.111111</t>
  </si>
  <si>
    <t>-0.254848</t>
  </si>
  <si>
    <t>0.187442</t>
  </si>
  <si>
    <t>0.048138</t>
  </si>
  <si>
    <t>-1.219512</t>
  </si>
  <si>
    <t>0.184378</t>
  </si>
  <si>
    <t>-0.250681</t>
  </si>
  <si>
    <t>-1.64</t>
  </si>
  <si>
    <t>0.06679</t>
  </si>
  <si>
    <t>0.094371</t>
  </si>
  <si>
    <t>0.012658</t>
  </si>
  <si>
    <t>-0.007039</t>
  </si>
  <si>
    <t>0.002346</t>
  </si>
  <si>
    <t>1.4375</t>
  </si>
  <si>
    <t>0.98</t>
  </si>
  <si>
    <t>0.986703</t>
  </si>
  <si>
    <t>0.203685</t>
  </si>
  <si>
    <t>0.009777</t>
  </si>
  <si>
    <t>0.395626</t>
  </si>
  <si>
    <t>0.007023</t>
  </si>
  <si>
    <t>0.006141</t>
  </si>
  <si>
    <t>0.022683</t>
  </si>
  <si>
    <t>1.444444</t>
  </si>
  <si>
    <t>0.030151</t>
  </si>
  <si>
    <t>0.025589</t>
  </si>
  <si>
    <t>-0.046607</t>
  </si>
  <si>
    <t>0.049702</t>
  </si>
  <si>
    <t>15789</t>
  </si>
  <si>
    <t>Suburban  Vocational Rehabilitation Serv</t>
  </si>
  <si>
    <t>Destiana F Connerat</t>
  </si>
  <si>
    <t>ARM</t>
  </si>
  <si>
    <t>1.13253</t>
  </si>
  <si>
    <t>0.531073</t>
  </si>
  <si>
    <t>-0.020408</t>
  </si>
  <si>
    <t>-7.714286</t>
  </si>
  <si>
    <t>-0.964286</t>
  </si>
  <si>
    <t>-0.564972</t>
  </si>
  <si>
    <t>-1.204819</t>
  </si>
  <si>
    <t>30.508475</t>
  </si>
  <si>
    <t>5.084746</t>
  </si>
  <si>
    <t>774.512195</t>
  </si>
  <si>
    <t>1.421687</t>
  </si>
  <si>
    <t>33.082707</t>
  </si>
  <si>
    <t>91.836735</t>
  </si>
  <si>
    <t>-1.190476</t>
  </si>
  <si>
    <t>-76.817289</t>
  </si>
  <si>
    <t>-0.927711</t>
  </si>
  <si>
    <t>-236</t>
  </si>
  <si>
    <t>-118</t>
  </si>
  <si>
    <t>-0.847458</t>
  </si>
  <si>
    <t>-92.771084</t>
  </si>
  <si>
    <t>-60.869565</t>
  </si>
  <si>
    <t>3.156239</t>
  </si>
  <si>
    <t>0.107143</t>
  </si>
  <si>
    <t>20.333333</t>
  </si>
  <si>
    <t>0.333333</t>
  </si>
  <si>
    <t>-0.583333</t>
  </si>
  <si>
    <t>0.031915</t>
  </si>
  <si>
    <t>0.788136</t>
  </si>
  <si>
    <t>0.025424</t>
  </si>
  <si>
    <t>-21.142857</t>
  </si>
  <si>
    <t>0.949153</t>
  </si>
  <si>
    <t>-0.008475</t>
  </si>
  <si>
    <t>-0.112217</t>
  </si>
  <si>
    <t>0.016949</t>
  </si>
  <si>
    <t>0.050847</t>
  </si>
  <si>
    <t>-2.767857</t>
  </si>
  <si>
    <t>-0.00565</t>
  </si>
  <si>
    <t>-0.768173</t>
  </si>
  <si>
    <t>-0.012048</t>
  </si>
  <si>
    <t>15565</t>
  </si>
  <si>
    <t>Roadside Paper Products</t>
  </si>
  <si>
    <t>Estela F Carmody</t>
  </si>
  <si>
    <t>EFF</t>
  </si>
  <si>
    <t>1235</t>
  </si>
  <si>
    <t>1062</t>
  </si>
  <si>
    <t>-100</t>
  </si>
  <si>
    <t>1.631579</t>
  </si>
  <si>
    <t>1.652632</t>
  </si>
  <si>
    <t>1.787037</t>
  </si>
  <si>
    <t>1.93</t>
  </si>
  <si>
    <t>0.641196</t>
  </si>
  <si>
    <t>-5.25</t>
  </si>
  <si>
    <t>-1.7</t>
  </si>
  <si>
    <t>-2.125</t>
  </si>
  <si>
    <t>-62</t>
  </si>
  <si>
    <t>0.196078</t>
  </si>
  <si>
    <t>-33.222591</t>
  </si>
  <si>
    <t>-92.592593</t>
  </si>
  <si>
    <t>-3.238866</t>
  </si>
  <si>
    <t>44.62753</t>
  </si>
  <si>
    <t>4.10299</t>
  </si>
  <si>
    <t>19.919355</t>
  </si>
  <si>
    <t>11.435185</t>
  </si>
  <si>
    <t>10.833333</t>
  </si>
  <si>
    <t>-39.679359</t>
  </si>
  <si>
    <t>-33.676976</t>
  </si>
  <si>
    <t>-48.076923</t>
  </si>
  <si>
    <t>-4.189294</t>
  </si>
  <si>
    <t>-49.326599</t>
  </si>
  <si>
    <t>1242</t>
  </si>
  <si>
    <t>-1252</t>
  </si>
  <si>
    <t>1.14</t>
  </si>
  <si>
    <t>1.781377</t>
  </si>
  <si>
    <t>8.825911</t>
  </si>
  <si>
    <t>8.178808</t>
  </si>
  <si>
    <t>-8.097166</t>
  </si>
  <si>
    <t>-19.5</t>
  </si>
  <si>
    <t>1.02</t>
  </si>
  <si>
    <t>-3.1</t>
  </si>
  <si>
    <t>-1.45749</t>
  </si>
  <si>
    <t>-5.666667</t>
  </si>
  <si>
    <t>4.224386</t>
  </si>
  <si>
    <t>-1.25</t>
  </si>
  <si>
    <t>0.232203</t>
  </si>
  <si>
    <t>0.035028</t>
  </si>
  <si>
    <t>0.186308</t>
  </si>
  <si>
    <t>1.8</t>
  </si>
  <si>
    <t>0.034792</t>
  </si>
  <si>
    <t>0.23064</t>
  </si>
  <si>
    <t>0.475728</t>
  </si>
  <si>
    <t>0.107906</t>
  </si>
  <si>
    <t>-1.645161</t>
  </si>
  <si>
    <t>0.020725</t>
  </si>
  <si>
    <t>0.037247</t>
  </si>
  <si>
    <t>0.003239</t>
  </si>
  <si>
    <t>-3.8</t>
  </si>
  <si>
    <t>1.032389</t>
  </si>
  <si>
    <t>0.33887</t>
  </si>
  <si>
    <t>-0.080972</t>
  </si>
  <si>
    <t>21.574899</t>
  </si>
  <si>
    <t>0.944444</t>
  </si>
  <si>
    <t>-0.099853</t>
  </si>
  <si>
    <t>0.013289</t>
  </si>
  <si>
    <t>-0.014575</t>
  </si>
  <si>
    <t>-7.125</t>
  </si>
  <si>
    <t>0.039216</t>
  </si>
  <si>
    <t>-0.332226</t>
  </si>
  <si>
    <t>-0.041893</t>
  </si>
  <si>
    <t>-0.925926</t>
  </si>
  <si>
    <t>12193</t>
  </si>
  <si>
    <t>15129</t>
  </si>
  <si>
    <t>Elegant Talent Agency</t>
  </si>
  <si>
    <t>Ronni E Clines</t>
  </si>
  <si>
    <t>EAA 1/19</t>
  </si>
  <si>
    <t>624</t>
  </si>
  <si>
    <t>0.57265</t>
  </si>
  <si>
    <t>0.36413</t>
  </si>
  <si>
    <t>1.184211</t>
  </si>
  <si>
    <t>32.608696</t>
  </si>
  <si>
    <t>51.282051</t>
  </si>
  <si>
    <t>67.592593</t>
  </si>
  <si>
    <t>121.666667</t>
  </si>
  <si>
    <t>0.586957</t>
  </si>
  <si>
    <t>5.684211</t>
  </si>
  <si>
    <t>0.923077</t>
  </si>
  <si>
    <t>0.654545</t>
  </si>
  <si>
    <t>40.458015</t>
  </si>
  <si>
    <t>-0.179775</t>
  </si>
  <si>
    <t>-32.58427</t>
  </si>
  <si>
    <t>-76</t>
  </si>
  <si>
    <t>1.410256</t>
  </si>
  <si>
    <t>55.555556</t>
  </si>
  <si>
    <t>3.092784</t>
  </si>
  <si>
    <t>92.592593</t>
  </si>
  <si>
    <t>0.67</t>
  </si>
  <si>
    <t>3.778152</t>
  </si>
  <si>
    <t>-13.333333</t>
  </si>
  <si>
    <t>-0.0625</t>
  </si>
  <si>
    <t>-0.791045</t>
  </si>
  <si>
    <t>0.291667</t>
  </si>
  <si>
    <t>0.770115</t>
  </si>
  <si>
    <t>0.208955</t>
  </si>
  <si>
    <t>-0.044776</t>
  </si>
  <si>
    <t>1.298507</t>
  </si>
  <si>
    <t>0.744444</t>
  </si>
  <si>
    <t>0.283582</t>
  </si>
  <si>
    <t>0.12037</t>
  </si>
  <si>
    <t>0.175926</t>
  </si>
  <si>
    <t>0.621429</t>
  </si>
  <si>
    <t>0.324074</t>
  </si>
  <si>
    <t>-0.081761</t>
  </si>
  <si>
    <t>0.103261</t>
  </si>
  <si>
    <t>0.925926</t>
  </si>
  <si>
    <t>0.326087</t>
  </si>
  <si>
    <t>0.512821</t>
  </si>
  <si>
    <t>198.142857</t>
  </si>
  <si>
    <t>0.27</t>
  </si>
  <si>
    <t>0.675926</t>
  </si>
  <si>
    <t>15814</t>
  </si>
  <si>
    <t>Key Investigation Service</t>
  </si>
  <si>
    <t>Shakira D Smolder</t>
  </si>
  <si>
    <t>SR 03/05</t>
  </si>
  <si>
    <t>5541</t>
  </si>
  <si>
    <t>1840</t>
  </si>
  <si>
    <t>4252</t>
  </si>
  <si>
    <t>6686</t>
  </si>
  <si>
    <t>12245</t>
  </si>
  <si>
    <t>6427</t>
  </si>
  <si>
    <t>3285</t>
  </si>
  <si>
    <t>3142</t>
  </si>
  <si>
    <t>514</t>
  </si>
  <si>
    <t>4608</t>
  </si>
  <si>
    <t>8274</t>
  </si>
  <si>
    <t>20519</t>
  </si>
  <si>
    <t>8714</t>
  </si>
  <si>
    <t>1297</t>
  </si>
  <si>
    <t>4069</t>
  </si>
  <si>
    <t>15503</t>
  </si>
  <si>
    <t>4345</t>
  </si>
  <si>
    <t>484</t>
  </si>
  <si>
    <t>19848</t>
  </si>
  <si>
    <t>2358</t>
  </si>
  <si>
    <t>46558</t>
  </si>
  <si>
    <t>28613</t>
  </si>
  <si>
    <t>17945</t>
  </si>
  <si>
    <t>2490</t>
  </si>
  <si>
    <t>7448</t>
  </si>
  <si>
    <t>494</t>
  </si>
  <si>
    <t>10432</t>
  </si>
  <si>
    <t>7513</t>
  </si>
  <si>
    <t>-182</t>
  </si>
  <si>
    <t>7331</t>
  </si>
  <si>
    <t>7351</t>
  </si>
  <si>
    <t>7899</t>
  </si>
  <si>
    <t>-3258</t>
  </si>
  <si>
    <t>0.358576</t>
  </si>
  <si>
    <t>0.789847</t>
  </si>
  <si>
    <t>-3937</t>
  </si>
  <si>
    <t>29.579732</t>
  </si>
  <si>
    <t>-5.041402</t>
  </si>
  <si>
    <t>0.967299</t>
  </si>
  <si>
    <t>26.106164</t>
  </si>
  <si>
    <t>-0.184932</t>
  </si>
  <si>
    <t>0.725548</t>
  </si>
  <si>
    <t>0.811505</t>
  </si>
  <si>
    <t>8117</t>
  </si>
  <si>
    <t>8137</t>
  </si>
  <si>
    <t>5.108244</t>
  </si>
  <si>
    <t>35.825333</t>
  </si>
  <si>
    <t>1095.529061</t>
  </si>
  <si>
    <t>38.543322</t>
  </si>
  <si>
    <t>16.136862</t>
  </si>
  <si>
    <t>107.454768</t>
  </si>
  <si>
    <t>-0.272814</t>
  </si>
  <si>
    <t>43.439688</t>
  </si>
  <si>
    <t>7.577325</t>
  </si>
  <si>
    <t>23.471848</t>
  </si>
  <si>
    <t>54.24038</t>
  </si>
  <si>
    <t>85.289554</t>
  </si>
  <si>
    <t>51.905952</t>
  </si>
  <si>
    <t>2.269019</t>
  </si>
  <si>
    <t>-14.290362</t>
  </si>
  <si>
    <t>69.385991</t>
  </si>
  <si>
    <t>14.81795</t>
  </si>
  <si>
    <t>35.727862</t>
  </si>
  <si>
    <t>66.739802</t>
  </si>
  <si>
    <t>115.903405</t>
  </si>
  <si>
    <t>-78.44523</t>
  </si>
  <si>
    <t>16.182966</t>
  </si>
  <si>
    <t>0.367243</t>
  </si>
  <si>
    <t>35.352605</t>
  </si>
  <si>
    <t>12.099271</t>
  </si>
  <si>
    <t>43070</t>
  </si>
  <si>
    <t>-26748</t>
  </si>
  <si>
    <t>-9672</t>
  </si>
  <si>
    <t>6650</t>
  </si>
  <si>
    <t>6884</t>
  </si>
  <si>
    <t>-8191</t>
  </si>
  <si>
    <t>-1307</t>
  </si>
  <si>
    <t>-292</t>
  </si>
  <si>
    <t>-1599</t>
  </si>
  <si>
    <t>-866</t>
  </si>
  <si>
    <t>-0.79807</t>
  </si>
  <si>
    <t>1.061042</t>
  </si>
  <si>
    <t>8.402454</t>
  </si>
  <si>
    <t>15.745951</t>
  </si>
  <si>
    <t>15.788908</t>
  </si>
  <si>
    <t>-0.041635</t>
  </si>
  <si>
    <t>-3.646431</t>
  </si>
  <si>
    <t>8007</t>
  </si>
  <si>
    <t>33.516758</t>
  </si>
  <si>
    <t>17.197904</t>
  </si>
  <si>
    <t>21.504503</t>
  </si>
  <si>
    <t>14356</t>
  </si>
  <si>
    <t>1.792931</t>
  </si>
  <si>
    <t>3.344066</t>
  </si>
  <si>
    <t>-1267</t>
  </si>
  <si>
    <t>0.184932</t>
  </si>
  <si>
    <t>-1.297945</t>
  </si>
  <si>
    <t>-3.467466</t>
  </si>
  <si>
    <t>2373</t>
  </si>
  <si>
    <t>1713</t>
  </si>
  <si>
    <t>-0.148487</t>
  </si>
  <si>
    <t>0.549519</t>
  </si>
  <si>
    <t>-0.061716</t>
  </si>
  <si>
    <t>-0.001395</t>
  </si>
  <si>
    <t>0.131371</t>
  </si>
  <si>
    <t>-0.001393</t>
  </si>
  <si>
    <t>-0.1483</t>
  </si>
  <si>
    <t>0.54883</t>
  </si>
  <si>
    <t>0.896749</t>
  </si>
  <si>
    <t>0.866228</t>
  </si>
  <si>
    <t>19.45661</t>
  </si>
  <si>
    <t>1.768634</t>
  </si>
  <si>
    <t>0.000907</t>
  </si>
  <si>
    <t>-0.094205</t>
  </si>
  <si>
    <t>0.000387</t>
  </si>
  <si>
    <t>4.212712</t>
  </si>
  <si>
    <t>0.866181</t>
  </si>
  <si>
    <t>0.838631</t>
  </si>
  <si>
    <t>0.699644</t>
  </si>
  <si>
    <t>0.15746</t>
  </si>
  <si>
    <t>-4386</t>
  </si>
  <si>
    <t>21.394933</t>
  </si>
  <si>
    <t>0.020872</t>
  </si>
  <si>
    <t>0.000877</t>
  </si>
  <si>
    <t>0.171979</t>
  </si>
  <si>
    <t>10.150685</t>
  </si>
  <si>
    <t>0.001254</t>
  </si>
  <si>
    <t>0.358253</t>
  </si>
  <si>
    <t>0.16183</t>
  </si>
  <si>
    <t>10.955291</t>
  </si>
  <si>
    <t>15849</t>
  </si>
  <si>
    <t>Vulcan Private Mail Center</t>
  </si>
  <si>
    <t>1802</t>
  </si>
  <si>
    <t>4982</t>
  </si>
  <si>
    <t>4948</t>
  </si>
  <si>
    <t>1474</t>
  </si>
  <si>
    <t>2343</t>
  </si>
  <si>
    <t>3928</t>
  </si>
  <si>
    <t>10734</t>
  </si>
  <si>
    <t>3436</t>
  </si>
  <si>
    <t>949</t>
  </si>
  <si>
    <t>11835</t>
  </si>
  <si>
    <t>302</t>
  </si>
  <si>
    <t>2199</t>
  </si>
  <si>
    <t>9591</t>
  </si>
  <si>
    <t>9636</t>
  </si>
  <si>
    <t>38315</t>
  </si>
  <si>
    <t>31908</t>
  </si>
  <si>
    <t>357</t>
  </si>
  <si>
    <t>32265</t>
  </si>
  <si>
    <t>6050</t>
  </si>
  <si>
    <t>566</t>
  </si>
  <si>
    <t>1555</t>
  </si>
  <si>
    <t>4495</t>
  </si>
  <si>
    <t>175</t>
  </si>
  <si>
    <t>-490</t>
  </si>
  <si>
    <t>5160</t>
  </si>
  <si>
    <t>4836</t>
  </si>
  <si>
    <t>3831</t>
  </si>
  <si>
    <t>8535</t>
  </si>
  <si>
    <t>3.095043</t>
  </si>
  <si>
    <t>4.88131</t>
  </si>
  <si>
    <t>9517</t>
  </si>
  <si>
    <t>0.228207</t>
  </si>
  <si>
    <t>0.23106</t>
  </si>
  <si>
    <t>0.185805</t>
  </si>
  <si>
    <t>1.278256</t>
  </si>
  <si>
    <t>5548</t>
  </si>
  <si>
    <t>5224</t>
  </si>
  <si>
    <t>133.095238</t>
  </si>
  <si>
    <t>40.86185</t>
  </si>
  <si>
    <t>50.1868</t>
  </si>
  <si>
    <t>15.790161</t>
  </si>
  <si>
    <t>11.731698</t>
  </si>
  <si>
    <t>79.218362</t>
  </si>
  <si>
    <t>6.27907</t>
  </si>
  <si>
    <t>47.460003</t>
  </si>
  <si>
    <t>47.136109</t>
  </si>
  <si>
    <t>16.674725</t>
  </si>
  <si>
    <t>1.255695</t>
  </si>
  <si>
    <t>26.505346</t>
  </si>
  <si>
    <t>44.435766</t>
  </si>
  <si>
    <t>21.459941</t>
  </si>
  <si>
    <t>3.237431</t>
  </si>
  <si>
    <t>4.489162</t>
  </si>
  <si>
    <t>3.976235</t>
  </si>
  <si>
    <t>40.374078</t>
  </si>
  <si>
    <t>43.599493</t>
  </si>
  <si>
    <t>11.999621</t>
  </si>
  <si>
    <t>13.643411</t>
  </si>
  <si>
    <t>11.63114</t>
  </si>
  <si>
    <t>37.241206</t>
  </si>
  <si>
    <t>0.192624</t>
  </si>
  <si>
    <t>77.46789</t>
  </si>
  <si>
    <t>11.674284</t>
  </si>
  <si>
    <t>38013</t>
  </si>
  <si>
    <t>-32026</t>
  </si>
  <si>
    <t>5987</t>
  </si>
  <si>
    <t>-1431</t>
  </si>
  <si>
    <t>4556</t>
  </si>
  <si>
    <t>4897</t>
  </si>
  <si>
    <t>-3831</t>
  </si>
  <si>
    <t>1066</t>
  </si>
  <si>
    <t>-351</t>
  </si>
  <si>
    <t>0.099716</t>
  </si>
  <si>
    <t>54.218766</t>
  </si>
  <si>
    <t>1.012658</t>
  </si>
  <si>
    <t>7.743533</t>
  </si>
  <si>
    <t>13.46731</t>
  </si>
  <si>
    <t>12.621689</t>
  </si>
  <si>
    <t>4883</t>
  </si>
  <si>
    <t>16.790242</t>
  </si>
  <si>
    <t>12.744356</t>
  </si>
  <si>
    <t>17.316269</t>
  </si>
  <si>
    <t>728</t>
  </si>
  <si>
    <t>9.269652</t>
  </si>
  <si>
    <t>-327</t>
  </si>
  <si>
    <t>-532</t>
  </si>
  <si>
    <t>-0.460645</t>
  </si>
  <si>
    <t>-3.388387</t>
  </si>
  <si>
    <t>4.246032</t>
  </si>
  <si>
    <t>-0.916774</t>
  </si>
  <si>
    <t>0.071677</t>
  </si>
  <si>
    <t>5.638889</t>
  </si>
  <si>
    <t>2.833333</t>
  </si>
  <si>
    <t>20.84127</t>
  </si>
  <si>
    <t>1.012614</t>
  </si>
  <si>
    <t>0.819463</t>
  </si>
  <si>
    <t>0.031476</t>
  </si>
  <si>
    <t>0.048493</t>
  </si>
  <si>
    <t>1.249163</t>
  </si>
  <si>
    <t>0.882683</t>
  </si>
  <si>
    <t>0.134673</t>
  </si>
  <si>
    <t>1206</t>
  </si>
  <si>
    <t>0.84493</t>
  </si>
  <si>
    <t>0.025593</t>
  </si>
  <si>
    <t>0.156992</t>
  </si>
  <si>
    <t>0.127444</t>
  </si>
  <si>
    <t>0.408619</t>
  </si>
  <si>
    <t>0.372412</t>
  </si>
  <si>
    <t>0.501868</t>
  </si>
  <si>
    <t>436.122186</t>
  </si>
  <si>
    <t>0.149089</t>
  </si>
  <si>
    <t>0.117317</t>
  </si>
  <si>
    <t>3463</t>
  </si>
  <si>
    <t>13662</t>
  </si>
  <si>
    <t>Tower Maritime Training School</t>
  </si>
  <si>
    <t>DSH 02/01</t>
  </si>
  <si>
    <t>456</t>
  </si>
  <si>
    <t>1050</t>
  </si>
  <si>
    <t>2040</t>
  </si>
  <si>
    <t>572</t>
  </si>
  <si>
    <t>732</t>
  </si>
  <si>
    <t>1171</t>
  </si>
  <si>
    <t>929</t>
  </si>
  <si>
    <t>5952</t>
  </si>
  <si>
    <t>4792</t>
  </si>
  <si>
    <t>1160</t>
  </si>
  <si>
    <t>675</t>
  </si>
  <si>
    <t>1038</t>
  </si>
  <si>
    <t>1.627669</t>
  </si>
  <si>
    <t>1.742101</t>
  </si>
  <si>
    <t>1.260495</t>
  </si>
  <si>
    <t>0.557619</t>
  </si>
  <si>
    <t>58.6</t>
  </si>
  <si>
    <t>6.125</t>
  </si>
  <si>
    <t>2.77451</t>
  </si>
  <si>
    <t>2.561086</t>
  </si>
  <si>
    <t>7.230769</t>
  </si>
  <si>
    <t>12.52381</t>
  </si>
  <si>
    <t>28.310011</t>
  </si>
  <si>
    <t>19.489247</t>
  </si>
  <si>
    <t>2.049731</t>
  </si>
  <si>
    <t>76.045627</t>
  </si>
  <si>
    <t>8.680556</t>
  </si>
  <si>
    <t>64.390121</t>
  </si>
  <si>
    <t>55.755426</t>
  </si>
  <si>
    <t>2.834286</t>
  </si>
  <si>
    <t>6.849252</t>
  </si>
  <si>
    <t>6.406889</t>
  </si>
  <si>
    <t>88.835821</t>
  </si>
  <si>
    <t>13.714286</t>
  </si>
  <si>
    <t>43.638851</t>
  </si>
  <si>
    <t>53.071895</t>
  </si>
  <si>
    <t>33.285509</t>
  </si>
  <si>
    <t>15.550379</t>
  </si>
  <si>
    <t>-0.207792</t>
  </si>
  <si>
    <t>143.518519</t>
  </si>
  <si>
    <t>7.274827</t>
  </si>
  <si>
    <t>5666</t>
  </si>
  <si>
    <t>-4571</t>
  </si>
  <si>
    <t>-589</t>
  </si>
  <si>
    <t>361</t>
  </si>
  <si>
    <t>0.072121</t>
  </si>
  <si>
    <t>31.001076</t>
  </si>
  <si>
    <t>0.588038</t>
  </si>
  <si>
    <t>4.704301</t>
  </si>
  <si>
    <t>5.668571</t>
  </si>
  <si>
    <t>4.83871</t>
  </si>
  <si>
    <t>4.418683</t>
  </si>
  <si>
    <t>-0.001076</t>
  </si>
  <si>
    <t>-17.368421</t>
  </si>
  <si>
    <t>2.637769</t>
  </si>
  <si>
    <t>-7.936508</t>
  </si>
  <si>
    <t>-72</t>
  </si>
  <si>
    <t>-0.006369</t>
  </si>
  <si>
    <t>4.846455</t>
  </si>
  <si>
    <t>267</t>
  </si>
  <si>
    <t>-4.333333</t>
  </si>
  <si>
    <t>8.380952</t>
  </si>
  <si>
    <t>-2.532544</t>
  </si>
  <si>
    <t>-1.952663</t>
  </si>
  <si>
    <t>0.38676</t>
  </si>
  <si>
    <t>-0.769231</t>
  </si>
  <si>
    <t>0.033868</t>
  </si>
  <si>
    <t>0.452962</t>
  </si>
  <si>
    <t>1.491289</t>
  </si>
  <si>
    <t>1.149826</t>
  </si>
  <si>
    <t>2.13308</t>
  </si>
  <si>
    <t>-0.077117</t>
  </si>
  <si>
    <t>-0.003049</t>
  </si>
  <si>
    <t>0.389411</t>
  </si>
  <si>
    <t>0.047043</t>
  </si>
  <si>
    <t>0.143817</t>
  </si>
  <si>
    <t>76.25</t>
  </si>
  <si>
    <t>1.268085</t>
  </si>
  <si>
    <t>0.979503</t>
  </si>
  <si>
    <t>-0.000476</t>
  </si>
  <si>
    <t>0.048387</t>
  </si>
  <si>
    <t>0.730999</t>
  </si>
  <si>
    <t>0.013174</t>
  </si>
  <si>
    <t>0.407619</t>
  </si>
  <si>
    <t>0.026378</t>
  </si>
  <si>
    <t>12.857143</t>
  </si>
  <si>
    <t>-856</t>
  </si>
  <si>
    <t>0.125238</t>
  </si>
  <si>
    <t>0.155504</t>
  </si>
  <si>
    <t>0.2831</t>
  </si>
  <si>
    <t>11922</t>
  </si>
  <si>
    <t>Safari Resort</t>
  </si>
  <si>
    <t>Gerald X Wewerka</t>
  </si>
  <si>
    <t>1.736364</t>
  </si>
  <si>
    <t>0.774648</t>
  </si>
  <si>
    <t>0.436508</t>
  </si>
  <si>
    <t>25.793651</t>
  </si>
  <si>
    <t>45.774648</t>
  </si>
  <si>
    <t>8.019441</t>
  </si>
  <si>
    <t>7.897934</t>
  </si>
  <si>
    <t>57.377807</t>
  </si>
  <si>
    <t>29.412153</t>
  </si>
  <si>
    <t>3.265873</t>
  </si>
  <si>
    <t>10.160494</t>
  </si>
  <si>
    <t>5.795775</t>
  </si>
  <si>
    <t>378.26087</t>
  </si>
  <si>
    <t>1928.571429</t>
  </si>
  <si>
    <t>84.415584</t>
  </si>
  <si>
    <t>-788</t>
  </si>
  <si>
    <t>0.34507</t>
  </si>
  <si>
    <t>0.753846</t>
  </si>
  <si>
    <t>6.062946</t>
  </si>
  <si>
    <t>1.173913</t>
  </si>
  <si>
    <t>-2.826087</t>
  </si>
  <si>
    <t>1.326531</t>
  </si>
  <si>
    <t>-0.55102</t>
  </si>
  <si>
    <t>-0.415385</t>
  </si>
  <si>
    <t>-2.512072</t>
  </si>
  <si>
    <t>0.089915</t>
  </si>
  <si>
    <t>0.087485</t>
  </si>
  <si>
    <t>0.921021</t>
  </si>
  <si>
    <t>0.194444</t>
  </si>
  <si>
    <t>0.078979</t>
  </si>
  <si>
    <t>0.285714</t>
  </si>
  <si>
    <t>1.469388</t>
  </si>
  <si>
    <t>0.257937</t>
  </si>
  <si>
    <t>0.457746</t>
  </si>
  <si>
    <t>11237</t>
  </si>
  <si>
    <t>Challenge  Masonry Contractor</t>
  </si>
  <si>
    <t>Lara P Maki</t>
  </si>
  <si>
    <t>GN 07/09</t>
  </si>
  <si>
    <t>1478</t>
  </si>
  <si>
    <t>840</t>
  </si>
  <si>
    <t>937</t>
  </si>
  <si>
    <t>658</t>
  </si>
  <si>
    <t>278</t>
  </si>
  <si>
    <t>1970</t>
  </si>
  <si>
    <t>1551</t>
  </si>
  <si>
    <t>747</t>
  </si>
  <si>
    <t>0.688172</t>
  </si>
  <si>
    <t>2.358423</t>
  </si>
  <si>
    <t>2.40146</t>
  </si>
  <si>
    <t>0.702241</t>
  </si>
  <si>
    <t>3.733333</t>
  </si>
  <si>
    <t>2.062937</t>
  </si>
  <si>
    <t>6.8</t>
  </si>
  <si>
    <t>13.127001</t>
  </si>
  <si>
    <t>44.086022</t>
  </si>
  <si>
    <t>79.497693</t>
  </si>
  <si>
    <t>7.432086</t>
  </si>
  <si>
    <t>79.674797</t>
  </si>
  <si>
    <t>2.082177</t>
  </si>
  <si>
    <t>-67.275862</t>
  </si>
  <si>
    <t>6.992832</t>
  </si>
  <si>
    <t>2.322619</t>
  </si>
  <si>
    <t>-0.741525</t>
  </si>
  <si>
    <t>-4.499274</t>
  </si>
  <si>
    <t>9.411765</t>
  </si>
  <si>
    <t>10.225989</t>
  </si>
  <si>
    <t>-0.224599</t>
  </si>
  <si>
    <t>-19.607843</t>
  </si>
  <si>
    <t>9.981237</t>
  </si>
  <si>
    <t>-400</t>
  </si>
  <si>
    <t>-1274</t>
  </si>
  <si>
    <t>-143</t>
  </si>
  <si>
    <t>-95</t>
  </si>
  <si>
    <t>3.065693</t>
  </si>
  <si>
    <t>44.890511</t>
  </si>
  <si>
    <t>7.073296</t>
  </si>
  <si>
    <t>8.815992</t>
  </si>
  <si>
    <t>6.304459</t>
  </si>
  <si>
    <t>283</t>
  </si>
  <si>
    <t>4.044118</t>
  </si>
  <si>
    <t>14.505382</t>
  </si>
  <si>
    <t>4.09396</t>
  </si>
  <si>
    <t>2.325088</t>
  </si>
  <si>
    <t>3.299847</t>
  </si>
  <si>
    <t>4.111111</t>
  </si>
  <si>
    <t>1.755556</t>
  </si>
  <si>
    <t>0.09596</t>
  </si>
  <si>
    <t>0.439394</t>
  </si>
  <si>
    <t>0.103343</t>
  </si>
  <si>
    <t>0.274411</t>
  </si>
  <si>
    <t>0.38</t>
  </si>
  <si>
    <t>0.24772</t>
  </si>
  <si>
    <t>0.086626</t>
  </si>
  <si>
    <t>0.396657</t>
  </si>
  <si>
    <t>2.03252</t>
  </si>
  <si>
    <t>0.669431</t>
  </si>
  <si>
    <t>-0.339616</t>
  </si>
  <si>
    <t>2.150327</t>
  </si>
  <si>
    <t>0.097264</t>
  </si>
  <si>
    <t>0.005126</t>
  </si>
  <si>
    <t>0.032804</t>
  </si>
  <si>
    <t>1.105932</t>
  </si>
  <si>
    <t>0.925679</t>
  </si>
  <si>
    <t>0.063045</t>
  </si>
  <si>
    <t>-0.009824</t>
  </si>
  <si>
    <t>0.068303</t>
  </si>
  <si>
    <t>0.145054</t>
  </si>
  <si>
    <t>2.733333</t>
  </si>
  <si>
    <t>0.13127</t>
  </si>
  <si>
    <t>0.10226</t>
  </si>
  <si>
    <t>0.44086</t>
  </si>
  <si>
    <t>33664</t>
  </si>
  <si>
    <t>11886</t>
  </si>
  <si>
    <t>Capstone Racetrack</t>
  </si>
  <si>
    <t>Caitlyn J Lynne</t>
  </si>
  <si>
    <t>CM 6/10</t>
  </si>
  <si>
    <t>1279</t>
  </si>
  <si>
    <t>1531</t>
  </si>
  <si>
    <t>1375</t>
  </si>
  <si>
    <t>2769</t>
  </si>
  <si>
    <t>2169</t>
  </si>
  <si>
    <t>9.468254</t>
  </si>
  <si>
    <t>10.150794</t>
  </si>
  <si>
    <t>0.105415</t>
  </si>
  <si>
    <t>0.095363</t>
  </si>
  <si>
    <t>1.663551</t>
  </si>
  <si>
    <t>1.695238</t>
  </si>
  <si>
    <t>3.533333</t>
  </si>
  <si>
    <t>2.873939</t>
  </si>
  <si>
    <t>3.176895</t>
  </si>
  <si>
    <t>21.668472</t>
  </si>
  <si>
    <t>1.372337</t>
  </si>
  <si>
    <t>227.272727</t>
  </si>
  <si>
    <t>83.176237</t>
  </si>
  <si>
    <t>1.177962</t>
  </si>
  <si>
    <t>4.375288</t>
  </si>
  <si>
    <t>1.808622</t>
  </si>
  <si>
    <t>2.401561</t>
  </si>
  <si>
    <t>1.999278</t>
  </si>
  <si>
    <t>19.920863</t>
  </si>
  <si>
    <t>-8.542413</t>
  </si>
  <si>
    <t>-37.339056</t>
  </si>
  <si>
    <t>-3.88619</t>
  </si>
  <si>
    <t>-39.686343</t>
  </si>
  <si>
    <t>-0.666667</t>
  </si>
  <si>
    <t>-64.227642</t>
  </si>
  <si>
    <t>2866</t>
  </si>
  <si>
    <t>-2194</t>
  </si>
  <si>
    <t>672</t>
  </si>
  <si>
    <t>-597</t>
  </si>
  <si>
    <t>-101</t>
  </si>
  <si>
    <t>0.100361</t>
  </si>
  <si>
    <t>4.388273</t>
  </si>
  <si>
    <t>1.589021</t>
  </si>
  <si>
    <t>-9.333333</t>
  </si>
  <si>
    <t>0.018773</t>
  </si>
  <si>
    <t>6.428571</t>
  </si>
  <si>
    <t>-71.212121</t>
  </si>
  <si>
    <t>-36.507937</t>
  </si>
  <si>
    <t>0.684211</t>
  </si>
  <si>
    <t>9.756661</t>
  </si>
  <si>
    <t>-12.4</t>
  </si>
  <si>
    <t>10.6</t>
  </si>
  <si>
    <t>229</t>
  </si>
  <si>
    <t>-0.079918</t>
  </si>
  <si>
    <t>-0.101093</t>
  </si>
  <si>
    <t>-0.927928</t>
  </si>
  <si>
    <t>0.103825</t>
  </si>
  <si>
    <t>0.101695</t>
  </si>
  <si>
    <t>-0.684685</t>
  </si>
  <si>
    <t>0.527027</t>
  </si>
  <si>
    <t>4.022727</t>
  </si>
  <si>
    <t>0.014235</t>
  </si>
  <si>
    <t>0.009751</t>
  </si>
  <si>
    <t>0.577778</t>
  </si>
  <si>
    <t>3.849315</t>
  </si>
  <si>
    <t>0.020224</t>
  </si>
  <si>
    <t>0.202961</t>
  </si>
  <si>
    <t>0.360656</t>
  </si>
  <si>
    <t>0.986277</t>
  </si>
  <si>
    <t>0.016982</t>
  </si>
  <si>
    <t>0.01589</t>
  </si>
  <si>
    <t>-0.014679</t>
  </si>
  <si>
    <t>0.36708</t>
  </si>
  <si>
    <t>0.013723</t>
  </si>
  <si>
    <t>22.692308</t>
  </si>
  <si>
    <t>0.028739</t>
  </si>
  <si>
    <t>-0.396863</t>
  </si>
  <si>
    <t>0.031769</t>
  </si>
  <si>
    <t>1756</t>
  </si>
  <si>
    <t>18444</t>
  </si>
  <si>
    <t>Wings Mental Health Center</t>
  </si>
  <si>
    <t>Nakia I Bucaram</t>
  </si>
  <si>
    <t>GI 06/08</t>
  </si>
  <si>
    <t>1944</t>
  </si>
  <si>
    <t>2258</t>
  </si>
  <si>
    <t>4928</t>
  </si>
  <si>
    <t>3547</t>
  </si>
  <si>
    <t>1381</t>
  </si>
  <si>
    <t>1435</t>
  </si>
  <si>
    <t>3693</t>
  </si>
  <si>
    <t>1500</t>
  </si>
  <si>
    <t>1503</t>
  </si>
  <si>
    <t>2916</t>
  </si>
  <si>
    <t>12558</t>
  </si>
  <si>
    <t>8816</t>
  </si>
  <si>
    <t>9052</t>
  </si>
  <si>
    <t>3506</t>
  </si>
  <si>
    <t>2683</t>
  </si>
  <si>
    <t>3464</t>
  </si>
  <si>
    <t>-188</t>
  </si>
  <si>
    <t>845</t>
  </si>
  <si>
    <t>1.391366</t>
  </si>
  <si>
    <t>1.598018</t>
  </si>
  <si>
    <t>3.752896</t>
  </si>
  <si>
    <t>0.621871</t>
  </si>
  <si>
    <t>0.789602</t>
  </si>
  <si>
    <t>1.273543</t>
  </si>
  <si>
    <t>45.375</t>
  </si>
  <si>
    <t>4.415584</t>
  </si>
  <si>
    <t>2.473029</t>
  </si>
  <si>
    <t>1.651774</t>
  </si>
  <si>
    <t>7.850708</t>
  </si>
  <si>
    <t>27.918458</t>
  </si>
  <si>
    <t>1.9828</t>
  </si>
  <si>
    <t>56.502628</t>
  </si>
  <si>
    <t>56.270107</t>
  </si>
  <si>
    <t>11.774194</t>
  </si>
  <si>
    <t>14.556452</t>
  </si>
  <si>
    <t>3.400487</t>
  </si>
  <si>
    <t>14.861538</t>
  </si>
  <si>
    <t>16.162162</t>
  </si>
  <si>
    <t>9.093411</t>
  </si>
  <si>
    <t>10.041716</t>
  </si>
  <si>
    <t>10.412722</t>
  </si>
  <si>
    <t>8.671329</t>
  </si>
  <si>
    <t>-1.38987</t>
  </si>
  <si>
    <t>0.97619</t>
  </si>
  <si>
    <t>177.272727</t>
  </si>
  <si>
    <t>8.519553</t>
  </si>
  <si>
    <t>12523</t>
  </si>
  <si>
    <t>-8637</t>
  </si>
  <si>
    <t>3886</t>
  </si>
  <si>
    <t>-3441</t>
  </si>
  <si>
    <t>1020</t>
  </si>
  <si>
    <t>-223</t>
  </si>
  <si>
    <t>797</t>
  </si>
  <si>
    <t>-879</t>
  </si>
  <si>
    <t>1.777349</t>
  </si>
  <si>
    <t>2.404842</t>
  </si>
  <si>
    <t>6.48657</t>
  </si>
  <si>
    <t>0.485746</t>
  </si>
  <si>
    <t>1044</t>
  </si>
  <si>
    <t>0.663592</t>
  </si>
  <si>
    <t>2.536797</t>
  </si>
  <si>
    <t>551</t>
  </si>
  <si>
    <t>4.387641</t>
  </si>
  <si>
    <t>-14.902913</t>
  </si>
  <si>
    <t>0.019964</t>
  </si>
  <si>
    <t>2.742287</t>
  </si>
  <si>
    <t>1511</t>
  </si>
  <si>
    <t>4.266522</t>
  </si>
  <si>
    <t>434</t>
  </si>
  <si>
    <t>2.385281</t>
  </si>
  <si>
    <t>-1.419913</t>
  </si>
  <si>
    <t>0.458874</t>
  </si>
  <si>
    <t>878</t>
  </si>
  <si>
    <t>4139</t>
  </si>
  <si>
    <t>-0.051823</t>
  </si>
  <si>
    <t>0.236511</t>
  </si>
  <si>
    <t>-0.32421</t>
  </si>
  <si>
    <t>1.102886</t>
  </si>
  <si>
    <t>0.235307</t>
  </si>
  <si>
    <t>-0.05156</t>
  </si>
  <si>
    <t>13.065574</t>
  </si>
  <si>
    <t>0.659211</t>
  </si>
  <si>
    <t>-0.179817</t>
  </si>
  <si>
    <t>2.578498</t>
  </si>
  <si>
    <t>0.002743</t>
  </si>
  <si>
    <t>-0.035754</t>
  </si>
  <si>
    <t>0.002389</t>
  </si>
  <si>
    <t>3.160173</t>
  </si>
  <si>
    <t>0.409245</t>
  </si>
  <si>
    <t>0.996656</t>
  </si>
  <si>
    <t>0.409152</t>
  </si>
  <si>
    <t>0.004857</t>
  </si>
  <si>
    <t>0.010288</t>
  </si>
  <si>
    <t>1.944659</t>
  </si>
  <si>
    <t>0.014076</t>
  </si>
  <si>
    <t>0.008123</t>
  </si>
  <si>
    <t>0.043876</t>
  </si>
  <si>
    <t>0.887446</t>
  </si>
  <si>
    <t>0.019854</t>
  </si>
  <si>
    <t>0.016518</t>
  </si>
  <si>
    <t>-0.013899</t>
  </si>
  <si>
    <t>0.078507</t>
  </si>
  <si>
    <t>332431</t>
  </si>
  <si>
    <t>18404</t>
  </si>
  <si>
    <t>Apogee Charter Bus Company</t>
  </si>
  <si>
    <t>JLT 2/19</t>
  </si>
  <si>
    <t>721000</t>
  </si>
  <si>
    <t>1290000</t>
  </si>
  <si>
    <t>1280000</t>
  </si>
  <si>
    <t>727000</t>
  </si>
  <si>
    <t>614000</t>
  </si>
  <si>
    <t>-70000</t>
  </si>
  <si>
    <t>1271000</t>
  </si>
  <si>
    <t>3272000</t>
  </si>
  <si>
    <t>237000</t>
  </si>
  <si>
    <t>509000</t>
  </si>
  <si>
    <t>7277000</t>
  </si>
  <si>
    <t>2735000</t>
  </si>
  <si>
    <t>4542000</t>
  </si>
  <si>
    <t>1013000</t>
  </si>
  <si>
    <t>827000</t>
  </si>
  <si>
    <t>7363000</t>
  </si>
  <si>
    <t>659000</t>
  </si>
  <si>
    <t>6704000</t>
  </si>
  <si>
    <t>13323000</t>
  </si>
  <si>
    <t>16595000</t>
  </si>
  <si>
    <t>219000</t>
  </si>
  <si>
    <t>3095000</t>
  </si>
  <si>
    <t>289000</t>
  </si>
  <si>
    <t>492000</t>
  </si>
  <si>
    <t>4095000</t>
  </si>
  <si>
    <t>6551000</t>
  </si>
  <si>
    <t>645000</t>
  </si>
  <si>
    <t>1742000</t>
  </si>
  <si>
    <t>8938000</t>
  </si>
  <si>
    <t>13033000</t>
  </si>
  <si>
    <t>104000</t>
  </si>
  <si>
    <t>1157000</t>
  </si>
  <si>
    <t>2205000</t>
  </si>
  <si>
    <t>5341000</t>
  </si>
  <si>
    <t>-835000</t>
  </si>
  <si>
    <t>3562000</t>
  </si>
  <si>
    <t>11635000</t>
  </si>
  <si>
    <t>9329000</t>
  </si>
  <si>
    <t>2306000</t>
  </si>
  <si>
    <t>478000</t>
  </si>
  <si>
    <t>702000</t>
  </si>
  <si>
    <t>1180000</t>
  </si>
  <si>
    <t>1126000</t>
  </si>
  <si>
    <t>302000</t>
  </si>
  <si>
    <t>191000</t>
  </si>
  <si>
    <t>-493000</t>
  </si>
  <si>
    <t>633000</t>
  </si>
  <si>
    <t>185000</t>
  </si>
  <si>
    <t>449000</t>
  </si>
  <si>
    <t>454000</t>
  </si>
  <si>
    <t>-161000</t>
  </si>
  <si>
    <t>293000</t>
  </si>
  <si>
    <t>-823000</t>
  </si>
  <si>
    <t>0.488645</t>
  </si>
  <si>
    <t>0.799023</t>
  </si>
  <si>
    <t>-3142000</t>
  </si>
  <si>
    <t>3.658899</t>
  </si>
  <si>
    <t>-4.147995</t>
  </si>
  <si>
    <t>0.785357</t>
  </si>
  <si>
    <t>3.096026</t>
  </si>
  <si>
    <t>9.017699</t>
  </si>
  <si>
    <t>5.079727</t>
  </si>
  <si>
    <t>4.039855</t>
  </si>
  <si>
    <t>1637000</t>
  </si>
  <si>
    <t>1452000</t>
  </si>
  <si>
    <t>5.42053</t>
  </si>
  <si>
    <t>2.735764</t>
  </si>
  <si>
    <t>12.745649</t>
  </si>
  <si>
    <t>19.81951</t>
  </si>
  <si>
    <t>9.677697</t>
  </si>
  <si>
    <t>30.176211</t>
  </si>
  <si>
    <t>29.225908</t>
  </si>
  <si>
    <t>40.468414</t>
  </si>
  <si>
    <t>40.154706</t>
  </si>
  <si>
    <t>28.444099</t>
  </si>
  <si>
    <t>24.022939</t>
  </si>
  <si>
    <t>-2.738772</t>
  </si>
  <si>
    <t>49.728267</t>
  </si>
  <si>
    <t>121.092829</t>
  </si>
  <si>
    <t>0.701115</t>
  </si>
  <si>
    <t>-14.137303</t>
  </si>
  <si>
    <t>3.266423</t>
  </si>
  <si>
    <t>2.561647</t>
  </si>
  <si>
    <t>3.814402</t>
  </si>
  <si>
    <t>-3.551087</t>
  </si>
  <si>
    <t>-0.965046</t>
  </si>
  <si>
    <t>-11.962432</t>
  </si>
  <si>
    <t>5.936447</t>
  </si>
  <si>
    <t>0.100684</t>
  </si>
  <si>
    <t>21.390374</t>
  </si>
  <si>
    <t>-5.672252</t>
  </si>
  <si>
    <t>11698000</t>
  </si>
  <si>
    <t>-8741000</t>
  </si>
  <si>
    <t>2957000</t>
  </si>
  <si>
    <t>-541000</t>
  </si>
  <si>
    <t>2416000</t>
  </si>
  <si>
    <t>-186000</t>
  </si>
  <si>
    <t>2230000</t>
  </si>
  <si>
    <t>-439000</t>
  </si>
  <si>
    <t>1791000</t>
  </si>
  <si>
    <t>-113000</t>
  </si>
  <si>
    <t>1678000</t>
  </si>
  <si>
    <t>-634000</t>
  </si>
  <si>
    <t>-1.445576</t>
  </si>
  <si>
    <t>6.03352</t>
  </si>
  <si>
    <t>9.089844</t>
  </si>
  <si>
    <t>5.440481</t>
  </si>
  <si>
    <t>2077000</t>
  </si>
  <si>
    <t>781000</t>
  </si>
  <si>
    <t>3.90202</t>
  </si>
  <si>
    <t>-2.154679</t>
  </si>
  <si>
    <t>1828000</t>
  </si>
  <si>
    <t>4.3379</t>
  </si>
  <si>
    <t>15.711216</t>
  </si>
  <si>
    <t>1.765225</t>
  </si>
  <si>
    <t>1544000</t>
  </si>
  <si>
    <t>6770000</t>
  </si>
  <si>
    <t>3.703501</t>
  </si>
  <si>
    <t>1.132765</t>
  </si>
  <si>
    <t>740000</t>
  </si>
  <si>
    <t>3.720482</t>
  </si>
  <si>
    <t>2.192771</t>
  </si>
  <si>
    <t>3.975904</t>
  </si>
  <si>
    <t>-109</t>
  </si>
  <si>
    <t>1271</t>
  </si>
  <si>
    <t>1359</t>
  </si>
  <si>
    <t>5250</t>
  </si>
  <si>
    <t>702</t>
  </si>
  <si>
    <t>0.314928</t>
  </si>
  <si>
    <t>0.190941</t>
  </si>
  <si>
    <t>0.056721</t>
  </si>
  <si>
    <t>0.168292</t>
  </si>
  <si>
    <t>0.327988</t>
  </si>
  <si>
    <t>0.150369</t>
  </si>
  <si>
    <t>0.281388</t>
  </si>
  <si>
    <t>0.170606</t>
  </si>
  <si>
    <t>4.305122</t>
  </si>
  <si>
    <t>0.654511</t>
  </si>
  <si>
    <t>0.17955</t>
  </si>
  <si>
    <t>4.135614</t>
  </si>
  <si>
    <t>0.055321</t>
  </si>
  <si>
    <t>-0.002836</t>
  </si>
  <si>
    <t>0.061968</t>
  </si>
  <si>
    <t>7.576159</t>
  </si>
  <si>
    <t>1.302036</t>
  </si>
  <si>
    <t>0.903223</t>
  </si>
  <si>
    <t>0.407954</t>
  </si>
  <si>
    <t>0.054405</t>
  </si>
  <si>
    <t>-33000</t>
  </si>
  <si>
    <t>1.957779</t>
  </si>
  <si>
    <t>0.001299</t>
  </si>
  <si>
    <t>0.043447</t>
  </si>
  <si>
    <t>0.157112</t>
  </si>
  <si>
    <t>2.662651</t>
  </si>
  <si>
    <t>0.25613</t>
  </si>
  <si>
    <t>0.027056</t>
  </si>
  <si>
    <t>0.059364</t>
  </si>
  <si>
    <t>0.127456</t>
  </si>
  <si>
    <t>536.364407</t>
  </si>
  <si>
    <t>0.844639</t>
  </si>
  <si>
    <t>0.096777</t>
  </si>
  <si>
    <t>4.404819</t>
  </si>
  <si>
    <t>332216</t>
  </si>
  <si>
    <t>18409</t>
  </si>
  <si>
    <t>Modern Nursery and Greenhouse</t>
  </si>
  <si>
    <t>[2016/09/30:12:00:00 AM]</t>
  </si>
  <si>
    <t>MTO 10/16</t>
  </si>
  <si>
    <t>13037</t>
  </si>
  <si>
    <t>24314</t>
  </si>
  <si>
    <t>37763</t>
  </si>
  <si>
    <t>2586</t>
  </si>
  <si>
    <t>1597</t>
  </si>
  <si>
    <t>2940</t>
  </si>
  <si>
    <t>28123</t>
  </si>
  <si>
    <t>65886</t>
  </si>
  <si>
    <t>3500</t>
  </si>
  <si>
    <t>2200</t>
  </si>
  <si>
    <t>8622</t>
  </si>
  <si>
    <t>4361</t>
  </si>
  <si>
    <t>18683</t>
  </si>
  <si>
    <t>18795</t>
  </si>
  <si>
    <t>1202</t>
  </si>
  <si>
    <t>2454</t>
  </si>
  <si>
    <t>22451</t>
  </si>
  <si>
    <t>41134</t>
  </si>
  <si>
    <t>24752</t>
  </si>
  <si>
    <t>99238</t>
  </si>
  <si>
    <t>79905</t>
  </si>
  <si>
    <t>19333</t>
  </si>
  <si>
    <t>11159</t>
  </si>
  <si>
    <t>4819</t>
  </si>
  <si>
    <t>15978</t>
  </si>
  <si>
    <t>3355</t>
  </si>
  <si>
    <t>1011</t>
  </si>
  <si>
    <t>-1909</t>
  </si>
  <si>
    <t>1446</t>
  </si>
  <si>
    <t>-478</t>
  </si>
  <si>
    <t>1924</t>
  </si>
  <si>
    <t>19080</t>
  </si>
  <si>
    <t>0.719852</t>
  </si>
  <si>
    <t>2.021249</t>
  </si>
  <si>
    <t>24591</t>
  </si>
  <si>
    <t>1.661846</t>
  </si>
  <si>
    <t>1.672726</t>
  </si>
  <si>
    <t>0.624321</t>
  </si>
  <si>
    <t>1.785016</t>
  </si>
  <si>
    <t>1.5325</t>
  </si>
  <si>
    <t>2.06853</t>
  </si>
  <si>
    <t>1.339475</t>
  </si>
  <si>
    <t>8107</t>
  </si>
  <si>
    <t>8585</t>
  </si>
  <si>
    <t>2.00569</t>
  </si>
  <si>
    <t>2.920195</t>
  </si>
  <si>
    <t>7.773109</t>
  </si>
  <si>
    <t>19.481449</t>
  </si>
  <si>
    <t>3.380761</t>
  </si>
  <si>
    <t>-33.056708</t>
  </si>
  <si>
    <t>47.950432</t>
  </si>
  <si>
    <t>111.064514</t>
  </si>
  <si>
    <t>39.384644</t>
  </si>
  <si>
    <t>1.506208</t>
  </si>
  <si>
    <t>5.201153</t>
  </si>
  <si>
    <t>4.009292</t>
  </si>
  <si>
    <t>4.762129</t>
  </si>
  <si>
    <t>2.1947</t>
  </si>
  <si>
    <t>-8.444617</t>
  </si>
  <si>
    <t>-16.165981</t>
  </si>
  <si>
    <t>8.101498</t>
  </si>
  <si>
    <t>-11.944987</t>
  </si>
  <si>
    <t>-0.38225</t>
  </si>
  <si>
    <t>-34.587489</t>
  </si>
  <si>
    <t>8.465613</t>
  </si>
  <si>
    <t>100773</t>
  </si>
  <si>
    <t>-78937</t>
  </si>
  <si>
    <t>21836</t>
  </si>
  <si>
    <t>-12619</t>
  </si>
  <si>
    <t>9217</t>
  </si>
  <si>
    <t>8361</t>
  </si>
  <si>
    <t>-1842</t>
  </si>
  <si>
    <t>6519</t>
  </si>
  <si>
    <t>-4400</t>
  </si>
  <si>
    <t>2119</t>
  </si>
  <si>
    <t>-2897</t>
  </si>
  <si>
    <t>0.847424</t>
  </si>
  <si>
    <t>5.8802</t>
  </si>
  <si>
    <t>4.856003</t>
  </si>
  <si>
    <t>7.612027</t>
  </si>
  <si>
    <t>1.457103</t>
  </si>
  <si>
    <t>7123</t>
  </si>
  <si>
    <t>2016</t>
  </si>
  <si>
    <t>1.938773</t>
  </si>
  <si>
    <t>3.065</t>
  </si>
  <si>
    <t>0.996096</t>
  </si>
  <si>
    <t>8174</t>
  </si>
  <si>
    <t>-30.603351</t>
  </si>
  <si>
    <t>8.236764</t>
  </si>
  <si>
    <t>-20.335421</t>
  </si>
  <si>
    <t>6871</t>
  </si>
  <si>
    <t>24495</t>
  </si>
  <si>
    <t>2.996697</t>
  </si>
  <si>
    <t>2.901542</t>
  </si>
  <si>
    <t>1652</t>
  </si>
  <si>
    <t>1.100769</t>
  </si>
  <si>
    <t>0.636655</t>
  </si>
  <si>
    <t>0.901314</t>
  </si>
  <si>
    <t>-1827</t>
  </si>
  <si>
    <t>0.346552</t>
  </si>
  <si>
    <t>0.276045</t>
  </si>
  <si>
    <t>0.153133</t>
  </si>
  <si>
    <t>0.444393</t>
  </si>
  <si>
    <t>0.271402</t>
  </si>
  <si>
    <t>0.340723</t>
  </si>
  <si>
    <t>3.388254</t>
  </si>
  <si>
    <t>0.431603</t>
  </si>
  <si>
    <t>-0.216087</t>
  </si>
  <si>
    <t>3.021463</t>
  </si>
  <si>
    <t>0.010016</t>
  </si>
  <si>
    <t>0.024477</t>
  </si>
  <si>
    <t>0.004152</t>
  </si>
  <si>
    <t>2.624938</t>
  </si>
  <si>
    <t>0.924078</t>
  </si>
  <si>
    <t>0.966192</t>
  </si>
  <si>
    <t>0.371779</t>
  </si>
  <si>
    <t>0.014571</t>
  </si>
  <si>
    <t>2429</t>
  </si>
  <si>
    <t>0.989617</t>
  </si>
  <si>
    <t>-0.029221</t>
  </si>
  <si>
    <t>0.006253</t>
  </si>
  <si>
    <t>0.082368</t>
  </si>
  <si>
    <t>0.709228</t>
  </si>
  <si>
    <t>0.122392</t>
  </si>
  <si>
    <t>0.029202</t>
  </si>
  <si>
    <t>-0.11945</t>
  </si>
  <si>
    <t>0.077731</t>
  </si>
  <si>
    <t>332722</t>
  </si>
  <si>
    <t>18094</t>
  </si>
  <si>
    <t>Portfolio Pottery</t>
  </si>
  <si>
    <t>[2001/12/31:12:00:00 AM]</t>
  </si>
  <si>
    <t>MEM</t>
  </si>
  <si>
    <t>998</t>
  </si>
  <si>
    <t>2615</t>
  </si>
  <si>
    <t>3609</t>
  </si>
  <si>
    <t>13468</t>
  </si>
  <si>
    <t>9150</t>
  </si>
  <si>
    <t>4318</t>
  </si>
  <si>
    <t>4398</t>
  </si>
  <si>
    <t>2639</t>
  </si>
  <si>
    <t>3659</t>
  </si>
  <si>
    <t>6765</t>
  </si>
  <si>
    <t>8235</t>
  </si>
  <si>
    <t>7648</t>
  </si>
  <si>
    <t>7933</t>
  </si>
  <si>
    <t>1041</t>
  </si>
  <si>
    <t>-855</t>
  </si>
  <si>
    <t>509</t>
  </si>
  <si>
    <t>1273</t>
  </si>
  <si>
    <t>-1782</t>
  </si>
  <si>
    <t>-2637</t>
  </si>
  <si>
    <t>844</t>
  </si>
  <si>
    <t>-1793</t>
  </si>
  <si>
    <t>-3156</t>
  </si>
  <si>
    <t>0.146933</t>
  </si>
  <si>
    <t>0.533481</t>
  </si>
  <si>
    <t>1214</t>
  </si>
  <si>
    <t>5.44686</t>
  </si>
  <si>
    <t>5.572488</t>
  </si>
  <si>
    <t>0.844886</t>
  </si>
  <si>
    <t>-4.180747</t>
  </si>
  <si>
    <t>-3.107143</t>
  </si>
  <si>
    <t>-0.081094</t>
  </si>
  <si>
    <t>-0.353187</t>
  </si>
  <si>
    <t>-1727</t>
  </si>
  <si>
    <t>-0.414347</t>
  </si>
  <si>
    <t>-22.392906</t>
  </si>
  <si>
    <t>-144.363929</t>
  </si>
  <si>
    <t>3.667274</t>
  </si>
  <si>
    <t>-10.382514</t>
  </si>
  <si>
    <t>44.234366</t>
  </si>
  <si>
    <t>44.01275</t>
  </si>
  <si>
    <t>120.31703</t>
  </si>
  <si>
    <t>20.244548</t>
  </si>
  <si>
    <t>1.028475</t>
  </si>
  <si>
    <t>-2.609316</t>
  </si>
  <si>
    <t>6.630435</t>
  </si>
  <si>
    <t>1.907133</t>
  </si>
  <si>
    <t>-32.933683</t>
  </si>
  <si>
    <t>-27.281809</t>
  </si>
  <si>
    <t>-19.665123</t>
  </si>
  <si>
    <t>-52.046332</t>
  </si>
  <si>
    <t>-32.01519</t>
  </si>
  <si>
    <t>-59.543178</t>
  </si>
  <si>
    <t>8634</t>
  </si>
  <si>
    <t>-6544</t>
  </si>
  <si>
    <t>2090</t>
  </si>
  <si>
    <t>-1118</t>
  </si>
  <si>
    <t>-1310</t>
  </si>
  <si>
    <t>-338</t>
  </si>
  <si>
    <t>-509</t>
  </si>
  <si>
    <t>-847</t>
  </si>
  <si>
    <t>-1295</t>
  </si>
  <si>
    <t>3.556837</t>
  </si>
  <si>
    <t>-217.215815</t>
  </si>
  <si>
    <t>4.86946</t>
  </si>
  <si>
    <t>8.293051</t>
  </si>
  <si>
    <t>-32.021858</t>
  </si>
  <si>
    <t>2001</t>
  </si>
  <si>
    <t>-21.77292</t>
  </si>
  <si>
    <t>-0.380432</t>
  </si>
  <si>
    <t>5.187809</t>
  </si>
  <si>
    <t>-454</t>
  </si>
  <si>
    <t>-5.513054</t>
  </si>
  <si>
    <t>-84.631043</t>
  </si>
  <si>
    <t>6298</t>
  </si>
  <si>
    <t>-13.872247</t>
  </si>
  <si>
    <t>-0.187974</t>
  </si>
  <si>
    <t>1389</t>
  </si>
  <si>
    <t>-0.474399</t>
  </si>
  <si>
    <t>0.977011</t>
  </si>
  <si>
    <t>-367</t>
  </si>
  <si>
    <t>9129</t>
  </si>
  <si>
    <t>0.057805</t>
  </si>
  <si>
    <t>-0.221058</t>
  </si>
  <si>
    <t>-0.218482</t>
  </si>
  <si>
    <t>5.333333</t>
  </si>
  <si>
    <t>-0.221023</t>
  </si>
  <si>
    <t>0.057796</t>
  </si>
  <si>
    <t>0.001138</t>
  </si>
  <si>
    <t>2.465834</t>
  </si>
  <si>
    <t>-3.646786</t>
  </si>
  <si>
    <t>0.000148</t>
  </si>
  <si>
    <t>-0.618458</t>
  </si>
  <si>
    <t>0.000121</t>
  </si>
  <si>
    <t>-0.053743</t>
  </si>
  <si>
    <t>-5.175926</t>
  </si>
  <si>
    <t>1.103825</t>
  </si>
  <si>
    <t>0.786562</t>
  </si>
  <si>
    <t>-0.320219</t>
  </si>
  <si>
    <t>-5093</t>
  </si>
  <si>
    <t>5.070853</t>
  </si>
  <si>
    <t>-0.296646</t>
  </si>
  <si>
    <t>0.000125</t>
  </si>
  <si>
    <t>-0.055131</t>
  </si>
  <si>
    <t>-0.30094</t>
  </si>
  <si>
    <t>0.000159</t>
  </si>
  <si>
    <t>-0.329337</t>
  </si>
  <si>
    <t>-0.320152</t>
  </si>
  <si>
    <t>-1.443639</t>
  </si>
  <si>
    <t>18024</t>
  </si>
  <si>
    <t>Orange Large Animal Practice</t>
  </si>
  <si>
    <t>[2015/09/26:12:00:00 AM]</t>
  </si>
  <si>
    <t>2216</t>
  </si>
  <si>
    <t>1822</t>
  </si>
  <si>
    <t>2418</t>
  </si>
  <si>
    <t>4255</t>
  </si>
  <si>
    <t>20929</t>
  </si>
  <si>
    <t>18421</t>
  </si>
  <si>
    <t>2508</t>
  </si>
  <si>
    <t>-190</t>
  </si>
  <si>
    <t>4042</t>
  </si>
  <si>
    <t>6450</t>
  </si>
  <si>
    <t>12689</t>
  </si>
  <si>
    <t>1659</t>
  </si>
  <si>
    <t>2458</t>
  </si>
  <si>
    <t>988</t>
  </si>
  <si>
    <t>1601</t>
  </si>
  <si>
    <t>2589</t>
  </si>
  <si>
    <t>5047</t>
  </si>
  <si>
    <t>17797</t>
  </si>
  <si>
    <t>-7420</t>
  </si>
  <si>
    <t>-2735</t>
  </si>
  <si>
    <t>7642</t>
  </si>
  <si>
    <t>31660</t>
  </si>
  <si>
    <t>8743</t>
  </si>
  <si>
    <t>22917</t>
  </si>
  <si>
    <t>17221</t>
  </si>
  <si>
    <t>18100</t>
  </si>
  <si>
    <t>7718</t>
  </si>
  <si>
    <t>7946</t>
  </si>
  <si>
    <t>-3129</t>
  </si>
  <si>
    <t>-3080</t>
  </si>
  <si>
    <t>-174</t>
  </si>
  <si>
    <t>-3417</t>
  </si>
  <si>
    <t>-730</t>
  </si>
  <si>
    <t>-4147</t>
  </si>
  <si>
    <t>3781</t>
  </si>
  <si>
    <t>0.804312</t>
  </si>
  <si>
    <t>2.538242</t>
  </si>
  <si>
    <t>3600</t>
  </si>
  <si>
    <t>0.660429</t>
  </si>
  <si>
    <t>1.401944</t>
  </si>
  <si>
    <t>0.397746</t>
  </si>
  <si>
    <t>-2201</t>
  </si>
  <si>
    <t>-2538</t>
  </si>
  <si>
    <t>-26.928836</t>
  </si>
  <si>
    <t>-44.713426</t>
  </si>
  <si>
    <t>21.019331</t>
  </si>
  <si>
    <t>-13.65362</t>
  </si>
  <si>
    <t>35.294323</t>
  </si>
  <si>
    <t>29.019069</t>
  </si>
  <si>
    <t>48.760773</t>
  </si>
  <si>
    <t>0.544475</t>
  </si>
  <si>
    <t>37.851105</t>
  </si>
  <si>
    <t>87.156354</t>
  </si>
  <si>
    <t>16.112431</t>
  </si>
  <si>
    <t>1.806052</t>
  </si>
  <si>
    <t>6.061095</t>
  </si>
  <si>
    <t>2.998822</t>
  </si>
  <si>
    <t>9.13756</t>
  </si>
  <si>
    <t>-24.272992</t>
  </si>
  <si>
    <t>-39.27675</t>
  </si>
  <si>
    <t>0.696667</t>
  </si>
  <si>
    <t>-85.555556</t>
  </si>
  <si>
    <t>3.835581</t>
  </si>
  <si>
    <t>12.577936</t>
  </si>
  <si>
    <t>-13.439805</t>
  </si>
  <si>
    <t>-14.910329</t>
  </si>
  <si>
    <t>-2250</t>
  </si>
  <si>
    <t>-9.818039</t>
  </si>
  <si>
    <t>0.970122</t>
  </si>
  <si>
    <t>0.030711</t>
  </si>
  <si>
    <t>0.006764</t>
  </si>
  <si>
    <t>1.136536</t>
  </si>
  <si>
    <t>-0.134398</t>
  </si>
  <si>
    <t>0.012215</t>
  </si>
  <si>
    <t>-0.09818</t>
  </si>
  <si>
    <t>-0.269288</t>
  </si>
  <si>
    <t>-0.447134</t>
  </si>
  <si>
    <t>332913</t>
  </si>
  <si>
    <t>18837</t>
  </si>
  <si>
    <t>Belle Plain Packaging Service</t>
  </si>
  <si>
    <t>Jena X Paap</t>
  </si>
  <si>
    <t>CDC 10/18</t>
  </si>
  <si>
    <t>3719</t>
  </si>
  <si>
    <t>694</t>
  </si>
  <si>
    <t>8811</t>
  </si>
  <si>
    <t>5745</t>
  </si>
  <si>
    <t>3066</t>
  </si>
  <si>
    <t>3516</t>
  </si>
  <si>
    <t>7235</t>
  </si>
  <si>
    <t>695</t>
  </si>
  <si>
    <t>1476</t>
  </si>
  <si>
    <t>7399</t>
  </si>
  <si>
    <t>5832</t>
  </si>
  <si>
    <t>13231</t>
  </si>
  <si>
    <t>14707</t>
  </si>
  <si>
    <t>-7472</t>
  </si>
  <si>
    <t>9060</t>
  </si>
  <si>
    <t>5720</t>
  </si>
  <si>
    <t>3340</t>
  </si>
  <si>
    <t>2763</t>
  </si>
  <si>
    <t>776</t>
  </si>
  <si>
    <t>-424</t>
  </si>
  <si>
    <t>2243</t>
  </si>
  <si>
    <t>0.058943</t>
  </si>
  <si>
    <t>2.519648</t>
  </si>
  <si>
    <t>-10538</t>
  </si>
  <si>
    <t>-1.968282</t>
  </si>
  <si>
    <t>-1.395616</t>
  </si>
  <si>
    <t>2.032757</t>
  </si>
  <si>
    <t>-0.183962</t>
  </si>
  <si>
    <t>1.976415</t>
  </si>
  <si>
    <t>0.6375</t>
  </si>
  <si>
    <t>-6.938493</t>
  </si>
  <si>
    <t>36.865342</t>
  </si>
  <si>
    <t>-0.860927</t>
  </si>
  <si>
    <t>231.762238</t>
  </si>
  <si>
    <t>44.348776</t>
  </si>
  <si>
    <t>1.252246</t>
  </si>
  <si>
    <t>4.039233</t>
  </si>
  <si>
    <t>-1.212527</t>
  </si>
  <si>
    <t>40.627803</t>
  </si>
  <si>
    <t>-17.03933</t>
  </si>
  <si>
    <t>-6.271111</t>
  </si>
  <si>
    <t>17.403136</t>
  </si>
  <si>
    <t>2.822454</t>
  </si>
  <si>
    <t>-4774</t>
  </si>
  <si>
    <t>-3490</t>
  </si>
  <si>
    <t>-84</t>
  </si>
  <si>
    <t>-0.021162</t>
  </si>
  <si>
    <t>0.739514</t>
  </si>
  <si>
    <t>-5.540839</t>
  </si>
  <si>
    <t>-0.702126</t>
  </si>
  <si>
    <t>-0.025943</t>
  </si>
  <si>
    <t>-0.121413</t>
  </si>
  <si>
    <t>-21.540991</t>
  </si>
  <si>
    <t>-672.636364</t>
  </si>
  <si>
    <t>-0.288337</t>
  </si>
  <si>
    <t>849</t>
  </si>
  <si>
    <t>-0.224057</t>
  </si>
  <si>
    <t>1.778302</t>
  </si>
  <si>
    <t>0.02749</t>
  </si>
  <si>
    <t>0.006879</t>
  </si>
  <si>
    <t>-0.000138</t>
  </si>
  <si>
    <t>0.202899</t>
  </si>
  <si>
    <t>0.00683</t>
  </si>
  <si>
    <t>0.027292</t>
  </si>
  <si>
    <t>-0.824701</t>
  </si>
  <si>
    <t>-101.356164</t>
  </si>
  <si>
    <t>0.073041</t>
  </si>
  <si>
    <t>0.005916</t>
  </si>
  <si>
    <t>-0.071523</t>
  </si>
  <si>
    <t>0.009603</t>
  </si>
  <si>
    <t>2.205189</t>
  </si>
  <si>
    <t>-5.178571</t>
  </si>
  <si>
    <t>1.02936</t>
  </si>
  <si>
    <t>1.022668</t>
  </si>
  <si>
    <t>-0.055408</t>
  </si>
  <si>
    <t>-648</t>
  </si>
  <si>
    <t>-0.99023</t>
  </si>
  <si>
    <t>-0.112268</t>
  </si>
  <si>
    <t>0.012025</t>
  </si>
  <si>
    <t>-0.001214</t>
  </si>
  <si>
    <t>1.04717</t>
  </si>
  <si>
    <t>0.011758</t>
  </si>
  <si>
    <t>-0.069385</t>
  </si>
  <si>
    <t>0.174031</t>
  </si>
  <si>
    <t>8.806156</t>
  </si>
  <si>
    <t>-0.008609</t>
  </si>
  <si>
    <t>16912</t>
  </si>
  <si>
    <t>Central Structural Engineer</t>
  </si>
  <si>
    <t>Alyssa K Beuth</t>
  </si>
  <si>
    <t>814</t>
  </si>
  <si>
    <t>748</t>
  </si>
  <si>
    <t>812</t>
  </si>
  <si>
    <t>785</t>
  </si>
  <si>
    <t>-806</t>
  </si>
  <si>
    <t>0.007389</t>
  </si>
  <si>
    <t>-440</t>
  </si>
  <si>
    <t>-1.845455</t>
  </si>
  <si>
    <t>0.997543</t>
  </si>
  <si>
    <t>-1.157895</t>
  </si>
  <si>
    <t>0.835443</t>
  </si>
  <si>
    <t>-5.036855</t>
  </si>
  <si>
    <t>-2050</t>
  </si>
  <si>
    <t>41.401274</t>
  </si>
  <si>
    <t>-2.038217</t>
  </si>
  <si>
    <t>4.76087</t>
  </si>
  <si>
    <t>23.804348</t>
  </si>
  <si>
    <t>0.964373</t>
  </si>
  <si>
    <t>-0.973945</t>
  </si>
  <si>
    <t>392.5</t>
  </si>
  <si>
    <t>2.223796</t>
  </si>
  <si>
    <t>-2.979738</t>
  </si>
  <si>
    <t>2.01005</t>
  </si>
  <si>
    <t>-95.348837</t>
  </si>
  <si>
    <t>-3.79902</t>
  </si>
  <si>
    <t>4.44784</t>
  </si>
  <si>
    <t>787</t>
  </si>
  <si>
    <t>-462</t>
  </si>
  <si>
    <t>-300</t>
  </si>
  <si>
    <t>-0.802273</t>
  </si>
  <si>
    <t>3.566879</t>
  </si>
  <si>
    <t>-5.22293</t>
  </si>
  <si>
    <t>1.528662</t>
  </si>
  <si>
    <t>-44.158076</t>
  </si>
  <si>
    <t>62.333333</t>
  </si>
  <si>
    <t>-0.63739</t>
  </si>
  <si>
    <t>0.631579</t>
  </si>
  <si>
    <t>-0.008123</t>
  </si>
  <si>
    <t>0.024368</t>
  </si>
  <si>
    <t>0.013538</t>
  </si>
  <si>
    <t>356.72093</t>
  </si>
  <si>
    <t>124.666667</t>
  </si>
  <si>
    <t>-0.02293</t>
  </si>
  <si>
    <t>-1.083333</t>
  </si>
  <si>
    <t>1.020382</t>
  </si>
  <si>
    <t>0.918919</t>
  </si>
  <si>
    <t>-0.052229</t>
  </si>
  <si>
    <t>-0.009514</t>
  </si>
  <si>
    <t>0.015287</t>
  </si>
  <si>
    <t>-2.157895</t>
  </si>
  <si>
    <t>-0.050369</t>
  </si>
  <si>
    <t>-0.03799</t>
  </si>
  <si>
    <t>-20.5</t>
  </si>
  <si>
    <t>16284</t>
  </si>
  <si>
    <t>Oakhurst Local Delivery Service</t>
  </si>
  <si>
    <t>[2013/04/30:12:00:00 AM]</t>
  </si>
  <si>
    <t>Ernesto N Guillary</t>
  </si>
  <si>
    <t>CMH 3/14</t>
  </si>
  <si>
    <t>656</t>
  </si>
  <si>
    <t>1255</t>
  </si>
  <si>
    <t>582</t>
  </si>
  <si>
    <t>1441</t>
  </si>
  <si>
    <t>1626</t>
  </si>
  <si>
    <t>2613</t>
  </si>
  <si>
    <t>1106</t>
  </si>
  <si>
    <t>4820</t>
  </si>
  <si>
    <t>3989</t>
  </si>
  <si>
    <t>3998</t>
  </si>
  <si>
    <t>718</t>
  </si>
  <si>
    <t>-371</t>
  </si>
  <si>
    <t>0.672202</t>
  </si>
  <si>
    <t>0.771833</t>
  </si>
  <si>
    <t>31.481928</t>
  </si>
  <si>
    <t>-5.236473</t>
  </si>
  <si>
    <t>0.969214</t>
  </si>
  <si>
    <t>2.086207</t>
  </si>
  <si>
    <t>14.62069</t>
  </si>
  <si>
    <t>2.586207</t>
  </si>
  <si>
    <t>1.854599</t>
  </si>
  <si>
    <t>60.240964</t>
  </si>
  <si>
    <t>17.053942</t>
  </si>
  <si>
    <t>2.157676</t>
  </si>
  <si>
    <t>20.634921</t>
  </si>
  <si>
    <t>49.676349</t>
  </si>
  <si>
    <t>46.652076</t>
  </si>
  <si>
    <t>1.787834</t>
  </si>
  <si>
    <t>-12.991914</t>
  </si>
  <si>
    <t>58.072289</t>
  </si>
  <si>
    <t>22.629108</t>
  </si>
  <si>
    <t>2.336795</t>
  </si>
  <si>
    <t>8.665861</t>
  </si>
  <si>
    <t>86.909871</t>
  </si>
  <si>
    <t>-92.336103</t>
  </si>
  <si>
    <t>-12.933526</t>
  </si>
  <si>
    <t>-0.737374</t>
  </si>
  <si>
    <t>-80.46875</t>
  </si>
  <si>
    <t>-7.284611</t>
  </si>
  <si>
    <t>4263</t>
  </si>
  <si>
    <t>-3661</t>
  </si>
  <si>
    <t>-705</t>
  </si>
  <si>
    <t>951</t>
  </si>
  <si>
    <t>848</t>
  </si>
  <si>
    <t>-0.426854</t>
  </si>
  <si>
    <t>0.60166</t>
  </si>
  <si>
    <t>5.746888</t>
  </si>
  <si>
    <t>7.347561</t>
  </si>
  <si>
    <t>1.307054</t>
  </si>
  <si>
    <t>646</t>
  </si>
  <si>
    <t>1.037344</t>
  </si>
  <si>
    <t>-68.55792</t>
  </si>
  <si>
    <t>2.759336</t>
  </si>
  <si>
    <t>-33.709677</t>
  </si>
  <si>
    <t>2.173208</t>
  </si>
  <si>
    <t>2.672414</t>
  </si>
  <si>
    <t>2.172414</t>
  </si>
  <si>
    <t>13.741379</t>
  </si>
  <si>
    <t>-1.759725</t>
  </si>
  <si>
    <t>-0.19222</t>
  </si>
  <si>
    <t>0.036709</t>
  </si>
  <si>
    <t>15.8</t>
  </si>
  <si>
    <t>0.167241</t>
  </si>
  <si>
    <t>0.020747</t>
  </si>
  <si>
    <t>0.090664</t>
  </si>
  <si>
    <t>2.724138</t>
  </si>
  <si>
    <t>0.978423</t>
  </si>
  <si>
    <t>0.013071</t>
  </si>
  <si>
    <t>-0.053779</t>
  </si>
  <si>
    <t>0.162092</t>
  </si>
  <si>
    <t>0.027593</t>
  </si>
  <si>
    <t>-2.051724</t>
  </si>
  <si>
    <t>0.018546</t>
  </si>
  <si>
    <t>-0.129335</t>
  </si>
  <si>
    <t>0.60241</t>
  </si>
  <si>
    <t>16523</t>
  </si>
  <si>
    <t>Valley Local Delivery Service</t>
  </si>
  <si>
    <t>Suzanne X Kuschel</t>
  </si>
  <si>
    <t>CDC 2/19</t>
  </si>
  <si>
    <t>2356</t>
  </si>
  <si>
    <t>1408</t>
  </si>
  <si>
    <t>4253</t>
  </si>
  <si>
    <t>11529</t>
  </si>
  <si>
    <t>8381</t>
  </si>
  <si>
    <t>3148</t>
  </si>
  <si>
    <t>3471</t>
  </si>
  <si>
    <t>7724</t>
  </si>
  <si>
    <t>1047</t>
  </si>
  <si>
    <t>2133</t>
  </si>
  <si>
    <t>4562</t>
  </si>
  <si>
    <t>2872</t>
  </si>
  <si>
    <t>1974</t>
  </si>
  <si>
    <t>18002</t>
  </si>
  <si>
    <t>11137</t>
  </si>
  <si>
    <t>6865</t>
  </si>
  <si>
    <t>3034</t>
  </si>
  <si>
    <t>3610</t>
  </si>
  <si>
    <t>3507</t>
  </si>
  <si>
    <t>1.333802</t>
  </si>
  <si>
    <t>1.993905</t>
  </si>
  <si>
    <t>1.442758</t>
  </si>
  <si>
    <t>0.590627</t>
  </si>
  <si>
    <t>17.635945</t>
  </si>
  <si>
    <t>4.492228</t>
  </si>
  <si>
    <t>1.639519</t>
  </si>
  <si>
    <t>1.660262</t>
  </si>
  <si>
    <t>4259</t>
  </si>
  <si>
    <t>4156</t>
  </si>
  <si>
    <t>5.17497</t>
  </si>
  <si>
    <t>45.403936</t>
  </si>
  <si>
    <t>110.910816</t>
  </si>
  <si>
    <t>38.134652</t>
  </si>
  <si>
    <t>21.280969</t>
  </si>
  <si>
    <t>38.152267</t>
  </si>
  <si>
    <t>2.853186</t>
  </si>
  <si>
    <t>49.756138</t>
  </si>
  <si>
    <t>47.769137</t>
  </si>
  <si>
    <t>46.145281</t>
  </si>
  <si>
    <t>15.731346</t>
  </si>
  <si>
    <t>2.330658</t>
  </si>
  <si>
    <t>8.491509</t>
  </si>
  <si>
    <t>5.693232</t>
  </si>
  <si>
    <t>5.718551</t>
  </si>
  <si>
    <t>46.737442</t>
  </si>
  <si>
    <t>20.800751</t>
  </si>
  <si>
    <t>-15.53416</t>
  </si>
  <si>
    <t>218.429003</t>
  </si>
  <si>
    <t>31.190789</t>
  </si>
  <si>
    <t>1.100329</t>
  </si>
  <si>
    <t>118.504673</t>
  </si>
  <si>
    <t>17156</t>
  </si>
  <si>
    <t>-11203</t>
  </si>
  <si>
    <t>5953</t>
  </si>
  <si>
    <t>-2298</t>
  </si>
  <si>
    <t>3655</t>
  </si>
  <si>
    <t>-112</t>
  </si>
  <si>
    <t>3543</t>
  </si>
  <si>
    <t>-1555</t>
  </si>
  <si>
    <t>1988</t>
  </si>
  <si>
    <t>-579</t>
  </si>
  <si>
    <t>1409</t>
  </si>
  <si>
    <t>-598</t>
  </si>
  <si>
    <t>0.995572</t>
  </si>
  <si>
    <t>114.168248</t>
  </si>
  <si>
    <t>2.399733</t>
  </si>
  <si>
    <t>7.640917</t>
  </si>
  <si>
    <t>20.053327</t>
  </si>
  <si>
    <t>19.481169</t>
  </si>
  <si>
    <t>4.292079</t>
  </si>
  <si>
    <t>0.959836</t>
  </si>
  <si>
    <t>90.3125</t>
  </si>
  <si>
    <t>23.680702</t>
  </si>
  <si>
    <t>60.06062</t>
  </si>
  <si>
    <t>2822</t>
  </si>
  <si>
    <t>3035</t>
  </si>
  <si>
    <t>0.71194</t>
  </si>
  <si>
    <t>5.066401</t>
  </si>
  <si>
    <t>-613</t>
  </si>
  <si>
    <t>3.545226</t>
  </si>
  <si>
    <t>2.79397</t>
  </si>
  <si>
    <t>2.023869</t>
  </si>
  <si>
    <t>598</t>
  </si>
  <si>
    <t>5033</t>
  </si>
  <si>
    <t>6269</t>
  </si>
  <si>
    <t>0.545954</t>
  </si>
  <si>
    <t>1.547133</t>
  </si>
  <si>
    <t>0.659967</t>
  </si>
  <si>
    <t>1.021603</t>
  </si>
  <si>
    <t>0.179796</t>
  </si>
  <si>
    <t>0.857002</t>
  </si>
  <si>
    <t>0.45799</t>
  </si>
  <si>
    <t>1.297858</t>
  </si>
  <si>
    <t>0.948389</t>
  </si>
  <si>
    <t>0.434448</t>
  </si>
  <si>
    <t>-3.238553</t>
  </si>
  <si>
    <t>0.712609</t>
  </si>
  <si>
    <t>0.10719</t>
  </si>
  <si>
    <t>0.070214</t>
  </si>
  <si>
    <t>0.027164</t>
  </si>
  <si>
    <t>4.066829</t>
  </si>
  <si>
    <t>1.566203</t>
  </si>
  <si>
    <t>0.78719</t>
  </si>
  <si>
    <t>0.392931</t>
  </si>
  <si>
    <t>0.200533</t>
  </si>
  <si>
    <t>0.066201</t>
  </si>
  <si>
    <t>0.063309</t>
  </si>
  <si>
    <t>0.236807</t>
  </si>
  <si>
    <t>3.28392</t>
  </si>
  <si>
    <t>0.16112</t>
  </si>
  <si>
    <t>0.454039</t>
  </si>
  <si>
    <t>0.311908</t>
  </si>
  <si>
    <t>1.109108</t>
  </si>
  <si>
    <t>58.828279</t>
  </si>
  <si>
    <t>0.661975</t>
  </si>
  <si>
    <t>0.21281</t>
  </si>
  <si>
    <t>5.355528</t>
  </si>
  <si>
    <t>282</t>
  </si>
  <si>
    <t>13739</t>
  </si>
  <si>
    <t>0.174629</t>
  </si>
  <si>
    <t>2618.026309</t>
  </si>
  <si>
    <t>19.400463</t>
  </si>
  <si>
    <t>16351</t>
  </si>
  <si>
    <t>Xanadu Kitchen Supplies</t>
  </si>
  <si>
    <t>KAM 4/13</t>
  </si>
  <si>
    <t>6963</t>
  </si>
  <si>
    <t>5058</t>
  </si>
  <si>
    <t>12080</t>
  </si>
  <si>
    <t>23745</t>
  </si>
  <si>
    <t>20637</t>
  </si>
  <si>
    <t>3108</t>
  </si>
  <si>
    <t>479</t>
  </si>
  <si>
    <t>169</t>
  </si>
  <si>
    <t>4105</t>
  </si>
  <si>
    <t>16185</t>
  </si>
  <si>
    <t>3947</t>
  </si>
  <si>
    <t>3677</t>
  </si>
  <si>
    <t>4519</t>
  </si>
  <si>
    <t>17388</t>
  </si>
  <si>
    <t>1629</t>
  </si>
  <si>
    <t>19017</t>
  </si>
  <si>
    <t>-7108</t>
  </si>
  <si>
    <t>-360</t>
  </si>
  <si>
    <t>-2832</t>
  </si>
  <si>
    <t>35840</t>
  </si>
  <si>
    <t>2366</t>
  </si>
  <si>
    <t>33474</t>
  </si>
  <si>
    <t>25734</t>
  </si>
  <si>
    <t>7740</t>
  </si>
  <si>
    <t>9429</t>
  </si>
  <si>
    <t>940</t>
  </si>
  <si>
    <t>10369</t>
  </si>
  <si>
    <t>-2629</t>
  </si>
  <si>
    <t>-345</t>
  </si>
  <si>
    <t>-2974</t>
  </si>
  <si>
    <t>-2969</t>
  </si>
  <si>
    <t>892</t>
  </si>
  <si>
    <t>-5308</t>
  </si>
  <si>
    <t>0.403842</t>
  </si>
  <si>
    <t>0.694732</t>
  </si>
  <si>
    <t>-2940</t>
  </si>
  <si>
    <t>-6.715042</t>
  </si>
  <si>
    <t>-6.468367</t>
  </si>
  <si>
    <t>1.174977</t>
  </si>
  <si>
    <t>-11.089431</t>
  </si>
  <si>
    <t>-2.177039</t>
  </si>
  <si>
    <t>4.074567</t>
  </si>
  <si>
    <t>5.195246</t>
  </si>
  <si>
    <t>-1788</t>
  </si>
  <si>
    <t>-1783</t>
  </si>
  <si>
    <t>-1.190413</t>
  </si>
  <si>
    <t>-18.344146</t>
  </si>
  <si>
    <t>23.122423</t>
  </si>
  <si>
    <t>-7.853857</t>
  </si>
  <si>
    <t>75.924449</t>
  </si>
  <si>
    <t>71.740499</t>
  </si>
  <si>
    <t>52.152988</t>
  </si>
  <si>
    <t>2.068211</t>
  </si>
  <si>
    <t>-6.30633</t>
  </si>
  <si>
    <t>-11.819915</t>
  </si>
  <si>
    <t>10.77027</t>
  </si>
  <si>
    <t>-18.375039</t>
  </si>
  <si>
    <t>-2.68759</t>
  </si>
  <si>
    <t>7.392139</t>
  </si>
  <si>
    <t>-10.85486</t>
  </si>
  <si>
    <t>-32097.13542</t>
  </si>
  <si>
    <t>33597</t>
  </si>
  <si>
    <t>-24462</t>
  </si>
  <si>
    <t>9135</t>
  </si>
  <si>
    <t>-7087</t>
  </si>
  <si>
    <t>6120</t>
  </si>
  <si>
    <t>-246</t>
  </si>
  <si>
    <t>5874</t>
  </si>
  <si>
    <t>-932</t>
  </si>
  <si>
    <t>4942</t>
  </si>
  <si>
    <t>-1974</t>
  </si>
  <si>
    <t>-1.057143</t>
  </si>
  <si>
    <t>2.80815</t>
  </si>
  <si>
    <t>4.807411</t>
  </si>
  <si>
    <t>-8.884507</t>
  </si>
  <si>
    <t>889</t>
  </si>
  <si>
    <t>8508</t>
  </si>
  <si>
    <t>-8.86957</t>
  </si>
  <si>
    <t>-1.615446</t>
  </si>
  <si>
    <t>-2.32381</t>
  </si>
  <si>
    <t>-1689</t>
  </si>
  <si>
    <t>-5.045707</t>
  </si>
  <si>
    <t>-28.99734</t>
  </si>
  <si>
    <t>-1684</t>
  </si>
  <si>
    <t>6832</t>
  </si>
  <si>
    <t>-4.044997</t>
  </si>
  <si>
    <t>0.408775</t>
  </si>
  <si>
    <t>7911</t>
  </si>
  <si>
    <t>-1.429542</t>
  </si>
  <si>
    <t>-3.105263</t>
  </si>
  <si>
    <t>3.610357</t>
  </si>
  <si>
    <t>0.820611</t>
  </si>
  <si>
    <t>-0.300753</t>
  </si>
  <si>
    <t>-0.58709</t>
  </si>
  <si>
    <t>0.336057</t>
  </si>
  <si>
    <t>-0.298156</t>
  </si>
  <si>
    <t>0.813525</t>
  </si>
  <si>
    <t>-1.978444</t>
  </si>
  <si>
    <t>-1.354115</t>
  </si>
  <si>
    <t>9.393333</t>
  </si>
  <si>
    <t>-3.821029</t>
  </si>
  <si>
    <t>0.003102</t>
  </si>
  <si>
    <t>-0.232688</t>
  </si>
  <si>
    <t>0.001763</t>
  </si>
  <si>
    <t>-0.261651</t>
  </si>
  <si>
    <t>-0.698211</t>
  </si>
  <si>
    <t>1.078539</t>
  </si>
  <si>
    <t>0.422119</t>
  </si>
  <si>
    <t>-0.088845</t>
  </si>
  <si>
    <t>-7789</t>
  </si>
  <si>
    <t>-2.412429</t>
  </si>
  <si>
    <t>-0.079753</t>
  </si>
  <si>
    <t>0.003645</t>
  </si>
  <si>
    <t>-0.050457</t>
  </si>
  <si>
    <t>-1.336163</t>
  </si>
  <si>
    <t>0.078747</t>
  </si>
  <si>
    <t>-0.183441</t>
  </si>
  <si>
    <t>-0.108549</t>
  </si>
  <si>
    <t>16309</t>
  </si>
  <si>
    <t>Galeria Auto Wholesaler</t>
  </si>
  <si>
    <t>Maegan V Spena</t>
  </si>
  <si>
    <t>MPS 7/18</t>
  </si>
  <si>
    <t>1535</t>
  </si>
  <si>
    <t>3113</t>
  </si>
  <si>
    <t>4648</t>
  </si>
  <si>
    <t>641</t>
  </si>
  <si>
    <t>4694</t>
  </si>
  <si>
    <t>2545</t>
  </si>
  <si>
    <t>2879</t>
  </si>
  <si>
    <t>2891</t>
  </si>
  <si>
    <t>1790</t>
  </si>
  <si>
    <t>1803</t>
  </si>
  <si>
    <t>12347</t>
  </si>
  <si>
    <t>11031</t>
  </si>
  <si>
    <t>1316</t>
  </si>
  <si>
    <t>1030</t>
  </si>
  <si>
    <t>1144</t>
  </si>
  <si>
    <t>1769</t>
  </si>
  <si>
    <t>1.614449</t>
  </si>
  <si>
    <t>1.603439</t>
  </si>
  <si>
    <t>0.615893</t>
  </si>
  <si>
    <t>3.206897</t>
  </si>
  <si>
    <t>0.527132</t>
  </si>
  <si>
    <t>0.519084</t>
  </si>
  <si>
    <t>2.882979</t>
  </si>
  <si>
    <t>3.600341</t>
  </si>
  <si>
    <t>9.373267</t>
  </si>
  <si>
    <t>10.65846</t>
  </si>
  <si>
    <t>1.393051</t>
  </si>
  <si>
    <t>59.171598</t>
  </si>
  <si>
    <t>6.111111</t>
  </si>
  <si>
    <t>92.025998</t>
  </si>
  <si>
    <t>84.210407</t>
  </si>
  <si>
    <t>2.630379</t>
  </si>
  <si>
    <t>6.97965</t>
  </si>
  <si>
    <t>6.848031</t>
  </si>
  <si>
    <t>301.146341</t>
  </si>
  <si>
    <t>3.834683</t>
  </si>
  <si>
    <t>39.411939</t>
  </si>
  <si>
    <t>77.03613</t>
  </si>
  <si>
    <t>3.979239</t>
  </si>
  <si>
    <t>152.39166</t>
  </si>
  <si>
    <t>-0.065217</t>
  </si>
  <si>
    <t>-8.648649</t>
  </si>
  <si>
    <t>10980</t>
  </si>
  <si>
    <t>-9799</t>
  </si>
  <si>
    <t>1181</t>
  </si>
  <si>
    <t>-1104</t>
  </si>
  <si>
    <t>0.02274</t>
  </si>
  <si>
    <t>9.983361</t>
  </si>
  <si>
    <t>0.194379</t>
  </si>
  <si>
    <t>3.96627</t>
  </si>
  <si>
    <t>1.457844</t>
  </si>
  <si>
    <t>1.368754</t>
  </si>
  <si>
    <t>3.444444</t>
  </si>
  <si>
    <t>0.021631</t>
  </si>
  <si>
    <t>7.103448</t>
  </si>
  <si>
    <t>-11.312217</t>
  </si>
  <si>
    <t>1.58743</t>
  </si>
  <si>
    <t>11.242604</t>
  </si>
  <si>
    <t>0.19898</t>
  </si>
  <si>
    <t>4.116005</t>
  </si>
  <si>
    <t>2.741935</t>
  </si>
  <si>
    <t>-1.258065</t>
  </si>
  <si>
    <t>-0.005425</t>
  </si>
  <si>
    <t>-0.21097</t>
  </si>
  <si>
    <t>0.317793</t>
  </si>
  <si>
    <t>-0.120555</t>
  </si>
  <si>
    <t>-0.045455</t>
  </si>
  <si>
    <t>0.3108</t>
  </si>
  <si>
    <t>0.013986</t>
  </si>
  <si>
    <t>0.543901</t>
  </si>
  <si>
    <t>0.390533</t>
  </si>
  <si>
    <t>0.006612</t>
  </si>
  <si>
    <t>-0.018738</t>
  </si>
  <si>
    <t>0.18932</t>
  </si>
  <si>
    <t>0.530958</t>
  </si>
  <si>
    <t>0.007532</t>
  </si>
  <si>
    <t>0.124322</t>
  </si>
  <si>
    <t>-2.241379</t>
  </si>
  <si>
    <t>1.261438</t>
  </si>
  <si>
    <t>0.986069</t>
  </si>
  <si>
    <t>0.008308</t>
  </si>
  <si>
    <t>0.014578</t>
  </si>
  <si>
    <t>-0.030127</t>
  </si>
  <si>
    <t>0.327013</t>
  </si>
  <si>
    <t>0.015874</t>
  </si>
  <si>
    <t>-3.290323</t>
  </si>
  <si>
    <t>39.358974</t>
  </si>
  <si>
    <t>0.036003</t>
  </si>
  <si>
    <t>1.523917</t>
  </si>
  <si>
    <t>0.093733</t>
  </si>
  <si>
    <t>489.750874</t>
  </si>
  <si>
    <t>0.433673</t>
  </si>
  <si>
    <t>0.013931</t>
  </si>
  <si>
    <t>6.322581</t>
  </si>
  <si>
    <t>332811</t>
  </si>
  <si>
    <t>16184</t>
  </si>
  <si>
    <t>Red Wing Marine Engineering</t>
  </si>
  <si>
    <t>Violet O Chrones</t>
  </si>
  <si>
    <t>KAM 4/10</t>
  </si>
  <si>
    <t>1616</t>
  </si>
  <si>
    <t>1325</t>
  </si>
  <si>
    <t>1820</t>
  </si>
  <si>
    <t>1809</t>
  </si>
  <si>
    <t>5253</t>
  </si>
  <si>
    <t>5169</t>
  </si>
  <si>
    <t>3966</t>
  </si>
  <si>
    <t>4014</t>
  </si>
  <si>
    <t>1155</t>
  </si>
  <si>
    <t>906</t>
  </si>
  <si>
    <t>1519</t>
  </si>
  <si>
    <t>152.9</t>
  </si>
  <si>
    <t>0.005525</t>
  </si>
  <si>
    <t>0.005495</t>
  </si>
  <si>
    <t>1.428405</t>
  </si>
  <si>
    <t>954</t>
  </si>
  <si>
    <t>49.78022</t>
  </si>
  <si>
    <t>50.055249</t>
  </si>
  <si>
    <t>22.344748</t>
  </si>
  <si>
    <t>17.450184</t>
  </si>
  <si>
    <t>94.812362</t>
  </si>
  <si>
    <t>34.176823</t>
  </si>
  <si>
    <t>0.909317</t>
  </si>
  <si>
    <t>2.84011</t>
  </si>
  <si>
    <t>3.402897</t>
  </si>
  <si>
    <t>2.855801</t>
  </si>
  <si>
    <t>17.762887</t>
  </si>
  <si>
    <t>1.960784</t>
  </si>
  <si>
    <t>-54.545455</t>
  </si>
  <si>
    <t>2.66591</t>
  </si>
  <si>
    <t>-34.478388</t>
  </si>
  <si>
    <t>-0.602468</t>
  </si>
  <si>
    <t>-60.070516</t>
  </si>
  <si>
    <t>-3978</t>
  </si>
  <si>
    <t>-253</t>
  </si>
  <si>
    <t>1227</t>
  </si>
  <si>
    <t>-859</t>
  </si>
  <si>
    <t>368</t>
  </si>
  <si>
    <t>0.160773</t>
  </si>
  <si>
    <t>0.928613</t>
  </si>
  <si>
    <t>2.011995</t>
  </si>
  <si>
    <t>10.679752</t>
  </si>
  <si>
    <t>17.527568</t>
  </si>
  <si>
    <t>-58.551483</t>
  </si>
  <si>
    <t>18.378797</t>
  </si>
  <si>
    <t>-56.790123</t>
  </si>
  <si>
    <t>115.473094</t>
  </si>
  <si>
    <t>16120</t>
  </si>
  <si>
    <t>Jet Large Animal Practice</t>
  </si>
  <si>
    <t>[2011/12/31:12:00:00 AM]</t>
  </si>
  <si>
    <t>Jori F Gravois</t>
  </si>
  <si>
    <t>CMH 3/12</t>
  </si>
  <si>
    <t>545</t>
  </si>
  <si>
    <t>513</t>
  </si>
  <si>
    <t>563</t>
  </si>
  <si>
    <t>4470</t>
  </si>
  <si>
    <t>2256</t>
  </si>
  <si>
    <t>-586</t>
  </si>
  <si>
    <t>1.018018</t>
  </si>
  <si>
    <t>1.207207</t>
  </si>
  <si>
    <t>0.206039</t>
  </si>
  <si>
    <t>0.267281</t>
  </si>
  <si>
    <t>0.170839</t>
  </si>
  <si>
    <t>307.5</t>
  </si>
  <si>
    <t>3.691358</t>
  </si>
  <si>
    <t>77.614138</t>
  </si>
  <si>
    <t>93.605684</t>
  </si>
  <si>
    <t>50.469799</t>
  </si>
  <si>
    <t>9.955257</t>
  </si>
  <si>
    <t>1.306488</t>
  </si>
  <si>
    <t>3.46206</t>
  </si>
  <si>
    <t>1.97832</t>
  </si>
  <si>
    <t>6.583211</t>
  </si>
  <si>
    <t>194.347826</t>
  </si>
  <si>
    <t>7.939609</t>
  </si>
  <si>
    <t>15.520833</t>
  </si>
  <si>
    <t>-6.344828</t>
  </si>
  <si>
    <t>12.621359</t>
  </si>
  <si>
    <t>-9.485531</t>
  </si>
  <si>
    <t>27.459367</t>
  </si>
  <si>
    <t>0.093366</t>
  </si>
  <si>
    <t>25.178147</t>
  </si>
  <si>
    <t>5993.589744</t>
  </si>
  <si>
    <t>4454</t>
  </si>
  <si>
    <t>-2207</t>
  </si>
  <si>
    <t>2247</t>
  </si>
  <si>
    <t>-1705</t>
  </si>
  <si>
    <t>615</t>
  </si>
  <si>
    <t>-212</t>
  </si>
  <si>
    <t>0.663594</t>
  </si>
  <si>
    <t>121.428571</t>
  </si>
  <si>
    <t>2.885906</t>
  </si>
  <si>
    <t>279.375</t>
  </si>
  <si>
    <t>11.789709</t>
  </si>
  <si>
    <t>0.016129</t>
  </si>
  <si>
    <t>-46.505126</t>
  </si>
  <si>
    <t>12.841163</t>
  </si>
  <si>
    <t>81.935484</t>
  </si>
  <si>
    <t>0.012195</t>
  </si>
  <si>
    <t>12.481102</t>
  </si>
  <si>
    <t>469</t>
  </si>
  <si>
    <t>0.344395</t>
  </si>
  <si>
    <t>0.602262</t>
  </si>
  <si>
    <t>0.41615</t>
  </si>
  <si>
    <t>0.344715</t>
  </si>
  <si>
    <t>0.562056</t>
  </si>
  <si>
    <t>0.321404</t>
  </si>
  <si>
    <t>1.166983</t>
  </si>
  <si>
    <t>0.008803</t>
  </si>
  <si>
    <t>0.012433</t>
  </si>
  <si>
    <t>0.010671</t>
  </si>
  <si>
    <t>0.836207</t>
  </si>
  <si>
    <t>-0.038479</t>
  </si>
  <si>
    <t>0.0217</t>
  </si>
  <si>
    <t>323.5</t>
  </si>
  <si>
    <t>3.09434</t>
  </si>
  <si>
    <t>0.900447</t>
  </si>
  <si>
    <t>0.010309</t>
  </si>
  <si>
    <t>0.117897</t>
  </si>
  <si>
    <t>-0.165191</t>
  </si>
  <si>
    <t>0.142857</t>
  </si>
  <si>
    <t>0.128412</t>
  </si>
  <si>
    <t>21.142857</t>
  </si>
  <si>
    <t>0.776141</t>
  </si>
  <si>
    <t>0.274594</t>
  </si>
  <si>
    <t>0.936057</t>
  </si>
  <si>
    <t>16693</t>
  </si>
  <si>
    <t>Meadow Oil and Gas Pipeline Construction</t>
  </si>
  <si>
    <t>NM 03/08</t>
  </si>
  <si>
    <t>567000</t>
  </si>
  <si>
    <t>5291000</t>
  </si>
  <si>
    <t>94000</t>
  </si>
  <si>
    <t>5197000</t>
  </si>
  <si>
    <t>1605000</t>
  </si>
  <si>
    <t>2491000</t>
  </si>
  <si>
    <t>4096000</t>
  </si>
  <si>
    <t>575000</t>
  </si>
  <si>
    <t>10435000</t>
  </si>
  <si>
    <t>879000</t>
  </si>
  <si>
    <t>19204000</t>
  </si>
  <si>
    <t>8426000</t>
  </si>
  <si>
    <t>10778000</t>
  </si>
  <si>
    <t>1739000</t>
  </si>
  <si>
    <t>1648000</t>
  </si>
  <si>
    <t>43393000</t>
  </si>
  <si>
    <t>57558000</t>
  </si>
  <si>
    <t>67993000</t>
  </si>
  <si>
    <t>7385000</t>
  </si>
  <si>
    <t>722000</t>
  </si>
  <si>
    <t>4065000</t>
  </si>
  <si>
    <t>4814000</t>
  </si>
  <si>
    <t>100000</t>
  </si>
  <si>
    <t>17086000</t>
  </si>
  <si>
    <t>12902000</t>
  </si>
  <si>
    <t>4876000</t>
  </si>
  <si>
    <t>5834000</t>
  </si>
  <si>
    <t>23612000</t>
  </si>
  <si>
    <t>40698000</t>
  </si>
  <si>
    <t>23445000</t>
  </si>
  <si>
    <t>6524000</t>
  </si>
  <si>
    <t>12209000</t>
  </si>
  <si>
    <t>-1835000</t>
  </si>
  <si>
    <t>27295000</t>
  </si>
  <si>
    <t>37241000</t>
  </si>
  <si>
    <t>24651000</t>
  </si>
  <si>
    <t>12590000</t>
  </si>
  <si>
    <t>452000</t>
  </si>
  <si>
    <t>6467000</t>
  </si>
  <si>
    <t>456000</t>
  </si>
  <si>
    <t>886000</t>
  </si>
  <si>
    <t>13000</t>
  </si>
  <si>
    <t>8274000</t>
  </si>
  <si>
    <t>4316000</t>
  </si>
  <si>
    <t>604000</t>
  </si>
  <si>
    <t>15000</t>
  </si>
  <si>
    <t>-589000</t>
  </si>
  <si>
    <t>3727000</t>
  </si>
  <si>
    <t>1137000</t>
  </si>
  <si>
    <t>2590000</t>
  </si>
  <si>
    <t>1722000</t>
  </si>
  <si>
    <t>213000</t>
  </si>
  <si>
    <t>-6651000</t>
  </si>
  <si>
    <t>0.337352</t>
  </si>
  <si>
    <t>0.610734</t>
  </si>
  <si>
    <t>-16098000</t>
  </si>
  <si>
    <t>1.491042</t>
  </si>
  <si>
    <t>-2.52814</t>
  </si>
  <si>
    <t>0.598562</t>
  </si>
  <si>
    <t>7.17053</t>
  </si>
  <si>
    <t>1.246121</t>
  </si>
  <si>
    <t>1.187336</t>
  </si>
  <si>
    <t>0.966613</t>
  </si>
  <si>
    <t>5230000</t>
  </si>
  <si>
    <t>4093000</t>
  </si>
  <si>
    <t>3.190797</t>
  </si>
  <si>
    <t>3.809216</t>
  </si>
  <si>
    <t>9.488917</t>
  </si>
  <si>
    <t>33.806826</t>
  </si>
  <si>
    <t>11.589377</t>
  </si>
  <si>
    <t>66.486486</t>
  </si>
  <si>
    <t>30.50711</t>
  </si>
  <si>
    <t>51.857227</t>
  </si>
  <si>
    <t>50.935931</t>
  </si>
  <si>
    <t>23.764756</t>
  </si>
  <si>
    <t>36.883494</t>
  </si>
  <si>
    <t>60.64825</t>
  </si>
  <si>
    <t>60.189242</t>
  </si>
  <si>
    <t>0.547718</t>
  </si>
  <si>
    <t>-5.599308</t>
  </si>
  <si>
    <t>1.364389</t>
  </si>
  <si>
    <t>3.455279</t>
  </si>
  <si>
    <t>5.481447</t>
  </si>
  <si>
    <t>22.346781</t>
  </si>
  <si>
    <t>50.627336</t>
  </si>
  <si>
    <t>-4.412537</t>
  </si>
  <si>
    <t>8.397369</t>
  </si>
  <si>
    <t>0.037999</t>
  </si>
  <si>
    <t>-15.359477</t>
  </si>
  <si>
    <t>-1.913498</t>
  </si>
  <si>
    <t>35913000</t>
  </si>
  <si>
    <t>-23778000</t>
  </si>
  <si>
    <t>12135000</t>
  </si>
  <si>
    <t>-7021000</t>
  </si>
  <si>
    <t>5114000</t>
  </si>
  <si>
    <t>-1495000</t>
  </si>
  <si>
    <t>3619000</t>
  </si>
  <si>
    <t>-2326000</t>
  </si>
  <si>
    <t>1293000</t>
  </si>
  <si>
    <t>-1418000</t>
  </si>
  <si>
    <t>-125000</t>
  </si>
  <si>
    <t>-1956000</t>
  </si>
  <si>
    <t>-0.669524</t>
  </si>
  <si>
    <t>2.414006</t>
  </si>
  <si>
    <t>7.165865</t>
  </si>
  <si>
    <t>10.007787</t>
  </si>
  <si>
    <t>3387000</t>
  </si>
  <si>
    <t>6.9547</t>
  </si>
  <si>
    <t>2.447368</t>
  </si>
  <si>
    <t>-1.305069</t>
  </si>
  <si>
    <t>3.944193</t>
  </si>
  <si>
    <t>5215000</t>
  </si>
  <si>
    <t>3.144778</t>
  </si>
  <si>
    <t>14.003383</t>
  </si>
  <si>
    <t>1.401418</t>
  </si>
  <si>
    <t>3063000</t>
  </si>
  <si>
    <t>21009000</t>
  </si>
  <si>
    <t>4.028571</t>
  </si>
  <si>
    <t>0.654049</t>
  </si>
  <si>
    <t>-1166000</t>
  </si>
  <si>
    <t>1.514837</t>
  </si>
  <si>
    <t>0.547478</t>
  </si>
  <si>
    <t>-0.029179</t>
  </si>
  <si>
    <t>4096</t>
  </si>
  <si>
    <t>13750</t>
  </si>
  <si>
    <t>-0.037147</t>
  </si>
  <si>
    <t>0.162999</t>
  </si>
  <si>
    <t>0.004211</t>
  </si>
  <si>
    <t>0.088705</t>
  </si>
  <si>
    <t>0.648756</t>
  </si>
  <si>
    <t>0.086587</t>
  </si>
  <si>
    <t>-0.03626</t>
  </si>
  <si>
    <t>0.159107</t>
  </si>
  <si>
    <t>1.164093</t>
  </si>
  <si>
    <t>0.320969</t>
  </si>
  <si>
    <t>0.412006</t>
  </si>
  <si>
    <t>4.017017</t>
  </si>
  <si>
    <t>0.013932</t>
  </si>
  <si>
    <t>-0.112215</t>
  </si>
  <si>
    <t>0.015225</t>
  </si>
  <si>
    <t>3.601056</t>
  </si>
  <si>
    <t>0.684655</t>
  </si>
  <si>
    <t>0.884106</t>
  </si>
  <si>
    <t>0.308988</t>
  </si>
  <si>
    <t>0.100078</t>
  </si>
  <si>
    <t>-4179000</t>
  </si>
  <si>
    <t>0.769701</t>
  </si>
  <si>
    <t>-0.019448</t>
  </si>
  <si>
    <t>0.008339</t>
  </si>
  <si>
    <t>0.140034</t>
  </si>
  <si>
    <t>1.05094</t>
  </si>
  <si>
    <t>0.026988</t>
  </si>
  <si>
    <t>0.038092</t>
  </si>
  <si>
    <t>0.083974</t>
  </si>
  <si>
    <t>0.094889</t>
  </si>
  <si>
    <t>19975</t>
  </si>
  <si>
    <t>Rennaissance Metal Manufacturing</t>
  </si>
  <si>
    <t>[2016/12/31:12:00:00 AM]</t>
  </si>
  <si>
    <t>Stover</t>
  </si>
  <si>
    <t>191149</t>
  </si>
  <si>
    <t>53321</t>
  </si>
  <si>
    <t>591000</t>
  </si>
  <si>
    <t>265552</t>
  </si>
  <si>
    <t>184805</t>
  </si>
  <si>
    <t>1285827</t>
  </si>
  <si>
    <t>2249</t>
  </si>
  <si>
    <t>89746</t>
  </si>
  <si>
    <t>55482</t>
  </si>
  <si>
    <t>34264</t>
  </si>
  <si>
    <t>64880</t>
  </si>
  <si>
    <t>29795</t>
  </si>
  <si>
    <t>50090</t>
  </si>
  <si>
    <t>181647</t>
  </si>
  <si>
    <t>1467474</t>
  </si>
  <si>
    <t>616691</t>
  </si>
  <si>
    <t>139056</t>
  </si>
  <si>
    <t>242569</t>
  </si>
  <si>
    <t>109647</t>
  </si>
  <si>
    <t>1109913</t>
  </si>
  <si>
    <t>4206</t>
  </si>
  <si>
    <t>91942</t>
  </si>
  <si>
    <t>96148</t>
  </si>
  <si>
    <t>1206061</t>
  </si>
  <si>
    <t>-492</t>
  </si>
  <si>
    <t>262994</t>
  </si>
  <si>
    <t>-1089</t>
  </si>
  <si>
    <t>261413</t>
  </si>
  <si>
    <t>4818138</t>
  </si>
  <si>
    <t>4624382</t>
  </si>
  <si>
    <t>193756</t>
  </si>
  <si>
    <t>136150</t>
  </si>
  <si>
    <t>57606</t>
  </si>
  <si>
    <t>1512</t>
  </si>
  <si>
    <t>1294</t>
  </si>
  <si>
    <t>2530</t>
  </si>
  <si>
    <t>60136</t>
  </si>
  <si>
    <t>6699</t>
  </si>
  <si>
    <t>53437</t>
  </si>
  <si>
    <t>-1581</t>
  </si>
  <si>
    <t>51856</t>
  </si>
  <si>
    <t>27078</t>
  </si>
  <si>
    <t>175914</t>
  </si>
  <si>
    <t>0.991989</t>
  </si>
  <si>
    <t>1.158494</t>
  </si>
  <si>
    <t>211323</t>
  </si>
  <si>
    <t>4.613623</t>
  </si>
  <si>
    <t>5.707192</t>
  </si>
  <si>
    <t>0.821862</t>
  </si>
  <si>
    <t>218.884058</t>
  </si>
  <si>
    <t>13.517436</t>
  </si>
  <si>
    <t>2.151993</t>
  </si>
  <si>
    <t>60412</t>
  </si>
  <si>
    <t>53713</t>
  </si>
  <si>
    <t>27.139263</t>
  </si>
  <si>
    <t>3.641427</t>
  </si>
  <si>
    <t>20.4416</t>
  </si>
  <si>
    <t>4.021388</t>
  </si>
  <si>
    <t>1.195607</t>
  </si>
  <si>
    <t>50.672755</t>
  </si>
  <si>
    <t>11.13975</t>
  </si>
  <si>
    <t>44.771445</t>
  </si>
  <si>
    <t>48.675091</t>
  </si>
  <si>
    <t>3.283287</t>
  </si>
  <si>
    <t>27.389167</t>
  </si>
  <si>
    <t>18.431134</t>
  </si>
  <si>
    <t>140.618083</t>
  </si>
  <si>
    <t>4.097926</t>
  </si>
  <si>
    <t>4.855597</t>
  </si>
  <si>
    <t>3.589015</t>
  </si>
  <si>
    <t>11.124194</t>
  </si>
  <si>
    <t>8.519432</t>
  </si>
  <si>
    <t>0.18268</t>
  </si>
  <si>
    <t>12.053094</t>
  </si>
  <si>
    <t>13.697818</t>
  </si>
  <si>
    <t>4758732</t>
  </si>
  <si>
    <t>-4637806</t>
  </si>
  <si>
    <t>120926</t>
  </si>
  <si>
    <t>-115891</t>
  </si>
  <si>
    <t>5035</t>
  </si>
  <si>
    <t>58027</t>
  </si>
  <si>
    <t>63062</t>
  </si>
  <si>
    <t>-27354</t>
  </si>
  <si>
    <t>35708</t>
  </si>
  <si>
    <t>-1950</t>
  </si>
  <si>
    <t>33758</t>
  </si>
  <si>
    <t>-5713</t>
  </si>
  <si>
    <t>0.16214</t>
  </si>
  <si>
    <t>28.456912</t>
  </si>
  <si>
    <t>8.152518</t>
  </si>
  <si>
    <t>1.248117</t>
  </si>
  <si>
    <t>450357</t>
  </si>
  <si>
    <t>97293</t>
  </si>
  <si>
    <t>491272</t>
  </si>
  <si>
    <t>1.10908</t>
  </si>
  <si>
    <t>0.029131</t>
  </si>
  <si>
    <t>-6.317998</t>
  </si>
  <si>
    <t>7.79793</t>
  </si>
  <si>
    <t>22541</t>
  </si>
  <si>
    <t>6156</t>
  </si>
  <si>
    <t>0.106864</t>
  </si>
  <si>
    <t>3.915738</t>
  </si>
  <si>
    <t>10637</t>
  </si>
  <si>
    <t>10.126235</t>
  </si>
  <si>
    <t>7.559748</t>
  </si>
  <si>
    <t>12.338275</t>
  </si>
  <si>
    <t>14982</t>
  </si>
  <si>
    <t>34655</t>
  </si>
  <si>
    <t>54726</t>
  </si>
  <si>
    <t>-0.112037</t>
  </si>
  <si>
    <t>-0.28886</t>
  </si>
  <si>
    <t>3.353801</t>
  </si>
  <si>
    <t>-0.142486</t>
  </si>
  <si>
    <t>0.090992</t>
  </si>
  <si>
    <t>4.281839</t>
  </si>
  <si>
    <t>3.366797</t>
  </si>
  <si>
    <t>8.680474</t>
  </si>
  <si>
    <t>1.174954</t>
  </si>
  <si>
    <t>0.015805</t>
  </si>
  <si>
    <t>-0.011063</t>
  </si>
  <si>
    <t>0.1019</t>
  </si>
  <si>
    <t>0.15849</t>
  </si>
  <si>
    <t>0.008708</t>
  </si>
  <si>
    <t>0.05074</t>
  </si>
  <si>
    <t>-14.785714</t>
  </si>
  <si>
    <t>1.538154</t>
  </si>
  <si>
    <t>0.988044</t>
  </si>
  <si>
    <t>0.004195</t>
  </si>
  <si>
    <t>0.012481</t>
  </si>
  <si>
    <t>41957</t>
  </si>
  <si>
    <t>0.202701</t>
  </si>
  <si>
    <t>0.023505</t>
  </si>
  <si>
    <t>-0.002132</t>
  </si>
  <si>
    <t>0.166592</t>
  </si>
  <si>
    <t>0.011956</t>
  </si>
  <si>
    <t>-13.360737</t>
  </si>
  <si>
    <t>50.251787</t>
  </si>
  <si>
    <t>0.036414</t>
  </si>
  <si>
    <t>0.085194</t>
  </si>
  <si>
    <t>0.204416</t>
  </si>
  <si>
    <t>19228</t>
  </si>
  <si>
    <t>Lifeline Metalworking</t>
  </si>
  <si>
    <t>[2017/01/01:12:00:00 AM]</t>
  </si>
  <si>
    <t>Tamara R Sarti</t>
  </si>
  <si>
    <t>MTO 6/17</t>
  </si>
  <si>
    <t>11283</t>
  </si>
  <si>
    <t>1422</t>
  </si>
  <si>
    <t>4653</t>
  </si>
  <si>
    <t>15982</t>
  </si>
  <si>
    <t>1347</t>
  </si>
  <si>
    <t>1260</t>
  </si>
  <si>
    <t>16264</t>
  </si>
  <si>
    <t>4718</t>
  </si>
  <si>
    <t>11546</t>
  </si>
  <si>
    <t>14150</t>
  </si>
  <si>
    <t>30132</t>
  </si>
  <si>
    <t>5446</t>
  </si>
  <si>
    <t>10045</t>
  </si>
  <si>
    <t>17437</t>
  </si>
  <si>
    <t>4930</t>
  </si>
  <si>
    <t>8842</t>
  </si>
  <si>
    <t>26279</t>
  </si>
  <si>
    <t>6007</t>
  </si>
  <si>
    <t>-2155</t>
  </si>
  <si>
    <t>3853</t>
  </si>
  <si>
    <t>83501</t>
  </si>
  <si>
    <t>73366</t>
  </si>
  <si>
    <t>10135</t>
  </si>
  <si>
    <t>5728</t>
  </si>
  <si>
    <t>1504</t>
  </si>
  <si>
    <t>7232</t>
  </si>
  <si>
    <t>2903</t>
  </si>
  <si>
    <t>1093</t>
  </si>
  <si>
    <t>-2021</t>
  </si>
  <si>
    <t>882</t>
  </si>
  <si>
    <t>-1455</t>
  </si>
  <si>
    <t>0.64971</t>
  </si>
  <si>
    <t>0.916557</t>
  </si>
  <si>
    <t>6996</t>
  </si>
  <si>
    <t>6.8204</t>
  </si>
  <si>
    <t>7.516876</t>
  </si>
  <si>
    <t>3.256003</t>
  </si>
  <si>
    <t>0.872129</t>
  </si>
  <si>
    <t>1.806953</t>
  </si>
  <si>
    <t>3.031818</t>
  </si>
  <si>
    <t>0.36082</t>
  </si>
  <si>
    <t>0.390059</t>
  </si>
  <si>
    <t>3479</t>
  </si>
  <si>
    <t>3094</t>
  </si>
  <si>
    <t>1.828166</t>
  </si>
  <si>
    <t>1.649409</t>
  </si>
  <si>
    <t>12.89904</t>
  </si>
  <si>
    <t>12.137579</t>
  </si>
  <si>
    <t>3.476605</t>
  </si>
  <si>
    <t>43.650794</t>
  </si>
  <si>
    <t>49.320308</t>
  </si>
  <si>
    <t>7.07453</t>
  </si>
  <si>
    <t>1.616893</t>
  </si>
  <si>
    <t>10.253592</t>
  </si>
  <si>
    <t>18.945015</t>
  </si>
  <si>
    <t>49.974443</t>
  </si>
  <si>
    <t>2.771174</t>
  </si>
  <si>
    <t>-57.389003</t>
  </si>
  <si>
    <t>21.671684</t>
  </si>
  <si>
    <t>7.232028</t>
  </si>
  <si>
    <t>2.927121</t>
  </si>
  <si>
    <t>35.583153</t>
  </si>
  <si>
    <t>39.285525</t>
  </si>
  <si>
    <t>14.775097</t>
  </si>
  <si>
    <t>39.001531</t>
  </si>
  <si>
    <t>5.538288</t>
  </si>
  <si>
    <t>16.343755</t>
  </si>
  <si>
    <t>79480</t>
  </si>
  <si>
    <t>-72470</t>
  </si>
  <si>
    <t>-5336</t>
  </si>
  <si>
    <t>1674</t>
  </si>
  <si>
    <t>-952</t>
  </si>
  <si>
    <t>-1191</t>
  </si>
  <si>
    <t>-469</t>
  </si>
  <si>
    <t>-660</t>
  </si>
  <si>
    <t>-1129</t>
  </si>
  <si>
    <t>-3605</t>
  </si>
  <si>
    <t>3.302632</t>
  </si>
  <si>
    <t>25.228833</t>
  </si>
  <si>
    <t>1.801176</t>
  </si>
  <si>
    <t>7.400603</t>
  </si>
  <si>
    <t>1.056275</t>
  </si>
  <si>
    <t>3912</t>
  </si>
  <si>
    <t>0.595202</t>
  </si>
  <si>
    <t>2.47037</t>
  </si>
  <si>
    <t>2.0992</t>
  </si>
  <si>
    <t>4407</t>
  </si>
  <si>
    <t>123.705584</t>
  </si>
  <si>
    <t>5.277781</t>
  </si>
  <si>
    <t>102.295409</t>
  </si>
  <si>
    <t>4383</t>
  </si>
  <si>
    <t>11186</t>
  </si>
  <si>
    <t>2.538235</t>
  </si>
  <si>
    <t>3.332426</t>
  </si>
  <si>
    <t>14686</t>
  </si>
  <si>
    <t>2.90645</t>
  </si>
  <si>
    <t>-2831</t>
  </si>
  <si>
    <t>2.500285</t>
  </si>
  <si>
    <t>0.443811</t>
  </si>
  <si>
    <t>-1.171135</t>
  </si>
  <si>
    <t>3542</t>
  </si>
  <si>
    <t>3808</t>
  </si>
  <si>
    <t>5040</t>
  </si>
  <si>
    <t>6194</t>
  </si>
  <si>
    <t>-0.273975</t>
  </si>
  <si>
    <t>0.13668</t>
  </si>
  <si>
    <t>-0.10922</t>
  </si>
  <si>
    <t>-7.686567</t>
  </si>
  <si>
    <t>0.136252</t>
  </si>
  <si>
    <t>-0.273117</t>
  </si>
  <si>
    <t>-0.943662</t>
  </si>
  <si>
    <t>0.686314</t>
  </si>
  <si>
    <t>0.489264</t>
  </si>
  <si>
    <t>4.221328</t>
  </si>
  <si>
    <t>0.00175</t>
  </si>
  <si>
    <t>-0.003784</t>
  </si>
  <si>
    <t>0.000551</t>
  </si>
  <si>
    <t>0.186022</t>
  </si>
  <si>
    <t>0.469168</t>
  </si>
  <si>
    <t>0.965234</t>
  </si>
  <si>
    <t>0.487389</t>
  </si>
  <si>
    <t>0.010563</t>
  </si>
  <si>
    <t>3.811575</t>
  </si>
  <si>
    <t>0.013714</t>
  </si>
  <si>
    <t>0.001527</t>
  </si>
  <si>
    <t>0.052778</t>
  </si>
  <si>
    <t>-1.499144</t>
  </si>
  <si>
    <t>0.003132</t>
  </si>
  <si>
    <t>0.016494</t>
  </si>
  <si>
    <t>0.390015</t>
  </si>
  <si>
    <t>0.12899</t>
  </si>
  <si>
    <t>19426</t>
  </si>
  <si>
    <t>Banner Optometrist Office</t>
  </si>
  <si>
    <t>[2010/11/30:12:00:00 AM]</t>
  </si>
  <si>
    <t>Tallon D Wehe</t>
  </si>
  <si>
    <t>krr 5/11</t>
  </si>
  <si>
    <t>1071</t>
  </si>
  <si>
    <t>1313</t>
  </si>
  <si>
    <t>1077</t>
  </si>
  <si>
    <t>1117</t>
  </si>
  <si>
    <t>2684</t>
  </si>
  <si>
    <t>211</t>
  </si>
  <si>
    <t>-356</t>
  </si>
  <si>
    <t>-431</t>
  </si>
  <si>
    <t>0.442874</t>
  </si>
  <si>
    <t>1.261484</t>
  </si>
  <si>
    <t>4.899123</t>
  </si>
  <si>
    <t>5.100457</t>
  </si>
  <si>
    <t>2.850144</t>
  </si>
  <si>
    <t>0.830483</t>
  </si>
  <si>
    <t>-10.051282</t>
  </si>
  <si>
    <t>-7.12069</t>
  </si>
  <si>
    <t>-0.482456</t>
  </si>
  <si>
    <t>-0.352</t>
  </si>
  <si>
    <t>-32.04461</t>
  </si>
  <si>
    <t>-189.035088</t>
  </si>
  <si>
    <t>35.655738</t>
  </si>
  <si>
    <t>-13.263785</t>
  </si>
  <si>
    <t>-17.401392</t>
  </si>
  <si>
    <t>44.061103</t>
  </si>
  <si>
    <t>43.109165</t>
  </si>
  <si>
    <t>146.887666</t>
  </si>
  <si>
    <t>51.357846</t>
  </si>
  <si>
    <t>1.995539</t>
  </si>
  <si>
    <t>12.09009</t>
  </si>
  <si>
    <t>11.77193</t>
  </si>
  <si>
    <t>11.372881</t>
  </si>
  <si>
    <t>-11.803279</t>
  </si>
  <si>
    <t>41.213654</t>
  </si>
  <si>
    <t>-68.93733</t>
  </si>
  <si>
    <t>-31.808943</t>
  </si>
  <si>
    <t>-69.65137</t>
  </si>
  <si>
    <t>-1225</t>
  </si>
  <si>
    <t>-144</t>
  </si>
  <si>
    <t>-55</t>
  </si>
  <si>
    <t>-227</t>
  </si>
  <si>
    <t>1.077626</t>
  </si>
  <si>
    <t>-196.803653</t>
  </si>
  <si>
    <t>3.464978</t>
  </si>
  <si>
    <t>12.071535</t>
  </si>
  <si>
    <t>8.466877</t>
  </si>
  <si>
    <t>-16.058122</t>
  </si>
  <si>
    <t>2.063401</t>
  </si>
  <si>
    <t>-7.666667</t>
  </si>
  <si>
    <t>-9.798808</t>
  </si>
  <si>
    <t>-43.069601</t>
  </si>
  <si>
    <t>-2.235741</t>
  </si>
  <si>
    <t>-2.722433</t>
  </si>
  <si>
    <t>1.526496</t>
  </si>
  <si>
    <t>244</t>
  </si>
  <si>
    <t>-3.484536</t>
  </si>
  <si>
    <t>-3.628866</t>
  </si>
  <si>
    <t>-1.113402</t>
  </si>
  <si>
    <t>-0.095164</t>
  </si>
  <si>
    <t>-0.102617</t>
  </si>
  <si>
    <t>-0.144467</t>
  </si>
  <si>
    <t>-0.141619</t>
  </si>
  <si>
    <t>-0.148936</t>
  </si>
  <si>
    <t>-0.137403</t>
  </si>
  <si>
    <t>-0.092331</t>
  </si>
  <si>
    <t>-0.099563</t>
  </si>
  <si>
    <t>0.218097</t>
  </si>
  <si>
    <t>0.359551</t>
  </si>
  <si>
    <t>2.450978</t>
  </si>
  <si>
    <t>-2.394649</t>
  </si>
  <si>
    <t>0.05282</t>
  </si>
  <si>
    <t>-0.150522</t>
  </si>
  <si>
    <t>0.021982</t>
  </si>
  <si>
    <t>-4.487179</t>
  </si>
  <si>
    <t>-2.29932</t>
  </si>
  <si>
    <t>1.132638</t>
  </si>
  <si>
    <t>0.532342</t>
  </si>
  <si>
    <t>-0.160581</t>
  </si>
  <si>
    <t>-404</t>
  </si>
  <si>
    <t>3.140351</t>
  </si>
  <si>
    <t>-0.174917</t>
  </si>
  <si>
    <t>0.043866</t>
  </si>
  <si>
    <t>-0.097988</t>
  </si>
  <si>
    <t>-3.237113</t>
  </si>
  <si>
    <t>0.082402</t>
  </si>
  <si>
    <t>-0.320446</t>
  </si>
  <si>
    <t>-0.318089</t>
  </si>
  <si>
    <t>-1.890351</t>
  </si>
  <si>
    <t>311830</t>
  </si>
  <si>
    <t>19551</t>
  </si>
  <si>
    <t>City-side Payroll Service</t>
  </si>
  <si>
    <t>[2018/06/30:12:00:00 AM]</t>
  </si>
  <si>
    <t>NMV</t>
  </si>
  <si>
    <t>3176</t>
  </si>
  <si>
    <t>3365</t>
  </si>
  <si>
    <t>1835</t>
  </si>
  <si>
    <t>9165</t>
  </si>
  <si>
    <t>17819</t>
  </si>
  <si>
    <t>15997</t>
  </si>
  <si>
    <t>13855</t>
  </si>
  <si>
    <t>10564</t>
  </si>
  <si>
    <t>3291</t>
  </si>
  <si>
    <t>5305</t>
  </si>
  <si>
    <t>14470</t>
  </si>
  <si>
    <t>1890</t>
  </si>
  <si>
    <t>1898</t>
  </si>
  <si>
    <t>7575</t>
  </si>
  <si>
    <t>9473</t>
  </si>
  <si>
    <t>4997</t>
  </si>
  <si>
    <t>36603</t>
  </si>
  <si>
    <t>25907</t>
  </si>
  <si>
    <t>27163</t>
  </si>
  <si>
    <t>9440</t>
  </si>
  <si>
    <t>1434</t>
  </si>
  <si>
    <t>5771</t>
  </si>
  <si>
    <t>1005</t>
  </si>
  <si>
    <t>1653</t>
  </si>
  <si>
    <t>9778</t>
  </si>
  <si>
    <t>-392</t>
  </si>
  <si>
    <t>-1050</t>
  </si>
  <si>
    <t>7267</t>
  </si>
  <si>
    <t>3.446259</t>
  </si>
  <si>
    <t>4.828767</t>
  </si>
  <si>
    <t>1706</t>
  </si>
  <si>
    <t>1.895737</t>
  </si>
  <si>
    <t>5.552755</t>
  </si>
  <si>
    <t>0.654665</t>
  </si>
  <si>
    <t>-0.559829</t>
  </si>
  <si>
    <t>2562</t>
  </si>
  <si>
    <t>5.474359</t>
  </si>
  <si>
    <t>-7.256393</t>
  </si>
  <si>
    <t>-21.012608</t>
  </si>
  <si>
    <t>25.790236</t>
  </si>
  <si>
    <t>-0.923422</t>
  </si>
  <si>
    <t>-50.571429</t>
  </si>
  <si>
    <t>33.55531</t>
  </si>
  <si>
    <t>24.657623</t>
  </si>
  <si>
    <t>6.974009</t>
  </si>
  <si>
    <t>3.628097</t>
  </si>
  <si>
    <t>35.259728</t>
  </si>
  <si>
    <t>25.396679</t>
  </si>
  <si>
    <t>2.529578</t>
  </si>
  <si>
    <t>5.036879</t>
  </si>
  <si>
    <t>7.324995</t>
  </si>
  <si>
    <t>20.089462</t>
  </si>
  <si>
    <t>-5.044921</t>
  </si>
  <si>
    <t>-41.7235</t>
  </si>
  <si>
    <t>1.067995</t>
  </si>
  <si>
    <t>-42.790152</t>
  </si>
  <si>
    <t>7.715215</t>
  </si>
  <si>
    <t>2.745677</t>
  </si>
  <si>
    <t>10.877563</t>
  </si>
  <si>
    <t>-1.994372</t>
  </si>
  <si>
    <t>-2.868617</t>
  </si>
  <si>
    <t>4.440211</t>
  </si>
  <si>
    <t>6.791793</t>
  </si>
  <si>
    <t>3.047064</t>
  </si>
  <si>
    <t>3.661475</t>
  </si>
  <si>
    <t>16943</t>
  </si>
  <si>
    <t>1568</t>
  </si>
  <si>
    <t>0.602529</t>
  </si>
  <si>
    <t>2.956674</t>
  </si>
  <si>
    <t>0.335269</t>
  </si>
  <si>
    <t>0.086769</t>
  </si>
  <si>
    <t>1.009234</t>
  </si>
  <si>
    <t>0.523497</t>
  </si>
  <si>
    <t>-0.019944</t>
  </si>
  <si>
    <t>1.51591</t>
  </si>
  <si>
    <t>0.219489</t>
  </si>
  <si>
    <t>0.067918</t>
  </si>
  <si>
    <t>-2.24359</t>
  </si>
  <si>
    <t>0.419274</t>
  </si>
  <si>
    <t>-0.072564</t>
  </si>
  <si>
    <t>-0.210126</t>
  </si>
  <si>
    <t>118.555942</t>
  </si>
  <si>
    <t>0.786404</t>
  </si>
  <si>
    <t>-0.009234</t>
  </si>
  <si>
    <t>5.311966</t>
  </si>
  <si>
    <t>311612</t>
  </si>
  <si>
    <t>19368</t>
  </si>
  <si>
    <t>Brookside Office Supply Store</t>
  </si>
  <si>
    <t>Romeo U Klingenberg</t>
  </si>
  <si>
    <t>EAK 2/2007</t>
  </si>
  <si>
    <t>6565</t>
  </si>
  <si>
    <t>7586</t>
  </si>
  <si>
    <t>7461</t>
  </si>
  <si>
    <t>5417</t>
  </si>
  <si>
    <t>1851</t>
  </si>
  <si>
    <t>8516</t>
  </si>
  <si>
    <t>22542</t>
  </si>
  <si>
    <t>41927</t>
  </si>
  <si>
    <t>22664</t>
  </si>
  <si>
    <t>19263</t>
  </si>
  <si>
    <t>20045</t>
  </si>
  <si>
    <t>42587</t>
  </si>
  <si>
    <t>1523</t>
  </si>
  <si>
    <t>1540</t>
  </si>
  <si>
    <t>3096</t>
  </si>
  <si>
    <t>3213</t>
  </si>
  <si>
    <t>13182</t>
  </si>
  <si>
    <t>26161</t>
  </si>
  <si>
    <t>39374</t>
  </si>
  <si>
    <t>68281</t>
  </si>
  <si>
    <t>43367</t>
  </si>
  <si>
    <t>46523</t>
  </si>
  <si>
    <t>21758</t>
  </si>
  <si>
    <t>6233</t>
  </si>
  <si>
    <t>1158</t>
  </si>
  <si>
    <t>7488</t>
  </si>
  <si>
    <t>14270</t>
  </si>
  <si>
    <t>14367</t>
  </si>
  <si>
    <t>3053</t>
  </si>
  <si>
    <t>-1984</t>
  </si>
  <si>
    <t>19446</t>
  </si>
  <si>
    <t>4.530362</t>
  </si>
  <si>
    <t>7.281008</t>
  </si>
  <si>
    <t>0.081602</t>
  </si>
  <si>
    <t>0.075446</t>
  </si>
  <si>
    <t>2053.428571</t>
  </si>
  <si>
    <t>455.21875</t>
  </si>
  <si>
    <t>3.886518</t>
  </si>
  <si>
    <t>3.887775</t>
  </si>
  <si>
    <t>17627</t>
  </si>
  <si>
    <t>15.680301</t>
  </si>
  <si>
    <t>33.735647</t>
  </si>
  <si>
    <t>36.488546</t>
  </si>
  <si>
    <t>31.86538</t>
  </si>
  <si>
    <t>20.898932</t>
  </si>
  <si>
    <t>21.250087</t>
  </si>
  <si>
    <t>40.551398</t>
  </si>
  <si>
    <t>39.883203</t>
  </si>
  <si>
    <t>9.791286</t>
  </si>
  <si>
    <t>42.499516</t>
  </si>
  <si>
    <t>14.522172</t>
  </si>
  <si>
    <t>66.812974</t>
  </si>
  <si>
    <t>11.948821</t>
  </si>
  <si>
    <t>1.60333</t>
  </si>
  <si>
    <t>3.511313</t>
  </si>
  <si>
    <t>1.734165</t>
  </si>
  <si>
    <t>3.544671</t>
  </si>
  <si>
    <t>27.208913</t>
  </si>
  <si>
    <t>-40.708618</t>
  </si>
  <si>
    <t>40.325742</t>
  </si>
  <si>
    <t>20.695385</t>
  </si>
  <si>
    <t>0.544539</t>
  </si>
  <si>
    <t>56.281954</t>
  </si>
  <si>
    <t>40.320741</t>
  </si>
  <si>
    <t>67297</t>
  </si>
  <si>
    <t>-45125</t>
  </si>
  <si>
    <t>22172</t>
  </si>
  <si>
    <t>-7713</t>
  </si>
  <si>
    <t>14459</t>
  </si>
  <si>
    <t>-2438</t>
  </si>
  <si>
    <t>12021</t>
  </si>
  <si>
    <t>-3060</t>
  </si>
  <si>
    <t>8961</t>
  </si>
  <si>
    <t>8929</t>
  </si>
  <si>
    <t>-4107</t>
  </si>
  <si>
    <t>0.489231</t>
  </si>
  <si>
    <t>4.764136</t>
  </si>
  <si>
    <t>9.151722</t>
  </si>
  <si>
    <t>21.040992</t>
  </si>
  <si>
    <t>441.424242</t>
  </si>
  <si>
    <t>0.00381</t>
  </si>
  <si>
    <t>440.675</t>
  </si>
  <si>
    <t>17523</t>
  </si>
  <si>
    <t>43.560544</t>
  </si>
  <si>
    <t>25.663069</t>
  </si>
  <si>
    <t>38.471329</t>
  </si>
  <si>
    <t>0.00856</t>
  </si>
  <si>
    <t>11.476255</t>
  </si>
  <si>
    <t>-5606</t>
  </si>
  <si>
    <t>371.025641</t>
  </si>
  <si>
    <t>265.717949</t>
  </si>
  <si>
    <t>121.974359</t>
  </si>
  <si>
    <t>8312</t>
  </si>
  <si>
    <t>32537</t>
  </si>
  <si>
    <t>623</t>
  </si>
  <si>
    <t>9.178236</t>
  </si>
  <si>
    <t>34.506567</t>
  </si>
  <si>
    <t>1.582418</t>
  </si>
  <si>
    <t>28.778612</t>
  </si>
  <si>
    <t>0.341851</t>
  </si>
  <si>
    <t>2.161031</t>
  </si>
  <si>
    <t>0.689208</t>
  </si>
  <si>
    <t>2.591152</t>
  </si>
  <si>
    <t>0.836222</t>
  </si>
  <si>
    <t>0.002963</t>
  </si>
  <si>
    <t>-0.002712</t>
  </si>
  <si>
    <t>0.00851</t>
  </si>
  <si>
    <t>2.043262</t>
  </si>
  <si>
    <t>0.150877</t>
  </si>
  <si>
    <t>0.096147</t>
  </si>
  <si>
    <t>372.125</t>
  </si>
  <si>
    <t>2.449944</t>
  </si>
  <si>
    <t>0.791011</t>
  </si>
  <si>
    <t>0.003522</t>
  </si>
  <si>
    <t>0.21041</t>
  </si>
  <si>
    <t>10302</t>
  </si>
  <si>
    <t>0.04139</t>
  </si>
  <si>
    <t>0.154155</t>
  </si>
  <si>
    <t>0.256631</t>
  </si>
  <si>
    <t>298.076923</t>
  </si>
  <si>
    <t>43.766667</t>
  </si>
  <si>
    <t>0.337356</t>
  </si>
  <si>
    <t>0.206954</t>
  </si>
  <si>
    <t>0.364885</t>
  </si>
  <si>
    <t>19183</t>
  </si>
  <si>
    <t>Jet Oil and Gas Operations</t>
  </si>
  <si>
    <t>Itati Q Sau</t>
  </si>
  <si>
    <t>GWK 9/19</t>
  </si>
  <si>
    <t>100917</t>
  </si>
  <si>
    <t>92839</t>
  </si>
  <si>
    <t>194159</t>
  </si>
  <si>
    <t>14543</t>
  </si>
  <si>
    <t>12219</t>
  </si>
  <si>
    <t>2324</t>
  </si>
  <si>
    <t>4053</t>
  </si>
  <si>
    <t>6671</t>
  </si>
  <si>
    <t>200830</t>
  </si>
  <si>
    <t>148078</t>
  </si>
  <si>
    <t>13741</t>
  </si>
  <si>
    <t>9916</t>
  </si>
  <si>
    <t>171735</t>
  </si>
  <si>
    <t>29041</t>
  </si>
  <si>
    <t>29095</t>
  </si>
  <si>
    <t>489920</t>
  </si>
  <si>
    <t>471201</t>
  </si>
  <si>
    <t>18719</t>
  </si>
  <si>
    <t>11454</t>
  </si>
  <si>
    <t>1028</t>
  </si>
  <si>
    <t>12482</t>
  </si>
  <si>
    <t>6859</t>
  </si>
  <si>
    <t>6557</t>
  </si>
  <si>
    <t>6150</t>
  </si>
  <si>
    <t>22424</t>
  </si>
  <si>
    <t>1.128227</t>
  </si>
  <si>
    <t>1.130573</t>
  </si>
  <si>
    <t>5.902561</t>
  </si>
  <si>
    <t>0.855126</t>
  </si>
  <si>
    <t>3.844065</t>
  </si>
  <si>
    <t>7887</t>
  </si>
  <si>
    <t>7585</t>
  </si>
  <si>
    <t>3.26495</t>
  </si>
  <si>
    <t>22.536518</t>
  </si>
  <si>
    <t>3.820828</t>
  </si>
  <si>
    <t>1.273065</t>
  </si>
  <si>
    <t>93.792893</t>
  </si>
  <si>
    <t>4.402974</t>
  </si>
  <si>
    <t>69.166874</t>
  </si>
  <si>
    <t>114.70364</t>
  </si>
  <si>
    <t>2.439476</t>
  </si>
  <si>
    <t>21.84802</t>
  </si>
  <si>
    <t>16.838632</t>
  </si>
  <si>
    <t>210.80895</t>
  </si>
  <si>
    <t>3.415326</t>
  </si>
  <si>
    <t>28.84207</t>
  </si>
  <si>
    <t>35.027716</t>
  </si>
  <si>
    <t>1.418712</t>
  </si>
  <si>
    <t>14.285981</t>
  </si>
  <si>
    <t>-0.01934</t>
  </si>
  <si>
    <t>26.729803</t>
  </si>
  <si>
    <t>460126</t>
  </si>
  <si>
    <t>-423700</t>
  </si>
  <si>
    <t>36426</t>
  </si>
  <si>
    <t>-12911</t>
  </si>
  <si>
    <t>23515</t>
  </si>
  <si>
    <t>23641</t>
  </si>
  <si>
    <t>-6150</t>
  </si>
  <si>
    <t>17491</t>
  </si>
  <si>
    <t>0.079876</t>
  </si>
  <si>
    <t>23.574497</t>
  </si>
  <si>
    <t>0.20983</t>
  </si>
  <si>
    <t>5.277093</t>
  </si>
  <si>
    <t>1.400024</t>
  </si>
  <si>
    <t>4347</t>
  </si>
  <si>
    <t>23657</t>
  </si>
  <si>
    <t>1.338382</t>
  </si>
  <si>
    <t>7265</t>
  </si>
  <si>
    <t>-0.08252</t>
  </si>
  <si>
    <t>1.482895</t>
  </si>
  <si>
    <t>6.140848</t>
  </si>
  <si>
    <t>813</t>
  </si>
  <si>
    <t>2.987828</t>
  </si>
  <si>
    <t>16056</t>
  </si>
  <si>
    <t>6929</t>
  </si>
  <si>
    <t>3480</t>
  </si>
  <si>
    <t>3160</t>
  </si>
  <si>
    <t>-0.169734</t>
  </si>
  <si>
    <t>-0.075161</t>
  </si>
  <si>
    <t>-0.01422</t>
  </si>
  <si>
    <t>0.015312</t>
  </si>
  <si>
    <t>3.60546</t>
  </si>
  <si>
    <t>0.587632</t>
  </si>
  <si>
    <t>0.001419</t>
  </si>
  <si>
    <t>0.205987</t>
  </si>
  <si>
    <t>1.164773</t>
  </si>
  <si>
    <t>0.987269</t>
  </si>
  <si>
    <t>0.014</t>
  </si>
  <si>
    <t>0.001622</t>
  </si>
  <si>
    <t>0.5025</t>
  </si>
  <si>
    <t>0.014829</t>
  </si>
  <si>
    <t>0.03265</t>
  </si>
  <si>
    <t>0.14286</t>
  </si>
  <si>
    <t>0.225365</t>
  </si>
  <si>
    <t>3069.544144</t>
  </si>
  <si>
    <t>0.111906</t>
  </si>
  <si>
    <t>0.012731</t>
  </si>
  <si>
    <t>19632</t>
  </si>
  <si>
    <t>Tundra Construction Materials</t>
  </si>
  <si>
    <t>Dontae P Kohara</t>
  </si>
  <si>
    <t>JLH 2/11</t>
  </si>
  <si>
    <t>2084</t>
  </si>
  <si>
    <t>314</t>
  </si>
  <si>
    <t>2225</t>
  </si>
  <si>
    <t>1816</t>
  </si>
  <si>
    <t>2445</t>
  </si>
  <si>
    <t>2150</t>
  </si>
  <si>
    <t>2177</t>
  </si>
  <si>
    <t>-491</t>
  </si>
  <si>
    <t>587</t>
  </si>
  <si>
    <t>5.605042</t>
  </si>
  <si>
    <t>5.837535</t>
  </si>
  <si>
    <t>0.191113</t>
  </si>
  <si>
    <t>0.160449</t>
  </si>
  <si>
    <t>26.382022</t>
  </si>
  <si>
    <t>31.423983</t>
  </si>
  <si>
    <t>10.961145</t>
  </si>
  <si>
    <t>3.92638</t>
  </si>
  <si>
    <t>-511.458333</t>
  </si>
  <si>
    <t>297.822086</t>
  </si>
  <si>
    <t>43.089113</t>
  </si>
  <si>
    <t>1.098876</t>
  </si>
  <si>
    <t>1.41575</t>
  </si>
  <si>
    <t>1.308887</t>
  </si>
  <si>
    <t>24.94898</t>
  </si>
  <si>
    <t>4.314607</t>
  </si>
  <si>
    <t>19.111349</t>
  </si>
  <si>
    <t>-39.182283</t>
  </si>
  <si>
    <t>45.823575</t>
  </si>
  <si>
    <t>-38.706443</t>
  </si>
  <si>
    <t>607.228916</t>
  </si>
  <si>
    <t>2134</t>
  </si>
  <si>
    <t>-2009</t>
  </si>
  <si>
    <t>-167</t>
  </si>
  <si>
    <t>0.052463</t>
  </si>
  <si>
    <t>5.139186</t>
  </si>
  <si>
    <t>1.104294</t>
  </si>
  <si>
    <t>1.225564</t>
  </si>
  <si>
    <t>24.00818</t>
  </si>
  <si>
    <t>0.053533</t>
  </si>
  <si>
    <t>-9.558824</t>
  </si>
  <si>
    <t>5.030675</t>
  </si>
  <si>
    <t>-34.951456</t>
  </si>
  <si>
    <t>0.813008</t>
  </si>
  <si>
    <t>6.453723</t>
  </si>
  <si>
    <t>-1.12766</t>
  </si>
  <si>
    <t>6.531915</t>
  </si>
  <si>
    <t>5.3</t>
  </si>
  <si>
    <t>-3.818182</t>
  </si>
  <si>
    <t>6.14</t>
  </si>
  <si>
    <t>-1.06</t>
  </si>
  <si>
    <t>-0.037479</t>
  </si>
  <si>
    <t>0.016807</t>
  </si>
  <si>
    <t>0.218814</t>
  </si>
  <si>
    <t>0.002454</t>
  </si>
  <si>
    <t>7.309524</t>
  </si>
  <si>
    <t>0.960736</t>
  </si>
  <si>
    <t>0.044944</t>
  </si>
  <si>
    <t>0.039264</t>
  </si>
  <si>
    <t>535</t>
  </si>
  <si>
    <t>0.016213</t>
  </si>
  <si>
    <t>0.002697</t>
  </si>
  <si>
    <t>0.050307</t>
  </si>
  <si>
    <t>0.06</t>
  </si>
  <si>
    <t>0.26382</t>
  </si>
  <si>
    <t>-0.387064</t>
  </si>
  <si>
    <t>0.31424</t>
  </si>
  <si>
    <t>19614</t>
  </si>
  <si>
    <t>Triangle Petroleum Refinery</t>
  </si>
  <si>
    <t>IV 4/10</t>
  </si>
  <si>
    <t>5374</t>
  </si>
  <si>
    <t>6664</t>
  </si>
  <si>
    <t>6985</t>
  </si>
  <si>
    <t>3391</t>
  </si>
  <si>
    <t>3676</t>
  </si>
  <si>
    <t>3299</t>
  </si>
  <si>
    <t>3309</t>
  </si>
  <si>
    <t>25829</t>
  </si>
  <si>
    <t>21422</t>
  </si>
  <si>
    <t>1068</t>
  </si>
  <si>
    <t>1240</t>
  </si>
  <si>
    <t>3151</t>
  </si>
  <si>
    <t>1369</t>
  </si>
  <si>
    <t>619</t>
  </si>
  <si>
    <t>2988</t>
  </si>
  <si>
    <t>1.803319</t>
  </si>
  <si>
    <t>1.81284</t>
  </si>
  <si>
    <t>3276</t>
  </si>
  <si>
    <t>1.11091</t>
  </si>
  <si>
    <t>1.1221</t>
  </si>
  <si>
    <t>0.526271</t>
  </si>
  <si>
    <t>-6.807754</t>
  </si>
  <si>
    <t>1379</t>
  </si>
  <si>
    <t>16.782609</t>
  </si>
  <si>
    <t>18.554044</t>
  </si>
  <si>
    <t>39.165911</t>
  </si>
  <si>
    <t>17.062217</t>
  </si>
  <si>
    <t>4.862751</t>
  </si>
  <si>
    <t>47.762346</t>
  </si>
  <si>
    <t>5.332359</t>
  </si>
  <si>
    <t>17.73491</t>
  </si>
  <si>
    <t>57.777752</t>
  </si>
  <si>
    <t>3.697781</t>
  </si>
  <si>
    <t>8.644244</t>
  </si>
  <si>
    <t>7.805681</t>
  </si>
  <si>
    <t>104.57085</t>
  </si>
  <si>
    <t>19.599141</t>
  </si>
  <si>
    <t>-61.267606</t>
  </si>
  <si>
    <t>-76.13297</t>
  </si>
  <si>
    <t>25.721884</t>
  </si>
  <si>
    <t>-61.503838</t>
  </si>
  <si>
    <t>-0.495785</t>
  </si>
  <si>
    <t>-47.847082</t>
  </si>
  <si>
    <t>25.893551</t>
  </si>
  <si>
    <t>31290</t>
  </si>
  <si>
    <t>-32345</t>
  </si>
  <si>
    <t>-1055</t>
  </si>
  <si>
    <t>-3056</t>
  </si>
  <si>
    <t>-4111</t>
  </si>
  <si>
    <t>-4214</t>
  </si>
  <si>
    <t>-619</t>
  </si>
  <si>
    <t>-4833</t>
  </si>
  <si>
    <t>0.075397</t>
  </si>
  <si>
    <t>41.788767</t>
  </si>
  <si>
    <t>0.321344</t>
  </si>
  <si>
    <t>4.800805</t>
  </si>
  <si>
    <t>20.580876</t>
  </si>
  <si>
    <t>5.300244</t>
  </si>
  <si>
    <t>5.017616</t>
  </si>
  <si>
    <t>1339</t>
  </si>
  <si>
    <t>-48.5</t>
  </si>
  <si>
    <t>5.184095</t>
  </si>
  <si>
    <t>-39.297521</t>
  </si>
  <si>
    <t>6.050112</t>
  </si>
  <si>
    <t>-5516</t>
  </si>
  <si>
    <t>0.982995</t>
  </si>
  <si>
    <t>-0.2987</t>
  </si>
  <si>
    <t>1.467995</t>
  </si>
  <si>
    <t>-0.17033</t>
  </si>
  <si>
    <t>-0.00261</t>
  </si>
  <si>
    <t>1.487923</t>
  </si>
  <si>
    <t>-8.586957</t>
  </si>
  <si>
    <t>2.6093</t>
  </si>
  <si>
    <t>-3.251543</t>
  </si>
  <si>
    <t>1.461915</t>
  </si>
  <si>
    <t>0.028844</t>
  </si>
  <si>
    <t>0.208061</t>
  </si>
  <si>
    <t>2.188889</t>
  </si>
  <si>
    <t>0.951372</t>
  </si>
  <si>
    <t>0.053002</t>
  </si>
  <si>
    <t>0.014544</t>
  </si>
  <si>
    <t>0.769363</t>
  </si>
  <si>
    <t>0.051841</t>
  </si>
  <si>
    <t>0.18554</t>
  </si>
  <si>
    <t>-0.615038</t>
  </si>
  <si>
    <t>0.391659</t>
  </si>
  <si>
    <t>19619</t>
  </si>
  <si>
    <t>Better Marketing Consultant</t>
  </si>
  <si>
    <t>[2014/03/31:12:00:00 AM]</t>
  </si>
  <si>
    <t>Jessenia T Koblick</t>
  </si>
  <si>
    <t>CDC 6/14</t>
  </si>
  <si>
    <t>2224</t>
  </si>
  <si>
    <t>5710</t>
  </si>
  <si>
    <t>387</t>
  </si>
  <si>
    <t>5967</t>
  </si>
  <si>
    <t>1603</t>
  </si>
  <si>
    <t>1176</t>
  </si>
  <si>
    <t>3472</t>
  </si>
  <si>
    <t>2449</t>
  </si>
  <si>
    <t>2495</t>
  </si>
  <si>
    <t>16838</t>
  </si>
  <si>
    <t>14629</t>
  </si>
  <si>
    <t>14634</t>
  </si>
  <si>
    <t>2204</t>
  </si>
  <si>
    <t>1477</t>
  </si>
  <si>
    <t>1.626728</t>
  </si>
  <si>
    <t>1.644585</t>
  </si>
  <si>
    <t>1.391583</t>
  </si>
  <si>
    <t>0.581867</t>
  </si>
  <si>
    <t>10.1375</t>
  </si>
  <si>
    <t>7.37389</t>
  </si>
  <si>
    <t>17.635271</t>
  </si>
  <si>
    <t>13.089441</t>
  </si>
  <si>
    <t>4.317615</t>
  </si>
  <si>
    <t>37.853107</t>
  </si>
  <si>
    <t>48.210001</t>
  </si>
  <si>
    <t>39.981891</t>
  </si>
  <si>
    <t>2.821854</t>
  </si>
  <si>
    <t>7.523682</t>
  </si>
  <si>
    <t>6.748697</t>
  </si>
  <si>
    <t>83.356436</t>
  </si>
  <si>
    <t>11.865259</t>
  </si>
  <si>
    <t>47.551929</t>
  </si>
  <si>
    <t>74.647887</t>
  </si>
  <si>
    <t>21.35214</t>
  </si>
  <si>
    <t>159.205665</t>
  </si>
  <si>
    <t>4.345588</t>
  </si>
  <si>
    <t>292.857143</t>
  </si>
  <si>
    <t>21.411192</t>
  </si>
  <si>
    <t>17450</t>
  </si>
  <si>
    <t>-14639</t>
  </si>
  <si>
    <t>2811</t>
  </si>
  <si>
    <t>1457</t>
  </si>
  <si>
    <t>0.080962</t>
  </si>
  <si>
    <t>28.376754</t>
  </si>
  <si>
    <t>0.136596</t>
  </si>
  <si>
    <t>1.811379</t>
  </si>
  <si>
    <t>7.571043</t>
  </si>
  <si>
    <t>4.204775</t>
  </si>
  <si>
    <t>2.613137</t>
  </si>
  <si>
    <t>360.122699</t>
  </si>
  <si>
    <t>4.454211</t>
  </si>
  <si>
    <t>54.23373</t>
  </si>
  <si>
    <t>4.666418</t>
  </si>
  <si>
    <t>-0.48947</t>
  </si>
  <si>
    <t>-0.183537</t>
  </si>
  <si>
    <t>0.996528</t>
  </si>
  <si>
    <t>0.043601</t>
  </si>
  <si>
    <t>1.125694</t>
  </si>
  <si>
    <t>3.002083</t>
  </si>
  <si>
    <t>3.231818</t>
  </si>
  <si>
    <t>0.986175</t>
  </si>
  <si>
    <t>0.025953</t>
  </si>
  <si>
    <t>0.20335</t>
  </si>
  <si>
    <t>7.467742</t>
  </si>
  <si>
    <t>0.956824</t>
  </si>
  <si>
    <t>0.042048</t>
  </si>
  <si>
    <t>0.017244</t>
  </si>
  <si>
    <t>0.573823</t>
  </si>
  <si>
    <t>0.044542</t>
  </si>
  <si>
    <t>0.073739</t>
  </si>
  <si>
    <t>1.592057</t>
  </si>
  <si>
    <t>0.176353</t>
  </si>
  <si>
    <t>3668</t>
  </si>
  <si>
    <t>19673</t>
  </si>
  <si>
    <t>Vitaly Pharmaceuticals</t>
  </si>
  <si>
    <t>[2001/03/31:12:00:00 AM]</t>
  </si>
  <si>
    <t>BLL 01/02</t>
  </si>
  <si>
    <t>0.541667</t>
  </si>
  <si>
    <t>0.96875</t>
  </si>
  <si>
    <t>0.297214</t>
  </si>
  <si>
    <t>0.229117</t>
  </si>
  <si>
    <t>14.142857</t>
  </si>
  <si>
    <t>14.319809</t>
  </si>
  <si>
    <t>18.575851</t>
  </si>
  <si>
    <t>20.153417</t>
  </si>
  <si>
    <t>4.46304</t>
  </si>
  <si>
    <t>8.908647</t>
  </si>
  <si>
    <t>13.069869</t>
  </si>
  <si>
    <t>13.388646</t>
  </si>
  <si>
    <t>3.422434</t>
  </si>
  <si>
    <t>4.439628</t>
  </si>
  <si>
    <t>22.061538</t>
  </si>
  <si>
    <t>-41.316527</t>
  </si>
  <si>
    <t>-78.713969</t>
  </si>
  <si>
    <t>22.813688</t>
  </si>
  <si>
    <t>-32.517647</t>
  </si>
  <si>
    <t>1.285714</t>
  </si>
  <si>
    <t>130.769231</t>
  </si>
  <si>
    <t>40.133779</t>
  </si>
  <si>
    <t>-979</t>
  </si>
  <si>
    <t>455</t>
  </si>
  <si>
    <t>-333</t>
  </si>
  <si>
    <t>62.5</t>
  </si>
  <si>
    <t>2.23152</t>
  </si>
  <si>
    <t>40.971429</t>
  </si>
  <si>
    <t>4.1841</t>
  </si>
  <si>
    <t>113.333333</t>
  </si>
  <si>
    <t>6.694561</t>
  </si>
  <si>
    <t>-25.515464</t>
  </si>
  <si>
    <t>5.403021</t>
  </si>
  <si>
    <t>4.736842</t>
  </si>
  <si>
    <t>5.052632</t>
  </si>
  <si>
    <t>2.222222</t>
  </si>
  <si>
    <t>0.152381</t>
  </si>
  <si>
    <t>2.666667</t>
  </si>
  <si>
    <t>-0.551331</t>
  </si>
  <si>
    <t>0.177083</t>
  </si>
  <si>
    <t>0.050907</t>
  </si>
  <si>
    <t>0.011855</t>
  </si>
  <si>
    <t>0.95537</t>
  </si>
  <si>
    <t>0.041841</t>
  </si>
  <si>
    <t>0.033324</t>
  </si>
  <si>
    <t>0.040573</t>
  </si>
  <si>
    <t>0.066946</t>
  </si>
  <si>
    <t>0.143198</t>
  </si>
  <si>
    <t>-0.325176</t>
  </si>
  <si>
    <t>0.185759</t>
  </si>
  <si>
    <t>12925</t>
  </si>
  <si>
    <t>University Periodical Publishers</t>
  </si>
  <si>
    <t>Trudy N Keuler</t>
  </si>
  <si>
    <t>CAB 12/2016</t>
  </si>
  <si>
    <t>9558</t>
  </si>
  <si>
    <t>4132</t>
  </si>
  <si>
    <t>16045</t>
  </si>
  <si>
    <t>12600</t>
  </si>
  <si>
    <t>11953</t>
  </si>
  <si>
    <t>647</t>
  </si>
  <si>
    <t>420</t>
  </si>
  <si>
    <t>1444</t>
  </si>
  <si>
    <t>17489</t>
  </si>
  <si>
    <t>2212</t>
  </si>
  <si>
    <t>2607</t>
  </si>
  <si>
    <t>1311</t>
  </si>
  <si>
    <t>3918</t>
  </si>
  <si>
    <t>13571</t>
  </si>
  <si>
    <t>47257</t>
  </si>
  <si>
    <t>2433</t>
  </si>
  <si>
    <t>44824</t>
  </si>
  <si>
    <t>35654</t>
  </si>
  <si>
    <t>36530</t>
  </si>
  <si>
    <t>8294</t>
  </si>
  <si>
    <t>5458</t>
  </si>
  <si>
    <t>6678</t>
  </si>
  <si>
    <t>1561</t>
  </si>
  <si>
    <t>13438</t>
  </si>
  <si>
    <t>5.251247</t>
  </si>
  <si>
    <t>6.154584</t>
  </si>
  <si>
    <t>14563</t>
  </si>
  <si>
    <t>0.288704</t>
  </si>
  <si>
    <t>0.20092</t>
  </si>
  <si>
    <t>0.224027</t>
  </si>
  <si>
    <t>30.45283</t>
  </si>
  <si>
    <t>11.321839</t>
  </si>
  <si>
    <t>7.021429</t>
  </si>
  <si>
    <t>8.660793</t>
  </si>
  <si>
    <t>2023</t>
  </si>
  <si>
    <t>9.3</t>
  </si>
  <si>
    <t>5.603522</t>
  </si>
  <si>
    <t>7.221281</t>
  </si>
  <si>
    <t>18.50348</t>
  </si>
  <si>
    <t>3.605211</t>
  </si>
  <si>
    <t>37.219731</t>
  </si>
  <si>
    <t>33.646707</t>
  </si>
  <si>
    <t>23.53066</t>
  </si>
  <si>
    <t>22.101834</t>
  </si>
  <si>
    <t>2.562982</t>
  </si>
  <si>
    <t>3.335615</t>
  </si>
  <si>
    <t>3.302925</t>
  </si>
  <si>
    <t>69.279753</t>
  </si>
  <si>
    <t>8.92561</t>
  </si>
  <si>
    <t>7.038374</t>
  </si>
  <si>
    <t>4.535752</t>
  </si>
  <si>
    <t>7.783337</t>
  </si>
  <si>
    <t>-1.507361</t>
  </si>
  <si>
    <t>0.279493</t>
  </si>
  <si>
    <t>8.768036</t>
  </si>
  <si>
    <t>44595</t>
  </si>
  <si>
    <t>-35335</t>
  </si>
  <si>
    <t>9260</t>
  </si>
  <si>
    <t>-6646</t>
  </si>
  <si>
    <t>2614</t>
  </si>
  <si>
    <t>1966</t>
  </si>
  <si>
    <t>-535</t>
  </si>
  <si>
    <t>0.047675</t>
  </si>
  <si>
    <t>11.502468</t>
  </si>
  <si>
    <t>2.208638</t>
  </si>
  <si>
    <t>10.848015</t>
  </si>
  <si>
    <t>3.482509</t>
  </si>
  <si>
    <t>2.186329</t>
  </si>
  <si>
    <t>8.678414</t>
  </si>
  <si>
    <t>0.10561</t>
  </si>
  <si>
    <t>2606</t>
  </si>
  <si>
    <t>1.12534</t>
  </si>
  <si>
    <t>5.81385</t>
  </si>
  <si>
    <t>8.631303</t>
  </si>
  <si>
    <t>2083</t>
  </si>
  <si>
    <t>0.209517</t>
  </si>
  <si>
    <t>0.590177</t>
  </si>
  <si>
    <t>1538</t>
  </si>
  <si>
    <t>6.951625</t>
  </si>
  <si>
    <t>9.176211</t>
  </si>
  <si>
    <t>6.819383</t>
  </si>
  <si>
    <t>6.303965</t>
  </si>
  <si>
    <t>10632</t>
  </si>
  <si>
    <t>-0.212095</t>
  </si>
  <si>
    <t>-0.245885</t>
  </si>
  <si>
    <t>0.93433</t>
  </si>
  <si>
    <t>0.279665</t>
  </si>
  <si>
    <t>1.282185</t>
  </si>
  <si>
    <t>1.105982</t>
  </si>
  <si>
    <t>1.952041</t>
  </si>
  <si>
    <t>0.088093</t>
  </si>
  <si>
    <t>-0.021767</t>
  </si>
  <si>
    <t>0.59063</t>
  </si>
  <si>
    <t>2.43951</t>
  </si>
  <si>
    <t>0.02425</t>
  </si>
  <si>
    <t>0.213234</t>
  </si>
  <si>
    <t>9.621429</t>
  </si>
  <si>
    <t>2.778561</t>
  </si>
  <si>
    <t>0.963948</t>
  </si>
  <si>
    <t>0.087941</t>
  </si>
  <si>
    <t>0.034825</t>
  </si>
  <si>
    <t>0.11333</t>
  </si>
  <si>
    <t>0.002172</t>
  </si>
  <si>
    <t>0.546515</t>
  </si>
  <si>
    <t>0.058138</t>
  </si>
  <si>
    <t>4.713656</t>
  </si>
  <si>
    <t>6.487646</t>
  </si>
  <si>
    <t>0.056035</t>
  </si>
  <si>
    <t>-0.015074</t>
  </si>
  <si>
    <t>0.072213</t>
  </si>
  <si>
    <t>12555</t>
  </si>
  <si>
    <t>Cut Above Mental Health Center</t>
  </si>
  <si>
    <t>LCH 2/19</t>
  </si>
  <si>
    <t>100719</t>
  </si>
  <si>
    <t>387263</t>
  </si>
  <si>
    <t>5010</t>
  </si>
  <si>
    <t>382253</t>
  </si>
  <si>
    <t>79785</t>
  </si>
  <si>
    <t>98426</t>
  </si>
  <si>
    <t>87779</t>
  </si>
  <si>
    <t>265990</t>
  </si>
  <si>
    <t>748962</t>
  </si>
  <si>
    <t>20474</t>
  </si>
  <si>
    <t>23239</t>
  </si>
  <si>
    <t>853497</t>
  </si>
  <si>
    <t>482966</t>
  </si>
  <si>
    <t>370531</t>
  </si>
  <si>
    <t>19757</t>
  </si>
  <si>
    <t>57184</t>
  </si>
  <si>
    <t>1888840</t>
  </si>
  <si>
    <t>296778</t>
  </si>
  <si>
    <t>1592062</t>
  </si>
  <si>
    <t>2060008</t>
  </si>
  <si>
    <t>2808970</t>
  </si>
  <si>
    <t>2137</t>
  </si>
  <si>
    <t>5522</t>
  </si>
  <si>
    <t>143419</t>
  </si>
  <si>
    <t>167773</t>
  </si>
  <si>
    <t>30391</t>
  </si>
  <si>
    <t>8618</t>
  </si>
  <si>
    <t>357860</t>
  </si>
  <si>
    <t>936357</t>
  </si>
  <si>
    <t>10216</t>
  </si>
  <si>
    <t>179520</t>
  </si>
  <si>
    <t>132177</t>
  </si>
  <si>
    <t>1248054</t>
  </si>
  <si>
    <t>1605914</t>
  </si>
  <si>
    <t>634</t>
  </si>
  <si>
    <t>470818</t>
  </si>
  <si>
    <t>441668</t>
  </si>
  <si>
    <t>1363772</t>
  </si>
  <si>
    <t>-190500</t>
  </si>
  <si>
    <t>1203056</t>
  </si>
  <si>
    <t>1495889</t>
  </si>
  <si>
    <t>963524</t>
  </si>
  <si>
    <t>532365</t>
  </si>
  <si>
    <t>178295</t>
  </si>
  <si>
    <t>15839</t>
  </si>
  <si>
    <t>94238</t>
  </si>
  <si>
    <t>288372</t>
  </si>
  <si>
    <t>243993</t>
  </si>
  <si>
    <t>16841</t>
  </si>
  <si>
    <t>12158</t>
  </si>
  <si>
    <t>7428</t>
  </si>
  <si>
    <t>-36498</t>
  </si>
  <si>
    <t>207495</t>
  </si>
  <si>
    <t>41309</t>
  </si>
  <si>
    <t>166186</t>
  </si>
  <si>
    <t>-64770</t>
  </si>
  <si>
    <t>101416</t>
  </si>
  <si>
    <t>32206</t>
  </si>
  <si>
    <t>23069</t>
  </si>
  <si>
    <t>391102</t>
  </si>
  <si>
    <t>1.349612</t>
  </si>
  <si>
    <t>2.092891</t>
  </si>
  <si>
    <t>-389006</t>
  </si>
  <si>
    <t>1.334862</t>
  </si>
  <si>
    <t>-4.12825</t>
  </si>
  <si>
    <t>0.571709</t>
  </si>
  <si>
    <t>13.320824</t>
  </si>
  <si>
    <t>180.733835</t>
  </si>
  <si>
    <t>5.438949</t>
  </si>
  <si>
    <t>5.891538</t>
  </si>
  <si>
    <t>318574</t>
  </si>
  <si>
    <t>277265</t>
  </si>
  <si>
    <t>8.753809</t>
  </si>
  <si>
    <t>5.916261</t>
  </si>
  <si>
    <t>13.813655</t>
  </si>
  <si>
    <t>35.588536</t>
  </si>
  <si>
    <t>16.310903</t>
  </si>
  <si>
    <t>19.37949</t>
  </si>
  <si>
    <t>19.908432</t>
  </si>
  <si>
    <t>94.49297</t>
  </si>
  <si>
    <t>93.27052</t>
  </si>
  <si>
    <t>30.223975</t>
  </si>
  <si>
    <t>37.285516</t>
  </si>
  <si>
    <t>33.252244</t>
  </si>
  <si>
    <t>100.761735</t>
  </si>
  <si>
    <t>54.329664</t>
  </si>
  <si>
    <t>0.53254</t>
  </si>
  <si>
    <t>3.824805</t>
  </si>
  <si>
    <t>1.243408</t>
  </si>
  <si>
    <t>4.037149</t>
  </si>
  <si>
    <t>7.386871</t>
  </si>
  <si>
    <t>18.736569</t>
  </si>
  <si>
    <t>45.279651</t>
  </si>
  <si>
    <t>-4.543684</t>
  </si>
  <si>
    <t>4.134357</t>
  </si>
  <si>
    <t>0.096317</t>
  </si>
  <si>
    <t>179.703779</t>
  </si>
  <si>
    <t>-12.983608</t>
  </si>
  <si>
    <t>1462579</t>
  </si>
  <si>
    <t>-971654</t>
  </si>
  <si>
    <t>490925</t>
  </si>
  <si>
    <t>-197626</t>
  </si>
  <si>
    <t>293299</t>
  </si>
  <si>
    <t>3499</t>
  </si>
  <si>
    <t>296798</t>
  </si>
  <si>
    <t>-49047</t>
  </si>
  <si>
    <t>247751</t>
  </si>
  <si>
    <t>-1330</t>
  </si>
  <si>
    <t>246421</t>
  </si>
  <si>
    <t>-105542</t>
  </si>
  <si>
    <t>-0.952507</t>
  </si>
  <si>
    <t>6.299799</t>
  </si>
  <si>
    <t>3.913348</t>
  </si>
  <si>
    <t>13.871016</t>
  </si>
  <si>
    <t>97415</t>
  </si>
  <si>
    <t>176391</t>
  </si>
  <si>
    <t>11.109514</t>
  </si>
  <si>
    <t>43.530605</t>
  </si>
  <si>
    <t>-2.426739</t>
  </si>
  <si>
    <t>14.245584</t>
  </si>
  <si>
    <t>338231</t>
  </si>
  <si>
    <t>8.162273</t>
  </si>
  <si>
    <t>22.610702</t>
  </si>
  <si>
    <t>7.070238</t>
  </si>
  <si>
    <t>286699</t>
  </si>
  <si>
    <t>944016</t>
  </si>
  <si>
    <t>2.791039</t>
  </si>
  <si>
    <t>1.497008</t>
  </si>
  <si>
    <t>-14679</t>
  </si>
  <si>
    <t>15.777833</t>
  </si>
  <si>
    <t>9.969567</t>
  </si>
  <si>
    <t>9.161741</t>
  </si>
  <si>
    <t>18156</t>
  </si>
  <si>
    <t>183544</t>
  </si>
  <si>
    <t>646714</t>
  </si>
  <si>
    <t>0.244684</t>
  </si>
  <si>
    <t>0.301826</t>
  </si>
  <si>
    <t>0.139997</t>
  </si>
  <si>
    <t>0.267503</t>
  </si>
  <si>
    <t>0.376994</t>
  </si>
  <si>
    <t>0.241573</t>
  </si>
  <si>
    <t>0.220966</t>
  </si>
  <si>
    <t>0.272569</t>
  </si>
  <si>
    <t>1.6846</t>
  </si>
  <si>
    <t>0.43767</t>
  </si>
  <si>
    <t>0.362094</t>
  </si>
  <si>
    <t>2.963255</t>
  </si>
  <si>
    <t>0.062718</t>
  </si>
  <si>
    <t>-0.019608</t>
  </si>
  <si>
    <t>0.067331</t>
  </si>
  <si>
    <t>12.392523</t>
  </si>
  <si>
    <t>1.872503</t>
  </si>
  <si>
    <t>0.836891</t>
  </si>
  <si>
    <t>0.336072</t>
  </si>
  <si>
    <t>0.13871</t>
  </si>
  <si>
    <t>-29332</t>
  </si>
  <si>
    <t>0.784682</t>
  </si>
  <si>
    <t>0.003833</t>
  </si>
  <si>
    <t>0.035856</t>
  </si>
  <si>
    <t>0.226107</t>
  </si>
  <si>
    <t>6.872434</t>
  </si>
  <si>
    <t>0.106692</t>
  </si>
  <si>
    <t>0.059163</t>
  </si>
  <si>
    <t>0.041344</t>
  </si>
  <si>
    <t>0.138137</t>
  </si>
  <si>
    <t>127.482679</t>
  </si>
  <si>
    <t>0.847643</t>
  </si>
  <si>
    <t>0.163109</t>
  </si>
  <si>
    <t>18.61378</t>
  </si>
  <si>
    <t>12812</t>
  </si>
  <si>
    <t>Fast Locksmith</t>
  </si>
  <si>
    <t>Keshaun G Landowski</t>
  </si>
  <si>
    <t>LCH 4/19</t>
  </si>
  <si>
    <t>72819</t>
  </si>
  <si>
    <t>516427</t>
  </si>
  <si>
    <t>5095</t>
  </si>
  <si>
    <t>511332</t>
  </si>
  <si>
    <t>288860</t>
  </si>
  <si>
    <t>123574</t>
  </si>
  <si>
    <t>222372</t>
  </si>
  <si>
    <t>634806</t>
  </si>
  <si>
    <t>1218957</t>
  </si>
  <si>
    <t>159758</t>
  </si>
  <si>
    <t>73084</t>
  </si>
  <si>
    <t>3612750</t>
  </si>
  <si>
    <t>2095240</t>
  </si>
  <si>
    <t>1517510</t>
  </si>
  <si>
    <t>239900</t>
  </si>
  <si>
    <t>71177</t>
  </si>
  <si>
    <t>1644670</t>
  </si>
  <si>
    <t>112920</t>
  </si>
  <si>
    <t>1531750</t>
  </si>
  <si>
    <t>3360337</t>
  </si>
  <si>
    <t>4579294</t>
  </si>
  <si>
    <t>170214</t>
  </si>
  <si>
    <t>712739</t>
  </si>
  <si>
    <t>196115</t>
  </si>
  <si>
    <t>1079068</t>
  </si>
  <si>
    <t>2134400</t>
  </si>
  <si>
    <t>268036</t>
  </si>
  <si>
    <t>216525</t>
  </si>
  <si>
    <t>2618961</t>
  </si>
  <si>
    <t>3698029</t>
  </si>
  <si>
    <t>1751</t>
  </si>
  <si>
    <t>276062</t>
  </si>
  <si>
    <t>1125525</t>
  </si>
  <si>
    <t>1997785</t>
  </si>
  <si>
    <t>-268808</t>
  </si>
  <si>
    <t>881265</t>
  </si>
  <si>
    <t>4448875</t>
  </si>
  <si>
    <t>3594975</t>
  </si>
  <si>
    <t>164137</t>
  </si>
  <si>
    <t>3759112</t>
  </si>
  <si>
    <t>689763</t>
  </si>
  <si>
    <t>176687</t>
  </si>
  <si>
    <t>52200</t>
  </si>
  <si>
    <t>256487</t>
  </si>
  <si>
    <t>433276</t>
  </si>
  <si>
    <t>116306</t>
  </si>
  <si>
    <t>8746</t>
  </si>
  <si>
    <t>-139975</t>
  </si>
  <si>
    <t>293301</t>
  </si>
  <si>
    <t>69307</t>
  </si>
  <si>
    <t>223994</t>
  </si>
  <si>
    <t>-79835</t>
  </si>
  <si>
    <t>144159</t>
  </si>
  <si>
    <t>45115</t>
  </si>
  <si>
    <t>9061</t>
  </si>
  <si>
    <t>139889</t>
  </si>
  <si>
    <t>0.541348</t>
  </si>
  <si>
    <t>1.129639</t>
  </si>
  <si>
    <t>-650485</t>
  </si>
  <si>
    <t>4.196274</t>
  </si>
  <si>
    <t>-5.685033</t>
  </si>
  <si>
    <t>0.807554</t>
  </si>
  <si>
    <t>3.521805</t>
  </si>
  <si>
    <t>3.543915</t>
  </si>
  <si>
    <t>2.003917</t>
  </si>
  <si>
    <t>2.459454</t>
  </si>
  <si>
    <t>601344</t>
  </si>
  <si>
    <t>532037</t>
  </si>
  <si>
    <t>1.929452</t>
  </si>
  <si>
    <t>4.891453</t>
  </si>
  <si>
    <t>25.417326</t>
  </si>
  <si>
    <t>15.504212</t>
  </si>
  <si>
    <t>9.739001</t>
  </si>
  <si>
    <t>20.141164</t>
  </si>
  <si>
    <t>23.629991</t>
  </si>
  <si>
    <t>42.36933</t>
  </si>
  <si>
    <t>41.95132</t>
  </si>
  <si>
    <t>28.047555</t>
  </si>
  <si>
    <t>11.998714</t>
  </si>
  <si>
    <t>21.591743</t>
  </si>
  <si>
    <t>61.638012</t>
  </si>
  <si>
    <t>69.205103</t>
  </si>
  <si>
    <t>0.97152</t>
  </si>
  <si>
    <t>31.802894</t>
  </si>
  <si>
    <t>5.048283</t>
  </si>
  <si>
    <t>2.931694</t>
  </si>
  <si>
    <t>6.404939</t>
  </si>
  <si>
    <t>-1.424082</t>
  </si>
  <si>
    <t>-4.67484</t>
  </si>
  <si>
    <t>15.037888</t>
  </si>
  <si>
    <t>8.778333</t>
  </si>
  <si>
    <t>0.147888</t>
  </si>
  <si>
    <t>-16.93435</t>
  </si>
  <si>
    <t>-15.469822</t>
  </si>
  <si>
    <t>4392180</t>
  </si>
  <si>
    <t>-3455381</t>
  </si>
  <si>
    <t>936799</t>
  </si>
  <si>
    <t>-231346</t>
  </si>
  <si>
    <t>705453</t>
  </si>
  <si>
    <t>-40884</t>
  </si>
  <si>
    <t>664569</t>
  </si>
  <si>
    <t>-161421</t>
  </si>
  <si>
    <t>503148</t>
  </si>
  <si>
    <t>-108789</t>
  </si>
  <si>
    <t>394359</t>
  </si>
  <si>
    <t>-191775</t>
  </si>
  <si>
    <t>-2.33289</t>
  </si>
  <si>
    <t>4.309786</t>
  </si>
  <si>
    <t>8.70056</t>
  </si>
  <si>
    <t>6.5927</t>
  </si>
  <si>
    <t>311077</t>
  </si>
  <si>
    <t>5.034846</t>
  </si>
  <si>
    <t>2.265025</t>
  </si>
  <si>
    <t>-3.542916</t>
  </si>
  <si>
    <t>2.098785</t>
  </si>
  <si>
    <t>625013</t>
  </si>
  <si>
    <t>13.326153</t>
  </si>
  <si>
    <t>14.048788</t>
  </si>
  <si>
    <t>8.701469</t>
  </si>
  <si>
    <t>516233</t>
  </si>
  <si>
    <t>2304614</t>
  </si>
  <si>
    <t>3.687306</t>
  </si>
  <si>
    <t>1.807614</t>
  </si>
  <si>
    <t>111967</t>
  </si>
  <si>
    <t>2.293401</t>
  </si>
  <si>
    <t>1.441427</t>
  </si>
  <si>
    <t>1.938848</t>
  </si>
  <si>
    <t>124964</t>
  </si>
  <si>
    <t>467067</t>
  </si>
  <si>
    <t>2912841</t>
  </si>
  <si>
    <t>0.148599</t>
  </si>
  <si>
    <t>0.18289</t>
  </si>
  <si>
    <t>0.087311</t>
  </si>
  <si>
    <t>0.165163</t>
  </si>
  <si>
    <t>0.349787</t>
  </si>
  <si>
    <t>0.160569</t>
  </si>
  <si>
    <t>0.144466</t>
  </si>
  <si>
    <t>0.177803</t>
  </si>
  <si>
    <t>2.447668</t>
  </si>
  <si>
    <t>0.707771</t>
  </si>
  <si>
    <t>-0.710043</t>
  </si>
  <si>
    <t>3.832439</t>
  </si>
  <si>
    <t>0.019691</t>
  </si>
  <si>
    <t>-0.029512</t>
  </si>
  <si>
    <t>0.016368</t>
  </si>
  <si>
    <t>2.388116</t>
  </si>
  <si>
    <t>1.20265</t>
  </si>
  <si>
    <t>0.90261</t>
  </si>
  <si>
    <t>0.503268</t>
  </si>
  <si>
    <t>0.065927</t>
  </si>
  <si>
    <t>-131294</t>
  </si>
  <si>
    <t>2.61512</t>
  </si>
  <si>
    <t>0.007046</t>
  </si>
  <si>
    <t>0.015902</t>
  </si>
  <si>
    <t>0.140488</t>
  </si>
  <si>
    <t>1.364477</t>
  </si>
  <si>
    <t>0.031597</t>
  </si>
  <si>
    <t>0.048915</t>
  </si>
  <si>
    <t>0.087783</t>
  </si>
  <si>
    <t>0.254173</t>
  </si>
  <si>
    <t>103.626831</t>
  </si>
  <si>
    <t>0.825956</t>
  </si>
  <si>
    <t>0.09739</t>
  </si>
  <si>
    <t>2.776663</t>
  </si>
  <si>
    <t>4.019731</t>
  </si>
  <si>
    <t>3823862</t>
  </si>
  <si>
    <t>191737</t>
  </si>
  <si>
    <t>7.26255</t>
  </si>
  <si>
    <t>12.76519</t>
  </si>
  <si>
    <t>12848</t>
  </si>
  <si>
    <t>Ramesh Newsstand</t>
  </si>
  <si>
    <t>Kirk W Gugler</t>
  </si>
  <si>
    <t>JC 7/02</t>
  </si>
  <si>
    <t>-26</t>
  </si>
  <si>
    <t>1.34</t>
  </si>
  <si>
    <t>0.735294</t>
  </si>
  <si>
    <t>0.423729</t>
  </si>
  <si>
    <t>19.4</t>
  </si>
  <si>
    <t>5.071429</t>
  </si>
  <si>
    <t>8.846154</t>
  </si>
  <si>
    <t>77.966102</t>
  </si>
  <si>
    <t>135.294118</t>
  </si>
  <si>
    <t>20.653442</t>
  </si>
  <si>
    <t>11.318553</t>
  </si>
  <si>
    <t>9.782609</t>
  </si>
  <si>
    <t>22.998833</t>
  </si>
  <si>
    <t>10.198529</t>
  </si>
  <si>
    <t>7.262712</t>
  </si>
  <si>
    <t>50.411765</t>
  </si>
  <si>
    <t>12.602941</t>
  </si>
  <si>
    <t>16.803922</t>
  </si>
  <si>
    <t>156.521739</t>
  </si>
  <si>
    <t>38.888889</t>
  </si>
  <si>
    <t>75.255624</t>
  </si>
  <si>
    <t>3.041667</t>
  </si>
  <si>
    <t>-553.333333</t>
  </si>
  <si>
    <t>803</t>
  </si>
  <si>
    <t>-661</t>
  </si>
  <si>
    <t>1.166861</t>
  </si>
  <si>
    <t>5.950992</t>
  </si>
  <si>
    <t>15.87037</t>
  </si>
  <si>
    <t>10.735123</t>
  </si>
  <si>
    <t>0.455882</t>
  </si>
  <si>
    <t>21.4</t>
  </si>
  <si>
    <t>214.705882</t>
  </si>
  <si>
    <t>12.485414</t>
  </si>
  <si>
    <t>-18.055556</t>
  </si>
  <si>
    <t>0.28972</t>
  </si>
  <si>
    <t>11.751958</t>
  </si>
  <si>
    <t>15.2</t>
  </si>
  <si>
    <t>8.2</t>
  </si>
  <si>
    <t>14914</t>
  </si>
  <si>
    <t>Triumph Lawn Care</t>
  </si>
  <si>
    <t>Dewayne V Dischinger</t>
  </si>
  <si>
    <t>RAN 4/09</t>
  </si>
  <si>
    <t>5442304.5</t>
  </si>
  <si>
    <t>1208779.2</t>
  </si>
  <si>
    <t>10255969.2</t>
  </si>
  <si>
    <t>414118.8</t>
  </si>
  <si>
    <t>9841850.4</t>
  </si>
  <si>
    <t>3458451.6</t>
  </si>
  <si>
    <t>5254831.8</t>
  </si>
  <si>
    <t>8713283.4</t>
  </si>
  <si>
    <t>829170.3</t>
  </si>
  <si>
    <t>1500714.3</t>
  </si>
  <si>
    <t>27536102.1</t>
  </si>
  <si>
    <t>2650733.4</t>
  </si>
  <si>
    <t>43082345.7</t>
  </si>
  <si>
    <t>23405173.8</t>
  </si>
  <si>
    <t>19677171.9</t>
  </si>
  <si>
    <t>10879012.8</t>
  </si>
  <si>
    <t>2758926.6</t>
  </si>
  <si>
    <t>584802.9</t>
  </si>
  <si>
    <t>37641906.6</t>
  </si>
  <si>
    <t>2661925.8</t>
  </si>
  <si>
    <t>34979980.8</t>
  </si>
  <si>
    <t>71530628.4</t>
  </si>
  <si>
    <t>99066730.5</t>
  </si>
  <si>
    <t>12848875.2</t>
  </si>
  <si>
    <t>1498848.9</t>
  </si>
  <si>
    <t>11759481.6</t>
  </si>
  <si>
    <t>2733743.7</t>
  </si>
  <si>
    <t>768544.8</t>
  </si>
  <si>
    <t>1377597.9</t>
  </si>
  <si>
    <t>30987092.1</t>
  </si>
  <si>
    <t>5917048.8</t>
  </si>
  <si>
    <t>1250750.7</t>
  </si>
  <si>
    <t>9691685.7</t>
  </si>
  <si>
    <t>16859485.2</t>
  </si>
  <si>
    <t>47846577.3</t>
  </si>
  <si>
    <t>3863243.4</t>
  </si>
  <si>
    <t>357224.1</t>
  </si>
  <si>
    <t>-10355768.1</t>
  </si>
  <si>
    <t>9002420.4</t>
  </si>
  <si>
    <t>66357874.2</t>
  </si>
  <si>
    <t>51220153.2</t>
  </si>
  <si>
    <t>102511191.6</t>
  </si>
  <si>
    <t>44153085.3</t>
  </si>
  <si>
    <t>58358106.3</t>
  </si>
  <si>
    <t>10316594.7</t>
  </si>
  <si>
    <t>30390164.1</t>
  </si>
  <si>
    <t>3636597.3</t>
  </si>
  <si>
    <t>524177.4</t>
  </si>
  <si>
    <t>44867533.5</t>
  </si>
  <si>
    <t>13490572.8</t>
  </si>
  <si>
    <t>95135.4</t>
  </si>
  <si>
    <t>1040893.2</t>
  </si>
  <si>
    <t>8571513</t>
  </si>
  <si>
    <t>16788.6</t>
  </si>
  <si>
    <t>769477.5</t>
  </si>
  <si>
    <t>6873066.3</t>
  </si>
  <si>
    <t>20363639.1</t>
  </si>
  <si>
    <t>3532134.9</t>
  </si>
  <si>
    <t>943892.4</t>
  </si>
  <si>
    <t>15887611.8</t>
  </si>
  <si>
    <t>937363.5</t>
  </si>
  <si>
    <t>16824975.3</t>
  </si>
  <si>
    <t>4265237.1</t>
  </si>
  <si>
    <t>-8272116.3</t>
  </si>
  <si>
    <t>0.9327</t>
  </si>
  <si>
    <t>-3450990</t>
  </si>
  <si>
    <t>0.532252</t>
  </si>
  <si>
    <t>0.888631</t>
  </si>
  <si>
    <t>16240172.4</t>
  </si>
  <si>
    <t>0.934136</t>
  </si>
  <si>
    <t>2.946187</t>
  </si>
  <si>
    <t>0.482973</t>
  </si>
  <si>
    <t>20.56362</t>
  </si>
  <si>
    <t>7.283505</t>
  </si>
  <si>
    <t>3.333158</t>
  </si>
  <si>
    <t>2.983777</t>
  </si>
  <si>
    <t>25565307</t>
  </si>
  <si>
    <t>22033172.1</t>
  </si>
  <si>
    <t>10.066104</t>
  </si>
  <si>
    <t>16.983477</t>
  </si>
  <si>
    <t>32.84835</t>
  </si>
  <si>
    <t>56.928522</t>
  </si>
  <si>
    <t>13.160098</t>
  </si>
  <si>
    <t>25.350629</t>
  </si>
  <si>
    <t>17.345303</t>
  </si>
  <si>
    <t>36.517269</t>
  </si>
  <si>
    <t>35.042763</t>
  </si>
  <si>
    <t>28.589958</t>
  </si>
  <si>
    <t>43.440081</t>
  </si>
  <si>
    <t>72.030039</t>
  </si>
  <si>
    <t>97.212024</t>
  </si>
  <si>
    <t>1.034769</t>
  </si>
  <si>
    <t>-29.704865</t>
  </si>
  <si>
    <t>2.001384</t>
  </si>
  <si>
    <t>5.209651</t>
  </si>
  <si>
    <t>20.555477</t>
  </si>
  <si>
    <t>-2.702882</t>
  </si>
  <si>
    <t>-10.521866</t>
  </si>
  <si>
    <t>5.945305</t>
  </si>
  <si>
    <t>7.990101</t>
  </si>
  <si>
    <t>0.08704</t>
  </si>
  <si>
    <t>79.009782</t>
  </si>
  <si>
    <t>100.12001</t>
  </si>
  <si>
    <t>103282726.5</t>
  </si>
  <si>
    <t>-45437854.37</t>
  </si>
  <si>
    <t>57844872.08</t>
  </si>
  <si>
    <t>-40729921.21</t>
  </si>
  <si>
    <t>17114950.87</t>
  </si>
  <si>
    <t>5567119.72</t>
  </si>
  <si>
    <t>22682070.59</t>
  </si>
  <si>
    <t>-5306130.3</t>
  </si>
  <si>
    <t>17375940.29</t>
  </si>
  <si>
    <t>-2295668.61</t>
  </si>
  <si>
    <t>15080271.68</t>
  </si>
  <si>
    <t>-3822190.95</t>
  </si>
  <si>
    <t>1.211636</t>
  </si>
  <si>
    <t>125.390535</t>
  </si>
  <si>
    <t>4.058849</t>
  </si>
  <si>
    <t>10.415845</t>
  </si>
  <si>
    <t>19.864796</t>
  </si>
  <si>
    <t>2329884.6</t>
  </si>
  <si>
    <t>16873475.7</t>
  </si>
  <si>
    <t>4111341.6</t>
  </si>
  <si>
    <t>16.412818</t>
  </si>
  <si>
    <t>11.155569</t>
  </si>
  <si>
    <t>1.247818</t>
  </si>
  <si>
    <t>17651347.5</t>
  </si>
  <si>
    <t>9.673891</t>
  </si>
  <si>
    <t>17.218947</t>
  </si>
  <si>
    <t>5.766495</t>
  </si>
  <si>
    <t>8694337.31</t>
  </si>
  <si>
    <t>20264772.9</t>
  </si>
  <si>
    <t>1.148058</t>
  </si>
  <si>
    <t>2.8007</t>
  </si>
  <si>
    <t>1825325.28</t>
  </si>
  <si>
    <t>4573000</t>
  </si>
  <si>
    <t>1005000</t>
  </si>
  <si>
    <t>2.605777</t>
  </si>
  <si>
    <t>1.46023</t>
  </si>
  <si>
    <t>2.007297</t>
  </si>
  <si>
    <t>-583.90144</t>
  </si>
  <si>
    <t>8713.2834</t>
  </si>
  <si>
    <t>12223.0335</t>
  </si>
  <si>
    <t>23047.9497</t>
  </si>
  <si>
    <t>7004.577</t>
  </si>
  <si>
    <t>806.7855</t>
  </si>
  <si>
    <t>3811</t>
  </si>
  <si>
    <t>1.274903</t>
  </si>
  <si>
    <t>1.478354</t>
  </si>
  <si>
    <t>0.682239</t>
  </si>
  <si>
    <t>1.190599</t>
  </si>
  <si>
    <t>0.169284</t>
  </si>
  <si>
    <t>0.870852</t>
  </si>
  <si>
    <t>0.932515</t>
  </si>
  <si>
    <t>1.081327</t>
  </si>
  <si>
    <t>1.421141</t>
  </si>
  <si>
    <t>0.111068</t>
  </si>
  <si>
    <t>-0.154865</t>
  </si>
  <si>
    <t>0.792667</t>
  </si>
  <si>
    <t>0.113745</t>
  </si>
  <si>
    <t>0.06318</t>
  </si>
  <si>
    <t>0.064882</t>
  </si>
  <si>
    <t>9.864022</t>
  </si>
  <si>
    <t>1.930868</t>
  </si>
  <si>
    <t>0.868399</t>
  </si>
  <si>
    <t>0.204557</t>
  </si>
  <si>
    <t>0.198648</t>
  </si>
  <si>
    <t>6476607.28</t>
  </si>
  <si>
    <t>0.139009</t>
  </si>
  <si>
    <t>0.427916</t>
  </si>
  <si>
    <t>0.071021</t>
  </si>
  <si>
    <t>0.067137</t>
  </si>
  <si>
    <t>0.172189</t>
  </si>
  <si>
    <t>4.898522</t>
  </si>
  <si>
    <t>0.842964</t>
  </si>
  <si>
    <t>0.160373</t>
  </si>
  <si>
    <t>0.079901</t>
  </si>
  <si>
    <t>0.328484</t>
  </si>
  <si>
    <t>332117</t>
  </si>
  <si>
    <t>14908</t>
  </si>
  <si>
    <t>Accurate Tobacco Products</t>
  </si>
  <si>
    <t>Lilibeth L Fellman</t>
  </si>
  <si>
    <t>MPS 4/19</t>
  </si>
  <si>
    <t>946</t>
  </si>
  <si>
    <t>2795</t>
  </si>
  <si>
    <t>507</t>
  </si>
  <si>
    <t>1461</t>
  </si>
  <si>
    <t>402</t>
  </si>
  <si>
    <t>3911</t>
  </si>
  <si>
    <t>609</t>
  </si>
  <si>
    <t>2.035608</t>
  </si>
  <si>
    <t>2.807122</t>
  </si>
  <si>
    <t>0.43095</t>
  </si>
  <si>
    <t>0.301164</t>
  </si>
  <si>
    <t>-6.962963</t>
  </si>
  <si>
    <t>0.884615</t>
  </si>
  <si>
    <t>-1.09514</t>
  </si>
  <si>
    <t>-1.567091</t>
  </si>
  <si>
    <t>13.960624</t>
  </si>
  <si>
    <t>-0.409103</t>
  </si>
  <si>
    <t>58.142419</t>
  </si>
  <si>
    <t>23.64636</t>
  </si>
  <si>
    <t>4.121842</t>
  </si>
  <si>
    <t>27.768202</t>
  </si>
  <si>
    <t>27.551263</t>
  </si>
  <si>
    <t>2.676934</t>
  </si>
  <si>
    <t>6.422003</t>
  </si>
  <si>
    <t>3.830558</t>
  </si>
  <si>
    <t>7.714004</t>
  </si>
  <si>
    <t>-1.163587</t>
  </si>
  <si>
    <t>-10.587515</t>
  </si>
  <si>
    <t>-26.298157</t>
  </si>
  <si>
    <t>-1.542912</t>
  </si>
  <si>
    <t>-4.212589</t>
  </si>
  <si>
    <t>3878</t>
  </si>
  <si>
    <t>-3544</t>
  </si>
  <si>
    <t>334</t>
  </si>
  <si>
    <t>-521</t>
  </si>
  <si>
    <t>0.496572</t>
  </si>
  <si>
    <t>-1.665034</t>
  </si>
  <si>
    <t>0.94605</t>
  </si>
  <si>
    <t>6.277689</t>
  </si>
  <si>
    <t>-0.434671</t>
  </si>
  <si>
    <t>0.807692</t>
  </si>
  <si>
    <t>0.126347</t>
  </si>
  <si>
    <t>0.777778</t>
  </si>
  <si>
    <t>-77.894737</t>
  </si>
  <si>
    <t>0.536947</t>
  </si>
  <si>
    <t>-8.389262</t>
  </si>
  <si>
    <t>6.142857</t>
  </si>
  <si>
    <t>4.915811</t>
  </si>
  <si>
    <t>-250</t>
  </si>
  <si>
    <t>691</t>
  </si>
  <si>
    <t>2146</t>
  </si>
  <si>
    <t>-1.166667</t>
  </si>
  <si>
    <t>0.174383</t>
  </si>
  <si>
    <t>-0.087216</t>
  </si>
  <si>
    <t>-0.328042</t>
  </si>
  <si>
    <t>0.135006</t>
  </si>
  <si>
    <t>-0.903226</t>
  </si>
  <si>
    <t>11.8125</t>
  </si>
  <si>
    <t>0.091637</t>
  </si>
  <si>
    <t>0.143182</t>
  </si>
  <si>
    <t>0.017643</t>
  </si>
  <si>
    <t>0.016108</t>
  </si>
  <si>
    <t>-7.074074</t>
  </si>
  <si>
    <t>0.33871</t>
  </si>
  <si>
    <t>1.004091</t>
  </si>
  <si>
    <t>0.088296</t>
  </si>
  <si>
    <t>-0.004347</t>
  </si>
  <si>
    <t>-0.017898</t>
  </si>
  <si>
    <t>0.043121</t>
  </si>
  <si>
    <t>0.005369</t>
  </si>
  <si>
    <t>0.488372</t>
  </si>
  <si>
    <t>-0.010951</t>
  </si>
  <si>
    <t>-0.042126</t>
  </si>
  <si>
    <t>-0.015671</t>
  </si>
  <si>
    <t>40.91637</t>
  </si>
  <si>
    <t>0.952381</t>
  </si>
  <si>
    <t>-0.004091</t>
  </si>
  <si>
    <t>7.152174</t>
  </si>
  <si>
    <t>3890</t>
  </si>
  <si>
    <t>5.911311</t>
  </si>
  <si>
    <t>75.540541</t>
  </si>
  <si>
    <t>14466</t>
  </si>
  <si>
    <t>Calculated Water and Sewer Line Construc</t>
  </si>
  <si>
    <t>Meagan K Hermanson</t>
  </si>
  <si>
    <t>LBM 03/07</t>
  </si>
  <si>
    <t>1630</t>
  </si>
  <si>
    <t>9561</t>
  </si>
  <si>
    <t>9461</t>
  </si>
  <si>
    <t>264</t>
  </si>
  <si>
    <t>11355</t>
  </si>
  <si>
    <t>837</t>
  </si>
  <si>
    <t>12263</t>
  </si>
  <si>
    <t>8289</t>
  </si>
  <si>
    <t>9388</t>
  </si>
  <si>
    <t>2864</t>
  </si>
  <si>
    <t>34665</t>
  </si>
  <si>
    <t>32460</t>
  </si>
  <si>
    <t>2205</t>
  </si>
  <si>
    <t>2077</t>
  </si>
  <si>
    <t>1967</t>
  </si>
  <si>
    <t>1.181402</t>
  </si>
  <si>
    <t>1.209523</t>
  </si>
  <si>
    <t>3.265391</t>
  </si>
  <si>
    <t>0.765555</t>
  </si>
  <si>
    <t>815</t>
  </si>
  <si>
    <t>5.773465</t>
  </si>
  <si>
    <t>24.626087</t>
  </si>
  <si>
    <t>6.360883</t>
  </si>
  <si>
    <t>0.369249</t>
  </si>
  <si>
    <t>47.457627</t>
  </si>
  <si>
    <t>100.671138</t>
  </si>
  <si>
    <t>99.618203</t>
  </si>
  <si>
    <t>93.206562</t>
  </si>
  <si>
    <t>2.826796</t>
  </si>
  <si>
    <t>17.623284</t>
  </si>
  <si>
    <t>12.057391</t>
  </si>
  <si>
    <t>68.238189</t>
  </si>
  <si>
    <t>14.862165</t>
  </si>
  <si>
    <t>0.176696</t>
  </si>
  <si>
    <t>0.308669</t>
  </si>
  <si>
    <t>3.663989</t>
  </si>
  <si>
    <t>2.042406</t>
  </si>
  <si>
    <t>1099</t>
  </si>
  <si>
    <t>0.677917</t>
  </si>
  <si>
    <t>3.717688</t>
  </si>
  <si>
    <t>0.173626</t>
  </si>
  <si>
    <t>0.047021</t>
  </si>
  <si>
    <t>0.996308</t>
  </si>
  <si>
    <t>0.020424</t>
  </si>
  <si>
    <t>0.13292</t>
  </si>
  <si>
    <t>0.006779</t>
  </si>
  <si>
    <t>0.057735</t>
  </si>
  <si>
    <t>0.246261</t>
  </si>
  <si>
    <t>14422</t>
  </si>
  <si>
    <t>Advanced Physicians Group</t>
  </si>
  <si>
    <t>Talia C Hutchison</t>
  </si>
  <si>
    <t>CMH 8/12</t>
  </si>
  <si>
    <t>1748</t>
  </si>
  <si>
    <t>3753</t>
  </si>
  <si>
    <t>11470</t>
  </si>
  <si>
    <t>7341</t>
  </si>
  <si>
    <t>4129</t>
  </si>
  <si>
    <t>549</t>
  </si>
  <si>
    <t>5617</t>
  </si>
  <si>
    <t>9370</t>
  </si>
  <si>
    <t>9050</t>
  </si>
  <si>
    <t>12699</t>
  </si>
  <si>
    <t>12587</t>
  </si>
  <si>
    <t>12205</t>
  </si>
  <si>
    <t>8406</t>
  </si>
  <si>
    <t>821</t>
  </si>
  <si>
    <t>10345</t>
  </si>
  <si>
    <t>1911</t>
  </si>
  <si>
    <t>1605</t>
  </si>
  <si>
    <t>3433</t>
  </si>
  <si>
    <t>11.728125</t>
  </si>
  <si>
    <t>8689</t>
  </si>
  <si>
    <t>0.035359</t>
  </si>
  <si>
    <t>0.036828</t>
  </si>
  <si>
    <t>0.034152</t>
  </si>
  <si>
    <t>2755</t>
  </si>
  <si>
    <t>11.054745</t>
  </si>
  <si>
    <t>17.129136</t>
  </si>
  <si>
    <t>17.734807</t>
  </si>
  <si>
    <t>96.965123</t>
  </si>
  <si>
    <t>14.777151</t>
  </si>
  <si>
    <t>16.012559</t>
  </si>
  <si>
    <t>58.141336</t>
  </si>
  <si>
    <t>121.348168</t>
  </si>
  <si>
    <t>1.34333</t>
  </si>
  <si>
    <t>3.666472</t>
  </si>
  <si>
    <t>1.390829</t>
  </si>
  <si>
    <t>3.048438</t>
  </si>
  <si>
    <t>20.394877</t>
  </si>
  <si>
    <t>7.81268</t>
  </si>
  <si>
    <t>-66.173362</t>
  </si>
  <si>
    <t>16.84958</t>
  </si>
  <si>
    <t>30.96452</t>
  </si>
  <si>
    <t>0.149567</t>
  </si>
  <si>
    <t>-6.577416</t>
  </si>
  <si>
    <t>21.595287</t>
  </si>
  <si>
    <t>12283</t>
  </si>
  <si>
    <t>-933</t>
  </si>
  <si>
    <t>11350</t>
  </si>
  <si>
    <t>-9606</t>
  </si>
  <si>
    <t>1744</t>
  </si>
  <si>
    <t>-678</t>
  </si>
  <si>
    <t>-1371</t>
  </si>
  <si>
    <t>0.475199</t>
  </si>
  <si>
    <t>21.993325</t>
  </si>
  <si>
    <t>6.705331</t>
  </si>
  <si>
    <t>6.522603</t>
  </si>
  <si>
    <t>6.277805</t>
  </si>
  <si>
    <t>15.182331</t>
  </si>
  <si>
    <t>1127</t>
  </si>
  <si>
    <t>12.751251</t>
  </si>
  <si>
    <t>20.338229</t>
  </si>
  <si>
    <t>21.482482</t>
  </si>
  <si>
    <t>31.123765</t>
  </si>
  <si>
    <t>2403</t>
  </si>
  <si>
    <t>20.143563</t>
  </si>
  <si>
    <t>-1360</t>
  </si>
  <si>
    <t>1304</t>
  </si>
  <si>
    <t>2.288462</t>
  </si>
  <si>
    <t>-25.035256</t>
  </si>
  <si>
    <t>0.749797</t>
  </si>
  <si>
    <t>1.286116</t>
  </si>
  <si>
    <t>1.583739</t>
  </si>
  <si>
    <t>-0.144769</t>
  </si>
  <si>
    <t>0.664174</t>
  </si>
  <si>
    <t>5.4625</t>
  </si>
  <si>
    <t>0.012632</t>
  </si>
  <si>
    <t>0.138873</t>
  </si>
  <si>
    <t>1.786287</t>
  </si>
  <si>
    <t>0.852228</t>
  </si>
  <si>
    <t>0.151823</t>
  </si>
  <si>
    <t>-0.027716</t>
  </si>
  <si>
    <t>0.186553</t>
  </si>
  <si>
    <t>0.214825</t>
  </si>
  <si>
    <t>0.171291</t>
  </si>
  <si>
    <t>0.309645</t>
  </si>
  <si>
    <t>0.177348</t>
  </si>
  <si>
    <t>14408</t>
  </si>
  <si>
    <t>Greatest Mail-Order House</t>
  </si>
  <si>
    <t>[2017/09/30:12:00:00 AM]</t>
  </si>
  <si>
    <t>Marlen W Strupp</t>
  </si>
  <si>
    <t>LCH 5/18</t>
  </si>
  <si>
    <t>1685</t>
  </si>
  <si>
    <t>1676</t>
  </si>
  <si>
    <t>2416</t>
  </si>
  <si>
    <t>4112</t>
  </si>
  <si>
    <t>11989</t>
  </si>
  <si>
    <t>9970</t>
  </si>
  <si>
    <t>2126</t>
  </si>
  <si>
    <t>6238</t>
  </si>
  <si>
    <t>912</t>
  </si>
  <si>
    <t>2629</t>
  </si>
  <si>
    <t>4954</t>
  </si>
  <si>
    <t>7583</t>
  </si>
  <si>
    <t>-989</t>
  </si>
  <si>
    <t>-1345</t>
  </si>
  <si>
    <t>12137</t>
  </si>
  <si>
    <t>9735</t>
  </si>
  <si>
    <t>842</t>
  </si>
  <si>
    <t>10577</t>
  </si>
  <si>
    <t>-140</t>
  </si>
  <si>
    <t>1483</t>
  </si>
  <si>
    <t>0.645112</t>
  </si>
  <si>
    <t>1.564093</t>
  </si>
  <si>
    <t>-5.637918</t>
  </si>
  <si>
    <t>1.215614</t>
  </si>
  <si>
    <t>-0.386139</t>
  </si>
  <si>
    <t>0.554887</t>
  </si>
  <si>
    <t>0.793682</t>
  </si>
  <si>
    <t>0.561845</t>
  </si>
  <si>
    <t>839</t>
  </si>
  <si>
    <t>0.828233</t>
  </si>
  <si>
    <t>-2.244309</t>
  </si>
  <si>
    <t>12.853259</t>
  </si>
  <si>
    <t>-0.486117</t>
  </si>
  <si>
    <t>50.67356</t>
  </si>
  <si>
    <t>50.4029</t>
  </si>
  <si>
    <t>83.373357</t>
  </si>
  <si>
    <t>39.409095</t>
  </si>
  <si>
    <t>1.945656</t>
  </si>
  <si>
    <t>8.184086</t>
  </si>
  <si>
    <t>-9.023792</t>
  </si>
  <si>
    <t>6.011392</t>
  </si>
  <si>
    <t>4.349281</t>
  </si>
  <si>
    <t>5.583403</t>
  </si>
  <si>
    <t>2.97811</t>
  </si>
  <si>
    <t>11.618257</t>
  </si>
  <si>
    <t>11828</t>
  </si>
  <si>
    <t>-9538</t>
  </si>
  <si>
    <t>2290</t>
  </si>
  <si>
    <t>-1538</t>
  </si>
  <si>
    <t>804</t>
  </si>
  <si>
    <t>-627</t>
  </si>
  <si>
    <t>-396</t>
  </si>
  <si>
    <t>-1.501115</t>
  </si>
  <si>
    <t>7.234078</t>
  </si>
  <si>
    <t>7.241647</t>
  </si>
  <si>
    <t>-1.153498</t>
  </si>
  <si>
    <t>0.809211</t>
  </si>
  <si>
    <t>-4.361338</t>
  </si>
  <si>
    <t>-7.142857</t>
  </si>
  <si>
    <t>6.747961</t>
  </si>
  <si>
    <t>7.734807</t>
  </si>
  <si>
    <t>5866</t>
  </si>
  <si>
    <t>7.162393</t>
  </si>
  <si>
    <t>1.879978</t>
  </si>
  <si>
    <t>0.572327</t>
  </si>
  <si>
    <t>0.295597</t>
  </si>
  <si>
    <t>0.275332</t>
  </si>
  <si>
    <t>0.051317</t>
  </si>
  <si>
    <t>0.125214</t>
  </si>
  <si>
    <t>0.057279</t>
  </si>
  <si>
    <t>0.5633</t>
  </si>
  <si>
    <t>0.124787</t>
  </si>
  <si>
    <t>0.051142</t>
  </si>
  <si>
    <t>-5.021429</t>
  </si>
  <si>
    <t>1.372679</t>
  </si>
  <si>
    <t>0.789825</t>
  </si>
  <si>
    <t>6.991657</t>
  </si>
  <si>
    <t>0.002637</t>
  </si>
  <si>
    <t>0.035923</t>
  </si>
  <si>
    <t>0.001648</t>
  </si>
  <si>
    <t>0.728529</t>
  </si>
  <si>
    <t>0.427578</t>
  </si>
  <si>
    <t>1.004861</t>
  </si>
  <si>
    <t>0.940366</t>
  </si>
  <si>
    <t>-0.011535</t>
  </si>
  <si>
    <t>-0.007998</t>
  </si>
  <si>
    <t>0.003206</t>
  </si>
  <si>
    <t>0.06748</t>
  </si>
  <si>
    <t>-0.168414</t>
  </si>
  <si>
    <t>0.003409</t>
  </si>
  <si>
    <t>-0.022443</t>
  </si>
  <si>
    <t>0.029781</t>
  </si>
  <si>
    <t>4.508956</t>
  </si>
  <si>
    <t>-0.004861</t>
  </si>
  <si>
    <t>14479</t>
  </si>
  <si>
    <t>Tested Marketing Research</t>
  </si>
  <si>
    <t>LCH 11/18</t>
  </si>
  <si>
    <t>1257</t>
  </si>
  <si>
    <t>2786</t>
  </si>
  <si>
    <t>525</t>
  </si>
  <si>
    <t>3311</t>
  </si>
  <si>
    <t>1902</t>
  </si>
  <si>
    <t>10355</t>
  </si>
  <si>
    <t>7078</t>
  </si>
  <si>
    <t>3277</t>
  </si>
  <si>
    <t>2825</t>
  </si>
  <si>
    <t>452</t>
  </si>
  <si>
    <t>1165</t>
  </si>
  <si>
    <t>0.943245</t>
  </si>
  <si>
    <t>1.718692</t>
  </si>
  <si>
    <t>1.349894</t>
  </si>
  <si>
    <t>0.574449</t>
  </si>
  <si>
    <t>1.751938</t>
  </si>
  <si>
    <t>0.916667</t>
  </si>
  <si>
    <t>0.468992</t>
  </si>
  <si>
    <t>13.651465</t>
  </si>
  <si>
    <t>32.079489</t>
  </si>
  <si>
    <t>31.646548</t>
  </si>
  <si>
    <t>4.365041</t>
  </si>
  <si>
    <t>53.89522</t>
  </si>
  <si>
    <t>64.821277</t>
  </si>
  <si>
    <t>45.12221</t>
  </si>
  <si>
    <t>3.127454</t>
  </si>
  <si>
    <t>8.888412</t>
  </si>
  <si>
    <t>7.349184</t>
  </si>
  <si>
    <t>26.826425</t>
  </si>
  <si>
    <t>3.018046</t>
  </si>
  <si>
    <t>-15.728844</t>
  </si>
  <si>
    <t>47.23093</t>
  </si>
  <si>
    <t>6.697579</t>
  </si>
  <si>
    <t>1.722892</t>
  </si>
  <si>
    <t>-9.236948</t>
  </si>
  <si>
    <t>10276</t>
  </si>
  <si>
    <t>-7160</t>
  </si>
  <si>
    <t>3116</t>
  </si>
  <si>
    <t>-2842</t>
  </si>
  <si>
    <t>-153</t>
  </si>
  <si>
    <t>-137</t>
  </si>
  <si>
    <t>0.273953</t>
  </si>
  <si>
    <t>6.7724</t>
  </si>
  <si>
    <t>3.424242</t>
  </si>
  <si>
    <t>0.164656</t>
  </si>
  <si>
    <t>4.830454</t>
  </si>
  <si>
    <t>0.513274</t>
  </si>
  <si>
    <t>5.037305</t>
  </si>
  <si>
    <t>-262</t>
  </si>
  <si>
    <t>1.484496</t>
  </si>
  <si>
    <t>1.089147</t>
  </si>
  <si>
    <t>0.073643</t>
  </si>
  <si>
    <t>0.010326</t>
  </si>
  <si>
    <t>0.342754</t>
  </si>
  <si>
    <t>0.287319</t>
  </si>
  <si>
    <t>0.842975</t>
  </si>
  <si>
    <t>0.267699</t>
  </si>
  <si>
    <t>-0.20943</t>
  </si>
  <si>
    <t>0.012651</t>
  </si>
  <si>
    <t>2.204545</t>
  </si>
  <si>
    <t>1.255556</t>
  </si>
  <si>
    <t>0.95635</t>
  </si>
  <si>
    <t>0.070069</t>
  </si>
  <si>
    <t>0.04365</t>
  </si>
  <si>
    <t>55.745267</t>
  </si>
  <si>
    <t>-0.007663</t>
  </si>
  <si>
    <t>0.713178</t>
  </si>
  <si>
    <t>0.136515</t>
  </si>
  <si>
    <t>0.066976</t>
  </si>
  <si>
    <t>0.320795</t>
  </si>
  <si>
    <t>0.847345</t>
  </si>
  <si>
    <t>332410</t>
  </si>
  <si>
    <t>14783</t>
  </si>
  <si>
    <t>North Lee Video Production and Distribut</t>
  </si>
  <si>
    <t>Samual Q Andonian</t>
  </si>
  <si>
    <t>MIC 9/07</t>
  </si>
  <si>
    <t>1639</t>
  </si>
  <si>
    <t>-79</t>
  </si>
  <si>
    <t>0.311183</t>
  </si>
  <si>
    <t>0.985413</t>
  </si>
  <si>
    <t>7.345238</t>
  </si>
  <si>
    <t>9.793651</t>
  </si>
  <si>
    <t>0.880171</t>
  </si>
  <si>
    <t>-1.393939</t>
  </si>
  <si>
    <t>-7.4</t>
  </si>
  <si>
    <t>1.611111</t>
  </si>
  <si>
    <t>1.348837</t>
  </si>
  <si>
    <t>0.23</t>
  </si>
  <si>
    <t>-11.269615</t>
  </si>
  <si>
    <t>-94.047619</t>
  </si>
  <si>
    <t>35.387431</t>
  </si>
  <si>
    <t>-3.294692</t>
  </si>
  <si>
    <t>35.631483</t>
  </si>
  <si>
    <t>87.889518</t>
  </si>
  <si>
    <t>1.723324</t>
  </si>
  <si>
    <t>53.767705</t>
  </si>
  <si>
    <t>143.380548</t>
  </si>
  <si>
    <t>82.030217</t>
  </si>
  <si>
    <t>2.338088</t>
  </si>
  <si>
    <t>-182.111111</t>
  </si>
  <si>
    <t>19.511905</t>
  </si>
  <si>
    <t>29.8</t>
  </si>
  <si>
    <t>-2.773925</t>
  </si>
  <si>
    <t>10.573477</t>
  </si>
  <si>
    <t>-48.466258</t>
  </si>
  <si>
    <t>-8.076276</t>
  </si>
  <si>
    <t>-54.881849</t>
  </si>
  <si>
    <t>1754</t>
  </si>
  <si>
    <t>-1049</t>
  </si>
  <si>
    <t>-654</t>
  </si>
  <si>
    <t>0.873016</t>
  </si>
  <si>
    <t>-125.396825</t>
  </si>
  <si>
    <t>0.305064</t>
  </si>
  <si>
    <t>10.24375</t>
  </si>
  <si>
    <t>-4.820012</t>
  </si>
  <si>
    <t>-24.666667</t>
  </si>
  <si>
    <t>5.809524</t>
  </si>
  <si>
    <t>-1.138889</t>
  </si>
  <si>
    <t>-2.989628</t>
  </si>
  <si>
    <t>-12.912913</t>
  </si>
  <si>
    <t>-7.469388</t>
  </si>
  <si>
    <t>2.658355</t>
  </si>
  <si>
    <t>-1.139535</t>
  </si>
  <si>
    <t>-2.116279</t>
  </si>
  <si>
    <t>0.186047</t>
  </si>
  <si>
    <t>-0.022284</t>
  </si>
  <si>
    <t>-0.04364</t>
  </si>
  <si>
    <t>-0.097778</t>
  </si>
  <si>
    <t>1.68</t>
  </si>
  <si>
    <t>-0.041778</t>
  </si>
  <si>
    <t>-0.021333</t>
  </si>
  <si>
    <t>-0.316456</t>
  </si>
  <si>
    <t>2.050394</t>
  </si>
  <si>
    <t>-8.926829</t>
  </si>
  <si>
    <t>0.051864</t>
  </si>
  <si>
    <t>-0.067724</t>
  </si>
  <si>
    <t>0.019524</t>
  </si>
  <si>
    <t>-1.423077</t>
  </si>
  <si>
    <t>1.032947</t>
  </si>
  <si>
    <t>0.522111</t>
  </si>
  <si>
    <t>-0.0482</t>
  </si>
  <si>
    <t>-111</t>
  </si>
  <si>
    <t>4.357143</t>
  </si>
  <si>
    <t>-0.040719</t>
  </si>
  <si>
    <t>0.045649</t>
  </si>
  <si>
    <t>-0.029896</t>
  </si>
  <si>
    <t>1.069767</t>
  </si>
  <si>
    <t>0.087432</t>
  </si>
  <si>
    <t>-0.112696</t>
  </si>
  <si>
    <t>-0.080763</t>
  </si>
  <si>
    <t>-0.940476</t>
  </si>
  <si>
    <t>14743</t>
  </si>
  <si>
    <t>Sunrise Pet Supply</t>
  </si>
  <si>
    <t>[2012/06/30:12:00:00 AM]</t>
  </si>
  <si>
    <t>Adam W Whittler</t>
  </si>
  <si>
    <t>CDC 3/13</t>
  </si>
  <si>
    <t>890</t>
  </si>
  <si>
    <t>1039</t>
  </si>
  <si>
    <t>2643</t>
  </si>
  <si>
    <t>2270</t>
  </si>
  <si>
    <t>373</t>
  </si>
  <si>
    <t>418</t>
  </si>
  <si>
    <t>2933</t>
  </si>
  <si>
    <t>1606</t>
  </si>
  <si>
    <t>1327</t>
  </si>
  <si>
    <t>1274</t>
  </si>
  <si>
    <t>5.106145</t>
  </si>
  <si>
    <t>5.804469</t>
  </si>
  <si>
    <t>0.474696</t>
  </si>
  <si>
    <t>0.494204</t>
  </si>
  <si>
    <t>0.321894</t>
  </si>
  <si>
    <t>12.133333</t>
  </si>
  <si>
    <t>2.420635</t>
  </si>
  <si>
    <t>4.118051</t>
  </si>
  <si>
    <t>6.072874</t>
  </si>
  <si>
    <t>45.243778</t>
  </si>
  <si>
    <t>1.807024</t>
  </si>
  <si>
    <t>110.756904</t>
  </si>
  <si>
    <t>17.272727</t>
  </si>
  <si>
    <t>11.136364</t>
  </si>
  <si>
    <t>28.409091</t>
  </si>
  <si>
    <t>7.954545</t>
  </si>
  <si>
    <t>2.01304</t>
  </si>
  <si>
    <t>3.410465</t>
  </si>
  <si>
    <t>2.968623</t>
  </si>
  <si>
    <t>7.863271</t>
  </si>
  <si>
    <t>-3.381963</t>
  </si>
  <si>
    <t>-19.137931</t>
  </si>
  <si>
    <t>6.465517</t>
  </si>
  <si>
    <t>-2.880795</t>
  </si>
  <si>
    <t>-0.43617</t>
  </si>
  <si>
    <t>-18.918919</t>
  </si>
  <si>
    <t>6.556654</t>
  </si>
  <si>
    <t>2948</t>
  </si>
  <si>
    <t>-1637</t>
  </si>
  <si>
    <t>-1151</t>
  </si>
  <si>
    <t>-96</t>
  </si>
  <si>
    <t>0.393045</t>
  </si>
  <si>
    <t>6.322445</t>
  </si>
  <si>
    <t>4.057279</t>
  </si>
  <si>
    <t>22.195704</t>
  </si>
  <si>
    <t>3.295506</t>
  </si>
  <si>
    <t>2.045687</t>
  </si>
  <si>
    <t>0.279241</t>
  </si>
  <si>
    <t>12.933333</t>
  </si>
  <si>
    <t>-26.495726</t>
  </si>
  <si>
    <t>5.864303</t>
  </si>
  <si>
    <t>0.302343</t>
  </si>
  <si>
    <t>1.540698</t>
  </si>
  <si>
    <t>5.051661</t>
  </si>
  <si>
    <t>11.466667</t>
  </si>
  <si>
    <t>5.066667</t>
  </si>
  <si>
    <t>4.266667</t>
  </si>
  <si>
    <t>1757</t>
  </si>
  <si>
    <t>0.15027</t>
  </si>
  <si>
    <t>0.273514</t>
  </si>
  <si>
    <t>0.168636</t>
  </si>
  <si>
    <t>0.57485</t>
  </si>
  <si>
    <t>0.271751</t>
  </si>
  <si>
    <t>0.149302</t>
  </si>
  <si>
    <t>2.783333</t>
  </si>
  <si>
    <t>0.112309</t>
  </si>
  <si>
    <t>-0.100316</t>
  </si>
  <si>
    <t>1.365979</t>
  </si>
  <si>
    <t>0.012793</t>
  </si>
  <si>
    <t>0.00375</t>
  </si>
  <si>
    <t>0.008183</t>
  </si>
  <si>
    <t>11.866667</t>
  </si>
  <si>
    <t>1.864583</t>
  </si>
  <si>
    <t>0.98193</t>
  </si>
  <si>
    <t>0.181881</t>
  </si>
  <si>
    <t>0.020457</t>
  </si>
  <si>
    <t>0.051173</t>
  </si>
  <si>
    <t>0.268219</t>
  </si>
  <si>
    <t>-0.01134</t>
  </si>
  <si>
    <t>0.016472</t>
  </si>
  <si>
    <t>0.058643</t>
  </si>
  <si>
    <t>2.933333</t>
  </si>
  <si>
    <t>0.090566</t>
  </si>
  <si>
    <t>0.041181</t>
  </si>
  <si>
    <t>-0.028808</t>
  </si>
  <si>
    <t>0.060729</t>
  </si>
  <si>
    <t>14704</t>
  </si>
  <si>
    <t>Chapter Private Mail Center</t>
  </si>
  <si>
    <t>Maryanna D Riccelli</t>
  </si>
  <si>
    <t>FJO-5/31</t>
  </si>
  <si>
    <t>1001</t>
  </si>
  <si>
    <t>5134</t>
  </si>
  <si>
    <t>4589</t>
  </si>
  <si>
    <t>0.831766</t>
  </si>
  <si>
    <t>1.045977</t>
  </si>
  <si>
    <t>2.990769</t>
  </si>
  <si>
    <t>0.749422</t>
  </si>
  <si>
    <t>1.309278</t>
  </si>
  <si>
    <t>1.272727</t>
  </si>
  <si>
    <t>2.488889</t>
  </si>
  <si>
    <t>0.625</t>
  </si>
  <si>
    <t>3.08404</t>
  </si>
  <si>
    <t>12.307692</t>
  </si>
  <si>
    <t>10.615504</t>
  </si>
  <si>
    <t>1.382937</t>
  </si>
  <si>
    <t>46.282626</t>
  </si>
  <si>
    <t>14.316845</t>
  </si>
  <si>
    <t>49.55219</t>
  </si>
  <si>
    <t>3.958365</t>
  </si>
  <si>
    <t>116.681818</t>
  </si>
  <si>
    <t>15.796923</t>
  </si>
  <si>
    <t>24.801932</t>
  </si>
  <si>
    <t>22.705771</t>
  </si>
  <si>
    <t>25.743855</t>
  </si>
  <si>
    <t>14.43662</t>
  </si>
  <si>
    <t>19.17363</t>
  </si>
  <si>
    <t>-0.517007</t>
  </si>
  <si>
    <t>-59.59596</t>
  </si>
  <si>
    <t>14.035088</t>
  </si>
  <si>
    <t>5193</t>
  </si>
  <si>
    <t>-4464</t>
  </si>
  <si>
    <t>729</t>
  </si>
  <si>
    <t>-429</t>
  </si>
  <si>
    <t>-176</t>
  </si>
  <si>
    <t>0.636923</t>
  </si>
  <si>
    <t>1.694585</t>
  </si>
  <si>
    <t>7.886329</t>
  </si>
  <si>
    <t>0.77912</t>
  </si>
  <si>
    <t>0.561947</t>
  </si>
  <si>
    <t>0.741538</t>
  </si>
  <si>
    <t>-31.601732</t>
  </si>
  <si>
    <t>3.077522</t>
  </si>
  <si>
    <t>-18.413174</t>
  </si>
  <si>
    <t>1.525316</t>
  </si>
  <si>
    <t>4.719095</t>
  </si>
  <si>
    <t>1.17037</t>
  </si>
  <si>
    <t>-0.133333</t>
  </si>
  <si>
    <t>1.133333</t>
  </si>
  <si>
    <t>0.983871</t>
  </si>
  <si>
    <t>1.024194</t>
  </si>
  <si>
    <t>-0.20332</t>
  </si>
  <si>
    <t>0.590604</t>
  </si>
  <si>
    <t>0.526971</t>
  </si>
  <si>
    <t>0.506224</t>
  </si>
  <si>
    <t>7.45</t>
  </si>
  <si>
    <t>0.044118</t>
  </si>
  <si>
    <t>-0.423954</t>
  </si>
  <si>
    <t>1.460606</t>
  </si>
  <si>
    <t>-0.060187</t>
  </si>
  <si>
    <t>0.028243</t>
  </si>
  <si>
    <t>1.162879</t>
  </si>
  <si>
    <t>0.465201</t>
  </si>
  <si>
    <t>0.986171</t>
  </si>
  <si>
    <t>0.185813</t>
  </si>
  <si>
    <t>0.007791</t>
  </si>
  <si>
    <t>-309</t>
  </si>
  <si>
    <t>0.149177</t>
  </si>
  <si>
    <t>-0.022179</t>
  </si>
  <si>
    <t>0.111796</t>
  </si>
  <si>
    <t>0.030775</t>
  </si>
  <si>
    <t>1.348148</t>
  </si>
  <si>
    <t>0.03084</t>
  </si>
  <si>
    <t>0.191736</t>
  </si>
  <si>
    <t>0.123077</t>
  </si>
  <si>
    <t>Transportation</t>
  </si>
  <si>
    <t>14513</t>
  </si>
  <si>
    <t>Venus Medical Group</t>
  </si>
  <si>
    <t>KAH 9/09</t>
  </si>
  <si>
    <t>1186</t>
  </si>
  <si>
    <t>1430</t>
  </si>
  <si>
    <t>5466</t>
  </si>
  <si>
    <t>5820</t>
  </si>
  <si>
    <t>1358</t>
  </si>
  <si>
    <t>2230</t>
  </si>
  <si>
    <t>3590</t>
  </si>
  <si>
    <t>13713</t>
  </si>
  <si>
    <t>8613</t>
  </si>
  <si>
    <t>5100</t>
  </si>
  <si>
    <t>3379</t>
  </si>
  <si>
    <t>4544</t>
  </si>
  <si>
    <t>556</t>
  </si>
  <si>
    <t>1828</t>
  </si>
  <si>
    <t>3236</t>
  </si>
  <si>
    <t>1.809865</t>
  </si>
  <si>
    <t>2.451121</t>
  </si>
  <si>
    <t>3579</t>
  </si>
  <si>
    <t>0.62117</t>
  </si>
  <si>
    <t>0.623079</t>
  </si>
  <si>
    <t>0.383162</t>
  </si>
  <si>
    <t>11.872852</t>
  </si>
  <si>
    <t>19.247911</t>
  </si>
  <si>
    <t>37.190987</t>
  </si>
  <si>
    <t>4.054547</t>
  </si>
  <si>
    <t>264.544139</t>
  </si>
  <si>
    <t>75.858674</t>
  </si>
  <si>
    <t>60.600255</t>
  </si>
  <si>
    <t>23.477302</t>
  </si>
  <si>
    <t>2.356186</t>
  </si>
  <si>
    <t>4.237639</t>
  </si>
  <si>
    <t>3.819777</t>
  </si>
  <si>
    <t>61.77027</t>
  </si>
  <si>
    <t>-24.074817</t>
  </si>
  <si>
    <t>0.062028</t>
  </si>
  <si>
    <t>19.307069</t>
  </si>
  <si>
    <t>0.853205</t>
  </si>
  <si>
    <t>4.811579</t>
  </si>
  <si>
    <t>5.039014</t>
  </si>
  <si>
    <t>4.907752</t>
  </si>
  <si>
    <t>5.239384</t>
  </si>
  <si>
    <t>14369</t>
  </si>
  <si>
    <t>Cadenza Meat Market</t>
  </si>
  <si>
    <t>Pro Forma</t>
  </si>
  <si>
    <t>sar</t>
  </si>
  <si>
    <t>2153</t>
  </si>
  <si>
    <t>11437</t>
  </si>
  <si>
    <t>11398</t>
  </si>
  <si>
    <t>13551</t>
  </si>
  <si>
    <t>14228</t>
  </si>
  <si>
    <t>6511</t>
  </si>
  <si>
    <t>7308</t>
  </si>
  <si>
    <t>6897</t>
  </si>
  <si>
    <t>6920</t>
  </si>
  <si>
    <t>52362</t>
  </si>
  <si>
    <t>48657</t>
  </si>
  <si>
    <t>48764</t>
  </si>
  <si>
    <t>3598</t>
  </si>
  <si>
    <t>1247</t>
  </si>
  <si>
    <t>464</t>
  </si>
  <si>
    <t>1662</t>
  </si>
  <si>
    <t>1682</t>
  </si>
  <si>
    <t>6243</t>
  </si>
  <si>
    <t>1.854269</t>
  </si>
  <si>
    <t>6892</t>
  </si>
  <si>
    <t>1.056069</t>
  </si>
  <si>
    <t>1.06036</t>
  </si>
  <si>
    <t>0.513635</t>
  </si>
  <si>
    <t>55.258065</t>
  </si>
  <si>
    <t>9.006993</t>
  </si>
  <si>
    <t>-1.33532</t>
  </si>
  <si>
    <t>-1.269122</t>
  </si>
  <si>
    <t>6.141141</t>
  </si>
  <si>
    <t>11.82176</t>
  </si>
  <si>
    <t>24.306358</t>
  </si>
  <si>
    <t>6.871395</t>
  </si>
  <si>
    <t>3.174058</t>
  </si>
  <si>
    <t>31.629013</t>
  </si>
  <si>
    <t>79.723941</t>
  </si>
  <si>
    <t>79.452084</t>
  </si>
  <si>
    <t>48.73503</t>
  </si>
  <si>
    <t>3.680208</t>
  </si>
  <si>
    <t>8.387314</t>
  </si>
  <si>
    <t>7.566763</t>
  </si>
  <si>
    <t>95.725777</t>
  </si>
  <si>
    <t>-11.917291</t>
  </si>
  <si>
    <t>-12.844365</t>
  </si>
  <si>
    <t>-10.916581</t>
  </si>
  <si>
    <t>-11.261376</t>
  </si>
  <si>
    <t>0.206972</t>
  </si>
  <si>
    <t>20.833333</t>
  </si>
  <si>
    <t>19.980576</t>
  </si>
  <si>
    <t>50670</t>
  </si>
  <si>
    <t>-49635</t>
  </si>
  <si>
    <t>1035</t>
  </si>
  <si>
    <t>-1933</t>
  </si>
  <si>
    <t>-896</t>
  </si>
  <si>
    <t>-563</t>
  </si>
  <si>
    <t>-1459</t>
  </si>
  <si>
    <t>-1602</t>
  </si>
  <si>
    <t>0.079367</t>
  </si>
  <si>
    <t>24.405107</t>
  </si>
  <si>
    <t>0.26355</t>
  </si>
  <si>
    <t>0.886139</t>
  </si>
  <si>
    <t>4.593964</t>
  </si>
  <si>
    <t>3.212253</t>
  </si>
  <si>
    <t>11.925926</t>
  </si>
  <si>
    <t>0.088218</t>
  </si>
  <si>
    <t>13.316547</t>
  </si>
  <si>
    <t>21.868653</t>
  </si>
  <si>
    <t>3.437607</t>
  </si>
  <si>
    <t>-0.772201</t>
  </si>
  <si>
    <t>0.337778</t>
  </si>
  <si>
    <t>5.844869</t>
  </si>
  <si>
    <t>-2698</t>
  </si>
  <si>
    <t>7.287356</t>
  </si>
  <si>
    <t>7.086207</t>
  </si>
  <si>
    <t>-8.41954</t>
  </si>
  <si>
    <t>3.839895</t>
  </si>
  <si>
    <t>-4.987752</t>
  </si>
  <si>
    <t>0.752445</t>
  </si>
  <si>
    <t>-3.591426</t>
  </si>
  <si>
    <t>-0.037756</t>
  </si>
  <si>
    <t>0.772197</t>
  </si>
  <si>
    <t>-0.825621</t>
  </si>
  <si>
    <t>1.072423</t>
  </si>
  <si>
    <t>-0.55113</t>
  </si>
  <si>
    <t>0.005086</t>
  </si>
  <si>
    <t>0.328471</t>
  </si>
  <si>
    <t>0.294609</t>
  </si>
  <si>
    <t>-0.012967</t>
  </si>
  <si>
    <t>0.041118</t>
  </si>
  <si>
    <t>-5.633094</t>
  </si>
  <si>
    <t>2.56338</t>
  </si>
  <si>
    <t>0.968259</t>
  </si>
  <si>
    <t>0.042733</t>
  </si>
  <si>
    <t>0.032123</t>
  </si>
  <si>
    <t>-679</t>
  </si>
  <si>
    <t>0.087861</t>
  </si>
  <si>
    <t>0.00959</t>
  </si>
  <si>
    <t>0.151321</t>
  </si>
  <si>
    <t>0.034376</t>
  </si>
  <si>
    <t>-5.58046</t>
  </si>
  <si>
    <t>3.675987</t>
  </si>
  <si>
    <t>0.118218</t>
  </si>
  <si>
    <t>-0.112614</t>
  </si>
  <si>
    <t>0.243064</t>
  </si>
  <si>
    <t>421.371384</t>
  </si>
  <si>
    <t>0.704444</t>
  </si>
  <si>
    <t>0.031741</t>
  </si>
  <si>
    <t>10.344828</t>
  </si>
  <si>
    <t>332119</t>
  </si>
  <si>
    <t>9430</t>
  </si>
  <si>
    <t>14397</t>
  </si>
  <si>
    <t>Vallejo Independent Artist</t>
  </si>
  <si>
    <t>Ignacio L Hille</t>
  </si>
  <si>
    <t>YM 2/19</t>
  </si>
  <si>
    <t>830</t>
  </si>
  <si>
    <t>1831</t>
  </si>
  <si>
    <t>4941</t>
  </si>
  <si>
    <t>3206</t>
  </si>
  <si>
    <t>1735</t>
  </si>
  <si>
    <t>1765</t>
  </si>
  <si>
    <t>3596</t>
  </si>
  <si>
    <t>1340</t>
  </si>
  <si>
    <t>1709</t>
  </si>
  <si>
    <t>1920</t>
  </si>
  <si>
    <t>7268</t>
  </si>
  <si>
    <t>3325</t>
  </si>
  <si>
    <t>3943</t>
  </si>
  <si>
    <t>3742</t>
  </si>
  <si>
    <t>3825</t>
  </si>
  <si>
    <t>0.590299</t>
  </si>
  <si>
    <t>1.366418</t>
  </si>
  <si>
    <t>0.872917</t>
  </si>
  <si>
    <t>0.466073</t>
  </si>
  <si>
    <t>2.971429</t>
  </si>
  <si>
    <t>-6.085714</t>
  </si>
  <si>
    <t>5.342857</t>
  </si>
  <si>
    <t>1.195773</t>
  </si>
  <si>
    <t>2.239583</t>
  </si>
  <si>
    <t>54.251513</t>
  </si>
  <si>
    <t>1.623555</t>
  </si>
  <si>
    <t>37.681159</t>
  </si>
  <si>
    <t>33.697716</t>
  </si>
  <si>
    <t>23.052632</t>
  </si>
  <si>
    <t>91.112782</t>
  </si>
  <si>
    <t>114.165414</t>
  </si>
  <si>
    <t>37.542857</t>
  </si>
  <si>
    <t>2.021135</t>
  </si>
  <si>
    <t>14.802444</t>
  </si>
  <si>
    <t>3.785417</t>
  </si>
  <si>
    <t>4.189049</t>
  </si>
  <si>
    <t>1.918799</t>
  </si>
  <si>
    <t>13.438486</t>
  </si>
  <si>
    <t>29.721362</t>
  </si>
  <si>
    <t>2.236422</t>
  </si>
  <si>
    <t>9.589867</t>
  </si>
  <si>
    <t>0.168317</t>
  </si>
  <si>
    <t>-21.818182</t>
  </si>
  <si>
    <t>2.29089</t>
  </si>
  <si>
    <t>7174</t>
  </si>
  <si>
    <t>-3563</t>
  </si>
  <si>
    <t>3611</t>
  </si>
  <si>
    <t>-3782</t>
  </si>
  <si>
    <t>-171</t>
  </si>
  <si>
    <t>0.903646</t>
  </si>
  <si>
    <t>3.59375</t>
  </si>
  <si>
    <t>1.141992</t>
  </si>
  <si>
    <t>10.831595</t>
  </si>
  <si>
    <t>0.949367</t>
  </si>
  <si>
    <t>0.591635</t>
  </si>
  <si>
    <t>0.582292</t>
  </si>
  <si>
    <t>4.6875</t>
  </si>
  <si>
    <t>2.765548</t>
  </si>
  <si>
    <t>5.118635</t>
  </si>
  <si>
    <t>1118</t>
  </si>
  <si>
    <t>5.562189</t>
  </si>
  <si>
    <t>3.631103</t>
  </si>
  <si>
    <t>-372</t>
  </si>
  <si>
    <t>4.942857</t>
  </si>
  <si>
    <t>-10.228571</t>
  </si>
  <si>
    <t>2590</t>
  </si>
  <si>
    <t>-0.407816</t>
  </si>
  <si>
    <t>0.126253</t>
  </si>
  <si>
    <t>-0.029517</t>
  </si>
  <si>
    <t>-0.641129</t>
  </si>
  <si>
    <t>0.112701</t>
  </si>
  <si>
    <t>-0.364043</t>
  </si>
  <si>
    <t>-5.767442</t>
  </si>
  <si>
    <t>0.148936</t>
  </si>
  <si>
    <t>0.148852</t>
  </si>
  <si>
    <t>5.97861</t>
  </si>
  <si>
    <t>0.071599</t>
  </si>
  <si>
    <t>-0.014447</t>
  </si>
  <si>
    <t>0.016511</t>
  </si>
  <si>
    <t>-4.142857</t>
  </si>
  <si>
    <t>0.792453</t>
  </si>
  <si>
    <t>0.983764</t>
  </si>
  <si>
    <t>0.310901</t>
  </si>
  <si>
    <t>0.009494</t>
  </si>
  <si>
    <t>-0.002166</t>
  </si>
  <si>
    <t>0.03337</t>
  </si>
  <si>
    <t>0.027655</t>
  </si>
  <si>
    <t>-8.257143</t>
  </si>
  <si>
    <t>0.107335</t>
  </si>
  <si>
    <t>0.011958</t>
  </si>
  <si>
    <t>0.095899</t>
  </si>
  <si>
    <t>0.022396</t>
  </si>
  <si>
    <t>11.45098</t>
  </si>
  <si>
    <t>0.860697</t>
  </si>
  <si>
    <t>0.016236</t>
  </si>
  <si>
    <t>5.742857</t>
  </si>
  <si>
    <t>14391</t>
  </si>
  <si>
    <t>Mentor Nursery and Greenhouse</t>
  </si>
  <si>
    <t>[2003/09/30:12:00:00 AM]</t>
  </si>
  <si>
    <t>DHN-2/04</t>
  </si>
  <si>
    <t>7918</t>
  </si>
  <si>
    <t>9723</t>
  </si>
  <si>
    <t>964</t>
  </si>
  <si>
    <t>10687</t>
  </si>
  <si>
    <t>6908</t>
  </si>
  <si>
    <t>9678</t>
  </si>
  <si>
    <t>9682</t>
  </si>
  <si>
    <t>19348</t>
  </si>
  <si>
    <t>16689</t>
  </si>
  <si>
    <t>2659</t>
  </si>
  <si>
    <t>367</t>
  </si>
  <si>
    <t>3626</t>
  </si>
  <si>
    <t>-967</t>
  </si>
  <si>
    <t>-957</t>
  </si>
  <si>
    <t>0.818248</t>
  </si>
  <si>
    <t>1.00465</t>
  </si>
  <si>
    <t>9.633831</t>
  </si>
  <si>
    <t>31.744262</t>
  </si>
  <si>
    <t>0.905961</t>
  </si>
  <si>
    <t>-14.95</t>
  </si>
  <si>
    <t>-16.345455</t>
  </si>
  <si>
    <t>-30.864198</t>
  </si>
  <si>
    <t>-21.73913</t>
  </si>
  <si>
    <t>-839</t>
  </si>
  <si>
    <t>-1.053571</t>
  </si>
  <si>
    <t>-8.954805</t>
  </si>
  <si>
    <t>-95.223881</t>
  </si>
  <si>
    <t>13.743023</t>
  </si>
  <si>
    <t>-4.997933</t>
  </si>
  <si>
    <t>149.373062</t>
  </si>
  <si>
    <t>151.082749</t>
  </si>
  <si>
    <t>1.810424</t>
  </si>
  <si>
    <t>429.955556</t>
  </si>
  <si>
    <t>19.251741</t>
  </si>
  <si>
    <t>98.213198</t>
  </si>
  <si>
    <t>25.892331</t>
  </si>
  <si>
    <t>48.337674</t>
  </si>
  <si>
    <t>-48.776758</t>
  </si>
  <si>
    <t>-16.495468</t>
  </si>
  <si>
    <t>-74.568845</t>
  </si>
  <si>
    <t>16544</t>
  </si>
  <si>
    <t>-15345</t>
  </si>
  <si>
    <t>-3769</t>
  </si>
  <si>
    <t>-2570</t>
  </si>
  <si>
    <t>-2500</t>
  </si>
  <si>
    <t>-2560</t>
  </si>
  <si>
    <t>-2615</t>
  </si>
  <si>
    <t>0.645902</t>
  </si>
  <si>
    <t>-313.770492</t>
  </si>
  <si>
    <t>0.299773</t>
  </si>
  <si>
    <t>1.421336</t>
  </si>
  <si>
    <t>2.443546</t>
  </si>
  <si>
    <t>-4.946248</t>
  </si>
  <si>
    <t>-42.809524</t>
  </si>
  <si>
    <t>7.016393</t>
  </si>
  <si>
    <t>-10.358025</t>
  </si>
  <si>
    <t>-4.69816</t>
  </si>
  <si>
    <t>-36.52423</t>
  </si>
  <si>
    <t>2140</t>
  </si>
  <si>
    <t>-2.354235</t>
  </si>
  <si>
    <t>1.68711</t>
  </si>
  <si>
    <t>-1661</t>
  </si>
  <si>
    <t>-7.904348</t>
  </si>
  <si>
    <t>-22.347826</t>
  </si>
  <si>
    <t>-0.580281</t>
  </si>
  <si>
    <t>-0.150733</t>
  </si>
  <si>
    <t>-0.144941</t>
  </si>
  <si>
    <t>0.009766</t>
  </si>
  <si>
    <t>-0.150699</t>
  </si>
  <si>
    <t>-0.580147</t>
  </si>
  <si>
    <t>2.675026</t>
  </si>
  <si>
    <t>0.003964</t>
  </si>
  <si>
    <t>2.088579</t>
  </si>
  <si>
    <t>-2.550656</t>
  </si>
  <si>
    <t>0.000103</t>
  </si>
  <si>
    <t>-0.068069</t>
  </si>
  <si>
    <t>0.000052</t>
  </si>
  <si>
    <t>-15.518519</t>
  </si>
  <si>
    <t>-29.966667</t>
  </si>
  <si>
    <t>1.049979</t>
  </si>
  <si>
    <t>0.200243</t>
  </si>
  <si>
    <t>-0.049462</t>
  </si>
  <si>
    <t>-1317</t>
  </si>
  <si>
    <t>2.129353</t>
  </si>
  <si>
    <t>-0.091875</t>
  </si>
  <si>
    <t>0.000094</t>
  </si>
  <si>
    <t>-0.046982</t>
  </si>
  <si>
    <t>-11.956522</t>
  </si>
  <si>
    <t>0.000467</t>
  </si>
  <si>
    <t>-0.089548</t>
  </si>
  <si>
    <t>-0.164955</t>
  </si>
  <si>
    <t>-0.952239</t>
  </si>
  <si>
    <t>14396</t>
  </si>
  <si>
    <t>Cadence Pharmacy</t>
  </si>
  <si>
    <t>[2005/08/31:12:00:00 AM]</t>
  </si>
  <si>
    <t>Kristian L Boggess</t>
  </si>
  <si>
    <t>LBM 03/06</t>
  </si>
  <si>
    <t>4540</t>
  </si>
  <si>
    <t>4325</t>
  </si>
  <si>
    <t>1.113333</t>
  </si>
  <si>
    <t>1.061475</t>
  </si>
  <si>
    <t>0.514911</t>
  </si>
  <si>
    <t>35.785714</t>
  </si>
  <si>
    <t>1.0625</t>
  </si>
  <si>
    <t>-1.192843</t>
  </si>
  <si>
    <t>-2.459016</t>
  </si>
  <si>
    <t>4.735683</t>
  </si>
  <si>
    <t>-0.550661</t>
  </si>
  <si>
    <t>19.663584</t>
  </si>
  <si>
    <t>9.025845</t>
  </si>
  <si>
    <t>18.16</t>
  </si>
  <si>
    <t>18.606557</t>
  </si>
  <si>
    <t>51.011236</t>
  </si>
  <si>
    <t>-44.41989</t>
  </si>
  <si>
    <t>-60.458015</t>
  </si>
  <si>
    <t>-2.4</t>
  </si>
  <si>
    <t>173.164862</t>
  </si>
  <si>
    <t>-3820</t>
  </si>
  <si>
    <t>487</t>
  </si>
  <si>
    <t>0.364754</t>
  </si>
  <si>
    <t>0.330396</t>
  </si>
  <si>
    <t>1.674009</t>
  </si>
  <si>
    <t>-0.132159</t>
  </si>
  <si>
    <t>0.479508</t>
  </si>
  <si>
    <t>1.071429</t>
  </si>
  <si>
    <t>-0.220264</t>
  </si>
  <si>
    <t>-35.628743</t>
  </si>
  <si>
    <t>-11.7</t>
  </si>
  <si>
    <t>10.846484</t>
  </si>
  <si>
    <t>-0.714286</t>
  </si>
  <si>
    <t>-2.5</t>
  </si>
  <si>
    <t>32.214286</t>
  </si>
  <si>
    <t>-12.342105</t>
  </si>
  <si>
    <t>-0.27193</t>
  </si>
  <si>
    <t>-0.113695</t>
  </si>
  <si>
    <t>0.050505</t>
  </si>
  <si>
    <t>0.080103</t>
  </si>
  <si>
    <t>3.635659</t>
  </si>
  <si>
    <t>-82.5</t>
  </si>
  <si>
    <t>0.308782</t>
  </si>
  <si>
    <t>-1.192492</t>
  </si>
  <si>
    <t>7.8</t>
  </si>
  <si>
    <t>0.644788</t>
  </si>
  <si>
    <t>-0.052643</t>
  </si>
  <si>
    <t>0.036784</t>
  </si>
  <si>
    <t>37.142857</t>
  </si>
  <si>
    <t>0.272727</t>
  </si>
  <si>
    <t>1.005507</t>
  </si>
  <si>
    <t>0.232604</t>
  </si>
  <si>
    <t>-0.001322</t>
  </si>
  <si>
    <t>-239</t>
  </si>
  <si>
    <t>-0.01234</t>
  </si>
  <si>
    <t>0.332008</t>
  </si>
  <si>
    <t>-0.002203</t>
  </si>
  <si>
    <t>35.642857</t>
  </si>
  <si>
    <t>1.42735</t>
  </si>
  <si>
    <t>-0.011928</t>
  </si>
  <si>
    <t>1.731649</t>
  </si>
  <si>
    <t>-0.02459</t>
  </si>
  <si>
    <t>14129</t>
  </si>
  <si>
    <t>Essential Physicians Group</t>
  </si>
  <si>
    <t>Dana V Cooke</t>
  </si>
  <si>
    <t>LCH 10/18</t>
  </si>
  <si>
    <t>2198</t>
  </si>
  <si>
    <t>4607</t>
  </si>
  <si>
    <t>14844</t>
  </si>
  <si>
    <t>738</t>
  </si>
  <si>
    <t>3022</t>
  </si>
  <si>
    <t>7629</t>
  </si>
  <si>
    <t>351</t>
  </si>
  <si>
    <t>978</t>
  </si>
  <si>
    <t>710</t>
  </si>
  <si>
    <t>4499</t>
  </si>
  <si>
    <t>10257</t>
  </si>
  <si>
    <t>6651</t>
  </si>
  <si>
    <t>8994</t>
  </si>
  <si>
    <t>5639</t>
  </si>
  <si>
    <t>2305</t>
  </si>
  <si>
    <t>3980</t>
  </si>
  <si>
    <t>5.738437</t>
  </si>
  <si>
    <t>7.347687</t>
  </si>
  <si>
    <t>0.147046</t>
  </si>
  <si>
    <t>0.128195</t>
  </si>
  <si>
    <t>12.351064</t>
  </si>
  <si>
    <t>1120</t>
  </si>
  <si>
    <t>10.079958</t>
  </si>
  <si>
    <t>11.562171</t>
  </si>
  <si>
    <t>37.302646</t>
  </si>
  <si>
    <t>11.67445</t>
  </si>
  <si>
    <t>12.483745</t>
  </si>
  <si>
    <t>28.597957</t>
  </si>
  <si>
    <t>58.033133</t>
  </si>
  <si>
    <t>56.572159</t>
  </si>
  <si>
    <t>22.331087</t>
  </si>
  <si>
    <t>11.392091</t>
  </si>
  <si>
    <t>31.587161</t>
  </si>
  <si>
    <t>65.310339</t>
  </si>
  <si>
    <t>2.071289</t>
  </si>
  <si>
    <t>1.178923</t>
  </si>
  <si>
    <t>2.259799</t>
  </si>
  <si>
    <t>1.352278</t>
  </si>
  <si>
    <t>3.944737</t>
  </si>
  <si>
    <t>14.117184</t>
  </si>
  <si>
    <t>10.277537</t>
  </si>
  <si>
    <t>7.472527</t>
  </si>
  <si>
    <t>10.702397</t>
  </si>
  <si>
    <t>13.217523</t>
  </si>
  <si>
    <t>1.238806</t>
  </si>
  <si>
    <t>124.853801</t>
  </si>
  <si>
    <t>11.257946</t>
  </si>
  <si>
    <t>8883</t>
  </si>
  <si>
    <t>-5329</t>
  </si>
  <si>
    <t>3554</t>
  </si>
  <si>
    <t>-2255</t>
  </si>
  <si>
    <t>1299</t>
  </si>
  <si>
    <t>1161</t>
  </si>
  <si>
    <t>-647</t>
  </si>
  <si>
    <t>0.342806</t>
  </si>
  <si>
    <t>16.193054</t>
  </si>
  <si>
    <t>3.902602</t>
  </si>
  <si>
    <t>6.451937</t>
  </si>
  <si>
    <t>11.97465</t>
  </si>
  <si>
    <t>742</t>
  </si>
  <si>
    <t>8.550145</t>
  </si>
  <si>
    <t>77.341772</t>
  </si>
  <si>
    <t>15.577051</t>
  </si>
  <si>
    <t>40.552995</t>
  </si>
  <si>
    <t>8.232276</t>
  </si>
  <si>
    <t>-99</t>
  </si>
  <si>
    <t>12186</t>
  </si>
  <si>
    <t>397</t>
  </si>
  <si>
    <t>-0.191083</t>
  </si>
  <si>
    <t>-0.509554</t>
  </si>
  <si>
    <t>-0.466788</t>
  </si>
  <si>
    <t>0.557278</t>
  </si>
  <si>
    <t>1.509753</t>
  </si>
  <si>
    <t>2.247444</t>
  </si>
  <si>
    <t>0.04692</t>
  </si>
  <si>
    <t>0.245052</t>
  </si>
  <si>
    <t>1.507402</t>
  </si>
  <si>
    <t>0.883256</t>
  </si>
  <si>
    <t>0.119746</t>
  </si>
  <si>
    <t>2.253579</t>
  </si>
  <si>
    <t>0.054417</t>
  </si>
  <si>
    <t>0.288898</t>
  </si>
  <si>
    <t>0.155771</t>
  </si>
  <si>
    <t>0.1008</t>
  </si>
  <si>
    <t>0.132175</t>
  </si>
  <si>
    <t>0.115622</t>
  </si>
  <si>
    <t>465.869848</t>
  </si>
  <si>
    <t>0.811563</t>
  </si>
  <si>
    <t>0.116744</t>
  </si>
  <si>
    <t>14147</t>
  </si>
  <si>
    <t>Sunlight Metal Mining</t>
  </si>
  <si>
    <t>Merissa J Bogacki</t>
  </si>
  <si>
    <t>CDC 4/19</t>
  </si>
  <si>
    <t>1969</t>
  </si>
  <si>
    <t>1689</t>
  </si>
  <si>
    <t>1899</t>
  </si>
  <si>
    <t>973</t>
  </si>
  <si>
    <t>1051</t>
  </si>
  <si>
    <t>5156</t>
  </si>
  <si>
    <t>3634</t>
  </si>
  <si>
    <t>1522</t>
  </si>
  <si>
    <t>1516</t>
  </si>
  <si>
    <t>1.510613</t>
  </si>
  <si>
    <t>1.851415</t>
  </si>
  <si>
    <t>0.806851</t>
  </si>
  <si>
    <t>0.446551</t>
  </si>
  <si>
    <t>4.875</t>
  </si>
  <si>
    <t>3.511111</t>
  </si>
  <si>
    <t>1.105845</t>
  </si>
  <si>
    <t>1.998097</t>
  </si>
  <si>
    <t>29.519007</t>
  </si>
  <si>
    <t>0.116369</t>
  </si>
  <si>
    <t>380.952381</t>
  </si>
  <si>
    <t>70.932894</t>
  </si>
  <si>
    <t>29.027243</t>
  </si>
  <si>
    <t>19.786736</t>
  </si>
  <si>
    <t>2.715113</t>
  </si>
  <si>
    <t>7.141274</t>
  </si>
  <si>
    <t>4.905804</t>
  </si>
  <si>
    <t>18.414286</t>
  </si>
  <si>
    <t>25.016458</t>
  </si>
  <si>
    <t>107.843137</t>
  </si>
  <si>
    <t>-5.40054</t>
  </si>
  <si>
    <t>6.50692</t>
  </si>
  <si>
    <t>-0.922078</t>
  </si>
  <si>
    <t>-72.727273</t>
  </si>
  <si>
    <t>-5.315315</t>
  </si>
  <si>
    <t>-3593</t>
  </si>
  <si>
    <t>1442</t>
  </si>
  <si>
    <t>-1427</t>
  </si>
  <si>
    <t>375</t>
  </si>
  <si>
    <t>-122</t>
  </si>
  <si>
    <t>0.266413</t>
  </si>
  <si>
    <t>1.784329</t>
  </si>
  <si>
    <t>5.145709</t>
  </si>
  <si>
    <t>0.407292</t>
  </si>
  <si>
    <t>-45.251397</t>
  </si>
  <si>
    <t>1.900698</t>
  </si>
  <si>
    <t>-8.257987</t>
  </si>
  <si>
    <t>4.666088</t>
  </si>
  <si>
    <t>-33.666667</t>
  </si>
  <si>
    <t>-15.888889</t>
  </si>
  <si>
    <t>-0.218519</t>
  </si>
  <si>
    <t>0.312821</t>
  </si>
  <si>
    <t>0.233333</t>
  </si>
  <si>
    <t>1.122222</t>
  </si>
  <si>
    <t>0.52963</t>
  </si>
  <si>
    <t>18.571429</t>
  </si>
  <si>
    <t>0.329009</t>
  </si>
  <si>
    <t>-0.017843</t>
  </si>
  <si>
    <t>0.054112</t>
  </si>
  <si>
    <t>0.559406</t>
  </si>
  <si>
    <t>0.998836</t>
  </si>
  <si>
    <t>0.004073</t>
  </si>
  <si>
    <t>-0.01506</t>
  </si>
  <si>
    <t>0.146919</t>
  </si>
  <si>
    <t>0.019007</t>
  </si>
  <si>
    <t>0.011058</t>
  </si>
  <si>
    <t>0.065069</t>
  </si>
  <si>
    <t>0.019981</t>
  </si>
  <si>
    <t>67.173483</t>
  </si>
  <si>
    <t>0.183673</t>
  </si>
  <si>
    <t>0.001164</t>
  </si>
  <si>
    <t>2.517483</t>
  </si>
  <si>
    <t>1452.02284</t>
  </si>
  <si>
    <t>18.358696</t>
  </si>
  <si>
    <t>14142</t>
  </si>
  <si>
    <t>Bennington Periodical Publishers</t>
  </si>
  <si>
    <t>CMH 4/12</t>
  </si>
  <si>
    <t>485</t>
  </si>
  <si>
    <t>4300</t>
  </si>
  <si>
    <t>2714</t>
  </si>
  <si>
    <t>1046</t>
  </si>
  <si>
    <t>5346</t>
  </si>
  <si>
    <t>1612</t>
  </si>
  <si>
    <t>2319</t>
  </si>
  <si>
    <t>2462</t>
  </si>
  <si>
    <t>2079</t>
  </si>
  <si>
    <t>2884</t>
  </si>
  <si>
    <t>10282</t>
  </si>
  <si>
    <t>6922</t>
  </si>
  <si>
    <t>3284</t>
  </si>
  <si>
    <t>2565</t>
  </si>
  <si>
    <t>2722</t>
  </si>
  <si>
    <t>568</t>
  </si>
  <si>
    <t>1981</t>
  </si>
  <si>
    <t>0.993532</t>
  </si>
  <si>
    <t>1.854248</t>
  </si>
  <si>
    <t>0.853675</t>
  </si>
  <si>
    <t>0.460531</t>
  </si>
  <si>
    <t>64.111111</t>
  </si>
  <si>
    <t>2.347222</t>
  </si>
  <si>
    <t>2.064368</t>
  </si>
  <si>
    <t>1.650735</t>
  </si>
  <si>
    <t>6.982759</t>
  </si>
  <si>
    <t>10.624766</t>
  </si>
  <si>
    <t>19.694868</t>
  </si>
  <si>
    <t>31.939311</t>
  </si>
  <si>
    <t>5.465863</t>
  </si>
  <si>
    <t>68.838028</t>
  </si>
  <si>
    <t>40.539778</t>
  </si>
  <si>
    <t>78.810374</t>
  </si>
  <si>
    <t>25.296513</t>
  </si>
  <si>
    <t>104.106888</t>
  </si>
  <si>
    <t>84.078308</t>
  </si>
  <si>
    <t>1.923307</t>
  </si>
  <si>
    <t>5.190308</t>
  </si>
  <si>
    <t>3.565187</t>
  </si>
  <si>
    <t>11.424444</t>
  </si>
  <si>
    <t>14.573511</t>
  </si>
  <si>
    <t>25.676365</t>
  </si>
  <si>
    <t>6.538604</t>
  </si>
  <si>
    <t>-3.852628</t>
  </si>
  <si>
    <t>-0.313797</t>
  </si>
  <si>
    <t>-31.151515</t>
  </si>
  <si>
    <t>9897</t>
  </si>
  <si>
    <t>-6356</t>
  </si>
  <si>
    <t>-2565</t>
  </si>
  <si>
    <t>498</t>
  </si>
  <si>
    <t>0.312067</t>
  </si>
  <si>
    <t>1.565843</t>
  </si>
  <si>
    <t>9.003503</t>
  </si>
  <si>
    <t>5.524217</t>
  </si>
  <si>
    <t>9.657143</t>
  </si>
  <si>
    <t>0.027739</t>
  </si>
  <si>
    <t>16.772727</t>
  </si>
  <si>
    <t>723</t>
  </si>
  <si>
    <t>-26.52439</t>
  </si>
  <si>
    <t>7.031706</t>
  </si>
  <si>
    <t>-13.918742</t>
  </si>
  <si>
    <t>0.11065</t>
  </si>
  <si>
    <t>3.969513</t>
  </si>
  <si>
    <t>2.169935</t>
  </si>
  <si>
    <t>0.810458</t>
  </si>
  <si>
    <t>1.862745</t>
  </si>
  <si>
    <t>1361</t>
  </si>
  <si>
    <t>-0.473846</t>
  </si>
  <si>
    <t>-1.193846</t>
  </si>
  <si>
    <t>0.345703</t>
  </si>
  <si>
    <t>-0.592308</t>
  </si>
  <si>
    <t>0.233971</t>
  </si>
  <si>
    <t>0.751953</t>
  </si>
  <si>
    <t>0.601563</t>
  </si>
  <si>
    <t>1.515625</t>
  </si>
  <si>
    <t>1.565141</t>
  </si>
  <si>
    <t>0.015364</t>
  </si>
  <si>
    <t>-0.055379</t>
  </si>
  <si>
    <t>0.108401</t>
  </si>
  <si>
    <t>0.471974</t>
  </si>
  <si>
    <t>0.008364</t>
  </si>
  <si>
    <t>0.113013</t>
  </si>
  <si>
    <t>25.159091</t>
  </si>
  <si>
    <t>0.981157</t>
  </si>
  <si>
    <t>0.945341</t>
  </si>
  <si>
    <t>0.014964</t>
  </si>
  <si>
    <t>0.055242</t>
  </si>
  <si>
    <t>-0.022296</t>
  </si>
  <si>
    <t>0.217359</t>
  </si>
  <si>
    <t>0.070317</t>
  </si>
  <si>
    <t>6.124183</t>
  </si>
  <si>
    <t>15.775</t>
  </si>
  <si>
    <t>0.106248</t>
  </si>
  <si>
    <t>-0.038526</t>
  </si>
  <si>
    <t>0.196949</t>
  </si>
  <si>
    <t>2703</t>
  </si>
  <si>
    <t>14816</t>
  </si>
  <si>
    <t>Pure Real Estate Agent</t>
  </si>
  <si>
    <t>FJO</t>
  </si>
  <si>
    <t>26.377</t>
  </si>
  <si>
    <t>12.943</t>
  </si>
  <si>
    <t>25.52</t>
  </si>
  <si>
    <t>242.766</t>
  </si>
  <si>
    <t>290.475</t>
  </si>
  <si>
    <t>24.064</t>
  </si>
  <si>
    <t>590.808</t>
  </si>
  <si>
    <t>833.574</t>
  </si>
  <si>
    <t>167.4</t>
  </si>
  <si>
    <t>23.604</t>
  </si>
  <si>
    <t>58.039</t>
  </si>
  <si>
    <t>0.033</t>
  </si>
  <si>
    <t>266.61</t>
  </si>
  <si>
    <t>116.022</t>
  </si>
  <si>
    <t>382.632</t>
  </si>
  <si>
    <t>25.775</t>
  </si>
  <si>
    <t>424.167</t>
  </si>
  <si>
    <t>450.942</t>
  </si>
  <si>
    <t>1675.017</t>
  </si>
  <si>
    <t>1025.713</t>
  </si>
  <si>
    <t>649.304</t>
  </si>
  <si>
    <t>635.416</t>
  </si>
  <si>
    <t>36.281</t>
  </si>
  <si>
    <t>671.697</t>
  </si>
  <si>
    <t>-22.393</t>
  </si>
  <si>
    <t>23.331</t>
  </si>
  <si>
    <t>13.528</t>
  </si>
  <si>
    <t>9.803</t>
  </si>
  <si>
    <t>-12.59</t>
  </si>
  <si>
    <t>-23.844</t>
  </si>
  <si>
    <t>0.804595</t>
  </si>
  <si>
    <t>0.910566</t>
  </si>
  <si>
    <t>426.878</t>
  </si>
  <si>
    <t>0.848517</t>
  </si>
  <si>
    <t>0.89635</t>
  </si>
  <si>
    <t>0.459026</t>
  </si>
  <si>
    <t>0.069338</t>
  </si>
  <si>
    <t>0.156372</t>
  </si>
  <si>
    <t>0.281086</t>
  </si>
  <si>
    <t>37.219</t>
  </si>
  <si>
    <t>1.002343</t>
  </si>
  <si>
    <t>-1.510364</t>
  </si>
  <si>
    <t>-2.791933</t>
  </si>
  <si>
    <t>38.764024</t>
  </si>
  <si>
    <t>-1.336882</t>
  </si>
  <si>
    <t>2.820386</t>
  </si>
  <si>
    <t>9.081293</t>
  </si>
  <si>
    <t>20.65318</t>
  </si>
  <si>
    <t>2.00944</t>
  </si>
  <si>
    <t>-70.248993</t>
  </si>
  <si>
    <t>3.714484</t>
  </si>
  <si>
    <t>5.766476</t>
  </si>
  <si>
    <t>-4.816312</t>
  </si>
  <si>
    <t>-2.444546</t>
  </si>
  <si>
    <t>-6.740181</t>
  </si>
  <si>
    <t>-3.160631</t>
  </si>
  <si>
    <t>-6.902356</t>
  </si>
  <si>
    <t>16.059</t>
  </si>
  <si>
    <t>-4.177</t>
  </si>
  <si>
    <t>0.680464</t>
  </si>
  <si>
    <t>-2.94932</t>
  </si>
  <si>
    <t>2.166008</t>
  </si>
  <si>
    <t>129.414896</t>
  </si>
  <si>
    <t>40.192516</t>
  </si>
  <si>
    <t>17.672823</t>
  </si>
  <si>
    <t>-0.751634</t>
  </si>
  <si>
    <t>2.733</t>
  </si>
  <si>
    <t>276.269</t>
  </si>
  <si>
    <t>17.534</t>
  </si>
  <si>
    <t>201.57</t>
  </si>
  <si>
    <t>0.719236</t>
  </si>
  <si>
    <t>13.888</t>
  </si>
  <si>
    <t>63.50365</t>
  </si>
  <si>
    <t>0.008291</t>
  </si>
  <si>
    <t>-12.449419</t>
  </si>
  <si>
    <t>-6.112</t>
  </si>
  <si>
    <t>307.026</t>
  </si>
  <si>
    <t>22.107287</t>
  </si>
  <si>
    <t>3.358595</t>
  </si>
  <si>
    <t>-21.16</t>
  </si>
  <si>
    <t>-0.164602</t>
  </si>
  <si>
    <t>-0.277093</t>
  </si>
  <si>
    <t>-0.846951</t>
  </si>
  <si>
    <t>-32104</t>
  </si>
  <si>
    <t>25520</t>
  </si>
  <si>
    <t>290475</t>
  </si>
  <si>
    <t>36281</t>
  </si>
  <si>
    <t>14878</t>
  </si>
  <si>
    <t>Stadium Janitorial Services</t>
  </si>
  <si>
    <t>JAFkf 1/07</t>
  </si>
  <si>
    <t>3748</t>
  </si>
  <si>
    <t>3195</t>
  </si>
  <si>
    <t>502</t>
  </si>
  <si>
    <t>4458</t>
  </si>
  <si>
    <t>550</t>
  </si>
  <si>
    <t>3533</t>
  </si>
  <si>
    <t>3583</t>
  </si>
  <si>
    <t>9156</t>
  </si>
  <si>
    <t>6197</t>
  </si>
  <si>
    <t>2959</t>
  </si>
  <si>
    <t>1672</t>
  </si>
  <si>
    <t>1237</t>
  </si>
  <si>
    <t>2873</t>
  </si>
  <si>
    <t>0.747429</t>
  </si>
  <si>
    <t>4.283429</t>
  </si>
  <si>
    <t>3576</t>
  </si>
  <si>
    <t>0.244209</t>
  </si>
  <si>
    <t>0.244687</t>
  </si>
  <si>
    <t>0.196276</t>
  </si>
  <si>
    <t>113.454545</t>
  </si>
  <si>
    <t>52.285714</t>
  </si>
  <si>
    <t>0.821076</t>
  </si>
  <si>
    <t>0.814815</t>
  </si>
  <si>
    <t>1277</t>
  </si>
  <si>
    <t>61.285714</t>
  </si>
  <si>
    <t>27.747869</t>
  </si>
  <si>
    <t>34.524142</t>
  </si>
  <si>
    <t>32.317606</t>
  </si>
  <si>
    <t>13.630406</t>
  </si>
  <si>
    <t>72.756669</t>
  </si>
  <si>
    <t>25.792377</t>
  </si>
  <si>
    <t>182.234952</t>
  </si>
  <si>
    <t>17.080846</t>
  </si>
  <si>
    <t>2.053836</t>
  </si>
  <si>
    <t>3.186913</t>
  </si>
  <si>
    <t>2.555401</t>
  </si>
  <si>
    <t>18.239044</t>
  </si>
  <si>
    <t>16.732129</t>
  </si>
  <si>
    <t>53.23993</t>
  </si>
  <si>
    <t>10.314039</t>
  </si>
  <si>
    <t>12.925506</t>
  </si>
  <si>
    <t>0.503614</t>
  </si>
  <si>
    <t>53.283767</t>
  </si>
  <si>
    <t>10.386412</t>
  </si>
  <si>
    <t>-6601</t>
  </si>
  <si>
    <t>2459</t>
  </si>
  <si>
    <t>-911</t>
  </si>
  <si>
    <t>-163</t>
  </si>
  <si>
    <t>0.14038</t>
  </si>
  <si>
    <t>34.591723</t>
  </si>
  <si>
    <t>0.316732</t>
  </si>
  <si>
    <t>14.151468</t>
  </si>
  <si>
    <t>13.510266</t>
  </si>
  <si>
    <t>0.153803</t>
  </si>
  <si>
    <t>34.279706</t>
  </si>
  <si>
    <t>13.947138</t>
  </si>
  <si>
    <t>29.666959</t>
  </si>
  <si>
    <t>0.430697</t>
  </si>
  <si>
    <t>7.310581</t>
  </si>
  <si>
    <t>-529</t>
  </si>
  <si>
    <t>20.944444</t>
  </si>
  <si>
    <t>-9.388889</t>
  </si>
  <si>
    <t>-0.381426</t>
  </si>
  <si>
    <t>2.110558</t>
  </si>
  <si>
    <t>0.58306</t>
  </si>
  <si>
    <t>0.618021</t>
  </si>
  <si>
    <t>0.023066</t>
  </si>
  <si>
    <t>0.610929</t>
  </si>
  <si>
    <t>-0.377049</t>
  </si>
  <si>
    <t>2.086339</t>
  </si>
  <si>
    <t>0.595796</t>
  </si>
  <si>
    <t>0.043589</t>
  </si>
  <si>
    <t>0.008</t>
  </si>
  <si>
    <t>0.033421</t>
  </si>
  <si>
    <t>0.000765</t>
  </si>
  <si>
    <t>70.636364</t>
  </si>
  <si>
    <t>1.37013</t>
  </si>
  <si>
    <t>0.863696</t>
  </si>
  <si>
    <t>0.123374</t>
  </si>
  <si>
    <t>0.135103</t>
  </si>
  <si>
    <t>0.153503</t>
  </si>
  <si>
    <t>0.021933</t>
  </si>
  <si>
    <t>0.00157</t>
  </si>
  <si>
    <t>0.139471</t>
  </si>
  <si>
    <t>40.944444</t>
  </si>
  <si>
    <t>0.24</t>
  </si>
  <si>
    <t>0.277479</t>
  </si>
  <si>
    <t>0.129255</t>
  </si>
  <si>
    <t>0.345241</t>
  </si>
  <si>
    <t>14657</t>
  </si>
  <si>
    <t>Superior Rental Center</t>
  </si>
  <si>
    <t>Alphonse R Hassenger</t>
  </si>
  <si>
    <t>1259</t>
  </si>
  <si>
    <t>5859</t>
  </si>
  <si>
    <t>2375</t>
  </si>
  <si>
    <t>2239</t>
  </si>
  <si>
    <t>2129</t>
  </si>
  <si>
    <t>4461</t>
  </si>
  <si>
    <t>965</t>
  </si>
  <si>
    <t>820</t>
  </si>
  <si>
    <t>1043</t>
  </si>
  <si>
    <t>3.963415</t>
  </si>
  <si>
    <t>5.117886</t>
  </si>
  <si>
    <t>0.115547</t>
  </si>
  <si>
    <t>0.103579</t>
  </si>
  <si>
    <t>4.333333</t>
  </si>
  <si>
    <t>2.178571</t>
  </si>
  <si>
    <t>2.015748</t>
  </si>
  <si>
    <t>1.398907</t>
  </si>
  <si>
    <t>0.421053</t>
  </si>
  <si>
    <t>0.469704</t>
  </si>
  <si>
    <t>21.631921</t>
  </si>
  <si>
    <t>-1.748487</t>
  </si>
  <si>
    <t>30.764403</t>
  </si>
  <si>
    <t>29.65103</t>
  </si>
  <si>
    <t>15.660755</t>
  </si>
  <si>
    <t>1.878316</t>
  </si>
  <si>
    <t>4.403751</t>
  </si>
  <si>
    <t>2.09535</t>
  </si>
  <si>
    <t>4.452096</t>
  </si>
  <si>
    <t>-10.546139</t>
  </si>
  <si>
    <t>-41.428571</t>
  </si>
  <si>
    <t>-4.742729</t>
  </si>
  <si>
    <t>-1.891357</t>
  </si>
  <si>
    <t>-74.358974</t>
  </si>
  <si>
    <t>-5.082479</t>
  </si>
  <si>
    <t>-3280</t>
  </si>
  <si>
    <t>0.470643</t>
  </si>
  <si>
    <t>5.290294</t>
  </si>
  <si>
    <t>4.460883</t>
  </si>
  <si>
    <t>11.864362</t>
  </si>
  <si>
    <t>0.224165</t>
  </si>
  <si>
    <t>56.435644</t>
  </si>
  <si>
    <t>3.541807</t>
  </si>
  <si>
    <t>-5.853659</t>
  </si>
  <si>
    <t>8.918847</t>
  </si>
  <si>
    <t>0.576271</t>
  </si>
  <si>
    <t>-2.372881</t>
  </si>
  <si>
    <t>-2.254237</t>
  </si>
  <si>
    <t>3574</t>
  </si>
  <si>
    <t>-0.233723</t>
  </si>
  <si>
    <t>-0.410684</t>
  </si>
  <si>
    <t>-0.203673</t>
  </si>
  <si>
    <t>0.687747</t>
  </si>
  <si>
    <t>25.3</t>
  </si>
  <si>
    <t>-0.066219</t>
  </si>
  <si>
    <t>2.434959</t>
  </si>
  <si>
    <t>-0.032952</t>
  </si>
  <si>
    <t>0.134275</t>
  </si>
  <si>
    <t>94.333333</t>
  </si>
  <si>
    <t>0.694915</t>
  </si>
  <si>
    <t>1.017485</t>
  </si>
  <si>
    <t>0.002242</t>
  </si>
  <si>
    <t>0.021069</t>
  </si>
  <si>
    <t>0.252211</t>
  </si>
  <si>
    <t>0.035418</t>
  </si>
  <si>
    <t>0.745763</t>
  </si>
  <si>
    <t>-0.018914</t>
  </si>
  <si>
    <t>0.004697</t>
  </si>
  <si>
    <t>14653</t>
  </si>
  <si>
    <t>Trustworthy Poultry Products</t>
  </si>
  <si>
    <t>Marcy Z Milderberger</t>
  </si>
  <si>
    <t>LCH 4/16</t>
  </si>
  <si>
    <t>3026</t>
  </si>
  <si>
    <t>3348</t>
  </si>
  <si>
    <t>2977</t>
  </si>
  <si>
    <t>7373</t>
  </si>
  <si>
    <t>910</t>
  </si>
  <si>
    <t>7582</t>
  </si>
  <si>
    <t>7062</t>
  </si>
  <si>
    <t>7007</t>
  </si>
  <si>
    <t>20157</t>
  </si>
  <si>
    <t>12516</t>
  </si>
  <si>
    <t>7641</t>
  </si>
  <si>
    <t>4426</t>
  </si>
  <si>
    <t>5415</t>
  </si>
  <si>
    <t>2226</t>
  </si>
  <si>
    <t>2279</t>
  </si>
  <si>
    <t>2500</t>
  </si>
  <si>
    <t>6798</t>
  </si>
  <si>
    <t>12.822609</t>
  </si>
  <si>
    <t>0.082061</t>
  </si>
  <si>
    <t>0.075838</t>
  </si>
  <si>
    <t>1.4772</t>
  </si>
  <si>
    <t>2336</t>
  </si>
  <si>
    <t>9.588235</t>
  </si>
  <si>
    <t>30.058032</t>
  </si>
  <si>
    <t>32.524618</t>
  </si>
  <si>
    <t>37.907427</t>
  </si>
  <si>
    <t>11.04331</t>
  </si>
  <si>
    <t>109.697236</t>
  </si>
  <si>
    <t>18.089745</t>
  </si>
  <si>
    <t>97.636625</t>
  </si>
  <si>
    <t>2.712128</t>
  </si>
  <si>
    <t>2.658533</t>
  </si>
  <si>
    <t>2.965137</t>
  </si>
  <si>
    <t>2.876695</t>
  </si>
  <si>
    <t>102.841837</t>
  </si>
  <si>
    <t>-2.306404</t>
  </si>
  <si>
    <t>7.879925</t>
  </si>
  <si>
    <t>-3.057554</t>
  </si>
  <si>
    <t>30.915113</t>
  </si>
  <si>
    <t>2.516588</t>
  </si>
  <si>
    <t>255.538222</t>
  </si>
  <si>
    <t>20635</t>
  </si>
  <si>
    <t>-11671</t>
  </si>
  <si>
    <t>8964</t>
  </si>
  <si>
    <t>-5307</t>
  </si>
  <si>
    <t>3657</t>
  </si>
  <si>
    <t>0.027972</t>
  </si>
  <si>
    <t>0.28278</t>
  </si>
  <si>
    <t>3.274297</t>
  </si>
  <si>
    <t>20.177177</t>
  </si>
  <si>
    <t>11.306246</t>
  </si>
  <si>
    <t>2283</t>
  </si>
  <si>
    <t>226.142857</t>
  </si>
  <si>
    <t>11.32609</t>
  </si>
  <si>
    <t>42.742387</t>
  </si>
  <si>
    <t>-217</t>
  </si>
  <si>
    <t>13.339342</t>
  </si>
  <si>
    <t>1357</t>
  </si>
  <si>
    <t>-0.778336</t>
  </si>
  <si>
    <t>-1.805835</t>
  </si>
  <si>
    <t>-0.054943</t>
  </si>
  <si>
    <t>-0.012434</t>
  </si>
  <si>
    <t>0.028974</t>
  </si>
  <si>
    <t>0.010621</t>
  </si>
  <si>
    <t>0.664828</t>
  </si>
  <si>
    <t>1.542484</t>
  </si>
  <si>
    <t>1.620448</t>
  </si>
  <si>
    <t>5.262609</t>
  </si>
  <si>
    <t>-0.013147</t>
  </si>
  <si>
    <t>0.150122</t>
  </si>
  <si>
    <t>0.896049</t>
  </si>
  <si>
    <t>0.889567</t>
  </si>
  <si>
    <t>0.113062</t>
  </si>
  <si>
    <t>-265</t>
  </si>
  <si>
    <t>0.069907</t>
  </si>
  <si>
    <t>0.399103</t>
  </si>
  <si>
    <t>0.113261</t>
  </si>
  <si>
    <t>0.30058</t>
  </si>
  <si>
    <t>0.309151</t>
  </si>
  <si>
    <t>0.325246</t>
  </si>
  <si>
    <t>14664</t>
  </si>
  <si>
    <t>Natural Maritime Safety Service</t>
  </si>
  <si>
    <t>Marisela U Tewari</t>
  </si>
  <si>
    <t>BGD 9/08</t>
  </si>
  <si>
    <t>1544</t>
  </si>
  <si>
    <t>4.5</t>
  </si>
  <si>
    <t>5.166667</t>
  </si>
  <si>
    <t>0.413793</t>
  </si>
  <si>
    <t>2.842105</t>
  </si>
  <si>
    <t>5.263158</t>
  </si>
  <si>
    <t>36.004515</t>
  </si>
  <si>
    <t>1.580135</t>
  </si>
  <si>
    <t>1250</t>
  </si>
  <si>
    <t>2.574956</t>
  </si>
  <si>
    <t>11.657895</t>
  </si>
  <si>
    <t>35.44</t>
  </si>
  <si>
    <t>-46.631579</t>
  </si>
  <si>
    <t>59.066667</t>
  </si>
  <si>
    <t>-70.3125</t>
  </si>
  <si>
    <t>-58.515284</t>
  </si>
  <si>
    <t>-35.703919</t>
  </si>
  <si>
    <t>-0.90604</t>
  </si>
  <si>
    <t>-96.969697</t>
  </si>
  <si>
    <t>-170.37037</t>
  </si>
  <si>
    <t>-567</t>
  </si>
  <si>
    <t>-0.789474</t>
  </si>
  <si>
    <t>7.44921</t>
  </si>
  <si>
    <t>6.772009</t>
  </si>
  <si>
    <t>0.451467</t>
  </si>
  <si>
    <t>-3.631579</t>
  </si>
  <si>
    <t>9.75</t>
  </si>
  <si>
    <t>-64.60177</t>
  </si>
  <si>
    <t>9.029345</t>
  </si>
  <si>
    <t>-39.583333</t>
  </si>
  <si>
    <t>0.8625</t>
  </si>
  <si>
    <t>10.489395</t>
  </si>
  <si>
    <t>3.75</t>
  </si>
  <si>
    <t>-3.75</t>
  </si>
  <si>
    <t>-0.18018</t>
  </si>
  <si>
    <t>0.405405</t>
  </si>
  <si>
    <t>0.136546</t>
  </si>
  <si>
    <t>0.18018</t>
  </si>
  <si>
    <t>0.375</t>
  </si>
  <si>
    <t>-0.160643</t>
  </si>
  <si>
    <t>0.361446</t>
  </si>
  <si>
    <t>1.38</t>
  </si>
  <si>
    <t>-10.261209</t>
  </si>
  <si>
    <t>0.284211</t>
  </si>
  <si>
    <t>-0.1693</t>
  </si>
  <si>
    <t>0.030474</t>
  </si>
  <si>
    <t>0.984199</t>
  </si>
  <si>
    <t>0.907895</t>
  </si>
  <si>
    <t>0.004515</t>
  </si>
  <si>
    <t>-0.074518</t>
  </si>
  <si>
    <t>0.355263</t>
  </si>
  <si>
    <t>0.090293</t>
  </si>
  <si>
    <t>0.391304</t>
  </si>
  <si>
    <t>-0.357039</t>
  </si>
  <si>
    <t>14666</t>
  </si>
  <si>
    <t>Energetic Art Studio</t>
  </si>
  <si>
    <t>Sandy C Roettger</t>
  </si>
  <si>
    <t>1025</t>
  </si>
  <si>
    <t>512</t>
  </si>
  <si>
    <t>1614</t>
  </si>
  <si>
    <t>1761</t>
  </si>
  <si>
    <t>529</t>
  </si>
  <si>
    <t>852</t>
  </si>
  <si>
    <t>1407</t>
  </si>
  <si>
    <t>1871</t>
  </si>
  <si>
    <t>1901</t>
  </si>
  <si>
    <t>8325</t>
  </si>
  <si>
    <t>5314</t>
  </si>
  <si>
    <t>3011</t>
  </si>
  <si>
    <t>1872</t>
  </si>
  <si>
    <t>974</t>
  </si>
  <si>
    <t>1562</t>
  </si>
  <si>
    <t>1177</t>
  </si>
  <si>
    <t>0.68941</t>
  </si>
  <si>
    <t>1.836532</t>
  </si>
  <si>
    <t>0.80747</t>
  </si>
  <si>
    <t>0.44674</t>
  </si>
  <si>
    <t>144.166667</t>
  </si>
  <si>
    <t>-9.451613</t>
  </si>
  <si>
    <t>0.435197</t>
  </si>
  <si>
    <t>0.420245</t>
  </si>
  <si>
    <t>982</t>
  </si>
  <si>
    <t>17.166667</t>
  </si>
  <si>
    <t>45.186744</t>
  </si>
  <si>
    <t>36.168168</t>
  </si>
  <si>
    <t>11.6997</t>
  </si>
  <si>
    <t>181.839348</t>
  </si>
  <si>
    <t>36.784985</t>
  </si>
  <si>
    <t>70.403651</t>
  </si>
  <si>
    <t>5.28886</t>
  </si>
  <si>
    <t>35.167482</t>
  </si>
  <si>
    <t>110.859992</t>
  </si>
  <si>
    <t>42.860369</t>
  </si>
  <si>
    <t>2.422875</t>
  </si>
  <si>
    <t>7.073067</t>
  </si>
  <si>
    <t>4.379274</t>
  </si>
  <si>
    <t>15.73724</t>
  </si>
  <si>
    <t>-14.718292</t>
  </si>
  <si>
    <t>0.392413</t>
  </si>
  <si>
    <t>-23.96</t>
  </si>
  <si>
    <t>-17.451661</t>
  </si>
  <si>
    <t>-0.207486</t>
  </si>
  <si>
    <t>-29.820261</t>
  </si>
  <si>
    <t>-26.996928</t>
  </si>
  <si>
    <t>8624</t>
  </si>
  <si>
    <t>-6080</t>
  </si>
  <si>
    <t>2544</t>
  </si>
  <si>
    <t>-2185</t>
  </si>
  <si>
    <t>-1568</t>
  </si>
  <si>
    <t>-883</t>
  </si>
  <si>
    <t>-945</t>
  </si>
  <si>
    <t>0.278275</t>
  </si>
  <si>
    <t>1.405405</t>
  </si>
  <si>
    <t>9.922527</t>
  </si>
  <si>
    <t>10.318318</t>
  </si>
  <si>
    <t>-97.666667</t>
  </si>
  <si>
    <t>0.175697</t>
  </si>
  <si>
    <t>81.833333</t>
  </si>
  <si>
    <t>-19.542773</t>
  </si>
  <si>
    <t>13.105105</t>
  </si>
  <si>
    <t>-6.199377</t>
  </si>
  <si>
    <t>0.306141</t>
  </si>
  <si>
    <t>5.167676</t>
  </si>
  <si>
    <t>-297</t>
  </si>
  <si>
    <t>-6.926471</t>
  </si>
  <si>
    <t>-8.279412</t>
  </si>
  <si>
    <t>-12.647059</t>
  </si>
  <si>
    <t>-1.983707</t>
  </si>
  <si>
    <t>2.052953</t>
  </si>
  <si>
    <t>-1.038585</t>
  </si>
  <si>
    <t>-1.12831</t>
  </si>
  <si>
    <t>0.135493</t>
  </si>
  <si>
    <t>-0.890675</t>
  </si>
  <si>
    <t>-1.565916</t>
  </si>
  <si>
    <t>1.620579</t>
  </si>
  <si>
    <t>0.790454</t>
  </si>
  <si>
    <t>0.063085</t>
  </si>
  <si>
    <t>0.073697</t>
  </si>
  <si>
    <t>0.340122</t>
  </si>
  <si>
    <t>0.085342</t>
  </si>
  <si>
    <t>-0.101502</t>
  </si>
  <si>
    <t>0.015736</t>
  </si>
  <si>
    <t>42.916667</t>
  </si>
  <si>
    <t>0.568765</t>
  </si>
  <si>
    <t>0.883003</t>
  </si>
  <si>
    <t>0.097206</t>
  </si>
  <si>
    <t>0.103183</t>
  </si>
  <si>
    <t>-845</t>
  </si>
  <si>
    <t>-0.016202</t>
  </si>
  <si>
    <t>0.038126</t>
  </si>
  <si>
    <t>0.131051</t>
  </si>
  <si>
    <t>5.764706</t>
  </si>
  <si>
    <t>0.398204</t>
  </si>
  <si>
    <t>-0.174517</t>
  </si>
  <si>
    <t>0.451867</t>
  </si>
  <si>
    <t>14640</t>
  </si>
  <si>
    <t>Cove Musical Group</t>
  </si>
  <si>
    <t>Caitlyn K Teravainen</t>
  </si>
  <si>
    <t>KAH 9/08</t>
  </si>
  <si>
    <t>1141</t>
  </si>
  <si>
    <t>2309</t>
  </si>
  <si>
    <t>1610</t>
  </si>
  <si>
    <t>699</t>
  </si>
  <si>
    <t>793</t>
  </si>
  <si>
    <t>1934</t>
  </si>
  <si>
    <t>4299</t>
  </si>
  <si>
    <t>2878</t>
  </si>
  <si>
    <t>1421</t>
  </si>
  <si>
    <t>-632</t>
  </si>
  <si>
    <t>1.064806</t>
  </si>
  <si>
    <t>1.137587</t>
  </si>
  <si>
    <t>1.182844</t>
  </si>
  <si>
    <t>0.541882</t>
  </si>
  <si>
    <t>8.909091</t>
  </si>
  <si>
    <t>2.645833</t>
  </si>
  <si>
    <t>3.464323</t>
  </si>
  <si>
    <t>7.562077</t>
  </si>
  <si>
    <t>33.054199</t>
  </si>
  <si>
    <t>-0.046522</t>
  </si>
  <si>
    <t>22.988506</t>
  </si>
  <si>
    <t>76.582926</t>
  </si>
  <si>
    <t>73.526401</t>
  </si>
  <si>
    <t>9.258165</t>
  </si>
  <si>
    <t>49.207783</t>
  </si>
  <si>
    <t>2.222854</t>
  </si>
  <si>
    <t>31.152174</t>
  </si>
  <si>
    <t>4.852144</t>
  </si>
  <si>
    <t>6.150215</t>
  </si>
  <si>
    <t>4.498449</t>
  </si>
  <si>
    <t>8.180708</t>
  </si>
  <si>
    <t>0.788939</t>
  </si>
  <si>
    <t>9.819413</t>
  </si>
  <si>
    <t>3.628751</t>
  </si>
  <si>
    <t>8.722959</t>
  </si>
  <si>
    <t>4.964203</t>
  </si>
  <si>
    <t>2.023726</t>
  </si>
  <si>
    <t>1.558502</t>
  </si>
  <si>
    <t>2.623529</t>
  </si>
  <si>
    <t>0.146727</t>
  </si>
  <si>
    <t>3.582228</t>
  </si>
  <si>
    <t>0.844156</t>
  </si>
  <si>
    <t>3.607614</t>
  </si>
  <si>
    <t>0.048335</t>
  </si>
  <si>
    <t>0.511811</t>
  </si>
  <si>
    <t>0.192748</t>
  </si>
  <si>
    <t>0.046988</t>
  </si>
  <si>
    <t>1.000465</t>
  </si>
  <si>
    <t>0.067218</t>
  </si>
  <si>
    <t>0.020237</t>
  </si>
  <si>
    <t>0.104447</t>
  </si>
  <si>
    <t>0.035822</t>
  </si>
  <si>
    <t>2.146154</t>
  </si>
  <si>
    <t>0.034643</t>
  </si>
  <si>
    <t>0.075621</t>
  </si>
  <si>
    <t>80968</t>
  </si>
  <si>
    <t>Bluff Marine Cargo Handling</t>
  </si>
  <si>
    <t>Quayshawn I Bayani</t>
  </si>
  <si>
    <t>LBM 11/09</t>
  </si>
  <si>
    <t>1112</t>
  </si>
  <si>
    <t>596</t>
  </si>
  <si>
    <t>343</t>
  </si>
  <si>
    <t>1373</t>
  </si>
  <si>
    <t>683</t>
  </si>
  <si>
    <t>-566</t>
  </si>
  <si>
    <t>0.377682</t>
  </si>
  <si>
    <t>0.392704</t>
  </si>
  <si>
    <t>31.066667</t>
  </si>
  <si>
    <t>0.968815</t>
  </si>
  <si>
    <t>4.622951</t>
  </si>
  <si>
    <t>-1.035461</t>
  </si>
  <si>
    <t>2.085106</t>
  </si>
  <si>
    <t>2.54766</t>
  </si>
  <si>
    <t>0.878788</t>
  </si>
  <si>
    <t>22.972973</t>
  </si>
  <si>
    <t>736.666667</t>
  </si>
  <si>
    <t>50.254916</t>
  </si>
  <si>
    <t>19.592134</t>
  </si>
  <si>
    <t>169.683258</t>
  </si>
  <si>
    <t>32.166788</t>
  </si>
  <si>
    <t>7.481698</t>
  </si>
  <si>
    <t>171.010249</t>
  </si>
  <si>
    <t>1.427235</t>
  </si>
  <si>
    <t>-2.425795</t>
  </si>
  <si>
    <t>45.766667</t>
  </si>
  <si>
    <t>7.005102</t>
  </si>
  <si>
    <t>-53.073171</t>
  </si>
  <si>
    <t>-50.080343</t>
  </si>
  <si>
    <t>-83.606557</t>
  </si>
  <si>
    <t>-3.649123</t>
  </si>
  <si>
    <t>-0.292105</t>
  </si>
  <si>
    <t>-44.472362</t>
  </si>
  <si>
    <t>-83.695652</t>
  </si>
  <si>
    <t>1364</t>
  </si>
  <si>
    <t>-838</t>
  </si>
  <si>
    <t>-412</t>
  </si>
  <si>
    <t>1356</t>
  </si>
  <si>
    <t>1470</t>
  </si>
  <si>
    <t>-436</t>
  </si>
  <si>
    <t>1034</t>
  </si>
  <si>
    <t>-141</t>
  </si>
  <si>
    <t>6.533333</t>
  </si>
  <si>
    <t>0.582666</t>
  </si>
  <si>
    <t>5.972323</t>
  </si>
  <si>
    <t>11.347107</t>
  </si>
  <si>
    <t>16.09614</t>
  </si>
  <si>
    <t>-0.542751</t>
  </si>
  <si>
    <t>8.966667</t>
  </si>
  <si>
    <t>-29.873418</t>
  </si>
  <si>
    <t>20.1748</t>
  </si>
  <si>
    <t>-11.877395</t>
  </si>
  <si>
    <t>0.971119</t>
  </si>
  <si>
    <t>1.748655</t>
  </si>
  <si>
    <t>-0.485149</t>
  </si>
  <si>
    <t>-0.579208</t>
  </si>
  <si>
    <t>5.262376</t>
  </si>
  <si>
    <t>26.710526</t>
  </si>
  <si>
    <t>6.026316</t>
  </si>
  <si>
    <t>-0.613383</t>
  </si>
  <si>
    <t>-3.842105</t>
  </si>
  <si>
    <t>0.013485</t>
  </si>
  <si>
    <t>3.773234</t>
  </si>
  <si>
    <t>0.851301</t>
  </si>
  <si>
    <t>6.375566</t>
  </si>
  <si>
    <t>1.316393</t>
  </si>
  <si>
    <t>0.927586</t>
  </si>
  <si>
    <t>0.247854</t>
  </si>
  <si>
    <t>-0.308084</t>
  </si>
  <si>
    <t>0.168245</t>
  </si>
  <si>
    <t>0.384848</t>
  </si>
  <si>
    <t>0.428037</t>
  </si>
  <si>
    <t>0.804079</t>
  </si>
  <si>
    <t>0.279626</t>
  </si>
  <si>
    <t>0.160961</t>
  </si>
  <si>
    <t>-0.080012</t>
  </si>
  <si>
    <t>0.240125</t>
  </si>
  <si>
    <t>0.201748</t>
  </si>
  <si>
    <t>0.287129</t>
  </si>
  <si>
    <t>0.858736</t>
  </si>
  <si>
    <t>0.22973</t>
  </si>
  <si>
    <t>-0.036491</t>
  </si>
  <si>
    <t>7.366667</t>
  </si>
  <si>
    <t>80994</t>
  </si>
  <si>
    <t>Happy Multimedia Productions</t>
  </si>
  <si>
    <t>JH</t>
  </si>
  <si>
    <t>772</t>
  </si>
  <si>
    <t>327</t>
  </si>
  <si>
    <t>1.125628</t>
  </si>
  <si>
    <t>1.482412</t>
  </si>
  <si>
    <t>3.376289</t>
  </si>
  <si>
    <t>0.771496</t>
  </si>
  <si>
    <t>2.442308</t>
  </si>
  <si>
    <t>1.783784</t>
  </si>
  <si>
    <t>0.81295</t>
  </si>
  <si>
    <t>0.882813</t>
  </si>
  <si>
    <t>1.57</t>
  </si>
  <si>
    <t>8.833922</t>
  </si>
  <si>
    <t>38.659794</t>
  </si>
  <si>
    <t>42.357513</t>
  </si>
  <si>
    <t>13.471503</t>
  </si>
  <si>
    <t>103.542746</t>
  </si>
  <si>
    <t>50.033708</t>
  </si>
  <si>
    <t>0.909305</t>
  </si>
  <si>
    <t>8.041667</t>
  </si>
  <si>
    <t>3.979381</t>
  </si>
  <si>
    <t>1.842482</t>
  </si>
  <si>
    <t>10.403121</t>
  </si>
  <si>
    <t>7.201309</t>
  </si>
  <si>
    <t>22.78481</t>
  </si>
  <si>
    <t>-25.554484</t>
  </si>
  <si>
    <t>-0.33758</t>
  </si>
  <si>
    <t>-32.432432</t>
  </si>
  <si>
    <t>-389</t>
  </si>
  <si>
    <t>-193</t>
  </si>
  <si>
    <t>2.159794</t>
  </si>
  <si>
    <t>3.88601</t>
  </si>
  <si>
    <t>3.525114</t>
  </si>
  <si>
    <t>9.715026</t>
  </si>
  <si>
    <t>1.375</t>
  </si>
  <si>
    <t>2.974227</t>
  </si>
  <si>
    <t>-32.323232</t>
  </si>
  <si>
    <t>17.357513</t>
  </si>
  <si>
    <t>-10.164835</t>
  </si>
  <si>
    <t>4.30597</t>
  </si>
  <si>
    <t>1.794586</t>
  </si>
  <si>
    <t>1.067416</t>
  </si>
  <si>
    <t>1.044944</t>
  </si>
  <si>
    <t>0.550562</t>
  </si>
  <si>
    <t>0.085664</t>
  </si>
  <si>
    <t>0.183566</t>
  </si>
  <si>
    <t>0.110919</t>
  </si>
  <si>
    <t>0.115385</t>
  </si>
  <si>
    <t>0.032787</t>
  </si>
  <si>
    <t>0.114385</t>
  </si>
  <si>
    <t>0.084922</t>
  </si>
  <si>
    <t>0.181976</t>
  </si>
  <si>
    <t>0.813333</t>
  </si>
  <si>
    <t>0.701538</t>
  </si>
  <si>
    <t>-0.627039</t>
  </si>
  <si>
    <t>3.675159</t>
  </si>
  <si>
    <t>0.007634</t>
  </si>
  <si>
    <t>0.022021</t>
  </si>
  <si>
    <t>0.006477</t>
  </si>
  <si>
    <t>1.13</t>
  </si>
  <si>
    <t>1.346154</t>
  </si>
  <si>
    <t>0.865285</t>
  </si>
  <si>
    <t>0.679623</t>
  </si>
  <si>
    <t>0.09715</t>
  </si>
  <si>
    <t>0.002789</t>
  </si>
  <si>
    <t>0.005889</t>
  </si>
  <si>
    <t>0.173575</t>
  </si>
  <si>
    <t>0.348315</t>
  </si>
  <si>
    <t>0.032929</t>
  </si>
  <si>
    <t>0.088339</t>
  </si>
  <si>
    <t>-0.255545</t>
  </si>
  <si>
    <t>0.386598</t>
  </si>
  <si>
    <t>80990</t>
  </si>
  <si>
    <t>Friendship Medical Claims Service</t>
  </si>
  <si>
    <t>[2011/09/30:12:00:00 AM]</t>
  </si>
  <si>
    <t>Savanah V Bruegman</t>
  </si>
  <si>
    <t>CMH 5/12</t>
  </si>
  <si>
    <t>734</t>
  </si>
  <si>
    <t>1799</t>
  </si>
  <si>
    <t>1611</t>
  </si>
  <si>
    <t>684</t>
  </si>
  <si>
    <t>613</t>
  </si>
  <si>
    <t>-152</t>
  </si>
  <si>
    <t>1635</t>
  </si>
  <si>
    <t>1049</t>
  </si>
  <si>
    <t>818</t>
  </si>
  <si>
    <t>1010</t>
  </si>
  <si>
    <t>0.994152</t>
  </si>
  <si>
    <t>1.073099</t>
  </si>
  <si>
    <t>-344</t>
  </si>
  <si>
    <t>-10.348684</t>
  </si>
  <si>
    <t>-4.572674</t>
  </si>
  <si>
    <t>1.106967</t>
  </si>
  <si>
    <t>1.606061</t>
  </si>
  <si>
    <t>2.943662</t>
  </si>
  <si>
    <t>0.567376</t>
  </si>
  <si>
    <t>0.583942</t>
  </si>
  <si>
    <t>1.986667</t>
  </si>
  <si>
    <t>1.829697</t>
  </si>
  <si>
    <t>39.083458</t>
  </si>
  <si>
    <t>1.453055</t>
  </si>
  <si>
    <t>99.817437</t>
  </si>
  <si>
    <t>92.47392</t>
  </si>
  <si>
    <t>6.697248</t>
  </si>
  <si>
    <t>4.911315</t>
  </si>
  <si>
    <t>11.608563</t>
  </si>
  <si>
    <t>51.792049</t>
  </si>
  <si>
    <t>1.888811</t>
  </si>
  <si>
    <t>53.68</t>
  </si>
  <si>
    <t>-17.657895</t>
  </si>
  <si>
    <t>14.276596</t>
  </si>
  <si>
    <t>2.814919</t>
  </si>
  <si>
    <t>-2.47083</t>
  </si>
  <si>
    <t>-3.792049</t>
  </si>
  <si>
    <t>7.231322</t>
  </si>
  <si>
    <t>-6.13582</t>
  </si>
  <si>
    <t>-1588</t>
  </si>
  <si>
    <t>-819</t>
  </si>
  <si>
    <t>-0.546512</t>
  </si>
  <si>
    <t>6.818182</t>
  </si>
  <si>
    <t>3.947059</t>
  </si>
  <si>
    <t>1.490313</t>
  </si>
  <si>
    <t>0.968703</t>
  </si>
  <si>
    <t>2.786667</t>
  </si>
  <si>
    <t>-2.857558</t>
  </si>
  <si>
    <t>2.049645</t>
  </si>
  <si>
    <t>8.271237</t>
  </si>
  <si>
    <t>16.426193</t>
  </si>
  <si>
    <t>4.427928</t>
  </si>
  <si>
    <t>1.872668</t>
  </si>
  <si>
    <t>-257</t>
  </si>
  <si>
    <t>1.970803</t>
  </si>
  <si>
    <t>0.094891</t>
  </si>
  <si>
    <t>1069</t>
  </si>
  <si>
    <t>0.0135</t>
  </si>
  <si>
    <t>0.207329</t>
  </si>
  <si>
    <t>1.329718</t>
  </si>
  <si>
    <t>-0.770476</t>
  </si>
  <si>
    <t>3.401384</t>
  </si>
  <si>
    <t>-0.047317</t>
  </si>
  <si>
    <t>1.808511</t>
  </si>
  <si>
    <t>0.822835</t>
  </si>
  <si>
    <t>0.985469</t>
  </si>
  <si>
    <t>0.691766</t>
  </si>
  <si>
    <t>0.014903</t>
  </si>
  <si>
    <t>-6.467105</t>
  </si>
  <si>
    <t>0.106077</t>
  </si>
  <si>
    <t>0.082712</t>
  </si>
  <si>
    <t>-0.160584</t>
  </si>
  <si>
    <t>0.018297</t>
  </si>
  <si>
    <t>0.072313</t>
  </si>
  <si>
    <t>80978</t>
  </si>
  <si>
    <t>Liberty Pet Supply</t>
  </si>
  <si>
    <t>ctm 4/19</t>
  </si>
  <si>
    <t>1254</t>
  </si>
  <si>
    <t>1702</t>
  </si>
  <si>
    <t>1348</t>
  </si>
  <si>
    <t>2206</t>
  </si>
  <si>
    <t>1805</t>
  </si>
  <si>
    <t>-2310</t>
  </si>
  <si>
    <t>-504</t>
  </si>
  <si>
    <t>7534</t>
  </si>
  <si>
    <t>6314</t>
  </si>
  <si>
    <t>1220</t>
  </si>
  <si>
    <t>1845</t>
  </si>
  <si>
    <t>1968</t>
  </si>
  <si>
    <t>-748</t>
  </si>
  <si>
    <t>-36</t>
  </si>
  <si>
    <t>-784</t>
  </si>
  <si>
    <t>0.933234</t>
  </si>
  <si>
    <t>1.129822</t>
  </si>
  <si>
    <t>-4.376984</t>
  </si>
  <si>
    <t>1.296122</t>
  </si>
  <si>
    <t>-10.529412</t>
  </si>
  <si>
    <t>-2.674528</t>
  </si>
  <si>
    <t>-8.338235</t>
  </si>
  <si>
    <t>-709</t>
  </si>
  <si>
    <t>-1.807927</t>
  </si>
  <si>
    <t>-46.063455</t>
  </si>
  <si>
    <t>16.193257</t>
  </si>
  <si>
    <t>-9.928325</t>
  </si>
  <si>
    <t>60.752588</t>
  </si>
  <si>
    <t>22.48733</t>
  </si>
  <si>
    <t>4.426557</t>
  </si>
  <si>
    <t>43.051429</t>
  </si>
  <si>
    <t>-14.948413</t>
  </si>
  <si>
    <t>69.759259</t>
  </si>
  <si>
    <t>2.345159</t>
  </si>
  <si>
    <t>53.728223</t>
  </si>
  <si>
    <t>-28.227113</t>
  </si>
  <si>
    <t>7501</t>
  </si>
  <si>
    <t>-6121</t>
  </si>
  <si>
    <t>1380</t>
  </si>
  <si>
    <t>-1946</t>
  </si>
  <si>
    <t>-635</t>
  </si>
  <si>
    <t>-0.214286</t>
  </si>
  <si>
    <t>0.092912</t>
  </si>
  <si>
    <t>6.007974</t>
  </si>
  <si>
    <t>-10.406159</t>
  </si>
  <si>
    <t>-5.395833</t>
  </si>
  <si>
    <t>-3.180556</t>
  </si>
  <si>
    <t>-3.34434</t>
  </si>
  <si>
    <t>-741</t>
  </si>
  <si>
    <t>-9.835413</t>
  </si>
  <si>
    <t>-48.953975</t>
  </si>
  <si>
    <t>-2.163293</t>
  </si>
  <si>
    <t>1.120067</t>
  </si>
  <si>
    <t>-10.897059</t>
  </si>
  <si>
    <t>-11.397059</t>
  </si>
  <si>
    <t>-9.014706</t>
  </si>
  <si>
    <t>-0.300218</t>
  </si>
  <si>
    <t>-0.31358</t>
  </si>
  <si>
    <t>-0.327824</t>
  </si>
  <si>
    <t>-0.053543</t>
  </si>
  <si>
    <t>-0.313035</t>
  </si>
  <si>
    <t>-0.299696</t>
  </si>
  <si>
    <t>0.809949</t>
  </si>
  <si>
    <t>2.423729</t>
  </si>
  <si>
    <t>-7.487573</t>
  </si>
  <si>
    <t>-2.260931</t>
  </si>
  <si>
    <t>0.001813</t>
  </si>
  <si>
    <t>-0.077781</t>
  </si>
  <si>
    <t>0.000531</t>
  </si>
  <si>
    <t>-2.165094</t>
  </si>
  <si>
    <t>-22.852941</t>
  </si>
  <si>
    <t>1.099283</t>
  </si>
  <si>
    <t>0.941833</t>
  </si>
  <si>
    <t>-0.104062</t>
  </si>
  <si>
    <t>-0.116018</t>
  </si>
  <si>
    <t>0.00235</t>
  </si>
  <si>
    <t>-0.098354</t>
  </si>
  <si>
    <t>-7.852941</t>
  </si>
  <si>
    <t>0.002495</t>
  </si>
  <si>
    <t>-0.460635</t>
  </si>
  <si>
    <t>-0.282271</t>
  </si>
  <si>
    <t>0.74187</t>
  </si>
  <si>
    <t>-0.099283</t>
  </si>
  <si>
    <t>-4.0496</t>
  </si>
  <si>
    <t>8275</t>
  </si>
  <si>
    <t>0.006238</t>
  </si>
  <si>
    <t>1961.231232</t>
  </si>
  <si>
    <t>63.857143</t>
  </si>
  <si>
    <t>80093</t>
  </si>
  <si>
    <t>Benchmark Rental Center</t>
  </si>
  <si>
    <t>[2010/03/31:12:00:00 AM]</t>
  </si>
  <si>
    <t>Lynda L Redpath</t>
  </si>
  <si>
    <t>AB 1/11</t>
  </si>
  <si>
    <t>960</t>
  </si>
  <si>
    <t>1961</t>
  </si>
  <si>
    <t>1201</t>
  </si>
  <si>
    <t>4409</t>
  </si>
  <si>
    <t>3824</t>
  </si>
  <si>
    <t>3859</t>
  </si>
  <si>
    <t>616</t>
  </si>
  <si>
    <t>1.743837</t>
  </si>
  <si>
    <t>1.778135</t>
  </si>
  <si>
    <t>0.907588</t>
  </si>
  <si>
    <t>0.475778</t>
  </si>
  <si>
    <t>-22.5</t>
  </si>
  <si>
    <t>2.1875</t>
  </si>
  <si>
    <t>-1.937787</t>
  </si>
  <si>
    <t>-3.696498</t>
  </si>
  <si>
    <t>12.474484</t>
  </si>
  <si>
    <t>-1.496938</t>
  </si>
  <si>
    <t>79.473804</t>
  </si>
  <si>
    <t>2.270018</t>
  </si>
  <si>
    <t>65.830526</t>
  </si>
  <si>
    <t>2.248343</t>
  </si>
  <si>
    <t>6.073003</t>
  </si>
  <si>
    <t>4.288911</t>
  </si>
  <si>
    <t>29.590604</t>
  </si>
  <si>
    <t>-2.396736</t>
  </si>
  <si>
    <t>-28.613032</t>
  </si>
  <si>
    <t>-44.497323</t>
  </si>
  <si>
    <t>-3.564728</t>
  </si>
  <si>
    <t>-57.202485</t>
  </si>
  <si>
    <t>4131</t>
  </si>
  <si>
    <t>-3960</t>
  </si>
  <si>
    <t>-914</t>
  </si>
  <si>
    <t>-743</t>
  </si>
  <si>
    <t>-724</t>
  </si>
  <si>
    <t>0.144942</t>
  </si>
  <si>
    <t>-4.571984</t>
  </si>
  <si>
    <t>1.496938</t>
  </si>
  <si>
    <t>4.6269</t>
  </si>
  <si>
    <t>4.592708</t>
  </si>
  <si>
    <t>-1.066001</t>
  </si>
  <si>
    <t>-0.861873</t>
  </si>
  <si>
    <t>-41.737288</t>
  </si>
  <si>
    <t>4.133144</t>
  </si>
  <si>
    <t>-742</t>
  </si>
  <si>
    <t>-372.5</t>
  </si>
  <si>
    <t>242</t>
  </si>
  <si>
    <t>1.231561</t>
  </si>
  <si>
    <t>-0.064037</t>
  </si>
  <si>
    <t>-8.547619</t>
  </si>
  <si>
    <t>19.105263</t>
  </si>
  <si>
    <t>0.714898</t>
  </si>
  <si>
    <t>0.000227</t>
  </si>
  <si>
    <t>0.151281</t>
  </si>
  <si>
    <t>0.424242</t>
  </si>
  <si>
    <t>1.014969</t>
  </si>
  <si>
    <t>-0.01066</t>
  </si>
  <si>
    <t>-0.001741</t>
  </si>
  <si>
    <t>0.340133</t>
  </si>
  <si>
    <t>-83.5</t>
  </si>
  <si>
    <t>-0.019378</t>
  </si>
  <si>
    <t>-0.572025</t>
  </si>
  <si>
    <t>-0.036965</t>
  </si>
  <si>
    <t>311513</t>
  </si>
  <si>
    <t>80559</t>
  </si>
  <si>
    <t>East Multimedia Productions</t>
  </si>
  <si>
    <t>Maegan C Fehrle</t>
  </si>
  <si>
    <t>CM 5/10</t>
  </si>
  <si>
    <t>2297</t>
  </si>
  <si>
    <t>1363</t>
  </si>
  <si>
    <t>934</t>
  </si>
  <si>
    <t>1954</t>
  </si>
  <si>
    <t>995</t>
  </si>
  <si>
    <t>5944</t>
  </si>
  <si>
    <t>4307</t>
  </si>
  <si>
    <t>1637</t>
  </si>
  <si>
    <t>576</t>
  </si>
  <si>
    <t>827</t>
  </si>
  <si>
    <t>915</t>
  </si>
  <si>
    <t>6.104651</t>
  </si>
  <si>
    <t>11.860465</t>
  </si>
  <si>
    <t>1.238259</t>
  </si>
  <si>
    <t>0.553224</t>
  </si>
  <si>
    <t>14.636364</t>
  </si>
  <si>
    <t>-1.779661</t>
  </si>
  <si>
    <t>0.97862</t>
  </si>
  <si>
    <t>865</t>
  </si>
  <si>
    <t>7.587719</t>
  </si>
  <si>
    <t>38.382805</t>
  </si>
  <si>
    <t>85.910653</t>
  </si>
  <si>
    <t>27.540377</t>
  </si>
  <si>
    <t>13.627187</t>
  </si>
  <si>
    <t>16.702557</t>
  </si>
  <si>
    <t>41.949153</t>
  </si>
  <si>
    <t>1.355932</t>
  </si>
  <si>
    <t>3.041965</t>
  </si>
  <si>
    <t>6.364026</t>
  </si>
  <si>
    <t>6.808706</t>
  </si>
  <si>
    <t>-10.694698</t>
  </si>
  <si>
    <t>-15.895954</t>
  </si>
  <si>
    <t>-31.638873</t>
  </si>
  <si>
    <t>-0.13369</t>
  </si>
  <si>
    <t>-12.177986</t>
  </si>
  <si>
    <t>6055</t>
  </si>
  <si>
    <t>-4277</t>
  </si>
  <si>
    <t>1778</t>
  </si>
  <si>
    <t>-766</t>
  </si>
  <si>
    <t>1012</t>
  </si>
  <si>
    <t>1007</t>
  </si>
  <si>
    <t>-970</t>
  </si>
  <si>
    <t>1.069874</t>
  </si>
  <si>
    <t>1.009421</t>
  </si>
  <si>
    <t>3.213324</t>
  </si>
  <si>
    <t>21.852941</t>
  </si>
  <si>
    <t>12.617766</t>
  </si>
  <si>
    <t>0.520046</t>
  </si>
  <si>
    <t>-13.604767</t>
  </si>
  <si>
    <t>14.636608</t>
  </si>
  <si>
    <t>-7.878447</t>
  </si>
  <si>
    <t>454</t>
  </si>
  <si>
    <t>0.521839</t>
  </si>
  <si>
    <t>6.079923</t>
  </si>
  <si>
    <t>-0.394737</t>
  </si>
  <si>
    <t>0.850877</t>
  </si>
  <si>
    <t>0.189055</t>
  </si>
  <si>
    <t>-0.231278</t>
  </si>
  <si>
    <t>-0.522388</t>
  </si>
  <si>
    <t>0.0837</t>
  </si>
  <si>
    <t>1.784141</t>
  </si>
  <si>
    <t>1.269333</t>
  </si>
  <si>
    <t>0.311514</t>
  </si>
  <si>
    <t>0.021009</t>
  </si>
  <si>
    <t>0.524855</t>
  </si>
  <si>
    <t>0.234043</t>
  </si>
  <si>
    <t>-0.028432</t>
  </si>
  <si>
    <t>0.042564</t>
  </si>
  <si>
    <t>8.824561</t>
  </si>
  <si>
    <t>0.831622</t>
  </si>
  <si>
    <t>0.863728</t>
  </si>
  <si>
    <t>0.232344</t>
  </si>
  <si>
    <t>0.126178</t>
  </si>
  <si>
    <t>0.029826</t>
  </si>
  <si>
    <t>0.129478</t>
  </si>
  <si>
    <t>0.146366</t>
  </si>
  <si>
    <t>7.815789</t>
  </si>
  <si>
    <t>0.557269</t>
  </si>
  <si>
    <t>0.383828</t>
  </si>
  <si>
    <t>-0.316389</t>
  </si>
  <si>
    <t>0.859107</t>
  </si>
  <si>
    <t>80561</t>
  </si>
  <si>
    <t>Oldenfield Marina</t>
  </si>
  <si>
    <t>LCH 3/19</t>
  </si>
  <si>
    <t>2131</t>
  </si>
  <si>
    <t>18715</t>
  </si>
  <si>
    <t>15152</t>
  </si>
  <si>
    <t>3563</t>
  </si>
  <si>
    <t>3830</t>
  </si>
  <si>
    <t>7424</t>
  </si>
  <si>
    <t>637</t>
  </si>
  <si>
    <t>6687</t>
  </si>
  <si>
    <t>6787</t>
  </si>
  <si>
    <t>19403</t>
  </si>
  <si>
    <t>13526</t>
  </si>
  <si>
    <t>14013</t>
  </si>
  <si>
    <t>5390</t>
  </si>
  <si>
    <t>5272</t>
  </si>
  <si>
    <t>2957</t>
  </si>
  <si>
    <t>2.296703</t>
  </si>
  <si>
    <t>5.642072</t>
  </si>
  <si>
    <t>0.093856</t>
  </si>
  <si>
    <t>0.085803</t>
  </si>
  <si>
    <t>9.642857</t>
  </si>
  <si>
    <t>9.598326</t>
  </si>
  <si>
    <t>44.428571</t>
  </si>
  <si>
    <t>1.629849</t>
  </si>
  <si>
    <t>1.78282</t>
  </si>
  <si>
    <t>27.779209</t>
  </si>
  <si>
    <t>0.608153</t>
  </si>
  <si>
    <t>185.950413</t>
  </si>
  <si>
    <t>20.749111</t>
  </si>
  <si>
    <t>55.506672</t>
  </si>
  <si>
    <t>16.071148</t>
  </si>
  <si>
    <t>2.613551</t>
  </si>
  <si>
    <t>6.561718</t>
  </si>
  <si>
    <t>2.858848</t>
  </si>
  <si>
    <t>5.445692</t>
  </si>
  <si>
    <t>-8.413521</t>
  </si>
  <si>
    <t>-53.196179</t>
  </si>
  <si>
    <t>0.622683</t>
  </si>
  <si>
    <t>3.582105</t>
  </si>
  <si>
    <t>-0.717026</t>
  </si>
  <si>
    <t>-95.163869</t>
  </si>
  <si>
    <t>-1.509215</t>
  </si>
  <si>
    <t>19591</t>
  </si>
  <si>
    <t>-12032</t>
  </si>
  <si>
    <t>7559</t>
  </si>
  <si>
    <t>-5265</t>
  </si>
  <si>
    <t>2294</t>
  </si>
  <si>
    <t>2055</t>
  </si>
  <si>
    <t>-1073</t>
  </si>
  <si>
    <t>0.524974</t>
  </si>
  <si>
    <t>2.509921</t>
  </si>
  <si>
    <t>17.591115</t>
  </si>
  <si>
    <t>0.623615</t>
  </si>
  <si>
    <t>-75.819345</t>
  </si>
  <si>
    <t>3.118075</t>
  </si>
  <si>
    <t>8.232932</t>
  </si>
  <si>
    <t>10.802706</t>
  </si>
  <si>
    <t>27.142857</t>
  </si>
  <si>
    <t>-49.5</t>
  </si>
  <si>
    <t>71.142857</t>
  </si>
  <si>
    <t>1072</t>
  </si>
  <si>
    <t>2707</t>
  </si>
  <si>
    <t>15060</t>
  </si>
  <si>
    <t>-2.738162</t>
  </si>
  <si>
    <t>-1.64624</t>
  </si>
  <si>
    <t>-1.019499</t>
  </si>
  <si>
    <t>0.470614</t>
  </si>
  <si>
    <t>18.842975</t>
  </si>
  <si>
    <t>-0.118606</t>
  </si>
  <si>
    <t>0.563579</t>
  </si>
  <si>
    <t>-0.040818</t>
  </si>
  <si>
    <t>0.018554</t>
  </si>
  <si>
    <t>164.571429</t>
  </si>
  <si>
    <t>0.468413</t>
  </si>
  <si>
    <t>0.993918</t>
  </si>
  <si>
    <t>0.006236</t>
  </si>
  <si>
    <t>-792</t>
  </si>
  <si>
    <t>0.565149</t>
  </si>
  <si>
    <t>-0.101511</t>
  </si>
  <si>
    <t>0.048491</t>
  </si>
  <si>
    <t>0.031181</t>
  </si>
  <si>
    <t>128.785714</t>
  </si>
  <si>
    <t>0.016298</t>
  </si>
  <si>
    <t>0.035821</t>
  </si>
  <si>
    <t>0.017828</t>
  </si>
  <si>
    <t>31.985964</t>
  </si>
  <si>
    <t>0.628099</t>
  </si>
  <si>
    <t>0.006082</t>
  </si>
  <si>
    <t>43.214286</t>
  </si>
  <si>
    <t>80591</t>
  </si>
  <si>
    <t>Mars Self Storage</t>
  </si>
  <si>
    <t>sar 4/19</t>
  </si>
  <si>
    <t>3006</t>
  </si>
  <si>
    <t>6722</t>
  </si>
  <si>
    <t>3071</t>
  </si>
  <si>
    <t>12799</t>
  </si>
  <si>
    <t>9728</t>
  </si>
  <si>
    <t>106737</t>
  </si>
  <si>
    <t>117162</t>
  </si>
  <si>
    <t>129961</t>
  </si>
  <si>
    <t>2407</t>
  </si>
  <si>
    <t>2971</t>
  </si>
  <si>
    <t>36002</t>
  </si>
  <si>
    <t>20000</t>
  </si>
  <si>
    <t>56002</t>
  </si>
  <si>
    <t>58973</t>
  </si>
  <si>
    <t>70988</t>
  </si>
  <si>
    <t>69939</t>
  </si>
  <si>
    <t>51472</t>
  </si>
  <si>
    <t>18467</t>
  </si>
  <si>
    <t>6747</t>
  </si>
  <si>
    <t>6345</t>
  </si>
  <si>
    <t>13092</t>
  </si>
  <si>
    <t>5375</t>
  </si>
  <si>
    <t>4898</t>
  </si>
  <si>
    <t>-5240</t>
  </si>
  <si>
    <t>9828</t>
  </si>
  <si>
    <t>3.274318</t>
  </si>
  <si>
    <t>4.307977</t>
  </si>
  <si>
    <t>-35749</t>
  </si>
  <si>
    <t>-15749</t>
  </si>
  <si>
    <t>0.830746</t>
  </si>
  <si>
    <t>-1.649641</t>
  </si>
  <si>
    <t>-2.474633</t>
  </si>
  <si>
    <t>0.453775</t>
  </si>
  <si>
    <t>1.027562</t>
  </si>
  <si>
    <t>2.207227</t>
  </si>
  <si>
    <t>11378</t>
  </si>
  <si>
    <t>2.322989</t>
  </si>
  <si>
    <t>0.103877</t>
  </si>
  <si>
    <t>0.190173</t>
  </si>
  <si>
    <t>26.404438</t>
  </si>
  <si>
    <t>7.685269</t>
  </si>
  <si>
    <t>35.080999</t>
  </si>
  <si>
    <t>21.77718</t>
  </si>
  <si>
    <t>17.0686</t>
  </si>
  <si>
    <t>0.538154</t>
  </si>
  <si>
    <t>7.1163</t>
  </si>
  <si>
    <t>0.985223</t>
  </si>
  <si>
    <t>7.189453</t>
  </si>
  <si>
    <t>-1.845852</t>
  </si>
  <si>
    <t>-4.189953</t>
  </si>
  <si>
    <t>0.190535</t>
  </si>
  <si>
    <t>5.771063</t>
  </si>
  <si>
    <t>1.217409</t>
  </si>
  <si>
    <t>-0.067437</t>
  </si>
  <si>
    <t>69706</t>
  </si>
  <si>
    <t>-51773</t>
  </si>
  <si>
    <t>17933</t>
  </si>
  <si>
    <t>-6917</t>
  </si>
  <si>
    <t>11016</t>
  </si>
  <si>
    <t>10811</t>
  </si>
  <si>
    <t>-4898</t>
  </si>
  <si>
    <t>5913</t>
  </si>
  <si>
    <t>-0.272119</t>
  </si>
  <si>
    <t>9.072191</t>
  </si>
  <si>
    <t>10.404493</t>
  </si>
  <si>
    <t>0.193025</t>
  </si>
  <si>
    <t>697</t>
  </si>
  <si>
    <t>-3.555908</t>
  </si>
  <si>
    <t>11720</t>
  </si>
  <si>
    <t>42.648491</t>
  </si>
  <si>
    <t>16.75746</t>
  </si>
  <si>
    <t>42.525276</t>
  </si>
  <si>
    <t>3.071843</t>
  </si>
  <si>
    <t>4.778328</t>
  </si>
  <si>
    <t>1.157162</t>
  </si>
  <si>
    <t>-593</t>
  </si>
  <si>
    <t>2.392813</t>
  </si>
  <si>
    <t>2.371376</t>
  </si>
  <si>
    <t>2.250306</t>
  </si>
  <si>
    <t>-1378</t>
  </si>
  <si>
    <t>0.137576</t>
  </si>
  <si>
    <t>0.122764</t>
  </si>
  <si>
    <t>0.114299</t>
  </si>
  <si>
    <t>0.017757</t>
  </si>
  <si>
    <t>0.116174</t>
  </si>
  <si>
    <t>0.130192</t>
  </si>
  <si>
    <t>43.8</t>
  </si>
  <si>
    <t>0.440995</t>
  </si>
  <si>
    <t>-0.029731</t>
  </si>
  <si>
    <t>4.921955</t>
  </si>
  <si>
    <t>0.050972</t>
  </si>
  <si>
    <t>0.047027</t>
  </si>
  <si>
    <t>0.04298</t>
  </si>
  <si>
    <t>2.213965</t>
  </si>
  <si>
    <t>61.714286</t>
  </si>
  <si>
    <t>0.923147</t>
  </si>
  <si>
    <t>0.430914</t>
  </si>
  <si>
    <t>0.00193</t>
  </si>
  <si>
    <t>3289</t>
  </si>
  <si>
    <t>0.788894</t>
  </si>
  <si>
    <t>0.038431</t>
  </si>
  <si>
    <t>0.02313</t>
  </si>
  <si>
    <t>0.167575</t>
  </si>
  <si>
    <t>-0.081462</t>
  </si>
  <si>
    <t>0.053677</t>
  </si>
  <si>
    <t>0.001039</t>
  </si>
  <si>
    <t>0.057711</t>
  </si>
  <si>
    <t>0.001902</t>
  </si>
  <si>
    <t>83.806141</t>
  </si>
  <si>
    <t>0.076853</t>
  </si>
  <si>
    <t>58219</t>
  </si>
  <si>
    <t>6768.31625</t>
  </si>
  <si>
    <t>80388</t>
  </si>
  <si>
    <t>Ananda Needlework Shop</t>
  </si>
  <si>
    <t>JAF 6/05</t>
  </si>
  <si>
    <t>644</t>
  </si>
  <si>
    <t>636</t>
  </si>
  <si>
    <t>1482</t>
  </si>
  <si>
    <t>4469</t>
  </si>
  <si>
    <t>3055</t>
  </si>
  <si>
    <t>3258</t>
  </si>
  <si>
    <t>941</t>
  </si>
  <si>
    <t>1563</t>
  </si>
  <si>
    <t>1791</t>
  </si>
  <si>
    <t>4346</t>
  </si>
  <si>
    <t>3564</t>
  </si>
  <si>
    <t>1.360255</t>
  </si>
  <si>
    <t>1.57492</t>
  </si>
  <si>
    <t>0.922124</t>
  </si>
  <si>
    <t>1.00064</t>
  </si>
  <si>
    <t>0.479742</t>
  </si>
  <si>
    <t>2.057143</t>
  </si>
  <si>
    <t>1.475936</t>
  </si>
  <si>
    <t>2.974359</t>
  </si>
  <si>
    <t>2.09009</t>
  </si>
  <si>
    <t>322</t>
  </si>
  <si>
    <t>2.064103</t>
  </si>
  <si>
    <t>0.798036</t>
  </si>
  <si>
    <t>1.533923</t>
  </si>
  <si>
    <t>17.993557</t>
  </si>
  <si>
    <t>1.472618</t>
  </si>
  <si>
    <t>29.72973</t>
  </si>
  <si>
    <t>54.506443</t>
  </si>
  <si>
    <t>53.414634</t>
  </si>
  <si>
    <t>23.75982</t>
  </si>
  <si>
    <t>1.333947</t>
  </si>
  <si>
    <t>8.033272</t>
  </si>
  <si>
    <t>2.564012</t>
  </si>
  <si>
    <t>3.07355</t>
  </si>
  <si>
    <t>1.135666</t>
  </si>
  <si>
    <t>-7.574468</t>
  </si>
  <si>
    <t>-15.786638</t>
  </si>
  <si>
    <t>1.557819</t>
  </si>
  <si>
    <t>-20.981818</t>
  </si>
  <si>
    <t>-0.919395</t>
  </si>
  <si>
    <t>-97.008055</t>
  </si>
  <si>
    <t>1.622486</t>
  </si>
  <si>
    <t>-3579</t>
  </si>
  <si>
    <t>0.90525</t>
  </si>
  <si>
    <t>2.368758</t>
  </si>
  <si>
    <t>5.752416</t>
  </si>
  <si>
    <t>6.833333</t>
  </si>
  <si>
    <t>0.851358</t>
  </si>
  <si>
    <t>0.598251</t>
  </si>
  <si>
    <t>2.280992</t>
  </si>
  <si>
    <t>0.291933</t>
  </si>
  <si>
    <t>-69.836695</t>
  </si>
  <si>
    <t>7.225035</t>
  </si>
  <si>
    <t>-39.846154</t>
  </si>
  <si>
    <t>1.452229</t>
  </si>
  <si>
    <t>2.974034</t>
  </si>
  <si>
    <t>0.900901</t>
  </si>
  <si>
    <t>-1.675676</t>
  </si>
  <si>
    <t>-0.522523</t>
  </si>
  <si>
    <t>559</t>
  </si>
  <si>
    <t>3841</t>
  </si>
  <si>
    <t>0.691489</t>
  </si>
  <si>
    <t>-1.468085</t>
  </si>
  <si>
    <t>-0.649123</t>
  </si>
  <si>
    <t>0.605263</t>
  </si>
  <si>
    <t>-0.285088</t>
  </si>
  <si>
    <t>16.5</t>
  </si>
  <si>
    <t>0.100796</t>
  </si>
  <si>
    <t>-0.091668</t>
  </si>
  <si>
    <t>1.416149</t>
  </si>
  <si>
    <t>0.412028</t>
  </si>
  <si>
    <t>0.053382</t>
  </si>
  <si>
    <t>0.148182</t>
  </si>
  <si>
    <t>0.128205</t>
  </si>
  <si>
    <t>0.363636</t>
  </si>
  <si>
    <t>0.985274</t>
  </si>
  <si>
    <t>0.139963</t>
  </si>
  <si>
    <t>0.008514</t>
  </si>
  <si>
    <t>0.269027</t>
  </si>
  <si>
    <t>-0.117363</t>
  </si>
  <si>
    <t>0.197667</t>
  </si>
  <si>
    <t>0.07225</t>
  </si>
  <si>
    <t>-1.27027</t>
  </si>
  <si>
    <t>1.412281</t>
  </si>
  <si>
    <t>0.00798</t>
  </si>
  <si>
    <t>-0.209818</t>
  </si>
  <si>
    <t>0.015339</t>
  </si>
  <si>
    <t>80147</t>
  </si>
  <si>
    <t>Willow Packaging Service</t>
  </si>
  <si>
    <t>[2009/10/31:12:00:00 AM]</t>
  </si>
  <si>
    <t>Mandi B Hetherington</t>
  </si>
  <si>
    <t>IV 1/10</t>
  </si>
  <si>
    <t>1291</t>
  </si>
  <si>
    <t>896</t>
  </si>
  <si>
    <t>1197</t>
  </si>
  <si>
    <t>2164</t>
  </si>
  <si>
    <t>3292</t>
  </si>
  <si>
    <t>2252</t>
  </si>
  <si>
    <t>-64</t>
  </si>
  <si>
    <t>0.419382</t>
  </si>
  <si>
    <t>1.07853</t>
  </si>
  <si>
    <t>-129</t>
  </si>
  <si>
    <t>2.440678</t>
  </si>
  <si>
    <t>-14.511628</t>
  </si>
  <si>
    <t>0.70936</t>
  </si>
  <si>
    <t>2.115385</t>
  </si>
  <si>
    <t>0.070423</t>
  </si>
  <si>
    <t>1.995708</t>
  </si>
  <si>
    <t>1.042601</t>
  </si>
  <si>
    <t>2.384615</t>
  </si>
  <si>
    <t>4.395604</t>
  </si>
  <si>
    <t>15.123859</t>
  </si>
  <si>
    <t>31.591738</t>
  </si>
  <si>
    <t>5.467801</t>
  </si>
  <si>
    <t>111.206897</t>
  </si>
  <si>
    <t>55.659174</t>
  </si>
  <si>
    <t>127.879663</t>
  </si>
  <si>
    <t>39.384991</t>
  </si>
  <si>
    <t>1.247442</t>
  </si>
  <si>
    <t>35.021277</t>
  </si>
  <si>
    <t>4.292047</t>
  </si>
  <si>
    <t>9.221289</t>
  </si>
  <si>
    <t>-6.550992</t>
  </si>
  <si>
    <t>-8.414873</t>
  </si>
  <si>
    <t>-1.666667</t>
  </si>
  <si>
    <t>-29.097566</t>
  </si>
  <si>
    <t>-0.690722</t>
  </si>
  <si>
    <t>-76.180698</t>
  </si>
  <si>
    <t>7.130584</t>
  </si>
  <si>
    <t>3387</t>
  </si>
  <si>
    <t>-2067</t>
  </si>
  <si>
    <t>1320</t>
  </si>
  <si>
    <t>-922</t>
  </si>
  <si>
    <t>-233</t>
  </si>
  <si>
    <t>-2.767442</t>
  </si>
  <si>
    <t>0.850547</t>
  </si>
  <si>
    <t>8.900365</t>
  </si>
  <si>
    <t>6.557769</t>
  </si>
  <si>
    <t>3.523694</t>
  </si>
  <si>
    <t>-12.24031</t>
  </si>
  <si>
    <t>-66.451613</t>
  </si>
  <si>
    <t>6.318348</t>
  </si>
  <si>
    <t>-30.38822</t>
  </si>
  <si>
    <t>7.591346</t>
  </si>
  <si>
    <t>2.670707</t>
  </si>
  <si>
    <t>0.249211</t>
  </si>
  <si>
    <t>0.236593</t>
  </si>
  <si>
    <t>0.921136</t>
  </si>
  <si>
    <t>0.136162</t>
  </si>
  <si>
    <t>0.091197</t>
  </si>
  <si>
    <t>0.006966</t>
  </si>
  <si>
    <t>0.0095</t>
  </si>
  <si>
    <t>0.01108</t>
  </si>
  <si>
    <t>3.112069</t>
  </si>
  <si>
    <t>0.4681</t>
  </si>
  <si>
    <t>-0.211843</t>
  </si>
  <si>
    <t>6.366935</t>
  </si>
  <si>
    <t>-0.08384</t>
  </si>
  <si>
    <t>5.096154</t>
  </si>
  <si>
    <t>0.416185</t>
  </si>
  <si>
    <t>0.945322</t>
  </si>
  <si>
    <t>0.598333</t>
  </si>
  <si>
    <t>0.035237</t>
  </si>
  <si>
    <t>-276</t>
  </si>
  <si>
    <t>2.05867</t>
  </si>
  <si>
    <t>-0.066815</t>
  </si>
  <si>
    <t>0.063183</t>
  </si>
  <si>
    <t>1.255521</t>
  </si>
  <si>
    <t>0.034832</t>
  </si>
  <si>
    <t>0.043956</t>
  </si>
  <si>
    <t>-0.290976</t>
  </si>
  <si>
    <t>0.151239</t>
  </si>
  <si>
    <t>80143</t>
  </si>
  <si>
    <t>New Direction Media Distribution</t>
  </si>
  <si>
    <t>Kady B Furth</t>
  </si>
  <si>
    <t>KR 9/10</t>
  </si>
  <si>
    <t>843</t>
  </si>
  <si>
    <t>1565</t>
  </si>
  <si>
    <t>1366</t>
  </si>
  <si>
    <t>779</t>
  </si>
  <si>
    <t>-544</t>
  </si>
  <si>
    <t>0.323843</t>
  </si>
  <si>
    <t>0.354686</t>
  </si>
  <si>
    <t>-357</t>
  </si>
  <si>
    <t>-2.786325</t>
  </si>
  <si>
    <t>-2.739496</t>
  </si>
  <si>
    <t>13.555556</t>
  </si>
  <si>
    <t>4.535714</t>
  </si>
  <si>
    <t>1.107914</t>
  </si>
  <si>
    <t>1.115942</t>
  </si>
  <si>
    <t>612</t>
  </si>
  <si>
    <t>6.442105</t>
  </si>
  <si>
    <t>72.089314</t>
  </si>
  <si>
    <t>46.211096</t>
  </si>
  <si>
    <t>16.508796</t>
  </si>
  <si>
    <t>71.238938</t>
  </si>
  <si>
    <t>29.634641</t>
  </si>
  <si>
    <t>5.968553</t>
  </si>
  <si>
    <t>15.610063</t>
  </si>
  <si>
    <t>4.714514</t>
  </si>
  <si>
    <t>-5.433824</t>
  </si>
  <si>
    <t>-8.421652</t>
  </si>
  <si>
    <t>9.660131</t>
  </si>
  <si>
    <t>-15.04065</t>
  </si>
  <si>
    <t>-19.704433</t>
  </si>
  <si>
    <t>-23.040875</t>
  </si>
  <si>
    <t>-0.375959</t>
  </si>
  <si>
    <t>-39.00135</t>
  </si>
  <si>
    <t>-26.506309</t>
  </si>
  <si>
    <t>2883</t>
  </si>
  <si>
    <t>-1621</t>
  </si>
  <si>
    <t>1262</t>
  </si>
  <si>
    <t>-800</t>
  </si>
  <si>
    <t>-358</t>
  </si>
  <si>
    <t>-0.857143</t>
  </si>
  <si>
    <t>4.194858</t>
  </si>
  <si>
    <t>12.316667</t>
  </si>
  <si>
    <t>15.290934</t>
  </si>
  <si>
    <t>4.305085</t>
  </si>
  <si>
    <t>-2.504202</t>
  </si>
  <si>
    <t>20.703654</t>
  </si>
  <si>
    <t>-12.210797</t>
  </si>
  <si>
    <t>894</t>
  </si>
  <si>
    <t>1.460784</t>
  </si>
  <si>
    <t>5.098117</t>
  </si>
  <si>
    <t>3.152174</t>
  </si>
  <si>
    <t>2.782609</t>
  </si>
  <si>
    <t>1.152174</t>
  </si>
  <si>
    <t>-1625</t>
  </si>
  <si>
    <t>2.00813</t>
  </si>
  <si>
    <t>0.66899</t>
  </si>
  <si>
    <t>0.246085</t>
  </si>
  <si>
    <t>0.295006</t>
  </si>
  <si>
    <t>0.079812</t>
  </si>
  <si>
    <t>0.284116</t>
  </si>
  <si>
    <t>1.934004</t>
  </si>
  <si>
    <t>0.644295</t>
  </si>
  <si>
    <t>0.942478</t>
  </si>
  <si>
    <t>-0.625</t>
  </si>
  <si>
    <t>-0.328259</t>
  </si>
  <si>
    <t>0.033742</t>
  </si>
  <si>
    <t>0.059878</t>
  </si>
  <si>
    <t>0.011164</t>
  </si>
  <si>
    <t>5.084211</t>
  </si>
  <si>
    <t>1.398058</t>
  </si>
  <si>
    <t>0.834912</t>
  </si>
  <si>
    <t>1.425837</t>
  </si>
  <si>
    <t>0.152909</t>
  </si>
  <si>
    <t>-2.547009</t>
  </si>
  <si>
    <t>-0.027277</t>
  </si>
  <si>
    <t>0.207037</t>
  </si>
  <si>
    <t>3.51087</t>
  </si>
  <si>
    <t>0.036913</t>
  </si>
  <si>
    <t>0.720893</t>
  </si>
  <si>
    <t>-0.230409</t>
  </si>
  <si>
    <t>80149</t>
  </si>
  <si>
    <t>Frigate News Syndicate</t>
  </si>
  <si>
    <t>Ashlie G Jamar</t>
  </si>
  <si>
    <t>YM 5/18</t>
  </si>
  <si>
    <t>2179</t>
  </si>
  <si>
    <t>1110</t>
  </si>
  <si>
    <t>7643</t>
  </si>
  <si>
    <t>6636</t>
  </si>
  <si>
    <t>4384</t>
  </si>
  <si>
    <t>4473</t>
  </si>
  <si>
    <t>5715</t>
  </si>
  <si>
    <t>3354</t>
  </si>
  <si>
    <t>3548</t>
  </si>
  <si>
    <t>2167</t>
  </si>
  <si>
    <t>925</t>
  </si>
  <si>
    <t>1090</t>
  </si>
  <si>
    <t>3539</t>
  </si>
  <si>
    <t>5.239092</t>
  </si>
  <si>
    <t>7.176265</t>
  </si>
  <si>
    <t>4245</t>
  </si>
  <si>
    <t>0.201654</t>
  </si>
  <si>
    <t>0.212485</t>
  </si>
  <si>
    <t>0.167814</t>
  </si>
  <si>
    <t>58.368421</t>
  </si>
  <si>
    <t>11.675325</t>
  </si>
  <si>
    <t>2.836852</t>
  </si>
  <si>
    <t>2.831418</t>
  </si>
  <si>
    <t>1344</t>
  </si>
  <si>
    <t>8.709877</t>
  </si>
  <si>
    <t>20.27907</t>
  </si>
  <si>
    <t>24.368433</t>
  </si>
  <si>
    <t>37.91776</t>
  </si>
  <si>
    <t>19.84252</t>
  </si>
  <si>
    <t>39.082569</t>
  </si>
  <si>
    <t>52.562555</t>
  </si>
  <si>
    <t>114.191094</t>
  </si>
  <si>
    <t>32.714205</t>
  </si>
  <si>
    <t>1.063256</t>
  </si>
  <si>
    <t>1.614863</t>
  </si>
  <si>
    <t>1.277666</t>
  </si>
  <si>
    <t>5.675273</t>
  </si>
  <si>
    <t>20.165437</t>
  </si>
  <si>
    <t>35.843373</t>
  </si>
  <si>
    <t>17.432397</t>
  </si>
  <si>
    <t>9.629772</t>
  </si>
  <si>
    <t>0.820225</t>
  </si>
  <si>
    <t>86.963979</t>
  </si>
  <si>
    <t>17.617202</t>
  </si>
  <si>
    <t>5698</t>
  </si>
  <si>
    <t>-3238</t>
  </si>
  <si>
    <t>2460</t>
  </si>
  <si>
    <t>-445</t>
  </si>
  <si>
    <t>956</t>
  </si>
  <si>
    <t>0.23722</t>
  </si>
  <si>
    <t>25.677267</t>
  </si>
  <si>
    <t>4.111986</t>
  </si>
  <si>
    <t>6.944107</t>
  </si>
  <si>
    <t>19.072616</t>
  </si>
  <si>
    <t>11.828947</t>
  </si>
  <si>
    <t>0.114959</t>
  </si>
  <si>
    <t>14.147368</t>
  </si>
  <si>
    <t>63.560335</t>
  </si>
  <si>
    <t>23.954506</t>
  </si>
  <si>
    <t>33.271833</t>
  </si>
  <si>
    <t>0.356465</t>
  </si>
  <si>
    <t>6.498773</t>
  </si>
  <si>
    <t>9.822917</t>
  </si>
  <si>
    <t>6.510417</t>
  </si>
  <si>
    <t>7.90625</t>
  </si>
  <si>
    <t>6952</t>
  </si>
  <si>
    <t>-0.554694</t>
  </si>
  <si>
    <t>-1.062581</t>
  </si>
  <si>
    <t>0.702996</t>
  </si>
  <si>
    <t>-0.732092</t>
  </si>
  <si>
    <t>0.217958</t>
  </si>
  <si>
    <t>1.0603</t>
  </si>
  <si>
    <t>0.803371</t>
  </si>
  <si>
    <t>1.538951</t>
  </si>
  <si>
    <t>1.338532</t>
  </si>
  <si>
    <t>0.068513</t>
  </si>
  <si>
    <t>-0.017706</t>
  </si>
  <si>
    <t>0.363095</t>
  </si>
  <si>
    <t>2.415743</t>
  </si>
  <si>
    <t>0.092738</t>
  </si>
  <si>
    <t>0.381277</t>
  </si>
  <si>
    <t>15.189474</t>
  </si>
  <si>
    <t>1.613886</t>
  </si>
  <si>
    <t>0.801575</t>
  </si>
  <si>
    <t>0.090791</t>
  </si>
  <si>
    <t>0.190726</t>
  </si>
  <si>
    <t>0.109099</t>
  </si>
  <si>
    <t>0.079023</t>
  </si>
  <si>
    <t>0.405395</t>
  </si>
  <si>
    <t>0.239545</t>
  </si>
  <si>
    <t>12.385417</t>
  </si>
  <si>
    <t>4.465164</t>
  </si>
  <si>
    <t>0.202791</t>
  </si>
  <si>
    <t>0.096298</t>
  </si>
  <si>
    <t>0.243684</t>
  </si>
  <si>
    <t>36622</t>
  </si>
  <si>
    <t>87922</t>
  </si>
  <si>
    <t>Auction Power Generation</t>
  </si>
  <si>
    <t>Trentin D Marshal</t>
  </si>
  <si>
    <t>BGD 8/08</t>
  </si>
  <si>
    <t>816</t>
  </si>
  <si>
    <t>1331</t>
  </si>
  <si>
    <t>1374</t>
  </si>
  <si>
    <t>7804</t>
  </si>
  <si>
    <t>1128</t>
  </si>
  <si>
    <t>1244</t>
  </si>
  <si>
    <t>-723</t>
  </si>
  <si>
    <t>-716</t>
  </si>
  <si>
    <t>0.876791</t>
  </si>
  <si>
    <t>1.469914</t>
  </si>
  <si>
    <t>0.508006</t>
  </si>
  <si>
    <t>0.994302</t>
  </si>
  <si>
    <t>0.336873</t>
  </si>
  <si>
    <t>-78.555556</t>
  </si>
  <si>
    <t>-20.311111</t>
  </si>
  <si>
    <t>-0.153333</t>
  </si>
  <si>
    <t>-0.139818</t>
  </si>
  <si>
    <t>-630</t>
  </si>
  <si>
    <t>-9.234375</t>
  </si>
  <si>
    <t>-34.555985</t>
  </si>
  <si>
    <t>-52.110626</t>
  </si>
  <si>
    <t>6.258258</t>
  </si>
  <si>
    <t>-8.684685</t>
  </si>
  <si>
    <t>-38.407821</t>
  </si>
  <si>
    <t>26.437838</t>
  </si>
  <si>
    <t>23.807207</t>
  </si>
  <si>
    <t>0.233854</t>
  </si>
  <si>
    <t>10.383137</t>
  </si>
  <si>
    <t>4.017857</t>
  </si>
  <si>
    <t>25.381098</t>
  </si>
  <si>
    <t>6.058952</t>
  </si>
  <si>
    <t>31.179775</t>
  </si>
  <si>
    <t>-35.168961</t>
  </si>
  <si>
    <t>-16.004813</t>
  </si>
  <si>
    <t>-41.902748</t>
  </si>
  <si>
    <t>-29.281346</t>
  </si>
  <si>
    <t>-48.818696</t>
  </si>
  <si>
    <t>9032</t>
  </si>
  <si>
    <t>-8063</t>
  </si>
  <si>
    <t>-1036</t>
  </si>
  <si>
    <t>-46</t>
  </si>
  <si>
    <t>0.380342</t>
  </si>
  <si>
    <t>-101.994302</t>
  </si>
  <si>
    <t>0.924925</t>
  </si>
  <si>
    <t>15.331492</t>
  </si>
  <si>
    <t>-8.600601</t>
  </si>
  <si>
    <t>-57.125</t>
  </si>
  <si>
    <t>0.149573</t>
  </si>
  <si>
    <t>-25.2</t>
  </si>
  <si>
    <t>-646</t>
  </si>
  <si>
    <t>-7.75976</t>
  </si>
  <si>
    <t>-77.08883</t>
  </si>
  <si>
    <t>-921</t>
  </si>
  <si>
    <t>-0.162539</t>
  </si>
  <si>
    <t>4.58055</t>
  </si>
  <si>
    <t>-17.055556</t>
  </si>
  <si>
    <t>-17.37037</t>
  </si>
  <si>
    <t>-6.555556</t>
  </si>
  <si>
    <t>-1.285185</t>
  </si>
  <si>
    <t>-2.27037</t>
  </si>
  <si>
    <t>-2.669617</t>
  </si>
  <si>
    <t>-3.288889</t>
  </si>
  <si>
    <t>-0.309091</t>
  </si>
  <si>
    <t>-2.619469</t>
  </si>
  <si>
    <t>-1.023599</t>
  </si>
  <si>
    <t>-1.80826</t>
  </si>
  <si>
    <t>0.076816</t>
  </si>
  <si>
    <t>0.050204</t>
  </si>
  <si>
    <t>-0.166667</t>
  </si>
  <si>
    <t>0.098854</t>
  </si>
  <si>
    <t>-0.14991</t>
  </si>
  <si>
    <t>0.008288</t>
  </si>
  <si>
    <t>-39.68</t>
  </si>
  <si>
    <t>-1.896142</t>
  </si>
  <si>
    <t>1.086847</t>
  </si>
  <si>
    <t>0.050676</t>
  </si>
  <si>
    <t>-0.086006</t>
  </si>
  <si>
    <t>-1248</t>
  </si>
  <si>
    <t>0.076419</t>
  </si>
  <si>
    <t>-0.17277</t>
  </si>
  <si>
    <t>0.033301</t>
  </si>
  <si>
    <t>-0.077598</t>
  </si>
  <si>
    <t>-20.166667</t>
  </si>
  <si>
    <t>1.628571</t>
  </si>
  <si>
    <t>-0.34556</t>
  </si>
  <si>
    <t>-0.292813</t>
  </si>
  <si>
    <t>-0.521106</t>
  </si>
  <si>
    <t>87900</t>
  </si>
  <si>
    <t>Thunder Mental Health Center</t>
  </si>
  <si>
    <t>Brianna T Knudsen</t>
  </si>
  <si>
    <t>KAM 9/10</t>
  </si>
  <si>
    <t>764</t>
  </si>
  <si>
    <t>4370</t>
  </si>
  <si>
    <t>3678</t>
  </si>
  <si>
    <t>3759</t>
  </si>
  <si>
    <t>611</t>
  </si>
  <si>
    <t>1.129237</t>
  </si>
  <si>
    <t>1.618644</t>
  </si>
  <si>
    <t>0.632979</t>
  </si>
  <si>
    <t>0.387622</t>
  </si>
  <si>
    <t>12.777778</t>
  </si>
  <si>
    <t>1.126246</t>
  </si>
  <si>
    <t>17.541667</t>
  </si>
  <si>
    <t>25.570033</t>
  </si>
  <si>
    <t>41.755319</t>
  </si>
  <si>
    <t>13.981693</t>
  </si>
  <si>
    <t>6.910755</t>
  </si>
  <si>
    <t>92.675159</t>
  </si>
  <si>
    <t>0.291301</t>
  </si>
  <si>
    <t>35.732908</t>
  </si>
  <si>
    <t>3.558632</t>
  </si>
  <si>
    <t>14.965753</t>
  </si>
  <si>
    <t>5.81117</t>
  </si>
  <si>
    <t>9.86456</t>
  </si>
  <si>
    <t>-42.670401</t>
  </si>
  <si>
    <t>-66.31281</t>
  </si>
  <si>
    <t>3.155007</t>
  </si>
  <si>
    <t>-59.985349</t>
  </si>
  <si>
    <t>-0.454874</t>
  </si>
  <si>
    <t>-44.424779</t>
  </si>
  <si>
    <t>5173</t>
  </si>
  <si>
    <t>-4542</t>
  </si>
  <si>
    <t>-295</t>
  </si>
  <si>
    <t>0.589096</t>
  </si>
  <si>
    <t>2.105263</t>
  </si>
  <si>
    <t>2.745995</t>
  </si>
  <si>
    <t>15.333333</t>
  </si>
  <si>
    <t>7.185355</t>
  </si>
  <si>
    <t>0.017287</t>
  </si>
  <si>
    <t>40.7</t>
  </si>
  <si>
    <t>-36.858974</t>
  </si>
  <si>
    <t>9.016018</t>
  </si>
  <si>
    <t>-28.454333</t>
  </si>
  <si>
    <t>0.032995</t>
  </si>
  <si>
    <t>6.242468</t>
  </si>
  <si>
    <t>10.3</t>
  </si>
  <si>
    <t>2.2</t>
  </si>
  <si>
    <t>-3.6</t>
  </si>
  <si>
    <t>493</t>
  </si>
  <si>
    <t>0.086093</t>
  </si>
  <si>
    <t>-2.684327</t>
  </si>
  <si>
    <t>0.343643</t>
  </si>
  <si>
    <t>-0.757174</t>
  </si>
  <si>
    <t>0.239645</t>
  </si>
  <si>
    <t>1.178694</t>
  </si>
  <si>
    <t>-0.134021</t>
  </si>
  <si>
    <t>4.178694</t>
  </si>
  <si>
    <t>1.076433</t>
  </si>
  <si>
    <t>0.005291</t>
  </si>
  <si>
    <t>-0.011519</t>
  </si>
  <si>
    <t>0.031941</t>
  </si>
  <si>
    <t>0.002517</t>
  </si>
  <si>
    <t>0.056751</t>
  </si>
  <si>
    <t>44.7</t>
  </si>
  <si>
    <t>1.065617</t>
  </si>
  <si>
    <t>0.930892</t>
  </si>
  <si>
    <t>0.010586</t>
  </si>
  <si>
    <t>0.071854</t>
  </si>
  <si>
    <t>0.034441</t>
  </si>
  <si>
    <t>0.201954</t>
  </si>
  <si>
    <t>0.09016</t>
  </si>
  <si>
    <t>35.4</t>
  </si>
  <si>
    <t>19.076923</t>
  </si>
  <si>
    <t>0.2557</t>
  </si>
  <si>
    <t>-0.599853</t>
  </si>
  <si>
    <t>0.417553</t>
  </si>
  <si>
    <t>87211</t>
  </si>
  <si>
    <t>Rocky Neck Brewery</t>
  </si>
  <si>
    <t>PM</t>
  </si>
  <si>
    <t>2853</t>
  </si>
  <si>
    <t>1190</t>
  </si>
  <si>
    <t>1663</t>
  </si>
  <si>
    <t>1668</t>
  </si>
  <si>
    <t>1669</t>
  </si>
  <si>
    <t>0.006757</t>
  </si>
  <si>
    <t>0.396653</t>
  </si>
  <si>
    <t>0.398319</t>
  </si>
  <si>
    <t>0.284002</t>
  </si>
  <si>
    <t>6.74359</t>
  </si>
  <si>
    <t>1.793651</t>
  </si>
  <si>
    <t>8.717949</t>
  </si>
  <si>
    <t>13.42121</t>
  </si>
  <si>
    <t>18.74477</t>
  </si>
  <si>
    <t>77.352941</t>
  </si>
  <si>
    <t>66.964286</t>
  </si>
  <si>
    <t>0.203715</t>
  </si>
  <si>
    <t>-2.312925</t>
  </si>
  <si>
    <t>0.284519</t>
  </si>
  <si>
    <t>0.20445</t>
  </si>
  <si>
    <t>-4.574042</t>
  </si>
  <si>
    <t>-24.522293</t>
  </si>
  <si>
    <t>6.601249</t>
  </si>
  <si>
    <t>0.003817</t>
  </si>
  <si>
    <t>3.703704</t>
  </si>
  <si>
    <t>6.609647</t>
  </si>
  <si>
    <t>1.397479</t>
  </si>
  <si>
    <t>18.823529</t>
  </si>
  <si>
    <t>22.647059</t>
  </si>
  <si>
    <t>65.882353</t>
  </si>
  <si>
    <t>0.397479</t>
  </si>
  <si>
    <t>0.890208</t>
  </si>
  <si>
    <t>1.394118</t>
  </si>
  <si>
    <t>3.126557</t>
  </si>
  <si>
    <t>4.871795</t>
  </si>
  <si>
    <t>4.846154</t>
  </si>
  <si>
    <t>2509</t>
  </si>
  <si>
    <t>87266</t>
  </si>
  <si>
    <t>Graphic Substance Abuse Clinic</t>
  </si>
  <si>
    <t>[2015/03/21:12:00:00 AM]</t>
  </si>
  <si>
    <t>CDC 6/15</t>
  </si>
  <si>
    <t>15070</t>
  </si>
  <si>
    <t>14978</t>
  </si>
  <si>
    <t>4271</t>
  </si>
  <si>
    <t>5163</t>
  </si>
  <si>
    <t>1082</t>
  </si>
  <si>
    <t>22228</t>
  </si>
  <si>
    <t>102069</t>
  </si>
  <si>
    <t>81294</t>
  </si>
  <si>
    <t>20775</t>
  </si>
  <si>
    <t>3851</t>
  </si>
  <si>
    <t>28311</t>
  </si>
  <si>
    <t>50539</t>
  </si>
  <si>
    <t>12265</t>
  </si>
  <si>
    <t>1643</t>
  </si>
  <si>
    <t>4873</t>
  </si>
  <si>
    <t>6770</t>
  </si>
  <si>
    <t>25755</t>
  </si>
  <si>
    <t>5012</t>
  </si>
  <si>
    <t>1907</t>
  </si>
  <si>
    <t>8080</t>
  </si>
  <si>
    <t>33835</t>
  </si>
  <si>
    <t>22520</t>
  </si>
  <si>
    <t>-8057</t>
  </si>
  <si>
    <t>16704</t>
  </si>
  <si>
    <t>201707</t>
  </si>
  <si>
    <t>134608</t>
  </si>
  <si>
    <t>67099</t>
  </si>
  <si>
    <t>66240</t>
  </si>
  <si>
    <t>69740</t>
  </si>
  <si>
    <t>-2641</t>
  </si>
  <si>
    <t>-758</t>
  </si>
  <si>
    <t>-3399</t>
  </si>
  <si>
    <t>-3527</t>
  </si>
  <si>
    <t>0.620579</t>
  </si>
  <si>
    <t>0.863056</t>
  </si>
  <si>
    <t>2.025563</t>
  </si>
  <si>
    <t>0.669483</t>
  </si>
  <si>
    <t>-6.960187</t>
  </si>
  <si>
    <t>0.092916</t>
  </si>
  <si>
    <t>1.049275</t>
  </si>
  <si>
    <t>1.43461</t>
  </si>
  <si>
    <t>528</t>
  </si>
  <si>
    <t>0.255072</t>
  </si>
  <si>
    <t>-6.725499</t>
  </si>
  <si>
    <t>-20.34842</t>
  </si>
  <si>
    <t>33.265578</t>
  </si>
  <si>
    <t>-1.309325</t>
  </si>
  <si>
    <t>27.270001</t>
  </si>
  <si>
    <t>27.103521</t>
  </si>
  <si>
    <t>11.581147</t>
  </si>
  <si>
    <t>13.213516</t>
  </si>
  <si>
    <t>3.991116</t>
  </si>
  <si>
    <t>-57.189396</t>
  </si>
  <si>
    <t>12.075371</t>
  </si>
  <si>
    <t>9.709122</t>
  </si>
  <si>
    <t>-6.981153</t>
  </si>
  <si>
    <t>-3.921513</t>
  </si>
  <si>
    <t>-12.617702</t>
  </si>
  <si>
    <t>-5.4559</t>
  </si>
  <si>
    <t>-16.907924</t>
  </si>
  <si>
    <t>203478</t>
  </si>
  <si>
    <t>-134274</t>
  </si>
  <si>
    <t>69204</t>
  </si>
  <si>
    <t>-66825</t>
  </si>
  <si>
    <t>2379</t>
  </si>
  <si>
    <t>-207</t>
  </si>
  <si>
    <t>2172</t>
  </si>
  <si>
    <t>-427</t>
  </si>
  <si>
    <t>-1087</t>
  </si>
  <si>
    <t>-3409</t>
  </si>
  <si>
    <t>1.243714</t>
  </si>
  <si>
    <t>1.73519</t>
  </si>
  <si>
    <t>13.466885</t>
  </si>
  <si>
    <t>-1.685118</t>
  </si>
  <si>
    <t>7536</t>
  </si>
  <si>
    <t>6974</t>
  </si>
  <si>
    <t>0.061473</t>
  </si>
  <si>
    <t>1.132663</t>
  </si>
  <si>
    <t>-80.587571</t>
  </si>
  <si>
    <t>0.425865</t>
  </si>
  <si>
    <t>-10.455868</t>
  </si>
  <si>
    <t>18920</t>
  </si>
  <si>
    <t>22.025611</t>
  </si>
  <si>
    <t>4.629368</t>
  </si>
  <si>
    <t>1.241083</t>
  </si>
  <si>
    <t>-1.010568</t>
  </si>
  <si>
    <t>-0.598415</t>
  </si>
  <si>
    <t>1636</t>
  </si>
  <si>
    <t>25708</t>
  </si>
  <si>
    <t>54976</t>
  </si>
  <si>
    <t>2787</t>
  </si>
  <si>
    <t>17191</t>
  </si>
  <si>
    <t>332991</t>
  </si>
  <si>
    <t>87206</t>
  </si>
  <si>
    <t>Yarrow Special Needs Transportation</t>
  </si>
  <si>
    <t>Queen I Halpainy</t>
  </si>
  <si>
    <t>1207</t>
  </si>
  <si>
    <t>6452</t>
  </si>
  <si>
    <t>5852</t>
  </si>
  <si>
    <t>15421</t>
  </si>
  <si>
    <t>17150</t>
  </si>
  <si>
    <t>24257</t>
  </si>
  <si>
    <t>7229</t>
  </si>
  <si>
    <t>24705</t>
  </si>
  <si>
    <t>4508</t>
  </si>
  <si>
    <t>453</t>
  </si>
  <si>
    <t>5526</t>
  </si>
  <si>
    <t>2677</t>
  </si>
  <si>
    <t>8203</t>
  </si>
  <si>
    <t>1006</t>
  </si>
  <si>
    <t>4996</t>
  </si>
  <si>
    <t>5514</t>
  </si>
  <si>
    <t>16004</t>
  </si>
  <si>
    <t>16502</t>
  </si>
  <si>
    <t>47512</t>
  </si>
  <si>
    <t>36482</t>
  </si>
  <si>
    <t>11030</t>
  </si>
  <si>
    <t>7426</t>
  </si>
  <si>
    <t>8626</t>
  </si>
  <si>
    <t>2404</t>
  </si>
  <si>
    <t>-884</t>
  </si>
  <si>
    <t>1485</t>
  </si>
  <si>
    <t>1391</t>
  </si>
  <si>
    <t>18731</t>
  </si>
  <si>
    <t>1.286102</t>
  </si>
  <si>
    <t>4.389613</t>
  </si>
  <si>
    <t>16488</t>
  </si>
  <si>
    <t>18038</t>
  </si>
  <si>
    <t>0.497091</t>
  </si>
  <si>
    <t>0.497513</t>
  </si>
  <si>
    <t>0.368832</t>
  </si>
  <si>
    <t>0.332038</t>
  </si>
  <si>
    <t>16.670103</t>
  </si>
  <si>
    <t>1.102752</t>
  </si>
  <si>
    <t>1.008942</t>
  </si>
  <si>
    <t>0.803084</t>
  </si>
  <si>
    <t>1777</t>
  </si>
  <si>
    <t>1742</t>
  </si>
  <si>
    <t>2.105381</t>
  </si>
  <si>
    <t>6.010929</t>
  </si>
  <si>
    <t>8.998909</t>
  </si>
  <si>
    <t>23.215188</t>
  </si>
  <si>
    <t>5.059774</t>
  </si>
  <si>
    <t>70.30303</t>
  </si>
  <si>
    <t>2.302632</t>
  </si>
  <si>
    <t>49.566004</t>
  </si>
  <si>
    <t>44.956643</t>
  </si>
  <si>
    <t>4.572255</t>
  </si>
  <si>
    <t>12.726276</t>
  </si>
  <si>
    <t>154.286086</t>
  </si>
  <si>
    <t>171.584617</t>
  </si>
  <si>
    <t>45.102242</t>
  </si>
  <si>
    <t>1.923173</t>
  </si>
  <si>
    <t>2.536544</t>
  </si>
  <si>
    <t>2.879166</t>
  </si>
  <si>
    <t>153.760518</t>
  </si>
  <si>
    <t>6.152601</t>
  </si>
  <si>
    <t>4.673333</t>
  </si>
  <si>
    <t>10.151739</t>
  </si>
  <si>
    <t>2.147942</t>
  </si>
  <si>
    <t>4.323387</t>
  </si>
  <si>
    <t>0.186575</t>
  </si>
  <si>
    <t>9.191176</t>
  </si>
  <si>
    <t>2.746577</t>
  </si>
  <si>
    <t>46979</t>
  </si>
  <si>
    <t>-36447</t>
  </si>
  <si>
    <t>10532</t>
  </si>
  <si>
    <t>-8050</t>
  </si>
  <si>
    <t>2482</t>
  </si>
  <si>
    <t>-1128</t>
  </si>
  <si>
    <t>1354</t>
  </si>
  <si>
    <t>-1141</t>
  </si>
  <si>
    <t>-545</t>
  </si>
  <si>
    <t>0.018741</t>
  </si>
  <si>
    <t>9.218826</t>
  </si>
  <si>
    <t>0.336757</t>
  </si>
  <si>
    <t>8.118934</t>
  </si>
  <si>
    <t>3.199192</t>
  </si>
  <si>
    <t>3.125526</t>
  </si>
  <si>
    <t>2.99005</t>
  </si>
  <si>
    <t>0.159552</t>
  </si>
  <si>
    <t>5.963087</t>
  </si>
  <si>
    <t>2564</t>
  </si>
  <si>
    <t>14.31119</t>
  </si>
  <si>
    <t>5.396531</t>
  </si>
  <si>
    <t>10.090827</t>
  </si>
  <si>
    <t>1328</t>
  </si>
  <si>
    <t>0.517941</t>
  </si>
  <si>
    <t>1.122465</t>
  </si>
  <si>
    <t>5.15999</t>
  </si>
  <si>
    <t>2.313084</t>
  </si>
  <si>
    <t>1.660436</t>
  </si>
  <si>
    <t>6170</t>
  </si>
  <si>
    <t>0.03043</t>
  </si>
  <si>
    <t>0.261227</t>
  </si>
  <si>
    <t>0.145463</t>
  </si>
  <si>
    <t>0.146123</t>
  </si>
  <si>
    <t>0.145354</t>
  </si>
  <si>
    <t>0.03027</t>
  </si>
  <si>
    <t>0.259852</t>
  </si>
  <si>
    <t>0.846465</t>
  </si>
  <si>
    <t>0.13958</t>
  </si>
  <si>
    <t>-0.016683</t>
  </si>
  <si>
    <t>1.619584</t>
  </si>
  <si>
    <t>0.005852</t>
  </si>
  <si>
    <t>0.01507</t>
  </si>
  <si>
    <t>0.026414</t>
  </si>
  <si>
    <t>5.389262</t>
  </si>
  <si>
    <t>1.035894</t>
  </si>
  <si>
    <t>0.949402</t>
  </si>
  <si>
    <t>0.116495</t>
  </si>
  <si>
    <t>0.031992</t>
  </si>
  <si>
    <t>0.152993</t>
  </si>
  <si>
    <t>0.174403</t>
  </si>
  <si>
    <t>0.000359</t>
  </si>
  <si>
    <t>0.050799</t>
  </si>
  <si>
    <t>0.053965</t>
  </si>
  <si>
    <t>2.046729</t>
  </si>
  <si>
    <t>0.436067</t>
  </si>
  <si>
    <t>0.060109</t>
  </si>
  <si>
    <t>0.043234</t>
  </si>
  <si>
    <t>0.089989</t>
  </si>
  <si>
    <t>53.103988</t>
  </si>
  <si>
    <t>0.579173</t>
  </si>
  <si>
    <t>0.050598</t>
  </si>
  <si>
    <t>3.993769</t>
  </si>
  <si>
    <t>3.107103</t>
  </si>
  <si>
    <t>44948</t>
  </si>
  <si>
    <t>0.412509</t>
  </si>
  <si>
    <t>0.447533</t>
  </si>
  <si>
    <t>8478.556192</t>
  </si>
  <si>
    <t>44.935065</t>
  </si>
  <si>
    <t>87273</t>
  </si>
  <si>
    <t>Ansel Metal Mining</t>
  </si>
  <si>
    <t>MPS 02/19</t>
  </si>
  <si>
    <t>26134</t>
  </si>
  <si>
    <t>25731</t>
  </si>
  <si>
    <t>56030</t>
  </si>
  <si>
    <t>57549</t>
  </si>
  <si>
    <t>83674</t>
  </si>
  <si>
    <t>9802</t>
  </si>
  <si>
    <t>1105</t>
  </si>
  <si>
    <t>189418</t>
  </si>
  <si>
    <t>98961</t>
  </si>
  <si>
    <t>90457</t>
  </si>
  <si>
    <t>92571</t>
  </si>
  <si>
    <t>176245</t>
  </si>
  <si>
    <t>7719</t>
  </si>
  <si>
    <t>19149</t>
  </si>
  <si>
    <t>6474</t>
  </si>
  <si>
    <t>6561</t>
  </si>
  <si>
    <t>34770</t>
  </si>
  <si>
    <t>6006</t>
  </si>
  <si>
    <t>8407</t>
  </si>
  <si>
    <t>43177</t>
  </si>
  <si>
    <t>11461</t>
  </si>
  <si>
    <t>144463</t>
  </si>
  <si>
    <t>133068</t>
  </si>
  <si>
    <t>352341</t>
  </si>
  <si>
    <t>-575</t>
  </si>
  <si>
    <t>352916</t>
  </si>
  <si>
    <t>268083</t>
  </si>
  <si>
    <t>84833</t>
  </si>
  <si>
    <t>58255</t>
  </si>
  <si>
    <t>9890</t>
  </si>
  <si>
    <t>1641</t>
  </si>
  <si>
    <t>71175</t>
  </si>
  <si>
    <t>13658</t>
  </si>
  <si>
    <t>-406</t>
  </si>
  <si>
    <t>13252</t>
  </si>
  <si>
    <t>13619</t>
  </si>
  <si>
    <t>13654</t>
  </si>
  <si>
    <t>48904</t>
  </si>
  <si>
    <t>0.751366</t>
  </si>
  <si>
    <t>2.4065</t>
  </si>
  <si>
    <t>133040</t>
  </si>
  <si>
    <t>0.324473</t>
  </si>
  <si>
    <t>0.324541</t>
  </si>
  <si>
    <t>0.244983</t>
  </si>
  <si>
    <t>28.781971</t>
  </si>
  <si>
    <t>6.241614</t>
  </si>
  <si>
    <t>13.709138</t>
  </si>
  <si>
    <t>6.65542</t>
  </si>
  <si>
    <t>15118</t>
  </si>
  <si>
    <t>15485</t>
  </si>
  <si>
    <t>5.93029</t>
  </si>
  <si>
    <t>7.727311</t>
  </si>
  <si>
    <t>10.234617</t>
  </si>
  <si>
    <t>24.037731</t>
  </si>
  <si>
    <t>3.870043</t>
  </si>
  <si>
    <t>2.268889</t>
  </si>
  <si>
    <t>-2.769393</t>
  </si>
  <si>
    <t>27.02884</t>
  </si>
  <si>
    <t>26.612041</t>
  </si>
  <si>
    <t>1.268935</t>
  </si>
  <si>
    <t>76.285889</t>
  </si>
  <si>
    <t>77.554824</t>
  </si>
  <si>
    <t>26.07172</t>
  </si>
  <si>
    <t>2.002417</t>
  </si>
  <si>
    <t>7.216506</t>
  </si>
  <si>
    <t>2.652148</t>
  </si>
  <si>
    <t>3.901478</t>
  </si>
  <si>
    <t>7.519079</t>
  </si>
  <si>
    <t>-0.843348</t>
  </si>
  <si>
    <t>-25.424461</t>
  </si>
  <si>
    <t>11.031565</t>
  </si>
  <si>
    <t>-7.065086</t>
  </si>
  <si>
    <t>0.515703</t>
  </si>
  <si>
    <t>95.750287</t>
  </si>
  <si>
    <t>11.114717</t>
  </si>
  <si>
    <t>358478</t>
  </si>
  <si>
    <t>-266333</t>
  </si>
  <si>
    <t>92145</t>
  </si>
  <si>
    <t>-69088</t>
  </si>
  <si>
    <t>23057</t>
  </si>
  <si>
    <t>-1753</t>
  </si>
  <si>
    <t>21304</t>
  </si>
  <si>
    <t>-846</t>
  </si>
  <si>
    <t>20458</t>
  </si>
  <si>
    <t>-2355</t>
  </si>
  <si>
    <t>18103</t>
  </si>
  <si>
    <t>-7512</t>
  </si>
  <si>
    <t>0.679923</t>
  </si>
  <si>
    <t>9.960914</t>
  </si>
  <si>
    <t>0.393578</t>
  </si>
  <si>
    <t>13.715596</t>
  </si>
  <si>
    <t>3.755001</t>
  </si>
  <si>
    <t>2086</t>
  </si>
  <si>
    <t>3.858992</t>
  </si>
  <si>
    <t>20.761299</t>
  </si>
  <si>
    <t>0.074579</t>
  </si>
  <si>
    <t>12.757806</t>
  </si>
  <si>
    <t>15047</t>
  </si>
  <si>
    <t>-37.533212</t>
  </si>
  <si>
    <t>4.263621</t>
  </si>
  <si>
    <t>0.416266</t>
  </si>
  <si>
    <t>12589</t>
  </si>
  <si>
    <t>9922</t>
  </si>
  <si>
    <t>0.659401</t>
  </si>
  <si>
    <t>5.586751</t>
  </si>
  <si>
    <t>8246</t>
  </si>
  <si>
    <t>4.445268</t>
  </si>
  <si>
    <t>1.792726</t>
  </si>
  <si>
    <t>4.704449</t>
  </si>
  <si>
    <t>13746</t>
  </si>
  <si>
    <t>56962</t>
  </si>
  <si>
    <t>37554</t>
  </si>
  <si>
    <t>140836</t>
  </si>
  <si>
    <t>0.346444</t>
  </si>
  <si>
    <t>0.832611</t>
  </si>
  <si>
    <t>0.420376</t>
  </si>
  <si>
    <t>0.816662</t>
  </si>
  <si>
    <t>0.361728</t>
  </si>
  <si>
    <t>0.800384</t>
  </si>
  <si>
    <t>0.339539</t>
  </si>
  <si>
    <t>0.816016</t>
  </si>
  <si>
    <t>1.524855</t>
  </si>
  <si>
    <t>0.01111</t>
  </si>
  <si>
    <t>-0.11386</t>
  </si>
  <si>
    <t>0.656304</t>
  </si>
  <si>
    <t>0.009125</t>
  </si>
  <si>
    <t>0.010002</t>
  </si>
  <si>
    <t>0.001116</t>
  </si>
  <si>
    <t>18.92827</t>
  </si>
  <si>
    <t>1.474843</t>
  </si>
  <si>
    <t>0.9613</t>
  </si>
  <si>
    <t>0.056297</t>
  </si>
  <si>
    <t>0.03755</t>
  </si>
  <si>
    <t>3530</t>
  </si>
  <si>
    <t>0.074563</t>
  </si>
  <si>
    <t>-0.020605</t>
  </si>
  <si>
    <t>0.002236</t>
  </si>
  <si>
    <t>0.042636</t>
  </si>
  <si>
    <t>7.391949</t>
  </si>
  <si>
    <t>0.03971</t>
  </si>
  <si>
    <t>0.077273</t>
  </si>
  <si>
    <t>-0.070651</t>
  </si>
  <si>
    <t>0.102346</t>
  </si>
  <si>
    <t>2.020513</t>
  </si>
  <si>
    <t>0.836645</t>
  </si>
  <si>
    <t>0.0387</t>
  </si>
  <si>
    <t>5.313206</t>
  </si>
  <si>
    <t>87455</t>
  </si>
  <si>
    <t>Effective Newspaper Publisher</t>
  </si>
  <si>
    <t>Sophia K Ocanas</t>
  </si>
  <si>
    <t>K. Mehta</t>
  </si>
  <si>
    <t>8399</t>
  </si>
  <si>
    <t>23857</t>
  </si>
  <si>
    <t>23567</t>
  </si>
  <si>
    <t>36838</t>
  </si>
  <si>
    <t>8979</t>
  </si>
  <si>
    <t>45817</t>
  </si>
  <si>
    <t>77783</t>
  </si>
  <si>
    <t>6801</t>
  </si>
  <si>
    <t>158228</t>
  </si>
  <si>
    <t>108231</t>
  </si>
  <si>
    <t>49997</t>
  </si>
  <si>
    <t>1656</t>
  </si>
  <si>
    <t>19451</t>
  </si>
  <si>
    <t>16450</t>
  </si>
  <si>
    <t>3001</t>
  </si>
  <si>
    <t>61583</t>
  </si>
  <si>
    <t>139366</t>
  </si>
  <si>
    <t>4000</t>
  </si>
  <si>
    <t>25423</t>
  </si>
  <si>
    <t>29713</t>
  </si>
  <si>
    <t>14110</t>
  </si>
  <si>
    <t>4196</t>
  </si>
  <si>
    <t>11502</t>
  </si>
  <si>
    <t>30121</t>
  </si>
  <si>
    <t>59834</t>
  </si>
  <si>
    <t>4944</t>
  </si>
  <si>
    <t>15911</t>
  </si>
  <si>
    <t>17982</t>
  </si>
  <si>
    <t>109610</t>
  </si>
  <si>
    <t>-33481</t>
  </si>
  <si>
    <t>79532</t>
  </si>
  <si>
    <t>197707</t>
  </si>
  <si>
    <t>156058</t>
  </si>
  <si>
    <t>41649</t>
  </si>
  <si>
    <t>29813</t>
  </si>
  <si>
    <t>10692</t>
  </si>
  <si>
    <t>40526</t>
  </si>
  <si>
    <t>1123</t>
  </si>
  <si>
    <t>650</t>
  </si>
  <si>
    <t>-2733</t>
  </si>
  <si>
    <t>-3278</t>
  </si>
  <si>
    <t>4022</t>
  </si>
  <si>
    <t>5176</t>
  </si>
  <si>
    <t>48070</t>
  </si>
  <si>
    <t>1.075825</t>
  </si>
  <si>
    <t>2.61781</t>
  </si>
  <si>
    <t>76531</t>
  </si>
  <si>
    <t>0.752326</t>
  </si>
  <si>
    <t>0.781827</t>
  </si>
  <si>
    <t>0.42933</t>
  </si>
  <si>
    <t>1.954588</t>
  </si>
  <si>
    <t>0.904254</t>
  </si>
  <si>
    <t>1.613891</t>
  </si>
  <si>
    <t>12779</t>
  </si>
  <si>
    <t>11225</t>
  </si>
  <si>
    <t>2.526992</t>
  </si>
  <si>
    <t>-0.391057</t>
  </si>
  <si>
    <t>-0.685259</t>
  </si>
  <si>
    <t>21.066022</t>
  </si>
  <si>
    <t>0.568012</t>
  </si>
  <si>
    <t>-741.284404</t>
  </si>
  <si>
    <t>154.013875</t>
  </si>
  <si>
    <t>44.043989</t>
  </si>
  <si>
    <t>43.508601</t>
  </si>
  <si>
    <t>86.159441</t>
  </si>
  <si>
    <t>21.00075</t>
  </si>
  <si>
    <t>107.16019</t>
  </si>
  <si>
    <t>59.461194</t>
  </si>
  <si>
    <t>1.418617</t>
  </si>
  <si>
    <t>4.112898</t>
  </si>
  <si>
    <t>2.48588</t>
  </si>
  <si>
    <t>3.954377</t>
  </si>
  <si>
    <t>0.723993</t>
  </si>
  <si>
    <t>0.694339</t>
  </si>
  <si>
    <t>15.786826</t>
  </si>
  <si>
    <t>-8.298262</t>
  </si>
  <si>
    <t>12.475395</t>
  </si>
  <si>
    <t>-5.537424</t>
  </si>
  <si>
    <t>196601</t>
  </si>
  <si>
    <t>-154686</t>
  </si>
  <si>
    <t>41915</t>
  </si>
  <si>
    <t>-30131</t>
  </si>
  <si>
    <t>11784</t>
  </si>
  <si>
    <t>-3558</t>
  </si>
  <si>
    <t>8226</t>
  </si>
  <si>
    <t>-5097</t>
  </si>
  <si>
    <t>3129</t>
  </si>
  <si>
    <t>-11157</t>
  </si>
  <si>
    <t>0.653291</t>
  </si>
  <si>
    <t>1.31842</t>
  </si>
  <si>
    <t>5.418625</t>
  </si>
  <si>
    <t>8.389146</t>
  </si>
  <si>
    <t>0.510351</t>
  </si>
  <si>
    <t>11815</t>
  </si>
  <si>
    <t>-0.27566</t>
  </si>
  <si>
    <t>1.532</t>
  </si>
  <si>
    <t>0.236636</t>
  </si>
  <si>
    <t>11836</t>
  </si>
  <si>
    <t>20.504989</t>
  </si>
  <si>
    <t>5.986637</t>
  </si>
  <si>
    <t>16.33149</t>
  </si>
  <si>
    <t>5681</t>
  </si>
  <si>
    <t>18110</t>
  </si>
  <si>
    <t>1.530078</t>
  </si>
  <si>
    <t>3.748541</t>
  </si>
  <si>
    <t>5.374645</t>
  </si>
  <si>
    <t>-5.1807</t>
  </si>
  <si>
    <t>-7.487228</t>
  </si>
  <si>
    <t>45525</t>
  </si>
  <si>
    <t>105902</t>
  </si>
  <si>
    <t>3933</t>
  </si>
  <si>
    <t>-0.084234</t>
  </si>
  <si>
    <t>1.04706</t>
  </si>
  <si>
    <t>-0.277692</t>
  </si>
  <si>
    <t>0.631037</t>
  </si>
  <si>
    <t>1.556284</t>
  </si>
  <si>
    <t>0.338377</t>
  </si>
  <si>
    <t>-0.045168</t>
  </si>
  <si>
    <t>0.561458</t>
  </si>
  <si>
    <t>-13.154128</t>
  </si>
  <si>
    <t>0.15068</t>
  </si>
  <si>
    <t>0.057799</t>
  </si>
  <si>
    <t>1.417169</t>
  </si>
  <si>
    <t>0.140372</t>
  </si>
  <si>
    <t>-0.002312</t>
  </si>
  <si>
    <t>0.042482</t>
  </si>
  <si>
    <t>2.579593</t>
  </si>
  <si>
    <t>0.669079</t>
  </si>
  <si>
    <t>0.99432</t>
  </si>
  <si>
    <t>0.129946</t>
  </si>
  <si>
    <t>0.005104</t>
  </si>
  <si>
    <t>-457</t>
  </si>
  <si>
    <t>0.227707</t>
  </si>
  <si>
    <t>0.000197</t>
  </si>
  <si>
    <t>0.060266</t>
  </si>
  <si>
    <t>0.059866</t>
  </si>
  <si>
    <t>-0.234626</t>
  </si>
  <si>
    <t>0.463777</t>
  </si>
  <si>
    <t>-0.003911</t>
  </si>
  <si>
    <t>0.124754</t>
  </si>
  <si>
    <t>-0.006853</t>
  </si>
  <si>
    <t>75.646128</t>
  </si>
  <si>
    <t>0.479976</t>
  </si>
  <si>
    <t>0.00568</t>
  </si>
  <si>
    <t>11.197729</t>
  </si>
  <si>
    <t>85587</t>
  </si>
  <si>
    <t>87411</t>
  </si>
  <si>
    <t>Essence Laundromat</t>
  </si>
  <si>
    <t>AJF 3/19</t>
  </si>
  <si>
    <t>8018</t>
  </si>
  <si>
    <t>9500</t>
  </si>
  <si>
    <t>5387</t>
  </si>
  <si>
    <t>5525</t>
  </si>
  <si>
    <t>1517</t>
  </si>
  <si>
    <t>13215</t>
  </si>
  <si>
    <t>30733</t>
  </si>
  <si>
    <t>4567</t>
  </si>
  <si>
    <t>79407</t>
  </si>
  <si>
    <t>51858</t>
  </si>
  <si>
    <t>27549</t>
  </si>
  <si>
    <t>14157</t>
  </si>
  <si>
    <t>2123</t>
  </si>
  <si>
    <t>2754</t>
  </si>
  <si>
    <t>51378</t>
  </si>
  <si>
    <t>82111</t>
  </si>
  <si>
    <t>7217</t>
  </si>
  <si>
    <t>1661</t>
  </si>
  <si>
    <t>16406</t>
  </si>
  <si>
    <t>23683</t>
  </si>
  <si>
    <t>40089</t>
  </si>
  <si>
    <t>7391</t>
  </si>
  <si>
    <t>19442</t>
  </si>
  <si>
    <t>67101</t>
  </si>
  <si>
    <t>-15142</t>
  </si>
  <si>
    <t>42022</t>
  </si>
  <si>
    <t>70287</t>
  </si>
  <si>
    <t>45633</t>
  </si>
  <si>
    <t>47656</t>
  </si>
  <si>
    <t>22631</t>
  </si>
  <si>
    <t>16615</t>
  </si>
  <si>
    <t>16680</t>
  </si>
  <si>
    <t>5951</t>
  </si>
  <si>
    <t>6228</t>
  </si>
  <si>
    <t>1994</t>
  </si>
  <si>
    <t>4234</t>
  </si>
  <si>
    <t>-642</t>
  </si>
  <si>
    <t>14327</t>
  </si>
  <si>
    <t>1.06778</t>
  </si>
  <si>
    <t>1.873278</t>
  </si>
  <si>
    <t>39268</t>
  </si>
  <si>
    <t>0.954</t>
  </si>
  <si>
    <t>1.020908</t>
  </si>
  <si>
    <t>0.488229</t>
  </si>
  <si>
    <t>46.459854</t>
  </si>
  <si>
    <t>1053.666667</t>
  </si>
  <si>
    <t>-19.277372</t>
  </si>
  <si>
    <t>-18.468531</t>
  </si>
  <si>
    <t>8453</t>
  </si>
  <si>
    <t>6459</t>
  </si>
  <si>
    <t>61.70073</t>
  </si>
  <si>
    <t>5.156435</t>
  </si>
  <si>
    <t>10.075675</t>
  </si>
  <si>
    <t>32.197988</t>
  </si>
  <si>
    <t>8.466715</t>
  </si>
  <si>
    <t>32.016699</t>
  </si>
  <si>
    <t>49.333447</t>
  </si>
  <si>
    <t>6.020018</t>
  </si>
  <si>
    <t>41.259338</t>
  </si>
  <si>
    <t>42.316288</t>
  </si>
  <si>
    <t>89.595644</t>
  </si>
  <si>
    <t>34.74914</t>
  </si>
  <si>
    <t>0.856</t>
  </si>
  <si>
    <t>4.905912</t>
  </si>
  <si>
    <t>1.672624</t>
  </si>
  <si>
    <t>2.551345</t>
  </si>
  <si>
    <t>7.584855</t>
  </si>
  <si>
    <t>6.402747</t>
  </si>
  <si>
    <t>9.097589</t>
  </si>
  <si>
    <t>3.953097</t>
  </si>
  <si>
    <t>10.507201</t>
  </si>
  <si>
    <t>0.909208</t>
  </si>
  <si>
    <t>210.410557</t>
  </si>
  <si>
    <t>11.632905</t>
  </si>
  <si>
    <t>69871</t>
  </si>
  <si>
    <t>-50581</t>
  </si>
  <si>
    <t>19290</t>
  </si>
  <si>
    <t>-16497</t>
  </si>
  <si>
    <t>2793</t>
  </si>
  <si>
    <t>-5434</t>
  </si>
  <si>
    <t>-2778</t>
  </si>
  <si>
    <t>-2784</t>
  </si>
  <si>
    <t>-7725</t>
  </si>
  <si>
    <t>0.701564</t>
  </si>
  <si>
    <t>15.860242</t>
  </si>
  <si>
    <t>2.970677</t>
  </si>
  <si>
    <t>7.398632</t>
  </si>
  <si>
    <t>8.860814</t>
  </si>
  <si>
    <t>21075</t>
  </si>
  <si>
    <t>6.023874</t>
  </si>
  <si>
    <t>0.183788</t>
  </si>
  <si>
    <t>8039</t>
  </si>
  <si>
    <t>50.317876</t>
  </si>
  <si>
    <t>11.437392</t>
  </si>
  <si>
    <t>24.984813</t>
  </si>
  <si>
    <t>7634</t>
  </si>
  <si>
    <t>0.897748</t>
  </si>
  <si>
    <t>3.05212</t>
  </si>
  <si>
    <t>-10683</t>
  </si>
  <si>
    <t>53.384615</t>
  </si>
  <si>
    <t>-0.636364</t>
  </si>
  <si>
    <t>-75.342657</t>
  </si>
  <si>
    <t>6643</t>
  </si>
  <si>
    <t>11698</t>
  </si>
  <si>
    <t>-1.30539</t>
  </si>
  <si>
    <t>0.875156</t>
  </si>
  <si>
    <t>-0.195233</t>
  </si>
  <si>
    <t>-2.780778</t>
  </si>
  <si>
    <t>-0.656117</t>
  </si>
  <si>
    <t>0.157063</t>
  </si>
  <si>
    <t>0.85378</t>
  </si>
  <si>
    <t>-0.110319</t>
  </si>
  <si>
    <t>0.114075</t>
  </si>
  <si>
    <t>22.547445</t>
  </si>
  <si>
    <t>0.817747</t>
  </si>
  <si>
    <t>0.915333</t>
  </si>
  <si>
    <t>0.087893</t>
  </si>
  <si>
    <t>0.088608</t>
  </si>
  <si>
    <t>-7754</t>
  </si>
  <si>
    <t>0.200005</t>
  </si>
  <si>
    <t>0.175442</t>
  </si>
  <si>
    <t>0.00079</t>
  </si>
  <si>
    <t>0.097648</t>
  </si>
  <si>
    <t>0.114374</t>
  </si>
  <si>
    <t>-7.902098</t>
  </si>
  <si>
    <t>3.072606</t>
  </si>
  <si>
    <t>0.051564</t>
  </si>
  <si>
    <t>0.105072</t>
  </si>
  <si>
    <t>0.100757</t>
  </si>
  <si>
    <t>485.244305</t>
  </si>
  <si>
    <t>0.949621</t>
  </si>
  <si>
    <t>0.084667</t>
  </si>
  <si>
    <t>56.216783</t>
  </si>
  <si>
    <t>311330</t>
  </si>
  <si>
    <t>87416</t>
  </si>
  <si>
    <t>Orchid Rental Center</t>
  </si>
  <si>
    <t>Perry K Censky</t>
  </si>
  <si>
    <t>SJR 2/19</t>
  </si>
  <si>
    <t>1959</t>
  </si>
  <si>
    <t>2378</t>
  </si>
  <si>
    <t>4329</t>
  </si>
  <si>
    <t>6773</t>
  </si>
  <si>
    <t>31114</t>
  </si>
  <si>
    <t>25846</t>
  </si>
  <si>
    <t>5268</t>
  </si>
  <si>
    <t>12471</t>
  </si>
  <si>
    <t>1086</t>
  </si>
  <si>
    <t>760</t>
  </si>
  <si>
    <t>5618</t>
  </si>
  <si>
    <t>4981</t>
  </si>
  <si>
    <t>10625</t>
  </si>
  <si>
    <t>30469</t>
  </si>
  <si>
    <t>18768</t>
  </si>
  <si>
    <t>11701</t>
  </si>
  <si>
    <t>8013</t>
  </si>
  <si>
    <t>9071</t>
  </si>
  <si>
    <t>2899</t>
  </si>
  <si>
    <t>4927</t>
  </si>
  <si>
    <t>1.323944</t>
  </si>
  <si>
    <t>3.669014</t>
  </si>
  <si>
    <t>0.173741</t>
  </si>
  <si>
    <t>0.148023</t>
  </si>
  <si>
    <t>121.791667</t>
  </si>
  <si>
    <t>17.004717</t>
  </si>
  <si>
    <t>3652</t>
  </si>
  <si>
    <t>11.27762</t>
  </si>
  <si>
    <t>13.647663</t>
  </si>
  <si>
    <t>16.018824</t>
  </si>
  <si>
    <t>38.402967</t>
  </si>
  <si>
    <t>8.631724</t>
  </si>
  <si>
    <t>11.045828</t>
  </si>
  <si>
    <t>23.958778</t>
  </si>
  <si>
    <t>23.467623</t>
  </si>
  <si>
    <t>46.247336</t>
  </si>
  <si>
    <t>37.943041</t>
  </si>
  <si>
    <t>84.190377</t>
  </si>
  <si>
    <t>21.120524</t>
  </si>
  <si>
    <t>2.443188</t>
  </si>
  <si>
    <t>6.184088</t>
  </si>
  <si>
    <t>2.867671</t>
  </si>
  <si>
    <t>5.783789</t>
  </si>
  <si>
    <t>23.245931</t>
  </si>
  <si>
    <t>-3.579712</t>
  </si>
  <si>
    <t>-52.82392</t>
  </si>
  <si>
    <t>17.780734</t>
  </si>
  <si>
    <t>1.597199</t>
  </si>
  <si>
    <t>2.11981</t>
  </si>
  <si>
    <t>239.043825</t>
  </si>
  <si>
    <t>16.617276</t>
  </si>
  <si>
    <t>30508</t>
  </si>
  <si>
    <t>-18965</t>
  </si>
  <si>
    <t>11543</t>
  </si>
  <si>
    <t>-8231</t>
  </si>
  <si>
    <t>3312</t>
  </si>
  <si>
    <t>3605</t>
  </si>
  <si>
    <t>3393</t>
  </si>
  <si>
    <t>-458</t>
  </si>
  <si>
    <t>0.495812</t>
  </si>
  <si>
    <t>27.284706</t>
  </si>
  <si>
    <t>2.392596</t>
  </si>
  <si>
    <t>15.553344</t>
  </si>
  <si>
    <t>9.514589</t>
  </si>
  <si>
    <t>5.586005</t>
  </si>
  <si>
    <t>152.166667</t>
  </si>
  <si>
    <t>3359</t>
  </si>
  <si>
    <t>116.29105</t>
  </si>
  <si>
    <t>11.02432</t>
  </si>
  <si>
    <t>22.076161</t>
  </si>
  <si>
    <t>3171</t>
  </si>
  <si>
    <t>7.700885</t>
  </si>
  <si>
    <t>132.125</t>
  </si>
  <si>
    <t>113.041667</t>
  </si>
  <si>
    <t>111.083333</t>
  </si>
  <si>
    <t>10849</t>
  </si>
  <si>
    <t>17778</t>
  </si>
  <si>
    <t>1.97045</t>
  </si>
  <si>
    <t>2.583837</t>
  </si>
  <si>
    <t>1.621749</t>
  </si>
  <si>
    <t>2.457578</t>
  </si>
  <si>
    <t>0.127897</t>
  </si>
  <si>
    <t>1.853766</t>
  </si>
  <si>
    <t>1.486322</t>
  </si>
  <si>
    <t>1.949004</t>
  </si>
  <si>
    <t>2.103995</t>
  </si>
  <si>
    <t>-0.21062</t>
  </si>
  <si>
    <t>0.26273</t>
  </si>
  <si>
    <t>0.074436</t>
  </si>
  <si>
    <t>0.015918</t>
  </si>
  <si>
    <t>145.583333</t>
  </si>
  <si>
    <t>3.763158</t>
  </si>
  <si>
    <t>0.913683</t>
  </si>
  <si>
    <t>0.095146</t>
  </si>
  <si>
    <t>2268</t>
  </si>
  <si>
    <t>0.058472</t>
  </si>
  <si>
    <t>0.03889</t>
  </si>
  <si>
    <t>0.110243</t>
  </si>
  <si>
    <t>63.958333</t>
  </si>
  <si>
    <t>0.136477</t>
  </si>
  <si>
    <t>0.015972</t>
  </si>
  <si>
    <t>0.160188</t>
  </si>
  <si>
    <t>21.084776</t>
  </si>
  <si>
    <t>0.944031</t>
  </si>
  <si>
    <t>0.086317</t>
  </si>
  <si>
    <t>139.958333</t>
  </si>
  <si>
    <t>332613</t>
  </si>
  <si>
    <t>87424</t>
  </si>
  <si>
    <t>Approved Office Supply Store</t>
  </si>
  <si>
    <t>1895</t>
  </si>
  <si>
    <t>678</t>
  </si>
  <si>
    <t>735</t>
  </si>
  <si>
    <t>4528</t>
  </si>
  <si>
    <t>10950</t>
  </si>
  <si>
    <t>7822</t>
  </si>
  <si>
    <t>3128</t>
  </si>
  <si>
    <t>3483</t>
  </si>
  <si>
    <t>8011</t>
  </si>
  <si>
    <t>632</t>
  </si>
  <si>
    <t>6867</t>
  </si>
  <si>
    <t>6488</t>
  </si>
  <si>
    <t>16410</t>
  </si>
  <si>
    <t>11880</t>
  </si>
  <si>
    <t>4530</t>
  </si>
  <si>
    <t>3970</t>
  </si>
  <si>
    <t>3188</t>
  </si>
  <si>
    <t>2.324627</t>
  </si>
  <si>
    <t>3.379104</t>
  </si>
  <si>
    <t>6386</t>
  </si>
  <si>
    <t>0.234741</t>
  </si>
  <si>
    <t>0.23849</t>
  </si>
  <si>
    <t>0.190114</t>
  </si>
  <si>
    <t>29.923077</t>
  </si>
  <si>
    <t>3.860825</t>
  </si>
  <si>
    <t>1.109375</t>
  </si>
  <si>
    <t>1.222382</t>
  </si>
  <si>
    <t>1252</t>
  </si>
  <si>
    <t>4.050794</t>
  </si>
  <si>
    <t>9.387093</t>
  </si>
  <si>
    <t>11.590629</t>
  </si>
  <si>
    <t>27.605119</t>
  </si>
  <si>
    <t>3.412553</t>
  </si>
  <si>
    <t>63.430851</t>
  </si>
  <si>
    <t>42.149604</t>
  </si>
  <si>
    <t>20.830808</t>
  </si>
  <si>
    <t>22.582071</t>
  </si>
  <si>
    <t>43.412879</t>
  </si>
  <si>
    <t>25.56229</t>
  </si>
  <si>
    <t>2.048433</t>
  </si>
  <si>
    <t>5.147428</t>
  </si>
  <si>
    <t>2.529285</t>
  </si>
  <si>
    <t>5.246164</t>
  </si>
  <si>
    <t>-4.117295</t>
  </si>
  <si>
    <t>-25.379716</t>
  </si>
  <si>
    <t>2.755781</t>
  </si>
  <si>
    <t>-5.635423</t>
  </si>
  <si>
    <t>-0.477124</t>
  </si>
  <si>
    <t>-33.861038</t>
  </si>
  <si>
    <t>4.44024</t>
  </si>
  <si>
    <t>16443</t>
  </si>
  <si>
    <t>-12124</t>
  </si>
  <si>
    <t>4319</t>
  </si>
  <si>
    <t>-3685</t>
  </si>
  <si>
    <t>-503</t>
  </si>
  <si>
    <t>-194</t>
  </si>
  <si>
    <t>0.489821</t>
  </si>
  <si>
    <t>11.775759</t>
  </si>
  <si>
    <t>2.888483</t>
  </si>
  <si>
    <t>8.659631</t>
  </si>
  <si>
    <t>4.582572</t>
  </si>
  <si>
    <t>2.826415</t>
  </si>
  <si>
    <t>0.070153</t>
  </si>
  <si>
    <t>4.302405</t>
  </si>
  <si>
    <t>-32.638436</t>
  </si>
  <si>
    <t>6.301036</t>
  </si>
  <si>
    <t>-13.91106</t>
  </si>
  <si>
    <t>0.433269</t>
  </si>
  <si>
    <t>6.560312</t>
  </si>
  <si>
    <t>2.531818</t>
  </si>
  <si>
    <t>-0.668182</t>
  </si>
  <si>
    <t>-2.486364</t>
  </si>
  <si>
    <t>7394</t>
  </si>
  <si>
    <t>1.76129</t>
  </si>
  <si>
    <t>-8.012903</t>
  </si>
  <si>
    <t>0.103041</t>
  </si>
  <si>
    <t>-4.935484</t>
  </si>
  <si>
    <t>0.8523</t>
  </si>
  <si>
    <t>1.29223</t>
  </si>
  <si>
    <t>-0.461149</t>
  </si>
  <si>
    <t>2.097973</t>
  </si>
  <si>
    <t>1.098404</t>
  </si>
  <si>
    <t>0.027432</t>
  </si>
  <si>
    <t>-0.033103</t>
  </si>
  <si>
    <t>0.357827</t>
  </si>
  <si>
    <t>-0.011639</t>
  </si>
  <si>
    <t>0.074345</t>
  </si>
  <si>
    <t>3.57732</t>
  </si>
  <si>
    <t>0.891636</t>
  </si>
  <si>
    <t>0.965874</t>
  </si>
  <si>
    <t>0.055923</t>
  </si>
  <si>
    <t>0.045826</t>
  </si>
  <si>
    <t>0.801051</t>
  </si>
  <si>
    <t>0.069051</t>
  </si>
  <si>
    <t>-0.01761</t>
  </si>
  <si>
    <t>0.152291</t>
  </si>
  <si>
    <t>0.06301</t>
  </si>
  <si>
    <t>2.459091</t>
  </si>
  <si>
    <t>3.245536</t>
  </si>
  <si>
    <t>0.093871</t>
  </si>
  <si>
    <t>-0.056354</t>
  </si>
  <si>
    <t>0.115906</t>
  </si>
  <si>
    <t>133.680101</t>
  </si>
  <si>
    <t>0.538685</t>
  </si>
  <si>
    <t>0.034126</t>
  </si>
  <si>
    <t>4.7</t>
  </si>
  <si>
    <t>332111</t>
  </si>
  <si>
    <t>87449</t>
  </si>
  <si>
    <t>Brookside Power Generation</t>
  </si>
  <si>
    <t>Jim A Sickendick</t>
  </si>
  <si>
    <t>200595</t>
  </si>
  <si>
    <t>88780</t>
  </si>
  <si>
    <t>128824</t>
  </si>
  <si>
    <t>2852</t>
  </si>
  <si>
    <t>125972</t>
  </si>
  <si>
    <t>72692</t>
  </si>
  <si>
    <t>143654</t>
  </si>
  <si>
    <t>216346</t>
  </si>
  <si>
    <t>631693</t>
  </si>
  <si>
    <t>16379</t>
  </si>
  <si>
    <t>1291493</t>
  </si>
  <si>
    <t>857946</t>
  </si>
  <si>
    <t>433547</t>
  </si>
  <si>
    <t>89800</t>
  </si>
  <si>
    <t>14918</t>
  </si>
  <si>
    <t>6273</t>
  </si>
  <si>
    <t>544787</t>
  </si>
  <si>
    <t>1176480</t>
  </si>
  <si>
    <t>56943</t>
  </si>
  <si>
    <t>51506</t>
  </si>
  <si>
    <t>108695</t>
  </si>
  <si>
    <t>1780</t>
  </si>
  <si>
    <t>19284</t>
  </si>
  <si>
    <t>17473</t>
  </si>
  <si>
    <t>38537</t>
  </si>
  <si>
    <t>147232</t>
  </si>
  <si>
    <t>2781</t>
  </si>
  <si>
    <t>10221</t>
  </si>
  <si>
    <t>22297</t>
  </si>
  <si>
    <t>30996</t>
  </si>
  <si>
    <t>1027375</t>
  </si>
  <si>
    <t>-2430</t>
  </si>
  <si>
    <t>1029248</t>
  </si>
  <si>
    <t>907989</t>
  </si>
  <si>
    <t>712888</t>
  </si>
  <si>
    <t>82305</t>
  </si>
  <si>
    <t>795193</t>
  </si>
  <si>
    <t>112796</t>
  </si>
  <si>
    <t>79012</t>
  </si>
  <si>
    <t>1772</t>
  </si>
  <si>
    <t>81159</t>
  </si>
  <si>
    <t>31637</t>
  </si>
  <si>
    <t>2820</t>
  </si>
  <si>
    <t>-1703</t>
  </si>
  <si>
    <t>32754</t>
  </si>
  <si>
    <t>5563</t>
  </si>
  <si>
    <t>27191</t>
  </si>
  <si>
    <t>-28791</t>
  </si>
  <si>
    <t>-1600</t>
  </si>
  <si>
    <t>6024</t>
  </si>
  <si>
    <t>522998</t>
  </si>
  <si>
    <t>3.821215</t>
  </si>
  <si>
    <t>5.81161</t>
  </si>
  <si>
    <t>1028999</t>
  </si>
  <si>
    <t>0.143048</t>
  </si>
  <si>
    <t>0.143083</t>
  </si>
  <si>
    <t>0.125146</t>
  </si>
  <si>
    <t>457.475771</t>
  </si>
  <si>
    <t>10.823923</t>
  </si>
  <si>
    <t>10.856823</t>
  </si>
  <si>
    <t>115434</t>
  </si>
  <si>
    <t>109871</t>
  </si>
  <si>
    <t>58.080278</t>
  </si>
  <si>
    <t>2.311217</t>
  </si>
  <si>
    <t>2.641832</t>
  </si>
  <si>
    <t>12.422617</t>
  </si>
  <si>
    <t>3.484293</t>
  </si>
  <si>
    <t>22.154389</t>
  </si>
  <si>
    <t>16.984185</t>
  </si>
  <si>
    <t>51.785605</t>
  </si>
  <si>
    <t>50.639138</t>
  </si>
  <si>
    <t>33.366214</t>
  </si>
  <si>
    <t>65.938345</t>
  </si>
  <si>
    <t>99.304559</t>
  </si>
  <si>
    <t>26.137296</t>
  </si>
  <si>
    <t>0.771784</t>
  </si>
  <si>
    <t>1.736123</t>
  </si>
  <si>
    <t>0.882187</t>
  </si>
  <si>
    <t>2.094327</t>
  </si>
  <si>
    <t>2.784068</t>
  </si>
  <si>
    <t>1.530535</t>
  </si>
  <si>
    <t>20.460793</t>
  </si>
  <si>
    <t>-0.701674</t>
  </si>
  <si>
    <t>12.028945</t>
  </si>
  <si>
    <t>1.242169</t>
  </si>
  <si>
    <t>3.675601</t>
  </si>
  <si>
    <t>2.099797</t>
  </si>
  <si>
    <t>897177</t>
  </si>
  <si>
    <t>-769384</t>
  </si>
  <si>
    <t>127793</t>
  </si>
  <si>
    <t>-46863</t>
  </si>
  <si>
    <t>80930</t>
  </si>
  <si>
    <t>-13064</t>
  </si>
  <si>
    <t>67866</t>
  </si>
  <si>
    <t>-6024</t>
  </si>
  <si>
    <t>61842</t>
  </si>
  <si>
    <t>61615</t>
  </si>
  <si>
    <t>-81087</t>
  </si>
  <si>
    <t>0.421329</t>
  </si>
  <si>
    <t>3.183093</t>
  </si>
  <si>
    <t>9.105837</t>
  </si>
  <si>
    <t>7.207864</t>
  </si>
  <si>
    <t>3.607312</t>
  </si>
  <si>
    <t>110991</t>
  </si>
  <si>
    <t>2.99464</t>
  </si>
  <si>
    <t>422.142276</t>
  </si>
  <si>
    <t>0.001969</t>
  </si>
  <si>
    <t>469.243902</t>
  </si>
  <si>
    <t>114317</t>
  </si>
  <si>
    <t>6.7276</t>
  </si>
  <si>
    <t>12.59013</t>
  </si>
  <si>
    <t>29.258343</t>
  </si>
  <si>
    <t>96750</t>
  </si>
  <si>
    <t>2026</t>
  </si>
  <si>
    <t>0.017723</t>
  </si>
  <si>
    <t>6.812285</t>
  </si>
  <si>
    <t>-37728</t>
  </si>
  <si>
    <t>426.211454</t>
  </si>
  <si>
    <t>-97.202643</t>
  </si>
  <si>
    <t>58348</t>
  </si>
  <si>
    <t>204246</t>
  </si>
  <si>
    <t>1070868</t>
  </si>
  <si>
    <t>-0.018591</t>
  </si>
  <si>
    <t>-0.599963</t>
  </si>
  <si>
    <t>2.025939</t>
  </si>
  <si>
    <t>-0.56791</t>
  </si>
  <si>
    <t>1.19481</t>
  </si>
  <si>
    <t>8.431927</t>
  </si>
  <si>
    <t>0.276031</t>
  </si>
  <si>
    <t>8.907832</t>
  </si>
  <si>
    <t>2.495899</t>
  </si>
  <si>
    <t>0.001726</t>
  </si>
  <si>
    <t>-0.000214</t>
  </si>
  <si>
    <t>0.017551</t>
  </si>
  <si>
    <t>1.362442</t>
  </si>
  <si>
    <t>0.014252</t>
  </si>
  <si>
    <t>0.318699</t>
  </si>
  <si>
    <t>201.235772</t>
  </si>
  <si>
    <t>1.257998</t>
  </si>
  <si>
    <t>0.965157</t>
  </si>
  <si>
    <t>0.001722</t>
  </si>
  <si>
    <t>0.036073</t>
  </si>
  <si>
    <t>12941</t>
  </si>
  <si>
    <t>1.965436</t>
  </si>
  <si>
    <t>0.001968</t>
  </si>
  <si>
    <t>0.005592</t>
  </si>
  <si>
    <t>0.245967</t>
  </si>
  <si>
    <t>0.125901</t>
  </si>
  <si>
    <t>-171.823789</t>
  </si>
  <si>
    <t>187.154492</t>
  </si>
  <si>
    <t>0.023112</t>
  </si>
  <si>
    <t>0.120289</t>
  </si>
  <si>
    <t>0.026418</t>
  </si>
  <si>
    <t>1705.280684</t>
  </si>
  <si>
    <t>0.846331</t>
  </si>
  <si>
    <t>0.034843</t>
  </si>
  <si>
    <t>503.599119</t>
  </si>
  <si>
    <t>0.139565</t>
  </si>
  <si>
    <t>104718</t>
  </si>
  <si>
    <t>21191</t>
  </si>
  <si>
    <t>793672</t>
  </si>
  <si>
    <t>82680</t>
  </si>
  <si>
    <t>0.438158</t>
  </si>
  <si>
    <t>142.830701</t>
  </si>
  <si>
    <t>80932.16055</t>
  </si>
  <si>
    <t>10.423984</t>
  </si>
  <si>
    <t>87057</t>
  </si>
  <si>
    <t>Century Outdoor Power Equipment Store</t>
  </si>
  <si>
    <t>66284</t>
  </si>
  <si>
    <t>61368</t>
  </si>
  <si>
    <t>60418</t>
  </si>
  <si>
    <t>145804</t>
  </si>
  <si>
    <t>20122</t>
  </si>
  <si>
    <t>165926</t>
  </si>
  <si>
    <t>292628</t>
  </si>
  <si>
    <t>606557</t>
  </si>
  <si>
    <t>314258</t>
  </si>
  <si>
    <t>292299</t>
  </si>
  <si>
    <t>9457</t>
  </si>
  <si>
    <t>1850</t>
  </si>
  <si>
    <t>5438</t>
  </si>
  <si>
    <t>7626</t>
  </si>
  <si>
    <t>316670</t>
  </si>
  <si>
    <t>609298</t>
  </si>
  <si>
    <t>21099</t>
  </si>
  <si>
    <t>54268</t>
  </si>
  <si>
    <t>20952</t>
  </si>
  <si>
    <t>96319</t>
  </si>
  <si>
    <t>147000</t>
  </si>
  <si>
    <t>37752</t>
  </si>
  <si>
    <t>184752</t>
  </si>
  <si>
    <t>281071</t>
  </si>
  <si>
    <t>175356</t>
  </si>
  <si>
    <t>235334</t>
  </si>
  <si>
    <t>411903</t>
  </si>
  <si>
    <t>-23698</t>
  </si>
  <si>
    <t>328227</t>
  </si>
  <si>
    <t>1273880</t>
  </si>
  <si>
    <t>853244</t>
  </si>
  <si>
    <t>32211</t>
  </si>
  <si>
    <t>885455</t>
  </si>
  <si>
    <t>388425</t>
  </si>
  <si>
    <t>174222</t>
  </si>
  <si>
    <t>76110</t>
  </si>
  <si>
    <t>3962</t>
  </si>
  <si>
    <t>254294</t>
  </si>
  <si>
    <t>134131</t>
  </si>
  <si>
    <t>1053</t>
  </si>
  <si>
    <t>-4223</t>
  </si>
  <si>
    <t>129908</t>
  </si>
  <si>
    <t>1310</t>
  </si>
  <si>
    <t>128598</t>
  </si>
  <si>
    <t>96952</t>
  </si>
  <si>
    <t>196309</t>
  </si>
  <si>
    <t>1.315441</t>
  </si>
  <si>
    <t>3.038113</t>
  </si>
  <si>
    <t>320601</t>
  </si>
  <si>
    <t>0.856331</t>
  </si>
  <si>
    <t>0.8767</t>
  </si>
  <si>
    <t>0.461303</t>
  </si>
  <si>
    <t>24.444866</t>
  </si>
  <si>
    <t>3.14737</t>
  </si>
  <si>
    <t>1.340961</t>
  </si>
  <si>
    <t>1.349807</t>
  </si>
  <si>
    <t>167660</t>
  </si>
  <si>
    <t>166350</t>
  </si>
  <si>
    <t>5.608196</t>
  </si>
  <si>
    <t>21.105928</t>
  </si>
  <si>
    <t>39.179592</t>
  </si>
  <si>
    <t>30.491491</t>
  </si>
  <si>
    <t>10.529328</t>
  </si>
  <si>
    <t>75.39153</t>
  </si>
  <si>
    <t>1.008406</t>
  </si>
  <si>
    <t>17.58354</t>
  </si>
  <si>
    <t>17.31134</t>
  </si>
  <si>
    <t>60.102953</t>
  </si>
  <si>
    <t>22.370216</t>
  </si>
  <si>
    <t>2.090734</t>
  </si>
  <si>
    <t>6.489157</t>
  </si>
  <si>
    <t>3.881094</t>
  </si>
  <si>
    <t>4.35814</t>
  </si>
  <si>
    <t>21.32093</t>
  </si>
  <si>
    <t>2.057744</t>
  </si>
  <si>
    <t>-6.03152</t>
  </si>
  <si>
    <t>10.179892</t>
  </si>
  <si>
    <t>-6.378613</t>
  </si>
  <si>
    <t>2.250715</t>
  </si>
  <si>
    <t>-22.754685</t>
  </si>
  <si>
    <t>10.8</t>
  </si>
  <si>
    <t>1285061</t>
  </si>
  <si>
    <t>-862276</t>
  </si>
  <si>
    <t>422785</t>
  </si>
  <si>
    <t>-251975</t>
  </si>
  <si>
    <t>170810</t>
  </si>
  <si>
    <t>-5078</t>
  </si>
  <si>
    <t>165732</t>
  </si>
  <si>
    <t>-102493</t>
  </si>
  <si>
    <t>63239</t>
  </si>
  <si>
    <t>-20289</t>
  </si>
  <si>
    <t>42950</t>
  </si>
  <si>
    <t>-45949</t>
  </si>
  <si>
    <t>0.911722</t>
  </si>
  <si>
    <t>40.520148</t>
  </si>
  <si>
    <t>2.528574</t>
  </si>
  <si>
    <t>21.084445</t>
  </si>
  <si>
    <t>10.197821</t>
  </si>
  <si>
    <t>16745</t>
  </si>
  <si>
    <t>10.094985</t>
  </si>
  <si>
    <t>3.026542</t>
  </si>
  <si>
    <t>0.524325</t>
  </si>
  <si>
    <t>6.293544</t>
  </si>
  <si>
    <t>166342</t>
  </si>
  <si>
    <t>-14.547416</t>
  </si>
  <si>
    <t>13.057902</t>
  </si>
  <si>
    <t>-4.526349</t>
  </si>
  <si>
    <t>68080</t>
  </si>
  <si>
    <t>168099</t>
  </si>
  <si>
    <t>1.010563</t>
  </si>
  <si>
    <t>4.839696</t>
  </si>
  <si>
    <t>-618</t>
  </si>
  <si>
    <t>2.635695</t>
  </si>
  <si>
    <t>0.856794</t>
  </si>
  <si>
    <t>0.832869</t>
  </si>
  <si>
    <t>32083</t>
  </si>
  <si>
    <t>0.248083</t>
  </si>
  <si>
    <t>1.301491</t>
  </si>
  <si>
    <t>0.1071</t>
  </si>
  <si>
    <t>0.5295</t>
  </si>
  <si>
    <t>0.286839</t>
  </si>
  <si>
    <t>0.346578</t>
  </si>
  <si>
    <t>0.16238</t>
  </si>
  <si>
    <t>0.851876</t>
  </si>
  <si>
    <t>1.245673</t>
  </si>
  <si>
    <t>0.309326</t>
  </si>
  <si>
    <t>-0.120239</t>
  </si>
  <si>
    <t>1.002618</t>
  </si>
  <si>
    <t>0.235827</t>
  </si>
  <si>
    <t>0.009435</t>
  </si>
  <si>
    <t>0.052033</t>
  </si>
  <si>
    <t>6.374212</t>
  </si>
  <si>
    <t>0.98541</t>
  </si>
  <si>
    <t>0.894707</t>
  </si>
  <si>
    <t>0.27589</t>
  </si>
  <si>
    <t>0.101978</t>
  </si>
  <si>
    <t>12019</t>
  </si>
  <si>
    <t>0.512143</t>
  </si>
  <si>
    <t>-0.0125</t>
  </si>
  <si>
    <t>0.108787</t>
  </si>
  <si>
    <t>0.130579</t>
  </si>
  <si>
    <t>5.061827</t>
  </si>
  <si>
    <t>0.450574</t>
  </si>
  <si>
    <t>0.211059</t>
  </si>
  <si>
    <t>-0.063786</t>
  </si>
  <si>
    <t>0.391796</t>
  </si>
  <si>
    <t>108.714578</t>
  </si>
  <si>
    <t>0.409277</t>
  </si>
  <si>
    <t>0.105293</t>
  </si>
  <si>
    <t>6.439876</t>
  </si>
  <si>
    <t>1.173167</t>
  </si>
  <si>
    <t>11307</t>
  </si>
  <si>
    <t>7288</t>
  </si>
  <si>
    <t>1107538</t>
  </si>
  <si>
    <t>0.394315</t>
  </si>
  <si>
    <t>254322.3549</t>
  </si>
  <si>
    <t>9.756232</t>
  </si>
  <si>
    <t>87031</t>
  </si>
  <si>
    <t>Callista Sports Goods</t>
  </si>
  <si>
    <t>[2012/06/29:12:00:00 AM]</t>
  </si>
  <si>
    <t>Ryen X Thuma</t>
  </si>
  <si>
    <t>JTE 03/13</t>
  </si>
  <si>
    <t>8882</t>
  </si>
  <si>
    <t>2799</t>
  </si>
  <si>
    <t>9051</t>
  </si>
  <si>
    <t>18525</t>
  </si>
  <si>
    <t>27900</t>
  </si>
  <si>
    <t>64990</t>
  </si>
  <si>
    <t>47716</t>
  </si>
  <si>
    <t>17274</t>
  </si>
  <si>
    <t>22295</t>
  </si>
  <si>
    <t>50195</t>
  </si>
  <si>
    <t>1305</t>
  </si>
  <si>
    <t>7450</t>
  </si>
  <si>
    <t>4496</t>
  </si>
  <si>
    <t>17088</t>
  </si>
  <si>
    <t>3858</t>
  </si>
  <si>
    <t>21281</t>
  </si>
  <si>
    <t>1283</t>
  </si>
  <si>
    <t>27710</t>
  </si>
  <si>
    <t>28914</t>
  </si>
  <si>
    <t>114140</t>
  </si>
  <si>
    <t>71409</t>
  </si>
  <si>
    <t>73665</t>
  </si>
  <si>
    <t>40475</t>
  </si>
  <si>
    <t>27085</t>
  </si>
  <si>
    <t>5700</t>
  </si>
  <si>
    <t>34864</t>
  </si>
  <si>
    <t>5611</t>
  </si>
  <si>
    <t>5396</t>
  </si>
  <si>
    <t>3728</t>
  </si>
  <si>
    <t>10812</t>
  </si>
  <si>
    <t>0.548631</t>
  </si>
  <si>
    <t>1.632725</t>
  </si>
  <si>
    <t>25892</t>
  </si>
  <si>
    <t>0.73601</t>
  </si>
  <si>
    <t>0.821914</t>
  </si>
  <si>
    <t>0.423967</t>
  </si>
  <si>
    <t>16.417143</t>
  </si>
  <si>
    <t>2.939706</t>
  </si>
  <si>
    <t>0.944596</t>
  </si>
  <si>
    <t>0.847172</t>
  </si>
  <si>
    <t>10081</t>
  </si>
  <si>
    <t>10075</t>
  </si>
  <si>
    <t>2.115699</t>
  </si>
  <si>
    <t>10.738121</t>
  </si>
  <si>
    <t>18.641489</t>
  </si>
  <si>
    <t>35.460838</t>
  </si>
  <si>
    <t>4.915893</t>
  </si>
  <si>
    <t>69.165121</t>
  </si>
  <si>
    <t>0.111193</t>
  </si>
  <si>
    <t>28.403101</t>
  </si>
  <si>
    <t>28.12489</t>
  </si>
  <si>
    <t>33.073712</t>
  </si>
  <si>
    <t>13.868662</t>
  </si>
  <si>
    <t>44.846467</t>
  </si>
  <si>
    <t>91.788841</t>
  </si>
  <si>
    <t>11.866897</t>
  </si>
  <si>
    <t>2.273932</t>
  </si>
  <si>
    <t>10.556789</t>
  </si>
  <si>
    <t>3.947569</t>
  </si>
  <si>
    <t>6.607618</t>
  </si>
  <si>
    <t>10.750075</t>
  </si>
  <si>
    <t>14.828541</t>
  </si>
  <si>
    <t>30.143102</t>
  </si>
  <si>
    <t>5.675962</t>
  </si>
  <si>
    <t>5.217552</t>
  </si>
  <si>
    <t>0.015933</t>
  </si>
  <si>
    <t>-0.79146</t>
  </si>
  <si>
    <t>6.419791</t>
  </si>
  <si>
    <t>112861</t>
  </si>
  <si>
    <t>-75903</t>
  </si>
  <si>
    <t>36958</t>
  </si>
  <si>
    <t>-31830</t>
  </si>
  <si>
    <t>5128</t>
  </si>
  <si>
    <t>5183</t>
  </si>
  <si>
    <t>-4078</t>
  </si>
  <si>
    <t>-2040</t>
  </si>
  <si>
    <t>-935</t>
  </si>
  <si>
    <t>-5150</t>
  </si>
  <si>
    <t>0.667156</t>
  </si>
  <si>
    <t>20.840414</t>
  </si>
  <si>
    <t>3.797967</t>
  </si>
  <si>
    <t>12.977828</t>
  </si>
  <si>
    <t>4.727528</t>
  </si>
  <si>
    <t>5834</t>
  </si>
  <si>
    <t>335</t>
  </si>
  <si>
    <t>4.722271</t>
  </si>
  <si>
    <t>4.25621</t>
  </si>
  <si>
    <t>0.491156</t>
  </si>
  <si>
    <t>5.731097</t>
  </si>
  <si>
    <t>9946</t>
  </si>
  <si>
    <t>15.853232</t>
  </si>
  <si>
    <t>8.71386</t>
  </si>
  <si>
    <t>3.619979</t>
  </si>
  <si>
    <t>6212</t>
  </si>
  <si>
    <t>14022</t>
  </si>
  <si>
    <t>1.409813</t>
  </si>
  <si>
    <t>4.41077</t>
  </si>
  <si>
    <t>-4892</t>
  </si>
  <si>
    <t>2.599163</t>
  </si>
  <si>
    <t>0.444351</t>
  </si>
  <si>
    <t>-1.60251</t>
  </si>
  <si>
    <t>3801</t>
  </si>
  <si>
    <t>16403</t>
  </si>
  <si>
    <t>36898</t>
  </si>
  <si>
    <t>9781</t>
  </si>
  <si>
    <t>-0.058182</t>
  </si>
  <si>
    <t>0.291883</t>
  </si>
  <si>
    <t>0.099047</t>
  </si>
  <si>
    <t>0.211429</t>
  </si>
  <si>
    <t>1.065591</t>
  </si>
  <si>
    <t>0.208816</t>
  </si>
  <si>
    <t>-0.057463</t>
  </si>
  <si>
    <t>0.288275</t>
  </si>
  <si>
    <t>0.89666</t>
  </si>
  <si>
    <t>0.117722</t>
  </si>
  <si>
    <t>0.142643</t>
  </si>
  <si>
    <t>1.390933</t>
  </si>
  <si>
    <t>0.027254</t>
  </si>
  <si>
    <t>-0.009593</t>
  </si>
  <si>
    <t>0.005081</t>
  </si>
  <si>
    <t>2.449119</t>
  </si>
  <si>
    <t>0.890731</t>
  </si>
  <si>
    <t>0.950841</t>
  </si>
  <si>
    <t>0.279351</t>
  </si>
  <si>
    <t>0.047275</t>
  </si>
  <si>
    <t>-1095</t>
  </si>
  <si>
    <t>0.484955</t>
  </si>
  <si>
    <t>0.007256</t>
  </si>
  <si>
    <t>0.011555</t>
  </si>
  <si>
    <t>0.087139</t>
  </si>
  <si>
    <t>-0.161088</t>
  </si>
  <si>
    <t>0.041364</t>
  </si>
  <si>
    <t>0.107381</t>
  </si>
  <si>
    <t>0.052176</t>
  </si>
  <si>
    <t>0.186415</t>
  </si>
  <si>
    <t>87032</t>
  </si>
  <si>
    <t>Star  Public Relations Agency</t>
  </si>
  <si>
    <t>Cecil R Catalfamo</t>
  </si>
  <si>
    <t>KAM 3/2019</t>
  </si>
  <si>
    <t>297006</t>
  </si>
  <si>
    <t>124609</t>
  </si>
  <si>
    <t>6960</t>
  </si>
  <si>
    <t>117649</t>
  </si>
  <si>
    <t>57845</t>
  </si>
  <si>
    <t>6930</t>
  </si>
  <si>
    <t>34138</t>
  </si>
  <si>
    <t>98913</t>
  </si>
  <si>
    <t>22634</t>
  </si>
  <si>
    <t>536202</t>
  </si>
  <si>
    <t>7690</t>
  </si>
  <si>
    <t>6061</t>
  </si>
  <si>
    <t>264755</t>
  </si>
  <si>
    <t>168925</t>
  </si>
  <si>
    <t>95830</t>
  </si>
  <si>
    <t>9567</t>
  </si>
  <si>
    <t>474347</t>
  </si>
  <si>
    <t>54301</t>
  </si>
  <si>
    <t>420046</t>
  </si>
  <si>
    <t>525443</t>
  </si>
  <si>
    <t>1061645</t>
  </si>
  <si>
    <t>208805</t>
  </si>
  <si>
    <t>79136</t>
  </si>
  <si>
    <t>87074</t>
  </si>
  <si>
    <t>17857</t>
  </si>
  <si>
    <t>392872</t>
  </si>
  <si>
    <t>33950</t>
  </si>
  <si>
    <t>72080</t>
  </si>
  <si>
    <t>464952</t>
  </si>
  <si>
    <t>282525</t>
  </si>
  <si>
    <t>17922</t>
  </si>
  <si>
    <t>338995</t>
  </si>
  <si>
    <t>-7234</t>
  </si>
  <si>
    <t>596693</t>
  </si>
  <si>
    <t>1002372</t>
  </si>
  <si>
    <t>747860</t>
  </si>
  <si>
    <t>12152</t>
  </si>
  <si>
    <t>760012</t>
  </si>
  <si>
    <t>242360</t>
  </si>
  <si>
    <t>126047</t>
  </si>
  <si>
    <t>12571</t>
  </si>
  <si>
    <t>8222</t>
  </si>
  <si>
    <t>146840</t>
  </si>
  <si>
    <t>95520</t>
  </si>
  <si>
    <t>12064</t>
  </si>
  <si>
    <t>10741</t>
  </si>
  <si>
    <t>7230</t>
  </si>
  <si>
    <t>-15575</t>
  </si>
  <si>
    <t>79945</t>
  </si>
  <si>
    <t>16136</t>
  </si>
  <si>
    <t>63809</t>
  </si>
  <si>
    <t>-2518</t>
  </si>
  <si>
    <t>61291</t>
  </si>
  <si>
    <t>143330</t>
  </si>
  <si>
    <t>1.055446</t>
  </si>
  <si>
    <t>1.364826</t>
  </si>
  <si>
    <t>176647</t>
  </si>
  <si>
    <t>0.779215</t>
  </si>
  <si>
    <t>2.632097</t>
  </si>
  <si>
    <t>0.437954</t>
  </si>
  <si>
    <t>7.626741</t>
  </si>
  <si>
    <t>237.31</t>
  </si>
  <si>
    <t>0.50812</t>
  </si>
  <si>
    <t>5.682302</t>
  </si>
  <si>
    <t>112383</t>
  </si>
  <si>
    <t>96247</t>
  </si>
  <si>
    <t>0.535272</t>
  </si>
  <si>
    <t>6.01039</t>
  </si>
  <si>
    <t>10.693774</t>
  </si>
  <si>
    <t>24.178648</t>
  </si>
  <si>
    <t>9.529396</t>
  </si>
  <si>
    <t>20.183876</t>
  </si>
  <si>
    <t>45.374656</t>
  </si>
  <si>
    <t>42.840268</t>
  </si>
  <si>
    <t>27.780384</t>
  </si>
  <si>
    <t>3.328171</t>
  </si>
  <si>
    <t>16.394965</t>
  </si>
  <si>
    <t>47.50352</t>
  </si>
  <si>
    <t>38.005505</t>
  </si>
  <si>
    <t>0.944169</t>
  </si>
  <si>
    <t>6.993456</t>
  </si>
  <si>
    <t>1.679879</t>
  </si>
  <si>
    <t>10.459898</t>
  </si>
  <si>
    <t>7.530295</t>
  </si>
  <si>
    <t>7.087055</t>
  </si>
  <si>
    <t>1.149965</t>
  </si>
  <si>
    <t>12.219612</t>
  </si>
  <si>
    <t>1.565885</t>
  </si>
  <si>
    <t>0.028767</t>
  </si>
  <si>
    <t>1.996483</t>
  </si>
  <si>
    <t>27.926832</t>
  </si>
  <si>
    <t>1012552</t>
  </si>
  <si>
    <t>-763652</t>
  </si>
  <si>
    <t>248900</t>
  </si>
  <si>
    <t>-119009</t>
  </si>
  <si>
    <t>129891</t>
  </si>
  <si>
    <t>-13597</t>
  </si>
  <si>
    <t>116294</t>
  </si>
  <si>
    <t>-20066</t>
  </si>
  <si>
    <t>96228</t>
  </si>
  <si>
    <t>95828</t>
  </si>
  <si>
    <t>-10884</t>
  </si>
  <si>
    <t>0.542494</t>
  </si>
  <si>
    <t>45.256925</t>
  </si>
  <si>
    <t>2.032579</t>
  </si>
  <si>
    <t>8.520021</t>
  </si>
  <si>
    <t>7.975582</t>
  </si>
  <si>
    <t>104931</t>
  </si>
  <si>
    <t>6.3658</t>
  </si>
  <si>
    <t>0.454606</t>
  </si>
  <si>
    <t>1.191104</t>
  </si>
  <si>
    <t>0.508822</t>
  </si>
  <si>
    <t>115894</t>
  </si>
  <si>
    <t>1.183003</t>
  </si>
  <si>
    <t>11.561975</t>
  </si>
  <si>
    <t>2.458739</t>
  </si>
  <si>
    <t>105051</t>
  </si>
  <si>
    <t>210405</t>
  </si>
  <si>
    <t>1.815495</t>
  </si>
  <si>
    <t>2.066223</t>
  </si>
  <si>
    <t>-3989</t>
  </si>
  <si>
    <t>8.428354</t>
  </si>
  <si>
    <t>7.555119</t>
  </si>
  <si>
    <t>7.235077</t>
  </si>
  <si>
    <t>8069</t>
  </si>
  <si>
    <t>46678</t>
  </si>
  <si>
    <t>204326</t>
  </si>
  <si>
    <t>-7.888949</t>
  </si>
  <si>
    <t>-9.244265</t>
  </si>
  <si>
    <t>0.32334</t>
  </si>
  <si>
    <t>0.113106</t>
  </si>
  <si>
    <t>0.361419</t>
  </si>
  <si>
    <t>0.308431</t>
  </si>
  <si>
    <t>1.508063</t>
  </si>
  <si>
    <t>0.002674</t>
  </si>
  <si>
    <t>-0.042366</t>
  </si>
  <si>
    <t>1.872214</t>
  </si>
  <si>
    <t>0.638789</t>
  </si>
  <si>
    <t>-0.139343</t>
  </si>
  <si>
    <t>0.296303</t>
  </si>
  <si>
    <t>0.510334</t>
  </si>
  <si>
    <t>7.460386</t>
  </si>
  <si>
    <t>0.904706</t>
  </si>
  <si>
    <t>0.198188</t>
  </si>
  <si>
    <t>0.079756</t>
  </si>
  <si>
    <t>-139674</t>
  </si>
  <si>
    <t>0.352619</t>
  </si>
  <si>
    <t>-0.003019</t>
  </si>
  <si>
    <t>0.27976</t>
  </si>
  <si>
    <t>0.11562</t>
  </si>
  <si>
    <t>5.10406</t>
  </si>
  <si>
    <t>1.411592</t>
  </si>
  <si>
    <t>0.060104</t>
  </si>
  <si>
    <t>0.015659</t>
  </si>
  <si>
    <t>0.106938</t>
  </si>
  <si>
    <t>738.267434</t>
  </si>
  <si>
    <t>0.90644</t>
  </si>
  <si>
    <t>0.095294</t>
  </si>
  <si>
    <t>9.298299</t>
  </si>
  <si>
    <t>2.420683</t>
  </si>
  <si>
    <t>886478</t>
  </si>
  <si>
    <t>20374</t>
  </si>
  <si>
    <t>138762.9565</t>
  </si>
  <si>
    <t>13.901004</t>
  </si>
  <si>
    <t>86600</t>
  </si>
  <si>
    <t>87081</t>
  </si>
  <si>
    <t>Journeyman Agriculture Farm</t>
  </si>
  <si>
    <t>Jacqueline Z Cogbill</t>
  </si>
  <si>
    <t>CDC 5/15</t>
  </si>
  <si>
    <t>4351</t>
  </si>
  <si>
    <t>18617</t>
  </si>
  <si>
    <t>13326</t>
  </si>
  <si>
    <t>5291</t>
  </si>
  <si>
    <t>4101</t>
  </si>
  <si>
    <t>9411</t>
  </si>
  <si>
    <t>13762</t>
  </si>
  <si>
    <t>2638</t>
  </si>
  <si>
    <t>3763</t>
  </si>
  <si>
    <t>7364</t>
  </si>
  <si>
    <t>6069</t>
  </si>
  <si>
    <t>6398</t>
  </si>
  <si>
    <t>5909</t>
  </si>
  <si>
    <t>3915</t>
  </si>
  <si>
    <t>0.281588</t>
  </si>
  <si>
    <t>1.208275</t>
  </si>
  <si>
    <t>1.150985</t>
  </si>
  <si>
    <t>0.535097</t>
  </si>
  <si>
    <t>1.253968</t>
  </si>
  <si>
    <t>-0.00604</t>
  </si>
  <si>
    <t>-1.681424</t>
  </si>
  <si>
    <t>-1.436944</t>
  </si>
  <si>
    <t>1.080925</t>
  </si>
  <si>
    <t>0.348787</t>
  </si>
  <si>
    <t>0.750234</t>
  </si>
  <si>
    <t>33.745135</t>
  </si>
  <si>
    <t>-15.77255</t>
  </si>
  <si>
    <t>57.87866</t>
  </si>
  <si>
    <t>74.58493</t>
  </si>
  <si>
    <t>245.943806</t>
  </si>
  <si>
    <t>0.429371</t>
  </si>
  <si>
    <t>7.878667</t>
  </si>
  <si>
    <t>0.92357</t>
  </si>
  <si>
    <t>1.116802</t>
  </si>
  <si>
    <t>-9.975796</t>
  </si>
  <si>
    <t>-17.591764</t>
  </si>
  <si>
    <t>0.740041</t>
  </si>
  <si>
    <t>-2.748519</t>
  </si>
  <si>
    <t>0.755906</t>
  </si>
  <si>
    <t>5634</t>
  </si>
  <si>
    <t>-5221</t>
  </si>
  <si>
    <t>413</t>
  </si>
  <si>
    <t>-1821</t>
  </si>
  <si>
    <t>-1408</t>
  </si>
  <si>
    <t>-1937</t>
  </si>
  <si>
    <t>-2126</t>
  </si>
  <si>
    <t>-1159</t>
  </si>
  <si>
    <t>-3285</t>
  </si>
  <si>
    <t>0.826977</t>
  </si>
  <si>
    <t>17.380267</t>
  </si>
  <si>
    <t>3.926214</t>
  </si>
  <si>
    <t>6.306297</t>
  </si>
  <si>
    <t>0.81232</t>
  </si>
  <si>
    <t>4120</t>
  </si>
  <si>
    <t>-0.007269</t>
  </si>
  <si>
    <t>0.738668</t>
  </si>
  <si>
    <t>1.097222</t>
  </si>
  <si>
    <t>-67.353952</t>
  </si>
  <si>
    <t>1.607717</t>
  </si>
  <si>
    <t>-21.895809</t>
  </si>
  <si>
    <t>4726</t>
  </si>
  <si>
    <t>49.747368</t>
  </si>
  <si>
    <t>1.689858</t>
  </si>
  <si>
    <t>0.070475</t>
  </si>
  <si>
    <t>0.049703</t>
  </si>
  <si>
    <t>-1.522255</t>
  </si>
  <si>
    <t>16755</t>
  </si>
  <si>
    <t>643</t>
  </si>
  <si>
    <t>-0.34928</t>
  </si>
  <si>
    <t>0.024444</t>
  </si>
  <si>
    <t>0.01956</t>
  </si>
  <si>
    <t>-0.01317</t>
  </si>
  <si>
    <t>0.024136</t>
  </si>
  <si>
    <t>-0.344884</t>
  </si>
  <si>
    <t>-44.291667</t>
  </si>
  <si>
    <t>0.370338</t>
  </si>
  <si>
    <t>-0.047507</t>
  </si>
  <si>
    <t>3.738924</t>
  </si>
  <si>
    <t>0.010456</t>
  </si>
  <si>
    <t>0.060755</t>
  </si>
  <si>
    <t>0.013031</t>
  </si>
  <si>
    <t>-0.184896</t>
  </si>
  <si>
    <t>0.491766</t>
  </si>
  <si>
    <t>1.157726</t>
  </si>
  <si>
    <t>0.343409</t>
  </si>
  <si>
    <t>0.078789</t>
  </si>
  <si>
    <t>0.005595</t>
  </si>
  <si>
    <t>0.016077</t>
  </si>
  <si>
    <t>-1.060089</t>
  </si>
  <si>
    <t>0.020313</t>
  </si>
  <si>
    <t>0.003488</t>
  </si>
  <si>
    <t>-0.027485</t>
  </si>
  <si>
    <t>0.007502</t>
  </si>
  <si>
    <t>311411</t>
  </si>
  <si>
    <t>87080</t>
  </si>
  <si>
    <t>Sundial Office Administration Service</t>
  </si>
  <si>
    <t>[2010/05/30:12:00:00 AM]</t>
  </si>
  <si>
    <t>CDC 11/10</t>
  </si>
  <si>
    <t>7715</t>
  </si>
  <si>
    <t>43109</t>
  </si>
  <si>
    <t>1332</t>
  </si>
  <si>
    <t>41777</t>
  </si>
  <si>
    <t>26551</t>
  </si>
  <si>
    <t>84613</t>
  </si>
  <si>
    <t>111164</t>
  </si>
  <si>
    <t>7939</t>
  </si>
  <si>
    <t>168595</t>
  </si>
  <si>
    <t>251062</t>
  </si>
  <si>
    <t>172332</t>
  </si>
  <si>
    <t>78730</t>
  </si>
  <si>
    <t>6373</t>
  </si>
  <si>
    <t>10428</t>
  </si>
  <si>
    <t>15065</t>
  </si>
  <si>
    <t>110596</t>
  </si>
  <si>
    <t>279191</t>
  </si>
  <si>
    <t>30334</t>
  </si>
  <si>
    <t>4500</t>
  </si>
  <si>
    <t>15246</t>
  </si>
  <si>
    <t>11068</t>
  </si>
  <si>
    <t>2857</t>
  </si>
  <si>
    <t>64005</t>
  </si>
  <si>
    <t>16250</t>
  </si>
  <si>
    <t>16451</t>
  </si>
  <si>
    <t>38335</t>
  </si>
  <si>
    <t>102340</t>
  </si>
  <si>
    <t>29946</t>
  </si>
  <si>
    <t>-4682</t>
  </si>
  <si>
    <t>8759</t>
  </si>
  <si>
    <t>161292</t>
  </si>
  <si>
    <t>-1972</t>
  </si>
  <si>
    <t>176851</t>
  </si>
  <si>
    <t>440669</t>
  </si>
  <si>
    <t>368321</t>
  </si>
  <si>
    <t>10491</t>
  </si>
  <si>
    <t>378812</t>
  </si>
  <si>
    <t>61857</t>
  </si>
  <si>
    <t>27354</t>
  </si>
  <si>
    <t>2660</t>
  </si>
  <si>
    <t>5273</t>
  </si>
  <si>
    <t>35287</t>
  </si>
  <si>
    <t>26570</t>
  </si>
  <si>
    <t>-1233</t>
  </si>
  <si>
    <t>-965</t>
  </si>
  <si>
    <t>25605</t>
  </si>
  <si>
    <t>9404</t>
  </si>
  <si>
    <t>16201</t>
  </si>
  <si>
    <t>-1167</t>
  </si>
  <si>
    <t>15034</t>
  </si>
  <si>
    <t>104590</t>
  </si>
  <si>
    <t>0.773252</t>
  </si>
  <si>
    <t>2.634091</t>
  </si>
  <si>
    <t>161786</t>
  </si>
  <si>
    <t>0.578679</t>
  </si>
  <si>
    <t>0.632564</t>
  </si>
  <si>
    <t>0.366559</t>
  </si>
  <si>
    <t>14.938487</t>
  </si>
  <si>
    <t>6.916444</t>
  </si>
  <si>
    <t>5.641822</t>
  </si>
  <si>
    <t>43206</t>
  </si>
  <si>
    <t>33802</t>
  </si>
  <si>
    <t>5.097922</t>
  </si>
  <si>
    <t>5.802837</t>
  </si>
  <si>
    <t>9.160819</t>
  </si>
  <si>
    <t>14.037066</t>
  </si>
  <si>
    <t>6.029469</t>
  </si>
  <si>
    <t>5.191038</t>
  </si>
  <si>
    <t>36.727202</t>
  </si>
  <si>
    <t>35.706585</t>
  </si>
  <si>
    <t>34.603308</t>
  </si>
  <si>
    <t>25.582914</t>
  </si>
  <si>
    <t>81.527895</t>
  </si>
  <si>
    <t>107.11081</t>
  </si>
  <si>
    <t>14.69011</t>
  </si>
  <si>
    <t>1.578378</t>
  </si>
  <si>
    <t>4.2133</t>
  </si>
  <si>
    <t>2.491753</t>
  </si>
  <si>
    <t>5.597218</t>
  </si>
  <si>
    <t>9.171141</t>
  </si>
  <si>
    <t>-5.596432</t>
  </si>
  <si>
    <t>-22.200937</t>
  </si>
  <si>
    <t>7.70594</t>
  </si>
  <si>
    <t>-1.777798</t>
  </si>
  <si>
    <t>-0.158138</t>
  </si>
  <si>
    <t>-17.973773</t>
  </si>
  <si>
    <t>9.868052</t>
  </si>
  <si>
    <t>442331</t>
  </si>
  <si>
    <t>-362343</t>
  </si>
  <si>
    <t>79988</t>
  </si>
  <si>
    <t>-34497</t>
  </si>
  <si>
    <t>45491</t>
  </si>
  <si>
    <t>-4994</t>
  </si>
  <si>
    <t>40497</t>
  </si>
  <si>
    <t>-2678</t>
  </si>
  <si>
    <t>37819</t>
  </si>
  <si>
    <t>-4500</t>
  </si>
  <si>
    <t>33319</t>
  </si>
  <si>
    <t>-12070</t>
  </si>
  <si>
    <t>0.48663</t>
  </si>
  <si>
    <t>15.826462</t>
  </si>
  <si>
    <t>3.577288</t>
  </si>
  <si>
    <t>10.548125</t>
  </si>
  <si>
    <t>5.810484</t>
  </si>
  <si>
    <t>16801</t>
  </si>
  <si>
    <t>3.676456</t>
  </si>
  <si>
    <t>0.31575</t>
  </si>
  <si>
    <t>6.818053</t>
  </si>
  <si>
    <t>42334</t>
  </si>
  <si>
    <t>2.565718</t>
  </si>
  <si>
    <t>9.606757</t>
  </si>
  <si>
    <t>-5.866508</t>
  </si>
  <si>
    <t>32788</t>
  </si>
  <si>
    <t>51084</t>
  </si>
  <si>
    <t>1.20669</t>
  </si>
  <si>
    <t>4.10802</t>
  </si>
  <si>
    <t>5885</t>
  </si>
  <si>
    <t>5.174057</t>
  </si>
  <si>
    <t>3.26937</t>
  </si>
  <si>
    <t>4.198043</t>
  </si>
  <si>
    <t>6497</t>
  </si>
  <si>
    <t>74921</t>
  </si>
  <si>
    <t>174183</t>
  </si>
  <si>
    <t>0.527937</t>
  </si>
  <si>
    <t>0.570536</t>
  </si>
  <si>
    <t>0.312307</t>
  </si>
  <si>
    <t>0.556361</t>
  </si>
  <si>
    <t>0.312209</t>
  </si>
  <si>
    <t>0.492338</t>
  </si>
  <si>
    <t>0.467186</t>
  </si>
  <si>
    <t>0.504882</t>
  </si>
  <si>
    <t>2.386272</t>
  </si>
  <si>
    <t>0.084153</t>
  </si>
  <si>
    <t>-0.202846</t>
  </si>
  <si>
    <t>1.182336</t>
  </si>
  <si>
    <t>0.075386</t>
  </si>
  <si>
    <t>0.030522</t>
  </si>
  <si>
    <t>0.017507</t>
  </si>
  <si>
    <t>8.023671</t>
  </si>
  <si>
    <t>1.835908</t>
  </si>
  <si>
    <t>0.939705</t>
  </si>
  <si>
    <t>0.182972</t>
  </si>
  <si>
    <t>0.058105</t>
  </si>
  <si>
    <t>13450</t>
  </si>
  <si>
    <t>0.288853</t>
  </si>
  <si>
    <t>0.006718</t>
  </si>
  <si>
    <t>0.027633</t>
  </si>
  <si>
    <t>0.096068</t>
  </si>
  <si>
    <t>3.736626</t>
  </si>
  <si>
    <t>0.151026</t>
  </si>
  <si>
    <t>0.058028</t>
  </si>
  <si>
    <t>-0.017778</t>
  </si>
  <si>
    <t>0.091608</t>
  </si>
  <si>
    <t>87040</t>
  </si>
  <si>
    <t>Orient Winery</t>
  </si>
  <si>
    <t>MOM 02/2019</t>
  </si>
  <si>
    <t>124714</t>
  </si>
  <si>
    <t>12465</t>
  </si>
  <si>
    <t>117764</t>
  </si>
  <si>
    <t>23733</t>
  </si>
  <si>
    <t>94109</t>
  </si>
  <si>
    <t>117842</t>
  </si>
  <si>
    <t>372785</t>
  </si>
  <si>
    <t>13895</t>
  </si>
  <si>
    <t>707078</t>
  </si>
  <si>
    <t>464138</t>
  </si>
  <si>
    <t>242940</t>
  </si>
  <si>
    <t>151251</t>
  </si>
  <si>
    <t>2907</t>
  </si>
  <si>
    <t>4683</t>
  </si>
  <si>
    <t>162718</t>
  </si>
  <si>
    <t>3300</t>
  </si>
  <si>
    <t>159418</t>
  </si>
  <si>
    <t>561199</t>
  </si>
  <si>
    <t>933984</t>
  </si>
  <si>
    <t>65149</t>
  </si>
  <si>
    <t>35016</t>
  </si>
  <si>
    <t>9389</t>
  </si>
  <si>
    <t>44405</t>
  </si>
  <si>
    <t>109876</t>
  </si>
  <si>
    <t>53003</t>
  </si>
  <si>
    <t>1888</t>
  </si>
  <si>
    <t>55563</t>
  </si>
  <si>
    <t>165439</t>
  </si>
  <si>
    <t>30016</t>
  </si>
  <si>
    <t>751967</t>
  </si>
  <si>
    <t>-13438</t>
  </si>
  <si>
    <t>768545</t>
  </si>
  <si>
    <t>1144667</t>
  </si>
  <si>
    <t>762454</t>
  </si>
  <si>
    <t>42561</t>
  </si>
  <si>
    <t>805015</t>
  </si>
  <si>
    <t>339652</t>
  </si>
  <si>
    <t>133631</t>
  </si>
  <si>
    <t>21760</t>
  </si>
  <si>
    <t>3565</t>
  </si>
  <si>
    <t>226045</t>
  </si>
  <si>
    <t>113607</t>
  </si>
  <si>
    <t>3877</t>
  </si>
  <si>
    <t>5778</t>
  </si>
  <si>
    <t>1939</t>
  </si>
  <si>
    <t>4414</t>
  </si>
  <si>
    <t>118021</t>
  </si>
  <si>
    <t>84873</t>
  </si>
  <si>
    <t>-481</t>
  </si>
  <si>
    <t>84392</t>
  </si>
  <si>
    <t>35217</t>
  </si>
  <si>
    <t>262909</t>
  </si>
  <si>
    <t>2.320279</t>
  </si>
  <si>
    <t>3.392779</t>
  </si>
  <si>
    <t>609127</t>
  </si>
  <si>
    <t>0.215263</t>
  </si>
  <si>
    <t>0.2716</t>
  </si>
  <si>
    <t>0.177133</t>
  </si>
  <si>
    <t>4372.148148</t>
  </si>
  <si>
    <t>288.866667</t>
  </si>
  <si>
    <t>3.175102</t>
  </si>
  <si>
    <t>3.172958</t>
  </si>
  <si>
    <t>164174</t>
  </si>
  <si>
    <t>131026</t>
  </si>
  <si>
    <t>8.409878</t>
  </si>
  <si>
    <t>9.087201</t>
  </si>
  <si>
    <t>11.043335</t>
  </si>
  <si>
    <t>29.67256</t>
  </si>
  <si>
    <t>9.924895</t>
  </si>
  <si>
    <t>41.493761</t>
  </si>
  <si>
    <t>28.086527</t>
  </si>
  <si>
    <t>37.55141</t>
  </si>
  <si>
    <t>10.760725</t>
  </si>
  <si>
    <t>42.669745</t>
  </si>
  <si>
    <t>53.43047</t>
  </si>
  <si>
    <t>29.539058</t>
  </si>
  <si>
    <t>1.225575</t>
  </si>
  <si>
    <t>4.353852</t>
  </si>
  <si>
    <t>1.489395</t>
  </si>
  <si>
    <t>4.711727</t>
  </si>
  <si>
    <t>12.636298</t>
  </si>
  <si>
    <t>7.877253</t>
  </si>
  <si>
    <t>-13.081466</t>
  </si>
  <si>
    <t>13.783337</t>
  </si>
  <si>
    <t>11.160994</t>
  </si>
  <si>
    <t>-0.0074</t>
  </si>
  <si>
    <t>12.490557</t>
  </si>
  <si>
    <t>7.250755</t>
  </si>
  <si>
    <t>1153139</t>
  </si>
  <si>
    <t>-789253</t>
  </si>
  <si>
    <t>363886</t>
  </si>
  <si>
    <t>-216858</t>
  </si>
  <si>
    <t>147028</t>
  </si>
  <si>
    <t>-38938</t>
  </si>
  <si>
    <t>108090</t>
  </si>
  <si>
    <t>-33721</t>
  </si>
  <si>
    <t>74369</t>
  </si>
  <si>
    <t>74024</t>
  </si>
  <si>
    <t>-64369</t>
  </si>
  <si>
    <t>0.398833</t>
  </si>
  <si>
    <t>19.375434</t>
  </si>
  <si>
    <t>4.029644</t>
  </si>
  <si>
    <t>9.720008</t>
  </si>
  <si>
    <t>10.31051</t>
  </si>
  <si>
    <t>158841</t>
  </si>
  <si>
    <t>7.414645</t>
  </si>
  <si>
    <t>309.5</t>
  </si>
  <si>
    <t>0.001632</t>
  </si>
  <si>
    <t>470.412607</t>
  </si>
  <si>
    <t>159733</t>
  </si>
  <si>
    <t>2.299174</t>
  </si>
  <si>
    <t>13.954539</t>
  </si>
  <si>
    <t>8.181141</t>
  </si>
  <si>
    <t>79817</t>
  </si>
  <si>
    <t>0.006223</t>
  </si>
  <si>
    <t>5.315527</t>
  </si>
  <si>
    <t>-13323</t>
  </si>
  <si>
    <t>214.561828</t>
  </si>
  <si>
    <t>41.526882</t>
  </si>
  <si>
    <t>5.712366</t>
  </si>
  <si>
    <t>68973</t>
  </si>
  <si>
    <t>359727</t>
  </si>
  <si>
    <t>291178</t>
  </si>
  <si>
    <t>30854</t>
  </si>
  <si>
    <t>8930</t>
  </si>
  <si>
    <t>0.788889</t>
  </si>
  <si>
    <t>21.556092</t>
  </si>
  <si>
    <t>0.375364</t>
  </si>
  <si>
    <t>16.630068</t>
  </si>
  <si>
    <t>0.595662</t>
  </si>
  <si>
    <t>0.864661</t>
  </si>
  <si>
    <t>0.041017</t>
  </si>
  <si>
    <t>1.120784</t>
  </si>
  <si>
    <t>1.273232</t>
  </si>
  <si>
    <t>0.000874</t>
  </si>
  <si>
    <t>-0.000671</t>
  </si>
  <si>
    <t>0.006055</t>
  </si>
  <si>
    <t>0.753837</t>
  </si>
  <si>
    <t>0.012532</t>
  </si>
  <si>
    <t>0.119842</t>
  </si>
  <si>
    <t>417.899713</t>
  </si>
  <si>
    <t>1.310895</t>
  </si>
  <si>
    <t>0.900751</t>
  </si>
  <si>
    <t>0.001064</t>
  </si>
  <si>
    <t>0.103105</t>
  </si>
  <si>
    <t>14345</t>
  </si>
  <si>
    <t>0.829182</t>
  </si>
  <si>
    <t>0.001293</t>
  </si>
  <si>
    <t>-0.010497</t>
  </si>
  <si>
    <t>0.146875</t>
  </si>
  <si>
    <t>0.139545</t>
  </si>
  <si>
    <t>178.887097</t>
  </si>
  <si>
    <t>290.171026</t>
  </si>
  <si>
    <t>0.090872</t>
  </si>
  <si>
    <t>0.11161</t>
  </si>
  <si>
    <t>0.110433</t>
  </si>
  <si>
    <t>465.734478</t>
  </si>
  <si>
    <t>0.49969</t>
  </si>
  <si>
    <t>0.099249</t>
  </si>
  <si>
    <t>429.389785</t>
  </si>
  <si>
    <t>Other</t>
  </si>
  <si>
    <t>87008</t>
  </si>
  <si>
    <t>Redwood Sailing Club</t>
  </si>
  <si>
    <t>PO 4/19</t>
  </si>
  <si>
    <t>-732</t>
  </si>
  <si>
    <t>6176</t>
  </si>
  <si>
    <t>6076</t>
  </si>
  <si>
    <t>14230</t>
  </si>
  <si>
    <t>19724</t>
  </si>
  <si>
    <t>12489</t>
  </si>
  <si>
    <t>5133</t>
  </si>
  <si>
    <t>168886</t>
  </si>
  <si>
    <t>102555</t>
  </si>
  <si>
    <t>66331</t>
  </si>
  <si>
    <t>160693</t>
  </si>
  <si>
    <t>227261</t>
  </si>
  <si>
    <t>246985</t>
  </si>
  <si>
    <t>19344</t>
  </si>
  <si>
    <t>5030</t>
  </si>
  <si>
    <t>4908</t>
  </si>
  <si>
    <t>-3138</t>
  </si>
  <si>
    <t>26144</t>
  </si>
  <si>
    <t>114973</t>
  </si>
  <si>
    <t>22916</t>
  </si>
  <si>
    <t>81054</t>
  </si>
  <si>
    <t>218943</t>
  </si>
  <si>
    <t>245087</t>
  </si>
  <si>
    <t>34863</t>
  </si>
  <si>
    <t>102926</t>
  </si>
  <si>
    <t>66823</t>
  </si>
  <si>
    <t>3138</t>
  </si>
  <si>
    <t>193227</t>
  </si>
  <si>
    <t>128552</t>
  </si>
  <si>
    <t>20431</t>
  </si>
  <si>
    <t>148983</t>
  </si>
  <si>
    <t>44244</t>
  </si>
  <si>
    <t>24368</t>
  </si>
  <si>
    <t>19876</t>
  </si>
  <si>
    <t>15412</t>
  </si>
  <si>
    <t>6903</t>
  </si>
  <si>
    <t>-22315</t>
  </si>
  <si>
    <t>-2439</t>
  </si>
  <si>
    <t>-6420</t>
  </si>
  <si>
    <t>0.209608</t>
  </si>
  <si>
    <t>0.754437</t>
  </si>
  <si>
    <t>82952</t>
  </si>
  <si>
    <t>129.129083</t>
  </si>
  <si>
    <t>1.977445</t>
  </si>
  <si>
    <t>0.992315</t>
  </si>
  <si>
    <t>0.841747</t>
  </si>
  <si>
    <t>0.993265</t>
  </si>
  <si>
    <t>1.047675</t>
  </si>
  <si>
    <t>1.086112</t>
  </si>
  <si>
    <t>33404</t>
  </si>
  <si>
    <t>0.9611</t>
  </si>
  <si>
    <t>-0.987509</t>
  </si>
  <si>
    <t>-128.503688</t>
  </si>
  <si>
    <t>22.897421</t>
  </si>
  <si>
    <t>10.286347</t>
  </si>
  <si>
    <t>11.666279</t>
  </si>
  <si>
    <t>11.477382</t>
  </si>
  <si>
    <t>34.862702</t>
  </si>
  <si>
    <t>12.323218</t>
  </si>
  <si>
    <t>0.782343</t>
  </si>
  <si>
    <t>-30.097664</t>
  </si>
  <si>
    <t>101.805585</t>
  </si>
  <si>
    <t>2.913072</t>
  </si>
  <si>
    <t>4.123455</t>
  </si>
  <si>
    <t>-7.547134</t>
  </si>
  <si>
    <t>2.576802</t>
  </si>
  <si>
    <t>0.382486</t>
  </si>
  <si>
    <t>-56.23703</t>
  </si>
  <si>
    <t>195164</t>
  </si>
  <si>
    <t>-122316</t>
  </si>
  <si>
    <t>72848</t>
  </si>
  <si>
    <t>-29378</t>
  </si>
  <si>
    <t>43470</t>
  </si>
  <si>
    <t>-7057</t>
  </si>
  <si>
    <t>36413</t>
  </si>
  <si>
    <t>-15412</t>
  </si>
  <si>
    <t>21001</t>
  </si>
  <si>
    <t>-18114</t>
  </si>
  <si>
    <t>2887</t>
  </si>
  <si>
    <t>30293</t>
  </si>
  <si>
    <t>34.94784</t>
  </si>
  <si>
    <t>10.573574</t>
  </si>
  <si>
    <t>31.801679</t>
  </si>
  <si>
    <t>-1.262246</t>
  </si>
  <si>
    <t>160930</t>
  </si>
  <si>
    <t>1770</t>
  </si>
  <si>
    <t>103970</t>
  </si>
  <si>
    <t>0.930108</t>
  </si>
  <si>
    <t>2.596333</t>
  </si>
  <si>
    <t>40307</t>
  </si>
  <si>
    <t>10.047233</t>
  </si>
  <si>
    <t>20.859921</t>
  </si>
  <si>
    <t>-31.626203</t>
  </si>
  <si>
    <t>134317</t>
  </si>
  <si>
    <t>3.332349</t>
  </si>
  <si>
    <t>5.343265</t>
  </si>
  <si>
    <t>215371</t>
  </si>
  <si>
    <t>1.307126</t>
  </si>
  <si>
    <t>3009</t>
  </si>
  <si>
    <t>1.202261</t>
  </si>
  <si>
    <t>1.292012</t>
  </si>
  <si>
    <t>-58407</t>
  </si>
  <si>
    <t>50373</t>
  </si>
  <si>
    <t>97119</t>
  </si>
  <si>
    <t>3772</t>
  </si>
  <si>
    <t>0.367454</t>
  </si>
  <si>
    <t>0.083257</t>
  </si>
  <si>
    <t>0.224195</t>
  </si>
  <si>
    <t>-1.442455</t>
  </si>
  <si>
    <t>0.08354</t>
  </si>
  <si>
    <t>0.368703</t>
  </si>
  <si>
    <t>-8.610496</t>
  </si>
  <si>
    <t>0.990411</t>
  </si>
  <si>
    <t>121.692861</t>
  </si>
  <si>
    <t>6.447461</t>
  </si>
  <si>
    <t>-0.002987</t>
  </si>
  <si>
    <t>-0.070151</t>
  </si>
  <si>
    <t>-0.003788</t>
  </si>
  <si>
    <t>1.192341</t>
  </si>
  <si>
    <t>-1.477297</t>
  </si>
  <si>
    <t>0.897137</t>
  </si>
  <si>
    <t>0.872</t>
  </si>
  <si>
    <t>-0.012622</t>
  </si>
  <si>
    <t>-13555</t>
  </si>
  <si>
    <t>113.472603</t>
  </si>
  <si>
    <t>-0.021299</t>
  </si>
  <si>
    <t>-0.002964</t>
  </si>
  <si>
    <t>0.208599</t>
  </si>
  <si>
    <t>0.178667</t>
  </si>
  <si>
    <t>0.742723</t>
  </si>
  <si>
    <t>-0.009875</t>
  </si>
  <si>
    <t>0.025768</t>
  </si>
  <si>
    <t>-1.285037</t>
  </si>
  <si>
    <t>2396.001518</t>
  </si>
  <si>
    <t>0.102863</t>
  </si>
  <si>
    <t>152920</t>
  </si>
  <si>
    <t>-0.003399</t>
  </si>
  <si>
    <t>24365.92162</t>
  </si>
  <si>
    <t>5.019578</t>
  </si>
  <si>
    <t>87076</t>
  </si>
  <si>
    <t>Collegiate Oil and Gas Pipeline Construc</t>
  </si>
  <si>
    <t>Crystal F Raddle</t>
  </si>
  <si>
    <t>DHN-6/02</t>
  </si>
  <si>
    <t>392</t>
  </si>
  <si>
    <t>360</t>
  </si>
  <si>
    <t>10.666667</t>
  </si>
  <si>
    <t>0.072</t>
  </si>
  <si>
    <t>0.082569</t>
  </si>
  <si>
    <t>0.067164</t>
  </si>
  <si>
    <t>15.5</t>
  </si>
  <si>
    <t>6.166667</t>
  </si>
  <si>
    <t>5.25</t>
  </si>
  <si>
    <t>5.111111</t>
  </si>
  <si>
    <t>21.641791</t>
  </si>
  <si>
    <t>23.2</t>
  </si>
  <si>
    <t>47.87234</t>
  </si>
  <si>
    <t>3.324468</t>
  </si>
  <si>
    <t>5.61194</t>
  </si>
  <si>
    <t>8.643678</t>
  </si>
  <si>
    <t>6.016</t>
  </si>
  <si>
    <t>34.181818</t>
  </si>
  <si>
    <t>18.584071</t>
  </si>
  <si>
    <t>31.578947</t>
  </si>
  <si>
    <t>13.939394</t>
  </si>
  <si>
    <t>-0.264706</t>
  </si>
  <si>
    <t>-9.375</t>
  </si>
  <si>
    <t>30.597282</t>
  </si>
  <si>
    <t>-324</t>
  </si>
  <si>
    <t>0.201835</t>
  </si>
  <si>
    <t>26.605505</t>
  </si>
  <si>
    <t>1.06383</t>
  </si>
  <si>
    <t>10.904255</t>
  </si>
  <si>
    <t>3.856383</t>
  </si>
  <si>
    <t>19.5</t>
  </si>
  <si>
    <t>-19.512195</t>
  </si>
  <si>
    <t>4.388298</t>
  </si>
  <si>
    <t>15.460308</t>
  </si>
  <si>
    <t>4.125</t>
  </si>
  <si>
    <t>3.875</t>
  </si>
  <si>
    <t>-0.703704</t>
  </si>
  <si>
    <t>-0.771605</t>
  </si>
  <si>
    <t>0.125</t>
  </si>
  <si>
    <t>0.992063</t>
  </si>
  <si>
    <t>0.904762</t>
  </si>
  <si>
    <t>1.37931</t>
  </si>
  <si>
    <t>-0.126316</t>
  </si>
  <si>
    <t>0.042553</t>
  </si>
  <si>
    <t>0.12766</t>
  </si>
  <si>
    <t>3.363636</t>
  </si>
  <si>
    <t>0.966755</t>
  </si>
  <si>
    <t>0.038564</t>
  </si>
  <si>
    <t>-0.011775</t>
  </si>
  <si>
    <t>0.716418</t>
  </si>
  <si>
    <t>0.043883</t>
  </si>
  <si>
    <t>3.625</t>
  </si>
  <si>
    <t>0.216418</t>
  </si>
  <si>
    <t>0.139394</t>
  </si>
  <si>
    <t>0.232</t>
  </si>
  <si>
    <t>311942</t>
  </si>
  <si>
    <t>87783</t>
  </si>
  <si>
    <t>Silver Senior Center</t>
  </si>
  <si>
    <t>[2018/11/30:12:00:00 AM]</t>
  </si>
  <si>
    <t>Dion B Birts</t>
  </si>
  <si>
    <t>CDC 1/19</t>
  </si>
  <si>
    <t>524000</t>
  </si>
  <si>
    <t>518000</t>
  </si>
  <si>
    <t>406000</t>
  </si>
  <si>
    <t>380000</t>
  </si>
  <si>
    <t>786000</t>
  </si>
  <si>
    <t>1401000</t>
  </si>
  <si>
    <t>114000</t>
  </si>
  <si>
    <t>63000</t>
  </si>
  <si>
    <t>2066000</t>
  </si>
  <si>
    <t>1081000</t>
  </si>
  <si>
    <t>985000</t>
  </si>
  <si>
    <t>288000</t>
  </si>
  <si>
    <t>154000</t>
  </si>
  <si>
    <t>27000</t>
  </si>
  <si>
    <t>7486000</t>
  </si>
  <si>
    <t>85000</t>
  </si>
  <si>
    <t>7401000</t>
  </si>
  <si>
    <t>8855000</t>
  </si>
  <si>
    <t>10256000</t>
  </si>
  <si>
    <t>50000</t>
  </si>
  <si>
    <t>84000</t>
  </si>
  <si>
    <t>710000</t>
  </si>
  <si>
    <t>648000</t>
  </si>
  <si>
    <t>1492000</t>
  </si>
  <si>
    <t>4563000</t>
  </si>
  <si>
    <t>706000</t>
  </si>
  <si>
    <t>313000</t>
  </si>
  <si>
    <t>5582000</t>
  </si>
  <si>
    <t>7074000</t>
  </si>
  <si>
    <t>1770000</t>
  </si>
  <si>
    <t>1760000</t>
  </si>
  <si>
    <t>-359000</t>
  </si>
  <si>
    <t>3182000</t>
  </si>
  <si>
    <t>5408000</t>
  </si>
  <si>
    <t>3037000</t>
  </si>
  <si>
    <t>2371000</t>
  </si>
  <si>
    <t>1198000</t>
  </si>
  <si>
    <t>59000</t>
  </si>
  <si>
    <t>151000</t>
  </si>
  <si>
    <t>1408000</t>
  </si>
  <si>
    <t>963000</t>
  </si>
  <si>
    <t>175000</t>
  </si>
  <si>
    <t>26000</t>
  </si>
  <si>
    <t>39000</t>
  </si>
  <si>
    <t>-222000</t>
  </si>
  <si>
    <t>741000</t>
  </si>
  <si>
    <t>-157000</t>
  </si>
  <si>
    <t>898000</t>
  </si>
  <si>
    <t>-35000</t>
  </si>
  <si>
    <t>933000</t>
  </si>
  <si>
    <t>-62000</t>
  </si>
  <si>
    <t>871000</t>
  </si>
  <si>
    <t>348000</t>
  </si>
  <si>
    <t>8000</t>
  </si>
  <si>
    <t>-91000</t>
  </si>
  <si>
    <t>0.412198</t>
  </si>
  <si>
    <t>0.939008</t>
  </si>
  <si>
    <t>-4219000</t>
  </si>
  <si>
    <t>2.22313</t>
  </si>
  <si>
    <t>-1.676701</t>
  </si>
  <si>
    <t>0.689743</t>
  </si>
  <si>
    <t>5.234286</t>
  </si>
  <si>
    <t>2.337423</t>
  </si>
  <si>
    <t>1.517298</t>
  </si>
  <si>
    <t>1.084806</t>
  </si>
  <si>
    <t>1067000</t>
  </si>
  <si>
    <t>1224000</t>
  </si>
  <si>
    <t>3.540881</t>
  </si>
  <si>
    <t>9.097114</t>
  </si>
  <si>
    <t>29.321182</t>
  </si>
  <si>
    <t>43.842456</t>
  </si>
  <si>
    <t>17.806953</t>
  </si>
  <si>
    <t>37.299035</t>
  </si>
  <si>
    <t>-21.187584</t>
  </si>
  <si>
    <t>35.366124</t>
  </si>
  <si>
    <t>34.961169</t>
  </si>
  <si>
    <t>48.794863</t>
  </si>
  <si>
    <t>45.670069</t>
  </si>
  <si>
    <t>94.464932</t>
  </si>
  <si>
    <t>85.330919</t>
  </si>
  <si>
    <t>0.527301</t>
  </si>
  <si>
    <t>-59.428571</t>
  </si>
  <si>
    <t>1.69956</t>
  </si>
  <si>
    <t>5.490355</t>
  </si>
  <si>
    <t>7.225039</t>
  </si>
  <si>
    <t>-1.251685</t>
  </si>
  <si>
    <t>-9.481766</t>
  </si>
  <si>
    <t>23.765072</t>
  </si>
  <si>
    <t>11.874224</t>
  </si>
  <si>
    <t>0.223634</t>
  </si>
  <si>
    <t>95.597484</t>
  </si>
  <si>
    <t>-3.716436</t>
  </si>
  <si>
    <t>5445000</t>
  </si>
  <si>
    <t>-2960000</t>
  </si>
  <si>
    <t>2485000</t>
  </si>
  <si>
    <t>-1328000</t>
  </si>
  <si>
    <t>-236000</t>
  </si>
  <si>
    <t>921000</t>
  </si>
  <si>
    <t>-523000</t>
  </si>
  <si>
    <t>398000</t>
  </si>
  <si>
    <t>-326000</t>
  </si>
  <si>
    <t>72000</t>
  </si>
  <si>
    <t>-322000</t>
  </si>
  <si>
    <t>-0.233468</t>
  </si>
  <si>
    <t>2.79216</t>
  </si>
  <si>
    <t>10.440154</t>
  </si>
  <si>
    <t>13.701923</t>
  </si>
  <si>
    <t>469000</t>
  </si>
  <si>
    <t>17.252219</t>
  </si>
  <si>
    <t>9.071429</t>
  </si>
  <si>
    <t>-1.113297</t>
  </si>
  <si>
    <t>4.119691</t>
  </si>
  <si>
    <t>1114000</t>
  </si>
  <si>
    <t>19.399786</t>
  </si>
  <si>
    <t>20.599112</t>
  </si>
  <si>
    <t>17.960199</t>
  </si>
  <si>
    <t>534000</t>
  </si>
  <si>
    <t>4697000</t>
  </si>
  <si>
    <t>4.216338</t>
  </si>
  <si>
    <t>0.693265</t>
  </si>
  <si>
    <t>30000</t>
  </si>
  <si>
    <t>35000</t>
  </si>
  <si>
    <t>1.065868</t>
  </si>
  <si>
    <t>0.423154</t>
  </si>
  <si>
    <t>0.483034</t>
  </si>
  <si>
    <t>927</t>
  </si>
  <si>
    <t>0.039968</t>
  </si>
  <si>
    <t>0.230992</t>
  </si>
  <si>
    <t>0.093909</t>
  </si>
  <si>
    <t>0.160746</t>
  </si>
  <si>
    <t>0.431635</t>
  </si>
  <si>
    <t>0.157659</t>
  </si>
  <si>
    <t>0.0392</t>
  </si>
  <si>
    <t>0.226556</t>
  </si>
  <si>
    <t>0.830735</t>
  </si>
  <si>
    <t>0.589992</t>
  </si>
  <si>
    <t>-0.482436</t>
  </si>
  <si>
    <t>4.402062</t>
  </si>
  <si>
    <t>0.013712</t>
  </si>
  <si>
    <t>0.018861</t>
  </si>
  <si>
    <t>0.017936</t>
  </si>
  <si>
    <t>4.559846</t>
  </si>
  <si>
    <t>1.053213</t>
  </si>
  <si>
    <t>0.82193</t>
  </si>
  <si>
    <t>0.457976</t>
  </si>
  <si>
    <t>0.137019</t>
  </si>
  <si>
    <t>102000</t>
  </si>
  <si>
    <t>1.481236</t>
  </si>
  <si>
    <t>0.024359</t>
  </si>
  <si>
    <t>0.009458</t>
  </si>
  <si>
    <t>0.205991</t>
  </si>
  <si>
    <t>2.091816</t>
  </si>
  <si>
    <t>0.087559</t>
  </si>
  <si>
    <t>0.118742</t>
  </si>
  <si>
    <t>0.293212</t>
  </si>
  <si>
    <t>99.804688</t>
  </si>
  <si>
    <t>0.479354</t>
  </si>
  <si>
    <t>0.17807</t>
  </si>
  <si>
    <t>2.223553</t>
  </si>
  <si>
    <t>332996</t>
  </si>
  <si>
    <t>87793</t>
  </si>
  <si>
    <t>Accord Sports Tours</t>
  </si>
  <si>
    <t>Qualified</t>
  </si>
  <si>
    <t>Korey I Busico</t>
  </si>
  <si>
    <t>CDC 6/10</t>
  </si>
  <si>
    <t>3211</t>
  </si>
  <si>
    <t>4803</t>
  </si>
  <si>
    <t>8753</t>
  </si>
  <si>
    <t>14874</t>
  </si>
  <si>
    <t>13510</t>
  </si>
  <si>
    <t>855</t>
  </si>
  <si>
    <t>4681</t>
  </si>
  <si>
    <t>3842</t>
  </si>
  <si>
    <t>6285</t>
  </si>
  <si>
    <t>15038</t>
  </si>
  <si>
    <t>923</t>
  </si>
  <si>
    <t>2513</t>
  </si>
  <si>
    <t>5388</t>
  </si>
  <si>
    <t>1089</t>
  </si>
  <si>
    <t>6477</t>
  </si>
  <si>
    <t>1078</t>
  </si>
  <si>
    <t>7495</t>
  </si>
  <si>
    <t>8561</t>
  </si>
  <si>
    <t>22231</t>
  </si>
  <si>
    <t>18780</t>
  </si>
  <si>
    <t>3451</t>
  </si>
  <si>
    <t>3412</t>
  </si>
  <si>
    <t>0.733111</t>
  </si>
  <si>
    <t>1.624536</t>
  </si>
  <si>
    <t>4719</t>
  </si>
  <si>
    <t>5808</t>
  </si>
  <si>
    <t>0.75657</t>
  </si>
  <si>
    <t>1.372537</t>
  </si>
  <si>
    <t>0.927686</t>
  </si>
  <si>
    <t>0.430709</t>
  </si>
  <si>
    <t>2.577778</t>
  </si>
  <si>
    <t>7.588235</t>
  </si>
  <si>
    <t>2.345576</t>
  </si>
  <si>
    <t>1.416412</t>
  </si>
  <si>
    <t>2.488027</t>
  </si>
  <si>
    <t>15.523368</t>
  </si>
  <si>
    <t>0.175431</t>
  </si>
  <si>
    <t>56.338028</t>
  </si>
  <si>
    <t>52.719851</t>
  </si>
  <si>
    <t>52.06311</t>
  </si>
  <si>
    <t>47.792066</t>
  </si>
  <si>
    <t>45.556976</t>
  </si>
  <si>
    <t>93.349042</t>
  </si>
  <si>
    <t>17.939031</t>
  </si>
  <si>
    <t>1.478322</t>
  </si>
  <si>
    <t>6.606538</t>
  </si>
  <si>
    <t>2.596776</t>
  </si>
  <si>
    <t>16.298387</t>
  </si>
  <si>
    <t>-9.102998</t>
  </si>
  <si>
    <t>-21.471872</t>
  </si>
  <si>
    <t>3.194311</t>
  </si>
  <si>
    <t>-29.292961</t>
  </si>
  <si>
    <t>-0.963033</t>
  </si>
  <si>
    <t>-77.219251</t>
  </si>
  <si>
    <t>1.489105</t>
  </si>
  <si>
    <t>22865</t>
  </si>
  <si>
    <t>-18284</t>
  </si>
  <si>
    <t>4581</t>
  </si>
  <si>
    <t>-3470</t>
  </si>
  <si>
    <t>1111</t>
  </si>
  <si>
    <t>824</t>
  </si>
  <si>
    <t>1935</t>
  </si>
  <si>
    <t>-255</t>
  </si>
  <si>
    <t>1680</t>
  </si>
  <si>
    <t>0.289044</t>
  </si>
  <si>
    <t>4.513668</t>
  </si>
  <si>
    <t>2.667446</t>
  </si>
  <si>
    <t>7.010722</t>
  </si>
  <si>
    <t>0.958122</t>
  </si>
  <si>
    <t>1079</t>
  </si>
  <si>
    <t>0.503444</t>
  </si>
  <si>
    <t>6.97037</t>
  </si>
  <si>
    <t>-62.625665</t>
  </si>
  <si>
    <t>2.842877</t>
  </si>
  <si>
    <t>-41.478718</t>
  </si>
  <si>
    <t>2.903481</t>
  </si>
  <si>
    <t>4.626582</t>
  </si>
  <si>
    <t>2924</t>
  </si>
  <si>
    <t>2.956642</t>
  </si>
  <si>
    <t>968</t>
  </si>
  <si>
    <t>3.792593</t>
  </si>
  <si>
    <t>0.614815</t>
  </si>
  <si>
    <t>7.785185</t>
  </si>
  <si>
    <t>384</t>
  </si>
  <si>
    <t>8520</t>
  </si>
  <si>
    <t>2742</t>
  </si>
  <si>
    <t>87772</t>
  </si>
  <si>
    <t>La Maison  Periodontist</t>
  </si>
  <si>
    <t>JTE 04/12</t>
  </si>
  <si>
    <t>3261</t>
  </si>
  <si>
    <t>3230</t>
  </si>
  <si>
    <t>3589</t>
  </si>
  <si>
    <t>1931</t>
  </si>
  <si>
    <t>5520</t>
  </si>
  <si>
    <t>9132</t>
  </si>
  <si>
    <t>17747</t>
  </si>
  <si>
    <t>14360</t>
  </si>
  <si>
    <t>4077</t>
  </si>
  <si>
    <t>13209</t>
  </si>
  <si>
    <t>3422</t>
  </si>
  <si>
    <t>7919</t>
  </si>
  <si>
    <t>9140</t>
  </si>
  <si>
    <t>51921</t>
  </si>
  <si>
    <t>48388</t>
  </si>
  <si>
    <t>3974</t>
  </si>
  <si>
    <t>5384</t>
  </si>
  <si>
    <t>-1851</t>
  </si>
  <si>
    <t>6333</t>
  </si>
  <si>
    <t>5527</t>
  </si>
  <si>
    <t>1213</t>
  </si>
  <si>
    <t>0.456118</t>
  </si>
  <si>
    <t>1.153176</t>
  </si>
  <si>
    <t>3922</t>
  </si>
  <si>
    <t>4931</t>
  </si>
  <si>
    <t>2.246252</t>
  </si>
  <si>
    <t>2.330444</t>
  </si>
  <si>
    <t>1.648956</t>
  </si>
  <si>
    <t>0.691952</t>
  </si>
  <si>
    <t>7.769797</t>
  </si>
  <si>
    <t>795.666667</t>
  </si>
  <si>
    <t>5317</t>
  </si>
  <si>
    <t>6.744578</t>
  </si>
  <si>
    <t>27.82951</t>
  </si>
  <si>
    <t>90.341607</t>
  </si>
  <si>
    <t>6.804568</t>
  </si>
  <si>
    <t>-3.565031</t>
  </si>
  <si>
    <t>22.924539</t>
  </si>
  <si>
    <t>22.706612</t>
  </si>
  <si>
    <t>27.072518</t>
  </si>
  <si>
    <t>14.565905</t>
  </si>
  <si>
    <t>41.638423</t>
  </si>
  <si>
    <t>25.812805</t>
  </si>
  <si>
    <t>3.930729</t>
  </si>
  <si>
    <t>42.803792</t>
  </si>
  <si>
    <t>12.760138</t>
  </si>
  <si>
    <t>15.329495</t>
  </si>
  <si>
    <t>-26.722512</t>
  </si>
  <si>
    <t>-48.168311</t>
  </si>
  <si>
    <t>938.010204</t>
  </si>
  <si>
    <t>-9.871893</t>
  </si>
  <si>
    <t>1266.982146</t>
  </si>
  <si>
    <t>53345</t>
  </si>
  <si>
    <t>-49911</t>
  </si>
  <si>
    <t>3434</t>
  </si>
  <si>
    <t>-3796</t>
  </si>
  <si>
    <t>-366</t>
  </si>
  <si>
    <t>-543</t>
  </si>
  <si>
    <t>-915</t>
  </si>
  <si>
    <t>0.86359</t>
  </si>
  <si>
    <t>93.72769</t>
  </si>
  <si>
    <t>2.114751</t>
  </si>
  <si>
    <t>16.074613</t>
  </si>
  <si>
    <t>7.079987</t>
  </si>
  <si>
    <t>0.825188</t>
  </si>
  <si>
    <t>9.684882</t>
  </si>
  <si>
    <t>-753</t>
  </si>
  <si>
    <t>-1.45028</t>
  </si>
  <si>
    <t>6.223692</t>
  </si>
  <si>
    <t>-4.063745</t>
  </si>
  <si>
    <t>-5.403718</t>
  </si>
  <si>
    <t>5.77859</t>
  </si>
  <si>
    <t>-1.371585</t>
  </si>
  <si>
    <t>-2.513661</t>
  </si>
  <si>
    <t>-1.32969</t>
  </si>
  <si>
    <t>3353</t>
  </si>
  <si>
    <t>11710</t>
  </si>
  <si>
    <t>1431</t>
  </si>
  <si>
    <t>1.029363</t>
  </si>
  <si>
    <t>0.91622</t>
  </si>
  <si>
    <t>0.753142</t>
  </si>
  <si>
    <t>0.115597</t>
  </si>
  <si>
    <t>0.862091</t>
  </si>
  <si>
    <t>0.968549</t>
  </si>
  <si>
    <t>1.475517</t>
  </si>
  <si>
    <t>0.200118</t>
  </si>
  <si>
    <t>-30.188776</t>
  </si>
  <si>
    <t>0.765281</t>
  </si>
  <si>
    <t>0.037199</t>
  </si>
  <si>
    <t>-0.11947</t>
  </si>
  <si>
    <t>0.006548</t>
  </si>
  <si>
    <t>9.551913</t>
  </si>
  <si>
    <t>7.541864</t>
  </si>
  <si>
    <t>1.03565</t>
  </si>
  <si>
    <t>0.308048</t>
  </si>
  <si>
    <t>0.0708</t>
  </si>
  <si>
    <t>-6203</t>
  </si>
  <si>
    <t>0.12669</t>
  </si>
  <si>
    <t>0.02574</t>
  </si>
  <si>
    <t>-0.014503</t>
  </si>
  <si>
    <t>6.564663</t>
  </si>
  <si>
    <t>0.141558</t>
  </si>
  <si>
    <t>0.278295</t>
  </si>
  <si>
    <t>-0.098719</t>
  </si>
  <si>
    <t>0.903416</t>
  </si>
  <si>
    <t>311615</t>
  </si>
  <si>
    <t>Namir Metal Mining</t>
  </si>
  <si>
    <t>[2018/12/30:12:00:00 AM]</t>
  </si>
  <si>
    <t>SJR 3/19</t>
  </si>
  <si>
    <t>22426</t>
  </si>
  <si>
    <t>311556</t>
  </si>
  <si>
    <t>993035</t>
  </si>
  <si>
    <t>17996</t>
  </si>
  <si>
    <t>58968</t>
  </si>
  <si>
    <t>1403981</t>
  </si>
  <si>
    <t>123555</t>
  </si>
  <si>
    <t>176728</t>
  </si>
  <si>
    <t>2578852</t>
  </si>
  <si>
    <t>1714366</t>
  </si>
  <si>
    <t>864486</t>
  </si>
  <si>
    <t>92174</t>
  </si>
  <si>
    <t>367003</t>
  </si>
  <si>
    <t>1323663</t>
  </si>
  <si>
    <t>2727644</t>
  </si>
  <si>
    <t>312000</t>
  </si>
  <si>
    <t>71006</t>
  </si>
  <si>
    <t>349411</t>
  </si>
  <si>
    <t>219872</t>
  </si>
  <si>
    <t>952289</t>
  </si>
  <si>
    <t>478979</t>
  </si>
  <si>
    <t>139101</t>
  </si>
  <si>
    <t>54799</t>
  </si>
  <si>
    <t>672879</t>
  </si>
  <si>
    <t>1625168</t>
  </si>
  <si>
    <t>31638</t>
  </si>
  <si>
    <t>57099</t>
  </si>
  <si>
    <t>1053107</t>
  </si>
  <si>
    <t>-39368</t>
  </si>
  <si>
    <t>1102476</t>
  </si>
  <si>
    <t>7222589</t>
  </si>
  <si>
    <t>6699351</t>
  </si>
  <si>
    <t>136308</t>
  </si>
  <si>
    <t>6835659</t>
  </si>
  <si>
    <t>386930</t>
  </si>
  <si>
    <t>227504</t>
  </si>
  <si>
    <t>86563</t>
  </si>
  <si>
    <t>19280</t>
  </si>
  <si>
    <t>333347</t>
  </si>
  <si>
    <t>53583</t>
  </si>
  <si>
    <t>36324</t>
  </si>
  <si>
    <t>6310</t>
  </si>
  <si>
    <t>5014</t>
  </si>
  <si>
    <t>-34772</t>
  </si>
  <si>
    <t>18811</t>
  </si>
  <si>
    <t>-71054</t>
  </si>
  <si>
    <t>12007</t>
  </si>
  <si>
    <t>-83061</t>
  </si>
  <si>
    <t>101872</t>
  </si>
  <si>
    <t>111614</t>
  </si>
  <si>
    <t>18058</t>
  </si>
  <si>
    <t>7042</t>
  </si>
  <si>
    <t>451692</t>
  </si>
  <si>
    <t>0.350715</t>
  </si>
  <si>
    <t>1.474322</t>
  </si>
  <si>
    <t>735473</t>
  </si>
  <si>
    <t>1.474107</t>
  </si>
  <si>
    <t>2.209691</t>
  </si>
  <si>
    <t>0.595814</t>
  </si>
  <si>
    <t>1.517867</t>
  </si>
  <si>
    <t>3.972884</t>
  </si>
  <si>
    <t>2.530928</t>
  </si>
  <si>
    <t>2.768189</t>
  </si>
  <si>
    <t>210723</t>
  </si>
  <si>
    <t>293784</t>
  </si>
  <si>
    <t>1.533248</t>
  </si>
  <si>
    <t>3.734798</t>
  </si>
  <si>
    <t>9.240292</t>
  </si>
  <si>
    <t>5.35722</t>
  </si>
  <si>
    <t>0.741881</t>
  </si>
  <si>
    <t>17.726166</t>
  </si>
  <si>
    <t>-441.555473</t>
  </si>
  <si>
    <t>15.744761</t>
  </si>
  <si>
    <t>53.024555</t>
  </si>
  <si>
    <t>18.657311</t>
  </si>
  <si>
    <t>2.647922</t>
  </si>
  <si>
    <t>15.990075</t>
  </si>
  <si>
    <t>6.551244</t>
  </si>
  <si>
    <t>8.354778</t>
  </si>
  <si>
    <t>0.689643</t>
  </si>
  <si>
    <t>-2.370613</t>
  </si>
  <si>
    <t>-9.401886</t>
  </si>
  <si>
    <t>10.241537</t>
  </si>
  <si>
    <t>8.206855</t>
  </si>
  <si>
    <t>-0.773192</t>
  </si>
  <si>
    <t>-22.5361</t>
  </si>
  <si>
    <t>10.941759</t>
  </si>
  <si>
    <t>7264516</t>
  </si>
  <si>
    <t>-6641388</t>
  </si>
  <si>
    <t>623128</t>
  </si>
  <si>
    <t>-287541</t>
  </si>
  <si>
    <t>335587</t>
  </si>
  <si>
    <t>-18239</t>
  </si>
  <si>
    <t>317348</t>
  </si>
  <si>
    <t>-54382</t>
  </si>
  <si>
    <t>262966</t>
  </si>
  <si>
    <t>-60259</t>
  </si>
  <si>
    <t>202707</t>
  </si>
  <si>
    <t>-166958</t>
  </si>
  <si>
    <t>1.175415</t>
  </si>
  <si>
    <t>2.557674</t>
  </si>
  <si>
    <t>2.154186</t>
  </si>
  <si>
    <t>23.182314</t>
  </si>
  <si>
    <t>0.260447</t>
  </si>
  <si>
    <t>76964</t>
  </si>
  <si>
    <t>1.410464</t>
  </si>
  <si>
    <t>3.371574</t>
  </si>
  <si>
    <t>1.172014</t>
  </si>
  <si>
    <t>1.963319</t>
  </si>
  <si>
    <t>209171</t>
  </si>
  <si>
    <t>-43.831633</t>
  </si>
  <si>
    <t>2.896067</t>
  </si>
  <si>
    <t>-33.253292</t>
  </si>
  <si>
    <t>191785</t>
  </si>
  <si>
    <t>861985</t>
  </si>
  <si>
    <t>4.120958</t>
  </si>
  <si>
    <t>3.722748</t>
  </si>
  <si>
    <t>106209</t>
  </si>
  <si>
    <t>1.985701</t>
  </si>
  <si>
    <t>0.257054</t>
  </si>
  <si>
    <t>1.356719</t>
  </si>
  <si>
    <t>1745272</t>
  </si>
  <si>
    <t>746668</t>
  </si>
  <si>
    <t>1531901</t>
  </si>
  <si>
    <t>4779</t>
  </si>
  <si>
    <t>-1.090783</t>
  </si>
  <si>
    <t>0.231735</t>
  </si>
  <si>
    <t>0.094035</t>
  </si>
  <si>
    <t>0.218446</t>
  </si>
  <si>
    <t>0.594106</t>
  </si>
  <si>
    <t>0.2149</t>
  </si>
  <si>
    <t>-1.073075</t>
  </si>
  <si>
    <t>0.227972</t>
  </si>
  <si>
    <t>2.758599</t>
  </si>
  <si>
    <t>0.302872</t>
  </si>
  <si>
    <t>-0.17483</t>
  </si>
  <si>
    <t>4.090607</t>
  </si>
  <si>
    <t>0.013799</t>
  </si>
  <si>
    <t>0.008864</t>
  </si>
  <si>
    <t>0.003105</t>
  </si>
  <si>
    <t>2.894</t>
  </si>
  <si>
    <t>1.049679</t>
  </si>
  <si>
    <t>0.992581</t>
  </si>
  <si>
    <t>0.316018</t>
  </si>
  <si>
    <t>0.002604</t>
  </si>
  <si>
    <t>64024</t>
  </si>
  <si>
    <t>0.781863</t>
  </si>
  <si>
    <t>-0.02731</t>
  </si>
  <si>
    <t>0.008222</t>
  </si>
  <si>
    <t>0.028961</t>
  </si>
  <si>
    <t>2.089001</t>
  </si>
  <si>
    <t>0.026017</t>
  </si>
  <si>
    <t>0.037348</t>
  </si>
  <si>
    <t>0.082069</t>
  </si>
  <si>
    <t>0.092403</t>
  </si>
  <si>
    <t>24.555463</t>
  </si>
  <si>
    <t>0.916881</t>
  </si>
  <si>
    <t>0.007419</t>
  </si>
  <si>
    <t>2.165712</t>
  </si>
  <si>
    <t>311423</t>
  </si>
  <si>
    <t>87557</t>
  </si>
  <si>
    <t>Tri Town Mental Health Center</t>
  </si>
  <si>
    <t>Zahra W Sandate</t>
  </si>
  <si>
    <t>CL 2/19</t>
  </si>
  <si>
    <t>38929</t>
  </si>
  <si>
    <t>38599</t>
  </si>
  <si>
    <t>8865</t>
  </si>
  <si>
    <t>6736</t>
  </si>
  <si>
    <t>17114</t>
  </si>
  <si>
    <t>56093</t>
  </si>
  <si>
    <t>159178</t>
  </si>
  <si>
    <t>93054</t>
  </si>
  <si>
    <t>66124</t>
  </si>
  <si>
    <t>68436</t>
  </si>
  <si>
    <t>124529</t>
  </si>
  <si>
    <t>4813</t>
  </si>
  <si>
    <t>22084</t>
  </si>
  <si>
    <t>3200</t>
  </si>
  <si>
    <t>32418</t>
  </si>
  <si>
    <t>7728</t>
  </si>
  <si>
    <t>40146</t>
  </si>
  <si>
    <t>5607</t>
  </si>
  <si>
    <t>89952</t>
  </si>
  <si>
    <t>84383</t>
  </si>
  <si>
    <t>208958</t>
  </si>
  <si>
    <t>160972</t>
  </si>
  <si>
    <t>7225</t>
  </si>
  <si>
    <t>168197</t>
  </si>
  <si>
    <t>40761</t>
  </si>
  <si>
    <t>15003</t>
  </si>
  <si>
    <t>8032</t>
  </si>
  <si>
    <t>24852</t>
  </si>
  <si>
    <t>15909</t>
  </si>
  <si>
    <t>-465</t>
  </si>
  <si>
    <t>23675</t>
  </si>
  <si>
    <t>1.202388</t>
  </si>
  <si>
    <t>1.730304</t>
  </si>
  <si>
    <t>84368</t>
  </si>
  <si>
    <t>0.475759</t>
  </si>
  <si>
    <t>0.475844</t>
  </si>
  <si>
    <t>0.322383</t>
  </si>
  <si>
    <t>31.642857</t>
  </si>
  <si>
    <t>8.264745</t>
  </si>
  <si>
    <t>2.631354</t>
  </si>
  <si>
    <t>2.631742</t>
  </si>
  <si>
    <t>23194</t>
  </si>
  <si>
    <t>5.485075</t>
  </si>
  <si>
    <t>12.40193</t>
  </si>
  <si>
    <t>18.302265</t>
  </si>
  <si>
    <t>19.506791</t>
  </si>
  <si>
    <t>7.613492</t>
  </si>
  <si>
    <t>26.243201</t>
  </si>
  <si>
    <t>67.999718</t>
  </si>
  <si>
    <t>67.423286</t>
  </si>
  <si>
    <t>19.237709</t>
  </si>
  <si>
    <t>14.617621</t>
  </si>
  <si>
    <t>33.85533</t>
  </si>
  <si>
    <t>47.923923</t>
  </si>
  <si>
    <t>1.677987</t>
  </si>
  <si>
    <t>8.826103</t>
  </si>
  <si>
    <t>2.476304</t>
  </si>
  <si>
    <t>3.160093</t>
  </si>
  <si>
    <t>14.646474</t>
  </si>
  <si>
    <t>12.677875</t>
  </si>
  <si>
    <t>15.607404</t>
  </si>
  <si>
    <t>0.685182</t>
  </si>
  <si>
    <t>0.03111</t>
  </si>
  <si>
    <t>14.4</t>
  </si>
  <si>
    <t>15.606854</t>
  </si>
  <si>
    <t>196816</t>
  </si>
  <si>
    <t>-154875</t>
  </si>
  <si>
    <t>41941</t>
  </si>
  <si>
    <t>-24586</t>
  </si>
  <si>
    <t>17355</t>
  </si>
  <si>
    <t>17859</t>
  </si>
  <si>
    <t>-4531</t>
  </si>
  <si>
    <t>13328</t>
  </si>
  <si>
    <t>11073</t>
  </si>
  <si>
    <t>-10951</t>
  </si>
  <si>
    <t>0.783757</t>
  </si>
  <si>
    <t>18.305519</t>
  </si>
  <si>
    <t>3.467683</t>
  </si>
  <si>
    <t>5.41356</t>
  </si>
  <si>
    <t>7.390959</t>
  </si>
  <si>
    <t>3265</t>
  </si>
  <si>
    <t>8.261082</t>
  </si>
  <si>
    <t>0.175386</t>
  </si>
  <si>
    <t>8.403623</t>
  </si>
  <si>
    <t>23155</t>
  </si>
  <si>
    <t>4.598636</t>
  </si>
  <si>
    <t>11.081174</t>
  </si>
  <si>
    <t>8.329125</t>
  </si>
  <si>
    <t>19102</t>
  </si>
  <si>
    <t>14797</t>
  </si>
  <si>
    <t>0.639041</t>
  </si>
  <si>
    <t>4.599258</t>
  </si>
  <si>
    <t>-5309</t>
  </si>
  <si>
    <t>6.923523</t>
  </si>
  <si>
    <t>2.954331</t>
  </si>
  <si>
    <t>1.030083</t>
  </si>
  <si>
    <t>8556</t>
  </si>
  <si>
    <t>15601</t>
  </si>
  <si>
    <t>29628</t>
  </si>
  <si>
    <t>125672</t>
  </si>
  <si>
    <t>1701</t>
  </si>
  <si>
    <t>0.189418</t>
  </si>
  <si>
    <t>0.948173</t>
  </si>
  <si>
    <t>0.347372</t>
  </si>
  <si>
    <t>0.787295</t>
  </si>
  <si>
    <t>0.630056</t>
  </si>
  <si>
    <t>0.775597</t>
  </si>
  <si>
    <t>0.186603</t>
  </si>
  <si>
    <t>0.934084</t>
  </si>
  <si>
    <t>1.125421</t>
  </si>
  <si>
    <t>0.083899</t>
  </si>
  <si>
    <t>-0.057002</t>
  </si>
  <si>
    <t>0.637967</t>
  </si>
  <si>
    <t>0.009465</t>
  </si>
  <si>
    <t>0.028307</t>
  </si>
  <si>
    <t>0.001819</t>
  </si>
  <si>
    <t>6.213406</t>
  </si>
  <si>
    <t>1.314676</t>
  </si>
  <si>
    <t>0.923865</t>
  </si>
  <si>
    <t>0.118824</t>
  </si>
  <si>
    <t>0.07391</t>
  </si>
  <si>
    <t>5915</t>
  </si>
  <si>
    <t>0.175355</t>
  </si>
  <si>
    <t>0.012428</t>
  </si>
  <si>
    <t>0.003051</t>
  </si>
  <si>
    <t>0.110812</t>
  </si>
  <si>
    <t>3.308808</t>
  </si>
  <si>
    <t>0.090694</t>
  </si>
  <si>
    <t>0.124019</t>
  </si>
  <si>
    <t>0.006852</t>
  </si>
  <si>
    <t>0.183023</t>
  </si>
  <si>
    <t>19.709883</t>
  </si>
  <si>
    <t>0.824962</t>
  </si>
  <si>
    <t>0.076135</t>
  </si>
  <si>
    <t>8.392534</t>
  </si>
  <si>
    <t>87514</t>
  </si>
  <si>
    <t>Jackpot Mobile Home Sales</t>
  </si>
  <si>
    <t>[2004/03/31:12:00:00 AM]</t>
  </si>
  <si>
    <t>Anfernee W Cristobal</t>
  </si>
  <si>
    <t>RDG 6/04</t>
  </si>
  <si>
    <t>1179</t>
  </si>
  <si>
    <t>1731</t>
  </si>
  <si>
    <t>3223</t>
  </si>
  <si>
    <t>3357</t>
  </si>
  <si>
    <t>1469</t>
  </si>
  <si>
    <t>2653</t>
  </si>
  <si>
    <t>2906</t>
  </si>
  <si>
    <t>10154</t>
  </si>
  <si>
    <t>8299</t>
  </si>
  <si>
    <t>1855</t>
  </si>
  <si>
    <t>1267</t>
  </si>
  <si>
    <t>1.096871</t>
  </si>
  <si>
    <t>1.214851</t>
  </si>
  <si>
    <t>6.443459</t>
  </si>
  <si>
    <t>6.742459</t>
  </si>
  <si>
    <t>0.865654</t>
  </si>
  <si>
    <t>27.045455</t>
  </si>
  <si>
    <t>24.055556</t>
  </si>
  <si>
    <t>33.35</t>
  </si>
  <si>
    <t>11.491228</t>
  </si>
  <si>
    <t>11.438785</t>
  </si>
  <si>
    <t>85.144124</t>
  </si>
  <si>
    <t>18.268663</t>
  </si>
  <si>
    <t>5.790821</t>
  </si>
  <si>
    <t>32.984293</t>
  </si>
  <si>
    <t>62.223262</t>
  </si>
  <si>
    <t>64.608387</t>
  </si>
  <si>
    <t>3.024724</t>
  </si>
  <si>
    <t>17.814035</t>
  </si>
  <si>
    <t>22.514412</t>
  </si>
  <si>
    <t>89.070175</t>
  </si>
  <si>
    <t>17.068811</t>
  </si>
  <si>
    <t>318.578554</t>
  </si>
  <si>
    <t>361.269841</t>
  </si>
  <si>
    <t>162.209302</t>
  </si>
  <si>
    <t>147.296639</t>
  </si>
  <si>
    <t>3.26087</t>
  </si>
  <si>
    <t>287.878788</t>
  </si>
  <si>
    <t>774.456512</t>
  </si>
  <si>
    <t>9434</t>
  </si>
  <si>
    <t>-7189</t>
  </si>
  <si>
    <t>2245</t>
  </si>
  <si>
    <t>1187</t>
  </si>
  <si>
    <t>1334</t>
  </si>
  <si>
    <t>1312</t>
  </si>
  <si>
    <t>0.264501</t>
  </si>
  <si>
    <t>132.946636</t>
  </si>
  <si>
    <t>0.482568</t>
  </si>
  <si>
    <t>5.865973</t>
  </si>
  <si>
    <t>5.643096</t>
  </si>
  <si>
    <t>3.781761</t>
  </si>
  <si>
    <t>18.041667</t>
  </si>
  <si>
    <t>0.178654</t>
  </si>
  <si>
    <t>308.333333</t>
  </si>
  <si>
    <t>6.27339</t>
  </si>
  <si>
    <t>106.340378</t>
  </si>
  <si>
    <t>0.120879</t>
  </si>
  <si>
    <t>4.02445</t>
  </si>
  <si>
    <t>850</t>
  </si>
  <si>
    <t>11.925</t>
  </si>
  <si>
    <t>10.125</t>
  </si>
  <si>
    <t>31.375</t>
  </si>
  <si>
    <t>-1.196911</t>
  </si>
  <si>
    <t>-0.425032</t>
  </si>
  <si>
    <t>0.054878</t>
  </si>
  <si>
    <t>3.079254</t>
  </si>
  <si>
    <t>3.416667</t>
  </si>
  <si>
    <t>0.105159</t>
  </si>
  <si>
    <t>-1.119966</t>
  </si>
  <si>
    <t>0.119565</t>
  </si>
  <si>
    <t>0.405712</t>
  </si>
  <si>
    <t>0.066181</t>
  </si>
  <si>
    <t>0.116112</t>
  </si>
  <si>
    <t>10.282609</t>
  </si>
  <si>
    <t>4.811111</t>
  </si>
  <si>
    <t>0.942092</t>
  </si>
  <si>
    <t>0.022937</t>
  </si>
  <si>
    <t>0.056431</t>
  </si>
  <si>
    <t>0.170732</t>
  </si>
  <si>
    <t>0.023969</t>
  </si>
  <si>
    <t>0.351206</t>
  </si>
  <si>
    <t>0.062734</t>
  </si>
  <si>
    <t>5.325</t>
  </si>
  <si>
    <t>15.311688</t>
  </si>
  <si>
    <t>0.114388</t>
  </si>
  <si>
    <t>1.472966</t>
  </si>
  <si>
    <t>0.851441</t>
  </si>
  <si>
    <t>311919</t>
  </si>
  <si>
    <t>87502</t>
  </si>
  <si>
    <t>Chapter Resort</t>
  </si>
  <si>
    <t>JLT 12-17</t>
  </si>
  <si>
    <t>22690</t>
  </si>
  <si>
    <t>222256</t>
  </si>
  <si>
    <t>220856</t>
  </si>
  <si>
    <t>26216</t>
  </si>
  <si>
    <t>122860</t>
  </si>
  <si>
    <t>45693</t>
  </si>
  <si>
    <t>194769</t>
  </si>
  <si>
    <t>7526</t>
  </si>
  <si>
    <t>445841</t>
  </si>
  <si>
    <t>19968</t>
  </si>
  <si>
    <t>230419</t>
  </si>
  <si>
    <t>941888</t>
  </si>
  <si>
    <t>446090</t>
  </si>
  <si>
    <t>495798</t>
  </si>
  <si>
    <t>53031</t>
  </si>
  <si>
    <t>32558</t>
  </si>
  <si>
    <t>20790</t>
  </si>
  <si>
    <t>2673694</t>
  </si>
  <si>
    <t>85805</t>
  </si>
  <si>
    <t>2587889</t>
  </si>
  <si>
    <t>3190512</t>
  </si>
  <si>
    <t>3636353</t>
  </si>
  <si>
    <t>49000</t>
  </si>
  <si>
    <t>123629</t>
  </si>
  <si>
    <t>133956</t>
  </si>
  <si>
    <t>306585</t>
  </si>
  <si>
    <t>1070153</t>
  </si>
  <si>
    <t>392105</t>
  </si>
  <si>
    <t>37353</t>
  </si>
  <si>
    <t>1499611</t>
  </si>
  <si>
    <t>1806196</t>
  </si>
  <si>
    <t>19809</t>
  </si>
  <si>
    <t>80802</t>
  </si>
  <si>
    <t>1624318</t>
  </si>
  <si>
    <t>108229</t>
  </si>
  <si>
    <t>-3001</t>
  </si>
  <si>
    <t>1830157</t>
  </si>
  <si>
    <t>2231443</t>
  </si>
  <si>
    <t>1420151</t>
  </si>
  <si>
    <t>811292</t>
  </si>
  <si>
    <t>499838</t>
  </si>
  <si>
    <t>37600</t>
  </si>
  <si>
    <t>99814</t>
  </si>
  <si>
    <t>637252</t>
  </si>
  <si>
    <t>174040</t>
  </si>
  <si>
    <t>37895</t>
  </si>
  <si>
    <t>137362</t>
  </si>
  <si>
    <t>6601</t>
  </si>
  <si>
    <t>5391</t>
  </si>
  <si>
    <t>-174047</t>
  </si>
  <si>
    <t>22779</t>
  </si>
  <si>
    <t>-23517</t>
  </si>
  <si>
    <t>-26294</t>
  </si>
  <si>
    <t>-49811</t>
  </si>
  <si>
    <t>-2371</t>
  </si>
  <si>
    <t>-52182</t>
  </si>
  <si>
    <t>61761</t>
  </si>
  <si>
    <t>139256</t>
  </si>
  <si>
    <t>0.794383</t>
  </si>
  <si>
    <t>1.454217</t>
  </si>
  <si>
    <t>-757732</t>
  </si>
  <si>
    <t>0.986908</t>
  </si>
  <si>
    <t>-2.383687</t>
  </si>
  <si>
    <t>0.496705</t>
  </si>
  <si>
    <t>0.999815</t>
  </si>
  <si>
    <t>2.563347</t>
  </si>
  <si>
    <t>1.917272</t>
  </si>
  <si>
    <t>137702</t>
  </si>
  <si>
    <t>114923</t>
  </si>
  <si>
    <t>1.408105</t>
  </si>
  <si>
    <t>-1.369807</t>
  </si>
  <si>
    <t>-2.721679</t>
  </si>
  <si>
    <t>36.357281</t>
  </si>
  <si>
    <t>7.799437</t>
  </si>
  <si>
    <t>-123.990685</t>
  </si>
  <si>
    <t>36.3547</t>
  </si>
  <si>
    <t>36.1257</t>
  </si>
  <si>
    <t>6.737903</t>
  </si>
  <si>
    <t>31.576853</t>
  </si>
  <si>
    <t>38.314757</t>
  </si>
  <si>
    <t>31.774498</t>
  </si>
  <si>
    <t>0.613649</t>
  </si>
  <si>
    <t>16.024035</t>
  </si>
  <si>
    <t>1.219263</t>
  </si>
  <si>
    <t>4.50071</t>
  </si>
  <si>
    <t>-0.000193</t>
  </si>
  <si>
    <t>-7.377426</t>
  </si>
  <si>
    <t>-11.370178</t>
  </si>
  <si>
    <t>-3.067826</t>
  </si>
  <si>
    <t>7.760031</t>
  </si>
  <si>
    <t>0.228853</t>
  </si>
  <si>
    <t>4.433715</t>
  </si>
  <si>
    <t>2225658</t>
  </si>
  <si>
    <t>-1334255</t>
  </si>
  <si>
    <t>891403</t>
  </si>
  <si>
    <t>-587168</t>
  </si>
  <si>
    <t>304235</t>
  </si>
  <si>
    <t>-19221</t>
  </si>
  <si>
    <t>285014</t>
  </si>
  <si>
    <t>-99656</t>
  </si>
  <si>
    <t>185358</t>
  </si>
  <si>
    <t>-49000</t>
  </si>
  <si>
    <t>136358</t>
  </si>
  <si>
    <t>-66742</t>
  </si>
  <si>
    <t>-0.654318</t>
  </si>
  <si>
    <t>4.47307</t>
  </si>
  <si>
    <t>10.10361</t>
  </si>
  <si>
    <t>-0.000314</t>
  </si>
  <si>
    <t>106825</t>
  </si>
  <si>
    <t>-2.232233</t>
  </si>
  <si>
    <t>-1.476977</t>
  </si>
  <si>
    <t>1.584694</t>
  </si>
  <si>
    <t>273854</t>
  </si>
  <si>
    <t>-4.164198</t>
  </si>
  <si>
    <t>12.272507</t>
  </si>
  <si>
    <t>9.883122</t>
  </si>
  <si>
    <t>231599</t>
  </si>
  <si>
    <t>1119153</t>
  </si>
  <si>
    <t>4.086678</t>
  </si>
  <si>
    <t>0.48333</t>
  </si>
  <si>
    <t>29909</t>
  </si>
  <si>
    <t>2.665274</t>
  </si>
  <si>
    <t>1.897198</t>
  </si>
  <si>
    <t>2.241395</t>
  </si>
  <si>
    <t>24929</t>
  </si>
  <si>
    <t>149076</t>
  </si>
  <si>
    <t>650850</t>
  </si>
  <si>
    <t>33350</t>
  </si>
  <si>
    <t>0.101459</t>
  </si>
  <si>
    <t>0.161235</t>
  </si>
  <si>
    <t>0.062956</t>
  </si>
  <si>
    <t>0.114519</t>
  </si>
  <si>
    <t>0.302239</t>
  </si>
  <si>
    <t>0.112587</t>
  </si>
  <si>
    <t>0.099747</t>
  </si>
  <si>
    <t>0.158514</t>
  </si>
  <si>
    <t>-9.390016</t>
  </si>
  <si>
    <t>0.371516</t>
  </si>
  <si>
    <t>-0.105051</t>
  </si>
  <si>
    <t>8.127355</t>
  </si>
  <si>
    <t>0.012562</t>
  </si>
  <si>
    <t>-0.013593</t>
  </si>
  <si>
    <t>0.010168</t>
  </si>
  <si>
    <t>2.057886</t>
  </si>
  <si>
    <t>0.429835</t>
  </si>
  <si>
    <t>0.922006</t>
  </si>
  <si>
    <t>0.307768</t>
  </si>
  <si>
    <t>-0.000003</t>
  </si>
  <si>
    <t>-30331</t>
  </si>
  <si>
    <t>0.618198</t>
  </si>
  <si>
    <t>-0.021043</t>
  </si>
  <si>
    <t>0.00624</t>
  </si>
  <si>
    <t>0.122725</t>
  </si>
  <si>
    <t>-0.103378</t>
  </si>
  <si>
    <t>0.020673</t>
  </si>
  <si>
    <t>-0.006467</t>
  </si>
  <si>
    <t>0.0776</t>
  </si>
  <si>
    <t>-0.027217</t>
  </si>
  <si>
    <t>87573</t>
  </si>
  <si>
    <t>Lake Vista Paging</t>
  </si>
  <si>
    <t>[2019/01/01:12:00:00 AM]</t>
  </si>
  <si>
    <t>CMM 4/19</t>
  </si>
  <si>
    <t>5729</t>
  </si>
  <si>
    <t>10846</t>
  </si>
  <si>
    <t>24165</t>
  </si>
  <si>
    <t>51800</t>
  </si>
  <si>
    <t>4428</t>
  </si>
  <si>
    <t>10337</t>
  </si>
  <si>
    <t>66565</t>
  </si>
  <si>
    <t>107305</t>
  </si>
  <si>
    <t>3303</t>
  </si>
  <si>
    <t>101997</t>
  </si>
  <si>
    <t>53532</t>
  </si>
  <si>
    <t>48465</t>
  </si>
  <si>
    <t>49237</t>
  </si>
  <si>
    <t>156542</t>
  </si>
  <si>
    <t>5004</t>
  </si>
  <si>
    <t>11888</t>
  </si>
  <si>
    <t>37797</t>
  </si>
  <si>
    <t>39234</t>
  </si>
  <si>
    <t>117187</t>
  </si>
  <si>
    <t>117308</t>
  </si>
  <si>
    <t>191876</t>
  </si>
  <si>
    <t>136262</t>
  </si>
  <si>
    <t>139322</t>
  </si>
  <si>
    <t>52554</t>
  </si>
  <si>
    <t>30327</t>
  </si>
  <si>
    <t>1295</t>
  </si>
  <si>
    <t>32381</t>
  </si>
  <si>
    <t>20173</t>
  </si>
  <si>
    <t>-322</t>
  </si>
  <si>
    <t>19851</t>
  </si>
  <si>
    <t>-1166</t>
  </si>
  <si>
    <t>18685</t>
  </si>
  <si>
    <t>4987</t>
  </si>
  <si>
    <t>69508</t>
  </si>
  <si>
    <t>1.077863</t>
  </si>
  <si>
    <t>2.838982</t>
  </si>
  <si>
    <t>0.334453</t>
  </si>
  <si>
    <t>0.250629</t>
  </si>
  <si>
    <t>22.208333</t>
  </si>
  <si>
    <t>19.136318</t>
  </si>
  <si>
    <t>1.376391</t>
  </si>
  <si>
    <t>1.356524</t>
  </si>
  <si>
    <t>25155</t>
  </si>
  <si>
    <t>13.66377</t>
  </si>
  <si>
    <t>12.680942</t>
  </si>
  <si>
    <t>16.92212</t>
  </si>
  <si>
    <t>27.389564</t>
  </si>
  <si>
    <t>10.513561</t>
  </si>
  <si>
    <t>25.12216</t>
  </si>
  <si>
    <t>45.96836</t>
  </si>
  <si>
    <t>135.707211</t>
  </si>
  <si>
    <t>11.600609</t>
  </si>
  <si>
    <t>27.081186</t>
  </si>
  <si>
    <t>174.389005</t>
  </si>
  <si>
    <t>13.109631</t>
  </si>
  <si>
    <t>1.225716</t>
  </si>
  <si>
    <t>2.760488</t>
  </si>
  <si>
    <t>1.63566</t>
  </si>
  <si>
    <t>3.959063</t>
  </si>
  <si>
    <t>22.006765</t>
  </si>
  <si>
    <t>54.59238</t>
  </si>
  <si>
    <t>13.972038</t>
  </si>
  <si>
    <t>19.683134</t>
  </si>
  <si>
    <t>0.649873</t>
  </si>
  <si>
    <t>55.633085</t>
  </si>
  <si>
    <t>14.50939</t>
  </si>
  <si>
    <t>188017</t>
  </si>
  <si>
    <t>-153030</t>
  </si>
  <si>
    <t>34987</t>
  </si>
  <si>
    <t>-26197</t>
  </si>
  <si>
    <t>8790</t>
  </si>
  <si>
    <t>9398</t>
  </si>
  <si>
    <t>-5923</t>
  </si>
  <si>
    <t>3475</t>
  </si>
  <si>
    <t>-1005</t>
  </si>
  <si>
    <t>2470</t>
  </si>
  <si>
    <t>-10298</t>
  </si>
  <si>
    <t>0.413143</t>
  </si>
  <si>
    <t>2.27647</t>
  </si>
  <si>
    <t>0.388793</t>
  </si>
  <si>
    <t>7.940244</t>
  </si>
  <si>
    <t>10.345744</t>
  </si>
  <si>
    <t>16575</t>
  </si>
  <si>
    <t>21.250829</t>
  </si>
  <si>
    <t>0.190456</t>
  </si>
  <si>
    <t>24541</t>
  </si>
  <si>
    <t>52.126209</t>
  </si>
  <si>
    <t>12.790031</t>
  </si>
  <si>
    <t>26.578193</t>
  </si>
  <si>
    <t>19554</t>
  </si>
  <si>
    <t>22342</t>
  </si>
  <si>
    <t>0.910395</t>
  </si>
  <si>
    <t>5.03753</t>
  </si>
  <si>
    <t>-15757</t>
  </si>
  <si>
    <t>10.074189</t>
  </si>
  <si>
    <t>4.768676</t>
  </si>
  <si>
    <t>-3.349304</t>
  </si>
  <si>
    <t>10140</t>
  </si>
  <si>
    <t>49639</t>
  </si>
  <si>
    <t>44418</t>
  </si>
  <si>
    <t>3868</t>
  </si>
  <si>
    <t>-0.401192</t>
  </si>
  <si>
    <t>1.457834</t>
  </si>
  <si>
    <t>0.399875</t>
  </si>
  <si>
    <t>1.157648</t>
  </si>
  <si>
    <t>1.21697</t>
  </si>
  <si>
    <t>0.8608</t>
  </si>
  <si>
    <t>-0.298317</t>
  </si>
  <si>
    <t>1.084012</t>
  </si>
  <si>
    <t>0.426276</t>
  </si>
  <si>
    <t>0.012102</t>
  </si>
  <si>
    <t>0.055924</t>
  </si>
  <si>
    <t>0.888173</t>
  </si>
  <si>
    <t>0.146021</t>
  </si>
  <si>
    <t>0.038817</t>
  </si>
  <si>
    <t>0.086384</t>
  </si>
  <si>
    <t>2.62792</t>
  </si>
  <si>
    <t>1.48674</t>
  </si>
  <si>
    <t>0.894864</t>
  </si>
  <si>
    <t>0.142722</t>
  </si>
  <si>
    <t>0.103457</t>
  </si>
  <si>
    <t>0.422465</t>
  </si>
  <si>
    <t>0.025748</t>
  </si>
  <si>
    <t>0.105882</t>
  </si>
  <si>
    <t>0.1279</t>
  </si>
  <si>
    <t>-0.240082</t>
  </si>
  <si>
    <t>0.741876</t>
  </si>
  <si>
    <t>0.126809</t>
  </si>
  <si>
    <t>0.196831</t>
  </si>
  <si>
    <t>0.169221</t>
  </si>
  <si>
    <t>186.8341</t>
  </si>
  <si>
    <t>0.796789</t>
  </si>
  <si>
    <t>0.105136</t>
  </si>
  <si>
    <t>12.643483</t>
  </si>
  <si>
    <t>167335</t>
  </si>
  <si>
    <t>4368</t>
  </si>
  <si>
    <t>0.386377</t>
  </si>
  <si>
    <t>36.827728</t>
  </si>
  <si>
    <t>12.292078</t>
  </si>
  <si>
    <t>87357</t>
  </si>
  <si>
    <t>Zephyr Public Relations Agency</t>
  </si>
  <si>
    <t>[2018/12/29:12:00:00 AM]</t>
  </si>
  <si>
    <t>5833</t>
  </si>
  <si>
    <t>15166</t>
  </si>
  <si>
    <t>22036</t>
  </si>
  <si>
    <t>1065</t>
  </si>
  <si>
    <t>2394</t>
  </si>
  <si>
    <t>56616</t>
  </si>
  <si>
    <t>26906</t>
  </si>
  <si>
    <t>27653</t>
  </si>
  <si>
    <t>84269</t>
  </si>
  <si>
    <t>1679</t>
  </si>
  <si>
    <t>10134</t>
  </si>
  <si>
    <t>5539</t>
  </si>
  <si>
    <t>2163</t>
  </si>
  <si>
    <t>10311</t>
  </si>
  <si>
    <t>20445</t>
  </si>
  <si>
    <t>1717</t>
  </si>
  <si>
    <t>5361</t>
  </si>
  <si>
    <t>69774</t>
  </si>
  <si>
    <t>-2643</t>
  </si>
  <si>
    <t>63824</t>
  </si>
  <si>
    <t>83382</t>
  </si>
  <si>
    <t>50113</t>
  </si>
  <si>
    <t>33269</t>
  </si>
  <si>
    <t>19419</t>
  </si>
  <si>
    <t>4824</t>
  </si>
  <si>
    <t>24856</t>
  </si>
  <si>
    <t>8413</t>
  </si>
  <si>
    <t>996</t>
  </si>
  <si>
    <t>-119</t>
  </si>
  <si>
    <t>8987</t>
  </si>
  <si>
    <t>7915</t>
  </si>
  <si>
    <t>46482</t>
  </si>
  <si>
    <t>3.307184</t>
  </si>
  <si>
    <t>5.586738</t>
  </si>
  <si>
    <t>63723</t>
  </si>
  <si>
    <t>0.320334</t>
  </si>
  <si>
    <t>0.320842</t>
  </si>
  <si>
    <t>0.242616</t>
  </si>
  <si>
    <t>28.823529</t>
  </si>
  <si>
    <t>6.312997</t>
  </si>
  <si>
    <t>3.540303</t>
  </si>
  <si>
    <t>3.300952</t>
  </si>
  <si>
    <t>14134</t>
  </si>
  <si>
    <t>13062</t>
  </si>
  <si>
    <t>5.639388</t>
  </si>
  <si>
    <t>9.392541</t>
  </si>
  <si>
    <t>12.401291</t>
  </si>
  <si>
    <t>39.899499</t>
  </si>
  <si>
    <t>10.089708</t>
  </si>
  <si>
    <t>10.600126</t>
  </si>
  <si>
    <t>11.928341</t>
  </si>
  <si>
    <t>54.788084</t>
  </si>
  <si>
    <t>160.50007</t>
  </si>
  <si>
    <t>28.718995</t>
  </si>
  <si>
    <t>0.989474</t>
  </si>
  <si>
    <t>1.793856</t>
  </si>
  <si>
    <t>1.306436</t>
  </si>
  <si>
    <t>3.099011</t>
  </si>
  <si>
    <t>10.664657</t>
  </si>
  <si>
    <t>5.585696</t>
  </si>
  <si>
    <t>-0.239094</t>
  </si>
  <si>
    <t>7.598159</t>
  </si>
  <si>
    <t>10.162505</t>
  </si>
  <si>
    <t>0.681927</t>
  </si>
  <si>
    <t>69.631376</t>
  </si>
  <si>
    <t>12.474555</t>
  </si>
  <si>
    <t>82300</t>
  </si>
  <si>
    <t>-52767</t>
  </si>
  <si>
    <t>29533</t>
  </si>
  <si>
    <t>-21015</t>
  </si>
  <si>
    <t>8518</t>
  </si>
  <si>
    <t>10058</t>
  </si>
  <si>
    <t>-1162</t>
  </si>
  <si>
    <t>8896</t>
  </si>
  <si>
    <t>-1885</t>
  </si>
  <si>
    <t>7011</t>
  </si>
  <si>
    <t>-5495</t>
  </si>
  <si>
    <t>0.422234</t>
  </si>
  <si>
    <t>14.103228</t>
  </si>
  <si>
    <t>5.785421</t>
  </si>
  <si>
    <t>6.662033</t>
  </si>
  <si>
    <t>10.778106</t>
  </si>
  <si>
    <t>2595</t>
  </si>
  <si>
    <t>9.492456</t>
  </si>
  <si>
    <t>7.087552</t>
  </si>
  <si>
    <t>0.128964</t>
  </si>
  <si>
    <t>7.05994</t>
  </si>
  <si>
    <t>13237</t>
  </si>
  <si>
    <t>41.481402</t>
  </si>
  <si>
    <t>15.875129</t>
  </si>
  <si>
    <t>13.094469</t>
  </si>
  <si>
    <t>12858</t>
  </si>
  <si>
    <t>8218</t>
  </si>
  <si>
    <t>0.620836</t>
  </si>
  <si>
    <t>5.044245</t>
  </si>
  <si>
    <t>-4655</t>
  </si>
  <si>
    <t>5.82337</t>
  </si>
  <si>
    <t>3.334692</t>
  </si>
  <si>
    <t>1.226449</t>
  </si>
  <si>
    <t>552</t>
  </si>
  <si>
    <t>1.376216</t>
  </si>
  <si>
    <t>2.188136</t>
  </si>
  <si>
    <t>0.582773</t>
  </si>
  <si>
    <t>2.049755</t>
  </si>
  <si>
    <t>0.564458</t>
  </si>
  <si>
    <t>1.044693</t>
  </si>
  <si>
    <t>0.701412</t>
  </si>
  <si>
    <t>1.115221</t>
  </si>
  <si>
    <t>1.229943</t>
  </si>
  <si>
    <t>-434</t>
  </si>
  <si>
    <t>0.079855</t>
  </si>
  <si>
    <t>0.003164</t>
  </si>
  <si>
    <t>0.581435</t>
  </si>
  <si>
    <t>0.285302</t>
  </si>
  <si>
    <t>0.071394</t>
  </si>
  <si>
    <t>0.251841</t>
  </si>
  <si>
    <t>5.193806</t>
  </si>
  <si>
    <t>1.549945</t>
  </si>
  <si>
    <t>0.899103</t>
  </si>
  <si>
    <t>0.097521</t>
  </si>
  <si>
    <t>0.107781</t>
  </si>
  <si>
    <t>1.027097</t>
  </si>
  <si>
    <t>0.12876</t>
  </si>
  <si>
    <t>0.044988</t>
  </si>
  <si>
    <t>0.24919</t>
  </si>
  <si>
    <t>0.158751</t>
  </si>
  <si>
    <t>1.892663</t>
  </si>
  <si>
    <t>2.625335</t>
  </si>
  <si>
    <t>0.093925</t>
  </si>
  <si>
    <t>0.101625</t>
  </si>
  <si>
    <t>0.124013</t>
  </si>
  <si>
    <t>316.819883</t>
  </si>
  <si>
    <t>0.971368</t>
  </si>
  <si>
    <t>0.100897</t>
  </si>
  <si>
    <t>5.995018</t>
  </si>
  <si>
    <t>87351</t>
  </si>
  <si>
    <t>Kamfer Surveying and Mapping Service</t>
  </si>
  <si>
    <t>JP</t>
  </si>
  <si>
    <t>75982</t>
  </si>
  <si>
    <t>120838</t>
  </si>
  <si>
    <t>115695</t>
  </si>
  <si>
    <t>31157</t>
  </si>
  <si>
    <t>54485</t>
  </si>
  <si>
    <t>71388</t>
  </si>
  <si>
    <t>6853</t>
  </si>
  <si>
    <t>163883</t>
  </si>
  <si>
    <t>377152</t>
  </si>
  <si>
    <t>7755</t>
  </si>
  <si>
    <t>380950</t>
  </si>
  <si>
    <t>216406</t>
  </si>
  <si>
    <t>4237</t>
  </si>
  <si>
    <t>232332</t>
  </si>
  <si>
    <t>461463</t>
  </si>
  <si>
    <t>838615</t>
  </si>
  <si>
    <t>2396</t>
  </si>
  <si>
    <t>9122</t>
  </si>
  <si>
    <t>75631</t>
  </si>
  <si>
    <t>63939</t>
  </si>
  <si>
    <t>70336</t>
  </si>
  <si>
    <t>158043</t>
  </si>
  <si>
    <t>213074</t>
  </si>
  <si>
    <t>20237</t>
  </si>
  <si>
    <t>17502</t>
  </si>
  <si>
    <t>82825</t>
  </si>
  <si>
    <t>333638</t>
  </si>
  <si>
    <t>491681</t>
  </si>
  <si>
    <t>7242</t>
  </si>
  <si>
    <t>127901</t>
  </si>
  <si>
    <t>-59088</t>
  </si>
  <si>
    <t>301210</t>
  </si>
  <si>
    <t>346934</t>
  </si>
  <si>
    <t>830310</t>
  </si>
  <si>
    <t>688082</t>
  </si>
  <si>
    <t>142228</t>
  </si>
  <si>
    <t>68921</t>
  </si>
  <si>
    <t>113697</t>
  </si>
  <si>
    <t>28531</t>
  </si>
  <si>
    <t>880</t>
  </si>
  <si>
    <t>18246</t>
  </si>
  <si>
    <t>-19171</t>
  </si>
  <si>
    <t>9360</t>
  </si>
  <si>
    <t>6080</t>
  </si>
  <si>
    <t>219109</t>
  </si>
  <si>
    <t>1.212815</t>
  </si>
  <si>
    <t>2.386389</t>
  </si>
  <si>
    <t>114602</t>
  </si>
  <si>
    <t>1.417218</t>
  </si>
  <si>
    <t>4.290335</t>
  </si>
  <si>
    <t>0.586301</t>
  </si>
  <si>
    <t>1.512989</t>
  </si>
  <si>
    <t>2.91075</t>
  </si>
  <si>
    <t>3.775756</t>
  </si>
  <si>
    <t>57890</t>
  </si>
  <si>
    <t>54610</t>
  </si>
  <si>
    <t>1.729145</t>
  </si>
  <si>
    <t>0.725005</t>
  </si>
  <si>
    <t>1.752495</t>
  </si>
  <si>
    <t>17.129506</t>
  </si>
  <si>
    <t>3.436186</t>
  </si>
  <si>
    <t>50.858926</t>
  </si>
  <si>
    <t>16.527543</t>
  </si>
  <si>
    <t>28.902115</t>
  </si>
  <si>
    <t>37.868481</t>
  </si>
  <si>
    <t>83.298139</t>
  </si>
  <si>
    <t>40.119223</t>
  </si>
  <si>
    <t>0.990097</t>
  </si>
  <si>
    <t>3.789484</t>
  </si>
  <si>
    <t>2.393279</t>
  </si>
  <si>
    <t>3.836816</t>
  </si>
  <si>
    <t>1.116126</t>
  </si>
  <si>
    <t>-1.429749</t>
  </si>
  <si>
    <t>-1.287508</t>
  </si>
  <si>
    <t>-1.630634</t>
  </si>
  <si>
    <t>-9.56273</t>
  </si>
  <si>
    <t>-0.442449</t>
  </si>
  <si>
    <t>-71.812703</t>
  </si>
  <si>
    <t>3.988499</t>
  </si>
  <si>
    <t>28262</t>
  </si>
  <si>
    <t>105623</t>
  </si>
  <si>
    <t>-15768</t>
  </si>
  <si>
    <t>1.888327</t>
  </si>
  <si>
    <t>8.167397</t>
  </si>
  <si>
    <t>3.647312</t>
  </si>
  <si>
    <t>7.176715</t>
  </si>
  <si>
    <t>4.198617</t>
  </si>
  <si>
    <t>9.097883</t>
  </si>
  <si>
    <t>1.12729</t>
  </si>
  <si>
    <t>28445</t>
  </si>
  <si>
    <t>12725</t>
  </si>
  <si>
    <t>100327</t>
  </si>
  <si>
    <t>0.732257</t>
  </si>
  <si>
    <t>3.986406</t>
  </si>
  <si>
    <t>1.959756</t>
  </si>
  <si>
    <t>58815</t>
  </si>
  <si>
    <t>-33.801929</t>
  </si>
  <si>
    <t>0.070835</t>
  </si>
  <si>
    <t>-20.600238</t>
  </si>
  <si>
    <t>47933</t>
  </si>
  <si>
    <t>224592</t>
  </si>
  <si>
    <t>3.818618</t>
  </si>
  <si>
    <t>2.053963</t>
  </si>
  <si>
    <t>58009</t>
  </si>
  <si>
    <t>1.559355</t>
  </si>
  <si>
    <t>1.046391</t>
  </si>
  <si>
    <t>2.933537</t>
  </si>
  <si>
    <t>7121</t>
  </si>
  <si>
    <t>157030</t>
  </si>
  <si>
    <t>81839</t>
  </si>
  <si>
    <t>299111</t>
  </si>
  <si>
    <t>87369</t>
  </si>
  <si>
    <t>Classified Livestock</t>
  </si>
  <si>
    <t>RAN 1/10</t>
  </si>
  <si>
    <t>2779</t>
  </si>
  <si>
    <t>14972</t>
  </si>
  <si>
    <t>24072</t>
  </si>
  <si>
    <t>14947</t>
  </si>
  <si>
    <t>1370</t>
  </si>
  <si>
    <t>17892</t>
  </si>
  <si>
    <t>41964</t>
  </si>
  <si>
    <t>10798</t>
  </si>
  <si>
    <t>3201</t>
  </si>
  <si>
    <t>5971</t>
  </si>
  <si>
    <t>19970</t>
  </si>
  <si>
    <t>20610</t>
  </si>
  <si>
    <t>21354</t>
  </si>
  <si>
    <t>121997</t>
  </si>
  <si>
    <t>108877</t>
  </si>
  <si>
    <t>13120</t>
  </si>
  <si>
    <t>15757</t>
  </si>
  <si>
    <t>2774</t>
  </si>
  <si>
    <t>18531</t>
  </si>
  <si>
    <t>-5411</t>
  </si>
  <si>
    <t>-6378</t>
  </si>
  <si>
    <t>-6832</t>
  </si>
  <si>
    <t>4102</t>
  </si>
  <si>
    <t>0.888883</t>
  </si>
  <si>
    <t>1.205408</t>
  </si>
  <si>
    <t>0.965159</t>
  </si>
  <si>
    <t>0.491135</t>
  </si>
  <si>
    <t>-7.208494</t>
  </si>
  <si>
    <t>-1.143421</t>
  </si>
  <si>
    <t>0.925702</t>
  </si>
  <si>
    <t>2.476884</t>
  </si>
  <si>
    <t>-2827</t>
  </si>
  <si>
    <t>-0.244233</t>
  </si>
  <si>
    <t>-16.280621</t>
  </si>
  <si>
    <t>-31.994006</t>
  </si>
  <si>
    <t>10.754363</t>
  </si>
  <si>
    <t>-4.435355</t>
  </si>
  <si>
    <t>44.79438</t>
  </si>
  <si>
    <t>10.731054</t>
  </si>
  <si>
    <t>2.907182</t>
  </si>
  <si>
    <t>29.740858</t>
  </si>
  <si>
    <t>5.713075</t>
  </si>
  <si>
    <t>8.161972</t>
  </si>
  <si>
    <t>-15.198742</t>
  </si>
  <si>
    <t>-33.998113</t>
  </si>
  <si>
    <t>-42.14412</t>
  </si>
  <si>
    <t>-23.618414</t>
  </si>
  <si>
    <t>-30.567539</t>
  </si>
  <si>
    <t>-24.238984</t>
  </si>
  <si>
    <t>136677</t>
  </si>
  <si>
    <t>-111193</t>
  </si>
  <si>
    <t>25484</t>
  </si>
  <si>
    <t>-18670</t>
  </si>
  <si>
    <t>6814</t>
  </si>
  <si>
    <t>3901</t>
  </si>
  <si>
    <t>10715</t>
  </si>
  <si>
    <t>9938</t>
  </si>
  <si>
    <t>-3549</t>
  </si>
  <si>
    <t>6389</t>
  </si>
  <si>
    <t>-353</t>
  </si>
  <si>
    <t>0.699963</t>
  </si>
  <si>
    <t>-29.86794</t>
  </si>
  <si>
    <t>2.273826</t>
  </si>
  <si>
    <t>8.148344</t>
  </si>
  <si>
    <t>-5.227997</t>
  </si>
  <si>
    <t>2945</t>
  </si>
  <si>
    <t>-5.600138</t>
  </si>
  <si>
    <t>-0.37581</t>
  </si>
  <si>
    <t>0.505666</t>
  </si>
  <si>
    <t>-2.161529</t>
  </si>
  <si>
    <t>-48.530854</t>
  </si>
  <si>
    <t>-4.094805</t>
  </si>
  <si>
    <t>3.91519</t>
  </si>
  <si>
    <t>13542</t>
  </si>
  <si>
    <t>-0.60957</t>
  </si>
  <si>
    <t>-0.69117</t>
  </si>
  <si>
    <t>2.439205</t>
  </si>
  <si>
    <t>-49938</t>
  </si>
  <si>
    <t>7.410151</t>
  </si>
  <si>
    <t>-0.506048</t>
  </si>
  <si>
    <t>-0.408502</t>
  </si>
  <si>
    <t>0.037221</t>
  </si>
  <si>
    <t>5.503056</t>
  </si>
  <si>
    <t>-1.486987</t>
  </si>
  <si>
    <t>-0.115967</t>
  </si>
  <si>
    <t>-3.819597</t>
  </si>
  <si>
    <t>0.134837</t>
  </si>
  <si>
    <t>-0.114445</t>
  </si>
  <si>
    <t>0.022779</t>
  </si>
  <si>
    <t>0.823931</t>
  </si>
  <si>
    <t>-0.923629</t>
  </si>
  <si>
    <t>1.044354</t>
  </si>
  <si>
    <t>0.257316</t>
  </si>
  <si>
    <t>-0.05228</t>
  </si>
  <si>
    <t>-13962</t>
  </si>
  <si>
    <t>-0.050081</t>
  </si>
  <si>
    <t>0.066223</t>
  </si>
  <si>
    <t>-0.021615</t>
  </si>
  <si>
    <t>1.278779</t>
  </si>
  <si>
    <t>0.257362</t>
  </si>
  <si>
    <t>-0.151987</t>
  </si>
  <si>
    <t>-0.305675</t>
  </si>
  <si>
    <t>-0.31994</t>
  </si>
  <si>
    <t>311119</t>
  </si>
  <si>
    <t>87377</t>
  </si>
  <si>
    <t>Shiny Public Opinion Polling</t>
  </si>
  <si>
    <t>[2019/02/17:12:00:00 AM]</t>
  </si>
  <si>
    <t>Calandra V Cierley</t>
  </si>
  <si>
    <t>SWY 03-19</t>
  </si>
  <si>
    <t>32104</t>
  </si>
  <si>
    <t>24721</t>
  </si>
  <si>
    <t>61825</t>
  </si>
  <si>
    <t>1976</t>
  </si>
  <si>
    <t>134157</t>
  </si>
  <si>
    <t>75460</t>
  </si>
  <si>
    <t>58697</t>
  </si>
  <si>
    <t>20101</t>
  </si>
  <si>
    <t>3130</t>
  </si>
  <si>
    <t>85509</t>
  </si>
  <si>
    <t>147334</t>
  </si>
  <si>
    <t>2568</t>
  </si>
  <si>
    <t>17056</t>
  </si>
  <si>
    <t>4895</t>
  </si>
  <si>
    <t>31181</t>
  </si>
  <si>
    <t>27766</t>
  </si>
  <si>
    <t>28665</t>
  </si>
  <si>
    <t>59846</t>
  </si>
  <si>
    <t>86117</t>
  </si>
  <si>
    <t>87488</t>
  </si>
  <si>
    <t>576579</t>
  </si>
  <si>
    <t>535479</t>
  </si>
  <si>
    <t>41100</t>
  </si>
  <si>
    <t>22264</t>
  </si>
  <si>
    <t>7133</t>
  </si>
  <si>
    <t>29864</t>
  </si>
  <si>
    <t>11236</t>
  </si>
  <si>
    <t>12630</t>
  </si>
  <si>
    <t>13401</t>
  </si>
  <si>
    <t>2837</t>
  </si>
  <si>
    <t>30644</t>
  </si>
  <si>
    <t>1.189955</t>
  </si>
  <si>
    <t>1.982778</t>
  </si>
  <si>
    <t>86060</t>
  </si>
  <si>
    <t>0.684048</t>
  </si>
  <si>
    <t>0.695399</t>
  </si>
  <si>
    <t>0.406193</t>
  </si>
  <si>
    <t>105.380165</t>
  </si>
  <si>
    <t>252.626866</t>
  </si>
  <si>
    <t>1.466522</t>
  </si>
  <si>
    <t>2.679008</t>
  </si>
  <si>
    <t>19884</t>
  </si>
  <si>
    <t>6.448352</t>
  </si>
  <si>
    <t>8.572359</t>
  </si>
  <si>
    <t>14.436266</t>
  </si>
  <si>
    <t>7.128251</t>
  </si>
  <si>
    <t>1.948736</t>
  </si>
  <si>
    <t>22.462391</t>
  </si>
  <si>
    <t>20.323251</t>
  </si>
  <si>
    <t>16.850642</t>
  </si>
  <si>
    <t>11.625927</t>
  </si>
  <si>
    <t>3.913414</t>
  </si>
  <si>
    <t>18.815396</t>
  </si>
  <si>
    <t>6.590378</t>
  </si>
  <si>
    <t>9.822972</t>
  </si>
  <si>
    <t>19.056816</t>
  </si>
  <si>
    <t>51.259952</t>
  </si>
  <si>
    <t>3.922267</t>
  </si>
  <si>
    <t>-0.112261</t>
  </si>
  <si>
    <t>-0.058646</t>
  </si>
  <si>
    <t>-8.464995</t>
  </si>
  <si>
    <t>12.700158</t>
  </si>
  <si>
    <t>576503</t>
  </si>
  <si>
    <t>-544204</t>
  </si>
  <si>
    <t>32299</t>
  </si>
  <si>
    <t>-24268</t>
  </si>
  <si>
    <t>8031</t>
  </si>
  <si>
    <t>8104</t>
  </si>
  <si>
    <t>-2958</t>
  </si>
  <si>
    <t>5146</t>
  </si>
  <si>
    <t>5079</t>
  </si>
  <si>
    <t>-15980</t>
  </si>
  <si>
    <t>0.682047</t>
  </si>
  <si>
    <t>14.675808</t>
  </si>
  <si>
    <t>1.237124</t>
  </si>
  <si>
    <t>17.959725</t>
  </si>
  <si>
    <t>2.190506</t>
  </si>
  <si>
    <t>25384</t>
  </si>
  <si>
    <t>11557</t>
  </si>
  <si>
    <t>6.591121</t>
  </si>
  <si>
    <t>0.352475</t>
  </si>
  <si>
    <t>7.39457</t>
  </si>
  <si>
    <t>18369</t>
  </si>
  <si>
    <t>-2.69626</t>
  </si>
  <si>
    <t>3.18586</t>
  </si>
  <si>
    <t>3.777396</t>
  </si>
  <si>
    <t>15532</t>
  </si>
  <si>
    <t>1.651369</t>
  </si>
  <si>
    <t>6.125804</t>
  </si>
  <si>
    <t>-11127</t>
  </si>
  <si>
    <t>82.617021</t>
  </si>
  <si>
    <t>-2.382979</t>
  </si>
  <si>
    <t>-61.569149</t>
  </si>
  <si>
    <t>11553</t>
  </si>
  <si>
    <t>27197</t>
  </si>
  <si>
    <t>79608</t>
  </si>
  <si>
    <t>18840</t>
  </si>
  <si>
    <t>-0.208594</t>
  </si>
  <si>
    <t>0.709388</t>
  </si>
  <si>
    <t>0.034474</t>
  </si>
  <si>
    <t>0.608556</t>
  </si>
  <si>
    <t>1.875367</t>
  </si>
  <si>
    <t>0.516729</t>
  </si>
  <si>
    <t>-0.177119</t>
  </si>
  <si>
    <t>0.602346</t>
  </si>
  <si>
    <t>0.674663</t>
  </si>
  <si>
    <t>0.240911</t>
  </si>
  <si>
    <t>0.204489</t>
  </si>
  <si>
    <t>1.525548</t>
  </si>
  <si>
    <t>0.083548</t>
  </si>
  <si>
    <t>0.015634</t>
  </si>
  <si>
    <t>0.008672</t>
  </si>
  <si>
    <t>4.121607</t>
  </si>
  <si>
    <t>1.046547</t>
  </si>
  <si>
    <t>0.980513</t>
  </si>
  <si>
    <t>0.205886</t>
  </si>
  <si>
    <t>0.021905</t>
  </si>
  <si>
    <t>0.346722</t>
  </si>
  <si>
    <t>-0.001799</t>
  </si>
  <si>
    <t>0.033936</t>
  </si>
  <si>
    <t>0.031859</t>
  </si>
  <si>
    <t>21.829787</t>
  </si>
  <si>
    <t>0.827487</t>
  </si>
  <si>
    <t>0.085724</t>
  </si>
  <si>
    <t>-0.001123</t>
  </si>
  <si>
    <t>0.144363</t>
  </si>
  <si>
    <t>306.786264</t>
  </si>
  <si>
    <t>0.845555</t>
  </si>
  <si>
    <t>0.019487</t>
  </si>
  <si>
    <t>97.707447</t>
  </si>
  <si>
    <t>1.80877</t>
  </si>
  <si>
    <t>22254</t>
  </si>
  <si>
    <t>5283</t>
  </si>
  <si>
    <t>558210</t>
  </si>
  <si>
    <t>0.164832</t>
  </si>
  <si>
    <t>22734.40816</t>
  </si>
  <si>
    <t>10.578999</t>
  </si>
  <si>
    <t>332900</t>
  </si>
  <si>
    <t>87881</t>
  </si>
  <si>
    <t>Benchmark Auto Body</t>
  </si>
  <si>
    <t>Shaylee H Gasser</t>
  </si>
  <si>
    <t>1152</t>
  </si>
  <si>
    <t>-437</t>
  </si>
  <si>
    <t>-340</t>
  </si>
  <si>
    <t>0.385965</t>
  </si>
  <si>
    <t>0.668616</t>
  </si>
  <si>
    <t>-288</t>
  </si>
  <si>
    <t>-4.010417</t>
  </si>
  <si>
    <t>1.064516</t>
  </si>
  <si>
    <t>0.434783</t>
  </si>
  <si>
    <t>0.738095</t>
  </si>
  <si>
    <t>0.279279</t>
  </si>
  <si>
    <t>1.175879</t>
  </si>
  <si>
    <t>-1.013825</t>
  </si>
  <si>
    <t>45.034308</t>
  </si>
  <si>
    <t>3.430841</t>
  </si>
  <si>
    <t>44.685807</t>
  </si>
  <si>
    <t>54.678055</t>
  </si>
  <si>
    <t>14.868594</t>
  </si>
  <si>
    <t>69.546649</t>
  </si>
  <si>
    <t>94.007884</t>
  </si>
  <si>
    <t>2.552074</t>
  </si>
  <si>
    <t>-8.144118</t>
  </si>
  <si>
    <t>-39.557143</t>
  </si>
  <si>
    <t>17.415094</t>
  </si>
  <si>
    <t>-0.552995</t>
  </si>
  <si>
    <t>-8.823529</t>
  </si>
  <si>
    <t>43.122677</t>
  </si>
  <si>
    <t>4.727685</t>
  </si>
  <si>
    <t>3.148117</t>
  </si>
  <si>
    <t>2511</t>
  </si>
  <si>
    <t>-1302</t>
  </si>
  <si>
    <t>1209</t>
  </si>
  <si>
    <t>-1114</t>
  </si>
  <si>
    <t>-69</t>
  </si>
  <si>
    <t>-0.552083</t>
  </si>
  <si>
    <t>1.480679</t>
  </si>
  <si>
    <t>8.168142</t>
  </si>
  <si>
    <t>-0.216685</t>
  </si>
  <si>
    <t>-0.397255</t>
  </si>
  <si>
    <t>-2.53125</t>
  </si>
  <si>
    <t>1.833333</t>
  </si>
  <si>
    <t>4.91152</t>
  </si>
  <si>
    <t>1.464605</t>
  </si>
  <si>
    <t>5.360294</t>
  </si>
  <si>
    <t>2.041755</t>
  </si>
  <si>
    <t>1.18018</t>
  </si>
  <si>
    <t>1.045045</t>
  </si>
  <si>
    <t>0.675676</t>
  </si>
  <si>
    <t>-0.016729</t>
  </si>
  <si>
    <t>0.083437</t>
  </si>
  <si>
    <t>0.071614</t>
  </si>
  <si>
    <t>-1.363636</t>
  </si>
  <si>
    <t>0.08059</t>
  </si>
  <si>
    <t>-0.016158</t>
  </si>
  <si>
    <t>2.186441</t>
  </si>
  <si>
    <t>-11.586609</t>
  </si>
  <si>
    <t>9.467532</t>
  </si>
  <si>
    <t>0.049351</t>
  </si>
  <si>
    <t>-0.074395</t>
  </si>
  <si>
    <t>0.020585</t>
  </si>
  <si>
    <t>0.928571</t>
  </si>
  <si>
    <t>0.357143</t>
  </si>
  <si>
    <t>0.965692</t>
  </si>
  <si>
    <t>0.671889</t>
  </si>
  <si>
    <t>-0.002167</t>
  </si>
  <si>
    <t>-206</t>
  </si>
  <si>
    <t>-10.414286</t>
  </si>
  <si>
    <t>0.082649</t>
  </si>
  <si>
    <t>0.052535</t>
  </si>
  <si>
    <t>0.049115</t>
  </si>
  <si>
    <t>-0.441441</t>
  </si>
  <si>
    <t>0.078189</t>
  </si>
  <si>
    <t>-0.010138</t>
  </si>
  <si>
    <t>0.047277</t>
  </si>
  <si>
    <t>332518</t>
  </si>
  <si>
    <t>87689</t>
  </si>
  <si>
    <t>Monarch Marina</t>
  </si>
  <si>
    <t>[2001/09/30:12:00:00 AM]</t>
  </si>
  <si>
    <t>Kristina X Neighbors</t>
  </si>
  <si>
    <t>379</t>
  </si>
  <si>
    <t>1728</t>
  </si>
  <si>
    <t>1843</t>
  </si>
  <si>
    <t>-216</t>
  </si>
  <si>
    <t>3014</t>
  </si>
  <si>
    <t>2548</t>
  </si>
  <si>
    <t>1289</t>
  </si>
  <si>
    <t>-823</t>
  </si>
  <si>
    <t>-907</t>
  </si>
  <si>
    <t>-849</t>
  </si>
  <si>
    <t>-782</t>
  </si>
  <si>
    <t>0.211612</t>
  </si>
  <si>
    <t>0.575692</t>
  </si>
  <si>
    <t>-7.721154</t>
  </si>
  <si>
    <t>-6.490909</t>
  </si>
  <si>
    <t>0.03252</t>
  </si>
  <si>
    <t>0.056075</t>
  </si>
  <si>
    <t>-668</t>
  </si>
  <si>
    <t>-610</t>
  </si>
  <si>
    <t>-1.810298</t>
  </si>
  <si>
    <t>-49.131944</t>
  </si>
  <si>
    <t>15.461181</t>
  </si>
  <si>
    <t>-27.305906</t>
  </si>
  <si>
    <t>45.897478</t>
  </si>
  <si>
    <t>41.399137</t>
  </si>
  <si>
    <t>28.076923</t>
  </si>
  <si>
    <t>26.214678</t>
  </si>
  <si>
    <t>95.690738</t>
  </si>
  <si>
    <t>95.404239</t>
  </si>
  <si>
    <t>1.744213</t>
  </si>
  <si>
    <t>-3.85422</t>
  </si>
  <si>
    <t>-13.953704</t>
  </si>
  <si>
    <t>8.442577</t>
  </si>
  <si>
    <t>-52.488426</t>
  </si>
  <si>
    <t>-33.666027</t>
  </si>
  <si>
    <t>-2.458605</t>
  </si>
  <si>
    <t>-39.380531</t>
  </si>
  <si>
    <t>-134.123223</t>
  </si>
  <si>
    <t>3335</t>
  </si>
  <si>
    <t>-2178</t>
  </si>
  <si>
    <t>-1133</t>
  </si>
  <si>
    <t>-104</t>
  </si>
  <si>
    <t>-202</t>
  </si>
  <si>
    <t>-1.652778</t>
  </si>
  <si>
    <t>4.479098</t>
  </si>
  <si>
    <t>3.218315</t>
  </si>
  <si>
    <t>7.952507</t>
  </si>
  <si>
    <t>-30.0929</t>
  </si>
  <si>
    <t>-28.168547</t>
  </si>
  <si>
    <t>-2.69434</t>
  </si>
  <si>
    <t>-5.912037</t>
  </si>
  <si>
    <t>-688</t>
  </si>
  <si>
    <t>-22.826808</t>
  </si>
  <si>
    <t>-68.556005</t>
  </si>
  <si>
    <t>-691</t>
  </si>
  <si>
    <t>-1.856105</t>
  </si>
  <si>
    <t>-0.576571</t>
  </si>
  <si>
    <t>-3.228972</t>
  </si>
  <si>
    <t>-3.275701</t>
  </si>
  <si>
    <t>-0.084112</t>
  </si>
  <si>
    <t>1108</t>
  </si>
  <si>
    <t>-0.056082</t>
  </si>
  <si>
    <t>-0.563981</t>
  </si>
  <si>
    <t>-0.566954</t>
  </si>
  <si>
    <t>-0.108696</t>
  </si>
  <si>
    <t>-0.559123</t>
  </si>
  <si>
    <t>-0.055599</t>
  </si>
  <si>
    <t>0.108363</t>
  </si>
  <si>
    <t>-0.862069</t>
  </si>
  <si>
    <t>-8.070534</t>
  </si>
  <si>
    <t>-1.911677</t>
  </si>
  <si>
    <t>0.005658</t>
  </si>
  <si>
    <t>-0.301924</t>
  </si>
  <si>
    <t>0.00365</t>
  </si>
  <si>
    <t>0.062331</t>
  </si>
  <si>
    <t>-5.95</t>
  </si>
  <si>
    <t>1.273059</t>
  </si>
  <si>
    <t>0.739005</t>
  </si>
  <si>
    <t>-0.300929</t>
  </si>
  <si>
    <t>-910</t>
  </si>
  <si>
    <t>-0.283177</t>
  </si>
  <si>
    <t>0.006366</t>
  </si>
  <si>
    <t>-0.228268</t>
  </si>
  <si>
    <t>-0.738318</t>
  </si>
  <si>
    <t>0.008614</t>
  </si>
  <si>
    <t>-0.491319</t>
  </si>
  <si>
    <t>-0.393805</t>
  </si>
  <si>
    <t>85959</t>
  </si>
  <si>
    <t>Dockside Drafting Service</t>
  </si>
  <si>
    <t>Adam K Goepfert</t>
  </si>
  <si>
    <t>JDS 8/11</t>
  </si>
  <si>
    <t>755</t>
  </si>
  <si>
    <t>1880</t>
  </si>
  <si>
    <t>1432</t>
  </si>
  <si>
    <t>2235</t>
  </si>
  <si>
    <t>-271</t>
  </si>
  <si>
    <t>3.814732</t>
  </si>
  <si>
    <t>3.930804</t>
  </si>
  <si>
    <t>0.312849</t>
  </si>
  <si>
    <t>0.238298</t>
  </si>
  <si>
    <t>-4.18</t>
  </si>
  <si>
    <t>-10.857143</t>
  </si>
  <si>
    <t>-13.297872</t>
  </si>
  <si>
    <t>-17.458101</t>
  </si>
  <si>
    <t>10.33557</t>
  </si>
  <si>
    <t>-12.12528</t>
  </si>
  <si>
    <t>78.715884</t>
  </si>
  <si>
    <t>5.0998</t>
  </si>
  <si>
    <t>49.176647</t>
  </si>
  <si>
    <t>1.18883</t>
  </si>
  <si>
    <t>1.702209</t>
  </si>
  <si>
    <t>1.560754</t>
  </si>
  <si>
    <t>20.88785</t>
  </si>
  <si>
    <t>-13.284133</t>
  </si>
  <si>
    <t>-21.232123</t>
  </si>
  <si>
    <t>-54.784544</t>
  </si>
  <si>
    <t>-17.321016</t>
  </si>
  <si>
    <t>2196</t>
  </si>
  <si>
    <t>-1960</t>
  </si>
  <si>
    <t>-466</t>
  </si>
  <si>
    <t>-230</t>
  </si>
  <si>
    <t>-209</t>
  </si>
  <si>
    <t>-259</t>
  </si>
  <si>
    <t>0.074721</t>
  </si>
  <si>
    <t>0.044743</t>
  </si>
  <si>
    <t>4.474273</t>
  </si>
  <si>
    <t>4.636929</t>
  </si>
  <si>
    <t>-11.185682</t>
  </si>
  <si>
    <t>-270</t>
  </si>
  <si>
    <t>-12.080537</t>
  </si>
  <si>
    <t>-56.08365</t>
  </si>
  <si>
    <t>-320</t>
  </si>
  <si>
    <t>4.743158</t>
  </si>
  <si>
    <t>0.246902</t>
  </si>
  <si>
    <t>0.224023</t>
  </si>
  <si>
    <t>-2.190476</t>
  </si>
  <si>
    <t>0.271687</t>
  </si>
  <si>
    <t>0.043062</t>
  </si>
  <si>
    <t>-2.261905</t>
  </si>
  <si>
    <t>-2.055556</t>
  </si>
  <si>
    <t>-1.865079</t>
  </si>
  <si>
    <t>0.836</t>
  </si>
  <si>
    <t>2.622768</t>
  </si>
  <si>
    <t>-0.1566</t>
  </si>
  <si>
    <t>0.548993</t>
  </si>
  <si>
    <t>-6.073171</t>
  </si>
  <si>
    <t>1.121253</t>
  </si>
  <si>
    <t>-0.111857</t>
  </si>
  <si>
    <t>2.738839</t>
  </si>
  <si>
    <t>-0.118288</t>
  </si>
  <si>
    <t>0.65266</t>
  </si>
  <si>
    <t>-0.120805</t>
  </si>
  <si>
    <t>-0.132979</t>
  </si>
  <si>
    <t>-0.547845</t>
  </si>
  <si>
    <t>-0.174581</t>
  </si>
  <si>
    <t>85296</t>
  </si>
  <si>
    <t>Cordis Physical Therapist</t>
  </si>
  <si>
    <t>EL</t>
  </si>
  <si>
    <t>2377</t>
  </si>
  <si>
    <t>3.04717</t>
  </si>
  <si>
    <t>3.141509</t>
  </si>
  <si>
    <t>0.84375</t>
  </si>
  <si>
    <t>21.857143</t>
  </si>
  <si>
    <t>4.123077</t>
  </si>
  <si>
    <t>38.229755</t>
  </si>
  <si>
    <t>70.486111</t>
  </si>
  <si>
    <t>46.445099</t>
  </si>
  <si>
    <t>8.666386</t>
  </si>
  <si>
    <t>31.3252</t>
  </si>
  <si>
    <t>4.874313</t>
  </si>
  <si>
    <t>4.47646</t>
  </si>
  <si>
    <t>10.471366</t>
  </si>
  <si>
    <t>8.253472</t>
  </si>
  <si>
    <t>12.005051</t>
  </si>
  <si>
    <t>86.971831</t>
  </si>
  <si>
    <t>84.090909</t>
  </si>
  <si>
    <t>89.473684</t>
  </si>
  <si>
    <t>29.395754</t>
  </si>
  <si>
    <t>238.823529</t>
  </si>
  <si>
    <t>-158</t>
  </si>
  <si>
    <t>0.6875</t>
  </si>
  <si>
    <t>21.623896</t>
  </si>
  <si>
    <t>11.651961</t>
  </si>
  <si>
    <t>74.882353</t>
  </si>
  <si>
    <t>8.540177</t>
  </si>
  <si>
    <t>0.475694</t>
  </si>
  <si>
    <t>0.086664</t>
  </si>
  <si>
    <t>37.65586</t>
  </si>
  <si>
    <t>0.665049</t>
  </si>
  <si>
    <t>7.757859</t>
  </si>
  <si>
    <t>29.428571</t>
  </si>
  <si>
    <t>-1.285714</t>
  </si>
  <si>
    <t>38804</t>
  </si>
  <si>
    <t>85225</t>
  </si>
  <si>
    <t>Harbucks Racetrack</t>
  </si>
  <si>
    <t>Lorenzo N Ricenberg</t>
  </si>
  <si>
    <t>KAM 6/10</t>
  </si>
  <si>
    <t>2.428571</t>
  </si>
  <si>
    <t>5.490849</t>
  </si>
  <si>
    <t>81.95122</t>
  </si>
  <si>
    <t>7.317073</t>
  </si>
  <si>
    <t>169.69697</t>
  </si>
  <si>
    <t>0.682196</t>
  </si>
  <si>
    <t>0.745455</t>
  </si>
  <si>
    <t>8.039216</t>
  </si>
  <si>
    <t>-3.685897</t>
  </si>
  <si>
    <t>-22.932331</t>
  </si>
  <si>
    <t>-0.823529</t>
  </si>
  <si>
    <t>-81.142857</t>
  </si>
  <si>
    <t>-74</t>
  </si>
  <si>
    <t>-279</t>
  </si>
  <si>
    <t>0.084859</t>
  </si>
  <si>
    <t>6.585366</t>
  </si>
  <si>
    <t>8.04878</t>
  </si>
  <si>
    <t>13.902439</t>
  </si>
  <si>
    <t>-18.04878</t>
  </si>
  <si>
    <t>85221</t>
  </si>
  <si>
    <t>Olean Mailing List Publisher</t>
  </si>
  <si>
    <t>MRP 4/19</t>
  </si>
  <si>
    <t>5965</t>
  </si>
  <si>
    <t>3481</t>
  </si>
  <si>
    <t>6270</t>
  </si>
  <si>
    <t>12338</t>
  </si>
  <si>
    <t>17171</t>
  </si>
  <si>
    <t>871</t>
  </si>
  <si>
    <t>18541</t>
  </si>
  <si>
    <t>30879</t>
  </si>
  <si>
    <t>2567</t>
  </si>
  <si>
    <t>1991</t>
  </si>
  <si>
    <t>4558</t>
  </si>
  <si>
    <t>15054</t>
  </si>
  <si>
    <t>15267</t>
  </si>
  <si>
    <t>19825</t>
  </si>
  <si>
    <t>11054</t>
  </si>
  <si>
    <t>46549</t>
  </si>
  <si>
    <t>25977</t>
  </si>
  <si>
    <t>20572</t>
  </si>
  <si>
    <t>3891</t>
  </si>
  <si>
    <t>3143</t>
  </si>
  <si>
    <t>7935</t>
  </si>
  <si>
    <t>12637</t>
  </si>
  <si>
    <t>12071</t>
  </si>
  <si>
    <t>13339</t>
  </si>
  <si>
    <t>7780</t>
  </si>
  <si>
    <t>1.329092</t>
  </si>
  <si>
    <t>2.706889</t>
  </si>
  <si>
    <t>10183</t>
  </si>
  <si>
    <t>1.793468</t>
  </si>
  <si>
    <t>1.946872</t>
  </si>
  <si>
    <t>0.642022</t>
  </si>
  <si>
    <t>23.478585</t>
  </si>
  <si>
    <t>1.01998</t>
  </si>
  <si>
    <t>1.384837</t>
  </si>
  <si>
    <t>1.210228</t>
  </si>
  <si>
    <t>15918</t>
  </si>
  <si>
    <t>13.101495</t>
  </si>
  <si>
    <t>39.091292</t>
  </si>
  <si>
    <t>109.200289</t>
  </si>
  <si>
    <t>44.19429</t>
  </si>
  <si>
    <t>27.147737</t>
  </si>
  <si>
    <t>110.504515</t>
  </si>
  <si>
    <t>46.772756</t>
  </si>
  <si>
    <t>48.911152</t>
  </si>
  <si>
    <t>24.996535</t>
  </si>
  <si>
    <t>14.1914</t>
  </si>
  <si>
    <t>88.099088</t>
  </si>
  <si>
    <t>36.068638</t>
  </si>
  <si>
    <t>1.507465</t>
  </si>
  <si>
    <t>5.983162</t>
  </si>
  <si>
    <t>4.211055</t>
  </si>
  <si>
    <t>2.710908</t>
  </si>
  <si>
    <t>4.433847</t>
  </si>
  <si>
    <t>14.648392</t>
  </si>
  <si>
    <t>-9.954383</t>
  </si>
  <si>
    <t>13.686653</t>
  </si>
  <si>
    <t>0.294244</t>
  </si>
  <si>
    <t>29.336762</t>
  </si>
  <si>
    <t>-10.794643</t>
  </si>
  <si>
    <t>48249</t>
  </si>
  <si>
    <t>-24564</t>
  </si>
  <si>
    <t>23685</t>
  </si>
  <si>
    <t>19032</t>
  </si>
  <si>
    <t>19216</t>
  </si>
  <si>
    <t>-13876</t>
  </si>
  <si>
    <t>5340</t>
  </si>
  <si>
    <t>-2002</t>
  </si>
  <si>
    <t>3338</t>
  </si>
  <si>
    <t>-1609</t>
  </si>
  <si>
    <t>1.686242</t>
  </si>
  <si>
    <t>118.540705</t>
  </si>
  <si>
    <t>7.110786</t>
  </si>
  <si>
    <t>7.803688</t>
  </si>
  <si>
    <t>25.931814</t>
  </si>
  <si>
    <t>1.478346</t>
  </si>
  <si>
    <t>29.642458</t>
  </si>
  <si>
    <t>15947</t>
  </si>
  <si>
    <t>26.473154</t>
  </si>
  <si>
    <t>34.258523</t>
  </si>
  <si>
    <t>21.670215</t>
  </si>
  <si>
    <t>2608</t>
  </si>
  <si>
    <t>0.944002</t>
  </si>
  <si>
    <t>3.955262</t>
  </si>
  <si>
    <t>1.027176</t>
  </si>
  <si>
    <t>0.977944</t>
  </si>
  <si>
    <t>2.276881</t>
  </si>
  <si>
    <t>3491</t>
  </si>
  <si>
    <t>3310</t>
  </si>
  <si>
    <t>0.095482</t>
  </si>
  <si>
    <t>0.819537</t>
  </si>
  <si>
    <t>0.047401</t>
  </si>
  <si>
    <t>0.130717</t>
  </si>
  <si>
    <t>0.08614</t>
  </si>
  <si>
    <t>0.130092</t>
  </si>
  <si>
    <t>0.095025</t>
  </si>
  <si>
    <t>0.81562</t>
  </si>
  <si>
    <t>1.547428</t>
  </si>
  <si>
    <t>0.576605</t>
  </si>
  <si>
    <t>0.173559</t>
  </si>
  <si>
    <t>0.945722</t>
  </si>
  <si>
    <t>0.004691</t>
  </si>
  <si>
    <t>-0.021762</t>
  </si>
  <si>
    <t>0.001998</t>
  </si>
  <si>
    <t>35.439479</t>
  </si>
  <si>
    <t>0.907434</t>
  </si>
  <si>
    <t>0.728523</t>
  </si>
  <si>
    <t>0.487516</t>
  </si>
  <si>
    <t>0.259318</t>
  </si>
  <si>
    <t>-1013</t>
  </si>
  <si>
    <t>1.36186</t>
  </si>
  <si>
    <t>0.034013</t>
  </si>
  <si>
    <t>0.003012</t>
  </si>
  <si>
    <t>0.342585</t>
  </si>
  <si>
    <t>5.980307</t>
  </si>
  <si>
    <t>0.006178</t>
  </si>
  <si>
    <t>0.390913</t>
  </si>
  <si>
    <t>0.136867</t>
  </si>
  <si>
    <t>1.092003</t>
  </si>
  <si>
    <t>4.277883</t>
  </si>
  <si>
    <t>0.163542</t>
  </si>
  <si>
    <t>0.271477</t>
  </si>
  <si>
    <t>6.280819</t>
  </si>
  <si>
    <t>1.254481</t>
  </si>
  <si>
    <t>30602</t>
  </si>
  <si>
    <t>0.006842</t>
  </si>
  <si>
    <t>4626.306733</t>
  </si>
  <si>
    <t>85220</t>
  </si>
  <si>
    <t>Journeyman Telemarketing Bureau</t>
  </si>
  <si>
    <t>Sneha G Kupetz</t>
  </si>
  <si>
    <t>1638</t>
  </si>
  <si>
    <t>4211</t>
  </si>
  <si>
    <t>4317</t>
  </si>
  <si>
    <t>1315</t>
  </si>
  <si>
    <t>3486</t>
  </si>
  <si>
    <t>1587</t>
  </si>
  <si>
    <t>5073</t>
  </si>
  <si>
    <t>2035</t>
  </si>
  <si>
    <t>16844</t>
  </si>
  <si>
    <t>11610</t>
  </si>
  <si>
    <t>5234</t>
  </si>
  <si>
    <t>3085</t>
  </si>
  <si>
    <t>1514</t>
  </si>
  <si>
    <t>5005</t>
  </si>
  <si>
    <t>2964</t>
  </si>
  <si>
    <t>1.677854</t>
  </si>
  <si>
    <t>1.850258</t>
  </si>
  <si>
    <t>2.474634</t>
  </si>
  <si>
    <t>0.7122</t>
  </si>
  <si>
    <t>34.555556</t>
  </si>
  <si>
    <t>0.32</t>
  </si>
  <si>
    <t>1.698393</t>
  </si>
  <si>
    <t>1.810277</t>
  </si>
  <si>
    <t>0.613345</t>
  </si>
  <si>
    <t>2.723572</t>
  </si>
  <si>
    <t>9.463415</t>
  </si>
  <si>
    <t>31.073379</t>
  </si>
  <si>
    <t>1.359535</t>
  </si>
  <si>
    <t>35.761589</t>
  </si>
  <si>
    <t>91.25</t>
  </si>
  <si>
    <t>3.615418</t>
  </si>
  <si>
    <t>39.455211</t>
  </si>
  <si>
    <t>2.364734</t>
  </si>
  <si>
    <t>5.682861</t>
  </si>
  <si>
    <t>8.216585</t>
  </si>
  <si>
    <t>58.895105</t>
  </si>
  <si>
    <t>4.239787</t>
  </si>
  <si>
    <t>12.190896</t>
  </si>
  <si>
    <t>12.90897</t>
  </si>
  <si>
    <t>10.452586</t>
  </si>
  <si>
    <t>31.296282</t>
  </si>
  <si>
    <t>0.547297</t>
  </si>
  <si>
    <t>122.988506</t>
  </si>
  <si>
    <t>17242</t>
  </si>
  <si>
    <t>-11513</t>
  </si>
  <si>
    <t>-4944</t>
  </si>
  <si>
    <t>-750</t>
  </si>
  <si>
    <t>0.139512</t>
  </si>
  <si>
    <t>14.731707</t>
  </si>
  <si>
    <t>0.273094</t>
  </si>
  <si>
    <t>8.988364</t>
  </si>
  <si>
    <t>1.792923</t>
  </si>
  <si>
    <t>1397</t>
  </si>
  <si>
    <t>1.151745</t>
  </si>
  <si>
    <t>0.3</t>
  </si>
  <si>
    <t>0.390244</t>
  </si>
  <si>
    <t>0.441286</t>
  </si>
  <si>
    <t>19.565217</t>
  </si>
  <si>
    <t>1.632629</t>
  </si>
  <si>
    <t>37.736842</t>
  </si>
  <si>
    <t>2.909091</t>
  </si>
  <si>
    <t>3.648224</t>
  </si>
  <si>
    <t>0.334651</t>
  </si>
  <si>
    <t>0.043478</t>
  </si>
  <si>
    <t>1.411067</t>
  </si>
  <si>
    <t>4511</t>
  </si>
  <si>
    <t>0.894856</t>
  </si>
  <si>
    <t>0.363086</t>
  </si>
  <si>
    <t>0.0875</t>
  </si>
  <si>
    <t>0.161905</t>
  </si>
  <si>
    <t>0.162162</t>
  </si>
  <si>
    <t>0.399662</t>
  </si>
  <si>
    <t>7.036082</t>
  </si>
  <si>
    <t>-0.013851</t>
  </si>
  <si>
    <t>2.240896</t>
  </si>
  <si>
    <t>0.322886</t>
  </si>
  <si>
    <t>0.035502</t>
  </si>
  <si>
    <t>0.097245</t>
  </si>
  <si>
    <t>1.023486</t>
  </si>
  <si>
    <t>0.247168</t>
  </si>
  <si>
    <t>0.986405</t>
  </si>
  <si>
    <t>0.112312</t>
  </si>
  <si>
    <t>0.017929</t>
  </si>
  <si>
    <t>0.002799</t>
  </si>
  <si>
    <t>0.229959</t>
  </si>
  <si>
    <t>0.016326</t>
  </si>
  <si>
    <t>0.876153</t>
  </si>
  <si>
    <t>2.50875</t>
  </si>
  <si>
    <t>0.027236</t>
  </si>
  <si>
    <t>0.312963</t>
  </si>
  <si>
    <t>0.094634</t>
  </si>
  <si>
    <t>85038</t>
  </si>
  <si>
    <t>Cayenne Veterinary Service</t>
  </si>
  <si>
    <t>[1995/12/31:12:00:00 AM]</t>
  </si>
  <si>
    <t>KW</t>
  </si>
  <si>
    <t>-368</t>
  </si>
  <si>
    <t>642</t>
  </si>
  <si>
    <t>1.274194</t>
  </si>
  <si>
    <t>-402</t>
  </si>
  <si>
    <t>-1.497312</t>
  </si>
  <si>
    <t>-1.385572</t>
  </si>
  <si>
    <t>-2.519608</t>
  </si>
  <si>
    <t>3.010811</t>
  </si>
  <si>
    <t>1.074074</t>
  </si>
  <si>
    <t>0.681159</t>
  </si>
  <si>
    <t>1.48</t>
  </si>
  <si>
    <t>1.081081</t>
  </si>
  <si>
    <t>33.471503</t>
  </si>
  <si>
    <t>2.38342</t>
  </si>
  <si>
    <t>5.116822</t>
  </si>
  <si>
    <t>15.350467</t>
  </si>
  <si>
    <t>5.216216</t>
  </si>
  <si>
    <t>56.764706</t>
  </si>
  <si>
    <t>-2.594086</t>
  </si>
  <si>
    <t>12.866667</t>
  </si>
  <si>
    <t>-8.415842</t>
  </si>
  <si>
    <t>5.293006</t>
  </si>
  <si>
    <t>13.262911</t>
  </si>
  <si>
    <t>-0.08</t>
  </si>
  <si>
    <t>-71.428571</t>
  </si>
  <si>
    <t>9.09491</t>
  </si>
  <si>
    <t>-659</t>
  </si>
  <si>
    <t>-266</t>
  </si>
  <si>
    <t>-0.186567</t>
  </si>
  <si>
    <t>3.523316</t>
  </si>
  <si>
    <t>0.207254</t>
  </si>
  <si>
    <t>-4.95098</t>
  </si>
  <si>
    <t>-30.487805</t>
  </si>
  <si>
    <t>5.906736</t>
  </si>
  <si>
    <t>-4.43787</t>
  </si>
  <si>
    <t>3.596491</t>
  </si>
  <si>
    <t>8.859649</t>
  </si>
  <si>
    <t>2.620669</t>
  </si>
  <si>
    <t>-0.37037</t>
  </si>
  <si>
    <t>-0.015131</t>
  </si>
  <si>
    <t>0.093535</t>
  </si>
  <si>
    <t>0.021438</t>
  </si>
  <si>
    <t>0.035763</t>
  </si>
  <si>
    <t>0.45</t>
  </si>
  <si>
    <t>-0.013871</t>
  </si>
  <si>
    <t>0.08575</t>
  </si>
  <si>
    <t>4.02439</t>
  </si>
  <si>
    <t>0.024736</t>
  </si>
  <si>
    <t>8.015873</t>
  </si>
  <si>
    <t>0.118492</t>
  </si>
  <si>
    <t>0.023834</t>
  </si>
  <si>
    <t>0.068394</t>
  </si>
  <si>
    <t>1.740741</t>
  </si>
  <si>
    <t>0.976166</t>
  </si>
  <si>
    <t>2.72973</t>
  </si>
  <si>
    <t>0.002073</t>
  </si>
  <si>
    <t>23.309969</t>
  </si>
  <si>
    <t>-1.357527</t>
  </si>
  <si>
    <t>-0.032133</t>
  </si>
  <si>
    <t>0.356757</t>
  </si>
  <si>
    <t>0.059067</t>
  </si>
  <si>
    <t>-0.851852</t>
  </si>
  <si>
    <t>0.130693</t>
  </si>
  <si>
    <t>0.010811</t>
  </si>
  <si>
    <t>0.132629</t>
  </si>
  <si>
    <t>85171</t>
  </si>
  <si>
    <t>Horizon Physicians Group</t>
  </si>
  <si>
    <t>10Q</t>
  </si>
  <si>
    <t>84500</t>
  </si>
  <si>
    <t>567100</t>
  </si>
  <si>
    <t>561400</t>
  </si>
  <si>
    <t>235700</t>
  </si>
  <si>
    <t>82000</t>
  </si>
  <si>
    <t>326600</t>
  </si>
  <si>
    <t>972500</t>
  </si>
  <si>
    <t>111100</t>
  </si>
  <si>
    <t>96700</t>
  </si>
  <si>
    <t>2494500</t>
  </si>
  <si>
    <t>1311400</t>
  </si>
  <si>
    <t>1183100</t>
  </si>
  <si>
    <t>51300</t>
  </si>
  <si>
    <t>55400</t>
  </si>
  <si>
    <t>986800</t>
  </si>
  <si>
    <t>131200</t>
  </si>
  <si>
    <t>855600</t>
  </si>
  <si>
    <t>2327700</t>
  </si>
  <si>
    <t>3300200</t>
  </si>
  <si>
    <t>6400</t>
  </si>
  <si>
    <t>18800</t>
  </si>
  <si>
    <t>377000</t>
  </si>
  <si>
    <t>78300</t>
  </si>
  <si>
    <t>125900</t>
  </si>
  <si>
    <t>606400</t>
  </si>
  <si>
    <t>582500</t>
  </si>
  <si>
    <t>209900</t>
  </si>
  <si>
    <t>219600</t>
  </si>
  <si>
    <t>32300</t>
  </si>
  <si>
    <t>1522300</t>
  </si>
  <si>
    <t>2128700</t>
  </si>
  <si>
    <t>161500</t>
  </si>
  <si>
    <t>134800</t>
  </si>
  <si>
    <t>-288600</t>
  </si>
  <si>
    <t>1471900</t>
  </si>
  <si>
    <t>-90800</t>
  </si>
  <si>
    <t>1171500</t>
  </si>
  <si>
    <t>3865100</t>
  </si>
  <si>
    <t>3075100</t>
  </si>
  <si>
    <t>790000</t>
  </si>
  <si>
    <t>221200</t>
  </si>
  <si>
    <t>47100</t>
  </si>
  <si>
    <t>134000</t>
  </si>
  <si>
    <t>402300</t>
  </si>
  <si>
    <t>387700</t>
  </si>
  <si>
    <t>49400</t>
  </si>
  <si>
    <t>3100</t>
  </si>
  <si>
    <t>1900</t>
  </si>
  <si>
    <t>30200</t>
  </si>
  <si>
    <t>-73600</t>
  </si>
  <si>
    <t>314100</t>
  </si>
  <si>
    <t>108900</t>
  </si>
  <si>
    <t>22600</t>
  </si>
  <si>
    <t>182600</t>
  </si>
  <si>
    <t>-64200</t>
  </si>
  <si>
    <t>118400</t>
  </si>
  <si>
    <t>101200</t>
  </si>
  <si>
    <t>366100</t>
  </si>
  <si>
    <t>1.065139</t>
  </si>
  <si>
    <t>1.603727</t>
  </si>
  <si>
    <t>315900</t>
  </si>
  <si>
    <t>793900</t>
  </si>
  <si>
    <t>1.817072</t>
  </si>
  <si>
    <t>6.738525</t>
  </si>
  <si>
    <t>2.079229</t>
  </si>
  <si>
    <t>0.645022</t>
  </si>
  <si>
    <t>7.3583</t>
  </si>
  <si>
    <t>14.36</t>
  </si>
  <si>
    <t>1.310508</t>
  </si>
  <si>
    <t>1.34058</t>
  </si>
  <si>
    <t>497500</t>
  </si>
  <si>
    <t>388600</t>
  </si>
  <si>
    <t>4.72333</t>
  </si>
  <si>
    <t>5.532998</t>
  </si>
  <si>
    <t>15.586854</t>
  </si>
  <si>
    <t>20.439316</t>
  </si>
  <si>
    <t>10.030788</t>
  </si>
  <si>
    <t>55.421687</t>
  </si>
  <si>
    <t>34.670487</t>
  </si>
  <si>
    <t>53.553983</t>
  </si>
  <si>
    <t>53.015705</t>
  </si>
  <si>
    <t>27.976489</t>
  </si>
  <si>
    <t>1.056388</t>
  </si>
  <si>
    <t>9.733017</t>
  </si>
  <si>
    <t>38.765894</t>
  </si>
  <si>
    <t>44.748138</t>
  </si>
  <si>
    <t>1.171171</t>
  </si>
  <si>
    <t>10.557498</t>
  </si>
  <si>
    <t>3.299274</t>
  </si>
  <si>
    <t>3.266926</t>
  </si>
  <si>
    <t>9.517605</t>
  </si>
  <si>
    <t>-0.838316</t>
  </si>
  <si>
    <t>-3.311228</t>
  </si>
  <si>
    <t>3.994674</t>
  </si>
  <si>
    <t>6.688197</t>
  </si>
  <si>
    <t>4.964615</t>
  </si>
  <si>
    <t>-19.20354</t>
  </si>
  <si>
    <t>23.589847</t>
  </si>
  <si>
    <t>3752400</t>
  </si>
  <si>
    <t>-3066200</t>
  </si>
  <si>
    <t>686200</t>
  </si>
  <si>
    <t>-265000</t>
  </si>
  <si>
    <t>421200</t>
  </si>
  <si>
    <t>-199200</t>
  </si>
  <si>
    <t>222000</t>
  </si>
  <si>
    <t>-150600</t>
  </si>
  <si>
    <t>71400</t>
  </si>
  <si>
    <t>-15000</t>
  </si>
  <si>
    <t>56400</t>
  </si>
  <si>
    <t>-112000</t>
  </si>
  <si>
    <t>3.745173</t>
  </si>
  <si>
    <t>99.430199</t>
  </si>
  <si>
    <t>3.466922</t>
  </si>
  <si>
    <t>6.884752</t>
  </si>
  <si>
    <t>8.126569</t>
  </si>
  <si>
    <t>204200</t>
  </si>
  <si>
    <t>729900</t>
  </si>
  <si>
    <t>4.724328</t>
  </si>
  <si>
    <t>11.457447</t>
  </si>
  <si>
    <t>1.367553</t>
  </si>
  <si>
    <t>7.294721</t>
  </si>
  <si>
    <t>521700</t>
  </si>
  <si>
    <t>30.948795</t>
  </si>
  <si>
    <t>13.49771</t>
  </si>
  <si>
    <t>15.026209</t>
  </si>
  <si>
    <t>322900</t>
  </si>
  <si>
    <t>607700</t>
  </si>
  <si>
    <t>1.164846</t>
  </si>
  <si>
    <t>2.081081</t>
  </si>
  <si>
    <t>1085700</t>
  </si>
  <si>
    <t>2.380042</t>
  </si>
  <si>
    <t>-172900</t>
  </si>
  <si>
    <t>5.013975</t>
  </si>
  <si>
    <t>3.274845</t>
  </si>
  <si>
    <t>0.590062</t>
  </si>
  <si>
    <t>16200</t>
  </si>
  <si>
    <t>435600</t>
  </si>
  <si>
    <t>1577600</t>
  </si>
  <si>
    <t>273500</t>
  </si>
  <si>
    <t>126500</t>
  </si>
  <si>
    <t>0.044298</t>
  </si>
  <si>
    <t>0.280146</t>
  </si>
  <si>
    <t>0.111024</t>
  </si>
  <si>
    <t>0.203252</t>
  </si>
  <si>
    <t>0.63745</t>
  </si>
  <si>
    <t>0.19099</t>
  </si>
  <si>
    <t>0.041625</t>
  </si>
  <si>
    <t>0.263244</t>
  </si>
  <si>
    <t>0.962212</t>
  </si>
  <si>
    <t>0.486535</t>
  </si>
  <si>
    <t>0.019355</t>
  </si>
  <si>
    <t>2.182312</t>
  </si>
  <si>
    <t>0.039696</t>
  </si>
  <si>
    <t>0.030944</t>
  </si>
  <si>
    <t>0.021862</t>
  </si>
  <si>
    <t>5.772727</t>
  </si>
  <si>
    <t>1.387379</t>
  </si>
  <si>
    <t>0.899692</t>
  </si>
  <si>
    <t>0.32898</t>
  </si>
  <si>
    <t>0.081266</t>
  </si>
  <si>
    <t>119600</t>
  </si>
  <si>
    <t>0.970068</t>
  </si>
  <si>
    <t>0.026695</t>
  </si>
  <si>
    <t>0.025605</t>
  </si>
  <si>
    <t>0.134977</t>
  </si>
  <si>
    <t>1.276398</t>
  </si>
  <si>
    <t>0.07783</t>
  </si>
  <si>
    <t>0.05533</t>
  </si>
  <si>
    <t>0.066882</t>
  </si>
  <si>
    <t>0.155869</t>
  </si>
  <si>
    <t>76.665424</t>
  </si>
  <si>
    <t>0.618938</t>
  </si>
  <si>
    <t>0.100308</t>
  </si>
  <si>
    <t>8.100932</t>
  </si>
  <si>
    <t>85844</t>
  </si>
  <si>
    <t>Iron Veterinarian</t>
  </si>
  <si>
    <t>[2013/06/30:12:00:00 AM]</t>
  </si>
  <si>
    <t>Alicia U Fenlon</t>
  </si>
  <si>
    <t>KOL</t>
  </si>
  <si>
    <t>3952</t>
  </si>
  <si>
    <t>4355</t>
  </si>
  <si>
    <t>4394</t>
  </si>
  <si>
    <t>3219</t>
  </si>
  <si>
    <t>10515</t>
  </si>
  <si>
    <t>8996</t>
  </si>
  <si>
    <t>1232</t>
  </si>
  <si>
    <t>1852</t>
  </si>
  <si>
    <t>2818</t>
  </si>
  <si>
    <t>3.284832</t>
  </si>
  <si>
    <t>3.485009</t>
  </si>
  <si>
    <t>0.352905</t>
  </si>
  <si>
    <t>0.26085</t>
  </si>
  <si>
    <t>-31.818182</t>
  </si>
  <si>
    <t>-7.731707</t>
  </si>
  <si>
    <t>-26.666667</t>
  </si>
  <si>
    <t>-7.646383</t>
  </si>
  <si>
    <t>-10.344828</t>
  </si>
  <si>
    <t>14.446029</t>
  </si>
  <si>
    <t>-3.166904</t>
  </si>
  <si>
    <t>-8.708709</t>
  </si>
  <si>
    <t>62.621018</t>
  </si>
  <si>
    <t>1.704091</t>
  </si>
  <si>
    <t>5.599155</t>
  </si>
  <si>
    <t>2.414466</t>
  </si>
  <si>
    <t>3.73137</t>
  </si>
  <si>
    <t>3.266542</t>
  </si>
  <si>
    <t>133.101266</t>
  </si>
  <si>
    <t>-26.398513</t>
  </si>
  <si>
    <t>-51.369863</t>
  </si>
  <si>
    <t>-10.108908</t>
  </si>
  <si>
    <t>-31.654209</t>
  </si>
  <si>
    <t>11623</t>
  </si>
  <si>
    <t>-9922</t>
  </si>
  <si>
    <t>-2020</t>
  </si>
  <si>
    <t>-319</t>
  </si>
  <si>
    <t>-317</t>
  </si>
  <si>
    <t>-347</t>
  </si>
  <si>
    <t>0.024542</t>
  </si>
  <si>
    <t>0.114123</t>
  </si>
  <si>
    <t>4.640989</t>
  </si>
  <si>
    <t>5.828714</t>
  </si>
  <si>
    <t>0.004039</t>
  </si>
  <si>
    <t>-3.052782</t>
  </si>
  <si>
    <t>-26.689189</t>
  </si>
  <si>
    <t>-0.040498</t>
  </si>
  <si>
    <t>6.049679</t>
  </si>
  <si>
    <t>0.167191</t>
  </si>
  <si>
    <t>0.167715</t>
  </si>
  <si>
    <t>-26.846154</t>
  </si>
  <si>
    <t>0.182914</t>
  </si>
  <si>
    <t>-24.538462</t>
  </si>
  <si>
    <t>-24.615385</t>
  </si>
  <si>
    <t>0.954955</t>
  </si>
  <si>
    <t>0.000621</t>
  </si>
  <si>
    <t>-0.002384</t>
  </si>
  <si>
    <t>-0.040625</t>
  </si>
  <si>
    <t>1.691021</t>
  </si>
  <si>
    <t>-0.04641</t>
  </si>
  <si>
    <t>0.182691</t>
  </si>
  <si>
    <t>-26.166667</t>
  </si>
  <si>
    <t>-8.025</t>
  </si>
  <si>
    <t>1.031669</t>
  </si>
  <si>
    <t>0.002985</t>
  </si>
  <si>
    <t>-0.031669</t>
  </si>
  <si>
    <t>-0.029068</t>
  </si>
  <si>
    <t>0.441102</t>
  </si>
  <si>
    <t>-0.030528</t>
  </si>
  <si>
    <t>-27.25</t>
  </si>
  <si>
    <t>147.769231</t>
  </si>
  <si>
    <t>-0.076464</t>
  </si>
  <si>
    <t>-0.316542</t>
  </si>
  <si>
    <t>-0.103448</t>
  </si>
  <si>
    <t>311824</t>
  </si>
  <si>
    <t>9337</t>
  </si>
  <si>
    <t>83910</t>
  </si>
  <si>
    <t>Arboleda Temporary Service</t>
  </si>
  <si>
    <t>Thomas F Elworthy</t>
  </si>
  <si>
    <t>CDC/mt 4/12</t>
  </si>
  <si>
    <t>5203</t>
  </si>
  <si>
    <t>2574</t>
  </si>
  <si>
    <t>2648</t>
  </si>
  <si>
    <t>3283</t>
  </si>
  <si>
    <t>2380</t>
  </si>
  <si>
    <t>3366</t>
  </si>
  <si>
    <t>3897</t>
  </si>
  <si>
    <t>-614</t>
  </si>
  <si>
    <t>2340</t>
  </si>
  <si>
    <t>-2731</t>
  </si>
  <si>
    <t>0.109031</t>
  </si>
  <si>
    <t>0.188651</t>
  </si>
  <si>
    <t>-653</t>
  </si>
  <si>
    <t>-6.346906</t>
  </si>
  <si>
    <t>-5.967841</t>
  </si>
  <si>
    <t>1.187024</t>
  </si>
  <si>
    <t>0.807531</t>
  </si>
  <si>
    <t>1.378571</t>
  </si>
  <si>
    <t>1.330709</t>
  </si>
  <si>
    <t>-1.401157</t>
  </si>
  <si>
    <t>26.875</t>
  </si>
  <si>
    <t>0.40625</t>
  </si>
  <si>
    <t>29.770313</t>
  </si>
  <si>
    <t>21.213675</t>
  </si>
  <si>
    <t>20.589744</t>
  </si>
  <si>
    <t>41.803419</t>
  </si>
  <si>
    <t>52.566239</t>
  </si>
  <si>
    <t>0.974718</t>
  </si>
  <si>
    <t>-1.171732</t>
  </si>
  <si>
    <t>-5.211726</t>
  </si>
  <si>
    <t>1.243201</t>
  </si>
  <si>
    <t>0.551302</t>
  </si>
  <si>
    <t>4.14217</t>
  </si>
  <si>
    <t>9.814688</t>
  </si>
  <si>
    <t>-0.923077</t>
  </si>
  <si>
    <t>7.481494</t>
  </si>
  <si>
    <t>3169</t>
  </si>
  <si>
    <t>-2241</t>
  </si>
  <si>
    <t>-3.941807</t>
  </si>
  <si>
    <t>4.0625</t>
  </si>
  <si>
    <t>12.260536</t>
  </si>
  <si>
    <t>-1.4375</t>
  </si>
  <si>
    <t>-3.644717</t>
  </si>
  <si>
    <t>1.351464</t>
  </si>
  <si>
    <t>-52.013423</t>
  </si>
  <si>
    <t>4.46875</t>
  </si>
  <si>
    <t>1.534829</t>
  </si>
  <si>
    <t>16.643357</t>
  </si>
  <si>
    <t>-0.02314</t>
  </si>
  <si>
    <t>0.598326</t>
  </si>
  <si>
    <t>0.435146</t>
  </si>
  <si>
    <t>0.527197</t>
  </si>
  <si>
    <t>2753</t>
  </si>
  <si>
    <t>2376</t>
  </si>
  <si>
    <t>0.028342</t>
  </si>
  <si>
    <t>0.039763</t>
  </si>
  <si>
    <t>0.022267</t>
  </si>
  <si>
    <t>0.367925</t>
  </si>
  <si>
    <t>0.038057</t>
  </si>
  <si>
    <t>0.027126</t>
  </si>
  <si>
    <t>-2.304348</t>
  </si>
  <si>
    <t>1.165707</t>
  </si>
  <si>
    <t>7.368421</t>
  </si>
  <si>
    <t>0.0272</t>
  </si>
  <si>
    <t>0.018125</t>
  </si>
  <si>
    <t>0.033125</t>
  </si>
  <si>
    <t>1.635983</t>
  </si>
  <si>
    <t>0.995938</t>
  </si>
  <si>
    <t>0.724947</t>
  </si>
  <si>
    <t>-0.014375</t>
  </si>
  <si>
    <t>-3.876221</t>
  </si>
  <si>
    <t>-0.006475</t>
  </si>
  <si>
    <t>0.032288</t>
  </si>
  <si>
    <t>0.044688</t>
  </si>
  <si>
    <t>0.09205</t>
  </si>
  <si>
    <t>0.044538</t>
  </si>
  <si>
    <t>-0.014012</t>
  </si>
  <si>
    <t>0.098147</t>
  </si>
  <si>
    <t>83060</t>
  </si>
  <si>
    <t>Premium Drafting Service</t>
  </si>
  <si>
    <t>Pors</t>
  </si>
  <si>
    <t>24176</t>
  </si>
  <si>
    <t>595260</t>
  </si>
  <si>
    <t>5994</t>
  </si>
  <si>
    <t>589266</t>
  </si>
  <si>
    <t>101620</t>
  </si>
  <si>
    <t>153864</t>
  </si>
  <si>
    <t>255484</t>
  </si>
  <si>
    <t>4220</t>
  </si>
  <si>
    <t>873146</t>
  </si>
  <si>
    <t>2515</t>
  </si>
  <si>
    <t>45349</t>
  </si>
  <si>
    <t>162326</t>
  </si>
  <si>
    <t>2808486</t>
  </si>
  <si>
    <t>1802304</t>
  </si>
  <si>
    <t>1006182</t>
  </si>
  <si>
    <t>30665</t>
  </si>
  <si>
    <t>8472</t>
  </si>
  <si>
    <t>197512</t>
  </si>
  <si>
    <t>1245346</t>
  </si>
  <si>
    <t>2118492</t>
  </si>
  <si>
    <t>699661</t>
  </si>
  <si>
    <t>701261</t>
  </si>
  <si>
    <t>910200</t>
  </si>
  <si>
    <t>13707</t>
  </si>
  <si>
    <t>178592</t>
  </si>
  <si>
    <t>1102499</t>
  </si>
  <si>
    <t>1803760</t>
  </si>
  <si>
    <t>673402</t>
  </si>
  <si>
    <t>-260977</t>
  </si>
  <si>
    <t>-98607</t>
  </si>
  <si>
    <t>314732</t>
  </si>
  <si>
    <t>7755283</t>
  </si>
  <si>
    <t>6100005</t>
  </si>
  <si>
    <t>1655278</t>
  </si>
  <si>
    <t>1515278</t>
  </si>
  <si>
    <t>156027</t>
  </si>
  <si>
    <t>1671305</t>
  </si>
  <si>
    <t>-16027</t>
  </si>
  <si>
    <t>56443</t>
  </si>
  <si>
    <t>7895</t>
  </si>
  <si>
    <t>-4941</t>
  </si>
  <si>
    <t>17740</t>
  </si>
  <si>
    <t>-79080</t>
  </si>
  <si>
    <t>-95107</t>
  </si>
  <si>
    <t>-42283</t>
  </si>
  <si>
    <t>-52366</t>
  </si>
  <si>
    <t>4872</t>
  </si>
  <si>
    <t>-47494</t>
  </si>
  <si>
    <t>27405</t>
  </si>
  <si>
    <t>-260297</t>
  </si>
  <si>
    <t>171885</t>
  </si>
  <si>
    <t>0.87477</t>
  </si>
  <si>
    <t>1.245108</t>
  </si>
  <si>
    <t>117220</t>
  </si>
  <si>
    <t>5.731098</t>
  </si>
  <si>
    <t>15.387818</t>
  </si>
  <si>
    <t>0.851436</t>
  </si>
  <si>
    <t>-0.68501</t>
  </si>
  <si>
    <t>79.131556</t>
  </si>
  <si>
    <t>2.912028</t>
  </si>
  <si>
    <t>2.928307</t>
  </si>
  <si>
    <t>117363</t>
  </si>
  <si>
    <t>159646</t>
  </si>
  <si>
    <t>2.022001</t>
  </si>
  <si>
    <t>-2.241878</t>
  </si>
  <si>
    <t>-15.090299</t>
  </si>
  <si>
    <t>21.343876</t>
  </si>
  <si>
    <t>-0.206659</t>
  </si>
  <si>
    <t>-57.702026</t>
  </si>
  <si>
    <t>28.015728</t>
  </si>
  <si>
    <t>27.733622</t>
  </si>
  <si>
    <t>6.080536</t>
  </si>
  <si>
    <t>9.206609</t>
  </si>
  <si>
    <t>15.287145</t>
  </si>
  <si>
    <t>41.864927</t>
  </si>
  <si>
    <t>3.660756</t>
  </si>
  <si>
    <t>45.119021</t>
  </si>
  <si>
    <t>24.64091</t>
  </si>
  <si>
    <t>7.707634</t>
  </si>
  <si>
    <t>-4.489373</t>
  </si>
  <si>
    <t>-15.389909</t>
  </si>
  <si>
    <t>-2.387707</t>
  </si>
  <si>
    <t>-52.018684</t>
  </si>
  <si>
    <t>-0.509838</t>
  </si>
  <si>
    <t>-36.68438</t>
  </si>
  <si>
    <t>7841843</t>
  </si>
  <si>
    <t>-6048835</t>
  </si>
  <si>
    <t>1793008</t>
  </si>
  <si>
    <t>-1498605</t>
  </si>
  <si>
    <t>294403</t>
  </si>
  <si>
    <t>-45576</t>
  </si>
  <si>
    <t>248827</t>
  </si>
  <si>
    <t>-83848</t>
  </si>
  <si>
    <t>164979</t>
  </si>
  <si>
    <t>-1125</t>
  </si>
  <si>
    <t>163854</t>
  </si>
  <si>
    <t>-68145</t>
  </si>
  <si>
    <t>8.583706</t>
  </si>
  <si>
    <t>-81.135472</t>
  </si>
  <si>
    <t>2.01188</t>
  </si>
  <si>
    <t>13.160921</t>
  </si>
  <si>
    <t>-1.226351</t>
  </si>
  <si>
    <t>41652</t>
  </si>
  <si>
    <t>-0.612408</t>
  </si>
  <si>
    <t>55.639375</t>
  </si>
  <si>
    <t>7.778536</t>
  </si>
  <si>
    <t>140000</t>
  </si>
  <si>
    <t>-56.318798</t>
  </si>
  <si>
    <t>1.805221</t>
  </si>
  <si>
    <t>-8.934426</t>
  </si>
  <si>
    <t>114703</t>
  </si>
  <si>
    <t>911800</t>
  </si>
  <si>
    <t>6.512857</t>
  </si>
  <si>
    <t>3.560757</t>
  </si>
  <si>
    <t>129400</t>
  </si>
  <si>
    <t>1.992478</t>
  </si>
  <si>
    <t>0.808748</t>
  </si>
  <si>
    <t>3.056524</t>
  </si>
  <si>
    <t>-25070</t>
  </si>
  <si>
    <t>642986</t>
  </si>
  <si>
    <t>1873505</t>
  </si>
  <si>
    <t>84320</t>
  </si>
  <si>
    <t>0.228543</t>
  </si>
  <si>
    <t>0.130652</t>
  </si>
  <si>
    <t>0.022395</t>
  </si>
  <si>
    <t>0.099778</t>
  </si>
  <si>
    <t>0.332099</t>
  </si>
  <si>
    <t>0.097132</t>
  </si>
  <si>
    <t>0.222483</t>
  </si>
  <si>
    <t>0.127188</t>
  </si>
  <si>
    <t>-3.918478</t>
  </si>
  <si>
    <t>0.743062</t>
  </si>
  <si>
    <t>1.504884</t>
  </si>
  <si>
    <t>7.769058</t>
  </si>
  <si>
    <t>0.013403</t>
  </si>
  <si>
    <t>-0.016564</t>
  </si>
  <si>
    <t>0.003117</t>
  </si>
  <si>
    <t>4.394897</t>
  </si>
  <si>
    <t>1.072263</t>
  </si>
  <si>
    <t>1.002067</t>
  </si>
  <si>
    <t>0.4304</t>
  </si>
  <si>
    <t>-0.012264</t>
  </si>
  <si>
    <t>-128461</t>
  </si>
  <si>
    <t>2.897068</t>
  </si>
  <si>
    <t>-0.017816</t>
  </si>
  <si>
    <t>0.011412</t>
  </si>
  <si>
    <t>0.018052</t>
  </si>
  <si>
    <t>1.560329</t>
  </si>
  <si>
    <t>0.026515</t>
  </si>
  <si>
    <t>-0.024719</t>
  </si>
  <si>
    <t>-0.005098</t>
  </si>
  <si>
    <t>-0.150903</t>
  </si>
  <si>
    <t>5.27985</t>
  </si>
  <si>
    <t>0.819307</t>
  </si>
  <si>
    <t>-0.002067</t>
  </si>
  <si>
    <t>2.431907</t>
  </si>
  <si>
    <t>83004</t>
  </si>
  <si>
    <t>North Lee Marketing Consultant</t>
  </si>
  <si>
    <t>DHN-12/03</t>
  </si>
  <si>
    <t>4298</t>
  </si>
  <si>
    <t>444</t>
  </si>
  <si>
    <t>0.527778</t>
  </si>
  <si>
    <t>1.406433</t>
  </si>
  <si>
    <t>1.31286</t>
  </si>
  <si>
    <t>0.567635</t>
  </si>
  <si>
    <t>20.225</t>
  </si>
  <si>
    <t>0.859513</t>
  </si>
  <si>
    <t>10.159091</t>
  </si>
  <si>
    <t>63.817427</t>
  </si>
  <si>
    <t>147.600768</t>
  </si>
  <si>
    <t>29.153094</t>
  </si>
  <si>
    <t>18.822708</t>
  </si>
  <si>
    <t>112.353706</t>
  </si>
  <si>
    <t>24.79758</t>
  </si>
  <si>
    <t>71.441708</t>
  </si>
  <si>
    <t>8.390805</t>
  </si>
  <si>
    <t>3.566805</t>
  </si>
  <si>
    <t>15.460432</t>
  </si>
  <si>
    <t>8.24952</t>
  </si>
  <si>
    <t>27.551282</t>
  </si>
  <si>
    <t>-23.637516</t>
  </si>
  <si>
    <t>-23.156342</t>
  </si>
  <si>
    <t>-20.978121</t>
  </si>
  <si>
    <t>-0.295909</t>
  </si>
  <si>
    <t>-27.793427</t>
  </si>
  <si>
    <t>-15.422078</t>
  </si>
  <si>
    <t>4586</t>
  </si>
  <si>
    <t>-3043</t>
  </si>
  <si>
    <t>1543</t>
  </si>
  <si>
    <t>-407</t>
  </si>
  <si>
    <t>-359</t>
  </si>
  <si>
    <t>-904</t>
  </si>
  <si>
    <t>0.299424</t>
  </si>
  <si>
    <t>0.860866</t>
  </si>
  <si>
    <t>6.281992</t>
  </si>
  <si>
    <t>14.719178</t>
  </si>
  <si>
    <t>17.892043</t>
  </si>
  <si>
    <t>21.15</t>
  </si>
  <si>
    <t>-28.967254</t>
  </si>
  <si>
    <t>19.683574</t>
  </si>
  <si>
    <t>-25.682088</t>
  </si>
  <si>
    <t>7.296853</t>
  </si>
  <si>
    <t>-0.45</t>
  </si>
  <si>
    <t>-0.825</t>
  </si>
  <si>
    <t>-2.55</t>
  </si>
  <si>
    <t>-0.69863</t>
  </si>
  <si>
    <t>3.826484</t>
  </si>
  <si>
    <t>-0.142361</t>
  </si>
  <si>
    <t>-0.118721</t>
  </si>
  <si>
    <t>0.020353</t>
  </si>
  <si>
    <t>-0.090278</t>
  </si>
  <si>
    <t>-0.53125</t>
  </si>
  <si>
    <t>2.909722</t>
  </si>
  <si>
    <t>0.958388</t>
  </si>
  <si>
    <t>0.100877</t>
  </si>
  <si>
    <t>-0.050023</t>
  </si>
  <si>
    <t>0.016054</t>
  </si>
  <si>
    <t>28.4</t>
  </si>
  <si>
    <t>0.916951</t>
  </si>
  <si>
    <t>0.811773</t>
  </si>
  <si>
    <t>0.17892</t>
  </si>
  <si>
    <t>-0.019013</t>
  </si>
  <si>
    <t>0.057261</t>
  </si>
  <si>
    <t>0.196836</t>
  </si>
  <si>
    <t>26.475</t>
  </si>
  <si>
    <t>0.638174</t>
  </si>
  <si>
    <t>-0.209781</t>
  </si>
  <si>
    <t>1.476008</t>
  </si>
  <si>
    <t>26842</t>
  </si>
  <si>
    <t>83788</t>
  </si>
  <si>
    <t>Adapt Marketing Consultant</t>
  </si>
  <si>
    <t>[2009/06/30:12:00:00 AM]</t>
  </si>
  <si>
    <t>GI 10/09</t>
  </si>
  <si>
    <t>18269</t>
  </si>
  <si>
    <t>18019</t>
  </si>
  <si>
    <t>13106</t>
  </si>
  <si>
    <t>65724</t>
  </si>
  <si>
    <t>79902</t>
  </si>
  <si>
    <t>743</t>
  </si>
  <si>
    <t>98721</t>
  </si>
  <si>
    <t>9737</t>
  </si>
  <si>
    <t>4724</t>
  </si>
  <si>
    <t>2663</t>
  </si>
  <si>
    <t>185119</t>
  </si>
  <si>
    <t>133650</t>
  </si>
  <si>
    <t>51469</t>
  </si>
  <si>
    <t>7176</t>
  </si>
  <si>
    <t>765</t>
  </si>
  <si>
    <t>74180</t>
  </si>
  <si>
    <t>172901</t>
  </si>
  <si>
    <t>14023</t>
  </si>
  <si>
    <t>9335</t>
  </si>
  <si>
    <t>807</t>
  </si>
  <si>
    <t>10142</t>
  </si>
  <si>
    <t>16757</t>
  </si>
  <si>
    <t>41292</t>
  </si>
  <si>
    <t>54463</t>
  </si>
  <si>
    <t>29492</t>
  </si>
  <si>
    <t>83955</t>
  </si>
  <si>
    <t>125247</t>
  </si>
  <si>
    <t>3509</t>
  </si>
  <si>
    <t>58122</t>
  </si>
  <si>
    <t>-14094</t>
  </si>
  <si>
    <t>47654</t>
  </si>
  <si>
    <t>297139</t>
  </si>
  <si>
    <t>251010</t>
  </si>
  <si>
    <t>46129</t>
  </si>
  <si>
    <t>23632</t>
  </si>
  <si>
    <t>5960</t>
  </si>
  <si>
    <t>7344</t>
  </si>
  <si>
    <t>36936</t>
  </si>
  <si>
    <t>9193</t>
  </si>
  <si>
    <t>2972</t>
  </si>
  <si>
    <t>-308</t>
  </si>
  <si>
    <t>1350</t>
  </si>
  <si>
    <t>4563</t>
  </si>
  <si>
    <t>-11549</t>
  </si>
  <si>
    <t>-6986</t>
  </si>
  <si>
    <t>2540</t>
  </si>
  <si>
    <t>57429</t>
  </si>
  <si>
    <t>0.43776</t>
  </si>
  <si>
    <t>2.390802</t>
  </si>
  <si>
    <t>2.628258</t>
  </si>
  <si>
    <t>0.724386</t>
  </si>
  <si>
    <t>2.989569</t>
  </si>
  <si>
    <t>10.6021</t>
  </si>
  <si>
    <t>2.27052</t>
  </si>
  <si>
    <t>2.131311</t>
  </si>
  <si>
    <t>16229</t>
  </si>
  <si>
    <t>14879</t>
  </si>
  <si>
    <t>2.385401</t>
  </si>
  <si>
    <t>2.639082</t>
  </si>
  <si>
    <t>9.575272</t>
  </si>
  <si>
    <t>15.524384</t>
  </si>
  <si>
    <t>3.093838</t>
  </si>
  <si>
    <t>61.823362</t>
  </si>
  <si>
    <t>22.83105</t>
  </si>
  <si>
    <t>22.441299</t>
  </si>
  <si>
    <t>22.134203</t>
  </si>
  <si>
    <t>19.057767</t>
  </si>
  <si>
    <t>95.570933</t>
  </si>
  <si>
    <t>114.6287</t>
  </si>
  <si>
    <t>20.3912</t>
  </si>
  <si>
    <t>1.71855</t>
  </si>
  <si>
    <t>5.174024</t>
  </si>
  <si>
    <t>6.235342</t>
  </si>
  <si>
    <t>5.773164</t>
  </si>
  <si>
    <t>3.419876</t>
  </si>
  <si>
    <t>6.077487</t>
  </si>
  <si>
    <t>18.679288</t>
  </si>
  <si>
    <t>-17.067228</t>
  </si>
  <si>
    <t>9.79935</t>
  </si>
  <si>
    <t>-0.225918</t>
  </si>
  <si>
    <t>-40.539484</t>
  </si>
  <si>
    <t>3.794215</t>
  </si>
  <si>
    <t>296195</t>
  </si>
  <si>
    <t>-259161</t>
  </si>
  <si>
    <t>37034</t>
  </si>
  <si>
    <t>-29743</t>
  </si>
  <si>
    <t>7291</t>
  </si>
  <si>
    <t>9638</t>
  </si>
  <si>
    <t>16929</t>
  </si>
  <si>
    <t>-7086</t>
  </si>
  <si>
    <t>9843</t>
  </si>
  <si>
    <t>-857</t>
  </si>
  <si>
    <t>8986</t>
  </si>
  <si>
    <t>-8011</t>
  </si>
  <si>
    <t>1.080056</t>
  </si>
  <si>
    <t>12.408192</t>
  </si>
  <si>
    <t>2.471571</t>
  </si>
  <si>
    <t>16.490316</t>
  </si>
  <si>
    <t>1.989978</t>
  </si>
  <si>
    <t>26899</t>
  </si>
  <si>
    <t>1.535645</t>
  </si>
  <si>
    <t>24.556757</t>
  </si>
  <si>
    <t>1.150648</t>
  </si>
  <si>
    <t>4.856074</t>
  </si>
  <si>
    <t>16537</t>
  </si>
  <si>
    <t>-14.50654</t>
  </si>
  <si>
    <t>5.565409</t>
  </si>
  <si>
    <t>-2.714274</t>
  </si>
  <si>
    <t>7908</t>
  </si>
  <si>
    <t>54833</t>
  </si>
  <si>
    <t>3.315777</t>
  </si>
  <si>
    <t>2.983899</t>
  </si>
  <si>
    <t>6508</t>
  </si>
  <si>
    <t>2.065291</t>
  </si>
  <si>
    <t>-0.0269</t>
  </si>
  <si>
    <t>1.672761</t>
  </si>
  <si>
    <t>3925</t>
  </si>
  <si>
    <t>78830</t>
  </si>
  <si>
    <t>44227</t>
  </si>
  <si>
    <t>131702</t>
  </si>
  <si>
    <t>0.065366</t>
  </si>
  <si>
    <t>0.175404</t>
  </si>
  <si>
    <t>0.041453</t>
  </si>
  <si>
    <t>0.129963</t>
  </si>
  <si>
    <t>0.573977</t>
  </si>
  <si>
    <t>0.129881</t>
  </si>
  <si>
    <t>0.065325</t>
  </si>
  <si>
    <t>0.175293</t>
  </si>
  <si>
    <t>3.058733</t>
  </si>
  <si>
    <t>0.533339</t>
  </si>
  <si>
    <t>0.368013</t>
  </si>
  <si>
    <t>3.378705</t>
  </si>
  <si>
    <t>0.000455</t>
  </si>
  <si>
    <t>0.031386</t>
  </si>
  <si>
    <t>0.000192</t>
  </si>
  <si>
    <t>2.13465</t>
  </si>
  <si>
    <t>1.01865</t>
  </si>
  <si>
    <t>0.969062</t>
  </si>
  <si>
    <t>0.317135</t>
  </si>
  <si>
    <t>0.0199</t>
  </si>
  <si>
    <t>9326</t>
  </si>
  <si>
    <t>-0.017011</t>
  </si>
  <si>
    <t>0.00033</t>
  </si>
  <si>
    <t>0.055654</t>
  </si>
  <si>
    <t>-1.183599</t>
  </si>
  <si>
    <t>0.092827</t>
  </si>
  <si>
    <t>0.026391</t>
  </si>
  <si>
    <t>0.097993</t>
  </si>
  <si>
    <t>0.095753</t>
  </si>
  <si>
    <t>83539</t>
  </si>
  <si>
    <t>Superlative Real Estate Agent</t>
  </si>
  <si>
    <t>Ayub M Hoaglund</t>
  </si>
  <si>
    <t>-7.478261</t>
  </si>
  <si>
    <t>-7.166667</t>
  </si>
  <si>
    <t>1.154362</t>
  </si>
  <si>
    <t>0.8</t>
  </si>
  <si>
    <t>1.117647</t>
  </si>
  <si>
    <t>1.266667</t>
  </si>
  <si>
    <t>-2.013423</t>
  </si>
  <si>
    <t>-66.666667</t>
  </si>
  <si>
    <t>0.134228</t>
  </si>
  <si>
    <t>-0.869565</t>
  </si>
  <si>
    <t>-1.149425</t>
  </si>
  <si>
    <t>-0.076923</t>
  </si>
  <si>
    <t>26.093089</t>
  </si>
  <si>
    <t>-6.166667</t>
  </si>
  <si>
    <t>9.052632</t>
  </si>
  <si>
    <t>0.100037</t>
  </si>
  <si>
    <t>83574</t>
  </si>
  <si>
    <t>Sonata Resort Management</t>
  </si>
  <si>
    <t>Ay 2/19</t>
  </si>
  <si>
    <t>81752</t>
  </si>
  <si>
    <t>257388</t>
  </si>
  <si>
    <t>4037</t>
  </si>
  <si>
    <t>253351</t>
  </si>
  <si>
    <t>99993</t>
  </si>
  <si>
    <t>112914</t>
  </si>
  <si>
    <t>239455</t>
  </si>
  <si>
    <t>452362</t>
  </si>
  <si>
    <t>89232</t>
  </si>
  <si>
    <t>876697</t>
  </si>
  <si>
    <t>730615</t>
  </si>
  <si>
    <t>394125</t>
  </si>
  <si>
    <t>336490</t>
  </si>
  <si>
    <t>14944</t>
  </si>
  <si>
    <t>39615</t>
  </si>
  <si>
    <t>3234</t>
  </si>
  <si>
    <t>861799</t>
  </si>
  <si>
    <t>57990</t>
  </si>
  <si>
    <t>803809</t>
  </si>
  <si>
    <t>1198092</t>
  </si>
  <si>
    <t>2074789</t>
  </si>
  <si>
    <t>12872</t>
  </si>
  <si>
    <t>209202</t>
  </si>
  <si>
    <t>138368</t>
  </si>
  <si>
    <t>6882</t>
  </si>
  <si>
    <t>367324</t>
  </si>
  <si>
    <t>1142079</t>
  </si>
  <si>
    <t>6669</t>
  </si>
  <si>
    <t>93825</t>
  </si>
  <si>
    <t>1235904</t>
  </si>
  <si>
    <t>1603228</t>
  </si>
  <si>
    <t>20680</t>
  </si>
  <si>
    <t>476161</t>
  </si>
  <si>
    <t>536178</t>
  </si>
  <si>
    <t>550460</t>
  </si>
  <si>
    <t>-39562</t>
  </si>
  <si>
    <t>471561</t>
  </si>
  <si>
    <t>2051137</t>
  </si>
  <si>
    <t>1499375</t>
  </si>
  <si>
    <t>551762</t>
  </si>
  <si>
    <t>336849</t>
  </si>
  <si>
    <t>35726</t>
  </si>
  <si>
    <t>57930</t>
  </si>
  <si>
    <t>430601</t>
  </si>
  <si>
    <t>121161</t>
  </si>
  <si>
    <t>1698</t>
  </si>
  <si>
    <t>65258</t>
  </si>
  <si>
    <t>10456</t>
  </si>
  <si>
    <t>-468</t>
  </si>
  <si>
    <t>-71313</t>
  </si>
  <si>
    <t>49848</t>
  </si>
  <si>
    <t>30671</t>
  </si>
  <si>
    <t>19177</t>
  </si>
  <si>
    <t>84265</t>
  </si>
  <si>
    <t>103442</t>
  </si>
  <si>
    <t>12561</t>
  </si>
  <si>
    <t>116003</t>
  </si>
  <si>
    <t>55655</t>
  </si>
  <si>
    <t>-5673</t>
  </si>
  <si>
    <t>509373</t>
  </si>
  <si>
    <t>0.912282</t>
  </si>
  <si>
    <t>2.386713</t>
  </si>
  <si>
    <t>-332248</t>
  </si>
  <si>
    <t>3.399832</t>
  </si>
  <si>
    <t>-4.825395</t>
  </si>
  <si>
    <t>0.772719</t>
  </si>
  <si>
    <t>1.76386</t>
  </si>
  <si>
    <t>173036</t>
  </si>
  <si>
    <t>142365</t>
  </si>
  <si>
    <t>1.833562</t>
  </si>
  <si>
    <t>4.985664</t>
  </si>
  <si>
    <t>21.93608</t>
  </si>
  <si>
    <t>26.9003</t>
  </si>
  <si>
    <t>5.907016</t>
  </si>
  <si>
    <t>53.803097</t>
  </si>
  <si>
    <t>61.529048</t>
  </si>
  <si>
    <t>45.802216</t>
  </si>
  <si>
    <t>45.083832</t>
  </si>
  <si>
    <t>24.341772</t>
  </si>
  <si>
    <t>27.487193</t>
  </si>
  <si>
    <t>58.291672</t>
  </si>
  <si>
    <t>110.120637</t>
  </si>
  <si>
    <t>50.92704</t>
  </si>
  <si>
    <t>0.9886</t>
  </si>
  <si>
    <t>4.026788</t>
  </si>
  <si>
    <t>4.349675</t>
  </si>
  <si>
    <t>6.095685</t>
  </si>
  <si>
    <t>2.402558</t>
  </si>
  <si>
    <t>-8.097304</t>
  </si>
  <si>
    <t>-1.012768</t>
  </si>
  <si>
    <t>2.824287</t>
  </si>
  <si>
    <t>8.096029</t>
  </si>
  <si>
    <t>2.430262</t>
  </si>
  <si>
    <t>57793</t>
  </si>
  <si>
    <t>145250</t>
  </si>
  <si>
    <t>5.043154</t>
  </si>
  <si>
    <t>9.025249</t>
  </si>
  <si>
    <t>-3.476171</t>
  </si>
  <si>
    <t>2.214719</t>
  </si>
  <si>
    <t>179091</t>
  </si>
  <si>
    <t>8.731304</t>
  </si>
  <si>
    <t>1154951</t>
  </si>
  <si>
    <t>6.448962</t>
  </si>
  <si>
    <t>1.712388</t>
  </si>
  <si>
    <t>130007</t>
  </si>
  <si>
    <t>550336</t>
  </si>
  <si>
    <t>50272</t>
  </si>
  <si>
    <t>0.707766</t>
  </si>
  <si>
    <t>6.674628</t>
  </si>
  <si>
    <t>0.050992</t>
  </si>
  <si>
    <t>0.039857</t>
  </si>
  <si>
    <t>0.94093</t>
  </si>
  <si>
    <t>0.556659</t>
  </si>
  <si>
    <t>0.024303</t>
  </si>
  <si>
    <t>2.449208</t>
  </si>
  <si>
    <t>0.039403</t>
  </si>
  <si>
    <t>0.087313</t>
  </si>
  <si>
    <t>1.323973</t>
  </si>
  <si>
    <t>0.070784</t>
  </si>
  <si>
    <t>0.009243</t>
  </si>
  <si>
    <t>0.219361</t>
  </si>
  <si>
    <t>69.297284</t>
  </si>
  <si>
    <t>0.517977</t>
  </si>
  <si>
    <t>0.05907</t>
  </si>
  <si>
    <t>2.292218</t>
  </si>
  <si>
    <t>81221</t>
  </si>
  <si>
    <t>Sparrow Seafood Market</t>
  </si>
  <si>
    <t>[2001/12/30:12:00:00 AM]</t>
  </si>
  <si>
    <t>Krystan R Zelenko</t>
  </si>
  <si>
    <t>MLC 12/02</t>
  </si>
  <si>
    <t>-45.833333</t>
  </si>
  <si>
    <t>-64.705882</t>
  </si>
  <si>
    <t>69.047619</t>
  </si>
  <si>
    <t>-26.190476</t>
  </si>
  <si>
    <t>2.470588</t>
  </si>
  <si>
    <t>1.826087</t>
  </si>
  <si>
    <t>-14.285714</t>
  </si>
  <si>
    <t>-39.285714</t>
  </si>
  <si>
    <t>7.142857</t>
  </si>
  <si>
    <t>-19.047619</t>
  </si>
  <si>
    <t>-32.55814</t>
  </si>
  <si>
    <t>-4.84044</t>
  </si>
  <si>
    <t>332912</t>
  </si>
  <si>
    <t>81222</t>
  </si>
  <si>
    <t>Absolute Medical Billing Service</t>
  </si>
  <si>
    <t>Lorena S Kousonsavath</t>
  </si>
  <si>
    <t>ISB 04/06</t>
  </si>
  <si>
    <t>8840</t>
  </si>
  <si>
    <t>1905</t>
  </si>
  <si>
    <t>6975</t>
  </si>
  <si>
    <t>5189</t>
  </si>
  <si>
    <t>14069</t>
  </si>
  <si>
    <t>22909</t>
  </si>
  <si>
    <t>30419</t>
  </si>
  <si>
    <t>24857</t>
  </si>
  <si>
    <t>5562</t>
  </si>
  <si>
    <t>4390</t>
  </si>
  <si>
    <t>10478</t>
  </si>
  <si>
    <t>33387</t>
  </si>
  <si>
    <t>9832</t>
  </si>
  <si>
    <t>5025</t>
  </si>
  <si>
    <t>16123</t>
  </si>
  <si>
    <t>4288</t>
  </si>
  <si>
    <t>3571</t>
  </si>
  <si>
    <t>6711</t>
  </si>
  <si>
    <t>22834</t>
  </si>
  <si>
    <t>10543</t>
  </si>
  <si>
    <t>10553</t>
  </si>
  <si>
    <t>45167</t>
  </si>
  <si>
    <t>39148</t>
  </si>
  <si>
    <t>1301</t>
  </si>
  <si>
    <t>40449</t>
  </si>
  <si>
    <t>2601</t>
  </si>
  <si>
    <t>2117</t>
  </si>
  <si>
    <t>6786</t>
  </si>
  <si>
    <t>0.548285</t>
  </si>
  <si>
    <t>1.420889</t>
  </si>
  <si>
    <t>10472</t>
  </si>
  <si>
    <t>12956</t>
  </si>
  <si>
    <t>2.163745</t>
  </si>
  <si>
    <t>2.180481</t>
  </si>
  <si>
    <t>1.570701</t>
  </si>
  <si>
    <t>0.683919</t>
  </si>
  <si>
    <t>3.007102</t>
  </si>
  <si>
    <t>3.497033</t>
  </si>
  <si>
    <t>-0.884109</t>
  </si>
  <si>
    <t>-1.072437</t>
  </si>
  <si>
    <t>2.00058</t>
  </si>
  <si>
    <t>3.812861</t>
  </si>
  <si>
    <t>12.06292</t>
  </si>
  <si>
    <t>10.445679</t>
  </si>
  <si>
    <t>4.68705</t>
  </si>
  <si>
    <t>19.638649</t>
  </si>
  <si>
    <t>9.907997</t>
  </si>
  <si>
    <t>71.437111</t>
  </si>
  <si>
    <t>17.190165</t>
  </si>
  <si>
    <t>62.940369</t>
  </si>
  <si>
    <t>46.824025</t>
  </si>
  <si>
    <t>126.95456</t>
  </si>
  <si>
    <t>45.344137</t>
  </si>
  <si>
    <t>1.352832</t>
  </si>
  <si>
    <t>6.655909</t>
  </si>
  <si>
    <t>4.280015</t>
  </si>
  <si>
    <t>8.12064</t>
  </si>
  <si>
    <t>4.232186</t>
  </si>
  <si>
    <t>26.193446</t>
  </si>
  <si>
    <t>34.89691</t>
  </si>
  <si>
    <t>10.734523</t>
  </si>
  <si>
    <t>20.5289</t>
  </si>
  <si>
    <t>0.470139</t>
  </si>
  <si>
    <t>20.892688</t>
  </si>
  <si>
    <t>10.79744</t>
  </si>
  <si>
    <t>41510</t>
  </si>
  <si>
    <t>-40428</t>
  </si>
  <si>
    <t>-2689</t>
  </si>
  <si>
    <t>-1607</t>
  </si>
  <si>
    <t>-1747</t>
  </si>
  <si>
    <t>-955</t>
  </si>
  <si>
    <t>-2702</t>
  </si>
  <si>
    <t>-674</t>
  </si>
  <si>
    <t>-3376</t>
  </si>
  <si>
    <t>-1791</t>
  </si>
  <si>
    <t>0.531131</t>
  </si>
  <si>
    <t>13.493125</t>
  </si>
  <si>
    <t>2.953484</t>
  </si>
  <si>
    <t>2.096663</t>
  </si>
  <si>
    <t>5.109389</t>
  </si>
  <si>
    <t>3.12839</t>
  </si>
  <si>
    <t>4835</t>
  </si>
  <si>
    <t>2.818429</t>
  </si>
  <si>
    <t>2.308521</t>
  </si>
  <si>
    <t>1.355665</t>
  </si>
  <si>
    <t>39.097138</t>
  </si>
  <si>
    <t>7.640534</t>
  </si>
  <si>
    <t>17.042917</t>
  </si>
  <si>
    <t>3061</t>
  </si>
  <si>
    <t>15080</t>
  </si>
  <si>
    <t>4.369748</t>
  </si>
  <si>
    <t>5.089539</t>
  </si>
  <si>
    <t>17564</t>
  </si>
  <si>
    <t>2.521891</t>
  </si>
  <si>
    <t>-5059</t>
  </si>
  <si>
    <t>2.221335</t>
  </si>
  <si>
    <t>0.921626</t>
  </si>
  <si>
    <t>-2.749637</t>
  </si>
  <si>
    <t>1792</t>
  </si>
  <si>
    <t>24414</t>
  </si>
  <si>
    <t>-0.255864</t>
  </si>
  <si>
    <t>0.148429</t>
  </si>
  <si>
    <t>0.032225</t>
  </si>
  <si>
    <t>0.134195</t>
  </si>
  <si>
    <t>-0.730424</t>
  </si>
  <si>
    <t>-1.926159</t>
  </si>
  <si>
    <t>0.388728</t>
  </si>
  <si>
    <t>0.399303</t>
  </si>
  <si>
    <t>0.05887</t>
  </si>
  <si>
    <t>-0.853333</t>
  </si>
  <si>
    <t>0.960221</t>
  </si>
  <si>
    <t>0.953129</t>
  </si>
  <si>
    <t>0.526073</t>
  </si>
  <si>
    <t>0.031284</t>
  </si>
  <si>
    <t>1.664361</t>
  </si>
  <si>
    <t>0.076405</t>
  </si>
  <si>
    <t>-2.648766</t>
  </si>
  <si>
    <t>0.249943</t>
  </si>
  <si>
    <t>0.038129</t>
  </si>
  <si>
    <t>0.205289</t>
  </si>
  <si>
    <t>0.120629</t>
  </si>
  <si>
    <t>81459</t>
  </si>
  <si>
    <t>Sugarbush Marketing Consultant</t>
  </si>
  <si>
    <t>Khaila R Panasci</t>
  </si>
  <si>
    <t>RJK 7/18</t>
  </si>
  <si>
    <t>4106</t>
  </si>
  <si>
    <t>5101</t>
  </si>
  <si>
    <t>3317</t>
  </si>
  <si>
    <t>5926</t>
  </si>
  <si>
    <t>1016</t>
  </si>
  <si>
    <t>4909</t>
  </si>
  <si>
    <t>4910</t>
  </si>
  <si>
    <t>8398</t>
  </si>
  <si>
    <t>5026</t>
  </si>
  <si>
    <t>970</t>
  </si>
  <si>
    <t>1412</t>
  </si>
  <si>
    <t>7.112288</t>
  </si>
  <si>
    <t>8.699153</t>
  </si>
  <si>
    <t>0.206925</t>
  </si>
  <si>
    <t>0.171448</t>
  </si>
  <si>
    <t>49.206897</t>
  </si>
  <si>
    <t>3.83727</t>
  </si>
  <si>
    <t>1.472769</t>
  </si>
  <si>
    <t>1.384532</t>
  </si>
  <si>
    <t>3.655897</t>
  </si>
  <si>
    <t>23.590955</t>
  </si>
  <si>
    <t>28.472505</t>
  </si>
  <si>
    <t>40.152417</t>
  </si>
  <si>
    <t>16.813527</t>
  </si>
  <si>
    <t>36.337625</t>
  </si>
  <si>
    <t>48.156704</t>
  </si>
  <si>
    <t>54.39415</t>
  </si>
  <si>
    <t>7.189614</t>
  </si>
  <si>
    <t>1.417145</t>
  </si>
  <si>
    <t>2.310952</t>
  </si>
  <si>
    <t>1.710387</t>
  </si>
  <si>
    <t>4.707399</t>
  </si>
  <si>
    <t>5.369844</t>
  </si>
  <si>
    <t>-36.658354</t>
  </si>
  <si>
    <t>22.139303</t>
  </si>
  <si>
    <t>28.409786</t>
  </si>
  <si>
    <t>0.49418</t>
  </si>
  <si>
    <t>52.954048</t>
  </si>
  <si>
    <t>7972</t>
  </si>
  <si>
    <t>-5381</t>
  </si>
  <si>
    <t>2591</t>
  </si>
  <si>
    <t>-1335</t>
  </si>
  <si>
    <t>-537</t>
  </si>
  <si>
    <t>-381</t>
  </si>
  <si>
    <t>0.36334</t>
  </si>
  <si>
    <t>6.811146</t>
  </si>
  <si>
    <t>1.83377</t>
  </si>
  <si>
    <t>7.579422</t>
  </si>
  <si>
    <t>16.646821</t>
  </si>
  <si>
    <t>4.484663</t>
  </si>
  <si>
    <t>0.177189</t>
  </si>
  <si>
    <t>5.630986</t>
  </si>
  <si>
    <t>38.935574</t>
  </si>
  <si>
    <t>23.624673</t>
  </si>
  <si>
    <t>24.658041</t>
  </si>
  <si>
    <t>0.438508</t>
  </si>
  <si>
    <t>7.005597</t>
  </si>
  <si>
    <t>3.265854</t>
  </si>
  <si>
    <t>1.490244</t>
  </si>
  <si>
    <t>3.029268</t>
  </si>
  <si>
    <t>10.468293</t>
  </si>
  <si>
    <t>0.611654</t>
  </si>
  <si>
    <t>7.990244</t>
  </si>
  <si>
    <t>0.110306</t>
  </si>
  <si>
    <t>0.667482</t>
  </si>
  <si>
    <t>0.253056</t>
  </si>
  <si>
    <t>0.874491</t>
  </si>
  <si>
    <t>0.888412</t>
  </si>
  <si>
    <t>0.099743</t>
  </si>
  <si>
    <t>-0.134005</t>
  </si>
  <si>
    <t>0.435218</t>
  </si>
  <si>
    <t>2.213583</t>
  </si>
  <si>
    <t>0.124553</t>
  </si>
  <si>
    <t>0.267802</t>
  </si>
  <si>
    <t>3.430986</t>
  </si>
  <si>
    <t>1.920078</t>
  </si>
  <si>
    <t>0.831865</t>
  </si>
  <si>
    <t>0.146811</t>
  </si>
  <si>
    <t>0.166468</t>
  </si>
  <si>
    <t>0.018461</t>
  </si>
  <si>
    <t>0.379514</t>
  </si>
  <si>
    <t>0.236247</t>
  </si>
  <si>
    <t>1.504878</t>
  </si>
  <si>
    <t>2.585057</t>
  </si>
  <si>
    <t>0.23591</t>
  </si>
  <si>
    <t>0.284098</t>
  </si>
  <si>
    <t>0.284725</t>
  </si>
  <si>
    <t>418.818878</t>
  </si>
  <si>
    <t>0.743952</t>
  </si>
  <si>
    <t>0.168135</t>
  </si>
  <si>
    <t>4.839024</t>
  </si>
  <si>
    <t>81029</t>
  </si>
  <si>
    <t>New Direction Film Distributors</t>
  </si>
  <si>
    <t>TCS 12/18</t>
  </si>
  <si>
    <t>57387</t>
  </si>
  <si>
    <t>135135</t>
  </si>
  <si>
    <t>85635</t>
  </si>
  <si>
    <t>4291</t>
  </si>
  <si>
    <t>7454</t>
  </si>
  <si>
    <t>289902</t>
  </si>
  <si>
    <t>173087</t>
  </si>
  <si>
    <t>704086</t>
  </si>
  <si>
    <t>877173</t>
  </si>
  <si>
    <t>1167075</t>
  </si>
  <si>
    <t>6961</t>
  </si>
  <si>
    <t>41854</t>
  </si>
  <si>
    <t>73073</t>
  </si>
  <si>
    <t>121888</t>
  </si>
  <si>
    <t>864362</t>
  </si>
  <si>
    <t>43887</t>
  </si>
  <si>
    <t>15354</t>
  </si>
  <si>
    <t>923603</t>
  </si>
  <si>
    <t>1045491</t>
  </si>
  <si>
    <t>116610</t>
  </si>
  <si>
    <t>28350</t>
  </si>
  <si>
    <t>-23376</t>
  </si>
  <si>
    <t>121584</t>
  </si>
  <si>
    <t>688863</t>
  </si>
  <si>
    <t>343827</t>
  </si>
  <si>
    <t>42397</t>
  </si>
  <si>
    <t>386224</t>
  </si>
  <si>
    <t>302639</t>
  </si>
  <si>
    <t>138369</t>
  </si>
  <si>
    <t>164270</t>
  </si>
  <si>
    <t>29162</t>
  </si>
  <si>
    <t>16225</t>
  </si>
  <si>
    <t>-43251</t>
  </si>
  <si>
    <t>121019</t>
  </si>
  <si>
    <t>53708</t>
  </si>
  <si>
    <t>67311</t>
  </si>
  <si>
    <t>168014</t>
  </si>
  <si>
    <t>1.579499</t>
  </si>
  <si>
    <t>2.378429</t>
  </si>
  <si>
    <t>-582502</t>
  </si>
  <si>
    <t>8.598919</t>
  </si>
  <si>
    <t>-1.794828</t>
  </si>
  <si>
    <t>0.895822</t>
  </si>
  <si>
    <t>5.149887</t>
  </si>
  <si>
    <t>192578</t>
  </si>
  <si>
    <t>138870</t>
  </si>
  <si>
    <t>5.331174</t>
  </si>
  <si>
    <t>5.767496</t>
  </si>
  <si>
    <t>55.361725</t>
  </si>
  <si>
    <t>43.933119</t>
  </si>
  <si>
    <t>23.846541</t>
  </si>
  <si>
    <t>44.379808</t>
  </si>
  <si>
    <t>71.602445</t>
  </si>
  <si>
    <t>80.929137</t>
  </si>
  <si>
    <t>39.554015</t>
  </si>
  <si>
    <t>0.590247</t>
  </si>
  <si>
    <t>4.100033</t>
  </si>
  <si>
    <t>5.665737</t>
  </si>
  <si>
    <t>3.979866</t>
  </si>
  <si>
    <t>10.369428</t>
  </si>
  <si>
    <t>-4.383233</t>
  </si>
  <si>
    <t>-0.297144</t>
  </si>
  <si>
    <t>6.154635</t>
  </si>
  <si>
    <t>5.097591</t>
  </si>
  <si>
    <t>17.567934</t>
  </si>
  <si>
    <t>11745</t>
  </si>
  <si>
    <t>9.771319</t>
  </si>
  <si>
    <t>18.091223</t>
  </si>
  <si>
    <t>-1.495828</t>
  </si>
  <si>
    <t>206667</t>
  </si>
  <si>
    <t>30.001176</t>
  </si>
  <si>
    <t>871323</t>
  </si>
  <si>
    <t>4.216072</t>
  </si>
  <si>
    <t>0.886774</t>
  </si>
  <si>
    <t>0.876683</t>
  </si>
  <si>
    <t>4.52452</t>
  </si>
  <si>
    <t>0.05489</t>
  </si>
  <si>
    <t>0.083307</t>
  </si>
  <si>
    <t>0.761535</t>
  </si>
  <si>
    <t>0.746587</t>
  </si>
  <si>
    <t>0.175679</t>
  </si>
  <si>
    <t>7.166428</t>
  </si>
  <si>
    <t>0.049172</t>
  </si>
  <si>
    <t>0.300012</t>
  </si>
  <si>
    <t>1.863383</t>
  </si>
  <si>
    <t>0.065862</t>
  </si>
  <si>
    <t>0.057675</t>
  </si>
  <si>
    <t>0.553617</t>
  </si>
  <si>
    <t>151.37968</t>
  </si>
  <si>
    <t>0.931716</t>
  </si>
  <si>
    <t>0.238465</t>
  </si>
  <si>
    <t>5.721203</t>
  </si>
  <si>
    <t>81757</t>
  </si>
  <si>
    <t>Steadfast Music Studio</t>
  </si>
  <si>
    <t>BGD 10/08</t>
  </si>
  <si>
    <t>72341</t>
  </si>
  <si>
    <t>7381</t>
  </si>
  <si>
    <t>5890</t>
  </si>
  <si>
    <t>1491</t>
  </si>
  <si>
    <t>578033</t>
  </si>
  <si>
    <t>49687</t>
  </si>
  <si>
    <t>10380</t>
  </si>
  <si>
    <t>4180</t>
  </si>
  <si>
    <t>643771</t>
  </si>
  <si>
    <t>716112</t>
  </si>
  <si>
    <t>44916</t>
  </si>
  <si>
    <t>51768</t>
  </si>
  <si>
    <t>22946</t>
  </si>
  <si>
    <t>11856</t>
  </si>
  <si>
    <t>131760</t>
  </si>
  <si>
    <t>396851</t>
  </si>
  <si>
    <t>501851</t>
  </si>
  <si>
    <t>633611</t>
  </si>
  <si>
    <t>1894</t>
  </si>
  <si>
    <t>75204</t>
  </si>
  <si>
    <t>7473</t>
  </si>
  <si>
    <t>-816</t>
  </si>
  <si>
    <t>82501</t>
  </si>
  <si>
    <t>583282</t>
  </si>
  <si>
    <t>608759</t>
  </si>
  <si>
    <t>-25477</t>
  </si>
  <si>
    <t>92032</t>
  </si>
  <si>
    <t>96430</t>
  </si>
  <si>
    <t>-121907</t>
  </si>
  <si>
    <t>45977</t>
  </si>
  <si>
    <t>-122648</t>
  </si>
  <si>
    <t>-121672</t>
  </si>
  <si>
    <t>21741</t>
  </si>
  <si>
    <t>-143413</t>
  </si>
  <si>
    <t>-59419</t>
  </si>
  <si>
    <t>0.549036</t>
  </si>
  <si>
    <t>78321</t>
  </si>
  <si>
    <t>183321</t>
  </si>
  <si>
    <t>7.68004</t>
  </si>
  <si>
    <t>8.089925</t>
  </si>
  <si>
    <t>2.883527</t>
  </si>
  <si>
    <t>0.884793</t>
  </si>
  <si>
    <t>-164.516869</t>
  </si>
  <si>
    <t>-1.233226</t>
  </si>
  <si>
    <t>-117509</t>
  </si>
  <si>
    <t>-116533</t>
  </si>
  <si>
    <t>-158.581646</t>
  </si>
  <si>
    <t>-20.026616</t>
  </si>
  <si>
    <t>-173.831832</t>
  </si>
  <si>
    <t>-4.36787</t>
  </si>
  <si>
    <t>-20.900182</t>
  </si>
  <si>
    <t>-1.040352</t>
  </si>
  <si>
    <t>26.930756</t>
  </si>
  <si>
    <t>0.814512</t>
  </si>
  <si>
    <t>-9.816422</t>
  </si>
  <si>
    <t>7.069999</t>
  </si>
  <si>
    <t>391.201878</t>
  </si>
  <si>
    <t>-17.12693</t>
  </si>
  <si>
    <t>-21.387923</t>
  </si>
  <si>
    <t>-7.69205</t>
  </si>
  <si>
    <t>-63.25679</t>
  </si>
  <si>
    <t>-14.541693</t>
  </si>
  <si>
    <t>-64.780584</t>
  </si>
  <si>
    <t>583556</t>
  </si>
  <si>
    <t>-594734</t>
  </si>
  <si>
    <t>-11178</t>
  </si>
  <si>
    <t>-43087</t>
  </si>
  <si>
    <t>-54265</t>
  </si>
  <si>
    <t>-4275</t>
  </si>
  <si>
    <t>-58540</t>
  </si>
  <si>
    <t>-47469</t>
  </si>
  <si>
    <t>-106009</t>
  </si>
  <si>
    <t>41902</t>
  </si>
  <si>
    <t>0.019037</t>
  </si>
  <si>
    <t>-156.596571</t>
  </si>
  <si>
    <t>0.754009</t>
  </si>
  <si>
    <t>-21.027222</t>
  </si>
  <si>
    <t>638100</t>
  </si>
  <si>
    <t>86844</t>
  </si>
  <si>
    <t>-24.587249</t>
  </si>
  <si>
    <t>2.737553</t>
  </si>
  <si>
    <t>-2.555821</t>
  </si>
  <si>
    <t>45236</t>
  </si>
  <si>
    <t>-20.146173</t>
  </si>
  <si>
    <t>-118025</t>
  </si>
  <si>
    <t>-3.377197</t>
  </si>
  <si>
    <t>-4.270745</t>
  </si>
  <si>
    <t>0.449588</t>
  </si>
  <si>
    <t>57993</t>
  </si>
  <si>
    <t>-21741</t>
  </si>
  <si>
    <t>-159.278003</t>
  </si>
  <si>
    <t>-81.014845</t>
  </si>
  <si>
    <t>-0.190722</t>
  </si>
  <si>
    <t>-0.32366</t>
  </si>
  <si>
    <t>-0.196483</t>
  </si>
  <si>
    <t>-0.327133</t>
  </si>
  <si>
    <t>0.517168</t>
  </si>
  <si>
    <t>-0.279978</t>
  </si>
  <si>
    <t>-0.16323</t>
  </si>
  <si>
    <t>-0.277005</t>
  </si>
  <si>
    <t>0.665905</t>
  </si>
  <si>
    <t>0.858816</t>
  </si>
  <si>
    <t>3.52251</t>
  </si>
  <si>
    <t>0.114173</t>
  </si>
  <si>
    <t>0.055016</t>
  </si>
  <si>
    <t>0.124024</t>
  </si>
  <si>
    <t>-139.654521</t>
  </si>
  <si>
    <t>2.902103</t>
  </si>
  <si>
    <t>1.209002</t>
  </si>
  <si>
    <t>0.7008</t>
  </si>
  <si>
    <t>-0.210272</t>
  </si>
  <si>
    <t>32090</t>
  </si>
  <si>
    <t>6.082969</t>
  </si>
  <si>
    <t>-0.065105</t>
  </si>
  <si>
    <t>0.101019</t>
  </si>
  <si>
    <t>-0.201462</t>
  </si>
  <si>
    <t>-2.81419</t>
  </si>
  <si>
    <t>1.29595</t>
  </si>
  <si>
    <t>-0.169906</t>
  </si>
  <si>
    <t>-0.145417</t>
  </si>
  <si>
    <t>-1.738318</t>
  </si>
  <si>
    <t>236117</t>
  </si>
  <si>
    <t>81810</t>
  </si>
  <si>
    <t>Checkmate Novelty Shop</t>
  </si>
  <si>
    <t>Annemarie C Evatt</t>
  </si>
  <si>
    <t>BGD 4/09</t>
  </si>
  <si>
    <t>1655264</t>
  </si>
  <si>
    <t>11988</t>
  </si>
  <si>
    <t>4366243</t>
  </si>
  <si>
    <t>297755</t>
  </si>
  <si>
    <t>6331250</t>
  </si>
  <si>
    <t>134886</t>
  </si>
  <si>
    <t>1242322</t>
  </si>
  <si>
    <t>1377208</t>
  </si>
  <si>
    <t>7708458</t>
  </si>
  <si>
    <t>237560</t>
  </si>
  <si>
    <t>218135</t>
  </si>
  <si>
    <t>1079195</t>
  </si>
  <si>
    <t>130615</t>
  </si>
  <si>
    <t>40950</t>
  </si>
  <si>
    <t>1706455</t>
  </si>
  <si>
    <t>3166305</t>
  </si>
  <si>
    <t>4872760</t>
  </si>
  <si>
    <t>2582</t>
  </si>
  <si>
    <t>1394790</t>
  </si>
  <si>
    <t>1442425</t>
  </si>
  <si>
    <t>-4099</t>
  </si>
  <si>
    <t>2835698</t>
  </si>
  <si>
    <t>6289458</t>
  </si>
  <si>
    <t>7719845</t>
  </si>
  <si>
    <t>-1430387</t>
  </si>
  <si>
    <t>165419</t>
  </si>
  <si>
    <t>73980</t>
  </si>
  <si>
    <t>239399</t>
  </si>
  <si>
    <t>-1669786</t>
  </si>
  <si>
    <t>-12813</t>
  </si>
  <si>
    <t>-1682599</t>
  </si>
  <si>
    <t>-209486</t>
  </si>
  <si>
    <t>-1473113</t>
  </si>
  <si>
    <t>784</t>
  </si>
  <si>
    <t>-1472329</t>
  </si>
  <si>
    <t>44463</t>
  </si>
  <si>
    <t>4624795</t>
  </si>
  <si>
    <t>0.977027</t>
  </si>
  <si>
    <t>3.710177</t>
  </si>
  <si>
    <t>1.718364</t>
  </si>
  <si>
    <t>0.632132</t>
  </si>
  <si>
    <t>27.279378</t>
  </si>
  <si>
    <t>-1608619</t>
  </si>
  <si>
    <t>-1399133</t>
  </si>
  <si>
    <t>-19.110346</t>
  </si>
  <si>
    <t>-51.948868</t>
  </si>
  <si>
    <t>-22.742612</t>
  </si>
  <si>
    <t>-26.548965</t>
  </si>
  <si>
    <t>-3.018302</t>
  </si>
  <si>
    <t>0.695707</t>
  </si>
  <si>
    <t>206.439209</t>
  </si>
  <si>
    <t>10.313585</t>
  </si>
  <si>
    <t>0.815916</t>
  </si>
  <si>
    <t>1.359943</t>
  </si>
  <si>
    <t>2.217958</t>
  </si>
  <si>
    <t>-21.827958</t>
  </si>
  <si>
    <t>-24.616841</t>
  </si>
  <si>
    <t>-17.487905</t>
  </si>
  <si>
    <t>-34.361775</t>
  </si>
  <si>
    <t>-32.101974</t>
  </si>
  <si>
    <t>-34.860567</t>
  </si>
  <si>
    <t>6316184</t>
  </si>
  <si>
    <t>-5006516</t>
  </si>
  <si>
    <t>1309668</t>
  </si>
  <si>
    <t>-394778</t>
  </si>
  <si>
    <t>914890</t>
  </si>
  <si>
    <t>298033</t>
  </si>
  <si>
    <t>1212923</t>
  </si>
  <si>
    <t>-44463</t>
  </si>
  <si>
    <t>1168460</t>
  </si>
  <si>
    <t>-73980</t>
  </si>
  <si>
    <t>-59.336326</t>
  </si>
  <si>
    <t>1.176254</t>
  </si>
  <si>
    <t>524.646146</t>
  </si>
  <si>
    <t>-26.752687</t>
  </si>
  <si>
    <t>1120145</t>
  </si>
  <si>
    <t>-23.421939</t>
  </si>
  <si>
    <t>1.200362</t>
  </si>
  <si>
    <t>-1595806</t>
  </si>
  <si>
    <t>-25.372711</t>
  </si>
  <si>
    <t>-1321020</t>
  </si>
  <si>
    <t>3403865</t>
  </si>
  <si>
    <t>-2.133007</t>
  </si>
  <si>
    <t>1.425875</t>
  </si>
  <si>
    <t>2489480</t>
  </si>
  <si>
    <t>0.660898</t>
  </si>
  <si>
    <t>-0.800144</t>
  </si>
  <si>
    <t>-0.445839</t>
  </si>
  <si>
    <t>-0.825572</t>
  </si>
  <si>
    <t>0.061644</t>
  </si>
  <si>
    <t>-0.424105</t>
  </si>
  <si>
    <t>0.33951</t>
  </si>
  <si>
    <t>-0.411042</t>
  </si>
  <si>
    <t>-0.814676</t>
  </si>
  <si>
    <t>0.527541</t>
  </si>
  <si>
    <t>0.293264</t>
  </si>
  <si>
    <t>-2.116017</t>
  </si>
  <si>
    <t>0.339697</t>
  </si>
  <si>
    <t>-0.282077</t>
  </si>
  <si>
    <t>0.263181</t>
  </si>
  <si>
    <t>-11.812712</t>
  </si>
  <si>
    <t>1.26549</t>
  </si>
  <si>
    <t>0.441575</t>
  </si>
  <si>
    <t>-0.267527</t>
  </si>
  <si>
    <t>-1774113</t>
  </si>
  <si>
    <t>0.004737</t>
  </si>
  <si>
    <t>0.214733</t>
  </si>
  <si>
    <t>-0.253727</t>
  </si>
  <si>
    <t>0.525917</t>
  </si>
  <si>
    <t>-0.191103</t>
  </si>
  <si>
    <t>-0.32102</t>
  </si>
  <si>
    <t>-0.519489</t>
  </si>
  <si>
    <t>236200</t>
  </si>
  <si>
    <t>81869</t>
  </si>
  <si>
    <t>Universal Electronics Store</t>
  </si>
  <si>
    <t>Marlene Bhardwaj</t>
  </si>
  <si>
    <t>IV 3/03</t>
  </si>
  <si>
    <t>1.233766</t>
  </si>
  <si>
    <t>3.568627</t>
  </si>
  <si>
    <t>0.781116</t>
  </si>
  <si>
    <t>6.3</t>
  </si>
  <si>
    <t>3.137931</t>
  </si>
  <si>
    <t>1.794872</t>
  </si>
  <si>
    <t>2.525</t>
  </si>
  <si>
    <t>22.746781</t>
  </si>
  <si>
    <t>103.921569</t>
  </si>
  <si>
    <t>61.343473</t>
  </si>
  <si>
    <t>4.942966</t>
  </si>
  <si>
    <t>40.709759</t>
  </si>
  <si>
    <t>44.278689</t>
  </si>
  <si>
    <t>3.386266</t>
  </si>
  <si>
    <t>43.833333</t>
  </si>
  <si>
    <t>15.470588</t>
  </si>
  <si>
    <t>5.717391</t>
  </si>
  <si>
    <t>111.818182</t>
  </si>
  <si>
    <t>13.037249</t>
  </si>
  <si>
    <t>-0.113636</t>
  </si>
  <si>
    <t>32.5</t>
  </si>
  <si>
    <t>-2650</t>
  </si>
  <si>
    <t>2.705882</t>
  </si>
  <si>
    <t>4.816223</t>
  </si>
  <si>
    <t>11.280101</t>
  </si>
  <si>
    <t>8.965909</t>
  </si>
  <si>
    <t>6.717364</t>
  </si>
  <si>
    <t>3.033333</t>
  </si>
  <si>
    <t>2.647059</t>
  </si>
  <si>
    <t>-10.465116</t>
  </si>
  <si>
    <t>9.759189</t>
  </si>
  <si>
    <t>1.680672</t>
  </si>
  <si>
    <t>1.753247</t>
  </si>
  <si>
    <t>4.782342</t>
  </si>
  <si>
    <t>1.974359</t>
  </si>
  <si>
    <t>-2.410256</t>
  </si>
  <si>
    <t>0.273438</t>
  </si>
  <si>
    <t>0.710938</t>
  </si>
  <si>
    <t>-0.362963</t>
  </si>
  <si>
    <t>0.674074</t>
  </si>
  <si>
    <t>0.259259</t>
  </si>
  <si>
    <t>1.132075</t>
  </si>
  <si>
    <t>0.673077</t>
  </si>
  <si>
    <t>34.147059</t>
  </si>
  <si>
    <t>1.336634</t>
  </si>
  <si>
    <t>0.038462</t>
  </si>
  <si>
    <t>0.027883</t>
  </si>
  <si>
    <t>0.008872</t>
  </si>
  <si>
    <t>0.95057</t>
  </si>
  <si>
    <t>0.579399</t>
  </si>
  <si>
    <t>0.067174</t>
  </si>
  <si>
    <t>0.004801</t>
  </si>
  <si>
    <t>0.097592</t>
  </si>
  <si>
    <t>0.820513</t>
  </si>
  <si>
    <t>0.051852</t>
  </si>
  <si>
    <t>0.227468</t>
  </si>
  <si>
    <t>0.130372</t>
  </si>
  <si>
    <t>1.039216</t>
  </si>
  <si>
    <t>88954</t>
  </si>
  <si>
    <t>Northeast Property Manager</t>
  </si>
  <si>
    <t>[2006/06/30:12:00:00 AM]</t>
  </si>
  <si>
    <t>Jeanna D Shimon</t>
  </si>
  <si>
    <t>KAD 10/06</t>
  </si>
  <si>
    <t>891</t>
  </si>
  <si>
    <t>583</t>
  </si>
  <si>
    <t>1665</t>
  </si>
  <si>
    <t>1288</t>
  </si>
  <si>
    <t>6966</t>
  </si>
  <si>
    <t>6893</t>
  </si>
  <si>
    <t>5612</t>
  </si>
  <si>
    <t>5750</t>
  </si>
  <si>
    <t>1143</t>
  </si>
  <si>
    <t>0.473602</t>
  </si>
  <si>
    <t>0.807453</t>
  </si>
  <si>
    <t>7.809524</t>
  </si>
  <si>
    <t>0.886486</t>
  </si>
  <si>
    <t>3.934211</t>
  </si>
  <si>
    <t>1.714286</t>
  </si>
  <si>
    <t>1.558333</t>
  </si>
  <si>
    <t>1.562674</t>
  </si>
  <si>
    <t>2.358491</t>
  </si>
  <si>
    <t>11.711712</t>
  </si>
  <si>
    <t>103.174603</t>
  </si>
  <si>
    <t>16.58204</t>
  </si>
  <si>
    <t>4.337734</t>
  </si>
  <si>
    <t>105.641026</t>
  </si>
  <si>
    <t>12.556054</t>
  </si>
  <si>
    <t>23.828522</t>
  </si>
  <si>
    <t>27.295652</t>
  </si>
  <si>
    <t>40.054783</t>
  </si>
  <si>
    <t>4.13994</t>
  </si>
  <si>
    <t>-27.794355</t>
  </si>
  <si>
    <t>36.470899</t>
  </si>
  <si>
    <t>11.823328</t>
  </si>
  <si>
    <t>13.393393</t>
  </si>
  <si>
    <t>-2.058824</t>
  </si>
  <si>
    <t>-1.6</t>
  </si>
  <si>
    <t>-5.5</t>
  </si>
  <si>
    <t>17.367615</t>
  </si>
  <si>
    <t>1.120567</t>
  </si>
  <si>
    <t>21.875</t>
  </si>
  <si>
    <t>6987</t>
  </si>
  <si>
    <t>-5550</t>
  </si>
  <si>
    <t>-874</t>
  </si>
  <si>
    <t>561</t>
  </si>
  <si>
    <t>3.084656</t>
  </si>
  <si>
    <t>117.989418</t>
  </si>
  <si>
    <t>2.074568</t>
  </si>
  <si>
    <t>15.317778</t>
  </si>
  <si>
    <t>3.235166</t>
  </si>
  <si>
    <t>2.828957</t>
  </si>
  <si>
    <t>1.692308</t>
  </si>
  <si>
    <t>4.31746</t>
  </si>
  <si>
    <t>2.87013</t>
  </si>
  <si>
    <t>51.890034</t>
  </si>
  <si>
    <t>6.412302</t>
  </si>
  <si>
    <t>22.639485</t>
  </si>
  <si>
    <t>4.777014</t>
  </si>
  <si>
    <t>1.529412</t>
  </si>
  <si>
    <t>0.941176</t>
  </si>
  <si>
    <t>1.732026</t>
  </si>
  <si>
    <t>0.191235</t>
  </si>
  <si>
    <t>0.375166</t>
  </si>
  <si>
    <t>0.069301</t>
  </si>
  <si>
    <t>0.169987</t>
  </si>
  <si>
    <t>0.185567</t>
  </si>
  <si>
    <t>0.146621</t>
  </si>
  <si>
    <t>0.164948</t>
  </si>
  <si>
    <t>0.323597</t>
  </si>
  <si>
    <t>2.487179</t>
  </si>
  <si>
    <t>0.498674</t>
  </si>
  <si>
    <t>0.02246</t>
  </si>
  <si>
    <t>0.002756</t>
  </si>
  <si>
    <t>0.023212</t>
  </si>
  <si>
    <t>3.883117</t>
  </si>
  <si>
    <t>0.906166</t>
  </si>
  <si>
    <t>0.956623</t>
  </si>
  <si>
    <t>0.49009</t>
  </si>
  <si>
    <t>0.032352</t>
  </si>
  <si>
    <t>0.014574</t>
  </si>
  <si>
    <t>0.096096</t>
  </si>
  <si>
    <t>0.064123</t>
  </si>
  <si>
    <t>0.117117</t>
  </si>
  <si>
    <t>0.173676</t>
  </si>
  <si>
    <t>1.031746</t>
  </si>
  <si>
    <t>88456</t>
  </si>
  <si>
    <t>Rockland Plastics</t>
  </si>
  <si>
    <t>Edgar U Hanify</t>
  </si>
  <si>
    <t>AWL 5-13</t>
  </si>
  <si>
    <t>5574</t>
  </si>
  <si>
    <t>5500</t>
  </si>
  <si>
    <t>3078</t>
  </si>
  <si>
    <t>2849</t>
  </si>
  <si>
    <t>7477</t>
  </si>
  <si>
    <t>13547</t>
  </si>
  <si>
    <t>15026</t>
  </si>
  <si>
    <t>7310</t>
  </si>
  <si>
    <t>7716</t>
  </si>
  <si>
    <t>23566</t>
  </si>
  <si>
    <t>31674</t>
  </si>
  <si>
    <t>45221</t>
  </si>
  <si>
    <t>2600</t>
  </si>
  <si>
    <t>3008</t>
  </si>
  <si>
    <t>2393</t>
  </si>
  <si>
    <t>5456</t>
  </si>
  <si>
    <t>13457</t>
  </si>
  <si>
    <t>35675</t>
  </si>
  <si>
    <t>36244</t>
  </si>
  <si>
    <t>49701</t>
  </si>
  <si>
    <t>-4480</t>
  </si>
  <si>
    <t>37678</t>
  </si>
  <si>
    <t>27447</t>
  </si>
  <si>
    <t>10231</t>
  </si>
  <si>
    <t>3056</t>
  </si>
  <si>
    <t>2173</t>
  </si>
  <si>
    <t>5229</t>
  </si>
  <si>
    <t>5002</t>
  </si>
  <si>
    <t>-5378</t>
  </si>
  <si>
    <t>-376</t>
  </si>
  <si>
    <t>-136</t>
  </si>
  <si>
    <t>-551</t>
  </si>
  <si>
    <t>-1102</t>
  </si>
  <si>
    <t>0.423571</t>
  </si>
  <si>
    <t>1.006688</t>
  </si>
  <si>
    <t>-28046</t>
  </si>
  <si>
    <t>-11.093973</t>
  </si>
  <si>
    <t>-1.772124</t>
  </si>
  <si>
    <t>1.099069</t>
  </si>
  <si>
    <t>0.936163</t>
  </si>
  <si>
    <t>1.242</t>
  </si>
  <si>
    <t>0.960585</t>
  </si>
  <si>
    <t>1.092519</t>
  </si>
  <si>
    <t>7687</t>
  </si>
  <si>
    <t>7823</t>
  </si>
  <si>
    <t>0.863902</t>
  </si>
  <si>
    <t>-0.530727</t>
  </si>
  <si>
    <t>27.153777</t>
  </si>
  <si>
    <t>13.275652</t>
  </si>
  <si>
    <t>53.997293</t>
  </si>
  <si>
    <t>53.280429</t>
  </si>
  <si>
    <t>20.612453</t>
  </si>
  <si>
    <t>40.932342</t>
  </si>
  <si>
    <t>37.887019</t>
  </si>
  <si>
    <t>99.431814</t>
  </si>
  <si>
    <t>31.822968</t>
  </si>
  <si>
    <t>0.833197</t>
  </si>
  <si>
    <t>418.644444</t>
  </si>
  <si>
    <t>-8.410268</t>
  </si>
  <si>
    <t>4.8831</t>
  </si>
  <si>
    <t>-0.831472</t>
  </si>
  <si>
    <t>6.958537</t>
  </si>
  <si>
    <t>8.120867</t>
  </si>
  <si>
    <t>30.405288</t>
  </si>
  <si>
    <t>-0.071813</t>
  </si>
  <si>
    <t>-0.528211</t>
  </si>
  <si>
    <t>35149</t>
  </si>
  <si>
    <t>-27767</t>
  </si>
  <si>
    <t>7382</t>
  </si>
  <si>
    <t>-5339</t>
  </si>
  <si>
    <t>2679</t>
  </si>
  <si>
    <t>-2000</t>
  </si>
  <si>
    <t>-2496</t>
  </si>
  <si>
    <t>-0.275119</t>
  </si>
  <si>
    <t>5.767291</t>
  </si>
  <si>
    <t>6.850545</t>
  </si>
  <si>
    <t>-0.99793</t>
  </si>
  <si>
    <t>-0.636976</t>
  </si>
  <si>
    <t>0.825798</t>
  </si>
  <si>
    <t>-1.471975</t>
  </si>
  <si>
    <t>7175</t>
  </si>
  <si>
    <t>-4.815601</t>
  </si>
  <si>
    <t>19.042943</t>
  </si>
  <si>
    <t>15.291864</t>
  </si>
  <si>
    <t>7809</t>
  </si>
  <si>
    <t>41283</t>
  </si>
  <si>
    <t>5.753728</t>
  </si>
  <si>
    <t>0.759863</t>
  </si>
  <si>
    <t>0.989734</t>
  </si>
  <si>
    <t>0.673384</t>
  </si>
  <si>
    <t>0.69962</t>
  </si>
  <si>
    <t>6086</t>
  </si>
  <si>
    <t>8118</t>
  </si>
  <si>
    <t>0.034102</t>
  </si>
  <si>
    <t>0.048049</t>
  </si>
  <si>
    <t>0.000702</t>
  </si>
  <si>
    <t>0.061461</t>
  </si>
  <si>
    <t>1.172932</t>
  </si>
  <si>
    <t>0.061163</t>
  </si>
  <si>
    <t>0.047816</t>
  </si>
  <si>
    <t>-8.866667</t>
  </si>
  <si>
    <t>1.143613</t>
  </si>
  <si>
    <t>2.187322</t>
  </si>
  <si>
    <t>5.370496</t>
  </si>
  <si>
    <t>0.004024</t>
  </si>
  <si>
    <t>-0.065025</t>
  </si>
  <si>
    <t>0.005308</t>
  </si>
  <si>
    <t>0.543718</t>
  </si>
  <si>
    <t>0.489987</t>
  </si>
  <si>
    <t>0.867243</t>
  </si>
  <si>
    <t>0.912917</t>
  </si>
  <si>
    <t>-0.009979</t>
  </si>
  <si>
    <t>-2450</t>
  </si>
  <si>
    <t>-9.214955</t>
  </si>
  <si>
    <t>-0.079441</t>
  </si>
  <si>
    <t>0.004423</t>
  </si>
  <si>
    <t>0.190429</t>
  </si>
  <si>
    <t>-0.391508</t>
  </si>
  <si>
    <t>0.004845</t>
  </si>
  <si>
    <t>-0.005307</t>
  </si>
  <si>
    <t>0.304053</t>
  </si>
  <si>
    <t>236110</t>
  </si>
  <si>
    <t>88495</t>
  </si>
  <si>
    <t>Marco Architectural Engineers</t>
  </si>
  <si>
    <t>Kaitlyn K Eldred</t>
  </si>
  <si>
    <t>1224</t>
  </si>
  <si>
    <t>0.292308</t>
  </si>
  <si>
    <t>0.383838</t>
  </si>
  <si>
    <t>0.22619</t>
  </si>
  <si>
    <t>1.311111</t>
  </si>
  <si>
    <t>4.761905</t>
  </si>
  <si>
    <t>6.153846</t>
  </si>
  <si>
    <t>28.431373</t>
  </si>
  <si>
    <t>-0.898693</t>
  </si>
  <si>
    <t>2.385621</t>
  </si>
  <si>
    <t>11.666667</t>
  </si>
  <si>
    <t>7.285714</t>
  </si>
  <si>
    <t>16.105263</t>
  </si>
  <si>
    <t>9.415385</t>
  </si>
  <si>
    <t>53.217391</t>
  </si>
  <si>
    <t>25.373134</t>
  </si>
  <si>
    <t>216.666667</t>
  </si>
  <si>
    <t>6.557377</t>
  </si>
  <si>
    <t>85.735964</t>
  </si>
  <si>
    <t>7.054583</t>
  </si>
  <si>
    <t>1219</t>
  </si>
  <si>
    <t>-858</t>
  </si>
  <si>
    <t>0.232323</t>
  </si>
  <si>
    <t>8.080808</t>
  </si>
  <si>
    <t>0.490196</t>
  </si>
  <si>
    <t>10.130719</t>
  </si>
  <si>
    <t>0.653595</t>
  </si>
  <si>
    <t>-0.408497</t>
  </si>
  <si>
    <t>23.843416</t>
  </si>
  <si>
    <t>10.616586</t>
  </si>
  <si>
    <t>0.256098</t>
  </si>
  <si>
    <t>0.158537</t>
  </si>
  <si>
    <t>0.12963</t>
  </si>
  <si>
    <t>-0.529412</t>
  </si>
  <si>
    <t>0.096296</t>
  </si>
  <si>
    <t>0.155556</t>
  </si>
  <si>
    <t>2.125</t>
  </si>
  <si>
    <t>2.789474</t>
  </si>
  <si>
    <t>-0.004085</t>
  </si>
  <si>
    <t>0.086601</t>
  </si>
  <si>
    <t>-1.555556</t>
  </si>
  <si>
    <t>1.008987</t>
  </si>
  <si>
    <t>0.006536</t>
  </si>
  <si>
    <t>0.035717</t>
  </si>
  <si>
    <t>0.630952</t>
  </si>
  <si>
    <t>0.85736</t>
  </si>
  <si>
    <t>0.061538</t>
  </si>
  <si>
    <t>88383</t>
  </si>
  <si>
    <t>Ironside Public Opinion Polling</t>
  </si>
  <si>
    <t>Anibal T Yuzn</t>
  </si>
  <si>
    <t>DHN-8/04</t>
  </si>
  <si>
    <t>1608</t>
  </si>
  <si>
    <t>662</t>
  </si>
  <si>
    <t>1.171464</t>
  </si>
  <si>
    <t>3.682028</t>
  </si>
  <si>
    <t>0.786417</t>
  </si>
  <si>
    <t>3.888889</t>
  </si>
  <si>
    <t>-1.744681</t>
  </si>
  <si>
    <t>6.285714</t>
  </si>
  <si>
    <t>11.318898</t>
  </si>
  <si>
    <t>52.995392</t>
  </si>
  <si>
    <t>41.169154</t>
  </si>
  <si>
    <t>6.654229</t>
  </si>
  <si>
    <t>73.913043</t>
  </si>
  <si>
    <t>26.557836</t>
  </si>
  <si>
    <t>52.473573</t>
  </si>
  <si>
    <t>1.582677</t>
  </si>
  <si>
    <t>11.737226</t>
  </si>
  <si>
    <t>7.410138</t>
  </si>
  <si>
    <t>69.913043</t>
  </si>
  <si>
    <t>-32.176235</t>
  </si>
  <si>
    <t>-39.054157</t>
  </si>
  <si>
    <t>16.042781</t>
  </si>
  <si>
    <t>-67.541381</t>
  </si>
  <si>
    <t>0.407895</t>
  </si>
  <si>
    <t>41.975309</t>
  </si>
  <si>
    <t>2041</t>
  </si>
  <si>
    <t>-1570</t>
  </si>
  <si>
    <t>-643</t>
  </si>
  <si>
    <t>-164</t>
  </si>
  <si>
    <t>0.105991</t>
  </si>
  <si>
    <t>0.310945</t>
  </si>
  <si>
    <t>11.504975</t>
  </si>
  <si>
    <t>13.74359</t>
  </si>
  <si>
    <t>7.151741</t>
  </si>
  <si>
    <t>0.041475</t>
  </si>
  <si>
    <t>13.333333</t>
  </si>
  <si>
    <t>38.271605</t>
  </si>
  <si>
    <t>6.965174</t>
  </si>
  <si>
    <t>-16.938519</t>
  </si>
  <si>
    <t>0.080357</t>
  </si>
  <si>
    <t>2.413044</t>
  </si>
  <si>
    <t>2.777778</t>
  </si>
  <si>
    <t>-28.777778</t>
  </si>
  <si>
    <t>0.340108</t>
  </si>
  <si>
    <t>-0.173442</t>
  </si>
  <si>
    <t>0.506173</t>
  </si>
  <si>
    <t>-0.058266</t>
  </si>
  <si>
    <t>-0.012195</t>
  </si>
  <si>
    <t>0.530864</t>
  </si>
  <si>
    <t>-3.098765</t>
  </si>
  <si>
    <t>1.580247</t>
  </si>
  <si>
    <t>-1.426087</t>
  </si>
  <si>
    <t>-0.08152</t>
  </si>
  <si>
    <t>0.075</t>
  </si>
  <si>
    <t>1.025031</t>
  </si>
  <si>
    <t>0.008085</t>
  </si>
  <si>
    <t>0.509328</t>
  </si>
  <si>
    <t>-36.444444</t>
  </si>
  <si>
    <t>0.933458</t>
  </si>
  <si>
    <t>0.008858</t>
  </si>
  <si>
    <t>0.071517</t>
  </si>
  <si>
    <t>0.057267</t>
  </si>
  <si>
    <t>0.806102</t>
  </si>
  <si>
    <t>0.069652</t>
  </si>
  <si>
    <t>97.111111</t>
  </si>
  <si>
    <t>0.113189</t>
  </si>
  <si>
    <t>-0.675414</t>
  </si>
  <si>
    <t>0.529954</t>
  </si>
  <si>
    <t>88323</t>
  </si>
  <si>
    <t>Sandstone Oil and Gas Pipeline Construct</t>
  </si>
  <si>
    <t>[2005/06/30:12:00:00 AM]</t>
  </si>
  <si>
    <t>Bertha S Ballou</t>
  </si>
  <si>
    <t>GR 10/05</t>
  </si>
  <si>
    <t>1014</t>
  </si>
  <si>
    <t>1766</t>
  </si>
  <si>
    <t>907</t>
  </si>
  <si>
    <t>6848</t>
  </si>
  <si>
    <t>5455</t>
  </si>
  <si>
    <t>1054</t>
  </si>
  <si>
    <t>0.572216</t>
  </si>
  <si>
    <t>1.117971</t>
  </si>
  <si>
    <t>1.75507</t>
  </si>
  <si>
    <t>1.782884</t>
  </si>
  <si>
    <t>0.637033</t>
  </si>
  <si>
    <t>8.958333</t>
  </si>
  <si>
    <t>2.195122</t>
  </si>
  <si>
    <t>3.148936</t>
  </si>
  <si>
    <t>2.792453</t>
  </si>
  <si>
    <t>2.215686</t>
  </si>
  <si>
    <t>6.511891</t>
  </si>
  <si>
    <t>17.940718</t>
  </si>
  <si>
    <t>20.341706</t>
  </si>
  <si>
    <t>3.139603</t>
  </si>
  <si>
    <t>39.790576</t>
  </si>
  <si>
    <t>22.066297</t>
  </si>
  <si>
    <t>33.12099</t>
  </si>
  <si>
    <t>26.496792</t>
  </si>
  <si>
    <t>3.87769</t>
  </si>
  <si>
    <t>10.683307</t>
  </si>
  <si>
    <t>13.778672</t>
  </si>
  <si>
    <t>10.815402</t>
  </si>
  <si>
    <t>7.225258</t>
  </si>
  <si>
    <t>0.356824</t>
  </si>
  <si>
    <t>21.863118</t>
  </si>
  <si>
    <t>15.695219</t>
  </si>
  <si>
    <t>-0.444444</t>
  </si>
  <si>
    <t>-43.349754</t>
  </si>
  <si>
    <t>22.132691</t>
  </si>
  <si>
    <t>6931</t>
  </si>
  <si>
    <t>-5399</t>
  </si>
  <si>
    <t>-1208</t>
  </si>
  <si>
    <t>-82</t>
  </si>
  <si>
    <t>0.787639</t>
  </si>
  <si>
    <t>30.269414</t>
  </si>
  <si>
    <t>0.949182</t>
  </si>
  <si>
    <t>16.541063</t>
  </si>
  <si>
    <t>2.789136</t>
  </si>
  <si>
    <t>1.679322</t>
  </si>
  <si>
    <t>2.571429</t>
  </si>
  <si>
    <t>0.733756</t>
  </si>
  <si>
    <t>2.978723</t>
  </si>
  <si>
    <t>-43.319838</t>
  </si>
  <si>
    <t>4.088785</t>
  </si>
  <si>
    <t>0.071839</t>
  </si>
  <si>
    <t>1.653571</t>
  </si>
  <si>
    <t>5.186619</t>
  </si>
  <si>
    <t>1.924528</t>
  </si>
  <si>
    <t>1.40566</t>
  </si>
  <si>
    <t>2.273585</t>
  </si>
  <si>
    <t>0.307584</t>
  </si>
  <si>
    <t>0.308052</t>
  </si>
  <si>
    <t>0.201142</t>
  </si>
  <si>
    <t>0.202206</t>
  </si>
  <si>
    <t>0.268462</t>
  </si>
  <si>
    <t>0.268054</t>
  </si>
  <si>
    <t>2.365217</t>
  </si>
  <si>
    <t>0.253783</t>
  </si>
  <si>
    <t>-0.22636</t>
  </si>
  <si>
    <t>0.093333</t>
  </si>
  <si>
    <t>-0.013581</t>
  </si>
  <si>
    <t>0.015333</t>
  </si>
  <si>
    <t>4.457447</t>
  </si>
  <si>
    <t>1.313869</t>
  </si>
  <si>
    <t>0.968604</t>
  </si>
  <si>
    <t>0.262174</t>
  </si>
  <si>
    <t>0.027891</t>
  </si>
  <si>
    <t>0.722309</t>
  </si>
  <si>
    <t>-0.042572</t>
  </si>
  <si>
    <t>0.059456</t>
  </si>
  <si>
    <t>0.040888</t>
  </si>
  <si>
    <t>2.396226</t>
  </si>
  <si>
    <t>0.684665</t>
  </si>
  <si>
    <t>0.065119</t>
  </si>
  <si>
    <t>0.156952</t>
  </si>
  <si>
    <t>0.179407</t>
  </si>
  <si>
    <t>Retailer</t>
  </si>
  <si>
    <t>88305</t>
  </si>
  <si>
    <t>Crown Ocean Towing and Transport</t>
  </si>
  <si>
    <t>Chelsie U Wachsman</t>
  </si>
  <si>
    <t>JMS</t>
  </si>
  <si>
    <t>2813</t>
  </si>
  <si>
    <t>2025</t>
  </si>
  <si>
    <t>3569</t>
  </si>
  <si>
    <t>2832</t>
  </si>
  <si>
    <t>1.533333</t>
  </si>
  <si>
    <t>1.893333</t>
  </si>
  <si>
    <t>0.302613</t>
  </si>
  <si>
    <t>0.232313</t>
  </si>
  <si>
    <t>2.6</t>
  </si>
  <si>
    <t>24.8</t>
  </si>
  <si>
    <t>1.94382</t>
  </si>
  <si>
    <t>-0.31679</t>
  </si>
  <si>
    <t>-0.412655</t>
  </si>
  <si>
    <t>20.650042</t>
  </si>
  <si>
    <t>0.168114</t>
  </si>
  <si>
    <t>137.5</t>
  </si>
  <si>
    <t>5.215747</t>
  </si>
  <si>
    <t>3.479873</t>
  </si>
  <si>
    <t>7.08863</t>
  </si>
  <si>
    <t>3.768743</t>
  </si>
  <si>
    <t>53.268657</t>
  </si>
  <si>
    <t>4.909216</t>
  </si>
  <si>
    <t>4.529188</t>
  </si>
  <si>
    <t>0.844773</t>
  </si>
  <si>
    <t>-5.958292</t>
  </si>
  <si>
    <t>-20.577617</t>
  </si>
  <si>
    <t>-0.410959</t>
  </si>
  <si>
    <t>1.420858</t>
  </si>
  <si>
    <t>-0.882353</t>
  </si>
  <si>
    <t>-2805</t>
  </si>
  <si>
    <t>1.083906</t>
  </si>
  <si>
    <t>1.100413</t>
  </si>
  <si>
    <t>2.129448</t>
  </si>
  <si>
    <t>6.584477</t>
  </si>
  <si>
    <t>69.980392</t>
  </si>
  <si>
    <t>0.224152</t>
  </si>
  <si>
    <t>-0.084057</t>
  </si>
  <si>
    <t>0.016506</t>
  </si>
  <si>
    <t>-40.145985</t>
  </si>
  <si>
    <t>2.297562</t>
  </si>
  <si>
    <t>-9.9022</t>
  </si>
  <si>
    <t>0.146341</t>
  </si>
  <si>
    <t>6.93936</t>
  </si>
  <si>
    <t>16.4</t>
  </si>
  <si>
    <t>22.2</t>
  </si>
  <si>
    <t>0.285398</t>
  </si>
  <si>
    <t>0.238372</t>
  </si>
  <si>
    <t>0.05042</t>
  </si>
  <si>
    <t>0.218992</t>
  </si>
  <si>
    <t>-39.666667</t>
  </si>
  <si>
    <t>-0.132809</t>
  </si>
  <si>
    <t>0.134831</t>
  </si>
  <si>
    <t>0.016251</t>
  </si>
  <si>
    <t>0.017932</t>
  </si>
  <si>
    <t>12.166667</t>
  </si>
  <si>
    <t>0.998319</t>
  </si>
  <si>
    <t>0.012672</t>
  </si>
  <si>
    <t>-0.013995</t>
  </si>
  <si>
    <t>0.067582</t>
  </si>
  <si>
    <t>0.022976</t>
  </si>
  <si>
    <t>4.8</t>
  </si>
  <si>
    <t>-0.003168</t>
  </si>
  <si>
    <t>-0.004127</t>
  </si>
  <si>
    <t>88303</t>
  </si>
  <si>
    <t>Washington Poultry Products</t>
  </si>
  <si>
    <t>1138</t>
  </si>
  <si>
    <t>1593</t>
  </si>
  <si>
    <t>2760</t>
  </si>
  <si>
    <t>3793</t>
  </si>
  <si>
    <t>2273</t>
  </si>
  <si>
    <t>1818</t>
  </si>
  <si>
    <t>4578</t>
  </si>
  <si>
    <t>903</t>
  </si>
  <si>
    <t>2730</t>
  </si>
  <si>
    <t>1387</t>
  </si>
  <si>
    <t>18448</t>
  </si>
  <si>
    <t>11878</t>
  </si>
  <si>
    <t>6570</t>
  </si>
  <si>
    <t>5553</t>
  </si>
  <si>
    <t>0.427473</t>
  </si>
  <si>
    <t>1.010989</t>
  </si>
  <si>
    <t>2.28172</t>
  </si>
  <si>
    <t>2.725171</t>
  </si>
  <si>
    <t>0.695282</t>
  </si>
  <si>
    <t>2.797571</t>
  </si>
  <si>
    <t>1.795367</t>
  </si>
  <si>
    <t>1.471519</t>
  </si>
  <si>
    <t>979</t>
  </si>
  <si>
    <t>3.105263</t>
  </si>
  <si>
    <t>7.273919</t>
  </si>
  <si>
    <t>23.870968</t>
  </si>
  <si>
    <t>35.613617</t>
  </si>
  <si>
    <t>3.12229</t>
  </si>
  <si>
    <t>39.673913</t>
  </si>
  <si>
    <t>22.51572</t>
  </si>
  <si>
    <t>48.951423</t>
  </si>
  <si>
    <t>42.928523</t>
  </si>
  <si>
    <t>4.029707</t>
  </si>
  <si>
    <t>614.933333</t>
  </si>
  <si>
    <t>13.224373</t>
  </si>
  <si>
    <t>12.136842</t>
  </si>
  <si>
    <t>12.057667</t>
  </si>
  <si>
    <t>10.874304</t>
  </si>
  <si>
    <t>3.782198</t>
  </si>
  <si>
    <t>31.355932</t>
  </si>
  <si>
    <t>-10.533463</t>
  </si>
  <si>
    <t>0.714286</t>
  </si>
  <si>
    <t>126.530612</t>
  </si>
  <si>
    <t>37.1678</t>
  </si>
  <si>
    <t>18466</t>
  </si>
  <si>
    <t>-12363</t>
  </si>
  <si>
    <t>6103</t>
  </si>
  <si>
    <t>-5508</t>
  </si>
  <si>
    <t>-130</t>
  </si>
  <si>
    <t>-247</t>
  </si>
  <si>
    <t>-306</t>
  </si>
  <si>
    <t>1.30137</t>
  </si>
  <si>
    <t>47.260274</t>
  </si>
  <si>
    <t>1.94059</t>
  </si>
  <si>
    <t>16.210896</t>
  </si>
  <si>
    <t>2.992194</t>
  </si>
  <si>
    <t>1.805074</t>
  </si>
  <si>
    <t>3.636842</t>
  </si>
  <si>
    <t>1.32363</t>
  </si>
  <si>
    <t>3.779923</t>
  </si>
  <si>
    <t>26.216216</t>
  </si>
  <si>
    <t>5.062879</t>
  </si>
  <si>
    <t>12.557821</t>
  </si>
  <si>
    <t>715</t>
  </si>
  <si>
    <t>1.655246</t>
  </si>
  <si>
    <t>5.125511</t>
  </si>
  <si>
    <t>2.262658</t>
  </si>
  <si>
    <t>1.294304</t>
  </si>
  <si>
    <t>0.360759</t>
  </si>
  <si>
    <t>1930</t>
  </si>
  <si>
    <t>0.046477</t>
  </si>
  <si>
    <t>0.365134</t>
  </si>
  <si>
    <t>0.215427</t>
  </si>
  <si>
    <t>0.772727</t>
  </si>
  <si>
    <t>1.189189</t>
  </si>
  <si>
    <t>0.24513</t>
  </si>
  <si>
    <t>-0.460495</t>
  </si>
  <si>
    <t>1.579162</t>
  </si>
  <si>
    <t>0.009703</t>
  </si>
  <si>
    <t>0.001572</t>
  </si>
  <si>
    <t>1.976834</t>
  </si>
  <si>
    <t>1.249548</t>
  </si>
  <si>
    <t>0.968777</t>
  </si>
  <si>
    <t>0.337702</t>
  </si>
  <si>
    <t>0.029922</t>
  </si>
  <si>
    <t>0.009111</t>
  </si>
  <si>
    <t>1.108244</t>
  </si>
  <si>
    <t>0.016987</t>
  </si>
  <si>
    <t>0.006335</t>
  </si>
  <si>
    <t>0.050629</t>
  </si>
  <si>
    <t>-0.424051</t>
  </si>
  <si>
    <t>0.018758</t>
  </si>
  <si>
    <t>0.072739</t>
  </si>
  <si>
    <t>-0.105335</t>
  </si>
  <si>
    <t>0.23871</t>
  </si>
  <si>
    <t>88125</t>
  </si>
  <si>
    <t>Broadway Real Estate Broker</t>
  </si>
  <si>
    <t>Nathanial F Lene</t>
  </si>
  <si>
    <t>KAM 12/09</t>
  </si>
  <si>
    <t>1163</t>
  </si>
  <si>
    <t>853</t>
  </si>
  <si>
    <t>2359</t>
  </si>
  <si>
    <t>736</t>
  </si>
  <si>
    <t>834</t>
  </si>
  <si>
    <t>2594</t>
  </si>
  <si>
    <t>4501</t>
  </si>
  <si>
    <t>3305</t>
  </si>
  <si>
    <t>3411</t>
  </si>
  <si>
    <t>0.342397</t>
  </si>
  <si>
    <t>1.310171</t>
  </si>
  <si>
    <t>-331</t>
  </si>
  <si>
    <t>-11.038298</t>
  </si>
  <si>
    <t>-7.836858</t>
  </si>
  <si>
    <t>3.499006</t>
  </si>
  <si>
    <t>1.099618</t>
  </si>
  <si>
    <t>3.071856</t>
  </si>
  <si>
    <t>9.744681</t>
  </si>
  <si>
    <t>2.077982</t>
  </si>
  <si>
    <t>2.116822</t>
  </si>
  <si>
    <t>2.825112</t>
  </si>
  <si>
    <t>14.667232</t>
  </si>
  <si>
    <t>24.216841</t>
  </si>
  <si>
    <t>11.397467</t>
  </si>
  <si>
    <t>17.921573</t>
  </si>
  <si>
    <t>102.83348</t>
  </si>
  <si>
    <t>18.833187</t>
  </si>
  <si>
    <t>1.908012</t>
  </si>
  <si>
    <t>14.613636</t>
  </si>
  <si>
    <t>-19.153191</t>
  </si>
  <si>
    <t>5.276671</t>
  </si>
  <si>
    <t>-0.127011</t>
  </si>
  <si>
    <t>-11.858648</t>
  </si>
  <si>
    <t>51.855601</t>
  </si>
  <si>
    <t>-50.069349</t>
  </si>
  <si>
    <t>-3591</t>
  </si>
  <si>
    <t>-560</t>
  </si>
  <si>
    <t>-2.577039</t>
  </si>
  <si>
    <t>2.488336</t>
  </si>
  <si>
    <t>1.977338</t>
  </si>
  <si>
    <t>20.366516</t>
  </si>
  <si>
    <t>7.687181</t>
  </si>
  <si>
    <t>8.980392</t>
  </si>
  <si>
    <t>4.747515</t>
  </si>
  <si>
    <t>2.866972</t>
  </si>
  <si>
    <t>220.512821</t>
  </si>
  <si>
    <t>13.885803</t>
  </si>
  <si>
    <t>124.279835</t>
  </si>
  <si>
    <t>2.4864</t>
  </si>
  <si>
    <t>3.8208</t>
  </si>
  <si>
    <t>2388</t>
  </si>
  <si>
    <t>2.773883</t>
  </si>
  <si>
    <t>2.920561</t>
  </si>
  <si>
    <t>2.817757</t>
  </si>
  <si>
    <t>2.014019</t>
  </si>
  <si>
    <t>0.114398</t>
  </si>
  <si>
    <t>0.200667</t>
  </si>
  <si>
    <t>0.181693</t>
  </si>
  <si>
    <t>0.076923</t>
  </si>
  <si>
    <t>0.190791</t>
  </si>
  <si>
    <t>0.108768</t>
  </si>
  <si>
    <t>0.82659</t>
  </si>
  <si>
    <t>1.172035</t>
  </si>
  <si>
    <t>-5.796814</t>
  </si>
  <si>
    <t>0.045875</t>
  </si>
  <si>
    <t>0.076205</t>
  </si>
  <si>
    <t>0.026439</t>
  </si>
  <si>
    <t>2.142202</t>
  </si>
  <si>
    <t>6.637681</t>
  </si>
  <si>
    <t>0.886025</t>
  </si>
  <si>
    <t>1.012293</t>
  </si>
  <si>
    <t>0.076872</t>
  </si>
  <si>
    <t>-10.161702</t>
  </si>
  <si>
    <t>0.073069</t>
  </si>
  <si>
    <t>0.050445</t>
  </si>
  <si>
    <t>0.138858</t>
  </si>
  <si>
    <t>0.878505</t>
  </si>
  <si>
    <t>0.049832</t>
  </si>
  <si>
    <t>0.146672</t>
  </si>
  <si>
    <t>0.518556</t>
  </si>
  <si>
    <t>86979</t>
  </si>
  <si>
    <t>Harborside Diagnostic Imaging Center</t>
  </si>
  <si>
    <t>Tamisha M Henderso</t>
  </si>
  <si>
    <t>KAM 2/19</t>
  </si>
  <si>
    <t>828</t>
  </si>
  <si>
    <t>2804</t>
  </si>
  <si>
    <t>8111</t>
  </si>
  <si>
    <t>10209</t>
  </si>
  <si>
    <t>8737</t>
  </si>
  <si>
    <t>1956</t>
  </si>
  <si>
    <t>10067</t>
  </si>
  <si>
    <t>1092</t>
  </si>
  <si>
    <t>5347</t>
  </si>
  <si>
    <t>648</t>
  </si>
  <si>
    <t>4068</t>
  </si>
  <si>
    <t>4720</t>
  </si>
  <si>
    <t>23799</t>
  </si>
  <si>
    <t>14562</t>
  </si>
  <si>
    <t>9237</t>
  </si>
  <si>
    <t>3106</t>
  </si>
  <si>
    <t>3505</t>
  </si>
  <si>
    <t>5732</t>
  </si>
  <si>
    <t>5762</t>
  </si>
  <si>
    <t>4315</t>
  </si>
  <si>
    <t>7019</t>
  </si>
  <si>
    <t>3.56685</t>
  </si>
  <si>
    <t>7.427656</t>
  </si>
  <si>
    <t>4615</t>
  </si>
  <si>
    <t>1.132839</t>
  </si>
  <si>
    <t>1.158613</t>
  </si>
  <si>
    <t>0.531141</t>
  </si>
  <si>
    <t>1.104983</t>
  </si>
  <si>
    <t>6131</t>
  </si>
  <si>
    <t>205.366667</t>
  </si>
  <si>
    <t>57.236515</t>
  </si>
  <si>
    <t>122.076271</t>
  </si>
  <si>
    <t>38.812555</t>
  </si>
  <si>
    <t>24.085046</t>
  </si>
  <si>
    <t>74.887192</t>
  </si>
  <si>
    <t>43.127022</t>
  </si>
  <si>
    <t>43.004328</t>
  </si>
  <si>
    <t>46.195234</t>
  </si>
  <si>
    <t>12.006249</t>
  </si>
  <si>
    <t>47.473561</t>
  </si>
  <si>
    <t>105.675045</t>
  </si>
  <si>
    <t>2.506524</t>
  </si>
  <si>
    <t>2.364061</t>
  </si>
  <si>
    <t>3.390654</t>
  </si>
  <si>
    <t>5.042161</t>
  </si>
  <si>
    <t>16.167799</t>
  </si>
  <si>
    <t>11.905291</t>
  </si>
  <si>
    <t>-6.553653</t>
  </si>
  <si>
    <t>44.166158</t>
  </si>
  <si>
    <t>9.748674</t>
  </si>
  <si>
    <t>0.444192</t>
  </si>
  <si>
    <t>45.4316</t>
  </si>
  <si>
    <t>44.984796</t>
  </si>
  <si>
    <t>23204</t>
  </si>
  <si>
    <t>-14784</t>
  </si>
  <si>
    <t>-3225</t>
  </si>
  <si>
    <t>5195</t>
  </si>
  <si>
    <t>4768</t>
  </si>
  <si>
    <t>-4315</t>
  </si>
  <si>
    <t>-89</t>
  </si>
  <si>
    <t>0.31896</t>
  </si>
  <si>
    <t>124.853738</t>
  </si>
  <si>
    <t>1.550485</t>
  </si>
  <si>
    <t>8.487518</t>
  </si>
  <si>
    <t>24.211101</t>
  </si>
  <si>
    <t>6101</t>
  </si>
  <si>
    <t>39.165146</t>
  </si>
  <si>
    <t>25.635531</t>
  </si>
  <si>
    <t>26.603618</t>
  </si>
  <si>
    <t>1786</t>
  </si>
  <si>
    <t>6.170766</t>
  </si>
  <si>
    <t>-1359</t>
  </si>
  <si>
    <t>8231</t>
  </si>
  <si>
    <t>-0.722222</t>
  </si>
  <si>
    <t>-9.486111</t>
  </si>
  <si>
    <t>9.683333</t>
  </si>
  <si>
    <t>-2.82716</t>
  </si>
  <si>
    <t>0.018666</t>
  </si>
  <si>
    <t>10.177778</t>
  </si>
  <si>
    <t>34.15</t>
  </si>
  <si>
    <t>0.82749</t>
  </si>
  <si>
    <t>0.154853</t>
  </si>
  <si>
    <t>0.04496</t>
  </si>
  <si>
    <t>0.045842</t>
  </si>
  <si>
    <t>1.392144</t>
  </si>
  <si>
    <t>0.75915</t>
  </si>
  <si>
    <t>0.242111</t>
  </si>
  <si>
    <t>1070</t>
  </si>
  <si>
    <t>0.20404</t>
  </si>
  <si>
    <t>0.05448</t>
  </si>
  <si>
    <t>0.108374</t>
  </si>
  <si>
    <t>0.256355</t>
  </si>
  <si>
    <t>0.572365</t>
  </si>
  <si>
    <t>0.097487</t>
  </si>
  <si>
    <t>1.220763</t>
  </si>
  <si>
    <t>113.613409</t>
  </si>
  <si>
    <t>0.292739</t>
  </si>
  <si>
    <t>0.24085</t>
  </si>
  <si>
    <t>86246</t>
  </si>
  <si>
    <t>Monadnock Museum</t>
  </si>
  <si>
    <t>LCG 01-10</t>
  </si>
  <si>
    <t>874</t>
  </si>
  <si>
    <t>6341</t>
  </si>
  <si>
    <t>5245</t>
  </si>
  <si>
    <t>1096</t>
  </si>
  <si>
    <t>4574</t>
  </si>
  <si>
    <t>5788</t>
  </si>
  <si>
    <t>7307</t>
  </si>
  <si>
    <t>1489</t>
  </si>
  <si>
    <t>2469</t>
  </si>
  <si>
    <t>2950</t>
  </si>
  <si>
    <t>5419</t>
  </si>
  <si>
    <t>2911</t>
  </si>
  <si>
    <t>-590</t>
  </si>
  <si>
    <t>-950</t>
  </si>
  <si>
    <t>-892</t>
  </si>
  <si>
    <t>0.433177</t>
  </si>
  <si>
    <t>1.020148</t>
  </si>
  <si>
    <t>-4175</t>
  </si>
  <si>
    <t>17.313283</t>
  </si>
  <si>
    <t>-1.654611</t>
  </si>
  <si>
    <t>-3.23102</t>
  </si>
  <si>
    <t>0.945395</t>
  </si>
  <si>
    <t>-1.638889</t>
  </si>
  <si>
    <t>-1.086655</t>
  </si>
  <si>
    <t>0.075188</t>
  </si>
  <si>
    <t>0.07722</t>
  </si>
  <si>
    <t>-226</t>
  </si>
  <si>
    <t>-0.234197</t>
  </si>
  <si>
    <t>-12.207472</t>
  </si>
  <si>
    <t>-223.558897</t>
  </si>
  <si>
    <t>42.127237</t>
  </si>
  <si>
    <t>-11.729622</t>
  </si>
  <si>
    <t>-11.098655</t>
  </si>
  <si>
    <t>39.983101</t>
  </si>
  <si>
    <t>109.587771</t>
  </si>
  <si>
    <t>35.609756</t>
  </si>
  <si>
    <t>0.688381</t>
  </si>
  <si>
    <t>167.666667</t>
  </si>
  <si>
    <t>12.606516</t>
  </si>
  <si>
    <t>4.589416</t>
  </si>
  <si>
    <t>-13.001232</t>
  </si>
  <si>
    <t>-10.606802</t>
  </si>
  <si>
    <t>2.858845</t>
  </si>
  <si>
    <t>-72.633745</t>
  </si>
  <si>
    <t>-34.282728</t>
  </si>
  <si>
    <t>9.743045</t>
  </si>
  <si>
    <t>5565</t>
  </si>
  <si>
    <t>-3046</t>
  </si>
  <si>
    <t>2519</t>
  </si>
  <si>
    <t>-459</t>
  </si>
  <si>
    <t>-379</t>
  </si>
  <si>
    <t>-577</t>
  </si>
  <si>
    <t>-956</t>
  </si>
  <si>
    <t>-0.262515</t>
  </si>
  <si>
    <t>7.236581</t>
  </si>
  <si>
    <t>9.781312</t>
  </si>
  <si>
    <t>9.128857</t>
  </si>
  <si>
    <t>-18.88668</t>
  </si>
  <si>
    <t>-17.733598</t>
  </si>
  <si>
    <t>-1.036364</t>
  </si>
  <si>
    <t>-5.407347</t>
  </si>
  <si>
    <t>-4.493042</t>
  </si>
  <si>
    <t>-38.383251</t>
  </si>
  <si>
    <t>-325</t>
  </si>
  <si>
    <t>-16.256637</t>
  </si>
  <si>
    <t>-29.309735</t>
  </si>
  <si>
    <t>6624</t>
  </si>
  <si>
    <t>0.066605</t>
  </si>
  <si>
    <t>-0.346852</t>
  </si>
  <si>
    <t>-0.426894</t>
  </si>
  <si>
    <t>-0.10032</t>
  </si>
  <si>
    <t>-0.069525</t>
  </si>
  <si>
    <t>-0.08974</t>
  </si>
  <si>
    <t>-0.114734</t>
  </si>
  <si>
    <t>-0.1049</t>
  </si>
  <si>
    <t>-0.267857</t>
  </si>
  <si>
    <t>-0.103412</t>
  </si>
  <si>
    <t>-0.068539</t>
  </si>
  <si>
    <t>-0.088466</t>
  </si>
  <si>
    <t>0.313901</t>
  </si>
  <si>
    <t>0.93142</t>
  </si>
  <si>
    <t>12.276401</t>
  </si>
  <si>
    <t>0.013607</t>
  </si>
  <si>
    <t>-0.192644</t>
  </si>
  <si>
    <t>0.018688</t>
  </si>
  <si>
    <t>0.180311</t>
  </si>
  <si>
    <t>-0.703063</t>
  </si>
  <si>
    <t>1.117296</t>
  </si>
  <si>
    <t>0.906528</t>
  </si>
  <si>
    <t>-0.188867</t>
  </si>
  <si>
    <t>-969</t>
  </si>
  <si>
    <t>16.601504</t>
  </si>
  <si>
    <t>-0.292383</t>
  </si>
  <si>
    <t>0.012864</t>
  </si>
  <si>
    <t>-0.04493</t>
  </si>
  <si>
    <t>-0.52508</t>
  </si>
  <si>
    <t>0.014191</t>
  </si>
  <si>
    <t>-0.122075</t>
  </si>
  <si>
    <t>-0.342827</t>
  </si>
  <si>
    <t>-2.235589</t>
  </si>
  <si>
    <t>86404</t>
  </si>
  <si>
    <t>Able Marine Cargo Handling</t>
  </si>
  <si>
    <t>MAKS</t>
  </si>
  <si>
    <t>46600</t>
  </si>
  <si>
    <t>270600</t>
  </si>
  <si>
    <t>6200</t>
  </si>
  <si>
    <t>264400</t>
  </si>
  <si>
    <t>48900</t>
  </si>
  <si>
    <t>183900</t>
  </si>
  <si>
    <t>317800</t>
  </si>
  <si>
    <t>628800</t>
  </si>
  <si>
    <t>524600</t>
  </si>
  <si>
    <t>302700</t>
  </si>
  <si>
    <t>221900</t>
  </si>
  <si>
    <t>12800</t>
  </si>
  <si>
    <t>139200</t>
  </si>
  <si>
    <t>221000</t>
  </si>
  <si>
    <t>594900</t>
  </si>
  <si>
    <t>1223700</t>
  </si>
  <si>
    <t>17900</t>
  </si>
  <si>
    <t>177800</t>
  </si>
  <si>
    <t>104400</t>
  </si>
  <si>
    <t>7100</t>
  </si>
  <si>
    <t>307200</t>
  </si>
  <si>
    <t>547500</t>
  </si>
  <si>
    <t>24800</t>
  </si>
  <si>
    <t>26300</t>
  </si>
  <si>
    <t>598600</t>
  </si>
  <si>
    <t>905800</t>
  </si>
  <si>
    <t>123200</t>
  </si>
  <si>
    <t>-40900</t>
  </si>
  <si>
    <t>317900</t>
  </si>
  <si>
    <t>1658100</t>
  </si>
  <si>
    <t>1350400</t>
  </si>
  <si>
    <t>36200</t>
  </si>
  <si>
    <t>1386600</t>
  </si>
  <si>
    <t>271500</t>
  </si>
  <si>
    <t>166800</t>
  </si>
  <si>
    <t>104700</t>
  </si>
  <si>
    <t>8300</t>
  </si>
  <si>
    <t>10700</t>
  </si>
  <si>
    <t>-32000</t>
  </si>
  <si>
    <t>72700</t>
  </si>
  <si>
    <t>16800</t>
  </si>
  <si>
    <t>54300</t>
  </si>
  <si>
    <t>18000</t>
  </si>
  <si>
    <t>321600</t>
  </si>
  <si>
    <t>1.01237</t>
  </si>
  <si>
    <t>2.046875</t>
  </si>
  <si>
    <t>96900</t>
  </si>
  <si>
    <t>2.849324</t>
  </si>
  <si>
    <t>9.347781</t>
  </si>
  <si>
    <t>0.740214</t>
  </si>
  <si>
    <t>3.113372</t>
  </si>
  <si>
    <t>4.564972</t>
  </si>
  <si>
    <t>1.327169</t>
  </si>
  <si>
    <t>1.330956</t>
  </si>
  <si>
    <t>143300</t>
  </si>
  <si>
    <t>2.739962</t>
  </si>
  <si>
    <t>4.437362</t>
  </si>
  <si>
    <t>17.080843</t>
  </si>
  <si>
    <t>16.374163</t>
  </si>
  <si>
    <t>6.314456</t>
  </si>
  <si>
    <t>33.149171</t>
  </si>
  <si>
    <t>23.108666</t>
  </si>
  <si>
    <t>59.567577</t>
  </si>
  <si>
    <t>58.202762</t>
  </si>
  <si>
    <t>22.374874</t>
  </si>
  <si>
    <t>12.872133</t>
  </si>
  <si>
    <t>48.408698</t>
  </si>
  <si>
    <t>83.655705</t>
  </si>
  <si>
    <t>46.802971</t>
  </si>
  <si>
    <t>1.354989</t>
  </si>
  <si>
    <t>5.155784</t>
  </si>
  <si>
    <t>5.215791</t>
  </si>
  <si>
    <t>7.472285</t>
  </si>
  <si>
    <t>5.940999</t>
  </si>
  <si>
    <t>6.752159</t>
  </si>
  <si>
    <t>6.028327</t>
  </si>
  <si>
    <t>8.869863</t>
  </si>
  <si>
    <t>17.354378</t>
  </si>
  <si>
    <t>0.05015</t>
  </si>
  <si>
    <t>82.214765</t>
  </si>
  <si>
    <t>44.291391</t>
  </si>
  <si>
    <t>1636300</t>
  </si>
  <si>
    <t>-1381300</t>
  </si>
  <si>
    <t>-148400</t>
  </si>
  <si>
    <t>106600</t>
  </si>
  <si>
    <t>-13300</t>
  </si>
  <si>
    <t>93300</t>
  </si>
  <si>
    <t>-52400</t>
  </si>
  <si>
    <t>40900</t>
  </si>
  <si>
    <t>-17700</t>
  </si>
  <si>
    <t>23200</t>
  </si>
  <si>
    <t>-78600</t>
  </si>
  <si>
    <t>2.28999</t>
  </si>
  <si>
    <t>75.0258</t>
  </si>
  <si>
    <t>2.183222</t>
  </si>
  <si>
    <t>6.27118</t>
  </si>
  <si>
    <t>4.384537</t>
  </si>
  <si>
    <t>152000</t>
  </si>
  <si>
    <t>111500</t>
  </si>
  <si>
    <t>3.274833</t>
  </si>
  <si>
    <t>4.513966</t>
  </si>
  <si>
    <t>5.834881</t>
  </si>
  <si>
    <t>140900</t>
  </si>
  <si>
    <t>7.393293</t>
  </si>
  <si>
    <t>8.497678</t>
  </si>
  <si>
    <t>15.7289</t>
  </si>
  <si>
    <t>107300</t>
  </si>
  <si>
    <t>565400</t>
  </si>
  <si>
    <t>4.012775</t>
  </si>
  <si>
    <t>2.275882</t>
  </si>
  <si>
    <t>-42700</t>
  </si>
  <si>
    <t>2.059501</t>
  </si>
  <si>
    <t>0.550864</t>
  </si>
  <si>
    <t>-0.268714</t>
  </si>
  <si>
    <t>64300</t>
  </si>
  <si>
    <t>84400</t>
  </si>
  <si>
    <t>428400</t>
  </si>
  <si>
    <t>-0.045104</t>
  </si>
  <si>
    <t>0.193524</t>
  </si>
  <si>
    <t>0.006721</t>
  </si>
  <si>
    <t>0.158828</t>
  </si>
  <si>
    <t>1.334465</t>
  </si>
  <si>
    <t>0.145738</t>
  </si>
  <si>
    <t>-0.041387</t>
  </si>
  <si>
    <t>0.177573</t>
  </si>
  <si>
    <t>1.084715</t>
  </si>
  <si>
    <t>0.642832</t>
  </si>
  <si>
    <t>-0.04632</t>
  </si>
  <si>
    <t>3.945569</t>
  </si>
  <si>
    <t>0.051446</t>
  </si>
  <si>
    <t>0.002714</t>
  </si>
  <si>
    <t>0.028104</t>
  </si>
  <si>
    <t>1.732314</t>
  </si>
  <si>
    <t>0.791776</t>
  </si>
  <si>
    <t>0.936855</t>
  </si>
  <si>
    <t>0.462041</t>
  </si>
  <si>
    <t>0.043845</t>
  </si>
  <si>
    <t>1.858646</t>
  </si>
  <si>
    <t>0.007509</t>
  </si>
  <si>
    <t>0.038081</t>
  </si>
  <si>
    <t>0.084977</t>
  </si>
  <si>
    <t>-0.001919</t>
  </si>
  <si>
    <t>0.105058</t>
  </si>
  <si>
    <t>0.044374</t>
  </si>
  <si>
    <t>0.173544</t>
  </si>
  <si>
    <t>0.170808</t>
  </si>
  <si>
    <t>129.982014</t>
  </si>
  <si>
    <t>0.761533</t>
  </si>
  <si>
    <t>0.063145</t>
  </si>
  <si>
    <t>2.704415</t>
  </si>
  <si>
    <t>1517200</t>
  </si>
  <si>
    <t>0.08242</t>
  </si>
  <si>
    <t>166812.5955</t>
  </si>
  <si>
    <t>8.361878</t>
  </si>
  <si>
    <t>86067</t>
  </si>
  <si>
    <t>Trailmark Advertising Agency</t>
  </si>
  <si>
    <t>Gabrielle I Stalzer</t>
  </si>
  <si>
    <t>BH 04/19</t>
  </si>
  <si>
    <t>2585</t>
  </si>
  <si>
    <t>6014</t>
  </si>
  <si>
    <t>5494</t>
  </si>
  <si>
    <t>2752</t>
  </si>
  <si>
    <t>3848</t>
  </si>
  <si>
    <t>9862</t>
  </si>
  <si>
    <t>1986</t>
  </si>
  <si>
    <t>2538</t>
  </si>
  <si>
    <t>7321</t>
  </si>
  <si>
    <t>24356</t>
  </si>
  <si>
    <t>15535</t>
  </si>
  <si>
    <t>8821</t>
  </si>
  <si>
    <t>6629</t>
  </si>
  <si>
    <t>2192</t>
  </si>
  <si>
    <t>2228</t>
  </si>
  <si>
    <t>3341</t>
  </si>
  <si>
    <t>3476</t>
  </si>
  <si>
    <t>1.351064</t>
  </si>
  <si>
    <t>2.369582</t>
  </si>
  <si>
    <t>4572</t>
  </si>
  <si>
    <t>0.346532</t>
  </si>
  <si>
    <t>0.555118</t>
  </si>
  <si>
    <t>0.257351</t>
  </si>
  <si>
    <t>1.097875</t>
  </si>
  <si>
    <t>6.55102</t>
  </si>
  <si>
    <t>22.591766</t>
  </si>
  <si>
    <t>30.420535</t>
  </si>
  <si>
    <t>36.216949</t>
  </si>
  <si>
    <t>8.999836</t>
  </si>
  <si>
    <t>149.955117</t>
  </si>
  <si>
    <t>40.597183</t>
  </si>
  <si>
    <t>60.735436</t>
  </si>
  <si>
    <t>46.661732</t>
  </si>
  <si>
    <t>2.469682</t>
  </si>
  <si>
    <t>7.006904</t>
  </si>
  <si>
    <t>3.325505</t>
  </si>
  <si>
    <t>22.222628</t>
  </si>
  <si>
    <t>-10.459415</t>
  </si>
  <si>
    <t>-1.513388</t>
  </si>
  <si>
    <t>-13.191893</t>
  </si>
  <si>
    <t>-16.700298</t>
  </si>
  <si>
    <t>-0.693726</t>
  </si>
  <si>
    <t>-68.921746</t>
  </si>
  <si>
    <t>-14.930297</t>
  </si>
  <si>
    <t>25493</t>
  </si>
  <si>
    <t>-15499</t>
  </si>
  <si>
    <t>9994</t>
  </si>
  <si>
    <t>-6388</t>
  </si>
  <si>
    <t>-3341</t>
  </si>
  <si>
    <t>0.23972</t>
  </si>
  <si>
    <t>48.731409</t>
  </si>
  <si>
    <t>0.903268</t>
  </si>
  <si>
    <t>3.916899</t>
  </si>
  <si>
    <t>8.990772</t>
  </si>
  <si>
    <t>9.147643</t>
  </si>
  <si>
    <t>2412</t>
  </si>
  <si>
    <t>-67.431812</t>
  </si>
  <si>
    <t>9.903104</t>
  </si>
  <si>
    <t>-35.758503</t>
  </si>
  <si>
    <t>-929</t>
  </si>
  <si>
    <t>5.75583</t>
  </si>
  <si>
    <t>4551</t>
  </si>
  <si>
    <t>0.171859</t>
  </si>
  <si>
    <t>1.423157</t>
  </si>
  <si>
    <t>-0.225246</t>
  </si>
  <si>
    <t>-0.311526</t>
  </si>
  <si>
    <t>-0.001091</t>
  </si>
  <si>
    <t>-0.226757</t>
  </si>
  <si>
    <t>0.125094</t>
  </si>
  <si>
    <t>1.035903</t>
  </si>
  <si>
    <t>1.64632</t>
  </si>
  <si>
    <t>0.283688</t>
  </si>
  <si>
    <t>-0.069059</t>
  </si>
  <si>
    <t>0.029562</t>
  </si>
  <si>
    <t>0.733593</t>
  </si>
  <si>
    <t>0.910002</t>
  </si>
  <si>
    <t>0.091476</t>
  </si>
  <si>
    <t>-1682</t>
  </si>
  <si>
    <t>-0.153193</t>
  </si>
  <si>
    <t>0.073008</t>
  </si>
  <si>
    <t>0.099031</t>
  </si>
  <si>
    <t>0.225918</t>
  </si>
  <si>
    <t>-0.167003</t>
  </si>
  <si>
    <t>0.304205</t>
  </si>
  <si>
    <t>39.643989</t>
  </si>
  <si>
    <t>-0.385158</t>
  </si>
  <si>
    <t>0.089998</t>
  </si>
  <si>
    <t>1.236593</t>
  </si>
  <si>
    <t>21944</t>
  </si>
  <si>
    <t>6425.91664</t>
  </si>
  <si>
    <t>19.990909</t>
  </si>
  <si>
    <t>86799</t>
  </si>
  <si>
    <t>Mega Management Development</t>
  </si>
  <si>
    <t>GDC 11/18</t>
  </si>
  <si>
    <t>151349</t>
  </si>
  <si>
    <t>5306</t>
  </si>
  <si>
    <t>19717</t>
  </si>
  <si>
    <t>176372</t>
  </si>
  <si>
    <t>239173</t>
  </si>
  <si>
    <t>155086</t>
  </si>
  <si>
    <t>84087</t>
  </si>
  <si>
    <t>17599</t>
  </si>
  <si>
    <t>101686</t>
  </si>
  <si>
    <t>278058</t>
  </si>
  <si>
    <t>24944</t>
  </si>
  <si>
    <t>76676</t>
  </si>
  <si>
    <t>5572</t>
  </si>
  <si>
    <t>9998</t>
  </si>
  <si>
    <t>35291</t>
  </si>
  <si>
    <t>152481</t>
  </si>
  <si>
    <t>186145</t>
  </si>
  <si>
    <t>91813</t>
  </si>
  <si>
    <t>91913</t>
  </si>
  <si>
    <t>574650</t>
  </si>
  <si>
    <t>518458</t>
  </si>
  <si>
    <t>56192</t>
  </si>
  <si>
    <t>23366</t>
  </si>
  <si>
    <t>22735</t>
  </si>
  <si>
    <t>46101</t>
  </si>
  <si>
    <t>10091</t>
  </si>
  <si>
    <t>1140</t>
  </si>
  <si>
    <t>3835</t>
  </si>
  <si>
    <t>10787</t>
  </si>
  <si>
    <t>-1523</t>
  </si>
  <si>
    <t>23891</t>
  </si>
  <si>
    <t>0.992576</t>
  </si>
  <si>
    <t>1.156682</t>
  </si>
  <si>
    <t>2.02523</t>
  </si>
  <si>
    <t>0.669447</t>
  </si>
  <si>
    <t>9.457008</t>
  </si>
  <si>
    <t>1.296472</t>
  </si>
  <si>
    <t>2.152183</t>
  </si>
  <si>
    <t>0.819782</t>
  </si>
  <si>
    <t>38793</t>
  </si>
  <si>
    <t>22.84629</t>
  </si>
  <si>
    <t>5.16439</t>
  </si>
  <si>
    <t>15.62347</t>
  </si>
  <si>
    <t>9.778474</t>
  </si>
  <si>
    <t>1.756025</t>
  </si>
  <si>
    <t>75.118384</t>
  </si>
  <si>
    <t>96.132228</t>
  </si>
  <si>
    <t>3.735481</t>
  </si>
  <si>
    <t>53.980727</t>
  </si>
  <si>
    <t>2.066655</t>
  </si>
  <si>
    <t>24.052991</t>
  </si>
  <si>
    <t>6.252108</t>
  </si>
  <si>
    <t>6.833993</t>
  </si>
  <si>
    <t>-3.744526</t>
  </si>
  <si>
    <t>-5.928936</t>
  </si>
  <si>
    <t>1.005517</t>
  </si>
  <si>
    <t>-0.302225</t>
  </si>
  <si>
    <t>-0.264504</t>
  </si>
  <si>
    <t>-16.087185</t>
  </si>
  <si>
    <t>4.0446</t>
  </si>
  <si>
    <t>565177</t>
  </si>
  <si>
    <t>-533833</t>
  </si>
  <si>
    <t>31344</t>
  </si>
  <si>
    <t>-29788</t>
  </si>
  <si>
    <t>25314</t>
  </si>
  <si>
    <t>26870</t>
  </si>
  <si>
    <t>-12485</t>
  </si>
  <si>
    <t>14385</t>
  </si>
  <si>
    <t>-20292</t>
  </si>
  <si>
    <t>-5907</t>
  </si>
  <si>
    <t>-24300</t>
  </si>
  <si>
    <t>0.914854</t>
  </si>
  <si>
    <t>3.956321</t>
  </si>
  <si>
    <t>3.796854</t>
  </si>
  <si>
    <t>2.498912</t>
  </si>
  <si>
    <t>50861</t>
  </si>
  <si>
    <t>0.637646</t>
  </si>
  <si>
    <t>32826</t>
  </si>
  <si>
    <t>-5.127168</t>
  </si>
  <si>
    <t>5.712347</t>
  </si>
  <si>
    <t>1.18486</t>
  </si>
  <si>
    <t>22039</t>
  </si>
  <si>
    <t>58608</t>
  </si>
  <si>
    <t>1.785414</t>
  </si>
  <si>
    <t>3.116804</t>
  </si>
  <si>
    <t>-8088</t>
  </si>
  <si>
    <t>1.002228</t>
  </si>
  <si>
    <t>-0.102819</t>
  </si>
  <si>
    <t>-0.470623</t>
  </si>
  <si>
    <t>-6366</t>
  </si>
  <si>
    <t>0.419499</t>
  </si>
  <si>
    <t>0.632934</t>
  </si>
  <si>
    <t>0.034262</t>
  </si>
  <si>
    <t>0.448881</t>
  </si>
  <si>
    <t>0.837729</t>
  </si>
  <si>
    <t>2.019986</t>
  </si>
  <si>
    <t>0.268075</t>
  </si>
  <si>
    <t>0.006512</t>
  </si>
  <si>
    <t>1.510788</t>
  </si>
  <si>
    <t>0.015122</t>
  </si>
  <si>
    <t>8.014134</t>
  </si>
  <si>
    <t>0.669839</t>
  </si>
  <si>
    <t>0.98244</t>
  </si>
  <si>
    <t>0.210776</t>
  </si>
  <si>
    <t>0.024989</t>
  </si>
  <si>
    <t>8690</t>
  </si>
  <si>
    <t>-0.001069</t>
  </si>
  <si>
    <t>0.057123</t>
  </si>
  <si>
    <t>-0.468167</t>
  </si>
  <si>
    <t>0.300283</t>
  </si>
  <si>
    <t>0.051644</t>
  </si>
  <si>
    <t>-0.003022</t>
  </si>
  <si>
    <t>0.156235</t>
  </si>
  <si>
    <t>139.338301</t>
  </si>
  <si>
    <t>0.671389</t>
  </si>
  <si>
    <t>0.01756</t>
  </si>
  <si>
    <t>1.492769</t>
  </si>
  <si>
    <t>86564</t>
  </si>
  <si>
    <t>Main Electronic Marketing</t>
  </si>
  <si>
    <t>Anjelica R Deere</t>
  </si>
  <si>
    <t>MCM 6/13</t>
  </si>
  <si>
    <t>4084</t>
  </si>
  <si>
    <t>3689</t>
  </si>
  <si>
    <t>3765</t>
  </si>
  <si>
    <t>1170</t>
  </si>
  <si>
    <t>6.239362</t>
  </si>
  <si>
    <t>7.223404</t>
  </si>
  <si>
    <t>0.588869</t>
  </si>
  <si>
    <t>0.370621</t>
  </si>
  <si>
    <t>1.655738</t>
  </si>
  <si>
    <t>3.624365</t>
  </si>
  <si>
    <t>3.449275</t>
  </si>
  <si>
    <t>1.486989</t>
  </si>
  <si>
    <t>6.892655</t>
  </si>
  <si>
    <t>10.951526</t>
  </si>
  <si>
    <t>43.532537</t>
  </si>
  <si>
    <t>4.302789</t>
  </si>
  <si>
    <t>74.260292</t>
  </si>
  <si>
    <t>31.761524</t>
  </si>
  <si>
    <t>2.575259</t>
  </si>
  <si>
    <t>2.127119</t>
  </si>
  <si>
    <t>3.217949</t>
  </si>
  <si>
    <t>3.379713</t>
  </si>
  <si>
    <t>9.531646</t>
  </si>
  <si>
    <t>6.949153</t>
  </si>
  <si>
    <t>-5.29695</t>
  </si>
  <si>
    <t>-25.199544</t>
  </si>
  <si>
    <t>12.298387</t>
  </si>
  <si>
    <t>-8.237875</t>
  </si>
  <si>
    <t>-0.73</t>
  </si>
  <si>
    <t>-78.291815</t>
  </si>
  <si>
    <t>-2142</t>
  </si>
  <si>
    <t>-1296</t>
  </si>
  <si>
    <t>714</t>
  </si>
  <si>
    <t>-183</t>
  </si>
  <si>
    <t>-88</t>
  </si>
  <si>
    <t>0.354578</t>
  </si>
  <si>
    <t>11.041293</t>
  </si>
  <si>
    <t>4.807437</t>
  </si>
  <si>
    <t>4.915144</t>
  </si>
  <si>
    <t>3.266932</t>
  </si>
  <si>
    <t>3.240372</t>
  </si>
  <si>
    <t>1.751445</t>
  </si>
  <si>
    <t>0.255835</t>
  </si>
  <si>
    <t>1.664975</t>
  </si>
  <si>
    <t>-61.71875</t>
  </si>
  <si>
    <t>9.110226</t>
  </si>
  <si>
    <t>-17.51384</t>
  </si>
  <si>
    <t>0.830904</t>
  </si>
  <si>
    <t>4.912764</t>
  </si>
  <si>
    <t>1.652174</t>
  </si>
  <si>
    <t>1.227053</t>
  </si>
  <si>
    <t>3.004831</t>
  </si>
  <si>
    <t>3430</t>
  </si>
  <si>
    <t>2.070968</t>
  </si>
  <si>
    <t>1.193548</t>
  </si>
  <si>
    <t>0.393305</t>
  </si>
  <si>
    <t>0.127536</t>
  </si>
  <si>
    <t>0.516039</t>
  </si>
  <si>
    <t>0.895397</t>
  </si>
  <si>
    <t>5.655738</t>
  </si>
  <si>
    <t>0.091354</t>
  </si>
  <si>
    <t>-0.596988</t>
  </si>
  <si>
    <t>0.868902</t>
  </si>
  <si>
    <t>0.620427</t>
  </si>
  <si>
    <t>0.010359</t>
  </si>
  <si>
    <t>0.108101</t>
  </si>
  <si>
    <t>1.725888</t>
  </si>
  <si>
    <t>1.118081</t>
  </si>
  <si>
    <t>0.956972</t>
  </si>
  <si>
    <t>0.161017</t>
  </si>
  <si>
    <t>0.032669</t>
  </si>
  <si>
    <t>-0.131259</t>
  </si>
  <si>
    <t>0.229944</t>
  </si>
  <si>
    <t>0.091102</t>
  </si>
  <si>
    <t>0.647343</t>
  </si>
  <si>
    <t>1.42807</t>
  </si>
  <si>
    <t>0.068927</t>
  </si>
  <si>
    <t>-0.082379</t>
  </si>
  <si>
    <t>0.109515</t>
  </si>
  <si>
    <t>86569</t>
  </si>
  <si>
    <t>White Pine Library</t>
  </si>
  <si>
    <t>[2007/10/31:12:00:00 AM]</t>
  </si>
  <si>
    <t>Claudio U Bouvier</t>
  </si>
  <si>
    <t>EAA</t>
  </si>
  <si>
    <t>11243</t>
  </si>
  <si>
    <t>5968</t>
  </si>
  <si>
    <t>2248</t>
  </si>
  <si>
    <t>20088</t>
  </si>
  <si>
    <t>8834</t>
  </si>
  <si>
    <t>5091</t>
  </si>
  <si>
    <t>4950</t>
  </si>
  <si>
    <t>8617</t>
  </si>
  <si>
    <t>16469</t>
  </si>
  <si>
    <t>2183</t>
  </si>
  <si>
    <t>3333</t>
  </si>
  <si>
    <t>19802</t>
  </si>
  <si>
    <t>775</t>
  </si>
  <si>
    <t>5108</t>
  </si>
  <si>
    <t>4363</t>
  </si>
  <si>
    <t>38587</t>
  </si>
  <si>
    <t>29947</t>
  </si>
  <si>
    <t>8640</t>
  </si>
  <si>
    <t>7193</t>
  </si>
  <si>
    <t>1447</t>
  </si>
  <si>
    <t>597</t>
  </si>
  <si>
    <t>3619</t>
  </si>
  <si>
    <t>0.72087</t>
  </si>
  <si>
    <t>1.219746</t>
  </si>
  <si>
    <t>4214</t>
  </si>
  <si>
    <t>5191</t>
  </si>
  <si>
    <t>4.53862</t>
  </si>
  <si>
    <t>4.699098</t>
  </si>
  <si>
    <t>3.626469</t>
  </si>
  <si>
    <t>0.81945</t>
  </si>
  <si>
    <t>2.38331</t>
  </si>
  <si>
    <t>1.993266</t>
  </si>
  <si>
    <t>-0.432213</t>
  </si>
  <si>
    <t>-0.611196</t>
  </si>
  <si>
    <t>2272</t>
  </si>
  <si>
    <t>1891</t>
  </si>
  <si>
    <t>1.234112</t>
  </si>
  <si>
    <t>2.470515</t>
  </si>
  <si>
    <t>13.683245</t>
  </si>
  <si>
    <t>22.390961</t>
  </si>
  <si>
    <t>3.749968</t>
  </si>
  <si>
    <t>38.957055</t>
  </si>
  <si>
    <t>106.349159</t>
  </si>
  <si>
    <t>72.739173</t>
  </si>
  <si>
    <t>105.025712</t>
  </si>
  <si>
    <t>1.596814</t>
  </si>
  <si>
    <t>10.662338</t>
  </si>
  <si>
    <t>8.844144</t>
  </si>
  <si>
    <t>10.30911</t>
  </si>
  <si>
    <t>4.047176</t>
  </si>
  <si>
    <t>39.223368</t>
  </si>
  <si>
    <t>45.027098</t>
  </si>
  <si>
    <t>17.823386</t>
  </si>
  <si>
    <t>36.354642</t>
  </si>
  <si>
    <t>0.499482</t>
  </si>
  <si>
    <t>43.165468</t>
  </si>
  <si>
    <t>16.386943</t>
  </si>
  <si>
    <t>34067</t>
  </si>
  <si>
    <t>-28043</t>
  </si>
  <si>
    <t>-6658</t>
  </si>
  <si>
    <t>-634</t>
  </si>
  <si>
    <t>-797</t>
  </si>
  <si>
    <t>-710</t>
  </si>
  <si>
    <t>-1507</t>
  </si>
  <si>
    <t>-594</t>
  </si>
  <si>
    <t>-2101</t>
  </si>
  <si>
    <t>0.88823</t>
  </si>
  <si>
    <t>23.208353</t>
  </si>
  <si>
    <t>1.521238</t>
  </si>
  <si>
    <t>3.432091</t>
  </si>
  <si>
    <t>2.534532</t>
  </si>
  <si>
    <t>1.547153</t>
  </si>
  <si>
    <t>1.044092</t>
  </si>
  <si>
    <t>1.780774</t>
  </si>
  <si>
    <t>2034</t>
  </si>
  <si>
    <t>53.857791</t>
  </si>
  <si>
    <t>5.271205</t>
  </si>
  <si>
    <t>14.756276</t>
  </si>
  <si>
    <t>1691</t>
  </si>
  <si>
    <t>8267</t>
  </si>
  <si>
    <t>4.064405</t>
  </si>
  <si>
    <t>4.544739</t>
  </si>
  <si>
    <t>9244</t>
  </si>
  <si>
    <t>2.428653</t>
  </si>
  <si>
    <t>-2729</t>
  </si>
  <si>
    <t>1.299769</t>
  </si>
  <si>
    <t>0.640277</t>
  </si>
  <si>
    <t>-1.457341</t>
  </si>
  <si>
    <t>754</t>
  </si>
  <si>
    <t>4415</t>
  </si>
  <si>
    <t>86528</t>
  </si>
  <si>
    <t>City Square Port and Harbor Operations</t>
  </si>
  <si>
    <t>Aleksandr Q Fuemmeler</t>
  </si>
  <si>
    <t>806</t>
  </si>
  <si>
    <t>590</t>
  </si>
  <si>
    <t>-154</t>
  </si>
  <si>
    <t>0.283721</t>
  </si>
  <si>
    <t>-3.362319</t>
  </si>
  <si>
    <t>1.423313</t>
  </si>
  <si>
    <t>-1.111111</t>
  </si>
  <si>
    <t>0.66</t>
  </si>
  <si>
    <t>-28.220859</t>
  </si>
  <si>
    <t>22.969507</t>
  </si>
  <si>
    <t>0.056996</t>
  </si>
  <si>
    <t>21.527607</t>
  </si>
  <si>
    <t>-22.785714</t>
  </si>
  <si>
    <t>-50.855072</t>
  </si>
  <si>
    <t>34.401961</t>
  </si>
  <si>
    <t>-14.210526</t>
  </si>
  <si>
    <t>8.920188</t>
  </si>
  <si>
    <t>-3.306696</t>
  </si>
  <si>
    <t>-2703</t>
  </si>
  <si>
    <t>-776</t>
  </si>
  <si>
    <t>-1.478261</t>
  </si>
  <si>
    <t>0.826446</t>
  </si>
  <si>
    <t>4.360217</t>
  </si>
  <si>
    <t>-1.310915</t>
  </si>
  <si>
    <t>0.055556</t>
  </si>
  <si>
    <t>34.782609</t>
  </si>
  <si>
    <t>0.883443</t>
  </si>
  <si>
    <t>1.256281</t>
  </si>
  <si>
    <t>7.483871</t>
  </si>
  <si>
    <t>18.055239</t>
  </si>
  <si>
    <t>1.722222</t>
  </si>
  <si>
    <t>1.555556</t>
  </si>
  <si>
    <t>0.388889</t>
  </si>
  <si>
    <t>-0.115702</t>
  </si>
  <si>
    <t>0.011938</t>
  </si>
  <si>
    <t>0.003145</t>
  </si>
  <si>
    <t>-0.078947</t>
  </si>
  <si>
    <t>0.01022</t>
  </si>
  <si>
    <t>-0.099057</t>
  </si>
  <si>
    <t>0.826087</t>
  </si>
  <si>
    <t>-0.326923</t>
  </si>
  <si>
    <t>4.985507</t>
  </si>
  <si>
    <t>0.262931</t>
  </si>
  <si>
    <t>-0.009974</t>
  </si>
  <si>
    <t>0.017384</t>
  </si>
  <si>
    <t>0.99943</t>
  </si>
  <si>
    <t>-0.013109</t>
  </si>
  <si>
    <t>-0.000266</t>
  </si>
  <si>
    <t>0.374233</t>
  </si>
  <si>
    <t>0.008834</t>
  </si>
  <si>
    <t>-2.555556</t>
  </si>
  <si>
    <t>-0.282209</t>
  </si>
  <si>
    <t>-0.033067</t>
  </si>
  <si>
    <t>86340</t>
  </si>
  <si>
    <t>Buckley Taxi Service</t>
  </si>
  <si>
    <t>[2007/09/30:12:00:00 AM]</t>
  </si>
  <si>
    <t>Ashanti V Pini</t>
  </si>
  <si>
    <t>RAN 07/08</t>
  </si>
  <si>
    <t>258</t>
  </si>
  <si>
    <t>3838</t>
  </si>
  <si>
    <t>0.93904</t>
  </si>
  <si>
    <t>1.29572</t>
  </si>
  <si>
    <t>1.563089</t>
  </si>
  <si>
    <t>0.609846</t>
  </si>
  <si>
    <t>11.083333</t>
  </si>
  <si>
    <t>6.098457</t>
  </si>
  <si>
    <t>15.630885</t>
  </si>
  <si>
    <t>11.116258</t>
  </si>
  <si>
    <t>1.713756</t>
  </si>
  <si>
    <t>20.192308</t>
  </si>
  <si>
    <t>23.752895</t>
  </si>
  <si>
    <t>1.521626</t>
  </si>
  <si>
    <t>24.536217</t>
  </si>
  <si>
    <t>3.172667</t>
  </si>
  <si>
    <t>18.938596</t>
  </si>
  <si>
    <t>8.131827</t>
  </si>
  <si>
    <t>11.928177</t>
  </si>
  <si>
    <t>7.64144</t>
  </si>
  <si>
    <t>23.952641</t>
  </si>
  <si>
    <t>27.692308</t>
  </si>
  <si>
    <t>18.526786</t>
  </si>
  <si>
    <t>9.288788</t>
  </si>
  <si>
    <t>1.055556</t>
  </si>
  <si>
    <t>124.324324</t>
  </si>
  <si>
    <t>4111</t>
  </si>
  <si>
    <t>-3757</t>
  </si>
  <si>
    <t>-365</t>
  </si>
  <si>
    <t>0.681733</t>
  </si>
  <si>
    <t>19.585687</t>
  </si>
  <si>
    <t>0.393701</t>
  </si>
  <si>
    <t>15.366548</t>
  </si>
  <si>
    <t>2.408522</t>
  </si>
  <si>
    <t>1.922186</t>
  </si>
  <si>
    <t>0.143126</t>
  </si>
  <si>
    <t>61.5</t>
  </si>
  <si>
    <t>68.518519</t>
  </si>
  <si>
    <t>2.107457</t>
  </si>
  <si>
    <t>85.328185</t>
  </si>
  <si>
    <t>0.835165</t>
  </si>
  <si>
    <t>4.556583</t>
  </si>
  <si>
    <t>0.104235</t>
  </si>
  <si>
    <t>-0.347448</t>
  </si>
  <si>
    <t>0.784314</t>
  </si>
  <si>
    <t>-0.235294</t>
  </si>
  <si>
    <t>-0.385542</t>
  </si>
  <si>
    <t>-0.059999</t>
  </si>
  <si>
    <t>0.617886</t>
  </si>
  <si>
    <t>0.533735</t>
  </si>
  <si>
    <t>0.019453</t>
  </si>
  <si>
    <t>0.102594</t>
  </si>
  <si>
    <t>5.882353</t>
  </si>
  <si>
    <t>0.982862</t>
  </si>
  <si>
    <t>0.055841</t>
  </si>
  <si>
    <t>0.024085</t>
  </si>
  <si>
    <t>0.011781</t>
  </si>
  <si>
    <t>0.325496</t>
  </si>
  <si>
    <t>0.021075</t>
  </si>
  <si>
    <t>36.5</t>
  </si>
  <si>
    <t>5.828947</t>
  </si>
  <si>
    <t>0.060985</t>
  </si>
  <si>
    <t>0.092888</t>
  </si>
  <si>
    <t>0.156309</t>
  </si>
  <si>
    <t>86886</t>
  </si>
  <si>
    <t>Lake Vista Talent Agency</t>
  </si>
  <si>
    <t>Marlee K Hinze</t>
  </si>
  <si>
    <t>IV 7/03</t>
  </si>
  <si>
    <t>0.090164</t>
  </si>
  <si>
    <t>0.278689</t>
  </si>
  <si>
    <t>-3.263158</t>
  </si>
  <si>
    <t>1.44186</t>
  </si>
  <si>
    <t>-6.153846</t>
  </si>
  <si>
    <t>-0.137931</t>
  </si>
  <si>
    <t>-2.181818</t>
  </si>
  <si>
    <t>-102.325581</t>
  </si>
  <si>
    <t>-9.52381</t>
  </si>
  <si>
    <t>-47.619048</t>
  </si>
  <si>
    <t>14.220779</t>
  </si>
  <si>
    <t>33.181818</t>
  </si>
  <si>
    <t>62.035573</t>
  </si>
  <si>
    <t>2.686047</t>
  </si>
  <si>
    <t>-2.625</t>
  </si>
  <si>
    <t>-6.078947</t>
  </si>
  <si>
    <t>5.021739</t>
  </si>
  <si>
    <t>-47.239264</t>
  </si>
  <si>
    <t>9.734513</t>
  </si>
  <si>
    <t>-39.84375</t>
  </si>
  <si>
    <t>-199</t>
  </si>
  <si>
    <t>-1.210526</t>
  </si>
  <si>
    <t>3.463203</t>
  </si>
  <si>
    <t>25.666667</t>
  </si>
  <si>
    <t>-38.095238</t>
  </si>
  <si>
    <t>-3.2</t>
  </si>
  <si>
    <t>-0.710526</t>
  </si>
  <si>
    <t>-2.62069</t>
  </si>
  <si>
    <t>-44.155844</t>
  </si>
  <si>
    <t>-2.733069</t>
  </si>
  <si>
    <t>-1.764706</t>
  </si>
  <si>
    <t>-1.578231</t>
  </si>
  <si>
    <t>-1.51634</t>
  </si>
  <si>
    <t>0.176471</t>
  </si>
  <si>
    <t>-0.055556</t>
  </si>
  <si>
    <t>-1.190526</t>
  </si>
  <si>
    <t>-0.355263</t>
  </si>
  <si>
    <t>-0.359307</t>
  </si>
  <si>
    <t>0.008658</t>
  </si>
  <si>
    <t>-0.310345</t>
  </si>
  <si>
    <t>1.47619</t>
  </si>
  <si>
    <t>0.313953</t>
  </si>
  <si>
    <t>-0.380952</t>
  </si>
  <si>
    <t>-83</t>
  </si>
  <si>
    <t>-0.323796</t>
  </si>
  <si>
    <t>0.023256</t>
  </si>
  <si>
    <t>-0.441558</t>
  </si>
  <si>
    <t>-1.235294</t>
  </si>
  <si>
    <t>0.074074</t>
  </si>
  <si>
    <t>-1.023256</t>
  </si>
  <si>
    <t>-0.398438</t>
  </si>
  <si>
    <t>86869</t>
  </si>
  <si>
    <t>Natural Liquor Store</t>
  </si>
  <si>
    <t>djw 10/17</t>
  </si>
  <si>
    <t>6950</t>
  </si>
  <si>
    <t>26818</t>
  </si>
  <si>
    <t>34339</t>
  </si>
  <si>
    <t>990</t>
  </si>
  <si>
    <t>5309</t>
  </si>
  <si>
    <t>7292</t>
  </si>
  <si>
    <t>41631</t>
  </si>
  <si>
    <t>2992</t>
  </si>
  <si>
    <t>30797</t>
  </si>
  <si>
    <t>2973</t>
  </si>
  <si>
    <t>37152</t>
  </si>
  <si>
    <t>37201</t>
  </si>
  <si>
    <t>2762</t>
  </si>
  <si>
    <t>4430</t>
  </si>
  <si>
    <t>138311</t>
  </si>
  <si>
    <t>133058</t>
  </si>
  <si>
    <t>5853</t>
  </si>
  <si>
    <t>415</t>
  </si>
  <si>
    <t>6594</t>
  </si>
  <si>
    <t>-1341</t>
  </si>
  <si>
    <t>-684</t>
  </si>
  <si>
    <t>0.908915</t>
  </si>
  <si>
    <t>0.924284</t>
  </si>
  <si>
    <t>8.397517</t>
  </si>
  <si>
    <t>-42.321957</t>
  </si>
  <si>
    <t>0.893589</t>
  </si>
  <si>
    <t>-1.241379</t>
  </si>
  <si>
    <t>-3.326023</t>
  </si>
  <si>
    <t>-828</t>
  </si>
  <si>
    <t>-0.995181</t>
  </si>
  <si>
    <t>-2.771973</t>
  </si>
  <si>
    <t>-26.049661</t>
  </si>
  <si>
    <t>3.797963</t>
  </si>
  <si>
    <t>-0.969554</t>
  </si>
  <si>
    <t>70.772173</t>
  </si>
  <si>
    <t>84.481241</t>
  </si>
  <si>
    <t>3.322308</t>
  </si>
  <si>
    <t>-49.168503</t>
  </si>
  <si>
    <t>31.221445</t>
  </si>
  <si>
    <t>158.431844</t>
  </si>
  <si>
    <t>-13.167445</t>
  </si>
  <si>
    <t>-14.864061</t>
  </si>
  <si>
    <t>4.284369</t>
  </si>
  <si>
    <t>-2.485265</t>
  </si>
  <si>
    <t>87.445291</t>
  </si>
  <si>
    <t>149763</t>
  </si>
  <si>
    <t>-140591</t>
  </si>
  <si>
    <t>9172</t>
  </si>
  <si>
    <t>-7011</t>
  </si>
  <si>
    <t>2161</t>
  </si>
  <si>
    <t>2275</t>
  </si>
  <si>
    <t>2843</t>
  </si>
  <si>
    <t>-0.993174</t>
  </si>
  <si>
    <t>0.235701</t>
  </si>
  <si>
    <t>5.157394</t>
  </si>
  <si>
    <t>-0.834352</t>
  </si>
  <si>
    <t>3363</t>
  </si>
  <si>
    <t>-3.459613</t>
  </si>
  <si>
    <t>-1015</t>
  </si>
  <si>
    <t>-0.733853</t>
  </si>
  <si>
    <t>1041.956522</t>
  </si>
  <si>
    <t>-2.996059</t>
  </si>
  <si>
    <t>3.225132</t>
  </si>
  <si>
    <t>3103</t>
  </si>
  <si>
    <t>-2.853448</t>
  </si>
  <si>
    <t>-4.241379</t>
  </si>
  <si>
    <t>22.508621</t>
  </si>
  <si>
    <t>-2.20155</t>
  </si>
  <si>
    <t>0.388537</t>
  </si>
  <si>
    <t>-0.005123</t>
  </si>
  <si>
    <t>-0.093493</t>
  </si>
  <si>
    <t>0.070769</t>
  </si>
  <si>
    <t>0.023986</t>
  </si>
  <si>
    <t>0.564816</t>
  </si>
  <si>
    <t>-0.099681</t>
  </si>
  <si>
    <t>-1.971404</t>
  </si>
  <si>
    <t>0.01094</t>
  </si>
  <si>
    <t>0.621955</t>
  </si>
  <si>
    <t>-3.672705</t>
  </si>
  <si>
    <t>0.186823</t>
  </si>
  <si>
    <t>-0.001468</t>
  </si>
  <si>
    <t>0.050249</t>
  </si>
  <si>
    <t>2.034398</t>
  </si>
  <si>
    <t>1.009696</t>
  </si>
  <si>
    <t>0.073047</t>
  </si>
  <si>
    <t>-0.008344</t>
  </si>
  <si>
    <t>-203</t>
  </si>
  <si>
    <t>0.686456</t>
  </si>
  <si>
    <t>0.04598</t>
  </si>
  <si>
    <t>0.166943</t>
  </si>
  <si>
    <t>-0.007339</t>
  </si>
  <si>
    <t>26.318966</t>
  </si>
  <si>
    <t>2.285432</t>
  </si>
  <si>
    <t>-0.02772</t>
  </si>
  <si>
    <t>-0.024853</t>
  </si>
  <si>
    <t>-0.260497</t>
  </si>
  <si>
    <t>86827</t>
  </si>
  <si>
    <t>Portside University</t>
  </si>
  <si>
    <t>[2007/12/28:12:00:00 AM]</t>
  </si>
  <si>
    <t>Arturo S Hotz</t>
  </si>
  <si>
    <t>BGD 6/08</t>
  </si>
  <si>
    <t>5373</t>
  </si>
  <si>
    <t>1808</t>
  </si>
  <si>
    <t>5422</t>
  </si>
  <si>
    <t>2711</t>
  </si>
  <si>
    <t>2836</t>
  </si>
  <si>
    <t>1909</t>
  </si>
  <si>
    <t>10909</t>
  </si>
  <si>
    <t>9754</t>
  </si>
  <si>
    <t>10064</t>
  </si>
  <si>
    <t>-277</t>
  </si>
  <si>
    <t>0.281446</t>
  </si>
  <si>
    <t>1.306529</t>
  </si>
  <si>
    <t>1.096674</t>
  </si>
  <si>
    <t>1.104361</t>
  </si>
  <si>
    <t>0.523054</t>
  </si>
  <si>
    <t>-0.699387</t>
  </si>
  <si>
    <t>-1.288</t>
  </si>
  <si>
    <t>-1.317104</t>
  </si>
  <si>
    <t>0.554479</t>
  </si>
  <si>
    <t>-5.108816</t>
  </si>
  <si>
    <t>-10.711524</t>
  </si>
  <si>
    <t>7.745898</t>
  </si>
  <si>
    <t>-1.081676</t>
  </si>
  <si>
    <t>-140.072202</t>
  </si>
  <si>
    <t>25.863507</t>
  </si>
  <si>
    <t>25.528921</t>
  </si>
  <si>
    <t>94.840521</t>
  </si>
  <si>
    <t>4.497218</t>
  </si>
  <si>
    <t>1.450715</t>
  </si>
  <si>
    <t>100.788454</t>
  </si>
  <si>
    <t>16.139209</t>
  </si>
  <si>
    <t>2.011988</t>
  </si>
  <si>
    <t>13.127557</t>
  </si>
  <si>
    <t>4.218484</t>
  </si>
  <si>
    <t>6.033739</t>
  </si>
  <si>
    <t>20.16844</t>
  </si>
  <si>
    <t>124.722662</t>
  </si>
  <si>
    <t>-20.430769</t>
  </si>
  <si>
    <t>-6.633002</t>
  </si>
  <si>
    <t>-20.514854</t>
  </si>
  <si>
    <t>10901</t>
  </si>
  <si>
    <t>-11006</t>
  </si>
  <si>
    <t>-954</t>
  </si>
  <si>
    <t>-1059</t>
  </si>
  <si>
    <t>-1606</t>
  </si>
  <si>
    <t>-1856</t>
  </si>
  <si>
    <t>0.70405</t>
  </si>
  <si>
    <t>-10.786604</t>
  </si>
  <si>
    <t>3.144193</t>
  </si>
  <si>
    <t>14.29751</t>
  </si>
  <si>
    <t>-2.539188</t>
  </si>
  <si>
    <t>0.903037</t>
  </si>
  <si>
    <t>-77.040816</t>
  </si>
  <si>
    <t>2.062517</t>
  </si>
  <si>
    <t>-50.176887</t>
  </si>
  <si>
    <t>10.306667</t>
  </si>
  <si>
    <t>2.842616</t>
  </si>
  <si>
    <t>-1284</t>
  </si>
  <si>
    <t>-0.394673</t>
  </si>
  <si>
    <t>-0.634383</t>
  </si>
  <si>
    <t>-3.743341</t>
  </si>
  <si>
    <t>3396</t>
  </si>
  <si>
    <t>1644</t>
  </si>
  <si>
    <t>-0.734368</t>
  </si>
  <si>
    <t>0.028461</t>
  </si>
  <si>
    <t>-0.181544</t>
  </si>
  <si>
    <t>-0.138853</t>
  </si>
  <si>
    <t>-0.081281</t>
  </si>
  <si>
    <t>4.397112</t>
  </si>
  <si>
    <t>0.046108</t>
  </si>
  <si>
    <t>0.608752</t>
  </si>
  <si>
    <t>10.126638</t>
  </si>
  <si>
    <t>-0.061234</t>
  </si>
  <si>
    <t>-2.496368</t>
  </si>
  <si>
    <t>0.089552</t>
  </si>
  <si>
    <t>1.010817</t>
  </si>
  <si>
    <t>0.427702</t>
  </si>
  <si>
    <t>-0.025392</t>
  </si>
  <si>
    <t>0.896752</t>
  </si>
  <si>
    <t>-0.065366</t>
  </si>
  <si>
    <t>0.020625</t>
  </si>
  <si>
    <t>-3.72155</t>
  </si>
  <si>
    <t>-0.051088</t>
  </si>
  <si>
    <t>-0.06633</t>
  </si>
  <si>
    <t>-0.107115</t>
  </si>
  <si>
    <t>86691</t>
  </si>
  <si>
    <t>Portside Local Delivery Service</t>
  </si>
  <si>
    <t>Maria P Holes</t>
  </si>
  <si>
    <t>JWW 03/19</t>
  </si>
  <si>
    <t>5132</t>
  </si>
  <si>
    <t>2073</t>
  </si>
  <si>
    <t>2.454237</t>
  </si>
  <si>
    <t>4.389831</t>
  </si>
  <si>
    <t>0.473033</t>
  </si>
  <si>
    <t>0.321129</t>
  </si>
  <si>
    <t>4.192308</t>
  </si>
  <si>
    <t>1.911392</t>
  </si>
  <si>
    <t>1.461929</t>
  </si>
  <si>
    <t>1.095057</t>
  </si>
  <si>
    <t>2.274112</t>
  </si>
  <si>
    <t>3.829358</t>
  </si>
  <si>
    <t>5.640772</t>
  </si>
  <si>
    <t>20.538629</t>
  </si>
  <si>
    <t>1.523395</t>
  </si>
  <si>
    <t>-37.349398</t>
  </si>
  <si>
    <t>65.036725</t>
  </si>
  <si>
    <t>58.355015</t>
  </si>
  <si>
    <t>8.747004</t>
  </si>
  <si>
    <t>4.248545</t>
  </si>
  <si>
    <t>71.350565</t>
  </si>
  <si>
    <t>7.247518</t>
  </si>
  <si>
    <t>1.2348</t>
  </si>
  <si>
    <t>3.676</t>
  </si>
  <si>
    <t>1.818902</t>
  </si>
  <si>
    <t>2.929084</t>
  </si>
  <si>
    <t>2.788042</t>
  </si>
  <si>
    <t>-2.36143</t>
  </si>
  <si>
    <t>-16.287215</t>
  </si>
  <si>
    <t>5.977976</t>
  </si>
  <si>
    <t>-8.693492</t>
  </si>
  <si>
    <t>-0.594203</t>
  </si>
  <si>
    <t>8.571429</t>
  </si>
  <si>
    <t>3747</t>
  </si>
  <si>
    <t>-2773</t>
  </si>
  <si>
    <t>-237</t>
  </si>
  <si>
    <t>0.62098</t>
  </si>
  <si>
    <t>4.106878</t>
  </si>
  <si>
    <t>9.22198</t>
  </si>
  <si>
    <t>5.612214</t>
  </si>
  <si>
    <t>2.257889</t>
  </si>
  <si>
    <t>3.101197</t>
  </si>
  <si>
    <t>2.649123</t>
  </si>
  <si>
    <t>0.22761</t>
  </si>
  <si>
    <t>-23.8921</t>
  </si>
  <si>
    <t>10.745375</t>
  </si>
  <si>
    <t>-7.588739</t>
  </si>
  <si>
    <t>1.164557</t>
  </si>
  <si>
    <t>4.000766</t>
  </si>
  <si>
    <t>-160</t>
  </si>
  <si>
    <t>1.501901</t>
  </si>
  <si>
    <t>0.13308</t>
  </si>
  <si>
    <t>-0.475285</t>
  </si>
  <si>
    <t>4021</t>
  </si>
  <si>
    <t>-0.212276</t>
  </si>
  <si>
    <t>1.158568</t>
  </si>
  <si>
    <t>0.202174</t>
  </si>
  <si>
    <t>1.374046</t>
  </si>
  <si>
    <t>0.984783</t>
  </si>
  <si>
    <t>-0.180435</t>
  </si>
  <si>
    <t>0.125108</t>
  </si>
  <si>
    <t>-0.137361</t>
  </si>
  <si>
    <t>1.026786</t>
  </si>
  <si>
    <t>0.072176</t>
  </si>
  <si>
    <t>0.022035</t>
  </si>
  <si>
    <t>0.01877</t>
  </si>
  <si>
    <t>0.758794</t>
  </si>
  <si>
    <t>0.984766</t>
  </si>
  <si>
    <t>0.154518</t>
  </si>
  <si>
    <t>0.022579</t>
  </si>
  <si>
    <t>-0.019957</t>
  </si>
  <si>
    <t>0.023178</t>
  </si>
  <si>
    <t>0.107454</t>
  </si>
  <si>
    <t>-0.022814</t>
  </si>
  <si>
    <t>0.15</t>
  </si>
  <si>
    <t>0.038294</t>
  </si>
  <si>
    <t>-0.086935</t>
  </si>
  <si>
    <t>0.056408</t>
  </si>
  <si>
    <t>36.030043</t>
  </si>
  <si>
    <t>0.015234</t>
  </si>
  <si>
    <t>3281</t>
  </si>
  <si>
    <t>0.671739</t>
  </si>
  <si>
    <t>708.754067</t>
  </si>
  <si>
    <t>11.436578</t>
  </si>
  <si>
    <t>86671</t>
  </si>
  <si>
    <t>Guaranteed Surgical Center</t>
  </si>
  <si>
    <t>[2018/09/29:12:00:00 AM]</t>
  </si>
  <si>
    <t>KAM 11/18</t>
  </si>
  <si>
    <t>592</t>
  </si>
  <si>
    <t>2278</t>
  </si>
  <si>
    <t>6912</t>
  </si>
  <si>
    <t>5383</t>
  </si>
  <si>
    <t>1758</t>
  </si>
  <si>
    <t>4036</t>
  </si>
  <si>
    <t>2175</t>
  </si>
  <si>
    <t>2979</t>
  </si>
  <si>
    <t>1056</t>
  </si>
  <si>
    <t>10371</t>
  </si>
  <si>
    <t>7411</t>
  </si>
  <si>
    <t>2960</t>
  </si>
  <si>
    <t>2217</t>
  </si>
  <si>
    <t>2670</t>
  </si>
  <si>
    <t>0.979248</t>
  </si>
  <si>
    <t>2.954604</t>
  </si>
  <si>
    <t>2.818354</t>
  </si>
  <si>
    <t>3.277228</t>
  </si>
  <si>
    <t>0.738107</t>
  </si>
  <si>
    <t>3.136842</t>
  </si>
  <si>
    <t>1.430769</t>
  </si>
  <si>
    <t>2.36859</t>
  </si>
  <si>
    <t>4.038652</t>
  </si>
  <si>
    <t>15.421003</t>
  </si>
  <si>
    <t>28.541124</t>
  </si>
  <si>
    <t>2.796259</t>
  </si>
  <si>
    <t>141.104294</t>
  </si>
  <si>
    <t>19.704433</t>
  </si>
  <si>
    <t>20.835021</t>
  </si>
  <si>
    <t>75.009445</t>
  </si>
  <si>
    <t>22.409257</t>
  </si>
  <si>
    <t>2.569623</t>
  </si>
  <si>
    <t>6.881885</t>
  </si>
  <si>
    <t>9.811731</t>
  </si>
  <si>
    <t>6.782865</t>
  </si>
  <si>
    <t>5.029732</t>
  </si>
  <si>
    <t>3.222506</t>
  </si>
  <si>
    <t>1.154499</t>
  </si>
  <si>
    <t>9.533679</t>
  </si>
  <si>
    <t>1.78291</t>
  </si>
  <si>
    <t>1.457627</t>
  </si>
  <si>
    <t>431.521739</t>
  </si>
  <si>
    <t>-6.629713</t>
  </si>
  <si>
    <t>10585</t>
  </si>
  <si>
    <t>-7655</t>
  </si>
  <si>
    <t>2930</t>
  </si>
  <si>
    <t>-2558</t>
  </si>
  <si>
    <t>1.682068</t>
  </si>
  <si>
    <t>22.332233</t>
  </si>
  <si>
    <t>2.159869</t>
  </si>
  <si>
    <t>0.115707</t>
  </si>
  <si>
    <t>17.518581</t>
  </si>
  <si>
    <t>1.957381</t>
  </si>
  <si>
    <t>1.57169</t>
  </si>
  <si>
    <t>2.40044</t>
  </si>
  <si>
    <t>5.494737</t>
  </si>
  <si>
    <t>36.219081</t>
  </si>
  <si>
    <t>4.956128</t>
  </si>
  <si>
    <t>-54.573358</t>
  </si>
  <si>
    <t>2182</t>
  </si>
  <si>
    <t>4.245136</t>
  </si>
  <si>
    <t>3.808163</t>
  </si>
  <si>
    <t>3.021053</t>
  </si>
  <si>
    <t>0.515789</t>
  </si>
  <si>
    <t>-0.115789</t>
  </si>
  <si>
    <t>3320</t>
  </si>
  <si>
    <t>-0.020476</t>
  </si>
  <si>
    <t>0.160092</t>
  </si>
  <si>
    <t>0.018274</t>
  </si>
  <si>
    <t>0.090836</t>
  </si>
  <si>
    <t>0.643243</t>
  </si>
  <si>
    <t>0.086586</t>
  </si>
  <si>
    <t>-0.019518</t>
  </si>
  <si>
    <t>0.152602</t>
  </si>
  <si>
    <t>2.269939</t>
  </si>
  <si>
    <t>0.672958</t>
  </si>
  <si>
    <t>-0.235149</t>
  </si>
  <si>
    <t>4.180077</t>
  </si>
  <si>
    <t>0.054716</t>
  </si>
  <si>
    <t>-0.004918</t>
  </si>
  <si>
    <t>0.015717</t>
  </si>
  <si>
    <t>5.178947</t>
  </si>
  <si>
    <t>0.826923</t>
  </si>
  <si>
    <t>0.972037</t>
  </si>
  <si>
    <t>0.540634</t>
  </si>
  <si>
    <t>0.019574</t>
  </si>
  <si>
    <t>2.064333</t>
  </si>
  <si>
    <t>0.015132</t>
  </si>
  <si>
    <t>0.040387</t>
  </si>
  <si>
    <t>0.049561</t>
  </si>
  <si>
    <t>1.4</t>
  </si>
  <si>
    <t>0.074702</t>
  </si>
  <si>
    <t>0.017829</t>
  </si>
  <si>
    <t>0.15421</t>
  </si>
  <si>
    <t>22.282772</t>
  </si>
  <si>
    <t>0.558366</t>
  </si>
  <si>
    <t>0.027963</t>
  </si>
  <si>
    <t>5.410526</t>
  </si>
  <si>
    <t>89438</t>
  </si>
  <si>
    <t>Amici Estate Manager</t>
  </si>
  <si>
    <t>Delilah E Villareal</t>
  </si>
  <si>
    <t>MED 1/12</t>
  </si>
  <si>
    <t>21927</t>
  </si>
  <si>
    <t>28962</t>
  </si>
  <si>
    <t>2558</t>
  </si>
  <si>
    <t>1135</t>
  </si>
  <si>
    <t>2193</t>
  </si>
  <si>
    <t>31155</t>
  </si>
  <si>
    <t>10794</t>
  </si>
  <si>
    <t>1122</t>
  </si>
  <si>
    <t>4019</t>
  </si>
  <si>
    <t>17173</t>
  </si>
  <si>
    <t>17354</t>
  </si>
  <si>
    <t>11601</t>
  </si>
  <si>
    <t>13801</t>
  </si>
  <si>
    <t>85623</t>
  </si>
  <si>
    <t>74829</t>
  </si>
  <si>
    <t>9183</t>
  </si>
  <si>
    <t>9741</t>
  </si>
  <si>
    <t>11789</t>
  </si>
  <si>
    <t>1.355849</t>
  </si>
  <si>
    <t>1.686485</t>
  </si>
  <si>
    <t>1.257445</t>
  </si>
  <si>
    <t>0.557021</t>
  </si>
  <si>
    <t>22.192308</t>
  </si>
  <si>
    <t>5.106667</t>
  </si>
  <si>
    <t>10.324111</t>
  </si>
  <si>
    <t>8.01227</t>
  </si>
  <si>
    <t>5.31677</t>
  </si>
  <si>
    <t>2.965816</t>
  </si>
  <si>
    <t>6.695167</t>
  </si>
  <si>
    <t>12.606426</t>
  </si>
  <si>
    <t>1.22981</t>
  </si>
  <si>
    <t>48.701299</t>
  </si>
  <si>
    <t>16.243194</t>
  </si>
  <si>
    <t>93.472023</t>
  </si>
  <si>
    <t>1.89746</t>
  </si>
  <si>
    <t>52.650844</t>
  </si>
  <si>
    <t>2.748291</t>
  </si>
  <si>
    <t>7.262957</t>
  </si>
  <si>
    <t>6.204116</t>
  </si>
  <si>
    <t>140.596059</t>
  </si>
  <si>
    <t>3.537153</t>
  </si>
  <si>
    <t>-15.443072</t>
  </si>
  <si>
    <t>-25.156338</t>
  </si>
  <si>
    <t>1.047005</t>
  </si>
  <si>
    <t>-8.463759</t>
  </si>
  <si>
    <t>-0.415</t>
  </si>
  <si>
    <t>-33.236994</t>
  </si>
  <si>
    <t>3.556689</t>
  </si>
  <si>
    <t>93102</t>
  </si>
  <si>
    <t>-78464</t>
  </si>
  <si>
    <t>14638</t>
  </si>
  <si>
    <t>-9654</t>
  </si>
  <si>
    <t>4984</t>
  </si>
  <si>
    <t>4722</t>
  </si>
  <si>
    <t>0.044127</t>
  </si>
  <si>
    <t>7.984929</t>
  </si>
  <si>
    <t>0.34103</t>
  </si>
  <si>
    <t>3.904912</t>
  </si>
  <si>
    <t>1.287037</t>
  </si>
  <si>
    <t>1584</t>
  </si>
  <si>
    <t>6317</t>
  </si>
  <si>
    <t>1.079149</t>
  </si>
  <si>
    <t>191.5</t>
  </si>
  <si>
    <t>0.000362</t>
  </si>
  <si>
    <t>25.821429</t>
  </si>
  <si>
    <t>-35.211946</t>
  </si>
  <si>
    <t>1.57084</t>
  </si>
  <si>
    <t>-8.695652</t>
  </si>
  <si>
    <t>0.003717</t>
  </si>
  <si>
    <t>4.320322</t>
  </si>
  <si>
    <t>3.816832</t>
  </si>
  <si>
    <t>3.311881</t>
  </si>
  <si>
    <t>22.579208</t>
  </si>
  <si>
    <t>967</t>
  </si>
  <si>
    <t>11.125</t>
  </si>
  <si>
    <t>3.30739</t>
  </si>
  <si>
    <t>0.477447</t>
  </si>
  <si>
    <t>2.246069</t>
  </si>
  <si>
    <t>0.019722</t>
  </si>
  <si>
    <t>0.534718</t>
  </si>
  <si>
    <t>2.648512</t>
  </si>
  <si>
    <t>0.787385</t>
  </si>
  <si>
    <t>5.597403</t>
  </si>
  <si>
    <t>0.000072</t>
  </si>
  <si>
    <t>-0.312348</t>
  </si>
  <si>
    <t>0.003458</t>
  </si>
  <si>
    <t>0.078195</t>
  </si>
  <si>
    <t>0.003726</t>
  </si>
  <si>
    <t>0.015849</t>
  </si>
  <si>
    <t>56.678571</t>
  </si>
  <si>
    <t>1.732194</t>
  </si>
  <si>
    <t>0.987702</t>
  </si>
  <si>
    <t>0.00016</t>
  </si>
  <si>
    <t>0.01287</t>
  </si>
  <si>
    <t>-0.005006</t>
  </si>
  <si>
    <t>0.043556</t>
  </si>
  <si>
    <t>0.015708</t>
  </si>
  <si>
    <t>13.128713</t>
  </si>
  <si>
    <t>498.4</t>
  </si>
  <si>
    <t>0.029658</t>
  </si>
  <si>
    <t>-0.084638</t>
  </si>
  <si>
    <t>0.066952</t>
  </si>
  <si>
    <t>2995</t>
  </si>
  <si>
    <t>89416</t>
  </si>
  <si>
    <t>Oak Public Relations Agency</t>
  </si>
  <si>
    <t>[2004/09/30:12:00:00 AM]</t>
  </si>
  <si>
    <t>Alesha X Hulshoff</t>
  </si>
  <si>
    <t>PAE 01.05</t>
  </si>
  <si>
    <t>721</t>
  </si>
  <si>
    <t>0.575835</t>
  </si>
  <si>
    <t>1.696658</t>
  </si>
  <si>
    <t>5.602484</t>
  </si>
  <si>
    <t>6.489209</t>
  </si>
  <si>
    <t>0.848542</t>
  </si>
  <si>
    <t>0.511628</t>
  </si>
  <si>
    <t>0.588235</t>
  </si>
  <si>
    <t>-0.04</t>
  </si>
  <si>
    <t>-0.063063</t>
  </si>
  <si>
    <t>0.462857</t>
  </si>
  <si>
    <t>-1.787394</t>
  </si>
  <si>
    <t>-11.801242</t>
  </si>
  <si>
    <t>48.12433</t>
  </si>
  <si>
    <t>0.785995</t>
  </si>
  <si>
    <t>24.255091</t>
  </si>
  <si>
    <t>23.472669</t>
  </si>
  <si>
    <t>109.600551</t>
  </si>
  <si>
    <t>43.236915</t>
  </si>
  <si>
    <t>2.633114</t>
  </si>
  <si>
    <t>10.328413</t>
  </si>
  <si>
    <t>17.385093</t>
  </si>
  <si>
    <t>7.974359</t>
  </si>
  <si>
    <t>-1.975541</t>
  </si>
  <si>
    <t>4.832347</t>
  </si>
  <si>
    <t>8.153477</t>
  </si>
  <si>
    <t>-10.555556</t>
  </si>
  <si>
    <t>-2.132867</t>
  </si>
  <si>
    <t>-0.728395</t>
  </si>
  <si>
    <t>-11.805821</t>
  </si>
  <si>
    <t>2860</t>
  </si>
  <si>
    <t>-1531</t>
  </si>
  <si>
    <t>1329</t>
  </si>
  <si>
    <t>-1290</t>
  </si>
  <si>
    <t>2.52518</t>
  </si>
  <si>
    <t>-15.107914</t>
  </si>
  <si>
    <t>2.107896</t>
  </si>
  <si>
    <t>7.25259</t>
  </si>
  <si>
    <t>15.55</t>
  </si>
  <si>
    <t>3.330275</t>
  </si>
  <si>
    <t>8.44186</t>
  </si>
  <si>
    <t>-0.750268</t>
  </si>
  <si>
    <t>-0.678814</t>
  </si>
  <si>
    <t>0.30303</t>
  </si>
  <si>
    <t>4.625899</t>
  </si>
  <si>
    <t>-47.741935</t>
  </si>
  <si>
    <t>2.893891</t>
  </si>
  <si>
    <t>-5.407303</t>
  </si>
  <si>
    <t>7.938272</t>
  </si>
  <si>
    <t>3.30789</t>
  </si>
  <si>
    <t>0.063063</t>
  </si>
  <si>
    <t>-0.765766</t>
  </si>
  <si>
    <t>89412</t>
  </si>
  <si>
    <t>Overlook Poured Concrete</t>
  </si>
  <si>
    <t>[2018/04/30:12:00:00 AM]</t>
  </si>
  <si>
    <t>Norman Z Berrones</t>
  </si>
  <si>
    <t>Fox</t>
  </si>
  <si>
    <t>36375</t>
  </si>
  <si>
    <t>11599</t>
  </si>
  <si>
    <t>50950</t>
  </si>
  <si>
    <t>52880</t>
  </si>
  <si>
    <t>13788</t>
  </si>
  <si>
    <t>6455</t>
  </si>
  <si>
    <t>20251</t>
  </si>
  <si>
    <t>6545</t>
  </si>
  <si>
    <t>26796</t>
  </si>
  <si>
    <t>26084</t>
  </si>
  <si>
    <t>75767</t>
  </si>
  <si>
    <t>66489</t>
  </si>
  <si>
    <t>9278</t>
  </si>
  <si>
    <t>6017</t>
  </si>
  <si>
    <t>-463</t>
  </si>
  <si>
    <t>2798</t>
  </si>
  <si>
    <t>30699</t>
  </si>
  <si>
    <t>2.398598</t>
  </si>
  <si>
    <t>2.515925</t>
  </si>
  <si>
    <t>32629</t>
  </si>
  <si>
    <t>1.027296</t>
  </si>
  <si>
    <t>0.620644</t>
  </si>
  <si>
    <t>0.506732</t>
  </si>
  <si>
    <t>-1.5387</t>
  </si>
  <si>
    <t>3043</t>
  </si>
  <si>
    <t>19.113095</t>
  </si>
  <si>
    <t>5.291225</t>
  </si>
  <si>
    <t>10.726882</t>
  </si>
  <si>
    <t>12.245437</t>
  </si>
  <si>
    <t>4.303985</t>
  </si>
  <si>
    <t>23.08792</t>
  </si>
  <si>
    <t>55.877031</t>
  </si>
  <si>
    <t>75.691017</t>
  </si>
  <si>
    <t>1.43281</t>
  </si>
  <si>
    <t>2.468061</t>
  </si>
  <si>
    <t>2.904731</t>
  </si>
  <si>
    <t>76.920812</t>
  </si>
  <si>
    <t>-11.218562</t>
  </si>
  <si>
    <t>-24.795824</t>
  </si>
  <si>
    <t>8.996699</t>
  </si>
  <si>
    <t>-18.514336</t>
  </si>
  <si>
    <t>-0.363086</t>
  </si>
  <si>
    <t>-46.109399</t>
  </si>
  <si>
    <t>8.992144</t>
  </si>
  <si>
    <t>76886</t>
  </si>
  <si>
    <t>-71410</t>
  </si>
  <si>
    <t>5476</t>
  </si>
  <si>
    <t>-5850</t>
  </si>
  <si>
    <t>-374</t>
  </si>
  <si>
    <t>-994</t>
  </si>
  <si>
    <t>0.037763</t>
  </si>
  <si>
    <t>0.32336</t>
  </si>
  <si>
    <t>6.532201</t>
  </si>
  <si>
    <t>3.692901</t>
  </si>
  <si>
    <t>6463</t>
  </si>
  <si>
    <t>0.200588</t>
  </si>
  <si>
    <t>-34.283037</t>
  </si>
  <si>
    <t>4.627344</t>
  </si>
  <si>
    <t>-16.930791</t>
  </si>
  <si>
    <t>1.8668</t>
  </si>
  <si>
    <t>3.577269</t>
  </si>
  <si>
    <t>-3973</t>
  </si>
  <si>
    <t>0.064118</t>
  </si>
  <si>
    <t>-0.107244</t>
  </si>
  <si>
    <t>0.251688</t>
  </si>
  <si>
    <t>-0.084831</t>
  </si>
  <si>
    <t>-0.547284</t>
  </si>
  <si>
    <t>0.323712</t>
  </si>
  <si>
    <t>-0.244671</t>
  </si>
  <si>
    <t>0.409241</t>
  </si>
  <si>
    <t>-0.355254</t>
  </si>
  <si>
    <t>-0.022282</t>
  </si>
  <si>
    <t>2.150838</t>
  </si>
  <si>
    <t>1.357479</t>
  </si>
  <si>
    <t>0.024364</t>
  </si>
  <si>
    <t>0.488009</t>
  </si>
  <si>
    <t>2.557143</t>
  </si>
  <si>
    <t>0.95696</t>
  </si>
  <si>
    <t>0.123771</t>
  </si>
  <si>
    <t>0.036929</t>
  </si>
  <si>
    <t>1.37987</t>
  </si>
  <si>
    <t>0.25092</t>
  </si>
  <si>
    <t>-0.017988</t>
  </si>
  <si>
    <t>0.699225</t>
  </si>
  <si>
    <t>0.046273</t>
  </si>
  <si>
    <t>5.649351</t>
  </si>
  <si>
    <t>0.052912</t>
  </si>
  <si>
    <t>-0.185143</t>
  </si>
  <si>
    <t>0.107269</t>
  </si>
  <si>
    <t>2242.957454</t>
  </si>
  <si>
    <t>0.815744</t>
  </si>
  <si>
    <t>0.04304</t>
  </si>
  <si>
    <t>89365</t>
  </si>
  <si>
    <t>Acquire Jewelers</t>
  </si>
  <si>
    <t>Fred M Ratcliffe</t>
  </si>
  <si>
    <t>BGD 6/09</t>
  </si>
  <si>
    <t>14936</t>
  </si>
  <si>
    <t>56094</t>
  </si>
  <si>
    <t>487454</t>
  </si>
  <si>
    <t>11706</t>
  </si>
  <si>
    <t>555254</t>
  </si>
  <si>
    <t>577110</t>
  </si>
  <si>
    <t>38459</t>
  </si>
  <si>
    <t>63645</t>
  </si>
  <si>
    <t>21771</t>
  </si>
  <si>
    <t>41874</t>
  </si>
  <si>
    <t>16933</t>
  </si>
  <si>
    <t>46881</t>
  </si>
  <si>
    <t>144147</t>
  </si>
  <si>
    <t>721257</t>
  </si>
  <si>
    <t>193630</t>
  </si>
  <si>
    <t>27619</t>
  </si>
  <si>
    <t>8949</t>
  </si>
  <si>
    <t>75822</t>
  </si>
  <si>
    <t>317299</t>
  </si>
  <si>
    <t>317566</t>
  </si>
  <si>
    <t>416863</t>
  </si>
  <si>
    <t>-13422</t>
  </si>
  <si>
    <t>403691</t>
  </si>
  <si>
    <t>413844</t>
  </si>
  <si>
    <t>399720</t>
  </si>
  <si>
    <t>14124</t>
  </si>
  <si>
    <t>83870</t>
  </si>
  <si>
    <t>10039</t>
  </si>
  <si>
    <t>3449</t>
  </si>
  <si>
    <t>97358</t>
  </si>
  <si>
    <t>-83234</t>
  </si>
  <si>
    <t>12942</t>
  </si>
  <si>
    <t>-12942</t>
  </si>
  <si>
    <t>-96176</t>
  </si>
  <si>
    <t>-36373</t>
  </si>
  <si>
    <t>-59978</t>
  </si>
  <si>
    <t>-9380</t>
  </si>
  <si>
    <t>-69358</t>
  </si>
  <si>
    <t>259811</t>
  </si>
  <si>
    <t>0.068881</t>
  </si>
  <si>
    <t>1.818821</t>
  </si>
  <si>
    <t>0.786656</t>
  </si>
  <si>
    <t>0.440295</t>
  </si>
  <si>
    <t>-6.431309</t>
  </si>
  <si>
    <t>-1.908845</t>
  </si>
  <si>
    <t>1.662508</t>
  </si>
  <si>
    <t>1.551574</t>
  </si>
  <si>
    <t>-79785</t>
  </si>
  <si>
    <t>-43412</t>
  </si>
  <si>
    <t>-1.378379</t>
  </si>
  <si>
    <t>-8.31576</t>
  </si>
  <si>
    <t>-14.857403</t>
  </si>
  <si>
    <t>3.41288</t>
  </si>
  <si>
    <t>-20.11241</t>
  </si>
  <si>
    <t>-3.334556</t>
  </si>
  <si>
    <t>6.103266</t>
  </si>
  <si>
    <t>51.22163</t>
  </si>
  <si>
    <t>445.113354</t>
  </si>
  <si>
    <t>10.689207</t>
  </si>
  <si>
    <t>507.024192</t>
  </si>
  <si>
    <t>8.171683</t>
  </si>
  <si>
    <t>0.573782</t>
  </si>
  <si>
    <t>1.592866</t>
  </si>
  <si>
    <t>1.02515</t>
  </si>
  <si>
    <t>9.883078</t>
  </si>
  <si>
    <t>-13.334498</t>
  </si>
  <si>
    <t>-14.520424</t>
  </si>
  <si>
    <t>-13.875268</t>
  </si>
  <si>
    <t>-15.021187</t>
  </si>
  <si>
    <t>-47.099743</t>
  </si>
  <si>
    <t>-13.309454</t>
  </si>
  <si>
    <t>414225</t>
  </si>
  <si>
    <t>-234410</t>
  </si>
  <si>
    <t>179815</t>
  </si>
  <si>
    <t>-137555</t>
  </si>
  <si>
    <t>42260</t>
  </si>
  <si>
    <t>28498</t>
  </si>
  <si>
    <t>70758</t>
  </si>
  <si>
    <t>-14942</t>
  </si>
  <si>
    <t>55816</t>
  </si>
  <si>
    <t>-30662</t>
  </si>
  <si>
    <t>25154</t>
  </si>
  <si>
    <t>-4954</t>
  </si>
  <si>
    <t>0.103728</t>
  </si>
  <si>
    <t>-23.824163</t>
  </si>
  <si>
    <t>0.833406</t>
  </si>
  <si>
    <t>59.804046</t>
  </si>
  <si>
    <t>-23.239675</t>
  </si>
  <si>
    <t>102273</t>
  </si>
  <si>
    <t>87101</t>
  </si>
  <si>
    <t>-14.492901</t>
  </si>
  <si>
    <t>-2.119157</t>
  </si>
  <si>
    <t>0.548065</t>
  </si>
  <si>
    <t>-1.967037</t>
  </si>
  <si>
    <t>-19.279004</t>
  </si>
  <si>
    <t>-89.194978</t>
  </si>
  <si>
    <t>-56251</t>
  </si>
  <si>
    <t>221249</t>
  </si>
  <si>
    <t>-2.773065</t>
  </si>
  <si>
    <t>2.196524</t>
  </si>
  <si>
    <t>125009</t>
  </si>
  <si>
    <t>-1.290042</t>
  </si>
  <si>
    <t>-1.403656</t>
  </si>
  <si>
    <t>1.46326</t>
  </si>
  <si>
    <t>4378</t>
  </si>
  <si>
    <t>19203</t>
  </si>
  <si>
    <t>23079</t>
  </si>
  <si>
    <t>10802</t>
  </si>
  <si>
    <t>5769</t>
  </si>
  <si>
    <t>0.192786</t>
  </si>
  <si>
    <t>-0.186127</t>
  </si>
  <si>
    <t>-0.200942</t>
  </si>
  <si>
    <t>-0.193623</t>
  </si>
  <si>
    <t>0.085686</t>
  </si>
  <si>
    <t>-0.183359</t>
  </si>
  <si>
    <t>0.182566</t>
  </si>
  <si>
    <t>-0.17626</t>
  </si>
  <si>
    <t>-0.963953</t>
  </si>
  <si>
    <t>0.008963</t>
  </si>
  <si>
    <t>0.047033</t>
  </si>
  <si>
    <t>-0.275183</t>
  </si>
  <si>
    <t>0.036091</t>
  </si>
  <si>
    <t>2.117946</t>
  </si>
  <si>
    <t>-1.502791</t>
  </si>
  <si>
    <t>1.201124</t>
  </si>
  <si>
    <t>0.306755</t>
  </si>
  <si>
    <t>-0.232397</t>
  </si>
  <si>
    <t>-113883</t>
  </si>
  <si>
    <t>-0.220583</t>
  </si>
  <si>
    <t>0.020708</t>
  </si>
  <si>
    <t>-0.19279</t>
  </si>
  <si>
    <t>2.424388</t>
  </si>
  <si>
    <t>0.067508</t>
  </si>
  <si>
    <t>-0.083158</t>
  </si>
  <si>
    <t>-0.470997</t>
  </si>
  <si>
    <t>-0.148574</t>
  </si>
  <si>
    <t>236118</t>
  </si>
  <si>
    <t>89118</t>
  </si>
  <si>
    <t>Regal Interpreters</t>
  </si>
  <si>
    <t>Moses F Bend</t>
  </si>
  <si>
    <t>NB 11/06</t>
  </si>
  <si>
    <t>2773</t>
  </si>
  <si>
    <t>-506</t>
  </si>
  <si>
    <t>0.217257</t>
  </si>
  <si>
    <t>0.220339</t>
  </si>
  <si>
    <t>-4.134831</t>
  </si>
  <si>
    <t>-4.111732</t>
  </si>
  <si>
    <t>1.318996</t>
  </si>
  <si>
    <t>13.894737</t>
  </si>
  <si>
    <t>0.692308</t>
  </si>
  <si>
    <t>1.820261</t>
  </si>
  <si>
    <t>1.779553</t>
  </si>
  <si>
    <t>2.894309</t>
  </si>
  <si>
    <t>43.90681</t>
  </si>
  <si>
    <t>25.676163</t>
  </si>
  <si>
    <t>9.267941</t>
  </si>
  <si>
    <t>98.77551</t>
  </si>
  <si>
    <t>13.820772</t>
  </si>
  <si>
    <t>0.354197</t>
  </si>
  <si>
    <t>3.896167</t>
  </si>
  <si>
    <t>4.969534</t>
  </si>
  <si>
    <t>-5.480237</t>
  </si>
  <si>
    <t>-15.578652</t>
  </si>
  <si>
    <t>15.49162</t>
  </si>
  <si>
    <t>5.681818</t>
  </si>
  <si>
    <t>-9.803922</t>
  </si>
  <si>
    <t>11.320755</t>
  </si>
  <si>
    <t>-0.284123</t>
  </si>
  <si>
    <t>-31.944444</t>
  </si>
  <si>
    <t>-1.645446</t>
  </si>
  <si>
    <t>-2190</t>
  </si>
  <si>
    <t>1.190047</t>
  </si>
  <si>
    <t>26.409524</t>
  </si>
  <si>
    <t>8.835197</t>
  </si>
  <si>
    <t>-0.73743</t>
  </si>
  <si>
    <t>4.640625</t>
  </si>
  <si>
    <t>-40.451745</t>
  </si>
  <si>
    <t>10.457988</t>
  </si>
  <si>
    <t>-14.423077</t>
  </si>
  <si>
    <t>0.455172</t>
  </si>
  <si>
    <t>4.576705</t>
  </si>
  <si>
    <t>0.676056</t>
  </si>
  <si>
    <t>-0.732394</t>
  </si>
  <si>
    <t>2.929577</t>
  </si>
  <si>
    <t>0.435556</t>
  </si>
  <si>
    <t>0.705185</t>
  </si>
  <si>
    <t>-0.050754</t>
  </si>
  <si>
    <t>0.167407</t>
  </si>
  <si>
    <t>0.185874</t>
  </si>
  <si>
    <t>0.155007</t>
  </si>
  <si>
    <t>0.403292</t>
  </si>
  <si>
    <t>0.652949</t>
  </si>
  <si>
    <t>2.195918</t>
  </si>
  <si>
    <t>-0.956044</t>
  </si>
  <si>
    <t>0.963288</t>
  </si>
  <si>
    <t>0.048913</t>
  </si>
  <si>
    <t>-0.021998</t>
  </si>
  <si>
    <t>0.012982</t>
  </si>
  <si>
    <t>2.078125</t>
  </si>
  <si>
    <t>0.705584</t>
  </si>
  <si>
    <t>0.907321</t>
  </si>
  <si>
    <t>0.236559</t>
  </si>
  <si>
    <t>0.088352</t>
  </si>
  <si>
    <t>-0.741573</t>
  </si>
  <si>
    <t>-0.095626</t>
  </si>
  <si>
    <t>0.064516</t>
  </si>
  <si>
    <t>0.10458</t>
  </si>
  <si>
    <t>1.140845</t>
  </si>
  <si>
    <t>0.439068</t>
  </si>
  <si>
    <t>0.113208</t>
  </si>
  <si>
    <t>82240</t>
  </si>
  <si>
    <t>Eagle Tutoring</t>
  </si>
  <si>
    <t>[2006/10/31:12:00:00 AM]</t>
  </si>
  <si>
    <t>Joanna P Kindred</t>
  </si>
  <si>
    <t>CSA 02.07</t>
  </si>
  <si>
    <t>2276</t>
  </si>
  <si>
    <t>2145</t>
  </si>
  <si>
    <t>2203</t>
  </si>
  <si>
    <t>9522</t>
  </si>
  <si>
    <t>8408</t>
  </si>
  <si>
    <t>0.69697</t>
  </si>
  <si>
    <t>1.061072</t>
  </si>
  <si>
    <t>5.648718</t>
  </si>
  <si>
    <t>6.13649</t>
  </si>
  <si>
    <t>0.849595</t>
  </si>
  <si>
    <t>-0.709677</t>
  </si>
  <si>
    <t>-0.730769</t>
  </si>
  <si>
    <t>0.864286</t>
  </si>
  <si>
    <t>-2.005399</t>
  </si>
  <si>
    <t>11.699223</t>
  </si>
  <si>
    <t>-1.176223</t>
  </si>
  <si>
    <t>54.010187</t>
  </si>
  <si>
    <t>71.063868</t>
  </si>
  <si>
    <t>3.672194</t>
  </si>
  <si>
    <t>72.687023</t>
  </si>
  <si>
    <t>24.415385</t>
  </si>
  <si>
    <t>66.587413</t>
  </si>
  <si>
    <t>-2.043965</t>
  </si>
  <si>
    <t>83.640227</t>
  </si>
  <si>
    <t>127.347781</t>
  </si>
  <si>
    <t>-11.963883</t>
  </si>
  <si>
    <t>117.050376</t>
  </si>
  <si>
    <t>-12.519747</t>
  </si>
  <si>
    <t>8288</t>
  </si>
  <si>
    <t>-7171</t>
  </si>
  <si>
    <t>-1160</t>
  </si>
  <si>
    <t>0.398329</t>
  </si>
  <si>
    <t>-14.763231</t>
  </si>
  <si>
    <t>0.57761</t>
  </si>
  <si>
    <t>2.646503</t>
  </si>
  <si>
    <t>6.757984</t>
  </si>
  <si>
    <t>-0.556606</t>
  </si>
  <si>
    <t>-0.546104</t>
  </si>
  <si>
    <t>0.498607</t>
  </si>
  <si>
    <t>0.634615</t>
  </si>
  <si>
    <t>-0.598614</t>
  </si>
  <si>
    <t>37.530864</t>
  </si>
  <si>
    <t>-3.140351</t>
  </si>
  <si>
    <t>3.998693</t>
  </si>
  <si>
    <t>-0.982456</t>
  </si>
  <si>
    <t>-1.052632</t>
  </si>
  <si>
    <t>-2.315789</t>
  </si>
  <si>
    <t>-0.117552</t>
  </si>
  <si>
    <t>0.099302</t>
  </si>
  <si>
    <t>0.081565</t>
  </si>
  <si>
    <t>-0.057971</t>
  </si>
  <si>
    <t>0.087223</t>
  </si>
  <si>
    <t>-0.103253</t>
  </si>
  <si>
    <t>1.326923</t>
  </si>
  <si>
    <t>0.129464</t>
  </si>
  <si>
    <t>0.221954</t>
  </si>
  <si>
    <t>5.424242</t>
  </si>
  <si>
    <t>0.039038</t>
  </si>
  <si>
    <t>-0.00105</t>
  </si>
  <si>
    <t>0.009032</t>
  </si>
  <si>
    <t>15.307692</t>
  </si>
  <si>
    <t>1.011762</t>
  </si>
  <si>
    <t>0.069032</t>
  </si>
  <si>
    <t>-0.005566</t>
  </si>
  <si>
    <t>0.458974</t>
  </si>
  <si>
    <t>0.043584</t>
  </si>
  <si>
    <t>0.033166</t>
  </si>
  <si>
    <t>-0.005986</t>
  </si>
  <si>
    <t>12.473684</t>
  </si>
  <si>
    <t>0.486034</t>
  </si>
  <si>
    <t>-0.020054</t>
  </si>
  <si>
    <t>1.170504</t>
  </si>
  <si>
    <t>82432</t>
  </si>
  <si>
    <t>Herald Accessories</t>
  </si>
  <si>
    <t>CDC 3/11</t>
  </si>
  <si>
    <t>7092</t>
  </si>
  <si>
    <t>6751</t>
  </si>
  <si>
    <t>6011</t>
  </si>
  <si>
    <t>12764</t>
  </si>
  <si>
    <t>25244</t>
  </si>
  <si>
    <t>6823</t>
  </si>
  <si>
    <t>7000</t>
  </si>
  <si>
    <t>14377</t>
  </si>
  <si>
    <t>27141</t>
  </si>
  <si>
    <t>12700</t>
  </si>
  <si>
    <t>2838</t>
  </si>
  <si>
    <t>2372</t>
  </si>
  <si>
    <t>19906</t>
  </si>
  <si>
    <t>1156</t>
  </si>
  <si>
    <t>21062</t>
  </si>
  <si>
    <t>3935</t>
  </si>
  <si>
    <t>2074</t>
  </si>
  <si>
    <t>6079</t>
  </si>
  <si>
    <t>50856</t>
  </si>
  <si>
    <t>44857</t>
  </si>
  <si>
    <t>5999</t>
  </si>
  <si>
    <t>2830</t>
  </si>
  <si>
    <t>-1469</t>
  </si>
  <si>
    <t>9068</t>
  </si>
  <si>
    <t>10429</t>
  </si>
  <si>
    <t>2572</t>
  </si>
  <si>
    <t>-7142</t>
  </si>
  <si>
    <t>0.339244</t>
  </si>
  <si>
    <t>0.641214</t>
  </si>
  <si>
    <t>3.464715</t>
  </si>
  <si>
    <t>-22.868621</t>
  </si>
  <si>
    <t>84.706383</t>
  </si>
  <si>
    <t>0.776022</t>
  </si>
  <si>
    <t>2.653706</t>
  </si>
  <si>
    <t>2.502719</t>
  </si>
  <si>
    <t>3.472454</t>
  </si>
  <si>
    <t>2.455404</t>
  </si>
  <si>
    <t>4911</t>
  </si>
  <si>
    <t>1.742107</t>
  </si>
  <si>
    <t>38.425261</t>
  </si>
  <si>
    <t>171.557822</t>
  </si>
  <si>
    <t>11.796052</t>
  </si>
  <si>
    <t>5.564732</t>
  </si>
  <si>
    <t>24.662</t>
  </si>
  <si>
    <t>50.900189</t>
  </si>
  <si>
    <t>48.452788</t>
  </si>
  <si>
    <t>10.700114</t>
  </si>
  <si>
    <t>21.798939</t>
  </si>
  <si>
    <t>16.412266</t>
  </si>
  <si>
    <t>48.911318</t>
  </si>
  <si>
    <t>23.092717</t>
  </si>
  <si>
    <t>1.87377</t>
  </si>
  <si>
    <t>-7.120694</t>
  </si>
  <si>
    <t>8.36585</t>
  </si>
  <si>
    <t>7.453613</t>
  </si>
  <si>
    <t>5.014554</t>
  </si>
  <si>
    <t>-34.858994</t>
  </si>
  <si>
    <t>-49.196777</t>
  </si>
  <si>
    <t>2836.714976</t>
  </si>
  <si>
    <t>-44.563867</t>
  </si>
  <si>
    <t>-86.358753</t>
  </si>
  <si>
    <t>58461</t>
  </si>
  <si>
    <t>-38954</t>
  </si>
  <si>
    <t>19507</t>
  </si>
  <si>
    <t>19279</t>
  </si>
  <si>
    <t>-559</t>
  </si>
  <si>
    <t>18720</t>
  </si>
  <si>
    <t>-3395</t>
  </si>
  <si>
    <t>15325</t>
  </si>
  <si>
    <t>-4229</t>
  </si>
  <si>
    <t>11096</t>
  </si>
  <si>
    <t>-7.408252</t>
  </si>
  <si>
    <t>5.362199</t>
  </si>
  <si>
    <t>7.533106</t>
  </si>
  <si>
    <t>2.676184</t>
  </si>
  <si>
    <t>20.506922</t>
  </si>
  <si>
    <t>5.302605</t>
  </si>
  <si>
    <t>67.455319</t>
  </si>
  <si>
    <t>5557</t>
  </si>
  <si>
    <t>236.176649</t>
  </si>
  <si>
    <t>10.926931</t>
  </si>
  <si>
    <t>-36.919033</t>
  </si>
  <si>
    <t>2985</t>
  </si>
  <si>
    <t>14696</t>
  </si>
  <si>
    <t>2.644592</t>
  </si>
  <si>
    <t>2.852618</t>
  </si>
  <si>
    <t>15852</t>
  </si>
  <si>
    <t>1.902415</t>
  </si>
  <si>
    <t>13809</t>
  </si>
  <si>
    <t>0.590855</t>
  </si>
  <si>
    <t>3.324228</t>
  </si>
  <si>
    <t>-12484</t>
  </si>
  <si>
    <t>7806</t>
  </si>
  <si>
    <t>16563</t>
  </si>
  <si>
    <t>2.326625</t>
  </si>
  <si>
    <t>0.830032</t>
  </si>
  <si>
    <t>0.758201</t>
  </si>
  <si>
    <t>0.66776</t>
  </si>
  <si>
    <t>-0.053217</t>
  </si>
  <si>
    <t>0.667676</t>
  </si>
  <si>
    <t>2.326331</t>
  </si>
  <si>
    <t>0.829927</t>
  </si>
  <si>
    <t>19.812638</t>
  </si>
  <si>
    <t>-370</t>
  </si>
  <si>
    <t>0.159779</t>
  </si>
  <si>
    <t>-156.078325</t>
  </si>
  <si>
    <t>3.227856</t>
  </si>
  <si>
    <t>0.000095</t>
  </si>
  <si>
    <t>-0.137644</t>
  </si>
  <si>
    <t>0.000039</t>
  </si>
  <si>
    <t>6.533877</t>
  </si>
  <si>
    <t>0.761834</t>
  </si>
  <si>
    <t>0.944353</t>
  </si>
  <si>
    <t>0.584061</t>
  </si>
  <si>
    <t>0.026762</t>
  </si>
  <si>
    <t>-7000</t>
  </si>
  <si>
    <t>2.607666</t>
  </si>
  <si>
    <t>0.090168</t>
  </si>
  <si>
    <t>0.000074</t>
  </si>
  <si>
    <t>0.109269</t>
  </si>
  <si>
    <t>4.670625</t>
  </si>
  <si>
    <t>0.000126</t>
  </si>
  <si>
    <t>0.050146</t>
  </si>
  <si>
    <t>-0.445639</t>
  </si>
  <si>
    <t>1.715578</t>
  </si>
  <si>
    <t>65382</t>
  </si>
  <si>
    <t>Magnolia Paging</t>
  </si>
  <si>
    <t>ND 09/08</t>
  </si>
  <si>
    <t>0.581818</t>
  </si>
  <si>
    <t>-2.09375</t>
  </si>
  <si>
    <t>1.914286</t>
  </si>
  <si>
    <t>1.1</t>
  </si>
  <si>
    <t>21.291866</t>
  </si>
  <si>
    <t>3.349282</t>
  </si>
  <si>
    <t>21.830144</t>
  </si>
  <si>
    <t>42.158055</t>
  </si>
  <si>
    <t>11.942857</t>
  </si>
  <si>
    <t>-18.173913</t>
  </si>
  <si>
    <t>-13.0625</t>
  </si>
  <si>
    <t>90.86758</t>
  </si>
  <si>
    <t>-336</t>
  </si>
  <si>
    <t>0.239234</t>
  </si>
  <si>
    <t>6.45933</t>
  </si>
  <si>
    <t>16.72</t>
  </si>
  <si>
    <t>15.384615</t>
  </si>
  <si>
    <t>3.588517</t>
  </si>
  <si>
    <t>28.985507</t>
  </si>
  <si>
    <t>9.535776</t>
  </si>
  <si>
    <t>-0.042857</t>
  </si>
  <si>
    <t>0.109524</t>
  </si>
  <si>
    <t>0.099567</t>
  </si>
  <si>
    <t>-0.038961</t>
  </si>
  <si>
    <t>-0.21875</t>
  </si>
  <si>
    <t>0.104478</t>
  </si>
  <si>
    <t>0.002392</t>
  </si>
  <si>
    <t>0.016746</t>
  </si>
  <si>
    <t>0.966507</t>
  </si>
  <si>
    <t>0.485714</t>
  </si>
  <si>
    <t>-0.011306</t>
  </si>
  <si>
    <t>0.2</t>
  </si>
  <si>
    <t>0.035885</t>
  </si>
  <si>
    <t>0.908676</t>
  </si>
  <si>
    <t>61623</t>
  </si>
  <si>
    <t>Arcady Music Publisher</t>
  </si>
  <si>
    <t>CDC 12/18</t>
  </si>
  <si>
    <t>6541</t>
  </si>
  <si>
    <t>6424</t>
  </si>
  <si>
    <t>9042</t>
  </si>
  <si>
    <t>4482</t>
  </si>
  <si>
    <t>4560</t>
  </si>
  <si>
    <t>3723</t>
  </si>
  <si>
    <t>0.73605</t>
  </si>
  <si>
    <t>1.248007</t>
  </si>
  <si>
    <t>1.421914</t>
  </si>
  <si>
    <t>1.434562</t>
  </si>
  <si>
    <t>0.587103</t>
  </si>
  <si>
    <t>38.434783</t>
  </si>
  <si>
    <t>5.896024</t>
  </si>
  <si>
    <t>3.322284</t>
  </si>
  <si>
    <t>2.603175</t>
  </si>
  <si>
    <t>7.176991</t>
  </si>
  <si>
    <t>44.773791</t>
  </si>
  <si>
    <t>108.438287</t>
  </si>
  <si>
    <t>50.431321</t>
  </si>
  <si>
    <t>9.256802</t>
  </si>
  <si>
    <t>39.837398</t>
  </si>
  <si>
    <t>20.385424</t>
  </si>
  <si>
    <t>37.542392</t>
  </si>
  <si>
    <t>9.528112</t>
  </si>
  <si>
    <t>47.070504</t>
  </si>
  <si>
    <t>3.338911</t>
  </si>
  <si>
    <t>4.702028</t>
  </si>
  <si>
    <t>32.292857</t>
  </si>
  <si>
    <t>11.387909</t>
  </si>
  <si>
    <t>77.282051</t>
  </si>
  <si>
    <t>55.45675</t>
  </si>
  <si>
    <t>17.48179</t>
  </si>
  <si>
    <t>187.681159</t>
  </si>
  <si>
    <t>78.554502</t>
  </si>
  <si>
    <t>2.83945</t>
  </si>
  <si>
    <t>229.464286</t>
  </si>
  <si>
    <t>190.528553</t>
  </si>
  <si>
    <t>8768</t>
  </si>
  <si>
    <t>-4628</t>
  </si>
  <si>
    <t>4140</t>
  </si>
  <si>
    <t>-2369</t>
  </si>
  <si>
    <t>1438</t>
  </si>
  <si>
    <t>-1363</t>
  </si>
  <si>
    <t>0.148666</t>
  </si>
  <si>
    <t>109.402795</t>
  </si>
  <si>
    <t>15.593895</t>
  </si>
  <si>
    <t>6.42557</t>
  </si>
  <si>
    <t>17.90495</t>
  </si>
  <si>
    <t>9.52223</t>
  </si>
  <si>
    <t>10.892655</t>
  </si>
  <si>
    <t>0.224905</t>
  </si>
  <si>
    <t>11.47</t>
  </si>
  <si>
    <t>174.02439</t>
  </si>
  <si>
    <t>24.850697</t>
  </si>
  <si>
    <t>76.835574</t>
  </si>
  <si>
    <t>0.078772</t>
  </si>
  <si>
    <t>7.385359</t>
  </si>
  <si>
    <t>-519</t>
  </si>
  <si>
    <t>5.522857</t>
  </si>
  <si>
    <t>0.145714</t>
  </si>
  <si>
    <t>1362</t>
  </si>
  <si>
    <t>6362</t>
  </si>
  <si>
    <t>0.110949</t>
  </si>
  <si>
    <t>3.450608</t>
  </si>
  <si>
    <t>0.650511</t>
  </si>
  <si>
    <t>2.949878</t>
  </si>
  <si>
    <t>0.7653</t>
  </si>
  <si>
    <t>1.998681</t>
  </si>
  <si>
    <t>0.075173</t>
  </si>
  <si>
    <t>2.337949</t>
  </si>
  <si>
    <t>2.068525</t>
  </si>
  <si>
    <t>-0.961861</t>
  </si>
  <si>
    <t>0.077158</t>
  </si>
  <si>
    <t>0.288751</t>
  </si>
  <si>
    <t>0.024552</t>
  </si>
  <si>
    <t>0.036054</t>
  </si>
  <si>
    <t>9.405</t>
  </si>
  <si>
    <t>1.117068</t>
  </si>
  <si>
    <t>0.907432</t>
  </si>
  <si>
    <t>0.092044</t>
  </si>
  <si>
    <t>0.095222</t>
  </si>
  <si>
    <t>0.222922</t>
  </si>
  <si>
    <t>0.091778</t>
  </si>
  <si>
    <t>0.169527</t>
  </si>
  <si>
    <t>0.248507</t>
  </si>
  <si>
    <t>1.317143</t>
  </si>
  <si>
    <t>1.841808</t>
  </si>
  <si>
    <t>0.447738</t>
  </si>
  <si>
    <t>0.785545</t>
  </si>
  <si>
    <t>1.084383</t>
  </si>
  <si>
    <t>31.960784</t>
  </si>
  <si>
    <t>0.860258</t>
  </si>
  <si>
    <t>0.092568</t>
  </si>
  <si>
    <t>6.42</t>
  </si>
  <si>
    <t>69108</t>
  </si>
  <si>
    <t>Opportunity Musical Group</t>
  </si>
  <si>
    <t>[2018/05/31:12:00:00 AM]</t>
  </si>
  <si>
    <t>Makala M Depaoli</t>
  </si>
  <si>
    <t>YM 4/19</t>
  </si>
  <si>
    <t>1382</t>
  </si>
  <si>
    <t>795</t>
  </si>
  <si>
    <t>2457</t>
  </si>
  <si>
    <t>2498</t>
  </si>
  <si>
    <t>0.796557</t>
  </si>
  <si>
    <t>1.380282</t>
  </si>
  <si>
    <t>1.354344</t>
  </si>
  <si>
    <t>1.385017</t>
  </si>
  <si>
    <t>0.575253</t>
  </si>
  <si>
    <t>8.647059</t>
  </si>
  <si>
    <t>8.058824</t>
  </si>
  <si>
    <t>-7.529412</t>
  </si>
  <si>
    <t>-3.764706</t>
  </si>
  <si>
    <t>11.823529</t>
  </si>
  <si>
    <t>6.005789</t>
  </si>
  <si>
    <t>14.139693</t>
  </si>
  <si>
    <t>21.9375</t>
  </si>
  <si>
    <t>4.96875</t>
  </si>
  <si>
    <t>36.153846</t>
  </si>
  <si>
    <t>58.057813</t>
  </si>
  <si>
    <t>29.953963</t>
  </si>
  <si>
    <t>2.315485</t>
  </si>
  <si>
    <t>13.168724</t>
  </si>
  <si>
    <t>5.451448</t>
  </si>
  <si>
    <t>23.357664</t>
  </si>
  <si>
    <t>9.406657</t>
  </si>
  <si>
    <t>6.307692</t>
  </si>
  <si>
    <t>-0.250941</t>
  </si>
  <si>
    <t>16.699801</t>
  </si>
  <si>
    <t>0.819156</t>
  </si>
  <si>
    <t>0.261905</t>
  </si>
  <si>
    <t>2.469136</t>
  </si>
  <si>
    <t>16.718679</t>
  </si>
  <si>
    <t>-2464</t>
  </si>
  <si>
    <t>-628</t>
  </si>
  <si>
    <t>-145</t>
  </si>
  <si>
    <t>0.238676</t>
  </si>
  <si>
    <t>22.648084</t>
  </si>
  <si>
    <t>1.6875</t>
  </si>
  <si>
    <t>6.286837</t>
  </si>
  <si>
    <t>2.59375</t>
  </si>
  <si>
    <t>0.496516</t>
  </si>
  <si>
    <t>21.714286</t>
  </si>
  <si>
    <t>6.65625</t>
  </si>
  <si>
    <t>9.859155</t>
  </si>
  <si>
    <t>1.338028</t>
  </si>
  <si>
    <t>3.470472</t>
  </si>
  <si>
    <t>5.558824</t>
  </si>
  <si>
    <t>4.088235</t>
  </si>
  <si>
    <t>-5.235294</t>
  </si>
  <si>
    <t>-0.470175</t>
  </si>
  <si>
    <t>0.522807</t>
  </si>
  <si>
    <t>0.347368</t>
  </si>
  <si>
    <t>-0.344828</t>
  </si>
  <si>
    <t>-1.746988</t>
  </si>
  <si>
    <t>0.354307</t>
  </si>
  <si>
    <t>1.41791</t>
  </si>
  <si>
    <t>0.034063</t>
  </si>
  <si>
    <t>2.044776</t>
  </si>
  <si>
    <t>0.950313</t>
  </si>
  <si>
    <t>0.206223</t>
  </si>
  <si>
    <t>0.040625</t>
  </si>
  <si>
    <t>0.48552</t>
  </si>
  <si>
    <t>0.007047</t>
  </si>
  <si>
    <t>0.066563</t>
  </si>
  <si>
    <t>1.235294</t>
  </si>
  <si>
    <t>1.010526</t>
  </si>
  <si>
    <t>0.060058</t>
  </si>
  <si>
    <t>0.008192</t>
  </si>
  <si>
    <t>0.141397</t>
  </si>
  <si>
    <t>193.59116</t>
  </si>
  <si>
    <t>0.887324</t>
  </si>
  <si>
    <t>0.049688</t>
  </si>
  <si>
    <t>6.264706</t>
  </si>
  <si>
    <t>2987</t>
  </si>
  <si>
    <t>0.161404</t>
  </si>
  <si>
    <t>62960</t>
  </si>
  <si>
    <t>Elkhorn Maritime Safety Service</t>
  </si>
  <si>
    <t>Ignacio F Milan</t>
  </si>
  <si>
    <t>MJ 01/08</t>
  </si>
  <si>
    <t>29.7</t>
  </si>
  <si>
    <t>-6.6</t>
  </si>
  <si>
    <t>0.967427</t>
  </si>
  <si>
    <t>1.772727</t>
  </si>
  <si>
    <t>1.070175</t>
  </si>
  <si>
    <t>1.221154</t>
  </si>
  <si>
    <t>1.198113</t>
  </si>
  <si>
    <t>1.347368</t>
  </si>
  <si>
    <t>5.537459</t>
  </si>
  <si>
    <t>170</t>
  </si>
  <si>
    <t>67.019667</t>
  </si>
  <si>
    <t>5.900151</t>
  </si>
  <si>
    <t>158.823529</t>
  </si>
  <si>
    <t>33.131619</t>
  </si>
  <si>
    <t>33.486239</t>
  </si>
  <si>
    <t>78.692661</t>
  </si>
  <si>
    <t>2.153094</t>
  </si>
  <si>
    <t>-30.045455</t>
  </si>
  <si>
    <t>66.1</t>
  </si>
  <si>
    <t>3.843023</t>
  </si>
  <si>
    <t>61.578947</t>
  </si>
  <si>
    <t>74.705882</t>
  </si>
  <si>
    <t>40.042373</t>
  </si>
  <si>
    <t>183.333333</t>
  </si>
  <si>
    <t>22.310757</t>
  </si>
  <si>
    <t>475</t>
  </si>
  <si>
    <t>-3.822222</t>
  </si>
  <si>
    <t>10.741301</t>
  </si>
  <si>
    <t>7.564297</t>
  </si>
  <si>
    <t>11.016667</t>
  </si>
  <si>
    <t>2.571861</t>
  </si>
  <si>
    <t>1.109091</t>
  </si>
  <si>
    <t>-5.555556</t>
  </si>
  <si>
    <t>44.736842</t>
  </si>
  <si>
    <t>16.641452</t>
  </si>
  <si>
    <t>29.154519</t>
  </si>
  <si>
    <t>2.272727</t>
  </si>
  <si>
    <t>2.43886</t>
  </si>
  <si>
    <t>1.050633</t>
  </si>
  <si>
    <t>-0.987342</t>
  </si>
  <si>
    <t>-0.772152</t>
  </si>
  <si>
    <t>-0.069832</t>
  </si>
  <si>
    <t>0.27933</t>
  </si>
  <si>
    <t>-0.24581</t>
  </si>
  <si>
    <t>0.203911</t>
  </si>
  <si>
    <t>6.176471</t>
  </si>
  <si>
    <t>0.95122</t>
  </si>
  <si>
    <t>-0.022693</t>
  </si>
  <si>
    <t>1.844156</t>
  </si>
  <si>
    <t>0.359184</t>
  </si>
  <si>
    <t>0.940998</t>
  </si>
  <si>
    <t>0.814332</t>
  </si>
  <si>
    <t>0.025719</t>
  </si>
  <si>
    <t>0.005398</t>
  </si>
  <si>
    <t>0.166415</t>
  </si>
  <si>
    <t>0.620253</t>
  </si>
  <si>
    <t>0.055375</t>
  </si>
  <si>
    <t>0.400424</t>
  </si>
  <si>
    <t>1.7</t>
  </si>
  <si>
    <t>62732</t>
  </si>
  <si>
    <t>Crest Maritime Training School</t>
  </si>
  <si>
    <t>[2014/12/30:12:00:00 AM]</t>
  </si>
  <si>
    <t>DAS 1/15</t>
  </si>
  <si>
    <t>8412</t>
  </si>
  <si>
    <t>19027</t>
  </si>
  <si>
    <t>27718</t>
  </si>
  <si>
    <t>29359</t>
  </si>
  <si>
    <t>13670</t>
  </si>
  <si>
    <t>8981</t>
  </si>
  <si>
    <t>23153</t>
  </si>
  <si>
    <t>23682</t>
  </si>
  <si>
    <t>5626</t>
  </si>
  <si>
    <t>5677</t>
  </si>
  <si>
    <t>76829</t>
  </si>
  <si>
    <t>73947</t>
  </si>
  <si>
    <t>2882</t>
  </si>
  <si>
    <t>1042</t>
  </si>
  <si>
    <t>4565</t>
  </si>
  <si>
    <t>0.375373</t>
  </si>
  <si>
    <t>1.197167</t>
  </si>
  <si>
    <t>4960</t>
  </si>
  <si>
    <t>5460</t>
  </si>
  <si>
    <t>4.171569</t>
  </si>
  <si>
    <t>4.774597</t>
  </si>
  <si>
    <t>4.245788</t>
  </si>
  <si>
    <t>0.806635</t>
  </si>
  <si>
    <t>3.111821</t>
  </si>
  <si>
    <t>8.968051</t>
  </si>
  <si>
    <t>3.188498</t>
  </si>
  <si>
    <t>2.248033</t>
  </si>
  <si>
    <t>11.625859</t>
  </si>
  <si>
    <t>3.751188</t>
  </si>
  <si>
    <t>1.356259</t>
  </si>
  <si>
    <t>0.151286</t>
  </si>
  <si>
    <t>39.963816</t>
  </si>
  <si>
    <t>93.916657</t>
  </si>
  <si>
    <t>44.329925</t>
  </si>
  <si>
    <t>2.616881</t>
  </si>
  <si>
    <t>16.830011</t>
  </si>
  <si>
    <t>13.53338</t>
  </si>
  <si>
    <t>1536.58</t>
  </si>
  <si>
    <t>2.251439</t>
  </si>
  <si>
    <t>-18.616771</t>
  </si>
  <si>
    <t>-23.749115</t>
  </si>
  <si>
    <t>13.155272</t>
  </si>
  <si>
    <t>8.709002</t>
  </si>
  <si>
    <t>-0.128033</t>
  </si>
  <si>
    <t>11.111111</t>
  </si>
  <si>
    <t>14.918071</t>
  </si>
  <si>
    <t>78198</t>
  </si>
  <si>
    <t>-72789</t>
  </si>
  <si>
    <t>5409</t>
  </si>
  <si>
    <t>2807</t>
  </si>
  <si>
    <t>-313</t>
  </si>
  <si>
    <t>0.010081</t>
  </si>
  <si>
    <t>13.326613</t>
  </si>
  <si>
    <t>0.031238</t>
  </si>
  <si>
    <t>9.133262</t>
  </si>
  <si>
    <t>0.860352</t>
  </si>
  <si>
    <t>0.859051</t>
  </si>
  <si>
    <t>2.595238</t>
  </si>
  <si>
    <t>-12.479475</t>
  </si>
  <si>
    <t>1.387497</t>
  </si>
  <si>
    <t>-4.506296</t>
  </si>
  <si>
    <t>12.82364</t>
  </si>
  <si>
    <t>13.292683</t>
  </si>
  <si>
    <t>14170</t>
  </si>
  <si>
    <t>3.304274</t>
  </si>
  <si>
    <t>1893</t>
  </si>
  <si>
    <t>3.13738</t>
  </si>
  <si>
    <t>9.159744</t>
  </si>
  <si>
    <t>0.192067</t>
  </si>
  <si>
    <t>0.049241</t>
  </si>
  <si>
    <t>0.047706</t>
  </si>
  <si>
    <t>0.003208</t>
  </si>
  <si>
    <t>0.048271</t>
  </si>
  <si>
    <t>0.188285</t>
  </si>
  <si>
    <t>3.778788</t>
  </si>
  <si>
    <t>0.080945</t>
  </si>
  <si>
    <t>-0.806933</t>
  </si>
  <si>
    <t>14.198397</t>
  </si>
  <si>
    <t>0.013003</t>
  </si>
  <si>
    <t>0.003631</t>
  </si>
  <si>
    <t>11.233227</t>
  </si>
  <si>
    <t>85.5</t>
  </si>
  <si>
    <t>0.986437</t>
  </si>
  <si>
    <t>0.482646</t>
  </si>
  <si>
    <t>0.008604</t>
  </si>
  <si>
    <t>2.496037</t>
  </si>
  <si>
    <t>-0.006367</t>
  </si>
  <si>
    <t>0.009503</t>
  </si>
  <si>
    <t>0.013875</t>
  </si>
  <si>
    <t>10.472843</t>
  </si>
  <si>
    <t>0.031687</t>
  </si>
  <si>
    <t>0.02248</t>
  </si>
  <si>
    <t>0.08709</t>
  </si>
  <si>
    <t>0.116259</t>
  </si>
  <si>
    <t>62749</t>
  </si>
  <si>
    <t>Blackhawk Outdoor Power Equipment Store</t>
  </si>
  <si>
    <t>Darwin R Slosser</t>
  </si>
  <si>
    <t>2976</t>
  </si>
  <si>
    <t>2941</t>
  </si>
  <si>
    <t>4178</t>
  </si>
  <si>
    <t>4230</t>
  </si>
  <si>
    <t>1815</t>
  </si>
  <si>
    <t>3122</t>
  </si>
  <si>
    <t>3125</t>
  </si>
  <si>
    <t>12704</t>
  </si>
  <si>
    <t>10693</t>
  </si>
  <si>
    <t>1475</t>
  </si>
  <si>
    <t>536</t>
  </si>
  <si>
    <t>585</t>
  </si>
  <si>
    <t>1.293722</t>
  </si>
  <si>
    <t>1.338245</t>
  </si>
  <si>
    <t>2.828054</t>
  </si>
  <si>
    <t>0.738771</t>
  </si>
  <si>
    <t>178.666667</t>
  </si>
  <si>
    <t>-4.75</t>
  </si>
  <si>
    <t>1.39629</t>
  </si>
  <si>
    <t>1.389262</t>
  </si>
  <si>
    <t>9.212121</t>
  </si>
  <si>
    <t>12.600473</t>
  </si>
  <si>
    <t>48.235294</t>
  </si>
  <si>
    <t>15.82966</t>
  </si>
  <si>
    <t>4.219144</t>
  </si>
  <si>
    <t>109.756098</t>
  </si>
  <si>
    <t>85.503778</t>
  </si>
  <si>
    <t>84.49819</t>
  </si>
  <si>
    <t>61.954082</t>
  </si>
  <si>
    <t>3.00331</t>
  </si>
  <si>
    <t>12.030303</t>
  </si>
  <si>
    <t>11.496833</t>
  </si>
  <si>
    <t>317.6</t>
  </si>
  <si>
    <t>23.937885</t>
  </si>
  <si>
    <t>38.519504</t>
  </si>
  <si>
    <t>-4.494382</t>
  </si>
  <si>
    <t>-23.141146</t>
  </si>
  <si>
    <t>0.005629</t>
  </si>
  <si>
    <t>0.376648</t>
  </si>
  <si>
    <t>12590</t>
  </si>
  <si>
    <t>-10341</t>
  </si>
  <si>
    <t>-588</t>
  </si>
  <si>
    <t>0.036199</t>
  </si>
  <si>
    <t>0.110202</t>
  </si>
  <si>
    <t>2.849496</t>
  </si>
  <si>
    <t>4.319619</t>
  </si>
  <si>
    <t>4.195529</t>
  </si>
  <si>
    <t>1302</t>
  </si>
  <si>
    <t>-7.6</t>
  </si>
  <si>
    <t>0.00724</t>
  </si>
  <si>
    <t>68.75</t>
  </si>
  <si>
    <t>-0.900901</t>
  </si>
  <si>
    <t>4.329345</t>
  </si>
  <si>
    <t>-3.595398</t>
  </si>
  <si>
    <t>0.014545</t>
  </si>
  <si>
    <t>4.295587</t>
  </si>
  <si>
    <t>-3.181818</t>
  </si>
  <si>
    <t>20.272727</t>
  </si>
  <si>
    <t>-0.295148</t>
  </si>
  <si>
    <t>-0.789308</t>
  </si>
  <si>
    <t>-0.054307</t>
  </si>
  <si>
    <t>-0.000898</t>
  </si>
  <si>
    <t>0.024242</t>
  </si>
  <si>
    <t>0.001873</t>
  </si>
  <si>
    <t>0.615169</t>
  </si>
  <si>
    <t>1.645131</t>
  </si>
  <si>
    <t>1.547842</t>
  </si>
  <si>
    <t>0.002708</t>
  </si>
  <si>
    <t>-0.006589</t>
  </si>
  <si>
    <t>0.35136</t>
  </si>
  <si>
    <t>-0.004093</t>
  </si>
  <si>
    <t>0.086429</t>
  </si>
  <si>
    <t>42.25</t>
  </si>
  <si>
    <t>0.892333</t>
  </si>
  <si>
    <t>0.957809</t>
  </si>
  <si>
    <t>0.001891</t>
  </si>
  <si>
    <t>0.041955</t>
  </si>
  <si>
    <t>0.009293</t>
  </si>
  <si>
    <t>0.259574</t>
  </si>
  <si>
    <t>0.043293</t>
  </si>
  <si>
    <t>29.181818</t>
  </si>
  <si>
    <t>137.25</t>
  </si>
  <si>
    <t>0.126005</t>
  </si>
  <si>
    <t>-0.231411</t>
  </si>
  <si>
    <t>0.482353</t>
  </si>
  <si>
    <t>62574</t>
  </si>
  <si>
    <t>Ultimate Kidney Dialysis Center</t>
  </si>
  <si>
    <t>CDC 5/19</t>
  </si>
  <si>
    <t>21454</t>
  </si>
  <si>
    <t>71517</t>
  </si>
  <si>
    <t>8465</t>
  </si>
  <si>
    <t>108238</t>
  </si>
  <si>
    <t>39758</t>
  </si>
  <si>
    <t>21036</t>
  </si>
  <si>
    <t>18722</t>
  </si>
  <si>
    <t>1218</t>
  </si>
  <si>
    <t>21336</t>
  </si>
  <si>
    <t>129574</t>
  </si>
  <si>
    <t>69417</t>
  </si>
  <si>
    <t>4989</t>
  </si>
  <si>
    <t>8539</t>
  </si>
  <si>
    <t>18878</t>
  </si>
  <si>
    <t>102483</t>
  </si>
  <si>
    <t>103391</t>
  </si>
  <si>
    <t>26183</t>
  </si>
  <si>
    <t>314337</t>
  </si>
  <si>
    <t>285386</t>
  </si>
  <si>
    <t>2791</t>
  </si>
  <si>
    <t>288177</t>
  </si>
  <si>
    <t>26160</t>
  </si>
  <si>
    <t>19777</t>
  </si>
  <si>
    <t>6383</t>
  </si>
  <si>
    <t>-460</t>
  </si>
  <si>
    <t>5740</t>
  </si>
  <si>
    <t>5755</t>
  </si>
  <si>
    <t>0.967624</t>
  </si>
  <si>
    <t>1.056156</t>
  </si>
  <si>
    <t>3.948784</t>
  </si>
  <si>
    <t>0.79793</t>
  </si>
  <si>
    <t>57.951923</t>
  </si>
  <si>
    <t>3.078675</t>
  </si>
  <si>
    <t>1.364949</t>
  </si>
  <si>
    <t>1.33866</t>
  </si>
  <si>
    <t>8818</t>
  </si>
  <si>
    <t>11.710491</t>
  </si>
  <si>
    <t>4.571133</t>
  </si>
  <si>
    <t>22.621548</t>
  </si>
  <si>
    <t>8.322278</t>
  </si>
  <si>
    <t>2.030623</t>
  </si>
  <si>
    <t>96.910349</t>
  </si>
  <si>
    <t>83.043692</t>
  </si>
  <si>
    <t>0.770082</t>
  </si>
  <si>
    <t>87.922371</t>
  </si>
  <si>
    <t>2.425926</t>
  </si>
  <si>
    <t>54.619809</t>
  </si>
  <si>
    <t>12.005385</t>
  </si>
  <si>
    <t>16.789713</t>
  </si>
  <si>
    <t>19.618179</t>
  </si>
  <si>
    <t>25.591876</t>
  </si>
  <si>
    <t>0.703846</t>
  </si>
  <si>
    <t>17.902314</t>
  </si>
  <si>
    <t>-0.642989</t>
  </si>
  <si>
    <t>-65.865606</t>
  </si>
  <si>
    <t>299854</t>
  </si>
  <si>
    <t>-256473</t>
  </si>
  <si>
    <t>43381</t>
  </si>
  <si>
    <t>-20878</t>
  </si>
  <si>
    <t>22503</t>
  </si>
  <si>
    <t>22033</t>
  </si>
  <si>
    <t>-15493</t>
  </si>
  <si>
    <t>6540</t>
  </si>
  <si>
    <t>-966</t>
  </si>
  <si>
    <t>-5729</t>
  </si>
  <si>
    <t>0.715044</t>
  </si>
  <si>
    <t>0.887901</t>
  </si>
  <si>
    <t>4.395277</t>
  </si>
  <si>
    <t>1.884283</t>
  </si>
  <si>
    <t>32417</t>
  </si>
  <si>
    <t>27648</t>
  </si>
  <si>
    <t>4.582435</t>
  </si>
  <si>
    <t>0.059466</t>
  </si>
  <si>
    <t>9174</t>
  </si>
  <si>
    <t>-58.877583</t>
  </si>
  <si>
    <t>2.918524</t>
  </si>
  <si>
    <t>-34.462371</t>
  </si>
  <si>
    <t>1557</t>
  </si>
  <si>
    <t>0.169719</t>
  </si>
  <si>
    <t>3.065138</t>
  </si>
  <si>
    <t>13319</t>
  </si>
  <si>
    <t>3.209346</t>
  </si>
  <si>
    <t>-2.14486</t>
  </si>
  <si>
    <t>10.302804</t>
  </si>
  <si>
    <t>5236</t>
  </si>
  <si>
    <t>3534</t>
  </si>
  <si>
    <t>23740</t>
  </si>
  <si>
    <t>2285</t>
  </si>
  <si>
    <t>8008</t>
  </si>
  <si>
    <t>-0.067096</t>
  </si>
  <si>
    <t>-0.434287</t>
  </si>
  <si>
    <t>-8.013487</t>
  </si>
  <si>
    <t>0.339147</t>
  </si>
  <si>
    <t>0.260883</t>
  </si>
  <si>
    <t>-4.333976</t>
  </si>
  <si>
    <t>0.857418</t>
  </si>
  <si>
    <t>5.549775</t>
  </si>
  <si>
    <t>3.707581</t>
  </si>
  <si>
    <t>0.033517</t>
  </si>
  <si>
    <t>-0.007149</t>
  </si>
  <si>
    <t>0.176571</t>
  </si>
  <si>
    <t>0.207504</t>
  </si>
  <si>
    <t>-0.005287</t>
  </si>
  <si>
    <t>0.087957</t>
  </si>
  <si>
    <t>29.212483</t>
  </si>
  <si>
    <t>0.700764</t>
  </si>
  <si>
    <t>0.979694</t>
  </si>
  <si>
    <t>0.012016</t>
  </si>
  <si>
    <t>0.018843</t>
  </si>
  <si>
    <t>-1662</t>
  </si>
  <si>
    <t>0.267412</t>
  </si>
  <si>
    <t>-0.053832</t>
  </si>
  <si>
    <t>0.213376</t>
  </si>
  <si>
    <t>0.029185</t>
  </si>
  <si>
    <t>17.852336</t>
  </si>
  <si>
    <t>18.539499</t>
  </si>
  <si>
    <t>0.045711</t>
  </si>
  <si>
    <t>0.179023</t>
  </si>
  <si>
    <t>0.226215</t>
  </si>
  <si>
    <t>532.744602</t>
  </si>
  <si>
    <t>0.374319</t>
  </si>
  <si>
    <t>0.020306</t>
  </si>
  <si>
    <t>8.573832</t>
  </si>
  <si>
    <t>1396</t>
  </si>
  <si>
    <t>305163</t>
  </si>
  <si>
    <t>0.269176</t>
  </si>
  <si>
    <t>17.757225</t>
  </si>
  <si>
    <t>33.374519</t>
  </si>
  <si>
    <t>7.537083</t>
  </si>
  <si>
    <t>62327</t>
  </si>
  <si>
    <t>District Power Generation</t>
  </si>
  <si>
    <t>Pierre R Capito</t>
  </si>
  <si>
    <t>sda 3.19</t>
  </si>
  <si>
    <t>129000</t>
  </si>
  <si>
    <t>1150000</t>
  </si>
  <si>
    <t>626000</t>
  </si>
  <si>
    <t>1905000</t>
  </si>
  <si>
    <t>2310000</t>
  </si>
  <si>
    <t>186000</t>
  </si>
  <si>
    <t>259000</t>
  </si>
  <si>
    <t>254000</t>
  </si>
  <si>
    <t>43978000</t>
  </si>
  <si>
    <t>47013000</t>
  </si>
  <si>
    <t>48918000</t>
  </si>
  <si>
    <t>1484000</t>
  </si>
  <si>
    <t>2300000</t>
  </si>
  <si>
    <t>1012000</t>
  </si>
  <si>
    <t>906000</t>
  </si>
  <si>
    <t>5702000</t>
  </si>
  <si>
    <t>14506000</t>
  </si>
  <si>
    <t>305000</t>
  </si>
  <si>
    <t>5923000</t>
  </si>
  <si>
    <t>20683000</t>
  </si>
  <si>
    <t>26385000</t>
  </si>
  <si>
    <t>22533000</t>
  </si>
  <si>
    <t>11020000</t>
  </si>
  <si>
    <t>4939000</t>
  </si>
  <si>
    <t>6081000</t>
  </si>
  <si>
    <t>3445000</t>
  </si>
  <si>
    <t>233000</t>
  </si>
  <si>
    <t>229000</t>
  </si>
  <si>
    <t>3905000</t>
  </si>
  <si>
    <t>2176000</t>
  </si>
  <si>
    <t>671000</t>
  </si>
  <si>
    <t>-670000</t>
  </si>
  <si>
    <t>1506000</t>
  </si>
  <si>
    <t>1108000</t>
  </si>
  <si>
    <t>-3797000</t>
  </si>
  <si>
    <t>0.224307</t>
  </si>
  <si>
    <t>0.334093</t>
  </si>
  <si>
    <t>-21445000</t>
  </si>
  <si>
    <t>1.170949</t>
  </si>
  <si>
    <t>-1.230357</t>
  </si>
  <si>
    <t>0.539372</t>
  </si>
  <si>
    <t>3.244411</t>
  </si>
  <si>
    <t>2639000</t>
  </si>
  <si>
    <t>2241000</t>
  </si>
  <si>
    <t>1.224594</t>
  </si>
  <si>
    <t>2.265015</t>
  </si>
  <si>
    <t>4.917233</t>
  </si>
  <si>
    <t>55.181488</t>
  </si>
  <si>
    <t>19.745917</t>
  </si>
  <si>
    <t>26.427623</t>
  </si>
  <si>
    <t>38.089837</t>
  </si>
  <si>
    <t>46.262401</t>
  </si>
  <si>
    <t>169.973679</t>
  </si>
  <si>
    <t>0.225275</t>
  </si>
  <si>
    <t>-2.902291</t>
  </si>
  <si>
    <t>0.48906</t>
  </si>
  <si>
    <t>4.770563</t>
  </si>
  <si>
    <t>3.078621</t>
  </si>
  <si>
    <t>-0.519053</t>
  </si>
  <si>
    <t>-0.107717</t>
  </si>
  <si>
    <t>4.192377</t>
  </si>
  <si>
    <t>9.582609</t>
  </si>
  <si>
    <t>13.666062</t>
  </si>
  <si>
    <t>725000</t>
  </si>
  <si>
    <t>1918000</t>
  </si>
  <si>
    <t>10.054446</t>
  </si>
  <si>
    <t>1.057951</t>
  </si>
  <si>
    <t>-0.745628</t>
  </si>
  <si>
    <t>2638000</t>
  </si>
  <si>
    <t>23.938294</t>
  </si>
  <si>
    <t>15990000</t>
  </si>
  <si>
    <t>6.06141</t>
  </si>
  <si>
    <t>0.435982</t>
  </si>
  <si>
    <t>462000</t>
  </si>
  <si>
    <t>0.391641</t>
  </si>
  <si>
    <t>6.059113</t>
  </si>
  <si>
    <t>0.004889</t>
  </si>
  <si>
    <t>0.011706</t>
  </si>
  <si>
    <t>0.802541</t>
  </si>
  <si>
    <t>0.326874</t>
  </si>
  <si>
    <t>0.136661</t>
  </si>
  <si>
    <t>0.709626</t>
  </si>
  <si>
    <t>0.239383</t>
  </si>
  <si>
    <t>0.514153</t>
  </si>
  <si>
    <t>0.0197</t>
  </si>
  <si>
    <t>0.02265</t>
  </si>
  <si>
    <t>29.443022</t>
  </si>
  <si>
    <t>3.084534</t>
  </si>
  <si>
    <t>0.197459</t>
  </si>
  <si>
    <t>1.22413</t>
  </si>
  <si>
    <t>445000</t>
  </si>
  <si>
    <t>539000</t>
  </si>
  <si>
    <t>8382000</t>
  </si>
  <si>
    <t>0.008068</t>
  </si>
  <si>
    <t>3443009.533</t>
  </si>
  <si>
    <t>62127</t>
  </si>
  <si>
    <t>Trocadero Moving and Storage</t>
  </si>
  <si>
    <t>[2005/09/30:12:00:00 AM]</t>
  </si>
  <si>
    <t>MLC 10/05</t>
  </si>
  <si>
    <t>1383</t>
  </si>
  <si>
    <t>0.776978</t>
  </si>
  <si>
    <t>1.223022</t>
  </si>
  <si>
    <t>-6.927536</t>
  </si>
  <si>
    <t>2.122137</t>
  </si>
  <si>
    <t>1.168704</t>
  </si>
  <si>
    <t>0.542857</t>
  </si>
  <si>
    <t>0.159574</t>
  </si>
  <si>
    <t>0.294118</t>
  </si>
  <si>
    <t>0.37234</t>
  </si>
  <si>
    <t>4.645477</t>
  </si>
  <si>
    <t>15.907448</t>
  </si>
  <si>
    <t>2.458424</t>
  </si>
  <si>
    <t>55.686913</t>
  </si>
  <si>
    <t>38.916595</t>
  </si>
  <si>
    <t>5.649183</t>
  </si>
  <si>
    <t>3.381418</t>
  </si>
  <si>
    <t>22.306452</t>
  </si>
  <si>
    <t>-20.043478</t>
  </si>
  <si>
    <t>21.952381</t>
  </si>
  <si>
    <t>-6.192661</t>
  </si>
  <si>
    <t>-8.952381</t>
  </si>
  <si>
    <t>3.440539</t>
  </si>
  <si>
    <t>-21.590909</t>
  </si>
  <si>
    <t>-1157</t>
  </si>
  <si>
    <t>-218</t>
  </si>
  <si>
    <t>-0.913043</t>
  </si>
  <si>
    <t>9.182936</t>
  </si>
  <si>
    <t>6.554502</t>
  </si>
  <si>
    <t>1.373825</t>
  </si>
  <si>
    <t>0.24359</t>
  </si>
  <si>
    <t>3.358779</t>
  </si>
  <si>
    <t>-7.172996</t>
  </si>
  <si>
    <t>12.941176</t>
  </si>
  <si>
    <t>3.519543</t>
  </si>
  <si>
    <t>0.627451</t>
  </si>
  <si>
    <t>0.235294</t>
  </si>
  <si>
    <t>-0.006897</t>
  </si>
  <si>
    <t>0.043678</t>
  </si>
  <si>
    <t>0.038636</t>
  </si>
  <si>
    <t>0.043182</t>
  </si>
  <si>
    <t>-0.006818</t>
  </si>
  <si>
    <t>-0.052632</t>
  </si>
  <si>
    <t>1.526718</t>
  </si>
  <si>
    <t>-1.331868</t>
  </si>
  <si>
    <t>12.571429</t>
  </si>
  <si>
    <t>0.01046</t>
  </si>
  <si>
    <t>-0.044107</t>
  </si>
  <si>
    <t>0.003615</t>
  </si>
  <si>
    <t>0.513514</t>
  </si>
  <si>
    <t>0.975416</t>
  </si>
  <si>
    <t>1.075795</t>
  </si>
  <si>
    <t>0.013738</t>
  </si>
  <si>
    <t>-6.376812</t>
  </si>
  <si>
    <t>0.060461</t>
  </si>
  <si>
    <t>0.012225</t>
  </si>
  <si>
    <t>0.024584</t>
  </si>
  <si>
    <t>0.607843</t>
  </si>
  <si>
    <t>0.011364</t>
  </si>
  <si>
    <t>0.046455</t>
  </si>
  <si>
    <t>0.034405</t>
  </si>
  <si>
    <t>62886</t>
  </si>
  <si>
    <t>Granite Multimedia Productions</t>
  </si>
  <si>
    <t>Kathleen K Saulpaugh</t>
  </si>
  <si>
    <t>KAM 11/09</t>
  </si>
  <si>
    <t>1121</t>
  </si>
  <si>
    <t>1451</t>
  </si>
  <si>
    <t>3369</t>
  </si>
  <si>
    <t>2.405488</t>
  </si>
  <si>
    <t>2.439024</t>
  </si>
  <si>
    <t>0.292075</t>
  </si>
  <si>
    <t>0.37788</t>
  </si>
  <si>
    <t>0.226051</t>
  </si>
  <si>
    <t>3.538462</t>
  </si>
  <si>
    <t>6.736842</t>
  </si>
  <si>
    <t>2.274294</t>
  </si>
  <si>
    <t>2.938557</t>
  </si>
  <si>
    <t>17.156426</t>
  </si>
  <si>
    <t>1.306026</t>
  </si>
  <si>
    <t>73.996735</t>
  </si>
  <si>
    <t>1.438552</t>
  </si>
  <si>
    <t>15.17019</t>
  </si>
  <si>
    <t>2.321847</t>
  </si>
  <si>
    <t>7.137712</t>
  </si>
  <si>
    <t>8.960106</t>
  </si>
  <si>
    <t>-6.387097</t>
  </si>
  <si>
    <t>-28.695652</t>
  </si>
  <si>
    <t>3.027523</t>
  </si>
  <si>
    <t>9.70368</t>
  </si>
  <si>
    <t>-0.717949</t>
  </si>
  <si>
    <t>-78.571429</t>
  </si>
  <si>
    <t>3.235082</t>
  </si>
  <si>
    <t>-2877</t>
  </si>
  <si>
    <t>0.43318</t>
  </si>
  <si>
    <t>3.801843</t>
  </si>
  <si>
    <t>2.255862</t>
  </si>
  <si>
    <t>3.146334</t>
  </si>
  <si>
    <t>4.93265</t>
  </si>
  <si>
    <t>0.979519</t>
  </si>
  <si>
    <t>0.217742</t>
  </si>
  <si>
    <t>9.384615</t>
  </si>
  <si>
    <t>-44.954128</t>
  </si>
  <si>
    <t>3.561888</t>
  </si>
  <si>
    <t>-11.213518</t>
  </si>
  <si>
    <t>1.575</t>
  </si>
  <si>
    <t>5.473285</t>
  </si>
  <si>
    <t>9.153846</t>
  </si>
  <si>
    <t>0.94958</t>
  </si>
  <si>
    <t>0.484444</t>
  </si>
  <si>
    <t>0.102564</t>
  </si>
  <si>
    <t>0.502222</t>
  </si>
  <si>
    <t>1.181818</t>
  </si>
  <si>
    <t>-0.051884</t>
  </si>
  <si>
    <t>1.54918</t>
  </si>
  <si>
    <t>0.323171</t>
  </si>
  <si>
    <t>0.009498</t>
  </si>
  <si>
    <t>0.031463</t>
  </si>
  <si>
    <t>3.769231</t>
  </si>
  <si>
    <t>27.25</t>
  </si>
  <si>
    <t>0.98694</t>
  </si>
  <si>
    <t>0.130255</t>
  </si>
  <si>
    <t>0.009795</t>
  </si>
  <si>
    <t>0.168299</t>
  </si>
  <si>
    <t>-0.037054</t>
  </si>
  <si>
    <t>0.073053</t>
  </si>
  <si>
    <t>0.035619</t>
  </si>
  <si>
    <t>-3.076923</t>
  </si>
  <si>
    <t>0.560847</t>
  </si>
  <si>
    <t>0.022743</t>
  </si>
  <si>
    <t>0.097037</t>
  </si>
  <si>
    <t>0.029386</t>
  </si>
  <si>
    <t>62809</t>
  </si>
  <si>
    <t>Future Music Studio</t>
  </si>
  <si>
    <t>Unknown</t>
  </si>
  <si>
    <t>shp 03/04</t>
  </si>
  <si>
    <t>-1397</t>
  </si>
  <si>
    <t>51227</t>
  </si>
  <si>
    <t>37127</t>
  </si>
  <si>
    <t>86957</t>
  </si>
  <si>
    <t>1541</t>
  </si>
  <si>
    <t>7907</t>
  </si>
  <si>
    <t>122972</t>
  </si>
  <si>
    <t>23365</t>
  </si>
  <si>
    <t>99607</t>
  </si>
  <si>
    <t>66631</t>
  </si>
  <si>
    <t>6258</t>
  </si>
  <si>
    <t>89653</t>
  </si>
  <si>
    <t>262149</t>
  </si>
  <si>
    <t>349106</t>
  </si>
  <si>
    <t>37274</t>
  </si>
  <si>
    <t>27359</t>
  </si>
  <si>
    <t>64667</t>
  </si>
  <si>
    <t>6254</t>
  </si>
  <si>
    <t>1526</t>
  </si>
  <si>
    <t>72447</t>
  </si>
  <si>
    <t>207730</t>
  </si>
  <si>
    <t>68929</t>
  </si>
  <si>
    <t>276659</t>
  </si>
  <si>
    <t>576518</t>
  </si>
  <si>
    <t>430830</t>
  </si>
  <si>
    <t>145688</t>
  </si>
  <si>
    <t>101286</t>
  </si>
  <si>
    <t>11263</t>
  </si>
  <si>
    <t>112549</t>
  </si>
  <si>
    <t>33139</t>
  </si>
  <si>
    <t>32670</t>
  </si>
  <si>
    <t>22290</t>
  </si>
  <si>
    <t>0.770563</t>
  </si>
  <si>
    <t>1.344689</t>
  </si>
  <si>
    <t>187006</t>
  </si>
  <si>
    <t>0.261864</t>
  </si>
  <si>
    <t>0.387405</t>
  </si>
  <si>
    <t>0.207521</t>
  </si>
  <si>
    <t>153.663551</t>
  </si>
  <si>
    <t>289.032895</t>
  </si>
  <si>
    <t>41.448905</t>
  </si>
  <si>
    <t>31.030055</t>
  </si>
  <si>
    <t>44147</t>
  </si>
  <si>
    <t>161.120438</t>
  </si>
  <si>
    <t>9.358189</t>
  </si>
  <si>
    <t>11.808761</t>
  </si>
  <si>
    <t>25.27033</t>
  </si>
  <si>
    <t>5.748129</t>
  </si>
  <si>
    <t>32.432387</t>
  </si>
  <si>
    <t>31.454065</t>
  </si>
  <si>
    <t>31.578604</t>
  </si>
  <si>
    <t>1.651412</t>
  </si>
  <si>
    <t>25.864424</t>
  </si>
  <si>
    <t>2.083858</t>
  </si>
  <si>
    <t>5.787927</t>
  </si>
  <si>
    <t>11.47741</t>
  </si>
  <si>
    <t>5.947646</t>
  </si>
  <si>
    <t>13.022146</t>
  </si>
  <si>
    <t>1.79985</t>
  </si>
  <si>
    <t>0.214684</t>
  </si>
  <si>
    <t>22.455864</t>
  </si>
  <si>
    <t>14.92086</t>
  </si>
  <si>
    <t>578193</t>
  </si>
  <si>
    <t>-436572</t>
  </si>
  <si>
    <t>141621</t>
  </si>
  <si>
    <t>-101906</t>
  </si>
  <si>
    <t>39715</t>
  </si>
  <si>
    <t>-28358</t>
  </si>
  <si>
    <t>11357</t>
  </si>
  <si>
    <t>-214</t>
  </si>
  <si>
    <t>11143</t>
  </si>
  <si>
    <t>10991</t>
  </si>
  <si>
    <t>-7923</t>
  </si>
  <si>
    <t>0.532641</t>
  </si>
  <si>
    <t>17.470028</t>
  </si>
  <si>
    <t>1.953625</t>
  </si>
  <si>
    <t>11.254182</t>
  </si>
  <si>
    <t>5.666779</t>
  </si>
  <si>
    <t>72889</t>
  </si>
  <si>
    <t>732.216667</t>
  </si>
  <si>
    <t>0.033764</t>
  </si>
  <si>
    <t>44402</t>
  </si>
  <si>
    <t>15.814184</t>
  </si>
  <si>
    <t>7.701754</t>
  </si>
  <si>
    <t>3.754558</t>
  </si>
  <si>
    <t>44376</t>
  </si>
  <si>
    <t>0.142201</t>
  </si>
  <si>
    <t>3.862413</t>
  </si>
  <si>
    <t>-32764</t>
  </si>
  <si>
    <t>121.245902</t>
  </si>
  <si>
    <t>99.598361</t>
  </si>
  <si>
    <t>10.079235</t>
  </si>
  <si>
    <t>-8782</t>
  </si>
  <si>
    <t>66522</t>
  </si>
  <si>
    <t>1985</t>
  </si>
  <si>
    <t>1947</t>
  </si>
  <si>
    <t>2.583971</t>
  </si>
  <si>
    <t>5.697445</t>
  </si>
  <si>
    <t>5.703199</t>
  </si>
  <si>
    <t>0.711029</t>
  </si>
  <si>
    <t>6.95803</t>
  </si>
  <si>
    <t>3.155686</t>
  </si>
  <si>
    <t>0.341077</t>
  </si>
  <si>
    <t>0.022106</t>
  </si>
  <si>
    <t>-0.001991</t>
  </si>
  <si>
    <t>0.143022</t>
  </si>
  <si>
    <t>-0.019283</t>
  </si>
  <si>
    <t>0.016487</t>
  </si>
  <si>
    <t>-0.002423</t>
  </si>
  <si>
    <t>146.277372</t>
  </si>
  <si>
    <t>5.440619</t>
  </si>
  <si>
    <t>0.942519</t>
  </si>
  <si>
    <t>0.018086</t>
  </si>
  <si>
    <t>0.056668</t>
  </si>
  <si>
    <t>9505</t>
  </si>
  <si>
    <t>0.022822</t>
  </si>
  <si>
    <t>0.009135</t>
  </si>
  <si>
    <t>-0.004002</t>
  </si>
  <si>
    <t>0.077018</t>
  </si>
  <si>
    <t>78.150273</t>
  </si>
  <si>
    <t>-0.221254</t>
  </si>
  <si>
    <t>0.093582</t>
  </si>
  <si>
    <t>0.017998</t>
  </si>
  <si>
    <t>0.118088</t>
  </si>
  <si>
    <t>62800</t>
  </si>
  <si>
    <t>Discover Building Supplies</t>
  </si>
  <si>
    <t>DGM 1/19</t>
  </si>
  <si>
    <t>136422</t>
  </si>
  <si>
    <t>132723</t>
  </si>
  <si>
    <t>269145</t>
  </si>
  <si>
    <t>732098</t>
  </si>
  <si>
    <t>14083</t>
  </si>
  <si>
    <t>9618</t>
  </si>
  <si>
    <t>110533</t>
  </si>
  <si>
    <t>866332</t>
  </si>
  <si>
    <t>1135477</t>
  </si>
  <si>
    <t>105626</t>
  </si>
  <si>
    <t>98788</t>
  </si>
  <si>
    <t>204510</t>
  </si>
  <si>
    <t>182514</t>
  </si>
  <si>
    <t>38411</t>
  </si>
  <si>
    <t>220925</t>
  </si>
  <si>
    <t>425435</t>
  </si>
  <si>
    <t>734972</t>
  </si>
  <si>
    <t>-24930</t>
  </si>
  <si>
    <t>710042</t>
  </si>
  <si>
    <t>2168985</t>
  </si>
  <si>
    <t>1743335</t>
  </si>
  <si>
    <t>425650</t>
  </si>
  <si>
    <t>192716</t>
  </si>
  <si>
    <t>15215</t>
  </si>
  <si>
    <t>51557</t>
  </si>
  <si>
    <t>16942</t>
  </si>
  <si>
    <t>276430</t>
  </si>
  <si>
    <t>149220</t>
  </si>
  <si>
    <t>-4215</t>
  </si>
  <si>
    <t>145005</t>
  </si>
  <si>
    <t>144811</t>
  </si>
  <si>
    <t>144944</t>
  </si>
  <si>
    <t>61100</t>
  </si>
  <si>
    <t>495050</t>
  </si>
  <si>
    <t>64635</t>
  </si>
  <si>
    <t>0.667068</t>
  </si>
  <si>
    <t>1.316048</t>
  </si>
  <si>
    <t>599509</t>
  </si>
  <si>
    <t>0.599169</t>
  </si>
  <si>
    <t>0.709639</t>
  </si>
  <si>
    <t>0.374675</t>
  </si>
  <si>
    <t>37.25125</t>
  </si>
  <si>
    <t>1620.670213</t>
  </si>
  <si>
    <t>3.632079</t>
  </si>
  <si>
    <t>3.63219</t>
  </si>
  <si>
    <t>217504</t>
  </si>
  <si>
    <t>217310</t>
  </si>
  <si>
    <t>12.051111</t>
  </si>
  <si>
    <t>12.765032</t>
  </si>
  <si>
    <t>20.41344</t>
  </si>
  <si>
    <t>19.624387</t>
  </si>
  <si>
    <t>6.879716</t>
  </si>
  <si>
    <t>42.154211</t>
  </si>
  <si>
    <t>0.133788</t>
  </si>
  <si>
    <t>22.957296</t>
  </si>
  <si>
    <t>27.788059</t>
  </si>
  <si>
    <t>22.114791</t>
  </si>
  <si>
    <t>1.910197</t>
  </si>
  <si>
    <t>33.557438</t>
  </si>
  <si>
    <t>3.054728</t>
  </si>
  <si>
    <t>2.962698</t>
  </si>
  <si>
    <t>12.770404</t>
  </si>
  <si>
    <t>16.839056</t>
  </si>
  <si>
    <t>73.199448</t>
  </si>
  <si>
    <t>-2.224603</t>
  </si>
  <si>
    <t>3.742587</t>
  </si>
  <si>
    <t>0.167542</t>
  </si>
  <si>
    <t>-6.246604</t>
  </si>
  <si>
    <t>14.447945</t>
  </si>
  <si>
    <t>2162731</t>
  </si>
  <si>
    <t>-1735851</t>
  </si>
  <si>
    <t>426880</t>
  </si>
  <si>
    <t>-189862</t>
  </si>
  <si>
    <t>237018</t>
  </si>
  <si>
    <t>236797</t>
  </si>
  <si>
    <t>-65100</t>
  </si>
  <si>
    <t>171697</t>
  </si>
  <si>
    <t>171603</t>
  </si>
  <si>
    <t>-163602</t>
  </si>
  <si>
    <t>1.221163</t>
  </si>
  <si>
    <t>24.187293</t>
  </si>
  <si>
    <t>3.158113</t>
  </si>
  <si>
    <t>15.899085</t>
  </si>
  <si>
    <t>6.685385</t>
  </si>
  <si>
    <t>23701</t>
  </si>
  <si>
    <t>6.682573</t>
  </si>
  <si>
    <t>1586.90625</t>
  </si>
  <si>
    <t>0.304599</t>
  </si>
  <si>
    <t>53.101563</t>
  </si>
  <si>
    <t>217719</t>
  </si>
  <si>
    <t>-7.954718</t>
  </si>
  <si>
    <t>10.037829</t>
  </si>
  <si>
    <t>-46.598389</t>
  </si>
  <si>
    <t>156425</t>
  </si>
  <si>
    <t>182610</t>
  </si>
  <si>
    <t>0.838742</t>
  </si>
  <si>
    <t>3.224406</t>
  </si>
  <si>
    <t>19487</t>
  </si>
  <si>
    <t>38.208354</t>
  </si>
  <si>
    <t>-1.753053</t>
  </si>
  <si>
    <t>3.006839</t>
  </si>
  <si>
    <t>112045</t>
  </si>
  <si>
    <t>68499</t>
  </si>
  <si>
    <t>0.218273</t>
  </si>
  <si>
    <t>0.816306</t>
  </si>
  <si>
    <t>-0.004073</t>
  </si>
  <si>
    <t>0.593232</t>
  </si>
  <si>
    <t>0.702366</t>
  </si>
  <si>
    <t>1.60851</t>
  </si>
  <si>
    <t>0.204485</t>
  </si>
  <si>
    <t>0.186534</t>
  </si>
  <si>
    <t>0.839571</t>
  </si>
  <si>
    <t>-0.011724</t>
  </si>
  <si>
    <t>53.401855</t>
  </si>
  <si>
    <t>0.948905</t>
  </si>
  <si>
    <t>0.931203</t>
  </si>
  <si>
    <t>0.160822</t>
  </si>
  <si>
    <t>0.066854</t>
  </si>
  <si>
    <t>-25430</t>
  </si>
  <si>
    <t>0.257182</t>
  </si>
  <si>
    <t>-0.006456</t>
  </si>
  <si>
    <t>0.100378</t>
  </si>
  <si>
    <t>35.704446</t>
  </si>
  <si>
    <t>0.127533</t>
  </si>
  <si>
    <t>0.037426</t>
  </si>
  <si>
    <t>0.204134</t>
  </si>
  <si>
    <t>0.718472</t>
  </si>
  <si>
    <t>0.068797</t>
  </si>
  <si>
    <t>53.18002</t>
  </si>
  <si>
    <t>62640</t>
  </si>
  <si>
    <t>Santiago Hospital</t>
  </si>
  <si>
    <t>Hallie B Knizley</t>
  </si>
  <si>
    <t>JL 5/13</t>
  </si>
  <si>
    <t>6854</t>
  </si>
  <si>
    <t>9663</t>
  </si>
  <si>
    <t>4249</t>
  </si>
  <si>
    <t>4360</t>
  </si>
  <si>
    <t>2068</t>
  </si>
  <si>
    <t>4331</t>
  </si>
  <si>
    <t>1917</t>
  </si>
  <si>
    <t>3706</t>
  </si>
  <si>
    <t>5986</t>
  </si>
  <si>
    <t>41144</t>
  </si>
  <si>
    <t>2261</t>
  </si>
  <si>
    <t>2.189795</t>
  </si>
  <si>
    <t>2.231124</t>
  </si>
  <si>
    <t>1.342633</t>
  </si>
  <si>
    <t>1.373142</t>
  </si>
  <si>
    <t>0.57313</t>
  </si>
  <si>
    <t>5.096045</t>
  </si>
  <si>
    <t>3.271605</t>
  </si>
  <si>
    <t>-2.871763</t>
  </si>
  <si>
    <t>-2.864699</t>
  </si>
  <si>
    <t>1133</t>
  </si>
  <si>
    <t>4.574219</t>
  </si>
  <si>
    <t>3.929259</t>
  </si>
  <si>
    <t>9.204811</t>
  </si>
  <si>
    <t>1.298436</t>
  </si>
  <si>
    <t>100.725953</t>
  </si>
  <si>
    <t>5.241379</t>
  </si>
  <si>
    <t>57.510574</t>
  </si>
  <si>
    <t>56.888075</t>
  </si>
  <si>
    <t>18.34581</t>
  </si>
  <si>
    <t>3.135991</t>
  </si>
  <si>
    <t>8.247562</t>
  </si>
  <si>
    <t>7.346475</t>
  </si>
  <si>
    <t>16.933385</t>
  </si>
  <si>
    <t>5.170078</t>
  </si>
  <si>
    <t>1.719135</t>
  </si>
  <si>
    <t>1.349306</t>
  </si>
  <si>
    <t>2.219945</t>
  </si>
  <si>
    <t>7.940404</t>
  </si>
  <si>
    <t>-0.593594</t>
  </si>
  <si>
    <t>-57.153966</t>
  </si>
  <si>
    <t>-0.067647</t>
  </si>
  <si>
    <t>40565</t>
  </si>
  <si>
    <t>-40472</t>
  </si>
  <si>
    <t>-2849</t>
  </si>
  <si>
    <t>-2756</t>
  </si>
  <si>
    <t>-2329</t>
  </si>
  <si>
    <t>-3061</t>
  </si>
  <si>
    <t>-3142</t>
  </si>
  <si>
    <t>0.443704</t>
  </si>
  <si>
    <t>12.38681</t>
  </si>
  <si>
    <t>0.611697</t>
  </si>
  <si>
    <t>1.698654</t>
  </si>
  <si>
    <t>6.416107</t>
  </si>
  <si>
    <t>1.648627</t>
  </si>
  <si>
    <t>2184</t>
  </si>
  <si>
    <t>1.252956</t>
  </si>
  <si>
    <t>3.35443</t>
  </si>
  <si>
    <t>0.283615</t>
  </si>
  <si>
    <t>-49.760766</t>
  </si>
  <si>
    <t>1.910133</t>
  </si>
  <si>
    <t>-26.708075</t>
  </si>
  <si>
    <t>1660</t>
  </si>
  <si>
    <t>1.97619</t>
  </si>
  <si>
    <t>4.777867</t>
  </si>
  <si>
    <t>-3451</t>
  </si>
  <si>
    <t>0.957364</t>
  </si>
  <si>
    <t>0.686047</t>
  </si>
  <si>
    <t>-12.689922</t>
  </si>
  <si>
    <t>1633</t>
  </si>
  <si>
    <t>3.209278</t>
  </si>
  <si>
    <t>-0.974227</t>
  </si>
  <si>
    <t>0.192771</t>
  </si>
  <si>
    <t>-0.402062</t>
  </si>
  <si>
    <t>-0.027933</t>
  </si>
  <si>
    <t>0.23494</t>
  </si>
  <si>
    <t>-1.875301</t>
  </si>
  <si>
    <t>0.569277</t>
  </si>
  <si>
    <t>-4.548094</t>
  </si>
  <si>
    <t>0.22618</t>
  </si>
  <si>
    <t>-0.014552</t>
  </si>
  <si>
    <t>1.417592</t>
  </si>
  <si>
    <t>0.327237</t>
  </si>
  <si>
    <t>0.001273</t>
  </si>
  <si>
    <t>0.059805</t>
  </si>
  <si>
    <t>-7.21875</t>
  </si>
  <si>
    <t>1.161473</t>
  </si>
  <si>
    <t>0.987016</t>
  </si>
  <si>
    <t>0.118377</t>
  </si>
  <si>
    <t>0.016486</t>
  </si>
  <si>
    <t>0.306896</t>
  </si>
  <si>
    <t>-0.019026</t>
  </si>
  <si>
    <t>0.187549</t>
  </si>
  <si>
    <t>0.019101</t>
  </si>
  <si>
    <t>-9.565891</t>
  </si>
  <si>
    <t>2.341566</t>
  </si>
  <si>
    <t>0.039293</t>
  </si>
  <si>
    <t>0.079404</t>
  </si>
  <si>
    <t>0.092048</t>
  </si>
  <si>
    <t>64966</t>
  </si>
  <si>
    <t>Digital Carpets and Hardwoods</t>
  </si>
  <si>
    <t>87055</t>
  </si>
  <si>
    <t>86123</t>
  </si>
  <si>
    <t>21831</t>
  </si>
  <si>
    <t>33632</t>
  </si>
  <si>
    <t>69041</t>
  </si>
  <si>
    <t>124504</t>
  </si>
  <si>
    <t>220909</t>
  </si>
  <si>
    <t>12440</t>
  </si>
  <si>
    <t>188655</t>
  </si>
  <si>
    <t>101798</t>
  </si>
  <si>
    <t>86857</t>
  </si>
  <si>
    <t>102238</t>
  </si>
  <si>
    <t>33144</t>
  </si>
  <si>
    <t>69094</t>
  </si>
  <si>
    <t>162340</t>
  </si>
  <si>
    <t>383249</t>
  </si>
  <si>
    <t>78269</t>
  </si>
  <si>
    <t>38674</t>
  </si>
  <si>
    <t>6619</t>
  </si>
  <si>
    <t>124191</t>
  </si>
  <si>
    <t>74353</t>
  </si>
  <si>
    <t>5287</t>
  </si>
  <si>
    <t>57299</t>
  </si>
  <si>
    <t>136939</t>
  </si>
  <si>
    <t>261130</t>
  </si>
  <si>
    <t>48040</t>
  </si>
  <si>
    <t>18165</t>
  </si>
  <si>
    <t>114324</t>
  </si>
  <si>
    <t>-22191</t>
  </si>
  <si>
    <t>122119</t>
  </si>
  <si>
    <t>626969</t>
  </si>
  <si>
    <t>509810</t>
  </si>
  <si>
    <t>117159</t>
  </si>
  <si>
    <t>67523</t>
  </si>
  <si>
    <t>18593</t>
  </si>
  <si>
    <t>90941</t>
  </si>
  <si>
    <t>26218</t>
  </si>
  <si>
    <t>6154</t>
  </si>
  <si>
    <t>3836</t>
  </si>
  <si>
    <t>-9529</t>
  </si>
  <si>
    <t>4457</t>
  </si>
  <si>
    <t>12232</t>
  </si>
  <si>
    <t>-43400</t>
  </si>
  <si>
    <t>-31168</t>
  </si>
  <si>
    <t>-4424</t>
  </si>
  <si>
    <t>-35592</t>
  </si>
  <si>
    <t>7712</t>
  </si>
  <si>
    <t>96718</t>
  </si>
  <si>
    <t>0.776264</t>
  </si>
  <si>
    <t>1.778784</t>
  </si>
  <si>
    <t>53025</t>
  </si>
  <si>
    <t>2.138324</t>
  </si>
  <si>
    <t>4.924658</t>
  </si>
  <si>
    <t>0.681359</t>
  </si>
  <si>
    <t>3.711895</t>
  </si>
  <si>
    <t>-13.321646</t>
  </si>
  <si>
    <t>11.09111</t>
  </si>
  <si>
    <t>11.047137</t>
  </si>
  <si>
    <t>41436</t>
  </si>
  <si>
    <t>36979</t>
  </si>
  <si>
    <t>3.985269</t>
  </si>
  <si>
    <t>-8.132572</t>
  </si>
  <si>
    <t>-25.522646</t>
  </si>
  <si>
    <t>18.68657</t>
  </si>
  <si>
    <t>4.181706</t>
  </si>
  <si>
    <t>26.706214</t>
  </si>
  <si>
    <t>50.680456</t>
  </si>
  <si>
    <t>50.137878</t>
  </si>
  <si>
    <t>15.62997</t>
  </si>
  <si>
    <t>24.078931</t>
  </si>
  <si>
    <t>49.430111</t>
  </si>
  <si>
    <t>89.139013</t>
  </si>
  <si>
    <t>56.036926</t>
  </si>
  <si>
    <t>1.635931</t>
  </si>
  <si>
    <t>6.482444</t>
  </si>
  <si>
    <t>5.134082</t>
  </si>
  <si>
    <t>7.218405</t>
  </si>
  <si>
    <t>4.35461</t>
  </si>
  <si>
    <t>-3.355642</t>
  </si>
  <si>
    <t>4.419839</t>
  </si>
  <si>
    <t>-16.63037</t>
  </si>
  <si>
    <t>16.889613</t>
  </si>
  <si>
    <t>0.503757</t>
  </si>
  <si>
    <t>-32.515743</t>
  </si>
  <si>
    <t>609692</t>
  </si>
  <si>
    <t>-510906</t>
  </si>
  <si>
    <t>98786</t>
  </si>
  <si>
    <t>-64257</t>
  </si>
  <si>
    <t>34529</t>
  </si>
  <si>
    <t>40702</t>
  </si>
  <si>
    <t>75231</t>
  </si>
  <si>
    <t>-6154</t>
  </si>
  <si>
    <t>69077</t>
  </si>
  <si>
    <t>-656</t>
  </si>
  <si>
    <t>68421</t>
  </si>
  <si>
    <t>-9354</t>
  </si>
  <si>
    <t>1.638039</t>
  </si>
  <si>
    <t>31.473833</t>
  </si>
  <si>
    <t>2.965537</t>
  </si>
  <si>
    <t>7.279925</t>
  </si>
  <si>
    <t>2.661854</t>
  </si>
  <si>
    <t>45293</t>
  </si>
  <si>
    <t>-4.971219</t>
  </si>
  <si>
    <t>-13.893482</t>
  </si>
  <si>
    <t>1.414088</t>
  </si>
  <si>
    <t>6.108801</t>
  </si>
  <si>
    <t>44811</t>
  </si>
  <si>
    <t>20.214079</t>
  </si>
  <si>
    <t>7.147243</t>
  </si>
  <si>
    <t>13.468988</t>
  </si>
  <si>
    <t>35897</t>
  </si>
  <si>
    <t>74982</t>
  </si>
  <si>
    <t>1.673295</t>
  </si>
  <si>
    <t>2.673282</t>
  </si>
  <si>
    <t>38873</t>
  </si>
  <si>
    <t>5.271219</t>
  </si>
  <si>
    <t>3.897651</t>
  </si>
  <si>
    <t>9.605874</t>
  </si>
  <si>
    <t>-421</t>
  </si>
  <si>
    <t>34608</t>
  </si>
  <si>
    <t>120914</t>
  </si>
  <si>
    <t>17610</t>
  </si>
  <si>
    <t>0.278676</t>
  </si>
  <si>
    <t>-0.058968</t>
  </si>
  <si>
    <t>-0.143135</t>
  </si>
  <si>
    <t>0.364295</t>
  </si>
  <si>
    <t>-0.053134</t>
  </si>
  <si>
    <t>0.251106</t>
  </si>
  <si>
    <t>2.099166</t>
  </si>
  <si>
    <t>0.378441</t>
  </si>
  <si>
    <t>-0.273259</t>
  </si>
  <si>
    <t>1.809586</t>
  </si>
  <si>
    <t>0.039375</t>
  </si>
  <si>
    <t>-0.02765</t>
  </si>
  <si>
    <t>0.0164</t>
  </si>
  <si>
    <t>3.91862</t>
  </si>
  <si>
    <t>3.079421</t>
  </si>
  <si>
    <t>0.958183</t>
  </si>
  <si>
    <t>0.195648</t>
  </si>
  <si>
    <t>0.026619</t>
  </si>
  <si>
    <t>-17336</t>
  </si>
  <si>
    <t>0.614008</t>
  </si>
  <si>
    <t>-0.001512</t>
  </si>
  <si>
    <t>0.026829</t>
  </si>
  <si>
    <t>0.071472</t>
  </si>
  <si>
    <t>-6.579295</t>
  </si>
  <si>
    <t>0.137126</t>
  </si>
  <si>
    <t>0.031917</t>
  </si>
  <si>
    <t>0.168896</t>
  </si>
  <si>
    <t>-0.255226</t>
  </si>
  <si>
    <t>41.267745</t>
  </si>
  <si>
    <t>0.801076</t>
  </si>
  <si>
    <t>0.041817</t>
  </si>
  <si>
    <t>6.580176</t>
  </si>
  <si>
    <t>64927</t>
  </si>
  <si>
    <t>Station Poured Concrete</t>
  </si>
  <si>
    <t>[2017/06/30:12:00:00 AM]</t>
  </si>
  <si>
    <t>JPD</t>
  </si>
  <si>
    <t>1741</t>
  </si>
  <si>
    <t>1386</t>
  </si>
  <si>
    <t>1502</t>
  </si>
  <si>
    <t>1.802198</t>
  </si>
  <si>
    <t>1.813187</t>
  </si>
  <si>
    <t>0.618725</t>
  </si>
  <si>
    <t>2.181818</t>
  </si>
  <si>
    <t>0.38223</t>
  </si>
  <si>
    <t>0.911025</t>
  </si>
  <si>
    <t>14.777778</t>
  </si>
  <si>
    <t>101.760268</t>
  </si>
  <si>
    <t>164.721845</t>
  </si>
  <si>
    <t>54.363491</t>
  </si>
  <si>
    <t>24.29944</t>
  </si>
  <si>
    <t>127.759473</t>
  </si>
  <si>
    <t>23.378703</t>
  </si>
  <si>
    <t>0.320175</t>
  </si>
  <si>
    <t>28.815789</t>
  </si>
  <si>
    <t>4.187762</t>
  </si>
  <si>
    <t>33.756757</t>
  </si>
  <si>
    <t>6.778833</t>
  </si>
  <si>
    <t>14.913433</t>
  </si>
  <si>
    <t>-13.488035</t>
  </si>
  <si>
    <t>49.019608</t>
  </si>
  <si>
    <t>-31.314073</t>
  </si>
  <si>
    <t>14.482126</t>
  </si>
  <si>
    <t>1.389764</t>
  </si>
  <si>
    <t>19.488189</t>
  </si>
  <si>
    <t>-47.33526</t>
  </si>
  <si>
    <t>5019</t>
  </si>
  <si>
    <t>-2187</t>
  </si>
  <si>
    <t>-1476</t>
  </si>
  <si>
    <t>-1551</t>
  </si>
  <si>
    <t>1.602871</t>
  </si>
  <si>
    <t>580.861244</t>
  </si>
  <si>
    <t>0.520416</t>
  </si>
  <si>
    <t>15.6125</t>
  </si>
  <si>
    <t>19.230769</t>
  </si>
  <si>
    <t>24.819856</t>
  </si>
  <si>
    <t>12.978369</t>
  </si>
  <si>
    <t>-311</t>
  </si>
  <si>
    <t>8.829236</t>
  </si>
  <si>
    <t>-0.343985</t>
  </si>
  <si>
    <t>2.443609</t>
  </si>
  <si>
    <t>-0.548148</t>
  </si>
  <si>
    <t>-0.471805</t>
  </si>
  <si>
    <t>-0.464815</t>
  </si>
  <si>
    <t>-0.338889</t>
  </si>
  <si>
    <t>2.407407</t>
  </si>
  <si>
    <t>1.163921</t>
  </si>
  <si>
    <t>0.017544</t>
  </si>
  <si>
    <t>-0.036029</t>
  </si>
  <si>
    <t>0.001601</t>
  </si>
  <si>
    <t>0.776942</t>
  </si>
  <si>
    <t>0.757006</t>
  </si>
  <si>
    <t>0.242994</t>
  </si>
  <si>
    <t>0.009885</t>
  </si>
  <si>
    <t>0.006706</t>
  </si>
  <si>
    <t>0.248199</t>
  </si>
  <si>
    <t>1.017603</t>
  </si>
  <si>
    <t>0.144821</t>
  </si>
  <si>
    <t>1.647218</t>
  </si>
  <si>
    <t>64212</t>
  </si>
  <si>
    <t>Unistate Port and Harbor Operations</t>
  </si>
  <si>
    <t>[2011/01/31:12:00:00 AM]</t>
  </si>
  <si>
    <t>Kelly B Helgert</t>
  </si>
  <si>
    <t>MLB 2/12</t>
  </si>
  <si>
    <t>1873</t>
  </si>
  <si>
    <t>4.035088</t>
  </si>
  <si>
    <t>2.802469</t>
  </si>
  <si>
    <t>0.737013</t>
  </si>
  <si>
    <t>9.125</t>
  </si>
  <si>
    <t>3.068182</t>
  </si>
  <si>
    <t>0.974026</t>
  </si>
  <si>
    <t>44.954618</t>
  </si>
  <si>
    <t>0.587293</t>
  </si>
  <si>
    <t>39.55953</t>
  </si>
  <si>
    <t>19.825412</t>
  </si>
  <si>
    <t>6.081169</t>
  </si>
  <si>
    <t>10.82659</t>
  </si>
  <si>
    <t>23.123457</t>
  </si>
  <si>
    <t>24.012821</t>
  </si>
  <si>
    <t>-1.304348</t>
  </si>
  <si>
    <t>3.846154</t>
  </si>
  <si>
    <t>19.604087</t>
  </si>
  <si>
    <t>-1045</t>
  </si>
  <si>
    <t>-701</t>
  </si>
  <si>
    <t>0.962963</t>
  </si>
  <si>
    <t>4.698345</t>
  </si>
  <si>
    <t>12.600107</t>
  </si>
  <si>
    <t>9.226601</t>
  </si>
  <si>
    <t>0.160171</t>
  </si>
  <si>
    <t>2.098765</t>
  </si>
  <si>
    <t>12.375</t>
  </si>
  <si>
    <t>5.285638</t>
  </si>
  <si>
    <t>24.188791</t>
  </si>
  <si>
    <t>1.717172</t>
  </si>
  <si>
    <t>7.35834</t>
  </si>
  <si>
    <t>0.022284</t>
  </si>
  <si>
    <t>0.150259</t>
  </si>
  <si>
    <t>0.876923</t>
  </si>
  <si>
    <t>0.297927</t>
  </si>
  <si>
    <t>21.666667</t>
  </si>
  <si>
    <t>0.677291</t>
  </si>
  <si>
    <t>0.047483</t>
  </si>
  <si>
    <t>0.118943</t>
  </si>
  <si>
    <t>0.036305</t>
  </si>
  <si>
    <t>0.014415</t>
  </si>
  <si>
    <t>1.596491</t>
  </si>
  <si>
    <t>0.994127</t>
  </si>
  <si>
    <t>0.551948</t>
  </si>
  <si>
    <t>0.001602</t>
  </si>
  <si>
    <t>0.057965</t>
  </si>
  <si>
    <t>0.087662</t>
  </si>
  <si>
    <t>0.052856</t>
  </si>
  <si>
    <t>0.158824</t>
  </si>
  <si>
    <t>0.00974</t>
  </si>
  <si>
    <t>0.196041</t>
  </si>
  <si>
    <t>64028</t>
  </si>
  <si>
    <t>Southbound Locksmith</t>
  </si>
  <si>
    <t>[2011/01/01:12:00:00 AM]</t>
  </si>
  <si>
    <t>San F Moman</t>
  </si>
  <si>
    <t>dwr 9.2011</t>
  </si>
  <si>
    <t>8227</t>
  </si>
  <si>
    <t>11136</t>
  </si>
  <si>
    <t>43080</t>
  </si>
  <si>
    <t>62443</t>
  </si>
  <si>
    <t>4185</t>
  </si>
  <si>
    <t>13865</t>
  </si>
  <si>
    <t>218265</t>
  </si>
  <si>
    <t>144666</t>
  </si>
  <si>
    <t>73599</t>
  </si>
  <si>
    <t>2868</t>
  </si>
  <si>
    <t>78400</t>
  </si>
  <si>
    <t>140843</t>
  </si>
  <si>
    <t>41250</t>
  </si>
  <si>
    <t>23440</t>
  </si>
  <si>
    <t>16213</t>
  </si>
  <si>
    <t>81028</t>
  </si>
  <si>
    <t>2596</t>
  </si>
  <si>
    <t>83624</t>
  </si>
  <si>
    <t>12238</t>
  </si>
  <si>
    <t>71218</t>
  </si>
  <si>
    <t>-1928</t>
  </si>
  <si>
    <t>57219</t>
  </si>
  <si>
    <t>412087</t>
  </si>
  <si>
    <t>239695</t>
  </si>
  <si>
    <t>172392</t>
  </si>
  <si>
    <t>178902</t>
  </si>
  <si>
    <t>8332</t>
  </si>
  <si>
    <t>188306</t>
  </si>
  <si>
    <t>-15914</t>
  </si>
  <si>
    <t>3323</t>
  </si>
  <si>
    <t>30616</t>
  </si>
  <si>
    <t>27293</t>
  </si>
  <si>
    <t>11379</t>
  </si>
  <si>
    <t>11324</t>
  </si>
  <si>
    <t>-18585</t>
  </si>
  <si>
    <t>0.238967</t>
  </si>
  <si>
    <t>0.770635</t>
  </si>
  <si>
    <t>1.461473</t>
  </si>
  <si>
    <t>0.593739</t>
  </si>
  <si>
    <t>4.424315</t>
  </si>
  <si>
    <t>0.871039</t>
  </si>
  <si>
    <t>8.079209</t>
  </si>
  <si>
    <t>19.886751</t>
  </si>
  <si>
    <t>41.833885</t>
  </si>
  <si>
    <t>-3.861806</t>
  </si>
  <si>
    <t>9.863548</t>
  </si>
  <si>
    <t>65.600868</t>
  </si>
  <si>
    <t>24.688646</t>
  </si>
  <si>
    <t>2.925861</t>
  </si>
  <si>
    <t>-22.173097</t>
  </si>
  <si>
    <t>7.201926</t>
  </si>
  <si>
    <t>5.599084</t>
  </si>
  <si>
    <t>24.823298</t>
  </si>
  <si>
    <t>1.286269</t>
  </si>
  <si>
    <t>2.06073</t>
  </si>
  <si>
    <t>37.004939</t>
  </si>
  <si>
    <t>2.76131</t>
  </si>
  <si>
    <t>4801</t>
  </si>
  <si>
    <t>0.847739</t>
  </si>
  <si>
    <t>1.130569</t>
  </si>
  <si>
    <t>0.866644</t>
  </si>
  <si>
    <t>-7422</t>
  </si>
  <si>
    <t>-1.801076</t>
  </si>
  <si>
    <t>64690</t>
  </si>
  <si>
    <t>-8.71598</t>
  </si>
  <si>
    <t>4.227523</t>
  </si>
  <si>
    <t>61791</t>
  </si>
  <si>
    <t>122362</t>
  </si>
  <si>
    <t>16062</t>
  </si>
  <si>
    <t>8492</t>
  </si>
  <si>
    <t>2.789083</t>
  </si>
  <si>
    <t>0.098381</t>
  </si>
  <si>
    <t>1.038618</t>
  </si>
  <si>
    <t>0.459306</t>
  </si>
  <si>
    <t>0.027613</t>
  </si>
  <si>
    <t>0.058413</t>
  </si>
  <si>
    <t>-0.018011</t>
  </si>
  <si>
    <t>0.425177</t>
  </si>
  <si>
    <t>0.151584</t>
  </si>
  <si>
    <t>0.080792</t>
  </si>
  <si>
    <t>0.198868</t>
  </si>
  <si>
    <t>64713</t>
  </si>
  <si>
    <t>Spotlight Physicians Group</t>
  </si>
  <si>
    <t>Sheridan K Coveney</t>
  </si>
  <si>
    <t>EAK 6/2008</t>
  </si>
  <si>
    <t>3315</t>
  </si>
  <si>
    <t>4595</t>
  </si>
  <si>
    <t>8877</t>
  </si>
  <si>
    <t>12836</t>
  </si>
  <si>
    <t>13335</t>
  </si>
  <si>
    <t>9665</t>
  </si>
  <si>
    <t>10092</t>
  </si>
  <si>
    <t>22928</t>
  </si>
  <si>
    <t>3636</t>
  </si>
  <si>
    <t>1545</t>
  </si>
  <si>
    <t>8328</t>
  </si>
  <si>
    <t>2392</t>
  </si>
  <si>
    <t>3260</t>
  </si>
  <si>
    <t>11588</t>
  </si>
  <si>
    <t>5776</t>
  </si>
  <si>
    <t>5560</t>
  </si>
  <si>
    <t>11340</t>
  </si>
  <si>
    <t>29934</t>
  </si>
  <si>
    <t>16707</t>
  </si>
  <si>
    <t>13227</t>
  </si>
  <si>
    <t>10616</t>
  </si>
  <si>
    <t>11918</t>
  </si>
  <si>
    <t>1309</t>
  </si>
  <si>
    <t>-474</t>
  </si>
  <si>
    <t>835</t>
  </si>
  <si>
    <t>0.455331</t>
  </si>
  <si>
    <t>1.541306</t>
  </si>
  <si>
    <t>1.021869</t>
  </si>
  <si>
    <t>0.505408</t>
  </si>
  <si>
    <t>2.653465</t>
  </si>
  <si>
    <t>1.326515</t>
  </si>
  <si>
    <t>0.65014</t>
  </si>
  <si>
    <t>0.73013</t>
  </si>
  <si>
    <t>1.28878</t>
  </si>
  <si>
    <t>3.641835</t>
  </si>
  <si>
    <t>7.363316</t>
  </si>
  <si>
    <t>44.187212</t>
  </si>
  <si>
    <t>4.372954</t>
  </si>
  <si>
    <t>54.011976</t>
  </si>
  <si>
    <t>45.347598</t>
  </si>
  <si>
    <t>21.126175</t>
  </si>
  <si>
    <t>72.423236</t>
  </si>
  <si>
    <t>100.387562</t>
  </si>
  <si>
    <t>193.936973</t>
  </si>
  <si>
    <t>56.081583</t>
  </si>
  <si>
    <t>1.305565</t>
  </si>
  <si>
    <t>6.640195</t>
  </si>
  <si>
    <t>2.639683</t>
  </si>
  <si>
    <t>3.097155</t>
  </si>
  <si>
    <t>3.81707</t>
  </si>
  <si>
    <t>4.133717</t>
  </si>
  <si>
    <t>3.495482</t>
  </si>
  <si>
    <t>22.504604</t>
  </si>
  <si>
    <t>-0.149448</t>
  </si>
  <si>
    <t>-21.30066</t>
  </si>
  <si>
    <t>3.504929</t>
  </si>
  <si>
    <t>29509</t>
  </si>
  <si>
    <t>-17257</t>
  </si>
  <si>
    <t>12252</t>
  </si>
  <si>
    <t>-10732</t>
  </si>
  <si>
    <t>-1271</t>
  </si>
  <si>
    <t>-601</t>
  </si>
  <si>
    <t>-1132</t>
  </si>
  <si>
    <t>0.852293</t>
  </si>
  <si>
    <t>4.349569</t>
  </si>
  <si>
    <t>8.048938</t>
  </si>
  <si>
    <t>2.78947</t>
  </si>
  <si>
    <t>1.091262</t>
  </si>
  <si>
    <t>0.667813</t>
  </si>
  <si>
    <t>2611</t>
  </si>
  <si>
    <t>0.076658</t>
  </si>
  <si>
    <t>8.722523</t>
  </si>
  <si>
    <t>13.14799</t>
  </si>
  <si>
    <t>2160</t>
  </si>
  <si>
    <t>7573</t>
  </si>
  <si>
    <t>2.900421</t>
  </si>
  <si>
    <t>2.65972</t>
  </si>
  <si>
    <t>-1016</t>
  </si>
  <si>
    <t>1.216216</t>
  </si>
  <si>
    <t>0.578829</t>
  </si>
  <si>
    <t>2337</t>
  </si>
  <si>
    <t>9784</t>
  </si>
  <si>
    <t>-0.222267</t>
  </si>
  <si>
    <t>0.284933</t>
  </si>
  <si>
    <t>0.073155</t>
  </si>
  <si>
    <t>0.2248</t>
  </si>
  <si>
    <t>1.009813</t>
  </si>
  <si>
    <t>0.222633</t>
  </si>
  <si>
    <t>-0.220124</t>
  </si>
  <si>
    <t>0.282187</t>
  </si>
  <si>
    <t>1.342515</t>
  </si>
  <si>
    <t>0.174192</t>
  </si>
  <si>
    <t>0.02521</t>
  </si>
  <si>
    <t>2.866389</t>
  </si>
  <si>
    <t>0.0063</t>
  </si>
  <si>
    <t>0.015334</t>
  </si>
  <si>
    <t>0.002439</t>
  </si>
  <si>
    <t>0.813171</t>
  </si>
  <si>
    <t>0.748774</t>
  </si>
  <si>
    <t>0.95627</t>
  </si>
  <si>
    <t>0.330295</t>
  </si>
  <si>
    <t>0.027895</t>
  </si>
  <si>
    <t>-0.018962</t>
  </si>
  <si>
    <t>0.003184</t>
  </si>
  <si>
    <t>0.087225</t>
  </si>
  <si>
    <t>-0.078829</t>
  </si>
  <si>
    <t>0.00964</t>
  </si>
  <si>
    <t>0.036418</t>
  </si>
  <si>
    <t>0.225046</t>
  </si>
  <si>
    <t>0.073633</t>
  </si>
  <si>
    <t>64550</t>
  </si>
  <si>
    <t>Top Grade Periodical Publishers</t>
  </si>
  <si>
    <t>GI 11/08</t>
  </si>
  <si>
    <t>18215</t>
  </si>
  <si>
    <t>50686</t>
  </si>
  <si>
    <t>70456</t>
  </si>
  <si>
    <t>12817</t>
  </si>
  <si>
    <t>4085</t>
  </si>
  <si>
    <t>8732</t>
  </si>
  <si>
    <t>11509</t>
  </si>
  <si>
    <t>81965</t>
  </si>
  <si>
    <t>40519</t>
  </si>
  <si>
    <t>52215</t>
  </si>
  <si>
    <t>10870</t>
  </si>
  <si>
    <t>63085</t>
  </si>
  <si>
    <t>18870</t>
  </si>
  <si>
    <t>18880</t>
  </si>
  <si>
    <t>258388</t>
  </si>
  <si>
    <t>236754</t>
  </si>
  <si>
    <t>237027</t>
  </si>
  <si>
    <t>21361</t>
  </si>
  <si>
    <t>3470</t>
  </si>
  <si>
    <t>2783</t>
  </si>
  <si>
    <t>11387</t>
  </si>
  <si>
    <t>9974</t>
  </si>
  <si>
    <t>10350</t>
  </si>
  <si>
    <t>8937</t>
  </si>
  <si>
    <t>8921</t>
  </si>
  <si>
    <t>18241</t>
  </si>
  <si>
    <t>1.319563</t>
  </si>
  <si>
    <t>1.349344</t>
  </si>
  <si>
    <t>3.341367</t>
  </si>
  <si>
    <t>0.769658</t>
  </si>
  <si>
    <t>25.820144</t>
  </si>
  <si>
    <t>10.593472</t>
  </si>
  <si>
    <t>0.583739</t>
  </si>
  <si>
    <t>0.585727</t>
  </si>
  <si>
    <t>11400</t>
  </si>
  <si>
    <t>10763</t>
  </si>
  <si>
    <t>13.424561</t>
  </si>
  <si>
    <t>10.903434</t>
  </si>
  <si>
    <t>47.335805</t>
  </si>
  <si>
    <t>8.267025</t>
  </si>
  <si>
    <t>3.860086</t>
  </si>
  <si>
    <t>67.136623</t>
  </si>
  <si>
    <t>6.154589</t>
  </si>
  <si>
    <t>71.599262</t>
  </si>
  <si>
    <t>62.395571</t>
  </si>
  <si>
    <t>3.152419</t>
  </si>
  <si>
    <t>14.165232</t>
  </si>
  <si>
    <t>13.685805</t>
  </si>
  <si>
    <t>29.59093</t>
  </si>
  <si>
    <t>12.627341</t>
  </si>
  <si>
    <t>4.766348</t>
  </si>
  <si>
    <t>1.295803</t>
  </si>
  <si>
    <t>18.310565</t>
  </si>
  <si>
    <t>23.265544</t>
  </si>
  <si>
    <t>0.086611</t>
  </si>
  <si>
    <t>9.30773</t>
  </si>
  <si>
    <t>18.421878</t>
  </si>
  <si>
    <t>254316</t>
  </si>
  <si>
    <t>-239021</t>
  </si>
  <si>
    <t>15295</t>
  </si>
  <si>
    <t>-10750</t>
  </si>
  <si>
    <t>4545</t>
  </si>
  <si>
    <t>-6417</t>
  </si>
  <si>
    <t>-2461</t>
  </si>
  <si>
    <t>-2798</t>
  </si>
  <si>
    <t>0.4625</t>
  </si>
  <si>
    <t>54.819915</t>
  </si>
  <si>
    <t>0.24498</t>
  </si>
  <si>
    <t>1.077062</t>
  </si>
  <si>
    <t>5.097818</t>
  </si>
  <si>
    <t>4.005604</t>
  </si>
  <si>
    <t>11266</t>
  </si>
  <si>
    <t>5583</t>
  </si>
  <si>
    <t>3.458752</t>
  </si>
  <si>
    <t>9.916667</t>
  </si>
  <si>
    <t>0.2991</t>
  </si>
  <si>
    <t>14.671815</t>
  </si>
  <si>
    <t>10607</t>
  </si>
  <si>
    <t>9.440776</t>
  </si>
  <si>
    <t>4.105067</t>
  </si>
  <si>
    <t>25.181669</t>
  </si>
  <si>
    <t>3957</t>
  </si>
  <si>
    <t>5647</t>
  </si>
  <si>
    <t>0.532384</t>
  </si>
  <si>
    <t>4.351688</t>
  </si>
  <si>
    <t>-6905</t>
  </si>
  <si>
    <t>5.248011</t>
  </si>
  <si>
    <t>4.653846</t>
  </si>
  <si>
    <t>-4.503979</t>
  </si>
  <si>
    <t>8054</t>
  </si>
  <si>
    <t>2928</t>
  </si>
  <si>
    <t>1525</t>
  </si>
  <si>
    <t>0.309826</t>
  </si>
  <si>
    <t>-1.180124</t>
  </si>
  <si>
    <t>0.436198</t>
  </si>
  <si>
    <t>-0.506345</t>
  </si>
  <si>
    <t>0.126589</t>
  </si>
  <si>
    <t>0.484318</t>
  </si>
  <si>
    <t>-0.296348</t>
  </si>
  <si>
    <t>1.128786</t>
  </si>
  <si>
    <t>0.395994</t>
  </si>
  <si>
    <t>0.218769</t>
  </si>
  <si>
    <t>-0.067049</t>
  </si>
  <si>
    <t>0.495351</t>
  </si>
  <si>
    <t>0.288737</t>
  </si>
  <si>
    <t>0.013398</t>
  </si>
  <si>
    <t>0.070495</t>
  </si>
  <si>
    <t>2.602317</t>
  </si>
  <si>
    <t>0.961399</t>
  </si>
  <si>
    <t>0.068895</t>
  </si>
  <si>
    <t>0.040056</t>
  </si>
  <si>
    <t>3462</t>
  </si>
  <si>
    <t>-0.000022</t>
  </si>
  <si>
    <t>0.222229</t>
  </si>
  <si>
    <t>0.041051</t>
  </si>
  <si>
    <t>-0.584881</t>
  </si>
  <si>
    <t>3.5796</t>
  </si>
  <si>
    <t>0.109034</t>
  </si>
  <si>
    <t>0.232655</t>
  </si>
  <si>
    <t>0.473358</t>
  </si>
  <si>
    <t>64541</t>
  </si>
  <si>
    <t>National  Music Studio</t>
  </si>
  <si>
    <t>Toby Z Hoffis</t>
  </si>
  <si>
    <t>LBM 05/07</t>
  </si>
  <si>
    <t>1681</t>
  </si>
  <si>
    <t>1184</t>
  </si>
  <si>
    <t>0.639405</t>
  </si>
  <si>
    <t>0.918216</t>
  </si>
  <si>
    <t>12.177778</t>
  </si>
  <si>
    <t>0.924115</t>
  </si>
  <si>
    <t>1.30303</t>
  </si>
  <si>
    <t>0.680851</t>
  </si>
  <si>
    <t>0.660377</t>
  </si>
  <si>
    <t>0.729167</t>
  </si>
  <si>
    <t>1.07109</t>
  </si>
  <si>
    <t>1.686341</t>
  </si>
  <si>
    <t>22.222222</t>
  </si>
  <si>
    <t>29.565735</t>
  </si>
  <si>
    <t>0.773349</t>
  </si>
  <si>
    <t>37.129685</t>
  </si>
  <si>
    <t>23.120777</t>
  </si>
  <si>
    <t>40.384291</t>
  </si>
  <si>
    <t>2.834739</t>
  </si>
  <si>
    <t>-76.409091</t>
  </si>
  <si>
    <t>37.355556</t>
  </si>
  <si>
    <t>4.944118</t>
  </si>
  <si>
    <t>-14.182344</t>
  </si>
  <si>
    <t>-7.275804</t>
  </si>
  <si>
    <t>0.298329</t>
  </si>
  <si>
    <t>-64.285714</t>
  </si>
  <si>
    <t>-1077</t>
  </si>
  <si>
    <t>-485</t>
  </si>
  <si>
    <t>7.555556</t>
  </si>
  <si>
    <t>7.07912</t>
  </si>
  <si>
    <t>4.342653</t>
  </si>
  <si>
    <t>9.830409</t>
  </si>
  <si>
    <t>0.594884</t>
  </si>
  <si>
    <t>0.561404</t>
  </si>
  <si>
    <t>9.266667</t>
  </si>
  <si>
    <t>1.102041</t>
  </si>
  <si>
    <t>8.196721</t>
  </si>
  <si>
    <t>7.852469</t>
  </si>
  <si>
    <t>-3.307393</t>
  </si>
  <si>
    <t>3.159091</t>
  </si>
  <si>
    <t>3.179825</t>
  </si>
  <si>
    <t>0.527559</t>
  </si>
  <si>
    <t>0.574803</t>
  </si>
  <si>
    <t>0.115</t>
  </si>
  <si>
    <t>0.093217</t>
  </si>
  <si>
    <t>0.095833</t>
  </si>
  <si>
    <t>0.018692</t>
  </si>
  <si>
    <t>0.095714</t>
  </si>
  <si>
    <t>0.114856</t>
  </si>
  <si>
    <t>0.176862</t>
  </si>
  <si>
    <t>10.7</t>
  </si>
  <si>
    <t>0.861111</t>
  </si>
  <si>
    <t>4.646667</t>
  </si>
  <si>
    <t>2.574074</t>
  </si>
  <si>
    <t>0.001825</t>
  </si>
  <si>
    <t>-0.024985</t>
  </si>
  <si>
    <t>0.000595</t>
  </si>
  <si>
    <t>1.163265</t>
  </si>
  <si>
    <t>0.801242</t>
  </si>
  <si>
    <t>0.992267</t>
  </si>
  <si>
    <t>0.703204</t>
  </si>
  <si>
    <t>0.005949</t>
  </si>
  <si>
    <t>-0.002674</t>
  </si>
  <si>
    <t>0.001686</t>
  </si>
  <si>
    <t>0.078525</t>
  </si>
  <si>
    <t>0.149606</t>
  </si>
  <si>
    <t>0.016863</t>
  </si>
  <si>
    <t>0.002983</t>
  </si>
  <si>
    <t>64350</t>
  </si>
  <si>
    <t>Ideal Wood Preservation</t>
  </si>
  <si>
    <t>Valentina V Buesing</t>
  </si>
  <si>
    <t>L.D/05/04</t>
  </si>
  <si>
    <t>1.202703</t>
  </si>
  <si>
    <t>3.8</t>
  </si>
  <si>
    <t>-13.153846</t>
  </si>
  <si>
    <t>0.791667</t>
  </si>
  <si>
    <t>0.833333</t>
  </si>
  <si>
    <t>1.608696</t>
  </si>
  <si>
    <t>1.851852</t>
  </si>
  <si>
    <t>8.888889</t>
  </si>
  <si>
    <t>37.166086</t>
  </si>
  <si>
    <t>0.696864</t>
  </si>
  <si>
    <t>10.174216</t>
  </si>
  <si>
    <t>0.674677</t>
  </si>
  <si>
    <t>32.384473</t>
  </si>
  <si>
    <t>3.986111</t>
  </si>
  <si>
    <t>53.8125</t>
  </si>
  <si>
    <t>19.133333</t>
  </si>
  <si>
    <t>19.568182</t>
  </si>
  <si>
    <t>19.337017</t>
  </si>
  <si>
    <t>21.276596</t>
  </si>
  <si>
    <t>12.5</t>
  </si>
  <si>
    <t>7.222914</t>
  </si>
  <si>
    <t>-0.538462</t>
  </si>
  <si>
    <t>-55.555556</t>
  </si>
  <si>
    <t>-18.372093</t>
  </si>
  <si>
    <t>-3.384615</t>
  </si>
  <si>
    <t>1.277584</t>
  </si>
  <si>
    <t>8.130081</t>
  </si>
  <si>
    <t>35.875</t>
  </si>
  <si>
    <t>0.464576</t>
  </si>
  <si>
    <t>-8.846154</t>
  </si>
  <si>
    <t>0.869565</t>
  </si>
  <si>
    <t>-56.410256</t>
  </si>
  <si>
    <t>1.974448</t>
  </si>
  <si>
    <t>5.960265</t>
  </si>
  <si>
    <t>6.764706</t>
  </si>
  <si>
    <t>0.782609</t>
  </si>
  <si>
    <t>0.565217</t>
  </si>
  <si>
    <t>1.26087</t>
  </si>
  <si>
    <t>0.116438</t>
  </si>
  <si>
    <t>0.175799</t>
  </si>
  <si>
    <t>0.097946</t>
  </si>
  <si>
    <t>0.15625</t>
  </si>
  <si>
    <t>0.121643</t>
  </si>
  <si>
    <t>0.080569</t>
  </si>
  <si>
    <t>0.683099</t>
  </si>
  <si>
    <t>0.380117</t>
  </si>
  <si>
    <t>0.027875</t>
  </si>
  <si>
    <t>0.075494</t>
  </si>
  <si>
    <t>0.652174</t>
  </si>
  <si>
    <t>0.993031</t>
  </si>
  <si>
    <t>0.532407</t>
  </si>
  <si>
    <t>0.004646</t>
  </si>
  <si>
    <t>2.555556</t>
  </si>
  <si>
    <t>-0.03032</t>
  </si>
  <si>
    <t>0.300926</t>
  </si>
  <si>
    <t>0.019744</t>
  </si>
  <si>
    <t>1.304348</t>
  </si>
  <si>
    <t>0.018519</t>
  </si>
  <si>
    <t>0.072229</t>
  </si>
  <si>
    <t>0.088889</t>
  </si>
  <si>
    <t>64321</t>
  </si>
  <si>
    <t>Acadia Media Distribution</t>
  </si>
  <si>
    <t>Britney N Sluis</t>
  </si>
  <si>
    <t>MCM 11/12</t>
  </si>
  <si>
    <t>449</t>
  </si>
  <si>
    <t>-2.980392</t>
  </si>
  <si>
    <t>-2.202899</t>
  </si>
  <si>
    <t>1.50495</t>
  </si>
  <si>
    <t>13.111111</t>
  </si>
  <si>
    <t>1.45283</t>
  </si>
  <si>
    <t>-5.940594</t>
  </si>
  <si>
    <t>0.487805</t>
  </si>
  <si>
    <t>6.089109</t>
  </si>
  <si>
    <t>-9.044118</t>
  </si>
  <si>
    <t>-12.058824</t>
  </si>
  <si>
    <t>9.318182</t>
  </si>
  <si>
    <t>-25.185185</t>
  </si>
  <si>
    <t>-15.555556</t>
  </si>
  <si>
    <t>10.810811</t>
  </si>
  <si>
    <t>-0.888889</t>
  </si>
  <si>
    <t>7.695874</t>
  </si>
  <si>
    <t>-582</t>
  </si>
  <si>
    <t>-0.956522</t>
  </si>
  <si>
    <t>4.878049</t>
  </si>
  <si>
    <t>19.512195</t>
  </si>
  <si>
    <t>-0.97561</t>
  </si>
  <si>
    <t>-0.971014</t>
  </si>
  <si>
    <t>3.666667</t>
  </si>
  <si>
    <t>-51.470588</t>
  </si>
  <si>
    <t>5.365854</t>
  </si>
  <si>
    <t>2.030303</t>
  </si>
  <si>
    <t>4.379958</t>
  </si>
  <si>
    <t>0.347134</t>
  </si>
  <si>
    <t>0.169851</t>
  </si>
  <si>
    <t>0.161128</t>
  </si>
  <si>
    <t>0.329305</t>
  </si>
  <si>
    <t>-18.166667</t>
  </si>
  <si>
    <t>4.1875</t>
  </si>
  <si>
    <t>2.686275</t>
  </si>
  <si>
    <t>-0.143089</t>
  </si>
  <si>
    <t>0.027642</t>
  </si>
  <si>
    <t>0.995122</t>
  </si>
  <si>
    <t>0.663366</t>
  </si>
  <si>
    <t>-0.009756</t>
  </si>
  <si>
    <t>-1.313725</t>
  </si>
  <si>
    <t>-0.068864</t>
  </si>
  <si>
    <t>0.053659</t>
  </si>
  <si>
    <t>0.253731</t>
  </si>
  <si>
    <t>-0.059406</t>
  </si>
  <si>
    <t>0.108108</t>
  </si>
  <si>
    <t>64187</t>
  </si>
  <si>
    <t>Horizon Newsstand</t>
  </si>
  <si>
    <t>Eberardo A Mor</t>
  </si>
  <si>
    <t>KAH 7/09</t>
  </si>
  <si>
    <t>2067</t>
  </si>
  <si>
    <t>0.352273</t>
  </si>
  <si>
    <t>2.386364</t>
  </si>
  <si>
    <t>-6.5625</t>
  </si>
  <si>
    <t>0.704698</t>
  </si>
  <si>
    <t>0.615385</t>
  </si>
  <si>
    <t>0.661616</t>
  </si>
  <si>
    <t>1.065041</t>
  </si>
  <si>
    <t>2.684564</t>
  </si>
  <si>
    <t>9.090909</t>
  </si>
  <si>
    <t>22.060958</t>
  </si>
  <si>
    <t>-2.03193</t>
  </si>
  <si>
    <t>15.633147</t>
  </si>
  <si>
    <t>4.624161</t>
  </si>
  <si>
    <t>-12.087719</t>
  </si>
  <si>
    <t>15.659091</t>
  </si>
  <si>
    <t>12.377246</t>
  </si>
  <si>
    <t>2.237136</t>
  </si>
  <si>
    <t>10.098522</t>
  </si>
  <si>
    <t>10.526316</t>
  </si>
  <si>
    <t>8.447009</t>
  </si>
  <si>
    <t>-69.230769</t>
  </si>
  <si>
    <t>-12.992701</t>
  </si>
  <si>
    <t>2155</t>
  </si>
  <si>
    <t>-1618</t>
  </si>
  <si>
    <t>-3.479167</t>
  </si>
  <si>
    <t>2.902758</t>
  </si>
  <si>
    <t>6.19255</t>
  </si>
  <si>
    <t>31.8</t>
  </si>
  <si>
    <t>0.483793</t>
  </si>
  <si>
    <t>0.580552</t>
  </si>
  <si>
    <t>-5.0625</t>
  </si>
  <si>
    <t>-83.018868</t>
  </si>
  <si>
    <t>0.870827</t>
  </si>
  <si>
    <t>-24.126456</t>
  </si>
  <si>
    <t>13.5</t>
  </si>
  <si>
    <t>4.59746</t>
  </si>
  <si>
    <t>0.162602</t>
  </si>
  <si>
    <t>-0.414634</t>
  </si>
  <si>
    <t>0.01626</t>
  </si>
  <si>
    <t>0.465116</t>
  </si>
  <si>
    <t>0.334884</t>
  </si>
  <si>
    <t>0.004115</t>
  </si>
  <si>
    <t>0.568</t>
  </si>
  <si>
    <t>0.411523</t>
  </si>
  <si>
    <t>10.416667</t>
  </si>
  <si>
    <t>0.320248</t>
  </si>
  <si>
    <t>3.197368</t>
  </si>
  <si>
    <t>0.013546</t>
  </si>
  <si>
    <t>0.792929</t>
  </si>
  <si>
    <t>0.382979</t>
  </si>
  <si>
    <t>1.020319</t>
  </si>
  <si>
    <t>0.543624</t>
  </si>
  <si>
    <t>0.004838</t>
  </si>
  <si>
    <t>1.840909</t>
  </si>
  <si>
    <t>-0.018846</t>
  </si>
  <si>
    <t>0.06264</t>
  </si>
  <si>
    <t>0.756098</t>
  </si>
  <si>
    <t>0.115226</t>
  </si>
  <si>
    <t>0.026846</t>
  </si>
  <si>
    <t>0.08447</t>
  </si>
  <si>
    <t>90838</t>
  </si>
  <si>
    <t>Signet Independent Performer</t>
  </si>
  <si>
    <t>Rose S Wanschek</t>
  </si>
  <si>
    <t>MED 10/07</t>
  </si>
  <si>
    <t>1490</t>
  </si>
  <si>
    <t>2370</t>
  </si>
  <si>
    <t>1722</t>
  </si>
  <si>
    <t>2705</t>
  </si>
  <si>
    <t>2190</t>
  </si>
  <si>
    <t>5.03876</t>
  </si>
  <si>
    <t>5.267442</t>
  </si>
  <si>
    <t>0.376307</t>
  </si>
  <si>
    <t>0.273418</t>
  </si>
  <si>
    <t>7.208333</t>
  </si>
  <si>
    <t>1.898734</t>
  </si>
  <si>
    <t>1.491018</t>
  </si>
  <si>
    <t>1.368132</t>
  </si>
  <si>
    <t>1.465875</t>
  </si>
  <si>
    <t>6.28692</t>
  </si>
  <si>
    <t>8.652729</t>
  </si>
  <si>
    <t>7.171904</t>
  </si>
  <si>
    <t>118.743068</t>
  </si>
  <si>
    <t>1.14135</t>
  </si>
  <si>
    <t>2.456857</t>
  </si>
  <si>
    <t>1.570848</t>
  </si>
  <si>
    <t>2.675569</t>
  </si>
  <si>
    <t>9.773043</t>
  </si>
  <si>
    <t>0.621118</t>
  </si>
  <si>
    <t>13.663366</t>
  </si>
  <si>
    <t>0.259451</t>
  </si>
  <si>
    <t>4.542857</t>
  </si>
  <si>
    <t>152.542373</t>
  </si>
  <si>
    <t>9.472346</t>
  </si>
  <si>
    <t>-123</t>
  </si>
  <si>
    <t>-2360</t>
  </si>
  <si>
    <t>0.587108</t>
  </si>
  <si>
    <t>5.582255</t>
  </si>
  <si>
    <t>3.073864</t>
  </si>
  <si>
    <t>5.508318</t>
  </si>
  <si>
    <t>2.097902</t>
  </si>
  <si>
    <t>0.309524</t>
  </si>
  <si>
    <t>1.94012</t>
  </si>
  <si>
    <t>66.666667</t>
  </si>
  <si>
    <t>12.754159</t>
  </si>
  <si>
    <t>1.544928</t>
  </si>
  <si>
    <t>4.549041</t>
  </si>
  <si>
    <t>1.895604</t>
  </si>
  <si>
    <t>1.32967</t>
  </si>
  <si>
    <t>0.796703</t>
  </si>
  <si>
    <t>0.271845</t>
  </si>
  <si>
    <t>0.384231</t>
  </si>
  <si>
    <t>0.213994</t>
  </si>
  <si>
    <t>0.457778</t>
  </si>
  <si>
    <t>0.280318</t>
  </si>
  <si>
    <t>0.198326</t>
  </si>
  <si>
    <t>1.510067</t>
  </si>
  <si>
    <t>0.184659</t>
  </si>
  <si>
    <t>0.008534</t>
  </si>
  <si>
    <t>1.645062</t>
  </si>
  <si>
    <t>0.648148</t>
  </si>
  <si>
    <t>0.136414</t>
  </si>
  <si>
    <t>0.155268</t>
  </si>
  <si>
    <t>0.952096</t>
  </si>
  <si>
    <t>1.149425</t>
  </si>
  <si>
    <t>0.928281</t>
  </si>
  <si>
    <t>0.224895</t>
  </si>
  <si>
    <t>0.055083</t>
  </si>
  <si>
    <t>5.802218</t>
  </si>
  <si>
    <t>0.022669</t>
  </si>
  <si>
    <t>0.177215</t>
  </si>
  <si>
    <t>0.127542</t>
  </si>
  <si>
    <t>-0.087912</t>
  </si>
  <si>
    <t>0.787992</t>
  </si>
  <si>
    <t>0.062869</t>
  </si>
  <si>
    <t>0.002595</t>
  </si>
  <si>
    <t>0.086527</t>
  </si>
  <si>
    <t>97489</t>
  </si>
  <si>
    <t>Man Towing Service</t>
  </si>
  <si>
    <t>0.462295</t>
  </si>
  <si>
    <t>0.540984</t>
  </si>
  <si>
    <t>5.865385</t>
  </si>
  <si>
    <t>6.1</t>
  </si>
  <si>
    <t>0.854342</t>
  </si>
  <si>
    <t>-5.545455</t>
  </si>
  <si>
    <t>-0.246753</t>
  </si>
  <si>
    <t>1.956522</t>
  </si>
  <si>
    <t>1.534091</t>
  </si>
  <si>
    <t>0.626168</t>
  </si>
  <si>
    <t>-19.327731</t>
  </si>
  <si>
    <t>-132.692308</t>
  </si>
  <si>
    <t>55.313351</t>
  </si>
  <si>
    <t>-7.493188</t>
  </si>
  <si>
    <t>26.707317</t>
  </si>
  <si>
    <t>2.056022</t>
  </si>
  <si>
    <t>-5.242857</t>
  </si>
  <si>
    <t>14.115385</t>
  </si>
  <si>
    <t>4.146893</t>
  </si>
  <si>
    <t>-20.168067</t>
  </si>
  <si>
    <t>9.846154</t>
  </si>
  <si>
    <t>63.978495</t>
  </si>
  <si>
    <t>-62.589928</t>
  </si>
  <si>
    <t>2.37099</t>
  </si>
  <si>
    <t>-57.846263</t>
  </si>
  <si>
    <t>3.54</t>
  </si>
  <si>
    <t>6.811989</t>
  </si>
  <si>
    <t>-9.809264</t>
  </si>
  <si>
    <t>-9.400545</t>
  </si>
  <si>
    <t>1.96</t>
  </si>
  <si>
    <t>-0.15942</t>
  </si>
  <si>
    <t>-0.681199</t>
  </si>
  <si>
    <t>-2.63789</t>
  </si>
  <si>
    <t>-19.6</t>
  </si>
  <si>
    <t>1.302187</t>
  </si>
  <si>
    <t>-0.022727</t>
  </si>
  <si>
    <t>1.602273</t>
  </si>
  <si>
    <t>0.14994</t>
  </si>
  <si>
    <t>0.093914</t>
  </si>
  <si>
    <t>0.081267</t>
  </si>
  <si>
    <t>-0.008065</t>
  </si>
  <si>
    <t>0.080234</t>
  </si>
  <si>
    <t>0.128099</t>
  </si>
  <si>
    <t>-1.797101</t>
  </si>
  <si>
    <t>1.042889</t>
  </si>
  <si>
    <t>-8.909091</t>
  </si>
  <si>
    <t>-0.049046</t>
  </si>
  <si>
    <t>0.192098</t>
  </si>
  <si>
    <t>-0.101449</t>
  </si>
  <si>
    <t>-0.25</t>
  </si>
  <si>
    <t>1.074932</t>
  </si>
  <si>
    <t>0.27451</t>
  </si>
  <si>
    <t>-0.098093</t>
  </si>
  <si>
    <t>1.884615</t>
  </si>
  <si>
    <t>-0.076353</t>
  </si>
  <si>
    <t>0.394958</t>
  </si>
  <si>
    <t>-0.006812</t>
  </si>
  <si>
    <t>-0.738636</t>
  </si>
  <si>
    <t>1.438776</t>
  </si>
  <si>
    <t>-0.193277</t>
  </si>
  <si>
    <t>0.02371</t>
  </si>
  <si>
    <t>-1.326923</t>
  </si>
  <si>
    <t>97394</t>
  </si>
  <si>
    <t>Parkway Yarn Shop</t>
  </si>
  <si>
    <t>Darian W Henkle</t>
  </si>
  <si>
    <t>JGreen 06/2010</t>
  </si>
  <si>
    <t>1.364035</t>
  </si>
  <si>
    <t>1.381579</t>
  </si>
  <si>
    <t>1.565657</t>
  </si>
  <si>
    <t>1.581633</t>
  </si>
  <si>
    <t>0.610236</t>
  </si>
  <si>
    <t>5.142857</t>
  </si>
  <si>
    <t>4.75</t>
  </si>
  <si>
    <t>4.030303</t>
  </si>
  <si>
    <t>5.6875</t>
  </si>
  <si>
    <t>8.858268</t>
  </si>
  <si>
    <t>39.327024</t>
  </si>
  <si>
    <t>5.467928</t>
  </si>
  <si>
    <t>26.666667</t>
  </si>
  <si>
    <t>52.581493</t>
  </si>
  <si>
    <t>77.807626</t>
  </si>
  <si>
    <t>1.872047</t>
  </si>
  <si>
    <t>10.931034</t>
  </si>
  <si>
    <t>4.80303</t>
  </si>
  <si>
    <t>4.979058</t>
  </si>
  <si>
    <t>20.952381</t>
  </si>
  <si>
    <t>21.09375</t>
  </si>
  <si>
    <t>20.731707</t>
  </si>
  <si>
    <t>-15.089286</t>
  </si>
  <si>
    <t>9.756098</t>
  </si>
  <si>
    <t>20.149632</t>
  </si>
  <si>
    <t>-549</t>
  </si>
  <si>
    <t>0.97449</t>
  </si>
  <si>
    <t>22.959184</t>
  </si>
  <si>
    <t>4.100946</t>
  </si>
  <si>
    <t>6.941606</t>
  </si>
  <si>
    <t>4.731861</t>
  </si>
  <si>
    <t>0.846939</t>
  </si>
  <si>
    <t>44.444444</t>
  </si>
  <si>
    <t>9.568875</t>
  </si>
  <si>
    <t>20.645161</t>
  </si>
  <si>
    <t>1.824176</t>
  </si>
  <si>
    <t>3.341262</t>
  </si>
  <si>
    <t>3.761905</t>
  </si>
  <si>
    <t>2.142857</t>
  </si>
  <si>
    <t>4.142857</t>
  </si>
  <si>
    <t>-12.875</t>
  </si>
  <si>
    <t>-10.5</t>
  </si>
  <si>
    <t>0.228916</t>
  </si>
  <si>
    <t>0.269841</t>
  </si>
  <si>
    <t>0.433735</t>
  </si>
  <si>
    <t>0.620482</t>
  </si>
  <si>
    <t>0.506024</t>
  </si>
  <si>
    <t>2.8</t>
  </si>
  <si>
    <t>-0.112836</t>
  </si>
  <si>
    <t>0.56129</t>
  </si>
  <si>
    <t>0.182965</t>
  </si>
  <si>
    <t>7.5625</t>
  </si>
  <si>
    <t>0.945321</t>
  </si>
  <si>
    <t>0.326772</t>
  </si>
  <si>
    <t>0.047319</t>
  </si>
  <si>
    <t>0.838384</t>
  </si>
  <si>
    <t>0.039439</t>
  </si>
  <si>
    <t>0.34252</t>
  </si>
  <si>
    <t>0.095689</t>
  </si>
  <si>
    <t>3.571429</t>
  </si>
  <si>
    <t>1.048193</t>
  </si>
  <si>
    <t>0.088583</t>
  </si>
  <si>
    <t>-0.150893</t>
  </si>
  <si>
    <t>0.227273</t>
  </si>
  <si>
    <t>97182</t>
  </si>
  <si>
    <t>Competitive Marine Cargo Handling</t>
  </si>
  <si>
    <t>[2008/05/31:12:00:00 AM]</t>
  </si>
  <si>
    <t>Frankie J Schlissel</t>
  </si>
  <si>
    <t>KRP</t>
  </si>
  <si>
    <t>1965</t>
  </si>
  <si>
    <t>1192</t>
  </si>
  <si>
    <t>4652</t>
  </si>
  <si>
    <t>12752</t>
  </si>
  <si>
    <t>10099</t>
  </si>
  <si>
    <t>2808</t>
  </si>
  <si>
    <t>7460</t>
  </si>
  <si>
    <t>3307</t>
  </si>
  <si>
    <t>3900</t>
  </si>
  <si>
    <t>4153</t>
  </si>
  <si>
    <t>12041</t>
  </si>
  <si>
    <t>8833</t>
  </si>
  <si>
    <t>9795</t>
  </si>
  <si>
    <t>1.756169</t>
  </si>
  <si>
    <t>2.733255</t>
  </si>
  <si>
    <t>4004</t>
  </si>
  <si>
    <t>0.796292</t>
  </si>
  <si>
    <t>0.825924</t>
  </si>
  <si>
    <t>0.443298</t>
  </si>
  <si>
    <t>1.502793</t>
  </si>
  <si>
    <t>1.663778</t>
  </si>
  <si>
    <t>1.810324</t>
  </si>
  <si>
    <t>1.839024</t>
  </si>
  <si>
    <t>1231</t>
  </si>
  <si>
    <t>1203</t>
  </si>
  <si>
    <t>1.568266</t>
  </si>
  <si>
    <t>0.831099</t>
  </si>
  <si>
    <t>1.492897</t>
  </si>
  <si>
    <t>18.652936</t>
  </si>
  <si>
    <t>1.245744</t>
  </si>
  <si>
    <t>103.225806</t>
  </si>
  <si>
    <t>31.111111</t>
  </si>
  <si>
    <t>59.565235</t>
  </si>
  <si>
    <t>59.110539</t>
  </si>
  <si>
    <t>11.067381</t>
  </si>
  <si>
    <t>9.390505</t>
  </si>
  <si>
    <t>23.960694</t>
  </si>
  <si>
    <t>44.418581</t>
  </si>
  <si>
    <t>41.437468</t>
  </si>
  <si>
    <t>1.614075</t>
  </si>
  <si>
    <t>4.081695</t>
  </si>
  <si>
    <t>2.89935</t>
  </si>
  <si>
    <t>4.538636</t>
  </si>
  <si>
    <t>1.206434</t>
  </si>
  <si>
    <t>-17.696381</t>
  </si>
  <si>
    <t>-31.204493</t>
  </si>
  <si>
    <t>-2.443035</t>
  </si>
  <si>
    <t>-2.549369</t>
  </si>
  <si>
    <t>-0.048928</t>
  </si>
  <si>
    <t>12187</t>
  </si>
  <si>
    <t>-8604</t>
  </si>
  <si>
    <t>-2096</t>
  </si>
  <si>
    <t>1508</t>
  </si>
  <si>
    <t>-243</t>
  </si>
  <si>
    <t>1265</t>
  </si>
  <si>
    <t>688</t>
  </si>
  <si>
    <t>-242</t>
  </si>
  <si>
    <t>0.662587</t>
  </si>
  <si>
    <t>2.247752</t>
  </si>
  <si>
    <t>7.98937</t>
  </si>
  <si>
    <t>6.174872</t>
  </si>
  <si>
    <t>0.747446</t>
  </si>
  <si>
    <t>0.514907</t>
  </si>
  <si>
    <t>1.627119</t>
  </si>
  <si>
    <t>0.433566</t>
  </si>
  <si>
    <t>1.60078</t>
  </si>
  <si>
    <t>151.015801</t>
  </si>
  <si>
    <t>9.235113</t>
  </si>
  <si>
    <t>59.177888</t>
  </si>
  <si>
    <t>1.561151</t>
  </si>
  <si>
    <t>3.664349</t>
  </si>
  <si>
    <t>1.305556</t>
  </si>
  <si>
    <t>0.98545</t>
  </si>
  <si>
    <t>1.53836</t>
  </si>
  <si>
    <t>11383</t>
  </si>
  <si>
    <t>0.721321</t>
  </si>
  <si>
    <t>0.584585</t>
  </si>
  <si>
    <t>0.333667</t>
  </si>
  <si>
    <t>0.546146</t>
  </si>
  <si>
    <t>0.182092</t>
  </si>
  <si>
    <t>0.454667</t>
  </si>
  <si>
    <t>0.6005</t>
  </si>
  <si>
    <t>21.435484</t>
  </si>
  <si>
    <t>0.216267</t>
  </si>
  <si>
    <t>-0.233152</t>
  </si>
  <si>
    <t>1.410236</t>
  </si>
  <si>
    <t>0.1013</t>
  </si>
  <si>
    <t>-0.01661</t>
  </si>
  <si>
    <t>0.086289</t>
  </si>
  <si>
    <t>2.088427</t>
  </si>
  <si>
    <t>1.159683</t>
  </si>
  <si>
    <t>0.987543</t>
  </si>
  <si>
    <t>0.232708</t>
  </si>
  <si>
    <t>0.007474</t>
  </si>
  <si>
    <t>0.314182</t>
  </si>
  <si>
    <t>0.418011</t>
  </si>
  <si>
    <t>0.063225</t>
  </si>
  <si>
    <t>0.139276</t>
  </si>
  <si>
    <t>0.092351</t>
  </si>
  <si>
    <t>0.617725</t>
  </si>
  <si>
    <t>0.598502</t>
  </si>
  <si>
    <t>0.008311</t>
  </si>
  <si>
    <t>-0.025494</t>
  </si>
  <si>
    <t>0.014929</t>
  </si>
  <si>
    <t>97149</t>
  </si>
  <si>
    <t>Jetstream Fabricated Metal Products</t>
  </si>
  <si>
    <t>Brianna V Oneel</t>
  </si>
  <si>
    <t>MLB 2/10</t>
  </si>
  <si>
    <t>408</t>
  </si>
  <si>
    <t>2440</t>
  </si>
  <si>
    <t>1753</t>
  </si>
  <si>
    <t>3443</t>
  </si>
  <si>
    <t>1989</t>
  </si>
  <si>
    <t>12530</t>
  </si>
  <si>
    <t>4886</t>
  </si>
  <si>
    <t>1.702405</t>
  </si>
  <si>
    <t>2.44489</t>
  </si>
  <si>
    <t>1973</t>
  </si>
  <si>
    <t>0.731021</t>
  </si>
  <si>
    <t>0.736949</t>
  </si>
  <si>
    <t>0.422306</t>
  </si>
  <si>
    <t>38.057143</t>
  </si>
  <si>
    <t>-0.209622</t>
  </si>
  <si>
    <t>0.89192</t>
  </si>
  <si>
    <t>0.880373</t>
  </si>
  <si>
    <t>2.431131</t>
  </si>
  <si>
    <t>37.670636</t>
  </si>
  <si>
    <t>65.208648</t>
  </si>
  <si>
    <t>38.994413</t>
  </si>
  <si>
    <t>9.130088</t>
  </si>
  <si>
    <t>123.747109</t>
  </si>
  <si>
    <t>38.859537</t>
  </si>
  <si>
    <t>37.606943</t>
  </si>
  <si>
    <t>35.382653</t>
  </si>
  <si>
    <t>20.341444</t>
  </si>
  <si>
    <t>3.639268</t>
  </si>
  <si>
    <t>8.68932</t>
  </si>
  <si>
    <t>6.299648</t>
  </si>
  <si>
    <t>12.944215</t>
  </si>
  <si>
    <t>-17.056131</t>
  </si>
  <si>
    <t>-21.574973</t>
  </si>
  <si>
    <t>-13.408794</t>
  </si>
  <si>
    <t>-21.936328</t>
  </si>
  <si>
    <t>-0.168605</t>
  </si>
  <si>
    <t>-13.302139</t>
  </si>
  <si>
    <t>-13.448539</t>
  </si>
  <si>
    <t>13259</t>
  </si>
  <si>
    <t>-8195</t>
  </si>
  <si>
    <t>5064</t>
  </si>
  <si>
    <t>-3480</t>
  </si>
  <si>
    <t>-291</t>
  </si>
  <si>
    <t>-231</t>
  </si>
  <si>
    <t>0.490623</t>
  </si>
  <si>
    <t>65.737456</t>
  </si>
  <si>
    <t>1.971269</t>
  </si>
  <si>
    <t>9.705655</t>
  </si>
  <si>
    <t>10.351157</t>
  </si>
  <si>
    <t>-0.229323</t>
  </si>
  <si>
    <t>0.36594</t>
  </si>
  <si>
    <t>5.245847</t>
  </si>
  <si>
    <t>11.101357</t>
  </si>
  <si>
    <t>-12.703234</t>
  </si>
  <si>
    <t>0.519051</t>
  </si>
  <si>
    <t>7.03783</t>
  </si>
  <si>
    <t>-0.656442</t>
  </si>
  <si>
    <t>-1.48773</t>
  </si>
  <si>
    <t>-1.116564</t>
  </si>
  <si>
    <t>97834</t>
  </si>
  <si>
    <t>Allendale Testing Laboratory</t>
  </si>
  <si>
    <t>[2006/04/30:12:00:00 AM]</t>
  </si>
  <si>
    <t>Harlie U Reing</t>
  </si>
  <si>
    <t>LBM 02/07</t>
  </si>
  <si>
    <t>3.62963</t>
  </si>
  <si>
    <t>3.154286</t>
  </si>
  <si>
    <t>0.759285</t>
  </si>
  <si>
    <t>0.679012</t>
  </si>
  <si>
    <t>0.815789</t>
  </si>
  <si>
    <t>0.601942</t>
  </si>
  <si>
    <t>1.065789</t>
  </si>
  <si>
    <t>5.777166</t>
  </si>
  <si>
    <t>63.043478</t>
  </si>
  <si>
    <t>-115.217391</t>
  </si>
  <si>
    <t>8.695652</t>
  </si>
  <si>
    <t>0.063274</t>
  </si>
  <si>
    <t>0.323944</t>
  </si>
  <si>
    <t>0.262857</t>
  </si>
  <si>
    <t>0.131054</t>
  </si>
  <si>
    <t>6.327373</t>
  </si>
  <si>
    <t>3.561254</t>
  </si>
  <si>
    <t>-2.987698</t>
  </si>
  <si>
    <t>253.846154</t>
  </si>
  <si>
    <t>2.005714</t>
  </si>
  <si>
    <t>26.285714</t>
  </si>
  <si>
    <t>28.26087</t>
  </si>
  <si>
    <t>91.304348</t>
  </si>
  <si>
    <t>1.018519</t>
  </si>
  <si>
    <t>2.731429</t>
  </si>
  <si>
    <t>-86.956522</t>
  </si>
  <si>
    <t>-11.95</t>
  </si>
  <si>
    <t>1.08534</t>
  </si>
  <si>
    <t>-0.427184</t>
  </si>
  <si>
    <t>-0.572816</t>
  </si>
  <si>
    <t>0.141844</t>
  </si>
  <si>
    <t>0.195035</t>
  </si>
  <si>
    <t>0.115063</t>
  </si>
  <si>
    <t>0.083682</t>
  </si>
  <si>
    <t>0.707846</t>
  </si>
  <si>
    <t>-0.877594</t>
  </si>
  <si>
    <t>5.901235</t>
  </si>
  <si>
    <t>0.355072</t>
  </si>
  <si>
    <t>1.23913</t>
  </si>
  <si>
    <t>4.26087</t>
  </si>
  <si>
    <t>0.585106</t>
  </si>
  <si>
    <t>2.152174</t>
  </si>
  <si>
    <t>0.657497</t>
  </si>
  <si>
    <t>-3.316054</t>
  </si>
  <si>
    <t>0.269601</t>
  </si>
  <si>
    <t>0.407767</t>
  </si>
  <si>
    <t>0.786611</t>
  </si>
  <si>
    <t>0.057772</t>
  </si>
  <si>
    <t>88000</t>
  </si>
  <si>
    <t>97839</t>
  </si>
  <si>
    <t>Thornton Nursery and Greenhouse</t>
  </si>
  <si>
    <t>Shiann G Herby</t>
  </si>
  <si>
    <t>LBM 11/04</t>
  </si>
  <si>
    <t>1113</t>
  </si>
  <si>
    <t>1131</t>
  </si>
  <si>
    <t>2069</t>
  </si>
  <si>
    <t>1189</t>
  </si>
  <si>
    <t>0.833616</t>
  </si>
  <si>
    <t>1.840407</t>
  </si>
  <si>
    <t>3.27619</t>
  </si>
  <si>
    <t>-30.714286</t>
  </si>
  <si>
    <t>0.766147</t>
  </si>
  <si>
    <t>0.538813</t>
  </si>
  <si>
    <t>1.385768</t>
  </si>
  <si>
    <t>1.221122</t>
  </si>
  <si>
    <t>0.786667</t>
  </si>
  <si>
    <t>-1.113586</t>
  </si>
  <si>
    <t>-4.761905</t>
  </si>
  <si>
    <t>36.494782</t>
  </si>
  <si>
    <t>2.08717</t>
  </si>
  <si>
    <t>44.9248</t>
  </si>
  <si>
    <t>23.110198</t>
  </si>
  <si>
    <t>17.641373</t>
  </si>
  <si>
    <t>62.450459</t>
  </si>
  <si>
    <t>103.20203</t>
  </si>
  <si>
    <t>28.755437</t>
  </si>
  <si>
    <t>1.451225</t>
  </si>
  <si>
    <t>6.581818</t>
  </si>
  <si>
    <t>6.205714</t>
  </si>
  <si>
    <t>5.776596</t>
  </si>
  <si>
    <t>-1.069042</t>
  </si>
  <si>
    <t>-9.329564</t>
  </si>
  <si>
    <t>-10.695742</t>
  </si>
  <si>
    <t>-4.545455</t>
  </si>
  <si>
    <t>7.453826</t>
  </si>
  <si>
    <t>-0.703057</t>
  </si>
  <si>
    <t>49.453162</t>
  </si>
  <si>
    <t>3306</t>
  </si>
  <si>
    <t>1378</t>
  </si>
  <si>
    <t>-1040</t>
  </si>
  <si>
    <t>-10.071429</t>
  </si>
  <si>
    <t>4.389196</t>
  </si>
  <si>
    <t>8.124688</t>
  </si>
  <si>
    <t>-0.736648</t>
  </si>
  <si>
    <t>-0.767342</t>
  </si>
  <si>
    <t>0.644809</t>
  </si>
  <si>
    <t>-24.357143</t>
  </si>
  <si>
    <t>0.7603</t>
  </si>
  <si>
    <t>-38.84058</t>
  </si>
  <si>
    <t>6.476366</t>
  </si>
  <si>
    <t>-6.082148</t>
  </si>
  <si>
    <t>6.464455</t>
  </si>
  <si>
    <t>2.109793</t>
  </si>
  <si>
    <t>0.838284</t>
  </si>
  <si>
    <t>0.613861</t>
  </si>
  <si>
    <t>0.986799</t>
  </si>
  <si>
    <t>0.172554</t>
  </si>
  <si>
    <t>0.102582</t>
  </si>
  <si>
    <t>0.053137</t>
  </si>
  <si>
    <t>0.237762</t>
  </si>
  <si>
    <t>0.096671</t>
  </si>
  <si>
    <t>0.162612</t>
  </si>
  <si>
    <t>-11.44</t>
  </si>
  <si>
    <t>0.659312</t>
  </si>
  <si>
    <t>-0.210996</t>
  </si>
  <si>
    <t>6.719212</t>
  </si>
  <si>
    <t>0.052326</t>
  </si>
  <si>
    <t>-0.005525</t>
  </si>
  <si>
    <t>0.027624</t>
  </si>
  <si>
    <t>1.258427</t>
  </si>
  <si>
    <t>0.41115</t>
  </si>
  <si>
    <t>0.979128</t>
  </si>
  <si>
    <t>0.607572</t>
  </si>
  <si>
    <t>-0.007366</t>
  </si>
  <si>
    <t>2.598095</t>
  </si>
  <si>
    <t>0.000303</t>
  </si>
  <si>
    <t>0.040089</t>
  </si>
  <si>
    <t>0.064764</t>
  </si>
  <si>
    <t>0.356436</t>
  </si>
  <si>
    <t>0.065982</t>
  </si>
  <si>
    <t>-0.011136</t>
  </si>
  <si>
    <t>0.074538</t>
  </si>
  <si>
    <t>-0.047619</t>
  </si>
  <si>
    <t>95481</t>
  </si>
  <si>
    <t>Lowest Residential Mental Health Center</t>
  </si>
  <si>
    <t>[2009/12/28:12:00:00 AM]</t>
  </si>
  <si>
    <t>BN</t>
  </si>
  <si>
    <t>5199</t>
  </si>
  <si>
    <t>8952</t>
  </si>
  <si>
    <t>1553</t>
  </si>
  <si>
    <t>46780</t>
  </si>
  <si>
    <t>48626</t>
  </si>
  <si>
    <t>57578</t>
  </si>
  <si>
    <t>3018</t>
  </si>
  <si>
    <t>3266</t>
  </si>
  <si>
    <t>7317</t>
  </si>
  <si>
    <t>13914</t>
  </si>
  <si>
    <t>14250</t>
  </si>
  <si>
    <t>28294</t>
  </si>
  <si>
    <t>35611</t>
  </si>
  <si>
    <t>22242</t>
  </si>
  <si>
    <t>-523</t>
  </si>
  <si>
    <t>21967</t>
  </si>
  <si>
    <t>24959</t>
  </si>
  <si>
    <t>15887</t>
  </si>
  <si>
    <t>9072</t>
  </si>
  <si>
    <t>1955</t>
  </si>
  <si>
    <t>5036</t>
  </si>
  <si>
    <t>3051</t>
  </si>
  <si>
    <t>-3925</t>
  </si>
  <si>
    <t>-1024</t>
  </si>
  <si>
    <t>0.512915</t>
  </si>
  <si>
    <t>1.223452</t>
  </si>
  <si>
    <t>-24813</t>
  </si>
  <si>
    <t>-10563</t>
  </si>
  <si>
    <t>1.621113</t>
  </si>
  <si>
    <t>-1.435175</t>
  </si>
  <si>
    <t>-2.022247</t>
  </si>
  <si>
    <t>0.618483</t>
  </si>
  <si>
    <t>1.036382</t>
  </si>
  <si>
    <t>0.853594</t>
  </si>
  <si>
    <t>1.046301</t>
  </si>
  <si>
    <t>1.046129</t>
  </si>
  <si>
    <t>5304</t>
  </si>
  <si>
    <t>0.87395</t>
  </si>
  <si>
    <t>0.130258</t>
  </si>
  <si>
    <t>0.341421</t>
  </si>
  <si>
    <t>36.34761</t>
  </si>
  <si>
    <t>16.17052</t>
  </si>
  <si>
    <t>32.432432</t>
  </si>
  <si>
    <t>31.485436</t>
  </si>
  <si>
    <t>119.445773</t>
  </si>
  <si>
    <t>75.035564</t>
  </si>
  <si>
    <t>0.433482</t>
  </si>
  <si>
    <t>15.265443</t>
  </si>
  <si>
    <t>1.136204</t>
  </si>
  <si>
    <t>16.071475</t>
  </si>
  <si>
    <t>0.192782</t>
  </si>
  <si>
    <t>-7.567585</t>
  </si>
  <si>
    <t>-8.504406</t>
  </si>
  <si>
    <t>-6.007445</t>
  </si>
  <si>
    <t>4.073889</t>
  </si>
  <si>
    <t>-0.235751</t>
  </si>
  <si>
    <t>-96.495327</t>
  </si>
  <si>
    <t>-0.056653</t>
  </si>
  <si>
    <t>25725</t>
  </si>
  <si>
    <t>-15469</t>
  </si>
  <si>
    <t>10256</t>
  </si>
  <si>
    <t>-3486</t>
  </si>
  <si>
    <t>6350</t>
  </si>
  <si>
    <t>-3051</t>
  </si>
  <si>
    <t>-3019</t>
  </si>
  <si>
    <t>-0.062588</t>
  </si>
  <si>
    <t>8.582075</t>
  </si>
  <si>
    <t>11.592661</t>
  </si>
  <si>
    <t>0.444729</t>
  </si>
  <si>
    <t>0.300493</t>
  </si>
  <si>
    <t>0.853877</t>
  </si>
  <si>
    <t>-2.952002</t>
  </si>
  <si>
    <t>11.315315</t>
  </si>
  <si>
    <t>24.752594</t>
  </si>
  <si>
    <t>10.742188</t>
  </si>
  <si>
    <t>6272</t>
  </si>
  <si>
    <t>16932</t>
  </si>
  <si>
    <t>2.740693</t>
  </si>
  <si>
    <t>5.047264</t>
  </si>
  <si>
    <t>31182</t>
  </si>
  <si>
    <t>0.236287</t>
  </si>
  <si>
    <t>1.033278</t>
  </si>
  <si>
    <t>1.008896</t>
  </si>
  <si>
    <t>1.106425</t>
  </si>
  <si>
    <t>2142</t>
  </si>
  <si>
    <t>0.106517</t>
  </si>
  <si>
    <t>0.087114</t>
  </si>
  <si>
    <t>0.077898</t>
  </si>
  <si>
    <t>0.044862</t>
  </si>
  <si>
    <t>0.082644</t>
  </si>
  <si>
    <t>0.101052</t>
  </si>
  <si>
    <t>43.986667</t>
  </si>
  <si>
    <t>0.561808</t>
  </si>
  <si>
    <t>-0.0362</t>
  </si>
  <si>
    <t>5.878959</t>
  </si>
  <si>
    <t>0.04493</t>
  </si>
  <si>
    <t>-0.026844</t>
  </si>
  <si>
    <t>0.064105</t>
  </si>
  <si>
    <t>1.069039</t>
  </si>
  <si>
    <t>0.700032</t>
  </si>
  <si>
    <t>0.838295</t>
  </si>
  <si>
    <t>0.541561</t>
  </si>
  <si>
    <t>0.004447</t>
  </si>
  <si>
    <t>-670</t>
  </si>
  <si>
    <t>1.419493</t>
  </si>
  <si>
    <t>0.0016</t>
  </si>
  <si>
    <t>0.027788</t>
  </si>
  <si>
    <t>0.247526</t>
  </si>
  <si>
    <t>0.208402</t>
  </si>
  <si>
    <t>0.051312</t>
  </si>
  <si>
    <t>0.001303</t>
  </si>
  <si>
    <t>0.040739</t>
  </si>
  <si>
    <t>0.003414</t>
  </si>
  <si>
    <t>95477</t>
  </si>
  <si>
    <t>Discount Pottery</t>
  </si>
  <si>
    <t>Kiana I Hagel</t>
  </si>
  <si>
    <t>LBM 05/06</t>
  </si>
  <si>
    <t>4386</t>
  </si>
  <si>
    <t>2848</t>
  </si>
  <si>
    <t>1073</t>
  </si>
  <si>
    <t>1.895833</t>
  </si>
  <si>
    <t>0.786232</t>
  </si>
  <si>
    <t>0.424658</t>
  </si>
  <si>
    <t>0.929577</t>
  </si>
  <si>
    <t>2.883495</t>
  </si>
  <si>
    <t>14.579256</t>
  </si>
  <si>
    <t>25.340136</t>
  </si>
  <si>
    <t>35.066119</t>
  </si>
  <si>
    <t>3.351573</t>
  </si>
  <si>
    <t>140.268456</t>
  </si>
  <si>
    <t>65.660055</t>
  </si>
  <si>
    <t>19.480337</t>
  </si>
  <si>
    <t>4.291585</t>
  </si>
  <si>
    <t>7.459184</t>
  </si>
  <si>
    <t>30.248276</t>
  </si>
  <si>
    <t>28.070175</t>
  </si>
  <si>
    <t>189.333333</t>
  </si>
  <si>
    <t>-9.259259</t>
  </si>
  <si>
    <t>1.293303</t>
  </si>
  <si>
    <t>1.261538</t>
  </si>
  <si>
    <t>119.117647</t>
  </si>
  <si>
    <t>-9.491356</t>
  </si>
  <si>
    <t>-2732</t>
  </si>
  <si>
    <t>0.262681</t>
  </si>
  <si>
    <t>26.992754</t>
  </si>
  <si>
    <t>1.094391</t>
  </si>
  <si>
    <t>3.898769</t>
  </si>
  <si>
    <t>5.558935</t>
  </si>
  <si>
    <t>3.397173</t>
  </si>
  <si>
    <t>0.389493</t>
  </si>
  <si>
    <t>49.5</t>
  </si>
  <si>
    <t>-5.339806</t>
  </si>
  <si>
    <t>4.445964</t>
  </si>
  <si>
    <t>30.118443</t>
  </si>
  <si>
    <t>1.102564</t>
  </si>
  <si>
    <t>6.716572</t>
  </si>
  <si>
    <t>-3.5</t>
  </si>
  <si>
    <t>-32.25</t>
  </si>
  <si>
    <t>-0.164313</t>
  </si>
  <si>
    <t>0.337612</t>
  </si>
  <si>
    <t>-0.075402</t>
  </si>
  <si>
    <t>0.06932</t>
  </si>
  <si>
    <t>0.583756</t>
  </si>
  <si>
    <t>0.066749</t>
  </si>
  <si>
    <t>-0.15822</t>
  </si>
  <si>
    <t>0.325093</t>
  </si>
  <si>
    <t>1.322148</t>
  </si>
  <si>
    <t>0.00339</t>
  </si>
  <si>
    <t>0.28077</t>
  </si>
  <si>
    <t>1.085859</t>
  </si>
  <si>
    <t>0.069124</t>
  </si>
  <si>
    <t>-0.032604</t>
  </si>
  <si>
    <t>0.00684</t>
  </si>
  <si>
    <t>49.25</t>
  </si>
  <si>
    <t>0.602446</t>
  </si>
  <si>
    <t>0.966484</t>
  </si>
  <si>
    <t>0.210372</t>
  </si>
  <si>
    <t>0.033972</t>
  </si>
  <si>
    <t>0.365646</t>
  </si>
  <si>
    <t>-0.003355</t>
  </si>
  <si>
    <t>0.029354</t>
  </si>
  <si>
    <t>0.04446</t>
  </si>
  <si>
    <t>0.139535</t>
  </si>
  <si>
    <t>0.145793</t>
  </si>
  <si>
    <t>0.012933</t>
  </si>
  <si>
    <t>0.253401</t>
  </si>
  <si>
    <t>95036</t>
  </si>
  <si>
    <t>Drifter Hotel Management</t>
  </si>
  <si>
    <t>61736</t>
  </si>
  <si>
    <t>308278</t>
  </si>
  <si>
    <t>4113</t>
  </si>
  <si>
    <t>304165</t>
  </si>
  <si>
    <t>72935</t>
  </si>
  <si>
    <t>22175</t>
  </si>
  <si>
    <t>42658</t>
  </si>
  <si>
    <t>137768</t>
  </si>
  <si>
    <t>27870</t>
  </si>
  <si>
    <t>531539</t>
  </si>
  <si>
    <t>39824</t>
  </si>
  <si>
    <t>30608</t>
  </si>
  <si>
    <t>26748</t>
  </si>
  <si>
    <t>1803926</t>
  </si>
  <si>
    <t>1343428</t>
  </si>
  <si>
    <t>460498</t>
  </si>
  <si>
    <t>121792</t>
  </si>
  <si>
    <t>2815</t>
  </si>
  <si>
    <t>612272</t>
  </si>
  <si>
    <t>108323</t>
  </si>
  <si>
    <t>503949</t>
  </si>
  <si>
    <t>1128878</t>
  </si>
  <si>
    <t>1660417</t>
  </si>
  <si>
    <t>7655</t>
  </si>
  <si>
    <t>7149</t>
  </si>
  <si>
    <t>149216</t>
  </si>
  <si>
    <t>90053</t>
  </si>
  <si>
    <t>11432</t>
  </si>
  <si>
    <t>165569</t>
  </si>
  <si>
    <t>431074</t>
  </si>
  <si>
    <t>625440</t>
  </si>
  <si>
    <t>299512</t>
  </si>
  <si>
    <t>924952</t>
  </si>
  <si>
    <t>1356026</t>
  </si>
  <si>
    <t>42840</t>
  </si>
  <si>
    <t>141837</t>
  </si>
  <si>
    <t>187930</t>
  </si>
  <si>
    <t>765765</t>
  </si>
  <si>
    <t>1252840</t>
  </si>
  <si>
    <t>-555291</t>
  </si>
  <si>
    <t>304391</t>
  </si>
  <si>
    <t>1740455</t>
  </si>
  <si>
    <t>1182467</t>
  </si>
  <si>
    <t>122644</t>
  </si>
  <si>
    <t>1305111</t>
  </si>
  <si>
    <t>435344</t>
  </si>
  <si>
    <t>9990</t>
  </si>
  <si>
    <t>215436</t>
  </si>
  <si>
    <t>16500</t>
  </si>
  <si>
    <t>9729</t>
  </si>
  <si>
    <t>251655</t>
  </si>
  <si>
    <t>183689</t>
  </si>
  <si>
    <t>40613</t>
  </si>
  <si>
    <t>2671</t>
  </si>
  <si>
    <t>-36809</t>
  </si>
  <si>
    <t>146880</t>
  </si>
  <si>
    <t>82089</t>
  </si>
  <si>
    <t>7379</t>
  </si>
  <si>
    <t>57412</t>
  </si>
  <si>
    <t>57740</t>
  </si>
  <si>
    <t>53524</t>
  </si>
  <si>
    <t>111264</t>
  </si>
  <si>
    <t>100465</t>
  </si>
  <si>
    <t>0.848813</t>
  </si>
  <si>
    <t>1.233057</t>
  </si>
  <si>
    <t>-199558</t>
  </si>
  <si>
    <t>4.454882</t>
  </si>
  <si>
    <t>-6.795147</t>
  </si>
  <si>
    <t>0.816678</t>
  </si>
  <si>
    <t>4.616576</t>
  </si>
  <si>
    <t>12.210996</t>
  </si>
  <si>
    <t>3.607638</t>
  </si>
  <si>
    <t>3.066961</t>
  </si>
  <si>
    <t>319866</t>
  </si>
  <si>
    <t>237777</t>
  </si>
  <si>
    <t>5.234291</t>
  </si>
  <si>
    <t>3.47744</t>
  </si>
  <si>
    <t>18.969023</t>
  </si>
  <si>
    <t>25.013229</t>
  </si>
  <si>
    <t>10.554079</t>
  </si>
  <si>
    <t>55.88848</t>
  </si>
  <si>
    <t>64.650606</t>
  </si>
  <si>
    <t>63.788047</t>
  </si>
  <si>
    <t>20.397709</t>
  </si>
  <si>
    <t>6.201676</t>
  </si>
  <si>
    <t>11.93015</t>
  </si>
  <si>
    <t>38.529535</t>
  </si>
  <si>
    <t>41.731194</t>
  </si>
  <si>
    <t>1.048204</t>
  </si>
  <si>
    <t>17.323993</t>
  </si>
  <si>
    <t>5.717827</t>
  </si>
  <si>
    <t>3.779506</t>
  </si>
  <si>
    <t>8.845971</t>
  </si>
  <si>
    <t>-0.632917</t>
  </si>
  <si>
    <t>-7.18349</t>
  </si>
  <si>
    <t>44.935672</t>
  </si>
  <si>
    <t>13.301824</t>
  </si>
  <si>
    <t>0.726644</t>
  </si>
  <si>
    <t>5.042934</t>
  </si>
  <si>
    <t>-16.772279</t>
  </si>
  <si>
    <t>1687652</t>
  </si>
  <si>
    <t>-1067301</t>
  </si>
  <si>
    <t>620351</t>
  </si>
  <si>
    <t>-213856</t>
  </si>
  <si>
    <t>406495</t>
  </si>
  <si>
    <t>-234187</t>
  </si>
  <si>
    <t>172308</t>
  </si>
  <si>
    <t>-40613</t>
  </si>
  <si>
    <t>131695</t>
  </si>
  <si>
    <t>-15569</t>
  </si>
  <si>
    <t>116126</t>
  </si>
  <si>
    <t>-104001</t>
  </si>
  <si>
    <t>-2.30759</t>
  </si>
  <si>
    <t>7.605655</t>
  </si>
  <si>
    <t>5.722075</t>
  </si>
  <si>
    <t>8.439173</t>
  </si>
  <si>
    <t>164431</t>
  </si>
  <si>
    <t>255622</t>
  </si>
  <si>
    <t>3.317523</t>
  </si>
  <si>
    <t>26.59295</t>
  </si>
  <si>
    <t>-3.20831</t>
  </si>
  <si>
    <t>6.697081</t>
  </si>
  <si>
    <t>316062</t>
  </si>
  <si>
    <t>16.260244</t>
  </si>
  <si>
    <t>18.159734</t>
  </si>
  <si>
    <t>16.808157</t>
  </si>
  <si>
    <t>305667</t>
  </si>
  <si>
    <t>640244</t>
  </si>
  <si>
    <t>2.025691</t>
  </si>
  <si>
    <t>2.460444</t>
  </si>
  <si>
    <t>-137163</t>
  </si>
  <si>
    <t>5.440657</t>
  </si>
  <si>
    <t>3.589513</t>
  </si>
  <si>
    <t>1.148108</t>
  </si>
  <si>
    <t>-48468</t>
  </si>
  <si>
    <t>192011</t>
  </si>
  <si>
    <t>1554559</t>
  </si>
  <si>
    <t>14211</t>
  </si>
  <si>
    <t>0.266404</t>
  </si>
  <si>
    <t>0.307734</t>
  </si>
  <si>
    <t>0.141348</t>
  </si>
  <si>
    <t>0.787749</t>
  </si>
  <si>
    <t>0.282034</t>
  </si>
  <si>
    <t>0.244156</t>
  </si>
  <si>
    <t>2.299572</t>
  </si>
  <si>
    <t>0.705126</t>
  </si>
  <si>
    <t>-1.287308</t>
  </si>
  <si>
    <t>2.001601</t>
  </si>
  <si>
    <t>0.045527</t>
  </si>
  <si>
    <t>0.011794</t>
  </si>
  <si>
    <t>0.035471</t>
  </si>
  <si>
    <t>8.586303</t>
  </si>
  <si>
    <t>1.587229</t>
  </si>
  <si>
    <t>0.894459</t>
  </si>
  <si>
    <t>0.385592</t>
  </si>
  <si>
    <t>0.084392</t>
  </si>
  <si>
    <t>20527</t>
  </si>
  <si>
    <t>2.447874</t>
  </si>
  <si>
    <t>0.007188</t>
  </si>
  <si>
    <t>0.037181</t>
  </si>
  <si>
    <t>0.181597</t>
  </si>
  <si>
    <t>2.65254</t>
  </si>
  <si>
    <t>0.096426</t>
  </si>
  <si>
    <t>0.034577</t>
  </si>
  <si>
    <t>0.133018</t>
  </si>
  <si>
    <t>0.18969</t>
  </si>
  <si>
    <t>89.541793</t>
  </si>
  <si>
    <t>0.967111</t>
  </si>
  <si>
    <t>0.105541</t>
  </si>
  <si>
    <t>5.625681</t>
  </si>
  <si>
    <t>12196</t>
  </si>
  <si>
    <t>95091</t>
  </si>
  <si>
    <t>Partha Agents and Managers</t>
  </si>
  <si>
    <t>Liana N Croasmun</t>
  </si>
  <si>
    <t>CDC 7/15</t>
  </si>
  <si>
    <t>0.384615</t>
  </si>
  <si>
    <t>0.927885</t>
  </si>
  <si>
    <t>-0.480769</t>
  </si>
  <si>
    <t>27.516779</t>
  </si>
  <si>
    <t>30.212528</t>
  </si>
  <si>
    <t>63.649691</t>
  </si>
  <si>
    <t>25.347222</t>
  </si>
  <si>
    <t>4.298077</t>
  </si>
  <si>
    <t>-59.6</t>
  </si>
  <si>
    <t>-23.529412</t>
  </si>
  <si>
    <t>-22.097378</t>
  </si>
  <si>
    <t>-6.680585</t>
  </si>
  <si>
    <t>-315</t>
  </si>
  <si>
    <t>12.081081</t>
  </si>
  <si>
    <t>-4.651163</t>
  </si>
  <si>
    <t>4.191375</t>
  </si>
  <si>
    <t>-0.272727</t>
  </si>
  <si>
    <t>-0.006993</t>
  </si>
  <si>
    <t>-0.026846</t>
  </si>
  <si>
    <t>-0.027972</t>
  </si>
  <si>
    <t>-0.261745</t>
  </si>
  <si>
    <t>-0.006711</t>
  </si>
  <si>
    <t>0.028846</t>
  </si>
  <si>
    <t>-0.01566</t>
  </si>
  <si>
    <t>0.006711</t>
  </si>
  <si>
    <t>-0.333333</t>
  </si>
  <si>
    <t>1.004474</t>
  </si>
  <si>
    <t>0.716346</t>
  </si>
  <si>
    <t>-0.001119</t>
  </si>
  <si>
    <t>-0.013645</t>
  </si>
  <si>
    <t>0.040268</t>
  </si>
  <si>
    <t>-0.004808</t>
  </si>
  <si>
    <t>-0.066806</t>
  </si>
  <si>
    <t>95792</t>
  </si>
  <si>
    <t>Rocky Beach Muffler Shop</t>
  </si>
  <si>
    <t>Wilmer G Gurin</t>
  </si>
  <si>
    <t>LGT 9/04</t>
  </si>
  <si>
    <t>-142</t>
  </si>
  <si>
    <t>0.678689</t>
  </si>
  <si>
    <t>0.918033</t>
  </si>
  <si>
    <t>1.572165</t>
  </si>
  <si>
    <t>-21.785714</t>
  </si>
  <si>
    <t>0.611222</t>
  </si>
  <si>
    <t>0.832117</t>
  </si>
  <si>
    <t>0.797203</t>
  </si>
  <si>
    <t>19.038076</t>
  </si>
  <si>
    <t>48.969072</t>
  </si>
  <si>
    <t>54.405034</t>
  </si>
  <si>
    <t>5.83524</t>
  </si>
  <si>
    <t>127.368421</t>
  </si>
  <si>
    <t>1.041667</t>
  </si>
  <si>
    <t>34.871281</t>
  </si>
  <si>
    <t>33.431619</t>
  </si>
  <si>
    <t>49.460477</t>
  </si>
  <si>
    <t>3.503006</t>
  </si>
  <si>
    <t>-69.92</t>
  </si>
  <si>
    <t>9.010309</t>
  </si>
  <si>
    <t>249.714286</t>
  </si>
  <si>
    <t>19.238477</t>
  </si>
  <si>
    <t>-0.399202</t>
  </si>
  <si>
    <t>8.540925</t>
  </si>
  <si>
    <t>-11.818182</t>
  </si>
  <si>
    <t>12.123156</t>
  </si>
  <si>
    <t>-0.009709</t>
  </si>
  <si>
    <t>6.741573</t>
  </si>
  <si>
    <t>-1304.482759</t>
  </si>
  <si>
    <t>1738</t>
  </si>
  <si>
    <t>-768</t>
  </si>
  <si>
    <t>-864</t>
  </si>
  <si>
    <t>-0.5</t>
  </si>
  <si>
    <t>0.572082</t>
  </si>
  <si>
    <t>10.467066</t>
  </si>
  <si>
    <t>5.491991</t>
  </si>
  <si>
    <t>5.434783</t>
  </si>
  <si>
    <t>-13.357143</t>
  </si>
  <si>
    <t>7.375</t>
  </si>
  <si>
    <t>-0.884956</t>
  </si>
  <si>
    <t>6.407323</t>
  </si>
  <si>
    <t>9.310345</t>
  </si>
  <si>
    <t>1.669643</t>
  </si>
  <si>
    <t>3.727673</t>
  </si>
  <si>
    <t>-0.454545</t>
  </si>
  <si>
    <t>-0.590909</t>
  </si>
  <si>
    <t>-0.033159</t>
  </si>
  <si>
    <t>0.265852</t>
  </si>
  <si>
    <t>0.051115</t>
  </si>
  <si>
    <t>0.054683</t>
  </si>
  <si>
    <t>-0.030995</t>
  </si>
  <si>
    <t>0.248505</t>
  </si>
  <si>
    <t>1.073684</t>
  </si>
  <si>
    <t>0.150281</t>
  </si>
  <si>
    <t>1.584746</t>
  </si>
  <si>
    <t>0.131148</t>
  </si>
  <si>
    <t>0.005149</t>
  </si>
  <si>
    <t>0.022883</t>
  </si>
  <si>
    <t>7.9375</t>
  </si>
  <si>
    <t>0.744681</t>
  </si>
  <si>
    <t>0.941648</t>
  </si>
  <si>
    <t>0.374749</t>
  </si>
  <si>
    <t>0.05492</t>
  </si>
  <si>
    <t>0.963918</t>
  </si>
  <si>
    <t>-0.008184</t>
  </si>
  <si>
    <t>0.08016</t>
  </si>
  <si>
    <t>0.064073</t>
  </si>
  <si>
    <t>0.213904</t>
  </si>
  <si>
    <t>0.190381</t>
  </si>
  <si>
    <t>0.121232</t>
  </si>
  <si>
    <t>0.489691</t>
  </si>
  <si>
    <t>311412</t>
  </si>
  <si>
    <t>95512</t>
  </si>
  <si>
    <t>Boychuk Highway and Bridge Construction</t>
  </si>
  <si>
    <t>Forest K Kio</t>
  </si>
  <si>
    <t>11831</t>
  </si>
  <si>
    <t>11643</t>
  </si>
  <si>
    <t>3620</t>
  </si>
  <si>
    <t>4490</t>
  </si>
  <si>
    <t>6775</t>
  </si>
  <si>
    <t>18418</t>
  </si>
  <si>
    <t>86415</t>
  </si>
  <si>
    <t>68020</t>
  </si>
  <si>
    <t>18395</t>
  </si>
  <si>
    <t>35688</t>
  </si>
  <si>
    <t>55362</t>
  </si>
  <si>
    <t>73780</t>
  </si>
  <si>
    <t>2466</t>
  </si>
  <si>
    <t>2314</t>
  </si>
  <si>
    <t>13405</t>
  </si>
  <si>
    <t>21375</t>
  </si>
  <si>
    <t>3000</t>
  </si>
  <si>
    <t>24375</t>
  </si>
  <si>
    <t>37780</t>
  </si>
  <si>
    <t>36000</t>
  </si>
  <si>
    <t>125162</t>
  </si>
  <si>
    <t>106003</t>
  </si>
  <si>
    <t>2504</t>
  </si>
  <si>
    <t>108507</t>
  </si>
  <si>
    <t>16655</t>
  </si>
  <si>
    <t>11589</t>
  </si>
  <si>
    <t>5066</t>
  </si>
  <si>
    <t>-1765</t>
  </si>
  <si>
    <t>3301</t>
  </si>
  <si>
    <t>0.868557</t>
  </si>
  <si>
    <t>1.373965</t>
  </si>
  <si>
    <t>1.049444</t>
  </si>
  <si>
    <t>121.089744</t>
  </si>
  <si>
    <t>0.512063</t>
  </si>
  <si>
    <t>20.19186</t>
  </si>
  <si>
    <t>5.37</t>
  </si>
  <si>
    <t>2.123557</t>
  </si>
  <si>
    <t>2.288737</t>
  </si>
  <si>
    <t>5977</t>
  </si>
  <si>
    <t>4.608327</t>
  </si>
  <si>
    <t>4.474112</t>
  </si>
  <si>
    <t>9.169444</t>
  </si>
  <si>
    <t>13.306754</t>
  </si>
  <si>
    <t>4.047554</t>
  </si>
  <si>
    <t>13.177825</t>
  </si>
  <si>
    <t>34.501806</t>
  </si>
  <si>
    <t>33.953556</t>
  </si>
  <si>
    <t>12.177095</t>
  </si>
  <si>
    <t>15.103634</t>
  </si>
  <si>
    <t>27.280728</t>
  </si>
  <si>
    <t>8.295225</t>
  </si>
  <si>
    <t>1.696422</t>
  </si>
  <si>
    <t>24.967485</t>
  </si>
  <si>
    <t>3.476722</t>
  </si>
  <si>
    <t>6.804132</t>
  </si>
  <si>
    <t>81.836106</t>
  </si>
  <si>
    <t>85.323261</t>
  </si>
  <si>
    <t>78.314924</t>
  </si>
  <si>
    <t>-2.238573</t>
  </si>
  <si>
    <t>0.953722</t>
  </si>
  <si>
    <t>53.320948</t>
  </si>
  <si>
    <t>-126.719376</t>
  </si>
  <si>
    <t>124755</t>
  </si>
  <si>
    <t>-105646</t>
  </si>
  <si>
    <t>19109</t>
  </si>
  <si>
    <t>-11333</t>
  </si>
  <si>
    <t>7776</t>
  </si>
  <si>
    <t>-4098</t>
  </si>
  <si>
    <t>-607</t>
  </si>
  <si>
    <t>2071</t>
  </si>
  <si>
    <t>58.958333</t>
  </si>
  <si>
    <t>1058.012821</t>
  </si>
  <si>
    <t>2.000607</t>
  </si>
  <si>
    <t>10.749979</t>
  </si>
  <si>
    <t>2.637382</t>
  </si>
  <si>
    <t>4.773333</t>
  </si>
  <si>
    <t>96.153846</t>
  </si>
  <si>
    <t>7570</t>
  </si>
  <si>
    <t>29.004772</t>
  </si>
  <si>
    <t>6.048162</t>
  </si>
  <si>
    <t>1.784514</t>
  </si>
  <si>
    <t>7135</t>
  </si>
  <si>
    <t>3.963012</t>
  </si>
  <si>
    <t>1.936554</t>
  </si>
  <si>
    <t>-2299</t>
  </si>
  <si>
    <t>6.087884</t>
  </si>
  <si>
    <t>5.114334</t>
  </si>
  <si>
    <t>3.15273</t>
  </si>
  <si>
    <t>-4550</t>
  </si>
  <si>
    <t>8110</t>
  </si>
  <si>
    <t>20420</t>
  </si>
  <si>
    <t>63813</t>
  </si>
  <si>
    <t>0.254033</t>
  </si>
  <si>
    <t>0.1935</t>
  </si>
  <si>
    <t>0.140967</t>
  </si>
  <si>
    <t>0.179</t>
  </si>
  <si>
    <t>0.325442</t>
  </si>
  <si>
    <t>1.062102</t>
  </si>
  <si>
    <t>0.37759</t>
  </si>
  <si>
    <t>5.01924</t>
  </si>
  <si>
    <t>0.006735</t>
  </si>
  <si>
    <t>4.569776</t>
  </si>
  <si>
    <t>2.253494</t>
  </si>
  <si>
    <t>0.959524</t>
  </si>
  <si>
    <t>0.406614</t>
  </si>
  <si>
    <t>0.026374</t>
  </si>
  <si>
    <t>0.003108</t>
  </si>
  <si>
    <t>0.060482</t>
  </si>
  <si>
    <t>2.635666</t>
  </si>
  <si>
    <t>0.044741</t>
  </si>
  <si>
    <t>-0.022386</t>
  </si>
  <si>
    <t>0.091694</t>
  </si>
  <si>
    <t>95158</t>
  </si>
  <si>
    <t>Enterprising Home Health Equipment Renta</t>
  </si>
  <si>
    <t>Deshawn Q Hupper</t>
  </si>
  <si>
    <t>BH 6/18</t>
  </si>
  <si>
    <t>8971</t>
  </si>
  <si>
    <t>5084</t>
  </si>
  <si>
    <t>3887</t>
  </si>
  <si>
    <t>4033</t>
  </si>
  <si>
    <t>2947</t>
  </si>
  <si>
    <t>6229</t>
  </si>
  <si>
    <t>5359</t>
  </si>
  <si>
    <t>4505</t>
  </si>
  <si>
    <t>4740</t>
  </si>
  <si>
    <t>-692</t>
  </si>
  <si>
    <t>0.009488</t>
  </si>
  <si>
    <t>0.148008</t>
  </si>
  <si>
    <t>0.394978</t>
  </si>
  <si>
    <t>0.283143</t>
  </si>
  <si>
    <t>-17.25</t>
  </si>
  <si>
    <t>29.5</t>
  </si>
  <si>
    <t>41.5</t>
  </si>
  <si>
    <t>-1.775724</t>
  </si>
  <si>
    <t>-2.477095</t>
  </si>
  <si>
    <t>46.246117</t>
  </si>
  <si>
    <t>5.341733</t>
  </si>
  <si>
    <t>0.157491</t>
  </si>
  <si>
    <t>4.277573</t>
  </si>
  <si>
    <t>15.176593</t>
  </si>
  <si>
    <t>2.818779</t>
  </si>
  <si>
    <t>-25.808463</t>
  </si>
  <si>
    <t>3.932134</t>
  </si>
  <si>
    <t>2.981219</t>
  </si>
  <si>
    <t>2.08592</t>
  </si>
  <si>
    <t>11.174785</t>
  </si>
  <si>
    <t>-1.107383</t>
  </si>
  <si>
    <t>-2.74444</t>
  </si>
  <si>
    <t>-0.2301</t>
  </si>
  <si>
    <t>-2.417219</t>
  </si>
  <si>
    <t>-6156</t>
  </si>
  <si>
    <t>-744</t>
  </si>
  <si>
    <t>1.318968</t>
  </si>
  <si>
    <t>2.02796</t>
  </si>
  <si>
    <t>2317.6</t>
  </si>
  <si>
    <t>-0.629962</t>
  </si>
  <si>
    <t>0.051917</t>
  </si>
  <si>
    <t>-34.003091</t>
  </si>
  <si>
    <t>7.369693</t>
  </si>
  <si>
    <t>-6.048387</t>
  </si>
  <si>
    <t>0.179157</t>
  </si>
  <si>
    <t>4.498326</t>
  </si>
  <si>
    <t>213.5</t>
  </si>
  <si>
    <t>149.25</t>
  </si>
  <si>
    <t>3297</t>
  </si>
  <si>
    <t>4878</t>
  </si>
  <si>
    <t>-0.934641</t>
  </si>
  <si>
    <t>1.058824</t>
  </si>
  <si>
    <t>-0.620915</t>
  </si>
  <si>
    <t>2.254386</t>
  </si>
  <si>
    <t>-1.561644</t>
  </si>
  <si>
    <t>0.028092</t>
  </si>
  <si>
    <t>0.921687</t>
  </si>
  <si>
    <t>-0.010442</t>
  </si>
  <si>
    <t>0.63035</t>
  </si>
  <si>
    <t>0.946583</t>
  </si>
  <si>
    <t>0.037217</t>
  </si>
  <si>
    <t>-0.0063</t>
  </si>
  <si>
    <t>-0.028982</t>
  </si>
  <si>
    <t>-0.017757</t>
  </si>
  <si>
    <t>-0.027444</t>
  </si>
  <si>
    <t>-0.024771</t>
  </si>
  <si>
    <t>0.053417</t>
  </si>
  <si>
    <t>95106</t>
  </si>
  <si>
    <t>Patriot Paging</t>
  </si>
  <si>
    <t>Kori S Moraitis</t>
  </si>
  <si>
    <t>CH 5/12</t>
  </si>
  <si>
    <t>14504</t>
  </si>
  <si>
    <t>14822</t>
  </si>
  <si>
    <t>19039</t>
  </si>
  <si>
    <t>48801</t>
  </si>
  <si>
    <t>49265</t>
  </si>
  <si>
    <t>25203</t>
  </si>
  <si>
    <t>2149</t>
  </si>
  <si>
    <t>27406</t>
  </si>
  <si>
    <t>27409</t>
  </si>
  <si>
    <t>21889</t>
  </si>
  <si>
    <t>21856</t>
  </si>
  <si>
    <t>109609</t>
  </si>
  <si>
    <t>99169</t>
  </si>
  <si>
    <t>99206</t>
  </si>
  <si>
    <t>10403</t>
  </si>
  <si>
    <t>6741</t>
  </si>
  <si>
    <t>6833</t>
  </si>
  <si>
    <t>3570</t>
  </si>
  <si>
    <t>3364</t>
  </si>
  <si>
    <t>21395</t>
  </si>
  <si>
    <t>1.76476</t>
  </si>
  <si>
    <t>1.780668</t>
  </si>
  <si>
    <t>1.254072</t>
  </si>
  <si>
    <t>0.556358</t>
  </si>
  <si>
    <t>3.275542</t>
  </si>
  <si>
    <t>66.754386</t>
  </si>
  <si>
    <t>6.828377</t>
  </si>
  <si>
    <t>15.391654</t>
  </si>
  <si>
    <t>9.491009</t>
  </si>
  <si>
    <t>3.257032</t>
  </si>
  <si>
    <t>17.271106</t>
  </si>
  <si>
    <t>8.487486</t>
  </si>
  <si>
    <t>63.400223</t>
  </si>
  <si>
    <t>92.727204</t>
  </si>
  <si>
    <t>2.224886</t>
  </si>
  <si>
    <t>5.123113</t>
  </si>
  <si>
    <t>5.015053</t>
  </si>
  <si>
    <t>454.809129</t>
  </si>
  <si>
    <t>7.461687</t>
  </si>
  <si>
    <t>12.379671</t>
  </si>
  <si>
    <t>10.676358</t>
  </si>
  <si>
    <t>14.591307</t>
  </si>
  <si>
    <t>13.170475</t>
  </si>
  <si>
    <t>0.016804</t>
  </si>
  <si>
    <t>-2.858793</t>
  </si>
  <si>
    <t>99328</t>
  </si>
  <si>
    <t>-90369</t>
  </si>
  <si>
    <t>8959</t>
  </si>
  <si>
    <t>-6694</t>
  </si>
  <si>
    <t>2116</t>
  </si>
  <si>
    <t>0.011027</t>
  </si>
  <si>
    <t>16.81918</t>
  </si>
  <si>
    <t>0.065688</t>
  </si>
  <si>
    <t>5.757078</t>
  </si>
  <si>
    <t>3.353739</t>
  </si>
  <si>
    <t>3.069091</t>
  </si>
  <si>
    <t>3642</t>
  </si>
  <si>
    <t>2.274642</t>
  </si>
  <si>
    <t>3.32272</t>
  </si>
  <si>
    <t>-4.278616</t>
  </si>
  <si>
    <t>2806</t>
  </si>
  <si>
    <t>4.090515</t>
  </si>
  <si>
    <t>-1377</t>
  </si>
  <si>
    <t>-0.095255</t>
  </si>
  <si>
    <t>-0.245304</t>
  </si>
  <si>
    <t>7.912281</t>
  </si>
  <si>
    <t>-0.199689</t>
  </si>
  <si>
    <t>0.057656</t>
  </si>
  <si>
    <t>8.269006</t>
  </si>
  <si>
    <t>3.944444</t>
  </si>
  <si>
    <t>10.157895</t>
  </si>
  <si>
    <t>0.629013</t>
  </si>
  <si>
    <t>0.529169</t>
  </si>
  <si>
    <t>0.02591</t>
  </si>
  <si>
    <t>0.267551</t>
  </si>
  <si>
    <t>4.887624</t>
  </si>
  <si>
    <t>0.96743</t>
  </si>
  <si>
    <t>0.033537</t>
  </si>
  <si>
    <t>2840</t>
  </si>
  <si>
    <t>1.069941</t>
  </si>
  <si>
    <t>-0.007942</t>
  </si>
  <si>
    <t>0.59527</t>
  </si>
  <si>
    <t>0.033227</t>
  </si>
  <si>
    <t>0.068284</t>
  </si>
  <si>
    <t>0.131705</t>
  </si>
  <si>
    <t>0.153917</t>
  </si>
  <si>
    <t>95689</t>
  </si>
  <si>
    <t>Goldpan Art Gallery</t>
  </si>
  <si>
    <t>Ken I Neuenfeldt</t>
  </si>
  <si>
    <t>2313</t>
  </si>
  <si>
    <t>1547</t>
  </si>
  <si>
    <t>730</t>
  </si>
  <si>
    <t>825</t>
  </si>
  <si>
    <t>3.882759</t>
  </si>
  <si>
    <t>4.089655</t>
  </si>
  <si>
    <t>0.661369</t>
  </si>
  <si>
    <t>0.398087</t>
  </si>
  <si>
    <t>15.421053</t>
  </si>
  <si>
    <t>1.131034</t>
  </si>
  <si>
    <t>1.200477</t>
  </si>
  <si>
    <t>1.167053</t>
  </si>
  <si>
    <t>2.585106</t>
  </si>
  <si>
    <t>20.161884</t>
  </si>
  <si>
    <t>33.496333</t>
  </si>
  <si>
    <t>48.419229</t>
  </si>
  <si>
    <t>12.689476</t>
  </si>
  <si>
    <t>97.445255</t>
  </si>
  <si>
    <t>20.07579</t>
  </si>
  <si>
    <t>9.193955</t>
  </si>
  <si>
    <t>1.699043</t>
  </si>
  <si>
    <t>5.154018</t>
  </si>
  <si>
    <t>2.822738</t>
  </si>
  <si>
    <t>3.01436</t>
  </si>
  <si>
    <t>1.874063</t>
  </si>
  <si>
    <t>2.462121</t>
  </si>
  <si>
    <t>1.488834</t>
  </si>
  <si>
    <t>-2.119542</t>
  </si>
  <si>
    <t>-0.581429</t>
  </si>
  <si>
    <t>-60.232221</t>
  </si>
  <si>
    <t>0.863132</t>
  </si>
  <si>
    <t>-1088</t>
  </si>
  <si>
    <t>1324</t>
  </si>
  <si>
    <t>-821</t>
  </si>
  <si>
    <t>-286</t>
  </si>
  <si>
    <t>-395</t>
  </si>
  <si>
    <t>0.93643</t>
  </si>
  <si>
    <t>6.79948</t>
  </si>
  <si>
    <t>31.615418</t>
  </si>
  <si>
    <t>18.181102</t>
  </si>
  <si>
    <t>11.866609</t>
  </si>
  <si>
    <t>1.233083</t>
  </si>
  <si>
    <t>0.646699</t>
  </si>
  <si>
    <t>2.960526</t>
  </si>
  <si>
    <t>-48.036952</t>
  </si>
  <si>
    <t>19.488956</t>
  </si>
  <si>
    <t>-18.215069</t>
  </si>
  <si>
    <t>1.175556</t>
  </si>
  <si>
    <t>4.557386</t>
  </si>
  <si>
    <t>1.115854</t>
  </si>
  <si>
    <t>-1.292683</t>
  </si>
  <si>
    <t>-0.969512</t>
  </si>
  <si>
    <t>2286</t>
  </si>
  <si>
    <t>-0.582524</t>
  </si>
  <si>
    <t>1.472492</t>
  </si>
  <si>
    <t>-0.277852</t>
  </si>
  <si>
    <t>0.608414</t>
  </si>
  <si>
    <t>0.816116</t>
  </si>
  <si>
    <t>0.252349</t>
  </si>
  <si>
    <t>-0.241611</t>
  </si>
  <si>
    <t>0.610738</t>
  </si>
  <si>
    <t>1.766423</t>
  </si>
  <si>
    <t>0.326194</t>
  </si>
  <si>
    <t>0.056129</t>
  </si>
  <si>
    <t>0.805915</t>
  </si>
  <si>
    <t>-0.069727</t>
  </si>
  <si>
    <t>0.188826</t>
  </si>
  <si>
    <t>3.282895</t>
  </si>
  <si>
    <t>0.534077</t>
  </si>
  <si>
    <t>0.873105</t>
  </si>
  <si>
    <t>0.389257</t>
  </si>
  <si>
    <t>0.118666</t>
  </si>
  <si>
    <t>-0.173911</t>
  </si>
  <si>
    <t>0.320824</t>
  </si>
  <si>
    <t>0.19489</t>
  </si>
  <si>
    <t>1.969512</t>
  </si>
  <si>
    <t>0.824197</t>
  </si>
  <si>
    <t>0.201619</t>
  </si>
  <si>
    <t>-0.021195</t>
  </si>
  <si>
    <t>0.334963</t>
  </si>
  <si>
    <t>95663</t>
  </si>
  <si>
    <t>Integrity Natural Gas Distribution</t>
  </si>
  <si>
    <t>BGD 3/08</t>
  </si>
  <si>
    <t>681</t>
  </si>
  <si>
    <t>1690</t>
  </si>
  <si>
    <t>-186</t>
  </si>
  <si>
    <t>2886</t>
  </si>
  <si>
    <t>2577</t>
  </si>
  <si>
    <t>657</t>
  </si>
  <si>
    <t>0.405767</t>
  </si>
  <si>
    <t>0.884669</t>
  </si>
  <si>
    <t>-9.086022</t>
  </si>
  <si>
    <t>1.12367</t>
  </si>
  <si>
    <t>-71.8</t>
  </si>
  <si>
    <t>-355</t>
  </si>
  <si>
    <t>-16.571429</t>
  </si>
  <si>
    <t>-24.202128</t>
  </si>
  <si>
    <t>10.706861</t>
  </si>
  <si>
    <t>-12.439362</t>
  </si>
  <si>
    <t>32.882883</t>
  </si>
  <si>
    <t>36.259216</t>
  </si>
  <si>
    <t>16.146682</t>
  </si>
  <si>
    <t>35.409391</t>
  </si>
  <si>
    <t>87.815289</t>
  </si>
  <si>
    <t>110.760574</t>
  </si>
  <si>
    <t>1.918883</t>
  </si>
  <si>
    <t>-17.597561</t>
  </si>
  <si>
    <t>-15.516129</t>
  </si>
  <si>
    <t>13.485981</t>
  </si>
  <si>
    <t>74.477958</t>
  </si>
  <si>
    <t>91.392978</t>
  </si>
  <si>
    <t>-14.917453</t>
  </si>
  <si>
    <t>-204.494382</t>
  </si>
  <si>
    <t>-2205</t>
  </si>
  <si>
    <t>-622</t>
  </si>
  <si>
    <t>-1.150538</t>
  </si>
  <si>
    <t>0.1386</t>
  </si>
  <si>
    <t>11.1</t>
  </si>
  <si>
    <t>-12.612613</t>
  </si>
  <si>
    <t>-4.715054</t>
  </si>
  <si>
    <t>-25.357143</t>
  </si>
  <si>
    <t>-12.300762</t>
  </si>
  <si>
    <t>-43.510055</t>
  </si>
  <si>
    <t>877</t>
  </si>
  <si>
    <t>-2.470423</t>
  </si>
  <si>
    <t>0.666155</t>
  </si>
  <si>
    <t>-40.071429</t>
  </si>
  <si>
    <t>-9.571429</t>
  </si>
  <si>
    <t>-0.22093</t>
  </si>
  <si>
    <t>-0.590255</t>
  </si>
  <si>
    <t>-0.610809</t>
  </si>
  <si>
    <t>-0.386652</t>
  </si>
  <si>
    <t>-0.144723</t>
  </si>
  <si>
    <t>-0.184066</t>
  </si>
  <si>
    <t>3.268293</t>
  </si>
  <si>
    <t>26.761137</t>
  </si>
  <si>
    <t>0.187574</t>
  </si>
  <si>
    <t>-0.116771</t>
  </si>
  <si>
    <t>0.109841</t>
  </si>
  <si>
    <t>-1.674419</t>
  </si>
  <si>
    <t>1.124394</t>
  </si>
  <si>
    <t>0.583112</t>
  </si>
  <si>
    <t>-0.126126</t>
  </si>
  <si>
    <t>-0.130378</t>
  </si>
  <si>
    <t>0.210771</t>
  </si>
  <si>
    <t>-0.123008</t>
  </si>
  <si>
    <t>0.36146</t>
  </si>
  <si>
    <t>-0.242021</t>
  </si>
  <si>
    <t>-0.149175</t>
  </si>
  <si>
    <t>93931</t>
  </si>
  <si>
    <t>Sundial Office Supply Store</t>
  </si>
  <si>
    <t>[2009/05/31:12:00:00 AM]</t>
  </si>
  <si>
    <t>Minna I Sease</t>
  </si>
  <si>
    <t>LAng</t>
  </si>
  <si>
    <t>591</t>
  </si>
  <si>
    <t>0.855372</t>
  </si>
  <si>
    <t>1.086777</t>
  </si>
  <si>
    <t>0.547789</t>
  </si>
  <si>
    <t>0.721805</t>
  </si>
  <si>
    <t>0.353917</t>
  </si>
  <si>
    <t>5.058824</t>
  </si>
  <si>
    <t>0.94</t>
  </si>
  <si>
    <t>1.407407</t>
  </si>
  <si>
    <t>1.109489</t>
  </si>
  <si>
    <t>5.714286</t>
  </si>
  <si>
    <t>8.844508</t>
  </si>
  <si>
    <t>34.067479</t>
  </si>
  <si>
    <t>2.155576</t>
  </si>
  <si>
    <t>32.258065</t>
  </si>
  <si>
    <t>10.144928</t>
  </si>
  <si>
    <t>15.564667</t>
  </si>
  <si>
    <t>6.48543</t>
  </si>
  <si>
    <t>8.041933</t>
  </si>
  <si>
    <t>14.527363</t>
  </si>
  <si>
    <t>17.899787</t>
  </si>
  <si>
    <t>1.96682</t>
  </si>
  <si>
    <t>101.619048</t>
  </si>
  <si>
    <t>3.044223</t>
  </si>
  <si>
    <t>3.610829</t>
  </si>
  <si>
    <t>6.359447</t>
  </si>
  <si>
    <t>-16.474211</t>
  </si>
  <si>
    <t>-37.662338</t>
  </si>
  <si>
    <t>2.635432</t>
  </si>
  <si>
    <t>-26.15917</t>
  </si>
  <si>
    <t>-0.432099</t>
  </si>
  <si>
    <t>7.141001</t>
  </si>
  <si>
    <t>-1444</t>
  </si>
  <si>
    <t>-683</t>
  </si>
  <si>
    <t>1.110902</t>
  </si>
  <si>
    <t>12.969925</t>
  </si>
  <si>
    <t>2.436739</t>
  </si>
  <si>
    <t>23.450549</t>
  </si>
  <si>
    <t>3.233365</t>
  </si>
  <si>
    <t>2.905342</t>
  </si>
  <si>
    <t>0.385338</t>
  </si>
  <si>
    <t>1.568182</t>
  </si>
  <si>
    <t>-25.757576</t>
  </si>
  <si>
    <t>4.592315</t>
  </si>
  <si>
    <t>-28.162055</t>
  </si>
  <si>
    <t>2.091837</t>
  </si>
  <si>
    <t>3.892509</t>
  </si>
  <si>
    <t>0.606838</t>
  </si>
  <si>
    <t>0.145299</t>
  </si>
  <si>
    <t>0.452991</t>
  </si>
  <si>
    <t>0.13449</t>
  </si>
  <si>
    <t>0.304411</t>
  </si>
  <si>
    <t>0.114962</t>
  </si>
  <si>
    <t>0.261027</t>
  </si>
  <si>
    <t>0.20855</t>
  </si>
  <si>
    <t>0.107452</t>
  </si>
  <si>
    <t>0.243212</t>
  </si>
  <si>
    <t>2.177419</t>
  </si>
  <si>
    <t>0.160479</t>
  </si>
  <si>
    <t>-0.168761</t>
  </si>
  <si>
    <t>1.485507</t>
  </si>
  <si>
    <t>0.302083</t>
  </si>
  <si>
    <t>-0.0403</t>
  </si>
  <si>
    <t>0.054358</t>
  </si>
  <si>
    <t>2.159091</t>
  </si>
  <si>
    <t>0.978444</t>
  </si>
  <si>
    <t>0.18894</t>
  </si>
  <si>
    <t>0.032334</t>
  </si>
  <si>
    <t>0.292439</t>
  </si>
  <si>
    <t>0.013802</t>
  </si>
  <si>
    <t>0.106912</t>
  </si>
  <si>
    <t>0.045923</t>
  </si>
  <si>
    <t>0.974359</t>
  </si>
  <si>
    <t>0.565854</t>
  </si>
  <si>
    <t>0.057143</t>
  </si>
  <si>
    <t>-0.261592</t>
  </si>
  <si>
    <t>0.088445</t>
  </si>
  <si>
    <t>93933</t>
  </si>
  <si>
    <t>Greatest Masonry Contractor</t>
  </si>
  <si>
    <t>[2008/09/30:12:00:00 AM]</t>
  </si>
  <si>
    <t>Khalil R Canaan</t>
  </si>
  <si>
    <t>WRM</t>
  </si>
  <si>
    <t>3127</t>
  </si>
  <si>
    <t>3097</t>
  </si>
  <si>
    <t>4071</t>
  </si>
  <si>
    <t>7753</t>
  </si>
  <si>
    <t>9868</t>
  </si>
  <si>
    <t>7378</t>
  </si>
  <si>
    <t>7633</t>
  </si>
  <si>
    <t>15386</t>
  </si>
  <si>
    <t>6010</t>
  </si>
  <si>
    <t>7190</t>
  </si>
  <si>
    <t>2215</t>
  </si>
  <si>
    <t>2662</t>
  </si>
  <si>
    <t>9852</t>
  </si>
  <si>
    <t>4534</t>
  </si>
  <si>
    <t>5534</t>
  </si>
  <si>
    <t>19316</t>
  </si>
  <si>
    <t>12574</t>
  </si>
  <si>
    <t>12981</t>
  </si>
  <si>
    <t>6335</t>
  </si>
  <si>
    <t>2739</t>
  </si>
  <si>
    <t>4424</t>
  </si>
  <si>
    <t>0.5121</t>
  </si>
  <si>
    <t>1.078303</t>
  </si>
  <si>
    <t>5502</t>
  </si>
  <si>
    <t>1.780267</t>
  </si>
  <si>
    <t>1.790622</t>
  </si>
  <si>
    <t>0.640322</t>
  </si>
  <si>
    <t>15.560976</t>
  </si>
  <si>
    <t>2.666134</t>
  </si>
  <si>
    <t>4.761214</t>
  </si>
  <si>
    <t>4.818425</t>
  </si>
  <si>
    <t>2374</t>
  </si>
  <si>
    <t>3.131926</t>
  </si>
  <si>
    <t>7.857793</t>
  </si>
  <si>
    <t>21.846765</t>
  </si>
  <si>
    <t>32.796645</t>
  </si>
  <si>
    <t>9.893353</t>
  </si>
  <si>
    <t>32.495812</t>
  </si>
  <si>
    <t>59.088579</t>
  </si>
  <si>
    <t>58.521692</t>
  </si>
  <si>
    <t>114.468454</t>
  </si>
  <si>
    <t>168.989292</t>
  </si>
  <si>
    <t>1.255427</t>
  </si>
  <si>
    <t>34.309059</t>
  </si>
  <si>
    <t>3.490423</t>
  </si>
  <si>
    <t>2.618054</t>
  </si>
  <si>
    <t>11.640452</t>
  </si>
  <si>
    <t>31.853629</t>
  </si>
  <si>
    <t>34.150327</t>
  </si>
  <si>
    <t>27.953757</t>
  </si>
  <si>
    <t>14.424501</t>
  </si>
  <si>
    <t>0.141577</t>
  </si>
  <si>
    <t>12.674744</t>
  </si>
  <si>
    <t>28.087101</t>
  </si>
  <si>
    <t>18616</t>
  </si>
  <si>
    <t>-9723</t>
  </si>
  <si>
    <t>8893</t>
  </si>
  <si>
    <t>-4800</t>
  </si>
  <si>
    <t>4093</t>
  </si>
  <si>
    <t>-2393</t>
  </si>
  <si>
    <t>1.340967</t>
  </si>
  <si>
    <t>32.551799</t>
  </si>
  <si>
    <t>2.381445</t>
  </si>
  <si>
    <t>6.237004</t>
  </si>
  <si>
    <t>9.272106</t>
  </si>
  <si>
    <t>6.25906</t>
  </si>
  <si>
    <t>2.628346</t>
  </si>
  <si>
    <t>0.517993</t>
  </si>
  <si>
    <t>2371</t>
  </si>
  <si>
    <t>14.541063</t>
  </si>
  <si>
    <t>12.274798</t>
  </si>
  <si>
    <t>7.573442</t>
  </si>
  <si>
    <t>1884</t>
  </si>
  <si>
    <t>1.202024</t>
  </si>
  <si>
    <t>2.456234</t>
  </si>
  <si>
    <t>2.515354</t>
  </si>
  <si>
    <t>-0.679573</t>
  </si>
  <si>
    <t>1.619493</t>
  </si>
  <si>
    <t>0.506402</t>
  </si>
  <si>
    <t>0.736865</t>
  </si>
  <si>
    <t>-0.254035</t>
  </si>
  <si>
    <t>0.68646</t>
  </si>
  <si>
    <t>0.585614</t>
  </si>
  <si>
    <t>0.402456</t>
  </si>
  <si>
    <t>2.883375</t>
  </si>
  <si>
    <t>0.285843</t>
  </si>
  <si>
    <t>-0.291476</t>
  </si>
  <si>
    <t>1.200505</t>
  </si>
  <si>
    <t>0.059379</t>
  </si>
  <si>
    <t>-0.074705</t>
  </si>
  <si>
    <t>0.030286</t>
  </si>
  <si>
    <t>6.009235</t>
  </si>
  <si>
    <t>0.552832</t>
  </si>
  <si>
    <t>0.901066</t>
  </si>
  <si>
    <t>0.185233</t>
  </si>
  <si>
    <t>0.092721</t>
  </si>
  <si>
    <t>-1443</t>
  </si>
  <si>
    <t>0.514998</t>
  </si>
  <si>
    <t>-0.003452</t>
  </si>
  <si>
    <t>0.038022</t>
  </si>
  <si>
    <t>0.122748</t>
  </si>
  <si>
    <t>4.526035</t>
  </si>
  <si>
    <t>0.205263</t>
  </si>
  <si>
    <t>0.078578</t>
  </si>
  <si>
    <t>0.144245</t>
  </si>
  <si>
    <t>0.218468</t>
  </si>
  <si>
    <t>Platte Realtor</t>
  </si>
  <si>
    <t>Selina W Vachon</t>
  </si>
  <si>
    <t>MLB 3/10</t>
  </si>
  <si>
    <t>523</t>
  </si>
  <si>
    <t>1768</t>
  </si>
  <si>
    <t>4250</t>
  </si>
  <si>
    <t>3774</t>
  </si>
  <si>
    <t>2292</t>
  </si>
  <si>
    <t>1658</t>
  </si>
  <si>
    <t>1858</t>
  </si>
  <si>
    <t>3217</t>
  </si>
  <si>
    <t>2232</t>
  </si>
  <si>
    <t>2333</t>
  </si>
  <si>
    <t>4.848765</t>
  </si>
  <si>
    <t>5.45679</t>
  </si>
  <si>
    <t>0.233584</t>
  </si>
  <si>
    <t>0.189354</t>
  </si>
  <si>
    <t>2.32</t>
  </si>
  <si>
    <t>0.730769</t>
  </si>
  <si>
    <t>2.108108</t>
  </si>
  <si>
    <t>2.218009</t>
  </si>
  <si>
    <t>0.92029</t>
  </si>
  <si>
    <t>1.396161</t>
  </si>
  <si>
    <t>1.722282</t>
  </si>
  <si>
    <t>27.479018</t>
  </si>
  <si>
    <t>1.429904</t>
  </si>
  <si>
    <t>93.75</t>
  </si>
  <si>
    <t>3.030303</t>
  </si>
  <si>
    <t>59.339447</t>
  </si>
  <si>
    <t>30.820832</t>
  </si>
  <si>
    <t>7.353193</t>
  </si>
  <si>
    <t>1.403578</t>
  </si>
  <si>
    <t>2.227839</t>
  </si>
  <si>
    <t>1.731432</t>
  </si>
  <si>
    <t>6.758403</t>
  </si>
  <si>
    <t>1.439791</t>
  </si>
  <si>
    <t>-5.289256</t>
  </si>
  <si>
    <t>-23.049645</t>
  </si>
  <si>
    <t>0.107759</t>
  </si>
  <si>
    <t>-32.726893</t>
  </si>
  <si>
    <t>0.352941</t>
  </si>
  <si>
    <t>3347</t>
  </si>
  <si>
    <t>-2072</t>
  </si>
  <si>
    <t>0.256189</t>
  </si>
  <si>
    <t>1.776103</t>
  </si>
  <si>
    <t>3.481505</t>
  </si>
  <si>
    <t>6.151052</t>
  </si>
  <si>
    <t>1.0258</t>
  </si>
  <si>
    <t>0.994716</t>
  </si>
  <si>
    <t>0.682635</t>
  </si>
  <si>
    <t>0.149085</t>
  </si>
  <si>
    <t>0.885417</t>
  </si>
  <si>
    <t>-25.821596</t>
  </si>
  <si>
    <t>4.911408</t>
  </si>
  <si>
    <t>-26.025105</t>
  </si>
  <si>
    <t>1.753165</t>
  </si>
  <si>
    <t>5.823106</t>
  </si>
  <si>
    <t>0.701657</t>
  </si>
  <si>
    <t>0.668508</t>
  </si>
  <si>
    <t>2.320442</t>
  </si>
  <si>
    <t>3215</t>
  </si>
  <si>
    <t>-1.524345</t>
  </si>
  <si>
    <t>-0.749064</t>
  </si>
  <si>
    <t>0.209987</t>
  </si>
  <si>
    <t>-0.636704</t>
  </si>
  <si>
    <t>0.013544</t>
  </si>
  <si>
    <t>0.21767</t>
  </si>
  <si>
    <t>0.521127</t>
  </si>
  <si>
    <t>0.256082</t>
  </si>
  <si>
    <t>13.84375</t>
  </si>
  <si>
    <t>0.055894</t>
  </si>
  <si>
    <t>-0.084751</t>
  </si>
  <si>
    <t>1.629412</t>
  </si>
  <si>
    <t>2.414747</t>
  </si>
  <si>
    <t>-0.018029</t>
  </si>
  <si>
    <t>0.325769</t>
  </si>
  <si>
    <t>2.395833</t>
  </si>
  <si>
    <t>0.985701</t>
  </si>
  <si>
    <t>0.120855</t>
  </si>
  <si>
    <t>0.010258</t>
  </si>
  <si>
    <t>0.457243</t>
  </si>
  <si>
    <t>0.049114</t>
  </si>
  <si>
    <t>1.779006</t>
  </si>
  <si>
    <t>3.815884</t>
  </si>
  <si>
    <t>0.013962</t>
  </si>
  <si>
    <t>-0.327269</t>
  </si>
  <si>
    <t>0.017223</t>
  </si>
  <si>
    <t>93961</t>
  </si>
  <si>
    <t>Bayou Medical Claims Service</t>
  </si>
  <si>
    <t>Lesley V Cantella</t>
  </si>
  <si>
    <t>TGS 3/12</t>
  </si>
  <si>
    <t>3324</t>
  </si>
  <si>
    <t>9684</t>
  </si>
  <si>
    <t>8091</t>
  </si>
  <si>
    <t>3021</t>
  </si>
  <si>
    <t>2415</t>
  </si>
  <si>
    <t>4418</t>
  </si>
  <si>
    <t>1886</t>
  </si>
  <si>
    <t>1927</t>
  </si>
  <si>
    <t>9289</t>
  </si>
  <si>
    <t>7551</t>
  </si>
  <si>
    <t>1360</t>
  </si>
  <si>
    <t>1321</t>
  </si>
  <si>
    <t>1.470295</t>
  </si>
  <si>
    <t>1.659511</t>
  </si>
  <si>
    <t>2.292683</t>
  </si>
  <si>
    <t>2.309462</t>
  </si>
  <si>
    <t>0.696296</t>
  </si>
  <si>
    <t>5.527027</t>
  </si>
  <si>
    <t>4.793388</t>
  </si>
  <si>
    <t>5.671569</t>
  </si>
  <si>
    <t>5.235294</t>
  </si>
  <si>
    <t>3.814607</t>
  </si>
  <si>
    <t>5.232467</t>
  </si>
  <si>
    <t>17.228853</t>
  </si>
  <si>
    <t>18.710303</t>
  </si>
  <si>
    <t>4.069329</t>
  </si>
  <si>
    <t>6.626506</t>
  </si>
  <si>
    <t>0.895522</t>
  </si>
  <si>
    <t>57.5654</t>
  </si>
  <si>
    <t>55.561417</t>
  </si>
  <si>
    <t>10.005959</t>
  </si>
  <si>
    <t>8.314131</t>
  </si>
  <si>
    <t>18.32009</t>
  </si>
  <si>
    <t>52.543372</t>
  </si>
  <si>
    <t>1.463987</t>
  </si>
  <si>
    <t>7.031794</t>
  </si>
  <si>
    <t>4.820446</t>
  </si>
  <si>
    <t>5.831136</t>
  </si>
  <si>
    <t>5.279748</t>
  </si>
  <si>
    <t>3.558022</t>
  </si>
  <si>
    <t>-2.536951</t>
  </si>
  <si>
    <t>20.890841</t>
  </si>
  <si>
    <t>-2.946401</t>
  </si>
  <si>
    <t>19.28784</t>
  </si>
  <si>
    <t>9148</t>
  </si>
  <si>
    <t>-1346</t>
  </si>
  <si>
    <t>0.832723</t>
  </si>
  <si>
    <t>17.511762</t>
  </si>
  <si>
    <t>2.906664</t>
  </si>
  <si>
    <t>6.569307</t>
  </si>
  <si>
    <t>3.606416</t>
  </si>
  <si>
    <t>3.57412</t>
  </si>
  <si>
    <t>5.576923</t>
  </si>
  <si>
    <t>0.611605</t>
  </si>
  <si>
    <t>6.975993</t>
  </si>
  <si>
    <t>87.688985</t>
  </si>
  <si>
    <t>1.805556</t>
  </si>
  <si>
    <t>2.601016</t>
  </si>
  <si>
    <t>3.194872</t>
  </si>
  <si>
    <t>2.984615</t>
  </si>
  <si>
    <t>5.430769</t>
  </si>
  <si>
    <t>7198</t>
  </si>
  <si>
    <t>-42.333333</t>
  </si>
  <si>
    <t>-25.083333</t>
  </si>
  <si>
    <t>0.460684</t>
  </si>
  <si>
    <t>-24.166667</t>
  </si>
  <si>
    <t>0.037998</t>
  </si>
  <si>
    <t>0.495726</t>
  </si>
  <si>
    <t>0.868376</t>
  </si>
  <si>
    <t>0.51453</t>
  </si>
  <si>
    <t>3.25</t>
  </si>
  <si>
    <t>0.356164</t>
  </si>
  <si>
    <t>-0.609275</t>
  </si>
  <si>
    <t>1.723122</t>
  </si>
  <si>
    <t>0.270258</t>
  </si>
  <si>
    <t>0.064593</t>
  </si>
  <si>
    <t>0.164819</t>
  </si>
  <si>
    <t>3.466292</t>
  </si>
  <si>
    <t>3.271739</t>
  </si>
  <si>
    <t>0.959307</t>
  </si>
  <si>
    <t>0.184397</t>
  </si>
  <si>
    <t>0.036064</t>
  </si>
  <si>
    <t>0.346537</t>
  </si>
  <si>
    <t>0.607161</t>
  </si>
  <si>
    <t>0.096501</t>
  </si>
  <si>
    <t>0.241292</t>
  </si>
  <si>
    <t>0.06976</t>
  </si>
  <si>
    <t>1.384615</t>
  </si>
  <si>
    <t>2.517094</t>
  </si>
  <si>
    <t>0.052325</t>
  </si>
  <si>
    <t>-0.029464</t>
  </si>
  <si>
    <t>0.172289</t>
  </si>
  <si>
    <t>93994</t>
  </si>
  <si>
    <t>Millrace Medical Group</t>
  </si>
  <si>
    <t>MLC 11/04</t>
  </si>
  <si>
    <t>110274</t>
  </si>
  <si>
    <t>563546</t>
  </si>
  <si>
    <t>19552</t>
  </si>
  <si>
    <t>543994</t>
  </si>
  <si>
    <t>159511</t>
  </si>
  <si>
    <t>33734</t>
  </si>
  <si>
    <t>303531</t>
  </si>
  <si>
    <t>496776</t>
  </si>
  <si>
    <t>1151044</t>
  </si>
  <si>
    <t>29136</t>
  </si>
  <si>
    <t>63930</t>
  </si>
  <si>
    <t>1121527</t>
  </si>
  <si>
    <t>447097</t>
  </si>
  <si>
    <t>674430</t>
  </si>
  <si>
    <t>506641</t>
  </si>
  <si>
    <t>284301</t>
  </si>
  <si>
    <t>246373</t>
  </si>
  <si>
    <t>535367</t>
  </si>
  <si>
    <t>2247112</t>
  </si>
  <si>
    <t>3398156</t>
  </si>
  <si>
    <t>80703</t>
  </si>
  <si>
    <t>18240</t>
  </si>
  <si>
    <t>761663</t>
  </si>
  <si>
    <t>216586</t>
  </si>
  <si>
    <t>19449</t>
  </si>
  <si>
    <t>1096641</t>
  </si>
  <si>
    <t>1165032</t>
  </si>
  <si>
    <t>99650</t>
  </si>
  <si>
    <t>177088</t>
  </si>
  <si>
    <t>62739</t>
  </si>
  <si>
    <t>1404859</t>
  </si>
  <si>
    <t>2501500</t>
  </si>
  <si>
    <t>960148</t>
  </si>
  <si>
    <t>-65617</t>
  </si>
  <si>
    <t>896656</t>
  </si>
  <si>
    <t>6320456</t>
  </si>
  <si>
    <t>5735247</t>
  </si>
  <si>
    <t>585209</t>
  </si>
  <si>
    <t>7486</t>
  </si>
  <si>
    <t>347573</t>
  </si>
  <si>
    <t>113032</t>
  </si>
  <si>
    <t>7736</t>
  </si>
  <si>
    <t>475827</t>
  </si>
  <si>
    <t>109382</t>
  </si>
  <si>
    <t>82948</t>
  </si>
  <si>
    <t>24428</t>
  </si>
  <si>
    <t>57145</t>
  </si>
  <si>
    <t>-1375</t>
  </si>
  <si>
    <t>108007</t>
  </si>
  <si>
    <t>6366</t>
  </si>
  <si>
    <t>83538</t>
  </si>
  <si>
    <t>17921</t>
  </si>
  <si>
    <t>-32713</t>
  </si>
  <si>
    <t>54403</t>
  </si>
  <si>
    <t>0.596611</t>
  </si>
  <si>
    <t>1.049609</t>
  </si>
  <si>
    <t>361289</t>
  </si>
  <si>
    <t>2.78981</t>
  </si>
  <si>
    <t>6.92382</t>
  </si>
  <si>
    <t>0.736135</t>
  </si>
  <si>
    <t>2.302105</t>
  </si>
  <si>
    <t>0.959895</t>
  </si>
  <si>
    <t>3.382792</t>
  </si>
  <si>
    <t>1.157233</t>
  </si>
  <si>
    <t>311723</t>
  </si>
  <si>
    <t>293620</t>
  </si>
  <si>
    <t>3.080632</t>
  </si>
  <si>
    <t>2.458333</t>
  </si>
  <si>
    <t>9.316616</t>
  </si>
  <si>
    <t>9.258968</t>
  </si>
  <si>
    <t>1.730603</t>
  </si>
  <si>
    <t>16.760951</t>
  </si>
  <si>
    <t>32.544217</t>
  </si>
  <si>
    <t>31.415108</t>
  </si>
  <si>
    <t>10.151527</t>
  </si>
  <si>
    <t>2.146884</t>
  </si>
  <si>
    <t>19.317183</t>
  </si>
  <si>
    <t>31.615594</t>
  </si>
  <si>
    <t>48.473413</t>
  </si>
  <si>
    <t>1.859966</t>
  </si>
  <si>
    <t>116.178446</t>
  </si>
  <si>
    <t>7.04892</t>
  </si>
  <si>
    <t>9.371552</t>
  </si>
  <si>
    <t>3.1784</t>
  </si>
  <si>
    <t>4.677108</t>
  </si>
  <si>
    <t>7.139385</t>
  </si>
  <si>
    <t>-1.629927</t>
  </si>
  <si>
    <t>8.099932</t>
  </si>
  <si>
    <t>-15.521757</t>
  </si>
  <si>
    <t>24.191807</t>
  </si>
  <si>
    <t>6244942</t>
  </si>
  <si>
    <t>-5725760</t>
  </si>
  <si>
    <t>519182</t>
  </si>
  <si>
    <t>-400229</t>
  </si>
  <si>
    <t>118953</t>
  </si>
  <si>
    <t>223345</t>
  </si>
  <si>
    <t>342298</t>
  </si>
  <si>
    <t>-82948</t>
  </si>
  <si>
    <t>259350</t>
  </si>
  <si>
    <t>-212842</t>
  </si>
  <si>
    <t>46508</t>
  </si>
  <si>
    <t>-140555</t>
  </si>
  <si>
    <t>1.866733</t>
  </si>
  <si>
    <t>29.894904</t>
  </si>
  <si>
    <t>1.910748</t>
  </si>
  <si>
    <t>11.618613</t>
  </si>
  <si>
    <t>1.708848</t>
  </si>
  <si>
    <t>1037315</t>
  </si>
  <si>
    <t>236035</t>
  </si>
  <si>
    <t>239827</t>
  </si>
  <si>
    <t>1.321708</t>
  </si>
  <si>
    <t>11.200987</t>
  </si>
  <si>
    <t>3.498515</t>
  </si>
  <si>
    <t>230150</t>
  </si>
  <si>
    <t>127.549114</t>
  </si>
  <si>
    <t>3.641351</t>
  </si>
  <si>
    <t>17.880876</t>
  </si>
  <si>
    <t>212047</t>
  </si>
  <si>
    <t>1263975</t>
  </si>
  <si>
    <t>5.491962</t>
  </si>
  <si>
    <t>2.544984</t>
  </si>
  <si>
    <t>105823</t>
  </si>
  <si>
    <t>0.716884</t>
  </si>
  <si>
    <t>0.241699</t>
  </si>
  <si>
    <t>0.599462</t>
  </si>
  <si>
    <t>66666</t>
  </si>
  <si>
    <t>309004</t>
  </si>
  <si>
    <t>610312</t>
  </si>
  <si>
    <t>109145</t>
  </si>
  <si>
    <t>120768</t>
  </si>
  <si>
    <t>0.205377</t>
  </si>
  <si>
    <t>0.173187</t>
  </si>
  <si>
    <t>0.05285</t>
  </si>
  <si>
    <t>0.444099</t>
  </si>
  <si>
    <t>0.158792</t>
  </si>
  <si>
    <t>0.188307</t>
  </si>
  <si>
    <t>3.788635</t>
  </si>
  <si>
    <t>0.565086</t>
  </si>
  <si>
    <t>0.029554</t>
  </si>
  <si>
    <t>4.054802</t>
  </si>
  <si>
    <t>0.044083</t>
  </si>
  <si>
    <t>0.038713</t>
  </si>
  <si>
    <t>0.017447</t>
  </si>
  <si>
    <t>2.428114</t>
  </si>
  <si>
    <t>0.57812</t>
  </si>
  <si>
    <t>0.982694</t>
  </si>
  <si>
    <t>0.371959</t>
  </si>
  <si>
    <t>0.017088</t>
  </si>
  <si>
    <t>244684</t>
  </si>
  <si>
    <t>1.409654</t>
  </si>
  <si>
    <t>0.00013</t>
  </si>
  <si>
    <t>0.032451</t>
  </si>
  <si>
    <t>0.054816</t>
  </si>
  <si>
    <t>0.488075</t>
  </si>
  <si>
    <t>0.024583</t>
  </si>
  <si>
    <t>0.080999</t>
  </si>
  <si>
    <t>0.093166</t>
  </si>
  <si>
    <t>93944</t>
  </si>
  <si>
    <t>Rosemary Mail-Order House</t>
  </si>
  <si>
    <t>MT 7/18</t>
  </si>
  <si>
    <t>4766</t>
  </si>
  <si>
    <t>18797</t>
  </si>
  <si>
    <t>5865</t>
  </si>
  <si>
    <t>29428</t>
  </si>
  <si>
    <t>10374</t>
  </si>
  <si>
    <t>13344</t>
  </si>
  <si>
    <t>4119</t>
  </si>
  <si>
    <t>29067</t>
  </si>
  <si>
    <t>58495</t>
  </si>
  <si>
    <t>4231</t>
  </si>
  <si>
    <t>5016</t>
  </si>
  <si>
    <t>10785</t>
  </si>
  <si>
    <t>16150</t>
  </si>
  <si>
    <t>26935</t>
  </si>
  <si>
    <t>9082</t>
  </si>
  <si>
    <t>22478</t>
  </si>
  <si>
    <t>31560</t>
  </si>
  <si>
    <t>97756</t>
  </si>
  <si>
    <t>46941</t>
  </si>
  <si>
    <t>50815</t>
  </si>
  <si>
    <t>23619</t>
  </si>
  <si>
    <t>23782</t>
  </si>
  <si>
    <t>27033</t>
  </si>
  <si>
    <t>27109</t>
  </si>
  <si>
    <t>9536</t>
  </si>
  <si>
    <t>17573</t>
  </si>
  <si>
    <t>16966</t>
  </si>
  <si>
    <t>13100</t>
  </si>
  <si>
    <t>18643</t>
  </si>
  <si>
    <t>2.184794</t>
  </si>
  <si>
    <t>2.728605</t>
  </si>
  <si>
    <t>27441</t>
  </si>
  <si>
    <t>0.853454</t>
  </si>
  <si>
    <t>0.98156</t>
  </si>
  <si>
    <t>0.460467</t>
  </si>
  <si>
    <t>36.115285</t>
  </si>
  <si>
    <t>1.212082</t>
  </si>
  <si>
    <t>28044</t>
  </si>
  <si>
    <t>18508</t>
  </si>
  <si>
    <t>36.326425</t>
  </si>
  <si>
    <t>29.004188</t>
  </si>
  <si>
    <t>53.757921</t>
  </si>
  <si>
    <t>51.981464</t>
  </si>
  <si>
    <t>27.653546</t>
  </si>
  <si>
    <t>77.21325</t>
  </si>
  <si>
    <t>35.17651</t>
  </si>
  <si>
    <t>70.183978</t>
  </si>
  <si>
    <t>9.634115</t>
  </si>
  <si>
    <t>1.671186</t>
  </si>
  <si>
    <t>5.243577</t>
  </si>
  <si>
    <t>3.097465</t>
  </si>
  <si>
    <t>163.198664</t>
  </si>
  <si>
    <t>46.344132</t>
  </si>
  <si>
    <t>12.470918</t>
  </si>
  <si>
    <t>10.775242</t>
  </si>
  <si>
    <t>13.959702</t>
  </si>
  <si>
    <t>8.564702</t>
  </si>
  <si>
    <t>0.166926</t>
  </si>
  <si>
    <t>20.420186</t>
  </si>
  <si>
    <t>15.069972</t>
  </si>
  <si>
    <t>94267</t>
  </si>
  <si>
    <t>-46021</t>
  </si>
  <si>
    <t>48246</t>
  </si>
  <si>
    <t>-23552</t>
  </si>
  <si>
    <t>24694</t>
  </si>
  <si>
    <t>-7880</t>
  </si>
  <si>
    <t>16814</t>
  </si>
  <si>
    <t>-13872</t>
  </si>
  <si>
    <t>-514</t>
  </si>
  <si>
    <t>0.021829</t>
  </si>
  <si>
    <t>98.790132</t>
  </si>
  <si>
    <t>0.166742</t>
  </si>
  <si>
    <t>5.200617</t>
  </si>
  <si>
    <t>27.73129</t>
  </si>
  <si>
    <t>24349</t>
  </si>
  <si>
    <t>9247</t>
  </si>
  <si>
    <t>17.355456</t>
  </si>
  <si>
    <t>0.588535</t>
  </si>
  <si>
    <t>27196</t>
  </si>
  <si>
    <t>16.695988</t>
  </si>
  <si>
    <t>27.820287</t>
  </si>
  <si>
    <t>12.709327</t>
  </si>
  <si>
    <t>5451</t>
  </si>
  <si>
    <t>0.593837</t>
  </si>
  <si>
    <t>4.774129</t>
  </si>
  <si>
    <t>-2585</t>
  </si>
  <si>
    <t>7.060881</t>
  </si>
  <si>
    <t>6.395078</t>
  </si>
  <si>
    <t>3.046632</t>
  </si>
  <si>
    <t>0.17428</t>
  </si>
  <si>
    <t>1.504656</t>
  </si>
  <si>
    <t>0.217647</t>
  </si>
  <si>
    <t>0.353918</t>
  </si>
  <si>
    <t>0.249474</t>
  </si>
  <si>
    <t>0.122848</t>
  </si>
  <si>
    <t>1.060619</t>
  </si>
  <si>
    <t>0.878336</t>
  </si>
  <si>
    <t>0.338503</t>
  </si>
  <si>
    <t>-0.068546</t>
  </si>
  <si>
    <t>0.575881</t>
  </si>
  <si>
    <t>0.176944</t>
  </si>
  <si>
    <t>0.007989</t>
  </si>
  <si>
    <t>0.048754</t>
  </si>
  <si>
    <t>32.998705</t>
  </si>
  <si>
    <t>1.302777</t>
  </si>
  <si>
    <t>0.723465</t>
  </si>
  <si>
    <t>0.276092</t>
  </si>
  <si>
    <t>0.277313</t>
  </si>
  <si>
    <t>0.511724</t>
  </si>
  <si>
    <t>0.024273</t>
  </si>
  <si>
    <t>0.081477</t>
  </si>
  <si>
    <t>0.278203</t>
  </si>
  <si>
    <t>18.648964</t>
  </si>
  <si>
    <t>0.937461</t>
  </si>
  <si>
    <t>0.300419</t>
  </si>
  <si>
    <t>0.085647</t>
  </si>
  <si>
    <t>0.537579</t>
  </si>
  <si>
    <t>232.364814</t>
  </si>
  <si>
    <t>0.200434</t>
  </si>
  <si>
    <t>0.276535</t>
  </si>
  <si>
    <t>35.227979</t>
  </si>
  <si>
    <t>23718</t>
  </si>
  <si>
    <t>13975</t>
  </si>
  <si>
    <t>70560</t>
  </si>
  <si>
    <t>0.295108</t>
  </si>
  <si>
    <t>24.654053</t>
  </si>
  <si>
    <t>93260</t>
  </si>
  <si>
    <t>Acorn Real Estate Appraisers</t>
  </si>
  <si>
    <t>Guillermo Y Kupfer</t>
  </si>
  <si>
    <t>N. Cheek</t>
  </si>
  <si>
    <t>1602</t>
  </si>
  <si>
    <t>3.836601</t>
  </si>
  <si>
    <t>4.594771</t>
  </si>
  <si>
    <t>0.9</t>
  </si>
  <si>
    <t>0.918367</t>
  </si>
  <si>
    <t>0.473684</t>
  </si>
  <si>
    <t>4.854167</t>
  </si>
  <si>
    <t>24.230769</t>
  </si>
  <si>
    <t>16.421053</t>
  </si>
  <si>
    <t>31.2</t>
  </si>
  <si>
    <t>21.277641</t>
  </si>
  <si>
    <t>8.304668</t>
  </si>
  <si>
    <t>22.435897</t>
  </si>
  <si>
    <t>101.159705</t>
  </si>
  <si>
    <t>26.429463</t>
  </si>
  <si>
    <t>23.2397</t>
  </si>
  <si>
    <t>2.142105</t>
  </si>
  <si>
    <t>3.7</t>
  </si>
  <si>
    <t>4.07</t>
  </si>
  <si>
    <t>11.497175</t>
  </si>
  <si>
    <t>20.711563</t>
  </si>
  <si>
    <t>10.294118</t>
  </si>
  <si>
    <t>31.926121</t>
  </si>
  <si>
    <t>21.637776</t>
  </si>
  <si>
    <t>1.522388</t>
  </si>
  <si>
    <t>32.334546</t>
  </si>
  <si>
    <t>-1452</t>
  </si>
  <si>
    <t>-254</t>
  </si>
  <si>
    <t>0.361224</t>
  </si>
  <si>
    <t>31.836735</t>
  </si>
  <si>
    <t>7.174447</t>
  </si>
  <si>
    <t>9.58231</t>
  </si>
  <si>
    <t>3.608156</t>
  </si>
  <si>
    <t>7.665848</t>
  </si>
  <si>
    <t>0.606122</t>
  </si>
  <si>
    <t>87.5</t>
  </si>
  <si>
    <t>15.479115</t>
  </si>
  <si>
    <t>28.106509</t>
  </si>
  <si>
    <t>0.942857</t>
  </si>
  <si>
    <t>4.782454</t>
  </si>
  <si>
    <t>21.538462</t>
  </si>
  <si>
    <t>6.923077</t>
  </si>
  <si>
    <t>-0.018248</t>
  </si>
  <si>
    <t>1.10219</t>
  </si>
  <si>
    <t>0.974453</t>
  </si>
  <si>
    <t>0.863636</t>
  </si>
  <si>
    <t>0.89899</t>
  </si>
  <si>
    <t>-0.016835</t>
  </si>
  <si>
    <t>1.016835</t>
  </si>
  <si>
    <t>0.372647</t>
  </si>
  <si>
    <t>-0.115763</t>
  </si>
  <si>
    <t>0.051111</t>
  </si>
  <si>
    <t>0.050614</t>
  </si>
  <si>
    <t>0.011302</t>
  </si>
  <si>
    <t>16.846154</t>
  </si>
  <si>
    <t>1.342222</t>
  </si>
  <si>
    <t>0.916953</t>
  </si>
  <si>
    <t>0.312632</t>
  </si>
  <si>
    <t>0.594</t>
  </si>
  <si>
    <t>0.054373</t>
  </si>
  <si>
    <t>0.024211</t>
  </si>
  <si>
    <t>0.154791</t>
  </si>
  <si>
    <t>4.615385</t>
  </si>
  <si>
    <t>0.077441</t>
  </si>
  <si>
    <t>0.164211</t>
  </si>
  <si>
    <t>0.216378</t>
  </si>
  <si>
    <t>0.312</t>
  </si>
  <si>
    <t>93290</t>
  </si>
  <si>
    <t>Hornpipe Dance Studio</t>
  </si>
  <si>
    <t>Iman M Baldinger</t>
  </si>
  <si>
    <t>JL 02/08</t>
  </si>
  <si>
    <t>-173</t>
  </si>
  <si>
    <t>0.184783</t>
  </si>
  <si>
    <t>0.529891</t>
  </si>
  <si>
    <t>0.766667</t>
  </si>
  <si>
    <t>0.965879</t>
  </si>
  <si>
    <t>0.433962</t>
  </si>
  <si>
    <t>-6.721698</t>
  </si>
  <si>
    <t>-11.875</t>
  </si>
  <si>
    <t>45.636792</t>
  </si>
  <si>
    <t>-4.901734</t>
  </si>
  <si>
    <t>1.766667</t>
  </si>
  <si>
    <t>1.573284</t>
  </si>
  <si>
    <t>34.177215</t>
  </si>
  <si>
    <t>291.489362</t>
  </si>
  <si>
    <t>-10.780669</t>
  </si>
  <si>
    <t>-52.967277</t>
  </si>
  <si>
    <t>-11.671738</t>
  </si>
  <si>
    <t>-461</t>
  </si>
  <si>
    <t>-339</t>
  </si>
  <si>
    <t>1.414698</t>
  </si>
  <si>
    <t>-14.96063</t>
  </si>
  <si>
    <t>6.839623</t>
  </si>
  <si>
    <t>7.429245</t>
  </si>
  <si>
    <t>0.209974</t>
  </si>
  <si>
    <t>-99.099099</t>
  </si>
  <si>
    <t>0.117925</t>
  </si>
  <si>
    <t>-24.266145</t>
  </si>
  <si>
    <t>1.902035</t>
  </si>
  <si>
    <t>-25.277778</t>
  </si>
  <si>
    <t>-0.296296</t>
  </si>
  <si>
    <t>-4.003876</t>
  </si>
  <si>
    <t>-2.648438</t>
  </si>
  <si>
    <t>-0.062016</t>
  </si>
  <si>
    <t>-5.290698</t>
  </si>
  <si>
    <t>2.245614</t>
  </si>
  <si>
    <t>-0.416274</t>
  </si>
  <si>
    <t>0.080189</t>
  </si>
  <si>
    <t>0.00295</t>
  </si>
  <si>
    <t>1.067217</t>
  </si>
  <si>
    <t>0.09434</t>
  </si>
  <si>
    <t>-0.067217</t>
  </si>
  <si>
    <t>-0.059206</t>
  </si>
  <si>
    <t>0.001179</t>
  </si>
  <si>
    <t>-0.529673</t>
  </si>
  <si>
    <t>-0.11875</t>
  </si>
  <si>
    <t>Spotlight Investigation Service</t>
  </si>
  <si>
    <t>[2009/09/30:12:00:00 AM]</t>
  </si>
  <si>
    <t>Luz V Ludvik</t>
  </si>
  <si>
    <t>1708</t>
  </si>
  <si>
    <t>2710</t>
  </si>
  <si>
    <t>3207</t>
  </si>
  <si>
    <t>3386</t>
  </si>
  <si>
    <t>20907</t>
  </si>
  <si>
    <t>18963</t>
  </si>
  <si>
    <t>1.308919</t>
  </si>
  <si>
    <t>1.350266</t>
  </si>
  <si>
    <t>2.239418</t>
  </si>
  <si>
    <t>0.691303</t>
  </si>
  <si>
    <t>1.630753</t>
  </si>
  <si>
    <t>7.303226</t>
  </si>
  <si>
    <t>19.191507</t>
  </si>
  <si>
    <t>62.169312</t>
  </si>
  <si>
    <t>9.298321</t>
  </si>
  <si>
    <t>4.381308</t>
  </si>
  <si>
    <t>60.638298</t>
  </si>
  <si>
    <t>0.10627</t>
  </si>
  <si>
    <t>47.311905</t>
  </si>
  <si>
    <t>61.728366</t>
  </si>
  <si>
    <t>4.268477</t>
  </si>
  <si>
    <t>17.628162</t>
  </si>
  <si>
    <t>13.827381</t>
  </si>
  <si>
    <t>321.646154</t>
  </si>
  <si>
    <t>19.211923</t>
  </si>
  <si>
    <t>-0.426916</t>
  </si>
  <si>
    <t>-10.161847</t>
  </si>
  <si>
    <t>31.478261</t>
  </si>
  <si>
    <t>26.586341</t>
  </si>
  <si>
    <t>1.191388</t>
  </si>
  <si>
    <t>97.478992</t>
  </si>
  <si>
    <t>32.399299</t>
  </si>
  <si>
    <t>21119</t>
  </si>
  <si>
    <t>-18424</t>
  </si>
  <si>
    <t>2695</t>
  </si>
  <si>
    <t>0.042989</t>
  </si>
  <si>
    <t>62.23545</t>
  </si>
  <si>
    <t>0.172191</t>
  </si>
  <si>
    <t>7.71476</t>
  </si>
  <si>
    <t>4.500885</t>
  </si>
  <si>
    <t>4.496102</t>
  </si>
  <si>
    <t>106.956522</t>
  </si>
  <si>
    <t>4.553499</t>
  </si>
  <si>
    <t>21.272614</t>
  </si>
  <si>
    <t>5.845426</t>
  </si>
  <si>
    <t>-0.768638</t>
  </si>
  <si>
    <t>-1.387318</t>
  </si>
  <si>
    <t>0.128315</t>
  </si>
  <si>
    <t>-0.158526</t>
  </si>
  <si>
    <t>0.002566</t>
  </si>
  <si>
    <t>0.132616</t>
  </si>
  <si>
    <t>0.643011</t>
  </si>
  <si>
    <t>1.160573</t>
  </si>
  <si>
    <t>1.658511</t>
  </si>
  <si>
    <t>0.50443</t>
  </si>
  <si>
    <t>0.026498</t>
  </si>
  <si>
    <t>0.082365</t>
  </si>
  <si>
    <t>1.700348</t>
  </si>
  <si>
    <t>0.956187</t>
  </si>
  <si>
    <t>0.045009</t>
  </si>
  <si>
    <t>0.508565</t>
  </si>
  <si>
    <t>0.01458</t>
  </si>
  <si>
    <t>0.351572</t>
  </si>
  <si>
    <t>0.045535</t>
  </si>
  <si>
    <t>0.191915</t>
  </si>
  <si>
    <t>0.265863</t>
  </si>
  <si>
    <t>0.621693</t>
  </si>
  <si>
    <t>93413</t>
  </si>
  <si>
    <t>Gateway Maritime Safety Service</t>
  </si>
  <si>
    <t>[2009/12/26:12:00:00 AM]</t>
  </si>
  <si>
    <t>RRP</t>
  </si>
  <si>
    <t>22864</t>
  </si>
  <si>
    <t>124177</t>
  </si>
  <si>
    <t>102518</t>
  </si>
  <si>
    <t>28583</t>
  </si>
  <si>
    <t>133596</t>
  </si>
  <si>
    <t>13081</t>
  </si>
  <si>
    <t>294295</t>
  </si>
  <si>
    <t>16798</t>
  </si>
  <si>
    <t>39954</t>
  </si>
  <si>
    <t>1018899</t>
  </si>
  <si>
    <t>432484</t>
  </si>
  <si>
    <t>586415</t>
  </si>
  <si>
    <t>21868</t>
  </si>
  <si>
    <t>163446</t>
  </si>
  <si>
    <t>788695</t>
  </si>
  <si>
    <t>1082990</t>
  </si>
  <si>
    <t>91464</t>
  </si>
  <si>
    <t>87003</t>
  </si>
  <si>
    <t>160773</t>
  </si>
  <si>
    <t>343005</t>
  </si>
  <si>
    <t>70000</t>
  </si>
  <si>
    <t>125767</t>
  </si>
  <si>
    <t>17872</t>
  </si>
  <si>
    <t>213639</t>
  </si>
  <si>
    <t>556644</t>
  </si>
  <si>
    <t>75124</t>
  </si>
  <si>
    <t>142054</t>
  </si>
  <si>
    <t>221519</t>
  </si>
  <si>
    <t>4697</t>
  </si>
  <si>
    <t>526346</t>
  </si>
  <si>
    <t>1704364</t>
  </si>
  <si>
    <t>1070989</t>
  </si>
  <si>
    <t>46709</t>
  </si>
  <si>
    <t>1117698</t>
  </si>
  <si>
    <t>586666</t>
  </si>
  <si>
    <t>420434</t>
  </si>
  <si>
    <t>17080</t>
  </si>
  <si>
    <t>437514</t>
  </si>
  <si>
    <t>149152</t>
  </si>
  <si>
    <t>5045</t>
  </si>
  <si>
    <t>-6375</t>
  </si>
  <si>
    <t>142777</t>
  </si>
  <si>
    <t>44884</t>
  </si>
  <si>
    <t>15876</t>
  </si>
  <si>
    <t>82017</t>
  </si>
  <si>
    <t>2209</t>
  </si>
  <si>
    <t>84226</t>
  </si>
  <si>
    <t>250000</t>
  </si>
  <si>
    <t>-48710</t>
  </si>
  <si>
    <t>0.428685</t>
  </si>
  <si>
    <t>0.85799</t>
  </si>
  <si>
    <t>362900</t>
  </si>
  <si>
    <t>1.057563</t>
  </si>
  <si>
    <t>1.533877</t>
  </si>
  <si>
    <t>0.513988</t>
  </si>
  <si>
    <t>78.977608</t>
  </si>
  <si>
    <t>-9.290593</t>
  </si>
  <si>
    <t>1.170464</t>
  </si>
  <si>
    <t>1.137314</t>
  </si>
  <si>
    <t>208397</t>
  </si>
  <si>
    <t>163513</t>
  </si>
  <si>
    <t>37.24035</t>
  </si>
  <si>
    <t>7.5732</t>
  </si>
  <si>
    <t>15.582336</t>
  </si>
  <si>
    <t>34.421403</t>
  </si>
  <si>
    <t>8.751182</t>
  </si>
  <si>
    <t>304.814855</t>
  </si>
  <si>
    <t>31.436436</t>
  </si>
  <si>
    <t>26.593266</t>
  </si>
  <si>
    <t>33.478695</t>
  </si>
  <si>
    <t>0.814777</t>
  </si>
  <si>
    <t>9.334181</t>
  </si>
  <si>
    <t>43.627653</t>
  </si>
  <si>
    <t>29.868855</t>
  </si>
  <si>
    <t>1.573758</t>
  </si>
  <si>
    <t>-34.990023</t>
  </si>
  <si>
    <t>3.238106</t>
  </si>
  <si>
    <t>2.906413</t>
  </si>
  <si>
    <t>13.183594</t>
  </si>
  <si>
    <t>-5.614055</t>
  </si>
  <si>
    <t>18.142804</t>
  </si>
  <si>
    <t>-22.16626</t>
  </si>
  <si>
    <t>0.577845</t>
  </si>
  <si>
    <t>0.707306</t>
  </si>
  <si>
    <t>114.020667</t>
  </si>
  <si>
    <t>-28.214071</t>
  </si>
  <si>
    <t>1727800</t>
  </si>
  <si>
    <t>-1078723</t>
  </si>
  <si>
    <t>649077</t>
  </si>
  <si>
    <t>-405377</t>
  </si>
  <si>
    <t>243700</t>
  </si>
  <si>
    <t>55466</t>
  </si>
  <si>
    <t>299166</t>
  </si>
  <si>
    <t>-251831</t>
  </si>
  <si>
    <t>47335</t>
  </si>
  <si>
    <t>-11215</t>
  </si>
  <si>
    <t>36120</t>
  </si>
  <si>
    <t>-21528</t>
  </si>
  <si>
    <t>1.615913</t>
  </si>
  <si>
    <t>39.343345</t>
  </si>
  <si>
    <t>3.742686</t>
  </si>
  <si>
    <t>13.725279</t>
  </si>
  <si>
    <t>8.377142</t>
  </si>
  <si>
    <t>38834</t>
  </si>
  <si>
    <t>247776</t>
  </si>
  <si>
    <t>4.812176</t>
  </si>
  <si>
    <t>-27.674369</t>
  </si>
  <si>
    <t>0.203265</t>
  </si>
  <si>
    <t>212941</t>
  </si>
  <si>
    <t>43.174789</t>
  </si>
  <si>
    <t>12.493869</t>
  </si>
  <si>
    <t>13.839909</t>
  </si>
  <si>
    <t>-80248</t>
  </si>
  <si>
    <t>73765</t>
  </si>
  <si>
    <t>0.346411</t>
  </si>
  <si>
    <t>2.457248</t>
  </si>
  <si>
    <t>133958</t>
  </si>
  <si>
    <t>-6.151157</t>
  </si>
  <si>
    <t>-7.801318</t>
  </si>
  <si>
    <t>2.46681</t>
  </si>
  <si>
    <t>22882</t>
  </si>
  <si>
    <t>179137</t>
  </si>
  <si>
    <t>669579</t>
  </si>
  <si>
    <t>62762</t>
  </si>
  <si>
    <t>50669</t>
  </si>
  <si>
    <t>0.480403</t>
  </si>
  <si>
    <t>3.176401</t>
  </si>
  <si>
    <t>-1.489134</t>
  </si>
  <si>
    <t>-1.735094</t>
  </si>
  <si>
    <t>0.072403</t>
  </si>
  <si>
    <t>-1.197289</t>
  </si>
  <si>
    <t>0.331499</t>
  </si>
  <si>
    <t>2.191853</t>
  </si>
  <si>
    <t>3.625285</t>
  </si>
  <si>
    <t>0.1343</t>
  </si>
  <si>
    <t>-0.013912</t>
  </si>
  <si>
    <t>0.353964</t>
  </si>
  <si>
    <t>0.041075</t>
  </si>
  <si>
    <t>-0.069032</t>
  </si>
  <si>
    <t>0.013415</t>
  </si>
  <si>
    <t>40.046283</t>
  </si>
  <si>
    <t>0.515684</t>
  </si>
  <si>
    <t>0.912488</t>
  </si>
  <si>
    <t>0.068112</t>
  </si>
  <si>
    <t>0.083771</t>
  </si>
  <si>
    <t>-117656</t>
  </si>
  <si>
    <t>0.163478</t>
  </si>
  <si>
    <t>0.035366</t>
  </si>
  <si>
    <t>0.021112</t>
  </si>
  <si>
    <t>0.124939</t>
  </si>
  <si>
    <t>7.490342</t>
  </si>
  <si>
    <t>0.309957</t>
  </si>
  <si>
    <t>0.075732</t>
  </si>
  <si>
    <t>0.005778</t>
  </si>
  <si>
    <t>0.155823</t>
  </si>
  <si>
    <t>93447</t>
  </si>
  <si>
    <t>Ramesh Air-Conditioning Supply</t>
  </si>
  <si>
    <t>Maryssa A Logalbo</t>
  </si>
  <si>
    <t>RAN 6/10</t>
  </si>
  <si>
    <t>944</t>
  </si>
  <si>
    <t>4753</t>
  </si>
  <si>
    <t>3954</t>
  </si>
  <si>
    <t>2.433054</t>
  </si>
  <si>
    <t>2.583682</t>
  </si>
  <si>
    <t>0.471866</t>
  </si>
  <si>
    <t>0.585784</t>
  </si>
  <si>
    <t>0.32059</t>
  </si>
  <si>
    <t>-3.353454</t>
  </si>
  <si>
    <t>-4.935834</t>
  </si>
  <si>
    <t>16.810436</t>
  </si>
  <si>
    <t>-1.157164</t>
  </si>
  <si>
    <t>37.321692</t>
  </si>
  <si>
    <t>38.216995</t>
  </si>
  <si>
    <t>3.187793</t>
  </si>
  <si>
    <t>6.278732</t>
  </si>
  <si>
    <t>4.692004</t>
  </si>
  <si>
    <t>113.166667</t>
  </si>
  <si>
    <t>-50.970076</t>
  </si>
  <si>
    <t>-75.537359</t>
  </si>
  <si>
    <t>-6.807728</t>
  </si>
  <si>
    <t>-65.012882</t>
  </si>
  <si>
    <t>-7.296184</t>
  </si>
  <si>
    <t>5813</t>
  </si>
  <si>
    <t>-4908</t>
  </si>
  <si>
    <t>-854</t>
  </si>
  <si>
    <t>0.051471</t>
  </si>
  <si>
    <t>-6.127451</t>
  </si>
  <si>
    <t>0.568062</t>
  </si>
  <si>
    <t>9.779835</t>
  </si>
  <si>
    <t>-1.051967</t>
  </si>
  <si>
    <t>-0.589102</t>
  </si>
  <si>
    <t>-17.713697</t>
  </si>
  <si>
    <t>5.59385</t>
  </si>
  <si>
    <t>-0.044313</t>
  </si>
  <si>
    <t>0.033973</t>
  </si>
  <si>
    <t>0.069424</t>
  </si>
  <si>
    <t>0.053571</t>
  </si>
  <si>
    <t>-1.12</t>
  </si>
  <si>
    <t>1.416318</t>
  </si>
  <si>
    <t>-0.010309</t>
  </si>
  <si>
    <t>0.142436</t>
  </si>
  <si>
    <t>1.011572</t>
  </si>
  <si>
    <t>-0.01052</t>
  </si>
  <si>
    <t>-0.014997</t>
  </si>
  <si>
    <t>0.454058</t>
  </si>
  <si>
    <t>-0.005891</t>
  </si>
  <si>
    <t>-0.033535</t>
  </si>
  <si>
    <t>-0.650129</t>
  </si>
  <si>
    <t>-0.049358</t>
  </si>
  <si>
    <t>93751</t>
  </si>
  <si>
    <t>Triple Crown Pest Control Service</t>
  </si>
  <si>
    <t>Kristy G Walrod</t>
  </si>
  <si>
    <t>0.304636</t>
  </si>
  <si>
    <t>1.119205</t>
  </si>
  <si>
    <t>8.521739</t>
  </si>
  <si>
    <t>0.894977</t>
  </si>
  <si>
    <t>3.45</t>
  </si>
  <si>
    <t>2.074074</t>
  </si>
  <si>
    <t>0.914894</t>
  </si>
  <si>
    <t>7.458143</t>
  </si>
  <si>
    <t>71.014493</t>
  </si>
  <si>
    <t>32.876712</t>
  </si>
  <si>
    <t>4.974766</t>
  </si>
  <si>
    <t>36.315789</t>
  </si>
  <si>
    <t>144.667025</t>
  </si>
  <si>
    <t>52.142857</t>
  </si>
  <si>
    <t>2.111111</t>
  </si>
  <si>
    <t>25.685185</t>
  </si>
  <si>
    <t>20.101449</t>
  </si>
  <si>
    <t>9.308725</t>
  </si>
  <si>
    <t>22.574627</t>
  </si>
  <si>
    <t>14.174757</t>
  </si>
  <si>
    <t>228.571429</t>
  </si>
  <si>
    <t>36.515748</t>
  </si>
  <si>
    <t>6.521739</t>
  </si>
  <si>
    <t>-1046</t>
  </si>
  <si>
    <t>2.15942</t>
  </si>
  <si>
    <t>0.504686</t>
  </si>
  <si>
    <t>21.413122</t>
  </si>
  <si>
    <t>10.050725</t>
  </si>
  <si>
    <t>3.532805</t>
  </si>
  <si>
    <t>5.492754</t>
  </si>
  <si>
    <t>-16.483516</t>
  </si>
  <si>
    <t>5.479452</t>
  </si>
  <si>
    <t>3.167421</t>
  </si>
  <si>
    <t>4.986842</t>
  </si>
  <si>
    <t>4.195085</t>
  </si>
  <si>
    <t>1.617021</t>
  </si>
  <si>
    <t>-1.170213</t>
  </si>
  <si>
    <t>-1.87234</t>
  </si>
  <si>
    <t>-0.28496</t>
  </si>
  <si>
    <t>0.147757</t>
  </si>
  <si>
    <t>-0.197889</t>
  </si>
  <si>
    <t>5.695652</t>
  </si>
  <si>
    <t>0.469388</t>
  </si>
  <si>
    <t>0.589286</t>
  </si>
  <si>
    <t>-7.364389</t>
  </si>
  <si>
    <t>-0.002163</t>
  </si>
  <si>
    <t>4.45</t>
  </si>
  <si>
    <t>0.35443</t>
  </si>
  <si>
    <t>0.950252</t>
  </si>
  <si>
    <t>0.576865</t>
  </si>
  <si>
    <t>0.035328</t>
  </si>
  <si>
    <t>-0.034772</t>
  </si>
  <si>
    <t>0.054795</t>
  </si>
  <si>
    <t>1.319149</t>
  </si>
  <si>
    <t>0.074581</t>
  </si>
  <si>
    <t>0.365157</t>
  </si>
  <si>
    <t>0.710145</t>
  </si>
  <si>
    <t>93164</t>
  </si>
  <si>
    <t>Heartland Iron and Steel Mill</t>
  </si>
  <si>
    <t>Nadine E Kaja</t>
  </si>
  <si>
    <t>CEA 1/05</t>
  </si>
  <si>
    <t>0.866071</t>
  </si>
  <si>
    <t>1.491071</t>
  </si>
  <si>
    <t>5.056338</t>
  </si>
  <si>
    <t>0.834884</t>
  </si>
  <si>
    <t>7.714286</t>
  </si>
  <si>
    <t>3.863636</t>
  </si>
  <si>
    <t>21.860465</t>
  </si>
  <si>
    <t>132.394366</t>
  </si>
  <si>
    <t>26.422764</t>
  </si>
  <si>
    <t>8.780488</t>
  </si>
  <si>
    <t>53.191489</t>
  </si>
  <si>
    <t>25.223577</t>
  </si>
  <si>
    <t>28.232044</t>
  </si>
  <si>
    <t>25.812155</t>
  </si>
  <si>
    <t>2.860465</t>
  </si>
  <si>
    <t>22.363636</t>
  </si>
  <si>
    <t>17.323944</t>
  </si>
  <si>
    <t>4.694656</t>
  </si>
  <si>
    <t>5.134474</t>
  </si>
  <si>
    <t>4.057971</t>
  </si>
  <si>
    <t>10.9375</t>
  </si>
  <si>
    <t>7.049608</t>
  </si>
  <si>
    <t>0.173913</t>
  </si>
  <si>
    <t>18.987342</t>
  </si>
  <si>
    <t>162.962963</t>
  </si>
  <si>
    <t>1225</t>
  </si>
  <si>
    <t>-920</t>
  </si>
  <si>
    <t>3.690141</t>
  </si>
  <si>
    <t>2.601626</t>
  </si>
  <si>
    <t>3.577236</t>
  </si>
  <si>
    <t>14.470588</t>
  </si>
  <si>
    <t>7.642276</t>
  </si>
  <si>
    <t>3.014085</t>
  </si>
  <si>
    <t>-1.408451</t>
  </si>
  <si>
    <t>11.382114</t>
  </si>
  <si>
    <t>1.528571</t>
  </si>
  <si>
    <t>4.049756</t>
  </si>
  <si>
    <t>2.785714</t>
  </si>
  <si>
    <t>-2.071429</t>
  </si>
  <si>
    <t>-0.086387</t>
  </si>
  <si>
    <t>0.403141</t>
  </si>
  <si>
    <t>0.134518</t>
  </si>
  <si>
    <t>0.272251</t>
  </si>
  <si>
    <t>0.263959</t>
  </si>
  <si>
    <t>-0.083756</t>
  </si>
  <si>
    <t>0.390863</t>
  </si>
  <si>
    <t>0.702128</t>
  </si>
  <si>
    <t>0.706612</t>
  </si>
  <si>
    <t>0.90471</t>
  </si>
  <si>
    <t>0.033426</t>
  </si>
  <si>
    <t>0.001626</t>
  </si>
  <si>
    <t>0.009756</t>
  </si>
  <si>
    <t>1.247525</t>
  </si>
  <si>
    <t>0.912195</t>
  </si>
  <si>
    <t>0.497674</t>
  </si>
  <si>
    <t>0.076423</t>
  </si>
  <si>
    <t>-0.009765</t>
  </si>
  <si>
    <t>0.027907</t>
  </si>
  <si>
    <t>0.113821</t>
  </si>
  <si>
    <t>5.285714</t>
  </si>
  <si>
    <t>0.218605</t>
  </si>
  <si>
    <t>0.070496</t>
  </si>
  <si>
    <t>93126</t>
  </si>
  <si>
    <t>Wakeforest Painting Contractor</t>
  </si>
  <si>
    <t>Manuel F Rodriguiz</t>
  </si>
  <si>
    <t>MPS 6/18</t>
  </si>
  <si>
    <t>1752</t>
  </si>
  <si>
    <t>4486</t>
  </si>
  <si>
    <t>1307</t>
  </si>
  <si>
    <t>3.459239</t>
  </si>
  <si>
    <t>4.451087</t>
  </si>
  <si>
    <t>1664</t>
  </si>
  <si>
    <t>0.273973</t>
  </si>
  <si>
    <t>0.288462</t>
  </si>
  <si>
    <t>0.215054</t>
  </si>
  <si>
    <t>52.307692</t>
  </si>
  <si>
    <t>3.541096</t>
  </si>
  <si>
    <t>1.63617</t>
  </si>
  <si>
    <t>1.675381</t>
  </si>
  <si>
    <t>4.882353</t>
  </si>
  <si>
    <t>29.883513</t>
  </si>
  <si>
    <t>38.070776</t>
  </si>
  <si>
    <t>22.561712</t>
  </si>
  <si>
    <t>10.788883</t>
  </si>
  <si>
    <t>44.977511</t>
  </si>
  <si>
    <t>68.929743</t>
  </si>
  <si>
    <t>5.532769</t>
  </si>
  <si>
    <t>13.262372</t>
  </si>
  <si>
    <t>2.59543</t>
  </si>
  <si>
    <t>4.561417</t>
  </si>
  <si>
    <t>3.306507</t>
  </si>
  <si>
    <t>12.458065</t>
  </si>
  <si>
    <t>-4.32919</t>
  </si>
  <si>
    <t>-49.420443</t>
  </si>
  <si>
    <t>26.589595</t>
  </si>
  <si>
    <t>-5.404964</t>
  </si>
  <si>
    <t>1.170139</t>
  </si>
  <si>
    <t>127.645051</t>
  </si>
  <si>
    <t>26.880568</t>
  </si>
  <si>
    <t>-4473</t>
  </si>
  <si>
    <t>-146</t>
  </si>
  <si>
    <t>0.279447</t>
  </si>
  <si>
    <t>40.084135</t>
  </si>
  <si>
    <t>2.589332</t>
  </si>
  <si>
    <t>5.295247</t>
  </si>
  <si>
    <t>11.513896</t>
  </si>
  <si>
    <t>3.292994</t>
  </si>
  <si>
    <t>0.161659</t>
  </si>
  <si>
    <t>78.983834</t>
  </si>
  <si>
    <t>13.378215</t>
  </si>
  <si>
    <t>35.721703</t>
  </si>
  <si>
    <t>0.347097</t>
  </si>
  <si>
    <t>7.276777</t>
  </si>
  <si>
    <t>2.987421</t>
  </si>
  <si>
    <t>2.603774</t>
  </si>
  <si>
    <t>2.176101</t>
  </si>
  <si>
    <t>4.566667</t>
  </si>
  <si>
    <t>9.155556</t>
  </si>
  <si>
    <t>1.72119</t>
  </si>
  <si>
    <t>5.822222</t>
  </si>
  <si>
    <t>0.080688</t>
  </si>
  <si>
    <t>1.947955</t>
  </si>
  <si>
    <t>1.527881</t>
  </si>
  <si>
    <t>3.063197</t>
  </si>
  <si>
    <t>1.133433</t>
  </si>
  <si>
    <t>0.060086</t>
  </si>
  <si>
    <t>-0.284322</t>
  </si>
  <si>
    <t>0.324096</t>
  </si>
  <si>
    <t>0.372917</t>
  </si>
  <si>
    <t>0.050406</t>
  </si>
  <si>
    <t>0.030899</t>
  </si>
  <si>
    <t>4.988235</t>
  </si>
  <si>
    <t>1.61144</t>
  </si>
  <si>
    <t>0.892111</t>
  </si>
  <si>
    <t>0.12052</t>
  </si>
  <si>
    <t>0.115139</t>
  </si>
  <si>
    <t>0.153539</t>
  </si>
  <si>
    <t>0.068489</t>
  </si>
  <si>
    <t>0.080197</t>
  </si>
  <si>
    <t>0.133782</t>
  </si>
  <si>
    <t>4.308176</t>
  </si>
  <si>
    <t>0.739777</t>
  </si>
  <si>
    <t>0.298835</t>
  </si>
  <si>
    <t>-0.05405</t>
  </si>
  <si>
    <t>0.380708</t>
  </si>
  <si>
    <t>106.502933</t>
  </si>
  <si>
    <t>0.612903</t>
  </si>
  <si>
    <t>0.107889</t>
  </si>
  <si>
    <t>4.874214</t>
  </si>
  <si>
    <t>93145</t>
  </si>
  <si>
    <t>Outstanding Web Search Portals</t>
  </si>
  <si>
    <t>Remington Y Welty</t>
  </si>
  <si>
    <t>MPR 5/12</t>
  </si>
  <si>
    <t>3872</t>
  </si>
  <si>
    <t>4459</t>
  </si>
  <si>
    <t>1558</t>
  </si>
  <si>
    <t>1588</t>
  </si>
  <si>
    <t>2821</t>
  </si>
  <si>
    <t>2871</t>
  </si>
  <si>
    <t>22134</t>
  </si>
  <si>
    <t>19722</t>
  </si>
  <si>
    <t>1.939666</t>
  </si>
  <si>
    <t>2.485237</t>
  </si>
  <si>
    <t>0.553117</t>
  </si>
  <si>
    <t>0.356134</t>
  </si>
  <si>
    <t>60.545455</t>
  </si>
  <si>
    <t>-10.727273</t>
  </si>
  <si>
    <t>3.382759</t>
  </si>
  <si>
    <t>13.321373</t>
  </si>
  <si>
    <t>20.689655</t>
  </si>
  <si>
    <t>10.897262</t>
  </si>
  <si>
    <t>3.008946</t>
  </si>
  <si>
    <t>9.312977</t>
  </si>
  <si>
    <t>48.481973</t>
  </si>
  <si>
    <t>6.940219</t>
  </si>
  <si>
    <t>28.00147</t>
  </si>
  <si>
    <t>4.963893</t>
  </si>
  <si>
    <t>9.565255</t>
  </si>
  <si>
    <t>7.709509</t>
  </si>
  <si>
    <t>122.287293</t>
  </si>
  <si>
    <t>14.689392</t>
  </si>
  <si>
    <t>38.909657</t>
  </si>
  <si>
    <t>70.203644</t>
  </si>
  <si>
    <t>26.086957</t>
  </si>
  <si>
    <t>96.119086</t>
  </si>
  <si>
    <t>-19448</t>
  </si>
  <si>
    <t>1972</t>
  </si>
  <si>
    <t>-1649</t>
  </si>
  <si>
    <t>-441</t>
  </si>
  <si>
    <t>0.063044</t>
  </si>
  <si>
    <t>22.81435</t>
  </si>
  <si>
    <t>0.162646</t>
  </si>
  <si>
    <t>0.587332</t>
  </si>
  <si>
    <t>7.528571</t>
  </si>
  <si>
    <t>2.959248</t>
  </si>
  <si>
    <t>2.683654</t>
  </si>
  <si>
    <t>63.818182</t>
  </si>
  <si>
    <t>3.171591</t>
  </si>
  <si>
    <t>94.202899</t>
  </si>
  <si>
    <t>8.045036</t>
  </si>
  <si>
    <t>-785</t>
  </si>
  <si>
    <t>60.636364</t>
  </si>
  <si>
    <t>51.454545</t>
  </si>
  <si>
    <t>-19.909091</t>
  </si>
  <si>
    <t>-539</t>
  </si>
  <si>
    <t>0.257538</t>
  </si>
  <si>
    <t>0.512563</t>
  </si>
  <si>
    <t>0.427121</t>
  </si>
  <si>
    <t>-0.782946</t>
  </si>
  <si>
    <t>0.487455</t>
  </si>
  <si>
    <t>0.244922</t>
  </si>
  <si>
    <t>-0.217172</t>
  </si>
  <si>
    <t>0.051637</t>
  </si>
  <si>
    <t>0.010165</t>
  </si>
  <si>
    <t>0.003705</t>
  </si>
  <si>
    <t>67.090909</t>
  </si>
  <si>
    <t>6.237624</t>
  </si>
  <si>
    <t>0.969911</t>
  </si>
  <si>
    <t>0.029592</t>
  </si>
  <si>
    <t>0.054399</t>
  </si>
  <si>
    <t>0.01839</t>
  </si>
  <si>
    <t>0.031716</t>
  </si>
  <si>
    <t>70.909091</t>
  </si>
  <si>
    <t>0.133214</t>
  </si>
  <si>
    <t>0.961191</t>
  </si>
  <si>
    <t>0.206897</t>
  </si>
  <si>
    <t>93615</t>
  </si>
  <si>
    <t>Bountiful Commercial Properties</t>
  </si>
  <si>
    <t>Derick H Groeber</t>
  </si>
  <si>
    <t>dl</t>
  </si>
  <si>
    <t>1496</t>
  </si>
  <si>
    <t>1577</t>
  </si>
  <si>
    <t>0.006369</t>
  </si>
  <si>
    <t>-20.217949</t>
  </si>
  <si>
    <t>-18.552941</t>
  </si>
  <si>
    <t>1.052035</t>
  </si>
  <si>
    <t>2.308642</t>
  </si>
  <si>
    <t>5.24</t>
  </si>
  <si>
    <t>0.971154</t>
  </si>
  <si>
    <t>0.95283</t>
  </si>
  <si>
    <t>2.038462</t>
  </si>
  <si>
    <t>7.071381</t>
  </si>
  <si>
    <t>77.916667</t>
  </si>
  <si>
    <t>0.160107</t>
  </si>
  <si>
    <t>0.190627</t>
  </si>
  <si>
    <t>-1.64042</t>
  </si>
  <si>
    <t>-7.669789</t>
  </si>
  <si>
    <t>-55.381749</t>
  </si>
  <si>
    <t>-14.811765</t>
  </si>
  <si>
    <t>44.166667</t>
  </si>
  <si>
    <t>-13.282353</t>
  </si>
  <si>
    <t>88.333333</t>
  </si>
  <si>
    <t>5.325472</t>
  </si>
  <si>
    <t>0.091783</t>
  </si>
  <si>
    <t>1.990566</t>
  </si>
  <si>
    <t>0.943396</t>
  </si>
  <si>
    <t>0.017762</t>
  </si>
  <si>
    <t>0.116341</t>
  </si>
  <si>
    <t>0.115146</t>
  </si>
  <si>
    <t>0.05</t>
  </si>
  <si>
    <t>0.116032</t>
  </si>
  <si>
    <t>0.017715</t>
  </si>
  <si>
    <t>0.188679</t>
  </si>
  <si>
    <t>1.075875</t>
  </si>
  <si>
    <t>-8.229794</t>
  </si>
  <si>
    <t>0.470833</t>
  </si>
  <si>
    <t>0.0125</t>
  </si>
  <si>
    <t>5.038462</t>
  </si>
  <si>
    <t>0.220833</t>
  </si>
  <si>
    <t>0.753169</t>
  </si>
  <si>
    <t>0.441667</t>
  </si>
  <si>
    <t>-14.474359</t>
  </si>
  <si>
    <t>0.002001</t>
  </si>
  <si>
    <t>0.883333</t>
  </si>
  <si>
    <t>0.002657</t>
  </si>
  <si>
    <t>0.070714</t>
  </si>
  <si>
    <t>91262</t>
  </si>
  <si>
    <t>Natsu Market and Deli</t>
  </si>
  <si>
    <t>MLB 10/12</t>
  </si>
  <si>
    <t>3771</t>
  </si>
  <si>
    <t>2038</t>
  </si>
  <si>
    <t>693</t>
  </si>
  <si>
    <t>1569</t>
  </si>
  <si>
    <t>0.686441</t>
  </si>
  <si>
    <t>1.163136</t>
  </si>
  <si>
    <t>4.082294</t>
  </si>
  <si>
    <t>6.248092</t>
  </si>
  <si>
    <t>0.803238</t>
  </si>
  <si>
    <t>1.249351</t>
  </si>
  <si>
    <t>1.494915</t>
  </si>
  <si>
    <t>0.993243</t>
  </si>
  <si>
    <t>540</t>
  </si>
  <si>
    <t>1.579176</t>
  </si>
  <si>
    <t>9.66634</t>
  </si>
  <si>
    <t>49.127182</t>
  </si>
  <si>
    <t>22.420635</t>
  </si>
  <si>
    <t>2.96379</t>
  </si>
  <si>
    <t>8.629442</t>
  </si>
  <si>
    <t>2.475248</t>
  </si>
  <si>
    <t>24.079861</t>
  </si>
  <si>
    <t>26.254795</t>
  </si>
  <si>
    <t>32.147538</t>
  </si>
  <si>
    <t>3.95682</t>
  </si>
  <si>
    <t>52.363636</t>
  </si>
  <si>
    <t>20.109726</t>
  </si>
  <si>
    <t>10.067416</t>
  </si>
  <si>
    <t>9.911678</t>
  </si>
  <si>
    <t>-12.230835</t>
  </si>
  <si>
    <t>-22.121789</t>
  </si>
  <si>
    <t>82.272727</t>
  </si>
  <si>
    <t>13.020322</t>
  </si>
  <si>
    <t>177.905234</t>
  </si>
  <si>
    <t>8228</t>
  </si>
  <si>
    <t>-6519</t>
  </si>
  <si>
    <t>-1266</t>
  </si>
  <si>
    <t>-385</t>
  </si>
  <si>
    <t>3.057252</t>
  </si>
  <si>
    <t>77.099237</t>
  </si>
  <si>
    <t>3.732639</t>
  </si>
  <si>
    <t>1.909722</t>
  </si>
  <si>
    <t>15.157895</t>
  </si>
  <si>
    <t>2.50496</t>
  </si>
  <si>
    <t>2.442956</t>
  </si>
  <si>
    <t>2.038136</t>
  </si>
  <si>
    <t>3.545802</t>
  </si>
  <si>
    <t>1.960432</t>
  </si>
  <si>
    <t>6.696429</t>
  </si>
  <si>
    <t>33.136966</t>
  </si>
  <si>
    <t>1.72037</t>
  </si>
  <si>
    <t>4.94065</t>
  </si>
  <si>
    <t>1.220141</t>
  </si>
  <si>
    <t>0.992974</t>
  </si>
  <si>
    <t>0.765808</t>
  </si>
  <si>
    <t>3545</t>
  </si>
  <si>
    <t>0.161172</t>
  </si>
  <si>
    <t>0.321821</t>
  </si>
  <si>
    <t>0.247163</t>
  </si>
  <si>
    <t>0.312925</t>
  </si>
  <si>
    <t>0.243108</t>
  </si>
  <si>
    <t>0.295017</t>
  </si>
  <si>
    <t>0.151949</t>
  </si>
  <si>
    <t>0.303404</t>
  </si>
  <si>
    <t>2.025381</t>
  </si>
  <si>
    <t>0.633455</t>
  </si>
  <si>
    <t>-3.256019</t>
  </si>
  <si>
    <t>1.704587</t>
  </si>
  <si>
    <t>0.070861</t>
  </si>
  <si>
    <t>0.059772</t>
  </si>
  <si>
    <t>0.014385</t>
  </si>
  <si>
    <t>1.604317</t>
  </si>
  <si>
    <t>0.997996</t>
  </si>
  <si>
    <t>0.970362</t>
  </si>
  <si>
    <t>0.455839</t>
  </si>
  <si>
    <t>0.02505</t>
  </si>
  <si>
    <t>2.316708</t>
  </si>
  <si>
    <t>0.048523</t>
  </si>
  <si>
    <t>0.056919</t>
  </si>
  <si>
    <t>0.066964</t>
  </si>
  <si>
    <t>0.229508</t>
  </si>
  <si>
    <t>0.124865</t>
  </si>
  <si>
    <t>0.096663</t>
  </si>
  <si>
    <t>0.130203</t>
  </si>
  <si>
    <t>0.491272</t>
  </si>
  <si>
    <t>91201</t>
  </si>
  <si>
    <t>Signet Security Guards</t>
  </si>
  <si>
    <t>[2005/05/31:12:00:00 AM]</t>
  </si>
  <si>
    <t>Misael G Hafner</t>
  </si>
  <si>
    <t>SR 9/05</t>
  </si>
  <si>
    <t>3988</t>
  </si>
  <si>
    <t>3613</t>
  </si>
  <si>
    <t>0.232984</t>
  </si>
  <si>
    <t>-7.770642</t>
  </si>
  <si>
    <t>1.147696</t>
  </si>
  <si>
    <t>1.55</t>
  </si>
  <si>
    <t>-8.5</t>
  </si>
  <si>
    <t>-3.4</t>
  </si>
  <si>
    <t>1.490515</t>
  </si>
  <si>
    <t>9.40321</t>
  </si>
  <si>
    <t>-0.200602</t>
  </si>
  <si>
    <t>14.094784</t>
  </si>
  <si>
    <t>11.314697</t>
  </si>
  <si>
    <t>5.403794</t>
  </si>
  <si>
    <t>-6.805461</t>
  </si>
  <si>
    <t>-36.587156</t>
  </si>
  <si>
    <t>7.134168</t>
  </si>
  <si>
    <t>446.666667</t>
  </si>
  <si>
    <t>232.156863</t>
  </si>
  <si>
    <t>-4.272684</t>
  </si>
  <si>
    <t>-9.166667</t>
  </si>
  <si>
    <t>3834</t>
  </si>
  <si>
    <t>-3671</t>
  </si>
  <si>
    <t>-220</t>
  </si>
  <si>
    <t>-480</t>
  </si>
  <si>
    <t>-5.12844</t>
  </si>
  <si>
    <t>1.078235</t>
  </si>
  <si>
    <t>2.281846</t>
  </si>
  <si>
    <t>25.896104</t>
  </si>
  <si>
    <t>0.275827</t>
  </si>
  <si>
    <t>-6.697248</t>
  </si>
  <si>
    <t>0.877633</t>
  </si>
  <si>
    <t>34.408602</t>
  </si>
  <si>
    <t>20.857143</t>
  </si>
  <si>
    <t>4.300174</t>
  </si>
  <si>
    <t>0.7</t>
  </si>
  <si>
    <t>-8.9</t>
  </si>
  <si>
    <t>-0.742762</t>
  </si>
  <si>
    <t>0.04046</t>
  </si>
  <si>
    <t>-0.4812</t>
  </si>
  <si>
    <t>-2.526316</t>
  </si>
  <si>
    <t>0.039407</t>
  </si>
  <si>
    <t>-0.723427</t>
  </si>
  <si>
    <t>-17.272727</t>
  </si>
  <si>
    <t>-3.192308</t>
  </si>
  <si>
    <t>-5.988914</t>
  </si>
  <si>
    <t>9.864865</t>
  </si>
  <si>
    <t>0.028335</t>
  </si>
  <si>
    <t>-0.109077</t>
  </si>
  <si>
    <t>0.006018</t>
  </si>
  <si>
    <t>-6.9</t>
  </si>
  <si>
    <t>1.002006</t>
  </si>
  <si>
    <t>0.98916</t>
  </si>
  <si>
    <t>0.002758</t>
  </si>
  <si>
    <t>-435</t>
  </si>
  <si>
    <t>0.015195</t>
  </si>
  <si>
    <t>0.008776</t>
  </si>
  <si>
    <t>-4.02</t>
  </si>
  <si>
    <t>0.032877</t>
  </si>
  <si>
    <t>0.014905</t>
  </si>
  <si>
    <t>-0.042727</t>
  </si>
  <si>
    <t>91089</t>
  </si>
  <si>
    <t>Knight Nursing Care Facility</t>
  </si>
  <si>
    <t>Cali R Roughen</t>
  </si>
  <si>
    <t>GI 10/08</t>
  </si>
  <si>
    <t>0.324324</t>
  </si>
  <si>
    <t>3.115385</t>
  </si>
  <si>
    <t>0.757009</t>
  </si>
  <si>
    <t>4.666667</t>
  </si>
  <si>
    <t>0.342857</t>
  </si>
  <si>
    <t>-19.626168</t>
  </si>
  <si>
    <t>-80.769231</t>
  </si>
  <si>
    <t>28.80117</t>
  </si>
  <si>
    <t>-2.631579</t>
  </si>
  <si>
    <t>6.392523</t>
  </si>
  <si>
    <t>-27.36</t>
  </si>
  <si>
    <t>26.307692</t>
  </si>
  <si>
    <t>11.4</t>
  </si>
  <si>
    <t>109.803922</t>
  </si>
  <si>
    <t>-43.75</t>
  </si>
  <si>
    <t>-275.409836</t>
  </si>
  <si>
    <t>-487</t>
  </si>
  <si>
    <t>-6.666667</t>
  </si>
  <si>
    <t>2.339181</t>
  </si>
  <si>
    <t>6.871345</t>
  </si>
  <si>
    <t>-3.070175</t>
  </si>
  <si>
    <t>-0.277778</t>
  </si>
  <si>
    <t>-6.888889</t>
  </si>
  <si>
    <t>-0.095238</t>
  </si>
  <si>
    <t>-0.292398</t>
  </si>
  <si>
    <t>-12.831858</t>
  </si>
  <si>
    <t>5.824137</t>
  </si>
  <si>
    <t>-21.666667</t>
  </si>
  <si>
    <t>-16.333333</t>
  </si>
  <si>
    <t>-0.298507</t>
  </si>
  <si>
    <t>0.032338</t>
  </si>
  <si>
    <t>-0.401826</t>
  </si>
  <si>
    <t>5.727273</t>
  </si>
  <si>
    <t>0.02968</t>
  </si>
  <si>
    <t>-0.273973</t>
  </si>
  <si>
    <t>-0.52381</t>
  </si>
  <si>
    <t>0.628571</t>
  </si>
  <si>
    <t>-0.03655</t>
  </si>
  <si>
    <t>-0.079365</t>
  </si>
  <si>
    <t>1.026316</t>
  </si>
  <si>
    <t>0.579439</t>
  </si>
  <si>
    <t>-0.030702</t>
  </si>
  <si>
    <t>-0.016904</t>
  </si>
  <si>
    <t>0.11215</t>
  </si>
  <si>
    <t>-0.002924</t>
  </si>
  <si>
    <t>0.193548</t>
  </si>
  <si>
    <t>-0.196262</t>
  </si>
  <si>
    <t>-0.4375</t>
  </si>
  <si>
    <t>-0.807692</t>
  </si>
  <si>
    <t>91024</t>
  </si>
  <si>
    <t>Assurance University</t>
  </si>
  <si>
    <t>Adrian R Cosgray</t>
  </si>
  <si>
    <t>JRH 3/16</t>
  </si>
  <si>
    <t>664</t>
  </si>
  <si>
    <t>768</t>
  </si>
  <si>
    <t>5688</t>
  </si>
  <si>
    <t>3165</t>
  </si>
  <si>
    <t>1479</t>
  </si>
  <si>
    <t>1037</t>
  </si>
  <si>
    <t>7027</t>
  </si>
  <si>
    <t>4749</t>
  </si>
  <si>
    <t>5131</t>
  </si>
  <si>
    <t>1182</t>
  </si>
  <si>
    <t>1654</t>
  </si>
  <si>
    <t>0.816373</t>
  </si>
  <si>
    <t>1.403979</t>
  </si>
  <si>
    <t>1018</t>
  </si>
  <si>
    <t>2.052073</t>
  </si>
  <si>
    <t>2.090373</t>
  </si>
  <si>
    <t>1.918367</t>
  </si>
  <si>
    <t>0.672354</t>
  </si>
  <si>
    <t>2.168831</t>
  </si>
  <si>
    <t>1.569966</t>
  </si>
  <si>
    <t>0.723312</t>
  </si>
  <si>
    <t>0.897297</t>
  </si>
  <si>
    <t>1.156794</t>
  </si>
  <si>
    <t>2.464455</t>
  </si>
  <si>
    <t>7.521697</t>
  </si>
  <si>
    <t>26.981642</t>
  </si>
  <si>
    <t>3.443859</t>
  </si>
  <si>
    <t>56.201793</t>
  </si>
  <si>
    <t>55.31877</t>
  </si>
  <si>
    <t>47.234457</t>
  </si>
  <si>
    <t>7.398168</t>
  </si>
  <si>
    <t>54.632625</t>
  </si>
  <si>
    <t>10.101345</t>
  </si>
  <si>
    <t>2.220221</t>
  </si>
  <si>
    <t>13.308712</t>
  </si>
  <si>
    <t>6.776278</t>
  </si>
  <si>
    <t>5.372324</t>
  </si>
  <si>
    <t>2.843602</t>
  </si>
  <si>
    <t>-4.119964</t>
  </si>
  <si>
    <t>-9.408259</t>
  </si>
  <si>
    <t>8.928571</t>
  </si>
  <si>
    <t>13.687106</t>
  </si>
  <si>
    <t>8.243952</t>
  </si>
  <si>
    <t>6785</t>
  </si>
  <si>
    <t>-4759</t>
  </si>
  <si>
    <t>-1628</t>
  </si>
  <si>
    <t>-293</t>
  </si>
  <si>
    <t>1.284872</t>
  </si>
  <si>
    <t>8.840864</t>
  </si>
  <si>
    <t>5.436175</t>
  </si>
  <si>
    <t>6.598122</t>
  </si>
  <si>
    <t>1.280774</t>
  </si>
  <si>
    <t>1.110004</t>
  </si>
  <si>
    <t>1.204188</t>
  </si>
  <si>
    <t>1.735622</t>
  </si>
  <si>
    <t>1.196078</t>
  </si>
  <si>
    <t>570.967742</t>
  </si>
  <si>
    <t>8.880034</t>
  </si>
  <si>
    <t>37.391304</t>
  </si>
  <si>
    <t>2.902244</t>
  </si>
  <si>
    <t>2.998397</t>
  </si>
  <si>
    <t>2.681176</t>
  </si>
  <si>
    <t>1.691892</t>
  </si>
  <si>
    <t>1.57027</t>
  </si>
  <si>
    <t>0.978378</t>
  </si>
  <si>
    <t>5351</t>
  </si>
  <si>
    <t>5408</t>
  </si>
  <si>
    <t>-1.991403</t>
  </si>
  <si>
    <t>0.209717</t>
  </si>
  <si>
    <t>0.191982</t>
  </si>
  <si>
    <t>0.209554</t>
  </si>
  <si>
    <t>-1.989848</t>
  </si>
  <si>
    <t>3.269231</t>
  </si>
  <si>
    <t>0.441873</t>
  </si>
  <si>
    <t>-0.633041</t>
  </si>
  <si>
    <t>3.408015</t>
  </si>
  <si>
    <t>0.00094</t>
  </si>
  <si>
    <t>0.0037</t>
  </si>
  <si>
    <t>0.000285</t>
  </si>
  <si>
    <t>0.647059</t>
  </si>
  <si>
    <t>1.360947</t>
  </si>
  <si>
    <t>0.965561</t>
  </si>
  <si>
    <t>0.591153</t>
  </si>
  <si>
    <t>0.012808</t>
  </si>
  <si>
    <t>1.804243</t>
  </si>
  <si>
    <t>0.063081</t>
  </si>
  <si>
    <t>0.000632</t>
  </si>
  <si>
    <t>0.0888</t>
  </si>
  <si>
    <t>-0.47027</t>
  </si>
  <si>
    <t>0.001069</t>
  </si>
  <si>
    <t>0.024645</t>
  </si>
  <si>
    <t>0.136871</t>
  </si>
  <si>
    <t>0.075217</t>
  </si>
  <si>
    <t>91784</t>
  </si>
  <si>
    <t>Maple Accomodations</t>
  </si>
  <si>
    <t>Vernon C Burwell</t>
  </si>
  <si>
    <t>ISB 0406</t>
  </si>
  <si>
    <t>1287</t>
  </si>
  <si>
    <t>4301</t>
  </si>
  <si>
    <t>4882</t>
  </si>
  <si>
    <t>0.074627</t>
  </si>
  <si>
    <t>6.275708</t>
  </si>
  <si>
    <t>0.862556</t>
  </si>
  <si>
    <t>5.5</t>
  </si>
  <si>
    <t>1.955556</t>
  </si>
  <si>
    <t>0.955556</t>
  </si>
  <si>
    <t>1.142857</t>
  </si>
  <si>
    <t>5.161819</t>
  </si>
  <si>
    <t>37.555887</t>
  </si>
  <si>
    <t>69.833729</t>
  </si>
  <si>
    <t>79.365079</t>
  </si>
  <si>
    <t>0.086235</t>
  </si>
  <si>
    <t>-3.395161</t>
  </si>
  <si>
    <t>0.627422</t>
  </si>
  <si>
    <t>0.737303</t>
  </si>
  <si>
    <t>449.156355</t>
  </si>
  <si>
    <t>1459.62963</t>
  </si>
  <si>
    <t>8.400646</t>
  </si>
  <si>
    <t>16.944444</t>
  </si>
  <si>
    <t>0.589189</t>
  </si>
  <si>
    <t>44.827586</t>
  </si>
  <si>
    <t>0.850969</t>
  </si>
  <si>
    <t>8.551069</t>
  </si>
  <si>
    <t>59.857482</t>
  </si>
  <si>
    <t>0.846154</t>
  </si>
  <si>
    <t>6.230999</t>
  </si>
  <si>
    <t>29.92126</t>
  </si>
  <si>
    <t>78.384798</t>
  </si>
  <si>
    <t>4181</t>
  </si>
  <si>
    <t>12.669697</t>
  </si>
  <si>
    <t>0.551891</t>
  </si>
  <si>
    <t>1.287129</t>
  </si>
  <si>
    <t>0.021098</t>
  </si>
  <si>
    <t>0.069048</t>
  </si>
  <si>
    <t>0.021287</t>
  </si>
  <si>
    <t>-0.003472</t>
  </si>
  <si>
    <t>0.021048</t>
  </si>
  <si>
    <t>0.068883</t>
  </si>
  <si>
    <t>0.858677</t>
  </si>
  <si>
    <t>5.843276</t>
  </si>
  <si>
    <t>12.15407</t>
  </si>
  <si>
    <t>0.002375</t>
  </si>
  <si>
    <t>-0.216152</t>
  </si>
  <si>
    <t>0.023753</t>
  </si>
  <si>
    <t>1.180328</t>
  </si>
  <si>
    <t>0.301663</t>
  </si>
  <si>
    <t>0.856411</t>
  </si>
  <si>
    <t>0.598575</t>
  </si>
  <si>
    <t>0.111547</t>
  </si>
  <si>
    <t>0.002048</t>
  </si>
  <si>
    <t>0.783848</t>
  </si>
  <si>
    <t>2.49505</t>
  </si>
  <si>
    <t>1.031093</t>
  </si>
  <si>
    <t>0.051618</t>
  </si>
  <si>
    <t>0.169444</t>
  </si>
  <si>
    <t>0.375559</t>
  </si>
  <si>
    <t>91793</t>
  </si>
  <si>
    <t>Harborway Home Furnishing Store</t>
  </si>
  <si>
    <t>Mike C Jedziniak</t>
  </si>
  <si>
    <t>BL 02/05</t>
  </si>
  <si>
    <t>0.066929</t>
  </si>
  <si>
    <t>0.082677</t>
  </si>
  <si>
    <t>8.785714</t>
  </si>
  <si>
    <t>-3.09434</t>
  </si>
  <si>
    <t>0.89781</t>
  </si>
  <si>
    <t>7.333333</t>
  </si>
  <si>
    <t>3.491228</t>
  </si>
  <si>
    <t>2.863014</t>
  </si>
  <si>
    <t>2.679487</t>
  </si>
  <si>
    <t>3.013699</t>
  </si>
  <si>
    <t>24.270073</t>
  </si>
  <si>
    <t>237.5</t>
  </si>
  <si>
    <t>30.797101</t>
  </si>
  <si>
    <t>13.949275</t>
  </si>
  <si>
    <t>15.765707</t>
  </si>
  <si>
    <t>2.014599</t>
  </si>
  <si>
    <t>-4.738197</t>
  </si>
  <si>
    <t>19.714286</t>
  </si>
  <si>
    <t>3.84669</t>
  </si>
  <si>
    <t>12.06544</t>
  </si>
  <si>
    <t>-13.074205</t>
  </si>
  <si>
    <t>13.697219</t>
  </si>
  <si>
    <t>2.422222</t>
  </si>
  <si>
    <t>504.545455</t>
  </si>
  <si>
    <t>-33.700094</t>
  </si>
  <si>
    <t>-736</t>
  </si>
  <si>
    <t>-1.805031</t>
  </si>
  <si>
    <t>5.978261</t>
  </si>
  <si>
    <t>4.710145</t>
  </si>
  <si>
    <t>12.047101</t>
  </si>
  <si>
    <t>3.826923</t>
  </si>
  <si>
    <t>-1.823899</t>
  </si>
  <si>
    <t>71.875</t>
  </si>
  <si>
    <t>19.927536</t>
  </si>
  <si>
    <t>-48.249619</t>
  </si>
  <si>
    <t>1.318182</t>
  </si>
  <si>
    <t>2.366127</t>
  </si>
  <si>
    <t>2.820513</t>
  </si>
  <si>
    <t>2.717949</t>
  </si>
  <si>
    <t>2.576923</t>
  </si>
  <si>
    <t>0.688645</t>
  </si>
  <si>
    <t>0.728938</t>
  </si>
  <si>
    <t>0.658621</t>
  </si>
  <si>
    <t>0.686207</t>
  </si>
  <si>
    <t>0.648276</t>
  </si>
  <si>
    <t>1.413534</t>
  </si>
  <si>
    <t>0.809524</t>
  </si>
  <si>
    <t>9.775974</t>
  </si>
  <si>
    <t>0.034553</t>
  </si>
  <si>
    <t>0.01721</t>
  </si>
  <si>
    <t>0.015399</t>
  </si>
  <si>
    <t>3.39726</t>
  </si>
  <si>
    <t>1.617886</t>
  </si>
  <si>
    <t>0.860507</t>
  </si>
  <si>
    <t>0.529197</t>
  </si>
  <si>
    <t>0.120471</t>
  </si>
  <si>
    <t>5.178571</t>
  </si>
  <si>
    <t>0.063333</t>
  </si>
  <si>
    <t>0.031022</t>
  </si>
  <si>
    <t>0.199275</t>
  </si>
  <si>
    <t>0.127586</t>
  </si>
  <si>
    <t>0.242701</t>
  </si>
  <si>
    <t>0.136972</t>
  </si>
  <si>
    <t>2.375</t>
  </si>
  <si>
    <t>91396</t>
  </si>
  <si>
    <t>Select Power Line Construction</t>
  </si>
  <si>
    <t>Tylor O Vipperman</t>
  </si>
  <si>
    <t>KAF</t>
  </si>
  <si>
    <t>5286</t>
  </si>
  <si>
    <t>11180</t>
  </si>
  <si>
    <t>17980</t>
  </si>
  <si>
    <t>18153</t>
  </si>
  <si>
    <t>4158</t>
  </si>
  <si>
    <t>9658</t>
  </si>
  <si>
    <t>8280</t>
  </si>
  <si>
    <t>8495</t>
  </si>
  <si>
    <t>47504</t>
  </si>
  <si>
    <t>41983</t>
  </si>
  <si>
    <t>5521</t>
  </si>
  <si>
    <t>5529</t>
  </si>
  <si>
    <t>5555</t>
  </si>
  <si>
    <t>-334</t>
  </si>
  <si>
    <t>8322</t>
  </si>
  <si>
    <t>0.630565</t>
  </si>
  <si>
    <t>1.861669</t>
  </si>
  <si>
    <t>1.136904</t>
  </si>
  <si>
    <t>0.532033</t>
  </si>
  <si>
    <t>-0.113333</t>
  </si>
  <si>
    <t>1.883333</t>
  </si>
  <si>
    <t>-0.026667</t>
  </si>
  <si>
    <t>-1.311078</t>
  </si>
  <si>
    <t>-2.801648</t>
  </si>
  <si>
    <t>11.622179</t>
  </si>
  <si>
    <t>-0.071573</t>
  </si>
  <si>
    <t>40.638367</t>
  </si>
  <si>
    <t>40.615317</t>
  </si>
  <si>
    <t>97.198866</t>
  </si>
  <si>
    <t>36.149632</t>
  </si>
  <si>
    <t>2.616868</t>
  </si>
  <si>
    <t>5.708243</t>
  </si>
  <si>
    <t>5.591995</t>
  </si>
  <si>
    <t>377.015873</t>
  </si>
  <si>
    <t>-1.839916</t>
  </si>
  <si>
    <t>-0.186947</t>
  </si>
  <si>
    <t>3.305166</t>
  </si>
  <si>
    <t>-3.880969</t>
  </si>
  <si>
    <t>-12.195483</t>
  </si>
  <si>
    <t>-2.725295</t>
  </si>
  <si>
    <t>48559</t>
  </si>
  <si>
    <t>-41877</t>
  </si>
  <si>
    <t>6682</t>
  </si>
  <si>
    <t>1154</t>
  </si>
  <si>
    <t>0.014832</t>
  </si>
  <si>
    <t>-3.931725</t>
  </si>
  <si>
    <t>0.054732</t>
  </si>
  <si>
    <t>8.986757</t>
  </si>
  <si>
    <t>-0.703099</t>
  </si>
  <si>
    <t>-0.50101</t>
  </si>
  <si>
    <t>0.64744</t>
  </si>
  <si>
    <t>-0.016841</t>
  </si>
  <si>
    <t>-41.939215</t>
  </si>
  <si>
    <t>-687.5</t>
  </si>
  <si>
    <t>4.324515</t>
  </si>
  <si>
    <t>-1.99</t>
  </si>
  <si>
    <t>-2.26</t>
  </si>
  <si>
    <t>1.613333</t>
  </si>
  <si>
    <t>-0.038969</t>
  </si>
  <si>
    <t>-0.045145</t>
  </si>
  <si>
    <t>-0.053273</t>
  </si>
  <si>
    <t>0.30566</t>
  </si>
  <si>
    <t>-0.038545</t>
  </si>
  <si>
    <t>-0.033273</t>
  </si>
  <si>
    <t>-1.113445</t>
  </si>
  <si>
    <t>0.017659</t>
  </si>
  <si>
    <t>0.083247</t>
  </si>
  <si>
    <t>-0.008715</t>
  </si>
  <si>
    <t>0.016925</t>
  </si>
  <si>
    <t>3.843333</t>
  </si>
  <si>
    <t>-2.617284</t>
  </si>
  <si>
    <t>1.000716</t>
  </si>
  <si>
    <t>0.30298</t>
  </si>
  <si>
    <t>-0.007031</t>
  </si>
  <si>
    <t>-414</t>
  </si>
  <si>
    <t>-0.066562</t>
  </si>
  <si>
    <t>0.04429</t>
  </si>
  <si>
    <t>-0.000168</t>
  </si>
  <si>
    <t>3.066667</t>
  </si>
  <si>
    <t>0.146182</t>
  </si>
  <si>
    <t>-0.013111</t>
  </si>
  <si>
    <t>-0.121955</t>
  </si>
  <si>
    <t>-0.028016</t>
  </si>
  <si>
    <t>91301</t>
  </si>
  <si>
    <t>Tropical Radio Network</t>
  </si>
  <si>
    <t>Zev L Mike</t>
  </si>
  <si>
    <t>MDG</t>
  </si>
  <si>
    <t>3926</t>
  </si>
  <si>
    <t>1929</t>
  </si>
  <si>
    <t>2171</t>
  </si>
  <si>
    <t>3016</t>
  </si>
  <si>
    <t>1571</t>
  </si>
  <si>
    <t>5578</t>
  </si>
  <si>
    <t>3646</t>
  </si>
  <si>
    <t>0.649518</t>
  </si>
  <si>
    <t>0.905681</t>
  </si>
  <si>
    <t>4.890625</t>
  </si>
  <si>
    <t>5.60179</t>
  </si>
  <si>
    <t>0.830239</t>
  </si>
  <si>
    <t>1.923077</t>
  </si>
  <si>
    <t>1.728997</t>
  </si>
  <si>
    <t>2.19244</t>
  </si>
  <si>
    <t>1.245033</t>
  </si>
  <si>
    <t>-2.685676</t>
  </si>
  <si>
    <t>-15.820313</t>
  </si>
  <si>
    <t>27.088562</t>
  </si>
  <si>
    <t>0.627465</t>
  </si>
  <si>
    <t>37.036572</t>
  </si>
  <si>
    <t>14.897959</t>
  </si>
  <si>
    <t>32.308827</t>
  </si>
  <si>
    <t>1.849469</t>
  </si>
  <si>
    <t>-63.386364</t>
  </si>
  <si>
    <t>10.894531</t>
  </si>
  <si>
    <t>2.891654</t>
  </si>
  <si>
    <t>-1.558355</t>
  </si>
  <si>
    <t>19.825189</t>
  </si>
  <si>
    <t>30.213209</t>
  </si>
  <si>
    <t>-13.804714</t>
  </si>
  <si>
    <t>35.322659</t>
  </si>
  <si>
    <t>-0.815789</t>
  </si>
  <si>
    <t>-15.060078</t>
  </si>
  <si>
    <t>-3699</t>
  </si>
  <si>
    <t>2056</t>
  </si>
  <si>
    <t>-1479</t>
  </si>
  <si>
    <t>-927</t>
  </si>
  <si>
    <t>4.315436</t>
  </si>
  <si>
    <t>-10.514541</t>
  </si>
  <si>
    <t>8.623162</t>
  </si>
  <si>
    <t>8.981714</t>
  </si>
  <si>
    <t>9.855124</t>
  </si>
  <si>
    <t>-0.842596</t>
  </si>
  <si>
    <t>-1.452133</t>
  </si>
  <si>
    <t>1.398601</t>
  </si>
  <si>
    <t>4.1566</t>
  </si>
  <si>
    <t>1.401084</t>
  </si>
  <si>
    <t>4.453441</t>
  </si>
  <si>
    <t>9.250627</t>
  </si>
  <si>
    <t>6.935598</t>
  </si>
  <si>
    <t>3.600775</t>
  </si>
  <si>
    <t>2.147567</t>
  </si>
  <si>
    <t>1.979381</t>
  </si>
  <si>
    <t>-1.206186</t>
  </si>
  <si>
    <t>-0.996564</t>
  </si>
  <si>
    <t>-0.105948</t>
  </si>
  <si>
    <t>0.172449</t>
  </si>
  <si>
    <t>-0.113321</t>
  </si>
  <si>
    <t>1.67027</t>
  </si>
  <si>
    <t>0.170339</t>
  </si>
  <si>
    <t>-0.104651</t>
  </si>
  <si>
    <t>-6.851852</t>
  </si>
  <si>
    <t>0.72591</t>
  </si>
  <si>
    <t>1.189512</t>
  </si>
  <si>
    <t>3.59381</t>
  </si>
  <si>
    <t>0.015974</t>
  </si>
  <si>
    <t>-0.022947</t>
  </si>
  <si>
    <t>0.007171</t>
  </si>
  <si>
    <t>1.737127</t>
  </si>
  <si>
    <t>0.352423</t>
  </si>
  <si>
    <t>0.993725</t>
  </si>
  <si>
    <t>0.616048</t>
  </si>
  <si>
    <t>-0.008426</t>
  </si>
  <si>
    <t>3.628906</t>
  </si>
  <si>
    <t>-0.027644</t>
  </si>
  <si>
    <t>0.013263</t>
  </si>
  <si>
    <t>0.092506</t>
  </si>
  <si>
    <t>0.147766</t>
  </si>
  <si>
    <t>0.021529</t>
  </si>
  <si>
    <t>-0.026857</t>
  </si>
  <si>
    <t>0.353227</t>
  </si>
  <si>
    <t>-0.158203</t>
  </si>
  <si>
    <t>91374</t>
  </si>
  <si>
    <t>Canyon Maritime Safety Service</t>
  </si>
  <si>
    <t>Jules W Grilley</t>
  </si>
  <si>
    <t>IV 7/10</t>
  </si>
  <si>
    <t>-475</t>
  </si>
  <si>
    <t>-382</t>
  </si>
  <si>
    <t>-260</t>
  </si>
  <si>
    <t>0.297297</t>
  </si>
  <si>
    <t>-1.412632</t>
  </si>
  <si>
    <t>-1.375</t>
  </si>
  <si>
    <t>3.423469</t>
  </si>
  <si>
    <t>-23.25</t>
  </si>
  <si>
    <t>-26.071429</t>
  </si>
  <si>
    <t>-19.375</t>
  </si>
  <si>
    <t>-10.333333</t>
  </si>
  <si>
    <t>-349</t>
  </si>
  <si>
    <t>-7.488372</t>
  </si>
  <si>
    <t>-197.959184</t>
  </si>
  <si>
    <t>19.544492</t>
  </si>
  <si>
    <t>-20.233051</t>
  </si>
  <si>
    <t>5.993114</t>
  </si>
  <si>
    <t>2.643186</t>
  </si>
  <si>
    <t>9.632653</t>
  </si>
  <si>
    <t>-7.261538</t>
  </si>
  <si>
    <t>-3.974737</t>
  </si>
  <si>
    <t>34.327273</t>
  </si>
  <si>
    <t>-82.822086</t>
  </si>
  <si>
    <t>-45.358306</t>
  </si>
  <si>
    <t>-72.450022</t>
  </si>
  <si>
    <t>288.118812</t>
  </si>
  <si>
    <t>2360</t>
  </si>
  <si>
    <t>-1650</t>
  </si>
  <si>
    <t>-348</t>
  </si>
  <si>
    <t>-326</t>
  </si>
  <si>
    <t>-0.112705</t>
  </si>
  <si>
    <t>1.21822</t>
  </si>
  <si>
    <t>11.228814</t>
  </si>
  <si>
    <t>60.903226</t>
  </si>
  <si>
    <t>-20.550847</t>
  </si>
  <si>
    <t>-0.713115</t>
  </si>
  <si>
    <t>-21.8125</t>
  </si>
  <si>
    <t>-19.014831</t>
  </si>
  <si>
    <t>-73.529412</t>
  </si>
  <si>
    <t>-0.969359</t>
  </si>
  <si>
    <t>-2.061302</t>
  </si>
  <si>
    <t>-11.966667</t>
  </si>
  <si>
    <t>-10.7</t>
  </si>
  <si>
    <t>-0.758701</t>
  </si>
  <si>
    <t>-0.805104</t>
  </si>
  <si>
    <t>-0.682353</t>
  </si>
  <si>
    <t>-0.003067</t>
  </si>
  <si>
    <t>-0.680392</t>
  </si>
  <si>
    <t>-0.641176</t>
  </si>
  <si>
    <t>0.840206</t>
  </si>
  <si>
    <t>-0.072235</t>
  </si>
  <si>
    <t>3.727139</t>
  </si>
  <si>
    <t>-0.997135</t>
  </si>
  <si>
    <t>0.117735</t>
  </si>
  <si>
    <t>-0.166843</t>
  </si>
  <si>
    <t>0.041843</t>
  </si>
  <si>
    <t>-24.333333</t>
  </si>
  <si>
    <t>1.202331</t>
  </si>
  <si>
    <t>1.77551</t>
  </si>
  <si>
    <t>-0.205508</t>
  </si>
  <si>
    <t>-0.732632</t>
  </si>
  <si>
    <t>-0.189667</t>
  </si>
  <si>
    <t>0.403061</t>
  </si>
  <si>
    <t>-0.190148</t>
  </si>
  <si>
    <t>-0.633333</t>
  </si>
  <si>
    <t>0.227011</t>
  </si>
  <si>
    <t>-1.979592</t>
  </si>
  <si>
    <t>-0.7245</t>
  </si>
  <si>
    <t>91199</t>
  </si>
  <si>
    <t>Flamingo Medical Laboratory</t>
  </si>
  <si>
    <t>IV 2/09</t>
  </si>
  <si>
    <t>3243</t>
  </si>
  <si>
    <t>1083</t>
  </si>
  <si>
    <t>0.883495</t>
  </si>
  <si>
    <t>0.980583</t>
  </si>
  <si>
    <t>11.211538</t>
  </si>
  <si>
    <t>0.91811</t>
  </si>
  <si>
    <t>16.166667</t>
  </si>
  <si>
    <t>2.09375</t>
  </si>
  <si>
    <t>2.04</t>
  </si>
  <si>
    <t>28.661417</t>
  </si>
  <si>
    <t>39.37712</t>
  </si>
  <si>
    <t>5.982115</t>
  </si>
  <si>
    <t>46.153846</t>
  </si>
  <si>
    <t>23.297872</t>
  </si>
  <si>
    <t>5.569685</t>
  </si>
  <si>
    <t>55.51119</t>
  </si>
  <si>
    <t>5.107087</t>
  </si>
  <si>
    <t>-540.5</t>
  </si>
  <si>
    <t>62.365385</t>
  </si>
  <si>
    <t>13.290984</t>
  </si>
  <si>
    <t>-15.446072</t>
  </si>
  <si>
    <t>-26.85069</t>
  </si>
  <si>
    <t>-14.971159</t>
  </si>
  <si>
    <t>23.25</t>
  </si>
  <si>
    <t>-213.043478</t>
  </si>
  <si>
    <t>-2105</t>
  </si>
  <si>
    <t>-997</t>
  </si>
  <si>
    <t>4.692308</t>
  </si>
  <si>
    <t>15.666667</t>
  </si>
  <si>
    <t>5.612088</t>
  </si>
  <si>
    <t>5.269231</t>
  </si>
  <si>
    <t>90.196078</t>
  </si>
  <si>
    <t>56.495098</t>
  </si>
  <si>
    <t>1.412371</t>
  </si>
  <si>
    <t>6.264787</t>
  </si>
  <si>
    <t>9.166667</t>
  </si>
  <si>
    <t>8.5</t>
  </si>
  <si>
    <t>9.083333</t>
  </si>
  <si>
    <t>0.480607</t>
  </si>
  <si>
    <t>0.245082</t>
  </si>
  <si>
    <t>0.158679</t>
  </si>
  <si>
    <t>0.174255</t>
  </si>
  <si>
    <t>0.042328</t>
  </si>
  <si>
    <t>0.165069</t>
  </si>
  <si>
    <t>0.455272</t>
  </si>
  <si>
    <t>0.232162</t>
  </si>
  <si>
    <t>1.038462</t>
  </si>
  <si>
    <t>0.840491</t>
  </si>
  <si>
    <t>13.008361</t>
  </si>
  <si>
    <t>0.007092</t>
  </si>
  <si>
    <t>0.020352</t>
  </si>
  <si>
    <t>14.916667</t>
  </si>
  <si>
    <t>1.978261</t>
  </si>
  <si>
    <t>0.940179</t>
  </si>
  <si>
    <t>0.431496</t>
  </si>
  <si>
    <t>0.056121</t>
  </si>
  <si>
    <t>0.033078</t>
  </si>
  <si>
    <t>0.103937</t>
  </si>
  <si>
    <t>0.059821</t>
  </si>
  <si>
    <t>13.916667</t>
  </si>
  <si>
    <t>0.240876</t>
  </si>
  <si>
    <t>0.286614</t>
  </si>
  <si>
    <t>-0.149712</t>
  </si>
  <si>
    <t>91882</t>
  </si>
  <si>
    <t>Style Medical Group</t>
  </si>
  <si>
    <t>Sheila F Forber</t>
  </si>
  <si>
    <t>BGD 4/08</t>
  </si>
  <si>
    <t>1794</t>
  </si>
  <si>
    <t>5942</t>
  </si>
  <si>
    <t>2.848193</t>
  </si>
  <si>
    <t>4.583133</t>
  </si>
  <si>
    <t>0.231327</t>
  </si>
  <si>
    <t>0.187868</t>
  </si>
  <si>
    <t>57.470588</t>
  </si>
  <si>
    <t>0.596491</t>
  </si>
  <si>
    <t>6.782895</t>
  </si>
  <si>
    <t>43.458579</t>
  </si>
  <si>
    <t>53.511706</t>
  </si>
  <si>
    <t>30.663076</t>
  </si>
  <si>
    <t>17.199596</t>
  </si>
  <si>
    <t>37.604167</t>
  </si>
  <si>
    <t>59.461461</t>
  </si>
  <si>
    <t>63.786408</t>
  </si>
  <si>
    <t>24.805825</t>
  </si>
  <si>
    <t>2.689905</t>
  </si>
  <si>
    <t>3.995965</t>
  </si>
  <si>
    <t>3.312152</t>
  </si>
  <si>
    <t>19.355049</t>
  </si>
  <si>
    <t>68.883792</t>
  </si>
  <si>
    <t>267.256637</t>
  </si>
  <si>
    <t>50.125523</t>
  </si>
  <si>
    <t>12.113208</t>
  </si>
  <si>
    <t>1.529703</t>
  </si>
  <si>
    <t>68.717047</t>
  </si>
  <si>
    <t>5221</t>
  </si>
  <si>
    <t>-4016</t>
  </si>
  <si>
    <t>-746</t>
  </si>
  <si>
    <t>-378</t>
  </si>
  <si>
    <t>0.171126</t>
  </si>
  <si>
    <t>0.908785</t>
  </si>
  <si>
    <t>2.490744</t>
  </si>
  <si>
    <t>6.13843</t>
  </si>
  <si>
    <t>16.156176</t>
  </si>
  <si>
    <t>4.837037</t>
  </si>
  <si>
    <t>0.075251</t>
  </si>
  <si>
    <t>1076</t>
  </si>
  <si>
    <t>81.756757</t>
  </si>
  <si>
    <t>18.108381</t>
  </si>
  <si>
    <t>61.955556</t>
  </si>
  <si>
    <t>0.125465</t>
  </si>
  <si>
    <t>8.682715</t>
  </si>
  <si>
    <t>-725</t>
  </si>
  <si>
    <t>42.058824</t>
  </si>
  <si>
    <t>33.823529</t>
  </si>
  <si>
    <t>3.468354</t>
  </si>
  <si>
    <t>-12.835443</t>
  </si>
  <si>
    <t>-8.265823</t>
  </si>
  <si>
    <t>0.484429</t>
  </si>
  <si>
    <t>-2.02963</t>
  </si>
  <si>
    <t>7.511111</t>
  </si>
  <si>
    <t>0.301042</t>
  </si>
  <si>
    <t>0.130941</t>
  </si>
  <si>
    <t>0.515663</t>
  </si>
  <si>
    <t>0.086335</t>
  </si>
  <si>
    <t>0.036015</t>
  </si>
  <si>
    <t>2.723684</t>
  </si>
  <si>
    <t>2.023952</t>
  </si>
  <si>
    <t>0.828004</t>
  </si>
  <si>
    <t>0.061114</t>
  </si>
  <si>
    <t>0.161562</t>
  </si>
  <si>
    <t>0.028794</t>
  </si>
  <si>
    <t>0.096876</t>
  </si>
  <si>
    <t>0.181084</t>
  </si>
  <si>
    <t>20.176471</t>
  </si>
  <si>
    <t>1.585185</t>
  </si>
  <si>
    <t>0.434586</t>
  </si>
  <si>
    <t>0.121132</t>
  </si>
  <si>
    <t>0.535117</t>
  </si>
  <si>
    <t>91849</t>
  </si>
  <si>
    <t>Empresa  Janitorial Services</t>
  </si>
  <si>
    <t>[2009/10/03:12:00:00 AM]</t>
  </si>
  <si>
    <t>LAP 12/09</t>
  </si>
  <si>
    <t>33609</t>
  </si>
  <si>
    <t>60731</t>
  </si>
  <si>
    <t>18282</t>
  </si>
  <si>
    <t>42449</t>
  </si>
  <si>
    <t>24549</t>
  </si>
  <si>
    <t>51161</t>
  </si>
  <si>
    <t>90305</t>
  </si>
  <si>
    <t>166363</t>
  </si>
  <si>
    <t>1849</t>
  </si>
  <si>
    <t>110538</t>
  </si>
  <si>
    <t>66299</t>
  </si>
  <si>
    <t>44239</t>
  </si>
  <si>
    <t>6531</t>
  </si>
  <si>
    <t>6315</t>
  </si>
  <si>
    <t>111175</t>
  </si>
  <si>
    <t>168260</t>
  </si>
  <si>
    <t>334623</t>
  </si>
  <si>
    <t>17500</t>
  </si>
  <si>
    <t>18214</t>
  </si>
  <si>
    <t>26642</t>
  </si>
  <si>
    <t>32034</t>
  </si>
  <si>
    <t>68237</t>
  </si>
  <si>
    <t>149791</t>
  </si>
  <si>
    <t>13672</t>
  </si>
  <si>
    <t>64497</t>
  </si>
  <si>
    <t>150000</t>
  </si>
  <si>
    <t>377960</t>
  </si>
  <si>
    <t>446197</t>
  </si>
  <si>
    <t>97629</t>
  </si>
  <si>
    <t>-167272</t>
  </si>
  <si>
    <t>-41931</t>
  </si>
  <si>
    <t>-111574</t>
  </si>
  <si>
    <t>452191</t>
  </si>
  <si>
    <t>325919</t>
  </si>
  <si>
    <t>126272</t>
  </si>
  <si>
    <t>72132</t>
  </si>
  <si>
    <t>16433</t>
  </si>
  <si>
    <t>89779</t>
  </si>
  <si>
    <t>36493</t>
  </si>
  <si>
    <t>29708</t>
  </si>
  <si>
    <t>-982</t>
  </si>
  <si>
    <t>-1389</t>
  </si>
  <si>
    <t>-30573</t>
  </si>
  <si>
    <t>5920</t>
  </si>
  <si>
    <t>4557</t>
  </si>
  <si>
    <t>-32894</t>
  </si>
  <si>
    <t>-28337</t>
  </si>
  <si>
    <t>98126</t>
  </si>
  <si>
    <t>1.114615</t>
  </si>
  <si>
    <t>2.438017</t>
  </si>
  <si>
    <t>-222749</t>
  </si>
  <si>
    <t>-72749</t>
  </si>
  <si>
    <t>-3.999113</t>
  </si>
  <si>
    <t>-2.003138</t>
  </si>
  <si>
    <t>-4.071492</t>
  </si>
  <si>
    <t>1.333432</t>
  </si>
  <si>
    <t>1.199273</t>
  </si>
  <si>
    <t>41.851986</t>
  </si>
  <si>
    <t>3.485078</t>
  </si>
  <si>
    <t>3.477744</t>
  </si>
  <si>
    <t>53275</t>
  </si>
  <si>
    <t>51912</t>
  </si>
  <si>
    <t>1.764248</t>
  </si>
  <si>
    <t>1.361831</t>
  </si>
  <si>
    <t>27.924483</t>
  </si>
  <si>
    <t>8.070262</t>
  </si>
  <si>
    <t>23.023649</t>
  </si>
  <si>
    <t>49.020912</t>
  </si>
  <si>
    <t>34.264028</t>
  </si>
  <si>
    <t>27.492675</t>
  </si>
  <si>
    <t>16.345089</t>
  </si>
  <si>
    <t>57.295724</t>
  </si>
  <si>
    <t>101.133487</t>
  </si>
  <si>
    <t>20.398044</t>
  </si>
  <si>
    <t>1.351345</t>
  </si>
  <si>
    <t>4.608269</t>
  </si>
  <si>
    <t>-4.052835</t>
  </si>
  <si>
    <t>10.221547</t>
  </si>
  <si>
    <t>1.769155</t>
  </si>
  <si>
    <t>-10.486725</t>
  </si>
  <si>
    <t>-2.583455</t>
  </si>
  <si>
    <t>-10.182083</t>
  </si>
  <si>
    <t>1.092489</t>
  </si>
  <si>
    <t>-1.347694</t>
  </si>
  <si>
    <t>468910</t>
  </si>
  <si>
    <t>-322810</t>
  </si>
  <si>
    <t>146100</t>
  </si>
  <si>
    <t>-73283</t>
  </si>
  <si>
    <t>72817</t>
  </si>
  <si>
    <t>34614</t>
  </si>
  <si>
    <t>107431</t>
  </si>
  <si>
    <t>-30337</t>
  </si>
  <si>
    <t>77094</t>
  </si>
  <si>
    <t>76540</t>
  </si>
  <si>
    <t>-6824</t>
  </si>
  <si>
    <t>-0.198605</t>
  </si>
  <si>
    <t>3.902554</t>
  </si>
  <si>
    <t>10.652571</t>
  </si>
  <si>
    <t>1.309181</t>
  </si>
  <si>
    <t>12846</t>
  </si>
  <si>
    <t>214497</t>
  </si>
  <si>
    <t>1.00776</t>
  </si>
  <si>
    <t>47.415133</t>
  </si>
  <si>
    <t>-4.36817</t>
  </si>
  <si>
    <t>54140</t>
  </si>
  <si>
    <t>56.605247</t>
  </si>
  <si>
    <t>11.972817</t>
  </si>
  <si>
    <t>-3.494237</t>
  </si>
  <si>
    <t>55101</t>
  </si>
  <si>
    <t>167780</t>
  </si>
  <si>
    <t>3.099003</t>
  </si>
  <si>
    <t>5.869597</t>
  </si>
  <si>
    <t>317780</t>
  </si>
  <si>
    <t>1.053878</t>
  </si>
  <si>
    <t>1.820798</t>
  </si>
  <si>
    <t>1.595301</t>
  </si>
  <si>
    <t>3.253982</t>
  </si>
  <si>
    <t>19327</t>
  </si>
  <si>
    <t>81207</t>
  </si>
  <si>
    <t>0.268275</t>
  </si>
  <si>
    <t>0.08648</t>
  </si>
  <si>
    <t>0.055859</t>
  </si>
  <si>
    <t>0.088515</t>
  </si>
  <si>
    <t>0.077333</t>
  </si>
  <si>
    <t>0.239902</t>
  </si>
  <si>
    <t>16.917709</t>
  </si>
  <si>
    <t>1.592794</t>
  </si>
  <si>
    <t>1.197852</t>
  </si>
  <si>
    <t>5.964899</t>
  </si>
  <si>
    <t>0.075323</t>
  </si>
  <si>
    <t>0.046038</t>
  </si>
  <si>
    <t>0.074325</t>
  </si>
  <si>
    <t>2.42087</t>
  </si>
  <si>
    <t>3.009488</t>
  </si>
  <si>
    <t>0.919297</t>
  </si>
  <si>
    <t>0.949666</t>
  </si>
  <si>
    <t>0.013092</t>
  </si>
  <si>
    <t>20818</t>
  </si>
  <si>
    <t>-2.848155</t>
  </si>
  <si>
    <t>0.056902</t>
  </si>
  <si>
    <t>0.100438</t>
  </si>
  <si>
    <t>0.119728</t>
  </si>
  <si>
    <t>0.812273</t>
  </si>
  <si>
    <t>0.105762</t>
  </si>
  <si>
    <t>0.013618</t>
  </si>
  <si>
    <t>-0.101821</t>
  </si>
  <si>
    <t>91637</t>
  </si>
  <si>
    <t>Grove Center News Syndicate</t>
  </si>
  <si>
    <t>KAM 1/11</t>
  </si>
  <si>
    <t>3909</t>
  </si>
  <si>
    <t>1673</t>
  </si>
  <si>
    <t>1992</t>
  </si>
  <si>
    <t>-860</t>
  </si>
  <si>
    <t>3274</t>
  </si>
  <si>
    <t>-384</t>
  </si>
  <si>
    <t>0.324365</t>
  </si>
  <si>
    <t>0.581465</t>
  </si>
  <si>
    <t>-6.244514</t>
  </si>
  <si>
    <t>-4.754177</t>
  </si>
  <si>
    <t>-2.958763</t>
  </si>
  <si>
    <t>-1.808824</t>
  </si>
  <si>
    <t>0.988024</t>
  </si>
  <si>
    <t>-0.550898</t>
  </si>
  <si>
    <t>-19.00777</t>
  </si>
  <si>
    <t>21.59438</t>
  </si>
  <si>
    <t>-8.918754</t>
  </si>
  <si>
    <t>48.384239</t>
  </si>
  <si>
    <t>48.913128</t>
  </si>
  <si>
    <t>81.190105</t>
  </si>
  <si>
    <t>1.956964</t>
  </si>
  <si>
    <t>-5.846429</t>
  </si>
  <si>
    <t>-10.263323</t>
  </si>
  <si>
    <t>5.263666</t>
  </si>
  <si>
    <t>-22.952779</t>
  </si>
  <si>
    <t>-14.773306</t>
  </si>
  <si>
    <t>1.425662</t>
  </si>
  <si>
    <t>-36.685361</t>
  </si>
  <si>
    <t>249.144058</t>
  </si>
  <si>
    <t>-2219</t>
  </si>
  <si>
    <t>-962</t>
  </si>
  <si>
    <t>-1.484487</t>
  </si>
  <si>
    <t>5.956017</t>
  </si>
  <si>
    <t>7.543779</t>
  </si>
  <si>
    <t>-11.728772</t>
  </si>
  <si>
    <t>-9.712889</t>
  </si>
  <si>
    <t>-1.757143</t>
  </si>
  <si>
    <t>-2.625298</t>
  </si>
  <si>
    <t>-2.962737</t>
  </si>
  <si>
    <t>6.475904</t>
  </si>
  <si>
    <t>-11.340206</t>
  </si>
  <si>
    <t>0.141354</t>
  </si>
  <si>
    <t>-0.587879</t>
  </si>
  <si>
    <t>0.969697</t>
  </si>
  <si>
    <t>2603</t>
  </si>
  <si>
    <t>1216</t>
  </si>
  <si>
    <t>0.061818</t>
  </si>
  <si>
    <t>-0.111818</t>
  </si>
  <si>
    <t>-0.110909</t>
  </si>
  <si>
    <t>-0.014706</t>
  </si>
  <si>
    <t>-0.213836</t>
  </si>
  <si>
    <t>2.199248</t>
  </si>
  <si>
    <t>1148.551724</t>
  </si>
  <si>
    <t>-0.075748</t>
  </si>
  <si>
    <t>0.628743</t>
  </si>
  <si>
    <t>-1.835821</t>
  </si>
  <si>
    <t>1.089188</t>
  </si>
  <si>
    <t>0.657501</t>
  </si>
  <si>
    <t>-0.117288</t>
  </si>
  <si>
    <t>-3.448276</t>
  </si>
  <si>
    <t>0.026241</t>
  </si>
  <si>
    <t>-0.029627</t>
  </si>
  <si>
    <t>-0.733333</t>
  </si>
  <si>
    <t>-0.190078</t>
  </si>
  <si>
    <t>-0.366854</t>
  </si>
  <si>
    <t>91672</t>
  </si>
  <si>
    <t>Market Corner Store</t>
  </si>
  <si>
    <t>[2017/11/30:12:00:00 AM]</t>
  </si>
  <si>
    <t>SJC</t>
  </si>
  <si>
    <t>4921</t>
  </si>
  <si>
    <t>14044</t>
  </si>
  <si>
    <t>19006</t>
  </si>
  <si>
    <t>23487</t>
  </si>
  <si>
    <t>1147</t>
  </si>
  <si>
    <t>9615</t>
  </si>
  <si>
    <t>3552</t>
  </si>
  <si>
    <t>10083</t>
  </si>
  <si>
    <t>13635</t>
  </si>
  <si>
    <t>32196</t>
  </si>
  <si>
    <t>26036</t>
  </si>
  <si>
    <t>3062</t>
  </si>
  <si>
    <t>1830</t>
  </si>
  <si>
    <t>5484</t>
  </si>
  <si>
    <t>-451</t>
  </si>
  <si>
    <t>-712</t>
  </si>
  <si>
    <t>9391</t>
  </si>
  <si>
    <t>0.516069</t>
  </si>
  <si>
    <t>1.976703</t>
  </si>
  <si>
    <t>0.722552</t>
  </si>
  <si>
    <t>0.419466</t>
  </si>
  <si>
    <t>-1.561151</t>
  </si>
  <si>
    <t>0.675896</t>
  </si>
  <si>
    <t>-0.653968</t>
  </si>
  <si>
    <t>-0.474654</t>
  </si>
  <si>
    <t>1.0313</t>
  </si>
  <si>
    <t>-3.031464</t>
  </si>
  <si>
    <t>-5.221856</t>
  </si>
  <si>
    <t>15.632377</t>
  </si>
  <si>
    <t>-1.400795</t>
  </si>
  <si>
    <t>55.788452</t>
  </si>
  <si>
    <t>188.714796</t>
  </si>
  <si>
    <t>15.412694</t>
  </si>
  <si>
    <t>1.370801</t>
  </si>
  <si>
    <t>3.428389</t>
  </si>
  <si>
    <t>2.361276</t>
  </si>
  <si>
    <t>8.323681</t>
  </si>
  <si>
    <t>0.729082</t>
  </si>
  <si>
    <t>9.845022</t>
  </si>
  <si>
    <t>-4.969334</t>
  </si>
  <si>
    <t>-1.109101</t>
  </si>
  <si>
    <t>-4.96271</t>
  </si>
  <si>
    <t>31355</t>
  </si>
  <si>
    <t>-26256</t>
  </si>
  <si>
    <t>5099</t>
  </si>
  <si>
    <t>-5521</t>
  </si>
  <si>
    <t>-422</t>
  </si>
  <si>
    <t>-666</t>
  </si>
  <si>
    <t>-1280</t>
  </si>
  <si>
    <t>0.283682</t>
  </si>
  <si>
    <t>3.500435</t>
  </si>
  <si>
    <t>6.542573</t>
  </si>
  <si>
    <t>-2.211455</t>
  </si>
  <si>
    <t>1.103723</t>
  </si>
  <si>
    <t>0.548588</t>
  </si>
  <si>
    <t>1.059633</t>
  </si>
  <si>
    <t>111.49033</t>
  </si>
  <si>
    <t>2.09964</t>
  </si>
  <si>
    <t>13.831318</t>
  </si>
  <si>
    <t>7480</t>
  </si>
  <si>
    <t>11.065089</t>
  </si>
  <si>
    <t>3.219669</t>
  </si>
  <si>
    <t>-1084</t>
  </si>
  <si>
    <t>0.757848</t>
  </si>
  <si>
    <t>0.274664</t>
  </si>
  <si>
    <t>-0.940583</t>
  </si>
  <si>
    <t>-675</t>
  </si>
  <si>
    <t>0.000819</t>
  </si>
  <si>
    <t>0.071756</t>
  </si>
  <si>
    <t>0.034596</t>
  </si>
  <si>
    <t>0.073939</t>
  </si>
  <si>
    <t>-0.624638</t>
  </si>
  <si>
    <t>0.073664</t>
  </si>
  <si>
    <t>0.000816</t>
  </si>
  <si>
    <t>0.071489</t>
  </si>
  <si>
    <t>0.969101</t>
  </si>
  <si>
    <t>0.017085</t>
  </si>
  <si>
    <t>0.106366</t>
  </si>
  <si>
    <t>10.793651</t>
  </si>
  <si>
    <t>0.004162</t>
  </si>
  <si>
    <t>-0.013169</t>
  </si>
  <si>
    <t>-0.562691</t>
  </si>
  <si>
    <t>0.397129</t>
  </si>
  <si>
    <t>1.014008</t>
  </si>
  <si>
    <t>0.318474</t>
  </si>
  <si>
    <t>-0.022115</t>
  </si>
  <si>
    <t>0.010366</t>
  </si>
  <si>
    <t>0.001746</t>
  </si>
  <si>
    <t>0.020996</t>
  </si>
  <si>
    <t>-1.987668</t>
  </si>
  <si>
    <t>0.005481</t>
  </si>
  <si>
    <t>-0.030315</t>
  </si>
  <si>
    <t>-0.011091</t>
  </si>
  <si>
    <t>-0.052219</t>
  </si>
  <si>
    <t>98219</t>
  </si>
  <si>
    <t>Braden Oil and Gas Pipeline Construction</t>
  </si>
  <si>
    <t>Ralph S Saralegui</t>
  </si>
  <si>
    <t>JAF 3/07</t>
  </si>
  <si>
    <t>1864</t>
  </si>
  <si>
    <t>3074</t>
  </si>
  <si>
    <t>2132</t>
  </si>
  <si>
    <t>2282</t>
  </si>
  <si>
    <t>7369</t>
  </si>
  <si>
    <t>5805</t>
  </si>
  <si>
    <t>753</t>
  </si>
  <si>
    <t>706</t>
  </si>
  <si>
    <t>1167</t>
  </si>
  <si>
    <t>1.737446</t>
  </si>
  <si>
    <t>2.674319</t>
  </si>
  <si>
    <t>0.347064</t>
  </si>
  <si>
    <t>0.257645</t>
  </si>
  <si>
    <t>21.236842</t>
  </si>
  <si>
    <t>3.969697</t>
  </si>
  <si>
    <t>1.291399</t>
  </si>
  <si>
    <t>1.294723</t>
  </si>
  <si>
    <t>11.986301</t>
  </si>
  <si>
    <t>25.016265</t>
  </si>
  <si>
    <t>33.69851</t>
  </si>
  <si>
    <t>21.224047</t>
  </si>
  <si>
    <t>10.218483</t>
  </si>
  <si>
    <t>91.807542</t>
  </si>
  <si>
    <t>56.416746</t>
  </si>
  <si>
    <t>34.204996</t>
  </si>
  <si>
    <t>16.410853</t>
  </si>
  <si>
    <t>2.397202</t>
  </si>
  <si>
    <t>6.314482</t>
  </si>
  <si>
    <t>3.229185</t>
  </si>
  <si>
    <t>16.195604</t>
  </si>
  <si>
    <t>9.433962</t>
  </si>
  <si>
    <t>34.237288</t>
  </si>
  <si>
    <t>2.839117</t>
  </si>
  <si>
    <t>11.533222</t>
  </si>
  <si>
    <t>-0.274566</t>
  </si>
  <si>
    <t>-27.246925</t>
  </si>
  <si>
    <t>-5671</t>
  </si>
  <si>
    <t>1710</t>
  </si>
  <si>
    <t>-783</t>
  </si>
  <si>
    <t>-401</t>
  </si>
  <si>
    <t>0.199387</t>
  </si>
  <si>
    <t>0.922785</t>
  </si>
  <si>
    <t>3.134754</t>
  </si>
  <si>
    <t>6.46971</t>
  </si>
  <si>
    <t>10.435609</t>
  </si>
  <si>
    <t>3.742857</t>
  </si>
  <si>
    <t>0.14461</t>
  </si>
  <si>
    <t>-24.261993</t>
  </si>
  <si>
    <t>11.141267</t>
  </si>
  <si>
    <t>-10.423826</t>
  </si>
  <si>
    <t>0.401949</t>
  </si>
  <si>
    <t>6.416469</t>
  </si>
  <si>
    <t>1.619718</t>
  </si>
  <si>
    <t>-4.028169</t>
  </si>
  <si>
    <t>-2.183099</t>
  </si>
  <si>
    <t>-0.375969</t>
  </si>
  <si>
    <t>3.244186</t>
  </si>
  <si>
    <t>-0.818182</t>
  </si>
  <si>
    <t>0.507752</t>
  </si>
  <si>
    <t>0.414256</t>
  </si>
  <si>
    <t>0.39697</t>
  </si>
  <si>
    <t>-0.293939</t>
  </si>
  <si>
    <t>2.536364</t>
  </si>
  <si>
    <t>1.258778</t>
  </si>
  <si>
    <t>0.039966</t>
  </si>
  <si>
    <t>0.026539</t>
  </si>
  <si>
    <t>0.377143</t>
  </si>
  <si>
    <t>-0.031076</t>
  </si>
  <si>
    <t>0.009771</t>
  </si>
  <si>
    <t>13.342466</t>
  </si>
  <si>
    <t>0.734211</t>
  </si>
  <si>
    <t>0.897815</t>
  </si>
  <si>
    <t>0.107352</t>
  </si>
  <si>
    <t>0.104356</t>
  </si>
  <si>
    <t>-229</t>
  </si>
  <si>
    <t>-0.05002</t>
  </si>
  <si>
    <t>0.023422</t>
  </si>
  <si>
    <t>0.111413</t>
  </si>
  <si>
    <t>12.225352</t>
  </si>
  <si>
    <t>0.551515</t>
  </si>
  <si>
    <t>0.250163</t>
  </si>
  <si>
    <t>0.115332</t>
  </si>
  <si>
    <t>0.336985</t>
  </si>
  <si>
    <t>98225</t>
  </si>
  <si>
    <t>Millenium Convention Bureau</t>
  </si>
  <si>
    <t>Kara U Yoshimoto</t>
  </si>
  <si>
    <t>GAH 4/05</t>
  </si>
  <si>
    <t>3623</t>
  </si>
  <si>
    <t>2.947368</t>
  </si>
  <si>
    <t>0.746667</t>
  </si>
  <si>
    <t>20.666667</t>
  </si>
  <si>
    <t>81.578947</t>
  </si>
  <si>
    <t>2.070108</t>
  </si>
  <si>
    <t>1.15926</t>
  </si>
  <si>
    <t>26.190476</t>
  </si>
  <si>
    <t>14.81398</t>
  </si>
  <si>
    <t>24.153333</t>
  </si>
  <si>
    <t>113.21875</t>
  </si>
  <si>
    <t>95.342105</t>
  </si>
  <si>
    <t>1775</t>
  </si>
  <si>
    <t>11100</t>
  </si>
  <si>
    <t>442.857143</t>
  </si>
  <si>
    <t>360.355781</t>
  </si>
  <si>
    <t>9.5</t>
  </si>
  <si>
    <t>1450</t>
  </si>
  <si>
    <t>1328.571429</t>
  </si>
  <si>
    <t>-3692</t>
  </si>
  <si>
    <t>131.25</t>
  </si>
  <si>
    <t>0.855644</t>
  </si>
  <si>
    <t>25.825942</t>
  </si>
  <si>
    <t>-0.033333</t>
  </si>
  <si>
    <t>0.627778</t>
  </si>
  <si>
    <t>-0.064516</t>
  </si>
  <si>
    <t>0.988407</t>
  </si>
  <si>
    <t>0.011593</t>
  </si>
  <si>
    <t>0.00651</t>
  </si>
  <si>
    <t>0.206667</t>
  </si>
  <si>
    <t>3.603558</t>
  </si>
  <si>
    <t>98492</t>
  </si>
  <si>
    <t>Parkway Painting Contractor</t>
  </si>
  <si>
    <t>Donovan J Connerat</t>
  </si>
  <si>
    <t>CDC 4/10</t>
  </si>
  <si>
    <t>3019</t>
  </si>
  <si>
    <t>958</t>
  </si>
  <si>
    <t>-251</t>
  </si>
  <si>
    <t>0.960076</t>
  </si>
  <si>
    <t>0.994297</t>
  </si>
  <si>
    <t>1.879447</t>
  </si>
  <si>
    <t>2.002105</t>
  </si>
  <si>
    <t>0.652711</t>
  </si>
  <si>
    <t>-5.605263</t>
  </si>
  <si>
    <t>0.094545</t>
  </si>
  <si>
    <t>-17.227179</t>
  </si>
  <si>
    <t>-49.604743</t>
  </si>
  <si>
    <t>31.732362</t>
  </si>
  <si>
    <t>-6.955946</t>
  </si>
  <si>
    <t>39.776416</t>
  </si>
  <si>
    <t>3.187773</t>
  </si>
  <si>
    <t>13.282387</t>
  </si>
  <si>
    <t>2.072066</t>
  </si>
  <si>
    <t>-1006.333333</t>
  </si>
  <si>
    <t>5.966403</t>
  </si>
  <si>
    <t>5.53945</t>
  </si>
  <si>
    <t>-34.088158</t>
  </si>
  <si>
    <t>1.147368</t>
  </si>
  <si>
    <t>-52.842105</t>
  </si>
  <si>
    <t>3.974826</t>
  </si>
  <si>
    <t>0.993707</t>
  </si>
  <si>
    <t>9.176292</t>
  </si>
  <si>
    <t>-8.314011</t>
  </si>
  <si>
    <t>-0.356948</t>
  </si>
  <si>
    <t>1.667368</t>
  </si>
  <si>
    <t>-0.22963</t>
  </si>
  <si>
    <t>-2.98112</t>
  </si>
  <si>
    <t>-8.8</t>
  </si>
  <si>
    <t>2.343117</t>
  </si>
  <si>
    <t>0.456498</t>
  </si>
  <si>
    <t>-8.516129</t>
  </si>
  <si>
    <t>0.185068</t>
  </si>
  <si>
    <t>0.058297</t>
  </si>
  <si>
    <t>1.069559</t>
  </si>
  <si>
    <t>0.543583</t>
  </si>
  <si>
    <t>-0.08314</t>
  </si>
  <si>
    <t>1.565217</t>
  </si>
  <si>
    <t>0.120796</t>
  </si>
  <si>
    <t>-0.029811</t>
  </si>
  <si>
    <t>-0.619753</t>
  </si>
  <si>
    <t>0.241162</t>
  </si>
  <si>
    <t>-0.172272</t>
  </si>
  <si>
    <t>-0.496047</t>
  </si>
  <si>
    <t>98018</t>
  </si>
  <si>
    <t>Elm  Senior Care Service</t>
  </si>
  <si>
    <t>KM 6/08</t>
  </si>
  <si>
    <t>2174</t>
  </si>
  <si>
    <t>2113</t>
  </si>
  <si>
    <t>-479</t>
  </si>
  <si>
    <t>0.68</t>
  </si>
  <si>
    <t>1.748879</t>
  </si>
  <si>
    <t>19.02439</t>
  </si>
  <si>
    <t>0.636215</t>
  </si>
  <si>
    <t>-50.777778</t>
  </si>
  <si>
    <t>-1.487179</t>
  </si>
  <si>
    <t>-450</t>
  </si>
  <si>
    <t>-4.464286</t>
  </si>
  <si>
    <t>-39.070147</t>
  </si>
  <si>
    <t>-107.399103</t>
  </si>
  <si>
    <t>2.805888</t>
  </si>
  <si>
    <t>-28.840846</t>
  </si>
  <si>
    <t>-22.546973</t>
  </si>
  <si>
    <t>61.616835</t>
  </si>
  <si>
    <t>27.811169</t>
  </si>
  <si>
    <t>1.773246</t>
  </si>
  <si>
    <t>-9.058333</t>
  </si>
  <si>
    <t>4.874439</t>
  </si>
  <si>
    <t>6.990354</t>
  </si>
  <si>
    <t>-38.009788</t>
  </si>
  <si>
    <t>-30.14245</t>
  </si>
  <si>
    <t>8.033241</t>
  </si>
  <si>
    <t>-56.824782</t>
  </si>
  <si>
    <t>-69.759355</t>
  </si>
  <si>
    <t>-90.55493</t>
  </si>
  <si>
    <t>2912</t>
  </si>
  <si>
    <t>-2484</t>
  </si>
  <si>
    <t>-718</t>
  </si>
  <si>
    <t>7.585366</t>
  </si>
  <si>
    <t>-1136.585366</t>
  </si>
  <si>
    <t>0.321987</t>
  </si>
  <si>
    <t>5.923706</t>
  </si>
  <si>
    <t>-21.435143</t>
  </si>
  <si>
    <t>-22.033119</t>
  </si>
  <si>
    <t>1.829268</t>
  </si>
  <si>
    <t>-28.518859</t>
  </si>
  <si>
    <t>-89.107143</t>
  </si>
  <si>
    <t>-0.120968</t>
  </si>
  <si>
    <t>0.918101</t>
  </si>
  <si>
    <t>-80.888889</t>
  </si>
  <si>
    <t>-33.444444</t>
  </si>
  <si>
    <t>96911</t>
  </si>
  <si>
    <t>Beech Real Estate Broker</t>
  </si>
  <si>
    <t>Noel W Tromblay</t>
  </si>
  <si>
    <t>LBM 4/10</t>
  </si>
  <si>
    <t>1097</t>
  </si>
  <si>
    <t>2253</t>
  </si>
  <si>
    <t>3.128834</t>
  </si>
  <si>
    <t>3.319018</t>
  </si>
  <si>
    <t>2.028571</t>
  </si>
  <si>
    <t>2.170306</t>
  </si>
  <si>
    <t>0.669811</t>
  </si>
  <si>
    <t>35.8</t>
  </si>
  <si>
    <t>5.8</t>
  </si>
  <si>
    <t>23.450135</t>
  </si>
  <si>
    <t>71.020408</t>
  </si>
  <si>
    <t>29.161119</t>
  </si>
  <si>
    <t>10.164225</t>
  </si>
  <si>
    <t>82.623169</t>
  </si>
  <si>
    <t>7.089599</t>
  </si>
  <si>
    <t>18.753133</t>
  </si>
  <si>
    <t>3.036388</t>
  </si>
  <si>
    <t>5.960317</t>
  </si>
  <si>
    <t>9.195918</t>
  </si>
  <si>
    <t>12.447514</t>
  </si>
  <si>
    <t>37.407407</t>
  </si>
  <si>
    <t>-4.606526</t>
  </si>
  <si>
    <t>1189.473684</t>
  </si>
  <si>
    <t>27.288136</t>
  </si>
  <si>
    <t>289.773822</t>
  </si>
  <si>
    <t>-1559</t>
  </si>
  <si>
    <t>0.790393</t>
  </si>
  <si>
    <t>75.982533</t>
  </si>
  <si>
    <t>4.417647</t>
  </si>
  <si>
    <t>7.723036</t>
  </si>
  <si>
    <t>24.857143</t>
  </si>
  <si>
    <t>0.113537</t>
  </si>
  <si>
    <t>349.019608</t>
  </si>
  <si>
    <t>198.636364</t>
  </si>
  <si>
    <t>5.179487</t>
  </si>
  <si>
    <t>6.542857</t>
  </si>
  <si>
    <t>3.828571</t>
  </si>
  <si>
    <t>841</t>
  </si>
  <si>
    <t>1.461538</t>
  </si>
  <si>
    <t>6.692308</t>
  </si>
  <si>
    <t>8.076923</t>
  </si>
  <si>
    <t>-0.455696</t>
  </si>
  <si>
    <t>0.454023</t>
  </si>
  <si>
    <t>0.07197</t>
  </si>
  <si>
    <t>-9.472825</t>
  </si>
  <si>
    <t>0.145251</t>
  </si>
  <si>
    <t>0.162006</t>
  </si>
  <si>
    <t>-8.666667</t>
  </si>
  <si>
    <t>0.898358</t>
  </si>
  <si>
    <t>0.03504</t>
  </si>
  <si>
    <t>0.07723</t>
  </si>
  <si>
    <t>0.106122</t>
  </si>
  <si>
    <t>0.050636</t>
  </si>
  <si>
    <t>0.101642</t>
  </si>
  <si>
    <t>-3.114286</t>
  </si>
  <si>
    <t>0.234501</t>
  </si>
  <si>
    <t>0.272881</t>
  </si>
  <si>
    <t>0.710204</t>
  </si>
  <si>
    <t>96583</t>
  </si>
  <si>
    <t>Matrix Musical Instruments</t>
  </si>
  <si>
    <t>Jules O Dempsy</t>
  </si>
  <si>
    <t>Heini</t>
  </si>
  <si>
    <t>2436</t>
  </si>
  <si>
    <t>2993</t>
  </si>
  <si>
    <t>4417</t>
  </si>
  <si>
    <t>4750</t>
  </si>
  <si>
    <t>2502</t>
  </si>
  <si>
    <t>3558</t>
  </si>
  <si>
    <t>0.057057</t>
  </si>
  <si>
    <t>11.684685</t>
  </si>
  <si>
    <t>2127</t>
  </si>
  <si>
    <t>2.225867</t>
  </si>
  <si>
    <t>2.233192</t>
  </si>
  <si>
    <t>0.690006</t>
  </si>
  <si>
    <t>12.019608</t>
  </si>
  <si>
    <t>17.583333</t>
  </si>
  <si>
    <t>6.292308</t>
  </si>
  <si>
    <t>8.163858</t>
  </si>
  <si>
    <t>26.33552</t>
  </si>
  <si>
    <t>29.776179</t>
  </si>
  <si>
    <t>24.460432</t>
  </si>
  <si>
    <t>32.918149</t>
  </si>
  <si>
    <t>804.371087</t>
  </si>
  <si>
    <t>59.413773</t>
  </si>
  <si>
    <t>0.363451</t>
  </si>
  <si>
    <t>1.172446</t>
  </si>
  <si>
    <t>5.245283</t>
  </si>
  <si>
    <t>11.175711</t>
  </si>
  <si>
    <t>31.688384</t>
  </si>
  <si>
    <t>-17.446809</t>
  </si>
  <si>
    <t>21.516238</t>
  </si>
  <si>
    <t>1376</t>
  </si>
  <si>
    <t>0.22426</t>
  </si>
  <si>
    <t>26.422191</t>
  </si>
  <si>
    <t>1.798561</t>
  </si>
  <si>
    <t>22.46203</t>
  </si>
  <si>
    <t>2.087917</t>
  </si>
  <si>
    <t>8.773333</t>
  </si>
  <si>
    <t>26.258993</t>
  </si>
  <si>
    <t>4441</t>
  </si>
  <si>
    <t>6.759513</t>
  </si>
  <si>
    <t>1.97983</t>
  </si>
  <si>
    <t>6.293333</t>
  </si>
  <si>
    <t>19.333333</t>
  </si>
  <si>
    <t>-1032</t>
  </si>
  <si>
    <t>0.548489</t>
  </si>
  <si>
    <t>0.137197</t>
  </si>
  <si>
    <t>0.326147</t>
  </si>
  <si>
    <t>0.095474</t>
  </si>
  <si>
    <t>-0.649211</t>
  </si>
  <si>
    <t>0.095067</t>
  </si>
  <si>
    <t>0.546149</t>
  </si>
  <si>
    <t>0.136612</t>
  </si>
  <si>
    <t>2.820285</t>
  </si>
  <si>
    <t>0.674248</t>
  </si>
  <si>
    <t>0.711242</t>
  </si>
  <si>
    <t>6.74924</t>
  </si>
  <si>
    <t>0.004</t>
  </si>
  <si>
    <t>-0.391687</t>
  </si>
  <si>
    <t>0.007594</t>
  </si>
  <si>
    <t>22.56</t>
  </si>
  <si>
    <t>-0.740244</t>
  </si>
  <si>
    <t>0.755396</t>
  </si>
  <si>
    <t>0.645119</t>
  </si>
  <si>
    <t>0.22462</t>
  </si>
  <si>
    <t>-980</t>
  </si>
  <si>
    <t>2.081068</t>
  </si>
  <si>
    <t>0.00276</t>
  </si>
  <si>
    <t>0.26259</t>
  </si>
  <si>
    <t>21.28</t>
  </si>
  <si>
    <t>0.552803</t>
  </si>
  <si>
    <t>0.081639</t>
  </si>
  <si>
    <t>0.263355</t>
  </si>
  <si>
    <t>96591</t>
  </si>
  <si>
    <t>Rural Mineral Products</t>
  </si>
  <si>
    <t>[2006/11/30:12:00:00 AM]</t>
  </si>
  <si>
    <t>Keanna P Reddington</t>
  </si>
  <si>
    <t>B Steele</t>
  </si>
  <si>
    <t>0.713376</t>
  </si>
  <si>
    <t>1.687898</t>
  </si>
  <si>
    <t>13.289474</t>
  </si>
  <si>
    <t>0.930018</t>
  </si>
  <si>
    <t>-14.264706</t>
  </si>
  <si>
    <t>0.842105</t>
  </si>
  <si>
    <t>-0.92081</t>
  </si>
  <si>
    <t>-13.157895</t>
  </si>
  <si>
    <t>49.777778</t>
  </si>
  <si>
    <t>717.022222</t>
  </si>
  <si>
    <t>397.300885</t>
  </si>
  <si>
    <t>0.207182</t>
  </si>
  <si>
    <t>8.653846</t>
  </si>
  <si>
    <t>54.480797</t>
  </si>
  <si>
    <t>62.640902</t>
  </si>
  <si>
    <t>-7.317073</t>
  </si>
  <si>
    <t>-72.084367</t>
  </si>
  <si>
    <t>-0.44186</t>
  </si>
  <si>
    <t>-11.627907</t>
  </si>
  <si>
    <t>0.342105</t>
  </si>
  <si>
    <t>1.777778</t>
  </si>
  <si>
    <t>0.50905</t>
  </si>
  <si>
    <t>-4.444444</t>
  </si>
  <si>
    <t>6.644737</t>
  </si>
  <si>
    <t>0.823529</t>
  </si>
  <si>
    <t>-40.425532</t>
  </si>
  <si>
    <t>12.444444</t>
  </si>
  <si>
    <t>-26.797386</t>
  </si>
  <si>
    <t>18.035714</t>
  </si>
  <si>
    <t>0.899085</t>
  </si>
  <si>
    <t>-513</t>
  </si>
  <si>
    <t>-0.992352</t>
  </si>
  <si>
    <t>-0.006373</t>
  </si>
  <si>
    <t>-0.004411</t>
  </si>
  <si>
    <t>0.001927</t>
  </si>
  <si>
    <t>-0.006301</t>
  </si>
  <si>
    <t>-0.981096</t>
  </si>
  <si>
    <t>51.9</t>
  </si>
  <si>
    <t>2.034981</t>
  </si>
  <si>
    <t>0.005941</t>
  </si>
  <si>
    <t>1.693333</t>
  </si>
  <si>
    <t>0.026667</t>
  </si>
  <si>
    <t>0.893333</t>
  </si>
  <si>
    <t>0.465009</t>
  </si>
  <si>
    <t>-0.044444</t>
  </si>
  <si>
    <t>0.066132</t>
  </si>
  <si>
    <t>0.124444</t>
  </si>
  <si>
    <t>-15.382353</t>
  </si>
  <si>
    <t>0.011881</t>
  </si>
  <si>
    <t>-0.009208</t>
  </si>
  <si>
    <t>-0.720844</t>
  </si>
  <si>
    <t>-0.131579</t>
  </si>
  <si>
    <t>96122</t>
  </si>
  <si>
    <t>Boychuk Media Distribution</t>
  </si>
  <si>
    <t>Holly R Marumoto</t>
  </si>
  <si>
    <t>LR 2-08</t>
  </si>
  <si>
    <t>36712</t>
  </si>
  <si>
    <t>37200</t>
  </si>
  <si>
    <t>3736</t>
  </si>
  <si>
    <t>40936</t>
  </si>
  <si>
    <t>21063</t>
  </si>
  <si>
    <t>2915</t>
  </si>
  <si>
    <t>10071</t>
  </si>
  <si>
    <t>34612</t>
  </si>
  <si>
    <t>5255</t>
  </si>
  <si>
    <t>6324</t>
  </si>
  <si>
    <t>30107</t>
  </si>
  <si>
    <t>22513</t>
  </si>
  <si>
    <t>7594</t>
  </si>
  <si>
    <t>5694</t>
  </si>
  <si>
    <t>5870</t>
  </si>
  <si>
    <t>-1658</t>
  </si>
  <si>
    <t>12659</t>
  </si>
  <si>
    <t>0.019885</t>
  </si>
  <si>
    <t>1.515831</t>
  </si>
  <si>
    <t>6130</t>
  </si>
  <si>
    <t>5.473118</t>
  </si>
  <si>
    <t>5.64633</t>
  </si>
  <si>
    <t>0.845515</t>
  </si>
  <si>
    <t>1.038018</t>
  </si>
  <si>
    <t>1978</t>
  </si>
  <si>
    <t>1.139401</t>
  </si>
  <si>
    <t>0.161227</t>
  </si>
  <si>
    <t>1.043643</t>
  </si>
  <si>
    <t>25.22337</t>
  </si>
  <si>
    <t>5.726243</t>
  </si>
  <si>
    <t>0.145481</t>
  </si>
  <si>
    <t>595.206325</t>
  </si>
  <si>
    <t>47.260472</t>
  </si>
  <si>
    <t>0.735465</t>
  </si>
  <si>
    <t>2.378308</t>
  </si>
  <si>
    <t>4.760753</t>
  </si>
  <si>
    <t>57.346667</t>
  </si>
  <si>
    <t>1.083177</t>
  </si>
  <si>
    <t>30095</t>
  </si>
  <si>
    <t>-56310</t>
  </si>
  <si>
    <t>-26215</t>
  </si>
  <si>
    <t>-5572</t>
  </si>
  <si>
    <t>-31787</t>
  </si>
  <si>
    <t>-31440</t>
  </si>
  <si>
    <t>-1736</t>
  </si>
  <si>
    <t>-33176</t>
  </si>
  <si>
    <t>0.085644</t>
  </si>
  <si>
    <t>1.076672</t>
  </si>
  <si>
    <t>0.584582</t>
  </si>
  <si>
    <t>2508.916667</t>
  </si>
  <si>
    <t>0.613233</t>
  </si>
  <si>
    <t>7.723156</t>
  </si>
  <si>
    <t>0.219218</t>
  </si>
  <si>
    <t>3017</t>
  </si>
  <si>
    <t>5.078956</t>
  </si>
  <si>
    <t>6.310825</t>
  </si>
  <si>
    <t>16.386316</t>
  </si>
  <si>
    <t>1.537065</t>
  </si>
  <si>
    <t>-33340</t>
  </si>
  <si>
    <t>1.09447</t>
  </si>
  <si>
    <t>0.690668</t>
  </si>
  <si>
    <t>-18.514401</t>
  </si>
  <si>
    <t>Manufacturer</t>
  </si>
  <si>
    <t>96816</t>
  </si>
  <si>
    <t>Armada Medical Claims Service</t>
  </si>
  <si>
    <t>Rodolfo F Milian</t>
  </si>
  <si>
    <t>KAM 8/17</t>
  </si>
  <si>
    <t>998000</t>
  </si>
  <si>
    <t>1798000</t>
  </si>
  <si>
    <t>122000</t>
  </si>
  <si>
    <t>1676000</t>
  </si>
  <si>
    <t>3741000</t>
  </si>
  <si>
    <t>55000</t>
  </si>
  <si>
    <t>977000</t>
  </si>
  <si>
    <t>4773000</t>
  </si>
  <si>
    <t>467000</t>
  </si>
  <si>
    <t>1327000</t>
  </si>
  <si>
    <t>9335000</t>
  </si>
  <si>
    <t>924000</t>
  </si>
  <si>
    <t>3312000</t>
  </si>
  <si>
    <t>356000</t>
  </si>
  <si>
    <t>9237000</t>
  </si>
  <si>
    <t>4138000</t>
  </si>
  <si>
    <t>5099000</t>
  </si>
  <si>
    <t>891000</t>
  </si>
  <si>
    <t>1677000</t>
  </si>
  <si>
    <t>148000</t>
  </si>
  <si>
    <t>1488000</t>
  </si>
  <si>
    <t>754000</t>
  </si>
  <si>
    <t>734000</t>
  </si>
  <si>
    <t>9853000</t>
  </si>
  <si>
    <t>19188000</t>
  </si>
  <si>
    <t>785000</t>
  </si>
  <si>
    <t>938000</t>
  </si>
  <si>
    <t>3485000</t>
  </si>
  <si>
    <t>548000</t>
  </si>
  <si>
    <t>1203000</t>
  </si>
  <si>
    <t>7684000</t>
  </si>
  <si>
    <t>3069000</t>
  </si>
  <si>
    <t>239000</t>
  </si>
  <si>
    <t>853000</t>
  </si>
  <si>
    <t>4161000</t>
  </si>
  <si>
    <t>11845000</t>
  </si>
  <si>
    <t>199000</t>
  </si>
  <si>
    <t>690000</t>
  </si>
  <si>
    <t>5143000</t>
  </si>
  <si>
    <t>920000</t>
  </si>
  <si>
    <t>8208000</t>
  </si>
  <si>
    <t>-5978000</t>
  </si>
  <si>
    <t>7343000</t>
  </si>
  <si>
    <t>42679000</t>
  </si>
  <si>
    <t>40269000</t>
  </si>
  <si>
    <t>2410000</t>
  </si>
  <si>
    <t>491000</t>
  </si>
  <si>
    <t>559000</t>
  </si>
  <si>
    <t>1254000</t>
  </si>
  <si>
    <t>1156000</t>
  </si>
  <si>
    <t>51000</t>
  </si>
  <si>
    <t>234000</t>
  </si>
  <si>
    <t>-160000</t>
  </si>
  <si>
    <t>996000</t>
  </si>
  <si>
    <t>220000</t>
  </si>
  <si>
    <t>22000</t>
  </si>
  <si>
    <t>-9000</t>
  </si>
  <si>
    <t>745000</t>
  </si>
  <si>
    <t>386000</t>
  </si>
  <si>
    <t>1131000</t>
  </si>
  <si>
    <t>228000</t>
  </si>
  <si>
    <t>34000</t>
  </si>
  <si>
    <t>1651000</t>
  </si>
  <si>
    <t>0.360229</t>
  </si>
  <si>
    <t>1.214862</t>
  </si>
  <si>
    <t>6609000</t>
  </si>
  <si>
    <t>1.613101</t>
  </si>
  <si>
    <t>1.792253</t>
  </si>
  <si>
    <t>0.617313</t>
  </si>
  <si>
    <t>5.25641</t>
  </si>
  <si>
    <t>1.317606</t>
  </si>
  <si>
    <t>1.239888</t>
  </si>
  <si>
    <t>1.302564</t>
  </si>
  <si>
    <t>1789000</t>
  </si>
  <si>
    <t>1569000</t>
  </si>
  <si>
    <t>1.448401</t>
  </si>
  <si>
    <t>3.882635</t>
  </si>
  <si>
    <t>10.145717</t>
  </si>
  <si>
    <t>5.646805</t>
  </si>
  <si>
    <t>2.708592</t>
  </si>
  <si>
    <t>35.167785</t>
  </si>
  <si>
    <t>22.088353</t>
  </si>
  <si>
    <t>15.376883</t>
  </si>
  <si>
    <t>14.333513</t>
  </si>
  <si>
    <t>33.90859</t>
  </si>
  <si>
    <t>0.498522</t>
  </si>
  <si>
    <t>34.407112</t>
  </si>
  <si>
    <t>31.588194</t>
  </si>
  <si>
    <t>2.224255</t>
  </si>
  <si>
    <t>25.850394</t>
  </si>
  <si>
    <t>5.812202</t>
  </si>
  <si>
    <t>8.370073</t>
  </si>
  <si>
    <t>5.190744</t>
  </si>
  <si>
    <t>7.111756</t>
  </si>
  <si>
    <t>5.1767</t>
  </si>
  <si>
    <t>10.387853</t>
  </si>
  <si>
    <t>-1.785755</t>
  </si>
  <si>
    <t>-0.10457</t>
  </si>
  <si>
    <t>-5.815424</t>
  </si>
  <si>
    <t>7.560022</t>
  </si>
  <si>
    <t>42597000</t>
  </si>
  <si>
    <t>-39766000</t>
  </si>
  <si>
    <t>2831000</t>
  </si>
  <si>
    <t>-838000</t>
  </si>
  <si>
    <t>1993000</t>
  </si>
  <si>
    <t>-215000</t>
  </si>
  <si>
    <t>1778000</t>
  </si>
  <si>
    <t>-496000</t>
  </si>
  <si>
    <t>1282000</t>
  </si>
  <si>
    <t>-869000</t>
  </si>
  <si>
    <t>413000</t>
  </si>
  <si>
    <t>-800000</t>
  </si>
  <si>
    <t>0.771524</t>
  </si>
  <si>
    <t>15.070359</t>
  </si>
  <si>
    <t>1.309778</t>
  </si>
  <si>
    <t>25.464797</t>
  </si>
  <si>
    <t>2.3337</t>
  </si>
  <si>
    <t>1794000</t>
  </si>
  <si>
    <t>4020000</t>
  </si>
  <si>
    <t>2476000</t>
  </si>
  <si>
    <t>1.745589</t>
  </si>
  <si>
    <t>1.220682</t>
  </si>
  <si>
    <t>0.725072</t>
  </si>
  <si>
    <t>1.526451</t>
  </si>
  <si>
    <t>1715000</t>
  </si>
  <si>
    <t>-7.247161</t>
  </si>
  <si>
    <t>4.01837</t>
  </si>
  <si>
    <t>-10.508726</t>
  </si>
  <si>
    <t>1129000</t>
  </si>
  <si>
    <t>4792000</t>
  </si>
  <si>
    <t>2.794169</t>
  </si>
  <si>
    <t>3.470469</t>
  </si>
  <si>
    <t>332000</t>
  </si>
  <si>
    <t>1.023572</t>
  </si>
  <si>
    <t>0.298277</t>
  </si>
  <si>
    <t>0.599275</t>
  </si>
  <si>
    <t>3796</t>
  </si>
  <si>
    <t>5055</t>
  </si>
  <si>
    <t>0.062774</t>
  </si>
  <si>
    <t>0.287565</t>
  </si>
  <si>
    <t>0.063331</t>
  </si>
  <si>
    <t>0.235353</t>
  </si>
  <si>
    <t>0.521173</t>
  </si>
  <si>
    <t>0.19631</t>
  </si>
  <si>
    <t>0.05236</t>
  </si>
  <si>
    <t>0.23986</t>
  </si>
  <si>
    <t>2.035809</t>
  </si>
  <si>
    <t>0.300499</t>
  </si>
  <si>
    <t>-0.069485</t>
  </si>
  <si>
    <t>2.678591</t>
  </si>
  <si>
    <t>0.084255</t>
  </si>
  <si>
    <t>-0.001874</t>
  </si>
  <si>
    <t>0.025586</t>
  </si>
  <si>
    <t>1.896758</t>
  </si>
  <si>
    <t>0.679959</t>
  </si>
  <si>
    <t>0.972914</t>
  </si>
  <si>
    <t>0.249739</t>
  </si>
  <si>
    <t>0.023337</t>
  </si>
  <si>
    <t>-80000</t>
  </si>
  <si>
    <t>0.092191</t>
  </si>
  <si>
    <t>0.670773</t>
  </si>
  <si>
    <t>-0.001046</t>
  </si>
  <si>
    <t>0.056911</t>
  </si>
  <si>
    <t>0.040184</t>
  </si>
  <si>
    <t>1.071623</t>
  </si>
  <si>
    <t>0.413815</t>
  </si>
  <si>
    <t>0.039295</t>
  </si>
  <si>
    <t>-0.017858</t>
  </si>
  <si>
    <t>0.101457</t>
  </si>
  <si>
    <t>332311</t>
  </si>
  <si>
    <t>96821</t>
  </si>
  <si>
    <t>Gemini Power Line Construction</t>
  </si>
  <si>
    <t>16855</t>
  </si>
  <si>
    <t>137563</t>
  </si>
  <si>
    <t>5130</t>
  </si>
  <si>
    <t>132433</t>
  </si>
  <si>
    <t>5914</t>
  </si>
  <si>
    <t>61504</t>
  </si>
  <si>
    <t>11855</t>
  </si>
  <si>
    <t>228561</t>
  </si>
  <si>
    <t>10586</t>
  </si>
  <si>
    <t>5646</t>
  </si>
  <si>
    <t>274432</t>
  </si>
  <si>
    <t>157036</t>
  </si>
  <si>
    <t>117396</t>
  </si>
  <si>
    <t>56455</t>
  </si>
  <si>
    <t>219437</t>
  </si>
  <si>
    <t>447998</t>
  </si>
  <si>
    <t>35155</t>
  </si>
  <si>
    <t>86232</t>
  </si>
  <si>
    <t>74389</t>
  </si>
  <si>
    <t>75453</t>
  </si>
  <si>
    <t>212909</t>
  </si>
  <si>
    <t>53298</t>
  </si>
  <si>
    <t>69373</t>
  </si>
  <si>
    <t>282282</t>
  </si>
  <si>
    <t>12623</t>
  </si>
  <si>
    <t>65543</t>
  </si>
  <si>
    <t>-1477</t>
  </si>
  <si>
    <t>220113</t>
  </si>
  <si>
    <t>165716</t>
  </si>
  <si>
    <t>960377</t>
  </si>
  <si>
    <t>776060</t>
  </si>
  <si>
    <t>15594</t>
  </si>
  <si>
    <t>791654</t>
  </si>
  <si>
    <t>168723</t>
  </si>
  <si>
    <t>123975</t>
  </si>
  <si>
    <t>123534</t>
  </si>
  <si>
    <t>45189</t>
  </si>
  <si>
    <t>5159</t>
  </si>
  <si>
    <t>-6796</t>
  </si>
  <si>
    <t>38393</t>
  </si>
  <si>
    <t>13178</t>
  </si>
  <si>
    <t>25215</t>
  </si>
  <si>
    <t>4241</t>
  </si>
  <si>
    <t>15652</t>
  </si>
  <si>
    <t>0.728959</t>
  </si>
  <si>
    <t>1.073515</t>
  </si>
  <si>
    <t>1.703408</t>
  </si>
  <si>
    <t>0.630097</t>
  </si>
  <si>
    <t>8.441946</t>
  </si>
  <si>
    <t>6.442565</t>
  </si>
  <si>
    <t>1.889593</t>
  </si>
  <si>
    <t>1.875463</t>
  </si>
  <si>
    <t>59146</t>
  </si>
  <si>
    <t>45968</t>
  </si>
  <si>
    <t>5.516322</t>
  </si>
  <si>
    <t>5.628373</t>
  </si>
  <si>
    <t>15.215791</t>
  </si>
  <si>
    <t>17.568413</t>
  </si>
  <si>
    <t>4.70534</t>
  </si>
  <si>
    <t>16.819354</t>
  </si>
  <si>
    <t>34.323965</t>
  </si>
  <si>
    <t>52.282067</t>
  </si>
  <si>
    <t>50.332364</t>
  </si>
  <si>
    <t>28.357035</t>
  </si>
  <si>
    <t>39.758127</t>
  </si>
  <si>
    <t>2.143708</t>
  </si>
  <si>
    <t>61.358101</t>
  </si>
  <si>
    <t>5.795318</t>
  </si>
  <si>
    <t>8.180662</t>
  </si>
  <si>
    <t>8.569904</t>
  </si>
  <si>
    <t>10.383214</t>
  </si>
  <si>
    <t>14.605756</t>
  </si>
  <si>
    <t>3.864619</t>
  </si>
  <si>
    <t>-1.312846</t>
  </si>
  <si>
    <t>0.238055</t>
  </si>
  <si>
    <t>-2.396067</t>
  </si>
  <si>
    <t>14.490611</t>
  </si>
  <si>
    <t>933227</t>
  </si>
  <si>
    <t>-781767</t>
  </si>
  <si>
    <t>151460</t>
  </si>
  <si>
    <t>-114220</t>
  </si>
  <si>
    <t>37240</t>
  </si>
  <si>
    <t>-8898</t>
  </si>
  <si>
    <t>28342</t>
  </si>
  <si>
    <t>-9436</t>
  </si>
  <si>
    <t>18906</t>
  </si>
  <si>
    <t>-5676</t>
  </si>
  <si>
    <t>13230</t>
  </si>
  <si>
    <t>-38939</t>
  </si>
  <si>
    <t>0.708417</t>
  </si>
  <si>
    <t>23.16795</t>
  </si>
  <si>
    <t>1.623737</t>
  </si>
  <si>
    <t>7.251795</t>
  </si>
  <si>
    <t>3.997701</t>
  </si>
  <si>
    <t>17769</t>
  </si>
  <si>
    <t>102041</t>
  </si>
  <si>
    <t>78498</t>
  </si>
  <si>
    <t>2.625531</t>
  </si>
  <si>
    <t>6.573432</t>
  </si>
  <si>
    <t>0.567332</t>
  </si>
  <si>
    <t>60783</t>
  </si>
  <si>
    <t>7.633872</t>
  </si>
  <si>
    <t>6.329077</t>
  </si>
  <si>
    <t>-1.910365</t>
  </si>
  <si>
    <t>44641</t>
  </si>
  <si>
    <t>94016</t>
  </si>
  <si>
    <t>1.546748</t>
  </si>
  <si>
    <t>3.544389</t>
  </si>
  <si>
    <t>-18903</t>
  </si>
  <si>
    <t>4.120074</t>
  </si>
  <si>
    <t>0.526257</t>
  </si>
  <si>
    <t>-1.218366</t>
  </si>
  <si>
    <t>34925</t>
  </si>
  <si>
    <t>72009</t>
  </si>
  <si>
    <t>156129</t>
  </si>
  <si>
    <t>38792</t>
  </si>
  <si>
    <t>1856</t>
  </si>
  <si>
    <t>-0.207605</t>
  </si>
  <si>
    <t>0.528881</t>
  </si>
  <si>
    <t>-0.025602</t>
  </si>
  <si>
    <t>0.473452</t>
  </si>
  <si>
    <t>1.679636</t>
  </si>
  <si>
    <t>0.388572</t>
  </si>
  <si>
    <t>-0.170386</t>
  </si>
  <si>
    <t>0.434064</t>
  </si>
  <si>
    <t>0.919413</t>
  </si>
  <si>
    <t>0.243354</t>
  </si>
  <si>
    <t>0.153618</t>
  </si>
  <si>
    <t>1.589558</t>
  </si>
  <si>
    <t>0.05971</t>
  </si>
  <si>
    <t>-0.054561</t>
  </si>
  <si>
    <t>0.01755</t>
  </si>
  <si>
    <t>2.861406</t>
  </si>
  <si>
    <t>0.835291</t>
  </si>
  <si>
    <t>0.952947</t>
  </si>
  <si>
    <t>0.209858</t>
  </si>
  <si>
    <t>0.039977</t>
  </si>
  <si>
    <t>-52399</t>
  </si>
  <si>
    <t>0.003304</t>
  </si>
  <si>
    <t>0.037623</t>
  </si>
  <si>
    <t>0.063291</t>
  </si>
  <si>
    <t>-0.586617</t>
  </si>
  <si>
    <t>0.551555</t>
  </si>
  <si>
    <t>0.056284</t>
  </si>
  <si>
    <t>-0.013128</t>
  </si>
  <si>
    <t>0.152158</t>
  </si>
  <si>
    <t>311111</t>
  </si>
  <si>
    <t>96807</t>
  </si>
  <si>
    <t>Lightning  Medical Laboratory</t>
  </si>
  <si>
    <t>KAM 10/18</t>
  </si>
  <si>
    <t>4483</t>
  </si>
  <si>
    <t>4188</t>
  </si>
  <si>
    <t>8671</t>
  </si>
  <si>
    <t>8531</t>
  </si>
  <si>
    <t>7969</t>
  </si>
  <si>
    <t>8266</t>
  </si>
  <si>
    <t>16937</t>
  </si>
  <si>
    <t>5331</t>
  </si>
  <si>
    <t>9221</t>
  </si>
  <si>
    <t>29122</t>
  </si>
  <si>
    <t>20192</t>
  </si>
  <si>
    <t>21309</t>
  </si>
  <si>
    <t>7813</t>
  </si>
  <si>
    <t>2901</t>
  </si>
  <si>
    <t>4342</t>
  </si>
  <si>
    <t>4087</t>
  </si>
  <si>
    <t>0.84093</t>
  </si>
  <si>
    <t>1.626524</t>
  </si>
  <si>
    <t>0.836786</t>
  </si>
  <si>
    <t>0.455571</t>
  </si>
  <si>
    <t>15.916058</t>
  </si>
  <si>
    <t>3.493596</t>
  </si>
  <si>
    <t>1.590074</t>
  </si>
  <si>
    <t>1.37979</t>
  </si>
  <si>
    <t>5480</t>
  </si>
  <si>
    <t>4.122699</t>
  </si>
  <si>
    <t>24.130602</t>
  </si>
  <si>
    <t>44.322742</t>
  </si>
  <si>
    <t>26.828515</t>
  </si>
  <si>
    <t>14.90969</t>
  </si>
  <si>
    <t>40.616589</t>
  </si>
  <si>
    <t>56.18759</t>
  </si>
  <si>
    <t>71.735886</t>
  </si>
  <si>
    <t>12.435591</t>
  </si>
  <si>
    <t>1.719431</t>
  </si>
  <si>
    <t>8.719162</t>
  </si>
  <si>
    <t>3.158226</t>
  </si>
  <si>
    <t>3.654411</t>
  </si>
  <si>
    <t>7.57749</t>
  </si>
  <si>
    <t>-13.787709</t>
  </si>
  <si>
    <t>35.722696</t>
  </si>
  <si>
    <t>-14.761552</t>
  </si>
  <si>
    <t>0.54795</t>
  </si>
  <si>
    <t>17.667946</t>
  </si>
  <si>
    <t>26407</t>
  </si>
  <si>
    <t>-19518</t>
  </si>
  <si>
    <t>6889</t>
  </si>
  <si>
    <t>-2465</t>
  </si>
  <si>
    <t>-1934</t>
  </si>
  <si>
    <t>2135</t>
  </si>
  <si>
    <t>0.864223</t>
  </si>
  <si>
    <t>3.842456</t>
  </si>
  <si>
    <t>6.496096</t>
  </si>
  <si>
    <t>14.034064</t>
  </si>
  <si>
    <t>5.6736</t>
  </si>
  <si>
    <t>0.651773</t>
  </si>
  <si>
    <t>6.095662</t>
  </si>
  <si>
    <t>5461</t>
  </si>
  <si>
    <t>14.984559</t>
  </si>
  <si>
    <t>18.752146</t>
  </si>
  <si>
    <t>6.135664</t>
  </si>
  <si>
    <t>1.100531</t>
  </si>
  <si>
    <t>4.28328</t>
  </si>
  <si>
    <t>-1392</t>
  </si>
  <si>
    <t>2.948798</t>
  </si>
  <si>
    <t>1.70287</t>
  </si>
  <si>
    <t>0.622964</t>
  </si>
  <si>
    <t>15277</t>
  </si>
  <si>
    <t>0.081546</t>
  </si>
  <si>
    <t>0.590961</t>
  </si>
  <si>
    <t>0.244178</t>
  </si>
  <si>
    <t>0.414702</t>
  </si>
  <si>
    <t>0.423188</t>
  </si>
  <si>
    <t>0.928554</t>
  </si>
  <si>
    <t>0.205497</t>
  </si>
  <si>
    <t>-0.310399</t>
  </si>
  <si>
    <t>1.096715</t>
  </si>
  <si>
    <t>0.0706</t>
  </si>
  <si>
    <t>3.825362</t>
  </si>
  <si>
    <t>1.216071</t>
  </si>
  <si>
    <t>0.850903</t>
  </si>
  <si>
    <t>0.354844</t>
  </si>
  <si>
    <t>0.140341</t>
  </si>
  <si>
    <t>0.049164</t>
  </si>
  <si>
    <t>0.187521</t>
  </si>
  <si>
    <t>1.587277</t>
  </si>
  <si>
    <t>0.241306</t>
  </si>
  <si>
    <t>-0.147616</t>
  </si>
  <si>
    <t>0.443227</t>
  </si>
  <si>
    <t>0.696026</t>
  </si>
  <si>
    <t>0.149097</t>
  </si>
  <si>
    <t>4.236618</t>
  </si>
  <si>
    <t>96875</t>
  </si>
  <si>
    <t>Progress Management Development</t>
  </si>
  <si>
    <t>MPS 5/18</t>
  </si>
  <si>
    <t>15893</t>
  </si>
  <si>
    <t>1806</t>
  </si>
  <si>
    <t>69691</t>
  </si>
  <si>
    <t>70447</t>
  </si>
  <si>
    <t>84736</t>
  </si>
  <si>
    <t>85313</t>
  </si>
  <si>
    <t>2573</t>
  </si>
  <si>
    <t>-2573</t>
  </si>
  <si>
    <t>22943</t>
  </si>
  <si>
    <t>23969</t>
  </si>
  <si>
    <t>21396</t>
  </si>
  <si>
    <t>69265</t>
  </si>
  <si>
    <t>75000</t>
  </si>
  <si>
    <t>14866</t>
  </si>
  <si>
    <t>15.47517</t>
  </si>
  <si>
    <t>0.012038</t>
  </si>
  <si>
    <t>0.011895</t>
  </si>
  <si>
    <t>-0.071704</t>
  </si>
  <si>
    <t>21599</t>
  </si>
  <si>
    <t>24.781098</t>
  </si>
  <si>
    <t>25.079413</t>
  </si>
  <si>
    <t>323.728734</t>
  </si>
  <si>
    <t>39.067408</t>
  </si>
  <si>
    <t>-73.686908</t>
  </si>
  <si>
    <t>46.631261</t>
  </si>
  <si>
    <t>-30.396877</t>
  </si>
  <si>
    <t>-2602</t>
  </si>
  <si>
    <t>-2624</t>
  </si>
  <si>
    <t>-2311</t>
  </si>
  <si>
    <t>-68825</t>
  </si>
  <si>
    <t>-73760</t>
  </si>
  <si>
    <t>0.005673</t>
  </si>
  <si>
    <t>69963</t>
  </si>
  <si>
    <t>-2370</t>
  </si>
  <si>
    <t>-71635</t>
  </si>
  <si>
    <t>52.240447</t>
  </si>
  <si>
    <t>-3588</t>
  </si>
  <si>
    <t>3.19474</t>
  </si>
  <si>
    <t>-1.358837</t>
  </si>
  <si>
    <t>2.971686</t>
  </si>
  <si>
    <t>-0.000111</t>
  </si>
  <si>
    <t>0.841653</t>
  </si>
  <si>
    <t>0.31184</t>
  </si>
  <si>
    <t>9147</t>
  </si>
  <si>
    <t>0.184075</t>
  </si>
  <si>
    <t>0.247811</t>
  </si>
  <si>
    <t>0.250794</t>
  </si>
  <si>
    <t>12140.75398</t>
  </si>
  <si>
    <t>30.225738</t>
  </si>
  <si>
    <t>96689</t>
  </si>
  <si>
    <t>County Line Oil and Gas Pipeline Constru</t>
  </si>
  <si>
    <t>Reynaldo X Horneff</t>
  </si>
  <si>
    <t>E. Kerrigan</t>
  </si>
  <si>
    <t>-415</t>
  </si>
  <si>
    <t>1107</t>
  </si>
  <si>
    <t>0.332632</t>
  </si>
  <si>
    <t>0.351579</t>
  </si>
  <si>
    <t>-1.679518</t>
  </si>
  <si>
    <t>-1.624709</t>
  </si>
  <si>
    <t>2.471631</t>
  </si>
  <si>
    <t>1.46</t>
  </si>
  <si>
    <t>2.52</t>
  </si>
  <si>
    <t>1.288732</t>
  </si>
  <si>
    <t>8.156028</t>
  </si>
  <si>
    <t>38.534148</t>
  </si>
  <si>
    <t>4.053304</t>
  </si>
  <si>
    <t>25.941144</t>
  </si>
  <si>
    <t>2.96748</t>
  </si>
  <si>
    <t>44.182475</t>
  </si>
  <si>
    <t>6.386525</t>
  </si>
  <si>
    <t>-5.847403</t>
  </si>
  <si>
    <t>-4.339759</t>
  </si>
  <si>
    <t>18.191919</t>
  </si>
  <si>
    <t>4.444444</t>
  </si>
  <si>
    <t>-1.553672</t>
  </si>
  <si>
    <t>7.330155</t>
  </si>
  <si>
    <t>3.294118</t>
  </si>
  <si>
    <t>-4.848123</t>
  </si>
  <si>
    <t>-603</t>
  </si>
  <si>
    <t>-0.230769</t>
  </si>
  <si>
    <t>0.999445</t>
  </si>
  <si>
    <t>5.941144</t>
  </si>
  <si>
    <t>14.070313</t>
  </si>
  <si>
    <t>1.277068</t>
  </si>
  <si>
    <t>-1.312354</t>
  </si>
  <si>
    <t>1.82</t>
  </si>
  <si>
    <t>193.548387</t>
  </si>
  <si>
    <t>5.052748</t>
  </si>
  <si>
    <t>30.943396</t>
  </si>
  <si>
    <t>6.186813</t>
  </si>
  <si>
    <t>2.977863</t>
  </si>
  <si>
    <t>0.062673</t>
  </si>
  <si>
    <t>0.094316</t>
  </si>
  <si>
    <t>0.090882</t>
  </si>
  <si>
    <t>0.013158</t>
  </si>
  <si>
    <t>0.091779</t>
  </si>
  <si>
    <t>0.060987</t>
  </si>
  <si>
    <t>3.304348</t>
  </si>
  <si>
    <t>-1.150259</t>
  </si>
  <si>
    <t>0.038351</t>
  </si>
  <si>
    <t>0.043042</t>
  </si>
  <si>
    <t>0.000555</t>
  </si>
  <si>
    <t>0.016657</t>
  </si>
  <si>
    <t>0.959467</t>
  </si>
  <si>
    <t>1.996454</t>
  </si>
  <si>
    <t>0.012771</t>
  </si>
  <si>
    <t>-1.356627</t>
  </si>
  <si>
    <t>0.032053</t>
  </si>
  <si>
    <t>0.106383</t>
  </si>
  <si>
    <t>0.050527</t>
  </si>
  <si>
    <t>1.16</t>
  </si>
  <si>
    <t>0.053286</t>
  </si>
  <si>
    <t>0.08156</t>
  </si>
  <si>
    <t>0.073302</t>
  </si>
  <si>
    <t>99891</t>
  </si>
  <si>
    <t>Los Zapatos Pest Control Service</t>
  </si>
  <si>
    <t>Demarco M Grinman</t>
  </si>
  <si>
    <t>JGreen</t>
  </si>
  <si>
    <t>0.85906</t>
  </si>
  <si>
    <t>0.899329</t>
  </si>
  <si>
    <t>0.99187</t>
  </si>
  <si>
    <t>8.0625</t>
  </si>
  <si>
    <t>0.421277</t>
  </si>
  <si>
    <t>0.804878</t>
  </si>
  <si>
    <t>1.565476</t>
  </si>
  <si>
    <t>37.398374</t>
  </si>
  <si>
    <t>4600</t>
  </si>
  <si>
    <t>75.930521</t>
  </si>
  <si>
    <t>14.143921</t>
  </si>
  <si>
    <t>102.173913</t>
  </si>
  <si>
    <t>57.965261</t>
  </si>
  <si>
    <t>11.28866</t>
  </si>
  <si>
    <t>3.276423</t>
  </si>
  <si>
    <t>-53.733333</t>
  </si>
  <si>
    <t>7.327273</t>
  </si>
  <si>
    <t>24.873096</t>
  </si>
  <si>
    <t>26.42487</t>
  </si>
  <si>
    <t>38.250429</t>
  </si>
  <si>
    <t>-66.576087</t>
  </si>
  <si>
    <t>9200</t>
  </si>
  <si>
    <t>16.253102</t>
  </si>
  <si>
    <t>14.640199</t>
  </si>
  <si>
    <t>6.296875</t>
  </si>
  <si>
    <t>11.414392</t>
  </si>
  <si>
    <t>1.007813</t>
  </si>
  <si>
    <t>1.673759</t>
  </si>
  <si>
    <t>70.138889</t>
  </si>
  <si>
    <t>30.397022</t>
  </si>
  <si>
    <t>78.947368</t>
  </si>
  <si>
    <t>0.910204</t>
  </si>
  <si>
    <t>4.616662</t>
  </si>
  <si>
    <t>5.206897</t>
  </si>
  <si>
    <t>1.241379</t>
  </si>
  <si>
    <t>-3.482759</t>
  </si>
  <si>
    <t>0.535065</t>
  </si>
  <si>
    <t>0.625974</t>
  </si>
  <si>
    <t>0.083117</t>
  </si>
  <si>
    <t>0.381818</t>
  </si>
  <si>
    <t>1.337209</t>
  </si>
  <si>
    <t>0.934783</t>
  </si>
  <si>
    <t>0.979381</t>
  </si>
  <si>
    <t>78.25</t>
  </si>
  <si>
    <t>0.944915</t>
  </si>
  <si>
    <t>-0.016129</t>
  </si>
  <si>
    <t>0.950355</t>
  </si>
  <si>
    <t>0.991111</t>
  </si>
  <si>
    <t>0.858561</t>
  </si>
  <si>
    <t>0.906504</t>
  </si>
  <si>
    <t>0.114144</t>
  </si>
  <si>
    <t>111.5</t>
  </si>
  <si>
    <t>0.045806</t>
  </si>
  <si>
    <t>0.30397</t>
  </si>
  <si>
    <t>0.652482</t>
  </si>
  <si>
    <t>0.373984</t>
  </si>
  <si>
    <t>0.382504</t>
  </si>
  <si>
    <t>99879</t>
  </si>
  <si>
    <t>Sunrise Home Furnishing Wholesaler</t>
  </si>
  <si>
    <t>Ruth Borguez</t>
  </si>
  <si>
    <t>MPP 3/11</t>
  </si>
  <si>
    <t>11899</t>
  </si>
  <si>
    <t>11389</t>
  </si>
  <si>
    <t>1699</t>
  </si>
  <si>
    <t>11961</t>
  </si>
  <si>
    <t>15683</t>
  </si>
  <si>
    <t>5180</t>
  </si>
  <si>
    <t>43958</t>
  </si>
  <si>
    <t>59420</t>
  </si>
  <si>
    <t>39693</t>
  </si>
  <si>
    <t>19727</t>
  </si>
  <si>
    <t>22501</t>
  </si>
  <si>
    <t>66459</t>
  </si>
  <si>
    <t>2528</t>
  </si>
  <si>
    <t>9752</t>
  </si>
  <si>
    <t>8862</t>
  </si>
  <si>
    <t>19376</t>
  </si>
  <si>
    <t>29128</t>
  </si>
  <si>
    <t>44104</t>
  </si>
  <si>
    <t>-7152</t>
  </si>
  <si>
    <t>37331</t>
  </si>
  <si>
    <t>71611</t>
  </si>
  <si>
    <t>50292</t>
  </si>
  <si>
    <t>21319</t>
  </si>
  <si>
    <t>12325</t>
  </si>
  <si>
    <t>2865</t>
  </si>
  <si>
    <t>15799</t>
  </si>
  <si>
    <t>6495</t>
  </si>
  <si>
    <t>10500</t>
  </si>
  <si>
    <t>34206</t>
  </si>
  <si>
    <t>2.368232</t>
  </si>
  <si>
    <t>4.507588</t>
  </si>
  <si>
    <t>0.780263</t>
  </si>
  <si>
    <t>0.438285</t>
  </si>
  <si>
    <t>12.179002</t>
  </si>
  <si>
    <t>-0.667776</t>
  </si>
  <si>
    <t>0.901168</t>
  </si>
  <si>
    <t>0.802303</t>
  </si>
  <si>
    <t>9941</t>
  </si>
  <si>
    <t>8273</t>
  </si>
  <si>
    <t>2.837547</t>
  </si>
  <si>
    <t>7.263125</t>
  </si>
  <si>
    <t>12.930272</t>
  </si>
  <si>
    <t>29.770566</t>
  </si>
  <si>
    <t>7.708313</t>
  </si>
  <si>
    <t>217.526414</t>
  </si>
  <si>
    <t>25.681293</t>
  </si>
  <si>
    <t>60.648992</t>
  </si>
  <si>
    <t>58.049531</t>
  </si>
  <si>
    <t>14.682156</t>
  </si>
  <si>
    <t>12.330689</t>
  </si>
  <si>
    <t>86.808339</t>
  </si>
  <si>
    <t>113.821184</t>
  </si>
  <si>
    <t>22.055894</t>
  </si>
  <si>
    <t>1.077521</t>
  </si>
  <si>
    <t>2.093522</t>
  </si>
  <si>
    <t>1.918272</t>
  </si>
  <si>
    <t>3.630101</t>
  </si>
  <si>
    <t>9.772943</t>
  </si>
  <si>
    <t>-12.545892</t>
  </si>
  <si>
    <t>-9.065934</t>
  </si>
  <si>
    <t>-15.08155</t>
  </si>
  <si>
    <t>-21.588358</t>
  </si>
  <si>
    <t>-0.069297</t>
  </si>
  <si>
    <t>34.232481</t>
  </si>
  <si>
    <t>-13.191796</t>
  </si>
  <si>
    <t>73148</t>
  </si>
  <si>
    <t>-46472</t>
  </si>
  <si>
    <t>26676</t>
  </si>
  <si>
    <t>-12471</t>
  </si>
  <si>
    <t>14205</t>
  </si>
  <si>
    <t>-1941</t>
  </si>
  <si>
    <t>12264</t>
  </si>
  <si>
    <t>-11081</t>
  </si>
  <si>
    <t>-4205</t>
  </si>
  <si>
    <t>-3022</t>
  </si>
  <si>
    <t>0.528435</t>
  </si>
  <si>
    <t>17.398409</t>
  </si>
  <si>
    <t>4.000782</t>
  </si>
  <si>
    <t>6.287734</t>
  </si>
  <si>
    <t>9.069836</t>
  </si>
  <si>
    <t>8965</t>
  </si>
  <si>
    <t>6.740585</t>
  </si>
  <si>
    <t>-1.110759</t>
  </si>
  <si>
    <t>0.25073</t>
  </si>
  <si>
    <t>3.197491</t>
  </si>
  <si>
    <t>8385</t>
  </si>
  <si>
    <t>-9.663866</t>
  </si>
  <si>
    <t>11.709095</t>
  </si>
  <si>
    <t>-10.567162</t>
  </si>
  <si>
    <t>-5226</t>
  </si>
  <si>
    <t>1.116279</t>
  </si>
  <si>
    <t>3.743482</t>
  </si>
  <si>
    <t>5434</t>
  </si>
  <si>
    <t>-1.091935</t>
  </si>
  <si>
    <t>0.04346</t>
  </si>
  <si>
    <t>-12160</t>
  </si>
  <si>
    <t>9888</t>
  </si>
  <si>
    <t>42844</t>
  </si>
  <si>
    <t>5993</t>
  </si>
  <si>
    <t>10.20107</t>
  </si>
  <si>
    <t>6.191131</t>
  </si>
  <si>
    <t>-0.001921</t>
  </si>
  <si>
    <t>-1.836391</t>
  </si>
  <si>
    <t>-0.203458</t>
  </si>
  <si>
    <t>-0.18457</t>
  </si>
  <si>
    <t>1.02528</t>
  </si>
  <si>
    <t>0.622253</t>
  </si>
  <si>
    <t>2.420344</t>
  </si>
  <si>
    <t>0.1547</t>
  </si>
  <si>
    <t>-0.060136</t>
  </si>
  <si>
    <t>0.941555</t>
  </si>
  <si>
    <t>0.401881</t>
  </si>
  <si>
    <t>-0.073564</t>
  </si>
  <si>
    <t>0.163467</t>
  </si>
  <si>
    <t>4.920553</t>
  </si>
  <si>
    <t>0.623945</t>
  </si>
  <si>
    <t>0.922917</t>
  </si>
  <si>
    <t>0.140839</t>
  </si>
  <si>
    <t>0.090698</t>
  </si>
  <si>
    <t>-5268</t>
  </si>
  <si>
    <t>0.032608</t>
  </si>
  <si>
    <t>0.176139</t>
  </si>
  <si>
    <t>0.117091</t>
  </si>
  <si>
    <t>2.178228</t>
  </si>
  <si>
    <t>1.250641</t>
  </si>
  <si>
    <t>-0.215884</t>
  </si>
  <si>
    <t>0.129303</t>
  </si>
  <si>
    <t>99634</t>
  </si>
  <si>
    <t>Mobile Ocean Towing and Transport</t>
  </si>
  <si>
    <t>Noemi O Hickethier</t>
  </si>
  <si>
    <t>djw 4/19</t>
  </si>
  <si>
    <t>16018</t>
  </si>
  <si>
    <t>8589</t>
  </si>
  <si>
    <t>8355</t>
  </si>
  <si>
    <t>11369</t>
  </si>
  <si>
    <t>17946</t>
  </si>
  <si>
    <t>42319</t>
  </si>
  <si>
    <t>3767</t>
  </si>
  <si>
    <t>71237</t>
  </si>
  <si>
    <t>53944</t>
  </si>
  <si>
    <t>17293</t>
  </si>
  <si>
    <t>2257</t>
  </si>
  <si>
    <t>19852</t>
  </si>
  <si>
    <t>62171</t>
  </si>
  <si>
    <t>4533</t>
  </si>
  <si>
    <t>2978</t>
  </si>
  <si>
    <t>10434</t>
  </si>
  <si>
    <t>11344</t>
  </si>
  <si>
    <t>50174</t>
  </si>
  <si>
    <t>50827</t>
  </si>
  <si>
    <t>45560</t>
  </si>
  <si>
    <t>36382</t>
  </si>
  <si>
    <t>7418</t>
  </si>
  <si>
    <t>9652</t>
  </si>
  <si>
    <t>31885</t>
  </si>
  <si>
    <t>2.335921</t>
  </si>
  <si>
    <t>4.055875</t>
  </si>
  <si>
    <t>51327</t>
  </si>
  <si>
    <t>0.223188</t>
  </si>
  <si>
    <t>0.211273</t>
  </si>
  <si>
    <t>0.182464</t>
  </si>
  <si>
    <t>2463</t>
  </si>
  <si>
    <t>2141</t>
  </si>
  <si>
    <t>5.614224</t>
  </si>
  <si>
    <t>0.596741</t>
  </si>
  <si>
    <t>0.729927</t>
  </si>
  <si>
    <t>20.144864</t>
  </si>
  <si>
    <t>-1.040386</t>
  </si>
  <si>
    <t>102.695418</t>
  </si>
  <si>
    <t>68.810031</t>
  </si>
  <si>
    <t>66.93536</t>
  </si>
  <si>
    <t>33.759139</t>
  </si>
  <si>
    <t>114.058738</t>
  </si>
  <si>
    <t>19.633473</t>
  </si>
  <si>
    <t>167.45135</t>
  </si>
  <si>
    <t>45.477022</t>
  </si>
  <si>
    <t>0.732818</t>
  </si>
  <si>
    <t>1.428885</t>
  </si>
  <si>
    <t>0.896374</t>
  </si>
  <si>
    <t>2.634592</t>
  </si>
  <si>
    <t>6.557546</t>
  </si>
  <si>
    <t>51.092168</t>
  </si>
  <si>
    <t>-0.019671</t>
  </si>
  <si>
    <t>22.0924</t>
  </si>
  <si>
    <t>44118</t>
  </si>
  <si>
    <t>-39029</t>
  </si>
  <si>
    <t>5089</t>
  </si>
  <si>
    <t>-7827</t>
  </si>
  <si>
    <t>-2738</t>
  </si>
  <si>
    <t>-2463</t>
  </si>
  <si>
    <t>-2462</t>
  </si>
  <si>
    <t>-3461</t>
  </si>
  <si>
    <t>0.340233</t>
  </si>
  <si>
    <t>3.884987</t>
  </si>
  <si>
    <t>5.453022</t>
  </si>
  <si>
    <t>0.814311</t>
  </si>
  <si>
    <t>2559</t>
  </si>
  <si>
    <t>5901</t>
  </si>
  <si>
    <t>0.009741</t>
  </si>
  <si>
    <t>2.844601</t>
  </si>
  <si>
    <t>120.201536</t>
  </si>
  <si>
    <t>0.385802</t>
  </si>
  <si>
    <t>5.185365</t>
  </si>
  <si>
    <t>-4603</t>
  </si>
  <si>
    <t>3374</t>
  </si>
  <si>
    <t>16691</t>
  </si>
  <si>
    <t>9978</t>
  </si>
  <si>
    <t>55024</t>
  </si>
  <si>
    <t>0.458301</t>
  </si>
  <si>
    <t>-0.192346</t>
  </si>
  <si>
    <t>-0.307755</t>
  </si>
  <si>
    <t>-0.192424</t>
  </si>
  <si>
    <t>-1.405197</t>
  </si>
  <si>
    <t>0.746143</t>
  </si>
  <si>
    <t>-1.777101</t>
  </si>
  <si>
    <t>0.745838</t>
  </si>
  <si>
    <t>-6.638814</t>
  </si>
  <si>
    <t>0.009837</t>
  </si>
  <si>
    <t>0.233536</t>
  </si>
  <si>
    <t>1.412024</t>
  </si>
  <si>
    <t>-0.033977</t>
  </si>
  <si>
    <t>0.35158</t>
  </si>
  <si>
    <t>0.557262</t>
  </si>
  <si>
    <t>1.010404</t>
  </si>
  <si>
    <t>0.008042</t>
  </si>
  <si>
    <t>0.008143</t>
  </si>
  <si>
    <t>-1548</t>
  </si>
  <si>
    <t>0.110076</t>
  </si>
  <si>
    <t>0.257644</t>
  </si>
  <si>
    <t>0.028446</t>
  </si>
  <si>
    <t>32.036</t>
  </si>
  <si>
    <t>0.005967</t>
  </si>
  <si>
    <t>0.220924</t>
  </si>
  <si>
    <t>605.736635</t>
  </si>
  <si>
    <t>0.706019</t>
  </si>
  <si>
    <t>-0.010404</t>
  </si>
  <si>
    <t>2.393182</t>
  </si>
  <si>
    <t>44264</t>
  </si>
  <si>
    <t>132.084086</t>
  </si>
  <si>
    <t>30.476836</t>
  </si>
  <si>
    <t>2.109091</t>
  </si>
  <si>
    <t>27794</t>
  </si>
  <si>
    <t>92990</t>
  </si>
  <si>
    <t>Independent Exam Preparation</t>
  </si>
  <si>
    <t>Devan V Nyswonger</t>
  </si>
  <si>
    <t>SR 4/15</t>
  </si>
  <si>
    <t>3503</t>
  </si>
  <si>
    <t>3467</t>
  </si>
  <si>
    <t>5549</t>
  </si>
  <si>
    <t>3843</t>
  </si>
  <si>
    <t>1281</t>
  </si>
  <si>
    <t>1.444245</t>
  </si>
  <si>
    <t>2.552158</t>
  </si>
  <si>
    <t>0.626173</t>
  </si>
  <si>
    <t>1.179329</t>
  </si>
  <si>
    <t>0.385059</t>
  </si>
  <si>
    <t>6.861538</t>
  </si>
  <si>
    <t>1.680365</t>
  </si>
  <si>
    <t>2.33121</t>
  </si>
  <si>
    <t>1.678899</t>
  </si>
  <si>
    <t>2.505338</t>
  </si>
  <si>
    <t>10.989328</t>
  </si>
  <si>
    <t>17.870544</t>
  </si>
  <si>
    <t>30.744278</t>
  </si>
  <si>
    <t>7.659038</t>
  </si>
  <si>
    <t>39.895013</t>
  </si>
  <si>
    <t>48.346549</t>
  </si>
  <si>
    <t>58.506375</t>
  </si>
  <si>
    <t>21.559979</t>
  </si>
  <si>
    <t>1.600519</t>
  </si>
  <si>
    <t>6.429896</t>
  </si>
  <si>
    <t>2.60272</t>
  </si>
  <si>
    <t>5.294847</t>
  </si>
  <si>
    <t>-2.966695</t>
  </si>
  <si>
    <t>-20.05988</t>
  </si>
  <si>
    <t>12.033631</t>
  </si>
  <si>
    <t>12.055735</t>
  </si>
  <si>
    <t>-0.185824</t>
  </si>
  <si>
    <t>-12.614679</t>
  </si>
  <si>
    <t>16.815276</t>
  </si>
  <si>
    <t>5509</t>
  </si>
  <si>
    <t>-3801</t>
  </si>
  <si>
    <t>-1178</t>
  </si>
  <si>
    <t>0.925795</t>
  </si>
  <si>
    <t>33.657244</t>
  </si>
  <si>
    <t>2.504956</t>
  </si>
  <si>
    <t>4.541359</t>
  </si>
  <si>
    <t>7.54966</t>
  </si>
  <si>
    <t>6.866102</t>
  </si>
  <si>
    <t>3.793814</t>
  </si>
  <si>
    <t>0.769435</t>
  </si>
  <si>
    <t>3.611111</t>
  </si>
  <si>
    <t>-22.739726</t>
  </si>
  <si>
    <t>10.163994</t>
  </si>
  <si>
    <t>8.043065</t>
  </si>
  <si>
    <t>1.544326</t>
  </si>
  <si>
    <t>3.460033</t>
  </si>
  <si>
    <t>1.450704</t>
  </si>
  <si>
    <t>1.193662</t>
  </si>
  <si>
    <t>4446</t>
  </si>
  <si>
    <t>0.308504</t>
  </si>
  <si>
    <t>0.387827</t>
  </si>
  <si>
    <t>0.229232</t>
  </si>
  <si>
    <t>0.287629</t>
  </si>
  <si>
    <t>0.109445</t>
  </si>
  <si>
    <t>0.275289</t>
  </si>
  <si>
    <t>0.295268</t>
  </si>
  <si>
    <t>0.371188</t>
  </si>
  <si>
    <t>1.750656</t>
  </si>
  <si>
    <t>0.266345</t>
  </si>
  <si>
    <t>-0.31716</t>
  </si>
  <si>
    <t>1.488889</t>
  </si>
  <si>
    <t>0.050936</t>
  </si>
  <si>
    <t>0.036223</t>
  </si>
  <si>
    <t>0.012254</t>
  </si>
  <si>
    <t>3.623457</t>
  </si>
  <si>
    <t>0.92341</t>
  </si>
  <si>
    <t>0.251226</t>
  </si>
  <si>
    <t>0.068661</t>
  </si>
  <si>
    <t>0.408537</t>
  </si>
  <si>
    <t>-0.043202</t>
  </si>
  <si>
    <t>0.019613</t>
  </si>
  <si>
    <t>0.10164</t>
  </si>
  <si>
    <t>1.348592</t>
  </si>
  <si>
    <t>0.078071</t>
  </si>
  <si>
    <t>0.109893</t>
  </si>
  <si>
    <t>0.120557</t>
  </si>
  <si>
    <t>0.178705</t>
  </si>
  <si>
    <t>92019</t>
  </si>
  <si>
    <t>Dragon Barber College</t>
  </si>
  <si>
    <t>[2015/11/30:12:00:00 AM]</t>
  </si>
  <si>
    <t>716000</t>
  </si>
  <si>
    <t>1054000</t>
  </si>
  <si>
    <t>1884000</t>
  </si>
  <si>
    <t>2259000</t>
  </si>
  <si>
    <t>205000</t>
  </si>
  <si>
    <t>248000</t>
  </si>
  <si>
    <t>98000</t>
  </si>
  <si>
    <t>323000</t>
  </si>
  <si>
    <t>3133000</t>
  </si>
  <si>
    <t>5017000</t>
  </si>
  <si>
    <t>327000</t>
  </si>
  <si>
    <t>361000</t>
  </si>
  <si>
    <t>287000</t>
  </si>
  <si>
    <t>56000</t>
  </si>
  <si>
    <t>1040000</t>
  </si>
  <si>
    <t>992000</t>
  </si>
  <si>
    <t>267000</t>
  </si>
  <si>
    <t>1458000</t>
  </si>
  <si>
    <t>2498000</t>
  </si>
  <si>
    <t>46000</t>
  </si>
  <si>
    <t>2603000</t>
  </si>
  <si>
    <t>-166000</t>
  </si>
  <si>
    <t>2519000</t>
  </si>
  <si>
    <t>5811000</t>
  </si>
  <si>
    <t>4856000</t>
  </si>
  <si>
    <t>955000</t>
  </si>
  <si>
    <t>501000</t>
  </si>
  <si>
    <t>189000</t>
  </si>
  <si>
    <t>265000</t>
  </si>
  <si>
    <t>86000</t>
  </si>
  <si>
    <t>-110000</t>
  </si>
  <si>
    <t>155000</t>
  </si>
  <si>
    <t>66000</t>
  </si>
  <si>
    <t>-108000</t>
  </si>
  <si>
    <t>-20000</t>
  </si>
  <si>
    <t>844000</t>
  </si>
  <si>
    <t>0.798077</t>
  </si>
  <si>
    <t>1.811538</t>
  </si>
  <si>
    <t>2196000</t>
  </si>
  <si>
    <t>0.991663</t>
  </si>
  <si>
    <t>1.137523</t>
  </si>
  <si>
    <t>0.497907</t>
  </si>
  <si>
    <t>29.666667</t>
  </si>
  <si>
    <t>3.886792</t>
  </si>
  <si>
    <t>378000</t>
  </si>
  <si>
    <t>8.790698</t>
  </si>
  <si>
    <t>1.754036</t>
  </si>
  <si>
    <t>3.49345</t>
  </si>
  <si>
    <t>16.434349</t>
  </si>
  <si>
    <t>4.560317</t>
  </si>
  <si>
    <t>11.363636</t>
  </si>
  <si>
    <t>42.580645</t>
  </si>
  <si>
    <t>44.973326</t>
  </si>
  <si>
    <t>79.223641</t>
  </si>
  <si>
    <t>27.134473</t>
  </si>
  <si>
    <t>1.158262</t>
  </si>
  <si>
    <t>6.885071</t>
  </si>
  <si>
    <t>2.306868</t>
  </si>
  <si>
    <t>2.572377</t>
  </si>
  <si>
    <t>3.089496</t>
  </si>
  <si>
    <t>2.933935</t>
  </si>
  <si>
    <t>4.869857</t>
  </si>
  <si>
    <t>1.083467</t>
  </si>
  <si>
    <t>-0.257467</t>
  </si>
  <si>
    <t>0.007605</t>
  </si>
  <si>
    <t>44.262295</t>
  </si>
  <si>
    <t>3.437472</t>
  </si>
  <si>
    <t>5892000</t>
  </si>
  <si>
    <t>-4949000</t>
  </si>
  <si>
    <t>943000</t>
  </si>
  <si>
    <t>-600000</t>
  </si>
  <si>
    <t>343000</t>
  </si>
  <si>
    <t>-137000</t>
  </si>
  <si>
    <t>206000</t>
  </si>
  <si>
    <t>-44000</t>
  </si>
  <si>
    <t>162000</t>
  </si>
  <si>
    <t>153000</t>
  </si>
  <si>
    <t>-247000</t>
  </si>
  <si>
    <t>1.028689</t>
  </si>
  <si>
    <t>7.058288</t>
  </si>
  <si>
    <t>3.252452</t>
  </si>
  <si>
    <t>8.115922</t>
  </si>
  <si>
    <t>2.667355</t>
  </si>
  <si>
    <t>551000</t>
  </si>
  <si>
    <t>1.514369</t>
  </si>
  <si>
    <t>0.604736</t>
  </si>
  <si>
    <t>1.793722</t>
  </si>
  <si>
    <t>7.812769</t>
  </si>
  <si>
    <t>-0.520833</t>
  </si>
  <si>
    <t>371000</t>
  </si>
  <si>
    <t>1328000</t>
  </si>
  <si>
    <t>2.92511</t>
  </si>
  <si>
    <t>2.737127</t>
  </si>
  <si>
    <t>-99000</t>
  </si>
  <si>
    <t>8.627907</t>
  </si>
  <si>
    <t>2.883721</t>
  </si>
  <si>
    <t>0.581395</t>
  </si>
  <si>
    <t>58000</t>
  </si>
  <si>
    <t>0.085667</t>
  </si>
  <si>
    <t>0.228995</t>
  </si>
  <si>
    <t>0.015813</t>
  </si>
  <si>
    <t>0.220758</t>
  </si>
  <si>
    <t>1.436047</t>
  </si>
  <si>
    <t>0.201807</t>
  </si>
  <si>
    <t>0.078313</t>
  </si>
  <si>
    <t>0.209337</t>
  </si>
  <si>
    <t>1.954545</t>
  </si>
  <si>
    <t>0.285386</t>
  </si>
  <si>
    <t>0.063938</t>
  </si>
  <si>
    <t>3.513228</t>
  </si>
  <si>
    <t>0.045637</t>
  </si>
  <si>
    <t>-0.011874</t>
  </si>
  <si>
    <t>0.019618</t>
  </si>
  <si>
    <t>8.511628</t>
  </si>
  <si>
    <t>1.041353</t>
  </si>
  <si>
    <t>0.954397</t>
  </si>
  <si>
    <t>0.2647</t>
  </si>
  <si>
    <t>0.026674</t>
  </si>
  <si>
    <t>-69000</t>
  </si>
  <si>
    <t>0.534622</t>
  </si>
  <si>
    <t>0.008063</t>
  </si>
  <si>
    <t>0.022723</t>
  </si>
  <si>
    <t>0.078128</t>
  </si>
  <si>
    <t>1.767442</t>
  </si>
  <si>
    <t>0.240211</t>
  </si>
  <si>
    <t>0.01754</t>
  </si>
  <si>
    <t>-0.002575</t>
  </si>
  <si>
    <t>0.034934</t>
  </si>
  <si>
    <t>2792</t>
  </si>
  <si>
    <t>92755</t>
  </si>
  <si>
    <t>Rapid Art Supplies</t>
  </si>
  <si>
    <t>Migel Z Wienecke</t>
  </si>
  <si>
    <t>CDC 12/09</t>
  </si>
  <si>
    <t>1903</t>
  </si>
  <si>
    <t>948</t>
  </si>
  <si>
    <t>5052</t>
  </si>
  <si>
    <t>4654</t>
  </si>
  <si>
    <t>1.44113</t>
  </si>
  <si>
    <t>2.025437</t>
  </si>
  <si>
    <t>0.669469</t>
  </si>
  <si>
    <t>8.034483</t>
  </si>
  <si>
    <t>3.102041</t>
  </si>
  <si>
    <t>4.88702</t>
  </si>
  <si>
    <t>14.785374</t>
  </si>
  <si>
    <t>7.878068</t>
  </si>
  <si>
    <t>0.752177</t>
  </si>
  <si>
    <t>31.182796</t>
  </si>
  <si>
    <t>42.265439</t>
  </si>
  <si>
    <t>24.390847</t>
  </si>
  <si>
    <t>2.654756</t>
  </si>
  <si>
    <t>8.989324</t>
  </si>
  <si>
    <t>8.031797</t>
  </si>
  <si>
    <t>82.819672</t>
  </si>
  <si>
    <t>-5.134596</t>
  </si>
  <si>
    <t>-9.064954</t>
  </si>
  <si>
    <t>3.966942</t>
  </si>
  <si>
    <t>-4.571213</t>
  </si>
  <si>
    <t>190.625</t>
  </si>
  <si>
    <t>11.327434</t>
  </si>
  <si>
    <t>5598</t>
  </si>
  <si>
    <t>-5075</t>
  </si>
  <si>
    <t>0.096979</t>
  </si>
  <si>
    <t>0.197941</t>
  </si>
  <si>
    <t>8.635897</t>
  </si>
  <si>
    <t>1.840855</t>
  </si>
  <si>
    <t>336.363636</t>
  </si>
  <si>
    <t>0.950119</t>
  </si>
  <si>
    <t>-1.240695</t>
  </si>
  <si>
    <t>3.976762</t>
  </si>
  <si>
    <t>-0.527933</t>
  </si>
  <si>
    <t>-0.373371</t>
  </si>
  <si>
    <t>0.315193</t>
  </si>
  <si>
    <t>-0.292365</t>
  </si>
  <si>
    <t>0.051502</t>
  </si>
  <si>
    <t>0.356009</t>
  </si>
  <si>
    <t>0.454649</t>
  </si>
  <si>
    <t>2.505376</t>
  </si>
  <si>
    <t>0.511774</t>
  </si>
  <si>
    <t>0.002969</t>
  </si>
  <si>
    <t>0.247625</t>
  </si>
  <si>
    <t>2.512195</t>
  </si>
  <si>
    <t>0.992478</t>
  </si>
  <si>
    <t>0.018409</t>
  </si>
  <si>
    <t>0.981947</t>
  </si>
  <si>
    <t>0.012454</t>
  </si>
  <si>
    <t>0.657383</t>
  </si>
  <si>
    <t>0.009501</t>
  </si>
  <si>
    <t>0.04887</t>
  </si>
  <si>
    <t>-0.045712</t>
  </si>
  <si>
    <t>0.147854</t>
  </si>
  <si>
    <t>92517</t>
  </si>
  <si>
    <t>Windstream Fine Arts School</t>
  </si>
  <si>
    <t>Jessee H Hardemon</t>
  </si>
  <si>
    <t>CDC 5/17</t>
  </si>
  <si>
    <t>3780</t>
  </si>
  <si>
    <t>4831</t>
  </si>
  <si>
    <t>3514</t>
  </si>
  <si>
    <t>9533</t>
  </si>
  <si>
    <t>6876</t>
  </si>
  <si>
    <t>6911</t>
  </si>
  <si>
    <t>2622</t>
  </si>
  <si>
    <t>2254</t>
  </si>
  <si>
    <t>2588</t>
  </si>
  <si>
    <t>2.85084</t>
  </si>
  <si>
    <t>3.970588</t>
  </si>
  <si>
    <t>3860</t>
  </si>
  <si>
    <t>0.248966</t>
  </si>
  <si>
    <t>0.249482</t>
  </si>
  <si>
    <t>0.199338</t>
  </si>
  <si>
    <t>3.235294</t>
  </si>
  <si>
    <t>15.215686</t>
  </si>
  <si>
    <t>14.641509</t>
  </si>
  <si>
    <t>1.579186</t>
  </si>
  <si>
    <t>0.662389</t>
  </si>
  <si>
    <t>0.827301</t>
  </si>
  <si>
    <t>27.504458</t>
  </si>
  <si>
    <t>0.356656</t>
  </si>
  <si>
    <t>27.272727</t>
  </si>
  <si>
    <t>78.911675</t>
  </si>
  <si>
    <t>56.300101</t>
  </si>
  <si>
    <t>21.548256</t>
  </si>
  <si>
    <t>1.973297</t>
  </si>
  <si>
    <t>3.370934</t>
  </si>
  <si>
    <t>2.464581</t>
  </si>
  <si>
    <t>11.308422</t>
  </si>
  <si>
    <t>0.910785</t>
  </si>
  <si>
    <t>5.250545</t>
  </si>
  <si>
    <t>27.718833</t>
  </si>
  <si>
    <t>0.834202</t>
  </si>
  <si>
    <t>-18.248864</t>
  </si>
  <si>
    <t>-0.77027</t>
  </si>
  <si>
    <t>-77.464789</t>
  </si>
  <si>
    <t>0.83455</t>
  </si>
  <si>
    <t>10283</t>
  </si>
  <si>
    <t>-6950</t>
  </si>
  <si>
    <t>-2498</t>
  </si>
  <si>
    <t>-604</t>
  </si>
  <si>
    <t>0.218394</t>
  </si>
  <si>
    <t>1.139896</t>
  </si>
  <si>
    <t>1.395154</t>
  </si>
  <si>
    <t>0.692332</t>
  </si>
  <si>
    <t>4.625425</t>
  </si>
  <si>
    <t>0.461555</t>
  </si>
  <si>
    <t>0.335676</t>
  </si>
  <si>
    <t>3.367347</t>
  </si>
  <si>
    <t>0.093264</t>
  </si>
  <si>
    <t>3.509804</t>
  </si>
  <si>
    <t>-54.619565</t>
  </si>
  <si>
    <t>1.75181</t>
  </si>
  <si>
    <t>-18.036887</t>
  </si>
  <si>
    <t>2.155689</t>
  </si>
  <si>
    <t>6.128534</t>
  </si>
  <si>
    <t>2.924528</t>
  </si>
  <si>
    <t>-8.471698</t>
  </si>
  <si>
    <t>0.37414</t>
  </si>
  <si>
    <t>0.384227</t>
  </si>
  <si>
    <t>-0.235266</t>
  </si>
  <si>
    <t>0.780362</t>
  </si>
  <si>
    <t>0.202415</t>
  </si>
  <si>
    <t>0.197101</t>
  </si>
  <si>
    <t>24.1875</t>
  </si>
  <si>
    <t>0.002836</t>
  </si>
  <si>
    <t>0.067785</t>
  </si>
  <si>
    <t>2.011173</t>
  </si>
  <si>
    <t>0.678089</t>
  </si>
  <si>
    <t>-0.048253</t>
  </si>
  <si>
    <t>0.068499</t>
  </si>
  <si>
    <t>16.764706</t>
  </si>
  <si>
    <t>0.251908</t>
  </si>
  <si>
    <t>0.996433</t>
  </si>
  <si>
    <t>0.074519</t>
  </si>
  <si>
    <t>0.004616</t>
  </si>
  <si>
    <t>0.093071</t>
  </si>
  <si>
    <t>-0.01381</t>
  </si>
  <si>
    <t>0.135169</t>
  </si>
  <si>
    <t>0.017518</t>
  </si>
  <si>
    <t>13.358491</t>
  </si>
  <si>
    <t>1.813889</t>
  </si>
  <si>
    <t>0.006624</t>
  </si>
  <si>
    <t>-0.182489</t>
  </si>
  <si>
    <t>0.008273</t>
  </si>
  <si>
    <t>92362</t>
  </si>
  <si>
    <t>South Side Optometrist Office</t>
  </si>
  <si>
    <t>Mileena L Shimmin</t>
  </si>
  <si>
    <t>JAF 5/07</t>
  </si>
  <si>
    <t>2.631579</t>
  </si>
  <si>
    <t>0.179245</t>
  </si>
  <si>
    <t>0.44186</t>
  </si>
  <si>
    <t>0.152</t>
  </si>
  <si>
    <t>0.576923</t>
  </si>
  <si>
    <t>2.035714</t>
  </si>
  <si>
    <t>22.4</t>
  </si>
  <si>
    <t>26.415094</t>
  </si>
  <si>
    <t>25.378788</t>
  </si>
  <si>
    <t>2.121212</t>
  </si>
  <si>
    <t>92.857143</t>
  </si>
  <si>
    <t>0.276515</t>
  </si>
  <si>
    <t>6.670051</t>
  </si>
  <si>
    <t>10.56</t>
  </si>
  <si>
    <t>12.45283</t>
  </si>
  <si>
    <t>-8.088235</t>
  </si>
  <si>
    <t>-40.625</t>
  </si>
  <si>
    <t>15.789474</t>
  </si>
  <si>
    <t>7.692308</t>
  </si>
  <si>
    <t>2.361455</t>
  </si>
  <si>
    <t>-990</t>
  </si>
  <si>
    <t>-314</t>
  </si>
  <si>
    <t>0.093023</t>
  </si>
  <si>
    <t>65.116279</t>
  </si>
  <si>
    <t>0.075758</t>
  </si>
  <si>
    <t>12.272727</t>
  </si>
  <si>
    <t>7.407407</t>
  </si>
  <si>
    <t>2.19697</t>
  </si>
  <si>
    <t>40.756303</t>
  </si>
  <si>
    <t>14.120135</t>
  </si>
  <si>
    <t>-0.117647</t>
  </si>
  <si>
    <t>0.40056</t>
  </si>
  <si>
    <t>0.182073</t>
  </si>
  <si>
    <t>0.128968</t>
  </si>
  <si>
    <t>-0.083333</t>
  </si>
  <si>
    <t>0.28373</t>
  </si>
  <si>
    <t>0.535714</t>
  </si>
  <si>
    <t>2.578947</t>
  </si>
  <si>
    <t>0.037121</t>
  </si>
  <si>
    <t>0.978788</t>
  </si>
  <si>
    <t>0.021212</t>
  </si>
  <si>
    <t>-0.001715</t>
  </si>
  <si>
    <t>0.392</t>
  </si>
  <si>
    <t>0.02197</t>
  </si>
  <si>
    <t>0.224</t>
  </si>
  <si>
    <t>0.157895</t>
  </si>
  <si>
    <t>0.264151</t>
  </si>
  <si>
    <t>92323</t>
  </si>
  <si>
    <t>Oxbridge Mineral Products</t>
  </si>
  <si>
    <t>Mindi K Haydt</t>
  </si>
  <si>
    <t>LBM 06/07</t>
  </si>
  <si>
    <t>1510</t>
  </si>
  <si>
    <t>9205</t>
  </si>
  <si>
    <t>4257</t>
  </si>
  <si>
    <t>3356</t>
  </si>
  <si>
    <t>4065</t>
  </si>
  <si>
    <t>0.653875</t>
  </si>
  <si>
    <t>1.139202</t>
  </si>
  <si>
    <t>5.898438</t>
  </si>
  <si>
    <t>0.85504</t>
  </si>
  <si>
    <t>1.555046</t>
  </si>
  <si>
    <t>1.62201</t>
  </si>
  <si>
    <t>1.621622</t>
  </si>
  <si>
    <t>9.229898</t>
  </si>
  <si>
    <t>63.671875</t>
  </si>
  <si>
    <t>46.246605</t>
  </si>
  <si>
    <t>2.085823</t>
  </si>
  <si>
    <t>78.527607</t>
  </si>
  <si>
    <t>30.492667</t>
  </si>
  <si>
    <t>46.842158</t>
  </si>
  <si>
    <t>69.119846</t>
  </si>
  <si>
    <t>5.212344</t>
  </si>
  <si>
    <t>49.756757</t>
  </si>
  <si>
    <t>35.957031</t>
  </si>
  <si>
    <t>74.837398</t>
  </si>
  <si>
    <t>7.160194</t>
  </si>
  <si>
    <t>5.816398</t>
  </si>
  <si>
    <t>15.837104</t>
  </si>
  <si>
    <t>-2.043205</t>
  </si>
  <si>
    <t>0.129412</t>
  </si>
  <si>
    <t>10.884354</t>
  </si>
  <si>
    <t>9367</t>
  </si>
  <si>
    <t>-4992</t>
  </si>
  <si>
    <t>4375</t>
  </si>
  <si>
    <t>-4011</t>
  </si>
  <si>
    <t>0.480469</t>
  </si>
  <si>
    <t>0.532319</t>
  </si>
  <si>
    <t>5.334058</t>
  </si>
  <si>
    <t>11.970091</t>
  </si>
  <si>
    <t>1.770777</t>
  </si>
  <si>
    <t>1.647059</t>
  </si>
  <si>
    <t>2.054688</t>
  </si>
  <si>
    <t>2.788889</t>
  </si>
  <si>
    <t>-22.006472</t>
  </si>
  <si>
    <t>2.618142</t>
  </si>
  <si>
    <t>-1.2984</t>
  </si>
  <si>
    <t>2.182573</t>
  </si>
  <si>
    <t>6.014177</t>
  </si>
  <si>
    <t>1.395062</t>
  </si>
  <si>
    <t>0.345679</t>
  </si>
  <si>
    <t>1.432099</t>
  </si>
  <si>
    <t>0.060417</t>
  </si>
  <si>
    <t>0.225463</t>
  </si>
  <si>
    <t>0.072511</t>
  </si>
  <si>
    <t>0.136574</t>
  </si>
  <si>
    <t>0.283333</t>
  </si>
  <si>
    <t>0.127706</t>
  </si>
  <si>
    <t>0.056494</t>
  </si>
  <si>
    <t>0.210823</t>
  </si>
  <si>
    <t>1.840491</t>
  </si>
  <si>
    <t>0.367901</t>
  </si>
  <si>
    <t>-0.243955</t>
  </si>
  <si>
    <t>2.095618</t>
  </si>
  <si>
    <t>0.066225</t>
  </si>
  <si>
    <t>-0.01271</t>
  </si>
  <si>
    <t>0.010864</t>
  </si>
  <si>
    <t>4.1</t>
  </si>
  <si>
    <t>0.831373</t>
  </si>
  <si>
    <t>0.979142</t>
  </si>
  <si>
    <t>0.297848</t>
  </si>
  <si>
    <t>0.017708</t>
  </si>
  <si>
    <t>-0.00636</t>
  </si>
  <si>
    <t>0.056625</t>
  </si>
  <si>
    <t>0.026181</t>
  </si>
  <si>
    <t>3.469136</t>
  </si>
  <si>
    <t>0.34981</t>
  </si>
  <si>
    <t>0.092299</t>
  </si>
  <si>
    <t>-0.020432</t>
  </si>
  <si>
    <t>0.636719</t>
  </si>
  <si>
    <t>94210</t>
  </si>
  <si>
    <t>Tri Town Jewelers</t>
  </si>
  <si>
    <t>Tabitha U Axelrod</t>
  </si>
  <si>
    <t>tjd 12/10</t>
  </si>
  <si>
    <t>2541</t>
  </si>
  <si>
    <t>1.940299</t>
  </si>
  <si>
    <t>2.238806</t>
  </si>
  <si>
    <t>0.190883</t>
  </si>
  <si>
    <t>0.160287</t>
  </si>
  <si>
    <t>0.946058</t>
  </si>
  <si>
    <t>8.638889</t>
  </si>
  <si>
    <t>65.550239</t>
  </si>
  <si>
    <t>78.062678</t>
  </si>
  <si>
    <t>16.253444</t>
  </si>
  <si>
    <t>10.704447</t>
  </si>
  <si>
    <t>87.956204</t>
  </si>
  <si>
    <t>4.596616</t>
  </si>
  <si>
    <t>10.462876</t>
  </si>
  <si>
    <t>6.078947</t>
  </si>
  <si>
    <t>30.614458</t>
  </si>
  <si>
    <t>7.239316</t>
  </si>
  <si>
    <t>21.905172</t>
  </si>
  <si>
    <t>-35.294118</t>
  </si>
  <si>
    <t>-79.573171</t>
  </si>
  <si>
    <t>10.377358</t>
  </si>
  <si>
    <t>-21.887488</t>
  </si>
  <si>
    <t>11.764706</t>
  </si>
  <si>
    <t>2488</t>
  </si>
  <si>
    <t>-2121</t>
  </si>
  <si>
    <t>-241</t>
  </si>
  <si>
    <t>0.577114</t>
  </si>
  <si>
    <t>136.318408</t>
  </si>
  <si>
    <t>0.039355</t>
  </si>
  <si>
    <t>79.40625</t>
  </si>
  <si>
    <t>10.783156</t>
  </si>
  <si>
    <t>10.743802</t>
  </si>
  <si>
    <t>-26.381462</t>
  </si>
  <si>
    <t>11.449902</t>
  </si>
  <si>
    <t>-0.110169</t>
  </si>
  <si>
    <t>2.533898</t>
  </si>
  <si>
    <t>0.268519</t>
  </si>
  <si>
    <t>0.491525</t>
  </si>
  <si>
    <t>-0.060185</t>
  </si>
  <si>
    <t>1.384259</t>
  </si>
  <si>
    <t>1.462687</t>
  </si>
  <si>
    <t>-0.045651</t>
  </si>
  <si>
    <t>0.038567</t>
  </si>
  <si>
    <t>1.136364</t>
  </si>
  <si>
    <t>0.892956</t>
  </si>
  <si>
    <t>0.107832</t>
  </si>
  <si>
    <t>0.145729</t>
  </si>
  <si>
    <t>0.23445</t>
  </si>
  <si>
    <t>0.107438</t>
  </si>
  <si>
    <t>0.655502</t>
  </si>
  <si>
    <t>-0.218875</t>
  </si>
  <si>
    <t>0.780627</t>
  </si>
  <si>
    <t>27143</t>
  </si>
  <si>
    <t>94289</t>
  </si>
  <si>
    <t>Artistic Maritime Safety Service</t>
  </si>
  <si>
    <t>Justice W Colpetzer</t>
  </si>
  <si>
    <t>S. Beaney</t>
  </si>
  <si>
    <t>1536</t>
  </si>
  <si>
    <t>8674</t>
  </si>
  <si>
    <t>8402</t>
  </si>
  <si>
    <t>8403</t>
  </si>
  <si>
    <t>0.665896</t>
  </si>
  <si>
    <t>0.887861</t>
  </si>
  <si>
    <t>-175</t>
  </si>
  <si>
    <t>-10.176471</t>
  </si>
  <si>
    <t>-9.885714</t>
  </si>
  <si>
    <t>1.108974</t>
  </si>
  <si>
    <t>-8.6875</t>
  </si>
  <si>
    <t>2.083333</t>
  </si>
  <si>
    <t>3.141026</t>
  </si>
  <si>
    <t>3.124279</t>
  </si>
  <si>
    <t>0.88771</t>
  </si>
  <si>
    <t>35.978211</t>
  </si>
  <si>
    <t>16.679757</t>
  </si>
  <si>
    <t>47.997739</t>
  </si>
  <si>
    <t>5.560256</t>
  </si>
  <si>
    <t>-44.71134</t>
  </si>
  <si>
    <t>-51.023529</t>
  </si>
  <si>
    <t>2891.333333</t>
  </si>
  <si>
    <t>-8.018868</t>
  </si>
  <si>
    <t>-9.660574</t>
  </si>
  <si>
    <t>38.20905</t>
  </si>
  <si>
    <t>-21.820186</t>
  </si>
  <si>
    <t>8584</t>
  </si>
  <si>
    <t>-8508</t>
  </si>
  <si>
    <t>-155</t>
  </si>
  <si>
    <t>-0.017143</t>
  </si>
  <si>
    <t>0.034586</t>
  </si>
  <si>
    <t>10.145029</t>
  </si>
  <si>
    <t>0.564907</t>
  </si>
  <si>
    <t>4.25</t>
  </si>
  <si>
    <t>0.922297</t>
  </si>
  <si>
    <t>92.198582</t>
  </si>
  <si>
    <t>7.5</t>
  </si>
  <si>
    <t>5.329708</t>
  </si>
  <si>
    <t>4.8125</t>
  </si>
  <si>
    <t>-8.125</t>
  </si>
  <si>
    <t>-0.317172</t>
  </si>
  <si>
    <t>0.088805</t>
  </si>
  <si>
    <t>-0.019355</t>
  </si>
  <si>
    <t>0.092593</t>
  </si>
  <si>
    <t>-0.198232</t>
  </si>
  <si>
    <t>-3.163265</t>
  </si>
  <si>
    <t>-1.246307</t>
  </si>
  <si>
    <t>8.823529</t>
  </si>
  <si>
    <t>0.171676</t>
  </si>
  <si>
    <t>0.005303</t>
  </si>
  <si>
    <t>0.03424</t>
  </si>
  <si>
    <t>17.333333</t>
  </si>
  <si>
    <t>0.991123</t>
  </si>
  <si>
    <t>0.005649</t>
  </si>
  <si>
    <t>-3.529412</t>
  </si>
  <si>
    <t>0.028394</t>
  </si>
  <si>
    <t>0.190385</t>
  </si>
  <si>
    <t>0.009223</t>
  </si>
  <si>
    <t>-9.1875</t>
  </si>
  <si>
    <t>0.495</t>
  </si>
  <si>
    <t>0.03141</t>
  </si>
  <si>
    <t>0.382091</t>
  </si>
  <si>
    <t>94083</t>
  </si>
  <si>
    <t>Scaup Electronics Store</t>
  </si>
  <si>
    <t>CDC 11/18</t>
  </si>
  <si>
    <t>29597</t>
  </si>
  <si>
    <t>45653</t>
  </si>
  <si>
    <t>73607</t>
  </si>
  <si>
    <t>50048</t>
  </si>
  <si>
    <t>23559</t>
  </si>
  <si>
    <t>24613</t>
  </si>
  <si>
    <t>70266</t>
  </si>
  <si>
    <t>3361</t>
  </si>
  <si>
    <t>25420</t>
  </si>
  <si>
    <t>15170</t>
  </si>
  <si>
    <t>40590</t>
  </si>
  <si>
    <t>-25362</t>
  </si>
  <si>
    <t>44829</t>
  </si>
  <si>
    <t>99867</t>
  </si>
  <si>
    <t>29676</t>
  </si>
  <si>
    <t>92548</t>
  </si>
  <si>
    <t>91877</t>
  </si>
  <si>
    <t>63565</t>
  </si>
  <si>
    <t>28312</t>
  </si>
  <si>
    <t>16465</t>
  </si>
  <si>
    <t>19439</t>
  </si>
  <si>
    <t>8873</t>
  </si>
  <si>
    <t>-3721</t>
  </si>
  <si>
    <t>5152</t>
  </si>
  <si>
    <t>5252</t>
  </si>
  <si>
    <t>-6180</t>
  </si>
  <si>
    <t>20233</t>
  </si>
  <si>
    <t>0.631629</t>
  </si>
  <si>
    <t>1.795948</t>
  </si>
  <si>
    <t>1.367772</t>
  </si>
  <si>
    <t>0.577662</t>
  </si>
  <si>
    <t>4.926829</t>
  </si>
  <si>
    <t>3.181301</t>
  </si>
  <si>
    <t>1.827678</t>
  </si>
  <si>
    <t>9138</t>
  </si>
  <si>
    <t>2.31778</t>
  </si>
  <si>
    <t>7.332138</t>
  </si>
  <si>
    <t>17.36083</t>
  </si>
  <si>
    <t>30.815112</t>
  </si>
  <si>
    <t>9.657477</t>
  </si>
  <si>
    <t>63.785714</t>
  </si>
  <si>
    <t>169.950523</t>
  </si>
  <si>
    <t>19.299379</t>
  </si>
  <si>
    <t>1.30756</t>
  </si>
  <si>
    <t>4.540948</t>
  </si>
  <si>
    <t>3.096004</t>
  </si>
  <si>
    <t>3.899868</t>
  </si>
  <si>
    <t>-0.228606</t>
  </si>
  <si>
    <t>2.182615</t>
  </si>
  <si>
    <t>-3.348098</t>
  </si>
  <si>
    <t>4.025987</t>
  </si>
  <si>
    <t>-51.123254</t>
  </si>
  <si>
    <t>21.007992</t>
  </si>
  <si>
    <t>89331</t>
  </si>
  <si>
    <t>-63855</t>
  </si>
  <si>
    <t>25476</t>
  </si>
  <si>
    <t>-17028</t>
  </si>
  <si>
    <t>8448</t>
  </si>
  <si>
    <t>-1554</t>
  </si>
  <si>
    <t>6894</t>
  </si>
  <si>
    <t>-1312</t>
  </si>
  <si>
    <t>5582</t>
  </si>
  <si>
    <t>-2460</t>
  </si>
  <si>
    <t>0.793874</t>
  </si>
  <si>
    <t>2.910413</t>
  </si>
  <si>
    <t>5.722285</t>
  </si>
  <si>
    <t>5.607497</t>
  </si>
  <si>
    <t>1.143651</t>
  </si>
  <si>
    <t>2.422587</t>
  </si>
  <si>
    <t>11547</t>
  </si>
  <si>
    <t>-22.110248</t>
  </si>
  <si>
    <t>12.56789</t>
  </si>
  <si>
    <t>-7.838542</t>
  </si>
  <si>
    <t>33939</t>
  </si>
  <si>
    <t>2.939205</t>
  </si>
  <si>
    <t>4.383817</t>
  </si>
  <si>
    <t>3.061241</t>
  </si>
  <si>
    <t>2.700689</t>
  </si>
  <si>
    <t>2.112407</t>
  </si>
  <si>
    <t>-1351</t>
  </si>
  <si>
    <t>13803</t>
  </si>
  <si>
    <t>59804</t>
  </si>
  <si>
    <t>2674</t>
  </si>
  <si>
    <t>0.19399</t>
  </si>
  <si>
    <t>0.223873</t>
  </si>
  <si>
    <t>0.185819</t>
  </si>
  <si>
    <t>0.24364</t>
  </si>
  <si>
    <t>1.083463</t>
  </si>
  <si>
    <t>0.338269</t>
  </si>
  <si>
    <t>0.076755</t>
  </si>
  <si>
    <t>3.714051</t>
  </si>
  <si>
    <t>0.004288</t>
  </si>
  <si>
    <t>1.670732</t>
  </si>
  <si>
    <t>2.048691</t>
  </si>
  <si>
    <t>0.903425</t>
  </si>
  <si>
    <t>0.483007</t>
  </si>
  <si>
    <t>-0.064465</t>
  </si>
  <si>
    <t>0.125679</t>
  </si>
  <si>
    <t>0.613998</t>
  </si>
  <si>
    <t>0.073321</t>
  </si>
  <si>
    <t>0.04026</t>
  </si>
  <si>
    <t>0.173608</t>
  </si>
  <si>
    <t>0.096575</t>
  </si>
  <si>
    <t>311320</t>
  </si>
  <si>
    <t>94086</t>
  </si>
  <si>
    <t>Granite Armored Car Service</t>
  </si>
  <si>
    <t>DeCarlo 7/07</t>
  </si>
  <si>
    <t>26954</t>
  </si>
  <si>
    <t>26674</t>
  </si>
  <si>
    <t>26694</t>
  </si>
  <si>
    <t>28141</t>
  </si>
  <si>
    <t>4060</t>
  </si>
  <si>
    <t>10433</t>
  </si>
  <si>
    <t>15249</t>
  </si>
  <si>
    <t>19309</t>
  </si>
  <si>
    <t>-3168</t>
  </si>
  <si>
    <t>8832</t>
  </si>
  <si>
    <t>-580</t>
  </si>
  <si>
    <t>-2750</t>
  </si>
  <si>
    <t>-2613</t>
  </si>
  <si>
    <t>0.356404</t>
  </si>
  <si>
    <t>19265</t>
  </si>
  <si>
    <t>2.186255</t>
  </si>
  <si>
    <t>0.460732</t>
  </si>
  <si>
    <t>0.686152</t>
  </si>
  <si>
    <t>-16.295597</t>
  </si>
  <si>
    <t>-32.628931</t>
  </si>
  <si>
    <t>-4.894988</t>
  </si>
  <si>
    <t>-9.772218</t>
  </si>
  <si>
    <t>-31.136775</t>
  </si>
  <si>
    <t>-73.770492</t>
  </si>
  <si>
    <t>-1185.79235</t>
  </si>
  <si>
    <t>323.114754</t>
  </si>
  <si>
    <t>3452.578616</t>
  </si>
  <si>
    <t>0.006503</t>
  </si>
  <si>
    <t>-0.070034</t>
  </si>
  <si>
    <t>0.02072</t>
  </si>
  <si>
    <t>0.006861</t>
  </si>
  <si>
    <t>25.467029</t>
  </si>
  <si>
    <t>-2.705835</t>
  </si>
  <si>
    <t>241.927991</t>
  </si>
  <si>
    <t>-23.74374</t>
  </si>
  <si>
    <t>-4373</t>
  </si>
  <si>
    <t>-4352</t>
  </si>
  <si>
    <t>-2141</t>
  </si>
  <si>
    <t>-6493</t>
  </si>
  <si>
    <t>-5188</t>
  </si>
  <si>
    <t>-5347</t>
  </si>
  <si>
    <t>3.020154</t>
  </si>
  <si>
    <t>153.005464</t>
  </si>
  <si>
    <t>1.12963</t>
  </si>
  <si>
    <t>-1502.73224</t>
  </si>
  <si>
    <t>12249</t>
  </si>
  <si>
    <t>0.749182</t>
  </si>
  <si>
    <t>-14.534591</t>
  </si>
  <si>
    <t>-1890</t>
  </si>
  <si>
    <t>-1032.786885</t>
  </si>
  <si>
    <t>-2.116402</t>
  </si>
  <si>
    <t>-7.636508</t>
  </si>
  <si>
    <t>-0.29193</t>
  </si>
  <si>
    <t>-11.886792</t>
  </si>
  <si>
    <t>-46.610063</t>
  </si>
  <si>
    <t>-64.704403</t>
  </si>
  <si>
    <t>20339</t>
  </si>
  <si>
    <t>-0.738918</t>
  </si>
  <si>
    <t>-0.156151</t>
  </si>
  <si>
    <t>-0.488818</t>
  </si>
  <si>
    <t>-1.032542</t>
  </si>
  <si>
    <t>-0.143604</t>
  </si>
  <si>
    <t>-0.679547</t>
  </si>
  <si>
    <t>1.944364</t>
  </si>
  <si>
    <t>0.603324</t>
  </si>
  <si>
    <t>-3.053401</t>
  </si>
  <si>
    <t>-6.245348</t>
  </si>
  <si>
    <t>0.066549</t>
  </si>
  <si>
    <t>24.076503</t>
  </si>
  <si>
    <t>7.021858</t>
  </si>
  <si>
    <t>-41.056604</t>
  </si>
  <si>
    <t>-0.447383</t>
  </si>
  <si>
    <t>12.857923</t>
  </si>
  <si>
    <t>0.512882</t>
  </si>
  <si>
    <t>-15.027322</t>
  </si>
  <si>
    <t>4406</t>
  </si>
  <si>
    <t>1.634171</t>
  </si>
  <si>
    <t>0.045663</t>
  </si>
  <si>
    <t>-10.327869</t>
  </si>
  <si>
    <t>-43.81761</t>
  </si>
  <si>
    <t>0.089032</t>
  </si>
  <si>
    <t>-0.097722</t>
  </si>
  <si>
    <t>-0.311368</t>
  </si>
  <si>
    <t>94006</t>
  </si>
  <si>
    <t>Vallejo Metal Mining</t>
  </si>
  <si>
    <t>Garett D Wurl</t>
  </si>
  <si>
    <t>1266</t>
  </si>
  <si>
    <t>4479</t>
  </si>
  <si>
    <t>1453</t>
  </si>
  <si>
    <t>1276</t>
  </si>
  <si>
    <t>6.360577</t>
  </si>
  <si>
    <t>7.134615</t>
  </si>
  <si>
    <t>0.432859</t>
  </si>
  <si>
    <t>0.434921</t>
  </si>
  <si>
    <t>0.302095</t>
  </si>
  <si>
    <t>145.333333</t>
  </si>
  <si>
    <t>18.76</t>
  </si>
  <si>
    <t>7.539683</t>
  </si>
  <si>
    <t>7.786885</t>
  </si>
  <si>
    <t>15.84375</t>
  </si>
  <si>
    <t>23.869901</t>
  </si>
  <si>
    <t>34.202212</t>
  </si>
  <si>
    <t>32.440277</t>
  </si>
  <si>
    <t>9.689663</t>
  </si>
  <si>
    <t>7.621247</t>
  </si>
  <si>
    <t>58.184863</t>
  </si>
  <si>
    <t>19.420026</t>
  </si>
  <si>
    <t>13.871447</t>
  </si>
  <si>
    <t>2.469129</t>
  </si>
  <si>
    <t>3.510188</t>
  </si>
  <si>
    <t>3.537915</t>
  </si>
  <si>
    <t>13.824074</t>
  </si>
  <si>
    <t>31.640058</t>
  </si>
  <si>
    <t>6.822612</t>
  </si>
  <si>
    <t>46.358382</t>
  </si>
  <si>
    <t>29.826087</t>
  </si>
  <si>
    <t>1.972603</t>
  </si>
  <si>
    <t>324.509804</t>
  </si>
  <si>
    <t>46.286577</t>
  </si>
  <si>
    <t>-2908</t>
  </si>
  <si>
    <t>1390</t>
  </si>
  <si>
    <t>-126</t>
  </si>
  <si>
    <t>0.257143</t>
  </si>
  <si>
    <t>34.365079</t>
  </si>
  <si>
    <t>1.540522</t>
  </si>
  <si>
    <t>10.917616</t>
  </si>
  <si>
    <t>6.273109</t>
  </si>
  <si>
    <t>9.667336</t>
  </si>
  <si>
    <t>17.37037</t>
  </si>
  <si>
    <t>16.833333</t>
  </si>
  <si>
    <t>154.040404</t>
  </si>
  <si>
    <t>11.230185</t>
  </si>
  <si>
    <t>102.367688</t>
  </si>
  <si>
    <t>0.143141</t>
  </si>
  <si>
    <t>6.459011</t>
  </si>
  <si>
    <t>16.785714</t>
  </si>
  <si>
    <t>12.285714</t>
  </si>
  <si>
    <t>11.285714</t>
  </si>
  <si>
    <t>-0.655238</t>
  </si>
  <si>
    <t>-0.954921</t>
  </si>
  <si>
    <t>4.075397</t>
  </si>
  <si>
    <t>-0.892063</t>
  </si>
  <si>
    <t>0.266949</t>
  </si>
  <si>
    <t>5.575397</t>
  </si>
  <si>
    <t>4.095238</t>
  </si>
  <si>
    <t>5.968254</t>
  </si>
  <si>
    <t>1.090069</t>
  </si>
  <si>
    <t>-0.046018</t>
  </si>
  <si>
    <t>0.142574</t>
  </si>
  <si>
    <t>1.111314</t>
  </si>
  <si>
    <t>0.080598</t>
  </si>
  <si>
    <t>0.135968</t>
  </si>
  <si>
    <t>2.728261</t>
  </si>
  <si>
    <t>0.903103</t>
  </si>
  <si>
    <t>0.039691</t>
  </si>
  <si>
    <t>0.096673</t>
  </si>
  <si>
    <t>0.056872</t>
  </si>
  <si>
    <t>0.055067</t>
  </si>
  <si>
    <t>0.335722</t>
  </si>
  <si>
    <t>0.112302</t>
  </si>
  <si>
    <t>11.214286</t>
  </si>
  <si>
    <t>8.458333</t>
  </si>
  <si>
    <t>0.238699</t>
  </si>
  <si>
    <t>0.298261</t>
  </si>
  <si>
    <t>0.342022</t>
  </si>
  <si>
    <t>94362</t>
  </si>
  <si>
    <t>Foursquare Oil and Gas Operations</t>
  </si>
  <si>
    <t>Francesco C Janish</t>
  </si>
  <si>
    <t>CSA 09.05</t>
  </si>
  <si>
    <t>-0.025</t>
  </si>
  <si>
    <t>-1.491667</t>
  </si>
  <si>
    <t>-1.455285</t>
  </si>
  <si>
    <t>3.033898</t>
  </si>
  <si>
    <t>-2.444444</t>
  </si>
  <si>
    <t>1.666667</t>
  </si>
  <si>
    <t>0.894737</t>
  </si>
  <si>
    <t>-52.542373</t>
  </si>
  <si>
    <t>32.886905</t>
  </si>
  <si>
    <t>-3.125</t>
  </si>
  <si>
    <t>11.389831</t>
  </si>
  <si>
    <t>-5.463415</t>
  </si>
  <si>
    <t>-5.6</t>
  </si>
  <si>
    <t>-62.658228</t>
  </si>
  <si>
    <t>-27.530364</t>
  </si>
  <si>
    <t>-41.968912</t>
  </si>
  <si>
    <t>31.443579</t>
  </si>
  <si>
    <t>-530</t>
  </si>
  <si>
    <t>-0.479675</t>
  </si>
  <si>
    <t>3.422619</t>
  </si>
  <si>
    <t>-4.613095</t>
  </si>
  <si>
    <t>-96.153846</t>
  </si>
  <si>
    <t>0.297619</t>
  </si>
  <si>
    <t>-37.570621</t>
  </si>
  <si>
    <t>3.532252</t>
  </si>
  <si>
    <t>0.012931</t>
  </si>
  <si>
    <t>0.094722</t>
  </si>
  <si>
    <t>0.079537</t>
  </si>
  <si>
    <t>0.013015</t>
  </si>
  <si>
    <t>-0.193548</t>
  </si>
  <si>
    <t>-0.967213</t>
  </si>
  <si>
    <t>0.126311</t>
  </si>
  <si>
    <t>-0.01676</t>
  </si>
  <si>
    <t>0.005952</t>
  </si>
  <si>
    <t>-0.004464</t>
  </si>
  <si>
    <t>1.03125</t>
  </si>
  <si>
    <t>-0.046131</t>
  </si>
  <si>
    <t>-0.491667</t>
  </si>
  <si>
    <t>-0.042553</t>
  </si>
  <si>
    <t>-0.050847</t>
  </si>
  <si>
    <t>0.002976</t>
  </si>
  <si>
    <t>-7.555556</t>
  </si>
  <si>
    <t>-0.525424</t>
  </si>
  <si>
    <t>-0.419689</t>
  </si>
  <si>
    <t>94325</t>
  </si>
  <si>
    <t>Sunlight Muffler Shop</t>
  </si>
  <si>
    <t>Haylee H Ferrusi</t>
  </si>
  <si>
    <t>KAM 4/19</t>
  </si>
  <si>
    <t>8129</t>
  </si>
  <si>
    <t>5111</t>
  </si>
  <si>
    <t>1198</t>
  </si>
  <si>
    <t>0.8687</t>
  </si>
  <si>
    <t>1.696286</t>
  </si>
  <si>
    <t>0.781347</t>
  </si>
  <si>
    <t>0.438627</t>
  </si>
  <si>
    <t>55.454545</t>
  </si>
  <si>
    <t>1.299459</t>
  </si>
  <si>
    <t>7.822581</t>
  </si>
  <si>
    <t>69.691681</t>
  </si>
  <si>
    <t>124.145078</t>
  </si>
  <si>
    <t>37.126338</t>
  </si>
  <si>
    <t>14.245295</t>
  </si>
  <si>
    <t>75.375626</t>
  </si>
  <si>
    <t>25.548653</t>
  </si>
  <si>
    <t>44.562708</t>
  </si>
  <si>
    <t>16.211113</t>
  </si>
  <si>
    <t>4.728912</t>
  </si>
  <si>
    <t>15.48381</t>
  </si>
  <si>
    <t>8.423834</t>
  </si>
  <si>
    <t>18.559361</t>
  </si>
  <si>
    <t>12.206266</t>
  </si>
  <si>
    <t>-12.529002</t>
  </si>
  <si>
    <t>44.029851</t>
  </si>
  <si>
    <t>10.839924</t>
  </si>
  <si>
    <t>0.041367</t>
  </si>
  <si>
    <t>10.110294</t>
  </si>
  <si>
    <t>-5328</t>
  </si>
  <si>
    <t>2790</t>
  </si>
  <si>
    <t>-1657</t>
  </si>
  <si>
    <t>-925</t>
  </si>
  <si>
    <t>0.453886</t>
  </si>
  <si>
    <t>0.873416</t>
  </si>
  <si>
    <t>14.286467</t>
  </si>
  <si>
    <t>14.73736</t>
  </si>
  <si>
    <t>0.394819</t>
  </si>
  <si>
    <t>58.681818</t>
  </si>
  <si>
    <t>4.329372</t>
  </si>
  <si>
    <t>15.118711</t>
  </si>
  <si>
    <t>9.268646</t>
  </si>
  <si>
    <t>0.310008</t>
  </si>
  <si>
    <t>8.980046</t>
  </si>
  <si>
    <t>14.818182</t>
  </si>
  <si>
    <t>14.227273</t>
  </si>
  <si>
    <t>9.863636</t>
  </si>
  <si>
    <t>0.21423</t>
  </si>
  <si>
    <t>1.083138</t>
  </si>
  <si>
    <t>0.343834</t>
  </si>
  <si>
    <t>0.377118</t>
  </si>
  <si>
    <t>0.011017</t>
  </si>
  <si>
    <t>0.353358</t>
  </si>
  <si>
    <t>0.200733</t>
  </si>
  <si>
    <t>1.014896</t>
  </si>
  <si>
    <t>0.984975</t>
  </si>
  <si>
    <t>-0.517122</t>
  </si>
  <si>
    <t>0.29512</t>
  </si>
  <si>
    <t>0.114058</t>
  </si>
  <si>
    <t>0.045516</t>
  </si>
  <si>
    <t>0.010579</t>
  </si>
  <si>
    <t>48.318182</t>
  </si>
  <si>
    <t>1.385371</t>
  </si>
  <si>
    <t>0.857547</t>
  </si>
  <si>
    <t>0.22164</t>
  </si>
  <si>
    <t>0.147374</t>
  </si>
  <si>
    <t>-0.002353</t>
  </si>
  <si>
    <t>0.050029</t>
  </si>
  <si>
    <t>0.151187</t>
  </si>
  <si>
    <t>44.090909</t>
  </si>
  <si>
    <t>0.225722</t>
  </si>
  <si>
    <t>0.696917</t>
  </si>
  <si>
    <t>0.108399</t>
  </si>
  <si>
    <t>1.241451</t>
  </si>
  <si>
    <t>16.876344</t>
  </si>
  <si>
    <t>0.265256</t>
  </si>
  <si>
    <t>0.142453</t>
  </si>
  <si>
    <t>55.863636</t>
  </si>
  <si>
    <t>1.215363</t>
  </si>
  <si>
    <t>6900</t>
  </si>
  <si>
    <t>1795.141655</t>
  </si>
  <si>
    <t>14.605634</t>
  </si>
  <si>
    <t>94193</t>
  </si>
  <si>
    <t>Axis Special Needs Transportation</t>
  </si>
  <si>
    <t>Brenna D Panda</t>
  </si>
  <si>
    <t>KAM 3/19</t>
  </si>
  <si>
    <t>14279</t>
  </si>
  <si>
    <t>10383</t>
  </si>
  <si>
    <t>3896</t>
  </si>
  <si>
    <t>3968</t>
  </si>
  <si>
    <t>1980</t>
  </si>
  <si>
    <t>7259</t>
  </si>
  <si>
    <t>7359</t>
  </si>
  <si>
    <t>16573</t>
  </si>
  <si>
    <t>9685</t>
  </si>
  <si>
    <t>6888</t>
  </si>
  <si>
    <t>5575</t>
  </si>
  <si>
    <t>1.359596</t>
  </si>
  <si>
    <t>2.808081</t>
  </si>
  <si>
    <t>0.294741</t>
  </si>
  <si>
    <t>0.227645</t>
  </si>
  <si>
    <t>162.875</t>
  </si>
  <si>
    <t>1.794186</t>
  </si>
  <si>
    <t>8.920354</t>
  </si>
  <si>
    <t>13.59152</t>
  </si>
  <si>
    <t>17.5975</t>
  </si>
  <si>
    <t>41.561576</t>
  </si>
  <si>
    <t>7.922525</t>
  </si>
  <si>
    <t>65.791506</t>
  </si>
  <si>
    <t>50.214204</t>
  </si>
  <si>
    <t>49.641586</t>
  </si>
  <si>
    <t>17.109964</t>
  </si>
  <si>
    <t>21.368611</t>
  </si>
  <si>
    <t>69.608157</t>
  </si>
  <si>
    <t>108.086732</t>
  </si>
  <si>
    <t>39.910687</t>
  </si>
  <si>
    <t>1.7394</t>
  </si>
  <si>
    <t>4.62933</t>
  </si>
  <si>
    <t>2.252072</t>
  </si>
  <si>
    <t>4.25385</t>
  </si>
  <si>
    <t>8.383574</t>
  </si>
  <si>
    <t>15.68</t>
  </si>
  <si>
    <t>6.405437</t>
  </si>
  <si>
    <t>10.222134</t>
  </si>
  <si>
    <t>1.454206</t>
  </si>
  <si>
    <t>150.483559</t>
  </si>
  <si>
    <t>16482</t>
  </si>
  <si>
    <t>-9927</t>
  </si>
  <si>
    <t>6555</t>
  </si>
  <si>
    <t>-5013</t>
  </si>
  <si>
    <t>1542</t>
  </si>
  <si>
    <t>0.52942</t>
  </si>
  <si>
    <t>2.986786</t>
  </si>
  <si>
    <t>7.352706</t>
  </si>
  <si>
    <t>7.813914</t>
  </si>
  <si>
    <t>0.030031</t>
  </si>
  <si>
    <t>224.75</t>
  </si>
  <si>
    <t>10.90931</t>
  </si>
  <si>
    <t>13.532224</t>
  </si>
  <si>
    <t>0.122235</t>
  </si>
  <si>
    <t>5.742121</t>
  </si>
  <si>
    <t>119.5</t>
  </si>
  <si>
    <t>36.25</t>
  </si>
  <si>
    <t>4.375</t>
  </si>
  <si>
    <t>630</t>
  </si>
  <si>
    <t>0.048579</t>
  </si>
  <si>
    <t>1.773908</t>
  </si>
  <si>
    <t>0.272945</t>
  </si>
  <si>
    <t>0.992973</t>
  </si>
  <si>
    <t>0.433876</t>
  </si>
  <si>
    <t>0.708524</t>
  </si>
  <si>
    <t>0.034663</t>
  </si>
  <si>
    <t>1.265751</t>
  </si>
  <si>
    <t>1.185328</t>
  </si>
  <si>
    <t>-0.013346</t>
  </si>
  <si>
    <t>0.122914</t>
  </si>
  <si>
    <t>0.201936</t>
  </si>
  <si>
    <t>0.01774</t>
  </si>
  <si>
    <t>0.026429</t>
  </si>
  <si>
    <t>183.75</t>
  </si>
  <si>
    <t>1.179183</t>
  </si>
  <si>
    <t>0.920775</t>
  </si>
  <si>
    <t>0.023195</t>
  </si>
  <si>
    <t>0.078139</t>
  </si>
  <si>
    <t>0.042116</t>
  </si>
  <si>
    <t>0.04597</t>
  </si>
  <si>
    <t>0.109093</t>
  </si>
  <si>
    <t>1.9819</t>
  </si>
  <si>
    <t>0.135915</t>
  </si>
  <si>
    <t>0.102221</t>
  </si>
  <si>
    <t>0.175975</t>
  </si>
  <si>
    <t>28.676233</t>
  </si>
  <si>
    <t>0.528761</t>
  </si>
  <si>
    <t>0.079225</t>
  </si>
  <si>
    <t>0.969891</t>
  </si>
  <si>
    <t>14765</t>
  </si>
  <si>
    <t>5096.50697</t>
  </si>
  <si>
    <t>20.975758</t>
  </si>
  <si>
    <t>94823</t>
  </si>
  <si>
    <t>Bridge  Internet Service Provider</t>
  </si>
  <si>
    <t>Kurt M Sidorowicz</t>
  </si>
  <si>
    <t>1032</t>
  </si>
  <si>
    <t>2353</t>
  </si>
  <si>
    <t>4663</t>
  </si>
  <si>
    <t>5701</t>
  </si>
  <si>
    <t>6129</t>
  </si>
  <si>
    <t>3442</t>
  </si>
  <si>
    <t>2761</t>
  </si>
  <si>
    <t>2687</t>
  </si>
  <si>
    <t>8296</t>
  </si>
  <si>
    <t>6482</t>
  </si>
  <si>
    <t>-195</t>
  </si>
  <si>
    <t>0.632541</t>
  </si>
  <si>
    <t>3.474101</t>
  </si>
  <si>
    <t>1.280983</t>
  </si>
  <si>
    <t>1.293013</t>
  </si>
  <si>
    <t>0.561592</t>
  </si>
  <si>
    <t>-1.010256</t>
  </si>
  <si>
    <t>-1.942708</t>
  </si>
  <si>
    <t>2.065306</t>
  </si>
  <si>
    <t>2.07377</t>
  </si>
  <si>
    <t>-0.156328</t>
  </si>
  <si>
    <t>-6.395823</t>
  </si>
  <si>
    <t>-14.588761</t>
  </si>
  <si>
    <t>21.865959</t>
  </si>
  <si>
    <t>-2.374638</t>
  </si>
  <si>
    <t>-25.765306</t>
  </si>
  <si>
    <t>45.405014</t>
  </si>
  <si>
    <t>16.555076</t>
  </si>
  <si>
    <t>132.496915</t>
  </si>
  <si>
    <t>113.520518</t>
  </si>
  <si>
    <t>262.572508</t>
  </si>
  <si>
    <t>17.624961</t>
  </si>
  <si>
    <t>1.353565</t>
  </si>
  <si>
    <t>2.04335</t>
  </si>
  <si>
    <t>3.087458</t>
  </si>
  <si>
    <t>30.277372</t>
  </si>
  <si>
    <t>-20.649922</t>
  </si>
  <si>
    <t>-25.173913</t>
  </si>
  <si>
    <t>-13.988476</t>
  </si>
  <si>
    <t>-36.773112</t>
  </si>
  <si>
    <t>-15.572178</t>
  </si>
  <si>
    <t>-5710</t>
  </si>
  <si>
    <t>3033</t>
  </si>
  <si>
    <t>-2024</t>
  </si>
  <si>
    <t>-296</t>
  </si>
  <si>
    <t>-192</t>
  </si>
  <si>
    <t>0.10293</t>
  </si>
  <si>
    <t>-14.72577</t>
  </si>
  <si>
    <t>1.44648</t>
  </si>
  <si>
    <t>8.03876</t>
  </si>
  <si>
    <t>-4.725169</t>
  </si>
  <si>
    <t>-1.92268</t>
  </si>
  <si>
    <t>1.018032</t>
  </si>
  <si>
    <t>-0.197943</t>
  </si>
  <si>
    <t>-0.928158</t>
  </si>
  <si>
    <t>-51.131466</t>
  </si>
  <si>
    <t>-35.194805</t>
  </si>
  <si>
    <t>3.135758</t>
  </si>
  <si>
    <t>-0.459948</t>
  </si>
  <si>
    <t>-0.488372</t>
  </si>
  <si>
    <t>2.325581</t>
  </si>
  <si>
    <t>0.256815</t>
  </si>
  <si>
    <t>-0.094213</t>
  </si>
  <si>
    <t>-0.134097</t>
  </si>
  <si>
    <t>-0.13044</t>
  </si>
  <si>
    <t>0.013464</t>
  </si>
  <si>
    <t>-0.13016</t>
  </si>
  <si>
    <t>0.256263</t>
  </si>
  <si>
    <t>-0.094011</t>
  </si>
  <si>
    <t>-2.084184</t>
  </si>
  <si>
    <t>0.401292</t>
  </si>
  <si>
    <t>-0.130685</t>
  </si>
  <si>
    <t>0.001743</t>
  </si>
  <si>
    <t>-0.052676</t>
  </si>
  <si>
    <t>0.000723</t>
  </si>
  <si>
    <t>2.935733</t>
  </si>
  <si>
    <t>-0.894737</t>
  </si>
  <si>
    <t>1.023746</t>
  </si>
  <si>
    <t>0.44216</t>
  </si>
  <si>
    <t>-0.047252</t>
  </si>
  <si>
    <t>1.00856</t>
  </si>
  <si>
    <t>-0.046931</t>
  </si>
  <si>
    <t>0.000979</t>
  </si>
  <si>
    <t>-0.009282</t>
  </si>
  <si>
    <t>2.136951</t>
  </si>
  <si>
    <t>0.002214</t>
  </si>
  <si>
    <t>-0.063958</t>
  </si>
  <si>
    <t>-0.367731</t>
  </si>
  <si>
    <t>-0.145888</t>
  </si>
  <si>
    <t>94657</t>
  </si>
  <si>
    <t>Essence Music Studio</t>
  </si>
  <si>
    <t>Chelsea Z Haydt</t>
  </si>
  <si>
    <t>CMH 2/13</t>
  </si>
  <si>
    <t>1336</t>
  </si>
  <si>
    <t>659</t>
  </si>
  <si>
    <t>-546</t>
  </si>
  <si>
    <t>0.118621</t>
  </si>
  <si>
    <t>0.136552</t>
  </si>
  <si>
    <t>-1.327839</t>
  </si>
  <si>
    <t>-1.320583</t>
  </si>
  <si>
    <t>4.050279</t>
  </si>
  <si>
    <t>1.104167</t>
  </si>
  <si>
    <t>8.379888</t>
  </si>
  <si>
    <t>40.501792</t>
  </si>
  <si>
    <t>1.075269</t>
  </si>
  <si>
    <t>19.362007</t>
  </si>
  <si>
    <t>5.716867</t>
  </si>
  <si>
    <t>25.945783</t>
  </si>
  <si>
    <t>7.793296</t>
  </si>
  <si>
    <t>-2.228435</t>
  </si>
  <si>
    <t>-2.554945</t>
  </si>
  <si>
    <t>28.469388</t>
  </si>
  <si>
    <t>1.969058</t>
  </si>
  <si>
    <t>-9.297789</t>
  </si>
  <si>
    <t>-2.616167</t>
  </si>
  <si>
    <t>1377</t>
  </si>
  <si>
    <t>-0.089253</t>
  </si>
  <si>
    <t>0.358423</t>
  </si>
  <si>
    <t>18.851351</t>
  </si>
  <si>
    <t>1.433692</t>
  </si>
  <si>
    <t>37.469586</t>
  </si>
  <si>
    <t>-0.859345</t>
  </si>
  <si>
    <t>0.008772</t>
  </si>
  <si>
    <t>0.129825</t>
  </si>
  <si>
    <t>0.124132</t>
  </si>
  <si>
    <t>0.3125</t>
  </si>
  <si>
    <t>0.128472</t>
  </si>
  <si>
    <t>0.008681</t>
  </si>
  <si>
    <t>1.066667</t>
  </si>
  <si>
    <t>0.016552</t>
  </si>
  <si>
    <t>0.010753</t>
  </si>
  <si>
    <t>0.008602</t>
  </si>
  <si>
    <t>0.989247</t>
  </si>
  <si>
    <t>0.085208</t>
  </si>
  <si>
    <t>0.067039</t>
  </si>
  <si>
    <t>0.014337</t>
  </si>
  <si>
    <t>0.083799</t>
  </si>
  <si>
    <t>-0.092978</t>
  </si>
  <si>
    <t>94651</t>
  </si>
  <si>
    <t>Orchid Marketing Research</t>
  </si>
  <si>
    <t>Talia R Derk</t>
  </si>
  <si>
    <t>2331</t>
  </si>
  <si>
    <t>1204</t>
  </si>
  <si>
    <t>3995</t>
  </si>
  <si>
    <t>0.251572</t>
  </si>
  <si>
    <t>0.683438</t>
  </si>
  <si>
    <t>1.275992</t>
  </si>
  <si>
    <t>-4.166667</t>
  </si>
  <si>
    <t>0.560631</t>
  </si>
  <si>
    <t>3.181818</t>
  </si>
  <si>
    <t>0.707965</t>
  </si>
  <si>
    <t>0.948148</t>
  </si>
  <si>
    <t>0.902367</t>
  </si>
  <si>
    <t>3.986711</t>
  </si>
  <si>
    <t>9.073724</t>
  </si>
  <si>
    <t>26.182728</t>
  </si>
  <si>
    <t>0.525657</t>
  </si>
  <si>
    <t>8.405507</t>
  </si>
  <si>
    <t>2.846728</t>
  </si>
  <si>
    <t>12.500848</t>
  </si>
  <si>
    <t>10.149203</t>
  </si>
  <si>
    <t>25.496779</t>
  </si>
  <si>
    <t>30.323839</t>
  </si>
  <si>
    <t>3.318106</t>
  </si>
  <si>
    <t>-26.456954</t>
  </si>
  <si>
    <t>7.551985</t>
  </si>
  <si>
    <t>26.282895</t>
  </si>
  <si>
    <t>-7.668712</t>
  </si>
  <si>
    <t>-16.97417</t>
  </si>
  <si>
    <t>7.739308</t>
  </si>
  <si>
    <t>-4.311377</t>
  </si>
  <si>
    <t>-0.671875</t>
  </si>
  <si>
    <t>-39.240506</t>
  </si>
  <si>
    <t>-11.20944</t>
  </si>
  <si>
    <t>-2862</t>
  </si>
  <si>
    <t>-0.938272</t>
  </si>
  <si>
    <t>0.801001</t>
  </si>
  <si>
    <t>0.750939</t>
  </si>
  <si>
    <t>43.423913</t>
  </si>
  <si>
    <t>1.201502</t>
  </si>
  <si>
    <t>-2.123457</t>
  </si>
  <si>
    <t>0.755556</t>
  </si>
  <si>
    <t>-41.111111</t>
  </si>
  <si>
    <t>1.326658</t>
  </si>
  <si>
    <t>-13.195021</t>
  </si>
  <si>
    <t>6.490566</t>
  </si>
  <si>
    <t>3.826104</t>
  </si>
  <si>
    <t>0.392593</t>
  </si>
  <si>
    <t>0.807407</t>
  </si>
  <si>
    <t>0.110821</t>
  </si>
  <si>
    <t>0.120817</t>
  </si>
  <si>
    <t>0.134656</t>
  </si>
  <si>
    <t>-0.235849</t>
  </si>
  <si>
    <t>0.118651</t>
  </si>
  <si>
    <t>0.108835</t>
  </si>
  <si>
    <t>2.208333</t>
  </si>
  <si>
    <t>0.272352</t>
  </si>
  <si>
    <t>-0.276397</t>
  </si>
  <si>
    <t>3.372549</t>
  </si>
  <si>
    <t>0.041481</t>
  </si>
  <si>
    <t>-0.021026</t>
  </si>
  <si>
    <t>0.007009</t>
  </si>
  <si>
    <t>1.214815</t>
  </si>
  <si>
    <t>0.551724</t>
  </si>
  <si>
    <t>0.994743</t>
  </si>
  <si>
    <t>0.012015</t>
  </si>
  <si>
    <t>0.650284</t>
  </si>
  <si>
    <t>-0.005606</t>
  </si>
  <si>
    <t>0.013267</t>
  </si>
  <si>
    <t>0.081395</t>
  </si>
  <si>
    <t>0.039867</t>
  </si>
  <si>
    <t>-0.043114</t>
  </si>
  <si>
    <t>0.090737</t>
  </si>
  <si>
    <t>20954</t>
  </si>
  <si>
    <t>Iron Jewelers</t>
  </si>
  <si>
    <t>Bobby S Bosold</t>
  </si>
  <si>
    <t>LBM 04/06</t>
  </si>
  <si>
    <t>1733</t>
  </si>
  <si>
    <t>1.780822</t>
  </si>
  <si>
    <t>2.606164</t>
  </si>
  <si>
    <t>0.597137</t>
  </si>
  <si>
    <t>0.37388</t>
  </si>
  <si>
    <t>3.032787</t>
  </si>
  <si>
    <t>7.298335</t>
  </si>
  <si>
    <t>11.656442</t>
  </si>
  <si>
    <t>18.867041</t>
  </si>
  <si>
    <t>1.59176</t>
  </si>
  <si>
    <t>37.422753</t>
  </si>
  <si>
    <t>50.7588</t>
  </si>
  <si>
    <t>27.169648</t>
  </si>
  <si>
    <t>2.734955</t>
  </si>
  <si>
    <t>4.554371</t>
  </si>
  <si>
    <t>4.368098</t>
  </si>
  <si>
    <t>9.603073</t>
  </si>
  <si>
    <t>-29.128857</t>
  </si>
  <si>
    <t>-7.594937</t>
  </si>
  <si>
    <t>-37.78626</t>
  </si>
  <si>
    <t>0.94518</t>
  </si>
  <si>
    <t>-0.552632</t>
  </si>
  <si>
    <t>-37.362637</t>
  </si>
  <si>
    <t>13.194444</t>
  </si>
  <si>
    <t>2152</t>
  </si>
  <si>
    <t>15.337423</t>
  </si>
  <si>
    <t>5.758427</t>
  </si>
  <si>
    <t>9.753425</t>
  </si>
  <si>
    <t>3.511236</t>
  </si>
  <si>
    <t>2.668539</t>
  </si>
  <si>
    <t>0.487179</t>
  </si>
  <si>
    <t>0.239264</t>
  </si>
  <si>
    <t>0.655738</t>
  </si>
  <si>
    <t>-55.844156</t>
  </si>
  <si>
    <t>-15.157895</t>
  </si>
  <si>
    <t>3.441176</t>
  </si>
  <si>
    <t>5.41051</t>
  </si>
  <si>
    <t>0.6</t>
  </si>
  <si>
    <t>64.8</t>
  </si>
  <si>
    <t>-5.214286</t>
  </si>
  <si>
    <t>-0.995238</t>
  </si>
  <si>
    <t>0.301587</t>
  </si>
  <si>
    <t>1.580087</t>
  </si>
  <si>
    <t>6.403509</t>
  </si>
  <si>
    <t>1.4625</t>
  </si>
  <si>
    <t>1.030822</t>
  </si>
  <si>
    <t>-0.146536</t>
  </si>
  <si>
    <t>0.140918</t>
  </si>
  <si>
    <t>3.819672</t>
  </si>
  <si>
    <t>0.984082</t>
  </si>
  <si>
    <t>0.149808</t>
  </si>
  <si>
    <t>0.035112</t>
  </si>
  <si>
    <t>-0.021148</t>
  </si>
  <si>
    <t>0.385403</t>
  </si>
  <si>
    <t>88.6</t>
  </si>
  <si>
    <t>2.57265</t>
  </si>
  <si>
    <t>0.072983</t>
  </si>
  <si>
    <t>0.009452</t>
  </si>
  <si>
    <t>0.116564</t>
  </si>
  <si>
    <t>20266</t>
  </si>
  <si>
    <t>Tribute Media Consultant</t>
  </si>
  <si>
    <t>Aylssa C Mcclaran</t>
  </si>
  <si>
    <t>Ncheek</t>
  </si>
  <si>
    <t>-1.311111</t>
  </si>
  <si>
    <t>4.214286</t>
  </si>
  <si>
    <t>7.4</t>
  </si>
  <si>
    <t>7.6</t>
  </si>
  <si>
    <t>2.543478</t>
  </si>
  <si>
    <t>114.285714</t>
  </si>
  <si>
    <t>10.914454</t>
  </si>
  <si>
    <t>15.625</t>
  </si>
  <si>
    <t>12.107143</t>
  </si>
  <si>
    <t>-11.3</t>
  </si>
  <si>
    <t>-3.766667</t>
  </si>
  <si>
    <t>14.73913</t>
  </si>
  <si>
    <t>21.73913</t>
  </si>
  <si>
    <t>-15.714286</t>
  </si>
  <si>
    <t>9.708738</t>
  </si>
  <si>
    <t>-23.076923</t>
  </si>
  <si>
    <t>-0.255556</t>
  </si>
  <si>
    <t>11.504425</t>
  </si>
  <si>
    <t>3.244838</t>
  </si>
  <si>
    <t>9.439528</t>
  </si>
  <si>
    <t>-2.761905</t>
  </si>
  <si>
    <t>590.909091</t>
  </si>
  <si>
    <t>22.418879</t>
  </si>
  <si>
    <t>16.09589</t>
  </si>
  <si>
    <t>1.526316</t>
  </si>
  <si>
    <t>10.162409</t>
  </si>
  <si>
    <t>14.2</t>
  </si>
  <si>
    <t>0.123249</t>
  </si>
  <si>
    <t>0.275444</t>
  </si>
  <si>
    <t>0.186004</t>
  </si>
  <si>
    <t>0.261438</t>
  </si>
  <si>
    <t>0.366197</t>
  </si>
  <si>
    <t>0.257827</t>
  </si>
  <si>
    <t>0.121547</t>
  </si>
  <si>
    <t>0.271639</t>
  </si>
  <si>
    <t>2.21875</t>
  </si>
  <si>
    <t>-11.857143</t>
  </si>
  <si>
    <t>-0.109402</t>
  </si>
  <si>
    <t>0.042373</t>
  </si>
  <si>
    <t>0.144543</t>
  </si>
  <si>
    <t>0.014749</t>
  </si>
  <si>
    <t>2.290323</t>
  </si>
  <si>
    <t>0.890855</t>
  </si>
  <si>
    <t>0.094395</t>
  </si>
  <si>
    <t>-1.288889</t>
  </si>
  <si>
    <t>0.18859</t>
  </si>
  <si>
    <t>0.178571</t>
  </si>
  <si>
    <t>0.224189</t>
  </si>
  <si>
    <t>6.4</t>
  </si>
  <si>
    <t>0.043103</t>
  </si>
  <si>
    <t>0.097087</t>
  </si>
  <si>
    <t>20058</t>
  </si>
  <si>
    <t>Rush Newspaper Publisher</t>
  </si>
  <si>
    <t>[2015/09/30:12:00:00 AM]</t>
  </si>
  <si>
    <t>tjd/sr 11/15</t>
  </si>
  <si>
    <t>50273</t>
  </si>
  <si>
    <t>84041</t>
  </si>
  <si>
    <t>140835</t>
  </si>
  <si>
    <t>2733</t>
  </si>
  <si>
    <t>3459</t>
  </si>
  <si>
    <t>144294</t>
  </si>
  <si>
    <t>92771</t>
  </si>
  <si>
    <t>2553</t>
  </si>
  <si>
    <t>18885</t>
  </si>
  <si>
    <t>117139</t>
  </si>
  <si>
    <t>7764</t>
  </si>
  <si>
    <t>124903</t>
  </si>
  <si>
    <t>19371</t>
  </si>
  <si>
    <t>19391</t>
  </si>
  <si>
    <t>322073</t>
  </si>
  <si>
    <t>280987</t>
  </si>
  <si>
    <t>41086</t>
  </si>
  <si>
    <t>34774</t>
  </si>
  <si>
    <t>35741</t>
  </si>
  <si>
    <t>5345</t>
  </si>
  <si>
    <t>-735</t>
  </si>
  <si>
    <t>4610</t>
  </si>
  <si>
    <t>-754</t>
  </si>
  <si>
    <t>5364</t>
  </si>
  <si>
    <t>23696</t>
  </si>
  <si>
    <t>0.459164</t>
  </si>
  <si>
    <t>1.20229</t>
  </si>
  <si>
    <t>6.441287</t>
  </si>
  <si>
    <t>0.865615</t>
  </si>
  <si>
    <t>5.171946</t>
  </si>
  <si>
    <t>7436</t>
  </si>
  <si>
    <t>1.826681</t>
  </si>
  <si>
    <t>3.71741</t>
  </si>
  <si>
    <t>27.662318</t>
  </si>
  <si>
    <t>12.756735</t>
  </si>
  <si>
    <t>1.659562</t>
  </si>
  <si>
    <t>7.457122</t>
  </si>
  <si>
    <t>-16.355748</t>
  </si>
  <si>
    <t>56.973559</t>
  </si>
  <si>
    <t>109.168627</t>
  </si>
  <si>
    <t>24.531473</t>
  </si>
  <si>
    <t>2.232061</t>
  </si>
  <si>
    <t>13.591872</t>
  </si>
  <si>
    <t>16.609406</t>
  </si>
  <si>
    <t>117.845957</t>
  </si>
  <si>
    <t>3.194866</t>
  </si>
  <si>
    <t>34.407708</t>
  </si>
  <si>
    <t>0.140942</t>
  </si>
  <si>
    <t>23.773916</t>
  </si>
  <si>
    <t>0.300242</t>
  </si>
  <si>
    <t>6.406481</t>
  </si>
  <si>
    <t>1.431353</t>
  </si>
  <si>
    <t>1.665461</t>
  </si>
  <si>
    <t>2.323149</t>
  </si>
  <si>
    <t>5.316281</t>
  </si>
  <si>
    <t>6312</t>
  </si>
  <si>
    <t>1.959804</t>
  </si>
  <si>
    <t>103088</t>
  </si>
  <si>
    <t>16.332066</t>
  </si>
  <si>
    <t>2.83869</t>
  </si>
  <si>
    <t>0.285914</t>
  </si>
  <si>
    <t>15.427716</t>
  </si>
  <si>
    <t>0.028126</t>
  </si>
  <si>
    <t>0.010907</t>
  </si>
  <si>
    <t>0.983404</t>
  </si>
  <si>
    <t>0.71443</t>
  </si>
  <si>
    <t>0.014314</t>
  </si>
  <si>
    <t>0.024346</t>
  </si>
  <si>
    <t>0.019598</t>
  </si>
  <si>
    <t>1.466375</t>
  </si>
  <si>
    <t>0.034078</t>
  </si>
  <si>
    <t>0.037174</t>
  </si>
  <si>
    <t>0.276623</t>
  </si>
  <si>
    <t>20085</t>
  </si>
  <si>
    <t>Laquinta Museum</t>
  </si>
  <si>
    <t>Toni J Giffin</t>
  </si>
  <si>
    <t>CMH 3/13</t>
  </si>
  <si>
    <t>1634</t>
  </si>
  <si>
    <t>10063</t>
  </si>
  <si>
    <t>2767</t>
  </si>
  <si>
    <t>6725</t>
  </si>
  <si>
    <t>4124</t>
  </si>
  <si>
    <t>9390</t>
  </si>
  <si>
    <t>9385</t>
  </si>
  <si>
    <t>6627</t>
  </si>
  <si>
    <t>2758</t>
  </si>
  <si>
    <t>1.207574</t>
  </si>
  <si>
    <t>2.291725</t>
  </si>
  <si>
    <t>-166</t>
  </si>
  <si>
    <t>1.585544</t>
  </si>
  <si>
    <t>-24.843373</t>
  </si>
  <si>
    <t>2.723424</t>
  </si>
  <si>
    <t>0.613234</t>
  </si>
  <si>
    <t>2.472</t>
  </si>
  <si>
    <t>3.566667</t>
  </si>
  <si>
    <t>3.504</t>
  </si>
  <si>
    <t>2.736059</t>
  </si>
  <si>
    <t>7.074202</t>
  </si>
  <si>
    <t>29.38732</t>
  </si>
  <si>
    <t>3.292488</t>
  </si>
  <si>
    <t>29.891304</t>
  </si>
  <si>
    <t>32.39691</t>
  </si>
  <si>
    <t>42.575072</t>
  </si>
  <si>
    <t>28.64041</t>
  </si>
  <si>
    <t>1.395539</t>
  </si>
  <si>
    <t>10.190011</t>
  </si>
  <si>
    <t>3.608228</t>
  </si>
  <si>
    <t>4.163709</t>
  </si>
  <si>
    <t>-3.667096</t>
  </si>
  <si>
    <t>-8.538479</t>
  </si>
  <si>
    <t>5.218447</t>
  </si>
  <si>
    <t>7.453629</t>
  </si>
  <si>
    <t>0.19305</t>
  </si>
  <si>
    <t>68.807339</t>
  </si>
  <si>
    <t>-31.383119</t>
  </si>
  <si>
    <t>9407</t>
  </si>
  <si>
    <t>-6428</t>
  </si>
  <si>
    <t>-2331</t>
  </si>
  <si>
    <t>-13.578313</t>
  </si>
  <si>
    <t>1.374534</t>
  </si>
  <si>
    <t>3.686734</t>
  </si>
  <si>
    <t>11.266507</t>
  </si>
  <si>
    <t>1.960575</t>
  </si>
  <si>
    <t>3.379116</t>
  </si>
  <si>
    <t>-4.575163</t>
  </si>
  <si>
    <t>4.667022</t>
  </si>
  <si>
    <t>-13.27044</t>
  </si>
  <si>
    <t>2363</t>
  </si>
  <si>
    <t>5.394977</t>
  </si>
  <si>
    <t>8.200913</t>
  </si>
  <si>
    <t>3592</t>
  </si>
  <si>
    <t>2.155613</t>
  </si>
  <si>
    <t>3.016</t>
  </si>
  <si>
    <t>2.76</t>
  </si>
  <si>
    <t>4.44</t>
  </si>
  <si>
    <t>9912</t>
  </si>
  <si>
    <t>0.120651</t>
  </si>
  <si>
    <t>0.087823</t>
  </si>
  <si>
    <t>0.062918</t>
  </si>
  <si>
    <t>0.072391</t>
  </si>
  <si>
    <t>0.061896</t>
  </si>
  <si>
    <t>0.071826</t>
  </si>
  <si>
    <t>0.11971</t>
  </si>
  <si>
    <t>0.087138</t>
  </si>
  <si>
    <t>2.809783</t>
  </si>
  <si>
    <t>0.567365</t>
  </si>
  <si>
    <t>-0.251679</t>
  </si>
  <si>
    <t>0.00679</t>
  </si>
  <si>
    <t>0.015876</t>
  </si>
  <si>
    <t>5.272</t>
  </si>
  <si>
    <t>3.597701</t>
  </si>
  <si>
    <t>0.967075</t>
  </si>
  <si>
    <t>0.534126</t>
  </si>
  <si>
    <t>0.019606</t>
  </si>
  <si>
    <t>1.381007</t>
  </si>
  <si>
    <t>-0.005883</t>
  </si>
  <si>
    <t>0.004164</t>
  </si>
  <si>
    <t>0.04667</t>
  </si>
  <si>
    <t>3.24</t>
  </si>
  <si>
    <t>0.007795</t>
  </si>
  <si>
    <t>0.027361</t>
  </si>
  <si>
    <t>0.074536</t>
  </si>
  <si>
    <t>0.070742</t>
  </si>
  <si>
    <t>20560</t>
  </si>
  <si>
    <t>Cranberry Plumbing Contractor</t>
  </si>
  <si>
    <t>Irene T Schlitzer</t>
  </si>
  <si>
    <t>CM 7/10</t>
  </si>
  <si>
    <t>2694</t>
  </si>
  <si>
    <t>0.129363</t>
  </si>
  <si>
    <t>0.26078</t>
  </si>
  <si>
    <t>-361</t>
  </si>
  <si>
    <t>-9.382353</t>
  </si>
  <si>
    <t>-1.767313</t>
  </si>
  <si>
    <t>1.119298</t>
  </si>
  <si>
    <t>-4.217391</t>
  </si>
  <si>
    <t>16.869565</t>
  </si>
  <si>
    <t>4.359551</t>
  </si>
  <si>
    <t>0.777328</t>
  </si>
  <si>
    <t>-21.052632</t>
  </si>
  <si>
    <t>24.937308</t>
  </si>
  <si>
    <t>-1.699638</t>
  </si>
  <si>
    <t>8.671121</t>
  </si>
  <si>
    <t>6.296491</t>
  </si>
  <si>
    <t>-9.969444</t>
  </si>
  <si>
    <t>-52.779412</t>
  </si>
  <si>
    <t>23.926667</t>
  </si>
  <si>
    <t>-65.094917</t>
  </si>
  <si>
    <t>-29.424779</t>
  </si>
  <si>
    <t>-24.537426</t>
  </si>
  <si>
    <t>19.266215</t>
  </si>
  <si>
    <t>4248</t>
  </si>
  <si>
    <t>-2928</t>
  </si>
  <si>
    <t>-0.415512</t>
  </si>
  <si>
    <t>1.811089</t>
  </si>
  <si>
    <t>42.09375</t>
  </si>
  <si>
    <t>-3.34355</t>
  </si>
  <si>
    <t>-1.747922</t>
  </si>
  <si>
    <t>-1.391304</t>
  </si>
  <si>
    <t>-98.139535</t>
  </si>
  <si>
    <t>0.111452</t>
  </si>
  <si>
    <t>-29.416404</t>
  </si>
  <si>
    <t>157.75</t>
  </si>
  <si>
    <t>4.464205</t>
  </si>
  <si>
    <t>4.764045</t>
  </si>
  <si>
    <t>Mahogany Office Administration Service</t>
  </si>
  <si>
    <t>Peter F Spancake</t>
  </si>
  <si>
    <t>LBM 04/09</t>
  </si>
  <si>
    <t>1759</t>
  </si>
  <si>
    <t>-12.913043</t>
  </si>
  <si>
    <t>-3.873913</t>
  </si>
  <si>
    <t>21.793103</t>
  </si>
  <si>
    <t>1.083942</t>
  </si>
  <si>
    <t>-15.6</t>
  </si>
  <si>
    <t>3.142857</t>
  </si>
  <si>
    <t>0.877622</t>
  </si>
  <si>
    <t>-10.097324</t>
  </si>
  <si>
    <t>28.466856</t>
  </si>
  <si>
    <t>-3.172021</t>
  </si>
  <si>
    <t>52.694185</t>
  </si>
  <si>
    <t>23.447982</t>
  </si>
  <si>
    <t>2.991484</t>
  </si>
  <si>
    <t>9.915323</t>
  </si>
  <si>
    <t>-35.637681</t>
  </si>
  <si>
    <t>12.053922</t>
  </si>
  <si>
    <t>-10.942579</t>
  </si>
  <si>
    <t>-1.980198</t>
  </si>
  <si>
    <t>-5.965583</t>
  </si>
  <si>
    <t>40.882434</t>
  </si>
  <si>
    <t>-1769</t>
  </si>
  <si>
    <t>-0.886957</t>
  </si>
  <si>
    <t>3.334689</t>
  </si>
  <si>
    <t>6.926761</t>
  </si>
  <si>
    <t>-3.375356</t>
  </si>
  <si>
    <t>-0.029412</t>
  </si>
  <si>
    <t>14.137931</t>
  </si>
  <si>
    <t>-95.604396</t>
  </si>
  <si>
    <t>0.162668</t>
  </si>
  <si>
    <t>-7.529723</t>
  </si>
  <si>
    <t>37.75</t>
  </si>
  <si>
    <t>102.5</t>
  </si>
  <si>
    <t>2.754778</t>
  </si>
  <si>
    <t>0.190476</t>
  </si>
  <si>
    <t>-3.047619</t>
  </si>
  <si>
    <t>-0.037507</t>
  </si>
  <si>
    <t>0.090274</t>
  </si>
  <si>
    <t>0.017794</t>
  </si>
  <si>
    <t>2.131148</t>
  </si>
  <si>
    <t>0.086505</t>
  </si>
  <si>
    <t>-0.035941</t>
  </si>
  <si>
    <t>-0.73494</t>
  </si>
  <si>
    <t>1.257463</t>
  </si>
  <si>
    <t>-34.513458</t>
  </si>
  <si>
    <t>0.088664</t>
  </si>
  <si>
    <t>-0.043107</t>
  </si>
  <si>
    <t>0.032127</t>
  </si>
  <si>
    <t>2.74359</t>
  </si>
  <si>
    <t>-0.006849</t>
  </si>
  <si>
    <t>1.03172</t>
  </si>
  <si>
    <t>0.498783</t>
  </si>
  <si>
    <t>-0.033754</t>
  </si>
  <si>
    <t>-5.942029</t>
  </si>
  <si>
    <t>-0.033555</t>
  </si>
  <si>
    <t>0.096107</t>
  </si>
  <si>
    <t>0.001627</t>
  </si>
  <si>
    <t>0.192683</t>
  </si>
  <si>
    <t>-0.100973</t>
  </si>
  <si>
    <t>-0.059656</t>
  </si>
  <si>
    <t>20574</t>
  </si>
  <si>
    <t>Unique Oil and Gas Pipeline Construction</t>
  </si>
  <si>
    <t>1169</t>
  </si>
  <si>
    <t>1.941176</t>
  </si>
  <si>
    <t>-3.553846</t>
  </si>
  <si>
    <t>0.793103</t>
  </si>
  <si>
    <t>-2.521008</t>
  </si>
  <si>
    <t>-4.401408</t>
  </si>
  <si>
    <t>1.622857</t>
  </si>
  <si>
    <t>33.411765</t>
  </si>
  <si>
    <t>4.773109</t>
  </si>
  <si>
    <t>3.837838</t>
  </si>
  <si>
    <t>-5.277402</t>
  </si>
  <si>
    <t>-4.697987</t>
  </si>
  <si>
    <t>2.238001</t>
  </si>
  <si>
    <t>-1169</t>
  </si>
  <si>
    <t>-2.276923</t>
  </si>
  <si>
    <t>1.496479</t>
  </si>
  <si>
    <t>-0.528169</t>
  </si>
  <si>
    <t>-2.90493</t>
  </si>
  <si>
    <t>2.065117</t>
  </si>
  <si>
    <t>-1.137931</t>
  </si>
  <si>
    <t>-2.275862</t>
  </si>
  <si>
    <t>458</t>
  </si>
  <si>
    <t>-1.1</t>
  </si>
  <si>
    <t>0.021645</t>
  </si>
  <si>
    <t>-0.004401</t>
  </si>
  <si>
    <t>0.03169</t>
  </si>
  <si>
    <t>1.044014</t>
  </si>
  <si>
    <t>-0.005282</t>
  </si>
  <si>
    <t>0.077922</t>
  </si>
  <si>
    <t>-0.028547</t>
  </si>
  <si>
    <t>0.051429</t>
  </si>
  <si>
    <t>-0.029049</t>
  </si>
  <si>
    <t>-0.206897</t>
  </si>
  <si>
    <t>-0.008571</t>
  </si>
  <si>
    <t>-0.04698</t>
  </si>
  <si>
    <t>-0.02521</t>
  </si>
  <si>
    <t>20376</t>
  </si>
  <si>
    <t>Lackland Limousine Service</t>
  </si>
  <si>
    <t>3339</t>
  </si>
  <si>
    <t>8575</t>
  </si>
  <si>
    <t>13544</t>
  </si>
  <si>
    <t>10379</t>
  </si>
  <si>
    <t>3665</t>
  </si>
  <si>
    <t>12240</t>
  </si>
  <si>
    <t>5307</t>
  </si>
  <si>
    <t>12952</t>
  </si>
  <si>
    <t>7745</t>
  </si>
  <si>
    <t>27347</t>
  </si>
  <si>
    <t>19317</t>
  </si>
  <si>
    <t>19756</t>
  </si>
  <si>
    <t>7591</t>
  </si>
  <si>
    <t>6274</t>
  </si>
  <si>
    <t>1317</t>
  </si>
  <si>
    <t>1567</t>
  </si>
  <si>
    <t>5075</t>
  </si>
  <si>
    <t>1.496</t>
  </si>
  <si>
    <t>2.45</t>
  </si>
  <si>
    <t>7744</t>
  </si>
  <si>
    <t>0.580374</t>
  </si>
  <si>
    <t>0.580449</t>
  </si>
  <si>
    <t>0.367239</t>
  </si>
  <si>
    <t>15.54717</t>
  </si>
  <si>
    <t>2.60461</t>
  </si>
  <si>
    <t>1.692953</t>
  </si>
  <si>
    <t>1.666391</t>
  </si>
  <si>
    <t>3.095851</t>
  </si>
  <si>
    <t>12.598039</t>
  </si>
  <si>
    <t>19.909619</t>
  </si>
  <si>
    <t>27.758072</t>
  </si>
  <si>
    <t>4.815885</t>
  </si>
  <si>
    <t>35.084306</t>
  </si>
  <si>
    <t>65.813983</t>
  </si>
  <si>
    <t>46.982942</t>
  </si>
  <si>
    <t>14.706418</t>
  </si>
  <si>
    <t>61.68936</t>
  </si>
  <si>
    <t>47.241597</t>
  </si>
  <si>
    <t>2.234232</t>
  </si>
  <si>
    <t>5.388571</t>
  </si>
  <si>
    <t>3.530923</t>
  </si>
  <si>
    <t>8.640442</t>
  </si>
  <si>
    <t>-0.697712</t>
  </si>
  <si>
    <t>-19.832352</t>
  </si>
  <si>
    <t>15.270129</t>
  </si>
  <si>
    <t>15.077428</t>
  </si>
  <si>
    <t>0.59058</t>
  </si>
  <si>
    <t>-53.216019</t>
  </si>
  <si>
    <t>14.843632</t>
  </si>
  <si>
    <t>26104</t>
  </si>
  <si>
    <t>-18601</t>
  </si>
  <si>
    <t>7503</t>
  </si>
  <si>
    <t>-5816</t>
  </si>
  <si>
    <t>1687</t>
  </si>
  <si>
    <t>1371</t>
  </si>
  <si>
    <t>-564</t>
  </si>
  <si>
    <t>0.408704</t>
  </si>
  <si>
    <t>19.91219</t>
  </si>
  <si>
    <t>1.711339</t>
  </si>
  <si>
    <t>5.545934</t>
  </si>
  <si>
    <t>5.638644</t>
  </si>
  <si>
    <t>2.695413</t>
  </si>
  <si>
    <t>0.198864</t>
  </si>
  <si>
    <t>3.250384</t>
  </si>
  <si>
    <t>1785</t>
  </si>
  <si>
    <t>-51.808855</t>
  </si>
  <si>
    <t>6.527224</t>
  </si>
  <si>
    <t>9.696532</t>
  </si>
  <si>
    <t>0.862745</t>
  </si>
  <si>
    <t>5.68898</t>
  </si>
  <si>
    <t>1.856716</t>
  </si>
  <si>
    <t>1.089552</t>
  </si>
  <si>
    <t>0.943284</t>
  </si>
  <si>
    <t>11767</t>
  </si>
  <si>
    <t>0.620486</t>
  </si>
  <si>
    <t>1.340775</t>
  </si>
  <si>
    <t>0.539934</t>
  </si>
  <si>
    <t>0.985555</t>
  </si>
  <si>
    <t>0.268828</t>
  </si>
  <si>
    <t>0.821116</t>
  </si>
  <si>
    <t>0.516958</t>
  </si>
  <si>
    <t>1.239948</t>
  </si>
  <si>
    <t>0.113844</t>
  </si>
  <si>
    <t>-0.157019</t>
  </si>
  <si>
    <t>0.727788</t>
  </si>
  <si>
    <t>0.067853</t>
  </si>
  <si>
    <t>0.04154</t>
  </si>
  <si>
    <t>0.011153</t>
  </si>
  <si>
    <t>1.241507</t>
  </si>
  <si>
    <t>0.951841</t>
  </si>
  <si>
    <t>0.125817</t>
  </si>
  <si>
    <t>0.056386</t>
  </si>
  <si>
    <t>0.198838</t>
  </si>
  <si>
    <t>-0.081015</t>
  </si>
  <si>
    <t>0.024918</t>
  </si>
  <si>
    <t>0.065272</t>
  </si>
  <si>
    <t>1.601493</t>
  </si>
  <si>
    <t>0.267532</t>
  </si>
  <si>
    <t>0.12598</t>
  </si>
  <si>
    <t>0.150774</t>
  </si>
  <si>
    <t>0.199096</t>
  </si>
  <si>
    <t>23.96876</t>
  </si>
  <si>
    <t>0.696919</t>
  </si>
  <si>
    <t>0.048159</t>
  </si>
  <si>
    <t>2.664179</t>
  </si>
  <si>
    <t>20676</t>
  </si>
  <si>
    <t>Lakeshore Paging</t>
  </si>
  <si>
    <t>SJJ 3/14</t>
  </si>
  <si>
    <t>1188</t>
  </si>
  <si>
    <t>2516</t>
  </si>
  <si>
    <t>3687</t>
  </si>
  <si>
    <t>5650</t>
  </si>
  <si>
    <t>4304</t>
  </si>
  <si>
    <t>1346</t>
  </si>
  <si>
    <t>2147</t>
  </si>
  <si>
    <t>2425</t>
  </si>
  <si>
    <t>13056</t>
  </si>
  <si>
    <t>10254</t>
  </si>
  <si>
    <t>10584</t>
  </si>
  <si>
    <t>3270</t>
  </si>
  <si>
    <t>-798</t>
  </si>
  <si>
    <t>-850</t>
  </si>
  <si>
    <t>0.545412</t>
  </si>
  <si>
    <t>1.71728</t>
  </si>
  <si>
    <t>2422</t>
  </si>
  <si>
    <t>1.124536</t>
  </si>
  <si>
    <t>1.125929</t>
  </si>
  <si>
    <t>0.529309</t>
  </si>
  <si>
    <t>-15.346154</t>
  </si>
  <si>
    <t>-1.78327</t>
  </si>
  <si>
    <t>-3.071174</t>
  </si>
  <si>
    <t>-2.739683</t>
  </si>
  <si>
    <t>-417</t>
  </si>
  <si>
    <t>-0.50431</t>
  </si>
  <si>
    <t>-16.498447</t>
  </si>
  <si>
    <t>-35.051546</t>
  </si>
  <si>
    <t>18.933824</t>
  </si>
  <si>
    <t>-6.112132</t>
  </si>
  <si>
    <t>33.212316</t>
  </si>
  <si>
    <t>32.737056</t>
  </si>
  <si>
    <t>15.346277</t>
  </si>
  <si>
    <t>56.522581</t>
  </si>
  <si>
    <t>86.766818</t>
  </si>
  <si>
    <t>26.692177</t>
  </si>
  <si>
    <t>2.534161</t>
  </si>
  <si>
    <t>8.477922</t>
  </si>
  <si>
    <t>5.383918</t>
  </si>
  <si>
    <t>9.699851</t>
  </si>
  <si>
    <t>5.877517</t>
  </si>
  <si>
    <t>16.688062</t>
  </si>
  <si>
    <t>-4.112297</t>
  </si>
  <si>
    <t>-16.729383</t>
  </si>
  <si>
    <t>-25.966796</t>
  </si>
  <si>
    <t>-10531</t>
  </si>
  <si>
    <t>2341</t>
  </si>
  <si>
    <t>-3197</t>
  </si>
  <si>
    <t>-863</t>
  </si>
  <si>
    <t>0.555739</t>
  </si>
  <si>
    <t>-35.094963</t>
  </si>
  <si>
    <t>2.918199</t>
  </si>
  <si>
    <t>7.981005</t>
  </si>
  <si>
    <t>11.149445</t>
  </si>
  <si>
    <t>-6.510417</t>
  </si>
  <si>
    <t>-2.048035</t>
  </si>
  <si>
    <t>0.617671</t>
  </si>
  <si>
    <t>-1.483986</t>
  </si>
  <si>
    <t>-3.193934</t>
  </si>
  <si>
    <t>-46.986918</t>
  </si>
  <si>
    <t>-3.58753</t>
  </si>
  <si>
    <t>3.149575</t>
  </si>
  <si>
    <t>-446</t>
  </si>
  <si>
    <t>-1.32381</t>
  </si>
  <si>
    <t>-0.344641</t>
  </si>
  <si>
    <t>-0.13377</t>
  </si>
  <si>
    <t>-0.122591</t>
  </si>
  <si>
    <t>0.031694</t>
  </si>
  <si>
    <t>1.076471</t>
  </si>
  <si>
    <t>0.193012</t>
  </si>
  <si>
    <t>0.047117</t>
  </si>
  <si>
    <t>-3.039146</t>
  </si>
  <si>
    <t>-2.004274</t>
  </si>
  <si>
    <t>1.061121</t>
  </si>
  <si>
    <t>0.290373</t>
  </si>
  <si>
    <t>-0.065104</t>
  </si>
  <si>
    <t>0.616907</t>
  </si>
  <si>
    <t>-0.070526</t>
  </si>
  <si>
    <t>-0.031939</t>
  </si>
  <si>
    <t>-4.133333</t>
  </si>
  <si>
    <t>-0.164984</t>
  </si>
  <si>
    <t>-0.167294</t>
  </si>
  <si>
    <t>-0.350515</t>
  </si>
  <si>
    <t>27920</t>
  </si>
  <si>
    <t>Flyers Laundromat</t>
  </si>
  <si>
    <t>[2014/08/31:12:00:00 AM]</t>
  </si>
  <si>
    <t>4116</t>
  </si>
  <si>
    <t>9168</t>
  </si>
  <si>
    <t>18957</t>
  </si>
  <si>
    <t>12868</t>
  </si>
  <si>
    <t>6089</t>
  </si>
  <si>
    <t>6614</t>
  </si>
  <si>
    <t>15782</t>
  </si>
  <si>
    <t>7542</t>
  </si>
  <si>
    <t>1839</t>
  </si>
  <si>
    <t>9381</t>
  </si>
  <si>
    <t>6401</t>
  </si>
  <si>
    <t>28568</t>
  </si>
  <si>
    <t>25348</t>
  </si>
  <si>
    <t>26329</t>
  </si>
  <si>
    <t>-439</t>
  </si>
  <si>
    <t>0.632591</t>
  </si>
  <si>
    <t>1.215593</t>
  </si>
  <si>
    <t>7186</t>
  </si>
  <si>
    <t>1.465552</t>
  </si>
  <si>
    <t>1.196215</t>
  </si>
  <si>
    <t>0.594411</t>
  </si>
  <si>
    <t>-2.099291</t>
  </si>
  <si>
    <t>0.728584</t>
  </si>
  <si>
    <t>-0.399348</t>
  </si>
  <si>
    <t>-0.371212</t>
  </si>
  <si>
    <t>0.558272</t>
  </si>
  <si>
    <t>-0.773033</t>
  </si>
  <si>
    <t>-1.905952</t>
  </si>
  <si>
    <t>7.83744</t>
  </si>
  <si>
    <t>0.007001</t>
  </si>
  <si>
    <t>52.588211</t>
  </si>
  <si>
    <t>59.042691</t>
  </si>
  <si>
    <t>32.162255</t>
  </si>
  <si>
    <t>1.810163</t>
  </si>
  <si>
    <t>17.569496</t>
  </si>
  <si>
    <t>4.463053</t>
  </si>
  <si>
    <t>4.691739</t>
  </si>
  <si>
    <t>-2.768977</t>
  </si>
  <si>
    <t>18.804577</t>
  </si>
  <si>
    <t>25.75067</t>
  </si>
  <si>
    <t>9.90728</t>
  </si>
  <si>
    <t>18.664156</t>
  </si>
  <si>
    <t>-0.997955</t>
  </si>
  <si>
    <t>-1.870305</t>
  </si>
  <si>
    <t>-26018</t>
  </si>
  <si>
    <t>-2645</t>
  </si>
  <si>
    <t>-869</t>
  </si>
  <si>
    <t>-631</t>
  </si>
  <si>
    <t>-1179</t>
  </si>
  <si>
    <t>-1810</t>
  </si>
  <si>
    <t>0.951258</t>
  </si>
  <si>
    <t>-6.827058</t>
  </si>
  <si>
    <t>3.433912</t>
  </si>
  <si>
    <t>1.08513</t>
  </si>
  <si>
    <t>6.940719</t>
  </si>
  <si>
    <t>-1.529684</t>
  </si>
  <si>
    <t>-0.427051</t>
  </si>
  <si>
    <t>0.790976</t>
  </si>
  <si>
    <t>0.940579</t>
  </si>
  <si>
    <t>-52.831094</t>
  </si>
  <si>
    <t>3.440913</t>
  </si>
  <si>
    <t>-37.247758</t>
  </si>
  <si>
    <t>5974</t>
  </si>
  <si>
    <t>6.077314</t>
  </si>
  <si>
    <t>6.87589</t>
  </si>
  <si>
    <t>6759</t>
  </si>
  <si>
    <t>2.844837</t>
  </si>
  <si>
    <t>-1652</t>
  </si>
  <si>
    <t>0.340909</t>
  </si>
  <si>
    <t>-0.910606</t>
  </si>
  <si>
    <t>27499</t>
  </si>
  <si>
    <t>Elegant Office Supply Store</t>
  </si>
  <si>
    <t>JRH 7/17</t>
  </si>
  <si>
    <t>2549</t>
  </si>
  <si>
    <t>4584</t>
  </si>
  <si>
    <t>11482</t>
  </si>
  <si>
    <t>8928</t>
  </si>
  <si>
    <t>3653</t>
  </si>
  <si>
    <t>6391</t>
  </si>
  <si>
    <t>10975</t>
  </si>
  <si>
    <t>5204</t>
  </si>
  <si>
    <t>4320</t>
  </si>
  <si>
    <t>8774</t>
  </si>
  <si>
    <t>13978</t>
  </si>
  <si>
    <t>-3003</t>
  </si>
  <si>
    <t>16497</t>
  </si>
  <si>
    <t>14498</t>
  </si>
  <si>
    <t>2424</t>
  </si>
  <si>
    <t>2990</t>
  </si>
  <si>
    <t>-991</t>
  </si>
  <si>
    <t>-867</t>
  </si>
  <si>
    <t>-1858</t>
  </si>
  <si>
    <t>0.391045</t>
  </si>
  <si>
    <t>0.880861</t>
  </si>
  <si>
    <t>-6656</t>
  </si>
  <si>
    <t>-2336</t>
  </si>
  <si>
    <t>-4.654679</t>
  </si>
  <si>
    <t>-2.10006</t>
  </si>
  <si>
    <t>-4.134418</t>
  </si>
  <si>
    <t>1.273622</t>
  </si>
  <si>
    <t>-1.193625</t>
  </si>
  <si>
    <t>-0.330609</t>
  </si>
  <si>
    <t>-16.929385</t>
  </si>
  <si>
    <t>12.117355</t>
  </si>
  <si>
    <t>-6.007153</t>
  </si>
  <si>
    <t>45.024853</t>
  </si>
  <si>
    <t>40.810112</t>
  </si>
  <si>
    <t>10.422817</t>
  </si>
  <si>
    <t>12.940406</t>
  </si>
  <si>
    <t>64.173334</t>
  </si>
  <si>
    <t>68.226652</t>
  </si>
  <si>
    <t>1.503144</t>
  </si>
  <si>
    <t>-26.608065</t>
  </si>
  <si>
    <t>-5.493506</t>
  </si>
  <si>
    <t>6.45928</t>
  </si>
  <si>
    <t>22.885359</t>
  </si>
  <si>
    <t>-0.383714</t>
  </si>
  <si>
    <t>3.430927</t>
  </si>
  <si>
    <t>8.106634</t>
  </si>
  <si>
    <t>-11.262654</t>
  </si>
  <si>
    <t>-2.589178</t>
  </si>
  <si>
    <t>-3.969606</t>
  </si>
  <si>
    <t>-425</t>
  </si>
  <si>
    <t>-2.576226</t>
  </si>
  <si>
    <t>4953</t>
  </si>
  <si>
    <t>-11.654118</t>
  </si>
  <si>
    <t>-21.818824</t>
  </si>
  <si>
    <t>9273</t>
  </si>
  <si>
    <t>0.461082</t>
  </si>
  <si>
    <t>11153</t>
  </si>
  <si>
    <t>1.52036</t>
  </si>
  <si>
    <t>-20.838202</t>
  </si>
  <si>
    <t>1.060072</t>
  </si>
  <si>
    <t>0.84492</t>
  </si>
  <si>
    <t>-0.112627</t>
  </si>
  <si>
    <t>-3.087912</t>
  </si>
  <si>
    <t>-0.025762</t>
  </si>
  <si>
    <t>-1.380386</t>
  </si>
  <si>
    <t>-0.169294</t>
  </si>
  <si>
    <t>27764</t>
  </si>
  <si>
    <t>Reardon Pharmacy</t>
  </si>
  <si>
    <t>Kori X Stribley</t>
  </si>
  <si>
    <t>MT 03/12</t>
  </si>
  <si>
    <t>3220</t>
  </si>
  <si>
    <t>1075</t>
  </si>
  <si>
    <t>1.257642</t>
  </si>
  <si>
    <t>1.81441</t>
  </si>
  <si>
    <t>4.810811</t>
  </si>
  <si>
    <t>5.741935</t>
  </si>
  <si>
    <t>0.827907</t>
  </si>
  <si>
    <t>12.611111</t>
  </si>
  <si>
    <t>5.027027</t>
  </si>
  <si>
    <t>1.794416</t>
  </si>
  <si>
    <t>2.085546</t>
  </si>
  <si>
    <t>2.980263</t>
  </si>
  <si>
    <t>19.44186</t>
  </si>
  <si>
    <t>112.972973</t>
  </si>
  <si>
    <t>31.667071</t>
  </si>
  <si>
    <t>3.397234</t>
  </si>
  <si>
    <t>100.478469</t>
  </si>
  <si>
    <t>42.779665</t>
  </si>
  <si>
    <t>8.295455</t>
  </si>
  <si>
    <t>24.756747</t>
  </si>
  <si>
    <t>33.052202</t>
  </si>
  <si>
    <t>32.144886</t>
  </si>
  <si>
    <t>3.833488</t>
  </si>
  <si>
    <t>11.048257</t>
  </si>
  <si>
    <t>22.275676</t>
  </si>
  <si>
    <t>19.257009</t>
  </si>
  <si>
    <t>12.447699</t>
  </si>
  <si>
    <t>15.584416</t>
  </si>
  <si>
    <t>-0.537634</t>
  </si>
  <si>
    <t>33.538561</t>
  </si>
  <si>
    <t>0.728395</t>
  </si>
  <si>
    <t>164.556962</t>
  </si>
  <si>
    <t>-0.623248</t>
  </si>
  <si>
    <t>4035</t>
  </si>
  <si>
    <t>-2286</t>
  </si>
  <si>
    <t>1749</t>
  </si>
  <si>
    <t>1.380645</t>
  </si>
  <si>
    <t>134.83871</t>
  </si>
  <si>
    <t>13.564669</t>
  </si>
  <si>
    <t>8.532091</t>
  </si>
  <si>
    <t>5.071585</t>
  </si>
  <si>
    <t>3.361446</t>
  </si>
  <si>
    <t>3.858065</t>
  </si>
  <si>
    <t>4.271739</t>
  </si>
  <si>
    <t>118.4375</t>
  </si>
  <si>
    <t>16.961902</t>
  </si>
  <si>
    <t>35.093168</t>
  </si>
  <si>
    <t>0.855508</t>
  </si>
  <si>
    <t>5.279173</t>
  </si>
  <si>
    <t>3.790698</t>
  </si>
  <si>
    <t>-0.108527</t>
  </si>
  <si>
    <t>-0.72093</t>
  </si>
  <si>
    <t>2717</t>
  </si>
  <si>
    <t>0.08898</t>
  </si>
  <si>
    <t>0.692245</t>
  </si>
  <si>
    <t>0.102428</t>
  </si>
  <si>
    <t>0.520816</t>
  </si>
  <si>
    <t>0.730044</t>
  </si>
  <si>
    <t>0.484067</t>
  </si>
  <si>
    <t>0.082701</t>
  </si>
  <si>
    <t>0.643399</t>
  </si>
  <si>
    <t>3.296651</t>
  </si>
  <si>
    <t>0.700162</t>
  </si>
  <si>
    <t>0.356088</t>
  </si>
  <si>
    <t>0.760814</t>
  </si>
  <si>
    <t>0.104494</t>
  </si>
  <si>
    <t>0.068673</t>
  </si>
  <si>
    <t>0.022567</t>
  </si>
  <si>
    <t>3.804348</t>
  </si>
  <si>
    <t>0.932039</t>
  </si>
  <si>
    <t>0.966028</t>
  </si>
  <si>
    <t>0.556279</t>
  </si>
  <si>
    <t>0.050716</t>
  </si>
  <si>
    <t>3.232432</t>
  </si>
  <si>
    <t>0.081204</t>
  </si>
  <si>
    <t>0.086512</t>
  </si>
  <si>
    <t>0.169619</t>
  </si>
  <si>
    <t>0.953488</t>
  </si>
  <si>
    <t>0.155518</t>
  </si>
  <si>
    <t>0.194419</t>
  </si>
  <si>
    <t>0.335386</t>
  </si>
  <si>
    <t>1.12973</t>
  </si>
  <si>
    <t>27706</t>
  </si>
  <si>
    <t>Fuji Locksmith</t>
  </si>
  <si>
    <t>Tony D Bruckmeier</t>
  </si>
  <si>
    <t>J.Dabish</t>
  </si>
  <si>
    <t>126309</t>
  </si>
  <si>
    <t>13311</t>
  </si>
  <si>
    <t>139620</t>
  </si>
  <si>
    <t>8101182</t>
  </si>
  <si>
    <t>2319164</t>
  </si>
  <si>
    <t>20306065</t>
  </si>
  <si>
    <t>926851</t>
  </si>
  <si>
    <t>19379214</t>
  </si>
  <si>
    <t>30393</t>
  </si>
  <si>
    <t>6169</t>
  </si>
  <si>
    <t>-2879</t>
  </si>
  <si>
    <t>19412897</t>
  </si>
  <si>
    <t>19552517</t>
  </si>
  <si>
    <t>1472297</t>
  </si>
  <si>
    <t>136096</t>
  </si>
  <si>
    <t>55690</t>
  </si>
  <si>
    <t>1664083</t>
  </si>
  <si>
    <t>15730476</t>
  </si>
  <si>
    <t>17394559</t>
  </si>
  <si>
    <t>2157958</t>
  </si>
  <si>
    <t>829068</t>
  </si>
  <si>
    <t>164488</t>
  </si>
  <si>
    <t>664580</t>
  </si>
  <si>
    <t>733401</t>
  </si>
  <si>
    <t>902892</t>
  </si>
  <si>
    <t>1637527</t>
  </si>
  <si>
    <t>-972947</t>
  </si>
  <si>
    <t>5445</t>
  </si>
  <si>
    <t>-967502</t>
  </si>
  <si>
    <t>106180</t>
  </si>
  <si>
    <t>-1073682</t>
  </si>
  <si>
    <t>-1524463</t>
  </si>
  <si>
    <t>0.083902</t>
  </si>
  <si>
    <t>2160837</t>
  </si>
  <si>
    <t>8.060657</t>
  </si>
  <si>
    <t>8.049917</t>
  </si>
  <si>
    <t>0.889633</t>
  </si>
  <si>
    <t>-63376</t>
  </si>
  <si>
    <t>-169556</t>
  </si>
  <si>
    <t>-5.491273</t>
  </si>
  <si>
    <t>-49.754536</t>
  </si>
  <si>
    <t>80.15989</t>
  </si>
  <si>
    <t>-117.354306</t>
  </si>
  <si>
    <t>5.860213</t>
  </si>
  <si>
    <t>3267.037139</t>
  </si>
  <si>
    <t>0.042402</t>
  </si>
  <si>
    <t>-0.543843</t>
  </si>
  <si>
    <t>0.384191</t>
  </si>
  <si>
    <t>0.042781</t>
  </si>
  <si>
    <t>-4.948222</t>
  </si>
  <si>
    <t>-33.197752</t>
  </si>
  <si>
    <t>8.968383</t>
  </si>
  <si>
    <t>-44.774409</t>
  </si>
  <si>
    <t>109.053298</t>
  </si>
  <si>
    <t>62.284426</t>
  </si>
  <si>
    <t>-116.697545</t>
  </si>
  <si>
    <t>36562</t>
  </si>
  <si>
    <t>191786</t>
  </si>
  <si>
    <t>-129.504697</t>
  </si>
  <si>
    <t>7.279807</t>
  </si>
  <si>
    <t>-68821</t>
  </si>
  <si>
    <t>-8.301008</t>
  </si>
  <si>
    <t>-228.570872</t>
  </si>
  <si>
    <t>0.014556</t>
  </si>
  <si>
    <t>9832543</t>
  </si>
  <si>
    <t>53176</t>
  </si>
  <si>
    <t>904126</t>
  </si>
  <si>
    <t>0.879366</t>
  </si>
  <si>
    <t>-248.208723</t>
  </si>
  <si>
    <t>0.007261</t>
  </si>
  <si>
    <t>0.152351</t>
  </si>
  <si>
    <t>2.173543</t>
  </si>
  <si>
    <t>0.804524</t>
  </si>
  <si>
    <t>-1.166975</t>
  </si>
  <si>
    <t>7.289519</t>
  </si>
  <si>
    <t>0.00646</t>
  </si>
  <si>
    <t>-0.08301</t>
  </si>
  <si>
    <t>0.00803</t>
  </si>
  <si>
    <t>-0.054913</t>
  </si>
  <si>
    <t>-0.497545</t>
  </si>
  <si>
    <t>Sudden Marina</t>
  </si>
  <si>
    <t>AM</t>
  </si>
  <si>
    <t>5482</t>
  </si>
  <si>
    <t>15236</t>
  </si>
  <si>
    <t>14418</t>
  </si>
  <si>
    <t>9486</t>
  </si>
  <si>
    <t>13554</t>
  </si>
  <si>
    <t>33454</t>
  </si>
  <si>
    <t>7479</t>
  </si>
  <si>
    <t>2800</t>
  </si>
  <si>
    <t>74748</t>
  </si>
  <si>
    <t>15890</t>
  </si>
  <si>
    <t>58858</t>
  </si>
  <si>
    <t>247103</t>
  </si>
  <si>
    <t>306538</t>
  </si>
  <si>
    <t>339992</t>
  </si>
  <si>
    <t>1424</t>
  </si>
  <si>
    <t>10442</t>
  </si>
  <si>
    <t>17560</t>
  </si>
  <si>
    <t>139201</t>
  </si>
  <si>
    <t>142207</t>
  </si>
  <si>
    <t>159767</t>
  </si>
  <si>
    <t>179769</t>
  </si>
  <si>
    <t>180225</t>
  </si>
  <si>
    <t>245284</t>
  </si>
  <si>
    <t>188675</t>
  </si>
  <si>
    <t>6579</t>
  </si>
  <si>
    <t>195254</t>
  </si>
  <si>
    <t>50030</t>
  </si>
  <si>
    <t>15294</t>
  </si>
  <si>
    <t>11927</t>
  </si>
  <si>
    <t>27221</t>
  </si>
  <si>
    <t>22809</t>
  </si>
  <si>
    <t>10051</t>
  </si>
  <si>
    <t>-10012</t>
  </si>
  <si>
    <t>12797</t>
  </si>
  <si>
    <t>12548</t>
  </si>
  <si>
    <t>15894</t>
  </si>
  <si>
    <t>1.133257</t>
  </si>
  <si>
    <t>1.905125</t>
  </si>
  <si>
    <t>-66878</t>
  </si>
  <si>
    <t>-2.388932</t>
  </si>
  <si>
    <t>0.469914</t>
  </si>
  <si>
    <t>2.273207</t>
  </si>
  <si>
    <t>19.200651</t>
  </si>
  <si>
    <t>3.039982</t>
  </si>
  <si>
    <t>3.014354</t>
  </si>
  <si>
    <t>41354</t>
  </si>
  <si>
    <t>41105</t>
  </si>
  <si>
    <t>3.603834</t>
  </si>
  <si>
    <t>3.690675</t>
  </si>
  <si>
    <t>6.962408</t>
  </si>
  <si>
    <t>20.396765</t>
  </si>
  <si>
    <t>9.299017</t>
  </si>
  <si>
    <t>12.599617</t>
  </si>
  <si>
    <t>1.945769</t>
  </si>
  <si>
    <t>22.672249</t>
  </si>
  <si>
    <t>21.455007</t>
  </si>
  <si>
    <t>7.604556</t>
  </si>
  <si>
    <t>17.732748</t>
  </si>
  <si>
    <t>25.337304</t>
  </si>
  <si>
    <t>19.519856</t>
  </si>
  <si>
    <t>0.721441</t>
  </si>
  <si>
    <t>15.43249</t>
  </si>
  <si>
    <t>1.360988</t>
  </si>
  <si>
    <t>4.167386</t>
  </si>
  <si>
    <t>3.763912</t>
  </si>
  <si>
    <t>1.851036</t>
  </si>
  <si>
    <t>-2.909665</t>
  </si>
  <si>
    <t>6.479457</t>
  </si>
  <si>
    <t>27.429527</t>
  </si>
  <si>
    <t>0.60706</t>
  </si>
  <si>
    <t>-4.288111</t>
  </si>
  <si>
    <t>239378</t>
  </si>
  <si>
    <t>-187389</t>
  </si>
  <si>
    <t>51989</t>
  </si>
  <si>
    <t>-13122</t>
  </si>
  <si>
    <t>38867</t>
  </si>
  <si>
    <t>39690</t>
  </si>
  <si>
    <t>-11632</t>
  </si>
  <si>
    <t>28058</t>
  </si>
  <si>
    <t>-1535</t>
  </si>
  <si>
    <t>26523</t>
  </si>
  <si>
    <t>-12751</t>
  </si>
  <si>
    <t>-0.88008</t>
  </si>
  <si>
    <t>7.544724</t>
  </si>
  <si>
    <t>17.012346</t>
  </si>
  <si>
    <t>5.217218</t>
  </si>
  <si>
    <t>5.115703</t>
  </si>
  <si>
    <t>20.697331</t>
  </si>
  <si>
    <t>-2.102709</t>
  </si>
  <si>
    <t>41315</t>
  </si>
  <si>
    <t>36.411662</t>
  </si>
  <si>
    <t>16.84374</t>
  </si>
  <si>
    <t>33.50946</t>
  </si>
  <si>
    <t>39485</t>
  </si>
  <si>
    <t>140625</t>
  </si>
  <si>
    <t>3.403727</t>
  </si>
  <si>
    <t>0.749302</t>
  </si>
  <si>
    <t>-1415</t>
  </si>
  <si>
    <t>3.407992</t>
  </si>
  <si>
    <t>2.30744</t>
  </si>
  <si>
    <t>2.18531</t>
  </si>
  <si>
    <t>10688</t>
  </si>
  <si>
    <t>52971</t>
  </si>
  <si>
    <t>0.113273</t>
  </si>
  <si>
    <t>0.229786</t>
  </si>
  <si>
    <t>0.118912</t>
  </si>
  <si>
    <t>0.218088</t>
  </si>
  <si>
    <t>0.43021</t>
  </si>
  <si>
    <t>0.209586</t>
  </si>
  <si>
    <t>0.108857</t>
  </si>
  <si>
    <t>0.220828</t>
  </si>
  <si>
    <t>2.36205</t>
  </si>
  <si>
    <t>0.435785</t>
  </si>
  <si>
    <t>-0.12207</t>
  </si>
  <si>
    <t>3.400517</t>
  </si>
  <si>
    <t>0.034312</t>
  </si>
  <si>
    <t>0.02195</t>
  </si>
  <si>
    <t>0.02235</t>
  </si>
  <si>
    <t>3.20122</t>
  </si>
  <si>
    <t>1.957144</t>
  </si>
  <si>
    <t>0.90701</t>
  </si>
  <si>
    <t>0.413613</t>
  </si>
  <si>
    <t>0.052172</t>
  </si>
  <si>
    <t>0.780275</t>
  </si>
  <si>
    <t>0.020856</t>
  </si>
  <si>
    <t>0.016124</t>
  </si>
  <si>
    <t>0.168437</t>
  </si>
  <si>
    <t>0.624029</t>
  </si>
  <si>
    <t>0.038983</t>
  </si>
  <si>
    <t>0.036907</t>
  </si>
  <si>
    <t>0.274295</t>
  </si>
  <si>
    <t>0.069624</t>
  </si>
  <si>
    <t>27190</t>
  </si>
  <si>
    <t>Landmark Power Line Construction</t>
  </si>
  <si>
    <t>[2016/06/30:12:00:00 AM]</t>
  </si>
  <si>
    <t>JAL 11-16</t>
  </si>
  <si>
    <t>169431</t>
  </si>
  <si>
    <t>51756</t>
  </si>
  <si>
    <t>298475</t>
  </si>
  <si>
    <t>10278</t>
  </si>
  <si>
    <t>529940</t>
  </si>
  <si>
    <t>51034</t>
  </si>
  <si>
    <t>12410</t>
  </si>
  <si>
    <t>21022</t>
  </si>
  <si>
    <t>84466</t>
  </si>
  <si>
    <t>614406</t>
  </si>
  <si>
    <t>165735</t>
  </si>
  <si>
    <t>59617</t>
  </si>
  <si>
    <t>71149</t>
  </si>
  <si>
    <t>38115</t>
  </si>
  <si>
    <t>334945</t>
  </si>
  <si>
    <t>51685</t>
  </si>
  <si>
    <t>52063</t>
  </si>
  <si>
    <t>387008</t>
  </si>
  <si>
    <t>14090</t>
  </si>
  <si>
    <t>140967</t>
  </si>
  <si>
    <t>344342</t>
  </si>
  <si>
    <t>227398</t>
  </si>
  <si>
    <t>1846535</t>
  </si>
  <si>
    <t>1716884</t>
  </si>
  <si>
    <t>129651</t>
  </si>
  <si>
    <t>24738</t>
  </si>
  <si>
    <t>65480</t>
  </si>
  <si>
    <t>10600</t>
  </si>
  <si>
    <t>11638</t>
  </si>
  <si>
    <t>112456</t>
  </si>
  <si>
    <t>17195</t>
  </si>
  <si>
    <t>-222</t>
  </si>
  <si>
    <t>17743</t>
  </si>
  <si>
    <t>17155</t>
  </si>
  <si>
    <t>17269</t>
  </si>
  <si>
    <t>194995</t>
  </si>
  <si>
    <t>1.551485</t>
  </si>
  <si>
    <t>1.58217</t>
  </si>
  <si>
    <t>1.701897</t>
  </si>
  <si>
    <t>0.62989</t>
  </si>
  <si>
    <t>25.107337</t>
  </si>
  <si>
    <t>38.441923</t>
  </si>
  <si>
    <t>62.987041</t>
  </si>
  <si>
    <t>39.276768</t>
  </si>
  <si>
    <t>30117</t>
  </si>
  <si>
    <t>29529</t>
  </si>
  <si>
    <t>3.532622</t>
  </si>
  <si>
    <t>2.792128</t>
  </si>
  <si>
    <t>7.544042</t>
  </si>
  <si>
    <t>7.021313</t>
  </si>
  <si>
    <t>0.931204</t>
  </si>
  <si>
    <t>3.313983</t>
  </si>
  <si>
    <t>58.998814</t>
  </si>
  <si>
    <t>35.23434</t>
  </si>
  <si>
    <t>3.005399</t>
  </si>
  <si>
    <t>9.469653</t>
  </si>
  <si>
    <t>8.120278</t>
  </si>
  <si>
    <t>36.182447</t>
  </si>
  <si>
    <t>2.88783</t>
  </si>
  <si>
    <t>14.696246</t>
  </si>
  <si>
    <t>18.877841</t>
  </si>
  <si>
    <t>8.21777</t>
  </si>
  <si>
    <t>9.775317</t>
  </si>
  <si>
    <t>0.73968</t>
  </si>
  <si>
    <t>8.159606</t>
  </si>
  <si>
    <t>1814741</t>
  </si>
  <si>
    <t>-1683886</t>
  </si>
  <si>
    <t>130855</t>
  </si>
  <si>
    <t>-106463</t>
  </si>
  <si>
    <t>24392</t>
  </si>
  <si>
    <t>33934</t>
  </si>
  <si>
    <t>58326</t>
  </si>
  <si>
    <t>57590</t>
  </si>
  <si>
    <t>-749</t>
  </si>
  <si>
    <t>56841</t>
  </si>
  <si>
    <t>-6722</t>
  </si>
  <si>
    <t>0.224426</t>
  </si>
  <si>
    <t>7.802619</t>
  </si>
  <si>
    <t>0.630262</t>
  </si>
  <si>
    <t>6.186565</t>
  </si>
  <si>
    <t>0.960881</t>
  </si>
  <si>
    <t>33432</t>
  </si>
  <si>
    <t>168881</t>
  </si>
  <si>
    <t>0.929037</t>
  </si>
  <si>
    <t>151.542105</t>
  </si>
  <si>
    <t>0.002498</t>
  </si>
  <si>
    <t>32.523758</t>
  </si>
  <si>
    <t>28833</t>
  </si>
  <si>
    <t>-11.195639</t>
  </si>
  <si>
    <t>1.561465</t>
  </si>
  <si>
    <t>37.017036</t>
  </si>
  <si>
    <t>28041</t>
  </si>
  <si>
    <t>4.619664</t>
  </si>
  <si>
    <t>29001</t>
  </si>
  <si>
    <t>18.882828</t>
  </si>
  <si>
    <t>14.356229</t>
  </si>
  <si>
    <t>33.885522</t>
  </si>
  <si>
    <t>-4916</t>
  </si>
  <si>
    <t>-0.593808</t>
  </si>
  <si>
    <t>-0.340667</t>
  </si>
  <si>
    <t>0.454084</t>
  </si>
  <si>
    <t>0.116722</t>
  </si>
  <si>
    <t>0.55884</t>
  </si>
  <si>
    <t>0.974099</t>
  </si>
  <si>
    <t>3.357039</t>
  </si>
  <si>
    <t>0.00166</t>
  </si>
  <si>
    <t>-0.051359</t>
  </si>
  <si>
    <t>0.01886</t>
  </si>
  <si>
    <t>0.437797</t>
  </si>
  <si>
    <t>0.010834</t>
  </si>
  <si>
    <t>0.119785</t>
  </si>
  <si>
    <t>11.970842</t>
  </si>
  <si>
    <t>3.853969</t>
  </si>
  <si>
    <t>0.990688</t>
  </si>
  <si>
    <t>0.000924</t>
  </si>
  <si>
    <t>0.009609</t>
  </si>
  <si>
    <t>20005</t>
  </si>
  <si>
    <t>0.571531</t>
  </si>
  <si>
    <t>0.016788</t>
  </si>
  <si>
    <t>0.360001</t>
  </si>
  <si>
    <t>0.015615</t>
  </si>
  <si>
    <t>-1.263973</t>
  </si>
  <si>
    <t>411.262324</t>
  </si>
  <si>
    <t>0.027921</t>
  </si>
  <si>
    <t>0.097753</t>
  </si>
  <si>
    <t>0.07544</t>
  </si>
  <si>
    <t>27148</t>
  </si>
  <si>
    <t>Authorized Maritime Training School</t>
  </si>
  <si>
    <t>Floyd L Hargrow</t>
  </si>
  <si>
    <t>GAH 9/12</t>
  </si>
  <si>
    <t>-283</t>
  </si>
  <si>
    <t>2827</t>
  </si>
  <si>
    <t>0.764069</t>
  </si>
  <si>
    <t>1.010823</t>
  </si>
  <si>
    <t>4.39823</t>
  </si>
  <si>
    <t>0.814754</t>
  </si>
  <si>
    <t>-2.090909</t>
  </si>
  <si>
    <t>-6.473684</t>
  </si>
  <si>
    <t>0.761671</t>
  </si>
  <si>
    <t>-0.267606</t>
  </si>
  <si>
    <t>-5.57377</t>
  </si>
  <si>
    <t>-30.088496</t>
  </si>
  <si>
    <t>16.024054</t>
  </si>
  <si>
    <t>-1.485674</t>
  </si>
  <si>
    <t>-997.058824</t>
  </si>
  <si>
    <t>44.672798</t>
  </si>
  <si>
    <t>42.99434</t>
  </si>
  <si>
    <t>17.52738</t>
  </si>
  <si>
    <t>58.578349</t>
  </si>
  <si>
    <t>4.634426</t>
  </si>
  <si>
    <t>565.4</t>
  </si>
  <si>
    <t>25.017699</t>
  </si>
  <si>
    <t>21.097015</t>
  </si>
  <si>
    <t>-63.097399</t>
  </si>
  <si>
    <t>-57.412168</t>
  </si>
  <si>
    <t>-76.748971</t>
  </si>
  <si>
    <t>-35.779191</t>
  </si>
  <si>
    <t>3746</t>
  </si>
  <si>
    <t>-2934</t>
  </si>
  <si>
    <t>1.185841</t>
  </si>
  <si>
    <t>0.141493</t>
  </si>
  <si>
    <t>8.489489</t>
  </si>
  <si>
    <t>-1.202688</t>
  </si>
  <si>
    <t>-6.15</t>
  </si>
  <si>
    <t>1.00885</t>
  </si>
  <si>
    <t>-1.344181</t>
  </si>
  <si>
    <t>-39.438503</t>
  </si>
  <si>
    <t>-377</t>
  </si>
  <si>
    <t>4.002112</t>
  </si>
  <si>
    <t>-5.544118</t>
  </si>
  <si>
    <t>-5.647059</t>
  </si>
  <si>
    <t>-0.808824</t>
  </si>
  <si>
    <t>-0.478723</t>
  </si>
  <si>
    <t>-0.319149</t>
  </si>
  <si>
    <t>-3.298246</t>
  </si>
  <si>
    <t>-3.925532</t>
  </si>
  <si>
    <t>0.023411</t>
  </si>
  <si>
    <t>-3.236842</t>
  </si>
  <si>
    <t>-0.263158</t>
  </si>
  <si>
    <t>-8.794118</t>
  </si>
  <si>
    <t>0.236486</t>
  </si>
  <si>
    <t>0.632306</t>
  </si>
  <si>
    <t>0.040241</t>
  </si>
  <si>
    <t>-0.154227</t>
  </si>
  <si>
    <t>0.007075</t>
  </si>
  <si>
    <t>4.788732</t>
  </si>
  <si>
    <t>-0.074442</t>
  </si>
  <si>
    <t>1.014857</t>
  </si>
  <si>
    <t>0.186885</t>
  </si>
  <si>
    <t>-0.012027</t>
  </si>
  <si>
    <t>-0.006039</t>
  </si>
  <si>
    <t>-0.013442</t>
  </si>
  <si>
    <t>4.779412</t>
  </si>
  <si>
    <t>0.175439</t>
  </si>
  <si>
    <t>-0.055738</t>
  </si>
  <si>
    <t>-0.357792</t>
  </si>
  <si>
    <t>-0.300885</t>
  </si>
  <si>
    <t>27853</t>
  </si>
  <si>
    <t>Abington Podiatrist</t>
  </si>
  <si>
    <t>Aubree O Drapeaux</t>
  </si>
  <si>
    <t>SR 5/06</t>
  </si>
  <si>
    <t>663</t>
  </si>
  <si>
    <t>109.5</t>
  </si>
  <si>
    <t>0.99095</t>
  </si>
  <si>
    <t>1.190476</t>
  </si>
  <si>
    <t>1.166667</t>
  </si>
  <si>
    <t>3.111111</t>
  </si>
  <si>
    <t>3.393939</t>
  </si>
  <si>
    <t>0.972222</t>
  </si>
  <si>
    <t>0.603318</t>
  </si>
  <si>
    <t>69.444444</t>
  </si>
  <si>
    <t>0.054299</t>
  </si>
  <si>
    <t>-0.233766</t>
  </si>
  <si>
    <t>0.05513</t>
  </si>
  <si>
    <t>98.502994</t>
  </si>
  <si>
    <t>97.891566</t>
  </si>
  <si>
    <t>108.833333</t>
  </si>
  <si>
    <t>27.777778</t>
  </si>
  <si>
    <t>0.933333</t>
  </si>
  <si>
    <t>85.166667</t>
  </si>
  <si>
    <t>97.222222</t>
  </si>
  <si>
    <t>14.6</t>
  </si>
  <si>
    <t>-0.081905</t>
  </si>
  <si>
    <t>1.060606</t>
  </si>
  <si>
    <t>-8.969697</t>
  </si>
  <si>
    <t>-6.636364</t>
  </si>
  <si>
    <t>-0.47619</t>
  </si>
  <si>
    <t>0.027778</t>
  </si>
  <si>
    <t>-0.620352</t>
  </si>
  <si>
    <t>3.637363</t>
  </si>
  <si>
    <t>0.027397</t>
  </si>
  <si>
    <t>-0.469667</t>
  </si>
  <si>
    <t>22.75</t>
  </si>
  <si>
    <t>0.988048</t>
  </si>
  <si>
    <t>-46.833333</t>
  </si>
  <si>
    <t>0.010654</t>
  </si>
  <si>
    <t>0.040816</t>
  </si>
  <si>
    <t>0.305556</t>
  </si>
  <si>
    <t>0.770739</t>
  </si>
  <si>
    <t>0.119281</t>
  </si>
  <si>
    <t>0.010558</t>
  </si>
  <si>
    <t>0.121212</t>
  </si>
  <si>
    <t>0.013699</t>
  </si>
  <si>
    <t>0.006033</t>
  </si>
  <si>
    <t>0.058824</t>
  </si>
  <si>
    <t>27842</t>
  </si>
  <si>
    <t>Valerian Messenger Service</t>
  </si>
  <si>
    <t>Viridiana P Waszkiewicz</t>
  </si>
  <si>
    <t>0.636646</t>
  </si>
  <si>
    <t>16.947368</t>
  </si>
  <si>
    <t>-4.236842</t>
  </si>
  <si>
    <t>0.944282</t>
  </si>
  <si>
    <t>2.625</t>
  </si>
  <si>
    <t>12.903226</t>
  </si>
  <si>
    <t>231.578947</t>
  </si>
  <si>
    <t>35.442221</t>
  </si>
  <si>
    <t>2.840542</t>
  </si>
  <si>
    <t>90.909091</t>
  </si>
  <si>
    <t>27.333764</t>
  </si>
  <si>
    <t>17.155</t>
  </si>
  <si>
    <t>4.542522</t>
  </si>
  <si>
    <t>-13.239316</t>
  </si>
  <si>
    <t>81.526316</t>
  </si>
  <si>
    <t>37.780488</t>
  </si>
  <si>
    <t>-2.849003</t>
  </si>
  <si>
    <t>-13.608477</t>
  </si>
  <si>
    <t>528.571429</t>
  </si>
  <si>
    <t>-3.657993</t>
  </si>
  <si>
    <t>1609</t>
  </si>
  <si>
    <t>-1010</t>
  </si>
  <si>
    <t>-494</t>
  </si>
  <si>
    <t>-0.539474</t>
  </si>
  <si>
    <t>0.710136</t>
  </si>
  <si>
    <t>13.353448</t>
  </si>
  <si>
    <t>3.550678</t>
  </si>
  <si>
    <t>35.221675</t>
  </si>
  <si>
    <t>4.952376</t>
  </si>
  <si>
    <t>-0.438202</t>
  </si>
  <si>
    <t>-0.617978</t>
  </si>
  <si>
    <t>-0.168539</t>
  </si>
  <si>
    <t>0.247619</t>
  </si>
  <si>
    <t>0.276398</t>
  </si>
  <si>
    <t>-0.034216</t>
  </si>
  <si>
    <t>0.057456</t>
  </si>
  <si>
    <t>0.971595</t>
  </si>
  <si>
    <t>0.028405</t>
  </si>
  <si>
    <t>0.02993</t>
  </si>
  <si>
    <t>0.260997</t>
  </si>
  <si>
    <t>0.035507</t>
  </si>
  <si>
    <t>-0.136085</t>
  </si>
  <si>
    <t>2.315789</t>
  </si>
  <si>
    <t>27657</t>
  </si>
  <si>
    <t>Goldpan Private Mail Center</t>
  </si>
  <si>
    <t>BGD 3/09</t>
  </si>
  <si>
    <t>35653</t>
  </si>
  <si>
    <t>34588</t>
  </si>
  <si>
    <t>9654</t>
  </si>
  <si>
    <t>6468</t>
  </si>
  <si>
    <t>5542</t>
  </si>
  <si>
    <t>21664</t>
  </si>
  <si>
    <t>1819</t>
  </si>
  <si>
    <t>60901</t>
  </si>
  <si>
    <t>72269</t>
  </si>
  <si>
    <t>45059</t>
  </si>
  <si>
    <t>27210</t>
  </si>
  <si>
    <t>34017</t>
  </si>
  <si>
    <t>94918</t>
  </si>
  <si>
    <t>1841</t>
  </si>
  <si>
    <t>12894</t>
  </si>
  <si>
    <t>22217</t>
  </si>
  <si>
    <t>3829</t>
  </si>
  <si>
    <t>16315</t>
  </si>
  <si>
    <t>57096</t>
  </si>
  <si>
    <t>10537</t>
  </si>
  <si>
    <t>3555</t>
  </si>
  <si>
    <t>11317</t>
  </si>
  <si>
    <t>21854</t>
  </si>
  <si>
    <t>78950</t>
  </si>
  <si>
    <t>15968</t>
  </si>
  <si>
    <t>254463</t>
  </si>
  <si>
    <t>184355</t>
  </si>
  <si>
    <t>70108</t>
  </si>
  <si>
    <t>31299</t>
  </si>
  <si>
    <t>4243</t>
  </si>
  <si>
    <t>37264</t>
  </si>
  <si>
    <t>32844</t>
  </si>
  <si>
    <t>-574</t>
  </si>
  <si>
    <t>32270</t>
  </si>
  <si>
    <t>32229</t>
  </si>
  <si>
    <t>-4484</t>
  </si>
  <si>
    <t>27781</t>
  </si>
  <si>
    <t>29976</t>
  </si>
  <si>
    <t>-4579</t>
  </si>
  <si>
    <t>0.655352</t>
  </si>
  <si>
    <t>1.066642</t>
  </si>
  <si>
    <t>11544</t>
  </si>
  <si>
    <t>4.944264</t>
  </si>
  <si>
    <t>6.839051</t>
  </si>
  <si>
    <t>0.831771</t>
  </si>
  <si>
    <t>51.031008</t>
  </si>
  <si>
    <t>2.239228</t>
  </si>
  <si>
    <t>1.2238</t>
  </si>
  <si>
    <t>1.185102</t>
  </si>
  <si>
    <t>37158</t>
  </si>
  <si>
    <t>37117</t>
  </si>
  <si>
    <t>9.239544</t>
  </si>
  <si>
    <t>33.992499</t>
  </si>
  <si>
    <t>202.060371</t>
  </si>
  <si>
    <t>27.551353</t>
  </si>
  <si>
    <t>12.907181</t>
  </si>
  <si>
    <t>92.905625</t>
  </si>
  <si>
    <t>0.127053</t>
  </si>
  <si>
    <t>51.140421</t>
  </si>
  <si>
    <t>49.612792</t>
  </si>
  <si>
    <t>19.113721</t>
  </si>
  <si>
    <t>12.805837</t>
  </si>
  <si>
    <t>10.972472</t>
  </si>
  <si>
    <t>42.892029</t>
  </si>
  <si>
    <t>25.528518</t>
  </si>
  <si>
    <t>2.680872</t>
  </si>
  <si>
    <t>66.875953</t>
  </si>
  <si>
    <t>15.935809</t>
  </si>
  <si>
    <t>9.351819</t>
  </si>
  <si>
    <t>33.997766</t>
  </si>
  <si>
    <t>13.926664</t>
  </si>
  <si>
    <t>21.355119</t>
  </si>
  <si>
    <t>-12.542447</t>
  </si>
  <si>
    <t>31.604044</t>
  </si>
  <si>
    <t>0.77133</t>
  </si>
  <si>
    <t>84.825571</t>
  </si>
  <si>
    <t>23.311106</t>
  </si>
  <si>
    <t>246996</t>
  </si>
  <si>
    <t>-187238</t>
  </si>
  <si>
    <t>59758</t>
  </si>
  <si>
    <t>-22205</t>
  </si>
  <si>
    <t>37553</t>
  </si>
  <si>
    <t>39727</t>
  </si>
  <si>
    <t>-30621</t>
  </si>
  <si>
    <t>9106</t>
  </si>
  <si>
    <t>-2901</t>
  </si>
  <si>
    <t>6205</t>
  </si>
  <si>
    <t>-5299</t>
  </si>
  <si>
    <t>2.357069</t>
  </si>
  <si>
    <t>279.539155</t>
  </si>
  <si>
    <t>1.667433</t>
  </si>
  <si>
    <t>7.356974</t>
  </si>
  <si>
    <t>12.681608</t>
  </si>
  <si>
    <t>2383</t>
  </si>
  <si>
    <t>42361</t>
  </si>
  <si>
    <t>12.679643</t>
  </si>
  <si>
    <t>3.528517</t>
  </si>
  <si>
    <t>1.072245</t>
  </si>
  <si>
    <t>14.946903</t>
  </si>
  <si>
    <t>37087</t>
  </si>
  <si>
    <t>65.426647</t>
  </si>
  <si>
    <t>14.574614</t>
  </si>
  <si>
    <t>39.526738</t>
  </si>
  <si>
    <t>7070</t>
  </si>
  <si>
    <t>12378</t>
  </si>
  <si>
    <t>0.333756</t>
  </si>
  <si>
    <t>4.193899</t>
  </si>
  <si>
    <t>2610</t>
  </si>
  <si>
    <t>1.993796</t>
  </si>
  <si>
    <t>0.499436</t>
  </si>
  <si>
    <t>1.235477</t>
  </si>
  <si>
    <t>5244</t>
  </si>
  <si>
    <t>8934</t>
  </si>
  <si>
    <t>57748</t>
  </si>
  <si>
    <t>4334</t>
  </si>
  <si>
    <t>0.194266</t>
  </si>
  <si>
    <t>1.892354</t>
  </si>
  <si>
    <t>0.103258</t>
  </si>
  <si>
    <t>0.384507</t>
  </si>
  <si>
    <t>0.135587</t>
  </si>
  <si>
    <t>0.336592</t>
  </si>
  <si>
    <t>0.170057</t>
  </si>
  <si>
    <t>1.656539</t>
  </si>
  <si>
    <t>1.212635</t>
  </si>
  <si>
    <t>0.397548</t>
  </si>
  <si>
    <t>-0.019435</t>
  </si>
  <si>
    <t>0.333118</t>
  </si>
  <si>
    <t>0.035845</t>
  </si>
  <si>
    <t>-0.011287</t>
  </si>
  <si>
    <t>0.011121</t>
  </si>
  <si>
    <t>9.718423</t>
  </si>
  <si>
    <t>0.955365</t>
  </si>
  <si>
    <t>0.870928</t>
  </si>
  <si>
    <t>0.130407</t>
  </si>
  <si>
    <t>0.126816</t>
  </si>
  <si>
    <t>-2872</t>
  </si>
  <si>
    <t>0.775175</t>
  </si>
  <si>
    <t>0.030704</t>
  </si>
  <si>
    <t>0.145746</t>
  </si>
  <si>
    <t>5.712916</t>
  </si>
  <si>
    <t>0.228631</t>
  </si>
  <si>
    <t>0.339546</t>
  </si>
  <si>
    <t>0.31604</t>
  </si>
  <si>
    <t>2.020604</t>
  </si>
  <si>
    <t>25959</t>
  </si>
  <si>
    <t>Checkmate Nursery and Greenhouse</t>
  </si>
  <si>
    <t>122200</t>
  </si>
  <si>
    <t>115719</t>
  </si>
  <si>
    <t>7661</t>
  </si>
  <si>
    <t>108058</t>
  </si>
  <si>
    <t>15298</t>
  </si>
  <si>
    <t>44004</t>
  </si>
  <si>
    <t>293063</t>
  </si>
  <si>
    <t>10130</t>
  </si>
  <si>
    <t>57251</t>
  </si>
  <si>
    <t>40668</t>
  </si>
  <si>
    <t>16583</t>
  </si>
  <si>
    <t>5531</t>
  </si>
  <si>
    <t>19002</t>
  </si>
  <si>
    <t>11392</t>
  </si>
  <si>
    <t>7610</t>
  </si>
  <si>
    <t>39854</t>
  </si>
  <si>
    <t>332917</t>
  </si>
  <si>
    <t>40193</t>
  </si>
  <si>
    <t>46175</t>
  </si>
  <si>
    <t>67587</t>
  </si>
  <si>
    <t>156481</t>
  </si>
  <si>
    <t>9583</t>
  </si>
  <si>
    <t>11865</t>
  </si>
  <si>
    <t>168346</t>
  </si>
  <si>
    <t>167470</t>
  </si>
  <si>
    <t>-5941</t>
  </si>
  <si>
    <t>164571</t>
  </si>
  <si>
    <t>580401</t>
  </si>
  <si>
    <t>496143</t>
  </si>
  <si>
    <t>84258</t>
  </si>
  <si>
    <t>62478</t>
  </si>
  <si>
    <t>4721</t>
  </si>
  <si>
    <t>67199</t>
  </si>
  <si>
    <t>17059</t>
  </si>
  <si>
    <t>17895</t>
  </si>
  <si>
    <t>7049</t>
  </si>
  <si>
    <t>-842</t>
  </si>
  <si>
    <t>6207</t>
  </si>
  <si>
    <t>4592</t>
  </si>
  <si>
    <t>136582</t>
  </si>
  <si>
    <t>1.471476</t>
  </si>
  <si>
    <t>1.872834</t>
  </si>
  <si>
    <t>156961</t>
  </si>
  <si>
    <t>1.022938</t>
  </si>
  <si>
    <t>1.072534</t>
  </si>
  <si>
    <t>0.50567</t>
  </si>
  <si>
    <t>17.538817</t>
  </si>
  <si>
    <t>2.321114</t>
  </si>
  <si>
    <t>23698</t>
  </si>
  <si>
    <t>12852</t>
  </si>
  <si>
    <t>21.902033</t>
  </si>
  <si>
    <t>2.117345</t>
  </si>
  <si>
    <t>4.283258</t>
  </si>
  <si>
    <t>14.517204</t>
  </si>
  <si>
    <t>2.939175</t>
  </si>
  <si>
    <t>65.143992</t>
  </si>
  <si>
    <t>60.609109</t>
  </si>
  <si>
    <t>72.77285</t>
  </si>
  <si>
    <t>67.955035</t>
  </si>
  <si>
    <t>11.254356</t>
  </si>
  <si>
    <t>29.568985</t>
  </si>
  <si>
    <t>1.74338</t>
  </si>
  <si>
    <t>4.249469</t>
  </si>
  <si>
    <t>3.526751</t>
  </si>
  <si>
    <t>34.999759</t>
  </si>
  <si>
    <t>5.375214</t>
  </si>
  <si>
    <t>9.123419</t>
  </si>
  <si>
    <t>17.736002</t>
  </si>
  <si>
    <t>1.526247</t>
  </si>
  <si>
    <t>14.021877</t>
  </si>
  <si>
    <t>0.11453</t>
  </si>
  <si>
    <t>-31.061125</t>
  </si>
  <si>
    <t>1.553335</t>
  </si>
  <si>
    <t>574367</t>
  </si>
  <si>
    <t>-501506</t>
  </si>
  <si>
    <t>72861</t>
  </si>
  <si>
    <t>-57091</t>
  </si>
  <si>
    <t>-2600</t>
  </si>
  <si>
    <t>13170</t>
  </si>
  <si>
    <t>-5674</t>
  </si>
  <si>
    <t>7496</t>
  </si>
  <si>
    <t>-4061</t>
  </si>
  <si>
    <t>0.10565</t>
  </si>
  <si>
    <t>11.400921</t>
  </si>
  <si>
    <t>0.813403</t>
  </si>
  <si>
    <t>5.371199</t>
  </si>
  <si>
    <t>3.083213</t>
  </si>
  <si>
    <t>47507</t>
  </si>
  <si>
    <t>15661</t>
  </si>
  <si>
    <t>113762</t>
  </si>
  <si>
    <t>1.214505</t>
  </si>
  <si>
    <t>21780</t>
  </si>
  <si>
    <t>4.175635</t>
  </si>
  <si>
    <t>3.752578</t>
  </si>
  <si>
    <t>-3.947743</t>
  </si>
  <si>
    <t>14072</t>
  </si>
  <si>
    <t>3.685731</t>
  </si>
  <si>
    <t>-7412</t>
  </si>
  <si>
    <t>13.005545</t>
  </si>
  <si>
    <t>9.252311</t>
  </si>
  <si>
    <t>2.402033</t>
  </si>
  <si>
    <t>8132</t>
  </si>
  <si>
    <t>30796</t>
  </si>
  <si>
    <t>15937</t>
  </si>
  <si>
    <t>-0.048478</t>
  </si>
  <si>
    <t>-0.096318</t>
  </si>
  <si>
    <t>-0.05874</t>
  </si>
  <si>
    <t>0.335953</t>
  </si>
  <si>
    <t>1.714853</t>
  </si>
  <si>
    <t>0.725886</t>
  </si>
  <si>
    <t>0.002061</t>
  </si>
  <si>
    <t>0.210544</t>
  </si>
  <si>
    <t>-24.819778</t>
  </si>
  <si>
    <t>1.360222</t>
  </si>
  <si>
    <t>0.970608</t>
  </si>
  <si>
    <t>0.030832</t>
  </si>
  <si>
    <t>-0.002364</t>
  </si>
  <si>
    <t>0.367058</t>
  </si>
  <si>
    <t>0.037526</t>
  </si>
  <si>
    <t>-42.984288</t>
  </si>
  <si>
    <t>0.021173</t>
  </si>
  <si>
    <t>0.140219</t>
  </si>
  <si>
    <t>0.042833</t>
  </si>
  <si>
    <t>663.744996</t>
  </si>
  <si>
    <t>0.646097</t>
  </si>
  <si>
    <t>0.029392</t>
  </si>
  <si>
    <t>20.12939</t>
  </si>
  <si>
    <t>558621</t>
  </si>
  <si>
    <t>62567.89949</t>
  </si>
  <si>
    <t>8.614277</t>
  </si>
  <si>
    <t>25925</t>
  </si>
  <si>
    <t>Hickory Employment Agency</t>
  </si>
  <si>
    <t>Roberto A Cegielski</t>
  </si>
  <si>
    <t>GAH 7/09</t>
  </si>
  <si>
    <t>600460</t>
  </si>
  <si>
    <t>604818</t>
  </si>
  <si>
    <t>53098</t>
  </si>
  <si>
    <t>1258376</t>
  </si>
  <si>
    <t>81162</t>
  </si>
  <si>
    <t>52378</t>
  </si>
  <si>
    <t>28784</t>
  </si>
  <si>
    <t>76824</t>
  </si>
  <si>
    <t>6670</t>
  </si>
  <si>
    <t>16867</t>
  </si>
  <si>
    <t>129173</t>
  </si>
  <si>
    <t>1387549</t>
  </si>
  <si>
    <t>456802</t>
  </si>
  <si>
    <t>112171</t>
  </si>
  <si>
    <t>302022</t>
  </si>
  <si>
    <t>870995</t>
  </si>
  <si>
    <t>89788</t>
  </si>
  <si>
    <t>960783</t>
  </si>
  <si>
    <t>451546</t>
  </si>
  <si>
    <t>-24882</t>
  </si>
  <si>
    <t>426766</t>
  </si>
  <si>
    <t>3534705</t>
  </si>
  <si>
    <t>3081727</t>
  </si>
  <si>
    <t>452978</t>
  </si>
  <si>
    <t>149719</t>
  </si>
  <si>
    <t>74951</t>
  </si>
  <si>
    <t>10060</t>
  </si>
  <si>
    <t>234730</t>
  </si>
  <si>
    <t>218248</t>
  </si>
  <si>
    <t>20733</t>
  </si>
  <si>
    <t>-14660</t>
  </si>
  <si>
    <t>203588</t>
  </si>
  <si>
    <t>-9571</t>
  </si>
  <si>
    <t>194017</t>
  </si>
  <si>
    <t>148521</t>
  </si>
  <si>
    <t>387381</t>
  </si>
  <si>
    <t>1.383794</t>
  </si>
  <si>
    <t>1.444757</t>
  </si>
  <si>
    <t>409899</t>
  </si>
  <si>
    <t>2.251311</t>
  </si>
  <si>
    <t>2.343951</t>
  </si>
  <si>
    <t>0.692432</t>
  </si>
  <si>
    <t>1.399048</t>
  </si>
  <si>
    <t>213648</t>
  </si>
  <si>
    <t>3.850502</t>
  </si>
  <si>
    <t>14.672491</t>
  </si>
  <si>
    <t>47.704831</t>
  </si>
  <si>
    <t>12.815157</t>
  </si>
  <si>
    <t>6.174433</t>
  </si>
  <si>
    <t>72.951746</t>
  </si>
  <si>
    <t>62.454595</t>
  </si>
  <si>
    <t>54.103667</t>
  </si>
  <si>
    <t>2.547445</t>
  </si>
  <si>
    <t>9.124621</t>
  </si>
  <si>
    <t>8.282537</t>
  </si>
  <si>
    <t>122.801035</t>
  </si>
  <si>
    <t>-2.429555</t>
  </si>
  <si>
    <t>11.932457</t>
  </si>
  <si>
    <t>-1.122293</t>
  </si>
  <si>
    <t>0.149412</t>
  </si>
  <si>
    <t>12.395106</t>
  </si>
  <si>
    <t>15.301658</t>
  </si>
  <si>
    <t>3488078</t>
  </si>
  <si>
    <t>-3105725</t>
  </si>
  <si>
    <t>382353</t>
  </si>
  <si>
    <t>-187369</t>
  </si>
  <si>
    <t>194984</t>
  </si>
  <si>
    <t>12804</t>
  </si>
  <si>
    <t>207788</t>
  </si>
  <si>
    <t>-148521</t>
  </si>
  <si>
    <t>59267</t>
  </si>
  <si>
    <t>-1407</t>
  </si>
  <si>
    <t>0.070222</t>
  </si>
  <si>
    <t>49.667845</t>
  </si>
  <si>
    <t>0.284606</t>
  </si>
  <si>
    <t>5.844246</t>
  </si>
  <si>
    <t>5.759689</t>
  </si>
  <si>
    <t>83522</t>
  </si>
  <si>
    <t>414193</t>
  </si>
  <si>
    <t>228308</t>
  </si>
  <si>
    <t>13.164378</t>
  </si>
  <si>
    <t>6.45904</t>
  </si>
  <si>
    <t>4.560007</t>
  </si>
  <si>
    <t>79787</t>
  </si>
  <si>
    <t>4.075686</t>
  </si>
  <si>
    <t>-5860</t>
  </si>
  <si>
    <t>-5954</t>
  </si>
  <si>
    <t>3190</t>
  </si>
  <si>
    <t>20820</t>
  </si>
  <si>
    <t>54179</t>
  </si>
  <si>
    <t>-0.432632</t>
  </si>
  <si>
    <t>-1.748646</t>
  </si>
  <si>
    <t>0.252804</t>
  </si>
  <si>
    <t>-0.763458</t>
  </si>
  <si>
    <t>0.006771</t>
  </si>
  <si>
    <t>0.255932</t>
  </si>
  <si>
    <t>0.14503</t>
  </si>
  <si>
    <t>0.586195</t>
  </si>
  <si>
    <t>1.02063</t>
  </si>
  <si>
    <t>0.624969</t>
  </si>
  <si>
    <t>0.016387</t>
  </si>
  <si>
    <t>0.169876</t>
  </si>
  <si>
    <t>1.425004</t>
  </si>
  <si>
    <t>0.938256</t>
  </si>
  <si>
    <t>0.057597</t>
  </si>
  <si>
    <t>57922</t>
  </si>
  <si>
    <t>0.006452</t>
  </si>
  <si>
    <t>0.432749</t>
  </si>
  <si>
    <t>0.06459</t>
  </si>
  <si>
    <t>0.146725</t>
  </si>
  <si>
    <t>-0.011223</t>
  </si>
  <si>
    <t>0.477048</t>
  </si>
  <si>
    <t>25722</t>
  </si>
  <si>
    <t>Varsity Nursing Care Facility</t>
  </si>
  <si>
    <t>ABB 12/18</t>
  </si>
  <si>
    <t>5027</t>
  </si>
  <si>
    <t>2033</t>
  </si>
  <si>
    <t>9189</t>
  </si>
  <si>
    <t>22030</t>
  </si>
  <si>
    <t>12461</t>
  </si>
  <si>
    <t>9569</t>
  </si>
  <si>
    <t>9643</t>
  </si>
  <si>
    <t>18832</t>
  </si>
  <si>
    <t>1865</t>
  </si>
  <si>
    <t>12610</t>
  </si>
  <si>
    <t>15740</t>
  </si>
  <si>
    <t>3068</t>
  </si>
  <si>
    <t>3092</t>
  </si>
  <si>
    <t>37192</t>
  </si>
  <si>
    <t>24227</t>
  </si>
  <si>
    <t>12965</t>
  </si>
  <si>
    <t>4977</t>
  </si>
  <si>
    <t>5631</t>
  </si>
  <si>
    <t>7334</t>
  </si>
  <si>
    <t>1115</t>
  </si>
  <si>
    <t>-1922</t>
  </si>
  <si>
    <t>5412</t>
  </si>
  <si>
    <t>-1327</t>
  </si>
  <si>
    <t>6059</t>
  </si>
  <si>
    <t>2.255591</t>
  </si>
  <si>
    <t>2.935783</t>
  </si>
  <si>
    <t>17567</t>
  </si>
  <si>
    <t>5.090556</t>
  </si>
  <si>
    <t>0.07201</t>
  </si>
  <si>
    <t>0.835811</t>
  </si>
  <si>
    <t>10.235495</t>
  </si>
  <si>
    <t>3.279357</t>
  </si>
  <si>
    <t>2.469804</t>
  </si>
  <si>
    <t>6652</t>
  </si>
  <si>
    <t>2.713994</t>
  </si>
  <si>
    <t>28.738318</t>
  </si>
  <si>
    <t>175.032342</t>
  </si>
  <si>
    <t>34.859647</t>
  </si>
  <si>
    <t>19.719294</t>
  </si>
  <si>
    <t>19.951737</t>
  </si>
  <si>
    <t>32.075164</t>
  </si>
  <si>
    <t>7.096009</t>
  </si>
  <si>
    <t>1.974936</t>
  </si>
  <si>
    <t>6.138307</t>
  </si>
  <si>
    <t>12.028461</t>
  </si>
  <si>
    <t>3.886718</t>
  </si>
  <si>
    <t>32.28435</t>
  </si>
  <si>
    <t>3.017213</t>
  </si>
  <si>
    <t>65.099658</t>
  </si>
  <si>
    <t>1.241443</t>
  </si>
  <si>
    <t>139.363114</t>
  </si>
  <si>
    <t>-230.464135</t>
  </si>
  <si>
    <t>36326</t>
  </si>
  <si>
    <t>-24103</t>
  </si>
  <si>
    <t>12223</t>
  </si>
  <si>
    <t>-4972</t>
  </si>
  <si>
    <t>7251</t>
  </si>
  <si>
    <t>-1321</t>
  </si>
  <si>
    <t>5930</t>
  </si>
  <si>
    <t>-536</t>
  </si>
  <si>
    <t>5394</t>
  </si>
  <si>
    <t>3529</t>
  </si>
  <si>
    <t>3.094761</t>
  </si>
  <si>
    <t>1.758443</t>
  </si>
  <si>
    <t>18.294147</t>
  </si>
  <si>
    <t>14.551516</t>
  </si>
  <si>
    <t>0.823988</t>
  </si>
  <si>
    <t>7988</t>
  </si>
  <si>
    <t>89.648623</t>
  </si>
  <si>
    <t>21.477737</t>
  </si>
  <si>
    <t>49.797805</t>
  </si>
  <si>
    <t>8038</t>
  </si>
  <si>
    <t>1.812093</t>
  </si>
  <si>
    <t>14475</t>
  </si>
  <si>
    <t>3.756045</t>
  </si>
  <si>
    <t>-722</t>
  </si>
  <si>
    <t>3.279478</t>
  </si>
  <si>
    <t>2.316605</t>
  </si>
  <si>
    <t>2.022032</t>
  </si>
  <si>
    <t>5568</t>
  </si>
  <si>
    <t>12681</t>
  </si>
  <si>
    <t>0.321126</t>
  </si>
  <si>
    <t>0.642041</t>
  </si>
  <si>
    <t>0.259482</t>
  </si>
  <si>
    <t>0.647333</t>
  </si>
  <si>
    <t>0.441617</t>
  </si>
  <si>
    <t>0.422522</t>
  </si>
  <si>
    <t>0.209603</t>
  </si>
  <si>
    <t>0.419067</t>
  </si>
  <si>
    <t>0.987435</t>
  </si>
  <si>
    <t>0.803082</t>
  </si>
  <si>
    <t>18.411062</t>
  </si>
  <si>
    <t>2.176037</t>
  </si>
  <si>
    <t>0.319377</t>
  </si>
  <si>
    <t>0.069881</t>
  </si>
  <si>
    <t>0.135163</t>
  </si>
  <si>
    <t>2.411261</t>
  </si>
  <si>
    <t>1.452934</t>
  </si>
  <si>
    <t>0.802807</t>
  </si>
  <si>
    <t>0.768638</t>
  </si>
  <si>
    <t>0.145515</t>
  </si>
  <si>
    <t>2599</t>
  </si>
  <si>
    <t>4.681436</t>
  </si>
  <si>
    <t>0.007151</t>
  </si>
  <si>
    <t>0.266939</t>
  </si>
  <si>
    <t>0.214777</t>
  </si>
  <si>
    <t>1.905345</t>
  </si>
  <si>
    <t>0.347288</t>
  </si>
  <si>
    <t>0.287383</t>
  </si>
  <si>
    <t>0.650997</t>
  </si>
  <si>
    <t>1.750323</t>
  </si>
  <si>
    <t>325.848872</t>
  </si>
  <si>
    <t>1.006259</t>
  </si>
  <si>
    <t>0.197193</t>
  </si>
  <si>
    <t>3.259078</t>
  </si>
  <si>
    <t>25742</t>
  </si>
  <si>
    <t>East Lynn Plastics</t>
  </si>
  <si>
    <t>Brody F Busi</t>
  </si>
  <si>
    <t>RS 8/08</t>
  </si>
  <si>
    <t>5.965517</t>
  </si>
  <si>
    <t>6.413793</t>
  </si>
  <si>
    <t>0.144737</t>
  </si>
  <si>
    <t>0.147321</t>
  </si>
  <si>
    <t>0.126437</t>
  </si>
  <si>
    <t>1.875</t>
  </si>
  <si>
    <t>3.354167</t>
  </si>
  <si>
    <t>30.268199</t>
  </si>
  <si>
    <t>34.649123</t>
  </si>
  <si>
    <t>39.308176</t>
  </si>
  <si>
    <t>6.289308</t>
  </si>
  <si>
    <t>39.240506</t>
  </si>
  <si>
    <t>47.920597</t>
  </si>
  <si>
    <t>6.146373</t>
  </si>
  <si>
    <t>13.71114</t>
  </si>
  <si>
    <t>4.873563</t>
  </si>
  <si>
    <t>8.101911</t>
  </si>
  <si>
    <t>5.578947</t>
  </si>
  <si>
    <t>17.915493</t>
  </si>
  <si>
    <t>4.819277</t>
  </si>
  <si>
    <t>-52.173913</t>
  </si>
  <si>
    <t>31.950207</t>
  </si>
  <si>
    <t>5.153846</t>
  </si>
  <si>
    <t>618.181818</t>
  </si>
  <si>
    <t>26.742976</t>
  </si>
  <si>
    <t>-786</t>
  </si>
  <si>
    <t>-387</t>
  </si>
  <si>
    <t>0.316964</t>
  </si>
  <si>
    <t>35.267857</t>
  </si>
  <si>
    <t>2.672956</t>
  </si>
  <si>
    <t>11.163522</t>
  </si>
  <si>
    <t>7.616766</t>
  </si>
  <si>
    <t>6.210692</t>
  </si>
  <si>
    <t>0.017857</t>
  </si>
  <si>
    <t>395.652174</t>
  </si>
  <si>
    <t>8.962264</t>
  </si>
  <si>
    <t>28.865979</t>
  </si>
  <si>
    <t>0.035088</t>
  </si>
  <si>
    <t>11.897739</t>
  </si>
  <si>
    <t>0.515476</t>
  </si>
  <si>
    <t>0.291375</t>
  </si>
  <si>
    <t>0.404762</t>
  </si>
  <si>
    <t>0.508475</t>
  </si>
  <si>
    <t>0.39627</t>
  </si>
  <si>
    <t>0.504662</t>
  </si>
  <si>
    <t>0.746835</t>
  </si>
  <si>
    <t>0.017241</t>
  </si>
  <si>
    <t>-0.110234</t>
  </si>
  <si>
    <t>0.181818</t>
  </si>
  <si>
    <t>0.02673</t>
  </si>
  <si>
    <t>0.004717</t>
  </si>
  <si>
    <t>1.852459</t>
  </si>
  <si>
    <t>0.939465</t>
  </si>
  <si>
    <t>0.015326</t>
  </si>
  <si>
    <t>0.062107</t>
  </si>
  <si>
    <t>0.064726</t>
  </si>
  <si>
    <t>0.022989</t>
  </si>
  <si>
    <t>0.089623</t>
  </si>
  <si>
    <t>0.302682</t>
  </si>
  <si>
    <t>0.319502</t>
  </si>
  <si>
    <t>0.346491</t>
  </si>
  <si>
    <t>311312</t>
  </si>
  <si>
    <t>25580</t>
  </si>
  <si>
    <t>Express Warehouse and Storage</t>
  </si>
  <si>
    <t>Lindsey F Aggers</t>
  </si>
  <si>
    <t>41746</t>
  </si>
  <si>
    <t>41403</t>
  </si>
  <si>
    <t>58094</t>
  </si>
  <si>
    <t>87307</t>
  </si>
  <si>
    <t>85988</t>
  </si>
  <si>
    <t>37589</t>
  </si>
  <si>
    <t>268978</t>
  </si>
  <si>
    <t>310387</t>
  </si>
  <si>
    <t>12957</t>
  </si>
  <si>
    <t>399642</t>
  </si>
  <si>
    <t>202912</t>
  </si>
  <si>
    <t>196730</t>
  </si>
  <si>
    <t>5122</t>
  </si>
  <si>
    <t>203734</t>
  </si>
  <si>
    <t>514121</t>
  </si>
  <si>
    <t>149588</t>
  </si>
  <si>
    <t>129763</t>
  </si>
  <si>
    <t>16885</t>
  </si>
  <si>
    <t>28579</t>
  </si>
  <si>
    <t>46422</t>
  </si>
  <si>
    <t>325773</t>
  </si>
  <si>
    <t>102503</t>
  </si>
  <si>
    <t>428276</t>
  </si>
  <si>
    <t>164966</t>
  </si>
  <si>
    <t>-79121</t>
  </si>
  <si>
    <t>85845</t>
  </si>
  <si>
    <t>605324</t>
  </si>
  <si>
    <t>444598</t>
  </si>
  <si>
    <t>21148</t>
  </si>
  <si>
    <t>465746</t>
  </si>
  <si>
    <t>139578</t>
  </si>
  <si>
    <t>139784</t>
  </si>
  <si>
    <t>2185</t>
  </si>
  <si>
    <t>8051</t>
  </si>
  <si>
    <t>-5866</t>
  </si>
  <si>
    <t>-6072</t>
  </si>
  <si>
    <t>39998</t>
  </si>
  <si>
    <t>-15386</t>
  </si>
  <si>
    <t>0.12711</t>
  </si>
  <si>
    <t>0.952771</t>
  </si>
  <si>
    <t>4.988945</t>
  </si>
  <si>
    <t>0.833026</t>
  </si>
  <si>
    <t>0.245808</t>
  </si>
  <si>
    <t>3.196644</t>
  </si>
  <si>
    <t>23127</t>
  </si>
  <si>
    <t>2.872562</t>
  </si>
  <si>
    <t>-1.181045</t>
  </si>
  <si>
    <t>-7.073213</t>
  </si>
  <si>
    <t>23.058395</t>
  </si>
  <si>
    <t>-0.034031</t>
  </si>
  <si>
    <t>-658.72859</t>
  </si>
  <si>
    <t>25.172123</t>
  </si>
  <si>
    <t>24.9653</t>
  </si>
  <si>
    <t>45.527627</t>
  </si>
  <si>
    <t>68.421532</t>
  </si>
  <si>
    <t>67.387847</t>
  </si>
  <si>
    <t>181.337006</t>
  </si>
  <si>
    <t>101.693831</t>
  </si>
  <si>
    <t>1.177396</t>
  </si>
  <si>
    <t>-39.342519</t>
  </si>
  <si>
    <t>7.05136</t>
  </si>
  <si>
    <t>3.076928</t>
  </si>
  <si>
    <t>-19.894891</t>
  </si>
  <si>
    <t>-8.353502</t>
  </si>
  <si>
    <t>-50.803748</t>
  </si>
  <si>
    <t>-2.62514</t>
  </si>
  <si>
    <t>-34.924004</t>
  </si>
  <si>
    <t>605054</t>
  </si>
  <si>
    <t>-356757</t>
  </si>
  <si>
    <t>248297</t>
  </si>
  <si>
    <t>-139438</t>
  </si>
  <si>
    <t>108859</t>
  </si>
  <si>
    <t>46581</t>
  </si>
  <si>
    <t>155440</t>
  </si>
  <si>
    <t>-48626</t>
  </si>
  <si>
    <t>106814</t>
  </si>
  <si>
    <t>-8852</t>
  </si>
  <si>
    <t>2.291689</t>
  </si>
  <si>
    <t>3.493666</t>
  </si>
  <si>
    <t>14.620293</t>
  </si>
  <si>
    <t>-1.003099</t>
  </si>
  <si>
    <t>7004</t>
  </si>
  <si>
    <t>1.742536</t>
  </si>
  <si>
    <t>20942</t>
  </si>
  <si>
    <t>-82.250888</t>
  </si>
  <si>
    <t>3.459635</t>
  </si>
  <si>
    <t>-41.040404</t>
  </si>
  <si>
    <t>-19056</t>
  </si>
  <si>
    <t>7.142966</t>
  </si>
  <si>
    <t>1.722493</t>
  </si>
  <si>
    <t>-2.366911</t>
  </si>
  <si>
    <t>-3.466402</t>
  </si>
  <si>
    <t>12.891194</t>
  </si>
  <si>
    <t>8314</t>
  </si>
  <si>
    <t>231389</t>
  </si>
  <si>
    <t>27012</t>
  </si>
  <si>
    <t>359040</t>
  </si>
  <si>
    <t>0.658502</t>
  </si>
  <si>
    <t>0.100788</t>
  </si>
  <si>
    <t>-0.225506</t>
  </si>
  <si>
    <t>-0.166337</t>
  </si>
  <si>
    <t>0.060312</t>
  </si>
  <si>
    <t>-0.16633</t>
  </si>
  <si>
    <t>0.658475</t>
  </si>
  <si>
    <t>0.100783</t>
  </si>
  <si>
    <t>-24.171772</t>
  </si>
  <si>
    <t>0.574674</t>
  </si>
  <si>
    <t>6.468111</t>
  </si>
  <si>
    <t>0.000014</t>
  </si>
  <si>
    <t>-0.053751</t>
  </si>
  <si>
    <t>0.00001</t>
  </si>
  <si>
    <t>13.684139</t>
  </si>
  <si>
    <t>0.308618</t>
  </si>
  <si>
    <t>1.00034</t>
  </si>
  <si>
    <t>0.290959</t>
  </si>
  <si>
    <t>-0.010031</t>
  </si>
  <si>
    <t>-32537</t>
  </si>
  <si>
    <t>-0.154289</t>
  </si>
  <si>
    <t>0.000012</t>
  </si>
  <si>
    <t>10.094274</t>
  </si>
  <si>
    <t>0.00004</t>
  </si>
  <si>
    <t>-0.01181</t>
  </si>
  <si>
    <t>-0.026251</t>
  </si>
  <si>
    <t>-0.070732</t>
  </si>
  <si>
    <t>25591</t>
  </si>
  <si>
    <t>Unistate Media Distribution</t>
  </si>
  <si>
    <t>Cristina G Vaca</t>
  </si>
  <si>
    <t>SR 3/06</t>
  </si>
  <si>
    <t>1323</t>
  </si>
  <si>
    <t>2432</t>
  </si>
  <si>
    <t>0.000756</t>
  </si>
  <si>
    <t>0.770219</t>
  </si>
  <si>
    <t>25.892857</t>
  </si>
  <si>
    <t>-21.323529</t>
  </si>
  <si>
    <t>0.962815</t>
  </si>
  <si>
    <t>0.081741</t>
  </si>
  <si>
    <t>0.1427</t>
  </si>
  <si>
    <t>2.788845</t>
  </si>
  <si>
    <t>26.110197</t>
  </si>
  <si>
    <t>1.726974</t>
  </si>
  <si>
    <t>206.772398</t>
  </si>
  <si>
    <t>68.856427</t>
  </si>
  <si>
    <t>1.614874</t>
  </si>
  <si>
    <t>43.428571</t>
  </si>
  <si>
    <t>27.636364</t>
  </si>
  <si>
    <t>14.43769</t>
  </si>
  <si>
    <t>11.367127</t>
  </si>
  <si>
    <t>-5.479984</t>
  </si>
  <si>
    <t>-0.863636</t>
  </si>
  <si>
    <t>-88.034188</t>
  </si>
  <si>
    <t>-36.175305</t>
  </si>
  <si>
    <t>-1884</t>
  </si>
  <si>
    <t>-558</t>
  </si>
  <si>
    <t>-942</t>
  </si>
  <si>
    <t>-1.294118</t>
  </si>
  <si>
    <t>1.439145</t>
  </si>
  <si>
    <t>0.089744</t>
  </si>
  <si>
    <t>-12.617647</t>
  </si>
  <si>
    <t>0.092915</t>
  </si>
  <si>
    <t>-77.286136</t>
  </si>
  <si>
    <t>3.166118</t>
  </si>
  <si>
    <t>-15.106952</t>
  </si>
  <si>
    <t>11.142857</t>
  </si>
  <si>
    <t>1.493554</t>
  </si>
  <si>
    <t>0.081481</t>
  </si>
  <si>
    <t>0.128042</t>
  </si>
  <si>
    <t>0.104581</t>
  </si>
  <si>
    <t>0.095362</t>
  </si>
  <si>
    <t>0.075417</t>
  </si>
  <si>
    <t>0.159722</t>
  </si>
  <si>
    <t>0.095279</t>
  </si>
  <si>
    <t>0.104491</t>
  </si>
  <si>
    <t>-51.964286</t>
  </si>
  <si>
    <t>10.725</t>
  </si>
  <si>
    <t>0.00069</t>
  </si>
  <si>
    <t>0.06949</t>
  </si>
  <si>
    <t>0.000411</t>
  </si>
  <si>
    <t>-0.00813</t>
  </si>
  <si>
    <t>0.079793</t>
  </si>
  <si>
    <t>0.98273</t>
  </si>
  <si>
    <t>0.569721</t>
  </si>
  <si>
    <t>0.01727</t>
  </si>
  <si>
    <t>15.321429</t>
  </si>
  <si>
    <t>-0.118679</t>
  </si>
  <si>
    <t>0.000664</t>
  </si>
  <si>
    <t>0.031661</t>
  </si>
  <si>
    <t>0.001166</t>
  </si>
  <si>
    <t>0.027888</t>
  </si>
  <si>
    <t>-0.0548</t>
  </si>
  <si>
    <t>25113</t>
  </si>
  <si>
    <t>El Arte Marine Cargo Handling</t>
  </si>
  <si>
    <t>Julio S Oloughlin</t>
  </si>
  <si>
    <t>IV 3/06</t>
  </si>
  <si>
    <t>0.897196</t>
  </si>
  <si>
    <t>0.90566</t>
  </si>
  <si>
    <t>0.472906</t>
  </si>
  <si>
    <t>0.428571</t>
  </si>
  <si>
    <t>-0.821018</t>
  </si>
  <si>
    <t>-1.557632</t>
  </si>
  <si>
    <t>21.6</t>
  </si>
  <si>
    <t>1.6</t>
  </si>
  <si>
    <t>1936.734694</t>
  </si>
  <si>
    <t>0.205255</t>
  </si>
  <si>
    <t>0.215517</t>
  </si>
  <si>
    <t>0.389408</t>
  </si>
  <si>
    <t>-1.54048</t>
  </si>
  <si>
    <t>-1.572327</t>
  </si>
  <si>
    <t>0.591195</t>
  </si>
  <si>
    <t>62.666667</t>
  </si>
  <si>
    <t>2.759175</t>
  </si>
  <si>
    <t>0.369352</t>
  </si>
  <si>
    <t>0.48</t>
  </si>
  <si>
    <t>0.984</t>
  </si>
  <si>
    <t>0.308703</t>
  </si>
  <si>
    <t>0.58567</t>
  </si>
  <si>
    <t>0.098522</t>
  </si>
  <si>
    <t>0.024</t>
  </si>
  <si>
    <t>0.319149</t>
  </si>
  <si>
    <t>-0.00821</t>
  </si>
  <si>
    <t>-0.015576</t>
  </si>
  <si>
    <t>25828</t>
  </si>
  <si>
    <t>Alpine Maritime Training School</t>
  </si>
  <si>
    <t>Rocio H Ageboi</t>
  </si>
  <si>
    <t>DED 7/09</t>
  </si>
  <si>
    <t>5050</t>
  </si>
  <si>
    <t>5260</t>
  </si>
  <si>
    <t>3880</t>
  </si>
  <si>
    <t>3800</t>
  </si>
  <si>
    <t>2.569231</t>
  </si>
  <si>
    <t>0.058453</t>
  </si>
  <si>
    <t>0.620229</t>
  </si>
  <si>
    <t>0.055225</t>
  </si>
  <si>
    <t>-1.172472</t>
  </si>
  <si>
    <t>-1.241007</t>
  </si>
  <si>
    <t>2.061856</t>
  </si>
  <si>
    <t>-9.097938</t>
  </si>
  <si>
    <t>80.203947</t>
  </si>
  <si>
    <t>20.651316</t>
  </si>
  <si>
    <t>0.659303</t>
  </si>
  <si>
    <t>7.607843</t>
  </si>
  <si>
    <t>0.697842</t>
  </si>
  <si>
    <t>0.443762</t>
  </si>
  <si>
    <t>41.304348</t>
  </si>
  <si>
    <t>-1.225795</t>
  </si>
  <si>
    <t>-58.547009</t>
  </si>
  <si>
    <t>-1.864259</t>
  </si>
  <si>
    <t>-2068</t>
  </si>
  <si>
    <t>1812</t>
  </si>
  <si>
    <t>-438</t>
  </si>
  <si>
    <t>-13.167939</t>
  </si>
  <si>
    <t>-1.778351</t>
  </si>
  <si>
    <t>-78.082192</t>
  </si>
  <si>
    <t>2.942647</t>
  </si>
  <si>
    <t>-24.826087</t>
  </si>
  <si>
    <t>-0.459278</t>
  </si>
  <si>
    <t>1.090979</t>
  </si>
  <si>
    <t>-0.017784</t>
  </si>
  <si>
    <t>-0.022698</t>
  </si>
  <si>
    <t>-0.090979</t>
  </si>
  <si>
    <t>-0.011725</t>
  </si>
  <si>
    <t>-0.58547</t>
  </si>
  <si>
    <t>-0.01241</t>
  </si>
  <si>
    <t>Asia Pacific Yacht Rental</t>
  </si>
  <si>
    <t>16139</t>
  </si>
  <si>
    <t>7790</t>
  </si>
  <si>
    <t>34297</t>
  </si>
  <si>
    <t>33531</t>
  </si>
  <si>
    <t>52903</t>
  </si>
  <si>
    <t>13515</t>
  </si>
  <si>
    <t>66418</t>
  </si>
  <si>
    <t>4651</t>
  </si>
  <si>
    <t>128529</t>
  </si>
  <si>
    <t>47097</t>
  </si>
  <si>
    <t>5790</t>
  </si>
  <si>
    <t>8241</t>
  </si>
  <si>
    <t>14054</t>
  </si>
  <si>
    <t>10460</t>
  </si>
  <si>
    <t>87787</t>
  </si>
  <si>
    <t>216316</t>
  </si>
  <si>
    <t>11342</t>
  </si>
  <si>
    <t>15928</t>
  </si>
  <si>
    <t>31253</t>
  </si>
  <si>
    <t>10005</t>
  </si>
  <si>
    <t>46109</t>
  </si>
  <si>
    <t>58131</t>
  </si>
  <si>
    <t>89384</t>
  </si>
  <si>
    <t>6990</t>
  </si>
  <si>
    <t>54468</t>
  </si>
  <si>
    <t>97689</t>
  </si>
  <si>
    <t>-32215</t>
  </si>
  <si>
    <t>126932</t>
  </si>
  <si>
    <t>251799</t>
  </si>
  <si>
    <t>167550</t>
  </si>
  <si>
    <t>84249</t>
  </si>
  <si>
    <t>61117</t>
  </si>
  <si>
    <t>8066</t>
  </si>
  <si>
    <t>70420</t>
  </si>
  <si>
    <t>13829</t>
  </si>
  <si>
    <t>1624</t>
  </si>
  <si>
    <t>1217</t>
  </si>
  <si>
    <t>15046</t>
  </si>
  <si>
    <t>6251</t>
  </si>
  <si>
    <t>4051</t>
  </si>
  <si>
    <t>4171</t>
  </si>
  <si>
    <t>97276</t>
  </si>
  <si>
    <t>1.838543</t>
  </si>
  <si>
    <t>4.112533</t>
  </si>
  <si>
    <t>116472</t>
  </si>
  <si>
    <t>0.704188</t>
  </si>
  <si>
    <t>0.767429</t>
  </si>
  <si>
    <t>0.41321</t>
  </si>
  <si>
    <t>18098</t>
  </si>
  <si>
    <t>153.138365</t>
  </si>
  <si>
    <t>4.065811</t>
  </si>
  <si>
    <t>6.928907</t>
  </si>
  <si>
    <t>33.45883</t>
  </si>
  <si>
    <t>5.492079</t>
  </si>
  <si>
    <t>47.424673</t>
  </si>
  <si>
    <t>41.545926</t>
  </si>
  <si>
    <t>49.715865</t>
  </si>
  <si>
    <t>48.605495</t>
  </si>
  <si>
    <t>115.246762</t>
  </si>
  <si>
    <t>29.441808</t>
  </si>
  <si>
    <t>144.688571</t>
  </si>
  <si>
    <t>34.698418</t>
  </si>
  <si>
    <t>1.164033</t>
  </si>
  <si>
    <t>2.588501</t>
  </si>
  <si>
    <t>1.983731</t>
  </si>
  <si>
    <t>5.346391</t>
  </si>
  <si>
    <t>6.955565</t>
  </si>
  <si>
    <t>3.926424</t>
  </si>
  <si>
    <t>0.404363</t>
  </si>
  <si>
    <t>12.918126</t>
  </si>
  <si>
    <t>3.694614</t>
  </si>
  <si>
    <t>7.509439</t>
  </si>
  <si>
    <t>5.975401</t>
  </si>
  <si>
    <t>30230</t>
  </si>
  <si>
    <t>3.492865</t>
  </si>
  <si>
    <t>89.534591</t>
  </si>
  <si>
    <t>0.184645</t>
  </si>
  <si>
    <t>23132</t>
  </si>
  <si>
    <t>9.186693</t>
  </si>
  <si>
    <t>21506</t>
  </si>
  <si>
    <t>0.929708</t>
  </si>
  <si>
    <t>3.346111</t>
  </si>
  <si>
    <t>9303</t>
  </si>
  <si>
    <t>0.073063</t>
  </si>
  <si>
    <t>0.88324</t>
  </si>
  <si>
    <t>0.180558</t>
  </si>
  <si>
    <t>0.095032</t>
  </si>
  <si>
    <t>0.945079</t>
  </si>
  <si>
    <t>0.099419</t>
  </si>
  <si>
    <t>0.059754</t>
  </si>
  <si>
    <t>0.26771</t>
  </si>
  <si>
    <t>0.169429</t>
  </si>
  <si>
    <t>0.110621</t>
  </si>
  <si>
    <t>0.091867</t>
  </si>
  <si>
    <t>55.314465</t>
  </si>
  <si>
    <t>1.112666</t>
  </si>
  <si>
    <t>0.040658</t>
  </si>
  <si>
    <t>0.069289</t>
  </si>
  <si>
    <t>25691</t>
  </si>
  <si>
    <t>Lackland Packaging Service</t>
  </si>
  <si>
    <t>PGS 10/08</t>
  </si>
  <si>
    <t>2316</t>
  </si>
  <si>
    <t>1341</t>
  </si>
  <si>
    <t>3730</t>
  </si>
  <si>
    <t>1322</t>
  </si>
  <si>
    <t>-1848</t>
  </si>
  <si>
    <t>6607</t>
  </si>
  <si>
    <t>4809</t>
  </si>
  <si>
    <t>5760</t>
  </si>
  <si>
    <t>-1156</t>
  </si>
  <si>
    <t>2.719723</t>
  </si>
  <si>
    <t>4.00692</t>
  </si>
  <si>
    <t>0.327402</t>
  </si>
  <si>
    <t>0.246649</t>
  </si>
  <si>
    <t>-49.26087</t>
  </si>
  <si>
    <t>-23.190476</t>
  </si>
  <si>
    <t>-51.043478</t>
  </si>
  <si>
    <t>-18.061538</t>
  </si>
  <si>
    <t>-951</t>
  </si>
  <si>
    <t>-41.347826</t>
  </si>
  <si>
    <t>-30.991957</t>
  </si>
  <si>
    <t>-41.13879</t>
  </si>
  <si>
    <t>42.125088</t>
  </si>
  <si>
    <t>-9.924667</t>
  </si>
  <si>
    <t>18.096531</t>
  </si>
  <si>
    <t>41.101862</t>
  </si>
  <si>
    <t>25.52293</t>
  </si>
  <si>
    <t>3.06059</t>
  </si>
  <si>
    <t>6.56847</t>
  </si>
  <si>
    <t>4.062633</t>
  </si>
  <si>
    <t>17.270802</t>
  </si>
  <si>
    <t>21.577575</t>
  </si>
  <si>
    <t>7.602339</t>
  </si>
  <si>
    <t>26.976954</t>
  </si>
  <si>
    <t>9.17089</t>
  </si>
  <si>
    <t>-29.865139</t>
  </si>
  <si>
    <t>11524</t>
  </si>
  <si>
    <t>-6834</t>
  </si>
  <si>
    <t>4690</t>
  </si>
  <si>
    <t>-5873</t>
  </si>
  <si>
    <t>-1183</t>
  </si>
  <si>
    <t>-1174</t>
  </si>
  <si>
    <t>-1197</t>
  </si>
  <si>
    <t>-1239</t>
  </si>
  <si>
    <t>0.268699</t>
  </si>
  <si>
    <t>-46.99187</t>
  </si>
  <si>
    <t>1.594254</t>
  </si>
  <si>
    <t>20.169611</t>
  </si>
  <si>
    <t>-10.126139</t>
  </si>
  <si>
    <t>0.139024</t>
  </si>
  <si>
    <t>-8.330413</t>
  </si>
  <si>
    <t>-4.06942</t>
  </si>
  <si>
    <t>-0.359621</t>
  </si>
  <si>
    <t>3.525014</t>
  </si>
  <si>
    <t>-232</t>
  </si>
  <si>
    <t>-14.492308</t>
  </si>
  <si>
    <t>-18.630769</t>
  </si>
  <si>
    <t>-22.2</t>
  </si>
  <si>
    <t>1.686747</t>
  </si>
  <si>
    <t>1.466867</t>
  </si>
  <si>
    <t>-3.634503</t>
  </si>
  <si>
    <t>-0.224728</t>
  </si>
  <si>
    <t>-2.847953</t>
  </si>
  <si>
    <t>-3.274854</t>
  </si>
  <si>
    <t>1.035467</t>
  </si>
  <si>
    <t>0.108503</t>
  </si>
  <si>
    <t>0.041726</t>
  </si>
  <si>
    <t>1.093478</t>
  </si>
  <si>
    <t>0.028469</t>
  </si>
  <si>
    <t>0.088122</t>
  </si>
  <si>
    <t>-46.521739</t>
  </si>
  <si>
    <t>-3.131833</t>
  </si>
  <si>
    <t>1.099247</t>
  </si>
  <si>
    <t>0.091689</t>
  </si>
  <si>
    <t>-0.101261</t>
  </si>
  <si>
    <t>0.121708</t>
  </si>
  <si>
    <t>-0.011008</t>
  </si>
  <si>
    <t>0.269705</t>
  </si>
  <si>
    <t>-0.083304</t>
  </si>
  <si>
    <t>-19.615385</t>
  </si>
  <si>
    <t>2.94152</t>
  </si>
  <si>
    <t>-0.30992</t>
  </si>
  <si>
    <t>0.091709</t>
  </si>
  <si>
    <t>-0.411388</t>
  </si>
  <si>
    <t>25693</t>
  </si>
  <si>
    <t>Frigate Animal Exhibits</t>
  </si>
  <si>
    <t>2656</t>
  </si>
  <si>
    <t>2736</t>
  </si>
  <si>
    <t>-2446</t>
  </si>
  <si>
    <t>6526</t>
  </si>
  <si>
    <t>5671</t>
  </si>
  <si>
    <t>-2537</t>
  </si>
  <si>
    <t>0.023392</t>
  </si>
  <si>
    <t>0.072734</t>
  </si>
  <si>
    <t>-1.118561</t>
  </si>
  <si>
    <t>9.434483</t>
  </si>
  <si>
    <t>-2.821429</t>
  </si>
  <si>
    <t>0.68982</t>
  </si>
  <si>
    <t>-2.204819</t>
  </si>
  <si>
    <t>-184.482759</t>
  </si>
  <si>
    <t>13.10144</t>
  </si>
  <si>
    <t>-6.052712</t>
  </si>
  <si>
    <t>-129.906542</t>
  </si>
  <si>
    <t>8.688944</t>
  </si>
  <si>
    <t>22.503448</t>
  </si>
  <si>
    <t>-2.57233</t>
  </si>
  <si>
    <t>-2.668029</t>
  </si>
  <si>
    <t>932.285714</t>
  </si>
  <si>
    <t>-92.869437</t>
  </si>
  <si>
    <t>-50.452735</t>
  </si>
  <si>
    <t>-13.137229</t>
  </si>
  <si>
    <t>101.151316</t>
  </si>
  <si>
    <t>4552</t>
  </si>
  <si>
    <t>3385</t>
  </si>
  <si>
    <t>-2809</t>
  </si>
  <si>
    <t>-835</t>
  </si>
  <si>
    <t>-0.002862</t>
  </si>
  <si>
    <t>42.007407</t>
  </si>
  <si>
    <t>-8.197977</t>
  </si>
  <si>
    <t>-2.8</t>
  </si>
  <si>
    <t>-6.006742</t>
  </si>
  <si>
    <t>-19.642857</t>
  </si>
  <si>
    <t>-4.856493</t>
  </si>
  <si>
    <t>-7.764286</t>
  </si>
  <si>
    <t>-7.771429</t>
  </si>
  <si>
    <t>23937</t>
  </si>
  <si>
    <t>Origami Livestock</t>
  </si>
  <si>
    <t>[2010/09/30:12:00:00 AM]</t>
  </si>
  <si>
    <t>Lenora P Fiumara</t>
  </si>
  <si>
    <t>EB</t>
  </si>
  <si>
    <t>19584</t>
  </si>
  <si>
    <t>37749</t>
  </si>
  <si>
    <t>36678</t>
  </si>
  <si>
    <t>21711</t>
  </si>
  <si>
    <t>29198</t>
  </si>
  <si>
    <t>50909</t>
  </si>
  <si>
    <t>107171</t>
  </si>
  <si>
    <t>123254</t>
  </si>
  <si>
    <t>68778</t>
  </si>
  <si>
    <t>54476</t>
  </si>
  <si>
    <t>6891</t>
  </si>
  <si>
    <t>4041</t>
  </si>
  <si>
    <t>68857</t>
  </si>
  <si>
    <t>176028</t>
  </si>
  <si>
    <t>5899</t>
  </si>
  <si>
    <t>19257</t>
  </si>
  <si>
    <t>13767</t>
  </si>
  <si>
    <t>38923</t>
  </si>
  <si>
    <t>26513</t>
  </si>
  <si>
    <t>29977</t>
  </si>
  <si>
    <t>26571</t>
  </si>
  <si>
    <t>134061</t>
  </si>
  <si>
    <t>107128</t>
  </si>
  <si>
    <t>408186</t>
  </si>
  <si>
    <t>319505</t>
  </si>
  <si>
    <t>88681</t>
  </si>
  <si>
    <t>22289</t>
  </si>
  <si>
    <t>7669</t>
  </si>
  <si>
    <t>8567</t>
  </si>
  <si>
    <t>39703</t>
  </si>
  <si>
    <t>48978</t>
  </si>
  <si>
    <t>49401</t>
  </si>
  <si>
    <t>49003</t>
  </si>
  <si>
    <t>-442</t>
  </si>
  <si>
    <t>48561</t>
  </si>
  <si>
    <t>17392</t>
  </si>
  <si>
    <t>68248</t>
  </si>
  <si>
    <t>1.445469</t>
  </si>
  <si>
    <t>2.753411</t>
  </si>
  <si>
    <t>103087</t>
  </si>
  <si>
    <t>0.643156</t>
  </si>
  <si>
    <t>0.668367</t>
  </si>
  <si>
    <t>0.391415</t>
  </si>
  <si>
    <t>31.159341</t>
  </si>
  <si>
    <t>6.718729</t>
  </si>
  <si>
    <t>1.881624</t>
  </si>
  <si>
    <t>1.87553</t>
  </si>
  <si>
    <t>59606</t>
  </si>
  <si>
    <t>59208</t>
  </si>
  <si>
    <t>6.974641</t>
  </si>
  <si>
    <t>27.838185</t>
  </si>
  <si>
    <t>45.742476</t>
  </si>
  <si>
    <t>21.725635</t>
  </si>
  <si>
    <t>11.998942</t>
  </si>
  <si>
    <t>35.491705</t>
  </si>
  <si>
    <t>0.805652</t>
  </si>
  <si>
    <t>33.755163</t>
  </si>
  <si>
    <t>32.797475</t>
  </si>
  <si>
    <t>24.802476</t>
  </si>
  <si>
    <t>33.355566</t>
  </si>
  <si>
    <t>58.158041</t>
  </si>
  <si>
    <t>21.999045</t>
  </si>
  <si>
    <t>2.31887</t>
  </si>
  <si>
    <t>5.980923</t>
  </si>
  <si>
    <t>3.810264</t>
  </si>
  <si>
    <t>7.492951</t>
  </si>
  <si>
    <t>28.064285</t>
  </si>
  <si>
    <t>9.657686</t>
  </si>
  <si>
    <t>-18.525176</t>
  </si>
  <si>
    <t>41.033979</t>
  </si>
  <si>
    <t>-3.166989</t>
  </si>
  <si>
    <t>0.423779</t>
  </si>
  <si>
    <t>33.577757</t>
  </si>
  <si>
    <t>42.776456</t>
  </si>
  <si>
    <t>404345</t>
  </si>
  <si>
    <t>-320625</t>
  </si>
  <si>
    <t>83720</t>
  </si>
  <si>
    <t>-38198</t>
  </si>
  <si>
    <t>45522</t>
  </si>
  <si>
    <t>46907</t>
  </si>
  <si>
    <t>-19030</t>
  </si>
  <si>
    <t>27877</t>
  </si>
  <si>
    <t>-5980</t>
  </si>
  <si>
    <t>21897</t>
  </si>
  <si>
    <t>-9056</t>
  </si>
  <si>
    <t>0.528447</t>
  </si>
  <si>
    <t>47.921658</t>
  </si>
  <si>
    <t>2.098798</t>
  </si>
  <si>
    <t>1.8788</t>
  </si>
  <si>
    <t>11.128906</t>
  </si>
  <si>
    <t>12.102571</t>
  </si>
  <si>
    <t>10340</t>
  </si>
  <si>
    <t>12.005066</t>
  </si>
  <si>
    <t>6.810985</t>
  </si>
  <si>
    <t>0.314414</t>
  </si>
  <si>
    <t>7.908452</t>
  </si>
  <si>
    <t>57545</t>
  </si>
  <si>
    <t>34.583002</t>
  </si>
  <si>
    <t>14.09774</t>
  </si>
  <si>
    <t>8.738995</t>
  </si>
  <si>
    <t>39755</t>
  </si>
  <si>
    <t>32412</t>
  </si>
  <si>
    <t>0.563246</t>
  </si>
  <si>
    <t>5.702568</t>
  </si>
  <si>
    <t>-12301</t>
  </si>
  <si>
    <t>5.218561</t>
  </si>
  <si>
    <t>4.029798</t>
  </si>
  <si>
    <t>2.41507</t>
  </si>
  <si>
    <t>8657</t>
  </si>
  <si>
    <t>119781</t>
  </si>
  <si>
    <t>3473</t>
  </si>
  <si>
    <t>0.966023</t>
  </si>
  <si>
    <t>2.933018</t>
  </si>
  <si>
    <t>0.80819</t>
  </si>
  <si>
    <t>2.058873</t>
  </si>
  <si>
    <t>0.200049</t>
  </si>
  <si>
    <t>1.037572</t>
  </si>
  <si>
    <t>0.486829</t>
  </si>
  <si>
    <t>1.478099</t>
  </si>
  <si>
    <t>0.923801</t>
  </si>
  <si>
    <t>0.19839</t>
  </si>
  <si>
    <t>-0.199375</t>
  </si>
  <si>
    <t>0.543771</t>
  </si>
  <si>
    <t>0.284238</t>
  </si>
  <si>
    <t>0.062391</t>
  </si>
  <si>
    <t>0.047978</t>
  </si>
  <si>
    <t>7.250232</t>
  </si>
  <si>
    <t>1.775318</t>
  </si>
  <si>
    <t>0.880011</t>
  </si>
  <si>
    <t>0.18413</t>
  </si>
  <si>
    <t>0.121026</t>
  </si>
  <si>
    <t>25467</t>
  </si>
  <si>
    <t>0.302554</t>
  </si>
  <si>
    <t>0.035443</t>
  </si>
  <si>
    <t>0.111255</t>
  </si>
  <si>
    <t>0.140977</t>
  </si>
  <si>
    <t>5.803886</t>
  </si>
  <si>
    <t>0.635073</t>
  </si>
  <si>
    <t>0.278382</t>
  </si>
  <si>
    <t>-0.03167</t>
  </si>
  <si>
    <t>0.457425</t>
  </si>
  <si>
    <t>23905</t>
  </si>
  <si>
    <t>Golden Multimedia Productions</t>
  </si>
  <si>
    <t>Dawn M Audelhuk</t>
  </si>
  <si>
    <t>LBM 1/11</t>
  </si>
  <si>
    <t>2.230769</t>
  </si>
  <si>
    <t>2.997921</t>
  </si>
  <si>
    <t>0.395234</t>
  </si>
  <si>
    <t>0.42193</t>
  </si>
  <si>
    <t>0.283274</t>
  </si>
  <si>
    <t>1.307692</t>
  </si>
  <si>
    <t>9.540636</t>
  </si>
  <si>
    <t>13.311422</t>
  </si>
  <si>
    <t>24.736842</t>
  </si>
  <si>
    <t>5.403509</t>
  </si>
  <si>
    <t>248.765432</t>
  </si>
  <si>
    <t>23.180702</t>
  </si>
  <si>
    <t>62.79021</t>
  </si>
  <si>
    <t>17.016317</t>
  </si>
  <si>
    <t>1.678445</t>
  </si>
  <si>
    <t>2.965661</t>
  </si>
  <si>
    <t>2.341824</t>
  </si>
  <si>
    <t>15.921788</t>
  </si>
  <si>
    <t>5.728518</t>
  </si>
  <si>
    <t>-16.529492</t>
  </si>
  <si>
    <t>-33.348924</t>
  </si>
  <si>
    <t>-0.737201</t>
  </si>
  <si>
    <t>-73.044925</t>
  </si>
  <si>
    <t>-16.792649</t>
  </si>
  <si>
    <t>-526</t>
  </si>
  <si>
    <t>-403</t>
  </si>
  <si>
    <t>0.157018</t>
  </si>
  <si>
    <t>0.77193</t>
  </si>
  <si>
    <t>5.017544</t>
  </si>
  <si>
    <t>15.745856</t>
  </si>
  <si>
    <t>-70.420168</t>
  </si>
  <si>
    <t>6.175439</t>
  </si>
  <si>
    <t>-36.199095</t>
  </si>
  <si>
    <t>4.99315</t>
  </si>
  <si>
    <t>-0.024664</t>
  </si>
  <si>
    <t>-0.206278</t>
  </si>
  <si>
    <t>0.245516</t>
  </si>
  <si>
    <t>0.195446</t>
  </si>
  <si>
    <t>3.253086</t>
  </si>
  <si>
    <t>1.85447</t>
  </si>
  <si>
    <t>-0.112982</t>
  </si>
  <si>
    <t>0.312982</t>
  </si>
  <si>
    <t>0.945965</t>
  </si>
  <si>
    <t>0.056842</t>
  </si>
  <si>
    <t>-0.078095</t>
  </si>
  <si>
    <t>0.525324</t>
  </si>
  <si>
    <t>0.061754</t>
  </si>
  <si>
    <t>0.095406</t>
  </si>
  <si>
    <t>-0.333489</t>
  </si>
  <si>
    <t>0.133114</t>
  </si>
  <si>
    <t>23490</t>
  </si>
  <si>
    <t>Amigo Periodical Publishers</t>
  </si>
  <si>
    <t>[2015/03/31:12:00:00 AM]</t>
  </si>
  <si>
    <t>CTM 5/15</t>
  </si>
  <si>
    <t>56781</t>
  </si>
  <si>
    <t>15633</t>
  </si>
  <si>
    <t>84402</t>
  </si>
  <si>
    <t>2542</t>
  </si>
  <si>
    <t>3059</t>
  </si>
  <si>
    <t>5795</t>
  </si>
  <si>
    <t>90197</t>
  </si>
  <si>
    <t>36531</t>
  </si>
  <si>
    <t>18851</t>
  </si>
  <si>
    <t>67264</t>
  </si>
  <si>
    <t>1723</t>
  </si>
  <si>
    <t>69287</t>
  </si>
  <si>
    <t>9099</t>
  </si>
  <si>
    <t>11759</t>
  </si>
  <si>
    <t>20910</t>
  </si>
  <si>
    <t>314353</t>
  </si>
  <si>
    <t>285719</t>
  </si>
  <si>
    <t>28634</t>
  </si>
  <si>
    <t>24442</t>
  </si>
  <si>
    <t>25143</t>
  </si>
  <si>
    <t>17138</t>
  </si>
  <si>
    <t>1.022375</t>
  </si>
  <si>
    <t>1.254787</t>
  </si>
  <si>
    <t>3.313582</t>
  </si>
  <si>
    <t>0.768174</t>
  </si>
  <si>
    <t>111.71875</t>
  </si>
  <si>
    <t>12.763033</t>
  </si>
  <si>
    <t>1.353135</t>
  </si>
  <si>
    <t>1.501832</t>
  </si>
  <si>
    <t>15.663004</t>
  </si>
  <si>
    <t>3.928069</t>
  </si>
  <si>
    <t>16.944046</t>
  </si>
  <si>
    <t>9.108868</t>
  </si>
  <si>
    <t>1.110535</t>
  </si>
  <si>
    <t>43.776461</t>
  </si>
  <si>
    <t>65.929274</t>
  </si>
  <si>
    <t>46.667582</t>
  </si>
  <si>
    <t>3.485182</t>
  </si>
  <si>
    <t>18.342455</t>
  </si>
  <si>
    <t>15.03362</t>
  </si>
  <si>
    <t>123.663651</t>
  </si>
  <si>
    <t>8.567749</t>
  </si>
  <si>
    <t>7.989277</t>
  </si>
  <si>
    <t>10.529654</t>
  </si>
  <si>
    <t>9.469634</t>
  </si>
  <si>
    <t>305861</t>
  </si>
  <si>
    <t>-286802</t>
  </si>
  <si>
    <t>19059</t>
  </si>
  <si>
    <t>-24145</t>
  </si>
  <si>
    <t>-5086</t>
  </si>
  <si>
    <t>5496</t>
  </si>
  <si>
    <t>-211</t>
  </si>
  <si>
    <t>0.121569</t>
  </si>
  <si>
    <t>0.222998</t>
  </si>
  <si>
    <t>5.536236</t>
  </si>
  <si>
    <t>1.127077</t>
  </si>
  <si>
    <t>30492</t>
  </si>
  <si>
    <t>11.174274</t>
  </si>
  <si>
    <t>0.025873</t>
  </si>
  <si>
    <t>4192</t>
  </si>
  <si>
    <t>2520</t>
  </si>
  <si>
    <t>1.333533</t>
  </si>
  <si>
    <t>23.18878</t>
  </si>
  <si>
    <t>2641</t>
  </si>
  <si>
    <t>0.129055</t>
  </si>
  <si>
    <t>4.204093</t>
  </si>
  <si>
    <t>-3866</t>
  </si>
  <si>
    <t>10.868313</t>
  </si>
  <si>
    <t>8.205761</t>
  </si>
  <si>
    <t>-7.703704</t>
  </si>
  <si>
    <t>-0.035118</t>
  </si>
  <si>
    <t>-0.370752</t>
  </si>
  <si>
    <t>6.593346</t>
  </si>
  <si>
    <t>-0.368131</t>
  </si>
  <si>
    <t>1.71164</t>
  </si>
  <si>
    <t>7.789279</t>
  </si>
  <si>
    <t>0.743068</t>
  </si>
  <si>
    <t>7.844732</t>
  </si>
  <si>
    <t>0.106689</t>
  </si>
  <si>
    <t>0.014178</t>
  </si>
  <si>
    <t>-0.004699</t>
  </si>
  <si>
    <t>0.12652</t>
  </si>
  <si>
    <t>0.173019</t>
  </si>
  <si>
    <t>0.006833</t>
  </si>
  <si>
    <t>0.038135</t>
  </si>
  <si>
    <t>-1.549451</t>
  </si>
  <si>
    <t>1.761727</t>
  </si>
  <si>
    <t>0.988895</t>
  </si>
  <si>
    <t>0.005998</t>
  </si>
  <si>
    <t>0.011271</t>
  </si>
  <si>
    <t>2148</t>
  </si>
  <si>
    <t>0.025936</t>
  </si>
  <si>
    <t>0.012446</t>
  </si>
  <si>
    <t>0.132909</t>
  </si>
  <si>
    <t>0.013335</t>
  </si>
  <si>
    <t>-4.757202</t>
  </si>
  <si>
    <t>22.158965</t>
  </si>
  <si>
    <t>0.039281</t>
  </si>
  <si>
    <t>0.094696</t>
  </si>
  <si>
    <t>0.16944</t>
  </si>
  <si>
    <t>311991</t>
  </si>
  <si>
    <t>23444</t>
  </si>
  <si>
    <t>Neighborhood Livestock</t>
  </si>
  <si>
    <t>Xiomara M Rujawitz</t>
  </si>
  <si>
    <t>MLB 1/12</t>
  </si>
  <si>
    <t>2106</t>
  </si>
  <si>
    <t>0.557292</t>
  </si>
  <si>
    <t>3.071823</t>
  </si>
  <si>
    <t>20.592593</t>
  </si>
  <si>
    <t>0.75441</t>
  </si>
  <si>
    <t>15.26087</t>
  </si>
  <si>
    <t>2.049505</t>
  </si>
  <si>
    <t>1.378277</t>
  </si>
  <si>
    <t>1.886121</t>
  </si>
  <si>
    <t>44.504749</t>
  </si>
  <si>
    <t>181.21547</t>
  </si>
  <si>
    <t>34.879406</t>
  </si>
  <si>
    <t>9.95671</t>
  </si>
  <si>
    <t>43.597561</t>
  </si>
  <si>
    <t>0.451453</t>
  </si>
  <si>
    <t>4.679487</t>
  </si>
  <si>
    <t>4.38806</t>
  </si>
  <si>
    <t>-38.047059</t>
  </si>
  <si>
    <t>17.867403</t>
  </si>
  <si>
    <t>8.624</t>
  </si>
  <si>
    <t>-2.384106</t>
  </si>
  <si>
    <t>-16.26506</t>
  </si>
  <si>
    <t>98.901099</t>
  </si>
  <si>
    <t>1.570352</t>
  </si>
  <si>
    <t>0.319672</t>
  </si>
  <si>
    <t>40.772532</t>
  </si>
  <si>
    <t>-122.623812</t>
  </si>
  <si>
    <t>-2110</t>
  </si>
  <si>
    <t>13.888889</t>
  </si>
  <si>
    <t>1214.814815</t>
  </si>
  <si>
    <t>0.680272</t>
  </si>
  <si>
    <t>808.5</t>
  </si>
  <si>
    <t>10.142239</t>
  </si>
  <si>
    <t>8.62963</t>
  </si>
  <si>
    <t>3.008065</t>
  </si>
  <si>
    <t>21.55477</t>
  </si>
  <si>
    <t>10.636982</t>
  </si>
  <si>
    <t>4.832714</t>
  </si>
  <si>
    <t>0.677326</t>
  </si>
  <si>
    <t>7.223256</t>
  </si>
  <si>
    <t>1.620968</t>
  </si>
  <si>
    <t>1.612903</t>
  </si>
  <si>
    <t>1.572581</t>
  </si>
  <si>
    <t>0.434031</t>
  </si>
  <si>
    <t>0.413709</t>
  </si>
  <si>
    <t>0.264397</t>
  </si>
  <si>
    <t>0.283591</t>
  </si>
  <si>
    <t>0.002899</t>
  </si>
  <si>
    <t>0.265248</t>
  </si>
  <si>
    <t>0.405957</t>
  </si>
  <si>
    <t>0.38695</t>
  </si>
  <si>
    <t>1.051829</t>
  </si>
  <si>
    <t>0.421725</t>
  </si>
  <si>
    <t>-2.394026</t>
  </si>
  <si>
    <t>0.624665</t>
  </si>
  <si>
    <t>0.136691</t>
  </si>
  <si>
    <t>-0.004947</t>
  </si>
  <si>
    <t>0.0235</t>
  </si>
  <si>
    <t>2.991935</t>
  </si>
  <si>
    <t>0.900433</t>
  </si>
  <si>
    <t>0.316147</t>
  </si>
  <si>
    <t>0.101422</t>
  </si>
  <si>
    <t>1.287293</t>
  </si>
  <si>
    <t>0.021744</t>
  </si>
  <si>
    <t>0.103121</t>
  </si>
  <si>
    <t>0.10637</t>
  </si>
  <si>
    <t>2.629032</t>
  </si>
  <si>
    <t>0.32618</t>
  </si>
  <si>
    <t>0.445047</t>
  </si>
  <si>
    <t>0.015704</t>
  </si>
  <si>
    <t>1.812155</t>
  </si>
  <si>
    <t>23714</t>
  </si>
  <si>
    <t>Bluesky Muffler Shop</t>
  </si>
  <si>
    <t>RButte</t>
  </si>
  <si>
    <t>1945</t>
  </si>
  <si>
    <t>1497</t>
  </si>
  <si>
    <t>0.09589</t>
  </si>
  <si>
    <t>4.417808</t>
  </si>
  <si>
    <t>3.331849</t>
  </si>
  <si>
    <t>0.769152</t>
  </si>
  <si>
    <t>-4.625</t>
  </si>
  <si>
    <t>5.125</t>
  </si>
  <si>
    <t>-4.627249</t>
  </si>
  <si>
    <t>-20.044543</t>
  </si>
  <si>
    <t>-3.566529</t>
  </si>
  <si>
    <t>-10.150892</t>
  </si>
  <si>
    <t>915.15894</t>
  </si>
  <si>
    <t>0.374807</t>
  </si>
  <si>
    <t>0.486974</t>
  </si>
  <si>
    <t>1.623608</t>
  </si>
  <si>
    <t>8.235949</t>
  </si>
  <si>
    <t>21.72498</t>
  </si>
  <si>
    <t>-20.950704</t>
  </si>
  <si>
    <t>145.454545</t>
  </si>
  <si>
    <t>-16.697588</t>
  </si>
  <si>
    <t>0.020045</t>
  </si>
  <si>
    <t>-12.345679</t>
  </si>
  <si>
    <t>2.356347</t>
  </si>
  <si>
    <t>-14.297297</t>
  </si>
  <si>
    <t>1.675747</t>
  </si>
  <si>
    <t>-5.1875</t>
  </si>
  <si>
    <t>4.5625</t>
  </si>
  <si>
    <t>0.056102</t>
  </si>
  <si>
    <t>-0.088583</t>
  </si>
  <si>
    <t>-0.093573</t>
  </si>
  <si>
    <t>0.136364</t>
  </si>
  <si>
    <t>0.053875</t>
  </si>
  <si>
    <t>0.702057</t>
  </si>
  <si>
    <t>0.275362</t>
  </si>
  <si>
    <t>0.028075</t>
  </si>
  <si>
    <t>-0.347051</t>
  </si>
  <si>
    <t>0.057613</t>
  </si>
  <si>
    <t>-19.9375</t>
  </si>
  <si>
    <t>1.101509</t>
  </si>
  <si>
    <t>0.543959</t>
  </si>
  <si>
    <t>-0.123457</t>
  </si>
  <si>
    <t>-0.249657</t>
  </si>
  <si>
    <t>0.021594</t>
  </si>
  <si>
    <t>-0.101509</t>
  </si>
  <si>
    <t>-20.9375</t>
  </si>
  <si>
    <t>0.039698</t>
  </si>
  <si>
    <t>-0.046272</t>
  </si>
  <si>
    <t>1.454545</t>
  </si>
  <si>
    <t>-0.200445</t>
  </si>
  <si>
    <t>23311</t>
  </si>
  <si>
    <t>Garrett O Czaplicki</t>
  </si>
  <si>
    <t>1150</t>
  </si>
  <si>
    <t>0.478873</t>
  </si>
  <si>
    <t>1.264789</t>
  </si>
  <si>
    <t>10.714286</t>
  </si>
  <si>
    <t>3.871287</t>
  </si>
  <si>
    <t>0.914634</t>
  </si>
  <si>
    <t>4.6</t>
  </si>
  <si>
    <t>2.9</t>
  </si>
  <si>
    <t>14.634146</t>
  </si>
  <si>
    <t>171.428571</t>
  </si>
  <si>
    <t>31.923715</t>
  </si>
  <si>
    <t>7.628524</t>
  </si>
  <si>
    <t>48.727197</t>
  </si>
  <si>
    <t>124.037759</t>
  </si>
  <si>
    <t>64.464068</t>
  </si>
  <si>
    <t>2.45122</t>
  </si>
  <si>
    <t>12.829787</t>
  </si>
  <si>
    <t>28.714286</t>
  </si>
  <si>
    <t>43.071429</t>
  </si>
  <si>
    <t>40.974212</t>
  </si>
  <si>
    <t>18.733509</t>
  </si>
  <si>
    <t>13.345865</t>
  </si>
  <si>
    <t>0.095238</t>
  </si>
  <si>
    <t>18.032787</t>
  </si>
  <si>
    <t>-789</t>
  </si>
  <si>
    <t>0.248756</t>
  </si>
  <si>
    <t>3.067993</t>
  </si>
  <si>
    <t>7.490683</t>
  </si>
  <si>
    <t>5.970149</t>
  </si>
  <si>
    <t>2.920792</t>
  </si>
  <si>
    <t>9.195402</t>
  </si>
  <si>
    <t>7.87728</t>
  </si>
  <si>
    <t>1.583113</t>
  </si>
  <si>
    <t>2.484211</t>
  </si>
  <si>
    <t>3.59298</t>
  </si>
  <si>
    <t>4.55</t>
  </si>
  <si>
    <t>2.7</t>
  </si>
  <si>
    <t>0.118881</t>
  </si>
  <si>
    <t>0.262238</t>
  </si>
  <si>
    <t>0.240678</t>
  </si>
  <si>
    <t>0.105263</t>
  </si>
  <si>
    <t>0.254237</t>
  </si>
  <si>
    <t>0.115254</t>
  </si>
  <si>
    <t>0.693431</t>
  </si>
  <si>
    <t>18.090476</t>
  </si>
  <si>
    <t>0.02</t>
  </si>
  <si>
    <t>0.016584</t>
  </si>
  <si>
    <t>0.007463</t>
  </si>
  <si>
    <t>3.15</t>
  </si>
  <si>
    <t>18.75</t>
  </si>
  <si>
    <t>0.923715</t>
  </si>
  <si>
    <t>0.599593</t>
  </si>
  <si>
    <t>0.059701</t>
  </si>
  <si>
    <t>7.02381</t>
  </si>
  <si>
    <t>-0.001114</t>
  </si>
  <si>
    <t>0.018293</t>
  </si>
  <si>
    <t>0.078773</t>
  </si>
  <si>
    <t>0.030508</t>
  </si>
  <si>
    <t>0.133459</t>
  </si>
  <si>
    <t>23342</t>
  </si>
  <si>
    <t>Access Book Publisher</t>
  </si>
  <si>
    <t>Taquan E Slingland</t>
  </si>
  <si>
    <t>IV 5/06</t>
  </si>
  <si>
    <t>-24.045455</t>
  </si>
  <si>
    <t>-2.404545</t>
  </si>
  <si>
    <t>1.043393</t>
  </si>
  <si>
    <t>0.077869</t>
  </si>
  <si>
    <t>136.333333</t>
  </si>
  <si>
    <t>1.65587</t>
  </si>
  <si>
    <t>4.166667</t>
  </si>
  <si>
    <t>2.95858</t>
  </si>
  <si>
    <t>23.130435</t>
  </si>
  <si>
    <t>3.130435</t>
  </si>
  <si>
    <t>247.737557</t>
  </si>
  <si>
    <t>1.134122</t>
  </si>
  <si>
    <t>1.916667</t>
  </si>
  <si>
    <t>-26.136364</t>
  </si>
  <si>
    <t>63.888889</t>
  </si>
  <si>
    <t>-51.061776</t>
  </si>
  <si>
    <t>-50.698975</t>
  </si>
  <si>
    <t>27.494457</t>
  </si>
  <si>
    <t>-3.989671</t>
  </si>
  <si>
    <t>-0.040909</t>
  </si>
  <si>
    <t>0.695652</t>
  </si>
  <si>
    <t>1.217391</t>
  </si>
  <si>
    <t>2.608696</t>
  </si>
  <si>
    <t>83.333333</t>
  </si>
  <si>
    <t>3.826087</t>
  </si>
  <si>
    <t>41.489362</t>
  </si>
  <si>
    <t>24.045455</t>
  </si>
  <si>
    <t>1.647169</t>
  </si>
  <si>
    <t>0.089069</t>
  </si>
  <si>
    <t>0.965265</t>
  </si>
  <si>
    <t>0.038391</t>
  </si>
  <si>
    <t>0.263254</t>
  </si>
  <si>
    <t>-0.302956</t>
  </si>
  <si>
    <t>27.066667</t>
  </si>
  <si>
    <t>4.54914</t>
  </si>
  <si>
    <t>-0.241739</t>
  </si>
  <si>
    <t>0.157025</t>
  </si>
  <si>
    <t>0.968696</t>
  </si>
  <si>
    <t>0.026087</t>
  </si>
  <si>
    <t>-0.006085</t>
  </si>
  <si>
    <t>0.038261</t>
  </si>
  <si>
    <t>1.659919</t>
  </si>
  <si>
    <t>0.029586</t>
  </si>
  <si>
    <t>0.274945</t>
  </si>
  <si>
    <t>Harborside Animal Safari Park</t>
  </si>
  <si>
    <t>Bridget N Brumitt</t>
  </si>
  <si>
    <t>RN 03/08</t>
  </si>
  <si>
    <t>770</t>
  </si>
  <si>
    <t>0.403279</t>
  </si>
  <si>
    <t>0.62623</t>
  </si>
  <si>
    <t>-3.791667</t>
  </si>
  <si>
    <t>-3.752577</t>
  </si>
  <si>
    <t>1.358209</t>
  </si>
  <si>
    <t>-6.5</t>
  </si>
  <si>
    <t>-0.269231</t>
  </si>
  <si>
    <t>-33.58209</t>
  </si>
  <si>
    <t>22.379032</t>
  </si>
  <si>
    <t>-7.762097</t>
  </si>
  <si>
    <t>43.785282</t>
  </si>
  <si>
    <t>42.681452</t>
  </si>
  <si>
    <t>26.545455</t>
  </si>
  <si>
    <t>5.688312</t>
  </si>
  <si>
    <t>32.233766</t>
  </si>
  <si>
    <t>89.116883</t>
  </si>
  <si>
    <t>3.701493</t>
  </si>
  <si>
    <t>-8.701754</t>
  </si>
  <si>
    <t>13.589041</t>
  </si>
  <si>
    <t>1222.278739</t>
  </si>
  <si>
    <t>-0.752577</t>
  </si>
  <si>
    <t>14.21371</t>
  </si>
  <si>
    <t>8.551724</t>
  </si>
  <si>
    <t>-9.072581</t>
  </si>
  <si>
    <t>-1.43299</t>
  </si>
  <si>
    <t>-4.5</t>
  </si>
  <si>
    <t>-5.342742</t>
  </si>
  <si>
    <t>-2.622642</t>
  </si>
  <si>
    <t>1.330438</t>
  </si>
  <si>
    <t>-0.684211</t>
  </si>
  <si>
    <t>-2.574074</t>
  </si>
  <si>
    <t>0.019231</t>
  </si>
  <si>
    <t>0.007056</t>
  </si>
  <si>
    <t>1.077621</t>
  </si>
  <si>
    <t>0.518657</t>
  </si>
  <si>
    <t>-0.090726</t>
  </si>
  <si>
    <t>-1.447917</t>
  </si>
  <si>
    <t>0.026119</t>
  </si>
  <si>
    <t>-0.053427</t>
  </si>
  <si>
    <t>0.05036</t>
  </si>
  <si>
    <t>-0.335821</t>
  </si>
  <si>
    <t>23102</t>
  </si>
  <si>
    <t>Golden Airport Taxi</t>
  </si>
  <si>
    <t>Arthur A Griffan</t>
  </si>
  <si>
    <t>MIC 5/08</t>
  </si>
  <si>
    <t>5770</t>
  </si>
  <si>
    <t>5148</t>
  </si>
  <si>
    <t>5038</t>
  </si>
  <si>
    <t>1.624</t>
  </si>
  <si>
    <t>11.3</t>
  </si>
  <si>
    <t>14.052632</t>
  </si>
  <si>
    <t>2.879195</t>
  </si>
  <si>
    <t>25.369458</t>
  </si>
  <si>
    <t>50.738916</t>
  </si>
  <si>
    <t>47.151493</t>
  </si>
  <si>
    <t>1.007511</t>
  </si>
  <si>
    <t>8.737864</t>
  </si>
  <si>
    <t>2.214038</t>
  </si>
  <si>
    <t>26.891626</t>
  </si>
  <si>
    <t>341.1875</t>
  </si>
  <si>
    <t>53.783251</t>
  </si>
  <si>
    <t>44.745902</t>
  </si>
  <si>
    <t>-72.824632</t>
  </si>
  <si>
    <t>-85.34296</t>
  </si>
  <si>
    <t>86.238532</t>
  </si>
  <si>
    <t>47.660265</t>
  </si>
  <si>
    <t>154.794658</t>
  </si>
  <si>
    <t>11915</t>
  </si>
  <si>
    <t>-6760</t>
  </si>
  <si>
    <t>-4861</t>
  </si>
  <si>
    <t>1.952</t>
  </si>
  <si>
    <t>82.4</t>
  </si>
  <si>
    <t>1.621176</t>
  </si>
  <si>
    <t>7.391464</t>
  </si>
  <si>
    <t>0.336</t>
  </si>
  <si>
    <t>403.508772</t>
  </si>
  <si>
    <t>2.628687</t>
  </si>
  <si>
    <t>81.012658</t>
  </si>
  <si>
    <t>28.916212</t>
  </si>
  <si>
    <t>27.8</t>
  </si>
  <si>
    <t>-0.109175</t>
  </si>
  <si>
    <t>0.43283</t>
  </si>
  <si>
    <t>0.088661</t>
  </si>
  <si>
    <t>0.422377</t>
  </si>
  <si>
    <t>1.11284</t>
  </si>
  <si>
    <t>0.415145</t>
  </si>
  <si>
    <t>-0.107306</t>
  </si>
  <si>
    <t>0.425419</t>
  </si>
  <si>
    <t>2.495146</t>
  </si>
  <si>
    <t>0.171429</t>
  </si>
  <si>
    <t>-0.884847</t>
  </si>
  <si>
    <t>0.144828</t>
  </si>
  <si>
    <t>0.073892</t>
  </si>
  <si>
    <t>-0.006503</t>
  </si>
  <si>
    <t>0.001374</t>
  </si>
  <si>
    <t>0.989925</t>
  </si>
  <si>
    <t>0.103448</t>
  </si>
  <si>
    <t>0.009434</t>
  </si>
  <si>
    <t>0.018041</t>
  </si>
  <si>
    <t>0.036946</t>
  </si>
  <si>
    <t>0.026287</t>
  </si>
  <si>
    <t>0.253695</t>
  </si>
  <si>
    <t>0.476603</t>
  </si>
  <si>
    <t>0.507389</t>
  </si>
  <si>
    <t>23648</t>
  </si>
  <si>
    <t>Shoreline Large Animal Practice</t>
  </si>
  <si>
    <t>MT 07/14</t>
  </si>
  <si>
    <t>193433.9184</t>
  </si>
  <si>
    <t>239702.544</t>
  </si>
  <si>
    <t>58959.4392</t>
  </si>
  <si>
    <t>25757.5536</t>
  </si>
  <si>
    <t>87028.6104</t>
  </si>
  <si>
    <t>171745.6032</t>
  </si>
  <si>
    <t>604882.0656</t>
  </si>
  <si>
    <t>56837.4336</t>
  </si>
  <si>
    <t>287250.6384</t>
  </si>
  <si>
    <t>11605.9032</t>
  </si>
  <si>
    <t>25043.6232</t>
  </si>
  <si>
    <t>14117.0256</t>
  </si>
  <si>
    <t>148983.9192</t>
  </si>
  <si>
    <t>543838.5432</t>
  </si>
  <si>
    <t>1148720.609</t>
  </si>
  <si>
    <t>64860.4944</t>
  </si>
  <si>
    <t>491.3424</t>
  </si>
  <si>
    <t>49686.588</t>
  </si>
  <si>
    <t>79582.6296</t>
  </si>
  <si>
    <t>43284.2976</t>
  </si>
  <si>
    <t>313.272</t>
  </si>
  <si>
    <t>238218.624</t>
  </si>
  <si>
    <t>98059.0824</t>
  </si>
  <si>
    <t>26138.4264</t>
  </si>
  <si>
    <t>120957.6168</t>
  </si>
  <si>
    <t>1320.6888</t>
  </si>
  <si>
    <t>246475.8144</t>
  </si>
  <si>
    <t>484694.4384</t>
  </si>
  <si>
    <t>32263.7184</t>
  </si>
  <si>
    <t>98852.1552</t>
  </si>
  <si>
    <t>513991.9656</t>
  </si>
  <si>
    <t>18918.3312</t>
  </si>
  <si>
    <t>664026.1704</t>
  </si>
  <si>
    <t>1136662.934</t>
  </si>
  <si>
    <t>850236.696</t>
  </si>
  <si>
    <t>43986.6864</t>
  </si>
  <si>
    <t>894223.3824</t>
  </si>
  <si>
    <t>242439.552</t>
  </si>
  <si>
    <t>3244.8384</t>
  </si>
  <si>
    <t>2557.2888</t>
  </si>
  <si>
    <t>1605.9312</t>
  </si>
  <si>
    <t>4479.7896</t>
  </si>
  <si>
    <t>-2186.3088</t>
  </si>
  <si>
    <t>240253.2432</t>
  </si>
  <si>
    <t>71548.0272</t>
  </si>
  <si>
    <t>168705.216</t>
  </si>
  <si>
    <t>199161.8496</t>
  </si>
  <si>
    <t>-2862.3168</t>
  </si>
  <si>
    <t>1.6488</t>
  </si>
  <si>
    <t>366663.4416</t>
  </si>
  <si>
    <t>1.818231</t>
  </si>
  <si>
    <t>2.539189</t>
  </si>
  <si>
    <t>515042.2512</t>
  </si>
  <si>
    <t>0.729933</t>
  </si>
  <si>
    <t>0.941077</t>
  </si>
  <si>
    <t>0.421943</t>
  </si>
  <si>
    <t>94.94842</t>
  </si>
  <si>
    <t>1.168553</t>
  </si>
  <si>
    <t>1.035042</t>
  </si>
  <si>
    <t>0.981241</t>
  </si>
  <si>
    <t>286797.2184</t>
  </si>
  <si>
    <t>215249.1912</t>
  </si>
  <si>
    <t>94.074094</t>
  </si>
  <si>
    <t>14.686358</t>
  </si>
  <si>
    <t>25.406411</t>
  </si>
  <si>
    <t>21.329063</t>
  </si>
  <si>
    <t>118.053167</t>
  </si>
  <si>
    <t>29.780254</t>
  </si>
  <si>
    <t>76.972184</t>
  </si>
  <si>
    <t>18.932785</t>
  </si>
  <si>
    <t>8.271148</t>
  </si>
  <si>
    <t>27.946229</t>
  </si>
  <si>
    <t>0.989503</t>
  </si>
  <si>
    <t>3.100017</t>
  </si>
  <si>
    <t>1.711774</t>
  </si>
  <si>
    <t>3.957042</t>
  </si>
  <si>
    <t>20.914854</t>
  </si>
  <si>
    <t>4.62104</t>
  </si>
  <si>
    <t>22.983366</t>
  </si>
  <si>
    <t>-5.660491</t>
  </si>
  <si>
    <t>6.341376</t>
  </si>
  <si>
    <t>0.180023</t>
  </si>
  <si>
    <t>15.731656</t>
  </si>
  <si>
    <t>-4.894581</t>
  </si>
  <si>
    <t>1132243.277</t>
  </si>
  <si>
    <t>963.8481</t>
  </si>
  <si>
    <t>1133207.125</t>
  </si>
  <si>
    <t>-845020.1667</t>
  </si>
  <si>
    <t>288186.9583</t>
  </si>
  <si>
    <t>-78890.5217</t>
  </si>
  <si>
    <t>209296.4366</t>
  </si>
  <si>
    <t>-201719.1384</t>
  </si>
  <si>
    <t>7577.2982</t>
  </si>
  <si>
    <t>-11578.4704</t>
  </si>
  <si>
    <t>-4001.1722</t>
  </si>
  <si>
    <t>-48824.734</t>
  </si>
  <si>
    <t>0.557722</t>
  </si>
  <si>
    <t>46.647288</t>
  </si>
  <si>
    <t>3.869809</t>
  </si>
  <si>
    <t>4.741973</t>
  </si>
  <si>
    <t>21.136718</t>
  </si>
  <si>
    <t>107603.9856</t>
  </si>
  <si>
    <t>123180.1992</t>
  </si>
  <si>
    <t>122278.3056</t>
  </si>
  <si>
    <t>14.84215</t>
  </si>
  <si>
    <t>27.536913</t>
  </si>
  <si>
    <t>0.317277</t>
  </si>
  <si>
    <t>286426.2384</t>
  </si>
  <si>
    <t>16.533434</t>
  </si>
  <si>
    <t>25.198872</t>
  </si>
  <si>
    <t>23293.5032</t>
  </si>
  <si>
    <t>163410.9192</t>
  </si>
  <si>
    <t>0.570517</t>
  </si>
  <si>
    <t>3.780871</t>
  </si>
  <si>
    <t>-13529.8962</t>
  </si>
  <si>
    <t>120792</t>
  </si>
  <si>
    <t>1.647842</t>
  </si>
  <si>
    <t>-1.806145</t>
  </si>
  <si>
    <t>-2.763285</t>
  </si>
  <si>
    <t>4838.0476</t>
  </si>
  <si>
    <t>26678</t>
  </si>
  <si>
    <t>-0.095437</t>
  </si>
  <si>
    <t>-7.410271</t>
  </si>
  <si>
    <t>-0.214256</t>
  </si>
  <si>
    <t>-0.471392</t>
  </si>
  <si>
    <t>0.236166</t>
  </si>
  <si>
    <t>0.082134</t>
  </si>
  <si>
    <t>0.016629</t>
  </si>
  <si>
    <t>1.291142</t>
  </si>
  <si>
    <t>1.225446</t>
  </si>
  <si>
    <t>0.128672</t>
  </si>
  <si>
    <t>0.136467</t>
  </si>
  <si>
    <t>0.569779</t>
  </si>
  <si>
    <t>0.399084</t>
  </si>
  <si>
    <t>-0.006808</t>
  </si>
  <si>
    <t>0.170177</t>
  </si>
  <si>
    <t>92.95487</t>
  </si>
  <si>
    <t>0.819417</t>
  </si>
  <si>
    <t>0.786709</t>
  </si>
  <si>
    <t>0.142255</t>
  </si>
  <si>
    <t>0.211367</t>
  </si>
  <si>
    <t>-7738.8689</t>
  </si>
  <si>
    <t>15.95513</t>
  </si>
  <si>
    <t>0.246091</t>
  </si>
  <si>
    <t>0.019437</t>
  </si>
  <si>
    <t>0.168391</t>
  </si>
  <si>
    <t>0.251989</t>
  </si>
  <si>
    <t>11.693261</t>
  </si>
  <si>
    <t>2.022752</t>
  </si>
  <si>
    <t>0.146864</t>
  </si>
  <si>
    <t>0.063414</t>
  </si>
  <si>
    <t>0.254064</t>
  </si>
  <si>
    <t>83.692214</t>
  </si>
  <si>
    <t>0.081325</t>
  </si>
  <si>
    <t>0.213291</t>
  </si>
  <si>
    <t>20.26253</t>
  </si>
  <si>
    <t>21960</t>
  </si>
  <si>
    <t>Founders Sports Goods</t>
  </si>
  <si>
    <t>DAVID TSCHAPPAT</t>
  </si>
  <si>
    <t>544.36</t>
  </si>
  <si>
    <t>1046.25</t>
  </si>
  <si>
    <t>117.633</t>
  </si>
  <si>
    <t>1708.243</t>
  </si>
  <si>
    <t>671.875</t>
  </si>
  <si>
    <t>912.062</t>
  </si>
  <si>
    <t>143.682</t>
  </si>
  <si>
    <t>768.38</t>
  </si>
  <si>
    <t>2476.623</t>
  </si>
  <si>
    <t>1849.914</t>
  </si>
  <si>
    <t>23.78</t>
  </si>
  <si>
    <t>1883.694</t>
  </si>
  <si>
    <t>346.659</t>
  </si>
  <si>
    <t>2230.353</t>
  </si>
  <si>
    <t>216.27</t>
  </si>
  <si>
    <t>246.27</t>
  </si>
  <si>
    <t>2922.188</t>
  </si>
  <si>
    <t>7.78</t>
  </si>
  <si>
    <t>2914.408</t>
  </si>
  <si>
    <t>2575.527</t>
  </si>
  <si>
    <t>338.881</t>
  </si>
  <si>
    <t>144.079</t>
  </si>
  <si>
    <t>30.033</t>
  </si>
  <si>
    <t>204.112</t>
  </si>
  <si>
    <t>134.769</t>
  </si>
  <si>
    <t>102.398</t>
  </si>
  <si>
    <t>-102.398</t>
  </si>
  <si>
    <t>32.371</t>
  </si>
  <si>
    <t>-175.451</t>
  </si>
  <si>
    <t>0.288985</t>
  </si>
  <si>
    <t>0.906858</t>
  </si>
  <si>
    <t>9.056536</t>
  </si>
  <si>
    <t>0.900562</t>
  </si>
  <si>
    <t>1.316129</t>
  </si>
  <si>
    <t>0.088058</t>
  </si>
  <si>
    <t>164.802</t>
  </si>
  <si>
    <t>1.609426</t>
  </si>
  <si>
    <t>1.307062</t>
  </si>
  <si>
    <t>13.144516</t>
  </si>
  <si>
    <t>11.627782</t>
  </si>
  <si>
    <t>4.624232</t>
  </si>
  <si>
    <t>148.273052</t>
  </si>
  <si>
    <t>3.370068</t>
  </si>
  <si>
    <t>1.176767</t>
  </si>
  <si>
    <t>-16.610951</t>
  </si>
  <si>
    <t>11.834198</t>
  </si>
  <si>
    <t>3.792925</t>
  </si>
  <si>
    <t>128.05168</t>
  </si>
  <si>
    <t>155.747151</t>
  </si>
  <si>
    <t>15.133778</t>
  </si>
  <si>
    <t>6.859774</t>
  </si>
  <si>
    <t>0.008667</t>
  </si>
  <si>
    <t>-8.390876</t>
  </si>
  <si>
    <t>-2899.015</t>
  </si>
  <si>
    <t>15.393</t>
  </si>
  <si>
    <t>-173.876</t>
  </si>
  <si>
    <t>-158.483</t>
  </si>
  <si>
    <t>167.5</t>
  </si>
  <si>
    <t>9.017</t>
  </si>
  <si>
    <t>-93.381</t>
  </si>
  <si>
    <t>-703.875</t>
  </si>
  <si>
    <t>3.120071</t>
  </si>
  <si>
    <t>1.030501</t>
  </si>
  <si>
    <t>1.029369</t>
  </si>
  <si>
    <t>1.110723</t>
  </si>
  <si>
    <t>8.919369</t>
  </si>
  <si>
    <t>-2.462092</t>
  </si>
  <si>
    <t>5.654733</t>
  </si>
  <si>
    <t>14.687916</t>
  </si>
  <si>
    <t>2196.573</t>
  </si>
  <si>
    <t>13.328558</t>
  </si>
  <si>
    <t>1.458658</t>
  </si>
  <si>
    <t>-155.785</t>
  </si>
  <si>
    <t>-5.264488</t>
  </si>
  <si>
    <t>-6.785855</t>
  </si>
  <si>
    <t>703875</t>
  </si>
  <si>
    <t>1046250</t>
  </si>
  <si>
    <t>240187</t>
  </si>
  <si>
    <t>30033</t>
  </si>
  <si>
    <t>-0.482538</t>
  </si>
  <si>
    <t>0.03777</t>
  </si>
  <si>
    <t>-0.292033</t>
  </si>
  <si>
    <t>-7.537668</t>
  </si>
  <si>
    <t>0.02841</t>
  </si>
  <si>
    <t>-0.362954</t>
  </si>
  <si>
    <t>-2.884712</t>
  </si>
  <si>
    <t>0.584655</t>
  </si>
  <si>
    <t>5.034007</t>
  </si>
  <si>
    <t>0.244069</t>
  </si>
  <si>
    <t>-0.145514</t>
  </si>
  <si>
    <t>0.186782</t>
  </si>
  <si>
    <t>-1.549698</t>
  </si>
  <si>
    <t>0.088658</t>
  </si>
  <si>
    <t>0.953758</t>
  </si>
  <si>
    <t>0.886923</t>
  </si>
  <si>
    <t>0.011107</t>
  </si>
  <si>
    <t>-424.087</t>
  </si>
  <si>
    <t>4.787253</t>
  </si>
  <si>
    <t>-0.005404</t>
  </si>
  <si>
    <t>0.219799</t>
  </si>
  <si>
    <t>0.056547</t>
  </si>
  <si>
    <t>-2.842995</t>
  </si>
  <si>
    <t>0.247822</t>
  </si>
  <si>
    <t>0.068598</t>
  </si>
  <si>
    <t>0.131445</t>
  </si>
  <si>
    <t>21285</t>
  </si>
  <si>
    <t>Sierra Marine Engineering</t>
  </si>
  <si>
    <t>ADeMarco</t>
  </si>
  <si>
    <t>400000</t>
  </si>
  <si>
    <t>91000</t>
  </si>
  <si>
    <t>207000</t>
  </si>
  <si>
    <t>89000</t>
  </si>
  <si>
    <t>1021000</t>
  </si>
  <si>
    <t>25000</t>
  </si>
  <si>
    <t>2003000</t>
  </si>
  <si>
    <t>1185000</t>
  </si>
  <si>
    <t>818000</t>
  </si>
  <si>
    <t>21000</t>
  </si>
  <si>
    <t>1413000</t>
  </si>
  <si>
    <t>2434000</t>
  </si>
  <si>
    <t>19000</t>
  </si>
  <si>
    <t>295000</t>
  </si>
  <si>
    <t>357000</t>
  </si>
  <si>
    <t>932000</t>
  </si>
  <si>
    <t>347000</t>
  </si>
  <si>
    <t>1279000</t>
  </si>
  <si>
    <t>1950000</t>
  </si>
  <si>
    <t>200000</t>
  </si>
  <si>
    <t>477000</t>
  </si>
  <si>
    <t>-141000</t>
  </si>
  <si>
    <t>484000</t>
  </si>
  <si>
    <t>3920000</t>
  </si>
  <si>
    <t>2610000</t>
  </si>
  <si>
    <t>2758000</t>
  </si>
  <si>
    <t>1162000</t>
  </si>
  <si>
    <t>855000</t>
  </si>
  <si>
    <t>864000</t>
  </si>
  <si>
    <t>298000</t>
  </si>
  <si>
    <t>48000</t>
  </si>
  <si>
    <t>-42000</t>
  </si>
  <si>
    <t>256000</t>
  </si>
  <si>
    <t>184000</t>
  </si>
  <si>
    <t>68000</t>
  </si>
  <si>
    <t>252000</t>
  </si>
  <si>
    <t>61000</t>
  </si>
  <si>
    <t>350000</t>
  </si>
  <si>
    <t>0.922504</t>
  </si>
  <si>
    <t>1.52161</t>
  </si>
  <si>
    <t>4.028926</t>
  </si>
  <si>
    <t>0.80115</t>
  </si>
  <si>
    <t>6.333333</t>
  </si>
  <si>
    <t>2.070313</t>
  </si>
  <si>
    <t>2.324561</t>
  </si>
  <si>
    <t>6.746269</t>
  </si>
  <si>
    <t>10.353328</t>
  </si>
  <si>
    <t>52.066116</t>
  </si>
  <si>
    <t>29.642857</t>
  </si>
  <si>
    <t>7.602041</t>
  </si>
  <si>
    <t>24.206349</t>
  </si>
  <si>
    <t>28.125</t>
  </si>
  <si>
    <t>20.577806</t>
  </si>
  <si>
    <t>20.391582</t>
  </si>
  <si>
    <t>12.043147</t>
  </si>
  <si>
    <t>1.985134</t>
  </si>
  <si>
    <t>27.394851</t>
  </si>
  <si>
    <t>41.423133</t>
  </si>
  <si>
    <t>39.040972</t>
  </si>
  <si>
    <t>1.610518</t>
  </si>
  <si>
    <t>11.2</t>
  </si>
  <si>
    <t>8.099174</t>
  </si>
  <si>
    <t>4.792176</t>
  </si>
  <si>
    <t>10.517666</t>
  </si>
  <si>
    <t>-0.653061</t>
  </si>
  <si>
    <t>105.957447</t>
  </si>
  <si>
    <t>-0.960081</t>
  </si>
  <si>
    <t>2.311111</t>
  </si>
  <si>
    <t>-70.177515</t>
  </si>
  <si>
    <t>-110.77611</t>
  </si>
  <si>
    <t>3949000</t>
  </si>
  <si>
    <t>-2699000</t>
  </si>
  <si>
    <t>1250000</t>
  </si>
  <si>
    <t>-976000</t>
  </si>
  <si>
    <t>-109000</t>
  </si>
  <si>
    <t>156000</t>
  </si>
  <si>
    <t>-5000</t>
  </si>
  <si>
    <t>-119000</t>
  </si>
  <si>
    <t>54.533333</t>
  </si>
  <si>
    <t>1706.666667</t>
  </si>
  <si>
    <t>3.77551</t>
  </si>
  <si>
    <t>17.899543</t>
  </si>
  <si>
    <t>6.530612</t>
  </si>
  <si>
    <t>126000</t>
  </si>
  <si>
    <t>17.894737</t>
  </si>
  <si>
    <t>63.4</t>
  </si>
  <si>
    <t>446000</t>
  </si>
  <si>
    <t>25.280899</t>
  </si>
  <si>
    <t>11.377551</t>
  </si>
  <si>
    <t>5.540418</t>
  </si>
  <si>
    <t>951000</t>
  </si>
  <si>
    <t>2.132287</t>
  </si>
  <si>
    <t>2.472602</t>
  </si>
  <si>
    <t>-209000</t>
  </si>
  <si>
    <t>7.660377</t>
  </si>
  <si>
    <t>5.415094</t>
  </si>
  <si>
    <t>1.471698</t>
  </si>
  <si>
    <t>-89000</t>
  </si>
  <si>
    <t>883000</t>
  </si>
  <si>
    <t>1095000</t>
  </si>
  <si>
    <t>0.568058</t>
  </si>
  <si>
    <t>0.727768</t>
  </si>
  <si>
    <t>0.232387</t>
  </si>
  <si>
    <t>0.61706</t>
  </si>
  <si>
    <t>0.417544</t>
  </si>
  <si>
    <t>0.357518</t>
  </si>
  <si>
    <t>0.329127</t>
  </si>
  <si>
    <t>0.421661</t>
  </si>
  <si>
    <t>1.548913</t>
  </si>
  <si>
    <t>-2.052145</t>
  </si>
  <si>
    <t>2.103982</t>
  </si>
  <si>
    <t>0.205128</t>
  </si>
  <si>
    <t>0.062755</t>
  </si>
  <si>
    <t>0.102041</t>
  </si>
  <si>
    <t>5.850746</t>
  </si>
  <si>
    <t>1.794595</t>
  </si>
  <si>
    <t>0.92398</t>
  </si>
  <si>
    <t>0.390715</t>
  </si>
  <si>
    <t>0.065306</t>
  </si>
  <si>
    <t>246000</t>
  </si>
  <si>
    <t>1.964876</t>
  </si>
  <si>
    <t>0.037489</t>
  </si>
  <si>
    <t>0.164339</t>
  </si>
  <si>
    <t>0.113776</t>
  </si>
  <si>
    <t>3.792453</t>
  </si>
  <si>
    <t>0.42061</t>
  </si>
  <si>
    <t>0.075596</t>
  </si>
  <si>
    <t>-0.009601</t>
  </si>
  <si>
    <t>0.520661</t>
  </si>
  <si>
    <t>21201</t>
  </si>
  <si>
    <t>Armada News Syndicate</t>
  </si>
  <si>
    <t>Shanice P Yanosky</t>
  </si>
  <si>
    <t>KM 8/08</t>
  </si>
  <si>
    <t>0.060317</t>
  </si>
  <si>
    <t>1.450777</t>
  </si>
  <si>
    <t>1.842105</t>
  </si>
  <si>
    <t>0.591966</t>
  </si>
  <si>
    <t>0.145455</t>
  </si>
  <si>
    <t>0.402439</t>
  </si>
  <si>
    <t>0.603175</t>
  </si>
  <si>
    <t>42.260209</t>
  </si>
  <si>
    <t>2.374169</t>
  </si>
  <si>
    <t>1.113108</t>
  </si>
  <si>
    <t>-3.557432</t>
  </si>
  <si>
    <t>2.727979</t>
  </si>
  <si>
    <t>1.246154</t>
  </si>
  <si>
    <t>3.614458</t>
  </si>
  <si>
    <t>6.870229</t>
  </si>
  <si>
    <t>-0.771208</t>
  </si>
  <si>
    <t>-41.629712</t>
  </si>
  <si>
    <t>-0.855491</t>
  </si>
  <si>
    <t>-608</t>
  </si>
  <si>
    <t>2.779605</t>
  </si>
  <si>
    <t>0.854701</t>
  </si>
  <si>
    <t>7.502374</t>
  </si>
  <si>
    <t>1.049342</t>
  </si>
  <si>
    <t>0.583333</t>
  </si>
  <si>
    <t>-81.521739</t>
  </si>
  <si>
    <t>3.22887</t>
  </si>
  <si>
    <t>-26.202322</t>
  </si>
  <si>
    <t>9.382353</t>
  </si>
  <si>
    <t>1.721219</t>
  </si>
  <si>
    <t>0.407407</t>
  </si>
  <si>
    <t>-0.876543</t>
  </si>
  <si>
    <t>-0.298742</t>
  </si>
  <si>
    <t>0.034591</t>
  </si>
  <si>
    <t>-0.272997</t>
  </si>
  <si>
    <t>0.031447</t>
  </si>
  <si>
    <t>14.571429</t>
  </si>
  <si>
    <t>0.029674</t>
  </si>
  <si>
    <t>-0.281899</t>
  </si>
  <si>
    <t>0.032641</t>
  </si>
  <si>
    <t>-0.021904</t>
  </si>
  <si>
    <t>9.114286</t>
  </si>
  <si>
    <t>0.033929</t>
  </si>
  <si>
    <t>0.00095</t>
  </si>
  <si>
    <t>0.018044</t>
  </si>
  <si>
    <t>0.056962</t>
  </si>
  <si>
    <t>0.976258</t>
  </si>
  <si>
    <t>0.337209</t>
  </si>
  <si>
    <t>0.826425</t>
  </si>
  <si>
    <t>-0.072637</t>
  </si>
  <si>
    <t>0.020085</t>
  </si>
  <si>
    <t>0.032289</t>
  </si>
  <si>
    <t>0.059561</t>
  </si>
  <si>
    <t>-0.416297</t>
  </si>
  <si>
    <t>21029</t>
  </si>
  <si>
    <t>Haley Roofing Contractor</t>
  </si>
  <si>
    <t>Taylor J Allebach</t>
  </si>
  <si>
    <t>D Reilly</t>
  </si>
  <si>
    <t>11677</t>
  </si>
  <si>
    <t>18587</t>
  </si>
  <si>
    <t>30264</t>
  </si>
  <si>
    <t>32215</t>
  </si>
  <si>
    <t>1598</t>
  </si>
  <si>
    <t>2318</t>
  </si>
  <si>
    <t>3694</t>
  </si>
  <si>
    <t>35909</t>
  </si>
  <si>
    <t>22945</t>
  </si>
  <si>
    <t>709</t>
  </si>
  <si>
    <t>6313</t>
  </si>
  <si>
    <t>33596</t>
  </si>
  <si>
    <t>33953</t>
  </si>
  <si>
    <t>44272</t>
  </si>
  <si>
    <t>7185</t>
  </si>
  <si>
    <t>1640</t>
  </si>
  <si>
    <t>-1381</t>
  </si>
  <si>
    <t>0.050988</t>
  </si>
  <si>
    <t>0.958894</t>
  </si>
  <si>
    <t>17.358384</t>
  </si>
  <si>
    <t>-93.792818</t>
  </si>
  <si>
    <t>0.945529</t>
  </si>
  <si>
    <t>2.113636</t>
  </si>
  <si>
    <t>2.185635</t>
  </si>
  <si>
    <t>1.587346</t>
  </si>
  <si>
    <t>29.141104</t>
  </si>
  <si>
    <t>16.229219</t>
  </si>
  <si>
    <t>3.704373</t>
  </si>
  <si>
    <t>41.836735</t>
  </si>
  <si>
    <t>2.234256</t>
  </si>
  <si>
    <t>114.921805</t>
  </si>
  <si>
    <t>182.928115</t>
  </si>
  <si>
    <t>297.84992</t>
  </si>
  <si>
    <t>22.517863</t>
  </si>
  <si>
    <t>1.232894</t>
  </si>
  <si>
    <t>-32.057929</t>
  </si>
  <si>
    <t>22.633947</t>
  </si>
  <si>
    <t>38.699301</t>
  </si>
  <si>
    <t>2.729121</t>
  </si>
  <si>
    <t>-59.56235</t>
  </si>
  <si>
    <t>-3.160221</t>
  </si>
  <si>
    <t>0.266534</t>
  </si>
  <si>
    <t>2.789574</t>
  </si>
  <si>
    <t>163.365314</t>
  </si>
  <si>
    <t>2.213589</t>
  </si>
  <si>
    <t>1.287495</t>
  </si>
  <si>
    <t>27.52</t>
  </si>
  <si>
    <t>-63.646409</t>
  </si>
  <si>
    <t>3.970907</t>
  </si>
  <si>
    <t>23040</t>
  </si>
  <si>
    <t>13.105802</t>
  </si>
  <si>
    <t>1.422368</t>
  </si>
  <si>
    <t>0.034551</t>
  </si>
  <si>
    <t>11.648129</t>
  </si>
  <si>
    <t>0.04247</t>
  </si>
  <si>
    <t>0.032571</t>
  </si>
  <si>
    <t>0.962956</t>
  </si>
  <si>
    <t>0.641622</t>
  </si>
  <si>
    <t>0.022136</t>
  </si>
  <si>
    <t>29.495645</t>
  </si>
  <si>
    <t>11.779141</t>
  </si>
  <si>
    <t>0.040157</t>
  </si>
  <si>
    <t>0.039709</t>
  </si>
  <si>
    <t>0.06658</t>
  </si>
  <si>
    <t>0.015873</t>
  </si>
  <si>
    <t>0.291411</t>
  </si>
  <si>
    <t>311611</t>
  </si>
  <si>
    <t>21715</t>
  </si>
  <si>
    <t>Beacon Racetrack</t>
  </si>
  <si>
    <t>[2016/10/02:12:00:00 AM]</t>
  </si>
  <si>
    <t>MPS 4/17</t>
  </si>
  <si>
    <t>278000</t>
  </si>
  <si>
    <t>852000</t>
  </si>
  <si>
    <t>2315000</t>
  </si>
  <si>
    <t>2952000</t>
  </si>
  <si>
    <t>142000</t>
  </si>
  <si>
    <t>171000</t>
  </si>
  <si>
    <t>121000</t>
  </si>
  <si>
    <t>2986000</t>
  </si>
  <si>
    <t>6372000</t>
  </si>
  <si>
    <t>9817000</t>
  </si>
  <si>
    <t>769000</t>
  </si>
  <si>
    <t>520000</t>
  </si>
  <si>
    <t>840000</t>
  </si>
  <si>
    <t>2129000</t>
  </si>
  <si>
    <t>1558000</t>
  </si>
  <si>
    <t>1117000</t>
  </si>
  <si>
    <t>2734000</t>
  </si>
  <si>
    <t>4863000</t>
  </si>
  <si>
    <t>4189000</t>
  </si>
  <si>
    <t>-276000</t>
  </si>
  <si>
    <t>4954000</t>
  </si>
  <si>
    <t>14267000</t>
  </si>
  <si>
    <t>12139000</t>
  </si>
  <si>
    <t>240000</t>
  </si>
  <si>
    <t>12379000</t>
  </si>
  <si>
    <t>1888000</t>
  </si>
  <si>
    <t>909000</t>
  </si>
  <si>
    <t>958000</t>
  </si>
  <si>
    <t>930000</t>
  </si>
  <si>
    <t>133000</t>
  </si>
  <si>
    <t>-8000</t>
  </si>
  <si>
    <t>-103000</t>
  </si>
  <si>
    <t>257000</t>
  </si>
  <si>
    <t>570000</t>
  </si>
  <si>
    <t>-231000</t>
  </si>
  <si>
    <t>339000</t>
  </si>
  <si>
    <t>376000</t>
  </si>
  <si>
    <t>1316000</t>
  </si>
  <si>
    <t>0.530766</t>
  </si>
  <si>
    <t>1.618131</t>
  </si>
  <si>
    <t>1968000</t>
  </si>
  <si>
    <t>0.981631</t>
  </si>
  <si>
    <t>2.471037</t>
  </si>
  <si>
    <t>0.495365</t>
  </si>
  <si>
    <t>7.218045</t>
  </si>
  <si>
    <t>19.363636</t>
  </si>
  <si>
    <t>0.757433</t>
  </si>
  <si>
    <t>1.822976</t>
  </si>
  <si>
    <t>1200000</t>
  </si>
  <si>
    <t>1.313354</t>
  </si>
  <si>
    <t>5.806254</t>
  </si>
  <si>
    <t>11.505854</t>
  </si>
  <si>
    <t>13.233336</t>
  </si>
  <si>
    <t>6.518539</t>
  </si>
  <si>
    <t>65.964912</t>
  </si>
  <si>
    <t>31.076179</t>
  </si>
  <si>
    <t>21.797154</t>
  </si>
  <si>
    <t>68.258745</t>
  </si>
  <si>
    <t>15.332418</t>
  </si>
  <si>
    <t>1.453295</t>
  </si>
  <si>
    <t>10.841185</t>
  </si>
  <si>
    <t>2.879895</t>
  </si>
  <si>
    <t>4.832995</t>
  </si>
  <si>
    <t>8.424162</t>
  </si>
  <si>
    <t>3.325966</t>
  </si>
  <si>
    <t>2.681588</t>
  </si>
  <si>
    <t>3.966422</t>
  </si>
  <si>
    <t>1.819869</t>
  </si>
  <si>
    <t>0.751412</t>
  </si>
  <si>
    <t>50.528169</t>
  </si>
  <si>
    <t>7.364492</t>
  </si>
  <si>
    <t>14241000</t>
  </si>
  <si>
    <t>-12177000</t>
  </si>
  <si>
    <t>2064000</t>
  </si>
  <si>
    <t>-711000</t>
  </si>
  <si>
    <t>1353000</t>
  </si>
  <si>
    <t>-385000</t>
  </si>
  <si>
    <t>968000</t>
  </si>
  <si>
    <t>-509000</t>
  </si>
  <si>
    <t>459000</t>
  </si>
  <si>
    <t>-22000</t>
  </si>
  <si>
    <t>437000</t>
  </si>
  <si>
    <t>-362000</t>
  </si>
  <si>
    <t>42.022358</t>
  </si>
  <si>
    <t>1.682204</t>
  </si>
  <si>
    <t>16.745305</t>
  </si>
  <si>
    <t>5.796594</t>
  </si>
  <si>
    <t>434000</t>
  </si>
  <si>
    <t>1176000</t>
  </si>
  <si>
    <t>3.995234</t>
  </si>
  <si>
    <t>0.553966</t>
  </si>
  <si>
    <t>1.182419</t>
  </si>
  <si>
    <t>1.330377</t>
  </si>
  <si>
    <t>1170000</t>
  </si>
  <si>
    <t>24.291785</t>
  </si>
  <si>
    <t>8.200743</t>
  </si>
  <si>
    <t>17.121588</t>
  </si>
  <si>
    <t>537000</t>
  </si>
  <si>
    <t>2327000</t>
  </si>
  <si>
    <t>1.988889</t>
  </si>
  <si>
    <t>2.326539</t>
  </si>
  <si>
    <t>3.464516</t>
  </si>
  <si>
    <t>1.129032</t>
  </si>
  <si>
    <t>1.483871</t>
  </si>
  <si>
    <t>2315</t>
  </si>
  <si>
    <t>2952</t>
  </si>
  <si>
    <t>0.149459</t>
  </si>
  <si>
    <t>0.347488</t>
  </si>
  <si>
    <t>0.03607</t>
  </si>
  <si>
    <t>0.190952</t>
  </si>
  <si>
    <t>0.422404</t>
  </si>
  <si>
    <t>0.171144</t>
  </si>
  <si>
    <t>0.133955</t>
  </si>
  <si>
    <t>0.311443</t>
  </si>
  <si>
    <t>1.503509</t>
  </si>
  <si>
    <t>0.239287</t>
  </si>
  <si>
    <t>-0.01245</t>
  </si>
  <si>
    <t>1.939167</t>
  </si>
  <si>
    <t>0.057166</t>
  </si>
  <si>
    <t>-0.046401</t>
  </si>
  <si>
    <t>0.019486</t>
  </si>
  <si>
    <t>1.259424</t>
  </si>
  <si>
    <t>0.934815</t>
  </si>
  <si>
    <t>0.237038</t>
  </si>
  <si>
    <t>0.057966</t>
  </si>
  <si>
    <t>-662000</t>
  </si>
  <si>
    <t>0.469816</t>
  </si>
  <si>
    <t>0.018452</t>
  </si>
  <si>
    <t>0.028318</t>
  </si>
  <si>
    <t>0.082007</t>
  </si>
  <si>
    <t>3.264516</t>
  </si>
  <si>
    <t>0.18049</t>
  </si>
  <si>
    <t>0.058063</t>
  </si>
  <si>
    <t>0.018199</t>
  </si>
  <si>
    <t>0.115059</t>
  </si>
  <si>
    <t>21719</t>
  </si>
  <si>
    <t>Palace Park Natural Gas Distribution</t>
  </si>
  <si>
    <t>Bryana V Chappuis</t>
  </si>
  <si>
    <t>GN03/13</t>
  </si>
  <si>
    <t>1119</t>
  </si>
  <si>
    <t>2323</t>
  </si>
  <si>
    <t>-307</t>
  </si>
  <si>
    <t>0.58094</t>
  </si>
  <si>
    <t>0.599217</t>
  </si>
  <si>
    <t>-3.919598</t>
  </si>
  <si>
    <t>0.997442</t>
  </si>
  <si>
    <t>19.555556</t>
  </si>
  <si>
    <t>2.703704</t>
  </si>
  <si>
    <t>7.372549</t>
  </si>
  <si>
    <t>21.355499</t>
  </si>
  <si>
    <t>8350</t>
  </si>
  <si>
    <t>36.934998</t>
  </si>
  <si>
    <t>6.02669</t>
  </si>
  <si>
    <t>107.784431</t>
  </si>
  <si>
    <t>77.619458</t>
  </si>
  <si>
    <t>69.920362</t>
  </si>
  <si>
    <t>3.488055</t>
  </si>
  <si>
    <t>57.802048</t>
  </si>
  <si>
    <t>2.970588</t>
  </si>
  <si>
    <t>-7.566775</t>
  </si>
  <si>
    <t>1161.5</t>
  </si>
  <si>
    <t>35.738462</t>
  </si>
  <si>
    <t>4.825737</t>
  </si>
  <si>
    <t>7.290234</t>
  </si>
  <si>
    <t>-89.473684</t>
  </si>
  <si>
    <t>3.751675</t>
  </si>
  <si>
    <t>-0.342723</t>
  </si>
  <si>
    <t>-22.325581</t>
  </si>
  <si>
    <t>5.101138</t>
  </si>
  <si>
    <t>2496</t>
  </si>
  <si>
    <t>-1395</t>
  </si>
  <si>
    <t>-0.326633</t>
  </si>
  <si>
    <t>6.80155</t>
  </si>
  <si>
    <t>2.453724</t>
  </si>
  <si>
    <t>5.220225</t>
  </si>
  <si>
    <t>7.18898</t>
  </si>
  <si>
    <t>-1.854271</t>
  </si>
  <si>
    <t>37.111111</t>
  </si>
  <si>
    <t>-38.683128</t>
  </si>
  <si>
    <t>12.828239</t>
  </si>
  <si>
    <t>-14.71173</t>
  </si>
  <si>
    <t>1.238255</t>
  </si>
  <si>
    <t>3.087942</t>
  </si>
  <si>
    <t>-9.444444</t>
  </si>
  <si>
    <t>10.222222</t>
  </si>
  <si>
    <t>0.191626</t>
  </si>
  <si>
    <t>0.568438</t>
  </si>
  <si>
    <t>-0.048309</t>
  </si>
  <si>
    <t>0.278583</t>
  </si>
  <si>
    <t>0.404382</t>
  </si>
  <si>
    <t>3.005988</t>
  </si>
  <si>
    <t>0.875</t>
  </si>
  <si>
    <t>168.973684</t>
  </si>
  <si>
    <t>1.10479</t>
  </si>
  <si>
    <t>-0.118381</t>
  </si>
  <si>
    <t>66.888889</t>
  </si>
  <si>
    <t>0.848564</t>
  </si>
  <si>
    <t>0.939733</t>
  </si>
  <si>
    <t>0.471867</t>
  </si>
  <si>
    <t>0.07189</t>
  </si>
  <si>
    <t>184.5</t>
  </si>
  <si>
    <t>-0.080428</t>
  </si>
  <si>
    <t>0.128282</t>
  </si>
  <si>
    <t>46.666667</t>
  </si>
  <si>
    <t>0.140921</t>
  </si>
  <si>
    <t>0.213555</t>
  </si>
  <si>
    <t>0.037517</t>
  </si>
  <si>
    <t>83.5</t>
  </si>
  <si>
    <t>311514</t>
  </si>
  <si>
    <t>21540</t>
  </si>
  <si>
    <t>Adept Convention Bureau</t>
  </si>
  <si>
    <t>[2005/10/31:12:00:00 AM]</t>
  </si>
  <si>
    <t>Towne</t>
  </si>
  <si>
    <t>17848</t>
  </si>
  <si>
    <t>1734</t>
  </si>
  <si>
    <t>7018</t>
  </si>
  <si>
    <t>959</t>
  </si>
  <si>
    <t>24373</t>
  </si>
  <si>
    <t>23066</t>
  </si>
  <si>
    <t>23649</t>
  </si>
  <si>
    <t>241693</t>
  </si>
  <si>
    <t>230762</t>
  </si>
  <si>
    <t>10931</t>
  </si>
  <si>
    <t>14249</t>
  </si>
  <si>
    <t>14790</t>
  </si>
  <si>
    <t>-3859</t>
  </si>
  <si>
    <t>1222</t>
  </si>
  <si>
    <t>-697</t>
  </si>
  <si>
    <t>-4556</t>
  </si>
  <si>
    <t>-4428</t>
  </si>
  <si>
    <t>0.825501</t>
  </si>
  <si>
    <t>0.900676</t>
  </si>
  <si>
    <t>32.664365</t>
  </si>
  <si>
    <t>0.970295</t>
  </si>
  <si>
    <t>-52.6</t>
  </si>
  <si>
    <t>-26.365</t>
  </si>
  <si>
    <t>-1.310295</t>
  </si>
  <si>
    <t>-4212</t>
  </si>
  <si>
    <t>-4084</t>
  </si>
  <si>
    <t>-14.778947</t>
  </si>
  <si>
    <t>-18.167645</t>
  </si>
  <si>
    <t>-611.60221</t>
  </si>
  <si>
    <t>4.52268</t>
  </si>
  <si>
    <t>-1.596654</t>
  </si>
  <si>
    <t>-24.932249</t>
  </si>
  <si>
    <t>26.953697</t>
  </si>
  <si>
    <t>2.742696</t>
  </si>
  <si>
    <t>32.520086</t>
  </si>
  <si>
    <t>9.916424</t>
  </si>
  <si>
    <t>-105.496726</t>
  </si>
  <si>
    <t>333.83011</t>
  </si>
  <si>
    <t>101.894182</t>
  </si>
  <si>
    <t>-18.692816</t>
  </si>
  <si>
    <t>-30.884188</t>
  </si>
  <si>
    <t>-16.170997</t>
  </si>
  <si>
    <t>-89.734865</t>
  </si>
  <si>
    <t>-2.166011</t>
  </si>
  <si>
    <t>-88.42711</t>
  </si>
  <si>
    <t>237837</t>
  </si>
  <si>
    <t>-233025</t>
  </si>
  <si>
    <t>4812</t>
  </si>
  <si>
    <t>-8007</t>
  </si>
  <si>
    <t>-3195</t>
  </si>
  <si>
    <t>-1820</t>
  </si>
  <si>
    <t>-1189</t>
  </si>
  <si>
    <t>-3009</t>
  </si>
  <si>
    <t>-3209</t>
  </si>
  <si>
    <t>3.276243</t>
  </si>
  <si>
    <t>-629.281768</t>
  </si>
  <si>
    <t>0.107161</t>
  </si>
  <si>
    <t>13.541741</t>
  </si>
  <si>
    <t>-1.885036</t>
  </si>
  <si>
    <t>-1.832076</t>
  </si>
  <si>
    <t>1.081492</t>
  </si>
  <si>
    <t>-3600</t>
  </si>
  <si>
    <t>-1.489493</t>
  </si>
  <si>
    <t>-3.725559</t>
  </si>
  <si>
    <t>-4576</t>
  </si>
  <si>
    <t>783</t>
  </si>
  <si>
    <t>-0.2175</t>
  </si>
  <si>
    <t>9.248254</t>
  </si>
  <si>
    <t>-16.05614</t>
  </si>
  <si>
    <t>-6.354386</t>
  </si>
  <si>
    <t>2914</t>
  </si>
  <si>
    <t>5765</t>
  </si>
  <si>
    <t>6.843902</t>
  </si>
  <si>
    <t>11.390244</t>
  </si>
  <si>
    <t>-6.957854</t>
  </si>
  <si>
    <t>14.082927</t>
  </si>
  <si>
    <t>0.171129</t>
  </si>
  <si>
    <t>-7.374202</t>
  </si>
  <si>
    <t>-3.583653</t>
  </si>
  <si>
    <t>-5.96424</t>
  </si>
  <si>
    <t>0.430217</t>
  </si>
  <si>
    <t>0.44606</t>
  </si>
  <si>
    <t>0.339538</t>
  </si>
  <si>
    <t>-0.185897</t>
  </si>
  <si>
    <t>0.050446</t>
  </si>
  <si>
    <t>-0.017766</t>
  </si>
  <si>
    <t>0.004936</t>
  </si>
  <si>
    <t>-4.262781</t>
  </si>
  <si>
    <t>1.015967</t>
  </si>
  <si>
    <t>0.032126</t>
  </si>
  <si>
    <t>-0.01885</t>
  </si>
  <si>
    <t>-4294</t>
  </si>
  <si>
    <t>-0.034833</t>
  </si>
  <si>
    <t>0.048948</t>
  </si>
  <si>
    <t>-0.014895</t>
  </si>
  <si>
    <t>-13.85614</t>
  </si>
  <si>
    <t>2.748404</t>
  </si>
  <si>
    <t>-0.181676</t>
  </si>
  <si>
    <t>-0.02166</t>
  </si>
  <si>
    <t>-6.116022</t>
  </si>
  <si>
    <t>21857</t>
  </si>
  <si>
    <t>Acappella Local Delivery Service</t>
  </si>
  <si>
    <t>Savanna F Sofranko</t>
  </si>
  <si>
    <t>518</t>
  </si>
  <si>
    <t>2058</t>
  </si>
  <si>
    <t>3468</t>
  </si>
  <si>
    <t>2967</t>
  </si>
  <si>
    <t>2881</t>
  </si>
  <si>
    <t>2244</t>
  </si>
  <si>
    <t>2260</t>
  </si>
  <si>
    <t>5413</t>
  </si>
  <si>
    <t>3612</t>
  </si>
  <si>
    <t>2.887417</t>
  </si>
  <si>
    <t>4.543046</t>
  </si>
  <si>
    <t>0.274779</t>
  </si>
  <si>
    <t>0.21555</t>
  </si>
  <si>
    <t>36.857143</t>
  </si>
  <si>
    <t>2.745455</t>
  </si>
  <si>
    <t>1.825112</t>
  </si>
  <si>
    <t>5.222222</t>
  </si>
  <si>
    <t>8.330441</t>
  </si>
  <si>
    <t>10.619469</t>
  </si>
  <si>
    <t>32.126362</t>
  </si>
  <si>
    <t>7.555884</t>
  </si>
  <si>
    <t>4.38247</t>
  </si>
  <si>
    <t>53.269906</t>
  </si>
  <si>
    <t>74.510071</t>
  </si>
  <si>
    <t>9.239249</t>
  </si>
  <si>
    <t>1.878862</t>
  </si>
  <si>
    <t>3.372586</t>
  </si>
  <si>
    <t>2.395133</t>
  </si>
  <si>
    <t>10.804391</t>
  </si>
  <si>
    <t>8.712253</t>
  </si>
  <si>
    <t>1.19424</t>
  </si>
  <si>
    <t>-6.896552</t>
  </si>
  <si>
    <t>3.669725</t>
  </si>
  <si>
    <t>-2.098029</t>
  </si>
  <si>
    <t>-0.223909</t>
  </si>
  <si>
    <t>-29.411765</t>
  </si>
  <si>
    <t>5510</t>
  </si>
  <si>
    <t>-3652</t>
  </si>
  <si>
    <t>-1391</t>
  </si>
  <si>
    <t>0.221681</t>
  </si>
  <si>
    <t>11.106195</t>
  </si>
  <si>
    <t>1.311657</t>
  </si>
  <si>
    <t>6.851899</t>
  </si>
  <si>
    <t>4.636985</t>
  </si>
  <si>
    <t>4.433771</t>
  </si>
  <si>
    <t>2.696429</t>
  </si>
  <si>
    <t>0.058407</t>
  </si>
  <si>
    <t>-19.59799</t>
  </si>
  <si>
    <t>8.867541</t>
  </si>
  <si>
    <t>-16.873805</t>
  </si>
  <si>
    <t>0.275</t>
  </si>
  <si>
    <t>6.115052</t>
  </si>
  <si>
    <t>4.983871</t>
  </si>
  <si>
    <t>3.209677</t>
  </si>
  <si>
    <t>4.935484</t>
  </si>
  <si>
    <t>-0.779793</t>
  </si>
  <si>
    <t>-0.759067</t>
  </si>
  <si>
    <t>0.174242</t>
  </si>
  <si>
    <t>-0.34456</t>
  </si>
  <si>
    <t>1.007576</t>
  </si>
  <si>
    <t>2.280303</t>
  </si>
  <si>
    <t>2.219697</t>
  </si>
  <si>
    <t>0.032534</t>
  </si>
  <si>
    <t>-0.026914</t>
  </si>
  <si>
    <t>0.401216</t>
  </si>
  <si>
    <t>0.834138</t>
  </si>
  <si>
    <t>0.001847</t>
  </si>
  <si>
    <t>0.095696</t>
  </si>
  <si>
    <t>6.126984</t>
  </si>
  <si>
    <t>0.956923</t>
  </si>
  <si>
    <t>0.924441</t>
  </si>
  <si>
    <t>0.045817</t>
  </si>
  <si>
    <t>0.04637</t>
  </si>
  <si>
    <t>-0.016269</t>
  </si>
  <si>
    <t>0.179799</t>
  </si>
  <si>
    <t>0.088675</t>
  </si>
  <si>
    <t>4.790323</t>
  </si>
  <si>
    <t>0.083304</t>
  </si>
  <si>
    <t>-0.02098</t>
  </si>
  <si>
    <t>0.106195</t>
  </si>
  <si>
    <t>229.428571</t>
  </si>
  <si>
    <t>0.64375</t>
  </si>
  <si>
    <t>0.075559</t>
  </si>
  <si>
    <t>7.741935</t>
  </si>
  <si>
    <t>4933</t>
  </si>
  <si>
    <t>3.924242</t>
  </si>
  <si>
    <t>1373.344961</t>
  </si>
  <si>
    <t>41.788732</t>
  </si>
  <si>
    <t>21849</t>
  </si>
  <si>
    <t>Fundamental Book Publisher</t>
  </si>
  <si>
    <t>Bailee R Cichy</t>
  </si>
  <si>
    <t>KP</t>
  </si>
  <si>
    <t>7868</t>
  </si>
  <si>
    <t>14512</t>
  </si>
  <si>
    <t>21792</t>
  </si>
  <si>
    <t>17830</t>
  </si>
  <si>
    <t>18490</t>
  </si>
  <si>
    <t>33002</t>
  </si>
  <si>
    <t>1599</t>
  </si>
  <si>
    <t>3141</t>
  </si>
  <si>
    <t>6517</t>
  </si>
  <si>
    <t>6655</t>
  </si>
  <si>
    <t>9796</t>
  </si>
  <si>
    <t>24496</t>
  </si>
  <si>
    <t>23206</t>
  </si>
  <si>
    <t>45850</t>
  </si>
  <si>
    <t>38561</t>
  </si>
  <si>
    <t>40290</t>
  </si>
  <si>
    <t>11371</t>
  </si>
  <si>
    <t>3.164597</t>
  </si>
  <si>
    <t>4.620185</t>
  </si>
  <si>
    <t>0.422132</t>
  </si>
  <si>
    <t>0.422351</t>
  </si>
  <si>
    <t>0.29683</t>
  </si>
  <si>
    <t>0.01677</t>
  </si>
  <si>
    <t>0.596632</t>
  </si>
  <si>
    <t>0.595379</t>
  </si>
  <si>
    <t>3654</t>
  </si>
  <si>
    <t>2.059122</t>
  </si>
  <si>
    <t>5.296649</t>
  </si>
  <si>
    <t>7.532535</t>
  </si>
  <si>
    <t>12.126499</t>
  </si>
  <si>
    <t>4.612868</t>
  </si>
  <si>
    <t>197.368421</t>
  </si>
  <si>
    <t>0.171331</t>
  </si>
  <si>
    <t>16.550382</t>
  </si>
  <si>
    <t>16.494656</t>
  </si>
  <si>
    <t>41.419211</t>
  </si>
  <si>
    <t>8.334574</t>
  </si>
  <si>
    <t>1.38931</t>
  </si>
  <si>
    <t>4.032187</t>
  </si>
  <si>
    <t>1.975782</t>
  </si>
  <si>
    <t>2.571509</t>
  </si>
  <si>
    <t>5.305739</t>
  </si>
  <si>
    <t>-9.217946</t>
  </si>
  <si>
    <t>-21.310949</t>
  </si>
  <si>
    <t>-2.920013</t>
  </si>
  <si>
    <t>-19.344908</t>
  </si>
  <si>
    <t>-0.750883</t>
  </si>
  <si>
    <t>-78.020873</t>
  </si>
  <si>
    <t>-6.834124</t>
  </si>
  <si>
    <t>46444</t>
  </si>
  <si>
    <t>-39191</t>
  </si>
  <si>
    <t>7253</t>
  </si>
  <si>
    <t>-3969</t>
  </si>
  <si>
    <t>3118</t>
  </si>
  <si>
    <t>-3627</t>
  </si>
  <si>
    <t>-1610</t>
  </si>
  <si>
    <t>0.768733</t>
  </si>
  <si>
    <t>7.549366</t>
  </si>
  <si>
    <t>3.770992</t>
  </si>
  <si>
    <t>22.128378</t>
  </si>
  <si>
    <t>3.818975</t>
  </si>
  <si>
    <t>3.812432</t>
  </si>
  <si>
    <t>0.016886</t>
  </si>
  <si>
    <t>0.349918</t>
  </si>
  <si>
    <t>3844</t>
  </si>
  <si>
    <t>-63.821176</t>
  </si>
  <si>
    <t>8.38386</t>
  </si>
  <si>
    <t>-57.2505</t>
  </si>
  <si>
    <t>8116</t>
  </si>
  <si>
    <t>2.111342</t>
  </si>
  <si>
    <t>4.453957</t>
  </si>
  <si>
    <t>0.209289</t>
  </si>
  <si>
    <t>-0.028539</t>
  </si>
  <si>
    <t>-0.31897</t>
  </si>
  <si>
    <t>10829</t>
  </si>
  <si>
    <t>24234</t>
  </si>
  <si>
    <t>-4.524194</t>
  </si>
  <si>
    <t>14.020161</t>
  </si>
  <si>
    <t>-0.049039</t>
  </si>
  <si>
    <t>0.108871</t>
  </si>
  <si>
    <t>0.144509</t>
  </si>
  <si>
    <t>0.003327</t>
  </si>
  <si>
    <t>-0.138245</t>
  </si>
  <si>
    <t>0.428413</t>
  </si>
  <si>
    <t>1.682494</t>
  </si>
  <si>
    <t>0.219258</t>
  </si>
  <si>
    <t>-0.057099</t>
  </si>
  <si>
    <t>2.219305</t>
  </si>
  <si>
    <t>0.803185</t>
  </si>
  <si>
    <t>-0.027612</t>
  </si>
  <si>
    <t>0.171603</t>
  </si>
  <si>
    <t>2.038851</t>
  </si>
  <si>
    <t>0.633911</t>
  </si>
  <si>
    <t>0.953871</t>
  </si>
  <si>
    <t>0.245924</t>
  </si>
  <si>
    <t>0.03819</t>
  </si>
  <si>
    <t>0.349737</t>
  </si>
  <si>
    <t>-0.108535</t>
  </si>
  <si>
    <t>0.23841</t>
  </si>
  <si>
    <t>0.083839</t>
  </si>
  <si>
    <t>0.95859</t>
  </si>
  <si>
    <t>0.990266</t>
  </si>
  <si>
    <t>0.052966</t>
  </si>
  <si>
    <t>-0.193449</t>
  </si>
  <si>
    <t>0.075325</t>
  </si>
  <si>
    <t>28937</t>
  </si>
  <si>
    <t>Friendly Printing</t>
  </si>
  <si>
    <t>Farah J Risse</t>
  </si>
  <si>
    <t>MCB 12/08</t>
  </si>
  <si>
    <t>867</t>
  </si>
  <si>
    <t>1130</t>
  </si>
  <si>
    <t>2101</t>
  </si>
  <si>
    <t>0.267548</t>
  </si>
  <si>
    <t>1.149542</t>
  </si>
  <si>
    <t>7.708609</t>
  </si>
  <si>
    <t>7.76</t>
  </si>
  <si>
    <t>0.885171</t>
  </si>
  <si>
    <t>1.567568</t>
  </si>
  <si>
    <t>0.225</t>
  </si>
  <si>
    <t>0.116883</t>
  </si>
  <si>
    <t>1.58</t>
  </si>
  <si>
    <t>1.520913</t>
  </si>
  <si>
    <t>13.245033</t>
  </si>
  <si>
    <t>28.996283</t>
  </si>
  <si>
    <t>2.027712</t>
  </si>
  <si>
    <t>30.714769</t>
  </si>
  <si>
    <t>150.621133</t>
  </si>
  <si>
    <t>88.253213</t>
  </si>
  <si>
    <t>2.25019</t>
  </si>
  <si>
    <t>20.129252</t>
  </si>
  <si>
    <t>19.596026</t>
  </si>
  <si>
    <t>18.265432</t>
  </si>
  <si>
    <t>6.477733</t>
  </si>
  <si>
    <t>15.267176</t>
  </si>
  <si>
    <t>-9.621258</t>
  </si>
  <si>
    <t>0.764706</t>
  </si>
  <si>
    <t>15.371118</t>
  </si>
  <si>
    <t>2980</t>
  </si>
  <si>
    <t>-2212</t>
  </si>
  <si>
    <t>1.08</t>
  </si>
  <si>
    <t>1.284218</t>
  </si>
  <si>
    <t>0.337952</t>
  </si>
  <si>
    <t>11.883534</t>
  </si>
  <si>
    <t>0.675904</t>
  </si>
  <si>
    <t>4.113333</t>
  </si>
  <si>
    <t>3.31193</t>
  </si>
  <si>
    <t>150.145773</t>
  </si>
  <si>
    <t>6.295918</t>
  </si>
  <si>
    <t>2.621685</t>
  </si>
  <si>
    <t>0.909091</t>
  </si>
  <si>
    <t>-0.061267</t>
  </si>
  <si>
    <t>0.101765</t>
  </si>
  <si>
    <t>0.071648</t>
  </si>
  <si>
    <t>0.100307</t>
  </si>
  <si>
    <t>-0.060389</t>
  </si>
  <si>
    <t>-1.55</t>
  </si>
  <si>
    <t>0.545181</t>
  </si>
  <si>
    <t>-0.104747</t>
  </si>
  <si>
    <t>0.012027</t>
  </si>
  <si>
    <t>0.045961</t>
  </si>
  <si>
    <t>0.004731</t>
  </si>
  <si>
    <t>0.892308</t>
  </si>
  <si>
    <t>0.979723</t>
  </si>
  <si>
    <t>0.469202</t>
  </si>
  <si>
    <t>0.006759</t>
  </si>
  <si>
    <t>4.086093</t>
  </si>
  <si>
    <t>0.022429</t>
  </si>
  <si>
    <t>0.010646</t>
  </si>
  <si>
    <t>0.033119</t>
  </si>
  <si>
    <t>-0.909091</t>
  </si>
  <si>
    <t>0.02269</t>
  </si>
  <si>
    <t>0.015209</t>
  </si>
  <si>
    <t>-0.096213</t>
  </si>
  <si>
    <t>0.13245</t>
  </si>
  <si>
    <t>28969</t>
  </si>
  <si>
    <t>Andromeda Repossession Service</t>
  </si>
  <si>
    <t>David Tschappat</t>
  </si>
  <si>
    <t>343.073</t>
  </si>
  <si>
    <t>556.66</t>
  </si>
  <si>
    <t>899.733</t>
  </si>
  <si>
    <t>274.669</t>
  </si>
  <si>
    <t>175.916</t>
  </si>
  <si>
    <t>98.753</t>
  </si>
  <si>
    <t>12.258</t>
  </si>
  <si>
    <t>123.511</t>
  </si>
  <si>
    <t>1023.244</t>
  </si>
  <si>
    <t>119.393</t>
  </si>
  <si>
    <t>136.976</t>
  </si>
  <si>
    <t>5.264</t>
  </si>
  <si>
    <t>296.633</t>
  </si>
  <si>
    <t>117.907</t>
  </si>
  <si>
    <t>414.54</t>
  </si>
  <si>
    <t>607.704</t>
  </si>
  <si>
    <t>608.704</t>
  </si>
  <si>
    <t>3259.163</t>
  </si>
  <si>
    <t>2544.966</t>
  </si>
  <si>
    <t>714.197</t>
  </si>
  <si>
    <t>51.329</t>
  </si>
  <si>
    <t>75.434</t>
  </si>
  <si>
    <t>138.763</t>
  </si>
  <si>
    <t>575.434</t>
  </si>
  <si>
    <t>2.781</t>
  </si>
  <si>
    <t>-2.581</t>
  </si>
  <si>
    <t>572.853</t>
  </si>
  <si>
    <t>216.107</t>
  </si>
  <si>
    <t>123.83</t>
  </si>
  <si>
    <t>603.1</t>
  </si>
  <si>
    <t>1.156557</t>
  </si>
  <si>
    <t>3.033152</t>
  </si>
  <si>
    <t>0.681021</t>
  </si>
  <si>
    <t>0.405123</t>
  </si>
  <si>
    <t>206.988134</t>
  </si>
  <si>
    <t>3.782281</t>
  </si>
  <si>
    <t>651.068</t>
  </si>
  <si>
    <t>234.112909</t>
  </si>
  <si>
    <t>55.984008</t>
  </si>
  <si>
    <t>94.110274</t>
  </si>
  <si>
    <t>21.91351</t>
  </si>
  <si>
    <t>17.655883</t>
  </si>
  <si>
    <t>37.724687</t>
  </si>
  <si>
    <t>79.836391</t>
  </si>
  <si>
    <t>19.64515</t>
  </si>
  <si>
    <t>3.185128</t>
  </si>
  <si>
    <t>5.404018</t>
  </si>
  <si>
    <t>5.354266</t>
  </si>
  <si>
    <t>33.00318</t>
  </si>
  <si>
    <t>55.83717</t>
  </si>
  <si>
    <t>-21.560391</t>
  </si>
  <si>
    <t>375.074925</t>
  </si>
  <si>
    <t>386.469104</t>
  </si>
  <si>
    <t>12.415256</t>
  </si>
  <si>
    <t>1024.718748</t>
  </si>
  <si>
    <t>141.589471</t>
  </si>
  <si>
    <t>-2361.764</t>
  </si>
  <si>
    <t>897.399</t>
  </si>
  <si>
    <t>-70.153</t>
  </si>
  <si>
    <t>827.246</t>
  </si>
  <si>
    <t>0.65</t>
  </si>
  <si>
    <t>827.896</t>
  </si>
  <si>
    <t>-218.888</t>
  </si>
  <si>
    <t>609.008</t>
  </si>
  <si>
    <t>-143.986</t>
  </si>
  <si>
    <t>0.162235</t>
  </si>
  <si>
    <t>2.314521</t>
  </si>
  <si>
    <t>0.368193</t>
  </si>
  <si>
    <t>17.576691</t>
  </si>
  <si>
    <t>24.758</t>
  </si>
  <si>
    <t>40.264</t>
  </si>
  <si>
    <t>0.389845</t>
  </si>
  <si>
    <t>650.868</t>
  </si>
  <si>
    <t>1106.517629</t>
  </si>
  <si>
    <t>19.970403</t>
  </si>
  <si>
    <t>686.959252</t>
  </si>
  <si>
    <t>434.761</t>
  </si>
  <si>
    <t>237.3</t>
  </si>
  <si>
    <t>0.36459</t>
  </si>
  <si>
    <t>7.458154</t>
  </si>
  <si>
    <t>176.828</t>
  </si>
  <si>
    <t>156.332614</t>
  </si>
  <si>
    <t>104.557713</t>
  </si>
  <si>
    <t>168.142035</t>
  </si>
  <si>
    <t>167786</t>
  </si>
  <si>
    <t>556660</t>
  </si>
  <si>
    <t>274669</t>
  </si>
  <si>
    <t>75434</t>
  </si>
  <si>
    <t>-4.171405</t>
  </si>
  <si>
    <t>-6.12904</t>
  </si>
  <si>
    <t>1.214471</t>
  </si>
  <si>
    <t>-4.08592</t>
  </si>
  <si>
    <t>0.174504</t>
  </si>
  <si>
    <t>1.821239</t>
  </si>
  <si>
    <t>1.859343</t>
  </si>
  <si>
    <t>2.73193</t>
  </si>
  <si>
    <t>1.440361</t>
  </si>
  <si>
    <t>0.16227</t>
  </si>
  <si>
    <t>-0.543199</t>
  </si>
  <si>
    <t>0.364478</t>
  </si>
  <si>
    <t>0.827599</t>
  </si>
  <si>
    <t>0.093866</t>
  </si>
  <si>
    <t>0.105264</t>
  </si>
  <si>
    <t>299.989213</t>
  </si>
  <si>
    <t>1.800332</t>
  </si>
  <si>
    <t>0.823441</t>
  </si>
  <si>
    <t>0.231909</t>
  </si>
  <si>
    <t>0.175767</t>
  </si>
  <si>
    <t>305.924</t>
  </si>
  <si>
    <t>0.097425</t>
  </si>
  <si>
    <t>0.33528</t>
  </si>
  <si>
    <t>0.199704</t>
  </si>
  <si>
    <t>271.864437</t>
  </si>
  <si>
    <t>1.498411</t>
  </si>
  <si>
    <t>0.55984</t>
  </si>
  <si>
    <t>3.864691</t>
  </si>
  <si>
    <t>0.941103</t>
  </si>
  <si>
    <t>28048</t>
  </si>
  <si>
    <t>Anil Market and Deli</t>
  </si>
  <si>
    <t>15457</t>
  </si>
  <si>
    <t>7336</t>
  </si>
  <si>
    <t>30232</t>
  </si>
  <si>
    <t>32088</t>
  </si>
  <si>
    <t>21502</t>
  </si>
  <si>
    <t>14616</t>
  </si>
  <si>
    <t>26855</t>
  </si>
  <si>
    <t>57087</t>
  </si>
  <si>
    <t>5467</t>
  </si>
  <si>
    <t>6442</t>
  </si>
  <si>
    <t>13618</t>
  </si>
  <si>
    <t>14873</t>
  </si>
  <si>
    <t>58342</t>
  </si>
  <si>
    <t>43469</t>
  </si>
  <si>
    <t>67985</t>
  </si>
  <si>
    <t>35038</t>
  </si>
  <si>
    <t>37584</t>
  </si>
  <si>
    <t>30401</t>
  </si>
  <si>
    <t>2112</t>
  </si>
  <si>
    <t>28357</t>
  </si>
  <si>
    <t>2044</t>
  </si>
  <si>
    <t>23056</t>
  </si>
  <si>
    <t>3.190635</t>
  </si>
  <si>
    <t>4.212932</t>
  </si>
  <si>
    <t>28853</t>
  </si>
  <si>
    <t>0.313281</t>
  </si>
  <si>
    <t>0.471979</t>
  </si>
  <si>
    <t>0.238548</t>
  </si>
  <si>
    <t>8.745247</t>
  </si>
  <si>
    <t>3.731629</t>
  </si>
  <si>
    <t>3.7342</t>
  </si>
  <si>
    <t>3.275261</t>
  </si>
  <si>
    <t>6958</t>
  </si>
  <si>
    <t>6.173913</t>
  </si>
  <si>
    <t>2.911346</t>
  </si>
  <si>
    <t>3.823414</t>
  </si>
  <si>
    <t>44.717217</t>
  </si>
  <si>
    <t>3.006546</t>
  </si>
  <si>
    <t>98.796631</t>
  </si>
  <si>
    <t>24.693176</t>
  </si>
  <si>
    <t>36.857027</t>
  </si>
  <si>
    <t>71.244146</t>
  </si>
  <si>
    <t>29.260989</t>
  </si>
  <si>
    <t>1.190902</t>
  </si>
  <si>
    <t>2.94869</t>
  </si>
  <si>
    <t>1.563988</t>
  </si>
  <si>
    <t>6.422161</t>
  </si>
  <si>
    <t>3.568238</t>
  </si>
  <si>
    <t>-4.59263</t>
  </si>
  <si>
    <t>-15.745839</t>
  </si>
  <si>
    <t>-0.464829</t>
  </si>
  <si>
    <t>10.607663</t>
  </si>
  <si>
    <t>-0.257537</t>
  </si>
  <si>
    <t>-59.640602</t>
  </si>
  <si>
    <t>0.051596</t>
  </si>
  <si>
    <t>70591</t>
  </si>
  <si>
    <t>-34545</t>
  </si>
  <si>
    <t>36046</t>
  </si>
  <si>
    <t>-24776</t>
  </si>
  <si>
    <t>11270</t>
  </si>
  <si>
    <t>-930</t>
  </si>
  <si>
    <t>-1905</t>
  </si>
  <si>
    <t>8435</t>
  </si>
  <si>
    <t>7183</t>
  </si>
  <si>
    <t>-1633</t>
  </si>
  <si>
    <t>0.366894</t>
  </si>
  <si>
    <t>7.059924</t>
  </si>
  <si>
    <t>6.851511</t>
  </si>
  <si>
    <t>9.903132</t>
  </si>
  <si>
    <t>2.996249</t>
  </si>
  <si>
    <t>2.444657</t>
  </si>
  <si>
    <t>5.407407</t>
  </si>
  <si>
    <t>0.219423</t>
  </si>
  <si>
    <t>6702</t>
  </si>
  <si>
    <t>6.347191</t>
  </si>
  <si>
    <t>9.858057</t>
  </si>
  <si>
    <t>5.303083</t>
  </si>
  <si>
    <t>6331</t>
  </si>
  <si>
    <t>0.944643</t>
  </si>
  <si>
    <t>4.509337</t>
  </si>
  <si>
    <t>3885</t>
  </si>
  <si>
    <t>3.007921</t>
  </si>
  <si>
    <t>1.930033</t>
  </si>
  <si>
    <t>4.494389</t>
  </si>
  <si>
    <t>10831</t>
  </si>
  <si>
    <t>11165</t>
  </si>
  <si>
    <t>-0.777011</t>
  </si>
  <si>
    <t>-0.678501</t>
  </si>
  <si>
    <t>0.460749</t>
  </si>
  <si>
    <t>-0.498575</t>
  </si>
  <si>
    <t>0.162052</t>
  </si>
  <si>
    <t>0.718686</t>
  </si>
  <si>
    <t>1.120044</t>
  </si>
  <si>
    <t>0.978045</t>
  </si>
  <si>
    <t>6.063177</t>
  </si>
  <si>
    <t>0.111717</t>
  </si>
  <si>
    <t>-0.054278</t>
  </si>
  <si>
    <t>0.909888</t>
  </si>
  <si>
    <t>1.135042</t>
  </si>
  <si>
    <t>-0.010914</t>
  </si>
  <si>
    <t>0.235802</t>
  </si>
  <si>
    <t>8.923691</t>
  </si>
  <si>
    <t>1.396068</t>
  </si>
  <si>
    <t>0.969935</t>
  </si>
  <si>
    <t>0.110901</t>
  </si>
  <si>
    <t>0.029962</t>
  </si>
  <si>
    <t>1.177192</t>
  </si>
  <si>
    <t>0.145644</t>
  </si>
  <si>
    <t>-0.006236</t>
  </si>
  <si>
    <t>0.280817</t>
  </si>
  <si>
    <t>0.098581</t>
  </si>
  <si>
    <t>3.142574</t>
  </si>
  <si>
    <t>2.608277</t>
  </si>
  <si>
    <t>0.029113</t>
  </si>
  <si>
    <t>0.038234</t>
  </si>
  <si>
    <t>212.548753</t>
  </si>
  <si>
    <t>0.679946</t>
  </si>
  <si>
    <t>0.030065</t>
  </si>
  <si>
    <t>4.423762</t>
  </si>
  <si>
    <t>61283</t>
  </si>
  <si>
    <t>4658</t>
  </si>
  <si>
    <t>0.026345</t>
  </si>
  <si>
    <t>2.532143</t>
  </si>
  <si>
    <t>26411.99912</t>
  </si>
  <si>
    <t>8.445405</t>
  </si>
  <si>
    <t>28710</t>
  </si>
  <si>
    <t>Ovation Nursery and Greenhouse</t>
  </si>
  <si>
    <t>Karissa N Matthees</t>
  </si>
  <si>
    <t>dh</t>
  </si>
  <si>
    <t>14903</t>
  </si>
  <si>
    <t>14679</t>
  </si>
  <si>
    <t>11117</t>
  </si>
  <si>
    <t>25861</t>
  </si>
  <si>
    <t>60631</t>
  </si>
  <si>
    <t>32787</t>
  </si>
  <si>
    <t>27844</t>
  </si>
  <si>
    <t>13673</t>
  </si>
  <si>
    <t>41970</t>
  </si>
  <si>
    <t>67831</t>
  </si>
  <si>
    <t>2616</t>
  </si>
  <si>
    <t>7498</t>
  </si>
  <si>
    <t>3149</t>
  </si>
  <si>
    <t>13958</t>
  </si>
  <si>
    <t>35738</t>
  </si>
  <si>
    <t>32048</t>
  </si>
  <si>
    <t>32093</t>
  </si>
  <si>
    <t>125854</t>
  </si>
  <si>
    <t>99383</t>
  </si>
  <si>
    <t>3511</t>
  </si>
  <si>
    <t>102894</t>
  </si>
  <si>
    <t>22960</t>
  </si>
  <si>
    <t>12651</t>
  </si>
  <si>
    <t>16684</t>
  </si>
  <si>
    <t>6276</t>
  </si>
  <si>
    <t>11903</t>
  </si>
  <si>
    <t>1.056312</t>
  </si>
  <si>
    <t>1.852773</t>
  </si>
  <si>
    <t>18420</t>
  </si>
  <si>
    <t>1.113576</t>
  </si>
  <si>
    <t>1.940174</t>
  </si>
  <si>
    <t>0.526868</t>
  </si>
  <si>
    <t>7.591961</t>
  </si>
  <si>
    <t>2.434432</t>
  </si>
  <si>
    <t>2.381178</t>
  </si>
  <si>
    <t>2.126393</t>
  </si>
  <si>
    <t>9744</t>
  </si>
  <si>
    <t>2.835031</t>
  </si>
  <si>
    <t>7.978653</t>
  </si>
  <si>
    <t>16.86349</t>
  </si>
  <si>
    <t>18.243361</t>
  </si>
  <si>
    <t>4.986731</t>
  </si>
  <si>
    <t>25.609756</t>
  </si>
  <si>
    <t>43.221471</t>
  </si>
  <si>
    <t>42.571829</t>
  </si>
  <si>
    <t>39.435779</t>
  </si>
  <si>
    <t>26.597955</t>
  </si>
  <si>
    <t>1.855405</t>
  </si>
  <si>
    <t>10.573301</t>
  </si>
  <si>
    <t>3.921541</t>
  </si>
  <si>
    <t>4.519968</t>
  </si>
  <si>
    <t>-0.400858</t>
  </si>
  <si>
    <t>-10.737568</t>
  </si>
  <si>
    <t>14.344248</t>
  </si>
  <si>
    <t>-9.548006</t>
  </si>
  <si>
    <t>-0.163646</t>
  </si>
  <si>
    <t>-6.39917</t>
  </si>
  <si>
    <t>21.140067</t>
  </si>
  <si>
    <t>126775</t>
  </si>
  <si>
    <t>-99958</t>
  </si>
  <si>
    <t>26817</t>
  </si>
  <si>
    <t>-17235</t>
  </si>
  <si>
    <t>9582</t>
  </si>
  <si>
    <t>9539</t>
  </si>
  <si>
    <t>8149</t>
  </si>
  <si>
    <t>-3096</t>
  </si>
  <si>
    <t>5053</t>
  </si>
  <si>
    <t>-1967</t>
  </si>
  <si>
    <t>1.511618</t>
  </si>
  <si>
    <t>29.381107</t>
  </si>
  <si>
    <t>2.78974</t>
  </si>
  <si>
    <t>8.573745</t>
  </si>
  <si>
    <t>4.300221</t>
  </si>
  <si>
    <t>2.881116</t>
  </si>
  <si>
    <t>1.32443</t>
  </si>
  <si>
    <t>9787</t>
  </si>
  <si>
    <t>-3.357362</t>
  </si>
  <si>
    <t>7.776471</t>
  </si>
  <si>
    <t>-4.125605</t>
  </si>
  <si>
    <t>8401</t>
  </si>
  <si>
    <t>24396</t>
  </si>
  <si>
    <t>2.492694</t>
  </si>
  <si>
    <t>3.33807</t>
  </si>
  <si>
    <t>2.144754</t>
  </si>
  <si>
    <t>1.642584</t>
  </si>
  <si>
    <t>1.412816</t>
  </si>
  <si>
    <t>59720</t>
  </si>
  <si>
    <t>1238</t>
  </si>
  <si>
    <t>0.254079</t>
  </si>
  <si>
    <t>0.366734</t>
  </si>
  <si>
    <t>0.261805</t>
  </si>
  <si>
    <t>0.343348</t>
  </si>
  <si>
    <t>0.225625</t>
  </si>
  <si>
    <t>0.342433</t>
  </si>
  <si>
    <t>0.253402</t>
  </si>
  <si>
    <t>0.365757</t>
  </si>
  <si>
    <t>1.610865</t>
  </si>
  <si>
    <t>0.404284</t>
  </si>
  <si>
    <t>-0.197258</t>
  </si>
  <si>
    <t>2.503695</t>
  </si>
  <si>
    <t>0.000048</t>
  </si>
  <si>
    <t>0.000516</t>
  </si>
  <si>
    <t>3.137911</t>
  </si>
  <si>
    <t>1.383625</t>
  </si>
  <si>
    <t>0.950133</t>
  </si>
  <si>
    <t>0.359659</t>
  </si>
  <si>
    <t>0.043002</t>
  </si>
  <si>
    <t>29.063356</t>
  </si>
  <si>
    <t>0.760166</t>
  </si>
  <si>
    <t>0.004812</t>
  </si>
  <si>
    <t>0.000958</t>
  </si>
  <si>
    <t>0.077765</t>
  </si>
  <si>
    <t>1.685474</t>
  </si>
  <si>
    <t>0.002664</t>
  </si>
  <si>
    <t>0.079787</t>
  </si>
  <si>
    <t>-0.09548</t>
  </si>
  <si>
    <t>0.168635</t>
  </si>
  <si>
    <t>28785</t>
  </si>
  <si>
    <t>Fortified Jewelers</t>
  </si>
  <si>
    <t>[2008/03/31:12:00:00 AM]</t>
  </si>
  <si>
    <t>Elliott S Vonstaden</t>
  </si>
  <si>
    <t>KAH 10/08</t>
  </si>
  <si>
    <t>1353</t>
  </si>
  <si>
    <t>4284</t>
  </si>
  <si>
    <t>3419</t>
  </si>
  <si>
    <t>1.879085</t>
  </si>
  <si>
    <t>3.594771</t>
  </si>
  <si>
    <t>0.292264</t>
  </si>
  <si>
    <t>0.226164</t>
  </si>
  <si>
    <t>1.40625</t>
  </si>
  <si>
    <t>1.108647</t>
  </si>
  <si>
    <t>1.432665</t>
  </si>
  <si>
    <t>20.19141</t>
  </si>
  <si>
    <t>0.396825</t>
  </si>
  <si>
    <t>16.666667</t>
  </si>
  <si>
    <t>48.99043</t>
  </si>
  <si>
    <t>56.04709</t>
  </si>
  <si>
    <t>30.639076</t>
  </si>
  <si>
    <t>3.166297</t>
  </si>
  <si>
    <t>5.395466</t>
  </si>
  <si>
    <t>4.091691</t>
  </si>
  <si>
    <t>42.84</t>
  </si>
  <si>
    <t>2.655539</t>
  </si>
  <si>
    <t>6.620209</t>
  </si>
  <si>
    <t>1.551891</t>
  </si>
  <si>
    <t>8.154506</t>
  </si>
  <si>
    <t>-0.564103</t>
  </si>
  <si>
    <t>-60.526316</t>
  </si>
  <si>
    <t>1.453488</t>
  </si>
  <si>
    <t>4233</t>
  </si>
  <si>
    <t>-3383</t>
  </si>
  <si>
    <t>-824</t>
  </si>
  <si>
    <t>0.095511</t>
  </si>
  <si>
    <t>1.719198</t>
  </si>
  <si>
    <t>1.820728</t>
  </si>
  <si>
    <t>7.450435</t>
  </si>
  <si>
    <t>0.420168</t>
  </si>
  <si>
    <t>0.35014</t>
  </si>
  <si>
    <t>-43.283582</t>
  </si>
  <si>
    <t>0.887021</t>
  </si>
  <si>
    <t>-7.684098</t>
  </si>
  <si>
    <t>7.046523</t>
  </si>
  <si>
    <t>0.173611</t>
  </si>
  <si>
    <t>0.171875</t>
  </si>
  <si>
    <t>0.009804</t>
  </si>
  <si>
    <t>0.996032</t>
  </si>
  <si>
    <t>0.004202</t>
  </si>
  <si>
    <t>-0.009326</t>
  </si>
  <si>
    <t>0.00887</t>
  </si>
  <si>
    <t>0.081545</t>
  </si>
  <si>
    <t>0.014327</t>
  </si>
  <si>
    <t>28143</t>
  </si>
  <si>
    <t>Plum Interpreters</t>
  </si>
  <si>
    <t>Sydney X Delafuente</t>
  </si>
  <si>
    <t>Ryan M Gorczyca</t>
  </si>
  <si>
    <t>1.233333</t>
  </si>
  <si>
    <t>8.466667</t>
  </si>
  <si>
    <t>167.307692</t>
  </si>
  <si>
    <t>69.93865</t>
  </si>
  <si>
    <t>17.791411</t>
  </si>
  <si>
    <t>103.448276</t>
  </si>
  <si>
    <t>9.403846</t>
  </si>
  <si>
    <t>-25.736842</t>
  </si>
  <si>
    <t>-244.5</t>
  </si>
  <si>
    <t>12.868421</t>
  </si>
  <si>
    <t>-17.460317</t>
  </si>
  <si>
    <t>-12.903226</t>
  </si>
  <si>
    <t>60.855263</t>
  </si>
  <si>
    <t>5.112474</t>
  </si>
  <si>
    <t>21.267894</t>
  </si>
  <si>
    <t>22.903885</t>
  </si>
  <si>
    <t>77.202073</t>
  </si>
  <si>
    <t>0.133929</t>
  </si>
  <si>
    <t>14.374143</t>
  </si>
  <si>
    <t>0.212121</t>
  </si>
  <si>
    <t>1.232323</t>
  </si>
  <si>
    <t>0.304762</t>
  </si>
  <si>
    <t>0.323232</t>
  </si>
  <si>
    <t>1.161905</t>
  </si>
  <si>
    <t>1.275862</t>
  </si>
  <si>
    <t>1.153846</t>
  </si>
  <si>
    <t>-34.5</t>
  </si>
  <si>
    <t>-0.002045</t>
  </si>
  <si>
    <t>0.01227</t>
  </si>
  <si>
    <t>0.973913</t>
  </si>
  <si>
    <t>0.822086</t>
  </si>
  <si>
    <t>0.177914</t>
  </si>
  <si>
    <t>0.278381</t>
  </si>
  <si>
    <t>0.229039</t>
  </si>
  <si>
    <t>1.673077</t>
  </si>
  <si>
    <t>0.608553</t>
  </si>
  <si>
    <t>28822</t>
  </si>
  <si>
    <t>Bottom Line Stenotype Service</t>
  </si>
  <si>
    <t>Kaydee Y Garlington</t>
  </si>
  <si>
    <t>4055</t>
  </si>
  <si>
    <t>4154</t>
  </si>
  <si>
    <t>1773</t>
  </si>
  <si>
    <t>6158</t>
  </si>
  <si>
    <t>2028</t>
  </si>
  <si>
    <t>4443</t>
  </si>
  <si>
    <t>2097</t>
  </si>
  <si>
    <t>6723</t>
  </si>
  <si>
    <t>604</t>
  </si>
  <si>
    <t>-289</t>
  </si>
  <si>
    <t>0.022282</t>
  </si>
  <si>
    <t>0.934954</t>
  </si>
  <si>
    <t>-11.899115</t>
  </si>
  <si>
    <t>-11.712544</t>
  </si>
  <si>
    <t>1.091751</t>
  </si>
  <si>
    <t>-1.266667</t>
  </si>
  <si>
    <t>-0.242702</t>
  </si>
  <si>
    <t>-1.392027</t>
  </si>
  <si>
    <t>-1.42517</t>
  </si>
  <si>
    <t>0.000778</t>
  </si>
  <si>
    <t>-1.104255</t>
  </si>
  <si>
    <t>18.845554</t>
  </si>
  <si>
    <t>2.99532</t>
  </si>
  <si>
    <t>-354.411765</t>
  </si>
  <si>
    <t>0.683307</t>
  </si>
  <si>
    <t>160.117263</t>
  </si>
  <si>
    <t>0.520461</t>
  </si>
  <si>
    <t>-11.089965</t>
  </si>
  <si>
    <t>-5.672566</t>
  </si>
  <si>
    <t>22.103448</t>
  </si>
  <si>
    <t>49.647631</t>
  </si>
  <si>
    <t>53.809197</t>
  </si>
  <si>
    <t>-55.920781</t>
  </si>
  <si>
    <t>-0.671233</t>
  </si>
  <si>
    <t>116.23527</t>
  </si>
  <si>
    <t>-3131</t>
  </si>
  <si>
    <t>-581</t>
  </si>
  <si>
    <t>-511</t>
  </si>
  <si>
    <t>-1584</t>
  </si>
  <si>
    <t>-2095</t>
  </si>
  <si>
    <t>-2366</t>
  </si>
  <si>
    <t>-1199</t>
  </si>
  <si>
    <t>-3565</t>
  </si>
  <si>
    <t>-0.252613</t>
  </si>
  <si>
    <t>0.561622</t>
  </si>
  <si>
    <t>534.166667</t>
  </si>
  <si>
    <t>-2.121685</t>
  </si>
  <si>
    <t>-0.235818</t>
  </si>
  <si>
    <t>-9.336237</t>
  </si>
  <si>
    <t>-0.015823</t>
  </si>
  <si>
    <t>-63.461538</t>
  </si>
  <si>
    <t>3.556942</t>
  </si>
  <si>
    <t>-35.331906</t>
  </si>
  <si>
    <t>47.008772</t>
  </si>
  <si>
    <t>0.263582</t>
  </si>
  <si>
    <t>-2013</t>
  </si>
  <si>
    <t>-0.103336</t>
  </si>
  <si>
    <t>-0.106591</t>
  </si>
  <si>
    <t>-1.744508</t>
  </si>
  <si>
    <t>-0.438798</t>
  </si>
  <si>
    <t>-0.006677</t>
  </si>
  <si>
    <t>-0.051231</t>
  </si>
  <si>
    <t>-0.051372</t>
  </si>
  <si>
    <t>-0.001882</t>
  </si>
  <si>
    <t>-0.050501</t>
  </si>
  <si>
    <t>-0.431358</t>
  </si>
  <si>
    <t>-0.006563</t>
  </si>
  <si>
    <t>31.25</t>
  </si>
  <si>
    <t>1.368799</t>
  </si>
  <si>
    <t>2.659575</t>
  </si>
  <si>
    <t>-267.95</t>
  </si>
  <si>
    <t>0.013833</t>
  </si>
  <si>
    <t>0.030265</t>
  </si>
  <si>
    <t>0.029017</t>
  </si>
  <si>
    <t>-0.477057</t>
  </si>
  <si>
    <t>-0.034626</t>
  </si>
  <si>
    <t>0.970047</t>
  </si>
  <si>
    <t>0.87025</t>
  </si>
  <si>
    <t>-0.021217</t>
  </si>
  <si>
    <t>-9.484956</t>
  </si>
  <si>
    <t>-0.041861</t>
  </si>
  <si>
    <t>0.015102</t>
  </si>
  <si>
    <t>0.035569</t>
  </si>
  <si>
    <t>-0.529699</t>
  </si>
  <si>
    <t>0.031722</t>
  </si>
  <si>
    <t>-0.011043</t>
  </si>
  <si>
    <t>-0.559208</t>
  </si>
  <si>
    <t>26255</t>
  </si>
  <si>
    <t>Forest Elementary School</t>
  </si>
  <si>
    <t>Sinai R Groene</t>
  </si>
  <si>
    <t>JTB - 0142019</t>
  </si>
  <si>
    <t>9173</t>
  </si>
  <si>
    <t>1527</t>
  </si>
  <si>
    <t>12497</t>
  </si>
  <si>
    <t>8045</t>
  </si>
  <si>
    <t>7748</t>
  </si>
  <si>
    <t>26339</t>
  </si>
  <si>
    <t>34182</t>
  </si>
  <si>
    <t>46679</t>
  </si>
  <si>
    <t>2937</t>
  </si>
  <si>
    <t>4832</t>
  </si>
  <si>
    <t>10427</t>
  </si>
  <si>
    <t>15348</t>
  </si>
  <si>
    <t>20180</t>
  </si>
  <si>
    <t>14040</t>
  </si>
  <si>
    <t>6983</t>
  </si>
  <si>
    <t>26499</t>
  </si>
  <si>
    <t>28999</t>
  </si>
  <si>
    <t>19826</t>
  </si>
  <si>
    <t>6700</t>
  </si>
  <si>
    <t>13126</t>
  </si>
  <si>
    <t>-3507</t>
  </si>
  <si>
    <t>9619</t>
  </si>
  <si>
    <t>4143</t>
  </si>
  <si>
    <t>7665</t>
  </si>
  <si>
    <t>2.214404</t>
  </si>
  <si>
    <t>2.5863</t>
  </si>
  <si>
    <t>4480</t>
  </si>
  <si>
    <t>0.761538</t>
  </si>
  <si>
    <t>126.125</t>
  </si>
  <si>
    <t>3.540179</t>
  </si>
  <si>
    <t>0.432314</t>
  </si>
  <si>
    <t>5.578296</t>
  </si>
  <si>
    <t>14073</t>
  </si>
  <si>
    <t>4.851086</t>
  </si>
  <si>
    <t>20.606697</t>
  </si>
  <si>
    <t>36.299483</t>
  </si>
  <si>
    <t>68.367875</t>
  </si>
  <si>
    <t>45.26363</t>
  </si>
  <si>
    <t>43.071005</t>
  </si>
  <si>
    <t>19.219801</t>
  </si>
  <si>
    <t>29.484901</t>
  </si>
  <si>
    <t>23.197972</t>
  </si>
  <si>
    <t>18.820996</t>
  </si>
  <si>
    <t>71.50387</t>
  </si>
  <si>
    <t>8.316254</t>
  </si>
  <si>
    <t>0.621243</t>
  </si>
  <si>
    <t>3.783301</t>
  </si>
  <si>
    <t>1.094343</t>
  </si>
  <si>
    <t>3.742772</t>
  </si>
  <si>
    <t>-107.187383</t>
  </si>
  <si>
    <t>48.425</t>
  </si>
  <si>
    <t>6011.875</t>
  </si>
  <si>
    <t>8.114073</t>
  </si>
  <si>
    <t>18.990832</t>
  </si>
  <si>
    <t>33.170109</t>
  </si>
  <si>
    <t>9.78625</t>
  </si>
  <si>
    <t>3.66808</t>
  </si>
  <si>
    <t>15479</t>
  </si>
  <si>
    <t>53.377703</t>
  </si>
  <si>
    <t>12113</t>
  </si>
  <si>
    <t>0.782544</t>
  </si>
  <si>
    <t>1.061632</t>
  </si>
  <si>
    <t>1.815216</t>
  </si>
  <si>
    <t>2062</t>
  </si>
  <si>
    <t>4727</t>
  </si>
  <si>
    <t>0.357538</t>
  </si>
  <si>
    <t>1.167697</t>
  </si>
  <si>
    <t>0.454559</t>
  </si>
  <si>
    <t>0.316321</t>
  </si>
  <si>
    <t>0.547364</t>
  </si>
  <si>
    <t>0.352043</t>
  </si>
  <si>
    <t>0.331701</t>
  </si>
  <si>
    <t>0.620137</t>
  </si>
  <si>
    <t>0.196512</t>
  </si>
  <si>
    <t>0.533777</t>
  </si>
  <si>
    <t>3.315753</t>
  </si>
  <si>
    <t>0.558206</t>
  </si>
  <si>
    <t>0.206067</t>
  </si>
  <si>
    <t>0.362995</t>
  </si>
  <si>
    <t>499.723134</t>
  </si>
  <si>
    <t>0.732347</t>
  </si>
  <si>
    <t>0.452636</t>
  </si>
  <si>
    <t>5.335746</t>
  </si>
  <si>
    <t>13520</t>
  </si>
  <si>
    <t>4712</t>
  </si>
  <si>
    <t>0.126222</t>
  </si>
  <si>
    <t>26047</t>
  </si>
  <si>
    <t>Ultra Garden Center</t>
  </si>
  <si>
    <t>Howard Y Lichlyter</t>
  </si>
  <si>
    <t>LBS 04/07</t>
  </si>
  <si>
    <t>3625</t>
  </si>
  <si>
    <t>2842</t>
  </si>
  <si>
    <t>2775</t>
  </si>
  <si>
    <t>12230</t>
  </si>
  <si>
    <t>11251</t>
  </si>
  <si>
    <t>2330</t>
  </si>
  <si>
    <t>14019</t>
  </si>
  <si>
    <t>23463</t>
  </si>
  <si>
    <t>2729</t>
  </si>
  <si>
    <t>7717</t>
  </si>
  <si>
    <t>13536</t>
  </si>
  <si>
    <t>14975</t>
  </si>
  <si>
    <t>22692</t>
  </si>
  <si>
    <t>5785</t>
  </si>
  <si>
    <t>6817</t>
  </si>
  <si>
    <t>13001</t>
  </si>
  <si>
    <t>90989</t>
  </si>
  <si>
    <t>73779</t>
  </si>
  <si>
    <t>74859</t>
  </si>
  <si>
    <t>16130</t>
  </si>
  <si>
    <t>11080</t>
  </si>
  <si>
    <t>3696</t>
  </si>
  <si>
    <t>3573</t>
  </si>
  <si>
    <t>4513</t>
  </si>
  <si>
    <t>0.763898</t>
  </si>
  <si>
    <t>1.584813</t>
  </si>
  <si>
    <t>-1018</t>
  </si>
  <si>
    <t>1.745404</t>
  </si>
  <si>
    <t>-22.290766</t>
  </si>
  <si>
    <t>0.635755</t>
  </si>
  <si>
    <t>3.717647</t>
  </si>
  <si>
    <t>1.62289</t>
  </si>
  <si>
    <t>1.319577</t>
  </si>
  <si>
    <t>6361</t>
  </si>
  <si>
    <t>1.628697</t>
  </si>
  <si>
    <t>10.010366</t>
  </si>
  <si>
    <t>27.482501</t>
  </si>
  <si>
    <t>17.727418</t>
  </si>
  <si>
    <t>5.550121</t>
  </si>
  <si>
    <t>26.196474</t>
  </si>
  <si>
    <t>3.327922</t>
  </si>
  <si>
    <t>15.396037</t>
  </si>
  <si>
    <t>14.541593</t>
  </si>
  <si>
    <t>13.857118</t>
  </si>
  <si>
    <t>13.530437</t>
  </si>
  <si>
    <t>27.387555</t>
  </si>
  <si>
    <t>12.477257</t>
  </si>
  <si>
    <t>2.549211</t>
  </si>
  <si>
    <t>20.161533</t>
  </si>
  <si>
    <t>6.998615</t>
  </si>
  <si>
    <t>10.199417</t>
  </si>
  <si>
    <t>10.354972</t>
  </si>
  <si>
    <t>7.182967</t>
  </si>
  <si>
    <t>-1.068143</t>
  </si>
  <si>
    <t>25.443844</t>
  </si>
  <si>
    <t>36.751533</t>
  </si>
  <si>
    <t>0.821132</t>
  </si>
  <si>
    <t>100.055991</t>
  </si>
  <si>
    <t>-61.134296</t>
  </si>
  <si>
    <t>91403</t>
  </si>
  <si>
    <t>-74407</t>
  </si>
  <si>
    <t>16996</t>
  </si>
  <si>
    <t>-10716</t>
  </si>
  <si>
    <t>6235</t>
  </si>
  <si>
    <t>-2296</t>
  </si>
  <si>
    <t>3939</t>
  </si>
  <si>
    <t>-2429</t>
  </si>
  <si>
    <t>-2174</t>
  </si>
  <si>
    <t>-8.763261</t>
  </si>
  <si>
    <t>1.434239</t>
  </si>
  <si>
    <t>0.418732</t>
  </si>
  <si>
    <t>25.100414</t>
  </si>
  <si>
    <t>4.062029</t>
  </si>
  <si>
    <t>3.926848</t>
  </si>
  <si>
    <t>-15.682711</t>
  </si>
  <si>
    <t>1.678807</t>
  </si>
  <si>
    <t>6355</t>
  </si>
  <si>
    <t>59.914444</t>
  </si>
  <si>
    <t>6.984361</t>
  </si>
  <si>
    <t>41.739895</t>
  </si>
  <si>
    <t>5368</t>
  </si>
  <si>
    <t>15965</t>
  </si>
  <si>
    <t>3.406311</t>
  </si>
  <si>
    <t>1.416733</t>
  </si>
  <si>
    <t>0.842966</t>
  </si>
  <si>
    <t>0.823172</t>
  </si>
  <si>
    <t>7604</t>
  </si>
  <si>
    <t>0.113884</t>
  </si>
  <si>
    <t>0.327551</t>
  </si>
  <si>
    <t>0.11078</t>
  </si>
  <si>
    <t>0.267191</t>
  </si>
  <si>
    <t>0.445949</t>
  </si>
  <si>
    <t>0.233073</t>
  </si>
  <si>
    <t>0.099342</t>
  </si>
  <si>
    <t>0.285725</t>
  </si>
  <si>
    <t>1.3644</t>
  </si>
  <si>
    <t>0.51008</t>
  </si>
  <si>
    <t>-0.353743</t>
  </si>
  <si>
    <t>2.509825</t>
  </si>
  <si>
    <t>0.100035</t>
  </si>
  <si>
    <t>0.013606</t>
  </si>
  <si>
    <t>0.024948</t>
  </si>
  <si>
    <t>1.622328</t>
  </si>
  <si>
    <t>0.880664</t>
  </si>
  <si>
    <t>0.944499</t>
  </si>
  <si>
    <t>0.447287</t>
  </si>
  <si>
    <t>0.04062</t>
  </si>
  <si>
    <t>1.227982</t>
  </si>
  <si>
    <t>0.010107</t>
  </si>
  <si>
    <t>0.063598</t>
  </si>
  <si>
    <t>0.069844</t>
  </si>
  <si>
    <t>0.839535</t>
  </si>
  <si>
    <t>0.142186</t>
  </si>
  <si>
    <t>0.100104</t>
  </si>
  <si>
    <t>0.367515</t>
  </si>
  <si>
    <t>0.274825</t>
  </si>
  <si>
    <t>26342</t>
  </si>
  <si>
    <t>Limitless Internet Publishing</t>
  </si>
  <si>
    <t>Orion N Garfias</t>
  </si>
  <si>
    <t>N Nosal</t>
  </si>
  <si>
    <t>61749</t>
  </si>
  <si>
    <t>32150</t>
  </si>
  <si>
    <t>671564</t>
  </si>
  <si>
    <t>765463</t>
  </si>
  <si>
    <t>68580</t>
  </si>
  <si>
    <t>16474</t>
  </si>
  <si>
    <t>52106</t>
  </si>
  <si>
    <t>8463</t>
  </si>
  <si>
    <t>60569</t>
  </si>
  <si>
    <t>826032</t>
  </si>
  <si>
    <t>132389</t>
  </si>
  <si>
    <t>15090</t>
  </si>
  <si>
    <t>147479</t>
  </si>
  <si>
    <t>358437</t>
  </si>
  <si>
    <t>368437</t>
  </si>
  <si>
    <t>515916</t>
  </si>
  <si>
    <t>28192</t>
  </si>
  <si>
    <t>251924</t>
  </si>
  <si>
    <t>310116</t>
  </si>
  <si>
    <t>952284</t>
  </si>
  <si>
    <t>793273</t>
  </si>
  <si>
    <t>159011</t>
  </si>
  <si>
    <t>7890</t>
  </si>
  <si>
    <t>30136</t>
  </si>
  <si>
    <t>28080</t>
  </si>
  <si>
    <t>6858</t>
  </si>
  <si>
    <t>74539</t>
  </si>
  <si>
    <t>84472</t>
  </si>
  <si>
    <t>57039</t>
  </si>
  <si>
    <t>-57039</t>
  </si>
  <si>
    <t>27433</t>
  </si>
  <si>
    <t>617984</t>
  </si>
  <si>
    <t>0.636694</t>
  </si>
  <si>
    <t>5.190319</t>
  </si>
  <si>
    <t>1.663623</t>
  </si>
  <si>
    <t>0.624571</t>
  </si>
  <si>
    <t>1.480952</t>
  </si>
  <si>
    <t>0.86355</t>
  </si>
  <si>
    <t>91330</t>
  </si>
  <si>
    <t>1.585031</t>
  </si>
  <si>
    <t>3.321058</t>
  </si>
  <si>
    <t>8.846045</t>
  </si>
  <si>
    <t>16.697855</t>
  </si>
  <si>
    <t>8.870463</t>
  </si>
  <si>
    <t>12.322742</t>
  </si>
  <si>
    <t>6.943196</t>
  </si>
  <si>
    <t>1.152842</t>
  </si>
  <si>
    <t>1.540953</t>
  </si>
  <si>
    <t>3.070735</t>
  </si>
  <si>
    <t>18.275899</t>
  </si>
  <si>
    <t>5.001087</t>
  </si>
  <si>
    <t>2.363067</t>
  </si>
  <si>
    <t>9.70451</t>
  </si>
  <si>
    <t>-42.971679</t>
  </si>
  <si>
    <t>0.528407</t>
  </si>
  <si>
    <t>940284</t>
  </si>
  <si>
    <t>-781783</t>
  </si>
  <si>
    <t>158501</t>
  </si>
  <si>
    <t>-67681</t>
  </si>
  <si>
    <t>90820</t>
  </si>
  <si>
    <t>-41564</t>
  </si>
  <si>
    <t>49256</t>
  </si>
  <si>
    <t>-7783</t>
  </si>
  <si>
    <t>0.168021</t>
  </si>
  <si>
    <t>0.720163</t>
  </si>
  <si>
    <t>2.9487</t>
  </si>
  <si>
    <t>29.620031</t>
  </si>
  <si>
    <t>2.880758</t>
  </si>
  <si>
    <t>1.582717</t>
  </si>
  <si>
    <t>1.601185</t>
  </si>
  <si>
    <t>-14.652039</t>
  </si>
  <si>
    <t>9.590626</t>
  </si>
  <si>
    <t>-28.015446</t>
  </si>
  <si>
    <t>490826</t>
  </si>
  <si>
    <t>5.374203</t>
  </si>
  <si>
    <t>3.174549</t>
  </si>
  <si>
    <t>-42074</t>
  </si>
  <si>
    <t>-0.017748</t>
  </si>
  <si>
    <t>0.070643</t>
  </si>
  <si>
    <t>-0.015557</t>
  </si>
  <si>
    <t>-0.283709</t>
  </si>
  <si>
    <t>0.536138</t>
  </si>
  <si>
    <t>-0.152109</t>
  </si>
  <si>
    <t>0.119688</t>
  </si>
  <si>
    <t>0.359903</t>
  </si>
  <si>
    <t>0.064843</t>
  </si>
  <si>
    <t>1.592244</t>
  </si>
  <si>
    <t>5.000146</t>
  </si>
  <si>
    <t>0.911295</t>
  </si>
  <si>
    <t>0.594197</t>
  </si>
  <si>
    <t>0.028808</t>
  </si>
  <si>
    <t>342730</t>
  </si>
  <si>
    <t>0.031601</t>
  </si>
  <si>
    <t>0.074754</t>
  </si>
  <si>
    <t>0.095906</t>
  </si>
  <si>
    <t>0.47201</t>
  </si>
  <si>
    <t>0.125806</t>
  </si>
  <si>
    <t>0.033211</t>
  </si>
  <si>
    <t>-0.429717</t>
  </si>
  <si>
    <t>0.08846</t>
  </si>
  <si>
    <t>26197</t>
  </si>
  <si>
    <t>Main Technical College</t>
  </si>
  <si>
    <t>Camila R Updike</t>
  </si>
  <si>
    <t>EAK 11/2008</t>
  </si>
  <si>
    <t>2.264085</t>
  </si>
  <si>
    <t>22.371429</t>
  </si>
  <si>
    <t>1.128205</t>
  </si>
  <si>
    <t>0.051282</t>
  </si>
  <si>
    <t>1.871795</t>
  </si>
  <si>
    <t>0.574713</t>
  </si>
  <si>
    <t>5.747126</t>
  </si>
  <si>
    <t>54.061372</t>
  </si>
  <si>
    <t>5.144404</t>
  </si>
  <si>
    <t>27.342058</t>
  </si>
  <si>
    <t>26.683213</t>
  </si>
  <si>
    <t>387.946955</t>
  </si>
  <si>
    <t>91.787819</t>
  </si>
  <si>
    <t>1.273563</t>
  </si>
  <si>
    <t>3.086351</t>
  </si>
  <si>
    <t>12.735632</t>
  </si>
  <si>
    <t>6.367816</t>
  </si>
  <si>
    <t>11.395647</t>
  </si>
  <si>
    <t>12.017167</t>
  </si>
  <si>
    <t>6.097561</t>
  </si>
  <si>
    <t>4.037559</t>
  </si>
  <si>
    <t>15.515933</t>
  </si>
  <si>
    <t>-518</t>
  </si>
  <si>
    <t>4.971429</t>
  </si>
  <si>
    <t>14.285714</t>
  </si>
  <si>
    <t>2.617329</t>
  </si>
  <si>
    <t>7.310469</t>
  </si>
  <si>
    <t>13.679012</t>
  </si>
  <si>
    <t>0.451264</t>
  </si>
  <si>
    <t>18.2</t>
  </si>
  <si>
    <t>7.761733</t>
  </si>
  <si>
    <t>-1.963993</t>
  </si>
  <si>
    <t>7.406977</t>
  </si>
  <si>
    <t>1.534742</t>
  </si>
  <si>
    <t>2.205128</t>
  </si>
  <si>
    <t>2.128205</t>
  </si>
  <si>
    <t>0.307692</t>
  </si>
  <si>
    <t>0.054839</t>
  </si>
  <si>
    <t>0.048666</t>
  </si>
  <si>
    <t>-0.081081</t>
  </si>
  <si>
    <t>0.053375</t>
  </si>
  <si>
    <t>-0.062794</t>
  </si>
  <si>
    <t>0.851536</t>
  </si>
  <si>
    <t>0.224278</t>
  </si>
  <si>
    <t>8.726027</t>
  </si>
  <si>
    <t>0.021711</t>
  </si>
  <si>
    <t>0.012635</t>
  </si>
  <si>
    <t>0.015343</t>
  </si>
  <si>
    <t>0.948556</t>
  </si>
  <si>
    <t>0.732184</t>
  </si>
  <si>
    <t>0.004513</t>
  </si>
  <si>
    <t>7.321839</t>
  </si>
  <si>
    <t>0.000157</t>
  </si>
  <si>
    <t>0.01954</t>
  </si>
  <si>
    <t>0.077617</t>
  </si>
  <si>
    <t>-1.384615</t>
  </si>
  <si>
    <t>0.026688</t>
  </si>
  <si>
    <t>0.005747</t>
  </si>
  <si>
    <t>0.040376</t>
  </si>
  <si>
    <t>0.057471</t>
  </si>
  <si>
    <t>26645</t>
  </si>
  <si>
    <t>Endorsed Pet Supply</t>
  </si>
  <si>
    <t>1.349515</t>
  </si>
  <si>
    <t>1.912621</t>
  </si>
  <si>
    <t>0.464646</t>
  </si>
  <si>
    <t>0.913907</t>
  </si>
  <si>
    <t>0.317241</t>
  </si>
  <si>
    <t>0.609272</t>
  </si>
  <si>
    <t>0.231788</t>
  </si>
  <si>
    <t>1.871694</t>
  </si>
  <si>
    <t>0.105422</t>
  </si>
  <si>
    <t>0.108046</t>
  </si>
  <si>
    <t>0.158249</t>
  </si>
  <si>
    <t>29416</t>
  </si>
  <si>
    <t>Freeway Payroll Service</t>
  </si>
  <si>
    <t>[2008/12/28:12:00:00 AM]</t>
  </si>
  <si>
    <t>Allysa S Hinckley</t>
  </si>
  <si>
    <t>McKenna</t>
  </si>
  <si>
    <t>28244</t>
  </si>
  <si>
    <t>27860</t>
  </si>
  <si>
    <t>11730</t>
  </si>
  <si>
    <t>15216</t>
  </si>
  <si>
    <t>44278</t>
  </si>
  <si>
    <t>153325</t>
  </si>
  <si>
    <t>135837</t>
  </si>
  <si>
    <t>17488</t>
  </si>
  <si>
    <t>20729</t>
  </si>
  <si>
    <t>38548</t>
  </si>
  <si>
    <t>82826</t>
  </si>
  <si>
    <t>19188</t>
  </si>
  <si>
    <t>7767</t>
  </si>
  <si>
    <t>43802</t>
  </si>
  <si>
    <t>36474</t>
  </si>
  <si>
    <t>43498</t>
  </si>
  <si>
    <t>87300</t>
  </si>
  <si>
    <t>-4474</t>
  </si>
  <si>
    <t>95249</t>
  </si>
  <si>
    <t>67569</t>
  </si>
  <si>
    <t>4521</t>
  </si>
  <si>
    <t>72090</t>
  </si>
  <si>
    <t>23159</t>
  </si>
  <si>
    <t>23840</t>
  </si>
  <si>
    <t>25784</t>
  </si>
  <si>
    <t>-2625</t>
  </si>
  <si>
    <t>4028</t>
  </si>
  <si>
    <t>-4789</t>
  </si>
  <si>
    <t>-7414</t>
  </si>
  <si>
    <t>0.64392</t>
  </si>
  <si>
    <t>1.010867</t>
  </si>
  <si>
    <t>-25203</t>
  </si>
  <si>
    <t>-21829</t>
  </si>
  <si>
    <t>-19.51274</t>
  </si>
  <si>
    <t>-3.463873</t>
  </si>
  <si>
    <t>-3.844702</t>
  </si>
  <si>
    <t>1.054017</t>
  </si>
  <si>
    <t>-0.840616</t>
  </si>
  <si>
    <t>-0.128626</t>
  </si>
  <si>
    <t>-0.848803</t>
  </si>
  <si>
    <t>-0.808171</t>
  </si>
  <si>
    <t>0.283517</t>
  </si>
  <si>
    <t>-8.951295</t>
  </si>
  <si>
    <t>24.314166</t>
  </si>
  <si>
    <t>-2.755934</t>
  </si>
  <si>
    <t>108.232737</t>
  </si>
  <si>
    <t>106.761226</t>
  </si>
  <si>
    <t>12.698294</t>
  </si>
  <si>
    <t>4.951727</t>
  </si>
  <si>
    <t>59.390345</t>
  </si>
  <si>
    <t>77.040366</t>
  </si>
  <si>
    <t>39.325218</t>
  </si>
  <si>
    <t>1.149989</t>
  </si>
  <si>
    <t>200.102941</t>
  </si>
  <si>
    <t>-21.28945</t>
  </si>
  <si>
    <t>5.446535</t>
  </si>
  <si>
    <t>1.568421</t>
  </si>
  <si>
    <t>11.86141</t>
  </si>
  <si>
    <t>-0.224171</t>
  </si>
  <si>
    <t>28.29536</t>
  </si>
  <si>
    <t>93250</t>
  </si>
  <si>
    <t>-75540</t>
  </si>
  <si>
    <t>17710</t>
  </si>
  <si>
    <t>-26091</t>
  </si>
  <si>
    <t>-8381</t>
  </si>
  <si>
    <t>-837</t>
  </si>
  <si>
    <t>-9218</t>
  </si>
  <si>
    <t>-4028</t>
  </si>
  <si>
    <t>-13246</t>
  </si>
  <si>
    <t>-7378</t>
  </si>
  <si>
    <t>-20624</t>
  </si>
  <si>
    <t>-1550</t>
  </si>
  <si>
    <t>-0.693886</t>
  </si>
  <si>
    <t>6.787473</t>
  </si>
  <si>
    <t>3.418844</t>
  </si>
  <si>
    <t>-7.783809</t>
  </si>
  <si>
    <t>7024</t>
  </si>
  <si>
    <t>-0.138905</t>
  </si>
  <si>
    <t>-3.017454</t>
  </si>
  <si>
    <t>3840</t>
  </si>
  <si>
    <t>-31.416324</t>
  </si>
  <si>
    <t>4.031538</t>
  </si>
  <si>
    <t>38.651739</t>
  </si>
  <si>
    <t>3776</t>
  </si>
  <si>
    <t>62494</t>
  </si>
  <si>
    <t>16.274479</t>
  </si>
  <si>
    <t>17.153125</t>
  </si>
  <si>
    <t>65868</t>
  </si>
  <si>
    <t>0.756353</t>
  </si>
  <si>
    <t>-12221</t>
  </si>
  <si>
    <t>0.331054</t>
  </si>
  <si>
    <t>0.19516</t>
  </si>
  <si>
    <t>-0.876293</t>
  </si>
  <si>
    <t>12895</t>
  </si>
  <si>
    <t>123530</t>
  </si>
  <si>
    <t>16249</t>
  </si>
  <si>
    <t>-0.223555</t>
  </si>
  <si>
    <t>-0.014667</t>
  </si>
  <si>
    <t>-0.038122</t>
  </si>
  <si>
    <t>-0.117016</t>
  </si>
  <si>
    <t>-0.01459</t>
  </si>
  <si>
    <t>-0.222384</t>
  </si>
  <si>
    <t>1.78662</t>
  </si>
  <si>
    <t>1.126477</t>
  </si>
  <si>
    <t>-30.796882</t>
  </si>
  <si>
    <t>21.39266</t>
  </si>
  <si>
    <t>0.003952</t>
  </si>
  <si>
    <t>-0.012294</t>
  </si>
  <si>
    <t>0.003622</t>
  </si>
  <si>
    <t>-0.63453</t>
  </si>
  <si>
    <t>-0.106295</t>
  </si>
  <si>
    <t>1.027559</t>
  </si>
  <si>
    <t>0.795258</t>
  </si>
  <si>
    <t>-0.077838</t>
  </si>
  <si>
    <t>-1171</t>
  </si>
  <si>
    <t>-14.722396</t>
  </si>
  <si>
    <t>-0.19064</t>
  </si>
  <si>
    <t>0.004165</t>
  </si>
  <si>
    <t>0.040315</t>
  </si>
  <si>
    <t>-1.53691</t>
  </si>
  <si>
    <t>0.010263</t>
  </si>
  <si>
    <t>-0.089513</t>
  </si>
  <si>
    <t>-0.002242</t>
  </si>
  <si>
    <t>29741</t>
  </si>
  <si>
    <t>Buckley Optometrist Office</t>
  </si>
  <si>
    <t>Kaci V Soeder</t>
  </si>
  <si>
    <t>J. Haze</t>
  </si>
  <si>
    <t>5157</t>
  </si>
  <si>
    <t>2322</t>
  </si>
  <si>
    <t>3091</t>
  </si>
  <si>
    <t>2578.5</t>
  </si>
  <si>
    <t>0.494186</t>
  </si>
  <si>
    <t>2.0625</t>
  </si>
  <si>
    <t>-11.640625</t>
  </si>
  <si>
    <t>1.317829</t>
  </si>
  <si>
    <t>2.605364</t>
  </si>
  <si>
    <t>20.373573</t>
  </si>
  <si>
    <t>4.565894</t>
  </si>
  <si>
    <t>0.560271</t>
  </si>
  <si>
    <t>0.560815</t>
  </si>
  <si>
    <t>1.107663</t>
  </si>
  <si>
    <t>963.666667</t>
  </si>
  <si>
    <t>19.33395</t>
  </si>
  <si>
    <t>22.009569</t>
  </si>
  <si>
    <t>16.830797</t>
  </si>
  <si>
    <t>118.024133</t>
  </si>
  <si>
    <t>353.333333</t>
  </si>
  <si>
    <t>2.675059</t>
  </si>
  <si>
    <t>-3182</t>
  </si>
  <si>
    <t>-453</t>
  </si>
  <si>
    <t>-745</t>
  </si>
  <si>
    <t>0.001149</t>
  </si>
  <si>
    <t>0.13836</t>
  </si>
  <si>
    <t>2.352127</t>
  </si>
  <si>
    <t>0.976245</t>
  </si>
  <si>
    <t>166.666667</t>
  </si>
  <si>
    <t>4.704255</t>
  </si>
  <si>
    <t>73.746313</t>
  </si>
  <si>
    <t>18.735294</t>
  </si>
  <si>
    <t>2.534953</t>
  </si>
  <si>
    <t>-881</t>
  </si>
  <si>
    <t>-0.32621</t>
  </si>
  <si>
    <t>0.029032</t>
  </si>
  <si>
    <t>0.028257</t>
  </si>
  <si>
    <t>-0.317504</t>
  </si>
  <si>
    <t>-11.897059</t>
  </si>
  <si>
    <t>0.49399</t>
  </si>
  <si>
    <t>0.042046</t>
  </si>
  <si>
    <t>0.290903</t>
  </si>
  <si>
    <t>0.023521</t>
  </si>
  <si>
    <t>-11.625</t>
  </si>
  <si>
    <t>0.954341</t>
  </si>
  <si>
    <t>0.493798</t>
  </si>
  <si>
    <t>0.008581</t>
  </si>
  <si>
    <t>0.013178</t>
  </si>
  <si>
    <t>-12.6875</t>
  </si>
  <si>
    <t>1.180241</t>
  </si>
  <si>
    <t>0.026054</t>
  </si>
  <si>
    <t>29556</t>
  </si>
  <si>
    <t>Flyers Music Studio</t>
  </si>
  <si>
    <t>caw</t>
  </si>
  <si>
    <t>20705</t>
  </si>
  <si>
    <t>3120</t>
  </si>
  <si>
    <t>3112</t>
  </si>
  <si>
    <t>8262</t>
  </si>
  <si>
    <t>31365</t>
  </si>
  <si>
    <t>1628</t>
  </si>
  <si>
    <t>43580</t>
  </si>
  <si>
    <t>13236</t>
  </si>
  <si>
    <t>30344</t>
  </si>
  <si>
    <t>67120</t>
  </si>
  <si>
    <t>98221</t>
  </si>
  <si>
    <t>129586</t>
  </si>
  <si>
    <t>11491</t>
  </si>
  <si>
    <t>2350</t>
  </si>
  <si>
    <t>16812</t>
  </si>
  <si>
    <t>3191</t>
  </si>
  <si>
    <t>34089</t>
  </si>
  <si>
    <t>14787</t>
  </si>
  <si>
    <t>8239</t>
  </si>
  <si>
    <t>24077</t>
  </si>
  <si>
    <t>47103</t>
  </si>
  <si>
    <t>81192</t>
  </si>
  <si>
    <t>32869</t>
  </si>
  <si>
    <t>15319</t>
  </si>
  <si>
    <t>48394</t>
  </si>
  <si>
    <t>149635</t>
  </si>
  <si>
    <t>129754</t>
  </si>
  <si>
    <t>3924</t>
  </si>
  <si>
    <t>133678</t>
  </si>
  <si>
    <t>15957</t>
  </si>
  <si>
    <t>10358</t>
  </si>
  <si>
    <t>2768</t>
  </si>
  <si>
    <t>6840</t>
  </si>
  <si>
    <t>-6648</t>
  </si>
  <si>
    <t>-4649</t>
  </si>
  <si>
    <t>-1446</t>
  </si>
  <si>
    <t>-3203</t>
  </si>
  <si>
    <t>-2724</t>
  </si>
  <si>
    <t>0.677726</t>
  </si>
  <si>
    <t>0.920092</t>
  </si>
  <si>
    <t>-18726</t>
  </si>
  <si>
    <t>1.677729</t>
  </si>
  <si>
    <t>-4.33579</t>
  </si>
  <si>
    <t>10.673706</t>
  </si>
  <si>
    <t>0.626549</t>
  </si>
  <si>
    <t>0.320322</t>
  </si>
  <si>
    <t>2.305721</t>
  </si>
  <si>
    <t>1.207174</t>
  </si>
  <si>
    <t>1.303887</t>
  </si>
  <si>
    <t>9263</t>
  </si>
  <si>
    <t>10709</t>
  </si>
  <si>
    <t>1.007571</t>
  </si>
  <si>
    <t>-2.471718</t>
  </si>
  <si>
    <t>-6.618589</t>
  </si>
  <si>
    <t>10.663949</t>
  </si>
  <si>
    <t>1.335917</t>
  </si>
  <si>
    <t>50.505062</t>
  </si>
  <si>
    <t>8.518978</t>
  </si>
  <si>
    <t>8.497135</t>
  </si>
  <si>
    <t>7.467758</t>
  </si>
  <si>
    <t>24.483872</t>
  </si>
  <si>
    <t>45.904188</t>
  </si>
  <si>
    <t>1.154716</t>
  </si>
  <si>
    <t>-54.932085</t>
  </si>
  <si>
    <t>3.092016</t>
  </si>
  <si>
    <t>4.931288</t>
  </si>
  <si>
    <t>-3.587579</t>
  </si>
  <si>
    <t>7.89213</t>
  </si>
  <si>
    <t>9.856982</t>
  </si>
  <si>
    <t>4.748918</t>
  </si>
  <si>
    <t>-11.963876</t>
  </si>
  <si>
    <t>-0.66805</t>
  </si>
  <si>
    <t>8.986041</t>
  </si>
  <si>
    <t>150141</t>
  </si>
  <si>
    <t>-128526</t>
  </si>
  <si>
    <t>21615</t>
  </si>
  <si>
    <t>-11428</t>
  </si>
  <si>
    <t>10187</t>
  </si>
  <si>
    <t>10937</t>
  </si>
  <si>
    <t>-6710</t>
  </si>
  <si>
    <t>4227</t>
  </si>
  <si>
    <t>-6182</t>
  </si>
  <si>
    <t>-1.620421</t>
  </si>
  <si>
    <t>4.726167</t>
  </si>
  <si>
    <t>7.226998</t>
  </si>
  <si>
    <t>-3.106893</t>
  </si>
  <si>
    <t>-2.140542</t>
  </si>
  <si>
    <t>1.646383</t>
  </si>
  <si>
    <t>9.849561</t>
  </si>
  <si>
    <t>1.007943</t>
  </si>
  <si>
    <t>-23.631925</t>
  </si>
  <si>
    <t>6.062084</t>
  </si>
  <si>
    <t>-13.281887</t>
  </si>
  <si>
    <t>9629</t>
  </si>
  <si>
    <t>28628</t>
  </si>
  <si>
    <t>3.155992</t>
  </si>
  <si>
    <t>5.810275</t>
  </si>
  <si>
    <t>52705</t>
  </si>
  <si>
    <t>1.211249</t>
  </si>
  <si>
    <t>1.13043</t>
  </si>
  <si>
    <t>0.404672</t>
  </si>
  <si>
    <t>0.550951</t>
  </si>
  <si>
    <t>6070</t>
  </si>
  <si>
    <t>8967</t>
  </si>
  <si>
    <t>10342</t>
  </si>
  <si>
    <t>27612</t>
  </si>
  <si>
    <t>-0.034359</t>
  </si>
  <si>
    <t>0.077747</t>
  </si>
  <si>
    <t>-0.036301</t>
  </si>
  <si>
    <t>1.462503</t>
  </si>
  <si>
    <t>0.075254</t>
  </si>
  <si>
    <t>-0.033257</t>
  </si>
  <si>
    <t>-1.3197</t>
  </si>
  <si>
    <t>0.445392</t>
  </si>
  <si>
    <t>0.138908</t>
  </si>
  <si>
    <t>5.689841</t>
  </si>
  <si>
    <t>0.021886</t>
  </si>
  <si>
    <t>-0.044368</t>
  </si>
  <si>
    <t>0.011876</t>
  </si>
  <si>
    <t>1.201523</t>
  </si>
  <si>
    <t>0.492239</t>
  </si>
  <si>
    <t>0.986641</t>
  </si>
  <si>
    <t>0.406718</t>
  </si>
  <si>
    <t>-0.031069</t>
  </si>
  <si>
    <t>-6639</t>
  </si>
  <si>
    <t>1.089081</t>
  </si>
  <si>
    <t>-0.009314</t>
  </si>
  <si>
    <t>0.013713</t>
  </si>
  <si>
    <t>0.060621</t>
  </si>
  <si>
    <t>-0.167175</t>
  </si>
  <si>
    <t>0.033716</t>
  </si>
  <si>
    <t>-0.024717</t>
  </si>
  <si>
    <t>-0.119639</t>
  </si>
  <si>
    <t>-0.066186</t>
  </si>
  <si>
    <t>29563</t>
  </si>
  <si>
    <t>Full Pottery</t>
  </si>
  <si>
    <t>Guadalupe Volbert</t>
  </si>
  <si>
    <t>RJS 09/10</t>
  </si>
  <si>
    <t>1906</t>
  </si>
  <si>
    <t>22.6</t>
  </si>
  <si>
    <t>31.55</t>
  </si>
  <si>
    <t>0.03</t>
  </si>
  <si>
    <t>0.029126</t>
  </si>
  <si>
    <t>2.795455</t>
  </si>
  <si>
    <t>3.857143</t>
  </si>
  <si>
    <t>11.373093</t>
  </si>
  <si>
    <t>11.714286</t>
  </si>
  <si>
    <t>27.057023</t>
  </si>
  <si>
    <t>3.176426</t>
  </si>
  <si>
    <t>52.439024</t>
  </si>
  <si>
    <t>49.867968</t>
  </si>
  <si>
    <t>25.852571</t>
  </si>
  <si>
    <t>2.106506</t>
  </si>
  <si>
    <t>3.624133</t>
  </si>
  <si>
    <t>4.276596</t>
  </si>
  <si>
    <t>3.732857</t>
  </si>
  <si>
    <t>36.291667</t>
  </si>
  <si>
    <t>3.443329</t>
  </si>
  <si>
    <t>-41.666667</t>
  </si>
  <si>
    <t>47.211268</t>
  </si>
  <si>
    <t>-531</t>
  </si>
  <si>
    <t>0.102857</t>
  </si>
  <si>
    <t>1.454267</t>
  </si>
  <si>
    <t>2.525832</t>
  </si>
  <si>
    <t>7.319328</t>
  </si>
  <si>
    <t>3.138155</t>
  </si>
  <si>
    <t>4.630693</t>
  </si>
  <si>
    <t>46.680498</t>
  </si>
  <si>
    <t>26.394018</t>
  </si>
  <si>
    <t>0.456954</t>
  </si>
  <si>
    <t>0.975717</t>
  </si>
  <si>
    <t>0.387534</t>
  </si>
  <si>
    <t>0.690949</t>
  </si>
  <si>
    <t>0.07377</t>
  </si>
  <si>
    <t>0.424119</t>
  </si>
  <si>
    <t>0.280488</t>
  </si>
  <si>
    <t>0.598916</t>
  </si>
  <si>
    <t>1.487805</t>
  </si>
  <si>
    <t>-0.037821</t>
  </si>
  <si>
    <t>4.52381</t>
  </si>
  <si>
    <t>0.036739</t>
  </si>
  <si>
    <t>0.036357</t>
  </si>
  <si>
    <t>2.307692</t>
  </si>
  <si>
    <t>0.968236</t>
  </si>
  <si>
    <t>0.031382</t>
  </si>
  <si>
    <t>0.069969</t>
  </si>
  <si>
    <t>0.131761</t>
  </si>
  <si>
    <t>0.046307</t>
  </si>
  <si>
    <t>0.113731</t>
  </si>
  <si>
    <t>0.472113</t>
  </si>
  <si>
    <t>0.117143</t>
  </si>
  <si>
    <t>29315</t>
  </si>
  <si>
    <t>Neighborly Marine Engineering</t>
  </si>
  <si>
    <t>J Napier 10/03</t>
  </si>
  <si>
    <t>0.023148</t>
  </si>
  <si>
    <t>-7.557576</t>
  </si>
  <si>
    <t>-7.292398</t>
  </si>
  <si>
    <t>1.152495</t>
  </si>
  <si>
    <t>-0.041667</t>
  </si>
  <si>
    <t>-8.333333</t>
  </si>
  <si>
    <t>-0.06</t>
  </si>
  <si>
    <t>-0.061224</t>
  </si>
  <si>
    <t>-0.036585</t>
  </si>
  <si>
    <t>-6.931608</t>
  </si>
  <si>
    <t>-0.276498</t>
  </si>
  <si>
    <t>6.12766</t>
  </si>
  <si>
    <t>-6.263158</t>
  </si>
  <si>
    <t>-6.087719</t>
  </si>
  <si>
    <t>-0.721372</t>
  </si>
  <si>
    <t>-0.037037</t>
  </si>
  <si>
    <t>0.358025</t>
  </si>
  <si>
    <t>-0.041506</t>
  </si>
  <si>
    <t>-0.072394</t>
  </si>
  <si>
    <t>-0.072046</t>
  </si>
  <si>
    <t>-0.041306</t>
  </si>
  <si>
    <t>0.573333</t>
  </si>
  <si>
    <t>1.190531</t>
  </si>
  <si>
    <t>5.313131</t>
  </si>
  <si>
    <t>0.00401</t>
  </si>
  <si>
    <t>0.962107</t>
  </si>
  <si>
    <t>-6.309091</t>
  </si>
  <si>
    <t>0.004621</t>
  </si>
  <si>
    <t>0.004803</t>
  </si>
  <si>
    <t>-0.069316</t>
  </si>
  <si>
    <t>29130</t>
  </si>
  <si>
    <t>Star  Recording Studio</t>
  </si>
  <si>
    <t>Erika P Bottoms</t>
  </si>
  <si>
    <t>A. Catalano</t>
  </si>
  <si>
    <t>2996</t>
  </si>
  <si>
    <t>5683</t>
  </si>
  <si>
    <t>8880</t>
  </si>
  <si>
    <t>5621</t>
  </si>
  <si>
    <t>7003</t>
  </si>
  <si>
    <t>10441</t>
  </si>
  <si>
    <t>9647</t>
  </si>
  <si>
    <t>0.449664</t>
  </si>
  <si>
    <t>1.261317</t>
  </si>
  <si>
    <t>3.730954</t>
  </si>
  <si>
    <t>0.788626</t>
  </si>
  <si>
    <t>2.849099</t>
  </si>
  <si>
    <t>13.478956</t>
  </si>
  <si>
    <t>7.604636</t>
  </si>
  <si>
    <t>2.231587</t>
  </si>
  <si>
    <t>215.019695</t>
  </si>
  <si>
    <t>51.342905</t>
  </si>
  <si>
    <t>1.175788</t>
  </si>
  <si>
    <t>5.705464</t>
  </si>
  <si>
    <t>5.5626</t>
  </si>
  <si>
    <t>222.148936</t>
  </si>
  <si>
    <t>15.578818</t>
  </si>
  <si>
    <t>0.02504</t>
  </si>
  <si>
    <t>0.56508</t>
  </si>
  <si>
    <t>2.42314</t>
  </si>
  <si>
    <t>2.996271</t>
  </si>
  <si>
    <t>2.796667</t>
  </si>
  <si>
    <t>5624</t>
  </si>
  <si>
    <t>19.260274</t>
  </si>
  <si>
    <t>1.854641</t>
  </si>
  <si>
    <t>17.968051</t>
  </si>
  <si>
    <t>0.021848</t>
  </si>
  <si>
    <t>0.014654</t>
  </si>
  <si>
    <t>0.977684</t>
  </si>
  <si>
    <t>0.633333</t>
  </si>
  <si>
    <t>0.024231</t>
  </si>
  <si>
    <t>51.38074</t>
  </si>
  <si>
    <t>0.01723</t>
  </si>
  <si>
    <t>0.027967</t>
  </si>
  <si>
    <t>63.25</t>
  </si>
  <si>
    <t>0.027205</t>
  </si>
  <si>
    <t>0.028491</t>
  </si>
  <si>
    <t>0.13479</t>
  </si>
  <si>
    <t>22257</t>
  </si>
  <si>
    <t>Blackhawk Internet Service Provider</t>
  </si>
  <si>
    <t>[2011/01/02:12:00:00 AM]</t>
  </si>
  <si>
    <t>MED 6/11</t>
  </si>
  <si>
    <t>6755</t>
  </si>
  <si>
    <t>166803</t>
  </si>
  <si>
    <t>166281</t>
  </si>
  <si>
    <t>20879</t>
  </si>
  <si>
    <t>12125</t>
  </si>
  <si>
    <t>27570</t>
  </si>
  <si>
    <t>60574</t>
  </si>
  <si>
    <t>37085</t>
  </si>
  <si>
    <t>271790</t>
  </si>
  <si>
    <t>22480</t>
  </si>
  <si>
    <t>67036</t>
  </si>
  <si>
    <t>1284254</t>
  </si>
  <si>
    <t>679561</t>
  </si>
  <si>
    <t>604693</t>
  </si>
  <si>
    <t>151821</t>
  </si>
  <si>
    <t>297185</t>
  </si>
  <si>
    <t>1053699</t>
  </si>
  <si>
    <t>1325489</t>
  </si>
  <si>
    <t>28432</t>
  </si>
  <si>
    <t>102068</t>
  </si>
  <si>
    <t>112272</t>
  </si>
  <si>
    <t>242772</t>
  </si>
  <si>
    <t>98870</t>
  </si>
  <si>
    <t>66680</t>
  </si>
  <si>
    <t>121377</t>
  </si>
  <si>
    <t>286927</t>
  </si>
  <si>
    <t>529699</t>
  </si>
  <si>
    <t>214683</t>
  </si>
  <si>
    <t>1043165</t>
  </si>
  <si>
    <t>-33709</t>
  </si>
  <si>
    <t>795790</t>
  </si>
  <si>
    <t>2573769</t>
  </si>
  <si>
    <t>1346790</t>
  </si>
  <si>
    <t>1226979</t>
  </si>
  <si>
    <t>873099</t>
  </si>
  <si>
    <t>62900</t>
  </si>
  <si>
    <t>85118</t>
  </si>
  <si>
    <t>1021117</t>
  </si>
  <si>
    <t>205862</t>
  </si>
  <si>
    <t>12682</t>
  </si>
  <si>
    <t>8164</t>
  </si>
  <si>
    <t>4518</t>
  </si>
  <si>
    <t>210380</t>
  </si>
  <si>
    <t>73333</t>
  </si>
  <si>
    <t>137047</t>
  </si>
  <si>
    <t>70882</t>
  </si>
  <si>
    <t>8150</t>
  </si>
  <si>
    <t>29018</t>
  </si>
  <si>
    <t>0.712751</t>
  </si>
  <si>
    <t>1.119528</t>
  </si>
  <si>
    <t>498605</t>
  </si>
  <si>
    <t>0.665627</t>
  </si>
  <si>
    <t>1.062362</t>
  </si>
  <si>
    <t>0.399625</t>
  </si>
  <si>
    <t>26.769231</t>
  </si>
  <si>
    <t>5.872103</t>
  </si>
  <si>
    <t>2.505424</t>
  </si>
  <si>
    <t>2.569226</t>
  </si>
  <si>
    <t>303662</t>
  </si>
  <si>
    <t>230329</t>
  </si>
  <si>
    <t>3.684188</t>
  </si>
  <si>
    <t>10.339354</t>
  </si>
  <si>
    <t>17.221503</t>
  </si>
  <si>
    <t>47.67246</t>
  </si>
  <si>
    <t>7.998465</t>
  </si>
  <si>
    <t>51.720942</t>
  </si>
  <si>
    <t>34.857401</t>
  </si>
  <si>
    <t>23.655229</t>
  </si>
  <si>
    <t>23.581201</t>
  </si>
  <si>
    <t>5.658518</t>
  </si>
  <si>
    <t>3.286054</t>
  </si>
  <si>
    <t>7.471878</t>
  </si>
  <si>
    <t>16.416449</t>
  </si>
  <si>
    <t>27.661937</t>
  </si>
  <si>
    <t>1.941751</t>
  </si>
  <si>
    <t>88.695603</t>
  </si>
  <si>
    <t>3.234231</t>
  </si>
  <si>
    <t>4.256323</t>
  </si>
  <si>
    <t>15.871878</t>
  </si>
  <si>
    <t>-1.920393</t>
  </si>
  <si>
    <t>-15.032819</t>
  </si>
  <si>
    <t>9.307909</t>
  </si>
  <si>
    <t>-91.753433</t>
  </si>
  <si>
    <t>0.012502</t>
  </si>
  <si>
    <t>-91.234961</t>
  </si>
  <si>
    <t>11.476233</t>
  </si>
  <si>
    <t>2586196</t>
  </si>
  <si>
    <t>-1336992</t>
  </si>
  <si>
    <t>1249204</t>
  </si>
  <si>
    <t>-927044</t>
  </si>
  <si>
    <t>322160</t>
  </si>
  <si>
    <t>-52882</t>
  </si>
  <si>
    <t>269278</t>
  </si>
  <si>
    <t>-79046</t>
  </si>
  <si>
    <t>190232</t>
  </si>
  <si>
    <t>-25763</t>
  </si>
  <si>
    <t>164469</t>
  </si>
  <si>
    <t>-87235</t>
  </si>
  <si>
    <t>1.21277</t>
  </si>
  <si>
    <t>42.19372</t>
  </si>
  <si>
    <t>3.307134</t>
  </si>
  <si>
    <t>15.478431</t>
  </si>
  <si>
    <t>8.174005</t>
  </si>
  <si>
    <t>38180</t>
  </si>
  <si>
    <t>5.324759</t>
  </si>
  <si>
    <t>5.320871</t>
  </si>
  <si>
    <t>0.255316</t>
  </si>
  <si>
    <t>8.297683</t>
  </si>
  <si>
    <t>290980</t>
  </si>
  <si>
    <t>-91.469304</t>
  </si>
  <si>
    <t>11.305599</t>
  </si>
  <si>
    <t>-91.55438</t>
  </si>
  <si>
    <t>169316</t>
  </si>
  <si>
    <t>127302</t>
  </si>
  <si>
    <t>0.437494</t>
  </si>
  <si>
    <t>4.176762</t>
  </si>
  <si>
    <t>16398</t>
  </si>
  <si>
    <t>4.990597</t>
  </si>
  <si>
    <t>2.419342</t>
  </si>
  <si>
    <t>2.902673</t>
  </si>
  <si>
    <t>29091</t>
  </si>
  <si>
    <t>329646</t>
  </si>
  <si>
    <t>795869</t>
  </si>
  <si>
    <t>69223</t>
  </si>
  <si>
    <t>0.323611</t>
  </si>
  <si>
    <t>0.530374</t>
  </si>
  <si>
    <t>0.209988</t>
  </si>
  <si>
    <t>0.388026</t>
  </si>
  <si>
    <t>0.334088</t>
  </si>
  <si>
    <t>0.382833</t>
  </si>
  <si>
    <t>0.319279</t>
  </si>
  <si>
    <t>0.523276</t>
  </si>
  <si>
    <t>1.905288</t>
  </si>
  <si>
    <t>0.110511</t>
  </si>
  <si>
    <t>-0.191549</t>
  </si>
  <si>
    <t>0.419223</t>
  </si>
  <si>
    <t>0.012753</t>
  </si>
  <si>
    <t>-0.024871</t>
  </si>
  <si>
    <t>0.002625</t>
  </si>
  <si>
    <t>8.90499</t>
  </si>
  <si>
    <t>1.208206</t>
  </si>
  <si>
    <t>0.920015</t>
  </si>
  <si>
    <t>0.096042</t>
  </si>
  <si>
    <t>0.08174</t>
  </si>
  <si>
    <t>-64013</t>
  </si>
  <si>
    <t>0.159969</t>
  </si>
  <si>
    <t>0.003844</t>
  </si>
  <si>
    <t>0.005096</t>
  </si>
  <si>
    <t>0.113056</t>
  </si>
  <si>
    <t>3.744863</t>
  </si>
  <si>
    <t>0.053063</t>
  </si>
  <si>
    <t>0.103394</t>
  </si>
  <si>
    <t>-0.917534</t>
  </si>
  <si>
    <t>0.172215</t>
  </si>
  <si>
    <t>22481</t>
  </si>
  <si>
    <t>Shared Employment Agency</t>
  </si>
  <si>
    <t>Asia U Chirdon</t>
  </si>
  <si>
    <t>JAF 9/05</t>
  </si>
  <si>
    <t>0.699301</t>
  </si>
  <si>
    <t>1.041958</t>
  </si>
  <si>
    <t>-6.957746</t>
  </si>
  <si>
    <t>1.130435</t>
  </si>
  <si>
    <t>1.111111</t>
  </si>
  <si>
    <t>2.851852</t>
  </si>
  <si>
    <t>0.686499</t>
  </si>
  <si>
    <t>49.329359</t>
  </si>
  <si>
    <t>4.470939</t>
  </si>
  <si>
    <t>42.42921</t>
  </si>
  <si>
    <t>52.602941</t>
  </si>
  <si>
    <t>83.735294</t>
  </si>
  <si>
    <t>1.535469</t>
  </si>
  <si>
    <t>111.833333</t>
  </si>
  <si>
    <t>-11.77193</t>
  </si>
  <si>
    <t>2.457875</t>
  </si>
  <si>
    <t>7.901235</t>
  </si>
  <si>
    <t>6.236559</t>
  </si>
  <si>
    <t>34.738956</t>
  </si>
  <si>
    <t>-3.929279</t>
  </si>
  <si>
    <t>-3.84507</t>
  </si>
  <si>
    <t>4.023845</t>
  </si>
  <si>
    <t>8.602564</t>
  </si>
  <si>
    <t>0.447094</t>
  </si>
  <si>
    <t>-5.704225</t>
  </si>
  <si>
    <t>8.494784</t>
  </si>
  <si>
    <t>23.970037</t>
  </si>
  <si>
    <t>7.105263</t>
  </si>
  <si>
    <t>1.508111</t>
  </si>
  <si>
    <t>1.37037</t>
  </si>
  <si>
    <t>0.10705</t>
  </si>
  <si>
    <t>0.078329</t>
  </si>
  <si>
    <t>0.024691</t>
  </si>
  <si>
    <t>0.101235</t>
  </si>
  <si>
    <t>1.193878</t>
  </si>
  <si>
    <t>0.044534</t>
  </si>
  <si>
    <t>0.101341</t>
  </si>
  <si>
    <t>2.444444</t>
  </si>
  <si>
    <t>0.955291</t>
  </si>
  <si>
    <t>0.926773</t>
  </si>
  <si>
    <t>0.004471</t>
  </si>
  <si>
    <t>-7.105263</t>
  </si>
  <si>
    <t>-0.017462</t>
  </si>
  <si>
    <t>0.050343</t>
  </si>
  <si>
    <t>0.084948</t>
  </si>
  <si>
    <t>0.054321</t>
  </si>
  <si>
    <t>0.34739</t>
  </si>
  <si>
    <t>22793</t>
  </si>
  <si>
    <t>Regal Publishers</t>
  </si>
  <si>
    <t>Maddison Z Normandeau</t>
  </si>
  <si>
    <t>LaForge</t>
  </si>
  <si>
    <t>2303</t>
  </si>
  <si>
    <t>2527</t>
  </si>
  <si>
    <t>0.624113</t>
  </si>
  <si>
    <t>1.099291</t>
  </si>
  <si>
    <t>0.581352</t>
  </si>
  <si>
    <t>0.36763</t>
  </si>
  <si>
    <t>-0.3125</t>
  </si>
  <si>
    <t>-0.210526</t>
  </si>
  <si>
    <t>-0.061798</t>
  </si>
  <si>
    <t>-0.033033</t>
  </si>
  <si>
    <t>-0.067416</t>
  </si>
  <si>
    <t>-2.493075</t>
  </si>
  <si>
    <t>-3.942428</t>
  </si>
  <si>
    <t>0.005936</t>
  </si>
  <si>
    <t>0.009387</t>
  </si>
  <si>
    <t>0.006324</t>
  </si>
  <si>
    <t>3.184973</t>
  </si>
  <si>
    <t>-16.230839</t>
  </si>
  <si>
    <t>19.253731</t>
  </si>
  <si>
    <t>-11.764706</t>
  </si>
  <si>
    <t>-3.792896</t>
  </si>
  <si>
    <t>1.484355</t>
  </si>
  <si>
    <t>-0.461538</t>
  </si>
  <si>
    <t>0.574468</t>
  </si>
  <si>
    <t>-76.5</t>
  </si>
  <si>
    <t>1.910386</t>
  </si>
  <si>
    <t>-0.036036</t>
  </si>
  <si>
    <t>-0.071084</t>
  </si>
  <si>
    <t>-0.072289</t>
  </si>
  <si>
    <t>-0.065359</t>
  </si>
  <si>
    <t>-0.06427</t>
  </si>
  <si>
    <t>0.936508</t>
  </si>
  <si>
    <t>0.33026</t>
  </si>
  <si>
    <t>-0.247174</t>
  </si>
  <si>
    <t>0.094726</t>
  </si>
  <si>
    <t>15.533333</t>
  </si>
  <si>
    <t>5.866667</t>
  </si>
  <si>
    <t>-0.050562</t>
  </si>
  <si>
    <t>-0.208333</t>
  </si>
  <si>
    <t>0.363277</t>
  </si>
  <si>
    <t>-4.2</t>
  </si>
  <si>
    <t>267.666667</t>
  </si>
  <si>
    <t>-0.741176</t>
  </si>
  <si>
    <t>0.034824</t>
  </si>
  <si>
    <t>0.095861</t>
  </si>
  <si>
    <t>-0.024931</t>
  </si>
  <si>
    <t>-0.039424</t>
  </si>
  <si>
    <t>29940</t>
  </si>
  <si>
    <t>22394</t>
  </si>
  <si>
    <t>Smith Pipeline Transportation</t>
  </si>
  <si>
    <t>Brogan U Mossien</t>
  </si>
  <si>
    <t>O'Rourke</t>
  </si>
  <si>
    <t>6688</t>
  </si>
  <si>
    <t>14776</t>
  </si>
  <si>
    <t>21541</t>
  </si>
  <si>
    <t>8775</t>
  </si>
  <si>
    <t>6842</t>
  </si>
  <si>
    <t>4524</t>
  </si>
  <si>
    <t>26065</t>
  </si>
  <si>
    <t>13644</t>
  </si>
  <si>
    <t>15400</t>
  </si>
  <si>
    <t>16270</t>
  </si>
  <si>
    <t>10320</t>
  </si>
  <si>
    <t>47510</t>
  </si>
  <si>
    <t>45208</t>
  </si>
  <si>
    <t>28722</t>
  </si>
  <si>
    <t>16486</t>
  </si>
  <si>
    <t>16166</t>
  </si>
  <si>
    <t>6141</t>
  </si>
  <si>
    <t>0.439286</t>
  </si>
  <si>
    <t>1.398766</t>
  </si>
  <si>
    <t>8669</t>
  </si>
  <si>
    <t>1.661052</t>
  </si>
  <si>
    <t>1.876802</t>
  </si>
  <si>
    <t>0.624209</t>
  </si>
  <si>
    <t>0.83871</t>
  </si>
  <si>
    <t>1.47139</t>
  </si>
  <si>
    <t>-0.25705</t>
  </si>
  <si>
    <t>-0.684022</t>
  </si>
  <si>
    <t>36.466997</t>
  </si>
  <si>
    <t>0.707839</t>
  </si>
  <si>
    <t>53.997523</t>
  </si>
  <si>
    <t>53.989449</t>
  </si>
  <si>
    <t>187.773832</t>
  </si>
  <si>
    <t>6.468387</t>
  </si>
  <si>
    <t>1.734433</t>
  </si>
  <si>
    <t>7.361667</t>
  </si>
  <si>
    <t>4.615416</t>
  </si>
  <si>
    <t>23.387481</t>
  </si>
  <si>
    <t>-0.364473</t>
  </si>
  <si>
    <t>-0.734053</t>
  </si>
  <si>
    <t>0.222978</t>
  </si>
  <si>
    <t>-1.095859</t>
  </si>
  <si>
    <t>1.296231</t>
  </si>
  <si>
    <t>2.163334</t>
  </si>
  <si>
    <t>6.76058</t>
  </si>
  <si>
    <t>-0.21014</t>
  </si>
  <si>
    <t>-0.148204</t>
  </si>
  <si>
    <t>3.57931</t>
  </si>
  <si>
    <t>1.597993</t>
  </si>
  <si>
    <t>2.00407</t>
  </si>
  <si>
    <t>13853</t>
  </si>
  <si>
    <t>15.290287</t>
  </si>
  <si>
    <t>2.951966</t>
  </si>
  <si>
    <t>4799</t>
  </si>
  <si>
    <t>0.006492</t>
  </si>
  <si>
    <t>12.826852</t>
  </si>
  <si>
    <t>0.004794</t>
  </si>
  <si>
    <t>0.001725</t>
  </si>
  <si>
    <t>0.992922</t>
  </si>
  <si>
    <t>0.531479</t>
  </si>
  <si>
    <t>-0.002101</t>
  </si>
  <si>
    <t>1.414293</t>
  </si>
  <si>
    <t>0.002993</t>
  </si>
  <si>
    <t>0.020041</t>
  </si>
  <si>
    <t>0.099184</t>
  </si>
  <si>
    <t>-0.00257</t>
  </si>
  <si>
    <t>-0.00684</t>
  </si>
  <si>
    <t>22103</t>
  </si>
  <si>
    <t>Planet Periodontist</t>
  </si>
  <si>
    <t>Malina P Estus</t>
  </si>
  <si>
    <t>Michael Madaffe</t>
  </si>
  <si>
    <t>1.742857</t>
  </si>
  <si>
    <t>1.783626</t>
  </si>
  <si>
    <t>0.635417</t>
  </si>
  <si>
    <t>0.870968</t>
  </si>
  <si>
    <t>2.935484</t>
  </si>
  <si>
    <t>1.903226</t>
  </si>
  <si>
    <t>-2.285714</t>
  </si>
  <si>
    <t>53.872054</t>
  </si>
  <si>
    <t>22.121212</t>
  </si>
  <si>
    <t>0.61875</t>
  </si>
  <si>
    <t>3.159574</t>
  </si>
  <si>
    <t>1.697143</t>
  </si>
  <si>
    <t>0.779528</t>
  </si>
  <si>
    <t>3.671706</t>
  </si>
  <si>
    <t>0.993377</t>
  </si>
  <si>
    <t>-2.302632</t>
  </si>
  <si>
    <t>-0.428571</t>
  </si>
  <si>
    <t>-2.267098</t>
  </si>
  <si>
    <t>-2.339181</t>
  </si>
  <si>
    <t>10.774411</t>
  </si>
  <si>
    <t>4.377104</t>
  </si>
  <si>
    <t>-1.346801</t>
  </si>
  <si>
    <t>-32.53012</t>
  </si>
  <si>
    <t>18.855219</t>
  </si>
  <si>
    <t>-7.514451</t>
  </si>
  <si>
    <t>5.428571</t>
  </si>
  <si>
    <t>1.555983</t>
  </si>
  <si>
    <t>1.806452</t>
  </si>
  <si>
    <t>1.516129</t>
  </si>
  <si>
    <t>0.057269</t>
  </si>
  <si>
    <t>0.110132</t>
  </si>
  <si>
    <t>0.733333</t>
  </si>
  <si>
    <t>0.082237</t>
  </si>
  <si>
    <t>0.042763</t>
  </si>
  <si>
    <t>0.634656</t>
  </si>
  <si>
    <t>-0.12</t>
  </si>
  <si>
    <t>5.152542</t>
  </si>
  <si>
    <t>0.252459</t>
  </si>
  <si>
    <t>0.013468</t>
  </si>
  <si>
    <t>3.096774</t>
  </si>
  <si>
    <t>0.636364</t>
  </si>
  <si>
    <t>0.919192</t>
  </si>
  <si>
    <t>-0.013468</t>
  </si>
  <si>
    <t>1.737143</t>
  </si>
  <si>
    <t>-0.077663</t>
  </si>
  <si>
    <t>0.160417</t>
  </si>
  <si>
    <t>0.188552</t>
  </si>
  <si>
    <t>0.253289</t>
  </si>
  <si>
    <t>-0.008333</t>
  </si>
  <si>
    <t>-0.023026</t>
  </si>
  <si>
    <t>-0.022857</t>
  </si>
  <si>
    <t>22803</t>
  </si>
  <si>
    <t>Beryl Local Messenger</t>
  </si>
  <si>
    <t>Jeanne M Mcclaney</t>
  </si>
  <si>
    <t>GI 05/06</t>
  </si>
  <si>
    <t>11.663158</t>
  </si>
  <si>
    <t>0.084973</t>
  </si>
  <si>
    <t>0.090822</t>
  </si>
  <si>
    <t>0.078318</t>
  </si>
  <si>
    <t>3.722222</t>
  </si>
  <si>
    <t>5.770816</t>
  </si>
  <si>
    <t>6.261181</t>
  </si>
  <si>
    <t>14.438167</t>
  </si>
  <si>
    <t>5.712492</t>
  </si>
  <si>
    <t>28.571429</t>
  </si>
  <si>
    <t>212.40113</t>
  </si>
  <si>
    <t>1.313273</t>
  </si>
  <si>
    <t>1.572557</t>
  </si>
  <si>
    <t>1.424866</t>
  </si>
  <si>
    <t>48.272727</t>
  </si>
  <si>
    <t>8.079143</t>
  </si>
  <si>
    <t>8.497317</t>
  </si>
  <si>
    <t>35.714286</t>
  </si>
  <si>
    <t>6.679389</t>
  </si>
  <si>
    <t>1.85422</t>
  </si>
  <si>
    <t>0.263889</t>
  </si>
  <si>
    <t>6.717816</t>
  </si>
  <si>
    <t>1449</t>
  </si>
  <si>
    <t>0.031549</t>
  </si>
  <si>
    <t>9.369025</t>
  </si>
  <si>
    <t>1.718447</t>
  </si>
  <si>
    <t>6.151915</t>
  </si>
  <si>
    <t>4.394225</t>
  </si>
  <si>
    <t>-25.081433</t>
  </si>
  <si>
    <t>10.476231</t>
  </si>
  <si>
    <t>-2.2</t>
  </si>
  <si>
    <t>2.685714</t>
  </si>
  <si>
    <t>-0.571429</t>
  </si>
  <si>
    <t>0.435185</t>
  </si>
  <si>
    <t>-0.356481</t>
  </si>
  <si>
    <t>-0.7</t>
  </si>
  <si>
    <t>1.905263</t>
  </si>
  <si>
    <t>0.032643</t>
  </si>
  <si>
    <t>0.113622</t>
  </si>
  <si>
    <t>0.942875</t>
  </si>
  <si>
    <t>0.061519</t>
  </si>
  <si>
    <t>-0.035668</t>
  </si>
  <si>
    <t>0.149217</t>
  </si>
  <si>
    <t>0.057125</t>
  </si>
  <si>
    <t>0.057708</t>
  </si>
  <si>
    <t>0.018542</t>
  </si>
  <si>
    <t>0.062612</t>
  </si>
  <si>
    <t>311520</t>
  </si>
  <si>
    <t>24954</t>
  </si>
  <si>
    <t>Scarlett Auditors</t>
  </si>
  <si>
    <t>3.615385</t>
  </si>
  <si>
    <t>9.692308</t>
  </si>
  <si>
    <t>13.076923</t>
  </si>
  <si>
    <t>21.25</t>
  </si>
  <si>
    <t>42.857143</t>
  </si>
  <si>
    <t>6.275033</t>
  </si>
  <si>
    <t>32.352941</t>
  </si>
  <si>
    <t>2.880769</t>
  </si>
  <si>
    <t>27.740741</t>
  </si>
  <si>
    <t>4.68125</t>
  </si>
  <si>
    <t>3.228448</t>
  </si>
  <si>
    <t>19.815668</t>
  </si>
  <si>
    <t>16.788321</t>
  </si>
  <si>
    <t>0.402145</t>
  </si>
  <si>
    <t>-0.276923</t>
  </si>
  <si>
    <t>-49.253731</t>
  </si>
  <si>
    <t>-428</t>
  </si>
  <si>
    <t>10.547397</t>
  </si>
  <si>
    <t>5.740988</t>
  </si>
  <si>
    <t>4.539386</t>
  </si>
  <si>
    <t>16.82243</t>
  </si>
  <si>
    <t>-7.225434</t>
  </si>
  <si>
    <t>0.793651</t>
  </si>
  <si>
    <t>4.752888</t>
  </si>
  <si>
    <t>24225</t>
  </si>
  <si>
    <t>Advanced Chemical Manufacturing</t>
  </si>
  <si>
    <t>Lang</t>
  </si>
  <si>
    <t>17362</t>
  </si>
  <si>
    <t>38518</t>
  </si>
  <si>
    <t>31544</t>
  </si>
  <si>
    <t>57281</t>
  </si>
  <si>
    <t>90600</t>
  </si>
  <si>
    <t>147745</t>
  </si>
  <si>
    <t>3088</t>
  </si>
  <si>
    <t>15214</t>
  </si>
  <si>
    <t>13902</t>
  </si>
  <si>
    <t>13928</t>
  </si>
  <si>
    <t>29142</t>
  </si>
  <si>
    <t>59713</t>
  </si>
  <si>
    <t>58890</t>
  </si>
  <si>
    <t>118603</t>
  </si>
  <si>
    <t>123659</t>
  </si>
  <si>
    <t>96565</t>
  </si>
  <si>
    <t>27094</t>
  </si>
  <si>
    <t>19508</t>
  </si>
  <si>
    <t>-808</t>
  </si>
  <si>
    <t>6778</t>
  </si>
  <si>
    <t>4623</t>
  </si>
  <si>
    <t>41931</t>
  </si>
  <si>
    <t>1.187065</t>
  </si>
  <si>
    <t>3.75608</t>
  </si>
  <si>
    <t>61322</t>
  </si>
  <si>
    <t>0.24571</t>
  </si>
  <si>
    <t>0.475229</t>
  </si>
  <si>
    <t>0.197245</t>
  </si>
  <si>
    <t>35.232323</t>
  </si>
  <si>
    <t>6976</t>
  </si>
  <si>
    <t>4821</t>
  </si>
  <si>
    <t>32.90566</t>
  </si>
  <si>
    <t>3.12904</t>
  </si>
  <si>
    <t>3.897878</t>
  </si>
  <si>
    <t>21.910253</t>
  </si>
  <si>
    <t>6.134612</t>
  </si>
  <si>
    <t>31.79404</t>
  </si>
  <si>
    <t>51.246816</t>
  </si>
  <si>
    <t>145.591778</t>
  </si>
  <si>
    <t>11.672138</t>
  </si>
  <si>
    <t>0.836976</t>
  </si>
  <si>
    <t>2.949107</t>
  </si>
  <si>
    <t>1.04263</t>
  </si>
  <si>
    <t>86.839185</t>
  </si>
  <si>
    <t>4.587634</t>
  </si>
  <si>
    <t>4.839442</t>
  </si>
  <si>
    <t>0.023222</t>
  </si>
  <si>
    <t>11.053129</t>
  </si>
  <si>
    <t>7.122394</t>
  </si>
  <si>
    <t>5.481202</t>
  </si>
  <si>
    <t>31895</t>
  </si>
  <si>
    <t>12112</t>
  </si>
  <si>
    <t>3.738507</t>
  </si>
  <si>
    <t>330.214286</t>
  </si>
  <si>
    <t>0.000652</t>
  </si>
  <si>
    <t>0.005273</t>
  </si>
  <si>
    <t>3.153099</t>
  </si>
  <si>
    <t>0.000219</t>
  </si>
  <si>
    <t>0.005734</t>
  </si>
  <si>
    <t>0.023952</t>
  </si>
  <si>
    <t>0.005645</t>
  </si>
  <si>
    <t>0.938654</t>
  </si>
  <si>
    <t>0.000271</t>
  </si>
  <si>
    <t>0.054812</t>
  </si>
  <si>
    <t>45.09346</t>
  </si>
  <si>
    <t>0.000337</t>
  </si>
  <si>
    <t>0.004724</t>
  </si>
  <si>
    <t>0.061346</t>
  </si>
  <si>
    <t>21.806604</t>
  </si>
  <si>
    <t>806.05</t>
  </si>
  <si>
    <t>0.03129</t>
  </si>
  <si>
    <t>0.038979</t>
  </si>
  <si>
    <t>311340</t>
  </si>
  <si>
    <t>24776</t>
  </si>
  <si>
    <t>Treble Security Guards</t>
  </si>
  <si>
    <t>EAK 3/06</t>
  </si>
  <si>
    <t>32996</t>
  </si>
  <si>
    <t>64556</t>
  </si>
  <si>
    <t>63749</t>
  </si>
  <si>
    <t>44657</t>
  </si>
  <si>
    <t>11209</t>
  </si>
  <si>
    <t>155494</t>
  </si>
  <si>
    <t>9980</t>
  </si>
  <si>
    <t>272018</t>
  </si>
  <si>
    <t>164279</t>
  </si>
  <si>
    <t>107739</t>
  </si>
  <si>
    <t>13390</t>
  </si>
  <si>
    <t>142015</t>
  </si>
  <si>
    <t>297509</t>
  </si>
  <si>
    <t>2464</t>
  </si>
  <si>
    <t>6013</t>
  </si>
  <si>
    <t>61032</t>
  </si>
  <si>
    <t>32519</t>
  </si>
  <si>
    <t>3572</t>
  </si>
  <si>
    <t>112600</t>
  </si>
  <si>
    <t>41147</t>
  </si>
  <si>
    <t>46925</t>
  </si>
  <si>
    <t>4135</t>
  </si>
  <si>
    <t>94027</t>
  </si>
  <si>
    <t>206627</t>
  </si>
  <si>
    <t>19575</t>
  </si>
  <si>
    <t>82099</t>
  </si>
  <si>
    <t>-11432</t>
  </si>
  <si>
    <t>90882</t>
  </si>
  <si>
    <t>544469</t>
  </si>
  <si>
    <t>392049</t>
  </si>
  <si>
    <t>152420</t>
  </si>
  <si>
    <t>148611</t>
  </si>
  <si>
    <t>162589</t>
  </si>
  <si>
    <t>-10169</t>
  </si>
  <si>
    <t>-4600</t>
  </si>
  <si>
    <t>-14769</t>
  </si>
  <si>
    <t>-4773</t>
  </si>
  <si>
    <t>-9996</t>
  </si>
  <si>
    <t>-7411</t>
  </si>
  <si>
    <t>4464</t>
  </si>
  <si>
    <t>42894</t>
  </si>
  <si>
    <t>0.884796</t>
  </si>
  <si>
    <t>1.380941</t>
  </si>
  <si>
    <t>77492</t>
  </si>
  <si>
    <t>2.273575</t>
  </si>
  <si>
    <t>2.66643</t>
  </si>
  <si>
    <t>0.694524</t>
  </si>
  <si>
    <t>-0.067993</t>
  </si>
  <si>
    <t>-0.598744</t>
  </si>
  <si>
    <t>-0.594131</t>
  </si>
  <si>
    <t>-791</t>
  </si>
  <si>
    <t>3982</t>
  </si>
  <si>
    <t>-0.113</t>
  </si>
  <si>
    <t>-3.359898</t>
  </si>
  <si>
    <t>-10.998878</t>
  </si>
  <si>
    <t>27.994248</t>
  </si>
  <si>
    <t>-1.867691</t>
  </si>
  <si>
    <t>-44.657863</t>
  </si>
  <si>
    <t>43.276918</t>
  </si>
  <si>
    <t>42.735923</t>
  </si>
  <si>
    <t>56.821163</t>
  </si>
  <si>
    <t>1.830093</t>
  </si>
  <si>
    <t>12.69336</t>
  </si>
  <si>
    <t>5.990944</t>
  </si>
  <si>
    <t>5.053592</t>
  </si>
  <si>
    <t>-4.96422</t>
  </si>
  <si>
    <t>12.855674</t>
  </si>
  <si>
    <t>27.342368</t>
  </si>
  <si>
    <t>-10.335642</t>
  </si>
  <si>
    <t>4.616854</t>
  </si>
  <si>
    <t>-15.124882</t>
  </si>
  <si>
    <t>540198</t>
  </si>
  <si>
    <t>-389407</t>
  </si>
  <si>
    <t>150791</t>
  </si>
  <si>
    <t>-142578</t>
  </si>
  <si>
    <t>8213</t>
  </si>
  <si>
    <t>-15077</t>
  </si>
  <si>
    <t>-6864</t>
  </si>
  <si>
    <t>-11328</t>
  </si>
  <si>
    <t>-7089</t>
  </si>
  <si>
    <t>-18417</t>
  </si>
  <si>
    <t>-18155</t>
  </si>
  <si>
    <t>1.390324</t>
  </si>
  <si>
    <t>-19.058742</t>
  </si>
  <si>
    <t>2.567272</t>
  </si>
  <si>
    <t>8.540824</t>
  </si>
  <si>
    <t>-2.712551</t>
  </si>
  <si>
    <t>14092</t>
  </si>
  <si>
    <t>20886</t>
  </si>
  <si>
    <t>34983</t>
  </si>
  <si>
    <t>51060</t>
  </si>
  <si>
    <t>-1.835917</t>
  </si>
  <si>
    <t>-0.068857</t>
  </si>
  <si>
    <t>0.698911</t>
  </si>
  <si>
    <t>3809</t>
  </si>
  <si>
    <t>-89.479935</t>
  </si>
  <si>
    <t>0.699581</t>
  </si>
  <si>
    <t>6.780813</t>
  </si>
  <si>
    <t>-12951</t>
  </si>
  <si>
    <t>56624</t>
  </si>
  <si>
    <t>14.865844</t>
  </si>
  <si>
    <t>2.448812</t>
  </si>
  <si>
    <t>6223</t>
  </si>
  <si>
    <t>-1.826915</t>
  </si>
  <si>
    <t>-4.387925</t>
  </si>
  <si>
    <t>-3.510086</t>
  </si>
  <si>
    <t>90798</t>
  </si>
  <si>
    <t>163698</t>
  </si>
  <si>
    <t>-1.373464</t>
  </si>
  <si>
    <t>0.18815</t>
  </si>
  <si>
    <t>-0.34411</t>
  </si>
  <si>
    <t>-0.022775</t>
  </si>
  <si>
    <t>-2.644959</t>
  </si>
  <si>
    <t>-0.0089</t>
  </si>
  <si>
    <t>-0.536706</t>
  </si>
  <si>
    <t>0.073523</t>
  </si>
  <si>
    <t>0.686675</t>
  </si>
  <si>
    <t>0.311651</t>
  </si>
  <si>
    <t>0.107826</t>
  </si>
  <si>
    <t>-71.585335</t>
  </si>
  <si>
    <t>0.159689</t>
  </si>
  <si>
    <t>0.013487</t>
  </si>
  <si>
    <t>0.060602</t>
  </si>
  <si>
    <t>-0.563429</t>
  </si>
  <si>
    <t>0.134038</t>
  </si>
  <si>
    <t>1.018677</t>
  </si>
  <si>
    <t>0.190327</t>
  </si>
  <si>
    <t>-0.027126</t>
  </si>
  <si>
    <t>7343</t>
  </si>
  <si>
    <t>0.62305</t>
  </si>
  <si>
    <t>-0.061052</t>
  </si>
  <si>
    <t>0.110908</t>
  </si>
  <si>
    <t>0.006996</t>
  </si>
  <si>
    <t>-1.82621</t>
  </si>
  <si>
    <t>0.604867</t>
  </si>
  <si>
    <t>-0.033599</t>
  </si>
  <si>
    <t>0.046169</t>
  </si>
  <si>
    <t>-0.109989</t>
  </si>
  <si>
    <t>Agriculture</t>
  </si>
  <si>
    <t>24552</t>
  </si>
  <si>
    <t>Emerald Masonry Contractor</t>
  </si>
  <si>
    <t>Alisia G Brunback</t>
  </si>
  <si>
    <t>EAK 6/06</t>
  </si>
  <si>
    <t>6152</t>
  </si>
  <si>
    <t>298148</t>
  </si>
  <si>
    <t>222051</t>
  </si>
  <si>
    <t>5498</t>
  </si>
  <si>
    <t>55535</t>
  </si>
  <si>
    <t>587384</t>
  </si>
  <si>
    <t>4267</t>
  </si>
  <si>
    <t>6322</t>
  </si>
  <si>
    <t>98514</t>
  </si>
  <si>
    <t>66854</t>
  </si>
  <si>
    <t>42830</t>
  </si>
  <si>
    <t>316809</t>
  </si>
  <si>
    <t>391299</t>
  </si>
  <si>
    <t>978683</t>
  </si>
  <si>
    <t>5969</t>
  </si>
  <si>
    <t>96253</t>
  </si>
  <si>
    <t>181160</t>
  </si>
  <si>
    <t>9359</t>
  </si>
  <si>
    <t>124989</t>
  </si>
  <si>
    <t>417730</t>
  </si>
  <si>
    <t>86661</t>
  </si>
  <si>
    <t>46985</t>
  </si>
  <si>
    <t>133646</t>
  </si>
  <si>
    <t>551376</t>
  </si>
  <si>
    <t>13424</t>
  </si>
  <si>
    <t>252107</t>
  </si>
  <si>
    <t>130436</t>
  </si>
  <si>
    <t>31340</t>
  </si>
  <si>
    <t>427307</t>
  </si>
  <si>
    <t>2754577</t>
  </si>
  <si>
    <t>2638229</t>
  </si>
  <si>
    <t>2644620</t>
  </si>
  <si>
    <t>109957</t>
  </si>
  <si>
    <t>64038</t>
  </si>
  <si>
    <t>45919</t>
  </si>
  <si>
    <t>13372</t>
  </si>
  <si>
    <t>13586</t>
  </si>
  <si>
    <t>51001</t>
  </si>
  <si>
    <t>51215</t>
  </si>
  <si>
    <t>97134</t>
  </si>
  <si>
    <t>23921</t>
  </si>
  <si>
    <t>73213</t>
  </si>
  <si>
    <t>32625</t>
  </si>
  <si>
    <t>169654</t>
  </si>
  <si>
    <t>0.728461</t>
  </si>
  <si>
    <t>1.406133</t>
  </si>
  <si>
    <t>1.290351</t>
  </si>
  <si>
    <t>0.563386</t>
  </si>
  <si>
    <t>8.263984</t>
  </si>
  <si>
    <t>0.308559</t>
  </si>
  <si>
    <t>-0.117434</t>
  </si>
  <si>
    <t>-0.084166</t>
  </si>
  <si>
    <t>116897</t>
  </si>
  <si>
    <t>92976</t>
  </si>
  <si>
    <t>1.066335</t>
  </si>
  <si>
    <t>7.480768</t>
  </si>
  <si>
    <t>17.133583</t>
  </si>
  <si>
    <t>3.991793</t>
  </si>
  <si>
    <t>1.667007</t>
  </si>
  <si>
    <t>44.561758</t>
  </si>
  <si>
    <t>24.626804</t>
  </si>
  <si>
    <t>39.506618</t>
  </si>
  <si>
    <t>30.646601</t>
  </si>
  <si>
    <t>25.002987</t>
  </si>
  <si>
    <t>2.814575</t>
  </si>
  <si>
    <t>16.23644</t>
  </si>
  <si>
    <t>6.446365</t>
  </si>
  <si>
    <t>87.004959</t>
  </si>
  <si>
    <t>9.924971</t>
  </si>
  <si>
    <t>7.594049</t>
  </si>
  <si>
    <t>-0.396876</t>
  </si>
  <si>
    <t>20.018594</t>
  </si>
  <si>
    <t>32.448079</t>
  </si>
  <si>
    <t>0.187827</t>
  </si>
  <si>
    <t>134.371599</t>
  </si>
  <si>
    <t>10.495476</t>
  </si>
  <si>
    <t>2695007</t>
  </si>
  <si>
    <t>-2662943</t>
  </si>
  <si>
    <t>32064</t>
  </si>
  <si>
    <t>-39193</t>
  </si>
  <si>
    <t>-7129</t>
  </si>
  <si>
    <t>-9509</t>
  </si>
  <si>
    <t>-16638</t>
  </si>
  <si>
    <t>-45427</t>
  </si>
  <si>
    <t>-62065</t>
  </si>
  <si>
    <t>-152253</t>
  </si>
  <si>
    <t>-214318</t>
  </si>
  <si>
    <t>42205</t>
  </si>
  <si>
    <t>0.074092</t>
  </si>
  <si>
    <t>22.731666</t>
  </si>
  <si>
    <t>0.232014</t>
  </si>
  <si>
    <t>9.238959</t>
  </si>
  <si>
    <t>3.526276</t>
  </si>
  <si>
    <t>61033</t>
  </si>
  <si>
    <t>359639</t>
  </si>
  <si>
    <t>134348</t>
  </si>
  <si>
    <t>2.657867</t>
  </si>
  <si>
    <t>0.488078</t>
  </si>
  <si>
    <t>0.442031</t>
  </si>
  <si>
    <t>52310</t>
  </si>
  <si>
    <t>9.639287</t>
  </si>
  <si>
    <t>1.899021</t>
  </si>
  <si>
    <t>13.260818</t>
  </si>
  <si>
    <t>-3254</t>
  </si>
  <si>
    <t>188883</t>
  </si>
  <si>
    <t>3.610839</t>
  </si>
  <si>
    <t>4.04397</t>
  </si>
  <si>
    <t>-59595</t>
  </si>
  <si>
    <t>-0.019647</t>
  </si>
  <si>
    <t>-0.379466</t>
  </si>
  <si>
    <t>6828</t>
  </si>
  <si>
    <t>19021</t>
  </si>
  <si>
    <t>39271</t>
  </si>
  <si>
    <t>6227</t>
  </si>
  <si>
    <t>23406</t>
  </si>
  <si>
    <t>-0.377019</t>
  </si>
  <si>
    <t>0.156531</t>
  </si>
  <si>
    <t>0.205169</t>
  </si>
  <si>
    <t>-0.018891</t>
  </si>
  <si>
    <t>1.406365</t>
  </si>
  <si>
    <t>-0.018276</t>
  </si>
  <si>
    <t>-0.364739</t>
  </si>
  <si>
    <t>0.151432</t>
  </si>
  <si>
    <t>-0.4099</t>
  </si>
  <si>
    <t>0.173134</t>
  </si>
  <si>
    <t>-0.28042</t>
  </si>
  <si>
    <t>1.615807</t>
  </si>
  <si>
    <t>0.011158</t>
  </si>
  <si>
    <t>0.03904</t>
  </si>
  <si>
    <t>0.002233</t>
  </si>
  <si>
    <t>0.297496</t>
  </si>
  <si>
    <t>0.557947</t>
  </si>
  <si>
    <t>0.98333</t>
  </si>
  <si>
    <t>0.192997</t>
  </si>
  <si>
    <t>0.035263</t>
  </si>
  <si>
    <t>107538</t>
  </si>
  <si>
    <t>0.456368</t>
  </si>
  <si>
    <t>0.016691</t>
  </si>
  <si>
    <t>0.006286</t>
  </si>
  <si>
    <t>0.01899</t>
  </si>
  <si>
    <t>-0.066844</t>
  </si>
  <si>
    <t>0.03257</t>
  </si>
  <si>
    <t>0.074808</t>
  </si>
  <si>
    <t>0.324481</t>
  </si>
  <si>
    <t>0.171336</t>
  </si>
  <si>
    <t>24529</t>
  </si>
  <si>
    <t>Varsity Exam Preparation</t>
  </si>
  <si>
    <t>Juancarlos H Bigsby</t>
  </si>
  <si>
    <t>1789</t>
  </si>
  <si>
    <t>8498</t>
  </si>
  <si>
    <t>3734</t>
  </si>
  <si>
    <t>2844</t>
  </si>
  <si>
    <t>4751</t>
  </si>
  <si>
    <t>2477</t>
  </si>
  <si>
    <t>2274</t>
  </si>
  <si>
    <t>901</t>
  </si>
  <si>
    <t>2571</t>
  </si>
  <si>
    <t>8.279412</t>
  </si>
  <si>
    <t>8.561765</t>
  </si>
  <si>
    <t>0.188415</t>
  </si>
  <si>
    <t>0.158543</t>
  </si>
  <si>
    <t>63.954545</t>
  </si>
  <si>
    <t>3.875556</t>
  </si>
  <si>
    <t>1.192688</t>
  </si>
  <si>
    <t>1.152818</t>
  </si>
  <si>
    <t>1694</t>
  </si>
  <si>
    <t>8.174528</t>
  </si>
  <si>
    <t>36.047134</t>
  </si>
  <si>
    <t>42.838956</t>
  </si>
  <si>
    <t>47.863608</t>
  </si>
  <si>
    <t>28.899179</t>
  </si>
  <si>
    <t>59.435364</t>
  </si>
  <si>
    <t>2.815884</t>
  </si>
  <si>
    <t>78.823406</t>
  </si>
  <si>
    <t>14.146145</t>
  </si>
  <si>
    <t>5.599516</t>
  </si>
  <si>
    <t>1.272362</t>
  </si>
  <si>
    <t>1.847919</t>
  </si>
  <si>
    <t>1.512094</t>
  </si>
  <si>
    <t>5.8582</t>
  </si>
  <si>
    <t>37.091591</t>
  </si>
  <si>
    <t>12.098469</t>
  </si>
  <si>
    <t>-19.455782</t>
  </si>
  <si>
    <t>21.032357</t>
  </si>
  <si>
    <t>76.028159</t>
  </si>
  <si>
    <t>4209</t>
  </si>
  <si>
    <t>-2153</t>
  </si>
  <si>
    <t>-822</t>
  </si>
  <si>
    <t>0.258116</t>
  </si>
  <si>
    <t>44.080204</t>
  </si>
  <si>
    <t>6.861713</t>
  </si>
  <si>
    <t>4.083351</t>
  </si>
  <si>
    <t>4.630604</t>
  </si>
  <si>
    <t>29.151758</t>
  </si>
  <si>
    <t>28.330878</t>
  </si>
  <si>
    <t>4.589474</t>
  </si>
  <si>
    <t>0.13781</t>
  </si>
  <si>
    <t>2259.722222</t>
  </si>
  <si>
    <t>35.760892</t>
  </si>
  <si>
    <t>357.545272</t>
  </si>
  <si>
    <t>0.254856</t>
  </si>
  <si>
    <t>7.59157</t>
  </si>
  <si>
    <t>3.639676</t>
  </si>
  <si>
    <t>3.48583</t>
  </si>
  <si>
    <t>1.356275</t>
  </si>
  <si>
    <t>7254</t>
  </si>
  <si>
    <t>-0.2559</t>
  </si>
  <si>
    <t>-1.233038</t>
  </si>
  <si>
    <t>1.926097</t>
  </si>
  <si>
    <t>-0.643068</t>
  </si>
  <si>
    <t>0.032068</t>
  </si>
  <si>
    <t>2.013857</t>
  </si>
  <si>
    <t>0.801386</t>
  </si>
  <si>
    <t>3.861432</t>
  </si>
  <si>
    <t>0.880386</t>
  </si>
  <si>
    <t>0.071787</t>
  </si>
  <si>
    <t>-0.116042</t>
  </si>
  <si>
    <t>0.249856</t>
  </si>
  <si>
    <t>3.021959</t>
  </si>
  <si>
    <t>0.13555</t>
  </si>
  <si>
    <t>0.376552</t>
  </si>
  <si>
    <t>5.608491</t>
  </si>
  <si>
    <t>1.572907</t>
  </si>
  <si>
    <t>0.711008</t>
  </si>
  <si>
    <t>0.115961</t>
  </si>
  <si>
    <t>0.291518</t>
  </si>
  <si>
    <t>0.333643</t>
  </si>
  <si>
    <t>0.479111</t>
  </si>
  <si>
    <t>0.357609</t>
  </si>
  <si>
    <t>3.246964</t>
  </si>
  <si>
    <t>4.133949</t>
  </si>
  <si>
    <t>0.360471</t>
  </si>
  <si>
    <t>0.760282</t>
  </si>
  <si>
    <t>0.42839</t>
  </si>
  <si>
    <t>725.138735</t>
  </si>
  <si>
    <t>0.529135</t>
  </si>
  <si>
    <t>0.288992</t>
  </si>
  <si>
    <t>6.878543</t>
  </si>
  <si>
    <t>24572</t>
  </si>
  <si>
    <t>Lincoln Jewelers</t>
  </si>
  <si>
    <t>Trudy Z Favia</t>
  </si>
  <si>
    <t>JLH 4/11</t>
  </si>
  <si>
    <t>4118</t>
  </si>
  <si>
    <t>4098</t>
  </si>
  <si>
    <t>1693</t>
  </si>
  <si>
    <t>6851</t>
  </si>
  <si>
    <t>76180</t>
  </si>
  <si>
    <t>15571</t>
  </si>
  <si>
    <t>95305</t>
  </si>
  <si>
    <t>24326</t>
  </si>
  <si>
    <t>70979</t>
  </si>
  <si>
    <t>4199</t>
  </si>
  <si>
    <t>3441</t>
  </si>
  <si>
    <t>79048</t>
  </si>
  <si>
    <t>85899</t>
  </si>
  <si>
    <t>15484</t>
  </si>
  <si>
    <t>8079</t>
  </si>
  <si>
    <t>3239</t>
  </si>
  <si>
    <t>33620</t>
  </si>
  <si>
    <t>56611</t>
  </si>
  <si>
    <t>57388</t>
  </si>
  <si>
    <t>91008</t>
  </si>
  <si>
    <t>-4883</t>
  </si>
  <si>
    <t>6002</t>
  </si>
  <si>
    <t>5448</t>
  </si>
  <si>
    <t>28947</t>
  </si>
  <si>
    <t>20643</t>
  </si>
  <si>
    <t>8304</t>
  </si>
  <si>
    <t>1781</t>
  </si>
  <si>
    <t>6781</t>
  </si>
  <si>
    <t>-198</t>
  </si>
  <si>
    <t>-2272</t>
  </si>
  <si>
    <t>-1173</t>
  </si>
  <si>
    <t>-1096</t>
  </si>
  <si>
    <t>-26769</t>
  </si>
  <si>
    <t>0.153421</t>
  </si>
  <si>
    <t>0.203778</t>
  </si>
  <si>
    <t>-8550</t>
  </si>
  <si>
    <t>-17.813271</t>
  </si>
  <si>
    <t>-10.644211</t>
  </si>
  <si>
    <t>1.059477</t>
  </si>
  <si>
    <t>0.710139</t>
  </si>
  <si>
    <t>0.195876</t>
  </si>
  <si>
    <t>0.095825</t>
  </si>
  <si>
    <t>0.123001</t>
  </si>
  <si>
    <t>3616</t>
  </si>
  <si>
    <t>3520</t>
  </si>
  <si>
    <t>0.495207</t>
  </si>
  <si>
    <t>-1.365557</t>
  </si>
  <si>
    <t>28.686911</t>
  </si>
  <si>
    <t>5.26134</t>
  </si>
  <si>
    <t>51.924897</t>
  </si>
  <si>
    <t>51.672712</t>
  </si>
  <si>
    <t>142.84915</t>
  </si>
  <si>
    <t>0.336989</t>
  </si>
  <si>
    <t>-1.081363</t>
  </si>
  <si>
    <t>-5.665884</t>
  </si>
  <si>
    <t>0.407825</t>
  </si>
  <si>
    <t>-0.871954</t>
  </si>
  <si>
    <t>11.73563</t>
  </si>
  <si>
    <t>12.7942</t>
  </si>
  <si>
    <t>-11.093707</t>
  </si>
  <si>
    <t>0.219376</t>
  </si>
  <si>
    <t>15.167199</t>
  </si>
  <si>
    <t>27868</t>
  </si>
  <si>
    <t>-16765</t>
  </si>
  <si>
    <t>11103</t>
  </si>
  <si>
    <t>-5035</t>
  </si>
  <si>
    <t>6068</t>
  </si>
  <si>
    <t>-5368</t>
  </si>
  <si>
    <t>-2587</t>
  </si>
  <si>
    <t>-1887</t>
  </si>
  <si>
    <t>-3104</t>
  </si>
  <si>
    <t>-4991</t>
  </si>
  <si>
    <t>-12819</t>
  </si>
  <si>
    <t>-8.301637</t>
  </si>
  <si>
    <t>6.152624</t>
  </si>
  <si>
    <t>7.06369</t>
  </si>
  <si>
    <t>-2.587487</t>
  </si>
  <si>
    <t>4628</t>
  </si>
  <si>
    <t>-4.052233</t>
  </si>
  <si>
    <t>0.128868</t>
  </si>
  <si>
    <t>-8.983977</t>
  </si>
  <si>
    <t>3304</t>
  </si>
  <si>
    <t>6.546275</t>
  </si>
  <si>
    <t>11.413963</t>
  </si>
  <si>
    <t>5.675744</t>
  </si>
  <si>
    <t>76813</t>
  </si>
  <si>
    <t>23.248487</t>
  </si>
  <si>
    <t>0.065611</t>
  </si>
  <si>
    <t>-2894</t>
  </si>
  <si>
    <t>0.580696</t>
  </si>
  <si>
    <t>-1.672996</t>
  </si>
  <si>
    <t>-2.181786</t>
  </si>
  <si>
    <t>12824</t>
  </si>
  <si>
    <t>-0.19261</t>
  </si>
  <si>
    <t>0.009224</t>
  </si>
  <si>
    <t>-0.156012</t>
  </si>
  <si>
    <t>-6.148201</t>
  </si>
  <si>
    <t>0.009202</t>
  </si>
  <si>
    <t>-0.192151</t>
  </si>
  <si>
    <t>1.777494</t>
  </si>
  <si>
    <t>1.0992</t>
  </si>
  <si>
    <t>2.035538</t>
  </si>
  <si>
    <t>21.242533</t>
  </si>
  <si>
    <t>0.002033</t>
  </si>
  <si>
    <t>-0.06353</t>
  </si>
  <si>
    <t>0.036619</t>
  </si>
  <si>
    <t>0.726102</t>
  </si>
  <si>
    <t>0.038184</t>
  </si>
  <si>
    <t>0.947387</t>
  </si>
  <si>
    <t>0.894225</t>
  </si>
  <si>
    <t>-0.025875</t>
  </si>
  <si>
    <t>-1839</t>
  </si>
  <si>
    <t>0.011647</t>
  </si>
  <si>
    <t>-15.03484</t>
  </si>
  <si>
    <t>0.029645</t>
  </si>
  <si>
    <t>0.01234</t>
  </si>
  <si>
    <t>0.11414</t>
  </si>
  <si>
    <t>0.09019</t>
  </si>
  <si>
    <t>-0.013656</t>
  </si>
  <si>
    <t>-0.110937</t>
  </si>
  <si>
    <t>24684</t>
  </si>
  <si>
    <t>Superlative Limousine Service</t>
  </si>
  <si>
    <t>[2008/08/31:12:00:00 AM]</t>
  </si>
  <si>
    <t>Shaniah H Gadewoltz</t>
  </si>
  <si>
    <t>13787</t>
  </si>
  <si>
    <t>48108</t>
  </si>
  <si>
    <t>47703</t>
  </si>
  <si>
    <t>30467</t>
  </si>
  <si>
    <t>86020</t>
  </si>
  <si>
    <t>43592</t>
  </si>
  <si>
    <t>160079</t>
  </si>
  <si>
    <t>221569</t>
  </si>
  <si>
    <t>6421</t>
  </si>
  <si>
    <t>12881</t>
  </si>
  <si>
    <t>397581</t>
  </si>
  <si>
    <t>191915</t>
  </si>
  <si>
    <t>205666</t>
  </si>
  <si>
    <t>2647</t>
  </si>
  <si>
    <t>250014</t>
  </si>
  <si>
    <t>460049</t>
  </si>
  <si>
    <t>681618</t>
  </si>
  <si>
    <t>142202</t>
  </si>
  <si>
    <t>36802</t>
  </si>
  <si>
    <t>1468</t>
  </si>
  <si>
    <t>9789</t>
  </si>
  <si>
    <t>37341</t>
  </si>
  <si>
    <t>72583</t>
  </si>
  <si>
    <t>34574</t>
  </si>
  <si>
    <t>34848</t>
  </si>
  <si>
    <t>142005</t>
  </si>
  <si>
    <t>365350</t>
  </si>
  <si>
    <t>132260</t>
  </si>
  <si>
    <t>84389</t>
  </si>
  <si>
    <t>92964</t>
  </si>
  <si>
    <t>-69159</t>
  </si>
  <si>
    <t>-2005</t>
  </si>
  <si>
    <t>316268</t>
  </si>
  <si>
    <t>628571</t>
  </si>
  <si>
    <t>442898</t>
  </si>
  <si>
    <t>463470</t>
  </si>
  <si>
    <t>165101</t>
  </si>
  <si>
    <t>144893</t>
  </si>
  <si>
    <t>20208</t>
  </si>
  <si>
    <t>24900</t>
  </si>
  <si>
    <t>16633</t>
  </si>
  <si>
    <t>28475</t>
  </si>
  <si>
    <t>16404</t>
  </si>
  <si>
    <t>31209</t>
  </si>
  <si>
    <t>14805</t>
  </si>
  <si>
    <t>-1776</t>
  </si>
  <si>
    <t>0.275314</t>
  </si>
  <si>
    <t>0.992048</t>
  </si>
  <si>
    <t>66254</t>
  </si>
  <si>
    <t>1.155191</t>
  </si>
  <si>
    <t>5.514384</t>
  </si>
  <si>
    <t>0.536004</t>
  </si>
  <si>
    <t>2.711958</t>
  </si>
  <si>
    <t>0.823857</t>
  </si>
  <si>
    <t>1.744832</t>
  </si>
  <si>
    <t>65680</t>
  </si>
  <si>
    <t>65673</t>
  </si>
  <si>
    <t>2.779165</t>
  </si>
  <si>
    <t>2.406627</t>
  </si>
  <si>
    <t>5.18674</t>
  </si>
  <si>
    <t>26.266086</t>
  </si>
  <si>
    <t>3.214911</t>
  </si>
  <si>
    <t>190.252377</t>
  </si>
  <si>
    <t>27.93546</t>
  </si>
  <si>
    <t>27.700284</t>
  </si>
  <si>
    <t>23.993905</t>
  </si>
  <si>
    <t>67.743975</t>
  </si>
  <si>
    <t>91.737879</t>
  </si>
  <si>
    <t>28.982955</t>
  </si>
  <si>
    <t>0.922175</t>
  </si>
  <si>
    <t>-353.925113</t>
  </si>
  <si>
    <t>1.987463</t>
  </si>
  <si>
    <t>3.056271</t>
  </si>
  <si>
    <t>4.17756</t>
  </si>
  <si>
    <t>-3.147069</t>
  </si>
  <si>
    <t>-3.650648</t>
  </si>
  <si>
    <t>-2.558746</t>
  </si>
  <si>
    <t>4.810046</t>
  </si>
  <si>
    <t>-0.655975</t>
  </si>
  <si>
    <t>-9.624814</t>
  </si>
  <si>
    <t>-12.395577</t>
  </si>
  <si>
    <t>631895</t>
  </si>
  <si>
    <t>-431321</t>
  </si>
  <si>
    <t>200574</t>
  </si>
  <si>
    <t>-134056</t>
  </si>
  <si>
    <t>66518</t>
  </si>
  <si>
    <t>32988</t>
  </si>
  <si>
    <t>99506</t>
  </si>
  <si>
    <t>-50029</t>
  </si>
  <si>
    <t>49477</t>
  </si>
  <si>
    <t>42477</t>
  </si>
  <si>
    <t>-11974</t>
  </si>
  <si>
    <t>3.104205</t>
  </si>
  <si>
    <t>42.978537</t>
  </si>
  <si>
    <t>3.27282</t>
  </si>
  <si>
    <t>13.17676</t>
  </si>
  <si>
    <t>4.530117</t>
  </si>
  <si>
    <t>4369</t>
  </si>
  <si>
    <t>69422</t>
  </si>
  <si>
    <t>2.609729</t>
  </si>
  <si>
    <t>3.347496</t>
  </si>
  <si>
    <t>40780</t>
  </si>
  <si>
    <t>-47.844993</t>
  </si>
  <si>
    <t>6.487732</t>
  </si>
  <si>
    <t>-14.316482</t>
  </si>
  <si>
    <t>9564</t>
  </si>
  <si>
    <t>221785</t>
  </si>
  <si>
    <t>5.438573</t>
  </si>
  <si>
    <t>1.103271</t>
  </si>
  <si>
    <t>31784</t>
  </si>
  <si>
    <t>0.404688</t>
  </si>
  <si>
    <t>-0.101976</t>
  </si>
  <si>
    <t>1.242923</t>
  </si>
  <si>
    <t>11748</t>
  </si>
  <si>
    <t>116487</t>
  </si>
  <si>
    <t>28356</t>
  </si>
  <si>
    <t>349923</t>
  </si>
  <si>
    <t>0.181391</t>
  </si>
  <si>
    <t>0.235771</t>
  </si>
  <si>
    <t>0.025786</t>
  </si>
  <si>
    <t>0.085063</t>
  </si>
  <si>
    <t>0.148149</t>
  </si>
  <si>
    <t>0.079775</t>
  </si>
  <si>
    <t>0.170115</t>
  </si>
  <si>
    <t>0.221115</t>
  </si>
  <si>
    <t>4.927091</t>
  </si>
  <si>
    <t>0.282874</t>
  </si>
  <si>
    <t>-0.239175</t>
  </si>
  <si>
    <t>3.376751</t>
  </si>
  <si>
    <t>0.037736</t>
  </si>
  <si>
    <t>0.00214</t>
  </si>
  <si>
    <t>0.021934</t>
  </si>
  <si>
    <t>3.409681</t>
  </si>
  <si>
    <t>0.736823</t>
  </si>
  <si>
    <t>0.967851</t>
  </si>
  <si>
    <t>0.32538</t>
  </si>
  <si>
    <t>0.045301</t>
  </si>
  <si>
    <t>1.205301</t>
  </si>
  <si>
    <t>-0.068434</t>
  </si>
  <si>
    <t>0.020227</t>
  </si>
  <si>
    <t>0.064877</t>
  </si>
  <si>
    <t>1.327889</t>
  </si>
  <si>
    <t>0.062164</t>
  </si>
  <si>
    <t>0.024066</t>
  </si>
  <si>
    <t>0.0481</t>
  </si>
  <si>
    <t>0.051867</t>
  </si>
  <si>
    <t>24642</t>
  </si>
  <si>
    <t>Bonanza Petroleum Refinery</t>
  </si>
  <si>
    <t>Domenic N Janick</t>
  </si>
  <si>
    <t>JGreen 09/2010</t>
  </si>
  <si>
    <t>15.292683</t>
  </si>
  <si>
    <t>15.682927</t>
  </si>
  <si>
    <t>0.065916</t>
  </si>
  <si>
    <t>0.06184</t>
  </si>
  <si>
    <t>1.022989</t>
  </si>
  <si>
    <t>3.290698</t>
  </si>
  <si>
    <t>29.110106</t>
  </si>
  <si>
    <t>31.028939</t>
  </si>
  <si>
    <t>37.978271</t>
  </si>
  <si>
    <t>135.233161</t>
  </si>
  <si>
    <t>43.448276</t>
  </si>
  <si>
    <t>4.447829</t>
  </si>
  <si>
    <t>10.563595</t>
  </si>
  <si>
    <t>3.193062</t>
  </si>
  <si>
    <t>3.516611</t>
  </si>
  <si>
    <t>3.403537</t>
  </si>
  <si>
    <t>352.833333</t>
  </si>
  <si>
    <t>-12.532982</t>
  </si>
  <si>
    <t>-39.705882</t>
  </si>
  <si>
    <t>-9.855072</t>
  </si>
  <si>
    <t>-29.173637</t>
  </si>
  <si>
    <t>-0.599634</t>
  </si>
  <si>
    <t>-64.716636</t>
  </si>
  <si>
    <t>-1332</t>
  </si>
  <si>
    <t>-591</t>
  </si>
  <si>
    <t>0.009646</t>
  </si>
  <si>
    <t>0.188947</t>
  </si>
  <si>
    <t>8.124705</t>
  </si>
  <si>
    <t>8.400794</t>
  </si>
  <si>
    <t>9.116675</t>
  </si>
  <si>
    <t>-65.797546</t>
  </si>
  <si>
    <t>10.533774</t>
  </si>
  <si>
    <t>15.653846</t>
  </si>
  <si>
    <t>1.98818</t>
  </si>
  <si>
    <t>0.037468</t>
  </si>
  <si>
    <t>0.137116</t>
  </si>
  <si>
    <t>0.011628</t>
  </si>
  <si>
    <t>0.543282</t>
  </si>
  <si>
    <t>1.38342</t>
  </si>
  <si>
    <t>9.146341</t>
  </si>
  <si>
    <t>-0.036845</t>
  </si>
  <si>
    <t>0.177137</t>
  </si>
  <si>
    <t>0.743396</t>
  </si>
  <si>
    <t>0.091167</t>
  </si>
  <si>
    <t>-0.125077</t>
  </si>
  <si>
    <t>0.565611</t>
  </si>
  <si>
    <t>0.105338</t>
  </si>
  <si>
    <t>0.291101</t>
  </si>
  <si>
    <t>-0.291736</t>
  </si>
  <si>
    <t>0.310289</t>
  </si>
  <si>
    <t>311813</t>
  </si>
  <si>
    <t>40478</t>
  </si>
  <si>
    <t>Los Zapatos Oil and Gas Operations</t>
  </si>
  <si>
    <t>Byron O Barayuga</t>
  </si>
  <si>
    <t>2103</t>
  </si>
  <si>
    <t>4918</t>
  </si>
  <si>
    <t>9431</t>
  </si>
  <si>
    <t>8338</t>
  </si>
  <si>
    <t>7002</t>
  </si>
  <si>
    <t>3930</t>
  </si>
  <si>
    <t>4123</t>
  </si>
  <si>
    <t>19788</t>
  </si>
  <si>
    <t>1509</t>
  </si>
  <si>
    <t>3992</t>
  </si>
  <si>
    <t>2289</t>
  </si>
  <si>
    <t>1.070749</t>
  </si>
  <si>
    <t>1.870673</t>
  </si>
  <si>
    <t>0.698278</t>
  </si>
  <si>
    <t>0.730896</t>
  </si>
  <si>
    <t>0.411168</t>
  </si>
  <si>
    <t>82.8</t>
  </si>
  <si>
    <t>0.441053</t>
  </si>
  <si>
    <t>0.291169</t>
  </si>
  <si>
    <t>13.514286</t>
  </si>
  <si>
    <t>3.41331</t>
  </si>
  <si>
    <t>5.79675</t>
  </si>
  <si>
    <t>23.42834</t>
  </si>
  <si>
    <t>3.254498</t>
  </si>
  <si>
    <t>41.564792</t>
  </si>
  <si>
    <t>39.159844</t>
  </si>
  <si>
    <t>37.315292</t>
  </si>
  <si>
    <t>37.651465</t>
  </si>
  <si>
    <t>1.782603</t>
  </si>
  <si>
    <t>11.225581</t>
  </si>
  <si>
    <t>50.659649</t>
  </si>
  <si>
    <t>33.773099</t>
  </si>
  <si>
    <t>2.82605</t>
  </si>
  <si>
    <t>8.644823</t>
  </si>
  <si>
    <t>4.799418</t>
  </si>
  <si>
    <t>18.1043</t>
  </si>
  <si>
    <t>5.841188</t>
  </si>
  <si>
    <t>-20.549189</t>
  </si>
  <si>
    <t>-39.055885</t>
  </si>
  <si>
    <t>0.831499</t>
  </si>
  <si>
    <t>7.193933</t>
  </si>
  <si>
    <t>-0.15817</t>
  </si>
  <si>
    <t>-41.564792</t>
  </si>
  <si>
    <t>6.279058</t>
  </si>
  <si>
    <t>18998</t>
  </si>
  <si>
    <t>-14411</t>
  </si>
  <si>
    <t>4587</t>
  </si>
  <si>
    <t>-3664</t>
  </si>
  <si>
    <t>-1671</t>
  </si>
  <si>
    <t>-1188</t>
  </si>
  <si>
    <t>0.277482</t>
  </si>
  <si>
    <t>10.383346</t>
  </si>
  <si>
    <t>2.516677</t>
  </si>
  <si>
    <t>9.781513</t>
  </si>
  <si>
    <t>2.066909</t>
  </si>
  <si>
    <t>1.207803</t>
  </si>
  <si>
    <t>23.774194</t>
  </si>
  <si>
    <t>0.00787</t>
  </si>
  <si>
    <t>25.333333</t>
  </si>
  <si>
    <t>-19.179052</t>
  </si>
  <si>
    <t>5.771174</t>
  </si>
  <si>
    <t>-4.195082</t>
  </si>
  <si>
    <t>0.027145</t>
  </si>
  <si>
    <t>5.017313</t>
  </si>
  <si>
    <t>0.570406</t>
  </si>
  <si>
    <t>0.428401</t>
  </si>
  <si>
    <t>-3000</t>
  </si>
  <si>
    <t>8419</t>
  </si>
  <si>
    <t>-6.253142</t>
  </si>
  <si>
    <t>-1.363854</t>
  </si>
  <si>
    <t>11.751773</t>
  </si>
  <si>
    <t>-4.144928</t>
  </si>
  <si>
    <t>3.232624</t>
  </si>
  <si>
    <t>14.821277</t>
  </si>
  <si>
    <t>2.020921</t>
  </si>
  <si>
    <t>-0.552748</t>
  </si>
  <si>
    <t>0.033991</t>
  </si>
  <si>
    <t>0.275096</t>
  </si>
  <si>
    <t>0.091621</t>
  </si>
  <si>
    <t>0.040024</t>
  </si>
  <si>
    <t>23.972222</t>
  </si>
  <si>
    <t>-2.226586</t>
  </si>
  <si>
    <t>0.967455</t>
  </si>
  <si>
    <t>0.004427</t>
  </si>
  <si>
    <t>0.020669</t>
  </si>
  <si>
    <t>0.007519</t>
  </si>
  <si>
    <t>-0.030889</t>
  </si>
  <si>
    <t>0.113111</t>
  </si>
  <si>
    <t>0.057712</t>
  </si>
  <si>
    <t>0.113365</t>
  </si>
  <si>
    <t>38.419355</t>
  </si>
  <si>
    <t>0.034133</t>
  </si>
  <si>
    <t>0.071939</t>
  </si>
  <si>
    <t>0.057967</t>
  </si>
  <si>
    <t>108.896543</t>
  </si>
  <si>
    <t>0.837128</t>
  </si>
  <si>
    <t>0.032545</t>
  </si>
  <si>
    <t>0.681384</t>
  </si>
  <si>
    <t>0.257653</t>
  </si>
  <si>
    <t>18646</t>
  </si>
  <si>
    <t>26.16129</t>
  </si>
  <si>
    <t>3513.078669</t>
  </si>
  <si>
    <t>20.638614</t>
  </si>
  <si>
    <t>40036</t>
  </si>
  <si>
    <t>Freeway Media Distribution</t>
  </si>
  <si>
    <t>Devan E Balkcom</t>
  </si>
  <si>
    <t>GI 01/09</t>
  </si>
  <si>
    <t>0.725434</t>
  </si>
  <si>
    <t>0.890173</t>
  </si>
  <si>
    <t>2.41</t>
  </si>
  <si>
    <t>2.459184</t>
  </si>
  <si>
    <t>0.706745</t>
  </si>
  <si>
    <t>-1.653846</t>
  </si>
  <si>
    <t>1.523256</t>
  </si>
  <si>
    <t>0.619632</t>
  </si>
  <si>
    <t>-10.117302</t>
  </si>
  <si>
    <t>21.380345</t>
  </si>
  <si>
    <t>-6.451613</t>
  </si>
  <si>
    <t>55.858965</t>
  </si>
  <si>
    <t>55.585146</t>
  </si>
  <si>
    <t>19.852099</t>
  </si>
  <si>
    <t>59.208015</t>
  </si>
  <si>
    <t>-35.078947</t>
  </si>
  <si>
    <t>6.665</t>
  </si>
  <si>
    <t>3.662088</t>
  </si>
  <si>
    <t>-4.481793</t>
  </si>
  <si>
    <t>8.558559</t>
  </si>
  <si>
    <t>-25.925926</t>
  </si>
  <si>
    <t>-25.924612</t>
  </si>
  <si>
    <t>1351</t>
  </si>
  <si>
    <t>1.857143</t>
  </si>
  <si>
    <t>-35.204082</t>
  </si>
  <si>
    <t>5.026257</t>
  </si>
  <si>
    <t>6.376594</t>
  </si>
  <si>
    <t>6.566502</t>
  </si>
  <si>
    <t>-5.176294</t>
  </si>
  <si>
    <t>1.510204</t>
  </si>
  <si>
    <t>0.27907</t>
  </si>
  <si>
    <t>-1.425356</t>
  </si>
  <si>
    <t>-35.520362</t>
  </si>
  <si>
    <t>-15.578947</t>
  </si>
  <si>
    <t>2.330152</t>
  </si>
  <si>
    <t>-0.290698</t>
  </si>
  <si>
    <t>1.372093</t>
  </si>
  <si>
    <t>0.253521</t>
  </si>
  <si>
    <t>0.018779</t>
  </si>
  <si>
    <t>0.009675</t>
  </si>
  <si>
    <t>0.01759</t>
  </si>
  <si>
    <t>0.237467</t>
  </si>
  <si>
    <t>-1.521739</t>
  </si>
  <si>
    <t>0.176296</t>
  </si>
  <si>
    <t>0.099585</t>
  </si>
  <si>
    <t>-0.075019</t>
  </si>
  <si>
    <t>0.036009</t>
  </si>
  <si>
    <t>1.94186</t>
  </si>
  <si>
    <t>0.434018</t>
  </si>
  <si>
    <t>-0.051763</t>
  </si>
  <si>
    <t>-0.11811</t>
  </si>
  <si>
    <t>0.070381</t>
  </si>
  <si>
    <t>-0.014254</t>
  </si>
  <si>
    <t>0.860465</t>
  </si>
  <si>
    <t>-0.101173</t>
  </si>
  <si>
    <t>-0.088235</t>
  </si>
  <si>
    <t>-0.345</t>
  </si>
  <si>
    <t>40539</t>
  </si>
  <si>
    <t>Wise Marina</t>
  </si>
  <si>
    <t>MCM 1/13</t>
  </si>
  <si>
    <t>-507</t>
  </si>
  <si>
    <t>1647</t>
  </si>
  <si>
    <t>1425</t>
  </si>
  <si>
    <t>6684</t>
  </si>
  <si>
    <t>4358</t>
  </si>
  <si>
    <t>2326</t>
  </si>
  <si>
    <t>0.696492</t>
  </si>
  <si>
    <t>1.486757</t>
  </si>
  <si>
    <t>1.096998</t>
  </si>
  <si>
    <t>1.370192</t>
  </si>
  <si>
    <t>0.523128</t>
  </si>
  <si>
    <t>2.194175</t>
  </si>
  <si>
    <t>1.990291</t>
  </si>
  <si>
    <t>1.35506</t>
  </si>
  <si>
    <t>4.515419</t>
  </si>
  <si>
    <t>9.468822</t>
  </si>
  <si>
    <t>34.799521</t>
  </si>
  <si>
    <t>-0.149611</t>
  </si>
  <si>
    <t>39.099342</t>
  </si>
  <si>
    <t>92.464433</t>
  </si>
  <si>
    <t>33.836622</t>
  </si>
  <si>
    <t>2.453744</t>
  </si>
  <si>
    <t>9.829412</t>
  </si>
  <si>
    <t>5.145497</t>
  </si>
  <si>
    <t>53.472</t>
  </si>
  <si>
    <t>0.073475</t>
  </si>
  <si>
    <t>-43.113772</t>
  </si>
  <si>
    <t>498.617512</t>
  </si>
  <si>
    <t>6.112081</t>
  </si>
  <si>
    <t>11.985105</t>
  </si>
  <si>
    <t>-4311</t>
  </si>
  <si>
    <t>0.120192</t>
  </si>
  <si>
    <t>11.826923</t>
  </si>
  <si>
    <t>1.256732</t>
  </si>
  <si>
    <t>3.560742</t>
  </si>
  <si>
    <t>9.335196</t>
  </si>
  <si>
    <t>1.840215</t>
  </si>
  <si>
    <t>0.724038</t>
  </si>
  <si>
    <t>3.009709</t>
  </si>
  <si>
    <t>1.107121</t>
  </si>
  <si>
    <t>7.386888</t>
  </si>
  <si>
    <t>10.175676</t>
  </si>
  <si>
    <t>3.475896</t>
  </si>
  <si>
    <t>0.718447</t>
  </si>
  <si>
    <t>0.650485</t>
  </si>
  <si>
    <t>-0.368932</t>
  </si>
  <si>
    <t>0.031102</t>
  </si>
  <si>
    <t>0.156102</t>
  </si>
  <si>
    <t>0.143132</t>
  </si>
  <si>
    <t>0.068627</t>
  </si>
  <si>
    <t>0.145059</t>
  </si>
  <si>
    <t>0.028902</t>
  </si>
  <si>
    <t>0.829268</t>
  </si>
  <si>
    <t>0.0211</t>
  </si>
  <si>
    <t>-7.613872</t>
  </si>
  <si>
    <t>2.429032</t>
  </si>
  <si>
    <t>0.180351</t>
  </si>
  <si>
    <t>0.039797</t>
  </si>
  <si>
    <t>0.03845</t>
  </si>
  <si>
    <t>2.213592</t>
  </si>
  <si>
    <t>29.571429</t>
  </si>
  <si>
    <t>1.001496</t>
  </si>
  <si>
    <t>0.276432</t>
  </si>
  <si>
    <t>0.018402</t>
  </si>
  <si>
    <t>0.579677</t>
  </si>
  <si>
    <t>0.077813</t>
  </si>
  <si>
    <t>0.094347</t>
  </si>
  <si>
    <t>0.011071</t>
  </si>
  <si>
    <t>0.398058</t>
  </si>
  <si>
    <t>0.648074</t>
  </si>
  <si>
    <t>0.045154</t>
  </si>
  <si>
    <t>0.061121</t>
  </si>
  <si>
    <t>0.094688</t>
  </si>
  <si>
    <t>26724</t>
  </si>
  <si>
    <t>40576</t>
  </si>
  <si>
    <t>Archway  Maritime Safety Service</t>
  </si>
  <si>
    <t>Kari Reid</t>
  </si>
  <si>
    <t>1591</t>
  </si>
  <si>
    <t>1618</t>
  </si>
  <si>
    <t>1.994118</t>
  </si>
  <si>
    <t>0.666012</t>
  </si>
  <si>
    <t>7.166667</t>
  </si>
  <si>
    <t>7.944444</t>
  </si>
  <si>
    <t>7.722222</t>
  </si>
  <si>
    <t>4.361493</t>
  </si>
  <si>
    <t>13.058824</t>
  </si>
  <si>
    <t>27.417998</t>
  </si>
  <si>
    <t>10.849453</t>
  </si>
  <si>
    <t>35.302775</t>
  </si>
  <si>
    <t>4.652375</t>
  </si>
  <si>
    <t>0.467191</t>
  </si>
  <si>
    <t>12.132653</t>
  </si>
  <si>
    <t>1.398824</t>
  </si>
  <si>
    <t>11.009259</t>
  </si>
  <si>
    <t>174.838013</t>
  </si>
  <si>
    <t>523.161765</t>
  </si>
  <si>
    <t>29.969419</t>
  </si>
  <si>
    <t>0.252427</t>
  </si>
  <si>
    <t>30.588235</t>
  </si>
  <si>
    <t>15.020298</t>
  </si>
  <si>
    <t>0.127059</t>
  </si>
  <si>
    <t>0.841043</t>
  </si>
  <si>
    <t>10.33913</t>
  </si>
  <si>
    <t>9.335576</t>
  </si>
  <si>
    <t>2262</t>
  </si>
  <si>
    <t>1.901176</t>
  </si>
  <si>
    <t>-57.75076</t>
  </si>
  <si>
    <t>11.690496</t>
  </si>
  <si>
    <t>-44.368601</t>
  </si>
  <si>
    <t>11.625899</t>
  </si>
  <si>
    <t>1.113659</t>
  </si>
  <si>
    <t>6.555556</t>
  </si>
  <si>
    <t>0.112934</t>
  </si>
  <si>
    <t>0.076341</t>
  </si>
  <si>
    <t>0.059406</t>
  </si>
  <si>
    <t>0.074876</t>
  </si>
  <si>
    <t>0.110767</t>
  </si>
  <si>
    <t>1.126126</t>
  </si>
  <si>
    <t>0.651782</t>
  </si>
  <si>
    <t>1.561727</t>
  </si>
  <si>
    <t>0.018289</t>
  </si>
  <si>
    <t>0.049622</t>
  </si>
  <si>
    <t>0.050463</t>
  </si>
  <si>
    <t>0.894029</t>
  </si>
  <si>
    <t>0.634971</t>
  </si>
  <si>
    <t>0.093356</t>
  </si>
  <si>
    <t>0.035398</t>
  </si>
  <si>
    <t>-0.217445</t>
  </si>
  <si>
    <t>0.023576</t>
  </si>
  <si>
    <t>0.116905</t>
  </si>
  <si>
    <t>1.433168</t>
  </si>
  <si>
    <t>0.043615</t>
  </si>
  <si>
    <t>0.130588</t>
  </si>
  <si>
    <t>40130</t>
  </si>
  <si>
    <t>Grand Pet Supply</t>
  </si>
  <si>
    <t>KAM 01/18</t>
  </si>
  <si>
    <t>12947</t>
  </si>
  <si>
    <t>20773</t>
  </si>
  <si>
    <t>2368</t>
  </si>
  <si>
    <t>29156</t>
  </si>
  <si>
    <t>15738</t>
  </si>
  <si>
    <t>13418</t>
  </si>
  <si>
    <t>15042</t>
  </si>
  <si>
    <t>35815</t>
  </si>
  <si>
    <t>5246</t>
  </si>
  <si>
    <t>5366</t>
  </si>
  <si>
    <t>11632</t>
  </si>
  <si>
    <t>20925</t>
  </si>
  <si>
    <t>32731</t>
  </si>
  <si>
    <t>3084</t>
  </si>
  <si>
    <t>74351</t>
  </si>
  <si>
    <t>20740</t>
  </si>
  <si>
    <t>7909</t>
  </si>
  <si>
    <t>8436</t>
  </si>
  <si>
    <t>19242</t>
  </si>
  <si>
    <t>1498</t>
  </si>
  <si>
    <t>-1144</t>
  </si>
  <si>
    <t>9141</t>
  </si>
  <si>
    <t>0.611331</t>
  </si>
  <si>
    <t>1.785849</t>
  </si>
  <si>
    <t>10.613165</t>
  </si>
  <si>
    <t>9.99294</t>
  </si>
  <si>
    <t>0.913891</t>
  </si>
  <si>
    <t>1.490305</t>
  </si>
  <si>
    <t>0.278823</t>
  </si>
  <si>
    <t>0.563622</t>
  </si>
  <si>
    <t>0.552912</t>
  </si>
  <si>
    <t>2666</t>
  </si>
  <si>
    <t>0.539791</t>
  </si>
  <si>
    <t>0.935362</t>
  </si>
  <si>
    <t>10.862516</t>
  </si>
  <si>
    <t>21.810687</t>
  </si>
  <si>
    <t>1.575333</t>
  </si>
  <si>
    <t>127.761194</t>
  </si>
  <si>
    <t>5.367232</t>
  </si>
  <si>
    <t>26.50051</t>
  </si>
  <si>
    <t>63.558728</t>
  </si>
  <si>
    <t>26.342484</t>
  </si>
  <si>
    <t>2.655061</t>
  </si>
  <si>
    <t>10.402691</t>
  </si>
  <si>
    <t>30.833658</t>
  </si>
  <si>
    <t>7.086824</t>
  </si>
  <si>
    <t>0.988413</t>
  </si>
  <si>
    <t>-4.363267</t>
  </si>
  <si>
    <t>-5.513698</t>
  </si>
  <si>
    <t>9.82906</t>
  </si>
  <si>
    <t>21.184432</t>
  </si>
  <si>
    <t>3.52568</t>
  </si>
  <si>
    <t>-2.92729</t>
  </si>
  <si>
    <t>95618</t>
  </si>
  <si>
    <t>-74445</t>
  </si>
  <si>
    <t>21173</t>
  </si>
  <si>
    <t>-17401</t>
  </si>
  <si>
    <t>2475</t>
  </si>
  <si>
    <t>-5369</t>
  </si>
  <si>
    <t>4.350843</t>
  </si>
  <si>
    <t>11.478599</t>
  </si>
  <si>
    <t>1.672083</t>
  </si>
  <si>
    <t>8.871502</t>
  </si>
  <si>
    <t>13.77332</t>
  </si>
  <si>
    <t>0.372275</t>
  </si>
  <si>
    <t>0.352294</t>
  </si>
  <si>
    <t>0.28536</t>
  </si>
  <si>
    <t>8.086249</t>
  </si>
  <si>
    <t>0.446716</t>
  </si>
  <si>
    <t>69.399561</t>
  </si>
  <si>
    <t>3.247416</t>
  </si>
  <si>
    <t>0.852298</t>
  </si>
  <si>
    <t>26171</t>
  </si>
  <si>
    <t>8.475065</t>
  </si>
  <si>
    <t>8.531412</t>
  </si>
  <si>
    <t>26345</t>
  </si>
  <si>
    <t>3.199376</t>
  </si>
  <si>
    <t>0.433426</t>
  </si>
  <si>
    <t>0.413725</t>
  </si>
  <si>
    <t>0.570186</t>
  </si>
  <si>
    <t>7990</t>
  </si>
  <si>
    <t>18729</t>
  </si>
  <si>
    <t>0.071612</t>
  </si>
  <si>
    <t>0.08179</t>
  </si>
  <si>
    <t>0.06573</t>
  </si>
  <si>
    <t>0.069541</t>
  </si>
  <si>
    <t>0.041594</t>
  </si>
  <si>
    <t>0.069303</t>
  </si>
  <si>
    <t>0.071367</t>
  </si>
  <si>
    <t>0.08151</t>
  </si>
  <si>
    <t>8.61194</t>
  </si>
  <si>
    <t>0.872472</t>
  </si>
  <si>
    <t>-1.773762</t>
  </si>
  <si>
    <t>9.881845</t>
  </si>
  <si>
    <t>0.003513</t>
  </si>
  <si>
    <t>-0.005353</t>
  </si>
  <si>
    <t>0.001209</t>
  </si>
  <si>
    <t>0.520777</t>
  </si>
  <si>
    <t>0.325334</t>
  </si>
  <si>
    <t>0.984247</t>
  </si>
  <si>
    <t>0.735586</t>
  </si>
  <si>
    <t>0.003723</t>
  </si>
  <si>
    <t>8.542477</t>
  </si>
  <si>
    <t>0.004527</t>
  </si>
  <si>
    <t>0.003211</t>
  </si>
  <si>
    <t>0.032474</t>
  </si>
  <si>
    <t>0.127565</t>
  </si>
  <si>
    <t>0.005656</t>
  </si>
  <si>
    <t>0.009354</t>
  </si>
  <si>
    <t>0.211844</t>
  </si>
  <si>
    <t>0.108625</t>
  </si>
  <si>
    <t>40181</t>
  </si>
  <si>
    <t>Holiday Roofing Contractor</t>
  </si>
  <si>
    <t>0.491071</t>
  </si>
  <si>
    <t>-4.985714</t>
  </si>
  <si>
    <t>-4.716216</t>
  </si>
  <si>
    <t>1.250896</t>
  </si>
  <si>
    <t>1.3</t>
  </si>
  <si>
    <t>4.097561</t>
  </si>
  <si>
    <t>4.3</t>
  </si>
  <si>
    <t>4.301075</t>
  </si>
  <si>
    <t>45.820433</t>
  </si>
  <si>
    <t>8.204334</t>
  </si>
  <si>
    <t>2.315412</t>
  </si>
  <si>
    <t>-11.333333</t>
  </si>
  <si>
    <t>-9.228571</t>
  </si>
  <si>
    <t>2.963303</t>
  </si>
  <si>
    <t>-6.375839</t>
  </si>
  <si>
    <t>-10.512821</t>
  </si>
  <si>
    <t>25.436893</t>
  </si>
  <si>
    <t>-12.77935</t>
  </si>
  <si>
    <t>-2.945946</t>
  </si>
  <si>
    <t>1.857585</t>
  </si>
  <si>
    <t>-4.202703</t>
  </si>
  <si>
    <t>311.904762</t>
  </si>
  <si>
    <t>26.780186</t>
  </si>
  <si>
    <t>80.487805</t>
  </si>
  <si>
    <t>1.797688</t>
  </si>
  <si>
    <t>2.144299</t>
  </si>
  <si>
    <t>2.85</t>
  </si>
  <si>
    <t>0.515625</t>
  </si>
  <si>
    <t>0.234727</t>
  </si>
  <si>
    <t>0.511719</t>
  </si>
  <si>
    <t>0.453125</t>
  </si>
  <si>
    <t>0.421222</t>
  </si>
  <si>
    <t>0.308682</t>
  </si>
  <si>
    <t>0.424437</t>
  </si>
  <si>
    <t>1.457516</t>
  </si>
  <si>
    <t>-0.768944</t>
  </si>
  <si>
    <t>1.80814</t>
  </si>
  <si>
    <t>0.157593</t>
  </si>
  <si>
    <t>0.01548</t>
  </si>
  <si>
    <t>0.085139</t>
  </si>
  <si>
    <t>0.917957</t>
  </si>
  <si>
    <t>1.114695</t>
  </si>
  <si>
    <t>0.018576</t>
  </si>
  <si>
    <t>-4.442857</t>
  </si>
  <si>
    <t>0.1614</t>
  </si>
  <si>
    <t>0.197133</t>
  </si>
  <si>
    <t>0.176849</t>
  </si>
  <si>
    <t>0.043011</t>
  </si>
  <si>
    <t>0.254369</t>
  </si>
  <si>
    <t>40688</t>
  </si>
  <si>
    <t>Treble Towing Service</t>
  </si>
  <si>
    <t>Niki X Thaman</t>
  </si>
  <si>
    <t>N. Nosal</t>
  </si>
  <si>
    <t>1862</t>
  </si>
  <si>
    <t>1874</t>
  </si>
  <si>
    <t>2778</t>
  </si>
  <si>
    <t>1946</t>
  </si>
  <si>
    <t>0.006151</t>
  </si>
  <si>
    <t>0.960533</t>
  </si>
  <si>
    <t>6.959885</t>
  </si>
  <si>
    <t>0.87437</t>
  </si>
  <si>
    <t>-9.5</t>
  </si>
  <si>
    <t>-3.023758</t>
  </si>
  <si>
    <t>-24.068768</t>
  </si>
  <si>
    <t>4.137087</t>
  </si>
  <si>
    <t>-4.700122</t>
  </si>
  <si>
    <t>173.552094</t>
  </si>
  <si>
    <t>1.470482</t>
  </si>
  <si>
    <t>-53.051948</t>
  </si>
  <si>
    <t>11.704871</t>
  </si>
  <si>
    <t>-19.399538</t>
  </si>
  <si>
    <t>0.195838</t>
  </si>
  <si>
    <t>1.346389</t>
  </si>
  <si>
    <t>-2.056304</t>
  </si>
  <si>
    <t>0.312321</t>
  </si>
  <si>
    <t>-184</t>
  </si>
  <si>
    <t>-4.504284</t>
  </si>
  <si>
    <t>-0.592391</t>
  </si>
  <si>
    <t>1.607056</t>
  </si>
  <si>
    <t>0.237991</t>
  </si>
  <si>
    <t>-1.602941</t>
  </si>
  <si>
    <t>0.00494</t>
  </si>
  <si>
    <t>0.002938</t>
  </si>
  <si>
    <t>1.047001</t>
  </si>
  <si>
    <t>0.039237</t>
  </si>
  <si>
    <t>-0.020563</t>
  </si>
  <si>
    <t>0.00432</t>
  </si>
  <si>
    <t>-0.045043</t>
  </si>
  <si>
    <t>2.174312</t>
  </si>
  <si>
    <t>-0.030238</t>
  </si>
  <si>
    <t>-0.240688</t>
  </si>
  <si>
    <t>47925</t>
  </si>
  <si>
    <t>Bluesky Surgical Center</t>
  </si>
  <si>
    <t>Austin Z Shalla</t>
  </si>
  <si>
    <t>Bryan McFarland</t>
  </si>
  <si>
    <t>5223</t>
  </si>
  <si>
    <t>5312</t>
  </si>
  <si>
    <t>2688</t>
  </si>
  <si>
    <t>4976</t>
  </si>
  <si>
    <t>6429</t>
  </si>
  <si>
    <t>0.008441</t>
  </si>
  <si>
    <t>1.049638</t>
  </si>
  <si>
    <t>14.809524</t>
  </si>
  <si>
    <t>0.936747</t>
  </si>
  <si>
    <t>3.658824</t>
  </si>
  <si>
    <t>2.44026</t>
  </si>
  <si>
    <t>4.094118</t>
  </si>
  <si>
    <t>4.254518</t>
  </si>
  <si>
    <t>67.261905</t>
  </si>
  <si>
    <t>10.918664</t>
  </si>
  <si>
    <t>3.574893</t>
  </si>
  <si>
    <t>303.097345</t>
  </si>
  <si>
    <t>292.272515</t>
  </si>
  <si>
    <t>15.612848</t>
  </si>
  <si>
    <t>1.358622</t>
  </si>
  <si>
    <t>29.218623</t>
  </si>
  <si>
    <t>21.479167</t>
  </si>
  <si>
    <t>81.089888</t>
  </si>
  <si>
    <t>-30.471204</t>
  </si>
  <si>
    <t>-27.304602</t>
  </si>
  <si>
    <t>-57.735849</t>
  </si>
  <si>
    <t>0.361563</t>
  </si>
  <si>
    <t>-0.579119</t>
  </si>
  <si>
    <t>-60.967185</t>
  </si>
  <si>
    <t>-4567</t>
  </si>
  <si>
    <t>2650</t>
  </si>
  <si>
    <t>-482</t>
  </si>
  <si>
    <t>2168</t>
  </si>
  <si>
    <t>-770</t>
  </si>
  <si>
    <t>1109</t>
  </si>
  <si>
    <t>0.264881</t>
  </si>
  <si>
    <t>0.512678</t>
  </si>
  <si>
    <t>3.131495</t>
  </si>
  <si>
    <t>-54.754601</t>
  </si>
  <si>
    <t>4.087571</t>
  </si>
  <si>
    <t>-30.388693</t>
  </si>
  <si>
    <t>-390</t>
  </si>
  <si>
    <t>9.111864</t>
  </si>
  <si>
    <t>1.727691</t>
  </si>
  <si>
    <t>1530</t>
  </si>
  <si>
    <t>-4.588235</t>
  </si>
  <si>
    <t>13.411765</t>
  </si>
  <si>
    <t>0.416915</t>
  </si>
  <si>
    <t>0.098361</t>
  </si>
  <si>
    <t>-0.155134</t>
  </si>
  <si>
    <t>-0.156855</t>
  </si>
  <si>
    <t>-0.00223</t>
  </si>
  <si>
    <t>-0.156622</t>
  </si>
  <si>
    <t>0.416295</t>
  </si>
  <si>
    <t>0.098214</t>
  </si>
  <si>
    <t>7.938053</t>
  </si>
  <si>
    <t>2.548428</t>
  </si>
  <si>
    <t>7.724138</t>
  </si>
  <si>
    <t>0.000804</t>
  </si>
  <si>
    <t>-0.05778</t>
  </si>
  <si>
    <t>0.000554</t>
  </si>
  <si>
    <t>29.517647</t>
  </si>
  <si>
    <t>0.386197</t>
  </si>
  <si>
    <t>0.964251</t>
  </si>
  <si>
    <t>0.031315</t>
  </si>
  <si>
    <t>121.098927</t>
  </si>
  <si>
    <t>-0.050932</t>
  </si>
  <si>
    <t>0.000753</t>
  </si>
  <si>
    <t>0.040876</t>
  </si>
  <si>
    <t>27.341176</t>
  </si>
  <si>
    <t>0.001488</t>
  </si>
  <si>
    <t>0.042545</t>
  </si>
  <si>
    <t>0.003616</t>
  </si>
  <si>
    <t>47562</t>
  </si>
  <si>
    <t>Liberal Tanning Salon</t>
  </si>
  <si>
    <t>356275</t>
  </si>
  <si>
    <t>37265</t>
  </si>
  <si>
    <t>8835</t>
  </si>
  <si>
    <t>402375</t>
  </si>
  <si>
    <t>142059</t>
  </si>
  <si>
    <t>688790</t>
  </si>
  <si>
    <t>38541</t>
  </si>
  <si>
    <t>16178</t>
  </si>
  <si>
    <t>155652</t>
  </si>
  <si>
    <t>55306</t>
  </si>
  <si>
    <t>306257</t>
  </si>
  <si>
    <t>995047</t>
  </si>
  <si>
    <t>118711</t>
  </si>
  <si>
    <t>138013</t>
  </si>
  <si>
    <t>114781</t>
  </si>
  <si>
    <t>81924</t>
  </si>
  <si>
    <t>453429</t>
  </si>
  <si>
    <t>192500</t>
  </si>
  <si>
    <t>645929</t>
  </si>
  <si>
    <t>193757</t>
  </si>
  <si>
    <t>636604</t>
  </si>
  <si>
    <t>349118</t>
  </si>
  <si>
    <t>2619360</t>
  </si>
  <si>
    <t>2002290</t>
  </si>
  <si>
    <t>617070</t>
  </si>
  <si>
    <t>198056</t>
  </si>
  <si>
    <t>6820</t>
  </si>
  <si>
    <t>8342</t>
  </si>
  <si>
    <t>213218</t>
  </si>
  <si>
    <t>403852</t>
  </si>
  <si>
    <t>-9194</t>
  </si>
  <si>
    <t>394658</t>
  </si>
  <si>
    <t>236794</t>
  </si>
  <si>
    <t>235361</t>
  </si>
  <si>
    <t>0.318365</t>
  </si>
  <si>
    <t>1.519069</t>
  </si>
  <si>
    <t>293812</t>
  </si>
  <si>
    <t>1.850174</t>
  </si>
  <si>
    <t>2.198443</t>
  </si>
  <si>
    <t>0.649144</t>
  </si>
  <si>
    <t>30.048874</t>
  </si>
  <si>
    <t>7.204254</t>
  </si>
  <si>
    <t>423406</t>
  </si>
  <si>
    <t>265542</t>
  </si>
  <si>
    <t>31.164876</t>
  </si>
  <si>
    <t>23.558045</t>
  </si>
  <si>
    <t>15.417965</t>
  </si>
  <si>
    <t>0.800549</t>
  </si>
  <si>
    <t>64.945825</t>
  </si>
  <si>
    <t>6.793084</t>
  </si>
  <si>
    <t>1.610543</t>
  </si>
  <si>
    <t>73.349452</t>
  </si>
  <si>
    <t>25.158566</t>
  </si>
  <si>
    <t>2.632398</t>
  </si>
  <si>
    <t>11.129117</t>
  </si>
  <si>
    <t>161.908765</t>
  </si>
  <si>
    <t>39.662247</t>
  </si>
  <si>
    <t>18.280555</t>
  </si>
  <si>
    <t>8.782546</t>
  </si>
  <si>
    <t>41.069177</t>
  </si>
  <si>
    <t>13.279664</t>
  </si>
  <si>
    <t>0.450764</t>
  </si>
  <si>
    <t>49.636642</t>
  </si>
  <si>
    <t>318.658962</t>
  </si>
  <si>
    <t>-277803</t>
  </si>
  <si>
    <t>97877</t>
  </si>
  <si>
    <t>-7133</t>
  </si>
  <si>
    <t>0.055062</t>
  </si>
  <si>
    <t>134.323309</t>
  </si>
  <si>
    <t>0.578844</t>
  </si>
  <si>
    <t>455.937337</t>
  </si>
  <si>
    <t>4.976179</t>
  </si>
  <si>
    <t>14.507981</t>
  </si>
  <si>
    <t>15.066963</t>
  </si>
  <si>
    <t>234773</t>
  </si>
  <si>
    <t>196705</t>
  </si>
  <si>
    <t>138611</t>
  </si>
  <si>
    <t>9.040147</t>
  </si>
  <si>
    <t>0.404037</t>
  </si>
  <si>
    <t>419014</t>
  </si>
  <si>
    <t>43.393837</t>
  </si>
  <si>
    <t>0.159968</t>
  </si>
  <si>
    <t>29.030437</t>
  </si>
  <si>
    <t>253711</t>
  </si>
  <si>
    <t>0.28331</t>
  </si>
  <si>
    <t>5.436118</t>
  </si>
  <si>
    <t>15162</t>
  </si>
  <si>
    <t>47882</t>
  </si>
  <si>
    <t>East Lynn Radio Station</t>
  </si>
  <si>
    <t>Johnathan B Bilger</t>
  </si>
  <si>
    <t>124.883</t>
  </si>
  <si>
    <t>93.45</t>
  </si>
  <si>
    <t>2872.037</t>
  </si>
  <si>
    <t>3090.37</t>
  </si>
  <si>
    <t>284.077</t>
  </si>
  <si>
    <t>7.572</t>
  </si>
  <si>
    <t>276.505</t>
  </si>
  <si>
    <t>3366.875</t>
  </si>
  <si>
    <t>1050.935</t>
  </si>
  <si>
    <t>1610.353</t>
  </si>
  <si>
    <t>465.823</t>
  </si>
  <si>
    <t>50.384</t>
  </si>
  <si>
    <t>0.577</t>
  </si>
  <si>
    <t>3178.072</t>
  </si>
  <si>
    <t>185.803</t>
  </si>
  <si>
    <t>188.803</t>
  </si>
  <si>
    <t>5224.579</t>
  </si>
  <si>
    <t>4824.231</t>
  </si>
  <si>
    <t>400.348</t>
  </si>
  <si>
    <t>313.323</t>
  </si>
  <si>
    <t>314.423</t>
  </si>
  <si>
    <t>85.925</t>
  </si>
  <si>
    <t>21.422</t>
  </si>
  <si>
    <t>-21.422</t>
  </si>
  <si>
    <t>64.503</t>
  </si>
  <si>
    <t>111.78</t>
  </si>
  <si>
    <t>-12.77</t>
  </si>
  <si>
    <t>-87.702</t>
  </si>
  <si>
    <t>0.0687</t>
  </si>
  <si>
    <t>0.972404</t>
  </si>
  <si>
    <t>16.832741</t>
  </si>
  <si>
    <t>0.943923</t>
  </si>
  <si>
    <t>4.011063</t>
  </si>
  <si>
    <t>-0.032491</t>
  </si>
  <si>
    <t>0.159384</t>
  </si>
  <si>
    <t>0.178775</t>
  </si>
  <si>
    <t>87.025</t>
  </si>
  <si>
    <t>0.053331</t>
  </si>
  <si>
    <t>1.915812</t>
  </si>
  <si>
    <t>34.164182</t>
  </si>
  <si>
    <t>7.66278</t>
  </si>
  <si>
    <t>1.64463</t>
  </si>
  <si>
    <t>173.294265</t>
  </si>
  <si>
    <t>6.528612</t>
  </si>
  <si>
    <t>217.297535</t>
  </si>
  <si>
    <t>35.244041</t>
  </si>
  <si>
    <t>1.551759</t>
  </si>
  <si>
    <t>-59.571948</t>
  </si>
  <si>
    <t>27.672119</t>
  </si>
  <si>
    <t>18.895062</t>
  </si>
  <si>
    <t>5.056373</t>
  </si>
  <si>
    <t>7.513421</t>
  </si>
  <si>
    <t>-24.129797</t>
  </si>
  <si>
    <t>-4.247537</t>
  </si>
  <si>
    <t>-0.376705</t>
  </si>
  <si>
    <t>-43.317486</t>
  </si>
  <si>
    <t>-20.025839</t>
  </si>
  <si>
    <t>5306.129</t>
  </si>
  <si>
    <t>-4715.489</t>
  </si>
  <si>
    <t>590.64</t>
  </si>
  <si>
    <t>-312.746</t>
  </si>
  <si>
    <t>277.894</t>
  </si>
  <si>
    <t>-133.202</t>
  </si>
  <si>
    <t>144.692</t>
  </si>
  <si>
    <t>-1421.229</t>
  </si>
  <si>
    <t>-1276.537</t>
  </si>
  <si>
    <t>5.667</t>
  </si>
  <si>
    <t>1.464516</t>
  </si>
  <si>
    <t>0.021054</t>
  </si>
  <si>
    <t>55.907747</t>
  </si>
  <si>
    <t>1.234607</t>
  </si>
  <si>
    <t>50.961</t>
  </si>
  <si>
    <t>-0.028675</t>
  </si>
  <si>
    <t>14.095581</t>
  </si>
  <si>
    <t>-37.248525</t>
  </si>
  <si>
    <t>1.665684</t>
  </si>
  <si>
    <t>10.327609</t>
  </si>
  <si>
    <t>-24.755</t>
  </si>
  <si>
    <t>2661.288</t>
  </si>
  <si>
    <t>30.58073</t>
  </si>
  <si>
    <t>1.716072</t>
  </si>
  <si>
    <t>190.869</t>
  </si>
  <si>
    <t>-0.017159</t>
  </si>
  <si>
    <t>0.115145</t>
  </si>
  <si>
    <t>2872037</t>
  </si>
  <si>
    <t>34077</t>
  </si>
  <si>
    <t>0.060132</t>
  </si>
  <si>
    <t>0.025865</t>
  </si>
  <si>
    <t>-0.015222</t>
  </si>
  <si>
    <t>-0.018206</t>
  </si>
  <si>
    <t>-0.022096</t>
  </si>
  <si>
    <t>-0.017351</t>
  </si>
  <si>
    <t>0.05731</t>
  </si>
  <si>
    <t>0.024651</t>
  </si>
  <si>
    <t>3.976125</t>
  </si>
  <si>
    <t>-12770</t>
  </si>
  <si>
    <t>3.371153</t>
  </si>
  <si>
    <t>-0.010198</t>
  </si>
  <si>
    <t>0.023903</t>
  </si>
  <si>
    <t>0.169948</t>
  </si>
  <si>
    <t>0.042952</t>
  </si>
  <si>
    <t>0.983554</t>
  </si>
  <si>
    <t>0.790433</t>
  </si>
  <si>
    <t>0.012346</t>
  </si>
  <si>
    <t>-53.28</t>
  </si>
  <si>
    <t>39.056081</t>
  </si>
  <si>
    <t>-0.00876</t>
  </si>
  <si>
    <t>0.037092</t>
  </si>
  <si>
    <t>0.198228</t>
  </si>
  <si>
    <t>0.046926</t>
  </si>
  <si>
    <t>0.019158</t>
  </si>
  <si>
    <t>-0.042475</t>
  </si>
  <si>
    <t>0.341642</t>
  </si>
  <si>
    <t>311930</t>
  </si>
  <si>
    <t>47685</t>
  </si>
  <si>
    <t>Palace Real Estate Appraisers</t>
  </si>
  <si>
    <t>Kaylee W Dahlin</t>
  </si>
  <si>
    <t>Maria E. Benavi</t>
  </si>
  <si>
    <t>2139</t>
  </si>
  <si>
    <t>1481</t>
  </si>
  <si>
    <t>0.910256</t>
  </si>
  <si>
    <t>-21.777778</t>
  </si>
  <si>
    <t>-6.533333</t>
  </si>
  <si>
    <t>1.048128</t>
  </si>
  <si>
    <t>0.864865</t>
  </si>
  <si>
    <t>4.135135</t>
  </si>
  <si>
    <t>2.378378</t>
  </si>
  <si>
    <t>-0.891266</t>
  </si>
  <si>
    <t>30.762038</t>
  </si>
  <si>
    <t>1.496026</t>
  </si>
  <si>
    <t>48.632539</t>
  </si>
  <si>
    <t>17.251857</t>
  </si>
  <si>
    <t>60.135044</t>
  </si>
  <si>
    <t>3.812834</t>
  </si>
  <si>
    <t>-61.114286</t>
  </si>
  <si>
    <t>-79.222222</t>
  </si>
  <si>
    <t>14.958042</t>
  </si>
  <si>
    <t>-7.578254</t>
  </si>
  <si>
    <t>-3.130148</t>
  </si>
  <si>
    <t>-1.473975</t>
  </si>
  <si>
    <t>-0.555556</t>
  </si>
  <si>
    <t>5.1875</t>
  </si>
  <si>
    <t>-1423</t>
  </si>
  <si>
    <t>-571</t>
  </si>
  <si>
    <t>-1.588889</t>
  </si>
  <si>
    <t>2.618046</t>
  </si>
  <si>
    <t>2.431043</t>
  </si>
  <si>
    <t>7.505263</t>
  </si>
  <si>
    <t>-0.233754</t>
  </si>
  <si>
    <t>-3.277778</t>
  </si>
  <si>
    <t>-42.48366</t>
  </si>
  <si>
    <t>4.114072</t>
  </si>
  <si>
    <t>0.458015</t>
  </si>
  <si>
    <t>3.352273</t>
  </si>
  <si>
    <t>3.738219</t>
  </si>
  <si>
    <t>3.459459</t>
  </si>
  <si>
    <t>0.308475</t>
  </si>
  <si>
    <t>0.172881</t>
  </si>
  <si>
    <t>0.088136</t>
  </si>
  <si>
    <t>-23.2</t>
  </si>
  <si>
    <t>1.212598</t>
  </si>
  <si>
    <t>-0.097242</t>
  </si>
  <si>
    <t>4.162162</t>
  </si>
  <si>
    <t>0.98504</t>
  </si>
  <si>
    <t>0.525847</t>
  </si>
  <si>
    <t>-0.002338</t>
  </si>
  <si>
    <t>-10.925926</t>
  </si>
  <si>
    <t>-0.029334</t>
  </si>
  <si>
    <t>0.041141</t>
  </si>
  <si>
    <t>1.648649</t>
  </si>
  <si>
    <t>-0.008913</t>
  </si>
  <si>
    <t>-0.01474</t>
  </si>
  <si>
    <t>45269</t>
  </si>
  <si>
    <t>Wakeforest Packaging Service</t>
  </si>
  <si>
    <t>Ciara U Sherow</t>
  </si>
  <si>
    <t>IV 5/10</t>
  </si>
  <si>
    <t>3627</t>
  </si>
  <si>
    <t>1704</t>
  </si>
  <si>
    <t>2.692506</t>
  </si>
  <si>
    <t>3.436693</t>
  </si>
  <si>
    <t>1.1027</t>
  </si>
  <si>
    <t>1.109209</t>
  </si>
  <si>
    <t>0.682996</t>
  </si>
  <si>
    <t>0.524421</t>
  </si>
  <si>
    <t>0.238636</t>
  </si>
  <si>
    <t>1.668421</t>
  </si>
  <si>
    <t>3.241135</t>
  </si>
  <si>
    <t>3.28777</t>
  </si>
  <si>
    <t>1.421233</t>
  </si>
  <si>
    <t>-1.869941</t>
  </si>
  <si>
    <t>-3.931925</t>
  </si>
  <si>
    <t>21.128205</t>
  </si>
  <si>
    <t>-0.358974</t>
  </si>
  <si>
    <t>52.971795</t>
  </si>
  <si>
    <t>34.174252</t>
  </si>
  <si>
    <t>10.560793</t>
  </si>
  <si>
    <t>1.088473</t>
  </si>
  <si>
    <t>4.135737</t>
  </si>
  <si>
    <t>2.288732</t>
  </si>
  <si>
    <t>1.84223</t>
  </si>
  <si>
    <t>-10.177989</t>
  </si>
  <si>
    <t>-15.28404</t>
  </si>
  <si>
    <t>-3.783173</t>
  </si>
  <si>
    <t>-41.016334</t>
  </si>
  <si>
    <t>-3.794441</t>
  </si>
  <si>
    <t>4432</t>
  </si>
  <si>
    <t>-2802</t>
  </si>
  <si>
    <t>826</t>
  </si>
  <si>
    <t>1.249705</t>
  </si>
  <si>
    <t>-3.955136</t>
  </si>
  <si>
    <t>6.25641</t>
  </si>
  <si>
    <t>6.890459</t>
  </si>
  <si>
    <t>-1.717949</t>
  </si>
  <si>
    <t>1.634021</t>
  </si>
  <si>
    <t>0.794159</t>
  </si>
  <si>
    <t>-67.68559</t>
  </si>
  <si>
    <t>9.487179</t>
  </si>
  <si>
    <t>-58.861707</t>
  </si>
  <si>
    <t>3.397297</t>
  </si>
  <si>
    <t>4.556757</t>
  </si>
  <si>
    <t>1686</t>
  </si>
  <si>
    <t>2.622645</t>
  </si>
  <si>
    <t>1.330935</t>
  </si>
  <si>
    <t>1.248201</t>
  </si>
  <si>
    <t>3.071942</t>
  </si>
  <si>
    <t>2870</t>
  </si>
  <si>
    <t>0.644094</t>
  </si>
  <si>
    <t>0.25643</t>
  </si>
  <si>
    <t>0.173349</t>
  </si>
  <si>
    <t>0.027845</t>
  </si>
  <si>
    <t>0.186522</t>
  </si>
  <si>
    <t>0.468499</t>
  </si>
  <si>
    <t>-12.328358</t>
  </si>
  <si>
    <t>0.466834</t>
  </si>
  <si>
    <t>-0.128011</t>
  </si>
  <si>
    <t>4.162963</t>
  </si>
  <si>
    <t>0.253326</t>
  </si>
  <si>
    <t>-0.017692</t>
  </si>
  <si>
    <t>0.122051</t>
  </si>
  <si>
    <t>3.117021</t>
  </si>
  <si>
    <t>1.488263</t>
  </si>
  <si>
    <t>1.00359</t>
  </si>
  <si>
    <t>0.470555</t>
  </si>
  <si>
    <t>-0.017179</t>
  </si>
  <si>
    <t>0.989437</t>
  </si>
  <si>
    <t>-0.064787</t>
  </si>
  <si>
    <t>0.13285</t>
  </si>
  <si>
    <t>0.094872</t>
  </si>
  <si>
    <t>1.464029</t>
  </si>
  <si>
    <t>0.324437</t>
  </si>
  <si>
    <t>-0.018699</t>
  </si>
  <si>
    <t>-0.410163</t>
  </si>
  <si>
    <t>-0.039319</t>
  </si>
  <si>
    <t>45299</t>
  </si>
  <si>
    <t>East Mail-Order House</t>
  </si>
  <si>
    <t>Monaco</t>
  </si>
  <si>
    <t>1671</t>
  </si>
  <si>
    <t>9563</t>
  </si>
  <si>
    <t>7182</t>
  </si>
  <si>
    <t>21330</t>
  </si>
  <si>
    <t>11088</t>
  </si>
  <si>
    <t>4177</t>
  </si>
  <si>
    <t>8829</t>
  </si>
  <si>
    <t>5358</t>
  </si>
  <si>
    <t>5573</t>
  </si>
  <si>
    <t>14402</t>
  </si>
  <si>
    <t>18016</t>
  </si>
  <si>
    <t>51313</t>
  </si>
  <si>
    <t>32692</t>
  </si>
  <si>
    <t>18621</t>
  </si>
  <si>
    <t>10351</t>
  </si>
  <si>
    <t>1286</t>
  </si>
  <si>
    <t>12153</t>
  </si>
  <si>
    <t>-264</t>
  </si>
  <si>
    <t>5896</t>
  </si>
  <si>
    <t>5844</t>
  </si>
  <si>
    <t>12501</t>
  </si>
  <si>
    <t>1.545475</t>
  </si>
  <si>
    <t>2.415902</t>
  </si>
  <si>
    <t>0.799401</t>
  </si>
  <si>
    <t>0.806609</t>
  </si>
  <si>
    <t>0.444259</t>
  </si>
  <si>
    <t>20.142857</t>
  </si>
  <si>
    <t>6.485997</t>
  </si>
  <si>
    <t>1.390508</t>
  </si>
  <si>
    <t>1.372978</t>
  </si>
  <si>
    <t>6.001499</t>
  </si>
  <si>
    <t>18.187427</t>
  </si>
  <si>
    <t>32.726465</t>
  </si>
  <si>
    <t>36.28905</t>
  </si>
  <si>
    <t>12.604993</t>
  </si>
  <si>
    <t>55.783582</t>
  </si>
  <si>
    <t>68.0236</t>
  </si>
  <si>
    <t>80.185672</t>
  </si>
  <si>
    <t>27.934357</t>
  </si>
  <si>
    <t>1.582855</t>
  </si>
  <si>
    <t>4.104712</t>
  </si>
  <si>
    <t>2.84819</t>
  </si>
  <si>
    <t>4.73848</t>
  </si>
  <si>
    <t>8.301874</t>
  </si>
  <si>
    <t>-4.350136</t>
  </si>
  <si>
    <t>21.107825</t>
  </si>
  <si>
    <t>19.138612</t>
  </si>
  <si>
    <t>1.246613</t>
  </si>
  <si>
    <t>573.059361</t>
  </si>
  <si>
    <t>16.997979</t>
  </si>
  <si>
    <t>49047</t>
  </si>
  <si>
    <t>-32518</t>
  </si>
  <si>
    <t>16529</t>
  </si>
  <si>
    <t>-10805</t>
  </si>
  <si>
    <t>5724</t>
  </si>
  <si>
    <t>5772</t>
  </si>
  <si>
    <t>-3597</t>
  </si>
  <si>
    <t>0.606497</t>
  </si>
  <si>
    <t>33.021563</t>
  </si>
  <si>
    <t>2.591936</t>
  </si>
  <si>
    <t>5.365785</t>
  </si>
  <si>
    <t>11.490266</t>
  </si>
  <si>
    <t>5773</t>
  </si>
  <si>
    <t>7.106498</t>
  </si>
  <si>
    <t>0.331112</t>
  </si>
  <si>
    <t>8.740139</t>
  </si>
  <si>
    <t>7798</t>
  </si>
  <si>
    <t>87.542088</t>
  </si>
  <si>
    <t>15.196929</t>
  </si>
  <si>
    <t>26.449817</t>
  </si>
  <si>
    <t>4509</t>
  </si>
  <si>
    <t>5912</t>
  </si>
  <si>
    <t>0.758143</t>
  </si>
  <si>
    <t>4.044697</t>
  </si>
  <si>
    <t>-1762</t>
  </si>
  <si>
    <t>4.927869</t>
  </si>
  <si>
    <t>4.280874</t>
  </si>
  <si>
    <t>2.355191</t>
  </si>
  <si>
    <t>-6062</t>
  </si>
  <si>
    <t>1.300647</t>
  </si>
  <si>
    <t>1.190694</t>
  </si>
  <si>
    <t>0.418535</t>
  </si>
  <si>
    <t>0.671351</t>
  </si>
  <si>
    <t>0.108346</t>
  </si>
  <si>
    <t>0.486238</t>
  </si>
  <si>
    <t>0.942017</t>
  </si>
  <si>
    <t>0.862382</t>
  </si>
  <si>
    <t>0.92673</t>
  </si>
  <si>
    <t>0.229229</t>
  </si>
  <si>
    <t>-0.177292</t>
  </si>
  <si>
    <t>0.784709</t>
  </si>
  <si>
    <t>0.044414</t>
  </si>
  <si>
    <t>0.079551</t>
  </si>
  <si>
    <t>6.313225</t>
  </si>
  <si>
    <t>1.610071</t>
  </si>
  <si>
    <t>0.182368</t>
  </si>
  <si>
    <t>0.114903</t>
  </si>
  <si>
    <t>0.283433</t>
  </si>
  <si>
    <t>0.328153</t>
  </si>
  <si>
    <t>0.057087</t>
  </si>
  <si>
    <t>0.125918</t>
  </si>
  <si>
    <t>0.151969</t>
  </si>
  <si>
    <t>4.157377</t>
  </si>
  <si>
    <t>0.69046</t>
  </si>
  <si>
    <t>0.181874</t>
  </si>
  <si>
    <t>0.191386</t>
  </si>
  <si>
    <t>0.327265</t>
  </si>
  <si>
    <t>45429</t>
  </si>
  <si>
    <t>Breakwater Remodelling</t>
  </si>
  <si>
    <t>Damien H Margolies</t>
  </si>
  <si>
    <t>DTschappat</t>
  </si>
  <si>
    <t>19523</t>
  </si>
  <si>
    <t>19842</t>
  </si>
  <si>
    <t>21093</t>
  </si>
  <si>
    <t>23242</t>
  </si>
  <si>
    <t>10999</t>
  </si>
  <si>
    <t>14361</t>
  </si>
  <si>
    <t>3404</t>
  </si>
  <si>
    <t>3740</t>
  </si>
  <si>
    <t>18101</t>
  </si>
  <si>
    <t>5141</t>
  </si>
  <si>
    <t>6732</t>
  </si>
  <si>
    <t>0.087111</t>
  </si>
  <si>
    <t>1.46877</t>
  </si>
  <si>
    <t>8545</t>
  </si>
  <si>
    <t>3.52091</t>
  </si>
  <si>
    <t>1.719953</t>
  </si>
  <si>
    <t>0.778806</t>
  </si>
  <si>
    <t>12.755556</t>
  </si>
  <si>
    <t>7.681034</t>
  </si>
  <si>
    <t>3.103139</t>
  </si>
  <si>
    <t>2.462633</t>
  </si>
  <si>
    <t>1337</t>
  </si>
  <si>
    <t>14.855556</t>
  </si>
  <si>
    <t>4.552104</t>
  </si>
  <si>
    <t>20.579654</t>
  </si>
  <si>
    <t>22.190466</t>
  </si>
  <si>
    <t>7.665612</t>
  </si>
  <si>
    <t>33.648393</t>
  </si>
  <si>
    <t>934.788797</t>
  </si>
  <si>
    <t>62.006428</t>
  </si>
  <si>
    <t>0.421521</t>
  </si>
  <si>
    <t>1.455288</t>
  </si>
  <si>
    <t>1.90566</t>
  </si>
  <si>
    <t>24.739899</t>
  </si>
  <si>
    <t>4.317774</t>
  </si>
  <si>
    <t>1.725301</t>
  </si>
  <si>
    <t>14.600981</t>
  </si>
  <si>
    <t>-3.506353</t>
  </si>
  <si>
    <t>-0.4651</t>
  </si>
  <si>
    <t>-38.666667</t>
  </si>
  <si>
    <t>15.814373</t>
  </si>
  <si>
    <t>-7195</t>
  </si>
  <si>
    <t>-352</t>
  </si>
  <si>
    <t>-569</t>
  </si>
  <si>
    <t>0.077028</t>
  </si>
  <si>
    <t>1.929162</t>
  </si>
  <si>
    <t>1.337144</t>
  </si>
  <si>
    <t>10.799224</t>
  </si>
  <si>
    <t>1.723113</t>
  </si>
  <si>
    <t>-33.568905</t>
  </si>
  <si>
    <t>9.594774</t>
  </si>
  <si>
    <t>-4.690925</t>
  </si>
  <si>
    <t>11320</t>
  </si>
  <si>
    <t>12.042553</t>
  </si>
  <si>
    <t>15.66383</t>
  </si>
  <si>
    <t>14724</t>
  </si>
  <si>
    <t>1.411758</t>
  </si>
  <si>
    <t>2.834951</t>
  </si>
  <si>
    <t>0.072816</t>
  </si>
  <si>
    <t>2.674757</t>
  </si>
  <si>
    <t>0.068546</t>
  </si>
  <si>
    <t>0.090356</t>
  </si>
  <si>
    <t>0.021869</t>
  </si>
  <si>
    <t>0.064561</t>
  </si>
  <si>
    <t>0.333138</t>
  </si>
  <si>
    <t>0.060513</t>
  </si>
  <si>
    <t>0.064249</t>
  </si>
  <si>
    <t>0.084692</t>
  </si>
  <si>
    <t>1.614367</t>
  </si>
  <si>
    <t>0.420144</t>
  </si>
  <si>
    <t>-0.468779</t>
  </si>
  <si>
    <t>11.012715</t>
  </si>
  <si>
    <t>0.098908</t>
  </si>
  <si>
    <t>0.099622</t>
  </si>
  <si>
    <t>18.6</t>
  </si>
  <si>
    <t>1.197887</t>
  </si>
  <si>
    <t>0.923344</t>
  </si>
  <si>
    <t>0.633508</t>
  </si>
  <si>
    <t>0.107992</t>
  </si>
  <si>
    <t>0.05392</t>
  </si>
  <si>
    <t>70.337794</t>
  </si>
  <si>
    <t>2.864034</t>
  </si>
  <si>
    <t>-0.05372</t>
  </si>
  <si>
    <t>0.041993</t>
  </si>
  <si>
    <t>0.095948</t>
  </si>
  <si>
    <t>0.180725</t>
  </si>
  <si>
    <t>0.045521</t>
  </si>
  <si>
    <t>-0.035064</t>
  </si>
  <si>
    <t>0.205797</t>
  </si>
  <si>
    <t>45471</t>
  </si>
  <si>
    <t>Spotlight Medical Laboratory</t>
  </si>
  <si>
    <t>Alondra Hightower</t>
  </si>
  <si>
    <t>BGD 5/08</t>
  </si>
  <si>
    <t>0.385417</t>
  </si>
  <si>
    <t>0.989583</t>
  </si>
  <si>
    <t>4.64881</t>
  </si>
  <si>
    <t>0.822972</t>
  </si>
  <si>
    <t>-3.451613</t>
  </si>
  <si>
    <t>-2.368421</t>
  </si>
  <si>
    <t>0.75641</t>
  </si>
  <si>
    <t>0.855072</t>
  </si>
  <si>
    <t>-0.607143</t>
  </si>
  <si>
    <t>-14.541623</t>
  </si>
  <si>
    <t>-82.142857</t>
  </si>
  <si>
    <t>13.169755</t>
  </si>
  <si>
    <t>-5.458187</t>
  </si>
  <si>
    <t>-1.449275</t>
  </si>
  <si>
    <t>50.993991</t>
  </si>
  <si>
    <t>46.790185</t>
  </si>
  <si>
    <t>25.259516</t>
  </si>
  <si>
    <t>22.523068</t>
  </si>
  <si>
    <t>35.784314</t>
  </si>
  <si>
    <t>83.566897</t>
  </si>
  <si>
    <t>62.517301</t>
  </si>
  <si>
    <t>2.10432</t>
  </si>
  <si>
    <t>-285.285714</t>
  </si>
  <si>
    <t>11.886905</t>
  </si>
  <si>
    <t>12.03012</t>
  </si>
  <si>
    <t>-4.527163</t>
  </si>
  <si>
    <t>13.682678</t>
  </si>
  <si>
    <t>-45.276873</t>
  </si>
  <si>
    <t>-19.991987</t>
  </si>
  <si>
    <t>-45.454545</t>
  </si>
  <si>
    <t>-1645</t>
  </si>
  <si>
    <t>0.988095</t>
  </si>
  <si>
    <t>2.503756</t>
  </si>
  <si>
    <t>7.800781</t>
  </si>
  <si>
    <t>-6.910366</t>
  </si>
  <si>
    <t>-1.914894</t>
  </si>
  <si>
    <t>2.511905</t>
  </si>
  <si>
    <t>-2.954432</t>
  </si>
  <si>
    <t>-43.562232</t>
  </si>
  <si>
    <t>-7.152542</t>
  </si>
  <si>
    <t>1.969848</t>
  </si>
  <si>
    <t>-0.884058</t>
  </si>
  <si>
    <t>-2.115942</t>
  </si>
  <si>
    <t>-0.405797</t>
  </si>
  <si>
    <t>-0.123077</t>
  </si>
  <si>
    <t>-0.189011</t>
  </si>
  <si>
    <t>-0.373362</t>
  </si>
  <si>
    <t>3.035714</t>
  </si>
  <si>
    <t>-0.187773</t>
  </si>
  <si>
    <t>-0.122271</t>
  </si>
  <si>
    <t>-0.202899</t>
  </si>
  <si>
    <t>0.393502</t>
  </si>
  <si>
    <t>1.32298</t>
  </si>
  <si>
    <t>-7.403509</t>
  </si>
  <si>
    <t>0.003841</t>
  </si>
  <si>
    <t>-0.058588</t>
  </si>
  <si>
    <t>0.001502</t>
  </si>
  <si>
    <t>-0.704</t>
  </si>
  <si>
    <t>1.054582</t>
  </si>
  <si>
    <t>0.444679</t>
  </si>
  <si>
    <t>-0.069104</t>
  </si>
  <si>
    <t>-0.074216</t>
  </si>
  <si>
    <t>0.003161</t>
  </si>
  <si>
    <t>-0.029544</t>
  </si>
  <si>
    <t>-0.565217</t>
  </si>
  <si>
    <t>0.149289</t>
  </si>
  <si>
    <t>-0.145416</t>
  </si>
  <si>
    <t>-0.19992</t>
  </si>
  <si>
    <t>-0.821429</t>
  </si>
  <si>
    <t>45061</t>
  </si>
  <si>
    <t>Dresden Petroleum Refinery</t>
  </si>
  <si>
    <t>Bryan Q Vicks</t>
  </si>
  <si>
    <t>Chris Heini</t>
  </si>
  <si>
    <t>-1.057971</t>
  </si>
  <si>
    <t>18.25</t>
  </si>
  <si>
    <t>-0.142857</t>
  </si>
  <si>
    <t>0.5625</t>
  </si>
  <si>
    <t>31.411531</t>
  </si>
  <si>
    <t>-0.397614</t>
  </si>
  <si>
    <t>2.115942</t>
  </si>
  <si>
    <t>62.875</t>
  </si>
  <si>
    <t>-3.493056</t>
  </si>
  <si>
    <t>-3.644928</t>
  </si>
  <si>
    <t>83.833333</t>
  </si>
  <si>
    <t>-80.952381</t>
  </si>
  <si>
    <t>-10.97561</t>
  </si>
  <si>
    <t>38.950276</t>
  </si>
  <si>
    <t>13.114754</t>
  </si>
  <si>
    <t>-0.043478</t>
  </si>
  <si>
    <t>0.397614</t>
  </si>
  <si>
    <t>11.928429</t>
  </si>
  <si>
    <t>-3.180915</t>
  </si>
  <si>
    <t>-0.586957</t>
  </si>
  <si>
    <t>83.72093</t>
  </si>
  <si>
    <t>15.495002</t>
  </si>
  <si>
    <t>0.126984</t>
  </si>
  <si>
    <t>-0.010582</t>
  </si>
  <si>
    <t>0.308387</t>
  </si>
  <si>
    <t>-0.031809</t>
  </si>
  <si>
    <t>0.071429</t>
  </si>
  <si>
    <t>1.003976</t>
  </si>
  <si>
    <t>10.375</t>
  </si>
  <si>
    <t>66.652174</t>
  </si>
  <si>
    <t>-0.601449</t>
  </si>
  <si>
    <t>0.251381</t>
  </si>
  <si>
    <t>-0.357143</t>
  </si>
  <si>
    <t>0.389503</t>
  </si>
  <si>
    <t>45551</t>
  </si>
  <si>
    <t>Palace Park Cosmetology School</t>
  </si>
  <si>
    <t>Anaya K Abdallah</t>
  </si>
  <si>
    <t>MP 8/09</t>
  </si>
  <si>
    <t>1.510309</t>
  </si>
  <si>
    <t>1.525773</t>
  </si>
  <si>
    <t>6.591837</t>
  </si>
  <si>
    <t>2.206897</t>
  </si>
  <si>
    <t>0.86828</t>
  </si>
  <si>
    <t>-10.4</t>
  </si>
  <si>
    <t>-3.111111</t>
  </si>
  <si>
    <t>-4.722222</t>
  </si>
  <si>
    <t>-26.88172</t>
  </si>
  <si>
    <t>-204.081633</t>
  </si>
  <si>
    <t>10.7173</t>
  </si>
  <si>
    <t>-10.464135</t>
  </si>
  <si>
    <t>16.016878</t>
  </si>
  <si>
    <t>15.708861</t>
  </si>
  <si>
    <t>12.76465</t>
  </si>
  <si>
    <t>3.185484</t>
  </si>
  <si>
    <t>11.617647</t>
  </si>
  <si>
    <t>24.183673</t>
  </si>
  <si>
    <t>22.358491</t>
  </si>
  <si>
    <t>-30.645161</t>
  </si>
  <si>
    <t>-5.102041</t>
  </si>
  <si>
    <t>32.921811</t>
  </si>
  <si>
    <t>-67.114094</t>
  </si>
  <si>
    <t>-8.986175</t>
  </si>
  <si>
    <t>-268</t>
  </si>
  <si>
    <t>1.081633</t>
  </si>
  <si>
    <t>-232.653061</t>
  </si>
  <si>
    <t>1.603376</t>
  </si>
  <si>
    <t>9.367089</t>
  </si>
  <si>
    <t>23.235294</t>
  </si>
  <si>
    <t>-9.620253</t>
  </si>
  <si>
    <t>-8.438819</t>
  </si>
  <si>
    <t>-10.125</t>
  </si>
  <si>
    <t>1.965517</t>
  </si>
  <si>
    <t>-8.860759</t>
  </si>
  <si>
    <t>-43.80531</t>
  </si>
  <si>
    <t>-2.171429</t>
  </si>
  <si>
    <t>2.860417</t>
  </si>
  <si>
    <t>-2.714286</t>
  </si>
  <si>
    <t>4.714286</t>
  </si>
  <si>
    <t>5.785714</t>
  </si>
  <si>
    <t>-0.350877</t>
  </si>
  <si>
    <t>0.015152</t>
  </si>
  <si>
    <t>-0.289474</t>
  </si>
  <si>
    <t>0.723164</t>
  </si>
  <si>
    <t>3.887961</t>
  </si>
  <si>
    <t>-2.682353</t>
  </si>
  <si>
    <t>0.749226</t>
  </si>
  <si>
    <t>-0.027004</t>
  </si>
  <si>
    <t>0.204219</t>
  </si>
  <si>
    <t>-2.166667</t>
  </si>
  <si>
    <t>-4.764706</t>
  </si>
  <si>
    <t>1.104641</t>
  </si>
  <si>
    <t>-0.096203</t>
  </si>
  <si>
    <t>4.653061</t>
  </si>
  <si>
    <t>-0.077874</t>
  </si>
  <si>
    <t>0.650538</t>
  </si>
  <si>
    <t>-0.088608</t>
  </si>
  <si>
    <t>-1.928571</t>
  </si>
  <si>
    <t>-0.268817</t>
  </si>
  <si>
    <t>-0.089862</t>
  </si>
  <si>
    <t>-2.040816</t>
  </si>
  <si>
    <t>45377</t>
  </si>
  <si>
    <t>Ultra Mobile Home Sales</t>
  </si>
  <si>
    <t>Josie Becks</t>
  </si>
  <si>
    <t>APB 5/11</t>
  </si>
  <si>
    <t>0.491228</t>
  </si>
  <si>
    <t>0.991228</t>
  </si>
  <si>
    <t>3.676923</t>
  </si>
  <si>
    <t>0.786184</t>
  </si>
  <si>
    <t>-1.333333</t>
  </si>
  <si>
    <t>0.277778</t>
  </si>
  <si>
    <t>1.209302</t>
  </si>
  <si>
    <t>1.155556</t>
  </si>
  <si>
    <t>-6.907895</t>
  </si>
  <si>
    <t>-32.307692</t>
  </si>
  <si>
    <t>33.922652</t>
  </si>
  <si>
    <t>-0.994475</t>
  </si>
  <si>
    <t>42.348066</t>
  </si>
  <si>
    <t>69.58194</t>
  </si>
  <si>
    <t>18.921405</t>
  </si>
  <si>
    <t>2.976974</t>
  </si>
  <si>
    <t>-452.5</t>
  </si>
  <si>
    <t>13.923077</t>
  </si>
  <si>
    <t>11.753247</t>
  </si>
  <si>
    <t>-21.243523</t>
  </si>
  <si>
    <t>-20.333333</t>
  </si>
  <si>
    <t>-24.418605</t>
  </si>
  <si>
    <t>-5.136268</t>
  </si>
  <si>
    <t>1.184615</t>
  </si>
  <si>
    <t>3.425414</t>
  </si>
  <si>
    <t>1.104972</t>
  </si>
  <si>
    <t>8.619048</t>
  </si>
  <si>
    <t>-2.320442</t>
  </si>
  <si>
    <t>3.153846</t>
  </si>
  <si>
    <t>-63.333333</t>
  </si>
  <si>
    <t>2.430939</t>
  </si>
  <si>
    <t>-15.426997</t>
  </si>
  <si>
    <t>2.828624</t>
  </si>
  <si>
    <t>0.488889</t>
  </si>
  <si>
    <t>0.065657</t>
  </si>
  <si>
    <t>0.004878</t>
  </si>
  <si>
    <t>0.063415</t>
  </si>
  <si>
    <t>0.214634</t>
  </si>
  <si>
    <t>-2.047619</t>
  </si>
  <si>
    <t>0.211986</t>
  </si>
  <si>
    <t>10.789474</t>
  </si>
  <si>
    <t>0.029289</t>
  </si>
  <si>
    <t>-0.038674</t>
  </si>
  <si>
    <t>0.007735</t>
  </si>
  <si>
    <t>1.093023</t>
  </si>
  <si>
    <t>1.009945</t>
  </si>
  <si>
    <t>0.674342</t>
  </si>
  <si>
    <t>-0.023204</t>
  </si>
  <si>
    <t>-0.041899</t>
  </si>
  <si>
    <t>0.023026</t>
  </si>
  <si>
    <t>0.024309</t>
  </si>
  <si>
    <t>0.034146</t>
  </si>
  <si>
    <t>-0.069079</t>
  </si>
  <si>
    <t>-0.051363</t>
  </si>
  <si>
    <t>-0.323077</t>
  </si>
  <si>
    <t>45104</t>
  </si>
  <si>
    <t>Western Metal Mining</t>
  </si>
  <si>
    <t>Makala F Jasper</t>
  </si>
  <si>
    <t>MLB 6/09</t>
  </si>
  <si>
    <t>2428</t>
  </si>
  <si>
    <t>2481</t>
  </si>
  <si>
    <t>692</t>
  </si>
  <si>
    <t>3403</t>
  </si>
  <si>
    <t>2439</t>
  </si>
  <si>
    <t>18946</t>
  </si>
  <si>
    <t>15403</t>
  </si>
  <si>
    <t>0.028418</t>
  </si>
  <si>
    <t>1.330295</t>
  </si>
  <si>
    <t>2.530083</t>
  </si>
  <si>
    <t>9.033333</t>
  </si>
  <si>
    <t>0.716721</t>
  </si>
  <si>
    <t>9.789474</t>
  </si>
  <si>
    <t>3.903543</t>
  </si>
  <si>
    <t>6.436426</t>
  </si>
  <si>
    <t>44.166912</t>
  </si>
  <si>
    <t>155.912863</t>
  </si>
  <si>
    <t>18.700517</t>
  </si>
  <si>
    <t>8.719519</t>
  </si>
  <si>
    <t>56.220892</t>
  </si>
  <si>
    <t>57.535545</t>
  </si>
  <si>
    <t>12.725118</t>
  </si>
  <si>
    <t>5.56744</t>
  </si>
  <si>
    <t>30.756494</t>
  </si>
  <si>
    <t>19.653527</t>
  </si>
  <si>
    <t>130.662069</t>
  </si>
  <si>
    <t>-49.12543</t>
  </si>
  <si>
    <t>-61.789127</t>
  </si>
  <si>
    <t>215.03268</t>
  </si>
  <si>
    <t>144.906929</t>
  </si>
  <si>
    <t>2.522388</t>
  </si>
  <si>
    <t>1851.948052</t>
  </si>
  <si>
    <t>-206.37921</t>
  </si>
  <si>
    <t>-11960</t>
  </si>
  <si>
    <t>6986</t>
  </si>
  <si>
    <t>-1812</t>
  </si>
  <si>
    <t>5174</t>
  </si>
  <si>
    <t>0.537037</t>
  </si>
  <si>
    <t>556.666667</t>
  </si>
  <si>
    <t>0.416975</t>
  </si>
  <si>
    <t>0.791724</t>
  </si>
  <si>
    <t>7.933073</t>
  </si>
  <si>
    <t>2.674074</t>
  </si>
  <si>
    <t>10.251462</t>
  </si>
  <si>
    <t>190.436242</t>
  </si>
  <si>
    <t>9.136493</t>
  </si>
  <si>
    <t>76.356396</t>
  </si>
  <si>
    <t>0.4171</t>
  </si>
  <si>
    <t>7.865437</t>
  </si>
  <si>
    <t>5.181287</t>
  </si>
  <si>
    <t>18.233918</t>
  </si>
  <si>
    <t>2.163427</t>
  </si>
  <si>
    <t>1.182865</t>
  </si>
  <si>
    <t>0.554092</t>
  </si>
  <si>
    <t>0.574514</t>
  </si>
  <si>
    <t>-0.000264</t>
  </si>
  <si>
    <t>0.553398</t>
  </si>
  <si>
    <t>2.083911</t>
  </si>
  <si>
    <t>1.13939</t>
  </si>
  <si>
    <t>2.52495</t>
  </si>
  <si>
    <t>0.103256</t>
  </si>
  <si>
    <t>-10.832737</t>
  </si>
  <si>
    <t>0.411865</t>
  </si>
  <si>
    <t>0.02173</t>
  </si>
  <si>
    <t>0.027499</t>
  </si>
  <si>
    <t>0.002797</t>
  </si>
  <si>
    <t>30.385965</t>
  </si>
  <si>
    <t>1.874408</t>
  </si>
  <si>
    <t>0.912805</t>
  </si>
  <si>
    <t>0.212166</t>
  </si>
  <si>
    <t>0.079331</t>
  </si>
  <si>
    <t>0.748963</t>
  </si>
  <si>
    <t>0.014708</t>
  </si>
  <si>
    <t>0.015574</t>
  </si>
  <si>
    <t>0.091365</t>
  </si>
  <si>
    <t>28.923977</t>
  </si>
  <si>
    <t>0.073407</t>
  </si>
  <si>
    <t>0.441669</t>
  </si>
  <si>
    <t>1.449069</t>
  </si>
  <si>
    <t>1.559129</t>
  </si>
  <si>
    <t>45885</t>
  </si>
  <si>
    <t>Frontage Nature Park</t>
  </si>
  <si>
    <t>Chantel U Turnball</t>
  </si>
  <si>
    <t>KAH 10/09</t>
  </si>
  <si>
    <t>0.697368</t>
  </si>
  <si>
    <t>2.815789</t>
  </si>
  <si>
    <t>1.68764</t>
  </si>
  <si>
    <t>1.706818</t>
  </si>
  <si>
    <t>0.627926</t>
  </si>
  <si>
    <t>-1.326087</t>
  </si>
  <si>
    <t>0.849206</t>
  </si>
  <si>
    <t>0.834197</t>
  </si>
  <si>
    <t>-8.946488</t>
  </si>
  <si>
    <t>-24.044944</t>
  </si>
  <si>
    <t>43.377088</t>
  </si>
  <si>
    <t>-3.937947</t>
  </si>
  <si>
    <t>23.084726</t>
  </si>
  <si>
    <t>123.846154</t>
  </si>
  <si>
    <t>18.846154</t>
  </si>
  <si>
    <t>1.401338</t>
  </si>
  <si>
    <t>6.072464</t>
  </si>
  <si>
    <t>3.766292</t>
  </si>
  <si>
    <t>2.222812</t>
  </si>
  <si>
    <t>-20.160214</t>
  </si>
  <si>
    <t>-20.696938</t>
  </si>
  <si>
    <t>-19.23775</t>
  </si>
  <si>
    <t>-31.170431</t>
  </si>
  <si>
    <t>-19.495408</t>
  </si>
  <si>
    <t>-1001</t>
  </si>
  <si>
    <t>-658</t>
  </si>
  <si>
    <t>1.713636</t>
  </si>
  <si>
    <t>-24.318182</t>
  </si>
  <si>
    <t>9.24821</t>
  </si>
  <si>
    <t>16.706444</t>
  </si>
  <si>
    <t>15.811321</t>
  </si>
  <si>
    <t>-6.384248</t>
  </si>
  <si>
    <t>1.543182</t>
  </si>
  <si>
    <t>0.746032</t>
  </si>
  <si>
    <t>-72.100313</t>
  </si>
  <si>
    <t>5.310263</t>
  </si>
  <si>
    <t>-31.024668</t>
  </si>
  <si>
    <t>7.629213</t>
  </si>
  <si>
    <t>2.84804</t>
  </si>
  <si>
    <t>0.706349</t>
  </si>
  <si>
    <t>0.65873</t>
  </si>
  <si>
    <t>0.038853</t>
  </si>
  <si>
    <t>0.085723</t>
  </si>
  <si>
    <t>0.068147</t>
  </si>
  <si>
    <t>0.311475</t>
  </si>
  <si>
    <t>-0.570093</t>
  </si>
  <si>
    <t>0.573755</t>
  </si>
  <si>
    <t>0.046714</t>
  </si>
  <si>
    <t>-0.062649</t>
  </si>
  <si>
    <t>0.484848</t>
  </si>
  <si>
    <t>1.039379</t>
  </si>
  <si>
    <t>0.567726</t>
  </si>
  <si>
    <t>-0.063842</t>
  </si>
  <si>
    <t>1.525843</t>
  </si>
  <si>
    <t>-0.079438</t>
  </si>
  <si>
    <t>0.053103</t>
  </si>
  <si>
    <t>-0.603175</t>
  </si>
  <si>
    <t>-0.089465</t>
  </si>
  <si>
    <t>-0.311704</t>
  </si>
  <si>
    <t>-0.240449</t>
  </si>
  <si>
    <t>43229</t>
  </si>
  <si>
    <t>Pacific Saddlery</t>
  </si>
  <si>
    <t>Veronica R Kegler</t>
  </si>
  <si>
    <t>0.75945</t>
  </si>
  <si>
    <t>3.562249</t>
  </si>
  <si>
    <t>15.839286</t>
  </si>
  <si>
    <t>15.54386</t>
  </si>
  <si>
    <t>0.78081</t>
  </si>
  <si>
    <t>22.769231</t>
  </si>
  <si>
    <t>4.538462</t>
  </si>
  <si>
    <t>7.361702</t>
  </si>
  <si>
    <t>24.911972</t>
  </si>
  <si>
    <t>113.654618</t>
  </si>
  <si>
    <t>11.558996</t>
  </si>
  <si>
    <t>1.281367</t>
  </si>
  <si>
    <t>43.067272</t>
  </si>
  <si>
    <t>34.92454</t>
  </si>
  <si>
    <t>3.297535</t>
  </si>
  <si>
    <t>-26.757143</t>
  </si>
  <si>
    <t>15.044177</t>
  </si>
  <si>
    <t>69.37037</t>
  </si>
  <si>
    <t>363.673469</t>
  </si>
  <si>
    <t>219.064748</t>
  </si>
  <si>
    <t>210.356255</t>
  </si>
  <si>
    <t>-131.298923</t>
  </si>
  <si>
    <t>3334</t>
  </si>
  <si>
    <t>-3089</t>
  </si>
  <si>
    <t>0.964286</t>
  </si>
  <si>
    <t>505.357143</t>
  </si>
  <si>
    <t>0.427122</t>
  </si>
  <si>
    <t>0.907635</t>
  </si>
  <si>
    <t>8.475113</t>
  </si>
  <si>
    <t>7.554725</t>
  </si>
  <si>
    <t>8.140351</t>
  </si>
  <si>
    <t>1.708489</t>
  </si>
  <si>
    <t>76.734694</t>
  </si>
  <si>
    <t>8.4375</t>
  </si>
  <si>
    <t>8.453125</t>
  </si>
  <si>
    <t>4.334935</t>
  </si>
  <si>
    <t>4.923077</t>
  </si>
  <si>
    <t>1.615385</t>
  </si>
  <si>
    <t>-17.846154</t>
  </si>
  <si>
    <t>0.002994</t>
  </si>
  <si>
    <t>0.481537</t>
  </si>
  <si>
    <t>0.417166</t>
  </si>
  <si>
    <t>0.162544</t>
  </si>
  <si>
    <t>0.550542</t>
  </si>
  <si>
    <t>2.596933</t>
  </si>
  <si>
    <t>1.733974</t>
  </si>
  <si>
    <t>9.538462</t>
  </si>
  <si>
    <t>6.953488</t>
  </si>
  <si>
    <t>0.987186</t>
  </si>
  <si>
    <t>0.476232</t>
  </si>
  <si>
    <t>0.075547</t>
  </si>
  <si>
    <t>2.172691</t>
  </si>
  <si>
    <t>0.101516</t>
  </si>
  <si>
    <t>7.307692</t>
  </si>
  <si>
    <t>0.24912</t>
  </si>
  <si>
    <t>2.103563</t>
  </si>
  <si>
    <t>1.136546</t>
  </si>
  <si>
    <t>43423</t>
  </si>
  <si>
    <t>State Local Delivery Service</t>
  </si>
  <si>
    <t>Carlye W Quicksey</t>
  </si>
  <si>
    <t>LBM 07/07</t>
  </si>
  <si>
    <t>17.222222</t>
  </si>
  <si>
    <t>12.709677</t>
  </si>
  <si>
    <t>-5.116883</t>
  </si>
  <si>
    <t>0.927059</t>
  </si>
  <si>
    <t>4.138889</t>
  </si>
  <si>
    <t>1.736</t>
  </si>
  <si>
    <t>26.588235</t>
  </si>
  <si>
    <t>364.516129</t>
  </si>
  <si>
    <t>71.627907</t>
  </si>
  <si>
    <t>8.662791</t>
  </si>
  <si>
    <t>78.761062</t>
  </si>
  <si>
    <t>19.098837</t>
  </si>
  <si>
    <t>46.372951</t>
  </si>
  <si>
    <t>4.047059</t>
  </si>
  <si>
    <t>11.780822</t>
  </si>
  <si>
    <t>55.483871</t>
  </si>
  <si>
    <t>11.24183</t>
  </si>
  <si>
    <t>-10.526316</t>
  </si>
  <si>
    <t>-15.811966</t>
  </si>
  <si>
    <t>342.857143</t>
  </si>
  <si>
    <t>6.238419</t>
  </si>
  <si>
    <t>-0.273171</t>
  </si>
  <si>
    <t>-36.516854</t>
  </si>
  <si>
    <t>-18.862966</t>
  </si>
  <si>
    <t>-1042</t>
  </si>
  <si>
    <t>-1.987013</t>
  </si>
  <si>
    <t>11.627907</t>
  </si>
  <si>
    <t>19.111111</t>
  </si>
  <si>
    <t>6.569767</t>
  </si>
  <si>
    <t>-4.883117</t>
  </si>
  <si>
    <t>-27.862595</t>
  </si>
  <si>
    <t>10.988372</t>
  </si>
  <si>
    <t>-0.242915</t>
  </si>
  <si>
    <t>1.989418</t>
  </si>
  <si>
    <t>5.593753</t>
  </si>
  <si>
    <t>0.19571</t>
  </si>
  <si>
    <t>0.410188</t>
  </si>
  <si>
    <t>0.117021</t>
  </si>
  <si>
    <t>0.171582</t>
  </si>
  <si>
    <t>0.110497</t>
  </si>
  <si>
    <t>0.170213</t>
  </si>
  <si>
    <t>0.194149</t>
  </si>
  <si>
    <t>0.406915</t>
  </si>
  <si>
    <t>1.60177</t>
  </si>
  <si>
    <t>0.923833</t>
  </si>
  <si>
    <t>-52.870968</t>
  </si>
  <si>
    <t>0.007614</t>
  </si>
  <si>
    <t>0.00407</t>
  </si>
  <si>
    <t>0.001744</t>
  </si>
  <si>
    <t>1.40367</t>
  </si>
  <si>
    <t>0.913372</t>
  </si>
  <si>
    <t>0.884706</t>
  </si>
  <si>
    <t>0.065698</t>
  </si>
  <si>
    <t>12.129032</t>
  </si>
  <si>
    <t>-0.055651</t>
  </si>
  <si>
    <t>0.007059</t>
  </si>
  <si>
    <t>0.109884</t>
  </si>
  <si>
    <t>3.138889</t>
  </si>
  <si>
    <t>0.007979</t>
  </si>
  <si>
    <t>0.265882</t>
  </si>
  <si>
    <t>0.062384</t>
  </si>
  <si>
    <t>3.645161</t>
  </si>
  <si>
    <t>43719</t>
  </si>
  <si>
    <t>Action Wired Telecommunications</t>
  </si>
  <si>
    <t>Noe D Ailstock</t>
  </si>
  <si>
    <t>AWL 4/12</t>
  </si>
  <si>
    <t>3132</t>
  </si>
  <si>
    <t>8750</t>
  </si>
  <si>
    <t>12537</t>
  </si>
  <si>
    <t>13769</t>
  </si>
  <si>
    <t>5566</t>
  </si>
  <si>
    <t>21366</t>
  </si>
  <si>
    <t>6528</t>
  </si>
  <si>
    <t>9576</t>
  </si>
  <si>
    <t>2725</t>
  </si>
  <si>
    <t>12382</t>
  </si>
  <si>
    <t>8984</t>
  </si>
  <si>
    <t>45146</t>
  </si>
  <si>
    <t>39756</t>
  </si>
  <si>
    <t>40336</t>
  </si>
  <si>
    <t>2845</t>
  </si>
  <si>
    <t>3705</t>
  </si>
  <si>
    <t>2961</t>
  </si>
  <si>
    <t>1.24081</t>
  </si>
  <si>
    <t>1.309211</t>
  </si>
  <si>
    <t>1.378228</t>
  </si>
  <si>
    <t>0.579519</t>
  </si>
  <si>
    <t>7.932515</t>
  </si>
  <si>
    <t>5.464567</t>
  </si>
  <si>
    <t>-0.898907</t>
  </si>
  <si>
    <t>-0.954545</t>
  </si>
  <si>
    <t>4.492723</t>
  </si>
  <si>
    <t>5.321539</t>
  </si>
  <si>
    <t>12.655833</t>
  </si>
  <si>
    <t>10.654322</t>
  </si>
  <si>
    <t>2.447614</t>
  </si>
  <si>
    <t>54.265611</t>
  </si>
  <si>
    <t>-0.619469</t>
  </si>
  <si>
    <t>70.742701</t>
  </si>
  <si>
    <t>59.071797</t>
  </si>
  <si>
    <t>2.112983</t>
  </si>
  <si>
    <t>15.246876</t>
  </si>
  <si>
    <t>5.025156</t>
  </si>
  <si>
    <t>5.503596</t>
  </si>
  <si>
    <t>5.288777</t>
  </si>
  <si>
    <t>-11.026901</t>
  </si>
  <si>
    <t>-20.729834</t>
  </si>
  <si>
    <t>7.02883</t>
  </si>
  <si>
    <t>-14.475155</t>
  </si>
  <si>
    <t>6.143667</t>
  </si>
  <si>
    <t>43091</t>
  </si>
  <si>
    <t>-41125</t>
  </si>
  <si>
    <t>-3072</t>
  </si>
  <si>
    <t>-1106</t>
  </si>
  <si>
    <t>-987</t>
  </si>
  <si>
    <t>-780</t>
  </si>
  <si>
    <t>-1767</t>
  </si>
  <si>
    <t>0.913068</t>
  </si>
  <si>
    <t>12.577916</t>
  </si>
  <si>
    <t>1.922651</t>
  </si>
  <si>
    <t>1.267</t>
  </si>
  <si>
    <t>5.159543</t>
  </si>
  <si>
    <t>2.50299</t>
  </si>
  <si>
    <t>2.518496</t>
  </si>
  <si>
    <t>4.36478</t>
  </si>
  <si>
    <t>0.338713</t>
  </si>
  <si>
    <t>274.383302</t>
  </si>
  <si>
    <t>4.370265</t>
  </si>
  <si>
    <t>49.147287</t>
  </si>
  <si>
    <t>1.542321</t>
  </si>
  <si>
    <t>3.304973</t>
  </si>
  <si>
    <t>-2996</t>
  </si>
  <si>
    <t>3.194245</t>
  </si>
  <si>
    <t>1.839329</t>
  </si>
  <si>
    <t>-5.345324</t>
  </si>
  <si>
    <t>9749</t>
  </si>
  <si>
    <t>23.157303</t>
  </si>
  <si>
    <t>-21.089888</t>
  </si>
  <si>
    <t>0.228393</t>
  </si>
  <si>
    <t>-14.157303</t>
  </si>
  <si>
    <t>-0.491304</t>
  </si>
  <si>
    <t>0.414065</t>
  </si>
  <si>
    <t>-0.677292</t>
  </si>
  <si>
    <t>0.616826</t>
  </si>
  <si>
    <t>-1.011434</t>
  </si>
  <si>
    <t>0.306869</t>
  </si>
  <si>
    <t>-0.043854</t>
  </si>
  <si>
    <t>1.408144</t>
  </si>
  <si>
    <t>0.252948</t>
  </si>
  <si>
    <t>0.016413</t>
  </si>
  <si>
    <t>0.069375</t>
  </si>
  <si>
    <t>2.361746</t>
  </si>
  <si>
    <t>1.39624</t>
  </si>
  <si>
    <t>0.975524</t>
  </si>
  <si>
    <t>0.142423</t>
  </si>
  <si>
    <t>0.02503</t>
  </si>
  <si>
    <t>0.494395</t>
  </si>
  <si>
    <t>0.033394</t>
  </si>
  <si>
    <t>0.146588</t>
  </si>
  <si>
    <t>0.043703</t>
  </si>
  <si>
    <t>0.268585</t>
  </si>
  <si>
    <t>1.058166</t>
  </si>
  <si>
    <t>0.053215</t>
  </si>
  <si>
    <t>-0.144752</t>
  </si>
  <si>
    <t>0.126558</t>
  </si>
  <si>
    <t>43788</t>
  </si>
  <si>
    <t>Lion Packing and Crating</t>
  </si>
  <si>
    <t>Orion X Holterman</t>
  </si>
  <si>
    <t>RIK</t>
  </si>
  <si>
    <t>0.015385</t>
  </si>
  <si>
    <t>2.217949</t>
  </si>
  <si>
    <t>2.060976</t>
  </si>
  <si>
    <t>0.689243</t>
  </si>
  <si>
    <t>0.295082</t>
  </si>
  <si>
    <t>0.39726</t>
  </si>
  <si>
    <t>0.408451</t>
  </si>
  <si>
    <t>0.447853</t>
  </si>
  <si>
    <t>-1.593625</t>
  </si>
  <si>
    <t>-5.128205</t>
  </si>
  <si>
    <t>64.197531</t>
  </si>
  <si>
    <t>4.938272</t>
  </si>
  <si>
    <t>1.290837</t>
  </si>
  <si>
    <t>4.153846</t>
  </si>
  <si>
    <t>1.301205</t>
  </si>
  <si>
    <t>-13.148789</t>
  </si>
  <si>
    <t>-16.425121</t>
  </si>
  <si>
    <t>-4.878049</t>
  </si>
  <si>
    <t>10.958904</t>
  </si>
  <si>
    <t>-0.698113</t>
  </si>
  <si>
    <t>3.192308</t>
  </si>
  <si>
    <t>12.345679</t>
  </si>
  <si>
    <t>28.08642</t>
  </si>
  <si>
    <t>-1.234568</t>
  </si>
  <si>
    <t>0.383562</t>
  </si>
  <si>
    <t>-39.784946</t>
  </si>
  <si>
    <t>17.283951</t>
  </si>
  <si>
    <t>2.946429</t>
  </si>
  <si>
    <t>3.017857</t>
  </si>
  <si>
    <t>1.587954</t>
  </si>
  <si>
    <t>0.394366</t>
  </si>
  <si>
    <t>0.141264</t>
  </si>
  <si>
    <t>0.17596</t>
  </si>
  <si>
    <t>0.174662</t>
  </si>
  <si>
    <t>0.140221</t>
  </si>
  <si>
    <t>0.355372</t>
  </si>
  <si>
    <t>-0.012346</t>
  </si>
  <si>
    <t>0.006173</t>
  </si>
  <si>
    <t>0.950617</t>
  </si>
  <si>
    <t>0.673307</t>
  </si>
  <si>
    <t>2.166667</t>
  </si>
  <si>
    <t>-0.149078</t>
  </si>
  <si>
    <t>0.007968</t>
  </si>
  <si>
    <t>0.17284</t>
  </si>
  <si>
    <t>-0.028169</t>
  </si>
  <si>
    <t>0.011834</t>
  </si>
  <si>
    <t>-0.015936</t>
  </si>
  <si>
    <t>0.109589</t>
  </si>
  <si>
    <t>-0.051282</t>
  </si>
  <si>
    <t>43740</t>
  </si>
  <si>
    <t>Country Aircraft Rental</t>
  </si>
  <si>
    <t>Joseph R Steins</t>
  </si>
  <si>
    <t>Gentry</t>
  </si>
  <si>
    <t>3.4375</t>
  </si>
  <si>
    <t>0.268966</t>
  </si>
  <si>
    <t>-0.980769</t>
  </si>
  <si>
    <t>-1.0625</t>
  </si>
  <si>
    <t>12.111111</t>
  </si>
  <si>
    <t>32.413793</t>
  </si>
  <si>
    <t>44.339623</t>
  </si>
  <si>
    <t>27.755102</t>
  </si>
  <si>
    <t>6.462585</t>
  </si>
  <si>
    <t>101.06383</t>
  </si>
  <si>
    <t>43.204082</t>
  </si>
  <si>
    <t>2.405838</t>
  </si>
  <si>
    <t>5.068966</t>
  </si>
  <si>
    <t>9.423077</t>
  </si>
  <si>
    <t>6.933962</t>
  </si>
  <si>
    <t>-17.613636</t>
  </si>
  <si>
    <t>-43.884892</t>
  </si>
  <si>
    <t>-0.469484</t>
  </si>
  <si>
    <t>-10.963053</t>
  </si>
  <si>
    <t>-0.427711</t>
  </si>
  <si>
    <t>-41.975309</t>
  </si>
  <si>
    <t>-1115</t>
  </si>
  <si>
    <t>0.141509</t>
  </si>
  <si>
    <t>4.081633</t>
  </si>
  <si>
    <t>8.448276</t>
  </si>
  <si>
    <t>6.394558</t>
  </si>
  <si>
    <t>1.625</t>
  </si>
  <si>
    <t>0.292453</t>
  </si>
  <si>
    <t>-36.25731</t>
  </si>
  <si>
    <t>7.414966</t>
  </si>
  <si>
    <t>-16.049383</t>
  </si>
  <si>
    <t>0.568807</t>
  </si>
  <si>
    <t>9.435011</t>
  </si>
  <si>
    <t>6.75</t>
  </si>
  <si>
    <t>1.596774</t>
  </si>
  <si>
    <t>0.8125</t>
  </si>
  <si>
    <t>0.834951</t>
  </si>
  <si>
    <t>-0.677419</t>
  </si>
  <si>
    <t>-1.095745</t>
  </si>
  <si>
    <t>0.061947</t>
  </si>
  <si>
    <t>-0.040881</t>
  </si>
  <si>
    <t>0.589744</t>
  </si>
  <si>
    <t>0.04966</t>
  </si>
  <si>
    <t>0.031293</t>
  </si>
  <si>
    <t>0.935374</t>
  </si>
  <si>
    <t>0.213793</t>
  </si>
  <si>
    <t>0.063946</t>
  </si>
  <si>
    <t>-0.033664</t>
  </si>
  <si>
    <t>0.158621</t>
  </si>
  <si>
    <t>0.07415</t>
  </si>
  <si>
    <t>0.741935</t>
  </si>
  <si>
    <t>0.324138</t>
  </si>
  <si>
    <t>-0.109631</t>
  </si>
  <si>
    <t>0.443396</t>
  </si>
  <si>
    <t>43385</t>
  </si>
  <si>
    <t>Promise Poured Concrete</t>
  </si>
  <si>
    <t>[2010/01/02:12:00:00 AM]</t>
  </si>
  <si>
    <t>Alana C Hancey</t>
  </si>
  <si>
    <t>CPD 11-10</t>
  </si>
  <si>
    <t>10408</t>
  </si>
  <si>
    <t>7820</t>
  </si>
  <si>
    <t>7581</t>
  </si>
  <si>
    <t>6379</t>
  </si>
  <si>
    <t>-65</t>
  </si>
  <si>
    <t>6978</t>
  </si>
  <si>
    <t>16515</t>
  </si>
  <si>
    <t>10993</t>
  </si>
  <si>
    <t>11687</t>
  </si>
  <si>
    <t>4828</t>
  </si>
  <si>
    <t>1732</t>
  </si>
  <si>
    <t>2076</t>
  </si>
  <si>
    <t>3984</t>
  </si>
  <si>
    <t>7.396352</t>
  </si>
  <si>
    <t>7.606965</t>
  </si>
  <si>
    <t>0.086414</t>
  </si>
  <si>
    <t>0.086925</t>
  </si>
  <si>
    <t>0.079541</t>
  </si>
  <si>
    <t>121.444444</t>
  </si>
  <si>
    <t>3004</t>
  </si>
  <si>
    <t>43.056338</t>
  </si>
  <si>
    <t>27.38425</t>
  </si>
  <si>
    <t>29.750645</t>
  </si>
  <si>
    <t>29.23403</t>
  </si>
  <si>
    <t>10.487436</t>
  </si>
  <si>
    <t>3.853565</t>
  </si>
  <si>
    <t>4.243542</t>
  </si>
  <si>
    <t>22.786255</t>
  </si>
  <si>
    <t>3.622829</t>
  </si>
  <si>
    <t>0.343544</t>
  </si>
  <si>
    <t>3.966373</t>
  </si>
  <si>
    <t>8.994609</t>
  </si>
  <si>
    <t>2.178472</t>
  </si>
  <si>
    <t>4.145331</t>
  </si>
  <si>
    <t>2.366724</t>
  </si>
  <si>
    <t>6.381376</t>
  </si>
  <si>
    <t>28.59781</t>
  </si>
  <si>
    <t>40.090617</t>
  </si>
  <si>
    <t>0.373072</t>
  </si>
  <si>
    <t>31.252703</t>
  </si>
  <si>
    <t>4.953073</t>
  </si>
  <si>
    <t>2.246443</t>
  </si>
  <si>
    <t>16.018429</t>
  </si>
  <si>
    <t>13.12746</t>
  </si>
  <si>
    <t>12.570391</t>
  </si>
  <si>
    <t>166.888889</t>
  </si>
  <si>
    <t>15.440509</t>
  </si>
  <si>
    <t>11.838998</t>
  </si>
  <si>
    <t>8852</t>
  </si>
  <si>
    <t>2.9801</t>
  </si>
  <si>
    <t>0.207629</t>
  </si>
  <si>
    <t>0.895126</t>
  </si>
  <si>
    <t>0.131275</t>
  </si>
  <si>
    <t>5.686567</t>
  </si>
  <si>
    <t>0.452315</t>
  </si>
  <si>
    <t>0.154405</t>
  </si>
  <si>
    <t>115.333333</t>
  </si>
  <si>
    <t>0.273843</t>
  </si>
  <si>
    <t>0.297506</t>
  </si>
  <si>
    <t>43151</t>
  </si>
  <si>
    <t>Creative Pipeline Transportation</t>
  </si>
  <si>
    <t>Suzanne U Alers</t>
  </si>
  <si>
    <t>JLH 5/12</t>
  </si>
  <si>
    <t>3630</t>
  </si>
  <si>
    <t>4494</t>
  </si>
  <si>
    <t>3154</t>
  </si>
  <si>
    <t>0.885714</t>
  </si>
  <si>
    <t>2.353731</t>
  </si>
  <si>
    <t>6.007619</t>
  </si>
  <si>
    <t>0.701825</t>
  </si>
  <si>
    <t>5.94964</t>
  </si>
  <si>
    <t>3.258065</t>
  </si>
  <si>
    <t>15.309301</t>
  </si>
  <si>
    <t>51.343284</t>
  </si>
  <si>
    <t>55.284553</t>
  </si>
  <si>
    <t>0.05474</t>
  </si>
  <si>
    <t>-15.375</t>
  </si>
  <si>
    <t>0.183582</t>
  </si>
  <si>
    <t>0.069198</t>
  </si>
  <si>
    <t>-1473.296004</t>
  </si>
  <si>
    <t>6.771429</t>
  </si>
  <si>
    <t>131.047619</t>
  </si>
  <si>
    <t>279.674797</t>
  </si>
  <si>
    <t>88.617886</t>
  </si>
  <si>
    <t>14.46789</t>
  </si>
  <si>
    <t>1.175008</t>
  </si>
  <si>
    <t>3420</t>
  </si>
  <si>
    <t>0.692237</t>
  </si>
  <si>
    <t>3.469747</t>
  </si>
  <si>
    <t>0.039315</t>
  </si>
  <si>
    <t>0.504065</t>
  </si>
  <si>
    <t>0.447154</t>
  </si>
  <si>
    <t>2.796748</t>
  </si>
  <si>
    <t>0.027592</t>
  </si>
  <si>
    <t>0.886179</t>
  </si>
  <si>
    <t>2.46595</t>
  </si>
  <si>
    <t>0.153093</t>
  </si>
  <si>
    <t>0.513433</t>
  </si>
  <si>
    <t>43125</t>
  </si>
  <si>
    <t>Rosemary Newspaper Publisher</t>
  </si>
  <si>
    <t>Parker H Olvera</t>
  </si>
  <si>
    <t>1.150943</t>
  </si>
  <si>
    <t>10.75</t>
  </si>
  <si>
    <t>0.688133</t>
  </si>
  <si>
    <t>0.40763</t>
  </si>
  <si>
    <t>33.25</t>
  </si>
  <si>
    <t>4.136364</t>
  </si>
  <si>
    <t>5.400772</t>
  </si>
  <si>
    <t>9.117221</t>
  </si>
  <si>
    <t>30.847145</t>
  </si>
  <si>
    <t>12.154696</t>
  </si>
  <si>
    <t>4.033149</t>
  </si>
  <si>
    <t>782.976032</t>
  </si>
  <si>
    <t>103.521971</t>
  </si>
  <si>
    <t>0.465495</t>
  </si>
  <si>
    <t>0.525399</t>
  </si>
  <si>
    <t>0.785818</t>
  </si>
  <si>
    <t>45.25</t>
  </si>
  <si>
    <t>5.529361</t>
  </si>
  <si>
    <t>5.997274</t>
  </si>
  <si>
    <t>2.588997</t>
  </si>
  <si>
    <t>8.477237</t>
  </si>
  <si>
    <t>-0.512915</t>
  </si>
  <si>
    <t>-48.571429</t>
  </si>
  <si>
    <t>-305</t>
  </si>
  <si>
    <t>0.017366</t>
  </si>
  <si>
    <t>9.334298</t>
  </si>
  <si>
    <t>90.5</t>
  </si>
  <si>
    <t>11.878453</t>
  </si>
  <si>
    <t>11.60221</t>
  </si>
  <si>
    <t>0.180897</t>
  </si>
  <si>
    <t>-30.06263</t>
  </si>
  <si>
    <t>1.893939</t>
  </si>
  <si>
    <t>3.411579</t>
  </si>
  <si>
    <t>27.75</t>
  </si>
  <si>
    <t>0.432</t>
  </si>
  <si>
    <t>0.276</t>
  </si>
  <si>
    <t>0.504</t>
  </si>
  <si>
    <t>0.153186</t>
  </si>
  <si>
    <t>-0.079699</t>
  </si>
  <si>
    <t>1.879699</t>
  </si>
  <si>
    <t>0.243954</t>
  </si>
  <si>
    <t>0.36372</t>
  </si>
  <si>
    <t>0.213628</t>
  </si>
  <si>
    <t>-68.75</t>
  </si>
  <si>
    <t>0.878453</t>
  </si>
  <si>
    <t>0.107158</t>
  </si>
  <si>
    <t>0.118785</t>
  </si>
  <si>
    <t>-0.014147</t>
  </si>
  <si>
    <t>0.099443</t>
  </si>
  <si>
    <t>-70.5</t>
  </si>
  <si>
    <t>0.928</t>
  </si>
  <si>
    <t>0.054008</t>
  </si>
  <si>
    <t>0.091172</t>
  </si>
  <si>
    <t>43127</t>
  </si>
  <si>
    <t>Smith Metal Mining</t>
  </si>
  <si>
    <t>Shakira Q Seabreeze</t>
  </si>
  <si>
    <t>IV 6/06</t>
  </si>
  <si>
    <t>0.338164</t>
  </si>
  <si>
    <t>0.400966</t>
  </si>
  <si>
    <t>-5.648148</t>
  </si>
  <si>
    <t>1.215139</t>
  </si>
  <si>
    <t>0.214286</t>
  </si>
  <si>
    <t>1.769231</t>
  </si>
  <si>
    <t>3.685714</t>
  </si>
  <si>
    <t>3.225</t>
  </si>
  <si>
    <t>-4.38247</t>
  </si>
  <si>
    <t>8.887381</t>
  </si>
  <si>
    <t>0.203528</t>
  </si>
  <si>
    <t>6.190638</t>
  </si>
  <si>
    <t>3.533135</t>
  </si>
  <si>
    <t>24.731943</t>
  </si>
  <si>
    <t>5.87251</t>
  </si>
  <si>
    <t>-11.887097</t>
  </si>
  <si>
    <t>-27.296296</t>
  </si>
  <si>
    <t>9.042945</t>
  </si>
  <si>
    <t>10.572687</t>
  </si>
  <si>
    <t>12.962963</t>
  </si>
  <si>
    <t>15.066354</t>
  </si>
  <si>
    <t>25.581395</t>
  </si>
  <si>
    <t>-1261</t>
  </si>
  <si>
    <t>-3.018519</t>
  </si>
  <si>
    <t>3.867028</t>
  </si>
  <si>
    <t>0.610583</t>
  </si>
  <si>
    <t>58.96</t>
  </si>
  <si>
    <t>-0.746269</t>
  </si>
  <si>
    <t>2.190476</t>
  </si>
  <si>
    <t>-2.203704</t>
  </si>
  <si>
    <t>4.070556</t>
  </si>
  <si>
    <t>27.184466</t>
  </si>
  <si>
    <t>1.983333</t>
  </si>
  <si>
    <t>4.682719</t>
  </si>
  <si>
    <t>0.070064</t>
  </si>
  <si>
    <t>0.231423</t>
  </si>
  <si>
    <t>-0.056639</t>
  </si>
  <si>
    <t>0.808696</t>
  </si>
  <si>
    <t>0.202414</t>
  </si>
  <si>
    <t>0.061281</t>
  </si>
  <si>
    <t>-10.454545</t>
  </si>
  <si>
    <t>2.227273</t>
  </si>
  <si>
    <t>0.680017</t>
  </si>
  <si>
    <t>0.147541</t>
  </si>
  <si>
    <t>-0.031208</t>
  </si>
  <si>
    <t>0.030529</t>
  </si>
  <si>
    <t>3.942857</t>
  </si>
  <si>
    <t>0.386555</t>
  </si>
  <si>
    <t>0.997965</t>
  </si>
  <si>
    <t>0.474104</t>
  </si>
  <si>
    <t>-0.007463</t>
  </si>
  <si>
    <t>0.02119</t>
  </si>
  <si>
    <t>0.179283</t>
  </si>
  <si>
    <t>0.040706</t>
  </si>
  <si>
    <t>1.675</t>
  </si>
  <si>
    <t>0.378151</t>
  </si>
  <si>
    <t>-0.043825</t>
  </si>
  <si>
    <t>0.150664</t>
  </si>
  <si>
    <t>311712</t>
  </si>
  <si>
    <t>43817</t>
  </si>
  <si>
    <t>Pond Nursing Care Facility</t>
  </si>
  <si>
    <t>Jameson Q Maitland</t>
  </si>
  <si>
    <t>GI 06/06</t>
  </si>
  <si>
    <t>0.377483</t>
  </si>
  <si>
    <t>0.933775</t>
  </si>
  <si>
    <t>16.777778</t>
  </si>
  <si>
    <t>-25.166667</t>
  </si>
  <si>
    <t>0.94375</t>
  </si>
  <si>
    <t>-0.26087</t>
  </si>
  <si>
    <t>-28.125</t>
  </si>
  <si>
    <t>-500</t>
  </si>
  <si>
    <t>19.459459</t>
  </si>
  <si>
    <t>-5.675676</t>
  </si>
  <si>
    <t>15.290541</t>
  </si>
  <si>
    <t>51.442953</t>
  </si>
  <si>
    <t>4.625</t>
  </si>
  <si>
    <t>82.222222</t>
  </si>
  <si>
    <t>-15.343915</t>
  </si>
  <si>
    <t>-20.526316</t>
  </si>
  <si>
    <t>130.529595</t>
  </si>
  <si>
    <t>-117.250674</t>
  </si>
  <si>
    <t>-556</t>
  </si>
  <si>
    <t>2.162162</t>
  </si>
  <si>
    <t>-6.081081</t>
  </si>
  <si>
    <t>-3.833333</t>
  </si>
  <si>
    <t>-3.513514</t>
  </si>
  <si>
    <t>118.181818</t>
  </si>
  <si>
    <t>-5.192308</t>
  </si>
  <si>
    <t>3.795909</t>
  </si>
  <si>
    <t>-5.166667</t>
  </si>
  <si>
    <t>-2.666667</t>
  </si>
  <si>
    <t>-0.090047</t>
  </si>
  <si>
    <t>-0.083728</t>
  </si>
  <si>
    <t>-0.09564</t>
  </si>
  <si>
    <t>-0.074543</t>
  </si>
  <si>
    <t>-0.080169</t>
  </si>
  <si>
    <t>0.311111</t>
  </si>
  <si>
    <t>-5.869565</t>
  </si>
  <si>
    <t>0.172185</t>
  </si>
  <si>
    <t>0.028378</t>
  </si>
  <si>
    <t>0.035135</t>
  </si>
  <si>
    <t>-5.8</t>
  </si>
  <si>
    <t>1.056757</t>
  </si>
  <si>
    <t>-0.060811</t>
  </si>
  <si>
    <t>0.115336</t>
  </si>
  <si>
    <t>0.1625</t>
  </si>
  <si>
    <t>-0.035135</t>
  </si>
  <si>
    <t>0.192593</t>
  </si>
  <si>
    <t>-0.28125</t>
  </si>
  <si>
    <t>1.305296</t>
  </si>
  <si>
    <t>43840</t>
  </si>
  <si>
    <t>Alpha Maritime Safety Service</t>
  </si>
  <si>
    <t>KAH 1/08</t>
  </si>
  <si>
    <t>10971</t>
  </si>
  <si>
    <t>10916</t>
  </si>
  <si>
    <t>9521</t>
  </si>
  <si>
    <t>15349</t>
  </si>
  <si>
    <t>24870</t>
  </si>
  <si>
    <t>35989</t>
  </si>
  <si>
    <t>10552</t>
  </si>
  <si>
    <t>5063</t>
  </si>
  <si>
    <t>5489</t>
  </si>
  <si>
    <t>7325</t>
  </si>
  <si>
    <t>43314</t>
  </si>
  <si>
    <t>11945</t>
  </si>
  <si>
    <t>4314</t>
  </si>
  <si>
    <t>883</t>
  </si>
  <si>
    <t>26262</t>
  </si>
  <si>
    <t>7206</t>
  </si>
  <si>
    <t>10626</t>
  </si>
  <si>
    <t>36888</t>
  </si>
  <si>
    <t>6263</t>
  </si>
  <si>
    <t>6426</t>
  </si>
  <si>
    <t>78783</t>
  </si>
  <si>
    <t>64745</t>
  </si>
  <si>
    <t>14038</t>
  </si>
  <si>
    <t>7367</t>
  </si>
  <si>
    <t>9346</t>
  </si>
  <si>
    <t>4692</t>
  </si>
  <si>
    <t>-3026</t>
  </si>
  <si>
    <t>1666</t>
  </si>
  <si>
    <t>9727</t>
  </si>
  <si>
    <t>0.417638</t>
  </si>
  <si>
    <t>1.370383</t>
  </si>
  <si>
    <t>7825</t>
  </si>
  <si>
    <t>5.74043</t>
  </si>
  <si>
    <t>6.41642</t>
  </si>
  <si>
    <t>4.448818</t>
  </si>
  <si>
    <t>0.851642</t>
  </si>
  <si>
    <t>1.695972</t>
  </si>
  <si>
    <t>2.453316</t>
  </si>
  <si>
    <t>5379</t>
  </si>
  <si>
    <t>1.318879</t>
  </si>
  <si>
    <t>3.056748</t>
  </si>
  <si>
    <t>20.603797</t>
  </si>
  <si>
    <t>17.818565</t>
  </si>
  <si>
    <t>5.9556</t>
  </si>
  <si>
    <t>0.720288</t>
  </si>
  <si>
    <t>50.828415</t>
  </si>
  <si>
    <t>50.573601</t>
  </si>
  <si>
    <t>53.674647</t>
  </si>
  <si>
    <t>86.530002</t>
  </si>
  <si>
    <t>140.204649</t>
  </si>
  <si>
    <t>24.320179</t>
  </si>
  <si>
    <t>1.818881</t>
  </si>
  <si>
    <t>8.099414</t>
  </si>
  <si>
    <t>12.260037</t>
  </si>
  <si>
    <t>14.352888</t>
  </si>
  <si>
    <t>3.846331</t>
  </si>
  <si>
    <t>-3.566658</t>
  </si>
  <si>
    <t>-7.349174</t>
  </si>
  <si>
    <t>25.950608</t>
  </si>
  <si>
    <t>0.336224</t>
  </si>
  <si>
    <t>29.316137</t>
  </si>
  <si>
    <t>78144</t>
  </si>
  <si>
    <t>-64503</t>
  </si>
  <si>
    <t>13641</t>
  </si>
  <si>
    <t>-9205</t>
  </si>
  <si>
    <t>4436</t>
  </si>
  <si>
    <t>3184</t>
  </si>
  <si>
    <t>7620</t>
  </si>
  <si>
    <t>-3106</t>
  </si>
  <si>
    <t>4514</t>
  </si>
  <si>
    <t>-773</t>
  </si>
  <si>
    <t>0.954775</t>
  </si>
  <si>
    <t>28.978953</t>
  </si>
  <si>
    <t>1.307389</t>
  </si>
  <si>
    <t>1.447013</t>
  </si>
  <si>
    <t>7.217204</t>
  </si>
  <si>
    <t>2.114669</t>
  </si>
  <si>
    <t>8616</t>
  </si>
  <si>
    <t>1.680566</t>
  </si>
  <si>
    <t>1.697188</t>
  </si>
  <si>
    <t>2.889968</t>
  </si>
  <si>
    <t>1.320676</t>
  </si>
  <si>
    <t>5722</t>
  </si>
  <si>
    <t>7.262988</t>
  </si>
  <si>
    <t>96.610644</t>
  </si>
  <si>
    <t>5841</t>
  </si>
  <si>
    <t>20538</t>
  </si>
  <si>
    <t>3.589304</t>
  </si>
  <si>
    <t>3.952115</t>
  </si>
  <si>
    <t>22614</t>
  </si>
  <si>
    <t>2.714744</t>
  </si>
  <si>
    <t>2110</t>
  </si>
  <si>
    <t>2.167347</t>
  </si>
  <si>
    <t>1.880519</t>
  </si>
  <si>
    <t>2.663451</t>
  </si>
  <si>
    <t>5389</t>
  </si>
  <si>
    <t>4242</t>
  </si>
  <si>
    <t>881</t>
  </si>
  <si>
    <t>0.155132</t>
  </si>
  <si>
    <t>0.112266</t>
  </si>
  <si>
    <t>0.062887</t>
  </si>
  <si>
    <t>0.095173</t>
  </si>
  <si>
    <t>0.156954</t>
  </si>
  <si>
    <t>0.094967</t>
  </si>
  <si>
    <t>0.154797</t>
  </si>
  <si>
    <t>0.112024</t>
  </si>
  <si>
    <t>3.719789</t>
  </si>
  <si>
    <t>0.590909</t>
  </si>
  <si>
    <t>-1.996539</t>
  </si>
  <si>
    <t>4.194769</t>
  </si>
  <si>
    <t>0.00141</t>
  </si>
  <si>
    <t>0.107396</t>
  </si>
  <si>
    <t>0.00066</t>
  </si>
  <si>
    <t>1.070799</t>
  </si>
  <si>
    <t>3.045278</t>
  </si>
  <si>
    <t>0.940444</t>
  </si>
  <si>
    <t>0.522094</t>
  </si>
  <si>
    <t>0.021147</t>
  </si>
  <si>
    <t>8461</t>
  </si>
  <si>
    <t>3.519141</t>
  </si>
  <si>
    <t>0.067601</t>
  </si>
  <si>
    <t>0.001201</t>
  </si>
  <si>
    <t>0.07263</t>
  </si>
  <si>
    <t>0.155473</t>
  </si>
  <si>
    <t>0.01163</t>
  </si>
  <si>
    <t>0.030567</t>
  </si>
  <si>
    <t>0.003362</t>
  </si>
  <si>
    <t>0.206038</t>
  </si>
  <si>
    <t>43620</t>
  </si>
  <si>
    <t>Northwest Packing and Crating</t>
  </si>
  <si>
    <t>Breanne X Introini</t>
  </si>
  <si>
    <t>LMP 2/15</t>
  </si>
  <si>
    <t>4174</t>
  </si>
  <si>
    <t>3587</t>
  </si>
  <si>
    <t>18234</t>
  </si>
  <si>
    <t>17267</t>
  </si>
  <si>
    <t>1088</t>
  </si>
  <si>
    <t>2.567723</t>
  </si>
  <si>
    <t>0.573988</t>
  </si>
  <si>
    <t>0.364671</t>
  </si>
  <si>
    <t>161.166667</t>
  </si>
  <si>
    <t>226.333333</t>
  </si>
  <si>
    <t>2.126538</t>
  </si>
  <si>
    <t>40.514334</t>
  </si>
  <si>
    <t>63.769078</t>
  </si>
  <si>
    <t>5.30328</t>
  </si>
  <si>
    <t>26.983657</t>
  </si>
  <si>
    <t>7.687184</t>
  </si>
  <si>
    <t>16.759191</t>
  </si>
  <si>
    <t>12.099536</t>
  </si>
  <si>
    <t>31.063032</t>
  </si>
  <si>
    <t>-3.420195</t>
  </si>
  <si>
    <t>-8.465608</t>
  </si>
  <si>
    <t>-0.264725</t>
  </si>
  <si>
    <t>10.295185</t>
  </si>
  <si>
    <t>0.59571</t>
  </si>
  <si>
    <t>60.702341</t>
  </si>
  <si>
    <t>176.007326</t>
  </si>
  <si>
    <t>18303</t>
  </si>
  <si>
    <t>-16946</t>
  </si>
  <si>
    <t>0.389516</t>
  </si>
  <si>
    <t>1.760448</t>
  </si>
  <si>
    <t>13.526706</t>
  </si>
  <si>
    <t>5.270374</t>
  </si>
  <si>
    <t>0.11347</t>
  </si>
  <si>
    <t>214.666667</t>
  </si>
  <si>
    <t>19.038817</t>
  </si>
  <si>
    <t>7.063727</t>
  </si>
  <si>
    <t>0.132764</t>
  </si>
  <si>
    <t>11.510017</t>
  </si>
  <si>
    <t>149.666667</t>
  </si>
  <si>
    <t>0.136621</t>
  </si>
  <si>
    <t>0.311942</t>
  </si>
  <si>
    <t>0.226435</t>
  </si>
  <si>
    <t>0.340237</t>
  </si>
  <si>
    <t>0.292498</t>
  </si>
  <si>
    <t>0.128106</t>
  </si>
  <si>
    <t>1.406868</t>
  </si>
  <si>
    <t>0.101907</t>
  </si>
  <si>
    <t>-0.079117</t>
  </si>
  <si>
    <t>0.501734</t>
  </si>
  <si>
    <t>-0.014095</t>
  </si>
  <si>
    <t>0.023802</t>
  </si>
  <si>
    <t>226.166667</t>
  </si>
  <si>
    <t>2.786957</t>
  </si>
  <si>
    <t>0.946967</t>
  </si>
  <si>
    <t>0.072091</t>
  </si>
  <si>
    <t>0.052704</t>
  </si>
  <si>
    <t>13.892179</t>
  </si>
  <si>
    <t>0.005188</t>
  </si>
  <si>
    <t>0.182968</t>
  </si>
  <si>
    <t>0.070637</t>
  </si>
  <si>
    <t>171.666667</t>
  </si>
  <si>
    <t>2.538012</t>
  </si>
  <si>
    <t>0.405143</t>
  </si>
  <si>
    <t>0.102952</t>
  </si>
  <si>
    <t>0.637691</t>
  </si>
  <si>
    <t>43600</t>
  </si>
  <si>
    <t>Thomas Musical Group</t>
  </si>
  <si>
    <t>Willow J Zeyer</t>
  </si>
  <si>
    <t>0.825137</t>
  </si>
  <si>
    <t>0.452096</t>
  </si>
  <si>
    <t>45.461538</t>
  </si>
  <si>
    <t>1.103074</t>
  </si>
  <si>
    <t>5.087838</t>
  </si>
  <si>
    <t>173.053892</t>
  </si>
  <si>
    <t>315.846995</t>
  </si>
  <si>
    <t>80.738037</t>
  </si>
  <si>
    <t>23.600973</t>
  </si>
  <si>
    <t>93.425606</t>
  </si>
  <si>
    <t>88.368421</t>
  </si>
  <si>
    <t>7.383234</t>
  </si>
  <si>
    <t>8.275168</t>
  </si>
  <si>
    <t>13.47541</t>
  </si>
  <si>
    <t>68.5</t>
  </si>
  <si>
    <t>3.726708</t>
  </si>
  <si>
    <t>-14.689266</t>
  </si>
  <si>
    <t>26.206897</t>
  </si>
  <si>
    <t>49.093108</t>
  </si>
  <si>
    <t>2.779221</t>
  </si>
  <si>
    <t>295.890411</t>
  </si>
  <si>
    <t>-553</t>
  </si>
  <si>
    <t>0.196721</t>
  </si>
  <si>
    <t>1.094891</t>
  </si>
  <si>
    <t>6.650446</t>
  </si>
  <si>
    <t>23.438767</t>
  </si>
  <si>
    <t>47.538462</t>
  </si>
  <si>
    <t>230.978261</t>
  </si>
  <si>
    <t>24.695864</t>
  </si>
  <si>
    <t>57.640538</t>
  </si>
  <si>
    <t>0.247947</t>
  </si>
  <si>
    <t>15.779949</t>
  </si>
  <si>
    <t>5.307692</t>
  </si>
  <si>
    <t>4.384615</t>
  </si>
  <si>
    <t>0.068123</t>
  </si>
  <si>
    <t>0.893316</t>
  </si>
  <si>
    <t>0.157128</t>
  </si>
  <si>
    <t>0.199229</t>
  </si>
  <si>
    <t>0.0067</t>
  </si>
  <si>
    <t>0.055151</t>
  </si>
  <si>
    <t>0.723205</t>
  </si>
  <si>
    <t>1.032872</t>
  </si>
  <si>
    <t>-0.388656</t>
  </si>
  <si>
    <t>0.244337</t>
  </si>
  <si>
    <t>1.211921</t>
  </si>
  <si>
    <t>0.014599</t>
  </si>
  <si>
    <t>0.074209</t>
  </si>
  <si>
    <t>1.112132</t>
  </si>
  <si>
    <t>0.76399</t>
  </si>
  <si>
    <t>0.234388</t>
  </si>
  <si>
    <t>0.136944</t>
  </si>
  <si>
    <t>0.547904</t>
  </si>
  <si>
    <t>0.246959</t>
  </si>
  <si>
    <t>43.923077</t>
  </si>
  <si>
    <t>1.730539</t>
  </si>
  <si>
    <t>0.490931</t>
  </si>
  <si>
    <t>3.15847</t>
  </si>
  <si>
    <t>41956</t>
  </si>
  <si>
    <t>Intelligent Masonry Contractor</t>
  </si>
  <si>
    <t>CDC 3/19</t>
  </si>
  <si>
    <t>1558458</t>
  </si>
  <si>
    <t>52490</t>
  </si>
  <si>
    <t>1044436</t>
  </si>
  <si>
    <t>1041839</t>
  </si>
  <si>
    <t>17346598</t>
  </si>
  <si>
    <t>19999385</t>
  </si>
  <si>
    <t>458659</t>
  </si>
  <si>
    <t>138798</t>
  </si>
  <si>
    <t>319861</t>
  </si>
  <si>
    <t>2046767</t>
  </si>
  <si>
    <t>1243082</t>
  </si>
  <si>
    <t>1277039</t>
  </si>
  <si>
    <t>3680047</t>
  </si>
  <si>
    <t>8566796</t>
  </si>
  <si>
    <t>28566181</t>
  </si>
  <si>
    <t>7273334</t>
  </si>
  <si>
    <t>1270534</t>
  </si>
  <si>
    <t>1154782</t>
  </si>
  <si>
    <t>1902658</t>
  </si>
  <si>
    <t>744156</t>
  </si>
  <si>
    <t>12345464</t>
  </si>
  <si>
    <t>1537760</t>
  </si>
  <si>
    <t>13883224</t>
  </si>
  <si>
    <t>101422</t>
  </si>
  <si>
    <t>33443</t>
  </si>
  <si>
    <t>8496677</t>
  </si>
  <si>
    <t>435869</t>
  </si>
  <si>
    <t>6487650</t>
  </si>
  <si>
    <t>14682957</t>
  </si>
  <si>
    <t>20571631</t>
  </si>
  <si>
    <t>18237446</t>
  </si>
  <si>
    <t>2334185</t>
  </si>
  <si>
    <t>81698</t>
  </si>
  <si>
    <t>98400</t>
  </si>
  <si>
    <t>91181</t>
  </si>
  <si>
    <t>271279</t>
  </si>
  <si>
    <t>2062906</t>
  </si>
  <si>
    <t>11258</t>
  </si>
  <si>
    <t>225635</t>
  </si>
  <si>
    <t>217099</t>
  </si>
  <si>
    <t>281630</t>
  </si>
  <si>
    <t>62058</t>
  </si>
  <si>
    <t>199778</t>
  </si>
  <si>
    <t>2262684</t>
  </si>
  <si>
    <t>545171</t>
  </si>
  <si>
    <t>21682</t>
  </si>
  <si>
    <t>1695831</t>
  </si>
  <si>
    <t>49159</t>
  </si>
  <si>
    <t>7653921</t>
  </si>
  <si>
    <t>0.214879</t>
  </si>
  <si>
    <t>1.619978</t>
  </si>
  <si>
    <t>11002910</t>
  </si>
  <si>
    <t>0.945533</t>
  </si>
  <si>
    <t>1.261777</t>
  </si>
  <si>
    <t>0.486002</t>
  </si>
  <si>
    <t>201.984544</t>
  </si>
  <si>
    <t>5.489894</t>
  </si>
  <si>
    <t>-3.579773</t>
  </si>
  <si>
    <t>-11.39637</t>
  </si>
  <si>
    <t>2365123</t>
  </si>
  <si>
    <t>1819952</t>
  </si>
  <si>
    <t>1.784913</t>
  </si>
  <si>
    <t>5.936499</t>
  </si>
  <si>
    <t>11.549656</t>
  </si>
  <si>
    <t>11.346621</t>
  </si>
  <si>
    <t>10.027917</t>
  </si>
  <si>
    <t>2.898815</t>
  </si>
  <si>
    <t>24.093996</t>
  </si>
  <si>
    <t>18.531304</t>
  </si>
  <si>
    <t>18.485225</t>
  </si>
  <si>
    <t>347.170775</t>
  </si>
  <si>
    <t>23.111538</t>
  </si>
  <si>
    <t>0.720139</t>
  </si>
  <si>
    <t>2.687725</t>
  </si>
  <si>
    <t>1.401055</t>
  </si>
  <si>
    <t>64.314283</t>
  </si>
  <si>
    <t>7.920849</t>
  </si>
  <si>
    <t>52.393327</t>
  </si>
  <si>
    <t>29.039413</t>
  </si>
  <si>
    <t>83.855676</t>
  </si>
  <si>
    <t>62.668332</t>
  </si>
  <si>
    <t>0.473135</t>
  </si>
  <si>
    <t>109.237859</t>
  </si>
  <si>
    <t>14.99251</t>
  </si>
  <si>
    <t>20050389</t>
  </si>
  <si>
    <t>-23964707</t>
  </si>
  <si>
    <t>-3914318</t>
  </si>
  <si>
    <t>406919</t>
  </si>
  <si>
    <t>-3507399</t>
  </si>
  <si>
    <t>-1257104</t>
  </si>
  <si>
    <t>-4764503</t>
  </si>
  <si>
    <t>-60417</t>
  </si>
  <si>
    <t>-4824920</t>
  </si>
  <si>
    <t>-357655</t>
  </si>
  <si>
    <t>-5182575</t>
  </si>
  <si>
    <t>-195974</t>
  </si>
  <si>
    <t>0.029071</t>
  </si>
  <si>
    <t>20.564414</t>
  </si>
  <si>
    <t>0.443237</t>
  </si>
  <si>
    <t>19.745499</t>
  </si>
  <si>
    <t>10.99905</t>
  </si>
  <si>
    <t>4566888</t>
  </si>
  <si>
    <t>2646814</t>
  </si>
  <si>
    <t>8.243542</t>
  </si>
  <si>
    <t>1.545404</t>
  </si>
  <si>
    <t>0.916269</t>
  </si>
  <si>
    <t>1.845169</t>
  </si>
  <si>
    <t>2154087</t>
  </si>
  <si>
    <t>46.868734</t>
  </si>
  <si>
    <t>10.471153</t>
  </si>
  <si>
    <t>43.652408</t>
  </si>
  <si>
    <t>1559757</t>
  </si>
  <si>
    <t>10081628</t>
  </si>
  <si>
    <t>4.680233</t>
  </si>
  <si>
    <t>2.097104</t>
  </si>
  <si>
    <t>-6528460</t>
  </si>
  <si>
    <t>4.227981</t>
  </si>
  <si>
    <t>3.69676</t>
  </si>
  <si>
    <t>-13.999715</t>
  </si>
  <si>
    <t>139319</t>
  </si>
  <si>
    <t>255203</t>
  </si>
  <si>
    <t>141466</t>
  </si>
  <si>
    <t>61990</t>
  </si>
  <si>
    <t>-0.513806</t>
  </si>
  <si>
    <t>0.230418</t>
  </si>
  <si>
    <t>0.1738</t>
  </si>
  <si>
    <t>0.225024</t>
  </si>
  <si>
    <t>-0.043607</t>
  </si>
  <si>
    <t>0.192163</t>
  </si>
  <si>
    <t>-0.438774</t>
  </si>
  <si>
    <t>0.196769</t>
  </si>
  <si>
    <t>-2.650105</t>
  </si>
  <si>
    <t>0.095399</t>
  </si>
  <si>
    <t>-0.272464</t>
  </si>
  <si>
    <t>4.262623</t>
  </si>
  <si>
    <t>0.112255</t>
  </si>
  <si>
    <t>0.142998</t>
  </si>
  <si>
    <t>0.078309</t>
  </si>
  <si>
    <t>-3.029649</t>
  </si>
  <si>
    <t>2.964578</t>
  </si>
  <si>
    <t>0.899721</t>
  </si>
  <si>
    <t>0.352922</t>
  </si>
  <si>
    <t>0.109991</t>
  </si>
  <si>
    <t>2941705</t>
  </si>
  <si>
    <t>0.116036</t>
  </si>
  <si>
    <t>0.691397</t>
  </si>
  <si>
    <t>0.015092</t>
  </si>
  <si>
    <t>0.056394</t>
  </si>
  <si>
    <t>0.104712</t>
  </si>
  <si>
    <t>-12.340582</t>
  </si>
  <si>
    <t>0.36281</t>
  </si>
  <si>
    <t>0.059365</t>
  </si>
  <si>
    <t>0.626683</t>
  </si>
  <si>
    <t>0.115497</t>
  </si>
  <si>
    <t>4921.376056</t>
  </si>
  <si>
    <t>0.724092</t>
  </si>
  <si>
    <t>0.100279</t>
  </si>
  <si>
    <t>5.839011</t>
  </si>
  <si>
    <t>41294</t>
  </si>
  <si>
    <t>Holiday Telephone Answering Service</t>
  </si>
  <si>
    <t>Henry E Bready</t>
  </si>
  <si>
    <t>6953</t>
  </si>
  <si>
    <t>9413</t>
  </si>
  <si>
    <t>1824</t>
  </si>
  <si>
    <t>5656</t>
  </si>
  <si>
    <t>5739</t>
  </si>
  <si>
    <t>12662</t>
  </si>
  <si>
    <t>9220</t>
  </si>
  <si>
    <t>9766</t>
  </si>
  <si>
    <t>2896</t>
  </si>
  <si>
    <t>1.176535</t>
  </si>
  <si>
    <t>1.348684</t>
  </si>
  <si>
    <t>5237</t>
  </si>
  <si>
    <t>0.640181</t>
  </si>
  <si>
    <t>0.701547</t>
  </si>
  <si>
    <t>0.390311</t>
  </si>
  <si>
    <t>6.601695</t>
  </si>
  <si>
    <t>1.651613</t>
  </si>
  <si>
    <t>2.976234</t>
  </si>
  <si>
    <t>1.790979</t>
  </si>
  <si>
    <t>2.6629</t>
  </si>
  <si>
    <t>7.022203</t>
  </si>
  <si>
    <t>11.517686</t>
  </si>
  <si>
    <t>22.871584</t>
  </si>
  <si>
    <t>5.757384</t>
  </si>
  <si>
    <t>2.420575</t>
  </si>
  <si>
    <t>44.796241</t>
  </si>
  <si>
    <t>7.960782</t>
  </si>
  <si>
    <t>3.700082</t>
  </si>
  <si>
    <t>0.074749</t>
  </si>
  <si>
    <t>11.735613</t>
  </si>
  <si>
    <t>33.263363</t>
  </si>
  <si>
    <t>1.345161</t>
  </si>
  <si>
    <t>19.908805</t>
  </si>
  <si>
    <t>2.206308</t>
  </si>
  <si>
    <t>2.028192</t>
  </si>
  <si>
    <t>8.619894</t>
  </si>
  <si>
    <t>2.797985</t>
  </si>
  <si>
    <t>12.706206</t>
  </si>
  <si>
    <t>10.982558</t>
  </si>
  <si>
    <t>0.452191</t>
  </si>
  <si>
    <t>227.227723</t>
  </si>
  <si>
    <t>13.198212</t>
  </si>
  <si>
    <t>12544</t>
  </si>
  <si>
    <t>-8926</t>
  </si>
  <si>
    <t>3618</t>
  </si>
  <si>
    <t>-2031</t>
  </si>
  <si>
    <t>-775</t>
  </si>
  <si>
    <t>1.192095</t>
  </si>
  <si>
    <t>12.62173</t>
  </si>
  <si>
    <t>5.015006</t>
  </si>
  <si>
    <t>4.928131</t>
  </si>
  <si>
    <t>8.148005</t>
  </si>
  <si>
    <t>5.220344</t>
  </si>
  <si>
    <t>3.099274</t>
  </si>
  <si>
    <t>0.479855</t>
  </si>
  <si>
    <t>23.550725</t>
  </si>
  <si>
    <t>10.77239</t>
  </si>
  <si>
    <t>10.450038</t>
  </si>
  <si>
    <t>1.842375</t>
  </si>
  <si>
    <t>3.394469</t>
  </si>
  <si>
    <t>1.509518</t>
  </si>
  <si>
    <t>0.724524</t>
  </si>
  <si>
    <t>0.974244</t>
  </si>
  <si>
    <t>6493</t>
  </si>
  <si>
    <t>0.570016</t>
  </si>
  <si>
    <t>0.669964</t>
  </si>
  <si>
    <t>0.226821</t>
  </si>
  <si>
    <t>0.661635</t>
  </si>
  <si>
    <t>0.464238</t>
  </si>
  <si>
    <t>0.50577</t>
  </si>
  <si>
    <t>0.435734</t>
  </si>
  <si>
    <t>0.512137</t>
  </si>
  <si>
    <t>2.284418</t>
  </si>
  <si>
    <t>0.243774</t>
  </si>
  <si>
    <t>-0.109252</t>
  </si>
  <si>
    <t>1.777228</t>
  </si>
  <si>
    <t>0.161132</t>
  </si>
  <si>
    <t>0.051256</t>
  </si>
  <si>
    <t>0.046754</t>
  </si>
  <si>
    <t>2.996234</t>
  </si>
  <si>
    <t>0.868633</t>
  </si>
  <si>
    <t>0.942426</t>
  </si>
  <si>
    <t>0.266971</t>
  </si>
  <si>
    <t>0.052203</t>
  </si>
  <si>
    <t>0.437881</t>
  </si>
  <si>
    <t>0.029282</t>
  </si>
  <si>
    <t>0.062892</t>
  </si>
  <si>
    <t>0.107724</t>
  </si>
  <si>
    <t>0.93841</t>
  </si>
  <si>
    <t>0.295663</t>
  </si>
  <si>
    <t>0.109826</t>
  </si>
  <si>
    <t>0.115177</t>
  </si>
  <si>
    <t>125.14767</t>
  </si>
  <si>
    <t>0.98827</t>
  </si>
  <si>
    <t>0.057574</t>
  </si>
  <si>
    <t>1.527436</t>
  </si>
  <si>
    <t>0.235575</t>
  </si>
  <si>
    <t>2101.436009</t>
  </si>
  <si>
    <t>9.848819</t>
  </si>
  <si>
    <t>41463</t>
  </si>
  <si>
    <t>Lion Dental Associates</t>
  </si>
  <si>
    <t>Cassie Q Farruggio</t>
  </si>
  <si>
    <t>IV 7/06</t>
  </si>
  <si>
    <t>0.978166</t>
  </si>
  <si>
    <t>1.018182</t>
  </si>
  <si>
    <t>0.494481</t>
  </si>
  <si>
    <t>4.545455</t>
  </si>
  <si>
    <t>-0.875</t>
  </si>
  <si>
    <t>1.545254</t>
  </si>
  <si>
    <t>3.056769</t>
  </si>
  <si>
    <t>7.389937</t>
  </si>
  <si>
    <t>1.257862</t>
  </si>
  <si>
    <t>80.919811</t>
  </si>
  <si>
    <t>12.084041</t>
  </si>
  <si>
    <t>24.787776</t>
  </si>
  <si>
    <t>2.807947</t>
  </si>
  <si>
    <t>7.106145</t>
  </si>
  <si>
    <t>5.554585</t>
  </si>
  <si>
    <t>11.563636</t>
  </si>
  <si>
    <t>8.114558</t>
  </si>
  <si>
    <t>13.705584</t>
  </si>
  <si>
    <t>3.153153</t>
  </si>
  <si>
    <t>47.222222</t>
  </si>
  <si>
    <t>-22.222222</t>
  </si>
  <si>
    <t>3.218991</t>
  </si>
  <si>
    <t>-1093</t>
  </si>
  <si>
    <t>3.380503</t>
  </si>
  <si>
    <t>4.481132</t>
  </si>
  <si>
    <t>4.510638</t>
  </si>
  <si>
    <t>0.550314</t>
  </si>
  <si>
    <t>0.806452</t>
  </si>
  <si>
    <t>0.604545</t>
  </si>
  <si>
    <t>-10.606061</t>
  </si>
  <si>
    <t>4.638365</t>
  </si>
  <si>
    <t>-16.071429</t>
  </si>
  <si>
    <t>2.254237</t>
  </si>
  <si>
    <t>4.67544</t>
  </si>
  <si>
    <t>2.809524</t>
  </si>
  <si>
    <t>2.714286</t>
  </si>
  <si>
    <t>-3.142857</t>
  </si>
  <si>
    <t>-0.569231</t>
  </si>
  <si>
    <t>0.360902</t>
  </si>
  <si>
    <t>-0.027397</t>
  </si>
  <si>
    <t>0.37594</t>
  </si>
  <si>
    <t>-0.556391</t>
  </si>
  <si>
    <t>-10.428571</t>
  </si>
  <si>
    <t>0.236667</t>
  </si>
  <si>
    <t>0.076282</t>
  </si>
  <si>
    <t>2.216667</t>
  </si>
  <si>
    <t>0.013393</t>
  </si>
  <si>
    <t>0.014151</t>
  </si>
  <si>
    <t>0.002358</t>
  </si>
  <si>
    <t>-0.416667</t>
  </si>
  <si>
    <t>0.987421</t>
  </si>
  <si>
    <t>0.293598</t>
  </si>
  <si>
    <t>0.005503</t>
  </si>
  <si>
    <t>0.580786</t>
  </si>
  <si>
    <t>-0.029219</t>
  </si>
  <si>
    <t>0.006623</t>
  </si>
  <si>
    <t>0.046384</t>
  </si>
  <si>
    <t>-3.952381</t>
  </si>
  <si>
    <t>0.022556</t>
  </si>
  <si>
    <t>0.015453</t>
  </si>
  <si>
    <t>0.472222</t>
  </si>
  <si>
    <t>0.030568</t>
  </si>
  <si>
    <t>41400</t>
  </si>
  <si>
    <t>Breakthrough Liquor Store</t>
  </si>
  <si>
    <t>CDC 2/16</t>
  </si>
  <si>
    <t>5337</t>
  </si>
  <si>
    <t>2327</t>
  </si>
  <si>
    <t>3161</t>
  </si>
  <si>
    <t>2176</t>
  </si>
  <si>
    <t>4738</t>
  </si>
  <si>
    <t>2047</t>
  </si>
  <si>
    <t>1.761391</t>
  </si>
  <si>
    <t>2.148681</t>
  </si>
  <si>
    <t>1.452665</t>
  </si>
  <si>
    <t>0.59228</t>
  </si>
  <si>
    <t>15.626757</t>
  </si>
  <si>
    <t>38.327206</t>
  </si>
  <si>
    <t>30.169492</t>
  </si>
  <si>
    <t>12.439204</t>
  </si>
  <si>
    <t>35.3972</t>
  </si>
  <si>
    <t>24.882862</t>
  </si>
  <si>
    <t>27.03989</t>
  </si>
  <si>
    <t>1.271313</t>
  </si>
  <si>
    <t>7.082463</t>
  </si>
  <si>
    <t>3.118107</t>
  </si>
  <si>
    <t>1.919921</t>
  </si>
  <si>
    <t>17.762577</t>
  </si>
  <si>
    <t>4.946879</t>
  </si>
  <si>
    <t>43.157895</t>
  </si>
  <si>
    <t>37.990645</t>
  </si>
  <si>
    <t>2.091575</t>
  </si>
  <si>
    <t>229.644269</t>
  </si>
  <si>
    <t>62.146051</t>
  </si>
  <si>
    <t>6673</t>
  </si>
  <si>
    <t>-4668</t>
  </si>
  <si>
    <t>1.624081</t>
  </si>
  <si>
    <t>7.207074</t>
  </si>
  <si>
    <t>10.31155</t>
  </si>
  <si>
    <t>12.29182</t>
  </si>
  <si>
    <t>1.232077</t>
  </si>
  <si>
    <t>85.654596</t>
  </si>
  <si>
    <t>19.646279</t>
  </si>
  <si>
    <t>51.967335</t>
  </si>
  <si>
    <t>2681</t>
  </si>
  <si>
    <t>2.011253</t>
  </si>
  <si>
    <t>2.984968</t>
  </si>
  <si>
    <t>0.736898</t>
  </si>
  <si>
    <t>0.707487</t>
  </si>
  <si>
    <t>0.324133</t>
  </si>
  <si>
    <t>0.338049</t>
  </si>
  <si>
    <t>0.493473</t>
  </si>
  <si>
    <t>0.513987</t>
  </si>
  <si>
    <t>1.610312</t>
  </si>
  <si>
    <t>0.505455</t>
  </si>
  <si>
    <t>-0.516607</t>
  </si>
  <si>
    <t>2.026455</t>
  </si>
  <si>
    <t>0.256564</t>
  </si>
  <si>
    <t>0.100221</t>
  </si>
  <si>
    <t>0.119528</t>
  </si>
  <si>
    <t>2.914097</t>
  </si>
  <si>
    <t>0.875608</t>
  </si>
  <si>
    <t>0.502342</t>
  </si>
  <si>
    <t>0.122918</t>
  </si>
  <si>
    <t>0.053032</t>
  </si>
  <si>
    <t>0.151958</t>
  </si>
  <si>
    <t>0.196463</t>
  </si>
  <si>
    <t>0.302499</t>
  </si>
  <si>
    <t>0.156268</t>
  </si>
  <si>
    <t>0.379906</t>
  </si>
  <si>
    <t>0.383272</t>
  </si>
  <si>
    <t>41051</t>
  </si>
  <si>
    <t>New Age Drug Store</t>
  </si>
  <si>
    <t>Breonna I Askia</t>
  </si>
  <si>
    <t>8390</t>
  </si>
  <si>
    <t>3241</t>
  </si>
  <si>
    <t>12876</t>
  </si>
  <si>
    <t>4669</t>
  </si>
  <si>
    <t>7487</t>
  </si>
  <si>
    <t>7492</t>
  </si>
  <si>
    <t>4478</t>
  </si>
  <si>
    <t>22610</t>
  </si>
  <si>
    <t>20287</t>
  </si>
  <si>
    <t>1418</t>
  </si>
  <si>
    <t>4145</t>
  </si>
  <si>
    <t>1.553493</t>
  </si>
  <si>
    <t>1.553626</t>
  </si>
  <si>
    <t>5161</t>
  </si>
  <si>
    <t>1.39153</t>
  </si>
  <si>
    <t>1.451657</t>
  </si>
  <si>
    <t>0.581858</t>
  </si>
  <si>
    <t>155.5</t>
  </si>
  <si>
    <t>0.625899</t>
  </si>
  <si>
    <t>11.012737</t>
  </si>
  <si>
    <t>26.337296</t>
  </si>
  <si>
    <t>10.274215</t>
  </si>
  <si>
    <t>5.948695</t>
  </si>
  <si>
    <t>58.533145</t>
  </si>
  <si>
    <t>52.320433</t>
  </si>
  <si>
    <t>84.003796</t>
  </si>
  <si>
    <t>1.75598</t>
  </si>
  <si>
    <t>5.454765</t>
  </si>
  <si>
    <t>4.19948</t>
  </si>
  <si>
    <t>150.733333</t>
  </si>
  <si>
    <t>-37.052066</t>
  </si>
  <si>
    <t>-52.15531</t>
  </si>
  <si>
    <t>12.260217</t>
  </si>
  <si>
    <t>-50.541398</t>
  </si>
  <si>
    <t>-0.00738</t>
  </si>
  <si>
    <t>-3.405995</t>
  </si>
  <si>
    <t>12.607315</t>
  </si>
  <si>
    <t>29266</t>
  </si>
  <si>
    <t>-27428</t>
  </si>
  <si>
    <t>1838</t>
  </si>
  <si>
    <t>-1107</t>
  </si>
  <si>
    <t>-830</t>
  </si>
  <si>
    <t>-312</t>
  </si>
  <si>
    <t>0.029064</t>
  </si>
  <si>
    <t>27.475295</t>
  </si>
  <si>
    <t>0.150376</t>
  </si>
  <si>
    <t>6.976242</t>
  </si>
  <si>
    <t>6.271561</t>
  </si>
  <si>
    <t>2814</t>
  </si>
  <si>
    <t>-1.005025</t>
  </si>
  <si>
    <t>6.099071</t>
  </si>
  <si>
    <t>-2.435951</t>
  </si>
  <si>
    <t>0.006526</t>
  </si>
  <si>
    <t>3.404156</t>
  </si>
  <si>
    <t>-95.5</t>
  </si>
  <si>
    <t>0.036869</t>
  </si>
  <si>
    <t>-0.173249</t>
  </si>
  <si>
    <t>-0.074215</t>
  </si>
  <si>
    <t>0.001916</t>
  </si>
  <si>
    <t>69.111111</t>
  </si>
  <si>
    <t>-34.333333</t>
  </si>
  <si>
    <t>161.333333</t>
  </si>
  <si>
    <t>0.368124</t>
  </si>
  <si>
    <t>0.000928</t>
  </si>
  <si>
    <t>-0.001039</t>
  </si>
  <si>
    <t>0.006198</t>
  </si>
  <si>
    <t>1.119861</t>
  </si>
  <si>
    <t>0.016497</t>
  </si>
  <si>
    <t>0.371075</t>
  </si>
  <si>
    <t>1.738922</t>
  </si>
  <si>
    <t>0.940513</t>
  </si>
  <si>
    <t>0.000699</t>
  </si>
  <si>
    <t>0.062716</t>
  </si>
  <si>
    <t>0.001672</t>
  </si>
  <si>
    <t>0.031276</t>
  </si>
  <si>
    <t>0.6516</t>
  </si>
  <si>
    <t>0.060991</t>
  </si>
  <si>
    <t>300.5</t>
  </si>
  <si>
    <t>974.222222</t>
  </si>
  <si>
    <t>0.110127</t>
  </si>
  <si>
    <t>-0.505414</t>
  </si>
  <si>
    <t>0.263373</t>
  </si>
  <si>
    <t>41552</t>
  </si>
  <si>
    <t>Authentic Local Messenger</t>
  </si>
  <si>
    <t>Janelle K Philipose</t>
  </si>
  <si>
    <t>LBM 09/08</t>
  </si>
  <si>
    <t>3586</t>
  </si>
  <si>
    <t>4066</t>
  </si>
  <si>
    <t>6203</t>
  </si>
  <si>
    <t>1455</t>
  </si>
  <si>
    <t>1480</t>
  </si>
  <si>
    <t>4573</t>
  </si>
  <si>
    <t>4723</t>
  </si>
  <si>
    <t>10965</t>
  </si>
  <si>
    <t>10766</t>
  </si>
  <si>
    <t>5410</t>
  </si>
  <si>
    <t>5356</t>
  </si>
  <si>
    <t>1914</t>
  </si>
  <si>
    <t>2442</t>
  </si>
  <si>
    <t>2456</t>
  </si>
  <si>
    <t>3738</t>
  </si>
  <si>
    <t>1.104467</t>
  </si>
  <si>
    <t>3.569072</t>
  </si>
  <si>
    <t>0.31336</t>
  </si>
  <si>
    <t>0.238594</t>
  </si>
  <si>
    <t>492.2</t>
  </si>
  <si>
    <t>56.794118</t>
  </si>
  <si>
    <t>0.647573</t>
  </si>
  <si>
    <t>0.934174</t>
  </si>
  <si>
    <t>7.35493</t>
  </si>
  <si>
    <t>39.593745</t>
  </si>
  <si>
    <t>52.000847</t>
  </si>
  <si>
    <t>49.74921</t>
  </si>
  <si>
    <t>22.682519</t>
  </si>
  <si>
    <t>27.483713</t>
  </si>
  <si>
    <t>33.496192</t>
  </si>
  <si>
    <t>241.939002</t>
  </si>
  <si>
    <t>46.822551</t>
  </si>
  <si>
    <t>1.735612</t>
  </si>
  <si>
    <t>2.88015</t>
  </si>
  <si>
    <t>2.279483</t>
  </si>
  <si>
    <t>10.691162</t>
  </si>
  <si>
    <t>44.727018</t>
  </si>
  <si>
    <t>10.037175</t>
  </si>
  <si>
    <t>60.591635</t>
  </si>
  <si>
    <t>22.257552</t>
  </si>
  <si>
    <t>1.449348</t>
  </si>
  <si>
    <t>142.687747</t>
  </si>
  <si>
    <t>60.53705</t>
  </si>
  <si>
    <t>10523</t>
  </si>
  <si>
    <t>-7352</t>
  </si>
  <si>
    <t>-2898</t>
  </si>
  <si>
    <t>-680</t>
  </si>
  <si>
    <t>-489</t>
  </si>
  <si>
    <t>0.213212</t>
  </si>
  <si>
    <t>1.393275</t>
  </si>
  <si>
    <t>10.896761</t>
  </si>
  <si>
    <t>22.812558</t>
  </si>
  <si>
    <t>5.517143</t>
  </si>
  <si>
    <t>0.079399</t>
  </si>
  <si>
    <t>2592</t>
  </si>
  <si>
    <t>147.092469</t>
  </si>
  <si>
    <t>24.075794</t>
  </si>
  <si>
    <t>91.627907</t>
  </si>
  <si>
    <t>0.144676</t>
  </si>
  <si>
    <t>6.713107</t>
  </si>
  <si>
    <t>-1944</t>
  </si>
  <si>
    <t>49.153846</t>
  </si>
  <si>
    <t>36.615385</t>
  </si>
  <si>
    <t>-13.230769</t>
  </si>
  <si>
    <t>2.04918</t>
  </si>
  <si>
    <t>-10.680328</t>
  </si>
  <si>
    <t>3.845333</t>
  </si>
  <si>
    <t>-7.913934</t>
  </si>
  <si>
    <t>0.738671</t>
  </si>
  <si>
    <t>5.149333</t>
  </si>
  <si>
    <t>6.949333</t>
  </si>
  <si>
    <t>0.269544</t>
  </si>
  <si>
    <t>0.005265</t>
  </si>
  <si>
    <t>0.052197</t>
  </si>
  <si>
    <t>0.143623</t>
  </si>
  <si>
    <t>0.418243</t>
  </si>
  <si>
    <t>0.132082</t>
  </si>
  <si>
    <t>0.057496</t>
  </si>
  <si>
    <t>1.2</t>
  </si>
  <si>
    <t>2.175292</t>
  </si>
  <si>
    <t>0.808007</t>
  </si>
  <si>
    <t>0.060455</t>
  </si>
  <si>
    <t>0.228126</t>
  </si>
  <si>
    <t>0.120788</t>
  </si>
  <si>
    <t>0.09979</t>
  </si>
  <si>
    <t>0.240758</t>
  </si>
  <si>
    <t>6.948718</t>
  </si>
  <si>
    <t>1.650667</t>
  </si>
  <si>
    <t>0.395937</t>
  </si>
  <si>
    <t>0.222576</t>
  </si>
  <si>
    <t>0.520008</t>
  </si>
  <si>
    <t>41355</t>
  </si>
  <si>
    <t>Energetic Multimedia Productions</t>
  </si>
  <si>
    <t>[2016/03/31:12:00:00 AM]</t>
  </si>
  <si>
    <t>156900</t>
  </si>
  <si>
    <t>447000</t>
  </si>
  <si>
    <t>442400</t>
  </si>
  <si>
    <t>207500</t>
  </si>
  <si>
    <t>910500</t>
  </si>
  <si>
    <t>48300</t>
  </si>
  <si>
    <t>1166300</t>
  </si>
  <si>
    <t>1765600</t>
  </si>
  <si>
    <t>30900</t>
  </si>
  <si>
    <t>4998800</t>
  </si>
  <si>
    <t>2036700</t>
  </si>
  <si>
    <t>2962100</t>
  </si>
  <si>
    <t>307700</t>
  </si>
  <si>
    <t>35100</t>
  </si>
  <si>
    <t>648600</t>
  </si>
  <si>
    <t>3953500</t>
  </si>
  <si>
    <t>5719100</t>
  </si>
  <si>
    <t>156500</t>
  </si>
  <si>
    <t>340400</t>
  </si>
  <si>
    <t>291300</t>
  </si>
  <si>
    <t>40500</t>
  </si>
  <si>
    <t>828700</t>
  </si>
  <si>
    <t>1492700</t>
  </si>
  <si>
    <t>59100</t>
  </si>
  <si>
    <t>1234100</t>
  </si>
  <si>
    <t>6100</t>
  </si>
  <si>
    <t>2792000</t>
  </si>
  <si>
    <t>3620700</t>
  </si>
  <si>
    <t>103200</t>
  </si>
  <si>
    <t>1171900</t>
  </si>
  <si>
    <t>28700</t>
  </si>
  <si>
    <t>1835900</t>
  </si>
  <si>
    <t>-994900</t>
  </si>
  <si>
    <t>2098400</t>
  </si>
  <si>
    <t>3351600</t>
  </si>
  <si>
    <t>3434000</t>
  </si>
  <si>
    <t>-82400</t>
  </si>
  <si>
    <t>199900</t>
  </si>
  <si>
    <t>49900</t>
  </si>
  <si>
    <t>188400</t>
  </si>
  <si>
    <t>438200</t>
  </si>
  <si>
    <t>-520600</t>
  </si>
  <si>
    <t>111800</t>
  </si>
  <si>
    <t>-110300</t>
  </si>
  <si>
    <t>-630900</t>
  </si>
  <si>
    <t>-154300</t>
  </si>
  <si>
    <t>12500</t>
  </si>
  <si>
    <t>-489100</t>
  </si>
  <si>
    <t>-77700</t>
  </si>
  <si>
    <t>-566800</t>
  </si>
  <si>
    <t>57000</t>
  </si>
  <si>
    <t>936900</t>
  </si>
  <si>
    <t>0.723181</t>
  </si>
  <si>
    <t>2.130566</t>
  </si>
  <si>
    <t>1449800</t>
  </si>
  <si>
    <t>1.725457</t>
  </si>
  <si>
    <t>2.497379</t>
  </si>
  <si>
    <t>0.633089</t>
  </si>
  <si>
    <t>-4.643113</t>
  </si>
  <si>
    <t>-19.98324</t>
  </si>
  <si>
    <t>0.384261</t>
  </si>
  <si>
    <t>0.669523</t>
  </si>
  <si>
    <t>-330700</t>
  </si>
  <si>
    <t>-176400</t>
  </si>
  <si>
    <t>-1.232575</t>
  </si>
  <si>
    <t>-8.552045</t>
  </si>
  <si>
    <t>-23.308235</t>
  </si>
  <si>
    <t>-2.458527</t>
  </si>
  <si>
    <t>-15.53288</t>
  </si>
  <si>
    <t>-11.654058</t>
  </si>
  <si>
    <t>48.679735</t>
  </si>
  <si>
    <t>48.17878</t>
  </si>
  <si>
    <t>22.055183</t>
  </si>
  <si>
    <t>96.777082</t>
  </si>
  <si>
    <t>5.133809</t>
  </si>
  <si>
    <t>123.966075</t>
  </si>
  <si>
    <t>36.18113</t>
  </si>
  <si>
    <t>0.586036</t>
  </si>
  <si>
    <t>3.577329</t>
  </si>
  <si>
    <t>1.597217</t>
  </si>
  <si>
    <t>1.131495</t>
  </si>
  <si>
    <t>-11.031456</t>
  </si>
  <si>
    <t>-12.776049</t>
  </si>
  <si>
    <t>-5.926523</t>
  </si>
  <si>
    <t>-22.511078</t>
  </si>
  <si>
    <t>-25.553088</t>
  </si>
  <si>
    <t>-25.034919</t>
  </si>
  <si>
    <t>3600100</t>
  </si>
  <si>
    <t>-3346800</t>
  </si>
  <si>
    <t>253300</t>
  </si>
  <si>
    <t>-218300</t>
  </si>
  <si>
    <t>90000</t>
  </si>
  <si>
    <t>125000</t>
  </si>
  <si>
    <t>-168800</t>
  </si>
  <si>
    <t>-43800</t>
  </si>
  <si>
    <t>-17900</t>
  </si>
  <si>
    <t>-61700</t>
  </si>
  <si>
    <t>-206800</t>
  </si>
  <si>
    <t>2.043109</t>
  </si>
  <si>
    <t>-43.516347</t>
  </si>
  <si>
    <t>5.621196</t>
  </si>
  <si>
    <t>7.575949</t>
  </si>
  <si>
    <t>-18.823845</t>
  </si>
  <si>
    <t>342800</t>
  </si>
  <si>
    <t>331800</t>
  </si>
  <si>
    <t>1240200</t>
  </si>
  <si>
    <t>-14.59303</t>
  </si>
  <si>
    <t>-2.285623</t>
  </si>
  <si>
    <t>1.137536</t>
  </si>
  <si>
    <t>-332200</t>
  </si>
  <si>
    <t>-9.911684</t>
  </si>
  <si>
    <t>-337900</t>
  </si>
  <si>
    <t>1649200</t>
  </si>
  <si>
    <t>-4.964479</t>
  </si>
  <si>
    <t>1.172174</t>
  </si>
  <si>
    <t>404400</t>
  </si>
  <si>
    <t>-2.605243</t>
  </si>
  <si>
    <t>-4.199692</t>
  </si>
  <si>
    <t>-1.081727</t>
  </si>
  <si>
    <t>201100</t>
  </si>
  <si>
    <t>1061600</t>
  </si>
  <si>
    <t>3906300</t>
  </si>
  <si>
    <t>-0.163441</t>
  </si>
  <si>
    <t>-0.192338</t>
  </si>
  <si>
    <t>-0.333474</t>
  </si>
  <si>
    <t>-0.230379</t>
  </si>
  <si>
    <t>-0.208542</t>
  </si>
  <si>
    <t>-0.147949</t>
  </si>
  <si>
    <t>-0.174107</t>
  </si>
  <si>
    <t>-0.026988</t>
  </si>
  <si>
    <t>0.427965</t>
  </si>
  <si>
    <t>0.238054</t>
  </si>
  <si>
    <t>-4.986997</t>
  </si>
  <si>
    <t>0.043334</t>
  </si>
  <si>
    <t>-0.157417</t>
  </si>
  <si>
    <t>0.046813</t>
  </si>
  <si>
    <t>0.018636</t>
  </si>
  <si>
    <t>-1.067448</t>
  </si>
  <si>
    <t>1.155329</t>
  </si>
  <si>
    <t>0.288367</t>
  </si>
  <si>
    <t>-0.188238</t>
  </si>
  <si>
    <t>-527600</t>
  </si>
  <si>
    <t>0.826584</t>
  </si>
  <si>
    <t>-0.18121</t>
  </si>
  <si>
    <t>0.027434</t>
  </si>
  <si>
    <t>-0.099117</t>
  </si>
  <si>
    <t>-1.181187</t>
  </si>
  <si>
    <t>0.095137</t>
  </si>
  <si>
    <t>-0.08552</t>
  </si>
  <si>
    <t>-0.255531</t>
  </si>
  <si>
    <t>-0.233082</t>
  </si>
  <si>
    <t>41164</t>
  </si>
  <si>
    <t>Junction Recreational Sports Center</t>
  </si>
  <si>
    <t>CES</t>
  </si>
  <si>
    <t>4049</t>
  </si>
  <si>
    <t>3426</t>
  </si>
  <si>
    <t>7549</t>
  </si>
  <si>
    <t>7363</t>
  </si>
  <si>
    <t>10015</t>
  </si>
  <si>
    <t>2700</t>
  </si>
  <si>
    <t>5511</t>
  </si>
  <si>
    <t>4405</t>
  </si>
  <si>
    <t>4504</t>
  </si>
  <si>
    <t>20745</t>
  </si>
  <si>
    <t>16688</t>
  </si>
  <si>
    <t>17091</t>
  </si>
  <si>
    <t>3490</t>
  </si>
  <si>
    <t>2474</t>
  </si>
  <si>
    <t>0.812414</t>
  </si>
  <si>
    <t>1.487488</t>
  </si>
  <si>
    <t>1.223579</t>
  </si>
  <si>
    <t>0.550275</t>
  </si>
  <si>
    <t>7.549451</t>
  </si>
  <si>
    <t>13.813187</t>
  </si>
  <si>
    <t>5.951073</t>
  </si>
  <si>
    <t>13.232682</t>
  </si>
  <si>
    <t>17.613883</t>
  </si>
  <si>
    <t>0.790552</t>
  </si>
  <si>
    <t>19.127517</t>
  </si>
  <si>
    <t>71.24054</t>
  </si>
  <si>
    <t>73.166579</t>
  </si>
  <si>
    <t>46.129542</t>
  </si>
  <si>
    <t>2.071393</t>
  </si>
  <si>
    <t>8.385206</t>
  </si>
  <si>
    <t>4.605906</t>
  </si>
  <si>
    <t>8.412409</t>
  </si>
  <si>
    <t>11.984088</t>
  </si>
  <si>
    <t>0.547513</t>
  </si>
  <si>
    <t>2.74765</t>
  </si>
  <si>
    <t>5.123487</t>
  </si>
  <si>
    <t>2.872981</t>
  </si>
  <si>
    <t>0.69627</t>
  </si>
  <si>
    <t>3.538202</t>
  </si>
  <si>
    <t>3136</t>
  </si>
  <si>
    <t>4.27248</t>
  </si>
  <si>
    <t>3.698268</t>
  </si>
  <si>
    <t>0.088259</t>
  </si>
  <si>
    <t>2.494829</t>
  </si>
  <si>
    <t>0.013428</t>
  </si>
  <si>
    <t>0.003567</t>
  </si>
  <si>
    <t>0.992094</t>
  </si>
  <si>
    <t>0.31313</t>
  </si>
  <si>
    <t>0.02873</t>
  </si>
  <si>
    <t>0.035382</t>
  </si>
  <si>
    <t>6.549451</t>
  </si>
  <si>
    <t>0.023597</t>
  </si>
  <si>
    <t>0.059511</t>
  </si>
  <si>
    <t>0.132327</t>
  </si>
  <si>
    <t>332612</t>
  </si>
  <si>
    <t>41163</t>
  </si>
  <si>
    <t>Hightower Yarn Shop</t>
  </si>
  <si>
    <t>Wilmer P Romag</t>
  </si>
  <si>
    <t>TGS 7/13</t>
  </si>
  <si>
    <t>4870</t>
  </si>
  <si>
    <t>4637</t>
  </si>
  <si>
    <t>856</t>
  </si>
  <si>
    <t>3593</t>
  </si>
  <si>
    <t>1.675351</t>
  </si>
  <si>
    <t>0.587617</t>
  </si>
  <si>
    <t>0.598098</t>
  </si>
  <si>
    <t>0.370125</t>
  </si>
  <si>
    <t>31.3</t>
  </si>
  <si>
    <t>2.362069</t>
  </si>
  <si>
    <t>2.334532</t>
  </si>
  <si>
    <t>1.960725</t>
  </si>
  <si>
    <t>2.329966</t>
  </si>
  <si>
    <t>22.295806</t>
  </si>
  <si>
    <t>35.397196</t>
  </si>
  <si>
    <t>34.803121</t>
  </si>
  <si>
    <t>5.552531</t>
  </si>
  <si>
    <t>86.79868</t>
  </si>
  <si>
    <t>35.301216</t>
  </si>
  <si>
    <t>15.441136</t>
  </si>
  <si>
    <t>12.291957</t>
  </si>
  <si>
    <t>27.733092</t>
  </si>
  <si>
    <t>16.964932</t>
  </si>
  <si>
    <t>4.055188</t>
  </si>
  <si>
    <t>9.034426</t>
  </si>
  <si>
    <t>6.438084</t>
  </si>
  <si>
    <t>23.652361</t>
  </si>
  <si>
    <t>-4.831933</t>
  </si>
  <si>
    <t>-17.810458</t>
  </si>
  <si>
    <t>4.901961</t>
  </si>
  <si>
    <t>2.549311</t>
  </si>
  <si>
    <t>-0.221374</t>
  </si>
  <si>
    <t>-18.983957</t>
  </si>
  <si>
    <t>4.935918</t>
  </si>
  <si>
    <t>5628</t>
  </si>
  <si>
    <t>-1521</t>
  </si>
  <si>
    <t>-273</t>
  </si>
  <si>
    <t>0.277051</t>
  </si>
  <si>
    <t>36.028537</t>
  </si>
  <si>
    <t>1.760116</t>
  </si>
  <si>
    <t>2.431501</t>
  </si>
  <si>
    <t>10.339587</t>
  </si>
  <si>
    <t>5.498095</t>
  </si>
  <si>
    <t>27.4</t>
  </si>
  <si>
    <t>0.398335</t>
  </si>
  <si>
    <t>27.333333</t>
  </si>
  <si>
    <t>-13.519313</t>
  </si>
  <si>
    <t>7.312647</t>
  </si>
  <si>
    <t>-2.590147</t>
  </si>
  <si>
    <t>0.831266</t>
  </si>
  <si>
    <t>7.20906</t>
  </si>
  <si>
    <t>1.632353</t>
  </si>
  <si>
    <t>4555</t>
  </si>
  <si>
    <t>0.209397</t>
  </si>
  <si>
    <t>0.337587</t>
  </si>
  <si>
    <t>0.143069</t>
  </si>
  <si>
    <t>0.185035</t>
  </si>
  <si>
    <t>0.045383</t>
  </si>
  <si>
    <t>0.157375</t>
  </si>
  <si>
    <t>0.178096</t>
  </si>
  <si>
    <t>0.287124</t>
  </si>
  <si>
    <t>2.108911</t>
  </si>
  <si>
    <t>0.004651</t>
  </si>
  <si>
    <t>-0.249576</t>
  </si>
  <si>
    <t>0.817073</t>
  </si>
  <si>
    <t>0.602386</t>
  </si>
  <si>
    <t>0.006351</t>
  </si>
  <si>
    <t>0.054981</t>
  </si>
  <si>
    <t>43.933333</t>
  </si>
  <si>
    <t>0.944475</t>
  </si>
  <si>
    <t>0.246505</t>
  </si>
  <si>
    <t>0.391355</t>
  </si>
  <si>
    <t>-0.012503</t>
  </si>
  <si>
    <t>0.222958</t>
  </si>
  <si>
    <t>0.073126</t>
  </si>
  <si>
    <t>8.117647</t>
  </si>
  <si>
    <t>0.904478</t>
  </si>
  <si>
    <t>0.025493</t>
  </si>
  <si>
    <t>0.353972</t>
  </si>
  <si>
    <t>41643</t>
  </si>
  <si>
    <t>Dartmoor Ambulance Service</t>
  </si>
  <si>
    <t>Leland W Eblin</t>
  </si>
  <si>
    <t>LBM 09/06</t>
  </si>
  <si>
    <t>-483</t>
  </si>
  <si>
    <t>1.094017</t>
  </si>
  <si>
    <t>2.068376</t>
  </si>
  <si>
    <t>2.304878</t>
  </si>
  <si>
    <t>0.697417</t>
  </si>
  <si>
    <t>-24.5</t>
  </si>
  <si>
    <t>-1.724138</t>
  </si>
  <si>
    <t>-0.032258</t>
  </si>
  <si>
    <t>-0.140625</t>
  </si>
  <si>
    <t>-18.819188</t>
  </si>
  <si>
    <t>-62.195122</t>
  </si>
  <si>
    <t>58.431373</t>
  </si>
  <si>
    <t>-9.607843</t>
  </si>
  <si>
    <t>196.273585</t>
  </si>
  <si>
    <t>158.396226</t>
  </si>
  <si>
    <t>1.881919</t>
  </si>
  <si>
    <t>4.08</t>
  </si>
  <si>
    <t>6.219512</t>
  </si>
  <si>
    <t>24.285714</t>
  </si>
  <si>
    <t>9.716599</t>
  </si>
  <si>
    <t>65.789474</t>
  </si>
  <si>
    <t>-38.345865</t>
  </si>
  <si>
    <t>-343</t>
  </si>
  <si>
    <t>4.285714</t>
  </si>
  <si>
    <t>-2.173913</t>
  </si>
  <si>
    <t>-1.92</t>
  </si>
  <si>
    <t>-9.411765</t>
  </si>
  <si>
    <t>21.138211</t>
  </si>
  <si>
    <t>-0.479167</t>
  </si>
  <si>
    <t>-0.398022</t>
  </si>
  <si>
    <t>-1.548387</t>
  </si>
  <si>
    <t>-0.012097</t>
  </si>
  <si>
    <t>-0.096774</t>
  </si>
  <si>
    <t>-0.093385</t>
  </si>
  <si>
    <t>-0.011673</t>
  </si>
  <si>
    <t>0.062443</t>
  </si>
  <si>
    <t>0.052941</t>
  </si>
  <si>
    <t>0.017647</t>
  </si>
  <si>
    <t>-3.04</t>
  </si>
  <si>
    <t>1.096078</t>
  </si>
  <si>
    <t>0.084871</t>
  </si>
  <si>
    <t>-0.1</t>
  </si>
  <si>
    <t>-0.020896</t>
  </si>
  <si>
    <t>0.03321</t>
  </si>
  <si>
    <t>-0.094118</t>
  </si>
  <si>
    <t>-2.548387</t>
  </si>
  <si>
    <t>0.73913</t>
  </si>
  <si>
    <t>-0.188192</t>
  </si>
  <si>
    <t>-0.621951</t>
  </si>
  <si>
    <t>48994</t>
  </si>
  <si>
    <t>Tidewater Language School</t>
  </si>
  <si>
    <t>MG 04/07</t>
  </si>
  <si>
    <t>21773</t>
  </si>
  <si>
    <t>22508</t>
  </si>
  <si>
    <t>22642</t>
  </si>
  <si>
    <t>15713</t>
  </si>
  <si>
    <t>17503</t>
  </si>
  <si>
    <t>5139</t>
  </si>
  <si>
    <t>196148</t>
  </si>
  <si>
    <t>194759</t>
  </si>
  <si>
    <t>150834</t>
  </si>
  <si>
    <t>43925</t>
  </si>
  <si>
    <t>8370</t>
  </si>
  <si>
    <t>29766</t>
  </si>
  <si>
    <t>14159</t>
  </si>
  <si>
    <t>-810</t>
  </si>
  <si>
    <t>13349</t>
  </si>
  <si>
    <t>1.285951</t>
  </si>
  <si>
    <t>3.405916</t>
  </si>
  <si>
    <t>0.773032</t>
  </si>
  <si>
    <t>1214.545455</t>
  </si>
  <si>
    <t>13360</t>
  </si>
  <si>
    <t>58.956806</t>
  </si>
  <si>
    <t>259.758708</t>
  </si>
  <si>
    <t>22.553515</t>
  </si>
  <si>
    <t>7.270011</t>
  </si>
  <si>
    <t>-0.142432</t>
  </si>
  <si>
    <t>52.688021</t>
  </si>
  <si>
    <t>3.494305</t>
  </si>
  <si>
    <t>8.601669</t>
  </si>
  <si>
    <t>38.912887</t>
  </si>
  <si>
    <t>37.898229</t>
  </si>
  <si>
    <t>-162.594397</t>
  </si>
  <si>
    <t>-2562.618421</t>
  </si>
  <si>
    <t>6.854112</t>
  </si>
  <si>
    <t>3.057599</t>
  </si>
  <si>
    <t>1.109754</t>
  </si>
  <si>
    <t>11.299424</t>
  </si>
  <si>
    <t>1.176123</t>
  </si>
  <si>
    <t>0.046335</t>
  </si>
  <si>
    <t>0.9273</t>
  </si>
  <si>
    <t>0.693976</t>
  </si>
  <si>
    <t>0.068541</t>
  </si>
  <si>
    <t>0.035818</t>
  </si>
  <si>
    <t>0.0727</t>
  </si>
  <si>
    <t>0.051613</t>
  </si>
  <si>
    <t>0.589568</t>
  </si>
  <si>
    <t>2.597587</t>
  </si>
  <si>
    <t>48992</t>
  </si>
  <si>
    <t>Signature Hazardous Waste Collection</t>
  </si>
  <si>
    <t>Rocio T Sherill</t>
  </si>
  <si>
    <t>SR 9/06</t>
  </si>
  <si>
    <t>31.333333</t>
  </si>
  <si>
    <t>45.5</t>
  </si>
  <si>
    <t>0.263158</t>
  </si>
  <si>
    <t>1.185185</t>
  </si>
  <si>
    <t>2.046784</t>
  </si>
  <si>
    <t>85.959438</t>
  </si>
  <si>
    <t>1.092044</t>
  </si>
  <si>
    <t>52.386895</t>
  </si>
  <si>
    <t>344.722222</t>
  </si>
  <si>
    <t>24.333333</t>
  </si>
  <si>
    <t>1.874269</t>
  </si>
  <si>
    <t>2.400749</t>
  </si>
  <si>
    <t>2.543651</t>
  </si>
  <si>
    <t>12.326923</t>
  </si>
  <si>
    <t>1.183432</t>
  </si>
  <si>
    <t>-3.225806</t>
  </si>
  <si>
    <t>2.857143</t>
  </si>
  <si>
    <t>-32.312566</t>
  </si>
  <si>
    <t>-0.927083</t>
  </si>
  <si>
    <t>-92.708333</t>
  </si>
  <si>
    <t>2.913119</t>
  </si>
  <si>
    <t>0.221277</t>
  </si>
  <si>
    <t>2.028081</t>
  </si>
  <si>
    <t>23.088924</t>
  </si>
  <si>
    <t>6.967391</t>
  </si>
  <si>
    <t>0.357447</t>
  </si>
  <si>
    <t>-79.79798</t>
  </si>
  <si>
    <t>3.120125</t>
  </si>
  <si>
    <t>-28.348505</t>
  </si>
  <si>
    <t>4.2</t>
  </si>
  <si>
    <t>5.77795</t>
  </si>
  <si>
    <t>48946</t>
  </si>
  <si>
    <t>Holmes Jazz Festival</t>
  </si>
  <si>
    <t>[2012/03/31:12:00:00 AM]</t>
  </si>
  <si>
    <t>Lindsey H Austria</t>
  </si>
  <si>
    <t>CDC 8/12</t>
  </si>
  <si>
    <t>2399</t>
  </si>
  <si>
    <t>4894</t>
  </si>
  <si>
    <t>2566</t>
  </si>
  <si>
    <t>2093</t>
  </si>
  <si>
    <t>3204</t>
  </si>
  <si>
    <t>5259</t>
  </si>
  <si>
    <t>5921</t>
  </si>
  <si>
    <t>14112</t>
  </si>
  <si>
    <t>12906</t>
  </si>
  <si>
    <t>12923</t>
  </si>
  <si>
    <t>1515</t>
  </si>
  <si>
    <t>0.474425</t>
  </si>
  <si>
    <t>0.930595</t>
  </si>
  <si>
    <t>-19.736667</t>
  </si>
  <si>
    <t>1.053371</t>
  </si>
  <si>
    <t>-2.410853</t>
  </si>
  <si>
    <t>-2.732026</t>
  </si>
  <si>
    <t>1.098795</t>
  </si>
  <si>
    <t>0.04829</t>
  </si>
  <si>
    <t>-6.795944</t>
  </si>
  <si>
    <t>8.425454</t>
  </si>
  <si>
    <t>-2.310091</t>
  </si>
  <si>
    <t>-34.816754</t>
  </si>
  <si>
    <t>63.083546</t>
  </si>
  <si>
    <t>67.757874</t>
  </si>
  <si>
    <t>48.382342</t>
  </si>
  <si>
    <t>2.510585</t>
  </si>
  <si>
    <t>-38.663014</t>
  </si>
  <si>
    <t>-47.04</t>
  </si>
  <si>
    <t>29.835095</t>
  </si>
  <si>
    <t>-7.827789</t>
  </si>
  <si>
    <t>0.160371</t>
  </si>
  <si>
    <t>9.709098</t>
  </si>
  <si>
    <t>-2.034016</t>
  </si>
  <si>
    <t>-239.534884</t>
  </si>
  <si>
    <t>13688</t>
  </si>
  <si>
    <t>-11809</t>
  </si>
  <si>
    <t>-1.576667</t>
  </si>
  <si>
    <t>0.687358</t>
  </si>
  <si>
    <t>1.84949</t>
  </si>
  <si>
    <t>5.785978</t>
  </si>
  <si>
    <t>-3.117914</t>
  </si>
  <si>
    <t>-2.706916</t>
  </si>
  <si>
    <t>-3.215385</t>
  </si>
  <si>
    <t>-12.126667</t>
  </si>
  <si>
    <t>-0.826255</t>
  </si>
  <si>
    <t>-1.622732</t>
  </si>
  <si>
    <t>-46.150362</t>
  </si>
  <si>
    <t>3638</t>
  </si>
  <si>
    <t>-15.886463</t>
  </si>
  <si>
    <t>2.376322</t>
  </si>
  <si>
    <t>-1.283688</t>
  </si>
  <si>
    <t>-1.62766</t>
  </si>
  <si>
    <t>0.748227</t>
  </si>
  <si>
    <t>1488</t>
  </si>
  <si>
    <t>0.022754</t>
  </si>
  <si>
    <t>-0.025216</t>
  </si>
  <si>
    <t>-0.070338</t>
  </si>
  <si>
    <t>0.296636</t>
  </si>
  <si>
    <t>-0.051191</t>
  </si>
  <si>
    <t>0.022503</t>
  </si>
  <si>
    <t>-0.024937</t>
  </si>
  <si>
    <t>-0.856021</t>
  </si>
  <si>
    <t>-29.963876</t>
  </si>
  <si>
    <t>-0.050312</t>
  </si>
  <si>
    <t>0.003968</t>
  </si>
  <si>
    <t>1.965251</t>
  </si>
  <si>
    <t>-0.744125</t>
  </si>
  <si>
    <t>1.023101</t>
  </si>
  <si>
    <t>0.647216</t>
  </si>
  <si>
    <t>-0.031179</t>
  </si>
  <si>
    <t>-0.07674</t>
  </si>
  <si>
    <t>0.009963</t>
  </si>
  <si>
    <t>-0.016227</t>
  </si>
  <si>
    <t>1.20922</t>
  </si>
  <si>
    <t>0.015393</t>
  </si>
  <si>
    <t>-0.067959</t>
  </si>
  <si>
    <t>-0.02034</t>
  </si>
  <si>
    <t>48287</t>
  </si>
  <si>
    <t>Marine Trading Company</t>
  </si>
  <si>
    <t>Cody I Amweg</t>
  </si>
  <si>
    <t>dma</t>
  </si>
  <si>
    <t>2237</t>
  </si>
  <si>
    <t>1649</t>
  </si>
  <si>
    <t>1657</t>
  </si>
  <si>
    <t>5092</t>
  </si>
  <si>
    <t>4517</t>
  </si>
  <si>
    <t>-875</t>
  </si>
  <si>
    <t>0.007069</t>
  </si>
  <si>
    <t>0.71883</t>
  </si>
  <si>
    <t>-584</t>
  </si>
  <si>
    <t>4.020672</t>
  </si>
  <si>
    <t>-5.328767</t>
  </si>
  <si>
    <t>0.800823</t>
  </si>
  <si>
    <t>27.366667</t>
  </si>
  <si>
    <t>3.3</t>
  </si>
  <si>
    <t>2.779207</t>
  </si>
  <si>
    <t>11.292223</t>
  </si>
  <si>
    <t>3.299293</t>
  </si>
  <si>
    <t>178.984946</t>
  </si>
  <si>
    <t>35.069737</t>
  </si>
  <si>
    <t>1.310345</t>
  </si>
  <si>
    <t>-5.819429</t>
  </si>
  <si>
    <t>6.578811</t>
  </si>
  <si>
    <t>8.547486</t>
  </si>
  <si>
    <t>6.794784</t>
  </si>
  <si>
    <t>16.216216</t>
  </si>
  <si>
    <t>-57.830228</t>
  </si>
  <si>
    <t>-0.723684</t>
  </si>
  <si>
    <t>-74.100719</t>
  </si>
  <si>
    <t>-10.738627</t>
  </si>
  <si>
    <t>-4318</t>
  </si>
  <si>
    <t>0.589159</t>
  </si>
  <si>
    <t>2.120974</t>
  </si>
  <si>
    <t>-1.722603</t>
  </si>
  <si>
    <t>-69.014085</t>
  </si>
  <si>
    <t>3.888452</t>
  </si>
  <si>
    <t>-44.711538</t>
  </si>
  <si>
    <t>5.080808</t>
  </si>
  <si>
    <t>1.344148</t>
  </si>
  <si>
    <t>1.607724</t>
  </si>
  <si>
    <t>0.140244</t>
  </si>
  <si>
    <t>0.137177</t>
  </si>
  <si>
    <t>1.572565</t>
  </si>
  <si>
    <t>14.648148</t>
  </si>
  <si>
    <t>-1.389448</t>
  </si>
  <si>
    <t>-0.163197</t>
  </si>
  <si>
    <t>0.004321</t>
  </si>
  <si>
    <t>6.616667</t>
  </si>
  <si>
    <t>0.967007</t>
  </si>
  <si>
    <t>0.258878</t>
  </si>
  <si>
    <t>-831</t>
  </si>
  <si>
    <t>1.299742</t>
  </si>
  <si>
    <t>-0.014035</t>
  </si>
  <si>
    <t>0.005661</t>
  </si>
  <si>
    <t>0.038885</t>
  </si>
  <si>
    <t>5.116667</t>
  </si>
  <si>
    <t>0.027792</t>
  </si>
  <si>
    <t>-0.578302</t>
  </si>
  <si>
    <t>48268</t>
  </si>
  <si>
    <t>Enterprise Medical Laboratory</t>
  </si>
  <si>
    <t>Sidney L Cantwell</t>
  </si>
  <si>
    <t>1280</t>
  </si>
  <si>
    <t>3904</t>
  </si>
  <si>
    <t>2612</t>
  </si>
  <si>
    <t>12.489796</t>
  </si>
  <si>
    <t>0.076563</t>
  </si>
  <si>
    <t>0.071118</t>
  </si>
  <si>
    <t>2.533333</t>
  </si>
  <si>
    <t>0.914077</t>
  </si>
  <si>
    <t>0.915751</t>
  </si>
  <si>
    <t>6.575758</t>
  </si>
  <si>
    <t>39.114659</t>
  </si>
  <si>
    <t>42.109375</t>
  </si>
  <si>
    <t>32.870727</t>
  </si>
  <si>
    <t>13.749679</t>
  </si>
  <si>
    <t>98.330241</t>
  </si>
  <si>
    <t>18.573631</t>
  </si>
  <si>
    <t>107.320061</t>
  </si>
  <si>
    <t>9.642037</t>
  </si>
  <si>
    <t>2.823657</t>
  </si>
  <si>
    <t>3.455595</t>
  </si>
  <si>
    <t>3.039844</t>
  </si>
  <si>
    <t>29.255639</t>
  </si>
  <si>
    <t>2.377415</t>
  </si>
  <si>
    <t>28.947368</t>
  </si>
  <si>
    <t>0.787402</t>
  </si>
  <si>
    <t>-1.143293</t>
  </si>
  <si>
    <t>-0.206231</t>
  </si>
  <si>
    <t>-20.266272</t>
  </si>
  <si>
    <t>0.708104</t>
  </si>
  <si>
    <t>-2667</t>
  </si>
  <si>
    <t>-720</t>
  </si>
  <si>
    <t>0.103906</t>
  </si>
  <si>
    <t>0.74531</t>
  </si>
  <si>
    <t>3.263942</t>
  </si>
  <si>
    <t>19.651515</t>
  </si>
  <si>
    <t>13.85248</t>
  </si>
  <si>
    <t>33.470588</t>
  </si>
  <si>
    <t>-24.497992</t>
  </si>
  <si>
    <t>14.494988</t>
  </si>
  <si>
    <t>-1.766513</t>
  </si>
  <si>
    <t>0.028369</t>
  </si>
  <si>
    <t>14.230718</t>
  </si>
  <si>
    <t>-2.4375</t>
  </si>
  <si>
    <t>-0.256</t>
  </si>
  <si>
    <t>2.490667</t>
  </si>
  <si>
    <t>0.174541</t>
  </si>
  <si>
    <t>0.370667</t>
  </si>
  <si>
    <t>0.008016</t>
  </si>
  <si>
    <t>0.182415</t>
  </si>
  <si>
    <t>-0.125984</t>
  </si>
  <si>
    <t>1.225722</t>
  </si>
  <si>
    <t>0.925788</t>
  </si>
  <si>
    <t>-0.011909</t>
  </si>
  <si>
    <t>0.02812</t>
  </si>
  <si>
    <t>2.632653</t>
  </si>
  <si>
    <t>0.010537</t>
  </si>
  <si>
    <t>0.066307</t>
  </si>
  <si>
    <t>28.352941</t>
  </si>
  <si>
    <t>1.034608</t>
  </si>
  <si>
    <t>0.862503</t>
  </si>
  <si>
    <t>0.138525</t>
  </si>
  <si>
    <t>-0.044568</t>
  </si>
  <si>
    <t>0.187228</t>
  </si>
  <si>
    <t>0.14495</t>
  </si>
  <si>
    <t>28.25</t>
  </si>
  <si>
    <t>16.125</t>
  </si>
  <si>
    <t>0.391147</t>
  </si>
  <si>
    <t>-0.011433</t>
  </si>
  <si>
    <t>0.421094</t>
  </si>
  <si>
    <t>126.572581</t>
  </si>
  <si>
    <t>0.060284</t>
  </si>
  <si>
    <t>0.137497</t>
  </si>
  <si>
    <t>35.25</t>
  </si>
  <si>
    <t>1.040248</t>
  </si>
  <si>
    <t>3327</t>
  </si>
  <si>
    <t>751.052833</t>
  </si>
  <si>
    <t>65.470588</t>
  </si>
  <si>
    <t>48439</t>
  </si>
  <si>
    <t>Los Altos Meat Market</t>
  </si>
  <si>
    <t>Karen Y Aune</t>
  </si>
  <si>
    <t>IV 9/06</t>
  </si>
  <si>
    <t>1.906977</t>
  </si>
  <si>
    <t>64.807692</t>
  </si>
  <si>
    <t>6.346154</t>
  </si>
  <si>
    <t>57.557692</t>
  </si>
  <si>
    <t>11.555556</t>
  </si>
  <si>
    <t>8.813559</t>
  </si>
  <si>
    <t>-12.195122</t>
  </si>
  <si>
    <t>-33.557047</t>
  </si>
  <si>
    <t>-281</t>
  </si>
  <si>
    <t>6.341463</t>
  </si>
  <si>
    <t>5.769231</t>
  </si>
  <si>
    <t>2.95</t>
  </si>
  <si>
    <t>2.695652</t>
  </si>
  <si>
    <t>3.333333</t>
  </si>
  <si>
    <t>11.923077</t>
  </si>
  <si>
    <t>13.851351</t>
  </si>
  <si>
    <t>1.048387</t>
  </si>
  <si>
    <t>5.226755</t>
  </si>
  <si>
    <t>0.191257</t>
  </si>
  <si>
    <t>0.395264</t>
  </si>
  <si>
    <t>0.390991</t>
  </si>
  <si>
    <t>0.189189</t>
  </si>
  <si>
    <t>-5.222222</t>
  </si>
  <si>
    <t>0.020202</t>
  </si>
  <si>
    <t>0.034615</t>
  </si>
  <si>
    <t>0.003846</t>
  </si>
  <si>
    <t>2.304348</t>
  </si>
  <si>
    <t>0.936538</t>
  </si>
  <si>
    <t>0.451389</t>
  </si>
  <si>
    <t>0.057692</t>
  </si>
  <si>
    <t>-0.012348</t>
  </si>
  <si>
    <t>0.013889</t>
  </si>
  <si>
    <t>0.119231</t>
  </si>
  <si>
    <t>0.030769</t>
  </si>
  <si>
    <t>0.140351</t>
  </si>
  <si>
    <t>48047</t>
  </si>
  <si>
    <t>Ananda Tree Service</t>
  </si>
  <si>
    <t>Quinton N Erdos</t>
  </si>
  <si>
    <t>VBS</t>
  </si>
  <si>
    <t>9620</t>
  </si>
  <si>
    <t>10421</t>
  </si>
  <si>
    <t>13563</t>
  </si>
  <si>
    <t>33604</t>
  </si>
  <si>
    <t>17060</t>
  </si>
  <si>
    <t>64243</t>
  </si>
  <si>
    <t>15647</t>
  </si>
  <si>
    <t>97241</t>
  </si>
  <si>
    <t>130845</t>
  </si>
  <si>
    <t>4728</t>
  </si>
  <si>
    <t>17978</t>
  </si>
  <si>
    <t>22706</t>
  </si>
  <si>
    <t>113706</t>
  </si>
  <si>
    <t>17139</t>
  </si>
  <si>
    <t>73277</t>
  </si>
  <si>
    <t>32973</t>
  </si>
  <si>
    <t>40304</t>
  </si>
  <si>
    <t>30618</t>
  </si>
  <si>
    <t>32859</t>
  </si>
  <si>
    <t>7445</t>
  </si>
  <si>
    <t>3377</t>
  </si>
  <si>
    <t>4906</t>
  </si>
  <si>
    <t>-1713</t>
  </si>
  <si>
    <t>2081</t>
  </si>
  <si>
    <t>3651</t>
  </si>
  <si>
    <t>10898</t>
  </si>
  <si>
    <t>0.88263</t>
  </si>
  <si>
    <t>1.479961</t>
  </si>
  <si>
    <t>6.634343</t>
  </si>
  <si>
    <t>76.210456</t>
  </si>
  <si>
    <t>0.869013</t>
  </si>
  <si>
    <t>2.168365</t>
  </si>
  <si>
    <t>2.55055</t>
  </si>
  <si>
    <t>12879</t>
  </si>
  <si>
    <t>2.625153</t>
  </si>
  <si>
    <t>2.790324</t>
  </si>
  <si>
    <t>21.302293</t>
  </si>
  <si>
    <t>55.002252</t>
  </si>
  <si>
    <t>10.160078</t>
  </si>
  <si>
    <t>36.304955</t>
  </si>
  <si>
    <t>51.908034</t>
  </si>
  <si>
    <t>150.13784</t>
  </si>
  <si>
    <t>52.337367</t>
  </si>
  <si>
    <t>0.560029</t>
  </si>
  <si>
    <t>6.723894</t>
  </si>
  <si>
    <t>4.275454</t>
  </si>
  <si>
    <t>4.295252</t>
  </si>
  <si>
    <t>4.380756</t>
  </si>
  <si>
    <t>1.812226</t>
  </si>
  <si>
    <t>-1.148426</t>
  </si>
  <si>
    <t>27.059085</t>
  </si>
  <si>
    <t>4.656012</t>
  </si>
  <si>
    <t>0.102147</t>
  </si>
  <si>
    <t>46.04</t>
  </si>
  <si>
    <t>-186.62342</t>
  </si>
  <si>
    <t>73778</t>
  </si>
  <si>
    <t>-34459</t>
  </si>
  <si>
    <t>39319</t>
  </si>
  <si>
    <t>-28441</t>
  </si>
  <si>
    <t>10878</t>
  </si>
  <si>
    <t>12513</t>
  </si>
  <si>
    <t>-4906</t>
  </si>
  <si>
    <t>7607</t>
  </si>
  <si>
    <t>-1436</t>
  </si>
  <si>
    <t>11.434316</t>
  </si>
  <si>
    <t>384.182306</t>
  </si>
  <si>
    <t>3.058258</t>
  </si>
  <si>
    <t>7.031667</t>
  </si>
  <si>
    <t>7.822373</t>
  </si>
  <si>
    <t>64534</t>
  </si>
  <si>
    <t>4.982464</t>
  </si>
  <si>
    <t>60.991957</t>
  </si>
  <si>
    <t>9686</t>
  </si>
  <si>
    <t>8.235557</t>
  </si>
  <si>
    <t>13.218336</t>
  </si>
  <si>
    <t>7.220005</t>
  </si>
  <si>
    <t>7605</t>
  </si>
  <si>
    <t>9.395003</t>
  </si>
  <si>
    <t>1.118969</t>
  </si>
  <si>
    <t>1715</t>
  </si>
  <si>
    <t>1.550143</t>
  </si>
  <si>
    <t>1.25744</t>
  </si>
  <si>
    <t>1.607012</t>
  </si>
  <si>
    <t>2241</t>
  </si>
  <si>
    <t>0.103207</t>
  </si>
  <si>
    <t>0.072401</t>
  </si>
  <si>
    <t>0.048967</t>
  </si>
  <si>
    <t>0.188773</t>
  </si>
  <si>
    <t>0.064747</t>
  </si>
  <si>
    <t>0.092297</t>
  </si>
  <si>
    <t>2.083539</t>
  </si>
  <si>
    <t>0.84151</t>
  </si>
  <si>
    <t>-1.733248</t>
  </si>
  <si>
    <t>7.065766</t>
  </si>
  <si>
    <t>0.084604</t>
  </si>
  <si>
    <t>0.014548</t>
  </si>
  <si>
    <t>0.131283</t>
  </si>
  <si>
    <t>2.424378</t>
  </si>
  <si>
    <t>4.103064</t>
  </si>
  <si>
    <t>0.898399</t>
  </si>
  <si>
    <t>0.695479</t>
  </si>
  <si>
    <t>0.078224</t>
  </si>
  <si>
    <t>5.309528</t>
  </si>
  <si>
    <t>0.001172</t>
  </si>
  <si>
    <t>0.073522</t>
  </si>
  <si>
    <t>0.132183</t>
  </si>
  <si>
    <t>0.543416</t>
  </si>
  <si>
    <t>0.105714</t>
  </si>
  <si>
    <t>0.027903</t>
  </si>
  <si>
    <t>0.04656</t>
  </si>
  <si>
    <t>0.213023</t>
  </si>
  <si>
    <t>48071</t>
  </si>
  <si>
    <t>Elegance Pharmacy</t>
  </si>
  <si>
    <t>Arturo D Eanni</t>
  </si>
  <si>
    <t>MLC 10/06</t>
  </si>
  <si>
    <t>1.208333</t>
  </si>
  <si>
    <t>0.940741</t>
  </si>
  <si>
    <t>2.116667</t>
  </si>
  <si>
    <t>0.484733</t>
  </si>
  <si>
    <t>11.5</t>
  </si>
  <si>
    <t>2.617647</t>
  </si>
  <si>
    <t>12.666667</t>
  </si>
  <si>
    <t>24.045802</t>
  </si>
  <si>
    <t>29.027356</t>
  </si>
  <si>
    <t>9.878419</t>
  </si>
  <si>
    <t>59.354103</t>
  </si>
  <si>
    <t>36.734475</t>
  </si>
  <si>
    <t>2.51145</t>
  </si>
  <si>
    <t>26.32</t>
  </si>
  <si>
    <t>4.874074</t>
  </si>
  <si>
    <t>106.299213</t>
  </si>
  <si>
    <t>370.37037</t>
  </si>
  <si>
    <t>20.072993</t>
  </si>
  <si>
    <t>0.477273</t>
  </si>
  <si>
    <t>46.511628</t>
  </si>
  <si>
    <t>71.33515</t>
  </si>
  <si>
    <t>-393</t>
  </si>
  <si>
    <t>1.671733</t>
  </si>
  <si>
    <t>9.118541</t>
  </si>
  <si>
    <t>6.149533</t>
  </si>
  <si>
    <t>9.574468</t>
  </si>
  <si>
    <t>43.396226</t>
  </si>
  <si>
    <t>11.550152</t>
  </si>
  <si>
    <t>2.688172</t>
  </si>
  <si>
    <t>4.377518</t>
  </si>
  <si>
    <t>0.638889</t>
  </si>
  <si>
    <t>0.264368</t>
  </si>
  <si>
    <t>1.277778</t>
  </si>
  <si>
    <t>2.055556</t>
  </si>
  <si>
    <t>1.380952</t>
  </si>
  <si>
    <t>0.049296</t>
  </si>
  <si>
    <t>0.126667</t>
  </si>
  <si>
    <t>0.299213</t>
  </si>
  <si>
    <t>-0.083587</t>
  </si>
  <si>
    <t>0.057751</t>
  </si>
  <si>
    <t>1.345455</t>
  </si>
  <si>
    <t>0.901216</t>
  </si>
  <si>
    <t>0.137405</t>
  </si>
  <si>
    <t>0.095745</t>
  </si>
  <si>
    <t>0.266667</t>
  </si>
  <si>
    <t>0.018786</t>
  </si>
  <si>
    <t>0.145038</t>
  </si>
  <si>
    <t>0.115502</t>
  </si>
  <si>
    <t>7.666667</t>
  </si>
  <si>
    <t>0.240458</t>
  </si>
  <si>
    <t>0.20073</t>
  </si>
  <si>
    <t>0.466667</t>
  </si>
  <si>
    <t>48715</t>
  </si>
  <si>
    <t>Sakura Pizzeria</t>
  </si>
  <si>
    <t>LBM 04/08</t>
  </si>
  <si>
    <t>3883</t>
  </si>
  <si>
    <t>6577</t>
  </si>
  <si>
    <t>8057</t>
  </si>
  <si>
    <t>3398</t>
  </si>
  <si>
    <t>4659</t>
  </si>
  <si>
    <t>11386</t>
  </si>
  <si>
    <t>2633</t>
  </si>
  <si>
    <t>6471</t>
  </si>
  <si>
    <t>5293</t>
  </si>
  <si>
    <t>4915</t>
  </si>
  <si>
    <t>32993</t>
  </si>
  <si>
    <t>27927</t>
  </si>
  <si>
    <t>28413</t>
  </si>
  <si>
    <t>4580</t>
  </si>
  <si>
    <t>2803</t>
  </si>
  <si>
    <t>3944</t>
  </si>
  <si>
    <t>1.023167</t>
  </si>
  <si>
    <t>2.497911</t>
  </si>
  <si>
    <t>4789</t>
  </si>
  <si>
    <t>1.316582</t>
  </si>
  <si>
    <t>1.351222</t>
  </si>
  <si>
    <t>0.56833</t>
  </si>
  <si>
    <t>12.843023</t>
  </si>
  <si>
    <t>106.47619</t>
  </si>
  <si>
    <t>1.251082</t>
  </si>
  <si>
    <t>1.969336</t>
  </si>
  <si>
    <t>2.124817</t>
  </si>
  <si>
    <t>17.890392</t>
  </si>
  <si>
    <t>41.444557</t>
  </si>
  <si>
    <t>13.881732</t>
  </si>
  <si>
    <t>5.385991</t>
  </si>
  <si>
    <t>21.060383</t>
  </si>
  <si>
    <t>16.771436</t>
  </si>
  <si>
    <t>16.716122</t>
  </si>
  <si>
    <t>3.686869</t>
  </si>
  <si>
    <t>29.828952</t>
  </si>
  <si>
    <t>16.3661</t>
  </si>
  <si>
    <t>49.88192</t>
  </si>
  <si>
    <t>24.75469</t>
  </si>
  <si>
    <t>2.897681</t>
  </si>
  <si>
    <t>8.365365</t>
  </si>
  <si>
    <t>6.712716</t>
  </si>
  <si>
    <t>7.081563</t>
  </si>
  <si>
    <t>71.295321</t>
  </si>
  <si>
    <t>93.800539</t>
  </si>
  <si>
    <t>48.579202</t>
  </si>
  <si>
    <t>26.852243</t>
  </si>
  <si>
    <t>1.488796</t>
  </si>
  <si>
    <t>114.646997</t>
  </si>
  <si>
    <t>49.71265</t>
  </si>
  <si>
    <t>33361</t>
  </si>
  <si>
    <t>-29049</t>
  </si>
  <si>
    <t>4312</t>
  </si>
  <si>
    <t>-2609</t>
  </si>
  <si>
    <t>1703</t>
  </si>
  <si>
    <t>-547</t>
  </si>
  <si>
    <t>0.972854</t>
  </si>
  <si>
    <t>42.534976</t>
  </si>
  <si>
    <t>1.903434</t>
  </si>
  <si>
    <t>21.835208</t>
  </si>
  <si>
    <t>6.174037</t>
  </si>
  <si>
    <t>6.24581</t>
  </si>
  <si>
    <t>0.876175</t>
  </si>
  <si>
    <t>5.35283</t>
  </si>
  <si>
    <t>2405</t>
  </si>
  <si>
    <t>146.666667</t>
  </si>
  <si>
    <t>7.289425</t>
  </si>
  <si>
    <t>32.369942</t>
  </si>
  <si>
    <t>1.744699</t>
  </si>
  <si>
    <t>5.045545</t>
  </si>
  <si>
    <t>10.238342</t>
  </si>
  <si>
    <t>-6.326425</t>
  </si>
  <si>
    <t>-14.626943</t>
  </si>
  <si>
    <t>5990</t>
  </si>
  <si>
    <t>-0.210314</t>
  </si>
  <si>
    <t>0.299448</t>
  </si>
  <si>
    <t>0.000676</t>
  </si>
  <si>
    <t>0.264107</t>
  </si>
  <si>
    <t>3.13739</t>
  </si>
  <si>
    <t>0.240655</t>
  </si>
  <si>
    <t>-0.191638</t>
  </si>
  <si>
    <t>0.272857</t>
  </si>
  <si>
    <t>0.500245</t>
  </si>
  <si>
    <t>0.438478</t>
  </si>
  <si>
    <t>0.768465</t>
  </si>
  <si>
    <t>1.479027</t>
  </si>
  <si>
    <t>0.182816</t>
  </si>
  <si>
    <t>0.075561</t>
  </si>
  <si>
    <t>3.930189</t>
  </si>
  <si>
    <t>0.730738</t>
  </si>
  <si>
    <t>0.94614</t>
  </si>
  <si>
    <t>0.368523</t>
  </si>
  <si>
    <t>0.06174</t>
  </si>
  <si>
    <t>2493</t>
  </si>
  <si>
    <t>0.853713</t>
  </si>
  <si>
    <t>0.038158</t>
  </si>
  <si>
    <t>0.1039</t>
  </si>
  <si>
    <t>0.072894</t>
  </si>
  <si>
    <t>6.647668</t>
  </si>
  <si>
    <t>0.281935</t>
  </si>
  <si>
    <t>0.178904</t>
  </si>
  <si>
    <t>0.268522</t>
  </si>
  <si>
    <t>0.414446</t>
  </si>
  <si>
    <t>48786</t>
  </si>
  <si>
    <t>Thornton Liquor Store</t>
  </si>
  <si>
    <t>240.333</t>
  </si>
  <si>
    <t>190.357</t>
  </si>
  <si>
    <t>9073.756</t>
  </si>
  <si>
    <t>95.031</t>
  </si>
  <si>
    <t>9599.477</t>
  </si>
  <si>
    <t>1010.996</t>
  </si>
  <si>
    <t>907.241</t>
  </si>
  <si>
    <t>103.755</t>
  </si>
  <si>
    <t>8.039</t>
  </si>
  <si>
    <t>27.28</t>
  </si>
  <si>
    <t>139.074</t>
  </si>
  <si>
    <t>9738.551</t>
  </si>
  <si>
    <t>4706.394</t>
  </si>
  <si>
    <t>4182.338</t>
  </si>
  <si>
    <t>488.675</t>
  </si>
  <si>
    <t>9427.407</t>
  </si>
  <si>
    <t>15.94</t>
  </si>
  <si>
    <t>9443.347</t>
  </si>
  <si>
    <t>4.9</t>
  </si>
  <si>
    <t>290.104</t>
  </si>
  <si>
    <t>295.204</t>
  </si>
  <si>
    <t>17273.205</t>
  </si>
  <si>
    <t>15793.402</t>
  </si>
  <si>
    <t>1479.803</t>
  </si>
  <si>
    <t>769.275</t>
  </si>
  <si>
    <t>36.947</t>
  </si>
  <si>
    <t>2.901</t>
  </si>
  <si>
    <t>1451.123</t>
  </si>
  <si>
    <t>28.68</t>
  </si>
  <si>
    <t>2.025</t>
  </si>
  <si>
    <t>-2.025</t>
  </si>
  <si>
    <t>26.655</t>
  </si>
  <si>
    <t>172.07</t>
  </si>
  <si>
    <t>0.045685</t>
  </si>
  <si>
    <t>1.018252</t>
  </si>
  <si>
    <t>31.989224</t>
  </si>
  <si>
    <t>0.969687</t>
  </si>
  <si>
    <t>251.655</t>
  </si>
  <si>
    <t>87.747673</t>
  </si>
  <si>
    <t>0.273706</t>
  </si>
  <si>
    <t>9.029349</t>
  </si>
  <si>
    <t>8.567044</t>
  </si>
  <si>
    <t>0.166038</t>
  </si>
  <si>
    <t>4.022433</t>
  </si>
  <si>
    <t>209.70282</t>
  </si>
  <si>
    <t>96.657666</t>
  </si>
  <si>
    <t>1.773694</t>
  </si>
  <si>
    <t>100.384756</t>
  </si>
  <si>
    <t>58.512774</t>
  </si>
  <si>
    <t>166.4807</t>
  </si>
  <si>
    <t>9.433184</t>
  </si>
  <si>
    <t>9.417863</t>
  </si>
  <si>
    <t>9.925563</t>
  </si>
  <si>
    <t>85.819963</t>
  </si>
  <si>
    <t>-78.371295</t>
  </si>
  <si>
    <t>17703.743</t>
  </si>
  <si>
    <t>-15318.303</t>
  </si>
  <si>
    <t>2385.44</t>
  </si>
  <si>
    <t>-1226.123</t>
  </si>
  <si>
    <t>1159.317</t>
  </si>
  <si>
    <t>-453.554</t>
  </si>
  <si>
    <t>705.763</t>
  </si>
  <si>
    <t>-92.25</t>
  </si>
  <si>
    <t>0.351469</t>
  </si>
  <si>
    <t>1.302596</t>
  </si>
  <si>
    <t>2.414144</t>
  </si>
  <si>
    <t>90.741107</t>
  </si>
  <si>
    <t>0.154314</t>
  </si>
  <si>
    <t>35.319</t>
  </si>
  <si>
    <t>15.99685</t>
  </si>
  <si>
    <t>253.68</t>
  </si>
  <si>
    <t>1.468633</t>
  </si>
  <si>
    <t>3.811585</t>
  </si>
  <si>
    <t>303.68</t>
  </si>
  <si>
    <t>4722.334</t>
  </si>
  <si>
    <t>18.615319</t>
  </si>
  <si>
    <t>1.862616</t>
  </si>
  <si>
    <t>404.108</t>
  </si>
  <si>
    <t>92190</t>
  </si>
  <si>
    <t>9073756</t>
  </si>
  <si>
    <t>1010996</t>
  </si>
  <si>
    <t>225000</t>
  </si>
  <si>
    <t>0.136368</t>
  </si>
  <si>
    <t>0.056361</t>
  </si>
  <si>
    <t>0.03404</t>
  </si>
  <si>
    <t>0.13071</t>
  </si>
  <si>
    <t>0.053503</t>
  </si>
  <si>
    <t>0.129453</t>
  </si>
  <si>
    <t>26.477696</t>
  </si>
  <si>
    <t>0.05123</t>
  </si>
  <si>
    <t>-3.43738</t>
  </si>
  <si>
    <t>18.765111</t>
  </si>
  <si>
    <t>0.02545</t>
  </si>
  <si>
    <t>0.008769</t>
  </si>
  <si>
    <t>0.013914</t>
  </si>
  <si>
    <t>2.727967</t>
  </si>
  <si>
    <t>0.99834</t>
  </si>
  <si>
    <t>0.484911</t>
  </si>
  <si>
    <t>0.001543</t>
  </si>
  <si>
    <t>151.475</t>
  </si>
  <si>
    <t>-0.005459</t>
  </si>
  <si>
    <t>0.024679</t>
  </si>
  <si>
    <t>0.014686</t>
  </si>
  <si>
    <t>0.052595</t>
  </si>
  <si>
    <t>0.002737</t>
  </si>
  <si>
    <t>0.8582</t>
  </si>
  <si>
    <t>48575</t>
  </si>
  <si>
    <t>Orion Mobile Home Sales</t>
  </si>
  <si>
    <t>Booker V Lightner</t>
  </si>
  <si>
    <t>LBM 10/06</t>
  </si>
  <si>
    <t>2.136364</t>
  </si>
  <si>
    <t>2.30303</t>
  </si>
  <si>
    <t>-7.571429</t>
  </si>
  <si>
    <t>2.911765</t>
  </si>
  <si>
    <t>6.676471</t>
  </si>
  <si>
    <t>4.819672</t>
  </si>
  <si>
    <t>9.42029</t>
  </si>
  <si>
    <t>56.93261</t>
  </si>
  <si>
    <t>7.513555</t>
  </si>
  <si>
    <t>19.508133</t>
  </si>
  <si>
    <t>7.221223</t>
  </si>
  <si>
    <t>36.106115</t>
  </si>
  <si>
    <t>1.871014</t>
  </si>
  <si>
    <t>15.011628</t>
  </si>
  <si>
    <t>-12.295238</t>
  </si>
  <si>
    <t>2.404097</t>
  </si>
  <si>
    <t>239.901478</t>
  </si>
  <si>
    <t>113.136729</t>
  </si>
  <si>
    <t>116.247906</t>
  </si>
  <si>
    <t>9.777778</t>
  </si>
  <si>
    <t>-37.977528</t>
  </si>
  <si>
    <t>-5.066038</t>
  </si>
  <si>
    <t>13.013168</t>
  </si>
  <si>
    <t>4.64756</t>
  </si>
  <si>
    <t>18.710145</t>
  </si>
  <si>
    <t>5.034857</t>
  </si>
  <si>
    <t>-6.273585</t>
  </si>
  <si>
    <t>7.852941</t>
  </si>
  <si>
    <t>356.896552</t>
  </si>
  <si>
    <t>20.526723</t>
  </si>
  <si>
    <t>120.05988</t>
  </si>
  <si>
    <t>2.509434</t>
  </si>
  <si>
    <t>2.834216</t>
  </si>
  <si>
    <t>7.882353</t>
  </si>
  <si>
    <t>-10.676471</t>
  </si>
  <si>
    <t>-0.521854</t>
  </si>
  <si>
    <t>0.33245</t>
  </si>
  <si>
    <t>-0.407497</t>
  </si>
  <si>
    <t>0.303507</t>
  </si>
  <si>
    <t>-0.476421</t>
  </si>
  <si>
    <t>2.969231</t>
  </si>
  <si>
    <t>1.1875</t>
  </si>
  <si>
    <t>-4.827451</t>
  </si>
  <si>
    <t>2.490637</t>
  </si>
  <si>
    <t>0.019365</t>
  </si>
  <si>
    <t>0.055771</t>
  </si>
  <si>
    <t>7.176471</t>
  </si>
  <si>
    <t>1.386905</t>
  </si>
  <si>
    <t>0.924864</t>
  </si>
  <si>
    <t>0.963768</t>
  </si>
  <si>
    <t>0.050349</t>
  </si>
  <si>
    <t>-6.333333</t>
  </si>
  <si>
    <t>0.107989</t>
  </si>
  <si>
    <t>0.104348</t>
  </si>
  <si>
    <t>0.205267</t>
  </si>
  <si>
    <t>0.108271</t>
  </si>
  <si>
    <t>0.094203</t>
  </si>
  <si>
    <t>1.162479</t>
  </si>
  <si>
    <t>48312</t>
  </si>
  <si>
    <t>Mobile Home Inspection Service</t>
  </si>
  <si>
    <t>[2018/03/31:12:00:00 AM]</t>
  </si>
  <si>
    <t>tsc 4-18</t>
  </si>
  <si>
    <t>8935</t>
  </si>
  <si>
    <t>17019</t>
  </si>
  <si>
    <t>29398</t>
  </si>
  <si>
    <t>21214</t>
  </si>
  <si>
    <t>8184</t>
  </si>
  <si>
    <t>8439</t>
  </si>
  <si>
    <t>25458</t>
  </si>
  <si>
    <t>4940</t>
  </si>
  <si>
    <t>20062</t>
  </si>
  <si>
    <t>56592</t>
  </si>
  <si>
    <t>48148</t>
  </si>
  <si>
    <t>7433</t>
  </si>
  <si>
    <t>3428</t>
  </si>
  <si>
    <t>3474</t>
  </si>
  <si>
    <t>3959</t>
  </si>
  <si>
    <t>1.498147</t>
  </si>
  <si>
    <t>3.154003</t>
  </si>
  <si>
    <t>0.211957</t>
  </si>
  <si>
    <t>1.9</t>
  </si>
  <si>
    <t>15.551104</t>
  </si>
  <si>
    <t>19.733825</t>
  </si>
  <si>
    <t>13.134365</t>
  </si>
  <si>
    <t>6.995688</t>
  </si>
  <si>
    <t>45.466027</t>
  </si>
  <si>
    <t>42.277619</t>
  </si>
  <si>
    <t>66.341362</t>
  </si>
  <si>
    <t>36.67894</t>
  </si>
  <si>
    <t>2.222955</t>
  </si>
  <si>
    <t>4.868967</t>
  </si>
  <si>
    <t>2.820855</t>
  </si>
  <si>
    <t>6.914956</t>
  </si>
  <si>
    <t>17.188363</t>
  </si>
  <si>
    <t>41.182627</t>
  </si>
  <si>
    <t>12.065691</t>
  </si>
  <si>
    <t>7.967033</t>
  </si>
  <si>
    <t>11.144172</t>
  </si>
  <si>
    <t>203.604294</t>
  </si>
  <si>
    <t>12.059431</t>
  </si>
  <si>
    <t>55664</t>
  </si>
  <si>
    <t>-48797</t>
  </si>
  <si>
    <t>-3447</t>
  </si>
  <si>
    <t>-1800</t>
  </si>
  <si>
    <t>1620</t>
  </si>
  <si>
    <t>0.407935</t>
  </si>
  <si>
    <t>1.867755</t>
  </si>
  <si>
    <t>8.63341</t>
  </si>
  <si>
    <t>75.139665</t>
  </si>
  <si>
    <t>8.863444</t>
  </si>
  <si>
    <t>33.783297</t>
  </si>
  <si>
    <t>3216</t>
  </si>
  <si>
    <t>6.61581</t>
  </si>
  <si>
    <t>-1596</t>
  </si>
  <si>
    <t>21702</t>
  </si>
  <si>
    <t>-0.833878</t>
  </si>
  <si>
    <t>-3.280576</t>
  </si>
  <si>
    <t>-2.103336</t>
  </si>
  <si>
    <t>0.10117</t>
  </si>
  <si>
    <t>0.863855</t>
  </si>
  <si>
    <t>0.283358</t>
  </si>
  <si>
    <t>0.048417</t>
  </si>
  <si>
    <t>0.027018</t>
  </si>
  <si>
    <t>2.337372</t>
  </si>
  <si>
    <t>0.930043</t>
  </si>
  <si>
    <t>0.069957</t>
  </si>
  <si>
    <t>0.033995</t>
  </si>
  <si>
    <t>0.06006</t>
  </si>
  <si>
    <t>0.088634</t>
  </si>
  <si>
    <t>0.155511</t>
  </si>
  <si>
    <t>0.07967</t>
  </si>
  <si>
    <t>0.197338</t>
  </si>
  <si>
    <t>48380</t>
  </si>
  <si>
    <t>Access Subdivision Construction</t>
  </si>
  <si>
    <t>Samual Q Belz</t>
  </si>
  <si>
    <t>-3.688312</t>
  </si>
  <si>
    <t>0.802817</t>
  </si>
  <si>
    <t>2.772727</t>
  </si>
  <si>
    <t>4.830918</t>
  </si>
  <si>
    <t>40.05102</t>
  </si>
  <si>
    <t>7.653061</t>
  </si>
  <si>
    <t>9.319149</t>
  </si>
  <si>
    <t>1.89372</t>
  </si>
  <si>
    <t>-65.333333</t>
  </si>
  <si>
    <t>-5.090909</t>
  </si>
  <si>
    <t>1.969849</t>
  </si>
  <si>
    <t>1.470588</t>
  </si>
  <si>
    <t>-2.405498</t>
  </si>
  <si>
    <t>2.617801</t>
  </si>
  <si>
    <t>-11.494253</t>
  </si>
  <si>
    <t>-2.584416</t>
  </si>
  <si>
    <t>7.397959</t>
  </si>
  <si>
    <t>9.438776</t>
  </si>
  <si>
    <t>39.166667</t>
  </si>
  <si>
    <t>2.55102</t>
  </si>
  <si>
    <t>-3.25974</t>
  </si>
  <si>
    <t>15.05102</t>
  </si>
  <si>
    <t>93.82716</t>
  </si>
  <si>
    <t>1.618039</t>
  </si>
  <si>
    <t>0.830986</t>
  </si>
  <si>
    <t>0.295775</t>
  </si>
  <si>
    <t>Fish &amp; Game</t>
  </si>
  <si>
    <t>48306</t>
  </si>
  <si>
    <t>Axion Masonry Contractor</t>
  </si>
  <si>
    <t>11158</t>
  </si>
  <si>
    <t>79476</t>
  </si>
  <si>
    <t>40008</t>
  </si>
  <si>
    <t>130642</t>
  </si>
  <si>
    <t>121402</t>
  </si>
  <si>
    <t>80140</t>
  </si>
  <si>
    <t>41262</t>
  </si>
  <si>
    <t>1471</t>
  </si>
  <si>
    <t>13397</t>
  </si>
  <si>
    <t>8456</t>
  </si>
  <si>
    <t>3735</t>
  </si>
  <si>
    <t>62843</t>
  </si>
  <si>
    <t>193485</t>
  </si>
  <si>
    <t>19670</t>
  </si>
  <si>
    <t>11843</t>
  </si>
  <si>
    <t>37568</t>
  </si>
  <si>
    <t>40625</t>
  </si>
  <si>
    <t>41572</t>
  </si>
  <si>
    <t>79140</t>
  </si>
  <si>
    <t>115644</t>
  </si>
  <si>
    <t>114345</t>
  </si>
  <si>
    <t>377134</t>
  </si>
  <si>
    <t>-278</t>
  </si>
  <si>
    <t>377412</t>
  </si>
  <si>
    <t>279190</t>
  </si>
  <si>
    <t>14234</t>
  </si>
  <si>
    <t>293424</t>
  </si>
  <si>
    <t>83988</t>
  </si>
  <si>
    <t>62553</t>
  </si>
  <si>
    <t>62661</t>
  </si>
  <si>
    <t>20950</t>
  </si>
  <si>
    <t>1486</t>
  </si>
  <si>
    <t>20902</t>
  </si>
  <si>
    <t>20617</t>
  </si>
  <si>
    <t>93074</t>
  </si>
  <si>
    <t>2.412532</t>
  </si>
  <si>
    <t>3.477481</t>
  </si>
  <si>
    <t>110610</t>
  </si>
  <si>
    <t>0.692116</t>
  </si>
  <si>
    <t>0.715487</t>
  </si>
  <si>
    <t>0.409024</t>
  </si>
  <si>
    <t>15.065949</t>
  </si>
  <si>
    <t>9.375322</t>
  </si>
  <si>
    <t>2.581023</t>
  </si>
  <si>
    <t>3.27795</t>
  </si>
  <si>
    <t>36337</t>
  </si>
  <si>
    <t>4.960986</t>
  </si>
  <si>
    <t>10.655606</t>
  </si>
  <si>
    <t>18.030522</t>
  </si>
  <si>
    <t>22.253664</t>
  </si>
  <si>
    <t>5.550963</t>
  </si>
  <si>
    <t>27.889606</t>
  </si>
  <si>
    <t>1.363506</t>
  </si>
  <si>
    <t>76.862262</t>
  </si>
  <si>
    <t>49.767299</t>
  </si>
  <si>
    <t>24.468176</t>
  </si>
  <si>
    <t>1.950601</t>
  </si>
  <si>
    <t>4.054967</t>
  </si>
  <si>
    <t>3.300643</t>
  </si>
  <si>
    <t>9.146721</t>
  </si>
  <si>
    <t>10.802905</t>
  </si>
  <si>
    <t>9.122441</t>
  </si>
  <si>
    <t>2.601999</t>
  </si>
  <si>
    <t>14.142967</t>
  </si>
  <si>
    <t>7.842168</t>
  </si>
  <si>
    <t>0.060384</t>
  </si>
  <si>
    <t>8.888772</t>
  </si>
  <si>
    <t>15.182767</t>
  </si>
  <si>
    <t>368626</t>
  </si>
  <si>
    <t>-275581</t>
  </si>
  <si>
    <t>93045</t>
  </si>
  <si>
    <t>-61255</t>
  </si>
  <si>
    <t>31790</t>
  </si>
  <si>
    <t>2104</t>
  </si>
  <si>
    <t>33894</t>
  </si>
  <si>
    <t>-7236</t>
  </si>
  <si>
    <t>26658</t>
  </si>
  <si>
    <t>23554</t>
  </si>
  <si>
    <t>-12614</t>
  </si>
  <si>
    <t>0.37304</t>
  </si>
  <si>
    <t>18.897026</t>
  </si>
  <si>
    <t>3.771475</t>
  </si>
  <si>
    <t>4.748754</t>
  </si>
  <si>
    <t>5.538245</t>
  </si>
  <si>
    <t>17846</t>
  </si>
  <si>
    <t>12002</t>
  </si>
  <si>
    <t>5.46273</t>
  </si>
  <si>
    <t>4.935719</t>
  </si>
  <si>
    <t>0.420586</t>
  </si>
  <si>
    <t>35184</t>
  </si>
  <si>
    <t>5.886602</t>
  </si>
  <si>
    <t>9.322438</t>
  </si>
  <si>
    <t>3.993165</t>
  </si>
  <si>
    <t>29149</t>
  </si>
  <si>
    <t>46521</t>
  </si>
  <si>
    <t>1.32222</t>
  </si>
  <si>
    <t>4.583094</t>
  </si>
  <si>
    <t>-2755</t>
  </si>
  <si>
    <t>6.350545</t>
  </si>
  <si>
    <t>3.602397</t>
  </si>
  <si>
    <t>3.002179</t>
  </si>
  <si>
    <t>10751</t>
  </si>
  <si>
    <t>20106</t>
  </si>
  <si>
    <t>100410</t>
  </si>
  <si>
    <t>0.44982</t>
  </si>
  <si>
    <t>0.994344</t>
  </si>
  <si>
    <t>0.361106</t>
  </si>
  <si>
    <t>0.831745</t>
  </si>
  <si>
    <t>0.389225</t>
  </si>
  <si>
    <t>0.632252</t>
  </si>
  <si>
    <t>0.341932</t>
  </si>
  <si>
    <t>0.755852</t>
  </si>
  <si>
    <t>1.571907</t>
  </si>
  <si>
    <t>0.262148</t>
  </si>
  <si>
    <t>-0.077415</t>
  </si>
  <si>
    <t>1.270302</t>
  </si>
  <si>
    <t>0.140991</t>
  </si>
  <si>
    <t>0.02691</t>
  </si>
  <si>
    <t>0.029565</t>
  </si>
  <si>
    <t>4.276619</t>
  </si>
  <si>
    <t>1.623393</t>
  </si>
  <si>
    <t>0.943491</t>
  </si>
  <si>
    <t>0.240437</t>
  </si>
  <si>
    <t>0.055382</t>
  </si>
  <si>
    <t>10156</t>
  </si>
  <si>
    <t>0.406848</t>
  </si>
  <si>
    <t>-0.000512</t>
  </si>
  <si>
    <t>0.057669</t>
  </si>
  <si>
    <t>0.093224</t>
  </si>
  <si>
    <t>3.391068</t>
  </si>
  <si>
    <t>0.271469</t>
  </si>
  <si>
    <t>0.106556</t>
  </si>
  <si>
    <t>0.078422</t>
  </si>
  <si>
    <t>0.180305</t>
  </si>
  <si>
    <t>73.563859</t>
  </si>
  <si>
    <t>0.828473</t>
  </si>
  <si>
    <t>0.05551</t>
  </si>
  <si>
    <t>7.665359</t>
  </si>
  <si>
    <t>48136</t>
  </si>
  <si>
    <t>Beacon Musical Instruments</t>
  </si>
  <si>
    <t>1712</t>
  </si>
  <si>
    <t>4411</t>
  </si>
  <si>
    <t>7077</t>
  </si>
  <si>
    <t>5948</t>
  </si>
  <si>
    <t>2347</t>
  </si>
  <si>
    <t>3134</t>
  </si>
  <si>
    <t>5464</t>
  </si>
  <si>
    <t>46959</t>
  </si>
  <si>
    <t>1.953733</t>
  </si>
  <si>
    <t>2.258137</t>
  </si>
  <si>
    <t>0.658126</t>
  </si>
  <si>
    <t>0.660301</t>
  </si>
  <si>
    <t>0.396909</t>
  </si>
  <si>
    <t>46.857143</t>
  </si>
  <si>
    <t>1.691964</t>
  </si>
  <si>
    <t>1.301698</t>
  </si>
  <si>
    <t>1.063673</t>
  </si>
  <si>
    <t>13.635514</t>
  </si>
  <si>
    <t>14.172185</t>
  </si>
  <si>
    <t>23.499268</t>
  </si>
  <si>
    <t>8.792777</t>
  </si>
  <si>
    <t>2.785409</t>
  </si>
  <si>
    <t>75.778816</t>
  </si>
  <si>
    <t>34.402138</t>
  </si>
  <si>
    <t>34.285547</t>
  </si>
  <si>
    <t>7.593159</t>
  </si>
  <si>
    <t>20.001284</t>
  </si>
  <si>
    <t>5.183113</t>
  </si>
  <si>
    <t>11.90946</t>
  </si>
  <si>
    <t>8.594253</t>
  </si>
  <si>
    <t>37.870161</t>
  </si>
  <si>
    <t>6.425467</t>
  </si>
  <si>
    <t>5.146199</t>
  </si>
  <si>
    <t>7.284508</t>
  </si>
  <si>
    <t>52.916083</t>
  </si>
  <si>
    <t>0.250478</t>
  </si>
  <si>
    <t>-6.482156</t>
  </si>
  <si>
    <t>6.043715</t>
  </si>
  <si>
    <t>47029</t>
  </si>
  <si>
    <t>-42743</t>
  </si>
  <si>
    <t>-2261</t>
  </si>
  <si>
    <t>-224</t>
  </si>
  <si>
    <t>0.22769</t>
  </si>
  <si>
    <t>23.576937</t>
  </si>
  <si>
    <t>0.144807</t>
  </si>
  <si>
    <t>1.177623</t>
  </si>
  <si>
    <t>10.645885</t>
  </si>
  <si>
    <t>2.7343</t>
  </si>
  <si>
    <t>0.084833</t>
  </si>
  <si>
    <t>49.285714</t>
  </si>
  <si>
    <t>0.584795</t>
  </si>
  <si>
    <t>2.930216</t>
  </si>
  <si>
    <t>26.850998</t>
  </si>
  <si>
    <t>0.335756</t>
  </si>
  <si>
    <t>7.928593</t>
  </si>
  <si>
    <t>1.674603</t>
  </si>
  <si>
    <t>1.293651</t>
  </si>
  <si>
    <t>2826</t>
  </si>
  <si>
    <t>0.011598</t>
  </si>
  <si>
    <t>-1.810137</t>
  </si>
  <si>
    <t>0.479345</t>
  </si>
  <si>
    <t>-0.556271</t>
  </si>
  <si>
    <t>-0.013333</t>
  </si>
  <si>
    <t>0.461182</t>
  </si>
  <si>
    <t>-0.009615</t>
  </si>
  <si>
    <t>1.500712</t>
  </si>
  <si>
    <t>0.992991</t>
  </si>
  <si>
    <t>0.077962</t>
  </si>
  <si>
    <t>-0.041502</t>
  </si>
  <si>
    <t>0.334783</t>
  </si>
  <si>
    <t>0.476085</t>
  </si>
  <si>
    <t>0.00049</t>
  </si>
  <si>
    <t>0.036457</t>
  </si>
  <si>
    <t>54.857143</t>
  </si>
  <si>
    <t>1.145763</t>
  </si>
  <si>
    <t>0.972146</t>
  </si>
  <si>
    <t>0.050993</t>
  </si>
  <si>
    <t>0.027343</t>
  </si>
  <si>
    <t>0.084553</t>
  </si>
  <si>
    <t>-0.015127</t>
  </si>
  <si>
    <t>0.188962</t>
  </si>
  <si>
    <t>0.029302</t>
  </si>
  <si>
    <t>5.654762</t>
  </si>
  <si>
    <t>3.950216</t>
  </si>
  <si>
    <t>0.141722</t>
  </si>
  <si>
    <t>0.529161</t>
  </si>
  <si>
    <t>0.234993</t>
  </si>
  <si>
    <t>236.130805</t>
  </si>
  <si>
    <t>0.306686</t>
  </si>
  <si>
    <t>0.027854</t>
  </si>
  <si>
    <t>5.460317</t>
  </si>
  <si>
    <t>48870</t>
  </si>
  <si>
    <t>Hurricane Payroll Service</t>
  </si>
  <si>
    <t>Carissa I Guthary</t>
  </si>
  <si>
    <t>13130</t>
  </si>
  <si>
    <t>6077</t>
  </si>
  <si>
    <t>7053</t>
  </si>
  <si>
    <t>7154</t>
  </si>
  <si>
    <t>8784</t>
  </si>
  <si>
    <t>3758</t>
  </si>
  <si>
    <t>6388</t>
  </si>
  <si>
    <t>11787</t>
  </si>
  <si>
    <t>8502</t>
  </si>
  <si>
    <t>9089</t>
  </si>
  <si>
    <t>2698</t>
  </si>
  <si>
    <t>0.321673</t>
  </si>
  <si>
    <t>0.619772</t>
  </si>
  <si>
    <t>2.66611</t>
  </si>
  <si>
    <t>2.685162</t>
  </si>
  <si>
    <t>0.727231</t>
  </si>
  <si>
    <t>1.611533</t>
  </si>
  <si>
    <t>1.155031</t>
  </si>
  <si>
    <t>1.187962</t>
  </si>
  <si>
    <t>1.373016</t>
  </si>
  <si>
    <t>4.735883</t>
  </si>
  <si>
    <t>17.36227</t>
  </si>
  <si>
    <t>22.889624</t>
  </si>
  <si>
    <t>5.972682</t>
  </si>
  <si>
    <t>22.017053</t>
  </si>
  <si>
    <t>21.926505</t>
  </si>
  <si>
    <t>9.557707</t>
  </si>
  <si>
    <t>31.484212</t>
  </si>
  <si>
    <t>39.837166</t>
  </si>
  <si>
    <t>1.341872</t>
  </si>
  <si>
    <t>-11.787</t>
  </si>
  <si>
    <t>4.919449</t>
  </si>
  <si>
    <t>1.671204</t>
  </si>
  <si>
    <t>-0.170474</t>
  </si>
  <si>
    <t>-6.320575</t>
  </si>
  <si>
    <t>21.010101</t>
  </si>
  <si>
    <t>13.807087</t>
  </si>
  <si>
    <t>-0.288889</t>
  </si>
  <si>
    <t>-47.208122</t>
  </si>
  <si>
    <t>21.142368</t>
  </si>
  <si>
    <t>-8565</t>
  </si>
  <si>
    <t>3067</t>
  </si>
  <si>
    <t>-1897</t>
  </si>
  <si>
    <t>2.964691</t>
  </si>
  <si>
    <t>17.486339</t>
  </si>
  <si>
    <t>5.480614</t>
  </si>
  <si>
    <t>16.578059</t>
  </si>
  <si>
    <t>3.529312</t>
  </si>
  <si>
    <t>1.548105</t>
  </si>
  <si>
    <t>2.222783</t>
  </si>
  <si>
    <t>1.386037</t>
  </si>
  <si>
    <t>11.453296</t>
  </si>
  <si>
    <t>2.352049</t>
  </si>
  <si>
    <t>3.917037</t>
  </si>
  <si>
    <t>2.108789</t>
  </si>
  <si>
    <t>1.425554</t>
  </si>
  <si>
    <t>1.149947</t>
  </si>
  <si>
    <t>0.912355</t>
  </si>
  <si>
    <t>9986</t>
  </si>
  <si>
    <t>0.107523</t>
  </si>
  <si>
    <t>0.202477</t>
  </si>
  <si>
    <t>0.149976</t>
  </si>
  <si>
    <t>0.311828</t>
  </si>
  <si>
    <t>0.197499</t>
  </si>
  <si>
    <t>0.10488</t>
  </si>
  <si>
    <t>2.012019</t>
  </si>
  <si>
    <t>0.61066</t>
  </si>
  <si>
    <t>-0.689453</t>
  </si>
  <si>
    <t>0.021133</t>
  </si>
  <si>
    <t>0.009587</t>
  </si>
  <si>
    <t>0.011453</t>
  </si>
  <si>
    <t>1.167351</t>
  </si>
  <si>
    <t>1.154348</t>
  </si>
  <si>
    <t>0.940273</t>
  </si>
  <si>
    <t>0.602004</t>
  </si>
  <si>
    <t>0.035293</t>
  </si>
  <si>
    <t>2.207012</t>
  </si>
  <si>
    <t>-0.020159</t>
  </si>
  <si>
    <t>0.015369</t>
  </si>
  <si>
    <t>0.114533</t>
  </si>
  <si>
    <t>0.214361</t>
  </si>
  <si>
    <t>0.02553</t>
  </si>
  <si>
    <t>0.047359</t>
  </si>
  <si>
    <t>0.138071</t>
  </si>
  <si>
    <t>0.173623</t>
  </si>
  <si>
    <t>48605</t>
  </si>
  <si>
    <t>Arboleda Interpreters</t>
  </si>
  <si>
    <t>2.151515</t>
  </si>
  <si>
    <t>3.22807</t>
  </si>
  <si>
    <t>0.763485</t>
  </si>
  <si>
    <t>-0.4</t>
  </si>
  <si>
    <t>41.493776</t>
  </si>
  <si>
    <t>175.438596</t>
  </si>
  <si>
    <t>20.686368</t>
  </si>
  <si>
    <t>10.486177</t>
  </si>
  <si>
    <t>42.797903</t>
  </si>
  <si>
    <t>5.264423</t>
  </si>
  <si>
    <t>4.352697</t>
  </si>
  <si>
    <t>13.448718</t>
  </si>
  <si>
    <t>18.403509</t>
  </si>
  <si>
    <t>14.569444</t>
  </si>
  <si>
    <t>113.274336</t>
  </si>
  <si>
    <t>-6.122449</t>
  </si>
  <si>
    <t>29.506173</t>
  </si>
  <si>
    <t>-199.449794</t>
  </si>
  <si>
    <t>208.333333</t>
  </si>
  <si>
    <t>8.528455</t>
  </si>
  <si>
    <t>9.532888</t>
  </si>
  <si>
    <t>3.1875</t>
  </si>
  <si>
    <t>41.830065</t>
  </si>
  <si>
    <t>1.390909</t>
  </si>
  <si>
    <t>6.602791</t>
  </si>
  <si>
    <t>46917</t>
  </si>
  <si>
    <t>Lighthouse Photography Studio</t>
  </si>
  <si>
    <t>Carmelita B Lomboy</t>
  </si>
  <si>
    <t>LBM 10/08</t>
  </si>
  <si>
    <t>6693</t>
  </si>
  <si>
    <t>5506</t>
  </si>
  <si>
    <t>0.027211</t>
  </si>
  <si>
    <t>-2.106667</t>
  </si>
  <si>
    <t>1.903614</t>
  </si>
  <si>
    <t>8.857143</t>
  </si>
  <si>
    <t>0.398496</t>
  </si>
  <si>
    <t>132.53012</t>
  </si>
  <si>
    <t>17.734947</t>
  </si>
  <si>
    <t>1.8228</t>
  </si>
  <si>
    <t>102.727273</t>
  </si>
  <si>
    <t>80.638554</t>
  </si>
  <si>
    <t>-46.804196</t>
  </si>
  <si>
    <t>-89.24</t>
  </si>
  <si>
    <t>2231</t>
  </si>
  <si>
    <t>-17.821782</t>
  </si>
  <si>
    <t>-8.67052</t>
  </si>
  <si>
    <t>15.257448</t>
  </si>
  <si>
    <t>4.304348</t>
  </si>
  <si>
    <t>746.153846</t>
  </si>
  <si>
    <t>-5506</t>
  </si>
  <si>
    <t>-1061</t>
  </si>
  <si>
    <t>0.059764</t>
  </si>
  <si>
    <t>1.688331</t>
  </si>
  <si>
    <t>1.643508</t>
  </si>
  <si>
    <t>1.882564</t>
  </si>
  <si>
    <t>38.183935</t>
  </si>
  <si>
    <t>81.027322</t>
  </si>
  <si>
    <t>-0.182266</t>
  </si>
  <si>
    <t>0.349754</t>
  </si>
  <si>
    <t>0.073171</t>
  </si>
  <si>
    <t>-0.025641</t>
  </si>
  <si>
    <t>0.070732</t>
  </si>
  <si>
    <t>-0.180488</t>
  </si>
  <si>
    <t>0.346341</t>
  </si>
  <si>
    <t>0.354545</t>
  </si>
  <si>
    <t>-0.171875</t>
  </si>
  <si>
    <t>0.296111</t>
  </si>
  <si>
    <t>1.234375</t>
  </si>
  <si>
    <t>0.025316</t>
  </si>
  <si>
    <t>-0.000448</t>
  </si>
  <si>
    <t>0.000598</t>
  </si>
  <si>
    <t>0.966102</t>
  </si>
  <si>
    <t>0.981772</t>
  </si>
  <si>
    <t>0.016435</t>
  </si>
  <si>
    <t>0.013614</t>
  </si>
  <si>
    <t>0.048193</t>
  </si>
  <si>
    <t>0.018826</t>
  </si>
  <si>
    <t>1.325301</t>
  </si>
  <si>
    <t>0.152574</t>
  </si>
  <si>
    <t>46945</t>
  </si>
  <si>
    <t>Midpoint Lawn Care</t>
  </si>
  <si>
    <t>Kayleen E Acal</t>
  </si>
  <si>
    <t>NA 02/07</t>
  </si>
  <si>
    <t>1574</t>
  </si>
  <si>
    <t>-1216</t>
  </si>
  <si>
    <t>0.304348</t>
  </si>
  <si>
    <t>-1.36964</t>
  </si>
  <si>
    <t>3.705336</t>
  </si>
  <si>
    <t>-1.208333</t>
  </si>
  <si>
    <t>-1.833333</t>
  </si>
  <si>
    <t>-0.744681</t>
  </si>
  <si>
    <t>-0.729167</t>
  </si>
  <si>
    <t>-0.425532</t>
  </si>
  <si>
    <t>-12.296984</t>
  </si>
  <si>
    <t>0.083527</t>
  </si>
  <si>
    <t>-0.030875</t>
  </si>
  <si>
    <t>0.112853</t>
  </si>
  <si>
    <t>8.291457</t>
  </si>
  <si>
    <t>5.761589</t>
  </si>
  <si>
    <t>-96.727273</t>
  </si>
  <si>
    <t>-0.273585</t>
  </si>
  <si>
    <t>-147.222222</t>
  </si>
  <si>
    <t>-1.913043</t>
  </si>
  <si>
    <t>-0.407376</t>
  </si>
  <si>
    <t>-40.816327</t>
  </si>
  <si>
    <t>80.555556</t>
  </si>
  <si>
    <t>16.37931</t>
  </si>
  <si>
    <t>-4.571102</t>
  </si>
  <si>
    <t>0.604167</t>
  </si>
  <si>
    <t>0.270833</t>
  </si>
  <si>
    <t>-0.126068</t>
  </si>
  <si>
    <t>-0.094017</t>
  </si>
  <si>
    <t>-0.094737</t>
  </si>
  <si>
    <t>-0.016949</t>
  </si>
  <si>
    <t>-0.092632</t>
  </si>
  <si>
    <t>-0.124211</t>
  </si>
  <si>
    <t>1.113208</t>
  </si>
  <si>
    <t>-0.633053</t>
  </si>
  <si>
    <t>-0.01439</t>
  </si>
  <si>
    <t>-23.75</t>
  </si>
  <si>
    <t>0.004383</t>
  </si>
  <si>
    <t>29.194444</t>
  </si>
  <si>
    <t>-1.76</t>
  </si>
  <si>
    <t>1.102088</t>
  </si>
  <si>
    <t>-1.472222</t>
  </si>
  <si>
    <t>-0.470101</t>
  </si>
  <si>
    <t>0.016241</t>
  </si>
  <si>
    <t>0.805556</t>
  </si>
  <si>
    <t>-1.104167</t>
  </si>
  <si>
    <t>0.014737</t>
  </si>
  <si>
    <t>-0.12297</t>
  </si>
  <si>
    <t>-0.967273</t>
  </si>
  <si>
    <t>46972</t>
  </si>
  <si>
    <t>Accredited Pottery</t>
  </si>
  <si>
    <t>Josephine Leilich</t>
  </si>
  <si>
    <t>KAH 12/08</t>
  </si>
  <si>
    <t>1241</t>
  </si>
  <si>
    <t>12.06383</t>
  </si>
  <si>
    <t>0.622807</t>
  </si>
  <si>
    <t>0.623902</t>
  </si>
  <si>
    <t>0.383784</t>
  </si>
  <si>
    <t>11.818182</t>
  </si>
  <si>
    <t>2.658537</t>
  </si>
  <si>
    <t>5.754098</t>
  </si>
  <si>
    <t>25.72973</t>
  </si>
  <si>
    <t>41.754386</t>
  </si>
  <si>
    <t>63.346614</t>
  </si>
  <si>
    <t>17.629482</t>
  </si>
  <si>
    <t>51.260504</t>
  </si>
  <si>
    <t>43.625498</t>
  </si>
  <si>
    <t>4.959239</t>
  </si>
  <si>
    <t>1.085405</t>
  </si>
  <si>
    <t>1.930769</t>
  </si>
  <si>
    <t>1.761404</t>
  </si>
  <si>
    <t>3.624549</t>
  </si>
  <si>
    <t>13.080685</t>
  </si>
  <si>
    <t>-2.472527</t>
  </si>
  <si>
    <t>25.550661</t>
  </si>
  <si>
    <t>-10.676157</t>
  </si>
  <si>
    <t>-0.188073</t>
  </si>
  <si>
    <t>-15.602837</t>
  </si>
  <si>
    <t>25.572301</t>
  </si>
  <si>
    <t>1024</t>
  </si>
  <si>
    <t>-363</t>
  </si>
  <si>
    <t>0.486819</t>
  </si>
  <si>
    <t>41.827768</t>
  </si>
  <si>
    <t>5.179283</t>
  </si>
  <si>
    <t>4.880478</t>
  </si>
  <si>
    <t>8.366667</t>
  </si>
  <si>
    <t>23.705179</t>
  </si>
  <si>
    <t>0.043937</t>
  </si>
  <si>
    <t>14.181818</t>
  </si>
  <si>
    <t>-17.921147</t>
  </si>
  <si>
    <t>22.808765</t>
  </si>
  <si>
    <t>-15.761589</t>
  </si>
  <si>
    <t>0.10917</t>
  </si>
  <si>
    <t>4.35801</t>
  </si>
  <si>
    <t>4.863636</t>
  </si>
  <si>
    <t>5.545455</t>
  </si>
  <si>
    <t>-1.085106</t>
  </si>
  <si>
    <t>-1.792553</t>
  </si>
  <si>
    <t>0.830116</t>
  </si>
  <si>
    <t>-1.143617</t>
  </si>
  <si>
    <t>0.787645</t>
  </si>
  <si>
    <t>1.301158</t>
  </si>
  <si>
    <t>1.369748</t>
  </si>
  <si>
    <t>0.024036</t>
  </si>
  <si>
    <t>0.080128</t>
  </si>
  <si>
    <t>1.259155</t>
  </si>
  <si>
    <t>0.068725</t>
  </si>
  <si>
    <t>0.445219</t>
  </si>
  <si>
    <t>2.377049</t>
  </si>
  <si>
    <t>0.823705</t>
  </si>
  <si>
    <t>0.027027</t>
  </si>
  <si>
    <t>0.237052</t>
  </si>
  <si>
    <t>0.04386</t>
  </si>
  <si>
    <t>-0.018425</t>
  </si>
  <si>
    <t>0.483243</t>
  </si>
  <si>
    <t>0.228088</t>
  </si>
  <si>
    <t>12.636364</t>
  </si>
  <si>
    <t>21.04</t>
  </si>
  <si>
    <t>0.257297</t>
  </si>
  <si>
    <t>-0.106762</t>
  </si>
  <si>
    <t>46286</t>
  </si>
  <si>
    <t>White Horse Radio Network</t>
  </si>
  <si>
    <t>Kelvin C Overholser</t>
  </si>
  <si>
    <t>RJK 8/14</t>
  </si>
  <si>
    <t>3278</t>
  </si>
  <si>
    <t>1015</t>
  </si>
  <si>
    <t>2085</t>
  </si>
  <si>
    <t>-624</t>
  </si>
  <si>
    <t>-2.637097</t>
  </si>
  <si>
    <t>1.610837</t>
  </si>
  <si>
    <t>-0.391667</t>
  </si>
  <si>
    <t>0.957096</t>
  </si>
  <si>
    <t>0.726821</t>
  </si>
  <si>
    <t>1.037825</t>
  </si>
  <si>
    <t>0.678808</t>
  </si>
  <si>
    <t>-16.453202</t>
  </si>
  <si>
    <t>47.769784</t>
  </si>
  <si>
    <t>-2.254197</t>
  </si>
  <si>
    <t>2.054187</t>
  </si>
  <si>
    <t>-3.341346</t>
  </si>
  <si>
    <t>-3.362903</t>
  </si>
  <si>
    <t>2.074627</t>
  </si>
  <si>
    <t>-10.572687</t>
  </si>
  <si>
    <t>2.959698</t>
  </si>
  <si>
    <t>-9.189895</t>
  </si>
  <si>
    <t>-303</t>
  </si>
  <si>
    <t>-328</t>
  </si>
  <si>
    <t>-1.620968</t>
  </si>
  <si>
    <t>21.918465</t>
  </si>
  <si>
    <t>9.016787</t>
  </si>
  <si>
    <t>-8.009592</t>
  </si>
  <si>
    <t>0.599174</t>
  </si>
  <si>
    <t>-2.556452</t>
  </si>
  <si>
    <t>-7.44921</t>
  </si>
  <si>
    <t>19.664269</t>
  </si>
  <si>
    <t>-13.989637</t>
  </si>
  <si>
    <t>1585</t>
  </si>
  <si>
    <t>3.865854</t>
  </si>
  <si>
    <t>0.077516</t>
  </si>
  <si>
    <t>0.969267</t>
  </si>
  <si>
    <t>0.193853</t>
  </si>
  <si>
    <t>0.262411</t>
  </si>
  <si>
    <t>-0.14511</t>
  </si>
  <si>
    <t>-0.023975</t>
  </si>
  <si>
    <t>1.028213</t>
  </si>
  <si>
    <t>-1.91018</t>
  </si>
  <si>
    <t>2.585678</t>
  </si>
  <si>
    <t>0.922577</t>
  </si>
  <si>
    <t>-0.132854</t>
  </si>
  <si>
    <t>0.459588</t>
  </si>
  <si>
    <t>1.022542</t>
  </si>
  <si>
    <t>1.561576</t>
  </si>
  <si>
    <t>-0.080096</t>
  </si>
  <si>
    <t>-0.082103</t>
  </si>
  <si>
    <t>0.196643</t>
  </si>
  <si>
    <t>-0.394799</t>
  </si>
  <si>
    <t>-0.164532</t>
  </si>
  <si>
    <t>-0.091899</t>
  </si>
  <si>
    <t>Arboleda Fundraising Consultant</t>
  </si>
  <si>
    <t>Lori E Kosco</t>
  </si>
  <si>
    <t>6647</t>
  </si>
  <si>
    <t>5401</t>
  </si>
  <si>
    <t>579</t>
  </si>
  <si>
    <t>9253</t>
  </si>
  <si>
    <t>11055</t>
  </si>
  <si>
    <t>5421</t>
  </si>
  <si>
    <t>1696</t>
  </si>
  <si>
    <t>2107</t>
  </si>
  <si>
    <t>-640</t>
  </si>
  <si>
    <t>-568</t>
  </si>
  <si>
    <t>0.338912</t>
  </si>
  <si>
    <t>0.83775</t>
  </si>
  <si>
    <t>5782</t>
  </si>
  <si>
    <t>0.737934</t>
  </si>
  <si>
    <t>0.81183</t>
  </si>
  <si>
    <t>0.424604</t>
  </si>
  <si>
    <t>-8.275362</t>
  </si>
  <si>
    <t>-1.081395</t>
  </si>
  <si>
    <t>-2.531944</t>
  </si>
  <si>
    <t>-3.116239</t>
  </si>
  <si>
    <t>-561</t>
  </si>
  <si>
    <t>-0.779167</t>
  </si>
  <si>
    <t>-5.137947</t>
  </si>
  <si>
    <t>-8.929414</t>
  </si>
  <si>
    <t>-122.962963</t>
  </si>
  <si>
    <t>29.354497</t>
  </si>
  <si>
    <t>414.439153</t>
  </si>
  <si>
    <t>0.085482</t>
  </si>
  <si>
    <t>-2.707736</t>
  </si>
  <si>
    <t>0.148562</t>
  </si>
  <si>
    <t>0.174968</t>
  </si>
  <si>
    <t>-5.789236</t>
  </si>
  <si>
    <t>-2.958216</t>
  </si>
  <si>
    <t>5.412082</t>
  </si>
  <si>
    <t>-8.329731</t>
  </si>
  <si>
    <t>-29.16042</t>
  </si>
  <si>
    <t>-8.516296</t>
  </si>
  <si>
    <t>-2114</t>
  </si>
  <si>
    <t>-813</t>
  </si>
  <si>
    <t>-1823</t>
  </si>
  <si>
    <t>-1892</t>
  </si>
  <si>
    <t>-516</t>
  </si>
  <si>
    <t>-2408</t>
  </si>
  <si>
    <t>0.934106</t>
  </si>
  <si>
    <t>-11.068834</t>
  </si>
  <si>
    <t>1.058201</t>
  </si>
  <si>
    <t>12.434211</t>
  </si>
  <si>
    <t>-67.724868</t>
  </si>
  <si>
    <t>3273</t>
  </si>
  <si>
    <t>-60.10582</t>
  </si>
  <si>
    <t>0.684019</t>
  </si>
  <si>
    <t>-1152</t>
  </si>
  <si>
    <t>-121.904762</t>
  </si>
  <si>
    <t>3955</t>
  </si>
  <si>
    <t>-3.43316</t>
  </si>
  <si>
    <t>1.302649</t>
  </si>
  <si>
    <t>-1.969231</t>
  </si>
  <si>
    <t>-3.049573</t>
  </si>
  <si>
    <t>5889</t>
  </si>
  <si>
    <t>-0.46081</t>
  </si>
  <si>
    <t>-0.372671</t>
  </si>
  <si>
    <t>-0.029836</t>
  </si>
  <si>
    <t>0.603594</t>
  </si>
  <si>
    <t>-0.318584</t>
  </si>
  <si>
    <t>-0.393932</t>
  </si>
  <si>
    <t>3.330986</t>
  </si>
  <si>
    <t>0.309427</t>
  </si>
  <si>
    <t>0.171784</t>
  </si>
  <si>
    <t>-7.049911</t>
  </si>
  <si>
    <t>0.122284</t>
  </si>
  <si>
    <t>-0.949206</t>
  </si>
  <si>
    <t>0.691005</t>
  </si>
  <si>
    <t>0.079167</t>
  </si>
  <si>
    <t>0.891374</t>
  </si>
  <si>
    <t>2.22963</t>
  </si>
  <si>
    <t>0.357757</t>
  </si>
  <si>
    <t>-0.677249</t>
  </si>
  <si>
    <t>-897</t>
  </si>
  <si>
    <t>0.139114</t>
  </si>
  <si>
    <t>188.486772</t>
  </si>
  <si>
    <t>0.72957</t>
  </si>
  <si>
    <t>-0.496949</t>
  </si>
  <si>
    <t>0.059068</t>
  </si>
  <si>
    <t>-1.219048</t>
  </si>
  <si>
    <t>0.08547</t>
  </si>
  <si>
    <t>0.105183</t>
  </si>
  <si>
    <t>-0.051379</t>
  </si>
  <si>
    <t>-0.291604</t>
  </si>
  <si>
    <t>-0.089294</t>
  </si>
  <si>
    <t>46018</t>
  </si>
  <si>
    <t>Waterworks Locksmith</t>
  </si>
  <si>
    <t>Colleen W Dibartolomeo</t>
  </si>
  <si>
    <t>0.060362</t>
  </si>
  <si>
    <t>0.056926</t>
  </si>
  <si>
    <t>3.456311</t>
  </si>
  <si>
    <t>51.42315</t>
  </si>
  <si>
    <t>54.527163</t>
  </si>
  <si>
    <t>76.136364</t>
  </si>
  <si>
    <t>38.00738</t>
  </si>
  <si>
    <t>0.667932</t>
  </si>
  <si>
    <t>0.708249</t>
  </si>
  <si>
    <t>48.450704</t>
  </si>
  <si>
    <t>51.06383</t>
  </si>
  <si>
    <t>0.165217</t>
  </si>
  <si>
    <t>17.826087</t>
  </si>
  <si>
    <t>76.988636</t>
  </si>
  <si>
    <t>0.877193</t>
  </si>
  <si>
    <t>98.011364</t>
  </si>
  <si>
    <t>13.633639</t>
  </si>
  <si>
    <t>-14.055556</t>
  </si>
  <si>
    <t>-19.333333</t>
  </si>
  <si>
    <t>-13.611111</t>
  </si>
  <si>
    <t>0.216292</t>
  </si>
  <si>
    <t>1.313653</t>
  </si>
  <si>
    <t>0.042614</t>
  </si>
  <si>
    <t>0.051136</t>
  </si>
  <si>
    <t>1.933333</t>
  </si>
  <si>
    <t>0.769886</t>
  </si>
  <si>
    <t>0.005878</t>
  </si>
  <si>
    <t>0.034156</t>
  </si>
  <si>
    <t>0.980114</t>
  </si>
  <si>
    <t>0.514231</t>
  </si>
  <si>
    <t>0.011494</t>
  </si>
  <si>
    <t>0.545272</t>
  </si>
  <si>
    <t>46065</t>
  </si>
  <si>
    <t>Crestwood Moving and Storage</t>
  </si>
  <si>
    <t>Easton M Zorilla</t>
  </si>
  <si>
    <t>MLB 12/07</t>
  </si>
  <si>
    <t>2497</t>
  </si>
  <si>
    <t>3070</t>
  </si>
  <si>
    <t>4993</t>
  </si>
  <si>
    <t>4289</t>
  </si>
  <si>
    <t>-3452</t>
  </si>
  <si>
    <t>0.006333</t>
  </si>
  <si>
    <t>-4333</t>
  </si>
  <si>
    <t>-2.697461</t>
  </si>
  <si>
    <t>-1.152319</t>
  </si>
  <si>
    <t>1.589115</t>
  </si>
  <si>
    <t>-2.314286</t>
  </si>
  <si>
    <t>-7.647619</t>
  </si>
  <si>
    <t>-1.291971</t>
  </si>
  <si>
    <t>-11.075748</t>
  </si>
  <si>
    <t>25.017487</t>
  </si>
  <si>
    <t>-5.665656</t>
  </si>
  <si>
    <t>2.496891</t>
  </si>
  <si>
    <t>34.048507</t>
  </si>
  <si>
    <t>1.365054</t>
  </si>
  <si>
    <t>-1.242468</t>
  </si>
  <si>
    <t>-2.317126</t>
  </si>
  <si>
    <t>15.768382</t>
  </si>
  <si>
    <t>-18.916129</t>
  </si>
  <si>
    <t>-7.27948</t>
  </si>
  <si>
    <t>-17.614291</t>
  </si>
  <si>
    <t>1.716001</t>
  </si>
  <si>
    <t>4297</t>
  </si>
  <si>
    <t>-3922</t>
  </si>
  <si>
    <t>-1313</t>
  </si>
  <si>
    <t>-803</t>
  </si>
  <si>
    <t>-908</t>
  </si>
  <si>
    <t>-0.062774</t>
  </si>
  <si>
    <t>0.792726</t>
  </si>
  <si>
    <t>0.559571</t>
  </si>
  <si>
    <t>-8.113779</t>
  </si>
  <si>
    <t>3174</t>
  </si>
  <si>
    <t>-0.300254</t>
  </si>
  <si>
    <t>-1.990476</t>
  </si>
  <si>
    <t>-4.872931</t>
  </si>
  <si>
    <t>-9.221658</t>
  </si>
  <si>
    <t>-6.22488</t>
  </si>
  <si>
    <t>-1.561615</t>
  </si>
  <si>
    <t>-3.342857</t>
  </si>
  <si>
    <t>-0.666443</t>
  </si>
  <si>
    <t>-0.196026</t>
  </si>
  <si>
    <t>-0.291136</t>
  </si>
  <si>
    <t>-0.156388</t>
  </si>
  <si>
    <t>2.609195</t>
  </si>
  <si>
    <t>-2.365455</t>
  </si>
  <si>
    <t>0.076607</t>
  </si>
  <si>
    <t>0.067615</t>
  </si>
  <si>
    <t>-8.104762</t>
  </si>
  <si>
    <t>-2.211268</t>
  </si>
  <si>
    <t>1.056657</t>
  </si>
  <si>
    <t>0.414067</t>
  </si>
  <si>
    <t>-0.081138</t>
  </si>
  <si>
    <t>-0.702863</t>
  </si>
  <si>
    <t>-0.077734</t>
  </si>
  <si>
    <t>-0.048729</t>
  </si>
  <si>
    <t>-9.428571</t>
  </si>
  <si>
    <t>0.16372</t>
  </si>
  <si>
    <t>-0.110757</t>
  </si>
  <si>
    <t>-0.176143</t>
  </si>
  <si>
    <t>46066</t>
  </si>
  <si>
    <t>Field Mobile Home Sales</t>
  </si>
  <si>
    <t>Suzanna R Colander</t>
  </si>
  <si>
    <t>1767</t>
  </si>
  <si>
    <t>1052</t>
  </si>
  <si>
    <t>0.697479</t>
  </si>
  <si>
    <t>0.831933</t>
  </si>
  <si>
    <t>4.454976</t>
  </si>
  <si>
    <t>0.816681</t>
  </si>
  <si>
    <t>4.934783</t>
  </si>
  <si>
    <t>1.960145</t>
  </si>
  <si>
    <t>15.725456</t>
  </si>
  <si>
    <t>85.781991</t>
  </si>
  <si>
    <t>49.070632</t>
  </si>
  <si>
    <t>7.026022</t>
  </si>
  <si>
    <t>29.834254</t>
  </si>
  <si>
    <t>4.262774</t>
  </si>
  <si>
    <t>2.337098</t>
  </si>
  <si>
    <t>-134.5</t>
  </si>
  <si>
    <t>12.748815</t>
  </si>
  <si>
    <t>3.625337</t>
  </si>
  <si>
    <t>-99.044052</t>
  </si>
  <si>
    <t>3.122677</t>
  </si>
  <si>
    <t>5.724907</t>
  </si>
  <si>
    <t>6.728625</t>
  </si>
  <si>
    <t>6.76087</t>
  </si>
  <si>
    <t>10.148699</t>
  </si>
  <si>
    <t>3.311355</t>
  </si>
  <si>
    <t>3.219527</t>
  </si>
  <si>
    <t>0.795543</t>
  </si>
  <si>
    <t>2.906752</t>
  </si>
  <si>
    <t>0.088298</t>
  </si>
  <si>
    <t>0.030855</t>
  </si>
  <si>
    <t>0.92974</t>
  </si>
  <si>
    <t>0.785404</t>
  </si>
  <si>
    <t>0.067286</t>
  </si>
  <si>
    <t>4.28436</t>
  </si>
  <si>
    <t>0.072111</t>
  </si>
  <si>
    <t>0.101487</t>
  </si>
  <si>
    <t>0.091814</t>
  </si>
  <si>
    <t>0.157255</t>
  </si>
  <si>
    <t>0.85782</t>
  </si>
  <si>
    <t>Complex Real Estate Appraisers</t>
  </si>
  <si>
    <t>JAF 4/07</t>
  </si>
  <si>
    <t>9235</t>
  </si>
  <si>
    <t>10085</t>
  </si>
  <si>
    <t>8642</t>
  </si>
  <si>
    <t>8672</t>
  </si>
  <si>
    <t>6.137297</t>
  </si>
  <si>
    <t>15.403197</t>
  </si>
  <si>
    <t>0.859891</t>
  </si>
  <si>
    <t>-2.0823</t>
  </si>
  <si>
    <t>-14.861996</t>
  </si>
  <si>
    <t>4.953689</t>
  </si>
  <si>
    <t>8.590033</t>
  </si>
  <si>
    <t>-12.939002</t>
  </si>
  <si>
    <t>7843</t>
  </si>
  <si>
    <t>-9235</t>
  </si>
  <si>
    <t>16.403197</t>
  </si>
  <si>
    <t>-37.300178</t>
  </si>
  <si>
    <t>13.381883</t>
  </si>
  <si>
    <t>-35.87619</t>
  </si>
  <si>
    <t>0.16282</t>
  </si>
  <si>
    <t>8053</t>
  </si>
  <si>
    <t>-0.184762</t>
  </si>
  <si>
    <t>-0.027874</t>
  </si>
  <si>
    <t>-1.25365</t>
  </si>
  <si>
    <t>1.177483</t>
  </si>
  <si>
    <t>-37.347619</t>
  </si>
  <si>
    <t>0.84207</t>
  </si>
  <si>
    <t>1.042947</t>
  </si>
  <si>
    <t>-0.02274</t>
  </si>
  <si>
    <t>0.74705</t>
  </si>
  <si>
    <t>-7667</t>
  </si>
  <si>
    <t>5.331918</t>
  </si>
  <si>
    <t>-0.020823</t>
  </si>
  <si>
    <t>-0.14862</t>
  </si>
  <si>
    <t>46598</t>
  </si>
  <si>
    <t>Unparalleled Nursery and Greenhouse</t>
  </si>
  <si>
    <t>[2018/08/31:12:00:00 AM]</t>
  </si>
  <si>
    <t>5934</t>
  </si>
  <si>
    <t>2194</t>
  </si>
  <si>
    <t>733</t>
  </si>
  <si>
    <t>8861</t>
  </si>
  <si>
    <t>9577</t>
  </si>
  <si>
    <t>9534</t>
  </si>
  <si>
    <t>7422</t>
  </si>
  <si>
    <t>7455</t>
  </si>
  <si>
    <t>25368</t>
  </si>
  <si>
    <t>16290</t>
  </si>
  <si>
    <t>9078</t>
  </si>
  <si>
    <t>7464</t>
  </si>
  <si>
    <t>8144</t>
  </si>
  <si>
    <t>4.168205</t>
  </si>
  <si>
    <t>4.544103</t>
  </si>
  <si>
    <t>0.278873</t>
  </si>
  <si>
    <t>0.218062</t>
  </si>
  <si>
    <t>138.142857</t>
  </si>
  <si>
    <t>17.784314</t>
  </si>
  <si>
    <t>17.012658</t>
  </si>
  <si>
    <t>23.172414</t>
  </si>
  <si>
    <t>3.198058</t>
  </si>
  <si>
    <t>6.954059</t>
  </si>
  <si>
    <t>8.89336</t>
  </si>
  <si>
    <t>35.785241</t>
  </si>
  <si>
    <t>3.681804</t>
  </si>
  <si>
    <t>30.9375</t>
  </si>
  <si>
    <t>32.330298</t>
  </si>
  <si>
    <t>31.567723</t>
  </si>
  <si>
    <t>16.42388</t>
  </si>
  <si>
    <t>33.116636</t>
  </si>
  <si>
    <t>2.660793</t>
  </si>
  <si>
    <t>3.67067</t>
  </si>
  <si>
    <t>3.402817</t>
  </si>
  <si>
    <t>136.387097</t>
  </si>
  <si>
    <t>10.069226</t>
  </si>
  <si>
    <t>12.962085</t>
  </si>
  <si>
    <t>6.88946</t>
  </si>
  <si>
    <t>14.7806</t>
  </si>
  <si>
    <t>0.193531</t>
  </si>
  <si>
    <t>0.67684</t>
  </si>
  <si>
    <t>54.186047</t>
  </si>
  <si>
    <t>9.761484</t>
  </si>
  <si>
    <t>25428</t>
  </si>
  <si>
    <t>-15851</t>
  </si>
  <si>
    <t>-7969</t>
  </si>
  <si>
    <t>0.02495</t>
  </si>
  <si>
    <t>12.877264</t>
  </si>
  <si>
    <t>0.961842</t>
  </si>
  <si>
    <t>11.562443</t>
  </si>
  <si>
    <t>3.784295</t>
  </si>
  <si>
    <t>2.613529</t>
  </si>
  <si>
    <t>12.597222</t>
  </si>
  <si>
    <t>0.026962</t>
  </si>
  <si>
    <t>15.329114</t>
  </si>
  <si>
    <t>-11.09434</t>
  </si>
  <si>
    <t>4.643646</t>
  </si>
  <si>
    <t>3.441203</t>
  </si>
  <si>
    <t>0.170628</t>
  </si>
  <si>
    <t>7.104078</t>
  </si>
  <si>
    <t>15.189655</t>
  </si>
  <si>
    <t>13.137931</t>
  </si>
  <si>
    <t>20.551724</t>
  </si>
  <si>
    <t>-0.393327</t>
  </si>
  <si>
    <t>-0.384237</t>
  </si>
  <si>
    <t>0.382913</t>
  </si>
  <si>
    <t>0.089005</t>
  </si>
  <si>
    <t>0.425157</t>
  </si>
  <si>
    <t>0.435215</t>
  </si>
  <si>
    <t>2.016591</t>
  </si>
  <si>
    <t>0.017009</t>
  </si>
  <si>
    <t>-0.018766</t>
  </si>
  <si>
    <t>0.165979</t>
  </si>
  <si>
    <t>2.854257</t>
  </si>
  <si>
    <t>0.233917</t>
  </si>
  <si>
    <t>23.063291</t>
  </si>
  <si>
    <t>5.335294</t>
  </si>
  <si>
    <t>0.963182</t>
  </si>
  <si>
    <t>0.021082</t>
  </si>
  <si>
    <t>0.037843</t>
  </si>
  <si>
    <t>-0.007518</t>
  </si>
  <si>
    <t>0.622404</t>
  </si>
  <si>
    <t>0.046436</t>
  </si>
  <si>
    <t>21.965517</t>
  </si>
  <si>
    <t>29.522388</t>
  </si>
  <si>
    <t>0.001935</t>
  </si>
  <si>
    <t>0.088934</t>
  </si>
  <si>
    <t>265.951621</t>
  </si>
  <si>
    <t>0.747878</t>
  </si>
  <si>
    <t>0.036818</t>
  </si>
  <si>
    <t>20.310345</t>
  </si>
  <si>
    <t>2.285626</t>
  </si>
  <si>
    <t>24190</t>
  </si>
  <si>
    <t>30.412935</t>
  </si>
  <si>
    <t>8032.959484</t>
  </si>
  <si>
    <t>38.487705</t>
  </si>
  <si>
    <t>46366</t>
  </si>
  <si>
    <t>Casden Radio Station</t>
  </si>
  <si>
    <t>Allyssa J Mckenney</t>
  </si>
  <si>
    <t>JAF 6/07</t>
  </si>
  <si>
    <t>2955</t>
  </si>
  <si>
    <t>984</t>
  </si>
  <si>
    <t>4713</t>
  </si>
  <si>
    <t>3752</t>
  </si>
  <si>
    <t>3874</t>
  </si>
  <si>
    <t>1.957346</t>
  </si>
  <si>
    <t>2.327014</t>
  </si>
  <si>
    <t>913</t>
  </si>
  <si>
    <t>1.275676</t>
  </si>
  <si>
    <t>1.292442</t>
  </si>
  <si>
    <t>0.56057</t>
  </si>
  <si>
    <t>4.973333</t>
  </si>
  <si>
    <t>1.145205</t>
  </si>
  <si>
    <t>0.980952</t>
  </si>
  <si>
    <t>0.917595</t>
  </si>
  <si>
    <t>1.221411</t>
  </si>
  <si>
    <t>14.15677</t>
  </si>
  <si>
    <t>32.216216</t>
  </si>
  <si>
    <t>17.801825</t>
  </si>
  <si>
    <t>8.911521</t>
  </si>
  <si>
    <t>3.020134</t>
  </si>
  <si>
    <t>49.487588</t>
  </si>
  <si>
    <t>14.697987</t>
  </si>
  <si>
    <t>4.42824</t>
  </si>
  <si>
    <t>2.238955</t>
  </si>
  <si>
    <t>8.416071</t>
  </si>
  <si>
    <t>5.095135</t>
  </si>
  <si>
    <t>4.789634</t>
  </si>
  <si>
    <t>14.154013</t>
  </si>
  <si>
    <t>-2.236951</t>
  </si>
  <si>
    <t>45.211931</t>
  </si>
  <si>
    <t>29.264948</t>
  </si>
  <si>
    <t>0.971831</t>
  </si>
  <si>
    <t>63.736264</t>
  </si>
  <si>
    <t>45.928816</t>
  </si>
  <si>
    <t>-3767</t>
  </si>
  <si>
    <t>1.077766</t>
  </si>
  <si>
    <t>32.63965</t>
  </si>
  <si>
    <t>2.73711</t>
  </si>
  <si>
    <t>2.588585</t>
  </si>
  <si>
    <t>7.375587</t>
  </si>
  <si>
    <t>6.322937</t>
  </si>
  <si>
    <t>1.244048</t>
  </si>
  <si>
    <t>1.198248</t>
  </si>
  <si>
    <t>71.028037</t>
  </si>
  <si>
    <t>11.648631</t>
  </si>
  <si>
    <t>50.089445</t>
  </si>
  <si>
    <t>1.992714</t>
  </si>
  <si>
    <t>4.450929</t>
  </si>
  <si>
    <t>1.225</t>
  </si>
  <si>
    <t>0.777273</t>
  </si>
  <si>
    <t>0.575</t>
  </si>
  <si>
    <t>0.14333</t>
  </si>
  <si>
    <t>0.470783</t>
  </si>
  <si>
    <t>0.202011</t>
  </si>
  <si>
    <t>0.46086</t>
  </si>
  <si>
    <t>0.58457</t>
  </si>
  <si>
    <t>0.382084</t>
  </si>
  <si>
    <t>0.11883</t>
  </si>
  <si>
    <t>1.130872</t>
  </si>
  <si>
    <t>0.450386</t>
  </si>
  <si>
    <t>-0.589668</t>
  </si>
  <si>
    <t>2.179283</t>
  </si>
  <si>
    <t>0.158475</t>
  </si>
  <si>
    <t>0.041375</t>
  </si>
  <si>
    <t>0.039677</t>
  </si>
  <si>
    <t>0.997567</t>
  </si>
  <si>
    <t>0.747811</t>
  </si>
  <si>
    <t>0.910885</t>
  </si>
  <si>
    <t>0.519715</t>
  </si>
  <si>
    <t>0.063229</t>
  </si>
  <si>
    <t>1.182703</t>
  </si>
  <si>
    <t>0.008324</t>
  </si>
  <si>
    <t>0.088836</t>
  </si>
  <si>
    <t>0.116486</t>
  </si>
  <si>
    <t>0.468182</t>
  </si>
  <si>
    <t>0.264168</t>
  </si>
  <si>
    <t>0.141568</t>
  </si>
  <si>
    <t>0.292649</t>
  </si>
  <si>
    <t>0.322162</t>
  </si>
  <si>
    <t>46150</t>
  </si>
  <si>
    <t>Archer Ocean Towing and Transport</t>
  </si>
  <si>
    <t>RAN 4/10</t>
  </si>
  <si>
    <t>18361</t>
  </si>
  <si>
    <t>10505</t>
  </si>
  <si>
    <t>24084</t>
  </si>
  <si>
    <t>34589</t>
  </si>
  <si>
    <t>3804</t>
  </si>
  <si>
    <t>66091</t>
  </si>
  <si>
    <t>127584</t>
  </si>
  <si>
    <t>29966</t>
  </si>
  <si>
    <t>97618</t>
  </si>
  <si>
    <t>3932</t>
  </si>
  <si>
    <t>153572</t>
  </si>
  <si>
    <t>42753</t>
  </si>
  <si>
    <t>110819</t>
  </si>
  <si>
    <t>213769</t>
  </si>
  <si>
    <t>279860</t>
  </si>
  <si>
    <t>9250</t>
  </si>
  <si>
    <t>12106</t>
  </si>
  <si>
    <t>34281</t>
  </si>
  <si>
    <t>133452</t>
  </si>
  <si>
    <t>39752</t>
  </si>
  <si>
    <t>177039</t>
  </si>
  <si>
    <t>211320</t>
  </si>
  <si>
    <t>70906</t>
  </si>
  <si>
    <t>68540</t>
  </si>
  <si>
    <t>170337</t>
  </si>
  <si>
    <t>137864</t>
  </si>
  <si>
    <t>32473</t>
  </si>
  <si>
    <t>6446</t>
  </si>
  <si>
    <t>21905</t>
  </si>
  <si>
    <t>28511</t>
  </si>
  <si>
    <t>16533</t>
  </si>
  <si>
    <t>-16526</t>
  </si>
  <si>
    <t>-12564</t>
  </si>
  <si>
    <t>-7069</t>
  </si>
  <si>
    <t>-5912</t>
  </si>
  <si>
    <t>31810</t>
  </si>
  <si>
    <t>0.807969</t>
  </si>
  <si>
    <t>1.927919</t>
  </si>
  <si>
    <t>-42279</t>
  </si>
  <si>
    <t>3.083163</t>
  </si>
  <si>
    <t>-4.998226</t>
  </si>
  <si>
    <t>0.755092</t>
  </si>
  <si>
    <t>0.240065</t>
  </si>
  <si>
    <t>25874</t>
  </si>
  <si>
    <t>31369</t>
  </si>
  <si>
    <t>1.392863</t>
  </si>
  <si>
    <t>-2.525906</t>
  </si>
  <si>
    <t>-10.313685</t>
  </si>
  <si>
    <t>19.063973</t>
  </si>
  <si>
    <t>2.325977</t>
  </si>
  <si>
    <t>39.344153</t>
  </si>
  <si>
    <t>27.812373</t>
  </si>
  <si>
    <t>63.763274</t>
  </si>
  <si>
    <t>91.575647</t>
  </si>
  <si>
    <t>24.489715</t>
  </si>
  <si>
    <t>0.608651</t>
  </si>
  <si>
    <t>5.354826</t>
  </si>
  <si>
    <t>2.48522</t>
  </si>
  <si>
    <t>1.744934</t>
  </si>
  <si>
    <t>-4.489388</t>
  </si>
  <si>
    <t>11.233644</t>
  </si>
  <si>
    <t>-2.3089</t>
  </si>
  <si>
    <t>12.859801</t>
  </si>
  <si>
    <t>9.277109</t>
  </si>
  <si>
    <t>-7.375966</t>
  </si>
  <si>
    <t>21359</t>
  </si>
  <si>
    <t>-4.150009</t>
  </si>
  <si>
    <t>7.425425</t>
  </si>
  <si>
    <t>-3.203718</t>
  </si>
  <si>
    <t>1.396255</t>
  </si>
  <si>
    <t>25867</t>
  </si>
  <si>
    <t>15.185779</t>
  </si>
  <si>
    <t>135450</t>
  </si>
  <si>
    <t>5.236402</t>
  </si>
  <si>
    <t>1.025905</t>
  </si>
  <si>
    <t>23939</t>
  </si>
  <si>
    <t>99705</t>
  </si>
  <si>
    <t>0.66068</t>
  </si>
  <si>
    <t>5.234985</t>
  </si>
  <si>
    <t>0.044184</t>
  </si>
  <si>
    <t>0.054815</t>
  </si>
  <si>
    <t>0.97674</t>
  </si>
  <si>
    <t>0.483992</t>
  </si>
  <si>
    <t>-0.07376</t>
  </si>
  <si>
    <t>1.976218</t>
  </si>
  <si>
    <t>0.033363</t>
  </si>
  <si>
    <t>0.151858</t>
  </si>
  <si>
    <t>-0.381469</t>
  </si>
  <si>
    <t>0.068933</t>
  </si>
  <si>
    <t>-0.025259</t>
  </si>
  <si>
    <t>-0.103137</t>
  </si>
  <si>
    <t>46800</t>
  </si>
  <si>
    <t>Wilson Harbor Web Hosting</t>
  </si>
  <si>
    <t>Aubrie A Hoeller</t>
  </si>
  <si>
    <t>LBM 3/10</t>
  </si>
  <si>
    <t>0.150943</t>
  </si>
  <si>
    <t>0.897862</t>
  </si>
  <si>
    <t>1.970588</t>
  </si>
  <si>
    <t>2.120482</t>
  </si>
  <si>
    <t>2.25641</t>
  </si>
  <si>
    <t>1.480315</t>
  </si>
  <si>
    <t>-0.23753</t>
  </si>
  <si>
    <t>-2.325581</t>
  </si>
  <si>
    <t>48.939083</t>
  </si>
  <si>
    <t>0.205339</t>
  </si>
  <si>
    <t>3.470309</t>
  </si>
  <si>
    <t>-16.233333</t>
  </si>
  <si>
    <t>33.976744</t>
  </si>
  <si>
    <t>9.611842</t>
  </si>
  <si>
    <t>32.389937</t>
  </si>
  <si>
    <t>37.956204</t>
  </si>
  <si>
    <t>-2.272727</t>
  </si>
  <si>
    <t>38.090737</t>
  </si>
  <si>
    <t>-0.94</t>
  </si>
  <si>
    <t>0.190386</t>
  </si>
  <si>
    <t>-0.72381</t>
  </si>
  <si>
    <t>9.240246</t>
  </si>
  <si>
    <t>16.974675</t>
  </si>
  <si>
    <t>-0.068446</t>
  </si>
  <si>
    <t>1.835616</t>
  </si>
  <si>
    <t>-1.642857</t>
  </si>
  <si>
    <t>1.73494</t>
  </si>
  <si>
    <t>-16.86747</t>
  </si>
  <si>
    <t>9.445585</t>
  </si>
  <si>
    <t>0.846262</t>
  </si>
  <si>
    <t>3.087187</t>
  </si>
  <si>
    <t>0.010118</t>
  </si>
  <si>
    <t>0.275436</t>
  </si>
  <si>
    <t>0.002189</t>
  </si>
  <si>
    <t>0.975904</t>
  </si>
  <si>
    <t>0.268199</t>
  </si>
  <si>
    <t>0.863492</t>
  </si>
  <si>
    <t>1.81871</t>
  </si>
  <si>
    <t>-0.023956</t>
  </si>
  <si>
    <t>0.010951</t>
  </si>
  <si>
    <t>0.582609</t>
  </si>
  <si>
    <t>0.997947</t>
  </si>
  <si>
    <t>0.819477</t>
  </si>
  <si>
    <t>-0.000684</t>
  </si>
  <si>
    <t>8.023256</t>
  </si>
  <si>
    <t>-0.056447</t>
  </si>
  <si>
    <t>0.038005</t>
  </si>
  <si>
    <t>0.094456</t>
  </si>
  <si>
    <t>-0.012821</t>
  </si>
  <si>
    <t>0.046377</t>
  </si>
  <si>
    <t>-0.002375</t>
  </si>
  <si>
    <t>0.380907</t>
  </si>
  <si>
    <t>-0.023256</t>
  </si>
  <si>
    <t>49241</t>
  </si>
  <si>
    <t>Millrace Jewelry Manufacturer</t>
  </si>
  <si>
    <t>7013</t>
  </si>
  <si>
    <t>22982</t>
  </si>
  <si>
    <t>18864</t>
  </si>
  <si>
    <t>11396</t>
  </si>
  <si>
    <t>3784</t>
  </si>
  <si>
    <t>4566</t>
  </si>
  <si>
    <t>9376</t>
  </si>
  <si>
    <t>2020</t>
  </si>
  <si>
    <t>48898</t>
  </si>
  <si>
    <t>42765</t>
  </si>
  <si>
    <t>6133</t>
  </si>
  <si>
    <t>5943</t>
  </si>
  <si>
    <t>0.679418</t>
  </si>
  <si>
    <t>1.458004</t>
  </si>
  <si>
    <t>4.641584</t>
  </si>
  <si>
    <t>3.318302</t>
  </si>
  <si>
    <t>0.822745</t>
  </si>
  <si>
    <t>5.46748</t>
  </si>
  <si>
    <t>4.217391</t>
  </si>
  <si>
    <t>4.311111</t>
  </si>
  <si>
    <t>3.63285</t>
  </si>
  <si>
    <t>5.580906</t>
  </si>
  <si>
    <t>31.485149</t>
  </si>
  <si>
    <t>12.542435</t>
  </si>
  <si>
    <t>0.388564</t>
  </si>
  <si>
    <t>13.443597</t>
  </si>
  <si>
    <t>13.294307</t>
  </si>
  <si>
    <t>31.963638</t>
  </si>
  <si>
    <t>32.296504</t>
  </si>
  <si>
    <t>4.290804</t>
  </si>
  <si>
    <t>22.196096</t>
  </si>
  <si>
    <t>24.206931</t>
  </si>
  <si>
    <t>11.874211</t>
  </si>
  <si>
    <t>7.641447</t>
  </si>
  <si>
    <t>2.391613</t>
  </si>
  <si>
    <t>41.258741</t>
  </si>
  <si>
    <t>3.48345</t>
  </si>
  <si>
    <t>45.953757</t>
  </si>
  <si>
    <t>49232</t>
  </si>
  <si>
    <t>-42739</t>
  </si>
  <si>
    <t>-5334</t>
  </si>
  <si>
    <t>2.038614</t>
  </si>
  <si>
    <t>1.449957</t>
  </si>
  <si>
    <t>27.455362</t>
  </si>
  <si>
    <t>1.300667</t>
  </si>
  <si>
    <t>5.27451</t>
  </si>
  <si>
    <t>1.826828</t>
  </si>
  <si>
    <t>1.838521</t>
  </si>
  <si>
    <t>28.037578</t>
  </si>
  <si>
    <t>4202</t>
  </si>
  <si>
    <t>4.674082</t>
  </si>
  <si>
    <t>5.362625</t>
  </si>
  <si>
    <t>5.122931</t>
  </si>
  <si>
    <t>2.219753</t>
  </si>
  <si>
    <t>0.54321</t>
  </si>
  <si>
    <t>7294</t>
  </si>
  <si>
    <t>11620</t>
  </si>
  <si>
    <t>0.367726</t>
  </si>
  <si>
    <t>0.39802</t>
  </si>
  <si>
    <t>0.134412</t>
  </si>
  <si>
    <t>0.427851</t>
  </si>
  <si>
    <t>0.275254</t>
  </si>
  <si>
    <t>0.254304</t>
  </si>
  <si>
    <t>2.495283</t>
  </si>
  <si>
    <t>0.693289</t>
  </si>
  <si>
    <t>-1.194485</t>
  </si>
  <si>
    <t>3.205452</t>
  </si>
  <si>
    <t>0.158596</t>
  </si>
  <si>
    <t>0.005604</t>
  </si>
  <si>
    <t>0.03041</t>
  </si>
  <si>
    <t>4.502415</t>
  </si>
  <si>
    <t>1.454054</t>
  </si>
  <si>
    <t>0.996114</t>
  </si>
  <si>
    <t>0.423043</t>
  </si>
  <si>
    <t>0.013007</t>
  </si>
  <si>
    <t>2.386634</t>
  </si>
  <si>
    <t>0.011521</t>
  </si>
  <si>
    <t>0.130484</t>
  </si>
  <si>
    <t>0.018385</t>
  </si>
  <si>
    <t>2.471605</t>
  </si>
  <si>
    <t>0.316117</t>
  </si>
  <si>
    <t>0.055809</t>
  </si>
  <si>
    <t>0.034835</t>
  </si>
  <si>
    <t>0.314851</t>
  </si>
  <si>
    <t>49450</t>
  </si>
  <si>
    <t>Portside Jazz Festival</t>
  </si>
  <si>
    <t>6325</t>
  </si>
  <si>
    <t>2552</t>
  </si>
  <si>
    <t>6172</t>
  </si>
  <si>
    <t>21107</t>
  </si>
  <si>
    <t>10348</t>
  </si>
  <si>
    <t>10759</t>
  </si>
  <si>
    <t>2419</t>
  </si>
  <si>
    <t>13598</t>
  </si>
  <si>
    <t>26095</t>
  </si>
  <si>
    <t>2189</t>
  </si>
  <si>
    <t>9448</t>
  </si>
  <si>
    <t>11712</t>
  </si>
  <si>
    <t>15988</t>
  </si>
  <si>
    <t>22235</t>
  </si>
  <si>
    <t>3977</t>
  </si>
  <si>
    <t>-16069</t>
  </si>
  <si>
    <t>10107</t>
  </si>
  <si>
    <t>32351</t>
  </si>
  <si>
    <t>28146</t>
  </si>
  <si>
    <t>3101</t>
  </si>
  <si>
    <t>4034</t>
  </si>
  <si>
    <t>-538</t>
  </si>
  <si>
    <t>8221</t>
  </si>
  <si>
    <t>1.479186</t>
  </si>
  <si>
    <t>2.922591</t>
  </si>
  <si>
    <t>7688</t>
  </si>
  <si>
    <t>1.581874</t>
  </si>
  <si>
    <t>2.079605</t>
  </si>
  <si>
    <t>0.612684</t>
  </si>
  <si>
    <t>0.511318</t>
  </si>
  <si>
    <t>4.014286</t>
  </si>
  <si>
    <t>2.457912</t>
  </si>
  <si>
    <t>1.471508</t>
  </si>
  <si>
    <t>-1.4064</t>
  </si>
  <si>
    <t>-3.631147</t>
  </si>
  <si>
    <t>12.998053</t>
  </si>
  <si>
    <t>0.528577</t>
  </si>
  <si>
    <t>71.361782</t>
  </si>
  <si>
    <t>33.094578</t>
  </si>
  <si>
    <t>13.525723</t>
  </si>
  <si>
    <t>33.418781</t>
  </si>
  <si>
    <t>80.039082</t>
  </si>
  <si>
    <t>28.38716</t>
  </si>
  <si>
    <t>1.239739</t>
  </si>
  <si>
    <t>3.935166</t>
  </si>
  <si>
    <t>3.200851</t>
  </si>
  <si>
    <t>3.006878</t>
  </si>
  <si>
    <t>-6.616805</t>
  </si>
  <si>
    <t>-8.346709</t>
  </si>
  <si>
    <t>-3.742857</t>
  </si>
  <si>
    <t>-3.619734</t>
  </si>
  <si>
    <t>-4.151353</t>
  </si>
  <si>
    <t>31256</t>
  </si>
  <si>
    <t>-26918</t>
  </si>
  <si>
    <t>4338</t>
  </si>
  <si>
    <t>-3004</t>
  </si>
  <si>
    <t>-794</t>
  </si>
  <si>
    <t>1.399454</t>
  </si>
  <si>
    <t>-4.773673</t>
  </si>
  <si>
    <t>2.871627</t>
  </si>
  <si>
    <t>5.114783</t>
  </si>
  <si>
    <t>-1.134432</t>
  </si>
  <si>
    <t>9484</t>
  </si>
  <si>
    <t>0.46371</t>
  </si>
  <si>
    <t>1.473625</t>
  </si>
  <si>
    <t>3.400204</t>
  </si>
  <si>
    <t>62.355212</t>
  </si>
  <si>
    <t>3.240909</t>
  </si>
  <si>
    <t>1.091523</t>
  </si>
  <si>
    <t>1.234568</t>
  </si>
  <si>
    <t>0.343434</t>
  </si>
  <si>
    <t>1.344557</t>
  </si>
  <si>
    <t>0.226247</t>
  </si>
  <si>
    <t>0.153153</t>
  </si>
  <si>
    <t>-0.068078</t>
  </si>
  <si>
    <t>0.551772</t>
  </si>
  <si>
    <t>-3.920981</t>
  </si>
  <si>
    <t>0.180624</t>
  </si>
  <si>
    <t>-0.050227</t>
  </si>
  <si>
    <t>2.715156</t>
  </si>
  <si>
    <t>0.00779</t>
  </si>
  <si>
    <t>1.622896</t>
  </si>
  <si>
    <t>0.601713</t>
  </si>
  <si>
    <t>0.994714</t>
  </si>
  <si>
    <t>0.136616</t>
  </si>
  <si>
    <t>-0.011344</t>
  </si>
  <si>
    <t>0.352726</t>
  </si>
  <si>
    <t>0.018897</t>
  </si>
  <si>
    <t>0.034002</t>
  </si>
  <si>
    <t>-0.014064</t>
  </si>
  <si>
    <t>-0.036197</t>
  </si>
  <si>
    <t>-0.036311</t>
  </si>
  <si>
    <t>0.005286</t>
  </si>
  <si>
    <t>3.258152</t>
  </si>
  <si>
    <t>31251</t>
  </si>
  <si>
    <t>11.138859</t>
  </si>
  <si>
    <t>49447</t>
  </si>
  <si>
    <t>Sunset Mineral Products</t>
  </si>
  <si>
    <t>Leana A Paramo</t>
  </si>
  <si>
    <t>tjd 4/16</t>
  </si>
  <si>
    <t>2267</t>
  </si>
  <si>
    <t>2063</t>
  </si>
  <si>
    <t>1834</t>
  </si>
  <si>
    <t>5.427536</t>
  </si>
  <si>
    <t>5.475845</t>
  </si>
  <si>
    <t>0.42639</t>
  </si>
  <si>
    <t>0.44106</t>
  </si>
  <si>
    <t>0.29893</t>
  </si>
  <si>
    <t>-31.3</t>
  </si>
  <si>
    <t>29.190476</t>
  </si>
  <si>
    <t>19.774194</t>
  </si>
  <si>
    <t>-13.799694</t>
  </si>
  <si>
    <t>-19.683751</t>
  </si>
  <si>
    <t>14.934077</t>
  </si>
  <si>
    <t>2.155172</t>
  </si>
  <si>
    <t>55.897566</t>
  </si>
  <si>
    <t>7.941878</t>
  </si>
  <si>
    <t>1.507645</t>
  </si>
  <si>
    <t>2.12844</t>
  </si>
  <si>
    <t>2.150491</t>
  </si>
  <si>
    <t>27.774648</t>
  </si>
  <si>
    <t>3.784404</t>
  </si>
  <si>
    <t>-10.44163</t>
  </si>
  <si>
    <t>-28.256881</t>
  </si>
  <si>
    <t>0.163845</t>
  </si>
  <si>
    <t>-25.850724</t>
  </si>
  <si>
    <t>-0.82438</t>
  </si>
  <si>
    <t>-16.587558</t>
  </si>
  <si>
    <t>4818</t>
  </si>
  <si>
    <t>-3503</t>
  </si>
  <si>
    <t>0.08009</t>
  </si>
  <si>
    <t>5.583756</t>
  </si>
  <si>
    <t>1.217039</t>
  </si>
  <si>
    <t>6.529801</t>
  </si>
  <si>
    <t>2.510142</t>
  </si>
  <si>
    <t>-9.153144</t>
  </si>
  <si>
    <t>-75.232775</t>
  </si>
  <si>
    <t>3.372211</t>
  </si>
  <si>
    <t>-53.731343</t>
  </si>
  <si>
    <t>4.946236</t>
  </si>
  <si>
    <t>4.290323</t>
  </si>
  <si>
    <t>18.580645</t>
  </si>
  <si>
    <t>-0.419355</t>
  </si>
  <si>
    <t>-0.090688</t>
  </si>
  <si>
    <t>-0.119932</t>
  </si>
  <si>
    <t>-1.639889</t>
  </si>
  <si>
    <t>-0.005429</t>
  </si>
  <si>
    <t>2.101023</t>
  </si>
  <si>
    <t>-0.023073</t>
  </si>
  <si>
    <t>0.416582</t>
  </si>
  <si>
    <t>38.47619</t>
  </si>
  <si>
    <t>5.131148</t>
  </si>
  <si>
    <t>0.978448</t>
  </si>
  <si>
    <t>0.025101</t>
  </si>
  <si>
    <t>-0.060243</t>
  </si>
  <si>
    <t>0.628058</t>
  </si>
  <si>
    <t>0.033722</t>
  </si>
  <si>
    <t>-0.137997</t>
  </si>
  <si>
    <t>-0.258507</t>
  </si>
  <si>
    <t>-0.196838</t>
  </si>
  <si>
    <t>49471</t>
  </si>
  <si>
    <t>Coastway Limousine Service</t>
  </si>
  <si>
    <t>Kara Q Harders</t>
  </si>
  <si>
    <t>LBM 09/07</t>
  </si>
  <si>
    <t>4.271186</t>
  </si>
  <si>
    <t>0.735144</t>
  </si>
  <si>
    <t>0.423679</t>
  </si>
  <si>
    <t>14.125</t>
  </si>
  <si>
    <t>1.678261</t>
  </si>
  <si>
    <t>0.878378</t>
  </si>
  <si>
    <t>0.851528</t>
  </si>
  <si>
    <t>2.475806</t>
  </si>
  <si>
    <t>20.547945</t>
  </si>
  <si>
    <t>27.885146</t>
  </si>
  <si>
    <t>11.98233</t>
  </si>
  <si>
    <t>79.812258</t>
  </si>
  <si>
    <t>1.772016</t>
  </si>
  <si>
    <t>4.69171</t>
  </si>
  <si>
    <t>3.074703</t>
  </si>
  <si>
    <t>3.544031</t>
  </si>
  <si>
    <t>18.150289</t>
  </si>
  <si>
    <t>11.597938</t>
  </si>
  <si>
    <t>23.480084</t>
  </si>
  <si>
    <t>24.896552</t>
  </si>
  <si>
    <t>0.212291</t>
  </si>
  <si>
    <t>0.867572</t>
  </si>
  <si>
    <t>4.472667</t>
  </si>
  <si>
    <t>13.473219</t>
  </si>
  <si>
    <t>4.573232</t>
  </si>
  <si>
    <t>11.595803</t>
  </si>
  <si>
    <t>0.718166</t>
  </si>
  <si>
    <t>26.271186</t>
  </si>
  <si>
    <t>16.454997</t>
  </si>
  <si>
    <t>12.975391</t>
  </si>
  <si>
    <t>1.419463</t>
  </si>
  <si>
    <t>4.555686</t>
  </si>
  <si>
    <t>0.328244</t>
  </si>
  <si>
    <t>-0.526718</t>
  </si>
  <si>
    <t>-0.107937</t>
  </si>
  <si>
    <t>0.92381</t>
  </si>
  <si>
    <t>0.085106</t>
  </si>
  <si>
    <t>0.612698</t>
  </si>
  <si>
    <t>0.877095</t>
  </si>
  <si>
    <t>0.456265</t>
  </si>
  <si>
    <t>-0.080378</t>
  </si>
  <si>
    <t>0.687943</t>
  </si>
  <si>
    <t>0.852381</t>
  </si>
  <si>
    <t>0.348451</t>
  </si>
  <si>
    <t>-0.074286</t>
  </si>
  <si>
    <t>1.37785</t>
  </si>
  <si>
    <t>0.249423</t>
  </si>
  <si>
    <t>0.046383</t>
  </si>
  <si>
    <t>0.059636</t>
  </si>
  <si>
    <t>1.604839</t>
  </si>
  <si>
    <t>0.786486</t>
  </si>
  <si>
    <t>0.880177</t>
  </si>
  <si>
    <t>0.413894</t>
  </si>
  <si>
    <t>0.115958</t>
  </si>
  <si>
    <t>-0.005653</t>
  </si>
  <si>
    <t>0.105675</t>
  </si>
  <si>
    <t>0.16455</t>
  </si>
  <si>
    <t>0.778626</t>
  </si>
  <si>
    <t>0.255319</t>
  </si>
  <si>
    <t>0.205479</t>
  </si>
  <si>
    <t>0.356537</t>
  </si>
  <si>
    <t>49760</t>
  </si>
  <si>
    <t>Round Nursery and Greenhouse</t>
  </si>
  <si>
    <t>Kyndra E Mauck</t>
  </si>
  <si>
    <t>YM 10/18</t>
  </si>
  <si>
    <t>3124</t>
  </si>
  <si>
    <t>9262</t>
  </si>
  <si>
    <t>7502</t>
  </si>
  <si>
    <t>4864</t>
  </si>
  <si>
    <t>12354</t>
  </si>
  <si>
    <t>10863</t>
  </si>
  <si>
    <t>11148</t>
  </si>
  <si>
    <t>8214</t>
  </si>
  <si>
    <t>9.686869</t>
  </si>
  <si>
    <t>11.694444</t>
  </si>
  <si>
    <t>10842</t>
  </si>
  <si>
    <t>0.108181</t>
  </si>
  <si>
    <t>0.111234</t>
  </si>
  <si>
    <t>0.09762</t>
  </si>
  <si>
    <t>45.875</t>
  </si>
  <si>
    <t>4.634146</t>
  </si>
  <si>
    <t>0.052308</t>
  </si>
  <si>
    <t>0.048295</t>
  </si>
  <si>
    <t>3.834884</t>
  </si>
  <si>
    <t>8.717824</t>
  </si>
  <si>
    <t>9.660926</t>
  </si>
  <si>
    <t>22.615536</t>
  </si>
  <si>
    <t>7.21373</t>
  </si>
  <si>
    <t>101.927237</t>
  </si>
  <si>
    <t>67.038235</t>
  </si>
  <si>
    <t>13.028185</t>
  </si>
  <si>
    <t>0.905537</t>
  </si>
  <si>
    <t>1.320779</t>
  </si>
  <si>
    <t>1.003498</t>
  </si>
  <si>
    <t>4.240713</t>
  </si>
  <si>
    <t>7.980072</t>
  </si>
  <si>
    <t>-17.903336</t>
  </si>
  <si>
    <t>11.79302</t>
  </si>
  <si>
    <t>4.678581</t>
  </si>
  <si>
    <t>56.642857</t>
  </si>
  <si>
    <t>491.758242</t>
  </si>
  <si>
    <t>10.726697</t>
  </si>
  <si>
    <t>10436</t>
  </si>
  <si>
    <t>-9009</t>
  </si>
  <si>
    <t>-1704</t>
  </si>
  <si>
    <t>-335</t>
  </si>
  <si>
    <t>0.243313</t>
  </si>
  <si>
    <t>9.933592</t>
  </si>
  <si>
    <t>3.959954</t>
  </si>
  <si>
    <t>1.86824</t>
  </si>
  <si>
    <t>3.580986</t>
  </si>
  <si>
    <t>9.627246</t>
  </si>
  <si>
    <t>5.049834</t>
  </si>
  <si>
    <t>0.065947</t>
  </si>
  <si>
    <t>4.750769</t>
  </si>
  <si>
    <t>149.003984</t>
  </si>
  <si>
    <t>11.173684</t>
  </si>
  <si>
    <t>43.75</t>
  </si>
  <si>
    <t>0.572</t>
  </si>
  <si>
    <t>8.646524</t>
  </si>
  <si>
    <t>-1527</t>
  </si>
  <si>
    <t>3.551136</t>
  </si>
  <si>
    <t>3.329545</t>
  </si>
  <si>
    <t>-1.008523</t>
  </si>
  <si>
    <t>7306</t>
  </si>
  <si>
    <t>0.058537</t>
  </si>
  <si>
    <t>-1.108014</t>
  </si>
  <si>
    <t>1.124164</t>
  </si>
  <si>
    <t>-11.142857</t>
  </si>
  <si>
    <t>1.182156</t>
  </si>
  <si>
    <t>-0.062454</t>
  </si>
  <si>
    <t>-0.0065</t>
  </si>
  <si>
    <t>0.035807</t>
  </si>
  <si>
    <t>-0.040456</t>
  </si>
  <si>
    <t>0.463083</t>
  </si>
  <si>
    <t>2.305141</t>
  </si>
  <si>
    <t>0.097256</t>
  </si>
  <si>
    <t>0.406543</t>
  </si>
  <si>
    <t>-0.003077</t>
  </si>
  <si>
    <t>3.743842</t>
  </si>
  <si>
    <t>0.927863</t>
  </si>
  <si>
    <t>0.057876</t>
  </si>
  <si>
    <t>0.096272</t>
  </si>
  <si>
    <t>3.771144</t>
  </si>
  <si>
    <t>0.064137</t>
  </si>
  <si>
    <t>0.072049</t>
  </si>
  <si>
    <t>0.36814</t>
  </si>
  <si>
    <t>0.111737</t>
  </si>
  <si>
    <t>-1.329545</t>
  </si>
  <si>
    <t>6.360839</t>
  </si>
  <si>
    <t>0.087178</t>
  </si>
  <si>
    <t>0.046786</t>
  </si>
  <si>
    <t>0.096609</t>
  </si>
  <si>
    <t>963.447475</t>
  </si>
  <si>
    <t>0.072137</t>
  </si>
  <si>
    <t>49744</t>
  </si>
  <si>
    <t>Adena Film Distributors</t>
  </si>
  <si>
    <t>Ana T Hirleman</t>
  </si>
  <si>
    <t>1.088</t>
  </si>
  <si>
    <t>1.184</t>
  </si>
  <si>
    <t>0.625551</t>
  </si>
  <si>
    <t>0.611354</t>
  </si>
  <si>
    <t>0.384824</t>
  </si>
  <si>
    <t>24.666667</t>
  </si>
  <si>
    <t>0.845745</t>
  </si>
  <si>
    <t>14.733333</t>
  </si>
  <si>
    <t>57.723577</t>
  </si>
  <si>
    <t>93.832599</t>
  </si>
  <si>
    <t>60.074074</t>
  </si>
  <si>
    <t>15.185185</t>
  </si>
  <si>
    <t>84.037559</t>
  </si>
  <si>
    <t>34.877778</t>
  </si>
  <si>
    <t>8.12616</t>
  </si>
  <si>
    <t>6.7718</t>
  </si>
  <si>
    <t>3.658537</t>
  </si>
  <si>
    <t>58.695652</t>
  </si>
  <si>
    <t>5.947137</t>
  </si>
  <si>
    <t>6.192661</t>
  </si>
  <si>
    <t>6.340058</t>
  </si>
  <si>
    <t>-8.387097</t>
  </si>
  <si>
    <t>18.229167</t>
  </si>
  <si>
    <t>6.973059</t>
  </si>
  <si>
    <t>0.322581</t>
  </si>
  <si>
    <t>34.810127</t>
  </si>
  <si>
    <t>17.61658</t>
  </si>
  <si>
    <t>-542</t>
  </si>
  <si>
    <t>-615</t>
  </si>
  <si>
    <t>0.960352</t>
  </si>
  <si>
    <t>-0.518519</t>
  </si>
  <si>
    <t>10.465116</t>
  </si>
  <si>
    <t>15.777778</t>
  </si>
  <si>
    <t>0.537118</t>
  </si>
  <si>
    <t>23.888889</t>
  </si>
  <si>
    <t>14.450867</t>
  </si>
  <si>
    <t>14.666667</t>
  </si>
  <si>
    <t>1.756587</t>
  </si>
  <si>
    <t>0.611111</t>
  </si>
  <si>
    <t>0.621212</t>
  </si>
  <si>
    <t>7.231919</t>
  </si>
  <si>
    <t>-3.333333</t>
  </si>
  <si>
    <t>0.092105</t>
  </si>
  <si>
    <t>1.335526</t>
  </si>
  <si>
    <t>0.301887</t>
  </si>
  <si>
    <t>-0.16</t>
  </si>
  <si>
    <t>0.08805</t>
  </si>
  <si>
    <t>1.27673</t>
  </si>
  <si>
    <t>0.704225</t>
  </si>
  <si>
    <t>0.069672</t>
  </si>
  <si>
    <t>-0.156066</t>
  </si>
  <si>
    <t>0.572093</t>
  </si>
  <si>
    <t>0.01037</t>
  </si>
  <si>
    <t>0.005185</t>
  </si>
  <si>
    <t>18.666667</t>
  </si>
  <si>
    <t>1.329032</t>
  </si>
  <si>
    <t>0.848148</t>
  </si>
  <si>
    <t>0.157778</t>
  </si>
  <si>
    <t>0.54185</t>
  </si>
  <si>
    <t>0.014251</t>
  </si>
  <si>
    <t>0.01897</t>
  </si>
  <si>
    <t>0.146667</t>
  </si>
  <si>
    <t>18.444444</t>
  </si>
  <si>
    <t>0.577236</t>
  </si>
  <si>
    <t>0.069731</t>
  </si>
  <si>
    <t>0.938326</t>
  </si>
  <si>
    <t>49525</t>
  </si>
  <si>
    <t>Oak Nature Park</t>
  </si>
  <si>
    <t>Mikala M Shariat</t>
  </si>
  <si>
    <t>GN</t>
  </si>
  <si>
    <t>4203</t>
  </si>
  <si>
    <t>4998</t>
  </si>
  <si>
    <t>4676</t>
  </si>
  <si>
    <t>4760</t>
  </si>
  <si>
    <t>3538</t>
  </si>
  <si>
    <t>24.821429</t>
  </si>
  <si>
    <t>122.051282</t>
  </si>
  <si>
    <t>3.872081</t>
  </si>
  <si>
    <t>0.954907</t>
  </si>
  <si>
    <t>2.782493</t>
  </si>
  <si>
    <t>2.409449</t>
  </si>
  <si>
    <t>-0.340136</t>
  </si>
  <si>
    <t>44.573205</t>
  </si>
  <si>
    <t>7.348785</t>
  </si>
  <si>
    <t>25.894573</t>
  </si>
  <si>
    <t>289.059153</t>
  </si>
  <si>
    <t>12.842937</t>
  </si>
  <si>
    <t>0.707883</t>
  </si>
  <si>
    <t>1.768116</t>
  </si>
  <si>
    <t>14.865546</t>
  </si>
  <si>
    <t>1.407879</t>
  </si>
  <si>
    <t>16.151522</t>
  </si>
  <si>
    <t>17.588933</t>
  </si>
  <si>
    <t>-37.995093</t>
  </si>
  <si>
    <t>-0.214502</t>
  </si>
  <si>
    <t>-29.505072</t>
  </si>
  <si>
    <t>4103</t>
  </si>
  <si>
    <t>-2234</t>
  </si>
  <si>
    <t>1869</t>
  </si>
  <si>
    <t>-772</t>
  </si>
  <si>
    <t>-1038</t>
  </si>
  <si>
    <t>64.435897</t>
  </si>
  <si>
    <t>-43.589744</t>
  </si>
  <si>
    <t>15.658564</t>
  </si>
  <si>
    <t>7.998869</t>
  </si>
  <si>
    <t>14.095618</t>
  </si>
  <si>
    <t>-0.480497</t>
  </si>
  <si>
    <t>4.747208</t>
  </si>
  <si>
    <t>2.424403</t>
  </si>
  <si>
    <t>10.14885</t>
  </si>
  <si>
    <t>23.007349</t>
  </si>
  <si>
    <t>2.669271</t>
  </si>
  <si>
    <t>4.58231</t>
  </si>
  <si>
    <t>5.744472</t>
  </si>
  <si>
    <t>1.496325</t>
  </si>
  <si>
    <t>2.124668</t>
  </si>
  <si>
    <t>-0.628647</t>
  </si>
  <si>
    <t>-0.236074</t>
  </si>
  <si>
    <t>4026</t>
  </si>
  <si>
    <t>-0.082824</t>
  </si>
  <si>
    <t>0.122124</t>
  </si>
  <si>
    <t>-0.106028</t>
  </si>
  <si>
    <t>1.544643</t>
  </si>
  <si>
    <t>0.114823</t>
  </si>
  <si>
    <t>-0.077872</t>
  </si>
  <si>
    <t>-39.529412</t>
  </si>
  <si>
    <t>0.951567</t>
  </si>
  <si>
    <t>3.913725</t>
  </si>
  <si>
    <t>5.115974</t>
  </si>
  <si>
    <t>0.059034</t>
  </si>
  <si>
    <t>0.03957</t>
  </si>
  <si>
    <t>0.079423</t>
  </si>
  <si>
    <t>3.198939</t>
  </si>
  <si>
    <t>0.517341</t>
  </si>
  <si>
    <t>0.926512</t>
  </si>
  <si>
    <t>0.935574</t>
  </si>
  <si>
    <t>-0.004805</t>
  </si>
  <si>
    <t>19.647059</t>
  </si>
  <si>
    <t>0.128124</t>
  </si>
  <si>
    <t>0.056222</t>
  </si>
  <si>
    <t>0.230073</t>
  </si>
  <si>
    <t>0.729443</t>
  </si>
  <si>
    <t>0.060094</t>
  </si>
  <si>
    <t>-0.003401</t>
  </si>
  <si>
    <t>-0.379951</t>
  </si>
  <si>
    <t>-0.071429</t>
  </si>
  <si>
    <t>49549</t>
  </si>
  <si>
    <t>Commerce Music Studio</t>
  </si>
  <si>
    <t>Mindy S Golob</t>
  </si>
  <si>
    <t>KAM 12/18</t>
  </si>
  <si>
    <t>5503</t>
  </si>
  <si>
    <t>1172</t>
  </si>
  <si>
    <t>0.800999</t>
  </si>
  <si>
    <t>1.422981</t>
  </si>
  <si>
    <t>0.755821</t>
  </si>
  <si>
    <t>0.430466</t>
  </si>
  <si>
    <t>36.1</t>
  </si>
  <si>
    <t>0.921622</t>
  </si>
  <si>
    <t>55.2</t>
  </si>
  <si>
    <t>12.580645</t>
  </si>
  <si>
    <t>22.089364</t>
  </si>
  <si>
    <t>21.297474</t>
  </si>
  <si>
    <t>6.487371</t>
  </si>
  <si>
    <t>102.564103</t>
  </si>
  <si>
    <t>57.174269</t>
  </si>
  <si>
    <t>56.245684</t>
  </si>
  <si>
    <t>62.954283</t>
  </si>
  <si>
    <t>50.902794</t>
  </si>
  <si>
    <t>1.972401</t>
  </si>
  <si>
    <t>10.832677</t>
  </si>
  <si>
    <t>3.463184</t>
  </si>
  <si>
    <t>5.11907</t>
  </si>
  <si>
    <t>30.252101</t>
  </si>
  <si>
    <t>121.178637</t>
  </si>
  <si>
    <t>-0.625391</t>
  </si>
  <si>
    <t>26.622181</t>
  </si>
  <si>
    <t>4.173913</t>
  </si>
  <si>
    <t>374.324324</t>
  </si>
  <si>
    <t>-0.563204</t>
  </si>
  <si>
    <t>-4029</t>
  </si>
  <si>
    <t>0.676526</t>
  </si>
  <si>
    <t>3.470834</t>
  </si>
  <si>
    <t>1.381065</t>
  </si>
  <si>
    <t>6.489387</t>
  </si>
  <si>
    <t>6.378339</t>
  </si>
  <si>
    <t>0.237256</t>
  </si>
  <si>
    <t>275.342466</t>
  </si>
  <si>
    <t>9.958205</t>
  </si>
  <si>
    <t>34.09611</t>
  </si>
  <si>
    <t>0.687956</t>
  </si>
  <si>
    <t>3.988318</t>
  </si>
  <si>
    <t>18.8</t>
  </si>
  <si>
    <t>-17.3</t>
  </si>
  <si>
    <t>-0.688213</t>
  </si>
  <si>
    <t>2.045627</t>
  </si>
  <si>
    <t>0.06366</t>
  </si>
  <si>
    <t>0.676806</t>
  </si>
  <si>
    <t>0.465257</t>
  </si>
  <si>
    <t>0.472149</t>
  </si>
  <si>
    <t>-0.480106</t>
  </si>
  <si>
    <t>1.427056</t>
  </si>
  <si>
    <t>0.94302</t>
  </si>
  <si>
    <t>0.182847</t>
  </si>
  <si>
    <t>0.682971</t>
  </si>
  <si>
    <t>0.094921</t>
  </si>
  <si>
    <t>0.00418</t>
  </si>
  <si>
    <t>0.020716</t>
  </si>
  <si>
    <t>26.7</t>
  </si>
  <si>
    <t>1.054475</t>
  </si>
  <si>
    <t>0.949664</t>
  </si>
  <si>
    <t>0.135125</t>
  </si>
  <si>
    <t>0.063783</t>
  </si>
  <si>
    <t>0.064184</t>
  </si>
  <si>
    <t>0.04086</t>
  </si>
  <si>
    <t>0.099582</t>
  </si>
  <si>
    <t>0.302387</t>
  </si>
  <si>
    <t>0.266222</t>
  </si>
  <si>
    <t>0.220894</t>
  </si>
  <si>
    <t>46.49162</t>
  </si>
  <si>
    <t>0.343066</t>
  </si>
  <si>
    <t>0.064874</t>
  </si>
  <si>
    <t>54.8</t>
  </si>
  <si>
    <t>49145</t>
  </si>
  <si>
    <t>Intelligent Hotel Management</t>
  </si>
  <si>
    <t>Marcos O Karsh</t>
  </si>
  <si>
    <t>6809</t>
  </si>
  <si>
    <t>4665</t>
  </si>
  <si>
    <t>2144</t>
  </si>
  <si>
    <t>2159</t>
  </si>
  <si>
    <t>1615</t>
  </si>
  <si>
    <t>3888</t>
  </si>
  <si>
    <t>-713</t>
  </si>
  <si>
    <t>0.263636</t>
  </si>
  <si>
    <t>0.675909</t>
  </si>
  <si>
    <t>-16.066116</t>
  </si>
  <si>
    <t>1.655499</t>
  </si>
  <si>
    <t>1.066374</t>
  </si>
  <si>
    <t>3.917808</t>
  </si>
  <si>
    <t>0.621302</t>
  </si>
  <si>
    <t>0.374618</t>
  </si>
  <si>
    <t>0.327103</t>
  </si>
  <si>
    <t>0.781346</t>
  </si>
  <si>
    <t>5.348327</t>
  </si>
  <si>
    <t>25.813877</t>
  </si>
  <si>
    <t>8.155212</t>
  </si>
  <si>
    <t>8.450704</t>
  </si>
  <si>
    <t>66.854653</t>
  </si>
  <si>
    <t>21.679965</t>
  </si>
  <si>
    <t>57.435727</t>
  </si>
  <si>
    <t>36.402926</t>
  </si>
  <si>
    <t>115.518617</t>
  </si>
  <si>
    <t>85.910904</t>
  </si>
  <si>
    <t>0.834065</t>
  </si>
  <si>
    <t>-4.265077</t>
  </si>
  <si>
    <t>-12.566116</t>
  </si>
  <si>
    <t>1.418377</t>
  </si>
  <si>
    <t>5.842019</t>
  </si>
  <si>
    <t>20.768466</t>
  </si>
  <si>
    <t>12.337475</t>
  </si>
  <si>
    <t>37.726449</t>
  </si>
  <si>
    <t>-44.622426</t>
  </si>
  <si>
    <t>2741</t>
  </si>
  <si>
    <t>-2081</t>
  </si>
  <si>
    <t>-527</t>
  </si>
  <si>
    <t>-676</t>
  </si>
  <si>
    <t>-8.859504</t>
  </si>
  <si>
    <t>7.398882</t>
  </si>
  <si>
    <t>5.459605</t>
  </si>
  <si>
    <t>7.004275</t>
  </si>
  <si>
    <t>6.412364</t>
  </si>
  <si>
    <t>0.722892</t>
  </si>
  <si>
    <t>2.15732</t>
  </si>
  <si>
    <t>15.554094</t>
  </si>
  <si>
    <t>209.055118</t>
  </si>
  <si>
    <t>2.84778</t>
  </si>
  <si>
    <t>6.262156</t>
  </si>
  <si>
    <t>0.069006</t>
  </si>
  <si>
    <t>0.631509</t>
  </si>
  <si>
    <t>0.313752</t>
  </si>
  <si>
    <t>-0.06008</t>
  </si>
  <si>
    <t>5266</t>
  </si>
  <si>
    <t>0.042872</t>
  </si>
  <si>
    <t>0.147669</t>
  </si>
  <si>
    <t>0.066172</t>
  </si>
  <si>
    <t>1.383721</t>
  </si>
  <si>
    <t>0.146523</t>
  </si>
  <si>
    <t>0.042539</t>
  </si>
  <si>
    <t>0.882051</t>
  </si>
  <si>
    <t>1.170063</t>
  </si>
  <si>
    <t>-5.359579</t>
  </si>
  <si>
    <t>5.796477</t>
  </si>
  <si>
    <t>0.078921</t>
  </si>
  <si>
    <t>0.007563</t>
  </si>
  <si>
    <t>0.255352</t>
  </si>
  <si>
    <t>0.459519</t>
  </si>
  <si>
    <t>0.918448</t>
  </si>
  <si>
    <t>0.812397</t>
  </si>
  <si>
    <t>0.070043</t>
  </si>
  <si>
    <t>-12.239669</t>
  </si>
  <si>
    <t>0.151732</t>
  </si>
  <si>
    <t>0.006308</t>
  </si>
  <si>
    <t>0.155541</t>
  </si>
  <si>
    <t>-0.198932</t>
  </si>
  <si>
    <t>0.007765</t>
  </si>
  <si>
    <t>0.053483</t>
  </si>
  <si>
    <t>0.377264</t>
  </si>
  <si>
    <t>49815</t>
  </si>
  <si>
    <t>Premium Needlework Shop</t>
  </si>
  <si>
    <t>J Towne</t>
  </si>
  <si>
    <t>2587</t>
  </si>
  <si>
    <t>1.654054</t>
  </si>
  <si>
    <t>1.167192</t>
  </si>
  <si>
    <t>0.538574</t>
  </si>
  <si>
    <t>8.421053</t>
  </si>
  <si>
    <t>18.173913</t>
  </si>
  <si>
    <t>9.952381</t>
  </si>
  <si>
    <t>26.637555</t>
  </si>
  <si>
    <t>57.728707</t>
  </si>
  <si>
    <t>30.344028</t>
  </si>
  <si>
    <t>10.707383</t>
  </si>
  <si>
    <t>12.568306</t>
  </si>
  <si>
    <t>23.985311</t>
  </si>
  <si>
    <t>15.799112</t>
  </si>
  <si>
    <t>3.765648</t>
  </si>
  <si>
    <t>10.690083</t>
  </si>
  <si>
    <t>8.160883</t>
  </si>
  <si>
    <t>35.438356</t>
  </si>
  <si>
    <t>182.716049</t>
  </si>
  <si>
    <t>110.227273</t>
  </si>
  <si>
    <t>373.134328</t>
  </si>
  <si>
    <t>13.514699</t>
  </si>
  <si>
    <t>0.950704</t>
  </si>
  <si>
    <t>33.576642</t>
  </si>
  <si>
    <t>101.910828</t>
  </si>
  <si>
    <t>2728</t>
  </si>
  <si>
    <t>-1745</t>
  </si>
  <si>
    <t>0.230284</t>
  </si>
  <si>
    <t>15.217647</t>
  </si>
  <si>
    <t>7.073831</t>
  </si>
  <si>
    <t>25.339367</t>
  </si>
  <si>
    <t>36.048527</t>
  </si>
  <si>
    <t>6.215529</t>
  </si>
  <si>
    <t>13.368421</t>
  </si>
  <si>
    <t>9.736842</t>
  </si>
  <si>
    <t>22.105263</t>
  </si>
  <si>
    <t>-0.893665</t>
  </si>
  <si>
    <t>-0.414027</t>
  </si>
  <si>
    <t>-0.361991</t>
  </si>
  <si>
    <t>0.165072</t>
  </si>
  <si>
    <t>2.284153</t>
  </si>
  <si>
    <t>-0.283582</t>
  </si>
  <si>
    <t>1.194595</t>
  </si>
  <si>
    <t>0.069192</t>
  </si>
  <si>
    <t>0.170854</t>
  </si>
  <si>
    <t>0.892926</t>
  </si>
  <si>
    <t>0.070738</t>
  </si>
  <si>
    <t>-0.027112</t>
  </si>
  <si>
    <t>0.643377</t>
  </si>
  <si>
    <t>0.107074</t>
  </si>
  <si>
    <t>12.210526</t>
  </si>
  <si>
    <t>0.266376</t>
  </si>
  <si>
    <t>0.135147</t>
  </si>
  <si>
    <t>0.577287</t>
  </si>
  <si>
    <t>49811</t>
  </si>
  <si>
    <t>Adagio Copy Shop</t>
  </si>
  <si>
    <t>RPM 11/17</t>
  </si>
  <si>
    <t>252700</t>
  </si>
  <si>
    <t>391020</t>
  </si>
  <si>
    <t>557270</t>
  </si>
  <si>
    <t>31920</t>
  </si>
  <si>
    <t>1234240</t>
  </si>
  <si>
    <t>9310</t>
  </si>
  <si>
    <t>1283450</t>
  </si>
  <si>
    <t>113050</t>
  </si>
  <si>
    <t>289940</t>
  </si>
  <si>
    <t>10640</t>
  </si>
  <si>
    <t>478800</t>
  </si>
  <si>
    <t>2185190</t>
  </si>
  <si>
    <t>3419430</t>
  </si>
  <si>
    <t>21280</t>
  </si>
  <si>
    <t>414960</t>
  </si>
  <si>
    <t>75810</t>
  </si>
  <si>
    <t>15960</t>
  </si>
  <si>
    <t>547960</t>
  </si>
  <si>
    <t>736820</t>
  </si>
  <si>
    <t>55860</t>
  </si>
  <si>
    <t>27930</t>
  </si>
  <si>
    <t>232750</t>
  </si>
  <si>
    <t>1053360</t>
  </si>
  <si>
    <t>1601320</t>
  </si>
  <si>
    <t>706230</t>
  </si>
  <si>
    <t>900410</t>
  </si>
  <si>
    <t>211470</t>
  </si>
  <si>
    <t>1818110</t>
  </si>
  <si>
    <t>3604300</t>
  </si>
  <si>
    <t>3013780</t>
  </si>
  <si>
    <t>151620</t>
  </si>
  <si>
    <t>53200</t>
  </si>
  <si>
    <t>3218600</t>
  </si>
  <si>
    <t>385700</t>
  </si>
  <si>
    <t>45220</t>
  </si>
  <si>
    <t>-5320</t>
  </si>
  <si>
    <t>380380</t>
  </si>
  <si>
    <t>30590</t>
  </si>
  <si>
    <t>349790</t>
  </si>
  <si>
    <t>352450</t>
  </si>
  <si>
    <t>174230</t>
  </si>
  <si>
    <t>1.33</t>
  </si>
  <si>
    <t>686280</t>
  </si>
  <si>
    <t>1.174757</t>
  </si>
  <si>
    <t>2.252427</t>
  </si>
  <si>
    <t>1339310</t>
  </si>
  <si>
    <t>0.880761</t>
  </si>
  <si>
    <t>1.195631</t>
  </si>
  <si>
    <t>0.4683</t>
  </si>
  <si>
    <t>630420</t>
  </si>
  <si>
    <t>599830</t>
  </si>
  <si>
    <t>13.941176</t>
  </si>
  <si>
    <t>10.307273</t>
  </si>
  <si>
    <t>19.385516</t>
  </si>
  <si>
    <t>10.701107</t>
  </si>
  <si>
    <t>49.433962</t>
  </si>
  <si>
    <t>8.041958</t>
  </si>
  <si>
    <t>39.597786</t>
  </si>
  <si>
    <t>56.433579</t>
  </si>
  <si>
    <t>1.054065</t>
  </si>
  <si>
    <t>5.251938</t>
  </si>
  <si>
    <t>1.982443</t>
  </si>
  <si>
    <t>2.80829</t>
  </si>
  <si>
    <t>11.124076</t>
  </si>
  <si>
    <t>-7.217611</t>
  </si>
  <si>
    <t>-16.330785</t>
  </si>
  <si>
    <t>2.627628</t>
  </si>
  <si>
    <t>-1.561932</t>
  </si>
  <si>
    <t>3.515625</t>
  </si>
  <si>
    <t>12.922363</t>
  </si>
  <si>
    <t>3600310</t>
  </si>
  <si>
    <t>25270</t>
  </si>
  <si>
    <t>3625580</t>
  </si>
  <si>
    <t>-3013780</t>
  </si>
  <si>
    <t>611800</t>
  </si>
  <si>
    <t>-46550</t>
  </si>
  <si>
    <t>565250</t>
  </si>
  <si>
    <t>-219450</t>
  </si>
  <si>
    <t>345800</t>
  </si>
  <si>
    <t>-23940</t>
  </si>
  <si>
    <t>0.958292</t>
  </si>
  <si>
    <t>28.401192</t>
  </si>
  <si>
    <t>5.682657</t>
  </si>
  <si>
    <t>9.217687</t>
  </si>
  <si>
    <t>10.553506</t>
  </si>
  <si>
    <t>33250</t>
  </si>
  <si>
    <t>422940</t>
  </si>
  <si>
    <t>35910</t>
  </si>
  <si>
    <t>260680</t>
  </si>
  <si>
    <t>9.778598</t>
  </si>
  <si>
    <t>0.566038</t>
  </si>
  <si>
    <t>590520</t>
  </si>
  <si>
    <t>16.230366</t>
  </si>
  <si>
    <t>16.383764</t>
  </si>
  <si>
    <t>432250</t>
  </si>
  <si>
    <t>758100</t>
  </si>
  <si>
    <t>1.283784</t>
  </si>
  <si>
    <t>2.696205</t>
  </si>
  <si>
    <t>-43890</t>
  </si>
  <si>
    <t>131000</t>
  </si>
  <si>
    <t>9.558824</t>
  </si>
  <si>
    <t>9.029412</t>
  </si>
  <si>
    <t>-2811.62</t>
  </si>
  <si>
    <t>557.27</t>
  </si>
  <si>
    <t>1283.45</t>
  </si>
  <si>
    <t>6.326316</t>
  </si>
  <si>
    <t>1.102632</t>
  </si>
  <si>
    <t>0.757895</t>
  </si>
  <si>
    <t>0.042755</t>
  </si>
  <si>
    <t>0.505263</t>
  </si>
  <si>
    <t>4.217544</t>
  </si>
  <si>
    <t>0.735088</t>
  </si>
  <si>
    <t>1.60076</t>
  </si>
  <si>
    <t>0.288391</t>
  </si>
  <si>
    <t>-0.102548</t>
  </si>
  <si>
    <t>1.202532</t>
  </si>
  <si>
    <t>0.157807</t>
  </si>
  <si>
    <t>0.070111</t>
  </si>
  <si>
    <t>14.411765</t>
  </si>
  <si>
    <t>2.798658</t>
  </si>
  <si>
    <t>0.892989</t>
  </si>
  <si>
    <t>0.221704</t>
  </si>
  <si>
    <t>0.105535</t>
  </si>
  <si>
    <t>42.02214</t>
  </si>
  <si>
    <t>0.416971</t>
  </si>
  <si>
    <t>0.0238</t>
  </si>
  <si>
    <t>0.073901</t>
  </si>
  <si>
    <t>0.163838</t>
  </si>
  <si>
    <t>8.264706</t>
  </si>
  <si>
    <t>0.592456</t>
  </si>
  <si>
    <t>0.102295</t>
  </si>
  <si>
    <t>-0.015619</t>
  </si>
  <si>
    <t>0.193855</t>
  </si>
  <si>
    <t>21265</t>
  </si>
  <si>
    <t>49898</t>
  </si>
  <si>
    <t>Oxbridge Metal Manufacturing</t>
  </si>
  <si>
    <t>Betsy Q Ruhenkamp</t>
  </si>
  <si>
    <t>0.377358</t>
  </si>
  <si>
    <t>-3.911111</t>
  </si>
  <si>
    <t>1.343511</t>
  </si>
  <si>
    <t>0.014815</t>
  </si>
  <si>
    <t>0.02381</t>
  </si>
  <si>
    <t>0.325926</t>
  </si>
  <si>
    <t>7.633588</t>
  </si>
  <si>
    <t>63.224638</t>
  </si>
  <si>
    <t>2.898551</t>
  </si>
  <si>
    <t>19.778325</t>
  </si>
  <si>
    <t>4.21374</t>
  </si>
  <si>
    <t>-5.575758</t>
  </si>
  <si>
    <t>-12.266667</t>
  </si>
  <si>
    <t>27.6</t>
  </si>
  <si>
    <t>65.822785</t>
  </si>
  <si>
    <t>32.330827</t>
  </si>
  <si>
    <t>0.546448</t>
  </si>
  <si>
    <t>-0.058824</t>
  </si>
  <si>
    <t>-16.666667</t>
  </si>
  <si>
    <t>-5.980861</t>
  </si>
  <si>
    <t>5.072464</t>
  </si>
  <si>
    <t>27.717391</t>
  </si>
  <si>
    <t>9.2</t>
  </si>
  <si>
    <t>1.811594</t>
  </si>
  <si>
    <t>0.294574</t>
  </si>
  <si>
    <t>-1.520833</t>
  </si>
  <si>
    <t>69.230769</t>
  </si>
  <si>
    <t>7.971014</t>
  </si>
  <si>
    <t>22.45614</t>
  </si>
  <si>
    <t>3.318182</t>
  </si>
  <si>
    <t>2.897521</t>
  </si>
  <si>
    <t>0.52381</t>
  </si>
  <si>
    <t>0.345238</t>
  </si>
  <si>
    <t>-0.154762</t>
  </si>
  <si>
    <t>-0.130137</t>
  </si>
  <si>
    <t>0.260274</t>
  </si>
  <si>
    <t>0.157534</t>
  </si>
  <si>
    <t>-1.096296</t>
  </si>
  <si>
    <t>-0.032609</t>
  </si>
  <si>
    <t>-0.125926</t>
  </si>
  <si>
    <t>0.408602</t>
  </si>
  <si>
    <t>0.971014</t>
  </si>
  <si>
    <t>1.114504</t>
  </si>
  <si>
    <t>0.018116</t>
  </si>
  <si>
    <t>-3.244444</t>
  </si>
  <si>
    <t>0.032351</t>
  </si>
  <si>
    <t>0.07971</t>
  </si>
  <si>
    <t>0.076336</t>
  </si>
  <si>
    <t>0.005464</t>
  </si>
  <si>
    <t>49613</t>
  </si>
  <si>
    <t>Country Media Research Center</t>
  </si>
  <si>
    <t>Reilly W Rossean</t>
  </si>
  <si>
    <t>LBM 07/08</t>
  </si>
  <si>
    <t>2627</t>
  </si>
  <si>
    <t>0.95873</t>
  </si>
  <si>
    <t>-6.59375</t>
  </si>
  <si>
    <t>-3.137546</t>
  </si>
  <si>
    <t>1.178771</t>
  </si>
  <si>
    <t>1.088889</t>
  </si>
  <si>
    <t>1.689394</t>
  </si>
  <si>
    <t>0.558659</t>
  </si>
  <si>
    <t>71.869052</t>
  </si>
  <si>
    <t>1.370384</t>
  </si>
  <si>
    <t>1875</t>
  </si>
  <si>
    <t>39.459459</t>
  </si>
  <si>
    <t>58.281461</t>
  </si>
  <si>
    <t>153.606225</t>
  </si>
  <si>
    <t>3.668994</t>
  </si>
  <si>
    <t>25.019048</t>
  </si>
  <si>
    <t>-20.523438</t>
  </si>
  <si>
    <t>18.117241</t>
  </si>
  <si>
    <t>-6.159895</t>
  </si>
  <si>
    <t>2.801462</t>
  </si>
  <si>
    <t>-5.537576</t>
  </si>
  <si>
    <t>-0.581395</t>
  </si>
  <si>
    <t>-93.220339</t>
  </si>
  <si>
    <t>26.89766</t>
  </si>
  <si>
    <t>-739</t>
  </si>
  <si>
    <t>-1779</t>
  </si>
  <si>
    <t>-0.539033</t>
  </si>
  <si>
    <t>3.311762</t>
  </si>
  <si>
    <t>9.25</t>
  </si>
  <si>
    <t>0.152265</t>
  </si>
  <si>
    <t>-1.966543</t>
  </si>
  <si>
    <t>3.022222</t>
  </si>
  <si>
    <t>-46.753247</t>
  </si>
  <si>
    <t>4.682147</t>
  </si>
  <si>
    <t>1.450833</t>
  </si>
  <si>
    <t>4.300813</t>
  </si>
  <si>
    <t>3.62563</t>
  </si>
  <si>
    <t>-1.355556</t>
  </si>
  <si>
    <t>-1.955556</t>
  </si>
  <si>
    <t>-0.113262</t>
  </si>
  <si>
    <t>0.145208</t>
  </si>
  <si>
    <t>-0.03235</t>
  </si>
  <si>
    <t>0.072604</t>
  </si>
  <si>
    <t>1.676923</t>
  </si>
  <si>
    <t>0.071361</t>
  </si>
  <si>
    <t>-0.111323</t>
  </si>
  <si>
    <t>0.142721</t>
  </si>
  <si>
    <t>16.25</t>
  </si>
  <si>
    <t>1.319202</t>
  </si>
  <si>
    <t>4.005119</t>
  </si>
  <si>
    <t>3.889706</t>
  </si>
  <si>
    <t>0.021327</t>
  </si>
  <si>
    <t>-0.03464</t>
  </si>
  <si>
    <t>2.711111</t>
  </si>
  <si>
    <t>0.494565</t>
  </si>
  <si>
    <t>0.986296</t>
  </si>
  <si>
    <t>0.738827</t>
  </si>
  <si>
    <t>0.001523</t>
  </si>
  <si>
    <t>-4.132813</t>
  </si>
  <si>
    <t>-0.03453</t>
  </si>
  <si>
    <t>0.02514</t>
  </si>
  <si>
    <t>0.046821</t>
  </si>
  <si>
    <t>-0.222222</t>
  </si>
  <si>
    <t>0.034026</t>
  </si>
  <si>
    <t>0.005587</t>
  </si>
  <si>
    <t>-0.055376</t>
  </si>
  <si>
    <t>42218</t>
  </si>
  <si>
    <t>Qualified Agricultural Consultant</t>
  </si>
  <si>
    <t>[2011/10/31:12:00:00 AM]</t>
  </si>
  <si>
    <t>6304</t>
  </si>
  <si>
    <t>2478</t>
  </si>
  <si>
    <t>10527</t>
  </si>
  <si>
    <t>21042</t>
  </si>
  <si>
    <t>41736</t>
  </si>
  <si>
    <t>2157</t>
  </si>
  <si>
    <t>7815</t>
  </si>
  <si>
    <t>10255</t>
  </si>
  <si>
    <t>5123</t>
  </si>
  <si>
    <t>15378</t>
  </si>
  <si>
    <t>23193</t>
  </si>
  <si>
    <t>7453</t>
  </si>
  <si>
    <t>11086</t>
  </si>
  <si>
    <t>18543</t>
  </si>
  <si>
    <t>44346</t>
  </si>
  <si>
    <t>30771</t>
  </si>
  <si>
    <t>33240</t>
  </si>
  <si>
    <t>11106</t>
  </si>
  <si>
    <t>3749</t>
  </si>
  <si>
    <t>5891</t>
  </si>
  <si>
    <t>5215</t>
  </si>
  <si>
    <t>-1583</t>
  </si>
  <si>
    <t>2365</t>
  </si>
  <si>
    <t>2712</t>
  </si>
  <si>
    <t>0.955342</t>
  </si>
  <si>
    <t>1.347025</t>
  </si>
  <si>
    <t>-2499</t>
  </si>
  <si>
    <t>1.250768</t>
  </si>
  <si>
    <t>-9.280912</t>
  </si>
  <si>
    <t>0.555707</t>
  </si>
  <si>
    <t>4.960742</t>
  </si>
  <si>
    <t>1.397463</t>
  </si>
  <si>
    <t>1.431581</t>
  </si>
  <si>
    <t>6849</t>
  </si>
  <si>
    <t>1.473142</t>
  </si>
  <si>
    <t>5.666571</t>
  </si>
  <si>
    <t>12.754139</t>
  </si>
  <si>
    <t>25.043972</t>
  </si>
  <si>
    <t>11.759798</t>
  </si>
  <si>
    <t>34.884361</t>
  </si>
  <si>
    <t>51.886529</t>
  </si>
  <si>
    <t>27.210289</t>
  </si>
  <si>
    <t>23.685469</t>
  </si>
  <si>
    <t>1.062536</t>
  </si>
  <si>
    <t>16.35177</t>
  </si>
  <si>
    <t>2.391522</t>
  </si>
  <si>
    <t>4.594488</t>
  </si>
  <si>
    <t>8.702319</t>
  </si>
  <si>
    <t>0.607463</t>
  </si>
  <si>
    <t>-7.027179</t>
  </si>
  <si>
    <t>12.123594</t>
  </si>
  <si>
    <t>4.54524</t>
  </si>
  <si>
    <t>-0.056621</t>
  </si>
  <si>
    <t>-16.015625</t>
  </si>
  <si>
    <t>-31.937775</t>
  </si>
  <si>
    <t>43579</t>
  </si>
  <si>
    <t>-30409</t>
  </si>
  <si>
    <t>8216</t>
  </si>
  <si>
    <t>-917</t>
  </si>
  <si>
    <t>6490</t>
  </si>
  <si>
    <t>-4257</t>
  </si>
  <si>
    <t>2233</t>
  </si>
  <si>
    <t>-3.862345</t>
  </si>
  <si>
    <t>8.043566</t>
  </si>
  <si>
    <t>7.034581</t>
  </si>
  <si>
    <t>8.190141</t>
  </si>
  <si>
    <t>5.333063</t>
  </si>
  <si>
    <t>-5.807123</t>
  </si>
  <si>
    <t>1.568612</t>
  </si>
  <si>
    <t>8782</t>
  </si>
  <si>
    <t>-6.004495</t>
  </si>
  <si>
    <t>19.803364</t>
  </si>
  <si>
    <t>-2.911094</t>
  </si>
  <si>
    <t>8212</t>
  </si>
  <si>
    <t>1.652471</t>
  </si>
  <si>
    <t>1.806354</t>
  </si>
  <si>
    <t>1.587167</t>
  </si>
  <si>
    <t>1.111712</t>
  </si>
  <si>
    <t>1.082335</t>
  </si>
  <si>
    <t>-9173</t>
  </si>
  <si>
    <t>0.798562</t>
  </si>
  <si>
    <t>0.338585</t>
  </si>
  <si>
    <t>0.201242</t>
  </si>
  <si>
    <t>0.379045</t>
  </si>
  <si>
    <t>0.319648</t>
  </si>
  <si>
    <t>0.753899</t>
  </si>
  <si>
    <t>2.744186</t>
  </si>
  <si>
    <t>0.356101</t>
  </si>
  <si>
    <t>-0.30464</t>
  </si>
  <si>
    <t>1.788073</t>
  </si>
  <si>
    <t>0.050101</t>
  </si>
  <si>
    <t>0.004036</t>
  </si>
  <si>
    <t>0.026203</t>
  </si>
  <si>
    <t>1.490336</t>
  </si>
  <si>
    <t>0.883132</t>
  </si>
  <si>
    <t>0.882402</t>
  </si>
  <si>
    <t>0.347709</t>
  </si>
  <si>
    <t>0.081901</t>
  </si>
  <si>
    <t>0.782613</t>
  </si>
  <si>
    <t>-0.035571</t>
  </si>
  <si>
    <t>0.027842</t>
  </si>
  <si>
    <t>0.198034</t>
  </si>
  <si>
    <t>0.381136</t>
  </si>
  <si>
    <t>0.080072</t>
  </si>
  <si>
    <t>0.056666</t>
  </si>
  <si>
    <t>0.045452</t>
  </si>
  <si>
    <t>0.127541</t>
  </si>
  <si>
    <t>42405</t>
  </si>
  <si>
    <t>Advanced Multimedia Productions</t>
  </si>
  <si>
    <t>Zahra E Londono</t>
  </si>
  <si>
    <t>KAM 6/13</t>
  </si>
  <si>
    <t>0.347826</t>
  </si>
  <si>
    <t>2.742754</t>
  </si>
  <si>
    <t>0.705146</t>
  </si>
  <si>
    <t>1.016032</t>
  </si>
  <si>
    <t>0.41354</t>
  </si>
  <si>
    <t>1.775</t>
  </si>
  <si>
    <t>-0.788235</t>
  </si>
  <si>
    <t>-2.233333</t>
  </si>
  <si>
    <t>0.767635</t>
  </si>
  <si>
    <t>3.425775</t>
  </si>
  <si>
    <t>5.841446</t>
  </si>
  <si>
    <t>23.430702</t>
  </si>
  <si>
    <t>5.282784</t>
  </si>
  <si>
    <t>14.745183</t>
  </si>
  <si>
    <t>195.831981</t>
  </si>
  <si>
    <t>36.144481</t>
  </si>
  <si>
    <t>1.312398</t>
  </si>
  <si>
    <t>3.345114</t>
  </si>
  <si>
    <t>2.23783</t>
  </si>
  <si>
    <t>6.732218</t>
  </si>
  <si>
    <t>5.301794</t>
  </si>
  <si>
    <t>27.575442</t>
  </si>
  <si>
    <t>31.34715</t>
  </si>
  <si>
    <t>25.043478</t>
  </si>
  <si>
    <t>-2.543913</t>
  </si>
  <si>
    <t>-10.638298</t>
  </si>
  <si>
    <t>7.418853</t>
  </si>
  <si>
    <t>-1425</t>
  </si>
  <si>
    <t>0.478958</t>
  </si>
  <si>
    <t>13.026052</t>
  </si>
  <si>
    <t>1.802362</t>
  </si>
  <si>
    <t>3.231821</t>
  </si>
  <si>
    <t>24.753846</t>
  </si>
  <si>
    <t>4.039776</t>
  </si>
  <si>
    <t>2.610317</t>
  </si>
  <si>
    <t>0.473333</t>
  </si>
  <si>
    <t>0.737475</t>
  </si>
  <si>
    <t>0.670588</t>
  </si>
  <si>
    <t>107.272727</t>
  </si>
  <si>
    <t>7.085146</t>
  </si>
  <si>
    <t>9.275362</t>
  </si>
  <si>
    <t>2.739383</t>
  </si>
  <si>
    <t>-0.55</t>
  </si>
  <si>
    <t>-4.683333</t>
  </si>
  <si>
    <t>-0.290957</t>
  </si>
  <si>
    <t>0.15509</t>
  </si>
  <si>
    <t>-0.036104</t>
  </si>
  <si>
    <t>-0.830508</t>
  </si>
  <si>
    <t>0.149034</t>
  </si>
  <si>
    <t>-0.279597</t>
  </si>
  <si>
    <t>-2.723077</t>
  </si>
  <si>
    <t>0.232657</t>
  </si>
  <si>
    <t>0.224865</t>
  </si>
  <si>
    <t>0.061144</t>
  </si>
  <si>
    <t>0.070851</t>
  </si>
  <si>
    <t>0.019267</t>
  </si>
  <si>
    <t>0.502674</t>
  </si>
  <si>
    <t>0.947172</t>
  </si>
  <si>
    <t>0.300163</t>
  </si>
  <si>
    <t>0.040398</t>
  </si>
  <si>
    <t>0.511822</t>
  </si>
  <si>
    <t>0.036933</t>
  </si>
  <si>
    <t>0.025285</t>
  </si>
  <si>
    <t>-2.616667</t>
  </si>
  <si>
    <t>0.053018</t>
  </si>
  <si>
    <t>-0.025439</t>
  </si>
  <si>
    <t>0.058414</t>
  </si>
  <si>
    <t>42479</t>
  </si>
  <si>
    <t>Portage Maritime Safety Service</t>
  </si>
  <si>
    <t>Breona B Nowicki</t>
  </si>
  <si>
    <t>GN 05/13</t>
  </si>
  <si>
    <t>762</t>
  </si>
  <si>
    <t>3.878049</t>
  </si>
  <si>
    <t>4.341463</t>
  </si>
  <si>
    <t>0.359862</t>
  </si>
  <si>
    <t>0.264631</t>
  </si>
  <si>
    <t>47.666667</t>
  </si>
  <si>
    <t>1.150485</t>
  </si>
  <si>
    <t>2.350318</t>
  </si>
  <si>
    <t>35.62341</t>
  </si>
  <si>
    <t>48.442907</t>
  </si>
  <si>
    <t>72.632364</t>
  </si>
  <si>
    <t>10.663684</t>
  </si>
  <si>
    <t>39.194631</t>
  </si>
  <si>
    <t>17.901907</t>
  </si>
  <si>
    <t>20.885559</t>
  </si>
  <si>
    <t>3.412214</t>
  </si>
  <si>
    <t>9.788321</t>
  </si>
  <si>
    <t>4.640138</t>
  </si>
  <si>
    <t>6.295775</t>
  </si>
  <si>
    <t>-10.273973</t>
  </si>
  <si>
    <t>20.930233</t>
  </si>
  <si>
    <t>-17.897727</t>
  </si>
  <si>
    <t>0.299177</t>
  </si>
  <si>
    <t>-38.596491</t>
  </si>
  <si>
    <t>-760</t>
  </si>
  <si>
    <t>0.737024</t>
  </si>
  <si>
    <t>5.369128</t>
  </si>
  <si>
    <t>1.789709</t>
  </si>
  <si>
    <t>9.3125</t>
  </si>
  <si>
    <t>10.43997</t>
  </si>
  <si>
    <t>0.273356</t>
  </si>
  <si>
    <t>71.666667</t>
  </si>
  <si>
    <t>-13.654618</t>
  </si>
  <si>
    <t>16.032811</t>
  </si>
  <si>
    <t>-1.116751</t>
  </si>
  <si>
    <t>0.367442</t>
  </si>
  <si>
    <t>7.721147</t>
  </si>
  <si>
    <t>-18.666667</t>
  </si>
  <si>
    <t>-0.036437</t>
  </si>
  <si>
    <t>0.318489</t>
  </si>
  <si>
    <t>0.044533</t>
  </si>
  <si>
    <t>0.113023</t>
  </si>
  <si>
    <t>0.286325</t>
  </si>
  <si>
    <t>0.111333</t>
  </si>
  <si>
    <t>-0.035892</t>
  </si>
  <si>
    <t>0.313725</t>
  </si>
  <si>
    <t>1.671429</t>
  </si>
  <si>
    <t>0.178977</t>
  </si>
  <si>
    <t>0.083015</t>
  </si>
  <si>
    <t>0.144231</t>
  </si>
  <si>
    <t>-0.044743</t>
  </si>
  <si>
    <t>0.011186</t>
  </si>
  <si>
    <t>79.333333</t>
  </si>
  <si>
    <t>0.785185</t>
  </si>
  <si>
    <t>0.893363</t>
  </si>
  <si>
    <t>0.201018</t>
  </si>
  <si>
    <t>0.1044</t>
  </si>
  <si>
    <t>-0.02591</t>
  </si>
  <si>
    <t>0.038168</t>
  </si>
  <si>
    <t>0.160328</t>
  </si>
  <si>
    <t>54.333333</t>
  </si>
  <si>
    <t>0.189873</t>
  </si>
  <si>
    <t>0.356234</t>
  </si>
  <si>
    <t>0.002992</t>
  </si>
  <si>
    <t>311900</t>
  </si>
  <si>
    <t>42059</t>
  </si>
  <si>
    <t>Lincoln Paper Products</t>
  </si>
  <si>
    <t>K Smytkowski</t>
  </si>
  <si>
    <t>2583</t>
  </si>
  <si>
    <t>0.452941</t>
  </si>
  <si>
    <t>1.305882</t>
  </si>
  <si>
    <t>3.282675</t>
  </si>
  <si>
    <t>5.217391</t>
  </si>
  <si>
    <t>0.766501</t>
  </si>
  <si>
    <t>38.4</t>
  </si>
  <si>
    <t>12.275</t>
  </si>
  <si>
    <t>26.543648</t>
  </si>
  <si>
    <t>113.677812</t>
  </si>
  <si>
    <t>29.57801</t>
  </si>
  <si>
    <t>14.866434</t>
  </si>
  <si>
    <t>0.26738</t>
  </si>
  <si>
    <t>42.10995</t>
  </si>
  <si>
    <t>116.382628</t>
  </si>
  <si>
    <t>135.04398</t>
  </si>
  <si>
    <t>1.833215</t>
  </si>
  <si>
    <t>12.418269</t>
  </si>
  <si>
    <t>7.851064</t>
  </si>
  <si>
    <t>6.473684</t>
  </si>
  <si>
    <t>-254.820371</t>
  </si>
  <si>
    <t>1.927536</t>
  </si>
  <si>
    <t>180.676329</t>
  </si>
  <si>
    <t>2.98103</t>
  </si>
  <si>
    <t>0.774293</t>
  </si>
  <si>
    <t>8.667785</t>
  </si>
  <si>
    <t>14.479288</t>
  </si>
  <si>
    <t>1.932367</t>
  </si>
  <si>
    <t>46.1</t>
  </si>
  <si>
    <t>17.847464</t>
  </si>
  <si>
    <t>0.867679</t>
  </si>
  <si>
    <t>3.348795</t>
  </si>
  <si>
    <t>0.548697</t>
  </si>
  <si>
    <t>0.009259</t>
  </si>
  <si>
    <t>0.003871</t>
  </si>
  <si>
    <t>0.851336</t>
  </si>
  <si>
    <t>0.283889</t>
  </si>
  <si>
    <t>0.144793</t>
  </si>
  <si>
    <t>1.215805</t>
  </si>
  <si>
    <t>0.007097</t>
  </si>
  <si>
    <t>0.178475</t>
  </si>
  <si>
    <t>37.4</t>
  </si>
  <si>
    <t>0.025</t>
  </si>
  <si>
    <t>0.265436</t>
  </si>
  <si>
    <t>1.136778</t>
  </si>
  <si>
    <t>42014</t>
  </si>
  <si>
    <t>Top Choice Medical Laboratory</t>
  </si>
  <si>
    <t>[2008/01/31:12:00:00 AM]</t>
  </si>
  <si>
    <t>J.Huening</t>
  </si>
  <si>
    <t>-11.392857</t>
  </si>
  <si>
    <t>2.828947</t>
  </si>
  <si>
    <t>1.09622</t>
  </si>
  <si>
    <t>-2.111111</t>
  </si>
  <si>
    <t>-9.621993</t>
  </si>
  <si>
    <t>39.61039</t>
  </si>
  <si>
    <t>-12.337662</t>
  </si>
  <si>
    <t>71.103896</t>
  </si>
  <si>
    <t>23.548387</t>
  </si>
  <si>
    <t>15.698925</t>
  </si>
  <si>
    <t>0.52921</t>
  </si>
  <si>
    <t>3.948718</t>
  </si>
  <si>
    <t>0.726415</t>
  </si>
  <si>
    <t>23.376623</t>
  </si>
  <si>
    <t>5.133333</t>
  </si>
  <si>
    <t>-18.181818</t>
  </si>
  <si>
    <t>2.776316</t>
  </si>
  <si>
    <t>0.414634</t>
  </si>
  <si>
    <t>11.038961</t>
  </si>
  <si>
    <t>12.411765</t>
  </si>
  <si>
    <t>18.529412</t>
  </si>
  <si>
    <t>0.286669</t>
  </si>
  <si>
    <t>42565</t>
  </si>
  <si>
    <t>East Haven Fuel Dealer</t>
  </si>
  <si>
    <t>Fawn F Lozeau</t>
  </si>
  <si>
    <t>MIC 10/07</t>
  </si>
  <si>
    <t>70.8</t>
  </si>
  <si>
    <t>-1.669811</t>
  </si>
  <si>
    <t>0.986072</t>
  </si>
  <si>
    <t>3.361111</t>
  </si>
  <si>
    <t>1.909836</t>
  </si>
  <si>
    <t>23.67688</t>
  </si>
  <si>
    <t>66.458982</t>
  </si>
  <si>
    <t>11.941848</t>
  </si>
  <si>
    <t>96.470588</t>
  </si>
  <si>
    <t>5.650155</t>
  </si>
  <si>
    <t>2.682451</t>
  </si>
  <si>
    <t>-68.785714</t>
  </si>
  <si>
    <t>192.6</t>
  </si>
  <si>
    <t>8.025</t>
  </si>
  <si>
    <t>-0.556615</t>
  </si>
  <si>
    <t>-0.566038</t>
  </si>
  <si>
    <t>2.699896</t>
  </si>
  <si>
    <t>8.826584</t>
  </si>
  <si>
    <t>-1.556604</t>
  </si>
  <si>
    <t>4.083333</t>
  </si>
  <si>
    <t>14.641745</t>
  </si>
  <si>
    <t>2.340426</t>
  </si>
  <si>
    <t>3.401505</t>
  </si>
  <si>
    <t>0.985075</t>
  </si>
  <si>
    <t>0.014124</t>
  </si>
  <si>
    <t>0.005192</t>
  </si>
  <si>
    <t>0.880582</t>
  </si>
  <si>
    <t>0.91922</t>
  </si>
  <si>
    <t>0.088266</t>
  </si>
  <si>
    <t>0.013928</t>
  </si>
  <si>
    <t>0.146417</t>
  </si>
  <si>
    <t>2.361111</t>
  </si>
  <si>
    <t>0.236769</t>
  </si>
  <si>
    <t>42547</t>
  </si>
  <si>
    <t>Lakeshore Medical Laboratory</t>
  </si>
  <si>
    <t>Katia X Rovinsky</t>
  </si>
  <si>
    <t>14320</t>
  </si>
  <si>
    <t>15557</t>
  </si>
  <si>
    <t>21041</t>
  </si>
  <si>
    <t>19556</t>
  </si>
  <si>
    <t>13427</t>
  </si>
  <si>
    <t>23337</t>
  </si>
  <si>
    <t>44378</t>
  </si>
  <si>
    <t>6445</t>
  </si>
  <si>
    <t>12418</t>
  </si>
  <si>
    <t>19610</t>
  </si>
  <si>
    <t>7754</t>
  </si>
  <si>
    <t>27364</t>
  </si>
  <si>
    <t>7239</t>
  </si>
  <si>
    <t>9774</t>
  </si>
  <si>
    <t>19499</t>
  </si>
  <si>
    <t>15068</t>
  </si>
  <si>
    <t>4431</t>
  </si>
  <si>
    <t>3044</t>
  </si>
  <si>
    <t>0.227027</t>
  </si>
  <si>
    <t>1.072973</t>
  </si>
  <si>
    <t>1.608323</t>
  </si>
  <si>
    <t>53.445313</t>
  </si>
  <si>
    <t>0.616612</t>
  </si>
  <si>
    <t>4.478378</t>
  </si>
  <si>
    <t>-0.808959</t>
  </si>
  <si>
    <t>-2.110027</t>
  </si>
  <si>
    <t>22.724242</t>
  </si>
  <si>
    <t>-1.307759</t>
  </si>
  <si>
    <t>2493.333333</t>
  </si>
  <si>
    <t>52.600133</t>
  </si>
  <si>
    <t>346.880807</t>
  </si>
  <si>
    <t>29.964494</t>
  </si>
  <si>
    <t>376.845301</t>
  </si>
  <si>
    <t>9.49562</t>
  </si>
  <si>
    <t>0.439384</t>
  </si>
  <si>
    <t>13.626136</t>
  </si>
  <si>
    <t>1.146056</t>
  </si>
  <si>
    <t>3.181433</t>
  </si>
  <si>
    <t>0.033801</t>
  </si>
  <si>
    <t>-0.544587</t>
  </si>
  <si>
    <t>0.429405</t>
  </si>
  <si>
    <t>-2.072062</t>
  </si>
  <si>
    <t>30.192963</t>
  </si>
  <si>
    <t>-30.576791</t>
  </si>
  <si>
    <t>19622</t>
  </si>
  <si>
    <t>-14684</t>
  </si>
  <si>
    <t>4938</t>
  </si>
  <si>
    <t>-3760</t>
  </si>
  <si>
    <t>-1322</t>
  </si>
  <si>
    <t>11.970703</t>
  </si>
  <si>
    <t>2.929688</t>
  </si>
  <si>
    <t>6.523411</t>
  </si>
  <si>
    <t>6.939146</t>
  </si>
  <si>
    <t>0.076927</t>
  </si>
  <si>
    <t>19108</t>
  </si>
  <si>
    <t>-1.84112</t>
  </si>
  <si>
    <t>-14.032122</t>
  </si>
  <si>
    <t>5.215652</t>
  </si>
  <si>
    <t>-5.198973</t>
  </si>
  <si>
    <t>0.798324</t>
  </si>
  <si>
    <t>15049</t>
  </si>
  <si>
    <t>1.024221</t>
  </si>
  <si>
    <t>2.013264</t>
  </si>
  <si>
    <t>-0.071321</t>
  </si>
  <si>
    <t>0.695789</t>
  </si>
  <si>
    <t>0.524174</t>
  </si>
  <si>
    <t>-5.292479</t>
  </si>
  <si>
    <t>0.060006</t>
  </si>
  <si>
    <t>-0.042771</t>
  </si>
  <si>
    <t>0.084209</t>
  </si>
  <si>
    <t>0.69062</t>
  </si>
  <si>
    <t>1.013078</t>
  </si>
  <si>
    <t>0.000769</t>
  </si>
  <si>
    <t>-834</t>
  </si>
  <si>
    <t>-0.02941</t>
  </si>
  <si>
    <t>0.037</t>
  </si>
  <si>
    <t>0.052157</t>
  </si>
  <si>
    <t>-0.00809</t>
  </si>
  <si>
    <t>0.30193</t>
  </si>
  <si>
    <t>-0.0211</t>
  </si>
  <si>
    <t>127.897994</t>
  </si>
  <si>
    <t>0.992134</t>
  </si>
  <si>
    <t>-0.013078</t>
  </si>
  <si>
    <t>42546</t>
  </si>
  <si>
    <t>North Lake Newspaper Publisher</t>
  </si>
  <si>
    <t>0.956522</t>
  </si>
  <si>
    <t>0.827586</t>
  </si>
  <si>
    <t>0.979592</t>
  </si>
  <si>
    <t>0.45283</t>
  </si>
  <si>
    <t>1.917431</t>
  </si>
  <si>
    <t>44.811321</t>
  </si>
  <si>
    <t>81.896552</t>
  </si>
  <si>
    <t>29.038282</t>
  </si>
  <si>
    <t>9.52381</t>
  </si>
  <si>
    <t>3.842105</t>
  </si>
  <si>
    <t>24.973684</t>
  </si>
  <si>
    <t>5.051887</t>
  </si>
  <si>
    <t>-267.75</t>
  </si>
  <si>
    <t>9.232759</t>
  </si>
  <si>
    <t>10.928571</t>
  </si>
  <si>
    <t>-17.829457</t>
  </si>
  <si>
    <t>-29.927007</t>
  </si>
  <si>
    <t>-4.132231</t>
  </si>
  <si>
    <t>3.278689</t>
  </si>
  <si>
    <t>-22.131148</t>
  </si>
  <si>
    <t>-4.46059</t>
  </si>
  <si>
    <t>96.938776</t>
  </si>
  <si>
    <t>0.466853</t>
  </si>
  <si>
    <t>8.870215</t>
  </si>
  <si>
    <t>-27.210884</t>
  </si>
  <si>
    <t>9.990663</t>
  </si>
  <si>
    <t>-8.529412</t>
  </si>
  <si>
    <t>0.037383</t>
  </si>
  <si>
    <t>7.30509</t>
  </si>
  <si>
    <t>0.012367</t>
  </si>
  <si>
    <t>0.302709</t>
  </si>
  <si>
    <t>0.108875</t>
  </si>
  <si>
    <t>0.126031</t>
  </si>
  <si>
    <t>0.008929</t>
  </si>
  <si>
    <t>0.110423</t>
  </si>
  <si>
    <t>0.010836</t>
  </si>
  <si>
    <t>0.265222</t>
  </si>
  <si>
    <t>1.178947</t>
  </si>
  <si>
    <t>0.033333</t>
  </si>
  <si>
    <t>-0.420063</t>
  </si>
  <si>
    <t>-0.044818</t>
  </si>
  <si>
    <t>0.074697</t>
  </si>
  <si>
    <t>0.990099</t>
  </si>
  <si>
    <t>0.088702</t>
  </si>
  <si>
    <t>0.034483</t>
  </si>
  <si>
    <t>-0.054232</t>
  </si>
  <si>
    <t>0.099907</t>
  </si>
  <si>
    <t>0.448113</t>
  </si>
  <si>
    <t>0.818966</t>
  </si>
  <si>
    <t>42507</t>
  </si>
  <si>
    <t>Second to None Paging</t>
  </si>
  <si>
    <t>Alena M Barby</t>
  </si>
  <si>
    <t>KRR 4/11</t>
  </si>
  <si>
    <t>0.462006</t>
  </si>
  <si>
    <t>0.927052</t>
  </si>
  <si>
    <t>1.361702</t>
  </si>
  <si>
    <t>-4.714286</t>
  </si>
  <si>
    <t>0.419355</t>
  </si>
  <si>
    <t>59.173247</t>
  </si>
  <si>
    <t>-1.532745</t>
  </si>
  <si>
    <t>22.547608</t>
  </si>
  <si>
    <t>63.532423</t>
  </si>
  <si>
    <t>53.566553</t>
  </si>
  <si>
    <t>5.726064</t>
  </si>
  <si>
    <t>-89.708333</t>
  </si>
  <si>
    <t>-15.830882</t>
  </si>
  <si>
    <t>86.12</t>
  </si>
  <si>
    <t>10.26393</t>
  </si>
  <si>
    <t>17.162471</t>
  </si>
  <si>
    <t>-0.231696</t>
  </si>
  <si>
    <t>41.666667</t>
  </si>
  <si>
    <t>-934</t>
  </si>
  <si>
    <t>-0.183824</t>
  </si>
  <si>
    <t>0.185787</t>
  </si>
  <si>
    <t>4.273107</t>
  </si>
  <si>
    <t>16.18797</t>
  </si>
  <si>
    <t>-1.857873</t>
  </si>
  <si>
    <t>8.148936</t>
  </si>
  <si>
    <t>-1.346958</t>
  </si>
  <si>
    <t>-7.412791</t>
  </si>
  <si>
    <t>-13.206897</t>
  </si>
  <si>
    <t>4.684633</t>
  </si>
  <si>
    <t>-4.428571</t>
  </si>
  <si>
    <t>-0.04611</t>
  </si>
  <si>
    <t>0.000961</t>
  </si>
  <si>
    <t>-0.00187</t>
  </si>
  <si>
    <t>-0.068966</t>
  </si>
  <si>
    <t>0.000935</t>
  </si>
  <si>
    <t>-0.044881</t>
  </si>
  <si>
    <t>0.725</t>
  </si>
  <si>
    <t>3.893617</t>
  </si>
  <si>
    <t>0.527574</t>
  </si>
  <si>
    <t>0.037109</t>
  </si>
  <si>
    <t>-0.028797</t>
  </si>
  <si>
    <t>0.008825</t>
  </si>
  <si>
    <t>-3.285714</t>
  </si>
  <si>
    <t>1.015327</t>
  </si>
  <si>
    <t>1.018617</t>
  </si>
  <si>
    <t>-0.018579</t>
  </si>
  <si>
    <t>-2.816176</t>
  </si>
  <si>
    <t>-0.01625</t>
  </si>
  <si>
    <t>0.050532</t>
  </si>
  <si>
    <t>-0.01347</t>
  </si>
  <si>
    <t>-4.857143</t>
  </si>
  <si>
    <t>0.169713</t>
  </si>
  <si>
    <t>-0.106383</t>
  </si>
  <si>
    <t>-0.002317</t>
  </si>
  <si>
    <t>42362</t>
  </si>
  <si>
    <t>Challenge  Home Health Equipment Rental</t>
  </si>
  <si>
    <t>Egan</t>
  </si>
  <si>
    <t>-833</t>
  </si>
  <si>
    <t>2430</t>
  </si>
  <si>
    <t>0.281631</t>
  </si>
  <si>
    <t>0.709466</t>
  </si>
  <si>
    <t>-4.200787</t>
  </si>
  <si>
    <t>-3.915596</t>
  </si>
  <si>
    <t>1.312423</t>
  </si>
  <si>
    <t>-9.809524</t>
  </si>
  <si>
    <t>-38.190476</t>
  </si>
  <si>
    <t>-201</t>
  </si>
  <si>
    <t>-0.834711</t>
  </si>
  <si>
    <t>-13.96064</t>
  </si>
  <si>
    <t>17.599186</t>
  </si>
  <si>
    <t>-6.985419</t>
  </si>
  <si>
    <t>59.286199</t>
  </si>
  <si>
    <t>137.13786</t>
  </si>
  <si>
    <t>24.032922</t>
  </si>
  <si>
    <t>1.813653</t>
  </si>
  <si>
    <t>-4.756452</t>
  </si>
  <si>
    <t>-5.805118</t>
  </si>
  <si>
    <t>147.45</t>
  </si>
  <si>
    <t>52.819549</t>
  </si>
  <si>
    <t>30.839975</t>
  </si>
  <si>
    <t>469.305019</t>
  </si>
  <si>
    <t>68.644273</t>
  </si>
  <si>
    <t>-2590</t>
  </si>
  <si>
    <t>-729</t>
  </si>
  <si>
    <t>-687</t>
  </si>
  <si>
    <t>-802</t>
  </si>
  <si>
    <t>-0.036697</t>
  </si>
  <si>
    <t>0.169549</t>
  </si>
  <si>
    <t>6.156576</t>
  </si>
  <si>
    <t>-7.697525</t>
  </si>
  <si>
    <t>-1.222018</t>
  </si>
  <si>
    <t>-6.81587</t>
  </si>
  <si>
    <t>270.714286</t>
  </si>
  <si>
    <t>-3.313433</t>
  </si>
  <si>
    <t>0.06574</t>
  </si>
  <si>
    <t>-38.619048</t>
  </si>
  <si>
    <t>-0.727273</t>
  </si>
  <si>
    <t>-0.135781</t>
  </si>
  <si>
    <t>-0.129805</t>
  </si>
  <si>
    <t>-0.010936</t>
  </si>
  <si>
    <t>-0.122696</t>
  </si>
  <si>
    <t>-0.657188</t>
  </si>
  <si>
    <t>3.625551</t>
  </si>
  <si>
    <t>-1.134657</t>
  </si>
  <si>
    <t>0.05717</t>
  </si>
  <si>
    <t>0.020007</t>
  </si>
  <si>
    <t>0.04137</t>
  </si>
  <si>
    <t>-32.285714</t>
  </si>
  <si>
    <t>1.069854</t>
  </si>
  <si>
    <t>0.409594</t>
  </si>
  <si>
    <t>-0.076975</t>
  </si>
  <si>
    <t>-1.311024</t>
  </si>
  <si>
    <t>0.788984</t>
  </si>
  <si>
    <t>0.075031</t>
  </si>
  <si>
    <t>-0.068159</t>
  </si>
  <si>
    <t>-33.52381</t>
  </si>
  <si>
    <t>0.183183</t>
  </si>
  <si>
    <t>-0.139606</t>
  </si>
  <si>
    <t>4.69305</t>
  </si>
  <si>
    <t>42146</t>
  </si>
  <si>
    <t>Service Water Transportation</t>
  </si>
  <si>
    <t>Lamont Y Figley</t>
  </si>
  <si>
    <t>PA 2/11</t>
  </si>
  <si>
    <t>1977</t>
  </si>
  <si>
    <t>10208</t>
  </si>
  <si>
    <t>14589</t>
  </si>
  <si>
    <t>9847</t>
  </si>
  <si>
    <t>4742</t>
  </si>
  <si>
    <t>5599</t>
  </si>
  <si>
    <t>15807</t>
  </si>
  <si>
    <t>13652</t>
  </si>
  <si>
    <t>1683</t>
  </si>
  <si>
    <t>2609</t>
  </si>
  <si>
    <t>16261</t>
  </si>
  <si>
    <t>50265</t>
  </si>
  <si>
    <t>43934</t>
  </si>
  <si>
    <t>44785</t>
  </si>
  <si>
    <t>1942</t>
  </si>
  <si>
    <t>-3444</t>
  </si>
  <si>
    <t>0.37533</t>
  </si>
  <si>
    <t>0.747729</t>
  </si>
  <si>
    <t>-35.817181</t>
  </si>
  <si>
    <t>32.489407</t>
  </si>
  <si>
    <t>1.028721</t>
  </si>
  <si>
    <t>0.899471</t>
  </si>
  <si>
    <t>1.240385</t>
  </si>
  <si>
    <t>0.197601</t>
  </si>
  <si>
    <t>0.15882</t>
  </si>
  <si>
    <t>0.62986</t>
  </si>
  <si>
    <t>-0.3606</t>
  </si>
  <si>
    <t>10.902218</t>
  </si>
  <si>
    <t>6.587088</t>
  </si>
  <si>
    <t>37.142644</t>
  </si>
  <si>
    <t>16.112649</t>
  </si>
  <si>
    <t>12.257676</t>
  </si>
  <si>
    <t>6.52004</t>
  </si>
  <si>
    <t>34.890365</t>
  </si>
  <si>
    <t>30.668639</t>
  </si>
  <si>
    <t>3.17992</t>
  </si>
  <si>
    <t>-14.594948</t>
  </si>
  <si>
    <t>-110.715859</t>
  </si>
  <si>
    <t>10.599958</t>
  </si>
  <si>
    <t>-0.601</t>
  </si>
  <si>
    <t>15.615857</t>
  </si>
  <si>
    <t>15.580354</t>
  </si>
  <si>
    <t>56.515647</t>
  </si>
  <si>
    <t>14.357683</t>
  </si>
  <si>
    <t>47715</t>
  </si>
  <si>
    <t>-45925</t>
  </si>
  <si>
    <t>-2808</t>
  </si>
  <si>
    <t>-2966</t>
  </si>
  <si>
    <t>-10.444934</t>
  </si>
  <si>
    <t>2.144633</t>
  </si>
  <si>
    <t>9.826979</t>
  </si>
  <si>
    <t>-0.188998</t>
  </si>
  <si>
    <t>-0.113399</t>
  </si>
  <si>
    <t>1.64603</t>
  </si>
  <si>
    <t>20.737288</t>
  </si>
  <si>
    <t>4389</t>
  </si>
  <si>
    <t>276.738197</t>
  </si>
  <si>
    <t>8.731722</t>
  </si>
  <si>
    <t>255.152301</t>
  </si>
  <si>
    <t>2.019139</t>
  </si>
  <si>
    <t>2.230121</t>
  </si>
  <si>
    <t>9788</t>
  </si>
  <si>
    <t>3.035778</t>
  </si>
  <si>
    <t>-3603</t>
  </si>
  <si>
    <t>1.169464</t>
  </si>
  <si>
    <t>0.209432</t>
  </si>
  <si>
    <t>4281</t>
  </si>
  <si>
    <t>9668</t>
  </si>
  <si>
    <t>-0.02577</t>
  </si>
  <si>
    <t>0.356171</t>
  </si>
  <si>
    <t>0.414998</t>
  </si>
  <si>
    <t>3.664557</t>
  </si>
  <si>
    <t>0.355844</t>
  </si>
  <si>
    <t>-0.025746</t>
  </si>
  <si>
    <t>2.77193</t>
  </si>
  <si>
    <t>1.210673</t>
  </si>
  <si>
    <t>-1.919673</t>
  </si>
  <si>
    <t>5.076763</t>
  </si>
  <si>
    <t>0.000553</t>
  </si>
  <si>
    <t>0.031851</t>
  </si>
  <si>
    <t>0.000179</t>
  </si>
  <si>
    <t>-0.853643</t>
  </si>
  <si>
    <t>0.458053</t>
  </si>
  <si>
    <t>0.934129</t>
  </si>
  <si>
    <t>0.619219</t>
  </si>
  <si>
    <t>-0.00189</t>
  </si>
  <si>
    <t>-21.559471</t>
  </si>
  <si>
    <t>-0.010748</t>
  </si>
  <si>
    <t>0.000569</t>
  </si>
  <si>
    <t>0.087317</t>
  </si>
  <si>
    <t>-1.225153</t>
  </si>
  <si>
    <t>0.000919</t>
  </si>
  <si>
    <t>-0.003606</t>
  </si>
  <si>
    <t>0.565156</t>
  </si>
  <si>
    <t>42173</t>
  </si>
  <si>
    <t>Arboretum Ferry Service</t>
  </si>
  <si>
    <t>Dana V Padiong</t>
  </si>
  <si>
    <t>DJB 5.7.18</t>
  </si>
  <si>
    <t>16411</t>
  </si>
  <si>
    <t>34356</t>
  </si>
  <si>
    <t>93310</t>
  </si>
  <si>
    <t>144831</t>
  </si>
  <si>
    <t>10655</t>
  </si>
  <si>
    <t>5208</t>
  </si>
  <si>
    <t>5447</t>
  </si>
  <si>
    <t>5719</t>
  </si>
  <si>
    <t>5125</t>
  </si>
  <si>
    <t>16690</t>
  </si>
  <si>
    <t>161521</t>
  </si>
  <si>
    <t>88769</t>
  </si>
  <si>
    <t>3866</t>
  </si>
  <si>
    <t>7213</t>
  </si>
  <si>
    <t>8178</t>
  </si>
  <si>
    <t>108276</t>
  </si>
  <si>
    <t>2479</t>
  </si>
  <si>
    <t>8371</t>
  </si>
  <si>
    <t>10850</t>
  </si>
  <si>
    <t>119126</t>
  </si>
  <si>
    <t>9224</t>
  </si>
  <si>
    <t>45882</t>
  </si>
  <si>
    <t>42395</t>
  </si>
  <si>
    <t>466081</t>
  </si>
  <si>
    <t>452675</t>
  </si>
  <si>
    <t>13406</t>
  </si>
  <si>
    <t>12060</t>
  </si>
  <si>
    <t>14837</t>
  </si>
  <si>
    <t>2386</t>
  </si>
  <si>
    <t>-3921</t>
  </si>
  <si>
    <t>9578</t>
  </si>
  <si>
    <t>36555</t>
  </si>
  <si>
    <t>1.330646</t>
  </si>
  <si>
    <t>1.337609</t>
  </si>
  <si>
    <t>2.809907</t>
  </si>
  <si>
    <t>-15.876238</t>
  </si>
  <si>
    <t>-43.096</t>
  </si>
  <si>
    <t>1.384546</t>
  </si>
  <si>
    <t>-430</t>
  </si>
  <si>
    <t>-0.951327</t>
  </si>
  <si>
    <t>-2.459742</t>
  </si>
  <si>
    <t>-9.371388</t>
  </si>
  <si>
    <t>2.876324</t>
  </si>
  <si>
    <t>-0.307028</t>
  </si>
  <si>
    <t>-241.077272</t>
  </si>
  <si>
    <t>73.073457</t>
  </si>
  <si>
    <t>71.576042</t>
  </si>
  <si>
    <t>2.885575</t>
  </si>
  <si>
    <t>12.75013</t>
  </si>
  <si>
    <t>10.993773</t>
  </si>
  <si>
    <t>85.56655</t>
  </si>
  <si>
    <t>-2.110561</t>
  </si>
  <si>
    <t>-32.148573</t>
  </si>
  <si>
    <t>-30.939848</t>
  </si>
  <si>
    <t>-35.329113</t>
  </si>
  <si>
    <t>-34.811111</t>
  </si>
  <si>
    <t>-24.221571</t>
  </si>
  <si>
    <t>527383</t>
  </si>
  <si>
    <t>-500291</t>
  </si>
  <si>
    <t>27092</t>
  </si>
  <si>
    <t>-16151</t>
  </si>
  <si>
    <t>10941</t>
  </si>
  <si>
    <t>13887</t>
  </si>
  <si>
    <t>-9780</t>
  </si>
  <si>
    <t>4107</t>
  </si>
  <si>
    <t>3857</t>
  </si>
  <si>
    <t>0.128482</t>
  </si>
  <si>
    <t>-8.041043</t>
  </si>
  <si>
    <t>0.595819</t>
  </si>
  <si>
    <t>4.994974</t>
  </si>
  <si>
    <t>-0.731418</t>
  </si>
  <si>
    <t>-0.852427</t>
  </si>
  <si>
    <t>0.064371</t>
  </si>
  <si>
    <t>-90.651479</t>
  </si>
  <si>
    <t>0.288791</t>
  </si>
  <si>
    <t>-54.981699</t>
  </si>
  <si>
    <t>-8232</t>
  </si>
  <si>
    <t>2.027489</t>
  </si>
  <si>
    <t>3.699966</t>
  </si>
  <si>
    <t>14317</t>
  </si>
  <si>
    <t>-18.212389</t>
  </si>
  <si>
    <t>13.462389</t>
  </si>
  <si>
    <t>-5945</t>
  </si>
  <si>
    <t>9351</t>
  </si>
  <si>
    <t>-0.734688</t>
  </si>
  <si>
    <t>0.046192</t>
  </si>
  <si>
    <t>-3.469036</t>
  </si>
  <si>
    <t>0.746236</t>
  </si>
  <si>
    <t>-0.054293</t>
  </si>
  <si>
    <t>-3.741297</t>
  </si>
  <si>
    <t>3.683401</t>
  </si>
  <si>
    <t>-0.231587</t>
  </si>
  <si>
    <t>-3.4445</t>
  </si>
  <si>
    <t>0.05754</t>
  </si>
  <si>
    <t>0.020169</t>
  </si>
  <si>
    <t>-6.346512</t>
  </si>
  <si>
    <t>0.137762</t>
  </si>
  <si>
    <t>-0.047144</t>
  </si>
  <si>
    <t>0.108923</t>
  </si>
  <si>
    <t>35.331858</t>
  </si>
  <si>
    <t>-0.131646</t>
  </si>
  <si>
    <t>1.00307</t>
  </si>
  <si>
    <t>0.016896</t>
  </si>
  <si>
    <t>-0.007314</t>
  </si>
  <si>
    <t>-21973</t>
  </si>
  <si>
    <t>0.426162</t>
  </si>
  <si>
    <t>0.06721</t>
  </si>
  <si>
    <t>-0.019751</t>
  </si>
  <si>
    <t>0.314306</t>
  </si>
  <si>
    <t>0.002888</t>
  </si>
  <si>
    <t>27.493363</t>
  </si>
  <si>
    <t>20.698424</t>
  </si>
  <si>
    <t>-0.024597</t>
  </si>
  <si>
    <t>-0.348111</t>
  </si>
  <si>
    <t>-0.093714</t>
  </si>
  <si>
    <t>42807</t>
  </si>
  <si>
    <t>Callista Packing and Crating</t>
  </si>
  <si>
    <t>jk 04/19</t>
  </si>
  <si>
    <t>3119</t>
  </si>
  <si>
    <t>10077</t>
  </si>
  <si>
    <t>3328</t>
  </si>
  <si>
    <t>9201</t>
  </si>
  <si>
    <t>3002</t>
  </si>
  <si>
    <t>6149</t>
  </si>
  <si>
    <t>6199</t>
  </si>
  <si>
    <t>24772</t>
  </si>
  <si>
    <t>21542</t>
  </si>
  <si>
    <t>22282</t>
  </si>
  <si>
    <t>1.046639</t>
  </si>
  <si>
    <t>1.986626</t>
  </si>
  <si>
    <t>0.484272</t>
  </si>
  <si>
    <t>0.326269</t>
  </si>
  <si>
    <t>18.942857</t>
  </si>
  <si>
    <t>3.451049</t>
  </si>
  <si>
    <t>1.664948</t>
  </si>
  <si>
    <t>1.380342</t>
  </si>
  <si>
    <t>6.9801</t>
  </si>
  <si>
    <t>6.825345</t>
  </si>
  <si>
    <t>10.130666</t>
  </si>
  <si>
    <t>10.051671</t>
  </si>
  <si>
    <t>2.636041</t>
  </si>
  <si>
    <t>60.66879</t>
  </si>
  <si>
    <t>45.956523</t>
  </si>
  <si>
    <t>9.713895</t>
  </si>
  <si>
    <t>15.004937</t>
  </si>
  <si>
    <t>20.181312</t>
  </si>
  <si>
    <t>44.900144</t>
  </si>
  <si>
    <t>20.705502</t>
  </si>
  <si>
    <t>2.692316</t>
  </si>
  <si>
    <t>8.610358</t>
  </si>
  <si>
    <t>3.996128</t>
  </si>
  <si>
    <t>7.44351</t>
  </si>
  <si>
    <t>8.797446</t>
  </si>
  <si>
    <t>19.840319</t>
  </si>
  <si>
    <t>4.149866</t>
  </si>
  <si>
    <t>13.862842</t>
  </si>
  <si>
    <t>-0.276053</t>
  </si>
  <si>
    <t>-28.878822</t>
  </si>
  <si>
    <t>24247</t>
  </si>
  <si>
    <t>-21801</t>
  </si>
  <si>
    <t>2446</t>
  </si>
  <si>
    <t>-1558</t>
  </si>
  <si>
    <t>-416</t>
  </si>
  <si>
    <t>-815</t>
  </si>
  <si>
    <t>0.536861</t>
  </si>
  <si>
    <t>2.987244</t>
  </si>
  <si>
    <t>0.706443</t>
  </si>
  <si>
    <t>7.942289</t>
  </si>
  <si>
    <t>2.53512</t>
  </si>
  <si>
    <t>5.945783</t>
  </si>
  <si>
    <t>0.137442</t>
  </si>
  <si>
    <t>-15.112736</t>
  </si>
  <si>
    <t>5.623284</t>
  </si>
  <si>
    <t>-24.636804</t>
  </si>
  <si>
    <t>0.61163</t>
  </si>
  <si>
    <t>5.477223</t>
  </si>
  <si>
    <t>3.152648</t>
  </si>
  <si>
    <t>0.613707</t>
  </si>
  <si>
    <t>11633</t>
  </si>
  <si>
    <t>-0.285092</t>
  </si>
  <si>
    <t>1.488575</t>
  </si>
  <si>
    <t>0.201878</t>
  </si>
  <si>
    <t>1.073993</t>
  </si>
  <si>
    <t>0.872591</t>
  </si>
  <si>
    <t>1.158451</t>
  </si>
  <si>
    <t>-0.307512</t>
  </si>
  <si>
    <t>1.605634</t>
  </si>
  <si>
    <t>1.487261</t>
  </si>
  <si>
    <t>0.013683</t>
  </si>
  <si>
    <t>0.01765</t>
  </si>
  <si>
    <t>0.60727</t>
  </si>
  <si>
    <t>-0.022318</t>
  </si>
  <si>
    <t>-0.001776</t>
  </si>
  <si>
    <t>-0.002705</t>
  </si>
  <si>
    <t>3.079602</t>
  </si>
  <si>
    <t>0.97364</t>
  </si>
  <si>
    <t>0.092599</t>
  </si>
  <si>
    <t>0.025351</t>
  </si>
  <si>
    <t>-0.01948</t>
  </si>
  <si>
    <t>-0.007282</t>
  </si>
  <si>
    <t>0.056233</t>
  </si>
  <si>
    <t>-0.485981</t>
  </si>
  <si>
    <t>-0.078638</t>
  </si>
  <si>
    <t>0.068253</t>
  </si>
  <si>
    <t>0.138628</t>
  </si>
  <si>
    <t>0.101307</t>
  </si>
  <si>
    <t>-13.312466</t>
  </si>
  <si>
    <t>0.72649</t>
  </si>
  <si>
    <t>0.02636</t>
  </si>
  <si>
    <t>4.339564</t>
  </si>
  <si>
    <t>23379</t>
  </si>
  <si>
    <t>1835.864776</t>
  </si>
  <si>
    <t>13.617568</t>
  </si>
  <si>
    <t>44259</t>
  </si>
  <si>
    <t>Island Animal Safari Park</t>
  </si>
  <si>
    <t>CBR 6/08</t>
  </si>
  <si>
    <t>1604</t>
  </si>
  <si>
    <t>1.937729</t>
  </si>
  <si>
    <t>0.659601</t>
  </si>
  <si>
    <t>3.652174</t>
  </si>
  <si>
    <t>1.732673</t>
  </si>
  <si>
    <t>0.693878</t>
  </si>
  <si>
    <t>1.503401</t>
  </si>
  <si>
    <t>7.605985</t>
  </si>
  <si>
    <t>22.344322</t>
  </si>
  <si>
    <t>0.187032</t>
  </si>
  <si>
    <t>-2.970297</t>
  </si>
  <si>
    <t>0.549451</t>
  </si>
  <si>
    <t>-3.140097</t>
  </si>
  <si>
    <t>-14.123377</t>
  </si>
  <si>
    <t>28.773585</t>
  </si>
  <si>
    <t>-0.990099</t>
  </si>
  <si>
    <t>-3.174603</t>
  </si>
  <si>
    <t>2.937729</t>
  </si>
  <si>
    <t>17.666667</t>
  </si>
  <si>
    <t>40.666667</t>
  </si>
  <si>
    <t>1.553114</t>
  </si>
  <si>
    <t>73.666667</t>
  </si>
  <si>
    <t>3.837104</t>
  </si>
  <si>
    <t>0.766561</t>
  </si>
  <si>
    <t>1.496599</t>
  </si>
  <si>
    <t>0.687075</t>
  </si>
  <si>
    <t>2335</t>
  </si>
  <si>
    <t>0.066038</t>
  </si>
  <si>
    <t>0.206368</t>
  </si>
  <si>
    <t>0.205189</t>
  </si>
  <si>
    <t>0.459016</t>
  </si>
  <si>
    <t>0.577726</t>
  </si>
  <si>
    <t>-0.576603</t>
  </si>
  <si>
    <t>1.715686</t>
  </si>
  <si>
    <t>0.44</t>
  </si>
  <si>
    <t>0.528678</t>
  </si>
  <si>
    <t>0.406667</t>
  </si>
  <si>
    <t>-0.015809</t>
  </si>
  <si>
    <t>0.736667</t>
  </si>
  <si>
    <t>0.829932</t>
  </si>
  <si>
    <t>0.07606</t>
  </si>
  <si>
    <t>-0.009901</t>
  </si>
  <si>
    <t>0.223443</t>
  </si>
  <si>
    <t>44250</t>
  </si>
  <si>
    <t>North Lake Jazz Festival</t>
  </si>
  <si>
    <t>-9.907407</t>
  </si>
  <si>
    <t>1.112266</t>
  </si>
  <si>
    <t>0.203704</t>
  </si>
  <si>
    <t>-0.831601</t>
  </si>
  <si>
    <t>0.205821</t>
  </si>
  <si>
    <t>-3.024194</t>
  </si>
  <si>
    <t>-2.193784</t>
  </si>
  <si>
    <t>-8.907407</t>
  </si>
  <si>
    <t>15.151515</t>
  </si>
  <si>
    <t>-4.040404</t>
  </si>
  <si>
    <t>-6.796296</t>
  </si>
  <si>
    <t>-12.244898</t>
  </si>
  <si>
    <t>43.434343</t>
  </si>
  <si>
    <t>8.534884</t>
  </si>
  <si>
    <t>0.202435</t>
  </si>
  <si>
    <t>0.147139</t>
  </si>
  <si>
    <t>0.029973</t>
  </si>
  <si>
    <t>-13.5</t>
  </si>
  <si>
    <t>1.208494</t>
  </si>
  <si>
    <t>1.478214</t>
  </si>
  <si>
    <t>0.15942</t>
  </si>
  <si>
    <t>0.717172</t>
  </si>
  <si>
    <t>0.762994</t>
  </si>
  <si>
    <t>-0.040404</t>
  </si>
  <si>
    <t>0.434343</t>
  </si>
  <si>
    <t>-0.046512</t>
  </si>
  <si>
    <t>-0.008316</t>
  </si>
  <si>
    <t>44480</t>
  </si>
  <si>
    <t>Key Janitorial Services</t>
  </si>
  <si>
    <t>CYP 10/2015</t>
  </si>
  <si>
    <t>4620</t>
  </si>
  <si>
    <t>12674</t>
  </si>
  <si>
    <t>1292</t>
  </si>
  <si>
    <t>8661</t>
  </si>
  <si>
    <t>13281</t>
  </si>
  <si>
    <t>6180</t>
  </si>
  <si>
    <t>6502</t>
  </si>
  <si>
    <t>7095</t>
  </si>
  <si>
    <t>6186</t>
  </si>
  <si>
    <t>4027</t>
  </si>
  <si>
    <t>7.725126</t>
  </si>
  <si>
    <t>7.790894</t>
  </si>
  <si>
    <t>1.146945</t>
  </si>
  <si>
    <t>1.167517</t>
  </si>
  <si>
    <t>0.534222</t>
  </si>
  <si>
    <t>0.945355</t>
  </si>
  <si>
    <t>-0.678652</t>
  </si>
  <si>
    <t>0.195205</t>
  </si>
  <si>
    <t>0.198779</t>
  </si>
  <si>
    <t>0.616333</t>
  </si>
  <si>
    <t>-0.075296</t>
  </si>
  <si>
    <t>-0.161655</t>
  </si>
  <si>
    <t>9.170306</t>
  </si>
  <si>
    <t>-5190</t>
  </si>
  <si>
    <t>0.137941</t>
  </si>
  <si>
    <t>0.454929</t>
  </si>
  <si>
    <t>0.296153</t>
  </si>
  <si>
    <t>0.338695</t>
  </si>
  <si>
    <t>-1.109456</t>
  </si>
  <si>
    <t>-8.29779</t>
  </si>
  <si>
    <t>8.659758</t>
  </si>
  <si>
    <t>-33.236152</t>
  </si>
  <si>
    <t>-0.830303</t>
  </si>
  <si>
    <t>-7.947373</t>
  </si>
  <si>
    <t>1684</t>
  </si>
  <si>
    <t>-1448</t>
  </si>
  <si>
    <t>0.890077</t>
  </si>
  <si>
    <t>-0.164555</t>
  </si>
  <si>
    <t>12.39083</t>
  </si>
  <si>
    <t>-0.545852</t>
  </si>
  <si>
    <t>-0.648069</t>
  </si>
  <si>
    <t>1.093632</t>
  </si>
  <si>
    <t>-67.569787</t>
  </si>
  <si>
    <t>21.561135</t>
  </si>
  <si>
    <t>6646</t>
  </si>
  <si>
    <t>16.825316</t>
  </si>
  <si>
    <t>1.710648</t>
  </si>
  <si>
    <t>-0.197452</t>
  </si>
  <si>
    <t>-0.471338</t>
  </si>
  <si>
    <t>11979</t>
  </si>
  <si>
    <t>-0.22954</t>
  </si>
  <si>
    <t>0.105085</t>
  </si>
  <si>
    <t>-0.045441</t>
  </si>
  <si>
    <t>-0.146247</t>
  </si>
  <si>
    <t>0.032651</t>
  </si>
  <si>
    <t>0.499757</t>
  </si>
  <si>
    <t>-0.170852</t>
  </si>
  <si>
    <t>16.615</t>
  </si>
  <si>
    <t>0.645666</t>
  </si>
  <si>
    <t>0.150109</t>
  </si>
  <si>
    <t>2.500546</t>
  </si>
  <si>
    <t>0.53775</t>
  </si>
  <si>
    <t>0.1822</t>
  </si>
  <si>
    <t>0.908297</t>
  </si>
  <si>
    <t>0.500414</t>
  </si>
  <si>
    <t>5.379367</t>
  </si>
  <si>
    <t>1.074361</t>
  </si>
  <si>
    <t>-0.311178</t>
  </si>
  <si>
    <t>0.344929</t>
  </si>
  <si>
    <t>0.215611</t>
  </si>
  <si>
    <t>-0.097134</t>
  </si>
  <si>
    <t>0.945832</t>
  </si>
  <si>
    <t>-0.000753</t>
  </si>
  <si>
    <t>-0.332362</t>
  </si>
  <si>
    <t>-0.001617</t>
  </si>
  <si>
    <t>44461</t>
  </si>
  <si>
    <t>Anil Foundry</t>
  </si>
  <si>
    <t>Estefani E Tiberio</t>
  </si>
  <si>
    <t>LCG 06-07</t>
  </si>
  <si>
    <t>4261</t>
  </si>
  <si>
    <t>3294</t>
  </si>
  <si>
    <t>6590</t>
  </si>
  <si>
    <t>-1420</t>
  </si>
  <si>
    <t>14419</t>
  </si>
  <si>
    <t>6981</t>
  </si>
  <si>
    <t>4848</t>
  </si>
  <si>
    <t>3242</t>
  </si>
  <si>
    <t>17661</t>
  </si>
  <si>
    <t>2954</t>
  </si>
  <si>
    <t>5269</t>
  </si>
  <si>
    <t>9329</t>
  </si>
  <si>
    <t>23635</t>
  </si>
  <si>
    <t>19580</t>
  </si>
  <si>
    <t>19993</t>
  </si>
  <si>
    <t>2111</t>
  </si>
  <si>
    <t>2166</t>
  </si>
  <si>
    <t>-1963</t>
  </si>
  <si>
    <t>10359</t>
  </si>
  <si>
    <t>1.055172</t>
  </si>
  <si>
    <t>3.551478</t>
  </si>
  <si>
    <t>8268</t>
  </si>
  <si>
    <t>1.119659</t>
  </si>
  <si>
    <t>1.128326</t>
  </si>
  <si>
    <t>0.528226</t>
  </si>
  <si>
    <t>7.524096</t>
  </si>
  <si>
    <t>4.861878</t>
  </si>
  <si>
    <t>2.56865</t>
  </si>
  <si>
    <t>2.565714</t>
  </si>
  <si>
    <t>3.363844</t>
  </si>
  <si>
    <t>12.445501</t>
  </si>
  <si>
    <t>26.380221</t>
  </si>
  <si>
    <t>15.409351</t>
  </si>
  <si>
    <t>1.637402</t>
  </si>
  <si>
    <t>-1.477378</t>
  </si>
  <si>
    <t>65.803469</t>
  </si>
  <si>
    <t>58.622382</t>
  </si>
  <si>
    <t>60.136548</t>
  </si>
  <si>
    <t>14.112189</t>
  </si>
  <si>
    <t>120.309608</t>
  </si>
  <si>
    <t>194.558345</t>
  </si>
  <si>
    <t>53.929375</t>
  </si>
  <si>
    <t>1.338259</t>
  </si>
  <si>
    <t>2.281591</t>
  </si>
  <si>
    <t>2.836654</t>
  </si>
  <si>
    <t>11.080638</t>
  </si>
  <si>
    <t>12.264311</t>
  </si>
  <si>
    <t>17.185323</t>
  </si>
  <si>
    <t>33.61501</t>
  </si>
  <si>
    <t>3.00408</t>
  </si>
  <si>
    <t>6.005562</t>
  </si>
  <si>
    <t>-0.335052</t>
  </si>
  <si>
    <t>755.252918</t>
  </si>
  <si>
    <t>36.03237</t>
  </si>
  <si>
    <t>23104</t>
  </si>
  <si>
    <t>-19884</t>
  </si>
  <si>
    <t>-3033</t>
  </si>
  <si>
    <t>0.257983</t>
  </si>
  <si>
    <t>26.197388</t>
  </si>
  <si>
    <t>1.870108</t>
  </si>
  <si>
    <t>6.226291</t>
  </si>
  <si>
    <t>9.164375</t>
  </si>
  <si>
    <t>9.299767</t>
  </si>
  <si>
    <t>4.870849</t>
  </si>
  <si>
    <t>0.702709</t>
  </si>
  <si>
    <t>829</t>
  </si>
  <si>
    <t>-21.197719</t>
  </si>
  <si>
    <t>3.50751</t>
  </si>
  <si>
    <t>-11.473019</t>
  </si>
  <si>
    <t>5810</t>
  </si>
  <si>
    <t>7.008444</t>
  </si>
  <si>
    <t>3.699779</t>
  </si>
  <si>
    <t>0.886857</t>
  </si>
  <si>
    <t>0.72</t>
  </si>
  <si>
    <t>-0.013714</t>
  </si>
  <si>
    <t>10657</t>
  </si>
  <si>
    <t>0.332018</t>
  </si>
  <si>
    <t>0.496054</t>
  </si>
  <si>
    <t>0.42926</t>
  </si>
  <si>
    <t>0.07632</t>
  </si>
  <si>
    <t>0.454389</t>
  </si>
  <si>
    <t>0.304131</t>
  </si>
  <si>
    <t>0.870337</t>
  </si>
  <si>
    <t>0.387353</t>
  </si>
  <si>
    <t>0.062499</t>
  </si>
  <si>
    <t>0.05231</t>
  </si>
  <si>
    <t>0.037529</t>
  </si>
  <si>
    <t>0.020647</t>
  </si>
  <si>
    <t>2.66476</t>
  </si>
  <si>
    <t>3.83164</t>
  </si>
  <si>
    <t>0.983626</t>
  </si>
  <si>
    <t>0.328973</t>
  </si>
  <si>
    <t>0.091644</t>
  </si>
  <si>
    <t>0.697312</t>
  </si>
  <si>
    <t>0.070481</t>
  </si>
  <si>
    <t>0.027632</t>
  </si>
  <si>
    <t>0.035075</t>
  </si>
  <si>
    <t>1.796571</t>
  </si>
  <si>
    <t>0.083993</t>
  </si>
  <si>
    <t>0.124455</t>
  </si>
  <si>
    <t>0.060056</t>
  </si>
  <si>
    <t>0.263802</t>
  </si>
  <si>
    <t>44493</t>
  </si>
  <si>
    <t>Liberal Professional School</t>
  </si>
  <si>
    <t>Doyle C Toyama</t>
  </si>
  <si>
    <t>JDP 7/11</t>
  </si>
  <si>
    <t>0.961538</t>
  </si>
  <si>
    <t>17.647059</t>
  </si>
  <si>
    <t>34.615385</t>
  </si>
  <si>
    <t>8.976661</t>
  </si>
  <si>
    <t>1.615799</t>
  </si>
  <si>
    <t>10.921569</t>
  </si>
  <si>
    <t>55.7</t>
  </si>
  <si>
    <t>21.423077</t>
  </si>
  <si>
    <t>52.941176</t>
  </si>
  <si>
    <t>-12.421384</t>
  </si>
  <si>
    <t>-30.769231</t>
  </si>
  <si>
    <t>161.538462</t>
  </si>
  <si>
    <t>-1.960784</t>
  </si>
  <si>
    <t>12.68202</t>
  </si>
  <si>
    <t>-0.971429</t>
  </si>
  <si>
    <t>-0.257143</t>
  </si>
  <si>
    <t>-0.012567</t>
  </si>
  <si>
    <t>0.062837</t>
  </si>
  <si>
    <t>0.983842</t>
  </si>
  <si>
    <t>0.016158</t>
  </si>
  <si>
    <t>-0.004282</t>
  </si>
  <si>
    <t>0.686275</t>
  </si>
  <si>
    <t>-0.124214</t>
  </si>
  <si>
    <t>0.346154</t>
  </si>
  <si>
    <t>44040</t>
  </si>
  <si>
    <t>Wood Pharmacy</t>
  </si>
  <si>
    <t>APB 10/11</t>
  </si>
  <si>
    <t>5867</t>
  </si>
  <si>
    <t>19343</t>
  </si>
  <si>
    <t>20029</t>
  </si>
  <si>
    <t>11790</t>
  </si>
  <si>
    <t>13766</t>
  </si>
  <si>
    <t>62444</t>
  </si>
  <si>
    <t>59566</t>
  </si>
  <si>
    <t>5577</t>
  </si>
  <si>
    <t>1.374764</t>
  </si>
  <si>
    <t>1.405129</t>
  </si>
  <si>
    <t>5786</t>
  </si>
  <si>
    <t>2.197988</t>
  </si>
  <si>
    <t>2.379191</t>
  </si>
  <si>
    <t>0.687303</t>
  </si>
  <si>
    <t>15.839779</t>
  </si>
  <si>
    <t>2.840304</t>
  </si>
  <si>
    <t>2.131909</t>
  </si>
  <si>
    <t>6.817819</t>
  </si>
  <si>
    <t>4.60893</t>
  </si>
  <si>
    <t>0.720646</t>
  </si>
  <si>
    <t>42.388759</t>
  </si>
  <si>
    <t>3.828829</t>
  </si>
  <si>
    <t>76.327109</t>
  </si>
  <si>
    <t>72.245073</t>
  </si>
  <si>
    <t>3.117679</t>
  </si>
  <si>
    <t>11.196701</t>
  </si>
  <si>
    <t>9.970302</t>
  </si>
  <si>
    <t>643.752577</t>
  </si>
  <si>
    <t>2.216786</t>
  </si>
  <si>
    <t>56.967085</t>
  </si>
  <si>
    <t>104.152454</t>
  </si>
  <si>
    <t>4.088416</t>
  </si>
  <si>
    <t>22.747287</t>
  </si>
  <si>
    <t>0.642336</t>
  </si>
  <si>
    <t>51.41844</t>
  </si>
  <si>
    <t>4.330103</t>
  </si>
  <si>
    <t>58640</t>
  </si>
  <si>
    <t>-54017</t>
  </si>
  <si>
    <t>-2136</t>
  </si>
  <si>
    <t>2867</t>
  </si>
  <si>
    <t>2686</t>
  </si>
  <si>
    <t>0.016765</t>
  </si>
  <si>
    <t>7.673695</t>
  </si>
  <si>
    <t>0.064057</t>
  </si>
  <si>
    <t>4.782049</t>
  </si>
  <si>
    <t>0.711037</t>
  </si>
  <si>
    <t>0.683813</t>
  </si>
  <si>
    <t>55.063291</t>
  </si>
  <si>
    <t>0.784703</t>
  </si>
  <si>
    <t>66.262276</t>
  </si>
  <si>
    <t>4.211813</t>
  </si>
  <si>
    <t>-0.622523</t>
  </si>
  <si>
    <t>-0.159555</t>
  </si>
  <si>
    <t>0.262569</t>
  </si>
  <si>
    <t>-0.117354</t>
  </si>
  <si>
    <t>0.031043</t>
  </si>
  <si>
    <t>0.318969</t>
  </si>
  <si>
    <t>1.692015</t>
  </si>
  <si>
    <t>0.433671</t>
  </si>
  <si>
    <t>0.426195</t>
  </si>
  <si>
    <t>0.093956</t>
  </si>
  <si>
    <t>2.113122</t>
  </si>
  <si>
    <t>0.992794</t>
  </si>
  <si>
    <t>0.00711</t>
  </si>
  <si>
    <t>0.001225</t>
  </si>
  <si>
    <t>0.292925</t>
  </si>
  <si>
    <t>0.007847</t>
  </si>
  <si>
    <t>0.021319</t>
  </si>
  <si>
    <t>0.227473</t>
  </si>
  <si>
    <t>0.068178</t>
  </si>
  <si>
    <t>44000</t>
  </si>
  <si>
    <t>West Coast Local Messenger</t>
  </si>
  <si>
    <t>Camila X Tosco</t>
  </si>
  <si>
    <t>1617</t>
  </si>
  <si>
    <t>0.34375</t>
  </si>
  <si>
    <t>-1.574803</t>
  </si>
  <si>
    <t>2.739726</t>
  </si>
  <si>
    <t>41.333333</t>
  </si>
  <si>
    <t>0.951311</t>
  </si>
  <si>
    <t>497.260274</t>
  </si>
  <si>
    <t>51.5625</t>
  </si>
  <si>
    <t>11.862245</t>
  </si>
  <si>
    <t>144.628099</t>
  </si>
  <si>
    <t>42.958904</t>
  </si>
  <si>
    <t>-37.333333</t>
  </si>
  <si>
    <t>-24.692913</t>
  </si>
  <si>
    <t>108.137931</t>
  </si>
  <si>
    <t>-48.951049</t>
  </si>
  <si>
    <t>614.285714</t>
  </si>
  <si>
    <t>-16.395628</t>
  </si>
  <si>
    <t>-0.107914</t>
  </si>
  <si>
    <t>-12.318841</t>
  </si>
  <si>
    <t>-462.857143</t>
  </si>
  <si>
    <t>-1519</t>
  </si>
  <si>
    <t>-1109</t>
  </si>
  <si>
    <t>-0.228346</t>
  </si>
  <si>
    <t>4.209184</t>
  </si>
  <si>
    <t>11.575255</t>
  </si>
  <si>
    <t>-1.511811</t>
  </si>
  <si>
    <t>14.545455</t>
  </si>
  <si>
    <t>16.071429</t>
  </si>
  <si>
    <t>-10.95815</t>
  </si>
  <si>
    <t>0.380952</t>
  </si>
  <si>
    <t>55.534945</t>
  </si>
  <si>
    <t>-2.333333</t>
  </si>
  <si>
    <t>-14.111111</t>
  </si>
  <si>
    <t>-13.666667</t>
  </si>
  <si>
    <t>-0.844595</t>
  </si>
  <si>
    <t>3.344595</t>
  </si>
  <si>
    <t>-0.708333</t>
  </si>
  <si>
    <t>-0.202703</t>
  </si>
  <si>
    <t>0.212425</t>
  </si>
  <si>
    <t>-0.15625</t>
  </si>
  <si>
    <t>-0.651042</t>
  </si>
  <si>
    <t>2.578125</t>
  </si>
  <si>
    <t>1.374656</t>
  </si>
  <si>
    <t>-1.309091</t>
  </si>
  <si>
    <t>-1.720507</t>
  </si>
  <si>
    <t>0.22</t>
  </si>
  <si>
    <t>-0.05102</t>
  </si>
  <si>
    <t>0.014031</t>
  </si>
  <si>
    <t>0.784469</t>
  </si>
  <si>
    <t>0.881378</t>
  </si>
  <si>
    <t>2.630137</t>
  </si>
  <si>
    <t>0.115753</t>
  </si>
  <si>
    <t>0.043412</t>
  </si>
  <si>
    <t>0.60274</t>
  </si>
  <si>
    <t>0.160714</t>
  </si>
  <si>
    <t>40.333333</t>
  </si>
  <si>
    <t>0.229167</t>
  </si>
  <si>
    <t>4.972603</t>
  </si>
  <si>
    <t>-0.163956</t>
  </si>
  <si>
    <t>44732</t>
  </si>
  <si>
    <t>Tidewater Hotel</t>
  </si>
  <si>
    <t>Noemi M Brenda</t>
  </si>
  <si>
    <t>BGD 2/08</t>
  </si>
  <si>
    <t>0.846715</t>
  </si>
  <si>
    <t>0.458498</t>
  </si>
  <si>
    <t>4.484848</t>
  </si>
  <si>
    <t>4.757576</t>
  </si>
  <si>
    <t>27.980535</t>
  </si>
  <si>
    <t>46.743761</t>
  </si>
  <si>
    <t>11.68594</t>
  </si>
  <si>
    <t>2.16469</t>
  </si>
  <si>
    <t>10.532051</t>
  </si>
  <si>
    <t>3.997567</t>
  </si>
  <si>
    <t>3.626932</t>
  </si>
  <si>
    <t>2.985075</t>
  </si>
  <si>
    <t>-21.266968</t>
  </si>
  <si>
    <t>39.322034</t>
  </si>
  <si>
    <t>-2.144133</t>
  </si>
  <si>
    <t>0.271523</t>
  </si>
  <si>
    <t>54.6875</t>
  </si>
  <si>
    <t>1.735632</t>
  </si>
  <si>
    <t>44.061303</t>
  </si>
  <si>
    <t>0.912964</t>
  </si>
  <si>
    <t>6.999391</t>
  </si>
  <si>
    <t>4.939394</t>
  </si>
  <si>
    <t>24.698795</t>
  </si>
  <si>
    <t>12.598904</t>
  </si>
  <si>
    <t>-27.954972</t>
  </si>
  <si>
    <t>1.681159</t>
  </si>
  <si>
    <t>4.260747</t>
  </si>
  <si>
    <t>6.272727</t>
  </si>
  <si>
    <t>6.242424</t>
  </si>
  <si>
    <t>6.060606</t>
  </si>
  <si>
    <t>0.075269</t>
  </si>
  <si>
    <t>0.227957</t>
  </si>
  <si>
    <t>0.194291</t>
  </si>
  <si>
    <t>0.008065</t>
  </si>
  <si>
    <t>0.195212</t>
  </si>
  <si>
    <t>0.064457</t>
  </si>
  <si>
    <t>1.078261</t>
  </si>
  <si>
    <t>-0.631251</t>
  </si>
  <si>
    <t>2.134969</t>
  </si>
  <si>
    <t>0.448276</t>
  </si>
  <si>
    <t>-0.01339</t>
  </si>
  <si>
    <t>0.094948</t>
  </si>
  <si>
    <t>0.883141</t>
  </si>
  <si>
    <t>0.069994</t>
  </si>
  <si>
    <t>-0.002042</t>
  </si>
  <si>
    <t>0.205534</t>
  </si>
  <si>
    <t>0.125989</t>
  </si>
  <si>
    <t>3.30303</t>
  </si>
  <si>
    <t>0.151515</t>
  </si>
  <si>
    <t>-0.021441</t>
  </si>
  <si>
    <t>0.279805</t>
  </si>
  <si>
    <t>44763</t>
  </si>
  <si>
    <t>Unique Kitchen Supplies</t>
  </si>
  <si>
    <t>JRG</t>
  </si>
  <si>
    <t>2507</t>
  </si>
  <si>
    <t>0.656522</t>
  </si>
  <si>
    <t>0.431706</t>
  </si>
  <si>
    <t>0.535558</t>
  </si>
  <si>
    <t>0.301532</t>
  </si>
  <si>
    <t>1.195652</t>
  </si>
  <si>
    <t>1.285156</t>
  </si>
  <si>
    <t>11.369254</t>
  </si>
  <si>
    <t>16.277424</t>
  </si>
  <si>
    <t>76.41791</t>
  </si>
  <si>
    <t>12.173913</t>
  </si>
  <si>
    <t>0.165596</t>
  </si>
  <si>
    <t>-4.240506</t>
  </si>
  <si>
    <t>0.237084</t>
  </si>
  <si>
    <t>0.209637</t>
  </si>
  <si>
    <t>-1.652893</t>
  </si>
  <si>
    <t>-27.895981</t>
  </si>
  <si>
    <t>16.680429</t>
  </si>
  <si>
    <t>-9.459459</t>
  </si>
  <si>
    <t>-0.075812</t>
  </si>
  <si>
    <t>18.109497</t>
  </si>
  <si>
    <t>1.402985</t>
  </si>
  <si>
    <t>20.193152</t>
  </si>
  <si>
    <t>21.791045</t>
  </si>
  <si>
    <t>68.656716</t>
  </si>
  <si>
    <t>-11.081081</t>
  </si>
  <si>
    <t>98.208955</t>
  </si>
  <si>
    <t>1.854103</t>
  </si>
  <si>
    <t>2.634349</t>
  </si>
  <si>
    <t>1.175781</t>
  </si>
  <si>
    <t>0.599129</t>
  </si>
  <si>
    <t>0.660131</t>
  </si>
  <si>
    <t>0.45082</t>
  </si>
  <si>
    <t>0.496721</t>
  </si>
  <si>
    <t>1.317391</t>
  </si>
  <si>
    <t>0.211935</t>
  </si>
  <si>
    <t>-0.266891</t>
  </si>
  <si>
    <t>0.247541</t>
  </si>
  <si>
    <t>0.116418</t>
  </si>
  <si>
    <t>0.450746</t>
  </si>
  <si>
    <t>0.915408</t>
  </si>
  <si>
    <t>0.235821</t>
  </si>
  <si>
    <t>0.686567</t>
  </si>
  <si>
    <t>-0.009802</t>
  </si>
  <si>
    <t>0.074642</t>
  </si>
  <si>
    <t>0.98209</t>
  </si>
  <si>
    <t>0.898438</t>
  </si>
  <si>
    <t>0.113693</t>
  </si>
  <si>
    <t>-0.094595</t>
  </si>
  <si>
    <t>0.162774</t>
  </si>
  <si>
    <t>44558</t>
  </si>
  <si>
    <t>Qualified Radio Station</t>
  </si>
  <si>
    <t>Veda B Hillesland</t>
  </si>
  <si>
    <t>1055</t>
  </si>
  <si>
    <t>1.147147</t>
  </si>
  <si>
    <t>1.267267</t>
  </si>
  <si>
    <t>0.53343</t>
  </si>
  <si>
    <t>0.347867</t>
  </si>
  <si>
    <t>1.232227</t>
  </si>
  <si>
    <t>1.889535</t>
  </si>
  <si>
    <t>42.108798</t>
  </si>
  <si>
    <t>0.067159</t>
  </si>
  <si>
    <t>79.667562</t>
  </si>
  <si>
    <t>16.937355</t>
  </si>
  <si>
    <t>55.046404</t>
  </si>
  <si>
    <t>1.411374</t>
  </si>
  <si>
    <t>16.730337</t>
  </si>
  <si>
    <t>2.164244</t>
  </si>
  <si>
    <t>3.399543</t>
  </si>
  <si>
    <t>5.817452</t>
  </si>
  <si>
    <t>15.772871</t>
  </si>
  <si>
    <t>1.176471</t>
  </si>
  <si>
    <t>1.916496</t>
  </si>
  <si>
    <t>1.925926</t>
  </si>
  <si>
    <t>-596</t>
  </si>
  <si>
    <t>0.636628</t>
  </si>
  <si>
    <t>2.484889</t>
  </si>
  <si>
    <t>9.133647</t>
  </si>
  <si>
    <t>4.581538</t>
  </si>
  <si>
    <t>0.873069</t>
  </si>
  <si>
    <t>0.299419</t>
  </si>
  <si>
    <t>2.552048</t>
  </si>
  <si>
    <t>2.955665</t>
  </si>
  <si>
    <t>5.421053</t>
  </si>
  <si>
    <t>3.510019</t>
  </si>
  <si>
    <t>0.090373</t>
  </si>
  <si>
    <t>0.172888</t>
  </si>
  <si>
    <t>0.159011</t>
  </si>
  <si>
    <t>0.155477</t>
  </si>
  <si>
    <t>0.081272</t>
  </si>
  <si>
    <t>0.047091</t>
  </si>
  <si>
    <t>-0.113817</t>
  </si>
  <si>
    <t>4.12</t>
  </si>
  <si>
    <t>0.155313</t>
  </si>
  <si>
    <t>-0.01276</t>
  </si>
  <si>
    <t>0.038281</t>
  </si>
  <si>
    <t>0.999328</t>
  </si>
  <si>
    <t>0.195261</t>
  </si>
  <si>
    <t>0.008731</t>
  </si>
  <si>
    <t>-0.009542</t>
  </si>
  <si>
    <t>0.054028</t>
  </si>
  <si>
    <t>0.02552</t>
  </si>
  <si>
    <t>1.135922</t>
  </si>
  <si>
    <t>0.012322</t>
  </si>
  <si>
    <t>0.019165</t>
  </si>
  <si>
    <t>0.018895</t>
  </si>
  <si>
    <t>44572</t>
  </si>
  <si>
    <t>Hacienda Cosmetology School</t>
  </si>
  <si>
    <t>Tristen T Santillanez</t>
  </si>
  <si>
    <t>RJK 9/18</t>
  </si>
  <si>
    <t>4166</t>
  </si>
  <si>
    <t>2532</t>
  </si>
  <si>
    <t>6750</t>
  </si>
  <si>
    <t>4365</t>
  </si>
  <si>
    <t>4919</t>
  </si>
  <si>
    <t>8065</t>
  </si>
  <si>
    <t>5791</t>
  </si>
  <si>
    <t>6122</t>
  </si>
  <si>
    <t>1943</t>
  </si>
  <si>
    <t>3.656992</t>
  </si>
  <si>
    <t>5.496042</t>
  </si>
  <si>
    <t>0.37223</t>
  </si>
  <si>
    <t>0.372761</t>
  </si>
  <si>
    <t>0.271259</t>
  </si>
  <si>
    <t>6.60274</t>
  </si>
  <si>
    <t>4.25641</t>
  </si>
  <si>
    <t>0.764873</t>
  </si>
  <si>
    <t>0.780347</t>
  </si>
  <si>
    <t>3.618644</t>
  </si>
  <si>
    <t>6.059259</t>
  </si>
  <si>
    <t>8.314698</t>
  </si>
  <si>
    <t>24.091754</t>
  </si>
  <si>
    <t>5.728456</t>
  </si>
  <si>
    <t>28.606357</t>
  </si>
  <si>
    <t>75.127092</t>
  </si>
  <si>
    <t>72.411655</t>
  </si>
  <si>
    <t>33.983992</t>
  </si>
  <si>
    <t>15.859196</t>
  </si>
  <si>
    <t>31.241424</t>
  </si>
  <si>
    <t>81.084613</t>
  </si>
  <si>
    <t>24.921594</t>
  </si>
  <si>
    <t>1.194815</t>
  </si>
  <si>
    <t>2.366491</t>
  </si>
  <si>
    <t>1.639561</t>
  </si>
  <si>
    <t>3.185229</t>
  </si>
  <si>
    <t>3.100657</t>
  </si>
  <si>
    <t>-6.29478</t>
  </si>
  <si>
    <t>7.097757</t>
  </si>
  <si>
    <t>9.355932</t>
  </si>
  <si>
    <t>0.991379</t>
  </si>
  <si>
    <t>123.497268</t>
  </si>
  <si>
    <t>6.313378</t>
  </si>
  <si>
    <t>-5711</t>
  </si>
  <si>
    <t>-1438</t>
  </si>
  <si>
    <t>0.515472</t>
  </si>
  <si>
    <t>8.326547</t>
  </si>
  <si>
    <t>4.612523</t>
  </si>
  <si>
    <t>5.040625</t>
  </si>
  <si>
    <t>5.071296</t>
  </si>
  <si>
    <t>4.07362</t>
  </si>
  <si>
    <t>0.234528</t>
  </si>
  <si>
    <t>44.041451</t>
  </si>
  <si>
    <t>10.34098</t>
  </si>
  <si>
    <t>7.645429</t>
  </si>
  <si>
    <t>1.381295</t>
  </si>
  <si>
    <t>4.550077</t>
  </si>
  <si>
    <t>3.131004</t>
  </si>
  <si>
    <t>1.912664</t>
  </si>
  <si>
    <t>-0.637555</t>
  </si>
  <si>
    <t>5154</t>
  </si>
  <si>
    <t>-39.05</t>
  </si>
  <si>
    <t>0.334201</t>
  </si>
  <si>
    <t>-33.2</t>
  </si>
  <si>
    <t>1.416244</t>
  </si>
  <si>
    <t>0.576389</t>
  </si>
  <si>
    <t>-0.12934</t>
  </si>
  <si>
    <t>0.677951</t>
  </si>
  <si>
    <t>0.481663</t>
  </si>
  <si>
    <t>0.168944</t>
  </si>
  <si>
    <t>-0.051312</t>
  </si>
  <si>
    <t>1.348946</t>
  </si>
  <si>
    <t>0.640087</t>
  </si>
  <si>
    <t>0.02703</t>
  </si>
  <si>
    <t>0.145319</t>
  </si>
  <si>
    <t>1.788136</t>
  </si>
  <si>
    <t>1.414855</t>
  </si>
  <si>
    <t>0.942715</t>
  </si>
  <si>
    <t>0.170667</t>
  </si>
  <si>
    <t>0.050713</t>
  </si>
  <si>
    <t>0.236793</t>
  </si>
  <si>
    <t>0.022907</t>
  </si>
  <si>
    <t>0.17363</t>
  </si>
  <si>
    <t>0.10341</t>
  </si>
  <si>
    <t>-0.100437</t>
  </si>
  <si>
    <t>1.052951</t>
  </si>
  <si>
    <t>0.060593</t>
  </si>
  <si>
    <t>0.093559</t>
  </si>
  <si>
    <t>0.083147</t>
  </si>
  <si>
    <t>298.950034</t>
  </si>
  <si>
    <t>0.859712</t>
  </si>
  <si>
    <t>0.057285</t>
  </si>
  <si>
    <t>3.641921</t>
  </si>
  <si>
    <t>44114</t>
  </si>
  <si>
    <t>Sideline Jewelry Manufacturer</t>
  </si>
  <si>
    <t>Zev J Croushorn</t>
  </si>
  <si>
    <t>SJJ 5/13</t>
  </si>
  <si>
    <t>6004</t>
  </si>
  <si>
    <t>6825</t>
  </si>
  <si>
    <t>2521</t>
  </si>
  <si>
    <t>2888</t>
  </si>
  <si>
    <t>3351</t>
  </si>
  <si>
    <t>5872</t>
  </si>
  <si>
    <t>11253</t>
  </si>
  <si>
    <t>9044</t>
  </si>
  <si>
    <t>0.348274</t>
  </si>
  <si>
    <t>1.330028</t>
  </si>
  <si>
    <t>6.161595</t>
  </si>
  <si>
    <t>6.307197</t>
  </si>
  <si>
    <t>5.015031</t>
  </si>
  <si>
    <t>0.860366</t>
  </si>
  <si>
    <t>3.79558</t>
  </si>
  <si>
    <t>0.184261</t>
  </si>
  <si>
    <t>1.272611</t>
  </si>
  <si>
    <t>1.25345</t>
  </si>
  <si>
    <t>1.627536</t>
  </si>
  <si>
    <t>8.058608</t>
  </si>
  <si>
    <t>57.712487</t>
  </si>
  <si>
    <t>19.630321</t>
  </si>
  <si>
    <t>6.105039</t>
  </si>
  <si>
    <t>161.818182</t>
  </si>
  <si>
    <t>18.066738</t>
  </si>
  <si>
    <t>18.605153</t>
  </si>
  <si>
    <t>50.084586</t>
  </si>
  <si>
    <t>31.196926</t>
  </si>
  <si>
    <t>99.886665</t>
  </si>
  <si>
    <t>22.237395</t>
  </si>
  <si>
    <t>1.648791</t>
  </si>
  <si>
    <t>13.52524</t>
  </si>
  <si>
    <t>11.807975</t>
  </si>
  <si>
    <t>3.261739</t>
  </si>
  <si>
    <t>7.413919</t>
  </si>
  <si>
    <t>-4.83826</t>
  </si>
  <si>
    <t>-0.136054</t>
  </si>
  <si>
    <t>-26.23839</t>
  </si>
  <si>
    <t>17.744395</t>
  </si>
  <si>
    <t>0.374</t>
  </si>
  <si>
    <t>98.045267</t>
  </si>
  <si>
    <t>-26.687373</t>
  </si>
  <si>
    <t>12004</t>
  </si>
  <si>
    <t>-9846</t>
  </si>
  <si>
    <t>2158</t>
  </si>
  <si>
    <t>-1466</t>
  </si>
  <si>
    <t>3.705693</t>
  </si>
  <si>
    <t>54.350161</t>
  </si>
  <si>
    <t>3.874522</t>
  </si>
  <si>
    <t>2.994757</t>
  </si>
  <si>
    <t>20.202873</t>
  </si>
  <si>
    <t>4.496579</t>
  </si>
  <si>
    <t>4.887586</t>
  </si>
  <si>
    <t>0.188605</t>
  </si>
  <si>
    <t>3.696729</t>
  </si>
  <si>
    <t>38.349173</t>
  </si>
  <si>
    <t>9.979561</t>
  </si>
  <si>
    <t>42.858463</t>
  </si>
  <si>
    <t>3981</t>
  </si>
  <si>
    <t>3.544969</t>
  </si>
  <si>
    <t>3.723063</t>
  </si>
  <si>
    <t>2.411708</t>
  </si>
  <si>
    <t>0.394587</t>
  </si>
  <si>
    <t>0.195157</t>
  </si>
  <si>
    <t>0.172539</t>
  </si>
  <si>
    <t>0.25544</t>
  </si>
  <si>
    <t>0.180818</t>
  </si>
  <si>
    <t>0.232124</t>
  </si>
  <si>
    <t>0.172202</t>
  </si>
  <si>
    <t>0.214303</t>
  </si>
  <si>
    <t>0.159292</t>
  </si>
  <si>
    <t>0.235829</t>
  </si>
  <si>
    <t>1.478182</t>
  </si>
  <si>
    <t>0.764167</t>
  </si>
  <si>
    <t>0.720016</t>
  </si>
  <si>
    <t>0.054666</t>
  </si>
  <si>
    <t>-0.040789</t>
  </si>
  <si>
    <t>0.028526</t>
  </si>
  <si>
    <t>0.968116</t>
  </si>
  <si>
    <t>0.635719</t>
  </si>
  <si>
    <t>0.93895</t>
  </si>
  <si>
    <t>0.612601</t>
  </si>
  <si>
    <t>0.044966</t>
  </si>
  <si>
    <t>4.387198</t>
  </si>
  <si>
    <t>0.099796</t>
  </si>
  <si>
    <t>0.135328</t>
  </si>
  <si>
    <t>0.076776</t>
  </si>
  <si>
    <t>0.080586</t>
  </si>
  <si>
    <t>0.177444</t>
  </si>
  <si>
    <t>0.577125</t>
  </si>
  <si>
    <t>44126</t>
  </si>
  <si>
    <t>Dockside Radio Network</t>
  </si>
  <si>
    <t>Dwayne J Lugo</t>
  </si>
  <si>
    <t>KM 10/08</t>
  </si>
  <si>
    <t>2484</t>
  </si>
  <si>
    <t>0.113402</t>
  </si>
  <si>
    <t>11.916667</t>
  </si>
  <si>
    <t>0.922581</t>
  </si>
  <si>
    <t>79.5</t>
  </si>
  <si>
    <t>0.93</t>
  </si>
  <si>
    <t>0.978947</t>
  </si>
  <si>
    <t>13.928571</t>
  </si>
  <si>
    <t>202.580645</t>
  </si>
  <si>
    <t>2616.666667</t>
  </si>
  <si>
    <t>59.299517</t>
  </si>
  <si>
    <t>12.681159</t>
  </si>
  <si>
    <t>119.745223</t>
  </si>
  <si>
    <t>16.025806</t>
  </si>
  <si>
    <t>-28.883721</t>
  </si>
  <si>
    <t>18.818182</t>
  </si>
  <si>
    <t>-3.726708</t>
  </si>
  <si>
    <t>66.27907</t>
  </si>
  <si>
    <t>-15.250768</t>
  </si>
  <si>
    <t>-0.164456</t>
  </si>
  <si>
    <t>-20.906801</t>
  </si>
  <si>
    <t>-83.783784</t>
  </si>
  <si>
    <t>-1092</t>
  </si>
  <si>
    <t>-380</t>
  </si>
  <si>
    <t>2.73752</t>
  </si>
  <si>
    <t>1.690821</t>
  </si>
  <si>
    <t>12.640902</t>
  </si>
  <si>
    <t>16.083333</t>
  </si>
  <si>
    <t>-23.856859</t>
  </si>
  <si>
    <t>15.41868</t>
  </si>
  <si>
    <t>10.75188</t>
  </si>
  <si>
    <t>0.355091</t>
  </si>
  <si>
    <t>21.956904</t>
  </si>
  <si>
    <t>-12.5</t>
  </si>
  <si>
    <t>-0.33557</t>
  </si>
  <si>
    <t>2.581655</t>
  </si>
  <si>
    <t>-0.214583</t>
  </si>
  <si>
    <t>0.058166</t>
  </si>
  <si>
    <t>0.116848</t>
  </si>
  <si>
    <t>0.054167</t>
  </si>
  <si>
    <t>2.404167</t>
  </si>
  <si>
    <t>1.171975</t>
  </si>
  <si>
    <t>10.346667</t>
  </si>
  <si>
    <t>0.352332</t>
  </si>
  <si>
    <t>-0.030193</t>
  </si>
  <si>
    <t>0.004428</t>
  </si>
  <si>
    <t>0.911695</t>
  </si>
  <si>
    <t>0.873188</t>
  </si>
  <si>
    <t>0.877419</t>
  </si>
  <si>
    <t>0.126409</t>
  </si>
  <si>
    <t>-0.024749</t>
  </si>
  <si>
    <t>0.070968</t>
  </si>
  <si>
    <t>0.154187</t>
  </si>
  <si>
    <t>78.5</t>
  </si>
  <si>
    <t>0.080882</t>
  </si>
  <si>
    <t>2.025806</t>
  </si>
  <si>
    <t>-0.152508</t>
  </si>
  <si>
    <t>26.166667</t>
  </si>
  <si>
    <t>44845</t>
  </si>
  <si>
    <t>Mountain Falls Interpreters</t>
  </si>
  <si>
    <t>Queen B Lasselle</t>
  </si>
  <si>
    <t>MIC 4/08</t>
  </si>
  <si>
    <t>0.898734</t>
  </si>
  <si>
    <t>1.385965</t>
  </si>
  <si>
    <t>2.393939</t>
  </si>
  <si>
    <t>0.580882</t>
  </si>
  <si>
    <t>0.572519</t>
  </si>
  <si>
    <t>2.511111</t>
  </si>
  <si>
    <t>41.176471</t>
  </si>
  <si>
    <t>98.245614</t>
  </si>
  <si>
    <t>67.307692</t>
  </si>
  <si>
    <t>8.916084</t>
  </si>
  <si>
    <t>467.857143</t>
  </si>
  <si>
    <t>7.807487</t>
  </si>
  <si>
    <t>154.197861</t>
  </si>
  <si>
    <t>4.205882</t>
  </si>
  <si>
    <t>10.035088</t>
  </si>
  <si>
    <t>15.459459</t>
  </si>
  <si>
    <t>-48.288973</t>
  </si>
  <si>
    <t>-78.326996</t>
  </si>
  <si>
    <t>1.598579</t>
  </si>
  <si>
    <t>-0.687117</t>
  </si>
  <si>
    <t>-66.060606</t>
  </si>
  <si>
    <t>-83.71553</t>
  </si>
  <si>
    <t>-108</t>
  </si>
  <si>
    <t>1.121212</t>
  </si>
  <si>
    <t>9.79021</t>
  </si>
  <si>
    <t>-62.941176</t>
  </si>
  <si>
    <t>11.013986</t>
  </si>
  <si>
    <t>-13.288288</t>
  </si>
  <si>
    <t>6.352309</t>
  </si>
  <si>
    <t>-0.58794</t>
  </si>
  <si>
    <t>0.492462</t>
  </si>
  <si>
    <t>-0.625926</t>
  </si>
  <si>
    <t>-0.824121</t>
  </si>
  <si>
    <t>-0.607407</t>
  </si>
  <si>
    <t>-0.433333</t>
  </si>
  <si>
    <t>0.362963</t>
  </si>
  <si>
    <t>2.678571</t>
  </si>
  <si>
    <t>-0.031469</t>
  </si>
  <si>
    <t>0.124126</t>
  </si>
  <si>
    <t>0.254682</t>
  </si>
  <si>
    <t>0.910839</t>
  </si>
  <si>
    <t>0.097902</t>
  </si>
  <si>
    <t>-0.186625</t>
  </si>
  <si>
    <t>0.522059</t>
  </si>
  <si>
    <t>0.11014</t>
  </si>
  <si>
    <t>0.015986</t>
  </si>
  <si>
    <t>44848</t>
  </si>
  <si>
    <t>Coast Public Opinion Polling</t>
  </si>
  <si>
    <t>L.D/07/08</t>
  </si>
  <si>
    <t>1.888889</t>
  </si>
  <si>
    <t>21.352941</t>
  </si>
  <si>
    <t>-72.6</t>
  </si>
  <si>
    <t>0.955263</t>
  </si>
  <si>
    <t>27.285714</t>
  </si>
  <si>
    <t>0.48374</t>
  </si>
  <si>
    <t>5.016949</t>
  </si>
  <si>
    <t>48.421053</t>
  </si>
  <si>
    <t>1082.352941</t>
  </si>
  <si>
    <t>69.565217</t>
  </si>
  <si>
    <t>21.980676</t>
  </si>
  <si>
    <t>263.586957</t>
  </si>
  <si>
    <t>5.793651</t>
  </si>
  <si>
    <t>13.035714</t>
  </si>
  <si>
    <t>2.178947</t>
  </si>
  <si>
    <t>103.5</t>
  </si>
  <si>
    <t>48.705882</t>
  </si>
  <si>
    <t>2.449704</t>
  </si>
  <si>
    <t>14.114114</t>
  </si>
  <si>
    <t>-94.654088</t>
  </si>
  <si>
    <t>-13.569937</t>
  </si>
  <si>
    <t>-0.345324</t>
  </si>
  <si>
    <t>-34.982332</t>
  </si>
  <si>
    <t>-101.794857</t>
  </si>
  <si>
    <t>-341</t>
  </si>
  <si>
    <t>-391</t>
  </si>
  <si>
    <t>-67.6</t>
  </si>
  <si>
    <t>6.400966</t>
  </si>
  <si>
    <t>-70.8</t>
  </si>
  <si>
    <t>34.857143</t>
  </si>
  <si>
    <t>-15.467626</t>
  </si>
  <si>
    <t>28.381643</t>
  </si>
  <si>
    <t>-13.643178</t>
  </si>
  <si>
    <t>1.506383</t>
  </si>
  <si>
    <t>3.911399</t>
  </si>
  <si>
    <t>-35.714286</t>
  </si>
  <si>
    <t>-91.571429</t>
  </si>
  <si>
    <t>-92.428571</t>
  </si>
  <si>
    <t>-0.987749</t>
  </si>
  <si>
    <t>0.416029</t>
  </si>
  <si>
    <t>-0.907407</t>
  </si>
  <si>
    <t>-0.326697</t>
  </si>
  <si>
    <t>1.692641</t>
  </si>
  <si>
    <t>-0.32032</t>
  </si>
  <si>
    <t>-0.968468</t>
  </si>
  <si>
    <t>0.407908</t>
  </si>
  <si>
    <t>1.255435</t>
  </si>
  <si>
    <t>0.954178</t>
  </si>
  <si>
    <t>20.823529</t>
  </si>
  <si>
    <t>1.45082</t>
  </si>
  <si>
    <t>0.035813</t>
  </si>
  <si>
    <t>-0.012077</t>
  </si>
  <si>
    <t>0.0157</t>
  </si>
  <si>
    <t>0.270548</t>
  </si>
  <si>
    <t>0.780193</t>
  </si>
  <si>
    <t>0.931579</t>
  </si>
  <si>
    <t>-0.000721</t>
  </si>
  <si>
    <t>0.034211</t>
  </si>
  <si>
    <t>0.283816</t>
  </si>
  <si>
    <t>25.428571</t>
  </si>
  <si>
    <t>0.036723</t>
  </si>
  <si>
    <t>0.484211</t>
  </si>
  <si>
    <t>-0.135699</t>
  </si>
  <si>
    <t>10.823529</t>
  </si>
  <si>
    <t>44664</t>
  </si>
  <si>
    <t>All-Star Medical Billing Service</t>
  </si>
  <si>
    <t>CDC 8/18</t>
  </si>
  <si>
    <t>2354</t>
  </si>
  <si>
    <t>4148</t>
  </si>
  <si>
    <t>2759</t>
  </si>
  <si>
    <t>4115</t>
  </si>
  <si>
    <t>11423</t>
  </si>
  <si>
    <t>11098</t>
  </si>
  <si>
    <t>-707</t>
  </si>
  <si>
    <t>0.691596</t>
  </si>
  <si>
    <t>1.599075</t>
  </si>
  <si>
    <t>1697</t>
  </si>
  <si>
    <t>3.245268</t>
  </si>
  <si>
    <t>3.538263</t>
  </si>
  <si>
    <t>2.110194</t>
  </si>
  <si>
    <t>0.764444</t>
  </si>
  <si>
    <t>-3.337423</t>
  </si>
  <si>
    <t>6.62963</t>
  </si>
  <si>
    <t>-1.422886</t>
  </si>
  <si>
    <t>-13.13394</t>
  </si>
  <si>
    <t>-55.757098</t>
  </si>
  <si>
    <t>2.845137</t>
  </si>
  <si>
    <t>-7.029677</t>
  </si>
  <si>
    <t>43.807669</t>
  </si>
  <si>
    <t>43.61595</t>
  </si>
  <si>
    <t>45.123446</t>
  </si>
  <si>
    <t>29.632817</t>
  </si>
  <si>
    <t>2.663994</t>
  </si>
  <si>
    <t>77.420256</t>
  </si>
  <si>
    <t>13.287079</t>
  </si>
  <si>
    <t>2.122051</t>
  </si>
  <si>
    <t>7.350708</t>
  </si>
  <si>
    <t>9.008675</t>
  </si>
  <si>
    <t>11.703893</t>
  </si>
  <si>
    <t>-31.418015</t>
  </si>
  <si>
    <t>-29.945523</t>
  </si>
  <si>
    <t>-35.797468</t>
  </si>
  <si>
    <t>4.338692</t>
  </si>
  <si>
    <t>-37.34543</t>
  </si>
  <si>
    <t>-9060</t>
  </si>
  <si>
    <t>0.839209</t>
  </si>
  <si>
    <t>-60.791058</t>
  </si>
  <si>
    <t>1.925939</t>
  </si>
  <si>
    <t>8.368498</t>
  </si>
  <si>
    <t>-6.189267</t>
  </si>
  <si>
    <t>2.044785</t>
  </si>
  <si>
    <t>-1.98773</t>
  </si>
  <si>
    <t>-583</t>
  </si>
  <si>
    <t>-5.103738</t>
  </si>
  <si>
    <t>-95.258243</t>
  </si>
  <si>
    <t>-5.036021</t>
  </si>
  <si>
    <t>-5.951973</t>
  </si>
  <si>
    <t>2.632212</t>
  </si>
  <si>
    <t>-3.576687</t>
  </si>
  <si>
    <t>-4.441718</t>
  </si>
  <si>
    <t>3.717791</t>
  </si>
  <si>
    <t>-550</t>
  </si>
  <si>
    <t>3042</t>
  </si>
  <si>
    <t>0.400734</t>
  </si>
  <si>
    <t>-0.166616</t>
  </si>
  <si>
    <t>-0.185416</t>
  </si>
  <si>
    <t>0.185526</t>
  </si>
  <si>
    <t>-0.147287</t>
  </si>
  <si>
    <t>0.354246</t>
  </si>
  <si>
    <t>-1.074965</t>
  </si>
  <si>
    <t>0.545357</t>
  </si>
  <si>
    <t>0.537606</t>
  </si>
  <si>
    <t>-10.709877</t>
  </si>
  <si>
    <t>0.104253</t>
  </si>
  <si>
    <t>-0.091482</t>
  </si>
  <si>
    <t>0.037556</t>
  </si>
  <si>
    <t>10.619632</t>
  </si>
  <si>
    <t>-3.453901</t>
  </si>
  <si>
    <t>1.070297</t>
  </si>
  <si>
    <t>0.644622</t>
  </si>
  <si>
    <t>-0.061893</t>
  </si>
  <si>
    <t>2.736593</t>
  </si>
  <si>
    <t>0.018585</t>
  </si>
  <si>
    <t>0.079695</t>
  </si>
  <si>
    <t>-0.051037</t>
  </si>
  <si>
    <t>8.269939</t>
  </si>
  <si>
    <t>0.123631</t>
  </si>
  <si>
    <t>-0.131339</t>
  </si>
  <si>
    <t>0.043387</t>
  </si>
  <si>
    <t>-0.557571</t>
  </si>
  <si>
    <t>138.816489</t>
  </si>
  <si>
    <t>-0.070297</t>
  </si>
  <si>
    <t>00984</t>
  </si>
  <si>
    <t>Suburban  Jewelers</t>
  </si>
  <si>
    <t>Guy Y Kobylarz</t>
  </si>
  <si>
    <t>CAB 6/13</t>
  </si>
  <si>
    <t>3133</t>
  </si>
  <si>
    <t>4225</t>
  </si>
  <si>
    <t>8210</t>
  </si>
  <si>
    <t>8874</t>
  </si>
  <si>
    <t>13500</t>
  </si>
  <si>
    <t>166330</t>
  </si>
  <si>
    <t>45626</t>
  </si>
  <si>
    <t>120704</t>
  </si>
  <si>
    <t>13069</t>
  </si>
  <si>
    <t>2968</t>
  </si>
  <si>
    <t>138040</t>
  </si>
  <si>
    <t>146250</t>
  </si>
  <si>
    <t>9943</t>
  </si>
  <si>
    <t>17366</t>
  </si>
  <si>
    <t>86843</t>
  </si>
  <si>
    <t>2162</t>
  </si>
  <si>
    <t>89005</t>
  </si>
  <si>
    <t>106371</t>
  </si>
  <si>
    <t>29169</t>
  </si>
  <si>
    <t>10710</t>
  </si>
  <si>
    <t>39879</t>
  </si>
  <si>
    <t>24519</t>
  </si>
  <si>
    <t>3640</t>
  </si>
  <si>
    <t>24045</t>
  </si>
  <si>
    <t>-1630</t>
  </si>
  <si>
    <t>0.423701</t>
  </si>
  <si>
    <t>0.472763</t>
  </si>
  <si>
    <t>37621</t>
  </si>
  <si>
    <t>2.667344</t>
  </si>
  <si>
    <t>2.827437</t>
  </si>
  <si>
    <t>0.727323</t>
  </si>
  <si>
    <t>0.556814</t>
  </si>
  <si>
    <t>0.981326</t>
  </si>
  <si>
    <t>0.911016</t>
  </si>
  <si>
    <t>4602</t>
  </si>
  <si>
    <t>0.447883</t>
  </si>
  <si>
    <t>0.270769</t>
  </si>
  <si>
    <t>0.993004</t>
  </si>
  <si>
    <t>1.933195</t>
  </si>
  <si>
    <t>64.904768</t>
  </si>
  <si>
    <t>62.895102</t>
  </si>
  <si>
    <t>12.683225</t>
  </si>
  <si>
    <t>0.167651</t>
  </si>
  <si>
    <t>-2.677916</t>
  </si>
  <si>
    <t>0.614835</t>
  </si>
  <si>
    <t>0.203133</t>
  </si>
  <si>
    <t>-5.538511</t>
  </si>
  <si>
    <t>-7.603106</t>
  </si>
  <si>
    <t>0.448351</t>
  </si>
  <si>
    <t>19.72168</t>
  </si>
  <si>
    <t>5.599013</t>
  </si>
  <si>
    <t>21160</t>
  </si>
  <si>
    <t>3163</t>
  </si>
  <si>
    <t>24323</t>
  </si>
  <si>
    <t>-19368</t>
  </si>
  <si>
    <t>4955</t>
  </si>
  <si>
    <t>9785</t>
  </si>
  <si>
    <t>-10596</t>
  </si>
  <si>
    <t>-811</t>
  </si>
  <si>
    <t>3.208421</t>
  </si>
  <si>
    <t>1.052604</t>
  </si>
  <si>
    <t>15.799992</t>
  </si>
  <si>
    <t>9.51507</t>
  </si>
  <si>
    <t>5.803314</t>
  </si>
  <si>
    <t>1.615074</t>
  </si>
  <si>
    <t>15078</t>
  </si>
  <si>
    <t>3540</t>
  </si>
  <si>
    <t>0.593382</t>
  </si>
  <si>
    <t>2.572659</t>
  </si>
  <si>
    <t>46.00403</t>
  </si>
  <si>
    <t>17.733187</t>
  </si>
  <si>
    <t>5978</t>
  </si>
  <si>
    <t>96786</t>
  </si>
  <si>
    <t>22.25989</t>
  </si>
  <si>
    <t>0.423514</t>
  </si>
  <si>
    <t>0.547035</t>
  </si>
  <si>
    <t>0.902544</t>
  </si>
  <si>
    <t>-1595</t>
  </si>
  <si>
    <t>140023</t>
  </si>
  <si>
    <t>0.121512</t>
  </si>
  <si>
    <t>0.045594</t>
  </si>
  <si>
    <t>0.066611</t>
  </si>
  <si>
    <t>0.062999</t>
  </si>
  <si>
    <t>-0.067075</t>
  </si>
  <si>
    <t>0.060959</t>
  </si>
  <si>
    <t>0.117579</t>
  </si>
  <si>
    <t>20.593434</t>
  </si>
  <si>
    <t>0.890214</t>
  </si>
  <si>
    <t>-3.802004</t>
  </si>
  <si>
    <t>21.031291</t>
  </si>
  <si>
    <t>0.029454</t>
  </si>
  <si>
    <t>0.030915</t>
  </si>
  <si>
    <t>0.127778</t>
  </si>
  <si>
    <t>0.479805</t>
  </si>
  <si>
    <t>0.507186</t>
  </si>
  <si>
    <t>0.980668</t>
  </si>
  <si>
    <t>0.661785</t>
  </si>
  <si>
    <t>0.016151</t>
  </si>
  <si>
    <t>57.803948</t>
  </si>
  <si>
    <t>9.036975</t>
  </si>
  <si>
    <t>0.042281</t>
  </si>
  <si>
    <t>0.021422</t>
  </si>
  <si>
    <t>0.177332</t>
  </si>
  <si>
    <t>0.053898</t>
  </si>
  <si>
    <t>0.044521</t>
  </si>
  <si>
    <t>0.197217</t>
  </si>
  <si>
    <t>0.00993</t>
  </si>
  <si>
    <t>00994</t>
  </si>
  <si>
    <t>Style Machine Shop</t>
  </si>
  <si>
    <t>Bo P Parrotte</t>
  </si>
  <si>
    <t>-958</t>
  </si>
  <si>
    <t>-520</t>
  </si>
  <si>
    <t>0.335616</t>
  </si>
  <si>
    <t>0.691781</t>
  </si>
  <si>
    <t>5.848024</t>
  </si>
  <si>
    <t>-1.922078</t>
  </si>
  <si>
    <t>0.853972</t>
  </si>
  <si>
    <t>-13.054054</t>
  </si>
  <si>
    <t>-2.213542</t>
  </si>
  <si>
    <t>-1.84</t>
  </si>
  <si>
    <t>-1.20524</t>
  </si>
  <si>
    <t>-2.586667</t>
  </si>
  <si>
    <t>-23.080337</t>
  </si>
  <si>
    <t>-158.054711</t>
  </si>
  <si>
    <t>-0.131666</t>
  </si>
  <si>
    <t>-33.179724</t>
  </si>
  <si>
    <t>44.693878</t>
  </si>
  <si>
    <t>106.30835</t>
  </si>
  <si>
    <t>0.674212</t>
  </si>
  <si>
    <t>-8.438889</t>
  </si>
  <si>
    <t>4.617021</t>
  </si>
  <si>
    <t>2.926782</t>
  </si>
  <si>
    <t>1.212938</t>
  </si>
  <si>
    <t>17.964439</t>
  </si>
  <si>
    <t>-44.705882</t>
  </si>
  <si>
    <t>1134.95935</t>
  </si>
  <si>
    <t>27.035537</t>
  </si>
  <si>
    <t>-0.518482</t>
  </si>
  <si>
    <t>6.254115</t>
  </si>
  <si>
    <t>8.166667</t>
  </si>
  <si>
    <t>-34.233048</t>
  </si>
  <si>
    <t>-3.761062</t>
  </si>
  <si>
    <t>-0.458541</t>
  </si>
  <si>
    <t>-409</t>
  </si>
  <si>
    <t>-26.925609</t>
  </si>
  <si>
    <t>-1.122249</t>
  </si>
  <si>
    <t>-1.037248</t>
  </si>
  <si>
    <t>-1.786026</t>
  </si>
  <si>
    <t>-2.113537</t>
  </si>
  <si>
    <t>-1.624454</t>
  </si>
  <si>
    <t>-0.797327</t>
  </si>
  <si>
    <t>-0.946548</t>
  </si>
  <si>
    <t>-1.089325</t>
  </si>
  <si>
    <t>-0.239617</t>
  </si>
  <si>
    <t>-0.779956</t>
  </si>
  <si>
    <t>0.601923</t>
  </si>
  <si>
    <t>0.493066</t>
  </si>
  <si>
    <t>0.295977</t>
  </si>
  <si>
    <t>-1.18299</t>
  </si>
  <si>
    <t>0.005198</t>
  </si>
  <si>
    <t>0.083608</t>
  </si>
  <si>
    <t>0.006583</t>
  </si>
  <si>
    <t>-1.486667</t>
  </si>
  <si>
    <t>-1.59176</t>
  </si>
  <si>
    <t>1.331797</t>
  </si>
  <si>
    <t>0.203728</t>
  </si>
  <si>
    <t>-0.34233</t>
  </si>
  <si>
    <t>1.395137</t>
  </si>
  <si>
    <t>0.557577</t>
  </si>
  <si>
    <t>0.004439</t>
  </si>
  <si>
    <t>-0.269256</t>
  </si>
  <si>
    <t>-1.550218</t>
  </si>
  <si>
    <t>0.021786</t>
  </si>
  <si>
    <t>-0.230803</t>
  </si>
  <si>
    <t>11.349593</t>
  </si>
  <si>
    <t>-1.580547</t>
  </si>
  <si>
    <t>332112</t>
  </si>
  <si>
    <t>00906</t>
  </si>
  <si>
    <t>Millstone Tax Preparation Service</t>
  </si>
  <si>
    <t>381900</t>
  </si>
  <si>
    <t>138530</t>
  </si>
  <si>
    <t>316715</t>
  </si>
  <si>
    <t>842148</t>
  </si>
  <si>
    <t>34112</t>
  </si>
  <si>
    <t>327951</t>
  </si>
  <si>
    <t>21452</t>
  </si>
  <si>
    <t>50692</t>
  </si>
  <si>
    <t>9451</t>
  </si>
  <si>
    <t>35130</t>
  </si>
  <si>
    <t>478788</t>
  </si>
  <si>
    <t>1320936</t>
  </si>
  <si>
    <t>15500</t>
  </si>
  <si>
    <t>8947</t>
  </si>
  <si>
    <t>230939</t>
  </si>
  <si>
    <t>26045</t>
  </si>
  <si>
    <t>19675</t>
  </si>
  <si>
    <t>111330</t>
  </si>
  <si>
    <t>420703</t>
  </si>
  <si>
    <t>356997</t>
  </si>
  <si>
    <t>7930</t>
  </si>
  <si>
    <t>186115</t>
  </si>
  <si>
    <t>556190</t>
  </si>
  <si>
    <t>976893</t>
  </si>
  <si>
    <t>24119</t>
  </si>
  <si>
    <t>358617</t>
  </si>
  <si>
    <t>-39158</t>
  </si>
  <si>
    <t>344043</t>
  </si>
  <si>
    <t>1310288</t>
  </si>
  <si>
    <t>995113</t>
  </si>
  <si>
    <t>315175</t>
  </si>
  <si>
    <t>110547</t>
  </si>
  <si>
    <t>33034</t>
  </si>
  <si>
    <t>143581</t>
  </si>
  <si>
    <t>171594</t>
  </si>
  <si>
    <t>3721</t>
  </si>
  <si>
    <t>27230</t>
  </si>
  <si>
    <t>8757</t>
  </si>
  <si>
    <t>-31842</t>
  </si>
  <si>
    <t>139752</t>
  </si>
  <si>
    <t>44971</t>
  </si>
  <si>
    <t>94616</t>
  </si>
  <si>
    <t>12092</t>
  </si>
  <si>
    <t>-22339</t>
  </si>
  <si>
    <t>421445</t>
  </si>
  <si>
    <t>1.237048</t>
  </si>
  <si>
    <t>2.001764</t>
  </si>
  <si>
    <t>308913</t>
  </si>
  <si>
    <t>3.162356</t>
  </si>
  <si>
    <t>0.739546</t>
  </si>
  <si>
    <t>6.132281</t>
  </si>
  <si>
    <t>14.094671</t>
  </si>
  <si>
    <t>2.472104</t>
  </si>
  <si>
    <t>2.478626</t>
  </si>
  <si>
    <t>200016</t>
  </si>
  <si>
    <t>155045</t>
  </si>
  <si>
    <t>5.528817</t>
  </si>
  <si>
    <t>7.1628</t>
  </si>
  <si>
    <t>27.501214</t>
  </si>
  <si>
    <t>24.053872</t>
  </si>
  <si>
    <t>13.0959</t>
  </si>
  <si>
    <t>12.780079</t>
  </si>
  <si>
    <t>32.179146</t>
  </si>
  <si>
    <t>38.58957</t>
  </si>
  <si>
    <t>116.168691</t>
  </si>
  <si>
    <t>84.706697</t>
  </si>
  <si>
    <t>0.991939</t>
  </si>
  <si>
    <t>3.109037</t>
  </si>
  <si>
    <t>3.808501</t>
  </si>
  <si>
    <t>3.995377</t>
  </si>
  <si>
    <t>10.579771</t>
  </si>
  <si>
    <t>38.086124</t>
  </si>
  <si>
    <t>44.936604</t>
  </si>
  <si>
    <t>21.746777</t>
  </si>
  <si>
    <t>23.652788</t>
  </si>
  <si>
    <t>1.084146</t>
  </si>
  <si>
    <t>66.094971</t>
  </si>
  <si>
    <t>35.142178</t>
  </si>
  <si>
    <t>1308932</t>
  </si>
  <si>
    <t>-1073499</t>
  </si>
  <si>
    <t>235433</t>
  </si>
  <si>
    <t>-104883</t>
  </si>
  <si>
    <t>130550</t>
  </si>
  <si>
    <t>-11224</t>
  </si>
  <si>
    <t>119326</t>
  </si>
  <si>
    <t>-39322</t>
  </si>
  <si>
    <t>80004</t>
  </si>
  <si>
    <t>-8820</t>
  </si>
  <si>
    <t>71184</t>
  </si>
  <si>
    <t>-62445</t>
  </si>
  <si>
    <t>1.061629</t>
  </si>
  <si>
    <t>45.239922</t>
  </si>
  <si>
    <t>2.521125</t>
  </si>
  <si>
    <t>9.458514</t>
  </si>
  <si>
    <t>10.665747</t>
  </si>
  <si>
    <t>5003</t>
  </si>
  <si>
    <t>115707</t>
  </si>
  <si>
    <t>145642</t>
  </si>
  <si>
    <t>191263</t>
  </si>
  <si>
    <t>7.221008</t>
  </si>
  <si>
    <t>13.894602</t>
  </si>
  <si>
    <t>1.234794</t>
  </si>
  <si>
    <t>204628</t>
  </si>
  <si>
    <t>80.715699</t>
  </si>
  <si>
    <t>15.617025</t>
  </si>
  <si>
    <t>46.847787</t>
  </si>
  <si>
    <t>166090</t>
  </si>
  <si>
    <t>381444</t>
  </si>
  <si>
    <t>1.864085</t>
  </si>
  <si>
    <t>1.939197</t>
  </si>
  <si>
    <t>-63001</t>
  </si>
  <si>
    <t>4.607212</t>
  </si>
  <si>
    <t>2.875035</t>
  </si>
  <si>
    <t>1.127434</t>
  </si>
  <si>
    <t>29411</t>
  </si>
  <si>
    <t>-110.949561</t>
  </si>
  <si>
    <t>-299.5</t>
  </si>
  <si>
    <t>0.162632</t>
  </si>
  <si>
    <t>-272.982456</t>
  </si>
  <si>
    <t>0.678042</t>
  </si>
  <si>
    <t>0.326339</t>
  </si>
  <si>
    <t>0.132635</t>
  </si>
  <si>
    <t>0.358039</t>
  </si>
  <si>
    <t>0.973366</t>
  </si>
  <si>
    <t>0.527384</t>
  </si>
  <si>
    <t>0.459194</t>
  </si>
  <si>
    <t>1.907067</t>
  </si>
  <si>
    <t>0.390933</t>
  </si>
  <si>
    <t>0.182169</t>
  </si>
  <si>
    <t>0.291463</t>
  </si>
  <si>
    <t>3.324599</t>
  </si>
  <si>
    <t>1.531365</t>
  </si>
  <si>
    <t>0.869041</t>
  </si>
  <si>
    <t>0.288768</t>
  </si>
  <si>
    <t>0.106657</t>
  </si>
  <si>
    <t>238694</t>
  </si>
  <si>
    <t>1.192296</t>
  </si>
  <si>
    <t>0.046562</t>
  </si>
  <si>
    <t>0.289113</t>
  </si>
  <si>
    <t>0.15617</t>
  </si>
  <si>
    <t>2.615363</t>
  </si>
  <si>
    <t>1.057434</t>
  </si>
  <si>
    <t>0.071628</t>
  </si>
  <si>
    <t>0.236528</t>
  </si>
  <si>
    <t>0.275012</t>
  </si>
  <si>
    <t>1025.368816</t>
  </si>
  <si>
    <t>0.811668</t>
  </si>
  <si>
    <t>0.130959</t>
  </si>
  <si>
    <t>5.676227</t>
  </si>
  <si>
    <t>72144</t>
  </si>
  <si>
    <t>84804</t>
  </si>
  <si>
    <t>1105660</t>
  </si>
  <si>
    <t>1.025972</t>
  </si>
  <si>
    <t>110687.0781</t>
  </si>
  <si>
    <t>00206</t>
  </si>
  <si>
    <t>Freemont Security Guards</t>
  </si>
  <si>
    <t>Leanna Y Marconi</t>
  </si>
  <si>
    <t>KAM 7/16</t>
  </si>
  <si>
    <t>2776</t>
  </si>
  <si>
    <t>2734</t>
  </si>
  <si>
    <t>4044</t>
  </si>
  <si>
    <t>2756</t>
  </si>
  <si>
    <t>14665</t>
  </si>
  <si>
    <t>14450</t>
  </si>
  <si>
    <t>11697</t>
  </si>
  <si>
    <t>1.405141</t>
  </si>
  <si>
    <t>1.603427</t>
  </si>
  <si>
    <t>2.139752</t>
  </si>
  <si>
    <t>2.462913</t>
  </si>
  <si>
    <t>0.681503</t>
  </si>
  <si>
    <t>5.358209</t>
  </si>
  <si>
    <t>4.402985</t>
  </si>
  <si>
    <t>1.301948</t>
  </si>
  <si>
    <t>1.304065</t>
  </si>
  <si>
    <t>3.513725</t>
  </si>
  <si>
    <t>14.441147</t>
  </si>
  <si>
    <t>45.341615</t>
  </si>
  <si>
    <t>19.051903</t>
  </si>
  <si>
    <t>4.775087</t>
  </si>
  <si>
    <t>70.890411</t>
  </si>
  <si>
    <t>26.57301</t>
  </si>
  <si>
    <t>25.56263</t>
  </si>
  <si>
    <t>5.055142</t>
  </si>
  <si>
    <t>21.406344</t>
  </si>
  <si>
    <t>3.573195</t>
  </si>
  <si>
    <t>29.310345</t>
  </si>
  <si>
    <t>11.218944</t>
  </si>
  <si>
    <t>6.315559</t>
  </si>
  <si>
    <t>-0.663228</t>
  </si>
  <si>
    <t>-8.650978</t>
  </si>
  <si>
    <t>22.201139</t>
  </si>
  <si>
    <t>-0.864435</t>
  </si>
  <si>
    <t>-0.030899</t>
  </si>
  <si>
    <t>-8.031496</t>
  </si>
  <si>
    <t>17.037434</t>
  </si>
  <si>
    <t>14579</t>
  </si>
  <si>
    <t>-11760</t>
  </si>
  <si>
    <t>2819</t>
  </si>
  <si>
    <t>-548</t>
  </si>
  <si>
    <t>2.044683</t>
  </si>
  <si>
    <t>52.189455</t>
  </si>
  <si>
    <t>0.865052</t>
  </si>
  <si>
    <t>14.278656</t>
  </si>
  <si>
    <t>4.041522</t>
  </si>
  <si>
    <t>4.338235</t>
  </si>
  <si>
    <t>1.606792</t>
  </si>
  <si>
    <t>4.173267</t>
  </si>
  <si>
    <t>-1.451028</t>
  </si>
  <si>
    <t>5.640138</t>
  </si>
  <si>
    <t>0.21842</t>
  </si>
  <si>
    <t>2.206135</t>
  </si>
  <si>
    <t>5.023522</t>
  </si>
  <si>
    <t>1.995025</t>
  </si>
  <si>
    <t>1.373134</t>
  </si>
  <si>
    <t>1.169154</t>
  </si>
  <si>
    <t>0.375926</t>
  </si>
  <si>
    <t>0.097038</t>
  </si>
  <si>
    <t>0.166835</t>
  </si>
  <si>
    <t>0.187126</t>
  </si>
  <si>
    <t>0.156112</t>
  </si>
  <si>
    <t>0.062382</t>
  </si>
  <si>
    <t>0.351764</t>
  </si>
  <si>
    <t>1.143836</t>
  </si>
  <si>
    <t>0.573227</t>
  </si>
  <si>
    <t>-0.369692</t>
  </si>
  <si>
    <t>2.132859</t>
  </si>
  <si>
    <t>0.049347</t>
  </si>
  <si>
    <t>-0.012318</t>
  </si>
  <si>
    <t>0.009412</t>
  </si>
  <si>
    <t>4.579208</t>
  </si>
  <si>
    <t>1.169967</t>
  </si>
  <si>
    <t>0.952249</t>
  </si>
  <si>
    <t>0.444609</t>
  </si>
  <si>
    <t>0.040415</t>
  </si>
  <si>
    <t>1.395963</t>
  </si>
  <si>
    <t>-0.001622</t>
  </si>
  <si>
    <t>0.03363</t>
  </si>
  <si>
    <t>0.056401</t>
  </si>
  <si>
    <t>3.313433</t>
  </si>
  <si>
    <t>0.213571</t>
  </si>
  <si>
    <t>0.144411</t>
  </si>
  <si>
    <t>-0.008644</t>
  </si>
  <si>
    <t>0.453416</t>
  </si>
  <si>
    <t>00716</t>
  </si>
  <si>
    <t>Fort General Contractor</t>
  </si>
  <si>
    <t>Nevada Thress</t>
  </si>
  <si>
    <t>2345</t>
  </si>
  <si>
    <t>1445</t>
  </si>
  <si>
    <t>14611</t>
  </si>
  <si>
    <t>12703</t>
  </si>
  <si>
    <t>1908</t>
  </si>
  <si>
    <t>2.549398</t>
  </si>
  <si>
    <t>0.622837</t>
  </si>
  <si>
    <t>0.383795</t>
  </si>
  <si>
    <t>-13.851852</t>
  </si>
  <si>
    <t>2.047619</t>
  </si>
  <si>
    <t>7.371429</t>
  </si>
  <si>
    <t>-0.692708</t>
  </si>
  <si>
    <t>-17.100213</t>
  </si>
  <si>
    <t>-27.750865</t>
  </si>
  <si>
    <t>13.058654</t>
  </si>
  <si>
    <t>-2.559715</t>
  </si>
  <si>
    <t>-1.995012</t>
  </si>
  <si>
    <t>52.485456</t>
  </si>
  <si>
    <t>15.487286</t>
  </si>
  <si>
    <t>6.230704</t>
  </si>
  <si>
    <t>11.361586</t>
  </si>
  <si>
    <t>10.111419</t>
  </si>
  <si>
    <t>70.584541</t>
  </si>
  <si>
    <t>-24.719101</t>
  </si>
  <si>
    <t>-28.684628</t>
  </si>
  <si>
    <t>-22.018349</t>
  </si>
  <si>
    <t>2.648588</t>
  </si>
  <si>
    <t>-22.06041</t>
  </si>
  <si>
    <t>15321</t>
  </si>
  <si>
    <t>-12947</t>
  </si>
  <si>
    <t>-2106</t>
  </si>
  <si>
    <t>0.143253</t>
  </si>
  <si>
    <t>1.142974</t>
  </si>
  <si>
    <t>3.162001</t>
  </si>
  <si>
    <t>6.954307</t>
  </si>
  <si>
    <t>-2.744508</t>
  </si>
  <si>
    <t>-2.659341</t>
  </si>
  <si>
    <t>0.249827</t>
  </si>
  <si>
    <t>-1.754237</t>
  </si>
  <si>
    <t>-1.416741</t>
  </si>
  <si>
    <t>-20.829876</t>
  </si>
  <si>
    <t>-1.743961</t>
  </si>
  <si>
    <t>8.181069</t>
  </si>
  <si>
    <t>-7.962963</t>
  </si>
  <si>
    <t>-11.888889</t>
  </si>
  <si>
    <t>0.196203</t>
  </si>
  <si>
    <t>-0.233755</t>
  </si>
  <si>
    <t>-0.371014</t>
  </si>
  <si>
    <t>-0.243882</t>
  </si>
  <si>
    <t>-0.239337</t>
  </si>
  <si>
    <t>0.192547</t>
  </si>
  <si>
    <t>-0.2294</t>
  </si>
  <si>
    <t>-0.57606</t>
  </si>
  <si>
    <t>0.046205</t>
  </si>
  <si>
    <t>-0.008673</t>
  </si>
  <si>
    <t>0.016667</t>
  </si>
  <si>
    <t>-0.032099</t>
  </si>
  <si>
    <t>0.001027</t>
  </si>
  <si>
    <t>2.271186</t>
  </si>
  <si>
    <t>-2.052632</t>
  </si>
  <si>
    <t>1.025597</t>
  </si>
  <si>
    <t>0.153945</t>
  </si>
  <si>
    <t>-0.027445</t>
  </si>
  <si>
    <t>-0.057093</t>
  </si>
  <si>
    <t>0.006397</t>
  </si>
  <si>
    <t>-0.014167</t>
  </si>
  <si>
    <t>2.740741</t>
  </si>
  <si>
    <t>0.041551</t>
  </si>
  <si>
    <t>-0.171002</t>
  </si>
  <si>
    <t>0.026486</t>
  </si>
  <si>
    <t>-0.277509</t>
  </si>
  <si>
    <t>00769</t>
  </si>
  <si>
    <t>Dimension Exam Preparation</t>
  </si>
  <si>
    <t>[2006/09/30:12:00:00 AM]</t>
  </si>
  <si>
    <t>Alden P Russett</t>
  </si>
  <si>
    <t>Patterson</t>
  </si>
  <si>
    <t>47.058824</t>
  </si>
  <si>
    <t>26.116838</t>
  </si>
  <si>
    <t>4.639175</t>
  </si>
  <si>
    <t>19.523256</t>
  </si>
  <si>
    <t>11.411765</t>
  </si>
  <si>
    <t>116.4</t>
  </si>
  <si>
    <t>83.142857</t>
  </si>
  <si>
    <t>22.384615</t>
  </si>
  <si>
    <t>57.142857</t>
  </si>
  <si>
    <t>280.392157</t>
  </si>
  <si>
    <t>-153.846154</t>
  </si>
  <si>
    <t>3.714286</t>
  </si>
  <si>
    <t>0.687285</t>
  </si>
  <si>
    <t>4.123711</t>
  </si>
  <si>
    <t>14.814815</t>
  </si>
  <si>
    <t>5.32646</t>
  </si>
  <si>
    <t>1.354839</t>
  </si>
  <si>
    <t>13.55267</t>
  </si>
  <si>
    <t>-3.666667</t>
  </si>
  <si>
    <t>0.224359</t>
  </si>
  <si>
    <t>0.122222</t>
  </si>
  <si>
    <t>0.203175</t>
  </si>
  <si>
    <t>-0.07619</t>
  </si>
  <si>
    <t>0.774194</t>
  </si>
  <si>
    <t>8.153846</t>
  </si>
  <si>
    <t>0.003436</t>
  </si>
  <si>
    <t>0.953608</t>
  </si>
  <si>
    <t>0.041237</t>
  </si>
  <si>
    <t>-0.123206</t>
  </si>
  <si>
    <t>0.053265</t>
  </si>
  <si>
    <t>0.470588</t>
  </si>
  <si>
    <t>2.803922</t>
  </si>
  <si>
    <t>00537</t>
  </si>
  <si>
    <t>Mobile Equipment Rental and Leasing</t>
  </si>
  <si>
    <t>Alysia L Bendel</t>
  </si>
  <si>
    <t>KM 4/10</t>
  </si>
  <si>
    <t>3798</t>
  </si>
  <si>
    <t>2685</t>
  </si>
  <si>
    <t>2.085561</t>
  </si>
  <si>
    <t>2.994652</t>
  </si>
  <si>
    <t>0.370826</t>
  </si>
  <si>
    <t>0.270513</t>
  </si>
  <si>
    <t>44.2</t>
  </si>
  <si>
    <t>3.685185</t>
  </si>
  <si>
    <t>11.794872</t>
  </si>
  <si>
    <t>16.168717</t>
  </si>
  <si>
    <t>27.830437</t>
  </si>
  <si>
    <t>2.474987</t>
  </si>
  <si>
    <t>21.623223</t>
  </si>
  <si>
    <t>10.919372</t>
  </si>
  <si>
    <t>4.869231</t>
  </si>
  <si>
    <t>10.182306</t>
  </si>
  <si>
    <t>6.674868</t>
  </si>
  <si>
    <t>27.323741</t>
  </si>
  <si>
    <t>12.230216</t>
  </si>
  <si>
    <t>-3.211009</t>
  </si>
  <si>
    <t>19.287212</t>
  </si>
  <si>
    <t>27.364185</t>
  </si>
  <si>
    <t>3821</t>
  </si>
  <si>
    <t>-2684</t>
  </si>
  <si>
    <t>0.244288</t>
  </si>
  <si>
    <t>16.344464</t>
  </si>
  <si>
    <t>1.47446</t>
  </si>
  <si>
    <t>16.88</t>
  </si>
  <si>
    <t>2.448657</t>
  </si>
  <si>
    <t>2.422328</t>
  </si>
  <si>
    <t>0.045694</t>
  </si>
  <si>
    <t>3.949447</t>
  </si>
  <si>
    <t>32.45614</t>
  </si>
  <si>
    <t>0.173333</t>
  </si>
  <si>
    <t>8.428525</t>
  </si>
  <si>
    <t>0.890323</t>
  </si>
  <si>
    <t>1.165591</t>
  </si>
  <si>
    <t>0.305208</t>
  </si>
  <si>
    <t>0.377273</t>
  </si>
  <si>
    <t>0.564583</t>
  </si>
  <si>
    <t>0.43125</t>
  </si>
  <si>
    <t>0.037225</t>
  </si>
  <si>
    <t>-0.101056</t>
  </si>
  <si>
    <t>0.781991</t>
  </si>
  <si>
    <t>0.027383</t>
  </si>
  <si>
    <t>0.043444</t>
  </si>
  <si>
    <t>1.783133</t>
  </si>
  <si>
    <t>0.97525</t>
  </si>
  <si>
    <t>0.024487</t>
  </si>
  <si>
    <t>11.185699</t>
  </si>
  <si>
    <t>0.024069</t>
  </si>
  <si>
    <t>0.211538</t>
  </si>
  <si>
    <t>0.039494</t>
  </si>
  <si>
    <t>8.884615</t>
  </si>
  <si>
    <t>0.117949</t>
  </si>
  <si>
    <t>0.273642</t>
  </si>
  <si>
    <t>0.161687</t>
  </si>
  <si>
    <t>00531</t>
  </si>
  <si>
    <t>Symphony Equipment Wholesaler</t>
  </si>
  <si>
    <t>4321</t>
  </si>
  <si>
    <t>3.18254</t>
  </si>
  <si>
    <t>0.320611</t>
  </si>
  <si>
    <t>0.242775</t>
  </si>
  <si>
    <t>13.490196</t>
  </si>
  <si>
    <t>113.102119</t>
  </si>
  <si>
    <t>149.363868</t>
  </si>
  <si>
    <t>35.385327</t>
  </si>
  <si>
    <t>14.718815</t>
  </si>
  <si>
    <t>88.586031</t>
  </si>
  <si>
    <t>1.675042</t>
  </si>
  <si>
    <t>16.471882</t>
  </si>
  <si>
    <t>5.229226</t>
  </si>
  <si>
    <t>8.325626</t>
  </si>
  <si>
    <t>15.712727</t>
  </si>
  <si>
    <t>10.994911</t>
  </si>
  <si>
    <t>43.646465</t>
  </si>
  <si>
    <t>115.028902</t>
  </si>
  <si>
    <t>-27.816412</t>
  </si>
  <si>
    <t>21.153846</t>
  </si>
  <si>
    <t>-36.097561</t>
  </si>
  <si>
    <t>48.385989</t>
  </si>
  <si>
    <t>0.742466</t>
  </si>
  <si>
    <t>48.984772</t>
  </si>
  <si>
    <t>20.552147</t>
  </si>
  <si>
    <t>4313</t>
  </si>
  <si>
    <t>-2768</t>
  </si>
  <si>
    <t>-877</t>
  </si>
  <si>
    <t>151.908397</t>
  </si>
  <si>
    <t>0.925712</t>
  </si>
  <si>
    <t>22.158974</t>
  </si>
  <si>
    <t>13.816246</t>
  </si>
  <si>
    <t>13.584818</t>
  </si>
  <si>
    <t>73.333333</t>
  </si>
  <si>
    <t>15.644527</t>
  </si>
  <si>
    <t>46.455939</t>
  </si>
  <si>
    <t>16.460213</t>
  </si>
  <si>
    <t>0.628959</t>
  </si>
  <si>
    <t>3.180995</t>
  </si>
  <si>
    <t>0.828054</t>
  </si>
  <si>
    <t>0.140271</t>
  </si>
  <si>
    <t>0.598039</t>
  </si>
  <si>
    <t>0.454248</t>
  </si>
  <si>
    <t>2.297386</t>
  </si>
  <si>
    <t>1.129472</t>
  </si>
  <si>
    <t>0.674603</t>
  </si>
  <si>
    <t>-0.054154</t>
  </si>
  <si>
    <t>0.019671</t>
  </si>
  <si>
    <t>1.022838</t>
  </si>
  <si>
    <t>0.852812</t>
  </si>
  <si>
    <t>0.138162</t>
  </si>
  <si>
    <t>-0.001275</t>
  </si>
  <si>
    <t>0.163776</t>
  </si>
  <si>
    <t>0.156445</t>
  </si>
  <si>
    <t>1.131021</t>
  </si>
  <si>
    <t>0.48386</t>
  </si>
  <si>
    <t>1.493639</t>
  </si>
  <si>
    <t>00517</t>
  </si>
  <si>
    <t>Grinnell Market and Deli</t>
  </si>
  <si>
    <t>0.978723</t>
  </si>
  <si>
    <t>1.404255</t>
  </si>
  <si>
    <t>0.817391</t>
  </si>
  <si>
    <t>0.449761</t>
  </si>
  <si>
    <t>-16.521739</t>
  </si>
  <si>
    <t>32.263242</t>
  </si>
  <si>
    <t>-3.852327</t>
  </si>
  <si>
    <t>42.182986</t>
  </si>
  <si>
    <t>33.732227</t>
  </si>
  <si>
    <t>13.838863</t>
  </si>
  <si>
    <t>2.980861</t>
  </si>
  <si>
    <t>16.394737</t>
  </si>
  <si>
    <t>5.417391</t>
  </si>
  <si>
    <t>8.418919</t>
  </si>
  <si>
    <t>-31.023102</t>
  </si>
  <si>
    <t>-44.378698</t>
  </si>
  <si>
    <t>-14.179104</t>
  </si>
  <si>
    <t>-7.014925</t>
  </si>
  <si>
    <t>-342</t>
  </si>
  <si>
    <t>0.643478</t>
  </si>
  <si>
    <t>4.012841</t>
  </si>
  <si>
    <t>8.652778</t>
  </si>
  <si>
    <t>-3.049759</t>
  </si>
  <si>
    <t>0.160514</t>
  </si>
  <si>
    <t>4.145078</t>
  </si>
  <si>
    <t>4.409531</t>
  </si>
  <si>
    <t>-0.061111</t>
  </si>
  <si>
    <t>0.133333</t>
  </si>
  <si>
    <t>0.022222</t>
  </si>
  <si>
    <t>-1.842105</t>
  </si>
  <si>
    <t>0.212766</t>
  </si>
  <si>
    <t>-0.041734</t>
  </si>
  <si>
    <t>0.032103</t>
  </si>
  <si>
    <t>1.038523</t>
  </si>
  <si>
    <t>-0.030498</t>
  </si>
  <si>
    <t>-0.018615</t>
  </si>
  <si>
    <t>0.095694</t>
  </si>
  <si>
    <t>0.001605</t>
  </si>
  <si>
    <t>-0.090909</t>
  </si>
  <si>
    <t>-0.070149</t>
  </si>
  <si>
    <t>-0.165217</t>
  </si>
  <si>
    <t>00565</t>
  </si>
  <si>
    <t>Armor Trucking</t>
  </si>
  <si>
    <t>MP 1/19</t>
  </si>
  <si>
    <t>170140</t>
  </si>
  <si>
    <t>487432</t>
  </si>
  <si>
    <t>17654</t>
  </si>
  <si>
    <t>238671</t>
  </si>
  <si>
    <t>940068</t>
  </si>
  <si>
    <t>500336</t>
  </si>
  <si>
    <t>223575</t>
  </si>
  <si>
    <t>276761</t>
  </si>
  <si>
    <t>28501</t>
  </si>
  <si>
    <t>2185214</t>
  </si>
  <si>
    <t>2491915</t>
  </si>
  <si>
    <t>3431983</t>
  </si>
  <si>
    <t>156267</t>
  </si>
  <si>
    <t>60679</t>
  </si>
  <si>
    <t>31318</t>
  </si>
  <si>
    <t>91997</t>
  </si>
  <si>
    <t>249215</t>
  </si>
  <si>
    <t>2075308</t>
  </si>
  <si>
    <t>252867</t>
  </si>
  <si>
    <t>22007</t>
  </si>
  <si>
    <t>2350182</t>
  </si>
  <si>
    <t>2599397</t>
  </si>
  <si>
    <t>156193</t>
  </si>
  <si>
    <t>694632</t>
  </si>
  <si>
    <t>-18898</t>
  </si>
  <si>
    <t>832586</t>
  </si>
  <si>
    <t>1716393</t>
  </si>
  <si>
    <t>1315634</t>
  </si>
  <si>
    <t>400759</t>
  </si>
  <si>
    <t>149390</t>
  </si>
  <si>
    <t>34360</t>
  </si>
  <si>
    <t>18461</t>
  </si>
  <si>
    <t>202211</t>
  </si>
  <si>
    <t>198548</t>
  </si>
  <si>
    <t>7001</t>
  </si>
  <si>
    <t>1721</t>
  </si>
  <si>
    <t>-115890</t>
  </si>
  <si>
    <t>82658</t>
  </si>
  <si>
    <t>-29750</t>
  </si>
  <si>
    <t>112408</t>
  </si>
  <si>
    <t>690853</t>
  </si>
  <si>
    <t>0.787717</t>
  </si>
  <si>
    <t>3.772116</t>
  </si>
  <si>
    <t>-1352628</t>
  </si>
  <si>
    <t>3.122076</t>
  </si>
  <si>
    <t>-1.921738</t>
  </si>
  <si>
    <t>0.757404</t>
  </si>
  <si>
    <t>1.747292</t>
  </si>
  <si>
    <t>246089</t>
  </si>
  <si>
    <t>275839</t>
  </si>
  <si>
    <t>2.224835</t>
  </si>
  <si>
    <t>3.275308</t>
  </si>
  <si>
    <t>13.501068</t>
  </si>
  <si>
    <t>23.348907</t>
  </si>
  <si>
    <t>11.567747</t>
  </si>
  <si>
    <t>-35.991677</t>
  </si>
  <si>
    <t>36.181166</t>
  </si>
  <si>
    <t>135.229616</t>
  </si>
  <si>
    <t>43.353588</t>
  </si>
  <si>
    <t>0.500117</t>
  </si>
  <si>
    <t>2.484455</t>
  </si>
  <si>
    <t>2.06152</t>
  </si>
  <si>
    <t>6.201716</t>
  </si>
  <si>
    <t>2.408462</t>
  </si>
  <si>
    <t>-2.930505</t>
  </si>
  <si>
    <t>-0.20461</t>
  </si>
  <si>
    <t>3.077442</t>
  </si>
  <si>
    <t>10.088122</t>
  </si>
  <si>
    <t>4.815797</t>
  </si>
  <si>
    <t>256325</t>
  </si>
  <si>
    <t>6.549083</t>
  </si>
  <si>
    <t>-1.534278</t>
  </si>
  <si>
    <t>251369</t>
  </si>
  <si>
    <t>14.645189</t>
  </si>
  <si>
    <t>8.256022</t>
  </si>
  <si>
    <t>0.898153</t>
  </si>
  <si>
    <t>52821</t>
  </si>
  <si>
    <t>0.713681</t>
  </si>
  <si>
    <t>8.43316</t>
  </si>
  <si>
    <t>0.010068</t>
  </si>
  <si>
    <t>0.015248</t>
  </si>
  <si>
    <t>0.884323</t>
  </si>
  <si>
    <t>0.604696</t>
  </si>
  <si>
    <t>0.048158</t>
  </si>
  <si>
    <t>2.492605</t>
  </si>
  <si>
    <t>0.007626</t>
  </si>
  <si>
    <t>0.146452</t>
  </si>
  <si>
    <t>1.016255</t>
  </si>
  <si>
    <t>0.012611</t>
  </si>
  <si>
    <t>0.032753</t>
  </si>
  <si>
    <t>0.135011</t>
  </si>
  <si>
    <t>47.239839</t>
  </si>
  <si>
    <t>2.057863</t>
  </si>
  <si>
    <t>0.115677</t>
  </si>
  <si>
    <t>2.27257</t>
  </si>
  <si>
    <t>00333</t>
  </si>
  <si>
    <t>Buckeye Medical Group</t>
  </si>
  <si>
    <t>[2010/07/31:12:00:00 AM]</t>
  </si>
  <si>
    <t>Liza S Cordovano</t>
  </si>
  <si>
    <t>7.103175</t>
  </si>
  <si>
    <t>7.833333</t>
  </si>
  <si>
    <t>0.809449</t>
  </si>
  <si>
    <t>0.829032</t>
  </si>
  <si>
    <t>0.447346</t>
  </si>
  <si>
    <t>11.25</t>
  </si>
  <si>
    <t>5.493671</t>
  </si>
  <si>
    <t>2.610966</t>
  </si>
  <si>
    <t>4.724409</t>
  </si>
  <si>
    <t>38.662908</t>
  </si>
  <si>
    <t>1.490133</t>
  </si>
  <si>
    <t>65.120822</t>
  </si>
  <si>
    <t>22.048588</t>
  </si>
  <si>
    <t>22.527905</t>
  </si>
  <si>
    <t>2.16101</t>
  </si>
  <si>
    <t>2.883856</t>
  </si>
  <si>
    <t>3.910236</t>
  </si>
  <si>
    <t>22.990741</t>
  </si>
  <si>
    <t>3.046127</t>
  </si>
  <si>
    <t>21.074816</t>
  </si>
  <si>
    <t>49.418605</t>
  </si>
  <si>
    <t>4.958678</t>
  </si>
  <si>
    <t>23.778664</t>
  </si>
  <si>
    <t>5.015036</t>
  </si>
  <si>
    <t>2295</t>
  </si>
  <si>
    <t>-302</t>
  </si>
  <si>
    <t>0.174194</t>
  </si>
  <si>
    <t>5.645161</t>
  </si>
  <si>
    <t>12.887636</t>
  </si>
  <si>
    <t>7.168747</t>
  </si>
  <si>
    <t>5.604966</t>
  </si>
  <si>
    <t>1.409585</t>
  </si>
  <si>
    <t>1.208216</t>
  </si>
  <si>
    <t>0.55</t>
  </si>
  <si>
    <t>23.1875</t>
  </si>
  <si>
    <t>233.64486</t>
  </si>
  <si>
    <t>14.377769</t>
  </si>
  <si>
    <t>40.145985</t>
  </si>
  <si>
    <t>0.955182</t>
  </si>
  <si>
    <t>4.677623</t>
  </si>
  <si>
    <t>22.1875</t>
  </si>
  <si>
    <t>-0.516854</t>
  </si>
  <si>
    <t>1.468165</t>
  </si>
  <si>
    <t>0.125174</t>
  </si>
  <si>
    <t>1.841463</t>
  </si>
  <si>
    <t>0.545202</t>
  </si>
  <si>
    <t>-0.191933</t>
  </si>
  <si>
    <t>5.466667</t>
  </si>
  <si>
    <t>0.349385</t>
  </si>
  <si>
    <t>0.919137</t>
  </si>
  <si>
    <t>0.879377</t>
  </si>
  <si>
    <t>0.070479</t>
  </si>
  <si>
    <t>0.182038</t>
  </si>
  <si>
    <t>11.4375</t>
  </si>
  <si>
    <t>1.15894</t>
  </si>
  <si>
    <t>0.985099</t>
  </si>
  <si>
    <t>0.29678</t>
  </si>
  <si>
    <t>0.014096</t>
  </si>
  <si>
    <t>0.537008</t>
  </si>
  <si>
    <t>0.095079</t>
  </si>
  <si>
    <t>0.393386</t>
  </si>
  <si>
    <t>0.143778</t>
  </si>
  <si>
    <t>-9.875</t>
  </si>
  <si>
    <t>1.419355</t>
  </si>
  <si>
    <t>0.02611</t>
  </si>
  <si>
    <t>0.237787</t>
  </si>
  <si>
    <t>0.047244</t>
  </si>
  <si>
    <t>00336</t>
  </si>
  <si>
    <t>Garden Maritime Safety Service</t>
  </si>
  <si>
    <t>Douglas L Cudd</t>
  </si>
  <si>
    <t>SMaenhout</t>
  </si>
  <si>
    <t>828220</t>
  </si>
  <si>
    <t>228783</t>
  </si>
  <si>
    <t>1057715</t>
  </si>
  <si>
    <t>17495</t>
  </si>
  <si>
    <t>1040220</t>
  </si>
  <si>
    <t>810766</t>
  </si>
  <si>
    <t>195224</t>
  </si>
  <si>
    <t>416350</t>
  </si>
  <si>
    <t>436828</t>
  </si>
  <si>
    <t>1859168</t>
  </si>
  <si>
    <t>3956391</t>
  </si>
  <si>
    <t>158131</t>
  </si>
  <si>
    <t>331926</t>
  </si>
  <si>
    <t>5684970</t>
  </si>
  <si>
    <t>2739203</t>
  </si>
  <si>
    <t>2945767</t>
  </si>
  <si>
    <t>43633</t>
  </si>
  <si>
    <t>72730</t>
  </si>
  <si>
    <t>997958</t>
  </si>
  <si>
    <t>294449</t>
  </si>
  <si>
    <t>703509</t>
  </si>
  <si>
    <t>3771842</t>
  </si>
  <si>
    <t>7728233</t>
  </si>
  <si>
    <t>536743</t>
  </si>
  <si>
    <t>411155</t>
  </si>
  <si>
    <t>25526</t>
  </si>
  <si>
    <t>436681</t>
  </si>
  <si>
    <t>7468</t>
  </si>
  <si>
    <t>14011</t>
  </si>
  <si>
    <t>1019137</t>
  </si>
  <si>
    <t>27159</t>
  </si>
  <si>
    <t>435838</t>
  </si>
  <si>
    <t>8870</t>
  </si>
  <si>
    <t>71668</t>
  </si>
  <si>
    <t>2350000</t>
  </si>
  <si>
    <t>111240</t>
  </si>
  <si>
    <t>2933107</t>
  </si>
  <si>
    <t>3952244</t>
  </si>
  <si>
    <t>-159082</t>
  </si>
  <si>
    <t>1160048</t>
  </si>
  <si>
    <t>1184243</t>
  </si>
  <si>
    <t>3958320</t>
  </si>
  <si>
    <t>3775989</t>
  </si>
  <si>
    <t>11821839</t>
  </si>
  <si>
    <t>9209607</t>
  </si>
  <si>
    <t>289418</t>
  </si>
  <si>
    <t>9499025</t>
  </si>
  <si>
    <t>2322814</t>
  </si>
  <si>
    <t>352223</t>
  </si>
  <si>
    <t>155985</t>
  </si>
  <si>
    <t>21100</t>
  </si>
  <si>
    <t>27780</t>
  </si>
  <si>
    <t>557088</t>
  </si>
  <si>
    <t>1765726</t>
  </si>
  <si>
    <t>126620</t>
  </si>
  <si>
    <t>43317</t>
  </si>
  <si>
    <t>23985</t>
  </si>
  <si>
    <t>-145952</t>
  </si>
  <si>
    <t>1619774</t>
  </si>
  <si>
    <t>363969</t>
  </si>
  <si>
    <t>-2574</t>
  </si>
  <si>
    <t>1258379</t>
  </si>
  <si>
    <t>174355</t>
  </si>
  <si>
    <t>-397</t>
  </si>
  <si>
    <t>2937254</t>
  </si>
  <si>
    <t>2.057842</t>
  </si>
  <si>
    <t>3.882099</t>
  </si>
  <si>
    <t>3072480</t>
  </si>
  <si>
    <t>5422480</t>
  </si>
  <si>
    <t>1.046678</t>
  </si>
  <si>
    <t>1.286337</t>
  </si>
  <si>
    <t>0.295482</t>
  </si>
  <si>
    <t>0.511403</t>
  </si>
  <si>
    <t>13.792402</t>
  </si>
  <si>
    <t>50.166314</t>
  </si>
  <si>
    <t>4.594642</t>
  </si>
  <si>
    <t>4.531095</t>
  </si>
  <si>
    <t>2063592</t>
  </si>
  <si>
    <t>1699623</t>
  </si>
  <si>
    <t>12.123545</t>
  </si>
  <si>
    <t>16.282881</t>
  </si>
  <si>
    <t>33.325812</t>
  </si>
  <si>
    <t>19.6485</t>
  </si>
  <si>
    <t>14.936136</t>
  </si>
  <si>
    <t>13.855524</t>
  </si>
  <si>
    <t>22.470357</t>
  </si>
  <si>
    <t>32.657015</t>
  </si>
  <si>
    <t>32.116856</t>
  </si>
  <si>
    <t>31.153681</t>
  </si>
  <si>
    <t>7.501481</t>
  </si>
  <si>
    <t>15.998247</t>
  </si>
  <si>
    <t>54.653409</t>
  </si>
  <si>
    <t>20.624348</t>
  </si>
  <si>
    <t>1.529695</t>
  </si>
  <si>
    <t>4.024793</t>
  </si>
  <si>
    <t>3.130793</t>
  </si>
  <si>
    <t>4.013162</t>
  </si>
  <si>
    <t>20.959177</t>
  </si>
  <si>
    <t>12.285816</t>
  </si>
  <si>
    <t>7.177289</t>
  </si>
  <si>
    <t>18.181804</t>
  </si>
  <si>
    <t>23.934276</t>
  </si>
  <si>
    <t>0.600726</t>
  </si>
  <si>
    <t>54.83149</t>
  </si>
  <si>
    <t>47.210353</t>
  </si>
  <si>
    <t>11628034</t>
  </si>
  <si>
    <t>-9486450</t>
  </si>
  <si>
    <t>2141584</t>
  </si>
  <si>
    <t>-420421</t>
  </si>
  <si>
    <t>1721163</t>
  </si>
  <si>
    <t>-226912</t>
  </si>
  <si>
    <t>1494251</t>
  </si>
  <si>
    <t>-300982</t>
  </si>
  <si>
    <t>1193269</t>
  </si>
  <si>
    <t>-28795</t>
  </si>
  <si>
    <t>1164474</t>
  </si>
  <si>
    <t>-559281</t>
  </si>
  <si>
    <t>0.958759</t>
  </si>
  <si>
    <t>52.718781</t>
  </si>
  <si>
    <t>2.683153</t>
  </si>
  <si>
    <t>1.319465</t>
  </si>
  <si>
    <t>11.364749</t>
  </si>
  <si>
    <t>13.70154</t>
  </si>
  <si>
    <t>122566</t>
  </si>
  <si>
    <t>450692</t>
  </si>
  <si>
    <t>2470110</t>
  </si>
  <si>
    <t>10.644528</t>
  </si>
  <si>
    <t>59.607948</t>
  </si>
  <si>
    <t>0.442859</t>
  </si>
  <si>
    <t>13.679399</t>
  </si>
  <si>
    <t>2082924</t>
  </si>
  <si>
    <t>47.477219</t>
  </si>
  <si>
    <t>17.619289</t>
  </si>
  <si>
    <t>46.826387</t>
  </si>
  <si>
    <t>1678261</t>
  </si>
  <si>
    <t>51393</t>
  </si>
  <si>
    <t>0.024673</t>
  </si>
  <si>
    <t>1.152895</t>
  </si>
  <si>
    <t>2401393</t>
  </si>
  <si>
    <t>3.913473</t>
  </si>
  <si>
    <t>-382357</t>
  </si>
  <si>
    <t>10.798578</t>
  </si>
  <si>
    <t>7.199949</t>
  </si>
  <si>
    <t>4.739716</t>
  </si>
  <si>
    <t>519462</t>
  </si>
  <si>
    <t>1422340</t>
  </si>
  <si>
    <t>778701</t>
  </si>
  <si>
    <t>4416212</t>
  </si>
  <si>
    <t>0.372061</t>
  </si>
  <si>
    <t>0.900262</t>
  </si>
  <si>
    <t>0.339777</t>
  </si>
  <si>
    <t>0.803987</t>
  </si>
  <si>
    <t>0.408944</t>
  </si>
  <si>
    <t>0.551687</t>
  </si>
  <si>
    <t>0.255304</t>
  </si>
  <si>
    <t>0.61775</t>
  </si>
  <si>
    <t>1.086814</t>
  </si>
  <si>
    <t>0.376596</t>
  </si>
  <si>
    <t>-0.108469</t>
  </si>
  <si>
    <t>1.163696</t>
  </si>
  <si>
    <t>0.209557</t>
  </si>
  <si>
    <t>0.034797</t>
  </si>
  <si>
    <t>0.089411</t>
  </si>
  <si>
    <t>10.559508</t>
  </si>
  <si>
    <t>2.066517</t>
  </si>
  <si>
    <t>0.850639</t>
  </si>
  <si>
    <t>0.31073</t>
  </si>
  <si>
    <t>0.137015</t>
  </si>
  <si>
    <t>411362</t>
  </si>
  <si>
    <t>0.267444</t>
  </si>
  <si>
    <t>0.610254</t>
  </si>
  <si>
    <t>0.029998</t>
  </si>
  <si>
    <t>0.136772</t>
  </si>
  <si>
    <t>0.176193</t>
  </si>
  <si>
    <t>5.052743</t>
  </si>
  <si>
    <t>0.440162</t>
  </si>
  <si>
    <t>0.162829</t>
  </si>
  <si>
    <t>0.239343</t>
  </si>
  <si>
    <t>0.333258</t>
  </si>
  <si>
    <t>692.540667</t>
  </si>
  <si>
    <t>0.805724</t>
  </si>
  <si>
    <t>0.149361</t>
  </si>
  <si>
    <t>13.402336</t>
  </si>
  <si>
    <t>00810</t>
  </si>
  <si>
    <t>Sky Administrative Services</t>
  </si>
  <si>
    <t>Elton L Dickensheets</t>
  </si>
  <si>
    <t>AB 3/10</t>
  </si>
  <si>
    <t>4711</t>
  </si>
  <si>
    <t>5546</t>
  </si>
  <si>
    <t>1420</t>
  </si>
  <si>
    <t>3814</t>
  </si>
  <si>
    <t>-913</t>
  </si>
  <si>
    <t>2.683603</t>
  </si>
  <si>
    <t>2.719977</t>
  </si>
  <si>
    <t>0.454116</t>
  </si>
  <si>
    <t>0.490791</t>
  </si>
  <si>
    <t>0.312297</t>
  </si>
  <si>
    <t>-878</t>
  </si>
  <si>
    <t>-11.542857</t>
  </si>
  <si>
    <t>-16.534439</t>
  </si>
  <si>
    <t>-24.042999</t>
  </si>
  <si>
    <t>30.739958</t>
  </si>
  <si>
    <t>-38.604651</t>
  </si>
  <si>
    <t>19.754757</t>
  </si>
  <si>
    <t>16.05074</t>
  </si>
  <si>
    <t>14.038462</t>
  </si>
  <si>
    <t>10.473138</t>
  </si>
  <si>
    <t>0.426433</t>
  </si>
  <si>
    <t>0.793891</t>
  </si>
  <si>
    <t>0.620084</t>
  </si>
  <si>
    <t>7.653722</t>
  </si>
  <si>
    <t>-0.018028</t>
  </si>
  <si>
    <t>120.636943</t>
  </si>
  <si>
    <t>-19.907602</t>
  </si>
  <si>
    <t>-38.089005</t>
  </si>
  <si>
    <t>-19.774976</t>
  </si>
  <si>
    <t>-1593</t>
  </si>
  <si>
    <t>0.08756</t>
  </si>
  <si>
    <t>-25.984698</t>
  </si>
  <si>
    <t>1.649049</t>
  </si>
  <si>
    <t>22.740385</t>
  </si>
  <si>
    <t>-38.773784</t>
  </si>
  <si>
    <t>-36.955603</t>
  </si>
  <si>
    <t>-69.58159</t>
  </si>
  <si>
    <t>2.710245</t>
  </si>
  <si>
    <t>-0.029971</t>
  </si>
  <si>
    <t>0.479155</t>
  </si>
  <si>
    <t>-2.005556</t>
  </si>
  <si>
    <t>0.244444</t>
  </si>
  <si>
    <t>-1.979365</t>
  </si>
  <si>
    <t>0.12381</t>
  </si>
  <si>
    <t>-0.049073</t>
  </si>
  <si>
    <t>1.244226</t>
  </si>
  <si>
    <t>-0.444397</t>
  </si>
  <si>
    <t>1.921353</t>
  </si>
  <si>
    <t>-79.818182</t>
  </si>
  <si>
    <t>1.386047</t>
  </si>
  <si>
    <t>-0.387738</t>
  </si>
  <si>
    <t>-1051</t>
  </si>
  <si>
    <t>2.623557</t>
  </si>
  <si>
    <t>-0.596378</t>
  </si>
  <si>
    <t>0.819329</t>
  </si>
  <si>
    <t>-0.369556</t>
  </si>
  <si>
    <t>-0.165344</t>
  </si>
  <si>
    <t>-0.38089</t>
  </si>
  <si>
    <t>-0.24043</t>
  </si>
  <si>
    <t>00807</t>
  </si>
  <si>
    <t>Southwest Office Supply Store</t>
  </si>
  <si>
    <t>4800</t>
  </si>
  <si>
    <t>8443</t>
  </si>
  <si>
    <t>20457</t>
  </si>
  <si>
    <t>15806</t>
  </si>
  <si>
    <t>6588</t>
  </si>
  <si>
    <t>15031</t>
  </si>
  <si>
    <t>2299</t>
  </si>
  <si>
    <t>2617</t>
  </si>
  <si>
    <t>4916</t>
  </si>
  <si>
    <t>9320</t>
  </si>
  <si>
    <t>10115</t>
  </si>
  <si>
    <t>24635</t>
  </si>
  <si>
    <t>17817</t>
  </si>
  <si>
    <t>6633</t>
  </si>
  <si>
    <t>2291</t>
  </si>
  <si>
    <t>-2138</t>
  </si>
  <si>
    <t>6144</t>
  </si>
  <si>
    <t>3.231405</t>
  </si>
  <si>
    <t>3.672466</t>
  </si>
  <si>
    <t>0.486011</t>
  </si>
  <si>
    <t>0.327057</t>
  </si>
  <si>
    <t>119.736842</t>
  </si>
  <si>
    <t>2.747947</t>
  </si>
  <si>
    <t>15.241834</t>
  </si>
  <si>
    <t>22.64953</t>
  </si>
  <si>
    <t>26.925107</t>
  </si>
  <si>
    <t>9.247006</t>
  </si>
  <si>
    <t>-4.787234</t>
  </si>
  <si>
    <t>71.118328</t>
  </si>
  <si>
    <t>20.559382</t>
  </si>
  <si>
    <t>17.538329</t>
  </si>
  <si>
    <t>1.638946</t>
  </si>
  <si>
    <t>4.009603</t>
  </si>
  <si>
    <t>2.435492</t>
  </si>
  <si>
    <t>5.29671</t>
  </si>
  <si>
    <t>15.008981</t>
  </si>
  <si>
    <t>29.281697</t>
  </si>
  <si>
    <t>0.459812</t>
  </si>
  <si>
    <t>22.30351</t>
  </si>
  <si>
    <t>0.978283</t>
  </si>
  <si>
    <t>1.177187</t>
  </si>
  <si>
    <t>5.132292</t>
  </si>
  <si>
    <t>9.157702</t>
  </si>
  <si>
    <t>9.299777</t>
  </si>
  <si>
    <t>6.880435</t>
  </si>
  <si>
    <t>0.261691</t>
  </si>
  <si>
    <t>6.501292</t>
  </si>
  <si>
    <t>10.225289</t>
  </si>
  <si>
    <t>1.050814</t>
  </si>
  <si>
    <t>4.729894</t>
  </si>
  <si>
    <t>16116</t>
  </si>
  <si>
    <t>0.194238</t>
  </si>
  <si>
    <t>1.052067</t>
  </si>
  <si>
    <t>0.534784</t>
  </si>
  <si>
    <t>0.106718</t>
  </si>
  <si>
    <t>0.90753</t>
  </si>
  <si>
    <t>0.176103</t>
  </si>
  <si>
    <t>0.091577</t>
  </si>
  <si>
    <t>0.279987</t>
  </si>
  <si>
    <t>0.174905</t>
  </si>
  <si>
    <t>0.102253</t>
  </si>
  <si>
    <t>5.919897</t>
  </si>
  <si>
    <t>1.636192</t>
  </si>
  <si>
    <t>0.152418</t>
  </si>
  <si>
    <t>0.226495</t>
  </si>
  <si>
    <t>362.988519</t>
  </si>
  <si>
    <t>1.170703</t>
  </si>
  <si>
    <t>0.09247</t>
  </si>
  <si>
    <t>6.509044</t>
  </si>
  <si>
    <t>00800</t>
  </si>
  <si>
    <t>All-Star Kidney Dialysis Center</t>
  </si>
  <si>
    <t>Lilian R Wilke</t>
  </si>
  <si>
    <t>LP 05/15</t>
  </si>
  <si>
    <t>4757</t>
  </si>
  <si>
    <t>1.598086</t>
  </si>
  <si>
    <t>2.66058</t>
  </si>
  <si>
    <t>2.698257</t>
  </si>
  <si>
    <t>0.726819</t>
  </si>
  <si>
    <t>2.5625</t>
  </si>
  <si>
    <t>2.07619</t>
  </si>
  <si>
    <t>1.172494</t>
  </si>
  <si>
    <t>1.212048</t>
  </si>
  <si>
    <t>1.892473</t>
  </si>
  <si>
    <t>7.335681</t>
  </si>
  <si>
    <t>26.852846</t>
  </si>
  <si>
    <t>55.858311</t>
  </si>
  <si>
    <t>0.215376</t>
  </si>
  <si>
    <t>5.872</t>
  </si>
  <si>
    <t>0.7884</t>
  </si>
  <si>
    <t>0.239791</t>
  </si>
  <si>
    <t>-1.07402</t>
  </si>
  <si>
    <t>-5.24101</t>
  </si>
  <si>
    <t>12.033694</t>
  </si>
  <si>
    <t>3.23488</t>
  </si>
  <si>
    <t>0.037975</t>
  </si>
  <si>
    <t>10.132159</t>
  </si>
  <si>
    <t>12.17263</t>
  </si>
  <si>
    <t>3.334423</t>
  </si>
  <si>
    <t>27.233115</t>
  </si>
  <si>
    <t>16.076294</t>
  </si>
  <si>
    <t>34.059946</t>
  </si>
  <si>
    <t>1.831933</t>
  </si>
  <si>
    <t>2.600218</t>
  </si>
  <si>
    <t>2.923977</t>
  </si>
  <si>
    <t>71.934605</t>
  </si>
  <si>
    <t>4.520833</t>
  </si>
  <si>
    <t>1.261</t>
  </si>
  <si>
    <t>1.426415</t>
  </si>
  <si>
    <t>1.332075</t>
  </si>
  <si>
    <t>4126</t>
  </si>
  <si>
    <t>0.094009</t>
  </si>
  <si>
    <t>0.17925</t>
  </si>
  <si>
    <t>0.091328</t>
  </si>
  <si>
    <t>0.106186</t>
  </si>
  <si>
    <t>0.080855</t>
  </si>
  <si>
    <t>0.154168</t>
  </si>
  <si>
    <t>1.372</t>
  </si>
  <si>
    <t>0.708972</t>
  </si>
  <si>
    <t>-0.44331</t>
  </si>
  <si>
    <t>0.134841</t>
  </si>
  <si>
    <t>0.125341</t>
  </si>
  <si>
    <t>0.455041</t>
  </si>
  <si>
    <t>0.986595</t>
  </si>
  <si>
    <t>0.441417</t>
  </si>
  <si>
    <t>0.700411</t>
  </si>
  <si>
    <t>0.340599</t>
  </si>
  <si>
    <t>2.56391</t>
  </si>
  <si>
    <t>-0.002173</t>
  </si>
  <si>
    <t>0.098005</t>
  </si>
  <si>
    <t>0.719346</t>
  </si>
  <si>
    <t>0.139925</t>
  </si>
  <si>
    <t>0.073357</t>
  </si>
  <si>
    <t>0.032349</t>
  </si>
  <si>
    <t>0.268528</t>
  </si>
  <si>
    <t>00677</t>
  </si>
  <si>
    <t>Southbound Racetrack</t>
  </si>
  <si>
    <t>Braden E Sokorai</t>
  </si>
  <si>
    <t>MPS 3/19</t>
  </si>
  <si>
    <t>20387</t>
  </si>
  <si>
    <t>20311</t>
  </si>
  <si>
    <t>30528</t>
  </si>
  <si>
    <t>16091</t>
  </si>
  <si>
    <t>10248</t>
  </si>
  <si>
    <t>5843</t>
  </si>
  <si>
    <t>689</t>
  </si>
  <si>
    <t>37442</t>
  </si>
  <si>
    <t>12070</t>
  </si>
  <si>
    <t>16971</t>
  </si>
  <si>
    <t>20252</t>
  </si>
  <si>
    <t>20471</t>
  </si>
  <si>
    <t>104413</t>
  </si>
  <si>
    <t>92347</t>
  </si>
  <si>
    <t>12066</t>
  </si>
  <si>
    <t>6134</t>
  </si>
  <si>
    <t>5508</t>
  </si>
  <si>
    <t>5469</t>
  </si>
  <si>
    <t>13557</t>
  </si>
  <si>
    <t>1.537682</t>
  </si>
  <si>
    <t>1.798833</t>
  </si>
  <si>
    <t>0.829026</t>
  </si>
  <si>
    <t>0.453261</t>
  </si>
  <si>
    <t>1102.6</t>
  </si>
  <si>
    <t>0.676105</t>
  </si>
  <si>
    <t>6466</t>
  </si>
  <si>
    <t>16.913793</t>
  </si>
  <si>
    <t>14.710753</t>
  </si>
  <si>
    <t>26.906355</t>
  </si>
  <si>
    <t>11.556032</t>
  </si>
  <si>
    <t>4.892111</t>
  </si>
  <si>
    <t>99.291939</t>
  </si>
  <si>
    <t>71.267515</t>
  </si>
  <si>
    <t>71.001839</t>
  </si>
  <si>
    <t>47.706477</t>
  </si>
  <si>
    <t>2.78866</t>
  </si>
  <si>
    <t>7.701778</t>
  </si>
  <si>
    <t>5.100532</t>
  </si>
  <si>
    <t>17.869759</t>
  </si>
  <si>
    <t>-12.291223</t>
  </si>
  <si>
    <t>-23.749832</t>
  </si>
  <si>
    <t>0.190877</t>
  </si>
  <si>
    <t>-5.54279</t>
  </si>
  <si>
    <t>-0.444057</t>
  </si>
  <si>
    <t>-38.519924</t>
  </si>
  <si>
    <t>103874</t>
  </si>
  <si>
    <t>-92501</t>
  </si>
  <si>
    <t>11373</t>
  </si>
  <si>
    <t>-7619</t>
  </si>
  <si>
    <t>3754</t>
  </si>
  <si>
    <t>3701</t>
  </si>
  <si>
    <t>-5474</t>
  </si>
  <si>
    <t>-1773</t>
  </si>
  <si>
    <t>0.285428</t>
  </si>
  <si>
    <t>0.912722</t>
  </si>
  <si>
    <t>0.138872</t>
  </si>
  <si>
    <t>5.140712</t>
  </si>
  <si>
    <t>5.275205</t>
  </si>
  <si>
    <t>4901</t>
  </si>
  <si>
    <t>1293.2</t>
  </si>
  <si>
    <t>-39.631474</t>
  </si>
  <si>
    <t>5.804833</t>
  </si>
  <si>
    <t>-24.279887</t>
  </si>
  <si>
    <t>5.187249</t>
  </si>
  <si>
    <t>-2372</t>
  </si>
  <si>
    <t>118.4</t>
  </si>
  <si>
    <t>-476.6</t>
  </si>
  <si>
    <t>9782</t>
  </si>
  <si>
    <t>4091</t>
  </si>
  <si>
    <t>0.728618</t>
  </si>
  <si>
    <t>-1.874914</t>
  </si>
  <si>
    <t>0.109449</t>
  </si>
  <si>
    <t>-0.256387</t>
  </si>
  <si>
    <t>0.163149</t>
  </si>
  <si>
    <t>0.360072</t>
  </si>
  <si>
    <t>-1.023275</t>
  </si>
  <si>
    <t>2.633139</t>
  </si>
  <si>
    <t>0.671024</t>
  </si>
  <si>
    <t>0.340876</t>
  </si>
  <si>
    <t>-0.003419</t>
  </si>
  <si>
    <t>0.055405</t>
  </si>
  <si>
    <t>2242.6</t>
  </si>
  <si>
    <t>1.064065</t>
  </si>
  <si>
    <t>0.951079</t>
  </si>
  <si>
    <t>0.052752</t>
  </si>
  <si>
    <t>-0.026882</t>
  </si>
  <si>
    <t>0.058048</t>
  </si>
  <si>
    <t>2043.4</t>
  </si>
  <si>
    <t>0.147108</t>
  </si>
  <si>
    <t>-0.055428</t>
  </si>
  <si>
    <t>0.269064</t>
  </si>
  <si>
    <t>303.467232</t>
  </si>
  <si>
    <t>0.097674</t>
  </si>
  <si>
    <t>0.048921</t>
  </si>
  <si>
    <t>1212.2</t>
  </si>
  <si>
    <t>0.496441</t>
  </si>
  <si>
    <t>98352</t>
  </si>
  <si>
    <t>6703.033478</t>
  </si>
  <si>
    <t>10.75341</t>
  </si>
  <si>
    <t>07218</t>
  </si>
  <si>
    <t>Keystone Home Furnishing Wholesaler</t>
  </si>
  <si>
    <t>Vicente Y Balducci</t>
  </si>
  <si>
    <t>MJA</t>
  </si>
  <si>
    <t>5403</t>
  </si>
  <si>
    <t>12321</t>
  </si>
  <si>
    <t>2561</t>
  </si>
  <si>
    <t>14014</t>
  </si>
  <si>
    <t>6839</t>
  </si>
  <si>
    <t>3485</t>
  </si>
  <si>
    <t>10639</t>
  </si>
  <si>
    <t>10750</t>
  </si>
  <si>
    <t>3264</t>
  </si>
  <si>
    <t>35403</t>
  </si>
  <si>
    <t>29809</t>
  </si>
  <si>
    <t>5594</t>
  </si>
  <si>
    <t>0.650249</t>
  </si>
  <si>
    <t>1.158098</t>
  </si>
  <si>
    <t>3.293505</t>
  </si>
  <si>
    <t>3.803963</t>
  </si>
  <si>
    <t>0.76709</t>
  </si>
  <si>
    <t>2.625755</t>
  </si>
  <si>
    <t>-0.459885</t>
  </si>
  <si>
    <t>-0.503925</t>
  </si>
  <si>
    <t>1.739274</t>
  </si>
  <si>
    <t>5.765663</t>
  </si>
  <si>
    <t>24.754902</t>
  </si>
  <si>
    <t>15.800921</t>
  </si>
  <si>
    <t>3.694602</t>
  </si>
  <si>
    <t>17.326733</t>
  </si>
  <si>
    <t>71.323617</t>
  </si>
  <si>
    <t>66.157704</t>
  </si>
  <si>
    <t>42.672515</t>
  </si>
  <si>
    <t>2.526259</t>
  </si>
  <si>
    <t>21.048157</t>
  </si>
  <si>
    <t>10.846507</t>
  </si>
  <si>
    <t>32.302007</t>
  </si>
  <si>
    <t>19.451074</t>
  </si>
  <si>
    <t>17.666375</t>
  </si>
  <si>
    <t>25.731895</t>
  </si>
  <si>
    <t>11.826021</t>
  </si>
  <si>
    <t>2.084906</t>
  </si>
  <si>
    <t>13366.66667</t>
  </si>
  <si>
    <t>29.699783</t>
  </si>
  <si>
    <t>34299</t>
  </si>
  <si>
    <t>-30619</t>
  </si>
  <si>
    <t>-4000</t>
  </si>
  <si>
    <t>-637</t>
  </si>
  <si>
    <t>28.591649</t>
  </si>
  <si>
    <t>0.420868</t>
  </si>
  <si>
    <t>5.11752</t>
  </si>
  <si>
    <t>2.282292</t>
  </si>
  <si>
    <t>13.393443</t>
  </si>
  <si>
    <t>2.480892</t>
  </si>
  <si>
    <t>2.605735</t>
  </si>
  <si>
    <t>156.96649</t>
  </si>
  <si>
    <t>4.11547</t>
  </si>
  <si>
    <t>25.22946</t>
  </si>
  <si>
    <t>4.811942</t>
  </si>
  <si>
    <t>3.288035</t>
  </si>
  <si>
    <t>-1777</t>
  </si>
  <si>
    <t>2.649899</t>
  </si>
  <si>
    <t>1.939638</t>
  </si>
  <si>
    <t>-1.635815</t>
  </si>
  <si>
    <t>-0.113672</t>
  </si>
  <si>
    <t>0.127572</t>
  </si>
  <si>
    <t>0.082487</t>
  </si>
  <si>
    <t>0.114769</t>
  </si>
  <si>
    <t>-0.43154</t>
  </si>
  <si>
    <t>-1.012376</t>
  </si>
  <si>
    <t>0.032889</t>
  </si>
  <si>
    <t>-0.105104</t>
  </si>
  <si>
    <t>4.821871</t>
  </si>
  <si>
    <t>0.020789</t>
  </si>
  <si>
    <t>-0.65233</t>
  </si>
  <si>
    <t>0.963054</t>
  </si>
  <si>
    <t>0.500285</t>
  </si>
  <si>
    <t>0.022823</t>
  </si>
  <si>
    <t>2.147978</t>
  </si>
  <si>
    <t>0.023381</t>
  </si>
  <si>
    <t>0.041155</t>
  </si>
  <si>
    <t>-2.032193</t>
  </si>
  <si>
    <t>0.002853</t>
  </si>
  <si>
    <t>0.057657</t>
  </si>
  <si>
    <t>0.11826</t>
  </si>
  <si>
    <t>0.247549</t>
  </si>
  <si>
    <t>07417</t>
  </si>
  <si>
    <t>Bravo Tobacco Products</t>
  </si>
  <si>
    <t>Rachael E Garry</t>
  </si>
  <si>
    <t>BGD 7/09</t>
  </si>
  <si>
    <t>2109</t>
  </si>
  <si>
    <t>5165</t>
  </si>
  <si>
    <t>2.889447</t>
  </si>
  <si>
    <t>5.346734</t>
  </si>
  <si>
    <t>0.902837</t>
  </si>
  <si>
    <t>0.906736</t>
  </si>
  <si>
    <t>0.474469</t>
  </si>
  <si>
    <t>14.520833</t>
  </si>
  <si>
    <t>1.601108</t>
  </si>
  <si>
    <t>17.345455</t>
  </si>
  <si>
    <t>29.326706</t>
  </si>
  <si>
    <t>55.803955</t>
  </si>
  <si>
    <t>48.054211</t>
  </si>
  <si>
    <t>13.417231</t>
  </si>
  <si>
    <t>48.228043</t>
  </si>
  <si>
    <t>34.344627</t>
  </si>
  <si>
    <t>66.524413</t>
  </si>
  <si>
    <t>11.155423</t>
  </si>
  <si>
    <t>2.333936</t>
  </si>
  <si>
    <t>5.971098</t>
  </si>
  <si>
    <t>4.441101</t>
  </si>
  <si>
    <t>4.51486</t>
  </si>
  <si>
    <t>6.753497</t>
  </si>
  <si>
    <t>-15.730337</t>
  </si>
  <si>
    <t>40.628779</t>
  </si>
  <si>
    <t>5.451205</t>
  </si>
  <si>
    <t>0.919668</t>
  </si>
  <si>
    <t>42.951542</t>
  </si>
  <si>
    <t>40.745928</t>
  </si>
  <si>
    <t>-2840</t>
  </si>
  <si>
    <t>2351</t>
  </si>
  <si>
    <t>-1790</t>
  </si>
  <si>
    <t>-555</t>
  </si>
  <si>
    <t>0.98791</t>
  </si>
  <si>
    <t>56.044905</t>
  </si>
  <si>
    <t>4.840271</t>
  </si>
  <si>
    <t>4.162633</t>
  </si>
  <si>
    <t>10.627572</t>
  </si>
  <si>
    <t>12.565344</t>
  </si>
  <si>
    <t>0.677029</t>
  </si>
  <si>
    <t>19.729167</t>
  </si>
  <si>
    <t>94.032922</t>
  </si>
  <si>
    <t>18.257502</t>
  </si>
  <si>
    <t>8.384279</t>
  </si>
  <si>
    <t>0.831389</t>
  </si>
  <si>
    <t>5.236832</t>
  </si>
  <si>
    <t>-369</t>
  </si>
  <si>
    <t>13.125</t>
  </si>
  <si>
    <t>1.5625</t>
  </si>
  <si>
    <t>-6.125</t>
  </si>
  <si>
    <t>-0.609227</t>
  </si>
  <si>
    <t>1.226142</t>
  </si>
  <si>
    <t>0.04318</t>
  </si>
  <si>
    <t>0.801447</t>
  </si>
  <si>
    <t>0.715093</t>
  </si>
  <si>
    <t>-0.543584</t>
  </si>
  <si>
    <t>1.094027</t>
  </si>
  <si>
    <t>0.816641</t>
  </si>
  <si>
    <t>0.376073</t>
  </si>
  <si>
    <t>-0.157804</t>
  </si>
  <si>
    <t>0.827878</t>
  </si>
  <si>
    <t>0.084762</t>
  </si>
  <si>
    <t>0.01394</t>
  </si>
  <si>
    <t>0.017231</t>
  </si>
  <si>
    <t>1.035714</t>
  </si>
  <si>
    <t>0.865828</t>
  </si>
  <si>
    <t>0.35427</t>
  </si>
  <si>
    <t>0.125653</t>
  </si>
  <si>
    <t>0.674119</t>
  </si>
  <si>
    <t>0.059421</t>
  </si>
  <si>
    <t>0.040217</t>
  </si>
  <si>
    <t>0.182575</t>
  </si>
  <si>
    <t>10.791667</t>
  </si>
  <si>
    <t>0.11352</t>
  </si>
  <si>
    <t>0.293267</t>
  </si>
  <si>
    <t>0.054512</t>
  </si>
  <si>
    <t>0.55804</t>
  </si>
  <si>
    <t>07485</t>
  </si>
  <si>
    <t>White Pine Agents and Managers</t>
  </si>
  <si>
    <t>[2015/12/27:12:00:00 AM]</t>
  </si>
  <si>
    <t>Scarlett Y Alejos</t>
  </si>
  <si>
    <t>MPS 10/16</t>
  </si>
  <si>
    <t>2.541667</t>
  </si>
  <si>
    <t>0.224299</t>
  </si>
  <si>
    <t>0.311688</t>
  </si>
  <si>
    <t>0.183206</t>
  </si>
  <si>
    <t>-1.75</t>
  </si>
  <si>
    <t>0.767123</t>
  </si>
  <si>
    <t>0.756757</t>
  </si>
  <si>
    <t>39.694656</t>
  </si>
  <si>
    <t>48.598131</t>
  </si>
  <si>
    <t>18.567961</t>
  </si>
  <si>
    <t>5.582524</t>
  </si>
  <si>
    <t>134.615385</t>
  </si>
  <si>
    <t>1.631893</t>
  </si>
  <si>
    <t>2.175857</t>
  </si>
  <si>
    <t>6.290076</t>
  </si>
  <si>
    <t>20.6</t>
  </si>
  <si>
    <t>7.700935</t>
  </si>
  <si>
    <t>43.368421</t>
  </si>
  <si>
    <t>-16.025641</t>
  </si>
  <si>
    <t>-22.580645</t>
  </si>
  <si>
    <t>-14.4</t>
  </si>
  <si>
    <t>-6.04333</t>
  </si>
  <si>
    <t>-0.417722</t>
  </si>
  <si>
    <t>-32.467532</t>
  </si>
  <si>
    <t>-15.270895</t>
  </si>
  <si>
    <t>0.246753</t>
  </si>
  <si>
    <t>67.532468</t>
  </si>
  <si>
    <t>1.334951</t>
  </si>
  <si>
    <t>6.31068</t>
  </si>
  <si>
    <t>0.038961</t>
  </si>
  <si>
    <t>-35.955056</t>
  </si>
  <si>
    <t>6.917476</t>
  </si>
  <si>
    <t>-4.968944</t>
  </si>
  <si>
    <t>11.028634</t>
  </si>
  <si>
    <t>-3.25</t>
  </si>
  <si>
    <t>-7.25</t>
  </si>
  <si>
    <t>0.310345</t>
  </si>
  <si>
    <t>-1.086207</t>
  </si>
  <si>
    <t>0.12069</t>
  </si>
  <si>
    <t>1.076923</t>
  </si>
  <si>
    <t>-0.027963</t>
  </si>
  <si>
    <t>-0.021845</t>
  </si>
  <si>
    <t>0.074029</t>
  </si>
  <si>
    <t>19.666667</t>
  </si>
  <si>
    <t>0.759036</t>
  </si>
  <si>
    <t>0.944175</t>
  </si>
  <si>
    <t>0.022901</t>
  </si>
  <si>
    <t>0.063107</t>
  </si>
  <si>
    <t>0.028037</t>
  </si>
  <si>
    <t>-0.028447</t>
  </si>
  <si>
    <t>0.465649</t>
  </si>
  <si>
    <t>0.069175</t>
  </si>
  <si>
    <t>0.396947</t>
  </si>
  <si>
    <t>-0.060433</t>
  </si>
  <si>
    <t>0.485981</t>
  </si>
  <si>
    <t>07463</t>
  </si>
  <si>
    <t>Expert  Notary Service</t>
  </si>
  <si>
    <t>Daniella V Niemczyk</t>
  </si>
  <si>
    <t>LR 12-08</t>
  </si>
  <si>
    <t>2751</t>
  </si>
  <si>
    <t>10375</t>
  </si>
  <si>
    <t>1355</t>
  </si>
  <si>
    <t>12937</t>
  </si>
  <si>
    <t>14554</t>
  </si>
  <si>
    <t>33141</t>
  </si>
  <si>
    <t>6220</t>
  </si>
  <si>
    <t>7237</t>
  </si>
  <si>
    <t>25904</t>
  </si>
  <si>
    <t>7993</t>
  </si>
  <si>
    <t>7442</t>
  </si>
  <si>
    <t>2.568329</t>
  </si>
  <si>
    <t>0.279378</t>
  </si>
  <si>
    <t>0.21837</t>
  </si>
  <si>
    <t>1.9967</t>
  </si>
  <si>
    <t>-1.323432</t>
  </si>
  <si>
    <t>2.346535</t>
  </si>
  <si>
    <t>0.911258</t>
  </si>
  <si>
    <t>1.165843</t>
  </si>
  <si>
    <t>6.893532</t>
  </si>
  <si>
    <t>552.180658</t>
  </si>
  <si>
    <t>473.773927</t>
  </si>
  <si>
    <t>0.241182</t>
  </si>
  <si>
    <t>0.704229</t>
  </si>
  <si>
    <t>0.308562</t>
  </si>
  <si>
    <t>5.898893</t>
  </si>
  <si>
    <t>9.535299</t>
  </si>
  <si>
    <t>55.500645</t>
  </si>
  <si>
    <t>1.179595</t>
  </si>
  <si>
    <t>7.79501</t>
  </si>
  <si>
    <t>-0.11129</t>
  </si>
  <si>
    <t>-38.241309</t>
  </si>
  <si>
    <t>5958</t>
  </si>
  <si>
    <t>-1069</t>
  </si>
  <si>
    <t>0.052309</t>
  </si>
  <si>
    <t>1.32616</t>
  </si>
  <si>
    <t>0.77041</t>
  </si>
  <si>
    <t>3.778306</t>
  </si>
  <si>
    <t>13199</t>
  </si>
  <si>
    <t>0.240117</t>
  </si>
  <si>
    <t>-8.368201</t>
  </si>
  <si>
    <t>8.219692</t>
  </si>
  <si>
    <t>9.467275</t>
  </si>
  <si>
    <t>3.954067</t>
  </si>
  <si>
    <t>2.168317</t>
  </si>
  <si>
    <t>1.376238</t>
  </si>
  <si>
    <t>-2.115512</t>
  </si>
  <si>
    <t>-0.257135</t>
  </si>
  <si>
    <t>0.102047</t>
  </si>
  <si>
    <t>0.018328</t>
  </si>
  <si>
    <t>-0.340909</t>
  </si>
  <si>
    <t>0.056913</t>
  </si>
  <si>
    <t>-0.143408</t>
  </si>
  <si>
    <t>-2.331126</t>
  </si>
  <si>
    <t>0.085989</t>
  </si>
  <si>
    <t>8.748242</t>
  </si>
  <si>
    <t>0.38013</t>
  </si>
  <si>
    <t>0.097585</t>
  </si>
  <si>
    <t>1.027399</t>
  </si>
  <si>
    <t>-4.174917</t>
  </si>
  <si>
    <t>0.931065</t>
  </si>
  <si>
    <t>0.187683</t>
  </si>
  <si>
    <t>0.037783</t>
  </si>
  <si>
    <t>1.134724</t>
  </si>
  <si>
    <t>8.037032</t>
  </si>
  <si>
    <t>-0.01071</t>
  </si>
  <si>
    <t>0.24779</t>
  </si>
  <si>
    <t>0.082197</t>
  </si>
  <si>
    <t>-5.960396</t>
  </si>
  <si>
    <t>1.320257</t>
  </si>
  <si>
    <t>0.009113</t>
  </si>
  <si>
    <t>0.07795</t>
  </si>
  <si>
    <t>0.011658</t>
  </si>
  <si>
    <t>07470</t>
  </si>
  <si>
    <t>Scaup Limousine Service</t>
  </si>
  <si>
    <t>MB 12/15</t>
  </si>
  <si>
    <t>9397</t>
  </si>
  <si>
    <t>83296</t>
  </si>
  <si>
    <t>149394</t>
  </si>
  <si>
    <t>8623</t>
  </si>
  <si>
    <t>603686</t>
  </si>
  <si>
    <t>761703</t>
  </si>
  <si>
    <t>6674</t>
  </si>
  <si>
    <t>861070</t>
  </si>
  <si>
    <t>17335</t>
  </si>
  <si>
    <t>178370</t>
  </si>
  <si>
    <t>30834</t>
  </si>
  <si>
    <t>226539</t>
  </si>
  <si>
    <t>1087609</t>
  </si>
  <si>
    <t>265578</t>
  </si>
  <si>
    <t>50671</t>
  </si>
  <si>
    <t>322747</t>
  </si>
  <si>
    <t>341790</t>
  </si>
  <si>
    <t>63467</t>
  </si>
  <si>
    <t>405257</t>
  </si>
  <si>
    <t>728004</t>
  </si>
  <si>
    <t>3023</t>
  </si>
  <si>
    <t>97373</t>
  </si>
  <si>
    <t>62913</t>
  </si>
  <si>
    <t>352582</t>
  </si>
  <si>
    <t>-31804</t>
  </si>
  <si>
    <t>359605</t>
  </si>
  <si>
    <t>1273606</t>
  </si>
  <si>
    <t>1153717</t>
  </si>
  <si>
    <t>21179</t>
  </si>
  <si>
    <t>1174896</t>
  </si>
  <si>
    <t>98710</t>
  </si>
  <si>
    <t>67909</t>
  </si>
  <si>
    <t>69219</t>
  </si>
  <si>
    <t>34836</t>
  </si>
  <si>
    <t>6132</t>
  </si>
  <si>
    <t>-5876</t>
  </si>
  <si>
    <t>28960</t>
  </si>
  <si>
    <t>8886</t>
  </si>
  <si>
    <t>20074</t>
  </si>
  <si>
    <t>538323</t>
  </si>
  <si>
    <t>0.2872</t>
  </si>
  <si>
    <t>2.667941</t>
  </si>
  <si>
    <t>2.024455</t>
  </si>
  <si>
    <t>0.669362</t>
  </si>
  <si>
    <t>5.722766</t>
  </si>
  <si>
    <t>56271</t>
  </si>
  <si>
    <t>47385</t>
  </si>
  <si>
    <t>6.435384</t>
  </si>
  <si>
    <t>1.8457</t>
  </si>
  <si>
    <t>5.582236</t>
  </si>
  <si>
    <t>7.750435</t>
  </si>
  <si>
    <t>2.735226</t>
  </si>
  <si>
    <t>0.114576</t>
  </si>
  <si>
    <t>30.683702</t>
  </si>
  <si>
    <t>23.871621</t>
  </si>
  <si>
    <t>46.411606</t>
  </si>
  <si>
    <t>2.678871</t>
  </si>
  <si>
    <t>187.544591</t>
  </si>
  <si>
    <t>236.635068</t>
  </si>
  <si>
    <t>82.506001</t>
  </si>
  <si>
    <t>1.171015</t>
  </si>
  <si>
    <t>2.365877</t>
  </si>
  <si>
    <t>3.54168</t>
  </si>
  <si>
    <t>7.140248</t>
  </si>
  <si>
    <t>2.662722</t>
  </si>
  <si>
    <t>5.905099</t>
  </si>
  <si>
    <t>0.496016</t>
  </si>
  <si>
    <t>8.053281</t>
  </si>
  <si>
    <t>1.662916</t>
  </si>
  <si>
    <t>15.290122</t>
  </si>
  <si>
    <t>2.273859</t>
  </si>
  <si>
    <t>48169</t>
  </si>
  <si>
    <t>1.576155</t>
  </si>
  <si>
    <t>15.927259</t>
  </si>
  <si>
    <t>0.957723</t>
  </si>
  <si>
    <t>56015</t>
  </si>
  <si>
    <t>4.398142</t>
  </si>
  <si>
    <t>344402</t>
  </si>
  <si>
    <t>6.148389</t>
  </si>
  <si>
    <t>2.6205</t>
  </si>
  <si>
    <t>0.4873</t>
  </si>
  <si>
    <t>6.120417</t>
  </si>
  <si>
    <t>0.012908</t>
  </si>
  <si>
    <t>0.007378</t>
  </si>
  <si>
    <t>0.976844</t>
  </si>
  <si>
    <t>0.31666</t>
  </si>
  <si>
    <t>0.00864</t>
  </si>
  <si>
    <t>0.043981</t>
  </si>
  <si>
    <t>2.295746</t>
  </si>
  <si>
    <t>0.027285</t>
  </si>
  <si>
    <t>0.018457</t>
  </si>
  <si>
    <t>0.055822</t>
  </si>
  <si>
    <t>07310</t>
  </si>
  <si>
    <t>Monarch Pizzeria</t>
  </si>
  <si>
    <t>LBM 03/09</t>
  </si>
  <si>
    <t>2042</t>
  </si>
  <si>
    <t>2098</t>
  </si>
  <si>
    <t>7085</t>
  </si>
  <si>
    <t>5738</t>
  </si>
  <si>
    <t>1.243693</t>
  </si>
  <si>
    <t>1.360092</t>
  </si>
  <si>
    <t>2.066995</t>
  </si>
  <si>
    <t>2.808568</t>
  </si>
  <si>
    <t>0.673948</t>
  </si>
  <si>
    <t>8.919355</t>
  </si>
  <si>
    <t>-4.818182</t>
  </si>
  <si>
    <t>-5.3</t>
  </si>
  <si>
    <t>3.955307</t>
  </si>
  <si>
    <t>15.772567</t>
  </si>
  <si>
    <t>48.374384</t>
  </si>
  <si>
    <t>19.011997</t>
  </si>
  <si>
    <t>7.607622</t>
  </si>
  <si>
    <t>105.198306</t>
  </si>
  <si>
    <t>12.913036</t>
  </si>
  <si>
    <t>15.966365</t>
  </si>
  <si>
    <t>2.27594</t>
  </si>
  <si>
    <t>11.281847</t>
  </si>
  <si>
    <t>6.980296</t>
  </si>
  <si>
    <t>15.571429</t>
  </si>
  <si>
    <t>43.192272</t>
  </si>
  <si>
    <t>27.151515</t>
  </si>
  <si>
    <t>93.70229</t>
  </si>
  <si>
    <t>46.323833</t>
  </si>
  <si>
    <t>-0.021779</t>
  </si>
  <si>
    <t>-2.385686</t>
  </si>
  <si>
    <t>150.443826</t>
  </si>
  <si>
    <t>6347</t>
  </si>
  <si>
    <t>-5755</t>
  </si>
  <si>
    <t>-812</t>
  </si>
  <si>
    <t>0.609103</t>
  </si>
  <si>
    <t>65.729585</t>
  </si>
  <si>
    <t>0.748059</t>
  </si>
  <si>
    <t>3.469638</t>
  </si>
  <si>
    <t>6.930134</t>
  </si>
  <si>
    <t>36.266667</t>
  </si>
  <si>
    <t>1.626506</t>
  </si>
  <si>
    <t>7.87013</t>
  </si>
  <si>
    <t>1.893287</t>
  </si>
  <si>
    <t>8.355681</t>
  </si>
  <si>
    <t>40.3125</t>
  </si>
  <si>
    <t>2.052365</t>
  </si>
  <si>
    <t>3.763075</t>
  </si>
  <si>
    <t>8.457143</t>
  </si>
  <si>
    <t>5.857143</t>
  </si>
  <si>
    <t>-8.1</t>
  </si>
  <si>
    <t>-0.361176</t>
  </si>
  <si>
    <t>0.36</t>
  </si>
  <si>
    <t>0.235359</t>
  </si>
  <si>
    <t>-0.420323</t>
  </si>
  <si>
    <t>0.334975</t>
  </si>
  <si>
    <t>-0.33607</t>
  </si>
  <si>
    <t>-0.881874</t>
  </si>
  <si>
    <t>0.050514</t>
  </si>
  <si>
    <t>0.07109</t>
  </si>
  <si>
    <t>2.00495</t>
  </si>
  <si>
    <t>0.060534</t>
  </si>
  <si>
    <t>0.058998</t>
  </si>
  <si>
    <t>0.017925</t>
  </si>
  <si>
    <t>2.863158</t>
  </si>
  <si>
    <t>0.923924</t>
  </si>
  <si>
    <t>0.390299</t>
  </si>
  <si>
    <t>1.197044</t>
  </si>
  <si>
    <t>-0.035079</t>
  </si>
  <si>
    <t>0.040797</t>
  </si>
  <si>
    <t>0.083557</t>
  </si>
  <si>
    <t>-4.485714</t>
  </si>
  <si>
    <t>0.104527</t>
  </si>
  <si>
    <t>0.157726</t>
  </si>
  <si>
    <t>0.463238</t>
  </si>
  <si>
    <t>0.483744</t>
  </si>
  <si>
    <t>05575</t>
  </si>
  <si>
    <t>West Elm Needlework Shop</t>
  </si>
  <si>
    <t>Anneliese K Motley</t>
  </si>
  <si>
    <t>BF</t>
  </si>
  <si>
    <t>273683</t>
  </si>
  <si>
    <t>3795054</t>
  </si>
  <si>
    <t>4070187</t>
  </si>
  <si>
    <t>2810000</t>
  </si>
  <si>
    <t>1081418</t>
  </si>
  <si>
    <t>3893123</t>
  </si>
  <si>
    <t>177064</t>
  </si>
  <si>
    <t>713733</t>
  </si>
  <si>
    <t>714040</t>
  </si>
  <si>
    <t>734327</t>
  </si>
  <si>
    <t>565984</t>
  </si>
  <si>
    <t>0.070299</t>
  </si>
  <si>
    <t>1.045481</t>
  </si>
  <si>
    <t>21.987095</t>
  </si>
  <si>
    <t>0.956497</t>
  </si>
  <si>
    <t>0.168556</t>
  </si>
  <si>
    <t>1.005403</t>
  </si>
  <si>
    <t>0.261326</t>
  </si>
  <si>
    <t>18.041603</t>
  </si>
  <si>
    <t>414.724055</t>
  </si>
  <si>
    <t>77.075199</t>
  </si>
  <si>
    <t>0.004984</t>
  </si>
  <si>
    <t>0.114574</t>
  </si>
  <si>
    <t>-8.172477</t>
  </si>
  <si>
    <t>-11.994064</t>
  </si>
  <si>
    <t>1930.317624</t>
  </si>
  <si>
    <t>549898</t>
  </si>
  <si>
    <t>570185</t>
  </si>
  <si>
    <t>-1143</t>
  </si>
  <si>
    <t>569042</t>
  </si>
  <si>
    <t>-565984</t>
  </si>
  <si>
    <t>3058</t>
  </si>
  <si>
    <t>3619.692414</t>
  </si>
  <si>
    <t>0.059909</t>
  </si>
  <si>
    <t>15.869968</t>
  </si>
  <si>
    <t>-545697</t>
  </si>
  <si>
    <t>138.512348</t>
  </si>
  <si>
    <t>0.740748</t>
  </si>
  <si>
    <t>548448</t>
  </si>
  <si>
    <t>0.001206</t>
  </si>
  <si>
    <t>0.00812</t>
  </si>
  <si>
    <t>-0.215032</t>
  </si>
  <si>
    <t>-1.254271</t>
  </si>
  <si>
    <t>-0.194089</t>
  </si>
  <si>
    <t>0.001088</t>
  </si>
  <si>
    <t>0.007329</t>
  </si>
  <si>
    <t>0.774916</t>
  </si>
  <si>
    <t>-341.487445</t>
  </si>
  <si>
    <t>3.826633</t>
  </si>
  <si>
    <t>-145.323163</t>
  </si>
  <si>
    <t>13.49056</t>
  </si>
  <si>
    <t>0.45702</t>
  </si>
  <si>
    <t>-4.970098</t>
  </si>
  <si>
    <t>0.690386</t>
  </si>
  <si>
    <t>36.196924</t>
  </si>
  <si>
    <t>-2948171</t>
  </si>
  <si>
    <t>19487.35126</t>
  </si>
  <si>
    <t>0.067241</t>
  </si>
  <si>
    <t>0.097396</t>
  </si>
  <si>
    <t>0.180416</t>
  </si>
  <si>
    <t>4.147241</t>
  </si>
  <si>
    <t>03362</t>
  </si>
  <si>
    <t>Tribute Hardware Store</t>
  </si>
  <si>
    <t>[2016/12/03:12:00:00 AM]</t>
  </si>
  <si>
    <t>MPS 2/17</t>
  </si>
  <si>
    <t>134878</t>
  </si>
  <si>
    <t>240355</t>
  </si>
  <si>
    <t>10593</t>
  </si>
  <si>
    <t>229762</t>
  </si>
  <si>
    <t>90606</t>
  </si>
  <si>
    <t>30872</t>
  </si>
  <si>
    <t>116149</t>
  </si>
  <si>
    <t>237627</t>
  </si>
  <si>
    <t>603504</t>
  </si>
  <si>
    <t>25251</t>
  </si>
  <si>
    <t>600804</t>
  </si>
  <si>
    <t>306202</t>
  </si>
  <si>
    <t>294602</t>
  </si>
  <si>
    <t>9645</t>
  </si>
  <si>
    <t>21842</t>
  </si>
  <si>
    <t>918953</t>
  </si>
  <si>
    <t>113144</t>
  </si>
  <si>
    <t>805809</t>
  </si>
  <si>
    <t>1135588</t>
  </si>
  <si>
    <t>1739092</t>
  </si>
  <si>
    <t>17700</t>
  </si>
  <si>
    <t>89303</t>
  </si>
  <si>
    <t>79263</t>
  </si>
  <si>
    <t>15631</t>
  </si>
  <si>
    <t>203810</t>
  </si>
  <si>
    <t>267753</t>
  </si>
  <si>
    <t>75147</t>
  </si>
  <si>
    <t>50869</t>
  </si>
  <si>
    <t>393769</t>
  </si>
  <si>
    <t>597579</t>
  </si>
  <si>
    <t>48567</t>
  </si>
  <si>
    <t>1214922</t>
  </si>
  <si>
    <t>-122662</t>
  </si>
  <si>
    <t>1141513</t>
  </si>
  <si>
    <t>1389573</t>
  </si>
  <si>
    <t>927674</t>
  </si>
  <si>
    <t>461899</t>
  </si>
  <si>
    <t>195466</t>
  </si>
  <si>
    <t>20436</t>
  </si>
  <si>
    <t>34022</t>
  </si>
  <si>
    <t>24580</t>
  </si>
  <si>
    <t>274504</t>
  </si>
  <si>
    <t>187395</t>
  </si>
  <si>
    <t>7538</t>
  </si>
  <si>
    <t>27705</t>
  </si>
  <si>
    <t>201606</t>
  </si>
  <si>
    <t>62216</t>
  </si>
  <si>
    <t>139266</t>
  </si>
  <si>
    <t>-34610</t>
  </si>
  <si>
    <t>104656</t>
  </si>
  <si>
    <t>44369</t>
  </si>
  <si>
    <t>-28485</t>
  </si>
  <si>
    <t>399694</t>
  </si>
  <si>
    <t>1.789117</t>
  </si>
  <si>
    <t>2.961111</t>
  </si>
  <si>
    <t>335704</t>
  </si>
  <si>
    <t>1.780077</t>
  </si>
  <si>
    <t>0.343616</t>
  </si>
  <si>
    <t>27.745291</t>
  </si>
  <si>
    <t>20.545198</t>
  </si>
  <si>
    <t>4.281365</t>
  </si>
  <si>
    <t>4.992261</t>
  </si>
  <si>
    <t>267746</t>
  </si>
  <si>
    <t>205530</t>
  </si>
  <si>
    <t>6.309542</t>
  </si>
  <si>
    <t>8.007972</t>
  </si>
  <si>
    <t>12.200124</t>
  </si>
  <si>
    <t>33.240355</t>
  </si>
  <si>
    <t>13.485797</t>
  </si>
  <si>
    <t>31.859176</t>
  </si>
  <si>
    <t>30.860193</t>
  </si>
  <si>
    <t>63.134197</t>
  </si>
  <si>
    <t>60.351727</t>
  </si>
  <si>
    <t>35.649582</t>
  </si>
  <si>
    <t>12.14681</t>
  </si>
  <si>
    <t>45.699659</t>
  </si>
  <si>
    <t>93.49605</t>
  </si>
  <si>
    <t>35.136907</t>
  </si>
  <si>
    <t>0.799022</t>
  </si>
  <si>
    <t>3.476592</t>
  </si>
  <si>
    <t>1.217308</t>
  </si>
  <si>
    <t>4.716781</t>
  </si>
  <si>
    <t>11.592601</t>
  </si>
  <si>
    <t>-4.364362</t>
  </si>
  <si>
    <t>-15.595113</t>
  </si>
  <si>
    <t>2.795946</t>
  </si>
  <si>
    <t>-6.174976</t>
  </si>
  <si>
    <t>-0.094885</t>
  </si>
  <si>
    <t>3.386685</t>
  </si>
  <si>
    <t>17.882882</t>
  </si>
  <si>
    <t>1418091</t>
  </si>
  <si>
    <t>-888719</t>
  </si>
  <si>
    <t>529372</t>
  </si>
  <si>
    <t>-213475</t>
  </si>
  <si>
    <t>315897</t>
  </si>
  <si>
    <t>-17884</t>
  </si>
  <si>
    <t>298013</t>
  </si>
  <si>
    <t>-51907</t>
  </si>
  <si>
    <t>246106</t>
  </si>
  <si>
    <t>-7788</t>
  </si>
  <si>
    <t>238318</t>
  </si>
  <si>
    <t>-27605</t>
  </si>
  <si>
    <t>0.877565</t>
  </si>
  <si>
    <t>60.054691</t>
  </si>
  <si>
    <t>4.217267</t>
  </si>
  <si>
    <t>6.04788</t>
  </si>
  <si>
    <t>14.508486</t>
  </si>
  <si>
    <t>35177</t>
  </si>
  <si>
    <t>94894</t>
  </si>
  <si>
    <t>10.022215</t>
  </si>
  <si>
    <t>9.039887</t>
  </si>
  <si>
    <t>0.850312</t>
  </si>
  <si>
    <t>10.608844</t>
  </si>
  <si>
    <t>245997</t>
  </si>
  <si>
    <t>-6.693142</t>
  </si>
  <si>
    <t>17.703064</t>
  </si>
  <si>
    <t>-5.470408</t>
  </si>
  <si>
    <t>152646</t>
  </si>
  <si>
    <t>285453</t>
  </si>
  <si>
    <t>1.160392</t>
  </si>
  <si>
    <t>2.785975</t>
  </si>
  <si>
    <t>72742</t>
  </si>
  <si>
    <t>9.959937</t>
  </si>
  <si>
    <t>8.15875</t>
  </si>
  <si>
    <t>12.905063</t>
  </si>
  <si>
    <t>166793</t>
  </si>
  <si>
    <t>398863</t>
  </si>
  <si>
    <t>58602</t>
  </si>
  <si>
    <t>0.851624</t>
  </si>
  <si>
    <t>0.798427</t>
  </si>
  <si>
    <t>0.358148</t>
  </si>
  <si>
    <t>0.636017</t>
  </si>
  <si>
    <t>0.095034</t>
  </si>
  <si>
    <t>0.425796</t>
  </si>
  <si>
    <t>0.570139</t>
  </si>
  <si>
    <t>0.534525</t>
  </si>
  <si>
    <t>2.085757</t>
  </si>
  <si>
    <t>0.190087</t>
  </si>
  <si>
    <t>-0.114931</t>
  </si>
  <si>
    <t>1.066134</t>
  </si>
  <si>
    <t>0.225707</t>
  </si>
  <si>
    <t>-0.025203</t>
  </si>
  <si>
    <t>0.097064</t>
  </si>
  <si>
    <t>13.282312</t>
  </si>
  <si>
    <t>2.48073</t>
  </si>
  <si>
    <t>0.865142</t>
  </si>
  <si>
    <t>0.164139</t>
  </si>
  <si>
    <t>0.145085</t>
  </si>
  <si>
    <t>-35021</t>
  </si>
  <si>
    <t>0.250216</t>
  </si>
  <si>
    <t>0.016995</t>
  </si>
  <si>
    <t>0.077557</t>
  </si>
  <si>
    <t>0.177031</t>
  </si>
  <si>
    <t>13.761647</t>
  </si>
  <si>
    <t>0.472505</t>
  </si>
  <si>
    <t>0.08008</t>
  </si>
  <si>
    <t>-0.06175</t>
  </si>
  <si>
    <t>0.122001</t>
  </si>
  <si>
    <t>03377</t>
  </si>
  <si>
    <t>Rated Equipment Rental and Leasing</t>
  </si>
  <si>
    <t>Daphne O Donchez</t>
  </si>
  <si>
    <t>JLH 5/11</t>
  </si>
  <si>
    <t>03131</t>
  </si>
  <si>
    <t>Tri Town Nursing Care Facility</t>
  </si>
  <si>
    <t>[2007/08/31:12:00:00 AM]</t>
  </si>
  <si>
    <t>Dylan U Koshar</t>
  </si>
  <si>
    <t>2652</t>
  </si>
  <si>
    <t>2045</t>
  </si>
  <si>
    <t>0.893281</t>
  </si>
  <si>
    <t>1.488142</t>
  </si>
  <si>
    <t>1.425047</t>
  </si>
  <si>
    <t>0.587637</t>
  </si>
  <si>
    <t>4.4</t>
  </si>
  <si>
    <t>5.135593</t>
  </si>
  <si>
    <t>1.19708</t>
  </si>
  <si>
    <t>1.438596</t>
  </si>
  <si>
    <t>2.620438</t>
  </si>
  <si>
    <t>35.294118</t>
  </si>
  <si>
    <t>22.888386</t>
  </si>
  <si>
    <t>7.730015</t>
  </si>
  <si>
    <t>0.534759</t>
  </si>
  <si>
    <t>57.392534</t>
  </si>
  <si>
    <t>3.212714</t>
  </si>
  <si>
    <t>23.738386</t>
  </si>
  <si>
    <t>17.134474</t>
  </si>
  <si>
    <t>44.085575</t>
  </si>
  <si>
    <t>22.845966</t>
  </si>
  <si>
    <t>2.075117</t>
  </si>
  <si>
    <t>10.736842</t>
  </si>
  <si>
    <t>5.032258</t>
  </si>
  <si>
    <t>5.654584</t>
  </si>
  <si>
    <t>14.632238</t>
  </si>
  <si>
    <t>24.804688</t>
  </si>
  <si>
    <t>9.956076</t>
  </si>
  <si>
    <t>54.545455</t>
  </si>
  <si>
    <t>27.255278</t>
  </si>
  <si>
    <t>3.456522</t>
  </si>
  <si>
    <t>588.888889</t>
  </si>
  <si>
    <t>0.889943</t>
  </si>
  <si>
    <t>35.483871</t>
  </si>
  <si>
    <t>4.411765</t>
  </si>
  <si>
    <t>3.695324</t>
  </si>
  <si>
    <t>6.359712</t>
  </si>
  <si>
    <t>7.051282</t>
  </si>
  <si>
    <t>7.013575</t>
  </si>
  <si>
    <t>3.695122</t>
  </si>
  <si>
    <t>0.969639</t>
  </si>
  <si>
    <t>12.14178</t>
  </si>
  <si>
    <t>72.443182</t>
  </si>
  <si>
    <t>1.586957</t>
  </si>
  <si>
    <t>2.289386</t>
  </si>
  <si>
    <t>1.614035</t>
  </si>
  <si>
    <t>0.219298</t>
  </si>
  <si>
    <t>3081</t>
  </si>
  <si>
    <t>0.787815</t>
  </si>
  <si>
    <t>0.558824</t>
  </si>
  <si>
    <t>0.248532</t>
  </si>
  <si>
    <t>1.275229</t>
  </si>
  <si>
    <t>0.520548</t>
  </si>
  <si>
    <t>0.733855</t>
  </si>
  <si>
    <t>0.586022</t>
  </si>
  <si>
    <t>0.30291</t>
  </si>
  <si>
    <t>-0.543557</t>
  </si>
  <si>
    <t>1.423398</t>
  </si>
  <si>
    <t>0.046605</t>
  </si>
  <si>
    <t>0.064857</t>
  </si>
  <si>
    <t>0.013198</t>
  </si>
  <si>
    <t>1.262774</t>
  </si>
  <si>
    <t>1.530303</t>
  </si>
  <si>
    <t>0.9227</t>
  </si>
  <si>
    <t>0.399844</t>
  </si>
  <si>
    <t>0.070513</t>
  </si>
  <si>
    <t>0.053316</t>
  </si>
  <si>
    <t>0.027387</t>
  </si>
  <si>
    <t>0.121418</t>
  </si>
  <si>
    <t>0.152642</t>
  </si>
  <si>
    <t>0.272553</t>
  </si>
  <si>
    <t>03132</t>
  </si>
  <si>
    <t>Early Architectural Engineers</t>
  </si>
  <si>
    <t>[2018/12/28:12:00:00 AM]</t>
  </si>
  <si>
    <t>Richard H Muckleroy</t>
  </si>
  <si>
    <t>3065</t>
  </si>
  <si>
    <t>5540</t>
  </si>
  <si>
    <t>11858</t>
  </si>
  <si>
    <t>19013</t>
  </si>
  <si>
    <t>12949</t>
  </si>
  <si>
    <t>6064</t>
  </si>
  <si>
    <t>6653</t>
  </si>
  <si>
    <t>18511</t>
  </si>
  <si>
    <t>5001</t>
  </si>
  <si>
    <t>8905</t>
  </si>
  <si>
    <t>66385</t>
  </si>
  <si>
    <t>56353</t>
  </si>
  <si>
    <t>10032</t>
  </si>
  <si>
    <t>7150</t>
  </si>
  <si>
    <t>2750</t>
  </si>
  <si>
    <t>1.388266</t>
  </si>
  <si>
    <t>2.605581</t>
  </si>
  <si>
    <t>13299</t>
  </si>
  <si>
    <t>0.37017</t>
  </si>
  <si>
    <t>0.376043</t>
  </si>
  <si>
    <t>0.270164</t>
  </si>
  <si>
    <t>75.128205</t>
  </si>
  <si>
    <t>2.764543</t>
  </si>
  <si>
    <t>1.016098</t>
  </si>
  <si>
    <t>1.021905</t>
  </si>
  <si>
    <t>3787</t>
  </si>
  <si>
    <t>9.059809</t>
  </si>
  <si>
    <t>15.617741</t>
  </si>
  <si>
    <t>21.398964</t>
  </si>
  <si>
    <t>15.111848</t>
  </si>
  <si>
    <t>4.341342</t>
  </si>
  <si>
    <t>95.122795</t>
  </si>
  <si>
    <t>17.885742</t>
  </si>
  <si>
    <t>27.475556</t>
  </si>
  <si>
    <t>4.132344</t>
  </si>
  <si>
    <t>4.274839</t>
  </si>
  <si>
    <t>35.882739</t>
  </si>
  <si>
    <t>20.240715</t>
  </si>
  <si>
    <t>3.586246</t>
  </si>
  <si>
    <t>9.085124</t>
  </si>
  <si>
    <t>4.913768</t>
  </si>
  <si>
    <t>10.947394</t>
  </si>
  <si>
    <t>3.344127</t>
  </si>
  <si>
    <t>10.081444</t>
  </si>
  <si>
    <t>1.054679</t>
  </si>
  <si>
    <t>-4.853019</t>
  </si>
  <si>
    <t>-0.112958</t>
  </si>
  <si>
    <t>-10.049782</t>
  </si>
  <si>
    <t>1.059247</t>
  </si>
  <si>
    <t>66707</t>
  </si>
  <si>
    <t>-57481</t>
  </si>
  <si>
    <t>9226</t>
  </si>
  <si>
    <t>-6055</t>
  </si>
  <si>
    <t>-2789</t>
  </si>
  <si>
    <t>0.455974</t>
  </si>
  <si>
    <t>21.738477</t>
  </si>
  <si>
    <t>1.290954</t>
  </si>
  <si>
    <t>1.491301</t>
  </si>
  <si>
    <t>20.407316</t>
  </si>
  <si>
    <t>4.354899</t>
  </si>
  <si>
    <t>2.633245</t>
  </si>
  <si>
    <t>0.062336</t>
  </si>
  <si>
    <t>3739</t>
  </si>
  <si>
    <t>-8.514803</t>
  </si>
  <si>
    <t>5.632296</t>
  </si>
  <si>
    <t>-5.69656</t>
  </si>
  <si>
    <t>0.221717</t>
  </si>
  <si>
    <t>6.847736</t>
  </si>
  <si>
    <t>2.4725</t>
  </si>
  <si>
    <t>-0.485</t>
  </si>
  <si>
    <t>-1.905</t>
  </si>
  <si>
    <t>11479</t>
  </si>
  <si>
    <t>6948</t>
  </si>
  <si>
    <t>-1.676208</t>
  </si>
  <si>
    <t>-0.22316</t>
  </si>
  <si>
    <t>-0.446333</t>
  </si>
  <si>
    <t>0.372013</t>
  </si>
  <si>
    <t>1.20386</t>
  </si>
  <si>
    <t>-0.90953</t>
  </si>
  <si>
    <t>4.52111</t>
  </si>
  <si>
    <t>1.099965</t>
  </si>
  <si>
    <t>0.032235</t>
  </si>
  <si>
    <t>-0.026304</t>
  </si>
  <si>
    <t>0.218907</t>
  </si>
  <si>
    <t>0.612877</t>
  </si>
  <si>
    <t>0.04617</t>
  </si>
  <si>
    <t>7.148325</t>
  </si>
  <si>
    <t>0.872846</t>
  </si>
  <si>
    <t>0.956587</t>
  </si>
  <si>
    <t>0.044784</t>
  </si>
  <si>
    <t>0.043549</t>
  </si>
  <si>
    <t>0.061362</t>
  </si>
  <si>
    <t>-0.001531</t>
  </si>
  <si>
    <t>0.165577</t>
  </si>
  <si>
    <t>0.056323</t>
  </si>
  <si>
    <t>5.23</t>
  </si>
  <si>
    <t>3.697226</t>
  </si>
  <si>
    <t>0.156177</t>
  </si>
  <si>
    <t>-0.04853</t>
  </si>
  <si>
    <t>0.21399</t>
  </si>
  <si>
    <t>156.465035</t>
  </si>
  <si>
    <t>0.264509</t>
  </si>
  <si>
    <t>0.043413</t>
  </si>
  <si>
    <t>9.3475</t>
  </si>
  <si>
    <t>03637</t>
  </si>
  <si>
    <t>Constitution Kidney Dialysis Center</t>
  </si>
  <si>
    <t>[2009/12/27:12:00:00 AM]</t>
  </si>
  <si>
    <t>Sam E Magnall</t>
  </si>
  <si>
    <t>0.006993</t>
  </si>
  <si>
    <t>-2.034247</t>
  </si>
  <si>
    <t>1.966887</t>
  </si>
  <si>
    <t>-1.986755</t>
  </si>
  <si>
    <t>45.081967</t>
  </si>
  <si>
    <t>-0.117096</t>
  </si>
  <si>
    <t>4.66951</t>
  </si>
  <si>
    <t>6.226013</t>
  </si>
  <si>
    <t>5.655629</t>
  </si>
  <si>
    <t>-3.071942</t>
  </si>
  <si>
    <t>-5.849315</t>
  </si>
  <si>
    <t>18.977778</t>
  </si>
  <si>
    <t>-9.036145</t>
  </si>
  <si>
    <t>-3.883495</t>
  </si>
  <si>
    <t>-3.937008</t>
  </si>
  <si>
    <t>0.570885</t>
  </si>
  <si>
    <t>-0.194805</t>
  </si>
  <si>
    <t>3.864169</t>
  </si>
  <si>
    <t>-0.351288</t>
  </si>
  <si>
    <t>-0.069264</t>
  </si>
  <si>
    <t>4.571429</t>
  </si>
  <si>
    <t>-27.272727</t>
  </si>
  <si>
    <t>3.747073</t>
  </si>
  <si>
    <t>1.505823</t>
  </si>
  <si>
    <t>0.047393</t>
  </si>
  <si>
    <t>0.178515</t>
  </si>
  <si>
    <t>0.130503</t>
  </si>
  <si>
    <t>0.177673</t>
  </si>
  <si>
    <t>-12.666667</t>
  </si>
  <si>
    <t>-0.081481</t>
  </si>
  <si>
    <t>0.128173</t>
  </si>
  <si>
    <t>0.006734</t>
  </si>
  <si>
    <t>0.010539</t>
  </si>
  <si>
    <t>0.002342</t>
  </si>
  <si>
    <t>5.571429</t>
  </si>
  <si>
    <t>0.789474</t>
  </si>
  <si>
    <t>1.001171</t>
  </si>
  <si>
    <t>0.10596</t>
  </si>
  <si>
    <t>-0.003513</t>
  </si>
  <si>
    <t>-0.109589</t>
  </si>
  <si>
    <t>-0.012023</t>
  </si>
  <si>
    <t>0.013245</t>
  </si>
  <si>
    <t>0.037471</t>
  </si>
  <si>
    <t>-0.019868</t>
  </si>
  <si>
    <t>-0.03937</t>
  </si>
  <si>
    <t>236100</t>
  </si>
  <si>
    <t>03674</t>
  </si>
  <si>
    <t>Orchid Media Distribution</t>
  </si>
  <si>
    <t>Quinn T Grahovac</t>
  </si>
  <si>
    <t>EAK 11/2007</t>
  </si>
  <si>
    <t>5811</t>
  </si>
  <si>
    <t>2.06875</t>
  </si>
  <si>
    <t>0.935673</t>
  </si>
  <si>
    <t>0.47619</t>
  </si>
  <si>
    <t>23.266667</t>
  </si>
  <si>
    <t>1.220619</t>
  </si>
  <si>
    <t>49.702381</t>
  </si>
  <si>
    <t>94.886364</t>
  </si>
  <si>
    <t>21.493719</t>
  </si>
  <si>
    <t>10.721046</t>
  </si>
  <si>
    <t>68.113772</t>
  </si>
  <si>
    <t>54.897608</t>
  </si>
  <si>
    <t>18.80206</t>
  </si>
  <si>
    <t>4.323661</t>
  </si>
  <si>
    <t>8.495614</t>
  </si>
  <si>
    <t>8.254261</t>
  </si>
  <si>
    <t>4.836193</t>
  </si>
  <si>
    <t>-19.08976</t>
  </si>
  <si>
    <t>43.380855</t>
  </si>
  <si>
    <t>76.679842</t>
  </si>
  <si>
    <t>0.241036</t>
  </si>
  <si>
    <t>31.755424</t>
  </si>
  <si>
    <t>44.25217</t>
  </si>
  <si>
    <t>-4803</t>
  </si>
  <si>
    <t>97.660819</t>
  </si>
  <si>
    <t>6.648741</t>
  </si>
  <si>
    <t>11.49544</t>
  </si>
  <si>
    <t>24.103586</t>
  </si>
  <si>
    <t>52.317073</t>
  </si>
  <si>
    <t>8.018474</t>
  </si>
  <si>
    <t>5.6</t>
  </si>
  <si>
    <t>2.066667</t>
  </si>
  <si>
    <t>-0.237778</t>
  </si>
  <si>
    <t>-1.484444</t>
  </si>
  <si>
    <t>-0.473333</t>
  </si>
  <si>
    <t>0.841317</t>
  </si>
  <si>
    <t>0.703125</t>
  </si>
  <si>
    <t>0.006539</t>
  </si>
  <si>
    <t>0.077439</t>
  </si>
  <si>
    <t>1.468132</t>
  </si>
  <si>
    <t>0.89279</t>
  </si>
  <si>
    <t>0.114954</t>
  </si>
  <si>
    <t>-0.038594</t>
  </si>
  <si>
    <t>0.334821</t>
  </si>
  <si>
    <t>0.10721</t>
  </si>
  <si>
    <t>13.2</t>
  </si>
  <si>
    <t>0.497024</t>
  </si>
  <si>
    <t>0.766798</t>
  </si>
  <si>
    <t>0.948864</t>
  </si>
  <si>
    <t>01904</t>
  </si>
  <si>
    <t>Gama Wood Preservation</t>
  </si>
  <si>
    <t>LBM 2/11</t>
  </si>
  <si>
    <t>2935</t>
  </si>
  <si>
    <t>1940</t>
  </si>
  <si>
    <t>0.28692</t>
  </si>
  <si>
    <t>0.289733</t>
  </si>
  <si>
    <t>4.939252</t>
  </si>
  <si>
    <t>-4.228</t>
  </si>
  <si>
    <t>0.831629</t>
  </si>
  <si>
    <t>28.8</t>
  </si>
  <si>
    <t>2.887097</t>
  </si>
  <si>
    <t>8.136364</t>
  </si>
  <si>
    <t>1.661088</t>
  </si>
  <si>
    <t>21.872541</t>
  </si>
  <si>
    <t>129.906542</t>
  </si>
  <si>
    <t>66.098807</t>
  </si>
  <si>
    <t>7.802385</t>
  </si>
  <si>
    <t>20.143885</t>
  </si>
  <si>
    <t>24.872232</t>
  </si>
  <si>
    <t>2.309205</t>
  </si>
  <si>
    <t>-5.811881</t>
  </si>
  <si>
    <t>13.714953</t>
  </si>
  <si>
    <t>5.203901</t>
  </si>
  <si>
    <t>62.324393</t>
  </si>
  <si>
    <t>116.155419</t>
  </si>
  <si>
    <t>35.191156</t>
  </si>
  <si>
    <t>0.008811</t>
  </si>
  <si>
    <t>-36.054047</t>
  </si>
  <si>
    <t>-995</t>
  </si>
  <si>
    <t>1740</t>
  </si>
  <si>
    <t>-2.256</t>
  </si>
  <si>
    <t>14.675</t>
  </si>
  <si>
    <t>9.471891</t>
  </si>
  <si>
    <t>1.85</t>
  </si>
  <si>
    <t>-1.984</t>
  </si>
  <si>
    <t>2.215385</t>
  </si>
  <si>
    <t>-49.67033</t>
  </si>
  <si>
    <t>23.566879</t>
  </si>
  <si>
    <t>2.165939</t>
  </si>
  <si>
    <t>2.608888</t>
  </si>
  <si>
    <t>17.3</t>
  </si>
  <si>
    <t>-9.4</t>
  </si>
  <si>
    <t>0.158813</t>
  </si>
  <si>
    <t>0.305992</t>
  </si>
  <si>
    <t>0.024058</t>
  </si>
  <si>
    <t>0.257126</t>
  </si>
  <si>
    <t>0.506641</t>
  </si>
  <si>
    <t>0.256232</t>
  </si>
  <si>
    <t>0.158261</t>
  </si>
  <si>
    <t>0.304928</t>
  </si>
  <si>
    <t>1.895683</t>
  </si>
  <si>
    <t>0.617857</t>
  </si>
  <si>
    <t>0.936805</t>
  </si>
  <si>
    <t>0.003784</t>
  </si>
  <si>
    <t>-0.131516</t>
  </si>
  <si>
    <t>0.001363</t>
  </si>
  <si>
    <t>0.676923</t>
  </si>
  <si>
    <t>0.860681</t>
  </si>
  <si>
    <t>0.921976</t>
  </si>
  <si>
    <t>0.094719</t>
  </si>
  <si>
    <t>-386</t>
  </si>
  <si>
    <t>2.317757</t>
  </si>
  <si>
    <t>-0.109152</t>
  </si>
  <si>
    <t>0.003147</t>
  </si>
  <si>
    <t>0.078024</t>
  </si>
  <si>
    <t>0.218725</t>
  </si>
  <si>
    <t>0.351912</t>
  </si>
  <si>
    <t>1.299065</t>
  </si>
  <si>
    <t>01909</t>
  </si>
  <si>
    <t>Windmill Oil and Gas Pipeline Constructi</t>
  </si>
  <si>
    <t>JRL 2/19</t>
  </si>
  <si>
    <t>46200</t>
  </si>
  <si>
    <t>529200</t>
  </si>
  <si>
    <t>10100</t>
  </si>
  <si>
    <t>604300</t>
  </si>
  <si>
    <t>78600</t>
  </si>
  <si>
    <t>1289200</t>
  </si>
  <si>
    <t>1369200</t>
  </si>
  <si>
    <t>1973500</t>
  </si>
  <si>
    <t>22700</t>
  </si>
  <si>
    <t>59600</t>
  </si>
  <si>
    <t>52700</t>
  </si>
  <si>
    <t>186900</t>
  </si>
  <si>
    <t>321900</t>
  </si>
  <si>
    <t>615700</t>
  </si>
  <si>
    <t>765700</t>
  </si>
  <si>
    <t>1087600</t>
  </si>
  <si>
    <t>885900</t>
  </si>
  <si>
    <t>1884926</t>
  </si>
  <si>
    <t>1215000</t>
  </si>
  <si>
    <t>669926</t>
  </si>
  <si>
    <t>510292</t>
  </si>
  <si>
    <t>40248</t>
  </si>
  <si>
    <t>550540</t>
  </si>
  <si>
    <t>18066</t>
  </si>
  <si>
    <t>137452</t>
  </si>
  <si>
    <t>22588</t>
  </si>
  <si>
    <t>2156</t>
  </si>
  <si>
    <t>44290</t>
  </si>
  <si>
    <t>20080</t>
  </si>
  <si>
    <t>157532</t>
  </si>
  <si>
    <t>32983</t>
  </si>
  <si>
    <t>124549</t>
  </si>
  <si>
    <t>282400</t>
  </si>
  <si>
    <t>1.787512</t>
  </si>
  <si>
    <t>1.877291</t>
  </si>
  <si>
    <t>-403300</t>
  </si>
  <si>
    <t>-253300</t>
  </si>
  <si>
    <t>1.227678</t>
  </si>
  <si>
    <t>-2.696752</t>
  </si>
  <si>
    <t>-3.70154</t>
  </si>
  <si>
    <t>0.551102</t>
  </si>
  <si>
    <t>7.974146</t>
  </si>
  <si>
    <t>9.006959</t>
  </si>
  <si>
    <t>5.645977</t>
  </si>
  <si>
    <t>6.217659</t>
  </si>
  <si>
    <t>220368</t>
  </si>
  <si>
    <t>187385</t>
  </si>
  <si>
    <t>4.865925</t>
  </si>
  <si>
    <t>6.311072</t>
  </si>
  <si>
    <t>14.059036</t>
  </si>
  <si>
    <t>35.541236</t>
  </si>
  <si>
    <t>7.29217</t>
  </si>
  <si>
    <t>20.937333</t>
  </si>
  <si>
    <t>102.47511</t>
  </si>
  <si>
    <t>3.034156</t>
  </si>
  <si>
    <t>17.904527</t>
  </si>
  <si>
    <t>0.955118</t>
  </si>
  <si>
    <t>6.674667</t>
  </si>
  <si>
    <t>2.127696</t>
  </si>
  <si>
    <t>23.981247</t>
  </si>
  <si>
    <t>7.982366</t>
  </si>
  <si>
    <t>75.570326</t>
  </si>
  <si>
    <t>22.833113</t>
  </si>
  <si>
    <t>271.256632</t>
  </si>
  <si>
    <t>22.46109</t>
  </si>
  <si>
    <t>0.67512</t>
  </si>
  <si>
    <t>243.441335</t>
  </si>
  <si>
    <t>-9.672554</t>
  </si>
  <si>
    <t>1885861</t>
  </si>
  <si>
    <t>-1238103</t>
  </si>
  <si>
    <t>647758</t>
  </si>
  <si>
    <t>-566033</t>
  </si>
  <si>
    <t>81725</t>
  </si>
  <si>
    <t>173970</t>
  </si>
  <si>
    <t>255695</t>
  </si>
  <si>
    <t>-22588</t>
  </si>
  <si>
    <t>233107</t>
  </si>
  <si>
    <t>-18536</t>
  </si>
  <si>
    <t>214571</t>
  </si>
  <si>
    <t>-20887</t>
  </si>
  <si>
    <t>-0.194892</t>
  </si>
  <si>
    <t>2.135256</t>
  </si>
  <si>
    <t>3.561841</t>
  </si>
  <si>
    <t>8.357463</t>
  </si>
  <si>
    <t>239600</t>
  </si>
  <si>
    <t>6.607633</t>
  </si>
  <si>
    <t>7.354758</t>
  </si>
  <si>
    <t>-3.112515</t>
  </si>
  <si>
    <t>177700</t>
  </si>
  <si>
    <t>57.369442</t>
  </si>
  <si>
    <t>9.427426</t>
  </si>
  <si>
    <t>16.498537</t>
  </si>
  <si>
    <t>83692</t>
  </si>
  <si>
    <t>638400</t>
  </si>
  <si>
    <t>3.592572</t>
  </si>
  <si>
    <t>4.436691</t>
  </si>
  <si>
    <t>788400</t>
  </si>
  <si>
    <t>1.204577</t>
  </si>
  <si>
    <t>127179</t>
  </si>
  <si>
    <t>2.035113</t>
  </si>
  <si>
    <t>1.52721</t>
  </si>
  <si>
    <t>4.619784</t>
  </si>
  <si>
    <t>-19361</t>
  </si>
  <si>
    <t>0.340162</t>
  </si>
  <si>
    <t>0.224943</t>
  </si>
  <si>
    <t>0.185269</t>
  </si>
  <si>
    <t>0.089603</t>
  </si>
  <si>
    <t>0.211762</t>
  </si>
  <si>
    <t>0.320228</t>
  </si>
  <si>
    <t>1.871609</t>
  </si>
  <si>
    <t>0.463611</t>
  </si>
  <si>
    <t>-1.225758</t>
  </si>
  <si>
    <t>3.577652</t>
  </si>
  <si>
    <t>0.042479</t>
  </si>
  <si>
    <t>-0.017009</t>
  </si>
  <si>
    <t>0.02451</t>
  </si>
  <si>
    <t>0.869855</t>
  </si>
  <si>
    <t>4.180225</t>
  </si>
  <si>
    <t>0.936663</t>
  </si>
  <si>
    <t>0.399493</t>
  </si>
  <si>
    <t>0.083575</t>
  </si>
  <si>
    <t>-32060</t>
  </si>
  <si>
    <t>0.889942</t>
  </si>
  <si>
    <t>0.050547</t>
  </si>
  <si>
    <t>0.02341</t>
  </si>
  <si>
    <t>0.094274</t>
  </si>
  <si>
    <t>-1.37207</t>
  </si>
  <si>
    <t>0.0586</t>
  </si>
  <si>
    <t>0.063111</t>
  </si>
  <si>
    <t>0.224611</t>
  </si>
  <si>
    <t>0.14059</t>
  </si>
  <si>
    <t>30.629927</t>
  </si>
  <si>
    <t>0.470974</t>
  </si>
  <si>
    <t>0.072922</t>
  </si>
  <si>
    <t>4.321078</t>
  </si>
  <si>
    <t>01433</t>
  </si>
  <si>
    <t>Quaker Printing</t>
  </si>
  <si>
    <t>Abbie M Millbern</t>
  </si>
  <si>
    <t>GLN</t>
  </si>
  <si>
    <t>3.598684</t>
  </si>
  <si>
    <t>4.230263</t>
  </si>
  <si>
    <t>3.791946</t>
  </si>
  <si>
    <t>2.131579</t>
  </si>
  <si>
    <t>0.791317</t>
  </si>
  <si>
    <t>-1.784314</t>
  </si>
  <si>
    <t>6.875</t>
  </si>
  <si>
    <t>4.481793</t>
  </si>
  <si>
    <t>21.47651</t>
  </si>
  <si>
    <t>8.302239</t>
  </si>
  <si>
    <t>1.679104</t>
  </si>
  <si>
    <t>134.375</t>
  </si>
  <si>
    <t>89.547575</t>
  </si>
  <si>
    <t>17.822991</t>
  </si>
  <si>
    <t>15.409461</t>
  </si>
  <si>
    <t>3.002801</t>
  </si>
  <si>
    <t>4.366599</t>
  </si>
  <si>
    <t>14.389262</t>
  </si>
  <si>
    <t>30.628571</t>
  </si>
  <si>
    <t>-28.169014</t>
  </si>
  <si>
    <t>-32.254197</t>
  </si>
  <si>
    <t>-6.875</t>
  </si>
  <si>
    <t>128.328009</t>
  </si>
  <si>
    <t>-0.621053</t>
  </si>
  <si>
    <t>-56.164384</t>
  </si>
  <si>
    <t>0.469799</t>
  </si>
  <si>
    <t>0.699627</t>
  </si>
  <si>
    <t>2.938433</t>
  </si>
  <si>
    <t>4.076046</t>
  </si>
  <si>
    <t>1.492537</t>
  </si>
  <si>
    <t>1.280702</t>
  </si>
  <si>
    <t>-51.886792</t>
  </si>
  <si>
    <t>2.378731</t>
  </si>
  <si>
    <t>-19.457014</t>
  </si>
  <si>
    <t>4.176471</t>
  </si>
  <si>
    <t>5.72549</t>
  </si>
  <si>
    <t>4.458309</t>
  </si>
  <si>
    <t>0.261993</t>
  </si>
  <si>
    <t>0.173432</t>
  </si>
  <si>
    <t>0.722603</t>
  </si>
  <si>
    <t>0.01476</t>
  </si>
  <si>
    <t>2.090909</t>
  </si>
  <si>
    <t>0.243151</t>
  </si>
  <si>
    <t>0.160959</t>
  </si>
  <si>
    <t>-3.09375</t>
  </si>
  <si>
    <t>0.618926</t>
  </si>
  <si>
    <t>-1.909018</t>
  </si>
  <si>
    <t>5.309091</t>
  </si>
  <si>
    <t>0.037168</t>
  </si>
  <si>
    <t>-0.086754</t>
  </si>
  <si>
    <t>-0.286585</t>
  </si>
  <si>
    <t>0.983209</t>
  </si>
  <si>
    <t>0.408964</t>
  </si>
  <si>
    <t>0.014925</t>
  </si>
  <si>
    <t>1.959732</t>
  </si>
  <si>
    <t>-0.091493</t>
  </si>
  <si>
    <t>0.029412</t>
  </si>
  <si>
    <t>0.023787</t>
  </si>
  <si>
    <t>0.071918</t>
  </si>
  <si>
    <t>0.044818</t>
  </si>
  <si>
    <t>1.28328</t>
  </si>
  <si>
    <t>0.214765</t>
  </si>
  <si>
    <t>01784</t>
  </si>
  <si>
    <t>Penn Private Mail Center</t>
  </si>
  <si>
    <t>Idris O Darienzo</t>
  </si>
  <si>
    <t>NCheek</t>
  </si>
  <si>
    <t>0.964912</t>
  </si>
  <si>
    <t>1.087719</t>
  </si>
  <si>
    <t>-9.294118</t>
  </si>
  <si>
    <t>-4.205607</t>
  </si>
  <si>
    <t>1.51773</t>
  </si>
  <si>
    <t>42.8</t>
  </si>
  <si>
    <t>-12.588235</t>
  </si>
  <si>
    <t>-7.843137</t>
  </si>
  <si>
    <t>1.935484</t>
  </si>
  <si>
    <t>9.74359</t>
  </si>
  <si>
    <t>13.344051</t>
  </si>
  <si>
    <t>-196</t>
  </si>
  <si>
    <t>-0.266667</t>
  </si>
  <si>
    <t>6.074766</t>
  </si>
  <si>
    <t>54.205607</t>
  </si>
  <si>
    <t>-7.009346</t>
  </si>
  <si>
    <t>-1.346667</t>
  </si>
  <si>
    <t>1.869159</t>
  </si>
  <si>
    <t>25.25</t>
  </si>
  <si>
    <t>0.795232</t>
  </si>
  <si>
    <t>0.108696</t>
  </si>
  <si>
    <t>-0.019802</t>
  </si>
  <si>
    <t>0.049505</t>
  </si>
  <si>
    <t>1.202381</t>
  </si>
  <si>
    <t>42.558824</t>
  </si>
  <si>
    <t>0.348101</t>
  </si>
  <si>
    <t>0.074766</t>
  </si>
  <si>
    <t>0.257009</t>
  </si>
  <si>
    <t>-0.153846</t>
  </si>
  <si>
    <t>1.042056</t>
  </si>
  <si>
    <t>0.716312</t>
  </si>
  <si>
    <t>-0.070093</t>
  </si>
  <si>
    <t>-5.941176</t>
  </si>
  <si>
    <t>0.034076</t>
  </si>
  <si>
    <t>0.390071</t>
  </si>
  <si>
    <t>0.544554</t>
  </si>
  <si>
    <t>0.097436</t>
  </si>
  <si>
    <t>01762</t>
  </si>
  <si>
    <t>Trailmark Optometrist Office</t>
  </si>
  <si>
    <t>Tanya M Godert</t>
  </si>
  <si>
    <t>AB 4/10</t>
  </si>
  <si>
    <t>16014</t>
  </si>
  <si>
    <t>15474</t>
  </si>
  <si>
    <t>35479</t>
  </si>
  <si>
    <t>2691</t>
  </si>
  <si>
    <t>95771</t>
  </si>
  <si>
    <t>69669</t>
  </si>
  <si>
    <t>26102</t>
  </si>
  <si>
    <t>27748</t>
  </si>
  <si>
    <t>63227</t>
  </si>
  <si>
    <t>6167</t>
  </si>
  <si>
    <t>15342</t>
  </si>
  <si>
    <t>30452</t>
  </si>
  <si>
    <t>20725</t>
  </si>
  <si>
    <t>51717</t>
  </si>
  <si>
    <t>67059</t>
  </si>
  <si>
    <t>-3751</t>
  </si>
  <si>
    <t>-3832</t>
  </si>
  <si>
    <t>77511</t>
  </si>
  <si>
    <t>83410</t>
  </si>
  <si>
    <t>6692</t>
  </si>
  <si>
    <t>7072</t>
  </si>
  <si>
    <t>-3442</t>
  </si>
  <si>
    <t>-6292</t>
  </si>
  <si>
    <t>-6207</t>
  </si>
  <si>
    <t>20137</t>
  </si>
  <si>
    <t>1.008604</t>
  </si>
  <si>
    <t>2.312541</t>
  </si>
  <si>
    <t>-4910</t>
  </si>
  <si>
    <t>15815</t>
  </si>
  <si>
    <t>-17.499739</t>
  </si>
  <si>
    <t>-13.657637</t>
  </si>
  <si>
    <t>2.92975</t>
  </si>
  <si>
    <t>1.060607</t>
  </si>
  <si>
    <t>-1.154057</t>
  </si>
  <si>
    <t>-0.049943</t>
  </si>
  <si>
    <t>1.376871</t>
  </si>
  <si>
    <t>0.30714</t>
  </si>
  <si>
    <t>-9.817009</t>
  </si>
  <si>
    <t>4.170496</t>
  </si>
  <si>
    <t>-3.954504</t>
  </si>
  <si>
    <t>67.154297</t>
  </si>
  <si>
    <t>64.889821</t>
  </si>
  <si>
    <t>87.541362</t>
  </si>
  <si>
    <t>32.679775</t>
  </si>
  <si>
    <t>1.376627</t>
  </si>
  <si>
    <t>4.322392</t>
  </si>
  <si>
    <t>-22.713987</t>
  </si>
  <si>
    <t>3.33461</t>
  </si>
  <si>
    <t>-9.951445</t>
  </si>
  <si>
    <t>-24.190976</t>
  </si>
  <si>
    <t>-17.152811</t>
  </si>
  <si>
    <t>-41.746923</t>
  </si>
  <si>
    <t>-512.198854</t>
  </si>
  <si>
    <t>89115</t>
  </si>
  <si>
    <t>-68272</t>
  </si>
  <si>
    <t>20843</t>
  </si>
  <si>
    <t>-7573</t>
  </si>
  <si>
    <t>13270</t>
  </si>
  <si>
    <t>-757</t>
  </si>
  <si>
    <t>-2921</t>
  </si>
  <si>
    <t>9592</t>
  </si>
  <si>
    <t>-6167</t>
  </si>
  <si>
    <t>3425</t>
  </si>
  <si>
    <t>-964</t>
  </si>
  <si>
    <t>-5.31609</t>
  </si>
  <si>
    <t>6.777344</t>
  </si>
  <si>
    <t>5.624919</t>
  </si>
  <si>
    <t>-7.22886</t>
  </si>
  <si>
    <t>1707</t>
  </si>
  <si>
    <t>-7.131204</t>
  </si>
  <si>
    <t>3.625925</t>
  </si>
  <si>
    <t>0.278169</t>
  </si>
  <si>
    <t>-82.065693</t>
  </si>
  <si>
    <t>2.82284</t>
  </si>
  <si>
    <t>-79.461356</t>
  </si>
  <si>
    <t>36619</t>
  </si>
  <si>
    <t>14.903948</t>
  </si>
  <si>
    <t>23.339031</t>
  </si>
  <si>
    <t>57344</t>
  </si>
  <si>
    <t>1.454505</t>
  </si>
  <si>
    <t>9985</t>
  </si>
  <si>
    <t>0.270357</t>
  </si>
  <si>
    <t>0.164283</t>
  </si>
  <si>
    <t>1.262984</t>
  </si>
  <si>
    <t>17064</t>
  </si>
  <si>
    <t>71536</t>
  </si>
  <si>
    <t>0.149151</t>
  </si>
  <si>
    <t>-0.002342</t>
  </si>
  <si>
    <t>-0.01851</t>
  </si>
  <si>
    <t>0.1005</t>
  </si>
  <si>
    <t>-1.545352</t>
  </si>
  <si>
    <t>1.079092</t>
  </si>
  <si>
    <t>-42.019334</t>
  </si>
  <si>
    <t>22.683544</t>
  </si>
  <si>
    <t>-0.113626</t>
  </si>
  <si>
    <t>1.53125</t>
  </si>
  <si>
    <t>-0.043192</t>
  </si>
  <si>
    <t>1.039545</t>
  </si>
  <si>
    <t>0.906954</t>
  </si>
  <si>
    <t>-9890</t>
  </si>
  <si>
    <t>-15.287657</t>
  </si>
  <si>
    <t>-0.060885</t>
  </si>
  <si>
    <t>0.028228</t>
  </si>
  <si>
    <t>0.551937</t>
  </si>
  <si>
    <t>-0.09817</t>
  </si>
  <si>
    <t>-0.417469</t>
  </si>
  <si>
    <t>01721</t>
  </si>
  <si>
    <t>Sterling Poured Concrete</t>
  </si>
  <si>
    <t>Rodolfo X Hanser</t>
  </si>
  <si>
    <t>0.072072</t>
  </si>
  <si>
    <t>-2.114094</t>
  </si>
  <si>
    <t>0.366667</t>
  </si>
  <si>
    <t>0.425</t>
  </si>
  <si>
    <t>0.844086</t>
  </si>
  <si>
    <t>-8.163265</t>
  </si>
  <si>
    <t>30.858086</t>
  </si>
  <si>
    <t>-0.577558</t>
  </si>
  <si>
    <t>0.301155</t>
  </si>
  <si>
    <t>1.742243</t>
  </si>
  <si>
    <t>25.698091</t>
  </si>
  <si>
    <t>-12.242424</t>
  </si>
  <si>
    <t>-57.714286</t>
  </si>
  <si>
    <t>10.184874</t>
  </si>
  <si>
    <t>-7.54717</t>
  </si>
  <si>
    <t>12.326228</t>
  </si>
  <si>
    <t>10.00452</t>
  </si>
  <si>
    <t>-0.798658</t>
  </si>
  <si>
    <t>3.79538</t>
  </si>
  <si>
    <t>0.742574</t>
  </si>
  <si>
    <t>0.431373</t>
  </si>
  <si>
    <t>-1.711409</t>
  </si>
  <si>
    <t>0.591549</t>
  </si>
  <si>
    <t>457.142857</t>
  </si>
  <si>
    <t>3.217822</t>
  </si>
  <si>
    <t>-10.952381</t>
  </si>
  <si>
    <t>6.538462</t>
  </si>
  <si>
    <t>3.280776</t>
  </si>
  <si>
    <t>0.4875</t>
  </si>
  <si>
    <t>0.475</t>
  </si>
  <si>
    <t>0.105188</t>
  </si>
  <si>
    <t>0.103351</t>
  </si>
  <si>
    <t>0.104409</t>
  </si>
  <si>
    <t>0.050794</t>
  </si>
  <si>
    <t>1.114754</t>
  </si>
  <si>
    <t>-95.47619</t>
  </si>
  <si>
    <t>6.071429</t>
  </si>
  <si>
    <t>-0.00165</t>
  </si>
  <si>
    <t>0.005776</t>
  </si>
  <si>
    <t>0.647887</t>
  </si>
  <si>
    <t>1.005776</t>
  </si>
  <si>
    <t>0.867347</t>
  </si>
  <si>
    <t>-12.142857</t>
  </si>
  <si>
    <t>0.032178</t>
  </si>
  <si>
    <t>0.027451</t>
  </si>
  <si>
    <t>0.123262</t>
  </si>
  <si>
    <t>01567</t>
  </si>
  <si>
    <t>Knight Nature Park</t>
  </si>
  <si>
    <t>CMH 9/11</t>
  </si>
  <si>
    <t>2835</t>
  </si>
  <si>
    <t>6622</t>
  </si>
  <si>
    <t>7660</t>
  </si>
  <si>
    <t>12641</t>
  </si>
  <si>
    <t>5206</t>
  </si>
  <si>
    <t>3047</t>
  </si>
  <si>
    <t>1788</t>
  </si>
  <si>
    <t>2.526266</t>
  </si>
  <si>
    <t>2.707736</t>
  </si>
  <si>
    <t>0.761324</t>
  </si>
  <si>
    <t>1.41738</t>
  </si>
  <si>
    <t>0.432245</t>
  </si>
  <si>
    <t>10.327485</t>
  </si>
  <si>
    <t>2.171141</t>
  </si>
  <si>
    <t>1.277316</t>
  </si>
  <si>
    <t>1.271277</t>
  </si>
  <si>
    <t>4.895879</t>
  </si>
  <si>
    <t>18.002611</t>
  </si>
  <si>
    <t>31.708439</t>
  </si>
  <si>
    <t>41.183451</t>
  </si>
  <si>
    <t>13.195159</t>
  </si>
  <si>
    <t>88.687455</t>
  </si>
  <si>
    <t>1.755486</t>
  </si>
  <si>
    <t>34.418163</t>
  </si>
  <si>
    <t>32.974448</t>
  </si>
  <si>
    <t>7.805649</t>
  </si>
  <si>
    <t>19.047747</t>
  </si>
  <si>
    <t>1.650261</t>
  </si>
  <si>
    <t>7.069911</t>
  </si>
  <si>
    <t>2.906645</t>
  </si>
  <si>
    <t>4.704503</t>
  </si>
  <si>
    <t>20.822454</t>
  </si>
  <si>
    <t>2.461209</t>
  </si>
  <si>
    <t>-3.102136</t>
  </si>
  <si>
    <t>7.144617</t>
  </si>
  <si>
    <t>3.606262</t>
  </si>
  <si>
    <t>-0.146803</t>
  </si>
  <si>
    <t>-13.433773</t>
  </si>
  <si>
    <t>5.178046</t>
  </si>
  <si>
    <t>12539</t>
  </si>
  <si>
    <t>-7375</t>
  </si>
  <si>
    <t>5164</t>
  </si>
  <si>
    <t>-2992</t>
  </si>
  <si>
    <t>-1394</t>
  </si>
  <si>
    <t>1.150257</t>
  </si>
  <si>
    <t>68.27911</t>
  </si>
  <si>
    <t>3.884186</t>
  </si>
  <si>
    <t>11.069177</t>
  </si>
  <si>
    <t>12.617673</t>
  </si>
  <si>
    <t>10.908947</t>
  </si>
  <si>
    <t>2.231034</t>
  </si>
  <si>
    <t>1.135702</t>
  </si>
  <si>
    <t>-12.235772</t>
  </si>
  <si>
    <t>17.079345</t>
  </si>
  <si>
    <t>3.829278</t>
  </si>
  <si>
    <t>1.22881</t>
  </si>
  <si>
    <t>3.775739</t>
  </si>
  <si>
    <t>1.773987</t>
  </si>
  <si>
    <t>1.255864</t>
  </si>
  <si>
    <t>1.283582</t>
  </si>
  <si>
    <t>1645</t>
  </si>
  <si>
    <t>0.687826</t>
  </si>
  <si>
    <t>1.776522</t>
  </si>
  <si>
    <t>0.21749</t>
  </si>
  <si>
    <t>0.713043</t>
  </si>
  <si>
    <t>0.122727</t>
  </si>
  <si>
    <t>0.309084</t>
  </si>
  <si>
    <t>0.298153</t>
  </si>
  <si>
    <t>0.770072</t>
  </si>
  <si>
    <t>1.435823</t>
  </si>
  <si>
    <t>0.372185</t>
  </si>
  <si>
    <t>-0.08009</t>
  </si>
  <si>
    <t>1.175454</t>
  </si>
  <si>
    <t>0.453941</t>
  </si>
  <si>
    <t>0.044854</t>
  </si>
  <si>
    <t>0.118899</t>
  </si>
  <si>
    <t>4.804772</t>
  </si>
  <si>
    <t>1.060091</t>
  </si>
  <si>
    <t>0.868048</t>
  </si>
  <si>
    <t>0.346345</t>
  </si>
  <si>
    <t>0.126177</t>
  </si>
  <si>
    <t>0.694684</t>
  </si>
  <si>
    <t>-0.02906</t>
  </si>
  <si>
    <t>0.196214</t>
  </si>
  <si>
    <t>0.170793</t>
  </si>
  <si>
    <t>2.855011</t>
  </si>
  <si>
    <t>0.566528</t>
  </si>
  <si>
    <t>0.180026</t>
  </si>
  <si>
    <t>0.036063</t>
  </si>
  <si>
    <t>0.317084</t>
  </si>
  <si>
    <t>01399</t>
  </si>
  <si>
    <t>White Pine Mail-Order House</t>
  </si>
  <si>
    <t>Khyla V Hick</t>
  </si>
  <si>
    <t>KAH 3/09</t>
  </si>
  <si>
    <t>0.82</t>
  </si>
  <si>
    <t>-3.727273</t>
  </si>
  <si>
    <t>0.450549</t>
  </si>
  <si>
    <t>4.85</t>
  </si>
  <si>
    <t>1.946809</t>
  </si>
  <si>
    <t>23.443223</t>
  </si>
  <si>
    <t>42.666667</t>
  </si>
  <si>
    <t>5.159574</t>
  </si>
  <si>
    <t>16.883117</t>
  </si>
  <si>
    <t>3.72449</t>
  </si>
  <si>
    <t>6.886447</t>
  </si>
  <si>
    <t>12.533333</t>
  </si>
  <si>
    <t>28.484848</t>
  </si>
  <si>
    <t>28.205128</t>
  </si>
  <si>
    <t>-66.212871</t>
  </si>
  <si>
    <t>-82.963989</t>
  </si>
  <si>
    <t>74.418605</t>
  </si>
  <si>
    <t>-8.292683</t>
  </si>
  <si>
    <t>-0.778539</t>
  </si>
  <si>
    <t>-85.253456</t>
  </si>
  <si>
    <t>-39.000609</t>
  </si>
  <si>
    <t>0.638298</t>
  </si>
  <si>
    <t>5.851064</t>
  </si>
  <si>
    <t>4.095745</t>
  </si>
  <si>
    <t>3.404255</t>
  </si>
  <si>
    <t>-76.304348</t>
  </si>
  <si>
    <t>5.797872</t>
  </si>
  <si>
    <t>-23.922232</t>
  </si>
  <si>
    <t>1.12844</t>
  </si>
  <si>
    <t>8.658878</t>
  </si>
  <si>
    <t>4.35</t>
  </si>
  <si>
    <t>0.223411</t>
  </si>
  <si>
    <t>0.219283</t>
  </si>
  <si>
    <t>0.014706</t>
  </si>
  <si>
    <t>0.221046</t>
  </si>
  <si>
    <t>0.119929</t>
  </si>
  <si>
    <t>0.420849</t>
  </si>
  <si>
    <t>-7.575349</t>
  </si>
  <si>
    <t>0.04878</t>
  </si>
  <si>
    <t>-0.001064</t>
  </si>
  <si>
    <t>0.003191</t>
  </si>
  <si>
    <t>0.948404</t>
  </si>
  <si>
    <t>0.040957</t>
  </si>
  <si>
    <t>-0.166412</t>
  </si>
  <si>
    <t>0.021978</t>
  </si>
  <si>
    <t>0.057979</t>
  </si>
  <si>
    <t>3.2</t>
  </si>
  <si>
    <t>0.234432</t>
  </si>
  <si>
    <t>-0.082927</t>
  </si>
  <si>
    <t>0.426667</t>
  </si>
  <si>
    <t>01158</t>
  </si>
  <si>
    <t>Journeyman Educational Support Service</t>
  </si>
  <si>
    <t>Karah P Kempisty</t>
  </si>
  <si>
    <t>LBM 03/08</t>
  </si>
  <si>
    <t>0.131222</t>
  </si>
  <si>
    <t>0.18552</t>
  </si>
  <si>
    <t>-923</t>
  </si>
  <si>
    <t>-1336</t>
  </si>
  <si>
    <t>-1.447454</t>
  </si>
  <si>
    <t>1.000749</t>
  </si>
  <si>
    <t>0.691176</t>
  </si>
  <si>
    <t>1.00813</t>
  </si>
  <si>
    <t>-1.573034</t>
  </si>
  <si>
    <t>68.343816</t>
  </si>
  <si>
    <t>3.144654</t>
  </si>
  <si>
    <t>9.668874</t>
  </si>
  <si>
    <t>23.366446</t>
  </si>
  <si>
    <t>1.07191</t>
  </si>
  <si>
    <t>-7.95</t>
  </si>
  <si>
    <t>4.065341</t>
  </si>
  <si>
    <t>0.708849</t>
  </si>
  <si>
    <t>-0.381365</t>
  </si>
  <si>
    <t>14.465409</t>
  </si>
  <si>
    <t>2.375961</t>
  </si>
  <si>
    <t>-1.467505</t>
  </si>
  <si>
    <t>1.016393</t>
  </si>
  <si>
    <t>-1.279523</t>
  </si>
  <si>
    <t>1.011952</t>
  </si>
  <si>
    <t>17.610063</t>
  </si>
  <si>
    <t>4.686508</t>
  </si>
  <si>
    <t>0.608602</t>
  </si>
  <si>
    <t>1.001003</t>
  </si>
  <si>
    <t>4.649606</t>
  </si>
  <si>
    <t>0.021707</t>
  </si>
  <si>
    <t>0.020266</t>
  </si>
  <si>
    <t>0.968553</t>
  </si>
  <si>
    <t>0.884644</t>
  </si>
  <si>
    <t>-0.014675</t>
  </si>
  <si>
    <t>-1181</t>
  </si>
  <si>
    <t>0.021723</t>
  </si>
  <si>
    <t>0.176101</t>
  </si>
  <si>
    <t>0.024555</t>
  </si>
  <si>
    <t>-0.01573</t>
  </si>
  <si>
    <t>01859</t>
  </si>
  <si>
    <t>Morningside Heights Health and Personal</t>
  </si>
  <si>
    <t>IV 6/08</t>
  </si>
  <si>
    <t>0.172414</t>
  </si>
  <si>
    <t>2.556962</t>
  </si>
  <si>
    <t>-8.782609</t>
  </si>
  <si>
    <t>0.718861</t>
  </si>
  <si>
    <t>5.692308</t>
  </si>
  <si>
    <t>5.846154</t>
  </si>
  <si>
    <t>21.708185</t>
  </si>
  <si>
    <t>77.21519</t>
  </si>
  <si>
    <t>78.658537</t>
  </si>
  <si>
    <t>14.430894</t>
  </si>
  <si>
    <t>17.380952</t>
  </si>
  <si>
    <t>1.75089</t>
  </si>
  <si>
    <t>-28.941176</t>
  </si>
  <si>
    <t>6.227848</t>
  </si>
  <si>
    <t>3.055901</t>
  </si>
  <si>
    <t>4.460967</t>
  </si>
  <si>
    <t>-19.521912</t>
  </si>
  <si>
    <t>338.888889</t>
  </si>
  <si>
    <t>38.591549</t>
  </si>
  <si>
    <t>96.774194</t>
  </si>
  <si>
    <t>-62.817858</t>
  </si>
  <si>
    <t>5.487805</t>
  </si>
  <si>
    <t>12.398374</t>
  </si>
  <si>
    <t>-7.521739</t>
  </si>
  <si>
    <t>7.769231</t>
  </si>
  <si>
    <t>19.918699</t>
  </si>
  <si>
    <t>1.765306</t>
  </si>
  <si>
    <t>2.865875</t>
  </si>
  <si>
    <t>7.384615</t>
  </si>
  <si>
    <t>5.615385</t>
  </si>
  <si>
    <t>0.136069</t>
  </si>
  <si>
    <t>0.260619</t>
  </si>
  <si>
    <t>0.258387</t>
  </si>
  <si>
    <t>0.134904</t>
  </si>
  <si>
    <t>1.032787</t>
  </si>
  <si>
    <t>0.686508</t>
  </si>
  <si>
    <t>-8.976793</t>
  </si>
  <si>
    <t>1.712871</t>
  </si>
  <si>
    <t>0.019802</t>
  </si>
  <si>
    <t>0.04065</t>
  </si>
  <si>
    <t>0.00813</t>
  </si>
  <si>
    <t>7.153846</t>
  </si>
  <si>
    <t>0.855691</t>
  </si>
  <si>
    <t>0.615658</t>
  </si>
  <si>
    <t>0.123984</t>
  </si>
  <si>
    <t>2.189873</t>
  </si>
  <si>
    <t>-0.005983</t>
  </si>
  <si>
    <t>0.199187</t>
  </si>
  <si>
    <t>4.076923</t>
  </si>
  <si>
    <t>0.023121</t>
  </si>
  <si>
    <t>0.217082</t>
  </si>
  <si>
    <t>0.385915</t>
  </si>
  <si>
    <t>0.772152</t>
  </si>
  <si>
    <t>01821</t>
  </si>
  <si>
    <t>Dugout Jazz Festival</t>
  </si>
  <si>
    <t>Evan C Marquette</t>
  </si>
  <si>
    <t>IV 12/07</t>
  </si>
  <si>
    <t>1.423077</t>
  </si>
  <si>
    <t>2.358974</t>
  </si>
  <si>
    <t>0.60815</t>
  </si>
  <si>
    <t>0.378168</t>
  </si>
  <si>
    <t>2.923077</t>
  </si>
  <si>
    <t>5.956113</t>
  </si>
  <si>
    <t>35.407725</t>
  </si>
  <si>
    <t>2.7897</t>
  </si>
  <si>
    <t>10.182403</t>
  </si>
  <si>
    <t>10.307309</t>
  </si>
  <si>
    <t>1.816764</t>
  </si>
  <si>
    <t>8.792453</t>
  </si>
  <si>
    <t>2.92163</t>
  </si>
  <si>
    <t>2.876543</t>
  </si>
  <si>
    <t>10.857143</t>
  </si>
  <si>
    <t>-23.292181</t>
  </si>
  <si>
    <t>-0.643836</t>
  </si>
  <si>
    <t>-67.241379</t>
  </si>
  <si>
    <t>1.015674</t>
  </si>
  <si>
    <t>3.32618</t>
  </si>
  <si>
    <t>35.846154</t>
  </si>
  <si>
    <t>2.038627</t>
  </si>
  <si>
    <t>0.495298</t>
  </si>
  <si>
    <t>-53.658537</t>
  </si>
  <si>
    <t>6.11588</t>
  </si>
  <si>
    <t>-3.790087</t>
  </si>
  <si>
    <t>3.884586</t>
  </si>
  <si>
    <t>6.777778</t>
  </si>
  <si>
    <t>-7.888889</t>
  </si>
  <si>
    <t>-0.445714</t>
  </si>
  <si>
    <t>0.350476</t>
  </si>
  <si>
    <t>-0.364103</t>
  </si>
  <si>
    <t>0.235897</t>
  </si>
  <si>
    <t>-0.3</t>
  </si>
  <si>
    <t>4.105263</t>
  </si>
  <si>
    <t>0.128631</t>
  </si>
  <si>
    <t>2.677966</t>
  </si>
  <si>
    <t>0.438144</t>
  </si>
  <si>
    <t>-0.085837</t>
  </si>
  <si>
    <t>0.091202</t>
  </si>
  <si>
    <t>9.333333</t>
  </si>
  <si>
    <t>0.320513</t>
  </si>
  <si>
    <t>0.972103</t>
  </si>
  <si>
    <t>0.307992</t>
  </si>
  <si>
    <t>0.020386</t>
  </si>
  <si>
    <t>-0.03793</t>
  </si>
  <si>
    <t>0.165692</t>
  </si>
  <si>
    <t>0.061159</t>
  </si>
  <si>
    <t>4.888889</t>
  </si>
  <si>
    <t>0.537975</t>
  </si>
  <si>
    <t>-0.232922</t>
  </si>
  <si>
    <t>08961</t>
  </si>
  <si>
    <t>Newtonian Marketing Research</t>
  </si>
  <si>
    <t>[2009/12/30:12:00:00 AM]</t>
  </si>
  <si>
    <t>DAS 4/2010</t>
  </si>
  <si>
    <t>2450</t>
  </si>
  <si>
    <t>2361</t>
  </si>
  <si>
    <t>9926</t>
  </si>
  <si>
    <t>6326</t>
  </si>
  <si>
    <t>9295</t>
  </si>
  <si>
    <t>15874</t>
  </si>
  <si>
    <t>10705</t>
  </si>
  <si>
    <t>1631</t>
  </si>
  <si>
    <t>12441</t>
  </si>
  <si>
    <t>14633</t>
  </si>
  <si>
    <t>33167</t>
  </si>
  <si>
    <t>25390</t>
  </si>
  <si>
    <t>7777</t>
  </si>
  <si>
    <t>1166</t>
  </si>
  <si>
    <t>4387</t>
  </si>
  <si>
    <t>2.238595</t>
  </si>
  <si>
    <t>3.001369</t>
  </si>
  <si>
    <t>11.791297</t>
  </si>
  <si>
    <t>41.219718</t>
  </si>
  <si>
    <t>0.921822</t>
  </si>
  <si>
    <t>2.770513</t>
  </si>
  <si>
    <t>3.662093</t>
  </si>
  <si>
    <t>2.381437</t>
  </si>
  <si>
    <t>2.405946</t>
  </si>
  <si>
    <t>2.680666</t>
  </si>
  <si>
    <t>6.261812</t>
  </si>
  <si>
    <t>80.096696</t>
  </si>
  <si>
    <t>23.448006</t>
  </si>
  <si>
    <t>6.485362</t>
  </si>
  <si>
    <t>40.241449</t>
  </si>
  <si>
    <t>26.962041</t>
  </si>
  <si>
    <t>25.982603</t>
  </si>
  <si>
    <t>5.448405</t>
  </si>
  <si>
    <t>0.301891</t>
  </si>
  <si>
    <t>18.285939</t>
  </si>
  <si>
    <t>24.036235</t>
  </si>
  <si>
    <t>6.799724</t>
  </si>
  <si>
    <t>2.089391</t>
  </si>
  <si>
    <t>7.560292</t>
  </si>
  <si>
    <t>26.726027</t>
  </si>
  <si>
    <t>5.242966</t>
  </si>
  <si>
    <t>8.699761</t>
  </si>
  <si>
    <t>0.15142</t>
  </si>
  <si>
    <t>-3.812529</t>
  </si>
  <si>
    <t>94.819466</t>
  </si>
  <si>
    <t>-10.810229</t>
  </si>
  <si>
    <t>0.313989</t>
  </si>
  <si>
    <t>180.79096</t>
  </si>
  <si>
    <t>-272.458886</t>
  </si>
  <si>
    <t>33690</t>
  </si>
  <si>
    <t>-25509</t>
  </si>
  <si>
    <t>8181</t>
  </si>
  <si>
    <t>-3963</t>
  </si>
  <si>
    <t>4218</t>
  </si>
  <si>
    <t>17.819718</t>
  </si>
  <si>
    <t>389.014085</t>
  </si>
  <si>
    <t>4.646184</t>
  </si>
  <si>
    <t>14.047861</t>
  </si>
  <si>
    <t>4.163777</t>
  </si>
  <si>
    <t>2.996955</t>
  </si>
  <si>
    <t>3.552413</t>
  </si>
  <si>
    <t>31.847887</t>
  </si>
  <si>
    <t>3692</t>
  </si>
  <si>
    <t>18.371273</t>
  </si>
  <si>
    <t>11.131546</t>
  </si>
  <si>
    <t>5.565359</t>
  </si>
  <si>
    <t>3272</t>
  </si>
  <si>
    <t>11306</t>
  </si>
  <si>
    <t>3.062297</t>
  </si>
  <si>
    <t>2.90664</t>
  </si>
  <si>
    <t>2.400587</t>
  </si>
  <si>
    <t>2.074101</t>
  </si>
  <si>
    <t>2.470286</t>
  </si>
  <si>
    <t>5094</t>
  </si>
  <si>
    <t>0.227795</t>
  </si>
  <si>
    <t>0.256203</t>
  </si>
  <si>
    <t>0.160547</t>
  </si>
  <si>
    <t>0.221131</t>
  </si>
  <si>
    <t>0.129285</t>
  </si>
  <si>
    <t>0.194945</t>
  </si>
  <si>
    <t>0.200819</t>
  </si>
  <si>
    <t>0.225864</t>
  </si>
  <si>
    <t>3.462777</t>
  </si>
  <si>
    <t>0.896116</t>
  </si>
  <si>
    <t>-9.542666</t>
  </si>
  <si>
    <t>3.054025</t>
  </si>
  <si>
    <t>0.104695</t>
  </si>
  <si>
    <t>0.042874</t>
  </si>
  <si>
    <t>0.076763</t>
  </si>
  <si>
    <t>2.973208</t>
  </si>
  <si>
    <t>1.77521</t>
  </si>
  <si>
    <t>0.935146</t>
  </si>
  <si>
    <t>0.712234</t>
  </si>
  <si>
    <t>0.041638</t>
  </si>
  <si>
    <t>0.17399</t>
  </si>
  <si>
    <t>9.110395</t>
  </si>
  <si>
    <t>0.027394</t>
  </si>
  <si>
    <t>0.160388</t>
  </si>
  <si>
    <t>0.111315</t>
  </si>
  <si>
    <t>0.960382</t>
  </si>
  <si>
    <t>0.22519</t>
  </si>
  <si>
    <t>0.062618</t>
  </si>
  <si>
    <t>-0.108102</t>
  </si>
  <si>
    <t>0.800967</t>
  </si>
  <si>
    <t>08904</t>
  </si>
  <si>
    <t>Neighborly Rental Center</t>
  </si>
  <si>
    <t>Daphne B Danis</t>
  </si>
  <si>
    <t>162165</t>
  </si>
  <si>
    <t>785111</t>
  </si>
  <si>
    <t>42750</t>
  </si>
  <si>
    <t>990984</t>
  </si>
  <si>
    <t>9277</t>
  </si>
  <si>
    <t>11147</t>
  </si>
  <si>
    <t>202583</t>
  </si>
  <si>
    <t>65928</t>
  </si>
  <si>
    <t>136655</t>
  </si>
  <si>
    <t>13960</t>
  </si>
  <si>
    <t>13845</t>
  </si>
  <si>
    <t>10114</t>
  </si>
  <si>
    <t>3731</t>
  </si>
  <si>
    <t>164267</t>
  </si>
  <si>
    <t>1155251</t>
  </si>
  <si>
    <t>888559</t>
  </si>
  <si>
    <t>11963</t>
  </si>
  <si>
    <t>24353</t>
  </si>
  <si>
    <t>935347</t>
  </si>
  <si>
    <t>114204</t>
  </si>
  <si>
    <t>114969</t>
  </si>
  <si>
    <t>1050316</t>
  </si>
  <si>
    <t>16080</t>
  </si>
  <si>
    <t>89419</t>
  </si>
  <si>
    <t>-1067</t>
  </si>
  <si>
    <t>104935</t>
  </si>
  <si>
    <t>3447203</t>
  </si>
  <si>
    <t>3273033</t>
  </si>
  <si>
    <t>174170</t>
  </si>
  <si>
    <t>75906</t>
  </si>
  <si>
    <t>5842</t>
  </si>
  <si>
    <t>93535</t>
  </si>
  <si>
    <t>80635</t>
  </si>
  <si>
    <t>-1440</t>
  </si>
  <si>
    <t>79195</t>
  </si>
  <si>
    <t>77611</t>
  </si>
  <si>
    <t>-686</t>
  </si>
  <si>
    <t>76925</t>
  </si>
  <si>
    <t>55637</t>
  </si>
  <si>
    <t>1.013778</t>
  </si>
  <si>
    <t>1.059483</t>
  </si>
  <si>
    <t>101204</t>
  </si>
  <si>
    <t>10.009206</t>
  </si>
  <si>
    <t>10.378206</t>
  </si>
  <si>
    <t>0.909167</t>
  </si>
  <si>
    <t>21.564788</t>
  </si>
  <si>
    <t>2.437672</t>
  </si>
  <si>
    <t>1.12717</t>
  </si>
  <si>
    <t>1.139018</t>
  </si>
  <si>
    <t>94833</t>
  </si>
  <si>
    <t>93249</t>
  </si>
  <si>
    <t>5.766037</t>
  </si>
  <si>
    <t>6.718107</t>
  </si>
  <si>
    <t>73.961023</t>
  </si>
  <si>
    <t>5.052502</t>
  </si>
  <si>
    <t>2.339143</t>
  </si>
  <si>
    <t>93.543441</t>
  </si>
  <si>
    <t>2.000126</t>
  </si>
  <si>
    <t>83.129864</t>
  </si>
  <si>
    <t>99.089754</t>
  </si>
  <si>
    <t>2.983943</t>
  </si>
  <si>
    <t>61.958822</t>
  </si>
  <si>
    <t>32.850841</t>
  </si>
  <si>
    <t>25.22559</t>
  </si>
  <si>
    <t>6.85522</t>
  </si>
  <si>
    <t>33.054191</t>
  </si>
  <si>
    <t>36.733902</t>
  </si>
  <si>
    <t>4.819698</t>
  </si>
  <si>
    <t>38.417873</t>
  </si>
  <si>
    <t>0.025212</t>
  </si>
  <si>
    <t>-0.479579</t>
  </si>
  <si>
    <t>5.191621</t>
  </si>
  <si>
    <t>3180856</t>
  </si>
  <si>
    <t>-3000694</t>
  </si>
  <si>
    <t>180162</t>
  </si>
  <si>
    <t>-85941</t>
  </si>
  <si>
    <t>94221</t>
  </si>
  <si>
    <t>94928</t>
  </si>
  <si>
    <t>-76451</t>
  </si>
  <si>
    <t>18477</t>
  </si>
  <si>
    <t>-6891</t>
  </si>
  <si>
    <t>11586</t>
  </si>
  <si>
    <t>-38446</t>
  </si>
  <si>
    <t>1.350292</t>
  </si>
  <si>
    <t>78.252836</t>
  </si>
  <si>
    <t>0.341929</t>
  </si>
  <si>
    <t>4.390721</t>
  </si>
  <si>
    <t>2.29737</t>
  </si>
  <si>
    <t>23881</t>
  </si>
  <si>
    <t>39021</t>
  </si>
  <si>
    <t>2.251419</t>
  </si>
  <si>
    <t>2.16274</t>
  </si>
  <si>
    <t>1.205199</t>
  </si>
  <si>
    <t>8.162593</t>
  </si>
  <si>
    <t>92422</t>
  </si>
  <si>
    <t>5.830757</t>
  </si>
  <si>
    <t>2.681072</t>
  </si>
  <si>
    <t>6.287416</t>
  </si>
  <si>
    <t>18238</t>
  </si>
  <si>
    <t>121971</t>
  </si>
  <si>
    <t>1.319718</t>
  </si>
  <si>
    <t>3.44215</t>
  </si>
  <si>
    <t>1.697822</t>
  </si>
  <si>
    <t>-1.881214</t>
  </si>
  <si>
    <t>-1.716161</t>
  </si>
  <si>
    <t>38217</t>
  </si>
  <si>
    <t>45976</t>
  </si>
  <si>
    <t>30537</t>
  </si>
  <si>
    <t>105646</t>
  </si>
  <si>
    <t>3.838973</t>
  </si>
  <si>
    <t>-18.124984</t>
  </si>
  <si>
    <t>-0.113661</t>
  </si>
  <si>
    <t>-4.005964</t>
  </si>
  <si>
    <t>0.422126</t>
  </si>
  <si>
    <t>0.131182</t>
  </si>
  <si>
    <t>-0.125714</t>
  </si>
  <si>
    <t>0.593535</t>
  </si>
  <si>
    <t>1.173506</t>
  </si>
  <si>
    <t>0.522343</t>
  </si>
  <si>
    <t>0.213804</t>
  </si>
  <si>
    <t>1.286166</t>
  </si>
  <si>
    <t>0.154396</t>
  </si>
  <si>
    <t>-0.000949</t>
  </si>
  <si>
    <t>0.04732</t>
  </si>
  <si>
    <t>11.926666</t>
  </si>
  <si>
    <t>0.758015</t>
  </si>
  <si>
    <t>0.976609</t>
  </si>
  <si>
    <t>0.10558</t>
  </si>
  <si>
    <t>-3272</t>
  </si>
  <si>
    <t>0.155308</t>
  </si>
  <si>
    <t>1.167924</t>
  </si>
  <si>
    <t>-0.009004</t>
  </si>
  <si>
    <t>0.141201</t>
  </si>
  <si>
    <t>0.026811</t>
  </si>
  <si>
    <t>11.296034</t>
  </si>
  <si>
    <t>1.390642</t>
  </si>
  <si>
    <t>0.067181</t>
  </si>
  <si>
    <t>0.384179</t>
  </si>
  <si>
    <t>0.73961</t>
  </si>
  <si>
    <t>661.897365</t>
  </si>
  <si>
    <t>0.197334</t>
  </si>
  <si>
    <t>0.023391</t>
  </si>
  <si>
    <t>8.603798</t>
  </si>
  <si>
    <t>1.716875</t>
  </si>
  <si>
    <t>20455</t>
  </si>
  <si>
    <t>3354781</t>
  </si>
  <si>
    <t>0.003372</t>
  </si>
  <si>
    <t>1.36548</t>
  </si>
  <si>
    <t>81766.19105</t>
  </si>
  <si>
    <t>5.593281</t>
  </si>
  <si>
    <t>08972</t>
  </si>
  <si>
    <t>Limited Notary Service</t>
  </si>
  <si>
    <t>Coby Selbo</t>
  </si>
  <si>
    <t>MED 1/08</t>
  </si>
  <si>
    <t>0.039541</t>
  </si>
  <si>
    <t>1.095</t>
  </si>
  <si>
    <t>0.522673</t>
  </si>
  <si>
    <t>0.52459</t>
  </si>
  <si>
    <t>0.972603</t>
  </si>
  <si>
    <t>-1.73031</t>
  </si>
  <si>
    <t>-3.625</t>
  </si>
  <si>
    <t>-108.823529</t>
  </si>
  <si>
    <t>268.382353</t>
  </si>
  <si>
    <t>0.020286</t>
  </si>
  <si>
    <t>-0.045153</t>
  </si>
  <si>
    <t>0.0425</t>
  </si>
  <si>
    <t>0.02137</t>
  </si>
  <si>
    <t>-3.498191</t>
  </si>
  <si>
    <t>1.98875</t>
  </si>
  <si>
    <t>114.705882</t>
  </si>
  <si>
    <t>1.36</t>
  </si>
  <si>
    <t>-85.294118</t>
  </si>
  <si>
    <t>1.06875</t>
  </si>
  <si>
    <t>427.5</t>
  </si>
  <si>
    <t>0.760335</t>
  </si>
  <si>
    <t>0.103139</t>
  </si>
  <si>
    <t>12.042254</t>
  </si>
  <si>
    <t>0.006849</t>
  </si>
  <si>
    <t>2.088235</t>
  </si>
  <si>
    <t>0.510143</t>
  </si>
  <si>
    <t>-0.852941</t>
  </si>
  <si>
    <t>10.735294</t>
  </si>
  <si>
    <t>0.00358</t>
  </si>
  <si>
    <t>-0.002339</t>
  </si>
  <si>
    <t>-0.017303</t>
  </si>
  <si>
    <t>-0.03625</t>
  </si>
  <si>
    <t>08037</t>
  </si>
  <si>
    <t>Casden Lawn Care</t>
  </si>
  <si>
    <t>Oren I Mellado</t>
  </si>
  <si>
    <t>KAD 6/09</t>
  </si>
  <si>
    <t>9783</t>
  </si>
  <si>
    <t>8663</t>
  </si>
  <si>
    <t>-204</t>
  </si>
  <si>
    <t>0.210884</t>
  </si>
  <si>
    <t>-7.22293</t>
  </si>
  <si>
    <t>-2.945455</t>
  </si>
  <si>
    <t>1.160696</t>
  </si>
  <si>
    <t>-37.75</t>
  </si>
  <si>
    <t>-21.289662</t>
  </si>
  <si>
    <t>11.448431</t>
  </si>
  <si>
    <t>-2.08525</t>
  </si>
  <si>
    <t>26.501789</t>
  </si>
  <si>
    <t>10.013306</t>
  </si>
  <si>
    <t>-16.867241</t>
  </si>
  <si>
    <t>-62.312102</t>
  </si>
  <si>
    <t>16.609508</t>
  </si>
  <si>
    <t>181.556196</t>
  </si>
  <si>
    <t>283.108108</t>
  </si>
  <si>
    <t>31.121834</t>
  </si>
  <si>
    <t>70.701102</t>
  </si>
  <si>
    <t>-8329</t>
  </si>
  <si>
    <t>-1.52987</t>
  </si>
  <si>
    <t>0.541756</t>
  </si>
  <si>
    <t>4.1705</t>
  </si>
  <si>
    <t>-2.126137</t>
  </si>
  <si>
    <t>-1.543494</t>
  </si>
  <si>
    <t>8.21256</t>
  </si>
  <si>
    <t>-2.642384</t>
  </si>
  <si>
    <t>8.125894</t>
  </si>
  <si>
    <t>-167.5</t>
  </si>
  <si>
    <t>-57.75</t>
  </si>
  <si>
    <t>-0.930328</t>
  </si>
  <si>
    <t>-0.635246</t>
  </si>
  <si>
    <t>-1.689223</t>
  </si>
  <si>
    <t>1.827465</t>
  </si>
  <si>
    <t>-0.388471</t>
  </si>
  <si>
    <t>-0.568922</t>
  </si>
  <si>
    <t>-1.365385</t>
  </si>
  <si>
    <t>1.64876</t>
  </si>
  <si>
    <t>-2.541401</t>
  </si>
  <si>
    <t>0.136684</t>
  </si>
  <si>
    <t>-0.042114</t>
  </si>
  <si>
    <t>0.015844</t>
  </si>
  <si>
    <t>45.75</t>
  </si>
  <si>
    <t>-0.298651</t>
  </si>
  <si>
    <t>1.020852</t>
  </si>
  <si>
    <t>0.408393</t>
  </si>
  <si>
    <t>-0.021261</t>
  </si>
  <si>
    <t>-0.025487</t>
  </si>
  <si>
    <t>0.158649</t>
  </si>
  <si>
    <t>-0.015435</t>
  </si>
  <si>
    <t>31.5</t>
  </si>
  <si>
    <t>0.388471</t>
  </si>
  <si>
    <t>-0.212897</t>
  </si>
  <si>
    <t>0.311218</t>
  </si>
  <si>
    <t>08021</t>
  </si>
  <si>
    <t>Special Large Animal Practice</t>
  </si>
  <si>
    <t>0.174603</t>
  </si>
  <si>
    <t>6.878307</t>
  </si>
  <si>
    <t>54.074074</t>
  </si>
  <si>
    <t>2.962963</t>
  </si>
  <si>
    <t>53.17284</t>
  </si>
  <si>
    <t>62.795699</t>
  </si>
  <si>
    <t>9.418605</t>
  </si>
  <si>
    <t>2.596154</t>
  </si>
  <si>
    <t>3.584071</t>
  </si>
  <si>
    <t>136.842105</t>
  </si>
  <si>
    <t>0.724359</t>
  </si>
  <si>
    <t>9.62963</t>
  </si>
  <si>
    <t>6.864407</t>
  </si>
  <si>
    <t>3.209877</t>
  </si>
  <si>
    <t>12.592593</t>
  </si>
  <si>
    <t>476.315789</t>
  </si>
  <si>
    <t>5.151152</t>
  </si>
  <si>
    <t>0.947368</t>
  </si>
  <si>
    <t>0.515152</t>
  </si>
  <si>
    <t>0.064198</t>
  </si>
  <si>
    <t>0.041975</t>
  </si>
  <si>
    <t>0.97037</t>
  </si>
  <si>
    <t>0.032099</t>
  </si>
  <si>
    <t>0.327225</t>
  </si>
  <si>
    <t>0.089947</t>
  </si>
  <si>
    <t>0.125926</t>
  </si>
  <si>
    <t>0.068783</t>
  </si>
  <si>
    <t>1.368421</t>
  </si>
  <si>
    <t>0.083333</t>
  </si>
  <si>
    <t>08316</t>
  </si>
  <si>
    <t>Sandbar Outdoor Power Equipment Store</t>
  </si>
  <si>
    <t>GDC 09/18</t>
  </si>
  <si>
    <t>40947</t>
  </si>
  <si>
    <t>80079</t>
  </si>
  <si>
    <t>24963</t>
  </si>
  <si>
    <t>144340</t>
  </si>
  <si>
    <t>143570</t>
  </si>
  <si>
    <t>94845</t>
  </si>
  <si>
    <t>48725</t>
  </si>
  <si>
    <t>52578</t>
  </si>
  <si>
    <t>116855</t>
  </si>
  <si>
    <t>261195</t>
  </si>
  <si>
    <t>38504</t>
  </si>
  <si>
    <t>30627</t>
  </si>
  <si>
    <t>27528</t>
  </si>
  <si>
    <t>97386</t>
  </si>
  <si>
    <t>9914</t>
  </si>
  <si>
    <t>12774</t>
  </si>
  <si>
    <t>110160</t>
  </si>
  <si>
    <t>34326</t>
  </si>
  <si>
    <t>110470</t>
  </si>
  <si>
    <t>151035</t>
  </si>
  <si>
    <t>730802</t>
  </si>
  <si>
    <t>660071</t>
  </si>
  <si>
    <t>70731</t>
  </si>
  <si>
    <t>26667</t>
  </si>
  <si>
    <t>34781</t>
  </si>
  <si>
    <t>9488</t>
  </si>
  <si>
    <t>70781</t>
  </si>
  <si>
    <t>7290</t>
  </si>
  <si>
    <t>46954</t>
  </si>
  <si>
    <t>1.242838</t>
  </si>
  <si>
    <t>1.482143</t>
  </si>
  <si>
    <t>143220</t>
  </si>
  <si>
    <t>0.729367</t>
  </si>
  <si>
    <t>0.769166</t>
  </si>
  <si>
    <t>0.421754</t>
  </si>
  <si>
    <t>10.549505</t>
  </si>
  <si>
    <t>14.857491</t>
  </si>
  <si>
    <t>56.889121</t>
  </si>
  <si>
    <t>44.396735</t>
  </si>
  <si>
    <t>13267</t>
  </si>
  <si>
    <t>1.358004</t>
  </si>
  <si>
    <t>1.037539</t>
  </si>
  <si>
    <t>1.794286</t>
  </si>
  <si>
    <t>9.678545</t>
  </si>
  <si>
    <t>-0.006842</t>
  </si>
  <si>
    <t>12.51944</t>
  </si>
  <si>
    <t>39.99556</t>
  </si>
  <si>
    <t>21.291588</t>
  </si>
  <si>
    <t>2.797917</t>
  </si>
  <si>
    <t>15.564212</t>
  </si>
  <si>
    <t>4.838627</t>
  </si>
  <si>
    <t>14.998502</t>
  </si>
  <si>
    <t>1.477057</t>
  </si>
  <si>
    <t>-6.153327</t>
  </si>
  <si>
    <t>-17.147391</t>
  </si>
  <si>
    <t>3.902671</t>
  </si>
  <si>
    <t>-19.626995</t>
  </si>
  <si>
    <t>-65.613501</t>
  </si>
  <si>
    <t>1.869903</t>
  </si>
  <si>
    <t>779200</t>
  </si>
  <si>
    <t>-665505</t>
  </si>
  <si>
    <t>113695</t>
  </si>
  <si>
    <t>-64259</t>
  </si>
  <si>
    <t>49436</t>
  </si>
  <si>
    <t>54386</t>
  </si>
  <si>
    <t>53982</t>
  </si>
  <si>
    <t>53161</t>
  </si>
  <si>
    <t>-8081</t>
  </si>
  <si>
    <t>0.340211</t>
  </si>
  <si>
    <t>2.693758</t>
  </si>
  <si>
    <t>1.2983</t>
  </si>
  <si>
    <t>9.126013</t>
  </si>
  <si>
    <t>0.527913</t>
  </si>
  <si>
    <t>23305</t>
  </si>
  <si>
    <t>60315</t>
  </si>
  <si>
    <t>58156</t>
  </si>
  <si>
    <t>0.370825</t>
  </si>
  <si>
    <t>22.097826</t>
  </si>
  <si>
    <t>0.023823</t>
  </si>
  <si>
    <t>14.382845</t>
  </si>
  <si>
    <t>9438</t>
  </si>
  <si>
    <t>-36.504306</t>
  </si>
  <si>
    <t>1.291458</t>
  </si>
  <si>
    <t>-8.829481</t>
  </si>
  <si>
    <t>9093</t>
  </si>
  <si>
    <t>0.361517</t>
  </si>
  <si>
    <t>4.436868</t>
  </si>
  <si>
    <t>41568</t>
  </si>
  <si>
    <t>7.422857</t>
  </si>
  <si>
    <t>0.826122</t>
  </si>
  <si>
    <t>34.759184</t>
  </si>
  <si>
    <t>6720</t>
  </si>
  <si>
    <t>142631</t>
  </si>
  <si>
    <t>0.276054</t>
  </si>
  <si>
    <t>0.207117</t>
  </si>
  <si>
    <t>0.14974</t>
  </si>
  <si>
    <t>0.167132</t>
  </si>
  <si>
    <t>0.22276</t>
  </si>
  <si>
    <t>19.914022</t>
  </si>
  <si>
    <t>0.018584</t>
  </si>
  <si>
    <t>-0.101575</t>
  </si>
  <si>
    <t>0.248145</t>
  </si>
  <si>
    <t>0.371705</t>
  </si>
  <si>
    <t>-0.011289</t>
  </si>
  <si>
    <t>0.056043</t>
  </si>
  <si>
    <t>64.856695</t>
  </si>
  <si>
    <t>1.370254</t>
  </si>
  <si>
    <t>1.000068</t>
  </si>
  <si>
    <t>0.013063</t>
  </si>
  <si>
    <t>0.005279</t>
  </si>
  <si>
    <t>-8250</t>
  </si>
  <si>
    <t>0.371786</t>
  </si>
  <si>
    <t>0.022591</t>
  </si>
  <si>
    <t>-0.00266</t>
  </si>
  <si>
    <t>0.156802</t>
  </si>
  <si>
    <t>0.012915</t>
  </si>
  <si>
    <t>41.602449</t>
  </si>
  <si>
    <t>27.413247</t>
  </si>
  <si>
    <t>0.010375</t>
  </si>
  <si>
    <t>-0.19627</t>
  </si>
  <si>
    <t>0.017943</t>
  </si>
  <si>
    <t>482.331558</t>
  </si>
  <si>
    <t>0.963446</t>
  </si>
  <si>
    <t>-0.000068</t>
  </si>
  <si>
    <t>7.70449</t>
  </si>
  <si>
    <t>08187</t>
  </si>
  <si>
    <t>Justified Event Planning Service</t>
  </si>
  <si>
    <t>Kameron F Amisano</t>
  </si>
  <si>
    <t>CMH 4/14</t>
  </si>
  <si>
    <t>4434</t>
  </si>
  <si>
    <t>2284</t>
  </si>
  <si>
    <t>8707</t>
  </si>
  <si>
    <t>3179</t>
  </si>
  <si>
    <t>0.705653</t>
  </si>
  <si>
    <t>1.295809</t>
  </si>
  <si>
    <t>0.941331</t>
  </si>
  <si>
    <t>3.745645</t>
  </si>
  <si>
    <t>0.484889</t>
  </si>
  <si>
    <t>34.6875</t>
  </si>
  <si>
    <t>0.824242</t>
  </si>
  <si>
    <t>10.208791</t>
  </si>
  <si>
    <t>36.4682</t>
  </si>
  <si>
    <t>70.796848</t>
  </si>
  <si>
    <t>26.745751</t>
  </si>
  <si>
    <t>14.008077</t>
  </si>
  <si>
    <t>27.643785</t>
  </si>
  <si>
    <t>43.360256</t>
  </si>
  <si>
    <t>74.240841</t>
  </si>
  <si>
    <t>2.68065</t>
  </si>
  <si>
    <t>19.581549</t>
  </si>
  <si>
    <t>5.204028</t>
  </si>
  <si>
    <t>194.852459</t>
  </si>
  <si>
    <t>21.147541</t>
  </si>
  <si>
    <t>-15.55381</t>
  </si>
  <si>
    <t>105.02693</t>
  </si>
  <si>
    <t>15.308498</t>
  </si>
  <si>
    <t>-496.457745</t>
  </si>
  <si>
    <t>10910</t>
  </si>
  <si>
    <t>-9001</t>
  </si>
  <si>
    <t>-495</t>
  </si>
  <si>
    <t>0.106272</t>
  </si>
  <si>
    <t>281.707317</t>
  </si>
  <si>
    <t>0.496382</t>
  </si>
  <si>
    <t>8.417847</t>
  </si>
  <si>
    <t>13.60424</t>
  </si>
  <si>
    <t>0.54007</t>
  </si>
  <si>
    <t>35.916667</t>
  </si>
  <si>
    <t>14.504459</t>
  </si>
  <si>
    <t>364.087591</t>
  </si>
  <si>
    <t>0.179814</t>
  </si>
  <si>
    <t>4.96276</t>
  </si>
  <si>
    <t>-1316</t>
  </si>
  <si>
    <t>26.604167</t>
  </si>
  <si>
    <t>25.479167</t>
  </si>
  <si>
    <t>-1.9375</t>
  </si>
  <si>
    <t>-0.127087</t>
  </si>
  <si>
    <t>1.6376</t>
  </si>
  <si>
    <t>1.134949</t>
  </si>
  <si>
    <t>1.222944</t>
  </si>
  <si>
    <t>1.183423</t>
  </si>
  <si>
    <t>-0.12298</t>
  </si>
  <si>
    <t>1.58468</t>
  </si>
  <si>
    <t>0.222635</t>
  </si>
  <si>
    <t>0.041142</t>
  </si>
  <si>
    <t>-0.082406</t>
  </si>
  <si>
    <t>0.016744</t>
  </si>
  <si>
    <t>0.116355</t>
  </si>
  <si>
    <t>0.003029</t>
  </si>
  <si>
    <t>37.25</t>
  </si>
  <si>
    <t>3.345309</t>
  </si>
  <si>
    <t>0.859919</t>
  </si>
  <si>
    <t>0.069914</t>
  </si>
  <si>
    <t>0.136042</t>
  </si>
  <si>
    <t>0.135727</t>
  </si>
  <si>
    <t>0.225274</t>
  </si>
  <si>
    <t>0.008119</t>
  </si>
  <si>
    <t>0.145045</t>
  </si>
  <si>
    <t>35.020833</t>
  </si>
  <si>
    <t>0.116129</t>
  </si>
  <si>
    <t>0.364682</t>
  </si>
  <si>
    <t>0.153085</t>
  </si>
  <si>
    <t>0.707968</t>
  </si>
  <si>
    <t>08621</t>
  </si>
  <si>
    <t>Seahawk Real Estate Appraisers</t>
  </si>
  <si>
    <t>Tianna I Vorholt</t>
  </si>
  <si>
    <t>MLB 9/09</t>
  </si>
  <si>
    <t>0.388235</t>
  </si>
  <si>
    <t>1.070588</t>
  </si>
  <si>
    <t>0.989899</t>
  </si>
  <si>
    <t>-11.111111</t>
  </si>
  <si>
    <t>-1100</t>
  </si>
  <si>
    <t>18.041237</t>
  </si>
  <si>
    <t>-5.670103</t>
  </si>
  <si>
    <t>41.391753</t>
  </si>
  <si>
    <t>133.144654</t>
  </si>
  <si>
    <t>172.169811</t>
  </si>
  <si>
    <t>1.959596</t>
  </si>
  <si>
    <t>32.333333</t>
  </si>
  <si>
    <t>27.714286</t>
  </si>
  <si>
    <t>84.90566</t>
  </si>
  <si>
    <t>-91.666667</t>
  </si>
  <si>
    <t>5.670103</t>
  </si>
  <si>
    <t>8.818182</t>
  </si>
  <si>
    <t>59.090909</t>
  </si>
  <si>
    <t>1.663697</t>
  </si>
  <si>
    <t>-1.125</t>
  </si>
  <si>
    <t>0.112245</t>
  </si>
  <si>
    <t>-0.087629</t>
  </si>
  <si>
    <t>0.056701</t>
  </si>
  <si>
    <t>1.056701</t>
  </si>
  <si>
    <t>0.161616</t>
  </si>
  <si>
    <t>-0.056701</t>
  </si>
  <si>
    <t>-0.183333</t>
  </si>
  <si>
    <t>-0.111111</t>
  </si>
  <si>
    <t>2.233333</t>
  </si>
  <si>
    <t>08672</t>
  </si>
  <si>
    <t>Shaw Newsstand</t>
  </si>
  <si>
    <t>Garrick F Nuvallie</t>
  </si>
  <si>
    <t>JBT 7/18</t>
  </si>
  <si>
    <t>14222</t>
  </si>
  <si>
    <t>13626</t>
  </si>
  <si>
    <t>4362</t>
  </si>
  <si>
    <t>-1165</t>
  </si>
  <si>
    <t>23529</t>
  </si>
  <si>
    <t>7587</t>
  </si>
  <si>
    <t>42419</t>
  </si>
  <si>
    <t>49351</t>
  </si>
  <si>
    <t>72880</t>
  </si>
  <si>
    <t>3115</t>
  </si>
  <si>
    <t>6997</t>
  </si>
  <si>
    <t>16223</t>
  </si>
  <si>
    <t>9975</t>
  </si>
  <si>
    <t>12974</t>
  </si>
  <si>
    <t>29197</t>
  </si>
  <si>
    <t>23980</t>
  </si>
  <si>
    <t>19703</t>
  </si>
  <si>
    <t>43683</t>
  </si>
  <si>
    <t>87001</t>
  </si>
  <si>
    <t>62614</t>
  </si>
  <si>
    <t>63633</t>
  </si>
  <si>
    <t>23368</t>
  </si>
  <si>
    <t>11422</t>
  </si>
  <si>
    <t>11981</t>
  </si>
  <si>
    <t>13591</t>
  </si>
  <si>
    <t>11707</t>
  </si>
  <si>
    <t>3903</t>
  </si>
  <si>
    <t>8052</t>
  </si>
  <si>
    <t>1.042532</t>
  </si>
  <si>
    <t>1.450348</t>
  </si>
  <si>
    <t>0.668384</t>
  </si>
  <si>
    <t>23.098892</t>
  </si>
  <si>
    <t>0.400617</t>
  </si>
  <si>
    <t>12.970348</t>
  </si>
  <si>
    <t>5.26</t>
  </si>
  <si>
    <t>2.237044</t>
  </si>
  <si>
    <t>3.344684</t>
  </si>
  <si>
    <t>14183</t>
  </si>
  <si>
    <t>10280</t>
  </si>
  <si>
    <t>3.296073</t>
  </si>
  <si>
    <t>11.048299</t>
  </si>
  <si>
    <t>18.4328</t>
  </si>
  <si>
    <t>26.859461</t>
  </si>
  <si>
    <t>15.62166</t>
  </si>
  <si>
    <t>33.339028</t>
  </si>
  <si>
    <t>59.666326</t>
  </si>
  <si>
    <t>57.165895</t>
  </si>
  <si>
    <t>25.020508</t>
  </si>
  <si>
    <t>2.7074</t>
  </si>
  <si>
    <t>2.05923</t>
  </si>
  <si>
    <t>29.787139</t>
  </si>
  <si>
    <t>17.867694</t>
  </si>
  <si>
    <t>1.193757</t>
  </si>
  <si>
    <t>11.908158</t>
  </si>
  <si>
    <t>1.991644</t>
  </si>
  <si>
    <t>32.892628</t>
  </si>
  <si>
    <t>16.063392</t>
  </si>
  <si>
    <t>-7.66034</t>
  </si>
  <si>
    <t>-32.687032</t>
  </si>
  <si>
    <t>22.874181</t>
  </si>
  <si>
    <t>2.67422</t>
  </si>
  <si>
    <t>0.728255</t>
  </si>
  <si>
    <t>-160.14974</t>
  </si>
  <si>
    <t>90315</t>
  </si>
  <si>
    <t>-69598</t>
  </si>
  <si>
    <t>20717</t>
  </si>
  <si>
    <t>-11303</t>
  </si>
  <si>
    <t>9414</t>
  </si>
  <si>
    <t>9626</t>
  </si>
  <si>
    <t>-978</t>
  </si>
  <si>
    <t>8648</t>
  </si>
  <si>
    <t>-1900</t>
  </si>
  <si>
    <t>6748</t>
  </si>
  <si>
    <t>2.092563</t>
  </si>
  <si>
    <t>926.186709</t>
  </si>
  <si>
    <t>1.721819</t>
  </si>
  <si>
    <t>6.384926</t>
  </si>
  <si>
    <t>13.456167</t>
  </si>
  <si>
    <t>4287</t>
  </si>
  <si>
    <t>9.255066</t>
  </si>
  <si>
    <t>3.005714</t>
  </si>
  <si>
    <t>10.522152</t>
  </si>
  <si>
    <t>15089</t>
  </si>
  <si>
    <t>63.530942</t>
  </si>
  <si>
    <t>17.343479</t>
  </si>
  <si>
    <t>56.590498</t>
  </si>
  <si>
    <t>14821</t>
  </si>
  <si>
    <t>13300</t>
  </si>
  <si>
    <t>0.881437</t>
  </si>
  <si>
    <t>2.291698</t>
  </si>
  <si>
    <t>-4687</t>
  </si>
  <si>
    <t>5.149757</t>
  </si>
  <si>
    <t>4.693537</t>
  </si>
  <si>
    <t>3.064976</t>
  </si>
  <si>
    <t>4844</t>
  </si>
  <si>
    <t>0.781085</t>
  </si>
  <si>
    <t>0.993508</t>
  </si>
  <si>
    <t>0.649248</t>
  </si>
  <si>
    <t>0.147594</t>
  </si>
  <si>
    <t>0.74797</t>
  </si>
  <si>
    <t>0.588045</t>
  </si>
  <si>
    <t>1.139928</t>
  </si>
  <si>
    <t>0.1859</t>
  </si>
  <si>
    <t>-0.319651</t>
  </si>
  <si>
    <t>0.937742</t>
  </si>
  <si>
    <t>0.11258</t>
  </si>
  <si>
    <t>0.003747</t>
  </si>
  <si>
    <t>0.037781</t>
  </si>
  <si>
    <t>2.622821</t>
  </si>
  <si>
    <t>2.895114</t>
  </si>
  <si>
    <t>0.869116</t>
  </si>
  <si>
    <t>0.182492</t>
  </si>
  <si>
    <t>0.134562</t>
  </si>
  <si>
    <t>0.304466</t>
  </si>
  <si>
    <t>0.065765</t>
  </si>
  <si>
    <t>0.045102</t>
  </si>
  <si>
    <t>0.173435</t>
  </si>
  <si>
    <t>1.778666</t>
  </si>
  <si>
    <t>0.247143</t>
  </si>
  <si>
    <t>0.10708</t>
  </si>
  <si>
    <t>0.026742</t>
  </si>
  <si>
    <t>0.184328</t>
  </si>
  <si>
    <t>100.138135</t>
  </si>
  <si>
    <t>0.982239</t>
  </si>
  <si>
    <t>0.156217</t>
  </si>
  <si>
    <t>5.242877</t>
  </si>
  <si>
    <t>06954</t>
  </si>
  <si>
    <t>Smith Private Mail Center</t>
  </si>
  <si>
    <t>APB 3/11</t>
  </si>
  <si>
    <t>274780</t>
  </si>
  <si>
    <t>9497</t>
  </si>
  <si>
    <t>265283</t>
  </si>
  <si>
    <t>74392</t>
  </si>
  <si>
    <t>67550</t>
  </si>
  <si>
    <t>70307</t>
  </si>
  <si>
    <t>212249</t>
  </si>
  <si>
    <t>634013</t>
  </si>
  <si>
    <t>106986</t>
  </si>
  <si>
    <t>40117</t>
  </si>
  <si>
    <t>661991</t>
  </si>
  <si>
    <t>312341</t>
  </si>
  <si>
    <t>349650</t>
  </si>
  <si>
    <t>168210</t>
  </si>
  <si>
    <t>136577</t>
  </si>
  <si>
    <t>38044</t>
  </si>
  <si>
    <t>740652</t>
  </si>
  <si>
    <t>1433133</t>
  </si>
  <si>
    <t>2067146</t>
  </si>
  <si>
    <t>20169</t>
  </si>
  <si>
    <t>231616</t>
  </si>
  <si>
    <t>115816</t>
  </si>
  <si>
    <t>11650</t>
  </si>
  <si>
    <t>32676</t>
  </si>
  <si>
    <t>411927</t>
  </si>
  <si>
    <t>613973</t>
  </si>
  <si>
    <t>115825</t>
  </si>
  <si>
    <t>185433</t>
  </si>
  <si>
    <t>915231</t>
  </si>
  <si>
    <t>1327158</t>
  </si>
  <si>
    <t>815010</t>
  </si>
  <si>
    <t>-75915</t>
  </si>
  <si>
    <t>739988</t>
  </si>
  <si>
    <t>3227432</t>
  </si>
  <si>
    <t>2765104</t>
  </si>
  <si>
    <t>462328</t>
  </si>
  <si>
    <t>323224</t>
  </si>
  <si>
    <t>51172</t>
  </si>
  <si>
    <t>9844</t>
  </si>
  <si>
    <t>384240</t>
  </si>
  <si>
    <t>78088</t>
  </si>
  <si>
    <t>5532</t>
  </si>
  <si>
    <t>57058</t>
  </si>
  <si>
    <t>35386</t>
  </si>
  <si>
    <t>-2925</t>
  </si>
  <si>
    <t>-19065</t>
  </si>
  <si>
    <t>59023</t>
  </si>
  <si>
    <t>60623</t>
  </si>
  <si>
    <t>-3268</t>
  </si>
  <si>
    <t>57355</t>
  </si>
  <si>
    <t>17299</t>
  </si>
  <si>
    <t>74654</t>
  </si>
  <si>
    <t>222086</t>
  </si>
  <si>
    <t>1.02388</t>
  </si>
  <si>
    <t>1.539139</t>
  </si>
  <si>
    <t>1.793486</t>
  </si>
  <si>
    <t>-1998.731928</t>
  </si>
  <si>
    <t>0.642024</t>
  </si>
  <si>
    <t>2.034439</t>
  </si>
  <si>
    <t>6.722951</t>
  </si>
  <si>
    <t>2.58442</t>
  </si>
  <si>
    <t>2.6731</t>
  </si>
  <si>
    <t>177097</t>
  </si>
  <si>
    <t>178697</t>
  </si>
  <si>
    <t>2.293201</t>
  </si>
  <si>
    <t>2.774598</t>
  </si>
  <si>
    <t>7.750801</t>
  </si>
  <si>
    <t>14.324949</t>
  </si>
  <si>
    <t>2.419509</t>
  </si>
  <si>
    <t>-2.710808</t>
  </si>
  <si>
    <t>31.075697</t>
  </si>
  <si>
    <t>30.001653</t>
  </si>
  <si>
    <t>9.819913</t>
  </si>
  <si>
    <t>8.916753</t>
  </si>
  <si>
    <t>18.736666</t>
  </si>
  <si>
    <t>30.573837</t>
  </si>
  <si>
    <t>1.561299</t>
  </si>
  <si>
    <t>14.532352</t>
  </si>
  <si>
    <t>4.361465</t>
  </si>
  <si>
    <t>9.230465</t>
  </si>
  <si>
    <t>2.855289</t>
  </si>
  <si>
    <t>1.091535</t>
  </si>
  <si>
    <t>-4.143304</t>
  </si>
  <si>
    <t>12.067945</t>
  </si>
  <si>
    <t>-7.002091</t>
  </si>
  <si>
    <t>-0.401276</t>
  </si>
  <si>
    <t>-36.618006</t>
  </si>
  <si>
    <t>-98.227863</t>
  </si>
  <si>
    <t>3237670</t>
  </si>
  <si>
    <t>-2774688</t>
  </si>
  <si>
    <t>462982</t>
  </si>
  <si>
    <t>-351654</t>
  </si>
  <si>
    <t>111328</t>
  </si>
  <si>
    <t>88259</t>
  </si>
  <si>
    <t>199587</t>
  </si>
  <si>
    <t>-57058</t>
  </si>
  <si>
    <t>142529</t>
  </si>
  <si>
    <t>-17607</t>
  </si>
  <si>
    <t>124922</t>
  </si>
  <si>
    <t>-65294</t>
  </si>
  <si>
    <t>-526.581325</t>
  </si>
  <si>
    <t>1.890543</t>
  </si>
  <si>
    <t>12.165996</t>
  </si>
  <si>
    <t>1.828791</t>
  </si>
  <si>
    <t>342831</t>
  </si>
  <si>
    <t>148492</t>
  </si>
  <si>
    <t>1.777109</t>
  </si>
  <si>
    <t>5.868957</t>
  </si>
  <si>
    <t>-955.033133</t>
  </si>
  <si>
    <t>139104</t>
  </si>
  <si>
    <t>-28.079291</t>
  </si>
  <si>
    <t>4.310052</t>
  </si>
  <si>
    <t>-20.233264</t>
  </si>
  <si>
    <t>147269</t>
  </si>
  <si>
    <t>634142</t>
  </si>
  <si>
    <t>4.558762</t>
  </si>
  <si>
    <t>1.822258</t>
  </si>
  <si>
    <t>1.972397</t>
  </si>
  <si>
    <t>1.097904</t>
  </si>
  <si>
    <t>1.250586</t>
  </si>
  <si>
    <t>57432</t>
  </si>
  <si>
    <t>141942</t>
  </si>
  <si>
    <t>153503</t>
  </si>
  <si>
    <t>348987</t>
  </si>
  <si>
    <t>12398</t>
  </si>
  <si>
    <t>61016</t>
  </si>
  <si>
    <t>0.165188</t>
  </si>
  <si>
    <t>0.247814</t>
  </si>
  <si>
    <t>0.083699</t>
  </si>
  <si>
    <t>0.47892</t>
  </si>
  <si>
    <t>0.186663</t>
  </si>
  <si>
    <t>0.124426</t>
  </si>
  <si>
    <t>2.248915</t>
  </si>
  <si>
    <t>0.453464</t>
  </si>
  <si>
    <t>-0.136625</t>
  </si>
  <si>
    <t>3.580761</t>
  </si>
  <si>
    <t>0.117907</t>
  </si>
  <si>
    <t>0.021586</t>
  </si>
  <si>
    <t>0.048485</t>
  </si>
  <si>
    <t>2.49023</t>
  </si>
  <si>
    <t>1.46728</t>
  </si>
  <si>
    <t>0.975805</t>
  </si>
  <si>
    <t>0.306772</t>
  </si>
  <si>
    <t>0.018288</t>
  </si>
  <si>
    <t>69666</t>
  </si>
  <si>
    <t>0.856963</t>
  </si>
  <si>
    <t>-0.007326</t>
  </si>
  <si>
    <t>0.075699</t>
  </si>
  <si>
    <t>0.043101</t>
  </si>
  <si>
    <t>0.973589</t>
  </si>
  <si>
    <t>0.512016</t>
  </si>
  <si>
    <t>0.029327</t>
  </si>
  <si>
    <t>-0.070021</t>
  </si>
  <si>
    <t>0.077508</t>
  </si>
  <si>
    <t>06981</t>
  </si>
  <si>
    <t>Empire Temporary Shelters</t>
  </si>
  <si>
    <t>Mario T Claughton</t>
  </si>
  <si>
    <t>mps 4/19</t>
  </si>
  <si>
    <t>2032</t>
  </si>
  <si>
    <t>2789</t>
  </si>
  <si>
    <t>8856</t>
  </si>
  <si>
    <t>0.792874</t>
  </si>
  <si>
    <t>1.092013</t>
  </si>
  <si>
    <t>6.26409</t>
  </si>
  <si>
    <t>27.985612</t>
  </si>
  <si>
    <t>1.984444</t>
  </si>
  <si>
    <t>0.862337</t>
  </si>
  <si>
    <t>1.351351</t>
  </si>
  <si>
    <t>1.830189</t>
  </si>
  <si>
    <t>1.410334</t>
  </si>
  <si>
    <t>1.376855</t>
  </si>
  <si>
    <t>1.317164</t>
  </si>
  <si>
    <t>1.152738</t>
  </si>
  <si>
    <t>8.373591</t>
  </si>
  <si>
    <t>25.338753</t>
  </si>
  <si>
    <t>2.134146</t>
  </si>
  <si>
    <t>83.748871</t>
  </si>
  <si>
    <t>83.460366</t>
  </si>
  <si>
    <t>34.667272</t>
  </si>
  <si>
    <t>6.458711</t>
  </si>
  <si>
    <t>1.048851</t>
  </si>
  <si>
    <t>42.174834</t>
  </si>
  <si>
    <t>32.624773</t>
  </si>
  <si>
    <t>1.963201</t>
  </si>
  <si>
    <t>37.685106</t>
  </si>
  <si>
    <t>14.26087</t>
  </si>
  <si>
    <t>7.775241</t>
  </si>
  <si>
    <t>10.428397</t>
  </si>
  <si>
    <t>11.589214</t>
  </si>
  <si>
    <t>3.672788</t>
  </si>
  <si>
    <t>10.313901</t>
  </si>
  <si>
    <t>-0.334507</t>
  </si>
  <si>
    <t>-59.375</t>
  </si>
  <si>
    <t>16.4635</t>
  </si>
  <si>
    <t>8478</t>
  </si>
  <si>
    <t>-6221</t>
  </si>
  <si>
    <t>-1763</t>
  </si>
  <si>
    <t>8.194245</t>
  </si>
  <si>
    <t>37.410072</t>
  </si>
  <si>
    <t>3.037489</t>
  </si>
  <si>
    <t>4.373333</t>
  </si>
  <si>
    <t>0.587173</t>
  </si>
  <si>
    <t>1.927152</t>
  </si>
  <si>
    <t>2.252593</t>
  </si>
  <si>
    <t>1.568562</t>
  </si>
  <si>
    <t>-16.270567</t>
  </si>
  <si>
    <t>5.171635</t>
  </si>
  <si>
    <t>4.566636</t>
  </si>
  <si>
    <t>3.995633</t>
  </si>
  <si>
    <t>6.639738</t>
  </si>
  <si>
    <t>2.252019</t>
  </si>
  <si>
    <t>1.394137</t>
  </si>
  <si>
    <t>-0.068404</t>
  </si>
  <si>
    <t>-0.084691</t>
  </si>
  <si>
    <t>-0.022631</t>
  </si>
  <si>
    <t>0.107327</t>
  </si>
  <si>
    <t>0.100605</t>
  </si>
  <si>
    <t>1.420886</t>
  </si>
  <si>
    <t>6.076923</t>
  </si>
  <si>
    <t>0.682678</t>
  </si>
  <si>
    <t>6.484009</t>
  </si>
  <si>
    <t>-0.019874</t>
  </si>
  <si>
    <t>1.61204</t>
  </si>
  <si>
    <t>0.503135</t>
  </si>
  <si>
    <t>0.978659</t>
  </si>
  <si>
    <t>0.67413</t>
  </si>
  <si>
    <t>0.005872</t>
  </si>
  <si>
    <t>4.89694</t>
  </si>
  <si>
    <t>-0.016175</t>
  </si>
  <si>
    <t>0.051716</t>
  </si>
  <si>
    <t>0.211726</t>
  </si>
  <si>
    <t>0.011527</t>
  </si>
  <si>
    <t>0.083736</t>
  </si>
  <si>
    <t>0.934498</t>
  </si>
  <si>
    <t>0.021341</t>
  </si>
  <si>
    <t>1.491857</t>
  </si>
  <si>
    <t>7.103597</t>
  </si>
  <si>
    <t>12.431227</t>
  </si>
  <si>
    <t>06966</t>
  </si>
  <si>
    <t>Stadium Medical Claims Service</t>
  </si>
  <si>
    <t>[2012/12/30:12:00:00 AM]</t>
  </si>
  <si>
    <t>5158</t>
  </si>
  <si>
    <t>11430</t>
  </si>
  <si>
    <t>16846</t>
  </si>
  <si>
    <t>24203</t>
  </si>
  <si>
    <t>11037</t>
  </si>
  <si>
    <t>13166</t>
  </si>
  <si>
    <t>30741</t>
  </si>
  <si>
    <t>6941</t>
  </si>
  <si>
    <t>18128</t>
  </si>
  <si>
    <t>12333</t>
  </si>
  <si>
    <t>12613</t>
  </si>
  <si>
    <t>42586</t>
  </si>
  <si>
    <t>29780</t>
  </si>
  <si>
    <t>12806</t>
  </si>
  <si>
    <t>7356</t>
  </si>
  <si>
    <t>5450</t>
  </si>
  <si>
    <t>5659</t>
  </si>
  <si>
    <t>0.484133</t>
  </si>
  <si>
    <t>1.505855</t>
  </si>
  <si>
    <t>1.437247</t>
  </si>
  <si>
    <t>0.589701</t>
  </si>
  <si>
    <t>1.76257</t>
  </si>
  <si>
    <t>0.536929</t>
  </si>
  <si>
    <t>0.570863</t>
  </si>
  <si>
    <t>6994</t>
  </si>
  <si>
    <t>6899</t>
  </si>
  <si>
    <t>3.129306</t>
  </si>
  <si>
    <t>16.001431</t>
  </si>
  <si>
    <t>38.999445</t>
  </si>
  <si>
    <t>30.070915</t>
  </si>
  <si>
    <t>12.797633</t>
  </si>
  <si>
    <t>80.077251</t>
  </si>
  <si>
    <t>1.894695</t>
  </si>
  <si>
    <t>44.20866</t>
  </si>
  <si>
    <t>140.092344</t>
  </si>
  <si>
    <t>22.233378</t>
  </si>
  <si>
    <t>1.385316</t>
  </si>
  <si>
    <t>7.525358</t>
  </si>
  <si>
    <t>3.376358</t>
  </si>
  <si>
    <t>3.234544</t>
  </si>
  <si>
    <t>16.310465</t>
  </si>
  <si>
    <t>13.28911</t>
  </si>
  <si>
    <t>16.078632</t>
  </si>
  <si>
    <t>9.506859</t>
  </si>
  <si>
    <t>-0.736562</t>
  </si>
  <si>
    <t>0.031025</t>
  </si>
  <si>
    <t>7.004568</t>
  </si>
  <si>
    <t>8.42431</t>
  </si>
  <si>
    <t>42076</t>
  </si>
  <si>
    <t>-32301</t>
  </si>
  <si>
    <t>9775</t>
  </si>
  <si>
    <t>-6373</t>
  </si>
  <si>
    <t>3402</t>
  </si>
  <si>
    <t>-4375</t>
  </si>
  <si>
    <t>-1060</t>
  </si>
  <si>
    <t>-1432</t>
  </si>
  <si>
    <t>-2492</t>
  </si>
  <si>
    <t>-3093</t>
  </si>
  <si>
    <t>1.043844</t>
  </si>
  <si>
    <t>39.752636</t>
  </si>
  <si>
    <t>3.625605</t>
  </si>
  <si>
    <t>8.256301</t>
  </si>
  <si>
    <t>11.773822</t>
  </si>
  <si>
    <t>11.550744</t>
  </si>
  <si>
    <t>1.403002</t>
  </si>
  <si>
    <t>1.077856</t>
  </si>
  <si>
    <t>6.259496</t>
  </si>
  <si>
    <t>16.423238</t>
  </si>
  <si>
    <t>-12.281663</t>
  </si>
  <si>
    <t>13595</t>
  </si>
  <si>
    <t>1.943809</t>
  </si>
  <si>
    <t>3.169015</t>
  </si>
  <si>
    <t>-3584</t>
  </si>
  <si>
    <t>1.584582</t>
  </si>
  <si>
    <t>-0.071199</t>
  </si>
  <si>
    <t>-1.989829</t>
  </si>
  <si>
    <t>13205</t>
  </si>
  <si>
    <t>06489</t>
  </si>
  <si>
    <t>Vineyard Bar and Grill</t>
  </si>
  <si>
    <t>Xena C Bessmer</t>
  </si>
  <si>
    <t>-1303</t>
  </si>
  <si>
    <t>0.403509</t>
  </si>
  <si>
    <t>0.590226</t>
  </si>
  <si>
    <t>-8.140625</t>
  </si>
  <si>
    <t>1.140044</t>
  </si>
  <si>
    <t>3.617647</t>
  </si>
  <si>
    <t>0.325234</t>
  </si>
  <si>
    <t>0.365685</t>
  </si>
  <si>
    <t>0.520156</t>
  </si>
  <si>
    <t>9.737418</t>
  </si>
  <si>
    <t>35.502742</t>
  </si>
  <si>
    <t>-3.765996</t>
  </si>
  <si>
    <t>31.76234</t>
  </si>
  <si>
    <t>30.416667</t>
  </si>
  <si>
    <t>31.244331</t>
  </si>
  <si>
    <t>2.992341</t>
  </si>
  <si>
    <t>-8.363914</t>
  </si>
  <si>
    <t>-21.367188</t>
  </si>
  <si>
    <t>6.316397</t>
  </si>
  <si>
    <t>8.809524</t>
  </si>
  <si>
    <t>-1.419111</t>
  </si>
  <si>
    <t>2.819549</t>
  </si>
  <si>
    <t>-41.013825</t>
  </si>
  <si>
    <t>-1786</t>
  </si>
  <si>
    <t>-3.382813</t>
  </si>
  <si>
    <t>3.107861</t>
  </si>
  <si>
    <t>6.54479</t>
  </si>
  <si>
    <t>11.491597</t>
  </si>
  <si>
    <t>3.254113</t>
  </si>
  <si>
    <t>0.320442</t>
  </si>
  <si>
    <t>-6.148438</t>
  </si>
  <si>
    <t>0.360485</t>
  </si>
  <si>
    <t>-0.658135</t>
  </si>
  <si>
    <t>12.645012</t>
  </si>
  <si>
    <t>-43.722222</t>
  </si>
  <si>
    <t>0.934572</t>
  </si>
  <si>
    <t>-0.031634</t>
  </si>
  <si>
    <t>-0.126538</t>
  </si>
  <si>
    <t>-0.121265</t>
  </si>
  <si>
    <t>0.077089</t>
  </si>
  <si>
    <t>0.162803</t>
  </si>
  <si>
    <t>0.127901</t>
  </si>
  <si>
    <t>0.305085</t>
  </si>
  <si>
    <t>0.15575</t>
  </si>
  <si>
    <t>0.073749</t>
  </si>
  <si>
    <t>1.988764</t>
  </si>
  <si>
    <t>2.103448</t>
  </si>
  <si>
    <t>-2.06088</t>
  </si>
  <si>
    <t>3.783654</t>
  </si>
  <si>
    <t>0.080614</t>
  </si>
  <si>
    <t>0.013894</t>
  </si>
  <si>
    <t>0.030713</t>
  </si>
  <si>
    <t>0.221837</t>
  </si>
  <si>
    <t>0.295416</t>
  </si>
  <si>
    <t>1.03766</t>
  </si>
  <si>
    <t>0.86105</t>
  </si>
  <si>
    <t>0.032541</t>
  </si>
  <si>
    <t>0.070036</t>
  </si>
  <si>
    <t>0.091904</t>
  </si>
  <si>
    <t>-0.006581</t>
  </si>
  <si>
    <t>0.015817</t>
  </si>
  <si>
    <t>0.106734</t>
  </si>
  <si>
    <t>0.097374</t>
  </si>
  <si>
    <t>0.028195</t>
  </si>
  <si>
    <t>173951</t>
  </si>
  <si>
    <t>06092</t>
  </si>
  <si>
    <t>Signal Dance Company</t>
  </si>
  <si>
    <t>Margarita M Paniagua</t>
  </si>
  <si>
    <t>MED 5-10</t>
  </si>
  <si>
    <t>0.785714</t>
  </si>
  <si>
    <t>0.910138</t>
  </si>
  <si>
    <t>-7.097674</t>
  </si>
  <si>
    <t>-7.032258</t>
  </si>
  <si>
    <t>1.163997</t>
  </si>
  <si>
    <t>-12.117647</t>
  </si>
  <si>
    <t>-1.234234</t>
  </si>
  <si>
    <t>0.326613</t>
  </si>
  <si>
    <t>0.632813</t>
  </si>
  <si>
    <t>-0.286713</t>
  </si>
  <si>
    <t>-17.009916</t>
  </si>
  <si>
    <t>40.497738</t>
  </si>
  <si>
    <t>-13.00905</t>
  </si>
  <si>
    <t>58.83767</t>
  </si>
  <si>
    <t>18.735741</t>
  </si>
  <si>
    <t>45.798479</t>
  </si>
  <si>
    <t>1.348589</t>
  </si>
  <si>
    <t>-45.333333</t>
  </si>
  <si>
    <t>-8.223256</t>
  </si>
  <si>
    <t>1.960089</t>
  </si>
  <si>
    <t>40.665236</t>
  </si>
  <si>
    <t>68.618785</t>
  </si>
  <si>
    <t>-27.302632</t>
  </si>
  <si>
    <t>-3934.056604</t>
  </si>
  <si>
    <t>-872</t>
  </si>
  <si>
    <t>-4.156682</t>
  </si>
  <si>
    <t>4.864253</t>
  </si>
  <si>
    <t>4.072398</t>
  </si>
  <si>
    <t>6.203509</t>
  </si>
  <si>
    <t>-12.613122</t>
  </si>
  <si>
    <t>-0.593074</t>
  </si>
  <si>
    <t>-3.262673</t>
  </si>
  <si>
    <t>-0.483871</t>
  </si>
  <si>
    <t>-8.144796</t>
  </si>
  <si>
    <t>-44.149766</t>
  </si>
  <si>
    <t>-4.916667</t>
  </si>
  <si>
    <t>0.469547</t>
  </si>
  <si>
    <t>-4.726563</t>
  </si>
  <si>
    <t>-3.15625</t>
  </si>
  <si>
    <t>-0.472727</t>
  </si>
  <si>
    <t>-0.126894</t>
  </si>
  <si>
    <t>-0.611823</t>
  </si>
  <si>
    <t>7.203125</t>
  </si>
  <si>
    <t>-0.119302</t>
  </si>
  <si>
    <t>-0.286996</t>
  </si>
  <si>
    <t>1.820611</t>
  </si>
  <si>
    <t>-12.996727</t>
  </si>
  <si>
    <t>-5.9</t>
  </si>
  <si>
    <t>0.036697</t>
  </si>
  <si>
    <t>0.011878</t>
  </si>
  <si>
    <t>0.031674</t>
  </si>
  <si>
    <t>-0.23951</t>
  </si>
  <si>
    <t>1.13009</t>
  </si>
  <si>
    <t>0.540046</t>
  </si>
  <si>
    <t>-0.126131</t>
  </si>
  <si>
    <t>-3.293023</t>
  </si>
  <si>
    <t>-0.032923</t>
  </si>
  <si>
    <t>0.042715</t>
  </si>
  <si>
    <t>-0.081448</t>
  </si>
  <si>
    <t>-2.117188</t>
  </si>
  <si>
    <t>0.079096</t>
  </si>
  <si>
    <t>-0.170099</t>
  </si>
  <si>
    <t>-0.273026</t>
  </si>
  <si>
    <t>06003</t>
  </si>
  <si>
    <t>Mars Medical Group</t>
  </si>
  <si>
    <t>[2014/06/30:12:00:00 AM]</t>
  </si>
  <si>
    <t>14172</t>
  </si>
  <si>
    <t>8458</t>
  </si>
  <si>
    <t>6185</t>
  </si>
  <si>
    <t>35117</t>
  </si>
  <si>
    <t>10611</t>
  </si>
  <si>
    <t>3794</t>
  </si>
  <si>
    <t>15387</t>
  </si>
  <si>
    <t>50504</t>
  </si>
  <si>
    <t>3197</t>
  </si>
  <si>
    <t>4796</t>
  </si>
  <si>
    <t>13982</t>
  </si>
  <si>
    <t>17258</t>
  </si>
  <si>
    <t>31240</t>
  </si>
  <si>
    <t>15419</t>
  </si>
  <si>
    <t>8948</t>
  </si>
  <si>
    <t>-5103</t>
  </si>
  <si>
    <t>19264</t>
  </si>
  <si>
    <t>62196</t>
  </si>
  <si>
    <t>44955</t>
  </si>
  <si>
    <t>46845</t>
  </si>
  <si>
    <t>15351</t>
  </si>
  <si>
    <t>8688</t>
  </si>
  <si>
    <t>5830</t>
  </si>
  <si>
    <t>5256</t>
  </si>
  <si>
    <t>21135</t>
  </si>
  <si>
    <t>1.61851</t>
  </si>
  <si>
    <t>2.511586</t>
  </si>
  <si>
    <t>15470</t>
  </si>
  <si>
    <t>1.621678</t>
  </si>
  <si>
    <t>2.019392</t>
  </si>
  <si>
    <t>0.618565</t>
  </si>
  <si>
    <t>18.289474</t>
  </si>
  <si>
    <t>2.166537</t>
  </si>
  <si>
    <t>1.530389</t>
  </si>
  <si>
    <t>1.503819</t>
  </si>
  <si>
    <t>7851</t>
  </si>
  <si>
    <t>2.53924</t>
  </si>
  <si>
    <t>6.514335</t>
  </si>
  <si>
    <t>17.078488</t>
  </si>
  <si>
    <t>24.681652</t>
  </si>
  <si>
    <t>9.373593</t>
  </si>
  <si>
    <t>37.404871</t>
  </si>
  <si>
    <t>49.63615</t>
  </si>
  <si>
    <t>27.605828</t>
  </si>
  <si>
    <t>48.191376</t>
  </si>
  <si>
    <t>75.797204</t>
  </si>
  <si>
    <t>24.909916</t>
  </si>
  <si>
    <t>1.231506</t>
  </si>
  <si>
    <t>2.942796</t>
  </si>
  <si>
    <t>3.228613</t>
  </si>
  <si>
    <t>5.861465</t>
  </si>
  <si>
    <t>10.407096</t>
  </si>
  <si>
    <t>1.271305</t>
  </si>
  <si>
    <t>-0.7277</t>
  </si>
  <si>
    <t>4.689963</t>
  </si>
  <si>
    <t>5.259951</t>
  </si>
  <si>
    <t>0.244663</t>
  </si>
  <si>
    <t>32.234727</t>
  </si>
  <si>
    <t>24.485463</t>
  </si>
  <si>
    <t>61363</t>
  </si>
  <si>
    <t>-44339</t>
  </si>
  <si>
    <t>17024</t>
  </si>
  <si>
    <t>-9970</t>
  </si>
  <si>
    <t>7054</t>
  </si>
  <si>
    <t>-2723</t>
  </si>
  <si>
    <t>-2576</t>
  </si>
  <si>
    <t>0.685908</t>
  </si>
  <si>
    <t>33.975436</t>
  </si>
  <si>
    <t>3.683517</t>
  </si>
  <si>
    <t>7.353511</t>
  </si>
  <si>
    <t>8259</t>
  </si>
  <si>
    <t>5.289729</t>
  </si>
  <si>
    <t>2.209422</t>
  </si>
  <si>
    <t>0.920233</t>
  </si>
  <si>
    <t>2.774205</t>
  </si>
  <si>
    <t>8121</t>
  </si>
  <si>
    <t>16.530349</t>
  </si>
  <si>
    <t>13.05711</t>
  </si>
  <si>
    <t>6.700494</t>
  </si>
  <si>
    <t>6278</t>
  </si>
  <si>
    <t>14236</t>
  </si>
  <si>
    <t>1.752986</t>
  </si>
  <si>
    <t>2.640914</t>
  </si>
  <si>
    <t>-1677</t>
  </si>
  <si>
    <t>2.179861</t>
  </si>
  <si>
    <t>2.141319</t>
  </si>
  <si>
    <t>1.559028</t>
  </si>
  <si>
    <t>-13755</t>
  </si>
  <si>
    <t>6.69503</t>
  </si>
  <si>
    <t>2.209714</t>
  </si>
  <si>
    <t>0.342168</t>
  </si>
  <si>
    <t>0.027564</t>
  </si>
  <si>
    <t>0.348764</t>
  </si>
  <si>
    <t>1.056691</t>
  </si>
  <si>
    <t>1.224012</t>
  </si>
  <si>
    <t>0.378059</t>
  </si>
  <si>
    <t>-0.06607</t>
  </si>
  <si>
    <t>1.813272</t>
  </si>
  <si>
    <t>0.453649</t>
  </si>
  <si>
    <t>0.008087</t>
  </si>
  <si>
    <t>0.22786</t>
  </si>
  <si>
    <t>2.69364</t>
  </si>
  <si>
    <t>2.077038</t>
  </si>
  <si>
    <t>0.906264</t>
  </si>
  <si>
    <t>0.281879</t>
  </si>
  <si>
    <t>0.084507</t>
  </si>
  <si>
    <t>0.738995</t>
  </si>
  <si>
    <t>0.013551</t>
  </si>
  <si>
    <t>0.280611</t>
  </si>
  <si>
    <t>0.130571</t>
  </si>
  <si>
    <t>1.088542</t>
  </si>
  <si>
    <t>0.995504</t>
  </si>
  <si>
    <t>0.065143</t>
  </si>
  <si>
    <t>0.0526</t>
  </si>
  <si>
    <t>0.170785</t>
  </si>
  <si>
    <t>06767</t>
  </si>
  <si>
    <t>Authority Music Studio</t>
  </si>
  <si>
    <t>6028</t>
  </si>
  <si>
    <t>9142</t>
  </si>
  <si>
    <t>13265</t>
  </si>
  <si>
    <t>16479</t>
  </si>
  <si>
    <t>19805</t>
  </si>
  <si>
    <t>6621</t>
  </si>
  <si>
    <t>1677</t>
  </si>
  <si>
    <t>6105</t>
  </si>
  <si>
    <t>6510</t>
  </si>
  <si>
    <t>19467</t>
  </si>
  <si>
    <t>12919</t>
  </si>
  <si>
    <t>13505</t>
  </si>
  <si>
    <t>-405</t>
  </si>
  <si>
    <t>38054</t>
  </si>
  <si>
    <t>30308</t>
  </si>
  <si>
    <t>30971</t>
  </si>
  <si>
    <t>7083</t>
  </si>
  <si>
    <t>3712</t>
  </si>
  <si>
    <t>-715</t>
  </si>
  <si>
    <t>2420</t>
  </si>
  <si>
    <t>0.317435</t>
  </si>
  <si>
    <t>1.023771</t>
  </si>
  <si>
    <t>57.594675</t>
  </si>
  <si>
    <t>61.8</t>
  </si>
  <si>
    <t>0.982934</t>
  </si>
  <si>
    <t>4.507246</t>
  </si>
  <si>
    <t>1.65492</t>
  </si>
  <si>
    <t>0.811881</t>
  </si>
  <si>
    <t>0.861043</t>
  </si>
  <si>
    <t>3856</t>
  </si>
  <si>
    <t>1.590873</t>
  </si>
  <si>
    <t>12.153497</t>
  </si>
  <si>
    <t>712.130178</t>
  </si>
  <si>
    <t>18.613024</t>
  </si>
  <si>
    <t>8.238293</t>
  </si>
  <si>
    <t>27.586207</t>
  </si>
  <si>
    <t>0.53719</t>
  </si>
  <si>
    <t>39.555894</t>
  </si>
  <si>
    <t>39.450386</t>
  </si>
  <si>
    <t>14.908301</t>
  </si>
  <si>
    <t>21.790869</t>
  </si>
  <si>
    <t>71.041297</t>
  </si>
  <si>
    <t>107.740467</t>
  </si>
  <si>
    <t>47.847987</t>
  </si>
  <si>
    <t>1.921434</t>
  </si>
  <si>
    <t>123.551948</t>
  </si>
  <si>
    <t>112.585799</t>
  </si>
  <si>
    <t>6.334943</t>
  </si>
  <si>
    <t>12.219137</t>
  </si>
  <si>
    <t>7.338356</t>
  </si>
  <si>
    <t>-2.018321</t>
  </si>
  <si>
    <t>16.273527</t>
  </si>
  <si>
    <t>0.256513</t>
  </si>
  <si>
    <t>40.513719</t>
  </si>
  <si>
    <t>-122.090136</t>
  </si>
  <si>
    <t>37926</t>
  </si>
  <si>
    <t>-31096</t>
  </si>
  <si>
    <t>6830</t>
  </si>
  <si>
    <t>-3948</t>
  </si>
  <si>
    <t>-1353</t>
  </si>
  <si>
    <t>-1504</t>
  </si>
  <si>
    <t>19.069841</t>
  </si>
  <si>
    <t>768.253968</t>
  </si>
  <si>
    <t>1.960372</t>
  </si>
  <si>
    <t>9.252127</t>
  </si>
  <si>
    <t>6.359384</t>
  </si>
  <si>
    <t>6.325222</t>
  </si>
  <si>
    <t>1.484198</t>
  </si>
  <si>
    <t>45.72381</t>
  </si>
  <si>
    <t>1.629066</t>
  </si>
  <si>
    <t>3881</t>
  </si>
  <si>
    <t>22.313268</t>
  </si>
  <si>
    <t>10.198665</t>
  </si>
  <si>
    <t>17.755611</t>
  </si>
  <si>
    <t>14403</t>
  </si>
  <si>
    <t>3.711157</t>
  </si>
  <si>
    <t>3.420744</t>
  </si>
  <si>
    <t>-1379</t>
  </si>
  <si>
    <t>1.458979</t>
  </si>
  <si>
    <t>1.179581</t>
  </si>
  <si>
    <t>0.551048</t>
  </si>
  <si>
    <t>14105</t>
  </si>
  <si>
    <t>0.032439</t>
  </si>
  <si>
    <t>0.212453</t>
  </si>
  <si>
    <t>0.129104</t>
  </si>
  <si>
    <t>0.169114</t>
  </si>
  <si>
    <t>0.346132</t>
  </si>
  <si>
    <t>0.735771</t>
  </si>
  <si>
    <t>0.94754</t>
  </si>
  <si>
    <t>53.179116</t>
  </si>
  <si>
    <t>3.735218</t>
  </si>
  <si>
    <t>0.011273</t>
  </si>
  <si>
    <t>1.242079</t>
  </si>
  <si>
    <t>1.133765</t>
  </si>
  <si>
    <t>0.917617</t>
  </si>
  <si>
    <t>0.727241</t>
  </si>
  <si>
    <t>0.063594</t>
  </si>
  <si>
    <t>42.612426</t>
  </si>
  <si>
    <t>0.004135</t>
  </si>
  <si>
    <t>0.101987</t>
  </si>
  <si>
    <t>0.679581</t>
  </si>
  <si>
    <t>0.121535</t>
  </si>
  <si>
    <t>0.162735</t>
  </si>
  <si>
    <t>7.121302</t>
  </si>
  <si>
    <t>06520</t>
  </si>
  <si>
    <t>Accessible Packaging Service</t>
  </si>
  <si>
    <t>Hugh F Durrwachter</t>
  </si>
  <si>
    <t>9768</t>
  </si>
  <si>
    <t>12732</t>
  </si>
  <si>
    <t>13711</t>
  </si>
  <si>
    <t>9090</t>
  </si>
  <si>
    <t>11178</t>
  </si>
  <si>
    <t>2861</t>
  </si>
  <si>
    <t>1552</t>
  </si>
  <si>
    <t>42233</t>
  </si>
  <si>
    <t>38469</t>
  </si>
  <si>
    <t>38527</t>
  </si>
  <si>
    <t>3248</t>
  </si>
  <si>
    <t>4308</t>
  </si>
  <si>
    <t>1.107175</t>
  </si>
  <si>
    <t>1.139023</t>
  </si>
  <si>
    <t>7.834407</t>
  </si>
  <si>
    <t>0.886806</t>
  </si>
  <si>
    <t>1.807692</t>
  </si>
  <si>
    <t>-270.2</t>
  </si>
  <si>
    <t>0.475699</t>
  </si>
  <si>
    <t>0.49463</t>
  </si>
  <si>
    <t>0.525126</t>
  </si>
  <si>
    <t>8.775128</t>
  </si>
  <si>
    <t>0.071034</t>
  </si>
  <si>
    <t>2083.333333</t>
  </si>
  <si>
    <t>84.42024</t>
  </si>
  <si>
    <t>86.117528</t>
  </si>
  <si>
    <t>3.080228</t>
  </si>
  <si>
    <t>27.176963</t>
  </si>
  <si>
    <t>27.211985</t>
  </si>
  <si>
    <t>72.941278</t>
  </si>
  <si>
    <t>0.459485</t>
  </si>
  <si>
    <t>40.553562</t>
  </si>
  <si>
    <t>78.362916</t>
  </si>
  <si>
    <t>-47.174949</t>
  </si>
  <si>
    <t>20.945617</t>
  </si>
  <si>
    <t>-47.919463</t>
  </si>
  <si>
    <t>38874</t>
  </si>
  <si>
    <t>-34504</t>
  </si>
  <si>
    <t>-4251</t>
  </si>
  <si>
    <t>-1578</t>
  </si>
  <si>
    <t>-795</t>
  </si>
  <si>
    <t>0.373067</t>
  </si>
  <si>
    <t>4.059278</t>
  </si>
  <si>
    <t>0.182322</t>
  </si>
  <si>
    <t>2.081311</t>
  </si>
  <si>
    <t>4.323608</t>
  </si>
  <si>
    <t>0.149172</t>
  </si>
  <si>
    <t>0.170483</t>
  </si>
  <si>
    <t>-19.867647</t>
  </si>
  <si>
    <t>0.655928</t>
  </si>
  <si>
    <t>1.493151</t>
  </si>
  <si>
    <t>0.253356</t>
  </si>
  <si>
    <t>43.144071</t>
  </si>
  <si>
    <t>9.514019</t>
  </si>
  <si>
    <t>3.615807</t>
  </si>
  <si>
    <t>-16.614458</t>
  </si>
  <si>
    <t>-16.855422</t>
  </si>
  <si>
    <t>-10.168675</t>
  </si>
  <si>
    <t>955</t>
  </si>
  <si>
    <t>3.873786</t>
  </si>
  <si>
    <t>-1.228155</t>
  </si>
  <si>
    <t>-0.636683</t>
  </si>
  <si>
    <t>6.053398</t>
  </si>
  <si>
    <t>-0.626633</t>
  </si>
  <si>
    <t>-0.401005</t>
  </si>
  <si>
    <t>0.127136</t>
  </si>
  <si>
    <t>9.791667</t>
  </si>
  <si>
    <t>0.379696</t>
  </si>
  <si>
    <t>0.648099</t>
  </si>
  <si>
    <t>4.669725</t>
  </si>
  <si>
    <t>0.180607</t>
  </si>
  <si>
    <t>0.004167</t>
  </si>
  <si>
    <t>0.061753</t>
  </si>
  <si>
    <t>2.773973</t>
  </si>
  <si>
    <t>0.097705</t>
  </si>
  <si>
    <t>1.014254</t>
  </si>
  <si>
    <t>0.074247</t>
  </si>
  <si>
    <t>0.001492</t>
  </si>
  <si>
    <t>0.214491</t>
  </si>
  <si>
    <t>0.003501</t>
  </si>
  <si>
    <t>0.190212</t>
  </si>
  <si>
    <t>0.002534</t>
  </si>
  <si>
    <t>3.120482</t>
  </si>
  <si>
    <t>2.903733</t>
  </si>
  <si>
    <t>0.005251</t>
  </si>
  <si>
    <t>0.209456</t>
  </si>
  <si>
    <t>0.046392</t>
  </si>
  <si>
    <t>06314</t>
  </si>
  <si>
    <t>Breakthrough Environmental Consulting Se</t>
  </si>
  <si>
    <t>eab</t>
  </si>
  <si>
    <t>7256</t>
  </si>
  <si>
    <t>1613</t>
  </si>
  <si>
    <t>9513</t>
  </si>
  <si>
    <t>4310</t>
  </si>
  <si>
    <t>2075</t>
  </si>
  <si>
    <t>5076</t>
  </si>
  <si>
    <t>31984</t>
  </si>
  <si>
    <t>22318</t>
  </si>
  <si>
    <t>9666</t>
  </si>
  <si>
    <t>4282</t>
  </si>
  <si>
    <t>5043</t>
  </si>
  <si>
    <t>-1540</t>
  </si>
  <si>
    <t>3482</t>
  </si>
  <si>
    <t>12050</t>
  </si>
  <si>
    <t>1.407565</t>
  </si>
  <si>
    <t>1.845393</t>
  </si>
  <si>
    <t>0.546428</t>
  </si>
  <si>
    <t>0.700503</t>
  </si>
  <si>
    <t>0.353348</t>
  </si>
  <si>
    <t>18.341584</t>
  </si>
  <si>
    <t>6.96357</t>
  </si>
  <si>
    <t>-2.311881</t>
  </si>
  <si>
    <t>-0.621838</t>
  </si>
  <si>
    <t>4025</t>
  </si>
  <si>
    <t>20.029703</t>
  </si>
  <si>
    <t>23.867297</t>
  </si>
  <si>
    <t>36.909052</t>
  </si>
  <si>
    <t>30.221361</t>
  </si>
  <si>
    <t>15.767259</t>
  </si>
  <si>
    <t>0.599486</t>
  </si>
  <si>
    <t>82.805153</t>
  </si>
  <si>
    <t>10.532306</t>
  </si>
  <si>
    <t>31.008155</t>
  </si>
  <si>
    <t>2.192337</t>
  </si>
  <si>
    <t>7.339146</t>
  </si>
  <si>
    <t>3.39029</t>
  </si>
  <si>
    <t>19.083532</t>
  </si>
  <si>
    <t>24.011241</t>
  </si>
  <si>
    <t>-4.99479</t>
  </si>
  <si>
    <t>-58.858739</t>
  </si>
  <si>
    <t>233.828733</t>
  </si>
  <si>
    <t>18.83778</t>
  </si>
  <si>
    <t>16.694737</t>
  </si>
  <si>
    <t>68.311648</t>
  </si>
  <si>
    <t>31781</t>
  </si>
  <si>
    <t>-22675</t>
  </si>
  <si>
    <t>3737</t>
  </si>
  <si>
    <t>-4204</t>
  </si>
  <si>
    <t>-467</t>
  </si>
  <si>
    <t>-669</t>
  </si>
  <si>
    <t>-1218</t>
  </si>
  <si>
    <t>0.227748</t>
  </si>
  <si>
    <t>47.601576</t>
  </si>
  <si>
    <t>1.066158</t>
  </si>
  <si>
    <t>4.407938</t>
  </si>
  <si>
    <t>10.952351</t>
  </si>
  <si>
    <t>3259</t>
  </si>
  <si>
    <t>10.886693</t>
  </si>
  <si>
    <t>831.487889</t>
  </si>
  <si>
    <t>16.833417</t>
  </si>
  <si>
    <t>41.130092</t>
  </si>
  <si>
    <t>6713</t>
  </si>
  <si>
    <t>5.148509</t>
  </si>
  <si>
    <t>-5842</t>
  </si>
  <si>
    <t>8.938748</t>
  </si>
  <si>
    <t>8.459387</t>
  </si>
  <si>
    <t>0.680426</t>
  </si>
  <si>
    <t>-0.538117</t>
  </si>
  <si>
    <t>-0.192131</t>
  </si>
  <si>
    <t>-1.057325</t>
  </si>
  <si>
    <t>0.003658</t>
  </si>
  <si>
    <t>13.460396</t>
  </si>
  <si>
    <t>4.205721</t>
  </si>
  <si>
    <t>0.842327</t>
  </si>
  <si>
    <t>0.137499</t>
  </si>
  <si>
    <t>0.168334</t>
  </si>
  <si>
    <t>2.869507</t>
  </si>
  <si>
    <t>0.238673</t>
  </si>
  <si>
    <t>0.188378</t>
  </si>
  <si>
    <t>0.369091</t>
  </si>
  <si>
    <t>06150</t>
  </si>
  <si>
    <t>Efficient Nursing Care Facility</t>
  </si>
  <si>
    <t>Jeromy D Nicosia</t>
  </si>
  <si>
    <t>Bush</t>
  </si>
  <si>
    <t>3405</t>
  </si>
  <si>
    <t>2794</t>
  </si>
  <si>
    <t>6714</t>
  </si>
  <si>
    <t>4765</t>
  </si>
  <si>
    <t>4839</t>
  </si>
  <si>
    <t>1392</t>
  </si>
  <si>
    <t>1.937807</t>
  </si>
  <si>
    <t>4.369885</t>
  </si>
  <si>
    <t>0.218683</t>
  </si>
  <si>
    <t>0.179442</t>
  </si>
  <si>
    <t>-1.369792</t>
  </si>
  <si>
    <t>1466</t>
  </si>
  <si>
    <t>40.881057</t>
  </si>
  <si>
    <t>49.821045</t>
  </si>
  <si>
    <t>27.92672</t>
  </si>
  <si>
    <t>16.353887</t>
  </si>
  <si>
    <t>13.793103</t>
  </si>
  <si>
    <t>0.143472</t>
  </si>
  <si>
    <t>59.148049</t>
  </si>
  <si>
    <t>112.087208</t>
  </si>
  <si>
    <t>43.67328</t>
  </si>
  <si>
    <t>1.971806</t>
  </si>
  <si>
    <t>3.260806</t>
  </si>
  <si>
    <t>2.403006</t>
  </si>
  <si>
    <t>9.618911</t>
  </si>
  <si>
    <t>40.939794</t>
  </si>
  <si>
    <t>181.870861</t>
  </si>
  <si>
    <t>131.439394</t>
  </si>
  <si>
    <t>195.974576</t>
  </si>
  <si>
    <t>196.031746</t>
  </si>
  <si>
    <t>7.073529</t>
  </si>
  <si>
    <t>286.666667</t>
  </si>
  <si>
    <t>75.282309</t>
  </si>
  <si>
    <t>5864</t>
  </si>
  <si>
    <t>-5426</t>
  </si>
  <si>
    <t>-455</t>
  </si>
  <si>
    <t>0.249821</t>
  </si>
  <si>
    <t>49.892627</t>
  </si>
  <si>
    <t>1.102175</t>
  </si>
  <si>
    <t>6.170956</t>
  </si>
  <si>
    <t>20.762586</t>
  </si>
  <si>
    <t>20.732797</t>
  </si>
  <si>
    <t>227.740492</t>
  </si>
  <si>
    <t>17.456062</t>
  </si>
  <si>
    <t>277.415459</t>
  </si>
  <si>
    <t>7.671712</t>
  </si>
  <si>
    <t>-1492</t>
  </si>
  <si>
    <t>-12.802083</t>
  </si>
  <si>
    <t>-10.802083</t>
  </si>
  <si>
    <t>-0.980989</t>
  </si>
  <si>
    <t>-0.188937</t>
  </si>
  <si>
    <t>0.157119</t>
  </si>
  <si>
    <t>0.207477</t>
  </si>
  <si>
    <t>0.014298</t>
  </si>
  <si>
    <t>3.257778</t>
  </si>
  <si>
    <t>0.836461</t>
  </si>
  <si>
    <t>0.207626</t>
  </si>
  <si>
    <t>0.046161</t>
  </si>
  <si>
    <t>0.028194</t>
  </si>
  <si>
    <t>0.174561</t>
  </si>
  <si>
    <t>0.408811</t>
  </si>
  <si>
    <t>1.960317</t>
  </si>
  <si>
    <t>0.49821</t>
  </si>
  <si>
    <t>311352</t>
  </si>
  <si>
    <t>06123</t>
  </si>
  <si>
    <t>Market Packaging Service</t>
  </si>
  <si>
    <t>tjd 6/12</t>
  </si>
  <si>
    <t>14677</t>
  </si>
  <si>
    <t>8920</t>
  </si>
  <si>
    <t>11960</t>
  </si>
  <si>
    <t>31197</t>
  </si>
  <si>
    <t>22086</t>
  </si>
  <si>
    <t>9111</t>
  </si>
  <si>
    <t>9859</t>
  </si>
  <si>
    <t>37358</t>
  </si>
  <si>
    <t>12642</t>
  </si>
  <si>
    <t>16608</t>
  </si>
  <si>
    <t>30413</t>
  </si>
  <si>
    <t>34176</t>
  </si>
  <si>
    <t>-1212</t>
  </si>
  <si>
    <t>3182</t>
  </si>
  <si>
    <t>97443</t>
  </si>
  <si>
    <t>91900</t>
  </si>
  <si>
    <t>5543</t>
  </si>
  <si>
    <t>7678</t>
  </si>
  <si>
    <t>9311</t>
  </si>
  <si>
    <t>-4490</t>
  </si>
  <si>
    <t>-541</t>
  </si>
  <si>
    <t>-3949</t>
  </si>
  <si>
    <t>-2914</t>
  </si>
  <si>
    <t>0.486996</t>
  </si>
  <si>
    <t>0.904186</t>
  </si>
  <si>
    <t>10.740415</t>
  </si>
  <si>
    <t>0.914824</t>
  </si>
  <si>
    <t>-3.184529</t>
  </si>
  <si>
    <t>-2.197343</t>
  </si>
  <si>
    <t>0.305316</t>
  </si>
  <si>
    <t>0.197951</t>
  </si>
  <si>
    <t>-1784</t>
  </si>
  <si>
    <t>-1243</t>
  </si>
  <si>
    <t>-1.300292</t>
  </si>
  <si>
    <t>-10.570694</t>
  </si>
  <si>
    <t>-124.104337</t>
  </si>
  <si>
    <t>5.688454</t>
  </si>
  <si>
    <t>-3.866876</t>
  </si>
  <si>
    <t>54.976807</t>
  </si>
  <si>
    <t>12.073993</t>
  </si>
  <si>
    <t>35.427639</t>
  </si>
  <si>
    <t>47.501632</t>
  </si>
  <si>
    <t>65.962133</t>
  </si>
  <si>
    <t>2.608357</t>
  </si>
  <si>
    <t>-33.439602</t>
  </si>
  <si>
    <t>30.623193</t>
  </si>
  <si>
    <t>10.695094</t>
  </si>
  <si>
    <t>-12.018845</t>
  </si>
  <si>
    <t>2.241441</t>
  </si>
  <si>
    <t>14.619177</t>
  </si>
  <si>
    <t>-52.662898</t>
  </si>
  <si>
    <t>3.617571</t>
  </si>
  <si>
    <t>-55.377927</t>
  </si>
  <si>
    <t>91092</t>
  </si>
  <si>
    <t>-82463</t>
  </si>
  <si>
    <t>8629</t>
  </si>
  <si>
    <t>-8862</t>
  </si>
  <si>
    <t>-1054</t>
  </si>
  <si>
    <t>-1722</t>
  </si>
  <si>
    <t>2.863294</t>
  </si>
  <si>
    <t>-141.106223</t>
  </si>
  <si>
    <t>1.675852</t>
  </si>
  <si>
    <t>6.639163</t>
  </si>
  <si>
    <t>-4.607822</t>
  </si>
  <si>
    <t>-4.052626</t>
  </si>
  <si>
    <t>-7.745819</t>
  </si>
  <si>
    <t>4.791326</t>
  </si>
  <si>
    <t>-2135</t>
  </si>
  <si>
    <t>-2.191024</t>
  </si>
  <si>
    <t>-53.7119</t>
  </si>
  <si>
    <t>-1594</t>
  </si>
  <si>
    <t>-7.140984</t>
  </si>
  <si>
    <t>2.220751</t>
  </si>
  <si>
    <t>1648</t>
  </si>
  <si>
    <t>-0.749412</t>
  </si>
  <si>
    <t>0.025388</t>
  </si>
  <si>
    <t>-1176</t>
  </si>
  <si>
    <t>0.033616</t>
  </si>
  <si>
    <t>-0.153256</t>
  </si>
  <si>
    <t>-0.075233</t>
  </si>
  <si>
    <t>-0.151909</t>
  </si>
  <si>
    <t>0.03332</t>
  </si>
  <si>
    <t>0.169157</t>
  </si>
  <si>
    <t>0.420084</t>
  </si>
  <si>
    <t>2.260876</t>
  </si>
  <si>
    <t>-8.545964</t>
  </si>
  <si>
    <t>0.003921</t>
  </si>
  <si>
    <t>-0.009616</t>
  </si>
  <si>
    <t>0.001375</t>
  </si>
  <si>
    <t>0.94898</t>
  </si>
  <si>
    <t>-0.861928</t>
  </si>
  <si>
    <t>1.038669</t>
  </si>
  <si>
    <t>0.408105</t>
  </si>
  <si>
    <t>-0.046078</t>
  </si>
  <si>
    <t>-937</t>
  </si>
  <si>
    <t>-0.045796</t>
  </si>
  <si>
    <t>0.003587</t>
  </si>
  <si>
    <t>-0.02191</t>
  </si>
  <si>
    <t>-0.315938</t>
  </si>
  <si>
    <t>0.008789</t>
  </si>
  <si>
    <t>-0.105707</t>
  </si>
  <si>
    <t>0.036176</t>
  </si>
  <si>
    <t>-1.241043</t>
  </si>
  <si>
    <t>06887</t>
  </si>
  <si>
    <t>Waterloo Property Manager</t>
  </si>
  <si>
    <t>[2009/07/31:12:00:00 AM]</t>
  </si>
  <si>
    <t>Stevie S Ivans</t>
  </si>
  <si>
    <t>MDG 3/10</t>
  </si>
  <si>
    <t>8826</t>
  </si>
  <si>
    <t>7711</t>
  </si>
  <si>
    <t>3318</t>
  </si>
  <si>
    <t>9159</t>
  </si>
  <si>
    <t>7743</t>
  </si>
  <si>
    <t>2455</t>
  </si>
  <si>
    <t>6.33119</t>
  </si>
  <si>
    <t>8.893891</t>
  </si>
  <si>
    <t>0.146868</t>
  </si>
  <si>
    <t>0.12806</t>
  </si>
  <si>
    <t>7.956522</t>
  </si>
  <si>
    <t>21.913043</t>
  </si>
  <si>
    <t>35.130435</t>
  </si>
  <si>
    <t>2.860088</t>
  </si>
  <si>
    <t>3.280142</t>
  </si>
  <si>
    <t>15.460203</t>
  </si>
  <si>
    <t>1.856098</t>
  </si>
  <si>
    <t>30.625</t>
  </si>
  <si>
    <t>40.568839</t>
  </si>
  <si>
    <t>40.369582</t>
  </si>
  <si>
    <t>31.724784</t>
  </si>
  <si>
    <t>4.666796</t>
  </si>
  <si>
    <t>2.359959</t>
  </si>
  <si>
    <t>3.730754</t>
  </si>
  <si>
    <t>2.70656</t>
  </si>
  <si>
    <t>8.21435</t>
  </si>
  <si>
    <t>4.122649</t>
  </si>
  <si>
    <t>-14.515419</t>
  </si>
  <si>
    <t>-60.742496</t>
  </si>
  <si>
    <t>3.359805</t>
  </si>
  <si>
    <t>-22.787051</t>
  </si>
  <si>
    <t>-0.774834</t>
  </si>
  <si>
    <t>-77.755511</t>
  </si>
  <si>
    <t>3.391384</t>
  </si>
  <si>
    <t>-7704</t>
  </si>
  <si>
    <t>-1361</t>
  </si>
  <si>
    <t>0.329492</t>
  </si>
  <si>
    <t>4.728132</t>
  </si>
  <si>
    <t>6.823889</t>
  </si>
  <si>
    <t>9.041461</t>
  </si>
  <si>
    <t>1.746916</t>
  </si>
  <si>
    <t>1.211923</t>
  </si>
  <si>
    <t>-37.647059</t>
  </si>
  <si>
    <t>8.679987</t>
  </si>
  <si>
    <t>-53.936239</t>
  </si>
  <si>
    <t>8.554506</t>
  </si>
  <si>
    <t>24.869565</t>
  </si>
  <si>
    <t>-14.913043</t>
  </si>
  <si>
    <t>-18.26087</t>
  </si>
  <si>
    <t>7413</t>
  </si>
  <si>
    <t>0.458159</t>
  </si>
  <si>
    <t>-0.76569</t>
  </si>
  <si>
    <t>1.902287</t>
  </si>
  <si>
    <t>1.923541</t>
  </si>
  <si>
    <t>0.000218</t>
  </si>
  <si>
    <t>0.104378</t>
  </si>
  <si>
    <t>28.173913</t>
  </si>
  <si>
    <t>0.804372</t>
  </si>
  <si>
    <t>0.981439</t>
  </si>
  <si>
    <t>0.017469</t>
  </si>
  <si>
    <t>-0.022302</t>
  </si>
  <si>
    <t>0.246328</t>
  </si>
  <si>
    <t>0.0868</t>
  </si>
  <si>
    <t>-2.130435</t>
  </si>
  <si>
    <t>0.028601</t>
  </si>
  <si>
    <t>-0.227871</t>
  </si>
  <si>
    <t>0.032801</t>
  </si>
  <si>
    <t>06671</t>
  </si>
  <si>
    <t>Seacoast Wired Telecommunications</t>
  </si>
  <si>
    <t>1.458128</t>
  </si>
  <si>
    <t>2.123153</t>
  </si>
  <si>
    <t>1.740385</t>
  </si>
  <si>
    <t>1.751613</t>
  </si>
  <si>
    <t>0.635088</t>
  </si>
  <si>
    <t>1.068966</t>
  </si>
  <si>
    <t>0.525</t>
  </si>
  <si>
    <t>0.492188</t>
  </si>
  <si>
    <t>2.013158</t>
  </si>
  <si>
    <t>23.625731</t>
  </si>
  <si>
    <t>64.74359</t>
  </si>
  <si>
    <t>40.225315</t>
  </si>
  <si>
    <t>16.302187</t>
  </si>
  <si>
    <t>97.524752</t>
  </si>
  <si>
    <t>68.936382</t>
  </si>
  <si>
    <t>27.921286</t>
  </si>
  <si>
    <t>20.232816</t>
  </si>
  <si>
    <t>6.474501</t>
  </si>
  <si>
    <t>54.628603</t>
  </si>
  <si>
    <t>16.995565</t>
  </si>
  <si>
    <t>1.764912</t>
  </si>
  <si>
    <t>6.618421</t>
  </si>
  <si>
    <t>4.836538</t>
  </si>
  <si>
    <t>3.575829</t>
  </si>
  <si>
    <t>-23.318386</t>
  </si>
  <si>
    <t>-32.79703</t>
  </si>
  <si>
    <t>1.628664</t>
  </si>
  <si>
    <t>1.071668</t>
  </si>
  <si>
    <t>0.336957</t>
  </si>
  <si>
    <t>60.31746</t>
  </si>
  <si>
    <t>1.635447</t>
  </si>
  <si>
    <t>1.36129</t>
  </si>
  <si>
    <t>65.16129</t>
  </si>
  <si>
    <t>9.940358</t>
  </si>
  <si>
    <t>7.355865</t>
  </si>
  <si>
    <t>5.294737</t>
  </si>
  <si>
    <t>13.386349</t>
  </si>
  <si>
    <t>1.280992</t>
  </si>
  <si>
    <t>1.53871</t>
  </si>
  <si>
    <t>2.417178</t>
  </si>
  <si>
    <t>18.208955</t>
  </si>
  <si>
    <t>26.242545</t>
  </si>
  <si>
    <t>-4.559748</t>
  </si>
  <si>
    <t>1.204545</t>
  </si>
  <si>
    <t>3.861946</t>
  </si>
  <si>
    <t>1.064171</t>
  </si>
  <si>
    <t>-0.042781</t>
  </si>
  <si>
    <t>-0.021028</t>
  </si>
  <si>
    <t>0.464174</t>
  </si>
  <si>
    <t>0.251826</t>
  </si>
  <si>
    <t>0.234034</t>
  </si>
  <si>
    <t>-0.122449</t>
  </si>
  <si>
    <t>0.231065</t>
  </si>
  <si>
    <t>-0.020761</t>
  </si>
  <si>
    <t>0.458285</t>
  </si>
  <si>
    <t>0.727723</t>
  </si>
  <si>
    <t>0.521472</t>
  </si>
  <si>
    <t>-0.611219</t>
  </si>
  <si>
    <t>1.21066</t>
  </si>
  <si>
    <t>0.020258</t>
  </si>
  <si>
    <t>0.245195</t>
  </si>
  <si>
    <t>0.00729</t>
  </si>
  <si>
    <t>1.693252</t>
  </si>
  <si>
    <t>1.08642</t>
  </si>
  <si>
    <t>0.836978</t>
  </si>
  <si>
    <t>0.557895</t>
  </si>
  <si>
    <t>0.133863</t>
  </si>
  <si>
    <t>1.528846</t>
  </si>
  <si>
    <t>0.03672</t>
  </si>
  <si>
    <t>0.012865</t>
  </si>
  <si>
    <t>0.262425</t>
  </si>
  <si>
    <t>0.449198</t>
  </si>
  <si>
    <t>0.023061</t>
  </si>
  <si>
    <t>0.236257</t>
  </si>
  <si>
    <t>0.010717</t>
  </si>
  <si>
    <t>0.647436</t>
  </si>
  <si>
    <t>09954</t>
  </si>
  <si>
    <t>Wakerobin Art Studio</t>
  </si>
  <si>
    <t>Berenice M Loeber</t>
  </si>
  <si>
    <t>7555</t>
  </si>
  <si>
    <t>5380</t>
  </si>
  <si>
    <t>7105</t>
  </si>
  <si>
    <t>6505</t>
  </si>
  <si>
    <t>-1201</t>
  </si>
  <si>
    <t>-1119</t>
  </si>
  <si>
    <t>-272</t>
  </si>
  <si>
    <t>0.658055</t>
  </si>
  <si>
    <t>0.900969</t>
  </si>
  <si>
    <t>-49.814815</t>
  </si>
  <si>
    <t>1.020486</t>
  </si>
  <si>
    <t>-5.823171</t>
  </si>
  <si>
    <t>-0.232019</t>
  </si>
  <si>
    <t>0.253623</t>
  </si>
  <si>
    <t>-0.229773</t>
  </si>
  <si>
    <t>-16.066009</t>
  </si>
  <si>
    <t>-1.759324</t>
  </si>
  <si>
    <t>-16.903589</t>
  </si>
  <si>
    <t>94.01126</t>
  </si>
  <si>
    <t>1.96888</t>
  </si>
  <si>
    <t>94.859613</t>
  </si>
  <si>
    <t>1.347686</t>
  </si>
  <si>
    <t>-25.742754</t>
  </si>
  <si>
    <t>-65.787037</t>
  </si>
  <si>
    <t>2.574275</t>
  </si>
  <si>
    <t>-21.225341</t>
  </si>
  <si>
    <t>-22.276279</t>
  </si>
  <si>
    <t>-10.986102</t>
  </si>
  <si>
    <t>-38.697153</t>
  </si>
  <si>
    <t>-114.614344</t>
  </si>
  <si>
    <t>8336</t>
  </si>
  <si>
    <t>-7131</t>
  </si>
  <si>
    <t>-25.555556</t>
  </si>
  <si>
    <t>10.513723</t>
  </si>
  <si>
    <t>3.882514</t>
  </si>
  <si>
    <t>-15.749472</t>
  </si>
  <si>
    <t>-11.921182</t>
  </si>
  <si>
    <t>-0.257732</t>
  </si>
  <si>
    <t>-22.731481</t>
  </si>
  <si>
    <t>-0.376812</t>
  </si>
  <si>
    <t>-6.389866</t>
  </si>
  <si>
    <t>-5.407489</t>
  </si>
  <si>
    <t>0.631202</t>
  </si>
  <si>
    <t>-0.763025</t>
  </si>
  <si>
    <t>0.231933</t>
  </si>
  <si>
    <t>-1698</t>
  </si>
  <si>
    <t>6290</t>
  </si>
  <si>
    <t>0.587987</t>
  </si>
  <si>
    <t>-0.105374</t>
  </si>
  <si>
    <t>-0.10242</t>
  </si>
  <si>
    <t>-0.105226</t>
  </si>
  <si>
    <t>0.587162</t>
  </si>
  <si>
    <t>1.05513</t>
  </si>
  <si>
    <t>-26.056245</t>
  </si>
  <si>
    <t>-11.802885</t>
  </si>
  <si>
    <t>0.000743</t>
  </si>
  <si>
    <t>-0.059676</t>
  </si>
  <si>
    <t>0.000563</t>
  </si>
  <si>
    <t>-0.244565</t>
  </si>
  <si>
    <t>-0.236407</t>
  </si>
  <si>
    <t>1.169036</t>
  </si>
  <si>
    <t>0.465668</t>
  </si>
  <si>
    <t>-0.157495</t>
  </si>
  <si>
    <t>-0.034193</t>
  </si>
  <si>
    <t>0.000759</t>
  </si>
  <si>
    <t>-0.063899</t>
  </si>
  <si>
    <t>-1.30084</t>
  </si>
  <si>
    <t>-0.16066</t>
  </si>
  <si>
    <t>-0.386972</t>
  </si>
  <si>
    <t>09951</t>
  </si>
  <si>
    <t>Edge Plastics</t>
  </si>
  <si>
    <t>[2012/07/31:12:00:00 AM]</t>
  </si>
  <si>
    <t>BJH 9/12</t>
  </si>
  <si>
    <t>1755</t>
  </si>
  <si>
    <t>2.243243</t>
  </si>
  <si>
    <t>8.369369</t>
  </si>
  <si>
    <t>0.567126</t>
  </si>
  <si>
    <t>5.446078</t>
  </si>
  <si>
    <t>0.092193</t>
  </si>
  <si>
    <t>0.361889</t>
  </si>
  <si>
    <t>4.9625</t>
  </si>
  <si>
    <t>3.275862</t>
  </si>
  <si>
    <t>-1.921824</t>
  </si>
  <si>
    <t>-3.011741</t>
  </si>
  <si>
    <t>33.114447</t>
  </si>
  <si>
    <t>1.360225</t>
  </si>
  <si>
    <t>22.598499</t>
  </si>
  <si>
    <t>20.886492</t>
  </si>
  <si>
    <t>37.882188</t>
  </si>
  <si>
    <t>38.394109</t>
  </si>
  <si>
    <t>52.47195</t>
  </si>
  <si>
    <t>128.748247</t>
  </si>
  <si>
    <t>8.958626</t>
  </si>
  <si>
    <t>0.694463</t>
  </si>
  <si>
    <t>2.606357</t>
  </si>
  <si>
    <t>1.08831</t>
  </si>
  <si>
    <t>5.62533</t>
  </si>
  <si>
    <t>-1.889251</t>
  </si>
  <si>
    <t>-3.761755</t>
  </si>
  <si>
    <t>-2.028219</t>
  </si>
  <si>
    <t>-4.717899</t>
  </si>
  <si>
    <t>-5.691057</t>
  </si>
  <si>
    <t>-0.726415</t>
  </si>
  <si>
    <t>-11.02271</t>
  </si>
  <si>
    <t>1.857843</t>
  </si>
  <si>
    <t>-28.431373</t>
  </si>
  <si>
    <t>12.007505</t>
  </si>
  <si>
    <t>17.47541</t>
  </si>
  <si>
    <t>-2.72045</t>
  </si>
  <si>
    <t>-2.767355</t>
  </si>
  <si>
    <t>0.033223</t>
  </si>
  <si>
    <t>-23.796791</t>
  </si>
  <si>
    <t>13.36773</t>
  </si>
  <si>
    <t>-7.470511</t>
  </si>
  <si>
    <t>3.649123</t>
  </si>
  <si>
    <t>1.181757</t>
  </si>
  <si>
    <t>3.264368</t>
  </si>
  <si>
    <t>2.494253</t>
  </si>
  <si>
    <t>3.873563</t>
  </si>
  <si>
    <t>09963</t>
  </si>
  <si>
    <t>Morningside Heights Metal Mining</t>
  </si>
  <si>
    <t>1036</t>
  </si>
  <si>
    <t>3549</t>
  </si>
  <si>
    <t>7770</t>
  </si>
  <si>
    <t>5686</t>
  </si>
  <si>
    <t>5752</t>
  </si>
  <si>
    <t>1993</t>
  </si>
  <si>
    <t>0.59</t>
  </si>
  <si>
    <t>1.42125</t>
  </si>
  <si>
    <t>1.204348</t>
  </si>
  <si>
    <t>0.546351</t>
  </si>
  <si>
    <t>-5.102564</t>
  </si>
  <si>
    <t>-0.876712</t>
  </si>
  <si>
    <t>0.12931</t>
  </si>
  <si>
    <t>-0.991379</t>
  </si>
  <si>
    <t>-4.170189</t>
  </si>
  <si>
    <t>-9.192547</t>
  </si>
  <si>
    <t>25.971686</t>
  </si>
  <si>
    <t>0.32175</t>
  </si>
  <si>
    <t>42.982625</t>
  </si>
  <si>
    <t>42.043115</t>
  </si>
  <si>
    <t>80.398992</t>
  </si>
  <si>
    <t>47.655598</t>
  </si>
  <si>
    <t>2.189349</t>
  </si>
  <si>
    <t>11.52819</t>
  </si>
  <si>
    <t>4.826087</t>
  </si>
  <si>
    <t>-6.706114</t>
  </si>
  <si>
    <t>-12.022806</t>
  </si>
  <si>
    <t>-17.524458</t>
  </si>
  <si>
    <t>-4.337493</t>
  </si>
  <si>
    <t>-13.096969</t>
  </si>
  <si>
    <t>-0.930748</t>
  </si>
  <si>
    <t>-8.418658</t>
  </si>
  <si>
    <t>-5538</t>
  </si>
  <si>
    <t>-1569</t>
  </si>
  <si>
    <t>-14.782609</t>
  </si>
  <si>
    <t>8.681564</t>
  </si>
  <si>
    <t>-3.063063</t>
  </si>
  <si>
    <t>-1.904762</t>
  </si>
  <si>
    <t>-0.831169</t>
  </si>
  <si>
    <t>0.662112</t>
  </si>
  <si>
    <t>-75.831486</t>
  </si>
  <si>
    <t>1.402831</t>
  </si>
  <si>
    <t>-19.825189</t>
  </si>
  <si>
    <t>9.779817</t>
  </si>
  <si>
    <t>3.091525</t>
  </si>
  <si>
    <t>0.9375</t>
  </si>
  <si>
    <t>0.455357</t>
  </si>
  <si>
    <t>1.651786</t>
  </si>
  <si>
    <t>-0.052114</t>
  </si>
  <si>
    <t>-0.06293</t>
  </si>
  <si>
    <t>-0.110694</t>
  </si>
  <si>
    <t>-0.060038</t>
  </si>
  <si>
    <t>-0.049719</t>
  </si>
  <si>
    <t>0.29607</t>
  </si>
  <si>
    <t>0.137621</t>
  </si>
  <si>
    <t>-9.269565</t>
  </si>
  <si>
    <t>0.025271</t>
  </si>
  <si>
    <t>-0.011454</t>
  </si>
  <si>
    <t>0.006306</t>
  </si>
  <si>
    <t>0.284483</t>
  </si>
  <si>
    <t>-0.503937</t>
  </si>
  <si>
    <t>0.996782</t>
  </si>
  <si>
    <t>0.300366</t>
  </si>
  <si>
    <t>-0.030631</t>
  </si>
  <si>
    <t>1.322581</t>
  </si>
  <si>
    <t>-0.047571</t>
  </si>
  <si>
    <t>0.013807</t>
  </si>
  <si>
    <t>0.014028</t>
  </si>
  <si>
    <t>0.196998</t>
  </si>
  <si>
    <t>-0.041702</t>
  </si>
  <si>
    <t>-0.13097</t>
  </si>
  <si>
    <t>-0.091925</t>
  </si>
  <si>
    <t>09969</t>
  </si>
  <si>
    <t>Chapter Power Line Construction</t>
  </si>
  <si>
    <t>Earl K Raikes</t>
  </si>
  <si>
    <t>0.258186</t>
  </si>
  <si>
    <t>1.418136</t>
  </si>
  <si>
    <t>2.590476</t>
  </si>
  <si>
    <t>0.721485</t>
  </si>
  <si>
    <t>-43.666667</t>
  </si>
  <si>
    <t>9.130435</t>
  </si>
  <si>
    <t>16.268789</t>
  </si>
  <si>
    <t>58.412698</t>
  </si>
  <si>
    <t>33.19984</t>
  </si>
  <si>
    <t>7.488987</t>
  </si>
  <si>
    <t>7.454946</t>
  </si>
  <si>
    <t>201.53777</t>
  </si>
  <si>
    <t>27.571942</t>
  </si>
  <si>
    <t>2.207781</t>
  </si>
  <si>
    <t>7.521084</t>
  </si>
  <si>
    <t>7.926984</t>
  </si>
  <si>
    <t>499.4</t>
  </si>
  <si>
    <t>42.160279</t>
  </si>
  <si>
    <t>108.609272</t>
  </si>
  <si>
    <t>135.897436</t>
  </si>
  <si>
    <t>140.458015</t>
  </si>
  <si>
    <t>-2027</t>
  </si>
  <si>
    <t>0.120144</t>
  </si>
  <si>
    <t>48.960784</t>
  </si>
  <si>
    <t>7.368843</t>
  </si>
  <si>
    <t>63.333333</t>
  </si>
  <si>
    <t>104.301075</t>
  </si>
  <si>
    <t>7.609131</t>
  </si>
  <si>
    <t>6.282051</t>
  </si>
  <si>
    <t>3.631579</t>
  </si>
  <si>
    <t>3.748508</t>
  </si>
  <si>
    <t>09943</t>
  </si>
  <si>
    <t>Hickory Photography Studio</t>
  </si>
  <si>
    <t>Eryn M Brooksher</t>
  </si>
  <si>
    <t>3196</t>
  </si>
  <si>
    <t>5775</t>
  </si>
  <si>
    <t>4182</t>
  </si>
  <si>
    <t>8438</t>
  </si>
  <si>
    <t>32752</t>
  </si>
  <si>
    <t>27053</t>
  </si>
  <si>
    <t>27177</t>
  </si>
  <si>
    <t>4772</t>
  </si>
  <si>
    <t>0.769559</t>
  </si>
  <si>
    <t>1.527264</t>
  </si>
  <si>
    <t>2.364434</t>
  </si>
  <si>
    <t>2.627381</t>
  </si>
  <si>
    <t>2.16467</t>
  </si>
  <si>
    <t>0.702773</t>
  </si>
  <si>
    <t>1.982249</t>
  </si>
  <si>
    <t>1.887446</t>
  </si>
  <si>
    <t>-0.006565</t>
  </si>
  <si>
    <t>-0.007653</t>
  </si>
  <si>
    <t>1.22327</t>
  </si>
  <si>
    <t>1.943589</t>
  </si>
  <si>
    <t>6.539075</t>
  </si>
  <si>
    <t>17.021861</t>
  </si>
  <si>
    <t>0.561798</t>
  </si>
  <si>
    <t>1.204819</t>
  </si>
  <si>
    <t>35.338758</t>
  </si>
  <si>
    <t>7.709092</t>
  </si>
  <si>
    <t>35.214704</t>
  </si>
  <si>
    <t>42.923796</t>
  </si>
  <si>
    <t>24.604629</t>
  </si>
  <si>
    <t>3.881489</t>
  </si>
  <si>
    <t>14.726619</t>
  </si>
  <si>
    <t>13.059011</t>
  </si>
  <si>
    <t>20.55995</t>
  </si>
  <si>
    <t>1.967291</t>
  </si>
  <si>
    <t>14.631164</t>
  </si>
  <si>
    <t>18.316042</t>
  </si>
  <si>
    <t>6.768838</t>
  </si>
  <si>
    <t>32.760438</t>
  </si>
  <si>
    <t>-0.402597</t>
  </si>
  <si>
    <t>-61.320755</t>
  </si>
  <si>
    <t>7.584882</t>
  </si>
  <si>
    <t>-27444</t>
  </si>
  <si>
    <t>4973</t>
  </si>
  <si>
    <t>0.705804</t>
  </si>
  <si>
    <t>7.354896</t>
  </si>
  <si>
    <t>0.830484</t>
  </si>
  <si>
    <t>0.915975</t>
  </si>
  <si>
    <t>10.328603</t>
  </si>
  <si>
    <t>0.506839</t>
  </si>
  <si>
    <t>0.500733</t>
  </si>
  <si>
    <t>1.472973</t>
  </si>
  <si>
    <t>1.504832</t>
  </si>
  <si>
    <t>1.305376</t>
  </si>
  <si>
    <t>-37.959184</t>
  </si>
  <si>
    <t>1.392281</t>
  </si>
  <si>
    <t>5.467272</t>
  </si>
  <si>
    <t>7.813596</t>
  </si>
  <si>
    <t>8.537281</t>
  </si>
  <si>
    <t>3893</t>
  </si>
  <si>
    <t>4.977517</t>
  </si>
  <si>
    <t>-602</t>
  </si>
  <si>
    <t>-0.65</t>
  </si>
  <si>
    <t>-2.155</t>
  </si>
  <si>
    <t>-0.176094</t>
  </si>
  <si>
    <t>0.113543</t>
  </si>
  <si>
    <t>-0.033747</t>
  </si>
  <si>
    <t>-4.365854</t>
  </si>
  <si>
    <t>0.111811</t>
  </si>
  <si>
    <t>-0.173409</t>
  </si>
  <si>
    <t>0.405687</t>
  </si>
  <si>
    <t>0.232522</t>
  </si>
  <si>
    <t>6.413509</t>
  </si>
  <si>
    <t>0.012648</t>
  </si>
  <si>
    <t>-0.004397</t>
  </si>
  <si>
    <t>0.00229</t>
  </si>
  <si>
    <t>0.144086</t>
  </si>
  <si>
    <t>0.460401</t>
  </si>
  <si>
    <t>0.994382</t>
  </si>
  <si>
    <t>0.461365</t>
  </si>
  <si>
    <t>0.005068</t>
  </si>
  <si>
    <t>1.552233</t>
  </si>
  <si>
    <t>-0.022488</t>
  </si>
  <si>
    <t>0.008888</t>
  </si>
  <si>
    <t>0.013923</t>
  </si>
  <si>
    <t>0.019265</t>
  </si>
  <si>
    <t>0.019436</t>
  </si>
  <si>
    <t>0.327604</t>
  </si>
  <si>
    <t>0.065391</t>
  </si>
  <si>
    <t>09901</t>
  </si>
  <si>
    <t>Orchid Ski Shop</t>
  </si>
  <si>
    <t>Zenia G Leibel</t>
  </si>
  <si>
    <t>1.148649</t>
  </si>
  <si>
    <t>17.021277</t>
  </si>
  <si>
    <t>89.411765</t>
  </si>
  <si>
    <t>0.200946</t>
  </si>
  <si>
    <t>0.201422</t>
  </si>
  <si>
    <t>-1.969873</t>
  </si>
  <si>
    <t>138.983051</t>
  </si>
  <si>
    <t>8.280255</t>
  </si>
  <si>
    <t>0.085714</t>
  </si>
  <si>
    <t>0.475059</t>
  </si>
  <si>
    <t>0.997636</t>
  </si>
  <si>
    <t>10.588235</t>
  </si>
  <si>
    <t>84.705882</t>
  </si>
  <si>
    <t>-1.437853</t>
  </si>
  <si>
    <t>0.005882</t>
  </si>
  <si>
    <t>0.011765</t>
  </si>
  <si>
    <t>1.025316</t>
  </si>
  <si>
    <t>0.847059</t>
  </si>
  <si>
    <t>0.002364</t>
  </si>
  <si>
    <t>0.082803</t>
  </si>
  <si>
    <t>40.555556</t>
  </si>
  <si>
    <t>0.894118</t>
  </si>
  <si>
    <t>15.111111</t>
  </si>
  <si>
    <t>09978</t>
  </si>
  <si>
    <t>Acappella Musical Group</t>
  </si>
  <si>
    <t>Ramon O Towle</t>
  </si>
  <si>
    <t>JL 04/08</t>
  </si>
  <si>
    <t>2620</t>
  </si>
  <si>
    <t>6821</t>
  </si>
  <si>
    <t>6938</t>
  </si>
  <si>
    <t>7613</t>
  </si>
  <si>
    <t>2863</t>
  </si>
  <si>
    <t>13900</t>
  </si>
  <si>
    <t>10922</t>
  </si>
  <si>
    <t>11034</t>
  </si>
  <si>
    <t>2983</t>
  </si>
  <si>
    <t>0.777749</t>
  </si>
  <si>
    <t>1.659099</t>
  </si>
  <si>
    <t>0.623933</t>
  </si>
  <si>
    <t>3.321881</t>
  </si>
  <si>
    <t>33.195122</t>
  </si>
  <si>
    <t>0.913594</t>
  </si>
  <si>
    <t>1.335017</t>
  </si>
  <si>
    <t>2.253456</t>
  </si>
  <si>
    <t>16.314199</t>
  </si>
  <si>
    <t>43.381069</t>
  </si>
  <si>
    <t>20.618705</t>
  </si>
  <si>
    <t>2.553957</t>
  </si>
  <si>
    <t>3.271028</t>
  </si>
  <si>
    <t>68.798561</t>
  </si>
  <si>
    <t>126.893239</t>
  </si>
  <si>
    <t>41.051749</t>
  </si>
  <si>
    <t>1.825824</t>
  </si>
  <si>
    <t>4.659739</t>
  </si>
  <si>
    <t>4.855047</t>
  </si>
  <si>
    <t>25.272727</t>
  </si>
  <si>
    <t>16.865887</t>
  </si>
  <si>
    <t>-2.447463</t>
  </si>
  <si>
    <t>-23.176452</t>
  </si>
  <si>
    <t>76.619371</t>
  </si>
  <si>
    <t>-2.993928</t>
  </si>
  <si>
    <t>-10676</t>
  </si>
  <si>
    <t>-2553</t>
  </si>
  <si>
    <t>0.192106</t>
  </si>
  <si>
    <t>44.848061</t>
  </si>
  <si>
    <t>0.856115</t>
  </si>
  <si>
    <t>5.305344</t>
  </si>
  <si>
    <t>9.23741</t>
  </si>
  <si>
    <t>8.935252</t>
  </si>
  <si>
    <t>4.320635</t>
  </si>
  <si>
    <t>1.188264</t>
  </si>
  <si>
    <t>4640</t>
  </si>
  <si>
    <t>3.410072</t>
  </si>
  <si>
    <t>6.424062</t>
  </si>
  <si>
    <t>7.177215</t>
  </si>
  <si>
    <t>3.806486</t>
  </si>
  <si>
    <t>0.877104</t>
  </si>
  <si>
    <t>6351</t>
  </si>
  <si>
    <t>0.319065</t>
  </si>
  <si>
    <t>-0.039842</t>
  </si>
  <si>
    <t>0.401529</t>
  </si>
  <si>
    <t>-6.195833</t>
  </si>
  <si>
    <t>-0.035567</t>
  </si>
  <si>
    <t>0.284832</t>
  </si>
  <si>
    <t>0.193237</t>
  </si>
  <si>
    <t>0.241589</t>
  </si>
  <si>
    <t>-1.932649</t>
  </si>
  <si>
    <t>1.739264</t>
  </si>
  <si>
    <t>0.076842</t>
  </si>
  <si>
    <t>0.150719</t>
  </si>
  <si>
    <t>0.026259</t>
  </si>
  <si>
    <t>2.713134</t>
  </si>
  <si>
    <t>-0.941217</t>
  </si>
  <si>
    <t>0.97446</t>
  </si>
  <si>
    <t>0.446867</t>
  </si>
  <si>
    <t>0.092374</t>
  </si>
  <si>
    <t>0.137719</t>
  </si>
  <si>
    <t>0.047944</t>
  </si>
  <si>
    <t>0.034101</t>
  </si>
  <si>
    <t>2.762626</t>
  </si>
  <si>
    <t>0.155791</t>
  </si>
  <si>
    <t>0.163142</t>
  </si>
  <si>
    <t>-0.029939</t>
  </si>
  <si>
    <t>0.433811</t>
  </si>
  <si>
    <t>09233</t>
  </si>
  <si>
    <t>Striker Jewelers</t>
  </si>
  <si>
    <t>[2014/07/31:12:00:00 AM]</t>
  </si>
  <si>
    <t>Anja I Hetling</t>
  </si>
  <si>
    <t>RAN 10/14</t>
  </si>
  <si>
    <t>28400</t>
  </si>
  <si>
    <t>25400</t>
  </si>
  <si>
    <t>53800</t>
  </si>
  <si>
    <t>27700</t>
  </si>
  <si>
    <t>135900</t>
  </si>
  <si>
    <t>165600</t>
  </si>
  <si>
    <t>219400</t>
  </si>
  <si>
    <t>15800</t>
  </si>
  <si>
    <t>8600</t>
  </si>
  <si>
    <t>47400</t>
  </si>
  <si>
    <t>141800</t>
  </si>
  <si>
    <t>189200</t>
  </si>
  <si>
    <t>88015</t>
  </si>
  <si>
    <t>-57824</t>
  </si>
  <si>
    <t>300600</t>
  </si>
  <si>
    <t>268000</t>
  </si>
  <si>
    <t>271200</t>
  </si>
  <si>
    <t>29400</t>
  </si>
  <si>
    <t>5600</t>
  </si>
  <si>
    <t>14300</t>
  </si>
  <si>
    <t>5300</t>
  </si>
  <si>
    <t>1870</t>
  </si>
  <si>
    <t>0.599156</t>
  </si>
  <si>
    <t>1.135021</t>
  </si>
  <si>
    <t>-105700</t>
  </si>
  <si>
    <t>6.264901</t>
  </si>
  <si>
    <t>-1.789972</t>
  </si>
  <si>
    <t>0.862352</t>
  </si>
  <si>
    <t>1.588889</t>
  </si>
  <si>
    <t>3.432501</t>
  </si>
  <si>
    <t>1.802273</t>
  </si>
  <si>
    <t>1.578047</t>
  </si>
  <si>
    <t>23100</t>
  </si>
  <si>
    <t>21230</t>
  </si>
  <si>
    <t>2.1</t>
  </si>
  <si>
    <t>1.563355</t>
  </si>
  <si>
    <t>11.357616</t>
  </si>
  <si>
    <t>9.780439</t>
  </si>
  <si>
    <t>4.757152</t>
  </si>
  <si>
    <t>35.283019</t>
  </si>
  <si>
    <t>34.484365</t>
  </si>
  <si>
    <t>34.185103</t>
  </si>
  <si>
    <t>21.264749</t>
  </si>
  <si>
    <t>1.3701</t>
  </si>
  <si>
    <t>46.96875</t>
  </si>
  <si>
    <t>9.953642</t>
  </si>
  <si>
    <t>10.851986</t>
  </si>
  <si>
    <t>2.415679</t>
  </si>
  <si>
    <t>1.02545</t>
  </si>
  <si>
    <t>2.117921</t>
  </si>
  <si>
    <t>-5.32025</t>
  </si>
  <si>
    <t>4.345291</t>
  </si>
  <si>
    <t>-0.137515</t>
  </si>
  <si>
    <t>2600.787402</t>
  </si>
  <si>
    <t>-1.219939</t>
  </si>
  <si>
    <t>295042</t>
  </si>
  <si>
    <t>-269741</t>
  </si>
  <si>
    <t>25301</t>
  </si>
  <si>
    <t>-6840</t>
  </si>
  <si>
    <t>10825</t>
  </si>
  <si>
    <t>7262</t>
  </si>
  <si>
    <t>-0.262062</t>
  </si>
  <si>
    <t>2.927478</t>
  </si>
  <si>
    <t>10.584507</t>
  </si>
  <si>
    <t>1.76314</t>
  </si>
  <si>
    <t>1.141051</t>
  </si>
  <si>
    <t>6.115</t>
  </si>
  <si>
    <t>-1.275307</t>
  </si>
  <si>
    <t>-4.56123</t>
  </si>
  <si>
    <t>7.684631</t>
  </si>
  <si>
    <t>-5.775271</t>
  </si>
  <si>
    <t>21205</t>
  </si>
  <si>
    <t>5.835498</t>
  </si>
  <si>
    <t>0.914643</t>
  </si>
  <si>
    <t>-1380</t>
  </si>
  <si>
    <t>1.687893</t>
  </si>
  <si>
    <t>1.472817</t>
  </si>
  <si>
    <t>1.362971</t>
  </si>
  <si>
    <t>-10972</t>
  </si>
  <si>
    <t>0.161699</t>
  </si>
  <si>
    <t>0.090727</t>
  </si>
  <si>
    <t>0.070682</t>
  </si>
  <si>
    <t>0.249607</t>
  </si>
  <si>
    <t>3.155977</t>
  </si>
  <si>
    <t>0.787324</t>
  </si>
  <si>
    <t>0.375794</t>
  </si>
  <si>
    <t>-0.043217</t>
  </si>
  <si>
    <t>1.436455</t>
  </si>
  <si>
    <t>1.952115</t>
  </si>
  <si>
    <t>0.952428</t>
  </si>
  <si>
    <t>0.614403</t>
  </si>
  <si>
    <t>0.017631</t>
  </si>
  <si>
    <t>-12991</t>
  </si>
  <si>
    <t>4.463576</t>
  </si>
  <si>
    <t>0.00393</t>
  </si>
  <si>
    <t>0.076846</t>
  </si>
  <si>
    <t>-0.262278</t>
  </si>
  <si>
    <t>0.043453</t>
  </si>
  <si>
    <t>0.113576</t>
  </si>
  <si>
    <t>09266</t>
  </si>
  <si>
    <t>Independence Seafood Market</t>
  </si>
  <si>
    <t>Elizabet S Randahl</t>
  </si>
  <si>
    <t>MSK</t>
  </si>
  <si>
    <t>1.52</t>
  </si>
  <si>
    <t>1.653333</t>
  </si>
  <si>
    <t>1.784091</t>
  </si>
  <si>
    <t>0.610895</t>
  </si>
  <si>
    <t>2.588235</t>
  </si>
  <si>
    <t>9.352941</t>
  </si>
  <si>
    <t>4.806452</t>
  </si>
  <si>
    <t>8.949416</t>
  </si>
  <si>
    <t>59.032258</t>
  </si>
  <si>
    <t>7.096774</t>
  </si>
  <si>
    <t>54.16129</t>
  </si>
  <si>
    <t>14.370079</t>
  </si>
  <si>
    <t>12.933071</t>
  </si>
  <si>
    <t>2.412451</t>
  </si>
  <si>
    <t>12.653061</t>
  </si>
  <si>
    <t>6.2</t>
  </si>
  <si>
    <t>5.123967</t>
  </si>
  <si>
    <t>10.505837</t>
  </si>
  <si>
    <t>-17.891374</t>
  </si>
  <si>
    <t>-13.736264</t>
  </si>
  <si>
    <t>-23.664122</t>
  </si>
  <si>
    <t>13.970588</t>
  </si>
  <si>
    <t>33.184147</t>
  </si>
  <si>
    <t>30.681818</t>
  </si>
  <si>
    <t>14.677419</t>
  </si>
  <si>
    <t>16.451613</t>
  </si>
  <si>
    <t>6.73913</t>
  </si>
  <si>
    <t>4.354839</t>
  </si>
  <si>
    <t>3.709677</t>
  </si>
  <si>
    <t>1.477273</t>
  </si>
  <si>
    <t>7.941176</t>
  </si>
  <si>
    <t>40.625</t>
  </si>
  <si>
    <t>21.774194</t>
  </si>
  <si>
    <t>27.526132</t>
  </si>
  <si>
    <t>3.915994</t>
  </si>
  <si>
    <t>7.705882</t>
  </si>
  <si>
    <t>7.411765</t>
  </si>
  <si>
    <t>0.494792</t>
  </si>
  <si>
    <t>0.642361</t>
  </si>
  <si>
    <t>0.422118</t>
  </si>
  <si>
    <t>0.232394</t>
  </si>
  <si>
    <t>0.576324</t>
  </si>
  <si>
    <t>0.443925</t>
  </si>
  <si>
    <t>-0.005344</t>
  </si>
  <si>
    <t>0.140127</t>
  </si>
  <si>
    <t>-0.006452</t>
  </si>
  <si>
    <t>0.035484</t>
  </si>
  <si>
    <t>8.882353</t>
  </si>
  <si>
    <t>3.454545</t>
  </si>
  <si>
    <t>0.930645</t>
  </si>
  <si>
    <t>0.505837</t>
  </si>
  <si>
    <t>0.043548</t>
  </si>
  <si>
    <t>0.041271</t>
  </si>
  <si>
    <t>0.085603</t>
  </si>
  <si>
    <t>0.169231</t>
  </si>
  <si>
    <t>0.089494</t>
  </si>
  <si>
    <t>0.139706</t>
  </si>
  <si>
    <t>09226</t>
  </si>
  <si>
    <t>Rushton Limousine Service</t>
  </si>
  <si>
    <t>6153</t>
  </si>
  <si>
    <t>6864</t>
  </si>
  <si>
    <t>4223</t>
  </si>
  <si>
    <t>10457</t>
  </si>
  <si>
    <t>2823</t>
  </si>
  <si>
    <t>16367</t>
  </si>
  <si>
    <t>12043</t>
  </si>
  <si>
    <t>4324</t>
  </si>
  <si>
    <t>2251</t>
  </si>
  <si>
    <t>1.246953</t>
  </si>
  <si>
    <t>2.205376</t>
  </si>
  <si>
    <t>0.369793</t>
  </si>
  <si>
    <t>0.269963</t>
  </si>
  <si>
    <t>0.730857</t>
  </si>
  <si>
    <t>3493</t>
  </si>
  <si>
    <t>2999</t>
  </si>
  <si>
    <t>21.52625</t>
  </si>
  <si>
    <t>29.486508</t>
  </si>
  <si>
    <t>26.419014</t>
  </si>
  <si>
    <t>16.643246</t>
  </si>
  <si>
    <t>155.48645</t>
  </si>
  <si>
    <t>17.996357</t>
  </si>
  <si>
    <t>59.052972</t>
  </si>
  <si>
    <t>26.428631</t>
  </si>
  <si>
    <t>55.524371</t>
  </si>
  <si>
    <t>3.970356</t>
  </si>
  <si>
    <t>85.923358</t>
  </si>
  <si>
    <t>38.309391</t>
  </si>
  <si>
    <t>1.565172</t>
  </si>
  <si>
    <t>4.866786</t>
  </si>
  <si>
    <t>2.143961</t>
  </si>
  <si>
    <t>3.875681</t>
  </si>
  <si>
    <t>26.250359</t>
  </si>
  <si>
    <t>-6.850169</t>
  </si>
  <si>
    <t>20.486556</t>
  </si>
  <si>
    <t>-14.060565</t>
  </si>
  <si>
    <t>-10.75304</t>
  </si>
  <si>
    <t>-0.342981</t>
  </si>
  <si>
    <t>-42.207959</t>
  </si>
  <si>
    <t>16647</t>
  </si>
  <si>
    <t>-12905</t>
  </si>
  <si>
    <t>3027</t>
  </si>
  <si>
    <t>-3500</t>
  </si>
  <si>
    <t>0.553183</t>
  </si>
  <si>
    <t>35.957558</t>
  </si>
  <si>
    <t>4.570172</t>
  </si>
  <si>
    <t>6.180891</t>
  </si>
  <si>
    <t>16.771553</t>
  </si>
  <si>
    <t>13.753284</t>
  </si>
  <si>
    <t>0.02633</t>
  </si>
  <si>
    <t>-28.471364</t>
  </si>
  <si>
    <t>21.213417</t>
  </si>
  <si>
    <t>-25.267888</t>
  </si>
  <si>
    <t>-522</t>
  </si>
  <si>
    <t>0.057892</t>
  </si>
  <si>
    <t>5.460373</t>
  </si>
  <si>
    <t>-444</t>
  </si>
  <si>
    <t>5625</t>
  </si>
  <si>
    <t>3.107937</t>
  </si>
  <si>
    <t>-4.765079</t>
  </si>
  <si>
    <t>-7.631841</t>
  </si>
  <si>
    <t>0.790476</t>
  </si>
  <si>
    <t>0.405004</t>
  </si>
  <si>
    <t>-2.477612</t>
  </si>
  <si>
    <t>-9.741294</t>
  </si>
  <si>
    <t>14.935323</t>
  </si>
  <si>
    <t>1.136384</t>
  </si>
  <si>
    <t>0.004304</t>
  </si>
  <si>
    <t>0.057544</t>
  </si>
  <si>
    <t>0.294368</t>
  </si>
  <si>
    <t>-0.089265</t>
  </si>
  <si>
    <t>0.050773</t>
  </si>
  <si>
    <t>0.661155</t>
  </si>
  <si>
    <t>0.833568</t>
  </si>
  <si>
    <t>0.019222</t>
  </si>
  <si>
    <t>0.167716</t>
  </si>
  <si>
    <t>-1461</t>
  </si>
  <si>
    <t>-0.051973</t>
  </si>
  <si>
    <t>0.079468</t>
  </si>
  <si>
    <t>0.212134</t>
  </si>
  <si>
    <t>4.134328</t>
  </si>
  <si>
    <t>-0.10753</t>
  </si>
  <si>
    <t>0.294865</t>
  </si>
  <si>
    <t>09222</t>
  </si>
  <si>
    <t>Urban Farm Product Wholesaler</t>
  </si>
  <si>
    <t>4985</t>
  </si>
  <si>
    <t>7350</t>
  </si>
  <si>
    <t>3936</t>
  </si>
  <si>
    <t>7646</t>
  </si>
  <si>
    <t>8131</t>
  </si>
  <si>
    <t>16831</t>
  </si>
  <si>
    <t>12425</t>
  </si>
  <si>
    <t>5.363291</t>
  </si>
  <si>
    <t>6.310127</t>
  </si>
  <si>
    <t>0.097159</t>
  </si>
  <si>
    <t>0.088555</t>
  </si>
  <si>
    <t>26.566528</t>
  </si>
  <si>
    <t>29.147706</t>
  </si>
  <si>
    <t>26.177886</t>
  </si>
  <si>
    <t>14.378231</t>
  </si>
  <si>
    <t>64.950092</t>
  </si>
  <si>
    <t>12.984306</t>
  </si>
  <si>
    <t>11.868008</t>
  </si>
  <si>
    <t>24.852314</t>
  </si>
  <si>
    <t>11.838632</t>
  </si>
  <si>
    <t>1.886672</t>
  </si>
  <si>
    <t>4.012157</t>
  </si>
  <si>
    <t>2.069979</t>
  </si>
  <si>
    <t>4.379651</t>
  </si>
  <si>
    <t>30.729777</t>
  </si>
  <si>
    <t>-25.682032</t>
  </si>
  <si>
    <t>41.138691</t>
  </si>
  <si>
    <t>25.67951</t>
  </si>
  <si>
    <t>3.046823</t>
  </si>
  <si>
    <t>362.890625</t>
  </si>
  <si>
    <t>15454</t>
  </si>
  <si>
    <t>-12841</t>
  </si>
  <si>
    <t>-1751</t>
  </si>
  <si>
    <t>0.472636</t>
  </si>
  <si>
    <t>6.387024</t>
  </si>
  <si>
    <t>5.619699</t>
  </si>
  <si>
    <t>14.08116</t>
  </si>
  <si>
    <t>3495</t>
  </si>
  <si>
    <t>113.500305</t>
  </si>
  <si>
    <t>20.765255</t>
  </si>
  <si>
    <t>72.784314</t>
  </si>
  <si>
    <t>10.701121</t>
  </si>
  <si>
    <t>-1676</t>
  </si>
  <si>
    <t>6847</t>
  </si>
  <si>
    <t>-0.014493</t>
  </si>
  <si>
    <t>-2.773752</t>
  </si>
  <si>
    <t>0.989825</t>
  </si>
  <si>
    <t>0.746414</t>
  </si>
  <si>
    <t>1.572152</t>
  </si>
  <si>
    <t>0.100053</t>
  </si>
  <si>
    <t>0.073792</t>
  </si>
  <si>
    <t>1.967447</t>
  </si>
  <si>
    <t>0.856218</t>
  </si>
  <si>
    <t>0.140812</t>
  </si>
  <si>
    <t>0.088866</t>
  </si>
  <si>
    <t>0.139222</t>
  </si>
  <si>
    <t>0.207653</t>
  </si>
  <si>
    <t>0.265665</t>
  </si>
  <si>
    <t>0.256795</t>
  </si>
  <si>
    <t>0.291477</t>
  </si>
  <si>
    <t>09207</t>
  </si>
  <si>
    <t>Nickel Professional School</t>
  </si>
  <si>
    <t>4613</t>
  </si>
  <si>
    <t>11384</t>
  </si>
  <si>
    <t>35650</t>
  </si>
  <si>
    <t>22180</t>
  </si>
  <si>
    <t>13470</t>
  </si>
  <si>
    <t>15304</t>
  </si>
  <si>
    <t>26688</t>
  </si>
  <si>
    <t>4184</t>
  </si>
  <si>
    <t>3741</t>
  </si>
  <si>
    <t>21603</t>
  </si>
  <si>
    <t>21875</t>
  </si>
  <si>
    <t>29636</t>
  </si>
  <si>
    <t>3635</t>
  </si>
  <si>
    <t>7200</t>
  </si>
  <si>
    <t>1.618308</t>
  </si>
  <si>
    <t>2.720841</t>
  </si>
  <si>
    <t>0.220023</t>
  </si>
  <si>
    <t>0.180343</t>
  </si>
  <si>
    <t>13.4</t>
  </si>
  <si>
    <t>3942</t>
  </si>
  <si>
    <t>3927</t>
  </si>
  <si>
    <t>2.163557</t>
  </si>
  <si>
    <t>8.771733</t>
  </si>
  <si>
    <t>10.701714</t>
  </si>
  <si>
    <t>21.084305</t>
  </si>
  <si>
    <t>6.44938</t>
  </si>
  <si>
    <t>22.853481</t>
  </si>
  <si>
    <t>0.636672</t>
  </si>
  <si>
    <t>44.534004</t>
  </si>
  <si>
    <t>56.814179</t>
  </si>
  <si>
    <t>15.616817</t>
  </si>
  <si>
    <t>1.407149</t>
  </si>
  <si>
    <t>5.215833</t>
  </si>
  <si>
    <t>1.716754</t>
  </si>
  <si>
    <t>2.787973</t>
  </si>
  <si>
    <t>8.827938</t>
  </si>
  <si>
    <t>8.998954</t>
  </si>
  <si>
    <t>0.615771</t>
  </si>
  <si>
    <t>10.770286</t>
  </si>
  <si>
    <t>3.717314</t>
  </si>
  <si>
    <t>1.019865</t>
  </si>
  <si>
    <t>8.195984</t>
  </si>
  <si>
    <t>6.273633</t>
  </si>
  <si>
    <t>6.23369</t>
  </si>
  <si>
    <t>1.96201</t>
  </si>
  <si>
    <t>0.074606</t>
  </si>
  <si>
    <t>3818</t>
  </si>
  <si>
    <t>10.166693</t>
  </si>
  <si>
    <t>0.427449</t>
  </si>
  <si>
    <t>5.904539</t>
  </si>
  <si>
    <t>10129</t>
  </si>
  <si>
    <t>24813</t>
  </si>
  <si>
    <t>0.414003</t>
  </si>
  <si>
    <t>0.45481</t>
  </si>
  <si>
    <t>0.058289</t>
  </si>
  <si>
    <t>0.935506</t>
  </si>
  <si>
    <t>0.061151</t>
  </si>
  <si>
    <t>0.062736</t>
  </si>
  <si>
    <t>0.082022</t>
  </si>
  <si>
    <t>0.101667</t>
  </si>
  <si>
    <t>1.284852</t>
  </si>
  <si>
    <t>1.985294</t>
  </si>
  <si>
    <t>0.087717</t>
  </si>
  <si>
    <t>0.107017</t>
  </si>
  <si>
    <t>09449</t>
  </si>
  <si>
    <t>Babylon Multimedia Productions</t>
  </si>
  <si>
    <t>Khyla U Walkner</t>
  </si>
  <si>
    <t>4088</t>
  </si>
  <si>
    <t>11047</t>
  </si>
  <si>
    <t>8096</t>
  </si>
  <si>
    <t>4588</t>
  </si>
  <si>
    <t>0.355335</t>
  </si>
  <si>
    <t>0.5217</t>
  </si>
  <si>
    <t>2.88551</t>
  </si>
  <si>
    <t>11.773723</t>
  </si>
  <si>
    <t>0.742634</t>
  </si>
  <si>
    <t>1.523077</t>
  </si>
  <si>
    <t>0.481405</t>
  </si>
  <si>
    <t>0.719136</t>
  </si>
  <si>
    <t>0.966906</t>
  </si>
  <si>
    <t>-3.577818</t>
  </si>
  <si>
    <t>73.286865</t>
  </si>
  <si>
    <t>0.280619</t>
  </si>
  <si>
    <t>12.984973</t>
  </si>
  <si>
    <t>22.758387</t>
  </si>
  <si>
    <t>49.845815</t>
  </si>
  <si>
    <t>5.086096</t>
  </si>
  <si>
    <t>-20.882798</t>
  </si>
  <si>
    <t>19.762075</t>
  </si>
  <si>
    <t>9.784765</t>
  </si>
  <si>
    <t>-0.87477</t>
  </si>
  <si>
    <t>-10.469909</t>
  </si>
  <si>
    <t>-12.669193</t>
  </si>
  <si>
    <t>-3.454231</t>
  </si>
  <si>
    <t>6.057988</t>
  </si>
  <si>
    <t>-10.52429</t>
  </si>
  <si>
    <t>-3288</t>
  </si>
  <si>
    <t>7742</t>
  </si>
  <si>
    <t>-7652</t>
  </si>
  <si>
    <t>8.240876</t>
  </si>
  <si>
    <t>-13.868613</t>
  </si>
  <si>
    <t>3.765728</t>
  </si>
  <si>
    <t>28.109415</t>
  </si>
  <si>
    <t>-0.171992</t>
  </si>
  <si>
    <t>-0.181045</t>
  </si>
  <si>
    <t>7.489051</t>
  </si>
  <si>
    <t>0.952479</t>
  </si>
  <si>
    <t>391.208791</t>
  </si>
  <si>
    <t>4.046347</t>
  </si>
  <si>
    <t>5.211176</t>
  </si>
  <si>
    <t>2.295302</t>
  </si>
  <si>
    <t>5.150433</t>
  </si>
  <si>
    <t>1.376543</t>
  </si>
  <si>
    <t>1.108025</t>
  </si>
  <si>
    <t>0.044503</t>
  </si>
  <si>
    <t>0.234148</t>
  </si>
  <si>
    <t>0.19619</t>
  </si>
  <si>
    <t>0.514793</t>
  </si>
  <si>
    <t>-8.45</t>
  </si>
  <si>
    <t>0.47561</t>
  </si>
  <si>
    <t>-0.024683</t>
  </si>
  <si>
    <t>2.225597</t>
  </si>
  <si>
    <t>-0.013397</t>
  </si>
  <si>
    <t>0.221074</t>
  </si>
  <si>
    <t>1.14121</t>
  </si>
  <si>
    <t>0.997194</t>
  </si>
  <si>
    <t>0.472376</t>
  </si>
  <si>
    <t>-0.00172</t>
  </si>
  <si>
    <t>1.83542</t>
  </si>
  <si>
    <t>0.032994</t>
  </si>
  <si>
    <t>0.040463</t>
  </si>
  <si>
    <t>-1.154321</t>
  </si>
  <si>
    <t>0.06058</t>
  </si>
  <si>
    <t>-0.035778</t>
  </si>
  <si>
    <t>0.997763</t>
  </si>
  <si>
    <t>0.002806</t>
  </si>
  <si>
    <t>1.37963</t>
  </si>
  <si>
    <t>09472</t>
  </si>
  <si>
    <t>Adapt Publishers</t>
  </si>
  <si>
    <t>Antonio Q Schlabach</t>
  </si>
  <si>
    <t>AJF 5/2014</t>
  </si>
  <si>
    <t>10229</t>
  </si>
  <si>
    <t>10724</t>
  </si>
  <si>
    <t>13674</t>
  </si>
  <si>
    <t>10404</t>
  </si>
  <si>
    <t>11348</t>
  </si>
  <si>
    <t>46301</t>
  </si>
  <si>
    <t>44130</t>
  </si>
  <si>
    <t>0.924039</t>
  </si>
  <si>
    <t>0.945012</t>
  </si>
  <si>
    <t>4.878762</t>
  </si>
  <si>
    <t>7.388021</t>
  </si>
  <si>
    <t>0.829896</t>
  </si>
  <si>
    <t>8.156627</t>
  </si>
  <si>
    <t>4.234313</t>
  </si>
  <si>
    <t>24.892519</t>
  </si>
  <si>
    <t>4.688884</t>
  </si>
  <si>
    <t>1.248353</t>
  </si>
  <si>
    <t>80.637243</t>
  </si>
  <si>
    <t>80.109069</t>
  </si>
  <si>
    <t>86.051666</t>
  </si>
  <si>
    <t>3.386061</t>
  </si>
  <si>
    <t>-74.200321</t>
  </si>
  <si>
    <t>19.905847</t>
  </si>
  <si>
    <t>1218.447368</t>
  </si>
  <si>
    <t>123.577502</t>
  </si>
  <si>
    <t>159.739071</t>
  </si>
  <si>
    <t>33.14253</t>
  </si>
  <si>
    <t>5.794585</t>
  </si>
  <si>
    <t>-0.454202</t>
  </si>
  <si>
    <t>-45.274102</t>
  </si>
  <si>
    <t>55.080855</t>
  </si>
  <si>
    <t>41071</t>
  </si>
  <si>
    <t>-37330</t>
  </si>
  <si>
    <t>-1464</t>
  </si>
  <si>
    <t>-1702</t>
  </si>
  <si>
    <t>0.02474</t>
  </si>
  <si>
    <t>37.695313</t>
  </si>
  <si>
    <t>0.032397</t>
  </si>
  <si>
    <t>4.556288</t>
  </si>
  <si>
    <t>1.250513</t>
  </si>
  <si>
    <t>0.260417</t>
  </si>
  <si>
    <t>-45.092593</t>
  </si>
  <si>
    <t>1.28075</t>
  </si>
  <si>
    <t>-5.030621</t>
  </si>
  <si>
    <t>0.674536</t>
  </si>
  <si>
    <t>3.787004</t>
  </si>
  <si>
    <t>1.001742</t>
  </si>
  <si>
    <t>1.131243</t>
  </si>
  <si>
    <t>0.724202</t>
  </si>
  <si>
    <t>-0.001739</t>
  </si>
  <si>
    <t>0.723088</t>
  </si>
  <si>
    <t>0.640312</t>
  </si>
  <si>
    <t>0.993092</t>
  </si>
  <si>
    <t>-0.142856</t>
  </si>
  <si>
    <t>0.673401</t>
  </si>
  <si>
    <t>0.028551</t>
  </si>
  <si>
    <t>-0.027192</t>
  </si>
  <si>
    <t>0.006998</t>
  </si>
  <si>
    <t>0.987516</t>
  </si>
  <si>
    <t>0.029253</t>
  </si>
  <si>
    <t>0.012505</t>
  </si>
  <si>
    <t>-1259</t>
  </si>
  <si>
    <t>0.171969</t>
  </si>
  <si>
    <t>-0.011848</t>
  </si>
  <si>
    <t>0.023695</t>
  </si>
  <si>
    <t>0.012807</t>
  </si>
  <si>
    <t>0.81</t>
  </si>
  <si>
    <t>0.042343</t>
  </si>
  <si>
    <t>0.057946</t>
  </si>
  <si>
    <t>0.248925</t>
  </si>
  <si>
    <t>09002</t>
  </si>
  <si>
    <t>Cabin Architects</t>
  </si>
  <si>
    <t>Troy B Lester</t>
  </si>
  <si>
    <t>GAH 8/13</t>
  </si>
  <si>
    <t>3799</t>
  </si>
  <si>
    <t>-1869</t>
  </si>
  <si>
    <t>9003</t>
  </si>
  <si>
    <t>6377</t>
  </si>
  <si>
    <t>0.967391</t>
  </si>
  <si>
    <t>1.137352</t>
  </si>
  <si>
    <t>1.427362</t>
  </si>
  <si>
    <t>2.757493</t>
  </si>
  <si>
    <t>0.58803</t>
  </si>
  <si>
    <t>17.909091</t>
  </si>
  <si>
    <t>0.965909</t>
  </si>
  <si>
    <t>15.588235</t>
  </si>
  <si>
    <t>10.459035</t>
  </si>
  <si>
    <t>25.38787</t>
  </si>
  <si>
    <t>29.168055</t>
  </si>
  <si>
    <t>2.18816</t>
  </si>
  <si>
    <t>32.222222</t>
  </si>
  <si>
    <t>3.225806</t>
  </si>
  <si>
    <t>31.744419</t>
  </si>
  <si>
    <t>30.730867</t>
  </si>
  <si>
    <t>9.844755</t>
  </si>
  <si>
    <t>23.467148</t>
  </si>
  <si>
    <t>5.231261</t>
  </si>
  <si>
    <t>64.769784</t>
  </si>
  <si>
    <t>12.698166</t>
  </si>
  <si>
    <t>47.634921</t>
  </si>
  <si>
    <t>10.80767</t>
  </si>
  <si>
    <t>-1.993166</t>
  </si>
  <si>
    <t>-13.430282</t>
  </si>
  <si>
    <t>20.783646</t>
  </si>
  <si>
    <t>-18.576467</t>
  </si>
  <si>
    <t>-0.670569</t>
  </si>
  <si>
    <t>-68.586387</t>
  </si>
  <si>
    <t>36.307565</t>
  </si>
  <si>
    <t>8830</t>
  </si>
  <si>
    <t>-6479</t>
  </si>
  <si>
    <t>-2359</t>
  </si>
  <si>
    <t>0.514986</t>
  </si>
  <si>
    <t>50.681199</t>
  </si>
  <si>
    <t>0.755304</t>
  </si>
  <si>
    <t>11.877309</t>
  </si>
  <si>
    <t>2.065978</t>
  </si>
  <si>
    <t>1.999334</t>
  </si>
  <si>
    <t>31.666667</t>
  </si>
  <si>
    <t>0.72752</t>
  </si>
  <si>
    <t>-61.200586</t>
  </si>
  <si>
    <t>2.943463</t>
  </si>
  <si>
    <t>-18.724853</t>
  </si>
  <si>
    <t>1.007547</t>
  </si>
  <si>
    <t>4.397889</t>
  </si>
  <si>
    <t>6.7</t>
  </si>
  <si>
    <t>-0.021739</t>
  </si>
  <si>
    <t>5.391304</t>
  </si>
  <si>
    <t>0.651685</t>
  </si>
  <si>
    <t>4.130435</t>
  </si>
  <si>
    <t>0.216216</t>
  </si>
  <si>
    <t>0.71161</t>
  </si>
  <si>
    <t>-0.003745</t>
  </si>
  <si>
    <t>0.928839</t>
  </si>
  <si>
    <t>0.411111</t>
  </si>
  <si>
    <t>-0.110636</t>
  </si>
  <si>
    <t>0.218379</t>
  </si>
  <si>
    <t>0.031323</t>
  </si>
  <si>
    <t>0.024547</t>
  </si>
  <si>
    <t>-4.235294</t>
  </si>
  <si>
    <t>0.978118</t>
  </si>
  <si>
    <t>0.155142</t>
  </si>
  <si>
    <t>0.02066</t>
  </si>
  <si>
    <t>0.376587</t>
  </si>
  <si>
    <t>-0.030708</t>
  </si>
  <si>
    <t>0.128414</t>
  </si>
  <si>
    <t>0.029435</t>
  </si>
  <si>
    <t>-5.233333</t>
  </si>
  <si>
    <t>0.827715</t>
  </si>
  <si>
    <t>0.10459</t>
  </si>
  <si>
    <t>-0.185765</t>
  </si>
  <si>
    <t>0.253879</t>
  </si>
  <si>
    <t>09077</t>
  </si>
  <si>
    <t>Magic Tugboat and Barge</t>
  </si>
  <si>
    <t>Vincent G Perot</t>
  </si>
  <si>
    <t>238.461538</t>
  </si>
  <si>
    <t>32.706767</t>
  </si>
  <si>
    <t>5.827068</t>
  </si>
  <si>
    <t>161.290323</t>
  </si>
  <si>
    <t>40.923077</t>
  </si>
  <si>
    <t>59.111111</t>
  </si>
  <si>
    <t>-0.6125</t>
  </si>
  <si>
    <t>-61.25</t>
  </si>
  <si>
    <t>7.330827</t>
  </si>
  <si>
    <t>5.639098</t>
  </si>
  <si>
    <t>-35.185185</t>
  </si>
  <si>
    <t>13.157895</t>
  </si>
  <si>
    <t>8.074534</t>
  </si>
  <si>
    <t>-0.592593</t>
  </si>
  <si>
    <t>-0.361111</t>
  </si>
  <si>
    <t>0.528571</t>
  </si>
  <si>
    <t>2.258065</t>
  </si>
  <si>
    <t>-0.031955</t>
  </si>
  <si>
    <t>0.016917</t>
  </si>
  <si>
    <t>0.804598</t>
  </si>
  <si>
    <t>0.941729</t>
  </si>
  <si>
    <t>-0.056247</t>
  </si>
  <si>
    <t>0.131579</t>
  </si>
  <si>
    <t>-0.074783</t>
  </si>
  <si>
    <t>09504</t>
  </si>
  <si>
    <t>Practical Occupational Therapist</t>
  </si>
  <si>
    <t>3517</t>
  </si>
  <si>
    <t>4309</t>
  </si>
  <si>
    <t>27381</t>
  </si>
  <si>
    <t>20108</t>
  </si>
  <si>
    <t>7273</t>
  </si>
  <si>
    <t>1910</t>
  </si>
  <si>
    <t>9700</t>
  </si>
  <si>
    <t>16388</t>
  </si>
  <si>
    <t>5110</t>
  </si>
  <si>
    <t>3709</t>
  </si>
  <si>
    <t>2889</t>
  </si>
  <si>
    <t>12148</t>
  </si>
  <si>
    <t>12973</t>
  </si>
  <si>
    <t>3415</t>
  </si>
  <si>
    <t>22970</t>
  </si>
  <si>
    <t>22302</t>
  </si>
  <si>
    <t>16461</t>
  </si>
  <si>
    <t>1405</t>
  </si>
  <si>
    <t>17866</t>
  </si>
  <si>
    <t>2655</t>
  </si>
  <si>
    <t>-496</t>
  </si>
  <si>
    <t>0.195835</t>
  </si>
  <si>
    <t>0.550543</t>
  </si>
  <si>
    <t>3.798829</t>
  </si>
  <si>
    <t>3.900481</t>
  </si>
  <si>
    <t>0.791616</t>
  </si>
  <si>
    <t>4.346354</t>
  </si>
  <si>
    <t>0.940476</t>
  </si>
  <si>
    <t>0.614464</t>
  </si>
  <si>
    <t>0.818685</t>
  </si>
  <si>
    <t>0.784022</t>
  </si>
  <si>
    <t>6.028802</t>
  </si>
  <si>
    <t>28.931186</t>
  </si>
  <si>
    <t>19.890593</t>
  </si>
  <si>
    <t>7.985831</t>
  </si>
  <si>
    <t>23.11284</t>
  </si>
  <si>
    <t>32.945252</t>
  </si>
  <si>
    <t>12.993395</t>
  </si>
  <si>
    <t>71.851841</t>
  </si>
  <si>
    <t>11.461155</t>
  </si>
  <si>
    <t>96.306392</t>
  </si>
  <si>
    <t>59.021885</t>
  </si>
  <si>
    <t>1.360874</t>
  </si>
  <si>
    <t>-4.084615</t>
  </si>
  <si>
    <t>6.5306</t>
  </si>
  <si>
    <t>3.06641</t>
  </si>
  <si>
    <t>7.841103</t>
  </si>
  <si>
    <t>-10.232252</t>
  </si>
  <si>
    <t>-26.020757</t>
  </si>
  <si>
    <t>374.305556</t>
  </si>
  <si>
    <t>-16.490676</t>
  </si>
  <si>
    <t>7.480952</t>
  </si>
  <si>
    <t>41.93261</t>
  </si>
  <si>
    <t>22315</t>
  </si>
  <si>
    <t>-16613</t>
  </si>
  <si>
    <t>5702</t>
  </si>
  <si>
    <t>-2815</t>
  </si>
  <si>
    <t>-2688</t>
  </si>
  <si>
    <t>-557</t>
  </si>
  <si>
    <t>2.186711</t>
  </si>
  <si>
    <t>38.634997</t>
  </si>
  <si>
    <t>6.90521</t>
  </si>
  <si>
    <t>1.215138</t>
  </si>
  <si>
    <t>11.078987</t>
  </si>
  <si>
    <t>5.761815</t>
  </si>
  <si>
    <t>2338</t>
  </si>
  <si>
    <t>4.430096</t>
  </si>
  <si>
    <t>0.681585</t>
  </si>
  <si>
    <t>2.899579</t>
  </si>
  <si>
    <t>3321</t>
  </si>
  <si>
    <t>88.15864</t>
  </si>
  <si>
    <t>14.891041</t>
  </si>
  <si>
    <t>-0.849352</t>
  </si>
  <si>
    <t>3024</t>
  </si>
  <si>
    <t>9644</t>
  </si>
  <si>
    <t>2.903945</t>
  </si>
  <si>
    <t>1.520266</t>
  </si>
  <si>
    <t>-510</t>
  </si>
  <si>
    <t>0.984375</t>
  </si>
  <si>
    <t>0.89974</t>
  </si>
  <si>
    <t>0.733724</t>
  </si>
  <si>
    <t>4714</t>
  </si>
  <si>
    <t>25233</t>
  </si>
  <si>
    <t>0.188187</t>
  </si>
  <si>
    <t>0.275922</t>
  </si>
  <si>
    <t>0.126829</t>
  </si>
  <si>
    <t>0.26545</t>
  </si>
  <si>
    <t>0.181045</t>
  </si>
  <si>
    <t>2.074899</t>
  </si>
  <si>
    <t>0.194575</t>
  </si>
  <si>
    <t>-15.941266</t>
  </si>
  <si>
    <t>3.005298</t>
  </si>
  <si>
    <t>0.028212</t>
  </si>
  <si>
    <t>0.038427</t>
  </si>
  <si>
    <t>0.016411</t>
  </si>
  <si>
    <t>0.750061</t>
  </si>
  <si>
    <t>0.857531</t>
  </si>
  <si>
    <t>0.920142</t>
  </si>
  <si>
    <t>0.588479</t>
  </si>
  <si>
    <t>0.057618</t>
  </si>
  <si>
    <t>2.824012</t>
  </si>
  <si>
    <t>0.087909</t>
  </si>
  <si>
    <t>0.022333</t>
  </si>
  <si>
    <t>0.14891</t>
  </si>
  <si>
    <t>0.276367</t>
  </si>
  <si>
    <t>0.053401</t>
  </si>
  <si>
    <t>0.060288</t>
  </si>
  <si>
    <t>-0.164907</t>
  </si>
  <si>
    <t>0.289312</t>
  </si>
  <si>
    <t>09509</t>
  </si>
  <si>
    <t>East Side Carpet and Upholstery Cleaners</t>
  </si>
  <si>
    <t>[2008/11/30:12:00:00 AM]</t>
  </si>
  <si>
    <t>Fabiola S Gotschall</t>
  </si>
  <si>
    <t>GI 09/09</t>
  </si>
  <si>
    <t>12374</t>
  </si>
  <si>
    <t>21573</t>
  </si>
  <si>
    <t>21473</t>
  </si>
  <si>
    <t>34310</t>
  </si>
  <si>
    <t>38169</t>
  </si>
  <si>
    <t>17737</t>
  </si>
  <si>
    <t>29574</t>
  </si>
  <si>
    <t>31685</t>
  </si>
  <si>
    <t>6484</t>
  </si>
  <si>
    <t>129241</t>
  </si>
  <si>
    <t>120758</t>
  </si>
  <si>
    <t>8483</t>
  </si>
  <si>
    <t>3775</t>
  </si>
  <si>
    <t>4239</t>
  </si>
  <si>
    <t>4244</t>
  </si>
  <si>
    <t>4254</t>
  </si>
  <si>
    <t>2654</t>
  </si>
  <si>
    <t>4736</t>
  </si>
  <si>
    <t>1.144485</t>
  </si>
  <si>
    <t>1.160141</t>
  </si>
  <si>
    <t>6123</t>
  </si>
  <si>
    <t>4.886644</t>
  </si>
  <si>
    <t>5.174751</t>
  </si>
  <si>
    <t>0.830124</t>
  </si>
  <si>
    <t>89.625</t>
  </si>
  <si>
    <t>8.50495</t>
  </si>
  <si>
    <t>10.880292</t>
  </si>
  <si>
    <t>8.355381</t>
  </si>
  <si>
    <t>3166</t>
  </si>
  <si>
    <t>33.097222</t>
  </si>
  <si>
    <t>6.953287</t>
  </si>
  <si>
    <t>40.931524</t>
  </si>
  <si>
    <t>6.563707</t>
  </si>
  <si>
    <t>3.283788</t>
  </si>
  <si>
    <t>20.384326</t>
  </si>
  <si>
    <t>37.61166</t>
  </si>
  <si>
    <t>60.926061</t>
  </si>
  <si>
    <t>60.643642</t>
  </si>
  <si>
    <t>0.383867</t>
  </si>
  <si>
    <t>53.611396</t>
  </si>
  <si>
    <t>3.38602</t>
  </si>
  <si>
    <t>27.289063</t>
  </si>
  <si>
    <t>19.932295</t>
  </si>
  <si>
    <t>50.822257</t>
  </si>
  <si>
    <t>11.14517</t>
  </si>
  <si>
    <t>-4.023234</t>
  </si>
  <si>
    <t>-10.489293</t>
  </si>
  <si>
    <t>48.341341</t>
  </si>
  <si>
    <t>42.448858</t>
  </si>
  <si>
    <t>2.450407</t>
  </si>
  <si>
    <t>156.921588</t>
  </si>
  <si>
    <t>51.936064</t>
  </si>
  <si>
    <t>129520</t>
  </si>
  <si>
    <t>-118735</t>
  </si>
  <si>
    <t>-3369</t>
  </si>
  <si>
    <t>7416</t>
  </si>
  <si>
    <t>0.415319</t>
  </si>
  <si>
    <t>69.475747</t>
  </si>
  <si>
    <t>0.359019</t>
  </si>
  <si>
    <t>6.018768</t>
  </si>
  <si>
    <t>3.291525</t>
  </si>
  <si>
    <t>10110</t>
  </si>
  <si>
    <t>2.053528</t>
  </si>
  <si>
    <t>26.84375</t>
  </si>
  <si>
    <t>0.099134</t>
  </si>
  <si>
    <t>171.667628</t>
  </si>
  <si>
    <t>3.642807</t>
  </si>
  <si>
    <t>90.80072</t>
  </si>
  <si>
    <t>0.128929</t>
  </si>
  <si>
    <t>4.257024</t>
  </si>
  <si>
    <t>2920</t>
  </si>
  <si>
    <t>11.062678</t>
  </si>
  <si>
    <t>9.492877</t>
  </si>
  <si>
    <t>17.811966</t>
  </si>
  <si>
    <t>-0.555962</t>
  </si>
  <si>
    <t>-0.269312</t>
  </si>
  <si>
    <t>3.421746</t>
  </si>
  <si>
    <t>-0.223336</t>
  </si>
  <si>
    <t>0.074409</t>
  </si>
  <si>
    <t>4.329489</t>
  </si>
  <si>
    <t>10.777595</t>
  </si>
  <si>
    <t>5.220758</t>
  </si>
  <si>
    <t>2.790128</t>
  </si>
  <si>
    <t>0.073052</t>
  </si>
  <si>
    <t>-0.036561</t>
  </si>
  <si>
    <t>0.12736</t>
  </si>
  <si>
    <t>0.390532</t>
  </si>
  <si>
    <t>0.023561</t>
  </si>
  <si>
    <t>0.095744</t>
  </si>
  <si>
    <t>106.131944</t>
  </si>
  <si>
    <t>2.235125</t>
  </si>
  <si>
    <t>0.967162</t>
  </si>
  <si>
    <t>0.015903</t>
  </si>
  <si>
    <t>0.032915</t>
  </si>
  <si>
    <t>0.013654</t>
  </si>
  <si>
    <t>0.32419</t>
  </si>
  <si>
    <t>0.036428</t>
  </si>
  <si>
    <t>37.524217</t>
  </si>
  <si>
    <t>20.385502</t>
  </si>
  <si>
    <t>0.069533</t>
  </si>
  <si>
    <t>0.424489</t>
  </si>
  <si>
    <t>0.409315</t>
  </si>
  <si>
    <t>09349</t>
  </si>
  <si>
    <t>La Moda Paging</t>
  </si>
  <si>
    <t>Reina Y Schange</t>
  </si>
  <si>
    <t>LBM 05/08</t>
  </si>
  <si>
    <t>1594</t>
  </si>
  <si>
    <t>4706</t>
  </si>
  <si>
    <t>6939</t>
  </si>
  <si>
    <t>7153</t>
  </si>
  <si>
    <t>1.221807</t>
  </si>
  <si>
    <t>1.697535</t>
  </si>
  <si>
    <t>1.649775</t>
  </si>
  <si>
    <t>7.961957</t>
  </si>
  <si>
    <t>0.622609</t>
  </si>
  <si>
    <t>1.835714</t>
  </si>
  <si>
    <t>2.983333</t>
  </si>
  <si>
    <t>1.203846</t>
  </si>
  <si>
    <t>1.719033</t>
  </si>
  <si>
    <t>2.486188</t>
  </si>
  <si>
    <t>6.587838</t>
  </si>
  <si>
    <t>22.25845</t>
  </si>
  <si>
    <t>2.782306</t>
  </si>
  <si>
    <t>63.233344</t>
  </si>
  <si>
    <t>32.504544</t>
  </si>
  <si>
    <t>52.91556</t>
  </si>
  <si>
    <t>1.955164</t>
  </si>
  <si>
    <t>9.851178</t>
  </si>
  <si>
    <t>5.180743</t>
  </si>
  <si>
    <t>10.234705</t>
  </si>
  <si>
    <t>5.515695</t>
  </si>
  <si>
    <t>4.605498</t>
  </si>
  <si>
    <t>7.052441</t>
  </si>
  <si>
    <t>3.743376</t>
  </si>
  <si>
    <t>-0.681592</t>
  </si>
  <si>
    <t>-82.844575</t>
  </si>
  <si>
    <t>28.668843</t>
  </si>
  <si>
    <t>8773</t>
  </si>
  <si>
    <t>-6703</t>
  </si>
  <si>
    <t>2070</t>
  </si>
  <si>
    <t>2.442935</t>
  </si>
  <si>
    <t>31.793478</t>
  </si>
  <si>
    <t>2.619281</t>
  </si>
  <si>
    <t>3.749592</t>
  </si>
  <si>
    <t>5.772271</t>
  </si>
  <si>
    <t>1.271601</t>
  </si>
  <si>
    <t>4.649457</t>
  </si>
  <si>
    <t>1.915385</t>
  </si>
  <si>
    <t>-50.840752</t>
  </si>
  <si>
    <t>5.401587</t>
  </si>
  <si>
    <t>-10.33275</t>
  </si>
  <si>
    <t>3.442656</t>
  </si>
  <si>
    <t>2.975294</t>
  </si>
  <si>
    <t>1.911538</t>
  </si>
  <si>
    <t>1.311538</t>
  </si>
  <si>
    <t>0.008115</t>
  </si>
  <si>
    <t>0.193477</t>
  </si>
  <si>
    <t>0.116674</t>
  </si>
  <si>
    <t>0.901734</t>
  </si>
  <si>
    <t>0.189674</t>
  </si>
  <si>
    <t>0.007955</t>
  </si>
  <si>
    <t>1.478632</t>
  </si>
  <si>
    <t>0.472527</t>
  </si>
  <si>
    <t>-0.073971</t>
  </si>
  <si>
    <t>3.435743</t>
  </si>
  <si>
    <t>0.014334</t>
  </si>
  <si>
    <t>0.004565</t>
  </si>
  <si>
    <t>1.711538</t>
  </si>
  <si>
    <t>1.297101</t>
  </si>
  <si>
    <t>0.972177</t>
  </si>
  <si>
    <t>0.363578</t>
  </si>
  <si>
    <t>0.012716</t>
  </si>
  <si>
    <t>0.963401</t>
  </si>
  <si>
    <t>-0.061672</t>
  </si>
  <si>
    <t>0.008925</t>
  </si>
  <si>
    <t>0.054016</t>
  </si>
  <si>
    <t>0.246154</t>
  </si>
  <si>
    <t>0.024862</t>
  </si>
  <si>
    <t>0.037434</t>
  </si>
  <si>
    <t>0.065878</t>
  </si>
  <si>
    <t>09885</t>
  </si>
  <si>
    <t>County Line Pipeline Transportation</t>
  </si>
  <si>
    <t>SR 9/15</t>
  </si>
  <si>
    <t>2.111842</t>
  </si>
  <si>
    <t>0.336283</t>
  </si>
  <si>
    <t>0.339286</t>
  </si>
  <si>
    <t>0.251656</t>
  </si>
  <si>
    <t>2.649007</t>
  </si>
  <si>
    <t>3.539823</t>
  </si>
  <si>
    <t>8.538283</t>
  </si>
  <si>
    <t>0.742459</t>
  </si>
  <si>
    <t>45.900232</t>
  </si>
  <si>
    <t>0.37037</t>
  </si>
  <si>
    <t>10.925926</t>
  </si>
  <si>
    <t>3.567881</t>
  </si>
  <si>
    <t>12.602339</t>
  </si>
  <si>
    <t>4.767699</t>
  </si>
  <si>
    <t>7.779783</t>
  </si>
  <si>
    <t>-4.43038</t>
  </si>
  <si>
    <t>-22.44898</t>
  </si>
  <si>
    <t>0.936768</t>
  </si>
  <si>
    <t>3.203759</t>
  </si>
  <si>
    <t>-2015</t>
  </si>
  <si>
    <t>0.618304</t>
  </si>
  <si>
    <t>2.830626</t>
  </si>
  <si>
    <t>7.95203</t>
  </si>
  <si>
    <t>3.573086</t>
  </si>
  <si>
    <t>183.076923</t>
  </si>
  <si>
    <t>6.747304</t>
  </si>
  <si>
    <t>0.08</t>
  </si>
  <si>
    <t>-1.54</t>
  </si>
  <si>
    <t>1.105263</t>
  </si>
  <si>
    <t>0.328947</t>
  </si>
  <si>
    <t>0.025986</t>
  </si>
  <si>
    <t>0.023202</t>
  </si>
  <si>
    <t>3.347826</t>
  </si>
  <si>
    <t>0.992575</t>
  </si>
  <si>
    <t>0.007425</t>
  </si>
  <si>
    <t>0.052593</t>
  </si>
  <si>
    <t>0.082781</t>
  </si>
  <si>
    <t>0.035731</t>
  </si>
  <si>
    <t>0.02649</t>
  </si>
  <si>
    <t>0.009368</t>
  </si>
  <si>
    <t>09899</t>
  </si>
  <si>
    <t>Custom Nature Park</t>
  </si>
  <si>
    <t>Dawn O Erlanson</t>
  </si>
  <si>
    <t>-2583.333333</t>
  </si>
  <si>
    <t>-2416.666667</t>
  </si>
  <si>
    <t>-11.8</t>
  </si>
  <si>
    <t>26.833333</t>
  </si>
  <si>
    <t>11.335404</t>
  </si>
  <si>
    <t>-25.833333</t>
  </si>
  <si>
    <t>132.111111</t>
  </si>
  <si>
    <t>09683</t>
  </si>
  <si>
    <t>Rapid Printing</t>
  </si>
  <si>
    <t>[2011/03/31:12:00:00 AM]</t>
  </si>
  <si>
    <t>Rebekah X Corf</t>
  </si>
  <si>
    <t>LP</t>
  </si>
  <si>
    <t>131568</t>
  </si>
  <si>
    <t>131082</t>
  </si>
  <si>
    <t>15551</t>
  </si>
  <si>
    <t>278201</t>
  </si>
  <si>
    <t>102678</t>
  </si>
  <si>
    <t>43036</t>
  </si>
  <si>
    <t>22476</t>
  </si>
  <si>
    <t>6213</t>
  </si>
  <si>
    <t>132615</t>
  </si>
  <si>
    <t>410816</t>
  </si>
  <si>
    <t>2525</t>
  </si>
  <si>
    <t>173581</t>
  </si>
  <si>
    <t>13775</t>
  </si>
  <si>
    <t>2718</t>
  </si>
  <si>
    <t>47410</t>
  </si>
  <si>
    <t>92681</t>
  </si>
  <si>
    <t>332690</t>
  </si>
  <si>
    <t>2874</t>
  </si>
  <si>
    <t>51193</t>
  </si>
  <si>
    <t>60126</t>
  </si>
  <si>
    <t>392816</t>
  </si>
  <si>
    <t>6836</t>
  </si>
  <si>
    <t>11163</t>
  </si>
  <si>
    <t>1255420</t>
  </si>
  <si>
    <t>1212410</t>
  </si>
  <si>
    <t>43010</t>
  </si>
  <si>
    <t>40346</t>
  </si>
  <si>
    <t>3656</t>
  </si>
  <si>
    <t>44002</t>
  </si>
  <si>
    <t>-54489</t>
  </si>
  <si>
    <t>0.836217</t>
  </si>
  <si>
    <t>15432</t>
  </si>
  <si>
    <t>21.823111</t>
  </si>
  <si>
    <t>25.45464</t>
  </si>
  <si>
    <t>0.956185</t>
  </si>
  <si>
    <t>-0.202652</t>
  </si>
  <si>
    <t>0.984261</t>
  </si>
  <si>
    <t>20.711431</t>
  </si>
  <si>
    <t>20.182573</t>
  </si>
  <si>
    <t>1.162463</t>
  </si>
  <si>
    <t>-0.265812</t>
  </si>
  <si>
    <t>-6.066667</t>
  </si>
  <si>
    <t>3.425945</t>
  </si>
  <si>
    <t>-0.079017</t>
  </si>
  <si>
    <t>38.110696</t>
  </si>
  <si>
    <t>52.257128</t>
  </si>
  <si>
    <t>3.055918</t>
  </si>
  <si>
    <t>-23.03988</t>
  </si>
  <si>
    <t>69.745556</t>
  </si>
  <si>
    <t>61.061284</t>
  </si>
  <si>
    <t>-0.15457</t>
  </si>
  <si>
    <t>41.253004</t>
  </si>
  <si>
    <t>43.974608</t>
  </si>
  <si>
    <t>16.43147</t>
  </si>
  <si>
    <t>-6.569973</t>
  </si>
  <si>
    <t>1266806</t>
  </si>
  <si>
    <t>-1158232</t>
  </si>
  <si>
    <t>108574</t>
  </si>
  <si>
    <t>-44678</t>
  </si>
  <si>
    <t>63896</t>
  </si>
  <si>
    <t>63232</t>
  </si>
  <si>
    <t>-528</t>
  </si>
  <si>
    <t>62704</t>
  </si>
  <si>
    <t>-2605</t>
  </si>
  <si>
    <t>60099</t>
  </si>
  <si>
    <t>-5708</t>
  </si>
  <si>
    <t>1.332297</t>
  </si>
  <si>
    <t>-4.114826</t>
  </si>
  <si>
    <t>0.291217</t>
  </si>
  <si>
    <t>9.577364</t>
  </si>
  <si>
    <t>-0.050581</t>
  </si>
  <si>
    <t>109487</t>
  </si>
  <si>
    <t>153866</t>
  </si>
  <si>
    <t>-0.086983</t>
  </si>
  <si>
    <t>1.015446</t>
  </si>
  <si>
    <t>0.556247</t>
  </si>
  <si>
    <t>2664</t>
  </si>
  <si>
    <t>-30.751235</t>
  </si>
  <si>
    <t>0.2122</t>
  </si>
  <si>
    <t>-11.725468</t>
  </si>
  <si>
    <t>-18653</t>
  </si>
  <si>
    <t>3.222222</t>
  </si>
  <si>
    <t>2.954453</t>
  </si>
  <si>
    <t>81000</t>
  </si>
  <si>
    <t>-5.953718</t>
  </si>
  <si>
    <t>-7.775614</t>
  </si>
  <si>
    <t>18.0782</t>
  </si>
  <si>
    <t>4477</t>
  </si>
  <si>
    <t>35047</t>
  </si>
  <si>
    <t>3690</t>
  </si>
  <si>
    <t>-0.473452</t>
  </si>
  <si>
    <t>-0.020848</t>
  </si>
  <si>
    <t>-0.366263</t>
  </si>
  <si>
    <t>0.091031</t>
  </si>
  <si>
    <t>0.298695</t>
  </si>
  <si>
    <t>6.783201</t>
  </si>
  <si>
    <t>-57.421245</t>
  </si>
  <si>
    <t>0.251839</t>
  </si>
  <si>
    <t>-0.1445</t>
  </si>
  <si>
    <t>2.418709</t>
  </si>
  <si>
    <t>0.334935</t>
  </si>
  <si>
    <t>-0.01512</t>
  </si>
  <si>
    <t>0.1048</t>
  </si>
  <si>
    <t>10.52735</t>
  </si>
  <si>
    <t>0.308433</t>
  </si>
  <si>
    <t>1.00079</t>
  </si>
  <si>
    <t>0.020895</t>
  </si>
  <si>
    <t>-0.000506</t>
  </si>
  <si>
    <t>-18982</t>
  </si>
  <si>
    <t>0.476889</t>
  </si>
  <si>
    <t>-0.00171</t>
  </si>
  <si>
    <t>0.32026</t>
  </si>
  <si>
    <t>0.002122</t>
  </si>
  <si>
    <t>8.77721</t>
  </si>
  <si>
    <t>15.32712</t>
  </si>
  <si>
    <t>-0.002658</t>
  </si>
  <si>
    <t>0.164315</t>
  </si>
  <si>
    <t>-0.060667</t>
  </si>
  <si>
    <t>09686</t>
  </si>
  <si>
    <t>Raina Messenger Service</t>
  </si>
  <si>
    <t>[2013/12/28:12:00:00 AM]</t>
  </si>
  <si>
    <t>MLB 4/14</t>
  </si>
  <si>
    <t>59520</t>
  </si>
  <si>
    <t>86703</t>
  </si>
  <si>
    <t>40551</t>
  </si>
  <si>
    <t>18425</t>
  </si>
  <si>
    <t>62963</t>
  </si>
  <si>
    <t>149666</t>
  </si>
  <si>
    <t>38396</t>
  </si>
  <si>
    <t>8798</t>
  </si>
  <si>
    <t>63587</t>
  </si>
  <si>
    <t>9248</t>
  </si>
  <si>
    <t>12049</t>
  </si>
  <si>
    <t>84884</t>
  </si>
  <si>
    <t>138045</t>
  </si>
  <si>
    <t>11621</t>
  </si>
  <si>
    <t>313795</t>
  </si>
  <si>
    <t>254555</t>
  </si>
  <si>
    <t>59240</t>
  </si>
  <si>
    <t>8953</t>
  </si>
  <si>
    <t>43406</t>
  </si>
  <si>
    <t>15834</t>
  </si>
  <si>
    <t>4823</t>
  </si>
  <si>
    <t>-8275</t>
  </si>
  <si>
    <t>6039</t>
  </si>
  <si>
    <t>33542</t>
  </si>
  <si>
    <t>1.128252</t>
  </si>
  <si>
    <t>1.630951</t>
  </si>
  <si>
    <t>-6804</t>
  </si>
  <si>
    <t>11.878926</t>
  </si>
  <si>
    <t>-20.288801</t>
  </si>
  <si>
    <t>24.022116</t>
  </si>
  <si>
    <t>0.922354</t>
  </si>
  <si>
    <t>2.668653</t>
  </si>
  <si>
    <t>3.146578</t>
  </si>
  <si>
    <t>24095</t>
  </si>
  <si>
    <t>5.318985</t>
  </si>
  <si>
    <t>4.034985</t>
  </si>
  <si>
    <t>51.966268</t>
  </si>
  <si>
    <t>18.878567</t>
  </si>
  <si>
    <t>5.04597</t>
  </si>
  <si>
    <t>14.72417</t>
  </si>
  <si>
    <t>69.232461</t>
  </si>
  <si>
    <t>38.31887</t>
  </si>
  <si>
    <t>55.055057</t>
  </si>
  <si>
    <t>2.096635</t>
  </si>
  <si>
    <t>9.355286</t>
  </si>
  <si>
    <t>27.002409</t>
  </si>
  <si>
    <t>7.73828</t>
  </si>
  <si>
    <t>5.050579</t>
  </si>
  <si>
    <t>6.33388</t>
  </si>
  <si>
    <t>1.601543</t>
  </si>
  <si>
    <t>138.037689</t>
  </si>
  <si>
    <t>9.804532</t>
  </si>
  <si>
    <t>0.778901</t>
  </si>
  <si>
    <t>182.196262</t>
  </si>
  <si>
    <t>-43.766523</t>
  </si>
  <si>
    <t>300793</t>
  </si>
  <si>
    <t>-253030</t>
  </si>
  <si>
    <t>47763</t>
  </si>
  <si>
    <t>-41916</t>
  </si>
  <si>
    <t>14254</t>
  </si>
  <si>
    <t>-4530</t>
  </si>
  <si>
    <t>9724</t>
  </si>
  <si>
    <t>-10050</t>
  </si>
  <si>
    <t>-5.959877</t>
  </si>
  <si>
    <t>3.826065</t>
  </si>
  <si>
    <t>5.272093</t>
  </si>
  <si>
    <t>2.408898</t>
  </si>
  <si>
    <t>3987</t>
  </si>
  <si>
    <t>1.924505</t>
  </si>
  <si>
    <t>15.558246</t>
  </si>
  <si>
    <t>27840</t>
  </si>
  <si>
    <t>43.313086</t>
  </si>
  <si>
    <t>8.872034</t>
  </si>
  <si>
    <t>14.817327</t>
  </si>
  <si>
    <t>26975</t>
  </si>
  <si>
    <t>69554</t>
  </si>
  <si>
    <t>2.498348</t>
  </si>
  <si>
    <t>2.931142</t>
  </si>
  <si>
    <t>81603</t>
  </si>
  <si>
    <t>2.709157</t>
  </si>
  <si>
    <t>-8976</t>
  </si>
  <si>
    <t>5.954746</t>
  </si>
  <si>
    <t>3.736203</t>
  </si>
  <si>
    <t>1.754746</t>
  </si>
  <si>
    <t>12006</t>
  </si>
  <si>
    <t>0.106317</t>
  </si>
  <si>
    <t>0.227398</t>
  </si>
  <si>
    <t>0.102962</t>
  </si>
  <si>
    <t>1.033525</t>
  </si>
  <si>
    <t>0.226119</t>
  </si>
  <si>
    <t>0.105719</t>
  </si>
  <si>
    <t>1.6102</t>
  </si>
  <si>
    <t>0.866819</t>
  </si>
  <si>
    <t>-12.952444</t>
  </si>
  <si>
    <t>3.386719</t>
  </si>
  <si>
    <t>0.003325</t>
  </si>
  <si>
    <t>0.038493</t>
  </si>
  <si>
    <t>0.001463</t>
  </si>
  <si>
    <t>2.78543</t>
  </si>
  <si>
    <t>1.795522</t>
  </si>
  <si>
    <t>0.94954</t>
  </si>
  <si>
    <t>0.545234</t>
  </si>
  <si>
    <t>0.024089</t>
  </si>
  <si>
    <t>12079</t>
  </si>
  <si>
    <t>7.022029</t>
  </si>
  <si>
    <t>0.010486</t>
  </si>
  <si>
    <t>0.003067</t>
  </si>
  <si>
    <t>0.08872</t>
  </si>
  <si>
    <t>-0.948344</t>
  </si>
  <si>
    <t>0.005625</t>
  </si>
  <si>
    <t>0.04035</t>
  </si>
  <si>
    <t>0.098045</t>
  </si>
  <si>
    <t>0.519663</t>
  </si>
  <si>
    <t>09677</t>
  </si>
  <si>
    <t>Classic  Vocational Rehabilitation Servi</t>
  </si>
  <si>
    <t>[2007/06/30:12:00:00 AM]</t>
  </si>
  <si>
    <t>Marcello E Botelho</t>
  </si>
  <si>
    <t>4577</t>
  </si>
  <si>
    <t>2713</t>
  </si>
  <si>
    <t>0.711111</t>
  </si>
  <si>
    <t>2.017778</t>
  </si>
  <si>
    <t>0.909651</t>
  </si>
  <si>
    <t>1.054762</t>
  </si>
  <si>
    <t>0.476344</t>
  </si>
  <si>
    <t>14.888889</t>
  </si>
  <si>
    <t>16.888889</t>
  </si>
  <si>
    <t>14.771429</t>
  </si>
  <si>
    <t>17.526882</t>
  </si>
  <si>
    <t>33.470226</t>
  </si>
  <si>
    <t>40.725366</t>
  </si>
  <si>
    <t>5.76797</t>
  </si>
  <si>
    <t>34.8</t>
  </si>
  <si>
    <t>39.553999</t>
  </si>
  <si>
    <t>4.921505</t>
  </si>
  <si>
    <t>19.9869</t>
  </si>
  <si>
    <t>9.398357</t>
  </si>
  <si>
    <t>11.190709</t>
  </si>
  <si>
    <t>26.88172</t>
  </si>
  <si>
    <t>49.662162</t>
  </si>
  <si>
    <t>50.308642</t>
  </si>
  <si>
    <t>36.179708</t>
  </si>
  <si>
    <t>0.72549</t>
  </si>
  <si>
    <t>56.283134</t>
  </si>
  <si>
    <t>-2607</t>
  </si>
  <si>
    <t>0.97381</t>
  </si>
  <si>
    <t>59.52381</t>
  </si>
  <si>
    <t>5.068822</t>
  </si>
  <si>
    <t>19.903867</t>
  </si>
  <si>
    <t>5.462093</t>
  </si>
  <si>
    <t>3.561285</t>
  </si>
  <si>
    <t>0.745238</t>
  </si>
  <si>
    <t>52.615385</t>
  </si>
  <si>
    <t>10.836793</t>
  </si>
  <si>
    <t>57.034541</t>
  </si>
  <si>
    <t>0.631048</t>
  </si>
  <si>
    <t>7.397261</t>
  </si>
  <si>
    <t>22.722222</t>
  </si>
  <si>
    <t>-0.435294</t>
  </si>
  <si>
    <t>1.593464</t>
  </si>
  <si>
    <t>-0.004016</t>
  </si>
  <si>
    <t>1.426573</t>
  </si>
  <si>
    <t>0.979116</t>
  </si>
  <si>
    <t>-0.26747</t>
  </si>
  <si>
    <t>1.754601</t>
  </si>
  <si>
    <t>0.30922</t>
  </si>
  <si>
    <t>0.127278</t>
  </si>
  <si>
    <t>0.626</t>
  </si>
  <si>
    <t>0.361174</t>
  </si>
  <si>
    <t>0.01726</t>
  </si>
  <si>
    <t>0.034957</t>
  </si>
  <si>
    <t>0.968137</t>
  </si>
  <si>
    <t>0.94232</t>
  </si>
  <si>
    <t>0.336559</t>
  </si>
  <si>
    <t>0.054621</t>
  </si>
  <si>
    <t>0.64271</t>
  </si>
  <si>
    <t>0.012544</t>
  </si>
  <si>
    <t>0.172043</t>
  </si>
  <si>
    <t>0.108368</t>
  </si>
  <si>
    <t>2.944444</t>
  </si>
  <si>
    <t>0.511182</t>
  </si>
  <si>
    <t>0.175269</t>
  </si>
  <si>
    <t>0.361797</t>
  </si>
  <si>
    <t>0.334702</t>
  </si>
  <si>
    <t>02911</t>
  </si>
  <si>
    <t>In-line Muffler Shop</t>
  </si>
  <si>
    <t>Darby Z Arcangel</t>
  </si>
  <si>
    <t>GI 02/09</t>
  </si>
  <si>
    <t>4235</t>
  </si>
  <si>
    <t>4213</t>
  </si>
  <si>
    <t>10885</t>
  </si>
  <si>
    <t>6928</t>
  </si>
  <si>
    <t>44896</t>
  </si>
  <si>
    <t>36377</t>
  </si>
  <si>
    <t>8519</t>
  </si>
  <si>
    <t>5919</t>
  </si>
  <si>
    <t>1866</t>
  </si>
  <si>
    <t>6303</t>
  </si>
  <si>
    <t>1.794073</t>
  </si>
  <si>
    <t>3.394757</t>
  </si>
  <si>
    <t>0.571161</t>
  </si>
  <si>
    <t>0.637506</t>
  </si>
  <si>
    <t>0.363528</t>
  </si>
  <si>
    <t>29.272727</t>
  </si>
  <si>
    <t>12.298193</t>
  </si>
  <si>
    <t>7.486842</t>
  </si>
  <si>
    <t>26.93418</t>
  </si>
  <si>
    <t>18.974964</t>
  </si>
  <si>
    <t>4.160727</t>
  </si>
  <si>
    <t>14.255091</t>
  </si>
  <si>
    <t>3.959261</t>
  </si>
  <si>
    <t>42.272452</t>
  </si>
  <si>
    <t>15.201226</t>
  </si>
  <si>
    <t>4.124575</t>
  </si>
  <si>
    <t>7.122957</t>
  </si>
  <si>
    <t>6.48037</t>
  </si>
  <si>
    <t>85.843212</t>
  </si>
  <si>
    <t>-8.228649</t>
  </si>
  <si>
    <t>-39.430583</t>
  </si>
  <si>
    <t>30.03003</t>
  </si>
  <si>
    <t>8.973519</t>
  </si>
  <si>
    <t>3.994652</t>
  </si>
  <si>
    <t>458.682635</t>
  </si>
  <si>
    <t>31.700094</t>
  </si>
  <si>
    <t>46257</t>
  </si>
  <si>
    <t>-35383</t>
  </si>
  <si>
    <t>10874</t>
  </si>
  <si>
    <t>-6743</t>
  </si>
  <si>
    <t>4083</t>
  </si>
  <si>
    <t>3751</t>
  </si>
  <si>
    <t>0.08426</t>
  </si>
  <si>
    <t>30.062832</t>
  </si>
  <si>
    <t>0.236101</t>
  </si>
  <si>
    <t>0.86422</t>
  </si>
  <si>
    <t>92.188912</t>
  </si>
  <si>
    <t>4.156272</t>
  </si>
  <si>
    <t>30.878788</t>
  </si>
  <si>
    <t>376.811594</t>
  </si>
  <si>
    <t>4.396828</t>
  </si>
  <si>
    <t>30.061069</t>
  </si>
  <si>
    <t>7.084328</t>
  </si>
  <si>
    <t>25.878788</t>
  </si>
  <si>
    <t>24.19697</t>
  </si>
  <si>
    <t>55.181818</t>
  </si>
  <si>
    <t>-1.296758</t>
  </si>
  <si>
    <t>-0.759055</t>
  </si>
  <si>
    <t>1.228058</t>
  </si>
  <si>
    <t>-0.664292</t>
  </si>
  <si>
    <t>1.305789</t>
  </si>
  <si>
    <t>2.54902</t>
  </si>
  <si>
    <t>1.492063</t>
  </si>
  <si>
    <t>2.152733</t>
  </si>
  <si>
    <t>1.070255</t>
  </si>
  <si>
    <t>0.030203</t>
  </si>
  <si>
    <t>0.094329</t>
  </si>
  <si>
    <t>66.575758</t>
  </si>
  <si>
    <t>5.230769</t>
  </si>
  <si>
    <t>0.958393</t>
  </si>
  <si>
    <t>0.041563</t>
  </si>
  <si>
    <t>0.033597</t>
  </si>
  <si>
    <t>0.389068</t>
  </si>
  <si>
    <t>0.043968</t>
  </si>
  <si>
    <t>63.969697</t>
  </si>
  <si>
    <t>0.089735</t>
  </si>
  <si>
    <t>0.269342</t>
  </si>
  <si>
    <t>02927</t>
  </si>
  <si>
    <t>Buckley Radio Network</t>
  </si>
  <si>
    <t>[2011/12/25:12:00:00 AM]</t>
  </si>
  <si>
    <t>JLH 4/12</t>
  </si>
  <si>
    <t>986</t>
  </si>
  <si>
    <t>0.483333</t>
  </si>
  <si>
    <t>4.956522</t>
  </si>
  <si>
    <t>-1.525084</t>
  </si>
  <si>
    <t>1.337662</t>
  </si>
  <si>
    <t>1.579365</t>
  </si>
  <si>
    <t>1.349693</t>
  </si>
  <si>
    <t>20.437956</t>
  </si>
  <si>
    <t>121.73913</t>
  </si>
  <si>
    <t>31.241283</t>
  </si>
  <si>
    <t>8.298466</t>
  </si>
  <si>
    <t>29.464286</t>
  </si>
  <si>
    <t>1.850913</t>
  </si>
  <si>
    <t>2.616788</t>
  </si>
  <si>
    <t>-23.129032</t>
  </si>
  <si>
    <t>15.586957</t>
  </si>
  <si>
    <t>19.378378</t>
  </si>
  <si>
    <t>4.980843</t>
  </si>
  <si>
    <t>-11.798839</t>
  </si>
  <si>
    <t>10.307692</t>
  </si>
  <si>
    <t>0.337079</t>
  </si>
  <si>
    <t>41.772152</t>
  </si>
  <si>
    <t>-7.036963</t>
  </si>
  <si>
    <t>-983</t>
  </si>
  <si>
    <t>-0.247492</t>
  </si>
  <si>
    <t>1.67364</t>
  </si>
  <si>
    <t>7.810321</t>
  </si>
  <si>
    <t>1.303797</t>
  </si>
  <si>
    <t>-1.123746</t>
  </si>
  <si>
    <t>21.186441</t>
  </si>
  <si>
    <t>9.972106</t>
  </si>
  <si>
    <t>10.07371</t>
  </si>
  <si>
    <t>2.34965</t>
  </si>
  <si>
    <t>3.07878</t>
  </si>
  <si>
    <t>1.208791</t>
  </si>
  <si>
    <t>1.087912</t>
  </si>
  <si>
    <t>1.626374</t>
  </si>
  <si>
    <t>0.199147</t>
  </si>
  <si>
    <t>0.259839</t>
  </si>
  <si>
    <t>0.183422</t>
  </si>
  <si>
    <t>0.212897</t>
  </si>
  <si>
    <t>0.059459</t>
  </si>
  <si>
    <t>0.197972</t>
  </si>
  <si>
    <t>0.241623</t>
  </si>
  <si>
    <t>0.73639</t>
  </si>
  <si>
    <t>-79.947826</t>
  </si>
  <si>
    <t>2.24</t>
  </si>
  <si>
    <t>0.116228</t>
  </si>
  <si>
    <t>0.003487</t>
  </si>
  <si>
    <t>0.03696</t>
  </si>
  <si>
    <t>1.924731</t>
  </si>
  <si>
    <t>1.123967</t>
  </si>
  <si>
    <t>0.917015</t>
  </si>
  <si>
    <t>0.613139</t>
  </si>
  <si>
    <t>0.078103</t>
  </si>
  <si>
    <t>0.008449</t>
  </si>
  <si>
    <t>0.096715</t>
  </si>
  <si>
    <t>0.099721</t>
  </si>
  <si>
    <t>1.549451</t>
  </si>
  <si>
    <t>0.157738</t>
  </si>
  <si>
    <t>0.103077</t>
  </si>
  <si>
    <t>02299</t>
  </si>
  <si>
    <t>Fort James Interpreters</t>
  </si>
  <si>
    <t>Lamont S Siebers</t>
  </si>
  <si>
    <t>0.32243</t>
  </si>
  <si>
    <t>-3.014085</t>
  </si>
  <si>
    <t>1.496503</t>
  </si>
  <si>
    <t>1.432432</t>
  </si>
  <si>
    <t>5.594406</t>
  </si>
  <si>
    <t>8.024691</t>
  </si>
  <si>
    <t>75.478395</t>
  </si>
  <si>
    <t>35.025253</t>
  </si>
  <si>
    <t>25.808081</t>
  </si>
  <si>
    <t>2.265734</t>
  </si>
  <si>
    <t>-3.028037</t>
  </si>
  <si>
    <t>-4.56338</t>
  </si>
  <si>
    <t>14.727273</t>
  </si>
  <si>
    <t>-12.295082</t>
  </si>
  <si>
    <t>-23.584906</t>
  </si>
  <si>
    <t>-10.126582</t>
  </si>
  <si>
    <t>-0.309859</t>
  </si>
  <si>
    <t>4.835821</t>
  </si>
  <si>
    <t>-2.788732</t>
  </si>
  <si>
    <t>10.493827</t>
  </si>
  <si>
    <t>18.867925</t>
  </si>
  <si>
    <t>5.823529</t>
  </si>
  <si>
    <t>0.435032</t>
  </si>
  <si>
    <t>0.003226</t>
  </si>
  <si>
    <t>0.092473</t>
  </si>
  <si>
    <t>0.09188</t>
  </si>
  <si>
    <t>0.003205</t>
  </si>
  <si>
    <t>-0.003922</t>
  </si>
  <si>
    <t>0.009346</t>
  </si>
  <si>
    <t>0.108025</t>
  </si>
  <si>
    <t>0.919753</t>
  </si>
  <si>
    <t>0.128523</t>
  </si>
  <si>
    <t>0.104938</t>
  </si>
  <si>
    <t>-1.277778</t>
  </si>
  <si>
    <t>0.055944</t>
  </si>
  <si>
    <t>02208</t>
  </si>
  <si>
    <t>Magna Vending Machines</t>
  </si>
  <si>
    <t>SR 5/08</t>
  </si>
  <si>
    <t>1861</t>
  </si>
  <si>
    <t>1388</t>
  </si>
  <si>
    <t>8224</t>
  </si>
  <si>
    <t>4151</t>
  </si>
  <si>
    <t>4073</t>
  </si>
  <si>
    <t>1528</t>
  </si>
  <si>
    <t>2421</t>
  </si>
  <si>
    <t>-1575</t>
  </si>
  <si>
    <t>2.068687</t>
  </si>
  <si>
    <t>3.759596</t>
  </si>
  <si>
    <t>1.225066</t>
  </si>
  <si>
    <t>0.550575</t>
  </si>
  <si>
    <t>35.84507</t>
  </si>
  <si>
    <t>16.639456</t>
  </si>
  <si>
    <t>6.866953</t>
  </si>
  <si>
    <t>7.33945</t>
  </si>
  <si>
    <t>2517</t>
  </si>
  <si>
    <t>11.030043</t>
  </si>
  <si>
    <t>96.03332</t>
  </si>
  <si>
    <t>213.680494</t>
  </si>
  <si>
    <t>49.525778</t>
  </si>
  <si>
    <t>30.946012</t>
  </si>
  <si>
    <t>2.14228</t>
  </si>
  <si>
    <t>37.591804</t>
  </si>
  <si>
    <t>73.597928</t>
  </si>
  <si>
    <t>26.555047</t>
  </si>
  <si>
    <t>3.262198</t>
  </si>
  <si>
    <t>6.020498</t>
  </si>
  <si>
    <t>7.258605</t>
  </si>
  <si>
    <t>12.73065</t>
  </si>
  <si>
    <t>98.13566</t>
  </si>
  <si>
    <t>71.496599</t>
  </si>
  <si>
    <t>17.328825</t>
  </si>
  <si>
    <t>294.773519</t>
  </si>
  <si>
    <t>31.310873</t>
  </si>
  <si>
    <t>0.994514</t>
  </si>
  <si>
    <t>105.517827</t>
  </si>
  <si>
    <t>-187.965839</t>
  </si>
  <si>
    <t>-4742</t>
  </si>
  <si>
    <t>1650</t>
  </si>
  <si>
    <t>0.570168</t>
  </si>
  <si>
    <t>218.358341</t>
  </si>
  <si>
    <t>0.303988</t>
  </si>
  <si>
    <t>10.651751</t>
  </si>
  <si>
    <t>9.709563</t>
  </si>
  <si>
    <t>30.082685</t>
  </si>
  <si>
    <t>29.43823</t>
  </si>
  <si>
    <t>15.098765</t>
  </si>
  <si>
    <t>0.931156</t>
  </si>
  <si>
    <t>97.08589</t>
  </si>
  <si>
    <t>74.957045</t>
  </si>
  <si>
    <t>0.410506</t>
  </si>
  <si>
    <t>8.33621</t>
  </si>
  <si>
    <t>11.545872</t>
  </si>
  <si>
    <t>11.541284</t>
  </si>
  <si>
    <t>7.334862</t>
  </si>
  <si>
    <t>1.887244</t>
  </si>
  <si>
    <t>2.785877</t>
  </si>
  <si>
    <t>2.317536</t>
  </si>
  <si>
    <t>0.000654</t>
  </si>
  <si>
    <t>2.318483</t>
  </si>
  <si>
    <t>1.570616</t>
  </si>
  <si>
    <t>0.631557</t>
  </si>
  <si>
    <t>0.44077</t>
  </si>
  <si>
    <t>-2.13853</t>
  </si>
  <si>
    <t>0.127522</t>
  </si>
  <si>
    <t>0.125486</t>
  </si>
  <si>
    <t>0.021522</t>
  </si>
  <si>
    <t>7.098712</t>
  </si>
  <si>
    <t>16.527027</t>
  </si>
  <si>
    <t>0.69054</t>
  </si>
  <si>
    <t>0.418485</t>
  </si>
  <si>
    <t>0.300827</t>
  </si>
  <si>
    <t>0.104293</t>
  </si>
  <si>
    <t>0.07021</t>
  </si>
  <si>
    <t>6.90367</t>
  </si>
  <si>
    <t>0.167773</t>
  </si>
  <si>
    <t>0.960333</t>
  </si>
  <si>
    <t>0.313109</t>
  </si>
  <si>
    <t>2.136805</t>
  </si>
  <si>
    <t>02487</t>
  </si>
  <si>
    <t>Bluesky Florists</t>
  </si>
  <si>
    <t>NRW</t>
  </si>
  <si>
    <t>6457</t>
  </si>
  <si>
    <t>2892</t>
  </si>
  <si>
    <t>5949</t>
  </si>
  <si>
    <t>0.604709</t>
  </si>
  <si>
    <t>1.153656</t>
  </si>
  <si>
    <t>1.894895</t>
  </si>
  <si>
    <t>1.896794</t>
  </si>
  <si>
    <t>0.654564</t>
  </si>
  <si>
    <t>1.634409</t>
  </si>
  <si>
    <t>6.191919</t>
  </si>
  <si>
    <t>4.591398</t>
  </si>
  <si>
    <t>0.864454</t>
  </si>
  <si>
    <t>2.502503</t>
  </si>
  <si>
    <t>20.860649</t>
  </si>
  <si>
    <t>2.58867</t>
  </si>
  <si>
    <t>57.627119</t>
  </si>
  <si>
    <t>59.882333</t>
  </si>
  <si>
    <t>68.689465</t>
  </si>
  <si>
    <t>29.460493</t>
  </si>
  <si>
    <t>2.057054</t>
  </si>
  <si>
    <t>23.987903</t>
  </si>
  <si>
    <t>5.954955</t>
  </si>
  <si>
    <t>6.355769</t>
  </si>
  <si>
    <t>2.040111</t>
  </si>
  <si>
    <t>2.371681</t>
  </si>
  <si>
    <t>1.938776</t>
  </si>
  <si>
    <t>2.357192</t>
  </si>
  <si>
    <t>1.940072</t>
  </si>
  <si>
    <t>5862</t>
  </si>
  <si>
    <t>-4557</t>
  </si>
  <si>
    <t>0.937876</t>
  </si>
  <si>
    <t>5.911824</t>
  </si>
  <si>
    <t>4.622626</t>
  </si>
  <si>
    <t>6.095287</t>
  </si>
  <si>
    <t>0.991763</t>
  </si>
  <si>
    <t>0.420239</t>
  </si>
  <si>
    <t>0.857715</t>
  </si>
  <si>
    <t>57.720588</t>
  </si>
  <si>
    <t>7.211296</t>
  </si>
  <si>
    <t>29.811715</t>
  </si>
  <si>
    <t>1.995338</t>
  </si>
  <si>
    <t>3.12789</t>
  </si>
  <si>
    <t>4.182796</t>
  </si>
  <si>
    <t>3.44086</t>
  </si>
  <si>
    <t>0.271028</t>
  </si>
  <si>
    <t>0.350467</t>
  </si>
  <si>
    <t>0.005841</t>
  </si>
  <si>
    <t>0.343458</t>
  </si>
  <si>
    <t>0.555769</t>
  </si>
  <si>
    <t>20.8</t>
  </si>
  <si>
    <t>0.003988</t>
  </si>
  <si>
    <t>-0.192123</t>
  </si>
  <si>
    <t>2.004684</t>
  </si>
  <si>
    <t>-0.003194</t>
  </si>
  <si>
    <t>5.27957</t>
  </si>
  <si>
    <t>1.016949</t>
  </si>
  <si>
    <t>0.974113</t>
  </si>
  <si>
    <t>0.295989</t>
  </si>
  <si>
    <t>0.009918</t>
  </si>
  <si>
    <t>0.856857</t>
  </si>
  <si>
    <t>0.024977</t>
  </si>
  <si>
    <t>0.072113</t>
  </si>
  <si>
    <t>0.956989</t>
  </si>
  <si>
    <t>0.061916</t>
  </si>
  <si>
    <t>0.008645</t>
  </si>
  <si>
    <t>0.023572</t>
  </si>
  <si>
    <t>0.025025</t>
  </si>
  <si>
    <t>02470</t>
  </si>
  <si>
    <t>Exciting Outpatient Counselling Service</t>
  </si>
  <si>
    <t>Merissa K Mcleary</t>
  </si>
  <si>
    <t>-1370</t>
  </si>
  <si>
    <t>12074</t>
  </si>
  <si>
    <t>9925</t>
  </si>
  <si>
    <t>7640</t>
  </si>
  <si>
    <t>1675</t>
  </si>
  <si>
    <t>5581</t>
  </si>
  <si>
    <t>13478</t>
  </si>
  <si>
    <t>4604</t>
  </si>
  <si>
    <t>2965</t>
  </si>
  <si>
    <t>1.820299</t>
  </si>
  <si>
    <t>2.770149</t>
  </si>
  <si>
    <t>0.36893</t>
  </si>
  <si>
    <t>0.269503</t>
  </si>
  <si>
    <t>9.222222</t>
  </si>
  <si>
    <t>10.317073</t>
  </si>
  <si>
    <t>8.144231</t>
  </si>
  <si>
    <t>13.452381</t>
  </si>
  <si>
    <t>1.125654</t>
  </si>
  <si>
    <t>1.540942</t>
  </si>
  <si>
    <t>34.159371</t>
  </si>
  <si>
    <t>1.112925</t>
  </si>
  <si>
    <t>72.093023</t>
  </si>
  <si>
    <t>41.891892</t>
  </si>
  <si>
    <t>57.980783</t>
  </si>
  <si>
    <t>57.412079</t>
  </si>
  <si>
    <t>79.30133</t>
  </si>
  <si>
    <t>42.488731</t>
  </si>
  <si>
    <t>-56.350011</t>
  </si>
  <si>
    <t>65.44005</t>
  </si>
  <si>
    <t>37.14165</t>
  </si>
  <si>
    <t>1.764136</t>
  </si>
  <si>
    <t>4.5457</t>
  </si>
  <si>
    <t>2.414979</t>
  </si>
  <si>
    <t>6.271754</t>
  </si>
  <si>
    <t>1.937173</t>
  </si>
  <si>
    <t>3.860794</t>
  </si>
  <si>
    <t>18.605991</t>
  </si>
  <si>
    <t>-0.69395</t>
  </si>
  <si>
    <t>3.660975</t>
  </si>
  <si>
    <t>-0.682203</t>
  </si>
  <si>
    <t>-61.607143</t>
  </si>
  <si>
    <t>0.431888</t>
  </si>
  <si>
    <t>13341</t>
  </si>
  <si>
    <t>-8557</t>
  </si>
  <si>
    <t>4784</t>
  </si>
  <si>
    <t>0.385056</t>
  </si>
  <si>
    <t>2.651855</t>
  </si>
  <si>
    <t>2.96038</t>
  </si>
  <si>
    <t>6.357547</t>
  </si>
  <si>
    <t>1.098086</t>
  </si>
  <si>
    <t>0.638077</t>
  </si>
  <si>
    <t>17.625</t>
  </si>
  <si>
    <t>0.073105</t>
  </si>
  <si>
    <t>-38.521837</t>
  </si>
  <si>
    <t>4.073305</t>
  </si>
  <si>
    <t>-0.173461</t>
  </si>
  <si>
    <t>0.743169</t>
  </si>
  <si>
    <t>4.583774</t>
  </si>
  <si>
    <t>8.254237</t>
  </si>
  <si>
    <t>1.966102</t>
  </si>
  <si>
    <t>6.728814</t>
  </si>
  <si>
    <t>-0.821497</t>
  </si>
  <si>
    <t>-0.932821</t>
  </si>
  <si>
    <t>0.129902</t>
  </si>
  <si>
    <t>-0.81382</t>
  </si>
  <si>
    <t>0.447527</t>
  </si>
  <si>
    <t>1.04902</t>
  </si>
  <si>
    <t>1.191176</t>
  </si>
  <si>
    <t>9.639535</t>
  </si>
  <si>
    <t>0.064376</t>
  </si>
  <si>
    <t>0.001397</t>
  </si>
  <si>
    <t>0.722124</t>
  </si>
  <si>
    <t>0.45119</t>
  </si>
  <si>
    <t>0.006826</t>
  </si>
  <si>
    <t>17.833333</t>
  </si>
  <si>
    <t>1.023207</t>
  </si>
  <si>
    <t>0.988871</t>
  </si>
  <si>
    <t>0.053403</t>
  </si>
  <si>
    <t>0.010981</t>
  </si>
  <si>
    <t>0.121597</t>
  </si>
  <si>
    <t>0.040733</t>
  </si>
  <si>
    <t>4.576271</t>
  </si>
  <si>
    <t>2.683824</t>
  </si>
  <si>
    <t>0.011257</t>
  </si>
  <si>
    <t>0.03661</t>
  </si>
  <si>
    <t>0.015409</t>
  </si>
  <si>
    <t>02033</t>
  </si>
  <si>
    <t>Custom Medical Laboratory</t>
  </si>
  <si>
    <t>Tarah X Hillburg</t>
  </si>
  <si>
    <t>KAH 5/08</t>
  </si>
  <si>
    <t>95400</t>
  </si>
  <si>
    <t>50300</t>
  </si>
  <si>
    <t>14200</t>
  </si>
  <si>
    <t>59300</t>
  </si>
  <si>
    <t>123800</t>
  </si>
  <si>
    <t>227500</t>
  </si>
  <si>
    <t>680600</t>
  </si>
  <si>
    <t>347800</t>
  </si>
  <si>
    <t>332800</t>
  </si>
  <si>
    <t>4200</t>
  </si>
  <si>
    <t>390600</t>
  </si>
  <si>
    <t>618100</t>
  </si>
  <si>
    <t>8100</t>
  </si>
  <si>
    <t>69900</t>
  </si>
  <si>
    <t>117000</t>
  </si>
  <si>
    <t>40600</t>
  </si>
  <si>
    <t>47300</t>
  </si>
  <si>
    <t>164300</t>
  </si>
  <si>
    <t>453800</t>
  </si>
  <si>
    <t>1643800</t>
  </si>
  <si>
    <t>1025500</t>
  </si>
  <si>
    <t>618300</t>
  </si>
  <si>
    <t>210200</t>
  </si>
  <si>
    <t>31500</t>
  </si>
  <si>
    <t>241700</t>
  </si>
  <si>
    <t>376600</t>
  </si>
  <si>
    <t>57900</t>
  </si>
  <si>
    <t>-59600</t>
  </si>
  <si>
    <t>317000</t>
  </si>
  <si>
    <t>134300</t>
  </si>
  <si>
    <t>182700</t>
  </si>
  <si>
    <t>203800</t>
  </si>
  <si>
    <t>110500</t>
  </si>
  <si>
    <t>0.815385</t>
  </si>
  <si>
    <t>1.944444</t>
  </si>
  <si>
    <t>449600</t>
  </si>
  <si>
    <t>0.362054</t>
  </si>
  <si>
    <t>0.365436</t>
  </si>
  <si>
    <t>0.265815</t>
  </si>
  <si>
    <t>187.470588</t>
  </si>
  <si>
    <t>7.189474</t>
  </si>
  <si>
    <t>1.156835</t>
  </si>
  <si>
    <t>1.149302</t>
  </si>
  <si>
    <t>350200</t>
  </si>
  <si>
    <t>215900</t>
  </si>
  <si>
    <t>35.734694</t>
  </si>
  <si>
    <t>29.558324</t>
  </si>
  <si>
    <t>40.260026</t>
  </si>
  <si>
    <t>37.614065</t>
  </si>
  <si>
    <t>22.91033</t>
  </si>
  <si>
    <t>111.548987</t>
  </si>
  <si>
    <t>42.365931</t>
  </si>
  <si>
    <t>21.183234</t>
  </si>
  <si>
    <t>17.902974</t>
  </si>
  <si>
    <t>5.05412</t>
  </si>
  <si>
    <t>21.10629</t>
  </si>
  <si>
    <t>44.063384</t>
  </si>
  <si>
    <t>13.881034</t>
  </si>
  <si>
    <t>2.65944</t>
  </si>
  <si>
    <t>14.876018</t>
  </si>
  <si>
    <t>3.622301</t>
  </si>
  <si>
    <t>4.939303</t>
  </si>
  <si>
    <t>51.2862</t>
  </si>
  <si>
    <t>-5.763074</t>
  </si>
  <si>
    <t>-10.851872</t>
  </si>
  <si>
    <t>-3.774385</t>
  </si>
  <si>
    <t>9.784278</t>
  </si>
  <si>
    <t>0.462524</t>
  </si>
  <si>
    <t>13.619403</t>
  </si>
  <si>
    <t>-4.453582</t>
  </si>
  <si>
    <t>1636500</t>
  </si>
  <si>
    <t>-1033300</t>
  </si>
  <si>
    <t>603200</t>
  </si>
  <si>
    <t>-226300</t>
  </si>
  <si>
    <t>376900</t>
  </si>
  <si>
    <t>-129800</t>
  </si>
  <si>
    <t>247100</t>
  </si>
  <si>
    <t>-205500</t>
  </si>
  <si>
    <t>41600</t>
  </si>
  <si>
    <t>-9500</t>
  </si>
  <si>
    <t>32100</t>
  </si>
  <si>
    <t>-36200</t>
  </si>
  <si>
    <t>70.507117</t>
  </si>
  <si>
    <t>1.916292</t>
  </si>
  <si>
    <t>17.230608</t>
  </si>
  <si>
    <t>8.283522</t>
  </si>
  <si>
    <t>26.294872</t>
  </si>
  <si>
    <t>19.284584</t>
  </si>
  <si>
    <t>53600</t>
  </si>
  <si>
    <t>11.114491</t>
  </si>
  <si>
    <t>8.432099</t>
  </si>
  <si>
    <t>0.032918</t>
  </si>
  <si>
    <t>408100</t>
  </si>
  <si>
    <t>36.260434</t>
  </si>
  <si>
    <t>24.826621</t>
  </si>
  <si>
    <t>13.262502</t>
  </si>
  <si>
    <t>75500</t>
  </si>
  <si>
    <t>14800</t>
  </si>
  <si>
    <t>0.036266</t>
  </si>
  <si>
    <t>7.243017</t>
  </si>
  <si>
    <t>-32200</t>
  </si>
  <si>
    <t>6.741071</t>
  </si>
  <si>
    <t>3.508929</t>
  </si>
  <si>
    <t>25300</t>
  </si>
  <si>
    <t>93100</t>
  </si>
  <si>
    <t>583200</t>
  </si>
  <si>
    <t>02094</t>
  </si>
  <si>
    <t>Rated Theater Company</t>
  </si>
  <si>
    <t>J.Gil</t>
  </si>
  <si>
    <t>6184</t>
  </si>
  <si>
    <t>2782</t>
  </si>
  <si>
    <t>9610</t>
  </si>
  <si>
    <t>72394</t>
  </si>
  <si>
    <t>13373</t>
  </si>
  <si>
    <t>59021</t>
  </si>
  <si>
    <t>63571</t>
  </si>
  <si>
    <t>73181</t>
  </si>
  <si>
    <t>1534</t>
  </si>
  <si>
    <t>4775</t>
  </si>
  <si>
    <t>14674</t>
  </si>
  <si>
    <t>44356</t>
  </si>
  <si>
    <t>-10500</t>
  </si>
  <si>
    <t>34633</t>
  </si>
  <si>
    <t>49307</t>
  </si>
  <si>
    <t>74872</t>
  </si>
  <si>
    <t>-50998</t>
  </si>
  <si>
    <t>23874</t>
  </si>
  <si>
    <t>49153</t>
  </si>
  <si>
    <t>8098</t>
  </si>
  <si>
    <t>8560</t>
  </si>
  <si>
    <t>16658</t>
  </si>
  <si>
    <t>32495</t>
  </si>
  <si>
    <t>12867</t>
  </si>
  <si>
    <t>19628</t>
  </si>
  <si>
    <t>15077</t>
  </si>
  <si>
    <t>-15571</t>
  </si>
  <si>
    <t>4057</t>
  </si>
  <si>
    <t>14557</t>
  </si>
  <si>
    <t>-3510</t>
  </si>
  <si>
    <t>-5064</t>
  </si>
  <si>
    <t>0.611013</t>
  </si>
  <si>
    <t>0.6549</t>
  </si>
  <si>
    <t>23727</t>
  </si>
  <si>
    <t>2.065301</t>
  </si>
  <si>
    <t>2.078097</t>
  </si>
  <si>
    <t>0.673768</t>
  </si>
  <si>
    <t>1.269085</t>
  </si>
  <si>
    <t>28368</t>
  </si>
  <si>
    <t>38868</t>
  </si>
  <si>
    <t>1.707784</t>
  </si>
  <si>
    <t>15.095448</t>
  </si>
  <si>
    <t>46.272095</t>
  </si>
  <si>
    <t>66.109902</t>
  </si>
  <si>
    <t>39.932456</t>
  </si>
  <si>
    <t>-258.81193</t>
  </si>
  <si>
    <t>20.658556</t>
  </si>
  <si>
    <t>46.21113</t>
  </si>
  <si>
    <t>0.671663</t>
  </si>
  <si>
    <t>-9.706359</t>
  </si>
  <si>
    <t>2.058851</t>
  </si>
  <si>
    <t>0.832805</t>
  </si>
  <si>
    <t>5.543789</t>
  </si>
  <si>
    <t>86.794556</t>
  </si>
  <si>
    <t>2.487504</t>
  </si>
  <si>
    <t>17.098664</t>
  </si>
  <si>
    <t>18.786239</t>
  </si>
  <si>
    <t>17.668224</t>
  </si>
  <si>
    <t>8.25382</t>
  </si>
  <si>
    <t>4403</t>
  </si>
  <si>
    <t>22.474722</t>
  </si>
  <si>
    <t>13.220991</t>
  </si>
  <si>
    <t>1.934084</t>
  </si>
  <si>
    <t>28862</t>
  </si>
  <si>
    <t>58.718695</t>
  </si>
  <si>
    <t>45890</t>
  </si>
  <si>
    <t>1.58998</t>
  </si>
  <si>
    <t>0.763877</t>
  </si>
  <si>
    <t>0.650095</t>
  </si>
  <si>
    <t>1.617668</t>
  </si>
  <si>
    <t>0.125418</t>
  </si>
  <si>
    <t>0.125811</t>
  </si>
  <si>
    <t>0.600675</t>
  </si>
  <si>
    <t>0.627075</t>
  </si>
  <si>
    <t>0.082538</t>
  </si>
  <si>
    <t>1.922175</t>
  </si>
  <si>
    <t>0.084503</t>
  </si>
  <si>
    <t>0.587187</t>
  </si>
  <si>
    <t>0.665041</t>
  </si>
  <si>
    <t>0.218675</t>
  </si>
  <si>
    <t>0.198918</t>
  </si>
  <si>
    <t>0.462721</t>
  </si>
  <si>
    <t>02715</t>
  </si>
  <si>
    <t>Valley Surgical Center</t>
  </si>
  <si>
    <t>Gerard I Zielinski</t>
  </si>
  <si>
    <t>SAP</t>
  </si>
  <si>
    <t>-274</t>
  </si>
  <si>
    <t>0.278351</t>
  </si>
  <si>
    <t>0.293814</t>
  </si>
  <si>
    <t>-6.071429</t>
  </si>
  <si>
    <t>-1.38051</t>
  </si>
  <si>
    <t>1.197183</t>
  </si>
  <si>
    <t>0.594595</t>
  </si>
  <si>
    <t>0.892562</t>
  </si>
  <si>
    <t>-9.657948</t>
  </si>
  <si>
    <t>25.730181</t>
  </si>
  <si>
    <t>-5.841446</t>
  </si>
  <si>
    <t>4.101124</t>
  </si>
  <si>
    <t>1.44668</t>
  </si>
  <si>
    <t>-2.624088</t>
  </si>
  <si>
    <t>-7.336735</t>
  </si>
  <si>
    <t>17.975</t>
  </si>
  <si>
    <t>-10.288809</t>
  </si>
  <si>
    <t>-1.490066</t>
  </si>
  <si>
    <t>-9.559748</t>
  </si>
  <si>
    <t>3.815155</t>
  </si>
  <si>
    <t>-0.092807</t>
  </si>
  <si>
    <t>9.179416</t>
  </si>
  <si>
    <t>-6.675939</t>
  </si>
  <si>
    <t>0.580645</t>
  </si>
  <si>
    <t>-0.552204</t>
  </si>
  <si>
    <t>0.648649</t>
  </si>
  <si>
    <t>-65.714286</t>
  </si>
  <si>
    <t>3.337969</t>
  </si>
  <si>
    <t>-20.940171</t>
  </si>
  <si>
    <t>-0.205887</t>
  </si>
  <si>
    <t>0.71875</t>
  </si>
  <si>
    <t>0.65625</t>
  </si>
  <si>
    <t>0.025237</t>
  </si>
  <si>
    <t>0.116719</t>
  </si>
  <si>
    <t>0.098383</t>
  </si>
  <si>
    <t>0.0625</t>
  </si>
  <si>
    <t>0.09973</t>
  </si>
  <si>
    <t>0.021563</t>
  </si>
  <si>
    <t>1.899083</t>
  </si>
  <si>
    <t>2.491429</t>
  </si>
  <si>
    <t>0.181513</t>
  </si>
  <si>
    <t>0.004172</t>
  </si>
  <si>
    <t>0.150209</t>
  </si>
  <si>
    <t>1.058414</t>
  </si>
  <si>
    <t>-0.066759</t>
  </si>
  <si>
    <t>-2.428571</t>
  </si>
  <si>
    <t>-0.054671</t>
  </si>
  <si>
    <t>0.217304</t>
  </si>
  <si>
    <t>0.03338</t>
  </si>
  <si>
    <t>-1.5625</t>
  </si>
  <si>
    <t>0.453782</t>
  </si>
  <si>
    <t>-0.096579</t>
  </si>
  <si>
    <t>-0.095597</t>
  </si>
  <si>
    <t>02775</t>
  </si>
  <si>
    <t>Kirkwood Publishers</t>
  </si>
  <si>
    <t>Delaney A Thoroughgood</t>
  </si>
  <si>
    <t>MSK 04/09</t>
  </si>
  <si>
    <t>-2.292453</t>
  </si>
  <si>
    <t>1.773723</t>
  </si>
  <si>
    <t>-2.3</t>
  </si>
  <si>
    <t>-0.424242</t>
  </si>
  <si>
    <t>0.086957</t>
  </si>
  <si>
    <t>-24.087591</t>
  </si>
  <si>
    <t>36.148148</t>
  </si>
  <si>
    <t>-3.407407</t>
  </si>
  <si>
    <t>-169.69697</t>
  </si>
  <si>
    <t>44.881481</t>
  </si>
  <si>
    <t>4.927007</t>
  </si>
  <si>
    <t>-56.25</t>
  </si>
  <si>
    <t>-6.367925</t>
  </si>
  <si>
    <t>6.20155</t>
  </si>
  <si>
    <t>66.438356</t>
  </si>
  <si>
    <t>-6.767956</t>
  </si>
  <si>
    <t>523.529412</t>
  </si>
  <si>
    <t>-0.471698</t>
  </si>
  <si>
    <t>6.37037</t>
  </si>
  <si>
    <t>8.13253</t>
  </si>
  <si>
    <t>-4.888889</t>
  </si>
  <si>
    <t>-1.349057</t>
  </si>
  <si>
    <t>-1.62963</t>
  </si>
  <si>
    <t>-25.835866</t>
  </si>
  <si>
    <t>2.907797</t>
  </si>
  <si>
    <t>-6.7</t>
  </si>
  <si>
    <t>-0.880184</t>
  </si>
  <si>
    <t>-0.056836</t>
  </si>
  <si>
    <t>-0.53997</t>
  </si>
  <si>
    <t>-0.3149</t>
  </si>
  <si>
    <t>-1.342105</t>
  </si>
  <si>
    <t>-0.309201</t>
  </si>
  <si>
    <t>-0.864253</t>
  </si>
  <si>
    <t>-0.055807</t>
  </si>
  <si>
    <t>1.151515</t>
  </si>
  <si>
    <t>-1.65</t>
  </si>
  <si>
    <t>1.59212</t>
  </si>
  <si>
    <t>0.016461</t>
  </si>
  <si>
    <t>-0.17037</t>
  </si>
  <si>
    <t>0.005926</t>
  </si>
  <si>
    <t>-2.1</t>
  </si>
  <si>
    <t>1.034074</t>
  </si>
  <si>
    <t>1.043796</t>
  </si>
  <si>
    <t>-0.048889</t>
  </si>
  <si>
    <t>-0.190329</t>
  </si>
  <si>
    <t>0.029197</t>
  </si>
  <si>
    <t>-0.016296</t>
  </si>
  <si>
    <t>-4.3</t>
  </si>
  <si>
    <t>-0.240876</t>
  </si>
  <si>
    <t>-0.06768</t>
  </si>
  <si>
    <t>02596</t>
  </si>
  <si>
    <t>CherryTree Confectioners</t>
  </si>
  <si>
    <t>GAH 1/12</t>
  </si>
  <si>
    <t>6107</t>
  </si>
  <si>
    <t>8941</t>
  </si>
  <si>
    <t>15337</t>
  </si>
  <si>
    <t>2391</t>
  </si>
  <si>
    <t>17728</t>
  </si>
  <si>
    <t>7566</t>
  </si>
  <si>
    <t>8447</t>
  </si>
  <si>
    <t>18779</t>
  </si>
  <si>
    <t>21079</t>
  </si>
  <si>
    <t>-3351</t>
  </si>
  <si>
    <t>63517</t>
  </si>
  <si>
    <t>54420</t>
  </si>
  <si>
    <t>9097</t>
  </si>
  <si>
    <t>3502</t>
  </si>
  <si>
    <t>8093</t>
  </si>
  <si>
    <t>-769</t>
  </si>
  <si>
    <t>0.340593</t>
  </si>
  <si>
    <t>0.81671</t>
  </si>
  <si>
    <t>-3765</t>
  </si>
  <si>
    <t>-1465</t>
  </si>
  <si>
    <t>-6.290361</t>
  </si>
  <si>
    <t>-5.598672</t>
  </si>
  <si>
    <t>-12.81843</t>
  </si>
  <si>
    <t>1.189023</t>
  </si>
  <si>
    <t>1.305592</t>
  </si>
  <si>
    <t>0.276683</t>
  </si>
  <si>
    <t>0.201622</t>
  </si>
  <si>
    <t>0.166518</t>
  </si>
  <si>
    <t>0.861831</t>
  </si>
  <si>
    <t>-0.552798</t>
  </si>
  <si>
    <t>14.32215</t>
  </si>
  <si>
    <t>1.580679</t>
  </si>
  <si>
    <t>12.765957</t>
  </si>
  <si>
    <t>35.093833</t>
  </si>
  <si>
    <t>34.795016</t>
  </si>
  <si>
    <t>16.620176</t>
  </si>
  <si>
    <t>43.347942</t>
  </si>
  <si>
    <t>59.968118</t>
  </si>
  <si>
    <t>56.654814</t>
  </si>
  <si>
    <t>3.582863</t>
  </si>
  <si>
    <t>-18.453515</t>
  </si>
  <si>
    <t>-18.95464</t>
  </si>
  <si>
    <t>35.966591</t>
  </si>
  <si>
    <t>1.325587</t>
  </si>
  <si>
    <t>1.2161</t>
  </si>
  <si>
    <t>4.124679</t>
  </si>
  <si>
    <t>-30.444162</t>
  </si>
  <si>
    <t>2.608446</t>
  </si>
  <si>
    <t>63697</t>
  </si>
  <si>
    <t>-55702</t>
  </si>
  <si>
    <t>7995</t>
  </si>
  <si>
    <t>-7572</t>
  </si>
  <si>
    <t>-1471</t>
  </si>
  <si>
    <t>-1867</t>
  </si>
  <si>
    <t>-0.469057</t>
  </si>
  <si>
    <t>0.795063</t>
  </si>
  <si>
    <t>10.490008</t>
  </si>
  <si>
    <t>0.36998</t>
  </si>
  <si>
    <t>0.376503</t>
  </si>
  <si>
    <t>-7.472355</t>
  </si>
  <si>
    <t>0.815676</t>
  </si>
  <si>
    <t>2.375742</t>
  </si>
  <si>
    <t>189.528962</t>
  </si>
  <si>
    <t>8647</t>
  </si>
  <si>
    <t>5.730285</t>
  </si>
  <si>
    <t>7.254473</t>
  </si>
  <si>
    <t>10947</t>
  </si>
  <si>
    <t>3.174729</t>
  </si>
  <si>
    <t>0.660268</t>
  </si>
  <si>
    <t>-2677</t>
  </si>
  <si>
    <t>0.127637</t>
  </si>
  <si>
    <t>0.046668</t>
  </si>
  <si>
    <t>0.079768</t>
  </si>
  <si>
    <t>0.589412</t>
  </si>
  <si>
    <t>0.045582</t>
  </si>
  <si>
    <t>0.124667</t>
  </si>
  <si>
    <t>-2.38764</t>
  </si>
  <si>
    <t>-9.387755</t>
  </si>
  <si>
    <t>0.42138</t>
  </si>
  <si>
    <t>0.016177</t>
  </si>
  <si>
    <t>0.002991</t>
  </si>
  <si>
    <t>0.887629</t>
  </si>
  <si>
    <t>0.984193</t>
  </si>
  <si>
    <t>0.617498</t>
  </si>
  <si>
    <t>-4.301375</t>
  </si>
  <si>
    <t>0.111593</t>
  </si>
  <si>
    <t>0.019235</t>
  </si>
  <si>
    <t>0.023757</t>
  </si>
  <si>
    <t>-0.533482</t>
  </si>
  <si>
    <t>0.03115</t>
  </si>
  <si>
    <t>0.020081</t>
  </si>
  <si>
    <t>-0.304442</t>
  </si>
  <si>
    <t>02361</t>
  </si>
  <si>
    <t>Palladium Kitchen Supplies</t>
  </si>
  <si>
    <t>0.175779</t>
  </si>
  <si>
    <t>0.940623</t>
  </si>
  <si>
    <t>-29.1375</t>
  </si>
  <si>
    <t>-13.958084</t>
  </si>
  <si>
    <t>1.03554</t>
  </si>
  <si>
    <t>-0.6</t>
  </si>
  <si>
    <t>-3.553976</t>
  </si>
  <si>
    <t>26.364477</t>
  </si>
  <si>
    <t>-1.942646</t>
  </si>
  <si>
    <t>48.452821</t>
  </si>
  <si>
    <t>258.388819</t>
  </si>
  <si>
    <t>21.322236</t>
  </si>
  <si>
    <t>18.57098</t>
  </si>
  <si>
    <t>298.282035</t>
  </si>
  <si>
    <t>88.728015</t>
  </si>
  <si>
    <t>0.960462</t>
  </si>
  <si>
    <t>-21.405941</t>
  </si>
  <si>
    <t>-27.025</t>
  </si>
  <si>
    <t>3.952468</t>
  </si>
  <si>
    <t>85.366154</t>
  </si>
  <si>
    <t>-3.275449</t>
  </si>
  <si>
    <t>2.12766</t>
  </si>
  <si>
    <t>7.533101</t>
  </si>
  <si>
    <t>-3.700278</t>
  </si>
  <si>
    <t>1314</t>
  </si>
  <si>
    <t>-2.874251</t>
  </si>
  <si>
    <t>0.185014</t>
  </si>
  <si>
    <t>0.768937</t>
  </si>
  <si>
    <t>0.005148</t>
  </si>
  <si>
    <t>0.00555</t>
  </si>
  <si>
    <t>1.019426</t>
  </si>
  <si>
    <t>0.213239</t>
  </si>
  <si>
    <t>-0.037003</t>
  </si>
  <si>
    <t>0.005331</t>
  </si>
  <si>
    <t>0.00185</t>
  </si>
  <si>
    <t>-0.03554</t>
  </si>
  <si>
    <t>02126</t>
  </si>
  <si>
    <t>Innovative Hospital</t>
  </si>
  <si>
    <t>MLB 6/08</t>
  </si>
  <si>
    <t>3783</t>
  </si>
  <si>
    <t>7322</t>
  </si>
  <si>
    <t>7226</t>
  </si>
  <si>
    <t>5362</t>
  </si>
  <si>
    <t>5706</t>
  </si>
  <si>
    <t>1.241107</t>
  </si>
  <si>
    <t>1.7083</t>
  </si>
  <si>
    <t>1.710504</t>
  </si>
  <si>
    <t>1.824226</t>
  </si>
  <si>
    <t>0.631065</t>
  </si>
  <si>
    <t>5.047619</t>
  </si>
  <si>
    <t>1.311155</t>
  </si>
  <si>
    <t>1.086207</t>
  </si>
  <si>
    <t>0.818182</t>
  </si>
  <si>
    <t>1.898707</t>
  </si>
  <si>
    <t>10.05041</t>
  </si>
  <si>
    <t>27.241674</t>
  </si>
  <si>
    <t>21.035151</t>
  </si>
  <si>
    <t>7.154719</t>
  </si>
  <si>
    <t>24.941176</t>
  </si>
  <si>
    <t>59.957791</t>
  </si>
  <si>
    <t>32.687522</t>
  </si>
  <si>
    <t>9.723098</t>
  </si>
  <si>
    <t>2.276623</t>
  </si>
  <si>
    <t>8.064732</t>
  </si>
  <si>
    <t>6.170794</t>
  </si>
  <si>
    <t>7.905908</t>
  </si>
  <si>
    <t>13.390044</t>
  </si>
  <si>
    <t>0.890019</t>
  </si>
  <si>
    <t>-12.685266</t>
  </si>
  <si>
    <t>37.441315</t>
  </si>
  <si>
    <t>1.488764</t>
  </si>
  <si>
    <t>0.397297</t>
  </si>
  <si>
    <t>91.017964</t>
  </si>
  <si>
    <t>39.634823</t>
  </si>
  <si>
    <t>-5429</t>
  </si>
  <si>
    <t>0.832423</t>
  </si>
  <si>
    <t>38.70674</t>
  </si>
  <si>
    <t>4.857459</t>
  </si>
  <si>
    <t>6.087616</t>
  </si>
  <si>
    <t>5.881539</t>
  </si>
  <si>
    <t>4.414614</t>
  </si>
  <si>
    <t>1.866295</t>
  </si>
  <si>
    <t>0.89071</t>
  </si>
  <si>
    <t>13.464052</t>
  </si>
  <si>
    <t>12.012178</t>
  </si>
  <si>
    <t>1.126728</t>
  </si>
  <si>
    <t>4.002938</t>
  </si>
  <si>
    <t>1.073052</t>
  </si>
  <si>
    <t>0.61039</t>
  </si>
  <si>
    <t>0.334416</t>
  </si>
  <si>
    <t>02861</t>
  </si>
  <si>
    <t>Clemente Consulting Service</t>
  </si>
  <si>
    <t>Karena J Dienes</t>
  </si>
  <si>
    <t>MMH 06/08</t>
  </si>
  <si>
    <t>6023</t>
  </si>
  <si>
    <t>11303</t>
  </si>
  <si>
    <t>9063</t>
  </si>
  <si>
    <t>1.288402</t>
  </si>
  <si>
    <t>1.434389</t>
  </si>
  <si>
    <t>1.599219</t>
  </si>
  <si>
    <t>0.615269</t>
  </si>
  <si>
    <t>7.633333</t>
  </si>
  <si>
    <t>0.753695</t>
  </si>
  <si>
    <t>4.981227</t>
  </si>
  <si>
    <t>12.9473</t>
  </si>
  <si>
    <t>18.455277</t>
  </si>
  <si>
    <t>4.052022</t>
  </si>
  <si>
    <t>51.758794</t>
  </si>
  <si>
    <t>105.402106</t>
  </si>
  <si>
    <t>90.250081</t>
  </si>
  <si>
    <t>1.414643</t>
  </si>
  <si>
    <t>6.19682</t>
  </si>
  <si>
    <t>3.676968</t>
  </si>
  <si>
    <t>5.781586</t>
  </si>
  <si>
    <t>6.66204</t>
  </si>
  <si>
    <t>0.635979</t>
  </si>
  <si>
    <t>1.36247</t>
  </si>
  <si>
    <t>3.462929</t>
  </si>
  <si>
    <t>3.521189</t>
  </si>
  <si>
    <t>0.460106</t>
  </si>
  <si>
    <t>0.477879</t>
  </si>
  <si>
    <t>5.414492</t>
  </si>
  <si>
    <t>2.400327</t>
  </si>
  <si>
    <t>2.790139</t>
  </si>
  <si>
    <t>0.189132</t>
  </si>
  <si>
    <t>0.436534</t>
  </si>
  <si>
    <t>0.189861</t>
  </si>
  <si>
    <t>0.95948</t>
  </si>
  <si>
    <t>0.183855</t>
  </si>
  <si>
    <t>0.035212</t>
  </si>
  <si>
    <t>0.268586</t>
  </si>
  <si>
    <t>0.054145</t>
  </si>
  <si>
    <t>0.490148</t>
  </si>
  <si>
    <t>1.460858</t>
  </si>
  <si>
    <t>0.049812</t>
  </si>
  <si>
    <t>0.129473</t>
  </si>
  <si>
    <t>02608</t>
  </si>
  <si>
    <t>Independence Music Publisher</t>
  </si>
  <si>
    <t>Estela N Dobesh</t>
  </si>
  <si>
    <t>A Patterson</t>
  </si>
  <si>
    <t>2.322581</t>
  </si>
  <si>
    <t>0.568966</t>
  </si>
  <si>
    <t>0.362637</t>
  </si>
  <si>
    <t>1.594059</t>
  </si>
  <si>
    <t>29.67033</t>
  </si>
  <si>
    <t>46.551724</t>
  </si>
  <si>
    <t>71.561051</t>
  </si>
  <si>
    <t>4.327666</t>
  </si>
  <si>
    <t>19.744977</t>
  </si>
  <si>
    <t>61.494565</t>
  </si>
  <si>
    <t>3.967391</t>
  </si>
  <si>
    <t>7.10989</t>
  </si>
  <si>
    <t>15.780488</t>
  </si>
  <si>
    <t>11.155172</t>
  </si>
  <si>
    <t>34.052632</t>
  </si>
  <si>
    <t>10.97561</t>
  </si>
  <si>
    <t>-23.255814</t>
  </si>
  <si>
    <t>48.717949</t>
  </si>
  <si>
    <t>7.65391</t>
  </si>
  <si>
    <t>-0.125</t>
  </si>
  <si>
    <t>0.327586</t>
  </si>
  <si>
    <t>5.100464</t>
  </si>
  <si>
    <t>4.636785</t>
  </si>
  <si>
    <t>18.485714</t>
  </si>
  <si>
    <t>4.173107</t>
  </si>
  <si>
    <t>0.362069</t>
  </si>
  <si>
    <t>9.42813</t>
  </si>
  <si>
    <t>10.238095</t>
  </si>
  <si>
    <t>0.344262</t>
  </si>
  <si>
    <t>10.590293</t>
  </si>
  <si>
    <t>-0.02439</t>
  </si>
  <si>
    <t>0.205962</t>
  </si>
  <si>
    <t>0.123457</t>
  </si>
  <si>
    <t>0.191328</t>
  </si>
  <si>
    <t>1.171429</t>
  </si>
  <si>
    <t>0.189479</t>
  </si>
  <si>
    <t>-0.024155</t>
  </si>
  <si>
    <t>0.203972</t>
  </si>
  <si>
    <t>1.296296</t>
  </si>
  <si>
    <t>0.105659</t>
  </si>
  <si>
    <t>0.020093</t>
  </si>
  <si>
    <t>0.009274</t>
  </si>
  <si>
    <t>0.956723</t>
  </si>
  <si>
    <t>0.230769</t>
  </si>
  <si>
    <t>0.041731</t>
  </si>
  <si>
    <t>0.011087</t>
  </si>
  <si>
    <t>0.065934</t>
  </si>
  <si>
    <t>0.094281</t>
  </si>
  <si>
    <t>0.296703</t>
  </si>
  <si>
    <t>0.076539</t>
  </si>
  <si>
    <t>0.465517</t>
  </si>
  <si>
    <t>04934</t>
  </si>
  <si>
    <t>Timely Oil and Gas Pipeline Construction</t>
  </si>
  <si>
    <t>Chester W Viers</t>
  </si>
  <si>
    <t>0.353175</t>
  </si>
  <si>
    <t>1.531746</t>
  </si>
  <si>
    <t>0.998779</t>
  </si>
  <si>
    <t>0.578947</t>
  </si>
  <si>
    <t>4.291667</t>
  </si>
  <si>
    <t>-4.884005</t>
  </si>
  <si>
    <t>17.451737</t>
  </si>
  <si>
    <t>3.474903</t>
  </si>
  <si>
    <t>202.815716</t>
  </si>
  <si>
    <t>5.46305</t>
  </si>
  <si>
    <t>1.581197</t>
  </si>
  <si>
    <t>4.83209</t>
  </si>
  <si>
    <t>43.166667</t>
  </si>
  <si>
    <t>-34.057971</t>
  </si>
  <si>
    <t>-31.890092</t>
  </si>
  <si>
    <t>-97.560976</t>
  </si>
  <si>
    <t>135.027223</t>
  </si>
  <si>
    <t>0.046512</t>
  </si>
  <si>
    <t>4.633205</t>
  </si>
  <si>
    <t>-3.088803</t>
  </si>
  <si>
    <t>4.651163</t>
  </si>
  <si>
    <t>-23.389831</t>
  </si>
  <si>
    <t>6.977778</t>
  </si>
  <si>
    <t>2.196344</t>
  </si>
  <si>
    <t>2.904412</t>
  </si>
  <si>
    <t>-0.127389</t>
  </si>
  <si>
    <t>1.257962</t>
  </si>
  <si>
    <t>0.996825</t>
  </si>
  <si>
    <t>297.536585</t>
  </si>
  <si>
    <t>5.709091</t>
  </si>
  <si>
    <t>0.217604</t>
  </si>
  <si>
    <t>-0.321236</t>
  </si>
  <si>
    <t>0.137452</t>
  </si>
  <si>
    <t>5.705263</t>
  </si>
  <si>
    <t>0.965251</t>
  </si>
  <si>
    <t>0.383394</t>
  </si>
  <si>
    <t>-0.030888</t>
  </si>
  <si>
    <t>-0.050088</t>
  </si>
  <si>
    <t>0.217338</t>
  </si>
  <si>
    <t>0.034749</t>
  </si>
  <si>
    <t>4.705263</t>
  </si>
  <si>
    <t>0.566879</t>
  </si>
  <si>
    <t>-0.04884</t>
  </si>
  <si>
    <t>1.350272</t>
  </si>
  <si>
    <t>04913</t>
  </si>
  <si>
    <t>West Coast General Contractor</t>
  </si>
  <si>
    <t>Lucy V Laxton</t>
  </si>
  <si>
    <t>MLB 3/12</t>
  </si>
  <si>
    <t>3030</t>
  </si>
  <si>
    <t>5067</t>
  </si>
  <si>
    <t>3052</t>
  </si>
  <si>
    <t>7335</t>
  </si>
  <si>
    <t>2467</t>
  </si>
  <si>
    <t>1.624113</t>
  </si>
  <si>
    <t>1.953578</t>
  </si>
  <si>
    <t>0.660223</t>
  </si>
  <si>
    <t>0.441126</t>
  </si>
  <si>
    <t>0.397671</t>
  </si>
  <si>
    <t>22.942308</t>
  </si>
  <si>
    <t>4.164032</t>
  </si>
  <si>
    <t>1.129338</t>
  </si>
  <si>
    <t>0.932292</t>
  </si>
  <si>
    <t>3.900943</t>
  </si>
  <si>
    <t>36.629169</t>
  </si>
  <si>
    <t>60.812582</t>
  </si>
  <si>
    <t>33.633265</t>
  </si>
  <si>
    <t>16.264485</t>
  </si>
  <si>
    <t>11.314655</t>
  </si>
  <si>
    <t>82.603954</t>
  </si>
  <si>
    <t>29.09203</t>
  </si>
  <si>
    <t>19.41968</t>
  </si>
  <si>
    <t>1.447602</t>
  </si>
  <si>
    <t>4.959432</t>
  </si>
  <si>
    <t>2.403342</t>
  </si>
  <si>
    <t>4.379104</t>
  </si>
  <si>
    <t>22.518255</t>
  </si>
  <si>
    <t>40.671849</t>
  </si>
  <si>
    <t>-8.242259</t>
  </si>
  <si>
    <t>117.069701</t>
  </si>
  <si>
    <t>-1.225424</t>
  </si>
  <si>
    <t>1.180987</t>
  </si>
  <si>
    <t>214.043993</t>
  </si>
  <si>
    <t>-4353</t>
  </si>
  <si>
    <t>0.54882</t>
  </si>
  <si>
    <t>37.385321</t>
  </si>
  <si>
    <t>6.284935</t>
  </si>
  <si>
    <t>4.418675</t>
  </si>
  <si>
    <t>15.555556</t>
  </si>
  <si>
    <t>25.30334</t>
  </si>
  <si>
    <t>5.663978</t>
  </si>
  <si>
    <t>0.467008</t>
  </si>
  <si>
    <t>83.777778</t>
  </si>
  <si>
    <t>22.549421</t>
  </si>
  <si>
    <t>22.371032</t>
  </si>
  <si>
    <t>0.712213</t>
  </si>
  <si>
    <t>0.992745</t>
  </si>
  <si>
    <t>4.276253</t>
  </si>
  <si>
    <t>2.587814</t>
  </si>
  <si>
    <t>2.125448</t>
  </si>
  <si>
    <t>1.226054</t>
  </si>
  <si>
    <t>2.959132</t>
  </si>
  <si>
    <t>1.126066</t>
  </si>
  <si>
    <t>2.690932</t>
  </si>
  <si>
    <t>0.187092</t>
  </si>
  <si>
    <t>1.283191</t>
  </si>
  <si>
    <t>0.584653</t>
  </si>
  <si>
    <t>1.411084</t>
  </si>
  <si>
    <t>1.208589</t>
  </si>
  <si>
    <t>0.131968</t>
  </si>
  <si>
    <t>-0.72515</t>
  </si>
  <si>
    <t>0.426303</t>
  </si>
  <si>
    <t>0.205181</t>
  </si>
  <si>
    <t>0.11711</t>
  </si>
  <si>
    <t>2.790094</t>
  </si>
  <si>
    <t>1.644764</t>
  </si>
  <si>
    <t>0.837355</t>
  </si>
  <si>
    <t>0.324058</t>
  </si>
  <si>
    <t>1505</t>
  </si>
  <si>
    <t>0.538008</t>
  </si>
  <si>
    <t>0.09191</t>
  </si>
  <si>
    <t>0.169528</t>
  </si>
  <si>
    <t>0.225494</t>
  </si>
  <si>
    <t>2.482079</t>
  </si>
  <si>
    <t>0.523143</t>
  </si>
  <si>
    <t>0.225183</t>
  </si>
  <si>
    <t>-0.012254</t>
  </si>
  <si>
    <t>0.608126</t>
  </si>
  <si>
    <t>04995</t>
  </si>
  <si>
    <t>Express Pottery</t>
  </si>
  <si>
    <t>-5096</t>
  </si>
  <si>
    <t>23451</t>
  </si>
  <si>
    <t>23376</t>
  </si>
  <si>
    <t>16044</t>
  </si>
  <si>
    <t>34324</t>
  </si>
  <si>
    <t>8282</t>
  </si>
  <si>
    <t>20901</t>
  </si>
  <si>
    <t>55225</t>
  </si>
  <si>
    <t>10933</t>
  </si>
  <si>
    <t>16818</t>
  </si>
  <si>
    <t>3488</t>
  </si>
  <si>
    <t>20306</t>
  </si>
  <si>
    <t>9499</t>
  </si>
  <si>
    <t>25419</t>
  </si>
  <si>
    <t>34919</t>
  </si>
  <si>
    <t>259319</t>
  </si>
  <si>
    <t>206783</t>
  </si>
  <si>
    <t>207802</t>
  </si>
  <si>
    <t>51517</t>
  </si>
  <si>
    <t>28346</t>
  </si>
  <si>
    <t>31482</t>
  </si>
  <si>
    <t>20035</t>
  </si>
  <si>
    <t>-762</t>
  </si>
  <si>
    <t>-4501</t>
  </si>
  <si>
    <t>15534</t>
  </si>
  <si>
    <t>6146</t>
  </si>
  <si>
    <t>17506</t>
  </si>
  <si>
    <t>1.086931</t>
  </si>
  <si>
    <t>2.040909</t>
  </si>
  <si>
    <t>22940</t>
  </si>
  <si>
    <t>0.581517</t>
  </si>
  <si>
    <t>0.885179</t>
  </si>
  <si>
    <t>0.367696</t>
  </si>
  <si>
    <t>15.290708</t>
  </si>
  <si>
    <t>-5.380645</t>
  </si>
  <si>
    <t>0.625829</t>
  </si>
  <si>
    <t>0.568414</t>
  </si>
  <si>
    <t>18055</t>
  </si>
  <si>
    <t>11909</t>
  </si>
  <si>
    <t>5.455882</t>
  </si>
  <si>
    <t>16.999547</t>
  </si>
  <si>
    <t>26.885077</t>
  </si>
  <si>
    <t>19.866265</t>
  </si>
  <si>
    <t>7.726005</t>
  </si>
  <si>
    <t>266.297401</t>
  </si>
  <si>
    <t>39.564826</t>
  </si>
  <si>
    <t>33.008052</t>
  </si>
  <si>
    <t>32.902487</t>
  </si>
  <si>
    <t>28.180961</t>
  </si>
  <si>
    <t>19.203593</t>
  </si>
  <si>
    <t>4.695681</t>
  </si>
  <si>
    <t>14.81315</t>
  </si>
  <si>
    <t>7.426301</t>
  </si>
  <si>
    <t>31.311157</t>
  </si>
  <si>
    <t>28.128565</t>
  </si>
  <si>
    <t>-13.4757</t>
  </si>
  <si>
    <t>-57.512606</t>
  </si>
  <si>
    <t>117.794549</t>
  </si>
  <si>
    <t>29.847779</t>
  </si>
  <si>
    <t>2.216924</t>
  </si>
  <si>
    <t>252.005999</t>
  </si>
  <si>
    <t>-34.76572</t>
  </si>
  <si>
    <t>258437</t>
  </si>
  <si>
    <t>-205505</t>
  </si>
  <si>
    <t>52932</t>
  </si>
  <si>
    <t>-27583</t>
  </si>
  <si>
    <t>25349</t>
  </si>
  <si>
    <t>-9023</t>
  </si>
  <si>
    <t>16326</t>
  </si>
  <si>
    <t>-26087</t>
  </si>
  <si>
    <t>-9761</t>
  </si>
  <si>
    <t>-2635</t>
  </si>
  <si>
    <t>-12396</t>
  </si>
  <si>
    <t>0.361029</t>
  </si>
  <si>
    <t>67.71578</t>
  </si>
  <si>
    <t>0.552987</t>
  </si>
  <si>
    <t>11.093386</t>
  </si>
  <si>
    <t>5.990305</t>
  </si>
  <si>
    <t>3.620252</t>
  </si>
  <si>
    <t>0.152049</t>
  </si>
  <si>
    <t>16.609936</t>
  </si>
  <si>
    <t>21469</t>
  </si>
  <si>
    <t>196.574112</t>
  </si>
  <si>
    <t>8.278992</t>
  </si>
  <si>
    <t>71.975564</t>
  </si>
  <si>
    <t>-10075</t>
  </si>
  <si>
    <t>0.162467</t>
  </si>
  <si>
    <t>7.386798</t>
  </si>
  <si>
    <t>-2.706878</t>
  </si>
  <si>
    <t>-2.739387</t>
  </si>
  <si>
    <t>-1.650457</t>
  </si>
  <si>
    <t>3839</t>
  </si>
  <si>
    <t>1912</t>
  </si>
  <si>
    <t>-0.336411</t>
  </si>
  <si>
    <t>0.537856</t>
  </si>
  <si>
    <t>-0.591652</t>
  </si>
  <si>
    <t>-0.465757</t>
  </si>
  <si>
    <t>0.00794</t>
  </si>
  <si>
    <t>-0.585546</t>
  </si>
  <si>
    <t>-0.422933</t>
  </si>
  <si>
    <t>0.676189</t>
  </si>
  <si>
    <t>1.623242</t>
  </si>
  <si>
    <t>0.090817</t>
  </si>
  <si>
    <t>-1.920632</t>
  </si>
  <si>
    <t>0.193187</t>
  </si>
  <si>
    <t>-0.25096</t>
  </si>
  <si>
    <t>0.081448</t>
  </si>
  <si>
    <t>-0.019651</t>
  </si>
  <si>
    <t>16.974241</t>
  </si>
  <si>
    <t>0.389898</t>
  </si>
  <si>
    <t>0.92274</t>
  </si>
  <si>
    <t>0.06316</t>
  </si>
  <si>
    <t>0.059903</t>
  </si>
  <si>
    <t>21121</t>
  </si>
  <si>
    <t>0.099888</t>
  </si>
  <si>
    <t>0.036512</t>
  </si>
  <si>
    <t>-0.092277</t>
  </si>
  <si>
    <t>0.08279</t>
  </si>
  <si>
    <t>2.627351</t>
  </si>
  <si>
    <t>-1.461009</t>
  </si>
  <si>
    <t>0.169995</t>
  </si>
  <si>
    <t>0.298478</t>
  </si>
  <si>
    <t>0.268851</t>
  </si>
  <si>
    <t>04267</t>
  </si>
  <si>
    <t>East Lynn Animal Safari Park</t>
  </si>
  <si>
    <t>CRR 2/09</t>
  </si>
  <si>
    <t>1678</t>
  </si>
  <si>
    <t>0.914286</t>
  </si>
  <si>
    <t>2.457143</t>
  </si>
  <si>
    <t>2.112057</t>
  </si>
  <si>
    <t>-3.229935</t>
  </si>
  <si>
    <t>0.678669</t>
  </si>
  <si>
    <t>-0.326531</t>
  </si>
  <si>
    <t>0.326531</t>
  </si>
  <si>
    <t>1.347518</t>
  </si>
  <si>
    <t>-2.962625</t>
  </si>
  <si>
    <t>-9.219858</t>
  </si>
  <si>
    <t>30.227113</t>
  </si>
  <si>
    <t>-0.421447</t>
  </si>
  <si>
    <t>14.955514</t>
  </si>
  <si>
    <t>39.684564</t>
  </si>
  <si>
    <t>23.149329</t>
  </si>
  <si>
    <t>1.946673</t>
  </si>
  <si>
    <t>13.957516</t>
  </si>
  <si>
    <t>6.058156</t>
  </si>
  <si>
    <t>8.860996</t>
  </si>
  <si>
    <t>228.935532</t>
  </si>
  <si>
    <t>892.666667</t>
  </si>
  <si>
    <t>36.363636</t>
  </si>
  <si>
    <t>13.954109</t>
  </si>
  <si>
    <t>7.073789</t>
  </si>
  <si>
    <t>4302</t>
  </si>
  <si>
    <t>-1.045553</t>
  </si>
  <si>
    <t>2.669164</t>
  </si>
  <si>
    <t>1.63896</t>
  </si>
  <si>
    <t>24.405714</t>
  </si>
  <si>
    <t>-1.521892</t>
  </si>
  <si>
    <t>-2.774403</t>
  </si>
  <si>
    <t>-34.246575</t>
  </si>
  <si>
    <t>2.247717</t>
  </si>
  <si>
    <t>4.619125</t>
  </si>
  <si>
    <t>13.322917</t>
  </si>
  <si>
    <t>1.959184</t>
  </si>
  <si>
    <t>-3.693878</t>
  </si>
  <si>
    <t>-5.367347</t>
  </si>
  <si>
    <t>0.060823</t>
  </si>
  <si>
    <t>-0.091025</t>
  </si>
  <si>
    <t>-8.393939</t>
  </si>
  <si>
    <t>0.060259</t>
  </si>
  <si>
    <t>0.456581</t>
  </si>
  <si>
    <t>0.644657</t>
  </si>
  <si>
    <t>1.814184</t>
  </si>
  <si>
    <t>13.05102</t>
  </si>
  <si>
    <t>0.011417</t>
  </si>
  <si>
    <t>0.018731</t>
  </si>
  <si>
    <t>0.00398</t>
  </si>
  <si>
    <t>0.176895</t>
  </si>
  <si>
    <t>1.004214</t>
  </si>
  <si>
    <t>0.582954</t>
  </si>
  <si>
    <t>-0.015219</t>
  </si>
  <si>
    <t>-0.017343</t>
  </si>
  <si>
    <t>0.007748</t>
  </si>
  <si>
    <t>0.022477</t>
  </si>
  <si>
    <t>-2.346939</t>
  </si>
  <si>
    <t>0.013292</t>
  </si>
  <si>
    <t>-0.029626</t>
  </si>
  <si>
    <t>0.139541</t>
  </si>
  <si>
    <t>04443</t>
  </si>
  <si>
    <t>Lake Medical Group</t>
  </si>
  <si>
    <t>4816</t>
  </si>
  <si>
    <t>9259</t>
  </si>
  <si>
    <t>6592</t>
  </si>
  <si>
    <t>2667</t>
  </si>
  <si>
    <t>0.804496</t>
  </si>
  <si>
    <t>0.951635</t>
  </si>
  <si>
    <t>2.408351</t>
  </si>
  <si>
    <t>5.179604</t>
  </si>
  <si>
    <t>0.706603</t>
  </si>
  <si>
    <t>6.84507</t>
  </si>
  <si>
    <t>0.851351</t>
  </si>
  <si>
    <t>0.561245</t>
  </si>
  <si>
    <t>0.569827</t>
  </si>
  <si>
    <t>2.745902</t>
  </si>
  <si>
    <t>8.637874</t>
  </si>
  <si>
    <t>29.440906</t>
  </si>
  <si>
    <t>28.804407</t>
  </si>
  <si>
    <t>0.71282</t>
  </si>
  <si>
    <t>165.384615</t>
  </si>
  <si>
    <t>-0.240964</t>
  </si>
  <si>
    <t>29.64467</t>
  </si>
  <si>
    <t>23.919903</t>
  </si>
  <si>
    <t>82.778368</t>
  </si>
  <si>
    <t>1.92255</t>
  </si>
  <si>
    <t>-65.204225</t>
  </si>
  <si>
    <t>6.552725</t>
  </si>
  <si>
    <t>7.401279</t>
  </si>
  <si>
    <t>8.61711</t>
  </si>
  <si>
    <t>-17.406963</t>
  </si>
  <si>
    <t>-18.97619</t>
  </si>
  <si>
    <t>-13.366033</t>
  </si>
  <si>
    <t>-33.465076</t>
  </si>
  <si>
    <t>-0.872587</t>
  </si>
  <si>
    <t>-50.652432</t>
  </si>
  <si>
    <t>-25.871796</t>
  </si>
  <si>
    <t>9432</t>
  </si>
  <si>
    <t>-7006</t>
  </si>
  <si>
    <t>2426</t>
  </si>
  <si>
    <t>-2288</t>
  </si>
  <si>
    <t>1.90411</t>
  </si>
  <si>
    <t>63.165906</t>
  </si>
  <si>
    <t>4.978939</t>
  </si>
  <si>
    <t>5.432552</t>
  </si>
  <si>
    <t>12.3125</t>
  </si>
  <si>
    <t>4.482125</t>
  </si>
  <si>
    <t>4.492926</t>
  </si>
  <si>
    <t>0.797468</t>
  </si>
  <si>
    <t>1.719939</t>
  </si>
  <si>
    <t>3.074675</t>
  </si>
  <si>
    <t>-41.314031</t>
  </si>
  <si>
    <t>5.691759</t>
  </si>
  <si>
    <t>-17.122436</t>
  </si>
  <si>
    <t>2.144213</t>
  </si>
  <si>
    <t>2.650088</t>
  </si>
  <si>
    <t>-0.546075</t>
  </si>
  <si>
    <t>-1.170648</t>
  </si>
  <si>
    <t>-2.498294</t>
  </si>
  <si>
    <t>5839</t>
  </si>
  <si>
    <t>-0.317579</t>
  </si>
  <si>
    <t>0.759259</t>
  </si>
  <si>
    <t>0.030221</t>
  </si>
  <si>
    <t>0.188778</t>
  </si>
  <si>
    <t>0.154037</t>
  </si>
  <si>
    <t>-0.259134</t>
  </si>
  <si>
    <t>0.619531</t>
  </si>
  <si>
    <t>1.173077</t>
  </si>
  <si>
    <t>0.248404</t>
  </si>
  <si>
    <t>-0.04639</t>
  </si>
  <si>
    <t>1.193242</t>
  </si>
  <si>
    <t>0.079929</t>
  </si>
  <si>
    <t>-0.019225</t>
  </si>
  <si>
    <t>0.173885</t>
  </si>
  <si>
    <t>0.805195</t>
  </si>
  <si>
    <t>0.802379</t>
  </si>
  <si>
    <t>0.992872</t>
  </si>
  <si>
    <t>0.234635</t>
  </si>
  <si>
    <t>0.044821</t>
  </si>
  <si>
    <t>0.473112</t>
  </si>
  <si>
    <t>0.799717</t>
  </si>
  <si>
    <t>0.009652</t>
  </si>
  <si>
    <t>0.334302</t>
  </si>
  <si>
    <t>0.056918</t>
  </si>
  <si>
    <t>-0.96587</t>
  </si>
  <si>
    <t>1.424779</t>
  </si>
  <si>
    <t>0.086379</t>
  </si>
  <si>
    <t>-0.334651</t>
  </si>
  <si>
    <t>0.294409</t>
  </si>
  <si>
    <t>04059</t>
  </si>
  <si>
    <t>Redwood Nursing Care Facility</t>
  </si>
  <si>
    <t>Kristy D Sherrange</t>
  </si>
  <si>
    <t>HS 7/10/08</t>
  </si>
  <si>
    <t>0.565891</t>
  </si>
  <si>
    <t>0.751938</t>
  </si>
  <si>
    <t>-3.704545</t>
  </si>
  <si>
    <t>1.920245</t>
  </si>
  <si>
    <t>2.56</t>
  </si>
  <si>
    <t>5.48</t>
  </si>
  <si>
    <t>3.044118</t>
  </si>
  <si>
    <t>15.95092</t>
  </si>
  <si>
    <t>43.130554</t>
  </si>
  <si>
    <t>8.61244</t>
  </si>
  <si>
    <t>26.695147</t>
  </si>
  <si>
    <t>21.057692</t>
  </si>
  <si>
    <t>33.341346</t>
  </si>
  <si>
    <t>2.99182</t>
  </si>
  <si>
    <t>-22.859375</t>
  </si>
  <si>
    <t>-8.97546</t>
  </si>
  <si>
    <t>5.541667</t>
  </si>
  <si>
    <t>-8.938547</t>
  </si>
  <si>
    <t>-16.195373</t>
  </si>
  <si>
    <t>13.85214</t>
  </si>
  <si>
    <t>-0.288136</t>
  </si>
  <si>
    <t>-27.777778</t>
  </si>
  <si>
    <t>-30.138321</t>
  </si>
  <si>
    <t>4.169515</t>
  </si>
  <si>
    <t>7.177033</t>
  </si>
  <si>
    <t>13.672897</t>
  </si>
  <si>
    <t>5.331511</t>
  </si>
  <si>
    <t>3.460123</t>
  </si>
  <si>
    <t>3.78</t>
  </si>
  <si>
    <t>-12.616822</t>
  </si>
  <si>
    <t>12.781955</t>
  </si>
  <si>
    <t>0.15873</t>
  </si>
  <si>
    <t>1.203209</t>
  </si>
  <si>
    <t>3.016043</t>
  </si>
  <si>
    <t>3.064084</t>
  </si>
  <si>
    <t>3.74</t>
  </si>
  <si>
    <t>0.273302</t>
  </si>
  <si>
    <t>0.238547</t>
  </si>
  <si>
    <t>0.232143</t>
  </si>
  <si>
    <t>0.224702</t>
  </si>
  <si>
    <t>0.25744</t>
  </si>
  <si>
    <t>2.871795</t>
  </si>
  <si>
    <t>1.705628</t>
  </si>
  <si>
    <t>-0.389583</t>
  </si>
  <si>
    <t>2.984127</t>
  </si>
  <si>
    <t>0.059816</t>
  </si>
  <si>
    <t>-0.028025</t>
  </si>
  <si>
    <t>0.026658</t>
  </si>
  <si>
    <t>2.673077</t>
  </si>
  <si>
    <t>0.913876</t>
  </si>
  <si>
    <t>1.153374</t>
  </si>
  <si>
    <t>0.053315</t>
  </si>
  <si>
    <t>-3.460123</t>
  </si>
  <si>
    <t>-0.03735</t>
  </si>
  <si>
    <t>0.079755</t>
  </si>
  <si>
    <t>0.12782</t>
  </si>
  <si>
    <t>3.38</t>
  </si>
  <si>
    <t>0.090426</t>
  </si>
  <si>
    <t>0.159509</t>
  </si>
  <si>
    <t>0.138521</t>
  </si>
  <si>
    <t>04037</t>
  </si>
  <si>
    <t>Vanda Florists</t>
  </si>
  <si>
    <t>Alfonso P Orpin</t>
  </si>
  <si>
    <t>0.345455</t>
  </si>
  <si>
    <t>-9.288462</t>
  </si>
  <si>
    <t>-6.355263</t>
  </si>
  <si>
    <t>1.12065</t>
  </si>
  <si>
    <t>-6.285714</t>
  </si>
  <si>
    <t>-11.832947</t>
  </si>
  <si>
    <t>-69.84127</t>
  </si>
  <si>
    <t>104.285714</t>
  </si>
  <si>
    <t>0.146172</t>
  </si>
  <si>
    <t>-0.887324</t>
  </si>
  <si>
    <t>-1.211538</t>
  </si>
  <si>
    <t>0.171196</t>
  </si>
  <si>
    <t>172.989416</t>
  </si>
  <si>
    <t>-4.842105</t>
  </si>
  <si>
    <t>-4.907895</t>
  </si>
  <si>
    <t>-4.285714</t>
  </si>
  <si>
    <t>-12.433333</t>
  </si>
  <si>
    <t>-0.651865</t>
  </si>
  <si>
    <t>1.161994</t>
  </si>
  <si>
    <t>0.078675</t>
  </si>
  <si>
    <t>1.698413</t>
  </si>
  <si>
    <t>0.865429</t>
  </si>
  <si>
    <t>-0.809524</t>
  </si>
  <si>
    <t>-7.173077</t>
  </si>
  <si>
    <t>0.088167</t>
  </si>
  <si>
    <t>-7.285714</t>
  </si>
  <si>
    <t>0.101877</t>
  </si>
  <si>
    <t>-0.118329</t>
  </si>
  <si>
    <t>04011</t>
  </si>
  <si>
    <t>Stone Vocational Rehabilitation Services</t>
  </si>
  <si>
    <t>Carlo C Latch</t>
  </si>
  <si>
    <t>41894</t>
  </si>
  <si>
    <t>25189</t>
  </si>
  <si>
    <t>23923</t>
  </si>
  <si>
    <t>110788</t>
  </si>
  <si>
    <t>1932</t>
  </si>
  <si>
    <t>47085</t>
  </si>
  <si>
    <t>3145</t>
  </si>
  <si>
    <t>225622</t>
  </si>
  <si>
    <t>58466</t>
  </si>
  <si>
    <t>52004</t>
  </si>
  <si>
    <t>6982</t>
  </si>
  <si>
    <t>5998</t>
  </si>
  <si>
    <t>8344</t>
  </si>
  <si>
    <t>3536</t>
  </si>
  <si>
    <t>4808</t>
  </si>
  <si>
    <t>69792</t>
  </si>
  <si>
    <t>295414</t>
  </si>
  <si>
    <t>150357</t>
  </si>
  <si>
    <t>22454</t>
  </si>
  <si>
    <t>6790</t>
  </si>
  <si>
    <t>27684</t>
  </si>
  <si>
    <t>209300</t>
  </si>
  <si>
    <t>16011</t>
  </si>
  <si>
    <t>8205</t>
  </si>
  <si>
    <t>25284</t>
  </si>
  <si>
    <t>234584</t>
  </si>
  <si>
    <t>16019</t>
  </si>
  <si>
    <t>43545</t>
  </si>
  <si>
    <t>60830</t>
  </si>
  <si>
    <t>499667</t>
  </si>
  <si>
    <t>435217</t>
  </si>
  <si>
    <t>64450</t>
  </si>
  <si>
    <t>56076</t>
  </si>
  <si>
    <t>5774</t>
  </si>
  <si>
    <t>61850</t>
  </si>
  <si>
    <t>7478</t>
  </si>
  <si>
    <t>-6282</t>
  </si>
  <si>
    <t>-3682</t>
  </si>
  <si>
    <t>-1260</t>
  </si>
  <si>
    <t>-1673</t>
  </si>
  <si>
    <t>0.314462</t>
  </si>
  <si>
    <t>1.077984</t>
  </si>
  <si>
    <t>56022</t>
  </si>
  <si>
    <t>3.856387</t>
  </si>
  <si>
    <t>4.187355</t>
  </si>
  <si>
    <t>0.794086</t>
  </si>
  <si>
    <t>0.507622</t>
  </si>
  <si>
    <t>1.34857</t>
  </si>
  <si>
    <t>-4.063204</t>
  </si>
  <si>
    <t>-3.666888</t>
  </si>
  <si>
    <t>9570</t>
  </si>
  <si>
    <t>10830</t>
  </si>
  <si>
    <t>1.008111</t>
  </si>
  <si>
    <t>-0.566324</t>
  </si>
  <si>
    <t>-2.750288</t>
  </si>
  <si>
    <t>12.89859</t>
  </si>
  <si>
    <t>0.520347</t>
  </si>
  <si>
    <t>18.400225</t>
  </si>
  <si>
    <t>17.475429</t>
  </si>
  <si>
    <t>92.913696</t>
  </si>
  <si>
    <t>18.831319</t>
  </si>
  <si>
    <t>1.691413</t>
  </si>
  <si>
    <t>30.613099</t>
  </si>
  <si>
    <t>8.214154</t>
  </si>
  <si>
    <t>9.608242</t>
  </si>
  <si>
    <t>-1.246386</t>
  </si>
  <si>
    <t>63.626192</t>
  </si>
  <si>
    <t>98.133399</t>
  </si>
  <si>
    <t>-2.116019</t>
  </si>
  <si>
    <t>59.935407</t>
  </si>
  <si>
    <t>-0.593432</t>
  </si>
  <si>
    <t>-2.853884</t>
  </si>
  <si>
    <t>491432</t>
  </si>
  <si>
    <t>-472627</t>
  </si>
  <si>
    <t>18805</t>
  </si>
  <si>
    <t>-54634</t>
  </si>
  <si>
    <t>-35829</t>
  </si>
  <si>
    <t>-2743</t>
  </si>
  <si>
    <t>-38572</t>
  </si>
  <si>
    <t>-7478</t>
  </si>
  <si>
    <t>-46050</t>
  </si>
  <si>
    <t>-3041</t>
  </si>
  <si>
    <t>-49091</t>
  </si>
  <si>
    <t>-10027</t>
  </si>
  <si>
    <t>0.928278</t>
  </si>
  <si>
    <t>-6.572418</t>
  </si>
  <si>
    <t>1.15557</t>
  </si>
  <si>
    <t>20.886469</t>
  </si>
  <si>
    <t>-0.736891</t>
  </si>
  <si>
    <t>49017</t>
  </si>
  <si>
    <t>12980</t>
  </si>
  <si>
    <t>34474</t>
  </si>
  <si>
    <t>-0.334823</t>
  </si>
  <si>
    <t>2.035236</t>
  </si>
  <si>
    <t>3.005658</t>
  </si>
  <si>
    <t>8374</t>
  </si>
  <si>
    <t>-27.698152</t>
  </si>
  <si>
    <t>1.675916</t>
  </si>
  <si>
    <t>3.640691</t>
  </si>
  <si>
    <t>7936</t>
  </si>
  <si>
    <t>168383</t>
  </si>
  <si>
    <t>20.107834</t>
  </si>
  <si>
    <t>2.14808</t>
  </si>
  <si>
    <t>-47223</t>
  </si>
  <si>
    <t>0.754444</t>
  </si>
  <si>
    <t>-0.198783</t>
  </si>
  <si>
    <t>-4.688088</t>
  </si>
  <si>
    <t>92874</t>
  </si>
  <si>
    <t>-0.324235</t>
  </si>
  <si>
    <t>0.019646</t>
  </si>
  <si>
    <t>-0.039528</t>
  </si>
  <si>
    <t>-0.219929</t>
  </si>
  <si>
    <t>27.251644</t>
  </si>
  <si>
    <t>0.208365</t>
  </si>
  <si>
    <t>1.584971</t>
  </si>
  <si>
    <t>17.59488</t>
  </si>
  <si>
    <t>0.007669</t>
  </si>
  <si>
    <t>0.083844</t>
  </si>
  <si>
    <t>-3.800169</t>
  </si>
  <si>
    <t>0.31382</t>
  </si>
  <si>
    <t>0.994797</t>
  </si>
  <si>
    <t>0.56999</t>
  </si>
  <si>
    <t>-0.007369</t>
  </si>
  <si>
    <t>3832</t>
  </si>
  <si>
    <t>0.178588</t>
  </si>
  <si>
    <t>2.768091</t>
  </si>
  <si>
    <t>-0.021383</t>
  </si>
  <si>
    <t>0.141815</t>
  </si>
  <si>
    <t>0.016759</t>
  </si>
  <si>
    <t>-4.54026</t>
  </si>
  <si>
    <t>0.290267</t>
  </si>
  <si>
    <t>-0.005663</t>
  </si>
  <si>
    <t>0.599354</t>
  </si>
  <si>
    <t>-0.027503</t>
  </si>
  <si>
    <t>04026</t>
  </si>
  <si>
    <t>Island Moving and Storage</t>
  </si>
  <si>
    <t>LBM 11/08</t>
  </si>
  <si>
    <t>4664</t>
  </si>
  <si>
    <t>3032</t>
  </si>
  <si>
    <t>-1716</t>
  </si>
  <si>
    <t>0.180172</t>
  </si>
  <si>
    <t>0.223178</t>
  </si>
  <si>
    <t>6.451064</t>
  </si>
  <si>
    <t>7.598997</t>
  </si>
  <si>
    <t>2.472672</t>
  </si>
  <si>
    <t>0.865791</t>
  </si>
  <si>
    <t>1.843137</t>
  </si>
  <si>
    <t>1.123418</t>
  </si>
  <si>
    <t>0.35</t>
  </si>
  <si>
    <t>0.370948</t>
  </si>
  <si>
    <t>3.055397</t>
  </si>
  <si>
    <t>22.765957</t>
  </si>
  <si>
    <t>43.910522</t>
  </si>
  <si>
    <t>11.640431</t>
  </si>
  <si>
    <t>17.054264</t>
  </si>
  <si>
    <t>55.037283</t>
  </si>
  <si>
    <t>7.278434</t>
  </si>
  <si>
    <t>85.45421</t>
  </si>
  <si>
    <t>0.68932</t>
  </si>
  <si>
    <t>-1.40676</t>
  </si>
  <si>
    <t>5.13617</t>
  </si>
  <si>
    <t>0.825581</t>
  </si>
  <si>
    <t>3.683609</t>
  </si>
  <si>
    <t>-1.268678</t>
  </si>
  <si>
    <t>-4.773869</t>
  </si>
  <si>
    <t>29.476584</t>
  </si>
  <si>
    <t>5.4609</t>
  </si>
  <si>
    <t>35.636165</t>
  </si>
  <si>
    <t>-696</t>
  </si>
  <si>
    <t>7.328321</t>
  </si>
  <si>
    <t>10.273405</t>
  </si>
  <si>
    <t>8.533554</t>
  </si>
  <si>
    <t>6.631868</t>
  </si>
  <si>
    <t>5.343828</t>
  </si>
  <si>
    <t>4.432477</t>
  </si>
  <si>
    <t>0.256133</t>
  </si>
  <si>
    <t>2.068826</t>
  </si>
  <si>
    <t>0.344379</t>
  </si>
  <si>
    <t>178.421053</t>
  </si>
  <si>
    <t>21.913836</t>
  </si>
  <si>
    <t>47.018031</t>
  </si>
  <si>
    <t>2.750473</t>
  </si>
  <si>
    <t>3.863894</t>
  </si>
  <si>
    <t>0.607623</t>
  </si>
  <si>
    <t>1.127932</t>
  </si>
  <si>
    <t>0.784648</t>
  </si>
  <si>
    <t>0.884861</t>
  </si>
  <si>
    <t>0.115417</t>
  </si>
  <si>
    <t>0.165972</t>
  </si>
  <si>
    <t>0.097508</t>
  </si>
  <si>
    <t>0.379717</t>
  </si>
  <si>
    <t>0.163654</t>
  </si>
  <si>
    <t>0.113804</t>
  </si>
  <si>
    <t>3.962617</t>
  </si>
  <si>
    <t>0.564411</t>
  </si>
  <si>
    <t>-1.959604</t>
  </si>
  <si>
    <t>3.856604</t>
  </si>
  <si>
    <t>0.011214</t>
  </si>
  <si>
    <t>-0.460646</t>
  </si>
  <si>
    <t>0.014085</t>
  </si>
  <si>
    <t>0.320988</t>
  </si>
  <si>
    <t>0.744235</t>
  </si>
  <si>
    <t>0.883596</t>
  </si>
  <si>
    <t>0.583666</t>
  </si>
  <si>
    <t>0.053438</t>
  </si>
  <si>
    <t>-1112</t>
  </si>
  <si>
    <t>4.348936</t>
  </si>
  <si>
    <t>0.109024</t>
  </si>
  <si>
    <t>0.009709</t>
  </si>
  <si>
    <t>0.219138</t>
  </si>
  <si>
    <t>0.151386</t>
  </si>
  <si>
    <t>0.016634</t>
  </si>
  <si>
    <t>0.030554</t>
  </si>
  <si>
    <t>0.054609</t>
  </si>
  <si>
    <t>0.22766</t>
  </si>
  <si>
    <t>04554</t>
  </si>
  <si>
    <t>Dragon Media Consultant</t>
  </si>
  <si>
    <t>Arian Y Dedominicis</t>
  </si>
  <si>
    <t>MLB 7/08</t>
  </si>
  <si>
    <t>0.024931</t>
  </si>
  <si>
    <t>1.722992</t>
  </si>
  <si>
    <t>28.619048</t>
  </si>
  <si>
    <t>0.966238</t>
  </si>
  <si>
    <t>-19.75</t>
  </si>
  <si>
    <t>-2.893891</t>
  </si>
  <si>
    <t>-85.714286</t>
  </si>
  <si>
    <t>12.286689</t>
  </si>
  <si>
    <t>-1.706485</t>
  </si>
  <si>
    <t>435.301556</t>
  </si>
  <si>
    <t>1.420233</t>
  </si>
  <si>
    <t>0.942122</t>
  </si>
  <si>
    <t>2.245211</t>
  </si>
  <si>
    <t>27.904762</t>
  </si>
  <si>
    <t>-2.354788</t>
  </si>
  <si>
    <t>0.501672</t>
  </si>
  <si>
    <t>-46.153846</t>
  </si>
  <si>
    <t>-31.381733</t>
  </si>
  <si>
    <t>10.409556</t>
  </si>
  <si>
    <t>-3.071672</t>
  </si>
  <si>
    <t>11.428571</t>
  </si>
  <si>
    <t>1.457644</t>
  </si>
  <si>
    <t>-0.718615</t>
  </si>
  <si>
    <t>-0.077922</t>
  </si>
  <si>
    <t>-0.075</t>
  </si>
  <si>
    <t>-0.691667</t>
  </si>
  <si>
    <t>0.91954</t>
  </si>
  <si>
    <t>9.659341</t>
  </si>
  <si>
    <t>0.014975</t>
  </si>
  <si>
    <t>0.261092</t>
  </si>
  <si>
    <t>0.015358</t>
  </si>
  <si>
    <t>1.017065</t>
  </si>
  <si>
    <t>0.385852</t>
  </si>
  <si>
    <t>-0.030717</t>
  </si>
  <si>
    <t>-0.014723</t>
  </si>
  <si>
    <t>0.014469</t>
  </si>
  <si>
    <t>-0.017065</t>
  </si>
  <si>
    <t>0.0375</t>
  </si>
  <si>
    <t>-0.028939</t>
  </si>
  <si>
    <t>-0.313817</t>
  </si>
  <si>
    <t>04374</t>
  </si>
  <si>
    <t>Liberal Country Club</t>
  </si>
  <si>
    <t>Linda O Biesenthal</t>
  </si>
  <si>
    <t>MIC 7/08</t>
  </si>
  <si>
    <t>3286</t>
  </si>
  <si>
    <t>4226</t>
  </si>
  <si>
    <t>7888</t>
  </si>
  <si>
    <t>22637</t>
  </si>
  <si>
    <t>5137</t>
  </si>
  <si>
    <t>3823</t>
  </si>
  <si>
    <t>3827</t>
  </si>
  <si>
    <t>4717</t>
  </si>
  <si>
    <t>1.1721</t>
  </si>
  <si>
    <t>2.653347</t>
  </si>
  <si>
    <t>0.582347</t>
  </si>
  <si>
    <t>0.368027</t>
  </si>
  <si>
    <t>226.117647</t>
  </si>
  <si>
    <t>-8.470588</t>
  </si>
  <si>
    <t>3847</t>
  </si>
  <si>
    <t>3725</t>
  </si>
  <si>
    <t>28.956204</t>
  </si>
  <si>
    <t>46.970081</t>
  </si>
  <si>
    <t>74.322969</t>
  </si>
  <si>
    <t>22.692936</t>
  </si>
  <si>
    <t>16.88828</t>
  </si>
  <si>
    <t>3.187876</t>
  </si>
  <si>
    <t>52.983611</t>
  </si>
  <si>
    <t>48.367714</t>
  </si>
  <si>
    <t>2.869802</t>
  </si>
  <si>
    <t>4.799025</t>
  </si>
  <si>
    <t>4.541023</t>
  </si>
  <si>
    <t>2515.222222</t>
  </si>
  <si>
    <t>48.516734</t>
  </si>
  <si>
    <t>181.814934</t>
  </si>
  <si>
    <t>91.112574</t>
  </si>
  <si>
    <t>289.453125</t>
  </si>
  <si>
    <t>116.208214</t>
  </si>
  <si>
    <t>2.766502</t>
  </si>
  <si>
    <t>300.540541</t>
  </si>
  <si>
    <t>17670</t>
  </si>
  <si>
    <t>-16105</t>
  </si>
  <si>
    <t>-1319</t>
  </si>
  <si>
    <t>0.001805</t>
  </si>
  <si>
    <t>76.770311</t>
  </si>
  <si>
    <t>0.013253</t>
  </si>
  <si>
    <t>6.888923</t>
  </si>
  <si>
    <t>16.90595</t>
  </si>
  <si>
    <t>16.36701</t>
  </si>
  <si>
    <t>226.294118</t>
  </si>
  <si>
    <t>3826</t>
  </si>
  <si>
    <t>275.834971</t>
  </si>
  <si>
    <t>16.901533</t>
  </si>
  <si>
    <t>198.315912</t>
  </si>
  <si>
    <t>3822</t>
  </si>
  <si>
    <t>0.031626</t>
  </si>
  <si>
    <t>7.107591</t>
  </si>
  <si>
    <t>-3987</t>
  </si>
  <si>
    <t>224.823529</t>
  </si>
  <si>
    <t>224.764706</t>
  </si>
  <si>
    <t>-9.764706</t>
  </si>
  <si>
    <t>4.837803</t>
  </si>
  <si>
    <t>4.502973</t>
  </si>
  <si>
    <t>-0.006211</t>
  </si>
  <si>
    <t>4.504162</t>
  </si>
  <si>
    <t>-0.192628</t>
  </si>
  <si>
    <t>-0.043455</t>
  </si>
  <si>
    <t>-0.01479</t>
  </si>
  <si>
    <t>0.031453</t>
  </si>
  <si>
    <t>0.019979</t>
  </si>
  <si>
    <t>0.142863</t>
  </si>
  <si>
    <t>0.002562</t>
  </si>
  <si>
    <t>1236</t>
  </si>
  <si>
    <t>0.831117</t>
  </si>
  <si>
    <t>0.01534</t>
  </si>
  <si>
    <t>0.16906</t>
  </si>
  <si>
    <t>0.07214</t>
  </si>
  <si>
    <t>0.007353</t>
  </si>
  <si>
    <t>0.169015</t>
  </si>
  <si>
    <t>217.941176</t>
  </si>
  <si>
    <t>0.479339</t>
  </si>
  <si>
    <t>0.469701</t>
  </si>
  <si>
    <t>1.162082</t>
  </si>
  <si>
    <t>0.74323</t>
  </si>
  <si>
    <t>04124</t>
  </si>
  <si>
    <t>Consolidated Hotel Management</t>
  </si>
  <si>
    <t>Haleigh T Promise</t>
  </si>
  <si>
    <t>KEGK</t>
  </si>
  <si>
    <t>5838</t>
  </si>
  <si>
    <t>5103</t>
  </si>
  <si>
    <t>2.41994</t>
  </si>
  <si>
    <t>0.58087</t>
  </si>
  <si>
    <t>0.50495</t>
  </si>
  <si>
    <t>33.5</t>
  </si>
  <si>
    <t>4.306122</t>
  </si>
  <si>
    <t>12.211221</t>
  </si>
  <si>
    <t>12.589928</t>
  </si>
  <si>
    <t>6.115108</t>
  </si>
  <si>
    <t>14.615385</t>
  </si>
  <si>
    <t>20.131894</t>
  </si>
  <si>
    <t>21.887125</t>
  </si>
  <si>
    <t>6.422442</t>
  </si>
  <si>
    <t>12.421277</t>
  </si>
  <si>
    <t>12.973333</t>
  </si>
  <si>
    <t>67.883721</t>
  </si>
  <si>
    <t>14.30143</t>
  </si>
  <si>
    <t>-13.675214</t>
  </si>
  <si>
    <t>32.743363</t>
  </si>
  <si>
    <t>58.426052</t>
  </si>
  <si>
    <t>-40.641711</t>
  </si>
  <si>
    <t>-5163</t>
  </si>
  <si>
    <t>0.191111</t>
  </si>
  <si>
    <t>28.888889</t>
  </si>
  <si>
    <t>0.548133</t>
  </si>
  <si>
    <t>1.781432</t>
  </si>
  <si>
    <t>18.130435</t>
  </si>
  <si>
    <t>2.22679</t>
  </si>
  <si>
    <t>1.901336</t>
  </si>
  <si>
    <t>0.227826</t>
  </si>
  <si>
    <t>50.775194</t>
  </si>
  <si>
    <t>6.663241</t>
  </si>
  <si>
    <t>40.267176</t>
  </si>
  <si>
    <t>0.015424</t>
  </si>
  <si>
    <t>0.336761</t>
  </si>
  <si>
    <t>8.799635</t>
  </si>
  <si>
    <t>92.5</t>
  </si>
  <si>
    <t>-5.384615</t>
  </si>
  <si>
    <t>0.892768</t>
  </si>
  <si>
    <t>1.047382</t>
  </si>
  <si>
    <t>1.653367</t>
  </si>
  <si>
    <t>3.90991</t>
  </si>
  <si>
    <t>0.221453</t>
  </si>
  <si>
    <t>-0.720688</t>
  </si>
  <si>
    <t>0.789157</t>
  </si>
  <si>
    <t>1.043573</t>
  </si>
  <si>
    <t>0.021411</t>
  </si>
  <si>
    <t>0.082049</t>
  </si>
  <si>
    <t>2.306452</t>
  </si>
  <si>
    <t>0.938849</t>
  </si>
  <si>
    <t>0.144114</t>
  </si>
  <si>
    <t>0.022268</t>
  </si>
  <si>
    <t>0.291111</t>
  </si>
  <si>
    <t>-0.050806</t>
  </si>
  <si>
    <t>0.526953</t>
  </si>
  <si>
    <t>0.066632</t>
  </si>
  <si>
    <t>7.25</t>
  </si>
  <si>
    <t>3.656489</t>
  </si>
  <si>
    <t>0.122112</t>
  </si>
  <si>
    <t>0.584261</t>
  </si>
  <si>
    <t>0.246667</t>
  </si>
  <si>
    <t>70945</t>
  </si>
  <si>
    <t>Iron Nursing Care Facility</t>
  </si>
  <si>
    <t>OF 8/08</t>
  </si>
  <si>
    <t>4525</t>
  </si>
  <si>
    <t>8990</t>
  </si>
  <si>
    <t>9470</t>
  </si>
  <si>
    <t>4030</t>
  </si>
  <si>
    <t>7765</t>
  </si>
  <si>
    <t>8209</t>
  </si>
  <si>
    <t>21384</t>
  </si>
  <si>
    <t>19748</t>
  </si>
  <si>
    <t>1.103284</t>
  </si>
  <si>
    <t>1.157759</t>
  </si>
  <si>
    <t>6.509913</t>
  </si>
  <si>
    <t>6.863712</t>
  </si>
  <si>
    <t>0.866843</t>
  </si>
  <si>
    <t>13.466667</t>
  </si>
  <si>
    <t>3.25641</t>
  </si>
  <si>
    <t>21.583333</t>
  </si>
  <si>
    <t>23.981481</t>
  </si>
  <si>
    <t>3.624113</t>
  </si>
  <si>
    <t>1.774023</t>
  </si>
  <si>
    <t>13.32276</t>
  </si>
  <si>
    <t>7.65058</t>
  </si>
  <si>
    <t>1.669473</t>
  </si>
  <si>
    <t>55.080214</t>
  </si>
  <si>
    <t>77.236485</t>
  </si>
  <si>
    <t>74.486024</t>
  </si>
  <si>
    <t>2.258078</t>
  </si>
  <si>
    <t>17.456327</t>
  </si>
  <si>
    <t>16.95797</t>
  </si>
  <si>
    <t>71.758389</t>
  </si>
  <si>
    <t>3.949314</t>
  </si>
  <si>
    <t>40.650527</t>
  </si>
  <si>
    <t>45.549645</t>
  </si>
  <si>
    <t>15.37054</t>
  </si>
  <si>
    <t>50.200183</t>
  </si>
  <si>
    <t>0.27957</t>
  </si>
  <si>
    <t>16.212057</t>
  </si>
  <si>
    <t>22686</t>
  </si>
  <si>
    <t>-18727</t>
  </si>
  <si>
    <t>-1235</t>
  </si>
  <si>
    <t>2560</t>
  </si>
  <si>
    <t>0.249164</t>
  </si>
  <si>
    <t>31.270903</t>
  </si>
  <si>
    <t>0.40217</t>
  </si>
  <si>
    <t>4.725746</t>
  </si>
  <si>
    <t>1.748971</t>
  </si>
  <si>
    <t>3645</t>
  </si>
  <si>
    <t>0.785634</t>
  </si>
  <si>
    <t>2.822222</t>
  </si>
  <si>
    <t>0.294314</t>
  </si>
  <si>
    <t>26.934097</t>
  </si>
  <si>
    <t>2.071642</t>
  </si>
  <si>
    <t>0.061162</t>
  </si>
  <si>
    <t>0.794582</t>
  </si>
  <si>
    <t>2.824187</t>
  </si>
  <si>
    <t>2281</t>
  </si>
  <si>
    <t>2.194444</t>
  </si>
  <si>
    <t>1.435185</t>
  </si>
  <si>
    <t>22.555556</t>
  </si>
  <si>
    <t>-0.718013</t>
  </si>
  <si>
    <t>-0.082211</t>
  </si>
  <si>
    <t>0.441423</t>
  </si>
  <si>
    <t>0.032031</t>
  </si>
  <si>
    <t>0.612971</t>
  </si>
  <si>
    <t>5.353556</t>
  </si>
  <si>
    <t>15.238095</t>
  </si>
  <si>
    <t>0.172029</t>
  </si>
  <si>
    <t>-0.05297</t>
  </si>
  <si>
    <t>0.718367</t>
  </si>
  <si>
    <t>0.492386</t>
  </si>
  <si>
    <t>0.007763</t>
  </si>
  <si>
    <t>0.18902</t>
  </si>
  <si>
    <t>11.858333</t>
  </si>
  <si>
    <t>1.54878</t>
  </si>
  <si>
    <t>0.983305</t>
  </si>
  <si>
    <t>0.03717</t>
  </si>
  <si>
    <t>0.01749</t>
  </si>
  <si>
    <t>0.279144</t>
  </si>
  <si>
    <t>-0.004268</t>
  </si>
  <si>
    <t>0.426822</t>
  </si>
  <si>
    <t>10.194444</t>
  </si>
  <si>
    <t>11.661932</t>
  </si>
  <si>
    <t>0.502002</t>
  </si>
  <si>
    <t>0.133228</t>
  </si>
  <si>
    <t>70974</t>
  </si>
  <si>
    <t>Forecast Livestock</t>
  </si>
  <si>
    <t>[2018/07/01:12:00:00 AM]</t>
  </si>
  <si>
    <t>MR 08/18</t>
  </si>
  <si>
    <t>19910</t>
  </si>
  <si>
    <t>182299</t>
  </si>
  <si>
    <t>126861</t>
  </si>
  <si>
    <t>329070</t>
  </si>
  <si>
    <t>6656</t>
  </si>
  <si>
    <t>399784</t>
  </si>
  <si>
    <t>256139</t>
  </si>
  <si>
    <t>143645</t>
  </si>
  <si>
    <t>18205</t>
  </si>
  <si>
    <t>94207</t>
  </si>
  <si>
    <t>256057</t>
  </si>
  <si>
    <t>585127</t>
  </si>
  <si>
    <t>15164</t>
  </si>
  <si>
    <t>133269</t>
  </si>
  <si>
    <t>70070</t>
  </si>
  <si>
    <t>218503</t>
  </si>
  <si>
    <t>110432</t>
  </si>
  <si>
    <t>935</t>
  </si>
  <si>
    <t>19491</t>
  </si>
  <si>
    <t>13391</t>
  </si>
  <si>
    <t>15494</t>
  </si>
  <si>
    <t>158808</t>
  </si>
  <si>
    <t>377311</t>
  </si>
  <si>
    <t>252038</t>
  </si>
  <si>
    <t>-44238</t>
  </si>
  <si>
    <t>207816</t>
  </si>
  <si>
    <t>1814000</t>
  </si>
  <si>
    <t>1336700</t>
  </si>
  <si>
    <t>477300</t>
  </si>
  <si>
    <t>427700</t>
  </si>
  <si>
    <t>457700</t>
  </si>
  <si>
    <t>19600</t>
  </si>
  <si>
    <t>-13500</t>
  </si>
  <si>
    <t>110567</t>
  </si>
  <si>
    <t>0.925429</t>
  </si>
  <si>
    <t>1.506021</t>
  </si>
  <si>
    <t>113609</t>
  </si>
  <si>
    <t>134267</t>
  </si>
  <si>
    <t>1.815601</t>
  </si>
  <si>
    <t>3.321137</t>
  </si>
  <si>
    <t>2.656297</t>
  </si>
  <si>
    <t>0.644836</t>
  </si>
  <si>
    <t>1.677778</t>
  </si>
  <si>
    <t>45100</t>
  </si>
  <si>
    <t>43100</t>
  </si>
  <si>
    <t>1.866413</t>
  </si>
  <si>
    <t>0.700703</t>
  </si>
  <si>
    <t>1.972899</t>
  </si>
  <si>
    <t>26.312018</t>
  </si>
  <si>
    <t>1.080485</t>
  </si>
  <si>
    <t>40.097561</t>
  </si>
  <si>
    <t>32.786885</t>
  </si>
  <si>
    <t>36.68089</t>
  </si>
  <si>
    <t>34.640731</t>
  </si>
  <si>
    <t>36.390503</t>
  </si>
  <si>
    <t>3.100182</t>
  </si>
  <si>
    <t>16.406342</t>
  </si>
  <si>
    <t>8.728876</t>
  </si>
  <si>
    <t>12.628355</t>
  </si>
  <si>
    <t>1.042509</t>
  </si>
  <si>
    <t>1.847249</t>
  </si>
  <si>
    <t>1.26438</t>
  </si>
  <si>
    <t>5.369293</t>
  </si>
  <si>
    <t>1.653804</t>
  </si>
  <si>
    <t>9.950685</t>
  </si>
  <si>
    <t>0.336273</t>
  </si>
  <si>
    <t>28885</t>
  </si>
  <si>
    <t>0.22602</t>
  </si>
  <si>
    <t>2.140332</t>
  </si>
  <si>
    <t>1.050817</t>
  </si>
  <si>
    <t>49600</t>
  </si>
  <si>
    <t>2.734289</t>
  </si>
  <si>
    <t>120432</t>
  </si>
  <si>
    <t>2.428065</t>
  </si>
  <si>
    <t>2.844556</t>
  </si>
  <si>
    <t>141090</t>
  </si>
  <si>
    <t>4.192695</t>
  </si>
  <si>
    <t>88960</t>
  </si>
  <si>
    <t>284639</t>
  </si>
  <si>
    <t>8814</t>
  </si>
  <si>
    <t>0.377315</t>
  </si>
  <si>
    <t>3.128381</t>
  </si>
  <si>
    <t>0.052768</t>
  </si>
  <si>
    <t>0.010976</t>
  </si>
  <si>
    <t>0.989195</t>
  </si>
  <si>
    <t>0.241127</t>
  </si>
  <si>
    <t>0.003363</t>
  </si>
  <si>
    <t>0.678918</t>
  </si>
  <si>
    <t>0.034027</t>
  </si>
  <si>
    <t>0.169674</t>
  </si>
  <si>
    <t>0.141116</t>
  </si>
  <si>
    <t>0.007007</t>
  </si>
  <si>
    <t>0.019729</t>
  </si>
  <si>
    <t>15.87754</t>
  </si>
  <si>
    <t>1.319496</t>
  </si>
  <si>
    <t>0.010805</t>
  </si>
  <si>
    <t>2.05264</t>
  </si>
  <si>
    <t>70210</t>
  </si>
  <si>
    <t>Acadia Musical Instruments</t>
  </si>
  <si>
    <t>[2010/01/03:12:00:00 AM]</t>
  </si>
  <si>
    <t>GAH 6/10</t>
  </si>
  <si>
    <t>27055</t>
  </si>
  <si>
    <t>27002</t>
  </si>
  <si>
    <t>12163</t>
  </si>
  <si>
    <t>23462</t>
  </si>
  <si>
    <t>56899</t>
  </si>
  <si>
    <t>314172</t>
  </si>
  <si>
    <t>181019</t>
  </si>
  <si>
    <t>133153</t>
  </si>
  <si>
    <t>93989</t>
  </si>
  <si>
    <t>11269</t>
  </si>
  <si>
    <t>82720</t>
  </si>
  <si>
    <t>221786</t>
  </si>
  <si>
    <t>278685</t>
  </si>
  <si>
    <t>14585</t>
  </si>
  <si>
    <t>11648</t>
  </si>
  <si>
    <t>33282</t>
  </si>
  <si>
    <t>173996</t>
  </si>
  <si>
    <t>9066</t>
  </si>
  <si>
    <t>183062</t>
  </si>
  <si>
    <t>216344</t>
  </si>
  <si>
    <t>61685</t>
  </si>
  <si>
    <t>62341</t>
  </si>
  <si>
    <t>319373</t>
  </si>
  <si>
    <t>226487</t>
  </si>
  <si>
    <t>21149</t>
  </si>
  <si>
    <t>247636</t>
  </si>
  <si>
    <t>71737</t>
  </si>
  <si>
    <t>49048</t>
  </si>
  <si>
    <t>49807</t>
  </si>
  <si>
    <t>21930</t>
  </si>
  <si>
    <t>19458</t>
  </si>
  <si>
    <t>-1680</t>
  </si>
  <si>
    <t>-21088</t>
  </si>
  <si>
    <t>23617</t>
  </si>
  <si>
    <t>1.004657</t>
  </si>
  <si>
    <t>1.709603</t>
  </si>
  <si>
    <t>-20379</t>
  </si>
  <si>
    <t>3.470333</t>
  </si>
  <si>
    <t>-10.616026</t>
  </si>
  <si>
    <t>0.776303</t>
  </si>
  <si>
    <t>1.043273</t>
  </si>
  <si>
    <t>41449</t>
  </si>
  <si>
    <t>1.548009</t>
  </si>
  <si>
    <t>0.302133</t>
  </si>
  <si>
    <t>1.350636</t>
  </si>
  <si>
    <t>22.461824</t>
  </si>
  <si>
    <t>6.866579</t>
  </si>
  <si>
    <t>474.821853</t>
  </si>
  <si>
    <t>30.920194</t>
  </si>
  <si>
    <t>30.859622</t>
  </si>
  <si>
    <t>17.927502</t>
  </si>
  <si>
    <t>4.09902</t>
  </si>
  <si>
    <t>12.555</t>
  </si>
  <si>
    <t>34.581523</t>
  </si>
  <si>
    <t>21.497379</t>
  </si>
  <si>
    <t>1.146</t>
  </si>
  <si>
    <t>13.523013</t>
  </si>
  <si>
    <t>5.123001</t>
  </si>
  <si>
    <t>2.398542</t>
  </si>
  <si>
    <t>12.220572</t>
  </si>
  <si>
    <t>-6.533834</t>
  </si>
  <si>
    <t>6.622038</t>
  </si>
  <si>
    <t>11.827753</t>
  </si>
  <si>
    <t>0.263642</t>
  </si>
  <si>
    <t>2.552561</t>
  </si>
  <si>
    <t>-8.8839</t>
  </si>
  <si>
    <t>1.5637</t>
  </si>
  <si>
    <t>43079</t>
  </si>
  <si>
    <t>13.488617</t>
  </si>
  <si>
    <t>181045</t>
  </si>
  <si>
    <t>4.202628</t>
  </si>
  <si>
    <t>1.740288</t>
  </si>
  <si>
    <t>61877</t>
  </si>
  <si>
    <t>226108</t>
  </si>
  <si>
    <t>14448</t>
  </si>
  <si>
    <t>0.73622</t>
  </si>
  <si>
    <t>4.367898</t>
  </si>
  <si>
    <t>0.029744</t>
  </si>
  <si>
    <t>0.020149</t>
  </si>
  <si>
    <t>0.931334</t>
  </si>
  <si>
    <t>0.64964</t>
  </si>
  <si>
    <t>0.002636</t>
  </si>
  <si>
    <t>2.904108</t>
  </si>
  <si>
    <t>0.023091</t>
  </si>
  <si>
    <t>0.134886</t>
  </si>
  <si>
    <t>0.035544</t>
  </si>
  <si>
    <t>0.003021</t>
  </si>
  <si>
    <t>0.013506</t>
  </si>
  <si>
    <t>70499</t>
  </si>
  <si>
    <t>Mantel Maritime Safety Service</t>
  </si>
  <si>
    <t>Keegan Q Bansmer</t>
  </si>
  <si>
    <t>EMN</t>
  </si>
  <si>
    <t>25.6</t>
  </si>
  <si>
    <t>0.962406</t>
  </si>
  <si>
    <t>-67.25</t>
  </si>
  <si>
    <t>21.5</t>
  </si>
  <si>
    <t>2.506266</t>
  </si>
  <si>
    <t>67.697595</t>
  </si>
  <si>
    <t>0.824742</t>
  </si>
  <si>
    <t>7.765957</t>
  </si>
  <si>
    <t>3.882979</t>
  </si>
  <si>
    <t>3.646617</t>
  </si>
  <si>
    <t>11.733871</t>
  </si>
  <si>
    <t>74.235808</t>
  </si>
  <si>
    <t>73.755656</t>
  </si>
  <si>
    <t>30.493274</t>
  </si>
  <si>
    <t>-903</t>
  </si>
  <si>
    <t>8.266667</t>
  </si>
  <si>
    <t>4.948454</t>
  </si>
  <si>
    <t>1.786942</t>
  </si>
  <si>
    <t>24.6</t>
  </si>
  <si>
    <t>121.052632</t>
  </si>
  <si>
    <t>5.773196</t>
  </si>
  <si>
    <t>25.158831</t>
  </si>
  <si>
    <t>4.392857</t>
  </si>
  <si>
    <t>3.820292</t>
  </si>
  <si>
    <t>-74.25</t>
  </si>
  <si>
    <t>-0.823691</t>
  </si>
  <si>
    <t>0.225895</t>
  </si>
  <si>
    <t>0.151762</t>
  </si>
  <si>
    <t>-0.810298</t>
  </si>
  <si>
    <t>-27.3</t>
  </si>
  <si>
    <t>0.960938</t>
  </si>
  <si>
    <t>11.225</t>
  </si>
  <si>
    <t>4.290698</t>
  </si>
  <si>
    <t>0.015625</t>
  </si>
  <si>
    <t>0.053608</t>
  </si>
  <si>
    <t>0.004124</t>
  </si>
  <si>
    <t>0.991753</t>
  </si>
  <si>
    <t>0.924812</t>
  </si>
  <si>
    <t>0.006873</t>
  </si>
  <si>
    <t>0.025026</t>
  </si>
  <si>
    <t>0.015038</t>
  </si>
  <si>
    <t>0.057732</t>
  </si>
  <si>
    <t>2.25</t>
  </si>
  <si>
    <t>0.0271</t>
  </si>
  <si>
    <t>0.025063</t>
  </si>
  <si>
    <t>0.304933</t>
  </si>
  <si>
    <t>70490</t>
  </si>
  <si>
    <t>Freedom General Merchandise</t>
  </si>
  <si>
    <t>0.0825</t>
  </si>
  <si>
    <t>-6.120968</t>
  </si>
  <si>
    <t>-3.060484</t>
  </si>
  <si>
    <t>1.195276</t>
  </si>
  <si>
    <t>2.266667</t>
  </si>
  <si>
    <t>4.733333</t>
  </si>
  <si>
    <t>2.35</t>
  </si>
  <si>
    <t>5.984252</t>
  </si>
  <si>
    <t>67.071429</t>
  </si>
  <si>
    <t>4.428571</t>
  </si>
  <si>
    <t>0.260714</t>
  </si>
  <si>
    <t>2.204724</t>
  </si>
  <si>
    <t>-3.814714</t>
  </si>
  <si>
    <t>-11.290323</t>
  </si>
  <si>
    <t>3.125</t>
  </si>
  <si>
    <t>-9.672831</t>
  </si>
  <si>
    <t>-9.210526</t>
  </si>
  <si>
    <t>9.89011</t>
  </si>
  <si>
    <t>-10.976947</t>
  </si>
  <si>
    <t>942</t>
  </si>
  <si>
    <t>-1.806452</t>
  </si>
  <si>
    <t>-1.447581</t>
  </si>
  <si>
    <t>9.428571</t>
  </si>
  <si>
    <t>7.314286</t>
  </si>
  <si>
    <t>2.719697</t>
  </si>
  <si>
    <t>1.282693</t>
  </si>
  <si>
    <t>4.533333</t>
  </si>
  <si>
    <t>0.170654</t>
  </si>
  <si>
    <t>0.225412</t>
  </si>
  <si>
    <t>0.215984</t>
  </si>
  <si>
    <t>-0.008929</t>
  </si>
  <si>
    <t>0.214466</t>
  </si>
  <si>
    <t>0.162367</t>
  </si>
  <si>
    <t>1.52766</t>
  </si>
  <si>
    <t>0.367997</t>
  </si>
  <si>
    <t>2.601449</t>
  </si>
  <si>
    <t>0.042161</t>
  </si>
  <si>
    <t>0.002857</t>
  </si>
  <si>
    <t>0.022857</t>
  </si>
  <si>
    <t>0.955714</t>
  </si>
  <si>
    <t>0.565354</t>
  </si>
  <si>
    <t>0.027143</t>
  </si>
  <si>
    <t>-2.895161</t>
  </si>
  <si>
    <t>0.050394</t>
  </si>
  <si>
    <t>0.094286</t>
  </si>
  <si>
    <t>1.366667</t>
  </si>
  <si>
    <t>0.155989</t>
  </si>
  <si>
    <t>0.059843</t>
  </si>
  <si>
    <t>0.098901</t>
  </si>
  <si>
    <t>70423</t>
  </si>
  <si>
    <t>Universal Maritime Training School</t>
  </si>
  <si>
    <t>Anaya I Trinkle</t>
  </si>
  <si>
    <t>0.110638</t>
  </si>
  <si>
    <t>-1.749035</t>
  </si>
  <si>
    <t>-1.221024</t>
  </si>
  <si>
    <t>2.335052</t>
  </si>
  <si>
    <t>-2.066667</t>
  </si>
  <si>
    <t>0.876033</t>
  </si>
  <si>
    <t>-23.71134</t>
  </si>
  <si>
    <t>68.091603</t>
  </si>
  <si>
    <t>-4.885496</t>
  </si>
  <si>
    <t>10.478469</t>
  </si>
  <si>
    <t>-3.133971</t>
  </si>
  <si>
    <t>-2.528958</t>
  </si>
  <si>
    <t>12.12963</t>
  </si>
  <si>
    <t>-18.14346</t>
  </si>
  <si>
    <t>0.443459</t>
  </si>
  <si>
    <t>21.973929</t>
  </si>
  <si>
    <t>5.53063</t>
  </si>
  <si>
    <t>-0.145553</t>
  </si>
  <si>
    <t>4.732824</t>
  </si>
  <si>
    <t>1.068702</t>
  </si>
  <si>
    <t>-7.022901</t>
  </si>
  <si>
    <t>-0.587601</t>
  </si>
  <si>
    <t>-0.152672</t>
  </si>
  <si>
    <t>5.938242</t>
  </si>
  <si>
    <t>-0.988066</t>
  </si>
  <si>
    <t>-0.032374</t>
  </si>
  <si>
    <t>0.066747</t>
  </si>
  <si>
    <t>0.065183</t>
  </si>
  <si>
    <t>-0.031616</t>
  </si>
  <si>
    <t>-5.317073</t>
  </si>
  <si>
    <t>0.106899</t>
  </si>
  <si>
    <t>0.04415</t>
  </si>
  <si>
    <t>0.032061</t>
  </si>
  <si>
    <t>0.030534</t>
  </si>
  <si>
    <t>1.048855</t>
  </si>
  <si>
    <t>1.123711</t>
  </si>
  <si>
    <t>-0.070229</t>
  </si>
  <si>
    <t>-0.841699</t>
  </si>
  <si>
    <t>0.103093</t>
  </si>
  <si>
    <t>-0.001527</t>
  </si>
  <si>
    <t>0.100917</t>
  </si>
  <si>
    <t>-0.237113</t>
  </si>
  <si>
    <t>0.219739</t>
  </si>
  <si>
    <t>70038</t>
  </si>
  <si>
    <t>Sideline Limousine Service</t>
  </si>
  <si>
    <t>30.62963</t>
  </si>
  <si>
    <t>-1.634387</t>
  </si>
  <si>
    <t>0.968384</t>
  </si>
  <si>
    <t>5.454545</t>
  </si>
  <si>
    <t>4.270833</t>
  </si>
  <si>
    <t>2.928571</t>
  </si>
  <si>
    <t>1.267857</t>
  </si>
  <si>
    <t>118.518519</t>
  </si>
  <si>
    <t>69.273743</t>
  </si>
  <si>
    <t>3.724395</t>
  </si>
  <si>
    <t>4.977273</t>
  </si>
  <si>
    <t>7.742424</t>
  </si>
  <si>
    <t>2.515222</t>
  </si>
  <si>
    <t>79.555556</t>
  </si>
  <si>
    <t>11.365079</t>
  </si>
  <si>
    <t>20.792079</t>
  </si>
  <si>
    <t>23.432836</t>
  </si>
  <si>
    <t>-27.027027</t>
  </si>
  <si>
    <t>7.185629</t>
  </si>
  <si>
    <t>-0.183673</t>
  </si>
  <si>
    <t>-2.321902</t>
  </si>
  <si>
    <t>-1305</t>
  </si>
  <si>
    <t>-0.373518</t>
  </si>
  <si>
    <t>4.096834</t>
  </si>
  <si>
    <t>1.489758</t>
  </si>
  <si>
    <t>-1.551383</t>
  </si>
  <si>
    <t>-5.084746</t>
  </si>
  <si>
    <t>7.821229</t>
  </si>
  <si>
    <t>4.672619</t>
  </si>
  <si>
    <t>2.449344</t>
  </si>
  <si>
    <t>2.728571</t>
  </si>
  <si>
    <t>0.030657</t>
  </si>
  <si>
    <t>0.122208</t>
  </si>
  <si>
    <t>0.117007</t>
  </si>
  <si>
    <t>0.089172</t>
  </si>
  <si>
    <t>0.121402</t>
  </si>
  <si>
    <t>0.030455</t>
  </si>
  <si>
    <t>4.90625</t>
  </si>
  <si>
    <t>0.966749</t>
  </si>
  <si>
    <t>11.317317</t>
  </si>
  <si>
    <t>0.025393</t>
  </si>
  <si>
    <t>-0.005121</t>
  </si>
  <si>
    <t>3.958333</t>
  </si>
  <si>
    <t>0.962756</t>
  </si>
  <si>
    <t>0.919204</t>
  </si>
  <si>
    <t>0.014898</t>
  </si>
  <si>
    <t>29.074074</t>
  </si>
  <si>
    <t>-0.01061</t>
  </si>
  <si>
    <t>0.02459</t>
  </si>
  <si>
    <t>0.078212</t>
  </si>
  <si>
    <t>0.771429</t>
  </si>
  <si>
    <t>70041</t>
  </si>
  <si>
    <t>Infinity Radio Network</t>
  </si>
  <si>
    <t>MED 12/09</t>
  </si>
  <si>
    <t>18287</t>
  </si>
  <si>
    <t>23144</t>
  </si>
  <si>
    <t>44667</t>
  </si>
  <si>
    <t>14932</t>
  </si>
  <si>
    <t>54295</t>
  </si>
  <si>
    <t>10627</t>
  </si>
  <si>
    <t>18820</t>
  </si>
  <si>
    <t>98674</t>
  </si>
  <si>
    <t>143341</t>
  </si>
  <si>
    <t>8620</t>
  </si>
  <si>
    <t>17164</t>
  </si>
  <si>
    <t>26088</t>
  </si>
  <si>
    <t>2473</t>
  </si>
  <si>
    <t>144516</t>
  </si>
  <si>
    <t>146989</t>
  </si>
  <si>
    <t>173077</t>
  </si>
  <si>
    <t>25497</t>
  </si>
  <si>
    <t>-55236</t>
  </si>
  <si>
    <t>-29736</t>
  </si>
  <si>
    <t>157702</t>
  </si>
  <si>
    <t>150012</t>
  </si>
  <si>
    <t>80382</t>
  </si>
  <si>
    <t>69630</t>
  </si>
  <si>
    <t>68562</t>
  </si>
  <si>
    <t>69147</t>
  </si>
  <si>
    <t>-4824</t>
  </si>
  <si>
    <t>-4341</t>
  </si>
  <si>
    <t>4943</t>
  </si>
  <si>
    <t>-4943</t>
  </si>
  <si>
    <t>-13290</t>
  </si>
  <si>
    <t>18579</t>
  </si>
  <si>
    <t>0.823904</t>
  </si>
  <si>
    <t>1.712167</t>
  </si>
  <si>
    <t>-48556</t>
  </si>
  <si>
    <t>-5.820453</t>
  </si>
  <si>
    <t>-3.564482</t>
  </si>
  <si>
    <t>1.207449</t>
  </si>
  <si>
    <t>0.419978</t>
  </si>
  <si>
    <t>46.416287</t>
  </si>
  <si>
    <t>0.321974</t>
  </si>
  <si>
    <t>44.494807</t>
  </si>
  <si>
    <t>105.092682</t>
  </si>
  <si>
    <t>39.141848</t>
  </si>
  <si>
    <t>1.046539</t>
  </si>
  <si>
    <t>8.074277</t>
  </si>
  <si>
    <t>-5.044794</t>
  </si>
  <si>
    <t>2.762906</t>
  </si>
  <si>
    <t>-3.028443</t>
  </si>
  <si>
    <t>13.621123</t>
  </si>
  <si>
    <t>20.859607</t>
  </si>
  <si>
    <t>9.508202</t>
  </si>
  <si>
    <t>-0.941624</t>
  </si>
  <si>
    <t>-82.48982</t>
  </si>
  <si>
    <t>-1.065549</t>
  </si>
  <si>
    <t>153706</t>
  </si>
  <si>
    <t>-71564</t>
  </si>
  <si>
    <t>82142</t>
  </si>
  <si>
    <t>-74493</t>
  </si>
  <si>
    <t>7649</t>
  </si>
  <si>
    <t>148771</t>
  </si>
  <si>
    <t>156420</t>
  </si>
  <si>
    <t>-8602</t>
  </si>
  <si>
    <t>-1.118193</t>
  </si>
  <si>
    <t>8.203204</t>
  </si>
  <si>
    <t>-2.893768</t>
  </si>
  <si>
    <t>25559</t>
  </si>
  <si>
    <t>0.401301</t>
  </si>
  <si>
    <t>-0.006034</t>
  </si>
  <si>
    <t>-95.441676</t>
  </si>
  <si>
    <t>120.648351</t>
  </si>
  <si>
    <t>-6277</t>
  </si>
  <si>
    <t>0.606625</t>
  </si>
  <si>
    <t>0.393278</t>
  </si>
  <si>
    <t>167521</t>
  </si>
  <si>
    <t>8602</t>
  </si>
  <si>
    <t>-50.726836</t>
  </si>
  <si>
    <t>-0.206589</t>
  </si>
  <si>
    <t>-27.303754</t>
  </si>
  <si>
    <t>0.054993</t>
  </si>
  <si>
    <t>2.054608</t>
  </si>
  <si>
    <t>504.498294</t>
  </si>
  <si>
    <t>259.833887</t>
  </si>
  <si>
    <t>7.613446</t>
  </si>
  <si>
    <t>-0.067496</t>
  </si>
  <si>
    <t>0.018529</t>
  </si>
  <si>
    <t>0.719789</t>
  </si>
  <si>
    <t>0.021378</t>
  </si>
  <si>
    <t>0.069984</t>
  </si>
  <si>
    <t>0.99678</t>
  </si>
  <si>
    <t>0.002044</t>
  </si>
  <si>
    <t>-0.028938</t>
  </si>
  <si>
    <t>107977</t>
  </si>
  <si>
    <t>-0.009853</t>
  </si>
  <si>
    <t>-0.153636</t>
  </si>
  <si>
    <t>0.022373</t>
  </si>
  <si>
    <t>0.00322</t>
  </si>
  <si>
    <t>10.945392</t>
  </si>
  <si>
    <t>0.0042</t>
  </si>
  <si>
    <t>0.095082</t>
  </si>
  <si>
    <t>70777</t>
  </si>
  <si>
    <t>Bergeron Metalworking</t>
  </si>
  <si>
    <t>ELG 8/15</t>
  </si>
  <si>
    <t>28837</t>
  </si>
  <si>
    <t>11907</t>
  </si>
  <si>
    <t>2408</t>
  </si>
  <si>
    <t>43152</t>
  </si>
  <si>
    <t>64984</t>
  </si>
  <si>
    <t>58721</t>
  </si>
  <si>
    <t>67077</t>
  </si>
  <si>
    <t>132061</t>
  </si>
  <si>
    <t>17666</t>
  </si>
  <si>
    <t>8261</t>
  </si>
  <si>
    <t>36444</t>
  </si>
  <si>
    <t>7029</t>
  </si>
  <si>
    <t>10030</t>
  </si>
  <si>
    <t>46474</t>
  </si>
  <si>
    <t>377792</t>
  </si>
  <si>
    <t>-290378</t>
  </si>
  <si>
    <t>230363</t>
  </si>
  <si>
    <t>207115</t>
  </si>
  <si>
    <t>218131</t>
  </si>
  <si>
    <t>1433</t>
  </si>
  <si>
    <t>20512</t>
  </si>
  <si>
    <t>22389</t>
  </si>
  <si>
    <t>-10157</t>
  </si>
  <si>
    <t>-10667</t>
  </si>
  <si>
    <t>-10385</t>
  </si>
  <si>
    <t>28540</t>
  </si>
  <si>
    <t>0.599056</t>
  </si>
  <si>
    <t>1.783119</t>
  </si>
  <si>
    <t>80350</t>
  </si>
  <si>
    <t>0.543003</t>
  </si>
  <si>
    <t>0.578395</t>
  </si>
  <si>
    <t>0.351913</t>
  </si>
  <si>
    <t>-12.008537</t>
  </si>
  <si>
    <t>0.730525</t>
  </si>
  <si>
    <t>-7.86379</t>
  </si>
  <si>
    <t>-12.133852</t>
  </si>
  <si>
    <t>5.30988</t>
  </si>
  <si>
    <t>-4.409128</t>
  </si>
  <si>
    <t>33.785352</t>
  </si>
  <si>
    <t>48.253137</t>
  </si>
  <si>
    <t>19.924059</t>
  </si>
  <si>
    <t>4.029322</t>
  </si>
  <si>
    <t>72.206518</t>
  </si>
  <si>
    <t>29.560631</t>
  </si>
  <si>
    <t>1.744368</t>
  </si>
  <si>
    <t>8.071584</t>
  </si>
  <si>
    <t>2.691565</t>
  </si>
  <si>
    <t>3.923009</t>
  </si>
  <si>
    <t>-8.077328</t>
  </si>
  <si>
    <t>-11.041655</t>
  </si>
  <si>
    <t>0.730815</t>
  </si>
  <si>
    <t>-13.275669</t>
  </si>
  <si>
    <t>4.974757</t>
  </si>
  <si>
    <t>10.803499</t>
  </si>
  <si>
    <t>-4.630518</t>
  </si>
  <si>
    <t>16863</t>
  </si>
  <si>
    <t>-4.508102</t>
  </si>
  <si>
    <t>0.774496</t>
  </si>
  <si>
    <t>0.111313</t>
  </si>
  <si>
    <t>0.565629</t>
  </si>
  <si>
    <t>8944</t>
  </si>
  <si>
    <t>6.86416</t>
  </si>
  <si>
    <t>-0.285093</t>
  </si>
  <si>
    <t>0.075894</t>
  </si>
  <si>
    <t>5.544947</t>
  </si>
  <si>
    <t>0.010952</t>
  </si>
  <si>
    <t>0.00221</t>
  </si>
  <si>
    <t>1.044091</t>
  </si>
  <si>
    <t>0.067726</t>
  </si>
  <si>
    <t>-0.046305</t>
  </si>
  <si>
    <t>0.104502</t>
  </si>
  <si>
    <t>0.003854</t>
  </si>
  <si>
    <t>-4.703351</t>
  </si>
  <si>
    <t>0.235801</t>
  </si>
  <si>
    <t>-0.121339</t>
  </si>
  <si>
    <t>332221</t>
  </si>
  <si>
    <t>70597</t>
  </si>
  <si>
    <t>Special Painting Contractor</t>
  </si>
  <si>
    <t>JS 2/19</t>
  </si>
  <si>
    <t>5763</t>
  </si>
  <si>
    <t>154066</t>
  </si>
  <si>
    <t>6546</t>
  </si>
  <si>
    <t>147520</t>
  </si>
  <si>
    <t>209203</t>
  </si>
  <si>
    <t>362486</t>
  </si>
  <si>
    <t>9070</t>
  </si>
  <si>
    <t>26455</t>
  </si>
  <si>
    <t>24987</t>
  </si>
  <si>
    <t>13290</t>
  </si>
  <si>
    <t>359369</t>
  </si>
  <si>
    <t>447190</t>
  </si>
  <si>
    <t>809676</t>
  </si>
  <si>
    <t>60026</t>
  </si>
  <si>
    <t>61293</t>
  </si>
  <si>
    <t>122641</t>
  </si>
  <si>
    <t>359478</t>
  </si>
  <si>
    <t>34070</t>
  </si>
  <si>
    <t>21477</t>
  </si>
  <si>
    <t>415025</t>
  </si>
  <si>
    <t>537666</t>
  </si>
  <si>
    <t>257547</t>
  </si>
  <si>
    <t>46169</t>
  </si>
  <si>
    <t>-31914</t>
  </si>
  <si>
    <t>272010</t>
  </si>
  <si>
    <t>658900</t>
  </si>
  <si>
    <t>416800</t>
  </si>
  <si>
    <t>242100</t>
  </si>
  <si>
    <t>68300</t>
  </si>
  <si>
    <t>110300</t>
  </si>
  <si>
    <t>20300</t>
  </si>
  <si>
    <t>198900</t>
  </si>
  <si>
    <t>13600</t>
  </si>
  <si>
    <t>-49800</t>
  </si>
  <si>
    <t>-6600</t>
  </si>
  <si>
    <t>56269</t>
  </si>
  <si>
    <t>239845</t>
  </si>
  <si>
    <t>1.249851</t>
  </si>
  <si>
    <t>2.955667</t>
  </si>
  <si>
    <t>-87359</t>
  </si>
  <si>
    <t>1.976641</t>
  </si>
  <si>
    <t>-6.154672</t>
  </si>
  <si>
    <t>0.664051</t>
  </si>
  <si>
    <t>0.514706</t>
  </si>
  <si>
    <t>16.872727</t>
  </si>
  <si>
    <t>0.4073</t>
  </si>
  <si>
    <t>0.369908</t>
  </si>
  <si>
    <t>27300</t>
  </si>
  <si>
    <t>23800</t>
  </si>
  <si>
    <t>1.838508</t>
  </si>
  <si>
    <t>-1.247413</t>
  </si>
  <si>
    <t>-3.713099</t>
  </si>
  <si>
    <t>36.743057</t>
  </si>
  <si>
    <t>6.556382</t>
  </si>
  <si>
    <t>85.345409</t>
  </si>
  <si>
    <t>81.719229</t>
  </si>
  <si>
    <t>183.203203</t>
  </si>
  <si>
    <t>52.565955</t>
  </si>
  <si>
    <t>0.813782</t>
  </si>
  <si>
    <t>2.747191</t>
  </si>
  <si>
    <t>2.422337</t>
  </si>
  <si>
    <t>24.906445</t>
  </si>
  <si>
    <t>-0.815141</t>
  </si>
  <si>
    <t>16.04681</t>
  </si>
  <si>
    <t>11.65529</t>
  </si>
  <si>
    <t>25.829193</t>
  </si>
  <si>
    <t>-13.734639</t>
  </si>
  <si>
    <t>-0.28694</t>
  </si>
  <si>
    <t>6.871864</t>
  </si>
  <si>
    <t>618867</t>
  </si>
  <si>
    <t>-454203</t>
  </si>
  <si>
    <t>164664</t>
  </si>
  <si>
    <t>-169806</t>
  </si>
  <si>
    <t>-5142</t>
  </si>
  <si>
    <t>11190</t>
  </si>
  <si>
    <t>6048</t>
  </si>
  <si>
    <t>-13600</t>
  </si>
  <si>
    <t>-7552</t>
  </si>
  <si>
    <t>-10302</t>
  </si>
  <si>
    <t>-24431</t>
  </si>
  <si>
    <t>-0.302831</t>
  </si>
  <si>
    <t>3.080892</t>
  </si>
  <si>
    <t>4.466513</t>
  </si>
  <si>
    <t>-1.001669</t>
  </si>
  <si>
    <t>61366</t>
  </si>
  <si>
    <t>-1.532858</t>
  </si>
  <si>
    <t>37.14972</t>
  </si>
  <si>
    <t>-4.130084</t>
  </si>
  <si>
    <t>63500</t>
  </si>
  <si>
    <t>-26.428845</t>
  </si>
  <si>
    <t>9.637274</t>
  </si>
  <si>
    <t>-17.038753</t>
  </si>
  <si>
    <t>82778</t>
  </si>
  <si>
    <t>360800</t>
  </si>
  <si>
    <t>5.68189</t>
  </si>
  <si>
    <t>1.17931</t>
  </si>
  <si>
    <t>-76730</t>
  </si>
  <si>
    <t>5.062875</t>
  </si>
  <si>
    <t>3.568624</t>
  </si>
  <si>
    <t>-1.124343</t>
  </si>
  <si>
    <t>-0.032906</t>
  </si>
  <si>
    <t>0.130691</t>
  </si>
  <si>
    <t>0.06089</t>
  </si>
  <si>
    <t>-3.235037</t>
  </si>
  <si>
    <t>0.128603</t>
  </si>
  <si>
    <t>-0.032381</t>
  </si>
  <si>
    <t>0.747723</t>
  </si>
  <si>
    <t>0.569255</t>
  </si>
  <si>
    <t>-0.41338</t>
  </si>
  <si>
    <t>13.216117</t>
  </si>
  <si>
    <t>0.010719</t>
  </si>
  <si>
    <t>0.091311</t>
  </si>
  <si>
    <t>0.008746</t>
  </si>
  <si>
    <t>-3.376389</t>
  </si>
  <si>
    <t>0.375262</t>
  </si>
  <si>
    <t>0.934436</t>
  </si>
  <si>
    <t>0.44561</t>
  </si>
  <si>
    <t>-0.010017</t>
  </si>
  <si>
    <t>60165</t>
  </si>
  <si>
    <t>1.326422</t>
  </si>
  <si>
    <t>-0.045642</t>
  </si>
  <si>
    <t>0.007118</t>
  </si>
  <si>
    <t>0.096373</t>
  </si>
  <si>
    <t>-5.754251</t>
  </si>
  <si>
    <t>0.085227</t>
  </si>
  <si>
    <t>-0.012474</t>
  </si>
  <si>
    <t>-0.137346</t>
  </si>
  <si>
    <t>-0.037131</t>
  </si>
  <si>
    <t>56.42911</t>
  </si>
  <si>
    <t>1.303591</t>
  </si>
  <si>
    <t>0.065564</t>
  </si>
  <si>
    <t>3.883792</t>
  </si>
  <si>
    <t>70326</t>
  </si>
  <si>
    <t>Coach Cement Manufacturing</t>
  </si>
  <si>
    <t>IMS 3/19</t>
  </si>
  <si>
    <t>41287</t>
  </si>
  <si>
    <t>3038</t>
  </si>
  <si>
    <t>98837</t>
  </si>
  <si>
    <t>272456</t>
  </si>
  <si>
    <t>19469</t>
  </si>
  <si>
    <t>294479</t>
  </si>
  <si>
    <t>393316</t>
  </si>
  <si>
    <t>15734</t>
  </si>
  <si>
    <t>23998</t>
  </si>
  <si>
    <t>9694</t>
  </si>
  <si>
    <t>49426</t>
  </si>
  <si>
    <t>160352</t>
  </si>
  <si>
    <t>8026</t>
  </si>
  <si>
    <t>13599</t>
  </si>
  <si>
    <t>223377</t>
  </si>
  <si>
    <t>209105</t>
  </si>
  <si>
    <t>-41545</t>
  </si>
  <si>
    <t>169939</t>
  </si>
  <si>
    <t>287658</t>
  </si>
  <si>
    <t>186540</t>
  </si>
  <si>
    <t>101118</t>
  </si>
  <si>
    <t>20941</t>
  </si>
  <si>
    <t>26944</t>
  </si>
  <si>
    <t>47885</t>
  </si>
  <si>
    <t>53233</t>
  </si>
  <si>
    <t>10443</t>
  </si>
  <si>
    <t>38661</t>
  </si>
  <si>
    <t>-39905</t>
  </si>
  <si>
    <t>13878</t>
  </si>
  <si>
    <t>14181</t>
  </si>
  <si>
    <t>49411</t>
  </si>
  <si>
    <t>1.102901</t>
  </si>
  <si>
    <t>1.999697</t>
  </si>
  <si>
    <t>150470</t>
  </si>
  <si>
    <t>1.314454</t>
  </si>
  <si>
    <t>1.484528</t>
  </si>
  <si>
    <t>0.567933</t>
  </si>
  <si>
    <t>2.140412</t>
  </si>
  <si>
    <t>3.023388</t>
  </si>
  <si>
    <t>1.290835</t>
  </si>
  <si>
    <t>1.628525</t>
  </si>
  <si>
    <t>51959</t>
  </si>
  <si>
    <t>52509</t>
  </si>
  <si>
    <t>1.894862</t>
  </si>
  <si>
    <t>3.528461</t>
  </si>
  <si>
    <t>8.16646</t>
  </si>
  <si>
    <t>35.15216</t>
  </si>
  <si>
    <t>18.505656</t>
  </si>
  <si>
    <t>-4.126651</t>
  </si>
  <si>
    <t>63.813904</t>
  </si>
  <si>
    <t>80.785649</t>
  </si>
  <si>
    <t>46.956524</t>
  </si>
  <si>
    <t>0.731366</t>
  </si>
  <si>
    <t>5.82174</t>
  </si>
  <si>
    <t>1.692713</t>
  </si>
  <si>
    <t>1.055796</t>
  </si>
  <si>
    <t>3.388624</t>
  </si>
  <si>
    <t>1.353907</t>
  </si>
  <si>
    <t>-4.058396</t>
  </si>
  <si>
    <t>9.471386</t>
  </si>
  <si>
    <t>5.713866</t>
  </si>
  <si>
    <t>0.160898</t>
  </si>
  <si>
    <t>-1.873718</t>
  </si>
  <si>
    <t>9.608934</t>
  </si>
  <si>
    <t>291608</t>
  </si>
  <si>
    <t>-196494</t>
  </si>
  <si>
    <t>95114</t>
  </si>
  <si>
    <t>-18590</t>
  </si>
  <si>
    <t>76524</t>
  </si>
  <si>
    <t>-41128</t>
  </si>
  <si>
    <t>35396</t>
  </si>
  <si>
    <t>-11687</t>
  </si>
  <si>
    <t>23709</t>
  </si>
  <si>
    <t>-10048</t>
  </si>
  <si>
    <t>13661</t>
  </si>
  <si>
    <t>-35929</t>
  </si>
  <si>
    <t>1.8107</t>
  </si>
  <si>
    <t>8.85758</t>
  </si>
  <si>
    <t>9.366678</t>
  </si>
  <si>
    <t>5.719757</t>
  </si>
  <si>
    <t>4.63328</t>
  </si>
  <si>
    <t>4.824479</t>
  </si>
  <si>
    <t>1.930787</t>
  </si>
  <si>
    <t>1.17024</t>
  </si>
  <si>
    <t>80177</t>
  </si>
  <si>
    <t>13.532993</t>
  </si>
  <si>
    <t>27.872335</t>
  </si>
  <si>
    <t>6.651057</t>
  </si>
  <si>
    <t>77300</t>
  </si>
  <si>
    <t>176086</t>
  </si>
  <si>
    <t>2.196216</t>
  </si>
  <si>
    <t>1.347558</t>
  </si>
  <si>
    <t>-3243</t>
  </si>
  <si>
    <t>3.556476</t>
  </si>
  <si>
    <t>1.903428</t>
  </si>
  <si>
    <t>1.754221</t>
  </si>
  <si>
    <t>8985</t>
  </si>
  <si>
    <t>0.085671</t>
  </si>
  <si>
    <t>0.17676</t>
  </si>
  <si>
    <t>-0.031519</t>
  </si>
  <si>
    <t>1.515416</t>
  </si>
  <si>
    <t>0.172524</t>
  </si>
  <si>
    <t>0.083618</t>
  </si>
  <si>
    <t>1.708387</t>
  </si>
  <si>
    <t>0.485487</t>
  </si>
  <si>
    <t>-0.102282</t>
  </si>
  <si>
    <t>3.388941</t>
  </si>
  <si>
    <t>0.018892</t>
  </si>
  <si>
    <t>-0.003873</t>
  </si>
  <si>
    <t>0.01467</t>
  </si>
  <si>
    <t>1.675905</t>
  </si>
  <si>
    <t>0.887879</t>
  </si>
  <si>
    <t>0.814943</t>
  </si>
  <si>
    <t>0.447696</t>
  </si>
  <si>
    <t>0.046333</t>
  </si>
  <si>
    <t>1.036172</t>
  </si>
  <si>
    <t>-0.007748</t>
  </si>
  <si>
    <t>0.010729</t>
  </si>
  <si>
    <t>0.278723</t>
  </si>
  <si>
    <t>0.362273</t>
  </si>
  <si>
    <t>0.03847</t>
  </si>
  <si>
    <t>0.035285</t>
  </si>
  <si>
    <t>0.057139</t>
  </si>
  <si>
    <t>0.081665</t>
  </si>
  <si>
    <t>51.634332</t>
  </si>
  <si>
    <t>0.964117</t>
  </si>
  <si>
    <t>0.185057</t>
  </si>
  <si>
    <t>3.688843</t>
  </si>
  <si>
    <t>207481</t>
  </si>
  <si>
    <t>0.023966</t>
  </si>
  <si>
    <t>20949.25721</t>
  </si>
  <si>
    <t>70340</t>
  </si>
  <si>
    <t>Affordable Embroidery</t>
  </si>
  <si>
    <t>Sheyla Y Lackner</t>
  </si>
  <si>
    <t>15966</t>
  </si>
  <si>
    <t>17120</t>
  </si>
  <si>
    <t>13731</t>
  </si>
  <si>
    <t>15050</t>
  </si>
  <si>
    <t>90564</t>
  </si>
  <si>
    <t>84301</t>
  </si>
  <si>
    <t>3063</t>
  </si>
  <si>
    <t>3192</t>
  </si>
  <si>
    <t>6289</t>
  </si>
  <si>
    <t>1.11515</t>
  </si>
  <si>
    <t>1.137542</t>
  </si>
  <si>
    <t>11.608727</t>
  </si>
  <si>
    <t>15.515296</t>
  </si>
  <si>
    <t>6.764045</t>
  </si>
  <si>
    <t>0.92069</t>
  </si>
  <si>
    <t>-29.030303</t>
  </si>
  <si>
    <t>1.651515</t>
  </si>
  <si>
    <t>0.051058</t>
  </si>
  <si>
    <t>0.643777</t>
  </si>
  <si>
    <t>6.915551</t>
  </si>
  <si>
    <t>-0.028709</t>
  </si>
  <si>
    <t>64.347754</t>
  </si>
  <si>
    <t>59.45143</t>
  </si>
  <si>
    <t>5.1378</t>
  </si>
  <si>
    <t>43.750725</t>
  </si>
  <si>
    <t>64.781116</t>
  </si>
  <si>
    <t>1040.965517</t>
  </si>
  <si>
    <t>-21.469304</t>
  </si>
  <si>
    <t>-22.935562</t>
  </si>
  <si>
    <t>0.793079</t>
  </si>
  <si>
    <t>7.546699</t>
  </si>
  <si>
    <t>0.85041</t>
  </si>
  <si>
    <t>92948</t>
  </si>
  <si>
    <t>-88648</t>
  </si>
  <si>
    <t>-6319</t>
  </si>
  <si>
    <t>-2019</t>
  </si>
  <si>
    <t>-1916</t>
  </si>
  <si>
    <t>-1982</t>
  </si>
  <si>
    <t>0.083174</t>
  </si>
  <si>
    <t>0.860421</t>
  </si>
  <si>
    <t>0.037543</t>
  </si>
  <si>
    <t>3.524579</t>
  </si>
  <si>
    <t>5.672304</t>
  </si>
  <si>
    <t>0.009938</t>
  </si>
  <si>
    <t>0.529888</t>
  </si>
  <si>
    <t>-88.888889</t>
  </si>
  <si>
    <t>8.281466</t>
  </si>
  <si>
    <t>147.375</t>
  </si>
  <si>
    <t>5.437329</t>
  </si>
  <si>
    <t>-0.515152</t>
  </si>
  <si>
    <t>-31.227273</t>
  </si>
  <si>
    <t>-5.439227</t>
  </si>
  <si>
    <t>-0.000848</t>
  </si>
  <si>
    <t>-0.0222</t>
  </si>
  <si>
    <t>0.036472</t>
  </si>
  <si>
    <t>-1.670059</t>
  </si>
  <si>
    <t>-220.222222</t>
  </si>
  <si>
    <t>0.457509</t>
  </si>
  <si>
    <t>-0.016061</t>
  </si>
  <si>
    <t>10.816514</t>
  </si>
  <si>
    <t>0.050342</t>
  </si>
  <si>
    <t>-0.001446</t>
  </si>
  <si>
    <t>0.009021</t>
  </si>
  <si>
    <t>-25.015152</t>
  </si>
  <si>
    <t>0.977273</t>
  </si>
  <si>
    <t>1.000287</t>
  </si>
  <si>
    <t>0.066886</t>
  </si>
  <si>
    <t>0.000099</t>
  </si>
  <si>
    <t>0.843348</t>
  </si>
  <si>
    <t>-0.00034</t>
  </si>
  <si>
    <t>0.046349</t>
  </si>
  <si>
    <t>0.000088</t>
  </si>
  <si>
    <t>-26.530303</t>
  </si>
  <si>
    <t>0.69296</t>
  </si>
  <si>
    <t>0.000511</t>
  </si>
  <si>
    <t>0.075467</t>
  </si>
  <si>
    <t>0.006438</t>
  </si>
  <si>
    <t>70300</t>
  </si>
  <si>
    <t>Finest Meat Market</t>
  </si>
  <si>
    <t>Zoee Z Dearing</t>
  </si>
  <si>
    <t>GI 09/08</t>
  </si>
  <si>
    <t>2317</t>
  </si>
  <si>
    <t>4165</t>
  </si>
  <si>
    <t>5085</t>
  </si>
  <si>
    <t>4502</t>
  </si>
  <si>
    <t>4815</t>
  </si>
  <si>
    <t>9559</t>
  </si>
  <si>
    <t>13724</t>
  </si>
  <si>
    <t>1174</t>
  </si>
  <si>
    <t>6745</t>
  </si>
  <si>
    <t>10017</t>
  </si>
  <si>
    <t>3707</t>
  </si>
  <si>
    <t>21488</t>
  </si>
  <si>
    <t>16112</t>
  </si>
  <si>
    <t>16771</t>
  </si>
  <si>
    <t>-733</t>
  </si>
  <si>
    <t>0.775061</t>
  </si>
  <si>
    <t>1.272922</t>
  </si>
  <si>
    <t>-1031</t>
  </si>
  <si>
    <t>2269</t>
  </si>
  <si>
    <t>2.702185</t>
  </si>
  <si>
    <t>-9.71581</t>
  </si>
  <si>
    <t>2.960335</t>
  </si>
  <si>
    <t>0.729889</t>
  </si>
  <si>
    <t>3.807229</t>
  </si>
  <si>
    <t>2.074725</t>
  </si>
  <si>
    <t>16.668875</t>
  </si>
  <si>
    <t>61.711259</t>
  </si>
  <si>
    <t>21.951787</t>
  </si>
  <si>
    <t>13.170141</t>
  </si>
  <si>
    <t>36.419882</t>
  </si>
  <si>
    <t>36.077326</t>
  </si>
  <si>
    <t>4.807977</t>
  </si>
  <si>
    <t>8.159596</t>
  </si>
  <si>
    <t>19.53116</t>
  </si>
  <si>
    <t>32.498733</t>
  </si>
  <si>
    <t>23.421432</t>
  </si>
  <si>
    <t>1.708063</t>
  </si>
  <si>
    <t>26.250229</t>
  </si>
  <si>
    <t>6.323565</t>
  </si>
  <si>
    <t>5.206898</t>
  </si>
  <si>
    <t>-59.230723</t>
  </si>
  <si>
    <t>-4.366634</t>
  </si>
  <si>
    <t>3.066828</t>
  </si>
  <si>
    <t>10.117158</t>
  </si>
  <si>
    <t>9.758935</t>
  </si>
  <si>
    <t>3418</t>
  </si>
  <si>
    <t>2.927503</t>
  </si>
  <si>
    <t>3.373292</t>
  </si>
  <si>
    <t>3489</t>
  </si>
  <si>
    <t>16.236969</t>
  </si>
  <si>
    <t>4354</t>
  </si>
  <si>
    <t>1.143929</t>
  </si>
  <si>
    <t>2.010939</t>
  </si>
  <si>
    <t>7654</t>
  </si>
  <si>
    <t>2.45516</t>
  </si>
  <si>
    <t>4326</t>
  </si>
  <si>
    <t>0.641281</t>
  </si>
  <si>
    <t>2.002902</t>
  </si>
  <si>
    <t>0.021863</t>
  </si>
  <si>
    <t>0.009342</t>
  </si>
  <si>
    <t>0.868299</t>
  </si>
  <si>
    <t>0.557709</t>
  </si>
  <si>
    <t>0.097589</t>
  </si>
  <si>
    <t>2.064742</t>
  </si>
  <si>
    <t>0.015957</t>
  </si>
  <si>
    <t>0.16237</t>
  </si>
  <si>
    <t>0.028612</t>
  </si>
  <si>
    <t>0.166689</t>
  </si>
  <si>
    <t>0.617113</t>
  </si>
  <si>
    <t>70880</t>
  </si>
  <si>
    <t>San Carlos Tennis Club</t>
  </si>
  <si>
    <t>Ay 4/19</t>
  </si>
  <si>
    <t>61863</t>
  </si>
  <si>
    <t>258520</t>
  </si>
  <si>
    <t>395224</t>
  </si>
  <si>
    <t>715607</t>
  </si>
  <si>
    <t>331237</t>
  </si>
  <si>
    <t>19318</t>
  </si>
  <si>
    <t>30390</t>
  </si>
  <si>
    <t>54660</t>
  </si>
  <si>
    <t>159968</t>
  </si>
  <si>
    <t>1476863</t>
  </si>
  <si>
    <t>2072436</t>
  </si>
  <si>
    <t>2788043</t>
  </si>
  <si>
    <t>201969</t>
  </si>
  <si>
    <t>159588</t>
  </si>
  <si>
    <t>14306</t>
  </si>
  <si>
    <t>399429</t>
  </si>
  <si>
    <t>727328</t>
  </si>
  <si>
    <t>65245</t>
  </si>
  <si>
    <t>15846</t>
  </si>
  <si>
    <t>808419</t>
  </si>
  <si>
    <t>1207848</t>
  </si>
  <si>
    <t>1580195</t>
  </si>
  <si>
    <t>2364384</t>
  </si>
  <si>
    <t>1900151</t>
  </si>
  <si>
    <t>464233</t>
  </si>
  <si>
    <t>237530</t>
  </si>
  <si>
    <t>6999</t>
  </si>
  <si>
    <t>36054</t>
  </si>
  <si>
    <t>57744</t>
  </si>
  <si>
    <t>349716</t>
  </si>
  <si>
    <t>114517</t>
  </si>
  <si>
    <t>35334</t>
  </si>
  <si>
    <t>43466</t>
  </si>
  <si>
    <t>2087</t>
  </si>
  <si>
    <t>12668</t>
  </si>
  <si>
    <t>-89042</t>
  </si>
  <si>
    <t>25475</t>
  </si>
  <si>
    <t>9851</t>
  </si>
  <si>
    <t>15128</t>
  </si>
  <si>
    <t>-141462</t>
  </si>
  <si>
    <t>-126334</t>
  </si>
  <si>
    <t>-68656</t>
  </si>
  <si>
    <t>-194990</t>
  </si>
  <si>
    <t>316178</t>
  </si>
  <si>
    <t>0.802103</t>
  </si>
  <si>
    <t>1.791575</t>
  </si>
  <si>
    <t>103332</t>
  </si>
  <si>
    <t>0.764366</t>
  </si>
  <si>
    <t>11.689002</t>
  </si>
  <si>
    <t>0.433224</t>
  </si>
  <si>
    <t>1.720977</t>
  </si>
  <si>
    <t>-0.978463</t>
  </si>
  <si>
    <t>3.032615</t>
  </si>
  <si>
    <t>2.927685</t>
  </si>
  <si>
    <t>118553</t>
  </si>
  <si>
    <t>108702</t>
  </si>
  <si>
    <t>1.628231</t>
  </si>
  <si>
    <t>-4.531279</t>
  </si>
  <si>
    <t>-7.994836</t>
  </si>
  <si>
    <t>19.634416</t>
  </si>
  <si>
    <t>4.843418</t>
  </si>
  <si>
    <t>38.669284</t>
  </si>
  <si>
    <t>39.90883</t>
  </si>
  <si>
    <t>75.918577</t>
  </si>
  <si>
    <t>38.796225</t>
  </si>
  <si>
    <t>0.848044</t>
  </si>
  <si>
    <t>7.478016</t>
  </si>
  <si>
    <t>1.496261</t>
  </si>
  <si>
    <t>7.138043</t>
  </si>
  <si>
    <t>0.913723</t>
  </si>
  <si>
    <t>-10.654653</t>
  </si>
  <si>
    <t>-2.965157</t>
  </si>
  <si>
    <t>-15.757394</t>
  </si>
  <si>
    <t>15.130816</t>
  </si>
  <si>
    <t>-0.363115</t>
  </si>
  <si>
    <t>-36.506891</t>
  </si>
  <si>
    <t>2365688</t>
  </si>
  <si>
    <t>-1908993</t>
  </si>
  <si>
    <t>456695</t>
  </si>
  <si>
    <t>-234042</t>
  </si>
  <si>
    <t>222653</t>
  </si>
  <si>
    <t>-44032</t>
  </si>
  <si>
    <t>178621</t>
  </si>
  <si>
    <t>-35334</t>
  </si>
  <si>
    <t>143287</t>
  </si>
  <si>
    <t>-25677</t>
  </si>
  <si>
    <t>117610</t>
  </si>
  <si>
    <t>-74744</t>
  </si>
  <si>
    <t>3.205561</t>
  </si>
  <si>
    <t>24.653544</t>
  </si>
  <si>
    <t>2.442243</t>
  </si>
  <si>
    <t>0.296018</t>
  </si>
  <si>
    <t>9.145846</t>
  </si>
  <si>
    <t>1.077448</t>
  </si>
  <si>
    <t>264336</t>
  </si>
  <si>
    <t>173894</t>
  </si>
  <si>
    <t>-5.34321</t>
  </si>
  <si>
    <t>-1.066112</t>
  </si>
  <si>
    <t>7.26681</t>
  </si>
  <si>
    <t>2.012784</t>
  </si>
  <si>
    <t>172261</t>
  </si>
  <si>
    <t>-26.136398</t>
  </si>
  <si>
    <t>7.285661</t>
  </si>
  <si>
    <t>-10.39599</t>
  </si>
  <si>
    <t>144253</t>
  </si>
  <si>
    <t>750894</t>
  </si>
  <si>
    <t>4.359048</t>
  </si>
  <si>
    <t>1.106588</t>
  </si>
  <si>
    <t>44949</t>
  </si>
  <si>
    <t>2.364377</t>
  </si>
  <si>
    <t>1.139286</t>
  </si>
  <si>
    <t>1.876022</t>
  </si>
  <si>
    <t>-231258</t>
  </si>
  <si>
    <t>0.257824</t>
  </si>
  <si>
    <t>-0.000654</t>
  </si>
  <si>
    <t>-0.077889</t>
  </si>
  <si>
    <t>34.539741</t>
  </si>
  <si>
    <t>-0.000612</t>
  </si>
  <si>
    <t>0.241333</t>
  </si>
  <si>
    <t>0.143046</t>
  </si>
  <si>
    <t>0.315199</t>
  </si>
  <si>
    <t>0.075816</t>
  </si>
  <si>
    <t>6.333825</t>
  </si>
  <si>
    <t>0.051218</t>
  </si>
  <si>
    <t>-0.020284</t>
  </si>
  <si>
    <t>0.026165</t>
  </si>
  <si>
    <t>1.913548</t>
  </si>
  <si>
    <t>0.725665</t>
  </si>
  <si>
    <t>0.951566</t>
  </si>
  <si>
    <t>0.269327</t>
  </si>
  <si>
    <t>0.010774</t>
  </si>
  <si>
    <t>-47960</t>
  </si>
  <si>
    <t>0.475191</t>
  </si>
  <si>
    <t>-0.025519</t>
  </si>
  <si>
    <t>0.022189</t>
  </si>
  <si>
    <t>0.072857</t>
  </si>
  <si>
    <t>-2.134468</t>
  </si>
  <si>
    <t>0.108112</t>
  </si>
  <si>
    <t>0.005426</t>
  </si>
  <si>
    <t>0.151308</t>
  </si>
  <si>
    <t>-0.079948</t>
  </si>
  <si>
    <t>84.728937</t>
  </si>
  <si>
    <t>0.83741</t>
  </si>
  <si>
    <t>0.048434</t>
  </si>
  <si>
    <t>2.823442</t>
  </si>
  <si>
    <t>4.989204</t>
  </si>
  <si>
    <t>49708</t>
  </si>
  <si>
    <t>85050</t>
  </si>
  <si>
    <t>2192123</t>
  </si>
  <si>
    <t>0.295423</t>
  </si>
  <si>
    <t>291983.8833</t>
  </si>
  <si>
    <t>70824</t>
  </si>
  <si>
    <t>Andromeda Property Manager</t>
  </si>
  <si>
    <t>Kimberlee Q Ellerbusch</t>
  </si>
  <si>
    <t>466532</t>
  </si>
  <si>
    <t>378966</t>
  </si>
  <si>
    <t>87566</t>
  </si>
  <si>
    <t>33284</t>
  </si>
  <si>
    <t>125807</t>
  </si>
  <si>
    <t>127604</t>
  </si>
  <si>
    <t>1797736</t>
  </si>
  <si>
    <t>16762</t>
  </si>
  <si>
    <t>1814498</t>
  </si>
  <si>
    <t>1816932</t>
  </si>
  <si>
    <t>195138</t>
  </si>
  <si>
    <t>-1845466</t>
  </si>
  <si>
    <t>-1689328</t>
  </si>
  <si>
    <t>4315736</t>
  </si>
  <si>
    <t>569377</t>
  </si>
  <si>
    <t>3746359</t>
  </si>
  <si>
    <t>3945143</t>
  </si>
  <si>
    <t>219180</t>
  </si>
  <si>
    <t>17585</t>
  </si>
  <si>
    <t>4181908</t>
  </si>
  <si>
    <t>-435549</t>
  </si>
  <si>
    <t>103191</t>
  </si>
  <si>
    <t>-103191</t>
  </si>
  <si>
    <t>-538740</t>
  </si>
  <si>
    <t>-1812701</t>
  </si>
  <si>
    <t>0.00099</t>
  </si>
  <si>
    <t>-1.075535</t>
  </si>
  <si>
    <t>14.238833</t>
  </si>
  <si>
    <t>-4.220804</t>
  </si>
  <si>
    <t>-0.410444</t>
  </si>
  <si>
    <t>-0.219023</t>
  </si>
  <si>
    <t>-0.303255</t>
  </si>
  <si>
    <t>-417964</t>
  </si>
  <si>
    <t>-0.093761</t>
  </si>
  <si>
    <t>-422.196796</t>
  </si>
  <si>
    <t>86.806955</t>
  </si>
  <si>
    <t>-10.092114</t>
  </si>
  <si>
    <t>33.821322</t>
  </si>
  <si>
    <t>-2.380832</t>
  </si>
  <si>
    <t>-2.554706</t>
  </si>
  <si>
    <t>49.285522</t>
  </si>
  <si>
    <t>-14.877891</t>
  </si>
  <si>
    <t>39.710802</t>
  </si>
  <si>
    <t>-7.129296</t>
  </si>
  <si>
    <t>46.823016</t>
  </si>
  <si>
    <t>-569377</t>
  </si>
  <si>
    <t>-4160880</t>
  </si>
  <si>
    <t>-414521</t>
  </si>
  <si>
    <t>-1826</t>
  </si>
  <si>
    <t>-416347</t>
  </si>
  <si>
    <t>-519538</t>
  </si>
  <si>
    <t>-1269736</t>
  </si>
  <si>
    <t>-1789274</t>
  </si>
  <si>
    <t>-4015</t>
  </si>
  <si>
    <t>-0.051835</t>
  </si>
  <si>
    <t>0.407462</t>
  </si>
  <si>
    <t>-12.483155</t>
  </si>
  <si>
    <t>38241</t>
  </si>
  <si>
    <t>-0.289895</t>
  </si>
  <si>
    <t>-1.065613</t>
  </si>
  <si>
    <t>-0.219874</t>
  </si>
  <si>
    <t>-9.684652</t>
  </si>
  <si>
    <t>-6.44653</t>
  </si>
  <si>
    <t>1800170</t>
  </si>
  <si>
    <t>-4.306998</t>
  </si>
  <si>
    <t>-15.328441</t>
  </si>
  <si>
    <t>-0.304433</t>
  </si>
  <si>
    <t>-0.307357</t>
  </si>
  <si>
    <t>-0.306179</t>
  </si>
  <si>
    <t>-12967</t>
  </si>
  <si>
    <t>218813</t>
  </si>
  <si>
    <t>247719</t>
  </si>
  <si>
    <t>-0.162704</t>
  </si>
  <si>
    <t>-0.120456</t>
  </si>
  <si>
    <t>-0.121676</t>
  </si>
  <si>
    <t>-0.007728</t>
  </si>
  <si>
    <t>-0.120387</t>
  </si>
  <si>
    <t>-0.16261</t>
  </si>
  <si>
    <t>0.964358</t>
  </si>
  <si>
    <t>-0.001443</t>
  </si>
  <si>
    <t>0.048519</t>
  </si>
  <si>
    <t>0.000989</t>
  </si>
  <si>
    <t>-0.12236</t>
  </si>
  <si>
    <t>0.000416</t>
  </si>
  <si>
    <t>-0.40915</t>
  </si>
  <si>
    <t>1.100921</t>
  </si>
  <si>
    <t>14.107473</t>
  </si>
  <si>
    <t>-0.124832</t>
  </si>
  <si>
    <t>-528073</t>
  </si>
  <si>
    <t>0.014083</t>
  </si>
  <si>
    <t>-0.096847</t>
  </si>
  <si>
    <t>-0.392403</t>
  </si>
  <si>
    <t>0.000998</t>
  </si>
  <si>
    <t>-4.221968</t>
  </si>
  <si>
    <t>-0.071293</t>
  </si>
  <si>
    <t>70611</t>
  </si>
  <si>
    <t>Gothic Machine Shop</t>
  </si>
  <si>
    <t>[2010/08/31:12:00:00 AM]</t>
  </si>
  <si>
    <t>J027647</t>
  </si>
  <si>
    <t>164533</t>
  </si>
  <si>
    <t>162939</t>
  </si>
  <si>
    <t>265574</t>
  </si>
  <si>
    <t>42940</t>
  </si>
  <si>
    <t>139789</t>
  </si>
  <si>
    <t>448303</t>
  </si>
  <si>
    <t>639660</t>
  </si>
  <si>
    <t>83533</t>
  </si>
  <si>
    <t>40414</t>
  </si>
  <si>
    <t>11931</t>
  </si>
  <si>
    <t>928340</t>
  </si>
  <si>
    <t>578908</t>
  </si>
  <si>
    <t>349432</t>
  </si>
  <si>
    <t>108131</t>
  </si>
  <si>
    <t>8843</t>
  </si>
  <si>
    <t>561039</t>
  </si>
  <si>
    <t>1200699</t>
  </si>
  <si>
    <t>139222</t>
  </si>
  <si>
    <t>92489</t>
  </si>
  <si>
    <t>139254</t>
  </si>
  <si>
    <t>372965</t>
  </si>
  <si>
    <t>293015</t>
  </si>
  <si>
    <t>8504</t>
  </si>
  <si>
    <t>222933</t>
  </si>
  <si>
    <t>524452</t>
  </si>
  <si>
    <t>897417</t>
  </si>
  <si>
    <t>163790</t>
  </si>
  <si>
    <t>144996</t>
  </si>
  <si>
    <t>-85508</t>
  </si>
  <si>
    <t>303282</t>
  </si>
  <si>
    <t>1589012</t>
  </si>
  <si>
    <t>965479</t>
  </si>
  <si>
    <t>623533</t>
  </si>
  <si>
    <t>240456</t>
  </si>
  <si>
    <t>41082</t>
  </si>
  <si>
    <t>281538</t>
  </si>
  <si>
    <t>341995</t>
  </si>
  <si>
    <t>13811</t>
  </si>
  <si>
    <t>-4981</t>
  </si>
  <si>
    <t>337014</t>
  </si>
  <si>
    <t>3458</t>
  </si>
  <si>
    <t>-3458</t>
  </si>
  <si>
    <t>340472</t>
  </si>
  <si>
    <t>307930</t>
  </si>
  <si>
    <t>9962</t>
  </si>
  <si>
    <t>-22045</t>
  </si>
  <si>
    <t>266695</t>
  </si>
  <si>
    <t>0.486416</t>
  </si>
  <si>
    <t>1.715067</t>
  </si>
  <si>
    <t>2.959018</t>
  </si>
  <si>
    <t>0.747412</t>
  </si>
  <si>
    <t>25.401854</t>
  </si>
  <si>
    <t>2.339139</t>
  </si>
  <si>
    <t>1.201329</t>
  </si>
  <si>
    <t>1.116929</t>
  </si>
  <si>
    <t>391907</t>
  </si>
  <si>
    <t>395365</t>
  </si>
  <si>
    <t>24.786984</t>
  </si>
  <si>
    <t>28.356149</t>
  </si>
  <si>
    <t>112.262515</t>
  </si>
  <si>
    <t>39.240295</t>
  </si>
  <si>
    <t>21.522493</t>
  </si>
  <si>
    <t>93.36803</t>
  </si>
  <si>
    <t>-1.02607</t>
  </si>
  <si>
    <t>37.793638</t>
  </si>
  <si>
    <t>37.427493</t>
  </si>
  <si>
    <t>100.400433</t>
  </si>
  <si>
    <t>16.233497</t>
  </si>
  <si>
    <t>52.847328</t>
  </si>
  <si>
    <t>169.481257</t>
  </si>
  <si>
    <t>52.632973</t>
  </si>
  <si>
    <t>1.323406</t>
  </si>
  <si>
    <t>5.958162</t>
  </si>
  <si>
    <t>5.239388</t>
  </si>
  <si>
    <t>4.547414</t>
  </si>
  <si>
    <t>28.06815</t>
  </si>
  <si>
    <t>3.709158</t>
  </si>
  <si>
    <t>6.920766</t>
  </si>
  <si>
    <t>-4.756192</t>
  </si>
  <si>
    <t>3.133509</t>
  </si>
  <si>
    <t>-0.032861</t>
  </si>
  <si>
    <t>-1.710465</t>
  </si>
  <si>
    <t>8.044118</t>
  </si>
  <si>
    <t>1573344</t>
  </si>
  <si>
    <t>-960859</t>
  </si>
  <si>
    <t>612485</t>
  </si>
  <si>
    <t>-255875</t>
  </si>
  <si>
    <t>356610</t>
  </si>
  <si>
    <t>44277</t>
  </si>
  <si>
    <t>400887</t>
  </si>
  <si>
    <t>-331703</t>
  </si>
  <si>
    <t>69184</t>
  </si>
  <si>
    <t>-27216</t>
  </si>
  <si>
    <t>41968</t>
  </si>
  <si>
    <t>-50988</t>
  </si>
  <si>
    <t>1.152169</t>
  </si>
  <si>
    <t>111.122322</t>
  </si>
  <si>
    <t>2.58538</t>
  </si>
  <si>
    <t>9.752189</t>
  </si>
  <si>
    <t>21.209028</t>
  </si>
  <si>
    <t>211607</t>
  </si>
  <si>
    <t>231743</t>
  </si>
  <si>
    <t>21.426648</t>
  </si>
  <si>
    <t>31.831</t>
  </si>
  <si>
    <t>0.972742</t>
  </si>
  <si>
    <t>383077</t>
  </si>
  <si>
    <t>-2.152468</t>
  </si>
  <si>
    <t>24.107873</t>
  </si>
  <si>
    <t>-1.623171</t>
  </si>
  <si>
    <t>52116</t>
  </si>
  <si>
    <t>295015</t>
  </si>
  <si>
    <t>0.770119</t>
  </si>
  <si>
    <t>2.848883</t>
  </si>
  <si>
    <t>22049</t>
  </si>
  <si>
    <t>1.270285</t>
  </si>
  <si>
    <t>0.027494</t>
  </si>
  <si>
    <t>0.564921</t>
  </si>
  <si>
    <t>6704</t>
  </si>
  <si>
    <t>258121</t>
  </si>
  <si>
    <t>617874</t>
  </si>
  <si>
    <t>0.225936</t>
  </si>
  <si>
    <t>1.379753</t>
  </si>
  <si>
    <t>0.042961</t>
  </si>
  <si>
    <t>0.230211</t>
  </si>
  <si>
    <t>0.131726</t>
  </si>
  <si>
    <t>0.215792</t>
  </si>
  <si>
    <t>0.211786</t>
  </si>
  <si>
    <t>1.293338</t>
  </si>
  <si>
    <t>1.136881</t>
  </si>
  <si>
    <t>0.491391</t>
  </si>
  <si>
    <t>0.118156</t>
  </si>
  <si>
    <t>0.752768</t>
  </si>
  <si>
    <t>0.020589</t>
  </si>
  <si>
    <t>0.029396</t>
  </si>
  <si>
    <t>24.08823</t>
  </si>
  <si>
    <t>0.963287</t>
  </si>
  <si>
    <t>0.784775</t>
  </si>
  <si>
    <t>0.245703</t>
  </si>
  <si>
    <t>0.21209</t>
  </si>
  <si>
    <t>46711</t>
  </si>
  <si>
    <t>-0.010235</t>
  </si>
  <si>
    <t>0.015389</t>
  </si>
  <si>
    <t>0.241079</t>
  </si>
  <si>
    <t>8.026495</t>
  </si>
  <si>
    <t>0.100256</t>
  </si>
  <si>
    <t>0.283561</t>
  </si>
  <si>
    <t>0.031335</t>
  </si>
  <si>
    <t>1.122625</t>
  </si>
  <si>
    <t>70675</t>
  </si>
  <si>
    <t>Apollo Music Studio</t>
  </si>
  <si>
    <t>4554</t>
  </si>
  <si>
    <t>4138</t>
  </si>
  <si>
    <t>4157</t>
  </si>
  <si>
    <t>-1009</t>
  </si>
  <si>
    <t>19.885</t>
  </si>
  <si>
    <t>0.952119</t>
  </si>
  <si>
    <t>-5.366667</t>
  </si>
  <si>
    <t>-0.228571</t>
  </si>
  <si>
    <t>-0.059211</t>
  </si>
  <si>
    <t>-0.065693</t>
  </si>
  <si>
    <t>-0.085246</t>
  </si>
  <si>
    <t>-4.57266</t>
  </si>
  <si>
    <t>0.043093</t>
  </si>
  <si>
    <t>-0.178394</t>
  </si>
  <si>
    <t>0.043499</t>
  </si>
  <si>
    <t>-2.702073</t>
  </si>
  <si>
    <t>1.221685</t>
  </si>
  <si>
    <t>-45.054945</t>
  </si>
  <si>
    <t>31.386861</t>
  </si>
  <si>
    <t>-48.849105</t>
  </si>
  <si>
    <t>20.69</t>
  </si>
  <si>
    <t>-106.111111</t>
  </si>
  <si>
    <t>-0.203636</t>
  </si>
  <si>
    <t>16.115</t>
  </si>
  <si>
    <t>-89.527778</t>
  </si>
  <si>
    <t>-0.276812</t>
  </si>
  <si>
    <t>-0.130909</t>
  </si>
  <si>
    <t>-0.101818</t>
  </si>
  <si>
    <t>-0.014674</t>
  </si>
  <si>
    <t>-0.017484</t>
  </si>
  <si>
    <t>-0.017171</t>
  </si>
  <si>
    <t>-0.014583</t>
  </si>
  <si>
    <t>-0.017375</t>
  </si>
  <si>
    <t>0.251309</t>
  </si>
  <si>
    <t>0.936468</t>
  </si>
  <si>
    <t>7.343022</t>
  </si>
  <si>
    <t>-123.961538</t>
  </si>
  <si>
    <t>0.005029</t>
  </si>
  <si>
    <t>-0.205556</t>
  </si>
  <si>
    <t>-0.022951</t>
  </si>
  <si>
    <t>0.771606</t>
  </si>
  <si>
    <t>-1.061111</t>
  </si>
  <si>
    <t>182.5</t>
  </si>
  <si>
    <t>0.242417</t>
  </si>
  <si>
    <t>0.004788</t>
  </si>
  <si>
    <t>-0.62623</t>
  </si>
  <si>
    <t>0.006205</t>
  </si>
  <si>
    <t>-0.045727</t>
  </si>
  <si>
    <t>0.313869</t>
  </si>
  <si>
    <t>-0.955</t>
  </si>
  <si>
    <t>77933</t>
  </si>
  <si>
    <t>Lafayette Roofing Contractor</t>
  </si>
  <si>
    <t>Myron X Nicolai</t>
  </si>
  <si>
    <t>EJP 09/08</t>
  </si>
  <si>
    <t>4541</t>
  </si>
  <si>
    <t>4535</t>
  </si>
  <si>
    <t>6456</t>
  </si>
  <si>
    <t>16749</t>
  </si>
  <si>
    <t>14198</t>
  </si>
  <si>
    <t>3879</t>
  </si>
  <si>
    <t>8265</t>
  </si>
  <si>
    <t>5933</t>
  </si>
  <si>
    <t>24186</t>
  </si>
  <si>
    <t>25363</t>
  </si>
  <si>
    <t>8056</t>
  </si>
  <si>
    <t>7058</t>
  </si>
  <si>
    <t>1.03648</t>
  </si>
  <si>
    <t>1.471956</t>
  </si>
  <si>
    <t>5713</t>
  </si>
  <si>
    <t>1.393056</t>
  </si>
  <si>
    <t>1.446701</t>
  </si>
  <si>
    <t>1.401718</t>
  </si>
  <si>
    <t>0.582124</t>
  </si>
  <si>
    <t>4.054124</t>
  </si>
  <si>
    <t>2.161206</t>
  </si>
  <si>
    <t>1.201436</t>
  </si>
  <si>
    <t>1.340085</t>
  </si>
  <si>
    <t>2.118585</t>
  </si>
  <si>
    <t>8.346246</t>
  </si>
  <si>
    <t>19.973032</t>
  </si>
  <si>
    <t>24.106047</t>
  </si>
  <si>
    <t>2.986325</t>
  </si>
  <si>
    <t>82.025316</t>
  </si>
  <si>
    <t>49.596487</t>
  </si>
  <si>
    <t>49.530955</t>
  </si>
  <si>
    <t>18.809092</t>
  </si>
  <si>
    <t>8.677798</t>
  </si>
  <si>
    <t>27.48689</t>
  </si>
  <si>
    <t>28.911604</t>
  </si>
  <si>
    <t>2.353782</t>
  </si>
  <si>
    <t>16.144444</t>
  </si>
  <si>
    <t>5.632732</t>
  </si>
  <si>
    <t>4.641528</t>
  </si>
  <si>
    <t>3.063298</t>
  </si>
  <si>
    <t>2.59434</t>
  </si>
  <si>
    <t>3.723776</t>
  </si>
  <si>
    <t>2.408605</t>
  </si>
  <si>
    <t>-0.457609</t>
  </si>
  <si>
    <t>-30.005907</t>
  </si>
  <si>
    <t>3.810432</t>
  </si>
  <si>
    <t>33246</t>
  </si>
  <si>
    <t>-24119</t>
  </si>
  <si>
    <t>9127</t>
  </si>
  <si>
    <t>-6906</t>
  </si>
  <si>
    <t>2221</t>
  </si>
  <si>
    <t>-763</t>
  </si>
  <si>
    <t>-1886</t>
  </si>
  <si>
    <t>1.260284</t>
  </si>
  <si>
    <t>20.742167</t>
  </si>
  <si>
    <t>4.296957</t>
  </si>
  <si>
    <t>7.369129</t>
  </si>
  <si>
    <t>3.545887</t>
  </si>
  <si>
    <t>1.635913</t>
  </si>
  <si>
    <t>0.745361</t>
  </si>
  <si>
    <t>2.155444</t>
  </si>
  <si>
    <t>-24.969174</t>
  </si>
  <si>
    <t>7.283282</t>
  </si>
  <si>
    <t>-5.832846</t>
  </si>
  <si>
    <t>1.738291</t>
  </si>
  <si>
    <t>1.782251</t>
  </si>
  <si>
    <t>3.989866</t>
  </si>
  <si>
    <t>1.2702</t>
  </si>
  <si>
    <t>-0.368375</t>
  </si>
  <si>
    <t>-0.516942</t>
  </si>
  <si>
    <t>11769</t>
  </si>
  <si>
    <t>-0.079513</t>
  </si>
  <si>
    <t>0.577594</t>
  </si>
  <si>
    <t>0.366428</t>
  </si>
  <si>
    <t>0.767603</t>
  </si>
  <si>
    <t>0.365554</t>
  </si>
  <si>
    <t>-0.079324</t>
  </si>
  <si>
    <t>0.576217</t>
  </si>
  <si>
    <t>2.073418</t>
  </si>
  <si>
    <t>0.359495</t>
  </si>
  <si>
    <t>0.02592</t>
  </si>
  <si>
    <t>1.441675</t>
  </si>
  <si>
    <t>0.001331</t>
  </si>
  <si>
    <t>-0.00772</t>
  </si>
  <si>
    <t>0.000329</t>
  </si>
  <si>
    <t>2.060888</t>
  </si>
  <si>
    <t>0.723833</t>
  </si>
  <si>
    <t>0.970137</t>
  </si>
  <si>
    <t>0.305536</t>
  </si>
  <si>
    <t>0.035459</t>
  </si>
  <si>
    <t>0.731165</t>
  </si>
  <si>
    <t>-0.016939</t>
  </si>
  <si>
    <t>0.000775</t>
  </si>
  <si>
    <t>0.072833</t>
  </si>
  <si>
    <t>0.914857</t>
  </si>
  <si>
    <t>0.014292</t>
  </si>
  <si>
    <t>0.083462</t>
  </si>
  <si>
    <t>0.024086</t>
  </si>
  <si>
    <t>0.19973</t>
  </si>
  <si>
    <t>77212</t>
  </si>
  <si>
    <t>Custom Liquor Store</t>
  </si>
  <si>
    <t>LCH 12/16</t>
  </si>
  <si>
    <t>3296</t>
  </si>
  <si>
    <t>2514</t>
  </si>
  <si>
    <t>15777</t>
  </si>
  <si>
    <t>1.427147</t>
  </si>
  <si>
    <t>1.429315</t>
  </si>
  <si>
    <t>1.418736</t>
  </si>
  <si>
    <t>2.17474</t>
  </si>
  <si>
    <t>0.586561</t>
  </si>
  <si>
    <t>14.333333</t>
  </si>
  <si>
    <t>0.610526</t>
  </si>
  <si>
    <t>0.620321</t>
  </si>
  <si>
    <t>1.449782</t>
  </si>
  <si>
    <t>1.866542</t>
  </si>
  <si>
    <t>4.514673</t>
  </si>
  <si>
    <t>8.70888</t>
  </si>
  <si>
    <t>0.456361</t>
  </si>
  <si>
    <t>372.5</t>
  </si>
  <si>
    <t>51.706598</t>
  </si>
  <si>
    <t>40.69916</t>
  </si>
  <si>
    <t>3.681055</t>
  </si>
  <si>
    <t>15.936364</t>
  </si>
  <si>
    <t>8.903499</t>
  </si>
  <si>
    <t>52.069307</t>
  </si>
  <si>
    <t>-18.143621</t>
  </si>
  <si>
    <t>-22.550832</t>
  </si>
  <si>
    <t>-10.954774</t>
  </si>
  <si>
    <t>-9.670216</t>
  </si>
  <si>
    <t>-75.609756</t>
  </si>
  <si>
    <t>-13.902781</t>
  </si>
  <si>
    <t>16914</t>
  </si>
  <si>
    <t>-15467</t>
  </si>
  <si>
    <t>-1234</t>
  </si>
  <si>
    <t>0.262111</t>
  </si>
  <si>
    <t>6.920415</t>
  </si>
  <si>
    <t>0.627496</t>
  </si>
  <si>
    <t>7.05906</t>
  </si>
  <si>
    <t>0.507067</t>
  </si>
  <si>
    <t>-1.565789</t>
  </si>
  <si>
    <t>0.160035</t>
  </si>
  <si>
    <t>2.256098</t>
  </si>
  <si>
    <t>-58.495146</t>
  </si>
  <si>
    <t>1.083856</t>
  </si>
  <si>
    <t>-13.312303</t>
  </si>
  <si>
    <t>1.081871</t>
  </si>
  <si>
    <t>4.874827</t>
  </si>
  <si>
    <t>-1.671053</t>
  </si>
  <si>
    <t>-3.328947</t>
  </si>
  <si>
    <t>-2.776316</t>
  </si>
  <si>
    <t>-13.090909</t>
  </si>
  <si>
    <t>25.636364</t>
  </si>
  <si>
    <t>-0.133083</t>
  </si>
  <si>
    <t>-1.454545</t>
  </si>
  <si>
    <t>0.557522</t>
  </si>
  <si>
    <t>-0.014995</t>
  </si>
  <si>
    <t>-0.134958</t>
  </si>
  <si>
    <t>0.264292</t>
  </si>
  <si>
    <t>2.825</t>
  </si>
  <si>
    <t>0.057948</t>
  </si>
  <si>
    <t>0.420048</t>
  </si>
  <si>
    <t>-0.019269</t>
  </si>
  <si>
    <t>0.066933</t>
  </si>
  <si>
    <t>-8.134146</t>
  </si>
  <si>
    <t>0.362348</t>
  </si>
  <si>
    <t>0.995436</t>
  </si>
  <si>
    <t>0.043164</t>
  </si>
  <si>
    <t>0.005071</t>
  </si>
  <si>
    <t>0.104402</t>
  </si>
  <si>
    <t>-0.012951</t>
  </si>
  <si>
    <t>0.246384</t>
  </si>
  <si>
    <t>0.010839</t>
  </si>
  <si>
    <t>-10.157895</t>
  </si>
  <si>
    <t>5.708108</t>
  </si>
  <si>
    <t>0.018665</t>
  </si>
  <si>
    <t>-0.096702</t>
  </si>
  <si>
    <t>0.045147</t>
  </si>
  <si>
    <t>77296</t>
  </si>
  <si>
    <t>Comet Grocery Wholesaler</t>
  </si>
  <si>
    <t>1.04</t>
  </si>
  <si>
    <t>0.509804</t>
  </si>
  <si>
    <t>5.4375</t>
  </si>
  <si>
    <t>1.663696</t>
  </si>
  <si>
    <t>239.285714</t>
  </si>
  <si>
    <t>0.091503</t>
  </si>
  <si>
    <t>4.052632</t>
  </si>
  <si>
    <t>0.186667</t>
  </si>
  <si>
    <t>0.093617</t>
  </si>
  <si>
    <t>-3.331419</t>
  </si>
  <si>
    <t>-2.166477</t>
  </si>
  <si>
    <t>-4.513889</t>
  </si>
  <si>
    <t>-7.784431</t>
  </si>
  <si>
    <t>-0.185185</t>
  </si>
  <si>
    <t>-26.315789</t>
  </si>
  <si>
    <t>1.993939</t>
  </si>
  <si>
    <t>27.922078</t>
  </si>
  <si>
    <t>18.181818</t>
  </si>
  <si>
    <t>-10.309278</t>
  </si>
  <si>
    <t>56.493506</t>
  </si>
  <si>
    <t>9.862069</t>
  </si>
  <si>
    <t>1.467978</t>
  </si>
  <si>
    <t>0.086585</t>
  </si>
  <si>
    <t>0.004662</t>
  </si>
  <si>
    <t>0.082751</t>
  </si>
  <si>
    <t>2.535714</t>
  </si>
  <si>
    <t>0.024954</t>
  </si>
  <si>
    <t>0.044289</t>
  </si>
  <si>
    <t>0.645455</t>
  </si>
  <si>
    <t>-0.015903</t>
  </si>
  <si>
    <t>0.564935</t>
  </si>
  <si>
    <t>0.016637</t>
  </si>
  <si>
    <t>-0.077844</t>
  </si>
  <si>
    <t>0.033939</t>
  </si>
  <si>
    <t>77225</t>
  </si>
  <si>
    <t>Industrial  Needlework Shop</t>
  </si>
  <si>
    <t>Hillary B Donoghue</t>
  </si>
  <si>
    <t>2427</t>
  </si>
  <si>
    <t>-2186</t>
  </si>
  <si>
    <t>0.0993</t>
  </si>
  <si>
    <t>-6.239075</t>
  </si>
  <si>
    <t>1.190873</t>
  </si>
  <si>
    <t>-8.292444</t>
  </si>
  <si>
    <t>-55.185185</t>
  </si>
  <si>
    <t>-62.222222</t>
  </si>
  <si>
    <t>90.574074</t>
  </si>
  <si>
    <t>0.132483</t>
  </si>
  <si>
    <t>-0.123513</t>
  </si>
  <si>
    <t>-0.694087</t>
  </si>
  <si>
    <t>5.869565</t>
  </si>
  <si>
    <t>4.138988</t>
  </si>
  <si>
    <t>11.483693</t>
  </si>
  <si>
    <t>-47.058824</t>
  </si>
  <si>
    <t>76.818182</t>
  </si>
  <si>
    <t>-0.118252</t>
  </si>
  <si>
    <t>4.814815</t>
  </si>
  <si>
    <t>-62.592593</t>
  </si>
  <si>
    <t>-57.407407</t>
  </si>
  <si>
    <t>-1.810825</t>
  </si>
  <si>
    <t>-0.936782</t>
  </si>
  <si>
    <t>-1.112426</t>
  </si>
  <si>
    <t>0.204545</t>
  </si>
  <si>
    <t>0.071693</t>
  </si>
  <si>
    <t>-0.677778</t>
  </si>
  <si>
    <t>0.644444</t>
  </si>
  <si>
    <t>1.622222</t>
  </si>
  <si>
    <t>-0.342702</t>
  </si>
  <si>
    <t>0.085378</t>
  </si>
  <si>
    <t>-0.574074</t>
  </si>
  <si>
    <t>-0.082924</t>
  </si>
  <si>
    <t>77220</t>
  </si>
  <si>
    <t>Acorn Market and Deli</t>
  </si>
  <si>
    <t>Alisa P Alexnder</t>
  </si>
  <si>
    <t>NLR</t>
  </si>
  <si>
    <t>1.685393</t>
  </si>
  <si>
    <t>0.483696</t>
  </si>
  <si>
    <t>0.326007</t>
  </si>
  <si>
    <t>16.849817</t>
  </si>
  <si>
    <t>32.527881</t>
  </si>
  <si>
    <t>78.26087</t>
  </si>
  <si>
    <t>31.886617</t>
  </si>
  <si>
    <t>8.546832</t>
  </si>
  <si>
    <t>3.941392</t>
  </si>
  <si>
    <t>17.639344</t>
  </si>
  <si>
    <t>5.847826</t>
  </si>
  <si>
    <t>8.747967</t>
  </si>
  <si>
    <t>-7.77027</t>
  </si>
  <si>
    <t>-27.04918</t>
  </si>
  <si>
    <t>-5.28169</t>
  </si>
  <si>
    <t>-30.30303</t>
  </si>
  <si>
    <t>0.668478</t>
  </si>
  <si>
    <t>17.936803</t>
  </si>
  <si>
    <t>11.446809</t>
  </si>
  <si>
    <t>4.275093</t>
  </si>
  <si>
    <t>0.320652</t>
  </si>
  <si>
    <t>1.156069</t>
  </si>
  <si>
    <t>1.134615</t>
  </si>
  <si>
    <t>6.936142</t>
  </si>
  <si>
    <t>-0.032448</t>
  </si>
  <si>
    <t>0.245821</t>
  </si>
  <si>
    <t>0.200844</t>
  </si>
  <si>
    <t>0.139626</t>
  </si>
  <si>
    <t>-1.28</t>
  </si>
  <si>
    <t>0.119831</t>
  </si>
  <si>
    <t>-0.027848</t>
  </si>
  <si>
    <t>0.21097</t>
  </si>
  <si>
    <t>0.543478</t>
  </si>
  <si>
    <t>-0.139118</t>
  </si>
  <si>
    <t>0.629213</t>
  </si>
  <si>
    <t>0.039033</t>
  </si>
  <si>
    <t>0.052045</t>
  </si>
  <si>
    <t>0.951673</t>
  </si>
  <si>
    <t>0.216117</t>
  </si>
  <si>
    <t>0.042751</t>
  </si>
  <si>
    <t>-0.015053</t>
  </si>
  <si>
    <t>0.048327</t>
  </si>
  <si>
    <t>0.168498</t>
  </si>
  <si>
    <t>-0.052817</t>
  </si>
  <si>
    <t>77207</t>
  </si>
  <si>
    <t>Hugo Pharmaceuticals</t>
  </si>
  <si>
    <t>Vivien W Brehmer</t>
  </si>
  <si>
    <t>12829</t>
  </si>
  <si>
    <t>11445</t>
  </si>
  <si>
    <t>27751</t>
  </si>
  <si>
    <t>27837</t>
  </si>
  <si>
    <t>18655</t>
  </si>
  <si>
    <t>22271</t>
  </si>
  <si>
    <t>5588</t>
  </si>
  <si>
    <t>80451</t>
  </si>
  <si>
    <t>76520</t>
  </si>
  <si>
    <t>3931</t>
  </si>
  <si>
    <t>1795</t>
  </si>
  <si>
    <t>1.227561</t>
  </si>
  <si>
    <t>1.24606</t>
  </si>
  <si>
    <t>4.001258</t>
  </si>
  <si>
    <t>0.80005</t>
  </si>
  <si>
    <t>0.289542</t>
  </si>
  <si>
    <t>7.730718</t>
  </si>
  <si>
    <t>38.663313</t>
  </si>
  <si>
    <t>4.886204</t>
  </si>
  <si>
    <t>2.484742</t>
  </si>
  <si>
    <t>124.860595</t>
  </si>
  <si>
    <t>51.925085</t>
  </si>
  <si>
    <t>88.984252</t>
  </si>
  <si>
    <t>2.890074</t>
  </si>
  <si>
    <t>14.680839</t>
  </si>
  <si>
    <t>14.454006</t>
  </si>
  <si>
    <t>-31.219114</t>
  </si>
  <si>
    <t>-34.522094</t>
  </si>
  <si>
    <t>-13.82567</t>
  </si>
  <si>
    <t>-24.744631</t>
  </si>
  <si>
    <t>-0.280158</t>
  </si>
  <si>
    <t>-26.752893</t>
  </si>
  <si>
    <t>-8.769054</t>
  </si>
  <si>
    <t>88110</t>
  </si>
  <si>
    <t>-85608</t>
  </si>
  <si>
    <t>-1877</t>
  </si>
  <si>
    <t>-2687</t>
  </si>
  <si>
    <t>0.004972</t>
  </si>
  <si>
    <t>7.029358</t>
  </si>
  <si>
    <t>2.67492</t>
  </si>
  <si>
    <t>-28.053161</t>
  </si>
  <si>
    <t>2.489714</t>
  </si>
  <si>
    <t>-42.780204</t>
  </si>
  <si>
    <t>3.809519</t>
  </si>
  <si>
    <t>0.148492</t>
  </si>
  <si>
    <t>-0.168057</t>
  </si>
  <si>
    <t>0.041391</t>
  </si>
  <si>
    <t>0.361524</t>
  </si>
  <si>
    <t>0.576041</t>
  </si>
  <si>
    <t>-0.010416</t>
  </si>
  <si>
    <t>0.197561</t>
  </si>
  <si>
    <t>0.801189</t>
  </si>
  <si>
    <t>0.975153</t>
  </si>
  <si>
    <t>0.026749</t>
  </si>
  <si>
    <t>0.713664</t>
  </si>
  <si>
    <t>-0.000936</t>
  </si>
  <si>
    <t>0.570967</t>
  </si>
  <si>
    <t>0.024897</t>
  </si>
  <si>
    <t>0.077307</t>
  </si>
  <si>
    <t>-0.247446</t>
  </si>
  <si>
    <t>0.386633</t>
  </si>
  <si>
    <t>3002.748447</t>
  </si>
  <si>
    <t>-0.341488</t>
  </si>
  <si>
    <t>0.024847</t>
  </si>
  <si>
    <t>78448</t>
  </si>
  <si>
    <t>0.238912</t>
  </si>
  <si>
    <t>73.951025</t>
  </si>
  <si>
    <t>77457</t>
  </si>
  <si>
    <t>Thomas Music Studio</t>
  </si>
  <si>
    <t>Spigoda</t>
  </si>
  <si>
    <t>4761</t>
  </si>
  <si>
    <t>9161</t>
  </si>
  <si>
    <t>7116</t>
  </si>
  <si>
    <t>21880</t>
  </si>
  <si>
    <t>31041</t>
  </si>
  <si>
    <t>2130</t>
  </si>
  <si>
    <t>26439</t>
  </si>
  <si>
    <t>41916</t>
  </si>
  <si>
    <t>29476</t>
  </si>
  <si>
    <t>30573</t>
  </si>
  <si>
    <t>11343</t>
  </si>
  <si>
    <t>3973</t>
  </si>
  <si>
    <t>7370</t>
  </si>
  <si>
    <t>7248</t>
  </si>
  <si>
    <t>-7560</t>
  </si>
  <si>
    <t>1.391084</t>
  </si>
  <si>
    <t>2.896301</t>
  </si>
  <si>
    <t>11775</t>
  </si>
  <si>
    <t>0.174061</t>
  </si>
  <si>
    <t>0.390828</t>
  </si>
  <si>
    <t>0.148256</t>
  </si>
  <si>
    <t>87.285714</t>
  </si>
  <si>
    <t>103.130952</t>
  </si>
  <si>
    <t>100.345238</t>
  </si>
  <si>
    <t>23.349763</t>
  </si>
  <si>
    <t>27.414047</t>
  </si>
  <si>
    <t>27.061265</t>
  </si>
  <si>
    <t>17.582785</t>
  </si>
  <si>
    <t>37.809667</t>
  </si>
  <si>
    <t>56.839859</t>
  </si>
  <si>
    <t>25.4293</t>
  </si>
  <si>
    <t>1.350343</t>
  </si>
  <si>
    <t>6.988329</t>
  </si>
  <si>
    <t>1.585385</t>
  </si>
  <si>
    <t>5.890388</t>
  </si>
  <si>
    <t>-2.340727</t>
  </si>
  <si>
    <t>-8.581645</t>
  </si>
  <si>
    <t>-1.166312</t>
  </si>
  <si>
    <t>-5.849057</t>
  </si>
  <si>
    <t>-0.037608</t>
  </si>
  <si>
    <t>-3.770579</t>
  </si>
  <si>
    <t>48.094406</t>
  </si>
  <si>
    <t>42007</t>
  </si>
  <si>
    <t>-28800</t>
  </si>
  <si>
    <t>13207</t>
  </si>
  <si>
    <t>-4506</t>
  </si>
  <si>
    <t>8701</t>
  </si>
  <si>
    <t>8579</t>
  </si>
  <si>
    <t>-599</t>
  </si>
  <si>
    <t>0.604331</t>
  </si>
  <si>
    <t>61.55414</t>
  </si>
  <si>
    <t>2.617139</t>
  </si>
  <si>
    <t>9.653616</t>
  </si>
  <si>
    <t>17.291726</t>
  </si>
  <si>
    <t>8467</t>
  </si>
  <si>
    <t>-3.44395</t>
  </si>
  <si>
    <t>20.199924</t>
  </si>
  <si>
    <t>-4.447814</t>
  </si>
  <si>
    <t>0.169954</t>
  </si>
  <si>
    <t>5.087983</t>
  </si>
  <si>
    <t>100.797619</t>
  </si>
  <si>
    <t>93.666667</t>
  </si>
  <si>
    <t>96.452381</t>
  </si>
  <si>
    <t>-498</t>
  </si>
  <si>
    <t>6.572773</t>
  </si>
  <si>
    <t>6.042723</t>
  </si>
  <si>
    <t>5.382905</t>
  </si>
  <si>
    <t>0.069822</t>
  </si>
  <si>
    <t>5.799166</t>
  </si>
  <si>
    <t>6.307853</t>
  </si>
  <si>
    <t>1.183637</t>
  </si>
  <si>
    <t>-0.013458</t>
  </si>
  <si>
    <t>0.17072</t>
  </si>
  <si>
    <t>0.012603</t>
  </si>
  <si>
    <t>-0.006895</t>
  </si>
  <si>
    <t>0.001384</t>
  </si>
  <si>
    <t>109.47619</t>
  </si>
  <si>
    <t>13.931553</t>
  </si>
  <si>
    <t>0.824172</t>
  </si>
  <si>
    <t>0.046358</t>
  </si>
  <si>
    <t>0.172917</t>
  </si>
  <si>
    <t>0.054427</t>
  </si>
  <si>
    <t>0.005158</t>
  </si>
  <si>
    <t>0.001868</t>
  </si>
  <si>
    <t>0.201999</t>
  </si>
  <si>
    <t>95.416667</t>
  </si>
  <si>
    <t>0.040306</t>
  </si>
  <si>
    <t>0.233498</t>
  </si>
  <si>
    <t>-0.058491</t>
  </si>
  <si>
    <t>0.27414</t>
  </si>
  <si>
    <t>77427</t>
  </si>
  <si>
    <t>Brunswick Locksmith</t>
  </si>
  <si>
    <t>MAK</t>
  </si>
  <si>
    <t>53164</t>
  </si>
  <si>
    <t>58494</t>
  </si>
  <si>
    <t>43998</t>
  </si>
  <si>
    <t>155656</t>
  </si>
  <si>
    <t>154241</t>
  </si>
  <si>
    <t>118689</t>
  </si>
  <si>
    <t>35552</t>
  </si>
  <si>
    <t>29709</t>
  </si>
  <si>
    <t>225956</t>
  </si>
  <si>
    <t>7812</t>
  </si>
  <si>
    <t>56536</t>
  </si>
  <si>
    <t>38787</t>
  </si>
  <si>
    <t>39151</t>
  </si>
  <si>
    <t>95687</t>
  </si>
  <si>
    <t>22089</t>
  </si>
  <si>
    <t>106265</t>
  </si>
  <si>
    <t>130269</t>
  </si>
  <si>
    <t>316835</t>
  </si>
  <si>
    <t>171971</t>
  </si>
  <si>
    <t>144864</t>
  </si>
  <si>
    <t>123701</t>
  </si>
  <si>
    <t>131418</t>
  </si>
  <si>
    <t>13446</t>
  </si>
  <si>
    <t>14064</t>
  </si>
  <si>
    <t>3791</t>
  </si>
  <si>
    <t>10215</t>
  </si>
  <si>
    <t>99120</t>
  </si>
  <si>
    <t>1.974989</t>
  </si>
  <si>
    <t>2.753219</t>
  </si>
  <si>
    <t>100560</t>
  </si>
  <si>
    <t>0.734534</t>
  </si>
  <si>
    <t>0.951541</t>
  </si>
  <si>
    <t>0.423476</t>
  </si>
  <si>
    <t>15.007968</t>
  </si>
  <si>
    <t>3.676097</t>
  </si>
  <si>
    <t>2.531647</t>
  </si>
  <si>
    <t>3.794458</t>
  </si>
  <si>
    <t>22785</t>
  </si>
  <si>
    <t>18994</t>
  </si>
  <si>
    <t>2.584505</t>
  </si>
  <si>
    <t>4.520792</t>
  </si>
  <si>
    <t>7.841467</t>
  </si>
  <si>
    <t>45.722221</t>
  </si>
  <si>
    <t>4.243849</t>
  </si>
  <si>
    <t>26.955347</t>
  </si>
  <si>
    <t>67.38621</t>
  </si>
  <si>
    <t>93.383594</t>
  </si>
  <si>
    <t>35.402481</t>
  </si>
  <si>
    <t>1.402198</t>
  </si>
  <si>
    <t>3.196479</t>
  </si>
  <si>
    <t>2.43216</t>
  </si>
  <si>
    <t>8.911876</t>
  </si>
  <si>
    <t>6.224221</t>
  </si>
  <si>
    <t>6.417369</t>
  </si>
  <si>
    <t>11.650837</t>
  </si>
  <si>
    <t>2.875351</t>
  </si>
  <si>
    <t>9.009117</t>
  </si>
  <si>
    <t>-0.423092</t>
  </si>
  <si>
    <t>-57.423308</t>
  </si>
  <si>
    <t>9.676195</t>
  </si>
  <si>
    <t>313689</t>
  </si>
  <si>
    <t>-171361</t>
  </si>
  <si>
    <t>142328</t>
  </si>
  <si>
    <t>-121418</t>
  </si>
  <si>
    <t>22319</t>
  </si>
  <si>
    <t>-1004</t>
  </si>
  <si>
    <t>21315</t>
  </si>
  <si>
    <t>-4878</t>
  </si>
  <si>
    <t>16437</t>
  </si>
  <si>
    <t>-6411</t>
  </si>
  <si>
    <t>0.35354</t>
  </si>
  <si>
    <t>13.98568</t>
  </si>
  <si>
    <t>2.435653</t>
  </si>
  <si>
    <t>5.416538</t>
  </si>
  <si>
    <t>4.438904</t>
  </si>
  <si>
    <t>5039</t>
  </si>
  <si>
    <t>39085</t>
  </si>
  <si>
    <t>3.224076</t>
  </si>
  <si>
    <t>2.295443</t>
  </si>
  <si>
    <t>0.078341</t>
  </si>
  <si>
    <t>21163</t>
  </si>
  <si>
    <t>-31.094325</t>
  </si>
  <si>
    <t>6.679502</t>
  </si>
  <si>
    <t>3.654941</t>
  </si>
  <si>
    <t>17372</t>
  </si>
  <si>
    <t>7878</t>
  </si>
  <si>
    <t>0.372253</t>
  </si>
  <si>
    <t>3.436224</t>
  </si>
  <si>
    <t>2.953417</t>
  </si>
  <si>
    <t>1.863482</t>
  </si>
  <si>
    <t>2.428766</t>
  </si>
  <si>
    <t>7849</t>
  </si>
  <si>
    <t>37729</t>
  </si>
  <si>
    <t>116512</t>
  </si>
  <si>
    <t>-0.299324</t>
  </si>
  <si>
    <t>-0.399884</t>
  </si>
  <si>
    <t>1.416218</t>
  </si>
  <si>
    <t>0.300774</t>
  </si>
  <si>
    <t>2.200342</t>
  </si>
  <si>
    <t>1.647016</t>
  </si>
  <si>
    <t>2.086637</t>
  </si>
  <si>
    <t>0.000506</t>
  </si>
  <si>
    <t>-0.002829</t>
  </si>
  <si>
    <t>0.345754</t>
  </si>
  <si>
    <t>0.555603</t>
  </si>
  <si>
    <t>0.049237</t>
  </si>
  <si>
    <t>0.167797</t>
  </si>
  <si>
    <t>2.296847</t>
  </si>
  <si>
    <t>1.588449</t>
  </si>
  <si>
    <t>0.957562</t>
  </si>
  <si>
    <t>0.034865</t>
  </si>
  <si>
    <t>0.044389</t>
  </si>
  <si>
    <t>15600</t>
  </si>
  <si>
    <t>0.060475</t>
  </si>
  <si>
    <t>-0.036687</t>
  </si>
  <si>
    <t>0.235285</t>
  </si>
  <si>
    <t>0.066795</t>
  </si>
  <si>
    <t>1.305508</t>
  </si>
  <si>
    <t>6.769865</t>
  </si>
  <si>
    <t>0.045208</t>
  </si>
  <si>
    <t>0.090091</t>
  </si>
  <si>
    <t>0.078415</t>
  </si>
  <si>
    <t>77700</t>
  </si>
  <si>
    <t>Auction Kidney Dialysis Center</t>
  </si>
  <si>
    <t>Gunnar L Repinski</t>
  </si>
  <si>
    <t>7467</t>
  </si>
  <si>
    <t>1566</t>
  </si>
  <si>
    <t>14248</t>
  </si>
  <si>
    <t>15869</t>
  </si>
  <si>
    <t>31925</t>
  </si>
  <si>
    <t>7592</t>
  </si>
  <si>
    <t>14136</t>
  </si>
  <si>
    <t>3531</t>
  </si>
  <si>
    <t>4990</t>
  </si>
  <si>
    <t>8521</t>
  </si>
  <si>
    <t>22657</t>
  </si>
  <si>
    <t>9268</t>
  </si>
  <si>
    <t>52503</t>
  </si>
  <si>
    <t>46946</t>
  </si>
  <si>
    <t>2296</t>
  </si>
  <si>
    <t>-8796</t>
  </si>
  <si>
    <t>0.403226</t>
  </si>
  <si>
    <t>1.135823</t>
  </si>
  <si>
    <t>-4535</t>
  </si>
  <si>
    <t>2.444648</t>
  </si>
  <si>
    <t>-4.996031</t>
  </si>
  <si>
    <t>38.828571</t>
  </si>
  <si>
    <t>0.709695</t>
  </si>
  <si>
    <t>2.173623</t>
  </si>
  <si>
    <t>1.805426</t>
  </si>
  <si>
    <t>1.094832</t>
  </si>
  <si>
    <t>1.018527</t>
  </si>
  <si>
    <t>1.553343</t>
  </si>
  <si>
    <t>3.940486</t>
  </si>
  <si>
    <t>13.573587</t>
  </si>
  <si>
    <t>10.584157</t>
  </si>
  <si>
    <t>4.931147</t>
  </si>
  <si>
    <t>38.812925</t>
  </si>
  <si>
    <t>58.055106</t>
  </si>
  <si>
    <t>20.214715</t>
  </si>
  <si>
    <t>78.269821</t>
  </si>
  <si>
    <t>39.465343</t>
  </si>
  <si>
    <t>1.644573</t>
  </si>
  <si>
    <t>27.345313</t>
  </si>
  <si>
    <t>5.664976</t>
  </si>
  <si>
    <t>33.52682</t>
  </si>
  <si>
    <t>4.404072</t>
  </si>
  <si>
    <t>70.749318</t>
  </si>
  <si>
    <t>130.207275</t>
  </si>
  <si>
    <t>4.664032</t>
  </si>
  <si>
    <t>-13.417108</t>
  </si>
  <si>
    <t>-0.042884</t>
  </si>
  <si>
    <t>-53.251579</t>
  </si>
  <si>
    <t>-13.604151</t>
  </si>
  <si>
    <t>52236</t>
  </si>
  <si>
    <t>-48766</t>
  </si>
  <si>
    <t>-2051</t>
  </si>
  <si>
    <t>-1198</t>
  </si>
  <si>
    <t>-0.345314</t>
  </si>
  <si>
    <t>1.279927</t>
  </si>
  <si>
    <t>9.404084</t>
  </si>
  <si>
    <t>2.677942</t>
  </si>
  <si>
    <t>2.396054</t>
  </si>
  <si>
    <t>2.118551</t>
  </si>
  <si>
    <t>37.415385</t>
  </si>
  <si>
    <t>9.063545</t>
  </si>
  <si>
    <t>6.211074</t>
  </si>
  <si>
    <t>-47.83629</t>
  </si>
  <si>
    <t>3218</t>
  </si>
  <si>
    <t>12034</t>
  </si>
  <si>
    <t>3.690279</t>
  </si>
  <si>
    <t>5.220485</t>
  </si>
  <si>
    <t>1.919381</t>
  </si>
  <si>
    <t>-924</t>
  </si>
  <si>
    <t>1.419497</t>
  </si>
  <si>
    <t>1.391707</t>
  </si>
  <si>
    <t>0.98412</t>
  </si>
  <si>
    <t>0.171113</t>
  </si>
  <si>
    <t>0.114154</t>
  </si>
  <si>
    <t>0.109669</t>
  </si>
  <si>
    <t>0.056706</t>
  </si>
  <si>
    <t>0.113369</t>
  </si>
  <si>
    <t>0.169937</t>
  </si>
  <si>
    <t>0.883148</t>
  </si>
  <si>
    <t>0.479004</t>
  </si>
  <si>
    <t>1.515006</t>
  </si>
  <si>
    <t>5.196581</t>
  </si>
  <si>
    <t>0.005164</t>
  </si>
  <si>
    <t>-0.070015</t>
  </si>
  <si>
    <t>0.002228</t>
  </si>
  <si>
    <t>0.563774</t>
  </si>
  <si>
    <t>1.704947</t>
  </si>
  <si>
    <t>0.950689</t>
  </si>
  <si>
    <t>0.53325</t>
  </si>
  <si>
    <t>0.026779</t>
  </si>
  <si>
    <t>-3676</t>
  </si>
  <si>
    <t>1.836858</t>
  </si>
  <si>
    <t>-0.000649</t>
  </si>
  <si>
    <t>0.003665</t>
  </si>
  <si>
    <t>0.062111</t>
  </si>
  <si>
    <t>-0.365682</t>
  </si>
  <si>
    <t>0.039405</t>
  </si>
  <si>
    <t>-0.134171</t>
  </si>
  <si>
    <t>0.135736</t>
  </si>
  <si>
    <t>77175</t>
  </si>
  <si>
    <t>Rask Paper Products</t>
  </si>
  <si>
    <t>Projection</t>
  </si>
  <si>
    <t>LK</t>
  </si>
  <si>
    <t>3720</t>
  </si>
  <si>
    <t>4957</t>
  </si>
  <si>
    <t>5319</t>
  </si>
  <si>
    <t>11418</t>
  </si>
  <si>
    <t>22805</t>
  </si>
  <si>
    <t>1458</t>
  </si>
  <si>
    <t>7432</t>
  </si>
  <si>
    <t>7579</t>
  </si>
  <si>
    <t>15011</t>
  </si>
  <si>
    <t>7737</t>
  </si>
  <si>
    <t>7794</t>
  </si>
  <si>
    <t>25228</t>
  </si>
  <si>
    <t>17413</t>
  </si>
  <si>
    <t>18155</t>
  </si>
  <si>
    <t>7073</t>
  </si>
  <si>
    <t>4647</t>
  </si>
  <si>
    <t>1990</t>
  </si>
  <si>
    <t>0.812971</t>
  </si>
  <si>
    <t>1.532158</t>
  </si>
  <si>
    <t>1.925969</t>
  </si>
  <si>
    <t>0.658233</t>
  </si>
  <si>
    <t>5.492099</t>
  </si>
  <si>
    <t>2.669082</t>
  </si>
  <si>
    <t>1.180503</t>
  </si>
  <si>
    <t>1.219512</t>
  </si>
  <si>
    <t>3367</t>
  </si>
  <si>
    <t>2.564356</t>
  </si>
  <si>
    <t>5.595264</t>
  </si>
  <si>
    <t>16.371568</t>
  </si>
  <si>
    <t>28.036309</t>
  </si>
  <si>
    <t>9.616299</t>
  </si>
  <si>
    <t>35.879397</t>
  </si>
  <si>
    <t>53.821151</t>
  </si>
  <si>
    <t>99.658772</t>
  </si>
  <si>
    <t>7.277885</t>
  </si>
  <si>
    <t>106.936657</t>
  </si>
  <si>
    <t>52.794822</t>
  </si>
  <si>
    <t>1.106249</t>
  </si>
  <si>
    <t>6.378761</t>
  </si>
  <si>
    <t>3.236849</t>
  </si>
  <si>
    <t>2.300775</t>
  </si>
  <si>
    <t>8.726157</t>
  </si>
  <si>
    <t>7.662166</t>
  </si>
  <si>
    <t>2.366339</t>
  </si>
  <si>
    <t>19.576557</t>
  </si>
  <si>
    <t>32.778947</t>
  </si>
  <si>
    <t>0.039417</t>
  </si>
  <si>
    <t>5.980066</t>
  </si>
  <si>
    <t>24292</t>
  </si>
  <si>
    <t>-18077</t>
  </si>
  <si>
    <t>6215</t>
  </si>
  <si>
    <t>-4116</t>
  </si>
  <si>
    <t>2099</t>
  </si>
  <si>
    <t>-443</t>
  </si>
  <si>
    <t>-4089</t>
  </si>
  <si>
    <t>1.406851</t>
  </si>
  <si>
    <t>25.532461</t>
  </si>
  <si>
    <t>3.702236</t>
  </si>
  <si>
    <t>6.78172</t>
  </si>
  <si>
    <t>3.413236</t>
  </si>
  <si>
    <t>6.913557</t>
  </si>
  <si>
    <t>7.888061</t>
  </si>
  <si>
    <t>5.057872</t>
  </si>
  <si>
    <t>2.54023</t>
  </si>
  <si>
    <t>1.315499</t>
  </si>
  <si>
    <t>3360</t>
  </si>
  <si>
    <t>33.016627</t>
  </si>
  <si>
    <t>13.318535</t>
  </si>
  <si>
    <t>20.166497</t>
  </si>
  <si>
    <t>10253</t>
  </si>
  <si>
    <t>3.051488</t>
  </si>
  <si>
    <t>2.451828</t>
  </si>
  <si>
    <t>-1269</t>
  </si>
  <si>
    <t>2.212431</t>
  </si>
  <si>
    <t>-1.004721</t>
  </si>
  <si>
    <t>-2.003147</t>
  </si>
  <si>
    <t>4090</t>
  </si>
  <si>
    <t>75961</t>
  </si>
  <si>
    <t>Dodge Notary Service</t>
  </si>
  <si>
    <t>Julissa Z Greenweig</t>
  </si>
  <si>
    <t>D Jointer</t>
  </si>
  <si>
    <t>2637</t>
  </si>
  <si>
    <t>5023</t>
  </si>
  <si>
    <t>2569</t>
  </si>
  <si>
    <t>4748</t>
  </si>
  <si>
    <t>6113</t>
  </si>
  <si>
    <t>14190</t>
  </si>
  <si>
    <t>11906</t>
  </si>
  <si>
    <t>0.576664</t>
  </si>
  <si>
    <t>1.057919</t>
  </si>
  <si>
    <t>1.774971</t>
  </si>
  <si>
    <t>0.639636</t>
  </si>
  <si>
    <t>4.311037</t>
  </si>
  <si>
    <t>3.270213</t>
  </si>
  <si>
    <t>2.389271</t>
  </si>
  <si>
    <t>2.258778</t>
  </si>
  <si>
    <t>2.525447</t>
  </si>
  <si>
    <t>10.358899</t>
  </si>
  <si>
    <t>28.745645</t>
  </si>
  <si>
    <t>16.095842</t>
  </si>
  <si>
    <t>9.083862</t>
  </si>
  <si>
    <t>67.82981</t>
  </si>
  <si>
    <t>70.050815</t>
  </si>
  <si>
    <t>37.707878</t>
  </si>
  <si>
    <t>1.484776</t>
  </si>
  <si>
    <t>51.6</t>
  </si>
  <si>
    <t>4.120209</t>
  </si>
  <si>
    <t>3.259072</t>
  </si>
  <si>
    <t>-5.150854</t>
  </si>
  <si>
    <t>-13.241555</t>
  </si>
  <si>
    <t>1.212553</t>
  </si>
  <si>
    <t>0.313965</t>
  </si>
  <si>
    <t>59.93538</t>
  </si>
  <si>
    <t>40.342298</t>
  </si>
  <si>
    <t>14483</t>
  </si>
  <si>
    <t>-12352</t>
  </si>
  <si>
    <t>1737</t>
  </si>
  <si>
    <t>1.264228</t>
  </si>
  <si>
    <t>3.854827</t>
  </si>
  <si>
    <t>5.381115</t>
  </si>
  <si>
    <t>6.976744</t>
  </si>
  <si>
    <t>3.591121</t>
  </si>
  <si>
    <t>1.017712</t>
  </si>
  <si>
    <t>27.058824</t>
  </si>
  <si>
    <t>12.938689</t>
  </si>
  <si>
    <t>17.731959</t>
  </si>
  <si>
    <t>2049</t>
  </si>
  <si>
    <t>1.909041</t>
  </si>
  <si>
    <t>2.805158</t>
  </si>
  <si>
    <t>2.664499</t>
  </si>
  <si>
    <t>2.214564</t>
  </si>
  <si>
    <t>1.808843</t>
  </si>
  <si>
    <t>0.481492</t>
  </si>
  <si>
    <t>0.451528</t>
  </si>
  <si>
    <t>0.3398</t>
  </si>
  <si>
    <t>0.240612</t>
  </si>
  <si>
    <t>0.438516</t>
  </si>
  <si>
    <t>0.467618</t>
  </si>
  <si>
    <t>1.452525</t>
  </si>
  <si>
    <t>0.128543</t>
  </si>
  <si>
    <t>-0.311331</t>
  </si>
  <si>
    <t>0.016522</t>
  </si>
  <si>
    <t>0.053559</t>
  </si>
  <si>
    <t>2.314993</t>
  </si>
  <si>
    <t>1.883578</t>
  </si>
  <si>
    <t>0.909161</t>
  </si>
  <si>
    <t>0.366747</t>
  </si>
  <si>
    <t>0.069767</t>
  </si>
  <si>
    <t>0.02632</t>
  </si>
  <si>
    <t>0.010568</t>
  </si>
  <si>
    <t>0.129387</t>
  </si>
  <si>
    <t>1.088427</t>
  </si>
  <si>
    <t>0.028816</t>
  </si>
  <si>
    <t>0.103589</t>
  </si>
  <si>
    <t>0.012126</t>
  </si>
  <si>
    <t>0.287456</t>
  </si>
  <si>
    <t>75942</t>
  </si>
  <si>
    <t>White Horse Adoption Agency</t>
  </si>
  <si>
    <t>GAH 6/09</t>
  </si>
  <si>
    <t>0.006116</t>
  </si>
  <si>
    <t>0.030581</t>
  </si>
  <si>
    <t>1.155477</t>
  </si>
  <si>
    <t>-1.542453</t>
  </si>
  <si>
    <t>0.536066</t>
  </si>
  <si>
    <t>21.333333</t>
  </si>
  <si>
    <t>1.22293</t>
  </si>
  <si>
    <t>39.058413</t>
  </si>
  <si>
    <t>5.492589</t>
  </si>
  <si>
    <t>0.636443</t>
  </si>
  <si>
    <t>4.177396</t>
  </si>
  <si>
    <t>2.088698</t>
  </si>
  <si>
    <t>1.880328</t>
  </si>
  <si>
    <t>-3.618297</t>
  </si>
  <si>
    <t>4.053004</t>
  </si>
  <si>
    <t>12.202128</t>
  </si>
  <si>
    <t>32.321041</t>
  </si>
  <si>
    <t>36.820084</t>
  </si>
  <si>
    <t>27.477477</t>
  </si>
  <si>
    <t>-1.629503</t>
  </si>
  <si>
    <t>0.536585</t>
  </si>
  <si>
    <t>258.823529</t>
  </si>
  <si>
    <t>-5.145414</t>
  </si>
  <si>
    <t>-727</t>
  </si>
  <si>
    <t>-0.443396</t>
  </si>
  <si>
    <t>2.266783</t>
  </si>
  <si>
    <t>573.5</t>
  </si>
  <si>
    <t>5.318221</t>
  </si>
  <si>
    <t>1.636364</t>
  </si>
  <si>
    <t>20.27027</t>
  </si>
  <si>
    <t>7.759372</t>
  </si>
  <si>
    <t>-21.541156</t>
  </si>
  <si>
    <t>0.58427</t>
  </si>
  <si>
    <t>1.859293</t>
  </si>
  <si>
    <t>0.177711</t>
  </si>
  <si>
    <t>0.233434</t>
  </si>
  <si>
    <t>0.207831</t>
  </si>
  <si>
    <t>0.131783</t>
  </si>
  <si>
    <t>2.114754</t>
  </si>
  <si>
    <t>0.183746</t>
  </si>
  <si>
    <t>-0.077594</t>
  </si>
  <si>
    <t>1.127273</t>
  </si>
  <si>
    <t>5.117647</t>
  </si>
  <si>
    <t>0.945074</t>
  </si>
  <si>
    <t>0.085246</t>
  </si>
  <si>
    <t>0.053182</t>
  </si>
  <si>
    <t>0.013285</t>
  </si>
  <si>
    <t>0.077594</t>
  </si>
  <si>
    <t>-0.016295</t>
  </si>
  <si>
    <t>0.215548</t>
  </si>
  <si>
    <t>75212</t>
  </si>
  <si>
    <t>Zeus Nursery and Greenhouse</t>
  </si>
  <si>
    <t>jms</t>
  </si>
  <si>
    <t>3658</t>
  </si>
  <si>
    <t>1.496429</t>
  </si>
  <si>
    <t>2.004762</t>
  </si>
  <si>
    <t>1.814417</t>
  </si>
  <si>
    <t>0.644687</t>
  </si>
  <si>
    <t>-7.375</t>
  </si>
  <si>
    <t>0.451356</t>
  </si>
  <si>
    <t>-3.651226</t>
  </si>
  <si>
    <t>-10.276074</t>
  </si>
  <si>
    <t>-2.241662</t>
  </si>
  <si>
    <t>-19.402985</t>
  </si>
  <si>
    <t>28.437671</t>
  </si>
  <si>
    <t>46.666011</t>
  </si>
  <si>
    <t>14.645948</t>
  </si>
  <si>
    <t>61.311959</t>
  </si>
  <si>
    <t>8.328088</t>
  </si>
  <si>
    <t>1.99346</t>
  </si>
  <si>
    <t>4.334123</t>
  </si>
  <si>
    <t>5.610429</t>
  </si>
  <si>
    <t>27.298507</t>
  </si>
  <si>
    <t>-10.928962</t>
  </si>
  <si>
    <t>0.205521</t>
  </si>
  <si>
    <t>1.804265</t>
  </si>
  <si>
    <t>2.405686</t>
  </si>
  <si>
    <t>12.835088</t>
  </si>
  <si>
    <t>-1.831602</t>
  </si>
  <si>
    <t>-0.040816</t>
  </si>
  <si>
    <t>1.127301</t>
  </si>
  <si>
    <t>0.019943</t>
  </si>
  <si>
    <t>-0.437397</t>
  </si>
  <si>
    <t>-45.9375</t>
  </si>
  <si>
    <t>3.303569</t>
  </si>
  <si>
    <t>0.344724</t>
  </si>
  <si>
    <t>0.82164</t>
  </si>
  <si>
    <t>0.265719</t>
  </si>
  <si>
    <t>1.022417</t>
  </si>
  <si>
    <t>0.400545</t>
  </si>
  <si>
    <t>-0.018316</t>
  </si>
  <si>
    <t>0.5297</t>
  </si>
  <si>
    <t>-0.004374</t>
  </si>
  <si>
    <t>-0.190883</t>
  </si>
  <si>
    <t>1.322449</t>
  </si>
  <si>
    <t>-0.036512</t>
  </si>
  <si>
    <t>-0.102761</t>
  </si>
  <si>
    <t>75245</t>
  </si>
  <si>
    <t>Keystone Oil and Gas Pipeline Constructi</t>
  </si>
  <si>
    <t>Candy E Markum</t>
  </si>
  <si>
    <t>JJ</t>
  </si>
  <si>
    <t>6737</t>
  </si>
  <si>
    <t>2518</t>
  </si>
  <si>
    <t>11208</t>
  </si>
  <si>
    <t>3633</t>
  </si>
  <si>
    <t>2.073034</t>
  </si>
  <si>
    <t>2.120787</t>
  </si>
  <si>
    <t>1.911921</t>
  </si>
  <si>
    <t>1.923606</t>
  </si>
  <si>
    <t>2.947712</t>
  </si>
  <si>
    <t>-0.794979</t>
  </si>
  <si>
    <t>1.491319</t>
  </si>
  <si>
    <t>1.536673</t>
  </si>
  <si>
    <t>2.02934</t>
  </si>
  <si>
    <t>-10.508475</t>
  </si>
  <si>
    <t>-30.599848</t>
  </si>
  <si>
    <t>32.414347</t>
  </si>
  <si>
    <t>4.032834</t>
  </si>
  <si>
    <t>-41.191067</t>
  </si>
  <si>
    <t>23.317273</t>
  </si>
  <si>
    <t>1.638284</t>
  </si>
  <si>
    <t>4.770297</t>
  </si>
  <si>
    <t>2.922555</t>
  </si>
  <si>
    <t>14.045113</t>
  </si>
  <si>
    <t>8.510251</t>
  </si>
  <si>
    <t>5.393648</t>
  </si>
  <si>
    <t>7.770535</t>
  </si>
  <si>
    <t>-19.092827</t>
  </si>
  <si>
    <t>-11.77295</t>
  </si>
  <si>
    <t>-30.169671</t>
  </si>
  <si>
    <t>-21.507108</t>
  </si>
  <si>
    <t>-0.465721</t>
  </si>
  <si>
    <t>-30.254108</t>
  </si>
  <si>
    <t>11246</t>
  </si>
  <si>
    <t>-7346</t>
  </si>
  <si>
    <t>-3085</t>
  </si>
  <si>
    <t>1.587471</t>
  </si>
  <si>
    <t>22.76547</t>
  </si>
  <si>
    <t>3.381513</t>
  </si>
  <si>
    <t>15.653631</t>
  </si>
  <si>
    <t>2.658815</t>
  </si>
  <si>
    <t>-3.595646</t>
  </si>
  <si>
    <t>-0.742188</t>
  </si>
  <si>
    <t>1.575248</t>
  </si>
  <si>
    <t>-37.23565</t>
  </si>
  <si>
    <t>7.414347</t>
  </si>
  <si>
    <t>-23.596215</t>
  </si>
  <si>
    <t>2.481348</t>
  </si>
  <si>
    <t>4.349748</t>
  </si>
  <si>
    <t>1.709184</t>
  </si>
  <si>
    <t>1.665816</t>
  </si>
  <si>
    <t>-765</t>
  </si>
  <si>
    <t>0.458525</t>
  </si>
  <si>
    <t>0.012289</t>
  </si>
  <si>
    <t>0.078565</t>
  </si>
  <si>
    <t>-0.115207</t>
  </si>
  <si>
    <t>-0.072745</t>
  </si>
  <si>
    <t>0.289525</t>
  </si>
  <si>
    <t>0.007759</t>
  </si>
  <si>
    <t>-0.006579</t>
  </si>
  <si>
    <t>0.57829</t>
  </si>
  <si>
    <t>0.345637</t>
  </si>
  <si>
    <t>2.484337</t>
  </si>
  <si>
    <t>0.301827</t>
  </si>
  <si>
    <t>0.000892</t>
  </si>
  <si>
    <t>0.067809</t>
  </si>
  <si>
    <t>1.99511</t>
  </si>
  <si>
    <t>7.344086</t>
  </si>
  <si>
    <t>0.959672</t>
  </si>
  <si>
    <t>0.537679</t>
  </si>
  <si>
    <t>0.026588</t>
  </si>
  <si>
    <t>1.56568</t>
  </si>
  <si>
    <t>-0.021961</t>
  </si>
  <si>
    <t>0.198175</t>
  </si>
  <si>
    <t>0.074143</t>
  </si>
  <si>
    <t>-1.063776</t>
  </si>
  <si>
    <t>0.368574</t>
  </si>
  <si>
    <t>0.07927</t>
  </si>
  <si>
    <t>-0.215071</t>
  </si>
  <si>
    <t>-0.305998</t>
  </si>
  <si>
    <t>75401</t>
  </si>
  <si>
    <t>Green Metal Mining</t>
  </si>
  <si>
    <t>[2008/08/02:12:00:00 AM]</t>
  </si>
  <si>
    <t>MP 12.08</t>
  </si>
  <si>
    <t>9123.06304</t>
  </si>
  <si>
    <t>5813.12368</t>
  </si>
  <si>
    <t>2974.36048</t>
  </si>
  <si>
    <t>8787.48416</t>
  </si>
  <si>
    <t>17910.5472</t>
  </si>
  <si>
    <t>160.9608</t>
  </si>
  <si>
    <t>92467.58976</t>
  </si>
  <si>
    <t>75051.6312</t>
  </si>
  <si>
    <t>17415.95856</t>
  </si>
  <si>
    <t>92.6744</t>
  </si>
  <si>
    <t>365.82</t>
  </si>
  <si>
    <t>1192.08544</t>
  </si>
  <si>
    <t>884.79664</t>
  </si>
  <si>
    <t>307.2888</t>
  </si>
  <si>
    <t>18342.70256</t>
  </si>
  <si>
    <t>36253.24976</t>
  </si>
  <si>
    <t>11445.77616</t>
  </si>
  <si>
    <t>8891.8648</t>
  </si>
  <si>
    <t>5849.21792</t>
  </si>
  <si>
    <t>526.7808</t>
  </si>
  <si>
    <t>257.53728</t>
  </si>
  <si>
    <t>41.94736</t>
  </si>
  <si>
    <t>27013.12432</t>
  </si>
  <si>
    <t>882.8456</t>
  </si>
  <si>
    <t>16313.62096</t>
  </si>
  <si>
    <t>17196.46656</t>
  </si>
  <si>
    <t>44209.59088</t>
  </si>
  <si>
    <t>195.104</t>
  </si>
  <si>
    <t>-8151.44512</t>
  </si>
  <si>
    <t>-7956.34112</t>
  </si>
  <si>
    <t>92757.3192</t>
  </si>
  <si>
    <t>90977.97072</t>
  </si>
  <si>
    <t>1779.34848</t>
  </si>
  <si>
    <t>2869.00432</t>
  </si>
  <si>
    <t>5014.1728</t>
  </si>
  <si>
    <t>7883.17712</t>
  </si>
  <si>
    <t>-6103.82864</t>
  </si>
  <si>
    <t>13.65728</t>
  </si>
  <si>
    <t>1279.88224</t>
  </si>
  <si>
    <t>209.7368</t>
  </si>
  <si>
    <t>-1056.48816</t>
  </si>
  <si>
    <t>-7160.3168</t>
  </si>
  <si>
    <t>-1453.5248</t>
  </si>
  <si>
    <t>-5706.792</t>
  </si>
  <si>
    <t>-0.97552</t>
  </si>
  <si>
    <t>0.97552</t>
  </si>
  <si>
    <t>-9102.57712</t>
  </si>
  <si>
    <t>0.337727</t>
  </si>
  <si>
    <t>0.663031</t>
  </si>
  <si>
    <t>-8263.62992</t>
  </si>
  <si>
    <t>8049.99104</t>
  </si>
  <si>
    <t>-5.556523</t>
  </si>
  <si>
    <t>-5.3499</t>
  </si>
  <si>
    <t>3.465342</t>
  </si>
  <si>
    <t>1.219466</t>
  </si>
  <si>
    <t>-4.594512</t>
  </si>
  <si>
    <t>-0.250164</t>
  </si>
  <si>
    <t>0.364351</t>
  </si>
  <si>
    <t>0.915413</t>
  </si>
  <si>
    <t>-866.26176</t>
  </si>
  <si>
    <t>587.26304</t>
  </si>
  <si>
    <t>-0.085164</t>
  </si>
  <si>
    <t>-15.741463</t>
  </si>
  <si>
    <t>1.918284</t>
  </si>
  <si>
    <t>-6.580428</t>
  </si>
  <si>
    <t>35.899248</t>
  </si>
  <si>
    <t>23.322021</t>
  </si>
  <si>
    <t>11.933016</t>
  </si>
  <si>
    <t>35.255037</t>
  </si>
  <si>
    <t>23.46683</t>
  </si>
  <si>
    <t>2.558593</t>
  </si>
  <si>
    <t>-10.190226</t>
  </si>
  <si>
    <t>-11.658288</t>
  </si>
  <si>
    <t>5.325996</t>
  </si>
  <si>
    <t>-19.750827</t>
  </si>
  <si>
    <t>-17.054677</t>
  </si>
  <si>
    <t>-3.649213</t>
  </si>
  <si>
    <t>0.103636</t>
  </si>
  <si>
    <t>217.196347</t>
  </si>
  <si>
    <t>95180.78039</t>
  </si>
  <si>
    <t>-89304.3246</t>
  </si>
  <si>
    <t>5876.45579</t>
  </si>
  <si>
    <t>-3054.46493</t>
  </si>
  <si>
    <t>2821.99086</t>
  </si>
  <si>
    <t>884.09505</t>
  </si>
  <si>
    <t>3706.08591</t>
  </si>
  <si>
    <t>-1279.88224</t>
  </si>
  <si>
    <t>2426.20367</t>
  </si>
  <si>
    <t>-2768.65828</t>
  </si>
  <si>
    <t>-342.45461</t>
  </si>
  <si>
    <t>-3193.05548</t>
  </si>
  <si>
    <t>-2.107543</t>
  </si>
  <si>
    <t>5.40569</t>
  </si>
  <si>
    <t>10.167344</t>
  </si>
  <si>
    <t>-7.719409</t>
  </si>
  <si>
    <t>619.4552</t>
  </si>
  <si>
    <t>826.26544</t>
  </si>
  <si>
    <t>-6.15239</t>
  </si>
  <si>
    <t>-0.077894</t>
  </si>
  <si>
    <t>4.662627</t>
  </si>
  <si>
    <t>-1089.65584</t>
  </si>
  <si>
    <t>-1.174738</t>
  </si>
  <si>
    <t>-85.556307</t>
  </si>
  <si>
    <t>-1122.875</t>
  </si>
  <si>
    <t>21220.48656</t>
  </si>
  <si>
    <t>-19.474485</t>
  </si>
  <si>
    <t>-34.445837</t>
  </si>
  <si>
    <t>37534.10752</t>
  </si>
  <si>
    <t>1.308478</t>
  </si>
  <si>
    <t>4605.56683</t>
  </si>
  <si>
    <t>-0.277353</t>
  </si>
  <si>
    <t>-1.066046</t>
  </si>
  <si>
    <t>0.071541</t>
  </si>
  <si>
    <t>4992.34132</t>
  </si>
  <si>
    <t>76910.97232</t>
  </si>
  <si>
    <t>332.65232</t>
  </si>
  <si>
    <t>9008.9272</t>
  </si>
  <si>
    <t>6215.03792</t>
  </si>
  <si>
    <t>5140</t>
  </si>
  <si>
    <t>-0.068368</t>
  </si>
  <si>
    <t>-0.018453</t>
  </si>
  <si>
    <t>-0.103524</t>
  </si>
  <si>
    <t>1.316071</t>
  </si>
  <si>
    <t>-0.425143</t>
  </si>
  <si>
    <t>1.861064</t>
  </si>
  <si>
    <t>12.282058</t>
  </si>
  <si>
    <t>-43.328829</t>
  </si>
  <si>
    <t>-0.127768</t>
  </si>
  <si>
    <t>0.301965</t>
  </si>
  <si>
    <t>-0.116178</t>
  </si>
  <si>
    <t>1.065804</t>
  </si>
  <si>
    <t>1.035331</t>
  </si>
  <si>
    <t>-0.077194</t>
  </si>
  <si>
    <t>-11851.40531</t>
  </si>
  <si>
    <t>-4.717509</t>
  </si>
  <si>
    <t>-0.132821</t>
  </si>
  <si>
    <t>-0.011747</t>
  </si>
  <si>
    <t>-0.436951</t>
  </si>
  <si>
    <t>0.002469</t>
  </si>
  <si>
    <t>-0.157415</t>
  </si>
  <si>
    <t>0.001036</t>
  </si>
  <si>
    <t>43825</t>
  </si>
  <si>
    <t>75763</t>
  </si>
  <si>
    <t>Zeus Physicians Group</t>
  </si>
  <si>
    <t>Chrystal Z Montagna</t>
  </si>
  <si>
    <t>sas 11/2008</t>
  </si>
  <si>
    <t>484.995</t>
  </si>
  <si>
    <t>0.016</t>
  </si>
  <si>
    <t>485.011</t>
  </si>
  <si>
    <t>2.297</t>
  </si>
  <si>
    <t>54.199</t>
  </si>
  <si>
    <t>56.496</t>
  </si>
  <si>
    <t>427.515</t>
  </si>
  <si>
    <t>428.515</t>
  </si>
  <si>
    <t>621.354</t>
  </si>
  <si>
    <t>354.42</t>
  </si>
  <si>
    <t>266.934</t>
  </si>
  <si>
    <t>106.426</t>
  </si>
  <si>
    <t>42.175</t>
  </si>
  <si>
    <t>148.601</t>
  </si>
  <si>
    <t>118.333</t>
  </si>
  <si>
    <t>16.411</t>
  </si>
  <si>
    <t>1.647</t>
  </si>
  <si>
    <t>-18.466</t>
  </si>
  <si>
    <t>-6.152</t>
  </si>
  <si>
    <t>112.181</t>
  </si>
  <si>
    <t>428.499</t>
  </si>
  <si>
    <t>8.58459</t>
  </si>
  <si>
    <t>0.131841</t>
  </si>
  <si>
    <t>0.116484</t>
  </si>
  <si>
    <t>69.112325</t>
  </si>
  <si>
    <t>113.828</t>
  </si>
  <si>
    <t>23.129579</t>
  </si>
  <si>
    <t>26.179014</t>
  </si>
  <si>
    <t>42.960052</t>
  </si>
  <si>
    <t>19.044377</t>
  </si>
  <si>
    <t>1.281113</t>
  </si>
  <si>
    <t>1.450071</t>
  </si>
  <si>
    <t>1.450017</t>
  </si>
  <si>
    <t>38834.625</t>
  </si>
  <si>
    <t>35.462834</t>
  </si>
  <si>
    <t>0.000037</t>
  </si>
  <si>
    <t>6.787596</t>
  </si>
  <si>
    <t>18.054281</t>
  </si>
  <si>
    <t>8.899454</t>
  </si>
  <si>
    <t>-18466</t>
  </si>
  <si>
    <t>0.780545</t>
  </si>
  <si>
    <t>0.809556</t>
  </si>
  <si>
    <t>0.180543</t>
  </si>
  <si>
    <t>0.999967</t>
  </si>
  <si>
    <t>0.190444</t>
  </si>
  <si>
    <t>68.112325</t>
  </si>
  <si>
    <t>0.231296</t>
  </si>
  <si>
    <t>0.26179</t>
  </si>
  <si>
    <t>75367</t>
  </si>
  <si>
    <t>Ladyslipper Internet Publishing</t>
  </si>
  <si>
    <t>Makenzie R Trobridge</t>
  </si>
  <si>
    <t>Sinkovich</t>
  </si>
  <si>
    <t>0.418699</t>
  </si>
  <si>
    <t>0.295129</t>
  </si>
  <si>
    <t>8.882521</t>
  </si>
  <si>
    <t>12.601626</t>
  </si>
  <si>
    <t>51.869159</t>
  </si>
  <si>
    <t>8.64486</t>
  </si>
  <si>
    <t>37.523364</t>
  </si>
  <si>
    <t>5.315534</t>
  </si>
  <si>
    <t>1.226361</t>
  </si>
  <si>
    <t>3.962963</t>
  </si>
  <si>
    <t>1.739837</t>
  </si>
  <si>
    <t>2.172589</t>
  </si>
  <si>
    <t>-13.82716</t>
  </si>
  <si>
    <t>-26.428571</t>
  </si>
  <si>
    <t>-7.169811</t>
  </si>
  <si>
    <t>-12.653061</t>
  </si>
  <si>
    <t>-0.159091</t>
  </si>
  <si>
    <t>-16.216216</t>
  </si>
  <si>
    <t>0.800813</t>
  </si>
  <si>
    <t>10.981308</t>
  </si>
  <si>
    <t>9.345794</t>
  </si>
  <si>
    <t>9.727273</t>
  </si>
  <si>
    <t>7.242991</t>
  </si>
  <si>
    <t>0.353659</t>
  </si>
  <si>
    <t>12.142857</t>
  </si>
  <si>
    <t>-48.780488</t>
  </si>
  <si>
    <t>19.626168</t>
  </si>
  <si>
    <t>-23.448276</t>
  </si>
  <si>
    <t>4.227199</t>
  </si>
  <si>
    <t>4.857143</t>
  </si>
  <si>
    <t>0.244755</t>
  </si>
  <si>
    <t>0.671329</t>
  </si>
  <si>
    <t>0.172691</t>
  </si>
  <si>
    <t>0.321678</t>
  </si>
  <si>
    <t>0.034091</t>
  </si>
  <si>
    <t>0.184739</t>
  </si>
  <si>
    <t>0.140562</t>
  </si>
  <si>
    <t>0.385542</t>
  </si>
  <si>
    <t>2.83871</t>
  </si>
  <si>
    <t>0.198697</t>
  </si>
  <si>
    <t>-0.106719</t>
  </si>
  <si>
    <t>1.023529</t>
  </si>
  <si>
    <t>1.029126</t>
  </si>
  <si>
    <t>0.247664</t>
  </si>
  <si>
    <t>13.571429</t>
  </si>
  <si>
    <t>0.913551</t>
  </si>
  <si>
    <t>0.249284</t>
  </si>
  <si>
    <t>0.07243</t>
  </si>
  <si>
    <t>-0.136096</t>
  </si>
  <si>
    <t>0.303725</t>
  </si>
  <si>
    <t>0.196262</t>
  </si>
  <si>
    <t>1.218391</t>
  </si>
  <si>
    <t>0.088825</t>
  </si>
  <si>
    <t>-0.126531</t>
  </si>
  <si>
    <t>0.126016</t>
  </si>
  <si>
    <t>75308</t>
  </si>
  <si>
    <t>Essential Rental Center</t>
  </si>
  <si>
    <t>Malika V Osornio</t>
  </si>
  <si>
    <t>KAM 2/12</t>
  </si>
  <si>
    <t>0.328358</t>
  </si>
  <si>
    <t>0.447761</t>
  </si>
  <si>
    <t>-12.62963</t>
  </si>
  <si>
    <t>-3.157407</t>
  </si>
  <si>
    <t>1.085987</t>
  </si>
  <si>
    <t>0.659091</t>
  </si>
  <si>
    <t>1.013699</t>
  </si>
  <si>
    <t>1.038961</t>
  </si>
  <si>
    <t>4.458599</t>
  </si>
  <si>
    <t>31.137725</t>
  </si>
  <si>
    <t>1.197605</t>
  </si>
  <si>
    <t>0.312233</t>
  </si>
  <si>
    <t>3.627329</t>
  </si>
  <si>
    <t>3.72293</t>
  </si>
  <si>
    <t>-31.594595</t>
  </si>
  <si>
    <t>-43.296296</t>
  </si>
  <si>
    <t>7.171779</t>
  </si>
  <si>
    <t>2.095808</t>
  </si>
  <si>
    <t>8.946878</t>
  </si>
  <si>
    <t>-0.770492</t>
  </si>
  <si>
    <t>-75.862069</t>
  </si>
  <si>
    <t>5.052508</t>
  </si>
  <si>
    <t>-1.509259</t>
  </si>
  <si>
    <t>3.079555</t>
  </si>
  <si>
    <t>-2.157407</t>
  </si>
  <si>
    <t>1.115385</t>
  </si>
  <si>
    <t>-50.980392</t>
  </si>
  <si>
    <t>4.27716</t>
  </si>
  <si>
    <t>-6.905371</t>
  </si>
  <si>
    <t>4.66</t>
  </si>
  <si>
    <t>3.275674</t>
  </si>
  <si>
    <t>0.557692</t>
  </si>
  <si>
    <t>-0.519231</t>
  </si>
  <si>
    <t>-0.211538</t>
  </si>
  <si>
    <t>-0.01335</t>
  </si>
  <si>
    <t>0.143204</t>
  </si>
  <si>
    <t>0.048521</t>
  </si>
  <si>
    <t>0.117718</t>
  </si>
  <si>
    <t>0.848485</t>
  </si>
  <si>
    <t>0.114793</t>
  </si>
  <si>
    <t>-0.013018</t>
  </si>
  <si>
    <t>0.139645</t>
  </si>
  <si>
    <t>2.92037</t>
  </si>
  <si>
    <t>4.017241</t>
  </si>
  <si>
    <t>0.061584</t>
  </si>
  <si>
    <t>-0.011976</t>
  </si>
  <si>
    <t>0.017964</t>
  </si>
  <si>
    <t>0.413223</t>
  </si>
  <si>
    <t>0.742038</t>
  </si>
  <si>
    <t>0.011976</t>
  </si>
  <si>
    <t>-8.62963</t>
  </si>
  <si>
    <t>-0.049173</t>
  </si>
  <si>
    <t>0.066879</t>
  </si>
  <si>
    <t>0.042772</t>
  </si>
  <si>
    <t>0.044586</t>
  </si>
  <si>
    <t>0.089469</t>
  </si>
  <si>
    <t>311821</t>
  </si>
  <si>
    <t>75855</t>
  </si>
  <si>
    <t>Buckley Cinema</t>
  </si>
  <si>
    <t>Kyler C Demorest</t>
  </si>
  <si>
    <t>MSK 12/08</t>
  </si>
  <si>
    <t>1.710526</t>
  </si>
  <si>
    <t>0.631068</t>
  </si>
  <si>
    <t>17.475728</t>
  </si>
  <si>
    <t>47.368421</t>
  </si>
  <si>
    <t>61.879896</t>
  </si>
  <si>
    <t>5.221932</t>
  </si>
  <si>
    <t>3.718447</t>
  </si>
  <si>
    <t>18.238095</t>
  </si>
  <si>
    <t>10.078947</t>
  </si>
  <si>
    <t>6.603448</t>
  </si>
  <si>
    <t>-4.62963</t>
  </si>
  <si>
    <t>-26.966292</t>
  </si>
  <si>
    <t>39.781022</t>
  </si>
  <si>
    <t>1371.428571</t>
  </si>
  <si>
    <t>3.866667</t>
  </si>
  <si>
    <t>10.182768</t>
  </si>
  <si>
    <t>13.05483</t>
  </si>
  <si>
    <t>4.699739</t>
  </si>
  <si>
    <t>1.52381</t>
  </si>
  <si>
    <t>43.902439</t>
  </si>
  <si>
    <t>15.4047</t>
  </si>
  <si>
    <t>50.955414</t>
  </si>
  <si>
    <t>0.627119</t>
  </si>
  <si>
    <t>1.084746</t>
  </si>
  <si>
    <t>5.28717</t>
  </si>
  <si>
    <t>75817</t>
  </si>
  <si>
    <t>Terminal Realtor</t>
  </si>
  <si>
    <t>Myranda G Greisser</t>
  </si>
  <si>
    <t>6175</t>
  </si>
  <si>
    <t>4526</t>
  </si>
  <si>
    <t>2628</t>
  </si>
  <si>
    <t>-685</t>
  </si>
  <si>
    <t>1.31804</t>
  </si>
  <si>
    <t>1.913452</t>
  </si>
  <si>
    <t>0.373814</t>
  </si>
  <si>
    <t>0.272099</t>
  </si>
  <si>
    <t>-5.767857</t>
  </si>
  <si>
    <t>-6.05625</t>
  </si>
  <si>
    <t>-6.303371</t>
  </si>
  <si>
    <t>-18.922652</t>
  </si>
  <si>
    <t>-25.996205</t>
  </si>
  <si>
    <t>19.869942</t>
  </si>
  <si>
    <t>-10.057803</t>
  </si>
  <si>
    <t>-23.357664</t>
  </si>
  <si>
    <t>53.273121</t>
  </si>
  <si>
    <t>47.262399</t>
  </si>
  <si>
    <t>1.911602</t>
  </si>
  <si>
    <t>7.899543</t>
  </si>
  <si>
    <t>2.626186</t>
  </si>
  <si>
    <t>4.196483</t>
  </si>
  <si>
    <t>-26.257894</t>
  </si>
  <si>
    <t>-31.070679</t>
  </si>
  <si>
    <t>-24.281609</t>
  </si>
  <si>
    <t>-30.536037</t>
  </si>
  <si>
    <t>-5532</t>
  </si>
  <si>
    <t>-2036</t>
  </si>
  <si>
    <t>0.625806</t>
  </si>
  <si>
    <t>0.621387</t>
  </si>
  <si>
    <t>6.851485</t>
  </si>
  <si>
    <t>-9.898844</t>
  </si>
  <si>
    <t>-100.25</t>
  </si>
  <si>
    <t>0.012903</t>
  </si>
  <si>
    <t>-80.25</t>
  </si>
  <si>
    <t>-9.436416</t>
  </si>
  <si>
    <t>-45.993716</t>
  </si>
  <si>
    <t>-0.052067</t>
  </si>
  <si>
    <t>4.19706</t>
  </si>
  <si>
    <t>-4.511278</t>
  </si>
  <si>
    <t>-2.206767</t>
  </si>
  <si>
    <t>-1.607692</t>
  </si>
  <si>
    <t>-2.808271</t>
  </si>
  <si>
    <t>-0.091847</t>
  </si>
  <si>
    <t>-1.436538</t>
  </si>
  <si>
    <t>-2.307692</t>
  </si>
  <si>
    <t>-1.128846</t>
  </si>
  <si>
    <t>1.414599</t>
  </si>
  <si>
    <t>-0.05296</t>
  </si>
  <si>
    <t>0.257868</t>
  </si>
  <si>
    <t>-0.123121</t>
  </si>
  <si>
    <t>0.036705</t>
  </si>
  <si>
    <t>-3.162562</t>
  </si>
  <si>
    <t>1.100578</t>
  </si>
  <si>
    <t>0.009392</t>
  </si>
  <si>
    <t>-0.098988</t>
  </si>
  <si>
    <t>-852</t>
  </si>
  <si>
    <t>-0.130518</t>
  </si>
  <si>
    <t>0.070166</t>
  </si>
  <si>
    <t>-0.094364</t>
  </si>
  <si>
    <t>7.470588</t>
  </si>
  <si>
    <t>-0.189227</t>
  </si>
  <si>
    <t>-0.30536</t>
  </si>
  <si>
    <t>-0.259962</t>
  </si>
  <si>
    <t>75879</t>
  </si>
  <si>
    <t>Patrick O Parzych</t>
  </si>
  <si>
    <t>SWY</t>
  </si>
  <si>
    <t>7188</t>
  </si>
  <si>
    <t>13426</t>
  </si>
  <si>
    <t>19504</t>
  </si>
  <si>
    <t>27170</t>
  </si>
  <si>
    <t>1948</t>
  </si>
  <si>
    <t>15656</t>
  </si>
  <si>
    <t>13720</t>
  </si>
  <si>
    <t>41381</t>
  </si>
  <si>
    <t>12040</t>
  </si>
  <si>
    <t>16310</t>
  </si>
  <si>
    <t>15742</t>
  </si>
  <si>
    <t>15842</t>
  </si>
  <si>
    <t>32152</t>
  </si>
  <si>
    <t>5800</t>
  </si>
  <si>
    <t>-2571</t>
  </si>
  <si>
    <t>9229</t>
  </si>
  <si>
    <t>56573</t>
  </si>
  <si>
    <t>43566</t>
  </si>
  <si>
    <t>13007</t>
  </si>
  <si>
    <t>9128</t>
  </si>
  <si>
    <t>-1449</t>
  </si>
  <si>
    <t>10860</t>
  </si>
  <si>
    <t>0.469528</t>
  </si>
  <si>
    <t>1.665849</t>
  </si>
  <si>
    <t>9085</t>
  </si>
  <si>
    <t>3.483801</t>
  </si>
  <si>
    <t>3.53902</t>
  </si>
  <si>
    <t>0.776975</t>
  </si>
  <si>
    <t>1.831297</t>
  </si>
  <si>
    <t>1.70597</t>
  </si>
  <si>
    <t>0.870171</t>
  </si>
  <si>
    <t>4005</t>
  </si>
  <si>
    <t>1.562712</t>
  </si>
  <si>
    <t>3.453276</t>
  </si>
  <si>
    <t>15.483801</t>
  </si>
  <si>
    <t>22.991533</t>
  </si>
  <si>
    <t>5.087232</t>
  </si>
  <si>
    <t>46.375833</t>
  </si>
  <si>
    <t>18.792063</t>
  </si>
  <si>
    <t>32.129987</t>
  </si>
  <si>
    <t>112.484277</t>
  </si>
  <si>
    <t>163.406326</t>
  </si>
  <si>
    <t>10.966924</t>
  </si>
  <si>
    <t>1.367125</t>
  </si>
  <si>
    <t>5.2093</t>
  </si>
  <si>
    <t>6.129917</t>
  </si>
  <si>
    <t>4.123397</t>
  </si>
  <si>
    <t>18.42768</t>
  </si>
  <si>
    <t>18.458478</t>
  </si>
  <si>
    <t>18.320513</t>
  </si>
  <si>
    <t>4.803631</t>
  </si>
  <si>
    <t>0.349906</t>
  </si>
  <si>
    <t>28.046595</t>
  </si>
  <si>
    <t>18.588074</t>
  </si>
  <si>
    <t>57856</t>
  </si>
  <si>
    <t>-45967</t>
  </si>
  <si>
    <t>11889</t>
  </si>
  <si>
    <t>-9150</t>
  </si>
  <si>
    <t>-1719</t>
  </si>
  <si>
    <t>-1340</t>
  </si>
  <si>
    <t>-6098</t>
  </si>
  <si>
    <t>1.510182</t>
  </si>
  <si>
    <t>15.729224</t>
  </si>
  <si>
    <t>1.514857</t>
  </si>
  <si>
    <t>7.870479</t>
  </si>
  <si>
    <t>2.52594</t>
  </si>
  <si>
    <t>2.886364</t>
  </si>
  <si>
    <t>3.145184</t>
  </si>
  <si>
    <t>1.594982</t>
  </si>
  <si>
    <t>34.788885</t>
  </si>
  <si>
    <t>6.602089</t>
  </si>
  <si>
    <t>10.182126</t>
  </si>
  <si>
    <t>28574</t>
  </si>
  <si>
    <t>7.650335</t>
  </si>
  <si>
    <t>2.014284</t>
  </si>
  <si>
    <t>1.220987</t>
  </si>
  <si>
    <t>-0.772475</t>
  </si>
  <si>
    <t>-1.367767</t>
  </si>
  <si>
    <t>5945</t>
  </si>
  <si>
    <t>4889</t>
  </si>
  <si>
    <t>-0.188489</t>
  </si>
  <si>
    <t>0.08198</t>
  </si>
  <si>
    <t>-0.12577</t>
  </si>
  <si>
    <t>13.085837</t>
  </si>
  <si>
    <t>0.080676</t>
  </si>
  <si>
    <t>-0.18549</t>
  </si>
  <si>
    <t>0.326102</t>
  </si>
  <si>
    <t>0.630411</t>
  </si>
  <si>
    <t>0.204572</t>
  </si>
  <si>
    <t>7.134582</t>
  </si>
  <si>
    <t>0.014618</t>
  </si>
  <si>
    <t>0.044809</t>
  </si>
  <si>
    <t>1.149741</t>
  </si>
  <si>
    <t>0.307341</t>
  </si>
  <si>
    <t>0.949128</t>
  </si>
  <si>
    <t>0.69051</t>
  </si>
  <si>
    <t>0.025259</t>
  </si>
  <si>
    <t>2535</t>
  </si>
  <si>
    <t>3.09611</t>
  </si>
  <si>
    <t>0.014513</t>
  </si>
  <si>
    <t>0.011358</t>
  </si>
  <si>
    <t>0.066021</t>
  </si>
  <si>
    <t>0.016449</t>
  </si>
  <si>
    <t>0.034533</t>
  </si>
  <si>
    <t>0.048036</t>
  </si>
  <si>
    <t>0.154838</t>
  </si>
  <si>
    <t>73936</t>
  </si>
  <si>
    <t>Key Amusement Park</t>
  </si>
  <si>
    <t>Robin F Shikuma</t>
  </si>
  <si>
    <t>-1.630769</t>
  </si>
  <si>
    <t>2.585366</t>
  </si>
  <si>
    <t>7.111111</t>
  </si>
  <si>
    <t>112.195122</t>
  </si>
  <si>
    <t>61.413043</t>
  </si>
  <si>
    <t>115.217391</t>
  </si>
  <si>
    <t>4.487805</t>
  </si>
  <si>
    <t>-13.142857</t>
  </si>
  <si>
    <t>-2.830769</t>
  </si>
  <si>
    <t>5.935484</t>
  </si>
  <si>
    <t>12.068966</t>
  </si>
  <si>
    <t>-0.476923</t>
  </si>
  <si>
    <t>4.891304</t>
  </si>
  <si>
    <t>-1.538462</t>
  </si>
  <si>
    <t>5.639783</t>
  </si>
  <si>
    <t>4.823529</t>
  </si>
  <si>
    <t>0.054348</t>
  </si>
  <si>
    <t>0.701087</t>
  </si>
  <si>
    <t>0.243902</t>
  </si>
  <si>
    <t>1.121951</t>
  </si>
  <si>
    <t>73990</t>
  </si>
  <si>
    <t>Rocky Park Home Furnishing Wholesaler</t>
  </si>
  <si>
    <t>Andreas L Rougeaux</t>
  </si>
  <si>
    <t>KAH 1/09</t>
  </si>
  <si>
    <t>-0.390244</t>
  </si>
  <si>
    <t>-27.142857</t>
  </si>
  <si>
    <t>-32.386364</t>
  </si>
  <si>
    <t>-1.390244</t>
  </si>
  <si>
    <t>-0.271429</t>
  </si>
  <si>
    <t>73260</t>
  </si>
  <si>
    <t>Monadnock Paging</t>
  </si>
  <si>
    <t>[2010/12/27:12:00:00 AM]</t>
  </si>
  <si>
    <t>Dedrick O Lamer</t>
  </si>
  <si>
    <t>MLB 5/11</t>
  </si>
  <si>
    <t>11145</t>
  </si>
  <si>
    <t>7517</t>
  </si>
  <si>
    <t>7837</t>
  </si>
  <si>
    <t>10704</t>
  </si>
  <si>
    <t>29366</t>
  </si>
  <si>
    <t>25454</t>
  </si>
  <si>
    <t>12023</t>
  </si>
  <si>
    <t>13431</t>
  </si>
  <si>
    <t>15549</t>
  </si>
  <si>
    <t>44915</t>
  </si>
  <si>
    <t>2236</t>
  </si>
  <si>
    <t>41898</t>
  </si>
  <si>
    <t>41969</t>
  </si>
  <si>
    <t>48009</t>
  </si>
  <si>
    <t>34790</t>
  </si>
  <si>
    <t>36479</t>
  </si>
  <si>
    <t>11530</t>
  </si>
  <si>
    <t>7368</t>
  </si>
  <si>
    <t>27130</t>
  </si>
  <si>
    <t>8.346154</t>
  </si>
  <si>
    <t>13.133274</t>
  </si>
  <si>
    <t>40107</t>
  </si>
  <si>
    <t>0.070195</t>
  </si>
  <si>
    <t>0.073454</t>
  </si>
  <si>
    <t>0.065591</t>
  </si>
  <si>
    <t>164.733333</t>
  </si>
  <si>
    <t>24.898551</t>
  </si>
  <si>
    <t>7.816901</t>
  </si>
  <si>
    <t>7.771295</t>
  </si>
  <si>
    <t>9102</t>
  </si>
  <si>
    <t>23.641558</t>
  </si>
  <si>
    <t>16.404319</t>
  </si>
  <si>
    <t>17.555815</t>
  </si>
  <si>
    <t>24.01633</t>
  </si>
  <si>
    <t>15.363786</t>
  </si>
  <si>
    <t>6.338219</t>
  </si>
  <si>
    <t>57.149805</t>
  </si>
  <si>
    <t>18.140437</t>
  </si>
  <si>
    <t>78.415116</t>
  </si>
  <si>
    <t>10.546068</t>
  </si>
  <si>
    <t>107.10162</t>
  </si>
  <si>
    <t>16.139286</t>
  </si>
  <si>
    <t>1.068886</t>
  </si>
  <si>
    <t>1.769591</t>
  </si>
  <si>
    <t>1.143916</t>
  </si>
  <si>
    <t>3.574492</t>
  </si>
  <si>
    <t>19.128451</t>
  </si>
  <si>
    <t>11.295807</t>
  </si>
  <si>
    <t>19.719877</t>
  </si>
  <si>
    <t>12.882671</t>
  </si>
  <si>
    <t>0.534748</t>
  </si>
  <si>
    <t>54.465409</t>
  </si>
  <si>
    <t>19.750669</t>
  </si>
  <si>
    <t>45347</t>
  </si>
  <si>
    <t>-34403</t>
  </si>
  <si>
    <t>10944</t>
  </si>
  <si>
    <t>-4413</t>
  </si>
  <si>
    <t>-512</t>
  </si>
  <si>
    <t>6148</t>
  </si>
  <si>
    <t>5803</t>
  </si>
  <si>
    <t>-2334</t>
  </si>
  <si>
    <t>0.334879</t>
  </si>
  <si>
    <t>18.370858</t>
  </si>
  <si>
    <t>3.51809</t>
  </si>
  <si>
    <t>6.386723</t>
  </si>
  <si>
    <t>15.347122</t>
  </si>
  <si>
    <t>25.264706</t>
  </si>
  <si>
    <t>0.025432</t>
  </si>
  <si>
    <t>9065</t>
  </si>
  <si>
    <t>46.138965</t>
  </si>
  <si>
    <t>18.881876</t>
  </si>
  <si>
    <t>24.675606</t>
  </si>
  <si>
    <t>8598</t>
  </si>
  <si>
    <t>0.112521</t>
  </si>
  <si>
    <t>11.811693</t>
  </si>
  <si>
    <t>22.046154</t>
  </si>
  <si>
    <t>16.061538</t>
  </si>
  <si>
    <t>9.779487</t>
  </si>
  <si>
    <t>2329</t>
  </si>
  <si>
    <t>23433</t>
  </si>
  <si>
    <t>-0.376395</t>
  </si>
  <si>
    <t>-0.894519</t>
  </si>
  <si>
    <t>6.133333</t>
  </si>
  <si>
    <t>-0.848395</t>
  </si>
  <si>
    <t>0.353262</t>
  </si>
  <si>
    <t>8.421569</t>
  </si>
  <si>
    <t>3.736275</t>
  </si>
  <si>
    <t>8.879412</t>
  </si>
  <si>
    <t>0.896716</t>
  </si>
  <si>
    <t>0.015944</t>
  </si>
  <si>
    <t>-0.014634</t>
  </si>
  <si>
    <t>0.112063</t>
  </si>
  <si>
    <t>3.783096</t>
  </si>
  <si>
    <t>0.102877</t>
  </si>
  <si>
    <t>0.232144</t>
  </si>
  <si>
    <t>17.732468</t>
  </si>
  <si>
    <t>2.878894</t>
  </si>
  <si>
    <t>0.846362</t>
  </si>
  <si>
    <t>0.02271</t>
  </si>
  <si>
    <t>0.153471</t>
  </si>
  <si>
    <t>4939</t>
  </si>
  <si>
    <t>0.024304</t>
  </si>
  <si>
    <t>0.042799</t>
  </si>
  <si>
    <t>0.248135</t>
  </si>
  <si>
    <t>0.188819</t>
  </si>
  <si>
    <t>13.058974</t>
  </si>
  <si>
    <t>10.931373</t>
  </si>
  <si>
    <t>0.164043</t>
  </si>
  <si>
    <t>0.128827</t>
  </si>
  <si>
    <t>0.175558</t>
  </si>
  <si>
    <t>73276</t>
  </si>
  <si>
    <t>Portage Residential Mental Health Center</t>
  </si>
  <si>
    <t>Mari M Tsistinas</t>
  </si>
  <si>
    <t>sas 01/2009</t>
  </si>
  <si>
    <t>2.912</t>
  </si>
  <si>
    <t>28.912</t>
  </si>
  <si>
    <t>267.632</t>
  </si>
  <si>
    <t>152.714</t>
  </si>
  <si>
    <t>114.918</t>
  </si>
  <si>
    <t>13.918</t>
  </si>
  <si>
    <t>128.836</t>
  </si>
  <si>
    <t>157.748</t>
  </si>
  <si>
    <t>41.328</t>
  </si>
  <si>
    <t>1.134</t>
  </si>
  <si>
    <t>41.362</t>
  </si>
  <si>
    <t>131.018</t>
  </si>
  <si>
    <t>172.38</t>
  </si>
  <si>
    <t>-15.632</t>
  </si>
  <si>
    <t>-14.632</t>
  </si>
  <si>
    <t>402.955</t>
  </si>
  <si>
    <t>60.987</t>
  </si>
  <si>
    <t>341.968</t>
  </si>
  <si>
    <t>299.03</t>
  </si>
  <si>
    <t>42.938</t>
  </si>
  <si>
    <t>9.295</t>
  </si>
  <si>
    <t>-9.295</t>
  </si>
  <si>
    <t>33.643</t>
  </si>
  <si>
    <t>-12.45</t>
  </si>
  <si>
    <t>0.698999</t>
  </si>
  <si>
    <t>-11.781028</t>
  </si>
  <si>
    <t>1.092756</t>
  </si>
  <si>
    <t>4.619473</t>
  </si>
  <si>
    <t>21.327053</t>
  </si>
  <si>
    <t>84.865059</t>
  </si>
  <si>
    <t>10.65578</t>
  </si>
  <si>
    <t>23.551017</t>
  </si>
  <si>
    <t>2.554422</t>
  </si>
  <si>
    <t>-32.365863</t>
  </si>
  <si>
    <t>-27.539297</t>
  </si>
  <si>
    <t>3.506457</t>
  </si>
  <si>
    <t>-69.690316</t>
  </si>
  <si>
    <t>376.955</t>
  </si>
  <si>
    <t>-60.987</t>
  </si>
  <si>
    <t>315.968</t>
  </si>
  <si>
    <t>-297.896</t>
  </si>
  <si>
    <t>18.072</t>
  </si>
  <si>
    <t>-15.018</t>
  </si>
  <si>
    <t>3.054</t>
  </si>
  <si>
    <t>-6.241</t>
  </si>
  <si>
    <t>-7.853882</t>
  </si>
  <si>
    <t>15.498269</t>
  </si>
  <si>
    <t>8.349071</t>
  </si>
  <si>
    <t>0.034</t>
  </si>
  <si>
    <t>-11.778704</t>
  </si>
  <si>
    <t>172.346</t>
  </si>
  <si>
    <t>4.013834</t>
  </si>
  <si>
    <t>3.165737</t>
  </si>
  <si>
    <t>-39.884</t>
  </si>
  <si>
    <t>-7.743948</t>
  </si>
  <si>
    <t>-12.034857</t>
  </si>
  <si>
    <t>267632</t>
  </si>
  <si>
    <t>73050</t>
  </si>
  <si>
    <t>Damion Language School</t>
  </si>
  <si>
    <t>11168</t>
  </si>
  <si>
    <t>3667</t>
  </si>
  <si>
    <t>3997</t>
  </si>
  <si>
    <t>11289</t>
  </si>
  <si>
    <t>8358</t>
  </si>
  <si>
    <t>0.867521</t>
  </si>
  <si>
    <t>0.947863</t>
  </si>
  <si>
    <t>1.615602</t>
  </si>
  <si>
    <t>1.717662</t>
  </si>
  <si>
    <t>0.617679</t>
  </si>
  <si>
    <t>2.562842</t>
  </si>
  <si>
    <t>0.978389</t>
  </si>
  <si>
    <t>1.849711</t>
  </si>
  <si>
    <t>1.387283</t>
  </si>
  <si>
    <t>1.348748</t>
  </si>
  <si>
    <t>4.126101</t>
  </si>
  <si>
    <t>10.792239</t>
  </si>
  <si>
    <t>23.917087</t>
  </si>
  <si>
    <t>3.817876</t>
  </si>
  <si>
    <t>6.643357</t>
  </si>
  <si>
    <t>59.523873</t>
  </si>
  <si>
    <t>7.989289</t>
  </si>
  <si>
    <t>37.906625</t>
  </si>
  <si>
    <t>1.744553</t>
  </si>
  <si>
    <t>-92.532787</t>
  </si>
  <si>
    <t>4.563056</t>
  </si>
  <si>
    <t>3.078538</t>
  </si>
  <si>
    <t>4.419719</t>
  </si>
  <si>
    <t>12.754835</t>
  </si>
  <si>
    <t>7.388501</t>
  </si>
  <si>
    <t>22.657412</t>
  </si>
  <si>
    <t>0.686764</t>
  </si>
  <si>
    <t>-0.442432</t>
  </si>
  <si>
    <t>-52.910053</t>
  </si>
  <si>
    <t>12.629544</t>
  </si>
  <si>
    <t>-8169</t>
  </si>
  <si>
    <t>-2506</t>
  </si>
  <si>
    <t>1.575849</t>
  </si>
  <si>
    <t>12.290503</t>
  </si>
  <si>
    <t>2.04624</t>
  </si>
  <si>
    <t>6.131993</t>
  </si>
  <si>
    <t>2.53344</t>
  </si>
  <si>
    <t>2.365134</t>
  </si>
  <si>
    <t>1.080361</t>
  </si>
  <si>
    <t>-32.723577</t>
  </si>
  <si>
    <t>5.864116</t>
  </si>
  <si>
    <t>6.550908</t>
  </si>
  <si>
    <t>3.797583</t>
  </si>
  <si>
    <t>2.991687</t>
  </si>
  <si>
    <t>0.929191</t>
  </si>
  <si>
    <t>0.067919</t>
  </si>
  <si>
    <t>0.471098</t>
  </si>
  <si>
    <t>6399</t>
  </si>
  <si>
    <t>0.086452</t>
  </si>
  <si>
    <t>0.214194</t>
  </si>
  <si>
    <t>-0.038982</t>
  </si>
  <si>
    <t>0.767053</t>
  </si>
  <si>
    <t>0.198091</t>
  </si>
  <si>
    <t>0.079952</t>
  </si>
  <si>
    <t>2.910112</t>
  </si>
  <si>
    <t>0.322563</t>
  </si>
  <si>
    <t>-0.437972</t>
  </si>
  <si>
    <t>3.591429</t>
  </si>
  <si>
    <t>0.047285</t>
  </si>
  <si>
    <t>0.003455</t>
  </si>
  <si>
    <t>0.016742</t>
  </si>
  <si>
    <t>1.420039</t>
  </si>
  <si>
    <t>0.450679</t>
  </si>
  <si>
    <t>0.961821</t>
  </si>
  <si>
    <t>0.388503</t>
  </si>
  <si>
    <t>0.025334</t>
  </si>
  <si>
    <t>1.016168</t>
  </si>
  <si>
    <t>-0.025845</t>
  </si>
  <si>
    <t>0.029207</t>
  </si>
  <si>
    <t>0.058641</t>
  </si>
  <si>
    <t>0.439306</t>
  </si>
  <si>
    <t>0.075179</t>
  </si>
  <si>
    <t>0.041261</t>
  </si>
  <si>
    <t>0.006868</t>
  </si>
  <si>
    <t>0.107922</t>
  </si>
  <si>
    <t>73036</t>
  </si>
  <si>
    <t>Beryl Library</t>
  </si>
  <si>
    <t>Noelle N Eaglin</t>
  </si>
  <si>
    <t>GAH 1/09</t>
  </si>
  <si>
    <t>13947</t>
  </si>
  <si>
    <t>14523</t>
  </si>
  <si>
    <t>15489</t>
  </si>
  <si>
    <t>30669</t>
  </si>
  <si>
    <t>-17281</t>
  </si>
  <si>
    <t>13412</t>
  </si>
  <si>
    <t>16299</t>
  </si>
  <si>
    <t>0.009761</t>
  </si>
  <si>
    <t>0.471449</t>
  </si>
  <si>
    <t>0.154861</t>
  </si>
  <si>
    <t>-3.882243</t>
  </si>
  <si>
    <t>0.134095</t>
  </si>
  <si>
    <t>-38.38</t>
  </si>
  <si>
    <t>-38.767677</t>
  </si>
  <si>
    <t>1.839286</t>
  </si>
  <si>
    <t>0.290529</t>
  </si>
  <si>
    <t>0.33552</t>
  </si>
  <si>
    <t>28.198238</t>
  </si>
  <si>
    <t>0.246696</t>
  </si>
  <si>
    <t>14.62329</t>
  </si>
  <si>
    <t>6.561445</t>
  </si>
  <si>
    <t>21.184735</t>
  </si>
  <si>
    <t>20.132217</t>
  </si>
  <si>
    <t>1.465556</t>
  </si>
  <si>
    <t>-20.960295</t>
  </si>
  <si>
    <t>1.692514</t>
  </si>
  <si>
    <t>113.5</t>
  </si>
  <si>
    <t>-3.699329</t>
  </si>
  <si>
    <t>-69.709786</t>
  </si>
  <si>
    <t>45.35602</t>
  </si>
  <si>
    <t>550.057274</t>
  </si>
  <si>
    <t>-0.830421</t>
  </si>
  <si>
    <t>22937</t>
  </si>
  <si>
    <t>-16442</t>
  </si>
  <si>
    <t>-6407</t>
  </si>
  <si>
    <t>-3926</t>
  </si>
  <si>
    <t>-3838</t>
  </si>
  <si>
    <t>-3936</t>
  </si>
  <si>
    <t>-0.373832</t>
  </si>
  <si>
    <t>1.259912</t>
  </si>
  <si>
    <t>0.198238</t>
  </si>
  <si>
    <t>165.5</t>
  </si>
  <si>
    <t>-0.056075</t>
  </si>
  <si>
    <t>42.125</t>
  </si>
  <si>
    <t>1.506608</t>
  </si>
  <si>
    <t>917.647059</t>
  </si>
  <si>
    <t>0.087719</t>
  </si>
  <si>
    <t>-0.325471</t>
  </si>
  <si>
    <t>-4272</t>
  </si>
  <si>
    <t>48.857143</t>
  </si>
  <si>
    <t>16.571429</t>
  </si>
  <si>
    <t>-593.714286</t>
  </si>
  <si>
    <t>-1.757995</t>
  </si>
  <si>
    <t>0.255834</t>
  </si>
  <si>
    <t>0.156812</t>
  </si>
  <si>
    <t>-0.057419</t>
  </si>
  <si>
    <t>0.253642</t>
  </si>
  <si>
    <t>-1.742931</t>
  </si>
  <si>
    <t>-87.466667</t>
  </si>
  <si>
    <t>0.002083</t>
  </si>
  <si>
    <t>0.089021</t>
  </si>
  <si>
    <t>0.009629</t>
  </si>
  <si>
    <t>0.124141</t>
  </si>
  <si>
    <t>0.000881</t>
  </si>
  <si>
    <t>53.875</t>
  </si>
  <si>
    <t>1.45815</t>
  </si>
  <si>
    <t>0.997533</t>
  </si>
  <si>
    <t>0.001937</t>
  </si>
  <si>
    <t>0.001982</t>
  </si>
  <si>
    <t>0.002237</t>
  </si>
  <si>
    <t>0.293196</t>
  </si>
  <si>
    <t>0.001291</t>
  </si>
  <si>
    <t>0.015066</t>
  </si>
  <si>
    <t>19.857143</t>
  </si>
  <si>
    <t>0.002905</t>
  </si>
  <si>
    <t>5.500573</t>
  </si>
  <si>
    <t>0.003355</t>
  </si>
  <si>
    <t>73022</t>
  </si>
  <si>
    <t>Sandbar Local Delivery Service</t>
  </si>
  <si>
    <t>Kenna Y Deniken</t>
  </si>
  <si>
    <t>2165</t>
  </si>
  <si>
    <t>6162</t>
  </si>
  <si>
    <t>5086</t>
  </si>
  <si>
    <t>12428</t>
  </si>
  <si>
    <t>11938</t>
  </si>
  <si>
    <t>7827</t>
  </si>
  <si>
    <t>2312</t>
  </si>
  <si>
    <t>8.091093</t>
  </si>
  <si>
    <t>5150</t>
  </si>
  <si>
    <t>0.193955</t>
  </si>
  <si>
    <t>0.194369</t>
  </si>
  <si>
    <t>0.162447</t>
  </si>
  <si>
    <t>96.058824</t>
  </si>
  <si>
    <t>5.186603</t>
  </si>
  <si>
    <t>1.796777</t>
  </si>
  <si>
    <t>1.803235</t>
  </si>
  <si>
    <t>4.748401</t>
  </si>
  <si>
    <t>26.225252</t>
  </si>
  <si>
    <t>31.311761</t>
  </si>
  <si>
    <t>34.436254</t>
  </si>
  <si>
    <t>15.069526</t>
  </si>
  <si>
    <t>54.888614</t>
  </si>
  <si>
    <t>19.842939</t>
  </si>
  <si>
    <t>11.471828</t>
  </si>
  <si>
    <t>4.476811</t>
  </si>
  <si>
    <t>15.948639</t>
  </si>
  <si>
    <t>10.912227</t>
  </si>
  <si>
    <t>1.937358</t>
  </si>
  <si>
    <t>3.407936</t>
  </si>
  <si>
    <t>2.313118</t>
  </si>
  <si>
    <t>5.731157</t>
  </si>
  <si>
    <t>-14.953271</t>
  </si>
  <si>
    <t>16.448556</t>
  </si>
  <si>
    <t>9.002922</t>
  </si>
  <si>
    <t>0.138608</t>
  </si>
  <si>
    <t>5.551927</t>
  </si>
  <si>
    <t>16.455202</t>
  </si>
  <si>
    <t>11765</t>
  </si>
  <si>
    <t>-7633</t>
  </si>
  <si>
    <t>-1959</t>
  </si>
  <si>
    <t>0.404466</t>
  </si>
  <si>
    <t>31.378641</t>
  </si>
  <si>
    <t>2.973697</t>
  </si>
  <si>
    <t>7.857263</t>
  </si>
  <si>
    <t>18.394453</t>
  </si>
  <si>
    <t>13.536606</t>
  </si>
  <si>
    <t>5.089202</t>
  </si>
  <si>
    <t>0.139806</t>
  </si>
  <si>
    <t>8.643478</t>
  </si>
  <si>
    <t>9.340102</t>
  </si>
  <si>
    <t>18.043223</t>
  </si>
  <si>
    <t>1.05703</t>
  </si>
  <si>
    <t>0.334262</t>
  </si>
  <si>
    <t>7.734586</t>
  </si>
  <si>
    <t>5.606195</t>
  </si>
  <si>
    <t>5.261062</t>
  </si>
  <si>
    <t>5.345133</t>
  </si>
  <si>
    <t>4001</t>
  </si>
  <si>
    <t>-5.221405</t>
  </si>
  <si>
    <t>0.541009</t>
  </si>
  <si>
    <t>-3.047386</t>
  </si>
  <si>
    <t>0.039196</t>
  </si>
  <si>
    <t>0.577221</t>
  </si>
  <si>
    <t>0.477252</t>
  </si>
  <si>
    <t>0.989013</t>
  </si>
  <si>
    <t>1.231436</t>
  </si>
  <si>
    <t>0.08945</t>
  </si>
  <si>
    <t>-0.076422</t>
  </si>
  <si>
    <t>0.362173</t>
  </si>
  <si>
    <t>2.559441</t>
  </si>
  <si>
    <t>0.06584</t>
  </si>
  <si>
    <t>0.214609</t>
  </si>
  <si>
    <t>8.734783</t>
  </si>
  <si>
    <t>1.678876</t>
  </si>
  <si>
    <t>0.849305</t>
  </si>
  <si>
    <t>0.116845</t>
  </si>
  <si>
    <t>0.135366</t>
  </si>
  <si>
    <t>0.139508</t>
  </si>
  <si>
    <t>-0.012344</t>
  </si>
  <si>
    <t>0.415774</t>
  </si>
  <si>
    <t>0.180432</t>
  </si>
  <si>
    <t>7.243363</t>
  </si>
  <si>
    <t>3.558333</t>
  </si>
  <si>
    <t>0.262253</t>
  </si>
  <si>
    <t>0.090029</t>
  </si>
  <si>
    <t>0.313118</t>
  </si>
  <si>
    <t>404.467993</t>
  </si>
  <si>
    <t>0.588208</t>
  </si>
  <si>
    <t>0.150695</t>
  </si>
  <si>
    <t>9.530973</t>
  </si>
  <si>
    <t>73003</t>
  </si>
  <si>
    <t>Vallejo Occupational Therapist</t>
  </si>
  <si>
    <t>Diondre B Anthony</t>
  </si>
  <si>
    <t>KAH 2/09</t>
  </si>
  <si>
    <t>-1428</t>
  </si>
  <si>
    <t>-473</t>
  </si>
  <si>
    <t>10828</t>
  </si>
  <si>
    <t>2367</t>
  </si>
  <si>
    <t>0.084551</t>
  </si>
  <si>
    <t>0.546973</t>
  </si>
  <si>
    <t>-2.742072</t>
  </si>
  <si>
    <t>-2.578529</t>
  </si>
  <si>
    <t>1.574029</t>
  </si>
  <si>
    <t>6.25</t>
  </si>
  <si>
    <t>3.775</t>
  </si>
  <si>
    <t>2.294686</t>
  </si>
  <si>
    <t>25.485437</t>
  </si>
  <si>
    <t>24.122645</t>
  </si>
  <si>
    <t>2.262652</t>
  </si>
  <si>
    <t>0.573051</t>
  </si>
  <si>
    <t>19.680501</t>
  </si>
  <si>
    <t>34.296495</t>
  </si>
  <si>
    <t>13.140777</t>
  </si>
  <si>
    <t>-24.949309</t>
  </si>
  <si>
    <t>-22.892178</t>
  </si>
  <si>
    <t>48.339286</t>
  </si>
  <si>
    <t>41.580756</t>
  </si>
  <si>
    <t>2.529644</t>
  </si>
  <si>
    <t>-0.092268</t>
  </si>
  <si>
    <t>-0.194079</t>
  </si>
  <si>
    <t>-19.54023</t>
  </si>
  <si>
    <t>-28.688327</t>
  </si>
  <si>
    <t>-2354</t>
  </si>
  <si>
    <t>-0.445328</t>
  </si>
  <si>
    <t>0.535648</t>
  </si>
  <si>
    <t>0.618766</t>
  </si>
  <si>
    <t>636.941176</t>
  </si>
  <si>
    <t>1.939416</t>
  </si>
  <si>
    <t>-0.673956</t>
  </si>
  <si>
    <t>7.7</t>
  </si>
  <si>
    <t>-15.833333</t>
  </si>
  <si>
    <t>2.798301</t>
  </si>
  <si>
    <t>1.279566</t>
  </si>
  <si>
    <t>1.118812</t>
  </si>
  <si>
    <t>10.837906</t>
  </si>
  <si>
    <t>7.575</t>
  </si>
  <si>
    <t>0.081441</t>
  </si>
  <si>
    <t>0.29705</t>
  </si>
  <si>
    <t>0.276908</t>
  </si>
  <si>
    <t>0.282873</t>
  </si>
  <si>
    <t>0.077554</t>
  </si>
  <si>
    <t>-2.529851</t>
  </si>
  <si>
    <t>-0.10616</t>
  </si>
  <si>
    <t>1.100649</t>
  </si>
  <si>
    <t>0.049345</t>
  </si>
  <si>
    <t>0.013391</t>
  </si>
  <si>
    <t>0.005911</t>
  </si>
  <si>
    <t>0.977373</t>
  </si>
  <si>
    <t>0.411408</t>
  </si>
  <si>
    <t>0.019394</t>
  </si>
  <si>
    <t>-0.716702</t>
  </si>
  <si>
    <t>-0.005233</t>
  </si>
  <si>
    <t>0.07767</t>
  </si>
  <si>
    <t>0.027983</t>
  </si>
  <si>
    <t>0.188791</t>
  </si>
  <si>
    <t>0.254854</t>
  </si>
  <si>
    <t>-0.000923</t>
  </si>
  <si>
    <t>73075</t>
  </si>
  <si>
    <t>Justified Seafood Market</t>
  </si>
  <si>
    <t>9443</t>
  </si>
  <si>
    <t>7275</t>
  </si>
  <si>
    <t>0.134884</t>
  </si>
  <si>
    <t>0.716279</t>
  </si>
  <si>
    <t>2.059081</t>
  </si>
  <si>
    <t>4.356481</t>
  </si>
  <si>
    <t>0.673104</t>
  </si>
  <si>
    <t>3.241379</t>
  </si>
  <si>
    <t>6.482759</t>
  </si>
  <si>
    <t>1.525952</t>
  </si>
  <si>
    <t>4.649499</t>
  </si>
  <si>
    <t>14.223195</t>
  </si>
  <si>
    <t>22.958805</t>
  </si>
  <si>
    <t>0.953087</t>
  </si>
  <si>
    <t>0.309224</t>
  </si>
  <si>
    <t>18.814433</t>
  </si>
  <si>
    <t>29.049485</t>
  </si>
  <si>
    <t>6.754649</t>
  </si>
  <si>
    <t>-51.601093</t>
  </si>
  <si>
    <t>20.66302</t>
  </si>
  <si>
    <t>14.824176</t>
  </si>
  <si>
    <t>-0.356379</t>
  </si>
  <si>
    <t>-6.923838</t>
  </si>
  <si>
    <t>16.581633</t>
  </si>
  <si>
    <t>0.8652</t>
  </si>
  <si>
    <t>-0.134615</t>
  </si>
  <si>
    <t>33.164582</t>
  </si>
  <si>
    <t>9469</t>
  </si>
  <si>
    <t>-7307</t>
  </si>
  <si>
    <t>2.949074</t>
  </si>
  <si>
    <t>30.092593</t>
  </si>
  <si>
    <t>0.921317</t>
  </si>
  <si>
    <t>0.338875</t>
  </si>
  <si>
    <t>1180.375</t>
  </si>
  <si>
    <t>0.688341</t>
  </si>
  <si>
    <t>6.241379</t>
  </si>
  <si>
    <t>-12.807882</t>
  </si>
  <si>
    <t>1.874404</t>
  </si>
  <si>
    <t>4.180682</t>
  </si>
  <si>
    <t>1.672316</t>
  </si>
  <si>
    <t>7.355006</t>
  </si>
  <si>
    <t>6.103448</t>
  </si>
  <si>
    <t>6.344828</t>
  </si>
  <si>
    <t>0.089477</t>
  </si>
  <si>
    <t>0.18308</t>
  </si>
  <si>
    <t>0.175287</t>
  </si>
  <si>
    <t>0.085668</t>
  </si>
  <si>
    <t>2.446154</t>
  </si>
  <si>
    <t>0.393094</t>
  </si>
  <si>
    <t>-0.464542</t>
  </si>
  <si>
    <t>1.635359</t>
  </si>
  <si>
    <t>0.083953</t>
  </si>
  <si>
    <t>-0.002965</t>
  </si>
  <si>
    <t>0.008366</t>
  </si>
  <si>
    <t>6.034483</t>
  </si>
  <si>
    <t>0.990469</t>
  </si>
  <si>
    <t>0.211731</t>
  </si>
  <si>
    <t>0.006883</t>
  </si>
  <si>
    <t>0.647702</t>
  </si>
  <si>
    <t>-0.002943</t>
  </si>
  <si>
    <t>0.056509</t>
  </si>
  <si>
    <t>0.018744</t>
  </si>
  <si>
    <t>2.034483</t>
  </si>
  <si>
    <t>0.266892</t>
  </si>
  <si>
    <t>0.046495</t>
  </si>
  <si>
    <t>0.008652</t>
  </si>
  <si>
    <t>0.142232</t>
  </si>
  <si>
    <t>73722</t>
  </si>
  <si>
    <t>Gristmill Cinema</t>
  </si>
  <si>
    <t>JAK 3/11</t>
  </si>
  <si>
    <t>2817</t>
  </si>
  <si>
    <t>2346</t>
  </si>
  <si>
    <t>3460</t>
  </si>
  <si>
    <t>11511</t>
  </si>
  <si>
    <t>11503</t>
  </si>
  <si>
    <t>8067</t>
  </si>
  <si>
    <t>3167</t>
  </si>
  <si>
    <t>3641</t>
  </si>
  <si>
    <t>0.316474</t>
  </si>
  <si>
    <t>0.814162</t>
  </si>
  <si>
    <t>7.133333</t>
  </si>
  <si>
    <t>7.175542</t>
  </si>
  <si>
    <t>0.877049</t>
  </si>
  <si>
    <t>-2.338983</t>
  </si>
  <si>
    <t>-3.566667</t>
  </si>
  <si>
    <t>-1.076677</t>
  </si>
  <si>
    <t>-1.142373</t>
  </si>
  <si>
    <t>0.743363</t>
  </si>
  <si>
    <t>-4.749277</t>
  </si>
  <si>
    <t>-38.627451</t>
  </si>
  <si>
    <t>29.870469</t>
  </si>
  <si>
    <t>-1.782144</t>
  </si>
  <si>
    <t>-89.340102</t>
  </si>
  <si>
    <t>27.066417</t>
  </si>
  <si>
    <t>23.165985</t>
  </si>
  <si>
    <t>0.678691</t>
  </si>
  <si>
    <t>54.069047</t>
  </si>
  <si>
    <t>77.913723</t>
  </si>
  <si>
    <t>106.147267</t>
  </si>
  <si>
    <t>2.773144</t>
  </si>
  <si>
    <t>-17.88958</t>
  </si>
  <si>
    <t>22.554902</t>
  </si>
  <si>
    <t>8.694633</t>
  </si>
  <si>
    <t>-0.670498</t>
  </si>
  <si>
    <t>9.942581</t>
  </si>
  <si>
    <t>-41.176471</t>
  </si>
  <si>
    <t>-5.828899</t>
  </si>
  <si>
    <t>-42.368696</t>
  </si>
  <si>
    <t>12299</t>
  </si>
  <si>
    <t>-8064</t>
  </si>
  <si>
    <t>-4639</t>
  </si>
  <si>
    <t>2.609467</t>
  </si>
  <si>
    <t>-38.856016</t>
  </si>
  <si>
    <t>1.382248</t>
  </si>
  <si>
    <t>13.485346</t>
  </si>
  <si>
    <t>-1.712597</t>
  </si>
  <si>
    <t>-2.74359</t>
  </si>
  <si>
    <t>2.177515</t>
  </si>
  <si>
    <t>0.153285</t>
  </si>
  <si>
    <t>-0.399896</t>
  </si>
  <si>
    <t>-9.028329</t>
  </si>
  <si>
    <t>2.730314</t>
  </si>
  <si>
    <t>-1.865546</t>
  </si>
  <si>
    <t>-2.991597</t>
  </si>
  <si>
    <t>-0.256904</t>
  </si>
  <si>
    <t>-0.046092</t>
  </si>
  <si>
    <t>-0.001453</t>
  </si>
  <si>
    <t>-0.338384</t>
  </si>
  <si>
    <t>-0.001336</t>
  </si>
  <si>
    <t>-0.236139</t>
  </si>
  <si>
    <t>0.057448</t>
  </si>
  <si>
    <t>2.010152</t>
  </si>
  <si>
    <t>0.258721</t>
  </si>
  <si>
    <t>1.45421</t>
  </si>
  <si>
    <t>52.571429</t>
  </si>
  <si>
    <t>0.06652</t>
  </si>
  <si>
    <t>-0.035643</t>
  </si>
  <si>
    <t>0.021038</t>
  </si>
  <si>
    <t>6.284672</t>
  </si>
  <si>
    <t>-0.102703</t>
  </si>
  <si>
    <t>1.017821</t>
  </si>
  <si>
    <t>0.266152</t>
  </si>
  <si>
    <t>-0.017126</t>
  </si>
  <si>
    <t>-410</t>
  </si>
  <si>
    <t>2.164706</t>
  </si>
  <si>
    <t>-0.028383</t>
  </si>
  <si>
    <t>0.058341</t>
  </si>
  <si>
    <t>-0.003999</t>
  </si>
  <si>
    <t>5.403361</t>
  </si>
  <si>
    <t>0.219203</t>
  </si>
  <si>
    <t>-0.047493</t>
  </si>
  <si>
    <t>-0.058289</t>
  </si>
  <si>
    <t>-0.386275</t>
  </si>
  <si>
    <t>73706</t>
  </si>
  <si>
    <t>Gold Farm Supply Store</t>
  </si>
  <si>
    <t>Gunnar M Judge</t>
  </si>
  <si>
    <t>F Schiciano</t>
  </si>
  <si>
    <t>8249</t>
  </si>
  <si>
    <t>6458</t>
  </si>
  <si>
    <t>0.641168</t>
  </si>
  <si>
    <t>0.973574</t>
  </si>
  <si>
    <t>-6.893617</t>
  </si>
  <si>
    <t>115.363636</t>
  </si>
  <si>
    <t>1.169675</t>
  </si>
  <si>
    <t>1.741379</t>
  </si>
  <si>
    <t>9.391304</t>
  </si>
  <si>
    <t>24.909747</t>
  </si>
  <si>
    <t>21.711723</t>
  </si>
  <si>
    <t>4.739968</t>
  </si>
  <si>
    <t>104.347826</t>
  </si>
  <si>
    <t>12.123894</t>
  </si>
  <si>
    <t>13.508052</t>
  </si>
  <si>
    <t>39.732889</t>
  </si>
  <si>
    <t>5.955957</t>
  </si>
  <si>
    <t>-434.157895</t>
  </si>
  <si>
    <t>-35.102128</t>
  </si>
  <si>
    <t>14.522887</t>
  </si>
  <si>
    <t>9.486166</t>
  </si>
  <si>
    <t>33.608682</t>
  </si>
  <si>
    <t>0.092179</t>
  </si>
  <si>
    <t>10.932476</t>
  </si>
  <si>
    <t>4.250609</t>
  </si>
  <si>
    <t>8232</t>
  </si>
  <si>
    <t>-6153</t>
  </si>
  <si>
    <t>-1.670588</t>
  </si>
  <si>
    <t>0.49703</t>
  </si>
  <si>
    <t>0.751606</t>
  </si>
  <si>
    <t>30.105839</t>
  </si>
  <si>
    <t>4.182325</t>
  </si>
  <si>
    <t>81.909091</t>
  </si>
  <si>
    <t>5.236998</t>
  </si>
  <si>
    <t>30.159884</t>
  </si>
  <si>
    <t>1.273148</t>
  </si>
  <si>
    <t>2.085648</t>
  </si>
  <si>
    <t>6.310645</t>
  </si>
  <si>
    <t>0.021739</t>
  </si>
  <si>
    <t>6.26087</t>
  </si>
  <si>
    <t>0.338936</t>
  </si>
  <si>
    <t>0.540616</t>
  </si>
  <si>
    <t>-0.036626</t>
  </si>
  <si>
    <t>0.036415</t>
  </si>
  <si>
    <t>0.089259</t>
  </si>
  <si>
    <t>0.028857</t>
  </si>
  <si>
    <t>0.26859</t>
  </si>
  <si>
    <t>1.915942</t>
  </si>
  <si>
    <t>1.352853</t>
  </si>
  <si>
    <t>0.765957</t>
  </si>
  <si>
    <t>0.115432</t>
  </si>
  <si>
    <t>-0.027761</t>
  </si>
  <si>
    <t>15.652174</t>
  </si>
  <si>
    <t>0.921241</t>
  </si>
  <si>
    <t>0.9526</t>
  </si>
  <si>
    <t>0.650542</t>
  </si>
  <si>
    <t>0.041823</t>
  </si>
  <si>
    <t>-3.834043</t>
  </si>
  <si>
    <t>-0.010312</t>
  </si>
  <si>
    <t>0.135018</t>
  </si>
  <si>
    <t>0.05237</t>
  </si>
  <si>
    <t>13.76087</t>
  </si>
  <si>
    <t>0.207547</t>
  </si>
  <si>
    <t>0.249097</t>
  </si>
  <si>
    <t>0.336087</t>
  </si>
  <si>
    <t>Easy Nature Park</t>
  </si>
  <si>
    <t>6216</t>
  </si>
  <si>
    <t>20193</t>
  </si>
  <si>
    <t>18074</t>
  </si>
  <si>
    <t>4275</t>
  </si>
  <si>
    <t>8578</t>
  </si>
  <si>
    <t>10961</t>
  </si>
  <si>
    <t>-1834</t>
  </si>
  <si>
    <t>45260</t>
  </si>
  <si>
    <t>32819</t>
  </si>
  <si>
    <t>10507</t>
  </si>
  <si>
    <t>10985</t>
  </si>
  <si>
    <t>1456</t>
  </si>
  <si>
    <t>-2362</t>
  </si>
  <si>
    <t>0.574843</t>
  </si>
  <si>
    <t>0.724644</t>
  </si>
  <si>
    <t>-2034</t>
  </si>
  <si>
    <t>-5.976554</t>
  </si>
  <si>
    <t>-5.388889</t>
  </si>
  <si>
    <t>1.200942</t>
  </si>
  <si>
    <t>4.582633</t>
  </si>
  <si>
    <t>2.497967</t>
  </si>
  <si>
    <t>1.53074</t>
  </si>
  <si>
    <t>1.436985</t>
  </si>
  <si>
    <t>2114</t>
  </si>
  <si>
    <t>1586</t>
  </si>
  <si>
    <t>2.652447</t>
  </si>
  <si>
    <t>8.228334</t>
  </si>
  <si>
    <t>27.487848</t>
  </si>
  <si>
    <t>3.216969</t>
  </si>
  <si>
    <t>41.282252</t>
  </si>
  <si>
    <t>36.258065</t>
  </si>
  <si>
    <t>14.291264</t>
  </si>
  <si>
    <t>47.544867</t>
  </si>
  <si>
    <t>4.958913</t>
  </si>
  <si>
    <t>-19.161727</t>
  </si>
  <si>
    <t>-24.678299</t>
  </si>
  <si>
    <t>21.359132</t>
  </si>
  <si>
    <t>14.013367</t>
  </si>
  <si>
    <t>-0.54484</t>
  </si>
  <si>
    <t>-6.810066</t>
  </si>
  <si>
    <t>0.862434</t>
  </si>
  <si>
    <t>0.557219</t>
  </si>
  <si>
    <t>81.400966</t>
  </si>
  <si>
    <t>-26.531762</t>
  </si>
  <si>
    <t>45329</t>
  </si>
  <si>
    <t>-33326</t>
  </si>
  <si>
    <t>12003</t>
  </si>
  <si>
    <t>-10618</t>
  </si>
  <si>
    <t>-1.04179</t>
  </si>
  <si>
    <t>1.05612</t>
  </si>
  <si>
    <t>10.066726</t>
  </si>
  <si>
    <t>2.825895</t>
  </si>
  <si>
    <t>1.659302</t>
  </si>
  <si>
    <t>2.793182</t>
  </si>
  <si>
    <t>-2.862832</t>
  </si>
  <si>
    <t>36.871904</t>
  </si>
  <si>
    <t>4.273089</t>
  </si>
  <si>
    <t>2.521632</t>
  </si>
  <si>
    <t>5823</t>
  </si>
  <si>
    <t>3.010858</t>
  </si>
  <si>
    <t>4.842263</t>
  </si>
  <si>
    <t>1.871614</t>
  </si>
  <si>
    <t>1.6596</t>
  </si>
  <si>
    <t>1.012956</t>
  </si>
  <si>
    <t>4773</t>
  </si>
  <si>
    <t>73556</t>
  </si>
  <si>
    <t>Fieldstone Limousine Service</t>
  </si>
  <si>
    <t>AS</t>
  </si>
  <si>
    <t>13465</t>
  </si>
  <si>
    <t>25222</t>
  </si>
  <si>
    <t>40022</t>
  </si>
  <si>
    <t>3940</t>
  </si>
  <si>
    <t>5860</t>
  </si>
  <si>
    <t>31186</t>
  </si>
  <si>
    <t>36290</t>
  </si>
  <si>
    <t>38981</t>
  </si>
  <si>
    <t>6204</t>
  </si>
  <si>
    <t>6901</t>
  </si>
  <si>
    <t>208804</t>
  </si>
  <si>
    <t>197956</t>
  </si>
  <si>
    <t>10848</t>
  </si>
  <si>
    <t>4625</t>
  </si>
  <si>
    <t>5270</t>
  </si>
  <si>
    <t>5116</t>
  </si>
  <si>
    <t>3732</t>
  </si>
  <si>
    <t>1.066051</t>
  </si>
  <si>
    <t>1.102838</t>
  </si>
  <si>
    <t>5.648602</t>
  </si>
  <si>
    <t>6.259997</t>
  </si>
  <si>
    <t>0.849592</t>
  </si>
  <si>
    <t>23.521368</t>
  </si>
  <si>
    <t>0.135958</t>
  </si>
  <si>
    <t>1.306701</t>
  </si>
  <si>
    <t>0.94566</t>
  </si>
  <si>
    <t>8.119318</t>
  </si>
  <si>
    <t>11.485986</t>
  </si>
  <si>
    <t>76.365744</t>
  </si>
  <si>
    <t>5.195303</t>
  </si>
  <si>
    <t>2.214996</t>
  </si>
  <si>
    <t>97.077799</t>
  </si>
  <si>
    <t>44.089337</t>
  </si>
  <si>
    <t>57.502122</t>
  </si>
  <si>
    <t>4.550891</t>
  </si>
  <si>
    <t>55.949625</t>
  </si>
  <si>
    <t>30.257064</t>
  </si>
  <si>
    <t>58.472137</t>
  </si>
  <si>
    <t>-17.274579</t>
  </si>
  <si>
    <t>-20.446939</t>
  </si>
  <si>
    <t>6.777039</t>
  </si>
  <si>
    <t>16.144176</t>
  </si>
  <si>
    <t>0.180449</t>
  </si>
  <si>
    <t>18.294052</t>
  </si>
  <si>
    <t>2.497633</t>
  </si>
  <si>
    <t>221554</t>
  </si>
  <si>
    <t>-207846</t>
  </si>
  <si>
    <t>13708</t>
  </si>
  <si>
    <t>-6200</t>
  </si>
  <si>
    <t>7508</t>
  </si>
  <si>
    <t>-5350</t>
  </si>
  <si>
    <t>2255</t>
  </si>
  <si>
    <t>-2692</t>
  </si>
  <si>
    <t>0.57347</t>
  </si>
  <si>
    <t>84.631444</t>
  </si>
  <si>
    <t>0.101531</t>
  </si>
  <si>
    <t>8.278646</t>
  </si>
  <si>
    <t>2.523898</t>
  </si>
  <si>
    <t>4634</t>
  </si>
  <si>
    <t>0.778723</t>
  </si>
  <si>
    <t>0.507628</t>
  </si>
  <si>
    <t>4837</t>
  </si>
  <si>
    <t>17.97561</t>
  </si>
  <si>
    <t>2.316527</t>
  </si>
  <si>
    <t>23.920493</t>
  </si>
  <si>
    <t>0.653504</t>
  </si>
  <si>
    <t>5.324965</t>
  </si>
  <si>
    <t>-0.095352</t>
  </si>
  <si>
    <t>-0.316473</t>
  </si>
  <si>
    <t>0.420369</t>
  </si>
  <si>
    <t>-0.268925</t>
  </si>
  <si>
    <t>-0.532026</t>
  </si>
  <si>
    <t>-0.088896</t>
  </si>
  <si>
    <t>-0.03552</t>
  </si>
  <si>
    <t>0.084708</t>
  </si>
  <si>
    <t>0.115786</t>
  </si>
  <si>
    <t>0.876621</t>
  </si>
  <si>
    <t>1.734261</t>
  </si>
  <si>
    <t>1.449336</t>
  </si>
  <si>
    <t>0.280546</t>
  </si>
  <si>
    <t>-0.003501</t>
  </si>
  <si>
    <t>0.553009</t>
  </si>
  <si>
    <t>0.345425</t>
  </si>
  <si>
    <t>0.064486</t>
  </si>
  <si>
    <t>11.757102</t>
  </si>
  <si>
    <t>0.648374</t>
  </si>
  <si>
    <t>0.97785</t>
  </si>
  <si>
    <t>0.068894</t>
  </si>
  <si>
    <t>0.025239</t>
  </si>
  <si>
    <t>0.45805</t>
  </si>
  <si>
    <t>0.001021</t>
  </si>
  <si>
    <t>0.29347</t>
  </si>
  <si>
    <t>0.023165</t>
  </si>
  <si>
    <t>2.67635</t>
  </si>
  <si>
    <t>4.770642</t>
  </si>
  <si>
    <t>0.11486</t>
  </si>
  <si>
    <t>0.161442</t>
  </si>
  <si>
    <t>0.763657</t>
  </si>
  <si>
    <t>73588</t>
  </si>
  <si>
    <t>Tri Town Investigation Service</t>
  </si>
  <si>
    <t>Estela K Jemmings</t>
  </si>
  <si>
    <t>GI 03/09</t>
  </si>
  <si>
    <t>3390</t>
  </si>
  <si>
    <t>12790</t>
  </si>
  <si>
    <t>14500</t>
  </si>
  <si>
    <t>8859</t>
  </si>
  <si>
    <t>10956</t>
  </si>
  <si>
    <t>11171</t>
  </si>
  <si>
    <t>3329</t>
  </si>
  <si>
    <t>76084</t>
  </si>
  <si>
    <t>72708</t>
  </si>
  <si>
    <t>72833</t>
  </si>
  <si>
    <t>3251</t>
  </si>
  <si>
    <t>2400</t>
  </si>
  <si>
    <t>1.153432</t>
  </si>
  <si>
    <t>1.167397</t>
  </si>
  <si>
    <t>3.355662</t>
  </si>
  <si>
    <t>2.946652</t>
  </si>
  <si>
    <t>0.770414</t>
  </si>
  <si>
    <t>33.615385</t>
  </si>
  <si>
    <t>3.52657</t>
  </si>
  <si>
    <t>9.55942</t>
  </si>
  <si>
    <t>7.815166</t>
  </si>
  <si>
    <t>5.603015</t>
  </si>
  <si>
    <t>5.489655</t>
  </si>
  <si>
    <t>23.911084</t>
  </si>
  <si>
    <t>4.272909</t>
  </si>
  <si>
    <t>1.118501</t>
  </si>
  <si>
    <t>33.165829</t>
  </si>
  <si>
    <t>6.132075</t>
  </si>
  <si>
    <t>44.360904</t>
  </si>
  <si>
    <t>44.396565</t>
  </si>
  <si>
    <t>5.247172</t>
  </si>
  <si>
    <t>41.485278</t>
  </si>
  <si>
    <t>22.854911</t>
  </si>
  <si>
    <t>111.723935</t>
  </si>
  <si>
    <t>5.848276</t>
  </si>
  <si>
    <t>-16.339718</t>
  </si>
  <si>
    <t>-22.926728</t>
  </si>
  <si>
    <t>17.300916</t>
  </si>
  <si>
    <t>16.643159</t>
  </si>
  <si>
    <t>5.97541</t>
  </si>
  <si>
    <t>617.117117</t>
  </si>
  <si>
    <t>19.020379</t>
  </si>
  <si>
    <t>82041</t>
  </si>
  <si>
    <t>-76161</t>
  </si>
  <si>
    <t>5880</t>
  </si>
  <si>
    <t>-2466</t>
  </si>
  <si>
    <t>3414</t>
  </si>
  <si>
    <t>2876</t>
  </si>
  <si>
    <t>0.204566</t>
  </si>
  <si>
    <t>25.473115</t>
  </si>
  <si>
    <t>0.260239</t>
  </si>
  <si>
    <t>8.227966</t>
  </si>
  <si>
    <t>1.114558</t>
  </si>
  <si>
    <t>1.046212</t>
  </si>
  <si>
    <t>0.093903</t>
  </si>
  <si>
    <t>6.871795</t>
  </si>
  <si>
    <t>311.372549</t>
  </si>
  <si>
    <t>1.378739</t>
  </si>
  <si>
    <t>34.505585</t>
  </si>
  <si>
    <t>0.328885</t>
  </si>
  <si>
    <t>6.054314</t>
  </si>
  <si>
    <t>3.06867</t>
  </si>
  <si>
    <t>1.772532</t>
  </si>
  <si>
    <t>11.618026</t>
  </si>
  <si>
    <t>-1.007176</t>
  </si>
  <si>
    <t>-0.367659</t>
  </si>
  <si>
    <t>0.885019</t>
  </si>
  <si>
    <t>-0.299845</t>
  </si>
  <si>
    <t>0.092298</t>
  </si>
  <si>
    <t>1.385849</t>
  </si>
  <si>
    <t>4.655058</t>
  </si>
  <si>
    <t>1.699281</t>
  </si>
  <si>
    <t>4.110553</t>
  </si>
  <si>
    <t>0.060666</t>
  </si>
  <si>
    <t>-0.117296</t>
  </si>
  <si>
    <t>0.321828</t>
  </si>
  <si>
    <t>0.303464</t>
  </si>
  <si>
    <t>-0.000578</t>
  </si>
  <si>
    <t>0.044556</t>
  </si>
  <si>
    <t>17.916667</t>
  </si>
  <si>
    <t>1.285899</t>
  </si>
  <si>
    <t>0.988815</t>
  </si>
  <si>
    <t>0.023793</t>
  </si>
  <si>
    <t>0.011146</t>
  </si>
  <si>
    <t>0.103635</t>
  </si>
  <si>
    <t>0.008663</t>
  </si>
  <si>
    <t>0.233793</t>
  </si>
  <si>
    <t>0.013787</t>
  </si>
  <si>
    <t>10.811159</t>
  </si>
  <si>
    <t>11.968116</t>
  </si>
  <si>
    <t>0.054897</t>
  </si>
  <si>
    <t>0.166432</t>
  </si>
  <si>
    <t>0.239111</t>
  </si>
  <si>
    <t>7347</t>
  </si>
  <si>
    <t>73567</t>
  </si>
  <si>
    <t>Magnolia Jewelry Manufacturer</t>
  </si>
  <si>
    <t>Devonte D Bubolz</t>
  </si>
  <si>
    <t>15772</t>
  </si>
  <si>
    <t>22957</t>
  </si>
  <si>
    <t>23480</t>
  </si>
  <si>
    <t>4280</t>
  </si>
  <si>
    <t>19046</t>
  </si>
  <si>
    <t>19100</t>
  </si>
  <si>
    <t>-3911</t>
  </si>
  <si>
    <t>0.117952</t>
  </si>
  <si>
    <t>0.232805</t>
  </si>
  <si>
    <t>1.354307</t>
  </si>
  <si>
    <t>0.188842</t>
  </si>
  <si>
    <t>2.587368</t>
  </si>
  <si>
    <t>0.078497</t>
  </si>
  <si>
    <t>2.29888</t>
  </si>
  <si>
    <t>6.422487</t>
  </si>
  <si>
    <t>7.917673</t>
  </si>
  <si>
    <t>16.879143</t>
  </si>
  <si>
    <t>235.212202</t>
  </si>
  <si>
    <t>5.397756</t>
  </si>
  <si>
    <t>0.083518</t>
  </si>
  <si>
    <t>-0.501406</t>
  </si>
  <si>
    <t>0.102961</t>
  </si>
  <si>
    <t>38.705104</t>
  </si>
  <si>
    <t>-70.327244</t>
  </si>
  <si>
    <t>859.496222</t>
  </si>
  <si>
    <t>263.148148</t>
  </si>
  <si>
    <t>-16.974392</t>
  </si>
  <si>
    <t>2715</t>
  </si>
  <si>
    <t>-394</t>
  </si>
  <si>
    <t>2321</t>
  </si>
  <si>
    <t>-2154</t>
  </si>
  <si>
    <t>-4497</t>
  </si>
  <si>
    <t>-4144</t>
  </si>
  <si>
    <t>46.059866</t>
  </si>
  <si>
    <t>67.62069</t>
  </si>
  <si>
    <t>76.899541</t>
  </si>
  <si>
    <t>-3216</t>
  </si>
  <si>
    <t>1.807667</t>
  </si>
  <si>
    <t>-3.385263</t>
  </si>
  <si>
    <t>-5.601053</t>
  </si>
  <si>
    <t>-5.367876</t>
  </si>
  <si>
    <t>2.135579</t>
  </si>
  <si>
    <t>-1.499473</t>
  </si>
  <si>
    <t>-2.458981</t>
  </si>
  <si>
    <t>-3.273302</t>
  </si>
  <si>
    <t>1.302264</t>
  </si>
  <si>
    <t>-0.395889</t>
  </si>
  <si>
    <t>-3.743073</t>
  </si>
  <si>
    <t>0.111412</t>
  </si>
  <si>
    <t>4.82152</t>
  </si>
  <si>
    <t>0.251912</t>
  </si>
  <si>
    <t>2.966316</t>
  </si>
  <si>
    <t>0.425148</t>
  </si>
  <si>
    <t>0.831209</t>
  </si>
  <si>
    <t>0.768995</t>
  </si>
  <si>
    <t>9455</t>
  </si>
  <si>
    <t>28.663947</t>
  </si>
  <si>
    <t>0.614553</t>
  </si>
  <si>
    <t>0.021039</t>
  </si>
  <si>
    <t>0.168791</t>
  </si>
  <si>
    <t>1.966316</t>
  </si>
  <si>
    <t>0.064225</t>
  </si>
  <si>
    <t>2.631481</t>
  </si>
  <si>
    <t>0.079177</t>
  </si>
  <si>
    <t>73305</t>
  </si>
  <si>
    <t>Capstone Power Generation</t>
  </si>
  <si>
    <t>Kaitlin S Rene</t>
  </si>
  <si>
    <t>10653</t>
  </si>
  <si>
    <t>20547</t>
  </si>
  <si>
    <t>31914</t>
  </si>
  <si>
    <t>4639</t>
  </si>
  <si>
    <t>3777</t>
  </si>
  <si>
    <t>35691</t>
  </si>
  <si>
    <t>17330</t>
  </si>
  <si>
    <t>6641</t>
  </si>
  <si>
    <t>24919</t>
  </si>
  <si>
    <t>25745</t>
  </si>
  <si>
    <t>94668</t>
  </si>
  <si>
    <t>83179</t>
  </si>
  <si>
    <t>11489</t>
  </si>
  <si>
    <t>5806</t>
  </si>
  <si>
    <t>5247</t>
  </si>
  <si>
    <t>5120</t>
  </si>
  <si>
    <t>6995</t>
  </si>
  <si>
    <t>1.280709</t>
  </si>
  <si>
    <t>2.588478</t>
  </si>
  <si>
    <t>3.002332</t>
  </si>
  <si>
    <t>0.72133</t>
  </si>
  <si>
    <t>150.914286</t>
  </si>
  <si>
    <t>21.027027</t>
  </si>
  <si>
    <t>9.250467</t>
  </si>
  <si>
    <t>9.198885</t>
  </si>
  <si>
    <t>21.946565</t>
  </si>
  <si>
    <t>14.093189</t>
  </si>
  <si>
    <t>50.573095</t>
  </si>
  <si>
    <t>12.136097</t>
  </si>
  <si>
    <t>5.508725</t>
  </si>
  <si>
    <t>16.282306</t>
  </si>
  <si>
    <t>79.220592</t>
  </si>
  <si>
    <t>76.046238</t>
  </si>
  <si>
    <t>2.652433</t>
  </si>
  <si>
    <t>13.533667</t>
  </si>
  <si>
    <t>9.518198</t>
  </si>
  <si>
    <t>44.823864</t>
  </si>
  <si>
    <t>14.701185</t>
  </si>
  <si>
    <t>86.055362</t>
  </si>
  <si>
    <t>87.154696</t>
  </si>
  <si>
    <t>83.268841</t>
  </si>
  <si>
    <t>41.074436</t>
  </si>
  <si>
    <t>2.019687</t>
  </si>
  <si>
    <t>259.799714</t>
  </si>
  <si>
    <t>89.471051</t>
  </si>
  <si>
    <t>90827</t>
  </si>
  <si>
    <t>-75280</t>
  </si>
  <si>
    <t>15547</t>
  </si>
  <si>
    <t>9898</t>
  </si>
  <si>
    <t>8822</t>
  </si>
  <si>
    <t>0.246297</t>
  </si>
  <si>
    <t>61.189504</t>
  </si>
  <si>
    <t>0.48274</t>
  </si>
  <si>
    <t>4.607388</t>
  </si>
  <si>
    <t>5.542528</t>
  </si>
  <si>
    <t>5.313305</t>
  </si>
  <si>
    <t>21.611111</t>
  </si>
  <si>
    <t>0.121516</t>
  </si>
  <si>
    <t>22.864542</t>
  </si>
  <si>
    <t>5672</t>
  </si>
  <si>
    <t>170.352717</t>
  </si>
  <si>
    <t>5.991465</t>
  </si>
  <si>
    <t>75.645926</t>
  </si>
  <si>
    <t>4853</t>
  </si>
  <si>
    <t>0.183709</t>
  </si>
  <si>
    <t>3.941436</t>
  </si>
  <si>
    <t>18.883268</t>
  </si>
  <si>
    <t>16.536965</t>
  </si>
  <si>
    <t>32.719844</t>
  </si>
  <si>
    <t>-0.884442</t>
  </si>
  <si>
    <t>-0.598359</t>
  </si>
  <si>
    <t>3.871239</t>
  </si>
  <si>
    <t>-0.512555</t>
  </si>
  <si>
    <t>0.061138</t>
  </si>
  <si>
    <t>4.415463</t>
  </si>
  <si>
    <t>7.619134</t>
  </si>
  <si>
    <t>5.154633</t>
  </si>
  <si>
    <t>1.960835</t>
  </si>
  <si>
    <t>0.080413</t>
  </si>
  <si>
    <t>-0.135559</t>
  </si>
  <si>
    <t>0.181565</t>
  </si>
  <si>
    <t>0.413789</t>
  </si>
  <si>
    <t>0.031732</t>
  </si>
  <si>
    <t>0.120072</t>
  </si>
  <si>
    <t>19.450199</t>
  </si>
  <si>
    <t>3.337591</t>
  </si>
  <si>
    <t>0.944913</t>
  </si>
  <si>
    <t>0.029195</t>
  </si>
  <si>
    <t>0.055425</t>
  </si>
  <si>
    <t>0.441523</t>
  </si>
  <si>
    <t>0.110311</t>
  </si>
  <si>
    <t>0.029894</t>
  </si>
  <si>
    <t>0.318484</t>
  </si>
  <si>
    <t>0.059915</t>
  </si>
  <si>
    <t>16.237354</t>
  </si>
  <si>
    <t>10.908829</t>
  </si>
  <si>
    <t>0.140932</t>
  </si>
  <si>
    <t>0.410744</t>
  </si>
  <si>
    <t>0.505731</t>
  </si>
  <si>
    <t>661.293433</t>
  </si>
  <si>
    <t>0.855606</t>
  </si>
  <si>
    <t>0.055087</t>
  </si>
  <si>
    <t>22.070039</t>
  </si>
  <si>
    <t>73198</t>
  </si>
  <si>
    <t>Authority Media Consultant</t>
  </si>
  <si>
    <t>0.121387</t>
  </si>
  <si>
    <t>0.184971</t>
  </si>
  <si>
    <t>1.904255</t>
  </si>
  <si>
    <t>3.653061</t>
  </si>
  <si>
    <t>0.655678</t>
  </si>
  <si>
    <t>-0.061538</t>
  </si>
  <si>
    <t>-0.073059</t>
  </si>
  <si>
    <t>1.397351</t>
  </si>
  <si>
    <t>18.681319</t>
  </si>
  <si>
    <t>54.255319</t>
  </si>
  <si>
    <t>48.320046</t>
  </si>
  <si>
    <t>3.502278</t>
  </si>
  <si>
    <t>194.117647</t>
  </si>
  <si>
    <t>1.870729</t>
  </si>
  <si>
    <t>2.212121</t>
  </si>
  <si>
    <t>3.016529</t>
  </si>
  <si>
    <t>6.432234</t>
  </si>
  <si>
    <t>-24.907801</t>
  </si>
  <si>
    <t>18.680851</t>
  </si>
  <si>
    <t>10.773006</t>
  </si>
  <si>
    <t>-19.705882</t>
  </si>
  <si>
    <t>-9.59596</t>
  </si>
  <si>
    <t>-33.802817</t>
  </si>
  <si>
    <t>-5.540613</t>
  </si>
  <si>
    <t>-0.476596</t>
  </si>
  <si>
    <t>-47.150259</t>
  </si>
  <si>
    <t>-44.99815</t>
  </si>
  <si>
    <t>3525</t>
  </si>
  <si>
    <t>-1903</t>
  </si>
  <si>
    <t>-1514</t>
  </si>
  <si>
    <t>3.326531</t>
  </si>
  <si>
    <t>104.081633</t>
  </si>
  <si>
    <t>1.679954</t>
  </si>
  <si>
    <t>195.111111</t>
  </si>
  <si>
    <t>2.904328</t>
  </si>
  <si>
    <t>-0.902439</t>
  </si>
  <si>
    <t>2.306122</t>
  </si>
  <si>
    <t>-46.783626</t>
  </si>
  <si>
    <t>5.182232</t>
  </si>
  <si>
    <t>-3.414912</t>
  </si>
  <si>
    <t>1.241758</t>
  </si>
  <si>
    <t>9.433821</t>
  </si>
  <si>
    <t>-0.761905</t>
  </si>
  <si>
    <t>-10.761905</t>
  </si>
  <si>
    <t>-0.143716</t>
  </si>
  <si>
    <t>0.066627</t>
  </si>
  <si>
    <t>0.073963</t>
  </si>
  <si>
    <t>0.07383</t>
  </si>
  <si>
    <t>-0.143457</t>
  </si>
  <si>
    <t>0.192677</t>
  </si>
  <si>
    <t>-0.362745</t>
  </si>
  <si>
    <t>0.495979</t>
  </si>
  <si>
    <t>1.02255</t>
  </si>
  <si>
    <t>0.00838</t>
  </si>
  <si>
    <t>0.027904</t>
  </si>
  <si>
    <t>0.000854</t>
  </si>
  <si>
    <t>1.725806</t>
  </si>
  <si>
    <t>0.964977</t>
  </si>
  <si>
    <t>0.413919</t>
  </si>
  <si>
    <t>0.029043</t>
  </si>
  <si>
    <t>1.202128</t>
  </si>
  <si>
    <t>-0.040163</t>
  </si>
  <si>
    <t>0.051822</t>
  </si>
  <si>
    <t>0.013274</t>
  </si>
  <si>
    <t>0.186813</t>
  </si>
  <si>
    <t>-0.055406</t>
  </si>
  <si>
    <t>0.542553</t>
  </si>
  <si>
    <t>73140</t>
  </si>
  <si>
    <t>Jetstream Child and Youth Services</t>
  </si>
  <si>
    <t>Maximilian W Sinner</t>
  </si>
  <si>
    <t>1524</t>
  </si>
  <si>
    <t>0.472973</t>
  </si>
  <si>
    <t>0.321101</t>
  </si>
  <si>
    <t>1.517241</t>
  </si>
  <si>
    <t>1.157895</t>
  </si>
  <si>
    <t>2.45283</t>
  </si>
  <si>
    <t>9.785933</t>
  </si>
  <si>
    <t>14.414414</t>
  </si>
  <si>
    <t>22.506562</t>
  </si>
  <si>
    <t>2.099738</t>
  </si>
  <si>
    <t>4.66055</t>
  </si>
  <si>
    <t>16.933333</t>
  </si>
  <si>
    <t>6.864865</t>
  </si>
  <si>
    <t>8.327869</t>
  </si>
  <si>
    <t>10.091743</t>
  </si>
  <si>
    <t>-1.506024</t>
  </si>
  <si>
    <t>-26.056338</t>
  </si>
  <si>
    <t>16.842105</t>
  </si>
  <si>
    <t>-73.877271</t>
  </si>
  <si>
    <t>0.824324</t>
  </si>
  <si>
    <t>14.864865</t>
  </si>
  <si>
    <t>4.461942</t>
  </si>
  <si>
    <t>5.774278</t>
  </si>
  <si>
    <t>2.165354</t>
  </si>
  <si>
    <t>0.337838</t>
  </si>
  <si>
    <t>3.655172</t>
  </si>
  <si>
    <t>6.56168</t>
  </si>
  <si>
    <t>-41.267123</t>
  </si>
  <si>
    <t>7.5844</t>
  </si>
  <si>
    <t>2.605263</t>
  </si>
  <si>
    <t>1.342105</t>
  </si>
  <si>
    <t>1.546667</t>
  </si>
  <si>
    <t>0.310502</t>
  </si>
  <si>
    <t>1.230769</t>
  </si>
  <si>
    <t>0.52968</t>
  </si>
  <si>
    <t>-0.041096</t>
  </si>
  <si>
    <t>1.21875</t>
  </si>
  <si>
    <t>0.069417</t>
  </si>
  <si>
    <t>0.707547</t>
  </si>
  <si>
    <t>1.371429</t>
  </si>
  <si>
    <t>0.055774</t>
  </si>
  <si>
    <t>0.094488</t>
  </si>
  <si>
    <t>0.979003</t>
  </si>
  <si>
    <t>0.229358</t>
  </si>
  <si>
    <t>0.021654</t>
  </si>
  <si>
    <t>0.06544</t>
  </si>
  <si>
    <t>0.440367</t>
  </si>
  <si>
    <t>0.065617</t>
  </si>
  <si>
    <t>1.92</t>
  </si>
  <si>
    <t>0.097859</t>
  </si>
  <si>
    <t>-0.738773</t>
  </si>
  <si>
    <t>0.144144</t>
  </si>
  <si>
    <t>73860</t>
  </si>
  <si>
    <t>Diablo Importers</t>
  </si>
  <si>
    <t>Glenda N Sevier</t>
  </si>
  <si>
    <t>9780</t>
  </si>
  <si>
    <t>4902</t>
  </si>
  <si>
    <t>7128</t>
  </si>
  <si>
    <t>17888</t>
  </si>
  <si>
    <t>3523</t>
  </si>
  <si>
    <t>0.632139</t>
  </si>
  <si>
    <t>1.236842</t>
  </si>
  <si>
    <t>3.139373</t>
  </si>
  <si>
    <t>3.172535</t>
  </si>
  <si>
    <t>0.758418</t>
  </si>
  <si>
    <t>4.262376</t>
  </si>
  <si>
    <t>2.29798</t>
  </si>
  <si>
    <t>2.360791</t>
  </si>
  <si>
    <t>2.396321</t>
  </si>
  <si>
    <t>1.665349</t>
  </si>
  <si>
    <t>9.24523</t>
  </si>
  <si>
    <t>38.269454</t>
  </si>
  <si>
    <t>24.731664</t>
  </si>
  <si>
    <t>5.036896</t>
  </si>
  <si>
    <t>14.099676</t>
  </si>
  <si>
    <t>13.895628</t>
  </si>
  <si>
    <t>29.278075</t>
  </si>
  <si>
    <t>19.112077</t>
  </si>
  <si>
    <t>2.50954</t>
  </si>
  <si>
    <t>42.288416</t>
  </si>
  <si>
    <t>10.387921</t>
  </si>
  <si>
    <t>3.667077</t>
  </si>
  <si>
    <t>-1.192126</t>
  </si>
  <si>
    <t>-12.439261</t>
  </si>
  <si>
    <t>65.576923</t>
  </si>
  <si>
    <t>-4.592245</t>
  </si>
  <si>
    <t>0.632246</t>
  </si>
  <si>
    <t>119.666667</t>
  </si>
  <si>
    <t>62.802941</t>
  </si>
  <si>
    <t>18080</t>
  </si>
  <si>
    <t>-13497</t>
  </si>
  <si>
    <t>4583</t>
  </si>
  <si>
    <t>-3110</t>
  </si>
  <si>
    <t>2.862676</t>
  </si>
  <si>
    <t>38.673709</t>
  </si>
  <si>
    <t>1.403175</t>
  </si>
  <si>
    <t>6.115832</t>
  </si>
  <si>
    <t>26.267254</t>
  </si>
  <si>
    <t>3.684034</t>
  </si>
  <si>
    <t>2.246914</t>
  </si>
  <si>
    <t>2.470657</t>
  </si>
  <si>
    <t>1.83196</t>
  </si>
  <si>
    <t>37.799043</t>
  </si>
  <si>
    <t>6.440072</t>
  </si>
  <si>
    <t>13.698278</t>
  </si>
  <si>
    <t>4210</t>
  </si>
  <si>
    <t>3.654514</t>
  </si>
  <si>
    <t>3.415612</t>
  </si>
  <si>
    <t>1.926421</t>
  </si>
  <si>
    <t>1.839465</t>
  </si>
  <si>
    <t>2.376254</t>
  </si>
  <si>
    <t>3370</t>
  </si>
  <si>
    <t>0.253958</t>
  </si>
  <si>
    <t>0.187297</t>
  </si>
  <si>
    <t>0.042242</t>
  </si>
  <si>
    <t>0.197449</t>
  </si>
  <si>
    <t>0.231745</t>
  </si>
  <si>
    <t>1.867982</t>
  </si>
  <si>
    <t>0.676741</t>
  </si>
  <si>
    <t>-2.459015</t>
  </si>
  <si>
    <t>3.785971</t>
  </si>
  <si>
    <t>0.082871</t>
  </si>
  <si>
    <t>0.039747</t>
  </si>
  <si>
    <t>0.025045</t>
  </si>
  <si>
    <t>2.093904</t>
  </si>
  <si>
    <t>2.03125</t>
  </si>
  <si>
    <t>0.949631</t>
  </si>
  <si>
    <t>0.590629</t>
  </si>
  <si>
    <t>0.03684</t>
  </si>
  <si>
    <t>2.444832</t>
  </si>
  <si>
    <t>0.014642</t>
  </si>
  <si>
    <t>0.062851</t>
  </si>
  <si>
    <t>0.064401</t>
  </si>
  <si>
    <t>1.367893</t>
  </si>
  <si>
    <t>0.106413</t>
  </si>
  <si>
    <t>0.092452</t>
  </si>
  <si>
    <t>-0.045922</t>
  </si>
  <si>
    <t>0.382695</t>
  </si>
  <si>
    <t>73846</t>
  </si>
  <si>
    <t>Vivace Real Estate Broker</t>
  </si>
  <si>
    <t>Kali J Champney</t>
  </si>
  <si>
    <t>AP 10/10</t>
  </si>
  <si>
    <t>1124</t>
  </si>
  <si>
    <t>3152</t>
  </si>
  <si>
    <t>1.032454</t>
  </si>
  <si>
    <t>2.127789</t>
  </si>
  <si>
    <t>1.216963</t>
  </si>
  <si>
    <t>0.548932</t>
  </si>
  <si>
    <t>27.380952</t>
  </si>
  <si>
    <t>3.258427</t>
  </si>
  <si>
    <t>12.366548</t>
  </si>
  <si>
    <t>27.416174</t>
  </si>
  <si>
    <t>53.426396</t>
  </si>
  <si>
    <t>5.17132</t>
  </si>
  <si>
    <t>23.626374</t>
  </si>
  <si>
    <t>14.359137</t>
  </si>
  <si>
    <t>134.264305</t>
  </si>
  <si>
    <t>30.08515</t>
  </si>
  <si>
    <t>2.80427</t>
  </si>
  <si>
    <t>5.669065</t>
  </si>
  <si>
    <t>6.216963</t>
  </si>
  <si>
    <t>42.594595</t>
  </si>
  <si>
    <t>16.192171</t>
  </si>
  <si>
    <t>-10.223642</t>
  </si>
  <si>
    <t>-30.124575</t>
  </si>
  <si>
    <t>-6.690349</t>
  </si>
  <si>
    <t>1.144737</t>
  </si>
  <si>
    <t>414.814815</t>
  </si>
  <si>
    <t>37.771739</t>
  </si>
  <si>
    <t>3263</t>
  </si>
  <si>
    <t>-1224</t>
  </si>
  <si>
    <t>2039</t>
  </si>
  <si>
    <t>0.145957</t>
  </si>
  <si>
    <t>35.897436</t>
  </si>
  <si>
    <t>0.602792</t>
  </si>
  <si>
    <t>7.074873</t>
  </si>
  <si>
    <t>25.419355</t>
  </si>
  <si>
    <t>5.774112</t>
  </si>
  <si>
    <t>4.409898</t>
  </si>
  <si>
    <t>0.913215</t>
  </si>
  <si>
    <t>10.571429</t>
  </si>
  <si>
    <t>95.698925</t>
  </si>
  <si>
    <t>-4.804975</t>
  </si>
  <si>
    <t>2.543956</t>
  </si>
  <si>
    <t>5.130529</t>
  </si>
  <si>
    <t>6.619048</t>
  </si>
  <si>
    <t>22.285714</t>
  </si>
  <si>
    <t>1.3107</t>
  </si>
  <si>
    <t>0.418381</t>
  </si>
  <si>
    <t>0.156525</t>
  </si>
  <si>
    <t>0.120939</t>
  </si>
  <si>
    <t>0.233448</t>
  </si>
  <si>
    <t>0.731343</t>
  </si>
  <si>
    <t>3.985612</t>
  </si>
  <si>
    <t>0.196513</t>
  </si>
  <si>
    <t>-0.853723</t>
  </si>
  <si>
    <t>2.085586</t>
  </si>
  <si>
    <t>0.623987</t>
  </si>
  <si>
    <t>-0.015863</t>
  </si>
  <si>
    <t>0.122145</t>
  </si>
  <si>
    <t>8.315789</t>
  </si>
  <si>
    <t>0.948287</t>
  </si>
  <si>
    <t>0.411922</t>
  </si>
  <si>
    <t>0.057741</t>
  </si>
  <si>
    <t>0.044973</t>
  </si>
  <si>
    <t>0.342527</t>
  </si>
  <si>
    <t>23.761905</t>
  </si>
  <si>
    <t>0.831533</t>
  </si>
  <si>
    <t>0.123665</t>
  </si>
  <si>
    <t>-0.066903</t>
  </si>
  <si>
    <t>0.274162</t>
  </si>
  <si>
    <t>73876</t>
  </si>
  <si>
    <t>Esson Newsstand</t>
  </si>
  <si>
    <t>Cristina U Sala</t>
  </si>
  <si>
    <t>MPS 5/17</t>
  </si>
  <si>
    <t>5382</t>
  </si>
  <si>
    <t>14478</t>
  </si>
  <si>
    <t>10592</t>
  </si>
  <si>
    <t>0.344812</t>
  </si>
  <si>
    <t>1.195734</t>
  </si>
  <si>
    <t>2.773827</t>
  </si>
  <si>
    <t>2.787593</t>
  </si>
  <si>
    <t>0.735017</t>
  </si>
  <si>
    <t>3.502564</t>
  </si>
  <si>
    <t>100.75</t>
  </si>
  <si>
    <t>0.994246</t>
  </si>
  <si>
    <t>1.265007</t>
  </si>
  <si>
    <t>2.701456</t>
  </si>
  <si>
    <t>6.333421</t>
  </si>
  <si>
    <t>23.901235</t>
  </si>
  <si>
    <t>26.840724</t>
  </si>
  <si>
    <t>4.634618</t>
  </si>
  <si>
    <t>0.819672</t>
  </si>
  <si>
    <t>37.160519</t>
  </si>
  <si>
    <t>77.224792</t>
  </si>
  <si>
    <t>15.817126</t>
  </si>
  <si>
    <t>38.939766</t>
  </si>
  <si>
    <t>131.981684</t>
  </si>
  <si>
    <t>29.635574</t>
  </si>
  <si>
    <t>1.89453</t>
  </si>
  <si>
    <t>16.433598</t>
  </si>
  <si>
    <t>7.14963</t>
  </si>
  <si>
    <t>6.668816</t>
  </si>
  <si>
    <t>6.385763</t>
  </si>
  <si>
    <t>-3.253576</t>
  </si>
  <si>
    <t>-2.971152</t>
  </si>
  <si>
    <t>-4.028436</t>
  </si>
  <si>
    <t>-12.4932</t>
  </si>
  <si>
    <t>0.075321</t>
  </si>
  <si>
    <t>3.418803</t>
  </si>
  <si>
    <t>14742</t>
  </si>
  <si>
    <t>-11089</t>
  </si>
  <si>
    <t>-3177</t>
  </si>
  <si>
    <t>1.077419</t>
  </si>
  <si>
    <t>24.218362</t>
  </si>
  <si>
    <t>2.783534</t>
  </si>
  <si>
    <t>3.267026</t>
  </si>
  <si>
    <t>9.822252</t>
  </si>
  <si>
    <t>3.370631</t>
  </si>
  <si>
    <t>3.343003</t>
  </si>
  <si>
    <t>2.121053</t>
  </si>
  <si>
    <t>1.973201</t>
  </si>
  <si>
    <t>2.820779</t>
  </si>
  <si>
    <t>50.20979</t>
  </si>
  <si>
    <t>7.418152</t>
  </si>
  <si>
    <t>-14.668423</t>
  </si>
  <si>
    <t>3976</t>
  </si>
  <si>
    <t>3.702048</t>
  </si>
  <si>
    <t>2.907548</t>
  </si>
  <si>
    <t>2.949749</t>
  </si>
  <si>
    <t>-7.356784</t>
  </si>
  <si>
    <t>-8.457286</t>
  </si>
  <si>
    <t>-0.45936</t>
  </si>
  <si>
    <t>0.222906</t>
  </si>
  <si>
    <t>-0.39391</t>
  </si>
  <si>
    <t>0.103695</t>
  </si>
  <si>
    <t>3.06577</t>
  </si>
  <si>
    <t>0.10174</t>
  </si>
  <si>
    <t>-0.450701</t>
  </si>
  <si>
    <t>0.218705</t>
  </si>
  <si>
    <t>1.382231</t>
  </si>
  <si>
    <t>0.355301</t>
  </si>
  <si>
    <t>0.117485</t>
  </si>
  <si>
    <t>3.661142</t>
  </si>
  <si>
    <t>0.013886</t>
  </si>
  <si>
    <t>0.016508</t>
  </si>
  <si>
    <t>0.005387</t>
  </si>
  <si>
    <t>1.238961</t>
  </si>
  <si>
    <t>0.34935</t>
  </si>
  <si>
    <t>0.953654</t>
  </si>
  <si>
    <t>0.520283</t>
  </si>
  <si>
    <t>0.033706</t>
  </si>
  <si>
    <t>1.963457</t>
  </si>
  <si>
    <t>0.031432</t>
  </si>
  <si>
    <t>0.010207</t>
  </si>
  <si>
    <t>0.074182</t>
  </si>
  <si>
    <t>-0.628141</t>
  </si>
  <si>
    <t>0.063334</t>
  </si>
  <si>
    <t>-0.124932</t>
  </si>
  <si>
    <t>0.239012</t>
  </si>
  <si>
    <t>73683</t>
  </si>
  <si>
    <t>Lion Lawn Care</t>
  </si>
  <si>
    <t>3964</t>
  </si>
  <si>
    <t>1518</t>
  </si>
  <si>
    <t>6160</t>
  </si>
  <si>
    <t>2492</t>
  </si>
  <si>
    <t>4732</t>
  </si>
  <si>
    <t>2512</t>
  </si>
  <si>
    <t>7244</t>
  </si>
  <si>
    <t>15315</t>
  </si>
  <si>
    <t>9342</t>
  </si>
  <si>
    <t>9371</t>
  </si>
  <si>
    <t>3577</t>
  </si>
  <si>
    <t>0.921598</t>
  </si>
  <si>
    <t>0.980981</t>
  </si>
  <si>
    <t>-1091</t>
  </si>
  <si>
    <t>-6.682657</t>
  </si>
  <si>
    <t>-6.63978</t>
  </si>
  <si>
    <t>-18.187151</t>
  </si>
  <si>
    <t>1.175974</t>
  </si>
  <si>
    <t>7.125604</t>
  </si>
  <si>
    <t>3.012346</t>
  </si>
  <si>
    <t>3.278716</t>
  </si>
  <si>
    <t>4.313333</t>
  </si>
  <si>
    <t>2.744557</t>
  </si>
  <si>
    <t>6.704545</t>
  </si>
  <si>
    <t>38.811623</t>
  </si>
  <si>
    <t>9.872674</t>
  </si>
  <si>
    <t>21.766562</t>
  </si>
  <si>
    <t>94.473392</t>
  </si>
  <si>
    <t>89.420829</t>
  </si>
  <si>
    <t>10.944937</t>
  </si>
  <si>
    <t>42.182798</t>
  </si>
  <si>
    <t>2.486201</t>
  </si>
  <si>
    <t>-170.166667</t>
  </si>
  <si>
    <t>-14.128229</t>
  </si>
  <si>
    <t>10.770042</t>
  </si>
  <si>
    <t>20.584416</t>
  </si>
  <si>
    <t>-0.145891</t>
  </si>
  <si>
    <t>-5.480167</t>
  </si>
  <si>
    <t>1.289683</t>
  </si>
  <si>
    <t>1.123596</t>
  </si>
  <si>
    <t>-33.530043</t>
  </si>
  <si>
    <t>-27.437463</t>
  </si>
  <si>
    <t>-9841</t>
  </si>
  <si>
    <t>-3783</t>
  </si>
  <si>
    <t>1941</t>
  </si>
  <si>
    <t>-398</t>
  </si>
  <si>
    <t>-1.303391</t>
  </si>
  <si>
    <t>2.082925</t>
  </si>
  <si>
    <t>3.055828</t>
  </si>
  <si>
    <t>4.081823</t>
  </si>
  <si>
    <t>8.279465</t>
  </si>
  <si>
    <t>2.696703</t>
  </si>
  <si>
    <t>1.901299</t>
  </si>
  <si>
    <t>-14.50838</t>
  </si>
  <si>
    <t>3.030405</t>
  </si>
  <si>
    <t>45.935175</t>
  </si>
  <si>
    <t>11.955599</t>
  </si>
  <si>
    <t>22.877619</t>
  </si>
  <si>
    <t>1827</t>
  </si>
  <si>
    <t>2.436374</t>
  </si>
  <si>
    <t>2.836701</t>
  </si>
  <si>
    <t>3.55236</t>
  </si>
  <si>
    <t>4.06</t>
  </si>
  <si>
    <t>3.175556</t>
  </si>
  <si>
    <t>3.417778</t>
  </si>
  <si>
    <t>0.234178</t>
  </si>
  <si>
    <t>0.162312</t>
  </si>
  <si>
    <t>0.076293</t>
  </si>
  <si>
    <t>0.344589</t>
  </si>
  <si>
    <t>0.145199</t>
  </si>
  <si>
    <t>0.209488</t>
  </si>
  <si>
    <t>1.164315</t>
  </si>
  <si>
    <t>1.879157</t>
  </si>
  <si>
    <t>-1.072449</t>
  </si>
  <si>
    <t>2.895206</t>
  </si>
  <si>
    <t>0.08407</t>
  </si>
  <si>
    <t>0.044074</t>
  </si>
  <si>
    <t>0.039765</t>
  </si>
  <si>
    <t>0.760135</t>
  </si>
  <si>
    <t>2.045242</t>
  </si>
  <si>
    <t>0.901273</t>
  </si>
  <si>
    <t>0.843182</t>
  </si>
  <si>
    <t>0.082795</t>
  </si>
  <si>
    <t>-4.791513</t>
  </si>
  <si>
    <t>0.034689</t>
  </si>
  <si>
    <t>0.098864</t>
  </si>
  <si>
    <t>0.119556</t>
  </si>
  <si>
    <t>-2.311111</t>
  </si>
  <si>
    <t>0.126877</t>
  </si>
  <si>
    <t>0.161039</t>
  </si>
  <si>
    <t>0.012897</t>
  </si>
  <si>
    <t>54.272338</t>
  </si>
  <si>
    <t>0.997815</t>
  </si>
  <si>
    <t>0.098727</t>
  </si>
  <si>
    <t>4.068889</t>
  </si>
  <si>
    <t>3.096473</t>
  </si>
  <si>
    <t>13484</t>
  </si>
  <si>
    <t>0.117251</t>
  </si>
  <si>
    <t>4165.794155</t>
  </si>
  <si>
    <t>5.278997</t>
  </si>
  <si>
    <t>73686</t>
  </si>
  <si>
    <t>Empresario Commercial Properties</t>
  </si>
  <si>
    <t>Gilbert R Achenbach</t>
  </si>
  <si>
    <t>KEGK 3/23/09</t>
  </si>
  <si>
    <t>21.214286</t>
  </si>
  <si>
    <t>1.221429</t>
  </si>
  <si>
    <t>0.954984</t>
  </si>
  <si>
    <t>-1.52</t>
  </si>
  <si>
    <t>1.72</t>
  </si>
  <si>
    <t>-10.128617</t>
  </si>
  <si>
    <t>30.199765</t>
  </si>
  <si>
    <t>-2.232667</t>
  </si>
  <si>
    <t>18.871915</t>
  </si>
  <si>
    <t>2.736334</t>
  </si>
  <si>
    <t>-53.1875</t>
  </si>
  <si>
    <t>60.785714</t>
  </si>
  <si>
    <t>3.57563</t>
  </si>
  <si>
    <t>-11.898017</t>
  </si>
  <si>
    <t>-3.414634</t>
  </si>
  <si>
    <t>6.043614</t>
  </si>
  <si>
    <t>1.645123</t>
  </si>
  <si>
    <t>7.638073</t>
  </si>
  <si>
    <t>19.340909</t>
  </si>
  <si>
    <t>-3.701528</t>
  </si>
  <si>
    <t>1.703571</t>
  </si>
  <si>
    <t>-0.587544</t>
  </si>
  <si>
    <t>3.006012</t>
  </si>
  <si>
    <t>-47.7</t>
  </si>
  <si>
    <t>2.716865</t>
  </si>
  <si>
    <t>-0.44</t>
  </si>
  <si>
    <t>0.039046</t>
  </si>
  <si>
    <t>-0.075922</t>
  </si>
  <si>
    <t>-0.075472</t>
  </si>
  <si>
    <t>-0.073375</t>
  </si>
  <si>
    <t>0.942387</t>
  </si>
  <si>
    <t>11.497253</t>
  </si>
  <si>
    <t>0.026936</t>
  </si>
  <si>
    <t>0.008226</t>
  </si>
  <si>
    <t>0.009401</t>
  </si>
  <si>
    <t>1.022327</t>
  </si>
  <si>
    <t>0.766881</t>
  </si>
  <si>
    <t>-0.037015</t>
  </si>
  <si>
    <t>17.035714</t>
  </si>
  <si>
    <t>0.020293</t>
  </si>
  <si>
    <t>0.025723</t>
  </si>
  <si>
    <t>-0.005875</t>
  </si>
  <si>
    <t>-0.92</t>
  </si>
  <si>
    <t>0.033543</t>
  </si>
  <si>
    <t>-0.101286</t>
  </si>
  <si>
    <t>0.060436</t>
  </si>
  <si>
    <t>73603</t>
  </si>
  <si>
    <t>White Rock Language School</t>
  </si>
  <si>
    <t>Trace P Degenaro</t>
  </si>
  <si>
    <t>RJS</t>
  </si>
  <si>
    <t>6250</t>
  </si>
  <si>
    <t>6225</t>
  </si>
  <si>
    <t>0.016064</t>
  </si>
  <si>
    <t>0.01581</t>
  </si>
  <si>
    <t>0.932806</t>
  </si>
  <si>
    <t>0.947791</t>
  </si>
  <si>
    <t>-4.683841</t>
  </si>
  <si>
    <t>0.06751</t>
  </si>
  <si>
    <t>-7.763636</t>
  </si>
  <si>
    <t>0.068594</t>
  </si>
  <si>
    <t>0.06832</t>
  </si>
  <si>
    <t>0.94159</t>
  </si>
  <si>
    <t>0.95686</t>
  </si>
  <si>
    <t>5.693069</t>
  </si>
  <si>
    <t>-447</t>
  </si>
  <si>
    <t>1.004016</t>
  </si>
  <si>
    <t>13.81733</t>
  </si>
  <si>
    <t>38.819308</t>
  </si>
  <si>
    <t>1.072727</t>
  </si>
  <si>
    <t>-0.000154</t>
  </si>
  <si>
    <t>1.515152</t>
  </si>
  <si>
    <t>0.067916</t>
  </si>
  <si>
    <t>0.105386</t>
  </si>
  <si>
    <t>1.046838</t>
  </si>
  <si>
    <t>0.138173</t>
  </si>
  <si>
    <t>0.355062</t>
  </si>
  <si>
    <t>0.007115</t>
  </si>
  <si>
    <t>-0.046838</t>
  </si>
  <si>
    <t>8.428571</t>
  </si>
  <si>
    <t>0.009328</t>
  </si>
  <si>
    <t>0.056931</t>
  </si>
  <si>
    <t>0.009478</t>
  </si>
  <si>
    <t>71941</t>
  </si>
  <si>
    <t>Fortune Diagnostic Imaging Center</t>
  </si>
  <si>
    <t>482000</t>
  </si>
  <si>
    <t>92000</t>
  </si>
  <si>
    <t>1236000</t>
  </si>
  <si>
    <t>17000</t>
  </si>
  <si>
    <t>1048000</t>
  </si>
  <si>
    <t>652000</t>
  </si>
  <si>
    <t>396000</t>
  </si>
  <si>
    <t>1437000</t>
  </si>
  <si>
    <t>127000</t>
  </si>
  <si>
    <t>3025000</t>
  </si>
  <si>
    <t>4261000</t>
  </si>
  <si>
    <t>79000</t>
  </si>
  <si>
    <t>364000</t>
  </si>
  <si>
    <t>324000</t>
  </si>
  <si>
    <t>1347000</t>
  </si>
  <si>
    <t>2074000</t>
  </si>
  <si>
    <t>67000</t>
  </si>
  <si>
    <t>261000</t>
  </si>
  <si>
    <t>536000</t>
  </si>
  <si>
    <t>2717000</t>
  </si>
  <si>
    <t>-339000</t>
  </si>
  <si>
    <t>2187000</t>
  </si>
  <si>
    <t>3318000</t>
  </si>
  <si>
    <t>1702000</t>
  </si>
  <si>
    <t>1616000</t>
  </si>
  <si>
    <t>983000</t>
  </si>
  <si>
    <t>1064000</t>
  </si>
  <si>
    <t>707000</t>
  </si>
  <si>
    <t>52000</t>
  </si>
  <si>
    <t>-54000</t>
  </si>
  <si>
    <t>653000</t>
  </si>
  <si>
    <t>208000</t>
  </si>
  <si>
    <t>435000</t>
  </si>
  <si>
    <t>427000</t>
  </si>
  <si>
    <t>112000</t>
  </si>
  <si>
    <t>0.910591</t>
  </si>
  <si>
    <t>1.700138</t>
  </si>
  <si>
    <t>0.948331</t>
  </si>
  <si>
    <t>1.71405</t>
  </si>
  <si>
    <t>0.48674</t>
  </si>
  <si>
    <t>13.557692</t>
  </si>
  <si>
    <t>578000</t>
  </si>
  <si>
    <t>10.208871</t>
  </si>
  <si>
    <t>19.890261</t>
  </si>
  <si>
    <t>48.704039</t>
  </si>
  <si>
    <t>21.308017</t>
  </si>
  <si>
    <t>25.747126</t>
  </si>
  <si>
    <t>31.852986</t>
  </si>
  <si>
    <t>60.283303</t>
  </si>
  <si>
    <t>103.366627</t>
  </si>
  <si>
    <t>34.741481</t>
  </si>
  <si>
    <t>0.77869</t>
  </si>
  <si>
    <t>6.518664</t>
  </si>
  <si>
    <t>1.517147</t>
  </si>
  <si>
    <t>8.378788</t>
  </si>
  <si>
    <t>15.325041</t>
  </si>
  <si>
    <t>25.902608</t>
  </si>
  <si>
    <t>0.327273</t>
  </si>
  <si>
    <t>53.966942</t>
  </si>
  <si>
    <t>2.44123</t>
  </si>
  <si>
    <t>6.054745</t>
  </si>
  <si>
    <t>19.68053</t>
  </si>
  <si>
    <t>1652000</t>
  </si>
  <si>
    <t>486000</t>
  </si>
  <si>
    <t>13.110307</t>
  </si>
  <si>
    <t>5.113924</t>
  </si>
  <si>
    <t>0.779339</t>
  </si>
  <si>
    <t>788000</t>
  </si>
  <si>
    <t>23.749247</t>
  </si>
  <si>
    <t>1.196701</t>
  </si>
  <si>
    <t>2.710006</t>
  </si>
  <si>
    <t>0.284773</t>
  </si>
  <si>
    <t>1.199746</t>
  </si>
  <si>
    <t>0.054966</t>
  </si>
  <si>
    <t>0.833635</t>
  </si>
  <si>
    <t>0.22131</t>
  </si>
  <si>
    <t>0.196805</t>
  </si>
  <si>
    <t>0.434562</t>
  </si>
  <si>
    <t>0.026754</t>
  </si>
  <si>
    <t>0.237492</t>
  </si>
  <si>
    <t>3.320611</t>
  </si>
  <si>
    <t>0.120891</t>
  </si>
  <si>
    <t>0.102089</t>
  </si>
  <si>
    <t>0.198903</t>
  </si>
  <si>
    <t>71901</t>
  </si>
  <si>
    <t>Neptune Power Generation</t>
  </si>
  <si>
    <t>Roxana I Olis</t>
  </si>
  <si>
    <t>SLO 2/16</t>
  </si>
  <si>
    <t>1.473538</t>
  </si>
  <si>
    <t>1.688022</t>
  </si>
  <si>
    <t>2.773109</t>
  </si>
  <si>
    <t>3.384615</t>
  </si>
  <si>
    <t>0.734967</t>
  </si>
  <si>
    <t>1.344828</t>
  </si>
  <si>
    <t>2.227171</t>
  </si>
  <si>
    <t>8.403361</t>
  </si>
  <si>
    <t>48.372359</t>
  </si>
  <si>
    <t>0.713878</t>
  </si>
  <si>
    <t>42.83695</t>
  </si>
  <si>
    <t>15.544801</t>
  </si>
  <si>
    <t>55.920907</t>
  </si>
  <si>
    <t>3.899777</t>
  </si>
  <si>
    <t>14.178138</t>
  </si>
  <si>
    <t>14.714286</t>
  </si>
  <si>
    <t>15.359649</t>
  </si>
  <si>
    <t>7.54491</t>
  </si>
  <si>
    <t>6.969206</t>
  </si>
  <si>
    <t>9.174312</t>
  </si>
  <si>
    <t>-5.094851</t>
  </si>
  <si>
    <t>-59.183673</t>
  </si>
  <si>
    <t>10.8221</t>
  </si>
  <si>
    <t>-1686</t>
  </si>
  <si>
    <t>1.169231</t>
  </si>
  <si>
    <t>10.25641</t>
  </si>
  <si>
    <t>0.571102</t>
  </si>
  <si>
    <t>4.311822</t>
  </si>
  <si>
    <t>8.520681</t>
  </si>
  <si>
    <t>1.317949</t>
  </si>
  <si>
    <t>1.28498</t>
  </si>
  <si>
    <t>-7.076248</t>
  </si>
  <si>
    <t>5.711111</t>
  </si>
  <si>
    <t>4.904999</t>
  </si>
  <si>
    <t>2.8125</t>
  </si>
  <si>
    <t>0.166441</t>
  </si>
  <si>
    <t>0.144339</t>
  </si>
  <si>
    <t>0.116297</t>
  </si>
  <si>
    <t>0.053846</t>
  </si>
  <si>
    <t>0.124465</t>
  </si>
  <si>
    <t>0.143524</t>
  </si>
  <si>
    <t>-0.241269</t>
  </si>
  <si>
    <t>4.589286</t>
  </si>
  <si>
    <t>0.178788</t>
  </si>
  <si>
    <t>0.033695</t>
  </si>
  <si>
    <t>0.995431</t>
  </si>
  <si>
    <t>0.286192</t>
  </si>
  <si>
    <t>0.005711</t>
  </si>
  <si>
    <t>1.079832</t>
  </si>
  <si>
    <t>0.131403</t>
  </si>
  <si>
    <t>8.875</t>
  </si>
  <si>
    <t>0.459144</t>
  </si>
  <si>
    <t>0.022272</t>
  </si>
  <si>
    <t>-0.050949</t>
  </si>
  <si>
    <t>0.084034</t>
  </si>
  <si>
    <t>71241</t>
  </si>
  <si>
    <t>Jupiter Port and Harbor Operations</t>
  </si>
  <si>
    <t>Jennie T Voran</t>
  </si>
  <si>
    <t>GWF</t>
  </si>
  <si>
    <t>0.140177</t>
  </si>
  <si>
    <t>1.01766</t>
  </si>
  <si>
    <t>15.355932</t>
  </si>
  <si>
    <t>0.93886</t>
  </si>
  <si>
    <t>5.595855</t>
  </si>
  <si>
    <t>91.525424</t>
  </si>
  <si>
    <t>19.057377</t>
  </si>
  <si>
    <t>8.811475</t>
  </si>
  <si>
    <t>48.974684</t>
  </si>
  <si>
    <t>0.505699</t>
  </si>
  <si>
    <t>30.5</t>
  </si>
  <si>
    <t>8.271186</t>
  </si>
  <si>
    <t>97.6</t>
  </si>
  <si>
    <t>0.084746</t>
  </si>
  <si>
    <t>0.409836</t>
  </si>
  <si>
    <t>1.639344</t>
  </si>
  <si>
    <t>11.065574</t>
  </si>
  <si>
    <t>0.813559</t>
  </si>
  <si>
    <t>9.221311</t>
  </si>
  <si>
    <t>0.841261</t>
  </si>
  <si>
    <t>71424</t>
  </si>
  <si>
    <t>Corporate HMO Medical Center</t>
  </si>
  <si>
    <t>Kailey K Morriss</t>
  </si>
  <si>
    <t>BJohnson</t>
  </si>
  <si>
    <t>3381</t>
  </si>
  <si>
    <t>1655</t>
  </si>
  <si>
    <t>0.753731</t>
  </si>
  <si>
    <t>1.30597</t>
  </si>
  <si>
    <t>1.428094</t>
  </si>
  <si>
    <t>2.072816</t>
  </si>
  <si>
    <t>0.588154</t>
  </si>
  <si>
    <t>22.333333</t>
  </si>
  <si>
    <t>9.533333</t>
  </si>
  <si>
    <t>17.630854</t>
  </si>
  <si>
    <t>42.809365</t>
  </si>
  <si>
    <t>25.180832</t>
  </si>
  <si>
    <t>6.057866</t>
  </si>
  <si>
    <t>37.5</t>
  </si>
  <si>
    <t>40.097197</t>
  </si>
  <si>
    <t>48.960725</t>
  </si>
  <si>
    <t>58.444109</t>
  </si>
  <si>
    <t>3.046832</t>
  </si>
  <si>
    <t>17.98374</t>
  </si>
  <si>
    <t>7.397993</t>
  </si>
  <si>
    <t>21.066667</t>
  </si>
  <si>
    <t>8.035714</t>
  </si>
  <si>
    <t>-5.739514</t>
  </si>
  <si>
    <t>36.52968</t>
  </si>
  <si>
    <t>15.448852</t>
  </si>
  <si>
    <t>184.444444</t>
  </si>
  <si>
    <t>51.194953</t>
  </si>
  <si>
    <t>0.509709</t>
  </si>
  <si>
    <t>62.135922</t>
  </si>
  <si>
    <t>9.102881</t>
  </si>
  <si>
    <t>5.786618</t>
  </si>
  <si>
    <t>131.034483</t>
  </si>
  <si>
    <t>20.562771</t>
  </si>
  <si>
    <t>1.104478</t>
  </si>
  <si>
    <t>4.548673</t>
  </si>
  <si>
    <t>16.333333</t>
  </si>
  <si>
    <t>0.490099</t>
  </si>
  <si>
    <t>0.605634</t>
  </si>
  <si>
    <t>-0.092857</t>
  </si>
  <si>
    <t>0.425743</t>
  </si>
  <si>
    <t>0.455446</t>
  </si>
  <si>
    <t>1.09375</t>
  </si>
  <si>
    <t>0.07716</t>
  </si>
  <si>
    <t>-0.30867</t>
  </si>
  <si>
    <t>0.140515</t>
  </si>
  <si>
    <t>0.033906</t>
  </si>
  <si>
    <t>0.027125</t>
  </si>
  <si>
    <t>26.5</t>
  </si>
  <si>
    <t>3.657143</t>
  </si>
  <si>
    <t>0.939421</t>
  </si>
  <si>
    <t>0.203857</t>
  </si>
  <si>
    <t>0.057866</t>
  </si>
  <si>
    <t>0.494983</t>
  </si>
  <si>
    <t>0.030307</t>
  </si>
  <si>
    <t>0.082645</t>
  </si>
  <si>
    <t>0.060579</t>
  </si>
  <si>
    <t>25.5</t>
  </si>
  <si>
    <t>0.176309</t>
  </si>
  <si>
    <t>0.154489</t>
  </si>
  <si>
    <t>0.428094</t>
  </si>
  <si>
    <t>71017</t>
  </si>
  <si>
    <t>India Testing Laboratory</t>
  </si>
  <si>
    <t>Destiny P Mettille</t>
  </si>
  <si>
    <t>GI 04/09</t>
  </si>
  <si>
    <t>4834</t>
  </si>
  <si>
    <t>6480</t>
  </si>
  <si>
    <t>10840</t>
  </si>
  <si>
    <t>8525</t>
  </si>
  <si>
    <t>8958</t>
  </si>
  <si>
    <t>2138</t>
  </si>
  <si>
    <t>5893</t>
  </si>
  <si>
    <t>9655</t>
  </si>
  <si>
    <t>10292</t>
  </si>
  <si>
    <t>2219</t>
  </si>
  <si>
    <t>2699</t>
  </si>
  <si>
    <t>0.435335</t>
  </si>
  <si>
    <t>1.713832</t>
  </si>
  <si>
    <t>1.922675</t>
  </si>
  <si>
    <t>0.657848</t>
  </si>
  <si>
    <t>2.953237</t>
  </si>
  <si>
    <t>1533</t>
  </si>
  <si>
    <t>4.606322</t>
  </si>
  <si>
    <t>5.827194</t>
  </si>
  <si>
    <t>17.030995</t>
  </si>
  <si>
    <t>22.377253</t>
  </si>
  <si>
    <t>5.641451</t>
  </si>
  <si>
    <t>35.249042</t>
  </si>
  <si>
    <t>3.867403</t>
  </si>
  <si>
    <t>42.118561</t>
  </si>
  <si>
    <t>171.435095</t>
  </si>
  <si>
    <t>47.983385</t>
  </si>
  <si>
    <t>1.480129</t>
  </si>
  <si>
    <t>4.91256</t>
  </si>
  <si>
    <t>4.325938</t>
  </si>
  <si>
    <t>5.72743</t>
  </si>
  <si>
    <t>6.061621</t>
  </si>
  <si>
    <t>6.973967</t>
  </si>
  <si>
    <t>4.356295</t>
  </si>
  <si>
    <t>12.394573</t>
  </si>
  <si>
    <t>10.252786</t>
  </si>
  <si>
    <t>-0.130233</t>
  </si>
  <si>
    <t>-9.688581</t>
  </si>
  <si>
    <t>13920</t>
  </si>
  <si>
    <t>-10109</t>
  </si>
  <si>
    <t>-2163</t>
  </si>
  <si>
    <t>0.755302</t>
  </si>
  <si>
    <t>17.71615</t>
  </si>
  <si>
    <t>5.369937</t>
  </si>
  <si>
    <t>2.564296</t>
  </si>
  <si>
    <t>8.666013</t>
  </si>
  <si>
    <t>4.095331</t>
  </si>
  <si>
    <t>3.936948</t>
  </si>
  <si>
    <t>1.345188</t>
  </si>
  <si>
    <t>5.514388</t>
  </si>
  <si>
    <t>-5.256327</t>
  </si>
  <si>
    <t>11.011388</t>
  </si>
  <si>
    <t>1.40123</t>
  </si>
  <si>
    <t>2.823973</t>
  </si>
  <si>
    <t>2.933414</t>
  </si>
  <si>
    <t>4.528777</t>
  </si>
  <si>
    <t>1.093525</t>
  </si>
  <si>
    <t>1.176259</t>
  </si>
  <si>
    <t>10425</t>
  </si>
  <si>
    <t>0.001129</t>
  </si>
  <si>
    <t>0.273699</t>
  </si>
  <si>
    <t>0.015995</t>
  </si>
  <si>
    <t>0.232136</t>
  </si>
  <si>
    <t>0.801174</t>
  </si>
  <si>
    <t>0.226209</t>
  </si>
  <si>
    <t>0.001101</t>
  </si>
  <si>
    <t>0.266711</t>
  </si>
  <si>
    <t>2.283525</t>
  </si>
  <si>
    <t>0.393069</t>
  </si>
  <si>
    <t>-0.180665</t>
  </si>
  <si>
    <t>2.689498</t>
  </si>
  <si>
    <t>0.019684</t>
  </si>
  <si>
    <t>-0.016065</t>
  </si>
  <si>
    <t>0.008749</t>
  </si>
  <si>
    <t>6.258993</t>
  </si>
  <si>
    <t>1.083406</t>
  </si>
  <si>
    <t>0.943585</t>
  </si>
  <si>
    <t>0.460259</t>
  </si>
  <si>
    <t>0.040953</t>
  </si>
  <si>
    <t>-0.012769</t>
  </si>
  <si>
    <t>0.012949</t>
  </si>
  <si>
    <t>0.110114</t>
  </si>
  <si>
    <t>2.622302</t>
  </si>
  <si>
    <t>0.028135</t>
  </si>
  <si>
    <t>0.058272</t>
  </si>
  <si>
    <t>0.102528</t>
  </si>
  <si>
    <t>0.17031</t>
  </si>
  <si>
    <t>71078</t>
  </si>
  <si>
    <t>Future Iron and Steel Mill</t>
  </si>
  <si>
    <t>Elijah D Galon</t>
  </si>
  <si>
    <t>2625</t>
  </si>
  <si>
    <t>2938</t>
  </si>
  <si>
    <t>12496</t>
  </si>
  <si>
    <t>8334</t>
  </si>
  <si>
    <t>4162</t>
  </si>
  <si>
    <t>0.321524</t>
  </si>
  <si>
    <t>0.664381</t>
  </si>
  <si>
    <t>2.404255</t>
  </si>
  <si>
    <t>1.556604</t>
  </si>
  <si>
    <t>1.69</t>
  </si>
  <si>
    <t>2.960024</t>
  </si>
  <si>
    <t>28.613569</t>
  </si>
  <si>
    <t>33.306658</t>
  </si>
  <si>
    <t>1.808579</t>
  </si>
  <si>
    <t>26.515152</t>
  </si>
  <si>
    <t>23.484315</t>
  </si>
  <si>
    <t>22.315941</t>
  </si>
  <si>
    <t>33.548116</t>
  </si>
  <si>
    <t>37.051836</t>
  </si>
  <si>
    <t>3.813244</t>
  </si>
  <si>
    <t>-14.183882</t>
  </si>
  <si>
    <t>36.861357</t>
  </si>
  <si>
    <t>8.231884</t>
  </si>
  <si>
    <t>4.028074</t>
  </si>
  <si>
    <t>4.396305</t>
  </si>
  <si>
    <t>1.415257</t>
  </si>
  <si>
    <t>40.082645</t>
  </si>
  <si>
    <t>35.179576</t>
  </si>
  <si>
    <t>-0.722699</t>
  </si>
  <si>
    <t>-76.108374</t>
  </si>
  <si>
    <t>12760</t>
  </si>
  <si>
    <t>-8661</t>
  </si>
  <si>
    <t>4099</t>
  </si>
  <si>
    <t>-3727</t>
  </si>
  <si>
    <t>-578</t>
  </si>
  <si>
    <t>4.477876</t>
  </si>
  <si>
    <t>38.938053</t>
  </si>
  <si>
    <t>0.544174</t>
  </si>
  <si>
    <t>16.356021</t>
  </si>
  <si>
    <t>1.056338</t>
  </si>
  <si>
    <t>0.776248</t>
  </si>
  <si>
    <t>5.39823</t>
  </si>
  <si>
    <t>2.041667</t>
  </si>
  <si>
    <t>-68.623266</t>
  </si>
  <si>
    <t>2.352753</t>
  </si>
  <si>
    <t>13.560709</t>
  </si>
  <si>
    <t>6.22449</t>
  </si>
  <si>
    <t>4.038259</t>
  </si>
  <si>
    <t>1.295</t>
  </si>
  <si>
    <t>-1.595</t>
  </si>
  <si>
    <t>-0.168352</t>
  </si>
  <si>
    <t>0.096225</t>
  </si>
  <si>
    <t>-0.188371</t>
  </si>
  <si>
    <t>2.368852</t>
  </si>
  <si>
    <t>0.092485</t>
  </si>
  <si>
    <t>-0.161808</t>
  </si>
  <si>
    <t>2.515464</t>
  </si>
  <si>
    <t>0.480061</t>
  </si>
  <si>
    <t>-0.791853</t>
  </si>
  <si>
    <t>0.027229</t>
  </si>
  <si>
    <t>-0.024408</t>
  </si>
  <si>
    <t>0.006402</t>
  </si>
  <si>
    <t>1.847222</t>
  </si>
  <si>
    <t>0.241228</t>
  </si>
  <si>
    <t>0.981914</t>
  </si>
  <si>
    <t>0.558438</t>
  </si>
  <si>
    <t>-0.077836</t>
  </si>
  <si>
    <t>0.024413</t>
  </si>
  <si>
    <t>0.023528</t>
  </si>
  <si>
    <t>0.17</t>
  </si>
  <si>
    <t>0.043716</t>
  </si>
  <si>
    <t>0.0296</t>
  </si>
  <si>
    <t>0.351796</t>
  </si>
  <si>
    <t>0.286136</t>
  </si>
  <si>
    <t>71732</t>
  </si>
  <si>
    <t>Bottom Line Marine Cargo Handling</t>
  </si>
  <si>
    <t>Daisy C Carvalno</t>
  </si>
  <si>
    <t>car</t>
  </si>
  <si>
    <t>12204</t>
  </si>
  <si>
    <t>4671</t>
  </si>
  <si>
    <t>8276</t>
  </si>
  <si>
    <t>6907</t>
  </si>
  <si>
    <t>19649</t>
  </si>
  <si>
    <t>7312</t>
  </si>
  <si>
    <t>10698</t>
  </si>
  <si>
    <t>8951</t>
  </si>
  <si>
    <t>49476</t>
  </si>
  <si>
    <t>44108</t>
  </si>
  <si>
    <t>4892</t>
  </si>
  <si>
    <t>0.696253</t>
  </si>
  <si>
    <t>1.669037</t>
  </si>
  <si>
    <t>9553</t>
  </si>
  <si>
    <t>1.195174</t>
  </si>
  <si>
    <t>1.198118</t>
  </si>
  <si>
    <t>1.054538</t>
  </si>
  <si>
    <t>0.544455</t>
  </si>
  <si>
    <t>2.260437</t>
  </si>
  <si>
    <t>3.572093</t>
  </si>
  <si>
    <t>5.234342</t>
  </si>
  <si>
    <t>10.359331</t>
  </si>
  <si>
    <t>1.05841</t>
  </si>
  <si>
    <t>2.040816</t>
  </si>
  <si>
    <t>4.479946</t>
  </si>
  <si>
    <t>10.849705</t>
  </si>
  <si>
    <t>2.294042</t>
  </si>
  <si>
    <t>36.750789</t>
  </si>
  <si>
    <t>35.639805</t>
  </si>
  <si>
    <t>58.753514</t>
  </si>
  <si>
    <t>18.743199</t>
  </si>
  <si>
    <t>2.517991</t>
  </si>
  <si>
    <t>10.113655</t>
  </si>
  <si>
    <t>5.527427</t>
  </si>
  <si>
    <t>7.163168</t>
  </si>
  <si>
    <t>3.226627</t>
  </si>
  <si>
    <t>-30.436168</t>
  </si>
  <si>
    <t>-45.684403</t>
  </si>
  <si>
    <t>4.690058</t>
  </si>
  <si>
    <t>-20.942124</t>
  </si>
  <si>
    <t>-0.737936</t>
  </si>
  <si>
    <t>-83.778317</t>
  </si>
  <si>
    <t>4.696646</t>
  </si>
  <si>
    <t>56342</t>
  </si>
  <si>
    <t>-43558</t>
  </si>
  <si>
    <t>12784</t>
  </si>
  <si>
    <t>-4680</t>
  </si>
  <si>
    <t>7438</t>
  </si>
  <si>
    <t>6935</t>
  </si>
  <si>
    <t>-3710</t>
  </si>
  <si>
    <t>0.773547</t>
  </si>
  <si>
    <t>7.100459</t>
  </si>
  <si>
    <t>0.741774</t>
  </si>
  <si>
    <t>10.241358</t>
  </si>
  <si>
    <t>1.281429</t>
  </si>
  <si>
    <t>0.810494</t>
  </si>
  <si>
    <t>0.836601</t>
  </si>
  <si>
    <t>0.820371</t>
  </si>
  <si>
    <t>-67.594391</t>
  </si>
  <si>
    <t>3.035815</t>
  </si>
  <si>
    <t>-44.476624</t>
  </si>
  <si>
    <t>4.802264</t>
  </si>
  <si>
    <t>5.21771</t>
  </si>
  <si>
    <t>4.114385</t>
  </si>
  <si>
    <t>6602</t>
  </si>
  <si>
    <t>1.164345</t>
  </si>
  <si>
    <t>-4.002786</t>
  </si>
  <si>
    <t>5.192201</t>
  </si>
  <si>
    <t>3672</t>
  </si>
  <si>
    <t>0.430645</t>
  </si>
  <si>
    <t>0.101095</t>
  </si>
  <si>
    <t>-0.375654</t>
  </si>
  <si>
    <t>0.534968</t>
  </si>
  <si>
    <t>0.097741</t>
  </si>
  <si>
    <t>0.416358</t>
  </si>
  <si>
    <t>17.294264</t>
  </si>
  <si>
    <t>0.257856</t>
  </si>
  <si>
    <t>-0.475099</t>
  </si>
  <si>
    <t>5.210771</t>
  </si>
  <si>
    <t>-0.031652</t>
  </si>
  <si>
    <t>0.005255</t>
  </si>
  <si>
    <t>6.27727</t>
  </si>
  <si>
    <t>0.195669</t>
  </si>
  <si>
    <t>0.97706</t>
  </si>
  <si>
    <t>0.39885</t>
  </si>
  <si>
    <t>0.012814</t>
  </si>
  <si>
    <t>-1566</t>
  </si>
  <si>
    <t>0.875545</t>
  </si>
  <si>
    <t>-0.04368</t>
  </si>
  <si>
    <t>0.013232</t>
  </si>
  <si>
    <t>0.030358</t>
  </si>
  <si>
    <t>10.887187</t>
  </si>
  <si>
    <t>0.033176</t>
  </si>
  <si>
    <t>0.020408</t>
  </si>
  <si>
    <t>-0.209421</t>
  </si>
  <si>
    <t>0.044799</t>
  </si>
  <si>
    <t>71798</t>
  </si>
  <si>
    <t>Eastern Junior College</t>
  </si>
  <si>
    <t>Kayvon Shaikh</t>
  </si>
  <si>
    <t>HS</t>
  </si>
  <si>
    <t>9155</t>
  </si>
  <si>
    <t>10022</t>
  </si>
  <si>
    <t>0.216578</t>
  </si>
  <si>
    <t>0.770053</t>
  </si>
  <si>
    <t>-20.55814</t>
  </si>
  <si>
    <t>5.701195</t>
  </si>
  <si>
    <t>1.05113</t>
  </si>
  <si>
    <t>0.165138</t>
  </si>
  <si>
    <t>1.592133</t>
  </si>
  <si>
    <t>2.554817</t>
  </si>
  <si>
    <t>885</t>
  </si>
  <si>
    <t>1.812121</t>
  </si>
  <si>
    <t>-6.361474</t>
  </si>
  <si>
    <t>0.841001</t>
  </si>
  <si>
    <t>0.178094</t>
  </si>
  <si>
    <t>7.538914</t>
  </si>
  <si>
    <t>6.008918</t>
  </si>
  <si>
    <t>-117.523256</t>
  </si>
  <si>
    <t>7.250359</t>
  </si>
  <si>
    <t>-5.410226</t>
  </si>
  <si>
    <t>34.883721</t>
  </si>
  <si>
    <t>44.208809</t>
  </si>
  <si>
    <t>111.842381</t>
  </si>
  <si>
    <t>-509.52381</t>
  </si>
  <si>
    <t>-9255</t>
  </si>
  <si>
    <t>-16.209302</t>
  </si>
  <si>
    <t>8.578213</t>
  </si>
  <si>
    <t>-0.900366</t>
  </si>
  <si>
    <t>-1.058672</t>
  </si>
  <si>
    <t>2.032086</t>
  </si>
  <si>
    <t>7.043825</t>
  </si>
  <si>
    <t>1.832298</t>
  </si>
  <si>
    <t>153.581662</t>
  </si>
  <si>
    <t>8.756308</t>
  </si>
  <si>
    <t>117.948718</t>
  </si>
  <si>
    <t>1.616949</t>
  </si>
  <si>
    <t>1.99774</t>
  </si>
  <si>
    <t>5.876102</t>
  </si>
  <si>
    <t>2.887043</t>
  </si>
  <si>
    <t>-1.448505</t>
  </si>
  <si>
    <t>-1.780731</t>
  </si>
  <si>
    <t>2453</t>
  </si>
  <si>
    <t>-0.366686</t>
  </si>
  <si>
    <t>0.436612</t>
  </si>
  <si>
    <t>-0.291848</t>
  </si>
  <si>
    <t>1.977273</t>
  </si>
  <si>
    <t>0.417391</t>
  </si>
  <si>
    <t>-0.350543</t>
  </si>
  <si>
    <t>-6.168224</t>
  </si>
  <si>
    <t>1.065749</t>
  </si>
  <si>
    <t>-78.939092</t>
  </si>
  <si>
    <t>0.045814</t>
  </si>
  <si>
    <t>-0.018304</t>
  </si>
  <si>
    <t>0.008014</t>
  </si>
  <si>
    <t>1.625259</t>
  </si>
  <si>
    <t>0.507682</t>
  </si>
  <si>
    <t>0.998219</t>
  </si>
  <si>
    <t>-0.001517</t>
  </si>
  <si>
    <t>0.048157</t>
  </si>
  <si>
    <t>0.087563</t>
  </si>
  <si>
    <t>-0.687708</t>
  </si>
  <si>
    <t>-0.063615</t>
  </si>
  <si>
    <t>1.118424</t>
  </si>
  <si>
    <t>71729</t>
  </si>
  <si>
    <t>Patio Marine Engineering</t>
  </si>
  <si>
    <t>Brianna P Cartwright</t>
  </si>
  <si>
    <t>CMH 8/11</t>
  </si>
  <si>
    <t>11501</t>
  </si>
  <si>
    <t>9947</t>
  </si>
  <si>
    <t>1.493976</t>
  </si>
  <si>
    <t>1.518072</t>
  </si>
  <si>
    <t>0.305521</t>
  </si>
  <si>
    <t>0.234023</t>
  </si>
  <si>
    <t>2.421965</t>
  </si>
  <si>
    <t>5.698225</t>
  </si>
  <si>
    <t>69.736842</t>
  </si>
  <si>
    <t>91.042945</t>
  </si>
  <si>
    <t>13.511869</t>
  </si>
  <si>
    <t>6.434223</t>
  </si>
  <si>
    <t>46.630728</t>
  </si>
  <si>
    <t>0.268817</t>
  </si>
  <si>
    <t>11.583775</t>
  </si>
  <si>
    <t>0.220167</t>
  </si>
  <si>
    <t>8.916759</t>
  </si>
  <si>
    <t>10.809211</t>
  </si>
  <si>
    <t>89.155039</t>
  </si>
  <si>
    <t>14.111656</t>
  </si>
  <si>
    <t>16.765306</t>
  </si>
  <si>
    <t>69.924812</t>
  </si>
  <si>
    <t>68.088468</t>
  </si>
  <si>
    <t>16.35514</t>
  </si>
  <si>
    <t>94.51074</t>
  </si>
  <si>
    <t>33.406797</t>
  </si>
  <si>
    <t>0.937173</t>
  </si>
  <si>
    <t>92.727273</t>
  </si>
  <si>
    <t>11504</t>
  </si>
  <si>
    <t>-9899</t>
  </si>
  <si>
    <t>0.841718</t>
  </si>
  <si>
    <t>91.288344</t>
  </si>
  <si>
    <t>0.434745</t>
  </si>
  <si>
    <t>0.782541</t>
  </si>
  <si>
    <t>31.509589</t>
  </si>
  <si>
    <t>6.469003</t>
  </si>
  <si>
    <t>6.451613</t>
  </si>
  <si>
    <t>84.149184</t>
  </si>
  <si>
    <t>6.868968</t>
  </si>
  <si>
    <t>30.369128</t>
  </si>
  <si>
    <t>16.253422</t>
  </si>
  <si>
    <t>0.007944</t>
  </si>
  <si>
    <t>0.898378</t>
  </si>
  <si>
    <t>0.07265</t>
  </si>
  <si>
    <t>0.554783</t>
  </si>
  <si>
    <t>0.578759</t>
  </si>
  <si>
    <t>0.550953</t>
  </si>
  <si>
    <t>0.00789</t>
  </si>
  <si>
    <t>0.892176</t>
  </si>
  <si>
    <t>1.12938</t>
  </si>
  <si>
    <t>0.028112</t>
  </si>
  <si>
    <t>-0.003391</t>
  </si>
  <si>
    <t>0.000609</t>
  </si>
  <si>
    <t>0.953069</t>
  </si>
  <si>
    <t>0.935658</t>
  </si>
  <si>
    <t>0.06469</t>
  </si>
  <si>
    <t>0.018695</t>
  </si>
  <si>
    <t>0.006579</t>
  </si>
  <si>
    <t>0.06869</t>
  </si>
  <si>
    <t>0.334068</t>
  </si>
  <si>
    <t>0.910429</t>
  </si>
  <si>
    <t>71598</t>
  </si>
  <si>
    <t>Action Photography Studio</t>
  </si>
  <si>
    <t>Claude K Yun</t>
  </si>
  <si>
    <t>LBM 05/09</t>
  </si>
  <si>
    <t>15313</t>
  </si>
  <si>
    <t>8763</t>
  </si>
  <si>
    <t>6550</t>
  </si>
  <si>
    <t>9857</t>
  </si>
  <si>
    <t>12281</t>
  </si>
  <si>
    <t>3380</t>
  </si>
  <si>
    <t>13820</t>
  </si>
  <si>
    <t>8860</t>
  </si>
  <si>
    <t>1290</t>
  </si>
  <si>
    <t>0.702071</t>
  </si>
  <si>
    <t>0.71716</t>
  </si>
  <si>
    <t>0.877542</t>
  </si>
  <si>
    <t>1.607843</t>
  </si>
  <si>
    <t>0.467389</t>
  </si>
  <si>
    <t>4.596552</t>
  </si>
  <si>
    <t>0.667742</t>
  </si>
  <si>
    <t>1.085427</t>
  </si>
  <si>
    <t>0.946614</t>
  </si>
  <si>
    <t>2201</t>
  </si>
  <si>
    <t>2.505006</t>
  </si>
  <si>
    <t>8.077518</t>
  </si>
  <si>
    <t>15.165877</t>
  </si>
  <si>
    <t>35.890014</t>
  </si>
  <si>
    <t>10.217077</t>
  </si>
  <si>
    <t>130.040323</t>
  </si>
  <si>
    <t>4.889741</t>
  </si>
  <si>
    <t>59.107815</t>
  </si>
  <si>
    <t>40.331264</t>
  </si>
  <si>
    <t>1.125316</t>
  </si>
  <si>
    <t>-14.456067</t>
  </si>
  <si>
    <t>2.112827</t>
  </si>
  <si>
    <t>2.109924</t>
  </si>
  <si>
    <t>8.492794</t>
  </si>
  <si>
    <t>-1.657591</t>
  </si>
  <si>
    <t>-14.634146</t>
  </si>
  <si>
    <t>13.480222</t>
  </si>
  <si>
    <t>5.714067</t>
  </si>
  <si>
    <t>0.329567</t>
  </si>
  <si>
    <t>54.75819</t>
  </si>
  <si>
    <t>-5.951364</t>
  </si>
  <si>
    <t>13717</t>
  </si>
  <si>
    <t>-8053</t>
  </si>
  <si>
    <t>5664</t>
  </si>
  <si>
    <t>-3206</t>
  </si>
  <si>
    <t>-1580</t>
  </si>
  <si>
    <t>1.834734</t>
  </si>
  <si>
    <t>29.215686</t>
  </si>
  <si>
    <t>6.649783</t>
  </si>
  <si>
    <t>3.921852</t>
  </si>
  <si>
    <t>6.175156</t>
  </si>
  <si>
    <t>7.547033</t>
  </si>
  <si>
    <t>7.178003</t>
  </si>
  <si>
    <t>1.019704</t>
  </si>
  <si>
    <t>12.717602</t>
  </si>
  <si>
    <t>16.86686</t>
  </si>
  <si>
    <t>11.736878</t>
  </si>
  <si>
    <t>1.430716</t>
  </si>
  <si>
    <t>2.199885</t>
  </si>
  <si>
    <t>0.794262</t>
  </si>
  <si>
    <t>0.519672</t>
  </si>
  <si>
    <t>0.531967</t>
  </si>
  <si>
    <t>0.229063</t>
  </si>
  <si>
    <t>0.65375</t>
  </si>
  <si>
    <t>0.14003</t>
  </si>
  <si>
    <t>0.250625</t>
  </si>
  <si>
    <t>0.160594</t>
  </si>
  <si>
    <t>0.24048</t>
  </si>
  <si>
    <t>0.21979</t>
  </si>
  <si>
    <t>0.627286</t>
  </si>
  <si>
    <t>2.102823</t>
  </si>
  <si>
    <t>0.23515</t>
  </si>
  <si>
    <t>-0.273449</t>
  </si>
  <si>
    <t>1.480906</t>
  </si>
  <si>
    <t>0.023519</t>
  </si>
  <si>
    <t>0.015847</t>
  </si>
  <si>
    <t>0.009768</t>
  </si>
  <si>
    <t>2.408231</t>
  </si>
  <si>
    <t>0.747945</t>
  </si>
  <si>
    <t>0.897829</t>
  </si>
  <si>
    <t>0.271558</t>
  </si>
  <si>
    <t>0.07547</t>
  </si>
  <si>
    <t>0.509861</t>
  </si>
  <si>
    <t>0.003922</t>
  </si>
  <si>
    <t>0.010993</t>
  </si>
  <si>
    <t>0.168669</t>
  </si>
  <si>
    <t>0.741803</t>
  </si>
  <si>
    <t>0.04048</t>
  </si>
  <si>
    <t>0.080775</t>
  </si>
  <si>
    <t>0.057141</t>
  </si>
  <si>
    <t>0.151659</t>
  </si>
  <si>
    <t>71509</t>
  </si>
  <si>
    <t>First Choice Paging</t>
  </si>
  <si>
    <t>Malik J Spangenberg</t>
  </si>
  <si>
    <t>2785</t>
  </si>
  <si>
    <t>4018</t>
  </si>
  <si>
    <t>8021</t>
  </si>
  <si>
    <t>3492</t>
  </si>
  <si>
    <t>4617</t>
  </si>
  <si>
    <t>11405</t>
  </si>
  <si>
    <t>7278</t>
  </si>
  <si>
    <t>4127</t>
  </si>
  <si>
    <t>0.350515</t>
  </si>
  <si>
    <t>0.797537</t>
  </si>
  <si>
    <t>1.356345</t>
  </si>
  <si>
    <t>-7.519544</t>
  </si>
  <si>
    <t>6.833659</t>
  </si>
  <si>
    <t>0.575614</t>
  </si>
  <si>
    <t>1.204444</t>
  </si>
  <si>
    <t>3.713855</t>
  </si>
  <si>
    <t>1.929577</t>
  </si>
  <si>
    <t>2.358434</t>
  </si>
  <si>
    <t>-0.910111</t>
  </si>
  <si>
    <t>-2.144536</t>
  </si>
  <si>
    <t>36.185883</t>
  </si>
  <si>
    <t>2.823323</t>
  </si>
  <si>
    <t>39.172293</t>
  </si>
  <si>
    <t>68.556609</t>
  </si>
  <si>
    <t>47.543281</t>
  </si>
  <si>
    <t>1.421893</t>
  </si>
  <si>
    <t>-16.131542</t>
  </si>
  <si>
    <t>3.35047</t>
  </si>
  <si>
    <t>20.402504</t>
  </si>
  <si>
    <t>-0.261813</t>
  </si>
  <si>
    <t>-3.605336</t>
  </si>
  <si>
    <t>-5.408728</t>
  </si>
  <si>
    <t>-1.046512</t>
  </si>
  <si>
    <t>-4.982088</t>
  </si>
  <si>
    <t>6.307781</t>
  </si>
  <si>
    <t>11487</t>
  </si>
  <si>
    <t>-7720</t>
  </si>
  <si>
    <t>-2320</t>
  </si>
  <si>
    <t>1233</t>
  </si>
  <si>
    <t>-0.910423</t>
  </si>
  <si>
    <t>5.392372</t>
  </si>
  <si>
    <t>9.31781</t>
  </si>
  <si>
    <t>-0.18413</t>
  </si>
  <si>
    <t>-0.64007</t>
  </si>
  <si>
    <t>3.79021</t>
  </si>
  <si>
    <t>4.749511</t>
  </si>
  <si>
    <t>-9.381044</t>
  </si>
  <si>
    <t>8.215695</t>
  </si>
  <si>
    <t>1.375583</t>
  </si>
  <si>
    <t>1.389541</t>
  </si>
  <si>
    <t>2.590181</t>
  </si>
  <si>
    <t>1.808276</t>
  </si>
  <si>
    <t>1.466354</t>
  </si>
  <si>
    <t>0.754304</t>
  </si>
  <si>
    <t>1.458529</t>
  </si>
  <si>
    <t>0.428925</t>
  </si>
  <si>
    <t>0.223321</t>
  </si>
  <si>
    <t>0.035847</t>
  </si>
  <si>
    <t>0.435824</t>
  </si>
  <si>
    <t>-14.30137</t>
  </si>
  <si>
    <t>0.248399</t>
  </si>
  <si>
    <t>-0.160562</t>
  </si>
  <si>
    <t>3.099617</t>
  </si>
  <si>
    <t>0.010522</t>
  </si>
  <si>
    <t>1.274096</t>
  </si>
  <si>
    <t>0.598895</t>
  </si>
  <si>
    <t>0.971767</t>
  </si>
  <si>
    <t>0.302581</t>
  </si>
  <si>
    <t>-0.001841</t>
  </si>
  <si>
    <t>0.712985</t>
  </si>
  <si>
    <t>0.000421</t>
  </si>
  <si>
    <t>0.082157</t>
  </si>
  <si>
    <t>-0.677621</t>
  </si>
  <si>
    <t>-0.009101</t>
  </si>
  <si>
    <t>-0.049821</t>
  </si>
  <si>
    <t>-0.021445</t>
  </si>
  <si>
    <t>71352</t>
  </si>
  <si>
    <t>Artistic Marketing Research</t>
  </si>
  <si>
    <t>Gerald Z Peifer</t>
  </si>
  <si>
    <t>GI 05/09</t>
  </si>
  <si>
    <t>4412</t>
  </si>
  <si>
    <t>8427</t>
  </si>
  <si>
    <t>8576</t>
  </si>
  <si>
    <t>5661</t>
  </si>
  <si>
    <t>0.575507</t>
  </si>
  <si>
    <t>1.468445</t>
  </si>
  <si>
    <t>2.00535</t>
  </si>
  <si>
    <t>2.027768</t>
  </si>
  <si>
    <t>0.66726</t>
  </si>
  <si>
    <t>1.693548</t>
  </si>
  <si>
    <t>1.634969</t>
  </si>
  <si>
    <t>-0.142442</t>
  </si>
  <si>
    <t>-0.132791</t>
  </si>
  <si>
    <t>1.650171</t>
  </si>
  <si>
    <t>2.290258</t>
  </si>
  <si>
    <t>6.883024</t>
  </si>
  <si>
    <t>33.990205</t>
  </si>
  <si>
    <t>5.783582</t>
  </si>
  <si>
    <t>52.849741</t>
  </si>
  <si>
    <t>10.232558</t>
  </si>
  <si>
    <t>61.585238</t>
  </si>
  <si>
    <t>60.606343</t>
  </si>
  <si>
    <t>142.36354</t>
  </si>
  <si>
    <t>10.896485</t>
  </si>
  <si>
    <t>153.260025</t>
  </si>
  <si>
    <t>4.384384</t>
  </si>
  <si>
    <t>1.017681</t>
  </si>
  <si>
    <t>6.877306</t>
  </si>
  <si>
    <t>3.058488</t>
  </si>
  <si>
    <t>1.94379</t>
  </si>
  <si>
    <t>2.551323</t>
  </si>
  <si>
    <t>9.726563</t>
  </si>
  <si>
    <t>13.207167</t>
  </si>
  <si>
    <t>3.35422</t>
  </si>
  <si>
    <t>-2.055733</t>
  </si>
  <si>
    <t>-0.067669</t>
  </si>
  <si>
    <t>-12.272727</t>
  </si>
  <si>
    <t>3.380087</t>
  </si>
  <si>
    <t>-6171</t>
  </si>
  <si>
    <t>1829</t>
  </si>
  <si>
    <t>-2001</t>
  </si>
  <si>
    <t>-836</t>
  </si>
  <si>
    <t>1.591057</t>
  </si>
  <si>
    <t>7.753336</t>
  </si>
  <si>
    <t>5.153918</t>
  </si>
  <si>
    <t>0.921175</t>
  </si>
  <si>
    <t>6.022472</t>
  </si>
  <si>
    <t>2.506996</t>
  </si>
  <si>
    <t>2.250466</t>
  </si>
  <si>
    <t>1.931159</t>
  </si>
  <si>
    <t>1.4652</t>
  </si>
  <si>
    <t>-5.728643</t>
  </si>
  <si>
    <t>2.424455</t>
  </si>
  <si>
    <t>4063</t>
  </si>
  <si>
    <t>4.331557</t>
  </si>
  <si>
    <t>2.123841</t>
  </si>
  <si>
    <t>1.227987</t>
  </si>
  <si>
    <t>0.867925</t>
  </si>
  <si>
    <t>-0.720126</t>
  </si>
  <si>
    <t>-0.182301</t>
  </si>
  <si>
    <t>0.160556</t>
  </si>
  <si>
    <t>0.074822</t>
  </si>
  <si>
    <t>0.134766</t>
  </si>
  <si>
    <t>-0.561275</t>
  </si>
  <si>
    <t>0.131184</t>
  </si>
  <si>
    <t>-0.177455</t>
  </si>
  <si>
    <t>0.156288</t>
  </si>
  <si>
    <t>-2.11399</t>
  </si>
  <si>
    <t>0.506425</t>
  </si>
  <si>
    <t>-0.012849</t>
  </si>
  <si>
    <t>4.201655</t>
  </si>
  <si>
    <t>0.019207</t>
  </si>
  <si>
    <t>-0.029151</t>
  </si>
  <si>
    <t>0.012593</t>
  </si>
  <si>
    <t>-0.163823</t>
  </si>
  <si>
    <t>0.966514</t>
  </si>
  <si>
    <t>0.942164</t>
  </si>
  <si>
    <t>0.482141</t>
  </si>
  <si>
    <t>0.02507</t>
  </si>
  <si>
    <t>1.449001</t>
  </si>
  <si>
    <t>-0.002365</t>
  </si>
  <si>
    <t>0.012816</t>
  </si>
  <si>
    <t>0.109375</t>
  </si>
  <si>
    <t>-1.396226</t>
  </si>
  <si>
    <t>0.026581</t>
  </si>
  <si>
    <t>0.022903</t>
  </si>
  <si>
    <t>-0.020557</t>
  </si>
  <si>
    <t>0.06883</t>
  </si>
  <si>
    <t>71334</t>
  </si>
  <si>
    <t>Ash Payroll Service</t>
  </si>
  <si>
    <t>7440</t>
  </si>
  <si>
    <t>10707</t>
  </si>
  <si>
    <t>11395</t>
  </si>
  <si>
    <t>19662</t>
  </si>
  <si>
    <t>38956</t>
  </si>
  <si>
    <t>15519</t>
  </si>
  <si>
    <t>26362</t>
  </si>
  <si>
    <t>46024</t>
  </si>
  <si>
    <t>7316</t>
  </si>
  <si>
    <t>5675</t>
  </si>
  <si>
    <t>8389</t>
  </si>
  <si>
    <t>22884</t>
  </si>
  <si>
    <t>14949</t>
  </si>
  <si>
    <t>8709</t>
  </si>
  <si>
    <t>28701</t>
  </si>
  <si>
    <t>51585</t>
  </si>
  <si>
    <t>2250</t>
  </si>
  <si>
    <t>-4407</t>
  </si>
  <si>
    <t>-3404</t>
  </si>
  <si>
    <t>-5561</t>
  </si>
  <si>
    <t>71246</t>
  </si>
  <si>
    <t>3812</t>
  </si>
  <si>
    <t>75058</t>
  </si>
  <si>
    <t>9103</t>
  </si>
  <si>
    <t>3382</t>
  </si>
  <si>
    <t>-657</t>
  </si>
  <si>
    <t>-533</t>
  </si>
  <si>
    <t>-3222</t>
  </si>
  <si>
    <t>0.325293</t>
  </si>
  <si>
    <t>0.859203</t>
  </si>
  <si>
    <t>-9.276209</t>
  </si>
  <si>
    <t>13.620076</t>
  </si>
  <si>
    <t>1.120828</t>
  </si>
  <si>
    <t>0.805736</t>
  </si>
  <si>
    <t>2.070076</t>
  </si>
  <si>
    <t>1.348956</t>
  </si>
  <si>
    <t>1.327225</t>
  </si>
  <si>
    <t>6537</t>
  </si>
  <si>
    <t>6661</t>
  </si>
  <si>
    <t>1.337904</t>
  </si>
  <si>
    <t>-1.158091</t>
  </si>
  <si>
    <t>13.61324</t>
  </si>
  <si>
    <t>3.136294</t>
  </si>
  <si>
    <t>31.254748</t>
  </si>
  <si>
    <t>52.067135</t>
  </si>
  <si>
    <t>3.248421</t>
  </si>
  <si>
    <t>9.82307</t>
  </si>
  <si>
    <t>65.138626</t>
  </si>
  <si>
    <t>27.596992</t>
  </si>
  <si>
    <t>1.887841</t>
  </si>
  <si>
    <t>-26.96648</t>
  </si>
  <si>
    <t>-15.624168</t>
  </si>
  <si>
    <t>3.707215</t>
  </si>
  <si>
    <t>-1.427516</t>
  </si>
  <si>
    <t>16.413305</t>
  </si>
  <si>
    <t>25.407206</t>
  </si>
  <si>
    <t>16.664653</t>
  </si>
  <si>
    <t>3.481908</t>
  </si>
  <si>
    <t>10.600636</t>
  </si>
  <si>
    <t>80691</t>
  </si>
  <si>
    <t>-73184</t>
  </si>
  <si>
    <t>7507</t>
  </si>
  <si>
    <t>-3218</t>
  </si>
  <si>
    <t>6591</t>
  </si>
  <si>
    <t>-4.21453</t>
  </si>
  <si>
    <t>4.387358</t>
  </si>
  <si>
    <t>11.678226</t>
  </si>
  <si>
    <t>-0.756163</t>
  </si>
  <si>
    <t>13752</t>
  </si>
  <si>
    <t>-0.613448</t>
  </si>
  <si>
    <t>2.180186</t>
  </si>
  <si>
    <t>10.317027</t>
  </si>
  <si>
    <t>43.292416</t>
  </si>
  <si>
    <t>7.523652</t>
  </si>
  <si>
    <t>14.94655</t>
  </si>
  <si>
    <t>7434</t>
  </si>
  <si>
    <t>23769</t>
  </si>
  <si>
    <t>3.636072</t>
  </si>
  <si>
    <t>4.968334</t>
  </si>
  <si>
    <t>32478</t>
  </si>
  <si>
    <t>1.798594</t>
  </si>
  <si>
    <t>-843</t>
  </si>
  <si>
    <t>1.496979</t>
  </si>
  <si>
    <t>1.058397</t>
  </si>
  <si>
    <t>0.888643</t>
  </si>
  <si>
    <t>13395</t>
  </si>
  <si>
    <t>26968</t>
  </si>
  <si>
    <t>10498</t>
  </si>
  <si>
    <t>0.032795</t>
  </si>
  <si>
    <t>0.100973</t>
  </si>
  <si>
    <t>0.0339</t>
  </si>
  <si>
    <t>0.678716</t>
  </si>
  <si>
    <t>0.100961</t>
  </si>
  <si>
    <t>0.032791</t>
  </si>
  <si>
    <t>-6.020638</t>
  </si>
  <si>
    <t>1.307289</t>
  </si>
  <si>
    <t>13.182823</t>
  </si>
  <si>
    <t>0.000078</t>
  </si>
  <si>
    <t>-0.060171</t>
  </si>
  <si>
    <t>0.000046</t>
  </si>
  <si>
    <t>0.617683</t>
  </si>
  <si>
    <t>0.871611</t>
  </si>
  <si>
    <t>0.968637</t>
  </si>
  <si>
    <t>0.705675</t>
  </si>
  <si>
    <t>-0.007562</t>
  </si>
  <si>
    <t>-5228</t>
  </si>
  <si>
    <t>-5.840316</t>
  </si>
  <si>
    <t>0.012115</t>
  </si>
  <si>
    <t>0.000087</t>
  </si>
  <si>
    <t>0.075237</t>
  </si>
  <si>
    <t>-0.815948</t>
  </si>
  <si>
    <t>0.000123</t>
  </si>
  <si>
    <t>-0.011581</t>
  </si>
  <si>
    <t>0.166647</t>
  </si>
  <si>
    <t>71137</t>
  </si>
  <si>
    <t>Atlas Oil and Gas Operations</t>
  </si>
  <si>
    <t>Catalina B Arthurs</t>
  </si>
  <si>
    <t>0.053254</t>
  </si>
  <si>
    <t>0.112426</t>
  </si>
  <si>
    <t>-9.052632</t>
  </si>
  <si>
    <t>-1.70297</t>
  </si>
  <si>
    <t>1.124183</t>
  </si>
  <si>
    <t>-26.5</t>
  </si>
  <si>
    <t>-0.653333</t>
  </si>
  <si>
    <t>-4.454545</t>
  </si>
  <si>
    <t>-71.24183</t>
  </si>
  <si>
    <t>26.236559</t>
  </si>
  <si>
    <t>-11.397849</t>
  </si>
  <si>
    <t>3.532258</t>
  </si>
  <si>
    <t>50.014577</t>
  </si>
  <si>
    <t>6.078431</t>
  </si>
  <si>
    <t>-6.2</t>
  </si>
  <si>
    <t>-48.947368</t>
  </si>
  <si>
    <t>22.142857</t>
  </si>
  <si>
    <t>-71.895425</t>
  </si>
  <si>
    <t>7.746479</t>
  </si>
  <si>
    <t>230.769231</t>
  </si>
  <si>
    <t>-49.973104</t>
  </si>
  <si>
    <t>100.324086</t>
  </si>
  <si>
    <t>-609</t>
  </si>
  <si>
    <t>-0.415842</t>
  </si>
  <si>
    <t>8.709677</t>
  </si>
  <si>
    <t>103.333333</t>
  </si>
  <si>
    <t>-11.827957</t>
  </si>
  <si>
    <t>-11.72043</t>
  </si>
  <si>
    <t>-0.732673</t>
  </si>
  <si>
    <t>-1.293333</t>
  </si>
  <si>
    <t>-10.430108</t>
  </si>
  <si>
    <t>-44.671202</t>
  </si>
  <si>
    <t>-0.762887</t>
  </si>
  <si>
    <t>2.074276</t>
  </si>
  <si>
    <t>-9.636364</t>
  </si>
  <si>
    <t>-9.909091</t>
  </si>
  <si>
    <t>-4.727273</t>
  </si>
  <si>
    <t>-0.503788</t>
  </si>
  <si>
    <t>-0.056604</t>
  </si>
  <si>
    <t>0.486239</t>
  </si>
  <si>
    <t>-0.1875</t>
  </si>
  <si>
    <t>-4.050292</t>
  </si>
  <si>
    <t>-0.132258</t>
  </si>
  <si>
    <t>-0.293333</t>
  </si>
  <si>
    <t>1.113978</t>
  </si>
  <si>
    <t>0.48366</t>
  </si>
  <si>
    <t>-0.11828</t>
  </si>
  <si>
    <t>-3.894737</t>
  </si>
  <si>
    <t>-0.139804</t>
  </si>
  <si>
    <t>-0.104301</t>
  </si>
  <si>
    <t>-3.090909</t>
  </si>
  <si>
    <t>-0.712418</t>
  </si>
  <si>
    <t>-0.499731</t>
  </si>
  <si>
    <t>71122</t>
  </si>
  <si>
    <t>Brasileira Marine Cargo Handling</t>
  </si>
  <si>
    <t>[2009/03/31:12:00:00 AM]</t>
  </si>
  <si>
    <t>Nathaly V Sterns</t>
  </si>
  <si>
    <t>Hassan Sayed</t>
  </si>
  <si>
    <t>7698</t>
  </si>
  <si>
    <t>14081</t>
  </si>
  <si>
    <t>13948</t>
  </si>
  <si>
    <t>3643</t>
  </si>
  <si>
    <t>9481</t>
  </si>
  <si>
    <t>37903</t>
  </si>
  <si>
    <t>22443</t>
  </si>
  <si>
    <t>6796</t>
  </si>
  <si>
    <t>229700</t>
  </si>
  <si>
    <t>218767</t>
  </si>
  <si>
    <t>237351</t>
  </si>
  <si>
    <t>275254</t>
  </si>
  <si>
    <t>7127</t>
  </si>
  <si>
    <t>18120</t>
  </si>
  <si>
    <t>27492</t>
  </si>
  <si>
    <t>142635</t>
  </si>
  <si>
    <t>27457</t>
  </si>
  <si>
    <t>8740</t>
  </si>
  <si>
    <t>178832</t>
  </si>
  <si>
    <t>206324</t>
  </si>
  <si>
    <t>72884</t>
  </si>
  <si>
    <t>-2364</t>
  </si>
  <si>
    <t>68930</t>
  </si>
  <si>
    <t>140452</t>
  </si>
  <si>
    <t>77954</t>
  </si>
  <si>
    <t>62498</t>
  </si>
  <si>
    <t>30270</t>
  </si>
  <si>
    <t>37288</t>
  </si>
  <si>
    <t>25210</t>
  </si>
  <si>
    <t>10562</t>
  </si>
  <si>
    <t>1692</t>
  </si>
  <si>
    <t>3535</t>
  </si>
  <si>
    <t>-15789</t>
  </si>
  <si>
    <t>9421</t>
  </si>
  <si>
    <t>5812</t>
  </si>
  <si>
    <t>10411</t>
  </si>
  <si>
    <t>0.837298</t>
  </si>
  <si>
    <t>1.378692</t>
  </si>
  <si>
    <t>-149837</t>
  </si>
  <si>
    <t>2.99324</t>
  </si>
  <si>
    <t>-1.37699</t>
  </si>
  <si>
    <t>0.749577</t>
  </si>
  <si>
    <t>1.891971</t>
  </si>
  <si>
    <t>15.136767</t>
  </si>
  <si>
    <t>1.399325</t>
  </si>
  <si>
    <t>1.427679</t>
  </si>
  <si>
    <t>27001</t>
  </si>
  <si>
    <t>23392</t>
  </si>
  <si>
    <t>2.353644</t>
  </si>
  <si>
    <t>2.111504</t>
  </si>
  <si>
    <t>8.431742</t>
  </si>
  <si>
    <t>44.497764</t>
  </si>
  <si>
    <t>17.949193</t>
  </si>
  <si>
    <t>103.234687</t>
  </si>
  <si>
    <t>38.308035</t>
  </si>
  <si>
    <t>36.593035</t>
  </si>
  <si>
    <t>36.247401</t>
  </si>
  <si>
    <t>17.057431</t>
  </si>
  <si>
    <t>27.334967</t>
  </si>
  <si>
    <t>44.392398</t>
  </si>
  <si>
    <t>33.370385</t>
  </si>
  <si>
    <t>0.510263</t>
  </si>
  <si>
    <t>13.490731</t>
  </si>
  <si>
    <t>2.037603</t>
  </si>
  <si>
    <t>8.976289</t>
  </si>
  <si>
    <t>3.422657</t>
  </si>
  <si>
    <t>-1.481073</t>
  </si>
  <si>
    <t>-2.878016</t>
  </si>
  <si>
    <t>2.95128</t>
  </si>
  <si>
    <t>7.370996</t>
  </si>
  <si>
    <t>-0.061185</t>
  </si>
  <si>
    <t>-10.968137</t>
  </si>
  <si>
    <t>0.025755</t>
  </si>
  <si>
    <t>135471</t>
  </si>
  <si>
    <t>-78350</t>
  </si>
  <si>
    <t>57121</t>
  </si>
  <si>
    <t>-26004</t>
  </si>
  <si>
    <t>31117</t>
  </si>
  <si>
    <t>-6668</t>
  </si>
  <si>
    <t>24449</t>
  </si>
  <si>
    <t>-16562</t>
  </si>
  <si>
    <t>-2335</t>
  </si>
  <si>
    <t>-0.104427</t>
  </si>
  <si>
    <t>4.996725</t>
  </si>
  <si>
    <t>10.069687</t>
  </si>
  <si>
    <t>6.70763</t>
  </si>
  <si>
    <t>4.138069</t>
  </si>
  <si>
    <t>9.364835</t>
  </si>
  <si>
    <t>-0.958008</t>
  </si>
  <si>
    <t>32228</t>
  </si>
  <si>
    <t>-3.903152</t>
  </si>
  <si>
    <t>22.945917</t>
  </si>
  <si>
    <t>1.59303</t>
  </si>
  <si>
    <t>25466</t>
  </si>
  <si>
    <t>143545</t>
  </si>
  <si>
    <t>4.454046</t>
  </si>
  <si>
    <t>0.358982</t>
  </si>
  <si>
    <t>-3482</t>
  </si>
  <si>
    <t>2.289079</t>
  </si>
  <si>
    <t>2.058337</t>
  </si>
  <si>
    <t>1.745348</t>
  </si>
  <si>
    <t>18576</t>
  </si>
  <si>
    <t>2859</t>
  </si>
  <si>
    <t>0.042099</t>
  </si>
  <si>
    <t>0.1069</t>
  </si>
  <si>
    <t>0.062732</t>
  </si>
  <si>
    <t>0.168143</t>
  </si>
  <si>
    <t>0.059368</t>
  </si>
  <si>
    <t>0.039841</t>
  </si>
  <si>
    <t>0.101167</t>
  </si>
  <si>
    <t>2.389367</t>
  </si>
  <si>
    <t>0.67419</t>
  </si>
  <si>
    <t>-0.218986</t>
  </si>
  <si>
    <t>5.316285</t>
  </si>
  <si>
    <t>0.03731</t>
  </si>
  <si>
    <t>-0.05127</t>
  </si>
  <si>
    <t>0.064584</t>
  </si>
  <si>
    <t>1.884937</t>
  </si>
  <si>
    <t>1.441897</t>
  </si>
  <si>
    <t>0.820508</t>
  </si>
  <si>
    <t>0.5215</t>
  </si>
  <si>
    <t>0.067076</t>
  </si>
  <si>
    <t>-7201</t>
  </si>
  <si>
    <t>0.043965</t>
  </si>
  <si>
    <t>2.082475</t>
  </si>
  <si>
    <t>-0.054817</t>
  </si>
  <si>
    <t>0.032955</t>
  </si>
  <si>
    <t>0.229459</t>
  </si>
  <si>
    <t>0.039371</t>
  </si>
  <si>
    <t>0.063193</t>
  </si>
  <si>
    <t>0.021115</t>
  </si>
  <si>
    <t>0.07371</t>
  </si>
  <si>
    <t>0.084317</t>
  </si>
  <si>
    <t>71642</t>
  </si>
  <si>
    <t>Bottom Line Oil and Gas Operations</t>
  </si>
  <si>
    <t>Esperanza D Blincoe</t>
  </si>
  <si>
    <t>1.164179</t>
  </si>
  <si>
    <t>2.268657</t>
  </si>
  <si>
    <t>0.435065</t>
  </si>
  <si>
    <t>-3.246753</t>
  </si>
  <si>
    <t>-5.747126</t>
  </si>
  <si>
    <t>-2.91439</t>
  </si>
  <si>
    <t>27.258652</t>
  </si>
  <si>
    <t>25.928962</t>
  </si>
  <si>
    <t>63.255269</t>
  </si>
  <si>
    <t>49.578454</t>
  </si>
  <si>
    <t>3.564935</t>
  </si>
  <si>
    <t>6.458824</t>
  </si>
  <si>
    <t>6.310345</t>
  </si>
  <si>
    <t>76.315789</t>
  </si>
  <si>
    <t>-36.956522</t>
  </si>
  <si>
    <t>-26.994681</t>
  </si>
  <si>
    <t>-36.49635</t>
  </si>
  <si>
    <t>14.076923</t>
  </si>
  <si>
    <t>-0.910747</t>
  </si>
  <si>
    <t>-22.292994</t>
  </si>
  <si>
    <t>5.686579</t>
  </si>
  <si>
    <t>78951</t>
  </si>
  <si>
    <t>Electronic Nature Park</t>
  </si>
  <si>
    <t>Colbey U Rotering</t>
  </si>
  <si>
    <t>CAB 4/14</t>
  </si>
  <si>
    <t>4685</t>
  </si>
  <si>
    <t>23373</t>
  </si>
  <si>
    <t>11197</t>
  </si>
  <si>
    <t>12176</t>
  </si>
  <si>
    <t>12478</t>
  </si>
  <si>
    <t>22921</t>
  </si>
  <si>
    <t>5636</t>
  </si>
  <si>
    <t>9349</t>
  </si>
  <si>
    <t>9464</t>
  </si>
  <si>
    <t>11451</t>
  </si>
  <si>
    <t>34318</t>
  </si>
  <si>
    <t>25573</t>
  </si>
  <si>
    <t>8745</t>
  </si>
  <si>
    <t>-1217</t>
  </si>
  <si>
    <t>0.526794</t>
  </si>
  <si>
    <t>1.117018</t>
  </si>
  <si>
    <t>0.703277</t>
  </si>
  <si>
    <t>0.412896</t>
  </si>
  <si>
    <t>-9.982456</t>
  </si>
  <si>
    <t>-38.111111</t>
  </si>
  <si>
    <t>7.341284</t>
  </si>
  <si>
    <t>7.464552</t>
  </si>
  <si>
    <t>-1.954545</t>
  </si>
  <si>
    <t>-3.533877</t>
  </si>
  <si>
    <t>-6.019172</t>
  </si>
  <si>
    <t>25.482254</t>
  </si>
  <si>
    <t>-3.546244</t>
  </si>
  <si>
    <t>-50.987654</t>
  </si>
  <si>
    <t>49.828807</t>
  </si>
  <si>
    <t>49.190658</t>
  </si>
  <si>
    <t>7.792985</t>
  </si>
  <si>
    <t>23.050678</t>
  </si>
  <si>
    <t>47.914011</t>
  </si>
  <si>
    <t>78.757674</t>
  </si>
  <si>
    <t>27.332538</t>
  </si>
  <si>
    <t>1.49723</t>
  </si>
  <si>
    <t>31.369287</t>
  </si>
  <si>
    <t>2.550197</t>
  </si>
  <si>
    <t>2.818495</t>
  </si>
  <si>
    <t>-5.46224</t>
  </si>
  <si>
    <t>-6.368464</t>
  </si>
  <si>
    <t>-2.673797</t>
  </si>
  <si>
    <t>-8.803199</t>
  </si>
  <si>
    <t>-10.181114</t>
  </si>
  <si>
    <t>-8.331063</t>
  </si>
  <si>
    <t>35417</t>
  </si>
  <si>
    <t>-24569</t>
  </si>
  <si>
    <t>-9057</t>
  </si>
  <si>
    <t>2210</t>
  </si>
  <si>
    <t>3465</t>
  </si>
  <si>
    <t>-3541</t>
  </si>
  <si>
    <t>0.904808</t>
  </si>
  <si>
    <t>-9.303708</t>
  </si>
  <si>
    <t>2.564252</t>
  </si>
  <si>
    <t>7.420108</t>
  </si>
  <si>
    <t>-3.648231</t>
  </si>
  <si>
    <t>-2.360277</t>
  </si>
  <si>
    <t>-19.055556</t>
  </si>
  <si>
    <t>0.428699</t>
  </si>
  <si>
    <t>-0.981992</t>
  </si>
  <si>
    <t>-17.030361</t>
  </si>
  <si>
    <t>-17.118694</t>
  </si>
  <si>
    <t>2.941735</t>
  </si>
  <si>
    <t>4335</t>
  </si>
  <si>
    <t>-6.097561</t>
  </si>
  <si>
    <t>-34.886179</t>
  </si>
  <si>
    <t>0.357724</t>
  </si>
  <si>
    <t>12206</t>
  </si>
  <si>
    <t>8287</t>
  </si>
  <si>
    <t>2708</t>
  </si>
  <si>
    <t>0.085025</t>
  </si>
  <si>
    <t>0.012799</t>
  </si>
  <si>
    <t>-0.673254</t>
  </si>
  <si>
    <t>-0.062717</t>
  </si>
  <si>
    <t>0.803859</t>
  </si>
  <si>
    <t>-0.059456</t>
  </si>
  <si>
    <t>0.080603</t>
  </si>
  <si>
    <t>0.012134</t>
  </si>
  <si>
    <t>-3.518371</t>
  </si>
  <si>
    <t>0.008473</t>
  </si>
  <si>
    <t>0.024728</t>
  </si>
  <si>
    <t>-22.360465</t>
  </si>
  <si>
    <t>0.031699</t>
  </si>
  <si>
    <t>-0.046273</t>
  </si>
  <si>
    <t>0.008742</t>
  </si>
  <si>
    <t>13.219697</t>
  </si>
  <si>
    <t>-0.093868</t>
  </si>
  <si>
    <t>1.035462</t>
  </si>
  <si>
    <t>0.251691</t>
  </si>
  <si>
    <t>-0.036482</t>
  </si>
  <si>
    <t>-0.055361</t>
  </si>
  <si>
    <t>0.013088</t>
  </si>
  <si>
    <t>-0.00982</t>
  </si>
  <si>
    <t>9.699187</t>
  </si>
  <si>
    <t>0.052002</t>
  </si>
  <si>
    <t>-0.054622</t>
  </si>
  <si>
    <t>-0.101811</t>
  </si>
  <si>
    <t>-0.060192</t>
  </si>
  <si>
    <t>78959</t>
  </si>
  <si>
    <t>Structured Marine Cargo Handling</t>
  </si>
  <si>
    <t>Ashtyn T Hopp</t>
  </si>
  <si>
    <t>0.566125</t>
  </si>
  <si>
    <t>0.897912</t>
  </si>
  <si>
    <t>8.738589</t>
  </si>
  <si>
    <t>13.587097</t>
  </si>
  <si>
    <t>10.9</t>
  </si>
  <si>
    <t>0.897316</t>
  </si>
  <si>
    <t>0.987342</t>
  </si>
  <si>
    <t>0.265823</t>
  </si>
  <si>
    <t>4.468354</t>
  </si>
  <si>
    <t>-0.042608</t>
  </si>
  <si>
    <t>-0.414938</t>
  </si>
  <si>
    <t>18.796776</t>
  </si>
  <si>
    <t>0.949914</t>
  </si>
  <si>
    <t>38.244099</t>
  </si>
  <si>
    <t>27.753456</t>
  </si>
  <si>
    <t>41.921305</t>
  </si>
  <si>
    <t>2.960375</t>
  </si>
  <si>
    <t>-52.636364</t>
  </si>
  <si>
    <t>28.829876</t>
  </si>
  <si>
    <t>6.316364</t>
  </si>
  <si>
    <t>25.306994</t>
  </si>
  <si>
    <t>29.123237</t>
  </si>
  <si>
    <t>-0.413223</t>
  </si>
  <si>
    <t>10.990415</t>
  </si>
  <si>
    <t>-0.445378</t>
  </si>
  <si>
    <t>-0.617682</t>
  </si>
  <si>
    <t>6767</t>
  </si>
  <si>
    <t>-5799</t>
  </si>
  <si>
    <t>-959</t>
  </si>
  <si>
    <t>-0.645161</t>
  </si>
  <si>
    <t>3.957974</t>
  </si>
  <si>
    <t>0.143926</t>
  </si>
  <si>
    <t>9.543956</t>
  </si>
  <si>
    <t>-0.014393</t>
  </si>
  <si>
    <t>7.657895</t>
  </si>
  <si>
    <t>26.296296</t>
  </si>
  <si>
    <t>4.907887</t>
  </si>
  <si>
    <t>4.396483</t>
  </si>
  <si>
    <t>4.164223</t>
  </si>
  <si>
    <t>4.266862</t>
  </si>
  <si>
    <t>3.172004</t>
  </si>
  <si>
    <t>4.316456</t>
  </si>
  <si>
    <t>1.556962</t>
  </si>
  <si>
    <t>-2.64557</t>
  </si>
  <si>
    <t>-0.190214</t>
  </si>
  <si>
    <t>0.188835</t>
  </si>
  <si>
    <t>0.038488</t>
  </si>
  <si>
    <t>-3.758621</t>
  </si>
  <si>
    <t>0.188316</t>
  </si>
  <si>
    <t>-0.189691</t>
  </si>
  <si>
    <t>0.771347</t>
  </si>
  <si>
    <t>1.161311</t>
  </si>
  <si>
    <t>4.121813</t>
  </si>
  <si>
    <t>0.001899</t>
  </si>
  <si>
    <t>-0.003742</t>
  </si>
  <si>
    <t>0.000576</t>
  </si>
  <si>
    <t>0.227848</t>
  </si>
  <si>
    <t>1.256881</t>
  </si>
  <si>
    <t>0.990501</t>
  </si>
  <si>
    <t>0.61994</t>
  </si>
  <si>
    <t>-0.000144</t>
  </si>
  <si>
    <t>6.037344</t>
  </si>
  <si>
    <t>0.007675</t>
  </si>
  <si>
    <t>0.001704</t>
  </si>
  <si>
    <t>0.049079</t>
  </si>
  <si>
    <t>-4.253165</t>
  </si>
  <si>
    <t>0.002749</t>
  </si>
  <si>
    <t>-0.000426</t>
  </si>
  <si>
    <t>0.109904</t>
  </si>
  <si>
    <t>-0.004149</t>
  </si>
  <si>
    <t>78906</t>
  </si>
  <si>
    <t>Integrity Marine Supplies</t>
  </si>
  <si>
    <t>Zoee F Shidler</t>
  </si>
  <si>
    <t>MSK 06/09</t>
  </si>
  <si>
    <t>6.693878</t>
  </si>
  <si>
    <t>-2.858736</t>
  </si>
  <si>
    <t>-2.698246</t>
  </si>
  <si>
    <t>1.538</t>
  </si>
  <si>
    <t>1.770833</t>
  </si>
  <si>
    <t>1.457143</t>
  </si>
  <si>
    <t>13.8</t>
  </si>
  <si>
    <t>27.703985</t>
  </si>
  <si>
    <t>12.808349</t>
  </si>
  <si>
    <t>110.12334</t>
  </si>
  <si>
    <t>2.874016</t>
  </si>
  <si>
    <t>7.664042</t>
  </si>
  <si>
    <t>2.108</t>
  </si>
  <si>
    <t>-3.918216</t>
  </si>
  <si>
    <t>7.121622</t>
  </si>
  <si>
    <t>17.4</t>
  </si>
  <si>
    <t>-1.380671</t>
  </si>
  <si>
    <t>-8.994083</t>
  </si>
  <si>
    <t>-6.972639</t>
  </si>
  <si>
    <t>-0.035714</t>
  </si>
  <si>
    <t>-1.428571</t>
  </si>
  <si>
    <t>-18.986219</t>
  </si>
  <si>
    <t>-756</t>
  </si>
  <si>
    <t>-0.519298</t>
  </si>
  <si>
    <t>0.85389</t>
  </si>
  <si>
    <t>3.314465</t>
  </si>
  <si>
    <t>8.254269</t>
  </si>
  <si>
    <t>6.54649</t>
  </si>
  <si>
    <t>-2.6</t>
  </si>
  <si>
    <t>-17.714286</t>
  </si>
  <si>
    <t>13.662239</t>
  </si>
  <si>
    <t>-20.435967</t>
  </si>
  <si>
    <t>5.145833</t>
  </si>
  <si>
    <t>6.944125</t>
  </si>
  <si>
    <t>0.02165</t>
  </si>
  <si>
    <t>0.108836</t>
  </si>
  <si>
    <t>0.109165</t>
  </si>
  <si>
    <t>-0.027027</t>
  </si>
  <si>
    <t>0.108581</t>
  </si>
  <si>
    <t>0.0216</t>
  </si>
  <si>
    <t>0.536232</t>
  </si>
  <si>
    <t>1.596452</t>
  </si>
  <si>
    <t>-0.446955</t>
  </si>
  <si>
    <t>0.005202</t>
  </si>
  <si>
    <t>0.041746</t>
  </si>
  <si>
    <t>0.003795</t>
  </si>
  <si>
    <t>2.958333</t>
  </si>
  <si>
    <t>0.871917</t>
  </si>
  <si>
    <t>1.482</t>
  </si>
  <si>
    <t>0.082543</t>
  </si>
  <si>
    <t>-2.754647</t>
  </si>
  <si>
    <t>0.136622</t>
  </si>
  <si>
    <t>1.395833</t>
  </si>
  <si>
    <t>0.138</t>
  </si>
  <si>
    <t>-0.069726</t>
  </si>
  <si>
    <t>78210</t>
  </si>
  <si>
    <t>Natsu Masonry Contractor</t>
  </si>
  <si>
    <t>----</t>
  </si>
  <si>
    <t>19500</t>
  </si>
  <si>
    <t>136300</t>
  </si>
  <si>
    <t>39300</t>
  </si>
  <si>
    <t>33800</t>
  </si>
  <si>
    <t>8700</t>
  </si>
  <si>
    <t>129200</t>
  </si>
  <si>
    <t>11900</t>
  </si>
  <si>
    <t>296900</t>
  </si>
  <si>
    <t>116200</t>
  </si>
  <si>
    <t>15300</t>
  </si>
  <si>
    <t>19200</t>
  </si>
  <si>
    <t>3700</t>
  </si>
  <si>
    <t>215800</t>
  </si>
  <si>
    <t>370200</t>
  </si>
  <si>
    <t>667100</t>
  </si>
  <si>
    <t>65200</t>
  </si>
  <si>
    <t>57500</t>
  </si>
  <si>
    <t>8400</t>
  </si>
  <si>
    <t>133800</t>
  </si>
  <si>
    <t>504800</t>
  </si>
  <si>
    <t>20800</t>
  </si>
  <si>
    <t>87800</t>
  </si>
  <si>
    <t>613400</t>
  </si>
  <si>
    <t>747200</t>
  </si>
  <si>
    <t>26900</t>
  </si>
  <si>
    <t>-57400</t>
  </si>
  <si>
    <t>-48400</t>
  </si>
  <si>
    <t>-80100</t>
  </si>
  <si>
    <t>746200</t>
  </si>
  <si>
    <t>527300</t>
  </si>
  <si>
    <t>218900</t>
  </si>
  <si>
    <t>28300</t>
  </si>
  <si>
    <t>18700</t>
  </si>
  <si>
    <t>165400</t>
  </si>
  <si>
    <t>53500</t>
  </si>
  <si>
    <t>60400</t>
  </si>
  <si>
    <t>-3400</t>
  </si>
  <si>
    <t>11500</t>
  </si>
  <si>
    <t>-87400</t>
  </si>
  <si>
    <t>-33900</t>
  </si>
  <si>
    <t>-11800</t>
  </si>
  <si>
    <t>-21100</t>
  </si>
  <si>
    <t>-3100</t>
  </si>
  <si>
    <t>163100</t>
  </si>
  <si>
    <t>1.164425</t>
  </si>
  <si>
    <t>2.218984</t>
  </si>
  <si>
    <t>-295900</t>
  </si>
  <si>
    <t>-9.32834</t>
  </si>
  <si>
    <t>-2.525177</t>
  </si>
  <si>
    <t>1.120072</t>
  </si>
  <si>
    <t>0.438742</t>
  </si>
  <si>
    <t>1.658979</t>
  </si>
  <si>
    <t>1.648118</t>
  </si>
  <si>
    <t>73500</t>
  </si>
  <si>
    <t>85300</t>
  </si>
  <si>
    <t>1.210873</t>
  </si>
  <si>
    <t>-3.162944</t>
  </si>
  <si>
    <t>29.335299</t>
  </si>
  <si>
    <t>7.16966</t>
  </si>
  <si>
    <t>66.670464</t>
  </si>
  <si>
    <t>27.203679</t>
  </si>
  <si>
    <t>23.396548</t>
  </si>
  <si>
    <t>32.810544</t>
  </si>
  <si>
    <t>83.410772</t>
  </si>
  <si>
    <t>45.131804</t>
  </si>
  <si>
    <t>1.118573</t>
  </si>
  <si>
    <t>4.575107</t>
  </si>
  <si>
    <t>-9.315855</t>
  </si>
  <si>
    <t>6.421687</t>
  </si>
  <si>
    <t>-5.081697</t>
  </si>
  <si>
    <t>-0.089861</t>
  </si>
  <si>
    <t>49.649509</t>
  </si>
  <si>
    <t>7.089552</t>
  </si>
  <si>
    <t>2.821429</t>
  </si>
  <si>
    <t>5.068561</t>
  </si>
  <si>
    <t>719600</t>
  </si>
  <si>
    <t>-510800</t>
  </si>
  <si>
    <t>208800</t>
  </si>
  <si>
    <t>-114100</t>
  </si>
  <si>
    <t>94700</t>
  </si>
  <si>
    <t>100700</t>
  </si>
  <si>
    <t>-60400</t>
  </si>
  <si>
    <t>40300</t>
  </si>
  <si>
    <t>39600</t>
  </si>
  <si>
    <t>-26900</t>
  </si>
  <si>
    <t>-0.3927</t>
  </si>
  <si>
    <t>6.298579</t>
  </si>
  <si>
    <t>5.474688</t>
  </si>
  <si>
    <t>-4.543018</t>
  </si>
  <si>
    <t>38200</t>
  </si>
  <si>
    <t>65900</t>
  </si>
  <si>
    <t>-2.82766</t>
  </si>
  <si>
    <t>130.666667</t>
  </si>
  <si>
    <t>-1.715106</t>
  </si>
  <si>
    <t>100500</t>
  </si>
  <si>
    <t>15.252294</t>
  </si>
  <si>
    <t>13.468239</t>
  </si>
  <si>
    <t>-7.245763</t>
  </si>
  <si>
    <t>507500</t>
  </si>
  <si>
    <t>5.049751</t>
  </si>
  <si>
    <t>1.183865</t>
  </si>
  <si>
    <t>1.656301</t>
  </si>
  <si>
    <t>1.216039</t>
  </si>
  <si>
    <t>1.422259</t>
  </si>
  <si>
    <t>-1700</t>
  </si>
  <si>
    <t>120500</t>
  </si>
  <si>
    <t>Signature Photography Studio</t>
  </si>
  <si>
    <t>Keifer K Sayloe</t>
  </si>
  <si>
    <t>APB 2/11</t>
  </si>
  <si>
    <t>0.284615</t>
  </si>
  <si>
    <t>-1.818584</t>
  </si>
  <si>
    <t>-1.162659</t>
  </si>
  <si>
    <t>2.221622</t>
  </si>
  <si>
    <t>-31.891892</t>
  </si>
  <si>
    <t>46.942446</t>
  </si>
  <si>
    <t>-20.143885</t>
  </si>
  <si>
    <t>21.007194</t>
  </si>
  <si>
    <t>71.762712</t>
  </si>
  <si>
    <t>1.502703</t>
  </si>
  <si>
    <t>-15.885714</t>
  </si>
  <si>
    <t>-1.230088</t>
  </si>
  <si>
    <t>440.789474</t>
  </si>
  <si>
    <t>-22.562674</t>
  </si>
  <si>
    <t>5.471333</t>
  </si>
  <si>
    <t>-0.028289</t>
  </si>
  <si>
    <t>2.697842</t>
  </si>
  <si>
    <t>17.375</t>
  </si>
  <si>
    <t>-21.223022</t>
  </si>
  <si>
    <t>-16.166667</t>
  </si>
  <si>
    <t>-17.446043</t>
  </si>
  <si>
    <t>-1.841345</t>
  </si>
  <si>
    <t>1.314607</t>
  </si>
  <si>
    <t>-0.199438</t>
  </si>
  <si>
    <t>-0.141274</t>
  </si>
  <si>
    <t>-0.041237</t>
  </si>
  <si>
    <t>-0.196676</t>
  </si>
  <si>
    <t>1.296399</t>
  </si>
  <si>
    <t>-4.110169</t>
  </si>
  <si>
    <t>-0.192612</t>
  </si>
  <si>
    <t>-0.161504</t>
  </si>
  <si>
    <t>0.006083</t>
  </si>
  <si>
    <t>-0.122302</t>
  </si>
  <si>
    <t>0.008993</t>
  </si>
  <si>
    <t>5.15</t>
  </si>
  <si>
    <t>1.201439</t>
  </si>
  <si>
    <t>0.197297</t>
  </si>
  <si>
    <t>-0.21223</t>
  </si>
  <si>
    <t>-0.225992</t>
  </si>
  <si>
    <t>0.013514</t>
  </si>
  <si>
    <t>-0.17446</t>
  </si>
  <si>
    <t>-29.333333</t>
  </si>
  <si>
    <t>0.068493</t>
  </si>
  <si>
    <t>-0.318919</t>
  </si>
  <si>
    <t>-0.225627</t>
  </si>
  <si>
    <t>78438</t>
  </si>
  <si>
    <t>North Haven Ocean Towing and Transport</t>
  </si>
  <si>
    <t>22549</t>
  </si>
  <si>
    <t>22449</t>
  </si>
  <si>
    <t>40137</t>
  </si>
  <si>
    <t>62586</t>
  </si>
  <si>
    <t>6500</t>
  </si>
  <si>
    <t>5367</t>
  </si>
  <si>
    <t>67953</t>
  </si>
  <si>
    <t>29926</t>
  </si>
  <si>
    <t>10346</t>
  </si>
  <si>
    <t>45637</t>
  </si>
  <si>
    <t>47849</t>
  </si>
  <si>
    <t>19272</t>
  </si>
  <si>
    <t>20104</t>
  </si>
  <si>
    <t>175319</t>
  </si>
  <si>
    <t>163637</t>
  </si>
  <si>
    <t>11682</t>
  </si>
  <si>
    <t>6877</t>
  </si>
  <si>
    <t>7499</t>
  </si>
  <si>
    <t>4183</t>
  </si>
  <si>
    <t>16949</t>
  </si>
  <si>
    <t>0.491903</t>
  </si>
  <si>
    <t>1.371387</t>
  </si>
  <si>
    <t>2.380074</t>
  </si>
  <si>
    <t>0.704148</t>
  </si>
  <si>
    <t>5.479349</t>
  </si>
  <si>
    <t>-6.409262</t>
  </si>
  <si>
    <t>6.257822</t>
  </si>
  <si>
    <t>3.664297</t>
  </si>
  <si>
    <t>12.385595</t>
  </si>
  <si>
    <t>6.663282</t>
  </si>
  <si>
    <t>2.385936</t>
  </si>
  <si>
    <t>30.427494</t>
  </si>
  <si>
    <t>46.945197</t>
  </si>
  <si>
    <t>46.737005</t>
  </si>
  <si>
    <t>89.52746</t>
  </si>
  <si>
    <t>8.969029</t>
  </si>
  <si>
    <t>2.580004</t>
  </si>
  <si>
    <t>10.343914</t>
  </si>
  <si>
    <t>8.720603</t>
  </si>
  <si>
    <t>53.094791</t>
  </si>
  <si>
    <t>5.266876</t>
  </si>
  <si>
    <t>11.06698</t>
  </si>
  <si>
    <t>10.600282</t>
  </si>
  <si>
    <t>12.193761</t>
  </si>
  <si>
    <t>9.793963</t>
  </si>
  <si>
    <t>5.027378</t>
  </si>
  <si>
    <t>21.345029</t>
  </si>
  <si>
    <t>14.136482</t>
  </si>
  <si>
    <t>172733</t>
  </si>
  <si>
    <t>-169566</t>
  </si>
  <si>
    <t>-7780</t>
  </si>
  <si>
    <t>-4613</t>
  </si>
  <si>
    <t>-5121</t>
  </si>
  <si>
    <t>-799</t>
  </si>
  <si>
    <t>-5920</t>
  </si>
  <si>
    <t>0.164246</t>
  </si>
  <si>
    <t>17.802427</t>
  </si>
  <si>
    <t>0.354782</t>
  </si>
  <si>
    <t>7.809657</t>
  </si>
  <si>
    <t>2.041422</t>
  </si>
  <si>
    <t>2065</t>
  </si>
  <si>
    <t>11690</t>
  </si>
  <si>
    <t>1.420268</t>
  </si>
  <si>
    <t>1.583914</t>
  </si>
  <si>
    <t>4805</t>
  </si>
  <si>
    <t>45.959903</t>
  </si>
  <si>
    <t>2.740718</t>
  </si>
  <si>
    <t>32.269022</t>
  </si>
  <si>
    <t>4011</t>
  </si>
  <si>
    <t>31843</t>
  </si>
  <si>
    <t>6.627055</t>
  </si>
  <si>
    <t>3.738483</t>
  </si>
  <si>
    <t>-9293</t>
  </si>
  <si>
    <t>5.020025</t>
  </si>
  <si>
    <t>4.599499</t>
  </si>
  <si>
    <t>-7.031289</t>
  </si>
  <si>
    <t>2839</t>
  </si>
  <si>
    <t>-0.194391</t>
  </si>
  <si>
    <t>0.096662</t>
  </si>
  <si>
    <t>0.08611</t>
  </si>
  <si>
    <t>-0.056757</t>
  </si>
  <si>
    <t>-2.37751</t>
  </si>
  <si>
    <t>0.087053</t>
  </si>
  <si>
    <t>0.172395</t>
  </si>
  <si>
    <t>6.3686</t>
  </si>
  <si>
    <t>0.024316</t>
  </si>
  <si>
    <t>-4.399249</t>
  </si>
  <si>
    <t>9.261905</t>
  </si>
  <si>
    <t>0.976141</t>
  </si>
  <si>
    <t>0.468603</t>
  </si>
  <si>
    <t>0.020414</t>
  </si>
  <si>
    <t>0.007903</t>
  </si>
  <si>
    <t>0.027407</t>
  </si>
  <si>
    <t>-7.540676</t>
  </si>
  <si>
    <t>0.036643</t>
  </si>
  <si>
    <t>0.09794</t>
  </si>
  <si>
    <t>0.123856</t>
  </si>
  <si>
    <t>78465</t>
  </si>
  <si>
    <t>Enterprise Amusement Park</t>
  </si>
  <si>
    <t>Layne X Bleile</t>
  </si>
  <si>
    <t>4924</t>
  </si>
  <si>
    <t>5737</t>
  </si>
  <si>
    <t>7132</t>
  </si>
  <si>
    <t>2181</t>
  </si>
  <si>
    <t>5395</t>
  </si>
  <si>
    <t>8550</t>
  </si>
  <si>
    <t>-2308</t>
  </si>
  <si>
    <t>0.376506</t>
  </si>
  <si>
    <t>0.700301</t>
  </si>
  <si>
    <t>3.10593</t>
  </si>
  <si>
    <t>8.932119</t>
  </si>
  <si>
    <t>1.154039</t>
  </si>
  <si>
    <t>0.75645</t>
  </si>
  <si>
    <t>2.06278</t>
  </si>
  <si>
    <t>1.529167</t>
  </si>
  <si>
    <t>1.437097</t>
  </si>
  <si>
    <t>1.267425</t>
  </si>
  <si>
    <t>1.543548</t>
  </si>
  <si>
    <t>3.323051</t>
  </si>
  <si>
    <t>13.644214</t>
  </si>
  <si>
    <t>13.719807</t>
  </si>
  <si>
    <t>6.512077</t>
  </si>
  <si>
    <t>26.449275</t>
  </si>
  <si>
    <t>26.363382</t>
  </si>
  <si>
    <t>42.222284</t>
  </si>
  <si>
    <t>1.451206</t>
  </si>
  <si>
    <t>-17.336683</t>
  </si>
  <si>
    <t>2.277729</t>
  </si>
  <si>
    <t>62.275313</t>
  </si>
  <si>
    <t>47.404372</t>
  </si>
  <si>
    <t>136.326531</t>
  </si>
  <si>
    <t>-5.1416</t>
  </si>
  <si>
    <t>-0.248606</t>
  </si>
  <si>
    <t>-71.886121</t>
  </si>
  <si>
    <t>49.264735</t>
  </si>
  <si>
    <t>10410</t>
  </si>
  <si>
    <t>-8628</t>
  </si>
  <si>
    <t>-2213</t>
  </si>
  <si>
    <t>7.523179</t>
  </si>
  <si>
    <t>39.238411</t>
  </si>
  <si>
    <t>4.801932</t>
  </si>
  <si>
    <t>2.289855</t>
  </si>
  <si>
    <t>1.848866</t>
  </si>
  <si>
    <t>1.505206</t>
  </si>
  <si>
    <t>-0.509771</t>
  </si>
  <si>
    <t>11.31401</t>
  </si>
  <si>
    <t>-5.647841</t>
  </si>
  <si>
    <t>1.717336</t>
  </si>
  <si>
    <t>3.579846</t>
  </si>
  <si>
    <t>1.675845</t>
  </si>
  <si>
    <t>1.665718</t>
  </si>
  <si>
    <t>-1.482219</t>
  </si>
  <si>
    <t>-1.576102</t>
  </si>
  <si>
    <t>78093</t>
  </si>
  <si>
    <t>Lackland Paging</t>
  </si>
  <si>
    <t>Hugh N Cusack</t>
  </si>
  <si>
    <t>CDC 5/12</t>
  </si>
  <si>
    <t>104916</t>
  </si>
  <si>
    <t>271587</t>
  </si>
  <si>
    <t>346609</t>
  </si>
  <si>
    <t>723112</t>
  </si>
  <si>
    <t>10555</t>
  </si>
  <si>
    <t>20273</t>
  </si>
  <si>
    <t>896301</t>
  </si>
  <si>
    <t>440908</t>
  </si>
  <si>
    <t>455393</t>
  </si>
  <si>
    <t>28131</t>
  </si>
  <si>
    <t>35200</t>
  </si>
  <si>
    <t>29336</t>
  </si>
  <si>
    <t>123320</t>
  </si>
  <si>
    <t>671380</t>
  </si>
  <si>
    <t>1394492</t>
  </si>
  <si>
    <t>52634</t>
  </si>
  <si>
    <t>542535</t>
  </si>
  <si>
    <t>132978</t>
  </si>
  <si>
    <t>728147</t>
  </si>
  <si>
    <t>362330</t>
  </si>
  <si>
    <t>58277</t>
  </si>
  <si>
    <t>49749</t>
  </si>
  <si>
    <t>477375</t>
  </si>
  <si>
    <t>1205522</t>
  </si>
  <si>
    <t>188970</t>
  </si>
  <si>
    <t>3054593</t>
  </si>
  <si>
    <t>2748014</t>
  </si>
  <si>
    <t>306579</t>
  </si>
  <si>
    <t>170598</t>
  </si>
  <si>
    <t>53303</t>
  </si>
  <si>
    <t>223901</t>
  </si>
  <si>
    <t>82678</t>
  </si>
  <si>
    <t>21668</t>
  </si>
  <si>
    <t>-20495</t>
  </si>
  <si>
    <t>62183</t>
  </si>
  <si>
    <t>13486</t>
  </si>
  <si>
    <t>7172</t>
  </si>
  <si>
    <t>41525</t>
  </si>
  <si>
    <t>44017</t>
  </si>
  <si>
    <t>0.51707</t>
  </si>
  <si>
    <t>0.993085</t>
  </si>
  <si>
    <t>65650</t>
  </si>
  <si>
    <t>6.379436</t>
  </si>
  <si>
    <t>18.362864</t>
  </si>
  <si>
    <t>0.864488</t>
  </si>
  <si>
    <t>3.869808</t>
  </si>
  <si>
    <t>1.660273</t>
  </si>
  <si>
    <t>0.359934</t>
  </si>
  <si>
    <t>0.442283</t>
  </si>
  <si>
    <t>137154</t>
  </si>
  <si>
    <t>123668</t>
  </si>
  <si>
    <t>1.845899</t>
  </si>
  <si>
    <t>2.977787</t>
  </si>
  <si>
    <t>21.974387</t>
  </si>
  <si>
    <t>10.036656</t>
  </si>
  <si>
    <t>2.706678</t>
  </si>
  <si>
    <t>106.001204</t>
  </si>
  <si>
    <t>21.6876</t>
  </si>
  <si>
    <t>32.452525</t>
  </si>
  <si>
    <t>46.037715</t>
  </si>
  <si>
    <t>72.061232</t>
  </si>
  <si>
    <t>2.19047</t>
  </si>
  <si>
    <t>-606.671897</t>
  </si>
  <si>
    <t>16.164434</t>
  </si>
  <si>
    <t>6.707598</t>
  </si>
  <si>
    <t>4.459187</t>
  </si>
  <si>
    <t>6.750383</t>
  </si>
  <si>
    <t>8.14679</t>
  </si>
  <si>
    <t>-1.373681</t>
  </si>
  <si>
    <t>12.559313</t>
  </si>
  <si>
    <t>-0.371561</t>
  </si>
  <si>
    <t>-46.218106</t>
  </si>
  <si>
    <t>-3.344477</t>
  </si>
  <si>
    <t>2983032</t>
  </si>
  <si>
    <t>-2744872</t>
  </si>
  <si>
    <t>238160</t>
  </si>
  <si>
    <t>-164950</t>
  </si>
  <si>
    <t>73210</t>
  </si>
  <si>
    <t>-30623</t>
  </si>
  <si>
    <t>-65685</t>
  </si>
  <si>
    <t>-23098</t>
  </si>
  <si>
    <t>-30604</t>
  </si>
  <si>
    <t>-53702</t>
  </si>
  <si>
    <t>-54577</t>
  </si>
  <si>
    <t>6.936679</t>
  </si>
  <si>
    <t>94.718964</t>
  </si>
  <si>
    <t>1.745012</t>
  </si>
  <si>
    <t>11.247199</t>
  </si>
  <si>
    <t>2.035721</t>
  </si>
  <si>
    <t>92667</t>
  </si>
  <si>
    <t>108026</t>
  </si>
  <si>
    <t>1.359428</t>
  </si>
  <si>
    <t>0.965365</t>
  </si>
  <si>
    <t>6.320853</t>
  </si>
  <si>
    <t>135981</t>
  </si>
  <si>
    <t>-25.065301</t>
  </si>
  <si>
    <t>4.45169</t>
  </si>
  <si>
    <t>-9.068556</t>
  </si>
  <si>
    <t>81067</t>
  </si>
  <si>
    <t>414964</t>
  </si>
  <si>
    <t>3.051632</t>
  </si>
  <si>
    <t>2.604767</t>
  </si>
  <si>
    <t>-83670</t>
  </si>
  <si>
    <t>1.550869</t>
  </si>
  <si>
    <t>0.506772</t>
  </si>
  <si>
    <t>-1.093893</t>
  </si>
  <si>
    <t>44421</t>
  </si>
  <si>
    <t>354468</t>
  </si>
  <si>
    <t>448990</t>
  </si>
  <si>
    <t>62015</t>
  </si>
  <si>
    <t>-0.187659</t>
  </si>
  <si>
    <t>0.283493</t>
  </si>
  <si>
    <t>0.161155</t>
  </si>
  <si>
    <t>2.608968</t>
  </si>
  <si>
    <t>0.124772</t>
  </si>
  <si>
    <t>-0.145292</t>
  </si>
  <si>
    <t>0.21949</t>
  </si>
  <si>
    <t>0.503769</t>
  </si>
  <si>
    <t>0.657228</t>
  </si>
  <si>
    <t>0.32953</t>
  </si>
  <si>
    <t>3.025533</t>
  </si>
  <si>
    <t>0.08703</t>
  </si>
  <si>
    <t>-0.002081</t>
  </si>
  <si>
    <t>0.034347</t>
  </si>
  <si>
    <t>0.925076</t>
  </si>
  <si>
    <t>0.733974</t>
  </si>
  <si>
    <t>0.972933</t>
  </si>
  <si>
    <t>0.297574</t>
  </si>
  <si>
    <t>0.020357</t>
  </si>
  <si>
    <t>-6358</t>
  </si>
  <si>
    <t>2.195925</t>
  </si>
  <si>
    <t>-0.020637</t>
  </si>
  <si>
    <t>0.075236</t>
  </si>
  <si>
    <t>0.044517</t>
  </si>
  <si>
    <t>-0.514501</t>
  </si>
  <si>
    <t>0.320623</t>
  </si>
  <si>
    <t>0.029778</t>
  </si>
  <si>
    <t>0.125593</t>
  </si>
  <si>
    <t>0.219744</t>
  </si>
  <si>
    <t>78723</t>
  </si>
  <si>
    <t>Golden Notary Service</t>
  </si>
  <si>
    <t>5065</t>
  </si>
  <si>
    <t>17238</t>
  </si>
  <si>
    <t>14225</t>
  </si>
  <si>
    <t>2506</t>
  </si>
  <si>
    <t>0.656897</t>
  </si>
  <si>
    <t>1.979289</t>
  </si>
  <si>
    <t>3607</t>
  </si>
  <si>
    <t>0.805312</t>
  </si>
  <si>
    <t>0.805783</t>
  </si>
  <si>
    <t>0.714167</t>
  </si>
  <si>
    <t>0.446079</t>
  </si>
  <si>
    <t>1.742574</t>
  </si>
  <si>
    <t>1.87234</t>
  </si>
  <si>
    <t>1.986813</t>
  </si>
  <si>
    <t>5.820534</t>
  </si>
  <si>
    <t>10.507881</t>
  </si>
  <si>
    <t>17.478826</t>
  </si>
  <si>
    <t>2.616313</t>
  </si>
  <si>
    <t>15.833333</t>
  </si>
  <si>
    <t>6.493506</t>
  </si>
  <si>
    <t>27.166435</t>
  </si>
  <si>
    <t>26.954693</t>
  </si>
  <si>
    <t>86.830228</t>
  </si>
  <si>
    <t>24.735325</t>
  </si>
  <si>
    <t>2.787065</t>
  </si>
  <si>
    <t>6.878691</t>
  </si>
  <si>
    <t>5.031524</t>
  </si>
  <si>
    <t>20.743682</t>
  </si>
  <si>
    <t>6.224737</t>
  </si>
  <si>
    <t>-2.751572</t>
  </si>
  <si>
    <t>-14.766759</t>
  </si>
  <si>
    <t>9.702209</t>
  </si>
  <si>
    <t>0.419434</t>
  </si>
  <si>
    <t>0.734615</t>
  </si>
  <si>
    <t>9.704983</t>
  </si>
  <si>
    <t>-14443</t>
  </si>
  <si>
    <t>2831</t>
  </si>
  <si>
    <t>-2444</t>
  </si>
  <si>
    <t>0.242699</t>
  </si>
  <si>
    <t>11.244159</t>
  </si>
  <si>
    <t>0.829563</t>
  </si>
  <si>
    <t>1.415477</t>
  </si>
  <si>
    <t>13.541241</t>
  </si>
  <si>
    <t>2.233438</t>
  </si>
  <si>
    <t>2.088409</t>
  </si>
  <si>
    <t>5.64557</t>
  </si>
  <si>
    <t>0.382312</t>
  </si>
  <si>
    <t>4.096552</t>
  </si>
  <si>
    <t>3.445875</t>
  </si>
  <si>
    <t>-25.86122</t>
  </si>
  <si>
    <t>2.013468</t>
  </si>
  <si>
    <t>2.321549</t>
  </si>
  <si>
    <t>5.030998</t>
  </si>
  <si>
    <t>3.908397</t>
  </si>
  <si>
    <t>2.679389</t>
  </si>
  <si>
    <t>1.022901</t>
  </si>
  <si>
    <t>0.035676</t>
  </si>
  <si>
    <t>0.250677</t>
  </si>
  <si>
    <t>0.151796</t>
  </si>
  <si>
    <t>0.230543</t>
  </si>
  <si>
    <t>0.562937</t>
  </si>
  <si>
    <t>0.201503</t>
  </si>
  <si>
    <t>0.031182</t>
  </si>
  <si>
    <t>0.219101</t>
  </si>
  <si>
    <t>0.794444</t>
  </si>
  <si>
    <t>0.055157</t>
  </si>
  <si>
    <t>-0.193711</t>
  </si>
  <si>
    <t>0.14788</t>
  </si>
  <si>
    <t>0.007483</t>
  </si>
  <si>
    <t>0.023669</t>
  </si>
  <si>
    <t>2.97931</t>
  </si>
  <si>
    <t>1.777385</t>
  </si>
  <si>
    <t>0.973837</t>
  </si>
  <si>
    <t>0.222959</t>
  </si>
  <si>
    <t>0.022334</t>
  </si>
  <si>
    <t>0.40251</t>
  </si>
  <si>
    <t>-0.003989</t>
  </si>
  <si>
    <t>0.065966</t>
  </si>
  <si>
    <t>0.034459</t>
  </si>
  <si>
    <t>1.51145</t>
  </si>
  <si>
    <t>0.295867</t>
  </si>
  <si>
    <t>0.058205</t>
  </si>
  <si>
    <t>0.004194</t>
  </si>
  <si>
    <t>0.105079</t>
  </si>
  <si>
    <t>58.126464</t>
  </si>
  <si>
    <t>0.861953</t>
  </si>
  <si>
    <t>0.026163</t>
  </si>
  <si>
    <t>4.534351</t>
  </si>
  <si>
    <t>78773</t>
  </si>
  <si>
    <t>Energy Tugboat and Barge</t>
  </si>
  <si>
    <t>[2008/12/30:12:00:00 AM]</t>
  </si>
  <si>
    <t>Lucas K Yott</t>
  </si>
  <si>
    <t>5369</t>
  </si>
  <si>
    <t>5876</t>
  </si>
  <si>
    <t>2869</t>
  </si>
  <si>
    <t>9635</t>
  </si>
  <si>
    <t>5925</t>
  </si>
  <si>
    <t>3710</t>
  </si>
  <si>
    <t>1023</t>
  </si>
  <si>
    <t>3567</t>
  </si>
  <si>
    <t>0.695893</t>
  </si>
  <si>
    <t>2.979467</t>
  </si>
  <si>
    <t>3455</t>
  </si>
  <si>
    <t>0.623204</t>
  </si>
  <si>
    <t>0.652967</t>
  </si>
  <si>
    <t>0.383935</t>
  </si>
  <si>
    <t>2.393443</t>
  </si>
  <si>
    <t>-26.032787</t>
  </si>
  <si>
    <t>18.856365</t>
  </si>
  <si>
    <t>30.607735</t>
  </si>
  <si>
    <t>38.505449</t>
  </si>
  <si>
    <t>1.463415</t>
  </si>
  <si>
    <t>43.943954</t>
  </si>
  <si>
    <t>253.49789</t>
  </si>
  <si>
    <t>20.945148</t>
  </si>
  <si>
    <t>1.639721</t>
  </si>
  <si>
    <t>2.701149</t>
  </si>
  <si>
    <t>2.661602</t>
  </si>
  <si>
    <t>32.009967</t>
  </si>
  <si>
    <t>1.446562</t>
  </si>
  <si>
    <t>17.098446</t>
  </si>
  <si>
    <t>-16.66051</t>
  </si>
  <si>
    <t>56.642146</t>
  </si>
  <si>
    <t>9.750541</t>
  </si>
  <si>
    <t>-0.124224</t>
  </si>
  <si>
    <t>45.283256</t>
  </si>
  <si>
    <t>9301</t>
  </si>
  <si>
    <t>-7371</t>
  </si>
  <si>
    <t>-3523</t>
  </si>
  <si>
    <t>0.08712</t>
  </si>
  <si>
    <t>2.460203</t>
  </si>
  <si>
    <t>0.830306</t>
  </si>
  <si>
    <t>8.306034</t>
  </si>
  <si>
    <t>0.8822</t>
  </si>
  <si>
    <t>11.499741</t>
  </si>
  <si>
    <t>0.340087</t>
  </si>
  <si>
    <t>3.704918</t>
  </si>
  <si>
    <t>-2.643172</t>
  </si>
  <si>
    <t>2.293721</t>
  </si>
  <si>
    <t>8.226371</t>
  </si>
  <si>
    <t>5.316742</t>
  </si>
  <si>
    <t>4.050974</t>
  </si>
  <si>
    <t>3.622951</t>
  </si>
  <si>
    <t>-28.557377</t>
  </si>
  <si>
    <t>-0.403303</t>
  </si>
  <si>
    <t>0.502997</t>
  </si>
  <si>
    <t>0.433369</t>
  </si>
  <si>
    <t>-0.238019</t>
  </si>
  <si>
    <t>0.486224</t>
  </si>
  <si>
    <t>-0.389855</t>
  </si>
  <si>
    <t>-7.364706</t>
  </si>
  <si>
    <t>-0.030239</t>
  </si>
  <si>
    <t>5.199115</t>
  </si>
  <si>
    <t>0.123612</t>
  </si>
  <si>
    <t>-26.704918</t>
  </si>
  <si>
    <t>1.107383</t>
  </si>
  <si>
    <t>0.985366</t>
  </si>
  <si>
    <t>0.199966</t>
  </si>
  <si>
    <t>0.008822</t>
  </si>
  <si>
    <t>0.324586</t>
  </si>
  <si>
    <t>0.034391</t>
  </si>
  <si>
    <t>0.015997</t>
  </si>
  <si>
    <t>-12.245902</t>
  </si>
  <si>
    <t>0.014466</t>
  </si>
  <si>
    <t>0.097505</t>
  </si>
  <si>
    <t>0.306077</t>
  </si>
  <si>
    <t>78540</t>
  </si>
  <si>
    <t>In-line Liquor Store</t>
  </si>
  <si>
    <t>15967</t>
  </si>
  <si>
    <t>6049</t>
  </si>
  <si>
    <t>8474</t>
  </si>
  <si>
    <t>52531</t>
  </si>
  <si>
    <t>7036</t>
  </si>
  <si>
    <t>3526</t>
  </si>
  <si>
    <t>14934</t>
  </si>
  <si>
    <t>67465</t>
  </si>
  <si>
    <t>12349</t>
  </si>
  <si>
    <t>15932</t>
  </si>
  <si>
    <t>10808</t>
  </si>
  <si>
    <t>41407</t>
  </si>
  <si>
    <t>-1283</t>
  </si>
  <si>
    <t>51533</t>
  </si>
  <si>
    <t>98997</t>
  </si>
  <si>
    <t>38816</t>
  </si>
  <si>
    <t>60181</t>
  </si>
  <si>
    <t>5320</t>
  </si>
  <si>
    <t>31108</t>
  </si>
  <si>
    <t>37359</t>
  </si>
  <si>
    <t>22822</t>
  </si>
  <si>
    <t>22611</t>
  </si>
  <si>
    <t>15193</t>
  </si>
  <si>
    <t>15171</t>
  </si>
  <si>
    <t>38072</t>
  </si>
  <si>
    <t>3.022062</t>
  </si>
  <si>
    <t>3.6331</t>
  </si>
  <si>
    <t>48007</t>
  </si>
  <si>
    <t>0.309161</t>
  </si>
  <si>
    <t>0.331868</t>
  </si>
  <si>
    <t>0.236152</t>
  </si>
  <si>
    <t>1.719282</t>
  </si>
  <si>
    <t>48.440329</t>
  </si>
  <si>
    <t>22.519825</t>
  </si>
  <si>
    <t>29.482079</t>
  </si>
  <si>
    <t>60.790731</t>
  </si>
  <si>
    <t>23.053224</t>
  </si>
  <si>
    <t>71.072204</t>
  </si>
  <si>
    <t>32.028659</t>
  </si>
  <si>
    <t>58.870016</t>
  </si>
  <si>
    <t>55.77664</t>
  </si>
  <si>
    <t>22.803097</t>
  </si>
  <si>
    <t>56.880797</t>
  </si>
  <si>
    <t>79.683893</t>
  </si>
  <si>
    <t>19.841045</t>
  </si>
  <si>
    <t>1.467383</t>
  </si>
  <si>
    <t>2.600257</t>
  </si>
  <si>
    <t>1.921041</t>
  </si>
  <si>
    <t>14.070068</t>
  </si>
  <si>
    <t>33.515156</t>
  </si>
  <si>
    <t>13.508648</t>
  </si>
  <si>
    <t>27.947318</t>
  </si>
  <si>
    <t>9.682019</t>
  </si>
  <si>
    <t>11.317636</t>
  </si>
  <si>
    <t>1.349393</t>
  </si>
  <si>
    <t>19.516992</t>
  </si>
  <si>
    <t>9.50077</t>
  </si>
  <si>
    <t>98374</t>
  </si>
  <si>
    <t>-39965</t>
  </si>
  <si>
    <t>58409</t>
  </si>
  <si>
    <t>-36119</t>
  </si>
  <si>
    <t>-7542</t>
  </si>
  <si>
    <t>14748</t>
  </si>
  <si>
    <t>-8578</t>
  </si>
  <si>
    <t>0.146562</t>
  </si>
  <si>
    <t>47.099381</t>
  </si>
  <si>
    <t>0.449509</t>
  </si>
  <si>
    <t>6.543958</t>
  </si>
  <si>
    <t>22.840086</t>
  </si>
  <si>
    <t>4372</t>
  </si>
  <si>
    <t>15.34693</t>
  </si>
  <si>
    <t>23267</t>
  </si>
  <si>
    <t>16.825668</t>
  </si>
  <si>
    <t>23.502732</t>
  </si>
  <si>
    <t>10.704168</t>
  </si>
  <si>
    <t>5.916306</t>
  </si>
  <si>
    <t>-0.140808</t>
  </si>
  <si>
    <t>-0.629113</t>
  </si>
  <si>
    <t>1.562757</t>
  </si>
  <si>
    <t>-0.294714</t>
  </si>
  <si>
    <t>0.203621</t>
  </si>
  <si>
    <t>2.592593</t>
  </si>
  <si>
    <t>1.238683</t>
  </si>
  <si>
    <t>5.534294</t>
  </si>
  <si>
    <t>0.97071</t>
  </si>
  <si>
    <t>1.793121</t>
  </si>
  <si>
    <t>0.288574</t>
  </si>
  <si>
    <t>1.133106</t>
  </si>
  <si>
    <t>0.769468</t>
  </si>
  <si>
    <t>0.228401</t>
  </si>
  <si>
    <t>0.012053</t>
  </si>
  <si>
    <t>0.423449</t>
  </si>
  <si>
    <t>0.235027</t>
  </si>
  <si>
    <t>0.225198</t>
  </si>
  <si>
    <t>0.113176</t>
  </si>
  <si>
    <t>0.294821</t>
  </si>
  <si>
    <t>78354</t>
  </si>
  <si>
    <t>Gallant Local Delivery Service</t>
  </si>
  <si>
    <t>[2015/12/30:12:00:00 AM]</t>
  </si>
  <si>
    <t>Donte Z Kully</t>
  </si>
  <si>
    <t>LCH 9/16</t>
  </si>
  <si>
    <t>3.615169</t>
  </si>
  <si>
    <t>4.064607</t>
  </si>
  <si>
    <t>0.229234</t>
  </si>
  <si>
    <t>0.326306</t>
  </si>
  <si>
    <t>0.186485</t>
  </si>
  <si>
    <t>18.446809</t>
  </si>
  <si>
    <t>42.954426</t>
  </si>
  <si>
    <t>52.80103</t>
  </si>
  <si>
    <t>38.653318</t>
  </si>
  <si>
    <t>16.097369</t>
  </si>
  <si>
    <t>40.842167</t>
  </si>
  <si>
    <t>18.688</t>
  </si>
  <si>
    <t>34.456</t>
  </si>
  <si>
    <t>2.668413</t>
  </si>
  <si>
    <t>4.669111</t>
  </si>
  <si>
    <t>3.280103</t>
  </si>
  <si>
    <t>78.57811</t>
  </si>
  <si>
    <t>5.952381</t>
  </si>
  <si>
    <t>111.869031</t>
  </si>
  <si>
    <t>-0.093923</t>
  </si>
  <si>
    <t>-9.69163</t>
  </si>
  <si>
    <t>132.399889</t>
  </si>
  <si>
    <t>5018</t>
  </si>
  <si>
    <t>-3159</t>
  </si>
  <si>
    <t>1859</t>
  </si>
  <si>
    <t>75.160403</t>
  </si>
  <si>
    <t>0.824499</t>
  </si>
  <si>
    <t>8.936842</t>
  </si>
  <si>
    <t>-9.392265</t>
  </si>
  <si>
    <t>7.745996</t>
  </si>
  <si>
    <t>-1.625287</t>
  </si>
  <si>
    <t>-1.957088</t>
  </si>
  <si>
    <t>3.018913</t>
  </si>
  <si>
    <t>2.507092</t>
  </si>
  <si>
    <t>0.862195</t>
  </si>
  <si>
    <t>2.014045</t>
  </si>
  <si>
    <t>0.070279</t>
  </si>
  <si>
    <t>0.140754</t>
  </si>
  <si>
    <t>0.839026</t>
  </si>
  <si>
    <t>0.160974</t>
  </si>
  <si>
    <t>-0.031196</t>
  </si>
  <si>
    <t>0.375589</t>
  </si>
  <si>
    <t>0.429544</t>
  </si>
  <si>
    <t>0.078095</t>
  </si>
  <si>
    <t>0.52801</t>
  </si>
  <si>
    <t>78362</t>
  </si>
  <si>
    <t>East Coast Advertising Consulting</t>
  </si>
  <si>
    <t>97900</t>
  </si>
  <si>
    <t>40200</t>
  </si>
  <si>
    <t>147100</t>
  </si>
  <si>
    <t>155200</t>
  </si>
  <si>
    <t>196700</t>
  </si>
  <si>
    <t>359400</t>
  </si>
  <si>
    <t>506500</t>
  </si>
  <si>
    <t>36300</t>
  </si>
  <si>
    <t>60200</t>
  </si>
  <si>
    <t>193000</t>
  </si>
  <si>
    <t>223900</t>
  </si>
  <si>
    <t>284100</t>
  </si>
  <si>
    <t>170400</t>
  </si>
  <si>
    <t>222400</t>
  </si>
  <si>
    <t>725900</t>
  </si>
  <si>
    <t>419000</t>
  </si>
  <si>
    <t>448400</t>
  </si>
  <si>
    <t>277500</t>
  </si>
  <si>
    <t>244000</t>
  </si>
  <si>
    <t>244200</t>
  </si>
  <si>
    <t>33300</t>
  </si>
  <si>
    <t>6300</t>
  </si>
  <si>
    <t>26800</t>
  </si>
  <si>
    <t>-11400</t>
  </si>
  <si>
    <t>20700</t>
  </si>
  <si>
    <t>86900</t>
  </si>
  <si>
    <t>1.775748</t>
  </si>
  <si>
    <t>2.443522</t>
  </si>
  <si>
    <t>25700</t>
  </si>
  <si>
    <t>28500</t>
  </si>
  <si>
    <t>1.277428</t>
  </si>
  <si>
    <t>11.054475</t>
  </si>
  <si>
    <t>9.870175</t>
  </si>
  <si>
    <t>0.560908</t>
  </si>
  <si>
    <t>4.47619</t>
  </si>
  <si>
    <t>15.539683</t>
  </si>
  <si>
    <t>57600</t>
  </si>
  <si>
    <t>9.142857</t>
  </si>
  <si>
    <t>4.086871</t>
  </si>
  <si>
    <t>9.307554</t>
  </si>
  <si>
    <t>38.228406</t>
  </si>
  <si>
    <t>4.587409</t>
  </si>
  <si>
    <t>49.226477</t>
  </si>
  <si>
    <t>32.723015</t>
  </si>
  <si>
    <t>29.548394</t>
  </si>
  <si>
    <t>1.433169</t>
  </si>
  <si>
    <t>8.35328</t>
  </si>
  <si>
    <t>3.263939</t>
  </si>
  <si>
    <t>4.677191</t>
  </si>
  <si>
    <t>4.323791</t>
  </si>
  <si>
    <t>36.522911</t>
  </si>
  <si>
    <t>32.509328</t>
  </si>
  <si>
    <t>42.01788</t>
  </si>
  <si>
    <t>-2.772569</t>
  </si>
  <si>
    <t>0.790323</t>
  </si>
  <si>
    <t>-47.727273</t>
  </si>
  <si>
    <t>97.1029</t>
  </si>
  <si>
    <t>726500</t>
  </si>
  <si>
    <t>-405300</t>
  </si>
  <si>
    <t>321200</t>
  </si>
  <si>
    <t>-234600</t>
  </si>
  <si>
    <t>11300</t>
  </si>
  <si>
    <t>-6300</t>
  </si>
  <si>
    <t>91600</t>
  </si>
  <si>
    <t>-53900</t>
  </si>
  <si>
    <t>6.038911</t>
  </si>
  <si>
    <t>85.214008</t>
  </si>
  <si>
    <t>4.050145</t>
  </si>
  <si>
    <t>7.414709</t>
  </si>
  <si>
    <t>3.016944</t>
  </si>
  <si>
    <t>2.851632</t>
  </si>
  <si>
    <t>6.870175</t>
  </si>
  <si>
    <t>62700</t>
  </si>
  <si>
    <t>5.201342</t>
  </si>
  <si>
    <t>8.637553</t>
  </si>
  <si>
    <t>-2.69986</t>
  </si>
  <si>
    <t>85700</t>
  </si>
  <si>
    <t>3.07815</t>
  </si>
  <si>
    <t>3.122807</t>
  </si>
  <si>
    <t>195800</t>
  </si>
  <si>
    <t>1.875627</t>
  </si>
  <si>
    <t>17300</t>
  </si>
  <si>
    <t>13.603175</t>
  </si>
  <si>
    <t>7.793651</t>
  </si>
  <si>
    <t>24500</t>
  </si>
  <si>
    <t>311911</t>
  </si>
  <si>
    <t>78125</t>
  </si>
  <si>
    <t>Morningside Heights Limousine Service</t>
  </si>
  <si>
    <t>Rianna G Warchal</t>
  </si>
  <si>
    <t>MP 9/09</t>
  </si>
  <si>
    <t>8119</t>
  </si>
  <si>
    <t>1882</t>
  </si>
  <si>
    <t>8581</t>
  </si>
  <si>
    <t>15014</t>
  </si>
  <si>
    <t>21910</t>
  </si>
  <si>
    <t>2555</t>
  </si>
  <si>
    <t>18794</t>
  </si>
  <si>
    <t>14097</t>
  </si>
  <si>
    <t>103573</t>
  </si>
  <si>
    <t>99360</t>
  </si>
  <si>
    <t>116027</t>
  </si>
  <si>
    <t>137937</t>
  </si>
  <si>
    <t>7577</t>
  </si>
  <si>
    <t>9264</t>
  </si>
  <si>
    <t>36296</t>
  </si>
  <si>
    <t>53137</t>
  </si>
  <si>
    <t>53477</t>
  </si>
  <si>
    <t>84460</t>
  </si>
  <si>
    <t>178804</t>
  </si>
  <si>
    <t>67976</t>
  </si>
  <si>
    <t>110828</t>
  </si>
  <si>
    <t>67274</t>
  </si>
  <si>
    <t>43554</t>
  </si>
  <si>
    <t>15584</t>
  </si>
  <si>
    <t>19785</t>
  </si>
  <si>
    <t>-801</t>
  </si>
  <si>
    <t>-4421</t>
  </si>
  <si>
    <t>-31227</t>
  </si>
  <si>
    <t>0.129778</t>
  </si>
  <si>
    <t>0.41233</t>
  </si>
  <si>
    <t>-14900</t>
  </si>
  <si>
    <t>0.633164</t>
  </si>
  <si>
    <t>-3.58906</t>
  </si>
  <si>
    <t>0.387691</t>
  </si>
  <si>
    <t>6.410515</t>
  </si>
  <si>
    <t>0.348874</t>
  </si>
  <si>
    <t>15.293065</t>
  </si>
  <si>
    <t>0.76943</t>
  </si>
  <si>
    <t>27125</t>
  </si>
  <si>
    <t>7.585291</t>
  </si>
  <si>
    <t>14.026693</t>
  </si>
  <si>
    <t>22.907885</t>
  </si>
  <si>
    <t>39.298733</t>
  </si>
  <si>
    <t>21.446746</t>
  </si>
  <si>
    <t>26.739046</t>
  </si>
  <si>
    <t>22.628893</t>
  </si>
  <si>
    <t>24.691783</t>
  </si>
  <si>
    <t>10.210928</t>
  </si>
  <si>
    <t>46.556842</t>
  </si>
  <si>
    <t>81.459553</t>
  </si>
  <si>
    <t>41.109567</t>
  </si>
  <si>
    <t>0.803468</t>
  </si>
  <si>
    <t>-3.549108</t>
  </si>
  <si>
    <t>1.312195</t>
  </si>
  <si>
    <t>7.861815</t>
  </si>
  <si>
    <t>-10.406085</t>
  </si>
  <si>
    <t>-39.809333</t>
  </si>
  <si>
    <t>29.714953</t>
  </si>
  <si>
    <t>9.060135</t>
  </si>
  <si>
    <t>0.076495</t>
  </si>
  <si>
    <t>20.819283</t>
  </si>
  <si>
    <t>-26.641016</t>
  </si>
  <si>
    <t>109663</t>
  </si>
  <si>
    <t>-72294</t>
  </si>
  <si>
    <t>37369</t>
  </si>
  <si>
    <t>-18528</t>
  </si>
  <si>
    <t>18841</t>
  </si>
  <si>
    <t>35847</t>
  </si>
  <si>
    <t>54688</t>
  </si>
  <si>
    <t>-3576</t>
  </si>
  <si>
    <t>51112</t>
  </si>
  <si>
    <t>-67500</t>
  </si>
  <si>
    <t>-16388</t>
  </si>
  <si>
    <t>-4216</t>
  </si>
  <si>
    <t>-0.946107</t>
  </si>
  <si>
    <t>3.790558</t>
  </si>
  <si>
    <t>16.129821</t>
  </si>
  <si>
    <t>17.457682</t>
  </si>
  <si>
    <t>27970</t>
  </si>
  <si>
    <t>9.867232</t>
  </si>
  <si>
    <t>25.237305</t>
  </si>
  <si>
    <t>4.323457</t>
  </si>
  <si>
    <t>1.769492</t>
  </si>
  <si>
    <t>27519</t>
  </si>
  <si>
    <t>0.393522</t>
  </si>
  <si>
    <t>0.334206</t>
  </si>
  <si>
    <t>0.721383</t>
  </si>
  <si>
    <t>8063</t>
  </si>
  <si>
    <t>-1968.6</t>
  </si>
  <si>
    <t>-943.72</t>
  </si>
  <si>
    <t>0.082486</t>
  </si>
  <si>
    <t>2.64172</t>
  </si>
  <si>
    <t>-1.036675</t>
  </si>
  <si>
    <t>0.355226</t>
  </si>
  <si>
    <t>0.000226</t>
  </si>
  <si>
    <t>5.855705</t>
  </si>
  <si>
    <t>0.328365</t>
  </si>
  <si>
    <t>0.785533</t>
  </si>
  <si>
    <t>0.174577</t>
  </si>
  <si>
    <t>39369</t>
  </si>
  <si>
    <t>0.000181</t>
  </si>
  <si>
    <t>0.252373</t>
  </si>
  <si>
    <t>0.184113</t>
  </si>
  <si>
    <t>0.140267</t>
  </si>
  <si>
    <t>0.090601</t>
  </si>
  <si>
    <t>0.229079</t>
  </si>
  <si>
    <t>78885</t>
  </si>
  <si>
    <t>Founders Professional School</t>
  </si>
  <si>
    <t>EB 9/09</t>
  </si>
  <si>
    <t>12658</t>
  </si>
  <si>
    <t>4150</t>
  </si>
  <si>
    <t>6583</t>
  </si>
  <si>
    <t>6896</t>
  </si>
  <si>
    <t>32348</t>
  </si>
  <si>
    <t>24799</t>
  </si>
  <si>
    <t>6909</t>
  </si>
  <si>
    <t>10225</t>
  </si>
  <si>
    <t>1.560214</t>
  </si>
  <si>
    <t>5.20263</t>
  </si>
  <si>
    <t>0.95392</t>
  </si>
  <si>
    <t>0.968373</t>
  </si>
  <si>
    <t>0.583925</t>
  </si>
  <si>
    <t>0.488208</t>
  </si>
  <si>
    <t>1.381041</t>
  </si>
  <si>
    <t>10.024164</t>
  </si>
  <si>
    <t>1.537175</t>
  </si>
  <si>
    <t>1.52032</t>
  </si>
  <si>
    <t>2.970584</t>
  </si>
  <si>
    <t>23.336837</t>
  </si>
  <si>
    <t>1.978484</t>
  </si>
  <si>
    <t>42.166595</t>
  </si>
  <si>
    <t>40.925405</t>
  </si>
  <si>
    <t>130.433888</t>
  </si>
  <si>
    <t>14.791927</t>
  </si>
  <si>
    <t>2.398991</t>
  </si>
  <si>
    <t>3.163619</t>
  </si>
  <si>
    <t>4.687437</t>
  </si>
  <si>
    <t>119.365314</t>
  </si>
  <si>
    <t>-41.72609</t>
  </si>
  <si>
    <t>2.014567</t>
  </si>
  <si>
    <t>-58.641975</t>
  </si>
  <si>
    <t>-10.438009</t>
  </si>
  <si>
    <t>3.084874</t>
  </si>
  <si>
    <t>33380</t>
  </si>
  <si>
    <t>-17300</t>
  </si>
  <si>
    <t>-6853</t>
  </si>
  <si>
    <t>9227</t>
  </si>
  <si>
    <t>-3834</t>
  </si>
  <si>
    <t>4855</t>
  </si>
  <si>
    <t>0.039865</t>
  </si>
  <si>
    <t>3.015593</t>
  </si>
  <si>
    <t>0.259676</t>
  </si>
  <si>
    <t>8.918666</t>
  </si>
  <si>
    <t>0.633733</t>
  </si>
  <si>
    <t>0.586648</t>
  </si>
  <si>
    <t>2.23816</t>
  </si>
  <si>
    <t>15.111314</t>
  </si>
  <si>
    <t>4.566298</t>
  </si>
  <si>
    <t>6.845304</t>
  </si>
  <si>
    <t>4956</t>
  </si>
  <si>
    <t>4.823983</t>
  </si>
  <si>
    <t>1.345725</t>
  </si>
  <si>
    <t>9.832714</t>
  </si>
  <si>
    <t>-3660</t>
  </si>
  <si>
    <t>1.778776</t>
  </si>
  <si>
    <t>0.060372</t>
  </si>
  <si>
    <t>0.155165</t>
  </si>
  <si>
    <t>-0.098867</t>
  </si>
  <si>
    <t>0.058313</t>
  </si>
  <si>
    <t>1.718119</t>
  </si>
  <si>
    <t>23.682927</t>
  </si>
  <si>
    <t>0.375532</t>
  </si>
  <si>
    <t>0.718157</t>
  </si>
  <si>
    <t>5.992745</t>
  </si>
  <si>
    <t>0.025672</t>
  </si>
  <si>
    <t>-0.160783</t>
  </si>
  <si>
    <t>0.005224</t>
  </si>
  <si>
    <t>17.421933</t>
  </si>
  <si>
    <t>-0.602083</t>
  </si>
  <si>
    <t>0.980215</t>
  </si>
  <si>
    <t>0.367547</t>
  </si>
  <si>
    <t>0.006337</t>
  </si>
  <si>
    <t>-5201</t>
  </si>
  <si>
    <t>0.064854</t>
  </si>
  <si>
    <t>0.012533</t>
  </si>
  <si>
    <t>0.022382</t>
  </si>
  <si>
    <t>16.486989</t>
  </si>
  <si>
    <t>0.0341</t>
  </si>
  <si>
    <t>0.015203</t>
  </si>
  <si>
    <t>-0.10438</t>
  </si>
  <si>
    <t>0.029706</t>
  </si>
  <si>
    <t>78805</t>
  </si>
  <si>
    <t>Abbey Ferry Service</t>
  </si>
  <si>
    <t>Orlando S Alegria</t>
  </si>
  <si>
    <t>0.191919</t>
  </si>
  <si>
    <t>-7.933333</t>
  </si>
  <si>
    <t>-1.098462</t>
  </si>
  <si>
    <t>1.144231</t>
  </si>
  <si>
    <t>0.551471</t>
  </si>
  <si>
    <t>40.552017</t>
  </si>
  <si>
    <t>-0.212314</t>
  </si>
  <si>
    <t>-34.615385</t>
  </si>
  <si>
    <t>10.07431</t>
  </si>
  <si>
    <t>5.214286</t>
  </si>
  <si>
    <t>1.509615</t>
  </si>
  <si>
    <t>-5.8875</t>
  </si>
  <si>
    <t>-10.466667</t>
  </si>
  <si>
    <t>67.285714</t>
  </si>
  <si>
    <t>-12.849162</t>
  </si>
  <si>
    <t>-2.724796</t>
  </si>
  <si>
    <t>-2.886598</t>
  </si>
  <si>
    <t>1.116873</t>
  </si>
  <si>
    <t>-0.021538</t>
  </si>
  <si>
    <t>9.55414</t>
  </si>
  <si>
    <t>36.230769</t>
  </si>
  <si>
    <t>-5.52017</t>
  </si>
  <si>
    <t>-0.969231</t>
  </si>
  <si>
    <t>0.419048</t>
  </si>
  <si>
    <t>9.341826</t>
  </si>
  <si>
    <t>-11.981567</t>
  </si>
  <si>
    <t>7.159091</t>
  </si>
  <si>
    <t>0.441695</t>
  </si>
  <si>
    <t>-0.008016</t>
  </si>
  <si>
    <t>0.079492</t>
  </si>
  <si>
    <t>0.063207</t>
  </si>
  <si>
    <t>0.061456</t>
  </si>
  <si>
    <t>0.061211</t>
  </si>
  <si>
    <t>-0.007984</t>
  </si>
  <si>
    <t>0.079175</t>
  </si>
  <si>
    <t>-0.192308</t>
  </si>
  <si>
    <t>27.555556</t>
  </si>
  <si>
    <t>0.005602</t>
  </si>
  <si>
    <t>-0.07431</t>
  </si>
  <si>
    <t>0.004246</t>
  </si>
  <si>
    <t>0.678571</t>
  </si>
  <si>
    <t>1.002123</t>
  </si>
  <si>
    <t>1.009615</t>
  </si>
  <si>
    <t>-0.055202</t>
  </si>
  <si>
    <t>-0.046788</t>
  </si>
  <si>
    <t>0.00641</t>
  </si>
  <si>
    <t>0.093418</t>
  </si>
  <si>
    <t>-1.155556</t>
  </si>
  <si>
    <t>0.006349</t>
  </si>
  <si>
    <t>-0.028866</t>
  </si>
  <si>
    <t>78650</t>
  </si>
  <si>
    <t>Global Musical Group</t>
  </si>
  <si>
    <t>JTB</t>
  </si>
  <si>
    <t>3862</t>
  </si>
  <si>
    <t>12020</t>
  </si>
  <si>
    <t>5561</t>
  </si>
  <si>
    <t>2944</t>
  </si>
  <si>
    <t>1.907436</t>
  </si>
  <si>
    <t>2.990895</t>
  </si>
  <si>
    <t>0.170637</t>
  </si>
  <si>
    <t>0.145764</t>
  </si>
  <si>
    <t>57.885424</t>
  </si>
  <si>
    <t>67.762817</t>
  </si>
  <si>
    <t>46.264559</t>
  </si>
  <si>
    <t>21.772047</t>
  </si>
  <si>
    <t>38.170133</t>
  </si>
  <si>
    <t>25.938226</t>
  </si>
  <si>
    <t>7.911441</t>
  </si>
  <si>
    <t>2.658704</t>
  </si>
  <si>
    <t>9.161585</t>
  </si>
  <si>
    <t>3.112377</t>
  </si>
  <si>
    <t>4.713725</t>
  </si>
  <si>
    <t>178.901912</t>
  </si>
  <si>
    <t>-14.967742</t>
  </si>
  <si>
    <t>356.501182</t>
  </si>
  <si>
    <t>12.10595</t>
  </si>
  <si>
    <t>0.185236</t>
  </si>
  <si>
    <t>18.523551</t>
  </si>
  <si>
    <t>210.200803</t>
  </si>
  <si>
    <t>11817</t>
  </si>
  <si>
    <t>-6569</t>
  </si>
  <si>
    <t>5248</t>
  </si>
  <si>
    <t>2579</t>
  </si>
  <si>
    <t>-2858</t>
  </si>
  <si>
    <t>0.66028</t>
  </si>
  <si>
    <t>2.562396</t>
  </si>
  <si>
    <t>9.56245</t>
  </si>
  <si>
    <t>16.163622</t>
  </si>
  <si>
    <t>24.334443</t>
  </si>
  <si>
    <t>6.962877</t>
  </si>
  <si>
    <t>9.626672</t>
  </si>
  <si>
    <t>1.162261</t>
  </si>
  <si>
    <t>0.939626</t>
  </si>
  <si>
    <t>0.038769</t>
  </si>
  <si>
    <t>1.023443</t>
  </si>
  <si>
    <t>0.78228</t>
  </si>
  <si>
    <t>0.21772</t>
  </si>
  <si>
    <t>0.0085</t>
  </si>
  <si>
    <t>0.243344</t>
  </si>
  <si>
    <t>0.578854</t>
  </si>
  <si>
    <t>0.12106</t>
  </si>
  <si>
    <t>0.677628</t>
  </si>
  <si>
    <t>78685</t>
  </si>
  <si>
    <t>Polar Locksmith</t>
  </si>
  <si>
    <t>Mykayla E Dompe</t>
  </si>
  <si>
    <t>15-Oct</t>
  </si>
  <si>
    <t>8796</t>
  </si>
  <si>
    <t>11513</t>
  </si>
  <si>
    <t>8188</t>
  </si>
  <si>
    <t>12122</t>
  </si>
  <si>
    <t>11467</t>
  </si>
  <si>
    <t>11692</t>
  </si>
  <si>
    <t>9146</t>
  </si>
  <si>
    <t>4978</t>
  </si>
  <si>
    <t>3792</t>
  </si>
  <si>
    <t>8366</t>
  </si>
  <si>
    <t>12.318605</t>
  </si>
  <si>
    <t>20.455814</t>
  </si>
  <si>
    <t>0.036777</t>
  </si>
  <si>
    <t>0.035473</t>
  </si>
  <si>
    <t>2.52774</t>
  </si>
  <si>
    <t>9.808612</t>
  </si>
  <si>
    <t>10.169347</t>
  </si>
  <si>
    <t>41.460748</t>
  </si>
  <si>
    <t>12.934616</t>
  </si>
  <si>
    <t>62.15307</t>
  </si>
  <si>
    <t>81.61218</t>
  </si>
  <si>
    <t>238.538476</t>
  </si>
  <si>
    <t>28.632798</t>
  </si>
  <si>
    <t>0.754496</t>
  </si>
  <si>
    <t>1.093235</t>
  </si>
  <si>
    <t>0.782244</t>
  </si>
  <si>
    <t>2.750677</t>
  </si>
  <si>
    <t>4.752852</t>
  </si>
  <si>
    <t>30.30303</t>
  </si>
  <si>
    <t>4.002846</t>
  </si>
  <si>
    <t>12.871776</t>
  </si>
  <si>
    <t>1.409369</t>
  </si>
  <si>
    <t>130.426357</t>
  </si>
  <si>
    <t>8654</t>
  </si>
  <si>
    <t>-4662</t>
  </si>
  <si>
    <t>-2130</t>
  </si>
  <si>
    <t>0.284382</t>
  </si>
  <si>
    <t>9.304614</t>
  </si>
  <si>
    <t>4.472372</t>
  </si>
  <si>
    <t>13.000219</t>
  </si>
  <si>
    <t>41.841004</t>
  </si>
  <si>
    <t>22.23923</t>
  </si>
  <si>
    <t>120.209059</t>
  </si>
  <si>
    <t>19.544377</t>
  </si>
  <si>
    <t>11415</t>
  </si>
  <si>
    <t>-0.281673</t>
  </si>
  <si>
    <t>-0.627306</t>
  </si>
  <si>
    <t>-0.400062</t>
  </si>
  <si>
    <t>0.114026</t>
  </si>
  <si>
    <t>1.571068</t>
  </si>
  <si>
    <t>7.562791</t>
  </si>
  <si>
    <t>0.11885</t>
  </si>
  <si>
    <t>0.355565</t>
  </si>
  <si>
    <t>0.870654</t>
  </si>
  <si>
    <t>0.130002</t>
  </si>
  <si>
    <t>0.042992</t>
  </si>
  <si>
    <t>0.268273</t>
  </si>
  <si>
    <t>0.222392</t>
  </si>
  <si>
    <t>0.098086</t>
  </si>
  <si>
    <t>0.128718</t>
  </si>
  <si>
    <t>0.101693</t>
  </si>
  <si>
    <t>76490</t>
  </si>
  <si>
    <t>Sand Creek Media Distribution</t>
  </si>
  <si>
    <t>Javon T Morlas</t>
  </si>
  <si>
    <t>8943</t>
  </si>
  <si>
    <t>2364</t>
  </si>
  <si>
    <t>28207</t>
  </si>
  <si>
    <t>20064</t>
  </si>
  <si>
    <t>8143</t>
  </si>
  <si>
    <t>9893</t>
  </si>
  <si>
    <t>21724</t>
  </si>
  <si>
    <t>9981</t>
  </si>
  <si>
    <t>11606</t>
  </si>
  <si>
    <t>11493</t>
  </si>
  <si>
    <t>50541</t>
  </si>
  <si>
    <t>40106</t>
  </si>
  <si>
    <t>41291</t>
  </si>
  <si>
    <t>7318</t>
  </si>
  <si>
    <t>1938</t>
  </si>
  <si>
    <t>0.948502</t>
  </si>
  <si>
    <t>1.185352</t>
  </si>
  <si>
    <t>10939</t>
  </si>
  <si>
    <t>0.890194</t>
  </si>
  <si>
    <t>0.935277</t>
  </si>
  <si>
    <t>0.470954</t>
  </si>
  <si>
    <t>111.444444</t>
  </si>
  <si>
    <t>0.391203</t>
  </si>
  <si>
    <t>0.389562</t>
  </si>
  <si>
    <t>3140</t>
  </si>
  <si>
    <t>184.705882</t>
  </si>
  <si>
    <t>8.921009</t>
  </si>
  <si>
    <t>16.862438</t>
  </si>
  <si>
    <t>18.301973</t>
  </si>
  <si>
    <t>3.822639</t>
  </si>
  <si>
    <t>109.391125</t>
  </si>
  <si>
    <t>64.585089</t>
  </si>
  <si>
    <t>64.223996</t>
  </si>
  <si>
    <t>18.218619</t>
  </si>
  <si>
    <t>2.678429</t>
  </si>
  <si>
    <t>20.897048</t>
  </si>
  <si>
    <t>45.595166</t>
  </si>
  <si>
    <t>2.326505</t>
  </si>
  <si>
    <t>27.319459</t>
  </si>
  <si>
    <t>4.397546</t>
  </si>
  <si>
    <t>6.206681</t>
  </si>
  <si>
    <t>0.699949</t>
  </si>
  <si>
    <t>4.079349</t>
  </si>
  <si>
    <t>-2.128928</t>
  </si>
  <si>
    <t>35.49866</t>
  </si>
  <si>
    <t>-0.378778</t>
  </si>
  <si>
    <t>-37.804878</t>
  </si>
  <si>
    <t>-1.595475</t>
  </si>
  <si>
    <t>50462</t>
  </si>
  <si>
    <t>-42550</t>
  </si>
  <si>
    <t>7912</t>
  </si>
  <si>
    <t>-7264</t>
  </si>
  <si>
    <t>-2137</t>
  </si>
  <si>
    <t>-1301</t>
  </si>
  <si>
    <t>-2626</t>
  </si>
  <si>
    <t>0.744401</t>
  </si>
  <si>
    <t>17.716427</t>
  </si>
  <si>
    <t>2.344631</t>
  </si>
  <si>
    <t>5.683234</t>
  </si>
  <si>
    <t>3.834511</t>
  </si>
  <si>
    <t>0.178901</t>
  </si>
  <si>
    <t>3117</t>
  </si>
  <si>
    <t>-27.325717</t>
  </si>
  <si>
    <t>6.16727</t>
  </si>
  <si>
    <t>50.455433</t>
  </si>
  <si>
    <t>0.627847</t>
  </si>
  <si>
    <t>4.112813</t>
  </si>
  <si>
    <t>-2304</t>
  </si>
  <si>
    <t>38.346154</t>
  </si>
  <si>
    <t>-62.653846</t>
  </si>
  <si>
    <t>-151.269231</t>
  </si>
  <si>
    <t>4204</t>
  </si>
  <si>
    <t>22640</t>
  </si>
  <si>
    <t>-2.838756</t>
  </si>
  <si>
    <t>2.258134</t>
  </si>
  <si>
    <t>-0.829331</t>
  </si>
  <si>
    <t>0.725235</t>
  </si>
  <si>
    <t>3.206349</t>
  </si>
  <si>
    <t>0.512519</t>
  </si>
  <si>
    <t>-2.006132</t>
  </si>
  <si>
    <t>1.59581</t>
  </si>
  <si>
    <t>0.422601</t>
  </si>
  <si>
    <t>0.169511</t>
  </si>
  <si>
    <t>0.623248</t>
  </si>
  <si>
    <t>0.056104</t>
  </si>
  <si>
    <t>-0.003245</t>
  </si>
  <si>
    <t>0.011357</t>
  </si>
  <si>
    <t>36.294118</t>
  </si>
  <si>
    <t>0.656782</t>
  </si>
  <si>
    <t>0.961774</t>
  </si>
  <si>
    <t>0.090085</t>
  </si>
  <si>
    <t>0.038345</t>
  </si>
  <si>
    <t>0.170278</t>
  </si>
  <si>
    <t>-0.053502</t>
  </si>
  <si>
    <t>0.026422</t>
  </si>
  <si>
    <t>0.061673</t>
  </si>
  <si>
    <t>0.794584</t>
  </si>
  <si>
    <t>0.08921</t>
  </si>
  <si>
    <t>0.354987</t>
  </si>
  <si>
    <t>0.168624</t>
  </si>
  <si>
    <t>76407</t>
  </si>
  <si>
    <t>Endless Pizzeria</t>
  </si>
  <si>
    <t>Bernardo W Goldschmidt</t>
  </si>
  <si>
    <t>BPS</t>
  </si>
  <si>
    <t>14919</t>
  </si>
  <si>
    <t>10347</t>
  </si>
  <si>
    <t>4849</t>
  </si>
  <si>
    <t>3173</t>
  </si>
  <si>
    <t>5902</t>
  </si>
  <si>
    <t>7388</t>
  </si>
  <si>
    <t>5074</t>
  </si>
  <si>
    <t>6053</t>
  </si>
  <si>
    <t>0.351411</t>
  </si>
  <si>
    <t>0.751924</t>
  </si>
  <si>
    <t>5.907908</t>
  </si>
  <si>
    <t>6.17364</t>
  </si>
  <si>
    <t>3.254342</t>
  </si>
  <si>
    <t>0.855238</t>
  </si>
  <si>
    <t>1.568282</t>
  </si>
  <si>
    <t>1.259833</t>
  </si>
  <si>
    <t>1.058032</t>
  </si>
  <si>
    <t>1.180113</t>
  </si>
  <si>
    <t>1.122792</t>
  </si>
  <si>
    <t>1.130271</t>
  </si>
  <si>
    <t>7.807808</t>
  </si>
  <si>
    <t>18.069843</t>
  </si>
  <si>
    <t>4.574986</t>
  </si>
  <si>
    <t>39.534884</t>
  </si>
  <si>
    <t>41.351516</t>
  </si>
  <si>
    <t>4.281348</t>
  </si>
  <si>
    <t>61.627292</t>
  </si>
  <si>
    <t>65.90864</t>
  </si>
  <si>
    <t>55.898728</t>
  </si>
  <si>
    <t>1.070569</t>
  </si>
  <si>
    <t>-10.912851</t>
  </si>
  <si>
    <t>7.395395</t>
  </si>
  <si>
    <t>1.615923</t>
  </si>
  <si>
    <t>1.869294</t>
  </si>
  <si>
    <t>-6.59177</t>
  </si>
  <si>
    <t>-8.736663</t>
  </si>
  <si>
    <t>8.469055</t>
  </si>
  <si>
    <t>-20.907826</t>
  </si>
  <si>
    <t>8.823588</t>
  </si>
  <si>
    <t>7314</t>
  </si>
  <si>
    <t>-5232</t>
  </si>
  <si>
    <t>2082</t>
  </si>
  <si>
    <t>4.782427</t>
  </si>
  <si>
    <t>13.493724</t>
  </si>
  <si>
    <t>13.251218</t>
  </si>
  <si>
    <t>8.826762</t>
  </si>
  <si>
    <t>1.746075</t>
  </si>
  <si>
    <t>1.055766</t>
  </si>
  <si>
    <t>1.098753</t>
  </si>
  <si>
    <t>2.373449</t>
  </si>
  <si>
    <t>854.347826</t>
  </si>
  <si>
    <t>17.826205</t>
  </si>
  <si>
    <t>219.37799</t>
  </si>
  <si>
    <t>3170</t>
  </si>
  <si>
    <t>2.406986</t>
  </si>
  <si>
    <t>2.905087</t>
  </si>
  <si>
    <t>1.382307</t>
  </si>
  <si>
    <t>1.23546</t>
  </si>
  <si>
    <t>1.136961</t>
  </si>
  <si>
    <t>1.064728</t>
  </si>
  <si>
    <t>12909</t>
  </si>
  <si>
    <t>0.37446</t>
  </si>
  <si>
    <t>0.285367</t>
  </si>
  <si>
    <t>0.248824</t>
  </si>
  <si>
    <t>0.101843</t>
  </si>
  <si>
    <t>0.276268</t>
  </si>
  <si>
    <t>0.36252</t>
  </si>
  <si>
    <t>13.217949</t>
  </si>
  <si>
    <t>0.741393</t>
  </si>
  <si>
    <t>-1.124568</t>
  </si>
  <si>
    <t>2.865918</t>
  </si>
  <si>
    <t>0.020671</t>
  </si>
  <si>
    <t>-0.001489</t>
  </si>
  <si>
    <t>0.016513</t>
  </si>
  <si>
    <t>0.92767</t>
  </si>
  <si>
    <t>1.119703</t>
  </si>
  <si>
    <t>0.95425</t>
  </si>
  <si>
    <t>0.554412</t>
  </si>
  <si>
    <t>0.017461</t>
  </si>
  <si>
    <t>3.82983</t>
  </si>
  <si>
    <t>0.165604</t>
  </si>
  <si>
    <t>0.017679</t>
  </si>
  <si>
    <t>0.178262</t>
  </si>
  <si>
    <t>-0.144465</t>
  </si>
  <si>
    <t>0.031887</t>
  </si>
  <si>
    <t>0.011303</t>
  </si>
  <si>
    <t>-0.209078</t>
  </si>
  <si>
    <t>0.078078</t>
  </si>
  <si>
    <t>76081</t>
  </si>
  <si>
    <t>Stone Jewelers</t>
  </si>
  <si>
    <t>MLB 6/14</t>
  </si>
  <si>
    <t>2259</t>
  </si>
  <si>
    <t>2757</t>
  </si>
  <si>
    <t>5616</t>
  </si>
  <si>
    <t>17201</t>
  </si>
  <si>
    <t>11683</t>
  </si>
  <si>
    <t>15856</t>
  </si>
  <si>
    <t>21472</t>
  </si>
  <si>
    <t>1825</t>
  </si>
  <si>
    <t>6081</t>
  </si>
  <si>
    <t>1627</t>
  </si>
  <si>
    <t>31118</t>
  </si>
  <si>
    <t>-22913</t>
  </si>
  <si>
    <t>29238</t>
  </si>
  <si>
    <t>5477</t>
  </si>
  <si>
    <t>0.432988</t>
  </si>
  <si>
    <t>0.923532</t>
  </si>
  <si>
    <t>1.616941</t>
  </si>
  <si>
    <t>3.107754</t>
  </si>
  <si>
    <t>0.900098</t>
  </si>
  <si>
    <t>0.617874</t>
  </si>
  <si>
    <t>0.46044</t>
  </si>
  <si>
    <t>4.696774</t>
  </si>
  <si>
    <t>3.140036</t>
  </si>
  <si>
    <t>3.409357</t>
  </si>
  <si>
    <t>1.455365</t>
  </si>
  <si>
    <t>-2.174925</t>
  </si>
  <si>
    <t>-5.691651</t>
  </si>
  <si>
    <t>18.732471</t>
  </si>
  <si>
    <t>-0.294138</t>
  </si>
  <si>
    <t>29.56153</t>
  </si>
  <si>
    <t>28.2008</t>
  </si>
  <si>
    <t>27.312403</t>
  </si>
  <si>
    <t>5.606877</t>
  </si>
  <si>
    <t>9.431842</t>
  </si>
  <si>
    <t>42.351122</t>
  </si>
  <si>
    <t>19.432053</t>
  </si>
  <si>
    <t>1.36168</t>
  </si>
  <si>
    <t>-62.877419</t>
  </si>
  <si>
    <t>3.563437</t>
  </si>
  <si>
    <t>2.502611</t>
  </si>
  <si>
    <t>-2.286699</t>
  </si>
  <si>
    <t>-14.607278</t>
  </si>
  <si>
    <t>-19.457261</t>
  </si>
  <si>
    <t>-5.396057</t>
  </si>
  <si>
    <t>36.575112</t>
  </si>
  <si>
    <t>-8.201345</t>
  </si>
  <si>
    <t>29853</t>
  </si>
  <si>
    <t>-23641</t>
  </si>
  <si>
    <t>-4051</t>
  </si>
  <si>
    <t>2.736706</t>
  </si>
  <si>
    <t>-11.501523</t>
  </si>
  <si>
    <t>4.087147</t>
  </si>
  <si>
    <t>12.942895</t>
  </si>
  <si>
    <t>-1.679321</t>
  </si>
  <si>
    <t>5559</t>
  </si>
  <si>
    <t>-1.597236</t>
  </si>
  <si>
    <t>3.658291</t>
  </si>
  <si>
    <t>0.933037</t>
  </si>
  <si>
    <t>3.793009</t>
  </si>
  <si>
    <t>71.370463</t>
  </si>
  <si>
    <t>3.292155</t>
  </si>
  <si>
    <t>7.764653</t>
  </si>
  <si>
    <t>8611</t>
  </si>
  <si>
    <t>0.097837</t>
  </si>
  <si>
    <t>1.047887</t>
  </si>
  <si>
    <t>0.092019</t>
  </si>
  <si>
    <t>0.682629</t>
  </si>
  <si>
    <t>13028</t>
  </si>
  <si>
    <t>0.069564</t>
  </si>
  <si>
    <t>0.094573</t>
  </si>
  <si>
    <t>-0.027755</t>
  </si>
  <si>
    <t>0.731848</t>
  </si>
  <si>
    <t>0.090466</t>
  </si>
  <si>
    <t>0.066543</t>
  </si>
  <si>
    <t>-2.978587</t>
  </si>
  <si>
    <t>0.445308</t>
  </si>
  <si>
    <t>-0.065818</t>
  </si>
  <si>
    <t>5.335192</t>
  </si>
  <si>
    <t>0.02819</t>
  </si>
  <si>
    <t>-0.029311</t>
  </si>
  <si>
    <t>0.012792</t>
  </si>
  <si>
    <t>2.165915</t>
  </si>
  <si>
    <t>0.620631</t>
  </si>
  <si>
    <t>1.002941</t>
  </si>
  <si>
    <t>0.401034</t>
  </si>
  <si>
    <t>-0.016793</t>
  </si>
  <si>
    <t>1.049482</t>
  </si>
  <si>
    <t>0.230137</t>
  </si>
  <si>
    <t>0.017418</t>
  </si>
  <si>
    <t>0.03793</t>
  </si>
  <si>
    <t>0.302347</t>
  </si>
  <si>
    <t>0.043433</t>
  </si>
  <si>
    <t>-0.021749</t>
  </si>
  <si>
    <t>0.365751</t>
  </si>
  <si>
    <t>-0.056917</t>
  </si>
  <si>
    <t>76098</t>
  </si>
  <si>
    <t>Apollo Medical Group</t>
  </si>
  <si>
    <t>[2009/01/01:12:00:00 AM]</t>
  </si>
  <si>
    <t>20517</t>
  </si>
  <si>
    <t>7272</t>
  </si>
  <si>
    <t>13245</t>
  </si>
  <si>
    <t>13681</t>
  </si>
  <si>
    <t>7192</t>
  </si>
  <si>
    <t>4471</t>
  </si>
  <si>
    <t>8073</t>
  </si>
  <si>
    <t>37401</t>
  </si>
  <si>
    <t>28089</t>
  </si>
  <si>
    <t>7883</t>
  </si>
  <si>
    <t>8377</t>
  </si>
  <si>
    <t>0.53592</t>
  </si>
  <si>
    <t>1.304264</t>
  </si>
  <si>
    <t>7797</t>
  </si>
  <si>
    <t>1.535736</t>
  </si>
  <si>
    <t>1.590099</t>
  </si>
  <si>
    <t>0.605637</t>
  </si>
  <si>
    <t>4.348837</t>
  </si>
  <si>
    <t>6.48</t>
  </si>
  <si>
    <t>2.662186</t>
  </si>
  <si>
    <t>4.894563</t>
  </si>
  <si>
    <t>1.635011</t>
  </si>
  <si>
    <t>3.517171</t>
  </si>
  <si>
    <t>8.918618</t>
  </si>
  <si>
    <t>24.89773</t>
  </si>
  <si>
    <t>2.499933</t>
  </si>
  <si>
    <t>33.611111</t>
  </si>
  <si>
    <t>22.133633</t>
  </si>
  <si>
    <t>51.977642</t>
  </si>
  <si>
    <t>28.886575</t>
  </si>
  <si>
    <t>1.827024</t>
  </si>
  <si>
    <t>23.611742</t>
  </si>
  <si>
    <t>4.63285</t>
  </si>
  <si>
    <t>2.823783</t>
  </si>
  <si>
    <t>61.252462</t>
  </si>
  <si>
    <t>110.42091</t>
  </si>
  <si>
    <t>18.668235</t>
  </si>
  <si>
    <t>-1.808874</t>
  </si>
  <si>
    <t>6.437225</t>
  </si>
  <si>
    <t>37556</t>
  </si>
  <si>
    <t>-26699</t>
  </si>
  <si>
    <t>10857</t>
  </si>
  <si>
    <t>-9688</t>
  </si>
  <si>
    <t>1.69873</t>
  </si>
  <si>
    <t>9.234321</t>
  </si>
  <si>
    <t>1.32082</t>
  </si>
  <si>
    <t>16.490741</t>
  </si>
  <si>
    <t>1.925082</t>
  </si>
  <si>
    <t>1.474962</t>
  </si>
  <si>
    <t>1.199307</t>
  </si>
  <si>
    <t>3.820753</t>
  </si>
  <si>
    <t>2.307185</t>
  </si>
  <si>
    <t>6.543737</t>
  </si>
  <si>
    <t>2.685952</t>
  </si>
  <si>
    <t>3.252055</t>
  </si>
  <si>
    <t>-23.290411</t>
  </si>
  <si>
    <t>-19.065753</t>
  </si>
  <si>
    <t>9562</t>
  </si>
  <si>
    <t>-0.790223</t>
  </si>
  <si>
    <t>0.136114</t>
  </si>
  <si>
    <t>-0.932093</t>
  </si>
  <si>
    <t>0.108981</t>
  </si>
  <si>
    <t>3.515239</t>
  </si>
  <si>
    <t>0.103946</t>
  </si>
  <si>
    <t>-0.753716</t>
  </si>
  <si>
    <t>0.129826</t>
  </si>
  <si>
    <t>3.827778</t>
  </si>
  <si>
    <t>0.471143</t>
  </si>
  <si>
    <t>0.763627</t>
  </si>
  <si>
    <t>0.034844</t>
  </si>
  <si>
    <t>-0.034758</t>
  </si>
  <si>
    <t>0.013957</t>
  </si>
  <si>
    <t>3.402746</t>
  </si>
  <si>
    <t>0.120437</t>
  </si>
  <si>
    <t>0.975001</t>
  </si>
  <si>
    <t>0.456793</t>
  </si>
  <si>
    <t>0.019251</t>
  </si>
  <si>
    <t>-1300</t>
  </si>
  <si>
    <t>0.042104</t>
  </si>
  <si>
    <t>1.158305</t>
  </si>
  <si>
    <t>0.04359</t>
  </si>
  <si>
    <t>0.025499</t>
  </si>
  <si>
    <t>0.038208</t>
  </si>
  <si>
    <t>6.372603</t>
  </si>
  <si>
    <t>0.055823</t>
  </si>
  <si>
    <t>0.035172</t>
  </si>
  <si>
    <t>-0.018089</t>
  </si>
  <si>
    <t>0.089186</t>
  </si>
  <si>
    <t>76075</t>
  </si>
  <si>
    <t>Fortune Paper Products</t>
  </si>
  <si>
    <t>3946</t>
  </si>
  <si>
    <t>9702</t>
  </si>
  <si>
    <t>6451</t>
  </si>
  <si>
    <t>1.663054</t>
  </si>
  <si>
    <t>2.972414</t>
  </si>
  <si>
    <t>0.331699</t>
  </si>
  <si>
    <t>75.44</t>
  </si>
  <si>
    <t>49.4</t>
  </si>
  <si>
    <t>83.12</t>
  </si>
  <si>
    <t>27.657143</t>
  </si>
  <si>
    <t>36.011905</t>
  </si>
  <si>
    <t>31.529582</t>
  </si>
  <si>
    <t>19.439291</t>
  </si>
  <si>
    <t>34.981193</t>
  </si>
  <si>
    <t>49.998454</t>
  </si>
  <si>
    <t>73.021978</t>
  </si>
  <si>
    <t>2.2176</t>
  </si>
  <si>
    <t>2.8875</t>
  </si>
  <si>
    <t>9.373913</t>
  </si>
  <si>
    <t>42.537143</t>
  </si>
  <si>
    <t>20.126304</t>
  </si>
  <si>
    <t>-31.970509</t>
  </si>
  <si>
    <t>56.27907</t>
  </si>
  <si>
    <t>11.993536</t>
  </si>
  <si>
    <t>0.236721</t>
  </si>
  <si>
    <t>26.701571</t>
  </si>
  <si>
    <t>58.305496</t>
  </si>
  <si>
    <t>9560</t>
  </si>
  <si>
    <t>-6524</t>
  </si>
  <si>
    <t>3036</t>
  </si>
  <si>
    <t>-1150</t>
  </si>
  <si>
    <t>-651</t>
  </si>
  <si>
    <t>0.338235</t>
  </si>
  <si>
    <t>60.816993</t>
  </si>
  <si>
    <t>1.978973</t>
  </si>
  <si>
    <t>7.300226</t>
  </si>
  <si>
    <t>19.181612</t>
  </si>
  <si>
    <t>12.471655</t>
  </si>
  <si>
    <t>14.616657</t>
  </si>
  <si>
    <t>21.418264</t>
  </si>
  <si>
    <t>16.003034</t>
  </si>
  <si>
    <t>7.071152</t>
  </si>
  <si>
    <t>57.08</t>
  </si>
  <si>
    <t>41.12</t>
  </si>
  <si>
    <t>33.44</t>
  </si>
  <si>
    <t>76703</t>
  </si>
  <si>
    <t>Wakeforest Medical Claims Service</t>
  </si>
  <si>
    <t>Westley Mcchristian</t>
  </si>
  <si>
    <t>CMH 6/12</t>
  </si>
  <si>
    <t>6253</t>
  </si>
  <si>
    <t>19678</t>
  </si>
  <si>
    <t>9145</t>
  </si>
  <si>
    <t>10533</t>
  </si>
  <si>
    <t>11053</t>
  </si>
  <si>
    <t>17306</t>
  </si>
  <si>
    <t>2908</t>
  </si>
  <si>
    <t>18554</t>
  </si>
  <si>
    <t>12843</t>
  </si>
  <si>
    <t>27236</t>
  </si>
  <si>
    <t>21263</t>
  </si>
  <si>
    <t>5973</t>
  </si>
  <si>
    <t>4698</t>
  </si>
  <si>
    <t>2.124116</t>
  </si>
  <si>
    <t>4.021222</t>
  </si>
  <si>
    <t>0.347504</t>
  </si>
  <si>
    <t>0.257887</t>
  </si>
  <si>
    <t>1.403321</t>
  </si>
  <si>
    <t>0.861639</t>
  </si>
  <si>
    <t>0.886042</t>
  </si>
  <si>
    <t>1823</t>
  </si>
  <si>
    <t>1.45716</t>
  </si>
  <si>
    <t>4.391541</t>
  </si>
  <si>
    <t>5.91762</t>
  </si>
  <si>
    <t>21.930533</t>
  </si>
  <si>
    <t>3.4403</t>
  </si>
  <si>
    <t>59.078947</t>
  </si>
  <si>
    <t>22.23289</t>
  </si>
  <si>
    <t>21.683434</t>
  </si>
  <si>
    <t>39.842214</t>
  </si>
  <si>
    <t>0.841132</t>
  </si>
  <si>
    <t>9.956262</t>
  </si>
  <si>
    <t>50.639609</t>
  </si>
  <si>
    <t>2.729389</t>
  </si>
  <si>
    <t>1.573789</t>
  </si>
  <si>
    <t>5.797361</t>
  </si>
  <si>
    <t>2.120688</t>
  </si>
  <si>
    <t>2.585778</t>
  </si>
  <si>
    <t>-8.127621</t>
  </si>
  <si>
    <t>-29.214909</t>
  </si>
  <si>
    <t>2.481647</t>
  </si>
  <si>
    <t>-17.748316</t>
  </si>
  <si>
    <t>-0.770287</t>
  </si>
  <si>
    <t>-80.141103</t>
  </si>
  <si>
    <t>27165</t>
  </si>
  <si>
    <t>-20893</t>
  </si>
  <si>
    <t>-4961</t>
  </si>
  <si>
    <t>-1756</t>
  </si>
  <si>
    <t>0.820135</t>
  </si>
  <si>
    <t>3.201645</t>
  </si>
  <si>
    <t>16.833127</t>
  </si>
  <si>
    <t>2.790424</t>
  </si>
  <si>
    <t>1.336723</t>
  </si>
  <si>
    <t>0.295336</t>
  </si>
  <si>
    <t>1.694238</t>
  </si>
  <si>
    <t>-62.608516</t>
  </si>
  <si>
    <t>6.641944</t>
  </si>
  <si>
    <t>-31.462995</t>
  </si>
  <si>
    <t>2.096739</t>
  </si>
  <si>
    <t>5.306873</t>
  </si>
  <si>
    <t>1.31528</t>
  </si>
  <si>
    <t>-0.382979</t>
  </si>
  <si>
    <t>-0.875242</t>
  </si>
  <si>
    <t>9433</t>
  </si>
  <si>
    <t>-0.198314</t>
  </si>
  <si>
    <t>0.367302</t>
  </si>
  <si>
    <t>-0.028147</t>
  </si>
  <si>
    <t>0.285007</t>
  </si>
  <si>
    <t>1.563669</t>
  </si>
  <si>
    <t>0.217757</t>
  </si>
  <si>
    <t>-0.151519</t>
  </si>
  <si>
    <t>0.280633</t>
  </si>
  <si>
    <t>1.477632</t>
  </si>
  <si>
    <t>0.184623</t>
  </si>
  <si>
    <t>-0.074677</t>
  </si>
  <si>
    <t>2.080636</t>
  </si>
  <si>
    <t>0.377549</t>
  </si>
  <si>
    <t>-0.045601</t>
  </si>
  <si>
    <t>0.061867</t>
  </si>
  <si>
    <t>1.972119</t>
  </si>
  <si>
    <t>0.535433</t>
  </si>
  <si>
    <t>0.965597</t>
  </si>
  <si>
    <t>0.219173</t>
  </si>
  <si>
    <t>-1242</t>
  </si>
  <si>
    <t>-0.078447</t>
  </si>
  <si>
    <t>0.097365</t>
  </si>
  <si>
    <t>0.066419</t>
  </si>
  <si>
    <t>1.009671</t>
  </si>
  <si>
    <t>0.444239</t>
  </si>
  <si>
    <t>0.043915</t>
  </si>
  <si>
    <t>-0.177483</t>
  </si>
  <si>
    <t>0.059176</t>
  </si>
  <si>
    <t>76591</t>
  </si>
  <si>
    <t>Elegant Petroleum Refinery</t>
  </si>
  <si>
    <t>LCH 7/17</t>
  </si>
  <si>
    <t>6308</t>
  </si>
  <si>
    <t>5061</t>
  </si>
  <si>
    <t>8998</t>
  </si>
  <si>
    <t>3726</t>
  </si>
  <si>
    <t>4381</t>
  </si>
  <si>
    <t>4396</t>
  </si>
  <si>
    <t>23613</t>
  </si>
  <si>
    <t>16910</t>
  </si>
  <si>
    <t>16905</t>
  </si>
  <si>
    <t>6708</t>
  </si>
  <si>
    <t>5691</t>
  </si>
  <si>
    <t>0.807032</t>
  </si>
  <si>
    <t>1.692968</t>
  </si>
  <si>
    <t>3846</t>
  </si>
  <si>
    <t>1.046861</t>
  </si>
  <si>
    <t>1.196568</t>
  </si>
  <si>
    <t>0.511447</t>
  </si>
  <si>
    <t>6.921348</t>
  </si>
  <si>
    <t>5.112245</t>
  </si>
  <si>
    <t>3.853846</t>
  </si>
  <si>
    <t>4.40553</t>
  </si>
  <si>
    <t>5.690153</t>
  </si>
  <si>
    <t>11.646952</t>
  </si>
  <si>
    <t>28.40808</t>
  </si>
  <si>
    <t>2.447804</t>
  </si>
  <si>
    <t>2.8463</t>
  </si>
  <si>
    <t>46.264558</t>
  </si>
  <si>
    <t>46.079067</t>
  </si>
  <si>
    <t>71.2727</t>
  </si>
  <si>
    <t>34.200532</t>
  </si>
  <si>
    <t>2.62425</t>
  </si>
  <si>
    <t>9.145236</t>
  </si>
  <si>
    <t>5.371474</t>
  </si>
  <si>
    <t>13.881834</t>
  </si>
  <si>
    <t>5.856857</t>
  </si>
  <si>
    <t>-4.469689</t>
  </si>
  <si>
    <t>-13.884731</t>
  </si>
  <si>
    <t>7.877301</t>
  </si>
  <si>
    <t>3.402522</t>
  </si>
  <si>
    <t>5.422222</t>
  </si>
  <si>
    <t>282.089552</t>
  </si>
  <si>
    <t>8.4737</t>
  </si>
  <si>
    <t>23158</t>
  </si>
  <si>
    <t>-15803</t>
  </si>
  <si>
    <t>7355</t>
  </si>
  <si>
    <t>-5570</t>
  </si>
  <si>
    <t>0.442278</t>
  </si>
  <si>
    <t>13.702548</t>
  </si>
  <si>
    <t>1.439885</t>
  </si>
  <si>
    <t>7.921167</t>
  </si>
  <si>
    <t>2.231821</t>
  </si>
  <si>
    <t>2.168297</t>
  </si>
  <si>
    <t>5.15625</t>
  </si>
  <si>
    <t>0.597244</t>
  </si>
  <si>
    <t>73.207547</t>
  </si>
  <si>
    <t>3.887689</t>
  </si>
  <si>
    <t>6.849315</t>
  </si>
  <si>
    <t>2.502179</t>
  </si>
  <si>
    <t>4.37496</t>
  </si>
  <si>
    <t>2.072464</t>
  </si>
  <si>
    <t>1.686957</t>
  </si>
  <si>
    <t>4.77971</t>
  </si>
  <si>
    <t>4296</t>
  </si>
  <si>
    <t>0.721297</t>
  </si>
  <si>
    <t>0.369851</t>
  </si>
  <si>
    <t>0.233348</t>
  </si>
  <si>
    <t>0.293164</t>
  </si>
  <si>
    <t>0.069452</t>
  </si>
  <si>
    <t>0.291249</t>
  </si>
  <si>
    <t>0.716587</t>
  </si>
  <si>
    <t>0.367436</t>
  </si>
  <si>
    <t>3.740234</t>
  </si>
  <si>
    <t>0.166161</t>
  </si>
  <si>
    <t>-0.43478</t>
  </si>
  <si>
    <t>2.40272</t>
  </si>
  <si>
    <t>0.003259</t>
  </si>
  <si>
    <t>0.017914</t>
  </si>
  <si>
    <t>6.788018</t>
  </si>
  <si>
    <t>1.466437</t>
  </si>
  <si>
    <t>0.975522</t>
  </si>
  <si>
    <t>0.255279</t>
  </si>
  <si>
    <t>0.022318</t>
  </si>
  <si>
    <t>0.00565</t>
  </si>
  <si>
    <t>0.52252</t>
  </si>
  <si>
    <t>0.015526</t>
  </si>
  <si>
    <t>0.00289</t>
  </si>
  <si>
    <t>0.038877</t>
  </si>
  <si>
    <t>2.985507</t>
  </si>
  <si>
    <t>0.089682</t>
  </si>
  <si>
    <t>0.034025</t>
  </si>
  <si>
    <t>0.11647</t>
  </si>
  <si>
    <t>76578</t>
  </si>
  <si>
    <t>Signet Gift Store</t>
  </si>
  <si>
    <t>Lucia Z Coak</t>
  </si>
  <si>
    <t>CMH 6/11</t>
  </si>
  <si>
    <t>10.942857</t>
  </si>
  <si>
    <t>1.33515</t>
  </si>
  <si>
    <t>0.571762</t>
  </si>
  <si>
    <t>-31.285714</t>
  </si>
  <si>
    <t>12.691466</t>
  </si>
  <si>
    <t>-0.547046</t>
  </si>
  <si>
    <t>12.912108</t>
  </si>
  <si>
    <t>41.622807</t>
  </si>
  <si>
    <t>0.762322</t>
  </si>
  <si>
    <t>3.199533</t>
  </si>
  <si>
    <t>7.87931</t>
  </si>
  <si>
    <t>7.47139</t>
  </si>
  <si>
    <t>6.607229</t>
  </si>
  <si>
    <t>18.370166</t>
  </si>
  <si>
    <t>37.254902</t>
  </si>
  <si>
    <t>81.469226</t>
  </si>
  <si>
    <t>-2467</t>
  </si>
  <si>
    <t>1.13079</t>
  </si>
  <si>
    <t>1.34938</t>
  </si>
  <si>
    <t>8.16922</t>
  </si>
  <si>
    <t>28.268041</t>
  </si>
  <si>
    <t>1.147139</t>
  </si>
  <si>
    <t>-70.27027</t>
  </si>
  <si>
    <t>0.802334</t>
  </si>
  <si>
    <t>121.656051</t>
  </si>
  <si>
    <t>19.136364</t>
  </si>
  <si>
    <t>4.743154</t>
  </si>
  <si>
    <t>-31.428571</t>
  </si>
  <si>
    <t>0.090686</t>
  </si>
  <si>
    <t>0.085511</t>
  </si>
  <si>
    <t>-0.004902</t>
  </si>
  <si>
    <t>0.087886</t>
  </si>
  <si>
    <t>-0.484561</t>
  </si>
  <si>
    <t>0.534264</t>
  </si>
  <si>
    <t>0.544959</t>
  </si>
  <si>
    <t>9.568182</t>
  </si>
  <si>
    <t>0.026531</t>
  </si>
  <si>
    <t>0.086798</t>
  </si>
  <si>
    <t>0.004741</t>
  </si>
  <si>
    <t>1.034646</t>
  </si>
  <si>
    <t>0.491249</t>
  </si>
  <si>
    <t>-0.046826</t>
  </si>
  <si>
    <t>0.015169</t>
  </si>
  <si>
    <t>0.008023</t>
  </si>
  <si>
    <t>-24.285714</t>
  </si>
  <si>
    <t>0.15677</t>
  </si>
  <si>
    <t>0.814692</t>
  </si>
  <si>
    <t>76317</t>
  </si>
  <si>
    <t>Omnigen Limousine Service</t>
  </si>
  <si>
    <t>50084</t>
  </si>
  <si>
    <t>48805</t>
  </si>
  <si>
    <t>22074</t>
  </si>
  <si>
    <t>14892</t>
  </si>
  <si>
    <t>36966</t>
  </si>
  <si>
    <t>101512</t>
  </si>
  <si>
    <t>344009</t>
  </si>
  <si>
    <t>267036</t>
  </si>
  <si>
    <t>76973</t>
  </si>
  <si>
    <t>25934</t>
  </si>
  <si>
    <t>115637</t>
  </si>
  <si>
    <t>217149</t>
  </si>
  <si>
    <t>4040</t>
  </si>
  <si>
    <t>33573</t>
  </si>
  <si>
    <t>21924</t>
  </si>
  <si>
    <t>59537</t>
  </si>
  <si>
    <t>133116</t>
  </si>
  <si>
    <t>45505</t>
  </si>
  <si>
    <t>238158</t>
  </si>
  <si>
    <t>30129</t>
  </si>
  <si>
    <t>-19228</t>
  </si>
  <si>
    <t>-31910</t>
  </si>
  <si>
    <t>-21009</t>
  </si>
  <si>
    <t>386725</t>
  </si>
  <si>
    <t>319624</t>
  </si>
  <si>
    <t>11362</t>
  </si>
  <si>
    <t>330986</t>
  </si>
  <si>
    <t>55739</t>
  </si>
  <si>
    <t>37052</t>
  </si>
  <si>
    <t>18687</t>
  </si>
  <si>
    <t>13054</t>
  </si>
  <si>
    <t>-14315</t>
  </si>
  <si>
    <t>7475</t>
  </si>
  <si>
    <t>-3103</t>
  </si>
  <si>
    <t>-20870</t>
  </si>
  <si>
    <t>-23973</t>
  </si>
  <si>
    <t>41975</t>
  </si>
  <si>
    <t>1.064615</t>
  </si>
  <si>
    <t>1.705024</t>
  </si>
  <si>
    <t>-46943</t>
  </si>
  <si>
    <t>-11.335999</t>
  </si>
  <si>
    <t>-5.073344</t>
  </si>
  <si>
    <t>1.096749</t>
  </si>
  <si>
    <t>1.334917</t>
  </si>
  <si>
    <t>1.367384</t>
  </si>
  <si>
    <t>2.349128</t>
  </si>
  <si>
    <t>2.103069</t>
  </si>
  <si>
    <t>28788</t>
  </si>
  <si>
    <t>21313</t>
  </si>
  <si>
    <t>1.6841</t>
  </si>
  <si>
    <t>-1.428973</t>
  </si>
  <si>
    <t>14.413084</t>
  </si>
  <si>
    <t>4.832116</t>
  </si>
  <si>
    <t>170.974382</t>
  </si>
  <si>
    <t>47.270438</t>
  </si>
  <si>
    <t>46.063288</t>
  </si>
  <si>
    <t>24.34245</t>
  </si>
  <si>
    <t>16.422386</t>
  </si>
  <si>
    <t>40.764836</t>
  </si>
  <si>
    <t>37.023152</t>
  </si>
  <si>
    <t>1.78092</t>
  </si>
  <si>
    <t>9.213222</t>
  </si>
  <si>
    <t>-18.407587</t>
  </si>
  <si>
    <t>5.024164</t>
  </si>
  <si>
    <t>2.013364</t>
  </si>
  <si>
    <t>-1.298152</t>
  </si>
  <si>
    <t>-3.595759</t>
  </si>
  <si>
    <t>8.720404</t>
  </si>
  <si>
    <t>0.413219</t>
  </si>
  <si>
    <t>6.180443</t>
  </si>
  <si>
    <t>384198</t>
  </si>
  <si>
    <t>-322525</t>
  </si>
  <si>
    <t>61673</t>
  </si>
  <si>
    <t>-31996</t>
  </si>
  <si>
    <t>29677</t>
  </si>
  <si>
    <t>40156</t>
  </si>
  <si>
    <t>-13054</t>
  </si>
  <si>
    <t>27102</t>
  </si>
  <si>
    <t>-6040</t>
  </si>
  <si>
    <t>-6923</t>
  </si>
  <si>
    <t>-1.639712</t>
  </si>
  <si>
    <t>2.938005</t>
  </si>
  <si>
    <t>7.923881</t>
  </si>
  <si>
    <t>1.130519</t>
  </si>
  <si>
    <t>12730</t>
  </si>
  <si>
    <t>-0.802379</t>
  </si>
  <si>
    <t>2.044307</t>
  </si>
  <si>
    <t>-2.921756</t>
  </si>
  <si>
    <t>30049</t>
  </si>
  <si>
    <t>14.289518</t>
  </si>
  <si>
    <t>7.770121</t>
  </si>
  <si>
    <t>23.67481</t>
  </si>
  <si>
    <t>27026</t>
  </si>
  <si>
    <t>137156</t>
  </si>
  <si>
    <t>4.564411</t>
  </si>
  <si>
    <t>2.03369</t>
  </si>
  <si>
    <t>1.415418</t>
  </si>
  <si>
    <t>1.052844</t>
  </si>
  <si>
    <t>1.806536</t>
  </si>
  <si>
    <t>4570</t>
  </si>
  <si>
    <t>55499</t>
  </si>
  <si>
    <t>249783</t>
  </si>
  <si>
    <t>26662</t>
  </si>
  <si>
    <t>0.183819</t>
  </si>
  <si>
    <t>0.067378</t>
  </si>
  <si>
    <t>0.255442</t>
  </si>
  <si>
    <t>0.060216</t>
  </si>
  <si>
    <t>0.16428</t>
  </si>
  <si>
    <t>-8.734128</t>
  </si>
  <si>
    <t>1.187401</t>
  </si>
  <si>
    <t>-0.515531</t>
  </si>
  <si>
    <t>4.764346</t>
  </si>
  <si>
    <t>0.061216</t>
  </si>
  <si>
    <t>0.008856</t>
  </si>
  <si>
    <t>0.037699</t>
  </si>
  <si>
    <t>1.366561</t>
  </si>
  <si>
    <t>0.637121</t>
  </si>
  <si>
    <t>0.951679</t>
  </si>
  <si>
    <t>0.631622</t>
  </si>
  <si>
    <t>0.011305</t>
  </si>
  <si>
    <t>-6.52844</t>
  </si>
  <si>
    <t>0.000388</t>
  </si>
  <si>
    <t>0.067138</t>
  </si>
  <si>
    <t>0.077701</t>
  </si>
  <si>
    <t>-0.46821</t>
  </si>
  <si>
    <t>0.106295</t>
  </si>
  <si>
    <t>-0.01429</t>
  </si>
  <si>
    <t>0.087204</t>
  </si>
  <si>
    <t>76323</t>
  </si>
  <si>
    <t>Atlantic News Syndicate</t>
  </si>
  <si>
    <t>5212</t>
  </si>
  <si>
    <t>7588</t>
  </si>
  <si>
    <t>39527</t>
  </si>
  <si>
    <t>31326</t>
  </si>
  <si>
    <t>8201</t>
  </si>
  <si>
    <t>10876</t>
  </si>
  <si>
    <t>18464</t>
  </si>
  <si>
    <t>8253</t>
  </si>
  <si>
    <t>6054</t>
  </si>
  <si>
    <t>14307</t>
  </si>
  <si>
    <t>26786</t>
  </si>
  <si>
    <t>20878</t>
  </si>
  <si>
    <t>1539</t>
  </si>
  <si>
    <t>22417</t>
  </si>
  <si>
    <t>-665</t>
  </si>
  <si>
    <t>0.661941</t>
  </si>
  <si>
    <t>0.919423</t>
  </si>
  <si>
    <t>3.441665</t>
  </si>
  <si>
    <t>6.188149</t>
  </si>
  <si>
    <t>0.774859</t>
  </si>
  <si>
    <t>1.557207</t>
  </si>
  <si>
    <t>0.347723</t>
  </si>
  <si>
    <t>-0.128478</t>
  </si>
  <si>
    <t>-0.027323</t>
  </si>
  <si>
    <t>2437</t>
  </si>
  <si>
    <t>2.130933</t>
  </si>
  <si>
    <t>1.126516</t>
  </si>
  <si>
    <t>5.003608</t>
  </si>
  <si>
    <t>16.310759</t>
  </si>
  <si>
    <t>3.76316</t>
  </si>
  <si>
    <t>44.533333</t>
  </si>
  <si>
    <t>71.798141</t>
  </si>
  <si>
    <t>71.021429</t>
  </si>
  <si>
    <t>9.443726</t>
  </si>
  <si>
    <t>17.698845</t>
  </si>
  <si>
    <t>7.457287</t>
  </si>
  <si>
    <t>34.599857</t>
  </si>
  <si>
    <t>55.408618</t>
  </si>
  <si>
    <t>-40.279699</t>
  </si>
  <si>
    <t>6.443589</t>
  </si>
  <si>
    <t>3.266187</t>
  </si>
  <si>
    <t>2.030979</t>
  </si>
  <si>
    <t>21.617705</t>
  </si>
  <si>
    <t>27.365797</t>
  </si>
  <si>
    <t>5.267156</t>
  </si>
  <si>
    <t>-5.017553</t>
  </si>
  <si>
    <t>8.811049</t>
  </si>
  <si>
    <t>23028</t>
  </si>
  <si>
    <t>-19803</t>
  </si>
  <si>
    <t>3225</t>
  </si>
  <si>
    <t>-673</t>
  </si>
  <si>
    <t>-5073</t>
  </si>
  <si>
    <t>-5903</t>
  </si>
  <si>
    <t>3.547145</t>
  </si>
  <si>
    <t>16.219723</t>
  </si>
  <si>
    <t>5.809005</t>
  </si>
  <si>
    <t>5.139294</t>
  </si>
  <si>
    <t>1.399985</t>
  </si>
  <si>
    <t>0.776525</t>
  </si>
  <si>
    <t>3.213115</t>
  </si>
  <si>
    <t>4.086938</t>
  </si>
  <si>
    <t>353.003534</t>
  </si>
  <si>
    <t>9.572165</t>
  </si>
  <si>
    <t>76.668015</t>
  </si>
  <si>
    <t>9449</t>
  </si>
  <si>
    <t>3.685257</t>
  </si>
  <si>
    <t>2.005507</t>
  </si>
  <si>
    <t>-2861</t>
  </si>
  <si>
    <t>0.463627</t>
  </si>
  <si>
    <t>0.427602</t>
  </si>
  <si>
    <t>-0.07031</t>
  </si>
  <si>
    <t>27257</t>
  </si>
  <si>
    <t>3394</t>
  </si>
  <si>
    <t>-0.128832</t>
  </si>
  <si>
    <t>0.191781</t>
  </si>
  <si>
    <t>0.164779</t>
  </si>
  <si>
    <t>-0.249398</t>
  </si>
  <si>
    <t>0.186686</t>
  </si>
  <si>
    <t>-0.12541</t>
  </si>
  <si>
    <t>-3.990385</t>
  </si>
  <si>
    <t>0.542936</t>
  </si>
  <si>
    <t>0.180605</t>
  </si>
  <si>
    <t>3.628648</t>
  </si>
  <si>
    <t>0.203091</t>
  </si>
  <si>
    <t>0.009371</t>
  </si>
  <si>
    <t>-0.064648</t>
  </si>
  <si>
    <t>0.334091</t>
  </si>
  <si>
    <t>0.962368</t>
  </si>
  <si>
    <t>0.511753</t>
  </si>
  <si>
    <t>5440</t>
  </si>
  <si>
    <t>2.273033</t>
  </si>
  <si>
    <t>0.076542</t>
  </si>
  <si>
    <t>0.013594</t>
  </si>
  <si>
    <t>0.095722</t>
  </si>
  <si>
    <t>-0.440654</t>
  </si>
  <si>
    <t>0.026564</t>
  </si>
  <si>
    <t>0.011265</t>
  </si>
  <si>
    <t>-0.050176</t>
  </si>
  <si>
    <t>0.050036</t>
  </si>
  <si>
    <t>76349</t>
  </si>
  <si>
    <t>Neighborhood Paper Products</t>
  </si>
  <si>
    <t>Geordan H Abson</t>
  </si>
  <si>
    <t>KAD 1/10</t>
  </si>
  <si>
    <t>14444</t>
  </si>
  <si>
    <t>1.962204</t>
  </si>
  <si>
    <t>2.01776</t>
  </si>
  <si>
    <t>12.306306</t>
  </si>
  <si>
    <t>0.924848</t>
  </si>
  <si>
    <t>8.149197</t>
  </si>
  <si>
    <t>108.435708</t>
  </si>
  <si>
    <t>7.193298</t>
  </si>
  <si>
    <t>2.291609</t>
  </si>
  <si>
    <t>68.820762</t>
  </si>
  <si>
    <t>37.564186</t>
  </si>
  <si>
    <t>3.556103</t>
  </si>
  <si>
    <t>7.050153</t>
  </si>
  <si>
    <t>47.318591</t>
  </si>
  <si>
    <t>-1285.436893</t>
  </si>
  <si>
    <t>5.303632</t>
  </si>
  <si>
    <t>3.970346</t>
  </si>
  <si>
    <t>0.326501</t>
  </si>
  <si>
    <t>0.084914</t>
  </si>
  <si>
    <t>0.977084</t>
  </si>
  <si>
    <t>0.022916</t>
  </si>
  <si>
    <t>0.301963</t>
  </si>
  <si>
    <t>0.081492</t>
  </si>
  <si>
    <t>1.084357</t>
  </si>
  <si>
    <t>76340</t>
  </si>
  <si>
    <t>Towngroup Public Relations Agency</t>
  </si>
  <si>
    <t>MPR 3/12</t>
  </si>
  <si>
    <t>0.441136</t>
  </si>
  <si>
    <t>1.603878</t>
  </si>
  <si>
    <t>1.162641</t>
  </si>
  <si>
    <t>1.186524</t>
  </si>
  <si>
    <t>0.537602</t>
  </si>
  <si>
    <t>-8.6</t>
  </si>
  <si>
    <t>-101.529412</t>
  </si>
  <si>
    <t>-41.095238</t>
  </si>
  <si>
    <t>-16.530156</t>
  </si>
  <si>
    <t>-35.748792</t>
  </si>
  <si>
    <t>38.934522</t>
  </si>
  <si>
    <t>-9.833372</t>
  </si>
  <si>
    <t>36.234452</t>
  </si>
  <si>
    <t>34.949542</t>
  </si>
  <si>
    <t>223.741353</t>
  </si>
  <si>
    <t>13.326287</t>
  </si>
  <si>
    <t>1.586374</t>
  </si>
  <si>
    <t>4.886468</t>
  </si>
  <si>
    <t>3.430757</t>
  </si>
  <si>
    <t>51.963415</t>
  </si>
  <si>
    <t>-55.337546</t>
  </si>
  <si>
    <t>-66.63586</t>
  </si>
  <si>
    <t>-26.33452</t>
  </si>
  <si>
    <t>-42.705392</t>
  </si>
  <si>
    <t>-26.548138</t>
  </si>
  <si>
    <t>-5102</t>
  </si>
  <si>
    <t>-1376</t>
  </si>
  <si>
    <t>-2038</t>
  </si>
  <si>
    <t>-3414</t>
  </si>
  <si>
    <t>-3536</t>
  </si>
  <si>
    <t>0.067379</t>
  </si>
  <si>
    <t>-36.483155</t>
  </si>
  <si>
    <t>0.328561</t>
  </si>
  <si>
    <t>8.143628</t>
  </si>
  <si>
    <t>10.443627</t>
  </si>
  <si>
    <t>-10.420089</t>
  </si>
  <si>
    <t>1.040263</t>
  </si>
  <si>
    <t>-11.647059</t>
  </si>
  <si>
    <t>-9.504811</t>
  </si>
  <si>
    <t>-26.462766</t>
  </si>
  <si>
    <t>-3.125926</t>
  </si>
  <si>
    <t>2.579372</t>
  </si>
  <si>
    <t>-4.821429</t>
  </si>
  <si>
    <t>-5.071429</t>
  </si>
  <si>
    <t>-41.452381</t>
  </si>
  <si>
    <t>76196</t>
  </si>
  <si>
    <t>Peachtree Marina</t>
  </si>
  <si>
    <t>IV 8/10</t>
  </si>
  <si>
    <t>30396</t>
  </si>
  <si>
    <t>30146</t>
  </si>
  <si>
    <t>8552</t>
  </si>
  <si>
    <t>27287</t>
  </si>
  <si>
    <t>69678</t>
  </si>
  <si>
    <t>8755</t>
  </si>
  <si>
    <t>146798</t>
  </si>
  <si>
    <t>81255</t>
  </si>
  <si>
    <t>4179</t>
  </si>
  <si>
    <t>4074</t>
  </si>
  <si>
    <t>77012</t>
  </si>
  <si>
    <t>146690</t>
  </si>
  <si>
    <t>7170</t>
  </si>
  <si>
    <t>22422</t>
  </si>
  <si>
    <t>33355</t>
  </si>
  <si>
    <t>55777</t>
  </si>
  <si>
    <t>80544</t>
  </si>
  <si>
    <t>5689</t>
  </si>
  <si>
    <t>90913</t>
  </si>
  <si>
    <t>122014</t>
  </si>
  <si>
    <t>95746</t>
  </si>
  <si>
    <t>26268</t>
  </si>
  <si>
    <t>9571</t>
  </si>
  <si>
    <t>16915</t>
  </si>
  <si>
    <t>8105</t>
  </si>
  <si>
    <t>47256</t>
  </si>
  <si>
    <t>1.890599</t>
  </si>
  <si>
    <t>3.107573</t>
  </si>
  <si>
    <t>86839</t>
  </si>
  <si>
    <t>104330</t>
  </si>
  <si>
    <t>0.613521</t>
  </si>
  <si>
    <t>0.642304</t>
  </si>
  <si>
    <t>0.36697</t>
  </si>
  <si>
    <t>0.380237</t>
  </si>
  <si>
    <t>4.335391</t>
  </si>
  <si>
    <t>17879</t>
  </si>
  <si>
    <t>18194</t>
  </si>
  <si>
    <t>2.162172</t>
  </si>
  <si>
    <t>5.739996</t>
  </si>
  <si>
    <t>9.261602</t>
  </si>
  <si>
    <t>21.528677</t>
  </si>
  <si>
    <t>7.665514</t>
  </si>
  <si>
    <t>9.038005</t>
  </si>
  <si>
    <t>-3.88649</t>
  </si>
  <si>
    <t>90.928418</t>
  </si>
  <si>
    <t>90.180553</t>
  </si>
  <si>
    <t>34.576379</t>
  </si>
  <si>
    <t>36.84462</t>
  </si>
  <si>
    <t>32.601675</t>
  </si>
  <si>
    <t>104.022675</t>
  </si>
  <si>
    <t>27.333257</t>
  </si>
  <si>
    <t>0.831781</t>
  </si>
  <si>
    <t>2.581979</t>
  </si>
  <si>
    <t>1.342096</t>
  </si>
  <si>
    <t>1.861587</t>
  </si>
  <si>
    <t>5.525257</t>
  </si>
  <si>
    <t>9.379057</t>
  </si>
  <si>
    <t>0.754765</t>
  </si>
  <si>
    <t>9.333364</t>
  </si>
  <si>
    <t>6.018981</t>
  </si>
  <si>
    <t>4.047436</t>
  </si>
  <si>
    <t>6.64268</t>
  </si>
  <si>
    <t>7395</t>
  </si>
  <si>
    <t>16562</t>
  </si>
  <si>
    <t>6.900847</t>
  </si>
  <si>
    <t>2.569447</t>
  </si>
  <si>
    <t>0.336346</t>
  </si>
  <si>
    <t>16697</t>
  </si>
  <si>
    <t>13.684495</t>
  </si>
  <si>
    <t>17600</t>
  </si>
  <si>
    <t>1.054082</t>
  </si>
  <si>
    <t>2.101635</t>
  </si>
  <si>
    <t>35091</t>
  </si>
  <si>
    <t>3.157372</t>
  </si>
  <si>
    <t>33880</t>
  </si>
  <si>
    <t>95747</t>
  </si>
  <si>
    <t>2746</t>
  </si>
  <si>
    <t>0.243432</t>
  </si>
  <si>
    <t>1.962694</t>
  </si>
  <si>
    <t>0.219535</t>
  </si>
  <si>
    <t>0.100357</t>
  </si>
  <si>
    <t>0.923345</t>
  </si>
  <si>
    <t>0.239219</t>
  </si>
  <si>
    <t>0.066427</t>
  </si>
  <si>
    <t>0.385984</t>
  </si>
  <si>
    <t>0.083475</t>
  </si>
  <si>
    <t>0.136845</t>
  </si>
  <si>
    <t>1.018261</t>
  </si>
  <si>
    <t>0.389017</t>
  </si>
  <si>
    <t>0.0574</t>
  </si>
  <si>
    <t>0.092616</t>
  </si>
  <si>
    <t>76199</t>
  </si>
  <si>
    <t>Practical Kidney Dialysis Center</t>
  </si>
  <si>
    <t>2.344156</t>
  </si>
  <si>
    <t>2.631494</t>
  </si>
  <si>
    <t>2.375652</t>
  </si>
  <si>
    <t>0.464906</t>
  </si>
  <si>
    <t>0.703761</t>
  </si>
  <si>
    <t>13.240598</t>
  </si>
  <si>
    <t>44.695652</t>
  </si>
  <si>
    <t>46.460746</t>
  </si>
  <si>
    <t>11.583012</t>
  </si>
  <si>
    <t>15.181518</t>
  </si>
  <si>
    <t>33.822394</t>
  </si>
  <si>
    <t>24.427284</t>
  </si>
  <si>
    <t>51.766827</t>
  </si>
  <si>
    <t>18.425481</t>
  </si>
  <si>
    <t>1.200927</t>
  </si>
  <si>
    <t>2.319403</t>
  </si>
  <si>
    <t>4.053913</t>
  </si>
  <si>
    <t>7.284375</t>
  </si>
  <si>
    <t>15.61051</t>
  </si>
  <si>
    <t>-54.596491</t>
  </si>
  <si>
    <t>-65.443967</t>
  </si>
  <si>
    <t>78.571429</t>
  </si>
  <si>
    <t>-10.928544</t>
  </si>
  <si>
    <t>888.461538</t>
  </si>
  <si>
    <t>80.81761</t>
  </si>
  <si>
    <t>0.556522</t>
  </si>
  <si>
    <t>52.695652</t>
  </si>
  <si>
    <t>9.480909</t>
  </si>
  <si>
    <t>14.942308</t>
  </si>
  <si>
    <t>12.998713</t>
  </si>
  <si>
    <t>11.025311</t>
  </si>
  <si>
    <t>0.675472</t>
  </si>
  <si>
    <t>104.583333</t>
  </si>
  <si>
    <t>21.063921</t>
  </si>
  <si>
    <t>7.333994</t>
  </si>
  <si>
    <t>0.295316</t>
  </si>
  <si>
    <t>1.822811</t>
  </si>
  <si>
    <t>2.988353</t>
  </si>
  <si>
    <t>-1.43257</t>
  </si>
  <si>
    <t>-1.216285</t>
  </si>
  <si>
    <t>0.026816</t>
  </si>
  <si>
    <t>0.446411</t>
  </si>
  <si>
    <t>0.534078</t>
  </si>
  <si>
    <t>0.62905</t>
  </si>
  <si>
    <t>3.957198</t>
  </si>
  <si>
    <t>-10.552174</t>
  </si>
  <si>
    <t>1.708015</t>
  </si>
  <si>
    <t>0.942899</t>
  </si>
  <si>
    <t>-0.134706</t>
  </si>
  <si>
    <t>0.552553</t>
  </si>
  <si>
    <t>1.052863</t>
  </si>
  <si>
    <t>0.88417</t>
  </si>
  <si>
    <t>0.461103</t>
  </si>
  <si>
    <t>0.129987</t>
  </si>
  <si>
    <t>1.556522</t>
  </si>
  <si>
    <t>0.10099</t>
  </si>
  <si>
    <t>0.663575</t>
  </si>
  <si>
    <t>0.210639</t>
  </si>
  <si>
    <t>1.439106</t>
  </si>
  <si>
    <t>0.132406</t>
  </si>
  <si>
    <t>-0.109285</t>
  </si>
  <si>
    <t>0.446957</t>
  </si>
  <si>
    <t>76149</t>
  </si>
  <si>
    <t>Vermont Packing and Crating</t>
  </si>
  <si>
    <t>APB 4/11</t>
  </si>
  <si>
    <t>16003</t>
  </si>
  <si>
    <t>6381</t>
  </si>
  <si>
    <t>4062</t>
  </si>
  <si>
    <t>14877</t>
  </si>
  <si>
    <t>36920</t>
  </si>
  <si>
    <t>27660</t>
  </si>
  <si>
    <t>7572</t>
  </si>
  <si>
    <t>15736</t>
  </si>
  <si>
    <t>52656</t>
  </si>
  <si>
    <t>8345</t>
  </si>
  <si>
    <t>6242</t>
  </si>
  <si>
    <t>18198</t>
  </si>
  <si>
    <t>2057</t>
  </si>
  <si>
    <t>55557</t>
  </si>
  <si>
    <t>73755</t>
  </si>
  <si>
    <t>9425</t>
  </si>
  <si>
    <t>-34943</t>
  </si>
  <si>
    <t>4419</t>
  </si>
  <si>
    <t>-21099</t>
  </si>
  <si>
    <t>124069</t>
  </si>
  <si>
    <t>92035</t>
  </si>
  <si>
    <t>96403</t>
  </si>
  <si>
    <t>27666</t>
  </si>
  <si>
    <t>13064</t>
  </si>
  <si>
    <t>15480</t>
  </si>
  <si>
    <t>-6115</t>
  </si>
  <si>
    <t>-493</t>
  </si>
  <si>
    <t>6564</t>
  </si>
  <si>
    <t>8005</t>
  </si>
  <si>
    <t>1.146884</t>
  </si>
  <si>
    <t>2.028794</t>
  </si>
  <si>
    <t>-26676</t>
  </si>
  <si>
    <t>-3.495663</t>
  </si>
  <si>
    <t>-2.764845</t>
  </si>
  <si>
    <t>1.400695</t>
  </si>
  <si>
    <t>2.627614</t>
  </si>
  <si>
    <t>-3.716312</t>
  </si>
  <si>
    <t>0.459645</t>
  </si>
  <si>
    <t>0.442211</t>
  </si>
  <si>
    <t>14169</t>
  </si>
  <si>
    <t>14662</t>
  </si>
  <si>
    <t>2.169108</t>
  </si>
  <si>
    <t>13.673655</t>
  </si>
  <si>
    <t>22.298882</t>
  </si>
  <si>
    <t>9.821954</t>
  </si>
  <si>
    <t>291.666667</t>
  </si>
  <si>
    <t>-8.120573</t>
  </si>
  <si>
    <t>47.779582</t>
  </si>
  <si>
    <t>47.079407</t>
  </si>
  <si>
    <t>24.159673</t>
  </si>
  <si>
    <t>16.787963</t>
  </si>
  <si>
    <t>15.379501</t>
  </si>
  <si>
    <t>56.327137</t>
  </si>
  <si>
    <t>31.595749</t>
  </si>
  <si>
    <t>2.356218</t>
  </si>
  <si>
    <t>6.62691</t>
  </si>
  <si>
    <t>-5.880326</t>
  </si>
  <si>
    <t>16.385235</t>
  </si>
  <si>
    <t>11.52955</t>
  </si>
  <si>
    <t>-6.497381</t>
  </si>
  <si>
    <t>14.101176</t>
  </si>
  <si>
    <t>4.268426</t>
  </si>
  <si>
    <t>0.53283</t>
  </si>
  <si>
    <t>215.789474</t>
  </si>
  <si>
    <t>86.056098</t>
  </si>
  <si>
    <t>125349</t>
  </si>
  <si>
    <t>-94482</t>
  </si>
  <si>
    <t>30867</t>
  </si>
  <si>
    <t>-16086</t>
  </si>
  <si>
    <t>14781</t>
  </si>
  <si>
    <t>-2679</t>
  </si>
  <si>
    <t>12102</t>
  </si>
  <si>
    <t>-24829</t>
  </si>
  <si>
    <t>-12727</t>
  </si>
  <si>
    <t>-15265</t>
  </si>
  <si>
    <t>-0.283851</t>
  </si>
  <si>
    <t>3.520622</t>
  </si>
  <si>
    <t>7.752859</t>
  </si>
  <si>
    <t>4.893245</t>
  </si>
  <si>
    <t>6757</t>
  </si>
  <si>
    <t>5.803222</t>
  </si>
  <si>
    <t>-6.288</t>
  </si>
  <si>
    <t>-2.12037</t>
  </si>
  <si>
    <t>2.709178</t>
  </si>
  <si>
    <t>16554</t>
  </si>
  <si>
    <t>22.69493</t>
  </si>
  <si>
    <t>13.342576</t>
  </si>
  <si>
    <t>21.187963</t>
  </si>
  <si>
    <t>-5257</t>
  </si>
  <si>
    <t>56563</t>
  </si>
  <si>
    <t>3.416878</t>
  </si>
  <si>
    <t>2.2487</t>
  </si>
  <si>
    <t>-1369</t>
  </si>
  <si>
    <t>-0.838705</t>
  </si>
  <si>
    <t>-1.301532</t>
  </si>
  <si>
    <t>-1.519943</t>
  </si>
  <si>
    <t>25594</t>
  </si>
  <si>
    <t>-0.202565</t>
  </si>
  <si>
    <t>0.199312</t>
  </si>
  <si>
    <t>-0.150696</t>
  </si>
  <si>
    <t>-0.117952</t>
  </si>
  <si>
    <t>0.325626</t>
  </si>
  <si>
    <t>-0.109871</t>
  </si>
  <si>
    <t>-0.188688</t>
  </si>
  <si>
    <t>0.185658</t>
  </si>
  <si>
    <t>1.357252</t>
  </si>
  <si>
    <t>1.651184</t>
  </si>
  <si>
    <t>2.540904</t>
  </si>
  <si>
    <t>3.992025</t>
  </si>
  <si>
    <t>0.066002</t>
  </si>
  <si>
    <t>0.017192</t>
  </si>
  <si>
    <t>0.039236</t>
  </si>
  <si>
    <t>2.486042</t>
  </si>
  <si>
    <t>0.41348</t>
  </si>
  <si>
    <t>0.90178</t>
  </si>
  <si>
    <t>1.074199</t>
  </si>
  <si>
    <t>0.048932</t>
  </si>
  <si>
    <t>-2.680838</t>
  </si>
  <si>
    <t>0.014261</t>
  </si>
  <si>
    <t>0.092449</t>
  </si>
  <si>
    <t>0.133426</t>
  </si>
  <si>
    <t>1.025686</t>
  </si>
  <si>
    <t>0.086063</t>
  </si>
  <si>
    <t>0.124658</t>
  </si>
  <si>
    <t>0.042684</t>
  </si>
  <si>
    <t>76174</t>
  </si>
  <si>
    <t>Infinite Ambulance Service</t>
  </si>
  <si>
    <t>CDC 4/13</t>
  </si>
  <si>
    <t>18711</t>
  </si>
  <si>
    <t>3628</t>
  </si>
  <si>
    <t>26896</t>
  </si>
  <si>
    <t>9720</t>
  </si>
  <si>
    <t>7505</t>
  </si>
  <si>
    <t>30077</t>
  </si>
  <si>
    <t>25658</t>
  </si>
  <si>
    <t>25777</t>
  </si>
  <si>
    <t>25411</t>
  </si>
  <si>
    <t>12081</t>
  </si>
  <si>
    <t>13330</t>
  </si>
  <si>
    <t>5220</t>
  </si>
  <si>
    <t>9179</t>
  </si>
  <si>
    <t>8680</t>
  </si>
  <si>
    <t>22596</t>
  </si>
  <si>
    <t>5.411163</t>
  </si>
  <si>
    <t>6.254884</t>
  </si>
  <si>
    <t>0.166815</t>
  </si>
  <si>
    <t>0.142966</t>
  </si>
  <si>
    <t>3.752589</t>
  </si>
  <si>
    <t>3.74843</t>
  </si>
  <si>
    <t>9508</t>
  </si>
  <si>
    <t>74.705426</t>
  </si>
  <si>
    <t>30.518336</t>
  </si>
  <si>
    <t>35.609264</t>
  </si>
  <si>
    <t>52.457597</t>
  </si>
  <si>
    <t>31.915312</t>
  </si>
  <si>
    <t>29.458547</t>
  </si>
  <si>
    <t>22.795443</t>
  </si>
  <si>
    <t>22.206525</t>
  </si>
  <si>
    <t>75.169274</t>
  </si>
  <si>
    <t>14.441685</t>
  </si>
  <si>
    <t>20.000828</t>
  </si>
  <si>
    <t>109.611787</t>
  </si>
  <si>
    <t>29.75954</t>
  </si>
  <si>
    <t>0.844865</t>
  </si>
  <si>
    <t>1.12458</t>
  </si>
  <si>
    <t>0.985801</t>
  </si>
  <si>
    <t>11.472235</t>
  </si>
  <si>
    <t>24.687008</t>
  </si>
  <si>
    <t>-0.439917</t>
  </si>
  <si>
    <t>30.167146</t>
  </si>
  <si>
    <t>2.175312</t>
  </si>
  <si>
    <t>0.298431</t>
  </si>
  <si>
    <t>39.075758</t>
  </si>
  <si>
    <t>33.545747</t>
  </si>
  <si>
    <t>25542</t>
  </si>
  <si>
    <t>-11561</t>
  </si>
  <si>
    <t>13981</t>
  </si>
  <si>
    <t>-4876</t>
  </si>
  <si>
    <t>9105</t>
  </si>
  <si>
    <t>10147</t>
  </si>
  <si>
    <t>-2704</t>
  </si>
  <si>
    <t>7443</t>
  </si>
  <si>
    <t>0.085929</t>
  </si>
  <si>
    <t>1.294715</t>
  </si>
  <si>
    <t>16.436611</t>
  </si>
  <si>
    <t>36.122152</t>
  </si>
  <si>
    <t>28.564899</t>
  </si>
  <si>
    <t>33.210027</t>
  </si>
  <si>
    <t>13.892686</t>
  </si>
  <si>
    <t>5735</t>
  </si>
  <si>
    <t>7.54375</t>
  </si>
  <si>
    <t>1911.666667</t>
  </si>
  <si>
    <t>1878.333333</t>
  </si>
  <si>
    <t>2091.333333</t>
  </si>
  <si>
    <t>3679</t>
  </si>
  <si>
    <t>-0.413336</t>
  </si>
  <si>
    <t>-0.534872</t>
  </si>
  <si>
    <t>8.77261</t>
  </si>
  <si>
    <t>-0.384122</t>
  </si>
  <si>
    <t>0.009855</t>
  </si>
  <si>
    <t>8.901809</t>
  </si>
  <si>
    <t>9.578811</t>
  </si>
  <si>
    <t>12.395349</t>
  </si>
  <si>
    <t>1.105458</t>
  </si>
  <si>
    <t>-0.000151</t>
  </si>
  <si>
    <t>4.351395</t>
  </si>
  <si>
    <t>0.241588</t>
  </si>
  <si>
    <t>0.854827</t>
  </si>
  <si>
    <t>3.387246</t>
  </si>
  <si>
    <t>0.680847</t>
  </si>
  <si>
    <t>0.361222</t>
  </si>
  <si>
    <t>6139</t>
  </si>
  <si>
    <t>5.051628</t>
  </si>
  <si>
    <t>0.095962</t>
  </si>
  <si>
    <t>0.722213</t>
  </si>
  <si>
    <t>0.3321</t>
  </si>
  <si>
    <t>3279.666667</t>
  </si>
  <si>
    <t>0.305183</t>
  </si>
  <si>
    <t>0.021753</t>
  </si>
  <si>
    <t>0.356093</t>
  </si>
  <si>
    <t>76831</t>
  </si>
  <si>
    <t>Portfolio Media Distribution</t>
  </si>
  <si>
    <t>Connie K Bushard</t>
  </si>
  <si>
    <t>RLB</t>
  </si>
  <si>
    <t>46274</t>
  </si>
  <si>
    <t>36142</t>
  </si>
  <si>
    <t>3015</t>
  </si>
  <si>
    <t>39157</t>
  </si>
  <si>
    <t>7117</t>
  </si>
  <si>
    <t>3521</t>
  </si>
  <si>
    <t>-693</t>
  </si>
  <si>
    <t>-17593</t>
  </si>
  <si>
    <t>3.549818</t>
  </si>
  <si>
    <t>19.337931</t>
  </si>
  <si>
    <t>5.737084</t>
  </si>
  <si>
    <t>6423</t>
  </si>
  <si>
    <t>11.074138</t>
  </si>
  <si>
    <t>186600</t>
  </si>
  <si>
    <t>15.380127</t>
  </si>
  <si>
    <t>7.609025</t>
  </si>
  <si>
    <t>34.016973</t>
  </si>
  <si>
    <t>282800</t>
  </si>
  <si>
    <t>-99.996952</t>
  </si>
  <si>
    <t>-99.993323</t>
  </si>
  <si>
    <t>18.042907</t>
  </si>
  <si>
    <t>2.58554</t>
  </si>
  <si>
    <t>519.933555</t>
  </si>
  <si>
    <t>-100.053619</t>
  </si>
  <si>
    <t>54847</t>
  </si>
  <si>
    <t>-38498</t>
  </si>
  <si>
    <t>16349</t>
  </si>
  <si>
    <t>-3611</t>
  </si>
  <si>
    <t>12738</t>
  </si>
  <si>
    <t>-1522</t>
  </si>
  <si>
    <t>11216</t>
  </si>
  <si>
    <t>10636</t>
  </si>
  <si>
    <t>9261</t>
  </si>
  <si>
    <t>18596</t>
  </si>
  <si>
    <t>6.515538</t>
  </si>
  <si>
    <t>6.111423</t>
  </si>
  <si>
    <t>4.032502</t>
  </si>
  <si>
    <t>6536</t>
  </si>
  <si>
    <t>62.304445</t>
  </si>
  <si>
    <t>14.124562</t>
  </si>
  <si>
    <t>86.846941</t>
  </si>
  <si>
    <t>5892</t>
  </si>
  <si>
    <t>3.013811</t>
  </si>
  <si>
    <t>5.794885</t>
  </si>
  <si>
    <t>-89136</t>
  </si>
  <si>
    <t>192473</t>
  </si>
  <si>
    <t>76830</t>
  </si>
  <si>
    <t>Arrowroot Garden Center</t>
  </si>
  <si>
    <t>6618</t>
  </si>
  <si>
    <t>3591</t>
  </si>
  <si>
    <t>4.009804</t>
  </si>
  <si>
    <t>5.326797</t>
  </si>
  <si>
    <t>0.323452</t>
  </si>
  <si>
    <t>0.420377</t>
  </si>
  <si>
    <t>0.292056</t>
  </si>
  <si>
    <t>0.2444</t>
  </si>
  <si>
    <t>36.785714</t>
  </si>
  <si>
    <t>44.285714</t>
  </si>
  <si>
    <t>2.652542</t>
  </si>
  <si>
    <t>23.245396</t>
  </si>
  <si>
    <t>30.764163</t>
  </si>
  <si>
    <t>38.287952</t>
  </si>
  <si>
    <t>4.802313</t>
  </si>
  <si>
    <t>29.985546</t>
  </si>
  <si>
    <t>22.226503</t>
  </si>
  <si>
    <t>16.8767</t>
  </si>
  <si>
    <t>5.337979</t>
  </si>
  <si>
    <t>8.099698</t>
  </si>
  <si>
    <t>7.064559</t>
  </si>
  <si>
    <t>2144.8</t>
  </si>
  <si>
    <t>24.93778</t>
  </si>
  <si>
    <t>0.299551</t>
  </si>
  <si>
    <t>-48.42437</t>
  </si>
  <si>
    <t>44.433873</t>
  </si>
  <si>
    <t>6.855321</t>
  </si>
  <si>
    <t>0.879562</t>
  </si>
  <si>
    <t>33.174905</t>
  </si>
  <si>
    <t>49.292099</t>
  </si>
  <si>
    <t>10767</t>
  </si>
  <si>
    <t>-6827</t>
  </si>
  <si>
    <t>-3286</t>
  </si>
  <si>
    <t>0.004281</t>
  </si>
  <si>
    <t>42.893836</t>
  </si>
  <si>
    <t>2.601641</t>
  </si>
  <si>
    <t>3.580753</t>
  </si>
  <si>
    <t>12.172531</t>
  </si>
  <si>
    <t>4.671764</t>
  </si>
  <si>
    <t>4.354718</t>
  </si>
  <si>
    <t>0.144081</t>
  </si>
  <si>
    <t>56.714286</t>
  </si>
  <si>
    <t>54.274611</t>
  </si>
  <si>
    <t>7.403954</t>
  </si>
  <si>
    <t>7.486911</t>
  </si>
  <si>
    <t>0.086902</t>
  </si>
  <si>
    <t>0.232997</t>
  </si>
  <si>
    <t>9.456647</t>
  </si>
  <si>
    <t>54.285714</t>
  </si>
  <si>
    <t>33.357143</t>
  </si>
  <si>
    <t>23.357143</t>
  </si>
  <si>
    <t>2991</t>
  </si>
  <si>
    <t>0.121376</t>
  </si>
  <si>
    <t>0.406391</t>
  </si>
  <si>
    <t>0.258552</t>
  </si>
  <si>
    <t>0.483498</t>
  </si>
  <si>
    <t>0.35845</t>
  </si>
  <si>
    <t>0.107058</t>
  </si>
  <si>
    <t>1.297645</t>
  </si>
  <si>
    <t>0.108632</t>
  </si>
  <si>
    <t>-0.349109</t>
  </si>
  <si>
    <t>0.704684</t>
  </si>
  <si>
    <t>0.015759</t>
  </si>
  <si>
    <t>0.032264</t>
  </si>
  <si>
    <t>44.857143</t>
  </si>
  <si>
    <t>2.546075</t>
  </si>
  <si>
    <t>0.951977</t>
  </si>
  <si>
    <t>0.092086</t>
  </si>
  <si>
    <t>0.046718</t>
  </si>
  <si>
    <t>0.121871</t>
  </si>
  <si>
    <t>0.022757</t>
  </si>
  <si>
    <t>0.172225</t>
  </si>
  <si>
    <t>0.07404</t>
  </si>
  <si>
    <t>1.87027</t>
  </si>
  <si>
    <t>0.232454</t>
  </si>
  <si>
    <t>0.068553</t>
  </si>
  <si>
    <t>0.307642</t>
  </si>
  <si>
    <t>35.168477</t>
  </si>
  <si>
    <t>0.957179</t>
  </si>
  <si>
    <t>0.048023</t>
  </si>
  <si>
    <t>76883</t>
  </si>
  <si>
    <t>Compass Muffler Shop</t>
  </si>
  <si>
    <t>[2017/12/30:12:00:00 AM]</t>
  </si>
  <si>
    <t>DGM 7/18</t>
  </si>
  <si>
    <t>638000</t>
  </si>
  <si>
    <t>1636000</t>
  </si>
  <si>
    <t>402000</t>
  </si>
  <si>
    <t>1460000</t>
  </si>
  <si>
    <t>4292000</t>
  </si>
  <si>
    <t>164000</t>
  </si>
  <si>
    <t>3660000</t>
  </si>
  <si>
    <t>1917000</t>
  </si>
  <si>
    <t>1743000</t>
  </si>
  <si>
    <t>528000</t>
  </si>
  <si>
    <t>235000</t>
  </si>
  <si>
    <t>13766000</t>
  </si>
  <si>
    <t>12282000</t>
  </si>
  <si>
    <t>14788000</t>
  </si>
  <si>
    <t>19080000</t>
  </si>
  <si>
    <t>984000</t>
  </si>
  <si>
    <t>2021000</t>
  </si>
  <si>
    <t>1111000</t>
  </si>
  <si>
    <t>99000</t>
  </si>
  <si>
    <t>4362000</t>
  </si>
  <si>
    <t>1716000</t>
  </si>
  <si>
    <t>3141000</t>
  </si>
  <si>
    <t>1128000</t>
  </si>
  <si>
    <t>6419000</t>
  </si>
  <si>
    <t>10781000</t>
  </si>
  <si>
    <t>750000</t>
  </si>
  <si>
    <t>442000</t>
  </si>
  <si>
    <t>4624000</t>
  </si>
  <si>
    <t>1924000</t>
  </si>
  <si>
    <t>5990000</t>
  </si>
  <si>
    <t>-1586000</t>
  </si>
  <si>
    <t>8299000</t>
  </si>
  <si>
    <t>12747000</t>
  </si>
  <si>
    <t>7969000</t>
  </si>
  <si>
    <t>4778000</t>
  </si>
  <si>
    <t>304000</t>
  </si>
  <si>
    <t>2355000</t>
  </si>
  <si>
    <t>12000</t>
  </si>
  <si>
    <t>297000</t>
  </si>
  <si>
    <t>3282000</t>
  </si>
  <si>
    <t>1496000</t>
  </si>
  <si>
    <t>223000</t>
  </si>
  <si>
    <t>264000</t>
  </si>
  <si>
    <t>1526000</t>
  </si>
  <si>
    <t>300000</t>
  </si>
  <si>
    <t>1226000</t>
  </si>
  <si>
    <t>335000</t>
  </si>
  <si>
    <t>1561000</t>
  </si>
  <si>
    <t>363000</t>
  </si>
  <si>
    <t>0.52132</t>
  </si>
  <si>
    <t>0.983952</t>
  </si>
  <si>
    <t>-3983000</t>
  </si>
  <si>
    <t>-2855000</t>
  </si>
  <si>
    <t>1.299072</t>
  </si>
  <si>
    <t>-2.706754</t>
  </si>
  <si>
    <t>-3.381086</t>
  </si>
  <si>
    <t>0.565042</t>
  </si>
  <si>
    <t>7.843049</t>
  </si>
  <si>
    <t>1.619108</t>
  </si>
  <si>
    <t>4.279461</t>
  </si>
  <si>
    <t>2210000</t>
  </si>
  <si>
    <t>1910000</t>
  </si>
  <si>
    <t>1.73913</t>
  </si>
  <si>
    <t>6.425577</t>
  </si>
  <si>
    <t>14.772864</t>
  </si>
  <si>
    <t>37.483329</t>
  </si>
  <si>
    <t>11.736095</t>
  </si>
  <si>
    <t>29.608483</t>
  </si>
  <si>
    <t>19.65924</t>
  </si>
  <si>
    <t>49.107633</t>
  </si>
  <si>
    <t>46.845532</t>
  </si>
  <si>
    <t>18.412599</t>
  </si>
  <si>
    <t>7.145188</t>
  </si>
  <si>
    <t>66.871628</t>
  </si>
  <si>
    <t>92.429414</t>
  </si>
  <si>
    <t>92.566821</t>
  </si>
  <si>
    <t>0.668082</t>
  </si>
  <si>
    <t>-182.1</t>
  </si>
  <si>
    <t>1.535968</t>
  </si>
  <si>
    <t>7.313253</t>
  </si>
  <si>
    <t>7.997904</t>
  </si>
  <si>
    <t>22.033898</t>
  </si>
  <si>
    <t>16.412914</t>
  </si>
  <si>
    <t>30.200816</t>
  </si>
  <si>
    <t>11.747173</t>
  </si>
  <si>
    <t>0.034578</t>
  </si>
  <si>
    <t>27.046632</t>
  </si>
  <si>
    <t>-7.166514</t>
  </si>
  <si>
    <t>12417000</t>
  </si>
  <si>
    <t>-8128000</t>
  </si>
  <si>
    <t>4289000</t>
  </si>
  <si>
    <t>-2640000</t>
  </si>
  <si>
    <t>1649000</t>
  </si>
  <si>
    <t>893000</t>
  </si>
  <si>
    <t>2542000</t>
  </si>
  <si>
    <t>-586000</t>
  </si>
  <si>
    <t>1956000</t>
  </si>
  <si>
    <t>1948000</t>
  </si>
  <si>
    <t>-0.43761</t>
  </si>
  <si>
    <t>3.616537</t>
  </si>
  <si>
    <t>0.09414</t>
  </si>
  <si>
    <t>7.791565</t>
  </si>
  <si>
    <t>11.971444</t>
  </si>
  <si>
    <t>763000</t>
  </si>
  <si>
    <t>4269000</t>
  </si>
  <si>
    <t>9.617949</t>
  </si>
  <si>
    <t>1.345528</t>
  </si>
  <si>
    <t>-1.342557</t>
  </si>
  <si>
    <t>1.830986</t>
  </si>
  <si>
    <t>1957000</t>
  </si>
  <si>
    <t>5.555556</t>
  </si>
  <si>
    <t>15.352632</t>
  </si>
  <si>
    <t>11.975627</t>
  </si>
  <si>
    <t>1017000</t>
  </si>
  <si>
    <t>2705000</t>
  </si>
  <si>
    <t>1.382218</t>
  </si>
  <si>
    <t>1.95861</t>
  </si>
  <si>
    <t>3833000</t>
  </si>
  <si>
    <t>1.183361</t>
  </si>
  <si>
    <t>4.402597</t>
  </si>
  <si>
    <t>1.852814</t>
  </si>
  <si>
    <t>5.787879</t>
  </si>
  <si>
    <t>0.355556</t>
  </si>
  <si>
    <t>0.436386</t>
  </si>
  <si>
    <t>0.176421</t>
  </si>
  <si>
    <t>0.347741</t>
  </si>
  <si>
    <t>0.253989</t>
  </si>
  <si>
    <t>0.300866</t>
  </si>
  <si>
    <t>0.307627</t>
  </si>
  <si>
    <t>0.377562</t>
  </si>
  <si>
    <t>1.891517</t>
  </si>
  <si>
    <t>0.255296</t>
  </si>
  <si>
    <t>-0.139038</t>
  </si>
  <si>
    <t>1.734389</t>
  </si>
  <si>
    <t>0.059178</t>
  </si>
  <si>
    <t>-0.092179</t>
  </si>
  <si>
    <t>0.050051</t>
  </si>
  <si>
    <t>1.423364</t>
  </si>
  <si>
    <t>1.757292</t>
  </si>
  <si>
    <t>0.882639</t>
  </si>
  <si>
    <t>0.200891</t>
  </si>
  <si>
    <t>0.119714</t>
  </si>
  <si>
    <t>-1175000</t>
  </si>
  <si>
    <t>0.46203</t>
  </si>
  <si>
    <t>0.013122</t>
  </si>
  <si>
    <t>0.033438</t>
  </si>
  <si>
    <t>0.153526</t>
  </si>
  <si>
    <t>3.17316</t>
  </si>
  <si>
    <t>0.166449</t>
  </si>
  <si>
    <t>0.064256</t>
  </si>
  <si>
    <t>0.117472</t>
  </si>
  <si>
    <t>0.147729</t>
  </si>
  <si>
    <t>70.953687</t>
  </si>
  <si>
    <t>0.519673</t>
  </si>
  <si>
    <t>0.117361</t>
  </si>
  <si>
    <t>8.471861</t>
  </si>
  <si>
    <t>76889</t>
  </si>
  <si>
    <t>Islander Oil and Gas Pipeline Constructi</t>
  </si>
  <si>
    <t>Maribel B Myerson</t>
  </si>
  <si>
    <t>JGC Feb-10</t>
  </si>
  <si>
    <t>9211</t>
  </si>
  <si>
    <t>15217</t>
  </si>
  <si>
    <t>25566</t>
  </si>
  <si>
    <t>30949</t>
  </si>
  <si>
    <t>46166</t>
  </si>
  <si>
    <t>6319</t>
  </si>
  <si>
    <t>14033</t>
  </si>
  <si>
    <t>14810</t>
  </si>
  <si>
    <t>28843</t>
  </si>
  <si>
    <t>15863</t>
  </si>
  <si>
    <t>17323</t>
  </si>
  <si>
    <t>53526</t>
  </si>
  <si>
    <t>45988</t>
  </si>
  <si>
    <t>49340</t>
  </si>
  <si>
    <t>4186</t>
  </si>
  <si>
    <t>4609</t>
  </si>
  <si>
    <t>0.761277</t>
  </si>
  <si>
    <t>1.084373</t>
  </si>
  <si>
    <t>12633</t>
  </si>
  <si>
    <t>13133</t>
  </si>
  <si>
    <t>1.665012</t>
  </si>
  <si>
    <t>2.283147</t>
  </si>
  <si>
    <t>2.158151</t>
  </si>
  <si>
    <t>0.624767</t>
  </si>
  <si>
    <t>-0.382488</t>
  </si>
  <si>
    <t>1.105629</t>
  </si>
  <si>
    <t>1.01905</t>
  </si>
  <si>
    <t>1.203849</t>
  </si>
  <si>
    <t>1.003414</t>
  </si>
  <si>
    <t>-3.249144</t>
  </si>
  <si>
    <t>-8.659008</t>
  </si>
  <si>
    <t>7.820498</t>
  </si>
  <si>
    <t>-0.79027</t>
  </si>
  <si>
    <t>62.810877</t>
  </si>
  <si>
    <t>33.304216</t>
  </si>
  <si>
    <t>46.745744</t>
  </si>
  <si>
    <t>1.159425</t>
  </si>
  <si>
    <t>45.20777</t>
  </si>
  <si>
    <t>3.089881</t>
  </si>
  <si>
    <t>2.09364</t>
  </si>
  <si>
    <t>-1.653104</t>
  </si>
  <si>
    <t>4.872196</t>
  </si>
  <si>
    <t>-10.885334</t>
  </si>
  <si>
    <t>-10.673876</t>
  </si>
  <si>
    <t>-11.903638</t>
  </si>
  <si>
    <t>50238</t>
  </si>
  <si>
    <t>-42010</t>
  </si>
  <si>
    <t>-4834</t>
  </si>
  <si>
    <t>3691</t>
  </si>
  <si>
    <t>-1485</t>
  </si>
  <si>
    <t>2.023747</t>
  </si>
  <si>
    <t>-11.873664</t>
  </si>
  <si>
    <t>6.815379</t>
  </si>
  <si>
    <t>5.811095</t>
  </si>
  <si>
    <t>-2.802376</t>
  </si>
  <si>
    <t>0.817969</t>
  </si>
  <si>
    <t>1.161121</t>
  </si>
  <si>
    <t>-31.222009</t>
  </si>
  <si>
    <t>6.025109</t>
  </si>
  <si>
    <t>-41.552639</t>
  </si>
  <si>
    <t>14749</t>
  </si>
  <si>
    <t>4.573333</t>
  </si>
  <si>
    <t>4.728372</t>
  </si>
  <si>
    <t>1.903223</t>
  </si>
  <si>
    <t>1.142161</t>
  </si>
  <si>
    <t>0.55889</t>
  </si>
  <si>
    <t>0.648162</t>
  </si>
  <si>
    <t>-1797</t>
  </si>
  <si>
    <t>0.290557</t>
  </si>
  <si>
    <t>0.155912</t>
  </si>
  <si>
    <t>0.012657</t>
  </si>
  <si>
    <t>0.126878</t>
  </si>
  <si>
    <t>0.5967</t>
  </si>
  <si>
    <t>0.11463</t>
  </si>
  <si>
    <t>0.262509</t>
  </si>
  <si>
    <t>0.140862</t>
  </si>
  <si>
    <t>-1.737333</t>
  </si>
  <si>
    <t>0.367127</t>
  </si>
  <si>
    <t>0.05549</t>
  </si>
  <si>
    <t>4.716672</t>
  </si>
  <si>
    <t>0.051035</t>
  </si>
  <si>
    <t>-0.011564</t>
  </si>
  <si>
    <t>0.027501</t>
  </si>
  <si>
    <t>1.217567</t>
  </si>
  <si>
    <t>0.607466</t>
  </si>
  <si>
    <t>1.007903</t>
  </si>
  <si>
    <t>0.330308</t>
  </si>
  <si>
    <t>-0.028024</t>
  </si>
  <si>
    <t>0.880275</t>
  </si>
  <si>
    <t>-0.013696</t>
  </si>
  <si>
    <t>0.031885</t>
  </si>
  <si>
    <t>0.060251</t>
  </si>
  <si>
    <t>-0.303826</t>
  </si>
  <si>
    <t>0.096531</t>
  </si>
  <si>
    <t>-0.106739</t>
  </si>
  <si>
    <t>-0.08659</t>
  </si>
  <si>
    <t>76899</t>
  </si>
  <si>
    <t>Wilson Harbor Skilled Nursing Agency</t>
  </si>
  <si>
    <t>Tevin B Burcham</t>
  </si>
  <si>
    <t>LBM 1/10</t>
  </si>
  <si>
    <t>5904</t>
  </si>
  <si>
    <t>4914</t>
  </si>
  <si>
    <t>4975</t>
  </si>
  <si>
    <t>1.887387</t>
  </si>
  <si>
    <t>2.720721</t>
  </si>
  <si>
    <t>0.931387</t>
  </si>
  <si>
    <t>0.482237</t>
  </si>
  <si>
    <t>4.962963</t>
  </si>
  <si>
    <t>15.041572</t>
  </si>
  <si>
    <t>29.051095</t>
  </si>
  <si>
    <t>15.735095</t>
  </si>
  <si>
    <t>4.403794</t>
  </si>
  <si>
    <t>23.461538</t>
  </si>
  <si>
    <t>18.484925</t>
  </si>
  <si>
    <t>13.572864</t>
  </si>
  <si>
    <t>13.792965</t>
  </si>
  <si>
    <t>4.462585</t>
  </si>
  <si>
    <t>15.455497</t>
  </si>
  <si>
    <t>8.618978</t>
  </si>
  <si>
    <t>8.56894</t>
  </si>
  <si>
    <t>19.652305</t>
  </si>
  <si>
    <t>54.736842</t>
  </si>
  <si>
    <t>72.899729</t>
  </si>
  <si>
    <t>40.946502</t>
  </si>
  <si>
    <t>94.146662</t>
  </si>
  <si>
    <t>5766</t>
  </si>
  <si>
    <t>-4997</t>
  </si>
  <si>
    <t>1.005839</t>
  </si>
  <si>
    <t>1.033198</t>
  </si>
  <si>
    <t>1.609079</t>
  </si>
  <si>
    <t>19.745819</t>
  </si>
  <si>
    <t>3.370596</t>
  </si>
  <si>
    <t>2818.181818</t>
  </si>
  <si>
    <t>5.436992</t>
  </si>
  <si>
    <t>151.761518</t>
  </si>
  <si>
    <t>6.979874</t>
  </si>
  <si>
    <t>-0.224044</t>
  </si>
  <si>
    <t>0.857923</t>
  </si>
  <si>
    <t>-0.434156</t>
  </si>
  <si>
    <t>0.646091</t>
  </si>
  <si>
    <t>-0.168724</t>
  </si>
  <si>
    <t>2.226131</t>
  </si>
  <si>
    <t>0.188088</t>
  </si>
  <si>
    <t>0.022019</t>
  </si>
  <si>
    <t>0.020325</t>
  </si>
  <si>
    <t>0.495238</t>
  </si>
  <si>
    <t>0.955962</t>
  </si>
  <si>
    <t>0.044038</t>
  </si>
  <si>
    <t>0.050095</t>
  </si>
  <si>
    <t>0.090703</t>
  </si>
  <si>
    <t>0.05437</t>
  </si>
  <si>
    <t>0.150416</t>
  </si>
  <si>
    <t>0.941467</t>
  </si>
  <si>
    <t>0.290511</t>
  </si>
  <si>
    <t>76825</t>
  </si>
  <si>
    <t>Rushton Poultry Products</t>
  </si>
  <si>
    <t>Shamaria Y Dumais</t>
  </si>
  <si>
    <t>MED 03/10</t>
  </si>
  <si>
    <t>12362</t>
  </si>
  <si>
    <t>21271</t>
  </si>
  <si>
    <t>44081</t>
  </si>
  <si>
    <t>7775</t>
  </si>
  <si>
    <t>18220</t>
  </si>
  <si>
    <t>62301</t>
  </si>
  <si>
    <t>14095</t>
  </si>
  <si>
    <t>2054</t>
  </si>
  <si>
    <t>4650</t>
  </si>
  <si>
    <t>6681</t>
  </si>
  <si>
    <t>28931</t>
  </si>
  <si>
    <t>5143</t>
  </si>
  <si>
    <t>34074</t>
  </si>
  <si>
    <t>24887</t>
  </si>
  <si>
    <t>28227</t>
  </si>
  <si>
    <t>93489</t>
  </si>
  <si>
    <t>83541</t>
  </si>
  <si>
    <t>9948</t>
  </si>
  <si>
    <t>9112</t>
  </si>
  <si>
    <t>1.430196</t>
  </si>
  <si>
    <t>1.52366</t>
  </si>
  <si>
    <t>26394</t>
  </si>
  <si>
    <t>1.207142</t>
  </si>
  <si>
    <t>1.290975</t>
  </si>
  <si>
    <t>0.546925</t>
  </si>
  <si>
    <t>4.003521</t>
  </si>
  <si>
    <t>1.350705</t>
  </si>
  <si>
    <t>2.470175</t>
  </si>
  <si>
    <t>2.336048</t>
  </si>
  <si>
    <t>3870</t>
  </si>
  <si>
    <t>2.230548</t>
  </si>
  <si>
    <t>1.396446</t>
  </si>
  <si>
    <t>3.082155</t>
  </si>
  <si>
    <t>10.640824</t>
  </si>
  <si>
    <t>0.894223</t>
  </si>
  <si>
    <t>160.91954</t>
  </si>
  <si>
    <t>-1.992966</t>
  </si>
  <si>
    <t>83.046294</t>
  </si>
  <si>
    <t>61.582636</t>
  </si>
  <si>
    <t>1.500602</t>
  </si>
  <si>
    <t>6.170891</t>
  </si>
  <si>
    <t>3.312042</t>
  </si>
  <si>
    <t>12.024309</t>
  </si>
  <si>
    <t>1.369159</t>
  </si>
  <si>
    <t>-8.360668</t>
  </si>
  <si>
    <t>-15.156495</t>
  </si>
  <si>
    <t>1.44839</t>
  </si>
  <si>
    <t>-33.457418</t>
  </si>
  <si>
    <t>-0.605102</t>
  </si>
  <si>
    <t>-47.684907</t>
  </si>
  <si>
    <t>-1.911694</t>
  </si>
  <si>
    <t>107406</t>
  </si>
  <si>
    <t>-88486</t>
  </si>
  <si>
    <t>-7925</t>
  </si>
  <si>
    <t>10995</t>
  </si>
  <si>
    <t>-3251</t>
  </si>
  <si>
    <t>6060</t>
  </si>
  <si>
    <t>-1631</t>
  </si>
  <si>
    <t>4429</t>
  </si>
  <si>
    <t>-895</t>
  </si>
  <si>
    <t>0.294575</t>
  </si>
  <si>
    <t>3.231795</t>
  </si>
  <si>
    <t>2.923339</t>
  </si>
  <si>
    <t>4.395139</t>
  </si>
  <si>
    <t>0.912407</t>
  </si>
  <si>
    <t>8612</t>
  </si>
  <si>
    <t>13385</t>
  </si>
  <si>
    <t>0.930591</t>
  </si>
  <si>
    <t>1.518263</t>
  </si>
  <si>
    <t>0.151663</t>
  </si>
  <si>
    <t>-28.534241</t>
  </si>
  <si>
    <t>3.817561</t>
  </si>
  <si>
    <t>-18.95723</t>
  </si>
  <si>
    <t>2186</t>
  </si>
  <si>
    <t>4003</t>
  </si>
  <si>
    <t>1.121603</t>
  </si>
  <si>
    <t>2.87515</t>
  </si>
  <si>
    <t>1.141514</t>
  </si>
  <si>
    <t>0.674151</t>
  </si>
  <si>
    <t>2.696084</t>
  </si>
  <si>
    <t>-0.943055</t>
  </si>
  <si>
    <t>-0.429238</t>
  </si>
  <si>
    <t>0.323008</t>
  </si>
  <si>
    <t>-0.261754</t>
  </si>
  <si>
    <t>0.119973</t>
  </si>
  <si>
    <t>0.54659</t>
  </si>
  <si>
    <t>1.969273</t>
  </si>
  <si>
    <t>0.896328</t>
  </si>
  <si>
    <t>8.574713</t>
  </si>
  <si>
    <t>0.082914</t>
  </si>
  <si>
    <t>-0.060708</t>
  </si>
  <si>
    <t>1.034367</t>
  </si>
  <si>
    <t>0.362799</t>
  </si>
  <si>
    <t>-0.034378</t>
  </si>
  <si>
    <t>0.215063</t>
  </si>
  <si>
    <t>5.973487</t>
  </si>
  <si>
    <t>0.917728</t>
  </si>
  <si>
    <t>0.991058</t>
  </si>
  <si>
    <t>0.064253</t>
  </si>
  <si>
    <t>0.009124</t>
  </si>
  <si>
    <t>-3214</t>
  </si>
  <si>
    <t>0.590069</t>
  </si>
  <si>
    <t>0.005031</t>
  </si>
  <si>
    <t>0.322724</t>
  </si>
  <si>
    <t>0.038176</t>
  </si>
  <si>
    <t>3.845431</t>
  </si>
  <si>
    <t>5.378716</t>
  </si>
  <si>
    <t>0.013964</t>
  </si>
  <si>
    <t>-0.334574</t>
  </si>
  <si>
    <t>0.030822</t>
  </si>
  <si>
    <t>76614</t>
  </si>
  <si>
    <t>Field Animal Safari Park</t>
  </si>
  <si>
    <t>Benita R Rinker</t>
  </si>
  <si>
    <t>2381</t>
  </si>
  <si>
    <t>3.033058</t>
  </si>
  <si>
    <t>3.710744</t>
  </si>
  <si>
    <t>1.049708</t>
  </si>
  <si>
    <t>0.512126</t>
  </si>
  <si>
    <t>5.078431</t>
  </si>
  <si>
    <t>1.816901</t>
  </si>
  <si>
    <t>5.563481</t>
  </si>
  <si>
    <t>11.403509</t>
  </si>
  <si>
    <t>41.789164</t>
  </si>
  <si>
    <t>2.183956</t>
  </si>
  <si>
    <t>89.74359</t>
  </si>
  <si>
    <t>36.791264</t>
  </si>
  <si>
    <t>21.594517</t>
  </si>
  <si>
    <t>22.911255</t>
  </si>
  <si>
    <t>3.396576</t>
  </si>
  <si>
    <t>7.259146</t>
  </si>
  <si>
    <t>6.961988</t>
  </si>
  <si>
    <t>10.262931</t>
  </si>
  <si>
    <t>-9.897172</t>
  </si>
  <si>
    <t>-18.409091</t>
  </si>
  <si>
    <t>1.18997</t>
  </si>
  <si>
    <t>1.217512</t>
  </si>
  <si>
    <t>2452</t>
  </si>
  <si>
    <t>-1306</t>
  </si>
  <si>
    <t>-865</t>
  </si>
  <si>
    <t>0.716049</t>
  </si>
  <si>
    <t>12.037037</t>
  </si>
  <si>
    <t>3.233935</t>
  </si>
  <si>
    <t>4.367913</t>
  </si>
  <si>
    <t>9.920833</t>
  </si>
  <si>
    <t>1.637967</t>
  </si>
  <si>
    <t>0.734568</t>
  </si>
  <si>
    <t>8.25</t>
  </si>
  <si>
    <t>38.709677</t>
  </si>
  <si>
    <t>5.417892</t>
  </si>
  <si>
    <t>-5.865658</t>
  </si>
  <si>
    <t>1.844961</t>
  </si>
  <si>
    <t>5.424128</t>
  </si>
  <si>
    <t>5.875</t>
  </si>
  <si>
    <t>12.1875</t>
  </si>
  <si>
    <t>0.226067</t>
  </si>
  <si>
    <t>0.230681</t>
  </si>
  <si>
    <t>0.139839</t>
  </si>
  <si>
    <t>0.190311</t>
  </si>
  <si>
    <t>0.106996</t>
  </si>
  <si>
    <t>0.165996</t>
  </si>
  <si>
    <t>0.197183</t>
  </si>
  <si>
    <t>0.201207</t>
  </si>
  <si>
    <t>6.230769</t>
  </si>
  <si>
    <t>0.410345</t>
  </si>
  <si>
    <t>-0.170957</t>
  </si>
  <si>
    <t>1.80303</t>
  </si>
  <si>
    <t>0.35376</t>
  </si>
  <si>
    <t>0.00042</t>
  </si>
  <si>
    <t>0.053339</t>
  </si>
  <si>
    <t>17.75</t>
  </si>
  <si>
    <t>1.901639</t>
  </si>
  <si>
    <t>0.97816</t>
  </si>
  <si>
    <t>0.339515</t>
  </si>
  <si>
    <t>0.01638</t>
  </si>
  <si>
    <t>0.695906</t>
  </si>
  <si>
    <t>0.01549</t>
  </si>
  <si>
    <t>0.18117</t>
  </si>
  <si>
    <t>0.054179</t>
  </si>
  <si>
    <t>11.9375</t>
  </si>
  <si>
    <t>0.533613</t>
  </si>
  <si>
    <t>0.055635</t>
  </si>
  <si>
    <t>0.0119</t>
  </si>
  <si>
    <t>0.114035</t>
  </si>
  <si>
    <t>76662</t>
  </si>
  <si>
    <t>Graphic Nursing Care Facility</t>
  </si>
  <si>
    <t>CDC 3/16</t>
  </si>
  <si>
    <t>3208</t>
  </si>
  <si>
    <t>3934</t>
  </si>
  <si>
    <t>7841</t>
  </si>
  <si>
    <t>3193</t>
  </si>
  <si>
    <t>0.627827</t>
  </si>
  <si>
    <t>1.086623</t>
  </si>
  <si>
    <t>4.440181</t>
  </si>
  <si>
    <t>0.816183</t>
  </si>
  <si>
    <t>11.258065</t>
  </si>
  <si>
    <t>3.512727</t>
  </si>
  <si>
    <t>-0.15727</t>
  </si>
  <si>
    <t>2.522026</t>
  </si>
  <si>
    <t>13.195021</t>
  </si>
  <si>
    <t>71.783296</t>
  </si>
  <si>
    <t>53.947201</t>
  </si>
  <si>
    <t>7.52455</t>
  </si>
  <si>
    <t>64.378906</t>
  </si>
  <si>
    <t>120.9928</t>
  </si>
  <si>
    <t>64.691221</t>
  </si>
  <si>
    <t>1.626763</t>
  </si>
  <si>
    <t>34.69469</t>
  </si>
  <si>
    <t>8.849887</t>
  </si>
  <si>
    <t>4.018965</t>
  </si>
  <si>
    <t>9.198006</t>
  </si>
  <si>
    <t>-5.432692</t>
  </si>
  <si>
    <t>248.818898</t>
  </si>
  <si>
    <t>44.587866</t>
  </si>
  <si>
    <t>30.052632</t>
  </si>
  <si>
    <t>4442.857143</t>
  </si>
  <si>
    <t>254.4</t>
  </si>
  <si>
    <t>7016</t>
  </si>
  <si>
    <t>-3700</t>
  </si>
  <si>
    <t>3316</t>
  </si>
  <si>
    <t>-3311</t>
  </si>
  <si>
    <t>2.202032</t>
  </si>
  <si>
    <t>4.208647</t>
  </si>
  <si>
    <t>5.669559</t>
  </si>
  <si>
    <t>8.11121</t>
  </si>
  <si>
    <t>1.613995</t>
  </si>
  <si>
    <t>3.050445</t>
  </si>
  <si>
    <t>2258.974359</t>
  </si>
  <si>
    <t>11.733197</t>
  </si>
  <si>
    <t>58.605174</t>
  </si>
  <si>
    <t>1.554348</t>
  </si>
  <si>
    <t>2.74288</t>
  </si>
  <si>
    <t>-1066</t>
  </si>
  <si>
    <t>2.72997</t>
  </si>
  <si>
    <t>1.513353</t>
  </si>
  <si>
    <t>-1.649852</t>
  </si>
  <si>
    <t>-0.287693</t>
  </si>
  <si>
    <t>0.548215</t>
  </si>
  <si>
    <t>0.290338</t>
  </si>
  <si>
    <t>-3.565217</t>
  </si>
  <si>
    <t>0.482645</t>
  </si>
  <si>
    <t>-0.253283</t>
  </si>
  <si>
    <t>-0.180818</t>
  </si>
  <si>
    <t>0.491097</t>
  </si>
  <si>
    <t>-3.866319</t>
  </si>
  <si>
    <t>1.391051</t>
  </si>
  <si>
    <t>0.06482</t>
  </si>
  <si>
    <t>0.088892</t>
  </si>
  <si>
    <t>0.032521</t>
  </si>
  <si>
    <t>0.338279</t>
  </si>
  <si>
    <t>1.410219</t>
  </si>
  <si>
    <t>0.924754</t>
  </si>
  <si>
    <t>0.29668</t>
  </si>
  <si>
    <t>0.081112</t>
  </si>
  <si>
    <t>0.112113</t>
  </si>
  <si>
    <t>0.052905</t>
  </si>
  <si>
    <t>0.117332</t>
  </si>
  <si>
    <t>-0.824926</t>
  </si>
  <si>
    <t>0.178322</t>
  </si>
  <si>
    <t>0.13195</t>
  </si>
  <si>
    <t>0.445879</t>
  </si>
  <si>
    <t>0.717833</t>
  </si>
  <si>
    <t>79954</t>
  </si>
  <si>
    <t>Rockland Pizzeria</t>
  </si>
  <si>
    <t>Sienna Z Artibee</t>
  </si>
  <si>
    <t>CMH 7/11</t>
  </si>
  <si>
    <t>4344</t>
  </si>
  <si>
    <t>160.4</t>
  </si>
  <si>
    <t>0.005225</t>
  </si>
  <si>
    <t>-3.982143</t>
  </si>
  <si>
    <t>24.116424</t>
  </si>
  <si>
    <t>24.242424</t>
  </si>
  <si>
    <t>16.827808</t>
  </si>
  <si>
    <t>5.31768</t>
  </si>
  <si>
    <t>23.706897</t>
  </si>
  <si>
    <t>38.987109</t>
  </si>
  <si>
    <t>0.404096</t>
  </si>
  <si>
    <t>4.515593</t>
  </si>
  <si>
    <t>5.450439</t>
  </si>
  <si>
    <t>4.539185</t>
  </si>
  <si>
    <t>124.114286</t>
  </si>
  <si>
    <t>178.034682</t>
  </si>
  <si>
    <t>185.671642</t>
  </si>
  <si>
    <t>61.96868</t>
  </si>
  <si>
    <t>35.672515</t>
  </si>
  <si>
    <t>-3609</t>
  </si>
  <si>
    <t>0.036573</t>
  </si>
  <si>
    <t>0.138122</t>
  </si>
  <si>
    <t>3.683241</t>
  </si>
  <si>
    <t>9.362069</t>
  </si>
  <si>
    <t>5.3407</t>
  </si>
  <si>
    <t>0.001045</t>
  </si>
  <si>
    <t>44.512195</t>
  </si>
  <si>
    <t>5.455801</t>
  </si>
  <si>
    <t>33.394161</t>
  </si>
  <si>
    <t>0.004219</t>
  </si>
  <si>
    <t>122.537252</t>
  </si>
  <si>
    <t>0.940199</t>
  </si>
  <si>
    <t>-0.797342</t>
  </si>
  <si>
    <t>4.432432</t>
  </si>
  <si>
    <t>-0.614618</t>
  </si>
  <si>
    <t>-0.09375</t>
  </si>
  <si>
    <t>-7.648649</t>
  </si>
  <si>
    <t>6.486486</t>
  </si>
  <si>
    <t>-0.965517</t>
  </si>
  <si>
    <t>-0.031791</t>
  </si>
  <si>
    <t>0.004184</t>
  </si>
  <si>
    <t>67.6</t>
  </si>
  <si>
    <t>0.137891</t>
  </si>
  <si>
    <t>0.077808</t>
  </si>
  <si>
    <t>3.131579</t>
  </si>
  <si>
    <t>0.946823</t>
  </si>
  <si>
    <t>0.00104</t>
  </si>
  <si>
    <t>0.053407</t>
  </si>
  <si>
    <t>-0.009859</t>
  </si>
  <si>
    <t>0.351351</t>
  </si>
  <si>
    <t>0.054558</t>
  </si>
  <si>
    <t>0.241164</t>
  </si>
  <si>
    <t>0.619687</t>
  </si>
  <si>
    <t>0.242424</t>
  </si>
  <si>
    <t>79282</t>
  </si>
  <si>
    <t>Dodge Electronic Marketing</t>
  </si>
  <si>
    <t>Mckay K Alier</t>
  </si>
  <si>
    <t>CAB 4/24</t>
  </si>
  <si>
    <t>1817</t>
  </si>
  <si>
    <t>6680</t>
  </si>
  <si>
    <t>2401</t>
  </si>
  <si>
    <t>0.955497</t>
  </si>
  <si>
    <t>1.689791</t>
  </si>
  <si>
    <t>1.227612</t>
  </si>
  <si>
    <t>1.326613</t>
  </si>
  <si>
    <t>0.551089</t>
  </si>
  <si>
    <t>13.666667</t>
  </si>
  <si>
    <t>13.092437</t>
  </si>
  <si>
    <t>1.446667</t>
  </si>
  <si>
    <t>0.435511</t>
  </si>
  <si>
    <t>0.970149</t>
  </si>
  <si>
    <t>26.358726</t>
  </si>
  <si>
    <t>-0.110241</t>
  </si>
  <si>
    <t>43.457171</t>
  </si>
  <si>
    <t>21.30988</t>
  </si>
  <si>
    <t>36.663922</t>
  </si>
  <si>
    <t>3.333084</t>
  </si>
  <si>
    <t>61.306886</t>
  </si>
  <si>
    <t>31.418413</t>
  </si>
  <si>
    <t>3.038861</t>
  </si>
  <si>
    <t>8.606262</t>
  </si>
  <si>
    <t>6.769403</t>
  </si>
  <si>
    <t>33.227106</t>
  </si>
  <si>
    <t>0.603015</t>
  </si>
  <si>
    <t>-44.619666</t>
  </si>
  <si>
    <t>-59.512675</t>
  </si>
  <si>
    <t>0.979653</t>
  </si>
  <si>
    <t>49.587731</t>
  </si>
  <si>
    <t>1.023637</t>
  </si>
  <si>
    <t>8878</t>
  </si>
  <si>
    <t>-4825</t>
  </si>
  <si>
    <t>-2610</t>
  </si>
  <si>
    <t>0.220161</t>
  </si>
  <si>
    <t>1.451613</t>
  </si>
  <si>
    <t>1.300849</t>
  </si>
  <si>
    <t>2.877301</t>
  </si>
  <si>
    <t>8.399074</t>
  </si>
  <si>
    <t>0.198435</t>
  </si>
  <si>
    <t>0.143314</t>
  </si>
  <si>
    <t>1.898551</t>
  </si>
  <si>
    <t>0.702419</t>
  </si>
  <si>
    <t>1.587719</t>
  </si>
  <si>
    <t>96.363636</t>
  </si>
  <si>
    <t>1.190607</t>
  </si>
  <si>
    <t>18.307768</t>
  </si>
  <si>
    <t>8.064815</t>
  </si>
  <si>
    <t>4.833663</t>
  </si>
  <si>
    <t>0.865546</t>
  </si>
  <si>
    <t>11.756303</t>
  </si>
  <si>
    <t>2.066478</t>
  </si>
  <si>
    <t>0.219236</t>
  </si>
  <si>
    <t>0.063477</t>
  </si>
  <si>
    <t>0.056841</t>
  </si>
  <si>
    <t>0.142594</t>
  </si>
  <si>
    <t>1.344066</t>
  </si>
  <si>
    <t>116.384615</t>
  </si>
  <si>
    <t>0.080302</t>
  </si>
  <si>
    <t>-1.092276</t>
  </si>
  <si>
    <t>4.812155</t>
  </si>
  <si>
    <t>0.231003</t>
  </si>
  <si>
    <t>0.015654</t>
  </si>
  <si>
    <t>0.041892</t>
  </si>
  <si>
    <t>0.81875</t>
  </si>
  <si>
    <t>1.001102</t>
  </si>
  <si>
    <t>0.291792</t>
  </si>
  <si>
    <t>0.001984</t>
  </si>
  <si>
    <t>-0.014842</t>
  </si>
  <si>
    <t>0.127303</t>
  </si>
  <si>
    <t>0.011906</t>
  </si>
  <si>
    <t>15.193277</t>
  </si>
  <si>
    <t>0.43628</t>
  </si>
  <si>
    <t>0.004355</t>
  </si>
  <si>
    <t>0.495877</t>
  </si>
  <si>
    <t>79261</t>
  </si>
  <si>
    <t>Meadow Grass B2B Marketing</t>
  </si>
  <si>
    <t>Shanna L Jandris</t>
  </si>
  <si>
    <t>2.464387</t>
  </si>
  <si>
    <t>0.845188</t>
  </si>
  <si>
    <t>2.33526</t>
  </si>
  <si>
    <t>11.060606</t>
  </si>
  <si>
    <t>5.909091</t>
  </si>
  <si>
    <t>12.358277</t>
  </si>
  <si>
    <t>22.803347</t>
  </si>
  <si>
    <t>50.87477</t>
  </si>
  <si>
    <t>16.436464</t>
  </si>
  <si>
    <t>34.337349</t>
  </si>
  <si>
    <t>73.77302</t>
  </si>
  <si>
    <t>135.805998</t>
  </si>
  <si>
    <t>83.125586</t>
  </si>
  <si>
    <t>1.231293</t>
  </si>
  <si>
    <t>4.225681</t>
  </si>
  <si>
    <t>2.271967</t>
  </si>
  <si>
    <t>7.515571</t>
  </si>
  <si>
    <t>18.820862</t>
  </si>
  <si>
    <t>10.595611</t>
  </si>
  <si>
    <t>-5.71762</t>
  </si>
  <si>
    <t>29.539295</t>
  </si>
  <si>
    <t>5.130687</t>
  </si>
  <si>
    <t>0.80303</t>
  </si>
  <si>
    <t>96.396396</t>
  </si>
  <si>
    <t>70.120299</t>
  </si>
  <si>
    <t>-711</t>
  </si>
  <si>
    <t>0.83526</t>
  </si>
  <si>
    <t>95.953757</t>
  </si>
  <si>
    <t>1.657459</t>
  </si>
  <si>
    <t>2.762431</t>
  </si>
  <si>
    <t>4.947608</t>
  </si>
  <si>
    <t>15.285451</t>
  </si>
  <si>
    <t>10.036832</t>
  </si>
  <si>
    <t>1.320809</t>
  </si>
  <si>
    <t>12.151515</t>
  </si>
  <si>
    <t>25.961538</t>
  </si>
  <si>
    <t>18.093923</t>
  </si>
  <si>
    <t>-6.117247</t>
  </si>
  <si>
    <t>1.16285</t>
  </si>
  <si>
    <t>3.255189</t>
  </si>
  <si>
    <t>10.787879</t>
  </si>
  <si>
    <t>10.606061</t>
  </si>
  <si>
    <t>5.484848</t>
  </si>
  <si>
    <t>0.242254</t>
  </si>
  <si>
    <t>0.401878</t>
  </si>
  <si>
    <t>0.377988</t>
  </si>
  <si>
    <t>0.386107</t>
  </si>
  <si>
    <t>0.232747</t>
  </si>
  <si>
    <t>0.743119</t>
  </si>
  <si>
    <t>0.323425</t>
  </si>
  <si>
    <t>-0.288904</t>
  </si>
  <si>
    <t>1.139651</t>
  </si>
  <si>
    <t>0.035891</t>
  </si>
  <si>
    <t>0.050645</t>
  </si>
  <si>
    <t>0.013352</t>
  </si>
  <si>
    <t>42.333333</t>
  </si>
  <si>
    <t>0.835635</t>
  </si>
  <si>
    <t>0.25907</t>
  </si>
  <si>
    <t>0.152855</t>
  </si>
  <si>
    <t>0.478033</t>
  </si>
  <si>
    <t>0.027314</t>
  </si>
  <si>
    <t>0.01644</t>
  </si>
  <si>
    <t>0.180939</t>
  </si>
  <si>
    <t>0.063457</t>
  </si>
  <si>
    <t>0.123583</t>
  </si>
  <si>
    <t>0.051307</t>
  </si>
  <si>
    <t>0.228033</t>
  </si>
  <si>
    <t>79291</t>
  </si>
  <si>
    <t>Riverbed Data Processing</t>
  </si>
  <si>
    <t>Rich M Halaby</t>
  </si>
  <si>
    <t>CAB 5/13</t>
  </si>
  <si>
    <t>-20.25</t>
  </si>
  <si>
    <t>-1.664384</t>
  </si>
  <si>
    <t>1.051948</t>
  </si>
  <si>
    <t>-0.566667</t>
  </si>
  <si>
    <t>1.032258</t>
  </si>
  <si>
    <t>0.351648</t>
  </si>
  <si>
    <t>-13.419913</t>
  </si>
  <si>
    <t>-70.967742</t>
  </si>
  <si>
    <t>0.134199</t>
  </si>
  <si>
    <t>0.508197</t>
  </si>
  <si>
    <t>-2.583333</t>
  </si>
  <si>
    <t>0.911765</t>
  </si>
  <si>
    <t>-31.757755</t>
  </si>
  <si>
    <t>-23.943662</t>
  </si>
  <si>
    <t>-91.376912</t>
  </si>
  <si>
    <t>9.78873</t>
  </si>
  <si>
    <t>-0.232877</t>
  </si>
  <si>
    <t>45.16129</t>
  </si>
  <si>
    <t>-1.308219</t>
  </si>
  <si>
    <t>-25.806452</t>
  </si>
  <si>
    <t>-23.875</t>
  </si>
  <si>
    <t>-0.203702</t>
  </si>
  <si>
    <t>-0.175824</t>
  </si>
  <si>
    <t>0.380769</t>
  </si>
  <si>
    <t>-0.180769</t>
  </si>
  <si>
    <t>0.102094</t>
  </si>
  <si>
    <t>-0.123037</t>
  </si>
  <si>
    <t>0.259162</t>
  </si>
  <si>
    <t>1.067039</t>
  </si>
  <si>
    <t>-27.574561</t>
  </si>
  <si>
    <t>-127.333333</t>
  </si>
  <si>
    <t>0.251029</t>
  </si>
  <si>
    <t>-0.225806</t>
  </si>
  <si>
    <t>1.967742</t>
  </si>
  <si>
    <t>3.129032</t>
  </si>
  <si>
    <t>1.709677</t>
  </si>
  <si>
    <t>0.82684</t>
  </si>
  <si>
    <t>-15.916667</t>
  </si>
  <si>
    <t>-0.248665</t>
  </si>
  <si>
    <t>0.264069</t>
  </si>
  <si>
    <t>0.417582</t>
  </si>
  <si>
    <t>0.319372</t>
  </si>
  <si>
    <t>-0.134199</t>
  </si>
  <si>
    <t>-0.913769</t>
  </si>
  <si>
    <t>79270</t>
  </si>
  <si>
    <t>Fort Reseller</t>
  </si>
  <si>
    <t>Randolph O Ostergard</t>
  </si>
  <si>
    <t>9631</t>
  </si>
  <si>
    <t>0.950311</t>
  </si>
  <si>
    <t>1.432298</t>
  </si>
  <si>
    <t>1.722721</t>
  </si>
  <si>
    <t>2.580769</t>
  </si>
  <si>
    <t>0.63272</t>
  </si>
  <si>
    <t>2.830189</t>
  </si>
  <si>
    <t>8.986842</t>
  </si>
  <si>
    <t>2.808219</t>
  </si>
  <si>
    <t>4.573314</t>
  </si>
  <si>
    <t>12.451861</t>
  </si>
  <si>
    <t>22.126467</t>
  </si>
  <si>
    <t>1.557471</t>
  </si>
  <si>
    <t>23.71134</t>
  </si>
  <si>
    <t>17.281695</t>
  </si>
  <si>
    <t>18.882667</t>
  </si>
  <si>
    <t>26.766667</t>
  </si>
  <si>
    <t>4.540783</t>
  </si>
  <si>
    <t>27.675287</t>
  </si>
  <si>
    <t>12.363286</t>
  </si>
  <si>
    <t>16.323729</t>
  </si>
  <si>
    <t>6.369107</t>
  </si>
  <si>
    <t>4.111715</t>
  </si>
  <si>
    <t>10.496454</t>
  </si>
  <si>
    <t>0.385658</t>
  </si>
  <si>
    <t>0.06383</t>
  </si>
  <si>
    <t>9826</t>
  </si>
  <si>
    <t>-7609</t>
  </si>
  <si>
    <t>-1714</t>
  </si>
  <si>
    <t>18.653846</t>
  </si>
  <si>
    <t>1.733984</t>
  </si>
  <si>
    <t>6.697124</t>
  </si>
  <si>
    <t>21.120614</t>
  </si>
  <si>
    <t>1.007164</t>
  </si>
  <si>
    <t>0.653846</t>
  </si>
  <si>
    <t>5.981132</t>
  </si>
  <si>
    <t>4.620462</t>
  </si>
  <si>
    <t>3.291455</t>
  </si>
  <si>
    <t>0.235183</t>
  </si>
  <si>
    <t>1.072555</t>
  </si>
  <si>
    <t>5.670287</t>
  </si>
  <si>
    <t>5.54717</t>
  </si>
  <si>
    <t>2.660377</t>
  </si>
  <si>
    <t>9.566038</t>
  </si>
  <si>
    <t>0.779287</t>
  </si>
  <si>
    <t>0.55348</t>
  </si>
  <si>
    <t>0.167038</t>
  </si>
  <si>
    <t>0.514431</t>
  </si>
  <si>
    <t>0.242857</t>
  </si>
  <si>
    <t>0.337416</t>
  </si>
  <si>
    <t>0.511136</t>
  </si>
  <si>
    <t>0.363029</t>
  </si>
  <si>
    <t>6.494845</t>
  </si>
  <si>
    <t>0.303843</t>
  </si>
  <si>
    <t>-0.173472</t>
  </si>
  <si>
    <t>0.230253</t>
  </si>
  <si>
    <t>-0.024297</t>
  </si>
  <si>
    <t>7.603774</t>
  </si>
  <si>
    <t>0.984425</t>
  </si>
  <si>
    <t>0.160302</t>
  </si>
  <si>
    <t>0.010072</t>
  </si>
  <si>
    <t>0.436457</t>
  </si>
  <si>
    <t>0.001332</t>
  </si>
  <si>
    <t>0.145686</t>
  </si>
  <si>
    <t>3.45283</t>
  </si>
  <si>
    <t>1.097059</t>
  </si>
  <si>
    <t>0.045733</t>
  </si>
  <si>
    <t>0.003857</t>
  </si>
  <si>
    <t>0.124519</t>
  </si>
  <si>
    <t>79491</t>
  </si>
  <si>
    <t>Santiago Mail-Order House</t>
  </si>
  <si>
    <t>Roland G Boza</t>
  </si>
  <si>
    <t>4305</t>
  </si>
  <si>
    <t>2.036609</t>
  </si>
  <si>
    <t>2.194605</t>
  </si>
  <si>
    <t>0.478723</t>
  </si>
  <si>
    <t>0.323741</t>
  </si>
  <si>
    <t>38.285714</t>
  </si>
  <si>
    <t>7.686275</t>
  </si>
  <si>
    <t>3.115942</t>
  </si>
  <si>
    <t>3.307692</t>
  </si>
  <si>
    <t>8.507246</t>
  </si>
  <si>
    <t>17.523124</t>
  </si>
  <si>
    <t>25.911854</t>
  </si>
  <si>
    <t>32.03252</t>
  </si>
  <si>
    <t>11.335656</t>
  </si>
  <si>
    <t>34.67433</t>
  </si>
  <si>
    <t>71.643438</t>
  </si>
  <si>
    <t>9.979494</t>
  </si>
  <si>
    <t>32.5581</t>
  </si>
  <si>
    <t>2.21223</t>
  </si>
  <si>
    <t>6.943548</t>
  </si>
  <si>
    <t>3.271277</t>
  </si>
  <si>
    <t>5.865123</t>
  </si>
  <si>
    <t>26.824255</t>
  </si>
  <si>
    <t>32.380952</t>
  </si>
  <si>
    <t>34.974359</t>
  </si>
  <si>
    <t>46.678024</t>
  </si>
  <si>
    <t>2.319728</t>
  </si>
  <si>
    <t>224.761905</t>
  </si>
  <si>
    <t>3937</t>
  </si>
  <si>
    <t>-2912</t>
  </si>
  <si>
    <t>0.557751</t>
  </si>
  <si>
    <t>39.665653</t>
  </si>
  <si>
    <t>1.184669</t>
  </si>
  <si>
    <t>5.094675</t>
  </si>
  <si>
    <t>12.125436</t>
  </si>
  <si>
    <t>7.921022</t>
  </si>
  <si>
    <t>7.127273</t>
  </si>
  <si>
    <t>0.138298</t>
  </si>
  <si>
    <t>192.934783</t>
  </si>
  <si>
    <t>12.520325</t>
  </si>
  <si>
    <t>34.667969</t>
  </si>
  <si>
    <t>0.337662</t>
  </si>
  <si>
    <t>5.671162</t>
  </si>
  <si>
    <t>7.184615</t>
  </si>
  <si>
    <t>4.707692</t>
  </si>
  <si>
    <t>-17.26087</t>
  </si>
  <si>
    <t>1.296703</t>
  </si>
  <si>
    <t>0.800995</t>
  </si>
  <si>
    <t>2.181319</t>
  </si>
  <si>
    <t>0.291209</t>
  </si>
  <si>
    <t>0.589443</t>
  </si>
  <si>
    <t>0.055276</t>
  </si>
  <si>
    <t>-0.049394</t>
  </si>
  <si>
    <t>0.310051</t>
  </si>
  <si>
    <t>0.325397</t>
  </si>
  <si>
    <t>0.036702</t>
  </si>
  <si>
    <t>0.049245</t>
  </si>
  <si>
    <t>3.376812</t>
  </si>
  <si>
    <t>1.849057</t>
  </si>
  <si>
    <t>0.886643</t>
  </si>
  <si>
    <t>0.093525</t>
  </si>
  <si>
    <t>0.121254</t>
  </si>
  <si>
    <t>0.336508</t>
  </si>
  <si>
    <t>0.064121</t>
  </si>
  <si>
    <t>0.108941</t>
  </si>
  <si>
    <t>0.125203</t>
  </si>
  <si>
    <t>1.543956</t>
  </si>
  <si>
    <t>0.175231</t>
  </si>
  <si>
    <t>0.46678</t>
  </si>
  <si>
    <t>0.259119</t>
  </si>
  <si>
    <t>79445</t>
  </si>
  <si>
    <t>Clean Machine Shop</t>
  </si>
  <si>
    <t>KML</t>
  </si>
  <si>
    <t>65553</t>
  </si>
  <si>
    <t>64660</t>
  </si>
  <si>
    <t>23768</t>
  </si>
  <si>
    <t>54977</t>
  </si>
  <si>
    <t>143405</t>
  </si>
  <si>
    <t>10497</t>
  </si>
  <si>
    <t>225097</t>
  </si>
  <si>
    <t>13625</t>
  </si>
  <si>
    <t>7214</t>
  </si>
  <si>
    <t>10012</t>
  </si>
  <si>
    <t>220383</t>
  </si>
  <si>
    <t>102567</t>
  </si>
  <si>
    <t>117816</t>
  </si>
  <si>
    <t>14992</t>
  </si>
  <si>
    <t>845806</t>
  </si>
  <si>
    <t>1000775</t>
  </si>
  <si>
    <t>1225872</t>
  </si>
  <si>
    <t>42784</t>
  </si>
  <si>
    <t>85137</t>
  </si>
  <si>
    <t>167921</t>
  </si>
  <si>
    <t>516100</t>
  </si>
  <si>
    <t>144755</t>
  </si>
  <si>
    <t>17153</t>
  </si>
  <si>
    <t>678008</t>
  </si>
  <si>
    <t>845929</t>
  </si>
  <si>
    <t>307032</t>
  </si>
  <si>
    <t>78808</t>
  </si>
  <si>
    <t>379943</t>
  </si>
  <si>
    <t>680162</t>
  </si>
  <si>
    <t>519161</t>
  </si>
  <si>
    <t>161001</t>
  </si>
  <si>
    <t>11508</t>
  </si>
  <si>
    <t>80109</t>
  </si>
  <si>
    <t>17154</t>
  </si>
  <si>
    <t>108771</t>
  </si>
  <si>
    <t>52230</t>
  </si>
  <si>
    <t>10180</t>
  </si>
  <si>
    <t>-12029</t>
  </si>
  <si>
    <t>40201</t>
  </si>
  <si>
    <t>13990</t>
  </si>
  <si>
    <t>26211</t>
  </si>
  <si>
    <t>57176</t>
  </si>
  <si>
    <t>0.423979</t>
  </si>
  <si>
    <t>1.340493</t>
  </si>
  <si>
    <t>-465863</t>
  </si>
  <si>
    <t>2.226463</t>
  </si>
  <si>
    <t>-1.815832</t>
  </si>
  <si>
    <t>0.690063</t>
  </si>
  <si>
    <t>4.949018</t>
  </si>
  <si>
    <t>2.6602</t>
  </si>
  <si>
    <t>2.336155</t>
  </si>
  <si>
    <t>4.375253</t>
  </si>
  <si>
    <t>67535</t>
  </si>
  <si>
    <t>53545</t>
  </si>
  <si>
    <t>1.345855</t>
  </si>
  <si>
    <t>2.138151</t>
  </si>
  <si>
    <t>6.898666</t>
  </si>
  <si>
    <t>23.670978</t>
  </si>
  <si>
    <t>7.679053</t>
  </si>
  <si>
    <t>13.208195</t>
  </si>
  <si>
    <t>34.800129</t>
  </si>
  <si>
    <t>35.178156</t>
  </si>
  <si>
    <t>45.459694</t>
  </si>
  <si>
    <t>16.710269</t>
  </si>
  <si>
    <t>38.651988</t>
  </si>
  <si>
    <t>100.821951</t>
  </si>
  <si>
    <t>30.079609</t>
  </si>
  <si>
    <t>0.554839</t>
  </si>
  <si>
    <t>11.895935</t>
  </si>
  <si>
    <t>1.790169</t>
  </si>
  <si>
    <t>5.773087</t>
  </si>
  <si>
    <t>3.27938</t>
  </si>
  <si>
    <t>210.432219</t>
  </si>
  <si>
    <t>281.821341</t>
  </si>
  <si>
    <t>119.18819</t>
  </si>
  <si>
    <t>19.130206</t>
  </si>
  <si>
    <t>0.139398</t>
  </si>
  <si>
    <t>10.394643</t>
  </si>
  <si>
    <t>-1.491393</t>
  </si>
  <si>
    <t>648101</t>
  </si>
  <si>
    <t>-566977</t>
  </si>
  <si>
    <t>81124</t>
  </si>
  <si>
    <t>-79258</t>
  </si>
  <si>
    <t>123450</t>
  </si>
  <si>
    <t>125316</t>
  </si>
  <si>
    <t>-13642</t>
  </si>
  <si>
    <t>111674</t>
  </si>
  <si>
    <t>96674</t>
  </si>
  <si>
    <t>-83855</t>
  </si>
  <si>
    <t>-0.252898</t>
  </si>
  <si>
    <t>2.522046</t>
  </si>
  <si>
    <t>10.375757</t>
  </si>
  <si>
    <t>5.910504</t>
  </si>
  <si>
    <t>37153</t>
  </si>
  <si>
    <t>3.853641</t>
  </si>
  <si>
    <t>0.997575</t>
  </si>
  <si>
    <t>-1.193699</t>
  </si>
  <si>
    <t>69384</t>
  </si>
  <si>
    <t>21.296458</t>
  </si>
  <si>
    <t>10.201099</t>
  </si>
  <si>
    <t>18.735803</t>
  </si>
  <si>
    <t>190683</t>
  </si>
  <si>
    <t>556100</t>
  </si>
  <si>
    <t>8.014816</t>
  </si>
  <si>
    <t>0.505453</t>
  </si>
  <si>
    <t>-66980</t>
  </si>
  <si>
    <t>7.572796</t>
  </si>
  <si>
    <t>4.242573</t>
  </si>
  <si>
    <t>1.582526</t>
  </si>
  <si>
    <t>38231</t>
  </si>
  <si>
    <t>164926</t>
  </si>
  <si>
    <t>0.063302</t>
  </si>
  <si>
    <t>0.07878</t>
  </si>
  <si>
    <t>-0.079036</t>
  </si>
  <si>
    <t>0.072491</t>
  </si>
  <si>
    <t>0.728313</t>
  </si>
  <si>
    <t>0.071755</t>
  </si>
  <si>
    <t>0.06266</t>
  </si>
  <si>
    <t>0.077981</t>
  </si>
  <si>
    <t>4.39266</t>
  </si>
  <si>
    <t>0.575977</t>
  </si>
  <si>
    <t>0.799718</t>
  </si>
  <si>
    <t>8.234249</t>
  </si>
  <si>
    <t>0.00667</t>
  </si>
  <si>
    <t>0.013744</t>
  </si>
  <si>
    <t>0.008295</t>
  </si>
  <si>
    <t>-0.245955</t>
  </si>
  <si>
    <t>0.42383</t>
  </si>
  <si>
    <t>0.923209</t>
  </si>
  <si>
    <t>0.453636</t>
  </si>
  <si>
    <t>0.059105</t>
  </si>
  <si>
    <t>9348</t>
  </si>
  <si>
    <t>1.463641</t>
  </si>
  <si>
    <t>0.004602</t>
  </si>
  <si>
    <t>0.102011</t>
  </si>
  <si>
    <t>-2.131295</t>
  </si>
  <si>
    <t>0.010146</t>
  </si>
  <si>
    <t>0.021382</t>
  </si>
  <si>
    <t>0.191302</t>
  </si>
  <si>
    <t>0.068987</t>
  </si>
  <si>
    <t>79756</t>
  </si>
  <si>
    <t>Marchand Jazz Festival</t>
  </si>
  <si>
    <t>[2012/10/31:12:00:00 AM]</t>
  </si>
  <si>
    <t>Raquel R Riccitelli</t>
  </si>
  <si>
    <t>MMH 03/13</t>
  </si>
  <si>
    <t>42389</t>
  </si>
  <si>
    <t>40645</t>
  </si>
  <si>
    <t>19308</t>
  </si>
  <si>
    <t>11151</t>
  </si>
  <si>
    <t>33213</t>
  </si>
  <si>
    <t>80529</t>
  </si>
  <si>
    <t>27761</t>
  </si>
  <si>
    <t>26146</t>
  </si>
  <si>
    <t>168114</t>
  </si>
  <si>
    <t>11523</t>
  </si>
  <si>
    <t>156591</t>
  </si>
  <si>
    <t>188596</t>
  </si>
  <si>
    <t>269125</t>
  </si>
  <si>
    <t>1750</t>
  </si>
  <si>
    <t>6910</t>
  </si>
  <si>
    <t>13560</t>
  </si>
  <si>
    <t>35961</t>
  </si>
  <si>
    <t>77219</t>
  </si>
  <si>
    <t>38001</t>
  </si>
  <si>
    <t>31277</t>
  </si>
  <si>
    <t>146497</t>
  </si>
  <si>
    <t>182458</t>
  </si>
  <si>
    <t>76286</t>
  </si>
  <si>
    <t>10244</t>
  </si>
  <si>
    <t>86667</t>
  </si>
  <si>
    <t>252401</t>
  </si>
  <si>
    <t>35081</t>
  </si>
  <si>
    <t>217320</t>
  </si>
  <si>
    <t>138365</t>
  </si>
  <si>
    <t>78955</t>
  </si>
  <si>
    <t>29419</t>
  </si>
  <si>
    <t>20435</t>
  </si>
  <si>
    <t>52309</t>
  </si>
  <si>
    <t>26646</t>
  </si>
  <si>
    <t>-6767</t>
  </si>
  <si>
    <t>19879</t>
  </si>
  <si>
    <t>10174</t>
  </si>
  <si>
    <t>9705</t>
  </si>
  <si>
    <t>9841</t>
  </si>
  <si>
    <t>44568</t>
  </si>
  <si>
    <t>1.20272</t>
  </si>
  <si>
    <t>2.239343</t>
  </si>
  <si>
    <t>-69924</t>
  </si>
  <si>
    <t>-38647</t>
  </si>
  <si>
    <t>2.105277</t>
  </si>
  <si>
    <t>-2.609376</t>
  </si>
  <si>
    <t>-3.911843</t>
  </si>
  <si>
    <t>0.677967</t>
  </si>
  <si>
    <t>4.153395</t>
  </si>
  <si>
    <t>1.114792</t>
  </si>
  <si>
    <t>3.459664</t>
  </si>
  <si>
    <t>1.299082</t>
  </si>
  <si>
    <t>48346</t>
  </si>
  <si>
    <t>38172</t>
  </si>
  <si>
    <t>3.61574</t>
  </si>
  <si>
    <t>3.606131</t>
  </si>
  <si>
    <t>11.198034</t>
  </si>
  <si>
    <t>36.331217</t>
  </si>
  <si>
    <t>12.261182</t>
  </si>
  <si>
    <t>51.179637</t>
  </si>
  <si>
    <t>71.194483</t>
  </si>
  <si>
    <t>68.265346</t>
  </si>
  <si>
    <t>7.264915</t>
  </si>
  <si>
    <t>50.933545</t>
  </si>
  <si>
    <t>29.415784</t>
  </si>
  <si>
    <t>87.614245</t>
  </si>
  <si>
    <t>35.770607</t>
  </si>
  <si>
    <t>0.807506</t>
  </si>
  <si>
    <t>4.876144</t>
  </si>
  <si>
    <t>2.507529</t>
  </si>
  <si>
    <t>8.311788</t>
  </si>
  <si>
    <t>7.38653</t>
  </si>
  <si>
    <t>34.16002</t>
  </si>
  <si>
    <t>62.329181</t>
  </si>
  <si>
    <t>-1.738095</t>
  </si>
  <si>
    <t>30.484122</t>
  </si>
  <si>
    <t>-0.021375</t>
  </si>
  <si>
    <t>-6.25</t>
  </si>
  <si>
    <t>-5.485276</t>
  </si>
  <si>
    <t>210788</t>
  </si>
  <si>
    <t>-141591</t>
  </si>
  <si>
    <t>69197</t>
  </si>
  <si>
    <t>-31007</t>
  </si>
  <si>
    <t>38190</t>
  </si>
  <si>
    <t>45716</t>
  </si>
  <si>
    <t>-6304</t>
  </si>
  <si>
    <t>39412</t>
  </si>
  <si>
    <t>-28887</t>
  </si>
  <si>
    <t>10525</t>
  </si>
  <si>
    <t>-11855</t>
  </si>
  <si>
    <t>-0.37392</t>
  </si>
  <si>
    <t>10.198325</t>
  </si>
  <si>
    <t>5.346783</t>
  </si>
  <si>
    <t>9.14734</t>
  </si>
  <si>
    <t>4.465765</t>
  </si>
  <si>
    <t>4.660347</t>
  </si>
  <si>
    <t>-3.031438</t>
  </si>
  <si>
    <t>3.658695</t>
  </si>
  <si>
    <t>48809</t>
  </si>
  <si>
    <t>58.594359</t>
  </si>
  <si>
    <t>22.459507</t>
  </si>
  <si>
    <t>47.488465</t>
  </si>
  <si>
    <t>61917</t>
  </si>
  <si>
    <t>85879</t>
  </si>
  <si>
    <t>1.759491</t>
  </si>
  <si>
    <t>2.400295</t>
  </si>
  <si>
    <t>117156</t>
  </si>
  <si>
    <t>1.149827</t>
  </si>
  <si>
    <t>-16073</t>
  </si>
  <si>
    <t>1.759456</t>
  </si>
  <si>
    <t>1.42258</t>
  </si>
  <si>
    <t>0.965844</t>
  </si>
  <si>
    <t>-4627</t>
  </si>
  <si>
    <t>13176</t>
  </si>
  <si>
    <t>22163</t>
  </si>
  <si>
    <t>0.380132</t>
  </si>
  <si>
    <t>0.279215</t>
  </si>
  <si>
    <t>0.172995</t>
  </si>
  <si>
    <t>0.300797</t>
  </si>
  <si>
    <t>0.273073</t>
  </si>
  <si>
    <t>0.371769</t>
  </si>
  <si>
    <t>4.060999</t>
  </si>
  <si>
    <t>0.555925</t>
  </si>
  <si>
    <t>0.592951</t>
  </si>
  <si>
    <t>2.423282</t>
  </si>
  <si>
    <t>0.014283</t>
  </si>
  <si>
    <t>0.222451</t>
  </si>
  <si>
    <t>0.011992</t>
  </si>
  <si>
    <t>2.958832</t>
  </si>
  <si>
    <t>0.78219</t>
  </si>
  <si>
    <t>0.877388</t>
  </si>
  <si>
    <t>0.435322</t>
  </si>
  <si>
    <t>0.091473</t>
  </si>
  <si>
    <t>48343</t>
  </si>
  <si>
    <t>1.351795</t>
  </si>
  <si>
    <t>0.048528</t>
  </si>
  <si>
    <t>0.009683</t>
  </si>
  <si>
    <t>0.224595</t>
  </si>
  <si>
    <t>0.019778</t>
  </si>
  <si>
    <t>0.035978</t>
  </si>
  <si>
    <t>0.036061</t>
  </si>
  <si>
    <t>0.304841</t>
  </si>
  <si>
    <t>0.11198</t>
  </si>
  <si>
    <t>79725</t>
  </si>
  <si>
    <t>Aspen Hobby Shop</t>
  </si>
  <si>
    <t>8124</t>
  </si>
  <si>
    <t>23972</t>
  </si>
  <si>
    <t>25306</t>
  </si>
  <si>
    <t>33430</t>
  </si>
  <si>
    <t>29644</t>
  </si>
  <si>
    <t>29671</t>
  </si>
  <si>
    <t>31098</t>
  </si>
  <si>
    <t>15137</t>
  </si>
  <si>
    <t>15961</t>
  </si>
  <si>
    <t>11404</t>
  </si>
  <si>
    <t>1.005422</t>
  </si>
  <si>
    <t>2.318493</t>
  </si>
  <si>
    <t>5699</t>
  </si>
  <si>
    <t>0.126689</t>
  </si>
  <si>
    <t>0.659589</t>
  </si>
  <si>
    <t>0.112444</t>
  </si>
  <si>
    <t>0.195811</t>
  </si>
  <si>
    <t>4967</t>
  </si>
  <si>
    <t>8.860305</t>
  </si>
  <si>
    <t>9.982811</t>
  </si>
  <si>
    <t>51.324844</t>
  </si>
  <si>
    <t>14.653675</t>
  </si>
  <si>
    <t>74.139095</t>
  </si>
  <si>
    <t>35.001097</t>
  </si>
  <si>
    <t>35.481221</t>
  </si>
  <si>
    <t>99.997027</t>
  </si>
  <si>
    <t>30.40662</t>
  </si>
  <si>
    <t>0.930242</t>
  </si>
  <si>
    <t>6.731169</t>
  </si>
  <si>
    <t>1.048094</t>
  </si>
  <si>
    <t>23.311844</t>
  </si>
  <si>
    <t>13.631469</t>
  </si>
  <si>
    <t>1.186513</t>
  </si>
  <si>
    <t>-40.606731</t>
  </si>
  <si>
    <t>11.089895</t>
  </si>
  <si>
    <t>5.999046</t>
  </si>
  <si>
    <t>0.148727</t>
  </si>
  <si>
    <t>20.602606</t>
  </si>
  <si>
    <t>3.953031</t>
  </si>
  <si>
    <t>30927</t>
  </si>
  <si>
    <t>-15263</t>
  </si>
  <si>
    <t>15664</t>
  </si>
  <si>
    <t>-10994</t>
  </si>
  <si>
    <t>4670</t>
  </si>
  <si>
    <t>-4240</t>
  </si>
  <si>
    <t>-2196</t>
  </si>
  <si>
    <t>-1766</t>
  </si>
  <si>
    <t>0.234076</t>
  </si>
  <si>
    <t>79.961397</t>
  </si>
  <si>
    <t>1.318413</t>
  </si>
  <si>
    <t>10.287132</t>
  </si>
  <si>
    <t>9.524728</t>
  </si>
  <si>
    <t>12.579329</t>
  </si>
  <si>
    <t>15.972088</t>
  </si>
  <si>
    <t>7.387472</t>
  </si>
  <si>
    <t>2.455777</t>
  </si>
  <si>
    <t>-2942</t>
  </si>
  <si>
    <t>3.572</t>
  </si>
  <si>
    <t>-6.744</t>
  </si>
  <si>
    <t>-2.352</t>
  </si>
  <si>
    <t>0.145172</t>
  </si>
  <si>
    <t>0.133014</t>
  </si>
  <si>
    <t>0.094604</t>
  </si>
  <si>
    <t>0.016078</t>
  </si>
  <si>
    <t>1.284082</t>
  </si>
  <si>
    <t>0.853463</t>
  </si>
  <si>
    <t>0.146537</t>
  </si>
  <si>
    <t>0.009336</t>
  </si>
  <si>
    <t>0.014957</t>
  </si>
  <si>
    <t>0.159721</t>
  </si>
  <si>
    <t>0.088603</t>
  </si>
  <si>
    <t>0.05999</t>
  </si>
  <si>
    <t>0.099828</t>
  </si>
  <si>
    <t>79742</t>
  </si>
  <si>
    <t>Infinite Design Studio</t>
  </si>
  <si>
    <t>TMP 07/18</t>
  </si>
  <si>
    <t>7329</t>
  </si>
  <si>
    <t>2143</t>
  </si>
  <si>
    <t>5186</t>
  </si>
  <si>
    <t>5239</t>
  </si>
  <si>
    <t>5780</t>
  </si>
  <si>
    <t>3121</t>
  </si>
  <si>
    <t>0.842679</t>
  </si>
  <si>
    <t>1.17375</t>
  </si>
  <si>
    <t>1.197621</t>
  </si>
  <si>
    <t>0.539965</t>
  </si>
  <si>
    <t>3.480198</t>
  </si>
  <si>
    <t>-1.14</t>
  </si>
  <si>
    <t>0.635675</t>
  </si>
  <si>
    <t>2.028761</t>
  </si>
  <si>
    <t>8.66782</t>
  </si>
  <si>
    <t>18.84167</t>
  </si>
  <si>
    <t>49.330514</t>
  </si>
  <si>
    <t>199.600798</t>
  </si>
  <si>
    <t>0.514447</t>
  </si>
  <si>
    <t>0.245502</t>
  </si>
  <si>
    <t>-14.049505</t>
  </si>
  <si>
    <t>0.533659</t>
  </si>
  <si>
    <t>0.273621</t>
  </si>
  <si>
    <t>-11.471895</t>
  </si>
  <si>
    <t>-7.416197</t>
  </si>
  <si>
    <t>-15.80114</t>
  </si>
  <si>
    <t>0.566974</t>
  </si>
  <si>
    <t>0.035503</t>
  </si>
  <si>
    <t>9.868421</t>
  </si>
  <si>
    <t>-15.946991</t>
  </si>
  <si>
    <t>-1202</t>
  </si>
  <si>
    <t>1.990023</t>
  </si>
  <si>
    <t>19.224866</t>
  </si>
  <si>
    <t>15.081043</t>
  </si>
  <si>
    <t>709.5</t>
  </si>
  <si>
    <t>35.306554</t>
  </si>
  <si>
    <t>1.047199</t>
  </si>
  <si>
    <t>3.276836</t>
  </si>
  <si>
    <t>64.411557</t>
  </si>
  <si>
    <t>2.985777</t>
  </si>
  <si>
    <t>0.506336</t>
  </si>
  <si>
    <t>-0.190265</t>
  </si>
  <si>
    <t>-0.307522</t>
  </si>
  <si>
    <t>-0.294248</t>
  </si>
  <si>
    <t>-0.151598</t>
  </si>
  <si>
    <t>0.326484</t>
  </si>
  <si>
    <t>-0.123855</t>
  </si>
  <si>
    <t>0.073509</t>
  </si>
  <si>
    <t>-0.104434</t>
  </si>
  <si>
    <t>-0.121656</t>
  </si>
  <si>
    <t>0.262001</t>
  </si>
  <si>
    <t>1.439122</t>
  </si>
  <si>
    <t>0.482483</t>
  </si>
  <si>
    <t>0.083007</t>
  </si>
  <si>
    <t>2.976009</t>
  </si>
  <si>
    <t>0.172701</t>
  </si>
  <si>
    <t>-0.408739</t>
  </si>
  <si>
    <t>0.379845</t>
  </si>
  <si>
    <t>2.024336</t>
  </si>
  <si>
    <t>0.548734</t>
  </si>
  <si>
    <t>0.506695</t>
  </si>
  <si>
    <t>0.472145</t>
  </si>
  <si>
    <t>0.353066</t>
  </si>
  <si>
    <t>1.026326</t>
  </si>
  <si>
    <t>0.019015</t>
  </si>
  <si>
    <t>0.093253</t>
  </si>
  <si>
    <t>0.644116</t>
  </si>
  <si>
    <t>1.103982</t>
  </si>
  <si>
    <t>0.197508</t>
  </si>
  <si>
    <t>0.086678</t>
  </si>
  <si>
    <t>0.00567</t>
  </si>
  <si>
    <t>0.188417</t>
  </si>
  <si>
    <t>273.623088</t>
  </si>
  <si>
    <t>-0.094092</t>
  </si>
  <si>
    <t>0.493305</t>
  </si>
  <si>
    <t>2.022124</t>
  </si>
  <si>
    <t>79531</t>
  </si>
  <si>
    <t>Dragonfly Livestock</t>
  </si>
  <si>
    <t>MRG 4/19</t>
  </si>
  <si>
    <t>320284</t>
  </si>
  <si>
    <t>190333</t>
  </si>
  <si>
    <t>181655</t>
  </si>
  <si>
    <t>695227</t>
  </si>
  <si>
    <t>406957</t>
  </si>
  <si>
    <t>40893</t>
  </si>
  <si>
    <t>366064</t>
  </si>
  <si>
    <t>9933</t>
  </si>
  <si>
    <t>8175</t>
  </si>
  <si>
    <t>161711</t>
  </si>
  <si>
    <t>547763</t>
  </si>
  <si>
    <t>1242990</t>
  </si>
  <si>
    <t>7264</t>
  </si>
  <si>
    <t>227910</t>
  </si>
  <si>
    <t>94002</t>
  </si>
  <si>
    <t>330211</t>
  </si>
  <si>
    <t>532895</t>
  </si>
  <si>
    <t>19760</t>
  </si>
  <si>
    <t>7725</t>
  </si>
  <si>
    <t>562861</t>
  </si>
  <si>
    <t>893072</t>
  </si>
  <si>
    <t>319538</t>
  </si>
  <si>
    <t>30380</t>
  </si>
  <si>
    <t>349918</t>
  </si>
  <si>
    <t>1902088</t>
  </si>
  <si>
    <t>116500</t>
  </si>
  <si>
    <t>1785588</t>
  </si>
  <si>
    <t>1546442</t>
  </si>
  <si>
    <t>239146</t>
  </si>
  <si>
    <t>116909</t>
  </si>
  <si>
    <t>35952</t>
  </si>
  <si>
    <t>152861</t>
  </si>
  <si>
    <t>86285</t>
  </si>
  <si>
    <t>37567</t>
  </si>
  <si>
    <t>10126</t>
  </si>
  <si>
    <t>-35841</t>
  </si>
  <si>
    <t>50444</t>
  </si>
  <si>
    <t>12296</t>
  </si>
  <si>
    <t>35878</t>
  </si>
  <si>
    <t>365016</t>
  </si>
  <si>
    <t>0.978886</t>
  </si>
  <si>
    <t>2.105402</t>
  </si>
  <si>
    <t>188207</t>
  </si>
  <si>
    <t>2.552232</t>
  </si>
  <si>
    <t>4.745158</t>
  </si>
  <si>
    <t>0.718487</t>
  </si>
  <si>
    <t>2.342774</t>
  </si>
  <si>
    <t>123963</t>
  </si>
  <si>
    <t>111667</t>
  </si>
  <si>
    <t>2.765118</t>
  </si>
  <si>
    <t>2.886427</t>
  </si>
  <si>
    <t>10.253259</t>
  </si>
  <si>
    <t>13.393123</t>
  </si>
  <si>
    <t>4.832302</t>
  </si>
  <si>
    <t>24.375545</t>
  </si>
  <si>
    <t>65.47068</t>
  </si>
  <si>
    <t>44.923473</t>
  </si>
  <si>
    <t>53.792609</t>
  </si>
  <si>
    <t>1.436526</t>
  </si>
  <si>
    <t>4.891807</t>
  </si>
  <si>
    <t>5.102876</t>
  </si>
  <si>
    <t>4.877803</t>
  </si>
  <si>
    <t>4.058279</t>
  </si>
  <si>
    <t>19.879613</t>
  </si>
  <si>
    <t>1.945007</t>
  </si>
  <si>
    <t>26.802404</t>
  </si>
  <si>
    <t>2.013454</t>
  </si>
  <si>
    <t>5.575015</t>
  </si>
  <si>
    <t>2.825064</t>
  </si>
  <si>
    <t>19988</t>
  </si>
  <si>
    <t>10206</t>
  </si>
  <si>
    <t>2.00931</t>
  </si>
  <si>
    <t>11.044879</t>
  </si>
  <si>
    <t>2.870026</t>
  </si>
  <si>
    <t>122237</t>
  </si>
  <si>
    <t>6.845756</t>
  </si>
  <si>
    <t>540159</t>
  </si>
  <si>
    <t>4.418948</t>
  </si>
  <si>
    <t>2.181803</t>
  </si>
  <si>
    <t>0.603633</t>
  </si>
  <si>
    <t>4.357421</t>
  </si>
  <si>
    <t>0.003309</t>
  </si>
  <si>
    <t>0.001655</t>
  </si>
  <si>
    <t>0.951677</t>
  </si>
  <si>
    <t>0.434564</t>
  </si>
  <si>
    <t>0.028251</t>
  </si>
  <si>
    <t>1.543673</t>
  </si>
  <si>
    <t>0.002377</t>
  </si>
  <si>
    <t>0.068458</t>
  </si>
  <si>
    <t>0.800294</t>
  </si>
  <si>
    <t>0.005471</t>
  </si>
  <si>
    <t>0.028864</t>
  </si>
  <si>
    <t>0.102533</t>
  </si>
  <si>
    <t>7.05592</t>
  </si>
  <si>
    <t>1.054149</t>
  </si>
  <si>
    <t>0.048323</t>
  </si>
  <si>
    <t>2.726618</t>
  </si>
  <si>
    <t>1663351</t>
  </si>
  <si>
    <t>116909.6975</t>
  </si>
  <si>
    <t>1.137433</t>
  </si>
  <si>
    <t>79310</t>
  </si>
  <si>
    <t>Fort Internet Service Provider</t>
  </si>
  <si>
    <t>JLH 3/11</t>
  </si>
  <si>
    <t>5399</t>
  </si>
  <si>
    <t>5523</t>
  </si>
  <si>
    <t>5718</t>
  </si>
  <si>
    <t>6031</t>
  </si>
  <si>
    <t>0.898171</t>
  </si>
  <si>
    <t>0.958478</t>
  </si>
  <si>
    <t>5.886534</t>
  </si>
  <si>
    <t>12.012723</t>
  </si>
  <si>
    <t>6.034388</t>
  </si>
  <si>
    <t>0.854789</t>
  </si>
  <si>
    <t>-1.688372</t>
  </si>
  <si>
    <t>-0.374684</t>
  </si>
  <si>
    <t>0.51735</t>
  </si>
  <si>
    <t>0.537705</t>
  </si>
  <si>
    <t>0.160883</t>
  </si>
  <si>
    <t>-11.09904</t>
  </si>
  <si>
    <t>-76.433915</t>
  </si>
  <si>
    <t>17.202087</t>
  </si>
  <si>
    <t>-4.873696</t>
  </si>
  <si>
    <t>84.835942</t>
  </si>
  <si>
    <t>7.383518</t>
  </si>
  <si>
    <t>13.496103</t>
  </si>
  <si>
    <t>1.318848</t>
  </si>
  <si>
    <t>-86.714286</t>
  </si>
  <si>
    <t>9.082294</t>
  </si>
  <si>
    <t>2.327157</t>
  </si>
  <si>
    <t>-10.465327</t>
  </si>
  <si>
    <t>-8.620119</t>
  </si>
  <si>
    <t>1.592425</t>
  </si>
  <si>
    <t>-42.591267</t>
  </si>
  <si>
    <t>16.061185</t>
  </si>
  <si>
    <t>-59.08828</t>
  </si>
  <si>
    <t>-5523</t>
  </si>
  <si>
    <t>7.964377</t>
  </si>
  <si>
    <t>-147.073791</t>
  </si>
  <si>
    <t>6.383855</t>
  </si>
  <si>
    <t>4.302422</t>
  </si>
  <si>
    <t>-7.9352</t>
  </si>
  <si>
    <t>-8.415706</t>
  </si>
  <si>
    <t>-0.353222</t>
  </si>
  <si>
    <t>5.281981</t>
  </si>
  <si>
    <t>-76.344086</t>
  </si>
  <si>
    <t>1.510159</t>
  </si>
  <si>
    <t>-19.16129</t>
  </si>
  <si>
    <t>31.872727</t>
  </si>
  <si>
    <t>34.909091</t>
  </si>
  <si>
    <t>1.00559</t>
  </si>
  <si>
    <t>0.268852</t>
  </si>
  <si>
    <t>-0.090164</t>
  </si>
  <si>
    <t>0.191803</t>
  </si>
  <si>
    <t>-0.004575</t>
  </si>
  <si>
    <t>-0.030409</t>
  </si>
  <si>
    <t>-0.086458</t>
  </si>
  <si>
    <t>1.938053</t>
  </si>
  <si>
    <t>-0.029427</t>
  </si>
  <si>
    <t>-0.004427</t>
  </si>
  <si>
    <t>-0.184339</t>
  </si>
  <si>
    <t>0.752912</t>
  </si>
  <si>
    <t>1.940492</t>
  </si>
  <si>
    <t>37.647059</t>
  </si>
  <si>
    <t>0.026266</t>
  </si>
  <si>
    <t>-0.075096</t>
  </si>
  <si>
    <t>0.017024</t>
  </si>
  <si>
    <t>0.222397</t>
  </si>
  <si>
    <t>-0.241042</t>
  </si>
  <si>
    <t>1.048737</t>
  </si>
  <si>
    <t>0.695274</t>
  </si>
  <si>
    <t>-0.079352</t>
  </si>
  <si>
    <t>4.764268</t>
  </si>
  <si>
    <t>0.022452</t>
  </si>
  <si>
    <t>-0.940984</t>
  </si>
  <si>
    <t>0.032292</t>
  </si>
  <si>
    <t>-0.11099</t>
  </si>
  <si>
    <t>0.160612</t>
  </si>
  <si>
    <t>-0.764339</t>
  </si>
  <si>
    <t>79381</t>
  </si>
  <si>
    <t>Marine Radio Network</t>
  </si>
  <si>
    <t>Ruben Delille</t>
  </si>
  <si>
    <t>KAM 2/16</t>
  </si>
  <si>
    <t>2030</t>
  </si>
  <si>
    <t>8555</t>
  </si>
  <si>
    <t>1714</t>
  </si>
  <si>
    <t>27686</t>
  </si>
  <si>
    <t>20174</t>
  </si>
  <si>
    <t>7512</t>
  </si>
  <si>
    <t>5056</t>
  </si>
  <si>
    <t>0.961494</t>
  </si>
  <si>
    <t>2.267795</t>
  </si>
  <si>
    <t>3961</t>
  </si>
  <si>
    <t>1.13129</t>
  </si>
  <si>
    <t>1.146428</t>
  </si>
  <si>
    <t>0.530801</t>
  </si>
  <si>
    <t>9.966667</t>
  </si>
  <si>
    <t>2.650519</t>
  </si>
  <si>
    <t>1.251064</t>
  </si>
  <si>
    <t>1.236036</t>
  </si>
  <si>
    <t>2187</t>
  </si>
  <si>
    <t>3.803226</t>
  </si>
  <si>
    <t>18.340152</t>
  </si>
  <si>
    <t>39.088191</t>
  </si>
  <si>
    <t>27.132847</t>
  </si>
  <si>
    <t>6.479809</t>
  </si>
  <si>
    <t>76.226896</t>
  </si>
  <si>
    <t>21.001409</t>
  </si>
  <si>
    <t>40.509319</t>
  </si>
  <si>
    <t>10.348964</t>
  </si>
  <si>
    <t>3.236236</t>
  </si>
  <si>
    <t>12.740911</t>
  </si>
  <si>
    <t>6.897359</t>
  </si>
  <si>
    <t>6.104961</t>
  </si>
  <si>
    <t>18.86616</t>
  </si>
  <si>
    <t>4.482169</t>
  </si>
  <si>
    <t>-1.453993</t>
  </si>
  <si>
    <t>12.122905</t>
  </si>
  <si>
    <t>13.485817</t>
  </si>
  <si>
    <t>0.454988</t>
  </si>
  <si>
    <t>56.586826</t>
  </si>
  <si>
    <t>10.32471</t>
  </si>
  <si>
    <t>27373</t>
  </si>
  <si>
    <t>-20411</t>
  </si>
  <si>
    <t>6962</t>
  </si>
  <si>
    <t>-5264</t>
  </si>
  <si>
    <t>1.144913</t>
  </si>
  <si>
    <t>40.747286</t>
  </si>
  <si>
    <t>1.41949</t>
  </si>
  <si>
    <t>0.35397</t>
  </si>
  <si>
    <t>17.379787</t>
  </si>
  <si>
    <t>5.829661</t>
  </si>
  <si>
    <t>5.667124</t>
  </si>
  <si>
    <t>2.847584</t>
  </si>
  <si>
    <t>0.730624</t>
  </si>
  <si>
    <t>4.870824</t>
  </si>
  <si>
    <t>34.336609</t>
  </si>
  <si>
    <t>7.899299</t>
  </si>
  <si>
    <t>16.123048</t>
  </si>
  <si>
    <t>1.323274</t>
  </si>
  <si>
    <t>5.269001</t>
  </si>
  <si>
    <t>2.113006</t>
  </si>
  <si>
    <t>1.744136</t>
  </si>
  <si>
    <t>1.469083</t>
  </si>
  <si>
    <t>3588</t>
  </si>
  <si>
    <t>0.132212</t>
  </si>
  <si>
    <t>0.548771</t>
  </si>
  <si>
    <t>0.191837</t>
  </si>
  <si>
    <t>0.239327</t>
  </si>
  <si>
    <t>0.092119</t>
  </si>
  <si>
    <t>0.235969</t>
  </si>
  <si>
    <t>0.130357</t>
  </si>
  <si>
    <t>0.541071</t>
  </si>
  <si>
    <t>1.196941</t>
  </si>
  <si>
    <t>0.469322</t>
  </si>
  <si>
    <t>-0.389961</t>
  </si>
  <si>
    <t>0.012112</t>
  </si>
  <si>
    <t>0.011125</t>
  </si>
  <si>
    <t>0.001987</t>
  </si>
  <si>
    <t>3.64588</t>
  </si>
  <si>
    <t>1.183353</t>
  </si>
  <si>
    <t>0.935202</t>
  </si>
  <si>
    <t>0.338282</t>
  </si>
  <si>
    <t>1.029527</t>
  </si>
  <si>
    <t>0.012261</t>
  </si>
  <si>
    <t>0.006429</t>
  </si>
  <si>
    <t>0.078993</t>
  </si>
  <si>
    <t>2.172708</t>
  </si>
  <si>
    <t>0.019005</t>
  </si>
  <si>
    <t>0.183402</t>
  </si>
  <si>
    <t>0.134858</t>
  </si>
  <si>
    <t>0.390882</t>
  </si>
  <si>
    <t>79127</t>
  </si>
  <si>
    <t>Energy Foundry</t>
  </si>
  <si>
    <t>[2009/11/30:12:00:00 AM]</t>
  </si>
  <si>
    <t>Brady D Ajoku</t>
  </si>
  <si>
    <t>RJS 4/10</t>
  </si>
  <si>
    <t>0.441558</t>
  </si>
  <si>
    <t>2.203463</t>
  </si>
  <si>
    <t>0.601253</t>
  </si>
  <si>
    <t>0.375489</t>
  </si>
  <si>
    <t>3.08</t>
  </si>
  <si>
    <t>3.911343</t>
  </si>
  <si>
    <t>6.263048</t>
  </si>
  <si>
    <t>50.235849</t>
  </si>
  <si>
    <t>1.611635</t>
  </si>
  <si>
    <t>26.829268</t>
  </si>
  <si>
    <t>7.317217</t>
  </si>
  <si>
    <t>117.342022</t>
  </si>
  <si>
    <t>57.661927</t>
  </si>
  <si>
    <t>3.316819</t>
  </si>
  <si>
    <t>9.151079</t>
  </si>
  <si>
    <t>5.311065</t>
  </si>
  <si>
    <t>21.024793</t>
  </si>
  <si>
    <t>5.345502</t>
  </si>
  <si>
    <t>4.924761</t>
  </si>
  <si>
    <t>6.681514</t>
  </si>
  <si>
    <t>-18.435396</t>
  </si>
  <si>
    <t>2900</t>
  </si>
  <si>
    <t>-1323</t>
  </si>
  <si>
    <t>-1185</t>
  </si>
  <si>
    <t>0.25261</t>
  </si>
  <si>
    <t>8.559499</t>
  </si>
  <si>
    <t>1.847484</t>
  </si>
  <si>
    <t>1.690252</t>
  </si>
  <si>
    <t>49.882353</t>
  </si>
  <si>
    <t>1.179245</t>
  </si>
  <si>
    <t>4.277778</t>
  </si>
  <si>
    <t>0.096033</t>
  </si>
  <si>
    <t>4.684211</t>
  </si>
  <si>
    <t>66.037736</t>
  </si>
  <si>
    <t>3.459119</t>
  </si>
  <si>
    <t>-10.441486</t>
  </si>
  <si>
    <t>0.522727</t>
  </si>
  <si>
    <t>5.794078</t>
  </si>
  <si>
    <t>-1.230769</t>
  </si>
  <si>
    <t>Lake Meat Market</t>
  </si>
  <si>
    <t>ARS 1/19</t>
  </si>
  <si>
    <t>1199000</t>
  </si>
  <si>
    <t>1153000</t>
  </si>
  <si>
    <t>325000</t>
  </si>
  <si>
    <t>101000</t>
  </si>
  <si>
    <t>946000</t>
  </si>
  <si>
    <t>2658000</t>
  </si>
  <si>
    <t>42000</t>
  </si>
  <si>
    <t>107000</t>
  </si>
  <si>
    <t>2798000</t>
  </si>
  <si>
    <t>1575000</t>
  </si>
  <si>
    <t>1223000</t>
  </si>
  <si>
    <t>14000</t>
  </si>
  <si>
    <t>2250000</t>
  </si>
  <si>
    <t>926000</t>
  </si>
  <si>
    <t>1324000</t>
  </si>
  <si>
    <t>5393000</t>
  </si>
  <si>
    <t>674000</t>
  </si>
  <si>
    <t>1684000</t>
  </si>
  <si>
    <t>2971000</t>
  </si>
  <si>
    <t>669000</t>
  </si>
  <si>
    <t>3640000</t>
  </si>
  <si>
    <t>5324000</t>
  </si>
  <si>
    <t>180000</t>
  </si>
  <si>
    <t>294000</t>
  </si>
  <si>
    <t>-278000</t>
  </si>
  <si>
    <t>-127000</t>
  </si>
  <si>
    <t>69000</t>
  </si>
  <si>
    <t>8359000</t>
  </si>
  <si>
    <t>5514000</t>
  </si>
  <si>
    <t>5670000</t>
  </si>
  <si>
    <t>2689000</t>
  </si>
  <si>
    <t>1371000</t>
  </si>
  <si>
    <t>80000</t>
  </si>
  <si>
    <t>1451000</t>
  </si>
  <si>
    <t>1238000</t>
  </si>
  <si>
    <t>-196000</t>
  </si>
  <si>
    <t>1042000</t>
  </si>
  <si>
    <t>258000</t>
  </si>
  <si>
    <t>974000</t>
  </si>
  <si>
    <t>1.016627</t>
  </si>
  <si>
    <t>1.578385</t>
  </si>
  <si>
    <t>-1255000</t>
  </si>
  <si>
    <t>77.15942</t>
  </si>
  <si>
    <t>-4.242231</t>
  </si>
  <si>
    <t>0.987206</t>
  </si>
  <si>
    <t>7.679487</t>
  </si>
  <si>
    <t>1.112069</t>
  </si>
  <si>
    <t>1.001052</t>
  </si>
  <si>
    <t>0.898961</t>
  </si>
  <si>
    <t>1354000</t>
  </si>
  <si>
    <t>1096000</t>
  </si>
  <si>
    <t>5.877049</t>
  </si>
  <si>
    <t>13.610235</t>
  </si>
  <si>
    <t>1063.768116</t>
  </si>
  <si>
    <t>32.16892</t>
  </si>
  <si>
    <t>14.810384</t>
  </si>
  <si>
    <t>107.356948</t>
  </si>
  <si>
    <t>24.760077</t>
  </si>
  <si>
    <t>52.354947</t>
  </si>
  <si>
    <t>50.346333</t>
  </si>
  <si>
    <t>20.921517</t>
  </si>
  <si>
    <t>6.501764</t>
  </si>
  <si>
    <t>33.474427</t>
  </si>
  <si>
    <t>60.897707</t>
  </si>
  <si>
    <t>59.610229</t>
  </si>
  <si>
    <t>1.549972</t>
  </si>
  <si>
    <t>8.582136</t>
  </si>
  <si>
    <t>121.144928</t>
  </si>
  <si>
    <t>6.834832</t>
  </si>
  <si>
    <t>19.321342</t>
  </si>
  <si>
    <t>-1.73105</t>
  </si>
  <si>
    <t>0.225904</t>
  </si>
  <si>
    <t>-60.795455</t>
  </si>
  <si>
    <t>9.353741</t>
  </si>
  <si>
    <t>0.025684</t>
  </si>
  <si>
    <t>37.711069</t>
  </si>
  <si>
    <t>3.355369</t>
  </si>
  <si>
    <t>8227000</t>
  </si>
  <si>
    <t>-5562000</t>
  </si>
  <si>
    <t>2665000</t>
  </si>
  <si>
    <t>-1388000</t>
  </si>
  <si>
    <t>1277000</t>
  </si>
  <si>
    <t>-325000</t>
  </si>
  <si>
    <t>952000</t>
  </si>
  <si>
    <t>-943000</t>
  </si>
  <si>
    <t>-116000</t>
  </si>
  <si>
    <t>-107000</t>
  </si>
  <si>
    <t>-250000</t>
  </si>
  <si>
    <t>-0.974502</t>
  </si>
  <si>
    <t>1.866252</t>
  </si>
  <si>
    <t>7.249783</t>
  </si>
  <si>
    <t>12.465606</t>
  </si>
  <si>
    <t>188000</t>
  </si>
  <si>
    <t>8.780955</t>
  </si>
  <si>
    <t>-2.373705</t>
  </si>
  <si>
    <t>8.256098</t>
  </si>
  <si>
    <t>1394000</t>
  </si>
  <si>
    <t>4.497751</t>
  </si>
  <si>
    <t>16.676636</t>
  </si>
  <si>
    <t>2.987361</t>
  </si>
  <si>
    <t>354000</t>
  </si>
  <si>
    <t>2979000</t>
  </si>
  <si>
    <t>2.137016</t>
  </si>
  <si>
    <t>2.284606</t>
  </si>
  <si>
    <t>-179000</t>
  </si>
  <si>
    <t>1.301471</t>
  </si>
  <si>
    <t>0.382353</t>
  </si>
  <si>
    <t>-0.275735</t>
  </si>
  <si>
    <t>-0.042759</t>
  </si>
  <si>
    <t>0.351839</t>
  </si>
  <si>
    <t>-0.00424</t>
  </si>
  <si>
    <t>0.081149</t>
  </si>
  <si>
    <t>0.314861</t>
  </si>
  <si>
    <t>0.068035</t>
  </si>
  <si>
    <t>-0.035849</t>
  </si>
  <si>
    <t>0.294979</t>
  </si>
  <si>
    <t>1.081744</t>
  </si>
  <si>
    <t>1.038811</t>
  </si>
  <si>
    <t>24.578829</t>
  </si>
  <si>
    <t>2.200148</t>
  </si>
  <si>
    <t>0.104996</t>
  </si>
  <si>
    <t>-0.06185</t>
  </si>
  <si>
    <t>0.066874</t>
  </si>
  <si>
    <t>7.158537</t>
  </si>
  <si>
    <t>0.771231</t>
  </si>
  <si>
    <t>0.851896</t>
  </si>
  <si>
    <t>0.552383</t>
  </si>
  <si>
    <t>0.124656</t>
  </si>
  <si>
    <t>-517000</t>
  </si>
  <si>
    <t>-26.837838</t>
  </si>
  <si>
    <t>-0.006779</t>
  </si>
  <si>
    <t>0.103653</t>
  </si>
  <si>
    <t>0.166766</t>
  </si>
  <si>
    <t>2.029412</t>
  </si>
  <si>
    <t>0.192346</t>
  </si>
  <si>
    <t>0.136102</t>
  </si>
  <si>
    <t>0.093537</t>
  </si>
  <si>
    <t>10.637681</t>
  </si>
  <si>
    <t>144.138525</t>
  </si>
  <si>
    <t>0.253945</t>
  </si>
  <si>
    <t>0.148104</t>
  </si>
  <si>
    <t>2.455224</t>
  </si>
  <si>
    <t>6965</t>
  </si>
  <si>
    <t>0.187647</t>
  </si>
  <si>
    <t>1488.003083</t>
  </si>
  <si>
    <t>10.096154</t>
  </si>
  <si>
    <t>79802</t>
  </si>
  <si>
    <t>Palace Park Nursery and Greenhouse</t>
  </si>
  <si>
    <t>JRG 06/18</t>
  </si>
  <si>
    <t>6365</t>
  </si>
  <si>
    <t>12946</t>
  </si>
  <si>
    <t>46882</t>
  </si>
  <si>
    <t>32046</t>
  </si>
  <si>
    <t>16682</t>
  </si>
  <si>
    <t>3175</t>
  </si>
  <si>
    <t>9810</t>
  </si>
  <si>
    <t>16050</t>
  </si>
  <si>
    <t>26414</t>
  </si>
  <si>
    <t>35401</t>
  </si>
  <si>
    <t>-7664</t>
  </si>
  <si>
    <t>-5773</t>
  </si>
  <si>
    <t>53251</t>
  </si>
  <si>
    <t>36098</t>
  </si>
  <si>
    <t>37812</t>
  </si>
  <si>
    <t>15439</t>
  </si>
  <si>
    <t>10264</t>
  </si>
  <si>
    <t>5175</t>
  </si>
  <si>
    <t>-993</t>
  </si>
  <si>
    <t>0.73228</t>
  </si>
  <si>
    <t>1.440525</t>
  </si>
  <si>
    <t>-5776</t>
  </si>
  <si>
    <t>10774</t>
  </si>
  <si>
    <t>-6.132167</t>
  </si>
  <si>
    <t>-6.128982</t>
  </si>
  <si>
    <t>1.749675</t>
  </si>
  <si>
    <t>1.194849</t>
  </si>
  <si>
    <t>5.21148</t>
  </si>
  <si>
    <t>1.967685</t>
  </si>
  <si>
    <t>14.115026</t>
  </si>
  <si>
    <t>28.992883</t>
  </si>
  <si>
    <t>9.718127</t>
  </si>
  <si>
    <t>46.508847</t>
  </si>
  <si>
    <t>42.668213</t>
  </si>
  <si>
    <t>42.462583</t>
  </si>
  <si>
    <t>61.441474</t>
  </si>
  <si>
    <t>30.648339</t>
  </si>
  <si>
    <t>1.79732</t>
  </si>
  <si>
    <t>13.450619</t>
  </si>
  <si>
    <t>-9.224147</t>
  </si>
  <si>
    <t>3.58931</t>
  </si>
  <si>
    <t>-27.915097</t>
  </si>
  <si>
    <t>-2.56856</t>
  </si>
  <si>
    <t>4.918217</t>
  </si>
  <si>
    <t>8.595803</t>
  </si>
  <si>
    <t>7.853374</t>
  </si>
  <si>
    <t>16604</t>
  </si>
  <si>
    <t>1.636119</t>
  </si>
  <si>
    <t>2.864117</t>
  </si>
  <si>
    <t>14.636345</t>
  </si>
  <si>
    <t>14308</t>
  </si>
  <si>
    <t>1.835771</t>
  </si>
  <si>
    <t>3.959199</t>
  </si>
  <si>
    <t>30858</t>
  </si>
  <si>
    <t>2.072229</t>
  </si>
  <si>
    <t>35286</t>
  </si>
  <si>
    <t>1.2874</t>
  </si>
  <si>
    <t>0.010904</t>
  </si>
  <si>
    <t>0.007249</t>
  </si>
  <si>
    <t>0.902819</t>
  </si>
  <si>
    <t>1.041515</t>
  </si>
  <si>
    <t>0.078534</t>
  </si>
  <si>
    <t>-5.345228</t>
  </si>
  <si>
    <t>0.013028</t>
  </si>
  <si>
    <t>0.146363</t>
  </si>
  <si>
    <t>1.055794</t>
  </si>
  <si>
    <t>0.012509</t>
  </si>
  <si>
    <t>0.14115</t>
  </si>
  <si>
    <t>13.726617</t>
  </si>
  <si>
    <t>0.750449</t>
  </si>
  <si>
    <t>0.097181</t>
  </si>
  <si>
    <t>79680</t>
  </si>
  <si>
    <t>Tundra Jazz Festival</t>
  </si>
  <si>
    <t>Gianna I Rollans</t>
  </si>
  <si>
    <t>HME</t>
  </si>
  <si>
    <t>5.581818</t>
  </si>
  <si>
    <t>1.014644</t>
  </si>
  <si>
    <t>0.503634</t>
  </si>
  <si>
    <t>34.267913</t>
  </si>
  <si>
    <t>69.037657</t>
  </si>
  <si>
    <t>30.933852</t>
  </si>
  <si>
    <t>8.000973</t>
  </si>
  <si>
    <t>3.939394</t>
  </si>
  <si>
    <t>53.791342</t>
  </si>
  <si>
    <t>18.507042</t>
  </si>
  <si>
    <t>4.26999</t>
  </si>
  <si>
    <t>5.439153</t>
  </si>
  <si>
    <t>8.60251</t>
  </si>
  <si>
    <t>102.8</t>
  </si>
  <si>
    <t>-15.377856</t>
  </si>
  <si>
    <t>-50.35824</t>
  </si>
  <si>
    <t>196.89441</t>
  </si>
  <si>
    <t>-10.021882</t>
  </si>
  <si>
    <t>112.903226</t>
  </si>
  <si>
    <t>-2826</t>
  </si>
  <si>
    <t>-916</t>
  </si>
  <si>
    <t>-515</t>
  </si>
  <si>
    <t>0.632296</t>
  </si>
  <si>
    <t>4.036965</t>
  </si>
  <si>
    <t>6.785479</t>
  </si>
  <si>
    <t>8.025292</t>
  </si>
  <si>
    <t>116.463415</t>
  </si>
  <si>
    <t>8.633268</t>
  </si>
  <si>
    <t>63.286264</t>
  </si>
  <si>
    <t>0.039437</t>
  </si>
  <si>
    <t>7.621027</t>
  </si>
  <si>
    <t>-0.149502</t>
  </si>
  <si>
    <t>-1.182724</t>
  </si>
  <si>
    <t>24.142857</t>
  </si>
  <si>
    <t>0.080645</t>
  </si>
  <si>
    <t>24.5</t>
  </si>
  <si>
    <t>3.214286</t>
  </si>
  <si>
    <t>0.187879</t>
  </si>
  <si>
    <t>0.649485</t>
  </si>
  <si>
    <t>-0.042558</t>
  </si>
  <si>
    <t>0.076605</t>
  </si>
  <si>
    <t>19.777778</t>
  </si>
  <si>
    <t>0.91999</t>
  </si>
  <si>
    <t>0.014538</t>
  </si>
  <si>
    <t>0.080253</t>
  </si>
  <si>
    <t>0.050933</t>
  </si>
  <si>
    <t>0.086333</t>
  </si>
  <si>
    <t>22.5</t>
  </si>
  <si>
    <t>0.342679</t>
  </si>
  <si>
    <t>-0.100219</t>
  </si>
  <si>
    <t>0.690377</t>
  </si>
  <si>
    <t>79676</t>
  </si>
  <si>
    <t>Esquire Newspaper Publisher</t>
  </si>
  <si>
    <t>Louis U Thurby</t>
  </si>
  <si>
    <t>LCH 10/16</t>
  </si>
  <si>
    <t>3779</t>
  </si>
  <si>
    <t>7796</t>
  </si>
  <si>
    <t>8263</t>
  </si>
  <si>
    <t>7565</t>
  </si>
  <si>
    <t>29863</t>
  </si>
  <si>
    <t>21692</t>
  </si>
  <si>
    <t>8171</t>
  </si>
  <si>
    <t>4794</t>
  </si>
  <si>
    <t>2989</t>
  </si>
  <si>
    <t>7.689112</t>
  </si>
  <si>
    <t>11.169054</t>
  </si>
  <si>
    <t>0.092267</t>
  </si>
  <si>
    <t>0.093742</t>
  </si>
  <si>
    <t>0.084473</t>
  </si>
  <si>
    <t>0.94279</t>
  </si>
  <si>
    <t>3614</t>
  </si>
  <si>
    <t>3532</t>
  </si>
  <si>
    <t>7.729981</t>
  </si>
  <si>
    <t>39.755537</t>
  </si>
  <si>
    <t>43.423662</t>
  </si>
  <si>
    <t>27.361618</t>
  </si>
  <si>
    <t>11.308308</t>
  </si>
  <si>
    <t>90.989346</t>
  </si>
  <si>
    <t>2.435402</t>
  </si>
  <si>
    <t>46.188762</t>
  </si>
  <si>
    <t>40.871519</t>
  </si>
  <si>
    <t>7.454131</t>
  </si>
  <si>
    <t>3.614063</t>
  </si>
  <si>
    <t>4.207241</t>
  </si>
  <si>
    <t>3.947521</t>
  </si>
  <si>
    <t>192.664516</t>
  </si>
  <si>
    <t>40.747912</t>
  </si>
  <si>
    <t>-11.983383</t>
  </si>
  <si>
    <t>-67.059934</t>
  </si>
  <si>
    <t>4.072087</t>
  </si>
  <si>
    <t>2.639629</t>
  </si>
  <si>
    <t>0.636937</t>
  </si>
  <si>
    <t>267.861142</t>
  </si>
  <si>
    <t>4.077809</t>
  </si>
  <si>
    <t>30036</t>
  </si>
  <si>
    <t>-21472</t>
  </si>
  <si>
    <t>8564</t>
  </si>
  <si>
    <t>-5659</t>
  </si>
  <si>
    <t>2905</t>
  </si>
  <si>
    <t>-2989</t>
  </si>
  <si>
    <t>0.020817</t>
  </si>
  <si>
    <t>45.218909</t>
  </si>
  <si>
    <t>0.82711</t>
  </si>
  <si>
    <t>1.727891</t>
  </si>
  <si>
    <t>7.902355</t>
  </si>
  <si>
    <t>11.274822</t>
  </si>
  <si>
    <t>11.000234</t>
  </si>
  <si>
    <t>3624</t>
  </si>
  <si>
    <t>69.187675</t>
  </si>
  <si>
    <t>12.135418</t>
  </si>
  <si>
    <t>14.104175</t>
  </si>
  <si>
    <t>13.634875</t>
  </si>
  <si>
    <t>-714</t>
  </si>
  <si>
    <t>-0.21175</t>
  </si>
  <si>
    <t>2.380661</t>
  </si>
  <si>
    <t>0.216636</t>
  </si>
  <si>
    <t>0.551408</t>
  </si>
  <si>
    <t>0.072037</t>
  </si>
  <si>
    <t>0.27964</t>
  </si>
  <si>
    <t>-0.107387</t>
  </si>
  <si>
    <t>1.207325</t>
  </si>
  <si>
    <t>0.857839</t>
  </si>
  <si>
    <t>2.275072</t>
  </si>
  <si>
    <t>0.012993</t>
  </si>
  <si>
    <t>0.053176</t>
  </si>
  <si>
    <t>1.106516</t>
  </si>
  <si>
    <t>0.886917</t>
  </si>
  <si>
    <t>0.112748</t>
  </si>
  <si>
    <t>0.047673</t>
  </si>
  <si>
    <t>0.192182</t>
  </si>
  <si>
    <t>0.121354</t>
  </si>
  <si>
    <t>0.397555</t>
  </si>
  <si>
    <t>0.026396</t>
  </si>
  <si>
    <t>0.434237</t>
  </si>
  <si>
    <t>72972</t>
  </si>
  <si>
    <t>Southeast Framing Contractor</t>
  </si>
  <si>
    <t>[2013/09/28:12:00:00 AM]</t>
  </si>
  <si>
    <t>CDC 10/14</t>
  </si>
  <si>
    <t>13539</t>
  </si>
  <si>
    <t>4929</t>
  </si>
  <si>
    <t>18468</t>
  </si>
  <si>
    <t>43116</t>
  </si>
  <si>
    <t>14039</t>
  </si>
  <si>
    <t>29077</t>
  </si>
  <si>
    <t>30450</t>
  </si>
  <si>
    <t>48918</t>
  </si>
  <si>
    <t>5211</t>
  </si>
  <si>
    <t>15938</t>
  </si>
  <si>
    <t>30085</t>
  </si>
  <si>
    <t>18833</t>
  </si>
  <si>
    <t>277968</t>
  </si>
  <si>
    <t>222237</t>
  </si>
  <si>
    <t>55731</t>
  </si>
  <si>
    <t>3231</t>
  </si>
  <si>
    <t>49257</t>
  </si>
  <si>
    <t>-1163</t>
  </si>
  <si>
    <t>5311</t>
  </si>
  <si>
    <t>0.957023</t>
  </si>
  <si>
    <t>1.305436</t>
  </si>
  <si>
    <t>1.597462</t>
  </si>
  <si>
    <t>1.613742</t>
  </si>
  <si>
    <t>0.615009</t>
  </si>
  <si>
    <t>7.055872</t>
  </si>
  <si>
    <t>2.821058</t>
  </si>
  <si>
    <t>1.507553</t>
  </si>
  <si>
    <t>1.071582</t>
  </si>
  <si>
    <t>9445</t>
  </si>
  <si>
    <t>6.849166</t>
  </si>
  <si>
    <t>10.856944</t>
  </si>
  <si>
    <t>28.200499</t>
  </si>
  <si>
    <t>20.04943</t>
  </si>
  <si>
    <t>2.329045</t>
  </si>
  <si>
    <t>48.823197</t>
  </si>
  <si>
    <t>17.778072</t>
  </si>
  <si>
    <t>8.095344</t>
  </si>
  <si>
    <t>1.952803</t>
  </si>
  <si>
    <t>5.682326</t>
  </si>
  <si>
    <t>64.329553</t>
  </si>
  <si>
    <t>14.759624</t>
  </si>
  <si>
    <t>9.559721</t>
  </si>
  <si>
    <t>13.018968</t>
  </si>
  <si>
    <t>11.645081</t>
  </si>
  <si>
    <t>15.28526</t>
  </si>
  <si>
    <t>7.012843</t>
  </si>
  <si>
    <t>1.065652</t>
  </si>
  <si>
    <t>16.98995</t>
  </si>
  <si>
    <t>275357</t>
  </si>
  <si>
    <t>-226414</t>
  </si>
  <si>
    <t>48943</t>
  </si>
  <si>
    <t>-46527</t>
  </si>
  <si>
    <t>5988</t>
  </si>
  <si>
    <t>-2118</t>
  </si>
  <si>
    <t>-5110</t>
  </si>
  <si>
    <t>1.559674</t>
  </si>
  <si>
    <t>28.487904</t>
  </si>
  <si>
    <t>1.171718</t>
  </si>
  <si>
    <t>20.530911</t>
  </si>
  <si>
    <t>1.910652</t>
  </si>
  <si>
    <t>7245</t>
  </si>
  <si>
    <t>11.90239</t>
  </si>
  <si>
    <t>1.161347</t>
  </si>
  <si>
    <t>9731</t>
  </si>
  <si>
    <t>9.867901</t>
  </si>
  <si>
    <t>3.500763</t>
  </si>
  <si>
    <t>184.93788</t>
  </si>
  <si>
    <t>7138</t>
  </si>
  <si>
    <t>21651</t>
  </si>
  <si>
    <t>2.224951</t>
  </si>
  <si>
    <t>7.110848</t>
  </si>
  <si>
    <t>-3457</t>
  </si>
  <si>
    <t>2.383306</t>
  </si>
  <si>
    <t>0.677129</t>
  </si>
  <si>
    <t>-0.477129</t>
  </si>
  <si>
    <t>5452</t>
  </si>
  <si>
    <t>22983</t>
  </si>
  <si>
    <t>17135</t>
  </si>
  <si>
    <t>3257</t>
  </si>
  <si>
    <t>-0.135513</t>
  </si>
  <si>
    <t>0.395732</t>
  </si>
  <si>
    <t>0.039952</t>
  </si>
  <si>
    <t>0.275969</t>
  </si>
  <si>
    <t>0.999804</t>
  </si>
  <si>
    <t>0.962342</t>
  </si>
  <si>
    <t>0.45837</t>
  </si>
  <si>
    <t>2.292324</t>
  </si>
  <si>
    <t>1.926759</t>
  </si>
  <si>
    <t>0.872416</t>
  </si>
  <si>
    <t>0.97671</t>
  </si>
  <si>
    <t>0.442598</t>
  </si>
  <si>
    <t>0.019107</t>
  </si>
  <si>
    <t>3477</t>
  </si>
  <si>
    <t>1.149631</t>
  </si>
  <si>
    <t>-0.000008</t>
  </si>
  <si>
    <t>0.035008</t>
  </si>
  <si>
    <t>-0.493155</t>
  </si>
  <si>
    <t>0.108569</t>
  </si>
  <si>
    <t>0.070128</t>
  </si>
  <si>
    <t>0.282005</t>
  </si>
  <si>
    <t>72238</t>
  </si>
  <si>
    <t>North Star Event Planning Service</t>
  </si>
  <si>
    <t>Ramon N Aragon</t>
  </si>
  <si>
    <t>18714</t>
  </si>
  <si>
    <t>52573</t>
  </si>
  <si>
    <t>79426</t>
  </si>
  <si>
    <t>13640</t>
  </si>
  <si>
    <t>10832</t>
  </si>
  <si>
    <t>83960</t>
  </si>
  <si>
    <t>42138</t>
  </si>
  <si>
    <t>7191</t>
  </si>
  <si>
    <t>7199</t>
  </si>
  <si>
    <t>59638</t>
  </si>
  <si>
    <t>3978</t>
  </si>
  <si>
    <t>63616</t>
  </si>
  <si>
    <t>2719</t>
  </si>
  <si>
    <t>17601</t>
  </si>
  <si>
    <t>20344</t>
  </si>
  <si>
    <t>180157</t>
  </si>
  <si>
    <t>12316</t>
  </si>
  <si>
    <t>9276</t>
  </si>
  <si>
    <t>5216</t>
  </si>
  <si>
    <t>5349</t>
  </si>
  <si>
    <t>1.245448</t>
  </si>
  <si>
    <t>1.331802</t>
  </si>
  <si>
    <t>3.127015</t>
  </si>
  <si>
    <t>0.757694</t>
  </si>
  <si>
    <t>61.609195</t>
  </si>
  <si>
    <t>0.566969</t>
  </si>
  <si>
    <t>0.551748</t>
  </si>
  <si>
    <t>6022</t>
  </si>
  <si>
    <t>15.720403</t>
  </si>
  <si>
    <t>6.212482</t>
  </si>
  <si>
    <t>25.639009</t>
  </si>
  <si>
    <t>6.39882</t>
  </si>
  <si>
    <t>1.579442</t>
  </si>
  <si>
    <t>102.223926</t>
  </si>
  <si>
    <t>1.080979</t>
  </si>
  <si>
    <t>99.697854</t>
  </si>
  <si>
    <t>85.372037</t>
  </si>
  <si>
    <t>2.292437</t>
  </si>
  <si>
    <t>9.726754</t>
  </si>
  <si>
    <t>9.460922</t>
  </si>
  <si>
    <t>68.544516</t>
  </si>
  <si>
    <t>6.280372</t>
  </si>
  <si>
    <t>-11.471953</t>
  </si>
  <si>
    <t>-14.622002</t>
  </si>
  <si>
    <t>0.073786</t>
  </si>
  <si>
    <t>-26.240012</t>
  </si>
  <si>
    <t>-0.615725</t>
  </si>
  <si>
    <t>-47.881695</t>
  </si>
  <si>
    <t>-0.56696</t>
  </si>
  <si>
    <t>197936</t>
  </si>
  <si>
    <t>-187271</t>
  </si>
  <si>
    <t>10665</t>
  </si>
  <si>
    <t>-9907</t>
  </si>
  <si>
    <t>-5419</t>
  </si>
  <si>
    <t>-2295</t>
  </si>
  <si>
    <t>0.138026</t>
  </si>
  <si>
    <t>25.91919</t>
  </si>
  <si>
    <t>0.343944</t>
  </si>
  <si>
    <t>3.661062</t>
  </si>
  <si>
    <t>2.739605</t>
  </si>
  <si>
    <t>1726</t>
  </si>
  <si>
    <t>17409</t>
  </si>
  <si>
    <t>2.70999</t>
  </si>
  <si>
    <t>0.050678</t>
  </si>
  <si>
    <t>33.831461</t>
  </si>
  <si>
    <t>-56.822953</t>
  </si>
  <si>
    <t>1.923387</t>
  </si>
  <si>
    <t>-29.368584</t>
  </si>
  <si>
    <t>-1687</t>
  </si>
  <si>
    <t>0.278498</t>
  </si>
  <si>
    <t>3.269003</t>
  </si>
  <si>
    <t>-5.112121</t>
  </si>
  <si>
    <t>-6.287879</t>
  </si>
  <si>
    <t>-8.342424</t>
  </si>
  <si>
    <t>0.021321</t>
  </si>
  <si>
    <t>-0.368013</t>
  </si>
  <si>
    <t>0.129638</t>
  </si>
  <si>
    <t>-0.042275</t>
  </si>
  <si>
    <t>0.074615</t>
  </si>
  <si>
    <t>0.295096</t>
  </si>
  <si>
    <t>-0.148827</t>
  </si>
  <si>
    <t>2.56887</t>
  </si>
  <si>
    <t>0.996933</t>
  </si>
  <si>
    <t>0.044165</t>
  </si>
  <si>
    <t>-0.011991</t>
  </si>
  <si>
    <t>0.171206</t>
  </si>
  <si>
    <t>0.294171</t>
  </si>
  <si>
    <t>-0.000935</t>
  </si>
  <si>
    <t>0.112759</t>
  </si>
  <si>
    <t>45.623596</t>
  </si>
  <si>
    <t>0.985745</t>
  </si>
  <si>
    <t>0.984206</t>
  </si>
  <si>
    <t>0.01228</t>
  </si>
  <si>
    <t>0.027396</t>
  </si>
  <si>
    <t>0.341156</t>
  </si>
  <si>
    <t>-0.010982</t>
  </si>
  <si>
    <t>0.258492</t>
  </si>
  <si>
    <t>0.019234</t>
  </si>
  <si>
    <t>22.166667</t>
  </si>
  <si>
    <t>21.985451</t>
  </si>
  <si>
    <t>0.062125</t>
  </si>
  <si>
    <t>-0.2624</t>
  </si>
  <si>
    <t>0.25639</t>
  </si>
  <si>
    <t>72288</t>
  </si>
  <si>
    <t>Haley Consulting Service</t>
  </si>
  <si>
    <t>[2012/11/27:12:00:00 AM]</t>
  </si>
  <si>
    <t>djw 11/12</t>
  </si>
  <si>
    <t>32700</t>
  </si>
  <si>
    <t>22400</t>
  </si>
  <si>
    <t>41200</t>
  </si>
  <si>
    <t>73900</t>
  </si>
  <si>
    <t>16700</t>
  </si>
  <si>
    <t>24600</t>
  </si>
  <si>
    <t>41900</t>
  </si>
  <si>
    <t>30500</t>
  </si>
  <si>
    <t>32000</t>
  </si>
  <si>
    <t>168000</t>
  </si>
  <si>
    <t>150800</t>
  </si>
  <si>
    <t>11700</t>
  </si>
  <si>
    <t>7300</t>
  </si>
  <si>
    <t>-4009</t>
  </si>
  <si>
    <t>0.719512</t>
  </si>
  <si>
    <t>1.329268</t>
  </si>
  <si>
    <t>9600</t>
  </si>
  <si>
    <t>1.309375</t>
  </si>
  <si>
    <t>4.364583</t>
  </si>
  <si>
    <t>0.566982</t>
  </si>
  <si>
    <t>6.615385</t>
  </si>
  <si>
    <t>2.734989</t>
  </si>
  <si>
    <t>1.008102</t>
  </si>
  <si>
    <t>0.967563</t>
  </si>
  <si>
    <t>9.878214</t>
  </si>
  <si>
    <t>22.8125</t>
  </si>
  <si>
    <t>6.964286</t>
  </si>
  <si>
    <t>37.369048</t>
  </si>
  <si>
    <t>36.306366</t>
  </si>
  <si>
    <t>7.261273</t>
  </si>
  <si>
    <t>2.273342</t>
  </si>
  <si>
    <t>20.740741</t>
  </si>
  <si>
    <t>9.491525</t>
  </si>
  <si>
    <t>11.844296</t>
  </si>
  <si>
    <t>21.445755</t>
  </si>
  <si>
    <t>1.352421</t>
  </si>
  <si>
    <t>34.306523</t>
  </si>
  <si>
    <t>0.392194</t>
  </si>
  <si>
    <t>272.44898</t>
  </si>
  <si>
    <t>112.732016</t>
  </si>
  <si>
    <t>164236</t>
  </si>
  <si>
    <t>-153106</t>
  </si>
  <si>
    <t>11130</t>
  </si>
  <si>
    <t>-4494</t>
  </si>
  <si>
    <t>-2281</t>
  </si>
  <si>
    <t>-1320</t>
  </si>
  <si>
    <t>-3181</t>
  </si>
  <si>
    <t>1.84375</t>
  </si>
  <si>
    <t>76.041667</t>
  </si>
  <si>
    <t>9.767442</t>
  </si>
  <si>
    <t>4.345238</t>
  </si>
  <si>
    <t>3.822917</t>
  </si>
  <si>
    <t>16.02161</t>
  </si>
  <si>
    <t>7.797619</t>
  </si>
  <si>
    <t>30.38205</t>
  </si>
  <si>
    <t>13200</t>
  </si>
  <si>
    <t>36700</t>
  </si>
  <si>
    <t>2.801527</t>
  </si>
  <si>
    <t>2.952518</t>
  </si>
  <si>
    <t>-5765</t>
  </si>
  <si>
    <t>2.945771</t>
  </si>
  <si>
    <t>1.808302</t>
  </si>
  <si>
    <t>0.521759</t>
  </si>
  <si>
    <t>4884</t>
  </si>
  <si>
    <t>-0.051077</t>
  </si>
  <si>
    <t>0.240331</t>
  </si>
  <si>
    <t>0.098174</t>
  </si>
  <si>
    <t>1.679407</t>
  </si>
  <si>
    <t>0.237057</t>
  </si>
  <si>
    <t>-0.050381</t>
  </si>
  <si>
    <t>0.415753</t>
  </si>
  <si>
    <t>0.346939</t>
  </si>
  <si>
    <t>0.172562</t>
  </si>
  <si>
    <t>3.67</t>
  </si>
  <si>
    <t>0.011933</t>
  </si>
  <si>
    <t>-0.032292</t>
  </si>
  <si>
    <t>0.913953</t>
  </si>
  <si>
    <t>1.050978</t>
  </si>
  <si>
    <t>0.930357</t>
  </si>
  <si>
    <t>0.496617</t>
  </si>
  <si>
    <t>0.043452</t>
  </si>
  <si>
    <t>-5425</t>
  </si>
  <si>
    <t>1.146875</t>
  </si>
  <si>
    <t>0.003027</t>
  </si>
  <si>
    <t>0.006766</t>
  </si>
  <si>
    <t>0.077976</t>
  </si>
  <si>
    <t>0.325151</t>
  </si>
  <si>
    <t>0.013624</t>
  </si>
  <si>
    <t>0.098782</t>
  </si>
  <si>
    <t>0.343065</t>
  </si>
  <si>
    <t>0.228125</t>
  </si>
  <si>
    <t>72291</t>
  </si>
  <si>
    <t>Mainstream Home Furnishing Store</t>
  </si>
  <si>
    <t>[2010/04/30:12:00:00 AM]</t>
  </si>
  <si>
    <t>3849</t>
  </si>
  <si>
    <t>9230</t>
  </si>
  <si>
    <t>13079</t>
  </si>
  <si>
    <t>11793</t>
  </si>
  <si>
    <t>3899</t>
  </si>
  <si>
    <t>7894</t>
  </si>
  <si>
    <t>22241</t>
  </si>
  <si>
    <t>43548</t>
  </si>
  <si>
    <t>4677</t>
  </si>
  <si>
    <t>2043</t>
  </si>
  <si>
    <t>6870</t>
  </si>
  <si>
    <t>21377</t>
  </si>
  <si>
    <t>17869</t>
  </si>
  <si>
    <t>4662</t>
  </si>
  <si>
    <t>37545</t>
  </si>
  <si>
    <t>27973</t>
  </si>
  <si>
    <t>29189</t>
  </si>
  <si>
    <t>8356</t>
  </si>
  <si>
    <t>-1246</t>
  </si>
  <si>
    <t>0.323255</t>
  </si>
  <si>
    <t>1.098429</t>
  </si>
  <si>
    <t>0.964187</t>
  </si>
  <si>
    <t>-305.385714</t>
  </si>
  <si>
    <t>7.421739</t>
  </si>
  <si>
    <t>0.490884</t>
  </si>
  <si>
    <t>3.689067</t>
  </si>
  <si>
    <t>2.616079</t>
  </si>
  <si>
    <t>1.921965</t>
  </si>
  <si>
    <t>1.986063</t>
  </si>
  <si>
    <t>2.2453</t>
  </si>
  <si>
    <t>3.570772</t>
  </si>
  <si>
    <t>7.013667</t>
  </si>
  <si>
    <t>22.25596</t>
  </si>
  <si>
    <t>10.459449</t>
  </si>
  <si>
    <t>41.999254</t>
  </si>
  <si>
    <t>37.418698</t>
  </si>
  <si>
    <t>34.625544</t>
  </si>
  <si>
    <t>27.760458</t>
  </si>
  <si>
    <t>53.032478</t>
  </si>
  <si>
    <t>115.41848</t>
  </si>
  <si>
    <t>23.12121</t>
  </si>
  <si>
    <t>0.862152</t>
  </si>
  <si>
    <t>32.034983</t>
  </si>
  <si>
    <t>1.693428</t>
  </si>
  <si>
    <t>4.756144</t>
  </si>
  <si>
    <t>6.156425</t>
  </si>
  <si>
    <t>1.192053</t>
  </si>
  <si>
    <t>-3.741895</t>
  </si>
  <si>
    <t>6.453162</t>
  </si>
  <si>
    <t>7.832156</t>
  </si>
  <si>
    <t>2.687324</t>
  </si>
  <si>
    <t>10.992148</t>
  </si>
  <si>
    <t>-91.574635</t>
  </si>
  <si>
    <t>38508</t>
  </si>
  <si>
    <t>-29674</t>
  </si>
  <si>
    <t>-3653</t>
  </si>
  <si>
    <t>5181</t>
  </si>
  <si>
    <t>3990</t>
  </si>
  <si>
    <t>-902</t>
  </si>
  <si>
    <t>-949</t>
  </si>
  <si>
    <t>-112.771429</t>
  </si>
  <si>
    <t>3.571714</t>
  </si>
  <si>
    <t>9.754482</t>
  </si>
  <si>
    <t>7.140764</t>
  </si>
  <si>
    <t>4.141697</t>
  </si>
  <si>
    <t>2.46678</t>
  </si>
  <si>
    <t>6.055731</t>
  </si>
  <si>
    <t>2.311838</t>
  </si>
  <si>
    <t>18.728871</t>
  </si>
  <si>
    <t>14.031163</t>
  </si>
  <si>
    <t>12.130972</t>
  </si>
  <si>
    <t>4059</t>
  </si>
  <si>
    <t>12721</t>
  </si>
  <si>
    <t>2.414768</t>
  </si>
  <si>
    <t>2.908314</t>
  </si>
  <si>
    <t>1.32021</t>
  </si>
  <si>
    <t>1.929183</t>
  </si>
  <si>
    <t>1.478137</t>
  </si>
  <si>
    <t>1.60884</t>
  </si>
  <si>
    <t>8658</t>
  </si>
  <si>
    <t>0.133608</t>
  </si>
  <si>
    <t>0.185636</t>
  </si>
  <si>
    <t>0.126387</t>
  </si>
  <si>
    <t>0.307319</t>
  </si>
  <si>
    <t>1.985852</t>
  </si>
  <si>
    <t>0.299295</t>
  </si>
  <si>
    <t>-0.119064</t>
  </si>
  <si>
    <t>3.0526</t>
  </si>
  <si>
    <t>0.005194</t>
  </si>
  <si>
    <t>1.971902</t>
  </si>
  <si>
    <t>1.40856</t>
  </si>
  <si>
    <t>0.895406</t>
  </si>
  <si>
    <t>0.351819</t>
  </si>
  <si>
    <t>0.071408</t>
  </si>
  <si>
    <t>0.691038</t>
  </si>
  <si>
    <t>0.005987</t>
  </si>
  <si>
    <t>0.140312</t>
  </si>
  <si>
    <t>0.388308</t>
  </si>
  <si>
    <t>0.035708</t>
  </si>
  <si>
    <t>0.078322</t>
  </si>
  <si>
    <t>0.070137</t>
  </si>
  <si>
    <t>72204</t>
  </si>
  <si>
    <t>Safari Packaging Service</t>
  </si>
  <si>
    <t>[2013/03/31:12:00:00 AM]</t>
  </si>
  <si>
    <t>77504</t>
  </si>
  <si>
    <t>30786</t>
  </si>
  <si>
    <t>19682</t>
  </si>
  <si>
    <t>50468</t>
  </si>
  <si>
    <t>141262</t>
  </si>
  <si>
    <t>165608</t>
  </si>
  <si>
    <t>239227</t>
  </si>
  <si>
    <t>406780</t>
  </si>
  <si>
    <t>548042</t>
  </si>
  <si>
    <t>7155</t>
  </si>
  <si>
    <t>67941</t>
  </si>
  <si>
    <t>38415</t>
  </si>
  <si>
    <t>113511</t>
  </si>
  <si>
    <t>414118</t>
  </si>
  <si>
    <t>15006</t>
  </si>
  <si>
    <t>4688</t>
  </si>
  <si>
    <t>419037</t>
  </si>
  <si>
    <t>532548</t>
  </si>
  <si>
    <t>137516</t>
  </si>
  <si>
    <t>-128353</t>
  </si>
  <si>
    <t>-737</t>
  </si>
  <si>
    <t>846934</t>
  </si>
  <si>
    <t>735113</t>
  </si>
  <si>
    <t>28959</t>
  </si>
  <si>
    <t>764072</t>
  </si>
  <si>
    <t>82862</t>
  </si>
  <si>
    <t>23138</t>
  </si>
  <si>
    <t>13004</t>
  </si>
  <si>
    <t>41378</t>
  </si>
  <si>
    <t>41484</t>
  </si>
  <si>
    <t>34592</t>
  </si>
  <si>
    <t>-6953</t>
  </si>
  <si>
    <t>45029</t>
  </si>
  <si>
    <t>0.79987</t>
  </si>
  <si>
    <t>1.244479</t>
  </si>
  <si>
    <t>-223733</t>
  </si>
  <si>
    <t>34.37124</t>
  </si>
  <si>
    <t>-2.380284</t>
  </si>
  <si>
    <t>0.971728</t>
  </si>
  <si>
    <t>0.998237</t>
  </si>
  <si>
    <t>76494</t>
  </si>
  <si>
    <t>1.739565</t>
  </si>
  <si>
    <t>-0.011131</t>
  </si>
  <si>
    <t>-0.393701</t>
  </si>
  <si>
    <t>9.783761</t>
  </si>
  <si>
    <t>4.898138</t>
  </si>
  <si>
    <t>-73818.03279</t>
  </si>
  <si>
    <t>33.401611</t>
  </si>
  <si>
    <t>14.706585</t>
  </si>
  <si>
    <t>9.402164</t>
  </si>
  <si>
    <t>24.108749</t>
  </si>
  <si>
    <t>32.455665</t>
  </si>
  <si>
    <t>1.545382</t>
  </si>
  <si>
    <t>30.519044</t>
  </si>
  <si>
    <t>54.662063</t>
  </si>
  <si>
    <t>5.114089</t>
  </si>
  <si>
    <t>12.811105</t>
  </si>
  <si>
    <t>-0.740204</t>
  </si>
  <si>
    <t>4.954695</t>
  </si>
  <si>
    <t>10.927617</t>
  </si>
  <si>
    <t>-0.007202</t>
  </si>
  <si>
    <t>-0.437037</t>
  </si>
  <si>
    <t>-1.882927</t>
  </si>
  <si>
    <t>1.832323</t>
  </si>
  <si>
    <t>83447</t>
  </si>
  <si>
    <t>9.852834</t>
  </si>
  <si>
    <t>421273</t>
  </si>
  <si>
    <t>5.04839</t>
  </si>
  <si>
    <t>1.232572</t>
  </si>
  <si>
    <t>0.963935</t>
  </si>
  <si>
    <t>5.507269</t>
  </si>
  <si>
    <t>0.024955</t>
  </si>
  <si>
    <t>0.015692</t>
  </si>
  <si>
    <t>0.951019</t>
  </si>
  <si>
    <t>0.768687</t>
  </si>
  <si>
    <t>-0.000072</t>
  </si>
  <si>
    <t>27.189428</t>
  </si>
  <si>
    <t>0.098528</t>
  </si>
  <si>
    <t>-0.001461</t>
  </si>
  <si>
    <t>0.031547</t>
  </si>
  <si>
    <t>-0.003937</t>
  </si>
  <si>
    <t>72014</t>
  </si>
  <si>
    <t>Ridge Mail-Order House</t>
  </si>
  <si>
    <t>Guillermo N Helveston</t>
  </si>
  <si>
    <t>AJO 6/10</t>
  </si>
  <si>
    <t>0.018182</t>
  </si>
  <si>
    <t>0.109091</t>
  </si>
  <si>
    <t>0.62069</t>
  </si>
  <si>
    <t>6.705882</t>
  </si>
  <si>
    <t>2.97561</t>
  </si>
  <si>
    <t>2.065574</t>
  </si>
  <si>
    <t>1.614173</t>
  </si>
  <si>
    <t>55.747126</t>
  </si>
  <si>
    <t>146.969697</t>
  </si>
  <si>
    <t>47.677596</t>
  </si>
  <si>
    <t>15.57377</t>
  </si>
  <si>
    <t>4.765013</t>
  </si>
  <si>
    <t>3.81201</t>
  </si>
  <si>
    <t>4.206897</t>
  </si>
  <si>
    <t>-14.938776</t>
  </si>
  <si>
    <t>11.090909</t>
  </si>
  <si>
    <t>7.625</t>
  </si>
  <si>
    <t>-11.22449</t>
  </si>
  <si>
    <t>-36.842105</t>
  </si>
  <si>
    <t>7.964602</t>
  </si>
  <si>
    <t>-110.425404</t>
  </si>
  <si>
    <t>1616.666667</t>
  </si>
  <si>
    <t>3.415301</t>
  </si>
  <si>
    <t>13.251366</t>
  </si>
  <si>
    <t>2.278689</t>
  </si>
  <si>
    <t>3375</t>
  </si>
  <si>
    <t>18.989071</t>
  </si>
  <si>
    <t>13.311688</t>
  </si>
  <si>
    <t>6.510736</t>
  </si>
  <si>
    <t>2.396552</t>
  </si>
  <si>
    <t>2.344828</t>
  </si>
  <si>
    <t>2.12069</t>
  </si>
  <si>
    <t>72756</t>
  </si>
  <si>
    <t>Signa Water Company</t>
  </si>
  <si>
    <t>5538</t>
  </si>
  <si>
    <t>11515</t>
  </si>
  <si>
    <t>8010</t>
  </si>
  <si>
    <t>4965</t>
  </si>
  <si>
    <t>19120</t>
  </si>
  <si>
    <t>14103</t>
  </si>
  <si>
    <t>14455</t>
  </si>
  <si>
    <t>4075</t>
  </si>
  <si>
    <t>0.94023</t>
  </si>
  <si>
    <t>2.121839</t>
  </si>
  <si>
    <t>0.613293</t>
  </si>
  <si>
    <t>0.631874</t>
  </si>
  <si>
    <t>0.38015</t>
  </si>
  <si>
    <t>19.793103</t>
  </si>
  <si>
    <t>2.531792</t>
  </si>
  <si>
    <t>0.595016</t>
  </si>
  <si>
    <t>0.577912</t>
  </si>
  <si>
    <t>5.060109</t>
  </si>
  <si>
    <t>6.803995</t>
  </si>
  <si>
    <t>10.976838</t>
  </si>
  <si>
    <t>24.398536</t>
  </si>
  <si>
    <t>3.085774</t>
  </si>
  <si>
    <t>84.220183</t>
  </si>
  <si>
    <t>42.952406</t>
  </si>
  <si>
    <t>29.543411</t>
  </si>
  <si>
    <t>39.365963</t>
  </si>
  <si>
    <t>8.964026</t>
  </si>
  <si>
    <t>77.8734</t>
  </si>
  <si>
    <t>29.644414</t>
  </si>
  <si>
    <t>2.387016</t>
  </si>
  <si>
    <t>6.530055</t>
  </si>
  <si>
    <t>3.850957</t>
  </si>
  <si>
    <t>8.87239</t>
  </si>
  <si>
    <t>-0.286319</t>
  </si>
  <si>
    <t>-5.960469</t>
  </si>
  <si>
    <t>3.54536</t>
  </si>
  <si>
    <t>1.74001</t>
  </si>
  <si>
    <t>48.907104</t>
  </si>
  <si>
    <t>1.783319</t>
  </si>
  <si>
    <t>18635</t>
  </si>
  <si>
    <t>-14278</t>
  </si>
  <si>
    <t>4357</t>
  </si>
  <si>
    <t>-3953</t>
  </si>
  <si>
    <t>0.447188</t>
  </si>
  <si>
    <t>11.3094</t>
  </si>
  <si>
    <t>1.841004</t>
  </si>
  <si>
    <t>8.497778</t>
  </si>
  <si>
    <t>2.850418</t>
  </si>
  <si>
    <t>2.844156</t>
  </si>
  <si>
    <t>0.265615</t>
  </si>
  <si>
    <t>41.86747</t>
  </si>
  <si>
    <t>4.926778</t>
  </si>
  <si>
    <t>13.808246</t>
  </si>
  <si>
    <t>1.358811</t>
  </si>
  <si>
    <t>3.89099</t>
  </si>
  <si>
    <t>2.391089</t>
  </si>
  <si>
    <t>-0.594059</t>
  </si>
  <si>
    <t>-3.287129</t>
  </si>
  <si>
    <t>-0.47026</t>
  </si>
  <si>
    <t>0.833643</t>
  </si>
  <si>
    <t>-0.128906</t>
  </si>
  <si>
    <t>0.407063</t>
  </si>
  <si>
    <t>1.708215</t>
  </si>
  <si>
    <t>0.342188</t>
  </si>
  <si>
    <t>-0.395313</t>
  </si>
  <si>
    <t>0.700781</t>
  </si>
  <si>
    <t>0.647706</t>
  </si>
  <si>
    <t>0.058946</t>
  </si>
  <si>
    <t>0.005041</t>
  </si>
  <si>
    <t>1.382289</t>
  </si>
  <si>
    <t>0.066995</t>
  </si>
  <si>
    <t>0.001046</t>
  </si>
  <si>
    <t>0.010669</t>
  </si>
  <si>
    <t>1.453552</t>
  </si>
  <si>
    <t>0.726316</t>
  </si>
  <si>
    <t>0.969142</t>
  </si>
  <si>
    <t>0.1598</t>
  </si>
  <si>
    <t>0.028504</t>
  </si>
  <si>
    <t>0.257805</t>
  </si>
  <si>
    <t>0.009214</t>
  </si>
  <si>
    <t>0.025468</t>
  </si>
  <si>
    <t>0.049268</t>
  </si>
  <si>
    <t>-0.569307</t>
  </si>
  <si>
    <t>0.227344</t>
  </si>
  <si>
    <t>0.06804</t>
  </si>
  <si>
    <t>0.0174</t>
  </si>
  <si>
    <t>0.109768</t>
  </si>
  <si>
    <t>26.065031</t>
  </si>
  <si>
    <t>0.512739</t>
  </si>
  <si>
    <t>0.030858</t>
  </si>
  <si>
    <t>4.663366</t>
  </si>
  <si>
    <t>18178</t>
  </si>
  <si>
    <t>0.161719</t>
  </si>
  <si>
    <t>4080.279728</t>
  </si>
  <si>
    <t>32.713068</t>
  </si>
  <si>
    <t>72564</t>
  </si>
  <si>
    <t>Vineyard Medical Billing Service</t>
  </si>
  <si>
    <t>Jordin G Deever</t>
  </si>
  <si>
    <t>LBM 6/10</t>
  </si>
  <si>
    <t>2443</t>
  </si>
  <si>
    <t>3905</t>
  </si>
  <si>
    <t>5114</t>
  </si>
  <si>
    <t>3764</t>
  </si>
  <si>
    <t>2658</t>
  </si>
  <si>
    <t>6769</t>
  </si>
  <si>
    <t>6097</t>
  </si>
  <si>
    <t>0.585259</t>
  </si>
  <si>
    <t>1.53515</t>
  </si>
  <si>
    <t>2.075744</t>
  </si>
  <si>
    <t>0.674875</t>
  </si>
  <si>
    <t>-1.723361</t>
  </si>
  <si>
    <t>-1.574906</t>
  </si>
  <si>
    <t>2.170082</t>
  </si>
  <si>
    <t>4.556331</t>
  </si>
  <si>
    <t>14.014106</t>
  </si>
  <si>
    <t>19.763818</t>
  </si>
  <si>
    <t>12.317533</t>
  </si>
  <si>
    <t>146.251435</t>
  </si>
  <si>
    <t>144.036411</t>
  </si>
  <si>
    <t>291.35834</t>
  </si>
  <si>
    <t>8.580335</t>
  </si>
  <si>
    <t>0.607876</t>
  </si>
  <si>
    <t>2.771364</t>
  </si>
  <si>
    <t>1.869672</t>
  </si>
  <si>
    <t>1.639419</t>
  </si>
  <si>
    <t>27.219685</t>
  </si>
  <si>
    <t>33.248031</t>
  </si>
  <si>
    <t>16.298146</t>
  </si>
  <si>
    <t>-1.566032</t>
  </si>
  <si>
    <t>0.632609</t>
  </si>
  <si>
    <t>176.969697</t>
  </si>
  <si>
    <t>5727</t>
  </si>
  <si>
    <t>-6468</t>
  </si>
  <si>
    <t>-841</t>
  </si>
  <si>
    <t>-1135</t>
  </si>
  <si>
    <t>-774</t>
  </si>
  <si>
    <t>1.140448</t>
  </si>
  <si>
    <t>5.051665</t>
  </si>
  <si>
    <t>2.534081</t>
  </si>
  <si>
    <t>7.49549</t>
  </si>
  <si>
    <t>3.943299</t>
  </si>
  <si>
    <t>2.028826</t>
  </si>
  <si>
    <t>43.690638</t>
  </si>
  <si>
    <t>17.369198</t>
  </si>
  <si>
    <t>37.400228</t>
  </si>
  <si>
    <t>6616</t>
  </si>
  <si>
    <t>6.247403</t>
  </si>
  <si>
    <t>1.589612</t>
  </si>
  <si>
    <t>1.983146</t>
  </si>
  <si>
    <t>0.533708</t>
  </si>
  <si>
    <t>-3.024345</t>
  </si>
  <si>
    <t>-0.288543</t>
  </si>
  <si>
    <t>0.115629</t>
  </si>
  <si>
    <t>-0.00136</t>
  </si>
  <si>
    <t>-0.681938</t>
  </si>
  <si>
    <t>-2.483589</t>
  </si>
  <si>
    <t>0.449062</t>
  </si>
  <si>
    <t>0.272406</t>
  </si>
  <si>
    <t>0.094637</t>
  </si>
  <si>
    <t>-1.80123</t>
  </si>
  <si>
    <t>1.395985</t>
  </si>
  <si>
    <t>0.876825</t>
  </si>
  <si>
    <t>0.659621</t>
  </si>
  <si>
    <t>0.074955</t>
  </si>
  <si>
    <t>0.054706</t>
  </si>
  <si>
    <t>0.173692</t>
  </si>
  <si>
    <t>-2.78839</t>
  </si>
  <si>
    <t>0.045563</t>
  </si>
  <si>
    <t>0.140141</t>
  </si>
  <si>
    <t>72332</t>
  </si>
  <si>
    <t>Redwood Theater Company</t>
  </si>
  <si>
    <t>Dashane B Parthemore</t>
  </si>
  <si>
    <t>CAB 6/14</t>
  </si>
  <si>
    <t>5107</t>
  </si>
  <si>
    <t>0.281726</t>
  </si>
  <si>
    <t>0.907614</t>
  </si>
  <si>
    <t>-50.612903</t>
  </si>
  <si>
    <t>-3.320635</t>
  </si>
  <si>
    <t>1.020156</t>
  </si>
  <si>
    <t>-0.162162</t>
  </si>
  <si>
    <t>0.346698</t>
  </si>
  <si>
    <t>0.641604</t>
  </si>
  <si>
    <t>0.555315</t>
  </si>
  <si>
    <t>0.738966</t>
  </si>
  <si>
    <t>-1.657997</t>
  </si>
  <si>
    <t>17.535439</t>
  </si>
  <si>
    <t>-0.066972</t>
  </si>
  <si>
    <t>19.922424</t>
  </si>
  <si>
    <t>2.371413</t>
  </si>
  <si>
    <t>35.71941</t>
  </si>
  <si>
    <t>22.03438</t>
  </si>
  <si>
    <t>60.125203</t>
  </si>
  <si>
    <t>68.721576</t>
  </si>
  <si>
    <t>2.912549</t>
  </si>
  <si>
    <t>-49.225275</t>
  </si>
  <si>
    <t>-144.5</t>
  </si>
  <si>
    <t>39.995536</t>
  </si>
  <si>
    <t>-1.397919</t>
  </si>
  <si>
    <t>-10.918042</t>
  </si>
  <si>
    <t>-11.104816</t>
  </si>
  <si>
    <t>-11.094572</t>
  </si>
  <si>
    <t>4.001571</t>
  </si>
  <si>
    <t>9095</t>
  </si>
  <si>
    <t>-7223</t>
  </si>
  <si>
    <t>-1590</t>
  </si>
  <si>
    <t>-0.237037</t>
  </si>
  <si>
    <t>2.210068</t>
  </si>
  <si>
    <t>18.321063</t>
  </si>
  <si>
    <t>-0.479964</t>
  </si>
  <si>
    <t>-0.56926</t>
  </si>
  <si>
    <t>0.406077</t>
  </si>
  <si>
    <t>-1.701587</t>
  </si>
  <si>
    <t>0.481203</t>
  </si>
  <si>
    <t>2.143096</t>
  </si>
  <si>
    <t>60.633947</t>
  </si>
  <si>
    <t>8.375</t>
  </si>
  <si>
    <t>2.600989</t>
  </si>
  <si>
    <t>0.370933</t>
  </si>
  <si>
    <t>0.117137</t>
  </si>
  <si>
    <t>0.301518</t>
  </si>
  <si>
    <t>4710</t>
  </si>
  <si>
    <t>0.104881</t>
  </si>
  <si>
    <t>0.073682</t>
  </si>
  <si>
    <t>0.534247</t>
  </si>
  <si>
    <t>0.054381</t>
  </si>
  <si>
    <t>-4.294118</t>
  </si>
  <si>
    <t>1.056058</t>
  </si>
  <si>
    <t>1.726854</t>
  </si>
  <si>
    <t>0.021033</t>
  </si>
  <si>
    <t>-0.010492</t>
  </si>
  <si>
    <t>0.007367</t>
  </si>
  <si>
    <t>0.739348</t>
  </si>
  <si>
    <t>0.271719</t>
  </si>
  <si>
    <t>1.00067</t>
  </si>
  <si>
    <t>0.522757</t>
  </si>
  <si>
    <t>-0.0048</t>
  </si>
  <si>
    <t>-25.935484</t>
  </si>
  <si>
    <t>0.005851</t>
  </si>
  <si>
    <t>0.021456</t>
  </si>
  <si>
    <t>0.021431</t>
  </si>
  <si>
    <t>0.112798</t>
  </si>
  <si>
    <t>0.041045</t>
  </si>
  <si>
    <t>-0.01658</t>
  </si>
  <si>
    <t>-0.110946</t>
  </si>
  <si>
    <t>72313</t>
  </si>
  <si>
    <t>Anil Nursery and Greenhouse</t>
  </si>
  <si>
    <t>Jack U Bacigalupo</t>
  </si>
  <si>
    <t>KAM 7/10</t>
  </si>
  <si>
    <t>-3.077922</t>
  </si>
  <si>
    <t>1.48125</t>
  </si>
  <si>
    <t>0.744186</t>
  </si>
  <si>
    <t>0.895833</t>
  </si>
  <si>
    <t>0.693548</t>
  </si>
  <si>
    <t>73.898305</t>
  </si>
  <si>
    <t>10.169492</t>
  </si>
  <si>
    <t>11.135593</t>
  </si>
  <si>
    <t>90.064935</t>
  </si>
  <si>
    <t>-3.831169</t>
  </si>
  <si>
    <t>1.953642</t>
  </si>
  <si>
    <t>-12.087912</t>
  </si>
  <si>
    <t>-12.546125</t>
  </si>
  <si>
    <t>-6.050955</t>
  </si>
  <si>
    <t>-1.961039</t>
  </si>
  <si>
    <t>6.779661</t>
  </si>
  <si>
    <t>28.813559</t>
  </si>
  <si>
    <t>32.777778</t>
  </si>
  <si>
    <t>4.067797</t>
  </si>
  <si>
    <t>-2.168831</t>
  </si>
  <si>
    <t>16.949153</t>
  </si>
  <si>
    <t>-6.437768</t>
  </si>
  <si>
    <t>3.34</t>
  </si>
  <si>
    <t>0.832595</t>
  </si>
  <si>
    <t>0.709677</t>
  </si>
  <si>
    <t>0.167665</t>
  </si>
  <si>
    <t>0.179641</t>
  </si>
  <si>
    <t>0.191617</t>
  </si>
  <si>
    <t>2.262295</t>
  </si>
  <si>
    <t>-0.000292</t>
  </si>
  <si>
    <t>3.27451</t>
  </si>
  <si>
    <t>0.067797</t>
  </si>
  <si>
    <t>0.979167</t>
  </si>
  <si>
    <t>0.780488</t>
  </si>
  <si>
    <t>0.898305</t>
  </si>
  <si>
    <t>1.04375</t>
  </si>
  <si>
    <t>0.040678</t>
  </si>
  <si>
    <t>0.051862</t>
  </si>
  <si>
    <t>0.169492</t>
  </si>
  <si>
    <t>-0.06051</t>
  </si>
  <si>
    <t>72310</t>
  </si>
  <si>
    <t>Wakerobin Pharmaceuticals</t>
  </si>
  <si>
    <t>MWC 01/19</t>
  </si>
  <si>
    <t>22178</t>
  </si>
  <si>
    <t>21796</t>
  </si>
  <si>
    <t>17974</t>
  </si>
  <si>
    <t>3331</t>
  </si>
  <si>
    <t>115942</t>
  </si>
  <si>
    <t>85616</t>
  </si>
  <si>
    <t>30326</t>
  </si>
  <si>
    <t>14728</t>
  </si>
  <si>
    <t>30470</t>
  </si>
  <si>
    <t>76537</t>
  </si>
  <si>
    <t>119732</t>
  </si>
  <si>
    <t>5603</t>
  </si>
  <si>
    <t>13606</t>
  </si>
  <si>
    <t>55353</t>
  </si>
  <si>
    <t>13604</t>
  </si>
  <si>
    <t>72540</t>
  </si>
  <si>
    <t>86146</t>
  </si>
  <si>
    <t>33586</t>
  </si>
  <si>
    <t>130861</t>
  </si>
  <si>
    <t>114062</t>
  </si>
  <si>
    <t>16799</t>
  </si>
  <si>
    <t>6637</t>
  </si>
  <si>
    <t>3155</t>
  </si>
  <si>
    <t>29589</t>
  </si>
  <si>
    <t>1.60194</t>
  </si>
  <si>
    <t>3.174702</t>
  </si>
  <si>
    <t>2.564938</t>
  </si>
  <si>
    <t>27.646341</t>
  </si>
  <si>
    <t>0.71949</t>
  </si>
  <si>
    <t>1.901429</t>
  </si>
  <si>
    <t>2.593348</t>
  </si>
  <si>
    <t>0.826975</t>
  </si>
  <si>
    <t>0.63981</t>
  </si>
  <si>
    <t>10742</t>
  </si>
  <si>
    <t>2.756587</t>
  </si>
  <si>
    <t>2.08215</t>
  </si>
  <si>
    <t>7.422736</t>
  </si>
  <si>
    <t>12.837285</t>
  </si>
  <si>
    <t>5.071794</t>
  </si>
  <si>
    <t>55.916566</t>
  </si>
  <si>
    <t>20.982567</t>
  </si>
  <si>
    <t>61.859301</t>
  </si>
  <si>
    <t>60.793819</t>
  </si>
  <si>
    <t>57.517052</t>
  </si>
  <si>
    <t>17.929679</t>
  </si>
  <si>
    <t>1.092949</t>
  </si>
  <si>
    <t>4.422623</t>
  </si>
  <si>
    <t>3.896296</t>
  </si>
  <si>
    <t>4.315142</t>
  </si>
  <si>
    <t>2.635052</t>
  </si>
  <si>
    <t>50.292471</t>
  </si>
  <si>
    <t>115.866891</t>
  </si>
  <si>
    <t>-15.526044</t>
  </si>
  <si>
    <t>-2.204358</t>
  </si>
  <si>
    <t>-0.083034</t>
  </si>
  <si>
    <t>-72.716329</t>
  </si>
  <si>
    <t>35.674161</t>
  </si>
  <si>
    <t>129355</t>
  </si>
  <si>
    <t>-116470</t>
  </si>
  <si>
    <t>12885</t>
  </si>
  <si>
    <t>-13713</t>
  </si>
  <si>
    <t>-4894</t>
  </si>
  <si>
    <t>-5181</t>
  </si>
  <si>
    <t>9.732349</t>
  </si>
  <si>
    <t>101.251605</t>
  </si>
  <si>
    <t>3.629042</t>
  </si>
  <si>
    <t>6.0039</t>
  </si>
  <si>
    <t>2.410955</t>
  </si>
  <si>
    <t>15741</t>
  </si>
  <si>
    <t>1.905075</t>
  </si>
  <si>
    <t>9.180534</t>
  </si>
  <si>
    <t>17.968549</t>
  </si>
  <si>
    <t>-19.794308</t>
  </si>
  <si>
    <t>8.700835</t>
  </si>
  <si>
    <t>-37.432338</t>
  </si>
  <si>
    <t>11188</t>
  </si>
  <si>
    <t>55990</t>
  </si>
  <si>
    <t>4.917442</t>
  </si>
  <si>
    <t>1.593533</t>
  </si>
  <si>
    <t>-8025</t>
  </si>
  <si>
    <t>1.944049</t>
  </si>
  <si>
    <t>1.043788</t>
  </si>
  <si>
    <t>-0.350652</t>
  </si>
  <si>
    <t>4336</t>
  </si>
  <si>
    <t>92924</t>
  </si>
  <si>
    <t>-0.083155</t>
  </si>
  <si>
    <t>0.129322</t>
  </si>
  <si>
    <t>0.104426</t>
  </si>
  <si>
    <t>4.824022</t>
  </si>
  <si>
    <t>0.430806</t>
  </si>
  <si>
    <t>0.62237</t>
  </si>
  <si>
    <t>1.347991</t>
  </si>
  <si>
    <t>4.909681</t>
  </si>
  <si>
    <t>0.076195</t>
  </si>
  <si>
    <t>1.810491</t>
  </si>
  <si>
    <t>0.820159</t>
  </si>
  <si>
    <t>0.949282</t>
  </si>
  <si>
    <t>0.467628</t>
  </si>
  <si>
    <t>0.02411</t>
  </si>
  <si>
    <t>9971</t>
  </si>
  <si>
    <t>1.667064</t>
  </si>
  <si>
    <t>-0.016702</t>
  </si>
  <si>
    <t>0.087008</t>
  </si>
  <si>
    <t>0.602611</t>
  </si>
  <si>
    <t>0.020822</t>
  </si>
  <si>
    <t>-0.022044</t>
  </si>
  <si>
    <t>0.074227</t>
  </si>
  <si>
    <t>0.98261</t>
  </si>
  <si>
    <t>0.050718</t>
  </si>
  <si>
    <t>1.978454</t>
  </si>
  <si>
    <t>72155</t>
  </si>
  <si>
    <t>Southside Employment Agency</t>
  </si>
  <si>
    <t>[2010/08/13:12:00:00 AM]</t>
  </si>
  <si>
    <t>LCG 08-10</t>
  </si>
  <si>
    <t>27162</t>
  </si>
  <si>
    <t>18682</t>
  </si>
  <si>
    <t>51664</t>
  </si>
  <si>
    <t>103840</t>
  </si>
  <si>
    <t>58802</t>
  </si>
  <si>
    <t>45038</t>
  </si>
  <si>
    <t>51812</t>
  </si>
  <si>
    <t>103476</t>
  </si>
  <si>
    <t>5093</t>
  </si>
  <si>
    <t>2402</t>
  </si>
  <si>
    <t>25502</t>
  </si>
  <si>
    <t>5602</t>
  </si>
  <si>
    <t>25602</t>
  </si>
  <si>
    <t>51104</t>
  </si>
  <si>
    <t>46901</t>
  </si>
  <si>
    <t>4039</t>
  </si>
  <si>
    <t>52372</t>
  </si>
  <si>
    <t>189379</t>
  </si>
  <si>
    <t>27265</t>
  </si>
  <si>
    <t>162114</t>
  </si>
  <si>
    <t>105696</t>
  </si>
  <si>
    <t>109711</t>
  </si>
  <si>
    <t>52403</t>
  </si>
  <si>
    <t>4452</t>
  </si>
  <si>
    <t>39630</t>
  </si>
  <si>
    <t>44082</t>
  </si>
  <si>
    <t>8321</t>
  </si>
  <si>
    <t>7923</t>
  </si>
  <si>
    <t>7044</t>
  </si>
  <si>
    <t>26162</t>
  </si>
  <si>
    <t>1.29331</t>
  </si>
  <si>
    <t>2.02588</t>
  </si>
  <si>
    <t>46833</t>
  </si>
  <si>
    <t>0.975789</t>
  </si>
  <si>
    <t>1.091196</t>
  </si>
  <si>
    <t>0.493873</t>
  </si>
  <si>
    <t>12229</t>
  </si>
  <si>
    <t>2.4458</t>
  </si>
  <si>
    <t>7.656848</t>
  </si>
  <si>
    <t>15.128313</t>
  </si>
  <si>
    <t>32.324784</t>
  </si>
  <si>
    <t>5.132808</t>
  </si>
  <si>
    <t>88.905718</t>
  </si>
  <si>
    <t>2.544436</t>
  </si>
  <si>
    <t>61.155298</t>
  </si>
  <si>
    <t>62.153567</t>
  </si>
  <si>
    <t>43.273282</t>
  </si>
  <si>
    <t>1.566682</t>
  </si>
  <si>
    <t>6.196545</t>
  </si>
  <si>
    <t>3.095433</t>
  </si>
  <si>
    <t>3.599494</t>
  </si>
  <si>
    <t>7.938073</t>
  </si>
  <si>
    <t>1.808541</t>
  </si>
  <si>
    <t>0.961672</t>
  </si>
  <si>
    <t>17.538915</t>
  </si>
  <si>
    <t>2.476652</t>
  </si>
  <si>
    <t>5.968412</t>
  </si>
  <si>
    <t>5.066805</t>
  </si>
  <si>
    <t>4.887302</t>
  </si>
  <si>
    <t>0.9952</t>
  </si>
  <si>
    <t>0.533812</t>
  </si>
  <si>
    <t>12336</t>
  </si>
  <si>
    <t>7.60946</t>
  </si>
  <si>
    <t>2.026589</t>
  </si>
  <si>
    <t>3.314882</t>
  </si>
  <si>
    <t>0.27635</t>
  </si>
  <si>
    <t>2.044321</t>
  </si>
  <si>
    <t>0.113885</t>
  </si>
  <si>
    <t>0.035901</t>
  </si>
  <si>
    <t>0.948672</t>
  </si>
  <si>
    <t>0.241602</t>
  </si>
  <si>
    <t>0.050668</t>
  </si>
  <si>
    <t>0.477354</t>
  </si>
  <si>
    <t>0.056245</t>
  </si>
  <si>
    <t>0.076095</t>
  </si>
  <si>
    <t>1.5846</t>
  </si>
  <si>
    <t>0.2328</t>
  </si>
  <si>
    <t>0.077361</t>
  </si>
  <si>
    <t>0.151283</t>
  </si>
  <si>
    <t>72143</t>
  </si>
  <si>
    <t>Boulder Computer Service</t>
  </si>
  <si>
    <t>Kaleigh H Harrop</t>
  </si>
  <si>
    <t>2308</t>
  </si>
  <si>
    <t>3049</t>
  </si>
  <si>
    <t>1.168176</t>
  </si>
  <si>
    <t>1.411384</t>
  </si>
  <si>
    <t>2.589124</t>
  </si>
  <si>
    <t>0.72138</t>
  </si>
  <si>
    <t>3.238095</t>
  </si>
  <si>
    <t>7.952381</t>
  </si>
  <si>
    <t>3.081633</t>
  </si>
  <si>
    <t>3.451178</t>
  </si>
  <si>
    <t>12.386707</t>
  </si>
  <si>
    <t>27.577197</t>
  </si>
  <si>
    <t>1.615202</t>
  </si>
  <si>
    <t>45.256532</t>
  </si>
  <si>
    <t>22.50574</t>
  </si>
  <si>
    <t>38.427353</t>
  </si>
  <si>
    <t>3.543771</t>
  </si>
  <si>
    <t>13.238994</t>
  </si>
  <si>
    <t>12.719033</t>
  </si>
  <si>
    <t>59.295775</t>
  </si>
  <si>
    <t>3.956229</t>
  </si>
  <si>
    <t>-6.530291</t>
  </si>
  <si>
    <t>-12.640163</t>
  </si>
  <si>
    <t>-29.845026</t>
  </si>
  <si>
    <t>192.857143</t>
  </si>
  <si>
    <t>4614</t>
  </si>
  <si>
    <t>-3354</t>
  </si>
  <si>
    <t>-1034</t>
  </si>
  <si>
    <t>0.214502</t>
  </si>
  <si>
    <t>14.199396</t>
  </si>
  <si>
    <t>1.306413</t>
  </si>
  <si>
    <t>8.065134</t>
  </si>
  <si>
    <t>1.11639</t>
  </si>
  <si>
    <t>0.973872</t>
  </si>
  <si>
    <t>1.208459</t>
  </si>
  <si>
    <t>14.953271</t>
  </si>
  <si>
    <t>2.921615</t>
  </si>
  <si>
    <t>4.219031</t>
  </si>
  <si>
    <t>3.252033</t>
  </si>
  <si>
    <t>4.663885</t>
  </si>
  <si>
    <t>5.380952</t>
  </si>
  <si>
    <t>7.761905</t>
  </si>
  <si>
    <t>0.759358</t>
  </si>
  <si>
    <t>0.613191</t>
  </si>
  <si>
    <t>0.194836</t>
  </si>
  <si>
    <t>3.560976</t>
  </si>
  <si>
    <t>0.64639</t>
  </si>
  <si>
    <t>0.444574</t>
  </si>
  <si>
    <t>-0.014727</t>
  </si>
  <si>
    <t>0.090499</t>
  </si>
  <si>
    <t>1.745455</t>
  </si>
  <si>
    <t>0.983848</t>
  </si>
  <si>
    <t>0.3367</t>
  </si>
  <si>
    <t>0.011386</t>
  </si>
  <si>
    <t>0.320707</t>
  </si>
  <si>
    <t>0.029216</t>
  </si>
  <si>
    <t>0.9525</t>
  </si>
  <si>
    <t>0.034512</t>
  </si>
  <si>
    <t>-0.29845</t>
  </si>
  <si>
    <t>0.123867</t>
  </si>
  <si>
    <t>72633</t>
  </si>
  <si>
    <t>Peachtree Junior College</t>
  </si>
  <si>
    <t>Sean M Rupley</t>
  </si>
  <si>
    <t>LBM 8/10</t>
  </si>
  <si>
    <t>5756</t>
  </si>
  <si>
    <t>5822</t>
  </si>
  <si>
    <t>6472</t>
  </si>
  <si>
    <t>2697</t>
  </si>
  <si>
    <t>50.711111</t>
  </si>
  <si>
    <t>0.007674</t>
  </si>
  <si>
    <t>0.007616</t>
  </si>
  <si>
    <t>1354.5</t>
  </si>
  <si>
    <t>1.318919</t>
  </si>
  <si>
    <t>1.537732</t>
  </si>
  <si>
    <t>1.354963</t>
  </si>
  <si>
    <t>21.436709</t>
  </si>
  <si>
    <t>45.811474</t>
  </si>
  <si>
    <t>46.163029</t>
  </si>
  <si>
    <t>41.671817</t>
  </si>
  <si>
    <t>101.256003</t>
  </si>
  <si>
    <t>1.095278</t>
  </si>
  <si>
    <t>2.89316</t>
  </si>
  <si>
    <t>1.103683</t>
  </si>
  <si>
    <t>1.784395</t>
  </si>
  <si>
    <t>-5.727505</t>
  </si>
  <si>
    <t>-87.837838</t>
  </si>
  <si>
    <t>-0.576467</t>
  </si>
  <si>
    <t>12.224727</t>
  </si>
  <si>
    <t>0.208875</t>
  </si>
  <si>
    <t>11.079196</t>
  </si>
  <si>
    <t>6875</t>
  </si>
  <si>
    <t>-1685</t>
  </si>
  <si>
    <t>0.61852</t>
  </si>
  <si>
    <t>8.065513</t>
  </si>
  <si>
    <t>41.826329</t>
  </si>
  <si>
    <t>1615.5</t>
  </si>
  <si>
    <t>21.425877</t>
  </si>
  <si>
    <t>49.73733</t>
  </si>
  <si>
    <t>82.627423</t>
  </si>
  <si>
    <t>1.284946</t>
  </si>
  <si>
    <t>-3.244624</t>
  </si>
  <si>
    <t>-0.591398</t>
  </si>
  <si>
    <t>-0.768382</t>
  </si>
  <si>
    <t>12.253676</t>
  </si>
  <si>
    <t>-1.167735</t>
  </si>
  <si>
    <t>2.176471</t>
  </si>
  <si>
    <t>0.399668</t>
  </si>
  <si>
    <t>0.632479</t>
  </si>
  <si>
    <t>-0.223291</t>
  </si>
  <si>
    <t>3.560897</t>
  </si>
  <si>
    <t>1.557444</t>
  </si>
  <si>
    <t>-0.062733</t>
  </si>
  <si>
    <t>14.755556</t>
  </si>
  <si>
    <t>-0.094716</t>
  </si>
  <si>
    <t>0.102596</t>
  </si>
  <si>
    <t>0.673269</t>
  </si>
  <si>
    <t>0.583282</t>
  </si>
  <si>
    <t>0.418263</t>
  </si>
  <si>
    <t>2.537855</t>
  </si>
  <si>
    <t>0.000701</t>
  </si>
  <si>
    <t>0.112371</t>
  </si>
  <si>
    <t>0.497373</t>
  </si>
  <si>
    <t>8.360215</t>
  </si>
  <si>
    <t>0.458115</t>
  </si>
  <si>
    <t>0.122247</t>
  </si>
  <si>
    <t>0.46163</t>
  </si>
  <si>
    <t>72693</t>
  </si>
  <si>
    <t>Lackland Market and Deli</t>
  </si>
  <si>
    <t>4635</t>
  </si>
  <si>
    <t>3975</t>
  </si>
  <si>
    <t>5736</t>
  </si>
  <si>
    <t>3064</t>
  </si>
  <si>
    <t>3.655914</t>
  </si>
  <si>
    <t>11.982079</t>
  </si>
  <si>
    <t>0.167683</t>
  </si>
  <si>
    <t>0.142395</t>
  </si>
  <si>
    <t>23.576923</t>
  </si>
  <si>
    <t>2.109422</t>
  </si>
  <si>
    <t>14.716981</t>
  </si>
  <si>
    <t>36.967033</t>
  </si>
  <si>
    <t>51.794872</t>
  </si>
  <si>
    <t>0.340716</t>
  </si>
  <si>
    <t>34.133516</t>
  </si>
  <si>
    <t>46.006799</t>
  </si>
  <si>
    <t>101.81311</t>
  </si>
  <si>
    <t>147.819909</t>
  </si>
  <si>
    <t>10.054045</t>
  </si>
  <si>
    <t>1.963323</t>
  </si>
  <si>
    <t>2.969974</t>
  </si>
  <si>
    <t>2.289308</t>
  </si>
  <si>
    <t>7.539354</t>
  </si>
  <si>
    <t>12.664509</t>
  </si>
  <si>
    <t>3.644902</t>
  </si>
  <si>
    <t>-30.15873</t>
  </si>
  <si>
    <t>12.702013</t>
  </si>
  <si>
    <t>5.4889</t>
  </si>
  <si>
    <t>0.001538</t>
  </si>
  <si>
    <t>-40.458015</t>
  </si>
  <si>
    <t>7.647666</t>
  </si>
  <si>
    <t>-5679</t>
  </si>
  <si>
    <t>-2535</t>
  </si>
  <si>
    <t>-329</t>
  </si>
  <si>
    <t>0.306657</t>
  </si>
  <si>
    <t>14.913618</t>
  </si>
  <si>
    <t>4.879121</t>
  </si>
  <si>
    <t>10.693302</t>
  </si>
  <si>
    <t>6.450549</t>
  </si>
  <si>
    <t>0.110518</t>
  </si>
  <si>
    <t>29.961538</t>
  </si>
  <si>
    <t>-21.517771</t>
  </si>
  <si>
    <t>8.978022</t>
  </si>
  <si>
    <t>-1.852662</t>
  </si>
  <si>
    <t>0.532436</t>
  </si>
  <si>
    <t>7.965064</t>
  </si>
  <si>
    <t>19.692308</t>
  </si>
  <si>
    <t>5.538462</t>
  </si>
  <si>
    <t>0.232301</t>
  </si>
  <si>
    <t>1.791298</t>
  </si>
  <si>
    <t>0.223296</t>
  </si>
  <si>
    <t>1.120944</t>
  </si>
  <si>
    <t>0.550898</t>
  </si>
  <si>
    <t>0.815888</t>
  </si>
  <si>
    <t>0.169082</t>
  </si>
  <si>
    <t>1.303811</t>
  </si>
  <si>
    <t>1.14188</t>
  </si>
  <si>
    <t>0.087466</t>
  </si>
  <si>
    <t>-0.053311</t>
  </si>
  <si>
    <t>0.558408</t>
  </si>
  <si>
    <t>0.256061</t>
  </si>
  <si>
    <t>0.030879</t>
  </si>
  <si>
    <t>0.018571</t>
  </si>
  <si>
    <t>26.653846</t>
  </si>
  <si>
    <t>1.119225</t>
  </si>
  <si>
    <t>0.928462</t>
  </si>
  <si>
    <t>0.093851</t>
  </si>
  <si>
    <t>0.064505</t>
  </si>
  <si>
    <t>0.109434</t>
  </si>
  <si>
    <t>-0.039243</t>
  </si>
  <si>
    <t>0.036462</t>
  </si>
  <si>
    <t>0.08978</t>
  </si>
  <si>
    <t>19.192308</t>
  </si>
  <si>
    <t>0.388506</t>
  </si>
  <si>
    <t>0.126214</t>
  </si>
  <si>
    <t>0.054889</t>
  </si>
  <si>
    <t>0.14717</t>
  </si>
  <si>
    <t>22.736823</t>
  </si>
  <si>
    <t>0.071538</t>
  </si>
  <si>
    <t>31.423077</t>
  </si>
  <si>
    <t>72699</t>
  </si>
  <si>
    <t>Freemont Amusement Park</t>
  </si>
  <si>
    <t>Byron P Pujia</t>
  </si>
  <si>
    <t>3682</t>
  </si>
  <si>
    <t>5.836364</t>
  </si>
  <si>
    <t>21.418182</t>
  </si>
  <si>
    <t>2.527311</t>
  </si>
  <si>
    <t>0.716498</t>
  </si>
  <si>
    <t>-2.751634</t>
  </si>
  <si>
    <t>1.257534</t>
  </si>
  <si>
    <t>1.039638</t>
  </si>
  <si>
    <t>2.270042</t>
  </si>
  <si>
    <t>13.341275</t>
  </si>
  <si>
    <t>61.797753</t>
  </si>
  <si>
    <t>8.651685</t>
  </si>
  <si>
    <t>322.321429</t>
  </si>
  <si>
    <t>43.608614</t>
  </si>
  <si>
    <t>306.671569</t>
  </si>
  <si>
    <t>7.156863</t>
  </si>
  <si>
    <t>1.590232</t>
  </si>
  <si>
    <t>2.37756</t>
  </si>
  <si>
    <t>5.609244</t>
  </si>
  <si>
    <t>5.437882</t>
  </si>
  <si>
    <t>-6.774014</t>
  </si>
  <si>
    <t>45.641646</t>
  </si>
  <si>
    <t>-51.179487</t>
  </si>
  <si>
    <t>27.385496</t>
  </si>
  <si>
    <t>-0.546169</t>
  </si>
  <si>
    <t>-55.81854</t>
  </si>
  <si>
    <t>-51.129363</t>
  </si>
  <si>
    <t>2737</t>
  </si>
  <si>
    <t>1.031513</t>
  </si>
  <si>
    <t>2.883895</t>
  </si>
  <si>
    <t>8.369906</t>
  </si>
  <si>
    <t>8.389513</t>
  </si>
  <si>
    <t>38.625</t>
  </si>
  <si>
    <t>-43.068392</t>
  </si>
  <si>
    <t>11.535581</t>
  </si>
  <si>
    <t>29.107981</t>
  </si>
  <si>
    <t>3.163869</t>
  </si>
  <si>
    <t>-2.571429</t>
  </si>
  <si>
    <t>-2.770186</t>
  </si>
  <si>
    <t>1.012422</t>
  </si>
  <si>
    <t>0.075802</t>
  </si>
  <si>
    <t>0.330661</t>
  </si>
  <si>
    <t>-0.218583</t>
  </si>
  <si>
    <t>-0.195578</t>
  </si>
  <si>
    <t>0.035165</t>
  </si>
  <si>
    <t>-0.195294</t>
  </si>
  <si>
    <t>0.075691</t>
  </si>
  <si>
    <t>0.33018</t>
  </si>
  <si>
    <t>-0.156923</t>
  </si>
  <si>
    <t>0.001663</t>
  </si>
  <si>
    <t>0.06367</t>
  </si>
  <si>
    <t>0.000749</t>
  </si>
  <si>
    <t>0.331863</t>
  </si>
  <si>
    <t>0.913483</t>
  </si>
  <si>
    <t>0.083895</t>
  </si>
  <si>
    <t>-0.141426</t>
  </si>
  <si>
    <t>0.001191</t>
  </si>
  <si>
    <t>0.115356</t>
  </si>
  <si>
    <t>1.931677</t>
  </si>
  <si>
    <t>0.133413</t>
  </si>
  <si>
    <t>0.273855</t>
  </si>
  <si>
    <t>83014</t>
  </si>
  <si>
    <t>74450</t>
  </si>
  <si>
    <t>Hastings Livestock</t>
  </si>
  <si>
    <t>[2015/12/26:12:00:00 AM]</t>
  </si>
  <si>
    <t>MRP 7/17</t>
  </si>
  <si>
    <t>4678</t>
  </si>
  <si>
    <t>11065</t>
  </si>
  <si>
    <t>8586</t>
  </si>
  <si>
    <t>-6391</t>
  </si>
  <si>
    <t>17018</t>
  </si>
  <si>
    <t>5321</t>
  </si>
  <si>
    <t>-936</t>
  </si>
  <si>
    <t>-1362</t>
  </si>
  <si>
    <t>-2184</t>
  </si>
  <si>
    <t>0.28127</t>
  </si>
  <si>
    <t>0.745625</t>
  </si>
  <si>
    <t>-2199</t>
  </si>
  <si>
    <t>3.463493</t>
  </si>
  <si>
    <t>-3.904502</t>
  </si>
  <si>
    <t>0.77596</t>
  </si>
  <si>
    <t>-4.126761</t>
  </si>
  <si>
    <t>-1.268182</t>
  </si>
  <si>
    <t>0.288385</t>
  </si>
  <si>
    <t>0.283093</t>
  </si>
  <si>
    <t>-0.646862</t>
  </si>
  <si>
    <t>-19.737912</t>
  </si>
  <si>
    <t>-88.10004</t>
  </si>
  <si>
    <t>33.917029</t>
  </si>
  <si>
    <t>-4.83018</t>
  </si>
  <si>
    <t>34.702668</t>
  </si>
  <si>
    <t>33.951992</t>
  </si>
  <si>
    <t>21.810421</t>
  </si>
  <si>
    <t>24.309532</t>
  </si>
  <si>
    <t>46.898897</t>
  </si>
  <si>
    <t>93.018851</t>
  </si>
  <si>
    <t>56.895341</t>
  </si>
  <si>
    <t>1.538003</t>
  </si>
  <si>
    <t>-10.83949</t>
  </si>
  <si>
    <t>11.188692</t>
  </si>
  <si>
    <t>-11.430401</t>
  </si>
  <si>
    <t>2.924958</t>
  </si>
  <si>
    <t>-40.279451</t>
  </si>
  <si>
    <t>-14.202168</t>
  </si>
  <si>
    <t>134.350137</t>
  </si>
  <si>
    <t>17541</t>
  </si>
  <si>
    <t>-10527</t>
  </si>
  <si>
    <t>7014</t>
  </si>
  <si>
    <t>-6199</t>
  </si>
  <si>
    <t>-383</t>
  </si>
  <si>
    <t>-426</t>
  </si>
  <si>
    <t>-1094</t>
  </si>
  <si>
    <t>-0.691678</t>
  </si>
  <si>
    <t>4.636267</t>
  </si>
  <si>
    <t>10.750474</t>
  </si>
  <si>
    <t>-12.83347</t>
  </si>
  <si>
    <t>-1.301306</t>
  </si>
  <si>
    <t>-1.960437</t>
  </si>
  <si>
    <t>-0.193912</t>
  </si>
  <si>
    <t>-26.009486</t>
  </si>
  <si>
    <t>4311</t>
  </si>
  <si>
    <t>-130.636364</t>
  </si>
  <si>
    <t>-0.120394</t>
  </si>
  <si>
    <t>-0.021625</t>
  </si>
  <si>
    <t>-0.272608</t>
  </si>
  <si>
    <t>0.645478</t>
  </si>
  <si>
    <t>74470</t>
  </si>
  <si>
    <t>Rightway Independent Artist</t>
  </si>
  <si>
    <t>Laurence W Zybia</t>
  </si>
  <si>
    <t>9660</t>
  </si>
  <si>
    <t>3288</t>
  </si>
  <si>
    <t>1.170732</t>
  </si>
  <si>
    <t>1.55905</t>
  </si>
  <si>
    <t>1.431408</t>
  </si>
  <si>
    <t>0.588716</t>
  </si>
  <si>
    <t>-11.363636</t>
  </si>
  <si>
    <t>-11.904762</t>
  </si>
  <si>
    <t>1.671827</t>
  </si>
  <si>
    <t>6.347439</t>
  </si>
  <si>
    <t>15.433213</t>
  </si>
  <si>
    <t>39.52381</t>
  </si>
  <si>
    <t>1.697723</t>
  </si>
  <si>
    <t>66.614389</t>
  </si>
  <si>
    <t>18.618624</t>
  </si>
  <si>
    <t>30.114687</t>
  </si>
  <si>
    <t>3.585746</t>
  </si>
  <si>
    <t>11.0907</t>
  </si>
  <si>
    <t>8.718412</t>
  </si>
  <si>
    <t>48.542714</t>
  </si>
  <si>
    <t>4.136065</t>
  </si>
  <si>
    <t>-3.878788</t>
  </si>
  <si>
    <t>18.249733</t>
  </si>
  <si>
    <t>13.540197</t>
  </si>
  <si>
    <t>9125</t>
  </si>
  <si>
    <t>-5857</t>
  </si>
  <si>
    <t>3268</t>
  </si>
  <si>
    <t>-3439</t>
  </si>
  <si>
    <t>0.179603</t>
  </si>
  <si>
    <t>0.672878</t>
  </si>
  <si>
    <t>5.479297</t>
  </si>
  <si>
    <t>1.770186</t>
  </si>
  <si>
    <t>12.421053</t>
  </si>
  <si>
    <t>0.358303</t>
  </si>
  <si>
    <t>10.863636</t>
  </si>
  <si>
    <t>748.148148</t>
  </si>
  <si>
    <t>2.3706</t>
  </si>
  <si>
    <t>2.496644</t>
  </si>
  <si>
    <t>1.733624</t>
  </si>
  <si>
    <t>5.122635</t>
  </si>
  <si>
    <t>10.904762</t>
  </si>
  <si>
    <t>9.285714</t>
  </si>
  <si>
    <t>-0.130719</t>
  </si>
  <si>
    <t>0.203859</t>
  </si>
  <si>
    <t>0.182781</t>
  </si>
  <si>
    <t>-0.134387</t>
  </si>
  <si>
    <t>0.198215</t>
  </si>
  <si>
    <t>-0.127099</t>
  </si>
  <si>
    <t>-1.479532</t>
  </si>
  <si>
    <t>0.024648</t>
  </si>
  <si>
    <t>0.022124</t>
  </si>
  <si>
    <t>0.017909</t>
  </si>
  <si>
    <t>0.006315</t>
  </si>
  <si>
    <t>-7.545455</t>
  </si>
  <si>
    <t>0.983023</t>
  </si>
  <si>
    <t>0.147365</t>
  </si>
  <si>
    <t>0.017702</t>
  </si>
  <si>
    <t>0.020157</t>
  </si>
  <si>
    <t>0.022643</t>
  </si>
  <si>
    <t>0.023706</t>
  </si>
  <si>
    <t>0.319899</t>
  </si>
  <si>
    <t>0.063474</t>
  </si>
  <si>
    <t>0.135402</t>
  </si>
  <si>
    <t>0.154332</t>
  </si>
  <si>
    <t>12.686097</t>
  </si>
  <si>
    <t>0.016977</t>
  </si>
  <si>
    <t>74079</t>
  </si>
  <si>
    <t>Total Source Aquarium</t>
  </si>
  <si>
    <t>Abram I Grageda</t>
  </si>
  <si>
    <t>GAH 9/10</t>
  </si>
  <si>
    <t>3102</t>
  </si>
  <si>
    <t>0.573746</t>
  </si>
  <si>
    <t>1.004425</t>
  </si>
  <si>
    <t>4.948905</t>
  </si>
  <si>
    <t>0.831902</t>
  </si>
  <si>
    <t>-2.822086</t>
  </si>
  <si>
    <t>-16.788321</t>
  </si>
  <si>
    <t>27.370639</t>
  </si>
  <si>
    <t>-0.538516</t>
  </si>
  <si>
    <t>29.740108</t>
  </si>
  <si>
    <t>28.116366</t>
  </si>
  <si>
    <t>34.358478</t>
  </si>
  <si>
    <t>20.356222</t>
  </si>
  <si>
    <t>5.240491</t>
  </si>
  <si>
    <t>1423.666667</t>
  </si>
  <si>
    <t>31.175182</t>
  </si>
  <si>
    <t>31.873134</t>
  </si>
  <si>
    <t>-20.642648</t>
  </si>
  <si>
    <t>-21.799308</t>
  </si>
  <si>
    <t>-14.375</t>
  </si>
  <si>
    <t>-20.450736</t>
  </si>
  <si>
    <t>4393</t>
  </si>
  <si>
    <t>-3528</t>
  </si>
  <si>
    <t>-1022</t>
  </si>
  <si>
    <t>0.978102</t>
  </si>
  <si>
    <t>0.234137</t>
  </si>
  <si>
    <t>8.522594</t>
  </si>
  <si>
    <t>12.981763</t>
  </si>
  <si>
    <t>-0.304378</t>
  </si>
  <si>
    <t>4.843483</t>
  </si>
  <si>
    <t>0.216667</t>
  </si>
  <si>
    <t>4.565217</t>
  </si>
  <si>
    <t>0.088496</t>
  </si>
  <si>
    <t>-0.000702</t>
  </si>
  <si>
    <t>0.014048</t>
  </si>
  <si>
    <t>1.005385</t>
  </si>
  <si>
    <t>-0.005385</t>
  </si>
  <si>
    <t>-0.030609</t>
  </si>
  <si>
    <t>0.07362</t>
  </si>
  <si>
    <t>-0.003044</t>
  </si>
  <si>
    <t>-0.028221</t>
  </si>
  <si>
    <t>-0.204507</t>
  </si>
  <si>
    <t>-0.167883</t>
  </si>
  <si>
    <t>74526</t>
  </si>
  <si>
    <t>Crown Substance Abuse Clinic</t>
  </si>
  <si>
    <t>NJ</t>
  </si>
  <si>
    <t>6813</t>
  </si>
  <si>
    <t>43690</t>
  </si>
  <si>
    <t>35960</t>
  </si>
  <si>
    <t>7730</t>
  </si>
  <si>
    <t>25779</t>
  </si>
  <si>
    <t>33836</t>
  </si>
  <si>
    <t>44138</t>
  </si>
  <si>
    <t>12638</t>
  </si>
  <si>
    <t>29138</t>
  </si>
  <si>
    <t>48850</t>
  </si>
  <si>
    <t>37811</t>
  </si>
  <si>
    <t>40287</t>
  </si>
  <si>
    <t>8563</t>
  </si>
  <si>
    <t>3965</t>
  </si>
  <si>
    <t>0.539088</t>
  </si>
  <si>
    <t>0.815161</t>
  </si>
  <si>
    <t>-10779</t>
  </si>
  <si>
    <t>-3279</t>
  </si>
  <si>
    <t>1.942533</t>
  </si>
  <si>
    <t>-2.703219</t>
  </si>
  <si>
    <t>-6.598963</t>
  </si>
  <si>
    <t>0.660157</t>
  </si>
  <si>
    <t>62.943662</t>
  </si>
  <si>
    <t>6.882</t>
  </si>
  <si>
    <t>3.661999</t>
  </si>
  <si>
    <t>5.371615</t>
  </si>
  <si>
    <t>4.425843</t>
  </si>
  <si>
    <t>9.964203</t>
  </si>
  <si>
    <t>29.32</t>
  </si>
  <si>
    <t>17.529171</t>
  </si>
  <si>
    <t>9.412487</t>
  </si>
  <si>
    <t>50.905732</t>
  </si>
  <si>
    <t>31.610321</t>
  </si>
  <si>
    <t>48.443791</t>
  </si>
  <si>
    <t>1.106756</t>
  </si>
  <si>
    <t>-20.911815</t>
  </si>
  <si>
    <t>3.256667</t>
  </si>
  <si>
    <t>6.319534</t>
  </si>
  <si>
    <t>95.110954</t>
  </si>
  <si>
    <t>378.063987</t>
  </si>
  <si>
    <t>-9.239426</t>
  </si>
  <si>
    <t>73.199312</t>
  </si>
  <si>
    <t>6.637874</t>
  </si>
  <si>
    <t>537.391304</t>
  </si>
  <si>
    <t>-14.508887</t>
  </si>
  <si>
    <t>45182</t>
  </si>
  <si>
    <t>-35535</t>
  </si>
  <si>
    <t>-2845</t>
  </si>
  <si>
    <t>6802</t>
  </si>
  <si>
    <t>5753</t>
  </si>
  <si>
    <t>5682</t>
  </si>
  <si>
    <t>4682</t>
  </si>
  <si>
    <t>-0.717135</t>
  </si>
  <si>
    <t>5.084954</t>
  </si>
  <si>
    <t>7.170116</t>
  </si>
  <si>
    <t>9.003071</t>
  </si>
  <si>
    <t>4.588</t>
  </si>
  <si>
    <t>-6.709363</t>
  </si>
  <si>
    <t>7082</t>
  </si>
  <si>
    <t>96.722222</t>
  </si>
  <si>
    <t>14.497441</t>
  </si>
  <si>
    <t>121.180421</t>
  </si>
  <si>
    <t>2.047444</t>
  </si>
  <si>
    <t>3.106467</t>
  </si>
  <si>
    <t>1.154309</t>
  </si>
  <si>
    <t>-1200</t>
  </si>
  <si>
    <t>6.612512</t>
  </si>
  <si>
    <t>4.146592</t>
  </si>
  <si>
    <t>3.026144</t>
  </si>
  <si>
    <t>1863</t>
  </si>
  <si>
    <t>0.173591</t>
  </si>
  <si>
    <t>0.312818</t>
  </si>
  <si>
    <t>0.192773</t>
  </si>
  <si>
    <t>0.464801</t>
  </si>
  <si>
    <t>1.291951</t>
  </si>
  <si>
    <t>1.285146</t>
  </si>
  <si>
    <t>3.164102</t>
  </si>
  <si>
    <t>-0.109621</t>
  </si>
  <si>
    <t>3.539784</t>
  </si>
  <si>
    <t>1.89014</t>
  </si>
  <si>
    <t>0.905875</t>
  </si>
  <si>
    <t>0.498437</t>
  </si>
  <si>
    <t>0.090031</t>
  </si>
  <si>
    <t>-5355</t>
  </si>
  <si>
    <t>1.466667</t>
  </si>
  <si>
    <t>0.017992</t>
  </si>
  <si>
    <t>0.144974</t>
  </si>
  <si>
    <t>2.806723</t>
  </si>
  <si>
    <t>0.099642</t>
  </si>
  <si>
    <t>0.731993</t>
  </si>
  <si>
    <t>0.2932</t>
  </si>
  <si>
    <t>74333</t>
  </si>
  <si>
    <t>Corporate Occupational Therapist</t>
  </si>
  <si>
    <t>5883</t>
  </si>
  <si>
    <t>158157</t>
  </si>
  <si>
    <t>157628</t>
  </si>
  <si>
    <t>42404</t>
  </si>
  <si>
    <t>19845</t>
  </si>
  <si>
    <t>88801</t>
  </si>
  <si>
    <t>151050</t>
  </si>
  <si>
    <t>322718</t>
  </si>
  <si>
    <t>11983</t>
  </si>
  <si>
    <t>205107</t>
  </si>
  <si>
    <t>37072</t>
  </si>
  <si>
    <t>168035</t>
  </si>
  <si>
    <t>13725</t>
  </si>
  <si>
    <t>875913</t>
  </si>
  <si>
    <t>1064959</t>
  </si>
  <si>
    <t>1387677</t>
  </si>
  <si>
    <t>8445</t>
  </si>
  <si>
    <t>84089</t>
  </si>
  <si>
    <t>77766</t>
  </si>
  <si>
    <t>177235</t>
  </si>
  <si>
    <t>616609</t>
  </si>
  <si>
    <t>16084</t>
  </si>
  <si>
    <t>141960</t>
  </si>
  <si>
    <t>103446</t>
  </si>
  <si>
    <t>862015</t>
  </si>
  <si>
    <t>1039250</t>
  </si>
  <si>
    <t>396286</t>
  </si>
  <si>
    <t>-36456</t>
  </si>
  <si>
    <t>-15405</t>
  </si>
  <si>
    <t>348427</t>
  </si>
  <si>
    <t>1072988</t>
  </si>
  <si>
    <t>706373</t>
  </si>
  <si>
    <t>26509</t>
  </si>
  <si>
    <t>732882</t>
  </si>
  <si>
    <t>340106</t>
  </si>
  <si>
    <t>285372</t>
  </si>
  <si>
    <t>62550</t>
  </si>
  <si>
    <t>347922</t>
  </si>
  <si>
    <t>-7816</t>
  </si>
  <si>
    <t>53047</t>
  </si>
  <si>
    <t>-57120</t>
  </si>
  <si>
    <t>-64936</t>
  </si>
  <si>
    <t>14938</t>
  </si>
  <si>
    <t>-14938</t>
  </si>
  <si>
    <t>-49998</t>
  </si>
  <si>
    <t>145483</t>
  </si>
  <si>
    <t>0.922566</t>
  </si>
  <si>
    <t>1.820848</t>
  </si>
  <si>
    <t>-527486</t>
  </si>
  <si>
    <t>2.982691</t>
  </si>
  <si>
    <t>-1.970194</t>
  </si>
  <si>
    <t>0.748913</t>
  </si>
  <si>
    <t>-0.224122</t>
  </si>
  <si>
    <t>4.515201</t>
  </si>
  <si>
    <t>2.987478</t>
  </si>
  <si>
    <t>2.977503</t>
  </si>
  <si>
    <t>77170</t>
  </si>
  <si>
    <t>92108</t>
  </si>
  <si>
    <t>1.25496</t>
  </si>
  <si>
    <t>-3.603</t>
  </si>
  <si>
    <t>-14.349634</t>
  </si>
  <si>
    <t>31.697093</t>
  </si>
  <si>
    <t>-0.728433</t>
  </si>
  <si>
    <t>53.800513</t>
  </si>
  <si>
    <t>53.620562</t>
  </si>
  <si>
    <t>21.118625</t>
  </si>
  <si>
    <t>9.883481</t>
  </si>
  <si>
    <t>44.225899</t>
  </si>
  <si>
    <t>75.228004</t>
  </si>
  <si>
    <t>41.879163</t>
  </si>
  <si>
    <t>0.773226</t>
  </si>
  <si>
    <t>7.37535</t>
  </si>
  <si>
    <t>3.07952</t>
  </si>
  <si>
    <t>6.385503</t>
  </si>
  <si>
    <t>-4.679475</t>
  </si>
  <si>
    <t>12.643892</t>
  </si>
  <si>
    <t>26.738578</t>
  </si>
  <si>
    <t>-15.413915</t>
  </si>
  <si>
    <t>19.05025</t>
  </si>
  <si>
    <t>3.62223</t>
  </si>
  <si>
    <t>1053497</t>
  </si>
  <si>
    <t>-693801</t>
  </si>
  <si>
    <t>359696</t>
  </si>
  <si>
    <t>-263655</t>
  </si>
  <si>
    <t>96041</t>
  </si>
  <si>
    <t>87665</t>
  </si>
  <si>
    <t>183706</t>
  </si>
  <si>
    <t>-53047</t>
  </si>
  <si>
    <t>130659</t>
  </si>
  <si>
    <t>-8651</t>
  </si>
  <si>
    <t>122008</t>
  </si>
  <si>
    <t>-54022</t>
  </si>
  <si>
    <t>-0.318558</t>
  </si>
  <si>
    <t>8.300093</t>
  </si>
  <si>
    <t>6.80709</t>
  </si>
  <si>
    <t>-6.051885</t>
  </si>
  <si>
    <t>21011</t>
  </si>
  <si>
    <t>84701</t>
  </si>
  <si>
    <t>-4.659698</t>
  </si>
  <si>
    <t>4.62534</t>
  </si>
  <si>
    <t>-1.184968</t>
  </si>
  <si>
    <t>81243</t>
  </si>
  <si>
    <t>130.280612</t>
  </si>
  <si>
    <t>7.57166</t>
  </si>
  <si>
    <t>19.086402</t>
  </si>
  <si>
    <t>86941</t>
  </si>
  <si>
    <t>625054</t>
  </si>
  <si>
    <t>7.693635</t>
  </si>
  <si>
    <t>0.528669</t>
  </si>
  <si>
    <t>100838</t>
  </si>
  <si>
    <t>1.409138</t>
  </si>
  <si>
    <t>0.533551</t>
  </si>
  <si>
    <t>2.167931</t>
  </si>
  <si>
    <t>55527</t>
  </si>
  <si>
    <t>40926</t>
  </si>
  <si>
    <t>143444</t>
  </si>
  <si>
    <t>8754</t>
  </si>
  <si>
    <t>0.121343</t>
  </si>
  <si>
    <t>0.063086</t>
  </si>
  <si>
    <t>-0.023936</t>
  </si>
  <si>
    <t>0.413458</t>
  </si>
  <si>
    <t>0.062492</t>
  </si>
  <si>
    <t>0.120201</t>
  </si>
  <si>
    <t>-2.613285</t>
  </si>
  <si>
    <t>0.638949</t>
  </si>
  <si>
    <t>0.492843</t>
  </si>
  <si>
    <t>8.099702</t>
  </si>
  <si>
    <t>-0.019564</t>
  </si>
  <si>
    <t>0.005483</t>
  </si>
  <si>
    <t>1.142441</t>
  </si>
  <si>
    <t>0.623251</t>
  </si>
  <si>
    <t>1.007284</t>
  </si>
  <si>
    <t>0.450432</t>
  </si>
  <si>
    <t>-0.060519</t>
  </si>
  <si>
    <t>-20992</t>
  </si>
  <si>
    <t>1.793931</t>
  </si>
  <si>
    <t>0.033557</t>
  </si>
  <si>
    <t>0.004239</t>
  </si>
  <si>
    <t>0.075717</t>
  </si>
  <si>
    <t>-0.930419</t>
  </si>
  <si>
    <t>-0.03603</t>
  </si>
  <si>
    <t>0.190503</t>
  </si>
  <si>
    <t>-0.143496</t>
  </si>
  <si>
    <t>6.171771</t>
  </si>
  <si>
    <t>1.070135</t>
  </si>
  <si>
    <t>-0.007284</t>
  </si>
  <si>
    <t>1.316785</t>
  </si>
  <si>
    <t>991745</t>
  </si>
  <si>
    <t>89059</t>
  </si>
  <si>
    <t>2.224632</t>
  </si>
  <si>
    <t>1.398468</t>
  </si>
  <si>
    <t>74310</t>
  </si>
  <si>
    <t>Focus Campground</t>
  </si>
  <si>
    <t>Kyra A Pinkert</t>
  </si>
  <si>
    <t>KR 10/10</t>
  </si>
  <si>
    <t>2.90303</t>
  </si>
  <si>
    <t>6.072727</t>
  </si>
  <si>
    <t>-7.011364</t>
  </si>
  <si>
    <t>1.015238</t>
  </si>
  <si>
    <t>1.166352</t>
  </si>
  <si>
    <t>2.17757</t>
  </si>
  <si>
    <t>8.884688</t>
  </si>
  <si>
    <t>55.596556</t>
  </si>
  <si>
    <t>3.01353</t>
  </si>
  <si>
    <t>26.376076</t>
  </si>
  <si>
    <t>132.198753</t>
  </si>
  <si>
    <t>27.804709</t>
  </si>
  <si>
    <t>3.073724</t>
  </si>
  <si>
    <t>3.885305</t>
  </si>
  <si>
    <t>-18.477273</t>
  </si>
  <si>
    <t>61.358491</t>
  </si>
  <si>
    <t>2.123552</t>
  </si>
  <si>
    <t>-5.513017</t>
  </si>
  <si>
    <t>12.331606</t>
  </si>
  <si>
    <t>1466.666667</t>
  </si>
  <si>
    <t>-34.814815</t>
  </si>
  <si>
    <t>-1493</t>
  </si>
  <si>
    <t>-0.301136</t>
  </si>
  <si>
    <t>0.98401</t>
  </si>
  <si>
    <t>2.95203</t>
  </si>
  <si>
    <t>13.838298</t>
  </si>
  <si>
    <t>2.890529</t>
  </si>
  <si>
    <t>1.384762</t>
  </si>
  <si>
    <t>170.833333</t>
  </si>
  <si>
    <t>3.99754</t>
  </si>
  <si>
    <t>1.345291</t>
  </si>
  <si>
    <t>5.592308</t>
  </si>
  <si>
    <t>3.928553</t>
  </si>
  <si>
    <t>0.048889</t>
  </si>
  <si>
    <t>0.175407</t>
  </si>
  <si>
    <t>0.139761</t>
  </si>
  <si>
    <t>0.096774</t>
  </si>
  <si>
    <t>0.040175</t>
  </si>
  <si>
    <t>0.659574</t>
  </si>
  <si>
    <t>1.335238</t>
  </si>
  <si>
    <t>-1.412163</t>
  </si>
  <si>
    <t>5.769841</t>
  </si>
  <si>
    <t>0.197731</t>
  </si>
  <si>
    <t>0.002768</t>
  </si>
  <si>
    <t>0.969865</t>
  </si>
  <si>
    <t>0.687146</t>
  </si>
  <si>
    <t>0.028905</t>
  </si>
  <si>
    <t>-4.130682</t>
  </si>
  <si>
    <t>0.230624</t>
  </si>
  <si>
    <t>0.039975</t>
  </si>
  <si>
    <t>0.335626</t>
  </si>
  <si>
    <t>0.088847</t>
  </si>
  <si>
    <t>0.123316</t>
  </si>
  <si>
    <t>74398</t>
  </si>
  <si>
    <t>Venus Metal Mining</t>
  </si>
  <si>
    <t>YM 5/19</t>
  </si>
  <si>
    <t>301000</t>
  </si>
  <si>
    <t>1750000</t>
  </si>
  <si>
    <t>64000</t>
  </si>
  <si>
    <t>1686000</t>
  </si>
  <si>
    <t>959000</t>
  </si>
  <si>
    <t>167000</t>
  </si>
  <si>
    <t>1851000</t>
  </si>
  <si>
    <t>3838000</t>
  </si>
  <si>
    <t>3734000</t>
  </si>
  <si>
    <t>825000</t>
  </si>
  <si>
    <t>146000</t>
  </si>
  <si>
    <t>47000</t>
  </si>
  <si>
    <t>7097000</t>
  </si>
  <si>
    <t>330000</t>
  </si>
  <si>
    <t>6767000</t>
  </si>
  <si>
    <t>11519000</t>
  </si>
  <si>
    <t>15357000</t>
  </si>
  <si>
    <t>83000</t>
  </si>
  <si>
    <t>2223000</t>
  </si>
  <si>
    <t>3342000</t>
  </si>
  <si>
    <t>8814000</t>
  </si>
  <si>
    <t>1699000</t>
  </si>
  <si>
    <t>10513000</t>
  </si>
  <si>
    <t>13855000</t>
  </si>
  <si>
    <t>368000</t>
  </si>
  <si>
    <t>929000</t>
  </si>
  <si>
    <t>194000</t>
  </si>
  <si>
    <t>3552000</t>
  </si>
  <si>
    <t>-3289000</t>
  </si>
  <si>
    <t>1502000</t>
  </si>
  <si>
    <t>11709000</t>
  </si>
  <si>
    <t>9430000</t>
  </si>
  <si>
    <t>2279000</t>
  </si>
  <si>
    <t>546000</t>
  </si>
  <si>
    <t>1113000</t>
  </si>
  <si>
    <t>1166000</t>
  </si>
  <si>
    <t>408000</t>
  </si>
  <si>
    <t>-395000</t>
  </si>
  <si>
    <t>771000</t>
  </si>
  <si>
    <t>-115000</t>
  </si>
  <si>
    <t>337000</t>
  </si>
  <si>
    <t>496000</t>
  </si>
  <si>
    <t>0.594554</t>
  </si>
  <si>
    <t>1.148414</t>
  </si>
  <si>
    <t>-5265000</t>
  </si>
  <si>
    <t>9.224368</t>
  </si>
  <si>
    <t>-2.631529</t>
  </si>
  <si>
    <t>0.902194</t>
  </si>
  <si>
    <t>2.889706</t>
  </si>
  <si>
    <t>15.885246</t>
  </si>
  <si>
    <t>3.319756</t>
  </si>
  <si>
    <t>3.47548</t>
  </si>
  <si>
    <t>1661000</t>
  </si>
  <si>
    <t>1436000</t>
  </si>
  <si>
    <t>3.162662</t>
  </si>
  <si>
    <t>2.943283</t>
  </si>
  <si>
    <t>30.093209</t>
  </si>
  <si>
    <t>19.46366</t>
  </si>
  <si>
    <t>9.958152</t>
  </si>
  <si>
    <t>29.182879</t>
  </si>
  <si>
    <t>54.552054</t>
  </si>
  <si>
    <t>52.557007</t>
  </si>
  <si>
    <t>37.1193</t>
  </si>
  <si>
    <t>6.463945</t>
  </si>
  <si>
    <t>28.062036</t>
  </si>
  <si>
    <t>71.645281</t>
  </si>
  <si>
    <t>86.044008</t>
  </si>
  <si>
    <t>0.762454</t>
  </si>
  <si>
    <t>23.606855</t>
  </si>
  <si>
    <t>7.795606</t>
  </si>
  <si>
    <t>3.135779</t>
  </si>
  <si>
    <t>5.020512</t>
  </si>
  <si>
    <t>17.417234</t>
  </si>
  <si>
    <t>15.776719</t>
  </si>
  <si>
    <t>35.071942</t>
  </si>
  <si>
    <t>33.238507</t>
  </si>
  <si>
    <t>4.136564</t>
  </si>
  <si>
    <t>25.555556</t>
  </si>
  <si>
    <t>-4.582021</t>
  </si>
  <si>
    <t>11165000</t>
  </si>
  <si>
    <t>-9636000</t>
  </si>
  <si>
    <t>1529000</t>
  </si>
  <si>
    <t>-429000</t>
  </si>
  <si>
    <t>1100000</t>
  </si>
  <si>
    <t>530000</t>
  </si>
  <si>
    <t>1630000</t>
  </si>
  <si>
    <t>-408000</t>
  </si>
  <si>
    <t>1222000</t>
  </si>
  <si>
    <t>1161000</t>
  </si>
  <si>
    <t>-894000</t>
  </si>
  <si>
    <t>-0.709212</t>
  </si>
  <si>
    <t>4.116492</t>
  </si>
  <si>
    <t>6.94484</t>
  </si>
  <si>
    <t>6.584678</t>
  </si>
  <si>
    <t>1018000</t>
  </si>
  <si>
    <t>911000</t>
  </si>
  <si>
    <t>3.860278</t>
  </si>
  <si>
    <t>11.674699</t>
  </si>
  <si>
    <t>-1.71358</t>
  </si>
  <si>
    <t>3.382892</t>
  </si>
  <si>
    <t>41.09589</t>
  </si>
  <si>
    <t>14.074643</t>
  </si>
  <si>
    <t>46.465296</t>
  </si>
  <si>
    <t>1423000</t>
  </si>
  <si>
    <t>9022000</t>
  </si>
  <si>
    <t>5.474515</t>
  </si>
  <si>
    <t>1.149608</t>
  </si>
  <si>
    <t>3.034115</t>
  </si>
  <si>
    <t>1.477612</t>
  </si>
  <si>
    <t>0.090345</t>
  </si>
  <si>
    <t>0.121531</t>
  </si>
  <si>
    <t>0.021705</t>
  </si>
  <si>
    <t>0.728606</t>
  </si>
  <si>
    <t>0.117607</t>
  </si>
  <si>
    <t>0.087428</t>
  </si>
  <si>
    <t>2.714602</t>
  </si>
  <si>
    <t>0.886007</t>
  </si>
  <si>
    <t>-2.332981</t>
  </si>
  <si>
    <t>5.431668</t>
  </si>
  <si>
    <t>0.021725</t>
  </si>
  <si>
    <t>-0.121018</t>
  </si>
  <si>
    <t>0.025707</t>
  </si>
  <si>
    <t>1.356415</t>
  </si>
  <si>
    <t>0.97801</t>
  </si>
  <si>
    <t>0.900418</t>
  </si>
  <si>
    <t>0.587485</t>
  </si>
  <si>
    <t>0.065847</t>
  </si>
  <si>
    <t>-1417000</t>
  </si>
  <si>
    <t>7.955908</t>
  </si>
  <si>
    <t>0.009403</t>
  </si>
  <si>
    <t>0.0196</t>
  </si>
  <si>
    <t>0.140746</t>
  </si>
  <si>
    <t>-1.140725</t>
  </si>
  <si>
    <t>0.029433</t>
  </si>
  <si>
    <t>0.332385</t>
  </si>
  <si>
    <t>0.300932</t>
  </si>
  <si>
    <t>98.710692</t>
  </si>
  <si>
    <t>0.863471</t>
  </si>
  <si>
    <t>3.513859</t>
  </si>
  <si>
    <t>5.548881</t>
  </si>
  <si>
    <t>10061</t>
  </si>
  <si>
    <t>0.038572</t>
  </si>
  <si>
    <t>10.919889</t>
  </si>
  <si>
    <t>74113</t>
  </si>
  <si>
    <t>Foursquare Office Administration Service</t>
  </si>
  <si>
    <t>Montana N Santomassimo</t>
  </si>
  <si>
    <t>RPM 1/14</t>
  </si>
  <si>
    <t>2661</t>
  </si>
  <si>
    <t>6915</t>
  </si>
  <si>
    <t>62102</t>
  </si>
  <si>
    <t>47533</t>
  </si>
  <si>
    <t>13268</t>
  </si>
  <si>
    <t>28455</t>
  </si>
  <si>
    <t>35370</t>
  </si>
  <si>
    <t>3350</t>
  </si>
  <si>
    <t>9924</t>
  </si>
  <si>
    <t>16507</t>
  </si>
  <si>
    <t>18281</t>
  </si>
  <si>
    <t>18863</t>
  </si>
  <si>
    <t>42153</t>
  </si>
  <si>
    <t>15010</t>
  </si>
  <si>
    <t>12056</t>
  </si>
  <si>
    <t>6191</t>
  </si>
  <si>
    <t>0.495063</t>
  </si>
  <si>
    <t>1.050433</t>
  </si>
  <si>
    <t>5595</t>
  </si>
  <si>
    <t>0.875099</t>
  </si>
  <si>
    <t>2.950313</t>
  </si>
  <si>
    <t>0.466695</t>
  </si>
  <si>
    <t>6.004769</t>
  </si>
  <si>
    <t>1.190204</t>
  </si>
  <si>
    <t>1.037996</t>
  </si>
  <si>
    <t>0.937228</t>
  </si>
  <si>
    <t>8278</t>
  </si>
  <si>
    <t>4.81273</t>
  </si>
  <si>
    <t>8.778626</t>
  </si>
  <si>
    <t>16.460796</t>
  </si>
  <si>
    <t>35.608379</t>
  </si>
  <si>
    <t>7.007805</t>
  </si>
  <si>
    <t>199.388084</t>
  </si>
  <si>
    <t>1.365947</t>
  </si>
  <si>
    <t>23.041421</t>
  </si>
  <si>
    <t>49.16332</t>
  </si>
  <si>
    <t>15.074421</t>
  </si>
  <si>
    <t>1.191773</t>
  </si>
  <si>
    <t>126.966867</t>
  </si>
  <si>
    <t>2.234692</t>
  </si>
  <si>
    <t>2.893335</t>
  </si>
  <si>
    <t>8.900198</t>
  </si>
  <si>
    <t>-4.542142</t>
  </si>
  <si>
    <t>6.483034</t>
  </si>
  <si>
    <t>-12.472739</t>
  </si>
  <si>
    <t>1.595527</t>
  </si>
  <si>
    <t>-0.318255</t>
  </si>
  <si>
    <t>-34.645338</t>
  </si>
  <si>
    <t>-25.631822</t>
  </si>
  <si>
    <t>42211</t>
  </si>
  <si>
    <t>-28420</t>
  </si>
  <si>
    <t>13791</t>
  </si>
  <si>
    <t>-7482</t>
  </si>
  <si>
    <t>6309</t>
  </si>
  <si>
    <t>7540</t>
  </si>
  <si>
    <t>-6820</t>
  </si>
  <si>
    <t>-3310</t>
  </si>
  <si>
    <t>2.603932</t>
  </si>
  <si>
    <t>56.264522</t>
  </si>
  <si>
    <t>10.779778</t>
  </si>
  <si>
    <t>15.841037</t>
  </si>
  <si>
    <t>7.468033</t>
  </si>
  <si>
    <t>7.366024</t>
  </si>
  <si>
    <t>3.283784</t>
  </si>
  <si>
    <t>2.451832</t>
  </si>
  <si>
    <t>7.754893</t>
  </si>
  <si>
    <t>-22.891814</t>
  </si>
  <si>
    <t>17.787583</t>
  </si>
  <si>
    <t>-4.077198</t>
  </si>
  <si>
    <t>13718</t>
  </si>
  <si>
    <t>1.829555</t>
  </si>
  <si>
    <t>2.481195</t>
  </si>
  <si>
    <t>-645</t>
  </si>
  <si>
    <t>0.681769</t>
  </si>
  <si>
    <t>-1.10356</t>
  </si>
  <si>
    <t>-1.451456</t>
  </si>
  <si>
    <t>3189</t>
  </si>
  <si>
    <t>45567</t>
  </si>
  <si>
    <t>8983</t>
  </si>
  <si>
    <t>-0.139374</t>
  </si>
  <si>
    <t>0.445378</t>
  </si>
  <si>
    <t>-0.077331</t>
  </si>
  <si>
    <t>0.103107</t>
  </si>
  <si>
    <t>0.482578</t>
  </si>
  <si>
    <t>0.099807</t>
  </si>
  <si>
    <t>-0.134914</t>
  </si>
  <si>
    <t>0.431125</t>
  </si>
  <si>
    <t>2.209018</t>
  </si>
  <si>
    <t>0.344739</t>
  </si>
  <si>
    <t>0.189357</t>
  </si>
  <si>
    <t>1.6486</t>
  </si>
  <si>
    <t>0.036227</t>
  </si>
  <si>
    <t>-0.072901</t>
  </si>
  <si>
    <t>0.014186</t>
  </si>
  <si>
    <t>6.618826</t>
  </si>
  <si>
    <t>0.713127</t>
  </si>
  <si>
    <t>0.929922</t>
  </si>
  <si>
    <t>0.387843</t>
  </si>
  <si>
    <t>0.07468</t>
  </si>
  <si>
    <t>-3073</t>
  </si>
  <si>
    <t>0.727244</t>
  </si>
  <si>
    <t>-0.06591</t>
  </si>
  <si>
    <t>0.016907</t>
  </si>
  <si>
    <t>0.177876</t>
  </si>
  <si>
    <t>1.01726</t>
  </si>
  <si>
    <t>0.078656</t>
  </si>
  <si>
    <t>0.087786</t>
  </si>
  <si>
    <t>0.015955</t>
  </si>
  <si>
    <t>0.164608</t>
  </si>
  <si>
    <t>74851</t>
  </si>
  <si>
    <t>South Music Studio</t>
  </si>
  <si>
    <t>Francesco B Broun</t>
  </si>
  <si>
    <t>LBM 10/10</t>
  </si>
  <si>
    <t>3.89011</t>
  </si>
  <si>
    <t>9.741379</t>
  </si>
  <si>
    <t>-21.730769</t>
  </si>
  <si>
    <t>0.906902</t>
  </si>
  <si>
    <t>1.814815</t>
  </si>
  <si>
    <t>1.495495</t>
  </si>
  <si>
    <t>7.0626</t>
  </si>
  <si>
    <t>75.862069</t>
  </si>
  <si>
    <t>81.269191</t>
  </si>
  <si>
    <t>10.030706</t>
  </si>
  <si>
    <t>129.545455</t>
  </si>
  <si>
    <t>68.741044</t>
  </si>
  <si>
    <t>213.415301</t>
  </si>
  <si>
    <t>175.519126</t>
  </si>
  <si>
    <t>1.568218</t>
  </si>
  <si>
    <t>3.714829</t>
  </si>
  <si>
    <t>16.844828</t>
  </si>
  <si>
    <t>5.281081</t>
  </si>
  <si>
    <t>-5.030488</t>
  </si>
  <si>
    <t>-5.990017</t>
  </si>
  <si>
    <t>-48.605997</t>
  </si>
  <si>
    <t>0.101124</t>
  </si>
  <si>
    <t>25.714286</t>
  </si>
  <si>
    <t>76.237624</t>
  </si>
  <si>
    <t>-7.115385</t>
  </si>
  <si>
    <t>9.928352</t>
  </si>
  <si>
    <t>19.242579</t>
  </si>
  <si>
    <t>5.309783</t>
  </si>
  <si>
    <t>4.503582</t>
  </si>
  <si>
    <t>-18.230769</t>
  </si>
  <si>
    <t>-50.255102</t>
  </si>
  <si>
    <t>19.959058</t>
  </si>
  <si>
    <t>-46.567968</t>
  </si>
  <si>
    <t>2.430769</t>
  </si>
  <si>
    <t>2.695059</t>
  </si>
  <si>
    <t>2.277778</t>
  </si>
  <si>
    <t>0.061444</t>
  </si>
  <si>
    <t>0.257552</t>
  </si>
  <si>
    <t>0.133987</t>
  </si>
  <si>
    <t>0.154995</t>
  </si>
  <si>
    <t>0.056022</t>
  </si>
  <si>
    <t>0.234827</t>
  </si>
  <si>
    <t>2.545455</t>
  </si>
  <si>
    <t>0.890977</t>
  </si>
  <si>
    <t>-1.154859</t>
  </si>
  <si>
    <t>0.111504</t>
  </si>
  <si>
    <t>0.047083</t>
  </si>
  <si>
    <t>0.064483</t>
  </si>
  <si>
    <t>3.018519</t>
  </si>
  <si>
    <t>1.958333</t>
  </si>
  <si>
    <t>0.899693</t>
  </si>
  <si>
    <t>0.760835</t>
  </si>
  <si>
    <t>0.045036</t>
  </si>
  <si>
    <t>8.172414</t>
  </si>
  <si>
    <t>-0.006617</t>
  </si>
  <si>
    <t>0.199591</t>
  </si>
  <si>
    <t>0.132911</t>
  </si>
  <si>
    <t>0.070626</t>
  </si>
  <si>
    <t>-0.48606</t>
  </si>
  <si>
    <t>0.758621</t>
  </si>
  <si>
    <t>74827</t>
  </si>
  <si>
    <t>Beech Hobby Shop</t>
  </si>
  <si>
    <t>Mckay T Dockwiller</t>
  </si>
  <si>
    <t>LBM 11/10</t>
  </si>
  <si>
    <t>3139</t>
  </si>
  <si>
    <t>3046</t>
  </si>
  <si>
    <t>0.244598</t>
  </si>
  <si>
    <t>1.886776</t>
  </si>
  <si>
    <t>1.019949</t>
  </si>
  <si>
    <t>1.141109</t>
  </si>
  <si>
    <t>0.504938</t>
  </si>
  <si>
    <t>-259.5</t>
  </si>
  <si>
    <t>-11.478261</t>
  </si>
  <si>
    <t>-4.663043</t>
  </si>
  <si>
    <t>-16.597643</t>
  </si>
  <si>
    <t>-33.526384</t>
  </si>
  <si>
    <t>30.277778</t>
  </si>
  <si>
    <t>-72.083333</t>
  </si>
  <si>
    <t>52.215278</t>
  </si>
  <si>
    <t>1381.474104</t>
  </si>
  <si>
    <t>431.89243</t>
  </si>
  <si>
    <t>0.229372</t>
  </si>
  <si>
    <t>0.701754</t>
  </si>
  <si>
    <t>0.46332</t>
  </si>
  <si>
    <t>0.912548</t>
  </si>
  <si>
    <t>97.173367</t>
  </si>
  <si>
    <t>265.207373</t>
  </si>
  <si>
    <t>34.196891</t>
  </si>
  <si>
    <t>-26.219603</t>
  </si>
  <si>
    <t>-1503</t>
  </si>
  <si>
    <t>-880</t>
  </si>
  <si>
    <t>0.568035</t>
  </si>
  <si>
    <t>-37.508999</t>
  </si>
  <si>
    <t>6.990291</t>
  </si>
  <si>
    <t>-72.361111</t>
  </si>
  <si>
    <t>-4.788889</t>
  </si>
  <si>
    <t>0.37293</t>
  </si>
  <si>
    <t>-59.583333</t>
  </si>
  <si>
    <t>-34.138973</t>
  </si>
  <si>
    <t>-1.207459</t>
  </si>
  <si>
    <t>-0.06388</t>
  </si>
  <si>
    <t>-214.5</t>
  </si>
  <si>
    <t>-644.5</t>
  </si>
  <si>
    <t>-3.819527</t>
  </si>
  <si>
    <t>-1.275148</t>
  </si>
  <si>
    <t>-1.281853</t>
  </si>
  <si>
    <t>-0.220227</t>
  </si>
  <si>
    <t>-0.832046</t>
  </si>
  <si>
    <t>-2.492278</t>
  </si>
  <si>
    <t>2.03071</t>
  </si>
  <si>
    <t>0.215943</t>
  </si>
  <si>
    <t>0.113565</t>
  </si>
  <si>
    <t>0.798611</t>
  </si>
  <si>
    <t>-16.597826</t>
  </si>
  <si>
    <t>-1.849785</t>
  </si>
  <si>
    <t>1.720833</t>
  </si>
  <si>
    <t>0.165021</t>
  </si>
  <si>
    <t>-0.723611</t>
  </si>
  <si>
    <t>-0.031518</t>
  </si>
  <si>
    <t>0.057343</t>
  </si>
  <si>
    <t>-0.595833</t>
  </si>
  <si>
    <t>-809.5</t>
  </si>
  <si>
    <t>0.34749</t>
  </si>
  <si>
    <t>-0.165976</t>
  </si>
  <si>
    <t>-0.335264</t>
  </si>
  <si>
    <t>74805</t>
  </si>
  <si>
    <t>Short Painting Contractor</t>
  </si>
  <si>
    <t>DAS 6/11</t>
  </si>
  <si>
    <t>4822</t>
  </si>
  <si>
    <t>11093</t>
  </si>
  <si>
    <t>19971</t>
  </si>
  <si>
    <t>20856</t>
  </si>
  <si>
    <t>10267</t>
  </si>
  <si>
    <t>4395</t>
  </si>
  <si>
    <t>79489</t>
  </si>
  <si>
    <t>69580</t>
  </si>
  <si>
    <t>9909</t>
  </si>
  <si>
    <t>3813</t>
  </si>
  <si>
    <t>3510</t>
  </si>
  <si>
    <t>1.208857</t>
  </si>
  <si>
    <t>1.213231</t>
  </si>
  <si>
    <t>3.745392</t>
  </si>
  <si>
    <t>0.789269</t>
  </si>
  <si>
    <t>2.821842</t>
  </si>
  <si>
    <t>5655</t>
  </si>
  <si>
    <t>5353</t>
  </si>
  <si>
    <t>26.704545</t>
  </si>
  <si>
    <t>24.65957</t>
  </si>
  <si>
    <t>117.01934</t>
  </si>
  <si>
    <t>12.465876</t>
  </si>
  <si>
    <t>6.783329</t>
  </si>
  <si>
    <t>74.139607</t>
  </si>
  <si>
    <t>5.546373</t>
  </si>
  <si>
    <t>50.937174</t>
  </si>
  <si>
    <t>53.858221</t>
  </si>
  <si>
    <t>3.811325</t>
  </si>
  <si>
    <t>22.646439</t>
  </si>
  <si>
    <t>18.086234</t>
  </si>
  <si>
    <t>131.822554</t>
  </si>
  <si>
    <t>26.107595</t>
  </si>
  <si>
    <t>26.208775</t>
  </si>
  <si>
    <t>22.295691</t>
  </si>
  <si>
    <t>43.393148</t>
  </si>
  <si>
    <t>50.166245</t>
  </si>
  <si>
    <t>0.649939</t>
  </si>
  <si>
    <t>68.291885</t>
  </si>
  <si>
    <t>77968</t>
  </si>
  <si>
    <t>-69320</t>
  </si>
  <si>
    <t>-3420</t>
  </si>
  <si>
    <t>5228</t>
  </si>
  <si>
    <t>-1813</t>
  </si>
  <si>
    <t>0.137201</t>
  </si>
  <si>
    <t>123.890785</t>
  </si>
  <si>
    <t>0.264187</t>
  </si>
  <si>
    <t>7.16569</t>
  </si>
  <si>
    <t>6.850004</t>
  </si>
  <si>
    <t>6066</t>
  </si>
  <si>
    <t>6.470078</t>
  </si>
  <si>
    <t>62.518132</t>
  </si>
  <si>
    <t>7.047516</t>
  </si>
  <si>
    <t>43.525492</t>
  </si>
  <si>
    <t>5.326174</t>
  </si>
  <si>
    <t>-1.146772</t>
  </si>
  <si>
    <t>-2.072698</t>
  </si>
  <si>
    <t>2.530808</t>
  </si>
  <si>
    <t>-1.392142</t>
  </si>
  <si>
    <t>0.071931</t>
  </si>
  <si>
    <t>2.809596</t>
  </si>
  <si>
    <t>2.314394</t>
  </si>
  <si>
    <t>4.183081</t>
  </si>
  <si>
    <t>0.99475</t>
  </si>
  <si>
    <t>0.242027</t>
  </si>
  <si>
    <t>0.013851</t>
  </si>
  <si>
    <t>0.110783</t>
  </si>
  <si>
    <t>1.280316</t>
  </si>
  <si>
    <t>0.932167</t>
  </si>
  <si>
    <t>0.0685</t>
  </si>
  <si>
    <t>0.534961</t>
  </si>
  <si>
    <t>0.005381</t>
  </si>
  <si>
    <t>0.422229</t>
  </si>
  <si>
    <t>0.246596</t>
  </si>
  <si>
    <t>0.501662</t>
  </si>
  <si>
    <t>1.170193</t>
  </si>
  <si>
    <t>74627</t>
  </si>
  <si>
    <t>Oracle Independent Artist</t>
  </si>
  <si>
    <t>Jaymie N Demonbreun</t>
  </si>
  <si>
    <t>4716</t>
  </si>
  <si>
    <t>6.404762</t>
  </si>
  <si>
    <t>0.176358</t>
  </si>
  <si>
    <t>0.149919</t>
  </si>
  <si>
    <t>34.684211</t>
  </si>
  <si>
    <t>1.335196</t>
  </si>
  <si>
    <t>1.088496</t>
  </si>
  <si>
    <t>3.727273</t>
  </si>
  <si>
    <t>17.381858</t>
  </si>
  <si>
    <t>20.447284</t>
  </si>
  <si>
    <t>88.841808</t>
  </si>
  <si>
    <t>0.192287</t>
  </si>
  <si>
    <t>0.623789</t>
  </si>
  <si>
    <t>0.226198</t>
  </si>
  <si>
    <t>0.302953</t>
  </si>
  <si>
    <t>-0.513375</t>
  </si>
  <si>
    <t>-24.383562</t>
  </si>
  <si>
    <t>5.351733</t>
  </si>
  <si>
    <t>1.287554</t>
  </si>
  <si>
    <t>0.07155</t>
  </si>
  <si>
    <t>5.387205</t>
  </si>
  <si>
    <t>0.746645</t>
  </si>
  <si>
    <t>11.158192</t>
  </si>
  <si>
    <t>90.39548</t>
  </si>
  <si>
    <t>0.166454</t>
  </si>
  <si>
    <t>6.306306</t>
  </si>
  <si>
    <t>0.735876</t>
  </si>
  <si>
    <t>5.74492</t>
  </si>
  <si>
    <t>12.839286</t>
  </si>
  <si>
    <t>0.487524</t>
  </si>
  <si>
    <t>4.267857</t>
  </si>
  <si>
    <t>-0.020862</t>
  </si>
  <si>
    <t>0.458733</t>
  </si>
  <si>
    <t>0.460653</t>
  </si>
  <si>
    <t>1.380038</t>
  </si>
  <si>
    <t>1.123438</t>
  </si>
  <si>
    <t>0.098502</t>
  </si>
  <si>
    <t>-0.068821</t>
  </si>
  <si>
    <t>0.705962</t>
  </si>
  <si>
    <t>0.842391</t>
  </si>
  <si>
    <t>0.105932</t>
  </si>
  <si>
    <t>1.899718</t>
  </si>
  <si>
    <t>1.11646</t>
  </si>
  <si>
    <t>0.111582</t>
  </si>
  <si>
    <t>0.141499</t>
  </si>
  <si>
    <t>0.903955</t>
  </si>
  <si>
    <t>2.436594</t>
  </si>
  <si>
    <t>0.03665</t>
  </si>
  <si>
    <t>0.365291</t>
  </si>
  <si>
    <t>3.232323</t>
  </si>
  <si>
    <t>2.581574</t>
  </si>
  <si>
    <t>0.173819</t>
  </si>
  <si>
    <t>0.012876</t>
  </si>
  <si>
    <t>0.204473</t>
  </si>
  <si>
    <t>6214.240506</t>
  </si>
  <si>
    <t>0.322034</t>
  </si>
  <si>
    <t>0.888418</t>
  </si>
  <si>
    <t>3.575758</t>
  </si>
  <si>
    <t>309312</t>
  </si>
  <si>
    <t>Acorn Packing and Crating</t>
  </si>
  <si>
    <t>Benita T Paswaters</t>
  </si>
  <si>
    <t>CMH 12/10</t>
  </si>
  <si>
    <t>0.840909</t>
  </si>
  <si>
    <t>0.731481</t>
  </si>
  <si>
    <t>1.756757</t>
  </si>
  <si>
    <t>2.352941</t>
  </si>
  <si>
    <t>1.95122</t>
  </si>
  <si>
    <t>1.59322</t>
  </si>
  <si>
    <t>93.103448</t>
  </si>
  <si>
    <t>61.516854</t>
  </si>
  <si>
    <t>4.213483</t>
  </si>
  <si>
    <t>6.592593</t>
  </si>
  <si>
    <t>-101.714286</t>
  </si>
  <si>
    <t>24.551724</t>
  </si>
  <si>
    <t>12.945455</t>
  </si>
  <si>
    <t>21.348315</t>
  </si>
  <si>
    <t>-9.195402</t>
  </si>
  <si>
    <t>-36.541889</t>
  </si>
  <si>
    <t>1.896552</t>
  </si>
  <si>
    <t>5.337079</t>
  </si>
  <si>
    <t>23.876404</t>
  </si>
  <si>
    <t>3.792135</t>
  </si>
  <si>
    <t>2.241379</t>
  </si>
  <si>
    <t>61.904762</t>
  </si>
  <si>
    <t>9.550562</t>
  </si>
  <si>
    <t>-25.128205</t>
  </si>
  <si>
    <t>0.955882</t>
  </si>
  <si>
    <t>8.025698</t>
  </si>
  <si>
    <t>1.658537</t>
  </si>
  <si>
    <t>1.243902</t>
  </si>
  <si>
    <t>1.536585</t>
  </si>
  <si>
    <t>0.453184</t>
  </si>
  <si>
    <t>0.296124</t>
  </si>
  <si>
    <t>0.223684</t>
  </si>
  <si>
    <t>0.375194</t>
  </si>
  <si>
    <t>0.288372</t>
  </si>
  <si>
    <t>2.814815</t>
  </si>
  <si>
    <t>0.546875</t>
  </si>
  <si>
    <t>-41.258621</t>
  </si>
  <si>
    <t>0.942029</t>
  </si>
  <si>
    <t>0.468354</t>
  </si>
  <si>
    <t>0.042135</t>
  </si>
  <si>
    <t>0.051966</t>
  </si>
  <si>
    <t>1.203704</t>
  </si>
  <si>
    <t>0.957865</t>
  </si>
  <si>
    <t>0.601852</t>
  </si>
  <si>
    <t>0.037921</t>
  </si>
  <si>
    <t>0.059477</t>
  </si>
  <si>
    <t>0.342593</t>
  </si>
  <si>
    <t>0.095506</t>
  </si>
  <si>
    <t>0.658537</t>
  </si>
  <si>
    <t>0.569231</t>
  </si>
  <si>
    <t>-0.365419</t>
  </si>
  <si>
    <t>0.931034</t>
  </si>
  <si>
    <t>309107</t>
  </si>
  <si>
    <t>Clear Packing and Crating</t>
  </si>
  <si>
    <t>[2016/06/25:12:00:00 AM]</t>
  </si>
  <si>
    <t>70550</t>
  </si>
  <si>
    <t>49438</t>
  </si>
  <si>
    <t>1459</t>
  </si>
  <si>
    <t>132027</t>
  </si>
  <si>
    <t>774550</t>
  </si>
  <si>
    <t>42848</t>
  </si>
  <si>
    <t>909552</t>
  </si>
  <si>
    <t>1041579</t>
  </si>
  <si>
    <t>105972</t>
  </si>
  <si>
    <t>63163</t>
  </si>
  <si>
    <t>170017</t>
  </si>
  <si>
    <t>1136506</t>
  </si>
  <si>
    <t>5282</t>
  </si>
  <si>
    <t>68522</t>
  </si>
  <si>
    <t>1210545</t>
  </si>
  <si>
    <t>1380562</t>
  </si>
  <si>
    <t>-318432</t>
  </si>
  <si>
    <t>-20551</t>
  </si>
  <si>
    <t>-338983</t>
  </si>
  <si>
    <t>1253506</t>
  </si>
  <si>
    <t>788096</t>
  </si>
  <si>
    <t>85871</t>
  </si>
  <si>
    <t>873967</t>
  </si>
  <si>
    <t>379539</t>
  </si>
  <si>
    <t>329084</t>
  </si>
  <si>
    <t>332291</t>
  </si>
  <si>
    <t>47248</t>
  </si>
  <si>
    <t>170306</t>
  </si>
  <si>
    <t>-7485</t>
  </si>
  <si>
    <t>-4436</t>
  </si>
  <si>
    <t>-173355</t>
  </si>
  <si>
    <t>-126107</t>
  </si>
  <si>
    <t>-128820</t>
  </si>
  <si>
    <t>-5491</t>
  </si>
  <si>
    <t>-134311</t>
  </si>
  <si>
    <t>-37990</t>
  </si>
  <si>
    <t>0.477188</t>
  </si>
  <si>
    <t>0.776552</t>
  </si>
  <si>
    <t>-381831</t>
  </si>
  <si>
    <t>-313309</t>
  </si>
  <si>
    <t>-4.072659</t>
  </si>
  <si>
    <t>-3.615636</t>
  </si>
  <si>
    <t>-4.187687</t>
  </si>
  <si>
    <t>1.325451</t>
  </si>
  <si>
    <t>0.259527</t>
  </si>
  <si>
    <t>-1227.114286</t>
  </si>
  <si>
    <t>0.877217</t>
  </si>
  <si>
    <t>0.881579</t>
  </si>
  <si>
    <t>130070</t>
  </si>
  <si>
    <t>127357</t>
  </si>
  <si>
    <t>0.764225</t>
  </si>
  <si>
    <t>-12.367761</t>
  </si>
  <si>
    <t>30.278196</t>
  </si>
  <si>
    <t>3.769268</t>
  </si>
  <si>
    <t>20.542981</t>
  </si>
  <si>
    <t>20.647084</t>
  </si>
  <si>
    <t>44.257712</t>
  </si>
  <si>
    <t>1.203467</t>
  </si>
  <si>
    <t>-32.995683</t>
  </si>
  <si>
    <t>-3.697843</t>
  </si>
  <si>
    <t>1.618367</t>
  </si>
  <si>
    <t>-12.107291</t>
  </si>
  <si>
    <t>2.333197</t>
  </si>
  <si>
    <t>12.288832</t>
  </si>
  <si>
    <t>9.259324</t>
  </si>
  <si>
    <t>1.99019</t>
  </si>
  <si>
    <t>47.818706</t>
  </si>
  <si>
    <t>1251777</t>
  </si>
  <si>
    <t>-782910</t>
  </si>
  <si>
    <t>468867</t>
  </si>
  <si>
    <t>-312237</t>
  </si>
  <si>
    <t>156630</t>
  </si>
  <si>
    <t>-6461</t>
  </si>
  <si>
    <t>150169</t>
  </si>
  <si>
    <t>-170306</t>
  </si>
  <si>
    <t>-20137</t>
  </si>
  <si>
    <t>-20172</t>
  </si>
  <si>
    <t>-94655</t>
  </si>
  <si>
    <t>-2.028515</t>
  </si>
  <si>
    <t>6.850466</t>
  </si>
  <si>
    <t>17.767626</t>
  </si>
  <si>
    <t>-10.060343</t>
  </si>
  <si>
    <t>92154</t>
  </si>
  <si>
    <t>73804</t>
  </si>
  <si>
    <t>-10.276776</t>
  </si>
  <si>
    <t>-48.695011</t>
  </si>
  <si>
    <t>-3.848948</t>
  </si>
  <si>
    <t>0.759808</t>
  </si>
  <si>
    <t>133119</t>
  </si>
  <si>
    <t>17.764822</t>
  </si>
  <si>
    <t>10.619734</t>
  </si>
  <si>
    <t>119.722004</t>
  </si>
  <si>
    <t>129793</t>
  </si>
  <si>
    <t>1137388</t>
  </si>
  <si>
    <t>8.544145</t>
  </si>
  <si>
    <t>9.058887</t>
  </si>
  <si>
    <t>1205910</t>
  </si>
  <si>
    <t>0.704575</t>
  </si>
  <si>
    <t>23425</t>
  </si>
  <si>
    <t>0.76196</t>
  </si>
  <si>
    <t>0.20628</t>
  </si>
  <si>
    <t>0.343799</t>
  </si>
  <si>
    <t>-0.023812</t>
  </si>
  <si>
    <t>-0.033601</t>
  </si>
  <si>
    <t>-0.110571</t>
  </si>
  <si>
    <t>-4.700551</t>
  </si>
  <si>
    <t>-0.033311</t>
  </si>
  <si>
    <t>-0.023606</t>
  </si>
  <si>
    <t>0.156319</t>
  </si>
  <si>
    <t>1.391415</t>
  </si>
  <si>
    <t>1.598894</t>
  </si>
  <si>
    <t>9.271239</t>
  </si>
  <si>
    <t>0.007664</t>
  </si>
  <si>
    <t>-0.016674</t>
  </si>
  <si>
    <t>0.00844</t>
  </si>
  <si>
    <t>0.780002</t>
  </si>
  <si>
    <t>-0.453575</t>
  </si>
  <si>
    <t>0.962307</t>
  </si>
  <si>
    <t>1.157771</t>
  </si>
  <si>
    <t>-0.100603</t>
  </si>
  <si>
    <t>-20901</t>
  </si>
  <si>
    <t>-3.557435</t>
  </si>
  <si>
    <t>0.011719</t>
  </si>
  <si>
    <t>0.010158</t>
  </si>
  <si>
    <t>0.106197</t>
  </si>
  <si>
    <t>-0.735953</t>
  </si>
  <si>
    <t>0.008773</t>
  </si>
  <si>
    <t>-0.123678</t>
  </si>
  <si>
    <t>309841</t>
  </si>
  <si>
    <t>Green Plumbing Contractor</t>
  </si>
  <si>
    <t>Jaylon F Larko</t>
  </si>
  <si>
    <t>0.757764</t>
  </si>
  <si>
    <t>0.835616</t>
  </si>
  <si>
    <t>0.431095</t>
  </si>
  <si>
    <t>6.391304</t>
  </si>
  <si>
    <t>-7.773852</t>
  </si>
  <si>
    <t>-13.664596</t>
  </si>
  <si>
    <t>35.327103</t>
  </si>
  <si>
    <t>-4.11215</t>
  </si>
  <si>
    <t>3.780919</t>
  </si>
  <si>
    <t>71.333333</t>
  </si>
  <si>
    <t>6.645963</t>
  </si>
  <si>
    <t>4.229249</t>
  </si>
  <si>
    <t>-34.642032</t>
  </si>
  <si>
    <t>-51.2</t>
  </si>
  <si>
    <t>-12.021858</t>
  </si>
  <si>
    <t>-22.799423</t>
  </si>
  <si>
    <t>-12.487821</t>
  </si>
  <si>
    <t>1.732877</t>
  </si>
  <si>
    <t>-15.068493</t>
  </si>
  <si>
    <t>13.64486</t>
  </si>
  <si>
    <t>4.579439</t>
  </si>
  <si>
    <t>-2.056075</t>
  </si>
  <si>
    <t>9.857143</t>
  </si>
  <si>
    <t>9.53271</t>
  </si>
  <si>
    <t>-14.090909</t>
  </si>
  <si>
    <t>5.23722</t>
  </si>
  <si>
    <t>1.236025</t>
  </si>
  <si>
    <t>0.583851</t>
  </si>
  <si>
    <t>0.596591</t>
  </si>
  <si>
    <t>0.534091</t>
  </si>
  <si>
    <t>1.130682</t>
  </si>
  <si>
    <t>-0.608356</t>
  </si>
  <si>
    <t>0.884058</t>
  </si>
  <si>
    <t>0.122951</t>
  </si>
  <si>
    <t>0.008411</t>
  </si>
  <si>
    <t>0.014019</t>
  </si>
  <si>
    <t>-11.272727</t>
  </si>
  <si>
    <t>1.041121</t>
  </si>
  <si>
    <t>-0.020561</t>
  </si>
  <si>
    <t>0.053004</t>
  </si>
  <si>
    <t>0.095327</t>
  </si>
  <si>
    <t>-1.571429</t>
  </si>
  <si>
    <t>-0.077739</t>
  </si>
  <si>
    <t>-0.227994</t>
  </si>
  <si>
    <t>-0.136646</t>
  </si>
  <si>
    <t>309671</t>
  </si>
  <si>
    <t>CherryTree Florists</t>
  </si>
  <si>
    <t>CMH 1/11</t>
  </si>
  <si>
    <t>3214</t>
  </si>
  <si>
    <t>23766</t>
  </si>
  <si>
    <t>16758</t>
  </si>
  <si>
    <t>7008</t>
  </si>
  <si>
    <t>7305</t>
  </si>
  <si>
    <t>10519</t>
  </si>
  <si>
    <t>9501</t>
  </si>
  <si>
    <t>6161</t>
  </si>
  <si>
    <t>6384</t>
  </si>
  <si>
    <t>-1186</t>
  </si>
  <si>
    <t>-2686</t>
  </si>
  <si>
    <t>-2690</t>
  </si>
  <si>
    <t>2.648297</t>
  </si>
  <si>
    <t>3.220441</t>
  </si>
  <si>
    <t>0.104821</t>
  </si>
  <si>
    <t>0.094876</t>
  </si>
  <si>
    <t>-327.5</t>
  </si>
  <si>
    <t>19.116935</t>
  </si>
  <si>
    <t>18.665354</t>
  </si>
  <si>
    <t>-1717</t>
  </si>
  <si>
    <t>-171.7</t>
  </si>
  <si>
    <t>-25.572773</t>
  </si>
  <si>
    <t>-28.253335</t>
  </si>
  <si>
    <t>-19.250122</t>
  </si>
  <si>
    <t>-43.596819</t>
  </si>
  <si>
    <t>-8.847584</t>
  </si>
  <si>
    <t>27.370557</t>
  </si>
  <si>
    <t>24.408375</t>
  </si>
  <si>
    <t>28.367361</t>
  </si>
  <si>
    <t>28.0196</t>
  </si>
  <si>
    <t>0.585702</t>
  </si>
  <si>
    <t>2.780235</t>
  </si>
  <si>
    <t>0.647096</t>
  </si>
  <si>
    <t>0.879138</t>
  </si>
  <si>
    <t>-33.183002</t>
  </si>
  <si>
    <t>-69.702489</t>
  </si>
  <si>
    <t>-23.519961</t>
  </si>
  <si>
    <t>-71.411999</t>
  </si>
  <si>
    <t>9054</t>
  </si>
  <si>
    <t>-2766</t>
  </si>
  <si>
    <t>6288</t>
  </si>
  <si>
    <t>-1553</t>
  </si>
  <si>
    <t>4735</t>
  </si>
  <si>
    <t>4741</t>
  </si>
  <si>
    <t>4493</t>
  </si>
  <si>
    <t>4487</t>
  </si>
  <si>
    <t>0.736057</t>
  </si>
  <si>
    <t>15.630579</t>
  </si>
  <si>
    <t>14.953883</t>
  </si>
  <si>
    <t>-43.661743</t>
  </si>
  <si>
    <t>-1723</t>
  </si>
  <si>
    <t>-27.966239</t>
  </si>
  <si>
    <t>-1961</t>
  </si>
  <si>
    <t>6.985712</t>
  </si>
  <si>
    <t>-122.5625</t>
  </si>
  <si>
    <t>-132.6875</t>
  </si>
  <si>
    <t>270.9375</t>
  </si>
  <si>
    <t>-1.96952</t>
  </si>
  <si>
    <t>0.774092</t>
  </si>
  <si>
    <t>0.880771</t>
  </si>
  <si>
    <t>0.034242</t>
  </si>
  <si>
    <t>-1.758736</t>
  </si>
  <si>
    <t>-0.201623</t>
  </si>
  <si>
    <t>2.235471</t>
  </si>
  <si>
    <t>-0.279338</t>
  </si>
  <si>
    <t>0.362117</t>
  </si>
  <si>
    <t>416.2</t>
  </si>
  <si>
    <t>-4.253695</t>
  </si>
  <si>
    <t>1.435968</t>
  </si>
  <si>
    <t>-0.436617</t>
  </si>
  <si>
    <t>-1721</t>
  </si>
  <si>
    <t>-0.376735</t>
  </si>
  <si>
    <t>0.212092</t>
  </si>
  <si>
    <t>-0.279662</t>
  </si>
  <si>
    <t>199.3125</t>
  </si>
  <si>
    <t>-0.255728</t>
  </si>
  <si>
    <t>-0.71412</t>
  </si>
  <si>
    <t>-0.282533</t>
  </si>
  <si>
    <t>309910</t>
  </si>
  <si>
    <t>Windmill Musical Group</t>
  </si>
  <si>
    <t>BL</t>
  </si>
  <si>
    <t>14567</t>
  </si>
  <si>
    <t>14883</t>
  </si>
  <si>
    <t>9249</t>
  </si>
  <si>
    <t>11691</t>
  </si>
  <si>
    <t>11704</t>
  </si>
  <si>
    <t>41043</t>
  </si>
  <si>
    <t>36558</t>
  </si>
  <si>
    <t>4485</t>
  </si>
  <si>
    <t>1.214695</t>
  </si>
  <si>
    <t>1.246001</t>
  </si>
  <si>
    <t>3.681661</t>
  </si>
  <si>
    <t>0.786401</t>
  </si>
  <si>
    <t>97.4</t>
  </si>
  <si>
    <t>1.157285</t>
  </si>
  <si>
    <t>5.736641</t>
  </si>
  <si>
    <t>6.75939</t>
  </si>
  <si>
    <t>31.645171</t>
  </si>
  <si>
    <t>10.927564</t>
  </si>
  <si>
    <t>2.675243</t>
  </si>
  <si>
    <t>59.542744</t>
  </si>
  <si>
    <t>13.722127</t>
  </si>
  <si>
    <t>104.449602</t>
  </si>
  <si>
    <t>92.343263</t>
  </si>
  <si>
    <t>2.75771</t>
  </si>
  <si>
    <t>14.270862</t>
  </si>
  <si>
    <t>12.910664</t>
  </si>
  <si>
    <t>168.901235</t>
  </si>
  <si>
    <t>7.834442</t>
  </si>
  <si>
    <t>45.016077</t>
  </si>
  <si>
    <t>56.240822</t>
  </si>
  <si>
    <t>14.68254</t>
  </si>
  <si>
    <t>18.13995</t>
  </si>
  <si>
    <t>1.658596</t>
  </si>
  <si>
    <t>167.553191</t>
  </si>
  <si>
    <t>36524</t>
  </si>
  <si>
    <t>-32511</t>
  </si>
  <si>
    <t>4013</t>
  </si>
  <si>
    <t>-3204</t>
  </si>
  <si>
    <t>0.076439</t>
  </si>
  <si>
    <t>36.678201</t>
  </si>
  <si>
    <t>0.194918</t>
  </si>
  <si>
    <t>3.494508</t>
  </si>
  <si>
    <t>2.840923</t>
  </si>
  <si>
    <t>2.451088</t>
  </si>
  <si>
    <t>0.005662</t>
  </si>
  <si>
    <t>249.2</t>
  </si>
  <si>
    <t>138.945233</t>
  </si>
  <si>
    <t>2.870161</t>
  </si>
  <si>
    <t>22.440622</t>
  </si>
  <si>
    <t>0.01528</t>
  </si>
  <si>
    <t>3.680578</t>
  </si>
  <si>
    <t>83.8</t>
  </si>
  <si>
    <t>66.2</t>
  </si>
  <si>
    <t>-0.065848</t>
  </si>
  <si>
    <t>-1.39881</t>
  </si>
  <si>
    <t>0.363034</t>
  </si>
  <si>
    <t>-0.730283</t>
  </si>
  <si>
    <t>0.125894</t>
  </si>
  <si>
    <t>0.419444</t>
  </si>
  <si>
    <t>0.037821</t>
  </si>
  <si>
    <t>0.803419</t>
  </si>
  <si>
    <t>0.694831</t>
  </si>
  <si>
    <t>-0.002274</t>
  </si>
  <si>
    <t>0.014446</t>
  </si>
  <si>
    <t>0.209843</t>
  </si>
  <si>
    <t>0.009234</t>
  </si>
  <si>
    <t>0.05984</t>
  </si>
  <si>
    <t>153.2</t>
  </si>
  <si>
    <t>1.569364</t>
  </si>
  <si>
    <t>0.973248</t>
  </si>
  <si>
    <t>0.028409</t>
  </si>
  <si>
    <t>0.014325</t>
  </si>
  <si>
    <t>0.16502</t>
  </si>
  <si>
    <t>0.028702</t>
  </si>
  <si>
    <t>105.2</t>
  </si>
  <si>
    <t>136.444444</t>
  </si>
  <si>
    <t>0.067594</t>
  </si>
  <si>
    <t>0.181399</t>
  </si>
  <si>
    <t>0.316452</t>
  </si>
  <si>
    <t>309255</t>
  </si>
  <si>
    <t>Yarrow Dinner Theater</t>
  </si>
  <si>
    <t>Jazmine Z Aney</t>
  </si>
  <si>
    <t>IO 2/19</t>
  </si>
  <si>
    <t>65.666667</t>
  </si>
  <si>
    <t>0.900915</t>
  </si>
  <si>
    <t>1.198783</t>
  </si>
  <si>
    <t>0.473937</t>
  </si>
  <si>
    <t>6.235294</t>
  </si>
  <si>
    <t>5.613472</t>
  </si>
  <si>
    <t>10.670732</t>
  </si>
  <si>
    <t>51.47929</t>
  </si>
  <si>
    <t>0.135525</t>
  </si>
  <si>
    <t>0.871134</t>
  </si>
  <si>
    <t>0.257622</t>
  </si>
  <si>
    <t>0.19053</t>
  </si>
  <si>
    <t>2.887789</t>
  </si>
  <si>
    <t>-5.741627</t>
  </si>
  <si>
    <t>12.136752</t>
  </si>
  <si>
    <t>-0.588235</t>
  </si>
  <si>
    <t>0.023529</t>
  </si>
  <si>
    <t>-4.109589</t>
  </si>
  <si>
    <t>14.08077</t>
  </si>
  <si>
    <t>1.799189</t>
  </si>
  <si>
    <t>14.198783</t>
  </si>
  <si>
    <t>41.420118</t>
  </si>
  <si>
    <t>1.192698</t>
  </si>
  <si>
    <t>62.721893</t>
  </si>
  <si>
    <t>1.789306</t>
  </si>
  <si>
    <t>0.227621</t>
  </si>
  <si>
    <t>0.151361</t>
  </si>
  <si>
    <t>1.271429</t>
  </si>
  <si>
    <t>0.472669</t>
  </si>
  <si>
    <t>-0.170325</t>
  </si>
  <si>
    <t>0.325444</t>
  </si>
  <si>
    <t>1.16568</t>
  </si>
  <si>
    <t>0.485207</t>
  </si>
  <si>
    <t>0.471532</t>
  </si>
  <si>
    <t>0.414201</t>
  </si>
  <si>
    <t>4.319527</t>
  </si>
  <si>
    <t>0.896341</t>
  </si>
  <si>
    <t>0.015454</t>
  </si>
  <si>
    <t>0.157979</t>
  </si>
  <si>
    <t>0.627219</t>
  </si>
  <si>
    <t>4.117647</t>
  </si>
  <si>
    <t>0.335034</t>
  </si>
  <si>
    <t>0.056135</t>
  </si>
  <si>
    <t>-0.005882</t>
  </si>
  <si>
    <t>0.106707</t>
  </si>
  <si>
    <t>876.890244</t>
  </si>
  <si>
    <t>309253</t>
  </si>
  <si>
    <t>Quest Media Distribution</t>
  </si>
  <si>
    <t>Eddie C Kamer</t>
  </si>
  <si>
    <t>KAM 7/17</t>
  </si>
  <si>
    <t>2310</t>
  </si>
  <si>
    <t>8810</t>
  </si>
  <si>
    <t>0.886836</t>
  </si>
  <si>
    <t>1.01097</t>
  </si>
  <si>
    <t>3.439921</t>
  </si>
  <si>
    <t>3.582213</t>
  </si>
  <si>
    <t>0.774771</t>
  </si>
  <si>
    <t>1.735007</t>
  </si>
  <si>
    <t>11.489583</t>
  </si>
  <si>
    <t>21.069112</t>
  </si>
  <si>
    <t>93.545184</t>
  </si>
  <si>
    <t>21.591314</t>
  </si>
  <si>
    <t>7.894268</t>
  </si>
  <si>
    <t>76.11465</t>
  </si>
  <si>
    <t>49.89676</t>
  </si>
  <si>
    <t>43.377412</t>
  </si>
  <si>
    <t>2.513084</t>
  </si>
  <si>
    <t>295.684211</t>
  </si>
  <si>
    <t>11.157895</t>
  </si>
  <si>
    <t>15.583911</t>
  </si>
  <si>
    <t>42.797828</t>
  </si>
  <si>
    <t>47.467007</t>
  </si>
  <si>
    <t>28.772379</t>
  </si>
  <si>
    <t>15.193767</t>
  </si>
  <si>
    <t>1.268542</t>
  </si>
  <si>
    <t>120.608899</t>
  </si>
  <si>
    <t>29.970852</t>
  </si>
  <si>
    <t>12078</t>
  </si>
  <si>
    <t>-9373</t>
  </si>
  <si>
    <t>-1468</t>
  </si>
  <si>
    <t>-717</t>
  </si>
  <si>
    <t>0.745605</t>
  </si>
  <si>
    <t>97.414685</t>
  </si>
  <si>
    <t>0.578498</t>
  </si>
  <si>
    <t>7.315104</t>
  </si>
  <si>
    <t>8.383766</t>
  </si>
  <si>
    <t>2417</t>
  </si>
  <si>
    <t>109.69163</t>
  </si>
  <si>
    <t>8.472766</t>
  </si>
  <si>
    <t>28.563858</t>
  </si>
  <si>
    <t>3.693856</t>
  </si>
  <si>
    <t>-0.364583</t>
  </si>
  <si>
    <t>-1.115625</t>
  </si>
  <si>
    <t>0.182292</t>
  </si>
  <si>
    <t>-0.36875</t>
  </si>
  <si>
    <t>0.200161</t>
  </si>
  <si>
    <t>0.614583</t>
  </si>
  <si>
    <t>0.607639</t>
  </si>
  <si>
    <t>1.859375</t>
  </si>
  <si>
    <t>1.320594</t>
  </si>
  <si>
    <t>0.443418</t>
  </si>
  <si>
    <t>0.000267</t>
  </si>
  <si>
    <t>0.136703</t>
  </si>
  <si>
    <t>1.042443</t>
  </si>
  <si>
    <t>0.921057</t>
  </si>
  <si>
    <t>0.083838</t>
  </si>
  <si>
    <t>0.039387</t>
  </si>
  <si>
    <t>0.343547</t>
  </si>
  <si>
    <t>0.084728</t>
  </si>
  <si>
    <t>0.210691</t>
  </si>
  <si>
    <t>0.151938</t>
  </si>
  <si>
    <t>0.935452</t>
  </si>
  <si>
    <t>309256</t>
  </si>
  <si>
    <t>American  Administrative Services</t>
  </si>
  <si>
    <t>Dante O Gemberling</t>
  </si>
  <si>
    <t>4104</t>
  </si>
  <si>
    <t>6034</t>
  </si>
  <si>
    <t>4079</t>
  </si>
  <si>
    <t>0.909836</t>
  </si>
  <si>
    <t>0.262633</t>
  </si>
  <si>
    <t>0.446731</t>
  </si>
  <si>
    <t>0.208005</t>
  </si>
  <si>
    <t>2.890625</t>
  </si>
  <si>
    <t>1.34471</t>
  </si>
  <si>
    <t>0.901917</t>
  </si>
  <si>
    <t>1.13879</t>
  </si>
  <si>
    <t>67.600265</t>
  </si>
  <si>
    <t>-0.198873</t>
  </si>
  <si>
    <t>4.536792</t>
  </si>
  <si>
    <t>40.327366</t>
  </si>
  <si>
    <t>60.491049</t>
  </si>
  <si>
    <t>3.401353</t>
  </si>
  <si>
    <t>32.972678</t>
  </si>
  <si>
    <t>4.294662</t>
  </si>
  <si>
    <t>10.209814</t>
  </si>
  <si>
    <t>-32.598784</t>
  </si>
  <si>
    <t>-70.806962</t>
  </si>
  <si>
    <t>2.704678</t>
  </si>
  <si>
    <t>-2.740168</t>
  </si>
  <si>
    <t>-62.790698</t>
  </si>
  <si>
    <t>1.322082</t>
  </si>
  <si>
    <t>5995</t>
  </si>
  <si>
    <t>-1828</t>
  </si>
  <si>
    <t>4167</t>
  </si>
  <si>
    <t>-3972</t>
  </si>
  <si>
    <t>0.715496</t>
  </si>
  <si>
    <t>1.937046</t>
  </si>
  <si>
    <t>1.408684</t>
  </si>
  <si>
    <t>3.811734</t>
  </si>
  <si>
    <t>80.453333</t>
  </si>
  <si>
    <t>0.265164</t>
  </si>
  <si>
    <t>-77.878788</t>
  </si>
  <si>
    <t>1.209811</t>
  </si>
  <si>
    <t>-2.205706</t>
  </si>
  <si>
    <t>6.145325</t>
  </si>
  <si>
    <t>1.140625</t>
  </si>
  <si>
    <t>1.453125</t>
  </si>
  <si>
    <t>1.884409</t>
  </si>
  <si>
    <t>0.2273</t>
  </si>
  <si>
    <t>0.978651</t>
  </si>
  <si>
    <t>-9.016529</t>
  </si>
  <si>
    <t>0.184619</t>
  </si>
  <si>
    <t>1.530568</t>
  </si>
  <si>
    <t>-0.744152</t>
  </si>
  <si>
    <t>0.699187</t>
  </si>
  <si>
    <t>-0.018064</t>
  </si>
  <si>
    <t>0.042758</t>
  </si>
  <si>
    <t>3.953125</t>
  </si>
  <si>
    <t>-0.092576</t>
  </si>
  <si>
    <t>1.001989</t>
  </si>
  <si>
    <t>0.002652</t>
  </si>
  <si>
    <t>-0.032777</t>
  </si>
  <si>
    <t>0.145434</t>
  </si>
  <si>
    <t>0.012098</t>
  </si>
  <si>
    <t>0.009019</t>
  </si>
  <si>
    <t>-0.027402</t>
  </si>
  <si>
    <t>0.011388</t>
  </si>
  <si>
    <t>309271</t>
  </si>
  <si>
    <t>Mainstream Oil and Gas Operations</t>
  </si>
  <si>
    <t>Daesha G Waide</t>
  </si>
  <si>
    <t>LBM 3/11</t>
  </si>
  <si>
    <t>0.833866</t>
  </si>
  <si>
    <t>0.894569</t>
  </si>
  <si>
    <t>-7.009434</t>
  </si>
  <si>
    <t>-3.175214</t>
  </si>
  <si>
    <t>1.166405</t>
  </si>
  <si>
    <t>1.361111</t>
  </si>
  <si>
    <t>1.402597</t>
  </si>
  <si>
    <t>1.146067</t>
  </si>
  <si>
    <t>4.238619</t>
  </si>
  <si>
    <t>46.260754</t>
  </si>
  <si>
    <t>3.110523</t>
  </si>
  <si>
    <t>46.863005</t>
  </si>
  <si>
    <t>8.54064</t>
  </si>
  <si>
    <t>31.915025</t>
  </si>
  <si>
    <t>2.372057</t>
  </si>
  <si>
    <t>-45.787879</t>
  </si>
  <si>
    <t>-14.254717</t>
  </si>
  <si>
    <t>7.195238</t>
  </si>
  <si>
    <t>-7.007299</t>
  </si>
  <si>
    <t>-9.168704</t>
  </si>
  <si>
    <t>-2.390181</t>
  </si>
  <si>
    <t>-8.441594</t>
  </si>
  <si>
    <t>-0.897436</t>
  </si>
  <si>
    <t>1.455989</t>
  </si>
  <si>
    <t>7.78866</t>
  </si>
  <si>
    <t>1.786896</t>
  </si>
  <si>
    <t>-2.632479</t>
  </si>
  <si>
    <t>1.168831</t>
  </si>
  <si>
    <t>4.566512</t>
  </si>
  <si>
    <t>3.863299</t>
  </si>
  <si>
    <t>8.927536</t>
  </si>
  <si>
    <t>2.204897</t>
  </si>
  <si>
    <t>0.896104</t>
  </si>
  <si>
    <t>0.10306</t>
  </si>
  <si>
    <t>0.091787</t>
  </si>
  <si>
    <t>0.078488</t>
  </si>
  <si>
    <t>0.044776</t>
  </si>
  <si>
    <t>0.082849</t>
  </si>
  <si>
    <t>2.481481</t>
  </si>
  <si>
    <t>1.32716</t>
  </si>
  <si>
    <t>-0.991772</t>
  </si>
  <si>
    <t>6.844444</t>
  </si>
  <si>
    <t>0.090175</t>
  </si>
  <si>
    <t>0.01456</t>
  </si>
  <si>
    <t>0.044341</t>
  </si>
  <si>
    <t>1.584416</t>
  </si>
  <si>
    <t>0.844828</t>
  </si>
  <si>
    <t>0.968895</t>
  </si>
  <si>
    <t>0.967033</t>
  </si>
  <si>
    <t>0.017869</t>
  </si>
  <si>
    <t>-5.811321</t>
  </si>
  <si>
    <t>0.095093</t>
  </si>
  <si>
    <t>0.105181</t>
  </si>
  <si>
    <t>0.045665</t>
  </si>
  <si>
    <t>0.766234</t>
  </si>
  <si>
    <t>0.108766</t>
  </si>
  <si>
    <t>0.042386</t>
  </si>
  <si>
    <t>-0.023902</t>
  </si>
  <si>
    <t>309266</t>
  </si>
  <si>
    <t>Skyline Paper Products</t>
  </si>
  <si>
    <t>Fiona S Dawoud</t>
  </si>
  <si>
    <t>JH 3/12</t>
  </si>
  <si>
    <t>16369</t>
  </si>
  <si>
    <t>10686</t>
  </si>
  <si>
    <t>16861</t>
  </si>
  <si>
    <t>33230</t>
  </si>
  <si>
    <t>3649</t>
  </si>
  <si>
    <t>3203</t>
  </si>
  <si>
    <t>7094</t>
  </si>
  <si>
    <t>13995</t>
  </si>
  <si>
    <t>4606</t>
  </si>
  <si>
    <t>2747</t>
  </si>
  <si>
    <t>15570</t>
  </si>
  <si>
    <t>29565</t>
  </si>
  <si>
    <t>63868</t>
  </si>
  <si>
    <t>33727</t>
  </si>
  <si>
    <t>30141</t>
  </si>
  <si>
    <t>5029</t>
  </si>
  <si>
    <t>17433</t>
  </si>
  <si>
    <t>4488</t>
  </si>
  <si>
    <t>-1794</t>
  </si>
  <si>
    <t>0.170775</t>
  </si>
  <si>
    <t>1.169632</t>
  </si>
  <si>
    <t>-1935</t>
  </si>
  <si>
    <t>6065</t>
  </si>
  <si>
    <t>8.066849</t>
  </si>
  <si>
    <t>-15.27907</t>
  </si>
  <si>
    <t>3.555647</t>
  </si>
  <si>
    <t>0.889708</t>
  </si>
  <si>
    <t>0.238573</t>
  </si>
  <si>
    <t>32.488372</t>
  </si>
  <si>
    <t>0.258275</t>
  </si>
  <si>
    <t>0.259118</t>
  </si>
  <si>
    <t>1.212921</t>
  </si>
  <si>
    <t>-4.110743</t>
  </si>
  <si>
    <t>-37.271487</t>
  </si>
  <si>
    <t>47.192647</t>
  </si>
  <si>
    <t>0.670132</t>
  </si>
  <si>
    <t>7.646552</t>
  </si>
  <si>
    <t>134.303377</t>
  </si>
  <si>
    <t>39.490171</t>
  </si>
  <si>
    <t>1.921998</t>
  </si>
  <si>
    <t>26.903117</t>
  </si>
  <si>
    <t>17.426467</t>
  </si>
  <si>
    <t>5.976792</t>
  </si>
  <si>
    <t>-0.276094</t>
  </si>
  <si>
    <t>4.503199</t>
  </si>
  <si>
    <t>-27.15166</t>
  </si>
  <si>
    <t>13.952327</t>
  </si>
  <si>
    <t>142.116625</t>
  </si>
  <si>
    <t>63766</t>
  </si>
  <si>
    <t>-36853</t>
  </si>
  <si>
    <t>26913</t>
  </si>
  <si>
    <t>-27185</t>
  </si>
  <si>
    <t>-1318</t>
  </si>
  <si>
    <t>-2568</t>
  </si>
  <si>
    <t>-5.522481</t>
  </si>
  <si>
    <t>4.32611</t>
  </si>
  <si>
    <t>47.733931</t>
  </si>
  <si>
    <t>-2.138786</t>
  </si>
  <si>
    <t>10297</t>
  </si>
  <si>
    <t>10964</t>
  </si>
  <si>
    <t>28.510204</t>
  </si>
  <si>
    <t>2.086562</t>
  </si>
  <si>
    <t>1.731416</t>
  </si>
  <si>
    <t>443.611584</t>
  </si>
  <si>
    <t>4.996242</t>
  </si>
  <si>
    <t>11.049296</t>
  </si>
  <si>
    <t>4655</t>
  </si>
  <si>
    <t>1.45879</t>
  </si>
  <si>
    <t>3.965841</t>
  </si>
  <si>
    <t>12655</t>
  </si>
  <si>
    <t>2.030906</t>
  </si>
  <si>
    <t>-2715</t>
  </si>
  <si>
    <t>1.737071</t>
  </si>
  <si>
    <t>0.33914</t>
  </si>
  <si>
    <t>-1.138813</t>
  </si>
  <si>
    <t>-2489</t>
  </si>
  <si>
    <t>7792</t>
  </si>
  <si>
    <t>0.030391</t>
  </si>
  <si>
    <t>0.113908</t>
  </si>
  <si>
    <t>0.046005</t>
  </si>
  <si>
    <t>-1.948407</t>
  </si>
  <si>
    <t>0.110881</t>
  </si>
  <si>
    <t>0.029583</t>
  </si>
  <si>
    <t>0.964861</t>
  </si>
  <si>
    <t>0.774753</t>
  </si>
  <si>
    <t>1.03572</t>
  </si>
  <si>
    <t>0.035583</t>
  </si>
  <si>
    <t>0.036153</t>
  </si>
  <si>
    <t>0.016471</t>
  </si>
  <si>
    <t>-0.020076</t>
  </si>
  <si>
    <t>0.535044</t>
  </si>
  <si>
    <t>0.993299</t>
  </si>
  <si>
    <t>0.380831</t>
  </si>
  <si>
    <t>-0.021388</t>
  </si>
  <si>
    <t>3.452933</t>
  </si>
  <si>
    <t>0.040203</t>
  </si>
  <si>
    <t>0.031658</t>
  </si>
  <si>
    <t>0.049962</t>
  </si>
  <si>
    <t>-2.500817</t>
  </si>
  <si>
    <t>0.083129</t>
  </si>
  <si>
    <t>-0.041107</t>
  </si>
  <si>
    <t>0.139523</t>
  </si>
  <si>
    <t>-0.372715</t>
  </si>
  <si>
    <t>309431</t>
  </si>
  <si>
    <t>Red Home Center</t>
  </si>
  <si>
    <t>3319</t>
  </si>
  <si>
    <t>3906</t>
  </si>
  <si>
    <t>7914</t>
  </si>
  <si>
    <t>10743</t>
  </si>
  <si>
    <t>6857</t>
  </si>
  <si>
    <t>8128</t>
  </si>
  <si>
    <t>10638</t>
  </si>
  <si>
    <t>8317</t>
  </si>
  <si>
    <t>-8212</t>
  </si>
  <si>
    <t>17785</t>
  </si>
  <si>
    <t>9617</t>
  </si>
  <si>
    <t>8168</t>
  </si>
  <si>
    <t>6606</t>
  </si>
  <si>
    <t>-1980</t>
  </si>
  <si>
    <t>-418</t>
  </si>
  <si>
    <t>0.911155</t>
  </si>
  <si>
    <t>1.127092</t>
  </si>
  <si>
    <t>101.314286</t>
  </si>
  <si>
    <t>-2.798737</t>
  </si>
  <si>
    <t>0.990226</t>
  </si>
  <si>
    <t>-103.5</t>
  </si>
  <si>
    <t>-165.652174</t>
  </si>
  <si>
    <t>-0.040114</t>
  </si>
  <si>
    <t>-0.04559</t>
  </si>
  <si>
    <t>0.62228</t>
  </si>
  <si>
    <t>-6.971982</t>
  </si>
  <si>
    <t>-713.333333</t>
  </si>
  <si>
    <t>45.926342</t>
  </si>
  <si>
    <t>8.782682</t>
  </si>
  <si>
    <t>-1068.090788</t>
  </si>
  <si>
    <t>24.463312</t>
  </si>
  <si>
    <t>23.88867</t>
  </si>
  <si>
    <t>14.536238</t>
  </si>
  <si>
    <t>4.023084</t>
  </si>
  <si>
    <t>2.011542</t>
  </si>
  <si>
    <t>20.570864</t>
  </si>
  <si>
    <t>24.935531</t>
  </si>
  <si>
    <t>1.655497</t>
  </si>
  <si>
    <t>55.752351</t>
  </si>
  <si>
    <t>169.380952</t>
  </si>
  <si>
    <t>5.358542</t>
  </si>
  <si>
    <t>-3.890906</t>
  </si>
  <si>
    <t>-6.890276</t>
  </si>
  <si>
    <t>296.348733</t>
  </si>
  <si>
    <t>-98.814095</t>
  </si>
  <si>
    <t>8.332826</t>
  </si>
  <si>
    <t>0.552684</t>
  </si>
  <si>
    <t>-315.111614</t>
  </si>
  <si>
    <t>17462</t>
  </si>
  <si>
    <t>-9420</t>
  </si>
  <si>
    <t>8042</t>
  </si>
  <si>
    <t>-5900</t>
  </si>
  <si>
    <t>-2509</t>
  </si>
  <si>
    <t>-8004</t>
  </si>
  <si>
    <t>-8371</t>
  </si>
  <si>
    <t>-8417</t>
  </si>
  <si>
    <t>-0.873191</t>
  </si>
  <si>
    <t>6.348046</t>
  </si>
  <si>
    <t>15.27921</t>
  </si>
  <si>
    <t>-2.350295</t>
  </si>
  <si>
    <t>-4.211414</t>
  </si>
  <si>
    <t>-6.655022</t>
  </si>
  <si>
    <t>-2.105235</t>
  </si>
  <si>
    <t>30.758017</t>
  </si>
  <si>
    <t>15.130728</t>
  </si>
  <si>
    <t>1.985267</t>
  </si>
  <si>
    <t>-5640</t>
  </si>
  <si>
    <t>8002</t>
  </si>
  <si>
    <t>2.973616</t>
  </si>
  <si>
    <t>0.277753</t>
  </si>
  <si>
    <t>-112.8</t>
  </si>
  <si>
    <t>-123.88</t>
  </si>
  <si>
    <t>-138.9</t>
  </si>
  <si>
    <t>-1.296845</t>
  </si>
  <si>
    <t>0.055241</t>
  </si>
  <si>
    <t>-1.021495</t>
  </si>
  <si>
    <t>-1.107719</t>
  </si>
  <si>
    <t>-1.493261</t>
  </si>
  <si>
    <t>-0.952262</t>
  </si>
  <si>
    <t>-1.114846</t>
  </si>
  <si>
    <t>0.047488</t>
  </si>
  <si>
    <t>0.495327</t>
  </si>
  <si>
    <t>0.984918</t>
  </si>
  <si>
    <t>76.194728</t>
  </si>
  <si>
    <t>11.191608</t>
  </si>
  <si>
    <t>0.105565</t>
  </si>
  <si>
    <t>0.01743</t>
  </si>
  <si>
    <t>0.063143</t>
  </si>
  <si>
    <t>0.558747</t>
  </si>
  <si>
    <t>0.044186</t>
  </si>
  <si>
    <t>0.912173</t>
  </si>
  <si>
    <t>0.744857</t>
  </si>
  <si>
    <t>-0.023503</t>
  </si>
  <si>
    <t>76.209524</t>
  </si>
  <si>
    <t>-0.085095</t>
  </si>
  <si>
    <t>0.104533</t>
  </si>
  <si>
    <t>0.151307</t>
  </si>
  <si>
    <t>0.14034</t>
  </si>
  <si>
    <t>-0.06972</t>
  </si>
  <si>
    <t>0.083328</t>
  </si>
  <si>
    <t>-7.133333</t>
  </si>
  <si>
    <t>309055</t>
  </si>
  <si>
    <t>Allendale Mineral Products</t>
  </si>
  <si>
    <t>14018</t>
  </si>
  <si>
    <t>15521</t>
  </si>
  <si>
    <t>18306</t>
  </si>
  <si>
    <t>8500</t>
  </si>
  <si>
    <t>6806</t>
  </si>
  <si>
    <t>15306</t>
  </si>
  <si>
    <t>16206</t>
  </si>
  <si>
    <t>23156</t>
  </si>
  <si>
    <t>18056</t>
  </si>
  <si>
    <t>3072</t>
  </si>
  <si>
    <t>2334</t>
  </si>
  <si>
    <t>0.458889</t>
  </si>
  <si>
    <t>3.094444</t>
  </si>
  <si>
    <t>7403</t>
  </si>
  <si>
    <t>7.717143</t>
  </si>
  <si>
    <t>27.145729</t>
  </si>
  <si>
    <t>1.269756</t>
  </si>
  <si>
    <t>0.885284</t>
  </si>
  <si>
    <t>6.402778</t>
  </si>
  <si>
    <t>2.374702</t>
  </si>
  <si>
    <t>5.347222</t>
  </si>
  <si>
    <t>1.818898</t>
  </si>
  <si>
    <t>8.118056</t>
  </si>
  <si>
    <t>6.8229</t>
  </si>
  <si>
    <t>59.47619</t>
  </si>
  <si>
    <t>22.024529</t>
  </si>
  <si>
    <t>8.757989</t>
  </si>
  <si>
    <t>1.928021</t>
  </si>
  <si>
    <t>47.949712</t>
  </si>
  <si>
    <t>1.26494</t>
  </si>
  <si>
    <t>12.28435</t>
  </si>
  <si>
    <t>11.026667</t>
  </si>
  <si>
    <t>1.651876</t>
  </si>
  <si>
    <t>12.749918</t>
  </si>
  <si>
    <t>101.807959</t>
  </si>
  <si>
    <t>80.648757</t>
  </si>
  <si>
    <t>48.056266</t>
  </si>
  <si>
    <t>-208.653749</t>
  </si>
  <si>
    <t>25670</t>
  </si>
  <si>
    <t>-22002</t>
  </si>
  <si>
    <t>-2092</t>
  </si>
  <si>
    <t>-432</t>
  </si>
  <si>
    <t>-10643</t>
  </si>
  <si>
    <t>23.480737</t>
  </si>
  <si>
    <t>390.954774</t>
  </si>
  <si>
    <t>3.200035</t>
  </si>
  <si>
    <t>10.079461</t>
  </si>
  <si>
    <t>5.39385</t>
  </si>
  <si>
    <t>2.06754</t>
  </si>
  <si>
    <t>11.958024</t>
  </si>
  <si>
    <t>364.904284</t>
  </si>
  <si>
    <t>3.0697</t>
  </si>
  <si>
    <t>5.527627</t>
  </si>
  <si>
    <t>1.907968</t>
  </si>
  <si>
    <t>2.144882</t>
  </si>
  <si>
    <t>-6.235433</t>
  </si>
  <si>
    <t>-7.14252</t>
  </si>
  <si>
    <t>-23371</t>
  </si>
  <si>
    <t>1.625529</t>
  </si>
  <si>
    <t>0.13362</t>
  </si>
  <si>
    <t>-0.565334</t>
  </si>
  <si>
    <t>12.700477</t>
  </si>
  <si>
    <t>0.130014</t>
  </si>
  <si>
    <t>1.581667</t>
  </si>
  <si>
    <t>0.366099</t>
  </si>
  <si>
    <t>0.879352</t>
  </si>
  <si>
    <t>-46.411429</t>
  </si>
  <si>
    <t>4.364414</t>
  </si>
  <si>
    <t>0.025484</t>
  </si>
  <si>
    <t>0.017836</t>
  </si>
  <si>
    <t>4.803241</t>
  </si>
  <si>
    <t>0.263914</t>
  </si>
  <si>
    <t>0.91242</t>
  </si>
  <si>
    <t>0.836119</t>
  </si>
  <si>
    <t>0.100795</t>
  </si>
  <si>
    <t>2772</t>
  </si>
  <si>
    <t>7.288571</t>
  </si>
  <si>
    <t>0.351259</t>
  </si>
  <si>
    <t>0.022561</t>
  </si>
  <si>
    <t>0.11958</t>
  </si>
  <si>
    <t>-0.144094</t>
  </si>
  <si>
    <t>0.026983</t>
  </si>
  <si>
    <t>0.125041</t>
  </si>
  <si>
    <t>0.480563</t>
  </si>
  <si>
    <t>0.594762</t>
  </si>
  <si>
    <t>309067</t>
  </si>
  <si>
    <t>Leaside Optometrist Office</t>
  </si>
  <si>
    <t>sr 5/12</t>
  </si>
  <si>
    <t>9876</t>
  </si>
  <si>
    <t>12776</t>
  </si>
  <si>
    <t>3452</t>
  </si>
  <si>
    <t>9324</t>
  </si>
  <si>
    <t>10609</t>
  </si>
  <si>
    <t>8009</t>
  </si>
  <si>
    <t>6866</t>
  </si>
  <si>
    <t>17063</t>
  </si>
  <si>
    <t>5954</t>
  </si>
  <si>
    <t>3704</t>
  </si>
  <si>
    <t>18209</t>
  </si>
  <si>
    <t>35272</t>
  </si>
  <si>
    <t>-6797</t>
  </si>
  <si>
    <t>63295</t>
  </si>
  <si>
    <t>59474</t>
  </si>
  <si>
    <t>60443</t>
  </si>
  <si>
    <t>-1837</t>
  </si>
  <si>
    <t>-1732</t>
  </si>
  <si>
    <t>0.468265</t>
  </si>
  <si>
    <t>1.047061</t>
  </si>
  <si>
    <t>-5.189348</t>
  </si>
  <si>
    <t>5.143474</t>
  </si>
  <si>
    <t>1.238701</t>
  </si>
  <si>
    <t>-0.161636</t>
  </si>
  <si>
    <t>-0.249252</t>
  </si>
  <si>
    <t>0.025175</t>
  </si>
  <si>
    <t>0.024063</t>
  </si>
  <si>
    <t>0.538203</t>
  </si>
  <si>
    <t>-6.082529</t>
  </si>
  <si>
    <t>4.505885</t>
  </si>
  <si>
    <t>0.16589</t>
  </si>
  <si>
    <t>-2.367206</t>
  </si>
  <si>
    <t>46.063986</t>
  </si>
  <si>
    <t>59.638668</t>
  </si>
  <si>
    <t>41.462039</t>
  </si>
  <si>
    <t>2.222827</t>
  </si>
  <si>
    <t>78.823163</t>
  </si>
  <si>
    <t>-9.312197</t>
  </si>
  <si>
    <t>6.788396</t>
  </si>
  <si>
    <t>13.790761</t>
  </si>
  <si>
    <t>17.385517</t>
  </si>
  <si>
    <t>34.062652</t>
  </si>
  <si>
    <t>35.290605</t>
  </si>
  <si>
    <t>61669</t>
  </si>
  <si>
    <t>-58773</t>
  </si>
  <si>
    <t>-2623</t>
  </si>
  <si>
    <t>-1532</t>
  </si>
  <si>
    <t>-1003</t>
  </si>
  <si>
    <t>-2474</t>
  </si>
  <si>
    <t>-3199</t>
  </si>
  <si>
    <t>-1.371782</t>
  </si>
  <si>
    <t>2.406193</t>
  </si>
  <si>
    <t>7.923761</t>
  </si>
  <si>
    <t>-2.736393</t>
  </si>
  <si>
    <t>12255</t>
  </si>
  <si>
    <t>-0.280584</t>
  </si>
  <si>
    <t>5.671197</t>
  </si>
  <si>
    <t>56.088207</t>
  </si>
  <si>
    <t>2.572083</t>
  </si>
  <si>
    <t>20.796273</t>
  </si>
  <si>
    <t>14854</t>
  </si>
  <si>
    <t>9.124079</t>
  </si>
  <si>
    <t>16.146192</t>
  </si>
  <si>
    <t>26286</t>
  </si>
  <si>
    <t>1.776712</t>
  </si>
  <si>
    <t>-1221</t>
  </si>
  <si>
    <t>0.636327</t>
  </si>
  <si>
    <t>-0.646351</t>
  </si>
  <si>
    <t>-1.135926</t>
  </si>
  <si>
    <t>9188</t>
  </si>
  <si>
    <t>-0.272143</t>
  </si>
  <si>
    <t>-0.007952</t>
  </si>
  <si>
    <t>-0.131211</t>
  </si>
  <si>
    <t>-0.009511</t>
  </si>
  <si>
    <t>-2.237063</t>
  </si>
  <si>
    <t>-0.272122</t>
  </si>
  <si>
    <t>-0.007951</t>
  </si>
  <si>
    <t>0.825635</t>
  </si>
  <si>
    <t>1.641893</t>
  </si>
  <si>
    <t>0.368175</t>
  </si>
  <si>
    <t>20.5039</t>
  </si>
  <si>
    <t>0.000057</t>
  </si>
  <si>
    <t>0.0182</t>
  </si>
  <si>
    <t>0.000032</t>
  </si>
  <si>
    <t>0.149874</t>
  </si>
  <si>
    <t>-0.049258</t>
  </si>
  <si>
    <t>0.998341</t>
  </si>
  <si>
    <t>0.923126</t>
  </si>
  <si>
    <t>-0.027364</t>
  </si>
  <si>
    <t>-3.867294</t>
  </si>
  <si>
    <t>0.008626</t>
  </si>
  <si>
    <t>0.00007</t>
  </si>
  <si>
    <t>0.025721</t>
  </si>
  <si>
    <t>-1.065357</t>
  </si>
  <si>
    <t>0.000076</t>
  </si>
  <si>
    <t>-0.060825</t>
  </si>
  <si>
    <t>0.340627</t>
  </si>
  <si>
    <t>309021</t>
  </si>
  <si>
    <t>Halima Hardware Wholesaler</t>
  </si>
  <si>
    <t>748305</t>
  </si>
  <si>
    <t>400528</t>
  </si>
  <si>
    <t>94789</t>
  </si>
  <si>
    <t>24627</t>
  </si>
  <si>
    <t>99477</t>
  </si>
  <si>
    <t>-25393</t>
  </si>
  <si>
    <t>193500</t>
  </si>
  <si>
    <t>1342333</t>
  </si>
  <si>
    <t>30596</t>
  </si>
  <si>
    <t>323110</t>
  </si>
  <si>
    <t>125292</t>
  </si>
  <si>
    <t>1990632</t>
  </si>
  <si>
    <t>2469630</t>
  </si>
  <si>
    <t>3811963</t>
  </si>
  <si>
    <t>220827</t>
  </si>
  <si>
    <t>294209</t>
  </si>
  <si>
    <t>517536</t>
  </si>
  <si>
    <t>217262</t>
  </si>
  <si>
    <t>45381</t>
  </si>
  <si>
    <t>145062</t>
  </si>
  <si>
    <t>1473670</t>
  </si>
  <si>
    <t>1881375</t>
  </si>
  <si>
    <t>2398911</t>
  </si>
  <si>
    <t>1114348</t>
  </si>
  <si>
    <t>400718</t>
  </si>
  <si>
    <t>760688</t>
  </si>
  <si>
    <t>-62876</t>
  </si>
  <si>
    <t>1413052</t>
  </si>
  <si>
    <t>2341481</t>
  </si>
  <si>
    <t>1290349</t>
  </si>
  <si>
    <t>46754</t>
  </si>
  <si>
    <t>1337103</t>
  </si>
  <si>
    <t>1004378</t>
  </si>
  <si>
    <t>143609</t>
  </si>
  <si>
    <t>496981</t>
  </si>
  <si>
    <t>101304</t>
  </si>
  <si>
    <t>782494</t>
  </si>
  <si>
    <t>222195</t>
  </si>
  <si>
    <t>98540</t>
  </si>
  <si>
    <t>-98540</t>
  </si>
  <si>
    <t>123655</t>
  </si>
  <si>
    <t>-19741</t>
  </si>
  <si>
    <t>143706</t>
  </si>
  <si>
    <t>6695</t>
  </si>
  <si>
    <t>137011</t>
  </si>
  <si>
    <t>-4379</t>
  </si>
  <si>
    <t>132632</t>
  </si>
  <si>
    <t>8357</t>
  </si>
  <si>
    <t>824797</t>
  </si>
  <si>
    <t>2.219813</t>
  </si>
  <si>
    <t>2.5937</t>
  </si>
  <si>
    <t>-577580</t>
  </si>
  <si>
    <t>896090</t>
  </si>
  <si>
    <t>1.697681</t>
  </si>
  <si>
    <t>-4.153383</t>
  </si>
  <si>
    <t>1.032531</t>
  </si>
  <si>
    <t>0.629311</t>
  </si>
  <si>
    <t>2.254871</t>
  </si>
  <si>
    <t>370253</t>
  </si>
  <si>
    <t>389994</t>
  </si>
  <si>
    <t>2.900685</t>
  </si>
  <si>
    <t>3.594237</t>
  </si>
  <si>
    <t>9.696105</t>
  </si>
  <si>
    <t>42.894988</t>
  </si>
  <si>
    <t>9.489507</t>
  </si>
  <si>
    <t>6.09951</t>
  </si>
  <si>
    <t>-15.964579</t>
  </si>
  <si>
    <t>62.436005</t>
  </si>
  <si>
    <t>25.875333</t>
  </si>
  <si>
    <t>6.722635</t>
  </si>
  <si>
    <t>27.155055</t>
  </si>
  <si>
    <t>59.753022</t>
  </si>
  <si>
    <t>60.280962</t>
  </si>
  <si>
    <t>0.614245</t>
  </si>
  <si>
    <t>2.838857</t>
  </si>
  <si>
    <t>1.657038</t>
  </si>
  <si>
    <t>7.246699</t>
  </si>
  <si>
    <t>3.243867</t>
  </si>
  <si>
    <t>-9.618971</t>
  </si>
  <si>
    <t>-0.55942</t>
  </si>
  <si>
    <t>6.323263</t>
  </si>
  <si>
    <t>5.845986</t>
  </si>
  <si>
    <t>5.281059</t>
  </si>
  <si>
    <t>155888</t>
  </si>
  <si>
    <t>1618732</t>
  </si>
  <si>
    <t>5.851468</t>
  </si>
  <si>
    <t>110.6848</t>
  </si>
  <si>
    <t>1.889801</t>
  </si>
  <si>
    <t>3.66442</t>
  </si>
  <si>
    <t>15.81277</t>
  </si>
  <si>
    <t>219762</t>
  </si>
  <si>
    <t>0.593545</t>
  </si>
  <si>
    <t>4.573716</t>
  </si>
  <si>
    <t>1693432</t>
  </si>
  <si>
    <t>1.200543</t>
  </si>
  <si>
    <t>-6695</t>
  </si>
  <si>
    <t>218893</t>
  </si>
  <si>
    <t>0.544956</t>
  </si>
  <si>
    <t>0.311935</t>
  </si>
  <si>
    <t>0.319586</t>
  </si>
  <si>
    <t>0.905238</t>
  </si>
  <si>
    <t>0.444241</t>
  </si>
  <si>
    <t>0.052811</t>
  </si>
  <si>
    <t>1.19936</t>
  </si>
  <si>
    <t>0.196304</t>
  </si>
  <si>
    <t>0.158128</t>
  </si>
  <si>
    <t>1.356008</t>
  </si>
  <si>
    <t>0.441887</t>
  </si>
  <si>
    <t>0.096961</t>
  </si>
  <si>
    <t>309092</t>
  </si>
  <si>
    <t>Acoustic Musical Instruments</t>
  </si>
  <si>
    <t>KRR 2/11</t>
  </si>
  <si>
    <t>20154</t>
  </si>
  <si>
    <t>58029</t>
  </si>
  <si>
    <t>29810</t>
  </si>
  <si>
    <t>28219</t>
  </si>
  <si>
    <t>39876</t>
  </si>
  <si>
    <t>60030</t>
  </si>
  <si>
    <t>23335</t>
  </si>
  <si>
    <t>24767</t>
  </si>
  <si>
    <t>26272</t>
  </si>
  <si>
    <t>49607</t>
  </si>
  <si>
    <t>10423</t>
  </si>
  <si>
    <t>174353</t>
  </si>
  <si>
    <t>163268</t>
  </si>
  <si>
    <t>11085</t>
  </si>
  <si>
    <t>12459</t>
  </si>
  <si>
    <t>18300</t>
  </si>
  <si>
    <t>-7215</t>
  </si>
  <si>
    <t>3715</t>
  </si>
  <si>
    <t>-3715</t>
  </si>
  <si>
    <t>-10930</t>
  </si>
  <si>
    <t>-3905</t>
  </si>
  <si>
    <t>-7025</t>
  </si>
  <si>
    <t>0.48258</t>
  </si>
  <si>
    <t>0.863681</t>
  </si>
  <si>
    <t>5957</t>
  </si>
  <si>
    <t>4.759378</t>
  </si>
  <si>
    <t>8.327514</t>
  </si>
  <si>
    <t>0.82637</t>
  </si>
  <si>
    <t>-1.942127</t>
  </si>
  <si>
    <t>-0.450533</t>
  </si>
  <si>
    <t>5.606463</t>
  </si>
  <si>
    <t>3.993379</t>
  </si>
  <si>
    <t>-1374</t>
  </si>
  <si>
    <t>-0.304117</t>
  </si>
  <si>
    <t>-11.702482</t>
  </si>
  <si>
    <t>-67.399021</t>
  </si>
  <si>
    <t>6.357791</t>
  </si>
  <si>
    <t>-4.138156</t>
  </si>
  <si>
    <t>23.568106</t>
  </si>
  <si>
    <t>19.881085</t>
  </si>
  <si>
    <t>22.950548</t>
  </si>
  <si>
    <t>2.904431</t>
  </si>
  <si>
    <t>-54.810751</t>
  </si>
  <si>
    <t>16.727718</t>
  </si>
  <si>
    <t>6.178568</t>
  </si>
  <si>
    <t>-18.207563</t>
  </si>
  <si>
    <t>4.857727</t>
  </si>
  <si>
    <t>24.88231</t>
  </si>
  <si>
    <t>-40.528358</t>
  </si>
  <si>
    <t>-21.434301</t>
  </si>
  <si>
    <t>-52.188583</t>
  </si>
  <si>
    <t>177382</t>
  </si>
  <si>
    <t>-164087</t>
  </si>
  <si>
    <t>13295</t>
  </si>
  <si>
    <t>-11334</t>
  </si>
  <si>
    <t>23369</t>
  </si>
  <si>
    <t>25330</t>
  </si>
  <si>
    <t>-2628</t>
  </si>
  <si>
    <t>18987</t>
  </si>
  <si>
    <t>-5952</t>
  </si>
  <si>
    <t>4.737116</t>
  </si>
  <si>
    <t>-183.481618</t>
  </si>
  <si>
    <t>3.3501</t>
  </si>
  <si>
    <t>15.487031</t>
  </si>
  <si>
    <t>-6.268891</t>
  </si>
  <si>
    <t>12266</t>
  </si>
  <si>
    <t>-4.029182</t>
  </si>
  <si>
    <t>-1.474471</t>
  </si>
  <si>
    <t>0.387443</t>
  </si>
  <si>
    <t>-0.788056</t>
  </si>
  <si>
    <t>-70.914673</t>
  </si>
  <si>
    <t>-1.679767</t>
  </si>
  <si>
    <t>2.756444</t>
  </si>
  <si>
    <t>25347</t>
  </si>
  <si>
    <t>-0.00268</t>
  </si>
  <si>
    <t>-0.941037</t>
  </si>
  <si>
    <t>3.055021</t>
  </si>
  <si>
    <t>6.795228</t>
  </si>
  <si>
    <t>-0.513666</t>
  </si>
  <si>
    <t>-3.091854</t>
  </si>
  <si>
    <t>0.275364</t>
  </si>
  <si>
    <t>-0.512998</t>
  </si>
  <si>
    <t>6.786395</t>
  </si>
  <si>
    <t>-3.076868</t>
  </si>
  <si>
    <t>0.126174</t>
  </si>
  <si>
    <t>-0.823015</t>
  </si>
  <si>
    <t>0.00006</t>
  </si>
  <si>
    <t>0.000017</t>
  </si>
  <si>
    <t>0.185038</t>
  </si>
  <si>
    <t>-0.137995</t>
  </si>
  <si>
    <t>1.041382</t>
  </si>
  <si>
    <t>0.038447</t>
  </si>
  <si>
    <t>-0.062689</t>
  </si>
  <si>
    <t>-2245</t>
  </si>
  <si>
    <t>0.221433</t>
  </si>
  <si>
    <t>-0.086639</t>
  </si>
  <si>
    <t>0.00005</t>
  </si>
  <si>
    <t>-0.007881</t>
  </si>
  <si>
    <t>-0.744443</t>
  </si>
  <si>
    <t>0.0013</t>
  </si>
  <si>
    <t>-0.117025</t>
  </si>
  <si>
    <t>-0.214343</t>
  </si>
  <si>
    <t>-0.67399</t>
  </si>
  <si>
    <t>309749</t>
  </si>
  <si>
    <t>Enrich Stationers</t>
  </si>
  <si>
    <t>Karly J Ackers</t>
  </si>
  <si>
    <t>4.306569</t>
  </si>
  <si>
    <t>0.53037</t>
  </si>
  <si>
    <t>6.545455</t>
  </si>
  <si>
    <t>8.939394</t>
  </si>
  <si>
    <t>5.761905</t>
  </si>
  <si>
    <t>18.962963</t>
  </si>
  <si>
    <t>40.378549</t>
  </si>
  <si>
    <t>85.319029</t>
  </si>
  <si>
    <t>12.140034</t>
  </si>
  <si>
    <t>30.054645</t>
  </si>
  <si>
    <t>36.47939</t>
  </si>
  <si>
    <t>2.623704</t>
  </si>
  <si>
    <t>3.909492</t>
  </si>
  <si>
    <t>23.932432</t>
  </si>
  <si>
    <t>27.111111</t>
  </si>
  <si>
    <t>3.527607</t>
  </si>
  <si>
    <t>-22.678186</t>
  </si>
  <si>
    <t>67.724868</t>
  </si>
  <si>
    <t>-3.276898</t>
  </si>
  <si>
    <t>1.128713</t>
  </si>
  <si>
    <t>172.340426</t>
  </si>
  <si>
    <t>0.233438</t>
  </si>
  <si>
    <t>6.606437</t>
  </si>
  <si>
    <t>12.535291</t>
  </si>
  <si>
    <t>10.00565</t>
  </si>
  <si>
    <t>10.333145</t>
  </si>
  <si>
    <t>7.227555</t>
  </si>
  <si>
    <t>0.334385</t>
  </si>
  <si>
    <t>10.090909</t>
  </si>
  <si>
    <t>-14.871795</t>
  </si>
  <si>
    <t>18.746471</t>
  </si>
  <si>
    <t>-2.892031</t>
  </si>
  <si>
    <t>0.319277</t>
  </si>
  <si>
    <t>5.650439</t>
  </si>
  <si>
    <t>8.575758</t>
  </si>
  <si>
    <t>7.242424</t>
  </si>
  <si>
    <t>7.575758</t>
  </si>
  <si>
    <t>-1.716535</t>
  </si>
  <si>
    <t>-2.086614</t>
  </si>
  <si>
    <t>0.167939</t>
  </si>
  <si>
    <t>0.926573</t>
  </si>
  <si>
    <t>0.762238</t>
  </si>
  <si>
    <t>0.250591</t>
  </si>
  <si>
    <t>-0.771435</t>
  </si>
  <si>
    <t>0.318318</t>
  </si>
  <si>
    <t>1.153631</t>
  </si>
  <si>
    <t>0.023715</t>
  </si>
  <si>
    <t>0.233202</t>
  </si>
  <si>
    <t>5.568182</t>
  </si>
  <si>
    <t>0.8786</t>
  </si>
  <si>
    <t>0.157037</t>
  </si>
  <si>
    <t>0.103331</t>
  </si>
  <si>
    <t>-0.025515</t>
  </si>
  <si>
    <t>0.611852</t>
  </si>
  <si>
    <t>0.187465</t>
  </si>
  <si>
    <t>4.454545</t>
  </si>
  <si>
    <t>3.896226</t>
  </si>
  <si>
    <t>0.18963</t>
  </si>
  <si>
    <t>-0.032769</t>
  </si>
  <si>
    <t>0.403785</t>
  </si>
  <si>
    <t>309775</t>
  </si>
  <si>
    <t>Archway  Hardware Store</t>
  </si>
  <si>
    <t>Mary S Ouimette</t>
  </si>
  <si>
    <t>AMG</t>
  </si>
  <si>
    <t>7115</t>
  </si>
  <si>
    <t>13575</t>
  </si>
  <si>
    <t>24658</t>
  </si>
  <si>
    <t>13343</t>
  </si>
  <si>
    <t>11315</t>
  </si>
  <si>
    <t>27361</t>
  </si>
  <si>
    <t>39168</t>
  </si>
  <si>
    <t>52743</t>
  </si>
  <si>
    <t>4785</t>
  </si>
  <si>
    <t>12517</t>
  </si>
  <si>
    <t>10218</t>
  </si>
  <si>
    <t>14534</t>
  </si>
  <si>
    <t>37936</t>
  </si>
  <si>
    <t>14807</t>
  </si>
  <si>
    <t>117336</t>
  </si>
  <si>
    <t>4474</t>
  </si>
  <si>
    <t>112862</t>
  </si>
  <si>
    <t>97820</t>
  </si>
  <si>
    <t>99403</t>
  </si>
  <si>
    <t>13459</t>
  </si>
  <si>
    <t>9996</t>
  </si>
  <si>
    <t>1958</t>
  </si>
  <si>
    <t>0.502437</t>
  </si>
  <si>
    <t>1.084525</t>
  </si>
  <si>
    <t>-12554</t>
  </si>
  <si>
    <t>2.562031</t>
  </si>
  <si>
    <t>-3.021826</t>
  </si>
  <si>
    <t>11.819192</t>
  </si>
  <si>
    <t>0.719261</t>
  </si>
  <si>
    <t>5.670382</t>
  </si>
  <si>
    <t>2.032873</t>
  </si>
  <si>
    <t>2.434294</t>
  </si>
  <si>
    <t>2.384305</t>
  </si>
  <si>
    <t>2.192767</t>
  </si>
  <si>
    <t>3.712341</t>
  </si>
  <si>
    <t>13.223475</t>
  </si>
  <si>
    <t>11.925183</t>
  </si>
  <si>
    <t>3.068349</t>
  </si>
  <si>
    <t>33.242414</t>
  </si>
  <si>
    <t>20.232142</t>
  </si>
  <si>
    <t>26.125721</t>
  </si>
  <si>
    <t>17.570144</t>
  </si>
  <si>
    <t>2.139848</t>
  </si>
  <si>
    <t>106.674858</t>
  </si>
  <si>
    <t>7.622206</t>
  </si>
  <si>
    <t>9.974547</t>
  </si>
  <si>
    <t>5.560928</t>
  </si>
  <si>
    <t>9.146783</t>
  </si>
  <si>
    <t>43.745974</t>
  </si>
  <si>
    <t>-32.486777</t>
  </si>
  <si>
    <t>-1.477893</t>
  </si>
  <si>
    <t>42.296512</t>
  </si>
  <si>
    <t>-6.981682</t>
  </si>
  <si>
    <t>115332</t>
  </si>
  <si>
    <t>-98239</t>
  </si>
  <si>
    <t>17093</t>
  </si>
  <si>
    <t>-9167</t>
  </si>
  <si>
    <t>7926</t>
  </si>
  <si>
    <t>-1424</t>
  </si>
  <si>
    <t>-2099</t>
  </si>
  <si>
    <t>-639</t>
  </si>
  <si>
    <t>-0.901306</t>
  </si>
  <si>
    <t>2.045861</t>
  </si>
  <si>
    <t>18.040601</t>
  </si>
  <si>
    <t>2.598749</t>
  </si>
  <si>
    <t>1.734862</t>
  </si>
  <si>
    <t>2.088595</t>
  </si>
  <si>
    <t>15.04798</t>
  </si>
  <si>
    <t>2.197679</t>
  </si>
  <si>
    <t>1.032732</t>
  </si>
  <si>
    <t>5.11421</t>
  </si>
  <si>
    <t>5.16487</t>
  </si>
  <si>
    <t>15261</t>
  </si>
  <si>
    <t>2.643971</t>
  </si>
  <si>
    <t>5.161989</t>
  </si>
  <si>
    <t>2.186027</t>
  </si>
  <si>
    <t>1.861386</t>
  </si>
  <si>
    <t>1.627063</t>
  </si>
  <si>
    <t>2.10231</t>
  </si>
  <si>
    <t>10694</t>
  </si>
  <si>
    <t>12534</t>
  </si>
  <si>
    <t>0.205243</t>
  </si>
  <si>
    <t>0.144372</t>
  </si>
  <si>
    <t>0.122813</t>
  </si>
  <si>
    <t>0.108784</t>
  </si>
  <si>
    <t>0.144213</t>
  </si>
  <si>
    <t>0.205017</t>
  </si>
  <si>
    <t>0.625698</t>
  </si>
  <si>
    <t>1.268881</t>
  </si>
  <si>
    <t>5.075809</t>
  </si>
  <si>
    <t>0.00087</t>
  </si>
  <si>
    <t>-0.004882</t>
  </si>
  <si>
    <t>0.000292</t>
  </si>
  <si>
    <t>2.992512</t>
  </si>
  <si>
    <t>1.558437</t>
  </si>
  <si>
    <t>0.969317</t>
  </si>
  <si>
    <t>0.564909</t>
  </si>
  <si>
    <t>0.025987</t>
  </si>
  <si>
    <t>2.012224</t>
  </si>
  <si>
    <t>0.005421</t>
  </si>
  <si>
    <t>0.000626</t>
  </si>
  <si>
    <t>1.496516</t>
  </si>
  <si>
    <t>0.001108</t>
  </si>
  <si>
    <t>0.037123</t>
  </si>
  <si>
    <t>-0.014779</t>
  </si>
  <si>
    <t>0.132235</t>
  </si>
  <si>
    <t>302519</t>
  </si>
  <si>
    <t>Exotic Natural Gas Distribution</t>
  </si>
  <si>
    <t>Rayna B Chwieroth</t>
  </si>
  <si>
    <t>5989</t>
  </si>
  <si>
    <t>-10.294118</t>
  </si>
  <si>
    <t>-1.458333</t>
  </si>
  <si>
    <t>1.107595</t>
  </si>
  <si>
    <t>1.533898</t>
  </si>
  <si>
    <t>7.424242</t>
  </si>
  <si>
    <t>38.153281</t>
  </si>
  <si>
    <t>5.64368</t>
  </si>
  <si>
    <t>69.345238</t>
  </si>
  <si>
    <t>18.952532</t>
  </si>
  <si>
    <t>-56.5</t>
  </si>
  <si>
    <t>-176.147059</t>
  </si>
  <si>
    <t>55.453704</t>
  </si>
  <si>
    <t>9.342561</t>
  </si>
  <si>
    <t>-17.840376</t>
  </si>
  <si>
    <t>-1.787471</t>
  </si>
  <si>
    <t>4.044776</t>
  </si>
  <si>
    <t>433.333333</t>
  </si>
  <si>
    <t>-12.997591</t>
  </si>
  <si>
    <t>-3704</t>
  </si>
  <si>
    <t>-1859</t>
  </si>
  <si>
    <t>1.46936</t>
  </si>
  <si>
    <t>4.775422</t>
  </si>
  <si>
    <t>5.610286</t>
  </si>
  <si>
    <t>-1.008333</t>
  </si>
  <si>
    <t>142.333333</t>
  </si>
  <si>
    <t>189.795918</t>
  </si>
  <si>
    <t>7.113041</t>
  </si>
  <si>
    <t>33.469626</t>
  </si>
  <si>
    <t>0.568075</t>
  </si>
  <si>
    <t>21.495885</t>
  </si>
  <si>
    <t>64.333333</t>
  </si>
  <si>
    <t>0.033981</t>
  </si>
  <si>
    <t>0.754045</t>
  </si>
  <si>
    <t>0.204839</t>
  </si>
  <si>
    <t>0.377023</t>
  </si>
  <si>
    <t>0.295265</t>
  </si>
  <si>
    <t>0.375806</t>
  </si>
  <si>
    <t>0.033871</t>
  </si>
  <si>
    <t>0.751613</t>
  </si>
  <si>
    <t>1.068452</t>
  </si>
  <si>
    <t>1.163462</t>
  </si>
  <si>
    <t>-5.270932</t>
  </si>
  <si>
    <t>0.566745</t>
  </si>
  <si>
    <t>0.005714</t>
  </si>
  <si>
    <t>0.011187</t>
  </si>
  <si>
    <t>0.000334</t>
  </si>
  <si>
    <t>1.250737</t>
  </si>
  <si>
    <t>0.943563</t>
  </si>
  <si>
    <t>0.765823</t>
  </si>
  <si>
    <t>0.056103</t>
  </si>
  <si>
    <t>-7.117647</t>
  </si>
  <si>
    <t>0.047191</t>
  </si>
  <si>
    <t>0.006329</t>
  </si>
  <si>
    <t>0.07113</t>
  </si>
  <si>
    <t>0.008264</t>
  </si>
  <si>
    <t>1.063291</t>
  </si>
  <si>
    <t>-0.017875</t>
  </si>
  <si>
    <t>302517</t>
  </si>
  <si>
    <t>Insider Apple Orchard</t>
  </si>
  <si>
    <t>mja</t>
  </si>
  <si>
    <t>5233</t>
  </si>
  <si>
    <t>5281</t>
  </si>
  <si>
    <t>11870</t>
  </si>
  <si>
    <t>9568</t>
  </si>
  <si>
    <t>10035</t>
  </si>
  <si>
    <t>9181</t>
  </si>
  <si>
    <t>19370</t>
  </si>
  <si>
    <t>2501</t>
  </si>
  <si>
    <t>6.710292</t>
  </si>
  <si>
    <t>0.085099</t>
  </si>
  <si>
    <t>0.110939</t>
  </si>
  <si>
    <t>0.078426</t>
  </si>
  <si>
    <t>-0.134771</t>
  </si>
  <si>
    <t>-0.367647</t>
  </si>
  <si>
    <t>12.942695</t>
  </si>
  <si>
    <t>0.030976</t>
  </si>
  <si>
    <t>98.608415</t>
  </si>
  <si>
    <t>1.930244</t>
  </si>
  <si>
    <t>4.310191</t>
  </si>
  <si>
    <t>2.094507</t>
  </si>
  <si>
    <t>8.414422</t>
  </si>
  <si>
    <t>-14.806011</t>
  </si>
  <si>
    <t>-68.905571</t>
  </si>
  <si>
    <t>-10.68382</t>
  </si>
  <si>
    <t>-0.915493</t>
  </si>
  <si>
    <t>18332</t>
  </si>
  <si>
    <t>-16944</t>
  </si>
  <si>
    <t>-1726</t>
  </si>
  <si>
    <t>0.3245</t>
  </si>
  <si>
    <t>2.720702</t>
  </si>
  <si>
    <t>3.70151</t>
  </si>
  <si>
    <t>1.467967</t>
  </si>
  <si>
    <t>0.050606</t>
  </si>
  <si>
    <t>-40.909091</t>
  </si>
  <si>
    <t>2.751678</t>
  </si>
  <si>
    <t>-24.601504</t>
  </si>
  <si>
    <t>0.673546</t>
  </si>
  <si>
    <t>9.158902</t>
  </si>
  <si>
    <t>3.654412</t>
  </si>
  <si>
    <t>2.977941</t>
  </si>
  <si>
    <t>-1.044118</t>
  </si>
  <si>
    <t>3717</t>
  </si>
  <si>
    <t>7032</t>
  </si>
  <si>
    <t>1.675241</t>
  </si>
  <si>
    <t>1.194986</t>
  </si>
  <si>
    <t>-1.483871</t>
  </si>
  <si>
    <t>1.451253</t>
  </si>
  <si>
    <t>-0.15917</t>
  </si>
  <si>
    <t>0.666048</t>
  </si>
  <si>
    <t>0.032266</t>
  </si>
  <si>
    <t>0.002478</t>
  </si>
  <si>
    <t>-1.563342</t>
  </si>
  <si>
    <t>2.439815</t>
  </si>
  <si>
    <t>0.99969</t>
  </si>
  <si>
    <t>0.035775</t>
  </si>
  <si>
    <t>0.038819</t>
  </si>
  <si>
    <t>-0.014457</t>
  </si>
  <si>
    <t>0.004783</t>
  </si>
  <si>
    <t>0.027517</t>
  </si>
  <si>
    <t>-8.227941</t>
  </si>
  <si>
    <t>0.133705</t>
  </si>
  <si>
    <t>-0.106838</t>
  </si>
  <si>
    <t>302363</t>
  </si>
  <si>
    <t>Coast Emergency Services</t>
  </si>
  <si>
    <t>Oren S Garbarini</t>
  </si>
  <si>
    <t>0.442913</t>
  </si>
  <si>
    <t>0.797872</t>
  </si>
  <si>
    <t>0.306958</t>
  </si>
  <si>
    <t>-0.95498</t>
  </si>
  <si>
    <t>-1.377953</t>
  </si>
  <si>
    <t>87.790698</t>
  </si>
  <si>
    <t>0.234652</t>
  </si>
  <si>
    <t>1.653846</t>
  </si>
  <si>
    <t>0.338583</t>
  </si>
  <si>
    <t>0.426799</t>
  </si>
  <si>
    <t>-5.297158</t>
  </si>
  <si>
    <t>-12.790698</t>
  </si>
  <si>
    <t>-1.550388</t>
  </si>
  <si>
    <t>-16.097561</t>
  </si>
  <si>
    <t>-0.179348</t>
  </si>
  <si>
    <t>-1.68795</t>
  </si>
  <si>
    <t>1.429078</t>
  </si>
  <si>
    <t>-2.48227</t>
  </si>
  <si>
    <t>7.55814</t>
  </si>
  <si>
    <t>-4.069767</t>
  </si>
  <si>
    <t>-16.751269</t>
  </si>
  <si>
    <t>95.348837</t>
  </si>
  <si>
    <t>1.371951</t>
  </si>
  <si>
    <t>2.144944</t>
  </si>
  <si>
    <t>14.909091</t>
  </si>
  <si>
    <t>0.049587</t>
  </si>
  <si>
    <t>-0.057087</t>
  </si>
  <si>
    <t>13.235294</t>
  </si>
  <si>
    <t>0.462222</t>
  </si>
  <si>
    <t>0.47093</t>
  </si>
  <si>
    <t>0.604651</t>
  </si>
  <si>
    <t>0.461538</t>
  </si>
  <si>
    <t>0.122093</t>
  </si>
  <si>
    <t>-0.040698</t>
  </si>
  <si>
    <t>-0.862138</t>
  </si>
  <si>
    <t>0.141883</t>
  </si>
  <si>
    <t>-0.00955</t>
  </si>
  <si>
    <t>-0.160976</t>
  </si>
  <si>
    <t>-0.01378</t>
  </si>
  <si>
    <t>1807.619048</t>
  </si>
  <si>
    <t>0.877907</t>
  </si>
  <si>
    <t>4745</t>
  </si>
  <si>
    <t>302196</t>
  </si>
  <si>
    <t>Adapt Oil and Gas Pipeline Construction</t>
  </si>
  <si>
    <t>[2018/12/08:12:00:00 AM]</t>
  </si>
  <si>
    <t>6815</t>
  </si>
  <si>
    <t>22553</t>
  </si>
  <si>
    <t>75359</t>
  </si>
  <si>
    <t>68307</t>
  </si>
  <si>
    <t>7052</t>
  </si>
  <si>
    <t>2880</t>
  </si>
  <si>
    <t>2207</t>
  </si>
  <si>
    <t>16768</t>
  </si>
  <si>
    <t>39321</t>
  </si>
  <si>
    <t>4631</t>
  </si>
  <si>
    <t>7870</t>
  </si>
  <si>
    <t>15048</t>
  </si>
  <si>
    <t>8158</t>
  </si>
  <si>
    <t>15728</t>
  </si>
  <si>
    <t>30776</t>
  </si>
  <si>
    <t>-1203</t>
  </si>
  <si>
    <t>20712</t>
  </si>
  <si>
    <t>30229</t>
  </si>
  <si>
    <t>136058</t>
  </si>
  <si>
    <t>88718</t>
  </si>
  <si>
    <t>89282</t>
  </si>
  <si>
    <t>46776</t>
  </si>
  <si>
    <t>43072</t>
  </si>
  <si>
    <t>43346</t>
  </si>
  <si>
    <t>1.045853</t>
  </si>
  <si>
    <t>1.498737</t>
  </si>
  <si>
    <t>6338</t>
  </si>
  <si>
    <t>16070</t>
  </si>
  <si>
    <t>3.601638</t>
  </si>
  <si>
    <t>4.85579</t>
  </si>
  <si>
    <t>1.309521</t>
  </si>
  <si>
    <t>0.782686</t>
  </si>
  <si>
    <t>5.546628</t>
  </si>
  <si>
    <t>4704</t>
  </si>
  <si>
    <t>4247</t>
  </si>
  <si>
    <t>1.473684</t>
  </si>
  <si>
    <t>6.897078</t>
  </si>
  <si>
    <t>31.737858</t>
  </si>
  <si>
    <t>34.379456</t>
  </si>
  <si>
    <t>2.520984</t>
  </si>
  <si>
    <t>27.028024</t>
  </si>
  <si>
    <t>14.420953</t>
  </si>
  <si>
    <t>22.091865</t>
  </si>
  <si>
    <t>27.860879</t>
  </si>
  <si>
    <t>18.932316</t>
  </si>
  <si>
    <t>3.460187</t>
  </si>
  <si>
    <t>18.128981</t>
  </si>
  <si>
    <t>15.922528</t>
  </si>
  <si>
    <t>19.293534</t>
  </si>
  <si>
    <t>8.059307</t>
  </si>
  <si>
    <t>41.787271</t>
  </si>
  <si>
    <t>1.112654</t>
  </si>
  <si>
    <t>0.615914</t>
  </si>
  <si>
    <t>16.521919</t>
  </si>
  <si>
    <t>2.329154</t>
  </si>
  <si>
    <t>7509</t>
  </si>
  <si>
    <t>7922</t>
  </si>
  <si>
    <t>1.993268</t>
  </si>
  <si>
    <t>1.129058</t>
  </si>
  <si>
    <t>1.133976</t>
  </si>
  <si>
    <t>3.136897</t>
  </si>
  <si>
    <t>8491</t>
  </si>
  <si>
    <t>1.989456</t>
  </si>
  <si>
    <t>4.269681</t>
  </si>
  <si>
    <t>18223</t>
  </si>
  <si>
    <t>5.210066</t>
  </si>
  <si>
    <t>43893</t>
  </si>
  <si>
    <t>0.647963</t>
  </si>
  <si>
    <t>3.873937</t>
  </si>
  <si>
    <t>0.08864</t>
  </si>
  <si>
    <t>0.055146</t>
  </si>
  <si>
    <t>0.97479</t>
  </si>
  <si>
    <t>0.463442</t>
  </si>
  <si>
    <t>0.023292</t>
  </si>
  <si>
    <t>0.243794</t>
  </si>
  <si>
    <t>2.132592</t>
  </si>
  <si>
    <t>0.190814</t>
  </si>
  <si>
    <t>0.031369</t>
  </si>
  <si>
    <t>0.849624</t>
  </si>
  <si>
    <t>0.569774</t>
  </si>
  <si>
    <t>0.068971</t>
  </si>
  <si>
    <t>0.317379</t>
  </si>
  <si>
    <t>87.431251</t>
  </si>
  <si>
    <t>0.492502</t>
  </si>
  <si>
    <t>1.337093</t>
  </si>
  <si>
    <t>302846</t>
  </si>
  <si>
    <t>Fundamental Power Generation</t>
  </si>
  <si>
    <t>Alena D Chartrand</t>
  </si>
  <si>
    <t>2556</t>
  </si>
  <si>
    <t>6067</t>
  </si>
  <si>
    <t>15607</t>
  </si>
  <si>
    <t>16158</t>
  </si>
  <si>
    <t>22225</t>
  </si>
  <si>
    <t>2242</t>
  </si>
  <si>
    <t>5550</t>
  </si>
  <si>
    <t>12667</t>
  </si>
  <si>
    <t>14909</t>
  </si>
  <si>
    <t>20731</t>
  </si>
  <si>
    <t>6979</t>
  </si>
  <si>
    <t>3456</t>
  </si>
  <si>
    <t>-2317</t>
  </si>
  <si>
    <t>1.140054</t>
  </si>
  <si>
    <t>2.706066</t>
  </si>
  <si>
    <t>-8291</t>
  </si>
  <si>
    <t>2.037862</t>
  </si>
  <si>
    <t>-1.798215</t>
  </si>
  <si>
    <t>-6.637138</t>
  </si>
  <si>
    <t>0.670821</t>
  </si>
  <si>
    <t>1.872017</t>
  </si>
  <si>
    <t>1.537238</t>
  </si>
  <si>
    <t>2.686913</t>
  </si>
  <si>
    <t>1.844769</t>
  </si>
  <si>
    <t>5.604155</t>
  </si>
  <si>
    <t>33.66456</t>
  </si>
  <si>
    <t>16.993874</t>
  </si>
  <si>
    <t>66.003317</t>
  </si>
  <si>
    <t>45.002171</t>
  </si>
  <si>
    <t>93.187536</t>
  </si>
  <si>
    <t>37.901396</t>
  </si>
  <si>
    <t>0.932778</t>
  </si>
  <si>
    <t>5.419869</t>
  </si>
  <si>
    <t>2.833652</t>
  </si>
  <si>
    <t>40.809055</t>
  </si>
  <si>
    <t>5.426322</t>
  </si>
  <si>
    <t>133.627667</t>
  </si>
  <si>
    <t>404.364005</t>
  </si>
  <si>
    <t>11.575416</t>
  </si>
  <si>
    <t>20.047484</t>
  </si>
  <si>
    <t>0.091388</t>
  </si>
  <si>
    <t>-87.175477</t>
  </si>
  <si>
    <t>-1.451154</t>
  </si>
  <si>
    <t>20771</t>
  </si>
  <si>
    <t>-14407</t>
  </si>
  <si>
    <t>6364</t>
  </si>
  <si>
    <t>-2348</t>
  </si>
  <si>
    <t>4016</t>
  </si>
  <si>
    <t>-0.061271</t>
  </si>
  <si>
    <t>5.436303</t>
  </si>
  <si>
    <t>8.11072</t>
  </si>
  <si>
    <t>5.817375</t>
  </si>
  <si>
    <t>1.977715</t>
  </si>
  <si>
    <t>-11.247871</t>
  </si>
  <si>
    <t>40.568319</t>
  </si>
  <si>
    <t>22.430177</t>
  </si>
  <si>
    <t>27.75032</t>
  </si>
  <si>
    <t>3854</t>
  </si>
  <si>
    <t>6088</t>
  </si>
  <si>
    <t>1.309247</t>
  </si>
  <si>
    <t>2.839785</t>
  </si>
  <si>
    <t>1.649974</t>
  </si>
  <si>
    <t>2.786696</t>
  </si>
  <si>
    <t>2.697758</t>
  </si>
  <si>
    <t>2.123644</t>
  </si>
  <si>
    <t>302854</t>
  </si>
  <si>
    <t>Artistry Real Estate Broker</t>
  </si>
  <si>
    <t>RSD 4/11</t>
  </si>
  <si>
    <t>9543</t>
  </si>
  <si>
    <t>7624</t>
  </si>
  <si>
    <t>2738</t>
  </si>
  <si>
    <t>2480</t>
  </si>
  <si>
    <t>8315</t>
  </si>
  <si>
    <t>-1499</t>
  </si>
  <si>
    <t>20931</t>
  </si>
  <si>
    <t>14581</t>
  </si>
  <si>
    <t>3991</t>
  </si>
  <si>
    <t>-1123</t>
  </si>
  <si>
    <t>0.967495</t>
  </si>
  <si>
    <t>1.672023</t>
  </si>
  <si>
    <t>-826</t>
  </si>
  <si>
    <t>-12.033285</t>
  </si>
  <si>
    <t>-10.066586</t>
  </si>
  <si>
    <t>3.527811</t>
  </si>
  <si>
    <t>1.090635</t>
  </si>
  <si>
    <t>4.33101</t>
  </si>
  <si>
    <t>3.072674</t>
  </si>
  <si>
    <t>1.519377</t>
  </si>
  <si>
    <t>2.714655</t>
  </si>
  <si>
    <t>37.618048</t>
  </si>
  <si>
    <t>30.337777</t>
  </si>
  <si>
    <t>19.067412</t>
  </si>
  <si>
    <t>51.080893</t>
  </si>
  <si>
    <t>45.461516</t>
  </si>
  <si>
    <t>48.28784</t>
  </si>
  <si>
    <t>36.948083</t>
  </si>
  <si>
    <t>2.745409</t>
  </si>
  <si>
    <t>11.375543</t>
  </si>
  <si>
    <t>-30.290883</t>
  </si>
  <si>
    <t>7.315973</t>
  </si>
  <si>
    <t>-5.818406</t>
  </si>
  <si>
    <t>-18.456409</t>
  </si>
  <si>
    <t>19.237781</t>
  </si>
  <si>
    <t>205.106383</t>
  </si>
  <si>
    <t>-62.525351</t>
  </si>
  <si>
    <t>21024</t>
  </si>
  <si>
    <t>-14567</t>
  </si>
  <si>
    <t>-3.46368</t>
  </si>
  <si>
    <t>2.274139</t>
  </si>
  <si>
    <t>8.028769</t>
  </si>
  <si>
    <t>13.702164</t>
  </si>
  <si>
    <t>3.839178</t>
  </si>
  <si>
    <t>4467</t>
  </si>
  <si>
    <t>77.897252</t>
  </si>
  <si>
    <t>21.341551</t>
  </si>
  <si>
    <t>37.001079</t>
  </si>
  <si>
    <t>3007</t>
  </si>
  <si>
    <t>0.866353</t>
  </si>
  <si>
    <t>1.421536</t>
  </si>
  <si>
    <t>4.311484</t>
  </si>
  <si>
    <t>1.941252</t>
  </si>
  <si>
    <t>1.58683</t>
  </si>
  <si>
    <t>1.675274</t>
  </si>
  <si>
    <t>0.275365</t>
  </si>
  <si>
    <t>0.567375</t>
  </si>
  <si>
    <t>0.246457</t>
  </si>
  <si>
    <t>0.33513</t>
  </si>
  <si>
    <t>0.332913</t>
  </si>
  <si>
    <t>0.273543</t>
  </si>
  <si>
    <t>1.29742</t>
  </si>
  <si>
    <t>1.156299</t>
  </si>
  <si>
    <t>-5.411274</t>
  </si>
  <si>
    <t>1.510107</t>
  </si>
  <si>
    <t>0.005051</t>
  </si>
  <si>
    <t>-0.032583</t>
  </si>
  <si>
    <t>0.002007</t>
  </si>
  <si>
    <t>2.783731</t>
  </si>
  <si>
    <t>1.237602</t>
  </si>
  <si>
    <t>0.809326</t>
  </si>
  <si>
    <t>0.832896</t>
  </si>
  <si>
    <t>0.137022</t>
  </si>
  <si>
    <t>-682</t>
  </si>
  <si>
    <t>-9.18958</t>
  </si>
  <si>
    <t>0.069247</t>
  </si>
  <si>
    <t>0.005509</t>
  </si>
  <si>
    <t>0.213416</t>
  </si>
  <si>
    <t>1.978696</t>
  </si>
  <si>
    <t>0.006614</t>
  </si>
  <si>
    <t>0.37618</t>
  </si>
  <si>
    <t>0.192378</t>
  </si>
  <si>
    <t>302813</t>
  </si>
  <si>
    <t>Lakeview Fundraising Consultant</t>
  </si>
  <si>
    <t>JEL 5-18</t>
  </si>
  <si>
    <t>11018</t>
  </si>
  <si>
    <t>19287</t>
  </si>
  <si>
    <t>30305</t>
  </si>
  <si>
    <t>27486</t>
  </si>
  <si>
    <t>61729</t>
  </si>
  <si>
    <t>90464</t>
  </si>
  <si>
    <t>120769</t>
  </si>
  <si>
    <t>9646</t>
  </si>
  <si>
    <t>57799</t>
  </si>
  <si>
    <t>60198</t>
  </si>
  <si>
    <t>71899</t>
  </si>
  <si>
    <t>48869</t>
  </si>
  <si>
    <t>91769</t>
  </si>
  <si>
    <t>72349</t>
  </si>
  <si>
    <t>7696</t>
  </si>
  <si>
    <t>80045</t>
  </si>
  <si>
    <t>11724</t>
  </si>
  <si>
    <t>10274</t>
  </si>
  <si>
    <t>-4186</t>
  </si>
  <si>
    <t>-2736</t>
  </si>
  <si>
    <t>-3282</t>
  </si>
  <si>
    <t>18604</t>
  </si>
  <si>
    <t>0.941629</t>
  </si>
  <si>
    <t>2.58995</t>
  </si>
  <si>
    <t>-12859</t>
  </si>
  <si>
    <t>1.47123</t>
  </si>
  <si>
    <t>-5.591337</t>
  </si>
  <si>
    <t>0.595343</t>
  </si>
  <si>
    <t>0.346393</t>
  </si>
  <si>
    <t>12029</t>
  </si>
  <si>
    <t>11483</t>
  </si>
  <si>
    <t>2.611594</t>
  </si>
  <si>
    <t>-2.717585</t>
  </si>
  <si>
    <t>-6.715777</t>
  </si>
  <si>
    <t>12.775556</t>
  </si>
  <si>
    <t>1.580054</t>
  </si>
  <si>
    <t>43.822751</t>
  </si>
  <si>
    <t>87.947467</t>
  </si>
  <si>
    <t>43.985133</t>
  </si>
  <si>
    <t>0.759872</t>
  </si>
  <si>
    <t>4.932756</t>
  </si>
  <si>
    <t>1.877819</t>
  </si>
  <si>
    <t>3.338754</t>
  </si>
  <si>
    <t>-2.265482</t>
  </si>
  <si>
    <t>14.256135</t>
  </si>
  <si>
    <t>-2.137491</t>
  </si>
  <si>
    <t>11.527858</t>
  </si>
  <si>
    <t>8.329007</t>
  </si>
  <si>
    <t>-2.981399</t>
  </si>
  <si>
    <t>-3.576371</t>
  </si>
  <si>
    <t>17.37381</t>
  </si>
  <si>
    <t>-4.52749</t>
  </si>
  <si>
    <t>13.107912</t>
  </si>
  <si>
    <t>4.839887</t>
  </si>
  <si>
    <t>0.87628</t>
  </si>
  <si>
    <t>0.541854</t>
  </si>
  <si>
    <t>0.482069</t>
  </si>
  <si>
    <t>-0.029814</t>
  </si>
  <si>
    <t>1.191303</t>
  </si>
  <si>
    <t>0.131079</t>
  </si>
  <si>
    <t>-0.712549</t>
  </si>
  <si>
    <t>-0.027176</t>
  </si>
  <si>
    <t>-0.067158</t>
  </si>
  <si>
    <t>302633</t>
  </si>
  <si>
    <t>Accurate Medical Billing Service</t>
  </si>
  <si>
    <t>Kerrick P Rocker</t>
  </si>
  <si>
    <t>8594</t>
  </si>
  <si>
    <t>3429</t>
  </si>
  <si>
    <t>0.763015</t>
  </si>
  <si>
    <t>1.452214</t>
  </si>
  <si>
    <t>109.179487</t>
  </si>
  <si>
    <t>1.216091</t>
  </si>
  <si>
    <t>0.990924</t>
  </si>
  <si>
    <t>0.566416</t>
  </si>
  <si>
    <t>1.345865</t>
  </si>
  <si>
    <t>-2.013032</t>
  </si>
  <si>
    <t>-221.794872</t>
  </si>
  <si>
    <t>13.283365</t>
  </si>
  <si>
    <t>1.394961</t>
  </si>
  <si>
    <t>68.622736</t>
  </si>
  <si>
    <t>7.010804</t>
  </si>
  <si>
    <t>7.44898</t>
  </si>
  <si>
    <t>63.272509</t>
  </si>
  <si>
    <t>77.732293</t>
  </si>
  <si>
    <t>65.02521</t>
  </si>
  <si>
    <t>0.558878</t>
  </si>
  <si>
    <t>8.252577</t>
  </si>
  <si>
    <t>61.576923</t>
  </si>
  <si>
    <t>0.717615</t>
  </si>
  <si>
    <t>-68.924303</t>
  </si>
  <si>
    <t>85.807692</t>
  </si>
  <si>
    <t>6.47512</t>
  </si>
  <si>
    <t>5.318937</t>
  </si>
  <si>
    <t>-3.601915</t>
  </si>
  <si>
    <t>1.864105</t>
  </si>
  <si>
    <t>7.870081</t>
  </si>
  <si>
    <t>19.124339</t>
  </si>
  <si>
    <t>0.744569</t>
  </si>
  <si>
    <t>3280</t>
  </si>
  <si>
    <t>3159</t>
  </si>
  <si>
    <t>0.989325</t>
  </si>
  <si>
    <t>13.461825</t>
  </si>
  <si>
    <t>0.009277</t>
  </si>
  <si>
    <t>0.016448</t>
  </si>
  <si>
    <t>0.993129</t>
  </si>
  <si>
    <t>0.841168</t>
  </si>
  <si>
    <t>-0.036019</t>
  </si>
  <si>
    <t>92.679487</t>
  </si>
  <si>
    <t>0.009192</t>
  </si>
  <si>
    <t>0.078701</t>
  </si>
  <si>
    <t>0.010928</t>
  </si>
  <si>
    <t>-0.02013</t>
  </si>
  <si>
    <t>-2.217949</t>
  </si>
  <si>
    <t>302625</t>
  </si>
  <si>
    <t>Precision Independent Performer</t>
  </si>
  <si>
    <t>Calvin Z Marsell</t>
  </si>
  <si>
    <t>7702</t>
  </si>
  <si>
    <t>16040</t>
  </si>
  <si>
    <t>2858</t>
  </si>
  <si>
    <t>13620</t>
  </si>
  <si>
    <t>30347</t>
  </si>
  <si>
    <t>5916</t>
  </si>
  <si>
    <t>10554</t>
  </si>
  <si>
    <t>14293</t>
  </si>
  <si>
    <t>24847</t>
  </si>
  <si>
    <t>30570</t>
  </si>
  <si>
    <t>7618</t>
  </si>
  <si>
    <t>15347</t>
  </si>
  <si>
    <t>0.729771</t>
  </si>
  <si>
    <t>1.130093</t>
  </si>
  <si>
    <t>-8120</t>
  </si>
  <si>
    <t>-4620</t>
  </si>
  <si>
    <t>4.517636</t>
  </si>
  <si>
    <t>-3.059975</t>
  </si>
  <si>
    <t>-4.620563</t>
  </si>
  <si>
    <t>0.818763</t>
  </si>
  <si>
    <t>9.501577</t>
  </si>
  <si>
    <t>0.649808</t>
  </si>
  <si>
    <t>0.318145</t>
  </si>
  <si>
    <t>0.501391</t>
  </si>
  <si>
    <t>0.594417</t>
  </si>
  <si>
    <t>5.50631</t>
  </si>
  <si>
    <t>30.381818</t>
  </si>
  <si>
    <t>19.631997</t>
  </si>
  <si>
    <t>7.630657</t>
  </si>
  <si>
    <t>37.996289</t>
  </si>
  <si>
    <t>72.446913</t>
  </si>
  <si>
    <t>49.449272</t>
  </si>
  <si>
    <t>36.727057</t>
  </si>
  <si>
    <t>1.278677</t>
  </si>
  <si>
    <t>28.2622</t>
  </si>
  <si>
    <t>7.055273</t>
  </si>
  <si>
    <t>13.577327</t>
  </si>
  <si>
    <t>8.880614</t>
  </si>
  <si>
    <t>32.681882</t>
  </si>
  <si>
    <t>75.671663</t>
  </si>
  <si>
    <t>-36.984418</t>
  </si>
  <si>
    <t>0.292058</t>
  </si>
  <si>
    <t>0.332583</t>
  </si>
  <si>
    <t>43.433476</t>
  </si>
  <si>
    <t>-10.187329</t>
  </si>
  <si>
    <t>38642</t>
  </si>
  <si>
    <t>-30905</t>
  </si>
  <si>
    <t>-4505</t>
  </si>
  <si>
    <t>3232</t>
  </si>
  <si>
    <t>-1249</t>
  </si>
  <si>
    <t>-3638</t>
  </si>
  <si>
    <t>-0.35197</t>
  </si>
  <si>
    <t>1.785898</t>
  </si>
  <si>
    <t>5.038172</t>
  </si>
  <si>
    <t>6.94516</t>
  </si>
  <si>
    <t>4.306257</t>
  </si>
  <si>
    <t>0.399594</t>
  </si>
  <si>
    <t>-3.769697</t>
  </si>
  <si>
    <t>28.120617</t>
  </si>
  <si>
    <t>9.416555</t>
  </si>
  <si>
    <t>11.179218</t>
  </si>
  <si>
    <t>13916</t>
  </si>
  <si>
    <t>3.808429</t>
  </si>
  <si>
    <t>4.766284</t>
  </si>
  <si>
    <t>17416</t>
  </si>
  <si>
    <t>1.463142</t>
  </si>
  <si>
    <t>-1044</t>
  </si>
  <si>
    <t>0.752465</t>
  </si>
  <si>
    <t>0.655626</t>
  </si>
  <si>
    <t>0.391656</t>
  </si>
  <si>
    <t>0.084061</t>
  </si>
  <si>
    <t>0.135737</t>
  </si>
  <si>
    <t>0.113746</t>
  </si>
  <si>
    <t>0.229892</t>
  </si>
  <si>
    <t>0.997008</t>
  </si>
  <si>
    <t>0.676471</t>
  </si>
  <si>
    <t>2.347114</t>
  </si>
  <si>
    <t>4.700675</t>
  </si>
  <si>
    <t>-0.045923</t>
  </si>
  <si>
    <t>0.51468</t>
  </si>
  <si>
    <t>0.587913</t>
  </si>
  <si>
    <t>0.923693</t>
  </si>
  <si>
    <t>0.573895</t>
  </si>
  <si>
    <t>3.166545</t>
  </si>
  <si>
    <t>0.020656</t>
  </si>
  <si>
    <t>0.094166</t>
  </si>
  <si>
    <t>0.296839</t>
  </si>
  <si>
    <t>0.055063</t>
  </si>
  <si>
    <t>0.002921</t>
  </si>
  <si>
    <t>0.303818</t>
  </si>
  <si>
    <t>302959</t>
  </si>
  <si>
    <t>Valley Stream HVAC Company</t>
  </si>
  <si>
    <t>Leonel A Dovey</t>
  </si>
  <si>
    <t>DeCarlo 4/11</t>
  </si>
  <si>
    <t>9856</t>
  </si>
  <si>
    <t>14655</t>
  </si>
  <si>
    <t>45280</t>
  </si>
  <si>
    <t>43890</t>
  </si>
  <si>
    <t>33369</t>
  </si>
  <si>
    <t>10521</t>
  </si>
  <si>
    <t>2963</t>
  </si>
  <si>
    <t>14216</t>
  </si>
  <si>
    <t>59496</t>
  </si>
  <si>
    <t>7197</t>
  </si>
  <si>
    <t>14935</t>
  </si>
  <si>
    <t>17522</t>
  </si>
  <si>
    <t>25854</t>
  </si>
  <si>
    <t>3561</t>
  </si>
  <si>
    <t>41974</t>
  </si>
  <si>
    <t>95905</t>
  </si>
  <si>
    <t>63538</t>
  </si>
  <si>
    <t>32367</t>
  </si>
  <si>
    <t>16430</t>
  </si>
  <si>
    <t>2384</t>
  </si>
  <si>
    <t>22142</t>
  </si>
  <si>
    <t>10150</t>
  </si>
  <si>
    <t>10025</t>
  </si>
  <si>
    <t>1326</t>
  </si>
  <si>
    <t>30345</t>
  </si>
  <si>
    <t>2.099699</t>
  </si>
  <si>
    <t>3.031804</t>
  </si>
  <si>
    <t>0.417449</t>
  </si>
  <si>
    <t>0.294507</t>
  </si>
  <si>
    <t>90.035088</t>
  </si>
  <si>
    <t>4.917007</t>
  </si>
  <si>
    <t>3.742296</t>
  </si>
  <si>
    <t>13592</t>
  </si>
  <si>
    <t>13467</t>
  </si>
  <si>
    <t>4.372195</t>
  </si>
  <si>
    <t>16.849872</t>
  </si>
  <si>
    <t>23.883833</t>
  </si>
  <si>
    <t>33.749022</t>
  </si>
  <si>
    <t>10.661592</t>
  </si>
  <si>
    <t>13.226933</t>
  </si>
  <si>
    <t>1.231527</t>
  </si>
  <si>
    <t>60.025859</t>
  </si>
  <si>
    <t>55.774725</t>
  </si>
  <si>
    <t>48.105228</t>
  </si>
  <si>
    <t>4.492272</t>
  </si>
  <si>
    <t>25.477273</t>
  </si>
  <si>
    <t>78.074774</t>
  </si>
  <si>
    <t>41.343841</t>
  </si>
  <si>
    <t>1.611957</t>
  </si>
  <si>
    <t>3.160488</t>
  </si>
  <si>
    <t>2.284867</t>
  </si>
  <si>
    <t>9.115578</t>
  </si>
  <si>
    <t>17.05997</t>
  </si>
  <si>
    <t>12.487947</t>
  </si>
  <si>
    <t>-13.184363</t>
  </si>
  <si>
    <t>28.329461</t>
  </si>
  <si>
    <t>42.461378</t>
  </si>
  <si>
    <t>26.14275</t>
  </si>
  <si>
    <t>94596</t>
  </si>
  <si>
    <t>-67090</t>
  </si>
  <si>
    <t>27506</t>
  </si>
  <si>
    <t>-17135</t>
  </si>
  <si>
    <t>9715</t>
  </si>
  <si>
    <t>5829</t>
  </si>
  <si>
    <t>-3811</t>
  </si>
  <si>
    <t>0.250655</t>
  </si>
  <si>
    <t>24.181636</t>
  </si>
  <si>
    <t>3.470101</t>
  </si>
  <si>
    <t>6.544183</t>
  </si>
  <si>
    <t>10.58339</t>
  </si>
  <si>
    <t>3695</t>
  </si>
  <si>
    <t>10.453052</t>
  </si>
  <si>
    <t>10.403979</t>
  </si>
  <si>
    <t>0.064063</t>
  </si>
  <si>
    <t>10.702362</t>
  </si>
  <si>
    <t>13553</t>
  </si>
  <si>
    <t>14.131693</t>
  </si>
  <si>
    <t>88.465122</t>
  </si>
  <si>
    <t>11295</t>
  </si>
  <si>
    <t>0.198406</t>
  </si>
  <si>
    <t>4.83736</t>
  </si>
  <si>
    <t>-2945</t>
  </si>
  <si>
    <t>4.412109</t>
  </si>
  <si>
    <t>2.923438</t>
  </si>
  <si>
    <t>1.773047</t>
  </si>
  <si>
    <t>32015</t>
  </si>
  <si>
    <t>5680</t>
  </si>
  <si>
    <t>0.916071</t>
  </si>
  <si>
    <t>2.093643</t>
  </si>
  <si>
    <t>0.577022</t>
  </si>
  <si>
    <t>1.907851</t>
  </si>
  <si>
    <t>0.396938</t>
  </si>
  <si>
    <t>0.801291</t>
  </si>
  <si>
    <t>0.384747</t>
  </si>
  <si>
    <t>0.879323</t>
  </si>
  <si>
    <t>0.957706</t>
  </si>
  <si>
    <t>0.035236</t>
  </si>
  <si>
    <t>-0.084463</t>
  </si>
  <si>
    <t>0.197837</t>
  </si>
  <si>
    <t>0.562493</t>
  </si>
  <si>
    <t>0.088483</t>
  </si>
  <si>
    <t>0.174172</t>
  </si>
  <si>
    <t>6.840157</t>
  </si>
  <si>
    <t>1.760913</t>
  </si>
  <si>
    <t>0.893384</t>
  </si>
  <si>
    <t>0.045196</t>
  </si>
  <si>
    <t>0.105834</t>
  </si>
  <si>
    <t>8486</t>
  </si>
  <si>
    <t>0.953316</t>
  </si>
  <si>
    <t>0.159385</t>
  </si>
  <si>
    <t>0.280758</t>
  </si>
  <si>
    <t>0.141317</t>
  </si>
  <si>
    <t>1.980078</t>
  </si>
  <si>
    <t>6.211975</t>
  </si>
  <si>
    <t>0.168499</t>
  </si>
  <si>
    <t>0.424614</t>
  </si>
  <si>
    <t>0.238838</t>
  </si>
  <si>
    <t>302999</t>
  </si>
  <si>
    <t>Symphony Yacht Rental</t>
  </si>
  <si>
    <t>4778</t>
  </si>
  <si>
    <t>5145</t>
  </si>
  <si>
    <t>12921</t>
  </si>
  <si>
    <t>0.519164</t>
  </si>
  <si>
    <t>1.329517</t>
  </si>
  <si>
    <t>1.64117</t>
  </si>
  <si>
    <t>1.645394</t>
  </si>
  <si>
    <t>0.62138</t>
  </si>
  <si>
    <t>9.693878</t>
  </si>
  <si>
    <t>5.472727</t>
  </si>
  <si>
    <t>0.980456</t>
  </si>
  <si>
    <t>6.119266</t>
  </si>
  <si>
    <t>8.279883</t>
  </si>
  <si>
    <t>21.868583</t>
  </si>
  <si>
    <t>22.645306</t>
  </si>
  <si>
    <t>2.92547</t>
  </si>
  <si>
    <t>1.408451</t>
  </si>
  <si>
    <t>22.090395</t>
  </si>
  <si>
    <t>6.244622</t>
  </si>
  <si>
    <t>46.962481</t>
  </si>
  <si>
    <t>59.451726</t>
  </si>
  <si>
    <t>51.636818</t>
  </si>
  <si>
    <t>2.51137</t>
  </si>
  <si>
    <t>19.518127</t>
  </si>
  <si>
    <t>6.632957</t>
  </si>
  <si>
    <t>5.431274</t>
  </si>
  <si>
    <t>9.073564</t>
  </si>
  <si>
    <t>0.692913</t>
  </si>
  <si>
    <t>26.329442</t>
  </si>
  <si>
    <t>5.142811</t>
  </si>
  <si>
    <t>-0.093525</t>
  </si>
  <si>
    <t>15.76087</t>
  </si>
  <si>
    <t>27.542969</t>
  </si>
  <si>
    <t>-10348</t>
  </si>
  <si>
    <t>-252</t>
  </si>
  <si>
    <t>1.224395</t>
  </si>
  <si>
    <t>21.924858</t>
  </si>
  <si>
    <t>1.021593</t>
  </si>
  <si>
    <t>3.057039</t>
  </si>
  <si>
    <t>16.523018</t>
  </si>
  <si>
    <t>3.296958</t>
  </si>
  <si>
    <t>0.669068</t>
  </si>
  <si>
    <t>12.387755</t>
  </si>
  <si>
    <t>3.947063</t>
  </si>
  <si>
    <t>-7.84252</t>
  </si>
  <si>
    <t>3.899655</t>
  </si>
  <si>
    <t>1.727575</t>
  </si>
  <si>
    <t>0.973422</t>
  </si>
  <si>
    <t>0.23588</t>
  </si>
  <si>
    <t>-0.057898</t>
  </si>
  <si>
    <t>0.355969</t>
  </si>
  <si>
    <t>0.159639</t>
  </si>
  <si>
    <t>0.35168</t>
  </si>
  <si>
    <t>0.900794</t>
  </si>
  <si>
    <t>0.296386</t>
  </si>
  <si>
    <t>-0.048795</t>
  </si>
  <si>
    <t>0.318643</t>
  </si>
  <si>
    <t>-0.07584</t>
  </si>
  <si>
    <t>2.14168</t>
  </si>
  <si>
    <t>0.036684</t>
  </si>
  <si>
    <t>0.0202</t>
  </si>
  <si>
    <t>7.979592</t>
  </si>
  <si>
    <t>1.150515</t>
  </si>
  <si>
    <t>0.970745</t>
  </si>
  <si>
    <t>0.252672</t>
  </si>
  <si>
    <t>0.03297</t>
  </si>
  <si>
    <t>0.667351</t>
  </si>
  <si>
    <t>0.050729</t>
  </si>
  <si>
    <t>0.039471</t>
  </si>
  <si>
    <t>0.697674</t>
  </si>
  <si>
    <t>0.200769</t>
  </si>
  <si>
    <t>0.082799</t>
  </si>
  <si>
    <t>0.051428</t>
  </si>
  <si>
    <t>0.218686</t>
  </si>
  <si>
    <t>37.388148</t>
  </si>
  <si>
    <t>1.019608</t>
  </si>
  <si>
    <t>0.029255</t>
  </si>
  <si>
    <t>1.694352</t>
  </si>
  <si>
    <t>12411</t>
  </si>
  <si>
    <t>2425.531266</t>
  </si>
  <si>
    <t>18.174242</t>
  </si>
  <si>
    <t>302244</t>
  </si>
  <si>
    <t>Junction Liquor Store</t>
  </si>
  <si>
    <t>GWK 7/17</t>
  </si>
  <si>
    <t>80156</t>
  </si>
  <si>
    <t>113406</t>
  </si>
  <si>
    <t>146377</t>
  </si>
  <si>
    <t>340054</t>
  </si>
  <si>
    <t>3332</t>
  </si>
  <si>
    <t>126657</t>
  </si>
  <si>
    <t>474254</t>
  </si>
  <si>
    <t>178715</t>
  </si>
  <si>
    <t>299610</t>
  </si>
  <si>
    <t>9056</t>
  </si>
  <si>
    <t>308666</t>
  </si>
  <si>
    <t>150824</t>
  </si>
  <si>
    <t>165588</t>
  </si>
  <si>
    <t>1909180</t>
  </si>
  <si>
    <t>1835154</t>
  </si>
  <si>
    <t>74026</t>
  </si>
  <si>
    <t>16559</t>
  </si>
  <si>
    <t>47714</t>
  </si>
  <si>
    <t>26312</t>
  </si>
  <si>
    <t>24989</t>
  </si>
  <si>
    <t>25110</t>
  </si>
  <si>
    <t>-1510</t>
  </si>
  <si>
    <t>40444</t>
  </si>
  <si>
    <t>0.646047</t>
  </si>
  <si>
    <t>1.134989</t>
  </si>
  <si>
    <t>287588</t>
  </si>
  <si>
    <t>1.86406</t>
  </si>
  <si>
    <t>0.649074</t>
  </si>
  <si>
    <t>0.650845</t>
  </si>
  <si>
    <t>7.739213</t>
  </si>
  <si>
    <t>0.325539</t>
  </si>
  <si>
    <t>0.514637</t>
  </si>
  <si>
    <t>0.491193</t>
  </si>
  <si>
    <t>45256</t>
  </si>
  <si>
    <t>0.360009</t>
  </si>
  <si>
    <t>5.294631</t>
  </si>
  <si>
    <t>15.164142</t>
  </si>
  <si>
    <t>3.877371</t>
  </si>
  <si>
    <t>1.378183</t>
  </si>
  <si>
    <t>-0.484213</t>
  </si>
  <si>
    <t>21.681135</t>
  </si>
  <si>
    <t>29.113418</t>
  </si>
  <si>
    <t>35.545232</t>
  </si>
  <si>
    <t>4.025649</t>
  </si>
  <si>
    <t>47.205519</t>
  </si>
  <si>
    <t>11.5297</t>
  </si>
  <si>
    <t>15.073624</t>
  </si>
  <si>
    <t>5.269117</t>
  </si>
  <si>
    <t>12.226093</t>
  </si>
  <si>
    <t>10.002138</t>
  </si>
  <si>
    <t>16.621123</t>
  </si>
  <si>
    <t>0.419788</t>
  </si>
  <si>
    <t>-0.007431</t>
  </si>
  <si>
    <t>17.874685</t>
  </si>
  <si>
    <t>1949102</t>
  </si>
  <si>
    <t>-1854202</t>
  </si>
  <si>
    <t>94900</t>
  </si>
  <si>
    <t>-31692</t>
  </si>
  <si>
    <t>63208</t>
  </si>
  <si>
    <t>64694</t>
  </si>
  <si>
    <t>-3708</t>
  </si>
  <si>
    <t>60986</t>
  </si>
  <si>
    <t>-128000</t>
  </si>
  <si>
    <t>-67014</t>
  </si>
  <si>
    <t>-12959</t>
  </si>
  <si>
    <t>0.764892</t>
  </si>
  <si>
    <t>15.091069</t>
  </si>
  <si>
    <t>0.867336</t>
  </si>
  <si>
    <t>16.834912</t>
  </si>
  <si>
    <t>7543</t>
  </si>
  <si>
    <t>-1105</t>
  </si>
  <si>
    <t>1.315224</t>
  </si>
  <si>
    <t>0.341549</t>
  </si>
  <si>
    <t>0.424218</t>
  </si>
  <si>
    <t>42871</t>
  </si>
  <si>
    <t>-3.052848</t>
  </si>
  <si>
    <t>2.245519</t>
  </si>
  <si>
    <t>-19.879212</t>
  </si>
  <si>
    <t>42992</t>
  </si>
  <si>
    <t>2.845747</t>
  </si>
  <si>
    <t>4.689037</t>
  </si>
  <si>
    <t>19070</t>
  </si>
  <si>
    <t>0.326419</t>
  </si>
  <si>
    <t>0.228027</t>
  </si>
  <si>
    <t>0.372817</t>
  </si>
  <si>
    <t>-3847</t>
  </si>
  <si>
    <t>1.549398</t>
  </si>
  <si>
    <t>1.001721</t>
  </si>
  <si>
    <t>0.237352</t>
  </si>
  <si>
    <t>0.212491</t>
  </si>
  <si>
    <t>0.343574</t>
  </si>
  <si>
    <t>0.531418</t>
  </si>
  <si>
    <t>2.428753</t>
  </si>
  <si>
    <t>-0.164758</t>
  </si>
  <si>
    <t>2.695775</t>
  </si>
  <si>
    <t>0.259685</t>
  </si>
  <si>
    <t>0.013693</t>
  </si>
  <si>
    <t>0.041985</t>
  </si>
  <si>
    <t>0.52606</t>
  </si>
  <si>
    <t>0.295611</t>
  </si>
  <si>
    <t>0.986218</t>
  </si>
  <si>
    <t>0.257246</t>
  </si>
  <si>
    <t>0.013089</t>
  </si>
  <si>
    <t>26142</t>
  </si>
  <si>
    <t>0.736866</t>
  </si>
  <si>
    <t>0.017693</t>
  </si>
  <si>
    <t>0.022455</t>
  </si>
  <si>
    <t>0.349136</t>
  </si>
  <si>
    <t>0.656836</t>
  </si>
  <si>
    <t>0.052946</t>
  </si>
  <si>
    <t>0.004198</t>
  </si>
  <si>
    <t>0.151641</t>
  </si>
  <si>
    <t>302432</t>
  </si>
  <si>
    <t>Silicon  Public Opinion Polling</t>
  </si>
  <si>
    <t>CM 5/11</t>
  </si>
  <si>
    <t>20405</t>
  </si>
  <si>
    <t>185125</t>
  </si>
  <si>
    <t>182234</t>
  </si>
  <si>
    <t>232943</t>
  </si>
  <si>
    <t>435582</t>
  </si>
  <si>
    <t>41727</t>
  </si>
  <si>
    <t>27310</t>
  </si>
  <si>
    <t>526712</t>
  </si>
  <si>
    <t>220274</t>
  </si>
  <si>
    <t>306438</t>
  </si>
  <si>
    <t>61611</t>
  </si>
  <si>
    <t>109061</t>
  </si>
  <si>
    <t>477110</t>
  </si>
  <si>
    <t>912692</t>
  </si>
  <si>
    <t>21382</t>
  </si>
  <si>
    <t>73522</t>
  </si>
  <si>
    <t>120540</t>
  </si>
  <si>
    <t>147904</t>
  </si>
  <si>
    <t>70926</t>
  </si>
  <si>
    <t>313734</t>
  </si>
  <si>
    <t>225090</t>
  </si>
  <si>
    <t>227533</t>
  </si>
  <si>
    <t>541267</t>
  </si>
  <si>
    <t>291746</t>
  </si>
  <si>
    <t>76894</t>
  </si>
  <si>
    <t>371425</t>
  </si>
  <si>
    <t>5807929</t>
  </si>
  <si>
    <t>5438033</t>
  </si>
  <si>
    <t>369896</t>
  </si>
  <si>
    <t>35166</t>
  </si>
  <si>
    <t>14100</t>
  </si>
  <si>
    <t>49616</t>
  </si>
  <si>
    <t>98882</t>
  </si>
  <si>
    <t>271014</t>
  </si>
  <si>
    <t>14769</t>
  </si>
  <si>
    <t>-22076</t>
  </si>
  <si>
    <t>248938</t>
  </si>
  <si>
    <t>247086</t>
  </si>
  <si>
    <t>247110</t>
  </si>
  <si>
    <t>170412</t>
  </si>
  <si>
    <t>8619</t>
  </si>
  <si>
    <t>-75883</t>
  </si>
  <si>
    <t>121848</t>
  </si>
  <si>
    <t>0.645894</t>
  </si>
  <si>
    <t>1.38838</t>
  </si>
  <si>
    <t>262364</t>
  </si>
  <si>
    <t>1.457271</t>
  </si>
  <si>
    <t>2.063038</t>
  </si>
  <si>
    <t>0.593045</t>
  </si>
  <si>
    <t>17.85544</t>
  </si>
  <si>
    <t>10.269768</t>
  </si>
  <si>
    <t>1.231443</t>
  </si>
  <si>
    <t>1.288797</t>
  </si>
  <si>
    <t>313323</t>
  </si>
  <si>
    <t>312434</t>
  </si>
  <si>
    <t>6.515751</t>
  </si>
  <si>
    <t>27.072222</t>
  </si>
  <si>
    <t>66.523793</t>
  </si>
  <si>
    <t>6.368811</t>
  </si>
  <si>
    <t>4.666276</t>
  </si>
  <si>
    <t>72.456958</t>
  </si>
  <si>
    <t>0.357117</t>
  </si>
  <si>
    <t>11.634203</t>
  </si>
  <si>
    <t>11.452518</t>
  </si>
  <si>
    <t>15.635101</t>
  </si>
  <si>
    <t>4.934786</t>
  </si>
  <si>
    <t>6.363515</t>
  </si>
  <si>
    <t>47.665362</t>
  </si>
  <si>
    <t>15.636882</t>
  </si>
  <si>
    <t>18.953031</t>
  </si>
  <si>
    <t>27.275138</t>
  </si>
  <si>
    <t>12.797088</t>
  </si>
  <si>
    <t>0.591917</t>
  </si>
  <si>
    <t>37.025341</t>
  </si>
  <si>
    <t>6.581624</t>
  </si>
  <si>
    <t>0.55116</t>
  </si>
  <si>
    <t>72.953109</t>
  </si>
  <si>
    <t>29.600135</t>
  </si>
  <si>
    <t>5798115</t>
  </si>
  <si>
    <t>-5491227</t>
  </si>
  <si>
    <t>306888</t>
  </si>
  <si>
    <t>-10512</t>
  </si>
  <si>
    <t>296376</t>
  </si>
  <si>
    <t>-21763</t>
  </si>
  <si>
    <t>274613</t>
  </si>
  <si>
    <t>-201619</t>
  </si>
  <si>
    <t>72994</t>
  </si>
  <si>
    <t>-11458</t>
  </si>
  <si>
    <t>61536</t>
  </si>
  <si>
    <t>-50423</t>
  </si>
  <si>
    <t>1.167988</t>
  </si>
  <si>
    <t>94.882682</t>
  </si>
  <si>
    <t>0.85428</t>
  </si>
  <si>
    <t>31.870721</t>
  </si>
  <si>
    <t>4.286175</t>
  </si>
  <si>
    <t>218830</t>
  </si>
  <si>
    <t>4.254288</t>
  </si>
  <si>
    <t>5.503274</t>
  </si>
  <si>
    <t>0.939428</t>
  </si>
  <si>
    <t>8.667063</t>
  </si>
  <si>
    <t>320630</t>
  </si>
  <si>
    <t>46.34959</t>
  </si>
  <si>
    <t>5.520556</t>
  </si>
  <si>
    <t>41.096052</t>
  </si>
  <si>
    <t>140710</t>
  </si>
  <si>
    <t>246472</t>
  </si>
  <si>
    <t>0.768712</t>
  </si>
  <si>
    <t>7.879618</t>
  </si>
  <si>
    <t>-37821</t>
  </si>
  <si>
    <t>5.365082</t>
  </si>
  <si>
    <t>3.442521</t>
  </si>
  <si>
    <t>2.000458</t>
  </si>
  <si>
    <t>46786</t>
  </si>
  <si>
    <t>118658</t>
  </si>
  <si>
    <t>324098</t>
  </si>
  <si>
    <t>0.08436</t>
  </si>
  <si>
    <t>0.988406</t>
  </si>
  <si>
    <t>0.210806</t>
  </si>
  <si>
    <t>0.386958</t>
  </si>
  <si>
    <t>0.194051</t>
  </si>
  <si>
    <t>0.363108</t>
  </si>
  <si>
    <t>0.079161</t>
  </si>
  <si>
    <t>0.927487</t>
  </si>
  <si>
    <t>1.051634</t>
  </si>
  <si>
    <t>0.379097</t>
  </si>
  <si>
    <t>-0.443585</t>
  </si>
  <si>
    <t>0.786639</t>
  </si>
  <si>
    <t>0.000879</t>
  </si>
  <si>
    <t>6.924151</t>
  </si>
  <si>
    <t>1.231578</t>
  </si>
  <si>
    <t>0.953337</t>
  </si>
  <si>
    <t>0.270049</t>
  </si>
  <si>
    <t>0.042862</t>
  </si>
  <si>
    <t>0.668556</t>
  </si>
  <si>
    <t>0.022357</t>
  </si>
  <si>
    <t>0.055206</t>
  </si>
  <si>
    <t>6.966027</t>
  </si>
  <si>
    <t>0.082788</t>
  </si>
  <si>
    <t>0.270722</t>
  </si>
  <si>
    <t>0.065816</t>
  </si>
  <si>
    <t>0.665238</t>
  </si>
  <si>
    <t>302460</t>
  </si>
  <si>
    <t>Lion Newsstand</t>
  </si>
  <si>
    <t>[2011/05/31:12:00:00 AM]</t>
  </si>
  <si>
    <t>NL 08/11</t>
  </si>
  <si>
    <t>2675</t>
  </si>
  <si>
    <t>0.612394</t>
  </si>
  <si>
    <t>1.686513</t>
  </si>
  <si>
    <t>2.135991</t>
  </si>
  <si>
    <t>2.224664</t>
  </si>
  <si>
    <t>0.681121</t>
  </si>
  <si>
    <t>11.571429</t>
  </si>
  <si>
    <t>0.970238</t>
  </si>
  <si>
    <t>0.964497</t>
  </si>
  <si>
    <t>3.075862</t>
  </si>
  <si>
    <t>10.093458</t>
  </si>
  <si>
    <t>31.652989</t>
  </si>
  <si>
    <t>28.085916</t>
  </si>
  <si>
    <t>6.606852</t>
  </si>
  <si>
    <t>81.481481</t>
  </si>
  <si>
    <t>8.783784</t>
  </si>
  <si>
    <t>41.977977</t>
  </si>
  <si>
    <t>38.206906</t>
  </si>
  <si>
    <t>121.988658</t>
  </si>
  <si>
    <t>39.604915</t>
  </si>
  <si>
    <t>1.374953</t>
  </si>
  <si>
    <t>6.509735</t>
  </si>
  <si>
    <t>4.311841</t>
  </si>
  <si>
    <t>2.975728</t>
  </si>
  <si>
    <t>11.065421</t>
  </si>
  <si>
    <t>-5.309735</t>
  </si>
  <si>
    <t>-9.980237</t>
  </si>
  <si>
    <t>6.491885</t>
  </si>
  <si>
    <t>-9.542548</t>
  </si>
  <si>
    <t>-0.317416</t>
  </si>
  <si>
    <t>6.414008</t>
  </si>
  <si>
    <t>-2378</t>
  </si>
  <si>
    <t>1.509158</t>
  </si>
  <si>
    <t>36.141636</t>
  </si>
  <si>
    <t>2.528548</t>
  </si>
  <si>
    <t>1.413812</t>
  </si>
  <si>
    <t>9.553247</t>
  </si>
  <si>
    <t>8.047852</t>
  </si>
  <si>
    <t>7.340946</t>
  </si>
  <si>
    <t>0.794872</t>
  </si>
  <si>
    <t>3.594828</t>
  </si>
  <si>
    <t>9.1354</t>
  </si>
  <si>
    <t>-21.801665</t>
  </si>
  <si>
    <t>1.9375</t>
  </si>
  <si>
    <t>2.741824</t>
  </si>
  <si>
    <t>0.915254</t>
  </si>
  <si>
    <t>0.033898</t>
  </si>
  <si>
    <t>3.253541</t>
  </si>
  <si>
    <t>0.542965</t>
  </si>
  <si>
    <t>0.173737</t>
  </si>
  <si>
    <t>0.23135</t>
  </si>
  <si>
    <t>0.067114</t>
  </si>
  <si>
    <t>0.19798</t>
  </si>
  <si>
    <t>2.784242</t>
  </si>
  <si>
    <t>1.103704</t>
  </si>
  <si>
    <t>0.375549</t>
  </si>
  <si>
    <t>-0.098234</t>
  </si>
  <si>
    <t>0.065313</t>
  </si>
  <si>
    <t>-0.002719</t>
  </si>
  <si>
    <t>0.032355</t>
  </si>
  <si>
    <t>4.508621</t>
  </si>
  <si>
    <t>0.933931</t>
  </si>
  <si>
    <t>0.243364</t>
  </si>
  <si>
    <t>0.080479</t>
  </si>
  <si>
    <t>0.763189</t>
  </si>
  <si>
    <t>-0.00197</t>
  </si>
  <si>
    <t>0.044486</t>
  </si>
  <si>
    <t>3.161017</t>
  </si>
  <si>
    <t>0.182796</t>
  </si>
  <si>
    <t>0.100935</t>
  </si>
  <si>
    <t>-0.095425</t>
  </si>
  <si>
    <t>0.31653</t>
  </si>
  <si>
    <t>302055</t>
  </si>
  <si>
    <t>Personal Formal Wear and Costume Rental</t>
  </si>
  <si>
    <t>MPS 3/17</t>
  </si>
  <si>
    <t>1795400</t>
  </si>
  <si>
    <t>320600</t>
  </si>
  <si>
    <t>4400</t>
  </si>
  <si>
    <t>316200</t>
  </si>
  <si>
    <t>146500</t>
  </si>
  <si>
    <t>64100</t>
  </si>
  <si>
    <t>262900</t>
  </si>
  <si>
    <t>473500</t>
  </si>
  <si>
    <t>2593400</t>
  </si>
  <si>
    <t>143100</t>
  </si>
  <si>
    <t>110400</t>
  </si>
  <si>
    <t>1682200</t>
  </si>
  <si>
    <t>733600</t>
  </si>
  <si>
    <t>948600</t>
  </si>
  <si>
    <t>187300</t>
  </si>
  <si>
    <t>272900</t>
  </si>
  <si>
    <t>118000</t>
  </si>
  <si>
    <t>154900</t>
  </si>
  <si>
    <t>1494300</t>
  </si>
  <si>
    <t>4087700</t>
  </si>
  <si>
    <t>515800</t>
  </si>
  <si>
    <t>194700</t>
  </si>
  <si>
    <t>76000</t>
  </si>
  <si>
    <t>270700</t>
  </si>
  <si>
    <t>24000</t>
  </si>
  <si>
    <t>12400</t>
  </si>
  <si>
    <t>417400</t>
  </si>
  <si>
    <t>1244200</t>
  </si>
  <si>
    <t>2976200</t>
  </si>
  <si>
    <t>333200</t>
  </si>
  <si>
    <t>3315600</t>
  </si>
  <si>
    <t>4559800</t>
  </si>
  <si>
    <t>-514000</t>
  </si>
  <si>
    <t>362600</t>
  </si>
  <si>
    <t>773400</t>
  </si>
  <si>
    <t>-411400</t>
  </si>
  <si>
    <t>-472100</t>
  </si>
  <si>
    <t>3742700</t>
  </si>
  <si>
    <t>1255700</t>
  </si>
  <si>
    <t>1341000</t>
  </si>
  <si>
    <t>2401700</t>
  </si>
  <si>
    <t>97400</t>
  </si>
  <si>
    <t>1308500</t>
  </si>
  <si>
    <t>36100</t>
  </si>
  <si>
    <t>1456300</t>
  </si>
  <si>
    <t>945400</t>
  </si>
  <si>
    <t>118700</t>
  </si>
  <si>
    <t>34600</t>
  </si>
  <si>
    <t>93800</t>
  </si>
  <si>
    <t>-232100</t>
  </si>
  <si>
    <t>713300</t>
  </si>
  <si>
    <t>544900</t>
  </si>
  <si>
    <t>-64100</t>
  </si>
  <si>
    <t>480800</t>
  </si>
  <si>
    <t>307100</t>
  </si>
  <si>
    <t>-104800</t>
  </si>
  <si>
    <t>1349200</t>
  </si>
  <si>
    <t>1.697155</t>
  </si>
  <si>
    <t>2.084392</t>
  </si>
  <si>
    <t>-627000</t>
  </si>
  <si>
    <t>-9.658547</t>
  </si>
  <si>
    <t>-7.272408</t>
  </si>
  <si>
    <t>1.115493</t>
  </si>
  <si>
    <t>7.009267</t>
  </si>
  <si>
    <t>1.730823</t>
  </si>
  <si>
    <t>931600</t>
  </si>
  <si>
    <t>767600</t>
  </si>
  <si>
    <t>6.251292</t>
  </si>
  <si>
    <t>13.330235</t>
  </si>
  <si>
    <t>64.170251</t>
  </si>
  <si>
    <t>25.259839</t>
  </si>
  <si>
    <t>56.358965</t>
  </si>
  <si>
    <t>22.991729</t>
  </si>
  <si>
    <t>31.265931</t>
  </si>
  <si>
    <t>30.836829</t>
  </si>
  <si>
    <t>39.875093</t>
  </si>
  <si>
    <t>17.447054</t>
  </si>
  <si>
    <t>71.55742</t>
  </si>
  <si>
    <t>128.879567</t>
  </si>
  <si>
    <t>140.39299</t>
  </si>
  <si>
    <t>0.9156</t>
  </si>
  <si>
    <t>2.774014</t>
  </si>
  <si>
    <t>-7.92777</t>
  </si>
  <si>
    <t>3.945499</t>
  </si>
  <si>
    <t>17.449911</t>
  </si>
  <si>
    <t>2.241065</t>
  </si>
  <si>
    <t>-0.670936</t>
  </si>
  <si>
    <t>-8.071132</t>
  </si>
  <si>
    <t>-0.05611</t>
  </si>
  <si>
    <t>-16.61821</t>
  </si>
  <si>
    <t>-26.734257</t>
  </si>
  <si>
    <t>3758400</t>
  </si>
  <si>
    <t>-1210000</t>
  </si>
  <si>
    <t>2548400</t>
  </si>
  <si>
    <t>-1460300</t>
  </si>
  <si>
    <t>1088100</t>
  </si>
  <si>
    <t>-348000</t>
  </si>
  <si>
    <t>740100</t>
  </si>
  <si>
    <t>-427600</t>
  </si>
  <si>
    <t>312500</t>
  </si>
  <si>
    <t>-69900</t>
  </si>
  <si>
    <t>-1.512919</t>
  </si>
  <si>
    <t>2.66118</t>
  </si>
  <si>
    <t>11.836496</t>
  </si>
  <si>
    <t>19.058434</t>
  </si>
  <si>
    <t>390800</t>
  </si>
  <si>
    <t>700500</t>
  </si>
  <si>
    <t>14.559008</t>
  </si>
  <si>
    <t>-4.752951</t>
  </si>
  <si>
    <t>7.848357</t>
  </si>
  <si>
    <t>1045000</t>
  </si>
  <si>
    <t>-5.060416</t>
  </si>
  <si>
    <t>27.92102</t>
  </si>
  <si>
    <t>-8.191896</t>
  </si>
  <si>
    <t>510000</t>
  </si>
  <si>
    <t>2980100</t>
  </si>
  <si>
    <t>2.85177</t>
  </si>
  <si>
    <t>2.164813</t>
  </si>
  <si>
    <t>4.296546</t>
  </si>
  <si>
    <t>3.707666</t>
  </si>
  <si>
    <t>3.722831</t>
  </si>
  <si>
    <t>739800</t>
  </si>
  <si>
    <t>823900</t>
  </si>
  <si>
    <t>0.201456</t>
  </si>
  <si>
    <t>0.504936</t>
  </si>
  <si>
    <t>0.102846</t>
  </si>
  <si>
    <t>0.284498</t>
  </si>
  <si>
    <t>0.112488</t>
  </si>
  <si>
    <t>0.124712</t>
  </si>
  <si>
    <t>0.08831</t>
  </si>
  <si>
    <t>0.221343</t>
  </si>
  <si>
    <t>1.140393</t>
  </si>
  <si>
    <t>1.208119</t>
  </si>
  <si>
    <t>-1.093282</t>
  </si>
  <si>
    <t>3.198905</t>
  </si>
  <si>
    <t>0.393745</t>
  </si>
  <si>
    <t>0.029845</t>
  </si>
  <si>
    <t>0.479707</t>
  </si>
  <si>
    <t>8.023589</t>
  </si>
  <si>
    <t>1.709549</t>
  </si>
  <si>
    <t>0.747402</t>
  </si>
  <si>
    <t>0.729041</t>
  </si>
  <si>
    <t>0.190584</t>
  </si>
  <si>
    <t>111700</t>
  </si>
  <si>
    <t>-5.812561</t>
  </si>
  <si>
    <t>-0.007739</t>
  </si>
  <si>
    <t>0.43922</t>
  </si>
  <si>
    <t>0.27921</t>
  </si>
  <si>
    <t>4.774221</t>
  </si>
  <si>
    <t>0.602463</t>
  </si>
  <si>
    <t>0.133302</t>
  </si>
  <si>
    <t>-0.080711</t>
  </si>
  <si>
    <t>302076</t>
  </si>
  <si>
    <t>Troutstream Fine Arts School</t>
  </si>
  <si>
    <t>BJA 3/19</t>
  </si>
  <si>
    <t>3227</t>
  </si>
  <si>
    <t>17719</t>
  </si>
  <si>
    <t>20957</t>
  </si>
  <si>
    <t>37056</t>
  </si>
  <si>
    <t>24879</t>
  </si>
  <si>
    <t>12177</t>
  </si>
  <si>
    <t>10111</t>
  </si>
  <si>
    <t>26048</t>
  </si>
  <si>
    <t>47005</t>
  </si>
  <si>
    <t>7558</t>
  </si>
  <si>
    <t>21142</t>
  </si>
  <si>
    <t>37509</t>
  </si>
  <si>
    <t>46739</t>
  </si>
  <si>
    <t>-7806</t>
  </si>
  <si>
    <t>-928</t>
  </si>
  <si>
    <t>16519</t>
  </si>
  <si>
    <t>10739</t>
  </si>
  <si>
    <t>12618</t>
  </si>
  <si>
    <t>-1404</t>
  </si>
  <si>
    <t>11727</t>
  </si>
  <si>
    <t>0.350813</t>
  </si>
  <si>
    <t>2.270531</t>
  </si>
  <si>
    <t>-9845</t>
  </si>
  <si>
    <t>11297</t>
  </si>
  <si>
    <t>175.710526</t>
  </si>
  <si>
    <t>-4.747486</t>
  </si>
  <si>
    <t>2.265823</t>
  </si>
  <si>
    <t>0.994341</t>
  </si>
  <si>
    <t>0.538272</t>
  </si>
  <si>
    <t>1.05534</t>
  </si>
  <si>
    <t>-0.938085</t>
  </si>
  <si>
    <t>1.055115</t>
  </si>
  <si>
    <t>-1.761515</t>
  </si>
  <si>
    <t>-311.278195</t>
  </si>
  <si>
    <t>23.615231</t>
  </si>
  <si>
    <t>5.103214</t>
  </si>
  <si>
    <t>72.73927</t>
  </si>
  <si>
    <t>71.303045</t>
  </si>
  <si>
    <t>512.556269</t>
  </si>
  <si>
    <t>92.103344</t>
  </si>
  <si>
    <t>0.351431</t>
  </si>
  <si>
    <t>1.40863</t>
  </si>
  <si>
    <t>62.101504</t>
  </si>
  <si>
    <t>1.356574</t>
  </si>
  <si>
    <t>-1.19349</t>
  </si>
  <si>
    <t>10.118071</t>
  </si>
  <si>
    <t>11.323092</t>
  </si>
  <si>
    <t>-62.054208</t>
  </si>
  <si>
    <t>-27.315528</t>
  </si>
  <si>
    <t>0.106299</t>
  </si>
  <si>
    <t>7.067816</t>
  </si>
  <si>
    <t>18653</t>
  </si>
  <si>
    <t>-16259</t>
  </si>
  <si>
    <t>-3032</t>
  </si>
  <si>
    <t>-638</t>
  </si>
  <si>
    <t>-1215</t>
  </si>
  <si>
    <t>-3321</t>
  </si>
  <si>
    <t>-1030</t>
  </si>
  <si>
    <t>-4351</t>
  </si>
  <si>
    <t>-1161</t>
  </si>
  <si>
    <t>-1.236872</t>
  </si>
  <si>
    <t>11.592711</t>
  </si>
  <si>
    <t>5.118996</t>
  </si>
  <si>
    <t>-3.396089</t>
  </si>
  <si>
    <t>3760</t>
  </si>
  <si>
    <t>29559</t>
  </si>
  <si>
    <t>-5.01241</t>
  </si>
  <si>
    <t>0.89465</t>
  </si>
  <si>
    <t>2.648048</t>
  </si>
  <si>
    <t>1.057202</t>
  </si>
  <si>
    <t>-14.241294</t>
  </si>
  <si>
    <t>16.695926</t>
  </si>
  <si>
    <t>23.2933</t>
  </si>
  <si>
    <t>3.180928</t>
  </si>
  <si>
    <t>10.846628</t>
  </si>
  <si>
    <t>29915</t>
  </si>
  <si>
    <t>0.337497</t>
  </si>
  <si>
    <t>-4675</t>
  </si>
  <si>
    <t>1.228508</t>
  </si>
  <si>
    <t>0.711359</t>
  </si>
  <si>
    <t>-1.371047</t>
  </si>
  <si>
    <t>-0.150282</t>
  </si>
  <si>
    <t>0.037705</t>
  </si>
  <si>
    <t>-0.000416</t>
  </si>
  <si>
    <t>-0.349593</t>
  </si>
  <si>
    <t>0.037691</t>
  </si>
  <si>
    <t>-0.150228</t>
  </si>
  <si>
    <t>4.01087</t>
  </si>
  <si>
    <t>0.990817</t>
  </si>
  <si>
    <t>71.328312</t>
  </si>
  <si>
    <t>11.644609</t>
  </si>
  <si>
    <t>0.125129</t>
  </si>
  <si>
    <t>0.000666</t>
  </si>
  <si>
    <t>-0.665432</t>
  </si>
  <si>
    <t>0.49612</t>
  </si>
  <si>
    <t>0.948968</t>
  </si>
  <si>
    <t>0.636422</t>
  </si>
  <si>
    <t>-0.033961</t>
  </si>
  <si>
    <t>112.462406</t>
  </si>
  <si>
    <t>0.042173</t>
  </si>
  <si>
    <t>0.000234</t>
  </si>
  <si>
    <t>0.166959</t>
  </si>
  <si>
    <t>-2.207127</t>
  </si>
  <si>
    <t>0.000368</t>
  </si>
  <si>
    <t>-0.017615</t>
  </si>
  <si>
    <t>-0.273155</t>
  </si>
  <si>
    <t>-3.112782</t>
  </si>
  <si>
    <t>1.31295</t>
  </si>
  <si>
    <t>0.051032</t>
  </si>
  <si>
    <t>10.754737</t>
  </si>
  <si>
    <t>13761</t>
  </si>
  <si>
    <t>3022.373871</t>
  </si>
  <si>
    <t>13.240553</t>
  </si>
  <si>
    <t>302086</t>
  </si>
  <si>
    <t>International Medical Billing Service</t>
  </si>
  <si>
    <t>8160</t>
  </si>
  <si>
    <t>8046</t>
  </si>
  <si>
    <t>17276</t>
  </si>
  <si>
    <t>27174</t>
  </si>
  <si>
    <t>8488</t>
  </si>
  <si>
    <t>22514</t>
  </si>
  <si>
    <t>31002</t>
  </si>
  <si>
    <t>-3828</t>
  </si>
  <si>
    <t>42490</t>
  </si>
  <si>
    <t>28384</t>
  </si>
  <si>
    <t>14106</t>
  </si>
  <si>
    <t>7056</t>
  </si>
  <si>
    <t>9492</t>
  </si>
  <si>
    <t>3972</t>
  </si>
  <si>
    <t>15767</t>
  </si>
  <si>
    <t>0.777568</t>
  </si>
  <si>
    <t>1.166117</t>
  </si>
  <si>
    <t>-11874</t>
  </si>
  <si>
    <t>-1874</t>
  </si>
  <si>
    <t>-8.098746</t>
  </si>
  <si>
    <t>-2.610915</t>
  </si>
  <si>
    <t>-11.207044</t>
  </si>
  <si>
    <t>1.14087</t>
  </si>
  <si>
    <t>7.186916</t>
  </si>
  <si>
    <t>6822</t>
  </si>
  <si>
    <t>5470</t>
  </si>
  <si>
    <t>10.626168</t>
  </si>
  <si>
    <t>9.641569</t>
  </si>
  <si>
    <t>33.1984</t>
  </si>
  <si>
    <t>10.859026</t>
  </si>
  <si>
    <t>601.793893</t>
  </si>
  <si>
    <t>34.038268</t>
  </si>
  <si>
    <t>56.695693</t>
  </si>
  <si>
    <t>42.410161</t>
  </si>
  <si>
    <t>41.792911</t>
  </si>
  <si>
    <t>1.563627</t>
  </si>
  <si>
    <t>30.134752</t>
  </si>
  <si>
    <t>-11.099791</t>
  </si>
  <si>
    <t>5.207108</t>
  </si>
  <si>
    <t>14.616913</t>
  </si>
  <si>
    <t>353.254618</t>
  </si>
  <si>
    <t>-0.687216</t>
  </si>
  <si>
    <t>5.196517</t>
  </si>
  <si>
    <t>6.437879</t>
  </si>
  <si>
    <t>9.348082</t>
  </si>
  <si>
    <t>6.166157</t>
  </si>
  <si>
    <t>-13.114728</t>
  </si>
  <si>
    <t>16.055542</t>
  </si>
  <si>
    <t>14577</t>
  </si>
  <si>
    <t>2.136763</t>
  </si>
  <si>
    <t>3.602609</t>
  </si>
  <si>
    <t>24577</t>
  </si>
  <si>
    <t>1.757629</t>
  </si>
  <si>
    <t>1.235584</t>
  </si>
  <si>
    <t>0.89141</t>
  </si>
  <si>
    <t>0.904431</t>
  </si>
  <si>
    <t>0.093481</t>
  </si>
  <si>
    <t>-6.420324</t>
  </si>
  <si>
    <t>0.160555</t>
  </si>
  <si>
    <t>4.080997</t>
  </si>
  <si>
    <t>0.096416</t>
  </si>
  <si>
    <t>302717</t>
  </si>
  <si>
    <t>Brunswick Musical Instruments</t>
  </si>
  <si>
    <t>17325</t>
  </si>
  <si>
    <t>17068</t>
  </si>
  <si>
    <t>38833</t>
  </si>
  <si>
    <t>50293</t>
  </si>
  <si>
    <t>24516</t>
  </si>
  <si>
    <t>32959</t>
  </si>
  <si>
    <t>71792</t>
  </si>
  <si>
    <t>3256</t>
  </si>
  <si>
    <t>5922</t>
  </si>
  <si>
    <t>2409</t>
  </si>
  <si>
    <t>17975</t>
  </si>
  <si>
    <t>44477</t>
  </si>
  <si>
    <t>62452</t>
  </si>
  <si>
    <t>7896</t>
  </si>
  <si>
    <t>9340</t>
  </si>
  <si>
    <t>110968</t>
  </si>
  <si>
    <t>87506</t>
  </si>
  <si>
    <t>91078</t>
  </si>
  <si>
    <t>19890</t>
  </si>
  <si>
    <t>16337</t>
  </si>
  <si>
    <t>13307</t>
  </si>
  <si>
    <t>25969</t>
  </si>
  <si>
    <t>20858</t>
  </si>
  <si>
    <t>0.969179</t>
  </si>
  <si>
    <t>2.160389</t>
  </si>
  <si>
    <t>6.68651</t>
  </si>
  <si>
    <t>69.623188</t>
  </si>
  <si>
    <t>0.869902</t>
  </si>
  <si>
    <t>8.203608</t>
  </si>
  <si>
    <t>18819</t>
  </si>
  <si>
    <t>2.478631</t>
  </si>
  <si>
    <t>18.535491</t>
  </si>
  <si>
    <t>142.473233</t>
  </si>
  <si>
    <t>17.924086</t>
  </si>
  <si>
    <t>14.722262</t>
  </si>
  <si>
    <t>195.152927</t>
  </si>
  <si>
    <t>4.779964</t>
  </si>
  <si>
    <t>56.986023</t>
  </si>
  <si>
    <t>68.400931</t>
  </si>
  <si>
    <t>25.600255</t>
  </si>
  <si>
    <t>1.545688</t>
  </si>
  <si>
    <t>5.320165</t>
  </si>
  <si>
    <t>11.880942</t>
  </si>
  <si>
    <t>4.52635</t>
  </si>
  <si>
    <t>19.465957</t>
  </si>
  <si>
    <t>-92.568291</t>
  </si>
  <si>
    <t>27.331104</t>
  </si>
  <si>
    <t>1557.971014</t>
  </si>
  <si>
    <t>3.218946</t>
  </si>
  <si>
    <t>6.405079</t>
  </si>
  <si>
    <t>12.593721</t>
  </si>
  <si>
    <t>11.991745</t>
  </si>
  <si>
    <t>-1.534954</t>
  </si>
  <si>
    <t>59.816054</t>
  </si>
  <si>
    <t>19909</t>
  </si>
  <si>
    <t>17.941208</t>
  </si>
  <si>
    <t>53655</t>
  </si>
  <si>
    <t>2.695012</t>
  </si>
  <si>
    <t>2.786929</t>
  </si>
  <si>
    <t>0.826449</t>
  </si>
  <si>
    <t>2.753374</t>
  </si>
  <si>
    <t>0.001537</t>
  </si>
  <si>
    <t>0.000865</t>
  </si>
  <si>
    <t>0.852777</t>
  </si>
  <si>
    <t>0.747367</t>
  </si>
  <si>
    <t>0.125937</t>
  </si>
  <si>
    <t>5.744647</t>
  </si>
  <si>
    <t>0.001337</t>
  </si>
  <si>
    <t>0.179412</t>
  </si>
  <si>
    <t>1.692572</t>
  </si>
  <si>
    <t>0.001789</t>
  </si>
  <si>
    <t>0.185355</t>
  </si>
  <si>
    <t>1.424732</t>
  </si>
  <si>
    <t>9.862088</t>
  </si>
  <si>
    <t>-0.337938</t>
  </si>
  <si>
    <t>0.147223</t>
  </si>
  <si>
    <t>2.532307</t>
  </si>
  <si>
    <t>91059</t>
  </si>
  <si>
    <t>3553.40043</t>
  </si>
  <si>
    <t>7.216405</t>
  </si>
  <si>
    <t>304514</t>
  </si>
  <si>
    <t>East Lynn Metal Manufacturing</t>
  </si>
  <si>
    <t>2732</t>
  </si>
  <si>
    <t>11660</t>
  </si>
  <si>
    <t>8473</t>
  </si>
  <si>
    <t>10539</t>
  </si>
  <si>
    <t>0.733945</t>
  </si>
  <si>
    <t>1.736514</t>
  </si>
  <si>
    <t>4575</t>
  </si>
  <si>
    <t>0.747371</t>
  </si>
  <si>
    <t>0.792131</t>
  </si>
  <si>
    <t>0.427712</t>
  </si>
  <si>
    <t>1.655303</t>
  </si>
  <si>
    <t>1.448522</t>
  </si>
  <si>
    <t>1.828829</t>
  </si>
  <si>
    <t>1.731114</t>
  </si>
  <si>
    <t>2.643692</t>
  </si>
  <si>
    <t>4.619509</t>
  </si>
  <si>
    <t>18.207218</t>
  </si>
  <si>
    <t>2.320528</t>
  </si>
  <si>
    <t>89.285714</t>
  </si>
  <si>
    <t>23.00194</t>
  </si>
  <si>
    <t>22.718665</t>
  </si>
  <si>
    <t>18.217098</t>
  </si>
  <si>
    <t>26.702249</t>
  </si>
  <si>
    <t>49.698738</t>
  </si>
  <si>
    <t>94.618085</t>
  </si>
  <si>
    <t>14.407439</t>
  </si>
  <si>
    <t>1.520713</t>
  </si>
  <si>
    <t>6.42003</t>
  </si>
  <si>
    <t>2.657249</t>
  </si>
  <si>
    <t>4.07109</t>
  </si>
  <si>
    <t>2.04178</t>
  </si>
  <si>
    <t>-1.37353</t>
  </si>
  <si>
    <t>-1.68204</t>
  </si>
  <si>
    <t>-1.141692</t>
  </si>
  <si>
    <t>-3.900656</t>
  </si>
  <si>
    <t>2.934211</t>
  </si>
  <si>
    <t>0.510216</t>
  </si>
  <si>
    <t>12978</t>
  </si>
  <si>
    <t>-10461</t>
  </si>
  <si>
    <t>-1175</t>
  </si>
  <si>
    <t>-464</t>
  </si>
  <si>
    <t>-1147</t>
  </si>
  <si>
    <t>0.691803</t>
  </si>
  <si>
    <t>3.781421</t>
  </si>
  <si>
    <t>7.101281</t>
  </si>
  <si>
    <t>16.066085</t>
  </si>
  <si>
    <t>1.342646</t>
  </si>
  <si>
    <t>1.738456</t>
  </si>
  <si>
    <t>1.816248</t>
  </si>
  <si>
    <t>0.617486</t>
  </si>
  <si>
    <t>36.711712</t>
  </si>
  <si>
    <t>9.421808</t>
  </si>
  <si>
    <t>11.290323</t>
  </si>
  <si>
    <t>2.327018</t>
  </si>
  <si>
    <t>3.283618</t>
  </si>
  <si>
    <t>1.783362</t>
  </si>
  <si>
    <t>-0.204506</t>
  </si>
  <si>
    <t>-0.048527</t>
  </si>
  <si>
    <t>0.001062</t>
  </si>
  <si>
    <t>0.377699</t>
  </si>
  <si>
    <t>-0.099115</t>
  </si>
  <si>
    <t>0.306903</t>
  </si>
  <si>
    <t>0.991357</t>
  </si>
  <si>
    <t>5.165179</t>
  </si>
  <si>
    <t>0.156402</t>
  </si>
  <si>
    <t>0.014603</t>
  </si>
  <si>
    <t>2.089497</t>
  </si>
  <si>
    <t>-0.05099</t>
  </si>
  <si>
    <t>0.092976</t>
  </si>
  <si>
    <t>1.950064</t>
  </si>
  <si>
    <t>0.686145</t>
  </si>
  <si>
    <t>0.976795</t>
  </si>
  <si>
    <t>0.333412</t>
  </si>
  <si>
    <t>0.013426</t>
  </si>
  <si>
    <t>0.330574</t>
  </si>
  <si>
    <t>0.582594</t>
  </si>
  <si>
    <t>0.028854</t>
  </si>
  <si>
    <t>0.14139</t>
  </si>
  <si>
    <t>0.094218</t>
  </si>
  <si>
    <t>0.684575</t>
  </si>
  <si>
    <t>0.494513</t>
  </si>
  <si>
    <t>0.026437</t>
  </si>
  <si>
    <t>-0.039007</t>
  </si>
  <si>
    <t>0.046195</t>
  </si>
  <si>
    <t>249.098681</t>
  </si>
  <si>
    <t>0.847611</t>
  </si>
  <si>
    <t>0.023205</t>
  </si>
  <si>
    <t>2.103986</t>
  </si>
  <si>
    <t>11671</t>
  </si>
  <si>
    <t>0.424071</t>
  </si>
  <si>
    <t>0.431504</t>
  </si>
  <si>
    <t>1173.490654</t>
  </si>
  <si>
    <t>9.284153</t>
  </si>
  <si>
    <t>304538</t>
  </si>
  <si>
    <t>Babylon Pipeline Transportation</t>
  </si>
  <si>
    <t>Joshua B Nicholson</t>
  </si>
  <si>
    <t>CDC 7/18</t>
  </si>
  <si>
    <t>5062</t>
  </si>
  <si>
    <t>7768</t>
  </si>
  <si>
    <t>2.922222</t>
  </si>
  <si>
    <t>7.058333</t>
  </si>
  <si>
    <t>3421</t>
  </si>
  <si>
    <t>0.421418</t>
  </si>
  <si>
    <t>0.425607</t>
  </si>
  <si>
    <t>0.296477</t>
  </si>
  <si>
    <t>2.970149</t>
  </si>
  <si>
    <t>-1.814286</t>
  </si>
  <si>
    <t>-1.08547</t>
  </si>
  <si>
    <t>1.140297</t>
  </si>
  <si>
    <t>1.620839</t>
  </si>
  <si>
    <t>36.392894</t>
  </si>
  <si>
    <t>1.493306</t>
  </si>
  <si>
    <t>40.597322</t>
  </si>
  <si>
    <t>40.127446</t>
  </si>
  <si>
    <t>109.99494</t>
  </si>
  <si>
    <t>16.399514</t>
  </si>
  <si>
    <t>1.581755</t>
  </si>
  <si>
    <t>3.561669</t>
  </si>
  <si>
    <t>2.248336</t>
  </si>
  <si>
    <t>3.335337</t>
  </si>
  <si>
    <t>1.343922</t>
  </si>
  <si>
    <t>1.425031</t>
  </si>
  <si>
    <t>1.647543</t>
  </si>
  <si>
    <t>8.370536</t>
  </si>
  <si>
    <t>1.652478</t>
  </si>
  <si>
    <t>7459</t>
  </si>
  <si>
    <t>-4871</t>
  </si>
  <si>
    <t>-2707</t>
  </si>
  <si>
    <t>0.680795</t>
  </si>
  <si>
    <t>1.92926</t>
  </si>
  <si>
    <t>1.840886</t>
  </si>
  <si>
    <t>19.812049</t>
  </si>
  <si>
    <t>9.096019</t>
  </si>
  <si>
    <t>0.84964</t>
  </si>
  <si>
    <t>0.720906</t>
  </si>
  <si>
    <t>9.95</t>
  </si>
  <si>
    <t>0.318328</t>
  </si>
  <si>
    <t>67.096774</t>
  </si>
  <si>
    <t>3.334192</t>
  </si>
  <si>
    <t>8.647194</t>
  </si>
  <si>
    <t>4.204633</t>
  </si>
  <si>
    <t>4.588012</t>
  </si>
  <si>
    <t>2.145299</t>
  </si>
  <si>
    <t>1.786325</t>
  </si>
  <si>
    <t>-1.444444</t>
  </si>
  <si>
    <t>-0.246914</t>
  </si>
  <si>
    <t>0.223345</t>
  </si>
  <si>
    <t>0.144169</t>
  </si>
  <si>
    <t>-0.237288</t>
  </si>
  <si>
    <t>0.182736</t>
  </si>
  <si>
    <t>-0.20202</t>
  </si>
  <si>
    <t>-3.160714</t>
  </si>
  <si>
    <t>0.229826</t>
  </si>
  <si>
    <t>-0.020786</t>
  </si>
  <si>
    <t>0.135989</t>
  </si>
  <si>
    <t>0.009655</t>
  </si>
  <si>
    <t>0.025489</t>
  </si>
  <si>
    <t>-1.685714</t>
  </si>
  <si>
    <t>1.825688</t>
  </si>
  <si>
    <t>0.985067</t>
  </si>
  <si>
    <t>0.221747</t>
  </si>
  <si>
    <t>0.008496</t>
  </si>
  <si>
    <t>0.315195</t>
  </si>
  <si>
    <t>0.011718</t>
  </si>
  <si>
    <t>0.040318</t>
  </si>
  <si>
    <t>0.033342</t>
  </si>
  <si>
    <t>0.011403</t>
  </si>
  <si>
    <t>0.083705</t>
  </si>
  <si>
    <t>0.016208</t>
  </si>
  <si>
    <t>26.65806</t>
  </si>
  <si>
    <t>0.969112</t>
  </si>
  <si>
    <t>0.014933</t>
  </si>
  <si>
    <t>2.213675</t>
  </si>
  <si>
    <t>304567</t>
  </si>
  <si>
    <t>Founders Periodical Publishers</t>
  </si>
  <si>
    <t>Elroy E Judah</t>
  </si>
  <si>
    <t>LCH 9/18</t>
  </si>
  <si>
    <t>1787</t>
  </si>
  <si>
    <t>8739</t>
  </si>
  <si>
    <t>8605</t>
  </si>
  <si>
    <t>6440</t>
  </si>
  <si>
    <t>2357</t>
  </si>
  <si>
    <t>49.102041</t>
  </si>
  <si>
    <t>0.017333</t>
  </si>
  <si>
    <t>0.017038</t>
  </si>
  <si>
    <t>1.225135</t>
  </si>
  <si>
    <t>56.119611</t>
  </si>
  <si>
    <t>57.092324</t>
  </si>
  <si>
    <t>25.159791</t>
  </si>
  <si>
    <t>18.756537</t>
  </si>
  <si>
    <t>80.359356</t>
  </si>
  <si>
    <t>55.608948</t>
  </si>
  <si>
    <t>2.777174</t>
  </si>
  <si>
    <t>2.992003</t>
  </si>
  <si>
    <t>3.650827</t>
  </si>
  <si>
    <t>3.043863</t>
  </si>
  <si>
    <t>18.308511</t>
  </si>
  <si>
    <t>13.630976</t>
  </si>
  <si>
    <t>12.629482</t>
  </si>
  <si>
    <t>6.841321</t>
  </si>
  <si>
    <t>-0.051704</t>
  </si>
  <si>
    <t>-5.170388</t>
  </si>
  <si>
    <t>8368</t>
  </si>
  <si>
    <t>-6393</t>
  </si>
  <si>
    <t>-1297</t>
  </si>
  <si>
    <t>0.166254</t>
  </si>
  <si>
    <t>2.138292</t>
  </si>
  <si>
    <t>1.255084</t>
  </si>
  <si>
    <t>6.563692</t>
  </si>
  <si>
    <t>-2.547425</t>
  </si>
  <si>
    <t>20.894829</t>
  </si>
  <si>
    <t>0.979478</t>
  </si>
  <si>
    <t>41.816394</t>
  </si>
  <si>
    <t>-0.011872</t>
  </si>
  <si>
    <t>-1.642009</t>
  </si>
  <si>
    <t>-0.457534</t>
  </si>
  <si>
    <t>0.176211</t>
  </si>
  <si>
    <t>0.984511</t>
  </si>
  <si>
    <t>22.346939</t>
  </si>
  <si>
    <t>0.025683</t>
  </si>
  <si>
    <t>0.127252</t>
  </si>
  <si>
    <t>1.14014</t>
  </si>
  <si>
    <t>0.812435</t>
  </si>
  <si>
    <t>0.187565</t>
  </si>
  <si>
    <t>0.380737</t>
  </si>
  <si>
    <t>0.208948</t>
  </si>
  <si>
    <t>0.561196</t>
  </si>
  <si>
    <t>0.068413</t>
  </si>
  <si>
    <t>0.570923</t>
  </si>
  <si>
    <t>725.362976</t>
  </si>
  <si>
    <t>0.278643</t>
  </si>
  <si>
    <t>304177</t>
  </si>
  <si>
    <t>Cranmoor Pest Control Service</t>
  </si>
  <si>
    <t>6044</t>
  </si>
  <si>
    <t>6542</t>
  </si>
  <si>
    <t>1807</t>
  </si>
  <si>
    <t>2266</t>
  </si>
  <si>
    <t>2118</t>
  </si>
  <si>
    <t>10228</t>
  </si>
  <si>
    <t>6749</t>
  </si>
  <si>
    <t>4838</t>
  </si>
  <si>
    <t>14302</t>
  </si>
  <si>
    <t>15810</t>
  </si>
  <si>
    <t>-5582</t>
  </si>
  <si>
    <t>17517</t>
  </si>
  <si>
    <t>8942</t>
  </si>
  <si>
    <t>4238</t>
  </si>
  <si>
    <t>-3386</t>
  </si>
  <si>
    <t>4536</t>
  </si>
  <si>
    <t>2.829576</t>
  </si>
  <si>
    <t>4.007958</t>
  </si>
  <si>
    <t>-7700</t>
  </si>
  <si>
    <t>-2.832318</t>
  </si>
  <si>
    <t>-2.053247</t>
  </si>
  <si>
    <t>-3.833683</t>
  </si>
  <si>
    <t>1.545757</t>
  </si>
  <si>
    <t>1.523342</t>
  </si>
  <si>
    <t>245.384615</t>
  </si>
  <si>
    <t>2.603645</t>
  </si>
  <si>
    <t>2.600683</t>
  </si>
  <si>
    <t>2.028676</t>
  </si>
  <si>
    <t>8.330074</t>
  </si>
  <si>
    <t>51.047554</t>
  </si>
  <si>
    <t>24.19364</t>
  </si>
  <si>
    <t>19.953052</t>
  </si>
  <si>
    <t>53.467489</t>
  </si>
  <si>
    <t>53.009077</t>
  </si>
  <si>
    <t>75.639067</t>
  </si>
  <si>
    <t>47.843732</t>
  </si>
  <si>
    <t>1.712652</t>
  </si>
  <si>
    <t>3.861772</t>
  </si>
  <si>
    <t>-3.138123</t>
  </si>
  <si>
    <t>9.693968</t>
  </si>
  <si>
    <t>7.054637</t>
  </si>
  <si>
    <t>4.211983</t>
  </si>
  <si>
    <t>36.450738</t>
  </si>
  <si>
    <t>5.460366</t>
  </si>
  <si>
    <t>-6.562157</t>
  </si>
  <si>
    <t>16837</t>
  </si>
  <si>
    <t>8562</t>
  </si>
  <si>
    <t>-3898</t>
  </si>
  <si>
    <t>-0.234675</t>
  </si>
  <si>
    <t>4.823885</t>
  </si>
  <si>
    <t>0.04567</t>
  </si>
  <si>
    <t>6.885613</t>
  </si>
  <si>
    <t>4.863847</t>
  </si>
  <si>
    <t>7553</t>
  </si>
  <si>
    <t>-4.052411</t>
  </si>
  <si>
    <t>5083</t>
  </si>
  <si>
    <t>110.947875</t>
  </si>
  <si>
    <t>29.017526</t>
  </si>
  <si>
    <t>48.557948</t>
  </si>
  <si>
    <t>4913</t>
  </si>
  <si>
    <t>6760</t>
  </si>
  <si>
    <t>1.329923</t>
  </si>
  <si>
    <t>2.281723</t>
  </si>
  <si>
    <t>11598</t>
  </si>
  <si>
    <t>1.987002</t>
  </si>
  <si>
    <t>2.993906</t>
  </si>
  <si>
    <t>2.641073</t>
  </si>
  <si>
    <t>2.38635</t>
  </si>
  <si>
    <t>0.179428</t>
  </si>
  <si>
    <t>0.271247</t>
  </si>
  <si>
    <t>0.186264</t>
  </si>
  <si>
    <t>0.257744</t>
  </si>
  <si>
    <t>0.193193</t>
  </si>
  <si>
    <t>0.226717</t>
  </si>
  <si>
    <t>0.157829</t>
  </si>
  <si>
    <t>3.517606</t>
  </si>
  <si>
    <t>1.929559</t>
  </si>
  <si>
    <t>0.420915</t>
  </si>
  <si>
    <t>3.48812</t>
  </si>
  <si>
    <t>0.108982</t>
  </si>
  <si>
    <t>0.016441</t>
  </si>
  <si>
    <t>0.098362</t>
  </si>
  <si>
    <t>1.796827</t>
  </si>
  <si>
    <t>2.227034</t>
  </si>
  <si>
    <t>0.758064</t>
  </si>
  <si>
    <t>1.133946</t>
  </si>
  <si>
    <t>0.048638</t>
  </si>
  <si>
    <t>-2.07775</t>
  </si>
  <si>
    <t>0.168459</t>
  </si>
  <si>
    <t>0.290175</t>
  </si>
  <si>
    <t>0.280317</t>
  </si>
  <si>
    <t>0.14856</t>
  </si>
  <si>
    <t>0.083301</t>
  </si>
  <si>
    <t>0.364507</t>
  </si>
  <si>
    <t>304110</t>
  </si>
  <si>
    <t>Domino Senior Care Service</t>
  </si>
  <si>
    <t>Donald Y Prisoc</t>
  </si>
  <si>
    <t>KAM 1/19</t>
  </si>
  <si>
    <t>0.452174</t>
  </si>
  <si>
    <t>2.113043</t>
  </si>
  <si>
    <t>0.425926</t>
  </si>
  <si>
    <t>-4.25</t>
  </si>
  <si>
    <t>1.481481</t>
  </si>
  <si>
    <t>2.580645</t>
  </si>
  <si>
    <t>23.765432</t>
  </si>
  <si>
    <t>21.404321</t>
  </si>
  <si>
    <t>282.246964</t>
  </si>
  <si>
    <t>75.364372</t>
  </si>
  <si>
    <t>2.53125</t>
  </si>
  <si>
    <t>2.090323</t>
  </si>
  <si>
    <t>-5.594406</t>
  </si>
  <si>
    <t>-14.814815</t>
  </si>
  <si>
    <t>-32.5</t>
  </si>
  <si>
    <t>0.141935</t>
  </si>
  <si>
    <t>3.870968</t>
  </si>
  <si>
    <t>17.052632</t>
  </si>
  <si>
    <t>11.594203</t>
  </si>
  <si>
    <t>3.476385</t>
  </si>
  <si>
    <t>-0.30303</t>
  </si>
  <si>
    <t>0.286957</t>
  </si>
  <si>
    <t>0.101852</t>
  </si>
  <si>
    <t>0.030633</t>
  </si>
  <si>
    <t>0.046296</t>
  </si>
  <si>
    <t>-0.325</t>
  </si>
  <si>
    <t>0.025806</t>
  </si>
  <si>
    <t>177.132353</t>
  </si>
  <si>
    <t>304634</t>
  </si>
  <si>
    <t>Vulcan Plastics</t>
  </si>
  <si>
    <t>J. Huening</t>
  </si>
  <si>
    <t>176737</t>
  </si>
  <si>
    <t>175883</t>
  </si>
  <si>
    <t>178747</t>
  </si>
  <si>
    <t>368736</t>
  </si>
  <si>
    <t>182511</t>
  </si>
  <si>
    <t>57586</t>
  </si>
  <si>
    <t>124925</t>
  </si>
  <si>
    <t>16944</t>
  </si>
  <si>
    <t>13764</t>
  </si>
  <si>
    <t>17305</t>
  </si>
  <si>
    <t>172938</t>
  </si>
  <si>
    <t>541674</t>
  </si>
  <si>
    <t>23198</t>
  </si>
  <si>
    <t>77399</t>
  </si>
  <si>
    <t>13228</t>
  </si>
  <si>
    <t>69319</t>
  </si>
  <si>
    <t>183144</t>
  </si>
  <si>
    <t>185112</t>
  </si>
  <si>
    <t>368256</t>
  </si>
  <si>
    <t>61160</t>
  </si>
  <si>
    <t>5673</t>
  </si>
  <si>
    <t>106584</t>
  </si>
  <si>
    <t>173418</t>
  </si>
  <si>
    <t>836042</t>
  </si>
  <si>
    <t>667964</t>
  </si>
  <si>
    <t>168078</t>
  </si>
  <si>
    <t>95583</t>
  </si>
  <si>
    <t>72495</t>
  </si>
  <si>
    <t>9158</t>
  </si>
  <si>
    <t>21674</t>
  </si>
  <si>
    <t>-4299</t>
  </si>
  <si>
    <t>106068</t>
  </si>
  <si>
    <t>3599</t>
  </si>
  <si>
    <t>86731</t>
  </si>
  <si>
    <t>185592</t>
  </si>
  <si>
    <t>1.037375</t>
  </si>
  <si>
    <t>2.013367</t>
  </si>
  <si>
    <t>2.123517</t>
  </si>
  <si>
    <t>0.679848</t>
  </si>
  <si>
    <t>12.582005</t>
  </si>
  <si>
    <t>2.785643</t>
  </si>
  <si>
    <t>0.91609</t>
  </si>
  <si>
    <t>0.735636</t>
  </si>
  <si>
    <t>115226</t>
  </si>
  <si>
    <t>99488</t>
  </si>
  <si>
    <t>3.561194</t>
  </si>
  <si>
    <t>16.01166</t>
  </si>
  <si>
    <t>50.012686</t>
  </si>
  <si>
    <t>20.104014</t>
  </si>
  <si>
    <t>8.671215</t>
  </si>
  <si>
    <t>14.837651</t>
  </si>
  <si>
    <t>77.160005</t>
  </si>
  <si>
    <t>76.787165</t>
  </si>
  <si>
    <t>97.673909</t>
  </si>
  <si>
    <t>42.293649</t>
  </si>
  <si>
    <t>1.543441</t>
  </si>
  <si>
    <t>4.504731</t>
  </si>
  <si>
    <t>4.820964</t>
  </si>
  <si>
    <t>6.692351</t>
  </si>
  <si>
    <t>19.58152</t>
  </si>
  <si>
    <t>14.523659</t>
  </si>
  <si>
    <t>11.888724</t>
  </si>
  <si>
    <t>20.55223</t>
  </si>
  <si>
    <t>26.556637</t>
  </si>
  <si>
    <t>0.234273</t>
  </si>
  <si>
    <t>15.481199</t>
  </si>
  <si>
    <t>100.050757</t>
  </si>
  <si>
    <t>790692</t>
  </si>
  <si>
    <t>-680483</t>
  </si>
  <si>
    <t>110209</t>
  </si>
  <si>
    <t>-95283</t>
  </si>
  <si>
    <t>14926</t>
  </si>
  <si>
    <t>29641</t>
  </si>
  <si>
    <t>-9158</t>
  </si>
  <si>
    <t>20483</t>
  </si>
  <si>
    <t>-31135</t>
  </si>
  <si>
    <t>-10652</t>
  </si>
  <si>
    <t>0.720369</t>
  </si>
  <si>
    <t>61.163201</t>
  </si>
  <si>
    <t>4.753399</t>
  </si>
  <si>
    <t>12.686922</t>
  </si>
  <si>
    <t>48013</t>
  </si>
  <si>
    <t>82547</t>
  </si>
  <si>
    <t>10.374</t>
  </si>
  <si>
    <t>3.738727</t>
  </si>
  <si>
    <t>1.201202</t>
  </si>
  <si>
    <t>23.427258</t>
  </si>
  <si>
    <t>16.99219</t>
  </si>
  <si>
    <t>50713</t>
  </si>
  <si>
    <t>208310</t>
  </si>
  <si>
    <t>2.87344</t>
  </si>
  <si>
    <t>3.213058</t>
  </si>
  <si>
    <t>-47045</t>
  </si>
  <si>
    <t>1.258606</t>
  </si>
  <si>
    <t>0.091033</t>
  </si>
  <si>
    <t>70252</t>
  </si>
  <si>
    <t>-0.248955</t>
  </si>
  <si>
    <t>0.386156</t>
  </si>
  <si>
    <t>0.372829</t>
  </si>
  <si>
    <t>-0.121941</t>
  </si>
  <si>
    <t>0.360007</t>
  </si>
  <si>
    <t>-0.232096</t>
  </si>
  <si>
    <t>0.252551</t>
  </si>
  <si>
    <t>0.516308</t>
  </si>
  <si>
    <t>0.133285</t>
  </si>
  <si>
    <t>1.807839</t>
  </si>
  <si>
    <t>0.038305</t>
  </si>
  <si>
    <t>0.061689</t>
  </si>
  <si>
    <t>0.016872</t>
  </si>
  <si>
    <t>1.772685</t>
  </si>
  <si>
    <t>3.047042</t>
  </si>
  <si>
    <t>0.913288</t>
  </si>
  <si>
    <t>0.384567</t>
  </si>
  <si>
    <t>0.126869</t>
  </si>
  <si>
    <t>51575</t>
  </si>
  <si>
    <t>-0.017021</t>
  </si>
  <si>
    <t>0.026041</t>
  </si>
  <si>
    <t>0.086712</t>
  </si>
  <si>
    <t>0.729258</t>
  </si>
  <si>
    <t>0.149057</t>
  </si>
  <si>
    <t>0.160117</t>
  </si>
  <si>
    <t>0.265566</t>
  </si>
  <si>
    <t>0.500127</t>
  </si>
  <si>
    <t>304628</t>
  </si>
  <si>
    <t>Arena Periodical Publishers</t>
  </si>
  <si>
    <t>[2013/09/30:12:00:00 AM]</t>
  </si>
  <si>
    <t>SG</t>
  </si>
  <si>
    <t>18371</t>
  </si>
  <si>
    <t>38919</t>
  </si>
  <si>
    <t>59672</t>
  </si>
  <si>
    <t>24291</t>
  </si>
  <si>
    <t>17461</t>
  </si>
  <si>
    <t>3020</t>
  </si>
  <si>
    <t>17044</t>
  </si>
  <si>
    <t>37525</t>
  </si>
  <si>
    <t>97197</t>
  </si>
  <si>
    <t>8574</t>
  </si>
  <si>
    <t>16331</t>
  </si>
  <si>
    <t>43656</t>
  </si>
  <si>
    <t>5856</t>
  </si>
  <si>
    <t>5726</t>
  </si>
  <si>
    <t>55238</t>
  </si>
  <si>
    <t>71569</t>
  </si>
  <si>
    <t>19998</t>
  </si>
  <si>
    <t>25628</t>
  </si>
  <si>
    <t>118273</t>
  </si>
  <si>
    <t>91096</t>
  </si>
  <si>
    <t>17558</t>
  </si>
  <si>
    <t>-3540</t>
  </si>
  <si>
    <t>-10060</t>
  </si>
  <si>
    <t>43341</t>
  </si>
  <si>
    <t>1.168391</t>
  </si>
  <si>
    <t>3.65391</t>
  </si>
  <si>
    <t>2.79261</t>
  </si>
  <si>
    <t>8.337488</t>
  </si>
  <si>
    <t>0.736329</t>
  </si>
  <si>
    <t>3.197758</t>
  </si>
  <si>
    <t>1.676848</t>
  </si>
  <si>
    <t>2.173386</t>
  </si>
  <si>
    <t>2.618686</t>
  </si>
  <si>
    <t>12095</t>
  </si>
  <si>
    <t>9683</t>
  </si>
  <si>
    <t>1.364181</t>
  </si>
  <si>
    <t>3.77275</t>
  </si>
  <si>
    <t>14.308569</t>
  </si>
  <si>
    <t>22.978195</t>
  </si>
  <si>
    <t>8.132879</t>
  </si>
  <si>
    <t>39.677579</t>
  </si>
  <si>
    <t>56.694385</t>
  </si>
  <si>
    <t>155.939174</t>
  </si>
  <si>
    <t>34.353978</t>
  </si>
  <si>
    <t>1.216838</t>
  </si>
  <si>
    <t>2.728894</t>
  </si>
  <si>
    <t>4.614991</t>
  </si>
  <si>
    <t>6.773552</t>
  </si>
  <si>
    <t>6.254308</t>
  </si>
  <si>
    <t>-15.00787</t>
  </si>
  <si>
    <t>-24.320066</t>
  </si>
  <si>
    <t>29.486661</t>
  </si>
  <si>
    <t>7.477918</t>
  </si>
  <si>
    <t>2.054621</t>
  </si>
  <si>
    <t>-41.309219</t>
  </si>
  <si>
    <t>54.387724</t>
  </si>
  <si>
    <t>117755</t>
  </si>
  <si>
    <t>-79934</t>
  </si>
  <si>
    <t>37821</t>
  </si>
  <si>
    <t>-14308</t>
  </si>
  <si>
    <t>23513</t>
  </si>
  <si>
    <t>-5939</t>
  </si>
  <si>
    <t>17574</t>
  </si>
  <si>
    <t>-2586</t>
  </si>
  <si>
    <t>14988</t>
  </si>
  <si>
    <t>-4125</t>
  </si>
  <si>
    <t>-2665</t>
  </si>
  <si>
    <t>2.034133</t>
  </si>
  <si>
    <t>70.817801</t>
  </si>
  <si>
    <t>2.74788</t>
  </si>
  <si>
    <t>6.438027</t>
  </si>
  <si>
    <t>5.139804</t>
  </si>
  <si>
    <t>3.100454</t>
  </si>
  <si>
    <t>1.257636</t>
  </si>
  <si>
    <t>5.732875</t>
  </si>
  <si>
    <t>1.463223</t>
  </si>
  <si>
    <t>12869</t>
  </si>
  <si>
    <t>-18.858764</t>
  </si>
  <si>
    <t>10.880759</t>
  </si>
  <si>
    <t>-7.561224</t>
  </si>
  <si>
    <t>10356</t>
  </si>
  <si>
    <t>49211</t>
  </si>
  <si>
    <t>3.823996</t>
  </si>
  <si>
    <t>2.22742</t>
  </si>
  <si>
    <t>8172</t>
  </si>
  <si>
    <t>1.50283</t>
  </si>
  <si>
    <t>1.116093</t>
  </si>
  <si>
    <t>2.301988</t>
  </si>
  <si>
    <t>22192</t>
  </si>
  <si>
    <t>304933</t>
  </si>
  <si>
    <t>Key Medical Claims Service</t>
  </si>
  <si>
    <t>[2016/11/30:12:00:00 AM]</t>
  </si>
  <si>
    <t>6516</t>
  </si>
  <si>
    <t>4877</t>
  </si>
  <si>
    <t>-1230</t>
  </si>
  <si>
    <t>34340</t>
  </si>
  <si>
    <t>9509</t>
  </si>
  <si>
    <t>26069</t>
  </si>
  <si>
    <t>38333</t>
  </si>
  <si>
    <t>7595</t>
  </si>
  <si>
    <t>15510</t>
  </si>
  <si>
    <t>17598</t>
  </si>
  <si>
    <t>25193</t>
  </si>
  <si>
    <t>13922</t>
  </si>
  <si>
    <t>-2125</t>
  </si>
  <si>
    <t>13140</t>
  </si>
  <si>
    <t>60435</t>
  </si>
  <si>
    <t>36719</t>
  </si>
  <si>
    <t>23716</t>
  </si>
  <si>
    <t>20178</t>
  </si>
  <si>
    <t>21481</t>
  </si>
  <si>
    <t>0.860039</t>
  </si>
  <si>
    <t>1.614747</t>
  </si>
  <si>
    <t>1.917275</t>
  </si>
  <si>
    <t>2.031694</t>
  </si>
  <si>
    <t>0.657214</t>
  </si>
  <si>
    <t>4.892514</t>
  </si>
  <si>
    <t>-0.774574</t>
  </si>
  <si>
    <t>0.583091</t>
  </si>
  <si>
    <t>0.608008</t>
  </si>
  <si>
    <t>3852</t>
  </si>
  <si>
    <t>1.674055</t>
  </si>
  <si>
    <t>3.68351</t>
  </si>
  <si>
    <t>10.745814</t>
  </si>
  <si>
    <t>39.242161</t>
  </si>
  <si>
    <t>3.698188</t>
  </si>
  <si>
    <t>275.991501</t>
  </si>
  <si>
    <t>39.353686</t>
  </si>
  <si>
    <t>38.477952</t>
  </si>
  <si>
    <t>48.479125</t>
  </si>
  <si>
    <t>7.862823</t>
  </si>
  <si>
    <t>12.862823</t>
  </si>
  <si>
    <t>69.204771</t>
  </si>
  <si>
    <t>10.884692</t>
  </si>
  <si>
    <t>1.576579</t>
  </si>
  <si>
    <t>12.943885</t>
  </si>
  <si>
    <t>4.599315</t>
  </si>
  <si>
    <t>3.988582</t>
  </si>
  <si>
    <t>5.290481</t>
  </si>
  <si>
    <t>-4.054764</t>
  </si>
  <si>
    <t>2.012472</t>
  </si>
  <si>
    <t>-13.875598</t>
  </si>
  <si>
    <t>-13.789683</t>
  </si>
  <si>
    <t>-0.538985</t>
  </si>
  <si>
    <t>-74.180464</t>
  </si>
  <si>
    <t>-16.425313</t>
  </si>
  <si>
    <t>62486</t>
  </si>
  <si>
    <t>-37436</t>
  </si>
  <si>
    <t>25050</t>
  </si>
  <si>
    <t>-20552</t>
  </si>
  <si>
    <t>4498</t>
  </si>
  <si>
    <t>-4418</t>
  </si>
  <si>
    <t>-804</t>
  </si>
  <si>
    <t>-1526</t>
  </si>
  <si>
    <t>-2330</t>
  </si>
  <si>
    <t>-2270</t>
  </si>
  <si>
    <t>1.221935</t>
  </si>
  <si>
    <t>16.354839</t>
  </si>
  <si>
    <t>2.156035</t>
  </si>
  <si>
    <t>9.485952</t>
  </si>
  <si>
    <t>3.355671</t>
  </si>
  <si>
    <t>10177</t>
  </si>
  <si>
    <t>2.336394</t>
  </si>
  <si>
    <t>-0.664045</t>
  </si>
  <si>
    <t>1.394355</t>
  </si>
  <si>
    <t>-45.031073</t>
  </si>
  <si>
    <t>5.854224</t>
  </si>
  <si>
    <t>-11.125192</t>
  </si>
  <si>
    <t>17290</t>
  </si>
  <si>
    <t>4.886942</t>
  </si>
  <si>
    <t>2.744381</t>
  </si>
  <si>
    <t>-0.175379</t>
  </si>
  <si>
    <t>-1.284319</t>
  </si>
  <si>
    <t>-1.388862</t>
  </si>
  <si>
    <t>1844</t>
  </si>
  <si>
    <t>15296</t>
  </si>
  <si>
    <t>-0.154592</t>
  </si>
  <si>
    <t>0.193064</t>
  </si>
  <si>
    <t>-0.165414</t>
  </si>
  <si>
    <t>-0.034445</t>
  </si>
  <si>
    <t>0.733915</t>
  </si>
  <si>
    <t>-0.034124</t>
  </si>
  <si>
    <t>-0.153152</t>
  </si>
  <si>
    <t>0.191267</t>
  </si>
  <si>
    <t>2.19051</t>
  </si>
  <si>
    <t>0.541361</t>
  </si>
  <si>
    <t>0.364528</t>
  </si>
  <si>
    <t>4.488577</t>
  </si>
  <si>
    <t>0.006391</t>
  </si>
  <si>
    <t>-0.004799</t>
  </si>
  <si>
    <t>2.413299</t>
  </si>
  <si>
    <t>0.352918</t>
  </si>
  <si>
    <t>0.963018</t>
  </si>
  <si>
    <t>0.451047</t>
  </si>
  <si>
    <t>1.31583</t>
  </si>
  <si>
    <t>-0.035453</t>
  </si>
  <si>
    <t>0.058542</t>
  </si>
  <si>
    <t>1.520762</t>
  </si>
  <si>
    <t>0.559283</t>
  </si>
  <si>
    <t>0.036835</t>
  </si>
  <si>
    <t>-0.137897</t>
  </si>
  <si>
    <t>0.107458</t>
  </si>
  <si>
    <t>304993</t>
  </si>
  <si>
    <t>Godwin Real Estate Appraisers</t>
  </si>
  <si>
    <t>Conner T Zan</t>
  </si>
  <si>
    <t>BJH 8/11</t>
  </si>
  <si>
    <t>12101</t>
  </si>
  <si>
    <t>15063</t>
  </si>
  <si>
    <t>29344</t>
  </si>
  <si>
    <t>48956</t>
  </si>
  <si>
    <t>7430</t>
  </si>
  <si>
    <t>41526</t>
  </si>
  <si>
    <t>53103</t>
  </si>
  <si>
    <t>82447</t>
  </si>
  <si>
    <t>10641</t>
  </si>
  <si>
    <t>17209</t>
  </si>
  <si>
    <t>28845</t>
  </si>
  <si>
    <t>35605</t>
  </si>
  <si>
    <t>65238</t>
  </si>
  <si>
    <t>94689</t>
  </si>
  <si>
    <t>79980</t>
  </si>
  <si>
    <t>14709</t>
  </si>
  <si>
    <t>9961</t>
  </si>
  <si>
    <t>5741</t>
  </si>
  <si>
    <t>12135</t>
  </si>
  <si>
    <t>0.704689</t>
  </si>
  <si>
    <t>1.705154</t>
  </si>
  <si>
    <t>63121</t>
  </si>
  <si>
    <t>0.263788</t>
  </si>
  <si>
    <t>0.272635</t>
  </si>
  <si>
    <t>0.208728</t>
  </si>
  <si>
    <t>4.312183</t>
  </si>
  <si>
    <t>-12.005076</t>
  </si>
  <si>
    <t>4904</t>
  </si>
  <si>
    <t>12.446701</t>
  </si>
  <si>
    <t>0.887843</t>
  </si>
  <si>
    <t>1.122045</t>
  </si>
  <si>
    <t>15.534011</t>
  </si>
  <si>
    <t>1.629545</t>
  </si>
  <si>
    <t>43.908046</t>
  </si>
  <si>
    <t>46.64602</t>
  </si>
  <si>
    <t>48.091648</t>
  </si>
  <si>
    <t>0.620655</t>
  </si>
  <si>
    <t>15.539197</t>
  </si>
  <si>
    <t>64.2515</t>
  </si>
  <si>
    <t>48.561703</t>
  </si>
  <si>
    <t>1.148483</t>
  </si>
  <si>
    <t>7.802967</t>
  </si>
  <si>
    <t>1.451439</t>
  </si>
  <si>
    <t>2.280234</t>
  </si>
  <si>
    <t>1.582835</t>
  </si>
  <si>
    <t>24.15408</t>
  </si>
  <si>
    <t>115.976406</t>
  </si>
  <si>
    <t>11.634354</t>
  </si>
  <si>
    <t>140.773514</t>
  </si>
  <si>
    <t>1.142813</t>
  </si>
  <si>
    <t>87789</t>
  </si>
  <si>
    <t>-82306</t>
  </si>
  <si>
    <t>5483</t>
  </si>
  <si>
    <t>-10238</t>
  </si>
  <si>
    <t>-4755</t>
  </si>
  <si>
    <t>-4730</t>
  </si>
  <si>
    <t>-5124</t>
  </si>
  <si>
    <t>-2604</t>
  </si>
  <si>
    <t>0.657879</t>
  </si>
  <si>
    <t>2.067458</t>
  </si>
  <si>
    <t>3.384765</t>
  </si>
  <si>
    <t>7.824891</t>
  </si>
  <si>
    <t>1.378196</t>
  </si>
  <si>
    <t>9460</t>
  </si>
  <si>
    <t>0.773057</t>
  </si>
  <si>
    <t>0.046197</t>
  </si>
  <si>
    <t>5.01431</t>
  </si>
  <si>
    <t>432.356135</t>
  </si>
  <si>
    <t>0.614153</t>
  </si>
  <si>
    <t>4.197299</t>
  </si>
  <si>
    <t>-9561</t>
  </si>
  <si>
    <t>11.809645</t>
  </si>
  <si>
    <t>5.200508</t>
  </si>
  <si>
    <t>-19.06599</t>
  </si>
  <si>
    <t>14079</t>
  </si>
  <si>
    <t>19850</t>
  </si>
  <si>
    <t>26457</t>
  </si>
  <si>
    <t>-2.664706</t>
  </si>
  <si>
    <t>1.369896</t>
  </si>
  <si>
    <t>0.464678</t>
  </si>
  <si>
    <t>-0.508197</t>
  </si>
  <si>
    <t>1.357682</t>
  </si>
  <si>
    <t>-2.640947</t>
  </si>
  <si>
    <t>0.594617</t>
  </si>
  <si>
    <t>0.001511</t>
  </si>
  <si>
    <t>0.057145</t>
  </si>
  <si>
    <t>0.000275</t>
  </si>
  <si>
    <t>-10.969543</t>
  </si>
  <si>
    <t>1.511905</t>
  </si>
  <si>
    <t>0.983705</t>
  </si>
  <si>
    <t>0.035368</t>
  </si>
  <si>
    <t>0.013782</t>
  </si>
  <si>
    <t>5411</t>
  </si>
  <si>
    <t>0.044698</t>
  </si>
  <si>
    <t>0.142873</t>
  </si>
  <si>
    <t>0.000315</t>
  </si>
  <si>
    <t>0.050143</t>
  </si>
  <si>
    <t>-21.558376</t>
  </si>
  <si>
    <t>0.008916</t>
  </si>
  <si>
    <t>0.008878</t>
  </si>
  <si>
    <t>1.407735</t>
  </si>
  <si>
    <t>0.01122</t>
  </si>
  <si>
    <t>304410</t>
  </si>
  <si>
    <t>Archer Museum</t>
  </si>
  <si>
    <t>5144</t>
  </si>
  <si>
    <t>9025</t>
  </si>
  <si>
    <t>16339</t>
  </si>
  <si>
    <t>53829</t>
  </si>
  <si>
    <t>40988</t>
  </si>
  <si>
    <t>12841</t>
  </si>
  <si>
    <t>14141</t>
  </si>
  <si>
    <t>30480</t>
  </si>
  <si>
    <t>4462</t>
  </si>
  <si>
    <t>11339</t>
  </si>
  <si>
    <t>6348</t>
  </si>
  <si>
    <t>22483</t>
  </si>
  <si>
    <t>19141</t>
  </si>
  <si>
    <t>70776</t>
  </si>
  <si>
    <t>56988</t>
  </si>
  <si>
    <t>11439</t>
  </si>
  <si>
    <t>13655</t>
  </si>
  <si>
    <t>9462</t>
  </si>
  <si>
    <t>1.063545</t>
  </si>
  <si>
    <t>2.375891</t>
  </si>
  <si>
    <t>0.592393</t>
  </si>
  <si>
    <t>0.614014</t>
  </si>
  <si>
    <t>0.372014</t>
  </si>
  <si>
    <t>5.735294</t>
  </si>
  <si>
    <t>2.326118</t>
  </si>
  <si>
    <t>3.339962</t>
  </si>
  <si>
    <t>2.766738</t>
  </si>
  <si>
    <t>2801</t>
  </si>
  <si>
    <t>5.934322</t>
  </si>
  <si>
    <t>1.584646</t>
  </si>
  <si>
    <t>2.523379</t>
  </si>
  <si>
    <t>19.48118</t>
  </si>
  <si>
    <t>0.187917</t>
  </si>
  <si>
    <t>225.05176</t>
  </si>
  <si>
    <t>36.068865</t>
  </si>
  <si>
    <t>11.733698</t>
  </si>
  <si>
    <t>13.123552</t>
  </si>
  <si>
    <t>32.946585</t>
  </si>
  <si>
    <t>57.803836</t>
  </si>
  <si>
    <t>10.132484</t>
  </si>
  <si>
    <t>2.322047</t>
  </si>
  <si>
    <t>7.480025</t>
  </si>
  <si>
    <t>3.697612</t>
  </si>
  <si>
    <t>5.51172</t>
  </si>
  <si>
    <t>-2.015623</t>
  </si>
  <si>
    <t>43.713561</t>
  </si>
  <si>
    <t>-17.556101</t>
  </si>
  <si>
    <t>-22.278837</t>
  </si>
  <si>
    <t>-0.941769</t>
  </si>
  <si>
    <t>-94.898606</t>
  </si>
  <si>
    <t>-3.099249</t>
  </si>
  <si>
    <t>73985</t>
  </si>
  <si>
    <t>-60668</t>
  </si>
  <si>
    <t>13317</t>
  </si>
  <si>
    <t>-11817</t>
  </si>
  <si>
    <t>5207</t>
  </si>
  <si>
    <t>0.695348</t>
  </si>
  <si>
    <t>2.615476</t>
  </si>
  <si>
    <t>3.131005</t>
  </si>
  <si>
    <t>10.119531</t>
  </si>
  <si>
    <t>0.682435</t>
  </si>
  <si>
    <t>4.356757</t>
  </si>
  <si>
    <t>0.278551</t>
  </si>
  <si>
    <t>2349</t>
  </si>
  <si>
    <t>-79.929938</t>
  </si>
  <si>
    <t>3.318922</t>
  </si>
  <si>
    <t>-44.803843</t>
  </si>
  <si>
    <t>2.189868</t>
  </si>
  <si>
    <t>4.765441</t>
  </si>
  <si>
    <t>2435</t>
  </si>
  <si>
    <t>1.587421</t>
  </si>
  <si>
    <t>0.647799</t>
  </si>
  <si>
    <t>3.710692</t>
  </si>
  <si>
    <t>9428</t>
  </si>
  <si>
    <t>34887</t>
  </si>
  <si>
    <t>6595</t>
  </si>
  <si>
    <t>0.437811</t>
  </si>
  <si>
    <t>0.553483</t>
  </si>
  <si>
    <t>0.162519</t>
  </si>
  <si>
    <t>0.328151</t>
  </si>
  <si>
    <t>0.146327</t>
  </si>
  <si>
    <t>0.307737</t>
  </si>
  <si>
    <t>0.410575</t>
  </si>
  <si>
    <t>10.569358</t>
  </si>
  <si>
    <t>0.073748</t>
  </si>
  <si>
    <t>0.135004</t>
  </si>
  <si>
    <t>1.836487</t>
  </si>
  <si>
    <t>0.028221</t>
  </si>
  <si>
    <t>-0.014666</t>
  </si>
  <si>
    <t>0.004521</t>
  </si>
  <si>
    <t>4.936441</t>
  </si>
  <si>
    <t>1.068065</t>
  </si>
  <si>
    <t>0.998121</t>
  </si>
  <si>
    <t>0.168766</t>
  </si>
  <si>
    <t>0.006824</t>
  </si>
  <si>
    <t>0.268742</t>
  </si>
  <si>
    <t>-0.093957</t>
  </si>
  <si>
    <t>0.010499</t>
  </si>
  <si>
    <t>0.033189</t>
  </si>
  <si>
    <t>0.015094</t>
  </si>
  <si>
    <t>0.091369</t>
  </si>
  <si>
    <t>0.015846</t>
  </si>
  <si>
    <t>-0.222788</t>
  </si>
  <si>
    <t>0.025234</t>
  </si>
  <si>
    <t>12.563164</t>
  </si>
  <si>
    <t>0.53725</t>
  </si>
  <si>
    <t>0.001879</t>
  </si>
  <si>
    <t>2.954717</t>
  </si>
  <si>
    <t>304712</t>
  </si>
  <si>
    <t>Integrity Furniture Manufacturing</t>
  </si>
  <si>
    <t>CMH 10/11</t>
  </si>
  <si>
    <t>4.222222</t>
  </si>
  <si>
    <t>0.734694</t>
  </si>
  <si>
    <t>68.539326</t>
  </si>
  <si>
    <t>67.668539</t>
  </si>
  <si>
    <t>32.589286</t>
  </si>
  <si>
    <t>1.977778</t>
  </si>
  <si>
    <t>6.137931</t>
  </si>
  <si>
    <t>3.296296</t>
  </si>
  <si>
    <t>4.045455</t>
  </si>
  <si>
    <t>21.621622</t>
  </si>
  <si>
    <t>-73.722628</t>
  </si>
  <si>
    <t>17.41573</t>
  </si>
  <si>
    <t>5.393939</t>
  </si>
  <si>
    <t>0.55102</t>
  </si>
  <si>
    <t>4.003578</t>
  </si>
  <si>
    <t>-4.814815</t>
  </si>
  <si>
    <t>1.148148</t>
  </si>
  <si>
    <t>0.067416</t>
  </si>
  <si>
    <t>0.174157</t>
  </si>
  <si>
    <t>304790</t>
  </si>
  <si>
    <t>Garland Office Supply Store</t>
  </si>
  <si>
    <t>Ellie D Nieland</t>
  </si>
  <si>
    <t>8730</t>
  </si>
  <si>
    <t>5731</t>
  </si>
  <si>
    <t>2895</t>
  </si>
  <si>
    <t>2.055891</t>
  </si>
  <si>
    <t>2.480363</t>
  </si>
  <si>
    <t>0.516472</t>
  </si>
  <si>
    <t>0.340575</t>
  </si>
  <si>
    <t>2.472973</t>
  </si>
  <si>
    <t>0.715116</t>
  </si>
  <si>
    <t>3.258656</t>
  </si>
  <si>
    <t>4.941661</t>
  </si>
  <si>
    <t>34.352806</t>
  </si>
  <si>
    <t>1.191294</t>
  </si>
  <si>
    <t>46.450745</t>
  </si>
  <si>
    <t>46.158076</t>
  </si>
  <si>
    <t>35.793055</t>
  </si>
  <si>
    <t>26.621881</t>
  </si>
  <si>
    <t>1.97556</t>
  </si>
  <si>
    <t>4.454082</t>
  </si>
  <si>
    <t>2.995882</t>
  </si>
  <si>
    <t>7.815577</t>
  </si>
  <si>
    <t>-1.668892</t>
  </si>
  <si>
    <t>-12.652351</t>
  </si>
  <si>
    <t>5.160592</t>
  </si>
  <si>
    <t>25.883201</t>
  </si>
  <si>
    <t>5.198556</t>
  </si>
  <si>
    <t>-5778</t>
  </si>
  <si>
    <t>-2693</t>
  </si>
  <si>
    <t>0.383322</t>
  </si>
  <si>
    <t>2.542955</t>
  </si>
  <si>
    <t>6.231386</t>
  </si>
  <si>
    <t>7.907609</t>
  </si>
  <si>
    <t>1.649485</t>
  </si>
  <si>
    <t>2.392157</t>
  </si>
  <si>
    <t>0.114619</t>
  </si>
  <si>
    <t>2.20339</t>
  </si>
  <si>
    <t>54.50237</t>
  </si>
  <si>
    <t>3.73425</t>
  </si>
  <si>
    <t>27.29202</t>
  </si>
  <si>
    <t>1.02454</t>
  </si>
  <si>
    <t>4.71051</t>
  </si>
  <si>
    <t>1.895349</t>
  </si>
  <si>
    <t>1.290698</t>
  </si>
  <si>
    <t>-0.261628</t>
  </si>
  <si>
    <t>-0.493917</t>
  </si>
  <si>
    <t>0.435159</t>
  </si>
  <si>
    <t>1.050505</t>
  </si>
  <si>
    <t>0.585014</t>
  </si>
  <si>
    <t>-0.008646</t>
  </si>
  <si>
    <t>0.058481</t>
  </si>
  <si>
    <t>-0.043086</t>
  </si>
  <si>
    <t>0.85641</t>
  </si>
  <si>
    <t>1.007309</t>
  </si>
  <si>
    <t>0.015464</t>
  </si>
  <si>
    <t>0.185338</t>
  </si>
  <si>
    <t>1.937853</t>
  </si>
  <si>
    <t>1.452381</t>
  </si>
  <si>
    <t>0.988087</t>
  </si>
  <si>
    <t>0.075583</t>
  </si>
  <si>
    <t>0.016495</t>
  </si>
  <si>
    <t>1.075083</t>
  </si>
  <si>
    <t>0.005452</t>
  </si>
  <si>
    <t>0.366146</t>
  </si>
  <si>
    <t>0.037342</t>
  </si>
  <si>
    <t>0.569767</t>
  </si>
  <si>
    <t>4.844311</t>
  </si>
  <si>
    <t>0.032587</t>
  </si>
  <si>
    <t>0.258832</t>
  </si>
  <si>
    <t>0.049417</t>
  </si>
  <si>
    <t>300593</t>
  </si>
  <si>
    <t>Flash Mental Health Center</t>
  </si>
  <si>
    <t>OK 3/19</t>
  </si>
  <si>
    <t>31608</t>
  </si>
  <si>
    <t>31472</t>
  </si>
  <si>
    <t>24198</t>
  </si>
  <si>
    <t>39646</t>
  </si>
  <si>
    <t>33781</t>
  </si>
  <si>
    <t>121703</t>
  </si>
  <si>
    <t>75921</t>
  </si>
  <si>
    <t>53466</t>
  </si>
  <si>
    <t>22455</t>
  </si>
  <si>
    <t>36310</t>
  </si>
  <si>
    <t>59910</t>
  </si>
  <si>
    <t>181613</t>
  </si>
  <si>
    <t>12319</t>
  </si>
  <si>
    <t>2053</t>
  </si>
  <si>
    <t>98908</t>
  </si>
  <si>
    <t>120478</t>
  </si>
  <si>
    <t>291712</t>
  </si>
  <si>
    <t>293653</t>
  </si>
  <si>
    <t>414131</t>
  </si>
  <si>
    <t>-218280</t>
  </si>
  <si>
    <t>-14238</t>
  </si>
  <si>
    <t>-232518</t>
  </si>
  <si>
    <t>374973</t>
  </si>
  <si>
    <t>169213</t>
  </si>
  <si>
    <t>205760</t>
  </si>
  <si>
    <t>36124</t>
  </si>
  <si>
    <t>39612</t>
  </si>
  <si>
    <t>166148</t>
  </si>
  <si>
    <t>9256</t>
  </si>
  <si>
    <t>-9362</t>
  </si>
  <si>
    <t>156786</t>
  </si>
  <si>
    <t>156571</t>
  </si>
  <si>
    <t>4970</t>
  </si>
  <si>
    <t>161541</t>
  </si>
  <si>
    <t>-1604</t>
  </si>
  <si>
    <t>159937</t>
  </si>
  <si>
    <t>285400</t>
  </si>
  <si>
    <t>0.400297</t>
  </si>
  <si>
    <t>1.010168</t>
  </si>
  <si>
    <t>-268828</t>
  </si>
  <si>
    <t>-1.781071</t>
  </si>
  <si>
    <t>-1.540505</t>
  </si>
  <si>
    <t>2.280294</t>
  </si>
  <si>
    <t>17.93885</t>
  </si>
  <si>
    <t>0.542762</t>
  </si>
  <si>
    <t>169530</t>
  </si>
  <si>
    <t>169315</t>
  </si>
  <si>
    <t>18.315687</t>
  </si>
  <si>
    <t>88.947928</t>
  </si>
  <si>
    <t>54.873284</t>
  </si>
  <si>
    <t>44.309324</t>
  </si>
  <si>
    <t>176.673414</t>
  </si>
  <si>
    <t>0.13713</t>
  </si>
  <si>
    <t>30.767335</t>
  </si>
  <si>
    <t>30.634952</t>
  </si>
  <si>
    <t>52.196167</t>
  </si>
  <si>
    <t>0.748495</t>
  </si>
  <si>
    <t>27.036398</t>
  </si>
  <si>
    <t>79.981059</t>
  </si>
  <si>
    <t>26.572633</t>
  </si>
  <si>
    <t>2.064681</t>
  </si>
  <si>
    <t>306.100408</t>
  </si>
  <si>
    <t>-1.612662</t>
  </si>
  <si>
    <t>16.698864</t>
  </si>
  <si>
    <t>86.329723</t>
  </si>
  <si>
    <t>9.546644</t>
  </si>
  <si>
    <t>51.784739</t>
  </si>
  <si>
    <t>8.850945</t>
  </si>
  <si>
    <t>0.08871</t>
  </si>
  <si>
    <t>8.81919</t>
  </si>
  <si>
    <t>58.383612</t>
  </si>
  <si>
    <t>371252</t>
  </si>
  <si>
    <t>-175764</t>
  </si>
  <si>
    <t>195488</t>
  </si>
  <si>
    <t>-34105</t>
  </si>
  <si>
    <t>161383</t>
  </si>
  <si>
    <t>159928</t>
  </si>
  <si>
    <t>-294656</t>
  </si>
  <si>
    <t>-134728</t>
  </si>
  <si>
    <t>-2960</t>
  </si>
  <si>
    <t>-0.083529</t>
  </si>
  <si>
    <t>0.9302</t>
  </si>
  <si>
    <t>11.914495</t>
  </si>
  <si>
    <t>41.812611</t>
  </si>
  <si>
    <t>33830</t>
  </si>
  <si>
    <t>108159</t>
  </si>
  <si>
    <t>43.080702</t>
  </si>
  <si>
    <t>-1.085125</t>
  </si>
  <si>
    <t>169636</t>
  </si>
  <si>
    <t>7.521075</t>
  </si>
  <si>
    <t>45.239524</t>
  </si>
  <si>
    <t>6.79788</t>
  </si>
  <si>
    <t>-115979</t>
  </si>
  <si>
    <t>1.719635</t>
  </si>
  <si>
    <t>3.015641</t>
  </si>
  <si>
    <t>-9387</t>
  </si>
  <si>
    <t>-12.530143</t>
  </si>
  <si>
    <t>-12.849935</t>
  </si>
  <si>
    <t>-13.864088</t>
  </si>
  <si>
    <t>37079</t>
  </si>
  <si>
    <t>13195</t>
  </si>
  <si>
    <t>59660</t>
  </si>
  <si>
    <t>-0.479628</t>
  </si>
  <si>
    <t>0.600199</t>
  </si>
  <si>
    <t>-0.422783</t>
  </si>
  <si>
    <t>-0.437781</t>
  </si>
  <si>
    <t>0.019018</t>
  </si>
  <si>
    <t>-0.412636</t>
  </si>
  <si>
    <t>-0.452079</t>
  </si>
  <si>
    <t>0.565726</t>
  </si>
  <si>
    <t>0.994067</t>
  </si>
  <si>
    <t>4.928067</t>
  </si>
  <si>
    <t>1.020028</t>
  </si>
  <si>
    <t>1.72071</t>
  </si>
  <si>
    <t>0.040458</t>
  </si>
  <si>
    <t>-0.275145</t>
  </si>
  <si>
    <t>0.044683</t>
  </si>
  <si>
    <t>17.20592</t>
  </si>
  <si>
    <t>0.555067</t>
  </si>
  <si>
    <t>0.556907</t>
  </si>
  <si>
    <t>1.606229</t>
  </si>
  <si>
    <t>0.418126</t>
  </si>
  <si>
    <t>-103172</t>
  </si>
  <si>
    <t>-1.254578</t>
  </si>
  <si>
    <t>-0.005274</t>
  </si>
  <si>
    <t>0.092257</t>
  </si>
  <si>
    <t>0.452395</t>
  </si>
  <si>
    <t>16.328328</t>
  </si>
  <si>
    <t>0.057437</t>
  </si>
  <si>
    <t>0.862113</t>
  </si>
  <si>
    <t>0.088509</t>
  </si>
  <si>
    <t>154.386928</t>
  </si>
  <si>
    <t>-0.683693</t>
  </si>
  <si>
    <t>0.443093</t>
  </si>
  <si>
    <t>18.327139</t>
  </si>
  <si>
    <t>205337</t>
  </si>
  <si>
    <t>36160.14128</t>
  </si>
  <si>
    <t>15.328555</t>
  </si>
  <si>
    <t>300504</t>
  </si>
  <si>
    <t>Famous Multimedia Productions</t>
  </si>
  <si>
    <t>MED 10-11</t>
  </si>
  <si>
    <t>4695</t>
  </si>
  <si>
    <t>3785</t>
  </si>
  <si>
    <t>0.093157</t>
  </si>
  <si>
    <t>0.130256</t>
  </si>
  <si>
    <t>-984</t>
  </si>
  <si>
    <t>-6.945545</t>
  </si>
  <si>
    <t>-2.851626</t>
  </si>
  <si>
    <t>1.168193</t>
  </si>
  <si>
    <t>0.652439</t>
  </si>
  <si>
    <t>1.317797</t>
  </si>
  <si>
    <t>1.453271</t>
  </si>
  <si>
    <t>1.267347</t>
  </si>
  <si>
    <t>-2.373022</t>
  </si>
  <si>
    <t>69.863927</t>
  </si>
  <si>
    <t>1.400747</t>
  </si>
  <si>
    <t>-87.719298</t>
  </si>
  <si>
    <t>0.438234</t>
  </si>
  <si>
    <t>7.270916</t>
  </si>
  <si>
    <t>1.292607</t>
  </si>
  <si>
    <t>3.120733</t>
  </si>
  <si>
    <t>-7.105213</t>
  </si>
  <si>
    <t>-18.554455</t>
  </si>
  <si>
    <t>5.301273</t>
  </si>
  <si>
    <t>9.181818</t>
  </si>
  <si>
    <t>12.46493</t>
  </si>
  <si>
    <t>4.64889</t>
  </si>
  <si>
    <t>-0.23913</t>
  </si>
  <si>
    <t>8.989797</t>
  </si>
  <si>
    <t>-2277</t>
  </si>
  <si>
    <t>5210</t>
  </si>
  <si>
    <t>-4814</t>
  </si>
  <si>
    <t>-1.436992</t>
  </si>
  <si>
    <t>4.549093</t>
  </si>
  <si>
    <t>2.828175</t>
  </si>
  <si>
    <t>832.888889</t>
  </si>
  <si>
    <t>-0.760406</t>
  </si>
  <si>
    <t>10.636364</t>
  </si>
  <si>
    <t>-1.64126</t>
  </si>
  <si>
    <t>2.408602</t>
  </si>
  <si>
    <t>-20.640569</t>
  </si>
  <si>
    <t>5.94984</t>
  </si>
  <si>
    <t>1.354751</t>
  </si>
  <si>
    <t>3.621076</t>
  </si>
  <si>
    <t>2.223484</t>
  </si>
  <si>
    <t>2.414634</t>
  </si>
  <si>
    <t>1.731707</t>
  </si>
  <si>
    <t>0.00255</t>
  </si>
  <si>
    <t>0.129615</t>
  </si>
  <si>
    <t>0.102106</t>
  </si>
  <si>
    <t>0.121647</t>
  </si>
  <si>
    <t>0.761905</t>
  </si>
  <si>
    <t>0.119663</t>
  </si>
  <si>
    <t>0.002508</t>
  </si>
  <si>
    <t>0.127502</t>
  </si>
  <si>
    <t>-2.578947</t>
  </si>
  <si>
    <t>1.339781</t>
  </si>
  <si>
    <t>0.036374</t>
  </si>
  <si>
    <t>3.604911</t>
  </si>
  <si>
    <t>0.037063</t>
  </si>
  <si>
    <t>0.021612</t>
  </si>
  <si>
    <t>0.013874</t>
  </si>
  <si>
    <t>2.263441</t>
  </si>
  <si>
    <t>1.753086</t>
  </si>
  <si>
    <t>0.985993</t>
  </si>
  <si>
    <t>0.672356</t>
  </si>
  <si>
    <t>-0.007604</t>
  </si>
  <si>
    <t>-3.997525</t>
  </si>
  <si>
    <t>-0.017996</t>
  </si>
  <si>
    <t>0.043297</t>
  </si>
  <si>
    <t>0.059498</t>
  </si>
  <si>
    <t>-0.512195</t>
  </si>
  <si>
    <t>0.146749</t>
  </si>
  <si>
    <t>-0.02373</t>
  </si>
  <si>
    <t>0.046489</t>
  </si>
  <si>
    <t>300340</t>
  </si>
  <si>
    <t>Clean Office Administration Service</t>
  </si>
  <si>
    <t>3267</t>
  </si>
  <si>
    <t>8062</t>
  </si>
  <si>
    <t>0.729186</t>
  </si>
  <si>
    <t>1.011142</t>
  </si>
  <si>
    <t>2.145418</t>
  </si>
  <si>
    <t>0.682077</t>
  </si>
  <si>
    <t>91.285714</t>
  </si>
  <si>
    <t>117.714286</t>
  </si>
  <si>
    <t>118.142857</t>
  </si>
  <si>
    <t>9.541904</t>
  </si>
  <si>
    <t>30.01328</t>
  </si>
  <si>
    <t>30.017365</t>
  </si>
  <si>
    <t>6.47482</t>
  </si>
  <si>
    <t>28.481013</t>
  </si>
  <si>
    <t>60.531506</t>
  </si>
  <si>
    <t>55.442219</t>
  </si>
  <si>
    <t>47.032081</t>
  </si>
  <si>
    <t>1.701921</t>
  </si>
  <si>
    <t>223.944444</t>
  </si>
  <si>
    <t>5.353254</t>
  </si>
  <si>
    <t>14.631579</t>
  </si>
  <si>
    <t>13.341777</t>
  </si>
  <si>
    <t>20.626432</t>
  </si>
  <si>
    <t>12.460842</t>
  </si>
  <si>
    <t>42.88425</t>
  </si>
  <si>
    <t>36.829599</t>
  </si>
  <si>
    <t>0.59633</t>
  </si>
  <si>
    <t>54.266212</t>
  </si>
  <si>
    <t>8061</t>
  </si>
  <si>
    <t>-5575</t>
  </si>
  <si>
    <t>0.36587</t>
  </si>
  <si>
    <t>41.965471</t>
  </si>
  <si>
    <t>2.331928</t>
  </si>
  <si>
    <t>6.029918</t>
  </si>
  <si>
    <t>7.839246</t>
  </si>
  <si>
    <t>5.606549</t>
  </si>
  <si>
    <t>23.90925</t>
  </si>
  <si>
    <t>8.806748</t>
  </si>
  <si>
    <t>43.961927</t>
  </si>
  <si>
    <t>2.879252</t>
  </si>
  <si>
    <t>78.428571</t>
  </si>
  <si>
    <t>58.142857</t>
  </si>
  <si>
    <t>80.714286</t>
  </si>
  <si>
    <t>-0.846909</t>
  </si>
  <si>
    <t>-0.628067</t>
  </si>
  <si>
    <t>0.173807</t>
  </si>
  <si>
    <t>1.807522</t>
  </si>
  <si>
    <t>0.315382</t>
  </si>
  <si>
    <t>0.02518</t>
  </si>
  <si>
    <t>0.126395</t>
  </si>
  <si>
    <t>101.857143</t>
  </si>
  <si>
    <t>4.507042</t>
  </si>
  <si>
    <t>0.935252</t>
  </si>
  <si>
    <t>0.078392</t>
  </si>
  <si>
    <t>0.215115</t>
  </si>
  <si>
    <t>0.088067</t>
  </si>
  <si>
    <t>48.285714</t>
  </si>
  <si>
    <t>0.095419</t>
  </si>
  <si>
    <t>0.368296</t>
  </si>
  <si>
    <t>0.300133</t>
  </si>
  <si>
    <t>300377</t>
  </si>
  <si>
    <t>Skill Book Publisher</t>
  </si>
  <si>
    <t>3865</t>
  </si>
  <si>
    <t>8020</t>
  </si>
  <si>
    <t>4006</t>
  </si>
  <si>
    <t>13936</t>
  </si>
  <si>
    <t>17801</t>
  </si>
  <si>
    <t>8199</t>
  </si>
  <si>
    <t>9020</t>
  </si>
  <si>
    <t>14496</t>
  </si>
  <si>
    <t>-1611</t>
  </si>
  <si>
    <t>0.681885</t>
  </si>
  <si>
    <t>0.705807</t>
  </si>
  <si>
    <t>4.386082</t>
  </si>
  <si>
    <t>-20.67903</t>
  </si>
  <si>
    <t>0.814336</t>
  </si>
  <si>
    <t>6.077778</t>
  </si>
  <si>
    <t>2.014354</t>
  </si>
  <si>
    <t>30.361111</t>
  </si>
  <si>
    <t>10.966555</t>
  </si>
  <si>
    <t>2.106623</t>
  </si>
  <si>
    <t>11.346445</t>
  </si>
  <si>
    <t>14.950884</t>
  </si>
  <si>
    <t>-4.13556</t>
  </si>
  <si>
    <t>100.213654</t>
  </si>
  <si>
    <t>110.073343</t>
  </si>
  <si>
    <t>0.571878</t>
  </si>
  <si>
    <t>-6.319056</t>
  </si>
  <si>
    <t>3.080182</t>
  </si>
  <si>
    <t>1.244347</t>
  </si>
  <si>
    <t>13.000698</t>
  </si>
  <si>
    <t>12.328555</t>
  </si>
  <si>
    <t>16.046348</t>
  </si>
  <si>
    <t>-19.557487</t>
  </si>
  <si>
    <t>-88.775816</t>
  </si>
  <si>
    <t>-29.30679</t>
  </si>
  <si>
    <t>9478</t>
  </si>
  <si>
    <t>-8590</t>
  </si>
  <si>
    <t>-2026</t>
  </si>
  <si>
    <t>-1138</t>
  </si>
  <si>
    <t>3279</t>
  </si>
  <si>
    <t>-11.670471</t>
  </si>
  <si>
    <t>0.451866</t>
  </si>
  <si>
    <t>2.102161</t>
  </si>
  <si>
    <t>3.642218</t>
  </si>
  <si>
    <t>4.489194</t>
  </si>
  <si>
    <t>1448</t>
  </si>
  <si>
    <t>3.683694</t>
  </si>
  <si>
    <t>23.388889</t>
  </si>
  <si>
    <t>-3.192582</t>
  </si>
  <si>
    <t>5.490741</t>
  </si>
  <si>
    <t>-3.683694</t>
  </si>
  <si>
    <t>-19.300106</t>
  </si>
  <si>
    <t>-5.968</t>
  </si>
  <si>
    <t>0.787946</t>
  </si>
  <si>
    <t>-1.254181</t>
  </si>
  <si>
    <t>-2.020067</t>
  </si>
  <si>
    <t>6.963211</t>
  </si>
  <si>
    <t>1.495752</t>
  </si>
  <si>
    <t>0.290355</t>
  </si>
  <si>
    <t>0.071809</t>
  </si>
  <si>
    <t>0.197619</t>
  </si>
  <si>
    <t>1.018027</t>
  </si>
  <si>
    <t>8.504</t>
  </si>
  <si>
    <t>0.203419</t>
  </si>
  <si>
    <t>-0.432057</t>
  </si>
  <si>
    <t>3.77403</t>
  </si>
  <si>
    <t>0.064776</t>
  </si>
  <si>
    <t>0.15609</t>
  </si>
  <si>
    <t>0.09224</t>
  </si>
  <si>
    <t>6.509259</t>
  </si>
  <si>
    <t>0.961187</t>
  </si>
  <si>
    <t>1.041356</t>
  </si>
  <si>
    <t>0.125723</t>
  </si>
  <si>
    <t>0.044892</t>
  </si>
  <si>
    <t>0.696112</t>
  </si>
  <si>
    <t>-0.21579</t>
  </si>
  <si>
    <t>0.05275</t>
  </si>
  <si>
    <t>-0.036837</t>
  </si>
  <si>
    <t>1.622074</t>
  </si>
  <si>
    <t>1.10277</t>
  </si>
  <si>
    <t>0.021066</t>
  </si>
  <si>
    <t>-0.195575</t>
  </si>
  <si>
    <t>0.113464</t>
  </si>
  <si>
    <t>300376</t>
  </si>
  <si>
    <t>Superior Graphic Design Service</t>
  </si>
  <si>
    <t>Elisabeth J Mencer</t>
  </si>
  <si>
    <t>3669</t>
  </si>
  <si>
    <t>2890</t>
  </si>
  <si>
    <t>17697</t>
  </si>
  <si>
    <t>14078</t>
  </si>
  <si>
    <t>2.561594</t>
  </si>
  <si>
    <t>0.430409</t>
  </si>
  <si>
    <t>0.433281</t>
  </si>
  <si>
    <t>0.300899</t>
  </si>
  <si>
    <t>36.8</t>
  </si>
  <si>
    <t>0.992999</t>
  </si>
  <si>
    <t>0.96267</t>
  </si>
  <si>
    <t>41.166667</t>
  </si>
  <si>
    <t>28.945217</t>
  </si>
  <si>
    <t>41.403509</t>
  </si>
  <si>
    <t>20.449794</t>
  </si>
  <si>
    <t>6.221393</t>
  </si>
  <si>
    <t>77.87194</t>
  </si>
  <si>
    <t>1.117318</t>
  </si>
  <si>
    <t>17.036221</t>
  </si>
  <si>
    <t>16.788721</t>
  </si>
  <si>
    <t>29.634536</t>
  </si>
  <si>
    <t>12.574584</t>
  </si>
  <si>
    <t>42.209121</t>
  </si>
  <si>
    <t>11.744921</t>
  </si>
  <si>
    <t>4.823385</t>
  </si>
  <si>
    <t>10.265081</t>
  </si>
  <si>
    <t>6.899415</t>
  </si>
  <si>
    <t>25.835036</t>
  </si>
  <si>
    <t>29.272281</t>
  </si>
  <si>
    <t>7.563764</t>
  </si>
  <si>
    <t>2.033272</t>
  </si>
  <si>
    <t>10.133104</t>
  </si>
  <si>
    <t>3.388444</t>
  </si>
  <si>
    <t>0.38665</t>
  </si>
  <si>
    <t>39.553219</t>
  </si>
  <si>
    <t>10.108132</t>
  </si>
  <si>
    <t>17799</t>
  </si>
  <si>
    <t>-14523</t>
  </si>
  <si>
    <t>-2411</t>
  </si>
  <si>
    <t>0.268838</t>
  </si>
  <si>
    <t>42.150706</t>
  </si>
  <si>
    <t>0.740238</t>
  </si>
  <si>
    <t>2.017291</t>
  </si>
  <si>
    <t>21.740786</t>
  </si>
  <si>
    <t>6.068825</t>
  </si>
  <si>
    <t>6.001017</t>
  </si>
  <si>
    <t>0.147174</t>
  </si>
  <si>
    <t>13.339466</t>
  </si>
  <si>
    <t>6.961632</t>
  </si>
  <si>
    <t>15.144766</t>
  </si>
  <si>
    <t>0.304383</t>
  </si>
  <si>
    <t>8.862925</t>
  </si>
  <si>
    <t>6.894737</t>
  </si>
  <si>
    <t>1.964912</t>
  </si>
  <si>
    <t>-4.561404</t>
  </si>
  <si>
    <t>-1.028571</t>
  </si>
  <si>
    <t>4.869388</t>
  </si>
  <si>
    <t>0.226667</t>
  </si>
  <si>
    <t>1.493878</t>
  </si>
  <si>
    <t>0.342266</t>
  </si>
  <si>
    <t>0.976</t>
  </si>
  <si>
    <t>-0.672</t>
  </si>
  <si>
    <t>3.181333</t>
  </si>
  <si>
    <t>0.77307</t>
  </si>
  <si>
    <t>0.048732</t>
  </si>
  <si>
    <t>0.303644</t>
  </si>
  <si>
    <t>0.117754</t>
  </si>
  <si>
    <t>0.004577</t>
  </si>
  <si>
    <t>0.007346</t>
  </si>
  <si>
    <t>26.2</t>
  </si>
  <si>
    <t>1.051101</t>
  </si>
  <si>
    <t>0.937786</t>
  </si>
  <si>
    <t>0.102208</t>
  </si>
  <si>
    <t>0.060688</t>
  </si>
  <si>
    <t>0.146199</t>
  </si>
  <si>
    <t>0.035432</t>
  </si>
  <si>
    <t>0.069616</t>
  </si>
  <si>
    <t>10.894737</t>
  </si>
  <si>
    <t>0.289452</t>
  </si>
  <si>
    <t>0.033884</t>
  </si>
  <si>
    <t>0.414035</t>
  </si>
  <si>
    <t>300618</t>
  </si>
  <si>
    <t>Arrowroot Group Home</t>
  </si>
  <si>
    <t>M Gillen</t>
  </si>
  <si>
    <t>17352</t>
  </si>
  <si>
    <t>12463</t>
  </si>
  <si>
    <t>34336</t>
  </si>
  <si>
    <t>49929</t>
  </si>
  <si>
    <t>29652</t>
  </si>
  <si>
    <t>80222</t>
  </si>
  <si>
    <t>114558</t>
  </si>
  <si>
    <t>31436</t>
  </si>
  <si>
    <t>37681</t>
  </si>
  <si>
    <t>1548</t>
  </si>
  <si>
    <t>39229</t>
  </si>
  <si>
    <t>75229</t>
  </si>
  <si>
    <t>75329</t>
  </si>
  <si>
    <t>244043</t>
  </si>
  <si>
    <t>145887</t>
  </si>
  <si>
    <t>148170</t>
  </si>
  <si>
    <t>95873</t>
  </si>
  <si>
    <t>33616</t>
  </si>
  <si>
    <t>62257</t>
  </si>
  <si>
    <t>62057</t>
  </si>
  <si>
    <t>62053</t>
  </si>
  <si>
    <t>7885</t>
  </si>
  <si>
    <t>-3345</t>
  </si>
  <si>
    <t>0.580478</t>
  </si>
  <si>
    <t>0.911228</t>
  </si>
  <si>
    <t>75294</t>
  </si>
  <si>
    <t>0.520769</t>
  </si>
  <si>
    <t>0.521011</t>
  </si>
  <si>
    <t>0.342438</t>
  </si>
  <si>
    <t>309.741294</t>
  </si>
  <si>
    <t>64537</t>
  </si>
  <si>
    <t>11.687975</t>
  </si>
  <si>
    <t>54.167321</t>
  </si>
  <si>
    <t>82.375977</t>
  </si>
  <si>
    <t>39.28529</t>
  </si>
  <si>
    <t>25.510668</t>
  </si>
  <si>
    <t>12.70688</t>
  </si>
  <si>
    <t>0.006446</t>
  </si>
  <si>
    <t>25.952312</t>
  </si>
  <si>
    <t>30.701188</t>
  </si>
  <si>
    <t>77.439023</t>
  </si>
  <si>
    <t>2.130301</t>
  </si>
  <si>
    <t>-72.957549</t>
  </si>
  <si>
    <t>3.239695</t>
  </si>
  <si>
    <t>4.887801</t>
  </si>
  <si>
    <t>54.170813</t>
  </si>
  <si>
    <t>256.125452</t>
  </si>
  <si>
    <t>0.663121</t>
  </si>
  <si>
    <t>82.419582</t>
  </si>
  <si>
    <t>0.935491</t>
  </si>
  <si>
    <t>14.064258</t>
  </si>
  <si>
    <t>25.428715</t>
  </si>
  <si>
    <t>30258</t>
  </si>
  <si>
    <t>25.427076</t>
  </si>
  <si>
    <t>10.609096</t>
  </si>
  <si>
    <t>0.091229</t>
  </si>
  <si>
    <t>64540</t>
  </si>
  <si>
    <t>26.446159</t>
  </si>
  <si>
    <t>6869</t>
  </si>
  <si>
    <t>0.10643</t>
  </si>
  <si>
    <t>5.95753</t>
  </si>
  <si>
    <t>0.020136</t>
  </si>
  <si>
    <t>0.106428</t>
  </si>
  <si>
    <t>0.115246</t>
  </si>
  <si>
    <t>0.018525</t>
  </si>
  <si>
    <t>0.744893</t>
  </si>
  <si>
    <t>0.059961</t>
  </si>
  <si>
    <t>0.254287</t>
  </si>
  <si>
    <t>0.091187</t>
  </si>
  <si>
    <t>0.039465</t>
  </si>
  <si>
    <t>0.264462</t>
  </si>
  <si>
    <t>11.237414</t>
  </si>
  <si>
    <t>0.658174</t>
  </si>
  <si>
    <t>0.541673</t>
  </si>
  <si>
    <t>0.82376</t>
  </si>
  <si>
    <t>300638</t>
  </si>
  <si>
    <t>Unistate Novelty Shop</t>
  </si>
  <si>
    <t>MT 01/12</t>
  </si>
  <si>
    <t>10159</t>
  </si>
  <si>
    <t>12151</t>
  </si>
  <si>
    <t>6104</t>
  </si>
  <si>
    <t>8095</t>
  </si>
  <si>
    <t>6727</t>
  </si>
  <si>
    <t>23582</t>
  </si>
  <si>
    <t>18684</t>
  </si>
  <si>
    <t>18911</t>
  </si>
  <si>
    <t>3750</t>
  </si>
  <si>
    <t>0.326343</t>
  </si>
  <si>
    <t>1.990662</t>
  </si>
  <si>
    <t>1.177112</t>
  </si>
  <si>
    <t>0.540676</t>
  </si>
  <si>
    <t>13.427729</t>
  </si>
  <si>
    <t>1.818182</t>
  </si>
  <si>
    <t>1.108628</t>
  </si>
  <si>
    <t>6.614641</t>
  </si>
  <si>
    <t>28.139193</t>
  </si>
  <si>
    <t>61.262178</t>
  </si>
  <si>
    <t>19.80748</t>
  </si>
  <si>
    <t>18.433551</t>
  </si>
  <si>
    <t>89.010207</t>
  </si>
  <si>
    <t>29.856882</t>
  </si>
  <si>
    <t>95.655439</t>
  </si>
  <si>
    <t>100.42277</t>
  </si>
  <si>
    <t>196.078208</t>
  </si>
  <si>
    <t>21.597747</t>
  </si>
  <si>
    <t>1.575073</t>
  </si>
  <si>
    <t>3.899785</t>
  </si>
  <si>
    <t>3.429112</t>
  </si>
  <si>
    <t>8.682622</t>
  </si>
  <si>
    <t>-7.887289</t>
  </si>
  <si>
    <t>-17.742099</t>
  </si>
  <si>
    <t>7.235303</t>
  </si>
  <si>
    <t>-8.536633</t>
  </si>
  <si>
    <t>0.046209</t>
  </si>
  <si>
    <t>5.747992</t>
  </si>
  <si>
    <t>7.218584</t>
  </si>
  <si>
    <t>24311</t>
  </si>
  <si>
    <t>-18842</t>
  </si>
  <si>
    <t>5170</t>
  </si>
  <si>
    <t>0.39494</t>
  </si>
  <si>
    <t>1.005004</t>
  </si>
  <si>
    <t>12.224987</t>
  </si>
  <si>
    <t>17.865321</t>
  </si>
  <si>
    <t>0.967864</t>
  </si>
  <si>
    <t>3.28977</t>
  </si>
  <si>
    <t>19.438555</t>
  </si>
  <si>
    <t>5.013489</t>
  </si>
  <si>
    <t>1.452007</t>
  </si>
  <si>
    <t>4.200226</t>
  </si>
  <si>
    <t>1.151934</t>
  </si>
  <si>
    <t>0.987569</t>
  </si>
  <si>
    <t>1.223757</t>
  </si>
  <si>
    <t>2673</t>
  </si>
  <si>
    <t>0.116791</t>
  </si>
  <si>
    <t>0.674958</t>
  </si>
  <si>
    <t>0.08729</t>
  </si>
  <si>
    <t>0.106173</t>
  </si>
  <si>
    <t>0.025752</t>
  </si>
  <si>
    <t>0.105168</t>
  </si>
  <si>
    <t>0.115685</t>
  </si>
  <si>
    <t>0.66857</t>
  </si>
  <si>
    <t>1.096843</t>
  </si>
  <si>
    <t>0.198952</t>
  </si>
  <si>
    <t>-0.177622</t>
  </si>
  <si>
    <t>1.389852</t>
  </si>
  <si>
    <t>0.007783</t>
  </si>
  <si>
    <t>0.007548</t>
  </si>
  <si>
    <t>0.002672</t>
  </si>
  <si>
    <t>7.403315</t>
  </si>
  <si>
    <t>1.046074</t>
  </si>
  <si>
    <t>0.815664</t>
  </si>
  <si>
    <t>0.444563</t>
  </si>
  <si>
    <t>0.178653</t>
  </si>
  <si>
    <t>0.004208</t>
  </si>
  <si>
    <t>0.194386</t>
  </si>
  <si>
    <t>6.607735</t>
  </si>
  <si>
    <t>0.281392</t>
  </si>
  <si>
    <t>-0.085366</t>
  </si>
  <si>
    <t>0.612622</t>
  </si>
  <si>
    <t>300444</t>
  </si>
  <si>
    <t>Apex Mental Health Center</t>
  </si>
  <si>
    <t>Jamar E Dibello</t>
  </si>
  <si>
    <t>CMH 2/12</t>
  </si>
  <si>
    <t>1.293893</t>
  </si>
  <si>
    <t>0.842444</t>
  </si>
  <si>
    <t>0.992424</t>
  </si>
  <si>
    <t>3.472727</t>
  </si>
  <si>
    <t>17.277487</t>
  </si>
  <si>
    <t>31.832797</t>
  </si>
  <si>
    <t>9.34903</t>
  </si>
  <si>
    <t>72.545014</t>
  </si>
  <si>
    <t>2.52007</t>
  </si>
  <si>
    <t>18.753247</t>
  </si>
  <si>
    <t>4.643087</t>
  </si>
  <si>
    <t>7.721925</t>
  </si>
  <si>
    <t>23.560209</t>
  </si>
  <si>
    <t>8.728653</t>
  </si>
  <si>
    <t>-16.825397</t>
  </si>
  <si>
    <t>46.698113</t>
  </si>
  <si>
    <t>29.972997</t>
  </si>
  <si>
    <t>1.596154</t>
  </si>
  <si>
    <t>52.49501</t>
  </si>
  <si>
    <t>0.708333</t>
  </si>
  <si>
    <t>51.136364</t>
  </si>
  <si>
    <t>0.069252</t>
  </si>
  <si>
    <t>12.950139</t>
  </si>
  <si>
    <t>5.031359</t>
  </si>
  <si>
    <t>6.855956</t>
  </si>
  <si>
    <t>151.851852</t>
  </si>
  <si>
    <t>9.418283</t>
  </si>
  <si>
    <t>4.81829</t>
  </si>
  <si>
    <t>0.491607</t>
  </si>
  <si>
    <t>-0.091919</t>
  </si>
  <si>
    <t>0.922652</t>
  </si>
  <si>
    <t>0.414141</t>
  </si>
  <si>
    <t>0.042424</t>
  </si>
  <si>
    <t>1.828283</t>
  </si>
  <si>
    <t>0.198473</t>
  </si>
  <si>
    <t>0.09072</t>
  </si>
  <si>
    <t>0.036011</t>
  </si>
  <si>
    <t>0.598802</t>
  </si>
  <si>
    <t>0.90651</t>
  </si>
  <si>
    <t>0.09349</t>
  </si>
  <si>
    <t>21.990997</t>
  </si>
  <si>
    <t>0.045578</t>
  </si>
  <si>
    <t>0.09075</t>
  </si>
  <si>
    <t>0.094183</t>
  </si>
  <si>
    <t>0.172775</t>
  </si>
  <si>
    <t>0.29973</t>
  </si>
  <si>
    <t>300453</t>
  </si>
  <si>
    <t>Adapt Podiatrist</t>
  </si>
  <si>
    <t>CJP</t>
  </si>
  <si>
    <t>0.496104</t>
  </si>
  <si>
    <t>1.058442</t>
  </si>
  <si>
    <t>3.130081</t>
  </si>
  <si>
    <t>0.757874</t>
  </si>
  <si>
    <t>-0.470199</t>
  </si>
  <si>
    <t>-26.673228</t>
  </si>
  <si>
    <t>-110.162602</t>
  </si>
  <si>
    <t>-9.948225</t>
  </si>
  <si>
    <t>52.37426</t>
  </si>
  <si>
    <t>58.448595</t>
  </si>
  <si>
    <t>2.661417</t>
  </si>
  <si>
    <t>60.088889</t>
  </si>
  <si>
    <t>10.99187</t>
  </si>
  <si>
    <t>13.452736</t>
  </si>
  <si>
    <t>-26.574803</t>
  </si>
  <si>
    <t>70.184255</t>
  </si>
  <si>
    <t>862.5</t>
  </si>
  <si>
    <t>-52.417795</t>
  </si>
  <si>
    <t>-19.786414</t>
  </si>
  <si>
    <t>-109.756098</t>
  </si>
  <si>
    <t>1.775148</t>
  </si>
  <si>
    <t>11.908284</t>
  </si>
  <si>
    <t>6.969072</t>
  </si>
  <si>
    <t>-9.985207</t>
  </si>
  <si>
    <t>-10.022189</t>
  </si>
  <si>
    <t>2.804878</t>
  </si>
  <si>
    <t>-8.173077</t>
  </si>
  <si>
    <t>-3.122172</t>
  </si>
  <si>
    <t>2.317865</t>
  </si>
  <si>
    <t>-0.515038</t>
  </si>
  <si>
    <t>-0.077068</t>
  </si>
  <si>
    <t>-0.106289</t>
  </si>
  <si>
    <t>-0.059278</t>
  </si>
  <si>
    <t>-0.077358</t>
  </si>
  <si>
    <t>-0.516981</t>
  </si>
  <si>
    <t>2.863469</t>
  </si>
  <si>
    <t>-0.099482</t>
  </si>
  <si>
    <t>-0.002219</t>
  </si>
  <si>
    <t>-771</t>
  </si>
  <si>
    <t>-4.847826</t>
  </si>
  <si>
    <t>1.099482</t>
  </si>
  <si>
    <t>0.679134</t>
  </si>
  <si>
    <t>-0.099852</t>
  </si>
  <si>
    <t>10.798817</t>
  </si>
  <si>
    <t>-0.108132</t>
  </si>
  <si>
    <t>-0.005906</t>
  </si>
  <si>
    <t>-0.081731</t>
  </si>
  <si>
    <t>-0.008696</t>
  </si>
  <si>
    <t>-0.266732</t>
  </si>
  <si>
    <t>-0.197864</t>
  </si>
  <si>
    <t>-1.101626</t>
  </si>
  <si>
    <t>300419</t>
  </si>
  <si>
    <t>Bennington Physicians Group</t>
  </si>
  <si>
    <t>LBM 2/12</t>
  </si>
  <si>
    <t>9625</t>
  </si>
  <si>
    <t>5679</t>
  </si>
  <si>
    <t>3802</t>
  </si>
  <si>
    <t>2910</t>
  </si>
  <si>
    <t>0.681695</t>
  </si>
  <si>
    <t>1.551874</t>
  </si>
  <si>
    <t>1.743235</t>
  </si>
  <si>
    <t>3.944218</t>
  </si>
  <si>
    <t>0.635467</t>
  </si>
  <si>
    <t>7.706897</t>
  </si>
  <si>
    <t>1.485557</t>
  </si>
  <si>
    <t>1.317073</t>
  </si>
  <si>
    <t>3.541667</t>
  </si>
  <si>
    <t>17.053924</t>
  </si>
  <si>
    <t>46.782922</t>
  </si>
  <si>
    <t>39.501299</t>
  </si>
  <si>
    <t>9.267532</t>
  </si>
  <si>
    <t>58.74036</t>
  </si>
  <si>
    <t>47.250909</t>
  </si>
  <si>
    <t>9.277005</t>
  </si>
  <si>
    <t>3.635583</t>
  </si>
  <si>
    <t>87.504723</t>
  </si>
  <si>
    <t>100.417311</t>
  </si>
  <si>
    <t>24.132749</t>
  </si>
  <si>
    <t>2.10982</t>
  </si>
  <si>
    <t>9.473425</t>
  </si>
  <si>
    <t>5.787733</t>
  </si>
  <si>
    <t>13.059701</t>
  </si>
  <si>
    <t>5.846868</t>
  </si>
  <si>
    <t>-2.324798</t>
  </si>
  <si>
    <t>23.919523</t>
  </si>
  <si>
    <t>4.223064</t>
  </si>
  <si>
    <t>0.351515</t>
  </si>
  <si>
    <t>39.67684</t>
  </si>
  <si>
    <t>53.349377</t>
  </si>
  <si>
    <t>9573</t>
  </si>
  <si>
    <t>-5770</t>
  </si>
  <si>
    <t>3803</t>
  </si>
  <si>
    <t>-2758</t>
  </si>
  <si>
    <t>-573</t>
  </si>
  <si>
    <t>1.002721</t>
  </si>
  <si>
    <t>105.85034</t>
  </si>
  <si>
    <t>2.38961</t>
  </si>
  <si>
    <t>5.298701</t>
  </si>
  <si>
    <t>7.724719</t>
  </si>
  <si>
    <t>8.083117</t>
  </si>
  <si>
    <t>3.577922</t>
  </si>
  <si>
    <t>3.164626</t>
  </si>
  <si>
    <t>25.784753</t>
  </si>
  <si>
    <t>11.657143</t>
  </si>
  <si>
    <t>11.332357</t>
  </si>
  <si>
    <t>2.073084</t>
  </si>
  <si>
    <t>3.684119</t>
  </si>
  <si>
    <t>1.831956</t>
  </si>
  <si>
    <t>1.413223</t>
  </si>
  <si>
    <t>1.292011</t>
  </si>
  <si>
    <t>0.130851</t>
  </si>
  <si>
    <t>0.387763</t>
  </si>
  <si>
    <t>0.162748</t>
  </si>
  <si>
    <t>0.219314</t>
  </si>
  <si>
    <t>0.157676</t>
  </si>
  <si>
    <t>0.218589</t>
  </si>
  <si>
    <t>0.130419</t>
  </si>
  <si>
    <t>0.386481</t>
  </si>
  <si>
    <t>1.239075</t>
  </si>
  <si>
    <t>0.388828</t>
  </si>
  <si>
    <t>-0.596107</t>
  </si>
  <si>
    <t>2.069395</t>
  </si>
  <si>
    <t>0.018909</t>
  </si>
  <si>
    <t>3.77037</t>
  </si>
  <si>
    <t>1.17757</t>
  </si>
  <si>
    <t>0.907325</t>
  </si>
  <si>
    <t>0.509864</t>
  </si>
  <si>
    <t>0.080831</t>
  </si>
  <si>
    <t>1.398677</t>
  </si>
  <si>
    <t>0.001973</t>
  </si>
  <si>
    <t>0.116571</t>
  </si>
  <si>
    <t>1.85124</t>
  </si>
  <si>
    <t>0.003869</t>
  </si>
  <si>
    <t>0.170539</t>
  </si>
  <si>
    <t>0.042231</t>
  </si>
  <si>
    <t>0.467829</t>
  </si>
  <si>
    <t>300068</t>
  </si>
  <si>
    <t>Pilgrim Exam Preparation</t>
  </si>
  <si>
    <t>Flor Z Bagshaw</t>
  </si>
  <si>
    <t>RRC 5/12</t>
  </si>
  <si>
    <t>65690</t>
  </si>
  <si>
    <t>19104</t>
  </si>
  <si>
    <t>15262</t>
  </si>
  <si>
    <t>6677</t>
  </si>
  <si>
    <t>109217</t>
  </si>
  <si>
    <t>59199</t>
  </si>
  <si>
    <t>158393</t>
  </si>
  <si>
    <t>682871</t>
  </si>
  <si>
    <t>128406</t>
  </si>
  <si>
    <t>554465</t>
  </si>
  <si>
    <t>404689</t>
  </si>
  <si>
    <t>97666</t>
  </si>
  <si>
    <t>120847</t>
  </si>
  <si>
    <t>50551</t>
  </si>
  <si>
    <t>1228218</t>
  </si>
  <si>
    <t>1337435</t>
  </si>
  <si>
    <t>14678</t>
  </si>
  <si>
    <t>55053</t>
  </si>
  <si>
    <t>9030</t>
  </si>
  <si>
    <t>10331</t>
  </si>
  <si>
    <t>93981</t>
  </si>
  <si>
    <t>429517</t>
  </si>
  <si>
    <t>11732</t>
  </si>
  <si>
    <t>378075</t>
  </si>
  <si>
    <t>819324</t>
  </si>
  <si>
    <t>913305</t>
  </si>
  <si>
    <t>369227</t>
  </si>
  <si>
    <t>54590</t>
  </si>
  <si>
    <t>424130</t>
  </si>
  <si>
    <t>235953</t>
  </si>
  <si>
    <t>138510</t>
  </si>
  <si>
    <t>14492</t>
  </si>
  <si>
    <t>153002</t>
  </si>
  <si>
    <t>82951</t>
  </si>
  <si>
    <t>90349</t>
  </si>
  <si>
    <t>97979</t>
  </si>
  <si>
    <t>-15028</t>
  </si>
  <si>
    <t>16295</t>
  </si>
  <si>
    <t>29970</t>
  </si>
  <si>
    <t>18475</t>
  </si>
  <si>
    <t>-41079</t>
  </si>
  <si>
    <t>20935</t>
  </si>
  <si>
    <t>13241</t>
  </si>
  <si>
    <t>-1787</t>
  </si>
  <si>
    <t>-29497</t>
  </si>
  <si>
    <t>28698</t>
  </si>
  <si>
    <t>0.928677</t>
  </si>
  <si>
    <t>1.162118</t>
  </si>
  <si>
    <t>373579</t>
  </si>
  <si>
    <t>2.153361</t>
  </si>
  <si>
    <t>2.444744</t>
  </si>
  <si>
    <t>0.682878</t>
  </si>
  <si>
    <t>0.890334</t>
  </si>
  <si>
    <t>-0.84753</t>
  </si>
  <si>
    <t>4.195173</t>
  </si>
  <si>
    <t>2.402055</t>
  </si>
  <si>
    <t>36630</t>
  </si>
  <si>
    <t>1.729135</t>
  </si>
  <si>
    <t>-0.059741</t>
  </si>
  <si>
    <t>-0.188386</t>
  </si>
  <si>
    <t>35.15573</t>
  </si>
  <si>
    <t>-6.369065</t>
  </si>
  <si>
    <t>-3032.165207</t>
  </si>
  <si>
    <t>29.552326</t>
  </si>
  <si>
    <t>36.40887</t>
  </si>
  <si>
    <t>35.015686</t>
  </si>
  <si>
    <t>0.176422</t>
  </si>
  <si>
    <t>15.486545</t>
  </si>
  <si>
    <t>0.556322</t>
  </si>
  <si>
    <t>0.425551</t>
  </si>
  <si>
    <t>-0.133614</t>
  </si>
  <si>
    <t>-2.108055</t>
  </si>
  <si>
    <t>-4.402006</t>
  </si>
  <si>
    <t>3.225791</t>
  </si>
  <si>
    <t>-45.47906</t>
  </si>
  <si>
    <t>-6.055461</t>
  </si>
  <si>
    <t>333248</t>
  </si>
  <si>
    <t>-177473</t>
  </si>
  <si>
    <t>155775</t>
  </si>
  <si>
    <t>-66570</t>
  </si>
  <si>
    <t>89205</t>
  </si>
  <si>
    <t>101302</t>
  </si>
  <si>
    <t>190507</t>
  </si>
  <si>
    <t>-40522</t>
  </si>
  <si>
    <t>149985</t>
  </si>
  <si>
    <t>-38788</t>
  </si>
  <si>
    <t>111197</t>
  </si>
  <si>
    <t>18373</t>
  </si>
  <si>
    <t>1.484197</t>
  </si>
  <si>
    <t>-0.478346</t>
  </si>
  <si>
    <t>9.375596</t>
  </si>
  <si>
    <t>12.350974</t>
  </si>
  <si>
    <t>-0.757354</t>
  </si>
  <si>
    <t>623202</t>
  </si>
  <si>
    <t>74414</t>
  </si>
  <si>
    <t>389807</t>
  </si>
  <si>
    <t>-0.338627</t>
  </si>
  <si>
    <t>-6.724074</t>
  </si>
  <si>
    <t>1.162822</t>
  </si>
  <si>
    <t>-90.455175</t>
  </si>
  <si>
    <t>3.006531</t>
  </si>
  <si>
    <t>-31.812876</t>
  </si>
  <si>
    <t>-17133</t>
  </si>
  <si>
    <t>434406</t>
  </si>
  <si>
    <t>61.235692</t>
  </si>
  <si>
    <t>0.471138</t>
  </si>
  <si>
    <t>163703</t>
  </si>
  <si>
    <t>-0.31104</t>
  </si>
  <si>
    <t>2.660894</t>
  </si>
  <si>
    <t>-25054</t>
  </si>
  <si>
    <t>438951</t>
  </si>
  <si>
    <t>26328</t>
  </si>
  <si>
    <t>7630</t>
  </si>
  <si>
    <t>-3666</t>
  </si>
  <si>
    <t>18705</t>
  </si>
  <si>
    <t>0.441147</t>
  </si>
  <si>
    <t>-0.005077</t>
  </si>
  <si>
    <t>-0.017785</t>
  </si>
  <si>
    <t>-0.070783</t>
  </si>
  <si>
    <t>-0.113532</t>
  </si>
  <si>
    <t>0.374438</t>
  </si>
  <si>
    <t>-0.004309</t>
  </si>
  <si>
    <t>-5.486355</t>
  </si>
  <si>
    <t>0.886662</t>
  </si>
  <si>
    <t>1.494264</t>
  </si>
  <si>
    <t>11.859296</t>
  </si>
  <si>
    <t>-0.8463</t>
  </si>
  <si>
    <t>0.28893</t>
  </si>
  <si>
    <t>2.402379</t>
  </si>
  <si>
    <t>-0.165203</t>
  </si>
  <si>
    <t>1.063691</t>
  </si>
  <si>
    <t>0.324805</t>
  </si>
  <si>
    <t>-0.007574</t>
  </si>
  <si>
    <t>-199687</t>
  </si>
  <si>
    <t>0.074645</t>
  </si>
  <si>
    <t>7.912245</t>
  </si>
  <si>
    <t>-0.01031</t>
  </si>
  <si>
    <t>0.050974</t>
  </si>
  <si>
    <t>0.244413</t>
  </si>
  <si>
    <t>1.088528</t>
  </si>
  <si>
    <t>-0.022055</t>
  </si>
  <si>
    <t>-0.454791</t>
  </si>
  <si>
    <t>-0.001884</t>
  </si>
  <si>
    <t>300009</t>
  </si>
  <si>
    <t>Absolute Dinner Theater</t>
  </si>
  <si>
    <t>Bernadette P Fluitt</t>
  </si>
  <si>
    <t>tjd 12/16</t>
  </si>
  <si>
    <t>0.240984</t>
  </si>
  <si>
    <t>0.903279</t>
  </si>
  <si>
    <t>-12.422018</t>
  </si>
  <si>
    <t>1.08755</t>
  </si>
  <si>
    <t>-1.818182</t>
  </si>
  <si>
    <t>-0.910995</t>
  </si>
  <si>
    <t>0.506881</t>
  </si>
  <si>
    <t>0.503417</t>
  </si>
  <si>
    <t>0.487013</t>
  </si>
  <si>
    <t>-9.959839</t>
  </si>
  <si>
    <t>45.686901</t>
  </si>
  <si>
    <t>-5.111821</t>
  </si>
  <si>
    <t>-164.516129</t>
  </si>
  <si>
    <t>30.552716</t>
  </si>
  <si>
    <t>173.482353</t>
  </si>
  <si>
    <t>87.170588</t>
  </si>
  <si>
    <t>1.257028</t>
  </si>
  <si>
    <t>-26.525424</t>
  </si>
  <si>
    <t>-14.357798</t>
  </si>
  <si>
    <t>2.255043</t>
  </si>
  <si>
    <t>-0.320256</t>
  </si>
  <si>
    <t>31.456311</t>
  </si>
  <si>
    <t>-32.976445</t>
  </si>
  <si>
    <t>-149.771689</t>
  </si>
  <si>
    <t>-6.366972</t>
  </si>
  <si>
    <t>9.840256</t>
  </si>
  <si>
    <t>11.946565</t>
  </si>
  <si>
    <t>-7.923323</t>
  </si>
  <si>
    <t>-0.925532</t>
  </si>
  <si>
    <t>-10.541284</t>
  </si>
  <si>
    <t>0.318966</t>
  </si>
  <si>
    <t>-77.018634</t>
  </si>
  <si>
    <t>4.728435</t>
  </si>
  <si>
    <t>-22.11329</t>
  </si>
  <si>
    <t>15.527027</t>
  </si>
  <si>
    <t>0.815984</t>
  </si>
  <si>
    <t>-0.553191</t>
  </si>
  <si>
    <t>-0.842553</t>
  </si>
  <si>
    <t>-0.152297</t>
  </si>
  <si>
    <t>0.050766</t>
  </si>
  <si>
    <t>-0.2108</t>
  </si>
  <si>
    <t>-0.077617</t>
  </si>
  <si>
    <t>1.214689</t>
  </si>
  <si>
    <t>-0.076843</t>
  </si>
  <si>
    <t>-0.150779</t>
  </si>
  <si>
    <t>0.05026</t>
  </si>
  <si>
    <t>-1.427419</t>
  </si>
  <si>
    <t>1.171654</t>
  </si>
  <si>
    <t>-14.906581</t>
  </si>
  <si>
    <t>0.011817</t>
  </si>
  <si>
    <t>-0.155272</t>
  </si>
  <si>
    <t>0.010224</t>
  </si>
  <si>
    <t>0.943966</t>
  </si>
  <si>
    <t>0.054645</t>
  </si>
  <si>
    <t>1.051118</t>
  </si>
  <si>
    <t>0.922892</t>
  </si>
  <si>
    <t>-0.079233</t>
  </si>
  <si>
    <t>-0.090617</t>
  </si>
  <si>
    <t>0.012851</t>
  </si>
  <si>
    <t>0.047284</t>
  </si>
  <si>
    <t>0.089362</t>
  </si>
  <si>
    <t>0.013925</t>
  </si>
  <si>
    <t>-0.099598</t>
  </si>
  <si>
    <t>-0.329764</t>
  </si>
  <si>
    <t>300790</t>
  </si>
  <si>
    <t>Limited Paper Products</t>
  </si>
  <si>
    <t>Raven N Kridel</t>
  </si>
  <si>
    <t>KAM 8/13</t>
  </si>
  <si>
    <t>13888</t>
  </si>
  <si>
    <t>17449</t>
  </si>
  <si>
    <t>8070</t>
  </si>
  <si>
    <t>8720</t>
  </si>
  <si>
    <t>12289</t>
  </si>
  <si>
    <t>4783</t>
  </si>
  <si>
    <t>17072</t>
  </si>
  <si>
    <t>9606</t>
  </si>
  <si>
    <t>93836</t>
  </si>
  <si>
    <t>80793</t>
  </si>
  <si>
    <t>13043</t>
  </si>
  <si>
    <t>7354</t>
  </si>
  <si>
    <t>12472</t>
  </si>
  <si>
    <t>1.269184</t>
  </si>
  <si>
    <t>1.419888</t>
  </si>
  <si>
    <t>9029</t>
  </si>
  <si>
    <t>1.777223</t>
  </si>
  <si>
    <t>1.890796</t>
  </si>
  <si>
    <t>0.639928</t>
  </si>
  <si>
    <t>3.747059</t>
  </si>
  <si>
    <t>0.639895</t>
  </si>
  <si>
    <t>0.704023</t>
  </si>
  <si>
    <t>0.329154</t>
  </si>
  <si>
    <t>2.012895</t>
  </si>
  <si>
    <t>5.590256</t>
  </si>
  <si>
    <t>13.899783</t>
  </si>
  <si>
    <t>0.608508</t>
  </si>
  <si>
    <t>101.303538</t>
  </si>
  <si>
    <t>-14.989293</t>
  </si>
  <si>
    <t>54.021058</t>
  </si>
  <si>
    <t>7.91956</t>
  </si>
  <si>
    <t>14.632889</t>
  </si>
  <si>
    <t>3.517355</t>
  </si>
  <si>
    <t>18.185271</t>
  </si>
  <si>
    <t>9.768478</t>
  </si>
  <si>
    <t>11.627757</t>
  </si>
  <si>
    <t>1.750506</t>
  </si>
  <si>
    <t>6.857326</t>
  </si>
  <si>
    <t>12.17557</t>
  </si>
  <si>
    <t>-1.446599</t>
  </si>
  <si>
    <t>15.153151</t>
  </si>
  <si>
    <t>-0.792665</t>
  </si>
  <si>
    <t>-75.230627</t>
  </si>
  <si>
    <t>-0.075794</t>
  </si>
  <si>
    <t>92025</t>
  </si>
  <si>
    <t>-79309</t>
  </si>
  <si>
    <t>12716</t>
  </si>
  <si>
    <t>-11507</t>
  </si>
  <si>
    <t>-1498</t>
  </si>
  <si>
    <t>0.893787</t>
  </si>
  <si>
    <t>5.172223</t>
  </si>
  <si>
    <t>1.04331</t>
  </si>
  <si>
    <t>6.756624</t>
  </si>
  <si>
    <t>0.497677</t>
  </si>
  <si>
    <t>0.572275</t>
  </si>
  <si>
    <t>2.945455</t>
  </si>
  <si>
    <t>1.532063</t>
  </si>
  <si>
    <t>3.232</t>
  </si>
  <si>
    <t>-55.266955</t>
  </si>
  <si>
    <t>1.651818</t>
  </si>
  <si>
    <t>2.201849</t>
  </si>
  <si>
    <t>13833</t>
  </si>
  <si>
    <t>8.924516</t>
  </si>
  <si>
    <t>4.462385</t>
  </si>
  <si>
    <t>-818</t>
  </si>
  <si>
    <t>0.578449</t>
  </si>
  <si>
    <t>-0.013025</t>
  </si>
  <si>
    <t>-0.497336</t>
  </si>
  <si>
    <t>3820</t>
  </si>
  <si>
    <t>-0.071509</t>
  </si>
  <si>
    <t>0.121973</t>
  </si>
  <si>
    <t>-0.002006</t>
  </si>
  <si>
    <t>0.078166</t>
  </si>
  <si>
    <t>1.768142</t>
  </si>
  <si>
    <t>0.06871</t>
  </si>
  <si>
    <t>-0.062858</t>
  </si>
  <si>
    <t>0.107218</t>
  </si>
  <si>
    <t>1.052142</t>
  </si>
  <si>
    <t>0.332407</t>
  </si>
  <si>
    <t>0.072745</t>
  </si>
  <si>
    <t>8.560025</t>
  </si>
  <si>
    <t>0.100105</t>
  </si>
  <si>
    <t>0.004604</t>
  </si>
  <si>
    <t>0.018213</t>
  </si>
  <si>
    <t>2.578</t>
  </si>
  <si>
    <t>0.495101</t>
  </si>
  <si>
    <t>0.993915</t>
  </si>
  <si>
    <t>0.518517</t>
  </si>
  <si>
    <t>0.004977</t>
  </si>
  <si>
    <t>1.440037</t>
  </si>
  <si>
    <t>-0.025496</t>
  </si>
  <si>
    <t>0.06406</t>
  </si>
  <si>
    <t>0.124334</t>
  </si>
  <si>
    <t>0.124268</t>
  </si>
  <si>
    <t>0.020129</t>
  </si>
  <si>
    <t>0.151532</t>
  </si>
  <si>
    <t>0.055903</t>
  </si>
  <si>
    <t>307508</t>
  </si>
  <si>
    <t>El Arte Printing</t>
  </si>
  <si>
    <t>JS</t>
  </si>
  <si>
    <t>3602</t>
  </si>
  <si>
    <t>20505</t>
  </si>
  <si>
    <t>9648</t>
  </si>
  <si>
    <t>40387</t>
  </si>
  <si>
    <t>45046</t>
  </si>
  <si>
    <t>16269</t>
  </si>
  <si>
    <t>28777</t>
  </si>
  <si>
    <t>28691</t>
  </si>
  <si>
    <t>26778</t>
  </si>
  <si>
    <t>16670</t>
  </si>
  <si>
    <t>10108</t>
  </si>
  <si>
    <t>2051</t>
  </si>
  <si>
    <t>5567</t>
  </si>
  <si>
    <t>2.838455</t>
  </si>
  <si>
    <t>3.671395</t>
  </si>
  <si>
    <t>-1223</t>
  </si>
  <si>
    <t>0.565347</t>
  </si>
  <si>
    <t>-13.302535</t>
  </si>
  <si>
    <t>0.361164</t>
  </si>
  <si>
    <t>6799</t>
  </si>
  <si>
    <t>12.358478</t>
  </si>
  <si>
    <t>19.34531</t>
  </si>
  <si>
    <t>37.747405</t>
  </si>
  <si>
    <t>20.789454</t>
  </si>
  <si>
    <t>49.097393</t>
  </si>
  <si>
    <t>23.143671</t>
  </si>
  <si>
    <t>9.743551</t>
  </si>
  <si>
    <t>0.594459</t>
  </si>
  <si>
    <t>7.899115</t>
  </si>
  <si>
    <t>0.930535</t>
  </si>
  <si>
    <t>2.775498</t>
  </si>
  <si>
    <t>216.890609</t>
  </si>
  <si>
    <t>1322.115385</t>
  </si>
  <si>
    <t>120.159131</t>
  </si>
  <si>
    <t>12.583561</t>
  </si>
  <si>
    <t>0.302527</t>
  </si>
  <si>
    <t>30.252691</t>
  </si>
  <si>
    <t>-60.323853</t>
  </si>
  <si>
    <t>26723</t>
  </si>
  <si>
    <t>-17466</t>
  </si>
  <si>
    <t>6412</t>
  </si>
  <si>
    <t>-7.888798</t>
  </si>
  <si>
    <t>4.600792</t>
  </si>
  <si>
    <t>7.434203</t>
  </si>
  <si>
    <t>-12.264922</t>
  </si>
  <si>
    <t>20.742319</t>
  </si>
  <si>
    <t>25.390246</t>
  </si>
  <si>
    <t>12.573783</t>
  </si>
  <si>
    <t>2.206207</t>
  </si>
  <si>
    <t>1.941268</t>
  </si>
  <si>
    <t>0.335667</t>
  </si>
  <si>
    <t>0.453267</t>
  </si>
  <si>
    <t>0.348667</t>
  </si>
  <si>
    <t>0.244697</t>
  </si>
  <si>
    <t>1.151787</t>
  </si>
  <si>
    <t>0.342646</t>
  </si>
  <si>
    <t>0.52125</t>
  </si>
  <si>
    <t>0.004705</t>
  </si>
  <si>
    <t>0.792105</t>
  </si>
  <si>
    <t>0.332993</t>
  </si>
  <si>
    <t>0.207895</t>
  </si>
  <si>
    <t>0.017157</t>
  </si>
  <si>
    <t>0.253902</t>
  </si>
  <si>
    <t>0.123585</t>
  </si>
  <si>
    <t>0.125836</t>
  </si>
  <si>
    <t>0.193453</t>
  </si>
  <si>
    <t>307320</t>
  </si>
  <si>
    <t>White Rock Newspaper Publisher</t>
  </si>
  <si>
    <t>Sapphire L Mancilla</t>
  </si>
  <si>
    <t>tjd 10/13</t>
  </si>
  <si>
    <t>1987</t>
  </si>
  <si>
    <t>0.917316</t>
  </si>
  <si>
    <t>14.765363</t>
  </si>
  <si>
    <t>16.942308</t>
  </si>
  <si>
    <t>3.581015</t>
  </si>
  <si>
    <t>0.93657</t>
  </si>
  <si>
    <t>1.364583</t>
  </si>
  <si>
    <t>-1.097561</t>
  </si>
  <si>
    <t>0.138138</t>
  </si>
  <si>
    <t>0.107981</t>
  </si>
  <si>
    <t>1.256705</t>
  </si>
  <si>
    <t>1.133948</t>
  </si>
  <si>
    <t>17.877095</t>
  </si>
  <si>
    <t>34.847422</t>
  </si>
  <si>
    <t>2.297439</t>
  </si>
  <si>
    <t>715.625</t>
  </si>
  <si>
    <t>94.674676</t>
  </si>
  <si>
    <t>93.927322</t>
  </si>
  <si>
    <t>2.020553</t>
  </si>
  <si>
    <t>-41.318841</t>
  </si>
  <si>
    <t>31.854749</t>
  </si>
  <si>
    <t>5.964435</t>
  </si>
  <si>
    <t>1.240255</t>
  </si>
  <si>
    <t>-9.825998</t>
  </si>
  <si>
    <t>-53.984576</t>
  </si>
  <si>
    <t>-20.651266</t>
  </si>
  <si>
    <t>-0.754682</t>
  </si>
  <si>
    <t>-48.387097</t>
  </si>
  <si>
    <t>-55.60544</t>
  </si>
  <si>
    <t>6211</t>
  </si>
  <si>
    <t>-4193</t>
  </si>
  <si>
    <t>-1845</t>
  </si>
  <si>
    <t>6.128205</t>
  </si>
  <si>
    <t>1.087338</t>
  </si>
  <si>
    <t>3.855308</t>
  </si>
  <si>
    <t>0.61382</t>
  </si>
  <si>
    <t>0.561207</t>
  </si>
  <si>
    <t>2.11293</t>
  </si>
  <si>
    <t>-66.258741</t>
  </si>
  <si>
    <t>3.384777</t>
  </si>
  <si>
    <t>-25.356875</t>
  </si>
  <si>
    <t>4.331606</t>
  </si>
  <si>
    <t>6.689119</t>
  </si>
  <si>
    <t>2.243706</t>
  </si>
  <si>
    <t>-0.178082</t>
  </si>
  <si>
    <t>-0.237443</t>
  </si>
  <si>
    <t>-0.894977</t>
  </si>
  <si>
    <t>-0.131772</t>
  </si>
  <si>
    <t>0.100537</t>
  </si>
  <si>
    <t>-0.017135</t>
  </si>
  <si>
    <t>-0.011225</t>
  </si>
  <si>
    <t>-0.464286</t>
  </si>
  <si>
    <t>-0.010947</t>
  </si>
  <si>
    <t>-0.12851</t>
  </si>
  <si>
    <t>0.098049</t>
  </si>
  <si>
    <t>0.842982</t>
  </si>
  <si>
    <t>4.459077</t>
  </si>
  <si>
    <t>0.019675</t>
  </si>
  <si>
    <t>-0.049456</t>
  </si>
  <si>
    <t>0.00912</t>
  </si>
  <si>
    <t>0.257534</t>
  </si>
  <si>
    <t>0.977026</t>
  </si>
  <si>
    <t>0.457477</t>
  </si>
  <si>
    <t>0.006138</t>
  </si>
  <si>
    <t>7.212291</t>
  </si>
  <si>
    <t>0.005459</t>
  </si>
  <si>
    <t>0.018427</t>
  </si>
  <si>
    <t>0.033848</t>
  </si>
  <si>
    <t>0.251142</t>
  </si>
  <si>
    <t>0.040279</t>
  </si>
  <si>
    <t>0.011339</t>
  </si>
  <si>
    <t>-0.206513</t>
  </si>
  <si>
    <t>0.178771</t>
  </si>
  <si>
    <t>307166</t>
  </si>
  <si>
    <t>Zodiac Medical Claims Service</t>
  </si>
  <si>
    <t>Rita D Mantyla</t>
  </si>
  <si>
    <t>MCM 12/12</t>
  </si>
  <si>
    <t>1208</t>
  </si>
  <si>
    <t>2.618304</t>
  </si>
  <si>
    <t>3.696429</t>
  </si>
  <si>
    <t>0.20541</t>
  </si>
  <si>
    <t>0.170407</t>
  </si>
  <si>
    <t>133.125</t>
  </si>
  <si>
    <t>1.248826</t>
  </si>
  <si>
    <t>2.820972</t>
  </si>
  <si>
    <t>1.070874</t>
  </si>
  <si>
    <t>18.632353</t>
  </si>
  <si>
    <t>39.52073</t>
  </si>
  <si>
    <t>47.638698</t>
  </si>
  <si>
    <t>49.233589</t>
  </si>
  <si>
    <t>16.577807</t>
  </si>
  <si>
    <t>36.862368</t>
  </si>
  <si>
    <t>1.702933</t>
  </si>
  <si>
    <t>38.737921</t>
  </si>
  <si>
    <t>52.707581</t>
  </si>
  <si>
    <t>5.150968</t>
  </si>
  <si>
    <t>57.858549</t>
  </si>
  <si>
    <t>41.567115</t>
  </si>
  <si>
    <t>2.282997</t>
  </si>
  <si>
    <t>4.968543</t>
  </si>
  <si>
    <t>2.751949</t>
  </si>
  <si>
    <t>6.828214</t>
  </si>
  <si>
    <t>40.205401</t>
  </si>
  <si>
    <t>-55.862069</t>
  </si>
  <si>
    <t>42.922674</t>
  </si>
  <si>
    <t>3.091721</t>
  </si>
  <si>
    <t>-0.171524</t>
  </si>
  <si>
    <t>-10.431034</t>
  </si>
  <si>
    <t>43.016393</t>
  </si>
  <si>
    <t>5784</t>
  </si>
  <si>
    <t>-2884</t>
  </si>
  <si>
    <t>0.403026</t>
  </si>
  <si>
    <t>48.464007</t>
  </si>
  <si>
    <t>2.365878</t>
  </si>
  <si>
    <t>9.422292</t>
  </si>
  <si>
    <t>17.610796</t>
  </si>
  <si>
    <t>17.310896</t>
  </si>
  <si>
    <t>150.875</t>
  </si>
  <si>
    <t>-11.792087</t>
  </si>
  <si>
    <t>18.943685</t>
  </si>
  <si>
    <t>-0.705645</t>
  </si>
  <si>
    <t>8.012233</t>
  </si>
  <si>
    <t>1.137558</t>
  </si>
  <si>
    <t>0.882535</t>
  </si>
  <si>
    <t>0.749614</t>
  </si>
  <si>
    <t>-7.693182</t>
  </si>
  <si>
    <t>-6.9375</t>
  </si>
  <si>
    <t>1.869444</t>
  </si>
  <si>
    <t>-4.761364</t>
  </si>
  <si>
    <t>0.150685</t>
  </si>
  <si>
    <t>2.327778</t>
  </si>
  <si>
    <t>3.761111</t>
  </si>
  <si>
    <t>3.391667</t>
  </si>
  <si>
    <t>1.053898</t>
  </si>
  <si>
    <t>-0.475754</t>
  </si>
  <si>
    <t>1.196429</t>
  </si>
  <si>
    <t>0.090636</t>
  </si>
  <si>
    <t>0.089304</t>
  </si>
  <si>
    <t>139.25</t>
  </si>
  <si>
    <t>0.994945</t>
  </si>
  <si>
    <t>0.834222</t>
  </si>
  <si>
    <t>0.176108</t>
  </si>
  <si>
    <t>-0.022191</t>
  </si>
  <si>
    <t>0.20388</t>
  </si>
  <si>
    <t>0.189437</t>
  </si>
  <si>
    <t>1.462133</t>
  </si>
  <si>
    <t>0.395207</t>
  </si>
  <si>
    <t>0.030917</t>
  </si>
  <si>
    <t>0.476387</t>
  </si>
  <si>
    <t>307887</t>
  </si>
  <si>
    <t>North Star Arcade</t>
  </si>
  <si>
    <t>[2012/02/28:12:00:00 AM]</t>
  </si>
  <si>
    <t>AP</t>
  </si>
  <si>
    <t>27100</t>
  </si>
  <si>
    <t>42700</t>
  </si>
  <si>
    <t>86700</t>
  </si>
  <si>
    <t>14700</t>
  </si>
  <si>
    <t>30300</t>
  </si>
  <si>
    <t>66100</t>
  </si>
  <si>
    <t>85400</t>
  </si>
  <si>
    <t>115700</t>
  </si>
  <si>
    <t>52718</t>
  </si>
  <si>
    <t>22552</t>
  </si>
  <si>
    <t>-29000</t>
  </si>
  <si>
    <t>175400</t>
  </si>
  <si>
    <t>116100</t>
  </si>
  <si>
    <t>125800</t>
  </si>
  <si>
    <t>45300</t>
  </si>
  <si>
    <t>46100</t>
  </si>
  <si>
    <t>1.174917</t>
  </si>
  <si>
    <t>1.452145</t>
  </si>
  <si>
    <t>-30900</t>
  </si>
  <si>
    <t>-3.989655</t>
  </si>
  <si>
    <t>-3.744337</t>
  </si>
  <si>
    <t>1.334487</t>
  </si>
  <si>
    <t>1.4125</t>
  </si>
  <si>
    <t>21800</t>
  </si>
  <si>
    <t>1.434211</t>
  </si>
  <si>
    <t>3.806228</t>
  </si>
  <si>
    <t>28.278221</t>
  </si>
  <si>
    <t>1.995439</t>
  </si>
  <si>
    <t>56.393957</t>
  </si>
  <si>
    <t>17.408585</t>
  </si>
  <si>
    <t>24.372019</t>
  </si>
  <si>
    <t>2.023068</t>
  </si>
  <si>
    <t>12.80292</t>
  </si>
  <si>
    <t>-6.048276</t>
  </si>
  <si>
    <t>4.664894</t>
  </si>
  <si>
    <t>-9.457665</t>
  </si>
  <si>
    <t>-1.216828</t>
  </si>
  <si>
    <t>5.986317</t>
  </si>
  <si>
    <t>6.472325</t>
  </si>
  <si>
    <t>1.881414</t>
  </si>
  <si>
    <t>19300</t>
  </si>
  <si>
    <t>-2.372168</t>
  </si>
  <si>
    <t>7.981756</t>
  </si>
  <si>
    <t>73300</t>
  </si>
  <si>
    <t>5.235714</t>
  </si>
  <si>
    <t>2.844688</t>
  </si>
  <si>
    <t>1.781671</t>
  </si>
  <si>
    <t>3.362385</t>
  </si>
  <si>
    <t>0.073466</t>
  </si>
  <si>
    <t>0.048461</t>
  </si>
  <si>
    <t>0.980046</t>
  </si>
  <si>
    <t>0.845444</t>
  </si>
  <si>
    <t>0.018814</t>
  </si>
  <si>
    <t>-2.527586</t>
  </si>
  <si>
    <t>0.098039</t>
  </si>
  <si>
    <t>0.079818</t>
  </si>
  <si>
    <t>0.217105</t>
  </si>
  <si>
    <t>0.115962</t>
  </si>
  <si>
    <t>0.038062</t>
  </si>
  <si>
    <t>307672</t>
  </si>
  <si>
    <t>Lakeview Multimedia Productions</t>
  </si>
  <si>
    <t>[2012/04/30:12:00:00 AM]</t>
  </si>
  <si>
    <t>15573</t>
  </si>
  <si>
    <t>29682</t>
  </si>
  <si>
    <t>45255</t>
  </si>
  <si>
    <t>35236</t>
  </si>
  <si>
    <t>42656</t>
  </si>
  <si>
    <t>87911</t>
  </si>
  <si>
    <t>12094</t>
  </si>
  <si>
    <t>40817</t>
  </si>
  <si>
    <t>52911</t>
  </si>
  <si>
    <t>77861</t>
  </si>
  <si>
    <t>57197</t>
  </si>
  <si>
    <t>20664</t>
  </si>
  <si>
    <t>9194</t>
  </si>
  <si>
    <t>11064</t>
  </si>
  <si>
    <t>-2542</t>
  </si>
  <si>
    <t>8522</t>
  </si>
  <si>
    <t>3409</t>
  </si>
  <si>
    <t>5113</t>
  </si>
  <si>
    <t>33161</t>
  </si>
  <si>
    <t>1.287663</t>
  </si>
  <si>
    <t>3.741938</t>
  </si>
  <si>
    <t>10764</t>
  </si>
  <si>
    <t>1.511743</t>
  </si>
  <si>
    <t>-224.199153</t>
  </si>
  <si>
    <t>3.893627</t>
  </si>
  <si>
    <t>0.60187</t>
  </si>
  <si>
    <t>4.352478</t>
  </si>
  <si>
    <t>2.032967</t>
  </si>
  <si>
    <t>5.816109</t>
  </si>
  <si>
    <t>14.608571</t>
  </si>
  <si>
    <t>26.539603</t>
  </si>
  <si>
    <t>14.209938</t>
  </si>
  <si>
    <t>40.002347</t>
  </si>
  <si>
    <t>73.00375</t>
  </si>
  <si>
    <t>189.414305</t>
  </si>
  <si>
    <t>35.117139</t>
  </si>
  <si>
    <t>0.88568</t>
  </si>
  <si>
    <t>2.347969</t>
  </si>
  <si>
    <t>2.2246</t>
  </si>
  <si>
    <t>34.119632</t>
  </si>
  <si>
    <t>9.693895</t>
  </si>
  <si>
    <t>-92.847695</t>
  </si>
  <si>
    <t>-9.669492</t>
  </si>
  <si>
    <t>0.521442</t>
  </si>
  <si>
    <t>4.999743</t>
  </si>
  <si>
    <t>10.945146</t>
  </si>
  <si>
    <t>5138</t>
  </si>
  <si>
    <t>12917</t>
  </si>
  <si>
    <t>6.566831</t>
  </si>
  <si>
    <t>1.780323</t>
  </si>
  <si>
    <t>3.901895</t>
  </si>
  <si>
    <t>14.73138</t>
  </si>
  <si>
    <t>31000</t>
  </si>
  <si>
    <t>2.702703</t>
  </si>
  <si>
    <t>3.661726</t>
  </si>
  <si>
    <t>2.307473</t>
  </si>
  <si>
    <t>0.526387</t>
  </si>
  <si>
    <t>0.857901</t>
  </si>
  <si>
    <t>0.477756</t>
  </si>
  <si>
    <t>0.109451</t>
  </si>
  <si>
    <t>0.147314</t>
  </si>
  <si>
    <t>0.906239</t>
  </si>
  <si>
    <t>0.058161</t>
  </si>
  <si>
    <t>0.146086</t>
  </si>
  <si>
    <t>307956</t>
  </si>
  <si>
    <t>Laquinta Tailors</t>
  </si>
  <si>
    <t>[2014/09/30:12:00:00 AM]</t>
  </si>
  <si>
    <t>CTM 10/14</t>
  </si>
  <si>
    <t>9854</t>
  </si>
  <si>
    <t>5917</t>
  </si>
  <si>
    <t>22795</t>
  </si>
  <si>
    <t>27500</t>
  </si>
  <si>
    <t>37354</t>
  </si>
  <si>
    <t>19980</t>
  </si>
  <si>
    <t>18491</t>
  </si>
  <si>
    <t>-1117</t>
  </si>
  <si>
    <t>17374</t>
  </si>
  <si>
    <t>53900</t>
  </si>
  <si>
    <t>36715</t>
  </si>
  <si>
    <t>38940</t>
  </si>
  <si>
    <t>14960</t>
  </si>
  <si>
    <t>-695</t>
  </si>
  <si>
    <t>1904</t>
  </si>
  <si>
    <t>3107</t>
  </si>
  <si>
    <t>0.573894</t>
  </si>
  <si>
    <t>1.25978</t>
  </si>
  <si>
    <t>-5421</t>
  </si>
  <si>
    <t>1.149994</t>
  </si>
  <si>
    <t>-3.685667</t>
  </si>
  <si>
    <t>0.534882</t>
  </si>
  <si>
    <t>7.87673</t>
  </si>
  <si>
    <t>1.465405</t>
  </si>
  <si>
    <t>1.27805</t>
  </si>
  <si>
    <t>1.297311</t>
  </si>
  <si>
    <t>8487</t>
  </si>
  <si>
    <t>2.982771</t>
  </si>
  <si>
    <t>9.53847</t>
  </si>
  <si>
    <t>20.507655</t>
  </si>
  <si>
    <t>11.432282</t>
  </si>
  <si>
    <t>87.201796</t>
  </si>
  <si>
    <t>34.827145</t>
  </si>
  <si>
    <t>30.249629</t>
  </si>
  <si>
    <t>48.554186</t>
  </si>
  <si>
    <t>24.042758</t>
  </si>
  <si>
    <t>1.442951</t>
  </si>
  <si>
    <t>26.525591</t>
  </si>
  <si>
    <t>3.102337</t>
  </si>
  <si>
    <t>15.068493</t>
  </si>
  <si>
    <t>14.635648</t>
  </si>
  <si>
    <t>-4.450811</t>
  </si>
  <si>
    <t>-21.071344</t>
  </si>
  <si>
    <t>26.081277</t>
  </si>
  <si>
    <t>-1.663869</t>
  </si>
  <si>
    <t>0.661364</t>
  </si>
  <si>
    <t>34.893993</t>
  </si>
  <si>
    <t>-3.17446</t>
  </si>
  <si>
    <t>54774</t>
  </si>
  <si>
    <t>-36269</t>
  </si>
  <si>
    <t>18505</t>
  </si>
  <si>
    <t>-9310</t>
  </si>
  <si>
    <t>9195</t>
  </si>
  <si>
    <t>-1620</t>
  </si>
  <si>
    <t>-1850</t>
  </si>
  <si>
    <t>-1910</t>
  </si>
  <si>
    <t>-0.659841</t>
  </si>
  <si>
    <t>4.128015</t>
  </si>
  <si>
    <t>12.066264</t>
  </si>
  <si>
    <t>10.142857</t>
  </si>
  <si>
    <t>6.61039</t>
  </si>
  <si>
    <t>1.398865</t>
  </si>
  <si>
    <t>-2.600258</t>
  </si>
  <si>
    <t>3.105379</t>
  </si>
  <si>
    <t>8387</t>
  </si>
  <si>
    <t>27.668967</t>
  </si>
  <si>
    <t>15.560297</t>
  </si>
  <si>
    <t>1.575231</t>
  </si>
  <si>
    <t>3769</t>
  </si>
  <si>
    <t>14096</t>
  </si>
  <si>
    <t>1.680696</t>
  </si>
  <si>
    <t>1.855339</t>
  </si>
  <si>
    <t>1.424953</t>
  </si>
  <si>
    <t>0.702836</t>
  </si>
  <si>
    <t>0.885066</t>
  </si>
  <si>
    <t>0.208908</t>
  </si>
  <si>
    <t>0.393072</t>
  </si>
  <si>
    <t>0.060468</t>
  </si>
  <si>
    <t>0.187147</t>
  </si>
  <si>
    <t>0.285373</t>
  </si>
  <si>
    <t>0.186874</t>
  </si>
  <si>
    <t>0.208604</t>
  </si>
  <si>
    <t>0.392499</t>
  </si>
  <si>
    <t>1.878473</t>
  </si>
  <si>
    <t>0.411689</t>
  </si>
  <si>
    <t>-0.615233</t>
  </si>
  <si>
    <t>1.660893</t>
  </si>
  <si>
    <t>-0.018646</t>
  </si>
  <si>
    <t>0.000408</t>
  </si>
  <si>
    <t>3.588364</t>
  </si>
  <si>
    <t>0.842872</t>
  </si>
  <si>
    <t>0.885677</t>
  </si>
  <si>
    <t>0.377363</t>
  </si>
  <si>
    <t>0.101429</t>
  </si>
  <si>
    <t>0.811327</t>
  </si>
  <si>
    <t>0.000589</t>
  </si>
  <si>
    <t>0.155603</t>
  </si>
  <si>
    <t>1.846125</t>
  </si>
  <si>
    <t>0.041927</t>
  </si>
  <si>
    <t>0.095385</t>
  </si>
  <si>
    <t>-0.016639</t>
  </si>
  <si>
    <t>0.205077</t>
  </si>
  <si>
    <t>307968</t>
  </si>
  <si>
    <t>Safety Mental Health Center</t>
  </si>
  <si>
    <t>Baily Q Tatton</t>
  </si>
  <si>
    <t>5426</t>
  </si>
  <si>
    <t>3788</t>
  </si>
  <si>
    <t>13489</t>
  </si>
  <si>
    <t>10546</t>
  </si>
  <si>
    <t>2943</t>
  </si>
  <si>
    <t>0.825016</t>
  </si>
  <si>
    <t>1.464308</t>
  </si>
  <si>
    <t>2.312576</t>
  </si>
  <si>
    <t>0.69812</t>
  </si>
  <si>
    <t>2.36</t>
  </si>
  <si>
    <t>-0.073826</t>
  </si>
  <si>
    <t>-0.070213</t>
  </si>
  <si>
    <t>1.732441</t>
  </si>
  <si>
    <t>1.419093</t>
  </si>
  <si>
    <t>4.700855</t>
  </si>
  <si>
    <t>21.817777</t>
  </si>
  <si>
    <t>1.252873</t>
  </si>
  <si>
    <t>479.220779</t>
  </si>
  <si>
    <t>24.509804</t>
  </si>
  <si>
    <t>70.651271</t>
  </si>
  <si>
    <t>70.051204</t>
  </si>
  <si>
    <t>50.704058</t>
  </si>
  <si>
    <t>2.485993</t>
  </si>
  <si>
    <t>9.17619</t>
  </si>
  <si>
    <t>8.235043</t>
  </si>
  <si>
    <t>18.154778</t>
  </si>
  <si>
    <t>1.879838</t>
  </si>
  <si>
    <t>25.340725</t>
  </si>
  <si>
    <t>57.899125</t>
  </si>
  <si>
    <t>-15.129534</t>
  </si>
  <si>
    <t>22.238333</t>
  </si>
  <si>
    <t>-0.529248</t>
  </si>
  <si>
    <t>-76.73716</t>
  </si>
  <si>
    <t>12742</t>
  </si>
  <si>
    <t>-10869</t>
  </si>
  <si>
    <t>-2197</t>
  </si>
  <si>
    <t>-477</t>
  </si>
  <si>
    <t>0.453602</t>
  </si>
  <si>
    <t>6.227106</t>
  </si>
  <si>
    <t>2.513159</t>
  </si>
  <si>
    <t>0.548595</t>
  </si>
  <si>
    <t>5.16622</t>
  </si>
  <si>
    <t>0.756172</t>
  </si>
  <si>
    <t>0.570835</t>
  </si>
  <si>
    <t>0.945665</t>
  </si>
  <si>
    <t>-36.180905</t>
  </si>
  <si>
    <t>3.766032</t>
  </si>
  <si>
    <t>0.546635</t>
  </si>
  <si>
    <t>3.049213</t>
  </si>
  <si>
    <t>3.591631</t>
  </si>
  <si>
    <t>-2.841584</t>
  </si>
  <si>
    <t>-8.108911</t>
  </si>
  <si>
    <t>-0.170308</t>
  </si>
  <si>
    <t>0.161668</t>
  </si>
  <si>
    <t>0.082619</t>
  </si>
  <si>
    <t>-3.861111</t>
  </si>
  <si>
    <t>0.082602</t>
  </si>
  <si>
    <t>-0.170272</t>
  </si>
  <si>
    <t>0.161633</t>
  </si>
  <si>
    <t>-1.402597</t>
  </si>
  <si>
    <t>0.606287</t>
  </si>
  <si>
    <t>3.001938</t>
  </si>
  <si>
    <t>0.000264</t>
  </si>
  <si>
    <t>-0.002298</t>
  </si>
  <si>
    <t>-5.461538</t>
  </si>
  <si>
    <t>0.512315</t>
  </si>
  <si>
    <t>0.987471</t>
  </si>
  <si>
    <t>0.285477</t>
  </si>
  <si>
    <t>0.007562</t>
  </si>
  <si>
    <t>-0.034243</t>
  </si>
  <si>
    <t>0.000184</t>
  </si>
  <si>
    <t>0.03766</t>
  </si>
  <si>
    <t>-8.564356</t>
  </si>
  <si>
    <t>0.000646</t>
  </si>
  <si>
    <t>0.222383</t>
  </si>
  <si>
    <t>0.047009</t>
  </si>
  <si>
    <t>307921</t>
  </si>
  <si>
    <t>Prosperity Machine Shop</t>
  </si>
  <si>
    <t>[2015/09/25:12:00:00 AM]</t>
  </si>
  <si>
    <t>JAG 2/16</t>
  </si>
  <si>
    <t>105200</t>
  </si>
  <si>
    <t>27400</t>
  </si>
  <si>
    <t>203700</t>
  </si>
  <si>
    <t>65000</t>
  </si>
  <si>
    <t>36900</t>
  </si>
  <si>
    <t>563600</t>
  </si>
  <si>
    <t>258800</t>
  </si>
  <si>
    <t>304800</t>
  </si>
  <si>
    <t>561700</t>
  </si>
  <si>
    <t>54200</t>
  </si>
  <si>
    <t>923500</t>
  </si>
  <si>
    <t>1127200</t>
  </si>
  <si>
    <t>225300</t>
  </si>
  <si>
    <t>120300</t>
  </si>
  <si>
    <t>130200</t>
  </si>
  <si>
    <t>358700</t>
  </si>
  <si>
    <t>278900</t>
  </si>
  <si>
    <t>17400</t>
  </si>
  <si>
    <t>132400</t>
  </si>
  <si>
    <t>445500</t>
  </si>
  <si>
    <t>804200</t>
  </si>
  <si>
    <t>304300</t>
  </si>
  <si>
    <t>11200</t>
  </si>
  <si>
    <t>1340300</t>
  </si>
  <si>
    <t>917400</t>
  </si>
  <si>
    <t>422900</t>
  </si>
  <si>
    <t>62300</t>
  </si>
  <si>
    <t>216800</t>
  </si>
  <si>
    <t>13800</t>
  </si>
  <si>
    <t>19800</t>
  </si>
  <si>
    <t>340100</t>
  </si>
  <si>
    <t>-23600</t>
  </si>
  <si>
    <t>-11300</t>
  </si>
  <si>
    <t>-155000</t>
  </si>
  <si>
    <t>0.310845</t>
  </si>
  <si>
    <t>0.567884</t>
  </si>
  <si>
    <t>-184500</t>
  </si>
  <si>
    <t>2.489783</t>
  </si>
  <si>
    <t>-4.358808</t>
  </si>
  <si>
    <t>0.713449</t>
  </si>
  <si>
    <t>4.933775</t>
  </si>
  <si>
    <t>2.57764</t>
  </si>
  <si>
    <t>121700</t>
  </si>
  <si>
    <t>121300</t>
  </si>
  <si>
    <t>4.672414</t>
  </si>
  <si>
    <t>5.145493</t>
  </si>
  <si>
    <t>17.956656</t>
  </si>
  <si>
    <t>31.552637</t>
  </si>
  <si>
    <t>6.192643</t>
  </si>
  <si>
    <t>31.034483</t>
  </si>
  <si>
    <t>28.64881</t>
  </si>
  <si>
    <t>9.469152</t>
  </si>
  <si>
    <t>0.557009</t>
  </si>
  <si>
    <t>12.850992</t>
  </si>
  <si>
    <t>22.877153</t>
  </si>
  <si>
    <t>89.638653</t>
  </si>
  <si>
    <t>1.189053</t>
  </si>
  <si>
    <t>-8.647097</t>
  </si>
  <si>
    <t>4.149536</t>
  </si>
  <si>
    <t>4.39731</t>
  </si>
  <si>
    <t>5.269695</t>
  </si>
  <si>
    <t>8.324353</t>
  </si>
  <si>
    <t>13.892807</t>
  </si>
  <si>
    <t>5.245387</t>
  </si>
  <si>
    <t>0.103723</t>
  </si>
  <si>
    <t>-10.649761</t>
  </si>
  <si>
    <t>1327300</t>
  </si>
  <si>
    <t>-906200</t>
  </si>
  <si>
    <t>421100</t>
  </si>
  <si>
    <t>-298600</t>
  </si>
  <si>
    <t>122500</t>
  </si>
  <si>
    <t>-39500</t>
  </si>
  <si>
    <t>-32100</t>
  </si>
  <si>
    <t>50800</t>
  </si>
  <si>
    <t>-85200</t>
  </si>
  <si>
    <t>-1.652033</t>
  </si>
  <si>
    <t>3.5216</t>
  </si>
  <si>
    <t>12.740494</t>
  </si>
  <si>
    <t>4.431844</t>
  </si>
  <si>
    <t>34700</t>
  </si>
  <si>
    <t>111200</t>
  </si>
  <si>
    <t>133300</t>
  </si>
  <si>
    <t>149200</t>
  </si>
  <si>
    <t>4.327389</t>
  </si>
  <si>
    <t>-1.512195</t>
  </si>
  <si>
    <t>8.006579</t>
  </si>
  <si>
    <t>11.09215</t>
  </si>
  <si>
    <t>9.714243</t>
  </si>
  <si>
    <t>7.198986</t>
  </si>
  <si>
    <t>114900</t>
  </si>
  <si>
    <t>279000</t>
  </si>
  <si>
    <t>1.117218</t>
  </si>
  <si>
    <t>-41400</t>
  </si>
  <si>
    <t>7.559211</t>
  </si>
  <si>
    <t>1.953947</t>
  </si>
  <si>
    <t>-0.769737</t>
  </si>
  <si>
    <t>84600</t>
  </si>
  <si>
    <t>179100</t>
  </si>
  <si>
    <t>319900</t>
  </si>
  <si>
    <t>47200</t>
  </si>
  <si>
    <t>-0.094796</t>
  </si>
  <si>
    <t>0.324613</t>
  </si>
  <si>
    <t>0.036484</t>
  </si>
  <si>
    <t>0.276793</t>
  </si>
  <si>
    <t>1.254786</t>
  </si>
  <si>
    <t>0.271973</t>
  </si>
  <si>
    <t>-0.093145</t>
  </si>
  <si>
    <t>0.318961</t>
  </si>
  <si>
    <t>1.17069</t>
  </si>
  <si>
    <t>0.465998</t>
  </si>
  <si>
    <t>0.053552</t>
  </si>
  <si>
    <t>2.292523</t>
  </si>
  <si>
    <t>0.007834</t>
  </si>
  <si>
    <t>0.010595</t>
  </si>
  <si>
    <t>0.0047</t>
  </si>
  <si>
    <t>7.888158</t>
  </si>
  <si>
    <t>1.018393</t>
  </si>
  <si>
    <t>0.938223</t>
  </si>
  <si>
    <t>0.247516</t>
  </si>
  <si>
    <t>0.044318</t>
  </si>
  <si>
    <t>0.872966</t>
  </si>
  <si>
    <t>0.011256</t>
  </si>
  <si>
    <t>0.005589</t>
  </si>
  <si>
    <t>0.097142</t>
  </si>
  <si>
    <t>3.697368</t>
  </si>
  <si>
    <t>0.049462</t>
  </si>
  <si>
    <t>0.051455</t>
  </si>
  <si>
    <t>0.052454</t>
  </si>
  <si>
    <t>0.179567</t>
  </si>
  <si>
    <t>307265</t>
  </si>
  <si>
    <t>Seguin Maritime Training School</t>
  </si>
  <si>
    <t>Courteney H Buquet</t>
  </si>
  <si>
    <t>LP 05/14</t>
  </si>
  <si>
    <t>5185</t>
  </si>
  <si>
    <t>5217</t>
  </si>
  <si>
    <t>19838</t>
  </si>
  <si>
    <t>14164</t>
  </si>
  <si>
    <t>14499</t>
  </si>
  <si>
    <t>5339</t>
  </si>
  <si>
    <t>4807</t>
  </si>
  <si>
    <t>0.476559</t>
  </si>
  <si>
    <t>1.347841</t>
  </si>
  <si>
    <t>2.384692</t>
  </si>
  <si>
    <t>2.723042</t>
  </si>
  <si>
    <t>0.704552</t>
  </si>
  <si>
    <t>3.269663</t>
  </si>
  <si>
    <t>3.670588</t>
  </si>
  <si>
    <t>1.573494</t>
  </si>
  <si>
    <t>1.636591</t>
  </si>
  <si>
    <t>3.054332</t>
  </si>
  <si>
    <t>10.337972</t>
  </si>
  <si>
    <t>26.912995</t>
  </si>
  <si>
    <t>2.681722</t>
  </si>
  <si>
    <t>16.346154</t>
  </si>
  <si>
    <t>22.772277</t>
  </si>
  <si>
    <t>46.972729</t>
  </si>
  <si>
    <t>58.202635</t>
  </si>
  <si>
    <t>21.070764</t>
  </si>
  <si>
    <t>51.254569</t>
  </si>
  <si>
    <t>130.527967</t>
  </si>
  <si>
    <t>57.195669</t>
  </si>
  <si>
    <t>1.942046</t>
  </si>
  <si>
    <t>9.583575</t>
  </si>
  <si>
    <t>6.573227</t>
  </si>
  <si>
    <t>13.051316</t>
  </si>
  <si>
    <t>3.954968</t>
  </si>
  <si>
    <t>23.146474</t>
  </si>
  <si>
    <t>29.933201</t>
  </si>
  <si>
    <t>9.506531</t>
  </si>
  <si>
    <t>32.438748</t>
  </si>
  <si>
    <t>0.200903</t>
  </si>
  <si>
    <t>24.302789</t>
  </si>
  <si>
    <t>10.512646</t>
  </si>
  <si>
    <t>18933</t>
  </si>
  <si>
    <t>-13537</t>
  </si>
  <si>
    <t>-4792</t>
  </si>
  <si>
    <t>0.575104</t>
  </si>
  <si>
    <t>15.28566</t>
  </si>
  <si>
    <t>1.829822</t>
  </si>
  <si>
    <t>1.441678</t>
  </si>
  <si>
    <t>7.770466</t>
  </si>
  <si>
    <t>2.036496</t>
  </si>
  <si>
    <t>1.572739</t>
  </si>
  <si>
    <t>3.354839</t>
  </si>
  <si>
    <t>1.663261</t>
  </si>
  <si>
    <t>9.95086</t>
  </si>
  <si>
    <t>4.511544</t>
  </si>
  <si>
    <t>41.994681</t>
  </si>
  <si>
    <t>4.911732</t>
  </si>
  <si>
    <t>3.005125</t>
  </si>
  <si>
    <t>2.454023</t>
  </si>
  <si>
    <t>0.051724</t>
  </si>
  <si>
    <t>-0.781609</t>
  </si>
  <si>
    <t>-0.081935</t>
  </si>
  <si>
    <t>0.161196</t>
  </si>
  <si>
    <t>-0.050955</t>
  </si>
  <si>
    <t>0.148796</t>
  </si>
  <si>
    <t>1.76</t>
  </si>
  <si>
    <t>0.139217</t>
  </si>
  <si>
    <t>-0.076661</t>
  </si>
  <si>
    <t>0.150819</t>
  </si>
  <si>
    <t>1.522436</t>
  </si>
  <si>
    <t>0.259931</t>
  </si>
  <si>
    <t>-0.016193</t>
  </si>
  <si>
    <t>4.651852</t>
  </si>
  <si>
    <t>0.039322</t>
  </si>
  <si>
    <t>0.000807</t>
  </si>
  <si>
    <t>0.014266</t>
  </si>
  <si>
    <t>1.89011</t>
  </si>
  <si>
    <t>0.6386</t>
  </si>
  <si>
    <t>0.973183</t>
  </si>
  <si>
    <t>0.430348</t>
  </si>
  <si>
    <t>0.020365</t>
  </si>
  <si>
    <t>1.456594</t>
  </si>
  <si>
    <t>-0.009044</t>
  </si>
  <si>
    <t>0.027704</t>
  </si>
  <si>
    <t>0.045115</t>
  </si>
  <si>
    <t>0.158046</t>
  </si>
  <si>
    <t>0.064377</t>
  </si>
  <si>
    <t>0.030543</t>
  </si>
  <si>
    <t>0.324387</t>
  </si>
  <si>
    <t>0.10338</t>
  </si>
  <si>
    <t>307425</t>
  </si>
  <si>
    <t>Simplistic Nursery and Greenhouse</t>
  </si>
  <si>
    <t>-1101</t>
  </si>
  <si>
    <t>7701</t>
  </si>
  <si>
    <t>3898</t>
  </si>
  <si>
    <t>2.880952</t>
  </si>
  <si>
    <t>4.093651</t>
  </si>
  <si>
    <t>0.597765</t>
  </si>
  <si>
    <t>0.598688</t>
  </si>
  <si>
    <t>0.374126</t>
  </si>
  <si>
    <t>5.044118</t>
  </si>
  <si>
    <t>-2.655063</t>
  </si>
  <si>
    <t>-2.689103</t>
  </si>
  <si>
    <t>5.991379</t>
  </si>
  <si>
    <t>3.520617</t>
  </si>
  <si>
    <t>5.62512</t>
  </si>
  <si>
    <t>25.620049</t>
  </si>
  <si>
    <t>5.97325</t>
  </si>
  <si>
    <t>68.493151</t>
  </si>
  <si>
    <t>73.511882</t>
  </si>
  <si>
    <t>86.662011</t>
  </si>
  <si>
    <t>23.640887</t>
  </si>
  <si>
    <t>0.928503</t>
  </si>
  <si>
    <t>1.975629</t>
  </si>
  <si>
    <t>1.483529</t>
  </si>
  <si>
    <t>2.861761</t>
  </si>
  <si>
    <t>4.822763</t>
  </si>
  <si>
    <t>4.814862</t>
  </si>
  <si>
    <t>10.270078</t>
  </si>
  <si>
    <t>1.804275</t>
  </si>
  <si>
    <t>16.294171</t>
  </si>
  <si>
    <t>0.288515</t>
  </si>
  <si>
    <t>28.634361</t>
  </si>
  <si>
    <t>1.805336</t>
  </si>
  <si>
    <t>6489</t>
  </si>
  <si>
    <t>-6028</t>
  </si>
  <si>
    <t>-890</t>
  </si>
  <si>
    <t>0.519197</t>
  </si>
  <si>
    <t>7.717538</t>
  </si>
  <si>
    <t>3.259317</t>
  </si>
  <si>
    <t>4.965184</t>
  </si>
  <si>
    <t>5.194131</t>
  </si>
  <si>
    <t>3.791715</t>
  </si>
  <si>
    <t>4.763889</t>
  </si>
  <si>
    <t>0.167471</t>
  </si>
  <si>
    <t>11.267606</t>
  </si>
  <si>
    <t>9.232567</t>
  </si>
  <si>
    <t>4.557499</t>
  </si>
  <si>
    <t>1.220816</t>
  </si>
  <si>
    <t>3.874762</t>
  </si>
  <si>
    <t>-3.446429</t>
  </si>
  <si>
    <t>-16.330357</t>
  </si>
  <si>
    <t>-0.885219</t>
  </si>
  <si>
    <t>-0.44839</t>
  </si>
  <si>
    <t>-0.53341</t>
  </si>
  <si>
    <t>-0.283237</t>
  </si>
  <si>
    <t>-0.912797</t>
  </si>
  <si>
    <t>0.395161</t>
  </si>
  <si>
    <t>1.235023</t>
  </si>
  <si>
    <t>0.625576</t>
  </si>
  <si>
    <t>-3.023973</t>
  </si>
  <si>
    <t>0.132955</t>
  </si>
  <si>
    <t>-0.016353</t>
  </si>
  <si>
    <t>1.248921</t>
  </si>
  <si>
    <t>0.669997</t>
  </si>
  <si>
    <t>0.07051</t>
  </si>
  <si>
    <t>0.269965</t>
  </si>
  <si>
    <t>-9.75</t>
  </si>
  <si>
    <t>0.505587</t>
  </si>
  <si>
    <t>0.940267</t>
  </si>
  <si>
    <t>0.104654</t>
  </si>
  <si>
    <t>0.051941</t>
  </si>
  <si>
    <t>0.167212</t>
  </si>
  <si>
    <t>-0.011685</t>
  </si>
  <si>
    <t>0.250663</t>
  </si>
  <si>
    <t>0.092326</t>
  </si>
  <si>
    <t>-13.696429</t>
  </si>
  <si>
    <t>2.395161</t>
  </si>
  <si>
    <t>0.035206</t>
  </si>
  <si>
    <t>0.162942</t>
  </si>
  <si>
    <t>0.056251</t>
  </si>
  <si>
    <t>501.543291</t>
  </si>
  <si>
    <t>0.590717</t>
  </si>
  <si>
    <t>0.059733</t>
  </si>
  <si>
    <t>6.348214</t>
  </si>
  <si>
    <t>2.40553</t>
  </si>
  <si>
    <t>1620.794625</t>
  </si>
  <si>
    <t>307746</t>
  </si>
  <si>
    <t>Saint Local Messenger</t>
  </si>
  <si>
    <t>Maurice M Podraza</t>
  </si>
  <si>
    <t>5512</t>
  </si>
  <si>
    <t>5284</t>
  </si>
  <si>
    <t>17659</t>
  </si>
  <si>
    <t>7177</t>
  </si>
  <si>
    <t>3666</t>
  </si>
  <si>
    <t>23552</t>
  </si>
  <si>
    <t>4341</t>
  </si>
  <si>
    <t>55343</t>
  </si>
  <si>
    <t>45754</t>
  </si>
  <si>
    <t>9589</t>
  </si>
  <si>
    <t>4373</t>
  </si>
  <si>
    <t>3595</t>
  </si>
  <si>
    <t>0.768634</t>
  </si>
  <si>
    <t>1.651454</t>
  </si>
  <si>
    <t>1.732251</t>
  </si>
  <si>
    <t>1.423045</t>
  </si>
  <si>
    <t>0.634001</t>
  </si>
  <si>
    <t>19.16701</t>
  </si>
  <si>
    <t>8.186992</t>
  </si>
  <si>
    <t>0.459836</t>
  </si>
  <si>
    <t>0.494562</t>
  </si>
  <si>
    <t>4.574521</t>
  </si>
  <si>
    <t>37.410836</t>
  </si>
  <si>
    <t>102.215777</t>
  </si>
  <si>
    <t>17.326491</t>
  </si>
  <si>
    <t>9.42486</t>
  </si>
  <si>
    <t>41.425491</t>
  </si>
  <si>
    <t>36.352926</t>
  </si>
  <si>
    <t>34.849213</t>
  </si>
  <si>
    <t>17.135551</t>
  </si>
  <si>
    <t>15.380513</t>
  </si>
  <si>
    <t>42.791013</t>
  </si>
  <si>
    <t>75.307077</t>
  </si>
  <si>
    <t>41.849674</t>
  </si>
  <si>
    <t>2.349822</t>
  </si>
  <si>
    <t>7.944732</t>
  </si>
  <si>
    <t>6.420302</t>
  </si>
  <si>
    <t>15.762746</t>
  </si>
  <si>
    <t>20.108114</t>
  </si>
  <si>
    <t>-7.541796</t>
  </si>
  <si>
    <t>149.204973</t>
  </si>
  <si>
    <t>8.254602</t>
  </si>
  <si>
    <t>0.002499</t>
  </si>
  <si>
    <t>202.056908</t>
  </si>
  <si>
    <t>54789</t>
  </si>
  <si>
    <t>-44908</t>
  </si>
  <si>
    <t>9881</t>
  </si>
  <si>
    <t>-4575</t>
  </si>
  <si>
    <t>-2896</t>
  </si>
  <si>
    <t>2410</t>
  </si>
  <si>
    <t>-4135</t>
  </si>
  <si>
    <t>-1725</t>
  </si>
  <si>
    <t>-738</t>
  </si>
  <si>
    <t>5290</t>
  </si>
  <si>
    <t>0.407309</t>
  </si>
  <si>
    <t>1.591891</t>
  </si>
  <si>
    <t>10.473694</t>
  </si>
  <si>
    <t>15.920713</t>
  </si>
  <si>
    <t>5.462929</t>
  </si>
  <si>
    <t>0.549897</t>
  </si>
  <si>
    <t>6.396606</t>
  </si>
  <si>
    <t>2.781524</t>
  </si>
  <si>
    <t>11.01675</t>
  </si>
  <si>
    <t>9.065059</t>
  </si>
  <si>
    <t>2447</t>
  </si>
  <si>
    <t>0.696244</t>
  </si>
  <si>
    <t>0.876661</t>
  </si>
  <si>
    <t>4.863679</t>
  </si>
  <si>
    <t>2.000818</t>
  </si>
  <si>
    <t>1.354047</t>
  </si>
  <si>
    <t>4673</t>
  </si>
  <si>
    <t>-0.325179</t>
  </si>
  <si>
    <t>0.507376</t>
  </si>
  <si>
    <t>0.522149</t>
  </si>
  <si>
    <t>0.005727</t>
  </si>
  <si>
    <t>-2.241525</t>
  </si>
  <si>
    <t>0.004081</t>
  </si>
  <si>
    <t>-0.231711</t>
  </si>
  <si>
    <t>0.361538</t>
  </si>
  <si>
    <t>0.267847</t>
  </si>
  <si>
    <t>0.329652</t>
  </si>
  <si>
    <t>-1.282214</t>
  </si>
  <si>
    <t>0.525204</t>
  </si>
  <si>
    <t>0.196558</t>
  </si>
  <si>
    <t>0.077842</t>
  </si>
  <si>
    <t>0.053033</t>
  </si>
  <si>
    <t>6.580138</t>
  </si>
  <si>
    <t>-10.745011</t>
  </si>
  <si>
    <t>0.905751</t>
  </si>
  <si>
    <t>0.226945</t>
  </si>
  <si>
    <t>0.159207</t>
  </si>
  <si>
    <t>0.62007</t>
  </si>
  <si>
    <t>0.101344</t>
  </si>
  <si>
    <t>0.124618</t>
  </si>
  <si>
    <t>0.110168</t>
  </si>
  <si>
    <t>7.331153</t>
  </si>
  <si>
    <t>0.809542</t>
  </si>
  <si>
    <t>0.374108</t>
  </si>
  <si>
    <t>0.082546</t>
  </si>
  <si>
    <t>1.022158</t>
  </si>
  <si>
    <t>307756</t>
  </si>
  <si>
    <t>Wings Media Research Center</t>
  </si>
  <si>
    <t>Molly W Imme</t>
  </si>
  <si>
    <t>PJO 12/15</t>
  </si>
  <si>
    <t>7246</t>
  </si>
  <si>
    <t>7528</t>
  </si>
  <si>
    <t>17309</t>
  </si>
  <si>
    <t>5768</t>
  </si>
  <si>
    <t>30661</t>
  </si>
  <si>
    <t>18402</t>
  </si>
  <si>
    <t>12259</t>
  </si>
  <si>
    <t>10495</t>
  </si>
  <si>
    <t>11957</t>
  </si>
  <si>
    <t>-1344</t>
  </si>
  <si>
    <t>8014</t>
  </si>
  <si>
    <t>5.129598</t>
  </si>
  <si>
    <t>5.535371</t>
  </si>
  <si>
    <t>11485</t>
  </si>
  <si>
    <t>0.486644</t>
  </si>
  <si>
    <t>0.493339</t>
  </si>
  <si>
    <t>0.327344</t>
  </si>
  <si>
    <t>-0.402439</t>
  </si>
  <si>
    <t>4.505092</t>
  </si>
  <si>
    <t>4.570248</t>
  </si>
  <si>
    <t>3.597561</t>
  </si>
  <si>
    <t>-9.012652</t>
  </si>
  <si>
    <t>-13.398609</t>
  </si>
  <si>
    <t>39.982388</t>
  </si>
  <si>
    <t>0.984965</t>
  </si>
  <si>
    <t>-74.285714</t>
  </si>
  <si>
    <t>28.296696</t>
  </si>
  <si>
    <t>13.090968</t>
  </si>
  <si>
    <t>25.289371</t>
  </si>
  <si>
    <t>1.771391</t>
  </si>
  <si>
    <t>3.82593</t>
  </si>
  <si>
    <t>2.633428</t>
  </si>
  <si>
    <t>4.231438</t>
  </si>
  <si>
    <t>0.404414</t>
  </si>
  <si>
    <t>0.99189</t>
  </si>
  <si>
    <t>-2.846365</t>
  </si>
  <si>
    <t>2.971611</t>
  </si>
  <si>
    <t>-4.944816</t>
  </si>
  <si>
    <t>-0.78807</t>
  </si>
  <si>
    <t>-11.862393</t>
  </si>
  <si>
    <t>30738</t>
  </si>
  <si>
    <t>-17999</t>
  </si>
  <si>
    <t>12739</t>
  </si>
  <si>
    <t>-10530</t>
  </si>
  <si>
    <t>0.63091</t>
  </si>
  <si>
    <t>0.609491</t>
  </si>
  <si>
    <t>4.765011</t>
  </si>
  <si>
    <t>12.899032</t>
  </si>
  <si>
    <t>0.228303</t>
  </si>
  <si>
    <t>-5.087897</t>
  </si>
  <si>
    <t>0.34471</t>
  </si>
  <si>
    <t>3.602851</t>
  </si>
  <si>
    <t>-40.25754</t>
  </si>
  <si>
    <t>5.749976</t>
  </si>
  <si>
    <t>-21.902274</t>
  </si>
  <si>
    <t>2.245604</t>
  </si>
  <si>
    <t>4.089721</t>
  </si>
  <si>
    <t>3.64876</t>
  </si>
  <si>
    <t>3.671488</t>
  </si>
  <si>
    <t>307731</t>
  </si>
  <si>
    <t>Castle Dry Cleaning</t>
  </si>
  <si>
    <t>CMH 4/13</t>
  </si>
  <si>
    <t>6829</t>
  </si>
  <si>
    <t>9293</t>
  </si>
  <si>
    <t>3963</t>
  </si>
  <si>
    <t>6127</t>
  </si>
  <si>
    <t>18221</t>
  </si>
  <si>
    <t>16277</t>
  </si>
  <si>
    <t>0.580368</t>
  </si>
  <si>
    <t>1.72319</t>
  </si>
  <si>
    <t>1.93525</t>
  </si>
  <si>
    <t>3.223041</t>
  </si>
  <si>
    <t>0.659313</t>
  </si>
  <si>
    <t>1.295455</t>
  </si>
  <si>
    <t>0.056972</t>
  </si>
  <si>
    <t>0.27978</t>
  </si>
  <si>
    <t>0.821226</t>
  </si>
  <si>
    <t>10.669008</t>
  </si>
  <si>
    <t>0.625652</t>
  </si>
  <si>
    <t>2226.923077</t>
  </si>
  <si>
    <t>44.470666</t>
  </si>
  <si>
    <t>88.441359</t>
  </si>
  <si>
    <t>1.960723</t>
  </si>
  <si>
    <t>6.357641</t>
  </si>
  <si>
    <t>5.755212</t>
  </si>
  <si>
    <t>17.537055</t>
  </si>
  <si>
    <t>21.223585</t>
  </si>
  <si>
    <t>55.231822</t>
  </si>
  <si>
    <t>-14.869589</t>
  </si>
  <si>
    <t>23.708331</t>
  </si>
  <si>
    <t>-0.409326</t>
  </si>
  <si>
    <t>-20.083186</t>
  </si>
  <si>
    <t>17140</t>
  </si>
  <si>
    <t>-15250</t>
  </si>
  <si>
    <t>-667</t>
  </si>
  <si>
    <t>-629</t>
  </si>
  <si>
    <t>0.546554</t>
  </si>
  <si>
    <t>1.367701</t>
  </si>
  <si>
    <t>0.334779</t>
  </si>
  <si>
    <t>1.448878</t>
  </si>
  <si>
    <t>8.207658</t>
  </si>
  <si>
    <t>0.142692</t>
  </si>
  <si>
    <t>1.138348</t>
  </si>
  <si>
    <t>1.988636</t>
  </si>
  <si>
    <t>-46.808511</t>
  </si>
  <si>
    <t>0.96043</t>
  </si>
  <si>
    <t>11.724138</t>
  </si>
  <si>
    <t>12.365714</t>
  </si>
  <si>
    <t>3.0323</t>
  </si>
  <si>
    <t>-4.806818</t>
  </si>
  <si>
    <t>-12.284091</t>
  </si>
  <si>
    <t>-13.625</t>
  </si>
  <si>
    <t>-0.272439</t>
  </si>
  <si>
    <t>0.080511</t>
  </si>
  <si>
    <t>-0.178324</t>
  </si>
  <si>
    <t>-0.042055</t>
  </si>
  <si>
    <t>-13.16</t>
  </si>
  <si>
    <t>-0.041354</t>
  </si>
  <si>
    <t>-0.267902</t>
  </si>
  <si>
    <t>0.07917</t>
  </si>
  <si>
    <t>-1.923077</t>
  </si>
  <si>
    <t>0.406004</t>
  </si>
  <si>
    <t>0.433983</t>
  </si>
  <si>
    <t>0.013057</t>
  </si>
  <si>
    <t>0.044619</t>
  </si>
  <si>
    <t>0.004391</t>
  </si>
  <si>
    <t>23.397727</t>
  </si>
  <si>
    <t>0.070331</t>
  </si>
  <si>
    <t>0.993743</t>
  </si>
  <si>
    <t>0.232863</t>
  </si>
  <si>
    <t>0.001427</t>
  </si>
  <si>
    <t>0.683512</t>
  </si>
  <si>
    <t>-0.012733</t>
  </si>
  <si>
    <t>0.009604</t>
  </si>
  <si>
    <t>21.704545</t>
  </si>
  <si>
    <t>0.036969</t>
  </si>
  <si>
    <t>0.002798</t>
  </si>
  <si>
    <t>0.237083</t>
  </si>
  <si>
    <t>0.008212</t>
  </si>
  <si>
    <t>307707</t>
  </si>
  <si>
    <t>Federal Mailing List Publisher</t>
  </si>
  <si>
    <t>Jim T Deeg</t>
  </si>
  <si>
    <t>JTE 07/12</t>
  </si>
  <si>
    <t>6255</t>
  </si>
  <si>
    <t>6163</t>
  </si>
  <si>
    <t>26963</t>
  </si>
  <si>
    <t>12018</t>
  </si>
  <si>
    <t>14945</t>
  </si>
  <si>
    <t>16594</t>
  </si>
  <si>
    <t>23715</t>
  </si>
  <si>
    <t>4934</t>
  </si>
  <si>
    <t>7110</t>
  </si>
  <si>
    <t>14336</t>
  </si>
  <si>
    <t>8496</t>
  </si>
  <si>
    <t>9379</t>
  </si>
  <si>
    <t>42112</t>
  </si>
  <si>
    <t>24267</t>
  </si>
  <si>
    <t>17845</t>
  </si>
  <si>
    <t>5685</t>
  </si>
  <si>
    <t>5684</t>
  </si>
  <si>
    <t>0.930252</t>
  </si>
  <si>
    <t>9300</t>
  </si>
  <si>
    <t>1.528521</t>
  </si>
  <si>
    <t>1.541505</t>
  </si>
  <si>
    <t>0.604512</t>
  </si>
  <si>
    <t>12.279762</t>
  </si>
  <si>
    <t>0.584559</t>
  </si>
  <si>
    <t>1.309044</t>
  </si>
  <si>
    <t>1.337055</t>
  </si>
  <si>
    <t>7429</t>
  </si>
  <si>
    <t>4.8997</t>
  </si>
  <si>
    <t>23.892051</t>
  </si>
  <si>
    <t>60.411558</t>
  </si>
  <si>
    <t>42.375095</t>
  </si>
  <si>
    <t>14.599164</t>
  </si>
  <si>
    <t>119.096364</t>
  </si>
  <si>
    <t>54.214357</t>
  </si>
  <si>
    <t>53.41696</t>
  </si>
  <si>
    <t>6.00136</t>
  </si>
  <si>
    <t>40.024107</t>
  </si>
  <si>
    <t>1.775754</t>
  </si>
  <si>
    <t>-401.066667</t>
  </si>
  <si>
    <t>4.490031</t>
  </si>
  <si>
    <t>2.817799</t>
  </si>
  <si>
    <t>23.97217</t>
  </si>
  <si>
    <t>35.066636</t>
  </si>
  <si>
    <t>79.784299</t>
  </si>
  <si>
    <t>-2.138982</t>
  </si>
  <si>
    <t>11.943433</t>
  </si>
  <si>
    <t>0.798187</t>
  </si>
  <si>
    <t>88.803732</t>
  </si>
  <si>
    <t>-10.390774</t>
  </si>
  <si>
    <t>41574</t>
  </si>
  <si>
    <t>-22825</t>
  </si>
  <si>
    <t>18749</t>
  </si>
  <si>
    <t>-10739</t>
  </si>
  <si>
    <t>-7252</t>
  </si>
  <si>
    <t>2536</t>
  </si>
  <si>
    <t>1.606989</t>
  </si>
  <si>
    <t>61.129032</t>
  </si>
  <si>
    <t>2.946903</t>
  </si>
  <si>
    <t>6.833036</t>
  </si>
  <si>
    <t>13.499715</t>
  </si>
  <si>
    <t>13.454597</t>
  </si>
  <si>
    <t>0.367206</t>
  </si>
  <si>
    <t>0.921505</t>
  </si>
  <si>
    <t>7.929562</t>
  </si>
  <si>
    <t>7389</t>
  </si>
  <si>
    <t>59.486294</t>
  </si>
  <si>
    <t>17.546068</t>
  </si>
  <si>
    <t>11.747761</t>
  </si>
  <si>
    <t>8570</t>
  </si>
  <si>
    <t>1.159832</t>
  </si>
  <si>
    <t>3.520665</t>
  </si>
  <si>
    <t>-7.293814</t>
  </si>
  <si>
    <t>-3.923969</t>
  </si>
  <si>
    <t>6344</t>
  </si>
  <si>
    <t>24192</t>
  </si>
  <si>
    <t>-0.287099</t>
  </si>
  <si>
    <t>0.59846</t>
  </si>
  <si>
    <t>-0.435899</t>
  </si>
  <si>
    <t>0.053343</t>
  </si>
  <si>
    <t>0.660516</t>
  </si>
  <si>
    <t>0.051038</t>
  </si>
  <si>
    <t>-0.274695</t>
  </si>
  <si>
    <t>0.572603</t>
  </si>
  <si>
    <t>1.678044</t>
  </si>
  <si>
    <t>0.367359</t>
  </si>
  <si>
    <t>0.399451</t>
  </si>
  <si>
    <t>0.038993</t>
  </si>
  <si>
    <t>-0.056326</t>
  </si>
  <si>
    <t>8.894344</t>
  </si>
  <si>
    <t>0.519895</t>
  </si>
  <si>
    <t>0.854008</t>
  </si>
  <si>
    <t>0.361375</t>
  </si>
  <si>
    <t>0.134997</t>
  </si>
  <si>
    <t>1.008591</t>
  </si>
  <si>
    <t>0.052189</t>
  </si>
  <si>
    <t>0.175461</t>
  </si>
  <si>
    <t>8.409794</t>
  </si>
  <si>
    <t>0.137923</t>
  </si>
  <si>
    <t>0.23968</t>
  </si>
  <si>
    <t>0.119434</t>
  </si>
  <si>
    <t>0.604116</t>
  </si>
  <si>
    <t>305531</t>
  </si>
  <si>
    <t>Quest Music Publisher</t>
  </si>
  <si>
    <t>Mathew I Polhill</t>
  </si>
  <si>
    <t>RJK 8/13</t>
  </si>
  <si>
    <t>7152</t>
  </si>
  <si>
    <t>6275</t>
  </si>
  <si>
    <t>6413</t>
  </si>
  <si>
    <t>0.608803</t>
  </si>
  <si>
    <t>0.823944</t>
  </si>
  <si>
    <t>4.409483</t>
  </si>
  <si>
    <t>-25.703518</t>
  </si>
  <si>
    <t>0.815139</t>
  </si>
  <si>
    <t>0.118519</t>
  </si>
  <si>
    <t>0.192149</t>
  </si>
  <si>
    <t>0.156146</t>
  </si>
  <si>
    <t>0.378738</t>
  </si>
  <si>
    <t>-1.896414</t>
  </si>
  <si>
    <t>-10.258621</t>
  </si>
  <si>
    <t>37.513042</t>
  </si>
  <si>
    <t>-0.407854</t>
  </si>
  <si>
    <t>25.515034</t>
  </si>
  <si>
    <t>21.81068</t>
  </si>
  <si>
    <t>38.838039</t>
  </si>
  <si>
    <t>1.440498</t>
  </si>
  <si>
    <t>40.278537</t>
  </si>
  <si>
    <t>47.204007</t>
  </si>
  <si>
    <t>1.680159</t>
  </si>
  <si>
    <t>-21.086</t>
  </si>
  <si>
    <t>9.088793</t>
  </si>
  <si>
    <t>6.767009</t>
  </si>
  <si>
    <t>-11.11898</t>
  </si>
  <si>
    <t>-11.520498</t>
  </si>
  <si>
    <t>-9.304144</t>
  </si>
  <si>
    <t>-18.061708</t>
  </si>
  <si>
    <t>88.140047</t>
  </si>
  <si>
    <t>-6170</t>
  </si>
  <si>
    <t>-7.829146</t>
  </si>
  <si>
    <t>2.010813</t>
  </si>
  <si>
    <t>16.734921</t>
  </si>
  <si>
    <t>-1.128711</t>
  </si>
  <si>
    <t>0.199143</t>
  </si>
  <si>
    <t>-12.919598</t>
  </si>
  <si>
    <t>-73.469388</t>
  </si>
  <si>
    <t>1.602959</t>
  </si>
  <si>
    <t>-20.133279</t>
  </si>
  <si>
    <t>15.213018</t>
  </si>
  <si>
    <t>1.770291</t>
  </si>
  <si>
    <t>0.273021</t>
  </si>
  <si>
    <t>0.266559</t>
  </si>
  <si>
    <t>0.050081</t>
  </si>
  <si>
    <t>1979</t>
  </si>
  <si>
    <t>-0.030571</t>
  </si>
  <si>
    <t>0.063179</t>
  </si>
  <si>
    <t>0.034617</t>
  </si>
  <si>
    <t>-0.097561</t>
  </si>
  <si>
    <t>0.036173</t>
  </si>
  <si>
    <t>-0.017503</t>
  </si>
  <si>
    <t>0.344538</t>
  </si>
  <si>
    <t>0.644608</t>
  </si>
  <si>
    <t>-0.162823</t>
  </si>
  <si>
    <t>11.276316</t>
  </si>
  <si>
    <t>0.214858</t>
  </si>
  <si>
    <t>-0.0313</t>
  </si>
  <si>
    <t>0.10424</t>
  </si>
  <si>
    <t>0.596346</t>
  </si>
  <si>
    <t>0.190574</t>
  </si>
  <si>
    <t>1.004079</t>
  </si>
  <si>
    <t>0.409721</t>
  </si>
  <si>
    <t>2.216379</t>
  </si>
  <si>
    <t>-0.033554</t>
  </si>
  <si>
    <t>0.175139</t>
  </si>
  <si>
    <t>0.01603</t>
  </si>
  <si>
    <t>0.019386</t>
  </si>
  <si>
    <t>0.42746</t>
  </si>
  <si>
    <t>-0.018964</t>
  </si>
  <si>
    <t>-0.180617</t>
  </si>
  <si>
    <t>-0.102586</t>
  </si>
  <si>
    <t>305565</t>
  </si>
  <si>
    <t>Speedy Household Appliance Store</t>
  </si>
  <si>
    <t>[2015/10/31:12:00:00 AM]</t>
  </si>
  <si>
    <t>Marissa J Vankammen</t>
  </si>
  <si>
    <t>MPS 3/16</t>
  </si>
  <si>
    <t>2646</t>
  </si>
  <si>
    <t>6375</t>
  </si>
  <si>
    <t>11330</t>
  </si>
  <si>
    <t>8511</t>
  </si>
  <si>
    <t>9101</t>
  </si>
  <si>
    <t>19898</t>
  </si>
  <si>
    <t>17149</t>
  </si>
  <si>
    <t>3147</t>
  </si>
  <si>
    <t>0.326754</t>
  </si>
  <si>
    <t>1.075784</t>
  </si>
  <si>
    <t>4.082997</t>
  </si>
  <si>
    <t>4.686406</t>
  </si>
  <si>
    <t>0.803266</t>
  </si>
  <si>
    <t>-2.39759</t>
  </si>
  <si>
    <t>-0.619529</t>
  </si>
  <si>
    <t>0.110979</t>
  </si>
  <si>
    <t>0.169091</t>
  </si>
  <si>
    <t>0.096689</t>
  </si>
  <si>
    <t>-4.977935</t>
  </si>
  <si>
    <t>-25.302826</t>
  </si>
  <si>
    <t>13.815459</t>
  </si>
  <si>
    <t>-2.000201</t>
  </si>
  <si>
    <t>-15.425532</t>
  </si>
  <si>
    <t>48.537039</t>
  </si>
  <si>
    <t>135.685754</t>
  </si>
  <si>
    <t>70.450172</t>
  </si>
  <si>
    <t>1.756222</t>
  </si>
  <si>
    <t>30.849612</t>
  </si>
  <si>
    <t>8.926873</t>
  </si>
  <si>
    <t>11.957933</t>
  </si>
  <si>
    <t>18.1439</t>
  </si>
  <si>
    <t>35.633383</t>
  </si>
  <si>
    <t>-22.604167</t>
  </si>
  <si>
    <t>-6.996962</t>
  </si>
  <si>
    <t>-24.62671</t>
  </si>
  <si>
    <t>19974</t>
  </si>
  <si>
    <t>-16992</t>
  </si>
  <si>
    <t>2982</t>
  </si>
  <si>
    <t>-3081</t>
  </si>
  <si>
    <t>-853</t>
  </si>
  <si>
    <t>0.856849</t>
  </si>
  <si>
    <t>-29.042225</t>
  </si>
  <si>
    <t>2.34697</t>
  </si>
  <si>
    <t>3.261634</t>
  </si>
  <si>
    <t>7.52003</t>
  </si>
  <si>
    <t>-2.834456</t>
  </si>
  <si>
    <t>-0.31453</t>
  </si>
  <si>
    <t>2.909887</t>
  </si>
  <si>
    <t>0.091877</t>
  </si>
  <si>
    <t>-93.320426</t>
  </si>
  <si>
    <t>0.346769</t>
  </si>
  <si>
    <t>-26.751932</t>
  </si>
  <si>
    <t>5651</t>
  </si>
  <si>
    <t>81.898551</t>
  </si>
  <si>
    <t>2.109945</t>
  </si>
  <si>
    <t>-0.038877</t>
  </si>
  <si>
    <t>-1.88121</t>
  </si>
  <si>
    <t>-1.829374</t>
  </si>
  <si>
    <t>-0.182852</t>
  </si>
  <si>
    <t>-0.017028</t>
  </si>
  <si>
    <t>-0.182261</t>
  </si>
  <si>
    <t>-0.032732</t>
  </si>
  <si>
    <t>-11.684932</t>
  </si>
  <si>
    <t>-0.031953</t>
  </si>
  <si>
    <t>-0.178502</t>
  </si>
  <si>
    <t>-0.016623</t>
  </si>
  <si>
    <t>0.129433</t>
  </si>
  <si>
    <t>0.209294</t>
  </si>
  <si>
    <t>0.945981</t>
  </si>
  <si>
    <t>0.014834</t>
  </si>
  <si>
    <t>-0.056991</t>
  </si>
  <si>
    <t>0.006785</t>
  </si>
  <si>
    <t>-0.113182</t>
  </si>
  <si>
    <t>-0.078416</t>
  </si>
  <si>
    <t>1.020002</t>
  </si>
  <si>
    <t>0.498764</t>
  </si>
  <si>
    <t>-0.028345</t>
  </si>
  <si>
    <t>-1134</t>
  </si>
  <si>
    <t>2.535218</t>
  </si>
  <si>
    <t>-0.044674</t>
  </si>
  <si>
    <t>0.011915</t>
  </si>
  <si>
    <t>0.003468</t>
  </si>
  <si>
    <t>-1.550756</t>
  </si>
  <si>
    <t>0.02389</t>
  </si>
  <si>
    <t>-0.049779</t>
  </si>
  <si>
    <t>-0.06997</t>
  </si>
  <si>
    <t>-0.253028</t>
  </si>
  <si>
    <t>305598</t>
  </si>
  <si>
    <t>Federal Engineering Service</t>
  </si>
  <si>
    <t>Mykayla A Bogumil</t>
  </si>
  <si>
    <t>KAM 4/16</t>
  </si>
  <si>
    <t>2897</t>
  </si>
  <si>
    <t>0.598257</t>
  </si>
  <si>
    <t>2.221078</t>
  </si>
  <si>
    <t>0.771865</t>
  </si>
  <si>
    <t>0.435623</t>
  </si>
  <si>
    <t>13.962963</t>
  </si>
  <si>
    <t>36.142857</t>
  </si>
  <si>
    <t>5.814815</t>
  </si>
  <si>
    <t>4.617647</t>
  </si>
  <si>
    <t>7.973766</t>
  </si>
  <si>
    <t>14.12844</t>
  </si>
  <si>
    <t>37.107881</t>
  </si>
  <si>
    <t>7.211171</t>
  </si>
  <si>
    <t>52.990627</t>
  </si>
  <si>
    <t>52.711362</t>
  </si>
  <si>
    <t>227.347932</t>
  </si>
  <si>
    <t>42.294708</t>
  </si>
  <si>
    <t>1.804625</t>
  </si>
  <si>
    <t>3.392602</t>
  </si>
  <si>
    <t>3.197554</t>
  </si>
  <si>
    <t>81.6875</t>
  </si>
  <si>
    <t>12.081464</t>
  </si>
  <si>
    <t>12.723735</t>
  </si>
  <si>
    <t>37.472767</t>
  </si>
  <si>
    <t>-1.029056</t>
  </si>
  <si>
    <t>1.870616</t>
  </si>
  <si>
    <t>0.943299</t>
  </si>
  <si>
    <t>16.452991</t>
  </si>
  <si>
    <t>-3335</t>
  </si>
  <si>
    <t>-1545</t>
  </si>
  <si>
    <t>0.039144</t>
  </si>
  <si>
    <t>21.406728</t>
  </si>
  <si>
    <t>0.420811</t>
  </si>
  <si>
    <t>6.924503</t>
  </si>
  <si>
    <t>6.694721</t>
  </si>
  <si>
    <t>4.418516</t>
  </si>
  <si>
    <t>0.251376</t>
  </si>
  <si>
    <t>82.191781</t>
  </si>
  <si>
    <t>7.631982</t>
  </si>
  <si>
    <t>7.777778</t>
  </si>
  <si>
    <t>1.030075</t>
  </si>
  <si>
    <t>3.828657</t>
  </si>
  <si>
    <t>7.676471</t>
  </si>
  <si>
    <t>4.029412</t>
  </si>
  <si>
    <t>0.270073</t>
  </si>
  <si>
    <t>0.615572</t>
  </si>
  <si>
    <t>0.56691</t>
  </si>
  <si>
    <t>0.153846</t>
  </si>
  <si>
    <t>0.562771</t>
  </si>
  <si>
    <t>0.086122</t>
  </si>
  <si>
    <t>0.001913</t>
  </si>
  <si>
    <t>9.37037</t>
  </si>
  <si>
    <t>0.927888</t>
  </si>
  <si>
    <t>0.141871</t>
  </si>
  <si>
    <t>0.066947</t>
  </si>
  <si>
    <t>0.033646</t>
  </si>
  <si>
    <t>0.079738</t>
  </si>
  <si>
    <t>0.018706</t>
  </si>
  <si>
    <t>0.141284</t>
  </si>
  <si>
    <t>305174</t>
  </si>
  <si>
    <t>Super Lawn Care</t>
  </si>
  <si>
    <t>[2014/12/27:12:00:00 AM]</t>
  </si>
  <si>
    <t>Julia K Baisey</t>
  </si>
  <si>
    <t>dwr 2.2015</t>
  </si>
  <si>
    <t>20905</t>
  </si>
  <si>
    <t>10102</t>
  </si>
  <si>
    <t>32235</t>
  </si>
  <si>
    <t>63542</t>
  </si>
  <si>
    <t>64489</t>
  </si>
  <si>
    <t>18515</t>
  </si>
  <si>
    <t>45974</t>
  </si>
  <si>
    <t>49917</t>
  </si>
  <si>
    <t>113459</t>
  </si>
  <si>
    <t>11603</t>
  </si>
  <si>
    <t>11635</t>
  </si>
  <si>
    <t>60000</t>
  </si>
  <si>
    <t>65250</t>
  </si>
  <si>
    <t>76885</t>
  </si>
  <si>
    <t>19074</t>
  </si>
  <si>
    <t>36574</t>
  </si>
  <si>
    <t>295923</t>
  </si>
  <si>
    <t>163201</t>
  </si>
  <si>
    <t>132722</t>
  </si>
  <si>
    <t>99247</t>
  </si>
  <si>
    <t>8494</t>
  </si>
  <si>
    <t>113911</t>
  </si>
  <si>
    <t>-2423</t>
  </si>
  <si>
    <t>11480</t>
  </si>
  <si>
    <t>51907</t>
  </si>
  <si>
    <t>2.664976</t>
  </si>
  <si>
    <t>5.461281</t>
  </si>
  <si>
    <t>2.102176</t>
  </si>
  <si>
    <t>0.677646</t>
  </si>
  <si>
    <t>7.121778</t>
  </si>
  <si>
    <t>6.397383</t>
  </si>
  <si>
    <t>25235</t>
  </si>
  <si>
    <t>20327</t>
  </si>
  <si>
    <t>9.426597</t>
  </si>
  <si>
    <t>10.118192</t>
  </si>
  <si>
    <t>31.388418</t>
  </si>
  <si>
    <t>44.850181</t>
  </si>
  <si>
    <t>6.356721</t>
  </si>
  <si>
    <t>29.948743</t>
  </si>
  <si>
    <t>12.460099</t>
  </si>
  <si>
    <t>72.093768</t>
  </si>
  <si>
    <t>25.950178</t>
  </si>
  <si>
    <t>2.608193</t>
  </si>
  <si>
    <t>5.701023</t>
  </si>
  <si>
    <t>8.091076</t>
  </si>
  <si>
    <t>6.436747</t>
  </si>
  <si>
    <t>14.443984</t>
  </si>
  <si>
    <t>12.091484</t>
  </si>
  <si>
    <t>0.997031</t>
  </si>
  <si>
    <t>45.747988</t>
  </si>
  <si>
    <t>20.726752</t>
  </si>
  <si>
    <t>-40.052219</t>
  </si>
  <si>
    <t>294292</t>
  </si>
  <si>
    <t>-165471</t>
  </si>
  <si>
    <t>128821</t>
  </si>
  <si>
    <t>-107369</t>
  </si>
  <si>
    <t>-4339</t>
  </si>
  <si>
    <t>-2675</t>
  </si>
  <si>
    <t>14438</t>
  </si>
  <si>
    <t>-7606</t>
  </si>
  <si>
    <t>1.257013</t>
  </si>
  <si>
    <t>44.807787</t>
  </si>
  <si>
    <t>2.085002</t>
  </si>
  <si>
    <t>29.293506</t>
  </si>
  <si>
    <t>5.537927</t>
  </si>
  <si>
    <t>3.879388</t>
  </si>
  <si>
    <t>24981</t>
  </si>
  <si>
    <t>460.112108</t>
  </si>
  <si>
    <t>8.441723</t>
  </si>
  <si>
    <t>43.70696</t>
  </si>
  <si>
    <t>20388</t>
  </si>
  <si>
    <t>4.22987</t>
  </si>
  <si>
    <t>7.615988</t>
  </si>
  <si>
    <t>4.774748</t>
  </si>
  <si>
    <t>3.457228</t>
  </si>
  <si>
    <t>7279</t>
  </si>
  <si>
    <t>15160</t>
  </si>
  <si>
    <t>44672</t>
  </si>
  <si>
    <t>-0.342454</t>
  </si>
  <si>
    <t>-0.844296</t>
  </si>
  <si>
    <t>0.526804</t>
  </si>
  <si>
    <t>1.257666</t>
  </si>
  <si>
    <t>0.2719</t>
  </si>
  <si>
    <t>0.038584</t>
  </si>
  <si>
    <t>7.969369</t>
  </si>
  <si>
    <t>2.320536</t>
  </si>
  <si>
    <t>0.936433</t>
  </si>
  <si>
    <t>0.055379</t>
  </si>
  <si>
    <t>0.066064</t>
  </si>
  <si>
    <t>0.184252</t>
  </si>
  <si>
    <t>0.084417</t>
  </si>
  <si>
    <t>2.831154</t>
  </si>
  <si>
    <t>0.101182</t>
  </si>
  <si>
    <t>0.207268</t>
  </si>
  <si>
    <t>0.313884</t>
  </si>
  <si>
    <t>305101</t>
  </si>
  <si>
    <t>State Metal Manufacturing</t>
  </si>
  <si>
    <t>Roberto A Lounder</t>
  </si>
  <si>
    <t>GAH 8/12</t>
  </si>
  <si>
    <t>8847</t>
  </si>
  <si>
    <t>2091</t>
  </si>
  <si>
    <t>20.309654</t>
  </si>
  <si>
    <t>30.464481</t>
  </si>
  <si>
    <t>25.963603</t>
  </si>
  <si>
    <t>2.328473</t>
  </si>
  <si>
    <t>58.295964</t>
  </si>
  <si>
    <t>8.057377</t>
  </si>
  <si>
    <t>-24.172131</t>
  </si>
  <si>
    <t>12.086066</t>
  </si>
  <si>
    <t>1263.857143</t>
  </si>
  <si>
    <t>14.842165</t>
  </si>
  <si>
    <t>0.010057</t>
  </si>
  <si>
    <t>32.04023</t>
  </si>
  <si>
    <t>0.022607</t>
  </si>
  <si>
    <t>4.521307</t>
  </si>
  <si>
    <t>2.520628</t>
  </si>
  <si>
    <t>2.351079</t>
  </si>
  <si>
    <t>10.427006</t>
  </si>
  <si>
    <t>0.976715</t>
  </si>
  <si>
    <t>0.025206</t>
  </si>
  <si>
    <t>0.023511</t>
  </si>
  <si>
    <t>0.203097</t>
  </si>
  <si>
    <t>0.304645</t>
  </si>
  <si>
    <t>305856</t>
  </si>
  <si>
    <t>Raina Medical Group</t>
  </si>
  <si>
    <t>Chandler Belmore</t>
  </si>
  <si>
    <t>-623</t>
  </si>
  <si>
    <t>5070</t>
  </si>
  <si>
    <t>1.534202</t>
  </si>
  <si>
    <t>-2.940419</t>
  </si>
  <si>
    <t>1.515353</t>
  </si>
  <si>
    <t>-2.159091</t>
  </si>
  <si>
    <t>-8.105263</t>
  </si>
  <si>
    <t>-5.219512</t>
  </si>
  <si>
    <t>-5.156627</t>
  </si>
  <si>
    <t>-0.924051</t>
  </si>
  <si>
    <t>-11.53527</t>
  </si>
  <si>
    <t>4.573687</t>
  </si>
  <si>
    <t>-11.104837</t>
  </si>
  <si>
    <t>-14.388489</t>
  </si>
  <si>
    <t>64.71485</t>
  </si>
  <si>
    <t>41.323471</t>
  </si>
  <si>
    <t>4.409129</t>
  </si>
  <si>
    <t>16.198171</t>
  </si>
  <si>
    <t>-8.555556</t>
  </si>
  <si>
    <t>42.846774</t>
  </si>
  <si>
    <t>24.741201</t>
  </si>
  <si>
    <t>27.871148</t>
  </si>
  <si>
    <t>-12.772944</t>
  </si>
  <si>
    <t>34.415584</t>
  </si>
  <si>
    <t>-5489</t>
  </si>
  <si>
    <t>-832</t>
  </si>
  <si>
    <t>-1251</t>
  </si>
  <si>
    <t>-0.199678</t>
  </si>
  <si>
    <t>0.094109</t>
  </si>
  <si>
    <t>2.503294</t>
  </si>
  <si>
    <t>5.640127</t>
  </si>
  <si>
    <t>-2.616224</t>
  </si>
  <si>
    <t>-0.982287</t>
  </si>
  <si>
    <t>-1.451613</t>
  </si>
  <si>
    <t>-585</t>
  </si>
  <si>
    <t>-11.010728</t>
  </si>
  <si>
    <t>-78.028933</t>
  </si>
  <si>
    <t>-605</t>
  </si>
  <si>
    <t>-1.042735</t>
  </si>
  <si>
    <t>3.543323</t>
  </si>
  <si>
    <t>-9.603175</t>
  </si>
  <si>
    <t>-9.619048</t>
  </si>
  <si>
    <t>-14.984127</t>
  </si>
  <si>
    <t>-0.692416</t>
  </si>
  <si>
    <t>-0.172285</t>
  </si>
  <si>
    <t>-0.201779</t>
  </si>
  <si>
    <t>-0.200375</t>
  </si>
  <si>
    <t>-0.002119</t>
  </si>
  <si>
    <t>3.395683</t>
  </si>
  <si>
    <t>-20.413793</t>
  </si>
  <si>
    <t>-0.72904</t>
  </si>
  <si>
    <t>-6.777778</t>
  </si>
  <si>
    <t>0.123471</t>
  </si>
  <si>
    <t>-12.129032</t>
  </si>
  <si>
    <t>-3.35</t>
  </si>
  <si>
    <t>1.111048</t>
  </si>
  <si>
    <t>-0.026162</t>
  </si>
  <si>
    <t>-0.035327</t>
  </si>
  <si>
    <t>-0.110107</t>
  </si>
  <si>
    <t>-12.714286</t>
  </si>
  <si>
    <t>-0.115353</t>
  </si>
  <si>
    <t>-0.127729</t>
  </si>
  <si>
    <t>305638</t>
  </si>
  <si>
    <t>Bottom Line Metal Mining</t>
  </si>
  <si>
    <t>GAH 9/14</t>
  </si>
  <si>
    <t>22802</t>
  </si>
  <si>
    <t>46385</t>
  </si>
  <si>
    <t>46131</t>
  </si>
  <si>
    <t>5649</t>
  </si>
  <si>
    <t>12226</t>
  </si>
  <si>
    <t>83981</t>
  </si>
  <si>
    <t>45071</t>
  </si>
  <si>
    <t>14893</t>
  </si>
  <si>
    <t>30178</t>
  </si>
  <si>
    <t>14416</t>
  </si>
  <si>
    <t>122061</t>
  </si>
  <si>
    <t>23842</t>
  </si>
  <si>
    <t>150212</t>
  </si>
  <si>
    <t>234193</t>
  </si>
  <si>
    <t>33010</t>
  </si>
  <si>
    <t>48818</t>
  </si>
  <si>
    <t>29737</t>
  </si>
  <si>
    <t>2885</t>
  </si>
  <si>
    <t>34943</t>
  </si>
  <si>
    <t>83761</t>
  </si>
  <si>
    <t>26616</t>
  </si>
  <si>
    <t>4277</t>
  </si>
  <si>
    <t>52184</t>
  </si>
  <si>
    <t>-1591</t>
  </si>
  <si>
    <t>150432</t>
  </si>
  <si>
    <t>225682</t>
  </si>
  <si>
    <t>111002</t>
  </si>
  <si>
    <t>6410</t>
  </si>
  <si>
    <t>117412</t>
  </si>
  <si>
    <t>108270</t>
  </si>
  <si>
    <t>45364</t>
  </si>
  <si>
    <t>26837</t>
  </si>
  <si>
    <t>77832</t>
  </si>
  <si>
    <t>30438</t>
  </si>
  <si>
    <t>-3087</t>
  </si>
  <si>
    <t>27351</t>
  </si>
  <si>
    <t>27862</t>
  </si>
  <si>
    <t>27798</t>
  </si>
  <si>
    <t>35163</t>
  </si>
  <si>
    <t>1.412041</t>
  </si>
  <si>
    <t>1.720288</t>
  </si>
  <si>
    <t>52213</t>
  </si>
  <si>
    <t>0.556803</t>
  </si>
  <si>
    <t>1.604217</t>
  </si>
  <si>
    <t>0.357658</t>
  </si>
  <si>
    <t>13.292584</t>
  </si>
  <si>
    <t>44.142551</t>
  </si>
  <si>
    <t>15.752957</t>
  </si>
  <si>
    <t>11.38822</t>
  </si>
  <si>
    <t>41617</t>
  </si>
  <si>
    <t>42128</t>
  </si>
  <si>
    <t>18.229085</t>
  </si>
  <si>
    <t>11.897025</t>
  </si>
  <si>
    <t>18.521325</t>
  </si>
  <si>
    <t>47.974584</t>
  </si>
  <si>
    <t>13.487119</t>
  </si>
  <si>
    <t>-1.868305</t>
  </si>
  <si>
    <t>75.019386</t>
  </si>
  <si>
    <t>74.608586</t>
  </si>
  <si>
    <t>17.56111</t>
  </si>
  <si>
    <t>1.893205</t>
  </si>
  <si>
    <t>18.552788</t>
  </si>
  <si>
    <t>38.007103</t>
  </si>
  <si>
    <t>45.632772</t>
  </si>
  <si>
    <t>0.963658</t>
  </si>
  <si>
    <t>6.418167</t>
  </si>
  <si>
    <t>1.500226</t>
  </si>
  <si>
    <t>7.478362</t>
  </si>
  <si>
    <t>11.678829</t>
  </si>
  <si>
    <t>-12.478044</t>
  </si>
  <si>
    <t>-40.99385</t>
  </si>
  <si>
    <t>19.743053</t>
  </si>
  <si>
    <t>-4.375275</t>
  </si>
  <si>
    <t>0.123339</t>
  </si>
  <si>
    <t>419.328984</t>
  </si>
  <si>
    <t>44.890661</t>
  </si>
  <si>
    <t>228086</t>
  </si>
  <si>
    <t>-101733</t>
  </si>
  <si>
    <t>126353</t>
  </si>
  <si>
    <t>-64790</t>
  </si>
  <si>
    <t>61563</t>
  </si>
  <si>
    <t>-25599</t>
  </si>
  <si>
    <t>35964</t>
  </si>
  <si>
    <t>-2225</t>
  </si>
  <si>
    <t>33739</t>
  </si>
  <si>
    <t>32806</t>
  </si>
  <si>
    <t>-2855</t>
  </si>
  <si>
    <t>0.577979</t>
  </si>
  <si>
    <t>52.383506</t>
  </si>
  <si>
    <t>5.335383</t>
  </si>
  <si>
    <t>4.892198</t>
  </si>
  <si>
    <t>12.119265</t>
  </si>
  <si>
    <t>21815</t>
  </si>
  <si>
    <t>12.34569</t>
  </si>
  <si>
    <t>710.086207</t>
  </si>
  <si>
    <t>0.570643</t>
  </si>
  <si>
    <t>13.723128</t>
  </si>
  <si>
    <t>18.822502</t>
  </si>
  <si>
    <t>-2.810567</t>
  </si>
  <si>
    <t>17662</t>
  </si>
  <si>
    <t>0.701405</t>
  </si>
  <si>
    <t>2.245592</t>
  </si>
  <si>
    <t>18895</t>
  </si>
  <si>
    <t>5.59278</t>
  </si>
  <si>
    <t>4.688727</t>
  </si>
  <si>
    <t>10.671944</t>
  </si>
  <si>
    <t>33548</t>
  </si>
  <si>
    <t>4.578579</t>
  </si>
  <si>
    <t>5.744602</t>
  </si>
  <si>
    <t>1.252458</t>
  </si>
  <si>
    <t>0.08462</t>
  </si>
  <si>
    <t>1.34828</t>
  </si>
  <si>
    <t>1.07461</t>
  </si>
  <si>
    <t>1.210932</t>
  </si>
  <si>
    <t>0.165051</t>
  </si>
  <si>
    <t>-0.439194</t>
  </si>
  <si>
    <t>0.715933</t>
  </si>
  <si>
    <t>0.272227</t>
  </si>
  <si>
    <t>-0.111914</t>
  </si>
  <si>
    <t>0.101036</t>
  </si>
  <si>
    <t>23.342094</t>
  </si>
  <si>
    <t>10.534055</t>
  </si>
  <si>
    <t>0.865129</t>
  </si>
  <si>
    <t>0.127224</t>
  </si>
  <si>
    <t>0.121193</t>
  </si>
  <si>
    <t>-25257</t>
  </si>
  <si>
    <t>0.198063</t>
  </si>
  <si>
    <t>0.030415</t>
  </si>
  <si>
    <t>0.097364</t>
  </si>
  <si>
    <t>0.188225</t>
  </si>
  <si>
    <t>12.549715</t>
  </si>
  <si>
    <t>0.775399</t>
  </si>
  <si>
    <t>0.11897</t>
  </si>
  <si>
    <t>-0.043753</t>
  </si>
  <si>
    <t>0.185213</t>
  </si>
  <si>
    <t>305636</t>
  </si>
  <si>
    <t>City-side Maritime Safety Service</t>
  </si>
  <si>
    <t>5357</t>
  </si>
  <si>
    <t>4684</t>
  </si>
  <si>
    <t>4888</t>
  </si>
  <si>
    <t>27875</t>
  </si>
  <si>
    <t>5970</t>
  </si>
  <si>
    <t>0.649734</t>
  </si>
  <si>
    <t>1.74671</t>
  </si>
  <si>
    <t>1.324661</t>
  </si>
  <si>
    <t>1.336615</t>
  </si>
  <si>
    <t>0.56983</t>
  </si>
  <si>
    <t>5.324324</t>
  </si>
  <si>
    <t>1.237443</t>
  </si>
  <si>
    <t>-0.016905</t>
  </si>
  <si>
    <t>-0.015187</t>
  </si>
  <si>
    <t>1.794504</t>
  </si>
  <si>
    <t>5.59571</t>
  </si>
  <si>
    <t>13.00813</t>
  </si>
  <si>
    <t>21.41704</t>
  </si>
  <si>
    <t>1.973094</t>
  </si>
  <si>
    <t>109.583333</t>
  </si>
  <si>
    <t>36.742242</t>
  </si>
  <si>
    <t>79.165259</t>
  </si>
  <si>
    <t>30.459712</t>
  </si>
  <si>
    <t>3.249592</t>
  </si>
  <si>
    <t>8.619357</t>
  </si>
  <si>
    <t>7.554201</t>
  </si>
  <si>
    <t>41.419019</t>
  </si>
  <si>
    <t>12.853572</t>
  </si>
  <si>
    <t>26.402896</t>
  </si>
  <si>
    <t>-1.178361</t>
  </si>
  <si>
    <t>28.59845</t>
  </si>
  <si>
    <t>-1.237516</t>
  </si>
  <si>
    <t>27759</t>
  </si>
  <si>
    <t>-22490</t>
  </si>
  <si>
    <t>-4923</t>
  </si>
  <si>
    <t>-650</t>
  </si>
  <si>
    <t>0.184031</t>
  </si>
  <si>
    <t>13.125513</t>
  </si>
  <si>
    <t>1.13722</t>
  </si>
  <si>
    <t>9.93407</t>
  </si>
  <si>
    <t>1.721973</t>
  </si>
  <si>
    <t>2.05303</t>
  </si>
  <si>
    <t>0.655729</t>
  </si>
  <si>
    <t>3.110314</t>
  </si>
  <si>
    <t>34.580703</t>
  </si>
  <si>
    <t>2398</t>
  </si>
  <si>
    <t>2.765859</t>
  </si>
  <si>
    <t>5.44631</t>
  </si>
  <si>
    <t>1.033333</t>
  </si>
  <si>
    <t>0.481818</t>
  </si>
  <si>
    <t>-2.309091</t>
  </si>
  <si>
    <t>3766</t>
  </si>
  <si>
    <t>-0.107491</t>
  </si>
  <si>
    <t>0.200369</t>
  </si>
  <si>
    <t>0.081349</t>
  </si>
  <si>
    <t>0.112026</t>
  </si>
  <si>
    <t>-1.467742</t>
  </si>
  <si>
    <t>0.111875</t>
  </si>
  <si>
    <t>-0.107347</t>
  </si>
  <si>
    <t>0.200101</t>
  </si>
  <si>
    <t>-0.258333</t>
  </si>
  <si>
    <t>0.131151</t>
  </si>
  <si>
    <t>0.217888</t>
  </si>
  <si>
    <t>2.640969</t>
  </si>
  <si>
    <t>0.001637</t>
  </si>
  <si>
    <t>-0.001578</t>
  </si>
  <si>
    <t>0.000287</t>
  </si>
  <si>
    <t>0.851852</t>
  </si>
  <si>
    <t>0.859763</t>
  </si>
  <si>
    <t>0.980269</t>
  </si>
  <si>
    <t>0.279552</t>
  </si>
  <si>
    <t>0.01722</t>
  </si>
  <si>
    <t>0.649864</t>
  </si>
  <si>
    <t>0.061915</t>
  </si>
  <si>
    <t>0.000933</t>
  </si>
  <si>
    <t>0.031103</t>
  </si>
  <si>
    <t>-0.669697</t>
  </si>
  <si>
    <t>0.003336</t>
  </si>
  <si>
    <t>0.055957</t>
  </si>
  <si>
    <t>0.285984</t>
  </si>
  <si>
    <t>0.130081</t>
  </si>
  <si>
    <t>0.538745</t>
  </si>
  <si>
    <t>0.39331</t>
  </si>
  <si>
    <t>0.019731</t>
  </si>
  <si>
    <t>2.627273</t>
  </si>
  <si>
    <t>4.893908</t>
  </si>
  <si>
    <t>27008</t>
  </si>
  <si>
    <t>5103.133303</t>
  </si>
  <si>
    <t>14.776025</t>
  </si>
  <si>
    <t>305275</t>
  </si>
  <si>
    <t>Willow Machine Shop</t>
  </si>
  <si>
    <t>ZM</t>
  </si>
  <si>
    <t>6415</t>
  </si>
  <si>
    <t>4843</t>
  </si>
  <si>
    <t>-6788</t>
  </si>
  <si>
    <t>10783</t>
  </si>
  <si>
    <t>7897</t>
  </si>
  <si>
    <t>0.378288</t>
  </si>
  <si>
    <t>0.878008</t>
  </si>
  <si>
    <t>1.347552</t>
  </si>
  <si>
    <t>0.574024</t>
  </si>
  <si>
    <t>2.994242</t>
  </si>
  <si>
    <t>3.053743</t>
  </si>
  <si>
    <t>19.698534</t>
  </si>
  <si>
    <t>46.243335</t>
  </si>
  <si>
    <t>22.396365</t>
  </si>
  <si>
    <t>9.663359</t>
  </si>
  <si>
    <t>22.882315</t>
  </si>
  <si>
    <t>38.951362</t>
  </si>
  <si>
    <t>9.465225</t>
  </si>
  <si>
    <t>2.226512</t>
  </si>
  <si>
    <t>-49.463303</t>
  </si>
  <si>
    <t>5.226854</t>
  </si>
  <si>
    <t>3.409105</t>
  </si>
  <si>
    <t>-10.612772</t>
  </si>
  <si>
    <t>-16.214587</t>
  </si>
  <si>
    <t>-1.761905</t>
  </si>
  <si>
    <t>-0.845977</t>
  </si>
  <si>
    <t>-0.026168</t>
  </si>
  <si>
    <t>2.141328</t>
  </si>
  <si>
    <t>86.023445</t>
  </si>
  <si>
    <t>-8090</t>
  </si>
  <si>
    <t>-1398</t>
  </si>
  <si>
    <t>1.533204</t>
  </si>
  <si>
    <t>5.044978</t>
  </si>
  <si>
    <t>15.951183</t>
  </si>
  <si>
    <t>8.84726</t>
  </si>
  <si>
    <t>0.904508</t>
  </si>
  <si>
    <t>-2.639656</t>
  </si>
  <si>
    <t>14.708337</t>
  </si>
  <si>
    <t>-14.664311</t>
  </si>
  <si>
    <t>1.176545</t>
  </si>
  <si>
    <t>1.366688</t>
  </si>
  <si>
    <t>3.209213</t>
  </si>
  <si>
    <t>2.861804</t>
  </si>
  <si>
    <t>2.639155</t>
  </si>
  <si>
    <t>0.740086</t>
  </si>
  <si>
    <t>0.802251</t>
  </si>
  <si>
    <t>0.705252</t>
  </si>
  <si>
    <t>0.123381</t>
  </si>
  <si>
    <t>1.537736</t>
  </si>
  <si>
    <t>0.324935</t>
  </si>
  <si>
    <t>1.172847</t>
  </si>
  <si>
    <t>0.000371</t>
  </si>
  <si>
    <t>2.788868</t>
  </si>
  <si>
    <t>2.45977</t>
  </si>
  <si>
    <t>0.903366</t>
  </si>
  <si>
    <t>0.385298</t>
  </si>
  <si>
    <t>0.088473</t>
  </si>
  <si>
    <t>0.002628</t>
  </si>
  <si>
    <t>0.147083</t>
  </si>
  <si>
    <t>1.566219</t>
  </si>
  <si>
    <t>0.196985</t>
  </si>
  <si>
    <t>-0.00846</t>
  </si>
  <si>
    <t>0.462433</t>
  </si>
  <si>
    <t>305214</t>
  </si>
  <si>
    <t>Pro Data Processing</t>
  </si>
  <si>
    <t>[2018/07/31:12:00:00 AM]</t>
  </si>
  <si>
    <t>89753</t>
  </si>
  <si>
    <t>276971</t>
  </si>
  <si>
    <t>308943</t>
  </si>
  <si>
    <t>675789</t>
  </si>
  <si>
    <t>523676</t>
  </si>
  <si>
    <t>324615</t>
  </si>
  <si>
    <t>199061</t>
  </si>
  <si>
    <t>86321</t>
  </si>
  <si>
    <t>82077</t>
  </si>
  <si>
    <t>207067</t>
  </si>
  <si>
    <t>574526</t>
  </si>
  <si>
    <t>1250315</t>
  </si>
  <si>
    <t>17223</t>
  </si>
  <si>
    <t>173506</t>
  </si>
  <si>
    <t>103770</t>
  </si>
  <si>
    <t>294499</t>
  </si>
  <si>
    <t>586271</t>
  </si>
  <si>
    <t>58520</t>
  </si>
  <si>
    <t>644791</t>
  </si>
  <si>
    <t>939290</t>
  </si>
  <si>
    <t>15556</t>
  </si>
  <si>
    <t>126648</t>
  </si>
  <si>
    <t>59330</t>
  </si>
  <si>
    <t>241170</t>
  </si>
  <si>
    <t>-25549</t>
  </si>
  <si>
    <t>311025</t>
  </si>
  <si>
    <t>1585021</t>
  </si>
  <si>
    <t>1325077</t>
  </si>
  <si>
    <t>259944</t>
  </si>
  <si>
    <t>138467</t>
  </si>
  <si>
    <t>17098</t>
  </si>
  <si>
    <t>156333</t>
  </si>
  <si>
    <t>103611</t>
  </si>
  <si>
    <t>22841</t>
  </si>
  <si>
    <t>-2993</t>
  </si>
  <si>
    <t>10845</t>
  </si>
  <si>
    <t>-36576</t>
  </si>
  <si>
    <t>67035</t>
  </si>
  <si>
    <t>23147</t>
  </si>
  <si>
    <t>43124</t>
  </si>
  <si>
    <t>381290</t>
  </si>
  <si>
    <t>1.245247</t>
  </si>
  <si>
    <t>2.294707</t>
  </si>
  <si>
    <t>103958</t>
  </si>
  <si>
    <t>3.019982</t>
  </si>
  <si>
    <t>9.035283</t>
  </si>
  <si>
    <t>0.751243</t>
  </si>
  <si>
    <t>3.934854</t>
  </si>
  <si>
    <t>56.233596</t>
  </si>
  <si>
    <t>0.610394</t>
  </si>
  <si>
    <t>0.581304</t>
  </si>
  <si>
    <t>111027</t>
  </si>
  <si>
    <t>87880</t>
  </si>
  <si>
    <t>4.860864</t>
  </si>
  <si>
    <t>3.449051</t>
  </si>
  <si>
    <t>13.865123</t>
  </si>
  <si>
    <t>16.400035</t>
  </si>
  <si>
    <t>6.536885</t>
  </si>
  <si>
    <t>34.529723</t>
  </si>
  <si>
    <t>63.78112</t>
  </si>
  <si>
    <t>85.100107</t>
  </si>
  <si>
    <t>47.793215</t>
  </si>
  <si>
    <t>1.267697</t>
  </si>
  <si>
    <t>4.156996</t>
  </si>
  <si>
    <t>5.096121</t>
  </si>
  <si>
    <t>7.962489</t>
  </si>
  <si>
    <t>5.361449</t>
  </si>
  <si>
    <t>17.402895</t>
  </si>
  <si>
    <t>16.928482</t>
  </si>
  <si>
    <t>18.859272</t>
  </si>
  <si>
    <t>15.703602</t>
  </si>
  <si>
    <t>1.24446</t>
  </si>
  <si>
    <t>79.683333</t>
  </si>
  <si>
    <t>52.933734</t>
  </si>
  <si>
    <t>1523638</t>
  </si>
  <si>
    <t>-1350279</t>
  </si>
  <si>
    <t>173359</t>
  </si>
  <si>
    <t>-132594</t>
  </si>
  <si>
    <t>40765</t>
  </si>
  <si>
    <t>-26823</t>
  </si>
  <si>
    <t>13942</t>
  </si>
  <si>
    <t>-22841</t>
  </si>
  <si>
    <t>-8899</t>
  </si>
  <si>
    <t>-10042</t>
  </si>
  <si>
    <t>-42801</t>
  </si>
  <si>
    <t>1.914821</t>
  </si>
  <si>
    <t>64.482772</t>
  </si>
  <si>
    <t>1.33443</t>
  </si>
  <si>
    <t>5.722697</t>
  </si>
  <si>
    <t>4.229282</t>
  </si>
  <si>
    <t>168398</t>
  </si>
  <si>
    <t>5.805171</t>
  </si>
  <si>
    <t>124762</t>
  </si>
  <si>
    <t>57.654038</t>
  </si>
  <si>
    <t>7.871315</t>
  </si>
  <si>
    <t>14.897744</t>
  </si>
  <si>
    <t>101493</t>
  </si>
  <si>
    <t>603494</t>
  </si>
  <si>
    <t>4.837162</t>
  </si>
  <si>
    <t>2.206037</t>
  </si>
  <si>
    <t>-73816</t>
  </si>
  <si>
    <t>4.231696</t>
  </si>
  <si>
    <t>2.447131</t>
  </si>
  <si>
    <t>-0.630587</t>
  </si>
  <si>
    <t>77309</t>
  </si>
  <si>
    <t>21151</t>
  </si>
  <si>
    <t>-0.167804</t>
  </si>
  <si>
    <t>0.126599</t>
  </si>
  <si>
    <t>0.036849</t>
  </si>
  <si>
    <t>-4.809642</t>
  </si>
  <si>
    <t>0.107771</t>
  </si>
  <si>
    <t>-0.142848</t>
  </si>
  <si>
    <t>-0.206358</t>
  </si>
  <si>
    <t>0.662628</t>
  </si>
  <si>
    <t>-0.045325</t>
  </si>
  <si>
    <t>5.435561</t>
  </si>
  <si>
    <t>0.095554</t>
  </si>
  <si>
    <t>0.050189</t>
  </si>
  <si>
    <t>0.056626</t>
  </si>
  <si>
    <t>1.070093</t>
  </si>
  <si>
    <t>1.462657</t>
  </si>
  <si>
    <t>0.934631</t>
  </si>
  <si>
    <t>0.482674</t>
  </si>
  <si>
    <t>0.042293</t>
  </si>
  <si>
    <t>79550</t>
  </si>
  <si>
    <t>2.021789</t>
  </si>
  <si>
    <t>0.007504</t>
  </si>
  <si>
    <t>0.071784</t>
  </si>
  <si>
    <t>0.078713</t>
  </si>
  <si>
    <t>-1.812083</t>
  </si>
  <si>
    <t>0.148722</t>
  </si>
  <si>
    <t>0.034491</t>
  </si>
  <si>
    <t>0.157036</t>
  </si>
  <si>
    <t>0.138651</t>
  </si>
  <si>
    <t>209.551694</t>
  </si>
  <si>
    <t>0.813493</t>
  </si>
  <si>
    <t>0.065369</t>
  </si>
  <si>
    <t>5.201885</t>
  </si>
  <si>
    <t>305203</t>
  </si>
  <si>
    <t>West Side Secondary School</t>
  </si>
  <si>
    <t>Zoi U Michelli</t>
  </si>
  <si>
    <t>LAG</t>
  </si>
  <si>
    <t>46130</t>
  </si>
  <si>
    <t>282233</t>
  </si>
  <si>
    <t>137658</t>
  </si>
  <si>
    <t>120545</t>
  </si>
  <si>
    <t>36279</t>
  </si>
  <si>
    <t>84075</t>
  </si>
  <si>
    <t>723169</t>
  </si>
  <si>
    <t>5840</t>
  </si>
  <si>
    <t>81389</t>
  </si>
  <si>
    <t>23131</t>
  </si>
  <si>
    <t>914084</t>
  </si>
  <si>
    <t>401718</t>
  </si>
  <si>
    <t>512366</t>
  </si>
  <si>
    <t>237123</t>
  </si>
  <si>
    <t>15433</t>
  </si>
  <si>
    <t>199963</t>
  </si>
  <si>
    <t>37394</t>
  </si>
  <si>
    <t>162569</t>
  </si>
  <si>
    <t>933331</t>
  </si>
  <si>
    <t>1656500</t>
  </si>
  <si>
    <t>99969</t>
  </si>
  <si>
    <t>49864</t>
  </si>
  <si>
    <t>301108</t>
  </si>
  <si>
    <t>61844</t>
  </si>
  <si>
    <t>8281</t>
  </si>
  <si>
    <t>524662</t>
  </si>
  <si>
    <t>704625</t>
  </si>
  <si>
    <t>15196</t>
  </si>
  <si>
    <t>21795</t>
  </si>
  <si>
    <t>14830</t>
  </si>
  <si>
    <t>32986</t>
  </si>
  <si>
    <t>774236</t>
  </si>
  <si>
    <t>1298898</t>
  </si>
  <si>
    <t>13508</t>
  </si>
  <si>
    <t>129246</t>
  </si>
  <si>
    <t>22673</t>
  </si>
  <si>
    <t>171410</t>
  </si>
  <si>
    <t>20765</t>
  </si>
  <si>
    <t>357602</t>
  </si>
  <si>
    <t>3811992</t>
  </si>
  <si>
    <t>3494775</t>
  </si>
  <si>
    <t>45550</t>
  </si>
  <si>
    <t>3540325</t>
  </si>
  <si>
    <t>271667</t>
  </si>
  <si>
    <t>187242</t>
  </si>
  <si>
    <t>4258</t>
  </si>
  <si>
    <t>196081</t>
  </si>
  <si>
    <t>75586</t>
  </si>
  <si>
    <t>34004</t>
  </si>
  <si>
    <t>-22464</t>
  </si>
  <si>
    <t>-1817</t>
  </si>
  <si>
    <t>-45346</t>
  </si>
  <si>
    <t>30240</t>
  </si>
  <si>
    <t>-1065</t>
  </si>
  <si>
    <t>32595</t>
  </si>
  <si>
    <t>-70670</t>
  </si>
  <si>
    <t>-38075</t>
  </si>
  <si>
    <t>-2358</t>
  </si>
  <si>
    <t>198507</t>
  </si>
  <si>
    <t>0.625856</t>
  </si>
  <si>
    <t>1.378352</t>
  </si>
  <si>
    <t>195033</t>
  </si>
  <si>
    <t>3.632245</t>
  </si>
  <si>
    <t>6.659888</t>
  </si>
  <si>
    <t>0.784122</t>
  </si>
  <si>
    <t>1.889307</t>
  </si>
  <si>
    <t>1.620695</t>
  </si>
  <si>
    <t>0.038276</t>
  </si>
  <si>
    <t>118008</t>
  </si>
  <si>
    <t>88008</t>
  </si>
  <si>
    <t>1.407068</t>
  </si>
  <si>
    <t>1.967703</t>
  </si>
  <si>
    <t>9.114882</t>
  </si>
  <si>
    <t>7.126641</t>
  </si>
  <si>
    <t>1.982848</t>
  </si>
  <si>
    <t>40.589047</t>
  </si>
  <si>
    <t>99.206349</t>
  </si>
  <si>
    <t>27.023941</t>
  </si>
  <si>
    <t>14.192248</t>
  </si>
  <si>
    <t>0.598483</t>
  </si>
  <si>
    <t>12.427934</t>
  </si>
  <si>
    <t>27.218665</t>
  </si>
  <si>
    <t>31.043596</t>
  </si>
  <si>
    <t>2.301233</t>
  </si>
  <si>
    <t>19.203313</t>
  </si>
  <si>
    <t>10.659873</t>
  </si>
  <si>
    <t>7.439978</t>
  </si>
  <si>
    <t>1.825536</t>
  </si>
  <si>
    <t>8.620102</t>
  </si>
  <si>
    <t>16.755611</t>
  </si>
  <si>
    <t>-13.318483</t>
  </si>
  <si>
    <t>19.965974</t>
  </si>
  <si>
    <t>-0.366059</t>
  </si>
  <si>
    <t>-69.01616</t>
  </si>
  <si>
    <t>9.83537</t>
  </si>
  <si>
    <t>3762745</t>
  </si>
  <si>
    <t>-3518331</t>
  </si>
  <si>
    <t>244414</t>
  </si>
  <si>
    <t>-190130</t>
  </si>
  <si>
    <t>54284</t>
  </si>
  <si>
    <t>-50615</t>
  </si>
  <si>
    <t>-50734</t>
  </si>
  <si>
    <t>-47065</t>
  </si>
  <si>
    <t>-45122</t>
  </si>
  <si>
    <t>-92187</t>
  </si>
  <si>
    <t>-143312</t>
  </si>
  <si>
    <t>2.627073</t>
  </si>
  <si>
    <t>15.505068</t>
  </si>
  <si>
    <t>1.410391</t>
  </si>
  <si>
    <t>13.506542</t>
  </si>
  <si>
    <t>0.793286</t>
  </si>
  <si>
    <t>123219</t>
  </si>
  <si>
    <t>258396</t>
  </si>
  <si>
    <t>65440</t>
  </si>
  <si>
    <t>47816</t>
  </si>
  <si>
    <t>0.855065</t>
  </si>
  <si>
    <t>1.466569</t>
  </si>
  <si>
    <t>4.381094</t>
  </si>
  <si>
    <t>129350</t>
  </si>
  <si>
    <t>-21.233711</t>
  </si>
  <si>
    <t>3.393239</t>
  </si>
  <si>
    <t>-10.705763</t>
  </si>
  <si>
    <t>64319</t>
  </si>
  <si>
    <t>854458</t>
  </si>
  <si>
    <t>6.605783</t>
  </si>
  <si>
    <t>2.805677</t>
  </si>
  <si>
    <t>-84983</t>
  </si>
  <si>
    <t>0.812868</t>
  </si>
  <si>
    <t>-0.998319</t>
  </si>
  <si>
    <t>-2.07234</t>
  </si>
  <si>
    <t>133961</t>
  </si>
  <si>
    <t>264008</t>
  </si>
  <si>
    <t>307225</t>
  </si>
  <si>
    <t>499197</t>
  </si>
  <si>
    <t>-0.213032</t>
  </si>
  <si>
    <t>0.105496</t>
  </si>
  <si>
    <t>-0.087502</t>
  </si>
  <si>
    <t>0.084798</t>
  </si>
  <si>
    <t>-6.662885</t>
  </si>
  <si>
    <t>0.08022</t>
  </si>
  <si>
    <t>-0.201531</t>
  </si>
  <si>
    <t>0.0998</t>
  </si>
  <si>
    <t>-16.481992</t>
  </si>
  <si>
    <t>0.671891</t>
  </si>
  <si>
    <t>0.756555</t>
  </si>
  <si>
    <t>7.240679</t>
  </si>
  <si>
    <t>0.035515</t>
  </si>
  <si>
    <t>0.012189</t>
  </si>
  <si>
    <t>0.012101</t>
  </si>
  <si>
    <t>0.539002</t>
  </si>
  <si>
    <t>0.980172</t>
  </si>
  <si>
    <t>0.515821</t>
  </si>
  <si>
    <t>0.007933</t>
  </si>
  <si>
    <t>46466</t>
  </si>
  <si>
    <t>2.483211</t>
  </si>
  <si>
    <t>-0.016882</t>
  </si>
  <si>
    <t>0.027848</t>
  </si>
  <si>
    <t>0.033932</t>
  </si>
  <si>
    <t>-0.429631</t>
  </si>
  <si>
    <t>0.3315</t>
  </si>
  <si>
    <t>0.000788</t>
  </si>
  <si>
    <t>0.19966</t>
  </si>
  <si>
    <t>0.091149</t>
  </si>
  <si>
    <t>305494</t>
  </si>
  <si>
    <t>Westgate Plastics</t>
  </si>
  <si>
    <t>Teagan N Misch</t>
  </si>
  <si>
    <t>3454</t>
  </si>
  <si>
    <t>1.260541</t>
  </si>
  <si>
    <t>1.279912</t>
  </si>
  <si>
    <t>0.557628</t>
  </si>
  <si>
    <t>10.522388</t>
  </si>
  <si>
    <t>1.20208</t>
  </si>
  <si>
    <t>1.958838</t>
  </si>
  <si>
    <t>2.535248</t>
  </si>
  <si>
    <t>30.511717</t>
  </si>
  <si>
    <t>68.972973</t>
  </si>
  <si>
    <t>60.658153</t>
  </si>
  <si>
    <t>29.911591</t>
  </si>
  <si>
    <t>54.231975</t>
  </si>
  <si>
    <t>38.722986</t>
  </si>
  <si>
    <t>25.518102</t>
  </si>
  <si>
    <t>18.227216</t>
  </si>
  <si>
    <t>0.973697</t>
  </si>
  <si>
    <t>6.878378</t>
  </si>
  <si>
    <t>2.201081</t>
  </si>
  <si>
    <t>1.375676</t>
  </si>
  <si>
    <t>62.470862</t>
  </si>
  <si>
    <t>70.218978</t>
  </si>
  <si>
    <t>53.654485</t>
  </si>
  <si>
    <t>32.898172</t>
  </si>
  <si>
    <t>0.416279</t>
  </si>
  <si>
    <t>46.709493</t>
  </si>
  <si>
    <t>-413</t>
  </si>
  <si>
    <t>1.624588</t>
  </si>
  <si>
    <t>70.032931</t>
  </si>
  <si>
    <t>10.314342</t>
  </si>
  <si>
    <t>9.425926</t>
  </si>
  <si>
    <t>31.335953</t>
  </si>
  <si>
    <t>1.236004</t>
  </si>
  <si>
    <t>2.798165</t>
  </si>
  <si>
    <t>41.695502</t>
  </si>
  <si>
    <t>40.225933</t>
  </si>
  <si>
    <t>35.863586</t>
  </si>
  <si>
    <t>1.374847</t>
  </si>
  <si>
    <t>3.281725</t>
  </si>
  <si>
    <t>7.059701</t>
  </si>
  <si>
    <t>-4.402985</t>
  </si>
  <si>
    <t>-5.985075</t>
  </si>
  <si>
    <t>-0.326889</t>
  </si>
  <si>
    <t>0.777973</t>
  </si>
  <si>
    <t>-0.156407</t>
  </si>
  <si>
    <t>0.473931</t>
  </si>
  <si>
    <t>1.03504</t>
  </si>
  <si>
    <t>0.368901</t>
  </si>
  <si>
    <t>-0.254446</t>
  </si>
  <si>
    <t>0.605563</t>
  </si>
  <si>
    <t>1.163009</t>
  </si>
  <si>
    <t>0.483529</t>
  </si>
  <si>
    <t>0.159158</t>
  </si>
  <si>
    <t>1.230601</t>
  </si>
  <si>
    <t>0.277873</t>
  </si>
  <si>
    <t>0.159136</t>
  </si>
  <si>
    <t>2.550459</t>
  </si>
  <si>
    <t>0.761221</t>
  </si>
  <si>
    <t>0.700884</t>
  </si>
  <si>
    <t>0.538498</t>
  </si>
  <si>
    <t>1.217297</t>
  </si>
  <si>
    <t>0.015338</t>
  </si>
  <si>
    <t>0.15495</t>
  </si>
  <si>
    <t>0.402259</t>
  </si>
  <si>
    <t>8.313433</t>
  </si>
  <si>
    <t>0.287744</t>
  </si>
  <si>
    <t>0.305117</t>
  </si>
  <si>
    <t>0.328982</t>
  </si>
  <si>
    <t>0.68973</t>
  </si>
  <si>
    <t>305490</t>
  </si>
  <si>
    <t>Pilgrim Realtor</t>
  </si>
  <si>
    <t>Khalid E Creese</t>
  </si>
  <si>
    <t>CMH 10/12</t>
  </si>
  <si>
    <t>0.131377</t>
  </si>
  <si>
    <t>-2.555357</t>
  </si>
  <si>
    <t>1.642939</t>
  </si>
  <si>
    <t>125.5</t>
  </si>
  <si>
    <t>1.264706</t>
  </si>
  <si>
    <t>0.799632</t>
  </si>
  <si>
    <t>0.782374</t>
  </si>
  <si>
    <t>5.346774</t>
  </si>
  <si>
    <t>57.17566</t>
  </si>
  <si>
    <t>46.652572</t>
  </si>
  <si>
    <t>17.653277</t>
  </si>
  <si>
    <t>104.016064</t>
  </si>
  <si>
    <t>13.504228</t>
  </si>
  <si>
    <t>8.678996</t>
  </si>
  <si>
    <t>3.258324</t>
  </si>
  <si>
    <t>-2.283186</t>
  </si>
  <si>
    <t>-5.067857</t>
  </si>
  <si>
    <t>4.261261</t>
  </si>
  <si>
    <t>-6.142241</t>
  </si>
  <si>
    <t>-2.453988</t>
  </si>
  <si>
    <t>-21.276006</t>
  </si>
  <si>
    <t>0.376374</t>
  </si>
  <si>
    <t>39.106145</t>
  </si>
  <si>
    <t>-1478</t>
  </si>
  <si>
    <t>-1.189286</t>
  </si>
  <si>
    <t>2.219873</t>
  </si>
  <si>
    <t>0.387597</t>
  </si>
  <si>
    <t>27.028571</t>
  </si>
  <si>
    <t>17.547569</t>
  </si>
  <si>
    <t>-0.039286</t>
  </si>
  <si>
    <t>21.730769</t>
  </si>
  <si>
    <t>29.357798</t>
  </si>
  <si>
    <t>19.87315</t>
  </si>
  <si>
    <t>20.254314</t>
  </si>
  <si>
    <t>0.039007</t>
  </si>
  <si>
    <t>2.309587</t>
  </si>
  <si>
    <t>1.210526</t>
  </si>
  <si>
    <t>1.078947</t>
  </si>
  <si>
    <t>-2.342105</t>
  </si>
  <si>
    <t>-0.174573</t>
  </si>
  <si>
    <t>1.188488</t>
  </si>
  <si>
    <t>0.169399</t>
  </si>
  <si>
    <t>0.205566</t>
  </si>
  <si>
    <t>0.011601</t>
  </si>
  <si>
    <t>0.177596</t>
  </si>
  <si>
    <t>-0.15082</t>
  </si>
  <si>
    <t>1.026776</t>
  </si>
  <si>
    <t>0.865462</t>
  </si>
  <si>
    <t>0.023794</t>
  </si>
  <si>
    <t>0.038938</t>
  </si>
  <si>
    <t>0.058001</t>
  </si>
  <si>
    <t>0.012685</t>
  </si>
  <si>
    <t>0.029246</t>
  </si>
  <si>
    <t>1.007181</t>
  </si>
  <si>
    <t>0.823467</t>
  </si>
  <si>
    <t>0.025258</t>
  </si>
  <si>
    <t>0.175476</t>
  </si>
  <si>
    <t>0.078141</t>
  </si>
  <si>
    <t>0.095293</t>
  </si>
  <si>
    <t>0.198732</t>
  </si>
  <si>
    <t>11.289474</t>
  </si>
  <si>
    <t>3.772727</t>
  </si>
  <si>
    <t>0.571757</t>
  </si>
  <si>
    <t>-0.21276</t>
  </si>
  <si>
    <t>303562</t>
  </si>
  <si>
    <t>Magic Power Generation</t>
  </si>
  <si>
    <t>113000</t>
  </si>
  <si>
    <t>236000</t>
  </si>
  <si>
    <t>351000</t>
  </si>
  <si>
    <t>2349000</t>
  </si>
  <si>
    <t>2703000</t>
  </si>
  <si>
    <t>3054000</t>
  </si>
  <si>
    <t>344000</t>
  </si>
  <si>
    <t>1587000</t>
  </si>
  <si>
    <t>1753000</t>
  </si>
  <si>
    <t>1301000</t>
  </si>
  <si>
    <t>1120500</t>
  </si>
  <si>
    <t>843700</t>
  </si>
  <si>
    <t>884300</t>
  </si>
  <si>
    <t>175600</t>
  </si>
  <si>
    <t>21400</t>
  </si>
  <si>
    <t>211500</t>
  </si>
  <si>
    <t>24700</t>
  </si>
  <si>
    <t>56300</t>
  </si>
  <si>
    <t>-32700</t>
  </si>
  <si>
    <t>-20900</t>
  </si>
  <si>
    <t>0.692771</t>
  </si>
  <si>
    <t>2.114458</t>
  </si>
  <si>
    <t>-1048000</t>
  </si>
  <si>
    <t>1.347425</t>
  </si>
  <si>
    <t>-1.67271</t>
  </si>
  <si>
    <t>3.221557</t>
  </si>
  <si>
    <t>0.574001</t>
  </si>
  <si>
    <t>0.419183</t>
  </si>
  <si>
    <t>4.645118</t>
  </si>
  <si>
    <t>-1.181332</t>
  </si>
  <si>
    <t>-1.020891</t>
  </si>
  <si>
    <t>85600</t>
  </si>
  <si>
    <t>1.520426</t>
  </si>
  <si>
    <t>-0.684348</t>
  </si>
  <si>
    <t>-1.606457</t>
  </si>
  <si>
    <t>21.079875</t>
  </si>
  <si>
    <t>2.204373</t>
  </si>
  <si>
    <t>36.80946</t>
  </si>
  <si>
    <t>97.410381</t>
  </si>
  <si>
    <t>47.054167</t>
  </si>
  <si>
    <t>0.366896</t>
  </si>
  <si>
    <t>6.056757</t>
  </si>
  <si>
    <t>0.861261</t>
  </si>
  <si>
    <t>3.395455</t>
  </si>
  <si>
    <t>-1.070727</t>
  </si>
  <si>
    <t>234.606459</t>
  </si>
  <si>
    <t>82.74408</t>
  </si>
  <si>
    <t>30.991655</t>
  </si>
  <si>
    <t>1.852194</t>
  </si>
  <si>
    <t>0.462497</t>
  </si>
  <si>
    <t>1074892</t>
  </si>
  <si>
    <t>-904030</t>
  </si>
  <si>
    <t>170862</t>
  </si>
  <si>
    <t>-182333</t>
  </si>
  <si>
    <t>-11471</t>
  </si>
  <si>
    <t>-55038</t>
  </si>
  <si>
    <t>-66509</t>
  </si>
  <si>
    <t>-56300</t>
  </si>
  <si>
    <t>-122809</t>
  </si>
  <si>
    <t>-8848</t>
  </si>
  <si>
    <t>-131657</t>
  </si>
  <si>
    <t>-152264</t>
  </si>
  <si>
    <t>-0.314885</t>
  </si>
  <si>
    <t>5.533244</t>
  </si>
  <si>
    <t>9.915929</t>
  </si>
  <si>
    <t>-2.91834</t>
  </si>
  <si>
    <t>1221000</t>
  </si>
  <si>
    <t>-1.865239</t>
  </si>
  <si>
    <t>9.335329</t>
  </si>
  <si>
    <t>42.371545</t>
  </si>
  <si>
    <t>7.737617</t>
  </si>
  <si>
    <t>38.868475</t>
  </si>
  <si>
    <t>36442</t>
  </si>
  <si>
    <t>3.967705</t>
  </si>
  <si>
    <t>17.981546</t>
  </si>
  <si>
    <t>1559000</t>
  </si>
  <si>
    <t>0.106022</t>
  </si>
  <si>
    <t>-101851</t>
  </si>
  <si>
    <t>0.559373</t>
  </si>
  <si>
    <t>-1.777829</t>
  </si>
  <si>
    <t>-3.341208</t>
  </si>
  <si>
    <t>-15915</t>
  </si>
  <si>
    <t>-0.068654</t>
  </si>
  <si>
    <t>0.026397</t>
  </si>
  <si>
    <t>-0.071305</t>
  </si>
  <si>
    <t>-1.239844</t>
  </si>
  <si>
    <t>0.026363</t>
  </si>
  <si>
    <t>-0.068566</t>
  </si>
  <si>
    <t>5.876029</t>
  </si>
  <si>
    <t>0.545105</t>
  </si>
  <si>
    <t>17.190661</t>
  </si>
  <si>
    <t>18.212617</t>
  </si>
  <si>
    <t>0.001141</t>
  </si>
  <si>
    <t>0.091994</t>
  </si>
  <si>
    <t>0.001785</t>
  </si>
  <si>
    <t>-0.361243</t>
  </si>
  <si>
    <t>0.255102</t>
  </si>
  <si>
    <t>0.977956</t>
  </si>
  <si>
    <t>0.510478</t>
  </si>
  <si>
    <t>-0.029183</t>
  </si>
  <si>
    <t>103079</t>
  </si>
  <si>
    <t>1.198309</t>
  </si>
  <si>
    <t>0.009536</t>
  </si>
  <si>
    <t>0.000655</t>
  </si>
  <si>
    <t>0.077376</t>
  </si>
  <si>
    <t>-1.820593</t>
  </si>
  <si>
    <t>0.001283</t>
  </si>
  <si>
    <t>-0.006843</t>
  </si>
  <si>
    <t>0.309917</t>
  </si>
  <si>
    <t>303589</t>
  </si>
  <si>
    <t>Armada Notary Service</t>
  </si>
  <si>
    <t>39216</t>
  </si>
  <si>
    <t>183280</t>
  </si>
  <si>
    <t>213303</t>
  </si>
  <si>
    <t>15817</t>
  </si>
  <si>
    <t>451616</t>
  </si>
  <si>
    <t>390161</t>
  </si>
  <si>
    <t>114360</t>
  </si>
  <si>
    <t>17295</t>
  </si>
  <si>
    <t>34331</t>
  </si>
  <si>
    <t>515151</t>
  </si>
  <si>
    <t>1077629</t>
  </si>
  <si>
    <t>1529245</t>
  </si>
  <si>
    <t>46843</t>
  </si>
  <si>
    <t>92418</t>
  </si>
  <si>
    <t>76516</t>
  </si>
  <si>
    <t>221808</t>
  </si>
  <si>
    <t>921456</t>
  </si>
  <si>
    <t>66097</t>
  </si>
  <si>
    <t>66567</t>
  </si>
  <si>
    <t>1054120</t>
  </si>
  <si>
    <t>1275928</t>
  </si>
  <si>
    <t>324915</t>
  </si>
  <si>
    <t>-71665</t>
  </si>
  <si>
    <t>253317</t>
  </si>
  <si>
    <t>1587014</t>
  </si>
  <si>
    <t>1119818</t>
  </si>
  <si>
    <t>467196</t>
  </si>
  <si>
    <t>340057</t>
  </si>
  <si>
    <t>43422</t>
  </si>
  <si>
    <t>398832</t>
  </si>
  <si>
    <t>68364</t>
  </si>
  <si>
    <t>69213</t>
  </si>
  <si>
    <t>15657</t>
  </si>
  <si>
    <t>28390</t>
  </si>
  <si>
    <t>5172</t>
  </si>
  <si>
    <t>-60480</t>
  </si>
  <si>
    <t>7884</t>
  </si>
  <si>
    <t>2581</t>
  </si>
  <si>
    <t>5303</t>
  </si>
  <si>
    <t>51929</t>
  </si>
  <si>
    <t>229808</t>
  </si>
  <si>
    <t>1.003102</t>
  </si>
  <si>
    <t>2.036067</t>
  </si>
  <si>
    <t>-261834</t>
  </si>
  <si>
    <t>5.036883</t>
  </si>
  <si>
    <t>-4.873042</t>
  </si>
  <si>
    <t>0.834352</t>
  </si>
  <si>
    <t>1.113909</t>
  </si>
  <si>
    <t>3.843846</t>
  </si>
  <si>
    <t>1.50361</t>
  </si>
  <si>
    <t>1.94723</t>
  </si>
  <si>
    <t>134563</t>
  </si>
  <si>
    <t>131982</t>
  </si>
  <si>
    <t>1.159466</t>
  </si>
  <si>
    <t>0.346772</t>
  </si>
  <si>
    <t>2.093424</t>
  </si>
  <si>
    <t>29.438682</t>
  </si>
  <si>
    <t>4.307712</t>
  </si>
  <si>
    <t>32.737189</t>
  </si>
  <si>
    <t>42.152873</t>
  </si>
  <si>
    <t>69.525222</t>
  </si>
  <si>
    <t>30.123261</t>
  </si>
  <si>
    <t>1.037776</t>
  </si>
  <si>
    <t>6.905826</t>
  </si>
  <si>
    <t>6.264933</t>
  </si>
  <si>
    <t>4.067587</t>
  </si>
  <si>
    <t>0.515549</t>
  </si>
  <si>
    <t>-5.687158</t>
  </si>
  <si>
    <t>-7.35744</t>
  </si>
  <si>
    <t>3.73299</t>
  </si>
  <si>
    <t>-7.999562</t>
  </si>
  <si>
    <t>0.280321</t>
  </si>
  <si>
    <t>-57.337088</t>
  </si>
  <si>
    <t>-1.325265</t>
  </si>
  <si>
    <t>1605460</t>
  </si>
  <si>
    <t>-1107123</t>
  </si>
  <si>
    <t>498337</t>
  </si>
  <si>
    <t>-331054</t>
  </si>
  <si>
    <t>167283</t>
  </si>
  <si>
    <t>7220</t>
  </si>
  <si>
    <t>174503</t>
  </si>
  <si>
    <t>-69213</t>
  </si>
  <si>
    <t>105290</t>
  </si>
  <si>
    <t>-20403</t>
  </si>
  <si>
    <t>84887</t>
  </si>
  <si>
    <t>38700</t>
  </si>
  <si>
    <t>-1.490108</t>
  </si>
  <si>
    <t>3.621014</t>
  </si>
  <si>
    <t>8.658959</t>
  </si>
  <si>
    <t>0.496782</t>
  </si>
  <si>
    <t>172317</t>
  </si>
  <si>
    <t>0.33415</t>
  </si>
  <si>
    <t>1.674231</t>
  </si>
  <si>
    <t>-3.698141</t>
  </si>
  <si>
    <t>125830</t>
  </si>
  <si>
    <t>-11.118803</t>
  </si>
  <si>
    <t>7.928727</t>
  </si>
  <si>
    <t>-11.044343</t>
  </si>
  <si>
    <t>90816</t>
  </si>
  <si>
    <t>968299</t>
  </si>
  <si>
    <t>7.695295</t>
  </si>
  <si>
    <t>1.557767</t>
  </si>
  <si>
    <t>59710</t>
  </si>
  <si>
    <t>1.01339</t>
  </si>
  <si>
    <t>1.679678</t>
  </si>
  <si>
    <t>-427576</t>
  </si>
  <si>
    <t>57466</t>
  </si>
  <si>
    <t>0.573984</t>
  </si>
  <si>
    <t>0.084412</t>
  </si>
  <si>
    <t>0.120961</t>
  </si>
  <si>
    <t>-0.36612</t>
  </si>
  <si>
    <t>0.080994</t>
  </si>
  <si>
    <t>0.550738</t>
  </si>
  <si>
    <t>19.93268</t>
  </si>
  <si>
    <t>0.784369</t>
  </si>
  <si>
    <t>-0.712774</t>
  </si>
  <si>
    <t>7.195879</t>
  </si>
  <si>
    <t>0.030735</t>
  </si>
  <si>
    <t>-0.045842</t>
  </si>
  <si>
    <t>0.024711</t>
  </si>
  <si>
    <t>1.497562</t>
  </si>
  <si>
    <t>-3.430562</t>
  </si>
  <si>
    <t>0.633188</t>
  </si>
  <si>
    <t>0.004968</t>
  </si>
  <si>
    <t>-72752</t>
  </si>
  <si>
    <t>3.822479</t>
  </si>
  <si>
    <t>-0.001188</t>
  </si>
  <si>
    <t>0.025644</t>
  </si>
  <si>
    <t>0.079287</t>
  </si>
  <si>
    <t>0.604457</t>
  </si>
  <si>
    <t>0.158604</t>
  </si>
  <si>
    <t>-0.079996</t>
  </si>
  <si>
    <t>0.020934</t>
  </si>
  <si>
    <t>140.548502</t>
  </si>
  <si>
    <t>0.721736</t>
  </si>
  <si>
    <t>0.043077</t>
  </si>
  <si>
    <t>1.404102</t>
  </si>
  <si>
    <t>131655</t>
  </si>
  <si>
    <t>57957</t>
  </si>
  <si>
    <t>1461184</t>
  </si>
  <si>
    <t>0.0405</t>
  </si>
  <si>
    <t>341378.7823</t>
  </si>
  <si>
    <t>303528</t>
  </si>
  <si>
    <t>Boulder Employment Agency</t>
  </si>
  <si>
    <t>Clifford R Lucht</t>
  </si>
  <si>
    <t>AJO 11/2012</t>
  </si>
  <si>
    <t>6033</t>
  </si>
  <si>
    <t>9976</t>
  </si>
  <si>
    <t>41249</t>
  </si>
  <si>
    <t>27590</t>
  </si>
  <si>
    <t>13659</t>
  </si>
  <si>
    <t>5231</t>
  </si>
  <si>
    <t>12626</t>
  </si>
  <si>
    <t>0.373154</t>
  </si>
  <si>
    <t>1.66474</t>
  </si>
  <si>
    <t>1.005226</t>
  </si>
  <si>
    <t>0.501303</t>
  </si>
  <si>
    <t>7.553957</t>
  </si>
  <si>
    <t>5.006431</t>
  </si>
  <si>
    <t>-2.805607</t>
  </si>
  <si>
    <t>-3.22103</t>
  </si>
  <si>
    <t>1.200673</t>
  </si>
  <si>
    <t>9.131917</t>
  </si>
  <si>
    <t>18.311558</t>
  </si>
  <si>
    <t>33.11353</t>
  </si>
  <si>
    <t>2.504303</t>
  </si>
  <si>
    <t>1.756312</t>
  </si>
  <si>
    <t>11.963442</t>
  </si>
  <si>
    <t>11.874955</t>
  </si>
  <si>
    <t>79.813157</t>
  </si>
  <si>
    <t>12.343059</t>
  </si>
  <si>
    <t>4.134824</t>
  </si>
  <si>
    <t>13.284702</t>
  </si>
  <si>
    <t>8.291256</t>
  </si>
  <si>
    <t>20.655483</t>
  </si>
  <si>
    <t>40.586246</t>
  </si>
  <si>
    <t>65.81565</t>
  </si>
  <si>
    <t>21.936275</t>
  </si>
  <si>
    <t>-8.799664</t>
  </si>
  <si>
    <t>-0.195483</t>
  </si>
  <si>
    <t>-24.272652</t>
  </si>
  <si>
    <t>40746</t>
  </si>
  <si>
    <t>-30414</t>
  </si>
  <si>
    <t>10332</t>
  </si>
  <si>
    <t>-11964</t>
  </si>
  <si>
    <t>-1632</t>
  </si>
  <si>
    <t>-1501</t>
  </si>
  <si>
    <t>-1656</t>
  </si>
  <si>
    <t>0.401407</t>
  </si>
  <si>
    <t>1.604887</t>
  </si>
  <si>
    <t>30.73696</t>
  </si>
  <si>
    <t>2.208538</t>
  </si>
  <si>
    <t>4.097368</t>
  </si>
  <si>
    <t>0.655276</t>
  </si>
  <si>
    <t>3.298651</t>
  </si>
  <si>
    <t>-12.267081</t>
  </si>
  <si>
    <t>4.109191</t>
  </si>
  <si>
    <t>-5.277393</t>
  </si>
  <si>
    <t>1.923304</t>
  </si>
  <si>
    <t>6.143067</t>
  </si>
  <si>
    <t>3.731111</t>
  </si>
  <si>
    <t>2.42</t>
  </si>
  <si>
    <t>-4.74</t>
  </si>
  <si>
    <t>-0.062855</t>
  </si>
  <si>
    <t>0.146812</t>
  </si>
  <si>
    <t>0.128248</t>
  </si>
  <si>
    <t>0.14636</t>
  </si>
  <si>
    <t>-0.359756</t>
  </si>
  <si>
    <t>0.144721</t>
  </si>
  <si>
    <t>-0.062151</t>
  </si>
  <si>
    <t>0.145168</t>
  </si>
  <si>
    <t>-1.80022</t>
  </si>
  <si>
    <t>0.062205</t>
  </si>
  <si>
    <t>0.31312</t>
  </si>
  <si>
    <t>1.904206</t>
  </si>
  <si>
    <t>0.080184</t>
  </si>
  <si>
    <t>0.018037</t>
  </si>
  <si>
    <t>0.009721</t>
  </si>
  <si>
    <t>-3.111753</t>
  </si>
  <si>
    <t>1.715376</t>
  </si>
  <si>
    <t>0.974957</t>
  </si>
  <si>
    <t>0.326784</t>
  </si>
  <si>
    <t>0.022085</t>
  </si>
  <si>
    <t>-0.002096</t>
  </si>
  <si>
    <t>0.040196</t>
  </si>
  <si>
    <t>0.041092</t>
  </si>
  <si>
    <t>-5.368889</t>
  </si>
  <si>
    <t>0.123006</t>
  </si>
  <si>
    <t>0.091319</t>
  </si>
  <si>
    <t>-0.087997</t>
  </si>
  <si>
    <t>0.183116</t>
  </si>
  <si>
    <t>303326</t>
  </si>
  <si>
    <t>Gristmill Flooring Contractor</t>
  </si>
  <si>
    <t>34282</t>
  </si>
  <si>
    <t>82612</t>
  </si>
  <si>
    <t>80797</t>
  </si>
  <si>
    <t>197691</t>
  </si>
  <si>
    <t>13666</t>
  </si>
  <si>
    <t>68723</t>
  </si>
  <si>
    <t>450765</t>
  </si>
  <si>
    <t>534308</t>
  </si>
  <si>
    <t>731999</t>
  </si>
  <si>
    <t>78349</t>
  </si>
  <si>
    <t>85214</t>
  </si>
  <si>
    <t>223734</t>
  </si>
  <si>
    <t>38233</t>
  </si>
  <si>
    <t>24281</t>
  </si>
  <si>
    <t>286248</t>
  </si>
  <si>
    <t>371462</t>
  </si>
  <si>
    <t>81407</t>
  </si>
  <si>
    <t>199411</t>
  </si>
  <si>
    <t>73658</t>
  </si>
  <si>
    <t>360537</t>
  </si>
  <si>
    <t>517006</t>
  </si>
  <si>
    <t>325556</t>
  </si>
  <si>
    <t>191450</t>
  </si>
  <si>
    <t>100011</t>
  </si>
  <si>
    <t>136711</t>
  </si>
  <si>
    <t>54739</t>
  </si>
  <si>
    <t>9880</t>
  </si>
  <si>
    <t>-15292</t>
  </si>
  <si>
    <t>39447</t>
  </si>
  <si>
    <t>12208</t>
  </si>
  <si>
    <t>27239</t>
  </si>
  <si>
    <t>31740</t>
  </si>
  <si>
    <t>58979</t>
  </si>
  <si>
    <t>18605</t>
  </si>
  <si>
    <t>112477</t>
  </si>
  <si>
    <t>1.37177</t>
  </si>
  <si>
    <t>2.319936</t>
  </si>
  <si>
    <t>-90228</t>
  </si>
  <si>
    <t>1.030302</t>
  </si>
  <si>
    <t>-4.116926</t>
  </si>
  <si>
    <t>0.507462</t>
  </si>
  <si>
    <t>4.992611</t>
  </si>
  <si>
    <t>86027</t>
  </si>
  <si>
    <t>73819</t>
  </si>
  <si>
    <t>8.707186</t>
  </si>
  <si>
    <t>3.72118</t>
  </si>
  <si>
    <t>37.030518</t>
  </si>
  <si>
    <t>10.587691</t>
  </si>
  <si>
    <t>68.302801</t>
  </si>
  <si>
    <t>30.947854</t>
  </si>
  <si>
    <t>58.323076</t>
  </si>
  <si>
    <t>90.586274</t>
  </si>
  <si>
    <t>87.841677</t>
  </si>
  <si>
    <t>0.706293</t>
  </si>
  <si>
    <t>4.596549</t>
  </si>
  <si>
    <t>1.433989</t>
  </si>
  <si>
    <t>7.523042</t>
  </si>
  <si>
    <t>5.388942</t>
  </si>
  <si>
    <t>-3.546075</t>
  </si>
  <si>
    <t>-0.761659</t>
  </si>
  <si>
    <t>7.098564</t>
  </si>
  <si>
    <t>6.258243</t>
  </si>
  <si>
    <t>7.629892</t>
  </si>
  <si>
    <t>14820</t>
  </si>
  <si>
    <t>5.268604</t>
  </si>
  <si>
    <t>-2.479652</t>
  </si>
  <si>
    <t>91439</t>
  </si>
  <si>
    <t>17.686255</t>
  </si>
  <si>
    <t>2.446812</t>
  </si>
  <si>
    <t>1.348</t>
  </si>
  <si>
    <t>0.382928</t>
  </si>
  <si>
    <t>2.600742</t>
  </si>
  <si>
    <t>0.092289</t>
  </si>
  <si>
    <t>0.066309</t>
  </si>
  <si>
    <t>0.894123</t>
  </si>
  <si>
    <t>0.305648</t>
  </si>
  <si>
    <t>0.076299</t>
  </si>
  <si>
    <t>0.620558</t>
  </si>
  <si>
    <t>0.046833</t>
  </si>
  <si>
    <t>0.176863</t>
  </si>
  <si>
    <t>2.756984</t>
  </si>
  <si>
    <t>0.158385</t>
  </si>
  <si>
    <t>0.037212</t>
  </si>
  <si>
    <t>0.075551</t>
  </si>
  <si>
    <t>303392</t>
  </si>
  <si>
    <t>Republic Mail-Order House</t>
  </si>
  <si>
    <t>Lukas X Bridgette</t>
  </si>
  <si>
    <t>CMH 12/12</t>
  </si>
  <si>
    <t>0.376682</t>
  </si>
  <si>
    <t>0.547085</t>
  </si>
  <si>
    <t>1.327381</t>
  </si>
  <si>
    <t>1.343373</t>
  </si>
  <si>
    <t>0.570332</t>
  </si>
  <si>
    <t>41.943734</t>
  </si>
  <si>
    <t>97.619048</t>
  </si>
  <si>
    <t>70.839937</t>
  </si>
  <si>
    <t>25.990491</t>
  </si>
  <si>
    <t>75.380435</t>
  </si>
  <si>
    <t>1.613811</t>
  </si>
  <si>
    <t>-6.247525</t>
  </si>
  <si>
    <t>3.755952</t>
  </si>
  <si>
    <t>2.363296</t>
  </si>
  <si>
    <t>5747.387387</t>
  </si>
  <si>
    <t>1.608434</t>
  </si>
  <si>
    <t>98.795181</t>
  </si>
  <si>
    <t>9.508716</t>
  </si>
  <si>
    <t>35.499208</t>
  </si>
  <si>
    <t>3.730956</t>
  </si>
  <si>
    <t>0.133122</t>
  </si>
  <si>
    <t>0.740095</t>
  </si>
  <si>
    <t>0.259905</t>
  </si>
  <si>
    <t>0.214834</t>
  </si>
  <si>
    <t>0.354992</t>
  </si>
  <si>
    <t>0.419437</t>
  </si>
  <si>
    <t>303834</t>
  </si>
  <si>
    <t>Callista Machine Shop</t>
  </si>
  <si>
    <t>28744</t>
  </si>
  <si>
    <t>29866</t>
  </si>
  <si>
    <t>34869</t>
  </si>
  <si>
    <t>22517</t>
  </si>
  <si>
    <t>23537</t>
  </si>
  <si>
    <t>11332</t>
  </si>
  <si>
    <t>14413</t>
  </si>
  <si>
    <t>4456</t>
  </si>
  <si>
    <t>4983</t>
  </si>
  <si>
    <t>4010</t>
  </si>
  <si>
    <t>7298</t>
  </si>
  <si>
    <t>-2700</t>
  </si>
  <si>
    <t>3983</t>
  </si>
  <si>
    <t>2.738235</t>
  </si>
  <si>
    <t>4.904902</t>
  </si>
  <si>
    <t>-17412</t>
  </si>
  <si>
    <t>-1.351769</t>
  </si>
  <si>
    <t>0.675012</t>
  </si>
  <si>
    <t>0.753043</t>
  </si>
  <si>
    <t>1.99244</t>
  </si>
  <si>
    <t>3.038261</t>
  </si>
  <si>
    <t>1.631186</t>
  </si>
  <si>
    <t>2.725652</t>
  </si>
  <si>
    <t>-1.67484</t>
  </si>
  <si>
    <t>-5.153547</t>
  </si>
  <si>
    <t>65.427045</t>
  </si>
  <si>
    <t>14.792201</t>
  </si>
  <si>
    <t>53.485048</t>
  </si>
  <si>
    <t>161.880393</t>
  </si>
  <si>
    <t>22.780454</t>
  </si>
  <si>
    <t>0.413347</t>
  </si>
  <si>
    <t>3.618629</t>
  </si>
  <si>
    <t>1.271885</t>
  </si>
  <si>
    <t>14.172075</t>
  </si>
  <si>
    <t>-1.628954</t>
  </si>
  <si>
    <t>-13.903704</t>
  </si>
  <si>
    <t>1.553264</t>
  </si>
  <si>
    <t>-34.584079</t>
  </si>
  <si>
    <t>5.05102</t>
  </si>
  <si>
    <t>0.592648</t>
  </si>
  <si>
    <t>13830</t>
  </si>
  <si>
    <t>9006</t>
  </si>
  <si>
    <t>5721</t>
  </si>
  <si>
    <t>6988</t>
  </si>
  <si>
    <t>-2300</t>
  </si>
  <si>
    <t>-0.058408</t>
  </si>
  <si>
    <t>31.478526</t>
  </si>
  <si>
    <t>6.824337</t>
  </si>
  <si>
    <t>-3.940887</t>
  </si>
  <si>
    <t>-4.051898</t>
  </si>
  <si>
    <t>-1.293189</t>
  </si>
  <si>
    <t>118.727452</t>
  </si>
  <si>
    <t>46.270728</t>
  </si>
  <si>
    <t>16.247535</t>
  </si>
  <si>
    <t>8352</t>
  </si>
  <si>
    <t>3.376368</t>
  </si>
  <si>
    <t>0.725043</t>
  </si>
  <si>
    <t>1.94958</t>
  </si>
  <si>
    <t>1.921802</t>
  </si>
  <si>
    <t>1.696779</t>
  </si>
  <si>
    <t>0.203197</t>
  </si>
  <si>
    <t>0.181031</t>
  </si>
  <si>
    <t>0.170271</t>
  </si>
  <si>
    <t>0.025384</t>
  </si>
  <si>
    <t>0.175556</t>
  </si>
  <si>
    <t>0.197051</t>
  </si>
  <si>
    <t>-8.027397</t>
  </si>
  <si>
    <t>0.665219</t>
  </si>
  <si>
    <t>0.722813</t>
  </si>
  <si>
    <t>3.591801</t>
  </si>
  <si>
    <t>0.028933</t>
  </si>
  <si>
    <t>0.091792</t>
  </si>
  <si>
    <t>0.047249</t>
  </si>
  <si>
    <t>2.312174</t>
  </si>
  <si>
    <t>1.879696</t>
  </si>
  <si>
    <t>0.852078</t>
  </si>
  <si>
    <t>0.64576</t>
  </si>
  <si>
    <t>-0.039409</t>
  </si>
  <si>
    <t>1.987028</t>
  </si>
  <si>
    <t>0.23408</t>
  </si>
  <si>
    <t>0.01953</t>
  </si>
  <si>
    <t>0.462707</t>
  </si>
  <si>
    <t>-0.35831</t>
  </si>
  <si>
    <t>0.030244</t>
  </si>
  <si>
    <t>-0.016748</t>
  </si>
  <si>
    <t>0.05051</t>
  </si>
  <si>
    <t>-0.051535</t>
  </si>
  <si>
    <t>303805</t>
  </si>
  <si>
    <t>Fantastic Technical College</t>
  </si>
  <si>
    <t>3238</t>
  </si>
  <si>
    <t>8152</t>
  </si>
  <si>
    <t>6794</t>
  </si>
  <si>
    <t>0.488688</t>
  </si>
  <si>
    <t>1.341176</t>
  </si>
  <si>
    <t>4.751332</t>
  </si>
  <si>
    <t>5.037665</t>
  </si>
  <si>
    <t>0.826127</t>
  </si>
  <si>
    <t>-1.714286</t>
  </si>
  <si>
    <t>2.449612</t>
  </si>
  <si>
    <t>0.906452</t>
  </si>
  <si>
    <t>0.909385</t>
  </si>
  <si>
    <t>1.799472</t>
  </si>
  <si>
    <t>-5.281038</t>
  </si>
  <si>
    <t>-30.373002</t>
  </si>
  <si>
    <t>16.658489</t>
  </si>
  <si>
    <t>-1.324828</t>
  </si>
  <si>
    <t>-68.421053</t>
  </si>
  <si>
    <t>44.236997</t>
  </si>
  <si>
    <t>66.187813</t>
  </si>
  <si>
    <t>9.240506</t>
  </si>
  <si>
    <t>25.78746</t>
  </si>
  <si>
    <t>101.215779</t>
  </si>
  <si>
    <t>52.918016</t>
  </si>
  <si>
    <t>2.517603</t>
  </si>
  <si>
    <t>10.811671</t>
  </si>
  <si>
    <t>14.479574</t>
  </si>
  <si>
    <t>35.911894</t>
  </si>
  <si>
    <t>37.319763</t>
  </si>
  <si>
    <t>25.234082</t>
  </si>
  <si>
    <t>153.603604</t>
  </si>
  <si>
    <t>12.487926</t>
  </si>
  <si>
    <t>-34.938733</t>
  </si>
  <si>
    <t>-6405</t>
  </si>
  <si>
    <t>-851</t>
  </si>
  <si>
    <t>0.427495</t>
  </si>
  <si>
    <t>-32.20339</t>
  </si>
  <si>
    <t>7.409225</t>
  </si>
  <si>
    <t>1.692836</t>
  </si>
  <si>
    <t>8.251012</t>
  </si>
  <si>
    <t>-2.097645</t>
  </si>
  <si>
    <t>3.182674</t>
  </si>
  <si>
    <t>2.569948</t>
  </si>
  <si>
    <t>29.503916</t>
  </si>
  <si>
    <t>6.084396</t>
  </si>
  <si>
    <t>9.339775</t>
  </si>
  <si>
    <t>3.407258</t>
  </si>
  <si>
    <t>3.046542</t>
  </si>
  <si>
    <t>1.973958</t>
  </si>
  <si>
    <t>-1.84375</t>
  </si>
  <si>
    <t>-2.963542</t>
  </si>
  <si>
    <t>-0.017318</t>
  </si>
  <si>
    <t>0.205232</t>
  </si>
  <si>
    <t>-0.104419</t>
  </si>
  <si>
    <t>0.162122</t>
  </si>
  <si>
    <t>0.156807</t>
  </si>
  <si>
    <t>-0.01675</t>
  </si>
  <si>
    <t>0.198503</t>
  </si>
  <si>
    <t>-1.274854</t>
  </si>
  <si>
    <t>0.452335</t>
  </si>
  <si>
    <t>-4.520746</t>
  </si>
  <si>
    <t>0.034393</t>
  </si>
  <si>
    <t>0.016683</t>
  </si>
  <si>
    <t>0.011286</t>
  </si>
  <si>
    <t>1.668394</t>
  </si>
  <si>
    <t>0.442288</t>
  </si>
  <si>
    <t>1.013248</t>
  </si>
  <si>
    <t>0.521927</t>
  </si>
  <si>
    <t>-0.020976</t>
  </si>
  <si>
    <t>3.001776</t>
  </si>
  <si>
    <t>0.006615</t>
  </si>
  <si>
    <t>0.028413</t>
  </si>
  <si>
    <t>0.060844</t>
  </si>
  <si>
    <t>-1.796875</t>
  </si>
  <si>
    <t>0.054438</t>
  </si>
  <si>
    <t>-0.05281</t>
  </si>
  <si>
    <t>0.124879</t>
  </si>
  <si>
    <t>-0.30373</t>
  </si>
  <si>
    <t>303657</t>
  </si>
  <si>
    <t>K Mehta</t>
  </si>
  <si>
    <t>39949</t>
  </si>
  <si>
    <t>48032</t>
  </si>
  <si>
    <t>65499</t>
  </si>
  <si>
    <t>153537</t>
  </si>
  <si>
    <t>98138</t>
  </si>
  <si>
    <t>9086</t>
  </si>
  <si>
    <t>83194</t>
  </si>
  <si>
    <t>199979</t>
  </si>
  <si>
    <t>353516</t>
  </si>
  <si>
    <t>32403</t>
  </si>
  <si>
    <t>12863</t>
  </si>
  <si>
    <t>45333</t>
  </si>
  <si>
    <t>39223</t>
  </si>
  <si>
    <t>14436</t>
  </si>
  <si>
    <t>67601</t>
  </si>
  <si>
    <t>112934</t>
  </si>
  <si>
    <t>247104</t>
  </si>
  <si>
    <t>-7986</t>
  </si>
  <si>
    <t>240582</t>
  </si>
  <si>
    <t>222179</t>
  </si>
  <si>
    <t>10241</t>
  </si>
  <si>
    <t>211938</t>
  </si>
  <si>
    <t>145692</t>
  </si>
  <si>
    <t>66246</t>
  </si>
  <si>
    <t>10815</t>
  </si>
  <si>
    <t>14063</t>
  </si>
  <si>
    <t>12656</t>
  </si>
  <si>
    <t>36849</t>
  </si>
  <si>
    <t>29397</t>
  </si>
  <si>
    <t>-2063</t>
  </si>
  <si>
    <t>27334</t>
  </si>
  <si>
    <t>-5732</t>
  </si>
  <si>
    <t>33176</t>
  </si>
  <si>
    <t>22477</t>
  </si>
  <si>
    <t>55653</t>
  </si>
  <si>
    <t>8316</t>
  </si>
  <si>
    <t>108204</t>
  </si>
  <si>
    <t>1.942029</t>
  </si>
  <si>
    <t>3.38687</t>
  </si>
  <si>
    <t>157388</t>
  </si>
  <si>
    <t>0.46942</t>
  </si>
  <si>
    <t>0.717552</t>
  </si>
  <si>
    <t>0.319459</t>
  </si>
  <si>
    <t>13.025517</t>
  </si>
  <si>
    <t>769.835821</t>
  </si>
  <si>
    <t>4.815597</t>
  </si>
  <si>
    <t>56326</t>
  </si>
  <si>
    <t>24.07094</t>
  </si>
  <si>
    <t>9.384582</t>
  </si>
  <si>
    <t>13.789893</t>
  </si>
  <si>
    <t>31.257254</t>
  </si>
  <si>
    <t>13.870566</t>
  </si>
  <si>
    <t>25.066313</t>
  </si>
  <si>
    <t>-20.97022</t>
  </si>
  <si>
    <t>82.720796</t>
  </si>
  <si>
    <t>164.09367</t>
  </si>
  <si>
    <t>81.178754</t>
  </si>
  <si>
    <t>0.599515</t>
  </si>
  <si>
    <t>1.958689</t>
  </si>
  <si>
    <t>0.880939</t>
  </si>
  <si>
    <t>2.159592</t>
  </si>
  <si>
    <t>7.73204</t>
  </si>
  <si>
    <t>3.951446</t>
  </si>
  <si>
    <t>-5.034435</t>
  </si>
  <si>
    <t>8.783353</t>
  </si>
  <si>
    <t>6.792907</t>
  </si>
  <si>
    <t>0.159553</t>
  </si>
  <si>
    <t>54.213731</t>
  </si>
  <si>
    <t>13.737421</t>
  </si>
  <si>
    <t>202598</t>
  </si>
  <si>
    <t>-149514</t>
  </si>
  <si>
    <t>53084</t>
  </si>
  <si>
    <t>-5978</t>
  </si>
  <si>
    <t>47106</t>
  </si>
  <si>
    <t>51315</t>
  </si>
  <si>
    <t>-10589</t>
  </si>
  <si>
    <t>40726</t>
  </si>
  <si>
    <t>40659</t>
  </si>
  <si>
    <t>-14265</t>
  </si>
  <si>
    <t>0.623542</t>
  </si>
  <si>
    <t>17.367271</t>
  </si>
  <si>
    <t>12.606989</t>
  </si>
  <si>
    <t>4.412433</t>
  </si>
  <si>
    <t>12.897168</t>
  </si>
  <si>
    <t>18647</t>
  </si>
  <si>
    <t>15.653635</t>
  </si>
  <si>
    <t>0.249638</t>
  </si>
  <si>
    <t>56116</t>
  </si>
  <si>
    <t>9.073239</t>
  </si>
  <si>
    <t>26.477555</t>
  </si>
  <si>
    <t>7.687306</t>
  </si>
  <si>
    <t>53245</t>
  </si>
  <si>
    <t>39290</t>
  </si>
  <si>
    <t>0.700157</t>
  </si>
  <si>
    <t>3.057348</t>
  </si>
  <si>
    <t>-10456</t>
  </si>
  <si>
    <t>22.754274</t>
  </si>
  <si>
    <t>16.65812</t>
  </si>
  <si>
    <t>12.189744</t>
  </si>
  <si>
    <t>-116150</t>
  </si>
  <si>
    <t>26034</t>
  </si>
  <si>
    <t>-238.051593</t>
  </si>
  <si>
    <t>-90.720789</t>
  </si>
  <si>
    <t>0.946908</t>
  </si>
  <si>
    <t>-78.101669</t>
  </si>
  <si>
    <t>0.290873</t>
  </si>
  <si>
    <t>1.309977</t>
  </si>
  <si>
    <t>3.992772</t>
  </si>
  <si>
    <t>1.521634</t>
  </si>
  <si>
    <t>1.478237</t>
  </si>
  <si>
    <t>0.140915</t>
  </si>
  <si>
    <t>-0.037082</t>
  </si>
  <si>
    <t>0.697546</t>
  </si>
  <si>
    <t>0.353738</t>
  </si>
  <si>
    <t>0.020147</t>
  </si>
  <si>
    <t>0.188763</t>
  </si>
  <si>
    <t>18.446154</t>
  </si>
  <si>
    <t>2.644604</t>
  </si>
  <si>
    <t>0.861294</t>
  </si>
  <si>
    <t>0.111141</t>
  </si>
  <si>
    <t>0.128972</t>
  </si>
  <si>
    <t>4270</t>
  </si>
  <si>
    <t>0.354242</t>
  </si>
  <si>
    <t>0.164309</t>
  </si>
  <si>
    <t>0.005458</t>
  </si>
  <si>
    <t>0.113166</t>
  </si>
  <si>
    <t>0.264776</t>
  </si>
  <si>
    <t>9.843162</t>
  </si>
  <si>
    <t>1.018223</t>
  </si>
  <si>
    <t>0.093846</t>
  </si>
  <si>
    <t>0.067929</t>
  </si>
  <si>
    <t>0.137899</t>
  </si>
  <si>
    <t>396.270998</t>
  </si>
  <si>
    <t>0.948838</t>
  </si>
  <si>
    <t>0.138706</t>
  </si>
  <si>
    <t>23.981197</t>
  </si>
  <si>
    <t>303632</t>
  </si>
  <si>
    <t>Limited Meat Market</t>
  </si>
  <si>
    <t>[2014/10/31:12:00:00 AM]</t>
  </si>
  <si>
    <t>MJO 1/16/15</t>
  </si>
  <si>
    <t>165610</t>
  </si>
  <si>
    <t>120496</t>
  </si>
  <si>
    <t>118296</t>
  </si>
  <si>
    <t>190823</t>
  </si>
  <si>
    <t>477654</t>
  </si>
  <si>
    <t>1185094</t>
  </si>
  <si>
    <t>588969</t>
  </si>
  <si>
    <t>596125</t>
  </si>
  <si>
    <t>4421</t>
  </si>
  <si>
    <t>33052</t>
  </si>
  <si>
    <t>633598</t>
  </si>
  <si>
    <t>1111252</t>
  </si>
  <si>
    <t>67446</t>
  </si>
  <si>
    <t>21489</t>
  </si>
  <si>
    <t>147635</t>
  </si>
  <si>
    <t>45669</t>
  </si>
  <si>
    <t>65669</t>
  </si>
  <si>
    <t>213304</t>
  </si>
  <si>
    <t>23130</t>
  </si>
  <si>
    <t>150122</t>
  </si>
  <si>
    <t>724696</t>
  </si>
  <si>
    <t>897948</t>
  </si>
  <si>
    <t>2774845</t>
  </si>
  <si>
    <t>2262898</t>
  </si>
  <si>
    <t>64309</t>
  </si>
  <si>
    <t>2327207</t>
  </si>
  <si>
    <t>447638</t>
  </si>
  <si>
    <t>65716</t>
  </si>
  <si>
    <t>381922</t>
  </si>
  <si>
    <t>-2456</t>
  </si>
  <si>
    <t>379466</t>
  </si>
  <si>
    <t>130418</t>
  </si>
  <si>
    <t>249048</t>
  </si>
  <si>
    <t>30453</t>
  </si>
  <si>
    <t>330019</t>
  </si>
  <si>
    <t>1.923026</t>
  </si>
  <si>
    <t>3.235371</t>
  </si>
  <si>
    <t>0.237546</t>
  </si>
  <si>
    <t>0.191949</t>
  </si>
  <si>
    <t>148.251067</t>
  </si>
  <si>
    <t>26.19724</t>
  </si>
  <si>
    <t>6.913874</t>
  </si>
  <si>
    <t>6.787835</t>
  </si>
  <si>
    <t>446352</t>
  </si>
  <si>
    <t>315934</t>
  </si>
  <si>
    <t>35.489544</t>
  </si>
  <si>
    <t>22.411478</t>
  </si>
  <si>
    <t>27.735236</t>
  </si>
  <si>
    <t>16.132</t>
  </si>
  <si>
    <t>13.763724</t>
  </si>
  <si>
    <t>12.227763</t>
  </si>
  <si>
    <t>34.368824</t>
  </si>
  <si>
    <t>15.849909</t>
  </si>
  <si>
    <t>15.560523</t>
  </si>
  <si>
    <t>29.928749</t>
  </si>
  <si>
    <t>7.638126</t>
  </si>
  <si>
    <t>2.497044</t>
  </si>
  <si>
    <t>8.408137</t>
  </si>
  <si>
    <t>3.090207</t>
  </si>
  <si>
    <t>4.654804</t>
  </si>
  <si>
    <t>34.14761</t>
  </si>
  <si>
    <t>20.181475</t>
  </si>
  <si>
    <t>-15.705445</t>
  </si>
  <si>
    <t>33.702998</t>
  </si>
  <si>
    <t>3.423991</t>
  </si>
  <si>
    <t>0.856893</t>
  </si>
  <si>
    <t>90.670433</t>
  </si>
  <si>
    <t>32.176939</t>
  </si>
  <si>
    <t>2765129</t>
  </si>
  <si>
    <t>-2280584</t>
  </si>
  <si>
    <t>484545</t>
  </si>
  <si>
    <t>-58082</t>
  </si>
  <si>
    <t>426463</t>
  </si>
  <si>
    <t>-128959</t>
  </si>
  <si>
    <t>297504</t>
  </si>
  <si>
    <t>-33030</t>
  </si>
  <si>
    <t>264474</t>
  </si>
  <si>
    <t>-10799</t>
  </si>
  <si>
    <t>253675</t>
  </si>
  <si>
    <t>-171968</t>
  </si>
  <si>
    <t>0.663875</t>
  </si>
  <si>
    <t>42.25924</t>
  </si>
  <si>
    <t>2.317571</t>
  </si>
  <si>
    <t>23.456795</t>
  </si>
  <si>
    <t>13.675214</t>
  </si>
  <si>
    <t>37473</t>
  </si>
  <si>
    <t>8.975204</t>
  </si>
  <si>
    <t>28.2904</t>
  </si>
  <si>
    <t>0.022273</t>
  </si>
  <si>
    <t>446231</t>
  </si>
  <si>
    <t>66.564391</t>
  </si>
  <si>
    <t>16.081295</t>
  </si>
  <si>
    <t>46.322792</t>
  </si>
  <si>
    <t>285927</t>
  </si>
  <si>
    <t>0.04482</t>
  </si>
  <si>
    <t>7.424273</t>
  </si>
  <si>
    <t>-18997</t>
  </si>
  <si>
    <t>21.376121</t>
  </si>
  <si>
    <t>8.519662</t>
  </si>
  <si>
    <t>7.099432</t>
  </si>
  <si>
    <t>150050</t>
  </si>
  <si>
    <t>550797</t>
  </si>
  <si>
    <t>634297</t>
  </si>
  <si>
    <t>-0.785825</t>
  </si>
  <si>
    <t>-2.152029</t>
  </si>
  <si>
    <t>5.5468</t>
  </si>
  <si>
    <t>-1.942889</t>
  </si>
  <si>
    <t>0.583087</t>
  </si>
  <si>
    <t>14.1452</t>
  </si>
  <si>
    <t>5.7212</t>
  </si>
  <si>
    <t>15.66785</t>
  </si>
  <si>
    <t>1.184218</t>
  </si>
  <si>
    <t>0.011014</t>
  </si>
  <si>
    <t>-0.037603</t>
  </si>
  <si>
    <t>0.044808</t>
  </si>
  <si>
    <t>0.776404</t>
  </si>
  <si>
    <t>0.032681</t>
  </si>
  <si>
    <t>0.059683</t>
  </si>
  <si>
    <t>33.34261</t>
  </si>
  <si>
    <t>1.469642</t>
  </si>
  <si>
    <t>0.862363</t>
  </si>
  <si>
    <t>0.136752</t>
  </si>
  <si>
    <t>90686</t>
  </si>
  <si>
    <t>0.060791</t>
  </si>
  <si>
    <t>0.14903</t>
  </si>
  <si>
    <t>0.160813</t>
  </si>
  <si>
    <t>16.600329</t>
  </si>
  <si>
    <t>8.2805</t>
  </si>
  <si>
    <t>0.224115</t>
  </si>
  <si>
    <t>0.277352</t>
  </si>
  <si>
    <t>303669</t>
  </si>
  <si>
    <t>Famous Architectural Engineers</t>
  </si>
  <si>
    <t>Tamia A Serda</t>
  </si>
  <si>
    <t>CMH 1/13</t>
  </si>
  <si>
    <t>4273</t>
  </si>
  <si>
    <t>5584</t>
  </si>
  <si>
    <t>4356</t>
  </si>
  <si>
    <t>0.855463</t>
  </si>
  <si>
    <t>0.93361</t>
  </si>
  <si>
    <t>2.279305</t>
  </si>
  <si>
    <t>2.382753</t>
  </si>
  <si>
    <t>0.695057</t>
  </si>
  <si>
    <t>1.096096</t>
  </si>
  <si>
    <t>1.07337</t>
  </si>
  <si>
    <t>0.9875</t>
  </si>
  <si>
    <t>1.138122</t>
  </si>
  <si>
    <t>1.235658</t>
  </si>
  <si>
    <t>4.052098</t>
  </si>
  <si>
    <t>48.718891</t>
  </si>
  <si>
    <t>0.541831</t>
  </si>
  <si>
    <t>128.571429</t>
  </si>
  <si>
    <t>37.844155</t>
  </si>
  <si>
    <t>7.386282</t>
  </si>
  <si>
    <t>66.999463</t>
  </si>
  <si>
    <t>4.805384</t>
  </si>
  <si>
    <t>-113.427083</t>
  </si>
  <si>
    <t>15.758321</t>
  </si>
  <si>
    <t>14.714865</t>
  </si>
  <si>
    <t>28.823195</t>
  </si>
  <si>
    <t>48.584906</t>
  </si>
  <si>
    <t>-1.144492</t>
  </si>
  <si>
    <t>14.802319</t>
  </si>
  <si>
    <t>-0.606667</t>
  </si>
  <si>
    <t>-1.18017</t>
  </si>
  <si>
    <t>10492</t>
  </si>
  <si>
    <t>-5083</t>
  </si>
  <si>
    <t>-4807</t>
  </si>
  <si>
    <t>1.119516</t>
  </si>
  <si>
    <t>4.236006</t>
  </si>
  <si>
    <t>3.425475</t>
  </si>
  <si>
    <t>1.147947</t>
  </si>
  <si>
    <t>9.644818</t>
  </si>
  <si>
    <t>0.25714</t>
  </si>
  <si>
    <t>1.212625</t>
  </si>
  <si>
    <t>0.65053</t>
  </si>
  <si>
    <t>25.947522</t>
  </si>
  <si>
    <t>3.967306</t>
  </si>
  <si>
    <t>10.222315</t>
  </si>
  <si>
    <t>0.99537</t>
  </si>
  <si>
    <t>5.508213</t>
  </si>
  <si>
    <t>0.21978</t>
  </si>
  <si>
    <t>0.118132</t>
  </si>
  <si>
    <t>0.004488</t>
  </si>
  <si>
    <t>0.247694</t>
  </si>
  <si>
    <t>0.11155</t>
  </si>
  <si>
    <t>0.234231</t>
  </si>
  <si>
    <t>0.868132</t>
  </si>
  <si>
    <t>0.225138</t>
  </si>
  <si>
    <t>0.004313</t>
  </si>
  <si>
    <t>0.238078</t>
  </si>
  <si>
    <t>0.157317</t>
  </si>
  <si>
    <t>0.145892</t>
  </si>
  <si>
    <t>0.068571</t>
  </si>
  <si>
    <t>0.011479</t>
  </si>
  <si>
    <t>1.614458</t>
  </si>
  <si>
    <t>0.585401</t>
  </si>
  <si>
    <t>0.994582</t>
  </si>
  <si>
    <t>0.189762</t>
  </si>
  <si>
    <t>0.002571</t>
  </si>
  <si>
    <t>0.622287</t>
  </si>
  <si>
    <t>0.003511</t>
  </si>
  <si>
    <t>0.047661</t>
  </si>
  <si>
    <t>0.039673</t>
  </si>
  <si>
    <t>0.251163</t>
  </si>
  <si>
    <t>0.012357</t>
  </si>
  <si>
    <t>0.040521</t>
  </si>
  <si>
    <t>303924</t>
  </si>
  <si>
    <t>Unique Marine Cargo Handling</t>
  </si>
  <si>
    <t>Shawna Y Fusselman</t>
  </si>
  <si>
    <t>SJJ 2/14</t>
  </si>
  <si>
    <t>2260701.783</t>
  </si>
  <si>
    <t>365168.0556</t>
  </si>
  <si>
    <t>2839159.901</t>
  </si>
  <si>
    <t>64237.4064</t>
  </si>
  <si>
    <t>2774922.494</t>
  </si>
  <si>
    <t>326039.1786</t>
  </si>
  <si>
    <t>162486.18</t>
  </si>
  <si>
    <t>1738644.565</t>
  </si>
  <si>
    <t>300700.8954</t>
  </si>
  <si>
    <t>2527870.819</t>
  </si>
  <si>
    <t>7928663.152</t>
  </si>
  <si>
    <t>595183.8042</t>
  </si>
  <si>
    <t>919538.6094</t>
  </si>
  <si>
    <t>7906086.792</t>
  </si>
  <si>
    <t>126154.836</t>
  </si>
  <si>
    <t>2261406.166</t>
  </si>
  <si>
    <t>69736.3758</t>
  </si>
  <si>
    <t>5979023.624</t>
  </si>
  <si>
    <t>16342407.79</t>
  </si>
  <si>
    <t>24271070.95</t>
  </si>
  <si>
    <t>2975042.444</t>
  </si>
  <si>
    <t>1738650.906</t>
  </si>
  <si>
    <t>622437.1902</t>
  </si>
  <si>
    <t>83291.3622</t>
  </si>
  <si>
    <t>705728.5524</t>
  </si>
  <si>
    <t>4334.5908</t>
  </si>
  <si>
    <t>605600.7732</t>
  </si>
  <si>
    <t>6029357.267</t>
  </si>
  <si>
    <t>7019464.439</t>
  </si>
  <si>
    <t>622801.5768</t>
  </si>
  <si>
    <t>144280.9962</t>
  </si>
  <si>
    <t>7786547.012</t>
  </si>
  <si>
    <t>13815904.28</t>
  </si>
  <si>
    <t>401341.8402</t>
  </si>
  <si>
    <t>10490747.29</t>
  </si>
  <si>
    <t>188339.58</t>
  </si>
  <si>
    <t>378789.3828</t>
  </si>
  <si>
    <t>1017890.309</t>
  </si>
  <si>
    <t>-1264362.966</t>
  </si>
  <si>
    <t>10455166.67</t>
  </si>
  <si>
    <t>36924855.14</t>
  </si>
  <si>
    <t>32685958.99</t>
  </si>
  <si>
    <t>4238896.147</t>
  </si>
  <si>
    <t>2164682.743</t>
  </si>
  <si>
    <t>787167.738</t>
  </si>
  <si>
    <t>2951850.481</t>
  </si>
  <si>
    <t>1287045.666</t>
  </si>
  <si>
    <t>284117.1588</t>
  </si>
  <si>
    <t>833460.4458</t>
  </si>
  <si>
    <t>-305593.0416</t>
  </si>
  <si>
    <t>258835.9482</t>
  </si>
  <si>
    <t>407.8008</t>
  </si>
  <si>
    <t>17073.9756</t>
  </si>
  <si>
    <t>-612766.5552</t>
  </si>
  <si>
    <t>674279.1108</t>
  </si>
  <si>
    <t>302141.3688</t>
  </si>
  <si>
    <t>21439.7856</t>
  </si>
  <si>
    <t>350697.9564</t>
  </si>
  <si>
    <t>-97614.6336</t>
  </si>
  <si>
    <t>0.4878</t>
  </si>
  <si>
    <t>1899305.885</t>
  </si>
  <si>
    <t>0.895749</t>
  </si>
  <si>
    <t>1.31501</t>
  </si>
  <si>
    <t>4476143.043</t>
  </si>
  <si>
    <t>1.321443</t>
  </si>
  <si>
    <t>3.086565</t>
  </si>
  <si>
    <t>0.569233</t>
  </si>
  <si>
    <t>1.809012</t>
  </si>
  <si>
    <t>2.395194</t>
  </si>
  <si>
    <t>2294907.295</t>
  </si>
  <si>
    <t>1992765.926</t>
  </si>
  <si>
    <t>2.753469</t>
  </si>
  <si>
    <t>1.444922</t>
  </si>
  <si>
    <t>3.354303</t>
  </si>
  <si>
    <t>11.479791</t>
  </si>
  <si>
    <t>3.485581</t>
  </si>
  <si>
    <t>44.80954</t>
  </si>
  <si>
    <t>28.064927</t>
  </si>
  <si>
    <t>27.429944</t>
  </si>
  <si>
    <t>3.640839</t>
  </si>
  <si>
    <t>1.814463</t>
  </si>
  <si>
    <t>19.415226</t>
  </si>
  <si>
    <t>24.870527</t>
  </si>
  <si>
    <t>19.415296</t>
  </si>
  <si>
    <t>1.521353</t>
  </si>
  <si>
    <t>19.441237</t>
  </si>
  <si>
    <t>3.531733</t>
  </si>
  <si>
    <t>4.670434</t>
  </si>
  <si>
    <t>2.778118</t>
  </si>
  <si>
    <t>-4.526229</t>
  </si>
  <si>
    <t>-0.175771</t>
  </si>
  <si>
    <t>-9.72516</t>
  </si>
  <si>
    <t>11.436196</t>
  </si>
  <si>
    <t>0.323734</t>
  </si>
  <si>
    <t>6.275308</t>
  </si>
  <si>
    <t>36659266.07</t>
  </si>
  <si>
    <t>-32358907.56</t>
  </si>
  <si>
    <t>4300358.513</t>
  </si>
  <si>
    <t>-2167554.835</t>
  </si>
  <si>
    <t>2132803.678</t>
  </si>
  <si>
    <t>-336003.3508</t>
  </si>
  <si>
    <t>1796800.328</t>
  </si>
  <si>
    <t>-750169.0836</t>
  </si>
  <si>
    <t>1046631.244</t>
  </si>
  <si>
    <t>-447188.0832</t>
  </si>
  <si>
    <t>1.766272</t>
  </si>
  <si>
    <t>15.063842</t>
  </si>
  <si>
    <t>2.13181</t>
  </si>
  <si>
    <t>13.306626</t>
  </si>
  <si>
    <t>1.826085</t>
  </si>
  <si>
    <t>2457297.378</t>
  </si>
  <si>
    <t>1311329.326</t>
  </si>
  <si>
    <t>0.949761</t>
  </si>
  <si>
    <t>2.232839</t>
  </si>
  <si>
    <t>2074213.404</t>
  </si>
  <si>
    <t>24.596908</t>
  </si>
  <si>
    <t>5.617391</t>
  </si>
  <si>
    <t>18.052338</t>
  </si>
  <si>
    <t>1922043.823</t>
  </si>
  <si>
    <t>9994506.883</t>
  </si>
  <si>
    <t>4.818456</t>
  </si>
  <si>
    <t>2.024882</t>
  </si>
  <si>
    <t>-651122.6266</t>
  </si>
  <si>
    <t>2.306101</t>
  </si>
  <si>
    <t>1.769557</t>
  </si>
  <si>
    <t>0.988329</t>
  </si>
  <si>
    <t>-339979.6548</t>
  </si>
  <si>
    <t>2227169.923</t>
  </si>
  <si>
    <t>2660103.643</t>
  </si>
  <si>
    <t>2981631.159</t>
  </si>
  <si>
    <t>586572.6708</t>
  </si>
  <si>
    <t>163056.906</t>
  </si>
  <si>
    <t>1613710</t>
  </si>
  <si>
    <t>530619</t>
  </si>
  <si>
    <t>0.179345</t>
  </si>
  <si>
    <t>0.189415</t>
  </si>
  <si>
    <t>0.110161</t>
  </si>
  <si>
    <t>0.200185</t>
  </si>
  <si>
    <t>0.46401</t>
  </si>
  <si>
    <t>0.154904</t>
  </si>
  <si>
    <t>0.138778</t>
  </si>
  <si>
    <t>0.14657</t>
  </si>
  <si>
    <t>2.748085</t>
  </si>
  <si>
    <t>0.411137</t>
  </si>
  <si>
    <t>0.080741</t>
  </si>
  <si>
    <t>4.355081</t>
  </si>
  <si>
    <t>0.16363</t>
  </si>
  <si>
    <t>-0.007238</t>
  </si>
  <si>
    <t>0.071114</t>
  </si>
  <si>
    <t>2.827212</t>
  </si>
  <si>
    <t>2.54449</t>
  </si>
  <si>
    <t>0.965144</t>
  </si>
  <si>
    <t>0.411787</t>
  </si>
  <si>
    <t>0.018261</t>
  </si>
  <si>
    <t>-267277.7764</t>
  </si>
  <si>
    <t>0.190061</t>
  </si>
  <si>
    <t>0.9941</t>
  </si>
  <si>
    <t>0.016966</t>
  </si>
  <si>
    <t>0.108189</t>
  </si>
  <si>
    <t>0.056174</t>
  </si>
  <si>
    <t>0.513893</t>
  </si>
  <si>
    <t>0.140783</t>
  </si>
  <si>
    <t>0.014449</t>
  </si>
  <si>
    <t>0.114362</t>
  </si>
  <si>
    <t>303928</t>
  </si>
  <si>
    <t>New World Veterinary Service</t>
  </si>
  <si>
    <t>Jacky M Chappelear</t>
  </si>
  <si>
    <t>9934</t>
  </si>
  <si>
    <t>10172</t>
  </si>
  <si>
    <t>3109</t>
  </si>
  <si>
    <t>3.445368</t>
  </si>
  <si>
    <t>0.384826</t>
  </si>
  <si>
    <t>0.277888</t>
  </si>
  <si>
    <t>1.295583</t>
  </si>
  <si>
    <t>51.815182</t>
  </si>
  <si>
    <t>71.755027</t>
  </si>
  <si>
    <t>23.409382</t>
  </si>
  <si>
    <t>11.708456</t>
  </si>
  <si>
    <t>56.242038</t>
  </si>
  <si>
    <t>62.001355</t>
  </si>
  <si>
    <t>25.835627</t>
  </si>
  <si>
    <t>4.383168</t>
  </si>
  <si>
    <t>6.450219</t>
  </si>
  <si>
    <t>6.069927</t>
  </si>
  <si>
    <t>102.953488</t>
  </si>
  <si>
    <t>23.170732</t>
  </si>
  <si>
    <t>-12.200209</t>
  </si>
  <si>
    <t>45.769487</t>
  </si>
  <si>
    <t>9.146943</t>
  </si>
  <si>
    <t>6.660099</t>
  </si>
  <si>
    <t>551.452282</t>
  </si>
  <si>
    <t>-9986</t>
  </si>
  <si>
    <t>-1480</t>
  </si>
  <si>
    <t>0.058958</t>
  </si>
  <si>
    <t>2.838642</t>
  </si>
  <si>
    <t>1.716738</t>
  </si>
  <si>
    <t>5.886968</t>
  </si>
  <si>
    <t>11.821399</t>
  </si>
  <si>
    <t>148.648649</t>
  </si>
  <si>
    <t>14.547097</t>
  </si>
  <si>
    <t>92.388614</t>
  </si>
  <si>
    <t>9.412782</t>
  </si>
  <si>
    <t>0.072417</t>
  </si>
  <si>
    <t>2.244941</t>
  </si>
  <si>
    <t>0.612374</t>
  </si>
  <si>
    <t>1.304579</t>
  </si>
  <si>
    <t>0.222902</t>
  </si>
  <si>
    <t>0.773359</t>
  </si>
  <si>
    <t>0.042929</t>
  </si>
  <si>
    <t>1.330808</t>
  </si>
  <si>
    <t>0.728662</t>
  </si>
  <si>
    <t>0.766033</t>
  </si>
  <si>
    <t>0.059785</t>
  </si>
  <si>
    <t>0.048566</t>
  </si>
  <si>
    <t>1.710896</t>
  </si>
  <si>
    <t>0.882915</t>
  </si>
  <si>
    <t>0.118214</t>
  </si>
  <si>
    <t>0.078553</t>
  </si>
  <si>
    <t>0.212871</t>
  </si>
  <si>
    <t>0.145471</t>
  </si>
  <si>
    <t>0.518152</t>
  </si>
  <si>
    <t>0.091469</t>
  </si>
  <si>
    <t>0.71755</t>
  </si>
  <si>
    <t>303236</t>
  </si>
  <si>
    <t>Viaduct Radio Network</t>
  </si>
  <si>
    <t>Garrick F Bredy</t>
  </si>
  <si>
    <t>MT 03/13</t>
  </si>
  <si>
    <t>8034</t>
  </si>
  <si>
    <t>3546</t>
  </si>
  <si>
    <t>36944</t>
  </si>
  <si>
    <t>34533</t>
  </si>
  <si>
    <t>34542</t>
  </si>
  <si>
    <t>2.130675</t>
  </si>
  <si>
    <t>0.790107</t>
  </si>
  <si>
    <t>0.809404</t>
  </si>
  <si>
    <t>0.441374</t>
  </si>
  <si>
    <t>87.214286</t>
  </si>
  <si>
    <t>24.625</t>
  </si>
  <si>
    <t>0.262787</t>
  </si>
  <si>
    <t>0.273394</t>
  </si>
  <si>
    <t>10.845528</t>
  </si>
  <si>
    <t>14.973861</t>
  </si>
  <si>
    <t>26.804813</t>
  </si>
  <si>
    <t>6.501732</t>
  </si>
  <si>
    <t>2.747401</t>
  </si>
  <si>
    <t>40.81463</t>
  </si>
  <si>
    <t>0.3314</t>
  </si>
  <si>
    <t>38.649848</t>
  </si>
  <si>
    <t>33.687106</t>
  </si>
  <si>
    <t>4.598457</t>
  </si>
  <si>
    <t>9.509395</t>
  </si>
  <si>
    <t>8.231729</t>
  </si>
  <si>
    <t>221.221557</t>
  </si>
  <si>
    <t>15.023649</t>
  </si>
  <si>
    <t>-24.634146</t>
  </si>
  <si>
    <t>-48.48925</t>
  </si>
  <si>
    <t>18.855932</t>
  </si>
  <si>
    <t>-11.192308</t>
  </si>
  <si>
    <t>106.346484</t>
  </si>
  <si>
    <t>19.098018</t>
  </si>
  <si>
    <t>39894</t>
  </si>
  <si>
    <t>-38007</t>
  </si>
  <si>
    <t>0.038119</t>
  </si>
  <si>
    <t>27.550787</t>
  </si>
  <si>
    <t>0.178649</t>
  </si>
  <si>
    <t>9.443763</t>
  </si>
  <si>
    <t>3.267107</t>
  </si>
  <si>
    <t>3.25628</t>
  </si>
  <si>
    <t>15.887097</t>
  </si>
  <si>
    <t>0.03926</t>
  </si>
  <si>
    <t>16.934211</t>
  </si>
  <si>
    <t>15.245203</t>
  </si>
  <si>
    <t>2.92605</t>
  </si>
  <si>
    <t>48.088779</t>
  </si>
  <si>
    <t>0.159112</t>
  </si>
  <si>
    <t>7.024427</t>
  </si>
  <si>
    <t>10.388889</t>
  </si>
  <si>
    <t>9.296296</t>
  </si>
  <si>
    <t>-7.648148</t>
  </si>
  <si>
    <t>0.00531</t>
  </si>
  <si>
    <t>-0.533569</t>
  </si>
  <si>
    <t>2.108664</t>
  </si>
  <si>
    <t>-0.359764</t>
  </si>
  <si>
    <t>0.110075</t>
  </si>
  <si>
    <t>2.23862</t>
  </si>
  <si>
    <t>-0.03304</t>
  </si>
  <si>
    <t>3.320117</t>
  </si>
  <si>
    <t>0.445553</t>
  </si>
  <si>
    <t>0.023923</t>
  </si>
  <si>
    <t>-0.012523</t>
  </si>
  <si>
    <t>0.133644</t>
  </si>
  <si>
    <t>0.924704</t>
  </si>
  <si>
    <t>0.005522</t>
  </si>
  <si>
    <t>0.092275</t>
  </si>
  <si>
    <t>4.631579</t>
  </si>
  <si>
    <t>2.150847</t>
  </si>
  <si>
    <t>0.972526</t>
  </si>
  <si>
    <t>0.021409</t>
  </si>
  <si>
    <t>0.032671</t>
  </si>
  <si>
    <t>0.961365</t>
  </si>
  <si>
    <t>0.038324</t>
  </si>
  <si>
    <t>0.017264</t>
  </si>
  <si>
    <t>0.424322</t>
  </si>
  <si>
    <t>0.029261</t>
  </si>
  <si>
    <t>19.819767</t>
  </si>
  <si>
    <t>0.149739</t>
  </si>
  <si>
    <t>-0.111923</t>
  </si>
  <si>
    <t>0.268048</t>
  </si>
  <si>
    <t>303444</t>
  </si>
  <si>
    <t>Efficient Jazz Festival</t>
  </si>
  <si>
    <t>Talia J Boerboom</t>
  </si>
  <si>
    <t>313773</t>
  </si>
  <si>
    <t>25448</t>
  </si>
  <si>
    <t>344681</t>
  </si>
  <si>
    <t>18342</t>
  </si>
  <si>
    <t>38744</t>
  </si>
  <si>
    <t>20645</t>
  </si>
  <si>
    <t>18099</t>
  </si>
  <si>
    <t>7601</t>
  </si>
  <si>
    <t>57024</t>
  </si>
  <si>
    <t>401705</t>
  </si>
  <si>
    <t>311833</t>
  </si>
  <si>
    <t>17813</t>
  </si>
  <si>
    <t>28092</t>
  </si>
  <si>
    <t>359253</t>
  </si>
  <si>
    <t>361535</t>
  </si>
  <si>
    <t>37391</t>
  </si>
  <si>
    <t>40170</t>
  </si>
  <si>
    <t>1586419</t>
  </si>
  <si>
    <t>1491312</t>
  </si>
  <si>
    <t>95107</t>
  </si>
  <si>
    <t>60121</t>
  </si>
  <si>
    <t>70536</t>
  </si>
  <si>
    <t>24571</t>
  </si>
  <si>
    <t>25023</t>
  </si>
  <si>
    <t>20023</t>
  </si>
  <si>
    <t>-14572</t>
  </si>
  <si>
    <t>0.888602</t>
  </si>
  <si>
    <t>0.959438</t>
  </si>
  <si>
    <t>9.000124</t>
  </si>
  <si>
    <t>0.900001</t>
  </si>
  <si>
    <t>19.167547</t>
  </si>
  <si>
    <t>11.424837</t>
  </si>
  <si>
    <t>0.710633</t>
  </si>
  <si>
    <t>0.718989</t>
  </si>
  <si>
    <t>29137</t>
  </si>
  <si>
    <t>3.968089</t>
  </si>
  <si>
    <t>6.229198</t>
  </si>
  <si>
    <t>62.292756</t>
  </si>
  <si>
    <t>5.995074</t>
  </si>
  <si>
    <t>1.548834</t>
  </si>
  <si>
    <t>80.018383</t>
  </si>
  <si>
    <t>72.192242</t>
  </si>
  <si>
    <t>76.321417</t>
  </si>
  <si>
    <t>3.949214</t>
  </si>
  <si>
    <t>-108.867623</t>
  </si>
  <si>
    <t>39.492631</t>
  </si>
  <si>
    <t>87.652301</t>
  </si>
  <si>
    <t>5.992457</t>
  </si>
  <si>
    <t>13.250128</t>
  </si>
  <si>
    <t>13.114364</t>
  </si>
  <si>
    <t>14.486847</t>
  </si>
  <si>
    <t>12.723923</t>
  </si>
  <si>
    <t>0.441791</t>
  </si>
  <si>
    <t>52.254335</t>
  </si>
  <si>
    <t>14.216662</t>
  </si>
  <si>
    <t>1539461</t>
  </si>
  <si>
    <t>-1449548</t>
  </si>
  <si>
    <t>89913</t>
  </si>
  <si>
    <t>-67926</t>
  </si>
  <si>
    <t>21987</t>
  </si>
  <si>
    <t>-6088</t>
  </si>
  <si>
    <t>15899</t>
  </si>
  <si>
    <t>-21348</t>
  </si>
  <si>
    <t>-5449</t>
  </si>
  <si>
    <t>-6214</t>
  </si>
  <si>
    <t>0.45056</t>
  </si>
  <si>
    <t>59.925317</t>
  </si>
  <si>
    <t>0.235751</t>
  </si>
  <si>
    <t>5.055945</t>
  </si>
  <si>
    <t>1.51738</t>
  </si>
  <si>
    <t>38925</t>
  </si>
  <si>
    <t>45905</t>
  </si>
  <si>
    <t>1.577326</t>
  </si>
  <si>
    <t>8.526829</t>
  </si>
  <si>
    <t>0.082574</t>
  </si>
  <si>
    <t>12.398723</t>
  </si>
  <si>
    <t>38.738606</t>
  </si>
  <si>
    <t>1.784585</t>
  </si>
  <si>
    <t>27.686111</t>
  </si>
  <si>
    <t>0.117163</t>
  </si>
  <si>
    <t>4.307349</t>
  </si>
  <si>
    <t>-6323</t>
  </si>
  <si>
    <t>0.733971</t>
  </si>
  <si>
    <t>-1.999522</t>
  </si>
  <si>
    <t>-5.02488</t>
  </si>
  <si>
    <t>15559</t>
  </si>
  <si>
    <t>10489</t>
  </si>
  <si>
    <t>-0.28773</t>
  </si>
  <si>
    <t>0.846836</t>
  </si>
  <si>
    <t>0.146771</t>
  </si>
  <si>
    <t>0.318622</t>
  </si>
  <si>
    <t>0.391999</t>
  </si>
  <si>
    <t>0.278507</t>
  </si>
  <si>
    <t>-0.251505</t>
  </si>
  <si>
    <t>0.740217</t>
  </si>
  <si>
    <t>0.582424</t>
  </si>
  <si>
    <t>0.042933</t>
  </si>
  <si>
    <t>-0.275137</t>
  </si>
  <si>
    <t>0.113842</t>
  </si>
  <si>
    <t>0.001078</t>
  </si>
  <si>
    <t>0.003442</t>
  </si>
  <si>
    <t>9.059574</t>
  </si>
  <si>
    <t>1.085355</t>
  </si>
  <si>
    <t>0.984512</t>
  </si>
  <si>
    <t>0.008257</t>
  </si>
  <si>
    <t>0.015174</t>
  </si>
  <si>
    <t>0.003753</t>
  </si>
  <si>
    <t>0.013592</t>
  </si>
  <si>
    <t>0.017846</t>
  </si>
  <si>
    <t>8.218182</t>
  </si>
  <si>
    <t>2.139885</t>
  </si>
  <si>
    <t>0.062292</t>
  </si>
  <si>
    <t>0.127239</t>
  </si>
  <si>
    <t>0.622928</t>
  </si>
  <si>
    <t>303471</t>
  </si>
  <si>
    <t>Affiliated Television Broadcasting</t>
  </si>
  <si>
    <t>GH</t>
  </si>
  <si>
    <t>11221</t>
  </si>
  <si>
    <t>2575</t>
  </si>
  <si>
    <t>86299</t>
  </si>
  <si>
    <t>221021</t>
  </si>
  <si>
    <t>14860</t>
  </si>
  <si>
    <t>244770</t>
  </si>
  <si>
    <t>106675</t>
  </si>
  <si>
    <t>138095</t>
  </si>
  <si>
    <t>12445</t>
  </si>
  <si>
    <t>20990</t>
  </si>
  <si>
    <t>3087</t>
  </si>
  <si>
    <t>175232</t>
  </si>
  <si>
    <t>396253</t>
  </si>
  <si>
    <t>15430</t>
  </si>
  <si>
    <t>36534</t>
  </si>
  <si>
    <t>53539</t>
  </si>
  <si>
    <t>107825</t>
  </si>
  <si>
    <t>186873</t>
  </si>
  <si>
    <t>198642</t>
  </si>
  <si>
    <t>306467</t>
  </si>
  <si>
    <t>89786</t>
  </si>
  <si>
    <t>575630</t>
  </si>
  <si>
    <t>399510</t>
  </si>
  <si>
    <t>176120</t>
  </si>
  <si>
    <t>80318</t>
  </si>
  <si>
    <t>22469</t>
  </si>
  <si>
    <t>126503</t>
  </si>
  <si>
    <t>49617</t>
  </si>
  <si>
    <t>10219</t>
  </si>
  <si>
    <t>-9604</t>
  </si>
  <si>
    <t>40013</t>
  </si>
  <si>
    <t>10603</t>
  </si>
  <si>
    <t>29410</t>
  </si>
  <si>
    <t>113196</t>
  </si>
  <si>
    <t>0.92831</t>
  </si>
  <si>
    <t>2.049812</t>
  </si>
  <si>
    <t>86699</t>
  </si>
  <si>
    <t>3.413305</t>
  </si>
  <si>
    <t>3.534839</t>
  </si>
  <si>
    <t>0.773412</t>
  </si>
  <si>
    <t>4.915549</t>
  </si>
  <si>
    <t>2.211984</t>
  </si>
  <si>
    <t>1.510237</t>
  </si>
  <si>
    <t>1.606907</t>
  </si>
  <si>
    <t>62610</t>
  </si>
  <si>
    <t>2.854419</t>
  </si>
  <si>
    <t>7.422026</t>
  </si>
  <si>
    <t>32.755663</t>
  </si>
  <si>
    <t>30.596043</t>
  </si>
  <si>
    <t>8.619599</t>
  </si>
  <si>
    <t>85.0051</t>
  </si>
  <si>
    <t>26.498888</t>
  </si>
  <si>
    <t>54.721149</t>
  </si>
  <si>
    <t>110.480313</t>
  </si>
  <si>
    <t>33.378163</t>
  </si>
  <si>
    <t>1.452683</t>
  </si>
  <si>
    <t>5.08525</t>
  </si>
  <si>
    <t>6.411133</t>
  </si>
  <si>
    <t>4.168362</t>
  </si>
  <si>
    <t>10.097842</t>
  </si>
  <si>
    <t>4.74792</t>
  </si>
  <si>
    <t>4.626241</t>
  </si>
  <si>
    <t>5.165386</t>
  </si>
  <si>
    <t>4.797189</t>
  </si>
  <si>
    <t>0.287148</t>
  </si>
  <si>
    <t>28.787879</t>
  </si>
  <si>
    <t>5.315191</t>
  </si>
  <si>
    <t>605948</t>
  </si>
  <si>
    <t>-412753</t>
  </si>
  <si>
    <t>193195</t>
  </si>
  <si>
    <t>-113354</t>
  </si>
  <si>
    <t>79841</t>
  </si>
  <si>
    <t>-3349</t>
  </si>
  <si>
    <t>76492</t>
  </si>
  <si>
    <t>-35219</t>
  </si>
  <si>
    <t>41273</t>
  </si>
  <si>
    <t>-12383</t>
  </si>
  <si>
    <t>28890</t>
  </si>
  <si>
    <t>-43865</t>
  </si>
  <si>
    <t>1.59281</t>
  </si>
  <si>
    <t>46.151628</t>
  </si>
  <si>
    <t>3.992321</t>
  </si>
  <si>
    <t>6.670182</t>
  </si>
  <si>
    <t>6.951167</t>
  </si>
  <si>
    <t>34050</t>
  </si>
  <si>
    <t>55861</t>
  </si>
  <si>
    <t>5.109185</t>
  </si>
  <si>
    <t>1.775178</t>
  </si>
  <si>
    <t>2.333395</t>
  </si>
  <si>
    <t>72598</t>
  </si>
  <si>
    <t>24.775278</t>
  </si>
  <si>
    <t>12.611921</t>
  </si>
  <si>
    <t>10.781927</t>
  </si>
  <si>
    <t>54442</t>
  </si>
  <si>
    <t>202303</t>
  </si>
  <si>
    <t>2.786619</t>
  </si>
  <si>
    <t>2.699324</t>
  </si>
  <si>
    <t>2.408725</t>
  </si>
  <si>
    <t>0.467967</t>
  </si>
  <si>
    <t>0.310238</t>
  </si>
  <si>
    <t>38663</t>
  </si>
  <si>
    <t>59150</t>
  </si>
  <si>
    <t>133212</t>
  </si>
  <si>
    <t>25685</t>
  </si>
  <si>
    <t>22981</t>
  </si>
  <si>
    <t>0.013659</t>
  </si>
  <si>
    <t>0.274181</t>
  </si>
  <si>
    <t>-0.081432</t>
  </si>
  <si>
    <t>0.143347</t>
  </si>
  <si>
    <t>0.661883</t>
  </si>
  <si>
    <t>0.135396</t>
  </si>
  <si>
    <t>0.012901</t>
  </si>
  <si>
    <t>0.258973</t>
  </si>
  <si>
    <t>2.253417</t>
  </si>
  <si>
    <t>0.675463</t>
  </si>
  <si>
    <t>-0.055419</t>
  </si>
  <si>
    <t>2.763211</t>
  </si>
  <si>
    <t>0.036614</t>
  </si>
  <si>
    <t>-0.051618</t>
  </si>
  <si>
    <t>0.023967</t>
  </si>
  <si>
    <t>3.506375</t>
  </si>
  <si>
    <t>0.644828</t>
  </si>
  <si>
    <t>0.913804</t>
  </si>
  <si>
    <t>0.51054</t>
  </si>
  <si>
    <t>0.069512</t>
  </si>
  <si>
    <t>-29713</t>
  </si>
  <si>
    <t>0.045016</t>
  </si>
  <si>
    <t>2.253169</t>
  </si>
  <si>
    <t>0.019405</t>
  </si>
  <si>
    <t>0.034816</t>
  </si>
  <si>
    <t>0.126119</t>
  </si>
  <si>
    <t>2.067428</t>
  </si>
  <si>
    <t>0.068195</t>
  </si>
  <si>
    <t>0.07422</t>
  </si>
  <si>
    <t>0.047972</t>
  </si>
  <si>
    <t>0.327557</t>
  </si>
  <si>
    <t>39.805696</t>
  </si>
  <si>
    <t>0.74991</t>
  </si>
  <si>
    <t>0.086196</t>
  </si>
  <si>
    <t>3.212017</t>
  </si>
  <si>
    <t>33435</t>
  </si>
  <si>
    <t>503032</t>
  </si>
  <si>
    <t>0.01206</t>
  </si>
  <si>
    <t>0.071235</t>
  </si>
  <si>
    <t>103534.6043</t>
  </si>
  <si>
    <t>4.747652</t>
  </si>
  <si>
    <t>303052</t>
  </si>
  <si>
    <t>Ivory Art Studio</t>
  </si>
  <si>
    <t>Nancy K Demling</t>
  </si>
  <si>
    <t>AA 2/19/19</t>
  </si>
  <si>
    <t>78132</t>
  </si>
  <si>
    <t>13108</t>
  </si>
  <si>
    <t>92599</t>
  </si>
  <si>
    <t>15855</t>
  </si>
  <si>
    <t>12142</t>
  </si>
  <si>
    <t>104741</t>
  </si>
  <si>
    <t>38285</t>
  </si>
  <si>
    <t>5201</t>
  </si>
  <si>
    <t>19410</t>
  </si>
  <si>
    <t>77371</t>
  </si>
  <si>
    <t>78207</t>
  </si>
  <si>
    <t>26534</t>
  </si>
  <si>
    <t>290137</t>
  </si>
  <si>
    <t>247864</t>
  </si>
  <si>
    <t>249052</t>
  </si>
  <si>
    <t>41085</t>
  </si>
  <si>
    <t>30865</t>
  </si>
  <si>
    <t>33870</t>
  </si>
  <si>
    <t>-1399</t>
  </si>
  <si>
    <t>5816</t>
  </si>
  <si>
    <t>5696</t>
  </si>
  <si>
    <t>15228</t>
  </si>
  <si>
    <t>1.019956</t>
  </si>
  <si>
    <t>1.196818</t>
  </si>
  <si>
    <t>2.947426</t>
  </si>
  <si>
    <t>0.74667</t>
  </si>
  <si>
    <t>9.785498</t>
  </si>
  <si>
    <t>1.935681</t>
  </si>
  <si>
    <t>1.328706</t>
  </si>
  <si>
    <t>1.215155</t>
  </si>
  <si>
    <t>7852</t>
  </si>
  <si>
    <t>3.174948</t>
  </si>
  <si>
    <t>5.438176</t>
  </si>
  <si>
    <t>21.466797</t>
  </si>
  <si>
    <t>14.160552</t>
  </si>
  <si>
    <t>2.486756</t>
  </si>
  <si>
    <t>104.037921</t>
  </si>
  <si>
    <t>2.063274</t>
  </si>
  <si>
    <t>98.292117</t>
  </si>
  <si>
    <t>0.844161</t>
  </si>
  <si>
    <t>56.108865</t>
  </si>
  <si>
    <t>2.770042</t>
  </si>
  <si>
    <t>19.052863</t>
  </si>
  <si>
    <t>10.934537</t>
  </si>
  <si>
    <t>33.158514</t>
  </si>
  <si>
    <t>5.552744</t>
  </si>
  <si>
    <t>38.275598</t>
  </si>
  <si>
    <t>59.648478</t>
  </si>
  <si>
    <t>-0.848249</t>
  </si>
  <si>
    <t>30.057288</t>
  </si>
  <si>
    <t>0.939516</t>
  </si>
  <si>
    <t>61.222757</t>
  </si>
  <si>
    <t>-0.859363</t>
  </si>
  <si>
    <t>274852</t>
  </si>
  <si>
    <t>-232315</t>
  </si>
  <si>
    <t>42537</t>
  </si>
  <si>
    <t>-32369</t>
  </si>
  <si>
    <t>10168</t>
  </si>
  <si>
    <t>9285</t>
  </si>
  <si>
    <t>-6988</t>
  </si>
  <si>
    <t>-5557</t>
  </si>
  <si>
    <t>0.329766</t>
  </si>
  <si>
    <t>21.919047</t>
  </si>
  <si>
    <t>0.514929</t>
  </si>
  <si>
    <t>3.713421</t>
  </si>
  <si>
    <t>2.00457</t>
  </si>
  <si>
    <t>3392</t>
  </si>
  <si>
    <t>24611</t>
  </si>
  <si>
    <t>1.96321</t>
  </si>
  <si>
    <t>0.577033</t>
  </si>
  <si>
    <t>12.042296</t>
  </si>
  <si>
    <t>58.259131</t>
  </si>
  <si>
    <t>3.001685</t>
  </si>
  <si>
    <t>14.926292</t>
  </si>
  <si>
    <t>15311</t>
  </si>
  <si>
    <t>1.758066</t>
  </si>
  <si>
    <t>3.704064</t>
  </si>
  <si>
    <t>2.01749</t>
  </si>
  <si>
    <t>-2.208365</t>
  </si>
  <si>
    <t>-1.111027</t>
  </si>
  <si>
    <t>5704</t>
  </si>
  <si>
    <t>9687</t>
  </si>
  <si>
    <t>-0.110898</t>
  </si>
  <si>
    <t>0.292602</t>
  </si>
  <si>
    <t>-0.091848</t>
  </si>
  <si>
    <t>0.086691</t>
  </si>
  <si>
    <t>0.644439</t>
  </si>
  <si>
    <t>0.084537</t>
  </si>
  <si>
    <t>-0.108142</t>
  </si>
  <si>
    <t>0.28533</t>
  </si>
  <si>
    <t>1.513869</t>
  </si>
  <si>
    <t>0.030544</t>
  </si>
  <si>
    <t>0.173461</t>
  </si>
  <si>
    <t>1.920597</t>
  </si>
  <si>
    <t>0.010012</t>
  </si>
  <si>
    <t>-0.015224</t>
  </si>
  <si>
    <t>0.002699</t>
  </si>
  <si>
    <t>6.228097</t>
  </si>
  <si>
    <t>0.592452</t>
  </si>
  <si>
    <t>0.975132</t>
  </si>
  <si>
    <t>0.14618</t>
  </si>
  <si>
    <t>0.020046</t>
  </si>
  <si>
    <t>-4417</t>
  </si>
  <si>
    <t>0.002069</t>
  </si>
  <si>
    <t>0.007476</t>
  </si>
  <si>
    <t>0.030017</t>
  </si>
  <si>
    <t>1.404563</t>
  </si>
  <si>
    <t>0.117432</t>
  </si>
  <si>
    <t>0.054382</t>
  </si>
  <si>
    <t>0.300573</t>
  </si>
  <si>
    <t>0.214668</t>
  </si>
  <si>
    <t>19.376144</t>
  </si>
  <si>
    <t>0.304627</t>
  </si>
  <si>
    <t>0.024868</t>
  </si>
  <si>
    <t>6.622814</t>
  </si>
  <si>
    <t>301334</t>
  </si>
  <si>
    <t>Catalyst Mail-Order House</t>
  </si>
  <si>
    <t>LCH 1/16</t>
  </si>
  <si>
    <t>31907</t>
  </si>
  <si>
    <t>61979</t>
  </si>
  <si>
    <t>96222</t>
  </si>
  <si>
    <t>5627</t>
  </si>
  <si>
    <t>6264</t>
  </si>
  <si>
    <t>102486</t>
  </si>
  <si>
    <t>64935</t>
  </si>
  <si>
    <t>21918</t>
  </si>
  <si>
    <t>89986</t>
  </si>
  <si>
    <t>397859</t>
  </si>
  <si>
    <t>391841</t>
  </si>
  <si>
    <t>6018</t>
  </si>
  <si>
    <t>4590</t>
  </si>
  <si>
    <t>6236</t>
  </si>
  <si>
    <t>1.04334</t>
  </si>
  <si>
    <t>1.0693</t>
  </si>
  <si>
    <t>6873</t>
  </si>
  <si>
    <t>7.19888</t>
  </si>
  <si>
    <t>13.092682</t>
  </si>
  <si>
    <t>0.878032</t>
  </si>
  <si>
    <t>1.56314</t>
  </si>
  <si>
    <t>12.816</t>
  </si>
  <si>
    <t>1.512596</t>
  </si>
  <si>
    <t>0.358921</t>
  </si>
  <si>
    <t>56.860182</t>
  </si>
  <si>
    <t>60.48697</t>
  </si>
  <si>
    <t>3.882081</t>
  </si>
  <si>
    <t>63.800353</t>
  </si>
  <si>
    <t>31.82872</t>
  </si>
  <si>
    <t>624.582418</t>
  </si>
  <si>
    <t>6.618534</t>
  </si>
  <si>
    <t>7.159359</t>
  </si>
  <si>
    <t>2.880658</t>
  </si>
  <si>
    <t>7.18242</t>
  </si>
  <si>
    <t>-0.630148</t>
  </si>
  <si>
    <t>-59.267735</t>
  </si>
  <si>
    <t>28.252547</t>
  </si>
  <si>
    <t>403741</t>
  </si>
  <si>
    <t>-386482</t>
  </si>
  <si>
    <t>17259</t>
  </si>
  <si>
    <t>-4590</t>
  </si>
  <si>
    <t>12669</t>
  </si>
  <si>
    <t>-3347</t>
  </si>
  <si>
    <t>9322</t>
  </si>
  <si>
    <t>0.092682</t>
  </si>
  <si>
    <t>23.308599</t>
  </si>
  <si>
    <t>6.419255</t>
  </si>
  <si>
    <t>0.402655</t>
  </si>
  <si>
    <t>25051</t>
  </si>
  <si>
    <t>-65.440465</t>
  </si>
  <si>
    <t>-35.787452</t>
  </si>
  <si>
    <t>4.219382</t>
  </si>
  <si>
    <t>7720</t>
  </si>
  <si>
    <t>-0.318049</t>
  </si>
  <si>
    <t>-0.050208</t>
  </si>
  <si>
    <t>-0.027784</t>
  </si>
  <si>
    <t>5.818976</t>
  </si>
  <si>
    <t>0.354577</t>
  </si>
  <si>
    <t>-0.000739</t>
  </si>
  <si>
    <t>-6.185328</t>
  </si>
  <si>
    <t>0.996411</t>
  </si>
  <si>
    <t>0.004027</t>
  </si>
  <si>
    <t>-0.007299</t>
  </si>
  <si>
    <t>0.31133</t>
  </si>
  <si>
    <t>0.003589</t>
  </si>
  <si>
    <t>0.015631</t>
  </si>
  <si>
    <t>0.071824</t>
  </si>
  <si>
    <t>0.12816</t>
  </si>
  <si>
    <t>301385</t>
  </si>
  <si>
    <t>East Wind Nature Park</t>
  </si>
  <si>
    <t>BH 2019</t>
  </si>
  <si>
    <t>2986</t>
  </si>
  <si>
    <t>5078</t>
  </si>
  <si>
    <t>6073</t>
  </si>
  <si>
    <t>4444</t>
  </si>
  <si>
    <t>-1082</t>
  </si>
  <si>
    <t>2.879464</t>
  </si>
  <si>
    <t>5.060268</t>
  </si>
  <si>
    <t>-20.112727</t>
  </si>
  <si>
    <t>-19.967509</t>
  </si>
  <si>
    <t>1.052321</t>
  </si>
  <si>
    <t>-270.75</t>
  </si>
  <si>
    <t>-9.580645</t>
  </si>
  <si>
    <t>-11.074627</t>
  </si>
  <si>
    <t>-11.242424</t>
  </si>
  <si>
    <t>-2.513369</t>
  </si>
  <si>
    <t>-20.681126</t>
  </si>
  <si>
    <t>26.823646</t>
  </si>
  <si>
    <t>-17.816565</t>
  </si>
  <si>
    <t>74.105878</t>
  </si>
  <si>
    <t>80.244149</t>
  </si>
  <si>
    <t>29.732223</t>
  </si>
  <si>
    <t>1.155441</t>
  </si>
  <si>
    <t>3.338648</t>
  </si>
  <si>
    <t>-22.083636</t>
  </si>
  <si>
    <t>2.033825</t>
  </si>
  <si>
    <t>1.683111</t>
  </si>
  <si>
    <t>1.059748</t>
  </si>
  <si>
    <t>8.79613</t>
  </si>
  <si>
    <t>-134.215003</t>
  </si>
  <si>
    <t>-4520</t>
  </si>
  <si>
    <t>-10.779783</t>
  </si>
  <si>
    <t>8.117899</t>
  </si>
  <si>
    <t>4.925385</t>
  </si>
  <si>
    <t>-17.898897</t>
  </si>
  <si>
    <t>-0.245487</t>
  </si>
  <si>
    <t>-8.80597</t>
  </si>
  <si>
    <t>-9.698666</t>
  </si>
  <si>
    <t>-0.11545</t>
  </si>
  <si>
    <t>0.786319</t>
  </si>
  <si>
    <t>-8.924242</t>
  </si>
  <si>
    <t>-15.227273</t>
  </si>
  <si>
    <t>-17.530303</t>
  </si>
  <si>
    <t>-1.00684</t>
  </si>
  <si>
    <t>-0.703146</t>
  </si>
  <si>
    <t>-1.180203</t>
  </si>
  <si>
    <t>-0.557641</t>
  </si>
  <si>
    <t>-0.652284</t>
  </si>
  <si>
    <t>-0.93401</t>
  </si>
  <si>
    <t>0.686293</t>
  </si>
  <si>
    <t>-0.018519</t>
  </si>
  <si>
    <t>0.009306</t>
  </si>
  <si>
    <t>-0.115254</t>
  </si>
  <si>
    <t>0.010306</t>
  </si>
  <si>
    <t>0.021406</t>
  </si>
  <si>
    <t>0.009386</t>
  </si>
  <si>
    <t>-11.850746</t>
  </si>
  <si>
    <t>-1.242678</t>
  </si>
  <si>
    <t>1.178166</t>
  </si>
  <si>
    <t>0.012938</t>
  </si>
  <si>
    <t>-0.178989</t>
  </si>
  <si>
    <t>-0.247273</t>
  </si>
  <si>
    <t>0.071068</t>
  </si>
  <si>
    <t>0.010845</t>
  </si>
  <si>
    <t>-0.096987</t>
  </si>
  <si>
    <t>-19.560606</t>
  </si>
  <si>
    <t>0.838235</t>
  </si>
  <si>
    <t>-0.206811</t>
  </si>
  <si>
    <t>0.087961</t>
  </si>
  <si>
    <t>7.67429</t>
  </si>
  <si>
    <t>-0.178166</t>
  </si>
  <si>
    <t>-2.191898</t>
  </si>
  <si>
    <t>6662</t>
  </si>
  <si>
    <t>2222.681593</t>
  </si>
  <si>
    <t>4.665314</t>
  </si>
  <si>
    <t>301885</t>
  </si>
  <si>
    <t>Destiny Mailing List Publisher</t>
  </si>
  <si>
    <t>Arjun B Bowne</t>
  </si>
  <si>
    <t>MPS 6/17</t>
  </si>
  <si>
    <t>35524</t>
  </si>
  <si>
    <t>29513</t>
  </si>
  <si>
    <t>5708</t>
  </si>
  <si>
    <t>5177</t>
  </si>
  <si>
    <t>28127</t>
  </si>
  <si>
    <t>20308</t>
  </si>
  <si>
    <t>21659</t>
  </si>
  <si>
    <t>0.758974</t>
  </si>
  <si>
    <t>1.000223</t>
  </si>
  <si>
    <t>4963</t>
  </si>
  <si>
    <t>1.102569</t>
  </si>
  <si>
    <t>1.150111</t>
  </si>
  <si>
    <t>0.524391</t>
  </si>
  <si>
    <t>14.145455</t>
  </si>
  <si>
    <t>2.264179</t>
  </si>
  <si>
    <t>1.936942</t>
  </si>
  <si>
    <t>1.78932</t>
  </si>
  <si>
    <t>2.05205</t>
  </si>
  <si>
    <t>13.284336</t>
  </si>
  <si>
    <t>27.931234</t>
  </si>
  <si>
    <t>22.995698</t>
  </si>
  <si>
    <t>5.532051</t>
  </si>
  <si>
    <t>88.520055</t>
  </si>
  <si>
    <t>45.4709</t>
  </si>
  <si>
    <t>44.173214</t>
  </si>
  <si>
    <t>18.23399</t>
  </si>
  <si>
    <t>36.720763</t>
  </si>
  <si>
    <t>2.584015</t>
  </si>
  <si>
    <t>5.433069</t>
  </si>
  <si>
    <t>4.679255</t>
  </si>
  <si>
    <t>7.199133</t>
  </si>
  <si>
    <t>10.985806</t>
  </si>
  <si>
    <t>3.312712</t>
  </si>
  <si>
    <t>0.51819</t>
  </si>
  <si>
    <t>0.557558</t>
  </si>
  <si>
    <t>58.032787</t>
  </si>
  <si>
    <t>3.390156</t>
  </si>
  <si>
    <t>27984</t>
  </si>
  <si>
    <t>-19571</t>
  </si>
  <si>
    <t>-4783</t>
  </si>
  <si>
    <t>3686</t>
  </si>
  <si>
    <t>-2123</t>
  </si>
  <si>
    <t>1.211163</t>
  </si>
  <si>
    <t>29.135603</t>
  </si>
  <si>
    <t>4.803214</t>
  </si>
  <si>
    <t>8.262926</t>
  </si>
  <si>
    <t>5.140968</t>
  </si>
  <si>
    <t>2.957115</t>
  </si>
  <si>
    <t>0.51481</t>
  </si>
  <si>
    <t>4.666132</t>
  </si>
  <si>
    <t>28.856383</t>
  </si>
  <si>
    <t>10.335265</t>
  </si>
  <si>
    <t>-1.955434</t>
  </si>
  <si>
    <t>0.878913</t>
  </si>
  <si>
    <t>4.238241</t>
  </si>
  <si>
    <t>2.085897</t>
  </si>
  <si>
    <t>-0.635897</t>
  </si>
  <si>
    <t>0.362821</t>
  </si>
  <si>
    <t>30181</t>
  </si>
  <si>
    <t>0.023896</t>
  </si>
  <si>
    <t>0.323313</t>
  </si>
  <si>
    <t>0.035971</t>
  </si>
  <si>
    <t>0.215233</t>
  </si>
  <si>
    <t>0.59368</t>
  </si>
  <si>
    <t>0.131084</t>
  </si>
  <si>
    <t>-0.057259</t>
  </si>
  <si>
    <t>-0.008533</t>
  </si>
  <si>
    <t>5.619583</t>
  </si>
  <si>
    <t>0.686717</t>
  </si>
  <si>
    <t>0.944679</t>
  </si>
  <si>
    <t>0.05141</t>
  </si>
  <si>
    <t>0.493529</t>
  </si>
  <si>
    <t>0.021872</t>
  </si>
  <si>
    <t>0.103353</t>
  </si>
  <si>
    <t>0.011742</t>
  </si>
  <si>
    <t>0.132843</t>
  </si>
  <si>
    <t>0.005182</t>
  </si>
  <si>
    <t>0.279312</t>
  </si>
  <si>
    <t>301881</t>
  </si>
  <si>
    <t>Los Altos Publishers</t>
  </si>
  <si>
    <t>CDC 219</t>
  </si>
  <si>
    <t>3639</t>
  </si>
  <si>
    <t>4896</t>
  </si>
  <si>
    <t>6559</t>
  </si>
  <si>
    <t>2929</t>
  </si>
  <si>
    <t>15114</t>
  </si>
  <si>
    <t>0.394786</t>
  </si>
  <si>
    <t>1.537688</t>
  </si>
  <si>
    <t>0.943407</t>
  </si>
  <si>
    <t>0.944807</t>
  </si>
  <si>
    <t>0.48544</t>
  </si>
  <si>
    <t>79.25</t>
  </si>
  <si>
    <t>1.253982</t>
  </si>
  <si>
    <t>23.860345</t>
  </si>
  <si>
    <t>46.37037</t>
  </si>
  <si>
    <t>20.563716</t>
  </si>
  <si>
    <t>10.129681</t>
  </si>
  <si>
    <t>71.054313</t>
  </si>
  <si>
    <t>22.217811</t>
  </si>
  <si>
    <t>97.527903</t>
  </si>
  <si>
    <t>13.103032</t>
  </si>
  <si>
    <t>110.630935</t>
  </si>
  <si>
    <t>5.259454</t>
  </si>
  <si>
    <t>2.304315</t>
  </si>
  <si>
    <t>8.828271</t>
  </si>
  <si>
    <t>4.478222</t>
  </si>
  <si>
    <t>33.736607</t>
  </si>
  <si>
    <t>52.641378</t>
  </si>
  <si>
    <t>131.732169</t>
  </si>
  <si>
    <t>15.463565</t>
  </si>
  <si>
    <t>57.83208</t>
  </si>
  <si>
    <t>0.36941</t>
  </si>
  <si>
    <t>46.261682</t>
  </si>
  <si>
    <t>15.515978</t>
  </si>
  <si>
    <t>-12726</t>
  </si>
  <si>
    <t>-1460</t>
  </si>
  <si>
    <t>-1130</t>
  </si>
  <si>
    <t>0.132938</t>
  </si>
  <si>
    <t>46.439169</t>
  </si>
  <si>
    <t>0.046315</t>
  </si>
  <si>
    <t>16.428261</t>
  </si>
  <si>
    <t>10.354638</t>
  </si>
  <si>
    <t>79.6</t>
  </si>
  <si>
    <t>33.622937</t>
  </si>
  <si>
    <t>10.175996</t>
  </si>
  <si>
    <t>18.4</t>
  </si>
  <si>
    <t>4.768117</t>
  </si>
  <si>
    <t>20.45</t>
  </si>
  <si>
    <t>0.309582</t>
  </si>
  <si>
    <t>4.06552</t>
  </si>
  <si>
    <t>0.511649</t>
  </si>
  <si>
    <t>0.115797</t>
  </si>
  <si>
    <t>0.729391</t>
  </si>
  <si>
    <t>0.169355</t>
  </si>
  <si>
    <t>2.224014</t>
  </si>
  <si>
    <t>0.89393</t>
  </si>
  <si>
    <t>0.105842</t>
  </si>
  <si>
    <t>-0.051211</t>
  </si>
  <si>
    <t>0.022297</t>
  </si>
  <si>
    <t>34.95</t>
  </si>
  <si>
    <t>1.233909</t>
  </si>
  <si>
    <t>0.898703</t>
  </si>
  <si>
    <t>0.103546</t>
  </si>
  <si>
    <t>-0.018518</t>
  </si>
  <si>
    <t>0.05138</t>
  </si>
  <si>
    <t>0.10176</t>
  </si>
  <si>
    <t>33.6</t>
  </si>
  <si>
    <t>0.238603</t>
  </si>
  <si>
    <t>0.578321</t>
  </si>
  <si>
    <t>0.463704</t>
  </si>
  <si>
    <t>77.999366</t>
  </si>
  <si>
    <t>0.26593</t>
  </si>
  <si>
    <t>0.101297</t>
  </si>
  <si>
    <t>76.9</t>
  </si>
  <si>
    <t>301820</t>
  </si>
  <si>
    <t>Franklin Airport Shuttle Service</t>
  </si>
  <si>
    <t>SJNB 4/19</t>
  </si>
  <si>
    <t>79895</t>
  </si>
  <si>
    <t>94322</t>
  </si>
  <si>
    <t>179217</t>
  </si>
  <si>
    <t>314671</t>
  </si>
  <si>
    <t>150797</t>
  </si>
  <si>
    <t>163874</t>
  </si>
  <si>
    <t>171417</t>
  </si>
  <si>
    <t>350634</t>
  </si>
  <si>
    <t>4876</t>
  </si>
  <si>
    <t>32347</t>
  </si>
  <si>
    <t>25749</t>
  </si>
  <si>
    <t>62972</t>
  </si>
  <si>
    <t>161232</t>
  </si>
  <si>
    <t>5400</t>
  </si>
  <si>
    <t>166632</t>
  </si>
  <si>
    <t>229604</t>
  </si>
  <si>
    <t>121030</t>
  </si>
  <si>
    <t>1186427</t>
  </si>
  <si>
    <t>1122568</t>
  </si>
  <si>
    <t>31092</t>
  </si>
  <si>
    <t>1153660</t>
  </si>
  <si>
    <t>32767</t>
  </si>
  <si>
    <t>35358</t>
  </si>
  <si>
    <t>39712</t>
  </si>
  <si>
    <t>75070</t>
  </si>
  <si>
    <t>-42303</t>
  </si>
  <si>
    <t>15900</t>
  </si>
  <si>
    <t>31059</t>
  </si>
  <si>
    <t>-46959</t>
  </si>
  <si>
    <t>-89262</t>
  </si>
  <si>
    <t>4047</t>
  </si>
  <si>
    <t>-4047</t>
  </si>
  <si>
    <t>-85215</t>
  </si>
  <si>
    <t>116245</t>
  </si>
  <si>
    <t>1.348139</t>
  </si>
  <si>
    <t>2.845979</t>
  </si>
  <si>
    <t>120737</t>
  </si>
  <si>
    <t>1.897083</t>
  </si>
  <si>
    <t>1.901687</t>
  </si>
  <si>
    <t>0.654825</t>
  </si>
  <si>
    <t>-4.613962</t>
  </si>
  <si>
    <t>-0.123123</t>
  </si>
  <si>
    <t>-24.303119</t>
  </si>
  <si>
    <t>-70.408163</t>
  </si>
  <si>
    <t>2.761822</t>
  </si>
  <si>
    <t>-3.56558</t>
  </si>
  <si>
    <t>24.579409</t>
  </si>
  <si>
    <t>29.842007</t>
  </si>
  <si>
    <t>10.234085</t>
  </si>
  <si>
    <t>3.383662</t>
  </si>
  <si>
    <t>10.206263</t>
  </si>
  <si>
    <t>9.802751</t>
  </si>
  <si>
    <t>7.239873</t>
  </si>
  <si>
    <t>-25.457314</t>
  </si>
  <si>
    <t>-41.35587</t>
  </si>
  <si>
    <t>1.357281</t>
  </si>
  <si>
    <t>-73.930941</t>
  </si>
  <si>
    <t>5.967835</t>
  </si>
  <si>
    <t>14.849828</t>
  </si>
  <si>
    <t>-7.523598</t>
  </si>
  <si>
    <t>7250</t>
  </si>
  <si>
    <t>-7.18249</t>
  </si>
  <si>
    <t>-2.955496</t>
  </si>
  <si>
    <t>1.375784</t>
  </si>
  <si>
    <t>2.402255</t>
  </si>
  <si>
    <t>166108</t>
  </si>
  <si>
    <t>5.828146</t>
  </si>
  <si>
    <t>3.886418</t>
  </si>
  <si>
    <t>0.571214</t>
  </si>
  <si>
    <t>-64.936669</t>
  </si>
  <si>
    <t>0.021777</t>
  </si>
  <si>
    <t>0.004214</t>
  </si>
  <si>
    <t>1.035656</t>
  </si>
  <si>
    <t>0.473736</t>
  </si>
  <si>
    <t>-0.075236</t>
  </si>
  <si>
    <t>1.372453</t>
  </si>
  <si>
    <t>0.01426</t>
  </si>
  <si>
    <t>0.024023</t>
  </si>
  <si>
    <t>-4.101608</t>
  </si>
  <si>
    <t>0.030101</t>
  </si>
  <si>
    <t>-0.243031</t>
  </si>
  <si>
    <t>-0.704082</t>
  </si>
  <si>
    <t>24.310643</t>
  </si>
  <si>
    <t>1.141995</t>
  </si>
  <si>
    <t>-0.035656</t>
  </si>
  <si>
    <t>1.371823</t>
  </si>
  <si>
    <t>1157926</t>
  </si>
  <si>
    <t>70804</t>
  </si>
  <si>
    <t>1.619582</t>
  </si>
  <si>
    <t>4.850026</t>
  </si>
  <si>
    <t>301650</t>
  </si>
  <si>
    <t>Bonanza Technical College</t>
  </si>
  <si>
    <t>Carolyn P Jackovitz</t>
  </si>
  <si>
    <t>6926</t>
  </si>
  <si>
    <t>4175</t>
  </si>
  <si>
    <t>5576</t>
  </si>
  <si>
    <t>9378</t>
  </si>
  <si>
    <t>7636</t>
  </si>
  <si>
    <t>0.583255</t>
  </si>
  <si>
    <t>0.655285</t>
  </si>
  <si>
    <t>1.166278</t>
  </si>
  <si>
    <t>0.538379</t>
  </si>
  <si>
    <t>1.944351</t>
  </si>
  <si>
    <t>1.647343</t>
  </si>
  <si>
    <t>1.44247</t>
  </si>
  <si>
    <t>2.61699</t>
  </si>
  <si>
    <t>15.781923</t>
  </si>
  <si>
    <t>34.188034</t>
  </si>
  <si>
    <t>18.575389</t>
  </si>
  <si>
    <t>15.898912</t>
  </si>
  <si>
    <t>41.363636</t>
  </si>
  <si>
    <t>1.565996</t>
  </si>
  <si>
    <t>49.351674</t>
  </si>
  <si>
    <t>48.534336</t>
  </si>
  <si>
    <t>7.361184</t>
  </si>
  <si>
    <t>23.135149</t>
  </si>
  <si>
    <t>1.681851</t>
  </si>
  <si>
    <t>-12.724559</t>
  </si>
  <si>
    <t>3.643357</t>
  </si>
  <si>
    <t>2.277319</t>
  </si>
  <si>
    <t>16.032999</t>
  </si>
  <si>
    <t>1.529497</t>
  </si>
  <si>
    <t>-12.580082</t>
  </si>
  <si>
    <t>25.072886</t>
  </si>
  <si>
    <t>48.268775</t>
  </si>
  <si>
    <t>0.572785</t>
  </si>
  <si>
    <t>18.438762</t>
  </si>
  <si>
    <t>25.132154</t>
  </si>
  <si>
    <t>9271</t>
  </si>
  <si>
    <t>-7175</t>
  </si>
  <si>
    <t>1867</t>
  </si>
  <si>
    <t>1.605458</t>
  </si>
  <si>
    <t>34.853801</t>
  </si>
  <si>
    <t>6.792493</t>
  </si>
  <si>
    <t>7.520449</t>
  </si>
  <si>
    <t>9.532949</t>
  </si>
  <si>
    <t>9.383664</t>
  </si>
  <si>
    <t>2.585202</t>
  </si>
  <si>
    <t>0.861598</t>
  </si>
  <si>
    <t>50.815025</t>
  </si>
  <si>
    <t>22.691405</t>
  </si>
  <si>
    <t>49.271637</t>
  </si>
  <si>
    <t>1.038534</t>
  </si>
  <si>
    <t>3.342737</t>
  </si>
  <si>
    <t>2.139364</t>
  </si>
  <si>
    <t>0.712714</t>
  </si>
  <si>
    <t>0.212714</t>
  </si>
  <si>
    <t>5875</t>
  </si>
  <si>
    <t>0.20905</t>
  </si>
  <si>
    <t>0.854751</t>
  </si>
  <si>
    <t>0.161991</t>
  </si>
  <si>
    <t>0.690045</t>
  </si>
  <si>
    <t>0.788514</t>
  </si>
  <si>
    <t>1.681818</t>
  </si>
  <si>
    <t>-0.190491</t>
  </si>
  <si>
    <t>1.258542</t>
  </si>
  <si>
    <t>0.064086</t>
  </si>
  <si>
    <t>2.228018</t>
  </si>
  <si>
    <t>0.714218</t>
  </si>
  <si>
    <t>0.841011</t>
  </si>
  <si>
    <t>0.396341</t>
  </si>
  <si>
    <t>0.095329</t>
  </si>
  <si>
    <t>0.858586</t>
  </si>
  <si>
    <t>-0.035836</t>
  </si>
  <si>
    <t>0.226914</t>
  </si>
  <si>
    <t>0.731051</t>
  </si>
  <si>
    <t>0.157819</t>
  </si>
  <si>
    <t>0.482688</t>
  </si>
  <si>
    <t>0.34188</t>
  </si>
  <si>
    <t>301657</t>
  </si>
  <si>
    <t>Man Metal Manufacturing</t>
  </si>
  <si>
    <t>TF</t>
  </si>
  <si>
    <t>48210</t>
  </si>
  <si>
    <t>101923</t>
  </si>
  <si>
    <t>131516</t>
  </si>
  <si>
    <t>8742</t>
  </si>
  <si>
    <t>11271</t>
  </si>
  <si>
    <t>333894</t>
  </si>
  <si>
    <t>485423</t>
  </si>
  <si>
    <t>587346</t>
  </si>
  <si>
    <t>36953</t>
  </si>
  <si>
    <t>25006</t>
  </si>
  <si>
    <t>61959</t>
  </si>
  <si>
    <t>240453</t>
  </si>
  <si>
    <t>76718</t>
  </si>
  <si>
    <t>377171</t>
  </si>
  <si>
    <t>439130</t>
  </si>
  <si>
    <t>38827</t>
  </si>
  <si>
    <t>109389</t>
  </si>
  <si>
    <t>148216</t>
  </si>
  <si>
    <t>479942</t>
  </si>
  <si>
    <t>344874</t>
  </si>
  <si>
    <t>26911</t>
  </si>
  <si>
    <t>371785</t>
  </si>
  <si>
    <t>108157</t>
  </si>
  <si>
    <t>59553</t>
  </si>
  <si>
    <t>39964</t>
  </si>
  <si>
    <t>0.866912</t>
  </si>
  <si>
    <t>1.645007</t>
  </si>
  <si>
    <t>-185678</t>
  </si>
  <si>
    <t>-125678</t>
  </si>
  <si>
    <t>2.962771</t>
  </si>
  <si>
    <t>-2.365008</t>
  </si>
  <si>
    <t>-3.016678</t>
  </si>
  <si>
    <t>0.747651</t>
  </si>
  <si>
    <t>75515</t>
  </si>
  <si>
    <t>8.27519</t>
  </si>
  <si>
    <t>32.792681</t>
  </si>
  <si>
    <t>22.535431</t>
  </si>
  <si>
    <t>10.127057</t>
  </si>
  <si>
    <t>38.567671</t>
  </si>
  <si>
    <t>47.330177</t>
  </si>
  <si>
    <t>36.278615</t>
  </si>
  <si>
    <t>0.817137</t>
  </si>
  <si>
    <t>12.009358</t>
  </si>
  <si>
    <t>3.238125</t>
  </si>
  <si>
    <t>3.649305</t>
  </si>
  <si>
    <t>-10.149272</t>
  </si>
  <si>
    <t>-0.708301</t>
  </si>
  <si>
    <t>5.607136</t>
  </si>
  <si>
    <t>9.463885</t>
  </si>
  <si>
    <t>20013</t>
  </si>
  <si>
    <t>136718</t>
  </si>
  <si>
    <t>-2.390657</t>
  </si>
  <si>
    <t>15.734193</t>
  </si>
  <si>
    <t>3.184175</t>
  </si>
  <si>
    <t>3.978719</t>
  </si>
  <si>
    <t>1.178092</t>
  </si>
  <si>
    <t>0.669654</t>
  </si>
  <si>
    <t>0.006832</t>
  </si>
  <si>
    <t>0.006251</t>
  </si>
  <si>
    <t>0.898729</t>
  </si>
  <si>
    <t>0.511543</t>
  </si>
  <si>
    <t>0.101271</t>
  </si>
  <si>
    <t>2.027129</t>
  </si>
  <si>
    <t>0.005108</t>
  </si>
  <si>
    <t>0.157342</t>
  </si>
  <si>
    <t>0.009985</t>
  </si>
  <si>
    <t>0.082752</t>
  </si>
  <si>
    <t>0.327927</t>
  </si>
  <si>
    <t>301675</t>
  </si>
  <si>
    <t>Shrine Metalworking</t>
  </si>
  <si>
    <t>Slaten C Aube</t>
  </si>
  <si>
    <t>2802</t>
  </si>
  <si>
    <t>4.471014</t>
  </si>
  <si>
    <t>4.543478</t>
  </si>
  <si>
    <t>-1.597818</t>
  </si>
  <si>
    <t>-1.413771</t>
  </si>
  <si>
    <t>2.672749</t>
  </si>
  <si>
    <t>34.793187</t>
  </si>
  <si>
    <t>56.54894</t>
  </si>
  <si>
    <t>5.771948</t>
  </si>
  <si>
    <t>45.45005</t>
  </si>
  <si>
    <t>1.695309</t>
  </si>
  <si>
    <t>8.137483</t>
  </si>
  <si>
    <t>6.027981</t>
  </si>
  <si>
    <t>10.132924</t>
  </si>
  <si>
    <t>-3.603636</t>
  </si>
  <si>
    <t>381.153846</t>
  </si>
  <si>
    <t>4.713376</t>
  </si>
  <si>
    <t>-10.179886</t>
  </si>
  <si>
    <t>3.79137</t>
  </si>
  <si>
    <t>-0.16129</t>
  </si>
  <si>
    <t>-15.384615</t>
  </si>
  <si>
    <t>-12.584669</t>
  </si>
  <si>
    <t>4863</t>
  </si>
  <si>
    <t>2726</t>
  </si>
  <si>
    <t>-2516</t>
  </si>
  <si>
    <t>-0.008366</t>
  </si>
  <si>
    <t>2.542886</t>
  </si>
  <si>
    <t>8.030794</t>
  </si>
  <si>
    <t>-0.019949</t>
  </si>
  <si>
    <t>-9.050773</t>
  </si>
  <si>
    <t>8.314834</t>
  </si>
  <si>
    <t>-0.178126</t>
  </si>
  <si>
    <t>0.075243</t>
  </si>
  <si>
    <t>5.116047</t>
  </si>
  <si>
    <t>13.290323</t>
  </si>
  <si>
    <t>10.258065</t>
  </si>
  <si>
    <t>0.248252</t>
  </si>
  <si>
    <t>-0.003882</t>
  </si>
  <si>
    <t>0.049243</t>
  </si>
  <si>
    <t>4.382979</t>
  </si>
  <si>
    <t>0.942281</t>
  </si>
  <si>
    <t>0.037713</t>
  </si>
  <si>
    <t>0.057719</t>
  </si>
  <si>
    <t>-0.022545</t>
  </si>
  <si>
    <t>-0.011741</t>
  </si>
  <si>
    <t>0.083148</t>
  </si>
  <si>
    <t>0.347932</t>
  </si>
  <si>
    <t>0.037914</t>
  </si>
  <si>
    <t>301617</t>
  </si>
  <si>
    <t>Rocket Tutoring</t>
  </si>
  <si>
    <t>SLG 6/14/13</t>
  </si>
  <si>
    <t>10685638</t>
  </si>
  <si>
    <t>20282553</t>
  </si>
  <si>
    <t>30968191</t>
  </si>
  <si>
    <t>1227672</t>
  </si>
  <si>
    <t>7643297</t>
  </si>
  <si>
    <t>2977725</t>
  </si>
  <si>
    <t>894911</t>
  </si>
  <si>
    <t>118928405</t>
  </si>
  <si>
    <t>131672010</t>
  </si>
  <si>
    <t>162640201</t>
  </si>
  <si>
    <t>5454997</t>
  </si>
  <si>
    <t>3206337</t>
  </si>
  <si>
    <t>8661334</t>
  </si>
  <si>
    <t>94140000</t>
  </si>
  <si>
    <t>4140476</t>
  </si>
  <si>
    <t>98280476</t>
  </si>
  <si>
    <t>106941810</t>
  </si>
  <si>
    <t>58500</t>
  </si>
  <si>
    <t>85726694</t>
  </si>
  <si>
    <t>-30086803</t>
  </si>
  <si>
    <t>55698391</t>
  </si>
  <si>
    <t>74250000</t>
  </si>
  <si>
    <t>44630000</t>
  </si>
  <si>
    <t>29620000</t>
  </si>
  <si>
    <t>11824000</t>
  </si>
  <si>
    <t>14134000</t>
  </si>
  <si>
    <t>15486000</t>
  </si>
  <si>
    <t>22306857</t>
  </si>
  <si>
    <t>1.233717</t>
  </si>
  <si>
    <t>3.575453</t>
  </si>
  <si>
    <t>-63230014</t>
  </si>
  <si>
    <t>1.920016</t>
  </si>
  <si>
    <t>-1.691314</t>
  </si>
  <si>
    <t>0.657536</t>
  </si>
  <si>
    <t>9.521631</t>
  </si>
  <si>
    <t>27.803317</t>
  </si>
  <si>
    <t>39.892256</t>
  </si>
  <si>
    <t>20.856566</t>
  </si>
  <si>
    <t>52.528726</t>
  </si>
  <si>
    <t>44.612904</t>
  </si>
  <si>
    <t>0.456529</t>
  </si>
  <si>
    <t>3.328573</t>
  </si>
  <si>
    <t>1.333073</t>
  </si>
  <si>
    <t>9.714394</t>
  </si>
  <si>
    <t>-6.175912</t>
  </si>
  <si>
    <t>-0.120881</t>
  </si>
  <si>
    <t>6.948579</t>
  </si>
  <si>
    <t>5100308</t>
  </si>
  <si>
    <t>-1.48885</t>
  </si>
  <si>
    <t>6.079039</t>
  </si>
  <si>
    <t>0.321132</t>
  </si>
  <si>
    <t>0.628277</t>
  </si>
  <si>
    <t>0.791434</t>
  </si>
  <si>
    <t>0.578824</t>
  </si>
  <si>
    <t>0.208566</t>
  </si>
  <si>
    <t>1.690174</t>
  </si>
  <si>
    <t>0.095216</t>
  </si>
  <si>
    <t>0.278033</t>
  </si>
  <si>
    <t>301606</t>
  </si>
  <si>
    <t>Constitution Drug Store</t>
  </si>
  <si>
    <t>MPS 8/17</t>
  </si>
  <si>
    <t>4465</t>
  </si>
  <si>
    <t>3358</t>
  </si>
  <si>
    <t>9820</t>
  </si>
  <si>
    <t>10561</t>
  </si>
  <si>
    <t>19563</t>
  </si>
  <si>
    <t>12404</t>
  </si>
  <si>
    <t>13250</t>
  </si>
  <si>
    <t>7.092188</t>
  </si>
  <si>
    <t>6143</t>
  </si>
  <si>
    <t>0.660274</t>
  </si>
  <si>
    <t>0.683705</t>
  </si>
  <si>
    <t>0.39769</t>
  </si>
  <si>
    <t>18.110553</t>
  </si>
  <si>
    <t>7.677054</t>
  </si>
  <si>
    <t>1.597487</t>
  </si>
  <si>
    <t>1.603456</t>
  </si>
  <si>
    <t>4.577657</t>
  </si>
  <si>
    <t>32.241265</t>
  </si>
  <si>
    <t>53.529319</t>
  </si>
  <si>
    <t>32.270102</t>
  </si>
  <si>
    <t>18.136278</t>
  </si>
  <si>
    <t>46.696035</t>
  </si>
  <si>
    <t>83.306497</t>
  </si>
  <si>
    <t>14.434717</t>
  </si>
  <si>
    <t>55.066792</t>
  </si>
  <si>
    <t>23.001887</t>
  </si>
  <si>
    <t>92.503396</t>
  </si>
  <si>
    <t>21.459245</t>
  </si>
  <si>
    <t>1.852381</t>
  </si>
  <si>
    <t>2.50872</t>
  </si>
  <si>
    <t>3.07546</t>
  </si>
  <si>
    <t>16.101235</t>
  </si>
  <si>
    <t>16.080457</t>
  </si>
  <si>
    <t>-8.456844</t>
  </si>
  <si>
    <t>41.042129</t>
  </si>
  <si>
    <t>45.428189</t>
  </si>
  <si>
    <t>27.384</t>
  </si>
  <si>
    <t>2519.230769</t>
  </si>
  <si>
    <t>40.718107</t>
  </si>
  <si>
    <t>18089</t>
  </si>
  <si>
    <t>-12272</t>
  </si>
  <si>
    <t>5817</t>
  </si>
  <si>
    <t>-2644</t>
  </si>
  <si>
    <t>0.197786</t>
  </si>
  <si>
    <t>55.428944</t>
  </si>
  <si>
    <t>4.574963</t>
  </si>
  <si>
    <t>1.87599</t>
  </si>
  <si>
    <t>4.381411</t>
  </si>
  <si>
    <t>17.405306</t>
  </si>
  <si>
    <t>7.506925</t>
  </si>
  <si>
    <t>0.148624</t>
  </si>
  <si>
    <t>8.033929</t>
  </si>
  <si>
    <t>286.347826</t>
  </si>
  <si>
    <t>22.711241</t>
  </si>
  <si>
    <t>209.764475</t>
  </si>
  <si>
    <t>0.205492</t>
  </si>
  <si>
    <t>5.364404</t>
  </si>
  <si>
    <t>5.168478</t>
  </si>
  <si>
    <t>4.695652</t>
  </si>
  <si>
    <t>2.791667</t>
  </si>
  <si>
    <t>9176</t>
  </si>
  <si>
    <t>0.539601</t>
  </si>
  <si>
    <t>1.600092</t>
  </si>
  <si>
    <t>0.672197</t>
  </si>
  <si>
    <t>1.052571</t>
  </si>
  <si>
    <t>0.08068</t>
  </si>
  <si>
    <t>0.734952</t>
  </si>
  <si>
    <t>0.376773</t>
  </si>
  <si>
    <t>1.117256</t>
  </si>
  <si>
    <t>0.950073</t>
  </si>
  <si>
    <t>0.07985</t>
  </si>
  <si>
    <t>-0.104141</t>
  </si>
  <si>
    <t>0.202934</t>
  </si>
  <si>
    <t>0.29881</t>
  </si>
  <si>
    <t>0.118949</t>
  </si>
  <si>
    <t>0.064152</t>
  </si>
  <si>
    <t>5.6375</t>
  </si>
  <si>
    <t>1.950998</t>
  </si>
  <si>
    <t>0.818637</t>
  </si>
  <si>
    <t>0.08645</t>
  </si>
  <si>
    <t>0.174053</t>
  </si>
  <si>
    <t>0.143531</t>
  </si>
  <si>
    <t>0.144486</t>
  </si>
  <si>
    <t>0.118833</t>
  </si>
  <si>
    <t>0.227112</t>
  </si>
  <si>
    <t>3.737319</t>
  </si>
  <si>
    <t>1.374589</t>
  </si>
  <si>
    <t>0.322413</t>
  </si>
  <si>
    <t>0.454282</t>
  </si>
  <si>
    <t>0.535293</t>
  </si>
  <si>
    <t>301980</t>
  </si>
  <si>
    <t>Mars Occupational Therapist</t>
  </si>
  <si>
    <t>[2013/03/30:12:00:00 AM]</t>
  </si>
  <si>
    <t>419996</t>
  </si>
  <si>
    <t>503933</t>
  </si>
  <si>
    <t>212124</t>
  </si>
  <si>
    <t>35917</t>
  </si>
  <si>
    <t>247733</t>
  </si>
  <si>
    <t>-44517</t>
  </si>
  <si>
    <t>451257</t>
  </si>
  <si>
    <t>61745</t>
  </si>
  <si>
    <t>1436931</t>
  </si>
  <si>
    <t>1025003</t>
  </si>
  <si>
    <t>490653</t>
  </si>
  <si>
    <t>534350</t>
  </si>
  <si>
    <t>33555</t>
  </si>
  <si>
    <t>100826</t>
  </si>
  <si>
    <t>511582</t>
  </si>
  <si>
    <t>1180313</t>
  </si>
  <si>
    <t>2617244</t>
  </si>
  <si>
    <t>13324</t>
  </si>
  <si>
    <t>211572</t>
  </si>
  <si>
    <t>163616</t>
  </si>
  <si>
    <t>6020</t>
  </si>
  <si>
    <t>16061</t>
  </si>
  <si>
    <t>410782</t>
  </si>
  <si>
    <t>472249</t>
  </si>
  <si>
    <t>86591</t>
  </si>
  <si>
    <t>49163</t>
  </si>
  <si>
    <t>134534</t>
  </si>
  <si>
    <t>93492</t>
  </si>
  <si>
    <t>742537</t>
  </si>
  <si>
    <t>1153319</t>
  </si>
  <si>
    <t>54307</t>
  </si>
  <si>
    <t>21518</t>
  </si>
  <si>
    <t>1372737</t>
  </si>
  <si>
    <t>30499</t>
  </si>
  <si>
    <t>1463925</t>
  </si>
  <si>
    <t>3131821</t>
  </si>
  <si>
    <t>2223249</t>
  </si>
  <si>
    <t>57061</t>
  </si>
  <si>
    <t>2280310</t>
  </si>
  <si>
    <t>851511</t>
  </si>
  <si>
    <t>394927</t>
  </si>
  <si>
    <t>15025</t>
  </si>
  <si>
    <t>433843</t>
  </si>
  <si>
    <t>417668</t>
  </si>
  <si>
    <t>7547</t>
  </si>
  <si>
    <t>32008</t>
  </si>
  <si>
    <t>-24135</t>
  </si>
  <si>
    <t>393533</t>
  </si>
  <si>
    <t>133709</t>
  </si>
  <si>
    <t>254672</t>
  </si>
  <si>
    <t>4644</t>
  </si>
  <si>
    <t>259316</t>
  </si>
  <si>
    <t>26987</t>
  </si>
  <si>
    <t>1026149</t>
  </si>
  <si>
    <t>2.249195</t>
  </si>
  <si>
    <t>3.498038</t>
  </si>
  <si>
    <t>952343</t>
  </si>
  <si>
    <t>0.787827</t>
  </si>
  <si>
    <t>1.211033</t>
  </si>
  <si>
    <t>0.440662</t>
  </si>
  <si>
    <t>13.294833</t>
  </si>
  <si>
    <t>497627</t>
  </si>
  <si>
    <t>363918</t>
  </si>
  <si>
    <t>9.29821</t>
  </si>
  <si>
    <t>9.90798</t>
  </si>
  <si>
    <t>17.713749</t>
  </si>
  <si>
    <t>27.189006</t>
  </si>
  <si>
    <t>13.336267</t>
  </si>
  <si>
    <t>10.406994</t>
  </si>
  <si>
    <t>33.976566</t>
  </si>
  <si>
    <t>58.731181</t>
  </si>
  <si>
    <t>33.953831</t>
  </si>
  <si>
    <t>5.749089</t>
  </si>
  <si>
    <t>39.653619</t>
  </si>
  <si>
    <t>79.356539</t>
  </si>
  <si>
    <t>33.865474</t>
  </si>
  <si>
    <t>1.19661</t>
  </si>
  <si>
    <t>3.052014</t>
  </si>
  <si>
    <t>2.139332</t>
  </si>
  <si>
    <t>5.860992</t>
  </si>
  <si>
    <t>15.03616</t>
  </si>
  <si>
    <t>24.419931</t>
  </si>
  <si>
    <t>0.56109</t>
  </si>
  <si>
    <t>41.322612</t>
  </si>
  <si>
    <t>2.301728</t>
  </si>
  <si>
    <t>6.214757</t>
  </si>
  <si>
    <t>12.565629</t>
  </si>
  <si>
    <t>134381</t>
  </si>
  <si>
    <t>183697</t>
  </si>
  <si>
    <t>8.280039</t>
  </si>
  <si>
    <t>1610.661376</t>
  </si>
  <si>
    <t>0.51007</t>
  </si>
  <si>
    <t>15.455695</t>
  </si>
  <si>
    <t>489754</t>
  </si>
  <si>
    <t>15.637995</t>
  </si>
  <si>
    <t>485762</t>
  </si>
  <si>
    <t>0.991849</t>
  </si>
  <si>
    <t>3.432192</t>
  </si>
  <si>
    <t>495774</t>
  </si>
  <si>
    <t>0.250947</t>
  </si>
  <si>
    <t>0.976157</t>
  </si>
  <si>
    <t>0.364163</t>
  </si>
  <si>
    <t>0.134106</t>
  </si>
  <si>
    <t>0.866637</t>
  </si>
  <si>
    <t>0.185601</t>
  </si>
  <si>
    <t>0.125656</t>
  </si>
  <si>
    <t>0.344605</t>
  </si>
  <si>
    <t>0.160473</t>
  </si>
  <si>
    <t>0.15638</t>
  </si>
  <si>
    <t>8.054042</t>
  </si>
  <si>
    <t>0.864613</t>
  </si>
  <si>
    <t>0.097305</t>
  </si>
  <si>
    <t>301981</t>
  </si>
  <si>
    <t>Main Fraternal Organization</t>
  </si>
  <si>
    <t>Edwin B Leymeister</t>
  </si>
  <si>
    <t>6969</t>
  </si>
  <si>
    <t>6137</t>
  </si>
  <si>
    <t>6147</t>
  </si>
  <si>
    <t>23700</t>
  </si>
  <si>
    <t>17583</t>
  </si>
  <si>
    <t>16086</t>
  </si>
  <si>
    <t>16985</t>
  </si>
  <si>
    <t>4.84375</t>
  </si>
  <si>
    <t>5.584135</t>
  </si>
  <si>
    <t>6145</t>
  </si>
  <si>
    <t>0.203026</t>
  </si>
  <si>
    <t>0.203092</t>
  </si>
  <si>
    <t>0.168763</t>
  </si>
  <si>
    <t>0.360976</t>
  </si>
  <si>
    <t>3.847826</t>
  </si>
  <si>
    <t>7.505071</t>
  </si>
  <si>
    <t>9.028795</t>
  </si>
  <si>
    <t>42.591381</t>
  </si>
  <si>
    <t>1.448538</t>
  </si>
  <si>
    <t>295.495495</t>
  </si>
  <si>
    <t>8.841412</t>
  </si>
  <si>
    <t>14.23038</t>
  </si>
  <si>
    <t>17.248945</t>
  </si>
  <si>
    <t>5.582556</t>
  </si>
  <si>
    <t>7.216046</t>
  </si>
  <si>
    <t>6.715959</t>
  </si>
  <si>
    <t>153.468401</t>
  </si>
  <si>
    <t>-17.796799</t>
  </si>
  <si>
    <t>-29.251701</t>
  </si>
  <si>
    <t>-15.002765</t>
  </si>
  <si>
    <t>6.063253</t>
  </si>
  <si>
    <t>-0.513426</t>
  </si>
  <si>
    <t>-56.57277</t>
  </si>
  <si>
    <t>-15.003466</t>
  </si>
  <si>
    <t>41543</t>
  </si>
  <si>
    <t>-24139</t>
  </si>
  <si>
    <t>17404</t>
  </si>
  <si>
    <t>-16769</t>
  </si>
  <si>
    <t>-1048</t>
  </si>
  <si>
    <t>0.043775</t>
  </si>
  <si>
    <t>9.031733</t>
  </si>
  <si>
    <t>0.559552</t>
  </si>
  <si>
    <t>0.949543</t>
  </si>
  <si>
    <t>41.283</t>
  </si>
  <si>
    <t>1.344379</t>
  </si>
  <si>
    <t>-50.448296</t>
  </si>
  <si>
    <t>2.00809</t>
  </si>
  <si>
    <t>1.197122</t>
  </si>
  <si>
    <t>10.869164</t>
  </si>
  <si>
    <t>0.336382</t>
  </si>
  <si>
    <t>-0.28622</t>
  </si>
  <si>
    <t>-0.457126</t>
  </si>
  <si>
    <t>0.197698</t>
  </si>
  <si>
    <t>0.146959</t>
  </si>
  <si>
    <t>-0.404589</t>
  </si>
  <si>
    <t>-0.688406</t>
  </si>
  <si>
    <t>0.585749</t>
  </si>
  <si>
    <t>4.042468</t>
  </si>
  <si>
    <t>-0.02306</t>
  </si>
  <si>
    <t>0.122205</t>
  </si>
  <si>
    <t>0.455124</t>
  </si>
  <si>
    <t>0.985515</t>
  </si>
  <si>
    <t>0.013444</t>
  </si>
  <si>
    <t>-0.025202</t>
  </si>
  <si>
    <t>0.682218</t>
  </si>
  <si>
    <t>0.075051</t>
  </si>
  <si>
    <t>0.060633</t>
  </si>
  <si>
    <t>0.090288</t>
  </si>
  <si>
    <t>301418</t>
  </si>
  <si>
    <t>Benchmark Poultry Products</t>
  </si>
  <si>
    <t>[2016/01/23:12:00:00 AM]</t>
  </si>
  <si>
    <t>MJO 3/2016</t>
  </si>
  <si>
    <t>32109</t>
  </si>
  <si>
    <t>8914</t>
  </si>
  <si>
    <t>46031</t>
  </si>
  <si>
    <t>59585</t>
  </si>
  <si>
    <t>3551</t>
  </si>
  <si>
    <t>10996</t>
  </si>
  <si>
    <t>18850</t>
  </si>
  <si>
    <t>18949</t>
  </si>
  <si>
    <t>29945</t>
  </si>
  <si>
    <t>29640</t>
  </si>
  <si>
    <t>130552</t>
  </si>
  <si>
    <t>9426</t>
  </si>
  <si>
    <t>121126</t>
  </si>
  <si>
    <t>94057</t>
  </si>
  <si>
    <t>27069</t>
  </si>
  <si>
    <t>18504</t>
  </si>
  <si>
    <t>5335</t>
  </si>
  <si>
    <t>0.690615</t>
  </si>
  <si>
    <t>1.23263</t>
  </si>
  <si>
    <t>25818</t>
  </si>
  <si>
    <t>1.01029</t>
  </si>
  <si>
    <t>1.15985</t>
  </si>
  <si>
    <t>0.502559</t>
  </si>
  <si>
    <t>10.578097</t>
  </si>
  <si>
    <t>2.197589</t>
  </si>
  <si>
    <t>8.264858</t>
  </si>
  <si>
    <t>16.614762</t>
  </si>
  <si>
    <t>22.347803</t>
  </si>
  <si>
    <t>3.945478</t>
  </si>
  <si>
    <t>22.658943</t>
  </si>
  <si>
    <t>24.042739</t>
  </si>
  <si>
    <t>17.34575</t>
  </si>
  <si>
    <t>1.876456</t>
  </si>
  <si>
    <t>43.709388</t>
  </si>
  <si>
    <t>3.77222</t>
  </si>
  <si>
    <t>3.482158</t>
  </si>
  <si>
    <t>21.729805</t>
  </si>
  <si>
    <t>1.243667</t>
  </si>
  <si>
    <t>19.074349</t>
  </si>
  <si>
    <t>3.125671</t>
  </si>
  <si>
    <t>16.10843</t>
  </si>
  <si>
    <t>4.404504</t>
  </si>
  <si>
    <t>0.86765</t>
  </si>
  <si>
    <t>8565</t>
  </si>
  <si>
    <t>7.071149</t>
  </si>
  <si>
    <t>22401</t>
  </si>
  <si>
    <t>2.833363</t>
  </si>
  <si>
    <t>3.818779</t>
  </si>
  <si>
    <t>3786</t>
  </si>
  <si>
    <t>0.38874</t>
  </si>
  <si>
    <t>2.507517</t>
  </si>
  <si>
    <t>0.021807</t>
  </si>
  <si>
    <t>0.00584</t>
  </si>
  <si>
    <t>0.960545</t>
  </si>
  <si>
    <t>0.37595</t>
  </si>
  <si>
    <t>0.044045</t>
  </si>
  <si>
    <t>0.755769</t>
  </si>
  <si>
    <t>0.010959</t>
  </si>
  <si>
    <t>0.070711</t>
  </si>
  <si>
    <t>1.298685</t>
  </si>
  <si>
    <t>0.427079</t>
  </si>
  <si>
    <t>0.166148</t>
  </si>
  <si>
    <t>301402</t>
  </si>
  <si>
    <t>Highland Poultry Products</t>
  </si>
  <si>
    <t>CDW 8/13</t>
  </si>
  <si>
    <t>22341</t>
  </si>
  <si>
    <t>29965</t>
  </si>
  <si>
    <t>53963</t>
  </si>
  <si>
    <t>5416</t>
  </si>
  <si>
    <t>104668</t>
  </si>
  <si>
    <t>22777</t>
  </si>
  <si>
    <t>81891</t>
  </si>
  <si>
    <t>219337</t>
  </si>
  <si>
    <t>303931</t>
  </si>
  <si>
    <t>357894</t>
  </si>
  <si>
    <t>8250</t>
  </si>
  <si>
    <t>5814</t>
  </si>
  <si>
    <t>8055</t>
  </si>
  <si>
    <t>22119</t>
  </si>
  <si>
    <t>233750</t>
  </si>
  <si>
    <t>255869</t>
  </si>
  <si>
    <t>102025</t>
  </si>
  <si>
    <t>294106</t>
  </si>
  <si>
    <t>234848</t>
  </si>
  <si>
    <t>237977</t>
  </si>
  <si>
    <t>56129</t>
  </si>
  <si>
    <t>12123</t>
  </si>
  <si>
    <t>7494</t>
  </si>
  <si>
    <t>19617</t>
  </si>
  <si>
    <t>36512</t>
  </si>
  <si>
    <t>36576</t>
  </si>
  <si>
    <t>11699</t>
  </si>
  <si>
    <t>24877</t>
  </si>
  <si>
    <t>31844</t>
  </si>
  <si>
    <t>1.08495</t>
  </si>
  <si>
    <t>2.439667</t>
  </si>
  <si>
    <t>-117312</t>
  </si>
  <si>
    <t>2.507905</t>
  </si>
  <si>
    <t>-2.181098</t>
  </si>
  <si>
    <t>0.71493</t>
  </si>
  <si>
    <t>36577</t>
  </si>
  <si>
    <t>35501</t>
  </si>
  <si>
    <t>5.720519</t>
  </si>
  <si>
    <t>6.950941</t>
  </si>
  <si>
    <t>24.383239</t>
  </si>
  <si>
    <t>19.084616</t>
  </si>
  <si>
    <t>12.414572</t>
  </si>
  <si>
    <t>31.985455</t>
  </si>
  <si>
    <t>27.726279</t>
  </si>
  <si>
    <t>45.959168</t>
  </si>
  <si>
    <t>8.91729</t>
  </si>
  <si>
    <t>0.821768</t>
  </si>
  <si>
    <t>9.235837</t>
  </si>
  <si>
    <t>2.882686</t>
  </si>
  <si>
    <t>3.591433</t>
  </si>
  <si>
    <t>10.219786</t>
  </si>
  <si>
    <t>-7.586881</t>
  </si>
  <si>
    <t>-0.698062</t>
  </si>
  <si>
    <t>3.611963</t>
  </si>
  <si>
    <t>13.164406</t>
  </si>
  <si>
    <t>12.436332</t>
  </si>
  <si>
    <t>8.458515</t>
  </si>
  <si>
    <t>-2.062875</t>
  </si>
  <si>
    <t>47135</t>
  </si>
  <si>
    <t>16.026535</t>
  </si>
  <si>
    <t>242000</t>
  </si>
  <si>
    <t>5.134189</t>
  </si>
  <si>
    <t>1.388988</t>
  </si>
  <si>
    <t>99252</t>
  </si>
  <si>
    <t>0.696151</t>
  </si>
  <si>
    <t>5.127119</t>
  </si>
  <si>
    <t>0.006476</t>
  </si>
  <si>
    <t>0.005634</t>
  </si>
  <si>
    <t>0.875854</t>
  </si>
  <si>
    <t>0.676178</t>
  </si>
  <si>
    <t>0.124363</t>
  </si>
  <si>
    <t>2.371968</t>
  </si>
  <si>
    <t>0.00463</t>
  </si>
  <si>
    <t>0.160265</t>
  </si>
  <si>
    <t>3.015028</t>
  </si>
  <si>
    <t>0.006847</t>
  </si>
  <si>
    <t>0.069509</t>
  </si>
  <si>
    <t>0.243832</t>
  </si>
  <si>
    <t>301794</t>
  </si>
  <si>
    <t>Exotic Engineering Service</t>
  </si>
  <si>
    <t>MW 2019/04</t>
  </si>
  <si>
    <t>57167</t>
  </si>
  <si>
    <t>56871</t>
  </si>
  <si>
    <t>57187</t>
  </si>
  <si>
    <t>77987</t>
  </si>
  <si>
    <t>141916</t>
  </si>
  <si>
    <t>485399</t>
  </si>
  <si>
    <t>212910</t>
  </si>
  <si>
    <t>272489</t>
  </si>
  <si>
    <t>18048</t>
  </si>
  <si>
    <t>298452</t>
  </si>
  <si>
    <t>440368</t>
  </si>
  <si>
    <t>26764</t>
  </si>
  <si>
    <t>70064</t>
  </si>
  <si>
    <t>6649</t>
  </si>
  <si>
    <t>105680</t>
  </si>
  <si>
    <t>139777</t>
  </si>
  <si>
    <t>22885</t>
  </si>
  <si>
    <t>162662</t>
  </si>
  <si>
    <t>268342</t>
  </si>
  <si>
    <t>170819</t>
  </si>
  <si>
    <t>172026</t>
  </si>
  <si>
    <t>724792</t>
  </si>
  <si>
    <t>491285</t>
  </si>
  <si>
    <t>516185</t>
  </si>
  <si>
    <t>208607</t>
  </si>
  <si>
    <t>161091</t>
  </si>
  <si>
    <t>162447</t>
  </si>
  <si>
    <t>46160</t>
  </si>
  <si>
    <t>46196</t>
  </si>
  <si>
    <t>45376</t>
  </si>
  <si>
    <t>16769</t>
  </si>
  <si>
    <t>36236</t>
  </si>
  <si>
    <t>0.60493</t>
  </si>
  <si>
    <t>1.342884</t>
  </si>
  <si>
    <t>1.559892</t>
  </si>
  <si>
    <t>0.609359</t>
  </si>
  <si>
    <t>29.622057</t>
  </si>
  <si>
    <t>24.178491</t>
  </si>
  <si>
    <t>3.08258</t>
  </si>
  <si>
    <t>3.081084</t>
  </si>
  <si>
    <t>72710</t>
  </si>
  <si>
    <t>71890</t>
  </si>
  <si>
    <t>14.317804</t>
  </si>
  <si>
    <t>10.304109</t>
  </si>
  <si>
    <t>26.377408</t>
  </si>
  <si>
    <t>28.781637</t>
  </si>
  <si>
    <t>6.368724</t>
  </si>
  <si>
    <t>36.955659</t>
  </si>
  <si>
    <t>1.775045</t>
  </si>
  <si>
    <t>28.788887</t>
  </si>
  <si>
    <t>28.639824</t>
  </si>
  <si>
    <t>14.707905</t>
  </si>
  <si>
    <t>40.437547</t>
  </si>
  <si>
    <t>55.145452</t>
  </si>
  <si>
    <t>18.925114</t>
  </si>
  <si>
    <t>1.645878</t>
  </si>
  <si>
    <t>20.001987</t>
  </si>
  <si>
    <t>4.21327</t>
  </si>
  <si>
    <t>2.659895</t>
  </si>
  <si>
    <t>10.490317</t>
  </si>
  <si>
    <t>9.883496</t>
  </si>
  <si>
    <t>17.793054</t>
  </si>
  <si>
    <t>-0.534834</t>
  </si>
  <si>
    <t>1.060957</t>
  </si>
  <si>
    <t>0.360516</t>
  </si>
  <si>
    <t>19.946451</t>
  </si>
  <si>
    <t>726167</t>
  </si>
  <si>
    <t>-499386</t>
  </si>
  <si>
    <t>226781</t>
  </si>
  <si>
    <t>-164791</t>
  </si>
  <si>
    <t>63458</t>
  </si>
  <si>
    <t>-18383</t>
  </si>
  <si>
    <t>45075</t>
  </si>
  <si>
    <t>42862</t>
  </si>
  <si>
    <t>-60236</t>
  </si>
  <si>
    <t>1.583999</t>
  </si>
  <si>
    <t>26.85408</t>
  </si>
  <si>
    <t>3.435468</t>
  </si>
  <si>
    <t>12.744492</t>
  </si>
  <si>
    <t>6.373691</t>
  </si>
  <si>
    <t>25963</t>
  </si>
  <si>
    <t>76713</t>
  </si>
  <si>
    <t>6.260555</t>
  </si>
  <si>
    <t>24.288243</t>
  </si>
  <si>
    <t>0.82534</t>
  </si>
  <si>
    <t>19.048991</t>
  </si>
  <si>
    <t>71060</t>
  </si>
  <si>
    <t>2.490877</t>
  </si>
  <si>
    <t>9.804192</t>
  </si>
  <si>
    <t>2.826906</t>
  </si>
  <si>
    <t>53471</t>
  </si>
  <si>
    <t>141980</t>
  </si>
  <si>
    <t>1.99803</t>
  </si>
  <si>
    <t>3.028953</t>
  </si>
  <si>
    <t>-8432</t>
  </si>
  <si>
    <t>13.972041</t>
  </si>
  <si>
    <t>-1.767703</t>
  </si>
  <si>
    <t>-3.970996</t>
  </si>
  <si>
    <t>48585</t>
  </si>
  <si>
    <t>-0.023585</t>
  </si>
  <si>
    <t>0.478283</t>
  </si>
  <si>
    <t>-0.038803</t>
  </si>
  <si>
    <t>0.365606</t>
  </si>
  <si>
    <t>0.973999</t>
  </si>
  <si>
    <t>0.36246</t>
  </si>
  <si>
    <t>-0.023382</t>
  </si>
  <si>
    <t>0.474167</t>
  </si>
  <si>
    <t>1.362923</t>
  </si>
  <si>
    <t>0.448286</t>
  </si>
  <si>
    <t>0.229108</t>
  </si>
  <si>
    <t>1.952689</t>
  </si>
  <si>
    <t>0.004815</t>
  </si>
  <si>
    <t>0.004266</t>
  </si>
  <si>
    <t>0.009738</t>
  </si>
  <si>
    <t>17.286875</t>
  </si>
  <si>
    <t>0.887122</t>
  </si>
  <si>
    <t>0.936313</t>
  </si>
  <si>
    <t>0.322412</t>
  </si>
  <si>
    <t>0.063737</t>
  </si>
  <si>
    <t>0.026302</t>
  </si>
  <si>
    <t>0.002129</t>
  </si>
  <si>
    <t>0.016028</t>
  </si>
  <si>
    <t>0.098042</t>
  </si>
  <si>
    <t>10.099294</t>
  </si>
  <si>
    <t>0.049711</t>
  </si>
  <si>
    <t>0.01061</t>
  </si>
  <si>
    <t>0.263774</t>
  </si>
  <si>
    <t>15.858526</t>
  </si>
  <si>
    <t>0.752477</t>
  </si>
  <si>
    <t>0.063687</t>
  </si>
  <si>
    <t>18.568069</t>
  </si>
  <si>
    <t>2.110418</t>
  </si>
  <si>
    <t>653732</t>
  </si>
  <si>
    <t>0.040245</t>
  </si>
  <si>
    <t>162452.2437</t>
  </si>
  <si>
    <t>8.550602</t>
  </si>
  <si>
    <t>308358</t>
  </si>
  <si>
    <t>Exact Outdoor Power Equipment Store</t>
  </si>
  <si>
    <t>[2012/12/29:12:00:00 AM]</t>
  </si>
  <si>
    <t>MLB 9/13</t>
  </si>
  <si>
    <t>167680</t>
  </si>
  <si>
    <t>215753</t>
  </si>
  <si>
    <t>212076</t>
  </si>
  <si>
    <t>404237</t>
  </si>
  <si>
    <t>784875</t>
  </si>
  <si>
    <t>15756</t>
  </si>
  <si>
    <t>24336</t>
  </si>
  <si>
    <t>1407372</t>
  </si>
  <si>
    <t>598078</t>
  </si>
  <si>
    <t>809294</t>
  </si>
  <si>
    <t>209883</t>
  </si>
  <si>
    <t>14137</t>
  </si>
  <si>
    <t>59744</t>
  </si>
  <si>
    <t>14457</t>
  </si>
  <si>
    <t>959940</t>
  </si>
  <si>
    <t>20669</t>
  </si>
  <si>
    <t>939271</t>
  </si>
  <si>
    <t>2046786</t>
  </si>
  <si>
    <t>2831661</t>
  </si>
  <si>
    <t>78666</t>
  </si>
  <si>
    <t>433186</t>
  </si>
  <si>
    <t>155930</t>
  </si>
  <si>
    <t>669123</t>
  </si>
  <si>
    <t>613584</t>
  </si>
  <si>
    <t>138860</t>
  </si>
  <si>
    <t>62425</t>
  </si>
  <si>
    <t>814869</t>
  </si>
  <si>
    <t>1483992</t>
  </si>
  <si>
    <t>33449</t>
  </si>
  <si>
    <t>1290946</t>
  </si>
  <si>
    <t>23274</t>
  </si>
  <si>
    <t>1347669</t>
  </si>
  <si>
    <t>4501361</t>
  </si>
  <si>
    <t>4061959</t>
  </si>
  <si>
    <t>439402</t>
  </si>
  <si>
    <t>205880</t>
  </si>
  <si>
    <t>18568</t>
  </si>
  <si>
    <t>103760</t>
  </si>
  <si>
    <t>328208</t>
  </si>
  <si>
    <t>111194</t>
  </si>
  <si>
    <t>27567</t>
  </si>
  <si>
    <t>-4005</t>
  </si>
  <si>
    <t>-30175</t>
  </si>
  <si>
    <t>81019</t>
  </si>
  <si>
    <t>6522</t>
  </si>
  <si>
    <t>70651</t>
  </si>
  <si>
    <t>125532</t>
  </si>
  <si>
    <t>196183</t>
  </si>
  <si>
    <t>17057</t>
  </si>
  <si>
    <t>213240</t>
  </si>
  <si>
    <t>902576</t>
  </si>
  <si>
    <t>115752</t>
  </si>
  <si>
    <t>0.567543</t>
  </si>
  <si>
    <t>1.172991</t>
  </si>
  <si>
    <t>408398</t>
  </si>
  <si>
    <t>1.101155</t>
  </si>
  <si>
    <t>3.633691</t>
  </si>
  <si>
    <t>0.524071</t>
  </si>
  <si>
    <t>3.938985</t>
  </si>
  <si>
    <t>9.204955</t>
  </si>
  <si>
    <t>212346</t>
  </si>
  <si>
    <t>208500</t>
  </si>
  <si>
    <t>5.00518</t>
  </si>
  <si>
    <t>6.928195</t>
  </si>
  <si>
    <t>14.55721</t>
  </si>
  <si>
    <t>9.761537</t>
  </si>
  <si>
    <t>2.470231</t>
  </si>
  <si>
    <t>4.747035</t>
  </si>
  <si>
    <t>17.494674</t>
  </si>
  <si>
    <t>17.196519</t>
  </si>
  <si>
    <t>36.323977</t>
  </si>
  <si>
    <t>38.92528</t>
  </si>
  <si>
    <t>1.589654</t>
  </si>
  <si>
    <t>38.887976</t>
  </si>
  <si>
    <t>3.340109</t>
  </si>
  <si>
    <t>5.562084</t>
  </si>
  <si>
    <t>2.861183</t>
  </si>
  <si>
    <t>103.060398</t>
  </si>
  <si>
    <t>28.398224</t>
  </si>
  <si>
    <t>464.541993</t>
  </si>
  <si>
    <t>47.363691</t>
  </si>
  <si>
    <t>0.365014</t>
  </si>
  <si>
    <t>372.445515</t>
  </si>
  <si>
    <t>47.282158</t>
  </si>
  <si>
    <t>4560872</t>
  </si>
  <si>
    <t>-4228936</t>
  </si>
  <si>
    <t>331936</t>
  </si>
  <si>
    <t>-232909</t>
  </si>
  <si>
    <t>99027</t>
  </si>
  <si>
    <t>154726</t>
  </si>
  <si>
    <t>253753</t>
  </si>
  <si>
    <t>-27567</t>
  </si>
  <si>
    <t>226186</t>
  </si>
  <si>
    <t>-457661</t>
  </si>
  <si>
    <t>1.981631</t>
  </si>
  <si>
    <t>19.838246</t>
  </si>
  <si>
    <t>2.305081</t>
  </si>
  <si>
    <t>21.225226</t>
  </si>
  <si>
    <t>1.799878</t>
  </si>
  <si>
    <t>298221</t>
  </si>
  <si>
    <t>157271</t>
  </si>
  <si>
    <t>4.358304</t>
  </si>
  <si>
    <t>1.695038</t>
  </si>
  <si>
    <t>7.702906</t>
  </si>
  <si>
    <t>214954</t>
  </si>
  <si>
    <t>59.505205</t>
  </si>
  <si>
    <t>4.775311</t>
  </si>
  <si>
    <t>43.324233</t>
  </si>
  <si>
    <t>345163</t>
  </si>
  <si>
    <t>692250</t>
  </si>
  <si>
    <t>3.220456</t>
  </si>
  <si>
    <t>2.56704</t>
  </si>
  <si>
    <t>-92807</t>
  </si>
  <si>
    <t>12.520876</t>
  </si>
  <si>
    <t>-4.080894</t>
  </si>
  <si>
    <t>-7.447492</t>
  </si>
  <si>
    <t>511071</t>
  </si>
  <si>
    <t>632439</t>
  </si>
  <si>
    <t>723290</t>
  </si>
  <si>
    <t>11551</t>
  </si>
  <si>
    <t>-0.256861</t>
  </si>
  <si>
    <t>0.501344</t>
  </si>
  <si>
    <t>-0.172732</t>
  </si>
  <si>
    <t>1.316203</t>
  </si>
  <si>
    <t>0.39674</t>
  </si>
  <si>
    <t>-0.203268</t>
  </si>
  <si>
    <t>4.921558</t>
  </si>
  <si>
    <t>0.318281</t>
  </si>
  <si>
    <t>-1.669187</t>
  </si>
  <si>
    <t>3.26001</t>
  </si>
  <si>
    <t>0.112993</t>
  </si>
  <si>
    <t>0.02661</t>
  </si>
  <si>
    <t>0.037251</t>
  </si>
  <si>
    <t>3.804549</t>
  </si>
  <si>
    <t>0.381092</t>
  </si>
  <si>
    <t>0.975298</t>
  </si>
  <si>
    <t>0.244468</t>
  </si>
  <si>
    <t>0.017999</t>
  </si>
  <si>
    <t>119782</t>
  </si>
  <si>
    <t>0.526738</t>
  </si>
  <si>
    <t>0.002273</t>
  </si>
  <si>
    <t>0.059216</t>
  </si>
  <si>
    <t>0.047753</t>
  </si>
  <si>
    <t>3.104799</t>
  </si>
  <si>
    <t>0.545414</t>
  </si>
  <si>
    <t>0.473637</t>
  </si>
  <si>
    <t>0.145572</t>
  </si>
  <si>
    <t>308372</t>
  </si>
  <si>
    <t>Instant Aircraft Charter Service</t>
  </si>
  <si>
    <t>Rocio H Zapato</t>
  </si>
  <si>
    <t>9057</t>
  </si>
  <si>
    <t>9049</t>
  </si>
  <si>
    <t>0.044335</t>
  </si>
  <si>
    <t>0.042453</t>
  </si>
  <si>
    <t>-41.273585</t>
  </si>
  <si>
    <t>-43.103448</t>
  </si>
  <si>
    <t>53.155045</t>
  </si>
  <si>
    <t>-1.933915</t>
  </si>
  <si>
    <t>6.199575</t>
  </si>
  <si>
    <t>5.94126</t>
  </si>
  <si>
    <t>12.140835</t>
  </si>
  <si>
    <t>21.341981</t>
  </si>
  <si>
    <t>33.391144</t>
  </si>
  <si>
    <t>22.288177</t>
  </si>
  <si>
    <t>59.532895</t>
  </si>
  <si>
    <t>-30.831974</t>
  </si>
  <si>
    <t>-98.688047</t>
  </si>
  <si>
    <t>-9.987069</t>
  </si>
  <si>
    <t>-30.120482</t>
  </si>
  <si>
    <t>-4280</t>
  </si>
  <si>
    <t>4769</t>
  </si>
  <si>
    <t>-4998</t>
  </si>
  <si>
    <t>0.374384</t>
  </si>
  <si>
    <t>0.132611</t>
  </si>
  <si>
    <t>9.349099</t>
  </si>
  <si>
    <t>0.041872</t>
  </si>
  <si>
    <t>-1.801304</t>
  </si>
  <si>
    <t>-9.789947</t>
  </si>
  <si>
    <t>-0.104294</t>
  </si>
  <si>
    <t>35.599491</t>
  </si>
  <si>
    <t>3.078947</t>
  </si>
  <si>
    <t>1.429825</t>
  </si>
  <si>
    <t>-9.588235</t>
  </si>
  <si>
    <t>-20.647059</t>
  </si>
  <si>
    <t>0.040189</t>
  </si>
  <si>
    <t>0.09062</t>
  </si>
  <si>
    <t>7.277778</t>
  </si>
  <si>
    <t>0.127859</t>
  </si>
  <si>
    <t>0.014477</t>
  </si>
  <si>
    <t>-13.583333</t>
  </si>
  <si>
    <t>1.019339</t>
  </si>
  <si>
    <t>0.040094</t>
  </si>
  <si>
    <t>-0.019339</t>
  </si>
  <si>
    <t>-0.030348</t>
  </si>
  <si>
    <t>0.308962</t>
  </si>
  <si>
    <t>-0.018013</t>
  </si>
  <si>
    <t>-0.412736</t>
  </si>
  <si>
    <t>-0.099871</t>
  </si>
  <si>
    <t>-0.431034</t>
  </si>
  <si>
    <t>308305</t>
  </si>
  <si>
    <t>Timeless Machine Shop</t>
  </si>
  <si>
    <t>SJJ 9/13</t>
  </si>
  <si>
    <t>170757</t>
  </si>
  <si>
    <t>117340</t>
  </si>
  <si>
    <t>229178</t>
  </si>
  <si>
    <t>517275</t>
  </si>
  <si>
    <t>23052</t>
  </si>
  <si>
    <t>987330</t>
  </si>
  <si>
    <t>506409</t>
  </si>
  <si>
    <t>480921</t>
  </si>
  <si>
    <t>94306</t>
  </si>
  <si>
    <t>410786</t>
  </si>
  <si>
    <t>50399</t>
  </si>
  <si>
    <t>102954</t>
  </si>
  <si>
    <t>1139366</t>
  </si>
  <si>
    <t>1656641</t>
  </si>
  <si>
    <t>83817</t>
  </si>
  <si>
    <t>357864</t>
  </si>
  <si>
    <t>66490</t>
  </si>
  <si>
    <t>5802</t>
  </si>
  <si>
    <t>513973</t>
  </si>
  <si>
    <t>166074</t>
  </si>
  <si>
    <t>127627</t>
  </si>
  <si>
    <t>7337</t>
  </si>
  <si>
    <t>301038</t>
  </si>
  <si>
    <t>815011</t>
  </si>
  <si>
    <t>34422</t>
  </si>
  <si>
    <t>807208</t>
  </si>
  <si>
    <t>841630</t>
  </si>
  <si>
    <t>2707070</t>
  </si>
  <si>
    <t>2417443</t>
  </si>
  <si>
    <t>289627</t>
  </si>
  <si>
    <t>152695</t>
  </si>
  <si>
    <t>61102</t>
  </si>
  <si>
    <t>213797</t>
  </si>
  <si>
    <t>75830</t>
  </si>
  <si>
    <t>-11576</t>
  </si>
  <si>
    <t>-15641</t>
  </si>
  <si>
    <t>60189</t>
  </si>
  <si>
    <t>-1315</t>
  </si>
  <si>
    <t>48226</t>
  </si>
  <si>
    <t>46329</t>
  </si>
  <si>
    <t>20468</t>
  </si>
  <si>
    <t>0.560529</t>
  </si>
  <si>
    <t>1.006424</t>
  </si>
  <si>
    <t>738676</t>
  </si>
  <si>
    <t>0.968372</t>
  </si>
  <si>
    <t>1.10334</t>
  </si>
  <si>
    <t>0.491966</t>
  </si>
  <si>
    <t>11.293997</t>
  </si>
  <si>
    <t>1.403428</t>
  </si>
  <si>
    <t>0.731208</t>
  </si>
  <si>
    <t>0.795706</t>
  </si>
  <si>
    <t>127138</t>
  </si>
  <si>
    <t>113860</t>
  </si>
  <si>
    <t>1.417938</t>
  </si>
  <si>
    <t>2.796562</t>
  </si>
  <si>
    <t>5.504675</t>
  </si>
  <si>
    <t>10.698911</t>
  </si>
  <si>
    <t>2.801184</t>
  </si>
  <si>
    <t>22.060509</t>
  </si>
  <si>
    <t>15.821202</t>
  </si>
  <si>
    <t>34.602665</t>
  </si>
  <si>
    <t>54.032447</t>
  </si>
  <si>
    <t>1.634072</t>
  </si>
  <si>
    <t>819.827377</t>
  </si>
  <si>
    <t>3.216461</t>
  </si>
  <si>
    <t>5.628929</t>
  </si>
  <si>
    <t>3.633195</t>
  </si>
  <si>
    <t>3.711186</t>
  </si>
  <si>
    <t>-1.485554</t>
  </si>
  <si>
    <t>9.294223</t>
  </si>
  <si>
    <t>6.563546</t>
  </si>
  <si>
    <t>1.937781</t>
  </si>
  <si>
    <t>-86.871472</t>
  </si>
  <si>
    <t>6.24974</t>
  </si>
  <si>
    <t>2724466</t>
  </si>
  <si>
    <t>-2418784</t>
  </si>
  <si>
    <t>305682</t>
  </si>
  <si>
    <t>-168353</t>
  </si>
  <si>
    <t>137329</t>
  </si>
  <si>
    <t>-71766</t>
  </si>
  <si>
    <t>65563</t>
  </si>
  <si>
    <t>-5847</t>
  </si>
  <si>
    <t>59716</t>
  </si>
  <si>
    <t>-76549</t>
  </si>
  <si>
    <t>-16833</t>
  </si>
  <si>
    <t>-63071</t>
  </si>
  <si>
    <t>0.651058</t>
  </si>
  <si>
    <t>8.148227</t>
  </si>
  <si>
    <t>2.257127</t>
  </si>
  <si>
    <t>23.070309</t>
  </si>
  <si>
    <t>2.2234</t>
  </si>
  <si>
    <t>555491</t>
  </si>
  <si>
    <t>72292</t>
  </si>
  <si>
    <t>1.711408</t>
  </si>
  <si>
    <t>1.281733</t>
  </si>
  <si>
    <t>0.338296</t>
  </si>
  <si>
    <t>136932</t>
  </si>
  <si>
    <t>23.651797</t>
  </si>
  <si>
    <t>5.05831</t>
  </si>
  <si>
    <t>3.987864</t>
  </si>
  <si>
    <t>105927</t>
  </si>
  <si>
    <t>249891</t>
  </si>
  <si>
    <t>1.824928</t>
  </si>
  <si>
    <t>2.992333</t>
  </si>
  <si>
    <t>-42146</t>
  </si>
  <si>
    <t>1.285584</t>
  </si>
  <si>
    <t>0.520122</t>
  </si>
  <si>
    <t>0.008617</t>
  </si>
  <si>
    <t>34450</t>
  </si>
  <si>
    <t>391057</t>
  </si>
  <si>
    <t>557126</t>
  </si>
  <si>
    <t>4408</t>
  </si>
  <si>
    <t>308303</t>
  </si>
  <si>
    <t>Vermont Nursery and Greenhouse</t>
  </si>
  <si>
    <t>KAM 9/13</t>
  </si>
  <si>
    <t>28753</t>
  </si>
  <si>
    <t>77515</t>
  </si>
  <si>
    <t>106268</t>
  </si>
  <si>
    <t>266853</t>
  </si>
  <si>
    <t>138876</t>
  </si>
  <si>
    <t>127977</t>
  </si>
  <si>
    <t>52376</t>
  </si>
  <si>
    <t>10328</t>
  </si>
  <si>
    <t>45999</t>
  </si>
  <si>
    <t>242351</t>
  </si>
  <si>
    <t>348619</t>
  </si>
  <si>
    <t>62364</t>
  </si>
  <si>
    <t>40353</t>
  </si>
  <si>
    <t>120459</t>
  </si>
  <si>
    <t>35725</t>
  </si>
  <si>
    <t>34093</t>
  </si>
  <si>
    <t>69818</t>
  </si>
  <si>
    <t>190277</t>
  </si>
  <si>
    <t>154946</t>
  </si>
  <si>
    <t>-7104</t>
  </si>
  <si>
    <t>158342</t>
  </si>
  <si>
    <t>1492539</t>
  </si>
  <si>
    <t>1394241</t>
  </si>
  <si>
    <t>98298</t>
  </si>
  <si>
    <t>56135</t>
  </si>
  <si>
    <t>21652</t>
  </si>
  <si>
    <t>77787</t>
  </si>
  <si>
    <t>20511</t>
  </si>
  <si>
    <t>5054</t>
  </si>
  <si>
    <t>-5054</t>
  </si>
  <si>
    <t>-5724</t>
  </si>
  <si>
    <t>20170</t>
  </si>
  <si>
    <t>-14191</t>
  </si>
  <si>
    <t>0.238695</t>
  </si>
  <si>
    <t>0.882192</t>
  </si>
  <si>
    <t>112343</t>
  </si>
  <si>
    <t>1.201684</t>
  </si>
  <si>
    <t>1.693715</t>
  </si>
  <si>
    <t>0.545802</t>
  </si>
  <si>
    <t>4.05837</t>
  </si>
  <si>
    <t>1.163237</t>
  </si>
  <si>
    <t>42163</t>
  </si>
  <si>
    <t>47887</t>
  </si>
  <si>
    <t>8.342501</t>
  </si>
  <si>
    <t>5.785686</t>
  </si>
  <si>
    <t>12.73825</t>
  </si>
  <si>
    <t>6.585959</t>
  </si>
  <si>
    <t>1.374235</t>
  </si>
  <si>
    <t>-37.031766</t>
  </si>
  <si>
    <t>7.031538</t>
  </si>
  <si>
    <t>20.292744</t>
  </si>
  <si>
    <t>16.326345</t>
  </si>
  <si>
    <t>4.28129</t>
  </si>
  <si>
    <t>-105.175041</t>
  </si>
  <si>
    <t>9.426046</t>
  </si>
  <si>
    <t>11.662557</t>
  </si>
  <si>
    <t>4.43378</t>
  </si>
  <si>
    <t>-13.650246</t>
  </si>
  <si>
    <t>-29.291342</t>
  </si>
  <si>
    <t>17.61359</t>
  </si>
  <si>
    <t>-3.024327</t>
  </si>
  <si>
    <t>-0.549743</t>
  </si>
  <si>
    <t>-42.733029</t>
  </si>
  <si>
    <t>18.462341</t>
  </si>
  <si>
    <t>1478194</t>
  </si>
  <si>
    <t>-1419252</t>
  </si>
  <si>
    <t>58942</t>
  </si>
  <si>
    <t>-68554</t>
  </si>
  <si>
    <t>-9612</t>
  </si>
  <si>
    <t>15491</t>
  </si>
  <si>
    <t>15102</t>
  </si>
  <si>
    <t>1.139163</t>
  </si>
  <si>
    <t>13.758757</t>
  </si>
  <si>
    <t>1.450682</t>
  </si>
  <si>
    <t>51.908983</t>
  </si>
  <si>
    <t>1.035618</t>
  </si>
  <si>
    <t>68375</t>
  </si>
  <si>
    <t>48095</t>
  </si>
  <si>
    <t>1.351388</t>
  </si>
  <si>
    <t>0.407012</t>
  </si>
  <si>
    <t>-37.880484</t>
  </si>
  <si>
    <t>2.824918</t>
  </si>
  <si>
    <t>-16.82912</t>
  </si>
  <si>
    <t>47877</t>
  </si>
  <si>
    <t>45725</t>
  </si>
  <si>
    <t>1.084482</t>
  </si>
  <si>
    <t>5.398807</t>
  </si>
  <si>
    <t>-41998</t>
  </si>
  <si>
    <t>9.473091</t>
  </si>
  <si>
    <t>-36886</t>
  </si>
  <si>
    <t>109942</t>
  </si>
  <si>
    <t>143461</t>
  </si>
  <si>
    <t>0.824735</t>
  </si>
  <si>
    <t>0.936752</t>
  </si>
  <si>
    <t>1.267031</t>
  </si>
  <si>
    <t>-18.305455</t>
  </si>
  <si>
    <t>0.194616</t>
  </si>
  <si>
    <t>-0.195591</t>
  </si>
  <si>
    <t>0.032339</t>
  </si>
  <si>
    <t>0.555402</t>
  </si>
  <si>
    <t>-2.769302</t>
  </si>
  <si>
    <t>0.986258</t>
  </si>
  <si>
    <t>0.13116</t>
  </si>
  <si>
    <t>0.010356</t>
  </si>
  <si>
    <t>48267</t>
  </si>
  <si>
    <t>0.309283</t>
  </si>
  <si>
    <t>-0.016785</t>
  </si>
  <si>
    <t>0.028249</t>
  </si>
  <si>
    <t>-3.796201</t>
  </si>
  <si>
    <t>1.145457</t>
  </si>
  <si>
    <t>0.057857</t>
  </si>
  <si>
    <t>-0.030243</t>
  </si>
  <si>
    <t>0.127383</t>
  </si>
  <si>
    <t>308135</t>
  </si>
  <si>
    <t>Loria Port and Harbor Operations</t>
  </si>
  <si>
    <t>Jalil Y Streb</t>
  </si>
  <si>
    <t>1.297061</t>
  </si>
  <si>
    <t>1.529081</t>
  </si>
  <si>
    <t>1.496541</t>
  </si>
  <si>
    <t>2.009288</t>
  </si>
  <si>
    <t>0.599446</t>
  </si>
  <si>
    <t>6.82</t>
  </si>
  <si>
    <t>5.189655</t>
  </si>
  <si>
    <t>-2.04</t>
  </si>
  <si>
    <t>-2.259494</t>
  </si>
  <si>
    <t>8.95936</t>
  </si>
  <si>
    <t>22.36741</t>
  </si>
  <si>
    <t>28.922156</t>
  </si>
  <si>
    <t>4.416168</t>
  </si>
  <si>
    <t>17.182131</t>
  </si>
  <si>
    <t>103.107036</t>
  </si>
  <si>
    <t>101.686377</t>
  </si>
  <si>
    <t>13.453033</t>
  </si>
  <si>
    <t>41.281592</t>
  </si>
  <si>
    <t>2.05665</t>
  </si>
  <si>
    <t>7.895981</t>
  </si>
  <si>
    <t>5.134512</t>
  </si>
  <si>
    <t>16.332518</t>
  </si>
  <si>
    <t>0.09245</t>
  </si>
  <si>
    <t>-10.892449</t>
  </si>
  <si>
    <t>22.735849</t>
  </si>
  <si>
    <t>1.860323</t>
  </si>
  <si>
    <t>-0.310748</t>
  </si>
  <si>
    <t>-39.50104</t>
  </si>
  <si>
    <t>28.747797</t>
  </si>
  <si>
    <t>5308</t>
  </si>
  <si>
    <t>-4661</t>
  </si>
  <si>
    <t>0.422085</t>
  </si>
  <si>
    <t>30.03096</t>
  </si>
  <si>
    <t>0.898204</t>
  </si>
  <si>
    <t>4.550898</t>
  </si>
  <si>
    <t>3.589468</t>
  </si>
  <si>
    <t>4.356287</t>
  </si>
  <si>
    <t>4.013333</t>
  </si>
  <si>
    <t>0.775026</t>
  </si>
  <si>
    <t>3.208</t>
  </si>
  <si>
    <t>-23.982869</t>
  </si>
  <si>
    <t>5.314371</t>
  </si>
  <si>
    <t>6.037322</t>
  </si>
  <si>
    <t>2.115493</t>
  </si>
  <si>
    <t>3.572573</t>
  </si>
  <si>
    <t>2.824074</t>
  </si>
  <si>
    <t>-0.756374</t>
  </si>
  <si>
    <t>0.523607</t>
  </si>
  <si>
    <t>0.221618</t>
  </si>
  <si>
    <t>0.452786</t>
  </si>
  <si>
    <t>-0.306878</t>
  </si>
  <si>
    <t>0.347842</t>
  </si>
  <si>
    <t>-0.581066</t>
  </si>
  <si>
    <t>0.402249</t>
  </si>
  <si>
    <t>-1.298969</t>
  </si>
  <si>
    <t>0.196418</t>
  </si>
  <si>
    <t>0.038569</t>
  </si>
  <si>
    <t>1.872818</t>
  </si>
  <si>
    <t>0.109399</t>
  </si>
  <si>
    <t>0.101347</t>
  </si>
  <si>
    <t>0.031886</t>
  </si>
  <si>
    <t>-0.56</t>
  </si>
  <si>
    <t>1.566964</t>
  </si>
  <si>
    <t>0.955838</t>
  </si>
  <si>
    <t>0.231219</t>
  </si>
  <si>
    <t>0.043563</t>
  </si>
  <si>
    <t>0.577248</t>
  </si>
  <si>
    <t>-0.02338</t>
  </si>
  <si>
    <t>0.065579</t>
  </si>
  <si>
    <t>0.053144</t>
  </si>
  <si>
    <t>0.364847</t>
  </si>
  <si>
    <t>0.089594</t>
  </si>
  <si>
    <t>0.018603</t>
  </si>
  <si>
    <t>0.223674</t>
  </si>
  <si>
    <t>308805</t>
  </si>
  <si>
    <t>Morningside Heights Publishers</t>
  </si>
  <si>
    <t>Eberardo Q Evensen</t>
  </si>
  <si>
    <t>3228</t>
  </si>
  <si>
    <t>4352</t>
  </si>
  <si>
    <t>5428</t>
  </si>
  <si>
    <t>7846</t>
  </si>
  <si>
    <t>5296</t>
  </si>
  <si>
    <t>5645</t>
  </si>
  <si>
    <t>0.517241</t>
  </si>
  <si>
    <t>0.570822</t>
  </si>
  <si>
    <t>2064</t>
  </si>
  <si>
    <t>1.415665</t>
  </si>
  <si>
    <t>1.541182</t>
  </si>
  <si>
    <t>0.586035</t>
  </si>
  <si>
    <t>3.784</t>
  </si>
  <si>
    <t>2.250896</t>
  </si>
  <si>
    <t>1.91939</t>
  </si>
  <si>
    <t>1.75498</t>
  </si>
  <si>
    <t>2.534626</t>
  </si>
  <si>
    <t>6.411201</t>
  </si>
  <si>
    <t>15.487316</t>
  </si>
  <si>
    <t>28.052511</t>
  </si>
  <si>
    <t>4.116747</t>
  </si>
  <si>
    <t>43.496686</t>
  </si>
  <si>
    <t>6.530558</t>
  </si>
  <si>
    <t>48.04163</t>
  </si>
  <si>
    <t>1.445468</t>
  </si>
  <si>
    <t>-9.698393</t>
  </si>
  <si>
    <t>3.491767</t>
  </si>
  <si>
    <t>1.936806</t>
  </si>
  <si>
    <t>-0.09203</t>
  </si>
  <si>
    <t>-6.275781</t>
  </si>
  <si>
    <t>10.201079</t>
  </si>
  <si>
    <t>16.617122</t>
  </si>
  <si>
    <t>0.009375</t>
  </si>
  <si>
    <t>39.759036</t>
  </si>
  <si>
    <t>9.538394</t>
  </si>
  <si>
    <t>-5245</t>
  </si>
  <si>
    <t>16.860465</t>
  </si>
  <si>
    <t>5.633444</t>
  </si>
  <si>
    <t>8.391444</t>
  </si>
  <si>
    <t>4.435381</t>
  </si>
  <si>
    <t>2.661017</t>
  </si>
  <si>
    <t>0.890504</t>
  </si>
  <si>
    <t>7.44382</t>
  </si>
  <si>
    <t>9.750191</t>
  </si>
  <si>
    <t>33.474833</t>
  </si>
  <si>
    <t>2.402614</t>
  </si>
  <si>
    <t>2.513603</t>
  </si>
  <si>
    <t>1.492574</t>
  </si>
  <si>
    <t>0.44802</t>
  </si>
  <si>
    <t>0.358911</t>
  </si>
  <si>
    <t>0.133482</t>
  </si>
  <si>
    <t>0.440489</t>
  </si>
  <si>
    <t>0.147987</t>
  </si>
  <si>
    <t>0.558201</t>
  </si>
  <si>
    <t>0.377584</t>
  </si>
  <si>
    <t>0.130577</t>
  </si>
  <si>
    <t>0.430903</t>
  </si>
  <si>
    <t>0.348608</t>
  </si>
  <si>
    <t>-0.258737</t>
  </si>
  <si>
    <t>2.008743</t>
  </si>
  <si>
    <t>0.012575</t>
  </si>
  <si>
    <t>0.013255</t>
  </si>
  <si>
    <t>0.005098</t>
  </si>
  <si>
    <t>2.440443</t>
  </si>
  <si>
    <t>0.915411</t>
  </si>
  <si>
    <t>0.958833</t>
  </si>
  <si>
    <t>0.338615</t>
  </si>
  <si>
    <t>0.044354</t>
  </si>
  <si>
    <t>0.818344</t>
  </si>
  <si>
    <t>0.004551</t>
  </si>
  <si>
    <t>0.007369</t>
  </si>
  <si>
    <t>0.097502</t>
  </si>
  <si>
    <t>0.777228</t>
  </si>
  <si>
    <t>0.021763</t>
  </si>
  <si>
    <t>0.064112</t>
  </si>
  <si>
    <t>0.166171</t>
  </si>
  <si>
    <t>0.154873</t>
  </si>
  <si>
    <t>7.774228</t>
  </si>
  <si>
    <t>0.788235</t>
  </si>
  <si>
    <t>0.041167</t>
  </si>
  <si>
    <t>1.893564</t>
  </si>
  <si>
    <t>308678</t>
  </si>
  <si>
    <t>Herald Archive</t>
  </si>
  <si>
    <t>[2015/01/03:12:00:00 AM]</t>
  </si>
  <si>
    <t>CAB 4/15</t>
  </si>
  <si>
    <t>2917</t>
  </si>
  <si>
    <t>6611</t>
  </si>
  <si>
    <t>14037</t>
  </si>
  <si>
    <t>20221</t>
  </si>
  <si>
    <t>6991</t>
  </si>
  <si>
    <t>7346</t>
  </si>
  <si>
    <t>21383</t>
  </si>
  <si>
    <t>4391</t>
  </si>
  <si>
    <t>9019</t>
  </si>
  <si>
    <t>4947</t>
  </si>
  <si>
    <t>12364</t>
  </si>
  <si>
    <t>68605</t>
  </si>
  <si>
    <t>63243</t>
  </si>
  <si>
    <t>64203</t>
  </si>
  <si>
    <t>4402</t>
  </si>
  <si>
    <t>6885</t>
  </si>
  <si>
    <t>1.038311</t>
  </si>
  <si>
    <t>1.962668</t>
  </si>
  <si>
    <t>12224</t>
  </si>
  <si>
    <t>14091</t>
  </si>
  <si>
    <t>0.729456</t>
  </si>
  <si>
    <t>0.737811</t>
  </si>
  <si>
    <t>0.507558</t>
  </si>
  <si>
    <t>0.421784</t>
  </si>
  <si>
    <t>5.007576</t>
  </si>
  <si>
    <t>1.256221</t>
  </si>
  <si>
    <t>19.924242</t>
  </si>
  <si>
    <t>3.003998</t>
  </si>
  <si>
    <t>8.674242</t>
  </si>
  <si>
    <t>4.208951</t>
  </si>
  <si>
    <t>7.279198</t>
  </si>
  <si>
    <t>6.416442</t>
  </si>
  <si>
    <t>1.842431</t>
  </si>
  <si>
    <t>17.120764</t>
  </si>
  <si>
    <t>17.05692</t>
  </si>
  <si>
    <t>16.583415</t>
  </si>
  <si>
    <t>13.132564</t>
  </si>
  <si>
    <t>29.715979</t>
  </si>
  <si>
    <t>11.864788</t>
  </si>
  <si>
    <t>3.20839</t>
  </si>
  <si>
    <t>9.964415</t>
  </si>
  <si>
    <t>5.548771</t>
  </si>
  <si>
    <t>9.813331</t>
  </si>
  <si>
    <t>4.947856</t>
  </si>
  <si>
    <t>-8.049882</t>
  </si>
  <si>
    <t>-24.52088</t>
  </si>
  <si>
    <t>9.357863</t>
  </si>
  <si>
    <t>-23.943771</t>
  </si>
  <si>
    <t>7.891579</t>
  </si>
  <si>
    <t>70173</t>
  </si>
  <si>
    <t>-62120</t>
  </si>
  <si>
    <t>-2851</t>
  </si>
  <si>
    <t>5202</t>
  </si>
  <si>
    <t>-1487</t>
  </si>
  <si>
    <t>0.571908</t>
  </si>
  <si>
    <t>8.655105</t>
  </si>
  <si>
    <t>1.410976</t>
  </si>
  <si>
    <t>21.398939</t>
  </si>
  <si>
    <t>1.542162</t>
  </si>
  <si>
    <t>1.311858</t>
  </si>
  <si>
    <t>0.132496</t>
  </si>
  <si>
    <t>107.627907</t>
  </si>
  <si>
    <t>3.253407</t>
  </si>
  <si>
    <t>92.900964</t>
  </si>
  <si>
    <t>0.83647</t>
  </si>
  <si>
    <t>5.203947</t>
  </si>
  <si>
    <t>1.2747</t>
  </si>
  <si>
    <t>1.165049</t>
  </si>
  <si>
    <t>2.861222</t>
  </si>
  <si>
    <t>5227</t>
  </si>
  <si>
    <t>-2.041649</t>
  </si>
  <si>
    <t>-0.861028</t>
  </si>
  <si>
    <t>0.982325</t>
  </si>
  <si>
    <t>1.085163</t>
  </si>
  <si>
    <t>2.573112</t>
  </si>
  <si>
    <t>5.551111</t>
  </si>
  <si>
    <t>0.136767</t>
  </si>
  <si>
    <t>-0.286989</t>
  </si>
  <si>
    <t>0.815284</t>
  </si>
  <si>
    <t>0.467901</t>
  </si>
  <si>
    <t>0.026339</t>
  </si>
  <si>
    <t>0.061512</t>
  </si>
  <si>
    <t>19.287879</t>
  </si>
  <si>
    <t>1.112567</t>
  </si>
  <si>
    <t>0.981576</t>
  </si>
  <si>
    <t>0.087312</t>
  </si>
  <si>
    <t>0.015422</t>
  </si>
  <si>
    <t>0.158435</t>
  </si>
  <si>
    <t>0.053767</t>
  </si>
  <si>
    <t>0.197353</t>
  </si>
  <si>
    <t>2.182182</t>
  </si>
  <si>
    <t>2.260311</t>
  </si>
  <si>
    <t>0.04209</t>
  </si>
  <si>
    <t>-0.239438</t>
  </si>
  <si>
    <t>0.072792</t>
  </si>
  <si>
    <t>Safety Optometrist Office</t>
  </si>
  <si>
    <t>8017</t>
  </si>
  <si>
    <t>3795</t>
  </si>
  <si>
    <t>14217</t>
  </si>
  <si>
    <t>11338</t>
  </si>
  <si>
    <t>0.796715</t>
  </si>
  <si>
    <t>1.193018</t>
  </si>
  <si>
    <t>2.112516</t>
  </si>
  <si>
    <t>4.817909</t>
  </si>
  <si>
    <t>0.678717</t>
  </si>
  <si>
    <t>3.94822</t>
  </si>
  <si>
    <t>0.372857</t>
  </si>
  <si>
    <t>0.698276</t>
  </si>
  <si>
    <t>0.502569</t>
  </si>
  <si>
    <t>7.424653</t>
  </si>
  <si>
    <t>23.109354</t>
  </si>
  <si>
    <t>17.718225</t>
  </si>
  <si>
    <t>8.567208</t>
  </si>
  <si>
    <t>1.710376</t>
  </si>
  <si>
    <t>104.850531</t>
  </si>
  <si>
    <t>66.241665</t>
  </si>
  <si>
    <t>27.676098</t>
  </si>
  <si>
    <t>1.203607</t>
  </si>
  <si>
    <t>13.749516</t>
  </si>
  <si>
    <t>3.746245</t>
  </si>
  <si>
    <t>4.393387</t>
  </si>
  <si>
    <t>7.712496</t>
  </si>
  <si>
    <t>-9.921452</t>
  </si>
  <si>
    <t>-21.378837</t>
  </si>
  <si>
    <t>30.144033</t>
  </si>
  <si>
    <t>-5.245268</t>
  </si>
  <si>
    <t>0.342889</t>
  </si>
  <si>
    <t>0.266768</t>
  </si>
  <si>
    <t>73.783504</t>
  </si>
  <si>
    <t>14328</t>
  </si>
  <si>
    <t>-11117</t>
  </si>
  <si>
    <t>2271</t>
  </si>
  <si>
    <t>-1155</t>
  </si>
  <si>
    <t>1.944712</t>
  </si>
  <si>
    <t>54.747596</t>
  </si>
  <si>
    <t>3.115988</t>
  </si>
  <si>
    <t>3.481146</t>
  </si>
  <si>
    <t>6.407822</t>
  </si>
  <si>
    <t>6.168671</t>
  </si>
  <si>
    <t>0.435</t>
  </si>
  <si>
    <t>3.53726</t>
  </si>
  <si>
    <t>5.751273</t>
  </si>
  <si>
    <t>11.683196</t>
  </si>
  <si>
    <t>-11.551966</t>
  </si>
  <si>
    <t>1646</t>
  </si>
  <si>
    <t>5886</t>
  </si>
  <si>
    <t>3.543648</t>
  </si>
  <si>
    <t>2.222621</t>
  </si>
  <si>
    <t>0.432134</t>
  </si>
  <si>
    <t>0.411919</t>
  </si>
  <si>
    <t>0.67603</t>
  </si>
  <si>
    <t>0.410558</t>
  </si>
  <si>
    <t>0.237461</t>
  </si>
  <si>
    <t>0.214407</t>
  </si>
  <si>
    <t>0.23483</t>
  </si>
  <si>
    <t>0.032627</t>
  </si>
  <si>
    <t>0.227489</t>
  </si>
  <si>
    <t>0.397723</t>
  </si>
  <si>
    <t>0.230037</t>
  </si>
  <si>
    <t>2.690992</t>
  </si>
  <si>
    <t>0.412084</t>
  </si>
  <si>
    <t>-1.276858</t>
  </si>
  <si>
    <t>3.539387</t>
  </si>
  <si>
    <t>0.022951</t>
  </si>
  <si>
    <t>0.040796</t>
  </si>
  <si>
    <t>0.012942</t>
  </si>
  <si>
    <t>0.602901</t>
  </si>
  <si>
    <t>0.367483</t>
  </si>
  <si>
    <t>0.914328</t>
  </si>
  <si>
    <t>0.498307</t>
  </si>
  <si>
    <t>0.064078</t>
  </si>
  <si>
    <t>1.550988</t>
  </si>
  <si>
    <t>0.017266</t>
  </si>
  <si>
    <t>0.015577</t>
  </si>
  <si>
    <t>0.317406</t>
  </si>
  <si>
    <t>0.031261</t>
  </si>
  <si>
    <t>-0.052453</t>
  </si>
  <si>
    <t>0.231094</t>
  </si>
  <si>
    <t>51.621829</t>
  </si>
  <si>
    <t>0.990969</t>
  </si>
  <si>
    <t>0.085672</t>
  </si>
  <si>
    <t>0.436072</t>
  </si>
  <si>
    <t>308090</t>
  </si>
  <si>
    <t>Eastern Towing Service</t>
  </si>
  <si>
    <t>10305</t>
  </si>
  <si>
    <t>3247</t>
  </si>
  <si>
    <t>30153</t>
  </si>
  <si>
    <t>35528</t>
  </si>
  <si>
    <t>58116</t>
  </si>
  <si>
    <t>88269</t>
  </si>
  <si>
    <t>12916</t>
  </si>
  <si>
    <t>2764</t>
  </si>
  <si>
    <t>21074</t>
  </si>
  <si>
    <t>27225</t>
  </si>
  <si>
    <t>42766</t>
  </si>
  <si>
    <t>63840</t>
  </si>
  <si>
    <t>42149</t>
  </si>
  <si>
    <t>-17619</t>
  </si>
  <si>
    <t>24429</t>
  </si>
  <si>
    <t>84951</t>
  </si>
  <si>
    <t>70498</t>
  </si>
  <si>
    <t>6800</t>
  </si>
  <si>
    <t>77298</t>
  </si>
  <si>
    <t>7653</t>
  </si>
  <si>
    <t>8305</t>
  </si>
  <si>
    <t>12332</t>
  </si>
  <si>
    <t>-4679</t>
  </si>
  <si>
    <t>3582</t>
  </si>
  <si>
    <t>-3749</t>
  </si>
  <si>
    <t>-8428</t>
  </si>
  <si>
    <t>-8648</t>
  </si>
  <si>
    <t>-2209</t>
  </si>
  <si>
    <t>-10857</t>
  </si>
  <si>
    <t>9079</t>
  </si>
  <si>
    <t>0.526526</t>
  </si>
  <si>
    <t>1.430815</t>
  </si>
  <si>
    <t>2.613287</t>
  </si>
  <si>
    <t>15.967984</t>
  </si>
  <si>
    <t>2.570797</t>
  </si>
  <si>
    <t>0.723244</t>
  </si>
  <si>
    <t>-1.352875</t>
  </si>
  <si>
    <t>5981</t>
  </si>
  <si>
    <t>5761</t>
  </si>
  <si>
    <t>0.913827</t>
  </si>
  <si>
    <t>-12.299901</t>
  </si>
  <si>
    <t>-44.44308</t>
  </si>
  <si>
    <t>9.008723</t>
  </si>
  <si>
    <t>-5.507881</t>
  </si>
  <si>
    <t>44.276406</t>
  </si>
  <si>
    <t>74.654584</t>
  </si>
  <si>
    <t>60.989159</t>
  </si>
  <si>
    <t>0.96241</t>
  </si>
  <si>
    <t>9.356867</t>
  </si>
  <si>
    <t>3.477465</t>
  </si>
  <si>
    <t>2.3911</t>
  </si>
  <si>
    <t>-9.548086</t>
  </si>
  <si>
    <t>-67.606565</t>
  </si>
  <si>
    <t>8.886443</t>
  </si>
  <si>
    <t>-210.805403</t>
  </si>
  <si>
    <t>12.744994</t>
  </si>
  <si>
    <t>8.243668</t>
  </si>
  <si>
    <t>-9.921013</t>
  </si>
  <si>
    <t>15541</t>
  </si>
  <si>
    <t>-12.780309</t>
  </si>
  <si>
    <t>0.171785</t>
  </si>
  <si>
    <t>2.378566</t>
  </si>
  <si>
    <t>7.237113</t>
  </si>
  <si>
    <t>30188</t>
  </si>
  <si>
    <t>4.910215</t>
  </si>
  <si>
    <t>7.350033</t>
  </si>
  <si>
    <t>45188</t>
  </si>
  <si>
    <t>0.661831</t>
  </si>
  <si>
    <t>0.633495</t>
  </si>
  <si>
    <t>7.555258</t>
  </si>
  <si>
    <t>0.01239</t>
  </si>
  <si>
    <t>0.009311</t>
  </si>
  <si>
    <t>1.055079</t>
  </si>
  <si>
    <t>0.511935</t>
  </si>
  <si>
    <t>-0.09921</t>
  </si>
  <si>
    <t>1.849769</t>
  </si>
  <si>
    <t>0.008961</t>
  </si>
  <si>
    <t>0.072371</t>
  </si>
  <si>
    <t>-1.658824</t>
  </si>
  <si>
    <t>0.017505</t>
  </si>
  <si>
    <t>-0.097973</t>
  </si>
  <si>
    <t>-0.444431</t>
  </si>
  <si>
    <t>23.411855</t>
  </si>
  <si>
    <t>0.964216</t>
  </si>
  <si>
    <t>-0.055079</t>
  </si>
  <si>
    <t>0.939343</t>
  </si>
  <si>
    <t>78803</t>
  </si>
  <si>
    <t>10827</t>
  </si>
  <si>
    <t>8309.095364</t>
  </si>
  <si>
    <t>308755</t>
  </si>
  <si>
    <t>Ramesh Radio Network</t>
  </si>
  <si>
    <t>[2017/03/31:12:00:00 AM]</t>
  </si>
  <si>
    <t>jmc 5/17</t>
  </si>
  <si>
    <t>39526</t>
  </si>
  <si>
    <t>47392</t>
  </si>
  <si>
    <t>96918</t>
  </si>
  <si>
    <t>21456</t>
  </si>
  <si>
    <t>279229</t>
  </si>
  <si>
    <t>302686</t>
  </si>
  <si>
    <t>399604</t>
  </si>
  <si>
    <t>14122</t>
  </si>
  <si>
    <t>-1907</t>
  </si>
  <si>
    <t>38004</t>
  </si>
  <si>
    <t>331792</t>
  </si>
  <si>
    <t>19085</t>
  </si>
  <si>
    <t>362705</t>
  </si>
  <si>
    <t>400709</t>
  </si>
  <si>
    <t>-3018</t>
  </si>
  <si>
    <t>263232</t>
  </si>
  <si>
    <t>137719</t>
  </si>
  <si>
    <t>26071</t>
  </si>
  <si>
    <t>99442</t>
  </si>
  <si>
    <t>48660</t>
  </si>
  <si>
    <t>50401</t>
  </si>
  <si>
    <t>49041</t>
  </si>
  <si>
    <t>16203</t>
  </si>
  <si>
    <t>13063</t>
  </si>
  <si>
    <t>-33606</t>
  </si>
  <si>
    <t>15435</t>
  </si>
  <si>
    <t>19234</t>
  </si>
  <si>
    <t>-3799</t>
  </si>
  <si>
    <t>-1939</t>
  </si>
  <si>
    <t>58914</t>
  </si>
  <si>
    <t>1.303179</t>
  </si>
  <si>
    <t>2.550205</t>
  </si>
  <si>
    <t>-280334</t>
  </si>
  <si>
    <t>-362.632579</t>
  </si>
  <si>
    <t>-1.429399</t>
  </si>
  <si>
    <t>1.002765</t>
  </si>
  <si>
    <t>1.952601</t>
  </si>
  <si>
    <t>5.265905</t>
  </si>
  <si>
    <t>0.629274</t>
  </si>
  <si>
    <t>0.72484</t>
  </si>
  <si>
    <t>57709</t>
  </si>
  <si>
    <t>38475</t>
  </si>
  <si>
    <t>2.247467</t>
  </si>
  <si>
    <t>-0.950691</t>
  </si>
  <si>
    <t>37.777322</t>
  </si>
  <si>
    <t>18.630334</t>
  </si>
  <si>
    <t>124.612893</t>
  </si>
  <si>
    <t>54.807128</t>
  </si>
  <si>
    <t>105.611332</t>
  </si>
  <si>
    <t>31.470358</t>
  </si>
  <si>
    <t>0.658732</t>
  </si>
  <si>
    <t>4.468072</t>
  </si>
  <si>
    <t>-238.219005</t>
  </si>
  <si>
    <t>12.268456</t>
  </si>
  <si>
    <t>3.862574</t>
  </si>
  <si>
    <t>14.797397</t>
  </si>
  <si>
    <t>62.436863</t>
  </si>
  <si>
    <t>7.969139</t>
  </si>
  <si>
    <t>0.471333</t>
  </si>
  <si>
    <t>0.409899</t>
  </si>
  <si>
    <t>250887</t>
  </si>
  <si>
    <t>-138050</t>
  </si>
  <si>
    <t>112837</t>
  </si>
  <si>
    <t>-54332</t>
  </si>
  <si>
    <t>58505</t>
  </si>
  <si>
    <t>-42955</t>
  </si>
  <si>
    <t>15550</t>
  </si>
  <si>
    <t>-16203</t>
  </si>
  <si>
    <t>-5250</t>
  </si>
  <si>
    <t>-29880</t>
  </si>
  <si>
    <t>-0.076537</t>
  </si>
  <si>
    <t>9.904191</t>
  </si>
  <si>
    <t>6.659718</t>
  </si>
  <si>
    <t>5.863649</t>
  </si>
  <si>
    <t>7281</t>
  </si>
  <si>
    <t>-1.443214</t>
  </si>
  <si>
    <t>3.249412</t>
  </si>
  <si>
    <t>-1.249581</t>
  </si>
  <si>
    <t>2.335357</t>
  </si>
  <si>
    <t>75112</t>
  </si>
  <si>
    <t>25.88744</t>
  </si>
  <si>
    <t>28.534525</t>
  </si>
  <si>
    <t>7.838289</t>
  </si>
  <si>
    <t>41476</t>
  </si>
  <si>
    <t>350300</t>
  </si>
  <si>
    <t>4.663702</t>
  </si>
  <si>
    <t>0.681004</t>
  </si>
  <si>
    <t>-13897</t>
  </si>
  <si>
    <t>1.933343</t>
  </si>
  <si>
    <t>0.54053</t>
  </si>
  <si>
    <t>-0.107258</t>
  </si>
  <si>
    <t>0.003661</t>
  </si>
  <si>
    <t>0.08213</t>
  </si>
  <si>
    <t>-0.002975</t>
  </si>
  <si>
    <t>-45.75804</t>
  </si>
  <si>
    <t>0.079853</t>
  </si>
  <si>
    <t>0.003559</t>
  </si>
  <si>
    <t>0.171887</t>
  </si>
  <si>
    <t>-98404</t>
  </si>
  <si>
    <t>1.003342</t>
  </si>
  <si>
    <t>-318.82088</t>
  </si>
  <si>
    <t>6.07011</t>
  </si>
  <si>
    <t>0.024956</t>
  </si>
  <si>
    <t>-0.034753</t>
  </si>
  <si>
    <t>0.037989</t>
  </si>
  <si>
    <t>1.822387</t>
  </si>
  <si>
    <t>0.633988</t>
  </si>
  <si>
    <t>0.813697</t>
  </si>
  <si>
    <t>0.876618</t>
  </si>
  <si>
    <t>0.058636</t>
  </si>
  <si>
    <t>-9148</t>
  </si>
  <si>
    <t>-317.013575</t>
  </si>
  <si>
    <t>-0.033107</t>
  </si>
  <si>
    <t>0.285345</t>
  </si>
  <si>
    <t>-0.767958</t>
  </si>
  <si>
    <t>0.028556</t>
  </si>
  <si>
    <t>-0.009507</t>
  </si>
  <si>
    <t>0.079691</t>
  </si>
  <si>
    <t>311230</t>
  </si>
  <si>
    <t>308788</t>
  </si>
  <si>
    <t>Endless Music Studio</t>
  </si>
  <si>
    <t>[2016/01/02:12:00:00 AM]</t>
  </si>
  <si>
    <t>Ross W Stanbaugh</t>
  </si>
  <si>
    <t>JAG 12/15</t>
  </si>
  <si>
    <t>48063</t>
  </si>
  <si>
    <t>39460</t>
  </si>
  <si>
    <t>27040</t>
  </si>
  <si>
    <t>114563</t>
  </si>
  <si>
    <t>4366</t>
  </si>
  <si>
    <t>296247</t>
  </si>
  <si>
    <t>130981</t>
  </si>
  <si>
    <t>165266</t>
  </si>
  <si>
    <t>42386</t>
  </si>
  <si>
    <t>884343</t>
  </si>
  <si>
    <t>375709</t>
  </si>
  <si>
    <t>508634</t>
  </si>
  <si>
    <t>726785</t>
  </si>
  <si>
    <t>841348</t>
  </si>
  <si>
    <t>51051</t>
  </si>
  <si>
    <t>4198</t>
  </si>
  <si>
    <t>92954</t>
  </si>
  <si>
    <t>643700</t>
  </si>
  <si>
    <t>195212</t>
  </si>
  <si>
    <t>841462</t>
  </si>
  <si>
    <t>934416</t>
  </si>
  <si>
    <t>-93068</t>
  </si>
  <si>
    <t>426858</t>
  </si>
  <si>
    <t>259566</t>
  </si>
  <si>
    <t>20015</t>
  </si>
  <si>
    <t>279581</t>
  </si>
  <si>
    <t>147277</t>
  </si>
  <si>
    <t>25167</t>
  </si>
  <si>
    <t>44803</t>
  </si>
  <si>
    <t>93128</t>
  </si>
  <si>
    <t>54149</t>
  </si>
  <si>
    <t>52879</t>
  </si>
  <si>
    <t>-45810</t>
  </si>
  <si>
    <t>8339</t>
  </si>
  <si>
    <t>9707</t>
  </si>
  <si>
    <t>-1368</t>
  </si>
  <si>
    <t>-8560</t>
  </si>
  <si>
    <t>-9928</t>
  </si>
  <si>
    <t>-7513</t>
  </si>
  <si>
    <t>-17441</t>
  </si>
  <si>
    <t>21609</t>
  </si>
  <si>
    <t>0.941573</t>
  </si>
  <si>
    <t>1.23247</t>
  </si>
  <si>
    <t>-601702</t>
  </si>
  <si>
    <t>-406490</t>
  </si>
  <si>
    <t>-10.040143</t>
  </si>
  <si>
    <t>-1.552955</t>
  </si>
  <si>
    <t>-1.818505</t>
  </si>
  <si>
    <t>1.110618</t>
  </si>
  <si>
    <t>1.1577</t>
  </si>
  <si>
    <t>2256.047619</t>
  </si>
  <si>
    <t>1.910105</t>
  </si>
  <si>
    <t>1.909821</t>
  </si>
  <si>
    <t>126036</t>
  </si>
  <si>
    <t>116329</t>
  </si>
  <si>
    <t>2.382938</t>
  </si>
  <si>
    <t>-1.180011</t>
  </si>
  <si>
    <t>34.502575</t>
  </si>
  <si>
    <t>12.685483</t>
  </si>
  <si>
    <t>-75.674859</t>
  </si>
  <si>
    <t>116.404845</t>
  </si>
  <si>
    <t>33.741666</t>
  </si>
  <si>
    <t>9.441557</t>
  </si>
  <si>
    <t>2.246809</t>
  </si>
  <si>
    <t>20.68735</t>
  </si>
  <si>
    <t>32.375716</t>
  </si>
  <si>
    <t>66.64836</t>
  </si>
  <si>
    <t>0.50735</t>
  </si>
  <si>
    <t>19.753714</t>
  </si>
  <si>
    <t>-4.586517</t>
  </si>
  <si>
    <t>2.582854</t>
  </si>
  <si>
    <t>0.991148</t>
  </si>
  <si>
    <t>-5.593065</t>
  </si>
  <si>
    <t>-3.351606</t>
  </si>
  <si>
    <t>-1.447154</t>
  </si>
  <si>
    <t>-0.0801</t>
  </si>
  <si>
    <t>1.159557</t>
  </si>
  <si>
    <t>424019</t>
  </si>
  <si>
    <t>-262069</t>
  </si>
  <si>
    <t>161950</t>
  </si>
  <si>
    <t>-34657</t>
  </si>
  <si>
    <t>127293</t>
  </si>
  <si>
    <t>-11915</t>
  </si>
  <si>
    <t>115378</t>
  </si>
  <si>
    <t>-60392</t>
  </si>
  <si>
    <t>54986</t>
  </si>
  <si>
    <t>54965</t>
  </si>
  <si>
    <t>-19771</t>
  </si>
  <si>
    <t>-0.274664</t>
  </si>
  <si>
    <t>15.184909</t>
  </si>
  <si>
    <t>10.817486</t>
  </si>
  <si>
    <t>1.953577</t>
  </si>
  <si>
    <t>52885</t>
  </si>
  <si>
    <t>197762</t>
  </si>
  <si>
    <t>-2.325832</t>
  </si>
  <si>
    <t>3948.083333</t>
  </si>
  <si>
    <t>-2.072745</t>
  </si>
  <si>
    <t>118967</t>
  </si>
  <si>
    <t>-3.095294</t>
  </si>
  <si>
    <t>27.870392</t>
  </si>
  <si>
    <t>-2.906662</t>
  </si>
  <si>
    <t>96649</t>
  </si>
  <si>
    <t>647338</t>
  </si>
  <si>
    <t>5.441324</t>
  </si>
  <si>
    <t>7.082216</t>
  </si>
  <si>
    <t>842550</t>
  </si>
  <si>
    <t>0.236552</t>
  </si>
  <si>
    <t>1.827013</t>
  </si>
  <si>
    <t>1.45327</t>
  </si>
  <si>
    <t>1.553573</t>
  </si>
  <si>
    <t>16907</t>
  </si>
  <si>
    <t>207921</t>
  </si>
  <si>
    <t>0.038614</t>
  </si>
  <si>
    <t>0.069089</t>
  </si>
  <si>
    <t>0.032765</t>
  </si>
  <si>
    <t>0.059632</t>
  </si>
  <si>
    <t>0.358833</t>
  </si>
  <si>
    <t>0.05623</t>
  </si>
  <si>
    <t>0.036411</t>
  </si>
  <si>
    <t>0.065147</t>
  </si>
  <si>
    <t>-40.276316</t>
  </si>
  <si>
    <t>1.124782</t>
  </si>
  <si>
    <t>2.57521</t>
  </si>
  <si>
    <t>6.684995</t>
  </si>
  <si>
    <t>0.051436</t>
  </si>
  <si>
    <t>0.738431</t>
  </si>
  <si>
    <t>0.112597</t>
  </si>
  <si>
    <t>2.281938</t>
  </si>
  <si>
    <t>2.32375</t>
  </si>
  <si>
    <t>0.873145</t>
  </si>
  <si>
    <t>1.001429</t>
  </si>
  <si>
    <t>0.019536</t>
  </si>
  <si>
    <t>315205</t>
  </si>
  <si>
    <t>-9.053058</t>
  </si>
  <si>
    <t>-0.005537</t>
  </si>
  <si>
    <t>0.057126</t>
  </si>
  <si>
    <t>0.278704</t>
  </si>
  <si>
    <t>-0.288658</t>
  </si>
  <si>
    <t>0.064479</t>
  </si>
  <si>
    <t>-0.001626</t>
  </si>
  <si>
    <t>-0.014472</t>
  </si>
  <si>
    <t>308795</t>
  </si>
  <si>
    <t>Local Elementary School</t>
  </si>
  <si>
    <t>Devon N Viviani</t>
  </si>
  <si>
    <t>SY</t>
  </si>
  <si>
    <t>86234</t>
  </si>
  <si>
    <t>85781</t>
  </si>
  <si>
    <t>41439</t>
  </si>
  <si>
    <t>17476</t>
  </si>
  <si>
    <t>157338</t>
  </si>
  <si>
    <t>17961</t>
  </si>
  <si>
    <t>222338</t>
  </si>
  <si>
    <t>151453</t>
  </si>
  <si>
    <t>70885</t>
  </si>
  <si>
    <t>22010</t>
  </si>
  <si>
    <t>113913</t>
  </si>
  <si>
    <t>271251</t>
  </si>
  <si>
    <t>43172</t>
  </si>
  <si>
    <t>20460</t>
  </si>
  <si>
    <t>18657</t>
  </si>
  <si>
    <t>85743</t>
  </si>
  <si>
    <t>53262</t>
  </si>
  <si>
    <t>62262</t>
  </si>
  <si>
    <t>148005</t>
  </si>
  <si>
    <t>22647</t>
  </si>
  <si>
    <t>131380</t>
  </si>
  <si>
    <t>123246</t>
  </si>
  <si>
    <t>456706</t>
  </si>
  <si>
    <t>409803</t>
  </si>
  <si>
    <t>46903</t>
  </si>
  <si>
    <t>27744</t>
  </si>
  <si>
    <t>10104</t>
  </si>
  <si>
    <t>41587</t>
  </si>
  <si>
    <t>5316</t>
  </si>
  <si>
    <t>2598</t>
  </si>
  <si>
    <t>71595</t>
  </si>
  <si>
    <t>1.147884</t>
  </si>
  <si>
    <t>1.834995</t>
  </si>
  <si>
    <t>120735</t>
  </si>
  <si>
    <t>1.200891</t>
  </si>
  <si>
    <t>1.225867</t>
  </si>
  <si>
    <t>0.545639</t>
  </si>
  <si>
    <t>5.43544</t>
  </si>
  <si>
    <t>3.619</t>
  </si>
  <si>
    <t>0.022142</t>
  </si>
  <si>
    <t>0.024553</t>
  </si>
  <si>
    <t>18018</t>
  </si>
  <si>
    <t>17779</t>
  </si>
  <si>
    <t>2.565381</t>
  </si>
  <si>
    <t>2.023587</t>
  </si>
  <si>
    <t>4.453694</t>
  </si>
  <si>
    <t>10.269845</t>
  </si>
  <si>
    <t>1.163987</t>
  </si>
  <si>
    <t>152.213518</t>
  </si>
  <si>
    <t>3.700836</t>
  </si>
  <si>
    <t>68.918319</t>
  </si>
  <si>
    <t>68.556281</t>
  </si>
  <si>
    <t>38.452086</t>
  </si>
  <si>
    <t>1.683703</t>
  </si>
  <si>
    <t>6.379021</t>
  </si>
  <si>
    <t>3.705646</t>
  </si>
  <si>
    <t>6.442915</t>
  </si>
  <si>
    <t>2.380821</t>
  </si>
  <si>
    <t>10.65327</t>
  </si>
  <si>
    <t>32.176825</t>
  </si>
  <si>
    <t>-7.445874</t>
  </si>
  <si>
    <t>7.234916</t>
  </si>
  <si>
    <t>-0.741904</t>
  </si>
  <si>
    <t>-73.404719</t>
  </si>
  <si>
    <t>-2.29778</t>
  </si>
  <si>
    <t>448039</t>
  </si>
  <si>
    <t>-409063</t>
  </si>
  <si>
    <t>38976</t>
  </si>
  <si>
    <t>-39465</t>
  </si>
  <si>
    <t>-9811</t>
  </si>
  <si>
    <t>-9521</t>
  </si>
  <si>
    <t>-11521</t>
  </si>
  <si>
    <t>-8561</t>
  </si>
  <si>
    <t>0.587112</t>
  </si>
  <si>
    <t>5.348905</t>
  </si>
  <si>
    <t>2.212364</t>
  </si>
  <si>
    <t>5.324093</t>
  </si>
  <si>
    <t>1.414039</t>
  </si>
  <si>
    <t>40517</t>
  </si>
  <si>
    <t>39285</t>
  </si>
  <si>
    <t>1.201867</t>
  </si>
  <si>
    <t>2.202678</t>
  </si>
  <si>
    <t>0.468365</t>
  </si>
  <si>
    <t>3.799663</t>
  </si>
  <si>
    <t>15420</t>
  </si>
  <si>
    <t>-49.194425</t>
  </si>
  <si>
    <t>3.376352</t>
  </si>
  <si>
    <t>-28.551625</t>
  </si>
  <si>
    <t>56548</t>
  </si>
  <si>
    <t>3.667185</t>
  </si>
  <si>
    <t>3.262569</t>
  </si>
  <si>
    <t>-17489</t>
  </si>
  <si>
    <t>1.975116</t>
  </si>
  <si>
    <t>-0.502025</t>
  </si>
  <si>
    <t>-5.5625</t>
  </si>
  <si>
    <t>52773</t>
  </si>
  <si>
    <t>148516</t>
  </si>
  <si>
    <t>-0.210702</t>
  </si>
  <si>
    <t>0.283625</t>
  </si>
  <si>
    <t>0.024052</t>
  </si>
  <si>
    <t>0.157683</t>
  </si>
  <si>
    <t>-7.342196</t>
  </si>
  <si>
    <t>0.132444</t>
  </si>
  <si>
    <t>-0.176977</t>
  </si>
  <si>
    <t>0.238227</t>
  </si>
  <si>
    <t>-0.212425</t>
  </si>
  <si>
    <t>0.319804</t>
  </si>
  <si>
    <t>0.311652</t>
  </si>
  <si>
    <t>3.138417</t>
  </si>
  <si>
    <t>0.085416</t>
  </si>
  <si>
    <t>0.044352</t>
  </si>
  <si>
    <t>0.027681</t>
  </si>
  <si>
    <t>2.862294</t>
  </si>
  <si>
    <t>0.824329</t>
  </si>
  <si>
    <t>0.98836</t>
  </si>
  <si>
    <t>0.208471</t>
  </si>
  <si>
    <t>0.01414</t>
  </si>
  <si>
    <t>20256</t>
  </si>
  <si>
    <t>0.49917</t>
  </si>
  <si>
    <t>-0.03838</t>
  </si>
  <si>
    <t>0.046606</t>
  </si>
  <si>
    <t>0.612789</t>
  </si>
  <si>
    <t>0.020236</t>
  </si>
  <si>
    <t>0.072349</t>
  </si>
  <si>
    <t>0.044537</t>
  </si>
  <si>
    <t>Breakthrough RV Park</t>
  </si>
  <si>
    <t>9292</t>
  </si>
  <si>
    <t>7941</t>
  </si>
  <si>
    <t>4622</t>
  </si>
  <si>
    <t>-3095</t>
  </si>
  <si>
    <t>-2995</t>
  </si>
  <si>
    <t>4117</t>
  </si>
  <si>
    <t>0.866197</t>
  </si>
  <si>
    <t>1.133803</t>
  </si>
  <si>
    <t>-1.543239</t>
  </si>
  <si>
    <t>2.840811</t>
  </si>
  <si>
    <t>42.263158</t>
  </si>
  <si>
    <t>6.959016</t>
  </si>
  <si>
    <t>51.263158</t>
  </si>
  <si>
    <t>6.907801</t>
  </si>
  <si>
    <t>32.444444</t>
  </si>
  <si>
    <t>48.186847</t>
  </si>
  <si>
    <t>47.218849</t>
  </si>
  <si>
    <t>19.383046</t>
  </si>
  <si>
    <t>10.816128</t>
  </si>
  <si>
    <t>6.382881</t>
  </si>
  <si>
    <t>15.621261</t>
  </si>
  <si>
    <t>2.530424</t>
  </si>
  <si>
    <t>216.684211</t>
  </si>
  <si>
    <t>-1.374624</t>
  </si>
  <si>
    <t>3.047372</t>
  </si>
  <si>
    <t>3.236041</t>
  </si>
  <si>
    <t>-14.454932</t>
  </si>
  <si>
    <t>3.234704</t>
  </si>
  <si>
    <t>0.672956</t>
  </si>
  <si>
    <t>70.434783</t>
  </si>
  <si>
    <t>-20.746229</t>
  </si>
  <si>
    <t>-2169</t>
  </si>
  <si>
    <t>-0.451085</t>
  </si>
  <si>
    <t>1.57882</t>
  </si>
  <si>
    <t>33.745902</t>
  </si>
  <si>
    <t>19.042992</t>
  </si>
  <si>
    <t>45.684211</t>
  </si>
  <si>
    <t>63.757116</t>
  </si>
  <si>
    <t>20.961865</t>
  </si>
  <si>
    <t>67.875648</t>
  </si>
  <si>
    <t>1.118634</t>
  </si>
  <si>
    <t>6.120567</t>
  </si>
  <si>
    <t>4.943262</t>
  </si>
  <si>
    <t>5.695035</t>
  </si>
  <si>
    <t>306390</t>
  </si>
  <si>
    <t>Strategic Physical Therapist</t>
  </si>
  <si>
    <t>Jennifer K Danella</t>
  </si>
  <si>
    <t>2893</t>
  </si>
  <si>
    <t>9040</t>
  </si>
  <si>
    <t>5858</t>
  </si>
  <si>
    <t>2451</t>
  </si>
  <si>
    <t>4.727569</t>
  </si>
  <si>
    <t>4.998369</t>
  </si>
  <si>
    <t>0.344228</t>
  </si>
  <si>
    <t>85.095238</t>
  </si>
  <si>
    <t>1.587662</t>
  </si>
  <si>
    <t>1.34808</t>
  </si>
  <si>
    <t>0.924971</t>
  </si>
  <si>
    <t>2108</t>
  </si>
  <si>
    <t>14.282895</t>
  </si>
  <si>
    <t>53.580097</t>
  </si>
  <si>
    <t>71.672078</t>
  </si>
  <si>
    <t>35.199115</t>
  </si>
  <si>
    <t>19.65708</t>
  </si>
  <si>
    <t>62.797282</t>
  </si>
  <si>
    <t>116.808075</t>
  </si>
  <si>
    <t>116.202434</t>
  </si>
  <si>
    <t>10.343121</t>
  </si>
  <si>
    <t>6.791567</t>
  </si>
  <si>
    <t>2.742718</t>
  </si>
  <si>
    <t>3.68829</t>
  </si>
  <si>
    <t>3.668831</t>
  </si>
  <si>
    <t>67.462687</t>
  </si>
  <si>
    <t>9.211398</t>
  </si>
  <si>
    <t>-31.239669</t>
  </si>
  <si>
    <t>36.283186</t>
  </si>
  <si>
    <t>30.071942</t>
  </si>
  <si>
    <t>0.142031</t>
  </si>
  <si>
    <t>15.879265</t>
  </si>
  <si>
    <t>36.602399</t>
  </si>
  <si>
    <t>-5996</t>
  </si>
  <si>
    <t>2678</t>
  </si>
  <si>
    <t>-1053</t>
  </si>
  <si>
    <t>-616</t>
  </si>
  <si>
    <t>0.055441</t>
  </si>
  <si>
    <t>73.065784</t>
  </si>
  <si>
    <t>3.550885</t>
  </si>
  <si>
    <t>1.504425</t>
  </si>
  <si>
    <t>3.14107</t>
  </si>
  <si>
    <t>19.535398</t>
  </si>
  <si>
    <t>14.382353</t>
  </si>
  <si>
    <t>23.685393</t>
  </si>
  <si>
    <t>21.061743</t>
  </si>
  <si>
    <t>23.207965</t>
  </si>
  <si>
    <t>16.770642</t>
  </si>
  <si>
    <t>0.303622</t>
  </si>
  <si>
    <t>8.21113</t>
  </si>
  <si>
    <t>1.55259</t>
  </si>
  <si>
    <t>1.119309</t>
  </si>
  <si>
    <t>0.361068</t>
  </si>
  <si>
    <t>0.241206</t>
  </si>
  <si>
    <t>2.129648</t>
  </si>
  <si>
    <t>0.723153</t>
  </si>
  <si>
    <t>1.015075</t>
  </si>
  <si>
    <t>0.173149</t>
  </si>
  <si>
    <t>0.995074</t>
  </si>
  <si>
    <t>0.236453</t>
  </si>
  <si>
    <t>2.087685</t>
  </si>
  <si>
    <t>0.902605</t>
  </si>
  <si>
    <t>0.081625</t>
  </si>
  <si>
    <t>-0.20442</t>
  </si>
  <si>
    <t>0.302182</t>
  </si>
  <si>
    <t>0.024038</t>
  </si>
  <si>
    <t>0.083407</t>
  </si>
  <si>
    <t>0.002212</t>
  </si>
  <si>
    <t>18.022472</t>
  </si>
  <si>
    <t>1.042979</t>
  </si>
  <si>
    <t>0.803429</t>
  </si>
  <si>
    <t>0.193265</t>
  </si>
  <si>
    <t>0.195354</t>
  </si>
  <si>
    <t>0.258523</t>
  </si>
  <si>
    <t>-0.016311</t>
  </si>
  <si>
    <t>0.006068</t>
  </si>
  <si>
    <t>0.23208</t>
  </si>
  <si>
    <t>1.981162</t>
  </si>
  <si>
    <t>0.031397</t>
  </si>
  <si>
    <t>0.535801</t>
  </si>
  <si>
    <t>0.300719</t>
  </si>
  <si>
    <t>5.19573</t>
  </si>
  <si>
    <t>0.471401</t>
  </si>
  <si>
    <t>0.196571</t>
  </si>
  <si>
    <t>3.293564</t>
  </si>
  <si>
    <t>306815</t>
  </si>
  <si>
    <t>Ivy Metal Manufacturing</t>
  </si>
  <si>
    <t>[2014/02/28:12:00:00 AM]</t>
  </si>
  <si>
    <t>KB 3.2014</t>
  </si>
  <si>
    <t>14717</t>
  </si>
  <si>
    <t>28360</t>
  </si>
  <si>
    <t>54246</t>
  </si>
  <si>
    <t>31325</t>
  </si>
  <si>
    <t>25387</t>
  </si>
  <si>
    <t>53747</t>
  </si>
  <si>
    <t>10796</t>
  </si>
  <si>
    <t>26578</t>
  </si>
  <si>
    <t>10261</t>
  </si>
  <si>
    <t>37632</t>
  </si>
  <si>
    <t>12173</t>
  </si>
  <si>
    <t>16115</t>
  </si>
  <si>
    <t>114916</t>
  </si>
  <si>
    <t>104229</t>
  </si>
  <si>
    <t>4881</t>
  </si>
  <si>
    <t>0.402927</t>
  </si>
  <si>
    <t>1.067048</t>
  </si>
  <si>
    <t>14337</t>
  </si>
  <si>
    <t>2.335216</t>
  </si>
  <si>
    <t>2.624817</t>
  </si>
  <si>
    <t>0.700169</t>
  </si>
  <si>
    <t>4.386172</t>
  </si>
  <si>
    <t>3.029696</t>
  </si>
  <si>
    <t>7.472045</t>
  </si>
  <si>
    <t>24.920881</t>
  </si>
  <si>
    <t>9.299836</t>
  </si>
  <si>
    <t>4.24745</t>
  </si>
  <si>
    <t>35.735798</t>
  </si>
  <si>
    <t>51.537528</t>
  </si>
  <si>
    <t>45.262115</t>
  </si>
  <si>
    <t>2.138091</t>
  </si>
  <si>
    <t>64.487093</t>
  </si>
  <si>
    <t>7.130996</t>
  </si>
  <si>
    <t>5.013568</t>
  </si>
  <si>
    <t>37.145606</t>
  </si>
  <si>
    <t>1.598731</t>
  </si>
  <si>
    <t>28.011439</t>
  </si>
  <si>
    <t>3.108357</t>
  </si>
  <si>
    <t>10.213848</t>
  </si>
  <si>
    <t>3.494727</t>
  </si>
  <si>
    <t>2934</t>
  </si>
  <si>
    <t>4.419883</t>
  </si>
  <si>
    <t>1.587989</t>
  </si>
  <si>
    <t>7.355808</t>
  </si>
  <si>
    <t>22767</t>
  </si>
  <si>
    <t>2.693363</t>
  </si>
  <si>
    <t>3.040805</t>
  </si>
  <si>
    <t>0.389028</t>
  </si>
  <si>
    <t>2.594826</t>
  </si>
  <si>
    <t>-0.014403</t>
  </si>
  <si>
    <t>-0.004716</t>
  </si>
  <si>
    <t>0.957525</t>
  </si>
  <si>
    <t>0.423596</t>
  </si>
  <si>
    <t>0.034947</t>
  </si>
  <si>
    <t>1.412783</t>
  </si>
  <si>
    <t>-0.010084</t>
  </si>
  <si>
    <t>0.073558</t>
  </si>
  <si>
    <t>1.38674</t>
  </si>
  <si>
    <t>-0.032635</t>
  </si>
  <si>
    <t>0.07472</t>
  </si>
  <si>
    <t>0.249209</t>
  </si>
  <si>
    <t>306801</t>
  </si>
  <si>
    <t>Enterprising Mental Health Center</t>
  </si>
  <si>
    <t>6846</t>
  </si>
  <si>
    <t>49559</t>
  </si>
  <si>
    <t>52600</t>
  </si>
  <si>
    <t>47600</t>
  </si>
  <si>
    <t>47946</t>
  </si>
  <si>
    <t>45814</t>
  </si>
  <si>
    <t>28731</t>
  </si>
  <si>
    <t>17083</t>
  </si>
  <si>
    <t>6187</t>
  </si>
  <si>
    <t>7222</t>
  </si>
  <si>
    <t>6063</t>
  </si>
  <si>
    <t>37644</t>
  </si>
  <si>
    <t>0.252101</t>
  </si>
  <si>
    <t>-6.125574</t>
  </si>
  <si>
    <t>0.201342</t>
  </si>
  <si>
    <t>63.258621</t>
  </si>
  <si>
    <t>1.833014</t>
  </si>
  <si>
    <t>2.011005</t>
  </si>
  <si>
    <t>8431</t>
  </si>
  <si>
    <t>5.759408</t>
  </si>
  <si>
    <t>12.11745</t>
  </si>
  <si>
    <t>15.172269</t>
  </si>
  <si>
    <t>37.287729</t>
  </si>
  <si>
    <t>16.008207</t>
  </si>
  <si>
    <t>83.951814</t>
  </si>
  <si>
    <t>38.112144</t>
  </si>
  <si>
    <t>0.768691</t>
  </si>
  <si>
    <t>7.158438</t>
  </si>
  <si>
    <t>0.962479</t>
  </si>
  <si>
    <t>15.271333</t>
  </si>
  <si>
    <t>354.337551</t>
  </si>
  <si>
    <t>177.713492</t>
  </si>
  <si>
    <t>441.093555</t>
  </si>
  <si>
    <t>15.987747</t>
  </si>
  <si>
    <t>0.197975</t>
  </si>
  <si>
    <t>20.52737</t>
  </si>
  <si>
    <t>-9.063918</t>
  </si>
  <si>
    <t>51539</t>
  </si>
  <si>
    <t>-29843</t>
  </si>
  <si>
    <t>21696</t>
  </si>
  <si>
    <t>12426</t>
  </si>
  <si>
    <t>-6179</t>
  </si>
  <si>
    <t>6247</t>
  </si>
  <si>
    <t>-1.531394</t>
  </si>
  <si>
    <t>2.385734</t>
  </si>
  <si>
    <t>15.76374</t>
  </si>
  <si>
    <t>3.753333</t>
  </si>
  <si>
    <t>11.77514</t>
  </si>
  <si>
    <t>26.020637</t>
  </si>
  <si>
    <t>18.393941</t>
  </si>
  <si>
    <t>18.327907</t>
  </si>
  <si>
    <t>1.423994</t>
  </si>
  <si>
    <t>2.323251</t>
  </si>
  <si>
    <t>20.336207</t>
  </si>
  <si>
    <t>-13.508621</t>
  </si>
  <si>
    <t>20.974138</t>
  </si>
  <si>
    <t>0.386448</t>
  </si>
  <si>
    <t>0.664061</t>
  </si>
  <si>
    <t>-0.061427</t>
  </si>
  <si>
    <t>0.212609</t>
  </si>
  <si>
    <t>0.318928</t>
  </si>
  <si>
    <t>0.163817</t>
  </si>
  <si>
    <t>0.297762</t>
  </si>
  <si>
    <t>0.511666</t>
  </si>
  <si>
    <t>1.704514</t>
  </si>
  <si>
    <t>0.19322</t>
  </si>
  <si>
    <t>0.019294</t>
  </si>
  <si>
    <t>1.423319</t>
  </si>
  <si>
    <t>-0.056293</t>
  </si>
  <si>
    <t>0.08731</t>
  </si>
  <si>
    <t>18.217877</t>
  </si>
  <si>
    <t>0.832416</t>
  </si>
  <si>
    <t>0.839918</t>
  </si>
  <si>
    <t>0.157637</t>
  </si>
  <si>
    <t>-2579</t>
  </si>
  <si>
    <t>0.01463</t>
  </si>
  <si>
    <t>0.183939</t>
  </si>
  <si>
    <t>102.025862</t>
  </si>
  <si>
    <t>0.121174</t>
  </si>
  <si>
    <t>0.159877</t>
  </si>
  <si>
    <t>0.151723</t>
  </si>
  <si>
    <t>306652</t>
  </si>
  <si>
    <t>Latest Music Studio</t>
  </si>
  <si>
    <t>MPS/sr 3/19</t>
  </si>
  <si>
    <t>9270</t>
  </si>
  <si>
    <t>9535</t>
  </si>
  <si>
    <t>18808</t>
  </si>
  <si>
    <t>52419</t>
  </si>
  <si>
    <t>26789</t>
  </si>
  <si>
    <t>25630</t>
  </si>
  <si>
    <t>27298</t>
  </si>
  <si>
    <t>46106</t>
  </si>
  <si>
    <t>15359</t>
  </si>
  <si>
    <t>30747</t>
  </si>
  <si>
    <t>111676</t>
  </si>
  <si>
    <t>84450</t>
  </si>
  <si>
    <t>27226</t>
  </si>
  <si>
    <t>13771</t>
  </si>
  <si>
    <t>3789</t>
  </si>
  <si>
    <t>0.926189</t>
  </si>
  <si>
    <t>1.878546</t>
  </si>
  <si>
    <t>29787</t>
  </si>
  <si>
    <t>0.499528</t>
  </si>
  <si>
    <t>0.515628</t>
  </si>
  <si>
    <t>0.333124</t>
  </si>
  <si>
    <t>18.857143</t>
  </si>
  <si>
    <t>29.34375</t>
  </si>
  <si>
    <t>1.744298</t>
  </si>
  <si>
    <t>1.764301</t>
  </si>
  <si>
    <t>13821</t>
  </si>
  <si>
    <t>16.434007</t>
  </si>
  <si>
    <t>20.474559</t>
  </si>
  <si>
    <t>30.702182</t>
  </si>
  <si>
    <t>24.379455</t>
  </si>
  <si>
    <t>8.655396</t>
  </si>
  <si>
    <t>70.508475</t>
  </si>
  <si>
    <t>30.297915</t>
  </si>
  <si>
    <t>41.211072</t>
  </si>
  <si>
    <t>25.569449</t>
  </si>
  <si>
    <t>2.422158</t>
  </si>
  <si>
    <t>12.696226</t>
  </si>
  <si>
    <t>3.632094</t>
  </si>
  <si>
    <t>4.357238</t>
  </si>
  <si>
    <t>20.604694</t>
  </si>
  <si>
    <t>6.860427</t>
  </si>
  <si>
    <t>1.159191</t>
  </si>
  <si>
    <t>9.956013</t>
  </si>
  <si>
    <t>5.435285</t>
  </si>
  <si>
    <t>-0.084659</t>
  </si>
  <si>
    <t>-9.906471</t>
  </si>
  <si>
    <t>10.073671</t>
  </si>
  <si>
    <t>112461</t>
  </si>
  <si>
    <t>-85535</t>
  </si>
  <si>
    <t>26926</t>
  </si>
  <si>
    <t>-14236</t>
  </si>
  <si>
    <t>12690</t>
  </si>
  <si>
    <t>13077</t>
  </si>
  <si>
    <t>-7188</t>
  </si>
  <si>
    <t>5665</t>
  </si>
  <si>
    <t>-6665</t>
  </si>
  <si>
    <t>0.860442</t>
  </si>
  <si>
    <t>31.893108</t>
  </si>
  <si>
    <t>3.392851</t>
  </si>
  <si>
    <t>12.047033</t>
  </si>
  <si>
    <t>8.506752</t>
  </si>
  <si>
    <t>8.453025</t>
  </si>
  <si>
    <t>21.271845</t>
  </si>
  <si>
    <t>0.197267</t>
  </si>
  <si>
    <t>13455</t>
  </si>
  <si>
    <t>-2.816901</t>
  </si>
  <si>
    <t>12.048247</t>
  </si>
  <si>
    <t>1.665422</t>
  </si>
  <si>
    <t>6739</t>
  </si>
  <si>
    <t>0.436715</t>
  </si>
  <si>
    <t>5.463685</t>
  </si>
  <si>
    <t>8.914021</t>
  </si>
  <si>
    <t>0.097884</t>
  </si>
  <si>
    <t>-0.806878</t>
  </si>
  <si>
    <t>29665</t>
  </si>
  <si>
    <t>50613</t>
  </si>
  <si>
    <t>-4.048357</t>
  </si>
  <si>
    <t>2.252511</t>
  </si>
  <si>
    <t>-0.015657</t>
  </si>
  <si>
    <t>1.11919</t>
  </si>
  <si>
    <t>0.531287</t>
  </si>
  <si>
    <t>1.118618</t>
  </si>
  <si>
    <t>-4.04629</t>
  </si>
  <si>
    <t>2.251361</t>
  </si>
  <si>
    <t>1.328919</t>
  </si>
  <si>
    <t>0.148141</t>
  </si>
  <si>
    <t>0.005863</t>
  </si>
  <si>
    <t>0.42515</t>
  </si>
  <si>
    <t>0.000195</t>
  </si>
  <si>
    <t>0.011166</t>
  </si>
  <si>
    <t>0.000027</t>
  </si>
  <si>
    <t>16.077289</t>
  </si>
  <si>
    <t>0.97667</t>
  </si>
  <si>
    <t>0.913446</t>
  </si>
  <si>
    <t>0.127445</t>
  </si>
  <si>
    <t>0.085068</t>
  </si>
  <si>
    <t>0.191108</t>
  </si>
  <si>
    <t>-0.009805</t>
  </si>
  <si>
    <t>0.000065</t>
  </si>
  <si>
    <t>0.120482</t>
  </si>
  <si>
    <t>12.089947</t>
  </si>
  <si>
    <t>0.204746</t>
  </si>
  <si>
    <t>0.054353</t>
  </si>
  <si>
    <t>0.307022</t>
  </si>
  <si>
    <t>0.062358</t>
  </si>
  <si>
    <t>0.500855</t>
  </si>
  <si>
    <t>0.086554</t>
  </si>
  <si>
    <t>17.797619</t>
  </si>
  <si>
    <t>13771.01297</t>
  </si>
  <si>
    <t>7.070203</t>
  </si>
  <si>
    <t>306632</t>
  </si>
  <si>
    <t>Foursquare Pipeline Transportation</t>
  </si>
  <si>
    <t>[2015/05/31:12:00:00 AM]</t>
  </si>
  <si>
    <t>RKG 11/15</t>
  </si>
  <si>
    <t>55418</t>
  </si>
  <si>
    <t>50062</t>
  </si>
  <si>
    <t>48762</t>
  </si>
  <si>
    <t>72066</t>
  </si>
  <si>
    <t>7862</t>
  </si>
  <si>
    <t>184108</t>
  </si>
  <si>
    <t>28122</t>
  </si>
  <si>
    <t>54684</t>
  </si>
  <si>
    <t>17553</t>
  </si>
  <si>
    <t>37131</t>
  </si>
  <si>
    <t>389227</t>
  </si>
  <si>
    <t>432157</t>
  </si>
  <si>
    <t>616265</t>
  </si>
  <si>
    <t>26378</t>
  </si>
  <si>
    <t>397156</t>
  </si>
  <si>
    <t>81943</t>
  </si>
  <si>
    <t>479621</t>
  </si>
  <si>
    <t>505999</t>
  </si>
  <si>
    <t>110266</t>
  </si>
  <si>
    <t>383027</t>
  </si>
  <si>
    <t>200114</t>
  </si>
  <si>
    <t>178517</t>
  </si>
  <si>
    <t>123936</t>
  </si>
  <si>
    <t>149797</t>
  </si>
  <si>
    <t>28720</t>
  </si>
  <si>
    <t>71903</t>
  </si>
  <si>
    <t>-97483</t>
  </si>
  <si>
    <t>-68763</t>
  </si>
  <si>
    <t>-4563</t>
  </si>
  <si>
    <t>157730</t>
  </si>
  <si>
    <t>3.949503</t>
  </si>
  <si>
    <t>6.979604</t>
  </si>
  <si>
    <t>-278961</t>
  </si>
  <si>
    <t>4.588894</t>
  </si>
  <si>
    <t>-1.81387</t>
  </si>
  <si>
    <t>0.821074</t>
  </si>
  <si>
    <t>-1.688155</t>
  </si>
  <si>
    <t>-13.207393</t>
  </si>
  <si>
    <t>-0.150376</t>
  </si>
  <si>
    <t>-0.150018</t>
  </si>
  <si>
    <t>-12926</t>
  </si>
  <si>
    <t>-8363</t>
  </si>
  <si>
    <t>-0.460278</t>
  </si>
  <si>
    <t>-10.417596</t>
  </si>
  <si>
    <t>-58.222843</t>
  </si>
  <si>
    <t>46.606897</t>
  </si>
  <si>
    <t>7.498166</t>
  </si>
  <si>
    <t>47.705854</t>
  </si>
  <si>
    <t>46.467038</t>
  </si>
  <si>
    <t>128.620067</t>
  </si>
  <si>
    <t>27.636913</t>
  </si>
  <si>
    <t>0.62153</t>
  </si>
  <si>
    <t>2.428371</t>
  </si>
  <si>
    <t>3.473664</t>
  </si>
  <si>
    <t>10.315558</t>
  </si>
  <si>
    <t>-11.158025</t>
  </si>
  <si>
    <t>-4.943438</t>
  </si>
  <si>
    <t>6.632738</t>
  </si>
  <si>
    <t>-36.551796</t>
  </si>
  <si>
    <t>48.434763</t>
  </si>
  <si>
    <t>0.350767</t>
  </si>
  <si>
    <t>9.264026</t>
  </si>
  <si>
    <t>391632</t>
  </si>
  <si>
    <t>-210243</t>
  </si>
  <si>
    <t>181389</t>
  </si>
  <si>
    <t>-125103</t>
  </si>
  <si>
    <t>56286</t>
  </si>
  <si>
    <t>-60509</t>
  </si>
  <si>
    <t>-25580</t>
  </si>
  <si>
    <t>-29803</t>
  </si>
  <si>
    <t>-32373</t>
  </si>
  <si>
    <t>-4295</t>
  </si>
  <si>
    <t>-0.133105</t>
  </si>
  <si>
    <t>7.899443</t>
  </si>
  <si>
    <t>7.855031</t>
  </si>
  <si>
    <t>-17.95252</t>
  </si>
  <si>
    <t>5799</t>
  </si>
  <si>
    <t>-16.76122</t>
  </si>
  <si>
    <t>-13.560927</t>
  </si>
  <si>
    <t>-1.43267</t>
  </si>
  <si>
    <t>58977</t>
  </si>
  <si>
    <t>78.366853</t>
  </si>
  <si>
    <t>15.397609</t>
  </si>
  <si>
    <t>56.9601</t>
  </si>
  <si>
    <t>70798</t>
  </si>
  <si>
    <t>399659</t>
  </si>
  <si>
    <t>6.776523</t>
  </si>
  <si>
    <t>0.36602</t>
  </si>
  <si>
    <t>-3118</t>
  </si>
  <si>
    <t>2.515027</t>
  </si>
  <si>
    <t>2.362451</t>
  </si>
  <si>
    <t>2.251687</t>
  </si>
  <si>
    <t>3615</t>
  </si>
  <si>
    <t>18828</t>
  </si>
  <si>
    <t>66952</t>
  </si>
  <si>
    <t>-0.097077</t>
  </si>
  <si>
    <t>-0.098602</t>
  </si>
  <si>
    <t>-0.095677</t>
  </si>
  <si>
    <t>-0.144113</t>
  </si>
  <si>
    <t>-0.08493</t>
  </si>
  <si>
    <t>-0.083616</t>
  </si>
  <si>
    <t>0.464221</t>
  </si>
  <si>
    <t>0.782694</t>
  </si>
  <si>
    <t>1.536306</t>
  </si>
  <si>
    <t>-30.919</t>
  </si>
  <si>
    <t>0.109522</t>
  </si>
  <si>
    <t>0.134915</t>
  </si>
  <si>
    <t>0.144684</t>
  </si>
  <si>
    <t>-0.514546</t>
  </si>
  <si>
    <t>-4.944355</t>
  </si>
  <si>
    <t>0.925018</t>
  </si>
  <si>
    <t>0.648518</t>
  </si>
  <si>
    <t>-0.179525</t>
  </si>
  <si>
    <t>51676</t>
  </si>
  <si>
    <t>3.624499</t>
  </si>
  <si>
    <t>-0.085401</t>
  </si>
  <si>
    <t>0.089926</t>
  </si>
  <si>
    <t>0.153976</t>
  </si>
  <si>
    <t>-2.308526</t>
  </si>
  <si>
    <t>0.138663</t>
  </si>
  <si>
    <t>-0.104176</t>
  </si>
  <si>
    <t>0.484348</t>
  </si>
  <si>
    <t>-0.582228</t>
  </si>
  <si>
    <t>306496</t>
  </si>
  <si>
    <t>Harmony Advertising Agency</t>
  </si>
  <si>
    <t>7361</t>
  </si>
  <si>
    <t>7362</t>
  </si>
  <si>
    <t>24531</t>
  </si>
  <si>
    <t>15701</t>
  </si>
  <si>
    <t>3863</t>
  </si>
  <si>
    <t>2.963058</t>
  </si>
  <si>
    <t>3.300687</t>
  </si>
  <si>
    <t>0.214751</t>
  </si>
  <si>
    <t>0.488264</t>
  </si>
  <si>
    <t>0.176786</t>
  </si>
  <si>
    <t>1.127805</t>
  </si>
  <si>
    <t>4064</t>
  </si>
  <si>
    <t>18.367521</t>
  </si>
  <si>
    <t>43.195796</t>
  </si>
  <si>
    <t>52.472154</t>
  </si>
  <si>
    <t>35.995271</t>
  </si>
  <si>
    <t>15.747422</t>
  </si>
  <si>
    <t>83.044266</t>
  </si>
  <si>
    <t>49.23505</t>
  </si>
  <si>
    <t>9.136042</t>
  </si>
  <si>
    <t>25.757595</t>
  </si>
  <si>
    <t>2.743039</t>
  </si>
  <si>
    <t>9.160194</t>
  </si>
  <si>
    <t>3.332111</t>
  </si>
  <si>
    <t>25.108495</t>
  </si>
  <si>
    <t>0.314077</t>
  </si>
  <si>
    <t>-28.396739</t>
  </si>
  <si>
    <t>9.765916</t>
  </si>
  <si>
    <t>-0.539247</t>
  </si>
  <si>
    <t>0.588405</t>
  </si>
  <si>
    <t>-20.57977</t>
  </si>
  <si>
    <t>12.233814</t>
  </si>
  <si>
    <t>24720</t>
  </si>
  <si>
    <t>-16228</t>
  </si>
  <si>
    <t>-4772</t>
  </si>
  <si>
    <t>-3208</t>
  </si>
  <si>
    <t>0.301729</t>
  </si>
  <si>
    <t>119.302038</t>
  </si>
  <si>
    <t>0.819371</t>
  </si>
  <si>
    <t>5.507317</t>
  </si>
  <si>
    <t>7.413418</t>
  </si>
  <si>
    <t>-19.460959</t>
  </si>
  <si>
    <t>16.566793</t>
  </si>
  <si>
    <t>-7.732497</t>
  </si>
  <si>
    <t>6.906285</t>
  </si>
  <si>
    <t>0.274525</t>
  </si>
  <si>
    <t>3.338608</t>
  </si>
  <si>
    <t>0.532764</t>
  </si>
  <si>
    <t>0.800633</t>
  </si>
  <si>
    <t>0.072968</t>
  </si>
  <si>
    <t>0.720798</t>
  </si>
  <si>
    <t>0.247151</t>
  </si>
  <si>
    <t>3.005698</t>
  </si>
  <si>
    <t>0.936578</t>
  </si>
  <si>
    <t>0.088552</t>
  </si>
  <si>
    <t>-0.019037</t>
  </si>
  <si>
    <t>0.005707</t>
  </si>
  <si>
    <t>1.170507</t>
  </si>
  <si>
    <t>0.842526</t>
  </si>
  <si>
    <t>0.157474</t>
  </si>
  <si>
    <t>-0.038922</t>
  </si>
  <si>
    <t>0.015655</t>
  </si>
  <si>
    <t>0.165668</t>
  </si>
  <si>
    <t>0.431958</t>
  </si>
  <si>
    <t>-0.005392</t>
  </si>
  <si>
    <t>0.524722</t>
  </si>
  <si>
    <t>306700</t>
  </si>
  <si>
    <t>Protective Office Administration Service</t>
  </si>
  <si>
    <t>Aishah K Tashjian</t>
  </si>
  <si>
    <t>KAM 4/17</t>
  </si>
  <si>
    <t>5635</t>
  </si>
  <si>
    <t>13096</t>
  </si>
  <si>
    <t>10680</t>
  </si>
  <si>
    <t>2.233223</t>
  </si>
  <si>
    <t>2.611296</t>
  </si>
  <si>
    <t>3816</t>
  </si>
  <si>
    <t>0.46554</t>
  </si>
  <si>
    <t>0.469078</t>
  </si>
  <si>
    <t>0.317657</t>
  </si>
  <si>
    <t>24.472222</t>
  </si>
  <si>
    <t>4.252</t>
  </si>
  <si>
    <t>1.81685</t>
  </si>
  <si>
    <t>1.734266</t>
  </si>
  <si>
    <t>3.044554</t>
  </si>
  <si>
    <t>14.995563</t>
  </si>
  <si>
    <t>21.976593</t>
  </si>
  <si>
    <t>18.448381</t>
  </si>
  <si>
    <t>6.360721</t>
  </si>
  <si>
    <t>91.082773</t>
  </si>
  <si>
    <t>90.385996</t>
  </si>
  <si>
    <t>5.809925</t>
  </si>
  <si>
    <t>24.982678</t>
  </si>
  <si>
    <t>2.324046</t>
  </si>
  <si>
    <t>5.400412</t>
  </si>
  <si>
    <t>3.405982</t>
  </si>
  <si>
    <t>7.813842</t>
  </si>
  <si>
    <t>16.811774</t>
  </si>
  <si>
    <t>-1.864035</t>
  </si>
  <si>
    <t>28.166667</t>
  </si>
  <si>
    <t>52.403119</t>
  </si>
  <si>
    <t>0.010922</t>
  </si>
  <si>
    <t>8.194622</t>
  </si>
  <si>
    <t>28.253874</t>
  </si>
  <si>
    <t>12452</t>
  </si>
  <si>
    <t>-10446</t>
  </si>
  <si>
    <t>0.439203</t>
  </si>
  <si>
    <t>22.143606</t>
  </si>
  <si>
    <t>1.66463</t>
  </si>
  <si>
    <t>0.54215</t>
  </si>
  <si>
    <t>4.038236</t>
  </si>
  <si>
    <t>6.452352</t>
  </si>
  <si>
    <t>4.485232</t>
  </si>
  <si>
    <t>0.240304</t>
  </si>
  <si>
    <t>4.025641</t>
  </si>
  <si>
    <t>7.135576</t>
  </si>
  <si>
    <t>8.025351</t>
  </si>
  <si>
    <t>7.664884</t>
  </si>
  <si>
    <t>0.872502</t>
  </si>
  <si>
    <t>5.588211</t>
  </si>
  <si>
    <t>3.674825</t>
  </si>
  <si>
    <t>2.174825</t>
  </si>
  <si>
    <t>0.066434</t>
  </si>
  <si>
    <t>0.019558</t>
  </si>
  <si>
    <t>0.725762</t>
  </si>
  <si>
    <t>0.423566</t>
  </si>
  <si>
    <t>0.932609</t>
  </si>
  <si>
    <t>0.675475</t>
  </si>
  <si>
    <t>0.018203</t>
  </si>
  <si>
    <t>0.544379</t>
  </si>
  <si>
    <t>0.067879</t>
  </si>
  <si>
    <t>-0.080508</t>
  </si>
  <si>
    <t>0.834395</t>
  </si>
  <si>
    <t>0.065922</t>
  </si>
  <si>
    <t>0.016035</t>
  </si>
  <si>
    <t>0.00901</t>
  </si>
  <si>
    <t>2.021978</t>
  </si>
  <si>
    <t>1.565538</t>
  </si>
  <si>
    <t>0.936393</t>
  </si>
  <si>
    <t>0.162733</t>
  </si>
  <si>
    <t>0.064524</t>
  </si>
  <si>
    <t>0.238492</t>
  </si>
  <si>
    <t>-0.030244</t>
  </si>
  <si>
    <t>0.020941</t>
  </si>
  <si>
    <t>0.080254</t>
  </si>
  <si>
    <t>0.12868</t>
  </si>
  <si>
    <t>0.149956</t>
  </si>
  <si>
    <t>0.524031</t>
  </si>
  <si>
    <t>0.219766</t>
  </si>
  <si>
    <t>379833</t>
  </si>
  <si>
    <t>Shelter Greeting Card Publisher</t>
  </si>
  <si>
    <t>aks 03/15</t>
  </si>
  <si>
    <t>6198</t>
  </si>
  <si>
    <t>18224</t>
  </si>
  <si>
    <t>17923</t>
  </si>
  <si>
    <t>14894</t>
  </si>
  <si>
    <t>3029</t>
  </si>
  <si>
    <t>0.821429</t>
  </si>
  <si>
    <t>1.645677</t>
  </si>
  <si>
    <t>2.556349</t>
  </si>
  <si>
    <t>2.650978</t>
  </si>
  <si>
    <t>0.718813</t>
  </si>
  <si>
    <t>3.512821</t>
  </si>
  <si>
    <t>2.217158</t>
  </si>
  <si>
    <t>-3.262821</t>
  </si>
  <si>
    <t>-0.962193</t>
  </si>
  <si>
    <t>6.301282</t>
  </si>
  <si>
    <t>5.620878</t>
  </si>
  <si>
    <t>19.989801</t>
  </si>
  <si>
    <t>16.900073</t>
  </si>
  <si>
    <t>3.057524</t>
  </si>
  <si>
    <t>30.506612</t>
  </si>
  <si>
    <t>42.984423</t>
  </si>
  <si>
    <t>23.011615</t>
  </si>
  <si>
    <t>2.569974</t>
  </si>
  <si>
    <t>13.044396</t>
  </si>
  <si>
    <t>9.139725</t>
  </si>
  <si>
    <t>5.291704</t>
  </si>
  <si>
    <t>2.153215</t>
  </si>
  <si>
    <t>-1.026654</t>
  </si>
  <si>
    <t>11.293984</t>
  </si>
  <si>
    <t>12.929242</t>
  </si>
  <si>
    <t>25.82051</t>
  </si>
  <si>
    <t>17731</t>
  </si>
  <si>
    <t>-16231</t>
  </si>
  <si>
    <t>-1995</t>
  </si>
  <si>
    <t>-373</t>
  </si>
  <si>
    <t>1.791116</t>
  </si>
  <si>
    <t>20.729773</t>
  </si>
  <si>
    <t>2.427049</t>
  </si>
  <si>
    <t>2.12576</t>
  </si>
  <si>
    <t>11.964619</t>
  </si>
  <si>
    <t>2.187134</t>
  </si>
  <si>
    <t>2.107351</t>
  </si>
  <si>
    <t>128.074246</t>
  </si>
  <si>
    <t>5.484573</t>
  </si>
  <si>
    <t>46.61181</t>
  </si>
  <si>
    <t>3985</t>
  </si>
  <si>
    <t>4.053917</t>
  </si>
  <si>
    <t>3.658232</t>
  </si>
  <si>
    <t>1.858223</t>
  </si>
  <si>
    <t>1.563327</t>
  </si>
  <si>
    <t>-1.257089</t>
  </si>
  <si>
    <t>-0.219813</t>
  </si>
  <si>
    <t>0.221419</t>
  </si>
  <si>
    <t>0.168381</t>
  </si>
  <si>
    <t>-0.234586</t>
  </si>
  <si>
    <t>0.207528</t>
  </si>
  <si>
    <t>-0.206023</t>
  </si>
  <si>
    <t>-1.696429</t>
  </si>
  <si>
    <t>0.595336</t>
  </si>
  <si>
    <t>0.23417</t>
  </si>
  <si>
    <t>0.04987</t>
  </si>
  <si>
    <t>0.053786</t>
  </si>
  <si>
    <t>0.013949</t>
  </si>
  <si>
    <t>0.969425</t>
  </si>
  <si>
    <t>0.571408</t>
  </si>
  <si>
    <t>0.021871</t>
  </si>
  <si>
    <t>2.032126</t>
  </si>
  <si>
    <t>0.027563</t>
  </si>
  <si>
    <t>0.054846</t>
  </si>
  <si>
    <t>-2.149338</t>
  </si>
  <si>
    <t>0.062735</t>
  </si>
  <si>
    <t>0.056209</t>
  </si>
  <si>
    <t>0.129292</t>
  </si>
  <si>
    <t>0.199898</t>
  </si>
  <si>
    <t>379691</t>
  </si>
  <si>
    <t>Affordable Medical Group</t>
  </si>
  <si>
    <t>Sammie C Rencher</t>
  </si>
  <si>
    <t>6346</t>
  </si>
  <si>
    <t>3090</t>
  </si>
  <si>
    <t>1.250685</t>
  </si>
  <si>
    <t>1.606849</t>
  </si>
  <si>
    <t>0.956452</t>
  </si>
  <si>
    <t>0.488871</t>
  </si>
  <si>
    <t>36.666667</t>
  </si>
  <si>
    <t>3.533835</t>
  </si>
  <si>
    <t>10.175</t>
  </si>
  <si>
    <t>8.821105</t>
  </si>
  <si>
    <t>17.258065</t>
  </si>
  <si>
    <t>48.046013</t>
  </si>
  <si>
    <t>-0.646076</t>
  </si>
  <si>
    <t>59.345794</t>
  </si>
  <si>
    <t>39.973999</t>
  </si>
  <si>
    <t>28.783743</t>
  </si>
  <si>
    <t>79.93024</t>
  </si>
  <si>
    <t>2.615829</t>
  </si>
  <si>
    <t>14.325056</t>
  </si>
  <si>
    <t>5.117742</t>
  </si>
  <si>
    <t>5.064645</t>
  </si>
  <si>
    <t>34.033149</t>
  </si>
  <si>
    <t>80.792683</t>
  </si>
  <si>
    <t>7.45234</t>
  </si>
  <si>
    <t>9.000344</t>
  </si>
  <si>
    <t>24.418605</t>
  </si>
  <si>
    <t>7.545533</t>
  </si>
  <si>
    <t>6234</t>
  </si>
  <si>
    <t>-3091</t>
  </si>
  <si>
    <t>-2935</t>
  </si>
  <si>
    <t>-636</t>
  </si>
  <si>
    <t>1.010484</t>
  </si>
  <si>
    <t>2.410968</t>
  </si>
  <si>
    <t>4.223133</t>
  </si>
  <si>
    <t>9.130935</t>
  </si>
  <si>
    <t>3.372203</t>
  </si>
  <si>
    <t>0.299194</t>
  </si>
  <si>
    <t>62.166667</t>
  </si>
  <si>
    <t>-50.222222</t>
  </si>
  <si>
    <t>1.764891</t>
  </si>
  <si>
    <t>3.320908</t>
  </si>
  <si>
    <t>4.474497</t>
  </si>
  <si>
    <t>-108.5</t>
  </si>
  <si>
    <t>-92.333333</t>
  </si>
  <si>
    <t>-0.837535</t>
  </si>
  <si>
    <t>1.091503</t>
  </si>
  <si>
    <t>-0.649275</t>
  </si>
  <si>
    <t>0.735761</t>
  </si>
  <si>
    <t>1.37069</t>
  </si>
  <si>
    <t>0.456812</t>
  </si>
  <si>
    <t>-0.52</t>
  </si>
  <si>
    <t>0.677681</t>
  </si>
  <si>
    <t>2.168224</t>
  </si>
  <si>
    <t>0.230292</t>
  </si>
  <si>
    <t>0.994638</t>
  </si>
  <si>
    <t>0.183811</t>
  </si>
  <si>
    <t>-0.003939</t>
  </si>
  <si>
    <t>0.034352</t>
  </si>
  <si>
    <t>77.833333</t>
  </si>
  <si>
    <t>0.480996</t>
  </si>
  <si>
    <t>1.006461</t>
  </si>
  <si>
    <t>0.152927</t>
  </si>
  <si>
    <t>0.002611</t>
  </si>
  <si>
    <t>0.08986</t>
  </si>
  <si>
    <t>0.017649</t>
  </si>
  <si>
    <t>51.333333</t>
  </si>
  <si>
    <t>0.587601</t>
  </si>
  <si>
    <t>0.088211</t>
  </si>
  <si>
    <t>0.090003</t>
  </si>
  <si>
    <t>0.172581</t>
  </si>
  <si>
    <t>379957</t>
  </si>
  <si>
    <t>Topaz Internet Publishing</t>
  </si>
  <si>
    <t>Bridgett O Smull</t>
  </si>
  <si>
    <t>1.590909</t>
  </si>
  <si>
    <t>1.805785</t>
  </si>
  <si>
    <t>-10.081633</t>
  </si>
  <si>
    <t>1.110112</t>
  </si>
  <si>
    <t>2.875</t>
  </si>
  <si>
    <t>1.028986</t>
  </si>
  <si>
    <t>1.820513</t>
  </si>
  <si>
    <t>1.113636</t>
  </si>
  <si>
    <t>10.11236</t>
  </si>
  <si>
    <t>40.914158</t>
  </si>
  <si>
    <t>2.564103</t>
  </si>
  <si>
    <t>35.80825</t>
  </si>
  <si>
    <t>11.937107</t>
  </si>
  <si>
    <t>27.77673</t>
  </si>
  <si>
    <t>6.047191</t>
  </si>
  <si>
    <t>-54.918367</t>
  </si>
  <si>
    <t>-8.811475</t>
  </si>
  <si>
    <t>-15.120275</t>
  </si>
  <si>
    <t>3.182515</t>
  </si>
  <si>
    <t>-59.090909</t>
  </si>
  <si>
    <t>-47.87234</t>
  </si>
  <si>
    <t>0.929023</t>
  </si>
  <si>
    <t>10.193182</t>
  </si>
  <si>
    <t>1.672241</t>
  </si>
  <si>
    <t>-6.77551</t>
  </si>
  <si>
    <t>1.362319</t>
  </si>
  <si>
    <t>3.493125</t>
  </si>
  <si>
    <t>9.88024</t>
  </si>
  <si>
    <t>3.531915</t>
  </si>
  <si>
    <t>6.817809</t>
  </si>
  <si>
    <t>2.410256</t>
  </si>
  <si>
    <t>1.179487</t>
  </si>
  <si>
    <t>0.020591</t>
  </si>
  <si>
    <t>0.15279</t>
  </si>
  <si>
    <t>0.117663</t>
  </si>
  <si>
    <t>0.531915</t>
  </si>
  <si>
    <t>0.137857</t>
  </si>
  <si>
    <t>0.018578</t>
  </si>
  <si>
    <t>1.044444</t>
  </si>
  <si>
    <t>-2.40317</t>
  </si>
  <si>
    <t>0.244939</t>
  </si>
  <si>
    <t>-0.026756</t>
  </si>
  <si>
    <t>0.044965</t>
  </si>
  <si>
    <t>1.623188</t>
  </si>
  <si>
    <t>0.746067</t>
  </si>
  <si>
    <t>0.016722</t>
  </si>
  <si>
    <t>-0.013382</t>
  </si>
  <si>
    <t>0.27191</t>
  </si>
  <si>
    <t>0.034931</t>
  </si>
  <si>
    <t>0.364458</t>
  </si>
  <si>
    <t>0.031825</t>
  </si>
  <si>
    <t>379958</t>
  </si>
  <si>
    <t>Emerging Yarn Shop</t>
  </si>
  <si>
    <t>MEK 2/17</t>
  </si>
  <si>
    <t>45828</t>
  </si>
  <si>
    <t>286337</t>
  </si>
  <si>
    <t>283698</t>
  </si>
  <si>
    <t>139796</t>
  </si>
  <si>
    <t>156564</t>
  </si>
  <si>
    <t>296360</t>
  </si>
  <si>
    <t>625886</t>
  </si>
  <si>
    <t>197402</t>
  </si>
  <si>
    <t>60304</t>
  </si>
  <si>
    <t>1985933</t>
  </si>
  <si>
    <t>691223</t>
  </si>
  <si>
    <t>1294710</t>
  </si>
  <si>
    <t>19277</t>
  </si>
  <si>
    <t>78055</t>
  </si>
  <si>
    <t>2513983</t>
  </si>
  <si>
    <t>63023</t>
  </si>
  <si>
    <t>2450960</t>
  </si>
  <si>
    <t>3843002</t>
  </si>
  <si>
    <t>4468888</t>
  </si>
  <si>
    <t>58585</t>
  </si>
  <si>
    <t>381186</t>
  </si>
  <si>
    <t>8309</t>
  </si>
  <si>
    <t>600641</t>
  </si>
  <si>
    <t>2081756</t>
  </si>
  <si>
    <t>304347</t>
  </si>
  <si>
    <t>51448</t>
  </si>
  <si>
    <t>2437551</t>
  </si>
  <si>
    <t>3038192</t>
  </si>
  <si>
    <t>950273</t>
  </si>
  <si>
    <t>640259</t>
  </si>
  <si>
    <t>-161609</t>
  </si>
  <si>
    <t>1430696</t>
  </si>
  <si>
    <t>4198099</t>
  </si>
  <si>
    <t>2626803</t>
  </si>
  <si>
    <t>2745203</t>
  </si>
  <si>
    <t>1452896</t>
  </si>
  <si>
    <t>962818</t>
  </si>
  <si>
    <t>37900</t>
  </si>
  <si>
    <t>20018</t>
  </si>
  <si>
    <t>1020736</t>
  </si>
  <si>
    <t>432160</t>
  </si>
  <si>
    <t>69183</t>
  </si>
  <si>
    <t>30411</t>
  </si>
  <si>
    <t>-104975</t>
  </si>
  <si>
    <t>327185</t>
  </si>
  <si>
    <t>102410</t>
  </si>
  <si>
    <t>224775</t>
  </si>
  <si>
    <t>-10221</t>
  </si>
  <si>
    <t>214554</t>
  </si>
  <si>
    <t>-30075</t>
  </si>
  <si>
    <t>184479</t>
  </si>
  <si>
    <t>25245</t>
  </si>
  <si>
    <t>0.548624</t>
  </si>
  <si>
    <t>1.04203</t>
  </si>
  <si>
    <t>-1020264</t>
  </si>
  <si>
    <t>2.123576</t>
  </si>
  <si>
    <t>-2.977849</t>
  </si>
  <si>
    <t>0.679854</t>
  </si>
  <si>
    <t>5.729269</t>
  </si>
  <si>
    <t>7.451709</t>
  </si>
  <si>
    <t>3.135456</t>
  </si>
  <si>
    <t>3.320935</t>
  </si>
  <si>
    <t>534786</t>
  </si>
  <si>
    <t>432376</t>
  </si>
  <si>
    <t>3.456829</t>
  </si>
  <si>
    <t>4.80106</t>
  </si>
  <si>
    <t>14.996477</t>
  </si>
  <si>
    <t>34.608426</t>
  </si>
  <si>
    <t>10.294183</t>
  </si>
  <si>
    <t>31.300335</t>
  </si>
  <si>
    <t>24.895317</t>
  </si>
  <si>
    <t>24.665871</t>
  </si>
  <si>
    <t>18.587165</t>
  </si>
  <si>
    <t>20.816624</t>
  </si>
  <si>
    <t>39.403789</t>
  </si>
  <si>
    <t>50.682186</t>
  </si>
  <si>
    <t>0.939406</t>
  </si>
  <si>
    <t>166.294276</t>
  </si>
  <si>
    <t>2.934305</t>
  </si>
  <si>
    <t>3.242501</t>
  </si>
  <si>
    <t>7.321396</t>
  </si>
  <si>
    <t>5.675726</t>
  </si>
  <si>
    <t>0.670353</t>
  </si>
  <si>
    <t>18.150677</t>
  </si>
  <si>
    <t>8.581963</t>
  </si>
  <si>
    <t>0.18499</t>
  </si>
  <si>
    <t>27.41266</t>
  </si>
  <si>
    <t>-8.672272</t>
  </si>
  <si>
    <t>4171949</t>
  </si>
  <si>
    <t>-2636463</t>
  </si>
  <si>
    <t>1535486</t>
  </si>
  <si>
    <t>-1047993</t>
  </si>
  <si>
    <t>487493</t>
  </si>
  <si>
    <t>-86882</t>
  </si>
  <si>
    <t>400611</t>
  </si>
  <si>
    <t>-69183</t>
  </si>
  <si>
    <t>331428</t>
  </si>
  <si>
    <t>-51449</t>
  </si>
  <si>
    <t>279979</t>
  </si>
  <si>
    <t>-275589</t>
  </si>
  <si>
    <t>-1.268995</t>
  </si>
  <si>
    <t>3.297159</t>
  </si>
  <si>
    <t>14.797774</t>
  </si>
  <si>
    <t>7.793647</t>
  </si>
  <si>
    <t>97332</t>
  </si>
  <si>
    <t>157897</t>
  </si>
  <si>
    <t>5.110742</t>
  </si>
  <si>
    <t>6.544047</t>
  </si>
  <si>
    <t>-2.097831</t>
  </si>
  <si>
    <t>4.185602</t>
  </si>
  <si>
    <t>570578</t>
  </si>
  <si>
    <t>17.714364</t>
  </si>
  <si>
    <t>13.591342</t>
  </si>
  <si>
    <t>9.796299</t>
  </si>
  <si>
    <t>479119</t>
  </si>
  <si>
    <t>2140341</t>
  </si>
  <si>
    <t>3.75118</t>
  </si>
  <si>
    <t>1.237029</t>
  </si>
  <si>
    <t>-73127</t>
  </si>
  <si>
    <t>3.971741</t>
  </si>
  <si>
    <t>1.687197</t>
  </si>
  <si>
    <t>1.080998</t>
  </si>
  <si>
    <t>244218</t>
  </si>
  <si>
    <t>463907</t>
  </si>
  <si>
    <t>1218675</t>
  </si>
  <si>
    <t>45645</t>
  </si>
  <si>
    <t>0.033158</t>
  </si>
  <si>
    <t>0.175997</t>
  </si>
  <si>
    <t>0.056197</t>
  </si>
  <si>
    <t>0.857979</t>
  </si>
  <si>
    <t>0.172591</t>
  </si>
  <si>
    <t>0.032516</t>
  </si>
  <si>
    <t>1.429016</t>
  </si>
  <si>
    <t>0.592679</t>
  </si>
  <si>
    <t>-0.263318</t>
  </si>
  <si>
    <t>4.002238</t>
  </si>
  <si>
    <t>0.015084</t>
  </si>
  <si>
    <t>0.014901</t>
  </si>
  <si>
    <t>0.010916</t>
  </si>
  <si>
    <t>3.905328</t>
  </si>
  <si>
    <t>1.110553</t>
  </si>
  <si>
    <t>0.897058</t>
  </si>
  <si>
    <t>0.478943</t>
  </si>
  <si>
    <t>0.077936</t>
  </si>
  <si>
    <t>62555</t>
  </si>
  <si>
    <t>1.496014</t>
  </si>
  <si>
    <t>0.012062</t>
  </si>
  <si>
    <t>0.010255</t>
  </si>
  <si>
    <t>0.135913</t>
  </si>
  <si>
    <t>1.477485</t>
  </si>
  <si>
    <t>0.030418</t>
  </si>
  <si>
    <t>0.050298</t>
  </si>
  <si>
    <t>0.08582</t>
  </si>
  <si>
    <t>0.149965</t>
  </si>
  <si>
    <t>379991</t>
  </si>
  <si>
    <t>Waterloo Home Furnishing Wholesaler</t>
  </si>
  <si>
    <t>KW 8.2014</t>
  </si>
  <si>
    <t>10200</t>
  </si>
  <si>
    <t>151500</t>
  </si>
  <si>
    <t>172000</t>
  </si>
  <si>
    <t>182200</t>
  </si>
  <si>
    <t>56800</t>
  </si>
  <si>
    <t>125400</t>
  </si>
  <si>
    <t>50028</t>
  </si>
  <si>
    <t>32953</t>
  </si>
  <si>
    <t>17075</t>
  </si>
  <si>
    <t>7303</t>
  </si>
  <si>
    <t>8256</t>
  </si>
  <si>
    <t>8819</t>
  </si>
  <si>
    <t>8738</t>
  </si>
  <si>
    <t>0.452951</t>
  </si>
  <si>
    <t>-2.176245</t>
  </si>
  <si>
    <t>0.311745</t>
  </si>
  <si>
    <t>108.876543</t>
  </si>
  <si>
    <t>9772</t>
  </si>
  <si>
    <t>120.641975</t>
  </si>
  <si>
    <t>4.795829</t>
  </si>
  <si>
    <t>6.968102</t>
  </si>
  <si>
    <t>34.130887</t>
  </si>
  <si>
    <t>17.628128</t>
  </si>
  <si>
    <t>54.719357</t>
  </si>
  <si>
    <t>23.260401</t>
  </si>
  <si>
    <t>52.058993</t>
  </si>
  <si>
    <t>0.274577</t>
  </si>
  <si>
    <t>14.714118</t>
  </si>
  <si>
    <t>0.398947</t>
  </si>
  <si>
    <t>2.44039</t>
  </si>
  <si>
    <t>-5.339846</t>
  </si>
  <si>
    <t>-0.785441</t>
  </si>
  <si>
    <t>1.904933</t>
  </si>
  <si>
    <t>6.6704</t>
  </si>
  <si>
    <t>17.466219</t>
  </si>
  <si>
    <t>-1.915709</t>
  </si>
  <si>
    <t>19.533061</t>
  </si>
  <si>
    <t>5.11666</t>
  </si>
  <si>
    <t>0.180721</t>
  </si>
  <si>
    <t>0.285063</t>
  </si>
  <si>
    <t>0.009994</t>
  </si>
  <si>
    <t>0.823719</t>
  </si>
  <si>
    <t>0.274424</t>
  </si>
  <si>
    <t>0.398724</t>
  </si>
  <si>
    <t>0.002744</t>
  </si>
  <si>
    <t>0.195331</t>
  </si>
  <si>
    <t>107.876543</t>
  </si>
  <si>
    <t>0.01</t>
  </si>
  <si>
    <t>0.047958</t>
  </si>
  <si>
    <t>0.069681</t>
  </si>
  <si>
    <t>379244</t>
  </si>
  <si>
    <t>Breakthrough Optometrist Office</t>
  </si>
  <si>
    <t>Chloie F Kottman</t>
  </si>
  <si>
    <t>9206</t>
  </si>
  <si>
    <t>7234</t>
  </si>
  <si>
    <t>3089</t>
  </si>
  <si>
    <t>0.55969</t>
  </si>
  <si>
    <t>1.531783</t>
  </si>
  <si>
    <t>1.879113</t>
  </si>
  <si>
    <t>0.63964</t>
  </si>
  <si>
    <t>3.369565</t>
  </si>
  <si>
    <t>1.119306</t>
  </si>
  <si>
    <t>1.226337</t>
  </si>
  <si>
    <t>3.749696</t>
  </si>
  <si>
    <t>10.405405</t>
  </si>
  <si>
    <t>26.329597</t>
  </si>
  <si>
    <t>7.011686</t>
  </si>
  <si>
    <t>59.629144</t>
  </si>
  <si>
    <t>43.483328</t>
  </si>
  <si>
    <t>57.544513</t>
  </si>
  <si>
    <t>30.367433</t>
  </si>
  <si>
    <t>131.395274</t>
  </si>
  <si>
    <t>61.207511</t>
  </si>
  <si>
    <t>1.02094</t>
  </si>
  <si>
    <t>6.112245</t>
  </si>
  <si>
    <t>2.833108</t>
  </si>
  <si>
    <t>2.126268</t>
  </si>
  <si>
    <t>5.308011</t>
  </si>
  <si>
    <t>0.073099</t>
  </si>
  <si>
    <t>-3.983918</t>
  </si>
  <si>
    <t>8.187135</t>
  </si>
  <si>
    <t>-2.306617</t>
  </si>
  <si>
    <t>8.437978</t>
  </si>
  <si>
    <t>3945</t>
  </si>
  <si>
    <t>-2410</t>
  </si>
  <si>
    <t>1.410587</t>
  </si>
  <si>
    <t>15.593705</t>
  </si>
  <si>
    <t>9.658955</t>
  </si>
  <si>
    <t>6.121168</t>
  </si>
  <si>
    <t>5.199141</t>
  </si>
  <si>
    <t>1.470085</t>
  </si>
  <si>
    <t>1.246066</t>
  </si>
  <si>
    <t>103.197674</t>
  </si>
  <si>
    <t>16.670642</t>
  </si>
  <si>
    <t>55.05618</t>
  </si>
  <si>
    <t>2.492132</t>
  </si>
  <si>
    <t>2.286771</t>
  </si>
  <si>
    <t>1.184448</t>
  </si>
  <si>
    <t>1.072333</t>
  </si>
  <si>
    <t>0.858951</t>
  </si>
  <si>
    <t>0.234018</t>
  </si>
  <si>
    <t>0.327859</t>
  </si>
  <si>
    <t>0.26062</t>
  </si>
  <si>
    <t>0.302639</t>
  </si>
  <si>
    <t>0.123016</t>
  </si>
  <si>
    <t>0.296211</t>
  </si>
  <si>
    <t>0.229047</t>
  </si>
  <si>
    <t>0.320896</t>
  </si>
  <si>
    <t>3.272727</t>
  </si>
  <si>
    <t>0.424349</t>
  </si>
  <si>
    <t>-0.42385</t>
  </si>
  <si>
    <t>2.436364</t>
  </si>
  <si>
    <t>0.011686</t>
  </si>
  <si>
    <t>0.008824</t>
  </si>
  <si>
    <t>1.693002</t>
  </si>
  <si>
    <t>0.987633</t>
  </si>
  <si>
    <t>0.929883</t>
  </si>
  <si>
    <t>0.424154</t>
  </si>
  <si>
    <t>0.051991</t>
  </si>
  <si>
    <t>1.177027</t>
  </si>
  <si>
    <t>0.080588</t>
  </si>
  <si>
    <t>0.009009</t>
  </si>
  <si>
    <t>0.166706</t>
  </si>
  <si>
    <t>0.341772</t>
  </si>
  <si>
    <t>0.02124</t>
  </si>
  <si>
    <t>0.037497</t>
  </si>
  <si>
    <t>-0.023066</t>
  </si>
  <si>
    <t>0.104054</t>
  </si>
  <si>
    <t>16.67284</t>
  </si>
  <si>
    <t>0.937053</t>
  </si>
  <si>
    <t>0.070117</t>
  </si>
  <si>
    <t>1.264014</t>
  </si>
  <si>
    <t>379474</t>
  </si>
  <si>
    <t>Triumph Shipping Company</t>
  </si>
  <si>
    <t>[2017/07/01:12:00:00 AM]</t>
  </si>
  <si>
    <t>Meagan P Gollob</t>
  </si>
  <si>
    <t>JAT 8/14</t>
  </si>
  <si>
    <t>227663</t>
  </si>
  <si>
    <t>491367</t>
  </si>
  <si>
    <t>245439</t>
  </si>
  <si>
    <t>36301</t>
  </si>
  <si>
    <t>93797</t>
  </si>
  <si>
    <t>375537</t>
  </si>
  <si>
    <t>1094567</t>
  </si>
  <si>
    <t>286311</t>
  </si>
  <si>
    <t>1775827</t>
  </si>
  <si>
    <t>1067251</t>
  </si>
  <si>
    <t>708576</t>
  </si>
  <si>
    <t>85556</t>
  </si>
  <si>
    <t>648372</t>
  </si>
  <si>
    <t>1729801</t>
  </si>
  <si>
    <t>2824368</t>
  </si>
  <si>
    <t>231805</t>
  </si>
  <si>
    <t>315707</t>
  </si>
  <si>
    <t>562107</t>
  </si>
  <si>
    <t>1231237</t>
  </si>
  <si>
    <t>209324</t>
  </si>
  <si>
    <t>1459065</t>
  </si>
  <si>
    <t>2021172</t>
  </si>
  <si>
    <t>667084</t>
  </si>
  <si>
    <t>270480</t>
  </si>
  <si>
    <t>-135417</t>
  </si>
  <si>
    <t>803196</t>
  </si>
  <si>
    <t>3702167</t>
  </si>
  <si>
    <t>2810359</t>
  </si>
  <si>
    <t>891808</t>
  </si>
  <si>
    <t>49100</t>
  </si>
  <si>
    <t>469510</t>
  </si>
  <si>
    <t>108387</t>
  </si>
  <si>
    <t>644352</t>
  </si>
  <si>
    <t>247456</t>
  </si>
  <si>
    <t>87694</t>
  </si>
  <si>
    <t>23170</t>
  </si>
  <si>
    <t>6378</t>
  </si>
  <si>
    <t>-103660</t>
  </si>
  <si>
    <t>143796</t>
  </si>
  <si>
    <t>147362</t>
  </si>
  <si>
    <t>532460</t>
  </si>
  <si>
    <t>1.279169</t>
  </si>
  <si>
    <t>1.947257</t>
  </si>
  <si>
    <t>154824</t>
  </si>
  <si>
    <t>2.516412</t>
  </si>
  <si>
    <t>13.054643</t>
  </si>
  <si>
    <t>0.715619</t>
  </si>
  <si>
    <t>2.639747</t>
  </si>
  <si>
    <t>357232</t>
  </si>
  <si>
    <t>3.492379</t>
  </si>
  <si>
    <t>5.217521</t>
  </si>
  <si>
    <t>18.346954</t>
  </si>
  <si>
    <t>24.088811</t>
  </si>
  <si>
    <t>6.684085</t>
  </si>
  <si>
    <t>48.444318</t>
  </si>
  <si>
    <t>31.876794</t>
  </si>
  <si>
    <t>4.714652</t>
  </si>
  <si>
    <t>12.18204</t>
  </si>
  <si>
    <t>48.773486</t>
  </si>
  <si>
    <t>30.106056</t>
  </si>
  <si>
    <t>1.310795</t>
  </si>
  <si>
    <t>6.952949</t>
  </si>
  <si>
    <t>4.609295</t>
  </si>
  <si>
    <t>5.224799</t>
  </si>
  <si>
    <t>5.091263</t>
  </si>
  <si>
    <t>274.958707</t>
  </si>
  <si>
    <t>4.576655</t>
  </si>
  <si>
    <t>92.877073</t>
  </si>
  <si>
    <t>3.396443</t>
  </si>
  <si>
    <t>7.534423</t>
  </si>
  <si>
    <t>3.884104</t>
  </si>
  <si>
    <t>372853</t>
  </si>
  <si>
    <t>3.980426</t>
  </si>
  <si>
    <t>20.299692</t>
  </si>
  <si>
    <t>8.046763</t>
  </si>
  <si>
    <t>373198</t>
  </si>
  <si>
    <t>10.080529</t>
  </si>
  <si>
    <t>1245832</t>
  </si>
  <si>
    <t>3.33826</t>
  </si>
  <si>
    <t>1.98622</t>
  </si>
  <si>
    <t>115239</t>
  </si>
  <si>
    <t>0.605199</t>
  </si>
  <si>
    <t>3.487459</t>
  </si>
  <si>
    <t>0.112639</t>
  </si>
  <si>
    <t>0.061495</t>
  </si>
  <si>
    <t>0.933159</t>
  </si>
  <si>
    <t>0.441101</t>
  </si>
  <si>
    <t>0.038841</t>
  </si>
  <si>
    <t>1.551093</t>
  </si>
  <si>
    <t>0.080607</t>
  </si>
  <si>
    <t>0.100805</t>
  </si>
  <si>
    <t>1.440644</t>
  </si>
  <si>
    <t>0.183531</t>
  </si>
  <si>
    <t>0.050913</t>
  </si>
  <si>
    <t>0.18347</t>
  </si>
  <si>
    <t>379496</t>
  </si>
  <si>
    <t>Ilex General Merchandise</t>
  </si>
  <si>
    <t>BJA</t>
  </si>
  <si>
    <t>22651</t>
  </si>
  <si>
    <t>11128</t>
  </si>
  <si>
    <t>37542</t>
  </si>
  <si>
    <t>39156</t>
  </si>
  <si>
    <t>82802</t>
  </si>
  <si>
    <t>28026</t>
  </si>
  <si>
    <t>36466</t>
  </si>
  <si>
    <t>33767</t>
  </si>
  <si>
    <t>70233</t>
  </si>
  <si>
    <t>12559</t>
  </si>
  <si>
    <t>12569</t>
  </si>
  <si>
    <t>166524</t>
  </si>
  <si>
    <t>155929</t>
  </si>
  <si>
    <t>10595</t>
  </si>
  <si>
    <t>0.724346</t>
  </si>
  <si>
    <t>1.029507</t>
  </si>
  <si>
    <t>5.587795</t>
  </si>
  <si>
    <t>6.266328</t>
  </si>
  <si>
    <t>0.848204</t>
  </si>
  <si>
    <t>0.767468</t>
  </si>
  <si>
    <t>1.55828</t>
  </si>
  <si>
    <t>1.918194</t>
  </si>
  <si>
    <t>1.608924</t>
  </si>
  <si>
    <t>7269</t>
  </si>
  <si>
    <t>1.454531</t>
  </si>
  <si>
    <t>-0.502403</t>
  </si>
  <si>
    <t>-3.30973</t>
  </si>
  <si>
    <t>6.362446</t>
  </si>
  <si>
    <t>-18.990385</t>
  </si>
  <si>
    <t>49.648189</t>
  </si>
  <si>
    <t>26.048522</t>
  </si>
  <si>
    <t>65.603512</t>
  </si>
  <si>
    <t>2.011111</t>
  </si>
  <si>
    <t>154.762082</t>
  </si>
  <si>
    <t>13.248787</t>
  </si>
  <si>
    <t>4.252835</t>
  </si>
  <si>
    <t>4.584954</t>
  </si>
  <si>
    <t>6.239789</t>
  </si>
  <si>
    <t>-3.789039</t>
  </si>
  <si>
    <t>4.040436</t>
  </si>
  <si>
    <t>-0.043046</t>
  </si>
  <si>
    <t>-4.163056</t>
  </si>
  <si>
    <t>173708</t>
  </si>
  <si>
    <t>-159459</t>
  </si>
  <si>
    <t>-5276</t>
  </si>
  <si>
    <t>8973</t>
  </si>
  <si>
    <t>8582</t>
  </si>
  <si>
    <t>-1868</t>
  </si>
  <si>
    <t>-3466</t>
  </si>
  <si>
    <t>-7627</t>
  </si>
  <si>
    <t>3.493576</t>
  </si>
  <si>
    <t>-3.711635</t>
  </si>
  <si>
    <t>3.540631</t>
  </si>
  <si>
    <t>7.351728</t>
  </si>
  <si>
    <t>-0.249814</t>
  </si>
  <si>
    <t>4743</t>
  </si>
  <si>
    <t>2.072525</t>
  </si>
  <si>
    <t>3.245271</t>
  </si>
  <si>
    <t>1.653925</t>
  </si>
  <si>
    <t>23.880597</t>
  </si>
  <si>
    <t>3.887728</t>
  </si>
  <si>
    <t>21.210388</t>
  </si>
  <si>
    <t>6395</t>
  </si>
  <si>
    <t>36373</t>
  </si>
  <si>
    <t>5.618319</t>
  </si>
  <si>
    <t>2.387508</t>
  </si>
  <si>
    <t>1.216936</t>
  </si>
  <si>
    <t>-0.234443</t>
  </si>
  <si>
    <t>0.015414</t>
  </si>
  <si>
    <t>0.101861</t>
  </si>
  <si>
    <t>0.153138</t>
  </si>
  <si>
    <t>-0.019621</t>
  </si>
  <si>
    <t>0.15135</t>
  </si>
  <si>
    <t>1.122773</t>
  </si>
  <si>
    <t>0.13947</t>
  </si>
  <si>
    <t>0.093865</t>
  </si>
  <si>
    <t>0.141118</t>
  </si>
  <si>
    <t>-16.329327</t>
  </si>
  <si>
    <t>0.728742</t>
  </si>
  <si>
    <t>0.33393</t>
  </si>
  <si>
    <t>5.003852</t>
  </si>
  <si>
    <t>0.053579</t>
  </si>
  <si>
    <t>0.001117</t>
  </si>
  <si>
    <t>0.022597</t>
  </si>
  <si>
    <t>1.997042</t>
  </si>
  <si>
    <t>0.490512</t>
  </si>
  <si>
    <t>0.996529</t>
  </si>
  <si>
    <t>0.439277</t>
  </si>
  <si>
    <t>-0.002498</t>
  </si>
  <si>
    <t>2.893866</t>
  </si>
  <si>
    <t>0.005359</t>
  </si>
  <si>
    <t>0.045446</t>
  </si>
  <si>
    <t>0.207802</t>
  </si>
  <si>
    <t>0.103456</t>
  </si>
  <si>
    <t>-0.005024</t>
  </si>
  <si>
    <t>0.040404</t>
  </si>
  <si>
    <t>-0.033097</t>
  </si>
  <si>
    <t>137.116402</t>
  </si>
  <si>
    <t>0.987797</t>
  </si>
  <si>
    <t>0.003471</t>
  </si>
  <si>
    <t>1.23197</t>
  </si>
  <si>
    <t>379406</t>
  </si>
  <si>
    <t>Total One Oil and Gas Operations</t>
  </si>
  <si>
    <t>[2014/09/01:12:00:00 AM]</t>
  </si>
  <si>
    <t>djw 9/14</t>
  </si>
  <si>
    <t>3960</t>
  </si>
  <si>
    <t>15168</t>
  </si>
  <si>
    <t>6597</t>
  </si>
  <si>
    <t>11123</t>
  </si>
  <si>
    <t>4045</t>
  </si>
  <si>
    <t>29832</t>
  </si>
  <si>
    <t>25938</t>
  </si>
  <si>
    <t>3894</t>
  </si>
  <si>
    <t>2441</t>
  </si>
  <si>
    <t>1.238179</t>
  </si>
  <si>
    <t>2.476359</t>
  </si>
  <si>
    <t>2.749815</t>
  </si>
  <si>
    <t>0.73332</t>
  </si>
  <si>
    <t>7.301508</t>
  </si>
  <si>
    <t>2.4847</t>
  </si>
  <si>
    <t>8.267405</t>
  </si>
  <si>
    <t>31.001236</t>
  </si>
  <si>
    <t>13.053097</t>
  </si>
  <si>
    <t>4.870609</t>
  </si>
  <si>
    <t>66.192344</t>
  </si>
  <si>
    <t>78.859588</t>
  </si>
  <si>
    <t>41.034004</t>
  </si>
  <si>
    <t>1.966772</t>
  </si>
  <si>
    <t>4.464532</t>
  </si>
  <si>
    <t>7.375031</t>
  </si>
  <si>
    <t>11.809976</t>
  </si>
  <si>
    <t>44.930133</t>
  </si>
  <si>
    <t>0.624475</t>
  </si>
  <si>
    <t>0.962054</t>
  </si>
  <si>
    <t>5.514233</t>
  </si>
  <si>
    <t>4.20354</t>
  </si>
  <si>
    <t>4.698171</t>
  </si>
  <si>
    <t>1.294685</t>
  </si>
  <si>
    <t>3.301708</t>
  </si>
  <si>
    <t>5.832663</t>
  </si>
  <si>
    <t>3.00977</t>
  </si>
  <si>
    <t>3.400282</t>
  </si>
  <si>
    <t>379775</t>
  </si>
  <si>
    <t>Calculated Metalworking</t>
  </si>
  <si>
    <t>CDC 5/18</t>
  </si>
  <si>
    <t>4303</t>
  </si>
  <si>
    <t>-1557</t>
  </si>
  <si>
    <t>-1450</t>
  </si>
  <si>
    <t>1.552817</t>
  </si>
  <si>
    <t>1.734155</t>
  </si>
  <si>
    <t>1.088372</t>
  </si>
  <si>
    <t>0.521158</t>
  </si>
  <si>
    <t>-102.571429</t>
  </si>
  <si>
    <t>-19.180556</t>
  </si>
  <si>
    <t>-6.196721</t>
  </si>
  <si>
    <t>-1331</t>
  </si>
  <si>
    <t>-14.788889</t>
  </si>
  <si>
    <t>-107.646622</t>
  </si>
  <si>
    <t>-224.806202</t>
  </si>
  <si>
    <t>-17.894492</t>
  </si>
  <si>
    <t>-36.184058</t>
  </si>
  <si>
    <t>-2.482759</t>
  </si>
  <si>
    <t>66.332791</t>
  </si>
  <si>
    <t>7.410802</t>
  </si>
  <si>
    <t>10.86438</t>
  </si>
  <si>
    <t>3.194506</t>
  </si>
  <si>
    <t>10.318945</t>
  </si>
  <si>
    <t>6.671318</t>
  </si>
  <si>
    <t>13.079027</t>
  </si>
  <si>
    <t>-53.34257</t>
  </si>
  <si>
    <t>-69.73252</t>
  </si>
  <si>
    <t>-32.734094</t>
  </si>
  <si>
    <t>5011</t>
  </si>
  <si>
    <t>-5082</t>
  </si>
  <si>
    <t>0.510078</t>
  </si>
  <si>
    <t>2.440158</t>
  </si>
  <si>
    <t>5.502558</t>
  </si>
  <si>
    <t>-33.69742</t>
  </si>
  <si>
    <t>-18.171053</t>
  </si>
  <si>
    <t>0.325581</t>
  </si>
  <si>
    <t>-33.7439</t>
  </si>
  <si>
    <t>-1488</t>
  </si>
  <si>
    <t>-0.144628</t>
  </si>
  <si>
    <t>1.161451</t>
  </si>
  <si>
    <t>-17.302326</t>
  </si>
  <si>
    <t>-17.523256</t>
  </si>
  <si>
    <t>-10.837209</t>
  </si>
  <si>
    <t>-7.490909</t>
  </si>
  <si>
    <t>-12.227273</t>
  </si>
  <si>
    <t>-12.554545</t>
  </si>
  <si>
    <t>-0.024675</t>
  </si>
  <si>
    <t>-6.57619</t>
  </si>
  <si>
    <t>-3.92381</t>
  </si>
  <si>
    <t>-6.404762</t>
  </si>
  <si>
    <t>0.531034</t>
  </si>
  <si>
    <t>0.172015</t>
  </si>
  <si>
    <t>0.193249</t>
  </si>
  <si>
    <t>-0.157776</t>
  </si>
  <si>
    <t>0.14245</t>
  </si>
  <si>
    <t>-0.342784</t>
  </si>
  <si>
    <t>0.02324</t>
  </si>
  <si>
    <t>-13.122222</t>
  </si>
  <si>
    <t>-10.590551</t>
  </si>
  <si>
    <t>1.361841</t>
  </si>
  <si>
    <t>0.155902</t>
  </si>
  <si>
    <t>-0.336974</t>
  </si>
  <si>
    <t>-1475</t>
  </si>
  <si>
    <t>-0.295094</t>
  </si>
  <si>
    <t>0.074239</t>
  </si>
  <si>
    <t>-0.337439</t>
  </si>
  <si>
    <t>-15.116279</t>
  </si>
  <si>
    <t>-1.076466</t>
  </si>
  <si>
    <t>-0.327341</t>
  </si>
  <si>
    <t>-2.248062</t>
  </si>
  <si>
    <t>379725</t>
  </si>
  <si>
    <t>Planetary Metal Manufacturing</t>
  </si>
  <si>
    <t>DeCarlo 10/14</t>
  </si>
  <si>
    <t>5184</t>
  </si>
  <si>
    <t>15149</t>
  </si>
  <si>
    <t>24501</t>
  </si>
  <si>
    <t>40037</t>
  </si>
  <si>
    <t>48476</t>
  </si>
  <si>
    <t>16280</t>
  </si>
  <si>
    <t>24280</t>
  </si>
  <si>
    <t>36476</t>
  </si>
  <si>
    <t>80754</t>
  </si>
  <si>
    <t>48841</t>
  </si>
  <si>
    <t>31913</t>
  </si>
  <si>
    <t>24407</t>
  </si>
  <si>
    <t>28844</t>
  </si>
  <si>
    <t>3069</t>
  </si>
  <si>
    <t>0.266891</t>
  </si>
  <si>
    <t>0.691948</t>
  </si>
  <si>
    <t>-12501</t>
  </si>
  <si>
    <t>3.039667</t>
  </si>
  <si>
    <t>-2.917847</t>
  </si>
  <si>
    <t>-6.326594</t>
  </si>
  <si>
    <t>0.752455</t>
  </si>
  <si>
    <t>7506</t>
  </si>
  <si>
    <t>5.686364</t>
  </si>
  <si>
    <t>6.330968</t>
  </si>
  <si>
    <t>25.575</t>
  </si>
  <si>
    <t>39.518785</t>
  </si>
  <si>
    <t>3.800431</t>
  </si>
  <si>
    <t>14.712274</t>
  </si>
  <si>
    <t>38.741222</t>
  </si>
  <si>
    <t>28.2787</t>
  </si>
  <si>
    <t>1.665855</t>
  </si>
  <si>
    <t>-21.494277</t>
  </si>
  <si>
    <t>6.7295</t>
  </si>
  <si>
    <t>5.330649</t>
  </si>
  <si>
    <t>-10.827205</t>
  </si>
  <si>
    <t>-1.211823</t>
  </si>
  <si>
    <t>5.494465</t>
  </si>
  <si>
    <t>24.809217</t>
  </si>
  <si>
    <t>-5.687625</t>
  </si>
  <si>
    <t>9.294896</t>
  </si>
  <si>
    <t>2.344791</t>
  </si>
  <si>
    <t>3.410605</t>
  </si>
  <si>
    <t>25600</t>
  </si>
  <si>
    <t>1.574478</t>
  </si>
  <si>
    <t>4437</t>
  </si>
  <si>
    <t>0.669239</t>
  </si>
  <si>
    <t>0.961996</t>
  </si>
  <si>
    <t>0.528096</t>
  </si>
  <si>
    <t>0.038004</t>
  </si>
  <si>
    <t>0.092949</t>
  </si>
  <si>
    <t>2.325</t>
  </si>
  <si>
    <t>0.06331</t>
  </si>
  <si>
    <t>0.25575</t>
  </si>
  <si>
    <t>372557</t>
  </si>
  <si>
    <t>Model Internet Service Provider</t>
  </si>
  <si>
    <t>Shelley V Higney</t>
  </si>
  <si>
    <t>JV 10/14</t>
  </si>
  <si>
    <t>6407</t>
  </si>
  <si>
    <t>0.343137</t>
  </si>
  <si>
    <t>0.548039</t>
  </si>
  <si>
    <t>-1062</t>
  </si>
  <si>
    <t>-38.982759</t>
  </si>
  <si>
    <t>-2.129002</t>
  </si>
  <si>
    <t>1.026328</t>
  </si>
  <si>
    <t>-4.416667</t>
  </si>
  <si>
    <t>37.166667</t>
  </si>
  <si>
    <t>-2.950522</t>
  </si>
  <si>
    <t>13.407211</t>
  </si>
  <si>
    <t>-0.82722</t>
  </si>
  <si>
    <t>9.342906</t>
  </si>
  <si>
    <t>27.5</t>
  </si>
  <si>
    <t>61.973684</t>
  </si>
  <si>
    <t>2.908307</t>
  </si>
  <si>
    <t>-6.949024</t>
  </si>
  <si>
    <t>-110.465517</t>
  </si>
  <si>
    <t>79.098765</t>
  </si>
  <si>
    <t>95.996441</t>
  </si>
  <si>
    <t>102.417189</t>
  </si>
  <si>
    <t>103.203298</t>
  </si>
  <si>
    <t>3.445934</t>
  </si>
  <si>
    <t>-5456</t>
  </si>
  <si>
    <t>-871</t>
  </si>
  <si>
    <t>-0.076271</t>
  </si>
  <si>
    <t>0.639925</t>
  </si>
  <si>
    <t>2.153894</t>
  </si>
  <si>
    <t>39.067073</t>
  </si>
  <si>
    <t>-1.014515</t>
  </si>
  <si>
    <t>-0.531073</t>
  </si>
  <si>
    <t>-0.187295</t>
  </si>
  <si>
    <t>17.671233</t>
  </si>
  <si>
    <t>2.004466</t>
  </si>
  <si>
    <t>-10.416667</t>
  </si>
  <si>
    <t>1.637755</t>
  </si>
  <si>
    <t>-0.027211</t>
  </si>
  <si>
    <t>-0.161658</t>
  </si>
  <si>
    <t>0.260369</t>
  </si>
  <si>
    <t>-0.007286</t>
  </si>
  <si>
    <t>0.438525</t>
  </si>
  <si>
    <t>-6.676923</t>
  </si>
  <si>
    <t>1.355828</t>
  </si>
  <si>
    <t>-63.438424</t>
  </si>
  <si>
    <t>0.237063</t>
  </si>
  <si>
    <t>-0.067426</t>
  </si>
  <si>
    <t>0.083658</t>
  </si>
  <si>
    <t>-3.416667</t>
  </si>
  <si>
    <t>-0.212389</t>
  </si>
  <si>
    <t>1.008272</t>
  </si>
  <si>
    <t>0.256015</t>
  </si>
  <si>
    <t>-0.010145</t>
  </si>
  <si>
    <t>-9.724138</t>
  </si>
  <si>
    <t>-0.003776</t>
  </si>
  <si>
    <t>0.243305</t>
  </si>
  <si>
    <t>-0.001873</t>
  </si>
  <si>
    <t>-5.416667</t>
  </si>
  <si>
    <t>-0.029505</t>
  </si>
  <si>
    <t>1.032033</t>
  </si>
  <si>
    <t>372567</t>
  </si>
  <si>
    <t>Rocky Neck Maritime Training School</t>
  </si>
  <si>
    <t>Jayla E Nabarro</t>
  </si>
  <si>
    <t>LCH 11/15</t>
  </si>
  <si>
    <t>11786</t>
  </si>
  <si>
    <t>11736</t>
  </si>
  <si>
    <t>13198</t>
  </si>
  <si>
    <t>11917</t>
  </si>
  <si>
    <t>11942</t>
  </si>
  <si>
    <t>26210</t>
  </si>
  <si>
    <t>22238</t>
  </si>
  <si>
    <t>0.984812</t>
  </si>
  <si>
    <t>1.107493</t>
  </si>
  <si>
    <t>6.701459</t>
  </si>
  <si>
    <t>7.198312</t>
  </si>
  <si>
    <t>0.870154</t>
  </si>
  <si>
    <t>9.741573</t>
  </si>
  <si>
    <t>-2.733333</t>
  </si>
  <si>
    <t>1.108059</t>
  </si>
  <si>
    <t>1.081323</t>
  </si>
  <si>
    <t>3.406627</t>
  </si>
  <si>
    <t>42.199776</t>
  </si>
  <si>
    <t>15.154521</t>
  </si>
  <si>
    <t>3.28119</t>
  </si>
  <si>
    <t>128.989362</t>
  </si>
  <si>
    <t>164.131629</t>
  </si>
  <si>
    <t>163.43533</t>
  </si>
  <si>
    <t>83.166427</t>
  </si>
  <si>
    <t>1.909793</t>
  </si>
  <si>
    <t>20.460578</t>
  </si>
  <si>
    <t>14.708193</t>
  </si>
  <si>
    <t>409.53125</t>
  </si>
  <si>
    <t>5.668901</t>
  </si>
  <si>
    <t>44.099118</t>
  </si>
  <si>
    <t>58.718767</t>
  </si>
  <si>
    <t>-10.9</t>
  </si>
  <si>
    <t>-15.552405</t>
  </si>
  <si>
    <t>0.115435</t>
  </si>
  <si>
    <t>16.589147</t>
  </si>
  <si>
    <t>-11.52218</t>
  </si>
  <si>
    <t>24511</t>
  </si>
  <si>
    <t>-20914</t>
  </si>
  <si>
    <t>3597</t>
  </si>
  <si>
    <t>0.038577</t>
  </si>
  <si>
    <t>46.89572</t>
  </si>
  <si>
    <t>0.206028</t>
  </si>
  <si>
    <t>2.233299</t>
  </si>
  <si>
    <t>2.968333</t>
  </si>
  <si>
    <t>6040</t>
  </si>
  <si>
    <t>2.869134</t>
  </si>
  <si>
    <t>-4.969697</t>
  </si>
  <si>
    <t>0.503315</t>
  </si>
  <si>
    <t>7.54918</t>
  </si>
  <si>
    <t>8.037825</t>
  </si>
  <si>
    <t>3.487219</t>
  </si>
  <si>
    <t>-6.254425</t>
  </si>
  <si>
    <t>0.913567</t>
  </si>
  <si>
    <t>2.493502</t>
  </si>
  <si>
    <t>-0.550336</t>
  </si>
  <si>
    <t>-0.610738</t>
  </si>
  <si>
    <t>1.503356</t>
  </si>
  <si>
    <t>0.06778</t>
  </si>
  <si>
    <t>0.451551</t>
  </si>
  <si>
    <t>-0.015752</t>
  </si>
  <si>
    <t>-0.011456</t>
  </si>
  <si>
    <t>0.008029</t>
  </si>
  <si>
    <t>1.490691</t>
  </si>
  <si>
    <t>0.013835</t>
  </si>
  <si>
    <t>-0.470925</t>
  </si>
  <si>
    <t>0.906623</t>
  </si>
  <si>
    <t>0.014422</t>
  </si>
  <si>
    <t>-25.098361</t>
  </si>
  <si>
    <t>0.775746</t>
  </si>
  <si>
    <t>0.967188</t>
  </si>
  <si>
    <t>0.060842</t>
  </si>
  <si>
    <t>0.029683</t>
  </si>
  <si>
    <t>0.468575</t>
  </si>
  <si>
    <t>0.034872</t>
  </si>
  <si>
    <t>-21.684564</t>
  </si>
  <si>
    <t>-0.155524</t>
  </si>
  <si>
    <t>0.421998</t>
  </si>
  <si>
    <t>372342</t>
  </si>
  <si>
    <t>North Furniture Manufacturing</t>
  </si>
  <si>
    <t>[2018/12/02:12:00:00 AM]</t>
  </si>
  <si>
    <t>MRP 1/19</t>
  </si>
  <si>
    <t>25379</t>
  </si>
  <si>
    <t>16308</t>
  </si>
  <si>
    <t>42094</t>
  </si>
  <si>
    <t>17906</t>
  </si>
  <si>
    <t>193628</t>
  </si>
  <si>
    <t>149040</t>
  </si>
  <si>
    <t>44588</t>
  </si>
  <si>
    <t>48582</t>
  </si>
  <si>
    <t>90676</t>
  </si>
  <si>
    <t>10666</t>
  </si>
  <si>
    <t>9516</t>
  </si>
  <si>
    <t>23786</t>
  </si>
  <si>
    <t>20606</t>
  </si>
  <si>
    <t>44392</t>
  </si>
  <si>
    <t>46151</t>
  </si>
  <si>
    <t>46284</t>
  </si>
  <si>
    <t>274879</t>
  </si>
  <si>
    <t>142728</t>
  </si>
  <si>
    <t>132151</t>
  </si>
  <si>
    <t>111212</t>
  </si>
  <si>
    <t>123130</t>
  </si>
  <si>
    <t>9021</t>
  </si>
  <si>
    <t>6752</t>
  </si>
  <si>
    <t>-943</t>
  </si>
  <si>
    <t>18308</t>
  </si>
  <si>
    <t>1.084083</t>
  </si>
  <si>
    <t>1.769696</t>
  </si>
  <si>
    <t>0.959122</t>
  </si>
  <si>
    <t>0.489567</t>
  </si>
  <si>
    <t>9.789924</t>
  </si>
  <si>
    <t>4.406607</t>
  </si>
  <si>
    <t>2.817735</t>
  </si>
  <si>
    <t>3.033124</t>
  </si>
  <si>
    <t>18368</t>
  </si>
  <si>
    <t>15826</t>
  </si>
  <si>
    <t>3.013444</t>
  </si>
  <si>
    <t>7.394459</t>
  </si>
  <si>
    <t>14.486648</t>
  </si>
  <si>
    <t>48.076063</t>
  </si>
  <si>
    <t>3.281808</t>
  </si>
  <si>
    <t>13.452647</t>
  </si>
  <si>
    <t>27.489997</t>
  </si>
  <si>
    <t>33.699682</t>
  </si>
  <si>
    <t>41.704641</t>
  </si>
  <si>
    <t>27.276288</t>
  </si>
  <si>
    <t>3.031442</t>
  </si>
  <si>
    <t>15.014147</t>
  </si>
  <si>
    <t>5.938964</t>
  </si>
  <si>
    <t>6.164865</t>
  </si>
  <si>
    <t>10.197847</t>
  </si>
  <si>
    <t>1.782507</t>
  </si>
  <si>
    <t>-7.29456</t>
  </si>
  <si>
    <t>12.331626</t>
  </si>
  <si>
    <t>0.859703</t>
  </si>
  <si>
    <t>3.752898</t>
  </si>
  <si>
    <t>5.094044</t>
  </si>
  <si>
    <t>14.33512</t>
  </si>
  <si>
    <t>272297</t>
  </si>
  <si>
    <t>-142988</t>
  </si>
  <si>
    <t>129309</t>
  </si>
  <si>
    <t>-114170</t>
  </si>
  <si>
    <t>15139</t>
  </si>
  <si>
    <t>15475</t>
  </si>
  <si>
    <t>-1954</t>
  </si>
  <si>
    <t>13521</t>
  </si>
  <si>
    <t>-3148</t>
  </si>
  <si>
    <t>10373</t>
  </si>
  <si>
    <t>-6332</t>
  </si>
  <si>
    <t>0.963357</t>
  </si>
  <si>
    <t>19.978826</t>
  </si>
  <si>
    <t>2.935473</t>
  </si>
  <si>
    <t>10.830963</t>
  </si>
  <si>
    <t>3.364026</t>
  </si>
  <si>
    <t>3994</t>
  </si>
  <si>
    <t>2.439255</t>
  </si>
  <si>
    <t>3.920859</t>
  </si>
  <si>
    <t>0.521649</t>
  </si>
  <si>
    <t>4.001743</t>
  </si>
  <si>
    <t>17090</t>
  </si>
  <si>
    <t>21.89729</t>
  </si>
  <si>
    <t>6.217281</t>
  </si>
  <si>
    <t>-25.157443</t>
  </si>
  <si>
    <t>15382</t>
  </si>
  <si>
    <t>24144</t>
  </si>
  <si>
    <t>1.412756</t>
  </si>
  <si>
    <t>4.983636</t>
  </si>
  <si>
    <t>-2150</t>
  </si>
  <si>
    <t>3.662381</t>
  </si>
  <si>
    <t>2.154762</t>
  </si>
  <si>
    <t>1.642857</t>
  </si>
  <si>
    <t>42365</t>
  </si>
  <si>
    <t>97928</t>
  </si>
  <si>
    <t>33198</t>
  </si>
  <si>
    <t>9503</t>
  </si>
  <si>
    <t>0.297674</t>
  </si>
  <si>
    <t>0.433833</t>
  </si>
  <si>
    <t>0.241756</t>
  </si>
  <si>
    <t>0.409883</t>
  </si>
  <si>
    <t>0.439021</t>
  </si>
  <si>
    <t>2.151081</t>
  </si>
  <si>
    <t>0.308058</t>
  </si>
  <si>
    <t>-0.215652</t>
  </si>
  <si>
    <t>1.31446</t>
  </si>
  <si>
    <t>0.004813</t>
  </si>
  <si>
    <t>0.001481</t>
  </si>
  <si>
    <t>3.417865</t>
  </si>
  <si>
    <t>1.42304</t>
  </si>
  <si>
    <t>0.967182</t>
  </si>
  <si>
    <t>0.266267</t>
  </si>
  <si>
    <t>0.03364</t>
  </si>
  <si>
    <t>0.009168</t>
  </si>
  <si>
    <t>0.005296</t>
  </si>
  <si>
    <t>0.004489</t>
  </si>
  <si>
    <t>0.062173</t>
  </si>
  <si>
    <t>0.958333</t>
  </si>
  <si>
    <t>0.072482</t>
  </si>
  <si>
    <t>0.073945</t>
  </si>
  <si>
    <t>0.008597</t>
  </si>
  <si>
    <t>0.144866</t>
  </si>
  <si>
    <t>5.187607</t>
  </si>
  <si>
    <t>0.900059</t>
  </si>
  <si>
    <t>0.032818</t>
  </si>
  <si>
    <t>4.069048</t>
  </si>
  <si>
    <t>372144</t>
  </si>
  <si>
    <t>Adena Notary Service</t>
  </si>
  <si>
    <t>ATM 10/30</t>
  </si>
  <si>
    <t>362000</t>
  </si>
  <si>
    <t>145000</t>
  </si>
  <si>
    <t>139000</t>
  </si>
  <si>
    <t>646000</t>
  </si>
  <si>
    <t>443000</t>
  </si>
  <si>
    <t>616000</t>
  </si>
  <si>
    <t>1262000</t>
  </si>
  <si>
    <t>54000</t>
  </si>
  <si>
    <t>636000</t>
  </si>
  <si>
    <t>773000</t>
  </si>
  <si>
    <t>1494000</t>
  </si>
  <si>
    <t>-956000</t>
  </si>
  <si>
    <t>-52000</t>
  </si>
  <si>
    <t>489000</t>
  </si>
  <si>
    <t>826000</t>
  </si>
  <si>
    <t>93000</t>
  </si>
  <si>
    <t>16000</t>
  </si>
  <si>
    <t>-43000</t>
  </si>
  <si>
    <t>124000</t>
  </si>
  <si>
    <t>3.70073</t>
  </si>
  <si>
    <t>4.715328</t>
  </si>
  <si>
    <t>1.580777</t>
  </si>
  <si>
    <t>16.804348</t>
  </si>
  <si>
    <t>0.61252</t>
  </si>
  <si>
    <t>4.590909</t>
  </si>
  <si>
    <t>28.5</t>
  </si>
  <si>
    <t>7.071429</t>
  </si>
  <si>
    <t>143000</t>
  </si>
  <si>
    <t>119000</t>
  </si>
  <si>
    <t>9.825674</t>
  </si>
  <si>
    <t>25.357873</t>
  </si>
  <si>
    <t>32.324455</t>
  </si>
  <si>
    <t>14.769976</t>
  </si>
  <si>
    <t>30.379747</t>
  </si>
  <si>
    <t>64.07385</t>
  </si>
  <si>
    <t>90.760286</t>
  </si>
  <si>
    <t>54.194991</t>
  </si>
  <si>
    <t>0.654517</t>
  </si>
  <si>
    <t>1.62279</t>
  </si>
  <si>
    <t>1.689162</t>
  </si>
  <si>
    <t>6.770492</t>
  </si>
  <si>
    <t>6.259905</t>
  </si>
  <si>
    <t>-1.483216</t>
  </si>
  <si>
    <t>-10.220674</t>
  </si>
  <si>
    <t>16.428571</t>
  </si>
  <si>
    <t>-27.480246</t>
  </si>
  <si>
    <t>-0.024</t>
  </si>
  <si>
    <t>-233.440603</t>
  </si>
  <si>
    <t>868000</t>
  </si>
  <si>
    <t>-502000</t>
  </si>
  <si>
    <t>366000</t>
  </si>
  <si>
    <t>263000</t>
  </si>
  <si>
    <t>-65000</t>
  </si>
  <si>
    <t>198000</t>
  </si>
  <si>
    <t>176000</t>
  </si>
  <si>
    <t>-6000</t>
  </si>
  <si>
    <t>170000</t>
  </si>
  <si>
    <t>2.652174</t>
  </si>
  <si>
    <t>171.73913</t>
  </si>
  <si>
    <t>5.696552</t>
  </si>
  <si>
    <t>9.564165</t>
  </si>
  <si>
    <t>15.012107</t>
  </si>
  <si>
    <t>10.521739</t>
  </si>
  <si>
    <t>-7.344633</t>
  </si>
  <si>
    <t>19.854722</t>
  </si>
  <si>
    <t>-26.648352</t>
  </si>
  <si>
    <t>2.95122</t>
  </si>
  <si>
    <t>0.377127</t>
  </si>
  <si>
    <t>7.642857</t>
  </si>
  <si>
    <t>372165</t>
  </si>
  <si>
    <t>Highway Marine Engineering</t>
  </si>
  <si>
    <t>AAC 2/18</t>
  </si>
  <si>
    <t>1916</t>
  </si>
  <si>
    <t>2.26087</t>
  </si>
  <si>
    <t>5.113043</t>
  </si>
  <si>
    <t>3.165217</t>
  </si>
  <si>
    <t>1.898638</t>
  </si>
  <si>
    <t>0.759916</t>
  </si>
  <si>
    <t>1.644068</t>
  </si>
  <si>
    <t>2.300699</t>
  </si>
  <si>
    <t>2.366906</t>
  </si>
  <si>
    <t>1.234637</t>
  </si>
  <si>
    <t>1.461378</t>
  </si>
  <si>
    <t>6.086957</t>
  </si>
  <si>
    <t>28.362573</t>
  </si>
  <si>
    <t>5.701754</t>
  </si>
  <si>
    <t>26.315789</t>
  </si>
  <si>
    <t>54.96345</t>
  </si>
  <si>
    <t>11.421769</t>
  </si>
  <si>
    <t>151.462585</t>
  </si>
  <si>
    <t>162.884354</t>
  </si>
  <si>
    <t>25.326531</t>
  </si>
  <si>
    <t>1.070981</t>
  </si>
  <si>
    <t>2.169133</t>
  </si>
  <si>
    <t>4.46087</t>
  </si>
  <si>
    <t>2.906516</t>
  </si>
  <si>
    <t>1.983299</t>
  </si>
  <si>
    <t>2.514714</t>
  </si>
  <si>
    <t>1.322199</t>
  </si>
  <si>
    <t>6.481481</t>
  </si>
  <si>
    <t>-54.098361</t>
  </si>
  <si>
    <t>-1358</t>
  </si>
  <si>
    <t>1.534783</t>
  </si>
  <si>
    <t>8.26087</t>
  </si>
  <si>
    <t>4.288499</t>
  </si>
  <si>
    <t>10.282651</t>
  </si>
  <si>
    <t>6.640777</t>
  </si>
  <si>
    <t>1.364522</t>
  </si>
  <si>
    <t>1.891074</t>
  </si>
  <si>
    <t>1.293706</t>
  </si>
  <si>
    <t>-5.529954</t>
  </si>
  <si>
    <t>9.990253</t>
  </si>
  <si>
    <t>-6.430868</t>
  </si>
  <si>
    <t>5.117073</t>
  </si>
  <si>
    <t>2.355139</t>
  </si>
  <si>
    <t>1.438849</t>
  </si>
  <si>
    <t>0.676259</t>
  </si>
  <si>
    <t>0.216733</t>
  </si>
  <si>
    <t>0.12749</t>
  </si>
  <si>
    <t>0.109141</t>
  </si>
  <si>
    <t>0.185539</t>
  </si>
  <si>
    <t>0.717097</t>
  </si>
  <si>
    <t>-0.287238</t>
  </si>
  <si>
    <t>6.756757</t>
  </si>
  <si>
    <t>0.144918</t>
  </si>
  <si>
    <t>-0.012671</t>
  </si>
  <si>
    <t>0.102827</t>
  </si>
  <si>
    <t>2.237762</t>
  </si>
  <si>
    <t>0.623656</t>
  </si>
  <si>
    <t>0.942982</t>
  </si>
  <si>
    <t>0.652401</t>
  </si>
  <si>
    <t>2.717391</t>
  </si>
  <si>
    <t>-0.022125</t>
  </si>
  <si>
    <t>0.110125</t>
  </si>
  <si>
    <t>0.099903</t>
  </si>
  <si>
    <t>1.172662</t>
  </si>
  <si>
    <t>0.1688</t>
  </si>
  <si>
    <t>0.014614</t>
  </si>
  <si>
    <t>0.028571</t>
  </si>
  <si>
    <t>0.06087</t>
  </si>
  <si>
    <t>372885</t>
  </si>
  <si>
    <t>Overlook Paging</t>
  </si>
  <si>
    <t>7148</t>
  </si>
  <si>
    <t>4829</t>
  </si>
  <si>
    <t>9185</t>
  </si>
  <si>
    <t>7810</t>
  </si>
  <si>
    <t>-6565</t>
  </si>
  <si>
    <t>28071</t>
  </si>
  <si>
    <t>23414</t>
  </si>
  <si>
    <t>20040</t>
  </si>
  <si>
    <t>24060</t>
  </si>
  <si>
    <t>-689</t>
  </si>
  <si>
    <t>0.189273</t>
  </si>
  <si>
    <t>0.88859</t>
  </si>
  <si>
    <t>4.074978</t>
  </si>
  <si>
    <t>4.201738</t>
  </si>
  <si>
    <t>0.802955</t>
  </si>
  <si>
    <t>-6.271845</t>
  </si>
  <si>
    <t>-11.237918</t>
  </si>
  <si>
    <t>-29.349515</t>
  </si>
  <si>
    <t>0.018414</t>
  </si>
  <si>
    <t>-5.000437</t>
  </si>
  <si>
    <t>-25.377107</t>
  </si>
  <si>
    <t>83.409925</t>
  </si>
  <si>
    <t>-2.301307</t>
  </si>
  <si>
    <t>2.431513</t>
  </si>
  <si>
    <t>246.729654</t>
  </si>
  <si>
    <t>48.515139</t>
  </si>
  <si>
    <t>2.453973</t>
  </si>
  <si>
    <t>-52.17658</t>
  </si>
  <si>
    <t>12.45386</t>
  </si>
  <si>
    <t>4.501443</t>
  </si>
  <si>
    <t>-6.547775</t>
  </si>
  <si>
    <t>86.576415</t>
  </si>
  <si>
    <t>9.176275</t>
  </si>
  <si>
    <t>5.218901</t>
  </si>
  <si>
    <t>-20.641827</t>
  </si>
  <si>
    <t>29102</t>
  </si>
  <si>
    <t>25353</t>
  </si>
  <si>
    <t>-23761</t>
  </si>
  <si>
    <t>-4615</t>
  </si>
  <si>
    <t>-3023</t>
  </si>
  <si>
    <t>-3126</t>
  </si>
  <si>
    <t>-5739</t>
  </si>
  <si>
    <t>2.852699</t>
  </si>
  <si>
    <t>-34.263495</t>
  </si>
  <si>
    <t>0.790852</t>
  </si>
  <si>
    <t>150.112299</t>
  </si>
  <si>
    <t>-2.668234</t>
  </si>
  <si>
    <t>-2.03769</t>
  </si>
  <si>
    <t>-2.108434</t>
  </si>
  <si>
    <t>2.068618</t>
  </si>
  <si>
    <t>-1.576208</t>
  </si>
  <si>
    <t>-1.510456</t>
  </si>
  <si>
    <t>3.04853</t>
  </si>
  <si>
    <t>-662</t>
  </si>
  <si>
    <t>4522</t>
  </si>
  <si>
    <t>-10.665094</t>
  </si>
  <si>
    <t>1.548037</t>
  </si>
  <si>
    <t>-2361</t>
  </si>
  <si>
    <t>-6.427184</t>
  </si>
  <si>
    <t>-62.145631</t>
  </si>
  <si>
    <t>-85.067961</t>
  </si>
  <si>
    <t>5517</t>
  </si>
  <si>
    <t>-1.346891</t>
  </si>
  <si>
    <t>-0.009142</t>
  </si>
  <si>
    <t>-0.811543</t>
  </si>
  <si>
    <t>-1.835893</t>
  </si>
  <si>
    <t>-0.008212</t>
  </si>
  <si>
    <t>-1.209826</t>
  </si>
  <si>
    <t>5.465035</t>
  </si>
  <si>
    <t>0.659002</t>
  </si>
  <si>
    <t>2.006211</t>
  </si>
  <si>
    <t>0.079151</t>
  </si>
  <si>
    <t>0.109544</t>
  </si>
  <si>
    <t>0.025899</t>
  </si>
  <si>
    <t>3.866171</t>
  </si>
  <si>
    <t>-0.060986</t>
  </si>
  <si>
    <t>1.023013</t>
  </si>
  <si>
    <t>0.395314</t>
  </si>
  <si>
    <t>-0.026682</t>
  </si>
  <si>
    <t>3075</t>
  </si>
  <si>
    <t>-0.108063</t>
  </si>
  <si>
    <t>0.063555</t>
  </si>
  <si>
    <t>-0.015105</t>
  </si>
  <si>
    <t>8.660194</t>
  </si>
  <si>
    <t>0.204998</t>
  </si>
  <si>
    <t>-0.050004</t>
  </si>
  <si>
    <t>-0.253771</t>
  </si>
  <si>
    <t>372697</t>
  </si>
  <si>
    <t>South Periodontist</t>
  </si>
  <si>
    <t>Jeanne Y Savini</t>
  </si>
  <si>
    <t>SAP 8/18</t>
  </si>
  <si>
    <t>8659</t>
  </si>
  <si>
    <t>5601</t>
  </si>
  <si>
    <t>6165</t>
  </si>
  <si>
    <t>13363</t>
  </si>
  <si>
    <t>0.771329</t>
  </si>
  <si>
    <t>0.825874</t>
  </si>
  <si>
    <t>8.491736</t>
  </si>
  <si>
    <t>9.991896</t>
  </si>
  <si>
    <t>0.894645</t>
  </si>
  <si>
    <t>2.844037</t>
  </si>
  <si>
    <t>5.777778</t>
  </si>
  <si>
    <t>3.510856</t>
  </si>
  <si>
    <t>4.288612</t>
  </si>
  <si>
    <t>2665</t>
  </si>
  <si>
    <t>2.653779</t>
  </si>
  <si>
    <t>5.790161</t>
  </si>
  <si>
    <t>54.958678</t>
  </si>
  <si>
    <t>33.682556</t>
  </si>
  <si>
    <t>4.587293</t>
  </si>
  <si>
    <t>0.746269</t>
  </si>
  <si>
    <t>7.784554</t>
  </si>
  <si>
    <t>3.212593</t>
  </si>
  <si>
    <t>11.779508</t>
  </si>
  <si>
    <t>1.939196</t>
  </si>
  <si>
    <t>-53.666667</t>
  </si>
  <si>
    <t>18.406336</t>
  </si>
  <si>
    <t>2.385824</t>
  </si>
  <si>
    <t>5.833696</t>
  </si>
  <si>
    <t>5.917615</t>
  </si>
  <si>
    <t>49.74496</t>
  </si>
  <si>
    <t>-69.610716</t>
  </si>
  <si>
    <t>13.197798</t>
  </si>
  <si>
    <t>0.583979</t>
  </si>
  <si>
    <t>182.978723</t>
  </si>
  <si>
    <t>175.064193</t>
  </si>
  <si>
    <t>13078</t>
  </si>
  <si>
    <t>-8739</t>
  </si>
  <si>
    <t>4339</t>
  </si>
  <si>
    <t>-1981</t>
  </si>
  <si>
    <t>-1582</t>
  </si>
  <si>
    <t>9.077796</t>
  </si>
  <si>
    <t>65.153971</t>
  </si>
  <si>
    <t>15.30345</t>
  </si>
  <si>
    <t>46.887719</t>
  </si>
  <si>
    <t>3.008307</t>
  </si>
  <si>
    <t>2.985856</t>
  </si>
  <si>
    <t>4.325664</t>
  </si>
  <si>
    <t>8.589951</t>
  </si>
  <si>
    <t>3.403576</t>
  </si>
  <si>
    <t>85.097493</t>
  </si>
  <si>
    <t>19.890743</t>
  </si>
  <si>
    <t>11.853877</t>
  </si>
  <si>
    <t>1.99398</t>
  </si>
  <si>
    <t>2.39835</t>
  </si>
  <si>
    <t>4.141966</t>
  </si>
  <si>
    <t>1.673947</t>
  </si>
  <si>
    <t>1.809672</t>
  </si>
  <si>
    <t>0.258923</t>
  </si>
  <si>
    <t>0.405424</t>
  </si>
  <si>
    <t>0.147869</t>
  </si>
  <si>
    <t>0.625049</t>
  </si>
  <si>
    <t>0.36079</t>
  </si>
  <si>
    <t>0.230417</t>
  </si>
  <si>
    <t>6.343358</t>
  </si>
  <si>
    <t>0.867057</t>
  </si>
  <si>
    <t>5.937362</t>
  </si>
  <si>
    <t>1.988743</t>
  </si>
  <si>
    <t>0.132685</t>
  </si>
  <si>
    <t>0.062037</t>
  </si>
  <si>
    <t>0.061214</t>
  </si>
  <si>
    <t>3.196679</t>
  </si>
  <si>
    <t>1.218953</t>
  </si>
  <si>
    <t>0.954127</t>
  </si>
  <si>
    <t>0.769119</t>
  </si>
  <si>
    <t>0.030083</t>
  </si>
  <si>
    <t>7.300275</t>
  </si>
  <si>
    <t>0.077788</t>
  </si>
  <si>
    <t>0.118706</t>
  </si>
  <si>
    <t>0.198907</t>
  </si>
  <si>
    <t>0.369735</t>
  </si>
  <si>
    <t>0.15434</t>
  </si>
  <si>
    <t>0.057902</t>
  </si>
  <si>
    <t>0.131978</t>
  </si>
  <si>
    <t>0.549587</t>
  </si>
  <si>
    <t>76.792695</t>
  </si>
  <si>
    <t>0.998871</t>
  </si>
  <si>
    <t>0.045873</t>
  </si>
  <si>
    <t>4.146646</t>
  </si>
  <si>
    <t>372973</t>
  </si>
  <si>
    <t>Community Muffler Shop</t>
  </si>
  <si>
    <t>CSG 7/15</t>
  </si>
  <si>
    <t>13408</t>
  </si>
  <si>
    <t>3487</t>
  </si>
  <si>
    <t>27378</t>
  </si>
  <si>
    <t>27306</t>
  </si>
  <si>
    <t>21498</t>
  </si>
  <si>
    <t>8297</t>
  </si>
  <si>
    <t>0.944365</t>
  </si>
  <si>
    <t>3.379409</t>
  </si>
  <si>
    <t>0.434318</t>
  </si>
  <si>
    <t>0.302804</t>
  </si>
  <si>
    <t>-3.119266</t>
  </si>
  <si>
    <t>-17.46789</t>
  </si>
  <si>
    <t>-2.5358</t>
  </si>
  <si>
    <t>-3.637142</t>
  </si>
  <si>
    <t>21.270051</t>
  </si>
  <si>
    <t>-1.245148</t>
  </si>
  <si>
    <t>32.749213</t>
  </si>
  <si>
    <t>144.162945</t>
  </si>
  <si>
    <t>59.203414</t>
  </si>
  <si>
    <t>2.036545</t>
  </si>
  <si>
    <t>3.291069</t>
  </si>
  <si>
    <t>2.921053</t>
  </si>
  <si>
    <t>17.013084</t>
  </si>
  <si>
    <t>-3.961034</t>
  </si>
  <si>
    <t>-22.843025</t>
  </si>
  <si>
    <t>7.460628</t>
  </si>
  <si>
    <t>-31.12546</t>
  </si>
  <si>
    <t>-3.509496</t>
  </si>
  <si>
    <t>26763</t>
  </si>
  <si>
    <t>-21049</t>
  </si>
  <si>
    <t>5714</t>
  </si>
  <si>
    <t>-6163</t>
  </si>
  <si>
    <t>-1904</t>
  </si>
  <si>
    <t>0.171694</t>
  </si>
  <si>
    <t>11.145306</t>
  </si>
  <si>
    <t>0.061297</t>
  </si>
  <si>
    <t>-47.108642</t>
  </si>
  <si>
    <t>-1795</t>
  </si>
  <si>
    <t>-1.685294</t>
  </si>
  <si>
    <t>5.060557</t>
  </si>
  <si>
    <t>-16.46789</t>
  </si>
  <si>
    <t>-19.394495</t>
  </si>
  <si>
    <t>-20.394495</t>
  </si>
  <si>
    <t>-7.730594</t>
  </si>
  <si>
    <t>-1.552511</t>
  </si>
  <si>
    <t>-1.150087</t>
  </si>
  <si>
    <t>-0.167542</t>
  </si>
  <si>
    <t>-0.593368</t>
  </si>
  <si>
    <t>-2.954625</t>
  </si>
  <si>
    <t>0.057756</t>
  </si>
  <si>
    <t>-0.009746</t>
  </si>
  <si>
    <t>0.087192</t>
  </si>
  <si>
    <t>0.014173</t>
  </si>
  <si>
    <t>0.030872</t>
  </si>
  <si>
    <t>-0.794393</t>
  </si>
  <si>
    <t>1.012451</t>
  </si>
  <si>
    <t>0.042736</t>
  </si>
  <si>
    <t>-0.012451</t>
  </si>
  <si>
    <t>0.207635</t>
  </si>
  <si>
    <t>-0.109586</t>
  </si>
  <si>
    <t>0.062873</t>
  </si>
  <si>
    <t>-3.981651</t>
  </si>
  <si>
    <t>1.504363</t>
  </si>
  <si>
    <t>-0.025358</t>
  </si>
  <si>
    <t>-0.311255</t>
  </si>
  <si>
    <t>-0.036371</t>
  </si>
  <si>
    <t>372969</t>
  </si>
  <si>
    <t>Harbor Mailing List Publisher</t>
  </si>
  <si>
    <t>18849</t>
  </si>
  <si>
    <t>31331</t>
  </si>
  <si>
    <t>53192</t>
  </si>
  <si>
    <t>51015</t>
  </si>
  <si>
    <t>163423</t>
  </si>
  <si>
    <t>194754</t>
  </si>
  <si>
    <t>8682</t>
  </si>
  <si>
    <t>6074</t>
  </si>
  <si>
    <t>24359</t>
  </si>
  <si>
    <t>110352</t>
  </si>
  <si>
    <t>14185</t>
  </si>
  <si>
    <t>124537</t>
  </si>
  <si>
    <t>148896</t>
  </si>
  <si>
    <t>41516</t>
  </si>
  <si>
    <t>-1116</t>
  </si>
  <si>
    <t>45858</t>
  </si>
  <si>
    <t>91991</t>
  </si>
  <si>
    <t>39265</t>
  </si>
  <si>
    <t>13021</t>
  </si>
  <si>
    <t>52286</t>
  </si>
  <si>
    <t>39705</t>
  </si>
  <si>
    <t>19493</t>
  </si>
  <si>
    <t>2551</t>
  </si>
  <si>
    <t>13921</t>
  </si>
  <si>
    <t>-7626</t>
  </si>
  <si>
    <t>6295</t>
  </si>
  <si>
    <t>6972</t>
  </si>
  <si>
    <t>0.831972</t>
  </si>
  <si>
    <t>1.286219</t>
  </si>
  <si>
    <t>3.246893</t>
  </si>
  <si>
    <t>0.764534</t>
  </si>
  <si>
    <t>1.823522</t>
  </si>
  <si>
    <t>3.925342</t>
  </si>
  <si>
    <t>-0.549339</t>
  </si>
  <si>
    <t>-0.65984</t>
  </si>
  <si>
    <t>30700</t>
  </si>
  <si>
    <t>1.849847</t>
  </si>
  <si>
    <t>1.868511</t>
  </si>
  <si>
    <t>7.935366</t>
  </si>
  <si>
    <t>43.161831</t>
  </si>
  <si>
    <t>15.133002</t>
  </si>
  <si>
    <t>42.192216</t>
  </si>
  <si>
    <t>74.788675</t>
  </si>
  <si>
    <t>77.242952</t>
  </si>
  <si>
    <t>60.60762</t>
  </si>
  <si>
    <t>0.472345</t>
  </si>
  <si>
    <t>13.194349</t>
  </si>
  <si>
    <t>2.005997</t>
  </si>
  <si>
    <t>0.818367</t>
  </si>
  <si>
    <t>3.232283</t>
  </si>
  <si>
    <t>96.075549</t>
  </si>
  <si>
    <t>100.366024</t>
  </si>
  <si>
    <t>83.329336</t>
  </si>
  <si>
    <t>62.654714</t>
  </si>
  <si>
    <t>0.70121</t>
  </si>
  <si>
    <t>-52.830107</t>
  </si>
  <si>
    <t>8.619342</t>
  </si>
  <si>
    <t>84585</t>
  </si>
  <si>
    <t>-39016</t>
  </si>
  <si>
    <t>45569</t>
  </si>
  <si>
    <t>-18234</t>
  </si>
  <si>
    <t>27335</t>
  </si>
  <si>
    <t>-35808</t>
  </si>
  <si>
    <t>-8473</t>
  </si>
  <si>
    <t>-7644</t>
  </si>
  <si>
    <t>-16117</t>
  </si>
  <si>
    <t>-5197</t>
  </si>
  <si>
    <t>-21314</t>
  </si>
  <si>
    <t>-61606</t>
  </si>
  <si>
    <t>2.451219</t>
  </si>
  <si>
    <t>13.727158</t>
  </si>
  <si>
    <t>18.220261</t>
  </si>
  <si>
    <t>4.880418</t>
  </si>
  <si>
    <t>6.843061</t>
  </si>
  <si>
    <t>3.955822</t>
  </si>
  <si>
    <t>2.622108</t>
  </si>
  <si>
    <t>2.576039</t>
  </si>
  <si>
    <t>1.990405</t>
  </si>
  <si>
    <t>30682</t>
  </si>
  <si>
    <t>51.48114</t>
  </si>
  <si>
    <t>33.353263</t>
  </si>
  <si>
    <t>60.368087</t>
  </si>
  <si>
    <t>118132</t>
  </si>
  <si>
    <t>3.850205</t>
  </si>
  <si>
    <t>0.975047</t>
  </si>
  <si>
    <t>-36490</t>
  </si>
  <si>
    <t>2.18254</t>
  </si>
  <si>
    <t>-2.615061</t>
  </si>
  <si>
    <t>-5.45674</t>
  </si>
  <si>
    <t>60750</t>
  </si>
  <si>
    <t>-0.582233</t>
  </si>
  <si>
    <t>0.167198</t>
  </si>
  <si>
    <t>-0.29626</t>
  </si>
  <si>
    <t>-3.822424</t>
  </si>
  <si>
    <t>0.165423</t>
  </si>
  <si>
    <t>-0.57605</t>
  </si>
  <si>
    <t>-4.428964</t>
  </si>
  <si>
    <t>0.706434</t>
  </si>
  <si>
    <t>0.394701</t>
  </si>
  <si>
    <t>3.847948</t>
  </si>
  <si>
    <t>0.009517</t>
  </si>
  <si>
    <t>0.01174</t>
  </si>
  <si>
    <t>0.015404</t>
  </si>
  <si>
    <t>1.526387</t>
  </si>
  <si>
    <t>0.305376</t>
  </si>
  <si>
    <t>0.84867</t>
  </si>
  <si>
    <t>0.60657</t>
  </si>
  <si>
    <t>0.068431</t>
  </si>
  <si>
    <t>-0.023864</t>
  </si>
  <si>
    <t>0.007276</t>
  </si>
  <si>
    <t>0.333533</t>
  </si>
  <si>
    <t>-0.273966</t>
  </si>
  <si>
    <t>0.011995</t>
  </si>
  <si>
    <t>0.018685</t>
  </si>
  <si>
    <t>0.626547</t>
  </si>
  <si>
    <t>0.079354</t>
  </si>
  <si>
    <t>372968</t>
  </si>
  <si>
    <t>Liberal Periodical Publishers</t>
  </si>
  <si>
    <t>LP 01/15</t>
  </si>
  <si>
    <t>8542</t>
  </si>
  <si>
    <t>7332</t>
  </si>
  <si>
    <t>2563</t>
  </si>
  <si>
    <t>14687</t>
  </si>
  <si>
    <t>2533</t>
  </si>
  <si>
    <t>9119</t>
  </si>
  <si>
    <t>6369</t>
  </si>
  <si>
    <t>18497</t>
  </si>
  <si>
    <t>-3957</t>
  </si>
  <si>
    <t>-3810</t>
  </si>
  <si>
    <t>22368</t>
  </si>
  <si>
    <t>16856</t>
  </si>
  <si>
    <t>0.372519</t>
  </si>
  <si>
    <t>0.936726</t>
  </si>
  <si>
    <t>-3910</t>
  </si>
  <si>
    <t>-4.854856</t>
  </si>
  <si>
    <t>-4.730691</t>
  </si>
  <si>
    <t>4.932086</t>
  </si>
  <si>
    <t>1.259413</t>
  </si>
  <si>
    <t>2.446429</t>
  </si>
  <si>
    <t>-0.837115</t>
  </si>
  <si>
    <t>-1.606027</t>
  </si>
  <si>
    <t>1.27516</t>
  </si>
  <si>
    <t>10.356097</t>
  </si>
  <si>
    <t>24.642346</t>
  </si>
  <si>
    <t>9.035229</t>
  </si>
  <si>
    <t>49.671853</t>
  </si>
  <si>
    <t>111.409884</t>
  </si>
  <si>
    <t>54.849608</t>
  </si>
  <si>
    <t>1.52298</t>
  </si>
  <si>
    <t>-38.766031</t>
  </si>
  <si>
    <t>-5.870866</t>
  </si>
  <si>
    <t>4.690291</t>
  </si>
  <si>
    <t>76.547662</t>
  </si>
  <si>
    <t>28.388978</t>
  </si>
  <si>
    <t>78.872451</t>
  </si>
  <si>
    <t>-27.868348</t>
  </si>
  <si>
    <t>20881</t>
  </si>
  <si>
    <t>-18030</t>
  </si>
  <si>
    <t>2851</t>
  </si>
  <si>
    <t>-3359</t>
  </si>
  <si>
    <t>-1439</t>
  </si>
  <si>
    <t>-1.219693</t>
  </si>
  <si>
    <t>2.999821</t>
  </si>
  <si>
    <t>7.348226</t>
  </si>
  <si>
    <t>6.799893</t>
  </si>
  <si>
    <t>8245</t>
  </si>
  <si>
    <t>5.244408</t>
  </si>
  <si>
    <t>457.349896</t>
  </si>
  <si>
    <t>12.03505</t>
  </si>
  <si>
    <t>84.904394</t>
  </si>
  <si>
    <t>6527</t>
  </si>
  <si>
    <t>2.424591</t>
  </si>
  <si>
    <t>4.79049</t>
  </si>
  <si>
    <t>12896</t>
  </si>
  <si>
    <t>1.655584</t>
  </si>
  <si>
    <t>-3631</t>
  </si>
  <si>
    <t>3.004464</t>
  </si>
  <si>
    <t>1.708705</t>
  </si>
  <si>
    <t>-2.34375</t>
  </si>
  <si>
    <t>-0.155226</t>
  </si>
  <si>
    <t>0.174759</t>
  </si>
  <si>
    <t>0.079947</t>
  </si>
  <si>
    <t>-0.80681</t>
  </si>
  <si>
    <t>0.169975</t>
  </si>
  <si>
    <t>-0.150977</t>
  </si>
  <si>
    <t>-0.946088</t>
  </si>
  <si>
    <t>2.031961</t>
  </si>
  <si>
    <t>-1.618023</t>
  </si>
  <si>
    <t>5.883212</t>
  </si>
  <si>
    <t>0.019084</t>
  </si>
  <si>
    <t>0.032189</t>
  </si>
  <si>
    <t>0.015781</t>
  </si>
  <si>
    <t>-0.272833</t>
  </si>
  <si>
    <t>1.06563</t>
  </si>
  <si>
    <t>0.909648</t>
  </si>
  <si>
    <t>0.878055</t>
  </si>
  <si>
    <t>0.067999</t>
  </si>
  <si>
    <t>-3.384777</t>
  </si>
  <si>
    <t>0.064411</t>
  </si>
  <si>
    <t>0.024035</t>
  </si>
  <si>
    <t>0.120351</t>
  </si>
  <si>
    <t>-1.272321</t>
  </si>
  <si>
    <t>0.027373</t>
  </si>
  <si>
    <t>0.103561</t>
  </si>
  <si>
    <t>0.788725</t>
  </si>
  <si>
    <t>372205</t>
  </si>
  <si>
    <t>Garland Pipeline Transportation</t>
  </si>
  <si>
    <t>tjd 2/17</t>
  </si>
  <si>
    <t>15688</t>
  </si>
  <si>
    <t>0.795492</t>
  </si>
  <si>
    <t>1.068169</t>
  </si>
  <si>
    <t>3.004367</t>
  </si>
  <si>
    <t>4.152918</t>
  </si>
  <si>
    <t>0.750273</t>
  </si>
  <si>
    <t>3.147368</t>
  </si>
  <si>
    <t>1.874074</t>
  </si>
  <si>
    <t>2.024</t>
  </si>
  <si>
    <t>2.768293</t>
  </si>
  <si>
    <t>9.305707</t>
  </si>
  <si>
    <t>37.263464</t>
  </si>
  <si>
    <t>23.036716</t>
  </si>
  <si>
    <t>1.944161</t>
  </si>
  <si>
    <t>41.40625</t>
  </si>
  <si>
    <t>33.666178</t>
  </si>
  <si>
    <t>14.994202</t>
  </si>
  <si>
    <t>13.815223</t>
  </si>
  <si>
    <t>5.702654</t>
  </si>
  <si>
    <t>126.516129</t>
  </si>
  <si>
    <t>22.835517</t>
  </si>
  <si>
    <t>44.441926</t>
  </si>
  <si>
    <t>-6.012983</t>
  </si>
  <si>
    <t>-13.640167</t>
  </si>
  <si>
    <t>27.932961</t>
  </si>
  <si>
    <t>-4.376448</t>
  </si>
  <si>
    <t>39.075493</t>
  </si>
  <si>
    <t>15614</t>
  </si>
  <si>
    <t>-12040</t>
  </si>
  <si>
    <t>-3120</t>
  </si>
  <si>
    <t>0.710262</t>
  </si>
  <si>
    <t>51.509054</t>
  </si>
  <si>
    <t>0.949771</t>
  </si>
  <si>
    <t>10.841742</t>
  </si>
  <si>
    <t>1.63182</t>
  </si>
  <si>
    <t>3.138833</t>
  </si>
  <si>
    <t>489.61039</t>
  </si>
  <si>
    <t>2.893932</t>
  </si>
  <si>
    <t>33.407161</t>
  </si>
  <si>
    <t>3.436123</t>
  </si>
  <si>
    <t>6.370799</t>
  </si>
  <si>
    <t>2.416667</t>
  </si>
  <si>
    <t>0.157692</t>
  </si>
  <si>
    <t>0.259615</t>
  </si>
  <si>
    <t>0.104487</t>
  </si>
  <si>
    <t>0.191667</t>
  </si>
  <si>
    <t>0.297593</t>
  </si>
  <si>
    <t>1.785156</t>
  </si>
  <si>
    <t>0.262876</t>
  </si>
  <si>
    <t>-1.168736</t>
  </si>
  <si>
    <t>0.008414</t>
  </si>
  <si>
    <t>2.52439</t>
  </si>
  <si>
    <t>1.20178</t>
  </si>
  <si>
    <t>0.980558</t>
  </si>
  <si>
    <t>0.567067</t>
  </si>
  <si>
    <t>0.016318</t>
  </si>
  <si>
    <t>2.270742</t>
  </si>
  <si>
    <t>0.024246</t>
  </si>
  <si>
    <t>0.028939</t>
  </si>
  <si>
    <t>0.093057</t>
  </si>
  <si>
    <t>-0.043764</t>
  </si>
  <si>
    <t>0.372635</t>
  </si>
  <si>
    <t>372459</t>
  </si>
  <si>
    <t>Delta Medical Billing Service</t>
  </si>
  <si>
    <t>Dayton B Susor</t>
  </si>
  <si>
    <t>2.77</t>
  </si>
  <si>
    <t>0.462105</t>
  </si>
  <si>
    <t>0.316055</t>
  </si>
  <si>
    <t>23.5</t>
  </si>
  <si>
    <t>4.791667</t>
  </si>
  <si>
    <t>1.967391</t>
  </si>
  <si>
    <t>9.791217</t>
  </si>
  <si>
    <t>14.315789</t>
  </si>
  <si>
    <t>37.058513</t>
  </si>
  <si>
    <t>7.907222</t>
  </si>
  <si>
    <t>53.489721</t>
  </si>
  <si>
    <t>77.646566</t>
  </si>
  <si>
    <t>10.08794</t>
  </si>
  <si>
    <t>1.365731</t>
  </si>
  <si>
    <t>5.358757</t>
  </si>
  <si>
    <t>1.996842</t>
  </si>
  <si>
    <t>2.327607</t>
  </si>
  <si>
    <t>25.929284</t>
  </si>
  <si>
    <t>51.903114</t>
  </si>
  <si>
    <t>16.707617</t>
  </si>
  <si>
    <t>34.348442</t>
  </si>
  <si>
    <t>122.95082</t>
  </si>
  <si>
    <t>-1326</t>
  </si>
  <si>
    <t>0.857895</t>
  </si>
  <si>
    <t>5.218766</t>
  </si>
  <si>
    <t>3.900896</t>
  </si>
  <si>
    <t>6.823741</t>
  </si>
  <si>
    <t>7.169215</t>
  </si>
  <si>
    <t>4.122807</t>
  </si>
  <si>
    <t>3.507042</t>
  </si>
  <si>
    <t>75.352113</t>
  </si>
  <si>
    <t>13.125988</t>
  </si>
  <si>
    <t>69.39759</t>
  </si>
  <si>
    <t>1.522088</t>
  </si>
  <si>
    <t>4.279473</t>
  </si>
  <si>
    <t>-2.208333</t>
  </si>
  <si>
    <t>-7.791667</t>
  </si>
  <si>
    <t>-0.199034</t>
  </si>
  <si>
    <t>0.299839</t>
  </si>
  <si>
    <t>0.007884</t>
  </si>
  <si>
    <t>2.990099</t>
  </si>
  <si>
    <t>-0.194891</t>
  </si>
  <si>
    <t>0.742647</t>
  </si>
  <si>
    <t>0.201009</t>
  </si>
  <si>
    <t>0.182731</t>
  </si>
  <si>
    <t>0.050114</t>
  </si>
  <si>
    <t>0.011597</t>
  </si>
  <si>
    <t>0.753205</t>
  </si>
  <si>
    <t>0.920928</t>
  </si>
  <si>
    <t>0.272858</t>
  </si>
  <si>
    <t>0.071692</t>
  </si>
  <si>
    <t>0.030693</t>
  </si>
  <si>
    <t>0.015839</t>
  </si>
  <si>
    <t>0.13126</t>
  </si>
  <si>
    <t>0.058047</t>
  </si>
  <si>
    <t>0.097912</t>
  </si>
  <si>
    <t>0.343484</t>
  </si>
  <si>
    <t>0.143158</t>
  </si>
  <si>
    <t>14.520796</t>
  </si>
  <si>
    <t>0.079072</t>
  </si>
  <si>
    <t>3.544199</t>
  </si>
  <si>
    <t>0.073879</t>
  </si>
  <si>
    <t>460.725293</t>
  </si>
  <si>
    <t>10.515152</t>
  </si>
  <si>
    <t>372452</t>
  </si>
  <si>
    <t>Crystal Cave Golf Course</t>
  </si>
  <si>
    <t>[2018/09/01:12:00:00 AM]</t>
  </si>
  <si>
    <t>4448</t>
  </si>
  <si>
    <t>6524</t>
  </si>
  <si>
    <t>14332</t>
  </si>
  <si>
    <t>164128</t>
  </si>
  <si>
    <t>164848</t>
  </si>
  <si>
    <t>179180</t>
  </si>
  <si>
    <t>3914</t>
  </si>
  <si>
    <t>30647</t>
  </si>
  <si>
    <t>26757</t>
  </si>
  <si>
    <t>57404</t>
  </si>
  <si>
    <t>63576</t>
  </si>
  <si>
    <t>131223</t>
  </si>
  <si>
    <t>-15619</t>
  </si>
  <si>
    <t>115604</t>
  </si>
  <si>
    <t>74350</t>
  </si>
  <si>
    <t>16490</t>
  </si>
  <si>
    <t>57860</t>
  </si>
  <si>
    <t>40184</t>
  </si>
  <si>
    <t>17676</t>
  </si>
  <si>
    <t>16167</t>
  </si>
  <si>
    <t>26382</t>
  </si>
  <si>
    <t>-8706</t>
  </si>
  <si>
    <t>-7734</t>
  </si>
  <si>
    <t>-16440</t>
  </si>
  <si>
    <t>-16488</t>
  </si>
  <si>
    <t>1.265068</t>
  </si>
  <si>
    <t>2.3221</t>
  </si>
  <si>
    <t>-48524</t>
  </si>
  <si>
    <t>0.549946</t>
  </si>
  <si>
    <t>-1.310197</t>
  </si>
  <si>
    <t>0.354816</t>
  </si>
  <si>
    <t>-4.02445</t>
  </si>
  <si>
    <t>-1.003125</t>
  </si>
  <si>
    <t>0.667595</t>
  </si>
  <si>
    <t>0.834911</t>
  </si>
  <si>
    <t>-9.20192</t>
  </si>
  <si>
    <t>-14.262482</t>
  </si>
  <si>
    <t>30.549602</t>
  </si>
  <si>
    <t>-15.046664</t>
  </si>
  <si>
    <t>28.059454</t>
  </si>
  <si>
    <t>59.258909</t>
  </si>
  <si>
    <t>35.551712</t>
  </si>
  <si>
    <t>0.322916</t>
  </si>
  <si>
    <t>7.090686</t>
  </si>
  <si>
    <t>0.500502</t>
  </si>
  <si>
    <t>225.136187</t>
  </si>
  <si>
    <t>-9.175131</t>
  </si>
  <si>
    <t>-11.816526</t>
  </si>
  <si>
    <t>-10.581021</t>
  </si>
  <si>
    <t>-12.481547</t>
  </si>
  <si>
    <t>7.096583</t>
  </si>
  <si>
    <t>2.938279</t>
  </si>
  <si>
    <t>58406</t>
  </si>
  <si>
    <t>-40249</t>
  </si>
  <si>
    <t>18157</t>
  </si>
  <si>
    <t>-4301</t>
  </si>
  <si>
    <t>-1194</t>
  </si>
  <si>
    <t>-0.005296</t>
  </si>
  <si>
    <t>27.941583</t>
  </si>
  <si>
    <t>13.008094</t>
  </si>
  <si>
    <t>-28.413412</t>
  </si>
  <si>
    <t>-28.496371</t>
  </si>
  <si>
    <t>-0.638179</t>
  </si>
  <si>
    <t>177.980626</t>
  </si>
  <si>
    <t>12.894919</t>
  </si>
  <si>
    <t>6.719797</t>
  </si>
  <si>
    <t>30967</t>
  </si>
  <si>
    <t>4.150516</t>
  </si>
  <si>
    <t>-0.44526</t>
  </si>
  <si>
    <t>2.360245</t>
  </si>
  <si>
    <t>1.9098</t>
  </si>
  <si>
    <t>-0.023943</t>
  </si>
  <si>
    <t>-0.011627</t>
  </si>
  <si>
    <t>-0.006394</t>
  </si>
  <si>
    <t>0.140732</t>
  </si>
  <si>
    <t>-0.010366</t>
  </si>
  <si>
    <t>-0.021345</t>
  </si>
  <si>
    <t>0.053008</t>
  </si>
  <si>
    <t>0.209551</t>
  </si>
  <si>
    <t>-0.010248</t>
  </si>
  <si>
    <t>10.325775</t>
  </si>
  <si>
    <t>-0.008901</t>
  </si>
  <si>
    <t>0.058071</t>
  </si>
  <si>
    <t>0.96882</t>
  </si>
  <si>
    <t>-1.629442</t>
  </si>
  <si>
    <t>1.150467</t>
  </si>
  <si>
    <t>0.172826</t>
  </si>
  <si>
    <t>-0.284134</t>
  </si>
  <si>
    <t>0.267871</t>
  </si>
  <si>
    <t>0.23678</t>
  </si>
  <si>
    <t>0.018752</t>
  </si>
  <si>
    <t>0.128949</t>
  </si>
  <si>
    <t>-4.456292</t>
  </si>
  <si>
    <t>-0.092019</t>
  </si>
  <si>
    <t>0.070966</t>
  </si>
  <si>
    <t>-0.142625</t>
  </si>
  <si>
    <t>46.486241</t>
  </si>
  <si>
    <t>1.136309</t>
  </si>
  <si>
    <t>-0.150467</t>
  </si>
  <si>
    <t>2.077116</t>
  </si>
  <si>
    <t>372036</t>
  </si>
  <si>
    <t>Pearl Emergency Services</t>
  </si>
  <si>
    <t>TCM 3/17</t>
  </si>
  <si>
    <t>138600</t>
  </si>
  <si>
    <t>79900</t>
  </si>
  <si>
    <t>186800</t>
  </si>
  <si>
    <t>109500</t>
  </si>
  <si>
    <t>6779</t>
  </si>
  <si>
    <t>1178189</t>
  </si>
  <si>
    <t>1262268</t>
  </si>
  <si>
    <t>1512268</t>
  </si>
  <si>
    <t>722700</t>
  </si>
  <si>
    <t>160700</t>
  </si>
  <si>
    <t>284000</t>
  </si>
  <si>
    <t>1167400</t>
  </si>
  <si>
    <t>1292400</t>
  </si>
  <si>
    <t>302961</t>
  </si>
  <si>
    <t>-83093</t>
  </si>
  <si>
    <t>219868</t>
  </si>
  <si>
    <t>664100</t>
  </si>
  <si>
    <t>431800</t>
  </si>
  <si>
    <t>232300</t>
  </si>
  <si>
    <t>110600</t>
  </si>
  <si>
    <t>37400</t>
  </si>
  <si>
    <t>-37400</t>
  </si>
  <si>
    <t>84300</t>
  </si>
  <si>
    <t>60600</t>
  </si>
  <si>
    <t>1.2288</t>
  </si>
  <si>
    <t>-958321</t>
  </si>
  <si>
    <t>-674321</t>
  </si>
  <si>
    <t>5.878072</t>
  </si>
  <si>
    <t>-1.348609</t>
  </si>
  <si>
    <t>-1.49543</t>
  </si>
  <si>
    <t>0.85461</t>
  </si>
  <si>
    <t>3.254011</t>
  </si>
  <si>
    <t>23.616438</t>
  </si>
  <si>
    <t>1.504183</t>
  </si>
  <si>
    <t>1.637929</t>
  </si>
  <si>
    <t>147300</t>
  </si>
  <si>
    <t>123600</t>
  </si>
  <si>
    <t>3.295302</t>
  </si>
  <si>
    <t>4.007226</t>
  </si>
  <si>
    <t>27.561992</t>
  </si>
  <si>
    <t>34.979672</t>
  </si>
  <si>
    <t>18.325553</t>
  </si>
  <si>
    <t>28.113879</t>
  </si>
  <si>
    <t>76.176781</t>
  </si>
  <si>
    <t>67.53937</t>
  </si>
  <si>
    <t>65.679713</t>
  </si>
  <si>
    <t>0.439142</t>
  </si>
  <si>
    <t>5.3128</t>
  </si>
  <si>
    <t>3.020449</t>
  </si>
  <si>
    <t>8.591203</t>
  </si>
  <si>
    <t>5.574409</t>
  </si>
  <si>
    <t>76.113177</t>
  </si>
  <si>
    <t>92.15158</t>
  </si>
  <si>
    <t>18.146988</t>
  </si>
  <si>
    <t>70.549683</t>
  </si>
  <si>
    <t>-1.377708</t>
  </si>
  <si>
    <t>613627</t>
  </si>
  <si>
    <t>-433915</t>
  </si>
  <si>
    <t>179712</t>
  </si>
  <si>
    <t>-76330</t>
  </si>
  <si>
    <t>103382</t>
  </si>
  <si>
    <t>-36145</t>
  </si>
  <si>
    <t>67237</t>
  </si>
  <si>
    <t>29837</t>
  </si>
  <si>
    <t>-3650</t>
  </si>
  <si>
    <t>26187</t>
  </si>
  <si>
    <t>-58841</t>
  </si>
  <si>
    <t>-0.080662</t>
  </si>
  <si>
    <t>3.854841</t>
  </si>
  <si>
    <t>4.791486</t>
  </si>
  <si>
    <t>12.693871</t>
  </si>
  <si>
    <t>444700</t>
  </si>
  <si>
    <t>9.125132</t>
  </si>
  <si>
    <t>11.808219</t>
  </si>
  <si>
    <t>-1.503735</t>
  </si>
  <si>
    <t>140.430915</t>
  </si>
  <si>
    <t>22.180395</t>
  </si>
  <si>
    <t>100.784815</t>
  </si>
  <si>
    <t>730000</t>
  </si>
  <si>
    <t>4.955872</t>
  </si>
  <si>
    <t>6.88391</t>
  </si>
  <si>
    <t>1014000</t>
  </si>
  <si>
    <t>0.281632</t>
  </si>
  <si>
    <t>-56363</t>
  </si>
  <si>
    <t>3.010962</t>
  </si>
  <si>
    <t>1.577564</t>
  </si>
  <si>
    <t>0.204531</t>
  </si>
  <si>
    <t>80698</t>
  </si>
  <si>
    <t>-0.050912</t>
  </si>
  <si>
    <t>0.086286</t>
  </si>
  <si>
    <t>0.026981</t>
  </si>
  <si>
    <t>1.972082</t>
  </si>
  <si>
    <t>0.08501</t>
  </si>
  <si>
    <t>-0.050159</t>
  </si>
  <si>
    <t>0.49236</t>
  </si>
  <si>
    <t>0.820745</t>
  </si>
  <si>
    <t>1.897279</t>
  </si>
  <si>
    <t>0.011606</t>
  </si>
  <si>
    <t>0.067035</t>
  </si>
  <si>
    <t>0.022587</t>
  </si>
  <si>
    <t>2.118837</t>
  </si>
  <si>
    <t>1.379399</t>
  </si>
  <si>
    <t>0.816744</t>
  </si>
  <si>
    <t>0.670516</t>
  </si>
  <si>
    <t>0.126939</t>
  </si>
  <si>
    <t>44518</t>
  </si>
  <si>
    <t>4.611858</t>
  </si>
  <si>
    <t>0.064467</t>
  </si>
  <si>
    <t>0.009919</t>
  </si>
  <si>
    <t>0.221804</t>
  </si>
  <si>
    <t>0.256979</t>
  </si>
  <si>
    <t>0.014793</t>
  </si>
  <si>
    <t>0.040072</t>
  </si>
  <si>
    <t>0.705497</t>
  </si>
  <si>
    <t>0.27562</t>
  </si>
  <si>
    <t>372759</t>
  </si>
  <si>
    <t>Peninsula Paper Products</t>
  </si>
  <si>
    <t>[2018/08/20:12:00:00 AM]</t>
  </si>
  <si>
    <t>MPS 10/18</t>
  </si>
  <si>
    <t>17.394737</t>
  </si>
  <si>
    <t>18.789474</t>
  </si>
  <si>
    <t>0.10351</t>
  </si>
  <si>
    <t>0.103978</t>
  </si>
  <si>
    <t>0.093801</t>
  </si>
  <si>
    <t>230.666667</t>
  </si>
  <si>
    <t>0.659341</t>
  </si>
  <si>
    <t>6.631206</t>
  </si>
  <si>
    <t>56.199021</t>
  </si>
  <si>
    <t>62.016202</t>
  </si>
  <si>
    <t>52.183466</t>
  </si>
  <si>
    <t>19.033233</t>
  </si>
  <si>
    <t>144.847605</t>
  </si>
  <si>
    <t>47.817907</t>
  </si>
  <si>
    <t>11.11143</t>
  </si>
  <si>
    <t>7.966686</t>
  </si>
  <si>
    <t>2.969821</t>
  </si>
  <si>
    <t>5.386095</t>
  </si>
  <si>
    <t>7.522727</t>
  </si>
  <si>
    <t>1.742739</t>
  </si>
  <si>
    <t>-37.837838</t>
  </si>
  <si>
    <t>8.921569</t>
  </si>
  <si>
    <t>72.763938</t>
  </si>
  <si>
    <t>0.804688</t>
  </si>
  <si>
    <t>19.618056</t>
  </si>
  <si>
    <t>-21.767782</t>
  </si>
  <si>
    <t>3559</t>
  </si>
  <si>
    <t>0.437613</t>
  </si>
  <si>
    <t>62.296564</t>
  </si>
  <si>
    <t>2.883823</t>
  </si>
  <si>
    <t>3.570448</t>
  </si>
  <si>
    <t>7.633124</t>
  </si>
  <si>
    <t>18.923373</t>
  </si>
  <si>
    <t>0.06962</t>
  </si>
  <si>
    <t>265.666667</t>
  </si>
  <si>
    <t>38.541667</t>
  </si>
  <si>
    <t>21.917056</t>
  </si>
  <si>
    <t>41.843972</t>
  </si>
  <si>
    <t>0.096491</t>
  </si>
  <si>
    <t>12.628476</t>
  </si>
  <si>
    <t>-80.333333</t>
  </si>
  <si>
    <t>-0.52982</t>
  </si>
  <si>
    <t>1.228849</t>
  </si>
  <si>
    <t>-0.169061</t>
  </si>
  <si>
    <t>-0.15534</t>
  </si>
  <si>
    <t>0.062405</t>
  </si>
  <si>
    <t>-0.123757</t>
  </si>
  <si>
    <t>-0.422099</t>
  </si>
  <si>
    <t>0.953556</t>
  </si>
  <si>
    <t>0.064815</t>
  </si>
  <si>
    <t>-0.012066</t>
  </si>
  <si>
    <t>0.096612</t>
  </si>
  <si>
    <t>0.040648</t>
  </si>
  <si>
    <t>0.050536</t>
  </si>
  <si>
    <t>220.333333</t>
  </si>
  <si>
    <t>0.764196</t>
  </si>
  <si>
    <t>0.809668</t>
  </si>
  <si>
    <t>0.062806</t>
  </si>
  <si>
    <t>0.189234</t>
  </si>
  <si>
    <t>0.069307</t>
  </si>
  <si>
    <t>-0.054414</t>
  </si>
  <si>
    <t>0.150082</t>
  </si>
  <si>
    <t>0.219171</t>
  </si>
  <si>
    <t>184.333333</t>
  </si>
  <si>
    <t>0.56199</t>
  </si>
  <si>
    <t>0.727639</t>
  </si>
  <si>
    <t>0.620162</t>
  </si>
  <si>
    <t>55.642088</t>
  </si>
  <si>
    <t>-0.250627</t>
  </si>
  <si>
    <t>0.190332</t>
  </si>
  <si>
    <t>372764</t>
  </si>
  <si>
    <t>Blackjack Secretarial School</t>
  </si>
  <si>
    <t>Delilah Q Marotto</t>
  </si>
  <si>
    <t>12371</t>
  </si>
  <si>
    <t>7787</t>
  </si>
  <si>
    <t>3.302867</t>
  </si>
  <si>
    <t>4.47491</t>
  </si>
  <si>
    <t>0.646855</t>
  </si>
  <si>
    <t>0.655294</t>
  </si>
  <si>
    <t>0.392782</t>
  </si>
  <si>
    <t>45.897436</t>
  </si>
  <si>
    <t>7.253521</t>
  </si>
  <si>
    <t>0.938065</t>
  </si>
  <si>
    <t>0.975839</t>
  </si>
  <si>
    <t>9.129032</t>
  </si>
  <si>
    <t>52.661654</t>
  </si>
  <si>
    <t>86.726102</t>
  </si>
  <si>
    <t>37.054401</t>
  </si>
  <si>
    <t>14.364239</t>
  </si>
  <si>
    <t>78.812107</t>
  </si>
  <si>
    <t>17.024089</t>
  </si>
  <si>
    <t>30.654938</t>
  </si>
  <si>
    <t>18.889816</t>
  </si>
  <si>
    <t>3.720602</t>
  </si>
  <si>
    <t>6.380093</t>
  </si>
  <si>
    <t>6.127291</t>
  </si>
  <si>
    <t>15.561006</t>
  </si>
  <si>
    <t>3.841349</t>
  </si>
  <si>
    <t>-15.958816</t>
  </si>
  <si>
    <t>22.512136</t>
  </si>
  <si>
    <t>17.998855</t>
  </si>
  <si>
    <t>0.197439</t>
  </si>
  <si>
    <t>19.440655</t>
  </si>
  <si>
    <t>22.653622</t>
  </si>
  <si>
    <t>-7752</t>
  </si>
  <si>
    <t>4472</t>
  </si>
  <si>
    <t>-2664</t>
  </si>
  <si>
    <t>-354</t>
  </si>
  <si>
    <t>-1419</t>
  </si>
  <si>
    <t>0.398896</t>
  </si>
  <si>
    <t>87.857501</t>
  </si>
  <si>
    <t>1.164013</t>
  </si>
  <si>
    <t>8.463342</t>
  </si>
  <si>
    <t>21.440208</t>
  </si>
  <si>
    <t>14.15407</t>
  </si>
  <si>
    <t>3.931298</t>
  </si>
  <si>
    <t>0.186653</t>
  </si>
  <si>
    <t>11.376471</t>
  </si>
  <si>
    <t>21.736375</t>
  </si>
  <si>
    <t>15.528252</t>
  </si>
  <si>
    <t>23.624595</t>
  </si>
  <si>
    <t>0.193649</t>
  </si>
  <si>
    <t>7.832621</t>
  </si>
  <si>
    <t>4.918182</t>
  </si>
  <si>
    <t>-2.254545</t>
  </si>
  <si>
    <t>0.447712</t>
  </si>
  <si>
    <t>-3.147603</t>
  </si>
  <si>
    <t>0.362895</t>
  </si>
  <si>
    <t>-0.892702</t>
  </si>
  <si>
    <t>0.218375</t>
  </si>
  <si>
    <t>0.835372</t>
  </si>
  <si>
    <t>-0.41896</t>
  </si>
  <si>
    <t>2.945464</t>
  </si>
  <si>
    <t>0.80811</t>
  </si>
  <si>
    <t>0.106637</t>
  </si>
  <si>
    <t>-0.049974</t>
  </si>
  <si>
    <t>0.192347</t>
  </si>
  <si>
    <t>0.969372</t>
  </si>
  <si>
    <t>-0.019239</t>
  </si>
  <si>
    <t>0.102336</t>
  </si>
  <si>
    <t>10.717647</t>
  </si>
  <si>
    <t>1.076705</t>
  </si>
  <si>
    <t>0.856358</t>
  </si>
  <si>
    <t>0.11188</t>
  </si>
  <si>
    <t>0.141541</t>
  </si>
  <si>
    <t>0.18425</t>
  </si>
  <si>
    <t>0.005723</t>
  </si>
  <si>
    <t>0.380752</t>
  </si>
  <si>
    <t>0.155283</t>
  </si>
  <si>
    <t>14.9</t>
  </si>
  <si>
    <t>3.403226</t>
  </si>
  <si>
    <t>0.526617</t>
  </si>
  <si>
    <t>0.179989</t>
  </si>
  <si>
    <t>0.867261</t>
  </si>
  <si>
    <t>164.620591</t>
  </si>
  <si>
    <t>0.281624</t>
  </si>
  <si>
    <t>0.143642</t>
  </si>
  <si>
    <t>17.463636</t>
  </si>
  <si>
    <t>372798</t>
  </si>
  <si>
    <t>Esthetic Pipeline Transportation</t>
  </si>
  <si>
    <t>Reed Koestner</t>
  </si>
  <si>
    <t>338386</t>
  </si>
  <si>
    <t>533645</t>
  </si>
  <si>
    <t>525588</t>
  </si>
  <si>
    <t>798284</t>
  </si>
  <si>
    <t>317410</t>
  </si>
  <si>
    <t>1159519</t>
  </si>
  <si>
    <t>38479</t>
  </si>
  <si>
    <t>2061972</t>
  </si>
  <si>
    <t>269166</t>
  </si>
  <si>
    <t>196769</t>
  </si>
  <si>
    <t>4841046</t>
  </si>
  <si>
    <t>2679344</t>
  </si>
  <si>
    <t>2161702</t>
  </si>
  <si>
    <t>52856</t>
  </si>
  <si>
    <t>112023</t>
  </si>
  <si>
    <t>23192</t>
  </si>
  <si>
    <t>1540945</t>
  </si>
  <si>
    <t>25736</t>
  </si>
  <si>
    <t>1515209</t>
  </si>
  <si>
    <t>3869230</t>
  </si>
  <si>
    <t>5931202</t>
  </si>
  <si>
    <t>30405</t>
  </si>
  <si>
    <t>744105</t>
  </si>
  <si>
    <t>341905</t>
  </si>
  <si>
    <t>375501</t>
  </si>
  <si>
    <t>126551</t>
  </si>
  <si>
    <t>11440</t>
  </si>
  <si>
    <t>1296223</t>
  </si>
  <si>
    <t>2295190</t>
  </si>
  <si>
    <t>237422</t>
  </si>
  <si>
    <t>82782</t>
  </si>
  <si>
    <t>2615394</t>
  </si>
  <si>
    <t>3911617</t>
  </si>
  <si>
    <t>1945136</t>
  </si>
  <si>
    <t>231994</t>
  </si>
  <si>
    <t>421888</t>
  </si>
  <si>
    <t>-127834</t>
  </si>
  <si>
    <t>2019585</t>
  </si>
  <si>
    <t>10937784</t>
  </si>
  <si>
    <t>10094308</t>
  </si>
  <si>
    <t>843476</t>
  </si>
  <si>
    <t>50215</t>
  </si>
  <si>
    <t>279657</t>
  </si>
  <si>
    <t>329872</t>
  </si>
  <si>
    <t>513604</t>
  </si>
  <si>
    <t>162812</t>
  </si>
  <si>
    <t>17918</t>
  </si>
  <si>
    <t>2702</t>
  </si>
  <si>
    <t>17160</t>
  </si>
  <si>
    <t>-181377</t>
  </si>
  <si>
    <t>332227</t>
  </si>
  <si>
    <t>85423</t>
  </si>
  <si>
    <t>247945</t>
  </si>
  <si>
    <t>-96694</t>
  </si>
  <si>
    <t>765749</t>
  </si>
  <si>
    <t>0.666532</t>
  </si>
  <si>
    <t>1.590754</t>
  </si>
  <si>
    <t>504376</t>
  </si>
  <si>
    <t>1.936842</t>
  </si>
  <si>
    <t>7.755359</t>
  </si>
  <si>
    <t>0.659498</t>
  </si>
  <si>
    <t>3.040556</t>
  </si>
  <si>
    <t>11.418524</t>
  </si>
  <si>
    <t>3.282678</t>
  </si>
  <si>
    <t>3.006873</t>
  </si>
  <si>
    <t>774696</t>
  </si>
  <si>
    <t>689273</t>
  </si>
  <si>
    <t>4.009461</t>
  </si>
  <si>
    <t>4.18035</t>
  </si>
  <si>
    <t>12.277027</t>
  </si>
  <si>
    <t>7.71158</t>
  </si>
  <si>
    <t>4.695686</t>
  </si>
  <si>
    <t>25.712239</t>
  </si>
  <si>
    <t>17.808034</t>
  </si>
  <si>
    <t>17.539167</t>
  </si>
  <si>
    <t>28.865145</t>
  </si>
  <si>
    <t>11.477226</t>
  </si>
  <si>
    <t>40.34237</t>
  </si>
  <si>
    <t>26.906087</t>
  </si>
  <si>
    <t>1.844109</t>
  </si>
  <si>
    <t>14.283772</t>
  </si>
  <si>
    <t>5.415857</t>
  </si>
  <si>
    <t>5.059802</t>
  </si>
  <si>
    <t>5.601344</t>
  </si>
  <si>
    <t>-5.080296</t>
  </si>
  <si>
    <t>-10.957773</t>
  </si>
  <si>
    <t>8.833726</t>
  </si>
  <si>
    <t>1.578038</t>
  </si>
  <si>
    <t>-0.526683</t>
  </si>
  <si>
    <t>-64.302837</t>
  </si>
  <si>
    <t>57.729863</t>
  </si>
  <si>
    <t>10952523</t>
  </si>
  <si>
    <t>-9916411</t>
  </si>
  <si>
    <t>1036112</t>
  </si>
  <si>
    <t>-94127</t>
  </si>
  <si>
    <t>941985</t>
  </si>
  <si>
    <t>-320341</t>
  </si>
  <si>
    <t>621644</t>
  </si>
  <si>
    <t>-158966</t>
  </si>
  <si>
    <t>462678</t>
  </si>
  <si>
    <t>-47775</t>
  </si>
  <si>
    <t>414903</t>
  </si>
  <si>
    <t>-346212</t>
  </si>
  <si>
    <t>4.285894</t>
  </si>
  <si>
    <t>65.868915</t>
  </si>
  <si>
    <t>2.556798</t>
  </si>
  <si>
    <t>20.810566</t>
  </si>
  <si>
    <t>3.037425</t>
  </si>
  <si>
    <t>192319</t>
  </si>
  <si>
    <t>513492</t>
  </si>
  <si>
    <t>2.266867</t>
  </si>
  <si>
    <t>17.941786</t>
  </si>
  <si>
    <t>4.610836</t>
  </si>
  <si>
    <t>793261</t>
  </si>
  <si>
    <t>-41.796481</t>
  </si>
  <si>
    <t>7.252484</t>
  </si>
  <si>
    <t>-42.683611</t>
  </si>
  <si>
    <t>480189</t>
  </si>
  <si>
    <t>2325595</t>
  </si>
  <si>
    <t>2.93169</t>
  </si>
  <si>
    <t>2.449569</t>
  </si>
  <si>
    <t>145948</t>
  </si>
  <si>
    <t>2.28024</t>
  </si>
  <si>
    <t>0.636207</t>
  </si>
  <si>
    <t>1.329261</t>
  </si>
  <si>
    <t>175574</t>
  </si>
  <si>
    <t>1115694</t>
  </si>
  <si>
    <t>1697703</t>
  </si>
  <si>
    <t>2618213</t>
  </si>
  <si>
    <t>59195</t>
  </si>
  <si>
    <t>0.144476</t>
  </si>
  <si>
    <t>0.273941</t>
  </si>
  <si>
    <t>0.085211</t>
  </si>
  <si>
    <t>0.748279</t>
  </si>
  <si>
    <t>0.234082</t>
  </si>
  <si>
    <t>0.123454</t>
  </si>
  <si>
    <t>1.866051</t>
  </si>
  <si>
    <t>0.533146</t>
  </si>
  <si>
    <t>-0.296375</t>
  </si>
  <si>
    <t>3.001945</t>
  </si>
  <si>
    <t>0.086508</t>
  </si>
  <si>
    <t>0.030937</t>
  </si>
  <si>
    <t>5.006454</t>
  </si>
  <si>
    <t>1.339136</t>
  </si>
  <si>
    <t>0.953043</t>
  </si>
  <si>
    <t>0.392095</t>
  </si>
  <si>
    <t>0.030374</t>
  </si>
  <si>
    <t>-158635</t>
  </si>
  <si>
    <t>1.157128</t>
  </si>
  <si>
    <t>-0.056128</t>
  </si>
  <si>
    <t>0.057052</t>
  </si>
  <si>
    <t>0.072525</t>
  </si>
  <si>
    <t>2.092575</t>
  </si>
  <si>
    <t>0.145505</t>
  </si>
  <si>
    <t>0.041803</t>
  </si>
  <si>
    <t>0.01578</t>
  </si>
  <si>
    <t>0.12277</t>
  </si>
  <si>
    <t>374.420654</t>
  </si>
  <si>
    <t>0.605335</t>
  </si>
  <si>
    <t>0.046957</t>
  </si>
  <si>
    <t>3.766904</t>
  </si>
  <si>
    <t>374562</t>
  </si>
  <si>
    <t>Machiko Packing and Crating</t>
  </si>
  <si>
    <t>28798</t>
  </si>
  <si>
    <t>193551</t>
  </si>
  <si>
    <t>4900</t>
  </si>
  <si>
    <t>188651</t>
  </si>
  <si>
    <t>44935</t>
  </si>
  <si>
    <t>455544</t>
  </si>
  <si>
    <t>84531</t>
  </si>
  <si>
    <t>10683</t>
  </si>
  <si>
    <t>382508</t>
  </si>
  <si>
    <t>143715</t>
  </si>
  <si>
    <t>238793</t>
  </si>
  <si>
    <t>334007</t>
  </si>
  <si>
    <t>789551</t>
  </si>
  <si>
    <t>22665</t>
  </si>
  <si>
    <t>19003</t>
  </si>
  <si>
    <t>25277</t>
  </si>
  <si>
    <t>154218</t>
  </si>
  <si>
    <t>403525</t>
  </si>
  <si>
    <t>7516</t>
  </si>
  <si>
    <t>25711</t>
  </si>
  <si>
    <t>436752</t>
  </si>
  <si>
    <t>590970</t>
  </si>
  <si>
    <t>176349</t>
  </si>
  <si>
    <t>37477</t>
  </si>
  <si>
    <t>57604</t>
  </si>
  <si>
    <t>198581</t>
  </si>
  <si>
    <t>1178986</t>
  </si>
  <si>
    <t>847156</t>
  </si>
  <si>
    <t>331830</t>
  </si>
  <si>
    <t>2834</t>
  </si>
  <si>
    <t>177323</t>
  </si>
  <si>
    <t>15123</t>
  </si>
  <si>
    <t>28285</t>
  </si>
  <si>
    <t>27569</t>
  </si>
  <si>
    <t>251134</t>
  </si>
  <si>
    <t>80696</t>
  </si>
  <si>
    <t>19251</t>
  </si>
  <si>
    <t>-26878</t>
  </si>
  <si>
    <t>53818</t>
  </si>
  <si>
    <t>40678</t>
  </si>
  <si>
    <t>41170</t>
  </si>
  <si>
    <t>42330</t>
  </si>
  <si>
    <t>301326</t>
  </si>
  <si>
    <t>2.363207</t>
  </si>
  <si>
    <t>2.953896</t>
  </si>
  <si>
    <t>-40212</t>
  </si>
  <si>
    <t>2.975964</t>
  </si>
  <si>
    <t>-14.696359</t>
  </si>
  <si>
    <t>0.748489</t>
  </si>
  <si>
    <t>3.795595</t>
  </si>
  <si>
    <t>3.062482</t>
  </si>
  <si>
    <t>1.600964</t>
  </si>
  <si>
    <t>1.264124</t>
  </si>
  <si>
    <t>128923</t>
  </si>
  <si>
    <t>115783</t>
  </si>
  <si>
    <t>2.525395</t>
  </si>
  <si>
    <t>5.214356</t>
  </si>
  <si>
    <t>20.732094</t>
  </si>
  <si>
    <t>28.145372</t>
  </si>
  <si>
    <t>6.844526</t>
  </si>
  <si>
    <t>24.415623</t>
  </si>
  <si>
    <t>59.92108</t>
  </si>
  <si>
    <t>58.404099</t>
  </si>
  <si>
    <t>19.888191</t>
  </si>
  <si>
    <t>37.601864</t>
  </si>
  <si>
    <t>1.493236</t>
  </si>
  <si>
    <t>3.912659</t>
  </si>
  <si>
    <t>5.937053</t>
  </si>
  <si>
    <t>13.94738</t>
  </si>
  <si>
    <t>6.816279</t>
  </si>
  <si>
    <t>29.435015</t>
  </si>
  <si>
    <t>34.810161</t>
  </si>
  <si>
    <t>15.705662</t>
  </si>
  <si>
    <t>15.284411</t>
  </si>
  <si>
    <t>5.47173</t>
  </si>
  <si>
    <t>61.730044</t>
  </si>
  <si>
    <t>-41.662965</t>
  </si>
  <si>
    <t>1149437</t>
  </si>
  <si>
    <t>-838605</t>
  </si>
  <si>
    <t>310832</t>
  </si>
  <si>
    <t>-191322</t>
  </si>
  <si>
    <t>119510</t>
  </si>
  <si>
    <t>-52404</t>
  </si>
  <si>
    <t>67106</t>
  </si>
  <si>
    <t>-19251</t>
  </si>
  <si>
    <t>47855</t>
  </si>
  <si>
    <t>-33834</t>
  </si>
  <si>
    <t>14021</t>
  </si>
  <si>
    <t>-41286</t>
  </si>
  <si>
    <t>-2.102134</t>
  </si>
  <si>
    <t>4.737461</t>
  </si>
  <si>
    <t>6.249561</t>
  </si>
  <si>
    <t>4.56477</t>
  </si>
  <si>
    <t>44280</t>
  </si>
  <si>
    <t>3.491984</t>
  </si>
  <si>
    <t>4.57163</t>
  </si>
  <si>
    <t>-10.598578</t>
  </si>
  <si>
    <t>3.075747</t>
  </si>
  <si>
    <t>136550</t>
  </si>
  <si>
    <t>80.765158</t>
  </si>
  <si>
    <t>11.581987</t>
  </si>
  <si>
    <t>14.944161</t>
  </si>
  <si>
    <t>116919</t>
  </si>
  <si>
    <t>426190</t>
  </si>
  <si>
    <t>3.121128</t>
  </si>
  <si>
    <t>2.316427</t>
  </si>
  <si>
    <t>-48778</t>
  </si>
  <si>
    <t>2.202487</t>
  </si>
  <si>
    <t>1.424753</t>
  </si>
  <si>
    <t>0.505887</t>
  </si>
  <si>
    <t>55854</t>
  </si>
  <si>
    <t>0.095548</t>
  </si>
  <si>
    <t>0.307352</t>
  </si>
  <si>
    <t>0.140081</t>
  </si>
  <si>
    <t>0.853952</t>
  </si>
  <si>
    <t>0.219949</t>
  </si>
  <si>
    <t>0.068377</t>
  </si>
  <si>
    <t>1.188529</t>
  </si>
  <si>
    <t>0.670189</t>
  </si>
  <si>
    <t>0.524441</t>
  </si>
  <si>
    <t>3.305772</t>
  </si>
  <si>
    <t>0.248744</t>
  </si>
  <si>
    <t>0.178167</t>
  </si>
  <si>
    <t>0.149109</t>
  </si>
  <si>
    <t>2.642404</t>
  </si>
  <si>
    <t>1.285037</t>
  </si>
  <si>
    <t>0.931555</t>
  </si>
  <si>
    <t>0.539788</t>
  </si>
  <si>
    <t>0.045648</t>
  </si>
  <si>
    <t>210056</t>
  </si>
  <si>
    <t>0.297474</t>
  </si>
  <si>
    <t>2.146177</t>
  </si>
  <si>
    <t>0.03608</t>
  </si>
  <si>
    <t>0.222656</t>
  </si>
  <si>
    <t>0.11582</t>
  </si>
  <si>
    <t>0.426071</t>
  </si>
  <si>
    <t>0.412487</t>
  </si>
  <si>
    <t>0.05152</t>
  </si>
  <si>
    <t>0.152844</t>
  </si>
  <si>
    <t>0.207321</t>
  </si>
  <si>
    <t>374892</t>
  </si>
  <si>
    <t>Practical Employment Agency</t>
  </si>
  <si>
    <t>309200</t>
  </si>
  <si>
    <t>569000</t>
  </si>
  <si>
    <t>144600</t>
  </si>
  <si>
    <t>428500</t>
  </si>
  <si>
    <t>591400</t>
  </si>
  <si>
    <t>1469600</t>
  </si>
  <si>
    <t>2656600</t>
  </si>
  <si>
    <t>807800</t>
  </si>
  <si>
    <t>1848800</t>
  </si>
  <si>
    <t>225200</t>
  </si>
  <si>
    <t>9725200</t>
  </si>
  <si>
    <t>677500</t>
  </si>
  <si>
    <t>9047700</t>
  </si>
  <si>
    <t>11203600</t>
  </si>
  <si>
    <t>12673200</t>
  </si>
  <si>
    <t>25100</t>
  </si>
  <si>
    <t>323200</t>
  </si>
  <si>
    <t>345000</t>
  </si>
  <si>
    <t>693300</t>
  </si>
  <si>
    <t>7392600</t>
  </si>
  <si>
    <t>860500</t>
  </si>
  <si>
    <t>597100</t>
  </si>
  <si>
    <t>10300</t>
  </si>
  <si>
    <t>8860500</t>
  </si>
  <si>
    <t>9553800</t>
  </si>
  <si>
    <t>3574000</t>
  </si>
  <si>
    <t>42800</t>
  </si>
  <si>
    <t>3119400</t>
  </si>
  <si>
    <t>5739800</t>
  </si>
  <si>
    <t>3981600</t>
  </si>
  <si>
    <t>1758200</t>
  </si>
  <si>
    <t>159800</t>
  </si>
  <si>
    <t>545500</t>
  </si>
  <si>
    <t>169100</t>
  </si>
  <si>
    <t>1068400</t>
  </si>
  <si>
    <t>689800</t>
  </si>
  <si>
    <t>393400</t>
  </si>
  <si>
    <t>118200</t>
  </si>
  <si>
    <t>-92300</t>
  </si>
  <si>
    <t>-603900</t>
  </si>
  <si>
    <t>85900</t>
  </si>
  <si>
    <t>-249700</t>
  </si>
  <si>
    <t>776300</t>
  </si>
  <si>
    <t>1.266696</t>
  </si>
  <si>
    <t>2.119717</t>
  </si>
  <si>
    <t>-5928300</t>
  </si>
  <si>
    <t>3.062704</t>
  </si>
  <si>
    <t>-1.611558</t>
  </si>
  <si>
    <t>0.753859</t>
  </si>
  <si>
    <t>1.218353</t>
  </si>
  <si>
    <t>178.577778</t>
  </si>
  <si>
    <t>3.153061</t>
  </si>
  <si>
    <t>3.311252</t>
  </si>
  <si>
    <t>842400</t>
  </si>
  <si>
    <t>1092100</t>
  </si>
  <si>
    <t>2.012903</t>
  </si>
  <si>
    <t>2.643373</t>
  </si>
  <si>
    <t>10.739245</t>
  </si>
  <si>
    <t>30.631729</t>
  </si>
  <si>
    <t>12.01784</t>
  </si>
  <si>
    <t>3.791045</t>
  </si>
  <si>
    <t>-290.686845</t>
  </si>
  <si>
    <t>36.183316</t>
  </si>
  <si>
    <t>13.255726</t>
  </si>
  <si>
    <t>1.677592</t>
  </si>
  <si>
    <t>39.281319</t>
  </si>
  <si>
    <t>54.214637</t>
  </si>
  <si>
    <t>29.62829</t>
  </si>
  <si>
    <t>0.452908</t>
  </si>
  <si>
    <t>7.393791</t>
  </si>
  <si>
    <t>1.840033</t>
  </si>
  <si>
    <t>3.104608</t>
  </si>
  <si>
    <t>0.677808</t>
  </si>
  <si>
    <t>28.981436</t>
  </si>
  <si>
    <t>39.728552</t>
  </si>
  <si>
    <t>4.390603</t>
  </si>
  <si>
    <t>14.55772</t>
  </si>
  <si>
    <t>2.064416</t>
  </si>
  <si>
    <t>68.004012</t>
  </si>
  <si>
    <t>-1.531472</t>
  </si>
  <si>
    <t>5655100</t>
  </si>
  <si>
    <t>-3947100</t>
  </si>
  <si>
    <t>1708000</t>
  </si>
  <si>
    <t>-748200</t>
  </si>
  <si>
    <t>959800</t>
  </si>
  <si>
    <t>399800</t>
  </si>
  <si>
    <t>1359600</t>
  </si>
  <si>
    <t>-406100</t>
  </si>
  <si>
    <t>953500</t>
  </si>
  <si>
    <t>949000</t>
  </si>
  <si>
    <t>-697000</t>
  </si>
  <si>
    <t>-0.31186</t>
  </si>
  <si>
    <t>6.326004</t>
  </si>
  <si>
    <t>10.087522</t>
  </si>
  <si>
    <t>1.496568</t>
  </si>
  <si>
    <t>607400</t>
  </si>
  <si>
    <t>5.83644</t>
  </si>
  <si>
    <t>32.015936</t>
  </si>
  <si>
    <t>-1.251236</t>
  </si>
  <si>
    <t>1052900</t>
  </si>
  <si>
    <t>38.466597</t>
  </si>
  <si>
    <t>18.343845</t>
  </si>
  <si>
    <t>18.269878</t>
  </si>
  <si>
    <t>1336400</t>
  </si>
  <si>
    <t>7417700</t>
  </si>
  <si>
    <t>7.045019</t>
  </si>
  <si>
    <t>0.279761</t>
  </si>
  <si>
    <t>102800</t>
  </si>
  <si>
    <t>3.358633</t>
  </si>
  <si>
    <t>1.606936</t>
  </si>
  <si>
    <t>1.865293</t>
  </si>
  <si>
    <t>692200</t>
  </si>
  <si>
    <t>363100</t>
  </si>
  <si>
    <t>0.036706</t>
  </si>
  <si>
    <t>0.114752</t>
  </si>
  <si>
    <t>0.014432</t>
  </si>
  <si>
    <t>0.112968</t>
  </si>
  <si>
    <t>0.108266</t>
  </si>
  <si>
    <t>0.035178</t>
  </si>
  <si>
    <t>0.109976</t>
  </si>
  <si>
    <t>2.884179</t>
  </si>
  <si>
    <t>0.703253</t>
  </si>
  <si>
    <t>0.614154</t>
  </si>
  <si>
    <t>8.805437</t>
  </si>
  <si>
    <t>0.032364</t>
  </si>
  <si>
    <t>-0.217691</t>
  </si>
  <si>
    <t>0.053869</t>
  </si>
  <si>
    <t>1.892951</t>
  </si>
  <si>
    <t>0.977457</t>
  </si>
  <si>
    <t>0.879822</t>
  </si>
  <si>
    <t>0.585306</t>
  </si>
  <si>
    <t>0.014966</t>
  </si>
  <si>
    <t>-1249500</t>
  </si>
  <si>
    <t>2.377925</t>
  </si>
  <si>
    <t>-0.03358</t>
  </si>
  <si>
    <t>0.024398</t>
  </si>
  <si>
    <t>0.183438</t>
  </si>
  <si>
    <t>0.715758</t>
  </si>
  <si>
    <t>0.041684</t>
  </si>
  <si>
    <t>0.026434</t>
  </si>
  <si>
    <t>0.145577</t>
  </si>
  <si>
    <t>0.107392</t>
  </si>
  <si>
    <t>105.632722</t>
  </si>
  <si>
    <t>1.269256</t>
  </si>
  <si>
    <t>0.120178</t>
  </si>
  <si>
    <t>2.646142</t>
  </si>
  <si>
    <t>374634</t>
  </si>
  <si>
    <t>Sturdy Stationers</t>
  </si>
  <si>
    <t>Alisha R Krochmal</t>
  </si>
  <si>
    <t>CAB</t>
  </si>
  <si>
    <t>2066</t>
  </si>
  <si>
    <t>3949</t>
  </si>
  <si>
    <t>5905</t>
  </si>
  <si>
    <t>0.309312</t>
  </si>
  <si>
    <t>0.688612</t>
  </si>
  <si>
    <t>-8.368298</t>
  </si>
  <si>
    <t>-12.536496</t>
  </si>
  <si>
    <t>0.66087</t>
  </si>
  <si>
    <t>0.199571</t>
  </si>
  <si>
    <t>0.204708</t>
  </si>
  <si>
    <t>0.189689</t>
  </si>
  <si>
    <t>0.28174</t>
  </si>
  <si>
    <t>-1.012915</t>
  </si>
  <si>
    <t>-11.142061</t>
  </si>
  <si>
    <t>18.374259</t>
  </si>
  <si>
    <t>1.066892</t>
  </si>
  <si>
    <t>55.754445</t>
  </si>
  <si>
    <t>54.394581</t>
  </si>
  <si>
    <t>4.997925</t>
  </si>
  <si>
    <t>64.973029</t>
  </si>
  <si>
    <t>28.548755</t>
  </si>
  <si>
    <t>98.51971</t>
  </si>
  <si>
    <t>67.320539</t>
  </si>
  <si>
    <t>1.495315</t>
  </si>
  <si>
    <t>-5.62381</t>
  </si>
  <si>
    <t>16.448468</t>
  </si>
  <si>
    <t>7.372035</t>
  </si>
  <si>
    <t>-0.987592</t>
  </si>
  <si>
    <t>3.33909</t>
  </si>
  <si>
    <t>-9.798995</t>
  </si>
  <si>
    <t>4.034531</t>
  </si>
  <si>
    <t>8.065416</t>
  </si>
  <si>
    <t>-1.867133</t>
  </si>
  <si>
    <t>5.402202</t>
  </si>
  <si>
    <t>6.710227</t>
  </si>
  <si>
    <t>-0.660457</t>
  </si>
  <si>
    <t>-0.677392</t>
  </si>
  <si>
    <t>0.216783</t>
  </si>
  <si>
    <t>-9.131387</t>
  </si>
  <si>
    <t>191.603053</t>
  </si>
  <si>
    <t>6.469094</t>
  </si>
  <si>
    <t>6.143979</t>
  </si>
  <si>
    <t>6.549738</t>
  </si>
  <si>
    <t>1.293835</t>
  </si>
  <si>
    <t>0.251818</t>
  </si>
  <si>
    <t>0.181097</t>
  </si>
  <si>
    <t>0.116986</t>
  </si>
  <si>
    <t>0.056007</t>
  </si>
  <si>
    <t>0.115006</t>
  </si>
  <si>
    <t>0.064748</t>
  </si>
  <si>
    <t>0.622093</t>
  </si>
  <si>
    <t>0.107514</t>
  </si>
  <si>
    <t>0.052358</t>
  </si>
  <si>
    <t>0.377816</t>
  </si>
  <si>
    <t>0.554786</t>
  </si>
  <si>
    <t>6.334177</t>
  </si>
  <si>
    <t>0.045404</t>
  </si>
  <si>
    <t>0.048095</t>
  </si>
  <si>
    <t>0.027604</t>
  </si>
  <si>
    <t>0.114836</t>
  </si>
  <si>
    <t>0.185382</t>
  </si>
  <si>
    <t>0.989331</t>
  </si>
  <si>
    <t>0.633578</t>
  </si>
  <si>
    <t>-0.006605</t>
  </si>
  <si>
    <t>6.969359</t>
  </si>
  <si>
    <t>0.041875</t>
  </si>
  <si>
    <t>0.041276</t>
  </si>
  <si>
    <t>0.064691</t>
  </si>
  <si>
    <t>-0.186385</t>
  </si>
  <si>
    <t>0.065148</t>
  </si>
  <si>
    <t>-0.010129</t>
  </si>
  <si>
    <t>0.040345</t>
  </si>
  <si>
    <t>-0.111421</t>
  </si>
  <si>
    <t>58.214286</t>
  </si>
  <si>
    <t>0.997382</t>
  </si>
  <si>
    <t>0.252479</t>
  </si>
  <si>
    <t>1006.133554</t>
  </si>
  <si>
    <t>4.362069</t>
  </si>
  <si>
    <t>374636</t>
  </si>
  <si>
    <t>Maya Musical Group</t>
  </si>
  <si>
    <t>Elsa B Debnam</t>
  </si>
  <si>
    <t>10875</t>
  </si>
  <si>
    <t>8926</t>
  </si>
  <si>
    <t>6124</t>
  </si>
  <si>
    <t>0.953255</t>
  </si>
  <si>
    <t>1.43823</t>
  </si>
  <si>
    <t>0.756563</t>
  </si>
  <si>
    <t>0.430707</t>
  </si>
  <si>
    <t>29.864865</t>
  </si>
  <si>
    <t>1.446014</t>
  </si>
  <si>
    <t>1.260104</t>
  </si>
  <si>
    <t>1.107468</t>
  </si>
  <si>
    <t>1.796009</t>
  </si>
  <si>
    <t>27.038043</t>
  </si>
  <si>
    <t>47.494033</t>
  </si>
  <si>
    <t>27.98683</t>
  </si>
  <si>
    <t>12.817498</t>
  </si>
  <si>
    <t>7.035176</t>
  </si>
  <si>
    <t>6.835206</t>
  </si>
  <si>
    <t>34.680151</t>
  </si>
  <si>
    <t>34.628511</t>
  </si>
  <si>
    <t>2.31087</t>
  </si>
  <si>
    <t>16.198095</t>
  </si>
  <si>
    <t>4.059189</t>
  </si>
  <si>
    <t>4.363263</t>
  </si>
  <si>
    <t>29.021739</t>
  </si>
  <si>
    <t>29.304287</t>
  </si>
  <si>
    <t>-5.429594</t>
  </si>
  <si>
    <t>79.059829</t>
  </si>
  <si>
    <t>10.12691</t>
  </si>
  <si>
    <t>0.270396</t>
  </si>
  <si>
    <t>36.114911</t>
  </si>
  <si>
    <t>-5782</t>
  </si>
  <si>
    <t>0.93031</t>
  </si>
  <si>
    <t>50.97852</t>
  </si>
  <si>
    <t>5.973659</t>
  </si>
  <si>
    <t>3.986359</t>
  </si>
  <si>
    <t>10.524752</t>
  </si>
  <si>
    <t>12.558796</t>
  </si>
  <si>
    <t>11.700376</t>
  </si>
  <si>
    <t>1.670163</t>
  </si>
  <si>
    <t>0.733174</t>
  </si>
  <si>
    <t>1.802235</t>
  </si>
  <si>
    <t>6.462358</t>
  </si>
  <si>
    <t>18.791157</t>
  </si>
  <si>
    <t>21.36665</t>
  </si>
  <si>
    <t>0.961202</t>
  </si>
  <si>
    <t>5.059961</t>
  </si>
  <si>
    <t>1.41537</t>
  </si>
  <si>
    <t>0.515564</t>
  </si>
  <si>
    <t>0.212062</t>
  </si>
  <si>
    <t>9773</t>
  </si>
  <si>
    <t>0.210611</t>
  </si>
  <si>
    <t>1.202304</t>
  </si>
  <si>
    <t>0.317279</t>
  </si>
  <si>
    <t>1.146034</t>
  </si>
  <si>
    <t>0.784563</t>
  </si>
  <si>
    <t>0.903464</t>
  </si>
  <si>
    <t>0.166033</t>
  </si>
  <si>
    <t>0.947824</t>
  </si>
  <si>
    <t>1.184925</t>
  </si>
  <si>
    <t>0.155923</t>
  </si>
  <si>
    <t>-0.610416</t>
  </si>
  <si>
    <t>0.952263</t>
  </si>
  <si>
    <t>0.210726</t>
  </si>
  <si>
    <t>0.035042</t>
  </si>
  <si>
    <t>0.039276</t>
  </si>
  <si>
    <t>1.519553</t>
  </si>
  <si>
    <t>0.756798</t>
  </si>
  <si>
    <t>0.871825</t>
  </si>
  <si>
    <t>0.125588</t>
  </si>
  <si>
    <t>-0.004704</t>
  </si>
  <si>
    <t>0.090761</t>
  </si>
  <si>
    <t>0.187912</t>
  </si>
  <si>
    <t>1.111732</t>
  </si>
  <si>
    <t>0.217448</t>
  </si>
  <si>
    <t>0.27038</t>
  </si>
  <si>
    <t>0.101269</t>
  </si>
  <si>
    <t>0.47494</t>
  </si>
  <si>
    <t>374947</t>
  </si>
  <si>
    <t>Mountain Falls Housing Construction</t>
  </si>
  <si>
    <t>5881</t>
  </si>
  <si>
    <t>7691</t>
  </si>
  <si>
    <t>8457</t>
  </si>
  <si>
    <t>4070</t>
  </si>
  <si>
    <t>12197</t>
  </si>
  <si>
    <t>5924</t>
  </si>
  <si>
    <t>10258</t>
  </si>
  <si>
    <t>0.548984</t>
  </si>
  <si>
    <t>2.332727</t>
  </si>
  <si>
    <t>0.948903</t>
  </si>
  <si>
    <t>0.64686</t>
  </si>
  <si>
    <t>0.485693</t>
  </si>
  <si>
    <t>-3.552486</t>
  </si>
  <si>
    <t>-0.719178</t>
  </si>
  <si>
    <t>-6.75576</t>
  </si>
  <si>
    <t>-13.135661</t>
  </si>
  <si>
    <t>8.685904</t>
  </si>
  <si>
    <t>-6.307272</t>
  </si>
  <si>
    <t>72.693995</t>
  </si>
  <si>
    <t>81.206363</t>
  </si>
  <si>
    <t>130.732892</t>
  </si>
  <si>
    <t>17.22323</t>
  </si>
  <si>
    <t>229.162485</t>
  </si>
  <si>
    <t>52.916622</t>
  </si>
  <si>
    <t>0.841026</t>
  </si>
  <si>
    <t>2.334547</t>
  </si>
  <si>
    <t>1.635262</t>
  </si>
  <si>
    <t>2.520393</t>
  </si>
  <si>
    <t>-11.634485</t>
  </si>
  <si>
    <t>0.65193</t>
  </si>
  <si>
    <t>-13.198783</t>
  </si>
  <si>
    <t>4.221096</t>
  </si>
  <si>
    <t>5.021047</t>
  </si>
  <si>
    <t>-8.032755</t>
  </si>
  <si>
    <t>-3.522523</t>
  </si>
  <si>
    <t>0.51516</t>
  </si>
  <si>
    <t>-2.086177</t>
  </si>
  <si>
    <t>-12.434579</t>
  </si>
  <si>
    <t>-17.785047</t>
  </si>
  <si>
    <t>3806</t>
  </si>
  <si>
    <t>2.425032</t>
  </si>
  <si>
    <t>0.295169</t>
  </si>
  <si>
    <t>-18.12381</t>
  </si>
  <si>
    <t>-0.039332</t>
  </si>
  <si>
    <t>-0.022714</t>
  </si>
  <si>
    <t>1.063073</t>
  </si>
  <si>
    <t>0.312044</t>
  </si>
  <si>
    <t>-0.080328</t>
  </si>
  <si>
    <t>0.606727</t>
  </si>
  <si>
    <t>-0.019103</t>
  </si>
  <si>
    <t>-2.821918</t>
  </si>
  <si>
    <t>-0.061219</t>
  </si>
  <si>
    <t>-0.067558</t>
  </si>
  <si>
    <t>-0.131357</t>
  </si>
  <si>
    <t>-55.295839</t>
  </si>
  <si>
    <t>-0.063073</t>
  </si>
  <si>
    <t>-0.732877</t>
  </si>
  <si>
    <t>1095.920786</t>
  </si>
  <si>
    <t>10.420428</t>
  </si>
  <si>
    <t>374257</t>
  </si>
  <si>
    <t>Wood Music Publisher</t>
  </si>
  <si>
    <t>Chantal U Basch</t>
  </si>
  <si>
    <t>JRH 3/17</t>
  </si>
  <si>
    <t>428076</t>
  </si>
  <si>
    <t>690259</t>
  </si>
  <si>
    <t>19222</t>
  </si>
  <si>
    <t>1140706</t>
  </si>
  <si>
    <t>11897</t>
  </si>
  <si>
    <t>16376</t>
  </si>
  <si>
    <t>12063</t>
  </si>
  <si>
    <t>44670</t>
  </si>
  <si>
    <t>1185376</t>
  </si>
  <si>
    <t>638578</t>
  </si>
  <si>
    <t>54256</t>
  </si>
  <si>
    <t>15530</t>
  </si>
  <si>
    <t>1038236</t>
  </si>
  <si>
    <t>1436</t>
  </si>
  <si>
    <t>1039672</t>
  </si>
  <si>
    <t>17668</t>
  </si>
  <si>
    <t>126547</t>
  </si>
  <si>
    <t>145704</t>
  </si>
  <si>
    <t>2826421</t>
  </si>
  <si>
    <t>2685342</t>
  </si>
  <si>
    <t>141079</t>
  </si>
  <si>
    <t>84381</t>
  </si>
  <si>
    <t>5640</t>
  </si>
  <si>
    <t>93276</t>
  </si>
  <si>
    <t>47803</t>
  </si>
  <si>
    <t>48217</t>
  </si>
  <si>
    <t>29022</t>
  </si>
  <si>
    <t>102470</t>
  </si>
  <si>
    <t>1.077149</t>
  </si>
  <si>
    <t>1.098696</t>
  </si>
  <si>
    <t>133641</t>
  </si>
  <si>
    <t>7.135508</t>
  </si>
  <si>
    <t>7.779589</t>
  </si>
  <si>
    <t>0.877082</t>
  </si>
  <si>
    <t>366.280303</t>
  </si>
  <si>
    <t>2086.310606</t>
  </si>
  <si>
    <t>51604</t>
  </si>
  <si>
    <t>32317</t>
  </si>
  <si>
    <t>9.917533</t>
  </si>
  <si>
    <t>2.448337</t>
  </si>
  <si>
    <t>19.918465</t>
  </si>
  <si>
    <t>4.991436</t>
  </si>
  <si>
    <t>1.691291</t>
  </si>
  <si>
    <t>40.000415</t>
  </si>
  <si>
    <t>89.139068</t>
  </si>
  <si>
    <t>86.797499</t>
  </si>
  <si>
    <t>2.384409</t>
  </si>
  <si>
    <t>27.582912</t>
  </si>
  <si>
    <t>19.398376</t>
  </si>
  <si>
    <t>247.931667</t>
  </si>
  <si>
    <t>4.067654</t>
  </si>
  <si>
    <t>87.064011</t>
  </si>
  <si>
    <t>100.879512</t>
  </si>
  <si>
    <t>25.483576</t>
  </si>
  <si>
    <t>51.788539</t>
  </si>
  <si>
    <t>1.108181</t>
  </si>
  <si>
    <t>114.643887</t>
  </si>
  <si>
    <t>27.381058</t>
  </si>
  <si>
    <t>2778166</t>
  </si>
  <si>
    <t>-2416551</t>
  </si>
  <si>
    <t>361615</t>
  </si>
  <si>
    <t>-67351</t>
  </si>
  <si>
    <t>294264</t>
  </si>
  <si>
    <t>-18871</t>
  </si>
  <si>
    <t>275393</t>
  </si>
  <si>
    <t>275261</t>
  </si>
  <si>
    <t>-8961</t>
  </si>
  <si>
    <t>0.085303</t>
  </si>
  <si>
    <t>36.079497</t>
  </si>
  <si>
    <t>0.115163</t>
  </si>
  <si>
    <t>4.094725</t>
  </si>
  <si>
    <t>1.705938</t>
  </si>
  <si>
    <t>22371</t>
  </si>
  <si>
    <t>21207</t>
  </si>
  <si>
    <t>399658</t>
  </si>
  <si>
    <t>1.026811</t>
  </si>
  <si>
    <t>390.939394</t>
  </si>
  <si>
    <t>51058</t>
  </si>
  <si>
    <t>112.56453</t>
  </si>
  <si>
    <t>1.806454</t>
  </si>
  <si>
    <t>40.616372</t>
  </si>
  <si>
    <t>29904</t>
  </si>
  <si>
    <t>2.846943</t>
  </si>
  <si>
    <t>244943</t>
  </si>
  <si>
    <t>226.545455</t>
  </si>
  <si>
    <t>158.659091</t>
  </si>
  <si>
    <t>2014.287879</t>
  </si>
  <si>
    <t>8911</t>
  </si>
  <si>
    <t>12473</t>
  </si>
  <si>
    <t>8286</t>
  </si>
  <si>
    <t>-0.675611</t>
  </si>
  <si>
    <t>-0.091176</t>
  </si>
  <si>
    <t>0.7974</t>
  </si>
  <si>
    <t>0.032555</t>
  </si>
  <si>
    <t>1.062204</t>
  </si>
  <si>
    <t>7.870863</t>
  </si>
  <si>
    <t>9.484563</t>
  </si>
  <si>
    <t>0.411741</t>
  </si>
  <si>
    <t>0.013549</t>
  </si>
  <si>
    <t>0.151455</t>
  </si>
  <si>
    <t>393.371212</t>
  </si>
  <si>
    <t>3.601942</t>
  </si>
  <si>
    <t>0.983087</t>
  </si>
  <si>
    <t>0.017059</t>
  </si>
  <si>
    <t>38296</t>
  </si>
  <si>
    <t>0.005377</t>
  </si>
  <si>
    <t>0.361131</t>
  </si>
  <si>
    <t>0.018065</t>
  </si>
  <si>
    <t>222.295455</t>
  </si>
  <si>
    <t>0.024483</t>
  </si>
  <si>
    <t>0.517885</t>
  </si>
  <si>
    <t>0.199185</t>
  </si>
  <si>
    <t>374216</t>
  </si>
  <si>
    <t>Encore Pharmacy</t>
  </si>
  <si>
    <t>KAM 4/15</t>
  </si>
  <si>
    <t>28136</t>
  </si>
  <si>
    <t>25097</t>
  </si>
  <si>
    <t>9308</t>
  </si>
  <si>
    <t>2524</t>
  </si>
  <si>
    <t>4597</t>
  </si>
  <si>
    <t>16373</t>
  </si>
  <si>
    <t>14303</t>
  </si>
  <si>
    <t>4401</t>
  </si>
  <si>
    <t>1.502868</t>
  </si>
  <si>
    <t>3.804971</t>
  </si>
  <si>
    <t>0.789656</t>
  </si>
  <si>
    <t>0.441233</t>
  </si>
  <si>
    <t>-1.825243</t>
  </si>
  <si>
    <t>0.646782</t>
  </si>
  <si>
    <t>0.718605</t>
  </si>
  <si>
    <t>0.150408</t>
  </si>
  <si>
    <t>0.269179</t>
  </si>
  <si>
    <t>12.642766</t>
  </si>
  <si>
    <t>1.94833</t>
  </si>
  <si>
    <t>8257.142857</t>
  </si>
  <si>
    <t>84.444444</t>
  </si>
  <si>
    <t>52.767056</t>
  </si>
  <si>
    <t>47.238441</t>
  </si>
  <si>
    <t>75.179333</t>
  </si>
  <si>
    <t>0.076557</t>
  </si>
  <si>
    <t>9.697266</t>
  </si>
  <si>
    <t>84.953157</t>
  </si>
  <si>
    <t>18.271691</t>
  </si>
  <si>
    <t>1.759024</t>
  </si>
  <si>
    <t>3.720291</t>
  </si>
  <si>
    <t>3.148048</t>
  </si>
  <si>
    <t>5.387628</t>
  </si>
  <si>
    <t>0.96691</t>
  </si>
  <si>
    <t>-7.244644</t>
  </si>
  <si>
    <t>11.24052</t>
  </si>
  <si>
    <t>-18.004099</t>
  </si>
  <si>
    <t>-10.043404</t>
  </si>
  <si>
    <t>-0.834113</t>
  </si>
  <si>
    <t>-98.730734</t>
  </si>
  <si>
    <t>16561</t>
  </si>
  <si>
    <t>-14003</t>
  </si>
  <si>
    <t>-1411</t>
  </si>
  <si>
    <t>0.584311</t>
  </si>
  <si>
    <t>1.730436</t>
  </si>
  <si>
    <t>3.530202</t>
  </si>
  <si>
    <t>7.726758</t>
  </si>
  <si>
    <t>0.549685</t>
  </si>
  <si>
    <t>0.085507</t>
  </si>
  <si>
    <t>-1.128</t>
  </si>
  <si>
    <t>0.581427</t>
  </si>
  <si>
    <t>1.222517</t>
  </si>
  <si>
    <t>-63.728265</t>
  </si>
  <si>
    <t>5.478532</t>
  </si>
  <si>
    <t>-42.865029</t>
  </si>
  <si>
    <t>3.371237</t>
  </si>
  <si>
    <t>3.898214</t>
  </si>
  <si>
    <t>-0.721631</t>
  </si>
  <si>
    <t>-2.203901</t>
  </si>
  <si>
    <t>-1.386525</t>
  </si>
  <si>
    <t>7978</t>
  </si>
  <si>
    <t>19207</t>
  </si>
  <si>
    <t>-0.30795</t>
  </si>
  <si>
    <t>0.197177</t>
  </si>
  <si>
    <t>-0.381791</t>
  </si>
  <si>
    <t>-0.15494</t>
  </si>
  <si>
    <t>0.852192</t>
  </si>
  <si>
    <t>-0.144426</t>
  </si>
  <si>
    <t>-0.287053</t>
  </si>
  <si>
    <t>0.183797</t>
  </si>
  <si>
    <t>70.071429</t>
  </si>
  <si>
    <t>0.326731</t>
  </si>
  <si>
    <t>0.201323</t>
  </si>
  <si>
    <t>3.276273</t>
  </si>
  <si>
    <t>0.058193</t>
  </si>
  <si>
    <t>-0.055091</t>
  </si>
  <si>
    <t>0.014597</t>
  </si>
  <si>
    <t>1.868874</t>
  </si>
  <si>
    <t>0.257279</t>
  </si>
  <si>
    <t>0.980517</t>
  </si>
  <si>
    <t>0.324882</t>
  </si>
  <si>
    <t>0.005497</t>
  </si>
  <si>
    <t>-0.080377</t>
  </si>
  <si>
    <t>0.025677</t>
  </si>
  <si>
    <t>0.054785</t>
  </si>
  <si>
    <t>0.829787</t>
  </si>
  <si>
    <t>0.079034</t>
  </si>
  <si>
    <t>0.001504</t>
  </si>
  <si>
    <t>-0.100434</t>
  </si>
  <si>
    <t>0.002692</t>
  </si>
  <si>
    <t>374287</t>
  </si>
  <si>
    <t>Efficient Periodontist</t>
  </si>
  <si>
    <t>Kiana T Candy</t>
  </si>
  <si>
    <t>LCH 6/17</t>
  </si>
  <si>
    <t>3603</t>
  </si>
  <si>
    <t>10924</t>
  </si>
  <si>
    <t>20825</t>
  </si>
  <si>
    <t>11783</t>
  </si>
  <si>
    <t>7779</t>
  </si>
  <si>
    <t>5609</t>
  </si>
  <si>
    <t>6.822545</t>
  </si>
  <si>
    <t>7.260045</t>
  </si>
  <si>
    <t>8159</t>
  </si>
  <si>
    <t>0.286084</t>
  </si>
  <si>
    <t>0.297831</t>
  </si>
  <si>
    <t>0.222446</t>
  </si>
  <si>
    <t>44.098901</t>
  </si>
  <si>
    <t>10.125541</t>
  </si>
  <si>
    <t>4.601399</t>
  </si>
  <si>
    <t>4.759494</t>
  </si>
  <si>
    <t>4782</t>
  </si>
  <si>
    <t>5.326824</t>
  </si>
  <si>
    <t>35.783596</t>
  </si>
  <si>
    <t>46.020721</t>
  </si>
  <si>
    <t>56.581032</t>
  </si>
  <si>
    <t>19.226891</t>
  </si>
  <si>
    <t>0.331464</t>
  </si>
  <si>
    <t>43.992797</t>
  </si>
  <si>
    <t>15.823933</t>
  </si>
  <si>
    <t>8.638576</t>
  </si>
  <si>
    <t>1.906353</t>
  </si>
  <si>
    <t>3.712783</t>
  </si>
  <si>
    <t>2.451731</t>
  </si>
  <si>
    <t>15.335052</t>
  </si>
  <si>
    <t>35.9026</t>
  </si>
  <si>
    <t>38.982188</t>
  </si>
  <si>
    <t>-16.695235</t>
  </si>
  <si>
    <t>71.838964</t>
  </si>
  <si>
    <t>5.229914</t>
  </si>
  <si>
    <t>0.966601</t>
  </si>
  <si>
    <t>184.497817</t>
  </si>
  <si>
    <t>86.710144</t>
  </si>
  <si>
    <t>20747</t>
  </si>
  <si>
    <t>-8503</t>
  </si>
  <si>
    <t>12244</t>
  </si>
  <si>
    <t>-9548</t>
  </si>
  <si>
    <t>0.166442</t>
  </si>
  <si>
    <t>48.069616</t>
  </si>
  <si>
    <t>3.692677</t>
  </si>
  <si>
    <t>8.296813</t>
  </si>
  <si>
    <t>18.833133</t>
  </si>
  <si>
    <t>18.770708</t>
  </si>
  <si>
    <t>9.725572</t>
  </si>
  <si>
    <t>0.245128</t>
  </si>
  <si>
    <t>8.36014</t>
  </si>
  <si>
    <t>68.836222</t>
  </si>
  <si>
    <t>22.919568</t>
  </si>
  <si>
    <t>38.574621</t>
  </si>
  <si>
    <t>4725</t>
  </si>
  <si>
    <t>0.419024</t>
  </si>
  <si>
    <t>6.836014</t>
  </si>
  <si>
    <t>-2102</t>
  </si>
  <si>
    <t>8.544304</t>
  </si>
  <si>
    <t>8.283906</t>
  </si>
  <si>
    <t>4.482821</t>
  </si>
  <si>
    <t>2.978829</t>
  </si>
  <si>
    <t>6.158572</t>
  </si>
  <si>
    <t>1.089726</t>
  </si>
  <si>
    <t>0.056671</t>
  </si>
  <si>
    <t>1.122409</t>
  </si>
  <si>
    <t>0.542896</t>
  </si>
  <si>
    <t>0.650038</t>
  </si>
  <si>
    <t>0.151703</t>
  </si>
  <si>
    <t>-0.262618</t>
  </si>
  <si>
    <t>0.418235</t>
  </si>
  <si>
    <t>1.482716</t>
  </si>
  <si>
    <t>0.122353</t>
  </si>
  <si>
    <t>0.173013</t>
  </si>
  <si>
    <t>8.047203</t>
  </si>
  <si>
    <t>7.719472</t>
  </si>
  <si>
    <t>0.807731</t>
  </si>
  <si>
    <t>0.183083</t>
  </si>
  <si>
    <t>0.188331</t>
  </si>
  <si>
    <t>0.23546</t>
  </si>
  <si>
    <t>0.098905</t>
  </si>
  <si>
    <t>0.329824</t>
  </si>
  <si>
    <t>0.229196</t>
  </si>
  <si>
    <t>6.76311</t>
  </si>
  <si>
    <t>1.8015</t>
  </si>
  <si>
    <t>0.357836</t>
  </si>
  <si>
    <t>0.052299</t>
  </si>
  <si>
    <t>0.460207</t>
  </si>
  <si>
    <t>374490</t>
  </si>
  <si>
    <t>Maple Library</t>
  </si>
  <si>
    <t>0.821384</t>
  </si>
  <si>
    <t>0.951016</t>
  </si>
  <si>
    <t>0.487446</t>
  </si>
  <si>
    <t>-3.24556</t>
  </si>
  <si>
    <t>-6.332139</t>
  </si>
  <si>
    <t>26.245561</t>
  </si>
  <si>
    <t>-0.451953</t>
  </si>
  <si>
    <t>14.493167</t>
  </si>
  <si>
    <t>44.306974</t>
  </si>
  <si>
    <t>16.774876</t>
  </si>
  <si>
    <t>5.690753</t>
  </si>
  <si>
    <t>13.468116</t>
  </si>
  <si>
    <t>11.102748</t>
  </si>
  <si>
    <t>102.120879</t>
  </si>
  <si>
    <t>3.551046</t>
  </si>
  <si>
    <t>33.557047</t>
  </si>
  <si>
    <t>-14.678899</t>
  </si>
  <si>
    <t>5.243488</t>
  </si>
  <si>
    <t>-5.955056</t>
  </si>
  <si>
    <t>9281</t>
  </si>
  <si>
    <t>-6807</t>
  </si>
  <si>
    <t>0.108722</t>
  </si>
  <si>
    <t>0.559561</t>
  </si>
  <si>
    <t>6.456473</t>
  </si>
  <si>
    <t>25.184282</t>
  </si>
  <si>
    <t>-0.570322</t>
  </si>
  <si>
    <t>0.477897</t>
  </si>
  <si>
    <t>-91.452991</t>
  </si>
  <si>
    <t>0.107608</t>
  </si>
  <si>
    <t>7.357976</t>
  </si>
  <si>
    <t>-1.105263</t>
  </si>
  <si>
    <t>-0.027304</t>
  </si>
  <si>
    <t>0.099261</t>
  </si>
  <si>
    <t>0.059982</t>
  </si>
  <si>
    <t>-9.666667</t>
  </si>
  <si>
    <t>0.079899</t>
  </si>
  <si>
    <t>-0.021978</t>
  </si>
  <si>
    <t>0.056604</t>
  </si>
  <si>
    <t>0.001193</t>
  </si>
  <si>
    <t>0.246501</t>
  </si>
  <si>
    <t>0.356784</t>
  </si>
  <si>
    <t>-0.017648</t>
  </si>
  <si>
    <t>0.030561</t>
  </si>
  <si>
    <t>1.00452</t>
  </si>
  <si>
    <t>0.244948</t>
  </si>
  <si>
    <t>-0.005703</t>
  </si>
  <si>
    <t>-0.012174</t>
  </si>
  <si>
    <t>0.001076</t>
  </si>
  <si>
    <t>-0.947368</t>
  </si>
  <si>
    <t>0.7175</t>
  </si>
  <si>
    <t>-0.032456</t>
  </si>
  <si>
    <t>0.052435</t>
  </si>
  <si>
    <t>-0.063321</t>
  </si>
  <si>
    <t>374090</t>
  </si>
  <si>
    <t>Credence Research and Development Agency</t>
  </si>
  <si>
    <t>Seth F Epps</t>
  </si>
  <si>
    <t>PFS 06/15</t>
  </si>
  <si>
    <t>3971</t>
  </si>
  <si>
    <t>3631</t>
  </si>
  <si>
    <t>18065</t>
  </si>
  <si>
    <t>14685</t>
  </si>
  <si>
    <t>3245</t>
  </si>
  <si>
    <t>0.856789</t>
  </si>
  <si>
    <t>1.093638</t>
  </si>
  <si>
    <t>4.83316</t>
  </si>
  <si>
    <t>0.828566</t>
  </si>
  <si>
    <t>1.162996</t>
  </si>
  <si>
    <t>0.50266</t>
  </si>
  <si>
    <t>0.549419</t>
  </si>
  <si>
    <t>1.014946</t>
  </si>
  <si>
    <t>2.216661</t>
  </si>
  <si>
    <t>12.930136</t>
  </si>
  <si>
    <t>17.962912</t>
  </si>
  <si>
    <t>1.001937</t>
  </si>
  <si>
    <t>62.473291</t>
  </si>
  <si>
    <t>21.180837</t>
  </si>
  <si>
    <t>41.672065</t>
  </si>
  <si>
    <t>3.229353</t>
  </si>
  <si>
    <t>53.132353</t>
  </si>
  <si>
    <t>18.837331</t>
  </si>
  <si>
    <t>23.552803</t>
  </si>
  <si>
    <t>2.323918</t>
  </si>
  <si>
    <t>3.305633</t>
  </si>
  <si>
    <t>1.200873</t>
  </si>
  <si>
    <t>14.850299</t>
  </si>
  <si>
    <t>15.987159</t>
  </si>
  <si>
    <t>16.981132</t>
  </si>
  <si>
    <t>-14740</t>
  </si>
  <si>
    <t>-3108</t>
  </si>
  <si>
    <t>0.799791</t>
  </si>
  <si>
    <t>13.555787</t>
  </si>
  <si>
    <t>0.774979</t>
  </si>
  <si>
    <t>1.505674</t>
  </si>
  <si>
    <t>5.842497</t>
  </si>
  <si>
    <t>0.719624</t>
  </si>
  <si>
    <t>0.68641</t>
  </si>
  <si>
    <t>1.019305</t>
  </si>
  <si>
    <t>2.935349</t>
  </si>
  <si>
    <t>1.029255</t>
  </si>
  <si>
    <t>-18.320611</t>
  </si>
  <si>
    <t>1.776917</t>
  </si>
  <si>
    <t>5.050178</t>
  </si>
  <si>
    <t>8.76947</t>
  </si>
  <si>
    <t>3.670269</t>
  </si>
  <si>
    <t>0.915698</t>
  </si>
  <si>
    <t>-0.133721</t>
  </si>
  <si>
    <t>0.028652</t>
  </si>
  <si>
    <t>0.091606</t>
  </si>
  <si>
    <t>0.047236</t>
  </si>
  <si>
    <t>0.091256</t>
  </si>
  <si>
    <t>0.028543</t>
  </si>
  <si>
    <t>0.511462</t>
  </si>
  <si>
    <t>-0.279022</t>
  </si>
  <si>
    <t>7.273902</t>
  </si>
  <si>
    <t>0.004099</t>
  </si>
  <si>
    <t>-0.003045</t>
  </si>
  <si>
    <t>0.001052</t>
  </si>
  <si>
    <t>0.888298</t>
  </si>
  <si>
    <t>0.591928</t>
  </si>
  <si>
    <t>0.989981</t>
  </si>
  <si>
    <t>0.503218</t>
  </si>
  <si>
    <t>0.007196</t>
  </si>
  <si>
    <t>-0.005544</t>
  </si>
  <si>
    <t>0.003396</t>
  </si>
  <si>
    <t>0.017769</t>
  </si>
  <si>
    <t>0.206395</t>
  </si>
  <si>
    <t>0.182593</t>
  </si>
  <si>
    <t>0.022167</t>
  </si>
  <si>
    <t>0.159872</t>
  </si>
  <si>
    <t>0.129301</t>
  </si>
  <si>
    <t>374703</t>
  </si>
  <si>
    <t>Monument Vocational Rehabilitation Servi</t>
  </si>
  <si>
    <t>11312</t>
  </si>
  <si>
    <t>8462</t>
  </si>
  <si>
    <t>4168</t>
  </si>
  <si>
    <t>4294</t>
  </si>
  <si>
    <t>16016</t>
  </si>
  <si>
    <t>3560</t>
  </si>
  <si>
    <t>2298</t>
  </si>
  <si>
    <t>7621</t>
  </si>
  <si>
    <t>7900</t>
  </si>
  <si>
    <t>41751</t>
  </si>
  <si>
    <t>2623</t>
  </si>
  <si>
    <t>1.17373</t>
  </si>
  <si>
    <t>1.48432</t>
  </si>
  <si>
    <t>1.027342</t>
  </si>
  <si>
    <t>1.027732</t>
  </si>
  <si>
    <t>0.506743</t>
  </si>
  <si>
    <t>15.236111</t>
  </si>
  <si>
    <t>5.979058</t>
  </si>
  <si>
    <t>3.154867</t>
  </si>
  <si>
    <t>6.008427</t>
  </si>
  <si>
    <t>2.485762</t>
  </si>
  <si>
    <t>5.36963</t>
  </si>
  <si>
    <t>10.886076</t>
  </si>
  <si>
    <t>13.487102</t>
  </si>
  <si>
    <t>2.675385</t>
  </si>
  <si>
    <t>10.813953</t>
  </si>
  <si>
    <t>16.097561</t>
  </si>
  <si>
    <t>72.666044</t>
  </si>
  <si>
    <t>71.791813</t>
  </si>
  <si>
    <t>2.516196</t>
  </si>
  <si>
    <t>35.974529</t>
  </si>
  <si>
    <t>2.606831</t>
  </si>
  <si>
    <t>11.311569</t>
  </si>
  <si>
    <t>5.284937</t>
  </si>
  <si>
    <t>9.723102</t>
  </si>
  <si>
    <t>6.39985</t>
  </si>
  <si>
    <t>-3.871316</t>
  </si>
  <si>
    <t>-14.828419</t>
  </si>
  <si>
    <t>10.768368</t>
  </si>
  <si>
    <t>30.08163</t>
  </si>
  <si>
    <t>49.825784</t>
  </si>
  <si>
    <t>10.755132</t>
  </si>
  <si>
    <t>-36582</t>
  </si>
  <si>
    <t>-4174</t>
  </si>
  <si>
    <t>0.543751</t>
  </si>
  <si>
    <t>12.979613</t>
  </si>
  <si>
    <t>0.898182</t>
  </si>
  <si>
    <t>6.282484</t>
  </si>
  <si>
    <t>5.084145</t>
  </si>
  <si>
    <t>2.455031</t>
  </si>
  <si>
    <t>2.059831</t>
  </si>
  <si>
    <t>2.226121</t>
  </si>
  <si>
    <t>0.14056</t>
  </si>
  <si>
    <t>2.516239</t>
  </si>
  <si>
    <t>30.191972</t>
  </si>
  <si>
    <t>3.573567</t>
  </si>
  <si>
    <t>6.285391</t>
  </si>
  <si>
    <t>0.743968</t>
  </si>
  <si>
    <t>4.381172</t>
  </si>
  <si>
    <t>3.806084</t>
  </si>
  <si>
    <t>2.414449</t>
  </si>
  <si>
    <t>6.406844</t>
  </si>
  <si>
    <t>3.685969</t>
  </si>
  <si>
    <t>2.801782</t>
  </si>
  <si>
    <t>0.675973</t>
  </si>
  <si>
    <t>2.594655</t>
  </si>
  <si>
    <t>0.177068</t>
  </si>
  <si>
    <t>0.985618</t>
  </si>
  <si>
    <t>1.400169</t>
  </si>
  <si>
    <t>1.064298</t>
  </si>
  <si>
    <t>2.403488</t>
  </si>
  <si>
    <t>-0.233863</t>
  </si>
  <si>
    <t>0.754076</t>
  </si>
  <si>
    <t>0.090315</t>
  </si>
  <si>
    <t>0.005197</t>
  </si>
  <si>
    <t>0.017556</t>
  </si>
  <si>
    <t>1.960684</t>
  </si>
  <si>
    <t>0.973246</t>
  </si>
  <si>
    <t>0.069306</t>
  </si>
  <si>
    <t>0.02455</t>
  </si>
  <si>
    <t>0.140506</t>
  </si>
  <si>
    <t>-0.000698</t>
  </si>
  <si>
    <t>0.045767</t>
  </si>
  <si>
    <t>0.035736</t>
  </si>
  <si>
    <t>1.768061</t>
  </si>
  <si>
    <t>0.66036</t>
  </si>
  <si>
    <t>0.053696</t>
  </si>
  <si>
    <t>0.300816</t>
  </si>
  <si>
    <t>0.108861</t>
  </si>
  <si>
    <t>370333</t>
  </si>
  <si>
    <t>Dockside Paper Products</t>
  </si>
  <si>
    <t>[2015/07/31:12:00:00 AM]</t>
  </si>
  <si>
    <t>SCB 8/15</t>
  </si>
  <si>
    <t>6797</t>
  </si>
  <si>
    <t>7892</t>
  </si>
  <si>
    <t>5032</t>
  </si>
  <si>
    <t>17590</t>
  </si>
  <si>
    <t>7390</t>
  </si>
  <si>
    <t>6803</t>
  </si>
  <si>
    <t>7703</t>
  </si>
  <si>
    <t>15093</t>
  </si>
  <si>
    <t>6498</t>
  </si>
  <si>
    <t>6464</t>
  </si>
  <si>
    <t>19637</t>
  </si>
  <si>
    <t>12450</t>
  </si>
  <si>
    <t>13737</t>
  </si>
  <si>
    <t>5900</t>
  </si>
  <si>
    <t>0.566441</t>
  </si>
  <si>
    <t>1.634371</t>
  </si>
  <si>
    <t>6.044453</t>
  </si>
  <si>
    <t>0.858044</t>
  </si>
  <si>
    <t>8.729958</t>
  </si>
  <si>
    <t>3210</t>
  </si>
  <si>
    <t>2.755337</t>
  </si>
  <si>
    <t>3.331438</t>
  </si>
  <si>
    <t>23.468162</t>
  </si>
  <si>
    <t>30.045323</t>
  </si>
  <si>
    <t>10.53114</t>
  </si>
  <si>
    <t>7.969432</t>
  </si>
  <si>
    <t>67.416357</t>
  </si>
  <si>
    <t>29.094781</t>
  </si>
  <si>
    <t>180.600204</t>
  </si>
  <si>
    <t>209.694984</t>
  </si>
  <si>
    <t>65.629322</t>
  </si>
  <si>
    <t>1.116373</t>
  </si>
  <si>
    <t>4.18878</t>
  </si>
  <si>
    <t>7.864237</t>
  </si>
  <si>
    <t>3.902424</t>
  </si>
  <si>
    <t>10.415009</t>
  </si>
  <si>
    <t>30.664574</t>
  </si>
  <si>
    <t>2.015218</t>
  </si>
  <si>
    <t>73.368042</t>
  </si>
  <si>
    <t>6.553954</t>
  </si>
  <si>
    <t>5.414116</t>
  </si>
  <si>
    <t>9.329327</t>
  </si>
  <si>
    <t>2.984163</t>
  </si>
  <si>
    <t>1.909276</t>
  </si>
  <si>
    <t>4.318783</t>
  </si>
  <si>
    <t>17.085094</t>
  </si>
  <si>
    <t>10784</t>
  </si>
  <si>
    <t>3.214307</t>
  </si>
  <si>
    <t>2.436971</t>
  </si>
  <si>
    <t>0.731505</t>
  </si>
  <si>
    <t>3.213349</t>
  </si>
  <si>
    <t>0.028467</t>
  </si>
  <si>
    <t>0.897439</t>
  </si>
  <si>
    <t>0.613076</t>
  </si>
  <si>
    <t>0.093293</t>
  </si>
  <si>
    <t>0.031779</t>
  </si>
  <si>
    <t>0.170851</t>
  </si>
  <si>
    <t>0.481117</t>
  </si>
  <si>
    <t>0.051836</t>
  </si>
  <si>
    <t>0.09585</t>
  </si>
  <si>
    <t>0.234682</t>
  </si>
  <si>
    <t>370393</t>
  </si>
  <si>
    <t>Avenue Music Studio</t>
  </si>
  <si>
    <t>Giuliana Wimbrow</t>
  </si>
  <si>
    <t>SAH 6/15</t>
  </si>
  <si>
    <t>8364</t>
  </si>
  <si>
    <t>12447</t>
  </si>
  <si>
    <t>11365</t>
  </si>
  <si>
    <t>2397</t>
  </si>
  <si>
    <t>5610</t>
  </si>
  <si>
    <t>40897</t>
  </si>
  <si>
    <t>31112</t>
  </si>
  <si>
    <t>5961</t>
  </si>
  <si>
    <t>6157</t>
  </si>
  <si>
    <t>5937</t>
  </si>
  <si>
    <t>2.573136</t>
  </si>
  <si>
    <t>3.44623</t>
  </si>
  <si>
    <t>0.737502</t>
  </si>
  <si>
    <t>0.424461</t>
  </si>
  <si>
    <t>31.929825</t>
  </si>
  <si>
    <t>1.077815</t>
  </si>
  <si>
    <t>3864</t>
  </si>
  <si>
    <t>33.649123</t>
  </si>
  <si>
    <t>31.271447</t>
  </si>
  <si>
    <t>54.3342</t>
  </si>
  <si>
    <t>23.92596</t>
  </si>
  <si>
    <t>8.871066</t>
  </si>
  <si>
    <t>81.767023</t>
  </si>
  <si>
    <t>-0.794101</t>
  </si>
  <si>
    <t>17.938969</t>
  </si>
  <si>
    <t>11.426781</t>
  </si>
  <si>
    <t>13.43292</t>
  </si>
  <si>
    <t>24.8597</t>
  </si>
  <si>
    <t>26.889303</t>
  </si>
  <si>
    <t>3.598504</t>
  </si>
  <si>
    <t>6.888496</t>
  </si>
  <si>
    <t>6.252408</t>
  </si>
  <si>
    <t>14.41558</t>
  </si>
  <si>
    <t>31.025077</t>
  </si>
  <si>
    <t>-1.54206</t>
  </si>
  <si>
    <t>-16.118936</t>
  </si>
  <si>
    <t>12.93163</t>
  </si>
  <si>
    <t>6.090032</t>
  </si>
  <si>
    <t>0.913502</t>
  </si>
  <si>
    <t>53.542627</t>
  </si>
  <si>
    <t>10.996097</t>
  </si>
  <si>
    <t>41046</t>
  </si>
  <si>
    <t>-31490</t>
  </si>
  <si>
    <t>9556</t>
  </si>
  <si>
    <t>-5744</t>
  </si>
  <si>
    <t>-3020</t>
  </si>
  <si>
    <t>0.433726</t>
  </si>
  <si>
    <t>53.906131</t>
  </si>
  <si>
    <t>0.479253</t>
  </si>
  <si>
    <t>20.346766</t>
  </si>
  <si>
    <t>8.621659</t>
  </si>
  <si>
    <t>8.690124</t>
  </si>
  <si>
    <t>0.383275</t>
  </si>
  <si>
    <t>40.244499</t>
  </si>
  <si>
    <t>9.350319</t>
  </si>
  <si>
    <t>18.38603</t>
  </si>
  <si>
    <t>0.655596</t>
  </si>
  <si>
    <t>6.783333</t>
  </si>
  <si>
    <t>8.298246</t>
  </si>
  <si>
    <t>6.859649</t>
  </si>
  <si>
    <t>1.517544</t>
  </si>
  <si>
    <t>8036</t>
  </si>
  <si>
    <t>-0.041088</t>
  </si>
  <si>
    <t>-2.170139</t>
  </si>
  <si>
    <t>0.271241</t>
  </si>
  <si>
    <t>-0.488426</t>
  </si>
  <si>
    <t>0.052213</t>
  </si>
  <si>
    <t>0.336657</t>
  </si>
  <si>
    <t>0.028321</t>
  </si>
  <si>
    <t>1.495812</t>
  </si>
  <si>
    <t>0.883793</t>
  </si>
  <si>
    <t>0.268181</t>
  </si>
  <si>
    <t>-0.087202</t>
  </si>
  <si>
    <t>0.653545</t>
  </si>
  <si>
    <t>0.877902</t>
  </si>
  <si>
    <t>0.020319</t>
  </si>
  <si>
    <t>0.103553</t>
  </si>
  <si>
    <t>31.640351</t>
  </si>
  <si>
    <t>1.221498</t>
  </si>
  <si>
    <t>0.911289</t>
  </si>
  <si>
    <t>0.22059</t>
  </si>
  <si>
    <t>0.086217</t>
  </si>
  <si>
    <t>0.022615</t>
  </si>
  <si>
    <t>0.093503</t>
  </si>
  <si>
    <t>29.166667</t>
  </si>
  <si>
    <t>1.68927</t>
  </si>
  <si>
    <t>0.312714</t>
  </si>
  <si>
    <t>0.0609</t>
  </si>
  <si>
    <t>0.543342</t>
  </si>
  <si>
    <t>370848</t>
  </si>
  <si>
    <t>Aletha Independent Artist</t>
  </si>
  <si>
    <t>6112</t>
  </si>
  <si>
    <t>17928</t>
  </si>
  <si>
    <t>8308</t>
  </si>
  <si>
    <t>26236</t>
  </si>
  <si>
    <t>19226</t>
  </si>
  <si>
    <t>39254</t>
  </si>
  <si>
    <t>30774</t>
  </si>
  <si>
    <t>8480</t>
  </si>
  <si>
    <t>14176</t>
  </si>
  <si>
    <t>2.662313</t>
  </si>
  <si>
    <t>4.778252</t>
  </si>
  <si>
    <t>0.36461</t>
  </si>
  <si>
    <t>0.26719</t>
  </si>
  <si>
    <t>25.093023</t>
  </si>
  <si>
    <t>44.511628</t>
  </si>
  <si>
    <t>5586</t>
  </si>
  <si>
    <t>8.685915</t>
  </si>
  <si>
    <t>11.846318</t>
  </si>
  <si>
    <t>16.165609</t>
  </si>
  <si>
    <t>21.602894</t>
  </si>
  <si>
    <t>8.050135</t>
  </si>
  <si>
    <t>56.831915</t>
  </si>
  <si>
    <t>38.487847</t>
  </si>
  <si>
    <t>55.673946</t>
  </si>
  <si>
    <t>94.161792</t>
  </si>
  <si>
    <t>22.179437</t>
  </si>
  <si>
    <t>1.496188</t>
  </si>
  <si>
    <t>2.769046</t>
  </si>
  <si>
    <t>2.041714</t>
  </si>
  <si>
    <t>4.979576</t>
  </si>
  <si>
    <t>12.625027</t>
  </si>
  <si>
    <t>-0.39784</t>
  </si>
  <si>
    <t>18.262902</t>
  </si>
  <si>
    <t>6.790359</t>
  </si>
  <si>
    <t>0.779279</t>
  </si>
  <si>
    <t>-28.055556</t>
  </si>
  <si>
    <t>19.282789</t>
  </si>
  <si>
    <t>41148</t>
  </si>
  <si>
    <t>-32248</t>
  </si>
  <si>
    <t>5742</t>
  </si>
  <si>
    <t>5613</t>
  </si>
  <si>
    <t>0.410018</t>
  </si>
  <si>
    <t>5.984104</t>
  </si>
  <si>
    <t>6.422448</t>
  </si>
  <si>
    <t>7.917664</t>
  </si>
  <si>
    <t>0.169458</t>
  </si>
  <si>
    <t>43.302326</t>
  </si>
  <si>
    <t>-0.988497</t>
  </si>
  <si>
    <t>14.034239</t>
  </si>
  <si>
    <t>2.987612</t>
  </si>
  <si>
    <t>0.591396</t>
  </si>
  <si>
    <t>5.221764</t>
  </si>
  <si>
    <t>42.705426</t>
  </si>
  <si>
    <t>32.953488</t>
  </si>
  <si>
    <t>34.162791</t>
  </si>
  <si>
    <t>2.338333</t>
  </si>
  <si>
    <t>2.038484</t>
  </si>
  <si>
    <t>0.680061</t>
  </si>
  <si>
    <t>0.224123</t>
  </si>
  <si>
    <t>0.866597</t>
  </si>
  <si>
    <t>0.994069</t>
  </si>
  <si>
    <t>1.805985</t>
  </si>
  <si>
    <t>0.144903</t>
  </si>
  <si>
    <t>-0.097258</t>
  </si>
  <si>
    <t>0.583244</t>
  </si>
  <si>
    <t>0.553067</t>
  </si>
  <si>
    <t>0.089672</t>
  </si>
  <si>
    <t>0.098767</t>
  </si>
  <si>
    <t>43.170543</t>
  </si>
  <si>
    <t>4.337838</t>
  </si>
  <si>
    <t>0.919499</t>
  </si>
  <si>
    <t>0.124181</t>
  </si>
  <si>
    <t>-0.033821</t>
  </si>
  <si>
    <t>0.147774</t>
  </si>
  <si>
    <t>0.140342</t>
  </si>
  <si>
    <t>23.96124</t>
  </si>
  <si>
    <t>1.189994</t>
  </si>
  <si>
    <t>0.118463</t>
  </si>
  <si>
    <t>0.067904</t>
  </si>
  <si>
    <t>0.161656</t>
  </si>
  <si>
    <t>265.99718</t>
  </si>
  <si>
    <t>0.080501</t>
  </si>
  <si>
    <t>370629</t>
  </si>
  <si>
    <t>Wings Kitchen Supplies</t>
  </si>
  <si>
    <t>Aaliyah X Bail</t>
  </si>
  <si>
    <t>BLZ 8/15</t>
  </si>
  <si>
    <t>9406</t>
  </si>
  <si>
    <t>2180</t>
  </si>
  <si>
    <t>9639</t>
  </si>
  <si>
    <t>0.558415</t>
  </si>
  <si>
    <t>0.983346</t>
  </si>
  <si>
    <t>3.314679</t>
  </si>
  <si>
    <t>7.728342</t>
  </si>
  <si>
    <t>0.768233</t>
  </si>
  <si>
    <t>3.258993</t>
  </si>
  <si>
    <t>2.580431</t>
  </si>
  <si>
    <t>0.836493</t>
  </si>
  <si>
    <t>1.202043</t>
  </si>
  <si>
    <t>1.396825</t>
  </si>
  <si>
    <t>6.867957</t>
  </si>
  <si>
    <t>29.633028</t>
  </si>
  <si>
    <t>32.071882</t>
  </si>
  <si>
    <t>6.384778</t>
  </si>
  <si>
    <t>-2.866242</t>
  </si>
  <si>
    <t>52.859408</t>
  </si>
  <si>
    <t>63.768026</t>
  </si>
  <si>
    <t>109.322025</t>
  </si>
  <si>
    <t>1.508612</t>
  </si>
  <si>
    <t>6.509174</t>
  </si>
  <si>
    <t>3.336468</t>
  </si>
  <si>
    <t>6.676589</t>
  </si>
  <si>
    <t>297.380651</t>
  </si>
  <si>
    <t>155.155367</t>
  </si>
  <si>
    <t>35.142857</t>
  </si>
  <si>
    <t>5.969231</t>
  </si>
  <si>
    <t>149.662182</t>
  </si>
  <si>
    <t>-8436</t>
  </si>
  <si>
    <t>-3924</t>
  </si>
  <si>
    <t>4.548663</t>
  </si>
  <si>
    <t>67.165775</t>
  </si>
  <si>
    <t>6.412967</t>
  </si>
  <si>
    <t>6.905109</t>
  </si>
  <si>
    <t>4.425652</t>
  </si>
  <si>
    <t>4.552502</t>
  </si>
  <si>
    <t>1.574899</t>
  </si>
  <si>
    <t>4.546524</t>
  </si>
  <si>
    <t>1.434439</t>
  </si>
  <si>
    <t>50.082645</t>
  </si>
  <si>
    <t>12.797745</t>
  </si>
  <si>
    <t>76.669255</t>
  </si>
  <si>
    <t>4251</t>
  </si>
  <si>
    <t>2.340859</t>
  </si>
  <si>
    <t>2.218505</t>
  </si>
  <si>
    <t>2.131669</t>
  </si>
  <si>
    <t>-2.322361</t>
  </si>
  <si>
    <t>-3.251986</t>
  </si>
  <si>
    <t>-0.339497</t>
  </si>
  <si>
    <t>0.339913</t>
  </si>
  <si>
    <t>-0.46027</t>
  </si>
  <si>
    <t>5.024328</t>
  </si>
  <si>
    <t>0.329109</t>
  </si>
  <si>
    <t>-0.328706</t>
  </si>
  <si>
    <t>1.208978</t>
  </si>
  <si>
    <t>8.040323</t>
  </si>
  <si>
    <t>0.021865</t>
  </si>
  <si>
    <t>0.005356</t>
  </si>
  <si>
    <t>0.011135</t>
  </si>
  <si>
    <t>0.761453</t>
  </si>
  <si>
    <t>0.343715</t>
  </si>
  <si>
    <t>0.936152</t>
  </si>
  <si>
    <t>0.451946</t>
  </si>
  <si>
    <t>0.044257</t>
  </si>
  <si>
    <t>0.012739</t>
  </si>
  <si>
    <t>0.016798</t>
  </si>
  <si>
    <t>0.127977</t>
  </si>
  <si>
    <t>-0.233825</t>
  </si>
  <si>
    <t>0.06868</t>
  </si>
  <si>
    <t>0.351429</t>
  </si>
  <si>
    <t>0.29633</t>
  </si>
  <si>
    <t>370982</t>
  </si>
  <si>
    <t>Honorable Fitness Center</t>
  </si>
  <si>
    <t>[2015/06/28:12:00:00 AM]</t>
  </si>
  <si>
    <t>CL</t>
  </si>
  <si>
    <t>0.583601</t>
  </si>
  <si>
    <t>1.458199</t>
  </si>
  <si>
    <t>1.71567</t>
  </si>
  <si>
    <t>2.933702</t>
  </si>
  <si>
    <t>0.631767</t>
  </si>
  <si>
    <t>15.214286</t>
  </si>
  <si>
    <t>1.983553</t>
  </si>
  <si>
    <t>11.838192</t>
  </si>
  <si>
    <t>32.148627</t>
  </si>
  <si>
    <t>18.870122</t>
  </si>
  <si>
    <t>2.06756</t>
  </si>
  <si>
    <t>13.567839</t>
  </si>
  <si>
    <t>12.861095</t>
  </si>
  <si>
    <t>23.75688</t>
  </si>
  <si>
    <t>25.54738</t>
  </si>
  <si>
    <t>6.128495</t>
  </si>
  <si>
    <t>36.147368</t>
  </si>
  <si>
    <t>16.642973</t>
  </si>
  <si>
    <t>28.380165</t>
  </si>
  <si>
    <t>67.363048</t>
  </si>
  <si>
    <t>1.002762</t>
  </si>
  <si>
    <t>54.972376</t>
  </si>
  <si>
    <t>0.970685</t>
  </si>
  <si>
    <t>1.54339</t>
  </si>
  <si>
    <t>1.931664</t>
  </si>
  <si>
    <t>1.21547</t>
  </si>
  <si>
    <t>22.357143</t>
  </si>
  <si>
    <t>3.038245</t>
  </si>
  <si>
    <t>1.405751</t>
  </si>
  <si>
    <t>6.777749</t>
  </si>
  <si>
    <t>0.415486</t>
  </si>
  <si>
    <t>0.979324</t>
  </si>
  <si>
    <t>0.261749</t>
  </si>
  <si>
    <t>0.019317</t>
  </si>
  <si>
    <t>0.710824</t>
  </si>
  <si>
    <t>0.030382</t>
  </si>
  <si>
    <t>14.214286</t>
  </si>
  <si>
    <t>0.118382</t>
  </si>
  <si>
    <t>0.321486</t>
  </si>
  <si>
    <t>370204</t>
  </si>
  <si>
    <t>Abington Nursing Care Facility</t>
  </si>
  <si>
    <t>Sandra D Mcgraff</t>
  </si>
  <si>
    <t>BLZ 11/15</t>
  </si>
  <si>
    <t>1.10625</t>
  </si>
  <si>
    <t>1.13125</t>
  </si>
  <si>
    <t>-3.839286</t>
  </si>
  <si>
    <t>-3.394737</t>
  </si>
  <si>
    <t>1.352201</t>
  </si>
  <si>
    <t>-2.967742</t>
  </si>
  <si>
    <t>2.39726</t>
  </si>
  <si>
    <t>1.413514</t>
  </si>
  <si>
    <t>-12.893082</t>
  </si>
  <si>
    <t>51.51919</t>
  </si>
  <si>
    <t>-2.452026</t>
  </si>
  <si>
    <t>-8.130081</t>
  </si>
  <si>
    <t>68.777985</t>
  </si>
  <si>
    <t>3.210555</t>
  </si>
  <si>
    <t>82.069819</t>
  </si>
  <si>
    <t>3.932914</t>
  </si>
  <si>
    <t>44.666667</t>
  </si>
  <si>
    <t>-11.166667</t>
  </si>
  <si>
    <t>20.172043</t>
  </si>
  <si>
    <t>38.461538</t>
  </si>
  <si>
    <t>44.456887</t>
  </si>
  <si>
    <t>0.562852</t>
  </si>
  <si>
    <t>50.118017</t>
  </si>
  <si>
    <t>-0.489474</t>
  </si>
  <si>
    <t>12.873134</t>
  </si>
  <si>
    <t>18.949893</t>
  </si>
  <si>
    <t>5.306931</t>
  </si>
  <si>
    <t>-3.278252</t>
  </si>
  <si>
    <t>-2.173684</t>
  </si>
  <si>
    <t>483.58209</t>
  </si>
  <si>
    <t>10.421109</t>
  </si>
  <si>
    <t>22.419253</t>
  </si>
  <si>
    <t>2.112532</t>
  </si>
  <si>
    <t>3.046577</t>
  </si>
  <si>
    <t>2.152542</t>
  </si>
  <si>
    <t>-0.118644</t>
  </si>
  <si>
    <t>-1.514124</t>
  </si>
  <si>
    <t>-0.18491</t>
  </si>
  <si>
    <t>0.277056</t>
  </si>
  <si>
    <t>0.02225</t>
  </si>
  <si>
    <t>0.270872</t>
  </si>
  <si>
    <t>3.557522</t>
  </si>
  <si>
    <t>0.270705</t>
  </si>
  <si>
    <t>-0.184796</t>
  </si>
  <si>
    <t>0.276885</t>
  </si>
  <si>
    <t>-0.918699</t>
  </si>
  <si>
    <t>2.187279</t>
  </si>
  <si>
    <t>-0.071078</t>
  </si>
  <si>
    <t>0.052772</t>
  </si>
  <si>
    <t>0.645161</t>
  </si>
  <si>
    <t>1.02452</t>
  </si>
  <si>
    <t>-0.032783</t>
  </si>
  <si>
    <t>-2.458333</t>
  </si>
  <si>
    <t>0.086253</t>
  </si>
  <si>
    <t>0.001048</t>
  </si>
  <si>
    <t>0.104211</t>
  </si>
  <si>
    <t>-2.112994</t>
  </si>
  <si>
    <t>0.001211</t>
  </si>
  <si>
    <t>-0.128931</t>
  </si>
  <si>
    <t>370403</t>
  </si>
  <si>
    <t>Hillside Junior College</t>
  </si>
  <si>
    <t>Perry E Sherlock</t>
  </si>
  <si>
    <t>jms 09/15</t>
  </si>
  <si>
    <t>2824</t>
  </si>
  <si>
    <t>8411</t>
  </si>
  <si>
    <t>0.565041</t>
  </si>
  <si>
    <t>1.072663</t>
  </si>
  <si>
    <t>6.613583</t>
  </si>
  <si>
    <t>0.868656</t>
  </si>
  <si>
    <t>1.827922</t>
  </si>
  <si>
    <t>3.35119</t>
  </si>
  <si>
    <t>1.112554</t>
  </si>
  <si>
    <t>2.122424</t>
  </si>
  <si>
    <t>16.159251</t>
  </si>
  <si>
    <t>32.243491</t>
  </si>
  <si>
    <t>1.926049</t>
  </si>
  <si>
    <t>108.695652</t>
  </si>
  <si>
    <t>44.133278</t>
  </si>
  <si>
    <t>42.831411</t>
  </si>
  <si>
    <t>63.982278</t>
  </si>
  <si>
    <t>34.008598</t>
  </si>
  <si>
    <t>2.587204</t>
  </si>
  <si>
    <t>58.818182</t>
  </si>
  <si>
    <t>19.697892</t>
  </si>
  <si>
    <t>7.957427</t>
  </si>
  <si>
    <t>-8.059955</t>
  </si>
  <si>
    <t>-8.96196</t>
  </si>
  <si>
    <t>-1.612903</t>
  </si>
  <si>
    <t>-32.905233</t>
  </si>
  <si>
    <t>-0.816118</t>
  </si>
  <si>
    <t>-91.131105</t>
  </si>
  <si>
    <t>-1.385681</t>
  </si>
  <si>
    <t>-5459</t>
  </si>
  <si>
    <t>-2584</t>
  </si>
  <si>
    <t>2.47541</t>
  </si>
  <si>
    <t>1.462371</t>
  </si>
  <si>
    <t>8.521783</t>
  </si>
  <si>
    <t>0.820354</t>
  </si>
  <si>
    <t>0.835714</t>
  </si>
  <si>
    <t>3.754098</t>
  </si>
  <si>
    <t>1.223176</t>
  </si>
  <si>
    <t>-71.865745</t>
  </si>
  <si>
    <t>3.38842</t>
  </si>
  <si>
    <t>-28.32981</t>
  </si>
  <si>
    <t>5.624561</t>
  </si>
  <si>
    <t>3.076016</t>
  </si>
  <si>
    <t>-0.44086</t>
  </si>
  <si>
    <t>2.548387</t>
  </si>
  <si>
    <t>0.050842</t>
  </si>
  <si>
    <t>0.120851</t>
  </si>
  <si>
    <t>0.00627</t>
  </si>
  <si>
    <t>0.094554</t>
  </si>
  <si>
    <t>0.534043</t>
  </si>
  <si>
    <t>0.090583</t>
  </si>
  <si>
    <t>0.048707</t>
  </si>
  <si>
    <t>0.115777</t>
  </si>
  <si>
    <t>6.811594</t>
  </si>
  <si>
    <t>0.520225</t>
  </si>
  <si>
    <t>-0.213644</t>
  </si>
  <si>
    <t>0.044263</t>
  </si>
  <si>
    <t>-0.007134</t>
  </si>
  <si>
    <t>0.014861</t>
  </si>
  <si>
    <t>2.841202</t>
  </si>
  <si>
    <t>0.588957</t>
  </si>
  <si>
    <t>0.98074</t>
  </si>
  <si>
    <t>0.493079</t>
  </si>
  <si>
    <t>0.008204</t>
  </si>
  <si>
    <t>-0.046923</t>
  </si>
  <si>
    <t>4.795699</t>
  </si>
  <si>
    <t>0.077979</t>
  </si>
  <si>
    <t>0.021224</t>
  </si>
  <si>
    <t>-0.329052</t>
  </si>
  <si>
    <t>0.161593</t>
  </si>
  <si>
    <t>370072</t>
  </si>
  <si>
    <t>India Temporary Service</t>
  </si>
  <si>
    <t>[2017/04/01:12:00:00 AM]</t>
  </si>
  <si>
    <t>CST 5/25/17</t>
  </si>
  <si>
    <t>3242000</t>
  </si>
  <si>
    <t>916000</t>
  </si>
  <si>
    <t>493000</t>
  </si>
  <si>
    <t>3151000</t>
  </si>
  <si>
    <t>7279000</t>
  </si>
  <si>
    <t>6693000</t>
  </si>
  <si>
    <t>3200000</t>
  </si>
  <si>
    <t>104174000</t>
  </si>
  <si>
    <t>544000</t>
  </si>
  <si>
    <t>103630000</t>
  </si>
  <si>
    <t>113523000</t>
  </si>
  <si>
    <t>120802000</t>
  </si>
  <si>
    <t>2023000</t>
  </si>
  <si>
    <t>3936000</t>
  </si>
  <si>
    <t>756000</t>
  </si>
  <si>
    <t>346000</t>
  </si>
  <si>
    <t>1102000</t>
  </si>
  <si>
    <t>424000</t>
  </si>
  <si>
    <t>989000</t>
  </si>
  <si>
    <t>9383000</t>
  </si>
  <si>
    <t>29748000</t>
  </si>
  <si>
    <t>108000</t>
  </si>
  <si>
    <t>20910000</t>
  </si>
  <si>
    <t>2817000</t>
  </si>
  <si>
    <t>53475000</t>
  </si>
  <si>
    <t>62858000</t>
  </si>
  <si>
    <t>212000</t>
  </si>
  <si>
    <t>58642000</t>
  </si>
  <si>
    <t>-1449000</t>
  </si>
  <si>
    <t>57944000</t>
  </si>
  <si>
    <t>26281000</t>
  </si>
  <si>
    <t>16534000</t>
  </si>
  <si>
    <t>238000</t>
  </si>
  <si>
    <t>16772000</t>
  </si>
  <si>
    <t>9509000</t>
  </si>
  <si>
    <t>1967000</t>
  </si>
  <si>
    <t>149000</t>
  </si>
  <si>
    <t>900000</t>
  </si>
  <si>
    <t>269000</t>
  </si>
  <si>
    <t>3285000</t>
  </si>
  <si>
    <t>6224000</t>
  </si>
  <si>
    <t>-1223000</t>
  </si>
  <si>
    <t>5001000</t>
  </si>
  <si>
    <t>1368000</t>
  </si>
  <si>
    <t>3629000</t>
  </si>
  <si>
    <t>-892000</t>
  </si>
  <si>
    <t>2737000</t>
  </si>
  <si>
    <t>2892000</t>
  </si>
  <si>
    <t>-2104000</t>
  </si>
  <si>
    <t>0.439945</t>
  </si>
  <si>
    <t>0.775765</t>
  </si>
  <si>
    <t>-45686000</t>
  </si>
  <si>
    <t>-1.37587</t>
  </si>
  <si>
    <t>0.520339</t>
  </si>
  <si>
    <t>5.174457</t>
  </si>
  <si>
    <t>0.782075</t>
  </si>
  <si>
    <t>1.099518</t>
  </si>
  <si>
    <t>7606000</t>
  </si>
  <si>
    <t>6238000</t>
  </si>
  <si>
    <t>2.301187</t>
  </si>
  <si>
    <t>3.004089</t>
  </si>
  <si>
    <t>6.262944</t>
  </si>
  <si>
    <t>36.182033</t>
  </si>
  <si>
    <t>23.682508</t>
  </si>
  <si>
    <t>84.651419</t>
  </si>
  <si>
    <t>27.354529</t>
  </si>
  <si>
    <t>12.721738</t>
  </si>
  <si>
    <t>12.305087</t>
  </si>
  <si>
    <t>10.728893</t>
  </si>
  <si>
    <t>57.844622</t>
  </si>
  <si>
    <t>68.573515</t>
  </si>
  <si>
    <t>85.657047</t>
  </si>
  <si>
    <t>0.217554</t>
  </si>
  <si>
    <t>-12.49097</t>
  </si>
  <si>
    <t>0.453559</t>
  </si>
  <si>
    <t>3.92664</t>
  </si>
  <si>
    <t>4.139832</t>
  </si>
  <si>
    <t>-2.004494</t>
  </si>
  <si>
    <t>10.872403</t>
  </si>
  <si>
    <t>-12.969555</t>
  </si>
  <si>
    <t>0.003805</t>
  </si>
  <si>
    <t>3.078637</t>
  </si>
  <si>
    <t>1.25558</t>
  </si>
  <si>
    <t>-0.173008</t>
  </si>
  <si>
    <t>26334000</t>
  </si>
  <si>
    <t>-15630000</t>
  </si>
  <si>
    <t>10704000</t>
  </si>
  <si>
    <t>-2391000</t>
  </si>
  <si>
    <t>8313000</t>
  </si>
  <si>
    <t>-2833000</t>
  </si>
  <si>
    <t>5480000</t>
  </si>
  <si>
    <t>-4984000</t>
  </si>
  <si>
    <t>-1397000</t>
  </si>
  <si>
    <t>-0.1465</t>
  </si>
  <si>
    <t>5.353678</t>
  </si>
  <si>
    <t>29.662528</t>
  </si>
  <si>
    <t>19.028956</t>
  </si>
  <si>
    <t>2091000</t>
  </si>
  <si>
    <t>13.808455</t>
  </si>
  <si>
    <t>0.992585</t>
  </si>
  <si>
    <t>-0.715318</t>
  </si>
  <si>
    <t>2.361378</t>
  </si>
  <si>
    <t>7631000</t>
  </si>
  <si>
    <t>-2.015922</t>
  </si>
  <si>
    <t>29.036186</t>
  </si>
  <si>
    <t>-0.031539</t>
  </si>
  <si>
    <t>2291000</t>
  </si>
  <si>
    <t>32680000</t>
  </si>
  <si>
    <t>4.282532</t>
  </si>
  <si>
    <t>-0.061619</t>
  </si>
  <si>
    <t>178000</t>
  </si>
  <si>
    <t>1.912354</t>
  </si>
  <si>
    <t>0.746244</t>
  </si>
  <si>
    <t>0.894825</t>
  </si>
  <si>
    <t>1169000</t>
  </si>
  <si>
    <t>370745</t>
  </si>
  <si>
    <t>Fast Auto Wholesaler</t>
  </si>
  <si>
    <t>jmc 6/17</t>
  </si>
  <si>
    <t>7700</t>
  </si>
  <si>
    <t>159569</t>
  </si>
  <si>
    <t>51022</t>
  </si>
  <si>
    <t>32829</t>
  </si>
  <si>
    <t>32710</t>
  </si>
  <si>
    <t>116561</t>
  </si>
  <si>
    <t>283830</t>
  </si>
  <si>
    <t>328214</t>
  </si>
  <si>
    <t>42387</t>
  </si>
  <si>
    <t>742139</t>
  </si>
  <si>
    <t>1135910</t>
  </si>
  <si>
    <t>1419740</t>
  </si>
  <si>
    <t>26903</t>
  </si>
  <si>
    <t>77673</t>
  </si>
  <si>
    <t>23450</t>
  </si>
  <si>
    <t>26633</t>
  </si>
  <si>
    <t>162673</t>
  </si>
  <si>
    <t>820724</t>
  </si>
  <si>
    <t>99051</t>
  </si>
  <si>
    <t>929188</t>
  </si>
  <si>
    <t>1091861</t>
  </si>
  <si>
    <t>286244</t>
  </si>
  <si>
    <t>61746</t>
  </si>
  <si>
    <t>-20416</t>
  </si>
  <si>
    <t>327879</t>
  </si>
  <si>
    <t>847576</t>
  </si>
  <si>
    <t>628222</t>
  </si>
  <si>
    <t>219354</t>
  </si>
  <si>
    <t>56716</t>
  </si>
  <si>
    <t>60708</t>
  </si>
  <si>
    <t>122044</t>
  </si>
  <si>
    <t>97310</t>
  </si>
  <si>
    <t>61688</t>
  </si>
  <si>
    <t>12047</t>
  </si>
  <si>
    <t>18758</t>
  </si>
  <si>
    <t>-86955</t>
  </si>
  <si>
    <t>-6293</t>
  </si>
  <si>
    <t>16648</t>
  </si>
  <si>
    <t>-6980</t>
  </si>
  <si>
    <t>7615</t>
  </si>
  <si>
    <t>121157</t>
  </si>
  <si>
    <t>1.028253</t>
  </si>
  <si>
    <t>1.744789</t>
  </si>
  <si>
    <t>-414260</t>
  </si>
  <si>
    <t>3.330073</t>
  </si>
  <si>
    <t>-2.63569</t>
  </si>
  <si>
    <t>0.769057</t>
  </si>
  <si>
    <t>1.167861</t>
  </si>
  <si>
    <t>5.264295</t>
  </si>
  <si>
    <t>1.42857</t>
  </si>
  <si>
    <t>1.603886</t>
  </si>
  <si>
    <t>137229</t>
  </si>
  <si>
    <t>143522</t>
  </si>
  <si>
    <t>1.549017</t>
  </si>
  <si>
    <t>1.172609</t>
  </si>
  <si>
    <t>5.077483</t>
  </si>
  <si>
    <t>25.880157</t>
  </si>
  <si>
    <t>11.480976</t>
  </si>
  <si>
    <t>45.74123</t>
  </si>
  <si>
    <t>-60.772574</t>
  </si>
  <si>
    <t>68.71677</t>
  </si>
  <si>
    <t>29.644027</t>
  </si>
  <si>
    <t>19.073807</t>
  </si>
  <si>
    <t>19.004667</t>
  </si>
  <si>
    <t>67.722501</t>
  </si>
  <si>
    <t>45.128386</t>
  </si>
  <si>
    <t>0.596994</t>
  </si>
  <si>
    <t>6.995683</t>
  </si>
  <si>
    <t>2.585027</t>
  </si>
  <si>
    <t>2.582388</t>
  </si>
  <si>
    <t>0.729359</t>
  </si>
  <si>
    <t>1.728483</t>
  </si>
  <si>
    <t>1.259036</t>
  </si>
  <si>
    <t>3.323648</t>
  </si>
  <si>
    <t>-0.156437</t>
  </si>
  <si>
    <t>5.313502</t>
  </si>
  <si>
    <t>-1.029978</t>
  </si>
  <si>
    <t>831188</t>
  </si>
  <si>
    <t>-617283</t>
  </si>
  <si>
    <t>213905</t>
  </si>
  <si>
    <t>-57607</t>
  </si>
  <si>
    <t>156298</t>
  </si>
  <si>
    <t>-18861</t>
  </si>
  <si>
    <t>137437</t>
  </si>
  <si>
    <t>-69303</t>
  </si>
  <si>
    <t>68134</t>
  </si>
  <si>
    <t>-16387</t>
  </si>
  <si>
    <t>51747</t>
  </si>
  <si>
    <t>-63988</t>
  </si>
  <si>
    <t>-0.79229</t>
  </si>
  <si>
    <t>7.690874</t>
  </si>
  <si>
    <t>5.311658</t>
  </si>
  <si>
    <t>1.221719</t>
  </si>
  <si>
    <t>65557</t>
  </si>
  <si>
    <t>50083</t>
  </si>
  <si>
    <t>1.96419</t>
  </si>
  <si>
    <t>3.206557</t>
  </si>
  <si>
    <t>-2.046123</t>
  </si>
  <si>
    <t>162496</t>
  </si>
  <si>
    <t>20.646234</t>
  </si>
  <si>
    <t>19.17185</t>
  </si>
  <si>
    <t>4.510024</t>
  </si>
  <si>
    <t>157653</t>
  </si>
  <si>
    <t>847627</t>
  </si>
  <si>
    <t>5.216295</t>
  </si>
  <si>
    <t>0.699499</t>
  </si>
  <si>
    <t>-8668</t>
  </si>
  <si>
    <t>2.019251</t>
  </si>
  <si>
    <t>1.19968</t>
  </si>
  <si>
    <t>1.088658</t>
  </si>
  <si>
    <t>65186</t>
  </si>
  <si>
    <t>2969</t>
  </si>
  <si>
    <t>15291</t>
  </si>
  <si>
    <t>0.084975</t>
  </si>
  <si>
    <t>0.112116</t>
  </si>
  <si>
    <t>0.026623</t>
  </si>
  <si>
    <t>0.103049</t>
  </si>
  <si>
    <t>0.780532</t>
  </si>
  <si>
    <t>0.102113</t>
  </si>
  <si>
    <t>0.084203</t>
  </si>
  <si>
    <t>0.111097</t>
  </si>
  <si>
    <t>4.924315</t>
  </si>
  <si>
    <t>0.714561</t>
  </si>
  <si>
    <t>-0.029457</t>
  </si>
  <si>
    <t>6.176734</t>
  </si>
  <si>
    <t>0.007052</t>
  </si>
  <si>
    <t>-0.023443</t>
  </si>
  <si>
    <t>0.009085</t>
  </si>
  <si>
    <t>1.489113</t>
  </si>
  <si>
    <t>0.930038</t>
  </si>
  <si>
    <t>0.88519</t>
  </si>
  <si>
    <t>0.59703</t>
  </si>
  <si>
    <t>0.012217</t>
  </si>
  <si>
    <t>-19870</t>
  </si>
  <si>
    <t>2.585435</t>
  </si>
  <si>
    <t>0.008006</t>
  </si>
  <si>
    <t>0.005424</t>
  </si>
  <si>
    <t>0.191719</t>
  </si>
  <si>
    <t>0.145258</t>
  </si>
  <si>
    <t>0.059091</t>
  </si>
  <si>
    <t>0.011726</t>
  </si>
  <si>
    <t>-0.001564</t>
  </si>
  <si>
    <t>0.050775</t>
  </si>
  <si>
    <t>311351</t>
  </si>
  <si>
    <t>370777</t>
  </si>
  <si>
    <t>Towngroup Marketing Research</t>
  </si>
  <si>
    <t>[2018/11/25:12:00:00 AM]</t>
  </si>
  <si>
    <t>DS (FUJI)</t>
  </si>
  <si>
    <t>98417</t>
  </si>
  <si>
    <t>215611</t>
  </si>
  <si>
    <t>317008</t>
  </si>
  <si>
    <t>158277</t>
  </si>
  <si>
    <t>6805</t>
  </si>
  <si>
    <t>167934</t>
  </si>
  <si>
    <t>484942</t>
  </si>
  <si>
    <t>9074</t>
  </si>
  <si>
    <t>42063</t>
  </si>
  <si>
    <t>5102</t>
  </si>
  <si>
    <t>68392</t>
  </si>
  <si>
    <t>136541</t>
  </si>
  <si>
    <t>22327</t>
  </si>
  <si>
    <t>7055</t>
  </si>
  <si>
    <t>230923</t>
  </si>
  <si>
    <t>299315</t>
  </si>
  <si>
    <t>25930</t>
  </si>
  <si>
    <t>211944</t>
  </si>
  <si>
    <t>185627</t>
  </si>
  <si>
    <t>914524</t>
  </si>
  <si>
    <t>809313</t>
  </si>
  <si>
    <t>31749</t>
  </si>
  <si>
    <t>841062</t>
  </si>
  <si>
    <t>73462</t>
  </si>
  <si>
    <t>-2829</t>
  </si>
  <si>
    <t>47603</t>
  </si>
  <si>
    <t>28688</t>
  </si>
  <si>
    <t>12597</t>
  </si>
  <si>
    <t>-21786</t>
  </si>
  <si>
    <t>6902</t>
  </si>
  <si>
    <t>-7254</t>
  </si>
  <si>
    <t>14156</t>
  </si>
  <si>
    <t>9590</t>
  </si>
  <si>
    <t>248616</t>
  </si>
  <si>
    <t>1.482586</t>
  </si>
  <si>
    <t>4.635162</t>
  </si>
  <si>
    <t>250627</t>
  </si>
  <si>
    <t>1.612454</t>
  </si>
  <si>
    <t>0.934915</t>
  </si>
  <si>
    <t>0.617218</t>
  </si>
  <si>
    <t>1.746162</t>
  </si>
  <si>
    <t>4.634996</t>
  </si>
  <si>
    <t>-0.881085</t>
  </si>
  <si>
    <t>-0.842905</t>
  </si>
  <si>
    <t>47901</t>
  </si>
  <si>
    <t>55155</t>
  </si>
  <si>
    <t>2.614113</t>
  </si>
  <si>
    <t>2.919112</t>
  </si>
  <si>
    <t>7.626046</t>
  </si>
  <si>
    <t>8.032813</t>
  </si>
  <si>
    <t>3.136932</t>
  </si>
  <si>
    <t>-105.099971</t>
  </si>
  <si>
    <t>39.279674</t>
  </si>
  <si>
    <t>93.569814</t>
  </si>
  <si>
    <t>18.254296</t>
  </si>
  <si>
    <t>1.885842</t>
  </si>
  <si>
    <t>3.67846</t>
  </si>
  <si>
    <t>4.926676</t>
  </si>
  <si>
    <t>5.777997</t>
  </si>
  <si>
    <t>1.423263</t>
  </si>
  <si>
    <t>8.010914</t>
  </si>
  <si>
    <t>14.882552</t>
  </si>
  <si>
    <t>-1.490169</t>
  </si>
  <si>
    <t>-4.605916</t>
  </si>
  <si>
    <t>0.354741</t>
  </si>
  <si>
    <t>-14.154033</t>
  </si>
  <si>
    <t>8.255623</t>
  </si>
  <si>
    <t>911926</t>
  </si>
  <si>
    <t>-854848</t>
  </si>
  <si>
    <t>57078</t>
  </si>
  <si>
    <t>-19499</t>
  </si>
  <si>
    <t>37579</t>
  </si>
  <si>
    <t>-53724</t>
  </si>
  <si>
    <t>-16145</t>
  </si>
  <si>
    <t>-9250</t>
  </si>
  <si>
    <t>-25395</t>
  </si>
  <si>
    <t>-9904</t>
  </si>
  <si>
    <t>-35299</t>
  </si>
  <si>
    <t>-41624</t>
  </si>
  <si>
    <t>0.852662</t>
  </si>
  <si>
    <t>3.718209</t>
  </si>
  <si>
    <t>3.471642</t>
  </si>
  <si>
    <t>9.292338</t>
  </si>
  <si>
    <t>0.75471</t>
  </si>
  <si>
    <t>9657</t>
  </si>
  <si>
    <t>72055</t>
  </si>
  <si>
    <t>1.547909</t>
  </si>
  <si>
    <t>5.05896</t>
  </si>
  <si>
    <t>0.840352</t>
  </si>
  <si>
    <t>60437</t>
  </si>
  <si>
    <t>42.701643</t>
  </si>
  <si>
    <t>6.608575</t>
  </si>
  <si>
    <t>-12.538991</t>
  </si>
  <si>
    <t>38360</t>
  </si>
  <si>
    <t>145615</t>
  </si>
  <si>
    <t>2.409368</t>
  </si>
  <si>
    <t>3.484869</t>
  </si>
  <si>
    <t>210615</t>
  </si>
  <si>
    <t>3.593049</t>
  </si>
  <si>
    <t>-41969</t>
  </si>
  <si>
    <t>2.002715</t>
  </si>
  <si>
    <t>-0.170408</t>
  </si>
  <si>
    <t>-2.361543</t>
  </si>
  <si>
    <t>9875</t>
  </si>
  <si>
    <t>-0.169865</t>
  </si>
  <si>
    <t>0.221085</t>
  </si>
  <si>
    <t>0.020326</t>
  </si>
  <si>
    <t>-1.639063</t>
  </si>
  <si>
    <t>0.217957</t>
  </si>
  <si>
    <t>-0.167462</t>
  </si>
  <si>
    <t>-1.793939</t>
  </si>
  <si>
    <t>0.520552</t>
  </si>
  <si>
    <t>0.415294</t>
  </si>
  <si>
    <t>4.396881</t>
  </si>
  <si>
    <t>0.009956</t>
  </si>
  <si>
    <t>0.035213</t>
  </si>
  <si>
    <t>-0.012661</t>
  </si>
  <si>
    <t>0.890875</t>
  </si>
  <si>
    <t>0.968631</t>
  </si>
  <si>
    <t>0.43431</t>
  </si>
  <si>
    <t>0.007547</t>
  </si>
  <si>
    <t>32203</t>
  </si>
  <si>
    <t>1.134614</t>
  </si>
  <si>
    <t>0.013602</t>
  </si>
  <si>
    <t>0.006145</t>
  </si>
  <si>
    <t>0.066086</t>
  </si>
  <si>
    <t>-1.773885</t>
  </si>
  <si>
    <t>0.015222</t>
  </si>
  <si>
    <t>0.029191</t>
  </si>
  <si>
    <t>-0.046059</t>
  </si>
  <si>
    <t>0.07626</t>
  </si>
  <si>
    <t>26.13548</t>
  </si>
  <si>
    <t>0.634711</t>
  </si>
  <si>
    <t>3.15532</t>
  </si>
  <si>
    <t>370703</t>
  </si>
  <si>
    <t>Trocadero Garden Center</t>
  </si>
  <si>
    <t>Lizbeth S Mand</t>
  </si>
  <si>
    <t>SCB 3/16</t>
  </si>
  <si>
    <t>5370</t>
  </si>
  <si>
    <t>5964</t>
  </si>
  <si>
    <t>5781</t>
  </si>
  <si>
    <t>16209</t>
  </si>
  <si>
    <t>3235</t>
  </si>
  <si>
    <t>1.928513</t>
  </si>
  <si>
    <t>3.658176</t>
  </si>
  <si>
    <t>0.928905</t>
  </si>
  <si>
    <t>0.937009</t>
  </si>
  <si>
    <t>0.481571</t>
  </si>
  <si>
    <t>12.739583</t>
  </si>
  <si>
    <t>2.274725</t>
  </si>
  <si>
    <t>0.715736</t>
  </si>
  <si>
    <t>1667</t>
  </si>
  <si>
    <t>4.075795</t>
  </si>
  <si>
    <t>10.106717</t>
  </si>
  <si>
    <t>19.494897</t>
  </si>
  <si>
    <t>19.015738</t>
  </si>
  <si>
    <t>5.790657</t>
  </si>
  <si>
    <t>121.029281</t>
  </si>
  <si>
    <t>22.211841</t>
  </si>
  <si>
    <t>36.367142</t>
  </si>
  <si>
    <t>11.033993</t>
  </si>
  <si>
    <t>47.401135</t>
  </si>
  <si>
    <t>8.89475</t>
  </si>
  <si>
    <t>1.794906</t>
  </si>
  <si>
    <t>6.187017</t>
  </si>
  <si>
    <t>3.462204</t>
  </si>
  <si>
    <t>3.169438</t>
  </si>
  <si>
    <t>28.660436</t>
  </si>
  <si>
    <t>100.973054</t>
  </si>
  <si>
    <t>-3.569641</t>
  </si>
  <si>
    <t>12.513351</t>
  </si>
  <si>
    <t>-0.047658</t>
  </si>
  <si>
    <t>-1.226994</t>
  </si>
  <si>
    <t>-3.954077</t>
  </si>
  <si>
    <t>19894</t>
  </si>
  <si>
    <t>3397</t>
  </si>
  <si>
    <t>-3388</t>
  </si>
  <si>
    <t>1.101902</t>
  </si>
  <si>
    <t>19.66498</t>
  </si>
  <si>
    <t>2.218336</t>
  </si>
  <si>
    <t>16.432677</t>
  </si>
  <si>
    <t>5.630777</t>
  </si>
  <si>
    <t>0.661342</t>
  </si>
  <si>
    <t>0.817833</t>
  </si>
  <si>
    <t>-1.776961</t>
  </si>
  <si>
    <t>8.008993</t>
  </si>
  <si>
    <t>14.191419</t>
  </si>
  <si>
    <t>4687</t>
  </si>
  <si>
    <t>2.923893</t>
  </si>
  <si>
    <t>3.892284</t>
  </si>
  <si>
    <t>1.278075</t>
  </si>
  <si>
    <t>-16.839572</t>
  </si>
  <si>
    <t>-18.73262</t>
  </si>
  <si>
    <t>-0.779373</t>
  </si>
  <si>
    <t>0.337235</t>
  </si>
  <si>
    <t>-0.688073</t>
  </si>
  <si>
    <t>0.035998</t>
  </si>
  <si>
    <t>2.888321</t>
  </si>
  <si>
    <t>0.034777</t>
  </si>
  <si>
    <t>-0.752934</t>
  </si>
  <si>
    <t>0.325795</t>
  </si>
  <si>
    <t>1.040816</t>
  </si>
  <si>
    <t>0.411184</t>
  </si>
  <si>
    <t>0.490159</t>
  </si>
  <si>
    <t>2.811638</t>
  </si>
  <si>
    <t>0.029609</t>
  </si>
  <si>
    <t>-0.068499</t>
  </si>
  <si>
    <t>3.075795</t>
  </si>
  <si>
    <t>0.324386</t>
  </si>
  <si>
    <t>0.942093</t>
  </si>
  <si>
    <t>0.420321</t>
  </si>
  <si>
    <t>0.056308</t>
  </si>
  <si>
    <t>0.210242</t>
  </si>
  <si>
    <t>0.810759</t>
  </si>
  <si>
    <t>-0.009635</t>
  </si>
  <si>
    <t>0.101247</t>
  </si>
  <si>
    <t>3.839572</t>
  </si>
  <si>
    <t>0.240879</t>
  </si>
  <si>
    <t>0.101067</t>
  </si>
  <si>
    <t>0.125134</t>
  </si>
  <si>
    <t>0.194949</t>
  </si>
  <si>
    <t>377554</t>
  </si>
  <si>
    <t>Cosmic Book Store</t>
  </si>
  <si>
    <t>7580</t>
  </si>
  <si>
    <t>9191</t>
  </si>
  <si>
    <t>6042</t>
  </si>
  <si>
    <t>54391</t>
  </si>
  <si>
    <t>52217</t>
  </si>
  <si>
    <t>-2491</t>
  </si>
  <si>
    <t>1.260391</t>
  </si>
  <si>
    <t>1.301366</t>
  </si>
  <si>
    <t>2.858522</t>
  </si>
  <si>
    <t>0.740833</t>
  </si>
  <si>
    <t>442.333333</t>
  </si>
  <si>
    <t>5.111969</t>
  </si>
  <si>
    <t>3.469636</t>
  </si>
  <si>
    <t>3.270992</t>
  </si>
  <si>
    <t>4.816254</t>
  </si>
  <si>
    <t>14.405397</t>
  </si>
  <si>
    <t>55.583543</t>
  </si>
  <si>
    <t>3.996985</t>
  </si>
  <si>
    <t>2.436065</t>
  </si>
  <si>
    <t>50.866871</t>
  </si>
  <si>
    <t>49.860271</t>
  </si>
  <si>
    <t>42.233947</t>
  </si>
  <si>
    <t>5.917854</t>
  </si>
  <si>
    <t>26.506335</t>
  </si>
  <si>
    <t>22.834173</t>
  </si>
  <si>
    <t>289.31383</t>
  </si>
  <si>
    <t>23.784512</t>
  </si>
  <si>
    <t>75.670795</t>
  </si>
  <si>
    <t>-32.882502</t>
  </si>
  <si>
    <t>87.970003</t>
  </si>
  <si>
    <t>-0.353343</t>
  </si>
  <si>
    <t>-38.130841</t>
  </si>
  <si>
    <t>125.141777</t>
  </si>
  <si>
    <t>51382</t>
  </si>
  <si>
    <t>-49596</t>
  </si>
  <si>
    <t>0.078925</t>
  </si>
  <si>
    <t>7.320458</t>
  </si>
  <si>
    <t>2.434226</t>
  </si>
  <si>
    <t>5.42623</t>
  </si>
  <si>
    <t>0.102435</t>
  </si>
  <si>
    <t>5.37247</t>
  </si>
  <si>
    <t>-36.964795</t>
  </si>
  <si>
    <t>-36.171462</t>
  </si>
  <si>
    <t>0.184151</t>
  </si>
  <si>
    <t>7.229038</t>
  </si>
  <si>
    <t>5.057252</t>
  </si>
  <si>
    <t>5.030534</t>
  </si>
  <si>
    <t>3.236641</t>
  </si>
  <si>
    <t>-1.223988</t>
  </si>
  <si>
    <t>-1.947977</t>
  </si>
  <si>
    <t>2.915217</t>
  </si>
  <si>
    <t>0.008197</t>
  </si>
  <si>
    <t>2.930435</t>
  </si>
  <si>
    <t>1.841304</t>
  </si>
  <si>
    <t>0.645015</t>
  </si>
  <si>
    <t>0.029457</t>
  </si>
  <si>
    <t>0.183873</t>
  </si>
  <si>
    <t>0.169188</t>
  </si>
  <si>
    <t>-0.02232</t>
  </si>
  <si>
    <t>0.02118</t>
  </si>
  <si>
    <t>1.024291</t>
  </si>
  <si>
    <t>4.977444</t>
  </si>
  <si>
    <t>0.975639</t>
  </si>
  <si>
    <t>0.026548</t>
  </si>
  <si>
    <t>0.024342</t>
  </si>
  <si>
    <t>-1214</t>
  </si>
  <si>
    <t>-0.051805</t>
  </si>
  <si>
    <t>0.12534</t>
  </si>
  <si>
    <t>0.024361</t>
  </si>
  <si>
    <t>0.954198</t>
  </si>
  <si>
    <t>4.79918</t>
  </si>
  <si>
    <t>0.144054</t>
  </si>
  <si>
    <t>0.8797</t>
  </si>
  <si>
    <t>0.555835</t>
  </si>
  <si>
    <t>503.433451</t>
  </si>
  <si>
    <t>377840</t>
  </si>
  <si>
    <t>Nobel Laundromat</t>
  </si>
  <si>
    <t>[2015/08/31:12:00:00 AM]</t>
  </si>
  <si>
    <t>Kaina V Fennelly</t>
  </si>
  <si>
    <t>MRO 11/15</t>
  </si>
  <si>
    <t>1964</t>
  </si>
  <si>
    <t>6812</t>
  </si>
  <si>
    <t>4649</t>
  </si>
  <si>
    <t>2.100358</t>
  </si>
  <si>
    <t>3.448029</t>
  </si>
  <si>
    <t>0.293042</t>
  </si>
  <si>
    <t>0.341825</t>
  </si>
  <si>
    <t>0.22663</t>
  </si>
  <si>
    <t>69.333333</t>
  </si>
  <si>
    <t>5.766667</t>
  </si>
  <si>
    <t>1.332331</t>
  </si>
  <si>
    <t>5.655931</t>
  </si>
  <si>
    <t>7.313357</t>
  </si>
  <si>
    <t>31.32707</t>
  </si>
  <si>
    <t>3.038755</t>
  </si>
  <si>
    <t>29.756098</t>
  </si>
  <si>
    <t>44.633735</t>
  </si>
  <si>
    <t>57.972424</t>
  </si>
  <si>
    <t>22.705216</t>
  </si>
  <si>
    <t>2.67557</t>
  </si>
  <si>
    <t>4.986823</t>
  </si>
  <si>
    <t>3.459624</t>
  </si>
  <si>
    <t>619.272727</t>
  </si>
  <si>
    <t>8.051846</t>
  </si>
  <si>
    <t>6.571787</t>
  </si>
  <si>
    <t>2.304965</t>
  </si>
  <si>
    <t>7.890411</t>
  </si>
  <si>
    <t>4.590818</t>
  </si>
  <si>
    <t>-0.155102</t>
  </si>
  <si>
    <t>-16.27907</t>
  </si>
  <si>
    <t>8.212539</t>
  </si>
  <si>
    <t>6718</t>
  </si>
  <si>
    <t>-4753</t>
  </si>
  <si>
    <t>0.006517</t>
  </si>
  <si>
    <t>12.14455</t>
  </si>
  <si>
    <t>0.425719</t>
  </si>
  <si>
    <t>8.177671</t>
  </si>
  <si>
    <t>3.009395</t>
  </si>
  <si>
    <t>2.113917</t>
  </si>
  <si>
    <t>13.307692</t>
  </si>
  <si>
    <t>0.007701</t>
  </si>
  <si>
    <t>14.8125</t>
  </si>
  <si>
    <t>3.464474</t>
  </si>
  <si>
    <t>2.645503</t>
  </si>
  <si>
    <t>0.055085</t>
  </si>
  <si>
    <t>6.421581</t>
  </si>
  <si>
    <t>5.060606</t>
  </si>
  <si>
    <t>5.030303</t>
  </si>
  <si>
    <t>0.000561</t>
  </si>
  <si>
    <t>0.16975</t>
  </si>
  <si>
    <t>0.154765</t>
  </si>
  <si>
    <t>0.155021</t>
  </si>
  <si>
    <t>0.000512</t>
  </si>
  <si>
    <t>-0.016959</t>
  </si>
  <si>
    <t>0.054852</t>
  </si>
  <si>
    <t>0.587522</t>
  </si>
  <si>
    <t>0.009542</t>
  </si>
  <si>
    <t>0.049765</t>
  </si>
  <si>
    <t>2.4375</t>
  </si>
  <si>
    <t>5.580645</t>
  </si>
  <si>
    <t>0.969612</t>
  </si>
  <si>
    <t>0.005106</t>
  </si>
  <si>
    <t>0.030094</t>
  </si>
  <si>
    <t>0.006602</t>
  </si>
  <si>
    <t>-0.009428</t>
  </si>
  <si>
    <t>0.13315</t>
  </si>
  <si>
    <t>0.034645</t>
  </si>
  <si>
    <t>-1.636364</t>
  </si>
  <si>
    <t>50.769231</t>
  </si>
  <si>
    <t>0.056559</t>
  </si>
  <si>
    <t>0.045908</t>
  </si>
  <si>
    <t>0.073134</t>
  </si>
  <si>
    <t>377677</t>
  </si>
  <si>
    <t>Bayard Hazardous Waste Collection</t>
  </si>
  <si>
    <t>CDC 11/16</t>
  </si>
  <si>
    <t>33963</t>
  </si>
  <si>
    <t>33956</t>
  </si>
  <si>
    <t>11456</t>
  </si>
  <si>
    <t>18159</t>
  </si>
  <si>
    <t>59579</t>
  </si>
  <si>
    <t>12827</t>
  </si>
  <si>
    <t>110250</t>
  </si>
  <si>
    <t>11665</t>
  </si>
  <si>
    <t>98585</t>
  </si>
  <si>
    <t>6016</t>
  </si>
  <si>
    <t>138144</t>
  </si>
  <si>
    <t>242208</t>
  </si>
  <si>
    <t>301787</t>
  </si>
  <si>
    <t>25490</t>
  </si>
  <si>
    <t>7069</t>
  </si>
  <si>
    <t>48681</t>
  </si>
  <si>
    <t>28557</t>
  </si>
  <si>
    <t>149912</t>
  </si>
  <si>
    <t>198593</t>
  </si>
  <si>
    <t>19913</t>
  </si>
  <si>
    <t>-9958</t>
  </si>
  <si>
    <t>103194</t>
  </si>
  <si>
    <t>150519</t>
  </si>
  <si>
    <t>131205</t>
  </si>
  <si>
    <t>19314</t>
  </si>
  <si>
    <t>10678</t>
  </si>
  <si>
    <t>-2175</t>
  </si>
  <si>
    <t>-5246</t>
  </si>
  <si>
    <t>-7421</t>
  </si>
  <si>
    <t>-6852</t>
  </si>
  <si>
    <t>0.850845</t>
  </si>
  <si>
    <t>1.223866</t>
  </si>
  <si>
    <t>-33388</t>
  </si>
  <si>
    <t>1.924463</t>
  </si>
  <si>
    <t>-5.948035</t>
  </si>
  <si>
    <t>23.985632</t>
  </si>
  <si>
    <t>0.658057</t>
  </si>
  <si>
    <t>-0.404694</t>
  </si>
  <si>
    <t>1.255</t>
  </si>
  <si>
    <t>0.456207</t>
  </si>
  <si>
    <t>0.701928</t>
  </si>
  <si>
    <t>9734</t>
  </si>
  <si>
    <t>10303</t>
  </si>
  <si>
    <t>0.712725</t>
  </si>
  <si>
    <t>-2.270476</t>
  </si>
  <si>
    <t>-6.639921</t>
  </si>
  <si>
    <t>12.831603</t>
  </si>
  <si>
    <t>-1.445</t>
  </si>
  <si>
    <t>82.35834</t>
  </si>
  <si>
    <t>82.341366</t>
  </si>
  <si>
    <t>31.869517</t>
  </si>
  <si>
    <t>6.415076</t>
  </si>
  <si>
    <t>38.818719</t>
  </si>
  <si>
    <t>70.910788</t>
  </si>
  <si>
    <t>0.498759</t>
  </si>
  <si>
    <t>13.811617</t>
  </si>
  <si>
    <t>1.458602</t>
  </si>
  <si>
    <t>1.526794</t>
  </si>
  <si>
    <t>-2.459019</t>
  </si>
  <si>
    <t>152.854581</t>
  </si>
  <si>
    <t>170.345363</t>
  </si>
  <si>
    <t>124.857821</t>
  </si>
  <si>
    <t>801.959492</t>
  </si>
  <si>
    <t>12.656245</t>
  </si>
  <si>
    <t>125093</t>
  </si>
  <si>
    <t>-113273</t>
  </si>
  <si>
    <t>11820</t>
  </si>
  <si>
    <t>-21445</t>
  </si>
  <si>
    <t>-9625</t>
  </si>
  <si>
    <t>16141</t>
  </si>
  <si>
    <t>-5283</t>
  </si>
  <si>
    <t>-2767</t>
  </si>
  <si>
    <t>-53485</t>
  </si>
  <si>
    <t>-2.952708</t>
  </si>
  <si>
    <t>7.887376</t>
  </si>
  <si>
    <t>4.432766</t>
  </si>
  <si>
    <t>-4.930275</t>
  </si>
  <si>
    <t>7041</t>
  </si>
  <si>
    <t>14191</t>
  </si>
  <si>
    <t>40355</t>
  </si>
  <si>
    <t>-4.552249</t>
  </si>
  <si>
    <t>0.557778</t>
  </si>
  <si>
    <t>19.661222</t>
  </si>
  <si>
    <t>0.681509</t>
  </si>
  <si>
    <t>9697</t>
  </si>
  <si>
    <t>6.442376</t>
  </si>
  <si>
    <t>1874.846626</t>
  </si>
  <si>
    <t>25446</t>
  </si>
  <si>
    <t>9.281221</t>
  </si>
  <si>
    <t>13.406208</t>
  </si>
  <si>
    <t>130000</t>
  </si>
  <si>
    <t>0.371146</t>
  </si>
  <si>
    <t>-18967</t>
  </si>
  <si>
    <t>2.74114</t>
  </si>
  <si>
    <t>-3.020468</t>
  </si>
  <si>
    <t>-5.063665</t>
  </si>
  <si>
    <t>53418</t>
  </si>
  <si>
    <t>13954</t>
  </si>
  <si>
    <t>83021</t>
  </si>
  <si>
    <t>4880</t>
  </si>
  <si>
    <t>-0.395797</t>
  </si>
  <si>
    <t>0.045922</t>
  </si>
  <si>
    <t>-0.340461</t>
  </si>
  <si>
    <t>43.37794</t>
  </si>
  <si>
    <t>0.043461</t>
  </si>
  <si>
    <t>-0.374591</t>
  </si>
  <si>
    <t>-0.179947</t>
  </si>
  <si>
    <t>0.539711</t>
  </si>
  <si>
    <t>0.277195</t>
  </si>
  <si>
    <t>13.35525</t>
  </si>
  <si>
    <t>0.037584</t>
  </si>
  <si>
    <t>0.064185</t>
  </si>
  <si>
    <t>0.049588</t>
  </si>
  <si>
    <t>-0.436603</t>
  </si>
  <si>
    <t>0.087327</t>
  </si>
  <si>
    <t>1.01445</t>
  </si>
  <si>
    <t>0.430767</t>
  </si>
  <si>
    <t>-0.049303</t>
  </si>
  <si>
    <t>9661</t>
  </si>
  <si>
    <t>1.259763</t>
  </si>
  <si>
    <t>0.210043</t>
  </si>
  <si>
    <t>0.024733</t>
  </si>
  <si>
    <t>0.064424</t>
  </si>
  <si>
    <t>-2.442098</t>
  </si>
  <si>
    <t>0.057415</t>
  </si>
  <si>
    <t>-0.022705</t>
  </si>
  <si>
    <t>8.019595</t>
  </si>
  <si>
    <t>-0.066399</t>
  </si>
  <si>
    <t>377699</t>
  </si>
  <si>
    <t>Integrated Oil and Gas Operations</t>
  </si>
  <si>
    <t>5468</t>
  </si>
  <si>
    <t>15623</t>
  </si>
  <si>
    <t>50990</t>
  </si>
  <si>
    <t>72081</t>
  </si>
  <si>
    <t>4094</t>
  </si>
  <si>
    <t>29455</t>
  </si>
  <si>
    <t>428404</t>
  </si>
  <si>
    <t>49021</t>
  </si>
  <si>
    <t>379383</t>
  </si>
  <si>
    <t>416441</t>
  </si>
  <si>
    <t>488522</t>
  </si>
  <si>
    <t>41806</t>
  </si>
  <si>
    <t>8906</t>
  </si>
  <si>
    <t>75457</t>
  </si>
  <si>
    <t>47307</t>
  </si>
  <si>
    <t>122938</t>
  </si>
  <si>
    <t>198395</t>
  </si>
  <si>
    <t>272243</t>
  </si>
  <si>
    <t>17882</t>
  </si>
  <si>
    <t>290127</t>
  </si>
  <si>
    <t>559499</t>
  </si>
  <si>
    <t>430426</t>
  </si>
  <si>
    <t>129073</t>
  </si>
  <si>
    <t>56776</t>
  </si>
  <si>
    <t>13908</t>
  </si>
  <si>
    <t>74164</t>
  </si>
  <si>
    <t>54909</t>
  </si>
  <si>
    <t>54464</t>
  </si>
  <si>
    <t>37603</t>
  </si>
  <si>
    <t>37524</t>
  </si>
  <si>
    <t>77000</t>
  </si>
  <si>
    <t>0.27951</t>
  </si>
  <si>
    <t>0.955259</t>
  </si>
  <si>
    <t>-89256</t>
  </si>
  <si>
    <t>0.683821</t>
  </si>
  <si>
    <t>-2.222764</t>
  </si>
  <si>
    <t>0.406113</t>
  </si>
  <si>
    <t>123.391011</t>
  </si>
  <si>
    <t>-3.679819</t>
  </si>
  <si>
    <t>0.583657</t>
  </si>
  <si>
    <t>0.576787</t>
  </si>
  <si>
    <t>72297</t>
  </si>
  <si>
    <t>55436</t>
  </si>
  <si>
    <t>13.280125</t>
  </si>
  <si>
    <t>7.697299</t>
  </si>
  <si>
    <t>12.960876</t>
  </si>
  <si>
    <t>23.069389</t>
  </si>
  <si>
    <t>9.813959</t>
  </si>
  <si>
    <t>204.770896</t>
  </si>
  <si>
    <t>30.958064</t>
  </si>
  <si>
    <t>10.216756</t>
  </si>
  <si>
    <t>10.191966</t>
  </si>
  <si>
    <t>43.239372</t>
  </si>
  <si>
    <t>35.451367</t>
  </si>
  <si>
    <t>1.145289</t>
  </si>
  <si>
    <t>-165.728377</t>
  </si>
  <si>
    <t>1.928462</t>
  </si>
  <si>
    <t>18.995043</t>
  </si>
  <si>
    <t>11.14873</t>
  </si>
  <si>
    <t>-1.547558</t>
  </si>
  <si>
    <t>19.086063</t>
  </si>
  <si>
    <t>-11.976833</t>
  </si>
  <si>
    <t>11.316723</t>
  </si>
  <si>
    <t>0.336766</t>
  </si>
  <si>
    <t>42.901117</t>
  </si>
  <si>
    <t>10.939788</t>
  </si>
  <si>
    <t>559302</t>
  </si>
  <si>
    <t>-434174</t>
  </si>
  <si>
    <t>125128</t>
  </si>
  <si>
    <t>-56427</t>
  </si>
  <si>
    <t>68701</t>
  </si>
  <si>
    <t>-20582</t>
  </si>
  <si>
    <t>48119</t>
  </si>
  <si>
    <t>-77445</t>
  </si>
  <si>
    <t>-29326</t>
  </si>
  <si>
    <t>-5981</t>
  </si>
  <si>
    <t>-35307</t>
  </si>
  <si>
    <t>-6094</t>
  </si>
  <si>
    <t>-0.330006</t>
  </si>
  <si>
    <t>3.10778</t>
  </si>
  <si>
    <t>35.81252</t>
  </si>
  <si>
    <t>9.734423</t>
  </si>
  <si>
    <t>26397</t>
  </si>
  <si>
    <t>6.720834</t>
  </si>
  <si>
    <t>-4.402681</t>
  </si>
  <si>
    <t>-0.903357</t>
  </si>
  <si>
    <t>24.583412</t>
  </si>
  <si>
    <t>12.921739</t>
  </si>
  <si>
    <t>13.665625</t>
  </si>
  <si>
    <t>-25012</t>
  </si>
  <si>
    <t>80630</t>
  </si>
  <si>
    <t>1.115261</t>
  </si>
  <si>
    <t>1.288077</t>
  </si>
  <si>
    <t>-3869</t>
  </si>
  <si>
    <t>-3.892312</t>
  </si>
  <si>
    <t>-4.840647</t>
  </si>
  <si>
    <t>-5.442733</t>
  </si>
  <si>
    <t>-0.424949</t>
  </si>
  <si>
    <t>0.731633</t>
  </si>
  <si>
    <t>-0.348543</t>
  </si>
  <si>
    <t>-0.292821</t>
  </si>
  <si>
    <t>0.127826</t>
  </si>
  <si>
    <t>-0.272963</t>
  </si>
  <si>
    <t>-0.39613</t>
  </si>
  <si>
    <t>0.682017</t>
  </si>
  <si>
    <t>1.267824</t>
  </si>
  <si>
    <t>0.206779</t>
  </si>
  <si>
    <t>0.027561</t>
  </si>
  <si>
    <t>-0.004974</t>
  </si>
  <si>
    <t>0.009773</t>
  </si>
  <si>
    <t>12.555474</t>
  </si>
  <si>
    <t>0.617356</t>
  </si>
  <si>
    <t>0.90186</t>
  </si>
  <si>
    <t>0.165049</t>
  </si>
  <si>
    <t>0.097344</t>
  </si>
  <si>
    <t>-2783</t>
  </si>
  <si>
    <t>0.277913</t>
  </si>
  <si>
    <t>0.01376</t>
  </si>
  <si>
    <t>0.011193</t>
  </si>
  <si>
    <t>0.129217</t>
  </si>
  <si>
    <t>5.272176</t>
  </si>
  <si>
    <t>0.067816</t>
  </si>
  <si>
    <t>0.076973</t>
  </si>
  <si>
    <t>0.113167</t>
  </si>
  <si>
    <t>0.129609</t>
  </si>
  <si>
    <t>377493</t>
  </si>
  <si>
    <t>Holiday Paging</t>
  </si>
  <si>
    <t>KV 01/2016</t>
  </si>
  <si>
    <t>19122</t>
  </si>
  <si>
    <t>5962</t>
  </si>
  <si>
    <t>4804</t>
  </si>
  <si>
    <t>56414</t>
  </si>
  <si>
    <t>61275</t>
  </si>
  <si>
    <t>80397</t>
  </si>
  <si>
    <t>5279</t>
  </si>
  <si>
    <t>6397</t>
  </si>
  <si>
    <t>51397</t>
  </si>
  <si>
    <t>29000</t>
  </si>
  <si>
    <t>58266</t>
  </si>
  <si>
    <t>41657</t>
  </si>
  <si>
    <t>16609</t>
  </si>
  <si>
    <t>9827</t>
  </si>
  <si>
    <t>-3413</t>
  </si>
  <si>
    <t>1.893388</t>
  </si>
  <si>
    <t>2.989214</t>
  </si>
  <si>
    <t>-27414</t>
  </si>
  <si>
    <t>-9414</t>
  </si>
  <si>
    <t>1.77231</t>
  </si>
  <si>
    <t>-1.874845</t>
  </si>
  <si>
    <t>-3.547589</t>
  </si>
  <si>
    <t>0.63929</t>
  </si>
  <si>
    <t>2.56774</t>
  </si>
  <si>
    <t>1.773753</t>
  </si>
  <si>
    <t>0.882139</t>
  </si>
  <si>
    <t>6279</t>
  </si>
  <si>
    <t>3.132139</t>
  </si>
  <si>
    <t>1.404281</t>
  </si>
  <si>
    <t>3.893103</t>
  </si>
  <si>
    <t>28.505475</t>
  </si>
  <si>
    <t>16.865754</t>
  </si>
  <si>
    <t>78.124394</t>
  </si>
  <si>
    <t>75.874095</t>
  </si>
  <si>
    <t>61.42185</t>
  </si>
  <si>
    <t>46.254771</t>
  </si>
  <si>
    <t>0.724729</t>
  </si>
  <si>
    <t>4.578861</t>
  </si>
  <si>
    <t>2.009172</t>
  </si>
  <si>
    <t>12.128643</t>
  </si>
  <si>
    <t>6.419394</t>
  </si>
  <si>
    <t>278.980862</t>
  </si>
  <si>
    <t>186.877651</t>
  </si>
  <si>
    <t>779.3208</t>
  </si>
  <si>
    <t>23.04346</t>
  </si>
  <si>
    <t>0.348011</t>
  </si>
  <si>
    <t>-83.053137</t>
  </si>
  <si>
    <t>-1.213619</t>
  </si>
  <si>
    <t>53222</t>
  </si>
  <si>
    <t>-40879</t>
  </si>
  <si>
    <t>12343</t>
  </si>
  <si>
    <t>-4046</t>
  </si>
  <si>
    <t>-5393</t>
  </si>
  <si>
    <t>2904</t>
  </si>
  <si>
    <t>-3292</t>
  </si>
  <si>
    <t>-0.175239</t>
  </si>
  <si>
    <t>3.188824</t>
  </si>
  <si>
    <t>4.810601</t>
  </si>
  <si>
    <t>8.857653</t>
  </si>
  <si>
    <t>1.937665</t>
  </si>
  <si>
    <t>-4.780115</t>
  </si>
  <si>
    <t>11685</t>
  </si>
  <si>
    <t>43.850794</t>
  </si>
  <si>
    <t>20.054577</t>
  </si>
  <si>
    <t>23.79994</t>
  </si>
  <si>
    <t>2.310655</t>
  </si>
  <si>
    <t>3.851091</t>
  </si>
  <si>
    <t>0.940874</t>
  </si>
  <si>
    <t>-3375</t>
  </si>
  <si>
    <t>1.537982</t>
  </si>
  <si>
    <t>1.155346</t>
  </si>
  <si>
    <t>0.47709</t>
  </si>
  <si>
    <t>-0.003244</t>
  </si>
  <si>
    <t>0.066378</t>
  </si>
  <si>
    <t>0.024067</t>
  </si>
  <si>
    <t>-4.907216</t>
  </si>
  <si>
    <t>-0.343667</t>
  </si>
  <si>
    <t>0.608108</t>
  </si>
  <si>
    <t>-2.787269</t>
  </si>
  <si>
    <t>4.364271</t>
  </si>
  <si>
    <t>0.17427</t>
  </si>
  <si>
    <t>1.83627</t>
  </si>
  <si>
    <t>0.832497</t>
  </si>
  <si>
    <t>0.831342</t>
  </si>
  <si>
    <t>0.559722</t>
  </si>
  <si>
    <t>0.088577</t>
  </si>
  <si>
    <t>1.551724</t>
  </si>
  <si>
    <t>0.200546</t>
  </si>
  <si>
    <t>-0.630426</t>
  </si>
  <si>
    <t>0.014043</t>
  </si>
  <si>
    <t>0.230435</t>
  </si>
  <si>
    <t>0.038931</t>
  </si>
  <si>
    <t>377035</t>
  </si>
  <si>
    <t>Harborway Music Publisher</t>
  </si>
  <si>
    <t>24555</t>
  </si>
  <si>
    <t>32799</t>
  </si>
  <si>
    <t>26147</t>
  </si>
  <si>
    <t>15506</t>
  </si>
  <si>
    <t>13011</t>
  </si>
  <si>
    <t>45810</t>
  </si>
  <si>
    <t>20794</t>
  </si>
  <si>
    <t>26474</t>
  </si>
  <si>
    <t>5878</t>
  </si>
  <si>
    <t>32352</t>
  </si>
  <si>
    <t>7489</t>
  </si>
  <si>
    <t>13458</t>
  </si>
  <si>
    <t>123300</t>
  </si>
  <si>
    <t>114799</t>
  </si>
  <si>
    <t>8501</t>
  </si>
  <si>
    <t>1.13874</t>
  </si>
  <si>
    <t>1.238914</t>
  </si>
  <si>
    <t>2.403923</t>
  </si>
  <si>
    <t>0.706221</t>
  </si>
  <si>
    <t>12.07362</t>
  </si>
  <si>
    <t>2.702265</t>
  </si>
  <si>
    <t>-4.552858</t>
  </si>
  <si>
    <t>-3.189248</t>
  </si>
  <si>
    <t>3.860585</t>
  </si>
  <si>
    <t>3.617114</t>
  </si>
  <si>
    <t>12.312379</t>
  </si>
  <si>
    <t>6.894566</t>
  </si>
  <si>
    <t>1.1103</t>
  </si>
  <si>
    <t>5.706371</t>
  </si>
  <si>
    <t>72.689173</t>
  </si>
  <si>
    <t>66.113903</t>
  </si>
  <si>
    <t>2.691552</t>
  </si>
  <si>
    <t>19.494071</t>
  </si>
  <si>
    <t>9.161837</t>
  </si>
  <si>
    <t>11.587257</t>
  </si>
  <si>
    <t>3.940188</t>
  </si>
  <si>
    <t>-4.457005</t>
  </si>
  <si>
    <t>-9.631285</t>
  </si>
  <si>
    <t>10.792788</t>
  </si>
  <si>
    <t>5.993398</t>
  </si>
  <si>
    <t>105.328377</t>
  </si>
  <si>
    <t>14.041183</t>
  </si>
  <si>
    <t>108746</t>
  </si>
  <si>
    <t>-108114</t>
  </si>
  <si>
    <t>-6172</t>
  </si>
  <si>
    <t>-5814</t>
  </si>
  <si>
    <t>-6092</t>
  </si>
  <si>
    <t>-7637</t>
  </si>
  <si>
    <t>-1730</t>
  </si>
  <si>
    <t>0.790682</t>
  </si>
  <si>
    <t>13.412097</t>
  </si>
  <si>
    <t>2.042174</t>
  </si>
  <si>
    <t>5.021381</t>
  </si>
  <si>
    <t>1.463909</t>
  </si>
  <si>
    <t>1.343877</t>
  </si>
  <si>
    <t>4.179179</t>
  </si>
  <si>
    <t>0.510997</t>
  </si>
  <si>
    <t>110.449377</t>
  </si>
  <si>
    <t>3.152474</t>
  </si>
  <si>
    <t>-18.21243</t>
  </si>
  <si>
    <t>3.474776</t>
  </si>
  <si>
    <t>-9991</t>
  </si>
  <si>
    <t>2.204918</t>
  </si>
  <si>
    <t>1.192037</t>
  </si>
  <si>
    <t>-4.657494</t>
  </si>
  <si>
    <t>-2.915828</t>
  </si>
  <si>
    <t>1.562223</t>
  </si>
  <si>
    <t>0.318017</t>
  </si>
  <si>
    <t>1.577527</t>
  </si>
  <si>
    <t>-0.282219</t>
  </si>
  <si>
    <t>0.56958</t>
  </si>
  <si>
    <t>-1.052785</t>
  </si>
  <si>
    <t>0.564054</t>
  </si>
  <si>
    <t>-3.699457</t>
  </si>
  <si>
    <t>0.391501</t>
  </si>
  <si>
    <t>-0.154633</t>
  </si>
  <si>
    <t>1.532992</t>
  </si>
  <si>
    <t>0.135818</t>
  </si>
  <si>
    <t>0.009805</t>
  </si>
  <si>
    <t>0.045353</t>
  </si>
  <si>
    <t>5.498279</t>
  </si>
  <si>
    <t>1.274809</t>
  </si>
  <si>
    <t>0.988897</t>
  </si>
  <si>
    <t>0.15012</t>
  </si>
  <si>
    <t>0.014639</t>
  </si>
  <si>
    <t>0.172849</t>
  </si>
  <si>
    <t>0.752736</t>
  </si>
  <si>
    <t>0.007224</t>
  </si>
  <si>
    <t>0.122069</t>
  </si>
  <si>
    <t>0.031525</t>
  </si>
  <si>
    <t>2.084309</t>
  </si>
  <si>
    <t>1.107023</t>
  </si>
  <si>
    <t>0.036171</t>
  </si>
  <si>
    <t>0.059934</t>
  </si>
  <si>
    <t>0.123124</t>
  </si>
  <si>
    <t>375159</t>
  </si>
  <si>
    <t>Lagoon Payroll Service</t>
  </si>
  <si>
    <t>Saul C Moak</t>
  </si>
  <si>
    <t>DTF 07/16</t>
  </si>
  <si>
    <t>19490</t>
  </si>
  <si>
    <t>19435</t>
  </si>
  <si>
    <t>24452</t>
  </si>
  <si>
    <t>3448</t>
  </si>
  <si>
    <t>29225</t>
  </si>
  <si>
    <t>12168</t>
  </si>
  <si>
    <t>14925</t>
  </si>
  <si>
    <t>56619</t>
  </si>
  <si>
    <t>39891</t>
  </si>
  <si>
    <t>16728</t>
  </si>
  <si>
    <t>3568</t>
  </si>
  <si>
    <t>7048</t>
  </si>
  <si>
    <t>11639</t>
  </si>
  <si>
    <t>4830</t>
  </si>
  <si>
    <t>12284</t>
  </si>
  <si>
    <t>1.66716</t>
  </si>
  <si>
    <t>2.009533</t>
  </si>
  <si>
    <t>14242</t>
  </si>
  <si>
    <t>1.043706</t>
  </si>
  <si>
    <t>1.047957</t>
  </si>
  <si>
    <t>0.510693</t>
  </si>
  <si>
    <t>28.609626</t>
  </si>
  <si>
    <t>6.559937</t>
  </si>
  <si>
    <t>0.188186</t>
  </si>
  <si>
    <t>0.206386</t>
  </si>
  <si>
    <t>4.072204</t>
  </si>
  <si>
    <t>17.146279</t>
  </si>
  <si>
    <t>35.041958</t>
  </si>
  <si>
    <t>29.544852</t>
  </si>
  <si>
    <t>8.988149</t>
  </si>
  <si>
    <t>26.741169</t>
  </si>
  <si>
    <t>2.944025</t>
  </si>
  <si>
    <t>125.644218</t>
  </si>
  <si>
    <t>125.289655</t>
  </si>
  <si>
    <t>0.914993</t>
  </si>
  <si>
    <t>57.370083</t>
  </si>
  <si>
    <t>1.937348</t>
  </si>
  <si>
    <t>4.609166</t>
  </si>
  <si>
    <t>3.959371</t>
  </si>
  <si>
    <t>16.420824</t>
  </si>
  <si>
    <t>17.666382</t>
  </si>
  <si>
    <t>28.529334</t>
  </si>
  <si>
    <t>25.136245</t>
  </si>
  <si>
    <t>32.272685</t>
  </si>
  <si>
    <t>9.978245</t>
  </si>
  <si>
    <t>0.47166</t>
  </si>
  <si>
    <t>40.956399</t>
  </si>
  <si>
    <t>34.634294</t>
  </si>
  <si>
    <t>50662</t>
  </si>
  <si>
    <t>-38846</t>
  </si>
  <si>
    <t>11816</t>
  </si>
  <si>
    <t>-10885</t>
  </si>
  <si>
    <t>-1081</t>
  </si>
  <si>
    <t>-1715</t>
  </si>
  <si>
    <t>0.242101</t>
  </si>
  <si>
    <t>36.251931</t>
  </si>
  <si>
    <t>0.861901</t>
  </si>
  <si>
    <t>2.913249</t>
  </si>
  <si>
    <t>9.118847</t>
  </si>
  <si>
    <t>8.850386</t>
  </si>
  <si>
    <t>4.933571</t>
  </si>
  <si>
    <t>0.370945</t>
  </si>
  <si>
    <t>5.667961</t>
  </si>
  <si>
    <t>43.330763</t>
  </si>
  <si>
    <t>9.85005</t>
  </si>
  <si>
    <t>15.32575</t>
  </si>
  <si>
    <t>0.947283</t>
  </si>
  <si>
    <t>4.310677</t>
  </si>
  <si>
    <t>-5244</t>
  </si>
  <si>
    <t>4.975639</t>
  </si>
  <si>
    <t>4.053593</t>
  </si>
  <si>
    <t>-2.333739</t>
  </si>
  <si>
    <t>-0.20191</t>
  </si>
  <si>
    <t>0.766771</t>
  </si>
  <si>
    <t>0.443032</t>
  </si>
  <si>
    <t>0.591425</t>
  </si>
  <si>
    <t>2.92278</t>
  </si>
  <si>
    <t>0.532164</t>
  </si>
  <si>
    <t>-0.181679</t>
  </si>
  <si>
    <t>0.689941</t>
  </si>
  <si>
    <t>0.051686</t>
  </si>
  <si>
    <t>0.153094</t>
  </si>
  <si>
    <t>0.074186</t>
  </si>
  <si>
    <t>0.904933</t>
  </si>
  <si>
    <t>0.057018</t>
  </si>
  <si>
    <t>0.043113</t>
  </si>
  <si>
    <t>0.01503</t>
  </si>
  <si>
    <t>2.215534</t>
  </si>
  <si>
    <t>2.013548</t>
  </si>
  <si>
    <t>0.910119</t>
  </si>
  <si>
    <t>0.18077</t>
  </si>
  <si>
    <t>0.091188</t>
  </si>
  <si>
    <t>0.369441</t>
  </si>
  <si>
    <t>0.020557</t>
  </si>
  <si>
    <t>0.029119</t>
  </si>
  <si>
    <t>0.098501</t>
  </si>
  <si>
    <t>1.784409</t>
  </si>
  <si>
    <t>0.161083</t>
  </si>
  <si>
    <t>0.171463</t>
  </si>
  <si>
    <t>0.099782</t>
  </si>
  <si>
    <t>0.35042</t>
  </si>
  <si>
    <t>375194</t>
  </si>
  <si>
    <t>Oxbridge Music Studio</t>
  </si>
  <si>
    <t>1182195</t>
  </si>
  <si>
    <t>7598219</t>
  </si>
  <si>
    <t>8780414</t>
  </si>
  <si>
    <t>193281</t>
  </si>
  <si>
    <t>431813</t>
  </si>
  <si>
    <t>494242</t>
  </si>
  <si>
    <t>23065</t>
  </si>
  <si>
    <t>321775</t>
  </si>
  <si>
    <t>1464176</t>
  </si>
  <si>
    <t>10244590</t>
  </si>
  <si>
    <t>362098</t>
  </si>
  <si>
    <t>891077</t>
  </si>
  <si>
    <t>40325</t>
  </si>
  <si>
    <t>931402</t>
  </si>
  <si>
    <t>30959</t>
  </si>
  <si>
    <t>42179</t>
  </si>
  <si>
    <t>410864</t>
  </si>
  <si>
    <t>1777502</t>
  </si>
  <si>
    <t>3698176</t>
  </si>
  <si>
    <t>5475678</t>
  </si>
  <si>
    <t>727053</t>
  </si>
  <si>
    <t>1130878</t>
  </si>
  <si>
    <t>5161551</t>
  </si>
  <si>
    <t>4768912</t>
  </si>
  <si>
    <t>7143258</t>
  </si>
  <si>
    <t>5673007</t>
  </si>
  <si>
    <t>1470251</t>
  </si>
  <si>
    <t>614681</t>
  </si>
  <si>
    <t>15783</t>
  </si>
  <si>
    <t>25259</t>
  </si>
  <si>
    <t>655723</t>
  </si>
  <si>
    <t>814528</t>
  </si>
  <si>
    <t>53890</t>
  </si>
  <si>
    <t>85240</t>
  </si>
  <si>
    <t>119388</t>
  </si>
  <si>
    <t>933916</t>
  </si>
  <si>
    <t>185765</t>
  </si>
  <si>
    <t>748151</t>
  </si>
  <si>
    <t>751077</t>
  </si>
  <si>
    <t>62077</t>
  </si>
  <si>
    <t>7002912</t>
  </si>
  <si>
    <t>0.665088</t>
  </si>
  <si>
    <t>4.939749</t>
  </si>
  <si>
    <t>1.148203</t>
  </si>
  <si>
    <t>0.534495</t>
  </si>
  <si>
    <t>7.769325</t>
  </si>
  <si>
    <t>959175</t>
  </si>
  <si>
    <t>773410</t>
  </si>
  <si>
    <t>61.772667</t>
  </si>
  <si>
    <t>7.302889</t>
  </si>
  <si>
    <t>15.688086</t>
  </si>
  <si>
    <t>20.582359</t>
  </si>
  <si>
    <t>11.402752</t>
  </si>
  <si>
    <t>8.297389</t>
  </si>
  <si>
    <t>19.890975</t>
  </si>
  <si>
    <t>488.867709</t>
  </si>
  <si>
    <t>23.297304</t>
  </si>
  <si>
    <t>0.697271</t>
  </si>
  <si>
    <t>1.020041</t>
  </si>
  <si>
    <t>1.49788</t>
  </si>
  <si>
    <t>36.95789</t>
  </si>
  <si>
    <t>9.116187</t>
  </si>
  <si>
    <t>8.463165</t>
  </si>
  <si>
    <t>11.563313</t>
  </si>
  <si>
    <t>5.109486</t>
  </si>
  <si>
    <t>22.840701</t>
  </si>
  <si>
    <t>0.209572</t>
  </si>
  <si>
    <t>39.712042</t>
  </si>
  <si>
    <t>16.803851</t>
  </si>
  <si>
    <t>-5902898</t>
  </si>
  <si>
    <t>1240360</t>
  </si>
  <si>
    <t>-619749</t>
  </si>
  <si>
    <t>620611</t>
  </si>
  <si>
    <t>-171645</t>
  </si>
  <si>
    <t>448966</t>
  </si>
  <si>
    <t>-57787</t>
  </si>
  <si>
    <t>391179</t>
  </si>
  <si>
    <t>-28993</t>
  </si>
  <si>
    <t>0.040529</t>
  </si>
  <si>
    <t>19.583419</t>
  </si>
  <si>
    <t>0.353606</t>
  </si>
  <si>
    <t>13.07409</t>
  </si>
  <si>
    <t>1270895</t>
  </si>
  <si>
    <t>1384445</t>
  </si>
  <si>
    <t>10.473526</t>
  </si>
  <si>
    <t>0.775476</t>
  </si>
  <si>
    <t>839787</t>
  </si>
  <si>
    <t>20.18195</t>
  </si>
  <si>
    <t>11.756358</t>
  </si>
  <si>
    <t>17.361415</t>
  </si>
  <si>
    <t>565395</t>
  </si>
  <si>
    <t>4.403707</t>
  </si>
  <si>
    <t>3.045615</t>
  </si>
  <si>
    <t>-236676</t>
  </si>
  <si>
    <t>0.181058</t>
  </si>
  <si>
    <t>0.311124</t>
  </si>
  <si>
    <t>0.190139</t>
  </si>
  <si>
    <t>0.287346</t>
  </si>
  <si>
    <t>0.053841</t>
  </si>
  <si>
    <t>0.197783</t>
  </si>
  <si>
    <t>0.124624</t>
  </si>
  <si>
    <t>0.21415</t>
  </si>
  <si>
    <t>0.719769</t>
  </si>
  <si>
    <t>0.437221</t>
  </si>
  <si>
    <t>0.06626</t>
  </si>
  <si>
    <t>3.85558</t>
  </si>
  <si>
    <t>0.215899</t>
  </si>
  <si>
    <t>0.097538</t>
  </si>
  <si>
    <t>0.165498</t>
  </si>
  <si>
    <t>8.492478</t>
  </si>
  <si>
    <t>0.885972</t>
  </si>
  <si>
    <t>0.360988</t>
  </si>
  <si>
    <t>0.130741</t>
  </si>
  <si>
    <t>696741</t>
  </si>
  <si>
    <t>0.776895</t>
  </si>
  <si>
    <t>-0.010119</t>
  </si>
  <si>
    <t>0.115397</t>
  </si>
  <si>
    <t>0.117564</t>
  </si>
  <si>
    <t>0.436434</t>
  </si>
  <si>
    <t>0.073029</t>
  </si>
  <si>
    <t>0.228407</t>
  </si>
  <si>
    <t>0.156881</t>
  </si>
  <si>
    <t>898.41735</t>
  </si>
  <si>
    <t>0.67326</t>
  </si>
  <si>
    <t>0.114028</t>
  </si>
  <si>
    <t>375104</t>
  </si>
  <si>
    <t>Mega Poultry Products</t>
  </si>
  <si>
    <t>CDC 8/16</t>
  </si>
  <si>
    <t>5171</t>
  </si>
  <si>
    <t>1.110306</t>
  </si>
  <si>
    <t>11.861925</t>
  </si>
  <si>
    <t>0.922251</t>
  </si>
  <si>
    <t>2.471831</t>
  </si>
  <si>
    <t>1.930295</t>
  </si>
  <si>
    <t>2.285714</t>
  </si>
  <si>
    <t>1.743478</t>
  </si>
  <si>
    <t>6.798959</t>
  </si>
  <si>
    <t>87.447699</t>
  </si>
  <si>
    <t>13.902764</t>
  </si>
  <si>
    <t>5.844156</t>
  </si>
  <si>
    <t>2.870813</t>
  </si>
  <si>
    <t>130.539461</t>
  </si>
  <si>
    <t>63.527364</t>
  </si>
  <si>
    <t>1.953806</t>
  </si>
  <si>
    <t>21.919708</t>
  </si>
  <si>
    <t>25.129707</t>
  </si>
  <si>
    <t>207.103448</t>
  </si>
  <si>
    <t>-1.22108</t>
  </si>
  <si>
    <t>-8.044113</t>
  </si>
  <si>
    <t>724.137931</t>
  </si>
  <si>
    <t>-1.605505</t>
  </si>
  <si>
    <t>-98.421209</t>
  </si>
  <si>
    <t>-4821</t>
  </si>
  <si>
    <t>0.333</t>
  </si>
  <si>
    <t>2.796089</t>
  </si>
  <si>
    <t>3.479853</t>
  </si>
  <si>
    <t>3.844828</t>
  </si>
  <si>
    <t>-136.333333</t>
  </si>
  <si>
    <t>1.855</t>
  </si>
  <si>
    <t>6.177156</t>
  </si>
  <si>
    <t>253.813559</t>
  </si>
  <si>
    <t>1.102426</t>
  </si>
  <si>
    <t>2.485082</t>
  </si>
  <si>
    <t>2.570423</t>
  </si>
  <si>
    <t>2.408451</t>
  </si>
  <si>
    <t>375802</t>
  </si>
  <si>
    <t>Bettman Food Manufacturing</t>
  </si>
  <si>
    <t>6015</t>
  </si>
  <si>
    <t>3557</t>
  </si>
  <si>
    <t>25194</t>
  </si>
  <si>
    <t>22949</t>
  </si>
  <si>
    <t>1.416399</t>
  </si>
  <si>
    <t>1.675518</t>
  </si>
  <si>
    <t>1.447111</t>
  </si>
  <si>
    <t>1.477159</t>
  </si>
  <si>
    <t>0.591355</t>
  </si>
  <si>
    <t>16.268293</t>
  </si>
  <si>
    <t>4.052</t>
  </si>
  <si>
    <t>10.407315</t>
  </si>
  <si>
    <t>25.46786</t>
  </si>
  <si>
    <t>8.910852</t>
  </si>
  <si>
    <t>2.591887</t>
  </si>
  <si>
    <t>1.597444</t>
  </si>
  <si>
    <t>64.759467</t>
  </si>
  <si>
    <t>30.362325</t>
  </si>
  <si>
    <t>4.188529</t>
  </si>
  <si>
    <t>10.882937</t>
  </si>
  <si>
    <t>10.249797</t>
  </si>
  <si>
    <t>112.977578</t>
  </si>
  <si>
    <t>33.992126</t>
  </si>
  <si>
    <t>0.092608</t>
  </si>
  <si>
    <t>25.996678</t>
  </si>
  <si>
    <t>0.54378</t>
  </si>
  <si>
    <t>5.636242</t>
  </si>
  <si>
    <t>2.484719</t>
  </si>
  <si>
    <t>0.053987</t>
  </si>
  <si>
    <t>19.609756</t>
  </si>
  <si>
    <t>3.135667</t>
  </si>
  <si>
    <t>0.164557</t>
  </si>
  <si>
    <t>5.990409</t>
  </si>
  <si>
    <t>0.050232</t>
  </si>
  <si>
    <t>0.161692</t>
  </si>
  <si>
    <t>0.107956</t>
  </si>
  <si>
    <t>0.015242</t>
  </si>
  <si>
    <t>0.974081</t>
  </si>
  <si>
    <t>0.021613</t>
  </si>
  <si>
    <t>0.052889</t>
  </si>
  <si>
    <t>0.06384</t>
  </si>
  <si>
    <t>0.031357</t>
  </si>
  <si>
    <t>15.268293</t>
  </si>
  <si>
    <t>2.953846</t>
  </si>
  <si>
    <t>0.104073</t>
  </si>
  <si>
    <t>0.254679</t>
  </si>
  <si>
    <t>88.040201</t>
  </si>
  <si>
    <t>0.025919</t>
  </si>
  <si>
    <t>19.268293</t>
  </si>
  <si>
    <t>375664</t>
  </si>
  <si>
    <t>Park Independent Performer</t>
  </si>
  <si>
    <t>MW 2016/05</t>
  </si>
  <si>
    <t>14552</t>
  </si>
  <si>
    <t>36995</t>
  </si>
  <si>
    <t>51547</t>
  </si>
  <si>
    <t>34367</t>
  </si>
  <si>
    <t>41396</t>
  </si>
  <si>
    <t>92943</t>
  </si>
  <si>
    <t>21526</t>
  </si>
  <si>
    <t>56253</t>
  </si>
  <si>
    <t>59601</t>
  </si>
  <si>
    <t>81127</t>
  </si>
  <si>
    <t>158815</t>
  </si>
  <si>
    <t>155764</t>
  </si>
  <si>
    <t>3423</t>
  </si>
  <si>
    <t>159187</t>
  </si>
  <si>
    <t>7315</t>
  </si>
  <si>
    <t>-7687</t>
  </si>
  <si>
    <t>-5514</t>
  </si>
  <si>
    <t>-13201</t>
  </si>
  <si>
    <t>-12640</t>
  </si>
  <si>
    <t>30021</t>
  </si>
  <si>
    <t>0.67602</t>
  </si>
  <si>
    <t>2.394639</t>
  </si>
  <si>
    <t>6.86586</t>
  </si>
  <si>
    <t>9.085788</t>
  </si>
  <si>
    <t>0.872868</t>
  </si>
  <si>
    <t>-4.221915</t>
  </si>
  <si>
    <t>-2.747243</t>
  </si>
  <si>
    <t>4.046405</t>
  </si>
  <si>
    <t>-7250</t>
  </si>
  <si>
    <t>-6689</t>
  </si>
  <si>
    <t>-1.232364</t>
  </si>
  <si>
    <t>-13.599733</t>
  </si>
  <si>
    <t>-106.973595</t>
  </si>
  <si>
    <t>-0.234235</t>
  </si>
  <si>
    <t>-4.840223</t>
  </si>
  <si>
    <t>33.444448</t>
  </si>
  <si>
    <t>84.825865</t>
  </si>
  <si>
    <t>18.684849</t>
  </si>
  <si>
    <t>1.708735</t>
  </si>
  <si>
    <t>5.29013</t>
  </si>
  <si>
    <t>13.440674</t>
  </si>
  <si>
    <t>4.621148</t>
  </si>
  <si>
    <t>-14.203329</t>
  </si>
  <si>
    <t>-22.099573</t>
  </si>
  <si>
    <t>-21.309265</t>
  </si>
  <si>
    <t>-27.124707</t>
  </si>
  <si>
    <t>3.914756</t>
  </si>
  <si>
    <t>-57.835089</t>
  </si>
  <si>
    <t>158380</t>
  </si>
  <si>
    <t>-130047</t>
  </si>
  <si>
    <t>28333</t>
  </si>
  <si>
    <t>-2473</t>
  </si>
  <si>
    <t>25860</t>
  </si>
  <si>
    <t>-2055</t>
  </si>
  <si>
    <t>23805</t>
  </si>
  <si>
    <t>-2528</t>
  </si>
  <si>
    <t>21277</t>
  </si>
  <si>
    <t>-3355</t>
  </si>
  <si>
    <t>-4330</t>
  </si>
  <si>
    <t>3.848919</t>
  </si>
  <si>
    <t>-147.844103</t>
  </si>
  <si>
    <t>2.155338</t>
  </si>
  <si>
    <t>10.91362</t>
  </si>
  <si>
    <t>-8.312187</t>
  </si>
  <si>
    <t>4142</t>
  </si>
  <si>
    <t>10021</t>
  </si>
  <si>
    <t>-7.958946</t>
  </si>
  <si>
    <t>6.675776</t>
  </si>
  <si>
    <t>-4264</t>
  </si>
  <si>
    <t>-2.684885</t>
  </si>
  <si>
    <t>-3703</t>
  </si>
  <si>
    <t>59608</t>
  </si>
  <si>
    <t>-13.979362</t>
  </si>
  <si>
    <t>1.904376</t>
  </si>
  <si>
    <t>30501</t>
  </si>
  <si>
    <t>-0.629441</t>
  </si>
  <si>
    <t>-1.36546</t>
  </si>
  <si>
    <t>3.81914</t>
  </si>
  <si>
    <t>-29322</t>
  </si>
  <si>
    <t>0.848863</t>
  </si>
  <si>
    <t>-0.154744</t>
  </si>
  <si>
    <t>-0.227386</t>
  </si>
  <si>
    <t>0.203506</t>
  </si>
  <si>
    <t>-1.683307</t>
  </si>
  <si>
    <t>0.826411</t>
  </si>
  <si>
    <t>-0.210958</t>
  </si>
  <si>
    <t>-8.221793</t>
  </si>
  <si>
    <t>-0.194749</t>
  </si>
  <si>
    <t>3.065103</t>
  </si>
  <si>
    <t>-1.199349</t>
  </si>
  <si>
    <t>1.048402</t>
  </si>
  <si>
    <t>0.641339</t>
  </si>
  <si>
    <t>-0.083122</t>
  </si>
  <si>
    <t>-30929</t>
  </si>
  <si>
    <t>5.044685</t>
  </si>
  <si>
    <t>-0.020564</t>
  </si>
  <si>
    <t>-0.026849</t>
  </si>
  <si>
    <t>2.148904</t>
  </si>
  <si>
    <t>0.03112</t>
  </si>
  <si>
    <t>-0.135997</t>
  </si>
  <si>
    <t>0.039148</t>
  </si>
  <si>
    <t>-1.069736</t>
  </si>
  <si>
    <t>375665</t>
  </si>
  <si>
    <t>Coastway Market and Deli</t>
  </si>
  <si>
    <t>Kerrick P Wnukowski</t>
  </si>
  <si>
    <t>10197</t>
  </si>
  <si>
    <t>6717</t>
  </si>
  <si>
    <t>10613</t>
  </si>
  <si>
    <t>13472</t>
  </si>
  <si>
    <t>27971</t>
  </si>
  <si>
    <t>23169</t>
  </si>
  <si>
    <t>22044</t>
  </si>
  <si>
    <t>1.522175</t>
  </si>
  <si>
    <t>1.863864</t>
  </si>
  <si>
    <t>9579</t>
  </si>
  <si>
    <t>0.385252</t>
  </si>
  <si>
    <t>0.812089</t>
  </si>
  <si>
    <t>0.278109</t>
  </si>
  <si>
    <t>-3.912281</t>
  </si>
  <si>
    <t>-0.256742</t>
  </si>
  <si>
    <t>0.073569</t>
  </si>
  <si>
    <t>-0.053082</t>
  </si>
  <si>
    <t>-1.001037</t>
  </si>
  <si>
    <t>-1.386688</t>
  </si>
  <si>
    <t>4.855626</t>
  </si>
  <si>
    <t>-3.923346</t>
  </si>
  <si>
    <t>-53.571429</t>
  </si>
  <si>
    <t>160.64159</t>
  </si>
  <si>
    <t>40.003629</t>
  </si>
  <si>
    <t>0.828322</t>
  </si>
  <si>
    <t>3.447768</t>
  </si>
  <si>
    <t>1.147435</t>
  </si>
  <si>
    <t>11.642714</t>
  </si>
  <si>
    <t>-13.370292</t>
  </si>
  <si>
    <t>-31.22624</t>
  </si>
  <si>
    <t>-3.742194</t>
  </si>
  <si>
    <t>-54.920616</t>
  </si>
  <si>
    <t>-2.710236</t>
  </si>
  <si>
    <t>26127</t>
  </si>
  <si>
    <t>-23841</t>
  </si>
  <si>
    <t>-1080</t>
  </si>
  <si>
    <t>0.207746</t>
  </si>
  <si>
    <t>-2.923061</t>
  </si>
  <si>
    <t>0.828694</t>
  </si>
  <si>
    <t>2.272139</t>
  </si>
  <si>
    <t>-1.208511</t>
  </si>
  <si>
    <t>-0.451613</t>
  </si>
  <si>
    <t>0.216828</t>
  </si>
  <si>
    <t>-3.094652</t>
  </si>
  <si>
    <t>-68.69783</t>
  </si>
  <si>
    <t>-2.896792</t>
  </si>
  <si>
    <t>2.838064</t>
  </si>
  <si>
    <t>-0.881098</t>
  </si>
  <si>
    <t>-0.496951</t>
  </si>
  <si>
    <t>4176</t>
  </si>
  <si>
    <t>-0.050808</t>
  </si>
  <si>
    <t>-0.879908</t>
  </si>
  <si>
    <t>-0.129032</t>
  </si>
  <si>
    <t>-1.226328</t>
  </si>
  <si>
    <t>87.666667</t>
  </si>
  <si>
    <t>-0.255657</t>
  </si>
  <si>
    <t>-0.010592</t>
  </si>
  <si>
    <t>-0.183438</t>
  </si>
  <si>
    <t>0.010714</t>
  </si>
  <si>
    <t>-0.033477</t>
  </si>
  <si>
    <t>0.211338</t>
  </si>
  <si>
    <t>-0.070266</t>
  </si>
  <si>
    <t>0.070957</t>
  </si>
  <si>
    <t>4.746575</t>
  </si>
  <si>
    <t>-0.108108</t>
  </si>
  <si>
    <t>1.039233</t>
  </si>
  <si>
    <t>0.074255</t>
  </si>
  <si>
    <t>-0.012085</t>
  </si>
  <si>
    <t>-0.038539</t>
  </si>
  <si>
    <t>0.058775</t>
  </si>
  <si>
    <t>-0.030947</t>
  </si>
  <si>
    <t>2.89939</t>
  </si>
  <si>
    <t>-0.01001</t>
  </si>
  <si>
    <t>-0.549206</t>
  </si>
  <si>
    <t>-0.013867</t>
  </si>
  <si>
    <t>430.499017</t>
  </si>
  <si>
    <t>1.209205</t>
  </si>
  <si>
    <t>-0.039233</t>
  </si>
  <si>
    <t>-0.728659</t>
  </si>
  <si>
    <t>23886</t>
  </si>
  <si>
    <t>0.791526</t>
  </si>
  <si>
    <t>1869.221013</t>
  </si>
  <si>
    <t>24.619792</t>
  </si>
  <si>
    <t>375681</t>
  </si>
  <si>
    <t>Honeydew Ski Shop</t>
  </si>
  <si>
    <t>YM 1/19</t>
  </si>
  <si>
    <t>1981000</t>
  </si>
  <si>
    <t>1411000</t>
  </si>
  <si>
    <t>1400000</t>
  </si>
  <si>
    <t>309000</t>
  </si>
  <si>
    <t>628000</t>
  </si>
  <si>
    <t>1813000</t>
  </si>
  <si>
    <t>2750000</t>
  </si>
  <si>
    <t>6131000</t>
  </si>
  <si>
    <t>374000</t>
  </si>
  <si>
    <t>7577000</t>
  </si>
  <si>
    <t>3273000</t>
  </si>
  <si>
    <t>4304000</t>
  </si>
  <si>
    <t>450000</t>
  </si>
  <si>
    <t>12266000</t>
  </si>
  <si>
    <t>11812000</t>
  </si>
  <si>
    <t>16756000</t>
  </si>
  <si>
    <t>22887000</t>
  </si>
  <si>
    <t>1514000</t>
  </si>
  <si>
    <t>3107000</t>
  </si>
  <si>
    <t>9197000</t>
  </si>
  <si>
    <t>423000</t>
  </si>
  <si>
    <t>247000</t>
  </si>
  <si>
    <t>9867000</t>
  </si>
  <si>
    <t>12974000</t>
  </si>
  <si>
    <t>599000</t>
  </si>
  <si>
    <t>1490000</t>
  </si>
  <si>
    <t>1479000</t>
  </si>
  <si>
    <t>6642000</t>
  </si>
  <si>
    <t>-297000</t>
  </si>
  <si>
    <t>9913000</t>
  </si>
  <si>
    <t>37952000</t>
  </si>
  <si>
    <t>34048000</t>
  </si>
  <si>
    <t>515000</t>
  </si>
  <si>
    <t>34563000</t>
  </si>
  <si>
    <t>3389000</t>
  </si>
  <si>
    <t>703000</t>
  </si>
  <si>
    <t>772000</t>
  </si>
  <si>
    <t>2617000</t>
  </si>
  <si>
    <t>231000</t>
  </si>
  <si>
    <t>43000</t>
  </si>
  <si>
    <t>-235000</t>
  </si>
  <si>
    <t>2382000</t>
  </si>
  <si>
    <t>1937000</t>
  </si>
  <si>
    <t>-456000</t>
  </si>
  <si>
    <t>1481000</t>
  </si>
  <si>
    <t>3024000</t>
  </si>
  <si>
    <t>1.088188</t>
  </si>
  <si>
    <t>1.973286</t>
  </si>
  <si>
    <t>-1899000</t>
  </si>
  <si>
    <t>1.308786</t>
  </si>
  <si>
    <t>-6.832017</t>
  </si>
  <si>
    <t>0.566872</t>
  </si>
  <si>
    <t>11.311688</t>
  </si>
  <si>
    <t>10.241935</t>
  </si>
  <si>
    <t>10.65411</t>
  </si>
  <si>
    <t>6.494781</t>
  </si>
  <si>
    <t>3197000</t>
  </si>
  <si>
    <t>10.94863</t>
  </si>
  <si>
    <t>8.46332</t>
  </si>
  <si>
    <t>19.539998</t>
  </si>
  <si>
    <t>8.929701</t>
  </si>
  <si>
    <t>6.895552</t>
  </si>
  <si>
    <t>14.987406</t>
  </si>
  <si>
    <t>13.570168</t>
  </si>
  <si>
    <t>13.464376</t>
  </si>
  <si>
    <t>3.263172</t>
  </si>
  <si>
    <t>6.631947</t>
  </si>
  <si>
    <t>19.146052</t>
  </si>
  <si>
    <t>29.041171</t>
  </si>
  <si>
    <t>12.419061</t>
  </si>
  <si>
    <t>1.658234</t>
  </si>
  <si>
    <t>12.550265</t>
  </si>
  <si>
    <t>3.828508</t>
  </si>
  <si>
    <t>8.817844</t>
  </si>
  <si>
    <t>10.407655</t>
  </si>
  <si>
    <t>12.350891</t>
  </si>
  <si>
    <t>-4.215578</t>
  </si>
  <si>
    <t>45.224143</t>
  </si>
  <si>
    <t>4.200758</t>
  </si>
  <si>
    <t>-0.053526</t>
  </si>
  <si>
    <t>12.485482</t>
  </si>
  <si>
    <t>-33.046874</t>
  </si>
  <si>
    <t>38113000</t>
  </si>
  <si>
    <t>-33951000</t>
  </si>
  <si>
    <t>4162000</t>
  </si>
  <si>
    <t>-821000</t>
  </si>
  <si>
    <t>3341000</t>
  </si>
  <si>
    <t>-230000</t>
  </si>
  <si>
    <t>3111000</t>
  </si>
  <si>
    <t>2880000</t>
  </si>
  <si>
    <t>-248000</t>
  </si>
  <si>
    <t>2632000</t>
  </si>
  <si>
    <t>-418000</t>
  </si>
  <si>
    <t>-2.266456</t>
  </si>
  <si>
    <t>1.538786</t>
  </si>
  <si>
    <t>27.108571</t>
  </si>
  <si>
    <t>6.276349</t>
  </si>
  <si>
    <t>640000</t>
  </si>
  <si>
    <t>5.103815</t>
  </si>
  <si>
    <t>41.639344</t>
  </si>
  <si>
    <t>-4.875197</t>
  </si>
  <si>
    <t>3201000</t>
  </si>
  <si>
    <t>-4.219031</t>
  </si>
  <si>
    <t>8.434338</t>
  </si>
  <si>
    <t>-1.682623</t>
  </si>
  <si>
    <t>2672000</t>
  </si>
  <si>
    <t>9258000</t>
  </si>
  <si>
    <t>2.892221</t>
  </si>
  <si>
    <t>2.510358</t>
  </si>
  <si>
    <t>416000</t>
  </si>
  <si>
    <t>5.578288</t>
  </si>
  <si>
    <t>4.705637</t>
  </si>
  <si>
    <t>5.574113</t>
  </si>
  <si>
    <t>0.377491</t>
  </si>
  <si>
    <t>0.362237</t>
  </si>
  <si>
    <t>0.239577</t>
  </si>
  <si>
    <t>0.145139</t>
  </si>
  <si>
    <t>0.284727</t>
  </si>
  <si>
    <t>0.296716</t>
  </si>
  <si>
    <t>1.486835</t>
  </si>
  <si>
    <t>0.49684</t>
  </si>
  <si>
    <t>-0.55813</t>
  </si>
  <si>
    <t>2.89584</t>
  </si>
  <si>
    <t>0.15269</t>
  </si>
  <si>
    <t>-0.015282</t>
  </si>
  <si>
    <t>0.052198</t>
  </si>
  <si>
    <t>12.195205</t>
  </si>
  <si>
    <t>3.785285</t>
  </si>
  <si>
    <t>0.931044</t>
  </si>
  <si>
    <t>0.404509</t>
  </si>
  <si>
    <t>0.062763</t>
  </si>
  <si>
    <t>-580000</t>
  </si>
  <si>
    <t>0.993988</t>
  </si>
  <si>
    <t>-0.007465</t>
  </si>
  <si>
    <t>0.086556</t>
  </si>
  <si>
    <t>0.084343</t>
  </si>
  <si>
    <t>4.780793</t>
  </si>
  <si>
    <t>0.213977</t>
  </si>
  <si>
    <t>0.084633</t>
  </si>
  <si>
    <t>0.042008</t>
  </si>
  <si>
    <t>0.1954</t>
  </si>
  <si>
    <t>936.612694</t>
  </si>
  <si>
    <t>0.834739</t>
  </si>
  <si>
    <t>0.068956</t>
  </si>
  <si>
    <t>6.682672</t>
  </si>
  <si>
    <t>375949</t>
  </si>
  <si>
    <t>Finest Travel Agency</t>
  </si>
  <si>
    <t>Xzavier N Lavertu</t>
  </si>
  <si>
    <t>CDC 2/17</t>
  </si>
  <si>
    <t>20.25</t>
  </si>
  <si>
    <t>0.051948</t>
  </si>
  <si>
    <t>0.049383</t>
  </si>
  <si>
    <t>1.864865</t>
  </si>
  <si>
    <t>39.506173</t>
  </si>
  <si>
    <t>41.558442</t>
  </si>
  <si>
    <t>56.811146</t>
  </si>
  <si>
    <t>4.95356</t>
  </si>
  <si>
    <t>9.375</t>
  </si>
  <si>
    <t>2.616487</t>
  </si>
  <si>
    <t>7.975309</t>
  </si>
  <si>
    <t>8.38961</t>
  </si>
  <si>
    <t>-85.185185</t>
  </si>
  <si>
    <t>60.416667</t>
  </si>
  <si>
    <t>4.025765</t>
  </si>
  <si>
    <t>14.860681</t>
  </si>
  <si>
    <t>-1.608579</t>
  </si>
  <si>
    <t>23.24079</t>
  </si>
  <si>
    <t>0.401891</t>
  </si>
  <si>
    <t>0.241742</t>
  </si>
  <si>
    <t>0.380615</t>
  </si>
  <si>
    <t>0.040541</t>
  </si>
  <si>
    <t>0.255255</t>
  </si>
  <si>
    <t>0.049536</t>
  </si>
  <si>
    <t>0.125387</t>
  </si>
  <si>
    <t>0.950464</t>
  </si>
  <si>
    <t>-0.021318</t>
  </si>
  <si>
    <t>0.395062</t>
  </si>
  <si>
    <t>0.040258</t>
  </si>
  <si>
    <t>0.415584</t>
  </si>
  <si>
    <t>375942</t>
  </si>
  <si>
    <t>Karma Vehicle Rental and Leasing</t>
  </si>
  <si>
    <t>1.902778</t>
  </si>
  <si>
    <t>3.037037</t>
  </si>
  <si>
    <t>3.243243</t>
  </si>
  <si>
    <t>48.427673</t>
  </si>
  <si>
    <t>88.505747</t>
  </si>
  <si>
    <t>39.211618</t>
  </si>
  <si>
    <t>8.091286</t>
  </si>
  <si>
    <t>33.766234</t>
  </si>
  <si>
    <t>30.520478</t>
  </si>
  <si>
    <t>6.062893</t>
  </si>
  <si>
    <t>14.830769</t>
  </si>
  <si>
    <t>11.08046</t>
  </si>
  <si>
    <t>43.818182</t>
  </si>
  <si>
    <t>8.90411</t>
  </si>
  <si>
    <t>-34.545455</t>
  </si>
  <si>
    <t>141.666667</t>
  </si>
  <si>
    <t>7.230256</t>
  </si>
  <si>
    <t>71.111111</t>
  </si>
  <si>
    <t>0.252874</t>
  </si>
  <si>
    <t>0.622407</t>
  </si>
  <si>
    <t>10.788382</t>
  </si>
  <si>
    <t>7.987552</t>
  </si>
  <si>
    <t>86.666667</t>
  </si>
  <si>
    <t>8.713693</t>
  </si>
  <si>
    <t>21.543408</t>
  </si>
  <si>
    <t>9.657302</t>
  </si>
  <si>
    <t>0.696203</t>
  </si>
  <si>
    <t>1.35443</t>
  </si>
  <si>
    <t>0.25463</t>
  </si>
  <si>
    <t>0.49537</t>
  </si>
  <si>
    <t>0.059129</t>
  </si>
  <si>
    <t>0.142116</t>
  </si>
  <si>
    <t>0.919087</t>
  </si>
  <si>
    <t>0.037081</t>
  </si>
  <si>
    <t>0.861635</t>
  </si>
  <si>
    <t>0.087137</t>
  </si>
  <si>
    <t>0.484277</t>
  </si>
  <si>
    <t>0.072303</t>
  </si>
  <si>
    <t>0.885057</t>
  </si>
  <si>
    <t>375989</t>
  </si>
  <si>
    <t>Thomas Public Opinion Polling</t>
  </si>
  <si>
    <t>Deanna T Schatzman</t>
  </si>
  <si>
    <t>0.525528</t>
  </si>
  <si>
    <t>0.997359</t>
  </si>
  <si>
    <t>4.59736</t>
  </si>
  <si>
    <t>0.821344</t>
  </si>
  <si>
    <t>6.363636</t>
  </si>
  <si>
    <t>1.691489</t>
  </si>
  <si>
    <t>2.12973</t>
  </si>
  <si>
    <t>2.4625</t>
  </si>
  <si>
    <t>1.541935</t>
  </si>
  <si>
    <t>6.957547</t>
  </si>
  <si>
    <t>38.943894</t>
  </si>
  <si>
    <t>20.013298</t>
  </si>
  <si>
    <t>2.327128</t>
  </si>
  <si>
    <t>37.288136</t>
  </si>
  <si>
    <t>35.917553</t>
  </si>
  <si>
    <t>15.62552</t>
  </si>
  <si>
    <t>24.348504</t>
  </si>
  <si>
    <t>0.682668</t>
  </si>
  <si>
    <t>40.656692</t>
  </si>
  <si>
    <t>47.331671</t>
  </si>
  <si>
    <t>3.54717</t>
  </si>
  <si>
    <t>-2005.333333</t>
  </si>
  <si>
    <t>19.854785</t>
  </si>
  <si>
    <t>11.038532</t>
  </si>
  <si>
    <t>5.867665</t>
  </si>
  <si>
    <t>1.456664</t>
  </si>
  <si>
    <t>32.31441</t>
  </si>
  <si>
    <t>16.228748</t>
  </si>
  <si>
    <t>3833.333333</t>
  </si>
  <si>
    <t>5936</t>
  </si>
  <si>
    <t>-4518</t>
  </si>
  <si>
    <t>1.79868</t>
  </si>
  <si>
    <t>1.412899</t>
  </si>
  <si>
    <t>3.191489</t>
  </si>
  <si>
    <t>10.162162</t>
  </si>
  <si>
    <t>1.961436</t>
  </si>
  <si>
    <t>1.336134</t>
  </si>
  <si>
    <t>1.782178</t>
  </si>
  <si>
    <t>1.595745</t>
  </si>
  <si>
    <t>92.307692</t>
  </si>
  <si>
    <t>3.740027</t>
  </si>
  <si>
    <t>26.073298</t>
  </si>
  <si>
    <t>4.219297</t>
  </si>
  <si>
    <t>1.560345</t>
  </si>
  <si>
    <t>-0.034483</t>
  </si>
  <si>
    <t>1.422414</t>
  </si>
  <si>
    <t>0.231018</t>
  </si>
  <si>
    <t>0.343026</t>
  </si>
  <si>
    <t>-0.026709</t>
  </si>
  <si>
    <t>0.271944</t>
  </si>
  <si>
    <t>0.497312</t>
  </si>
  <si>
    <t>0.269765</t>
  </si>
  <si>
    <t>0.340278</t>
  </si>
  <si>
    <t>3.152542</t>
  </si>
  <si>
    <t>0.458929</t>
  </si>
  <si>
    <t>-0.811708</t>
  </si>
  <si>
    <t>-0.000166</t>
  </si>
  <si>
    <t>0.000831</t>
  </si>
  <si>
    <t>2.553191</t>
  </si>
  <si>
    <t>0.628483</t>
  </si>
  <si>
    <t>0.976729</t>
  </si>
  <si>
    <t>0.318396</t>
  </si>
  <si>
    <t>0.019614</t>
  </si>
  <si>
    <t>0.014796</t>
  </si>
  <si>
    <t>0.002948</t>
  </si>
  <si>
    <t>0.0374</t>
  </si>
  <si>
    <t>2.181034</t>
  </si>
  <si>
    <t>0.069575</t>
  </si>
  <si>
    <t>0.162287</t>
  </si>
  <si>
    <t>0.389439</t>
  </si>
  <si>
    <t>1.715226</t>
  </si>
  <si>
    <t>0.804444</t>
  </si>
  <si>
    <t>0.023271</t>
  </si>
  <si>
    <t>1.939655</t>
  </si>
  <si>
    <t>2.728033</t>
  </si>
  <si>
    <t>0.02963</t>
  </si>
  <si>
    <t>0.319503</t>
  </si>
  <si>
    <t>19.858824</t>
  </si>
  <si>
    <t>375987</t>
  </si>
  <si>
    <t>University Marine Supplies</t>
  </si>
  <si>
    <t>RPM 12/18</t>
  </si>
  <si>
    <t>168025</t>
  </si>
  <si>
    <t>133772.575</t>
  </si>
  <si>
    <t>3029.15</t>
  </si>
  <si>
    <t>130743.425</t>
  </si>
  <si>
    <t>49979.8</t>
  </si>
  <si>
    <t>16965.825</t>
  </si>
  <si>
    <t>27576.075</t>
  </si>
  <si>
    <t>12124.825</t>
  </si>
  <si>
    <t>106646.525</t>
  </si>
  <si>
    <t>6218.1</t>
  </si>
  <si>
    <t>411633.05</t>
  </si>
  <si>
    <t>17728.4</t>
  </si>
  <si>
    <t>27674.775</t>
  </si>
  <si>
    <t>17677.875</t>
  </si>
  <si>
    <t>411971.45</t>
  </si>
  <si>
    <t>201382.075</t>
  </si>
  <si>
    <t>210589.375</t>
  </si>
  <si>
    <t>4003.225</t>
  </si>
  <si>
    <t>14038.9</t>
  </si>
  <si>
    <t>9442.3</t>
  </si>
  <si>
    <t>695745.7</t>
  </si>
  <si>
    <t>175911.6</t>
  </si>
  <si>
    <t>519834.1</t>
  </si>
  <si>
    <t>775636.3</t>
  </si>
  <si>
    <t>1187269.35</t>
  </si>
  <si>
    <t>1750.75</t>
  </si>
  <si>
    <t>97725.925</t>
  </si>
  <si>
    <t>45293.9</t>
  </si>
  <si>
    <t>3431</t>
  </si>
  <si>
    <t>41031</t>
  </si>
  <si>
    <t>189232.575</t>
  </si>
  <si>
    <t>375343.175</t>
  </si>
  <si>
    <t>56220.225</t>
  </si>
  <si>
    <t>65308.85</t>
  </si>
  <si>
    <t>496872.25</t>
  </si>
  <si>
    <t>686104.825</t>
  </si>
  <si>
    <t>-58.75</t>
  </si>
  <si>
    <t>290.225</t>
  </si>
  <si>
    <t>265371.4</t>
  </si>
  <si>
    <t>264480.75</t>
  </si>
  <si>
    <t>-28919.1</t>
  </si>
  <si>
    <t>501164.525</t>
  </si>
  <si>
    <t>1131012.7</t>
  </si>
  <si>
    <t>559093.2</t>
  </si>
  <si>
    <t>35047.9</t>
  </si>
  <si>
    <t>594141.1</t>
  </si>
  <si>
    <t>536871.6</t>
  </si>
  <si>
    <t>228388.275</t>
  </si>
  <si>
    <t>123679.325</t>
  </si>
  <si>
    <t>32885.9</t>
  </si>
  <si>
    <t>384953.5</t>
  </si>
  <si>
    <t>151918.1</t>
  </si>
  <si>
    <t>7877.2</t>
  </si>
  <si>
    <t>14198.7</t>
  </si>
  <si>
    <t>4566.05</t>
  </si>
  <si>
    <t>1522.8</t>
  </si>
  <si>
    <t>-3278.25</t>
  </si>
  <si>
    <t>148639.85</t>
  </si>
  <si>
    <t>24847.725</t>
  </si>
  <si>
    <t>-64.625</t>
  </si>
  <si>
    <t>123856.75</t>
  </si>
  <si>
    <t>5388.55</t>
  </si>
  <si>
    <t>129245.3</t>
  </si>
  <si>
    <t>1.175</t>
  </si>
  <si>
    <t>222400.475</t>
  </si>
  <si>
    <t>1.578842</t>
  </si>
  <si>
    <t>2.175276</t>
  </si>
  <si>
    <t>-18669.575</t>
  </si>
  <si>
    <t>1.369021</t>
  </si>
  <si>
    <t>-36.74989</t>
  </si>
  <si>
    <t>0.577885</t>
  </si>
  <si>
    <t>11.468553</t>
  </si>
  <si>
    <t>15.84257</t>
  </si>
  <si>
    <t>10.933991</t>
  </si>
  <si>
    <t>6.629651</t>
  </si>
  <si>
    <t>230772.35</t>
  </si>
  <si>
    <t>205924.625</t>
  </si>
  <si>
    <t>14.468985</t>
  </si>
  <si>
    <t>10.432068</t>
  </si>
  <si>
    <t>24.71379</t>
  </si>
  <si>
    <t>47.46822</t>
  </si>
  <si>
    <t>13.432042</t>
  </si>
  <si>
    <t>16.716732</t>
  </si>
  <si>
    <t>43.171036</t>
  </si>
  <si>
    <t>42.19347</t>
  </si>
  <si>
    <t>30.7042</t>
  </si>
  <si>
    <t>10.422652</t>
  </si>
  <si>
    <t>16.94087</t>
  </si>
  <si>
    <t>58.067722</t>
  </si>
  <si>
    <t>60.036181</t>
  </si>
  <si>
    <t>0.952617</t>
  </si>
  <si>
    <t>5.085478</t>
  </si>
  <si>
    <t>2.256769</t>
  </si>
  <si>
    <t>5.370702</t>
  </si>
  <si>
    <t>12.519472</t>
  </si>
  <si>
    <t>8.650262</t>
  </si>
  <si>
    <t>-1.633382</t>
  </si>
  <si>
    <t>26.797967</t>
  </si>
  <si>
    <t>5.774404</t>
  </si>
  <si>
    <t>0.091274</t>
  </si>
  <si>
    <t>33.001072</t>
  </si>
  <si>
    <t>-78.855905</t>
  </si>
  <si>
    <t>1123817</t>
  </si>
  <si>
    <t>-560741.725</t>
  </si>
  <si>
    <t>563075.275</t>
  </si>
  <si>
    <t>-352058.2</t>
  </si>
  <si>
    <t>211017.075</t>
  </si>
  <si>
    <t>-36625.925</t>
  </si>
  <si>
    <t>174391.15</t>
  </si>
  <si>
    <t>-14198.7</t>
  </si>
  <si>
    <t>160192.45</t>
  </si>
  <si>
    <t>-12106.025</t>
  </si>
  <si>
    <t>148086.425</t>
  </si>
  <si>
    <t>-79173.85</t>
  </si>
  <si>
    <t>-11.279816</t>
  </si>
  <si>
    <t>6.006458</t>
  </si>
  <si>
    <t>8.650628</t>
  </si>
  <si>
    <t>13.142191</t>
  </si>
  <si>
    <t>45212.825</t>
  </si>
  <si>
    <t>89755.9</t>
  </si>
  <si>
    <t>10.95096</t>
  </si>
  <si>
    <t>109.547651</t>
  </si>
  <si>
    <t>-20.198313</t>
  </si>
  <si>
    <t>219851.9</t>
  </si>
  <si>
    <t>4.192004</t>
  </si>
  <si>
    <t>19.4385</t>
  </si>
  <si>
    <t>2.522264</t>
  </si>
  <si>
    <t>177750.475</t>
  </si>
  <si>
    <t>377093.925</t>
  </si>
  <si>
    <t>1.715218</t>
  </si>
  <si>
    <t>1.9969</t>
  </si>
  <si>
    <t>-14279.775</t>
  </si>
  <si>
    <t>6.757359</t>
  </si>
  <si>
    <t>3.747487</t>
  </si>
  <si>
    <t>3.204628</t>
  </si>
  <si>
    <t>37737.475</t>
  </si>
  <si>
    <t>94521.7</t>
  </si>
  <si>
    <t>59820.425</t>
  </si>
  <si>
    <t>306798.375</t>
  </si>
  <si>
    <t>27988</t>
  </si>
  <si>
    <t>0.585716</t>
  </si>
  <si>
    <t>0.917046</t>
  </si>
  <si>
    <t>0.298472</t>
  </si>
  <si>
    <t>0.494242</t>
  </si>
  <si>
    <t>0.50843</t>
  </si>
  <si>
    <t>0.324733</t>
  </si>
  <si>
    <t>1.293369</t>
  </si>
  <si>
    <t>0.428197</t>
  </si>
  <si>
    <t>-0.211222</t>
  </si>
  <si>
    <t>1.634052</t>
  </si>
  <si>
    <t>0.244897</t>
  </si>
  <si>
    <t>0.091146</t>
  </si>
  <si>
    <t>13.914469</t>
  </si>
  <si>
    <t>2.101126</t>
  </si>
  <si>
    <t>0.86568</t>
  </si>
  <si>
    <t>0.317614</t>
  </si>
  <si>
    <t>0.131422</t>
  </si>
  <si>
    <t>103087.45</t>
  </si>
  <si>
    <t>0.752347</t>
  </si>
  <si>
    <t>-0.017729</t>
  </si>
  <si>
    <t>0.141522</t>
  </si>
  <si>
    <t>0.194385</t>
  </si>
  <si>
    <t>4.370885</t>
  </si>
  <si>
    <t>0.534171</t>
  </si>
  <si>
    <t>0.104321</t>
  </si>
  <si>
    <t>0.057744</t>
  </si>
  <si>
    <t>0.247138</t>
  </si>
  <si>
    <t>163.111394</t>
  </si>
  <si>
    <t>0.808501</t>
  </si>
  <si>
    <t>0.13432</t>
  </si>
  <si>
    <t>8.357886</t>
  </si>
  <si>
    <t>375992</t>
  </si>
  <si>
    <t>Short Nursing Care Facility</t>
  </si>
  <si>
    <t>CDC 12/17</t>
  </si>
  <si>
    <t>0.429412</t>
  </si>
  <si>
    <t>0.472549</t>
  </si>
  <si>
    <t>-4.280702</t>
  </si>
  <si>
    <t>-2.604982</t>
  </si>
  <si>
    <t>1.304813</t>
  </si>
  <si>
    <t>-5.038462</t>
  </si>
  <si>
    <t>-4.846154</t>
  </si>
  <si>
    <t>1.265306</t>
  </si>
  <si>
    <t>-1.424242</t>
  </si>
  <si>
    <t>-27.98574</t>
  </si>
  <si>
    <t>36.66004</t>
  </si>
  <si>
    <t>-5.208748</t>
  </si>
  <si>
    <t>-29.299363</t>
  </si>
  <si>
    <t>30.477137</t>
  </si>
  <si>
    <t>5.040804</t>
  </si>
  <si>
    <t>23.600126</t>
  </si>
  <si>
    <t>4.483066</t>
  </si>
  <si>
    <t>-9.349442</t>
  </si>
  <si>
    <t>-14.707602</t>
  </si>
  <si>
    <t>11.97619</t>
  </si>
  <si>
    <t>22.408027</t>
  </si>
  <si>
    <t>-25.459395</t>
  </si>
  <si>
    <t>138.531957</t>
  </si>
  <si>
    <t>-0.747331</t>
  </si>
  <si>
    <t>3.06163</t>
  </si>
  <si>
    <t>12.047714</t>
  </si>
  <si>
    <t>-6.242545</t>
  </si>
  <si>
    <t>-2.202847</t>
  </si>
  <si>
    <t>-2.076923</t>
  </si>
  <si>
    <t>-2.147117</t>
  </si>
  <si>
    <t>-29.992407</t>
  </si>
  <si>
    <t>-11.462963</t>
  </si>
  <si>
    <t>2.475528</t>
  </si>
  <si>
    <t>-2.865385</t>
  </si>
  <si>
    <t>0.027607</t>
  </si>
  <si>
    <t>-0.114008</t>
  </si>
  <si>
    <t>-0.256178</t>
  </si>
  <si>
    <t>-0.18456</t>
  </si>
  <si>
    <t>-0.182047</t>
  </si>
  <si>
    <t>0.027231</t>
  </si>
  <si>
    <t>-0.112456</t>
  </si>
  <si>
    <t>-0.624204</t>
  </si>
  <si>
    <t>4.352941</t>
  </si>
  <si>
    <t>-21.682383</t>
  </si>
  <si>
    <t>0.012295</t>
  </si>
  <si>
    <t>-0.15507</t>
  </si>
  <si>
    <t>0.003579</t>
  </si>
  <si>
    <t>-0.661157</t>
  </si>
  <si>
    <t>1.052087</t>
  </si>
  <si>
    <t>1.103387</t>
  </si>
  <si>
    <t>-0.062425</t>
  </si>
  <si>
    <t>-3.619883</t>
  </si>
  <si>
    <t>-0.177369</t>
  </si>
  <si>
    <t>0.016043</t>
  </si>
  <si>
    <t>-0.021471</t>
  </si>
  <si>
    <t>0.01454</t>
  </si>
  <si>
    <t>-0.279857</t>
  </si>
  <si>
    <t>-0.254594</t>
  </si>
  <si>
    <t>375473</t>
  </si>
  <si>
    <t>Effective Video Game and Disc Rental</t>
  </si>
  <si>
    <t>Janae I Zickler</t>
  </si>
  <si>
    <t>SY 03/19</t>
  </si>
  <si>
    <t>34967</t>
  </si>
  <si>
    <t>19715</t>
  </si>
  <si>
    <t>76977</t>
  </si>
  <si>
    <t>55376</t>
  </si>
  <si>
    <t>26982</t>
  </si>
  <si>
    <t>86758</t>
  </si>
  <si>
    <t>163735</t>
  </si>
  <si>
    <t>8656</t>
  </si>
  <si>
    <t>36996</t>
  </si>
  <si>
    <t>52999</t>
  </si>
  <si>
    <t>123208</t>
  </si>
  <si>
    <t>46399</t>
  </si>
  <si>
    <t>169607</t>
  </si>
  <si>
    <t>222606</t>
  </si>
  <si>
    <t>-58871</t>
  </si>
  <si>
    <t>546817</t>
  </si>
  <si>
    <t>372740</t>
  </si>
  <si>
    <t>381271</t>
  </si>
  <si>
    <t>165546</t>
  </si>
  <si>
    <t>99260</t>
  </si>
  <si>
    <t>103164</t>
  </si>
  <si>
    <t>62382</t>
  </si>
  <si>
    <t>12381</t>
  </si>
  <si>
    <t>-11500</t>
  </si>
  <si>
    <t>50882</t>
  </si>
  <si>
    <t>36292</t>
  </si>
  <si>
    <t>23978</t>
  </si>
  <si>
    <t>1.080435</t>
  </si>
  <si>
    <t>1.452424</t>
  </si>
  <si>
    <t>-85853</t>
  </si>
  <si>
    <t>-39454</t>
  </si>
  <si>
    <t>-3.781251</t>
  </si>
  <si>
    <t>-2.592874</t>
  </si>
  <si>
    <t>-4.466138</t>
  </si>
  <si>
    <t>1.35955</t>
  </si>
  <si>
    <t>5.109684</t>
  </si>
  <si>
    <t>3.860714</t>
  </si>
  <si>
    <t>1.316419</t>
  </si>
  <si>
    <t>75698</t>
  </si>
  <si>
    <t>3.905784</t>
  </si>
  <si>
    <t>31.075824</t>
  </si>
  <si>
    <t>30.274479</t>
  </si>
  <si>
    <t>11.408204</t>
  </si>
  <si>
    <t>71.325813</t>
  </si>
  <si>
    <t>23.34045</t>
  </si>
  <si>
    <t>18.873649</t>
  </si>
  <si>
    <t>8.286599</t>
  </si>
  <si>
    <t>3.339646</t>
  </si>
  <si>
    <t>22.804946</t>
  </si>
  <si>
    <t>-9.288393</t>
  </si>
  <si>
    <t>9.874621</t>
  </si>
  <si>
    <t>7.79202</t>
  </si>
  <si>
    <t>-1.222045</t>
  </si>
  <si>
    <t>12.091023</t>
  </si>
  <si>
    <t>0.328266</t>
  </si>
  <si>
    <t>49.104762</t>
  </si>
  <si>
    <t>-12.429483</t>
  </si>
  <si>
    <t>544414</t>
  </si>
  <si>
    <t>-376030</t>
  </si>
  <si>
    <t>168384</t>
  </si>
  <si>
    <t>-94419</t>
  </si>
  <si>
    <t>73965</t>
  </si>
  <si>
    <t>73289</t>
  </si>
  <si>
    <t>-48673</t>
  </si>
  <si>
    <t>24616</t>
  </si>
  <si>
    <t>17616</t>
  </si>
  <si>
    <t>-12852</t>
  </si>
  <si>
    <t>-0.645009</t>
  </si>
  <si>
    <t>2.27407</t>
  </si>
  <si>
    <t>15.638087</t>
  </si>
  <si>
    <t>9.305124</t>
  </si>
  <si>
    <t>37343</t>
  </si>
  <si>
    <t>-4.476276</t>
  </si>
  <si>
    <t>74817</t>
  </si>
  <si>
    <t>21.784354</t>
  </si>
  <si>
    <t>13.682274</t>
  </si>
  <si>
    <t>30.391223</t>
  </si>
  <si>
    <t>38525</t>
  </si>
  <si>
    <t>130208</t>
  </si>
  <si>
    <t>1.740353</t>
  </si>
  <si>
    <t>2.36052</t>
  </si>
  <si>
    <t>176607</t>
  </si>
  <si>
    <t>4.052301</t>
  </si>
  <si>
    <t>-2409</t>
  </si>
  <si>
    <t>1.987772</t>
  </si>
  <si>
    <t>1.324648</t>
  </si>
  <si>
    <t>1.200351</t>
  </si>
  <si>
    <t>-28407</t>
  </si>
  <si>
    <t>0.343609</t>
  </si>
  <si>
    <t>0.410318</t>
  </si>
  <si>
    <t>0.080252</t>
  </si>
  <si>
    <t>0.175132</t>
  </si>
  <si>
    <t>0.211007</t>
  </si>
  <si>
    <t>0.153023</t>
  </si>
  <si>
    <t>0.300232</t>
  </si>
  <si>
    <t>0.358519</t>
  </si>
  <si>
    <t>1.531634</t>
  </si>
  <si>
    <t>-0.525333</t>
  </si>
  <si>
    <t>2.333047</t>
  </si>
  <si>
    <t>0.100155</t>
  </si>
  <si>
    <t>0.014959</t>
  </si>
  <si>
    <t>0.040772</t>
  </si>
  <si>
    <t>3.612043</t>
  </si>
  <si>
    <t>1.127761</t>
  </si>
  <si>
    <t>0.885918</t>
  </si>
  <si>
    <t>1.078615</t>
  </si>
  <si>
    <t>0.093051</t>
  </si>
  <si>
    <t>8180</t>
  </si>
  <si>
    <t>-2.999898</t>
  </si>
  <si>
    <t>0.011587</t>
  </si>
  <si>
    <t>0.136165</t>
  </si>
  <si>
    <t>0.136823</t>
  </si>
  <si>
    <t>2.37351</t>
  </si>
  <si>
    <t>0.126241</t>
  </si>
  <si>
    <t>0.310758</t>
  </si>
  <si>
    <t>0.12091</t>
  </si>
  <si>
    <t>78.880957</t>
  </si>
  <si>
    <t>0.514923</t>
  </si>
  <si>
    <t>0.114082</t>
  </si>
  <si>
    <t>3.860327</t>
  </si>
  <si>
    <t>375053</t>
  </si>
  <si>
    <t>Horizon Luggage and Leather Goods</t>
  </si>
  <si>
    <t>Klee F Nippe</t>
  </si>
  <si>
    <t>jk 4/17</t>
  </si>
  <si>
    <t>3953</t>
  </si>
  <si>
    <t>15456</t>
  </si>
  <si>
    <t>12715</t>
  </si>
  <si>
    <t>13087</t>
  </si>
  <si>
    <t>2369</t>
  </si>
  <si>
    <t>0.663638</t>
  </si>
  <si>
    <t>1.162786</t>
  </si>
  <si>
    <t>2.917597</t>
  </si>
  <si>
    <t>5.679198</t>
  </si>
  <si>
    <t>0.744741</t>
  </si>
  <si>
    <t>1.404157</t>
  </si>
  <si>
    <t>1.130814</t>
  </si>
  <si>
    <t>1.065753</t>
  </si>
  <si>
    <t>1.305128</t>
  </si>
  <si>
    <t>3.943909</t>
  </si>
  <si>
    <t>15.450644</t>
  </si>
  <si>
    <t>15.327381</t>
  </si>
  <si>
    <t>3.344979</t>
  </si>
  <si>
    <t>81.898292</t>
  </si>
  <si>
    <t>81.780215</t>
  </si>
  <si>
    <t>22.50745</t>
  </si>
  <si>
    <t>15.925346</t>
  </si>
  <si>
    <t>31.906472</t>
  </si>
  <si>
    <t>70.339268</t>
  </si>
  <si>
    <t>48.194391</t>
  </si>
  <si>
    <t>17.972093</t>
  </si>
  <si>
    <t>6.633476</t>
  </si>
  <si>
    <t>8.776831</t>
  </si>
  <si>
    <t>-7.844523</t>
  </si>
  <si>
    <t>-13.002304</t>
  </si>
  <si>
    <t>11.429938</t>
  </si>
  <si>
    <t>-32.201605</t>
  </si>
  <si>
    <t>1.145228</t>
  </si>
  <si>
    <t>35.762851</t>
  </si>
  <si>
    <t>15955</t>
  </si>
  <si>
    <t>-13156</t>
  </si>
  <si>
    <t>-1789</t>
  </si>
  <si>
    <t>1.471178</t>
  </si>
  <si>
    <t>30.075188</t>
  </si>
  <si>
    <t>2.510352</t>
  </si>
  <si>
    <t>4.463182</t>
  </si>
  <si>
    <t>2.329193</t>
  </si>
  <si>
    <t>1.554987</t>
  </si>
  <si>
    <t>4.06015</t>
  </si>
  <si>
    <t>1.518895</t>
  </si>
  <si>
    <t>51.085142</t>
  </si>
  <si>
    <t>5.855331</t>
  </si>
  <si>
    <t>-0.587495</t>
  </si>
  <si>
    <t>4860</t>
  </si>
  <si>
    <t>5.370166</t>
  </si>
  <si>
    <t>2.398708</t>
  </si>
  <si>
    <t>1.09726</t>
  </si>
  <si>
    <t>1.041096</t>
  </si>
  <si>
    <t>1.009589</t>
  </si>
  <si>
    <t>2522</t>
  </si>
  <si>
    <t>0.057076</t>
  </si>
  <si>
    <t>0.120552</t>
  </si>
  <si>
    <t>0.114594</t>
  </si>
  <si>
    <t>0.085239</t>
  </si>
  <si>
    <t>0.119883</t>
  </si>
  <si>
    <t>0.05676</t>
  </si>
  <si>
    <t>1.336111</t>
  </si>
  <si>
    <t>0.392811</t>
  </si>
  <si>
    <t>-0.443711</t>
  </si>
  <si>
    <t>4.650718</t>
  </si>
  <si>
    <t>0.006325</t>
  </si>
  <si>
    <t>0.047425</t>
  </si>
  <si>
    <t>0.002782</t>
  </si>
  <si>
    <t>1.603198</t>
  </si>
  <si>
    <t>1.578059</t>
  </si>
  <si>
    <t>0.96655</t>
  </si>
  <si>
    <t>0.532428</t>
  </si>
  <si>
    <t>2.084942</t>
  </si>
  <si>
    <t>0.078622</t>
  </si>
  <si>
    <t>0.004711</t>
  </si>
  <si>
    <t>0.058553</t>
  </si>
  <si>
    <t>0.008848</t>
  </si>
  <si>
    <t>-0.322016</t>
  </si>
  <si>
    <t>375037</t>
  </si>
  <si>
    <t>GER</t>
  </si>
  <si>
    <t>3733</t>
  </si>
  <si>
    <t>13730</t>
  </si>
  <si>
    <t>17463</t>
  </si>
  <si>
    <t>14642</t>
  </si>
  <si>
    <t>15663</t>
  </si>
  <si>
    <t>33126</t>
  </si>
  <si>
    <t>2413</t>
  </si>
  <si>
    <t>7302</t>
  </si>
  <si>
    <t>13989</t>
  </si>
  <si>
    <t>21262</t>
  </si>
  <si>
    <t>6284</t>
  </si>
  <si>
    <t>11864</t>
  </si>
  <si>
    <t>34837</t>
  </si>
  <si>
    <t>23360</t>
  </si>
  <si>
    <t>11477</t>
  </si>
  <si>
    <t>6206</t>
  </si>
  <si>
    <t>8422</t>
  </si>
  <si>
    <t>-1681</t>
  </si>
  <si>
    <t>10190</t>
  </si>
  <si>
    <t>0.513268</t>
  </si>
  <si>
    <t>2.401072</t>
  </si>
  <si>
    <t>1.792144</t>
  </si>
  <si>
    <t>-7.653708</t>
  </si>
  <si>
    <t>3.085765</t>
  </si>
  <si>
    <t>0.641852</t>
  </si>
  <si>
    <t>2.067599</t>
  </si>
  <si>
    <t>1.536757</t>
  </si>
  <si>
    <t>-1.021294</t>
  </si>
  <si>
    <t>-1.284243</t>
  </si>
  <si>
    <t>1.178874</t>
  </si>
  <si>
    <t>4.147799</t>
  </si>
  <si>
    <t>11.581254</t>
  </si>
  <si>
    <t>32.944857</t>
  </si>
  <si>
    <t>8.769412</t>
  </si>
  <si>
    <t>54.366812</t>
  </si>
  <si>
    <t>39.112007</t>
  </si>
  <si>
    <t>214.53125</t>
  </si>
  <si>
    <t>20.484375</t>
  </si>
  <si>
    <t>1.051651</t>
  </si>
  <si>
    <t>3.418744</t>
  </si>
  <si>
    <t>2.936362</t>
  </si>
  <si>
    <t>42.640147</t>
  </si>
  <si>
    <t>29.090838</t>
  </si>
  <si>
    <t>22.027089</t>
  </si>
  <si>
    <t>44.033022</t>
  </si>
  <si>
    <t>49.060802</t>
  </si>
  <si>
    <t>0.597803</t>
  </si>
  <si>
    <t>143.617021</t>
  </si>
  <si>
    <t>-11.185288</t>
  </si>
  <si>
    <t>34005</t>
  </si>
  <si>
    <t>-32427</t>
  </si>
  <si>
    <t>-4594</t>
  </si>
  <si>
    <t>-4988</t>
  </si>
  <si>
    <t>-7022</t>
  </si>
  <si>
    <t>-8872</t>
  </si>
  <si>
    <t>-0.294096</t>
  </si>
  <si>
    <t>6.361053</t>
  </si>
  <si>
    <t>9.332173</t>
  </si>
  <si>
    <t>3.944082</t>
  </si>
  <si>
    <t>0.997544</t>
  </si>
  <si>
    <t>4.255526</t>
  </si>
  <si>
    <t>5271</t>
  </si>
  <si>
    <t>36.342473</t>
  </si>
  <si>
    <t>15.130465</t>
  </si>
  <si>
    <t>48.685063</t>
  </si>
  <si>
    <t>11950</t>
  </si>
  <si>
    <t>2.267122</t>
  </si>
  <si>
    <t>3.652438</t>
  </si>
  <si>
    <t>19252</t>
  </si>
  <si>
    <t>1.812842</t>
  </si>
  <si>
    <t>-9865</t>
  </si>
  <si>
    <t>1.442142</t>
  </si>
  <si>
    <t>1.27861</t>
  </si>
  <si>
    <t>-1.866114</t>
  </si>
  <si>
    <t>375004</t>
  </si>
  <si>
    <t>Simplified Recording Studio</t>
  </si>
  <si>
    <t>Jaylynn A Odegard</t>
  </si>
  <si>
    <t>CDC 6/16</t>
  </si>
  <si>
    <t>7569</t>
  </si>
  <si>
    <t>3617</t>
  </si>
  <si>
    <t>3.177606</t>
  </si>
  <si>
    <t>4.687259</t>
  </si>
  <si>
    <t>0.310311</t>
  </si>
  <si>
    <t>0.236823</t>
  </si>
  <si>
    <t>44.988864</t>
  </si>
  <si>
    <t>58.949416</t>
  </si>
  <si>
    <t>52.212974</t>
  </si>
  <si>
    <t>5.91888</t>
  </si>
  <si>
    <t>65.346535</t>
  </si>
  <si>
    <t>17.312062</t>
  </si>
  <si>
    <t>39.456732</t>
  </si>
  <si>
    <t>19.173348</t>
  </si>
  <si>
    <t>5.619154</t>
  </si>
  <si>
    <t>7.925654</t>
  </si>
  <si>
    <t>7.36284</t>
  </si>
  <si>
    <t>30.776699</t>
  </si>
  <si>
    <t>50.471698</t>
  </si>
  <si>
    <t>25.672372</t>
  </si>
  <si>
    <t>49.703323</t>
  </si>
  <si>
    <t>0.100737</t>
  </si>
  <si>
    <t>55.384615</t>
  </si>
  <si>
    <t>-3445</t>
  </si>
  <si>
    <t>-3440</t>
  </si>
  <si>
    <t>7.134364</t>
  </si>
  <si>
    <t>21.083565</t>
  </si>
  <si>
    <t>8.006342</t>
  </si>
  <si>
    <t>50.667175</t>
  </si>
  <si>
    <t>10.950937</t>
  </si>
  <si>
    <t>-0.482759</t>
  </si>
  <si>
    <t>-1.306034</t>
  </si>
  <si>
    <t>-0.452586</t>
  </si>
  <si>
    <t>1.023102</t>
  </si>
  <si>
    <t>0.02431</t>
  </si>
  <si>
    <t>0.061303</t>
  </si>
  <si>
    <t>0.940811</t>
  </si>
  <si>
    <t>0.080063</t>
  </si>
  <si>
    <t>0.002927</t>
  </si>
  <si>
    <t>0.344469</t>
  </si>
  <si>
    <t>0.059189</t>
  </si>
  <si>
    <t>0.449889</t>
  </si>
  <si>
    <t>0.497033</t>
  </si>
  <si>
    <t>0.589494</t>
  </si>
  <si>
    <t>375791</t>
  </si>
  <si>
    <t>Penguin Courier</t>
  </si>
  <si>
    <t>JRH 6/16</t>
  </si>
  <si>
    <t>3453</t>
  </si>
  <si>
    <t>7535</t>
  </si>
  <si>
    <t>3322</t>
  </si>
  <si>
    <t>14220</t>
  </si>
  <si>
    <t>1.10902</t>
  </si>
  <si>
    <t>1.910902</t>
  </si>
  <si>
    <t>0.912637</t>
  </si>
  <si>
    <t>1.392288</t>
  </si>
  <si>
    <t>0.477162</t>
  </si>
  <si>
    <t>18.617647</t>
  </si>
  <si>
    <t>3.081132</t>
  </si>
  <si>
    <t>3.047619</t>
  </si>
  <si>
    <t>2.889632</t>
  </si>
  <si>
    <t>1.874613</t>
  </si>
  <si>
    <t>17.265154</t>
  </si>
  <si>
    <t>33.021978</t>
  </si>
  <si>
    <t>23.23488</t>
  </si>
  <si>
    <t>9.345992</t>
  </si>
  <si>
    <t>-0.33389</t>
  </si>
  <si>
    <t>49.051688</t>
  </si>
  <si>
    <t>48.45044</t>
  </si>
  <si>
    <t>23.840693</t>
  </si>
  <si>
    <t>2.042517</t>
  </si>
  <si>
    <t>8.639125</t>
  </si>
  <si>
    <t>3.906593</t>
  </si>
  <si>
    <t>6.729768</t>
  </si>
  <si>
    <t>17.207699</t>
  </si>
  <si>
    <t>4.081328</t>
  </si>
  <si>
    <t>-9.358799</t>
  </si>
  <si>
    <t>20.37037</t>
  </si>
  <si>
    <t>0.551549</t>
  </si>
  <si>
    <t>0.400421</t>
  </si>
  <si>
    <t>99.33665</t>
  </si>
  <si>
    <t>70.367114</t>
  </si>
  <si>
    <t>14257</t>
  </si>
  <si>
    <t>-11123</t>
  </si>
  <si>
    <t>-1502</t>
  </si>
  <si>
    <t>0.885583</t>
  </si>
  <si>
    <t>50.209556</t>
  </si>
  <si>
    <t>3.030942</t>
  </si>
  <si>
    <t>7.44113</t>
  </si>
  <si>
    <t>8.424754</t>
  </si>
  <si>
    <t>8.452883</t>
  </si>
  <si>
    <t>3.272545</t>
  </si>
  <si>
    <t>0.849539</t>
  </si>
  <si>
    <t>2.992945</t>
  </si>
  <si>
    <t>23.856439</t>
  </si>
  <si>
    <t>12.376934</t>
  </si>
  <si>
    <t>14.76207</t>
  </si>
  <si>
    <t>1.151705</t>
  </si>
  <si>
    <t>3.725628</t>
  </si>
  <si>
    <t>3.207358</t>
  </si>
  <si>
    <t>2.020067</t>
  </si>
  <si>
    <t>0.160248</t>
  </si>
  <si>
    <t>0.336781</t>
  </si>
  <si>
    <t>0.220532</t>
  </si>
  <si>
    <t>0.427711</t>
  </si>
  <si>
    <t>0.33187</t>
  </si>
  <si>
    <t>0.157911</t>
  </si>
  <si>
    <t>1.381032</t>
  </si>
  <si>
    <t>0.223549</t>
  </si>
  <si>
    <t>-0.226862</t>
  </si>
  <si>
    <t>1.194461</t>
  </si>
  <si>
    <t>0.027995</t>
  </si>
  <si>
    <t>0.024332</t>
  </si>
  <si>
    <t>0.00654</t>
  </si>
  <si>
    <t>2.693122</t>
  </si>
  <si>
    <t>1.316935</t>
  </si>
  <si>
    <t>0.90654</t>
  </si>
  <si>
    <t>0.291152</t>
  </si>
  <si>
    <t>0.084248</t>
  </si>
  <si>
    <t>0.556868</t>
  </si>
  <si>
    <t>0.027061</t>
  </si>
  <si>
    <t>0.013358</t>
  </si>
  <si>
    <t>0.123769</t>
  </si>
  <si>
    <t>1.725753</t>
  </si>
  <si>
    <t>0.045881</t>
  </si>
  <si>
    <t>0.172652</t>
  </si>
  <si>
    <t>0.005515</t>
  </si>
  <si>
    <t>0.33022</t>
  </si>
  <si>
    <t>373520</t>
  </si>
  <si>
    <t>Mega Packing and Crating</t>
  </si>
  <si>
    <t>DTF 6/16</t>
  </si>
  <si>
    <t>9891</t>
  </si>
  <si>
    <t>10291</t>
  </si>
  <si>
    <t>8876</t>
  </si>
  <si>
    <t>6026</t>
  </si>
  <si>
    <t>13965</t>
  </si>
  <si>
    <t>14755</t>
  </si>
  <si>
    <t>20781</t>
  </si>
  <si>
    <t>-9428</t>
  </si>
  <si>
    <t>-9426</t>
  </si>
  <si>
    <t>91669</t>
  </si>
  <si>
    <t>78331</t>
  </si>
  <si>
    <t>13338</t>
  </si>
  <si>
    <t>8975</t>
  </si>
  <si>
    <t>-5746</t>
  </si>
  <si>
    <t>1.248092</t>
  </si>
  <si>
    <t>1.641387</t>
  </si>
  <si>
    <t>-2.204647</t>
  </si>
  <si>
    <t>1.830119</t>
  </si>
  <si>
    <t>25.838462</t>
  </si>
  <si>
    <t>7.302752</t>
  </si>
  <si>
    <t>2.199132</t>
  </si>
  <si>
    <t>4.30712</t>
  </si>
  <si>
    <t>4376</t>
  </si>
  <si>
    <t>2.82435</t>
  </si>
  <si>
    <t>27.74989</t>
  </si>
  <si>
    <t>14.550175</t>
  </si>
  <si>
    <t>9.79066</t>
  </si>
  <si>
    <t>8.441765</t>
  </si>
  <si>
    <t>2.415609</t>
  </si>
  <si>
    <t>25.160469</t>
  </si>
  <si>
    <t>11.04352</t>
  </si>
  <si>
    <t>8.392144</t>
  </si>
  <si>
    <t>8.073007</t>
  </si>
  <si>
    <t>23.717723</t>
  </si>
  <si>
    <t>-9.725122</t>
  </si>
  <si>
    <t>64.783746</t>
  </si>
  <si>
    <t>28.436812</t>
  </si>
  <si>
    <t>-12.505779</t>
  </si>
  <si>
    <t>166.730843</t>
  </si>
  <si>
    <t>19.275259</t>
  </si>
  <si>
    <t>4.122717</t>
  </si>
  <si>
    <t>104.74334</t>
  </si>
  <si>
    <t>-23.434327</t>
  </si>
  <si>
    <t>89616</t>
  </si>
  <si>
    <t>-78433</t>
  </si>
  <si>
    <t>11183</t>
  </si>
  <si>
    <t>10247</t>
  </si>
  <si>
    <t>-6194</t>
  </si>
  <si>
    <t>-0.150117</t>
  </si>
  <si>
    <t>1.194515</t>
  </si>
  <si>
    <t>14.506884</t>
  </si>
  <si>
    <t>3.522456</t>
  </si>
  <si>
    <t>3.437367</t>
  </si>
  <si>
    <t>2.750518</t>
  </si>
  <si>
    <t>-1.635052</t>
  </si>
  <si>
    <t>10070</t>
  </si>
  <si>
    <t>205.893074</t>
  </si>
  <si>
    <t>10.985175</t>
  </si>
  <si>
    <t>117.479211</t>
  </si>
  <si>
    <t>9726</t>
  </si>
  <si>
    <t>1.530487</t>
  </si>
  <si>
    <t>8.015019</t>
  </si>
  <si>
    <t>-323</t>
  </si>
  <si>
    <t>14.408889</t>
  </si>
  <si>
    <t>12.942222</t>
  </si>
  <si>
    <t>12.463704</t>
  </si>
  <si>
    <t>0.1886</t>
  </si>
  <si>
    <t>0.298804</t>
  </si>
  <si>
    <t>0.194005</t>
  </si>
  <si>
    <t>0.252358</t>
  </si>
  <si>
    <t>0.25824</t>
  </si>
  <si>
    <t>0.17389</t>
  </si>
  <si>
    <t>0.2755</t>
  </si>
  <si>
    <t>1.245002</t>
  </si>
  <si>
    <t>3.076669</t>
  </si>
  <si>
    <t>-2.331601</t>
  </si>
  <si>
    <t>3.46026</t>
  </si>
  <si>
    <t>0.057841</t>
  </si>
  <si>
    <t>-0.045381</t>
  </si>
  <si>
    <t>0.013112</t>
  </si>
  <si>
    <t>1.457831</t>
  </si>
  <si>
    <t>2.357579</t>
  </si>
  <si>
    <t>0.902093</t>
  </si>
  <si>
    <t>1.357288</t>
  </si>
  <si>
    <t>0.035225</t>
  </si>
  <si>
    <t>-4160</t>
  </si>
  <si>
    <t>0.105856</t>
  </si>
  <si>
    <t>0.109852</t>
  </si>
  <si>
    <t>1.475556</t>
  </si>
  <si>
    <t>0.077991</t>
  </si>
  <si>
    <t>0.277499</t>
  </si>
  <si>
    <t>0.192753</t>
  </si>
  <si>
    <t>373503</t>
  </si>
  <si>
    <t>Shiny Mineral Products</t>
  </si>
  <si>
    <t>2923</t>
  </si>
  <si>
    <t>1.366051</t>
  </si>
  <si>
    <t>1.506928</t>
  </si>
  <si>
    <t>1.928731</t>
  </si>
  <si>
    <t>1.972665</t>
  </si>
  <si>
    <t>0.658555</t>
  </si>
  <si>
    <t>2.564516</t>
  </si>
  <si>
    <t>14.372624</t>
  </si>
  <si>
    <t>42.093541</t>
  </si>
  <si>
    <t>31.713992</t>
  </si>
  <si>
    <t>6.46596</t>
  </si>
  <si>
    <t>68.253968</t>
  </si>
  <si>
    <t>145.350667</t>
  </si>
  <si>
    <t>22.309619</t>
  </si>
  <si>
    <t>41.510521</t>
  </si>
  <si>
    <t>2.222814</t>
  </si>
  <si>
    <t>6.658314</t>
  </si>
  <si>
    <t>6.510022</t>
  </si>
  <si>
    <t>57.296651</t>
  </si>
  <si>
    <t>93.736018</t>
  </si>
  <si>
    <t>15.424165</t>
  </si>
  <si>
    <t>-4.788274</t>
  </si>
  <si>
    <t>-0.44898</t>
  </si>
  <si>
    <t>-44.897959</t>
  </si>
  <si>
    <t>15.691854</t>
  </si>
  <si>
    <t>-1994</t>
  </si>
  <si>
    <t>43.052392</t>
  </si>
  <si>
    <t>3.284297</t>
  </si>
  <si>
    <t>2.511168</t>
  </si>
  <si>
    <t>0.207289</t>
  </si>
  <si>
    <t>3.131868</t>
  </si>
  <si>
    <t>-20.391061</t>
  </si>
  <si>
    <t>9.750257</t>
  </si>
  <si>
    <t>13.325183</t>
  </si>
  <si>
    <t>0.319298</t>
  </si>
  <si>
    <t>3.664748</t>
  </si>
  <si>
    <t>-0.744444</t>
  </si>
  <si>
    <t>1.137037</t>
  </si>
  <si>
    <t>0.283737</t>
  </si>
  <si>
    <t>0.659259</t>
  </si>
  <si>
    <t>0.615917</t>
  </si>
  <si>
    <t>-0.695502</t>
  </si>
  <si>
    <t>1.062284</t>
  </si>
  <si>
    <t>0.202673</t>
  </si>
  <si>
    <t>0.02194</t>
  </si>
  <si>
    <t>0.018474</t>
  </si>
  <si>
    <t>0.0065</t>
  </si>
  <si>
    <t>-3.175824</t>
  </si>
  <si>
    <t>0.93534</t>
  </si>
  <si>
    <t>0.069202</t>
  </si>
  <si>
    <t>0.06466</t>
  </si>
  <si>
    <t>-0.01911</t>
  </si>
  <si>
    <t>0.097503</t>
  </si>
  <si>
    <t>0.208791</t>
  </si>
  <si>
    <t>0.143726</t>
  </si>
  <si>
    <t>-0.047883</t>
  </si>
  <si>
    <t>0.420935</t>
  </si>
  <si>
    <t>9.397019</t>
  </si>
  <si>
    <t>0.547368</t>
  </si>
  <si>
    <t>1.116352</t>
  </si>
  <si>
    <t>2.628886</t>
  </si>
  <si>
    <t>1.15625</t>
  </si>
  <si>
    <t>373333</t>
  </si>
  <si>
    <t>Eclectic Pottery</t>
  </si>
  <si>
    <t>[2016/10/31:12:00:00 AM]</t>
  </si>
  <si>
    <t>23404</t>
  </si>
  <si>
    <t>22900</t>
  </si>
  <si>
    <t>12598</t>
  </si>
  <si>
    <t>23473</t>
  </si>
  <si>
    <t>47675</t>
  </si>
  <si>
    <t>65125</t>
  </si>
  <si>
    <t>41073</t>
  </si>
  <si>
    <t>8236</t>
  </si>
  <si>
    <t>36666</t>
  </si>
  <si>
    <t>84341</t>
  </si>
  <si>
    <t>10122</t>
  </si>
  <si>
    <t>18961</t>
  </si>
  <si>
    <t>15946</t>
  </si>
  <si>
    <t>40027</t>
  </si>
  <si>
    <t>58988</t>
  </si>
  <si>
    <t>38352</t>
  </si>
  <si>
    <t>67769</t>
  </si>
  <si>
    <t>-4165</t>
  </si>
  <si>
    <t>109718</t>
  </si>
  <si>
    <t>93035</t>
  </si>
  <si>
    <t>16683</t>
  </si>
  <si>
    <t>11299</t>
  </si>
  <si>
    <t>4569</t>
  </si>
  <si>
    <t>28714</t>
  </si>
  <si>
    <t>1.276409</t>
  </si>
  <si>
    <t>2.514372</t>
  </si>
  <si>
    <t>41299</t>
  </si>
  <si>
    <t>2.326667</t>
  </si>
  <si>
    <t>1.042204</t>
  </si>
  <si>
    <t>0.699399</t>
  </si>
  <si>
    <t>4.466616</t>
  </si>
  <si>
    <t>4.246799</t>
  </si>
  <si>
    <t>2.35667</t>
  </si>
  <si>
    <t>2.523912</t>
  </si>
  <si>
    <t>9814</t>
  </si>
  <si>
    <t>8614</t>
  </si>
  <si>
    <t>2.792499</t>
  </si>
  <si>
    <t>3.994499</t>
  </si>
  <si>
    <t>13.288368</t>
  </si>
  <si>
    <t>15.205345</t>
  </si>
  <si>
    <t>4.907126</t>
  </si>
  <si>
    <t>26.263953</t>
  </si>
  <si>
    <t>77.858328</t>
  </si>
  <si>
    <t>76.181666</t>
  </si>
  <si>
    <t>41.198097</t>
  </si>
  <si>
    <t>1.467297</t>
  </si>
  <si>
    <t>49.425163</t>
  </si>
  <si>
    <t>92.090557</t>
  </si>
  <si>
    <t>39.711184</t>
  </si>
  <si>
    <t>1.300886</t>
  </si>
  <si>
    <t>3.821063</t>
  </si>
  <si>
    <t>4.327614</t>
  </si>
  <si>
    <t>4.5617</t>
  </si>
  <si>
    <t>5.417294</t>
  </si>
  <si>
    <t>7.265859</t>
  </si>
  <si>
    <t>5.191077</t>
  </si>
  <si>
    <t>12.42517</t>
  </si>
  <si>
    <t>34.672886</t>
  </si>
  <si>
    <t>60.352213</t>
  </si>
  <si>
    <t>15.324782</t>
  </si>
  <si>
    <t>101735</t>
  </si>
  <si>
    <t>-88948</t>
  </si>
  <si>
    <t>12787</t>
  </si>
  <si>
    <t>1716</t>
  </si>
  <si>
    <t>6657</t>
  </si>
  <si>
    <t>-1718</t>
  </si>
  <si>
    <t>-2532</t>
  </si>
  <si>
    <t>0.948685</t>
  </si>
  <si>
    <t>18.021536</t>
  </si>
  <si>
    <t>3.579176</t>
  </si>
  <si>
    <t>4.791179</t>
  </si>
  <si>
    <t>4.164312</t>
  </si>
  <si>
    <t>12614</t>
  </si>
  <si>
    <t>28869</t>
  </si>
  <si>
    <t>3.070599</t>
  </si>
  <si>
    <t>3.74538</t>
  </si>
  <si>
    <t>0.768832</t>
  </si>
  <si>
    <t>3.004899</t>
  </si>
  <si>
    <t>156.078108</t>
  </si>
  <si>
    <t>8.486301</t>
  </si>
  <si>
    <t>57.03125</t>
  </si>
  <si>
    <t>8888</t>
  </si>
  <si>
    <t>1.697562</t>
  </si>
  <si>
    <t>3.41016</t>
  </si>
  <si>
    <t>31752</t>
  </si>
  <si>
    <t>3.321263</t>
  </si>
  <si>
    <t>2.927536</t>
  </si>
  <si>
    <t>2.093544</t>
  </si>
  <si>
    <t>1.62747</t>
  </si>
  <si>
    <t>53750</t>
  </si>
  <si>
    <t>0.128219</t>
  </si>
  <si>
    <t>0.230471</t>
  </si>
  <si>
    <t>0.147356</t>
  </si>
  <si>
    <t>0.380352</t>
  </si>
  <si>
    <t>0.221665</t>
  </si>
  <si>
    <t>0.12332</t>
  </si>
  <si>
    <t>1.975957</t>
  </si>
  <si>
    <t>0.51669</t>
  </si>
  <si>
    <t>-0.318709</t>
  </si>
  <si>
    <t>3.235378</t>
  </si>
  <si>
    <t>0.022072</t>
  </si>
  <si>
    <t>0.037715</t>
  </si>
  <si>
    <t>0.011867</t>
  </si>
  <si>
    <t>1.820576</t>
  </si>
  <si>
    <t>1.716706</t>
  </si>
  <si>
    <t>0.950929</t>
  </si>
  <si>
    <t>0.376472</t>
  </si>
  <si>
    <t>0.041643</t>
  </si>
  <si>
    <t>1.252396</t>
  </si>
  <si>
    <t>0.064555</t>
  </si>
  <si>
    <t>0.015437</t>
  </si>
  <si>
    <t>0.084863</t>
  </si>
  <si>
    <t>-0.198946</t>
  </si>
  <si>
    <t>0.300391</t>
  </si>
  <si>
    <t>0.039945</t>
  </si>
  <si>
    <t>0.346729</t>
  </si>
  <si>
    <t>0.132884</t>
  </si>
  <si>
    <t>373805</t>
  </si>
  <si>
    <t>Universal Household Appliance Store</t>
  </si>
  <si>
    <t>[2017/07/02:12:00:00 AM]</t>
  </si>
  <si>
    <t>JAT 8/7/17</t>
  </si>
  <si>
    <t>241858</t>
  </si>
  <si>
    <t>250758</t>
  </si>
  <si>
    <t>200929</t>
  </si>
  <si>
    <t>14086</t>
  </si>
  <si>
    <t>232574</t>
  </si>
  <si>
    <t>449799</t>
  </si>
  <si>
    <t>700557</t>
  </si>
  <si>
    <t>743557</t>
  </si>
  <si>
    <t>30110</t>
  </si>
  <si>
    <t>72912</t>
  </si>
  <si>
    <t>4023</t>
  </si>
  <si>
    <t>851546</t>
  </si>
  <si>
    <t>6390</t>
  </si>
  <si>
    <t>25856</t>
  </si>
  <si>
    <t>33487</t>
  </si>
  <si>
    <t>885033</t>
  </si>
  <si>
    <t>573364</t>
  </si>
  <si>
    <t>-714279</t>
  </si>
  <si>
    <t>-43561</t>
  </si>
  <si>
    <t>-184476</t>
  </si>
  <si>
    <t>1319472</t>
  </si>
  <si>
    <t>1145348</t>
  </si>
  <si>
    <t>28182</t>
  </si>
  <si>
    <t>1173530</t>
  </si>
  <si>
    <t>145942</t>
  </si>
  <si>
    <t>103118</t>
  </si>
  <si>
    <t>30904</t>
  </si>
  <si>
    <t>138322</t>
  </si>
  <si>
    <t>84216</t>
  </si>
  <si>
    <t>-893</t>
  </si>
  <si>
    <t>-85109</t>
  </si>
  <si>
    <t>-77489</t>
  </si>
  <si>
    <t>-77570</t>
  </si>
  <si>
    <t>-600788</t>
  </si>
  <si>
    <t>0.285685</t>
  </si>
  <si>
    <t>0.294474</t>
  </si>
  <si>
    <t>-417050</t>
  </si>
  <si>
    <t>-4.797551</t>
  </si>
  <si>
    <t>-2.122127</t>
  </si>
  <si>
    <t>1.263328</t>
  </si>
  <si>
    <t>0.079878</t>
  </si>
  <si>
    <t>65813</t>
  </si>
  <si>
    <t>64911</t>
  </si>
  <si>
    <t>0.084263</t>
  </si>
  <si>
    <t>-11.072618</t>
  </si>
  <si>
    <t>11.060636</t>
  </si>
  <si>
    <t>0.577504</t>
  </si>
  <si>
    <t>66.904163</t>
  </si>
  <si>
    <t>9.365035</t>
  </si>
  <si>
    <t>1.883461</t>
  </si>
  <si>
    <t>-2.196236</t>
  </si>
  <si>
    <t>-7.15254</t>
  </si>
  <si>
    <t>6.566857</t>
  </si>
  <si>
    <t>-11.061056</t>
  </si>
  <si>
    <t>14.187685</t>
  </si>
  <si>
    <t>-0.481786</t>
  </si>
  <si>
    <t>4.478003</t>
  </si>
  <si>
    <t>5.455565</t>
  </si>
  <si>
    <t>-5.872728</t>
  </si>
  <si>
    <t>7484</t>
  </si>
  <si>
    <t>16296</t>
  </si>
  <si>
    <t>76935</t>
  </si>
  <si>
    <t>-5.878867</t>
  </si>
  <si>
    <t>-0.024859</t>
  </si>
  <si>
    <t>-1.798218</t>
  </si>
  <si>
    <t>0.079506</t>
  </si>
  <si>
    <t>66706</t>
  </si>
  <si>
    <t>5.055507</t>
  </si>
  <si>
    <t>749947</t>
  </si>
  <si>
    <t>11.242572</t>
  </si>
  <si>
    <t>-0.825995</t>
  </si>
  <si>
    <t>-0.035882</t>
  </si>
  <si>
    <t>11.39512</t>
  </si>
  <si>
    <t>0.001073</t>
  </si>
  <si>
    <t>0.994225</t>
  </si>
  <si>
    <t>1.070501</t>
  </si>
  <si>
    <t>-0.058727</t>
  </si>
  <si>
    <t>-4.065282</t>
  </si>
  <si>
    <t>0.002021</t>
  </si>
  <si>
    <t>0.050555</t>
  </si>
  <si>
    <t>-0.093709</t>
  </si>
  <si>
    <t>0.001888</t>
  </si>
  <si>
    <t>-0.110726</t>
  </si>
  <si>
    <t>373658</t>
  </si>
  <si>
    <t>Classical Multimedia Productions</t>
  </si>
  <si>
    <t>Jennifer Whitty</t>
  </si>
  <si>
    <t>CMM 8/16</t>
  </si>
  <si>
    <t>17628</t>
  </si>
  <si>
    <t>41477</t>
  </si>
  <si>
    <t>59249</t>
  </si>
  <si>
    <t>59539</t>
  </si>
  <si>
    <t>46542</t>
  </si>
  <si>
    <t>52374</t>
  </si>
  <si>
    <t>7164</t>
  </si>
  <si>
    <t>7165</t>
  </si>
  <si>
    <t>207192</t>
  </si>
  <si>
    <t>195950</t>
  </si>
  <si>
    <t>11242</t>
  </si>
  <si>
    <t>4274</t>
  </si>
  <si>
    <t>6968</t>
  </si>
  <si>
    <t>6977</t>
  </si>
  <si>
    <t>1.128518</t>
  </si>
  <si>
    <t>1.131267</t>
  </si>
  <si>
    <t>7.3097</t>
  </si>
  <si>
    <t>0.879659</t>
  </si>
  <si>
    <t>3.588134</t>
  </si>
  <si>
    <t>11.718369</t>
  </si>
  <si>
    <t>97.376134</t>
  </si>
  <si>
    <t>5.425885</t>
  </si>
  <si>
    <t>3.363064</t>
  </si>
  <si>
    <t>66.676222</t>
  </si>
  <si>
    <t>73.068</t>
  </si>
  <si>
    <t>86.694718</t>
  </si>
  <si>
    <t>3.479938</t>
  </si>
  <si>
    <t>30.137018</t>
  </si>
  <si>
    <t>28.917237</t>
  </si>
  <si>
    <t>770.230483</t>
  </si>
  <si>
    <t>93.452903</t>
  </si>
  <si>
    <t>101.927748</t>
  </si>
  <si>
    <t>48.03719</t>
  </si>
  <si>
    <t>19.89237</t>
  </si>
  <si>
    <t>0.884262</t>
  </si>
  <si>
    <t>88.516617</t>
  </si>
  <si>
    <t>189396</t>
  </si>
  <si>
    <t>-169438</t>
  </si>
  <si>
    <t>19958</t>
  </si>
  <si>
    <t>-3269</t>
  </si>
  <si>
    <t>16692</t>
  </si>
  <si>
    <t>-4652</t>
  </si>
  <si>
    <t>0.037544</t>
  </si>
  <si>
    <t>0.064192</t>
  </si>
  <si>
    <t>4.995347</t>
  </si>
  <si>
    <t>3.367408</t>
  </si>
  <si>
    <t>7101</t>
  </si>
  <si>
    <t>86.72101</t>
  </si>
  <si>
    <t>3.427256</t>
  </si>
  <si>
    <t>58.338028</t>
  </si>
  <si>
    <t>4.252265</t>
  </si>
  <si>
    <t>9588</t>
  </si>
  <si>
    <t>-0.673417</t>
  </si>
  <si>
    <t>-0.403336</t>
  </si>
  <si>
    <t>-0.139437</t>
  </si>
  <si>
    <t>0.010185</t>
  </si>
  <si>
    <t>2.392432</t>
  </si>
  <si>
    <t>0.336579</t>
  </si>
  <si>
    <t>0.01126</t>
  </si>
  <si>
    <t>0.085081</t>
  </si>
  <si>
    <t>1.474492</t>
  </si>
  <si>
    <t>0.966369</t>
  </si>
  <si>
    <t>0.033674</t>
  </si>
  <si>
    <t>0.012292</t>
  </si>
  <si>
    <t>0.296075</t>
  </si>
  <si>
    <t>0.034273</t>
  </si>
  <si>
    <t>0.117184</t>
  </si>
  <si>
    <t>0.198924</t>
  </si>
  <si>
    <t>0.973761</t>
  </si>
  <si>
    <t>373617</t>
  </si>
  <si>
    <t>Route Office Administration Service</t>
  </si>
  <si>
    <t>DJB 8/16</t>
  </si>
  <si>
    <t>11184</t>
  </si>
  <si>
    <t>24578</t>
  </si>
  <si>
    <t>6729</t>
  </si>
  <si>
    <t>3406</t>
  </si>
  <si>
    <t>39061</t>
  </si>
  <si>
    <t>63639</t>
  </si>
  <si>
    <t>12344</t>
  </si>
  <si>
    <t>7567</t>
  </si>
  <si>
    <t>20904</t>
  </si>
  <si>
    <t>46170</t>
  </si>
  <si>
    <t>4484</t>
  </si>
  <si>
    <t>34756</t>
  </si>
  <si>
    <t>47740</t>
  </si>
  <si>
    <t>93910</t>
  </si>
  <si>
    <t>53970</t>
  </si>
  <si>
    <t>-86376</t>
  </si>
  <si>
    <t>-30271</t>
  </si>
  <si>
    <t>244610</t>
  </si>
  <si>
    <t>109424</t>
  </si>
  <si>
    <t>135186</t>
  </si>
  <si>
    <t>115469</t>
  </si>
  <si>
    <t>129352</t>
  </si>
  <si>
    <t>-3566</t>
  </si>
  <si>
    <t>-21592</t>
  </si>
  <si>
    <t>0.290102</t>
  </si>
  <si>
    <t>0.532337</t>
  </si>
  <si>
    <t>-43541</t>
  </si>
  <si>
    <t>-35041</t>
  </si>
  <si>
    <t>-3.102309</t>
  </si>
  <si>
    <t>-2.156818</t>
  </si>
  <si>
    <t>-2.43743</t>
  </si>
  <si>
    <t>1.475667</t>
  </si>
  <si>
    <t>2.985989</t>
  </si>
  <si>
    <t>8.52459</t>
  </si>
  <si>
    <t>2.670188</t>
  </si>
  <si>
    <t>3.527132</t>
  </si>
  <si>
    <t>7861</t>
  </si>
  <si>
    <t>7902</t>
  </si>
  <si>
    <t>1.442526</t>
  </si>
  <si>
    <t>3.628278</t>
  </si>
  <si>
    <t>55.265934</t>
  </si>
  <si>
    <t>2.385021</t>
  </si>
  <si>
    <t>-1.80776</t>
  </si>
  <si>
    <t>6.340235</t>
  </si>
  <si>
    <t>37.305893</t>
  </si>
  <si>
    <t>41.175245</t>
  </si>
  <si>
    <t>3.843712</t>
  </si>
  <si>
    <t>-11.328733</t>
  </si>
  <si>
    <t>-8.080671</t>
  </si>
  <si>
    <t>15.624042</t>
  </si>
  <si>
    <t>3.563852</t>
  </si>
  <si>
    <t>-1.502863</t>
  </si>
  <si>
    <t>-3.378809</t>
  </si>
  <si>
    <t>18.012872</t>
  </si>
  <si>
    <t>-4.028183</t>
  </si>
  <si>
    <t>245051</t>
  </si>
  <si>
    <t>-104726</t>
  </si>
  <si>
    <t>140325</t>
  </si>
  <si>
    <t>-127409</t>
  </si>
  <si>
    <t>-6091</t>
  </si>
  <si>
    <t>-793</t>
  </si>
  <si>
    <t>4890</t>
  </si>
  <si>
    <t>-3429</t>
  </si>
  <si>
    <t>-0.359569</t>
  </si>
  <si>
    <t>1.819631</t>
  </si>
  <si>
    <t>57.56884</t>
  </si>
  <si>
    <t>0.92719</t>
  </si>
  <si>
    <t>43256</t>
  </si>
  <si>
    <t>0.943952</t>
  </si>
  <si>
    <t>4.780764</t>
  </si>
  <si>
    <t>-0.41089</t>
  </si>
  <si>
    <t>3.075509</t>
  </si>
  <si>
    <t>10285</t>
  </si>
  <si>
    <t>4.204652</t>
  </si>
  <si>
    <t>14.318332</t>
  </si>
  <si>
    <t>10326</t>
  </si>
  <si>
    <t>5898</t>
  </si>
  <si>
    <t>0.573456</t>
  </si>
  <si>
    <t>1.399903</t>
  </si>
  <si>
    <t>14398</t>
  </si>
  <si>
    <t>1.431167</t>
  </si>
  <si>
    <t>5.336434</t>
  </si>
  <si>
    <t>3.564341</t>
  </si>
  <si>
    <t>3.007752</t>
  </si>
  <si>
    <t>0.108416</t>
  </si>
  <si>
    <t>0.210979</t>
  </si>
  <si>
    <t>0.135498</t>
  </si>
  <si>
    <t>0.603378</t>
  </si>
  <si>
    <t>0.183801</t>
  </si>
  <si>
    <t>0.09445</t>
  </si>
  <si>
    <t>2.461239</t>
  </si>
  <si>
    <t>-0.751085</t>
  </si>
  <si>
    <t>-0.094253</t>
  </si>
  <si>
    <t>1.831574</t>
  </si>
  <si>
    <t>0.09738</t>
  </si>
  <si>
    <t>0.000973</t>
  </si>
  <si>
    <t>0.037386</t>
  </si>
  <si>
    <t>5.086072</t>
  </si>
  <si>
    <t>1.601137</t>
  </si>
  <si>
    <t>0.97615</t>
  </si>
  <si>
    <t>0.226245</t>
  </si>
  <si>
    <t>0.009272</t>
  </si>
  <si>
    <t>-0.475637</t>
  </si>
  <si>
    <t>0.096429</t>
  </si>
  <si>
    <t>0.143701</t>
  </si>
  <si>
    <t>0.042047</t>
  </si>
  <si>
    <t>3.849096</t>
  </si>
  <si>
    <t>0.635158</t>
  </si>
  <si>
    <t>0.036283</t>
  </si>
  <si>
    <t>0.180129</t>
  </si>
  <si>
    <t>373903</t>
  </si>
  <si>
    <t>Fort Nature Park</t>
  </si>
  <si>
    <t>6989</t>
  </si>
  <si>
    <t>13537</t>
  </si>
  <si>
    <t>20621</t>
  </si>
  <si>
    <t>52274</t>
  </si>
  <si>
    <t>40518</t>
  </si>
  <si>
    <t>11756</t>
  </si>
  <si>
    <t>13447</t>
  </si>
  <si>
    <t>34068</t>
  </si>
  <si>
    <t>14400</t>
  </si>
  <si>
    <t>16593</t>
  </si>
  <si>
    <t>21186</t>
  </si>
  <si>
    <t>-1973</t>
  </si>
  <si>
    <t>-1564</t>
  </si>
  <si>
    <t>17475</t>
  </si>
  <si>
    <t>40270</t>
  </si>
  <si>
    <t>32084</t>
  </si>
  <si>
    <t>34191</t>
  </si>
  <si>
    <t>7134</t>
  </si>
  <si>
    <t>6221</t>
  </si>
  <si>
    <t>0.491944</t>
  </si>
  <si>
    <t>1.432014</t>
  </si>
  <si>
    <t>17337</t>
  </si>
  <si>
    <t>0.949528</t>
  </si>
  <si>
    <t>0.957086</t>
  </si>
  <si>
    <t>0.487055</t>
  </si>
  <si>
    <t>-3.648718</t>
  </si>
  <si>
    <t>1.753846</t>
  </si>
  <si>
    <t>-5.362804</t>
  </si>
  <si>
    <t>-10.454936</t>
  </si>
  <si>
    <t>15.095605</t>
  </si>
  <si>
    <t>-2.619816</t>
  </si>
  <si>
    <t>63.347033</t>
  </si>
  <si>
    <t>60.310653</t>
  </si>
  <si>
    <t>144.51186</t>
  </si>
  <si>
    <t>57.00623</t>
  </si>
  <si>
    <t>1.182048</t>
  </si>
  <si>
    <t>6.473236</t>
  </si>
  <si>
    <t>2.304435</t>
  </si>
  <si>
    <t>3.425485</t>
  </si>
  <si>
    <t>-5.32171</t>
  </si>
  <si>
    <t>-1.696676</t>
  </si>
  <si>
    <t>15.469729</t>
  </si>
  <si>
    <t>-13.856847</t>
  </si>
  <si>
    <t>2.687678</t>
  </si>
  <si>
    <t>-9.498551</t>
  </si>
  <si>
    <t>40136</t>
  </si>
  <si>
    <t>-32618</t>
  </si>
  <si>
    <t>7518</t>
  </si>
  <si>
    <t>-6312</t>
  </si>
  <si>
    <t>0.678087</t>
  </si>
  <si>
    <t>-10.457403</t>
  </si>
  <si>
    <t>5.232183</t>
  </si>
  <si>
    <t>6.051999</t>
  </si>
  <si>
    <t>-4.502111</t>
  </si>
  <si>
    <t>-4.536876</t>
  </si>
  <si>
    <t>0.204937</t>
  </si>
  <si>
    <t>72.176759</t>
  </si>
  <si>
    <t>2.612367</t>
  </si>
  <si>
    <t>28.357264</t>
  </si>
  <si>
    <t>3.377376</t>
  </si>
  <si>
    <t>1.824785</t>
  </si>
  <si>
    <t>2.620513</t>
  </si>
  <si>
    <t>1.041026</t>
  </si>
  <si>
    <t>2.787179</t>
  </si>
  <si>
    <t>-1079</t>
  </si>
  <si>
    <t>42828</t>
  </si>
  <si>
    <t>0.648095</t>
  </si>
  <si>
    <t>0.089657</t>
  </si>
  <si>
    <t>-0.094568</t>
  </si>
  <si>
    <t>0.651852</t>
  </si>
  <si>
    <t>0.078807</t>
  </si>
  <si>
    <t>0.569659</t>
  </si>
  <si>
    <t>-0.517241</t>
  </si>
  <si>
    <t>0.084764</t>
  </si>
  <si>
    <t>5.194444</t>
  </si>
  <si>
    <t>0.025915</t>
  </si>
  <si>
    <t>-0.096126</t>
  </si>
  <si>
    <t>0.010678</t>
  </si>
  <si>
    <t>0.041026</t>
  </si>
  <si>
    <t>0.454545</t>
  </si>
  <si>
    <t>1.026198</t>
  </si>
  <si>
    <t>0.104291</t>
  </si>
  <si>
    <t>-0.045021</t>
  </si>
  <si>
    <t>-3871</t>
  </si>
  <si>
    <t>0.203319</t>
  </si>
  <si>
    <t>-0.007622</t>
  </si>
  <si>
    <t>0.012622</t>
  </si>
  <si>
    <t>0.026124</t>
  </si>
  <si>
    <t>-5.510256</t>
  </si>
  <si>
    <t>0.121024</t>
  </si>
  <si>
    <t>-0.053628</t>
  </si>
  <si>
    <t>0.026877</t>
  </si>
  <si>
    <t>-0.104549</t>
  </si>
  <si>
    <t>22.00028</t>
  </si>
  <si>
    <t>0.971483</t>
  </si>
  <si>
    <t>-0.026198</t>
  </si>
  <si>
    <t>2.697436</t>
  </si>
  <si>
    <t>39218</t>
  </si>
  <si>
    <t>7138.891846</t>
  </si>
  <si>
    <t>19.230185</t>
  </si>
  <si>
    <t>311422</t>
  </si>
  <si>
    <t>373906</t>
  </si>
  <si>
    <t>New World Meat Market</t>
  </si>
  <si>
    <t>[2015/08/02:12:00:00 AM]</t>
  </si>
  <si>
    <t>Albert F Hazelip</t>
  </si>
  <si>
    <t>CDC 9/16</t>
  </si>
  <si>
    <t>253000</t>
  </si>
  <si>
    <t>557000</t>
  </si>
  <si>
    <t>566000</t>
  </si>
  <si>
    <t>993000</t>
  </si>
  <si>
    <t>5513000</t>
  </si>
  <si>
    <t>3166000</t>
  </si>
  <si>
    <t>2347000</t>
  </si>
  <si>
    <t>3601000</t>
  </si>
  <si>
    <t>3549000</t>
  </si>
  <si>
    <t>6139000</t>
  </si>
  <si>
    <t>8089000</t>
  </si>
  <si>
    <t>1542000</t>
  </si>
  <si>
    <t>542000</t>
  </si>
  <si>
    <t>678000</t>
  </si>
  <si>
    <t>2806000</t>
  </si>
  <si>
    <t>2552000</t>
  </si>
  <si>
    <t>505000</t>
  </si>
  <si>
    <t>842000</t>
  </si>
  <si>
    <t>3907000</t>
  </si>
  <si>
    <t>6713000</t>
  </si>
  <si>
    <t>556000</t>
  </si>
  <si>
    <t>2494000</t>
  </si>
  <si>
    <t>-909000</t>
  </si>
  <si>
    <t>1376000</t>
  </si>
  <si>
    <t>8082000</t>
  </si>
  <si>
    <t>5277000</t>
  </si>
  <si>
    <t>2805000</t>
  </si>
  <si>
    <t>303000</t>
  </si>
  <si>
    <t>1527000</t>
  </si>
  <si>
    <t>1278000</t>
  </si>
  <si>
    <t>-288000</t>
  </si>
  <si>
    <t>990000</t>
  </si>
  <si>
    <t>299000</t>
  </si>
  <si>
    <t>691000</t>
  </si>
  <si>
    <t>-341000</t>
  </si>
  <si>
    <t>395000</t>
  </si>
  <si>
    <t>-856000</t>
  </si>
  <si>
    <t>0.288667</t>
  </si>
  <si>
    <t>0.694939</t>
  </si>
  <si>
    <t>-2173000</t>
  </si>
  <si>
    <t>4.878634</t>
  </si>
  <si>
    <t>-3.089277</t>
  </si>
  <si>
    <t>0.829892</t>
  </si>
  <si>
    <t>10.166667</t>
  </si>
  <si>
    <t>2.179402</t>
  </si>
  <si>
    <t>2.650198</t>
  </si>
  <si>
    <t>1.663772</t>
  </si>
  <si>
    <t>9.229299</t>
  </si>
  <si>
    <t>8.542465</t>
  </si>
  <si>
    <t>50.218023</t>
  </si>
  <si>
    <t>34.706756</t>
  </si>
  <si>
    <t>15.812918</t>
  </si>
  <si>
    <t>57.163531</t>
  </si>
  <si>
    <t>30.20202</t>
  </si>
  <si>
    <t>25.74239</t>
  </si>
  <si>
    <t>25.155283</t>
  </si>
  <si>
    <t>29.534774</t>
  </si>
  <si>
    <t>39.149138</t>
  </si>
  <si>
    <t>68.683911</t>
  </si>
  <si>
    <t>37.62744</t>
  </si>
  <si>
    <t>0.999135</t>
  </si>
  <si>
    <t>-9.441589</t>
  </si>
  <si>
    <t>5.873547</t>
  </si>
  <si>
    <t>3.443545</t>
  </si>
  <si>
    <t>12.238843</t>
  </si>
  <si>
    <t>-0.295822</t>
  </si>
  <si>
    <t>3.11828</t>
  </si>
  <si>
    <t>-14.160948</t>
  </si>
  <si>
    <t>-2.249637</t>
  </si>
  <si>
    <t>-0.036199</t>
  </si>
  <si>
    <t>-15.525672</t>
  </si>
  <si>
    <t>-7.102284</t>
  </si>
  <si>
    <t>8110000</t>
  </si>
  <si>
    <t>-5237000</t>
  </si>
  <si>
    <t>2873000</t>
  </si>
  <si>
    <t>-1181000</t>
  </si>
  <si>
    <t>1692000</t>
  </si>
  <si>
    <t>-351000</t>
  </si>
  <si>
    <t>-505000</t>
  </si>
  <si>
    <t>836000</t>
  </si>
  <si>
    <t>-301000</t>
  </si>
  <si>
    <t>535000</t>
  </si>
  <si>
    <t>-332000</t>
  </si>
  <si>
    <t>-1.080074</t>
  </si>
  <si>
    <t>3.749072</t>
  </si>
  <si>
    <t>14.509874</t>
  </si>
  <si>
    <t>12.249443</t>
  </si>
  <si>
    <t>243000</t>
  </si>
  <si>
    <t>850000</t>
  </si>
  <si>
    <t>8.549864</t>
  </si>
  <si>
    <t>-1.884491</t>
  </si>
  <si>
    <t>12.853211</t>
  </si>
  <si>
    <t>1581000</t>
  </si>
  <si>
    <t>-3.065604</t>
  </si>
  <si>
    <t>19.56199</t>
  </si>
  <si>
    <t>-3.20911</t>
  </si>
  <si>
    <t>824000</t>
  </si>
  <si>
    <t>2.590133</t>
  </si>
  <si>
    <t>1.556518</t>
  </si>
  <si>
    <t>2.01467</t>
  </si>
  <si>
    <t>1.202934</t>
  </si>
  <si>
    <t>1.797066</t>
  </si>
  <si>
    <t>1416000</t>
  </si>
  <si>
    <t>3802000</t>
  </si>
  <si>
    <t>0.203874</t>
  </si>
  <si>
    <t>0.262228</t>
  </si>
  <si>
    <t>0.081223</t>
  </si>
  <si>
    <t>0.166586</t>
  </si>
  <si>
    <t>0.269699</t>
  </si>
  <si>
    <t>0.15697</t>
  </si>
  <si>
    <t>0.247091</t>
  </si>
  <si>
    <t>1.781476</t>
  </si>
  <si>
    <t>0.649034</t>
  </si>
  <si>
    <t>0.481323</t>
  </si>
  <si>
    <t>2.922912</t>
  </si>
  <si>
    <t>0.037688</t>
  </si>
  <si>
    <t>0.023385</t>
  </si>
  <si>
    <t>0.031304</t>
  </si>
  <si>
    <t>13.477064</t>
  </si>
  <si>
    <t>0.966926</t>
  </si>
  <si>
    <t>0.841871</t>
  </si>
  <si>
    <t>0.506243</t>
  </si>
  <si>
    <t>0.122494</t>
  </si>
  <si>
    <t>2.967391</t>
  </si>
  <si>
    <t>-0.008074</t>
  </si>
  <si>
    <t>0.031277</t>
  </si>
  <si>
    <t>0.19562</t>
  </si>
  <si>
    <t>1.853301</t>
  </si>
  <si>
    <t>0.061783</t>
  </si>
  <si>
    <t>0.085425</t>
  </si>
  <si>
    <t>-0.022496</t>
  </si>
  <si>
    <t>0.50218</t>
  </si>
  <si>
    <t>373043</t>
  </si>
  <si>
    <t>Flash Museum</t>
  </si>
  <si>
    <t>LCH 12/18</t>
  </si>
  <si>
    <t>2547</t>
  </si>
  <si>
    <t>13367</t>
  </si>
  <si>
    <t>8215</t>
  </si>
  <si>
    <t>4675</t>
  </si>
  <si>
    <t>0.993325</t>
  </si>
  <si>
    <t>1.014527</t>
  </si>
  <si>
    <t>5.460441</t>
  </si>
  <si>
    <t>6.274218</t>
  </si>
  <si>
    <t>0.845212</t>
  </si>
  <si>
    <t>3.719697</t>
  </si>
  <si>
    <t>1.530504</t>
  </si>
  <si>
    <t>0.880086</t>
  </si>
  <si>
    <t>0.807466</t>
  </si>
  <si>
    <t>1.465154</t>
  </si>
  <si>
    <t>6.303955</t>
  </si>
  <si>
    <t>40.726329</t>
  </si>
  <si>
    <t>38.54268</t>
  </si>
  <si>
    <t>3.56849</t>
  </si>
  <si>
    <t>12.534819</t>
  </si>
  <si>
    <t>60.073315</t>
  </si>
  <si>
    <t>43.275715</t>
  </si>
  <si>
    <t>2.683598</t>
  </si>
  <si>
    <t>361.27027</t>
  </si>
  <si>
    <t>17.337224</t>
  </si>
  <si>
    <t>5.919841</t>
  </si>
  <si>
    <t>7.207388</t>
  </si>
  <si>
    <t>27.980473</t>
  </si>
  <si>
    <t>50.035638</t>
  </si>
  <si>
    <t>-29.005525</t>
  </si>
  <si>
    <t>24.506334</t>
  </si>
  <si>
    <t>-5.135952</t>
  </si>
  <si>
    <t>84.693833</t>
  </si>
  <si>
    <t>12792</t>
  </si>
  <si>
    <t>-7959</t>
  </si>
  <si>
    <t>4833</t>
  </si>
  <si>
    <t>3.365127</t>
  </si>
  <si>
    <t>53.502235</t>
  </si>
  <si>
    <t>1.967532</t>
  </si>
  <si>
    <t>6.075909</t>
  </si>
  <si>
    <t>2.685719</t>
  </si>
  <si>
    <t>2.349069</t>
  </si>
  <si>
    <t>1.722388</t>
  </si>
  <si>
    <t>4.560358</t>
  </si>
  <si>
    <t>1.614561</t>
  </si>
  <si>
    <t>16.535433</t>
  </si>
  <si>
    <t>5.536022</t>
  </si>
  <si>
    <t>18.300804</t>
  </si>
  <si>
    <t>3.501719</t>
  </si>
  <si>
    <t>1.442043</t>
  </si>
  <si>
    <t>0.318271</t>
  </si>
  <si>
    <t>-0.318271</t>
  </si>
  <si>
    <t>-0.077961</t>
  </si>
  <si>
    <t>0.18292</t>
  </si>
  <si>
    <t>0.023232</t>
  </si>
  <si>
    <t>2.050179</t>
  </si>
  <si>
    <t>0.167677</t>
  </si>
  <si>
    <t>-0.071465</t>
  </si>
  <si>
    <t>0.888535</t>
  </si>
  <si>
    <t>0.664199</t>
  </si>
  <si>
    <t>2.168687</t>
  </si>
  <si>
    <t>4.058355</t>
  </si>
  <si>
    <t>0.078385</t>
  </si>
  <si>
    <t>0.024688</t>
  </si>
  <si>
    <t>0.922912</t>
  </si>
  <si>
    <t>0.964315</t>
  </si>
  <si>
    <t>0.614334</t>
  </si>
  <si>
    <t>0.026857</t>
  </si>
  <si>
    <t>3.968872</t>
  </si>
  <si>
    <t>-0.003484</t>
  </si>
  <si>
    <t>0.066252</t>
  </si>
  <si>
    <t>0.05536</t>
  </si>
  <si>
    <t>-0.017682</t>
  </si>
  <si>
    <t>0.107843</t>
  </si>
  <si>
    <t>0.06304</t>
  </si>
  <si>
    <t>0.245063</t>
  </si>
  <si>
    <t>0.407263</t>
  </si>
  <si>
    <t>25.764706</t>
  </si>
  <si>
    <t>0.991892</t>
  </si>
  <si>
    <t>0.035685</t>
  </si>
  <si>
    <t>1.453831</t>
  </si>
  <si>
    <t>4.786517</t>
  </si>
  <si>
    <t>12627</t>
  </si>
  <si>
    <t>4426.662203</t>
  </si>
  <si>
    <t>7.232365</t>
  </si>
  <si>
    <t>373742</t>
  </si>
  <si>
    <t>Andromeda Medical Group</t>
  </si>
  <si>
    <t>MWC 10/16</t>
  </si>
  <si>
    <t>18355</t>
  </si>
  <si>
    <t>30152</t>
  </si>
  <si>
    <t>6438</t>
  </si>
  <si>
    <t>10273</t>
  </si>
  <si>
    <t>40425</t>
  </si>
  <si>
    <t>11839</t>
  </si>
  <si>
    <t>13485</t>
  </si>
  <si>
    <t>4031</t>
  </si>
  <si>
    <t>4080</t>
  </si>
  <si>
    <t>21596</t>
  </si>
  <si>
    <t>21765</t>
  </si>
  <si>
    <t>-5325</t>
  </si>
  <si>
    <t>-6761</t>
  </si>
  <si>
    <t>18829</t>
  </si>
  <si>
    <t>55997</t>
  </si>
  <si>
    <t>50046</t>
  </si>
  <si>
    <t>-4453</t>
  </si>
  <si>
    <t>-5262</t>
  </si>
  <si>
    <t>-4258</t>
  </si>
  <si>
    <t>-4698</t>
  </si>
  <si>
    <t>16667</t>
  </si>
  <si>
    <t>0.874824</t>
  </si>
  <si>
    <t>2.235966</t>
  </si>
  <si>
    <t>18360</t>
  </si>
  <si>
    <t>1.146954</t>
  </si>
  <si>
    <t>1.176253</t>
  </si>
  <si>
    <t>0.534224</t>
  </si>
  <si>
    <t>-30.890909</t>
  </si>
  <si>
    <t>-3493</t>
  </si>
  <si>
    <t>-1.196997</t>
  </si>
  <si>
    <t>-10.533086</t>
  </si>
  <si>
    <t>-22.614053</t>
  </si>
  <si>
    <t>10.627355</t>
  </si>
  <si>
    <t>-7.952212</t>
  </si>
  <si>
    <t>73.636177</t>
  </si>
  <si>
    <t>133.868341</t>
  </si>
  <si>
    <t>86.345262</t>
  </si>
  <si>
    <t>1.385207</t>
  </si>
  <si>
    <t>3.359753</t>
  </si>
  <si>
    <t>2.973976</t>
  </si>
  <si>
    <t>8.697888</t>
  </si>
  <si>
    <t>-13.016698</t>
  </si>
  <si>
    <t>-18.648032</t>
  </si>
  <si>
    <t>0.350654</t>
  </si>
  <si>
    <t>-28.660131</t>
  </si>
  <si>
    <t>2.864439</t>
  </si>
  <si>
    <t>4.956803</t>
  </si>
  <si>
    <t>-9.396932</t>
  </si>
  <si>
    <t>-7.603979</t>
  </si>
  <si>
    <t>0.219553</t>
  </si>
  <si>
    <t>-21.169697</t>
  </si>
  <si>
    <t>-5.087773</t>
  </si>
  <si>
    <t>-1.414882</t>
  </si>
  <si>
    <t>1.788172</t>
  </si>
  <si>
    <t>0.176334</t>
  </si>
  <si>
    <t>-1.154022</t>
  </si>
  <si>
    <t>0.023152</t>
  </si>
  <si>
    <t>1.079522</t>
  </si>
  <si>
    <t>-0.093969</t>
  </si>
  <si>
    <t>0.214085</t>
  </si>
  <si>
    <t>0.012369</t>
  </si>
  <si>
    <t>-0.050878</t>
  </si>
  <si>
    <t>-25.806061</t>
  </si>
  <si>
    <t>0.124039</t>
  </si>
  <si>
    <t>-0.105331</t>
  </si>
  <si>
    <t>-0.226141</t>
  </si>
  <si>
    <t>373728</t>
  </si>
  <si>
    <t>Lilac Family Planning Center</t>
  </si>
  <si>
    <t>MJO 11/16</t>
  </si>
  <si>
    <t>29365</t>
  </si>
  <si>
    <t>132629</t>
  </si>
  <si>
    <t>169492</t>
  </si>
  <si>
    <t>20189</t>
  </si>
  <si>
    <t>21300</t>
  </si>
  <si>
    <t>190792</t>
  </si>
  <si>
    <t>93085</t>
  </si>
  <si>
    <t>34994</t>
  </si>
  <si>
    <t>132137</t>
  </si>
  <si>
    <t>136028</t>
  </si>
  <si>
    <t>-11818</t>
  </si>
  <si>
    <t>66547</t>
  </si>
  <si>
    <t>54764</t>
  </si>
  <si>
    <t>522372</t>
  </si>
  <si>
    <t>503021</t>
  </si>
  <si>
    <t>19351</t>
  </si>
  <si>
    <t>13116</t>
  </si>
  <si>
    <t>21470</t>
  </si>
  <si>
    <t>-1918</t>
  </si>
  <si>
    <t>37355</t>
  </si>
  <si>
    <t>1.225955</t>
  </si>
  <si>
    <t>1.282699</t>
  </si>
  <si>
    <t>2.483895</t>
  </si>
  <si>
    <t>0.712965</t>
  </si>
  <si>
    <t>-15.254237</t>
  </si>
  <si>
    <t>0.932759</t>
  </si>
  <si>
    <t>-1.005283</t>
  </si>
  <si>
    <t>-3.502301</t>
  </si>
  <si>
    <t>3.704448</t>
  </si>
  <si>
    <t>-0.40565</t>
  </si>
  <si>
    <t>92.672626</t>
  </si>
  <si>
    <t>67.543949</t>
  </si>
  <si>
    <t>2.737914</t>
  </si>
  <si>
    <t>13.983991</t>
  </si>
  <si>
    <t>9.538602</t>
  </si>
  <si>
    <t>25.87409</t>
  </si>
  <si>
    <t>-3.38379</t>
  </si>
  <si>
    <t>0.368655</t>
  </si>
  <si>
    <t>0.514384</t>
  </si>
  <si>
    <t>3.938596</t>
  </si>
  <si>
    <t>-0.367171</t>
  </si>
  <si>
    <t>38127</t>
  </si>
  <si>
    <t>0.831351</t>
  </si>
  <si>
    <t>0.850431</t>
  </si>
  <si>
    <t>0.108735</t>
  </si>
  <si>
    <t>8.478873</t>
  </si>
  <si>
    <t>3.668856</t>
  </si>
  <si>
    <t>0.066337</t>
  </si>
  <si>
    <t>5.429538</t>
  </si>
  <si>
    <t>0.215875</t>
  </si>
  <si>
    <t>0.056215</t>
  </si>
  <si>
    <t>1.004056</t>
  </si>
  <si>
    <t>0.025242</t>
  </si>
  <si>
    <t>-0.003672</t>
  </si>
  <si>
    <t>0.153911</t>
  </si>
  <si>
    <t>0.001087</t>
  </si>
  <si>
    <t>-1.838926</t>
  </si>
  <si>
    <t>6.102575</t>
  </si>
  <si>
    <t>-0.010053</t>
  </si>
  <si>
    <t>-0.035023</t>
  </si>
  <si>
    <t>371572</t>
  </si>
  <si>
    <t>Natsu Messenger Service</t>
  </si>
  <si>
    <t>Dominic J Arcega</t>
  </si>
  <si>
    <t>LCH 4/17</t>
  </si>
  <si>
    <t>8192</t>
  </si>
  <si>
    <t>8191</t>
  </si>
  <si>
    <t>6286</t>
  </si>
  <si>
    <t>96.6</t>
  </si>
  <si>
    <t>97.1</t>
  </si>
  <si>
    <t>0.008224</t>
  </si>
  <si>
    <t>0.008157</t>
  </si>
  <si>
    <t>1.217921</t>
  </si>
  <si>
    <t>53.428571</t>
  </si>
  <si>
    <t>139.804241</t>
  </si>
  <si>
    <t>140.953947</t>
  </si>
  <si>
    <t>76.742766</t>
  </si>
  <si>
    <t>20.925406</t>
  </si>
  <si>
    <t>81.388565</t>
  </si>
  <si>
    <t>0.958005</t>
  </si>
  <si>
    <t>6.681077</t>
  </si>
  <si>
    <t>8.523413</t>
  </si>
  <si>
    <t>6.73602</t>
  </si>
  <si>
    <t>46.805714</t>
  </si>
  <si>
    <t>23.9636</t>
  </si>
  <si>
    <t>-89.130435</t>
  </si>
  <si>
    <t>35.562988</t>
  </si>
  <si>
    <t>13.937961</t>
  </si>
  <si>
    <t>0.439127</t>
  </si>
  <si>
    <t>43.791946</t>
  </si>
  <si>
    <t>-4481</t>
  </si>
  <si>
    <t>0.143914</t>
  </si>
  <si>
    <t>1.477231</t>
  </si>
  <si>
    <t>3.662556</t>
  </si>
  <si>
    <t>51.903974</t>
  </si>
  <si>
    <t>22.402637</t>
  </si>
  <si>
    <t>17.363704</t>
  </si>
  <si>
    <t>86.575994</t>
  </si>
  <si>
    <t>-0.280423</t>
  </si>
  <si>
    <t>-2.458113</t>
  </si>
  <si>
    <t>1.949206</t>
  </si>
  <si>
    <t>-0.612875</t>
  </si>
  <si>
    <t>0.031783</t>
  </si>
  <si>
    <t>2.206349</t>
  </si>
  <si>
    <t>1.009524</t>
  </si>
  <si>
    <t>8.849206</t>
  </si>
  <si>
    <t>0.991249</t>
  </si>
  <si>
    <t>0.040532</t>
  </si>
  <si>
    <t>0.117934</t>
  </si>
  <si>
    <t>1.266391</t>
  </si>
  <si>
    <t>0.790746</t>
  </si>
  <si>
    <t>0.209254</t>
  </si>
  <si>
    <t>0.055853</t>
  </si>
  <si>
    <t>0.787928</t>
  </si>
  <si>
    <t>0.224026</t>
  </si>
  <si>
    <t>1.398042</t>
  </si>
  <si>
    <t>0.13938</t>
  </si>
  <si>
    <t>1.409539</t>
  </si>
  <si>
    <t>Holding/Invest</t>
  </si>
  <si>
    <t>371573</t>
  </si>
  <si>
    <t>Accessible Management Development</t>
  </si>
  <si>
    <t>4305840</t>
  </si>
  <si>
    <t>29003810</t>
  </si>
  <si>
    <t>4169139</t>
  </si>
  <si>
    <t>322798</t>
  </si>
  <si>
    <t>37801587</t>
  </si>
  <si>
    <t>1513163</t>
  </si>
  <si>
    <t>715198</t>
  </si>
  <si>
    <t>2105088</t>
  </si>
  <si>
    <t>1376650</t>
  </si>
  <si>
    <t>2942389</t>
  </si>
  <si>
    <t>348060</t>
  </si>
  <si>
    <t>2594329</t>
  </si>
  <si>
    <t>8304428</t>
  </si>
  <si>
    <t>46106015</t>
  </si>
  <si>
    <t>432235</t>
  </si>
  <si>
    <t>907257</t>
  </si>
  <si>
    <t>7765740</t>
  </si>
  <si>
    <t>19059966</t>
  </si>
  <si>
    <t>28165198</t>
  </si>
  <si>
    <t>7232261</t>
  </si>
  <si>
    <t>471079</t>
  </si>
  <si>
    <t>7703340</t>
  </si>
  <si>
    <t>35868538</t>
  </si>
  <si>
    <t>177807</t>
  </si>
  <si>
    <t>359671</t>
  </si>
  <si>
    <t>4807989</t>
  </si>
  <si>
    <t>4531329</t>
  </si>
  <si>
    <t>360681</t>
  </si>
  <si>
    <t>10237477</t>
  </si>
  <si>
    <t>10618595</t>
  </si>
  <si>
    <t>7686410</t>
  </si>
  <si>
    <t>2932185</t>
  </si>
  <si>
    <t>2516135</t>
  </si>
  <si>
    <t>211057</t>
  </si>
  <si>
    <t>2811192</t>
  </si>
  <si>
    <t>120993</t>
  </si>
  <si>
    <t>89488</t>
  </si>
  <si>
    <t>27171</t>
  </si>
  <si>
    <t>124225</t>
  </si>
  <si>
    <t>128559</t>
  </si>
  <si>
    <t>61305</t>
  </si>
  <si>
    <t>22622</t>
  </si>
  <si>
    <t>44632</t>
  </si>
  <si>
    <t>44362</t>
  </si>
  <si>
    <t>-55174</t>
  </si>
  <si>
    <t>-10812</t>
  </si>
  <si>
    <t>93864</t>
  </si>
  <si>
    <t>9636389</t>
  </si>
  <si>
    <t>1.330677</t>
  </si>
  <si>
    <t>1.342138</t>
  </si>
  <si>
    <t>7643148</t>
  </si>
  <si>
    <t>3.50365</t>
  </si>
  <si>
    <t>4.692901</t>
  </si>
  <si>
    <t>0.777958</t>
  </si>
  <si>
    <t>2.436606</t>
  </si>
  <si>
    <t>0.19448</t>
  </si>
  <si>
    <t>-3.334027</t>
  </si>
  <si>
    <t>-3.151528</t>
  </si>
  <si>
    <t>429104</t>
  </si>
  <si>
    <t>367799</t>
  </si>
  <si>
    <t>0.474769</t>
  </si>
  <si>
    <t>0.096217</t>
  </si>
  <si>
    <t>0.433329</t>
  </si>
  <si>
    <t>27.613681</t>
  </si>
  <si>
    <t>1.139445</t>
  </si>
  <si>
    <t>211.586493</t>
  </si>
  <si>
    <t>47.686276</t>
  </si>
  <si>
    <t>143.308577</t>
  </si>
  <si>
    <t>15.328517</t>
  </si>
  <si>
    <t>368.767097</t>
  </si>
  <si>
    <t>0.230308</t>
  </si>
  <si>
    <t>1.101927</t>
  </si>
  <si>
    <t>1.037228</t>
  </si>
  <si>
    <t>14.84707</t>
  </si>
  <si>
    <t>0.278833</t>
  </si>
  <si>
    <t>-8.725791</t>
  </si>
  <si>
    <t>-10.524798</t>
  </si>
  <si>
    <t>-1.80869</t>
  </si>
  <si>
    <t>-11.488764</t>
  </si>
  <si>
    <t>-0.68393</t>
  </si>
  <si>
    <t>-85.146121</t>
  </si>
  <si>
    <t>-0.607509</t>
  </si>
  <si>
    <t>10728623</t>
  </si>
  <si>
    <t>-6843885</t>
  </si>
  <si>
    <t>3884738</t>
  </si>
  <si>
    <t>-2592782</t>
  </si>
  <si>
    <t>1291956</t>
  </si>
  <si>
    <t>-4928076</t>
  </si>
  <si>
    <t>-3636120</t>
  </si>
  <si>
    <t>-183352</t>
  </si>
  <si>
    <t>-3819472</t>
  </si>
  <si>
    <t>-970412</t>
  </si>
  <si>
    <t>-4789884</t>
  </si>
  <si>
    <t>-209349</t>
  </si>
  <si>
    <t>0.093574</t>
  </si>
  <si>
    <t>1.682016</t>
  </si>
  <si>
    <t>1.987617</t>
  </si>
  <si>
    <t>2.546952</t>
  </si>
  <si>
    <t>1.210697</t>
  </si>
  <si>
    <t>4994901</t>
  </si>
  <si>
    <t>0.417777</t>
  </si>
  <si>
    <t>0.208018</t>
  </si>
  <si>
    <t>1.121495</t>
  </si>
  <si>
    <t>0.430505</t>
  </si>
  <si>
    <t>332050</t>
  </si>
  <si>
    <t>-54.633929</t>
  </si>
  <si>
    <t>3.127062</t>
  </si>
  <si>
    <t>-11.338064</t>
  </si>
  <si>
    <t>286508</t>
  </si>
  <si>
    <t>8571753</t>
  </si>
  <si>
    <t>25.814645</t>
  </si>
  <si>
    <t>0.761936</t>
  </si>
  <si>
    <t>-4016492</t>
  </si>
  <si>
    <t>0.270316</t>
  </si>
  <si>
    <t>0.072798</t>
  </si>
  <si>
    <t>-3.716703</t>
  </si>
  <si>
    <t>-1708</t>
  </si>
  <si>
    <t>-0.722012</t>
  </si>
  <si>
    <t>0.070604</t>
  </si>
  <si>
    <t>0.006156</t>
  </si>
  <si>
    <t>0.052257</t>
  </si>
  <si>
    <t>-0.058126</t>
  </si>
  <si>
    <t>0.028375</t>
  </si>
  <si>
    <t>-0.392048</t>
  </si>
  <si>
    <t>0.038338</t>
  </si>
  <si>
    <t>-80.696653</t>
  </si>
  <si>
    <t>0.418245</t>
  </si>
  <si>
    <t>-0.000659</t>
  </si>
  <si>
    <t>19.975934</t>
  </si>
  <si>
    <t>0.120045</t>
  </si>
  <si>
    <t>-0.084719</t>
  </si>
  <si>
    <t>3.136917</t>
  </si>
  <si>
    <t>1.393546</t>
  </si>
  <si>
    <t>0.200757</t>
  </si>
  <si>
    <t>0.988606</t>
  </si>
  <si>
    <t>0.185914</t>
  </si>
  <si>
    <t>0.012107</t>
  </si>
  <si>
    <t>-899593</t>
  </si>
  <si>
    <t>0.928659</t>
  </si>
  <si>
    <t>0.852091</t>
  </si>
  <si>
    <t>-0.023117</t>
  </si>
  <si>
    <t>0.722458</t>
  </si>
  <si>
    <t>0.031271</t>
  </si>
  <si>
    <t>0.947512</t>
  </si>
  <si>
    <t>4.131563</t>
  </si>
  <si>
    <t>-0.114888</t>
  </si>
  <si>
    <t>0.004333</t>
  </si>
  <si>
    <t>371534</t>
  </si>
  <si>
    <t>Bayard Staffing Services</t>
  </si>
  <si>
    <t>[2017/01/31:12:00:00 AM]</t>
  </si>
  <si>
    <t>7299</t>
  </si>
  <si>
    <t>26615</t>
  </si>
  <si>
    <t>23758</t>
  </si>
  <si>
    <t>0.465527</t>
  </si>
  <si>
    <t>-1263</t>
  </si>
  <si>
    <t>13.598</t>
  </si>
  <si>
    <t>-5.383215</t>
  </si>
  <si>
    <t>0.931497</t>
  </si>
  <si>
    <t>3.463158</t>
  </si>
  <si>
    <t>9.048544</t>
  </si>
  <si>
    <t>1.921387</t>
  </si>
  <si>
    <t>4.283505</t>
  </si>
  <si>
    <t>1.322404</t>
  </si>
  <si>
    <t>9.590355</t>
  </si>
  <si>
    <t>10.734548</t>
  </si>
  <si>
    <t>3.708435</t>
  </si>
  <si>
    <t>0.2849</t>
  </si>
  <si>
    <t>19.364268</t>
  </si>
  <si>
    <t>40.297794</t>
  </si>
  <si>
    <t>24.7041</t>
  </si>
  <si>
    <t>3.64639</t>
  </si>
  <si>
    <t>37.171788</t>
  </si>
  <si>
    <t>53.23</t>
  </si>
  <si>
    <t>22.365546</t>
  </si>
  <si>
    <t>9.617756</t>
  </si>
  <si>
    <t>29.437844</t>
  </si>
  <si>
    <t>59.339114</t>
  </si>
  <si>
    <t>-63.556851</t>
  </si>
  <si>
    <t>40.909572</t>
  </si>
  <si>
    <t>36.961538</t>
  </si>
  <si>
    <t>177.777778</t>
  </si>
  <si>
    <t>-29.595603</t>
  </si>
  <si>
    <t>27051</t>
  </si>
  <si>
    <t>-24265</t>
  </si>
  <si>
    <t>-1122</t>
  </si>
  <si>
    <t>-0.942201</t>
  </si>
  <si>
    <t>0.871689</t>
  </si>
  <si>
    <t>18.84915</t>
  </si>
  <si>
    <t>2.63761</t>
  </si>
  <si>
    <t>2.630096</t>
  </si>
  <si>
    <t>1.606897</t>
  </si>
  <si>
    <t>-2.922407</t>
  </si>
  <si>
    <t>1.409249</t>
  </si>
  <si>
    <t>130.871212</t>
  </si>
  <si>
    <t>4.580124</t>
  </si>
  <si>
    <t>71.282974</t>
  </si>
  <si>
    <t>3.027892</t>
  </si>
  <si>
    <t>4.191143</t>
  </si>
  <si>
    <t>3.136598</t>
  </si>
  <si>
    <t>2.311856</t>
  </si>
  <si>
    <t>3.458763</t>
  </si>
  <si>
    <t>0.22314</t>
  </si>
  <si>
    <t>0.224656</t>
  </si>
  <si>
    <t>0.150783</t>
  </si>
  <si>
    <t>0.232389</t>
  </si>
  <si>
    <t>0.213663</t>
  </si>
  <si>
    <t>0.212222</t>
  </si>
  <si>
    <t>1.967143</t>
  </si>
  <si>
    <t>0.825236</t>
  </si>
  <si>
    <t>5.704886</t>
  </si>
  <si>
    <t>0.036623</t>
  </si>
  <si>
    <t>-0.025324</t>
  </si>
  <si>
    <t>0.009356</t>
  </si>
  <si>
    <t>1.327168</t>
  </si>
  <si>
    <t>2.20331</t>
  </si>
  <si>
    <t>0.962916</t>
  </si>
  <si>
    <t>0.505686</t>
  </si>
  <si>
    <t>0.026376</t>
  </si>
  <si>
    <t>7.382</t>
  </si>
  <si>
    <t>0.017847</t>
  </si>
  <si>
    <t>0.034114</t>
  </si>
  <si>
    <t>0.045801</t>
  </si>
  <si>
    <t>1.621134</t>
  </si>
  <si>
    <t>0.067461</t>
  </si>
  <si>
    <t>0.095904</t>
  </si>
  <si>
    <t>0.409096</t>
  </si>
  <si>
    <t>371843</t>
  </si>
  <si>
    <t>Digital Laundromat</t>
  </si>
  <si>
    <t>522000</t>
  </si>
  <si>
    <t>2109000</t>
  </si>
  <si>
    <t>5113000</t>
  </si>
  <si>
    <t>2915000</t>
  </si>
  <si>
    <t>2198000</t>
  </si>
  <si>
    <t>1251000</t>
  </si>
  <si>
    <t>5728000</t>
  </si>
  <si>
    <t>169000</t>
  </si>
  <si>
    <t>1931000</t>
  </si>
  <si>
    <t>217000</t>
  </si>
  <si>
    <t>2374000</t>
  </si>
  <si>
    <t>3320000</t>
  </si>
  <si>
    <t>1091000</t>
  </si>
  <si>
    <t>3536000</t>
  </si>
  <si>
    <t>-1154000</t>
  </si>
  <si>
    <t>2408000</t>
  </si>
  <si>
    <t>5841000</t>
  </si>
  <si>
    <t>4473000</t>
  </si>
  <si>
    <t>675000</t>
  </si>
  <si>
    <t>693000</t>
  </si>
  <si>
    <t>-72000</t>
  </si>
  <si>
    <t>621000</t>
  </si>
  <si>
    <t>-134000</t>
  </si>
  <si>
    <t>173000</t>
  </si>
  <si>
    <t>1163000</t>
  </si>
  <si>
    <t>1.358351</t>
  </si>
  <si>
    <t>2.229387</t>
  </si>
  <si>
    <t>1.378738</t>
  </si>
  <si>
    <t>2.86949</t>
  </si>
  <si>
    <t>0.579609</t>
  </si>
  <si>
    <t>8.22093</t>
  </si>
  <si>
    <t>2.795367</t>
  </si>
  <si>
    <t>954000</t>
  </si>
  <si>
    <t>787000</t>
  </si>
  <si>
    <t>6.945205</t>
  </si>
  <si>
    <t>7.733939</t>
  </si>
  <si>
    <t>18.39701</t>
  </si>
  <si>
    <t>23.420647</t>
  </si>
  <si>
    <t>11.864407</t>
  </si>
  <si>
    <t>39.051919</t>
  </si>
  <si>
    <t>26.89211</t>
  </si>
  <si>
    <t>59.927238</t>
  </si>
  <si>
    <t>59.427324</t>
  </si>
  <si>
    <t>20.400179</t>
  </si>
  <si>
    <t>42.595573</t>
  </si>
  <si>
    <t>62.995752</t>
  </si>
  <si>
    <t>36.883523</t>
  </si>
  <si>
    <t>1.019728</t>
  </si>
  <si>
    <t>5.022356</t>
  </si>
  <si>
    <t>2.425664</t>
  </si>
  <si>
    <t>2.657416</t>
  </si>
  <si>
    <t>10.84148</t>
  </si>
  <si>
    <t>-5.789474</t>
  </si>
  <si>
    <t>4.963642</t>
  </si>
  <si>
    <t>-17.449434</t>
  </si>
  <si>
    <t>0.154321</t>
  </si>
  <si>
    <t>-0.158981</t>
  </si>
  <si>
    <t>-14.643545</t>
  </si>
  <si>
    <t>22.308548</t>
  </si>
  <si>
    <t>5851000</t>
  </si>
  <si>
    <t>-4515000</t>
  </si>
  <si>
    <t>1336000</t>
  </si>
  <si>
    <t>-449000</t>
  </si>
  <si>
    <t>887000</t>
  </si>
  <si>
    <t>-163000</t>
  </si>
  <si>
    <t>724000</t>
  </si>
  <si>
    <t>-259000</t>
  </si>
  <si>
    <t>465000</t>
  </si>
  <si>
    <t>-228000</t>
  </si>
  <si>
    <t>1.899741</t>
  </si>
  <si>
    <t>53.673293</t>
  </si>
  <si>
    <t>4.228728</t>
  </si>
  <si>
    <t>6.141956</t>
  </si>
  <si>
    <t>10.631741</t>
  </si>
  <si>
    <t>7.584318</t>
  </si>
  <si>
    <t>1.815039</t>
  </si>
  <si>
    <t>11.093023</t>
  </si>
  <si>
    <t>940000</t>
  </si>
  <si>
    <t>-9.002904</t>
  </si>
  <si>
    <t>16.093135</t>
  </si>
  <si>
    <t>589000</t>
  </si>
  <si>
    <t>2100000</t>
  </si>
  <si>
    <t>2.234043</t>
  </si>
  <si>
    <t>2.74301</t>
  </si>
  <si>
    <t>6.848837</t>
  </si>
  <si>
    <t>4.197674</t>
  </si>
  <si>
    <t>3.593023</t>
  </si>
  <si>
    <t>0.262541</t>
  </si>
  <si>
    <t>0.347398</t>
  </si>
  <si>
    <t>0.138211</t>
  </si>
  <si>
    <t>0.266292</t>
  </si>
  <si>
    <t>0.357367</t>
  </si>
  <si>
    <t>0.230894</t>
  </si>
  <si>
    <t>0.227642</t>
  </si>
  <si>
    <t>0.30122</t>
  </si>
  <si>
    <t>1.440181</t>
  </si>
  <si>
    <t>0.234637</t>
  </si>
  <si>
    <t>2.201258</t>
  </si>
  <si>
    <t>0.098494</t>
  </si>
  <si>
    <t>-0.045883</t>
  </si>
  <si>
    <t>0.057182</t>
  </si>
  <si>
    <t>10.72093</t>
  </si>
  <si>
    <t>1.720698</t>
  </si>
  <si>
    <t>0.881356</t>
  </si>
  <si>
    <t>0.36662</t>
  </si>
  <si>
    <t>-268000</t>
  </si>
  <si>
    <t>0.100602</t>
  </si>
  <si>
    <t>0.879397</t>
  </si>
  <si>
    <t>-0.017913</t>
  </si>
  <si>
    <t>0.05831</t>
  </si>
  <si>
    <t>0.160931</t>
  </si>
  <si>
    <t>4.77907</t>
  </si>
  <si>
    <t>0.159048</t>
  </si>
  <si>
    <t>0.077339</t>
  </si>
  <si>
    <t>0.18397</t>
  </si>
  <si>
    <t>180.607407</t>
  </si>
  <si>
    <t>0.626596</t>
  </si>
  <si>
    <t>0.118644</t>
  </si>
  <si>
    <t>10.930233</t>
  </si>
  <si>
    <t>371672</t>
  </si>
  <si>
    <t>New Haven Independent Artist</t>
  </si>
  <si>
    <t>Salena M Boberg</t>
  </si>
  <si>
    <t>KL 3/19</t>
  </si>
  <si>
    <t>3295</t>
  </si>
  <si>
    <t>11260</t>
  </si>
  <si>
    <t>6942</t>
  </si>
  <si>
    <t>23631</t>
  </si>
  <si>
    <t>71013</t>
  </si>
  <si>
    <t>48894</t>
  </si>
  <si>
    <t>56124</t>
  </si>
  <si>
    <t>79755</t>
  </si>
  <si>
    <t>3951</t>
  </si>
  <si>
    <t>10317</t>
  </si>
  <si>
    <t>35808</t>
  </si>
  <si>
    <t>53808</t>
  </si>
  <si>
    <t>64125</t>
  </si>
  <si>
    <t>21951</t>
  </si>
  <si>
    <t>33270</t>
  </si>
  <si>
    <t>-18662</t>
  </si>
  <si>
    <t>15630</t>
  </si>
  <si>
    <t>112177</t>
  </si>
  <si>
    <t>116422</t>
  </si>
  <si>
    <t>30855</t>
  </si>
  <si>
    <t>14485</t>
  </si>
  <si>
    <t>16979</t>
  </si>
  <si>
    <t>13876</t>
  </si>
  <si>
    <t>-1979</t>
  </si>
  <si>
    <t>13314</t>
  </si>
  <si>
    <t>1.410778</t>
  </si>
  <si>
    <t>2.290491</t>
  </si>
  <si>
    <t>8881</t>
  </si>
  <si>
    <t>26881</t>
  </si>
  <si>
    <t>4.102687</t>
  </si>
  <si>
    <t>7.220471</t>
  </si>
  <si>
    <t>1.715896</t>
  </si>
  <si>
    <t>0.804025</t>
  </si>
  <si>
    <t>6.725217</t>
  </si>
  <si>
    <t>6.013384</t>
  </si>
  <si>
    <t>2.072712</t>
  </si>
  <si>
    <t>2.203223</t>
  </si>
  <si>
    <t>20541</t>
  </si>
  <si>
    <t>4.162781</t>
  </si>
  <si>
    <t>14.916933</t>
  </si>
  <si>
    <t>76.116443</t>
  </si>
  <si>
    <t>20.950318</t>
  </si>
  <si>
    <t>9.421702</t>
  </si>
  <si>
    <t>49.449441</t>
  </si>
  <si>
    <t>27.905919</t>
  </si>
  <si>
    <t>21.764185</t>
  </si>
  <si>
    <t>12.386963</t>
  </si>
  <si>
    <t>1.846618</t>
  </si>
  <si>
    <t>11.061815</t>
  </si>
  <si>
    <t>9.422713</t>
  </si>
  <si>
    <t>3.012169</t>
  </si>
  <si>
    <t>6.074108</t>
  </si>
  <si>
    <t>38.194474</t>
  </si>
  <si>
    <t>-45.702772</t>
  </si>
  <si>
    <t>12.046286</t>
  </si>
  <si>
    <t>-0.03087</t>
  </si>
  <si>
    <t>-12.912671</t>
  </si>
  <si>
    <t>163.069449</t>
  </si>
  <si>
    <t>146867</t>
  </si>
  <si>
    <t>-110933</t>
  </si>
  <si>
    <t>35934</t>
  </si>
  <si>
    <t>-13877</t>
  </si>
  <si>
    <t>22057</t>
  </si>
  <si>
    <t>22149</t>
  </si>
  <si>
    <t>-7961</t>
  </si>
  <si>
    <t>14188</t>
  </si>
  <si>
    <t>12096</t>
  </si>
  <si>
    <t>-8031</t>
  </si>
  <si>
    <t>5.505461</t>
  </si>
  <si>
    <t>133.96014</t>
  </si>
  <si>
    <t>4.458266</t>
  </si>
  <si>
    <t>13.079663</t>
  </si>
  <si>
    <t>8.077976</t>
  </si>
  <si>
    <t>4.616514</t>
  </si>
  <si>
    <t>2.103084</t>
  </si>
  <si>
    <t>4.276702</t>
  </si>
  <si>
    <t>20442</t>
  </si>
  <si>
    <t>0.078332</t>
  </si>
  <si>
    <t>13.879968</t>
  </si>
  <si>
    <t>-2.209052</t>
  </si>
  <si>
    <t>14559</t>
  </si>
  <si>
    <t>38533</t>
  </si>
  <si>
    <t>1.884992</t>
  </si>
  <si>
    <t>2.765532</t>
  </si>
  <si>
    <t>56533</t>
  </si>
  <si>
    <t>3.290445</t>
  </si>
  <si>
    <t>3.491367</t>
  </si>
  <si>
    <t>1.565468</t>
  </si>
  <si>
    <t>1.951079</t>
  </si>
  <si>
    <t>7863</t>
  </si>
  <si>
    <t>0.116534</t>
  </si>
  <si>
    <t>0.342294</t>
  </si>
  <si>
    <t>0.081019</t>
  </si>
  <si>
    <t>0.233903</t>
  </si>
  <si>
    <t>0.40013</t>
  </si>
  <si>
    <t>0.220516</t>
  </si>
  <si>
    <t>0.109864</t>
  </si>
  <si>
    <t>0.322703</t>
  </si>
  <si>
    <t>1.687064</t>
  </si>
  <si>
    <t>0.774907</t>
  </si>
  <si>
    <t>2.173475</t>
  </si>
  <si>
    <t>2.752203</t>
  </si>
  <si>
    <t>0.051384</t>
  </si>
  <si>
    <t>4.450344</t>
  </si>
  <si>
    <t>1.153505</t>
  </si>
  <si>
    <t>0.905783</t>
  </si>
  <si>
    <t>0.708833</t>
  </si>
  <si>
    <t>0.08078</t>
  </si>
  <si>
    <t>-1818</t>
  </si>
  <si>
    <t>3.616955</t>
  </si>
  <si>
    <t>-0.018018</t>
  </si>
  <si>
    <t>0.041314</t>
  </si>
  <si>
    <t>0.1388</t>
  </si>
  <si>
    <t>3.054436</t>
  </si>
  <si>
    <t>0.06023</t>
  </si>
  <si>
    <t>0.149169</t>
  </si>
  <si>
    <t>0.120463</t>
  </si>
  <si>
    <t>0.761164</t>
  </si>
  <si>
    <t>73.197774</t>
  </si>
  <si>
    <t>0.71221</t>
  </si>
  <si>
    <t>0.094217</t>
  </si>
  <si>
    <t>4.902158</t>
  </si>
  <si>
    <t>2.809459</t>
  </si>
  <si>
    <t>126835</t>
  </si>
  <si>
    <t>6566</t>
  </si>
  <si>
    <t>0.058285</t>
  </si>
  <si>
    <t>14668.72123</t>
  </si>
  <si>
    <t>4.748605</t>
  </si>
  <si>
    <t>371255</t>
  </si>
  <si>
    <t>In-line Ambulance Service</t>
  </si>
  <si>
    <t>2177000</t>
  </si>
  <si>
    <t>2404000</t>
  </si>
  <si>
    <t>798000</t>
  </si>
  <si>
    <t>3202000</t>
  </si>
  <si>
    <t>210000</t>
  </si>
  <si>
    <t>6944000</t>
  </si>
  <si>
    <t>6262000</t>
  </si>
  <si>
    <t>944000</t>
  </si>
  <si>
    <t>12749000</t>
  </si>
  <si>
    <t>19693000</t>
  </si>
  <si>
    <t>3252000</t>
  </si>
  <si>
    <t>2526000</t>
  </si>
  <si>
    <t>714000</t>
  </si>
  <si>
    <t>6686000</t>
  </si>
  <si>
    <t>11203000</t>
  </si>
  <si>
    <t>498000</t>
  </si>
  <si>
    <t>407000</t>
  </si>
  <si>
    <t>12430000</t>
  </si>
  <si>
    <t>19116000</t>
  </si>
  <si>
    <t>577000</t>
  </si>
  <si>
    <t>33710000</t>
  </si>
  <si>
    <t>30343000</t>
  </si>
  <si>
    <t>3367000</t>
  </si>
  <si>
    <t>2170000</t>
  </si>
  <si>
    <t>1197000</t>
  </si>
  <si>
    <t>0.461113</t>
  </si>
  <si>
    <t>1.038588</t>
  </si>
  <si>
    <t>-4653000</t>
  </si>
  <si>
    <t>33.129983</t>
  </si>
  <si>
    <t>-4.108317</t>
  </si>
  <si>
    <t>0.9707</t>
  </si>
  <si>
    <t>6.078302</t>
  </si>
  <si>
    <t>207.45234</t>
  </si>
  <si>
    <t>9.988134</t>
  </si>
  <si>
    <t>3.550875</t>
  </si>
  <si>
    <t>23.571789</t>
  </si>
  <si>
    <t>28.918037</t>
  </si>
  <si>
    <t>30.385591</t>
  </si>
  <si>
    <t>1.711776</t>
  </si>
  <si>
    <t>130.658915</t>
  </si>
  <si>
    <t>58.422877</t>
  </si>
  <si>
    <t>5.383264</t>
  </si>
  <si>
    <t>-15.890964</t>
  </si>
  <si>
    <t>-1.345798</t>
  </si>
  <si>
    <t>15.484612</t>
  </si>
  <si>
    <t>1257000</t>
  </si>
  <si>
    <t>908000</t>
  </si>
  <si>
    <t>729000</t>
  </si>
  <si>
    <t>-3.106598</t>
  </si>
  <si>
    <t>14455000</t>
  </si>
  <si>
    <t>12.076023</t>
  </si>
  <si>
    <t>1.780324</t>
  </si>
  <si>
    <t>6262</t>
  </si>
  <si>
    <t>0.047395</t>
  </si>
  <si>
    <t>0.026876</t>
  </si>
  <si>
    <t>0.964491</t>
  </si>
  <si>
    <t>0.734017</t>
  </si>
  <si>
    <t>0.035509</t>
  </si>
  <si>
    <t>25.051993</t>
  </si>
  <si>
    <t>0.046006</t>
  </si>
  <si>
    <t>0.062677</t>
  </si>
  <si>
    <t>0.060783</t>
  </si>
  <si>
    <t>2.074523</t>
  </si>
  <si>
    <t>371090</t>
  </si>
  <si>
    <t>Fantastic Real Estate Broker</t>
  </si>
  <si>
    <t>LCH 2/18</t>
  </si>
  <si>
    <t>11954</t>
  </si>
  <si>
    <t>14199</t>
  </si>
  <si>
    <t>14644</t>
  </si>
  <si>
    <t>6940</t>
  </si>
  <si>
    <t>7704</t>
  </si>
  <si>
    <t>32995</t>
  </si>
  <si>
    <t>27355</t>
  </si>
  <si>
    <t>1.914265</t>
  </si>
  <si>
    <t>2.045965</t>
  </si>
  <si>
    <t>0.900831</t>
  </si>
  <si>
    <t>0.901065</t>
  </si>
  <si>
    <t>0.473914</t>
  </si>
  <si>
    <t>122.045455</t>
  </si>
  <si>
    <t>85.83871</t>
  </si>
  <si>
    <t>111.045455</t>
  </si>
  <si>
    <t>46.09434</t>
  </si>
  <si>
    <t>18.171265</t>
  </si>
  <si>
    <t>34.540498</t>
  </si>
  <si>
    <t>17.093499</t>
  </si>
  <si>
    <t>7.682982</t>
  </si>
  <si>
    <t>0.075103</t>
  </si>
  <si>
    <t>132.238521</t>
  </si>
  <si>
    <t>39.482179</t>
  </si>
  <si>
    <t>2.253141</t>
  </si>
  <si>
    <t>4.545392</t>
  </si>
  <si>
    <t>4.28284</t>
  </si>
  <si>
    <t>76.377315</t>
  </si>
  <si>
    <t>18.184922</t>
  </si>
  <si>
    <t>18.786502</t>
  </si>
  <si>
    <t>173.767258</t>
  </si>
  <si>
    <t>-21.331563</t>
  </si>
  <si>
    <t>31.948332</t>
  </si>
  <si>
    <t>-0.450466</t>
  </si>
  <si>
    <t>-42.526998</t>
  </si>
  <si>
    <t>52.776131</t>
  </si>
  <si>
    <t>29110</t>
  </si>
  <si>
    <t>-25461</t>
  </si>
  <si>
    <t>2390</t>
  </si>
  <si>
    <t>0.056089</t>
  </si>
  <si>
    <t>34.575435</t>
  </si>
  <si>
    <t>2.760164</t>
  </si>
  <si>
    <t>8.07092</t>
  </si>
  <si>
    <t>8.064858</t>
  </si>
  <si>
    <t>-46.315121</t>
  </si>
  <si>
    <t>-22.824302</t>
  </si>
  <si>
    <t>4.853185</t>
  </si>
  <si>
    <t>47.792453</t>
  </si>
  <si>
    <t>44.603774</t>
  </si>
  <si>
    <t>40.075472</t>
  </si>
  <si>
    <t>-1.691961</t>
  </si>
  <si>
    <t>-1.999249</t>
  </si>
  <si>
    <t>0.069806</t>
  </si>
  <si>
    <t>0.909808</t>
  </si>
  <si>
    <t>0.191787</t>
  </si>
  <si>
    <t>-0.069677</t>
  </si>
  <si>
    <t>0.040339</t>
  </si>
  <si>
    <t>13.409091</t>
  </si>
  <si>
    <t>13.305</t>
  </si>
  <si>
    <t>0.92317</t>
  </si>
  <si>
    <t>0.080709</t>
  </si>
  <si>
    <t>-0.108378</t>
  </si>
  <si>
    <t>0.09089</t>
  </si>
  <si>
    <t>0.07683</t>
  </si>
  <si>
    <t>5.113208</t>
  </si>
  <si>
    <t>0.181713</t>
  </si>
  <si>
    <t>0.319483</t>
  </si>
  <si>
    <t>0.345405</t>
  </si>
  <si>
    <t>371760</t>
  </si>
  <si>
    <t>Goggle Home Design Company</t>
  </si>
  <si>
    <t>HB 5/17</t>
  </si>
  <si>
    <t>8719</t>
  </si>
  <si>
    <t>18349</t>
  </si>
  <si>
    <t>101713</t>
  </si>
  <si>
    <t>108455</t>
  </si>
  <si>
    <t>126804</t>
  </si>
  <si>
    <t>10729</t>
  </si>
  <si>
    <t>5895</t>
  </si>
  <si>
    <t>20418</t>
  </si>
  <si>
    <t>300961</t>
  </si>
  <si>
    <t>-194609</t>
  </si>
  <si>
    <t>106386</t>
  </si>
  <si>
    <t>136114</t>
  </si>
  <si>
    <t>74828</t>
  </si>
  <si>
    <t>61286</t>
  </si>
  <si>
    <t>49661</t>
  </si>
  <si>
    <t>10865</t>
  </si>
  <si>
    <t>60526</t>
  </si>
  <si>
    <t>-4957</t>
  </si>
  <si>
    <t>-4197</t>
  </si>
  <si>
    <t>-4269</t>
  </si>
  <si>
    <t>0.739654</t>
  </si>
  <si>
    <t>1.263444</t>
  </si>
  <si>
    <t>0.191924</t>
  </si>
  <si>
    <t>0.16102</t>
  </si>
  <si>
    <t>-4.544254</t>
  </si>
  <si>
    <t>19.142668</t>
  </si>
  <si>
    <t>7425</t>
  </si>
  <si>
    <t>7353</t>
  </si>
  <si>
    <t>9.808454</t>
  </si>
  <si>
    <t>-3.366613</t>
  </si>
  <si>
    <t>-4.012746</t>
  </si>
  <si>
    <t>45.025493</t>
  </si>
  <si>
    <t>0.558355</t>
  </si>
  <si>
    <t>23.380659</t>
  </si>
  <si>
    <t>37.105829</t>
  </si>
  <si>
    <t>52.334487</t>
  </si>
  <si>
    <t>1.07342</t>
  </si>
  <si>
    <t>35.576059</t>
  </si>
  <si>
    <t>1.279435</t>
  </si>
  <si>
    <t>1.338216</t>
  </si>
  <si>
    <t>-3.309832</t>
  </si>
  <si>
    <t>10.958077</t>
  </si>
  <si>
    <t>84.411127</t>
  </si>
  <si>
    <t>3.07822</t>
  </si>
  <si>
    <t>8.184969</t>
  </si>
  <si>
    <t>-3.857937</t>
  </si>
  <si>
    <t>134528</t>
  </si>
  <si>
    <t>-70768</t>
  </si>
  <si>
    <t>63760</t>
  </si>
  <si>
    <t>-49114</t>
  </si>
  <si>
    <t>14646</t>
  </si>
  <si>
    <t>14491</t>
  </si>
  <si>
    <t>13734</t>
  </si>
  <si>
    <t>-19907</t>
  </si>
  <si>
    <t>0.956075</t>
  </si>
  <si>
    <t>-3.945068</t>
  </si>
  <si>
    <t>7.98228</t>
  </si>
  <si>
    <t>15.611194</t>
  </si>
  <si>
    <t>-3.083445</t>
  </si>
  <si>
    <t>-3.136342</t>
  </si>
  <si>
    <t>0.054048</t>
  </si>
  <si>
    <t>11625</t>
  </si>
  <si>
    <t>96.633965</t>
  </si>
  <si>
    <t>8.540635</t>
  </si>
  <si>
    <t>2.911741</t>
  </si>
  <si>
    <t>0.494624</t>
  </si>
  <si>
    <t>4.145272</t>
  </si>
  <si>
    <t>15.261559</t>
  </si>
  <si>
    <t>-11.035667</t>
  </si>
  <si>
    <t>-7.044914</t>
  </si>
  <si>
    <t>1.258921</t>
  </si>
  <si>
    <t>2.87443</t>
  </si>
  <si>
    <t>-1.598957</t>
  </si>
  <si>
    <t>1.449468</t>
  </si>
  <si>
    <t>1.86313</t>
  </si>
  <si>
    <t>0.816</t>
  </si>
  <si>
    <t>-3.217147</t>
  </si>
  <si>
    <t>0.051277</t>
  </si>
  <si>
    <t>0.774411</t>
  </si>
  <si>
    <t>0.099079</t>
  </si>
  <si>
    <t>-0.006105</t>
  </si>
  <si>
    <t>0.014863</t>
  </si>
  <si>
    <t>13.076618</t>
  </si>
  <si>
    <t>0.331341</t>
  </si>
  <si>
    <t>0.994416</t>
  </si>
  <si>
    <t>0.045346</t>
  </si>
  <si>
    <t>-0.030834</t>
  </si>
  <si>
    <t>0.040847</t>
  </si>
  <si>
    <t>0.015954</t>
  </si>
  <si>
    <t>0.085406</t>
  </si>
  <si>
    <t>-2.371202</t>
  </si>
  <si>
    <t>0.745913</t>
  </si>
  <si>
    <t>-0.033666</t>
  </si>
  <si>
    <t>0.08185</t>
  </si>
  <si>
    <t>-0.040127</t>
  </si>
  <si>
    <t>378512</t>
  </si>
  <si>
    <t>Liberal Souvenir Shop</t>
  </si>
  <si>
    <t>Damion A Voltz</t>
  </si>
  <si>
    <t>Boyce 4/17</t>
  </si>
  <si>
    <t>14453</t>
  </si>
  <si>
    <t>44877</t>
  </si>
  <si>
    <t>59772</t>
  </si>
  <si>
    <t>-1257</t>
  </si>
  <si>
    <t>65384</t>
  </si>
  <si>
    <t>34128</t>
  </si>
  <si>
    <t>17302</t>
  </si>
  <si>
    <t>54048</t>
  </si>
  <si>
    <t>54061</t>
  </si>
  <si>
    <t>14843</t>
  </si>
  <si>
    <t>11323</t>
  </si>
  <si>
    <t>108312</t>
  </si>
  <si>
    <t>87761</t>
  </si>
  <si>
    <t>20551</t>
  </si>
  <si>
    <t>13377</t>
  </si>
  <si>
    <t>-1761</t>
  </si>
  <si>
    <t>3647</t>
  </si>
  <si>
    <t>0.275588</t>
  </si>
  <si>
    <t>1.105906</t>
  </si>
  <si>
    <t>6706</t>
  </si>
  <si>
    <t>4.774441</t>
  </si>
  <si>
    <t>8.061587</t>
  </si>
  <si>
    <t>0.826823</t>
  </si>
  <si>
    <t>6.73411</t>
  </si>
  <si>
    <t>2.565706</t>
  </si>
  <si>
    <t>-0.136294</t>
  </si>
  <si>
    <t>-0.065755</t>
  </si>
  <si>
    <t>6701</t>
  </si>
  <si>
    <t>4935</t>
  </si>
  <si>
    <t>6.936853</t>
  </si>
  <si>
    <t>5.577817</t>
  </si>
  <si>
    <t>32.208779</t>
  </si>
  <si>
    <t>18.97389</t>
  </si>
  <si>
    <t>6.623458</t>
  </si>
  <si>
    <t>9.322731</t>
  </si>
  <si>
    <t>32.625162</t>
  </si>
  <si>
    <t>48.705083</t>
  </si>
  <si>
    <t>186.644466</t>
  </si>
  <si>
    <t>71.959412</t>
  </si>
  <si>
    <t>1.656552</t>
  </si>
  <si>
    <t>18.922432</t>
  </si>
  <si>
    <t>9.565663</t>
  </si>
  <si>
    <t>113.178683</t>
  </si>
  <si>
    <t>8.278784</t>
  </si>
  <si>
    <t>8.790203</t>
  </si>
  <si>
    <t>3.777859</t>
  </si>
  <si>
    <t>41.396104</t>
  </si>
  <si>
    <t>2.780361</t>
  </si>
  <si>
    <t>0.306026</t>
  </si>
  <si>
    <t>32.666424</t>
  </si>
  <si>
    <t>84.610174</t>
  </si>
  <si>
    <t>104653</t>
  </si>
  <si>
    <t>-88613</t>
  </si>
  <si>
    <t>-15724</t>
  </si>
  <si>
    <t>-1462</t>
  </si>
  <si>
    <t>-2885</t>
  </si>
  <si>
    <t>0.142708</t>
  </si>
  <si>
    <t>80.718759</t>
  </si>
  <si>
    <t>0.317601</t>
  </si>
  <si>
    <t>7.494084</t>
  </si>
  <si>
    <t>4.9976</t>
  </si>
  <si>
    <t>3.367125</t>
  </si>
  <si>
    <t>165.954545</t>
  </si>
  <si>
    <t>5.094393</t>
  </si>
  <si>
    <t>23.855025</t>
  </si>
  <si>
    <t>6.941059</t>
  </si>
  <si>
    <t>2.997043</t>
  </si>
  <si>
    <t>34163</t>
  </si>
  <si>
    <t>4.544161</t>
  </si>
  <si>
    <t>2.473038</t>
  </si>
  <si>
    <t>-7079</t>
  </si>
  <si>
    <t>3.117026</t>
  </si>
  <si>
    <t>0.12632</t>
  </si>
  <si>
    <t>-2757</t>
  </si>
  <si>
    <t>0.038189</t>
  </si>
  <si>
    <t>0.117694</t>
  </si>
  <si>
    <t>0.177502</t>
  </si>
  <si>
    <t>0.107667</t>
  </si>
  <si>
    <t>2.150624</t>
  </si>
  <si>
    <t>0.10687</t>
  </si>
  <si>
    <t>0.037907</t>
  </si>
  <si>
    <t>0.116822</t>
  </si>
  <si>
    <t>-0.30765</t>
  </si>
  <si>
    <t>0.001147</t>
  </si>
  <si>
    <t>-1.033691</t>
  </si>
  <si>
    <t>5.098194</t>
  </si>
  <si>
    <t>0.00468</t>
  </si>
  <si>
    <t>0.004053</t>
  </si>
  <si>
    <t>2.267081</t>
  </si>
  <si>
    <t>-6.14</t>
  </si>
  <si>
    <t>0.933765</t>
  </si>
  <si>
    <t>0.522498</t>
  </si>
  <si>
    <t>0.049976</t>
  </si>
  <si>
    <t>0.008176</t>
  </si>
  <si>
    <t>3.017133</t>
  </si>
  <si>
    <t>0.00423</t>
  </si>
  <si>
    <t>0.00676</t>
  </si>
  <si>
    <t>0.069411</t>
  </si>
  <si>
    <t>-0.365019</t>
  </si>
  <si>
    <t>-0.023856</t>
  </si>
  <si>
    <t>0.055778</t>
  </si>
  <si>
    <t>0.027804</t>
  </si>
  <si>
    <t>0.322088</t>
  </si>
  <si>
    <t>378561</t>
  </si>
  <si>
    <t>Everest Arcade</t>
  </si>
  <si>
    <t>JRH 4/17</t>
  </si>
  <si>
    <t>10482</t>
  </si>
  <si>
    <t>24066</t>
  </si>
  <si>
    <t>18317</t>
  </si>
  <si>
    <t>57150</t>
  </si>
  <si>
    <t>81687</t>
  </si>
  <si>
    <t>116235</t>
  </si>
  <si>
    <t>82513</t>
  </si>
  <si>
    <t>27510</t>
  </si>
  <si>
    <t>55003</t>
  </si>
  <si>
    <t>8187</t>
  </si>
  <si>
    <t>40430</t>
  </si>
  <si>
    <t>8386</t>
  </si>
  <si>
    <t>95234</t>
  </si>
  <si>
    <t>211469</t>
  </si>
  <si>
    <t>19596</t>
  </si>
  <si>
    <t>24507</t>
  </si>
  <si>
    <t>24914</t>
  </si>
  <si>
    <t>48173</t>
  </si>
  <si>
    <t>20549</t>
  </si>
  <si>
    <t>72124</t>
  </si>
  <si>
    <t>120297</t>
  </si>
  <si>
    <t>120005</t>
  </si>
  <si>
    <t>-25610</t>
  </si>
  <si>
    <t>-3323</t>
  </si>
  <si>
    <t>91172</t>
  </si>
  <si>
    <t>320119</t>
  </si>
  <si>
    <t>264410</t>
  </si>
  <si>
    <t>55709</t>
  </si>
  <si>
    <t>26888</t>
  </si>
  <si>
    <t>5200</t>
  </si>
  <si>
    <t>21513</t>
  </si>
  <si>
    <t>54516</t>
  </si>
  <si>
    <t>6947</t>
  </si>
  <si>
    <t>-6219</t>
  </si>
  <si>
    <t>-7565</t>
  </si>
  <si>
    <t>-9900</t>
  </si>
  <si>
    <t>68062</t>
  </si>
  <si>
    <t>0.717165</t>
  </si>
  <si>
    <t>2.412866</t>
  </si>
  <si>
    <t>59128</t>
  </si>
  <si>
    <t>1.319451</t>
  </si>
  <si>
    <t>2.034518</t>
  </si>
  <si>
    <t>0.568864</t>
  </si>
  <si>
    <t>0.104793</t>
  </si>
  <si>
    <t>21.167143</t>
  </si>
  <si>
    <t>3.259964</t>
  </si>
  <si>
    <t>3.563996</t>
  </si>
  <si>
    <t>20895</t>
  </si>
  <si>
    <t>2.023076</t>
  </si>
  <si>
    <t>-3.577356</t>
  </si>
  <si>
    <t>-8.297504</t>
  </si>
  <si>
    <t>17.402591</t>
  </si>
  <si>
    <t>0.372674</t>
  </si>
  <si>
    <t>34.167263</t>
  </si>
  <si>
    <t>27.440077</t>
  </si>
  <si>
    <t>8.586286</t>
  </si>
  <si>
    <t>25.285371</t>
  </si>
  <si>
    <t>78.891683</t>
  </si>
  <si>
    <t>112.763341</t>
  </si>
  <si>
    <t>27.050944</t>
  </si>
  <si>
    <t>1.513787</t>
  </si>
  <si>
    <t>4.703344</t>
  </si>
  <si>
    <t>3.511155</t>
  </si>
  <si>
    <t>5.820028</t>
  </si>
  <si>
    <t>-2.940857</t>
  </si>
  <si>
    <t>-6.936554</t>
  </si>
  <si>
    <t>-5.298832</t>
  </si>
  <si>
    <t>-9.012704</t>
  </si>
  <si>
    <t>-8.710357</t>
  </si>
  <si>
    <t>-9.792521</t>
  </si>
  <si>
    <t>327335</t>
  </si>
  <si>
    <t>-265333</t>
  </si>
  <si>
    <t>62002</t>
  </si>
  <si>
    <t>-38368</t>
  </si>
  <si>
    <t>23634</t>
  </si>
  <si>
    <t>20412</t>
  </si>
  <si>
    <t>19712</t>
  </si>
  <si>
    <t>-21073</t>
  </si>
  <si>
    <t>0.930236</t>
  </si>
  <si>
    <t>-10.51786</t>
  </si>
  <si>
    <t>6.720313</t>
  </si>
  <si>
    <t>13.301712</t>
  </si>
  <si>
    <t>-1.942715</t>
  </si>
  <si>
    <t>-2.363184</t>
  </si>
  <si>
    <t>10.456598</t>
  </si>
  <si>
    <t>0.896225</t>
  </si>
  <si>
    <t>2.659134</t>
  </si>
  <si>
    <t>135.514988</t>
  </si>
  <si>
    <t>7.092987</t>
  </si>
  <si>
    <t>-9.475138</t>
  </si>
  <si>
    <t>22275</t>
  </si>
  <si>
    <t>52992</t>
  </si>
  <si>
    <t>2.333832</t>
  </si>
  <si>
    <t>2.03522</t>
  </si>
  <si>
    <t>4691</t>
  </si>
  <si>
    <t>2.912907</t>
  </si>
  <si>
    <t>0.157186</t>
  </si>
  <si>
    <t>0.770629</t>
  </si>
  <si>
    <t>11822</t>
  </si>
  <si>
    <t>12016</t>
  </si>
  <si>
    <t>67632</t>
  </si>
  <si>
    <t>0.116538</t>
  </si>
  <si>
    <t>0.247899</t>
  </si>
  <si>
    <t>-0.033261</t>
  </si>
  <si>
    <t>1.032383</t>
  </si>
  <si>
    <t>0.217036</t>
  </si>
  <si>
    <t>0.102029</t>
  </si>
  <si>
    <t>-2.698215</t>
  </si>
  <si>
    <t>0.361304</t>
  </si>
  <si>
    <t>0.032934</t>
  </si>
  <si>
    <t>2.382627</t>
  </si>
  <si>
    <t>0.087134</t>
  </si>
  <si>
    <t>-0.007091</t>
  </si>
  <si>
    <t>0.032744</t>
  </si>
  <si>
    <t>3.480631</t>
  </si>
  <si>
    <t>0.64061</t>
  </si>
  <si>
    <t>0.996273</t>
  </si>
  <si>
    <t>0.25059</t>
  </si>
  <si>
    <t>-0.019427</t>
  </si>
  <si>
    <t>0.581231</t>
  </si>
  <si>
    <t>0.044853</t>
  </si>
  <si>
    <t>0.049568</t>
  </si>
  <si>
    <t>0.07093</t>
  </si>
  <si>
    <t>-0.37008</t>
  </si>
  <si>
    <t>0.197803</t>
  </si>
  <si>
    <t>-0.035774</t>
  </si>
  <si>
    <t>-0.087104</t>
  </si>
  <si>
    <t>-0.082975</t>
  </si>
  <si>
    <t>378354</t>
  </si>
  <si>
    <t>Pilgrim Library</t>
  </si>
  <si>
    <t>5060</t>
  </si>
  <si>
    <t>12727</t>
  </si>
  <si>
    <t>5007</t>
  </si>
  <si>
    <t>4991</t>
  </si>
  <si>
    <t>35966</t>
  </si>
  <si>
    <t>4866</t>
  </si>
  <si>
    <t>1.522269</t>
  </si>
  <si>
    <t>1.608149</t>
  </si>
  <si>
    <t>1.54999</t>
  </si>
  <si>
    <t>0.607842</t>
  </si>
  <si>
    <t>17.485149</t>
  </si>
  <si>
    <t>3.752381</t>
  </si>
  <si>
    <t>1.429808</t>
  </si>
  <si>
    <t>1.980027</t>
  </si>
  <si>
    <t>2.565336</t>
  </si>
  <si>
    <t>11.039522</t>
  </si>
  <si>
    <t>28.150671</t>
  </si>
  <si>
    <t>13.529444</t>
  </si>
  <si>
    <t>4.954679</t>
  </si>
  <si>
    <t>1.423488</t>
  </si>
  <si>
    <t>13.093093</t>
  </si>
  <si>
    <t>51.351276</t>
  </si>
  <si>
    <t>40.255627</t>
  </si>
  <si>
    <t>2.825961</t>
  </si>
  <si>
    <t>11.811494</t>
  </si>
  <si>
    <t>7.206171</t>
  </si>
  <si>
    <t>9.020818</t>
  </si>
  <si>
    <t>13.082423</t>
  </si>
  <si>
    <t>29.063989</t>
  </si>
  <si>
    <t>23.8751</t>
  </si>
  <si>
    <t>38.025442</t>
  </si>
  <si>
    <t>31.43066</t>
  </si>
  <si>
    <t>0.508891</t>
  </si>
  <si>
    <t>100.714286</t>
  </si>
  <si>
    <t>38.408209</t>
  </si>
  <si>
    <t>33996</t>
  </si>
  <si>
    <t>-30044</t>
  </si>
  <si>
    <t>-2173</t>
  </si>
  <si>
    <t>0.798838</t>
  </si>
  <si>
    <t>33.360048</t>
  </si>
  <si>
    <t>2.722015</t>
  </si>
  <si>
    <t>7.107905</t>
  </si>
  <si>
    <t>4.629372</t>
  </si>
  <si>
    <t>3.906467</t>
  </si>
  <si>
    <t>2.572361</t>
  </si>
  <si>
    <t>0.632739</t>
  </si>
  <si>
    <t>2.691176</t>
  </si>
  <si>
    <t>55.025267</t>
  </si>
  <si>
    <t>7.676695</t>
  </si>
  <si>
    <t>9.299191</t>
  </si>
  <si>
    <t>3158</t>
  </si>
  <si>
    <t>1.143788</t>
  </si>
  <si>
    <t>4.50537</t>
  </si>
  <si>
    <t>3.547196</t>
  </si>
  <si>
    <t>0.574555</t>
  </si>
  <si>
    <t>-0.975376</t>
  </si>
  <si>
    <t>-0.055147</t>
  </si>
  <si>
    <t>2.301164</t>
  </si>
  <si>
    <t>0.085114</t>
  </si>
  <si>
    <t>2.282782</t>
  </si>
  <si>
    <t>1.567821</t>
  </si>
  <si>
    <t>0.680457</t>
  </si>
  <si>
    <t>-0.016438</t>
  </si>
  <si>
    <t>0.685936</t>
  </si>
  <si>
    <t>0.986477</t>
  </si>
  <si>
    <t>0.315485</t>
  </si>
  <si>
    <t>0.051904</t>
  </si>
  <si>
    <t>1.150455</t>
  </si>
  <si>
    <t>0.331179</t>
  </si>
  <si>
    <t>0.027721</t>
  </si>
  <si>
    <t>0.071234</t>
  </si>
  <si>
    <t>2.562745</t>
  </si>
  <si>
    <t>0.844492</t>
  </si>
  <si>
    <t>0.950453</t>
  </si>
  <si>
    <t>0.248134</t>
  </si>
  <si>
    <t>0.046294</t>
  </si>
  <si>
    <t>0.650062</t>
  </si>
  <si>
    <t>0.005867</t>
  </si>
  <si>
    <t>0.201304</t>
  </si>
  <si>
    <t>0.076767</t>
  </si>
  <si>
    <t>1.742818</t>
  </si>
  <si>
    <t>0.811273</t>
  </si>
  <si>
    <t>0.110395</t>
  </si>
  <si>
    <t>0.314307</t>
  </si>
  <si>
    <t>0.281507</t>
  </si>
  <si>
    <t>303.219844</t>
  </si>
  <si>
    <t>0.939152</t>
  </si>
  <si>
    <t>0.049547</t>
  </si>
  <si>
    <t>3.777018</t>
  </si>
  <si>
    <t>378351</t>
  </si>
  <si>
    <t>Rated Self Storage</t>
  </si>
  <si>
    <t>Carmelita X Duncomb</t>
  </si>
  <si>
    <t>YM 3/19</t>
  </si>
  <si>
    <t>3.712727</t>
  </si>
  <si>
    <t>3.72</t>
  </si>
  <si>
    <t>0.283213</t>
  </si>
  <si>
    <t>0.220706</t>
  </si>
  <si>
    <t>1.358974</t>
  </si>
  <si>
    <t>65.971108</t>
  </si>
  <si>
    <t>84.654995</t>
  </si>
  <si>
    <t>28.204579</t>
  </si>
  <si>
    <t>17.633212</t>
  </si>
  <si>
    <t>59.367397</t>
  </si>
  <si>
    <t>45.693345</t>
  </si>
  <si>
    <t>0.979136</t>
  </si>
  <si>
    <t>3.750401</t>
  </si>
  <si>
    <t>6.247326</t>
  </si>
  <si>
    <t>4.812564</t>
  </si>
  <si>
    <t>20.955157</t>
  </si>
  <si>
    <t>13.067151</t>
  </si>
  <si>
    <t>-24.657534</t>
  </si>
  <si>
    <t>31.750339</t>
  </si>
  <si>
    <t>27.573028</t>
  </si>
  <si>
    <t>1.551084</t>
  </si>
  <si>
    <t>154.489164</t>
  </si>
  <si>
    <t>52.433281</t>
  </si>
  <si>
    <t>0.22966</t>
  </si>
  <si>
    <t>1.091376</t>
  </si>
  <si>
    <t>7.988034</t>
  </si>
  <si>
    <t>17.590413</t>
  </si>
  <si>
    <t>437.5</t>
  </si>
  <si>
    <t>146.478873</t>
  </si>
  <si>
    <t>18.724588</t>
  </si>
  <si>
    <t>20.255474</t>
  </si>
  <si>
    <t>9.858936</t>
  </si>
  <si>
    <t>193.5</t>
  </si>
  <si>
    <t>114.5</t>
  </si>
  <si>
    <t>-7.319892</t>
  </si>
  <si>
    <t>1.159188</t>
  </si>
  <si>
    <t>-4.19086</t>
  </si>
  <si>
    <t>0.299242</t>
  </si>
  <si>
    <t>1.665598</t>
  </si>
  <si>
    <t>-0.060897</t>
  </si>
  <si>
    <t>2.909188</t>
  </si>
  <si>
    <t>1.585455</t>
  </si>
  <si>
    <t>0.030601</t>
  </si>
  <si>
    <t>0.093302</t>
  </si>
  <si>
    <t>1.351393</t>
  </si>
  <si>
    <t>0.823668</t>
  </si>
  <si>
    <t>0.175904</t>
  </si>
  <si>
    <t>0.090331</t>
  </si>
  <si>
    <t>0.34992</t>
  </si>
  <si>
    <t>0.187246</t>
  </si>
  <si>
    <t>234.5</t>
  </si>
  <si>
    <t>0.659711</t>
  </si>
  <si>
    <t>0.27573</t>
  </si>
  <si>
    <t>0.84655</t>
  </si>
  <si>
    <t>322.145749</t>
  </si>
  <si>
    <t>0.442286</t>
  </si>
  <si>
    <t>0.176332</t>
  </si>
  <si>
    <t>378300</t>
  </si>
  <si>
    <t>Mandala Local Delivery Service</t>
  </si>
  <si>
    <t>VLG 3/18</t>
  </si>
  <si>
    <t>5278</t>
  </si>
  <si>
    <t>8049</t>
  </si>
  <si>
    <t>10570</t>
  </si>
  <si>
    <t>23952</t>
  </si>
  <si>
    <t>2304</t>
  </si>
  <si>
    <t>59938</t>
  </si>
  <si>
    <t>27031</t>
  </si>
  <si>
    <t>32907</t>
  </si>
  <si>
    <t>2195</t>
  </si>
  <si>
    <t>36729</t>
  </si>
  <si>
    <t>60681</t>
  </si>
  <si>
    <t>4256</t>
  </si>
  <si>
    <t>18858</t>
  </si>
  <si>
    <t>18883</t>
  </si>
  <si>
    <t>30520</t>
  </si>
  <si>
    <t>105463</t>
  </si>
  <si>
    <t>75567</t>
  </si>
  <si>
    <t>29896</t>
  </si>
  <si>
    <t>15670</t>
  </si>
  <si>
    <t>18386</t>
  </si>
  <si>
    <t>11510</t>
  </si>
  <si>
    <t>11154</t>
  </si>
  <si>
    <t>-10535</t>
  </si>
  <si>
    <t>1.18252</t>
  </si>
  <si>
    <t>2.125288</t>
  </si>
  <si>
    <t>0.987716</t>
  </si>
  <si>
    <t>1.064236</t>
  </si>
  <si>
    <t>0.49691</t>
  </si>
  <si>
    <t>23.763265</t>
  </si>
  <si>
    <t>3.431772</t>
  </si>
  <si>
    <t>7.41734</t>
  </si>
  <si>
    <t>3.1177</t>
  </si>
  <si>
    <t>13970</t>
  </si>
  <si>
    <t>7.732903</t>
  </si>
  <si>
    <t>17.738666</t>
  </si>
  <si>
    <t>35.259434</t>
  </si>
  <si>
    <t>28.347382</t>
  </si>
  <si>
    <t>10.91378</t>
  </si>
  <si>
    <t>3.496503</t>
  </si>
  <si>
    <t>27.857021</t>
  </si>
  <si>
    <t>51.054693</t>
  </si>
  <si>
    <t>27.275861</t>
  </si>
  <si>
    <t>1.73799</t>
  </si>
  <si>
    <t>8.31596</t>
  </si>
  <si>
    <t>3.454632</t>
  </si>
  <si>
    <t>3.20488</t>
  </si>
  <si>
    <t>18.381371</t>
  </si>
  <si>
    <t>10.507913</t>
  </si>
  <si>
    <t>22.513408</t>
  </si>
  <si>
    <t>0.755801</t>
  </si>
  <si>
    <t>6.233191</t>
  </si>
  <si>
    <t>0.045698</t>
  </si>
  <si>
    <t>4.973669</t>
  </si>
  <si>
    <t>57.770499</t>
  </si>
  <si>
    <t>105864</t>
  </si>
  <si>
    <t>-75865</t>
  </si>
  <si>
    <t>29999</t>
  </si>
  <si>
    <t>-15969</t>
  </si>
  <si>
    <t>14030</t>
  </si>
  <si>
    <t>13774</t>
  </si>
  <si>
    <t>13284</t>
  </si>
  <si>
    <t>-3928</t>
  </si>
  <si>
    <t>9356</t>
  </si>
  <si>
    <t>-9733</t>
  </si>
  <si>
    <t>1.161437</t>
  </si>
  <si>
    <t>39.367522</t>
  </si>
  <si>
    <t>2.575311</t>
  </si>
  <si>
    <t>13.102621</t>
  </si>
  <si>
    <t>10.576221</t>
  </si>
  <si>
    <t>10.206423</t>
  </si>
  <si>
    <t>9.86101</t>
  </si>
  <si>
    <t>0.713832</t>
  </si>
  <si>
    <t>14226</t>
  </si>
  <si>
    <t>3.733411</t>
  </si>
  <si>
    <t>13.489091</t>
  </si>
  <si>
    <t>0.877311</t>
  </si>
  <si>
    <t>13836</t>
  </si>
  <si>
    <t>20225</t>
  </si>
  <si>
    <t>1.421693</t>
  </si>
  <si>
    <t>3.888205</t>
  </si>
  <si>
    <t>3.131734</t>
  </si>
  <si>
    <t>0.928701</t>
  </si>
  <si>
    <t>0.884337</t>
  </si>
  <si>
    <t>9732</t>
  </si>
  <si>
    <t>26772</t>
  </si>
  <si>
    <t>30374</t>
  </si>
  <si>
    <t>0.23764</t>
  </si>
  <si>
    <t>0.901853</t>
  </si>
  <si>
    <t>0.185266</t>
  </si>
  <si>
    <t>0.732686</t>
  </si>
  <si>
    <t>0.666502</t>
  </si>
  <si>
    <t>0.175624</t>
  </si>
  <si>
    <t>1.234114</t>
  </si>
  <si>
    <t>0.381849</t>
  </si>
  <si>
    <t>0.109089</t>
  </si>
  <si>
    <t>1.408426</t>
  </si>
  <si>
    <t>0.175041</t>
  </si>
  <si>
    <t>-0.011777</t>
  </si>
  <si>
    <t>0.050046</t>
  </si>
  <si>
    <t>7.788368</t>
  </si>
  <si>
    <t>0.986751</t>
  </si>
  <si>
    <t>0.890862</t>
  </si>
  <si>
    <t>0.3333</t>
  </si>
  <si>
    <t>0.662507</t>
  </si>
  <si>
    <t>-0.002373</t>
  </si>
  <si>
    <t>0.086979</t>
  </si>
  <si>
    <t>0.134891</t>
  </si>
  <si>
    <t>2.501811</t>
  </si>
  <si>
    <t>0.260964</t>
  </si>
  <si>
    <t>0.177387</t>
  </si>
  <si>
    <t>0.062332</t>
  </si>
  <si>
    <t>0.352594</t>
  </si>
  <si>
    <t>378835</t>
  </si>
  <si>
    <t>Vineyard Mobile Home Sales</t>
  </si>
  <si>
    <t>[2018/08/01:12:00:00 AM]</t>
  </si>
  <si>
    <t>12269</t>
  </si>
  <si>
    <t>8809</t>
  </si>
  <si>
    <t>9999</t>
  </si>
  <si>
    <t>33258</t>
  </si>
  <si>
    <t>44710</t>
  </si>
  <si>
    <t>47455</t>
  </si>
  <si>
    <t>80713</t>
  </si>
  <si>
    <t>40115</t>
  </si>
  <si>
    <t>54031</t>
  </si>
  <si>
    <t>26015</t>
  </si>
  <si>
    <t>26682</t>
  </si>
  <si>
    <t>171101</t>
  </si>
  <si>
    <t>171313</t>
  </si>
  <si>
    <t>140719</t>
  </si>
  <si>
    <t>30594</t>
  </si>
  <si>
    <t>20132</t>
  </si>
  <si>
    <t>4516</t>
  </si>
  <si>
    <t>27192</t>
  </si>
  <si>
    <t>-4487</t>
  </si>
  <si>
    <t>-1085</t>
  </si>
  <si>
    <t>19342</t>
  </si>
  <si>
    <t>0.922679</t>
  </si>
  <si>
    <t>2.389911</t>
  </si>
  <si>
    <t>50682</t>
  </si>
  <si>
    <t>2.024998</t>
  </si>
  <si>
    <t>0.592538</t>
  </si>
  <si>
    <t>0.669421</t>
  </si>
  <si>
    <t>0.701923</t>
  </si>
  <si>
    <t>7071</t>
  </si>
  <si>
    <t>1.554819</t>
  </si>
  <si>
    <t>-1.344269</t>
  </si>
  <si>
    <t>-4.066412</t>
  </si>
  <si>
    <t>17.85854</t>
  </si>
  <si>
    <t>1.985839</t>
  </si>
  <si>
    <t>-63.59447</t>
  </si>
  <si>
    <t>26.140369</t>
  </si>
  <si>
    <t>22.848976</t>
  </si>
  <si>
    <t>25.935623</t>
  </si>
  <si>
    <t>48.784599</t>
  </si>
  <si>
    <t>31.185519</t>
  </si>
  <si>
    <t>2.122496</t>
  </si>
  <si>
    <t>8.857047</t>
  </si>
  <si>
    <t>6.420546</t>
  </si>
  <si>
    <t>3.831648</t>
  </si>
  <si>
    <t>-6.237481</t>
  </si>
  <si>
    <t>1.675661</t>
  </si>
  <si>
    <t>2.636111</t>
  </si>
  <si>
    <t>13.963078</t>
  </si>
  <si>
    <t>-0.633344</t>
  </si>
  <si>
    <t>25415</t>
  </si>
  <si>
    <t>0.763585</t>
  </si>
  <si>
    <t>1.942582</t>
  </si>
  <si>
    <t>4.621949</t>
  </si>
  <si>
    <t>1.856529</t>
  </si>
  <si>
    <t>4.887598</t>
  </si>
  <si>
    <t>3.25994</t>
  </si>
  <si>
    <t>0.591906</t>
  </si>
  <si>
    <t>5.473059</t>
  </si>
  <si>
    <t>0.980142</t>
  </si>
  <si>
    <t>0.479477</t>
  </si>
  <si>
    <t>-0.006333</t>
  </si>
  <si>
    <t>1.450416</t>
  </si>
  <si>
    <t>0.007074</t>
  </si>
  <si>
    <t>0.046219</t>
  </si>
  <si>
    <t>-0.298077</t>
  </si>
  <si>
    <t>0.014755</t>
  </si>
  <si>
    <t>-0.013443</t>
  </si>
  <si>
    <t>-0.040664</t>
  </si>
  <si>
    <t>7.66457</t>
  </si>
  <si>
    <t>0.912857</t>
  </si>
  <si>
    <t>0.019858</t>
  </si>
  <si>
    <t>2.175275</t>
  </si>
  <si>
    <t>378869</t>
  </si>
  <si>
    <t>Competitive Translation Service</t>
  </si>
  <si>
    <t>[2018/05/26:12:00:00 AM]</t>
  </si>
  <si>
    <t>KAS 08/2018</t>
  </si>
  <si>
    <t>88361</t>
  </si>
  <si>
    <t>41661</t>
  </si>
  <si>
    <t>24955</t>
  </si>
  <si>
    <t>154977</t>
  </si>
  <si>
    <t>791427</t>
  </si>
  <si>
    <t>5730</t>
  </si>
  <si>
    <t>785697</t>
  </si>
  <si>
    <t>805578</t>
  </si>
  <si>
    <t>960555</t>
  </si>
  <si>
    <t>10127</t>
  </si>
  <si>
    <t>15581</t>
  </si>
  <si>
    <t>28951</t>
  </si>
  <si>
    <t>191084</t>
  </si>
  <si>
    <t>55033</t>
  </si>
  <si>
    <t>25325</t>
  </si>
  <si>
    <t>271442</t>
  </si>
  <si>
    <t>300393</t>
  </si>
  <si>
    <t>613350</t>
  </si>
  <si>
    <t>46588</t>
  </si>
  <si>
    <t>660162</t>
  </si>
  <si>
    <t>420724</t>
  </si>
  <si>
    <t>225049</t>
  </si>
  <si>
    <t>195675</t>
  </si>
  <si>
    <t>116499</t>
  </si>
  <si>
    <t>8001</t>
  </si>
  <si>
    <t>124500</t>
  </si>
  <si>
    <t>13496</t>
  </si>
  <si>
    <t>39361</t>
  </si>
  <si>
    <t>-49397</t>
  </si>
  <si>
    <t>21778</t>
  </si>
  <si>
    <t>-21340</t>
  </si>
  <si>
    <t>43118</t>
  </si>
  <si>
    <t>44042</t>
  </si>
  <si>
    <t>-26281</t>
  </si>
  <si>
    <t>126026</t>
  </si>
  <si>
    <t>4.491106</t>
  </si>
  <si>
    <t>5.353079</t>
  </si>
  <si>
    <t>-125535</t>
  </si>
  <si>
    <t>0.455029</t>
  </si>
  <si>
    <t>-2.392902</t>
  </si>
  <si>
    <t>0.312729</t>
  </si>
  <si>
    <t>2.613663</t>
  </si>
  <si>
    <t>43275</t>
  </si>
  <si>
    <t>64615</t>
  </si>
  <si>
    <t>2.58528</t>
  </si>
  <si>
    <t>4.488863</t>
  </si>
  <si>
    <t>6.531427</t>
  </si>
  <si>
    <t>46.509113</t>
  </si>
  <si>
    <t>16.917266</t>
  </si>
  <si>
    <t>-97.988796</t>
  </si>
  <si>
    <t>36.143089</t>
  </si>
  <si>
    <t>40.473741</t>
  </si>
  <si>
    <t>16.424668</t>
  </si>
  <si>
    <t>0.438001</t>
  </si>
  <si>
    <t>3.33839</t>
  </si>
  <si>
    <t>0.637304</t>
  </si>
  <si>
    <t>171.026016</t>
  </si>
  <si>
    <t>2.267231</t>
  </si>
  <si>
    <t>-5.88461</t>
  </si>
  <si>
    <t>-0.019596</t>
  </si>
  <si>
    <t>1.901722</t>
  </si>
  <si>
    <t>10.098749</t>
  </si>
  <si>
    <t>5.176315</t>
  </si>
  <si>
    <t>17421</t>
  </si>
  <si>
    <t>10.248524</t>
  </si>
  <si>
    <t>15.762874</t>
  </si>
  <si>
    <t>-1.547991</t>
  </si>
  <si>
    <t>79176</t>
  </si>
  <si>
    <t>18.818988</t>
  </si>
  <si>
    <t>194327</t>
  </si>
  <si>
    <t>2.454367</t>
  </si>
  <si>
    <t>0.533349</t>
  </si>
  <si>
    <t>0.224476</t>
  </si>
  <si>
    <t>4.490514</t>
  </si>
  <si>
    <t>0.294151</t>
  </si>
  <si>
    <t>0.210021</t>
  </si>
  <si>
    <t>0.830827</t>
  </si>
  <si>
    <t>0.202307</t>
  </si>
  <si>
    <t>0.051763</t>
  </si>
  <si>
    <t>0.294363</t>
  </si>
  <si>
    <t>0.09199</t>
  </si>
  <si>
    <t>0.18819</t>
  </si>
  <si>
    <t>2.575901</t>
  </si>
  <si>
    <t>0.454703</t>
  </si>
  <si>
    <t>0.044889</t>
  </si>
  <si>
    <t>0.065314</t>
  </si>
  <si>
    <t>259.050321</t>
  </si>
  <si>
    <t>1.964598</t>
  </si>
  <si>
    <t>0.169173</t>
  </si>
  <si>
    <t>4.730032</t>
  </si>
  <si>
    <t>378860</t>
  </si>
  <si>
    <t>Meadow Grass Home Furnishing Store</t>
  </si>
  <si>
    <t>[2017/07/31:12:00:00 AM]</t>
  </si>
  <si>
    <t>MK</t>
  </si>
  <si>
    <t>535570</t>
  </si>
  <si>
    <t>252162</t>
  </si>
  <si>
    <t>164271</t>
  </si>
  <si>
    <t>956314</t>
  </si>
  <si>
    <t>158767</t>
  </si>
  <si>
    <t>1386294</t>
  </si>
  <si>
    <t>548140</t>
  </si>
  <si>
    <t>3703301</t>
  </si>
  <si>
    <t>1051364</t>
  </si>
  <si>
    <t>2651937</t>
  </si>
  <si>
    <t>4745138</t>
  </si>
  <si>
    <t>5701452</t>
  </si>
  <si>
    <t>1772568</t>
  </si>
  <si>
    <t>63283</t>
  </si>
  <si>
    <t>864141</t>
  </si>
  <si>
    <t>2701488</t>
  </si>
  <si>
    <t>383242</t>
  </si>
  <si>
    <t>353164</t>
  </si>
  <si>
    <t>61202</t>
  </si>
  <si>
    <t>798312</t>
  </si>
  <si>
    <t>3499800</t>
  </si>
  <si>
    <t>774040</t>
  </si>
  <si>
    <t>1426440</t>
  </si>
  <si>
    <t>2201652</t>
  </si>
  <si>
    <t>3796770</t>
  </si>
  <si>
    <t>3177838</t>
  </si>
  <si>
    <t>618932</t>
  </si>
  <si>
    <t>196620</t>
  </si>
  <si>
    <t>126308</t>
  </si>
  <si>
    <t>191329</t>
  </si>
  <si>
    <t>514257</t>
  </si>
  <si>
    <t>104675</t>
  </si>
  <si>
    <t>62272</t>
  </si>
  <si>
    <t>184518</t>
  </si>
  <si>
    <t>38380</t>
  </si>
  <si>
    <t>910190</t>
  </si>
  <si>
    <t>-1114779</t>
  </si>
  <si>
    <t>-1010104</t>
  </si>
  <si>
    <t>-103966</t>
  </si>
  <si>
    <t>-907773</t>
  </si>
  <si>
    <t>-4123</t>
  </si>
  <si>
    <t>-911896</t>
  </si>
  <si>
    <t>79710</t>
  </si>
  <si>
    <t>-1745174</t>
  </si>
  <si>
    <t>0.19825</t>
  </si>
  <si>
    <t>0.353995</t>
  </si>
  <si>
    <t>-450285</t>
  </si>
  <si>
    <t>1.589625</t>
  </si>
  <si>
    <t>-7.772411</t>
  </si>
  <si>
    <t>0.613844</t>
  </si>
  <si>
    <t>-15.220838</t>
  </si>
  <si>
    <t>-2.158155</t>
  </si>
  <si>
    <t>-0.315182</t>
  </si>
  <si>
    <t>-1.64484</t>
  </si>
  <si>
    <t>-630195</t>
  </si>
  <si>
    <t>-526229</t>
  </si>
  <si>
    <t>-0.34346</t>
  </si>
  <si>
    <t>-15.921786</t>
  </si>
  <si>
    <t>-41.231448</t>
  </si>
  <si>
    <t>16.301541</t>
  </si>
  <si>
    <t>2.756949</t>
  </si>
  <si>
    <t>-8.78083</t>
  </si>
  <si>
    <t>0.66593</t>
  </si>
  <si>
    <t>-2.175582</t>
  </si>
  <si>
    <t>1.72451</t>
  </si>
  <si>
    <t>2.738791</t>
  </si>
  <si>
    <t>-17.71661</t>
  </si>
  <si>
    <t>-17.741628</t>
  </si>
  <si>
    <t>-6.506954</t>
  </si>
  <si>
    <t>-30.934437</t>
  </si>
  <si>
    <t>-2.116621</t>
  </si>
  <si>
    <t>-0.660835</t>
  </si>
  <si>
    <t>-678.130019</t>
  </si>
  <si>
    <t>3890712</t>
  </si>
  <si>
    <t>-3563841</t>
  </si>
  <si>
    <t>326871</t>
  </si>
  <si>
    <t>-552478</t>
  </si>
  <si>
    <t>-225607</t>
  </si>
  <si>
    <t>-377824</t>
  </si>
  <si>
    <t>-603431</t>
  </si>
  <si>
    <t>-141982</t>
  </si>
  <si>
    <t>-745413</t>
  </si>
  <si>
    <t>-224881</t>
  </si>
  <si>
    <t>-970294</t>
  </si>
  <si>
    <t>82283</t>
  </si>
  <si>
    <t>-3.078703</t>
  </si>
  <si>
    <t>8.36598</t>
  </si>
  <si>
    <t>-26.604298</t>
  </si>
  <si>
    <t>168582</t>
  </si>
  <si>
    <t>706907</t>
  </si>
  <si>
    <t>865637</t>
  </si>
  <si>
    <t>61906</t>
  </si>
  <si>
    <t>-23.909086</t>
  </si>
  <si>
    <t>-0.273799</t>
  </si>
  <si>
    <t>-4.787657</t>
  </si>
  <si>
    <t>422312</t>
  </si>
  <si>
    <t>-30.727643</t>
  </si>
  <si>
    <t>11.122928</t>
  </si>
  <si>
    <t>-23.610616</t>
  </si>
  <si>
    <t>330672</t>
  </si>
  <si>
    <t>2155810</t>
  </si>
  <si>
    <t>5.10478</t>
  </si>
  <si>
    <t>0.022416</t>
  </si>
  <si>
    <t>-107444</t>
  </si>
  <si>
    <t>1.151553</t>
  </si>
  <si>
    <t>0.777383</t>
  </si>
  <si>
    <t>-855758</t>
  </si>
  <si>
    <t>317637</t>
  </si>
  <si>
    <t>-0.249335</t>
  </si>
  <si>
    <t>-0.186199</t>
  </si>
  <si>
    <t>-0.298532</t>
  </si>
  <si>
    <t>0.131165</t>
  </si>
  <si>
    <t>-0.224367</t>
  </si>
  <si>
    <t>0.068988</t>
  </si>
  <si>
    <t>-0.187393</t>
  </si>
  <si>
    <t>0.691057</t>
  </si>
  <si>
    <t>0.148262</t>
  </si>
  <si>
    <t>0.289353</t>
  </si>
  <si>
    <t>-3.420862</t>
  </si>
  <si>
    <t>0.153029</t>
  </si>
  <si>
    <t>-0.394959</t>
  </si>
  <si>
    <t>0.141059</t>
  </si>
  <si>
    <t>-0.499548</t>
  </si>
  <si>
    <t>-2.654587</t>
  </si>
  <si>
    <t>0.972431</t>
  </si>
  <si>
    <t>0.378116</t>
  </si>
  <si>
    <t>-0.266043</t>
  </si>
  <si>
    <t>-1499567</t>
  </si>
  <si>
    <t>0.979178</t>
  </si>
  <si>
    <t>-0.302044</t>
  </si>
  <si>
    <t>0.093936</t>
  </si>
  <si>
    <t>0.111229</t>
  </si>
  <si>
    <t>-4.158651</t>
  </si>
  <si>
    <t>0.502693</t>
  </si>
  <si>
    <t>-0.159218</t>
  </si>
  <si>
    <t>-0.021166</t>
  </si>
  <si>
    <t>-0.412314</t>
  </si>
  <si>
    <t>378898</t>
  </si>
  <si>
    <t>Madhava Local Messenger</t>
  </si>
  <si>
    <t>JR 06/17</t>
  </si>
  <si>
    <t>38345</t>
  </si>
  <si>
    <t>113345</t>
  </si>
  <si>
    <t>56883</t>
  </si>
  <si>
    <t>159303</t>
  </si>
  <si>
    <t>219182</t>
  </si>
  <si>
    <t>332527</t>
  </si>
  <si>
    <t>55011</t>
  </si>
  <si>
    <t>58003</t>
  </si>
  <si>
    <t>135000</t>
  </si>
  <si>
    <t>16824</t>
  </si>
  <si>
    <t>176824</t>
  </si>
  <si>
    <t>234827</t>
  </si>
  <si>
    <t>97700</t>
  </si>
  <si>
    <t>361512</t>
  </si>
  <si>
    <t>312017</t>
  </si>
  <si>
    <t>325853</t>
  </si>
  <si>
    <t>35659</t>
  </si>
  <si>
    <t>55342</t>
  </si>
  <si>
    <t>1.222006</t>
  </si>
  <si>
    <t>1.954123</t>
  </si>
  <si>
    <t>-61603</t>
  </si>
  <si>
    <t>-36603</t>
  </si>
  <si>
    <t>2.403552</t>
  </si>
  <si>
    <t>-3.811941</t>
  </si>
  <si>
    <t>-5.732508</t>
  </si>
  <si>
    <t>0.706189</t>
  </si>
  <si>
    <t>49495</t>
  </si>
  <si>
    <t>10.72364</t>
  </si>
  <si>
    <t>36.498465</t>
  </si>
  <si>
    <t>9.86385</t>
  </si>
  <si>
    <t>71.563876</t>
  </si>
  <si>
    <t>38.714967</t>
  </si>
  <si>
    <t>1.087166</t>
  </si>
  <si>
    <t>6.532326</t>
  </si>
  <si>
    <t>3.700225</t>
  </si>
  <si>
    <t>6.355361</t>
  </si>
  <si>
    <t>-23.168084</t>
  </si>
  <si>
    <t>-0.92338</t>
  </si>
  <si>
    <t>3.827259</t>
  </si>
  <si>
    <t>5.100339</t>
  </si>
  <si>
    <t>41824</t>
  </si>
  <si>
    <t>-4.371226</t>
  </si>
  <si>
    <t>13.691108</t>
  </si>
  <si>
    <t>2.727548</t>
  </si>
  <si>
    <t>3.23265</t>
  </si>
  <si>
    <t>160000</t>
  </si>
  <si>
    <t>1.482273</t>
  </si>
  <si>
    <t>0.620877</t>
  </si>
  <si>
    <t>0.901362</t>
  </si>
  <si>
    <t>0.481164</t>
  </si>
  <si>
    <t>0.098638</t>
  </si>
  <si>
    <t>55.541766</t>
  </si>
  <si>
    <t>1.637666</t>
  </si>
  <si>
    <t>0.136911</t>
  </si>
  <si>
    <t>0.107236</t>
  </si>
  <si>
    <t>0.364985</t>
  </si>
  <si>
    <t>378629</t>
  </si>
  <si>
    <t>Cascade Management Development</t>
  </si>
  <si>
    <t>12191</t>
  </si>
  <si>
    <t>29714</t>
  </si>
  <si>
    <t>12156</t>
  </si>
  <si>
    <t>12883</t>
  </si>
  <si>
    <t>32234</t>
  </si>
  <si>
    <t>17630</t>
  </si>
  <si>
    <t>5947</t>
  </si>
  <si>
    <t>6432</t>
  </si>
  <si>
    <t>24062</t>
  </si>
  <si>
    <t>48654</t>
  </si>
  <si>
    <t>33354</t>
  </si>
  <si>
    <t>36039</t>
  </si>
  <si>
    <t>12615</t>
  </si>
  <si>
    <t>4507</t>
  </si>
  <si>
    <t>8108</t>
  </si>
  <si>
    <t>7672</t>
  </si>
  <si>
    <t>6756</t>
  </si>
  <si>
    <t>0.691548</t>
  </si>
  <si>
    <t>1.097618</t>
  </si>
  <si>
    <t>8166</t>
  </si>
  <si>
    <t>2.946608</t>
  </si>
  <si>
    <t>0.746479</t>
  </si>
  <si>
    <t>18.396825</t>
  </si>
  <si>
    <t>1.398604</t>
  </si>
  <si>
    <t>0.908586</t>
  </si>
  <si>
    <t>0.876958</t>
  </si>
  <si>
    <t>10804</t>
  </si>
  <si>
    <t>3.914493</t>
  </si>
  <si>
    <t>23.800956</t>
  </si>
  <si>
    <t>93.881547</t>
  </si>
  <si>
    <t>25.927981</t>
  </si>
  <si>
    <t>16.664611</t>
  </si>
  <si>
    <t>88.06048</t>
  </si>
  <si>
    <t>91.456304</t>
  </si>
  <si>
    <t>70.490302</t>
  </si>
  <si>
    <t>30.940786</t>
  </si>
  <si>
    <t>1.5094</t>
  </si>
  <si>
    <t>28.270773</t>
  </si>
  <si>
    <t>5.953744</t>
  </si>
  <si>
    <t>4.002468</t>
  </si>
  <si>
    <t>23.213944</t>
  </si>
  <si>
    <t>25.199022</t>
  </si>
  <si>
    <t>17.718237</t>
  </si>
  <si>
    <t>37.955087</t>
  </si>
  <si>
    <t>11.065476</t>
  </si>
  <si>
    <t>220.200334</t>
  </si>
  <si>
    <t>12.631834</t>
  </si>
  <si>
    <t>44587</t>
  </si>
  <si>
    <t>-34512</t>
  </si>
  <si>
    <t>-4890</t>
  </si>
  <si>
    <t>-3646</t>
  </si>
  <si>
    <t>1.488611</t>
  </si>
  <si>
    <t>93.950527</t>
  </si>
  <si>
    <t>5.530892</t>
  </si>
  <si>
    <t>1.522999</t>
  </si>
  <si>
    <t>3.990977</t>
  </si>
  <si>
    <t>15.768488</t>
  </si>
  <si>
    <t>9251</t>
  </si>
  <si>
    <t>1.555412</t>
  </si>
  <si>
    <t>1.288146</t>
  </si>
  <si>
    <t>10799</t>
  </si>
  <si>
    <t>120.928805</t>
  </si>
  <si>
    <t>22.195503</t>
  </si>
  <si>
    <t>83.571013</t>
  </si>
  <si>
    <t>0.974072</t>
  </si>
  <si>
    <t>2.904587</t>
  </si>
  <si>
    <t>-3744</t>
  </si>
  <si>
    <t>1.172185</t>
  </si>
  <si>
    <t>-0.035099</t>
  </si>
  <si>
    <t>-1.274834</t>
  </si>
  <si>
    <t>26231</t>
  </si>
  <si>
    <t>-0.175223</t>
  </si>
  <si>
    <t>0.985263</t>
  </si>
  <si>
    <t>0.214944</t>
  </si>
  <si>
    <t>0.561609</t>
  </si>
  <si>
    <t>0.596141</t>
  </si>
  <si>
    <t>0.561555</t>
  </si>
  <si>
    <t>-0.175207</t>
  </si>
  <si>
    <t>0.98517</t>
  </si>
  <si>
    <t>0.797185</t>
  </si>
  <si>
    <t>0.421205</t>
  </si>
  <si>
    <t>0.116788</t>
  </si>
  <si>
    <t>0.973621</t>
  </si>
  <si>
    <t>0.000042</t>
  </si>
  <si>
    <t>0.055329</t>
  </si>
  <si>
    <t>0.000021</t>
  </si>
  <si>
    <t>1.922464</t>
  </si>
  <si>
    <t>0.798321</t>
  </si>
  <si>
    <t>0.833354</t>
  </si>
  <si>
    <t>0.326332</t>
  </si>
  <si>
    <t>0.157685</t>
  </si>
  <si>
    <t>1.2872</t>
  </si>
  <si>
    <t>0.084029</t>
  </si>
  <si>
    <t>0.000031</t>
  </si>
  <si>
    <t>0.221955</t>
  </si>
  <si>
    <t>0.719868</t>
  </si>
  <si>
    <t>0.001521</t>
  </si>
  <si>
    <t>0.23801</t>
  </si>
  <si>
    <t>0.379551</t>
  </si>
  <si>
    <t>0.938815</t>
  </si>
  <si>
    <t>378964</t>
  </si>
  <si>
    <t>Windmill Independent Artist</t>
  </si>
  <si>
    <t>[2019/04/30:12:00:00 AM]</t>
  </si>
  <si>
    <t>32290</t>
  </si>
  <si>
    <t>16813</t>
  </si>
  <si>
    <t>21198</t>
  </si>
  <si>
    <t>10445</t>
  </si>
  <si>
    <t>31643</t>
  </si>
  <si>
    <t>82744</t>
  </si>
  <si>
    <t>12953</t>
  </si>
  <si>
    <t>17549</t>
  </si>
  <si>
    <t>290601</t>
  </si>
  <si>
    <t>112805</t>
  </si>
  <si>
    <t>177796</t>
  </si>
  <si>
    <t>181409</t>
  </si>
  <si>
    <t>264153</t>
  </si>
  <si>
    <t>10598</t>
  </si>
  <si>
    <t>40778</t>
  </si>
  <si>
    <t>71155</t>
  </si>
  <si>
    <t>11033</t>
  </si>
  <si>
    <t>11019</t>
  </si>
  <si>
    <t>93207</t>
  </si>
  <si>
    <t>133985</t>
  </si>
  <si>
    <t>130468</t>
  </si>
  <si>
    <t>130168</t>
  </si>
  <si>
    <t>359358</t>
  </si>
  <si>
    <t>322554</t>
  </si>
  <si>
    <t>15225</t>
  </si>
  <si>
    <t>337779</t>
  </si>
  <si>
    <t>21579</t>
  </si>
  <si>
    <t>22081</t>
  </si>
  <si>
    <t>24250</t>
  </si>
  <si>
    <t>-2671</t>
  </si>
  <si>
    <t>-2926</t>
  </si>
  <si>
    <t>-5597</t>
  </si>
  <si>
    <t>-3803</t>
  </si>
  <si>
    <t>-3665</t>
  </si>
  <si>
    <t>41966</t>
  </si>
  <si>
    <t>1.191647</t>
  </si>
  <si>
    <t>2.029133</t>
  </si>
  <si>
    <t>127630</t>
  </si>
  <si>
    <t>1.029324</t>
  </si>
  <si>
    <t>1.049792</t>
  </si>
  <si>
    <t>0.507225</t>
  </si>
  <si>
    <t>-0.314776</t>
  </si>
  <si>
    <t>1.377472</t>
  </si>
  <si>
    <t>1.659371</t>
  </si>
  <si>
    <t>1.67352</t>
  </si>
  <si>
    <t>13885</t>
  </si>
  <si>
    <t>15679</t>
  </si>
  <si>
    <t>1.082901</t>
  </si>
  <si>
    <t>-1.439696</t>
  </si>
  <si>
    <t>-2.921609</t>
  </si>
  <si>
    <t>6.004875</t>
  </si>
  <si>
    <t>-0.74327</t>
  </si>
  <si>
    <t>17.076968</t>
  </si>
  <si>
    <t>16.558961</t>
  </si>
  <si>
    <t>22.906309</t>
  </si>
  <si>
    <t>11.452074</t>
  </si>
  <si>
    <t>1.360416</t>
  </si>
  <si>
    <t>8.563075</t>
  </si>
  <si>
    <t>2.760725</t>
  </si>
  <si>
    <t>2.021182</t>
  </si>
  <si>
    <t>-2.118848</t>
  </si>
  <si>
    <t>-3.041059</t>
  </si>
  <si>
    <t>-7.096152</t>
  </si>
  <si>
    <t>1.520056</t>
  </si>
  <si>
    <t>4.340479</t>
  </si>
  <si>
    <t>-2.866486</t>
  </si>
  <si>
    <t>357775</t>
  </si>
  <si>
    <t>-316410</t>
  </si>
  <si>
    <t>41365</t>
  </si>
  <si>
    <t>-19115</t>
  </si>
  <si>
    <t>22250</t>
  </si>
  <si>
    <t>16744</t>
  </si>
  <si>
    <t>-8292</t>
  </si>
  <si>
    <t>8452</t>
  </si>
  <si>
    <t>-13911</t>
  </si>
  <si>
    <t>1.393058</t>
  </si>
  <si>
    <t>-4.385333</t>
  </si>
  <si>
    <t>4.236722</t>
  </si>
  <si>
    <t>22.042446</t>
  </si>
  <si>
    <t>-1.5575</t>
  </si>
  <si>
    <t>-1.058276</t>
  </si>
  <si>
    <t>1.359924</t>
  </si>
  <si>
    <t>0.724798</t>
  </si>
  <si>
    <t>1.097108</t>
  </si>
  <si>
    <t>12554</t>
  </si>
  <si>
    <t>-31.95664</t>
  </si>
  <si>
    <t>3.493452</t>
  </si>
  <si>
    <t>-2.932842</t>
  </si>
  <si>
    <t>11840</t>
  </si>
  <si>
    <t>92506</t>
  </si>
  <si>
    <t>7.368647</t>
  </si>
  <si>
    <t>2.795976</t>
  </si>
  <si>
    <t>0.943501</t>
  </si>
  <si>
    <t>-0.165033</t>
  </si>
  <si>
    <t>0.454937</t>
  </si>
  <si>
    <t>87020</t>
  </si>
  <si>
    <t>146587</t>
  </si>
  <si>
    <t>12551</t>
  </si>
  <si>
    <t>13941</t>
  </si>
  <si>
    <t>0.112974</t>
  </si>
  <si>
    <t>0.122422</t>
  </si>
  <si>
    <t>-0.009411</t>
  </si>
  <si>
    <t>0.830805</t>
  </si>
  <si>
    <t>-4.40284</t>
  </si>
  <si>
    <t>0.353437</t>
  </si>
  <si>
    <t>-0.063213</t>
  </si>
  <si>
    <t>6.662297</t>
  </si>
  <si>
    <t>0.044849</t>
  </si>
  <si>
    <t>0.089855</t>
  </si>
  <si>
    <t>1.457491</t>
  </si>
  <si>
    <t>0.514435</t>
  </si>
  <si>
    <t>1.007433</t>
  </si>
  <si>
    <t>0.350199</t>
  </si>
  <si>
    <t>-0.015575</t>
  </si>
  <si>
    <t>16117</t>
  </si>
  <si>
    <t>0.240997</t>
  </si>
  <si>
    <t>0.710666</t>
  </si>
  <si>
    <t>-0.018367</t>
  </si>
  <si>
    <t>0.12224</t>
  </si>
  <si>
    <t>0.034935</t>
  </si>
  <si>
    <t>0.060403</t>
  </si>
  <si>
    <t>0.349058</t>
  </si>
  <si>
    <t>-0.014397</t>
  </si>
  <si>
    <t>0.043405</t>
  </si>
  <si>
    <t>-0.029216</t>
  </si>
  <si>
    <t>486.014433</t>
  </si>
  <si>
    <t>0.943126</t>
  </si>
  <si>
    <t>-0.007433</t>
  </si>
  <si>
    <t>1.000398</t>
  </si>
  <si>
    <t>7.461659</t>
  </si>
  <si>
    <t>346804</t>
  </si>
  <si>
    <t>35.544621</t>
  </si>
  <si>
    <t>7.409195</t>
  </si>
  <si>
    <t>378993</t>
  </si>
  <si>
    <t>Compass Port and Harbor Operations</t>
  </si>
  <si>
    <t>30115</t>
  </si>
  <si>
    <t>102698</t>
  </si>
  <si>
    <t>7313</t>
  </si>
  <si>
    <t>95385</t>
  </si>
  <si>
    <t>3724</t>
  </si>
  <si>
    <t>99608</t>
  </si>
  <si>
    <t>129723</t>
  </si>
  <si>
    <t>11890</t>
  </si>
  <si>
    <t>19350</t>
  </si>
  <si>
    <t>80750</t>
  </si>
  <si>
    <t>82777</t>
  </si>
  <si>
    <t>102127</t>
  </si>
  <si>
    <t>27596</t>
  </si>
  <si>
    <t>120288</t>
  </si>
  <si>
    <t>87891</t>
  </si>
  <si>
    <t>91917</t>
  </si>
  <si>
    <t>28371</t>
  </si>
  <si>
    <t>7184</t>
  </si>
  <si>
    <t>16362</t>
  </si>
  <si>
    <t>12893</t>
  </si>
  <si>
    <t>5042</t>
  </si>
  <si>
    <t>10765</t>
  </si>
  <si>
    <t>1.063669</t>
  </si>
  <si>
    <t>1.556331</t>
  </si>
  <si>
    <t>3.70079</t>
  </si>
  <si>
    <t>0.78727</t>
  </si>
  <si>
    <t>4.716633</t>
  </si>
  <si>
    <t>2.734422</t>
  </si>
  <si>
    <t>9.93887</t>
  </si>
  <si>
    <t>46.720539</t>
  </si>
  <si>
    <t>23.585894</t>
  </si>
  <si>
    <t>13.602354</t>
  </si>
  <si>
    <t>39.106492</t>
  </si>
  <si>
    <t>29.02085</t>
  </si>
  <si>
    <t>19.064645</t>
  </si>
  <si>
    <t>10.542935</t>
  </si>
  <si>
    <t>29.607581</t>
  </si>
  <si>
    <t>47.214879</t>
  </si>
  <si>
    <t>0.927268</t>
  </si>
  <si>
    <t>11.17399</t>
  </si>
  <si>
    <t>4.358893</t>
  </si>
  <si>
    <t>1.261079</t>
  </si>
  <si>
    <t>39.761965</t>
  </si>
  <si>
    <t>3.456479</t>
  </si>
  <si>
    <t>3.944699</t>
  </si>
  <si>
    <t>12.577164</t>
  </si>
  <si>
    <t>10.718442</t>
  </si>
  <si>
    <t>2.963765</t>
  </si>
  <si>
    <t>3.080157</t>
  </si>
  <si>
    <t>17.547054</t>
  </si>
  <si>
    <t>4.0271</t>
  </si>
  <si>
    <t>1.902102</t>
  </si>
  <si>
    <t>7456</t>
  </si>
  <si>
    <t>53166</t>
  </si>
  <si>
    <t>35556</t>
  </si>
  <si>
    <t>0.745297</t>
  </si>
  <si>
    <t>0.107885</t>
  </si>
  <si>
    <t>0.091597</t>
  </si>
  <si>
    <t>0.863976</t>
  </si>
  <si>
    <t>0.655242</t>
  </si>
  <si>
    <t>0.107184</t>
  </si>
  <si>
    <t>0.084935</t>
  </si>
  <si>
    <t>0.175471</t>
  </si>
  <si>
    <t>1.670294</t>
  </si>
  <si>
    <t>0.129624</t>
  </si>
  <si>
    <t>0.099389</t>
  </si>
  <si>
    <t>0.467205</t>
  </si>
  <si>
    <t>378236</t>
  </si>
  <si>
    <t>Brasileira Sports and Recreation Instruc</t>
  </si>
  <si>
    <t>CDC 6/18</t>
  </si>
  <si>
    <t>4643</t>
  </si>
  <si>
    <t>2.582796</t>
  </si>
  <si>
    <t>0.524831</t>
  </si>
  <si>
    <t>0.344189</t>
  </si>
  <si>
    <t>9.25641</t>
  </si>
  <si>
    <t>48.852702</t>
  </si>
  <si>
    <t>74.492099</t>
  </si>
  <si>
    <t>25.088738</t>
  </si>
  <si>
    <t>10.680865</t>
  </si>
  <si>
    <t>11.212121</t>
  </si>
  <si>
    <t>9.245724</t>
  </si>
  <si>
    <t>4.587713</t>
  </si>
  <si>
    <t>8.421196</t>
  </si>
  <si>
    <t>6.995485</t>
  </si>
  <si>
    <t>54.849558</t>
  </si>
  <si>
    <t>257.407407</t>
  </si>
  <si>
    <t>130.19802</t>
  </si>
  <si>
    <t>403.409091</t>
  </si>
  <si>
    <t>91.438102</t>
  </si>
  <si>
    <t>2.022831</t>
  </si>
  <si>
    <t>26.146789</t>
  </si>
  <si>
    <t>195.333333</t>
  </si>
  <si>
    <t>-4658</t>
  </si>
  <si>
    <t>0.12754</t>
  </si>
  <si>
    <t>0.53243</t>
  </si>
  <si>
    <t>0.225879</t>
  </si>
  <si>
    <t>39.477707</t>
  </si>
  <si>
    <t>10.648596</t>
  </si>
  <si>
    <t>0.306998</t>
  </si>
  <si>
    <t>174.25</t>
  </si>
  <si>
    <t>32.229833</t>
  </si>
  <si>
    <t>11.213295</t>
  </si>
  <si>
    <t>-3.727093</t>
  </si>
  <si>
    <t>0.391367</t>
  </si>
  <si>
    <t>8.76262</t>
  </si>
  <si>
    <t>155.25</t>
  </si>
  <si>
    <t>135.5</t>
  </si>
  <si>
    <t>141.75</t>
  </si>
  <si>
    <t>-0.707346</t>
  </si>
  <si>
    <t>-0.811611</t>
  </si>
  <si>
    <t>2.66</t>
  </si>
  <si>
    <t>-0.723934</t>
  </si>
  <si>
    <t>0.110028</t>
  </si>
  <si>
    <t>3.055</t>
  </si>
  <si>
    <t>2.985</t>
  </si>
  <si>
    <t>3.425</t>
  </si>
  <si>
    <t>1.087879</t>
  </si>
  <si>
    <t>0.09677</t>
  </si>
  <si>
    <t>2.245161</t>
  </si>
  <si>
    <t>0.107777</t>
  </si>
  <si>
    <t>0.168441</t>
  </si>
  <si>
    <t>4.529412</t>
  </si>
  <si>
    <t>0.893191</t>
  </si>
  <si>
    <t>0.201332</t>
  </si>
  <si>
    <t>0.106486</t>
  </si>
  <si>
    <t>-0.049887</t>
  </si>
  <si>
    <t>0.772761</t>
  </si>
  <si>
    <t>0.112133</t>
  </si>
  <si>
    <t>159.75</t>
  </si>
  <si>
    <t>3.838235</t>
  </si>
  <si>
    <t>0.488527</t>
  </si>
  <si>
    <t>0.914381</t>
  </si>
  <si>
    <t>0.744921</t>
  </si>
  <si>
    <t>378454</t>
  </si>
  <si>
    <t>Unistate Air-Conditioning Supply</t>
  </si>
  <si>
    <t>Savannah J Osterdyk</t>
  </si>
  <si>
    <t>NDS 7/27/17</t>
  </si>
  <si>
    <t>6932</t>
  </si>
  <si>
    <t>8569</t>
  </si>
  <si>
    <t>8530</t>
  </si>
  <si>
    <t>28051</t>
  </si>
  <si>
    <t>34099</t>
  </si>
  <si>
    <t>18624</t>
  </si>
  <si>
    <t>4161</t>
  </si>
  <si>
    <t>4641</t>
  </si>
  <si>
    <t>23265</t>
  </si>
  <si>
    <t>51523</t>
  </si>
  <si>
    <t>40169</t>
  </si>
  <si>
    <t>42511</t>
  </si>
  <si>
    <t>9012</t>
  </si>
  <si>
    <t>6843</t>
  </si>
  <si>
    <t>0.35422</t>
  </si>
  <si>
    <t>0.814326</t>
  </si>
  <si>
    <t>0.894808</t>
  </si>
  <si>
    <t>-11.343247</t>
  </si>
  <si>
    <t>0.472242</t>
  </si>
  <si>
    <t>5.316176</t>
  </si>
  <si>
    <t>2.950869</t>
  </si>
  <si>
    <t>3.574546</t>
  </si>
  <si>
    <t>6.773077</t>
  </si>
  <si>
    <t>17.491218</t>
  </si>
  <si>
    <t>4.20977</t>
  </si>
  <si>
    <t>62.350937</t>
  </si>
  <si>
    <t>46.465365</t>
  </si>
  <si>
    <t>14.931077</t>
  </si>
  <si>
    <t>2.232363</t>
  </si>
  <si>
    <t>59.518242</t>
  </si>
  <si>
    <t>76.681682</t>
  </si>
  <si>
    <t>55.723225</t>
  </si>
  <si>
    <t>1.045834</t>
  </si>
  <si>
    <t>-14.899653</t>
  </si>
  <si>
    <t>1.981654</t>
  </si>
  <si>
    <t>9.710328</t>
  </si>
  <si>
    <t>-12.218921</t>
  </si>
  <si>
    <t>-2.587031</t>
  </si>
  <si>
    <t>5.279196</t>
  </si>
  <si>
    <t>7.855313</t>
  </si>
  <si>
    <t>3.417891</t>
  </si>
  <si>
    <t>2.761633</t>
  </si>
  <si>
    <t>-7.014139</t>
  </si>
  <si>
    <t>2.993876</t>
  </si>
  <si>
    <t>9.488966</t>
  </si>
  <si>
    <t>14386</t>
  </si>
  <si>
    <t>2.942524</t>
  </si>
  <si>
    <t>1.791814</t>
  </si>
  <si>
    <t>8931</t>
  </si>
  <si>
    <t>0.13796</t>
  </si>
  <si>
    <t>0.001633</t>
  </si>
  <si>
    <t>0.000738</t>
  </si>
  <si>
    <t>0.957902</t>
  </si>
  <si>
    <t>0.292013</t>
  </si>
  <si>
    <t>0.034179</t>
  </si>
  <si>
    <t>0.553308</t>
  </si>
  <si>
    <t>0.000771</t>
  </si>
  <si>
    <t>0.09489</t>
  </si>
  <si>
    <t>1.078383</t>
  </si>
  <si>
    <t>0.002641</t>
  </si>
  <si>
    <t>0.035745</t>
  </si>
  <si>
    <t>0.067731</t>
  </si>
  <si>
    <t>378411</t>
  </si>
  <si>
    <t>Honeydew Ocean Towing and Transport</t>
  </si>
  <si>
    <t>CDC  8/17</t>
  </si>
  <si>
    <t>0.29703</t>
  </si>
  <si>
    <t>2.660714</t>
  </si>
  <si>
    <t>-14.9</t>
  </si>
  <si>
    <t>0.726829</t>
  </si>
  <si>
    <t>-49.769231</t>
  </si>
  <si>
    <t>4.146341</t>
  </si>
  <si>
    <t>15.178571</t>
  </si>
  <si>
    <t>32.241814</t>
  </si>
  <si>
    <t>5.289673</t>
  </si>
  <si>
    <t>7.355164</t>
  </si>
  <si>
    <t>90.458488</t>
  </si>
  <si>
    <t>2.904878</t>
  </si>
  <si>
    <t>-8.387324</t>
  </si>
  <si>
    <t>10.633929</t>
  </si>
  <si>
    <t>5.488479</t>
  </si>
  <si>
    <t>-66.503268</t>
  </si>
  <si>
    <t>-72.483841</t>
  </si>
  <si>
    <t>-20.567376</t>
  </si>
  <si>
    <t>-51.839871</t>
  </si>
  <si>
    <t>-23.378808</t>
  </si>
  <si>
    <t>-10.85</t>
  </si>
  <si>
    <t>3.106633</t>
  </si>
  <si>
    <t>0.923594</t>
  </si>
  <si>
    <t>49.625</t>
  </si>
  <si>
    <t>5.037783</t>
  </si>
  <si>
    <t>1.427372</t>
  </si>
  <si>
    <t>-4.8</t>
  </si>
  <si>
    <t>20.4</t>
  </si>
  <si>
    <t>8.396306</t>
  </si>
  <si>
    <t>-41.374046</t>
  </si>
  <si>
    <t>0.96</t>
  </si>
  <si>
    <t>3.34829</t>
  </si>
  <si>
    <t>9.8</t>
  </si>
  <si>
    <t>-137.2</t>
  </si>
  <si>
    <t>-1.849206</t>
  </si>
  <si>
    <t>0.236332</t>
  </si>
  <si>
    <t>0.215168</t>
  </si>
  <si>
    <t>-0.044479</t>
  </si>
  <si>
    <t>0.196457</t>
  </si>
  <si>
    <t>-1.688406</t>
  </si>
  <si>
    <t>0.215781</t>
  </si>
  <si>
    <t>-38.352941</t>
  </si>
  <si>
    <t>-0.036474</t>
  </si>
  <si>
    <t>0.120805</t>
  </si>
  <si>
    <t>0.510495</t>
  </si>
  <si>
    <t>0.030227</t>
  </si>
  <si>
    <t>-121.2</t>
  </si>
  <si>
    <t>1.459459</t>
  </si>
  <si>
    <t>0.947103</t>
  </si>
  <si>
    <t>0.234146</t>
  </si>
  <si>
    <t>0.050378</t>
  </si>
  <si>
    <t>0.041162</t>
  </si>
  <si>
    <t>0.087805</t>
  </si>
  <si>
    <t>0.083963</t>
  </si>
  <si>
    <t>-138.2</t>
  </si>
  <si>
    <t>0.041463</t>
  </si>
  <si>
    <t>-0.518399</t>
  </si>
  <si>
    <t>0.151786</t>
  </si>
  <si>
    <t>378427</t>
  </si>
  <si>
    <t>Adaptive Power Generation</t>
  </si>
  <si>
    <t>[2017/04/30:12:00:00 AM]</t>
  </si>
  <si>
    <t>Keion I Benhaim</t>
  </si>
  <si>
    <t>5057</t>
  </si>
  <si>
    <t>2.547688</t>
  </si>
  <si>
    <t>0.646125</t>
  </si>
  <si>
    <t>0.392513</t>
  </si>
  <si>
    <t>13.083333</t>
  </si>
  <si>
    <t>8.029879</t>
  </si>
  <si>
    <t>18.606148</t>
  </si>
  <si>
    <t>2.301626</t>
  </si>
  <si>
    <t>40.277778</t>
  </si>
  <si>
    <t>45.588283</t>
  </si>
  <si>
    <t>43.811548</t>
  </si>
  <si>
    <t>3.524107</t>
  </si>
  <si>
    <t>5.80112</t>
  </si>
  <si>
    <t>8.167896</t>
  </si>
  <si>
    <t>-24.978723</t>
  </si>
  <si>
    <t>-49.304029</t>
  </si>
  <si>
    <t>8.730964</t>
  </si>
  <si>
    <t>-1.035362</t>
  </si>
  <si>
    <t>0.144</t>
  </si>
  <si>
    <t>-29.508197</t>
  </si>
  <si>
    <t>6696</t>
  </si>
  <si>
    <t>-5502</t>
  </si>
  <si>
    <t>-1012</t>
  </si>
  <si>
    <t>13.445378</t>
  </si>
  <si>
    <t>0.016095</t>
  </si>
  <si>
    <t>8.006443</t>
  </si>
  <si>
    <t>2.317721</t>
  </si>
  <si>
    <t>1.384194</t>
  </si>
  <si>
    <t>26.200873</t>
  </si>
  <si>
    <t>6.298203</t>
  </si>
  <si>
    <t>-0.136612</t>
  </si>
  <si>
    <t>-0.103825</t>
  </si>
  <si>
    <t>1.319444</t>
  </si>
  <si>
    <t>1.736111</t>
  </si>
  <si>
    <t>1.426301</t>
  </si>
  <si>
    <t>0.014003</t>
  </si>
  <si>
    <t>0.15886</t>
  </si>
  <si>
    <t>0.976984</t>
  </si>
  <si>
    <t>0.023177</t>
  </si>
  <si>
    <t>0.003268</t>
  </si>
  <si>
    <t>0.559841</t>
  </si>
  <si>
    <t>-0.010354</t>
  </si>
  <si>
    <t>0.080299</t>
  </si>
  <si>
    <t>378406</t>
  </si>
  <si>
    <t>Journeyman Mineral Products</t>
  </si>
  <si>
    <t>MC 4/19</t>
  </si>
  <si>
    <t>30047</t>
  </si>
  <si>
    <t>33888</t>
  </si>
  <si>
    <t>14940</t>
  </si>
  <si>
    <t>19546</t>
  </si>
  <si>
    <t>15697</t>
  </si>
  <si>
    <t>35243</t>
  </si>
  <si>
    <t>-17833</t>
  </si>
  <si>
    <t>-1355</t>
  </si>
  <si>
    <t>85566</t>
  </si>
  <si>
    <t>62018</t>
  </si>
  <si>
    <t>23548</t>
  </si>
  <si>
    <t>16447</t>
  </si>
  <si>
    <t>17286</t>
  </si>
  <si>
    <t>-3606</t>
  </si>
  <si>
    <t>1.180293</t>
  </si>
  <si>
    <t>1.537245</t>
  </si>
  <si>
    <t>8373</t>
  </si>
  <si>
    <t>-26.009594</t>
  </si>
  <si>
    <t>3.047295</t>
  </si>
  <si>
    <t>1.039985</t>
  </si>
  <si>
    <t>1.73655</t>
  </si>
  <si>
    <t>7114</t>
  </si>
  <si>
    <t>8027</t>
  </si>
  <si>
    <t>1.958732</t>
  </si>
  <si>
    <t>10.531752</t>
  </si>
  <si>
    <t>27.520277</t>
  </si>
  <si>
    <t>7.318327</t>
  </si>
  <si>
    <t>-34.375</t>
  </si>
  <si>
    <t>95.428266</t>
  </si>
  <si>
    <t>41.062353</t>
  </si>
  <si>
    <t>87.927698</t>
  </si>
  <si>
    <t>2.524965</t>
  </si>
  <si>
    <t>8.148367</t>
  </si>
  <si>
    <t>-63.148339</t>
  </si>
  <si>
    <t>27.522033</t>
  </si>
  <si>
    <t>7.837583</t>
  </si>
  <si>
    <t>-72.481722</t>
  </si>
  <si>
    <t>-2.294465</t>
  </si>
  <si>
    <t>0.995723</t>
  </si>
  <si>
    <t>3.824863</t>
  </si>
  <si>
    <t>3.104037</t>
  </si>
  <si>
    <t>4.171049</t>
  </si>
  <si>
    <t>2.424818</t>
  </si>
  <si>
    <t>1.972823</t>
  </si>
  <si>
    <t>8.31405</t>
  </si>
  <si>
    <t>10575</t>
  </si>
  <si>
    <t>1.486505</t>
  </si>
  <si>
    <t>2.85395</t>
  </si>
  <si>
    <t>20303</t>
  </si>
  <si>
    <t>2.744284</t>
  </si>
  <si>
    <t>1.094478</t>
  </si>
  <si>
    <t>0.019834</t>
  </si>
  <si>
    <t>0.008169</t>
  </si>
  <si>
    <t>0.926817</t>
  </si>
  <si>
    <t>0.599121</t>
  </si>
  <si>
    <t>0.03104</t>
  </si>
  <si>
    <t>-14.983764</t>
  </si>
  <si>
    <t>0.020627</t>
  </si>
  <si>
    <t>0.08314</t>
  </si>
  <si>
    <t>0.989739</t>
  </si>
  <si>
    <t>0.034428</t>
  </si>
  <si>
    <t>0.105318</t>
  </si>
  <si>
    <t>14.759632</t>
  </si>
  <si>
    <t>1.128338</t>
  </si>
  <si>
    <t>0.073183</t>
  </si>
  <si>
    <t>2.892005</t>
  </si>
  <si>
    <t>78452</t>
  </si>
  <si>
    <t>16438.11389</t>
  </si>
  <si>
    <t>378042</t>
  </si>
  <si>
    <t>Rapid Pet Supply</t>
  </si>
  <si>
    <t>WQB 3/19</t>
  </si>
  <si>
    <t>81494</t>
  </si>
  <si>
    <t>119983</t>
  </si>
  <si>
    <t>8779</t>
  </si>
  <si>
    <t>214972</t>
  </si>
  <si>
    <t>78514</t>
  </si>
  <si>
    <t>194894</t>
  </si>
  <si>
    <t>275212</t>
  </si>
  <si>
    <t>490184</t>
  </si>
  <si>
    <t>73732</t>
  </si>
  <si>
    <t>38100</t>
  </si>
  <si>
    <t>18640</t>
  </si>
  <si>
    <t>56740</t>
  </si>
  <si>
    <t>146298</t>
  </si>
  <si>
    <t>602080</t>
  </si>
  <si>
    <t>9439</t>
  </si>
  <si>
    <t>22051</t>
  </si>
  <si>
    <t>633570</t>
  </si>
  <si>
    <t>779868</t>
  </si>
  <si>
    <t>730137</t>
  </si>
  <si>
    <t>-1022370</t>
  </si>
  <si>
    <t>-289684</t>
  </si>
  <si>
    <t>940262</t>
  </si>
  <si>
    <t>779338</t>
  </si>
  <si>
    <t>160924</t>
  </si>
  <si>
    <t>12278</t>
  </si>
  <si>
    <t>76035</t>
  </si>
  <si>
    <t>10792</t>
  </si>
  <si>
    <t>99105</t>
  </si>
  <si>
    <t>61819</t>
  </si>
  <si>
    <t>81802</t>
  </si>
  <si>
    <t>-91063</t>
  </si>
  <si>
    <t>-29244</t>
  </si>
  <si>
    <t>-38333</t>
  </si>
  <si>
    <t>68674</t>
  </si>
  <si>
    <t>0.589277</t>
  </si>
  <si>
    <t>1.469412</t>
  </si>
  <si>
    <t>-484578</t>
  </si>
  <si>
    <t>-2.692133</t>
  </si>
  <si>
    <t>-1.609376</t>
  </si>
  <si>
    <t>1.59097</t>
  </si>
  <si>
    <t>0.642503</t>
  </si>
  <si>
    <t>-13.08361</t>
  </si>
  <si>
    <t>0.330228</t>
  </si>
  <si>
    <t>0.384341</t>
  </si>
  <si>
    <t>63350</t>
  </si>
  <si>
    <t>54261</t>
  </si>
  <si>
    <t>0.648892</t>
  </si>
  <si>
    <t>-7.820125</t>
  </si>
  <si>
    <t>17.114804</t>
  </si>
  <si>
    <t>6.574657</t>
  </si>
  <si>
    <t>31.635129</t>
  </si>
  <si>
    <t>56.193584</t>
  </si>
  <si>
    <t>34.532103</t>
  </si>
  <si>
    <t>1.918182</t>
  </si>
  <si>
    <t>13.691674</t>
  </si>
  <si>
    <t>-3.24582</t>
  </si>
  <si>
    <t>11.975724</t>
  </si>
  <si>
    <t>-5.965923</t>
  </si>
  <si>
    <t>3.652265</t>
  </si>
  <si>
    <t>6.923803</t>
  </si>
  <si>
    <t>4.676512</t>
  </si>
  <si>
    <t>0.055058</t>
  </si>
  <si>
    <t>5.003846</t>
  </si>
  <si>
    <t>940020</t>
  </si>
  <si>
    <t>-799985</t>
  </si>
  <si>
    <t>140035</t>
  </si>
  <si>
    <t>-82825</t>
  </si>
  <si>
    <t>57210</t>
  </si>
  <si>
    <t>-25028</t>
  </si>
  <si>
    <t>32182</t>
  </si>
  <si>
    <t>-81628</t>
  </si>
  <si>
    <t>-49446</t>
  </si>
  <si>
    <t>-51551</t>
  </si>
  <si>
    <t>-6553</t>
  </si>
  <si>
    <t>-0.162026</t>
  </si>
  <si>
    <t>1.147765</t>
  </si>
  <si>
    <t>11.537806</t>
  </si>
  <si>
    <t>-3.110197</t>
  </si>
  <si>
    <t>-4.076842</t>
  </si>
  <si>
    <t>-1.740238</t>
  </si>
  <si>
    <t>-1.275142</t>
  </si>
  <si>
    <t>72611</t>
  </si>
  <si>
    <t>-2.060994</t>
  </si>
  <si>
    <t>7.722422</t>
  </si>
  <si>
    <t>1.912554</t>
  </si>
  <si>
    <t>64277</t>
  </si>
  <si>
    <t>617906</t>
  </si>
  <si>
    <t>8.509813</t>
  </si>
  <si>
    <t>-0.854565</t>
  </si>
  <si>
    <t>-22660</t>
  </si>
  <si>
    <t>0.766051</t>
  </si>
  <si>
    <t>0.687952</t>
  </si>
  <si>
    <t>0.417891</t>
  </si>
  <si>
    <t>-185014</t>
  </si>
  <si>
    <t>23070</t>
  </si>
  <si>
    <t>0.221086</t>
  </si>
  <si>
    <t>-0.044914</t>
  </si>
  <si>
    <t>-0.055177</t>
  </si>
  <si>
    <t>-0.132528</t>
  </si>
  <si>
    <t>-0.044572</t>
  </si>
  <si>
    <t>0.219399</t>
  </si>
  <si>
    <t>1.289907</t>
  </si>
  <si>
    <t>1.927297</t>
  </si>
  <si>
    <t>0.08535</t>
  </si>
  <si>
    <t>9.753844</t>
  </si>
  <si>
    <t>0.006047</t>
  </si>
  <si>
    <t>0.006701</t>
  </si>
  <si>
    <t>0.005016</t>
  </si>
  <si>
    <t>0.434926</t>
  </si>
  <si>
    <t>-3.180989</t>
  </si>
  <si>
    <t>0.934253</t>
  </si>
  <si>
    <t>1.260559</t>
  </si>
  <si>
    <t>-0.031102</t>
  </si>
  <si>
    <t>6301</t>
  </si>
  <si>
    <t>-2.133035</t>
  </si>
  <si>
    <t>-0.040254</t>
  </si>
  <si>
    <t>0.009621</t>
  </si>
  <si>
    <t>0.077224</t>
  </si>
  <si>
    <t>-0.698845</t>
  </si>
  <si>
    <t>0.007632</t>
  </si>
  <si>
    <t>-0.078201</t>
  </si>
  <si>
    <t>0.046765</t>
  </si>
  <si>
    <t>17.368851</t>
  </si>
  <si>
    <t>0.885224</t>
  </si>
  <si>
    <t>0.065747</t>
  </si>
  <si>
    <t>0.865375</t>
  </si>
  <si>
    <t>867651</t>
  </si>
  <si>
    <t>88315.20872</t>
  </si>
  <si>
    <t>376575</t>
  </si>
  <si>
    <t>Preferred Office Administration Service</t>
  </si>
  <si>
    <t>JVS 9/17</t>
  </si>
  <si>
    <t>61900</t>
  </si>
  <si>
    <t>93600</t>
  </si>
  <si>
    <t>184400</t>
  </si>
  <si>
    <t>44400</t>
  </si>
  <si>
    <t>245500</t>
  </si>
  <si>
    <t>429900</t>
  </si>
  <si>
    <t>44050</t>
  </si>
  <si>
    <t>262350</t>
  </si>
  <si>
    <t>306400</t>
  </si>
  <si>
    <t>123500</t>
  </si>
  <si>
    <t>349100</t>
  </si>
  <si>
    <t>251800</t>
  </si>
  <si>
    <t>97300</t>
  </si>
  <si>
    <t>42900</t>
  </si>
  <si>
    <t>13400</t>
  </si>
  <si>
    <t>41000</t>
  </si>
  <si>
    <t>-25300</t>
  </si>
  <si>
    <t>15700</t>
  </si>
  <si>
    <t>-15700</t>
  </si>
  <si>
    <t>140350</t>
  </si>
  <si>
    <t>1.927355</t>
  </si>
  <si>
    <t>4.186152</t>
  </si>
  <si>
    <t>-77600</t>
  </si>
  <si>
    <t>2.480972</t>
  </si>
  <si>
    <t>-3.948454</t>
  </si>
  <si>
    <t>0.712724</t>
  </si>
  <si>
    <t>2.401786</t>
  </si>
  <si>
    <t>2.909747</t>
  </si>
  <si>
    <t>3.652012</t>
  </si>
  <si>
    <t>12.712551</t>
  </si>
  <si>
    <t>27.87167</t>
  </si>
  <si>
    <t>11.744486</t>
  </si>
  <si>
    <t>64.719278</t>
  </si>
  <si>
    <t>135.67911</t>
  </si>
  <si>
    <t>26.527006</t>
  </si>
  <si>
    <t>0.812049</t>
  </si>
  <si>
    <t>2.487353</t>
  </si>
  <si>
    <t>2.826721</t>
  </si>
  <si>
    <t>7.862613</t>
  </si>
  <si>
    <t>-9.721047</t>
  </si>
  <si>
    <t>287200</t>
  </si>
  <si>
    <t>-327100</t>
  </si>
  <si>
    <t>-39900</t>
  </si>
  <si>
    <t>-19800</t>
  </si>
  <si>
    <t>-59700</t>
  </si>
  <si>
    <t>-65600</t>
  </si>
  <si>
    <t>-11200</t>
  </si>
  <si>
    <t>-76800</t>
  </si>
  <si>
    <t>-0.572165</t>
  </si>
  <si>
    <t>3.838442</t>
  </si>
  <si>
    <t>5.639742</t>
  </si>
  <si>
    <t>4.497279</t>
  </si>
  <si>
    <t>16.301887</t>
  </si>
  <si>
    <t>-3.414948</t>
  </si>
  <si>
    <t>54400</t>
  </si>
  <si>
    <t>15.582928</t>
  </si>
  <si>
    <t>4.871324</t>
  </si>
  <si>
    <t>-120000</t>
  </si>
  <si>
    <t>-0.303571</t>
  </si>
  <si>
    <t>-11.017857</t>
  </si>
  <si>
    <t>-0.500826</t>
  </si>
  <si>
    <t>0.178512</t>
  </si>
  <si>
    <t>-0.055094</t>
  </si>
  <si>
    <t>-0.752604</t>
  </si>
  <si>
    <t>0.163019</t>
  </si>
  <si>
    <t>-0.457358</t>
  </si>
  <si>
    <t>-4.89172</t>
  </si>
  <si>
    <t>0.679927</t>
  </si>
  <si>
    <t>6.575682</t>
  </si>
  <si>
    <t>0.075065</t>
  </si>
  <si>
    <t>0.402034</t>
  </si>
  <si>
    <t>0.065884</t>
  </si>
  <si>
    <t>-6.99639</t>
  </si>
  <si>
    <t>0.50346</t>
  </si>
  <si>
    <t>0.882555</t>
  </si>
  <si>
    <t>0.616422</t>
  </si>
  <si>
    <t>2.145749</t>
  </si>
  <si>
    <t>0.053501</t>
  </si>
  <si>
    <t>1.133574</t>
  </si>
  <si>
    <t>0.086792</t>
  </si>
  <si>
    <t>0.03652</t>
  </si>
  <si>
    <t>0.127126</t>
  </si>
  <si>
    <t>376335</t>
  </si>
  <si>
    <t>Antigua Oil and Gas Pipeline Constructio</t>
  </si>
  <si>
    <t>16624</t>
  </si>
  <si>
    <t>18721</t>
  </si>
  <si>
    <t>9018</t>
  </si>
  <si>
    <t>9152</t>
  </si>
  <si>
    <t>4333</t>
  </si>
  <si>
    <t>-562</t>
  </si>
  <si>
    <t>0.023304</t>
  </si>
  <si>
    <t>0.219145</t>
  </si>
  <si>
    <t>-2747</t>
  </si>
  <si>
    <t>1.045564</t>
  </si>
  <si>
    <t>-3.483436</t>
  </si>
  <si>
    <t>0.511137</t>
  </si>
  <si>
    <t>-2.966346</t>
  </si>
  <si>
    <t>-3.001976</t>
  </si>
  <si>
    <t>-6.140734</t>
  </si>
  <si>
    <t>42.141703</t>
  </si>
  <si>
    <t>-10.546965</t>
  </si>
  <si>
    <t>137.730355</t>
  </si>
  <si>
    <t>135.109693</t>
  </si>
  <si>
    <t>272.840048</t>
  </si>
  <si>
    <t>1.8927</t>
  </si>
  <si>
    <t>0.231451</t>
  </si>
  <si>
    <t>-0.579898</t>
  </si>
  <si>
    <t>0.473448</t>
  </si>
  <si>
    <t>16.228464</t>
  </si>
  <si>
    <t>3.413799</t>
  </si>
  <si>
    <t>11.293324</t>
  </si>
  <si>
    <t>-3.713835</t>
  </si>
  <si>
    <t>-20.611946</t>
  </si>
  <si>
    <t>4.927381</t>
  </si>
  <si>
    <t>-2818</t>
  </si>
  <si>
    <t>-2222</t>
  </si>
  <si>
    <t>-0.097197</t>
  </si>
  <si>
    <t>1.453958</t>
  </si>
  <si>
    <t>-12.970228</t>
  </si>
  <si>
    <t>-9.093007</t>
  </si>
  <si>
    <t>-34.645669</t>
  </si>
  <si>
    <t>0.16537</t>
  </si>
  <si>
    <t>-1.641256</t>
  </si>
  <si>
    <t>2.2287</t>
  </si>
  <si>
    <t>1.295964</t>
  </si>
  <si>
    <t>-0.281139</t>
  </si>
  <si>
    <t>-0.224094</t>
  </si>
  <si>
    <t>0.051465</t>
  </si>
  <si>
    <t>2.42233</t>
  </si>
  <si>
    <t>1.10547</t>
  </si>
  <si>
    <t>-0.129702</t>
  </si>
  <si>
    <t>-971</t>
  </si>
  <si>
    <t>-0.220696</t>
  </si>
  <si>
    <t>0.011912</t>
  </si>
  <si>
    <t>-0.09093</t>
  </si>
  <si>
    <t>-0.03002</t>
  </si>
  <si>
    <t>-0.206119</t>
  </si>
  <si>
    <t>-0.061407</t>
  </si>
  <si>
    <t>748.066141</t>
  </si>
  <si>
    <t>0.472081</t>
  </si>
  <si>
    <t>-0.10547</t>
  </si>
  <si>
    <t>376858</t>
  </si>
  <si>
    <t>Sky Gas Station</t>
  </si>
  <si>
    <t>AB 12/18</t>
  </si>
  <si>
    <t>20711</t>
  </si>
  <si>
    <t>28917</t>
  </si>
  <si>
    <t>52553</t>
  </si>
  <si>
    <t>20357</t>
  </si>
  <si>
    <t>47992</t>
  </si>
  <si>
    <t>71723</t>
  </si>
  <si>
    <t>124276</t>
  </si>
  <si>
    <t>16125</t>
  </si>
  <si>
    <t>22675</t>
  </si>
  <si>
    <t>98106</t>
  </si>
  <si>
    <t>99855</t>
  </si>
  <si>
    <t>122530</t>
  </si>
  <si>
    <t>132129</t>
  </si>
  <si>
    <t>90639</t>
  </si>
  <si>
    <t>41490</t>
  </si>
  <si>
    <t>18009</t>
  </si>
  <si>
    <t>20536</t>
  </si>
  <si>
    <t>12535</t>
  </si>
  <si>
    <t>-17076</t>
  </si>
  <si>
    <t>3713</t>
  </si>
  <si>
    <t>29878</t>
  </si>
  <si>
    <t>0.935744</t>
  </si>
  <si>
    <t>2.317663</t>
  </si>
  <si>
    <t>-46246</t>
  </si>
  <si>
    <t>70.177549</t>
  </si>
  <si>
    <t>-2.649526</t>
  </si>
  <si>
    <t>0.985951</t>
  </si>
  <si>
    <t>1.853997</t>
  </si>
  <si>
    <t>10946</t>
  </si>
  <si>
    <t>10781</t>
  </si>
  <si>
    <t>1.210707</t>
  </si>
  <si>
    <t>2.987705</t>
  </si>
  <si>
    <t>212.657503</t>
  </si>
  <si>
    <t>31.401131</t>
  </si>
  <si>
    <t>15.858744</t>
  </si>
  <si>
    <t>4.254771</t>
  </si>
  <si>
    <t>57.21314</t>
  </si>
  <si>
    <t>116.447721</t>
  </si>
  <si>
    <t>64.934796</t>
  </si>
  <si>
    <t>1.06319</t>
  </si>
  <si>
    <t>4.422284</t>
  </si>
  <si>
    <t>75.675258</t>
  </si>
  <si>
    <t>6.490593</t>
  </si>
  <si>
    <t>3.120474</t>
  </si>
  <si>
    <t>-4.696825</t>
  </si>
  <si>
    <t>-0.440189</t>
  </si>
  <si>
    <t>1.912525</t>
  </si>
  <si>
    <t>6.379653</t>
  </si>
  <si>
    <t>2.93501</t>
  </si>
  <si>
    <t>2.810133</t>
  </si>
  <si>
    <t>1.386667</t>
  </si>
  <si>
    <t>-2.2187</t>
  </si>
  <si>
    <t>23481</t>
  </si>
  <si>
    <t>17.771269</t>
  </si>
  <si>
    <t>102606</t>
  </si>
  <si>
    <t>4.369746</t>
  </si>
  <si>
    <t>1.347727</t>
  </si>
  <si>
    <t>0.982514</t>
  </si>
  <si>
    <t>9.373835</t>
  </si>
  <si>
    <t>0.004138</t>
  </si>
  <si>
    <t>0.003837</t>
  </si>
  <si>
    <t>0.841413</t>
  </si>
  <si>
    <t>0.82563</t>
  </si>
  <si>
    <t>0.02935</t>
  </si>
  <si>
    <t>58.766323</t>
  </si>
  <si>
    <t>0.00408</t>
  </si>
  <si>
    <t>0.177713</t>
  </si>
  <si>
    <t>0.410685</t>
  </si>
  <si>
    <t>0.01841</t>
  </si>
  <si>
    <t>0.029877</t>
  </si>
  <si>
    <t>2.126575</t>
  </si>
  <si>
    <t>33.574455</t>
  </si>
  <si>
    <t>1.069503</t>
  </si>
  <si>
    <t>0.158587</t>
  </si>
  <si>
    <t>2.597168</t>
  </si>
  <si>
    <t>376836</t>
  </si>
  <si>
    <t>Kamfer Office Administration Service</t>
  </si>
  <si>
    <t>LCH 7/18</t>
  </si>
  <si>
    <t>16969</t>
  </si>
  <si>
    <t>16074</t>
  </si>
  <si>
    <t>30516</t>
  </si>
  <si>
    <t>46590</t>
  </si>
  <si>
    <t>41128</t>
  </si>
  <si>
    <t>31004</t>
  </si>
  <si>
    <t>10124</t>
  </si>
  <si>
    <t>4293</t>
  </si>
  <si>
    <t>3146</t>
  </si>
  <si>
    <t>23986</t>
  </si>
  <si>
    <t>70576</t>
  </si>
  <si>
    <t>10430</t>
  </si>
  <si>
    <t>21368</t>
  </si>
  <si>
    <t>25767</t>
  </si>
  <si>
    <t>28438</t>
  </si>
  <si>
    <t>49806</t>
  </si>
  <si>
    <t>9465</t>
  </si>
  <si>
    <t>28729</t>
  </si>
  <si>
    <t>20770</t>
  </si>
  <si>
    <t>154655</t>
  </si>
  <si>
    <t>124178</t>
  </si>
  <si>
    <t>125620</t>
  </si>
  <si>
    <t>29035</t>
  </si>
  <si>
    <t>23413</t>
  </si>
  <si>
    <t>5622</t>
  </si>
  <si>
    <t>-1137</t>
  </si>
  <si>
    <t>0.752246</t>
  </si>
  <si>
    <t>2.180363</t>
  </si>
  <si>
    <t>18053</t>
  </si>
  <si>
    <t>2.397978</t>
  </si>
  <si>
    <t>2.758877</t>
  </si>
  <si>
    <t>0.705707</t>
  </si>
  <si>
    <t>4.228942</t>
  </si>
  <si>
    <t>3.374019</t>
  </si>
  <si>
    <t>1.894209</t>
  </si>
  <si>
    <t>2.3681</t>
  </si>
  <si>
    <t>6116</t>
  </si>
  <si>
    <t>2.097477</t>
  </si>
  <si>
    <t>4.654557</t>
  </si>
  <si>
    <t>15.816081</t>
  </si>
  <si>
    <t>18.774045</t>
  </si>
  <si>
    <t>3.635188</t>
  </si>
  <si>
    <t>26.755853</t>
  </si>
  <si>
    <t>40.048398</t>
  </si>
  <si>
    <t>37.936116</t>
  </si>
  <si>
    <t>10.561813</t>
  </si>
  <si>
    <t>78.105119</t>
  </si>
  <si>
    <t>88.666932</t>
  </si>
  <si>
    <t>20.312968</t>
  </si>
  <si>
    <t>2.191326</t>
  </si>
  <si>
    <t>6.13175</t>
  </si>
  <si>
    <t>7.446076</t>
  </si>
  <si>
    <t>15.276077</t>
  </si>
  <si>
    <t>6.354852</t>
  </si>
  <si>
    <t>4.490473</t>
  </si>
  <si>
    <t>3.062534</t>
  </si>
  <si>
    <t>8.081386</t>
  </si>
  <si>
    <t>7.110702</t>
  </si>
  <si>
    <t>0.890383</t>
  </si>
  <si>
    <t>46.043272</t>
  </si>
  <si>
    <t>21.206105</t>
  </si>
  <si>
    <t>153907</t>
  </si>
  <si>
    <t>-123547</t>
  </si>
  <si>
    <t>30360</t>
  </si>
  <si>
    <t>-23228</t>
  </si>
  <si>
    <t>5218</t>
  </si>
  <si>
    <t>-1401</t>
  </si>
  <si>
    <t>3817</t>
  </si>
  <si>
    <t>0.560793</t>
  </si>
  <si>
    <t>24.843516</t>
  </si>
  <si>
    <t>0.932398</t>
  </si>
  <si>
    <t>9.621438</t>
  </si>
  <si>
    <t>2.900003</t>
  </si>
  <si>
    <t>2.124083</t>
  </si>
  <si>
    <t>2.252025</t>
  </si>
  <si>
    <t>1.543566</t>
  </si>
  <si>
    <t>7064</t>
  </si>
  <si>
    <t>78.143914</t>
  </si>
  <si>
    <t>4.567586</t>
  </si>
  <si>
    <t>16.919463</t>
  </si>
  <si>
    <t>6230</t>
  </si>
  <si>
    <t>27866</t>
  </si>
  <si>
    <t>3.94479</t>
  </si>
  <si>
    <t>3.68001</t>
  </si>
  <si>
    <t>2.232975</t>
  </si>
  <si>
    <t>1.524014</t>
  </si>
  <si>
    <t>1.569176</t>
  </si>
  <si>
    <t>6393</t>
  </si>
  <si>
    <t>27913</t>
  </si>
  <si>
    <t>3111</t>
  </si>
  <si>
    <t>0.224575</t>
  </si>
  <si>
    <t>0.169597</t>
  </si>
  <si>
    <t>0.098615</t>
  </si>
  <si>
    <t>0.379072</t>
  </si>
  <si>
    <t>1.588432</t>
  </si>
  <si>
    <t>0.553688</t>
  </si>
  <si>
    <t>-0.173782</t>
  </si>
  <si>
    <t>3.808912</t>
  </si>
  <si>
    <t>-0.024325</t>
  </si>
  <si>
    <t>2.063933</t>
  </si>
  <si>
    <t>1.398935</t>
  </si>
  <si>
    <t>0.963648</t>
  </si>
  <si>
    <t>0.394837</t>
  </si>
  <si>
    <t>0.029</t>
  </si>
  <si>
    <t>-3762</t>
  </si>
  <si>
    <t>1.341647</t>
  </si>
  <si>
    <t>0.016407</t>
  </si>
  <si>
    <t>0.045676</t>
  </si>
  <si>
    <t>1.142652</t>
  </si>
  <si>
    <t>0.154059</t>
  </si>
  <si>
    <t>0.046546</t>
  </si>
  <si>
    <t>0.071107</t>
  </si>
  <si>
    <t>0.158161</t>
  </si>
  <si>
    <t>66.92628</t>
  </si>
  <si>
    <t>0.881937</t>
  </si>
  <si>
    <t>0.036352</t>
  </si>
  <si>
    <t>2.5319</t>
  </si>
  <si>
    <t>376660</t>
  </si>
  <si>
    <t>Brush Power Generation</t>
  </si>
  <si>
    <t>jk 03/19</t>
  </si>
  <si>
    <t>8722</t>
  </si>
  <si>
    <t>6578</t>
  </si>
  <si>
    <t>8379</t>
  </si>
  <si>
    <t>16514</t>
  </si>
  <si>
    <t>5849</t>
  </si>
  <si>
    <t>5088</t>
  </si>
  <si>
    <t>1.348031</t>
  </si>
  <si>
    <t>3.337449</t>
  </si>
  <si>
    <t>0.590245</t>
  </si>
  <si>
    <t>0.60213</t>
  </si>
  <si>
    <t>0.371166</t>
  </si>
  <si>
    <t>9.027397</t>
  </si>
  <si>
    <t>3.083951</t>
  </si>
  <si>
    <t>-0.138462</t>
  </si>
  <si>
    <t>-0.094142</t>
  </si>
  <si>
    <t>2.18128</t>
  </si>
  <si>
    <t>6.993675</t>
  </si>
  <si>
    <t>11.121655</t>
  </si>
  <si>
    <t>35.418433</t>
  </si>
  <si>
    <t>4.608211</t>
  </si>
  <si>
    <t>45.774192</t>
  </si>
  <si>
    <t>115.814346</t>
  </si>
  <si>
    <t>25.633849</t>
  </si>
  <si>
    <t>1.97088</t>
  </si>
  <si>
    <t>4.153421</t>
  </si>
  <si>
    <t>3.134181</t>
  </si>
  <si>
    <t>7.702425</t>
  </si>
  <si>
    <t>11.660448</t>
  </si>
  <si>
    <t>-11.320217</t>
  </si>
  <si>
    <t>31.823868</t>
  </si>
  <si>
    <t>11.123074</t>
  </si>
  <si>
    <t>-0.271073</t>
  </si>
  <si>
    <t>-21.447721</t>
  </si>
  <si>
    <t>12.618667</t>
  </si>
  <si>
    <t>16393</t>
  </si>
  <si>
    <t>-10733</t>
  </si>
  <si>
    <t>5660</t>
  </si>
  <si>
    <t>-5220</t>
  </si>
  <si>
    <t>0.415102</t>
  </si>
  <si>
    <t>11.345595</t>
  </si>
  <si>
    <t>4.014775</t>
  </si>
  <si>
    <t>7.973926</t>
  </si>
  <si>
    <t>3.548504</t>
  </si>
  <si>
    <t>4.956349</t>
  </si>
  <si>
    <t>0.382188</t>
  </si>
  <si>
    <t>4.067692</t>
  </si>
  <si>
    <t>-17.97235</t>
  </si>
  <si>
    <t>8.622987</t>
  </si>
  <si>
    <t>18.32895</t>
  </si>
  <si>
    <t>1.386236</t>
  </si>
  <si>
    <t>4.097595</t>
  </si>
  <si>
    <t>2.548117</t>
  </si>
  <si>
    <t>0.472803</t>
  </si>
  <si>
    <t>-1.956067</t>
  </si>
  <si>
    <t>7485</t>
  </si>
  <si>
    <t>-0.176531</t>
  </si>
  <si>
    <t>0.327785</t>
  </si>
  <si>
    <t>0.118514</t>
  </si>
  <si>
    <t>-8.40678</t>
  </si>
  <si>
    <t>0.313483</t>
  </si>
  <si>
    <t>-0.168829</t>
  </si>
  <si>
    <t>-0.201365</t>
  </si>
  <si>
    <t>0.162454</t>
  </si>
  <si>
    <t>-0.062934</t>
  </si>
  <si>
    <t>1.493192</t>
  </si>
  <si>
    <t>0.071383</t>
  </si>
  <si>
    <t>0.058799</t>
  </si>
  <si>
    <t>0.013443</t>
  </si>
  <si>
    <t>3.486154</t>
  </si>
  <si>
    <t>0.894059</t>
  </si>
  <si>
    <t>0.953918</t>
  </si>
  <si>
    <t>0.235589</t>
  </si>
  <si>
    <t>0.035485</t>
  </si>
  <si>
    <t>0.374644</t>
  </si>
  <si>
    <t>-0.037032</t>
  </si>
  <si>
    <t>0.026495</t>
  </si>
  <si>
    <t>0.08623</t>
  </si>
  <si>
    <t>0.830544</t>
  </si>
  <si>
    <t>0.112462</t>
  </si>
  <si>
    <t>0.069937</t>
  </si>
  <si>
    <t>0.111231</t>
  </si>
  <si>
    <t>0.111217</t>
  </si>
  <si>
    <t>15.925708</t>
  </si>
  <si>
    <t>0.855337</t>
  </si>
  <si>
    <t>0.046082</t>
  </si>
  <si>
    <t>2.979079</t>
  </si>
  <si>
    <t>3.152856</t>
  </si>
  <si>
    <t>4432.59775</t>
  </si>
  <si>
    <t>9.921569</t>
  </si>
  <si>
    <t>376686</t>
  </si>
  <si>
    <t>Ference Temporary Service</t>
  </si>
  <si>
    <t>BP 12/2017</t>
  </si>
  <si>
    <t>4374</t>
  </si>
  <si>
    <t>6483</t>
  </si>
  <si>
    <t>50325</t>
  </si>
  <si>
    <t>52884</t>
  </si>
  <si>
    <t>57258</t>
  </si>
  <si>
    <t>4771</t>
  </si>
  <si>
    <t>17505</t>
  </si>
  <si>
    <t>7750</t>
  </si>
  <si>
    <t>25255</t>
  </si>
  <si>
    <t>30026</t>
  </si>
  <si>
    <t>27232</t>
  </si>
  <si>
    <t>38252</t>
  </si>
  <si>
    <t>13703</t>
  </si>
  <si>
    <t>7015</t>
  </si>
  <si>
    <t>0.478726</t>
  </si>
  <si>
    <t>0.916789</t>
  </si>
  <si>
    <t>-23093</t>
  </si>
  <si>
    <t>-15343</t>
  </si>
  <si>
    <t>1.1026</t>
  </si>
  <si>
    <t>-1.300221</t>
  </si>
  <si>
    <t>-1.451867</t>
  </si>
  <si>
    <t>0.524398</t>
  </si>
  <si>
    <t>4.738492</t>
  </si>
  <si>
    <t>1.174991</t>
  </si>
  <si>
    <t>1.785886</t>
  </si>
  <si>
    <t>2.0722</t>
  </si>
  <si>
    <t>9.787279</t>
  </si>
  <si>
    <t>20.578731</t>
  </si>
  <si>
    <t>35.822964</t>
  </si>
  <si>
    <t>18.33891</t>
  </si>
  <si>
    <t>40.007138</t>
  </si>
  <si>
    <t>21.793893</t>
  </si>
  <si>
    <t>26.569514</t>
  </si>
  <si>
    <t>4.505071</t>
  </si>
  <si>
    <t>31.074586</t>
  </si>
  <si>
    <t>22.748381</t>
  </si>
  <si>
    <t>0.668064</t>
  </si>
  <si>
    <t>-96.352645</t>
  </si>
  <si>
    <t>1.404671</t>
  </si>
  <si>
    <t>15.31305</t>
  </si>
  <si>
    <t>431.890386</t>
  </si>
  <si>
    <t>1328.449096</t>
  </si>
  <si>
    <t>214.348378</t>
  </si>
  <si>
    <t>6.11407</t>
  </si>
  <si>
    <t>0.142322</t>
  </si>
  <si>
    <t>-9.143969</t>
  </si>
  <si>
    <t>-1.732261</t>
  </si>
  <si>
    <t>36881</t>
  </si>
  <si>
    <t>-24186</t>
  </si>
  <si>
    <t>12695</t>
  </si>
  <si>
    <t>-6102</t>
  </si>
  <si>
    <t>6593</t>
  </si>
  <si>
    <t>-3741</t>
  </si>
  <si>
    <t>-0.108171</t>
  </si>
  <si>
    <t>1.071839</t>
  </si>
  <si>
    <t>16.747811</t>
  </si>
  <si>
    <t>14.650214</t>
  </si>
  <si>
    <t>1.939332</t>
  </si>
  <si>
    <t>-1.772795</t>
  </si>
  <si>
    <t>2.181475</t>
  </si>
  <si>
    <t>14.389154</t>
  </si>
  <si>
    <t>19.41075</t>
  </si>
  <si>
    <t>7.113265</t>
  </si>
  <si>
    <t>19450</t>
  </si>
  <si>
    <t>2.619529</t>
  </si>
  <si>
    <t>3.6633</t>
  </si>
  <si>
    <t>27200</t>
  </si>
  <si>
    <t>0.606989</t>
  </si>
  <si>
    <t>3.457638</t>
  </si>
  <si>
    <t>3.127418</t>
  </si>
  <si>
    <t>2.572382</t>
  </si>
  <si>
    <t>0.08343</t>
  </si>
  <si>
    <t>0.213199</t>
  </si>
  <si>
    <t>0.119805</t>
  </si>
  <si>
    <t>0.136696</t>
  </si>
  <si>
    <t>0.095523</t>
  </si>
  <si>
    <t>0.924697</t>
  </si>
  <si>
    <t>0.481167</t>
  </si>
  <si>
    <t>0.998825</t>
  </si>
  <si>
    <t>3.620391</t>
  </si>
  <si>
    <t>-0.133823</t>
  </si>
  <si>
    <t>1.888792</t>
  </si>
  <si>
    <t>2.197296</t>
  </si>
  <si>
    <t>0.816611</t>
  </si>
  <si>
    <t>0.475043</t>
  </si>
  <si>
    <t>0.146502</t>
  </si>
  <si>
    <t>-5119</t>
  </si>
  <si>
    <t>0.015594</t>
  </si>
  <si>
    <t>0.194107</t>
  </si>
  <si>
    <t>3.066044</t>
  </si>
  <si>
    <t>0.097873</t>
  </si>
  <si>
    <t>0.061141</t>
  </si>
  <si>
    <t>0.205787</t>
  </si>
  <si>
    <t>376980</t>
  </si>
  <si>
    <t>Millstone Tennis Club</t>
  </si>
  <si>
    <t>7927</t>
  </si>
  <si>
    <t>11971</t>
  </si>
  <si>
    <t>10175</t>
  </si>
  <si>
    <t>12958</t>
  </si>
  <si>
    <t>40844</t>
  </si>
  <si>
    <t>34156</t>
  </si>
  <si>
    <t>4752</t>
  </si>
  <si>
    <t>0.830074</t>
  </si>
  <si>
    <t>1.176511</t>
  </si>
  <si>
    <t>36.094708</t>
  </si>
  <si>
    <t>-35.994444</t>
  </si>
  <si>
    <t>0.973042</t>
  </si>
  <si>
    <t>6.774059</t>
  </si>
  <si>
    <t>11.375</t>
  </si>
  <si>
    <t>-0.078672</t>
  </si>
  <si>
    <t>4.400911</t>
  </si>
  <si>
    <t>10.332658</t>
  </si>
  <si>
    <t>383.286908</t>
  </si>
  <si>
    <t>16.374498</t>
  </si>
  <si>
    <t>3.973656</t>
  </si>
  <si>
    <t>94.985465</t>
  </si>
  <si>
    <t>0.289855</t>
  </si>
  <si>
    <t>70.839169</t>
  </si>
  <si>
    <t>37.669077</t>
  </si>
  <si>
    <t>72.036099</t>
  </si>
  <si>
    <t>3.067057</t>
  </si>
  <si>
    <t>22.741648</t>
  </si>
  <si>
    <t>113.771588</t>
  </si>
  <si>
    <t>65.141946</t>
  </si>
  <si>
    <t>10.362694</t>
  </si>
  <si>
    <t>58.009018</t>
  </si>
  <si>
    <t>78.484848</t>
  </si>
  <si>
    <t>-69.263699</t>
  </si>
  <si>
    <t>16.144076</t>
  </si>
  <si>
    <t>0.512582</t>
  </si>
  <si>
    <t>-2.180095</t>
  </si>
  <si>
    <t>-15.348815</t>
  </si>
  <si>
    <t>38206</t>
  </si>
  <si>
    <t>-34400</t>
  </si>
  <si>
    <t>-1627</t>
  </si>
  <si>
    <t>-1755</t>
  </si>
  <si>
    <t>-1.741667</t>
  </si>
  <si>
    <t>0.276662</t>
  </si>
  <si>
    <t>5.152517</t>
  </si>
  <si>
    <t>3.378709</t>
  </si>
  <si>
    <t>3.368916</t>
  </si>
  <si>
    <t>-14.411111</t>
  </si>
  <si>
    <t>7.246862</t>
  </si>
  <si>
    <t>21.342032</t>
  </si>
  <si>
    <t>4.250318</t>
  </si>
  <si>
    <t>1.210654</t>
  </si>
  <si>
    <t>5188</t>
  </si>
  <si>
    <t>2.988479</t>
  </si>
  <si>
    <t>3.647358</t>
  </si>
  <si>
    <t>1.298039</t>
  </si>
  <si>
    <t>-5.980392</t>
  </si>
  <si>
    <t>-0.299199</t>
  </si>
  <si>
    <t>0.276424</t>
  </si>
  <si>
    <t>0.021968</t>
  </si>
  <si>
    <t>0.039927</t>
  </si>
  <si>
    <t>-0.256131</t>
  </si>
  <si>
    <t>0.036683</t>
  </si>
  <si>
    <t>-0.27489</t>
  </si>
  <si>
    <t>0.253966</t>
  </si>
  <si>
    <t>-0.266715</t>
  </si>
  <si>
    <t>0.859105</t>
  </si>
  <si>
    <t>12.760329</t>
  </si>
  <si>
    <t>2.995381</t>
  </si>
  <si>
    <t>0.040052</t>
  </si>
  <si>
    <t>0.027079</t>
  </si>
  <si>
    <t>0.012707</t>
  </si>
  <si>
    <t>-4.811715</t>
  </si>
  <si>
    <t>1.050812</t>
  </si>
  <si>
    <t>0.960263</t>
  </si>
  <si>
    <t>0.389577</t>
  </si>
  <si>
    <t>0.033787</t>
  </si>
  <si>
    <t>14.451253</t>
  </si>
  <si>
    <t>0.001723</t>
  </si>
  <si>
    <t>0.038973</t>
  </si>
  <si>
    <t>0.042503</t>
  </si>
  <si>
    <t>-5.905882</t>
  </si>
  <si>
    <t>0.100039</t>
  </si>
  <si>
    <t>0.103327</t>
  </si>
  <si>
    <t>0.161441</t>
  </si>
  <si>
    <t>3.832869</t>
  </si>
  <si>
    <t>37.40079</t>
  </si>
  <si>
    <t>0.244816</t>
  </si>
  <si>
    <t>0.039737</t>
  </si>
  <si>
    <t>6.807843</t>
  </si>
  <si>
    <t>376246</t>
  </si>
  <si>
    <t>Olean Lawn Care</t>
  </si>
  <si>
    <t>AJF 2/19</t>
  </si>
  <si>
    <t>14757</t>
  </si>
  <si>
    <t>18428</t>
  </si>
  <si>
    <t>17467</t>
  </si>
  <si>
    <t>13985</t>
  </si>
  <si>
    <t>24028</t>
  </si>
  <si>
    <t>10194</t>
  </si>
  <si>
    <t>10198</t>
  </si>
  <si>
    <t>84231</t>
  </si>
  <si>
    <t>76130</t>
  </si>
  <si>
    <t>8101</t>
  </si>
  <si>
    <t>8871</t>
  </si>
  <si>
    <t>8234</t>
  </si>
  <si>
    <t>1.671081</t>
  </si>
  <si>
    <t>1.80773</t>
  </si>
  <si>
    <t>1.356148</t>
  </si>
  <si>
    <t>0.575578</t>
  </si>
  <si>
    <t>1.278481</t>
  </si>
  <si>
    <t>-32.85443</t>
  </si>
  <si>
    <t>8.335443</t>
  </si>
  <si>
    <t>0.18312</t>
  </si>
  <si>
    <t>0.431457</t>
  </si>
  <si>
    <t>9.617599</t>
  </si>
  <si>
    <t>-0.914153</t>
  </si>
  <si>
    <t>63.946825</t>
  </si>
  <si>
    <t>21.244122</t>
  </si>
  <si>
    <t>3.505535</t>
  </si>
  <si>
    <t>10.229658</t>
  </si>
  <si>
    <t>8.259561</t>
  </si>
  <si>
    <t>24.190408</t>
  </si>
  <si>
    <t>29.503072</t>
  </si>
  <si>
    <t>15.403872</t>
  </si>
  <si>
    <t>55.2207</t>
  </si>
  <si>
    <t>-9.446559</t>
  </si>
  <si>
    <t>-96.638655</t>
  </si>
  <si>
    <t>0.433327</t>
  </si>
  <si>
    <t>77574</t>
  </si>
  <si>
    <t>-73935</t>
  </si>
  <si>
    <t>-7651</t>
  </si>
  <si>
    <t>-4012</t>
  </si>
  <si>
    <t>-5191</t>
  </si>
  <si>
    <t>-5349</t>
  </si>
  <si>
    <t>0.341439</t>
  </si>
  <si>
    <t>1.323741</t>
  </si>
  <si>
    <t>5.707867</t>
  </si>
  <si>
    <t>0.052237</t>
  </si>
  <si>
    <t>0.309472</t>
  </si>
  <si>
    <t>-87.325496</t>
  </si>
  <si>
    <t>0.409588</t>
  </si>
  <si>
    <t>-26.694417</t>
  </si>
  <si>
    <t>9.147826</t>
  </si>
  <si>
    <t>4.977612</t>
  </si>
  <si>
    <t>-5461</t>
  </si>
  <si>
    <t>-33.563291</t>
  </si>
  <si>
    <t>-5.111617</t>
  </si>
  <si>
    <t>1.320046</t>
  </si>
  <si>
    <t>0.367554</t>
  </si>
  <si>
    <t>0.000223</t>
  </si>
  <si>
    <t>0.367237</t>
  </si>
  <si>
    <t>-1.422053</t>
  </si>
  <si>
    <t>-102.022727</t>
  </si>
  <si>
    <t>0.236334</t>
  </si>
  <si>
    <t>2.396355</t>
  </si>
  <si>
    <t>0.164714</t>
  </si>
  <si>
    <t>0.086666</t>
  </si>
  <si>
    <t>0.027045</t>
  </si>
  <si>
    <t>-14.772152</t>
  </si>
  <si>
    <t>1.009142</t>
  </si>
  <si>
    <t>0.131347</t>
  </si>
  <si>
    <t>0.000522</t>
  </si>
  <si>
    <t>-0.019562</t>
  </si>
  <si>
    <t>0.094806</t>
  </si>
  <si>
    <t>0.004096</t>
  </si>
  <si>
    <t>-21.879747</t>
  </si>
  <si>
    <t>0.7218</t>
  </si>
  <si>
    <t>0.001831</t>
  </si>
  <si>
    <t>-0.094466</t>
  </si>
  <si>
    <t>0.004315</t>
  </si>
  <si>
    <t>93.729005</t>
  </si>
  <si>
    <t>0.457971</t>
  </si>
  <si>
    <t>2.183544</t>
  </si>
  <si>
    <t>376416</t>
  </si>
  <si>
    <t>New Haven Newspaper Publisher</t>
  </si>
  <si>
    <t>[2017/11/27:12:00:00 AM]</t>
  </si>
  <si>
    <t>GWK</t>
  </si>
  <si>
    <t>71000</t>
  </si>
  <si>
    <t>662000</t>
  </si>
  <si>
    <t>1332000</t>
  </si>
  <si>
    <t>1757000</t>
  </si>
  <si>
    <t>2715000</t>
  </si>
  <si>
    <t>2353000</t>
  </si>
  <si>
    <t>116000</t>
  </si>
  <si>
    <t>74000</t>
  </si>
  <si>
    <t>2543000</t>
  </si>
  <si>
    <t>3189000</t>
  </si>
  <si>
    <t>-681000</t>
  </si>
  <si>
    <t>-474000</t>
  </si>
  <si>
    <t>3243000</t>
  </si>
  <si>
    <t>937000</t>
  </si>
  <si>
    <t>391000</t>
  </si>
  <si>
    <t>106000</t>
  </si>
  <si>
    <t>-38000</t>
  </si>
  <si>
    <t>508000</t>
  </si>
  <si>
    <t>320000</t>
  </si>
  <si>
    <t>0.458204</t>
  </si>
  <si>
    <t>1.482972</t>
  </si>
  <si>
    <t>-644000</t>
  </si>
  <si>
    <t>-6.727848</t>
  </si>
  <si>
    <t>-4.951863</t>
  </si>
  <si>
    <t>1.174586</t>
  </si>
  <si>
    <t>5.792453</t>
  </si>
  <si>
    <t>11.684211</t>
  </si>
  <si>
    <t>2.882759</t>
  </si>
  <si>
    <t>2.902778</t>
  </si>
  <si>
    <t>738000</t>
  </si>
  <si>
    <t>5.089655</t>
  </si>
  <si>
    <t>11.786372</t>
  </si>
  <si>
    <t>28.893</t>
  </si>
  <si>
    <t>16.836263</t>
  </si>
  <si>
    <t>33.661417</t>
  </si>
  <si>
    <t>25.323774</t>
  </si>
  <si>
    <t>104.783174</t>
  </si>
  <si>
    <t>54.29098</t>
  </si>
  <si>
    <t>1.194475</t>
  </si>
  <si>
    <t>10.394231</t>
  </si>
  <si>
    <t>-6.841772</t>
  </si>
  <si>
    <t>2.434685</t>
  </si>
  <si>
    <t>18.710866</t>
  </si>
  <si>
    <t>9.211585</t>
  </si>
  <si>
    <t>3.43821</t>
  </si>
  <si>
    <t>2.367424</t>
  </si>
  <si>
    <t>0.054054</t>
  </si>
  <si>
    <t>-2.140673</t>
  </si>
  <si>
    <t>-31.776999</t>
  </si>
  <si>
    <t>3203000</t>
  </si>
  <si>
    <t>-2395000</t>
  </si>
  <si>
    <t>561000</t>
  </si>
  <si>
    <t>-143000</t>
  </si>
  <si>
    <t>418000</t>
  </si>
  <si>
    <t>-106000</t>
  </si>
  <si>
    <t>-185000</t>
  </si>
  <si>
    <t>-2.068323</t>
  </si>
  <si>
    <t>3.82362</t>
  </si>
  <si>
    <t>14.413333</t>
  </si>
  <si>
    <t>15.664508</t>
  </si>
  <si>
    <t>9.867407</t>
  </si>
  <si>
    <t>11.384615</t>
  </si>
  <si>
    <t>-3.850932</t>
  </si>
  <si>
    <t>6.858054</t>
  </si>
  <si>
    <t>20.659883</t>
  </si>
  <si>
    <t>4.692737</t>
  </si>
  <si>
    <t>2480000</t>
  </si>
  <si>
    <t>1.956313</t>
  </si>
  <si>
    <t>3.638889</t>
  </si>
  <si>
    <t>2.354167</t>
  </si>
  <si>
    <t>1.618056</t>
  </si>
  <si>
    <t>0.13242</t>
  </si>
  <si>
    <t>0.191366</t>
  </si>
  <si>
    <t>0.11129</t>
  </si>
  <si>
    <t>0.486842</t>
  </si>
  <si>
    <t>0.185887</t>
  </si>
  <si>
    <t>0.128629</t>
  </si>
  <si>
    <t>1.291438</t>
  </si>
  <si>
    <t>-0.928149</t>
  </si>
  <si>
    <t>3.360434</t>
  </si>
  <si>
    <t>0.022264</t>
  </si>
  <si>
    <t>0.031144</t>
  </si>
  <si>
    <t>0.021893</t>
  </si>
  <si>
    <t>1.991031</t>
  </si>
  <si>
    <t>0.831637</t>
  </si>
  <si>
    <t>0.913444</t>
  </si>
  <si>
    <t>0.156645</t>
  </si>
  <si>
    <t>-4.670433</t>
  </si>
  <si>
    <t>0.012921</t>
  </si>
  <si>
    <t>0.026151</t>
  </si>
  <si>
    <t>0.206599</t>
  </si>
  <si>
    <t>1.326389</t>
  </si>
  <si>
    <t>0.117864</t>
  </si>
  <si>
    <t>0.023674</t>
  </si>
  <si>
    <t>376439</t>
  </si>
  <si>
    <t>Raceway Publishers</t>
  </si>
  <si>
    <t>MEK 3/19</t>
  </si>
  <si>
    <t>25055</t>
  </si>
  <si>
    <t>32325</t>
  </si>
  <si>
    <t>13107</t>
  </si>
  <si>
    <t>13779</t>
  </si>
  <si>
    <t>18546</t>
  </si>
  <si>
    <t>-870</t>
  </si>
  <si>
    <t>3.552083</t>
  </si>
  <si>
    <t>3.608631</t>
  </si>
  <si>
    <t>-6509</t>
  </si>
  <si>
    <t>0.742963</t>
  </si>
  <si>
    <t>-2.116915</t>
  </si>
  <si>
    <t>-2.319659</t>
  </si>
  <si>
    <t>0.426265</t>
  </si>
  <si>
    <t>4.508868</t>
  </si>
  <si>
    <t>4.669643</t>
  </si>
  <si>
    <t>4.994543</t>
  </si>
  <si>
    <t>5.044643</t>
  </si>
  <si>
    <t>7.152359</t>
  </si>
  <si>
    <t>12.4663</t>
  </si>
  <si>
    <t>47.000878</t>
  </si>
  <si>
    <t>33.570662</t>
  </si>
  <si>
    <t>10.108865</t>
  </si>
  <si>
    <t>60.305277</t>
  </si>
  <si>
    <t>29.218808</t>
  </si>
  <si>
    <t>0.317185</t>
  </si>
  <si>
    <t>5.848831</t>
  </si>
  <si>
    <t>0.552842</t>
  </si>
  <si>
    <t>2.317586</t>
  </si>
  <si>
    <t>7.95669</t>
  </si>
  <si>
    <t>687.454324</t>
  </si>
  <si>
    <t>350.58862</t>
  </si>
  <si>
    <t>1671.346705</t>
  </si>
  <si>
    <t>14.597072</t>
  </si>
  <si>
    <t>0.278603</t>
  </si>
  <si>
    <t>75.683891</t>
  </si>
  <si>
    <t>-7.397613</t>
  </si>
  <si>
    <t>10223</t>
  </si>
  <si>
    <t>4137</t>
  </si>
  <si>
    <t>-476</t>
  </si>
  <si>
    <t>3661</t>
  </si>
  <si>
    <t>-3408</t>
  </si>
  <si>
    <t>-0.679674</t>
  </si>
  <si>
    <t>6.339608</t>
  </si>
  <si>
    <t>6.052538</t>
  </si>
  <si>
    <t>25.085341</t>
  </si>
  <si>
    <t>22.549498</t>
  </si>
  <si>
    <t>58.078431</t>
  </si>
  <si>
    <t>-2.41532</t>
  </si>
  <si>
    <t>4092</t>
  </si>
  <si>
    <t>8.053868</t>
  </si>
  <si>
    <t>39.91027</t>
  </si>
  <si>
    <t>14.492754</t>
  </si>
  <si>
    <t>12306</t>
  </si>
  <si>
    <t>3.007331</t>
  </si>
  <si>
    <t>3.251711</t>
  </si>
  <si>
    <t>13306</t>
  </si>
  <si>
    <t>1.239144</t>
  </si>
  <si>
    <t>5.227831</t>
  </si>
  <si>
    <t>0.578445</t>
  </si>
  <si>
    <t>0.53206</t>
  </si>
  <si>
    <t>0.013478</t>
  </si>
  <si>
    <t>0.234837</t>
  </si>
  <si>
    <t>-0.033519</t>
  </si>
  <si>
    <t>1.163934</t>
  </si>
  <si>
    <t>0.222606</t>
  </si>
  <si>
    <t>0.012776</t>
  </si>
  <si>
    <t>1.266436</t>
  </si>
  <si>
    <t>0.416811</t>
  </si>
  <si>
    <t>-2.007469</t>
  </si>
  <si>
    <t>3.364349</t>
  </si>
  <si>
    <t>0.050294</t>
  </si>
  <si>
    <t>-0.046913</t>
  </si>
  <si>
    <t>0.06759</t>
  </si>
  <si>
    <t>5.455357</t>
  </si>
  <si>
    <t>0.869131</t>
  </si>
  <si>
    <t>0.664293</t>
  </si>
  <si>
    <t>0.411632</t>
  </si>
  <si>
    <t>0.250853</t>
  </si>
  <si>
    <t>0.717459</t>
  </si>
  <si>
    <t>-0.03753</t>
  </si>
  <si>
    <t>0.021439</t>
  </si>
  <si>
    <t>3.593452</t>
  </si>
  <si>
    <t>0.052082</t>
  </si>
  <si>
    <t>0.071524</t>
  </si>
  <si>
    <t>0.145971</t>
  </si>
  <si>
    <t>0.124663</t>
  </si>
  <si>
    <t>183.69281</t>
  </si>
  <si>
    <t>0.936461</t>
  </si>
  <si>
    <t>0.335707</t>
  </si>
  <si>
    <t>5.582538</t>
  </si>
  <si>
    <t>376432</t>
  </si>
  <si>
    <t>Crosby Racetrack</t>
  </si>
  <si>
    <t>14768</t>
  </si>
  <si>
    <t>15305</t>
  </si>
  <si>
    <t>32784</t>
  </si>
  <si>
    <t>19549</t>
  </si>
  <si>
    <t>88967</t>
  </si>
  <si>
    <t>110258</t>
  </si>
  <si>
    <t>143042</t>
  </si>
  <si>
    <t>8248</t>
  </si>
  <si>
    <t>6552</t>
  </si>
  <si>
    <t>35385</t>
  </si>
  <si>
    <t>38337</t>
  </si>
  <si>
    <t>73715</t>
  </si>
  <si>
    <t>90684</t>
  </si>
  <si>
    <t>52358</t>
  </si>
  <si>
    <t>55522</t>
  </si>
  <si>
    <t>41352</t>
  </si>
  <si>
    <t>8085</t>
  </si>
  <si>
    <t>3095</t>
  </si>
  <si>
    <t>13857</t>
  </si>
  <si>
    <t>-8216</t>
  </si>
  <si>
    <t>-7903</t>
  </si>
  <si>
    <t>1.050799</t>
  </si>
  <si>
    <t>1.931994</t>
  </si>
  <si>
    <t>-36609</t>
  </si>
  <si>
    <t>1.731999</t>
  </si>
  <si>
    <t>-2.477096</t>
  </si>
  <si>
    <t>0.633968</t>
  </si>
  <si>
    <t>-1.505707</t>
  </si>
  <si>
    <t>12.616757</t>
  </si>
  <si>
    <t>21.592044</t>
  </si>
  <si>
    <t>0.218031</t>
  </si>
  <si>
    <t>-5.524951</t>
  </si>
  <si>
    <t>-15.094159</t>
  </si>
  <si>
    <t>25.521415</t>
  </si>
  <si>
    <t>0.56374</t>
  </si>
  <si>
    <t>97.084399</t>
  </si>
  <si>
    <t>135.092015</t>
  </si>
  <si>
    <t>72.802283</t>
  </si>
  <si>
    <t>0.388152</t>
  </si>
  <si>
    <t>3.510718</t>
  </si>
  <si>
    <t>1.06043</t>
  </si>
  <si>
    <t>2.840145</t>
  </si>
  <si>
    <t>43.42063</t>
  </si>
  <si>
    <t>121.65082</t>
  </si>
  <si>
    <t>-10.990599</t>
  </si>
  <si>
    <t>-8.860801</t>
  </si>
  <si>
    <t>-0.955125</t>
  </si>
  <si>
    <t>8.886063</t>
  </si>
  <si>
    <t>55470</t>
  </si>
  <si>
    <t>-41927</t>
  </si>
  <si>
    <t>13543</t>
  </si>
  <si>
    <t>7778</t>
  </si>
  <si>
    <t>38904</t>
  </si>
  <si>
    <t>46682</t>
  </si>
  <si>
    <t>-2162</t>
  </si>
  <si>
    <t>44520</t>
  </si>
  <si>
    <t>-0.533994</t>
  </si>
  <si>
    <t>10.395879</t>
  </si>
  <si>
    <t>3.759615</t>
  </si>
  <si>
    <t>-14.233997</t>
  </si>
  <si>
    <t>38416</t>
  </si>
  <si>
    <t>1.905722</t>
  </si>
  <si>
    <t>-1.008577</t>
  </si>
  <si>
    <t>6085</t>
  </si>
  <si>
    <t>-42.025534</t>
  </si>
  <si>
    <t>10.95962</t>
  </si>
  <si>
    <t>-13.158056</t>
  </si>
  <si>
    <t>36923</t>
  </si>
  <si>
    <t>6.067872</t>
  </si>
  <si>
    <t>0.168659</t>
  </si>
  <si>
    <t>40683</t>
  </si>
  <si>
    <t>1.902029</t>
  </si>
  <si>
    <t>-0.054534</t>
  </si>
  <si>
    <t>12.844325</t>
  </si>
  <si>
    <t>1.223981</t>
  </si>
  <si>
    <t>0.115859</t>
  </si>
  <si>
    <t>-0.060883</t>
  </si>
  <si>
    <t>0.138612</t>
  </si>
  <si>
    <t>1.122444</t>
  </si>
  <si>
    <t>-5.633304</t>
  </si>
  <si>
    <t>0.40328</t>
  </si>
  <si>
    <t>0.195198</t>
  </si>
  <si>
    <t>36.092864</t>
  </si>
  <si>
    <t>0.033777</t>
  </si>
  <si>
    <t>-0.077573</t>
  </si>
  <si>
    <t>0.055167</t>
  </si>
  <si>
    <t>0.084399</t>
  </si>
  <si>
    <t>-0.345325</t>
  </si>
  <si>
    <t>0.994363</t>
  </si>
  <si>
    <t>0.258127</t>
  </si>
  <si>
    <t>-0.14234</t>
  </si>
  <si>
    <t>-4307</t>
  </si>
  <si>
    <t>0.705203</t>
  </si>
  <si>
    <t>-0.07496</t>
  </si>
  <si>
    <t>0.021413</t>
  </si>
  <si>
    <t>0.109596</t>
  </si>
  <si>
    <t>-2.704502</t>
  </si>
  <si>
    <t>0.082956</t>
  </si>
  <si>
    <t>-0.05525</t>
  </si>
  <si>
    <t>-0.150942</t>
  </si>
  <si>
    <t>80.680883</t>
  </si>
  <si>
    <t>0.985867</t>
  </si>
  <si>
    <t>0.005637</t>
  </si>
  <si>
    <t>1.929296</t>
  </si>
  <si>
    <t>49437</t>
  </si>
  <si>
    <t>8112.036056</t>
  </si>
  <si>
    <t>376091</t>
  </si>
  <si>
    <t>Special Water Company</t>
  </si>
  <si>
    <t>[2018/02/11:12:00:00 AM]</t>
  </si>
  <si>
    <t>KAM 2/18</t>
  </si>
  <si>
    <t>32794</t>
  </si>
  <si>
    <t>32785</t>
  </si>
  <si>
    <t>104904</t>
  </si>
  <si>
    <t>139626</t>
  </si>
  <si>
    <t>282118</t>
  </si>
  <si>
    <t>134418</t>
  </si>
  <si>
    <t>147700</t>
  </si>
  <si>
    <t>16896</t>
  </si>
  <si>
    <t>171928</t>
  </si>
  <si>
    <t>311554</t>
  </si>
  <si>
    <t>30550</t>
  </si>
  <si>
    <t>5894</t>
  </si>
  <si>
    <t>27739</t>
  </si>
  <si>
    <t>2927</t>
  </si>
  <si>
    <t>67603</t>
  </si>
  <si>
    <t>107781</t>
  </si>
  <si>
    <t>124387</t>
  </si>
  <si>
    <t>191990</t>
  </si>
  <si>
    <t>127414</t>
  </si>
  <si>
    <t>-12110</t>
  </si>
  <si>
    <t>119564</t>
  </si>
  <si>
    <t>339189</t>
  </si>
  <si>
    <t>293725</t>
  </si>
  <si>
    <t>13033</t>
  </si>
  <si>
    <t>306758</t>
  </si>
  <si>
    <t>32431</t>
  </si>
  <si>
    <t>15124</t>
  </si>
  <si>
    <t>17307</t>
  </si>
  <si>
    <t>-2800</t>
  </si>
  <si>
    <t>4056</t>
  </si>
  <si>
    <t>10451</t>
  </si>
  <si>
    <t>72023</t>
  </si>
  <si>
    <t>0.513616</t>
  </si>
  <si>
    <t>2.065382</t>
  </si>
  <si>
    <t>120029</t>
  </si>
  <si>
    <t>1.605751</t>
  </si>
  <si>
    <t>1.595656</t>
  </si>
  <si>
    <t>0.616233</t>
  </si>
  <si>
    <t>3.739237</t>
  </si>
  <si>
    <t>5.936668</t>
  </si>
  <si>
    <t>1.963523</t>
  </si>
  <si>
    <t>2.373582</t>
  </si>
  <si>
    <t>32836</t>
  </si>
  <si>
    <t>28780</t>
  </si>
  <si>
    <t>2.934406</t>
  </si>
  <si>
    <t>3.354475</t>
  </si>
  <si>
    <t>8.740925</t>
  </si>
  <si>
    <t>9.561336</t>
  </si>
  <si>
    <t>5.102465</t>
  </si>
  <si>
    <t>11.233375</t>
  </si>
  <si>
    <t>27.958916</t>
  </si>
  <si>
    <t>35.289499</t>
  </si>
  <si>
    <t>35.279814</t>
  </si>
  <si>
    <t>124.82139</t>
  </si>
  <si>
    <t>33.00561</t>
  </si>
  <si>
    <t>1.088701</t>
  </si>
  <si>
    <t>4.709454</t>
  </si>
  <si>
    <t>2.836882</t>
  </si>
  <si>
    <t>2.296473</t>
  </si>
  <si>
    <t>4.656336</t>
  </si>
  <si>
    <t>13.239656</t>
  </si>
  <si>
    <t>16.142185</t>
  </si>
  <si>
    <t>8.870718</t>
  </si>
  <si>
    <t>-13.575668</t>
  </si>
  <si>
    <t>1.344487</t>
  </si>
  <si>
    <t>132.865419</t>
  </si>
  <si>
    <t>8.41169</t>
  </si>
  <si>
    <t>344716</t>
  </si>
  <si>
    <t>-305610</t>
  </si>
  <si>
    <t>39106</t>
  </si>
  <si>
    <t>-15036</t>
  </si>
  <si>
    <t>24070</t>
  </si>
  <si>
    <t>24277</t>
  </si>
  <si>
    <t>-6470</t>
  </si>
  <si>
    <t>17807</t>
  </si>
  <si>
    <t>-3758</t>
  </si>
  <si>
    <t>14049</t>
  </si>
  <si>
    <t>-34454</t>
  </si>
  <si>
    <t>1.235322</t>
  </si>
  <si>
    <t>12.133251</t>
  </si>
  <si>
    <t>3.842401</t>
  </si>
  <si>
    <t>10.345859</t>
  </si>
  <si>
    <t>4.276967</t>
  </si>
  <si>
    <t>24228</t>
  </si>
  <si>
    <t>3.081173</t>
  </si>
  <si>
    <t>3.785205</t>
  </si>
  <si>
    <t>1.205459</t>
  </si>
  <si>
    <t>30340</t>
  </si>
  <si>
    <t>56.027153</t>
  </si>
  <si>
    <t>8.944866</t>
  </si>
  <si>
    <t>41.373147</t>
  </si>
  <si>
    <t>144225</t>
  </si>
  <si>
    <t>4.753626</t>
  </si>
  <si>
    <t>4.768952</t>
  </si>
  <si>
    <t>144690</t>
  </si>
  <si>
    <t>2.520979</t>
  </si>
  <si>
    <t>3.259664</t>
  </si>
  <si>
    <t>-0.545726</t>
  </si>
  <si>
    <t>-1.525293</t>
  </si>
  <si>
    <t>34254</t>
  </si>
  <si>
    <t>124524</t>
  </si>
  <si>
    <t>143410</t>
  </si>
  <si>
    <t>12143</t>
  </si>
  <si>
    <t>-0.115213</t>
  </si>
  <si>
    <t>0.164249</t>
  </si>
  <si>
    <t>-0.084187</t>
  </si>
  <si>
    <t>0.156025</t>
  </si>
  <si>
    <t>1.815184</t>
  </si>
  <si>
    <t>0.153936</t>
  </si>
  <si>
    <t>-0.113671</t>
  </si>
  <si>
    <t>0.16205</t>
  </si>
  <si>
    <t>1.81619</t>
  </si>
  <si>
    <t>0.475159</t>
  </si>
  <si>
    <t>0.123953</t>
  </si>
  <si>
    <t>4.406444</t>
  </si>
  <si>
    <t>0.010089</t>
  </si>
  <si>
    <t>0.039987</t>
  </si>
  <si>
    <t>2.36622</t>
  </si>
  <si>
    <t>0.596252</t>
  </si>
  <si>
    <t>0.948975</t>
  </si>
  <si>
    <t>0.464414</t>
  </si>
  <si>
    <t>0.04277</t>
  </si>
  <si>
    <t>1.210147</t>
  </si>
  <si>
    <t>0.044907</t>
  </si>
  <si>
    <t>0.006217</t>
  </si>
  <si>
    <t>0.089449</t>
  </si>
  <si>
    <t>0.452065</t>
  </si>
  <si>
    <t>0.059569</t>
  </si>
  <si>
    <t>0.033545</t>
  </si>
  <si>
    <t>-0.135757</t>
  </si>
  <si>
    <t>0.087409</t>
  </si>
  <si>
    <t>359362</t>
  </si>
  <si>
    <t>Zeus Theater Company</t>
  </si>
  <si>
    <t>tjd 4/18</t>
  </si>
  <si>
    <t>1.690355</t>
  </si>
  <si>
    <t>1.817259</t>
  </si>
  <si>
    <t>1.245742</t>
  </si>
  <si>
    <t>8.982456</t>
  </si>
  <si>
    <t>0.554713</t>
  </si>
  <si>
    <t>11.483871</t>
  </si>
  <si>
    <t>2.758065</t>
  </si>
  <si>
    <t>1.78534</t>
  </si>
  <si>
    <t>1.853261</t>
  </si>
  <si>
    <t>35.211268</t>
  </si>
  <si>
    <t>79.075426</t>
  </si>
  <si>
    <t>66.995074</t>
  </si>
  <si>
    <t>29.228243</t>
  </si>
  <si>
    <t>8.923077</t>
  </si>
  <si>
    <t>74.018883</t>
  </si>
  <si>
    <t>22.699005</t>
  </si>
  <si>
    <t>59.925373</t>
  </si>
  <si>
    <t>1.31961</t>
  </si>
  <si>
    <t>7.565217</t>
  </si>
  <si>
    <t>2.963504</t>
  </si>
  <si>
    <t>5.772512</t>
  </si>
  <si>
    <t>23.395722</t>
  </si>
  <si>
    <t>-19.115324</t>
  </si>
  <si>
    <t>257.391304</t>
  </si>
  <si>
    <t>55.754476</t>
  </si>
  <si>
    <t>185.087719</t>
  </si>
  <si>
    <t>-145.427543</t>
  </si>
  <si>
    <t>3.701754</t>
  </si>
  <si>
    <t>570.175439</t>
  </si>
  <si>
    <t>3.776683</t>
  </si>
  <si>
    <t>6.568144</t>
  </si>
  <si>
    <t>4.931174</t>
  </si>
  <si>
    <t>26.683087</t>
  </si>
  <si>
    <t>2.610687</t>
  </si>
  <si>
    <t>7.824561</t>
  </si>
  <si>
    <t>33.004926</t>
  </si>
  <si>
    <t>76.623377</t>
  </si>
  <si>
    <t>1.109453</t>
  </si>
  <si>
    <t>3.489096</t>
  </si>
  <si>
    <t>2.406452</t>
  </si>
  <si>
    <t>1.43871</t>
  </si>
  <si>
    <t>1.045161</t>
  </si>
  <si>
    <t>0.181944</t>
  </si>
  <si>
    <t>0.570833</t>
  </si>
  <si>
    <t>0.287841</t>
  </si>
  <si>
    <t>0.530556</t>
  </si>
  <si>
    <t>0.483871</t>
  </si>
  <si>
    <t>0.473945</t>
  </si>
  <si>
    <t>0.162531</t>
  </si>
  <si>
    <t>0.509926</t>
  </si>
  <si>
    <t>0.953846</t>
  </si>
  <si>
    <t>0.433884</t>
  </si>
  <si>
    <t>-3.880059</t>
  </si>
  <si>
    <t>0.167969</t>
  </si>
  <si>
    <t>0.058292</t>
  </si>
  <si>
    <t>0.070608</t>
  </si>
  <si>
    <t>1.224422</t>
  </si>
  <si>
    <t>0.707718</t>
  </si>
  <si>
    <t>0.483207</t>
  </si>
  <si>
    <t>0.266831</t>
  </si>
  <si>
    <t>1.085158</t>
  </si>
  <si>
    <t>0.107543</t>
  </si>
  <si>
    <t>0.093174</t>
  </si>
  <si>
    <t>0.330049</t>
  </si>
  <si>
    <t>2.006173</t>
  </si>
  <si>
    <t>0.192825</t>
  </si>
  <si>
    <t>0.352113</t>
  </si>
  <si>
    <t>0.557545</t>
  </si>
  <si>
    <t>0.790754</t>
  </si>
  <si>
    <t>68.23913</t>
  </si>
  <si>
    <t>0.927861</t>
  </si>
  <si>
    <t>0.292282</t>
  </si>
  <si>
    <t>2.593548</t>
  </si>
  <si>
    <t>359885</t>
  </si>
  <si>
    <t>Athens Periodontist</t>
  </si>
  <si>
    <t>PO 11/18</t>
  </si>
  <si>
    <t>20329</t>
  </si>
  <si>
    <t>34880</t>
  </si>
  <si>
    <t>55712</t>
  </si>
  <si>
    <t>159871</t>
  </si>
  <si>
    <t>134058</t>
  </si>
  <si>
    <t>25813</t>
  </si>
  <si>
    <t>10484</t>
  </si>
  <si>
    <t>36297</t>
  </si>
  <si>
    <t>92009</t>
  </si>
  <si>
    <t>4173</t>
  </si>
  <si>
    <t>25540</t>
  </si>
  <si>
    <t>27320</t>
  </si>
  <si>
    <t>49854</t>
  </si>
  <si>
    <t>64689</t>
  </si>
  <si>
    <t>317536</t>
  </si>
  <si>
    <t>310567</t>
  </si>
  <si>
    <t>282751</t>
  </si>
  <si>
    <t>27816</t>
  </si>
  <si>
    <t>-3008</t>
  </si>
  <si>
    <t>18952</t>
  </si>
  <si>
    <t>30172</t>
  </si>
  <si>
    <t>0.795967</t>
  </si>
  <si>
    <t>2.181363</t>
  </si>
  <si>
    <t>0.422328</t>
  </si>
  <si>
    <t>0.296927</t>
  </si>
  <si>
    <t>47.679803</t>
  </si>
  <si>
    <t>83.488987</t>
  </si>
  <si>
    <t>9.16411</t>
  </si>
  <si>
    <t>9.439179</t>
  </si>
  <si>
    <t>19358</t>
  </si>
  <si>
    <t>29.690184</t>
  </si>
  <si>
    <t>20.597985</t>
  </si>
  <si>
    <t>29.297098</t>
  </si>
  <si>
    <t>8.956521</t>
  </si>
  <si>
    <t>7.070938</t>
  </si>
  <si>
    <t>23.892059</t>
  </si>
  <si>
    <t>45.026189</t>
  </si>
  <si>
    <t>27.264855</t>
  </si>
  <si>
    <t>3.375398</t>
  </si>
  <si>
    <t>10.293219</t>
  </si>
  <si>
    <t>4.800924</t>
  </si>
  <si>
    <t>12.031418</t>
  </si>
  <si>
    <t>-83.900268</t>
  </si>
  <si>
    <t>3.649746</t>
  </si>
  <si>
    <t>-88.13342</t>
  </si>
  <si>
    <t>11.848725</t>
  </si>
  <si>
    <t>-0.170193</t>
  </si>
  <si>
    <t>-20.423245</t>
  </si>
  <si>
    <t>41.436911</t>
  </si>
  <si>
    <t>311773</t>
  </si>
  <si>
    <t>-295945</t>
  </si>
  <si>
    <t>15828</t>
  </si>
  <si>
    <t>-5856</t>
  </si>
  <si>
    <t>9972</t>
  </si>
  <si>
    <t>-3997</t>
  </si>
  <si>
    <t>5975</t>
  </si>
  <si>
    <t>5569</t>
  </si>
  <si>
    <t>5342</t>
  </si>
  <si>
    <t>0.399032</t>
  </si>
  <si>
    <t>15.277043</t>
  </si>
  <si>
    <t>6.102387</t>
  </si>
  <si>
    <t>77.04065</t>
  </si>
  <si>
    <t>0.031319</t>
  </si>
  <si>
    <t>-17.019347</t>
  </si>
  <si>
    <t>-16.638696</t>
  </si>
  <si>
    <t>0.092259</t>
  </si>
  <si>
    <t>6.639096</t>
  </si>
  <si>
    <t>-13383</t>
  </si>
  <si>
    <t>34.691943</t>
  </si>
  <si>
    <t>13.549763</t>
  </si>
  <si>
    <t>27021</t>
  </si>
  <si>
    <t>129601</t>
  </si>
  <si>
    <t>2.878578</t>
  </si>
  <si>
    <t>9.354393</t>
  </si>
  <si>
    <t>12.074531</t>
  </si>
  <si>
    <t>-0.989585</t>
  </si>
  <si>
    <t>0.293848</t>
  </si>
  <si>
    <t>0.02717</t>
  </si>
  <si>
    <t>0.10466</t>
  </si>
  <si>
    <t>0.044087</t>
  </si>
  <si>
    <t>11.303681</t>
  </si>
  <si>
    <t>-3.586677</t>
  </si>
  <si>
    <t>0.929291</t>
  </si>
  <si>
    <t>0.02202</t>
  </si>
  <si>
    <t>0.061024</t>
  </si>
  <si>
    <t>13692</t>
  </si>
  <si>
    <t>-0.024485</t>
  </si>
  <si>
    <t>0.070709</t>
  </si>
  <si>
    <t>11.00158</t>
  </si>
  <si>
    <t>0.20598</t>
  </si>
  <si>
    <t>0.118487</t>
  </si>
  <si>
    <t>0.292971</t>
  </si>
  <si>
    <t>288607</t>
  </si>
  <si>
    <t>359610</t>
  </si>
  <si>
    <t>Executive Fine Arts School</t>
  </si>
  <si>
    <t>Bradley V Deeks</t>
  </si>
  <si>
    <t>KAM 5/18</t>
  </si>
  <si>
    <t>3.578313</t>
  </si>
  <si>
    <t>8.771084</t>
  </si>
  <si>
    <t>0.128086</t>
  </si>
  <si>
    <t>1.069565</t>
  </si>
  <si>
    <t>5.137931</t>
  </si>
  <si>
    <t>49.247606</t>
  </si>
  <si>
    <t>44.807122</t>
  </si>
  <si>
    <t>16.716123</t>
  </si>
  <si>
    <t>33.395153</t>
  </si>
  <si>
    <t>140.963262</t>
  </si>
  <si>
    <t>27.146057</t>
  </si>
  <si>
    <t>2.766074</t>
  </si>
  <si>
    <t>3.134884</t>
  </si>
  <si>
    <t>3.12037</t>
  </si>
  <si>
    <t>591.666667</t>
  </si>
  <si>
    <t>4.334365</t>
  </si>
  <si>
    <t>-0.126615</t>
  </si>
  <si>
    <t>-9.547739</t>
  </si>
  <si>
    <t>25.096525</t>
  </si>
  <si>
    <t>2029</t>
  </si>
  <si>
    <t>-1237</t>
  </si>
  <si>
    <t>10.92973</t>
  </si>
  <si>
    <t>17.804154</t>
  </si>
  <si>
    <t>-23.356009</t>
  </si>
  <si>
    <t>4.982619</t>
  </si>
  <si>
    <t>10.288685</t>
  </si>
  <si>
    <t>-0.029268</t>
  </si>
  <si>
    <t>1.019512</t>
  </si>
  <si>
    <t>0.360153</t>
  </si>
  <si>
    <t>0.458537</t>
  </si>
  <si>
    <t>-0.022989</t>
  </si>
  <si>
    <t>0.800766</t>
  </si>
  <si>
    <t>0.683333</t>
  </si>
  <si>
    <t>1.349398</t>
  </si>
  <si>
    <t>0.048961</t>
  </si>
  <si>
    <t>0.055391</t>
  </si>
  <si>
    <t>0.832839</t>
  </si>
  <si>
    <t>0.178042</t>
  </si>
  <si>
    <t>-0.056737</t>
  </si>
  <si>
    <t>0.153215</t>
  </si>
  <si>
    <t>0.167161</t>
  </si>
  <si>
    <t>0.492476</t>
  </si>
  <si>
    <t>0.043344</t>
  </si>
  <si>
    <t>359047</t>
  </si>
  <si>
    <t>Natsu Adoption Agency</t>
  </si>
  <si>
    <t>MEK 10/18</t>
  </si>
  <si>
    <t>7345</t>
  </si>
  <si>
    <t>4974</t>
  </si>
  <si>
    <t>14770</t>
  </si>
  <si>
    <t>1881</t>
  </si>
  <si>
    <t>16222</t>
  </si>
  <si>
    <t>35474</t>
  </si>
  <si>
    <t>52027</t>
  </si>
  <si>
    <t>66797</t>
  </si>
  <si>
    <t>28775</t>
  </si>
  <si>
    <t>16160</t>
  </si>
  <si>
    <t>54107</t>
  </si>
  <si>
    <t>12448</t>
  </si>
  <si>
    <t>76633</t>
  </si>
  <si>
    <t>57967</t>
  </si>
  <si>
    <t>18666</t>
  </si>
  <si>
    <t>5991</t>
  </si>
  <si>
    <t>-2810</t>
  </si>
  <si>
    <t>8505</t>
  </si>
  <si>
    <t>6665</t>
  </si>
  <si>
    <t>-9642</t>
  </si>
  <si>
    <t>1.068033</t>
  </si>
  <si>
    <t>1.610336</t>
  </si>
  <si>
    <t>-22784</t>
  </si>
  <si>
    <t>4.263751</t>
  </si>
  <si>
    <t>-2.374781</t>
  </si>
  <si>
    <t>0.810021</t>
  </si>
  <si>
    <t>4.558577</t>
  </si>
  <si>
    <t>10415</t>
  </si>
  <si>
    <t>2.193485</t>
  </si>
  <si>
    <t>9.977993</t>
  </si>
  <si>
    <t>52.521671</t>
  </si>
  <si>
    <t>24.357653</t>
  </si>
  <si>
    <t>14.765179</t>
  </si>
  <si>
    <t>21.634333</t>
  </si>
  <si>
    <t>34.983949</t>
  </si>
  <si>
    <t>31.319716</t>
  </si>
  <si>
    <t>27.233167</t>
  </si>
  <si>
    <t>1.147252</t>
  </si>
  <si>
    <t>13.689353</t>
  </si>
  <si>
    <t>6.038849</t>
  </si>
  <si>
    <t>4.724017</t>
  </si>
  <si>
    <t>12.732608</t>
  </si>
  <si>
    <t>-13.319444</t>
  </si>
  <si>
    <t>-0.711991</t>
  </si>
  <si>
    <t>1.774692</t>
  </si>
  <si>
    <t>10.433356</t>
  </si>
  <si>
    <t>11.098352</t>
  </si>
  <si>
    <t>8.697298</t>
  </si>
  <si>
    <t>2.760713</t>
  </si>
  <si>
    <t>-1.403265</t>
  </si>
  <si>
    <t>12675</t>
  </si>
  <si>
    <t>16.539872</t>
  </si>
  <si>
    <t>31972</t>
  </si>
  <si>
    <t>2.522446</t>
  </si>
  <si>
    <t>1.53734</t>
  </si>
  <si>
    <t>0.693959</t>
  </si>
  <si>
    <t>2.608894</t>
  </si>
  <si>
    <t>0.045299</t>
  </si>
  <si>
    <t>0.031984</t>
  </si>
  <si>
    <t>0.852348</t>
  </si>
  <si>
    <t>0.478644</t>
  </si>
  <si>
    <t>0.110984</t>
  </si>
  <si>
    <t>2.519464</t>
  </si>
  <si>
    <t>0.036693</t>
  </si>
  <si>
    <t>0.165399</t>
  </si>
  <si>
    <t>1.192948</t>
  </si>
  <si>
    <t>0.076661</t>
  </si>
  <si>
    <t>0.09978</t>
  </si>
  <si>
    <t>0.525217</t>
  </si>
  <si>
    <t>121.699769</t>
  </si>
  <si>
    <t>0.918028</t>
  </si>
  <si>
    <t>0.147652</t>
  </si>
  <si>
    <t>2.268659</t>
  </si>
  <si>
    <t>332215</t>
  </si>
  <si>
    <t>359075</t>
  </si>
  <si>
    <t>San Marco Yarn Shop</t>
  </si>
  <si>
    <t>[2018/07/27:12:00:00 AM]</t>
  </si>
  <si>
    <t>MWC 08/18</t>
  </si>
  <si>
    <t>9824</t>
  </si>
  <si>
    <t>27642</t>
  </si>
  <si>
    <t>12160</t>
  </si>
  <si>
    <t>14076</t>
  </si>
  <si>
    <t>3240</t>
  </si>
  <si>
    <t>17316</t>
  </si>
  <si>
    <t>77075</t>
  </si>
  <si>
    <t>73725</t>
  </si>
  <si>
    <t>58076</t>
  </si>
  <si>
    <t>15649</t>
  </si>
  <si>
    <t>11193</t>
  </si>
  <si>
    <t>0.768968</t>
  </si>
  <si>
    <t>1.471441</t>
  </si>
  <si>
    <t>1.676932</t>
  </si>
  <si>
    <t>0.626438</t>
  </si>
  <si>
    <t>9.400844</t>
  </si>
  <si>
    <t>14.032993</t>
  </si>
  <si>
    <t>37.565369</t>
  </si>
  <si>
    <t>21.226178</t>
  </si>
  <si>
    <t>6.044083</t>
  </si>
  <si>
    <t>48.636962</t>
  </si>
  <si>
    <t>62.144776</t>
  </si>
  <si>
    <t>12.041807</t>
  </si>
  <si>
    <t>2.667137</t>
  </si>
  <si>
    <t>11.109855</t>
  </si>
  <si>
    <t>7.139744</t>
  </si>
  <si>
    <t>81.916667</t>
  </si>
  <si>
    <t>14.405615</t>
  </si>
  <si>
    <t>60.16752</t>
  </si>
  <si>
    <t>0.087159</t>
  </si>
  <si>
    <t>38.562851</t>
  </si>
  <si>
    <t>7.504581</t>
  </si>
  <si>
    <t>5.401153</t>
  </si>
  <si>
    <t>5.261445</t>
  </si>
  <si>
    <t>0.313771</t>
  </si>
  <si>
    <t>0.72711</t>
  </si>
  <si>
    <t>4.365309</t>
  </si>
  <si>
    <t>0.238832</t>
  </si>
  <si>
    <t>0.05775</t>
  </si>
  <si>
    <t>0.013564</t>
  </si>
  <si>
    <t>0.939559</t>
  </si>
  <si>
    <t>0.117213</t>
  </si>
  <si>
    <t>0.054012</t>
  </si>
  <si>
    <t>0.036177</t>
  </si>
  <si>
    <t>0.060441</t>
  </si>
  <si>
    <t>8.183544</t>
  </si>
  <si>
    <t>0.308642</t>
  </si>
  <si>
    <t>0.144056</t>
  </si>
  <si>
    <t>0.375654</t>
  </si>
  <si>
    <t>32.609667</t>
  </si>
  <si>
    <t>359026</t>
  </si>
  <si>
    <t>Approved Advertising Consulting</t>
  </si>
  <si>
    <t>5807</t>
  </si>
  <si>
    <t>37818</t>
  </si>
  <si>
    <t>56950</t>
  </si>
  <si>
    <t>16802</t>
  </si>
  <si>
    <t>40148</t>
  </si>
  <si>
    <t>41926</t>
  </si>
  <si>
    <t>79744</t>
  </si>
  <si>
    <t>19585</t>
  </si>
  <si>
    <t>62910</t>
  </si>
  <si>
    <t>85954</t>
  </si>
  <si>
    <t>25181</t>
  </si>
  <si>
    <t>111135</t>
  </si>
  <si>
    <t>-31391</t>
  </si>
  <si>
    <t>428080</t>
  </si>
  <si>
    <t>414559</t>
  </si>
  <si>
    <t>7180</t>
  </si>
  <si>
    <t>4885</t>
  </si>
  <si>
    <t>-4885</t>
  </si>
  <si>
    <t>-48136</t>
  </si>
  <si>
    <t>0.067571</t>
  </si>
  <si>
    <t>0.43998</t>
  </si>
  <si>
    <t>-31626</t>
  </si>
  <si>
    <t>-3.540346</t>
  </si>
  <si>
    <t>-3.514039</t>
  </si>
  <si>
    <t>1.393647</t>
  </si>
  <si>
    <t>1.298055</t>
  </si>
  <si>
    <t>3.104197</t>
  </si>
  <si>
    <t>12115</t>
  </si>
  <si>
    <t>2.480041</t>
  </si>
  <si>
    <t>1.825843</t>
  </si>
  <si>
    <t>3.158522</t>
  </si>
  <si>
    <t>1.481265</t>
  </si>
  <si>
    <t>4.951306</t>
  </si>
  <si>
    <t>28.183323</t>
  </si>
  <si>
    <t>1.990706</t>
  </si>
  <si>
    <t>5.368178</t>
  </si>
  <si>
    <t>-8.893136</t>
  </si>
  <si>
    <t>-13.63703</t>
  </si>
  <si>
    <t>10.662549</t>
  </si>
  <si>
    <t>-27.113191</t>
  </si>
  <si>
    <t>-21.876208</t>
  </si>
  <si>
    <t>14.285409</t>
  </si>
  <si>
    <t>-4.388784</t>
  </si>
  <si>
    <t>430780</t>
  </si>
  <si>
    <t>-392996</t>
  </si>
  <si>
    <t>37784</t>
  </si>
  <si>
    <t>36596</t>
  </si>
  <si>
    <t>-21432</t>
  </si>
  <si>
    <t>10279</t>
  </si>
  <si>
    <t>-5014</t>
  </si>
  <si>
    <t>-1.269462</t>
  </si>
  <si>
    <t>1.348813</t>
  </si>
  <si>
    <t>73.717927</t>
  </si>
  <si>
    <t>0.340123</t>
  </si>
  <si>
    <t>64108</t>
  </si>
  <si>
    <t>-0.619269</t>
  </si>
  <si>
    <t>2.830078</t>
  </si>
  <si>
    <t>1954.863222</t>
  </si>
  <si>
    <t>1.616591</t>
  </si>
  <si>
    <t>4.179008</t>
  </si>
  <si>
    <t>1.453634</t>
  </si>
  <si>
    <t>2.077789</t>
  </si>
  <si>
    <t>45014</t>
  </si>
  <si>
    <t>0.438674</t>
  </si>
  <si>
    <t>0.369179</t>
  </si>
  <si>
    <t>0.113148</t>
  </si>
  <si>
    <t>0.487791</t>
  </si>
  <si>
    <t>0.36916</t>
  </si>
  <si>
    <t>0.438652</t>
  </si>
  <si>
    <t>7.059753</t>
  </si>
  <si>
    <t>0.15848</t>
  </si>
  <si>
    <t>0.000009</t>
  </si>
  <si>
    <t>0.013175</t>
  </si>
  <si>
    <t>0.000002</t>
  </si>
  <si>
    <t>7.682497</t>
  </si>
  <si>
    <t>1.441963</t>
  </si>
  <si>
    <t>0.985187</t>
  </si>
  <si>
    <t>0.245598</t>
  </si>
  <si>
    <t>0.003401</t>
  </si>
  <si>
    <t>-0.623905</t>
  </si>
  <si>
    <t>0.028699</t>
  </si>
  <si>
    <t>0.000013</t>
  </si>
  <si>
    <t>0.028301</t>
  </si>
  <si>
    <t>5.500512</t>
  </si>
  <si>
    <t>0.000051</t>
  </si>
  <si>
    <t>0.018258</t>
  </si>
  <si>
    <t>0.142854</t>
  </si>
  <si>
    <t>0.050836</t>
  </si>
  <si>
    <t>0.014813</t>
  </si>
  <si>
    <t>352548</t>
  </si>
  <si>
    <t>Matchless Fabricated Metal Products</t>
  </si>
  <si>
    <t>KAS 9/18</t>
  </si>
  <si>
    <t>112200</t>
  </si>
  <si>
    <t>206100</t>
  </si>
  <si>
    <t>234900</t>
  </si>
  <si>
    <t>80600</t>
  </si>
  <si>
    <t>154300</t>
  </si>
  <si>
    <t>1875100</t>
  </si>
  <si>
    <t>128200</t>
  </si>
  <si>
    <t>1746900</t>
  </si>
  <si>
    <t>1905600</t>
  </si>
  <si>
    <t>2111700</t>
  </si>
  <si>
    <t>565000</t>
  </si>
  <si>
    <t>83500</t>
  </si>
  <si>
    <t>750500</t>
  </si>
  <si>
    <t>821100</t>
  </si>
  <si>
    <t>952600</t>
  </si>
  <si>
    <t>1290600</t>
  </si>
  <si>
    <t>833400</t>
  </si>
  <si>
    <t>658700</t>
  </si>
  <si>
    <t>35300</t>
  </si>
  <si>
    <t>694000</t>
  </si>
  <si>
    <t>139400</t>
  </si>
  <si>
    <t>41300</t>
  </si>
  <si>
    <t>87500</t>
  </si>
  <si>
    <t>-56800</t>
  </si>
  <si>
    <t>-4900</t>
  </si>
  <si>
    <t>-17000</t>
  </si>
  <si>
    <t>12100</t>
  </si>
  <si>
    <t>-62700</t>
  </si>
  <si>
    <t>135500</t>
  </si>
  <si>
    <t>2.919263</t>
  </si>
  <si>
    <t>-456300</t>
  </si>
  <si>
    <t>-356300</t>
  </si>
  <si>
    <t>0.636216</t>
  </si>
  <si>
    <t>-1.799474</t>
  </si>
  <si>
    <t>-2.023856</t>
  </si>
  <si>
    <t>0.388834</t>
  </si>
  <si>
    <t>0.881068</t>
  </si>
  <si>
    <t>100300</t>
  </si>
  <si>
    <t>2.244211</t>
  </si>
  <si>
    <t>0.572998</t>
  </si>
  <si>
    <t>0.937548</t>
  </si>
  <si>
    <t>16.726662</t>
  </si>
  <si>
    <t>6.227502</t>
  </si>
  <si>
    <t>32.365611</t>
  </si>
  <si>
    <t>26.770173</t>
  </si>
  <si>
    <t>2.261527</t>
  </si>
  <si>
    <t>29.978386</t>
  </si>
  <si>
    <t>59.010086</t>
  </si>
  <si>
    <t>24.613833</t>
  </si>
  <si>
    <t>0.394658</t>
  </si>
  <si>
    <t>6.150554</t>
  </si>
  <si>
    <t>0.645746</t>
  </si>
  <si>
    <t>5.401167</t>
  </si>
  <si>
    <t>-0.232041</t>
  </si>
  <si>
    <t>-0.456008</t>
  </si>
  <si>
    <t>-0.338155</t>
  </si>
  <si>
    <t>7.679386</t>
  </si>
  <si>
    <t>11.277402</t>
  </si>
  <si>
    <t>-0.587953</t>
  </si>
  <si>
    <t>1.451884</t>
  </si>
  <si>
    <t>-1.866405</t>
  </si>
  <si>
    <t>2.434466</t>
  </si>
  <si>
    <t>115900</t>
  </si>
  <si>
    <t>13.906887</t>
  </si>
  <si>
    <t>4.874892</t>
  </si>
  <si>
    <t>5.737705</t>
  </si>
  <si>
    <t>665000</t>
  </si>
  <si>
    <t>0.826107</t>
  </si>
  <si>
    <t>28600</t>
  </si>
  <si>
    <t>0.340049</t>
  </si>
  <si>
    <t>6.63011</t>
  </si>
  <si>
    <t>0.024358</t>
  </si>
  <si>
    <t>0.023998</t>
  </si>
  <si>
    <t>0.937725</t>
  </si>
  <si>
    <t>0.314912</t>
  </si>
  <si>
    <t>-0.00588</t>
  </si>
  <si>
    <t>0.515264</t>
  </si>
  <si>
    <t>0.009471</t>
  </si>
  <si>
    <t>0.139069</t>
  </si>
  <si>
    <t>0.293689</t>
  </si>
  <si>
    <t>0.030075</t>
  </si>
  <si>
    <t>0.00573</t>
  </si>
  <si>
    <t>83.428571</t>
  </si>
  <si>
    <t>1.867127</t>
  </si>
  <si>
    <t>0.062275</t>
  </si>
  <si>
    <t>2.813107</t>
  </si>
  <si>
    <t>352557</t>
  </si>
  <si>
    <t>Rural Marine Supplies</t>
  </si>
  <si>
    <t>AA 12/18</t>
  </si>
  <si>
    <t>32604</t>
  </si>
  <si>
    <t>44534</t>
  </si>
  <si>
    <t>14012</t>
  </si>
  <si>
    <t>7187</t>
  </si>
  <si>
    <t>27010</t>
  </si>
  <si>
    <t>43705</t>
  </si>
  <si>
    <t>47329</t>
  </si>
  <si>
    <t>17205</t>
  </si>
  <si>
    <t>336520</t>
  </si>
  <si>
    <t>135899</t>
  </si>
  <si>
    <t>200621</t>
  </si>
  <si>
    <t>25553</t>
  </si>
  <si>
    <t>78120</t>
  </si>
  <si>
    <t>48091</t>
  </si>
  <si>
    <t>153822</t>
  </si>
  <si>
    <t>46799</t>
  </si>
  <si>
    <t>48030</t>
  </si>
  <si>
    <t>47187</t>
  </si>
  <si>
    <t>35700</t>
  </si>
  <si>
    <t>0.872783</t>
  </si>
  <si>
    <t>1.018968</t>
  </si>
  <si>
    <t>2.750886</t>
  </si>
  <si>
    <t>14.822737</t>
  </si>
  <si>
    <t>0.733396</t>
  </si>
  <si>
    <t>208.922078</t>
  </si>
  <si>
    <t>50319</t>
  </si>
  <si>
    <t>20.948793</t>
  </si>
  <si>
    <t>73.119596</t>
  </si>
  <si>
    <t>274.263296</t>
  </si>
  <si>
    <t>59.616368</t>
  </si>
  <si>
    <t>13.906751</t>
  </si>
  <si>
    <t>75.656431</t>
  </si>
  <si>
    <t>1.755153</t>
  </si>
  <si>
    <t>6.00994</t>
  </si>
  <si>
    <t>17.159692</t>
  </si>
  <si>
    <t>19.302975</t>
  </si>
  <si>
    <t>5.214616</t>
  </si>
  <si>
    <t>405.934861</t>
  </si>
  <si>
    <t>19.55943</t>
  </si>
  <si>
    <t>122.727936</t>
  </si>
  <si>
    <t>74.425884</t>
  </si>
  <si>
    <t>-155.052908</t>
  </si>
  <si>
    <t>0.858754</t>
  </si>
  <si>
    <t>1504.227999</t>
  </si>
  <si>
    <t>0.611554</t>
  </si>
  <si>
    <t>14.290681</t>
  </si>
  <si>
    <t>60.73272</t>
  </si>
  <si>
    <t>14.272554</t>
  </si>
  <si>
    <t>3246</t>
  </si>
  <si>
    <t>34347</t>
  </si>
  <si>
    <t>14.022049</t>
  </si>
  <si>
    <t>6.23906</t>
  </si>
  <si>
    <t>1.814908</t>
  </si>
  <si>
    <t>48857</t>
  </si>
  <si>
    <t>14.518305</t>
  </si>
  <si>
    <t>0.118611</t>
  </si>
  <si>
    <t>8.106406</t>
  </si>
  <si>
    <t>0.173988</t>
  </si>
  <si>
    <t>0.115165</t>
  </si>
  <si>
    <t>0.68888</t>
  </si>
  <si>
    <t>0.096886</t>
  </si>
  <si>
    <t>0.860932</t>
  </si>
  <si>
    <t>0.089798</t>
  </si>
  <si>
    <t>0.142726</t>
  </si>
  <si>
    <t>0.336821</t>
  </si>
  <si>
    <t>0.505222</t>
  </si>
  <si>
    <t>0.145183</t>
  </si>
  <si>
    <t>19.644879</t>
  </si>
  <si>
    <t>5.62623</t>
  </si>
  <si>
    <t>0.731196</t>
  </si>
  <si>
    <t>2.742633</t>
  </si>
  <si>
    <t>77.365136</t>
  </si>
  <si>
    <t>0.252042</t>
  </si>
  <si>
    <t>0.139068</t>
  </si>
  <si>
    <t>20.340133</t>
  </si>
  <si>
    <t>352589</t>
  </si>
  <si>
    <t>Dynamic Library</t>
  </si>
  <si>
    <t>89400</t>
  </si>
  <si>
    <t>648200</t>
  </si>
  <si>
    <t>270200</t>
  </si>
  <si>
    <t>305800</t>
  </si>
  <si>
    <t>591900</t>
  </si>
  <si>
    <t>915100</t>
  </si>
  <si>
    <t>54900</t>
  </si>
  <si>
    <t>9400</t>
  </si>
  <si>
    <t>102500</t>
  </si>
  <si>
    <t>395500</t>
  </si>
  <si>
    <t>419100</t>
  </si>
  <si>
    <t>521600</t>
  </si>
  <si>
    <t>394000</t>
  </si>
  <si>
    <t>393500</t>
  </si>
  <si>
    <t>1441310</t>
  </si>
  <si>
    <t>1193953</t>
  </si>
  <si>
    <t>35821</t>
  </si>
  <si>
    <t>1229774</t>
  </si>
  <si>
    <t>211536</t>
  </si>
  <si>
    <t>76696</t>
  </si>
  <si>
    <t>76731</t>
  </si>
  <si>
    <t>134805</t>
  </si>
  <si>
    <t>-12705</t>
  </si>
  <si>
    <t>122100</t>
  </si>
  <si>
    <t>26173</t>
  </si>
  <si>
    <t>94599</t>
  </si>
  <si>
    <t>95645</t>
  </si>
  <si>
    <t>220700</t>
  </si>
  <si>
    <t>1.585366</t>
  </si>
  <si>
    <t>3.153171</t>
  </si>
  <si>
    <t>87700</t>
  </si>
  <si>
    <t>1.32554</t>
  </si>
  <si>
    <t>5.947548</t>
  </si>
  <si>
    <t>0.569992</t>
  </si>
  <si>
    <t>8.248011</t>
  </si>
  <si>
    <t>50.950898</t>
  </si>
  <si>
    <t>1.095243</t>
  </si>
  <si>
    <t>1.352159</t>
  </si>
  <si>
    <t>174802</t>
  </si>
  <si>
    <t>148629</t>
  </si>
  <si>
    <t>5.576533</t>
  </si>
  <si>
    <t>10.451863</t>
  </si>
  <si>
    <t>24.306226</t>
  </si>
  <si>
    <t>14.676648</t>
  </si>
  <si>
    <t>9.35295</t>
  </si>
  <si>
    <t>36.593654</t>
  </si>
  <si>
    <t>21.435708</t>
  </si>
  <si>
    <t>18.511979</t>
  </si>
  <si>
    <t>16.294457</t>
  </si>
  <si>
    <t>1.57503</t>
  </si>
  <si>
    <t>6.53063</t>
  </si>
  <si>
    <t>3.662795</t>
  </si>
  <si>
    <t>5.334234</t>
  </si>
  <si>
    <t>13.342804</t>
  </si>
  <si>
    <t>102.975315</t>
  </si>
  <si>
    <t>473.419962</t>
  </si>
  <si>
    <t>9.342003</t>
  </si>
  <si>
    <t>40.138592</t>
  </si>
  <si>
    <t>0.000141</t>
  </si>
  <si>
    <t>-7.269519</t>
  </si>
  <si>
    <t>85.330732</t>
  </si>
  <si>
    <t>1413973</t>
  </si>
  <si>
    <t>-1244607</t>
  </si>
  <si>
    <t>169366</t>
  </si>
  <si>
    <t>-87196</t>
  </si>
  <si>
    <t>82170</t>
  </si>
  <si>
    <t>-9505</t>
  </si>
  <si>
    <t>72665</t>
  </si>
  <si>
    <t>-51846</t>
  </si>
  <si>
    <t>20819</t>
  </si>
  <si>
    <t>-1894</t>
  </si>
  <si>
    <t>18925</t>
  </si>
  <si>
    <t>-139712</t>
  </si>
  <si>
    <t>3.080958</t>
  </si>
  <si>
    <t>139.224629</t>
  </si>
  <si>
    <t>2.487737</t>
  </si>
  <si>
    <t>19.716963</t>
  </si>
  <si>
    <t>8.47146</t>
  </si>
  <si>
    <t>6.635977</t>
  </si>
  <si>
    <t>6.655241</t>
  </si>
  <si>
    <t>4.675029</t>
  </si>
  <si>
    <t>170661</t>
  </si>
  <si>
    <t>5.632547</t>
  </si>
  <si>
    <t>11.840687</t>
  </si>
  <si>
    <t>17.259424</t>
  </si>
  <si>
    <t>115618</t>
  </si>
  <si>
    <t>410000</t>
  </si>
  <si>
    <t>2.402424</t>
  </si>
  <si>
    <t>3.067586</t>
  </si>
  <si>
    <t>-81116</t>
  </si>
  <si>
    <t>6.169584</t>
  </si>
  <si>
    <t>-1.285699</t>
  </si>
  <si>
    <t>-5.614194</t>
  </si>
  <si>
    <t>175607</t>
  </si>
  <si>
    <t>-0.479545</t>
  </si>
  <si>
    <t>0.411263</t>
  </si>
  <si>
    <t>-0.104539</t>
  </si>
  <si>
    <t>0.302093</t>
  </si>
  <si>
    <t>2.456907</t>
  </si>
  <si>
    <t>0.236222</t>
  </si>
  <si>
    <t>-0.37498</t>
  </si>
  <si>
    <t>0.321588</t>
  </si>
  <si>
    <t>0.601116</t>
  </si>
  <si>
    <t>0.501267</t>
  </si>
  <si>
    <t>1.011185</t>
  </si>
  <si>
    <t>2.345511</t>
  </si>
  <si>
    <t>0.171396</t>
  </si>
  <si>
    <t>0.027617</t>
  </si>
  <si>
    <t>0.062027</t>
  </si>
  <si>
    <t>3.088464</t>
  </si>
  <si>
    <t>0.738678</t>
  </si>
  <si>
    <t>0.906471</t>
  </si>
  <si>
    <t>0.448038</t>
  </si>
  <si>
    <t>0.084715</t>
  </si>
  <si>
    <t>39805</t>
  </si>
  <si>
    <t>1.041931</t>
  </si>
  <si>
    <t>-0.03791</t>
  </si>
  <si>
    <t>0.097694</t>
  </si>
  <si>
    <t>0.118407</t>
  </si>
  <si>
    <t>1.025187</t>
  </si>
  <si>
    <t>0.220976</t>
  </si>
  <si>
    <t>0.103376</t>
  </si>
  <si>
    <t>0.401386</t>
  </si>
  <si>
    <t>0.243062</t>
  </si>
  <si>
    <t>430.97314</t>
  </si>
  <si>
    <t>0.677472</t>
  </si>
  <si>
    <t>0.093529</t>
  </si>
  <si>
    <t>9.106777</t>
  </si>
  <si>
    <t>352114</t>
  </si>
  <si>
    <t>Cerise Management Development</t>
  </si>
  <si>
    <t>MJP 1-2019</t>
  </si>
  <si>
    <t>442300000</t>
  </si>
  <si>
    <t>960900000</t>
  </si>
  <si>
    <t>2800000</t>
  </si>
  <si>
    <t>958100000</t>
  </si>
  <si>
    <t>265000000</t>
  </si>
  <si>
    <t>211100000</t>
  </si>
  <si>
    <t>1179100000</t>
  </si>
  <si>
    <t>74500000</t>
  </si>
  <si>
    <t>1729700000</t>
  </si>
  <si>
    <t>3130100000</t>
  </si>
  <si>
    <t>4875900000</t>
  </si>
  <si>
    <t>2515100000</t>
  </si>
  <si>
    <t>2360800000</t>
  </si>
  <si>
    <t>960400000</t>
  </si>
  <si>
    <t>108700000</t>
  </si>
  <si>
    <t>147400000</t>
  </si>
  <si>
    <t>16299400000</t>
  </si>
  <si>
    <t>19876700000</t>
  </si>
  <si>
    <t>23006800000</t>
  </si>
  <si>
    <t>17200000</t>
  </si>
  <si>
    <t>1246100000</t>
  </si>
  <si>
    <t>970300000</t>
  </si>
  <si>
    <t>2234500000</t>
  </si>
  <si>
    <t>11349500000</t>
  </si>
  <si>
    <t>1923600000</t>
  </si>
  <si>
    <t>195900000</t>
  </si>
  <si>
    <t>13469000000</t>
  </si>
  <si>
    <t>15703500000</t>
  </si>
  <si>
    <t>79200000</t>
  </si>
  <si>
    <t>2921200000</t>
  </si>
  <si>
    <t>2280800000</t>
  </si>
  <si>
    <t>2772800000</t>
  </si>
  <si>
    <t>4886400000</t>
  </si>
  <si>
    <t>-91500000</t>
  </si>
  <si>
    <t>7303300000</t>
  </si>
  <si>
    <t>8178800000</t>
  </si>
  <si>
    <t>5811900000</t>
  </si>
  <si>
    <t>2366900000</t>
  </si>
  <si>
    <t>1094800000</t>
  </si>
  <si>
    <t>62500000</t>
  </si>
  <si>
    <t>268300000</t>
  </si>
  <si>
    <t>1425600000</t>
  </si>
  <si>
    <t>941300000</t>
  </si>
  <si>
    <t>213900000</t>
  </si>
  <si>
    <t>52600000</t>
  </si>
  <si>
    <t>82400000</t>
  </si>
  <si>
    <t>-184100000</t>
  </si>
  <si>
    <t>757200000</t>
  </si>
  <si>
    <t>24900000</t>
  </si>
  <si>
    <t>2400000</t>
  </si>
  <si>
    <t>729900000</t>
  </si>
  <si>
    <t>12300000</t>
  </si>
  <si>
    <t>742200000</t>
  </si>
  <si>
    <t>85100000</t>
  </si>
  <si>
    <t>827300000</t>
  </si>
  <si>
    <t>336600000</t>
  </si>
  <si>
    <t>31400000</t>
  </si>
  <si>
    <t>895600000</t>
  </si>
  <si>
    <t>0.626717</t>
  </si>
  <si>
    <t>1.400806</t>
  </si>
  <si>
    <t>-8996100000</t>
  </si>
  <si>
    <t>-8800200000</t>
  </si>
  <si>
    <t>2.150192</t>
  </si>
  <si>
    <t>-1.74559</t>
  </si>
  <si>
    <t>-1.762187</t>
  </si>
  <si>
    <t>0.682559</t>
  </si>
  <si>
    <t>4.539972</t>
  </si>
  <si>
    <t>2.36645</t>
  </si>
  <si>
    <t>2.652633</t>
  </si>
  <si>
    <t>1.756152</t>
  </si>
  <si>
    <t>1239400000</t>
  </si>
  <si>
    <t>1214500000</t>
  </si>
  <si>
    <t>4.434264</t>
  </si>
  <si>
    <t>3.226003</t>
  </si>
  <si>
    <t>10.162529</t>
  </si>
  <si>
    <t>28.939453</t>
  </si>
  <si>
    <t>11.509023</t>
  </si>
  <si>
    <t>45.351657</t>
  </si>
  <si>
    <t>3.288431</t>
  </si>
  <si>
    <t>42.882636</t>
  </si>
  <si>
    <t>42.757678</t>
  </si>
  <si>
    <t>16.642578</t>
  </si>
  <si>
    <t>13.257541</t>
  </si>
  <si>
    <t>74.050052</t>
  </si>
  <si>
    <t>103.950171</t>
  </si>
  <si>
    <t>78.257799</t>
  </si>
  <si>
    <t>0.355495</t>
  </si>
  <si>
    <t>9.132202</t>
  </si>
  <si>
    <t>1.119877</t>
  </si>
  <si>
    <t>3.464419</t>
  </si>
  <si>
    <t>3.291201</t>
  </si>
  <si>
    <t>121.442803</t>
  </si>
  <si>
    <t>136.751647</t>
  </si>
  <si>
    <t>94.412501</t>
  </si>
  <si>
    <t>3.029616</t>
  </si>
  <si>
    <t>-0.133321</t>
  </si>
  <si>
    <t>-8.189015</t>
  </si>
  <si>
    <t>-1.297389</t>
  </si>
  <si>
    <t>7803300000</t>
  </si>
  <si>
    <t>-6213500000</t>
  </si>
  <si>
    <t>1589800000</t>
  </si>
  <si>
    <t>-945700000</t>
  </si>
  <si>
    <t>644100000</t>
  </si>
  <si>
    <t>861800000</t>
  </si>
  <si>
    <t>1505900000</t>
  </si>
  <si>
    <t>-550500000</t>
  </si>
  <si>
    <t>955400000</t>
  </si>
  <si>
    <t>-307000000</t>
  </si>
  <si>
    <t>648400000</t>
  </si>
  <si>
    <t>-1009000000</t>
  </si>
  <si>
    <t>-0.262425</t>
  </si>
  <si>
    <t>3.280432</t>
  </si>
  <si>
    <t>8.536478</t>
  </si>
  <si>
    <t>9.258082</t>
  </si>
  <si>
    <t>1216500000</t>
  </si>
  <si>
    <t>2119500000</t>
  </si>
  <si>
    <t>9.074681</t>
  </si>
  <si>
    <t>42.238372</t>
  </si>
  <si>
    <t>-1.314004</t>
  </si>
  <si>
    <t>5.363046</t>
  </si>
  <si>
    <t>1209600000</t>
  </si>
  <si>
    <t>-9.939692</t>
  </si>
  <si>
    <t>14.789456</t>
  </si>
  <si>
    <t>0.654901</t>
  </si>
  <si>
    <t>357700000</t>
  </si>
  <si>
    <t>11367600000</t>
  </si>
  <si>
    <t>9.397817</t>
  </si>
  <si>
    <t>9.559772</t>
  </si>
  <si>
    <t>11563500000</t>
  </si>
  <si>
    <t>0.494765</t>
  </si>
  <si>
    <t>729200000</t>
  </si>
  <si>
    <t>0.686696</t>
  </si>
  <si>
    <t>-1.250336</t>
  </si>
  <si>
    <t>0.149549</t>
  </si>
  <si>
    <t>813700</t>
  </si>
  <si>
    <t>1655200</t>
  </si>
  <si>
    <t>4875900</t>
  </si>
  <si>
    <t>268300</t>
  </si>
  <si>
    <t>0.013396</t>
  </si>
  <si>
    <t>0.096307</t>
  </si>
  <si>
    <t>-0.019972</t>
  </si>
  <si>
    <t>0.067028</t>
  </si>
  <si>
    <t>0.773595</t>
  </si>
  <si>
    <t>0.064545</t>
  </si>
  <si>
    <t>0.012899</t>
  </si>
  <si>
    <t>0.092739</t>
  </si>
  <si>
    <t>1.786957</t>
  </si>
  <si>
    <t>0.615115</t>
  </si>
  <si>
    <t>0.56271</t>
  </si>
  <si>
    <t>9.329918</t>
  </si>
  <si>
    <t>0.028166</t>
  </si>
  <si>
    <t>0.186348</t>
  </si>
  <si>
    <t>0.054079</t>
  </si>
  <si>
    <t>2.000433</t>
  </si>
  <si>
    <t>0.604018</t>
  </si>
  <si>
    <t>0.88491</t>
  </si>
  <si>
    <t>0.502612</t>
  </si>
  <si>
    <t>0.092581</t>
  </si>
  <si>
    <t>1524100000</t>
  </si>
  <si>
    <t>1.600684</t>
  </si>
  <si>
    <t>-0.023285</t>
  </si>
  <si>
    <t>0.019225</t>
  </si>
  <si>
    <t>0.147895</t>
  </si>
  <si>
    <t>-0.068535</t>
  </si>
  <si>
    <t>0.03825</t>
  </si>
  <si>
    <t>0.031725</t>
  </si>
  <si>
    <t>0.030296</t>
  </si>
  <si>
    <t>113.243196</t>
  </si>
  <si>
    <t>0.295718</t>
  </si>
  <si>
    <t>0.11509</t>
  </si>
  <si>
    <t>2.322135</t>
  </si>
  <si>
    <t>352631</t>
  </si>
  <si>
    <t>Standard Medical Billing Service</t>
  </si>
  <si>
    <t>18712</t>
  </si>
  <si>
    <t>315325</t>
  </si>
  <si>
    <t>315512</t>
  </si>
  <si>
    <t>334224</t>
  </si>
  <si>
    <t>8424</t>
  </si>
  <si>
    <t>79800</t>
  </si>
  <si>
    <t>88224</t>
  </si>
  <si>
    <t>64093</t>
  </si>
  <si>
    <t>46943</t>
  </si>
  <si>
    <t>13254</t>
  </si>
  <si>
    <t>26068</t>
  </si>
  <si>
    <t>20875</t>
  </si>
  <si>
    <t>-4607</t>
  </si>
  <si>
    <t>16268</t>
  </si>
  <si>
    <t>11948</t>
  </si>
  <si>
    <t>10288</t>
  </si>
  <si>
    <t>1.672602</t>
  </si>
  <si>
    <t>2.221273</t>
  </si>
  <si>
    <t>-69325</t>
  </si>
  <si>
    <t>0.358634</t>
  </si>
  <si>
    <t>-1.272614</t>
  </si>
  <si>
    <t>0.263967</t>
  </si>
  <si>
    <t>4.531148</t>
  </si>
  <si>
    <t>20897</t>
  </si>
  <si>
    <t>16577</t>
  </si>
  <si>
    <t>2.372772</t>
  </si>
  <si>
    <t>3.574848</t>
  </si>
  <si>
    <t>4.856911</t>
  </si>
  <si>
    <t>73.242008</t>
  </si>
  <si>
    <t>32.569859</t>
  </si>
  <si>
    <t>26.5552</t>
  </si>
  <si>
    <t>51.766184</t>
  </si>
  <si>
    <t>98.369096</t>
  </si>
  <si>
    <t>110.883382</t>
  </si>
  <si>
    <t>0.191767</t>
  </si>
  <si>
    <t>6.229879</t>
  </si>
  <si>
    <t>0.260541</t>
  </si>
  <si>
    <t>1308.020408</t>
  </si>
  <si>
    <t>4.867394</t>
  </si>
  <si>
    <t>-0.965149</t>
  </si>
  <si>
    <t>-0.000707</t>
  </si>
  <si>
    <t>20.679325</t>
  </si>
  <si>
    <t>7.050935</t>
  </si>
  <si>
    <t>25.381867</t>
  </si>
  <si>
    <t>18.641661</t>
  </si>
  <si>
    <t>-1.211684</t>
  </si>
  <si>
    <t>32.604185</t>
  </si>
  <si>
    <t>4.019716</t>
  </si>
  <si>
    <t>-0.036846</t>
  </si>
  <si>
    <t>0.244936</t>
  </si>
  <si>
    <t>0.056674</t>
  </si>
  <si>
    <t>0.078012</t>
  </si>
  <si>
    <t>0.674301</t>
  </si>
  <si>
    <t>0.251328</t>
  </si>
  <si>
    <t>0.253819</t>
  </si>
  <si>
    <t>0.341463</t>
  </si>
  <si>
    <t>0.01496</t>
  </si>
  <si>
    <t>0.326042</t>
  </si>
  <si>
    <t>1.356648</t>
  </si>
  <si>
    <t>0.059524</t>
  </si>
  <si>
    <t>0.035748</t>
  </si>
  <si>
    <t>0.048569</t>
  </si>
  <si>
    <t>70.009207</t>
  </si>
  <si>
    <t>0.730105</t>
  </si>
  <si>
    <t>0.325699</t>
  </si>
  <si>
    <t>352663</t>
  </si>
  <si>
    <t>Star  Skilled Nursing Agency</t>
  </si>
  <si>
    <t>JEL 12/18</t>
  </si>
  <si>
    <t>53535</t>
  </si>
  <si>
    <t>52765</t>
  </si>
  <si>
    <t>44389</t>
  </si>
  <si>
    <t>107154</t>
  </si>
  <si>
    <t>97302</t>
  </si>
  <si>
    <t>59641</t>
  </si>
  <si>
    <t>37661</t>
  </si>
  <si>
    <t>6719</t>
  </si>
  <si>
    <t>65156</t>
  </si>
  <si>
    <t>196257</t>
  </si>
  <si>
    <t>249525</t>
  </si>
  <si>
    <t>356679</t>
  </si>
  <si>
    <t>25105</t>
  </si>
  <si>
    <t>-9988</t>
  </si>
  <si>
    <t>58577</t>
  </si>
  <si>
    <t>138907</t>
  </si>
  <si>
    <t>24790</t>
  </si>
  <si>
    <t>179167</t>
  </si>
  <si>
    <t>237744</t>
  </si>
  <si>
    <t>332265</t>
  </si>
  <si>
    <t>-219954</t>
  </si>
  <si>
    <t>-18376</t>
  </si>
  <si>
    <t>118935</t>
  </si>
  <si>
    <t>316020</t>
  </si>
  <si>
    <t>249422</t>
  </si>
  <si>
    <t>66598</t>
  </si>
  <si>
    <t>4629</t>
  </si>
  <si>
    <t>31440</t>
  </si>
  <si>
    <t>8459</t>
  </si>
  <si>
    <t>80165</t>
  </si>
  <si>
    <t>-13567</t>
  </si>
  <si>
    <t>12183</t>
  </si>
  <si>
    <t>9803</t>
  </si>
  <si>
    <t>-22066</t>
  </si>
  <si>
    <t>-35633</t>
  </si>
  <si>
    <t>-9338</t>
  </si>
  <si>
    <t>-26295</t>
  </si>
  <si>
    <t>-13979</t>
  </si>
  <si>
    <t>48577</t>
  </si>
  <si>
    <t>1.071496</t>
  </si>
  <si>
    <t>1.829285</t>
  </si>
  <si>
    <t>-77322</t>
  </si>
  <si>
    <t>1.998941</t>
  </si>
  <si>
    <t>-3.074726</t>
  </si>
  <si>
    <t>0.666549</t>
  </si>
  <si>
    <t>-1.924813</t>
  </si>
  <si>
    <t>19137</t>
  </si>
  <si>
    <t>1.415982</t>
  </si>
  <si>
    <t>-7.372175</t>
  </si>
  <si>
    <t>-22.108715</t>
  </si>
  <si>
    <t>21.073983</t>
  </si>
  <si>
    <t>-4.293083</t>
  </si>
  <si>
    <t>61.8324</t>
  </si>
  <si>
    <t>60.943057</t>
  </si>
  <si>
    <t>64.958123</t>
  </si>
  <si>
    <t>61.649413</t>
  </si>
  <si>
    <t>6.505548</t>
  </si>
  <si>
    <t>2.657082</t>
  </si>
  <si>
    <t>8.391174</t>
  </si>
  <si>
    <t>-9.990215</t>
  </si>
  <si>
    <t>18.057129</t>
  </si>
  <si>
    <t>-0.487067</t>
  </si>
  <si>
    <t>13.476046</t>
  </si>
  <si>
    <t>0.477501</t>
  </si>
  <si>
    <t>5.989197</t>
  </si>
  <si>
    <t>-11.275552</t>
  </si>
  <si>
    <t>-8.320676</t>
  </si>
  <si>
    <t>12.231231</t>
  </si>
  <si>
    <t>-1.813701</t>
  </si>
  <si>
    <t>29020</t>
  </si>
  <si>
    <t>9.182963</t>
  </si>
  <si>
    <t>140239</t>
  </si>
  <si>
    <t>4.832495</t>
  </si>
  <si>
    <t>-0.226888</t>
  </si>
  <si>
    <t>47216</t>
  </si>
  <si>
    <t>0.538729</t>
  </si>
  <si>
    <t>7.32816</t>
  </si>
  <si>
    <t>0.042062</t>
  </si>
  <si>
    <t>0.031644</t>
  </si>
  <si>
    <t>1.042931</t>
  </si>
  <si>
    <t>0.39318</t>
  </si>
  <si>
    <t>-0.112756</t>
  </si>
  <si>
    <t>1.179123</t>
  </si>
  <si>
    <t>0.028036</t>
  </si>
  <si>
    <t>0.09183</t>
  </si>
  <si>
    <t>-1.945616</t>
  </si>
  <si>
    <t>0.071307</t>
  </si>
  <si>
    <t>-0.073722</t>
  </si>
  <si>
    <t>-0.221087</t>
  </si>
  <si>
    <t>45.531092</t>
  </si>
  <si>
    <t>1.83184</t>
  </si>
  <si>
    <t>-0.042931</t>
  </si>
  <si>
    <t>2.147244</t>
  </si>
  <si>
    <t>352288</t>
  </si>
  <si>
    <t>Patio Subdivision Construction</t>
  </si>
  <si>
    <t>Garrison C Feldman</t>
  </si>
  <si>
    <t>135616</t>
  </si>
  <si>
    <t>51402</t>
  </si>
  <si>
    <t>43400</t>
  </si>
  <si>
    <t>317991</t>
  </si>
  <si>
    <t>284483</t>
  </si>
  <si>
    <t>5348</t>
  </si>
  <si>
    <t>3578</t>
  </si>
  <si>
    <t>5733</t>
  </si>
  <si>
    <t>302350</t>
  </si>
  <si>
    <t>620341</t>
  </si>
  <si>
    <t>111026</t>
  </si>
  <si>
    <t>50454</t>
  </si>
  <si>
    <t>7879</t>
  </si>
  <si>
    <t>95735</t>
  </si>
  <si>
    <t>269200</t>
  </si>
  <si>
    <t>103352</t>
  </si>
  <si>
    <t>388608</t>
  </si>
  <si>
    <t>11628</t>
  </si>
  <si>
    <t>220105</t>
  </si>
  <si>
    <t>231733</t>
  </si>
  <si>
    <t>1252404</t>
  </si>
  <si>
    <t>1152494</t>
  </si>
  <si>
    <t>99910</t>
  </si>
  <si>
    <t>10612</t>
  </si>
  <si>
    <t>63971</t>
  </si>
  <si>
    <t>74583</t>
  </si>
  <si>
    <t>25327</t>
  </si>
  <si>
    <t>4350</t>
  </si>
  <si>
    <t>30785</t>
  </si>
  <si>
    <t>10412</t>
  </si>
  <si>
    <t>-38092</t>
  </si>
  <si>
    <t>48791</t>
  </si>
  <si>
    <t>0.829082</t>
  </si>
  <si>
    <t>1.181244</t>
  </si>
  <si>
    <t>226000</t>
  </si>
  <si>
    <t>1.676964</t>
  </si>
  <si>
    <t>1.719504</t>
  </si>
  <si>
    <t>0.626443</t>
  </si>
  <si>
    <t>14.167237</t>
  </si>
  <si>
    <t>9.516978</t>
  </si>
  <si>
    <t>-4.30121</t>
  </si>
  <si>
    <t>-6.258072</t>
  </si>
  <si>
    <t>33123</t>
  </si>
  <si>
    <t>32650</t>
  </si>
  <si>
    <t>5.14013</t>
  </si>
  <si>
    <t>3.207913</t>
  </si>
  <si>
    <t>8.587469</t>
  </si>
  <si>
    <t>7.977458</t>
  </si>
  <si>
    <t>2.022271</t>
  </si>
  <si>
    <t>1.536463</t>
  </si>
  <si>
    <t>39.52386</t>
  </si>
  <si>
    <t>16.279243</t>
  </si>
  <si>
    <t>35.16243</t>
  </si>
  <si>
    <t>2.018896</t>
  </si>
  <si>
    <t>25.66875</t>
  </si>
  <si>
    <t>5.404513</t>
  </si>
  <si>
    <t>4.402386</t>
  </si>
  <si>
    <t>4.962593</t>
  </si>
  <si>
    <t>-8.295033</t>
  </si>
  <si>
    <t>-10.95795</t>
  </si>
  <si>
    <t>-3.453031</t>
  </si>
  <si>
    <t>9.577981</t>
  </si>
  <si>
    <t>-0.611984</t>
  </si>
  <si>
    <t>-67.750822</t>
  </si>
  <si>
    <t>9.557745</t>
  </si>
  <si>
    <t>1207741</t>
  </si>
  <si>
    <t>-1153254</t>
  </si>
  <si>
    <t>54487</t>
  </si>
  <si>
    <t>-70987</t>
  </si>
  <si>
    <t>-16500</t>
  </si>
  <si>
    <t>-11217</t>
  </si>
  <si>
    <t>-27717</t>
  </si>
  <si>
    <t>-30055</t>
  </si>
  <si>
    <t>-2091</t>
  </si>
  <si>
    <t>-32146</t>
  </si>
  <si>
    <t>-39829</t>
  </si>
  <si>
    <t>1.258774</t>
  </si>
  <si>
    <t>13.621681</t>
  </si>
  <si>
    <t>9.234928</t>
  </si>
  <si>
    <t>2.458073</t>
  </si>
  <si>
    <t>12134</t>
  </si>
  <si>
    <t>154068</t>
  </si>
  <si>
    <t>1.588944</t>
  </si>
  <si>
    <t>4.846566</t>
  </si>
  <si>
    <t>0.475478</t>
  </si>
  <si>
    <t>-61.198352</t>
  </si>
  <si>
    <t>-29.482429</t>
  </si>
  <si>
    <t>24854</t>
  </si>
  <si>
    <t>107458</t>
  </si>
  <si>
    <t>4.242824</t>
  </si>
  <si>
    <t>3.133138</t>
  </si>
  <si>
    <t>-54512</t>
  </si>
  <si>
    <t>5.61165</t>
  </si>
  <si>
    <t>-3.381124</t>
  </si>
  <si>
    <t>-15.689095</t>
  </si>
  <si>
    <t>41334</t>
  </si>
  <si>
    <t>-3.371335</t>
  </si>
  <si>
    <t>1.44868</t>
  </si>
  <si>
    <t>-0.10257</t>
  </si>
  <si>
    <t>-1.549465</t>
  </si>
  <si>
    <t>0.268077</t>
  </si>
  <si>
    <t>-0.623862</t>
  </si>
  <si>
    <t>-1.291709</t>
  </si>
  <si>
    <t>0.319523</t>
  </si>
  <si>
    <t>0.08736</t>
  </si>
  <si>
    <t>3.244211</t>
  </si>
  <si>
    <t>0.22535</t>
  </si>
  <si>
    <t>-0.043759</t>
  </si>
  <si>
    <t>0.069924</t>
  </si>
  <si>
    <t>8.018777</t>
  </si>
  <si>
    <t>0.474714</t>
  </si>
  <si>
    <t>0.979777</t>
  </si>
  <si>
    <t>0.173224</t>
  </si>
  <si>
    <t>0.024581</t>
  </si>
  <si>
    <t>-54804</t>
  </si>
  <si>
    <t>0.488212</t>
  </si>
  <si>
    <t>-0.035947</t>
  </si>
  <si>
    <t>0.141169</t>
  </si>
  <si>
    <t>0.020223</t>
  </si>
  <si>
    <t>8.681418</t>
  </si>
  <si>
    <t>0.864719</t>
  </si>
  <si>
    <t>0.032079</t>
  </si>
  <si>
    <t>0.09578</t>
  </si>
  <si>
    <t>0.085875</t>
  </si>
  <si>
    <t>454.743909</t>
  </si>
  <si>
    <t>0.981324</t>
  </si>
  <si>
    <t>5.718447</t>
  </si>
  <si>
    <t>352291</t>
  </si>
  <si>
    <t>Cryogen Auto Dealership</t>
  </si>
  <si>
    <t>SY 01-19</t>
  </si>
  <si>
    <t>10052</t>
  </si>
  <si>
    <t>16235</t>
  </si>
  <si>
    <t>8114</t>
  </si>
  <si>
    <t>13828</t>
  </si>
  <si>
    <t>30063</t>
  </si>
  <si>
    <t>1854</t>
  </si>
  <si>
    <t>6209</t>
  </si>
  <si>
    <t>28000</t>
  </si>
  <si>
    <t>34209</t>
  </si>
  <si>
    <t>75637</t>
  </si>
  <si>
    <t>62462</t>
  </si>
  <si>
    <t>64250</t>
  </si>
  <si>
    <t>7166</t>
  </si>
  <si>
    <t>8369</t>
  </si>
  <si>
    <t>10026</t>
  </si>
  <si>
    <t>0.995813</t>
  </si>
  <si>
    <t>2.614753</t>
  </si>
  <si>
    <t>-9109</t>
  </si>
  <si>
    <t>-8.251085</t>
  </si>
  <si>
    <t>-3.755517</t>
  </si>
  <si>
    <t>27.170595</t>
  </si>
  <si>
    <t>1.13791</t>
  </si>
  <si>
    <t>1.611601</t>
  </si>
  <si>
    <t>1.538754</t>
  </si>
  <si>
    <t>5751</t>
  </si>
  <si>
    <t>1.917</t>
  </si>
  <si>
    <t>5.854372</t>
  </si>
  <si>
    <t>15.054801</t>
  </si>
  <si>
    <t>3.990111</t>
  </si>
  <si>
    <t>20.185822</t>
  </si>
  <si>
    <t>57.104747</t>
  </si>
  <si>
    <t>13.378599</t>
  </si>
  <si>
    <t>2.51595</t>
  </si>
  <si>
    <t>7.544085</t>
  </si>
  <si>
    <t>-18.243367</t>
  </si>
  <si>
    <t>9.321789</t>
  </si>
  <si>
    <t>6.860271</t>
  </si>
  <si>
    <t>171.543102</t>
  </si>
  <si>
    <t>9.604544</t>
  </si>
  <si>
    <t>0.12654</t>
  </si>
  <si>
    <t>16.171617</t>
  </si>
  <si>
    <t>-13.890956</t>
  </si>
  <si>
    <t>74791</t>
  </si>
  <si>
    <t>-61925</t>
  </si>
  <si>
    <t>12866</t>
  </si>
  <si>
    <t>-2948</t>
  </si>
  <si>
    <t>-0.890767</t>
  </si>
  <si>
    <t>3.954414</t>
  </si>
  <si>
    <t>18.081999</t>
  </si>
  <si>
    <t>2.326903</t>
  </si>
  <si>
    <t>2.3755</t>
  </si>
  <si>
    <t>33.670034</t>
  </si>
  <si>
    <t>6009</t>
  </si>
  <si>
    <t>5.089192</t>
  </si>
  <si>
    <t>7.944525</t>
  </si>
  <si>
    <t>-4.687369</t>
  </si>
  <si>
    <t>3.328341</t>
  </si>
  <si>
    <t>4.992511</t>
  </si>
  <si>
    <t>2.863758</t>
  </si>
  <si>
    <t>1.522036</t>
  </si>
  <si>
    <t>1.314083</t>
  </si>
  <si>
    <t>1.39615</t>
  </si>
  <si>
    <t>-6079</t>
  </si>
  <si>
    <t>0.398357</t>
  </si>
  <si>
    <t>0.169679</t>
  </si>
  <si>
    <t>0.131</t>
  </si>
  <si>
    <t>0.161773</t>
  </si>
  <si>
    <t>0.158367</t>
  </si>
  <si>
    <t>0.3718</t>
  </si>
  <si>
    <t>2.883523</t>
  </si>
  <si>
    <t>1.173807</t>
  </si>
  <si>
    <t>-7.859257</t>
  </si>
  <si>
    <t>5.216484</t>
  </si>
  <si>
    <t>0.058464</t>
  </si>
  <si>
    <t>0.045771</t>
  </si>
  <si>
    <t>0.026442</t>
  </si>
  <si>
    <t>1.814</t>
  </si>
  <si>
    <t>1.260547</t>
  </si>
  <si>
    <t>0.960099</t>
  </si>
  <si>
    <t>0.997904</t>
  </si>
  <si>
    <t>0.023269</t>
  </si>
  <si>
    <t>-7.23589</t>
  </si>
  <si>
    <t>-0.00681</t>
  </si>
  <si>
    <t>0.066527</t>
  </si>
  <si>
    <t>0.079445</t>
  </si>
  <si>
    <t>0.391591</t>
  </si>
  <si>
    <t>0.058544</t>
  </si>
  <si>
    <t>0.096045</t>
  </si>
  <si>
    <t>87.22667</t>
  </si>
  <si>
    <t>0.039901</t>
  </si>
  <si>
    <t>352484</t>
  </si>
  <si>
    <t>SND 3/19</t>
  </si>
  <si>
    <t>2631</t>
  </si>
  <si>
    <t>5.748201</t>
  </si>
  <si>
    <t>0.171865</t>
  </si>
  <si>
    <t>0.146659</t>
  </si>
  <si>
    <t>2.5875</t>
  </si>
  <si>
    <t>11.551529</t>
  </si>
  <si>
    <t>13.536828</t>
  </si>
  <si>
    <t>76.662866</t>
  </si>
  <si>
    <t>8.133789</t>
  </si>
  <si>
    <t>38.983276</t>
  </si>
  <si>
    <t>23.184039</t>
  </si>
  <si>
    <t>1.489807</t>
  </si>
  <si>
    <t>3.986364</t>
  </si>
  <si>
    <t>1.745853</t>
  </si>
  <si>
    <t>3.51738</t>
  </si>
  <si>
    <t>9.55335</t>
  </si>
  <si>
    <t>-15.909091</t>
  </si>
  <si>
    <t>15.567485</t>
  </si>
  <si>
    <t>14.391304</t>
  </si>
  <si>
    <t>15.656178</t>
  </si>
  <si>
    <t>-1803</t>
  </si>
  <si>
    <t>0.49635</t>
  </si>
  <si>
    <t>9.882174</t>
  </si>
  <si>
    <t>9.362989</t>
  </si>
  <si>
    <t>7.753706</t>
  </si>
  <si>
    <t>2.649351</t>
  </si>
  <si>
    <t>0.060385</t>
  </si>
  <si>
    <t>2277.777778</t>
  </si>
  <si>
    <t>42.443503</t>
  </si>
  <si>
    <t>0.425234</t>
  </si>
  <si>
    <t>7.018112</t>
  </si>
  <si>
    <t>34.666667</t>
  </si>
  <si>
    <t>-0.12178</t>
  </si>
  <si>
    <t>-0.477752</t>
  </si>
  <si>
    <t>1.032967</t>
  </si>
  <si>
    <t>2.241758</t>
  </si>
  <si>
    <t>0.794118</t>
  </si>
  <si>
    <t>0.009204</t>
  </si>
  <si>
    <t>0.012839</t>
  </si>
  <si>
    <t>0.439614</t>
  </si>
  <si>
    <t>0.036488</t>
  </si>
  <si>
    <t>0.196883</t>
  </si>
  <si>
    <t>1.854545</t>
  </si>
  <si>
    <t>0.918662</t>
  </si>
  <si>
    <t>0.051529</t>
  </si>
  <si>
    <t>0.077537</t>
  </si>
  <si>
    <t>0.065634</t>
  </si>
  <si>
    <t>0.293318</t>
  </si>
  <si>
    <t>0.081338</t>
  </si>
  <si>
    <t>8.098901</t>
  </si>
  <si>
    <t>0.115515</t>
  </si>
  <si>
    <t>0.143913</t>
  </si>
  <si>
    <t>0.135368</t>
  </si>
  <si>
    <t>149.198558</t>
  </si>
  <si>
    <t>2110.931596</t>
  </si>
  <si>
    <t>352080</t>
  </si>
  <si>
    <t>Trustworthy Estate Manager</t>
  </si>
  <si>
    <t>2619</t>
  </si>
  <si>
    <t>8854</t>
  </si>
  <si>
    <t>3604</t>
  </si>
  <si>
    <t>0.549924</t>
  </si>
  <si>
    <t>1.09531</t>
  </si>
  <si>
    <t>0.675041</t>
  </si>
  <si>
    <t>0.676993</t>
  </si>
  <si>
    <t>0.403</t>
  </si>
  <si>
    <t>10.364641</t>
  </si>
  <si>
    <t>-2.260479</t>
  </si>
  <si>
    <t>-2.319508</t>
  </si>
  <si>
    <t>11.484848</t>
  </si>
  <si>
    <t>41.676912</t>
  </si>
  <si>
    <t>69.810544</t>
  </si>
  <si>
    <t>22.442186</t>
  </si>
  <si>
    <t>16.398038</t>
  </si>
  <si>
    <t>17.522124</t>
  </si>
  <si>
    <t>20.014891</t>
  </si>
  <si>
    <t>29.722724</t>
  </si>
  <si>
    <t>37.307996</t>
  </si>
  <si>
    <t>2.806983</t>
  </si>
  <si>
    <t>90.603175</t>
  </si>
  <si>
    <t>4.701812</t>
  </si>
  <si>
    <t>4.584739</t>
  </si>
  <si>
    <t>43.305144</t>
  </si>
  <si>
    <t>-69.715447</t>
  </si>
  <si>
    <t>413.771377</t>
  </si>
  <si>
    <t>136.101558</t>
  </si>
  <si>
    <t>11140</t>
  </si>
  <si>
    <t>-9107</t>
  </si>
  <si>
    <t>-2161</t>
  </si>
  <si>
    <t>1.028501</t>
  </si>
  <si>
    <t>70.012392</t>
  </si>
  <si>
    <t>3.486335</t>
  </si>
  <si>
    <t>18.236422</t>
  </si>
  <si>
    <t>14.847582</t>
  </si>
  <si>
    <t>105.647059</t>
  </si>
  <si>
    <t>0.080132</t>
  </si>
  <si>
    <t>19.884373</t>
  </si>
  <si>
    <t>0.085463</t>
  </si>
  <si>
    <t>6.085629</t>
  </si>
  <si>
    <t>-3955</t>
  </si>
  <si>
    <t>10.900552</t>
  </si>
  <si>
    <t>5.861878</t>
  </si>
  <si>
    <t>-15.98895</t>
  </si>
  <si>
    <t>-33.096774</t>
  </si>
  <si>
    <t>22.483871</t>
  </si>
  <si>
    <t>4.546392</t>
  </si>
  <si>
    <t>19.290323</t>
  </si>
  <si>
    <t>-0.48927</t>
  </si>
  <si>
    <t>9.247423</t>
  </si>
  <si>
    <t>-15.865979</t>
  </si>
  <si>
    <t>10.778351</t>
  </si>
  <si>
    <t>-1.099705</t>
  </si>
  <si>
    <t>0.016606</t>
  </si>
  <si>
    <t>0.314944</t>
  </si>
  <si>
    <t>0.085312</t>
  </si>
  <si>
    <t>0.061623</t>
  </si>
  <si>
    <t>0.060004</t>
  </si>
  <si>
    <t>0.008847</t>
  </si>
  <si>
    <t>8.813131</t>
  </si>
  <si>
    <t>1.731183</t>
  </si>
  <si>
    <t>0.83602</t>
  </si>
  <si>
    <t>0.047701</t>
  </si>
  <si>
    <t>0.148476</t>
  </si>
  <si>
    <t>0.764901</t>
  </si>
  <si>
    <t>0.024834</t>
  </si>
  <si>
    <t>0.198844</t>
  </si>
  <si>
    <t>6.441989</t>
  </si>
  <si>
    <t>0.520619</t>
  </si>
  <si>
    <t>0.416769</t>
  </si>
  <si>
    <t>4.137714</t>
  </si>
  <si>
    <t>0.698105</t>
  </si>
  <si>
    <t>53.427536</t>
  </si>
  <si>
    <t>0.869163</t>
  </si>
  <si>
    <t>0.16398</t>
  </si>
  <si>
    <t>12.541436</t>
  </si>
  <si>
    <t>352749</t>
  </si>
  <si>
    <t>Anniston Equipment Wholesaler</t>
  </si>
  <si>
    <t>143.666667</t>
  </si>
  <si>
    <t>194.333333</t>
  </si>
  <si>
    <t>0.005111</t>
  </si>
  <si>
    <t>0.005085</t>
  </si>
  <si>
    <t>1.116719</t>
  </si>
  <si>
    <t>12.075</t>
  </si>
  <si>
    <t>75.084746</t>
  </si>
  <si>
    <t>75.468484</t>
  </si>
  <si>
    <t>34.733894</t>
  </si>
  <si>
    <t>25.602241</t>
  </si>
  <si>
    <t>71.557562</t>
  </si>
  <si>
    <t>55.823529</t>
  </si>
  <si>
    <t>47.622318</t>
  </si>
  <si>
    <t>0.939914</t>
  </si>
  <si>
    <t>3.025424</t>
  </si>
  <si>
    <t>3.077586</t>
  </si>
  <si>
    <t>3.040886</t>
  </si>
  <si>
    <t>25.531915</t>
  </si>
  <si>
    <t>27.608696</t>
  </si>
  <si>
    <t>-2.883569</t>
  </si>
  <si>
    <t>0.020089</t>
  </si>
  <si>
    <t>-1.116071</t>
  </si>
  <si>
    <t>27.331887</t>
  </si>
  <si>
    <t>24.817927</t>
  </si>
  <si>
    <t>-2.350427</t>
  </si>
  <si>
    <t>-5.631659</t>
  </si>
  <si>
    <t>125.430025</t>
  </si>
  <si>
    <t>0.45122</t>
  </si>
  <si>
    <t>5.727642</t>
  </si>
  <si>
    <t>0.636111</t>
  </si>
  <si>
    <t>1.861789</t>
  </si>
  <si>
    <t>0.154167</t>
  </si>
  <si>
    <t>1.956944</t>
  </si>
  <si>
    <t>0.799097</t>
  </si>
  <si>
    <t>52.666667</t>
  </si>
  <si>
    <t>0.070588</t>
  </si>
  <si>
    <t>1.397476</t>
  </si>
  <si>
    <t>0.743978</t>
  </si>
  <si>
    <t>0.248179</t>
  </si>
  <si>
    <t>-0.006445</t>
  </si>
  <si>
    <t>0.267797</t>
  </si>
  <si>
    <t>0.256022</t>
  </si>
  <si>
    <t>0.750847</t>
  </si>
  <si>
    <t>-0.028836</t>
  </si>
  <si>
    <t>0.754685</t>
  </si>
  <si>
    <t>353.803681</t>
  </si>
  <si>
    <t>0.306346</t>
  </si>
  <si>
    <t>0.643863</t>
  </si>
  <si>
    <t>212.502146</t>
  </si>
  <si>
    <t>352745</t>
  </si>
  <si>
    <t>Foster Specialty Travel and Tours</t>
  </si>
  <si>
    <t>DW 2/19</t>
  </si>
  <si>
    <t>3608</t>
  </si>
  <si>
    <t>15333</t>
  </si>
  <si>
    <t>9593</t>
  </si>
  <si>
    <t>11642</t>
  </si>
  <si>
    <t>19180</t>
  </si>
  <si>
    <t>4219</t>
  </si>
  <si>
    <t>15833</t>
  </si>
  <si>
    <t>36109</t>
  </si>
  <si>
    <t>25474</t>
  </si>
  <si>
    <t>10635</t>
  </si>
  <si>
    <t>6959</t>
  </si>
  <si>
    <t>9531</t>
  </si>
  <si>
    <t>0.63099</t>
  </si>
  <si>
    <t>1.318293</t>
  </si>
  <si>
    <t>4599</t>
  </si>
  <si>
    <t>4.730505</t>
  </si>
  <si>
    <t>6.091958</t>
  </si>
  <si>
    <t>3.007828</t>
  </si>
  <si>
    <t>0.825495</t>
  </si>
  <si>
    <t>1.93956</t>
  </si>
  <si>
    <t>0.998146</t>
  </si>
  <si>
    <t>1.580236</t>
  </si>
  <si>
    <t>1.670055</t>
  </si>
  <si>
    <t>0.944906</t>
  </si>
  <si>
    <t>2.674661</t>
  </si>
  <si>
    <t>15.327159</t>
  </si>
  <si>
    <t>29.452491</t>
  </si>
  <si>
    <t>3.05741</t>
  </si>
  <si>
    <t>36.470686</t>
  </si>
  <si>
    <t>56.310356</t>
  </si>
  <si>
    <t>38.385609</t>
  </si>
  <si>
    <t>1.882638</t>
  </si>
  <si>
    <t>19.84011</t>
  </si>
  <si>
    <t>10.788467</t>
  </si>
  <si>
    <t>3.764099</t>
  </si>
  <si>
    <t>-4.36777</t>
  </si>
  <si>
    <t>3.625892</t>
  </si>
  <si>
    <t>-29.935106</t>
  </si>
  <si>
    <t>6.362485</t>
  </si>
  <si>
    <t>-0.466409</t>
  </si>
  <si>
    <t>-65.524194</t>
  </si>
  <si>
    <t>23.408928</t>
  </si>
  <si>
    <t>35776</t>
  </si>
  <si>
    <t>-24713</t>
  </si>
  <si>
    <t>11063</t>
  </si>
  <si>
    <t>-9099</t>
  </si>
  <si>
    <t>3.691035</t>
  </si>
  <si>
    <t>19.738361</t>
  </si>
  <si>
    <t>3.051871</t>
  </si>
  <si>
    <t>10.008038</t>
  </si>
  <si>
    <t>1.420698</t>
  </si>
  <si>
    <t>0.927628</t>
  </si>
  <si>
    <t>2.5212</t>
  </si>
  <si>
    <t>-30.01269</t>
  </si>
  <si>
    <t>6.10928</t>
  </si>
  <si>
    <t>2.962533</t>
  </si>
  <si>
    <t>9595</t>
  </si>
  <si>
    <t>4.349501</t>
  </si>
  <si>
    <t>5.25612</t>
  </si>
  <si>
    <t>11595</t>
  </si>
  <si>
    <t>2.312765</t>
  </si>
  <si>
    <t>1.019409</t>
  </si>
  <si>
    <t>1.69085</t>
  </si>
  <si>
    <t>-1037</t>
  </si>
  <si>
    <t>0.354032</t>
  </si>
  <si>
    <t>0.139284</t>
  </si>
  <si>
    <t>0.181458</t>
  </si>
  <si>
    <t>-0.159387</t>
  </si>
  <si>
    <t>5.980507</t>
  </si>
  <si>
    <t>0.746459</t>
  </si>
  <si>
    <t>0.930376</t>
  </si>
  <si>
    <t>5.365571</t>
  </si>
  <si>
    <t>-0.021684</t>
  </si>
  <si>
    <t>1.132051</t>
  </si>
  <si>
    <t>1.430469</t>
  </si>
  <si>
    <t>0.969426</t>
  </si>
  <si>
    <t>0.604536</t>
  </si>
  <si>
    <t>0.014207</t>
  </si>
  <si>
    <t>3.464296</t>
  </si>
  <si>
    <t>-0.033116</t>
  </si>
  <si>
    <t>0.061093</t>
  </si>
  <si>
    <t>0.434843</t>
  </si>
  <si>
    <t>0.026747</t>
  </si>
  <si>
    <t>0.063625</t>
  </si>
  <si>
    <t>0.153272</t>
  </si>
  <si>
    <t>0.030574</t>
  </si>
  <si>
    <t>354182</t>
  </si>
  <si>
    <t>Adept Paging</t>
  </si>
  <si>
    <t>Rocio B Privette</t>
  </si>
  <si>
    <t>TMP 4/19</t>
  </si>
  <si>
    <t>18600</t>
  </si>
  <si>
    <t>31600</t>
  </si>
  <si>
    <t>17100</t>
  </si>
  <si>
    <t>27963</t>
  </si>
  <si>
    <t>29879</t>
  </si>
  <si>
    <t>-600</t>
  </si>
  <si>
    <t>0.88</t>
  </si>
  <si>
    <t>-9100</t>
  </si>
  <si>
    <t>2.326316</t>
  </si>
  <si>
    <t>0.688312</t>
  </si>
  <si>
    <t>0.699367</t>
  </si>
  <si>
    <t>0.754532</t>
  </si>
  <si>
    <t>1.687752</t>
  </si>
  <si>
    <t>-1.585443</t>
  </si>
  <si>
    <t>-5.273684</t>
  </si>
  <si>
    <t>17.561527</t>
  </si>
  <si>
    <t>4.248979</t>
  </si>
  <si>
    <t>30.211897</t>
  </si>
  <si>
    <t>9.77275</t>
  </si>
  <si>
    <t>7.329563</t>
  </si>
  <si>
    <t>17.102313</t>
  </si>
  <si>
    <t>32.983032</t>
  </si>
  <si>
    <t>1.146962</t>
  </si>
  <si>
    <t>-60.406667</t>
  </si>
  <si>
    <t>3.815158</t>
  </si>
  <si>
    <t>4.314762</t>
  </si>
  <si>
    <t>2.317406</t>
  </si>
  <si>
    <t>6.092043</t>
  </si>
  <si>
    <t>12.081333</t>
  </si>
  <si>
    <t>-1.382298</t>
  </si>
  <si>
    <t>2.246753</t>
  </si>
  <si>
    <t>1.836355</t>
  </si>
  <si>
    <t>10.341022</t>
  </si>
  <si>
    <t>0.133404</t>
  </si>
  <si>
    <t>4.615795</t>
  </si>
  <si>
    <t>1.036794</t>
  </si>
  <si>
    <t>0.638783</t>
  </si>
  <si>
    <t>0.95751</t>
  </si>
  <si>
    <t>0.547468</t>
  </si>
  <si>
    <t>-0.013823</t>
  </si>
  <si>
    <t>1.821053</t>
  </si>
  <si>
    <t>-0.245468</t>
  </si>
  <si>
    <t>-0.015854</t>
  </si>
  <si>
    <t>-0.052737</t>
  </si>
  <si>
    <t>0.04249</t>
  </si>
  <si>
    <t>4.97207</t>
  </si>
  <si>
    <t>32496</t>
  </si>
  <si>
    <t>0.961566</t>
  </si>
  <si>
    <t/>
  </si>
  <si>
    <t>Esthetic Pipeline Transportation (masked)     entityID 62122 (masked)    customerID 372798 (masked)</t>
  </si>
  <si>
    <t>Account ID</t>
  </si>
  <si>
    <t>Class ID</t>
  </si>
  <si>
    <t>Type ID</t>
  </si>
  <si>
    <t>Flow ID</t>
  </si>
  <si>
    <t>Rounding</t>
  </si>
  <si>
    <t>Thousands</t>
  </si>
  <si>
    <t>Statement Date</t>
  </si>
  <si>
    <t>12/27/2015</t>
  </si>
  <si>
    <t>12/27/2016</t>
  </si>
  <si>
    <t>12/31/2017</t>
  </si>
  <si>
    <t>12/31/2018</t>
  </si>
  <si>
    <t>Periods</t>
  </si>
  <si>
    <t>Total Current Assets</t>
  </si>
  <si>
    <t>Total Non-Current Assets</t>
  </si>
  <si>
    <t>Total Current Liabilities</t>
  </si>
  <si>
    <t>Total Non-Current Liabilities</t>
  </si>
  <si>
    <t>Total Other Liabs/Equity</t>
  </si>
  <si>
    <t>Total Net Worth/Owner's Equity</t>
  </si>
  <si>
    <t>Total Income/Expenses</t>
  </si>
  <si>
    <t>Total Other Comprehensive Income</t>
  </si>
  <si>
    <t>Total Adjmts to R/E</t>
  </si>
  <si>
    <t>Total Assets</t>
  </si>
  <si>
    <t>Total Liabs &amp; Net Worth</t>
  </si>
  <si>
    <t>Difference</t>
  </si>
  <si>
    <t>Unexplained Adj to R/E</t>
  </si>
  <si>
    <t>Audit Mthd</t>
  </si>
  <si>
    <t>KPMG, LLP</t>
  </si>
  <si>
    <t>KPMG LLP</t>
  </si>
  <si>
    <t>MW 2016/08</t>
  </si>
  <si>
    <t>CDC/gwk 2/19</t>
  </si>
  <si>
    <t>Stmt Type</t>
  </si>
  <si>
    <t>Accounting Standard</t>
  </si>
  <si>
    <t>US-GAAP</t>
  </si>
  <si>
    <t>Reconcile To</t>
  </si>
  <si>
    <t>NONE</t>
  </si>
  <si>
    <t>12/27/2015 - 12 (Unqualif'd)</t>
  </si>
  <si>
    <t>12/27/2016 - 12 (Unqualif'd)</t>
  </si>
  <si>
    <t>12/31/2017 - 12 (Unqualif'd)</t>
  </si>
  <si>
    <t>Current Assets</t>
  </si>
  <si>
    <t>Investments available for sale</t>
  </si>
  <si>
    <t>Time Deposits</t>
  </si>
  <si>
    <t>Marketable Securities</t>
  </si>
  <si>
    <t>Accts/Notes Rec-Trade</t>
  </si>
  <si>
    <t>Bad Debt Reserve (-)</t>
  </si>
  <si>
    <t>Restricted Cash</t>
  </si>
  <si>
    <t>Accts/Notes Rec-Other</t>
  </si>
  <si>
    <t>Income Tax Receivable</t>
  </si>
  <si>
    <t>Def Inc Tax Recover - CP</t>
  </si>
  <si>
    <t>Raw Materials &amp; WIP</t>
  </si>
  <si>
    <t>Live Hens</t>
  </si>
  <si>
    <t>Feed &amp; Eggs</t>
  </si>
  <si>
    <t>Finished Products</t>
  </si>
  <si>
    <t>Other Inventory</t>
  </si>
  <si>
    <t>Inventory - Supplies</t>
  </si>
  <si>
    <t>Inventory-Interim</t>
  </si>
  <si>
    <t>Total Inventory</t>
  </si>
  <si>
    <t>Costs in Excess of Billings</t>
  </si>
  <si>
    <t>Operating Current Assets</t>
  </si>
  <si>
    <t>Prepaids/Deferreds - CP</t>
  </si>
  <si>
    <t>Derivative Assets - CP</t>
  </si>
  <si>
    <t>Non-Op Current Assets</t>
  </si>
  <si>
    <t>Memo - 0 Decimals</t>
  </si>
  <si>
    <t>LIFO Reserve</t>
  </si>
  <si>
    <t>Off Bal Sheet Cur Assets</t>
  </si>
  <si>
    <t>Memo - 2 Decimals</t>
  </si>
  <si>
    <t>Footnote - Current Assets</t>
  </si>
  <si>
    <t>Non-Current Assets</t>
  </si>
  <si>
    <t>Construction in Progress</t>
  </si>
  <si>
    <t>Buildings &amp; Improvements</t>
  </si>
  <si>
    <t>Machinery &amp; Equipment</t>
  </si>
  <si>
    <t>Furniture &amp; Fixtures</t>
  </si>
  <si>
    <t>Leasehold Improvements</t>
  </si>
  <si>
    <t>Transportation Equipment</t>
  </si>
  <si>
    <t>Capital Leases</t>
  </si>
  <si>
    <t>PP&amp;E-Interim</t>
  </si>
  <si>
    <t>Gross Fixed Assets</t>
  </si>
  <si>
    <t>Accum Deprec &amp; Impairment(-)</t>
  </si>
  <si>
    <t>Total Fixed Assets - Net</t>
  </si>
  <si>
    <t>Investment Securities LT</t>
  </si>
  <si>
    <t>Accts/Notes Rec-Offcr/Stkh</t>
  </si>
  <si>
    <t>Cash Value Life Insurance</t>
  </si>
  <si>
    <t>Investment in Subsidiaries</t>
  </si>
  <si>
    <t>Loans to Related Co - LTP</t>
  </si>
  <si>
    <t>Other Investments</t>
  </si>
  <si>
    <t>Prepaids/Deferreds - LTP</t>
  </si>
  <si>
    <t>Operating Non-Cur Assets</t>
  </si>
  <si>
    <t>Assets held for sale</t>
  </si>
  <si>
    <t>Due From Related Parties</t>
  </si>
  <si>
    <t>Def Inc Tax Recover - LTP</t>
  </si>
  <si>
    <t>Derivative Assets - LTP</t>
  </si>
  <si>
    <t>Non-Op Non-Cur Assets</t>
  </si>
  <si>
    <t>Intangibles - Goodwill</t>
  </si>
  <si>
    <t>Intangibles - Other</t>
  </si>
  <si>
    <t>Gross Intangibles</t>
  </si>
  <si>
    <t>Accum Amort &amp; Impairment(-)</t>
  </si>
  <si>
    <t>Off Bal Sheet Non-Cur Assets</t>
  </si>
  <si>
    <t>Footnote - Non-Cur Assets</t>
  </si>
  <si>
    <t>Current Liabilities</t>
  </si>
  <si>
    <t>Overdrafts (Book)</t>
  </si>
  <si>
    <t>Overdrafts (Financing)</t>
  </si>
  <si>
    <t>ST Loans Payable-Bank</t>
  </si>
  <si>
    <t>ST Loans Payable-Other</t>
  </si>
  <si>
    <t>CPLTD-Bank</t>
  </si>
  <si>
    <t>Govt Remittance Payable - CP</t>
  </si>
  <si>
    <t>CPLTD-Other Secured</t>
  </si>
  <si>
    <t>CPLTD-Other Unsecured</t>
  </si>
  <si>
    <t>CP-Capital Lease Obligatns</t>
  </si>
  <si>
    <t>CP-Subordinated Debt</t>
  </si>
  <si>
    <t>Accounts Payable-Trade</t>
  </si>
  <si>
    <t>Loans from Related Co - CP</t>
  </si>
  <si>
    <t>Accounts Pay-Other</t>
  </si>
  <si>
    <t>Interest Payable</t>
  </si>
  <si>
    <t>Dividends Payable</t>
  </si>
  <si>
    <t>Wages/Salaries Payable</t>
  </si>
  <si>
    <t>P/S Plan Contribution</t>
  </si>
  <si>
    <t>Bonuses Payable</t>
  </si>
  <si>
    <t>Other Accruals</t>
  </si>
  <si>
    <t>Other Taxes Payable</t>
  </si>
  <si>
    <t>Billings in Excess of Costs</t>
  </si>
  <si>
    <t>Income Taxes Payable</t>
  </si>
  <si>
    <t>Deferred Fed Inc Tax - CP</t>
  </si>
  <si>
    <t>Acr'd Post Retrmt Benfts-CP</t>
  </si>
  <si>
    <t>Share Option Costs - CP</t>
  </si>
  <si>
    <t>Revenue contract liability</t>
  </si>
  <si>
    <t>Operating Current Liabs</t>
  </si>
  <si>
    <t>Due to Related Parties</t>
  </si>
  <si>
    <t>Liab of discontin bus</t>
  </si>
  <si>
    <t>Derivative Liabilities - CP</t>
  </si>
  <si>
    <t>Non-Op Current Liabs</t>
  </si>
  <si>
    <t>Off Bal Sheet Cur Liabs</t>
  </si>
  <si>
    <t>Footnote - Current Liabs</t>
  </si>
  <si>
    <t>Non-Current Liabilities</t>
  </si>
  <si>
    <t>Secured RLOC</t>
  </si>
  <si>
    <t>Govt Remittance Payable - LTP</t>
  </si>
  <si>
    <t>Secured ROLC/Term Facility</t>
  </si>
  <si>
    <t>Senior Unsecured Notes</t>
  </si>
  <si>
    <t>Senior Subordinated Notes</t>
  </si>
  <si>
    <t>Other Notes Payable</t>
  </si>
  <si>
    <t>Capital Lease Obligations</t>
  </si>
  <si>
    <t>Derivative Liabilities - LTP</t>
  </si>
  <si>
    <t>Non-Op Non-Cur Liabs</t>
  </si>
  <si>
    <t>Liab sub to compromise</t>
  </si>
  <si>
    <t>Loans from Officers/Stkhldrs</t>
  </si>
  <si>
    <t>Loans from Related Co - LTP</t>
  </si>
  <si>
    <t>Deferred Revenue</t>
  </si>
  <si>
    <t>Acr'd Post Rtrmt Benfts-LTP</t>
  </si>
  <si>
    <t>Share Option Costs - LTP</t>
  </si>
  <si>
    <t>Operating Non-Cur Liabs</t>
  </si>
  <si>
    <t>Income taxes payable</t>
  </si>
  <si>
    <t>Deferred Fed Inc Tax - LTP</t>
  </si>
  <si>
    <t>Off Bal Sheet Non-Cur Liabs</t>
  </si>
  <si>
    <t>Footnote - Non-Cur Liabs</t>
  </si>
  <si>
    <t>Other Liabs/Equity</t>
  </si>
  <si>
    <t>Subordinated Debt-Liab</t>
  </si>
  <si>
    <t>Subord Deferred Debt-Liab</t>
  </si>
  <si>
    <t>Subord Deferred Int-Liab</t>
  </si>
  <si>
    <t>Minority Interest-Liab</t>
  </si>
  <si>
    <t>Other Liabilities-Gray Area</t>
  </si>
  <si>
    <t>Footnote - Other Liab</t>
  </si>
  <si>
    <t>Subordinated Debt-Equity</t>
  </si>
  <si>
    <t>Subord Deferred Debt-Equity</t>
  </si>
  <si>
    <t>Subord Deferred Int-Equity</t>
  </si>
  <si>
    <t>Minority Interest-Equity</t>
  </si>
  <si>
    <t>Other Equity-Gray Area</t>
  </si>
  <si>
    <t>Net Worth/Owner's Equity</t>
  </si>
  <si>
    <t>Preferred Stock</t>
  </si>
  <si>
    <t>Common Stock</t>
  </si>
  <si>
    <t>Paid In Capital</t>
  </si>
  <si>
    <t>Capital &amp; Restricted Reserves</t>
  </si>
  <si>
    <t>Revaluation Reserves</t>
  </si>
  <si>
    <t>Hedging Reserves</t>
  </si>
  <si>
    <t>Other Reserves</t>
  </si>
  <si>
    <t>Other Equity</t>
  </si>
  <si>
    <t>Currency Translation</t>
  </si>
  <si>
    <t>Retained Earnings</t>
  </si>
  <si>
    <t>Accumulated OCI</t>
  </si>
  <si>
    <t>Treasury Stock (-)</t>
  </si>
  <si>
    <t>Footnote - Net Worth</t>
  </si>
  <si>
    <t>Income/Expenses</t>
  </si>
  <si>
    <t>Sales/Revenues</t>
  </si>
  <si>
    <t>Returns &amp; Allowances (-)</t>
  </si>
  <si>
    <t>Discounts (-)</t>
  </si>
  <si>
    <t>Net Sales/Revenue</t>
  </si>
  <si>
    <t>Cost of Sales/Revenues</t>
  </si>
  <si>
    <t>Cost of Sales - Deprec &amp; Impairment</t>
  </si>
  <si>
    <t>Gross Profit</t>
  </si>
  <si>
    <t>Other Operating Income (+)</t>
  </si>
  <si>
    <t>Selling Expense</t>
  </si>
  <si>
    <t>Selling, General &amp; Admin Expense</t>
  </si>
  <si>
    <t>Other Gen &amp; Admin Expense</t>
  </si>
  <si>
    <t>Post Retirement Benefit Expense</t>
  </si>
  <si>
    <t>Operating Expense</t>
  </si>
  <si>
    <t>Officers' Compensation</t>
  </si>
  <si>
    <t>Personnel Expense</t>
  </si>
  <si>
    <t>Share Option Costs</t>
  </si>
  <si>
    <t>Lease/Rent Expense</t>
  </si>
  <si>
    <t>Depreciation</t>
  </si>
  <si>
    <t>Asset Impairment</t>
  </si>
  <si>
    <t>Amortization</t>
  </si>
  <si>
    <t>Research &amp; Development</t>
  </si>
  <si>
    <t>Bad Debt Expense</t>
  </si>
  <si>
    <t>Other Operating Expense</t>
  </si>
  <si>
    <t>Dividends - ESOP Trust</t>
  </si>
  <si>
    <t>Total Operating Expense</t>
  </si>
  <si>
    <t>Interest Expense  (-)</t>
  </si>
  <si>
    <t>Deferred Interest Expense  (-)</t>
  </si>
  <si>
    <t>Capitalized Interest</t>
  </si>
  <si>
    <t>Interest Income</t>
  </si>
  <si>
    <t>Income from Subs/Joint Ventures</t>
  </si>
  <si>
    <t>Non-Cash Income</t>
  </si>
  <si>
    <t>SBC</t>
  </si>
  <si>
    <t>Restructuring</t>
  </si>
  <si>
    <t>Gain on Derivatives</t>
  </si>
  <si>
    <t>Gain on Asset Revaluation</t>
  </si>
  <si>
    <t>Other Income</t>
  </si>
  <si>
    <t>Loss on Derivatives (-)</t>
  </si>
  <si>
    <t>Loss on Asset Revaluation (-)</t>
  </si>
  <si>
    <t>Foreign currency transaction losses (gains)</t>
  </si>
  <si>
    <t>Other Expense  (-)</t>
  </si>
  <si>
    <t>Miscellaneous</t>
  </si>
  <si>
    <t>Commitment Fees  (-)</t>
  </si>
  <si>
    <t>Loss on Early Extinguishment of Debt</t>
  </si>
  <si>
    <t>Profit Before Taxes</t>
  </si>
  <si>
    <t>Current Income Tax</t>
  </si>
  <si>
    <t>Deferred Income Tax</t>
  </si>
  <si>
    <t>Income Tax Credit  (+)</t>
  </si>
  <si>
    <t>Minority Interest</t>
  </si>
  <si>
    <t>Extraordinary Gain(Loss)</t>
  </si>
  <si>
    <t>Non-recurring item</t>
  </si>
  <si>
    <t>After Tax Income</t>
  </si>
  <si>
    <t>After Tax Expense  (-)</t>
  </si>
  <si>
    <t>Cumulative Effect of Acct'g Chg</t>
  </si>
  <si>
    <t>After Tax Non-Cash Inc(Exp)</t>
  </si>
  <si>
    <t>Footnote - Income/Expense</t>
  </si>
  <si>
    <t>Other Comprehensive Income</t>
  </si>
  <si>
    <t>Unreal Gain/(Loss) on Mark Sec</t>
  </si>
  <si>
    <t>OCI Foreign Currency Translation</t>
  </si>
  <si>
    <t>Minimum Pension Liab Adj</t>
  </si>
  <si>
    <t>Other OCI Adjustment</t>
  </si>
  <si>
    <t>Deferred Hedging Gain/(Loss)</t>
  </si>
  <si>
    <t>Derivatives - FMV Adjustment</t>
  </si>
  <si>
    <t>Adjmts to R/E</t>
  </si>
  <si>
    <t>Dividends - Stock</t>
  </si>
  <si>
    <t>Dividends - Preferred</t>
  </si>
  <si>
    <t>Dividends - Common</t>
  </si>
  <si>
    <t>Withdrawals</t>
  </si>
  <si>
    <t>Prior Period Adjustments</t>
  </si>
  <si>
    <t>Adj to Retained Earnings</t>
  </si>
  <si>
    <t>Unexplained Adj to RE</t>
  </si>
  <si>
    <t>Statistics</t>
  </si>
  <si>
    <t>Market Value of Equity</t>
  </si>
  <si>
    <t>Non-Op Income from Above</t>
  </si>
  <si>
    <t>Cash Taxes</t>
  </si>
  <si>
    <t>Synergies &amp; Addbacks</t>
  </si>
  <si>
    <t>Maintenance CapX</t>
  </si>
  <si>
    <t>Proceeds from Asset Sales</t>
  </si>
  <si>
    <t>Capital Expenditures</t>
  </si>
  <si>
    <t>Oth Bal Sheet Chgs</t>
  </si>
  <si>
    <t>Proceeds from ST/LT Borrowings</t>
  </si>
  <si>
    <t>Principal Pmts on ST and LTD</t>
  </si>
  <si>
    <t>CP-Min Operating Leases</t>
  </si>
  <si>
    <t>Total Min Operating Leases</t>
  </si>
  <si>
    <t>Total Line of Credit</t>
  </si>
  <si>
    <t>Unused Portion-Line of Credit</t>
  </si>
  <si>
    <t>SIC Code</t>
  </si>
  <si>
    <t>Percent Cash Sales</t>
  </si>
  <si>
    <t>Footnote - Statistics</t>
  </si>
  <si>
    <t>Adjustments to Intangibles</t>
  </si>
  <si>
    <t>Contingent Liabilities</t>
  </si>
  <si>
    <t>Exchange Rate</t>
  </si>
  <si>
    <t>Credit Compliance</t>
  </si>
  <si>
    <t>Min Working Capital</t>
  </si>
  <si>
    <t>Min Current Ratio</t>
  </si>
  <si>
    <t>Min Quick Ratio</t>
  </si>
  <si>
    <t>Max Debt to Tangible Worth</t>
  </si>
  <si>
    <t>Min Interest Coverage</t>
  </si>
  <si>
    <t>Min Net Income+Depr+Amort-Divs/CPLTD</t>
  </si>
  <si>
    <t>Max Capital Expenditures</t>
  </si>
  <si>
    <t>Min Net Margin</t>
  </si>
  <si>
    <t>Min Return on Equity</t>
  </si>
  <si>
    <t>Min Return on Assets</t>
  </si>
  <si>
    <t>Max Net Accounts Receivable Days</t>
  </si>
  <si>
    <t>Max Inventory Days</t>
  </si>
  <si>
    <t>Max Accounts Payable Days</t>
  </si>
  <si>
    <t>Max Officers' Compensation</t>
  </si>
  <si>
    <t>Max Lease/Rent Expense</t>
  </si>
  <si>
    <t>Max Cash Dividends &amp; Withdrawals</t>
  </si>
  <si>
    <t>Max Subordinated Debt Payment</t>
  </si>
  <si>
    <t>Max New Debt</t>
  </si>
  <si>
    <t>Min Tangible Net Worth</t>
  </si>
  <si>
    <t>Min Cash Balance</t>
  </si>
  <si>
    <t>Max Sales Growth (%)</t>
  </si>
  <si>
    <t>Asset Based Lending</t>
  </si>
  <si>
    <t>Total Accounts Receivable (AR)</t>
  </si>
  <si>
    <t>Less:  Intracompany AR</t>
  </si>
  <si>
    <t>Less:  Holdback/Retainage</t>
  </si>
  <si>
    <t>Less:  Concentrations</t>
  </si>
  <si>
    <t>Less:  Government and Other</t>
  </si>
  <si>
    <t>Less:  AR over XXX days past due</t>
  </si>
  <si>
    <t>Eligible Accounts Receivable</t>
  </si>
  <si>
    <t>AR Advance Rate (%)</t>
  </si>
  <si>
    <t>AR Base before Cap &amp; Sr Liens</t>
  </si>
  <si>
    <t>AR Borrowing Base Cap</t>
  </si>
  <si>
    <t>Senior Liens on Accounts Receivable</t>
  </si>
  <si>
    <t>Net AR Borrowing Base</t>
  </si>
  <si>
    <t>Raw Materials</t>
  </si>
  <si>
    <t>Raw Materials Advance Rate (%)</t>
  </si>
  <si>
    <t>Work in Process</t>
  </si>
  <si>
    <t>Work in Process Advance Rate (%)</t>
  </si>
  <si>
    <t>Finished Goods</t>
  </si>
  <si>
    <t>Finished Goods Advance Rate (%)</t>
  </si>
  <si>
    <t>Inventory Base before Cap &amp; Sr Liens</t>
  </si>
  <si>
    <t>Inventory Borrowing Base Cap</t>
  </si>
  <si>
    <t>Senior Liens on Inventory</t>
  </si>
  <si>
    <t>Net Inventory Borrowing Base</t>
  </si>
  <si>
    <t>Orders on Hand</t>
  </si>
  <si>
    <t>Less:  Ineligible Orders</t>
  </si>
  <si>
    <t>Eligible Orders on Hand</t>
  </si>
  <si>
    <t>Orders Advance Rate (%)</t>
  </si>
  <si>
    <t>Orders Base before Cap</t>
  </si>
  <si>
    <t>Orders on Hand Cap</t>
  </si>
  <si>
    <t>Net Orders Borrowing Base</t>
  </si>
  <si>
    <t>Total Borrowing Base</t>
  </si>
  <si>
    <t>Maximum Loan Amount</t>
  </si>
  <si>
    <t>Current Balance on Loan</t>
  </si>
  <si>
    <t>Current Overdraft (if any)</t>
  </si>
  <si>
    <t>Accounts Payable Offset</t>
  </si>
  <si>
    <t>Amount Available (Over Advanced)</t>
  </si>
  <si>
    <t>ICF - Oper Activ (Indirect)</t>
  </si>
  <si>
    <t>Net Profit</t>
  </si>
  <si>
    <t>Loss(earnings) from discontd oper</t>
  </si>
  <si>
    <t>Deferred Income Taxes</t>
  </si>
  <si>
    <t>(Gain) Loss on disposition of asset</t>
  </si>
  <si>
    <t>Other Operating Activities</t>
  </si>
  <si>
    <t>Chg in Accts/Notes Rec - Trade</t>
  </si>
  <si>
    <t>Chg in Accts/Notes Rec - Other</t>
  </si>
  <si>
    <t>Chg in Inventories</t>
  </si>
  <si>
    <t>Chg in prepaid expenses</t>
  </si>
  <si>
    <t>Chg in other Current Assets - net</t>
  </si>
  <si>
    <t>Chg in other Assets - net</t>
  </si>
  <si>
    <t>Chg in Accounts Payable - Trade</t>
  </si>
  <si>
    <t>Chg in Accounts Payable - Other</t>
  </si>
  <si>
    <t>Chg in Accrued Expenses</t>
  </si>
  <si>
    <t>Chg in other Current Liab - net</t>
  </si>
  <si>
    <t>Chg in other Liabilities - net</t>
  </si>
  <si>
    <t>Other non-cash adjustments</t>
  </si>
  <si>
    <t>Net Cash frm Oper Activ(Indirect)</t>
  </si>
  <si>
    <t>ICF - Oper Activ (direct)</t>
  </si>
  <si>
    <t>Cash received from customers</t>
  </si>
  <si>
    <t>Rental Income</t>
  </si>
  <si>
    <t>Other operating cash payments</t>
  </si>
  <si>
    <t>Cash paid to supplier &amp; emp(SGA)</t>
  </si>
  <si>
    <t>Cash paid to supplier &amp; emp(COGS)</t>
  </si>
  <si>
    <t>Income Taxes paid</t>
  </si>
  <si>
    <t>Interest paid</t>
  </si>
  <si>
    <t>Net Cash frm Oper Activ(direct)</t>
  </si>
  <si>
    <t>ICF - Investing Activities</t>
  </si>
  <si>
    <t>Proceeds from sale of PP&amp;E</t>
  </si>
  <si>
    <t>Capital Expenditure for PP&amp;E</t>
  </si>
  <si>
    <t>Acquisition of businesses</t>
  </si>
  <si>
    <t>Disposition of subsidiaries</t>
  </si>
  <si>
    <t>Software development costs</t>
  </si>
  <si>
    <t>Other investing activities</t>
  </si>
  <si>
    <t>Net Cash used in Investing Activ</t>
  </si>
  <si>
    <t>ICF - Financing Activities</t>
  </si>
  <si>
    <t>Proceeds - common stock issuance</t>
  </si>
  <si>
    <t>Common stock repurchased</t>
  </si>
  <si>
    <t>Debt proceeds</t>
  </si>
  <si>
    <t>Debt repayments</t>
  </si>
  <si>
    <t>Cash dividends paid</t>
  </si>
  <si>
    <t>Other financing cash-flow</t>
  </si>
  <si>
    <t>Net Cash used in Financing Activ</t>
  </si>
  <si>
    <t>Exchange rate impact on cash</t>
  </si>
  <si>
    <t>Cash &amp; cash equiv at beg of year</t>
  </si>
  <si>
    <t>Cash &amp; cash equiv at end of year</t>
  </si>
  <si>
    <t>masked EntityID</t>
  </si>
  <si>
    <t>CPR $net_inc_YTD</t>
  </si>
  <si>
    <t>CPR_Group</t>
  </si>
  <si>
    <t>CPR_rm</t>
  </si>
  <si>
    <t>BUSINESS BANKING</t>
  </si>
  <si>
    <t>BARRETT, PATTI A</t>
  </si>
  <si>
    <t>WILSON-HROMADKA, JILL</t>
  </si>
  <si>
    <t>JIMENEZ, JORGE L</t>
  </si>
  <si>
    <t>MILLER, STEVEN M</t>
  </si>
  <si>
    <t>GAUDREAU, BRIAN E</t>
  </si>
  <si>
    <t>CARRASCOZA, MELISA M</t>
  </si>
  <si>
    <t>COMMERCIAL BANKING</t>
  </si>
  <si>
    <t>YEPEZ, RAFAEL A</t>
  </si>
  <si>
    <t>HAGERTY, DANIEL J</t>
  </si>
  <si>
    <t>SHEEHAN, KEVIN</t>
  </si>
  <si>
    <t>QUINLAN, JASON B</t>
  </si>
  <si>
    <t>DEVLIN, GREGORY A</t>
  </si>
  <si>
    <t>FILOSA, DARLENE</t>
  </si>
  <si>
    <t>FASANO, MARY</t>
  </si>
  <si>
    <t>MULLANE, CHRISTENE J</t>
  </si>
  <si>
    <t>RIORDAN, SEAN</t>
  </si>
  <si>
    <t>MATTOX, BRADLEY L</t>
  </si>
  <si>
    <t>LAMANTIA, ALAN C</t>
  </si>
  <si>
    <t>THAYER, HARVEY H</t>
  </si>
  <si>
    <t>NEIKIRK, JEFFREY A</t>
  </si>
  <si>
    <t>CORBIN, MARILYN L</t>
  </si>
  <si>
    <t>MCGEOUGH, DENISE D</t>
  </si>
  <si>
    <t>UPHAM, JASON A</t>
  </si>
  <si>
    <t>GOLDSTEIN, MYRNA</t>
  </si>
  <si>
    <t>HALLEE, CHRIS L</t>
  </si>
  <si>
    <t>ROSSEEL, PATRICK F</t>
  </si>
  <si>
    <t>TRAFICANTE, JONI</t>
  </si>
  <si>
    <t>CHARABATI, MARIE</t>
  </si>
  <si>
    <t>NEWCOMBE, CRAIG C</t>
  </si>
  <si>
    <t>GROSSKOPF, MARGOT</t>
  </si>
  <si>
    <t>MOORES, BRENDA L</t>
  </si>
  <si>
    <t>MULHOLLAND, KELLY G</t>
  </si>
  <si>
    <t>HUBER, DENISE L</t>
  </si>
  <si>
    <t>MURRAY, CURT F</t>
  </si>
  <si>
    <t>REYES, CARLOS J</t>
  </si>
  <si>
    <t>BARNELL, DOUGLAS</t>
  </si>
  <si>
    <t>SAVINO, PAUL T</t>
  </si>
  <si>
    <t>NYGREN, ERIC M</t>
  </si>
  <si>
    <t>DOW, FORREST S</t>
  </si>
  <si>
    <t>CITIZENS RESTRUCTURING MANAGEMENT</t>
  </si>
  <si>
    <t>ALGER, VERONICA M</t>
  </si>
  <si>
    <t>CHAMBERLAIN, KEVIN J</t>
  </si>
  <si>
    <t>ST SURIN, KARINE</t>
  </si>
  <si>
    <t>ANDRZEICIK, WILLIAM E</t>
  </si>
  <si>
    <t>MACKIN, JUDI A</t>
  </si>
  <si>
    <t>FLYNN, TIM</t>
  </si>
  <si>
    <t>LORIA, ANGELA L</t>
  </si>
  <si>
    <t>KISSANE, NORNA</t>
  </si>
  <si>
    <t>JORGENSEN, SARA A</t>
  </si>
  <si>
    <t>GATTEN, JUSTIN M</t>
  </si>
  <si>
    <t>JENNINGS, EDWARD</t>
  </si>
  <si>
    <t>FILISKY, JEROME M</t>
  </si>
  <si>
    <t>SAMMARONE, JAMES V</t>
  </si>
  <si>
    <t>MUHL, JEANNETTE</t>
  </si>
  <si>
    <t>CARROLL, CHRISTOPHER J</t>
  </si>
  <si>
    <t>MCCARTNEY, ANTHONY T</t>
  </si>
  <si>
    <t>PATTON, DOUGLAS G</t>
  </si>
  <si>
    <t>POPDAN, MARIE L</t>
  </si>
  <si>
    <t>LEONARD, CHRISTOPHER</t>
  </si>
  <si>
    <t>KLOECKER, EDWARD J</t>
  </si>
  <si>
    <t>FERRY, SUSAN L</t>
  </si>
  <si>
    <t>VENNARE, STEVE C</t>
  </si>
  <si>
    <t>RISK MANAGEMENT</t>
  </si>
  <si>
    <t>RAY, JAMES M</t>
  </si>
  <si>
    <t>LIGDAY, JOHN J</t>
  </si>
  <si>
    <t>POGUE, JON R</t>
  </si>
  <si>
    <t>MALLERY, ANDREW R</t>
  </si>
  <si>
    <t>MCALLONIS, DEBRA L</t>
  </si>
  <si>
    <t>SMITH, TED</t>
  </si>
  <si>
    <t>IORII, RON</t>
  </si>
  <si>
    <t>BUDNIAK, KAREN D</t>
  </si>
  <si>
    <t>COLE, MATTHEW G</t>
  </si>
  <si>
    <t>CARSON, PATRICK J</t>
  </si>
  <si>
    <t>RITTER, ERIC</t>
  </si>
  <si>
    <t>NOTARO, VICTOR</t>
  </si>
  <si>
    <t>REILLY, ANGELA</t>
  </si>
  <si>
    <t>HOOVER, THOMAS E</t>
  </si>
  <si>
    <t>RIOLES, CLAUDIA T</t>
  </si>
  <si>
    <t>SEIGLE, LENORA G</t>
  </si>
  <si>
    <t>MARIANO, DAVID</t>
  </si>
  <si>
    <t>HAHN, FRANCIS L</t>
  </si>
  <si>
    <t>SPINNEY, STEPHEN A</t>
  </si>
  <si>
    <t>UHLIG, SANDRA</t>
  </si>
  <si>
    <t>LINTON, JAMES R</t>
  </si>
  <si>
    <t>WEAVER, THOMAS J</t>
  </si>
  <si>
    <t>DALEY, THOMAS</t>
  </si>
  <si>
    <t>GRODSKY, AMY N</t>
  </si>
  <si>
    <t>PHILLIPS, TODD E</t>
  </si>
  <si>
    <t>KEFFER, PATRICK A</t>
  </si>
  <si>
    <t>STACHURA, DAVID A</t>
  </si>
  <si>
    <t>HERSOM, ERIC C</t>
  </si>
  <si>
    <t>BANKS, RICHARD A</t>
  </si>
  <si>
    <t>EMDJIAN, HOVANES</t>
  </si>
  <si>
    <t>EICHER, BETH A</t>
  </si>
  <si>
    <t>FURNO, MARILYN</t>
  </si>
  <si>
    <t>MULLAN, RORY</t>
  </si>
  <si>
    <t>HUNT, MATTHEW M</t>
  </si>
  <si>
    <t>COCCO, STACEY J</t>
  </si>
  <si>
    <t>BLAISE, ALEX</t>
  </si>
  <si>
    <t>DESIMONE, ANTONIO</t>
  </si>
  <si>
    <t>POIRIER, JOHN F</t>
  </si>
  <si>
    <t>DOHN, TAMMY S</t>
  </si>
  <si>
    <t>HAWES, MICHELLE E</t>
  </si>
  <si>
    <t>KESILMAN, JOSEPH E</t>
  </si>
  <si>
    <t>BARBETTI, VANESSA M</t>
  </si>
  <si>
    <t>DILL, JOHN C</t>
  </si>
  <si>
    <t>SPAGNOLO III, JAMES A</t>
  </si>
  <si>
    <t>HARRIS, LAWRENCE M</t>
  </si>
  <si>
    <t>REYNOLDS, KIRK G</t>
  </si>
  <si>
    <t>HILL, DAVID H</t>
  </si>
  <si>
    <t>ANDERSON, AMANDA S</t>
  </si>
  <si>
    <t>BAILY, DAVID</t>
  </si>
  <si>
    <t>GAFFNEY, KARIN M</t>
  </si>
  <si>
    <t>MORALES, RICARDO</t>
  </si>
  <si>
    <t>MANNING, MATTHEW W</t>
  </si>
  <si>
    <t>SCOTT, CHRISTINA K</t>
  </si>
  <si>
    <t>BAILEY, JOSH</t>
  </si>
  <si>
    <t>SCHULTZ, ROBERT A</t>
  </si>
  <si>
    <t>KEURAJIAN, RONALD</t>
  </si>
  <si>
    <t>ROWE, WILLIAM S</t>
  </si>
  <si>
    <t>WINGATE, LORI</t>
  </si>
  <si>
    <t>LINGARD, WILLIAM E</t>
  </si>
  <si>
    <t>GLOBAL RESTRUCTURING GROUP</t>
  </si>
  <si>
    <t>GIBBONS, JOHN A</t>
  </si>
  <si>
    <t>ROMAN, MICHAEL R</t>
  </si>
  <si>
    <t>STAFFORD, CHRISTOPHER O</t>
  </si>
  <si>
    <t>MARES, STEPHEN P</t>
  </si>
  <si>
    <t>LEECH, KATHRYN C</t>
  </si>
  <si>
    <t>MIREK, CRAIG</t>
  </si>
  <si>
    <t>MASON, PATRICK K</t>
  </si>
  <si>
    <t>AMADIS-PENA, JEISON E</t>
  </si>
  <si>
    <t>SELVAGGIO, ANTHONY M</t>
  </si>
  <si>
    <t>HELTZ, THOMAS W</t>
  </si>
  <si>
    <t>COATES, PETER</t>
  </si>
  <si>
    <t>ROSATO, JASON W</t>
  </si>
  <si>
    <t>BADESSA, HOLLY R</t>
  </si>
  <si>
    <t>FREY, JAMES A</t>
  </si>
  <si>
    <t>BIBB, PEYTON D</t>
  </si>
  <si>
    <t>YOUNG, DEAN A</t>
  </si>
  <si>
    <t>BRUM, TONY M</t>
  </si>
  <si>
    <t>ROTHWELL, CHRISTOPHER B</t>
  </si>
  <si>
    <t>ALFANO JR., JERRY A</t>
  </si>
  <si>
    <t>STAINES, GARY</t>
  </si>
  <si>
    <t>SOUZA, ANDREA L</t>
  </si>
  <si>
    <t>VALES, MARY L</t>
  </si>
  <si>
    <t>BAKER, ROBERT C</t>
  </si>
  <si>
    <t>RASSOULIS, MARIA</t>
  </si>
  <si>
    <t>JORDAN, CHRISTOPHER M</t>
  </si>
  <si>
    <t>MIKITA, CHRISTOPHER</t>
  </si>
  <si>
    <t>LOEB, EDWARD L</t>
  </si>
  <si>
    <t>SCAPICCHIO, PETER G</t>
  </si>
  <si>
    <t>CORBRAN, HAROLD</t>
  </si>
  <si>
    <t>MORRISON, DAVID L</t>
  </si>
  <si>
    <t>ROONEY, GRACE</t>
  </si>
  <si>
    <t>CASH, LANCE S</t>
  </si>
  <si>
    <t>DE VRIES, RAIMO J</t>
  </si>
  <si>
    <t>BENCIVENGA, BARRETT</t>
  </si>
  <si>
    <t>NAZARETH, ANDRE A</t>
  </si>
  <si>
    <t>TERRILL, JEFFREY M</t>
  </si>
  <si>
    <t>BAKER, KOLBY D</t>
  </si>
  <si>
    <t>BERNARD, CHRISTINA G</t>
  </si>
  <si>
    <t>BOBBIN, JOHN</t>
  </si>
  <si>
    <t>DOUGHERTY, JOHN F</t>
  </si>
  <si>
    <t>BEACHLER, BRANDON M</t>
  </si>
  <si>
    <t>WORTH, DAVID L</t>
  </si>
  <si>
    <t>BLOOM, BARRY C</t>
  </si>
  <si>
    <t>BROUILLETTE, GAILANN</t>
  </si>
  <si>
    <t>LUBELCZYK, MARC J</t>
  </si>
  <si>
    <t>HADDAD, DONALD P</t>
  </si>
  <si>
    <t>CORTESE, JENNIFER R</t>
  </si>
  <si>
    <t>SILVERBERG JR, GLENN M</t>
  </si>
  <si>
    <t>SCHMIDT, DEANNE M</t>
  </si>
  <si>
    <t>OGDEN, STEPHANIE L</t>
  </si>
  <si>
    <t>RICCITELLI, ANTHONY J</t>
  </si>
  <si>
    <t>KILMER, BRETT M</t>
  </si>
  <si>
    <t>KITTING, MATTHEW</t>
  </si>
  <si>
    <t>DE WITTE, RYAN L</t>
  </si>
  <si>
    <t>MILLIGAN, JASON</t>
  </si>
  <si>
    <t>SIMMONS, DAVID J</t>
  </si>
  <si>
    <t>CARBONE, STEPHEN B</t>
  </si>
  <si>
    <t>ZASLAVSKIY, LEO</t>
  </si>
  <si>
    <t>MISHRA, BHANU</t>
  </si>
  <si>
    <t>DUBINSKY, SHAWN</t>
  </si>
  <si>
    <t>LATCHERAN, GEORGE D</t>
  </si>
  <si>
    <t>GRAF, DAVID G</t>
  </si>
  <si>
    <t>JOHNSTON, RICHARD</t>
  </si>
  <si>
    <t>LEISING, CARRIE L</t>
  </si>
  <si>
    <t>MANHARD, GERALD R.</t>
  </si>
  <si>
    <t>THOMPSON, THOMAS F</t>
  </si>
  <si>
    <t>IACOBELLI, MARK A</t>
  </si>
  <si>
    <t>OLLINGER, MICHAEL J</t>
  </si>
  <si>
    <t>TOSTI, EDWARD A</t>
  </si>
  <si>
    <t>ABRAHAM, JOSEPH P</t>
  </si>
  <si>
    <t>HERNANDEZ, AYLEEN</t>
  </si>
  <si>
    <t>HOUSEMAN, JASON</t>
  </si>
  <si>
    <t>GEARIN, SEAN L</t>
  </si>
  <si>
    <t>GROSENBAUGH, JEFFREY M</t>
  </si>
  <si>
    <t>RODRIGUEZ, GABRIEL</t>
  </si>
  <si>
    <t>ONDREJKO, SHAWN L</t>
  </si>
  <si>
    <t>LENDA, KRISTIN L</t>
  </si>
  <si>
    <t>HALL, JOHN</t>
  </si>
  <si>
    <t>PASTO, CHRISTIAN A</t>
  </si>
  <si>
    <t>HANSEN, PAMELA L</t>
  </si>
  <si>
    <t>MORIARTY, PAUL</t>
  </si>
  <si>
    <t>ZAMBORSKY, JAMES G</t>
  </si>
  <si>
    <t>LIVINGSTON, MEGAN M</t>
  </si>
  <si>
    <t>MILLER, KANDICE</t>
  </si>
  <si>
    <t>DI IORIO, NICOLAS D</t>
  </si>
  <si>
    <t>LASS, THOMAS S</t>
  </si>
  <si>
    <t>CASTELLON, ANTHONY H</t>
  </si>
  <si>
    <t>LAPLANTE, JAY W</t>
  </si>
  <si>
    <t>CRAVEN, STEPHEN J</t>
  </si>
  <si>
    <t>JURGELEIT, PHILIP T</t>
  </si>
  <si>
    <t>BROWN, CHRISTOPHER C</t>
  </si>
  <si>
    <t>JENSEN, KRISTI</t>
  </si>
  <si>
    <t>LEVITAN, JODI</t>
  </si>
  <si>
    <t>LOMBARDO, KEVIN J</t>
  </si>
  <si>
    <t>RISPOLI, CARL</t>
  </si>
  <si>
    <t>EVANGELIST, CAROLE A</t>
  </si>
  <si>
    <t>ROCHE, BRENDAN</t>
  </si>
  <si>
    <t>DEBORDE, GEORGE E</t>
  </si>
  <si>
    <t>MELLOR, CLIFFORD W</t>
  </si>
  <si>
    <t>HAGAN, ROBERT A</t>
  </si>
  <si>
    <t>GAUGER, LAURA</t>
  </si>
  <si>
    <t>BONAVITA, JOSEPH A</t>
  </si>
  <si>
    <t>VELAZQUEZ, PABLO</t>
  </si>
  <si>
    <t>MACINNIS, PRISCILLA W</t>
  </si>
  <si>
    <t>BONNELL, JOSEPH G</t>
  </si>
  <si>
    <t>LIEW, SZE HWA</t>
  </si>
  <si>
    <t>ARRONDO, ESTEBAN A</t>
  </si>
  <si>
    <t>YOLKEN, MICHAEL</t>
  </si>
  <si>
    <t>BORA, IMRAN S</t>
  </si>
  <si>
    <t>BROPHY, CHELSEA</t>
  </si>
  <si>
    <t>PICK, WILLIAM W</t>
  </si>
  <si>
    <t>SOBIESKI, JANE</t>
  </si>
  <si>
    <t>THOMAS, CHRISTOPHER M</t>
  </si>
  <si>
    <t>PANOS, PETER C</t>
  </si>
  <si>
    <t>SEES, MARK H</t>
  </si>
  <si>
    <t>BUZZELLI, NICHOLAS</t>
  </si>
  <si>
    <t>GILMARTIN, EDMUND R</t>
  </si>
  <si>
    <t>FIGURA, NICOLE R</t>
  </si>
  <si>
    <t>FRANCOIS, KARL-HENRY</t>
  </si>
  <si>
    <t>DARNELL, DANIEL J</t>
  </si>
  <si>
    <t>FREDRICK ARROYO, BETH A</t>
  </si>
  <si>
    <t>Year</t>
  </si>
  <si>
    <t>(-)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</si>
</sst>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#,##0.0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sz val="10"/>
      <color indexed="63"/>
      <name val="Arial"/>
      <family val="2"/>
    </font>
    <font>
      <b/>
      <sz val="10"/>
      <color indexed="10"/>
      <name val="Arial"/>
      <family val="2"/>
    </font>
    <font>
      <sz val="11"/>
      <color theme="1"/>
      <name val="Calibri"/>
      <family val="2"/>
    </font>
    <font>
      <sz val="11"/>
      <color theme="5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B1A0C7"/>
        <bgColor rgb="FF000000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3" fontId="18" fillId="0" borderId="0"/>
  </cellStyleXfs>
  <cellXfs count="87">
    <xf numFmtId="0" fontId="0" fillId="0" borderId="0" xfId="0"/>
    <xf numFmtId="3" fontId="19" fillId="0" borderId="0" xfId="43" applyFont="1"/>
    <xf numFmtId="3" fontId="18" fillId="0" borderId="0" xfId="43"/>
    <xf numFmtId="3" fontId="20" fillId="33" borderId="0" xfId="43" applyFont="1" applyFill="1"/>
    <xf numFmtId="3" fontId="20" fillId="33" borderId="0" xfId="43" applyFont="1" applyFill="1" applyAlignment="1">
      <alignment horizontal="center"/>
    </xf>
    <xf numFmtId="1" fontId="18" fillId="0" borderId="0" xfId="43" applyNumberFormat="1"/>
    <xf numFmtId="3" fontId="18" fillId="34" borderId="0" xfId="43" applyFill="1" applyAlignment="1">
      <alignment horizontal="left"/>
    </xf>
    <xf numFmtId="3" fontId="18" fillId="34" borderId="0" xfId="43" applyFill="1"/>
    <xf numFmtId="3" fontId="18" fillId="0" borderId="0" xfId="43" applyNumberFormat="1" applyFont="1" applyFill="1" applyBorder="1" applyAlignment="1" applyProtection="1"/>
    <xf numFmtId="3" fontId="21" fillId="0" borderId="0" xfId="43" applyNumberFormat="1" applyFont="1" applyFill="1"/>
    <xf numFmtId="3" fontId="18" fillId="35" borderId="0" xfId="43" applyFill="1"/>
    <xf numFmtId="4" fontId="18" fillId="35" borderId="0" xfId="43" applyNumberFormat="1" applyFill="1"/>
    <xf numFmtId="3" fontId="18" fillId="33" borderId="0" xfId="43" applyNumberFormat="1" applyFill="1"/>
    <xf numFmtId="3" fontId="19" fillId="33" borderId="0" xfId="43" applyFont="1" applyFill="1"/>
    <xf numFmtId="3" fontId="18" fillId="34" borderId="0" xfId="43" applyFill="1" applyAlignment="1">
      <alignment horizontal="left" indent="2"/>
    </xf>
    <xf numFmtId="4" fontId="18" fillId="0" borderId="0" xfId="43" applyNumberFormat="1" applyFont="1" applyFill="1" applyBorder="1" applyAlignment="1" applyProtection="1"/>
    <xf numFmtId="4" fontId="18" fillId="33" borderId="0" xfId="43" applyNumberFormat="1" applyFill="1"/>
    <xf numFmtId="165" fontId="18" fillId="0" borderId="0" xfId="43" applyNumberFormat="1" applyFont="1" applyFill="1" applyBorder="1" applyAlignment="1" applyProtection="1"/>
    <xf numFmtId="0" fontId="22" fillId="37" borderId="0" xfId="0" applyNumberFormat="1" applyFont="1" applyFill="1" applyBorder="1" applyAlignment="1">
      <alignment horizontal="right"/>
    </xf>
    <xf numFmtId="164" fontId="22" fillId="38" borderId="0" xfId="42" applyNumberFormat="1" applyFont="1" applyFill="1" applyBorder="1" applyAlignment="1">
      <alignment horizontal="right"/>
    </xf>
    <xf numFmtId="0" fontId="22" fillId="38" borderId="0" xfId="0" applyFont="1" applyFill="1" applyBorder="1" applyAlignment="1">
      <alignment horizontal="right"/>
    </xf>
    <xf numFmtId="0" fontId="22" fillId="0" borderId="0" xfId="0" applyNumberFormat="1" applyFont="1" applyFill="1" applyBorder="1" applyAlignment="1">
      <alignment horizontal="right"/>
    </xf>
    <xf numFmtId="164" fontId="22" fillId="0" borderId="0" xfId="42" applyNumberFormat="1" applyFont="1" applyFill="1" applyBorder="1" applyAlignment="1">
      <alignment horizontal="right"/>
    </xf>
    <xf numFmtId="0" fontId="22" fillId="0" borderId="0" xfId="0" applyFont="1" applyFill="1" applyBorder="1" applyAlignment="1">
      <alignment horizontal="right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164" fontId="0" fillId="0" borderId="0" xfId="42" applyNumberFormat="1" applyFont="1" applyAlignment="1">
      <alignment horizontal="right"/>
    </xf>
    <xf numFmtId="0" fontId="0" fillId="0" borderId="0" xfId="0" applyNumberFormat="1" applyAlignment="1">
      <alignment horizontal="right"/>
    </xf>
    <xf numFmtId="0" fontId="0" fillId="36" borderId="0" xfId="0" applyNumberFormat="1" applyFill="1" applyAlignment="1">
      <alignment horizontal="right"/>
    </xf>
    <xf numFmtId="164" fontId="0" fillId="0" borderId="10" xfId="42" applyNumberFormat="1" applyFont="1" applyBorder="1" applyAlignment="1">
      <alignment horizontal="right"/>
    </xf>
    <xf numFmtId="0" fontId="0" fillId="0" borderId="10" xfId="0" applyBorder="1"/>
    <xf numFmtId="43" fontId="0" fillId="0" borderId="10" xfId="42" applyFont="1" applyBorder="1" applyAlignment="1">
      <alignment horizontal="right"/>
    </xf>
    <xf numFmtId="164" fontId="0" fillId="0" borderId="0" xfId="0" applyNumberFormat="1"/>
    <xf numFmtId="164" fontId="0" fillId="39" borderId="0" xfId="42" applyNumberFormat="1" applyFont="1" applyFill="1" applyAlignment="1">
      <alignment horizontal="right"/>
    </xf>
    <xf numFmtId="49" fontId="0" fillId="0" borderId="0" xfId="0" applyNumberFormat="1" applyAlignment="1">
      <alignment horizontal="left" indent="1"/>
    </xf>
    <xf numFmtId="49" fontId="24" fillId="0" borderId="10" xfId="0" applyNumberFormat="1" applyFont="1" applyBorder="1" applyAlignment="1">
      <alignment horizontal="left" indent="1"/>
    </xf>
    <xf numFmtId="49" fontId="24" fillId="0" borderId="0" xfId="0" applyNumberFormat="1" applyFont="1" applyAlignment="1">
      <alignment horizontal="left" indent="1"/>
    </xf>
    <xf numFmtId="49" fontId="25" fillId="0" borderId="0" xfId="0" applyNumberFormat="1" applyFont="1" applyAlignment="1">
      <alignment horizontal="left" indent="1"/>
    </xf>
    <xf numFmtId="49" fontId="23" fillId="0" borderId="10" xfId="0" applyNumberFormat="1" applyFont="1" applyBorder="1" applyAlignment="1">
      <alignment horizontal="left" indent="1"/>
    </xf>
    <xf numFmtId="49" fontId="23" fillId="0" borderId="0" xfId="0" applyNumberFormat="1" applyFont="1" applyAlignment="1">
      <alignment horizontal="left" indent="1"/>
    </xf>
    <xf numFmtId="0" fontId="0" fillId="0" borderId="0" xfId="0" applyAlignment="1">
      <alignment horizontal="left" indent="1"/>
    </xf>
    <xf numFmtId="49" fontId="23" fillId="39" borderId="0" xfId="0" applyNumberFormat="1" applyFont="1" applyFill="1" applyAlignment="1">
      <alignment horizontal="left" indent="3"/>
    </xf>
    <xf numFmtId="49" fontId="30" fillId="0" borderId="0" xfId="0" applyNumberFormat="1" applyFont="1" applyAlignment="1">
      <alignment horizontal="left" indent="1"/>
    </xf>
    <xf numFmtId="49" fontId="30" fillId="39" borderId="0" xfId="0" applyNumberFormat="1" applyFont="1" applyFill="1" applyAlignment="1">
      <alignment horizontal="left" indent="3"/>
    </xf>
    <xf numFmtId="49" fontId="31" fillId="0" borderId="0" xfId="0" applyNumberFormat="1" applyFont="1" applyAlignment="1">
      <alignment horizontal="left" indent="1"/>
    </xf>
    <xf numFmtId="164" fontId="31" fillId="0" borderId="0" xfId="42" applyNumberFormat="1" applyFont="1" applyAlignment="1">
      <alignment horizontal="right"/>
    </xf>
    <xf numFmtId="0" fontId="31" fillId="0" borderId="0" xfId="0" applyFont="1" applyAlignment="1">
      <alignment horizontal="right"/>
    </xf>
    <xf numFmtId="49" fontId="31" fillId="0" borderId="0" xfId="0" applyNumberFormat="1" applyFont="1" applyAlignment="1">
      <alignment horizontal="right"/>
    </xf>
    <xf numFmtId="0" fontId="31" fillId="0" borderId="0" xfId="0" applyFont="1"/>
    <xf numFmtId="49" fontId="26" fillId="39" borderId="0" xfId="0" applyNumberFormat="1" applyFont="1" applyFill="1" applyAlignment="1">
      <alignment horizontal="left" indent="3"/>
    </xf>
    <xf numFmtId="49" fontId="28" fillId="39" borderId="0" xfId="0" applyNumberFormat="1" applyFont="1" applyFill="1" applyAlignment="1">
      <alignment horizontal="left" indent="3"/>
    </xf>
    <xf numFmtId="49" fontId="29" fillId="39" borderId="0" xfId="0" applyNumberFormat="1" applyFont="1" applyFill="1" applyAlignment="1">
      <alignment horizontal="left" indent="3"/>
    </xf>
    <xf numFmtId="49" fontId="27" fillId="39" borderId="0" xfId="0" applyNumberFormat="1" applyFont="1" applyFill="1" applyAlignment="1">
      <alignment horizontal="left" indent="3"/>
    </xf>
    <xf numFmtId="49" fontId="24" fillId="39" borderId="0" xfId="0" applyNumberFormat="1" applyFont="1" applyFill="1" applyAlignment="1">
      <alignment horizontal="left" indent="3"/>
    </xf>
    <xf numFmtId="49" fontId="25" fillId="39" borderId="0" xfId="0" applyNumberFormat="1" applyFont="1" applyFill="1" applyAlignment="1">
      <alignment horizontal="left" indent="3"/>
    </xf>
    <xf numFmtId="0" fontId="14" fillId="0" borderId="0" xfId="0" applyFont="1"/>
    <xf numFmtId="49" fontId="32" fillId="0" borderId="0" xfId="0" applyNumberFormat="1" applyFont="1" applyAlignment="1">
      <alignment horizontal="left" indent="1"/>
    </xf>
    <xf numFmtId="49" fontId="32" fillId="0" borderId="0" xfId="0" applyNumberFormat="1" applyFont="1" applyAlignment="1">
      <alignment horizontal="right"/>
    </xf>
    <xf numFmtId="0" fontId="32" fillId="0" borderId="0" xfId="0" applyFont="1" applyAlignment="1">
      <alignment horizontal="right"/>
    </xf>
    <xf numFmtId="49" fontId="14" fillId="0" borderId="0" xfId="0" applyNumberFormat="1" applyFont="1" applyAlignment="1">
      <alignment horizontal="left" indent="1"/>
    </xf>
    <xf numFmtId="49" fontId="14" fillId="0" borderId="0" xfId="0" applyNumberFormat="1" applyFont="1" applyAlignment="1">
      <alignment horizontal="right"/>
    </xf>
    <xf numFmtId="49" fontId="0" fillId="0" borderId="0" xfId="0" applyNumberFormat="1" applyFont="1" applyAlignment="1">
      <alignment horizontal="left" indent="1"/>
    </xf>
    <xf numFmtId="49" fontId="0" fillId="0" borderId="0" xfId="0" applyNumberFormat="1" applyFont="1" applyAlignment="1">
      <alignment horizontal="right"/>
    </xf>
    <xf numFmtId="49" fontId="14" fillId="0" borderId="10" xfId="0" applyNumberFormat="1" applyFont="1" applyBorder="1" applyAlignment="1">
      <alignment horizontal="left" indent="1"/>
    </xf>
    <xf numFmtId="164" fontId="14" fillId="0" borderId="10" xfId="42" applyNumberFormat="1" applyFont="1" applyBorder="1" applyAlignment="1">
      <alignment horizontal="right"/>
    </xf>
    <xf numFmtId="0" fontId="14" fillId="0" borderId="10" xfId="0" applyFont="1" applyBorder="1"/>
    <xf numFmtId="164" fontId="0" fillId="39" borderId="0" xfId="0" applyNumberFormat="1" applyFill="1"/>
    <xf numFmtId="0" fontId="0" fillId="39" borderId="0" xfId="0" applyFill="1"/>
    <xf numFmtId="49" fontId="0" fillId="39" borderId="0" xfId="0" applyNumberFormat="1" applyFill="1" applyAlignment="1">
      <alignment horizontal="right"/>
    </xf>
    <xf numFmtId="0" fontId="14" fillId="39" borderId="0" xfId="0" applyFont="1" applyFill="1"/>
    <xf numFmtId="164" fontId="14" fillId="39" borderId="0" xfId="0" applyNumberFormat="1" applyFont="1" applyFill="1"/>
    <xf numFmtId="43" fontId="0" fillId="39" borderId="0" xfId="0" applyNumberFormat="1" applyFill="1"/>
    <xf numFmtId="0" fontId="0" fillId="39" borderId="0" xfId="0" applyNumberFormat="1" applyFill="1" applyAlignment="1">
      <alignment horizontal="right"/>
    </xf>
    <xf numFmtId="0" fontId="0" fillId="0" borderId="10" xfId="0" applyNumberFormat="1" applyBorder="1" applyAlignment="1">
      <alignment horizontal="right"/>
    </xf>
    <xf numFmtId="0" fontId="31" fillId="0" borderId="0" xfId="0" applyNumberFormat="1" applyFont="1" applyAlignment="1">
      <alignment horizontal="right"/>
    </xf>
    <xf numFmtId="0" fontId="14" fillId="0" borderId="10" xfId="0" applyNumberFormat="1" applyFont="1" applyBorder="1" applyAlignment="1">
      <alignment horizontal="right"/>
    </xf>
    <xf numFmtId="0" fontId="32" fillId="0" borderId="0" xfId="0" applyNumberFormat="1" applyFont="1" applyAlignment="1">
      <alignment horizontal="right"/>
    </xf>
    <xf numFmtId="0" fontId="14" fillId="0" borderId="0" xfId="0" applyNumberFormat="1" applyFont="1" applyAlignment="1">
      <alignment horizontal="right"/>
    </xf>
    <xf numFmtId="0" fontId="0" fillId="0" borderId="0" xfId="0" applyNumberFormat="1"/>
    <xf numFmtId="0" fontId="31" fillId="0" borderId="0" xfId="0" applyFont="1" applyAlignment="1"/>
    <xf numFmtId="0" fontId="0" fillId="0" borderId="0" xfId="0" applyAlignment="1"/>
    <xf numFmtId="0" fontId="0" fillId="0" borderId="10" xfId="0" applyBorder="1" applyAlignment="1"/>
    <xf numFmtId="0" fontId="0" fillId="39" borderId="0" xfId="0" applyFill="1" applyAlignment="1"/>
    <xf numFmtId="0" fontId="0" fillId="39" borderId="0" xfId="0" applyNumberFormat="1" applyFill="1" applyAlignment="1"/>
    <xf numFmtId="49" fontId="0" fillId="39" borderId="0" xfId="0" applyNumberFormat="1" applyFill="1" applyAlignment="1"/>
    <xf numFmtId="0" fontId="0" fillId="0" borderId="0" xfId="0" applyNumberFormat="1" applyAlignment="1"/>
    <xf numFmtId="164" fontId="0" fillId="39" borderId="0" xfId="0" applyNumberFormat="1" applyFill="1" applyAlignme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M1093"/>
  <sheetViews>
    <sheetView topLeftCell="BX1" zoomScale="150" zoomScaleNormal="140" workbookViewId="0">
      <pane ySplit="1" topLeftCell="A8" activePane="bottomLeft" state="frozen"/>
      <selection pane="bottomLeft" activeCell="CF170" activeCellId="3" sqref="CF115 CF145 CF164 CF170"/>
    </sheetView>
  </sheetViews>
  <sheetFormatPr baseColWidth="10" defaultColWidth="8.83203125" defaultRowHeight="15" x14ac:dyDescent="0.2"/>
  <cols>
    <col min="1" max="1" width="13.33203125" style="24" bestFit="1" customWidth="1"/>
    <col min="2" max="2" width="15.83203125" style="24" bestFit="1" customWidth="1"/>
    <col min="3" max="3" width="32.5" style="24" bestFit="1" customWidth="1"/>
    <col min="4" max="4" width="22.5" style="24" bestFit="1" customWidth="1"/>
    <col min="5" max="5" width="11.33203125" style="24" bestFit="1" customWidth="1"/>
    <col min="6" max="6" width="11.1640625" style="24" bestFit="1" customWidth="1"/>
    <col min="7" max="7" width="12.5" style="24" bestFit="1" customWidth="1"/>
    <col min="8" max="8" width="9" style="24" bestFit="1" customWidth="1"/>
    <col min="9" max="9" width="11.83203125" style="24" bestFit="1" customWidth="1"/>
    <col min="10" max="10" width="12.33203125" style="24" bestFit="1" customWidth="1"/>
    <col min="11" max="11" width="9.6640625" style="24" bestFit="1" customWidth="1"/>
    <col min="12" max="12" width="13.83203125" style="24" bestFit="1" customWidth="1"/>
    <col min="13" max="13" width="10.1640625" style="24" bestFit="1" customWidth="1"/>
    <col min="14" max="14" width="8.83203125" style="24"/>
    <col min="15" max="15" width="10.6640625" style="24" bestFit="1" customWidth="1"/>
    <col min="16" max="16" width="35.1640625" style="24" bestFit="1" customWidth="1"/>
    <col min="17" max="17" width="22.1640625" style="24" bestFit="1" customWidth="1"/>
    <col min="18" max="18" width="14.83203125" style="24" bestFit="1" customWidth="1"/>
    <col min="19" max="19" width="11.33203125" style="24" bestFit="1" customWidth="1"/>
    <col min="20" max="20" width="21" style="24" bestFit="1" customWidth="1"/>
    <col min="21" max="21" width="15" style="24" bestFit="1" customWidth="1"/>
    <col min="22" max="22" width="12.5" style="24" bestFit="1" customWidth="1"/>
    <col min="23" max="23" width="11.6640625" style="24" bestFit="1" customWidth="1"/>
    <col min="24" max="24" width="12.1640625" style="24" bestFit="1" customWidth="1"/>
    <col min="25" max="25" width="12" style="24" bestFit="1" customWidth="1"/>
    <col min="26" max="26" width="13.33203125" style="24" bestFit="1" customWidth="1"/>
    <col min="27" max="27" width="14.6640625" style="24" bestFit="1" customWidth="1"/>
    <col min="28" max="28" width="12.1640625" style="24" bestFit="1" customWidth="1"/>
    <col min="29" max="29" width="13.6640625" style="24" bestFit="1" customWidth="1"/>
    <col min="30" max="30" width="10.6640625" style="24" bestFit="1" customWidth="1"/>
    <col min="31" max="32" width="11.6640625" style="24" bestFit="1" customWidth="1"/>
    <col min="33" max="33" width="12.33203125" style="24" bestFit="1" customWidth="1"/>
    <col min="34" max="34" width="14" style="24" bestFit="1" customWidth="1"/>
    <col min="35" max="35" width="11.6640625" style="24" bestFit="1" customWidth="1"/>
    <col min="36" max="37" width="13.6640625" style="24" bestFit="1" customWidth="1"/>
    <col min="38" max="38" width="9.6640625" style="24" bestFit="1" customWidth="1"/>
    <col min="39" max="39" width="10.83203125" style="24" bestFit="1" customWidth="1"/>
    <col min="40" max="40" width="12.1640625" style="24" bestFit="1" customWidth="1"/>
    <col min="41" max="41" width="11.1640625" style="24" bestFit="1" customWidth="1"/>
    <col min="42" max="42" width="13.33203125" style="24" bestFit="1" customWidth="1"/>
    <col min="43" max="44" width="11.6640625" style="24" bestFit="1" customWidth="1"/>
    <col min="45" max="45" width="13.83203125" style="24" bestFit="1" customWidth="1"/>
    <col min="46" max="46" width="11.6640625" style="24" bestFit="1" customWidth="1"/>
    <col min="47" max="47" width="12.33203125" style="24" bestFit="1" customWidth="1"/>
    <col min="48" max="48" width="15.33203125" style="24" bestFit="1" customWidth="1"/>
    <col min="49" max="49" width="13.1640625" style="24" bestFit="1" customWidth="1"/>
    <col min="50" max="50" width="13.6640625" style="24" bestFit="1" customWidth="1"/>
    <col min="51" max="51" width="15.1640625" style="24" bestFit="1" customWidth="1"/>
    <col min="52" max="52" width="15.33203125" style="24" bestFit="1" customWidth="1"/>
    <col min="53" max="53" width="12.1640625" style="24" bestFit="1" customWidth="1"/>
    <col min="54" max="54" width="11.1640625" style="24" bestFit="1" customWidth="1"/>
    <col min="55" max="55" width="12.1640625" style="24" bestFit="1" customWidth="1"/>
    <col min="56" max="56" width="14" style="24" bestFit="1" customWidth="1"/>
    <col min="57" max="57" width="13.83203125" style="24" bestFit="1" customWidth="1"/>
    <col min="58" max="58" width="12.1640625" style="24" bestFit="1" customWidth="1"/>
    <col min="59" max="59" width="9" style="24" bestFit="1" customWidth="1"/>
    <col min="60" max="60" width="13" style="24" bestFit="1" customWidth="1"/>
    <col min="61" max="62" width="9.6640625" style="24" bestFit="1" customWidth="1"/>
    <col min="63" max="63" width="12" style="24" bestFit="1" customWidth="1"/>
    <col min="64" max="64" width="12.1640625" style="24" bestFit="1" customWidth="1"/>
    <col min="65" max="65" width="11.6640625" style="24" bestFit="1" customWidth="1"/>
    <col min="66" max="66" width="12.83203125" style="24" bestFit="1" customWidth="1"/>
    <col min="67" max="67" width="14.5" style="24" bestFit="1" customWidth="1"/>
    <col min="68" max="68" width="13.1640625" style="24" bestFit="1" customWidth="1"/>
    <col min="69" max="69" width="13.33203125" style="24" bestFit="1" customWidth="1"/>
    <col min="70" max="70" width="13" style="24" bestFit="1" customWidth="1"/>
    <col min="71" max="71" width="11.6640625" style="24" bestFit="1" customWidth="1"/>
    <col min="72" max="72" width="13" style="24" bestFit="1" customWidth="1"/>
    <col min="73" max="74" width="11.6640625" style="24" bestFit="1" customWidth="1"/>
    <col min="75" max="75" width="12.33203125" style="24" bestFit="1" customWidth="1"/>
    <col min="76" max="76" width="12" style="24" bestFit="1" customWidth="1"/>
    <col min="77" max="77" width="14.33203125" style="24" bestFit="1" customWidth="1"/>
    <col min="78" max="78" width="16.33203125" style="24" bestFit="1" customWidth="1"/>
    <col min="79" max="79" width="13" style="24" bestFit="1" customWidth="1"/>
    <col min="80" max="80" width="12.33203125" style="24" bestFit="1" customWidth="1"/>
    <col min="81" max="81" width="14.83203125" style="24" bestFit="1" customWidth="1"/>
    <col min="82" max="82" width="11.6640625" style="24" bestFit="1" customWidth="1"/>
    <col min="83" max="83" width="13.83203125" style="24" bestFit="1" customWidth="1"/>
    <col min="84" max="84" width="14.6640625" style="24" bestFit="1" customWidth="1"/>
    <col min="85" max="85" width="12.1640625" style="24" bestFit="1" customWidth="1"/>
    <col min="86" max="86" width="12.5" style="24" bestFit="1" customWidth="1"/>
    <col min="87" max="87" width="11.6640625" style="24" bestFit="1" customWidth="1"/>
    <col min="88" max="89" width="12.33203125" style="24" bestFit="1" customWidth="1"/>
    <col min="90" max="90" width="11.1640625" style="24" bestFit="1" customWidth="1"/>
    <col min="91" max="91" width="11.6640625" style="24" bestFit="1" customWidth="1"/>
    <col min="92" max="92" width="14" style="24" bestFit="1" customWidth="1"/>
    <col min="93" max="93" width="14.1640625" style="24" bestFit="1" customWidth="1"/>
    <col min="94" max="94" width="13.83203125" style="24" bestFit="1" customWidth="1"/>
    <col min="95" max="95" width="12.6640625" style="24" bestFit="1" customWidth="1"/>
    <col min="96" max="96" width="15.1640625" style="24" bestFit="1" customWidth="1"/>
    <col min="97" max="97" width="11.6640625" style="24" bestFit="1" customWidth="1"/>
    <col min="98" max="98" width="10.6640625" style="24" bestFit="1" customWidth="1"/>
    <col min="99" max="99" width="11.6640625" style="24" bestFit="1" customWidth="1"/>
    <col min="100" max="100" width="14.33203125" style="24" bestFit="1" customWidth="1"/>
    <col min="101" max="101" width="15.1640625" style="24" bestFit="1" customWidth="1"/>
    <col min="102" max="103" width="11.6640625" style="24" bestFit="1" customWidth="1"/>
    <col min="104" max="104" width="11.5" style="24" bestFit="1" customWidth="1"/>
    <col min="105" max="105" width="14.83203125" style="24" bestFit="1" customWidth="1"/>
    <col min="106" max="107" width="11.33203125" style="24" bestFit="1" customWidth="1"/>
    <col min="108" max="108" width="12.5" style="24" bestFit="1" customWidth="1"/>
    <col min="109" max="109" width="12" style="24" bestFit="1" customWidth="1"/>
    <col min="110" max="110" width="12.5" style="24" bestFit="1" customWidth="1"/>
    <col min="111" max="111" width="13.83203125" style="24" bestFit="1" customWidth="1"/>
    <col min="112" max="112" width="14.83203125" style="24" bestFit="1" customWidth="1"/>
    <col min="113" max="113" width="11.6640625" style="24" bestFit="1" customWidth="1"/>
    <col min="114" max="114" width="12.6640625" style="24" bestFit="1" customWidth="1"/>
    <col min="115" max="115" width="13" style="24" bestFit="1" customWidth="1"/>
    <col min="116" max="116" width="13.5" style="24" bestFit="1" customWidth="1"/>
    <col min="117" max="117" width="13.83203125" style="24" bestFit="1" customWidth="1"/>
    <col min="118" max="118" width="11.6640625" style="24" bestFit="1" customWidth="1"/>
    <col min="119" max="119" width="14.33203125" style="24" bestFit="1" customWidth="1"/>
    <col min="120" max="120" width="13.1640625" style="24" bestFit="1" customWidth="1"/>
    <col min="121" max="121" width="11.5" style="24" bestFit="1" customWidth="1"/>
    <col min="122" max="122" width="14.33203125" style="24" bestFit="1" customWidth="1"/>
    <col min="123" max="123" width="12.83203125" style="24" bestFit="1" customWidth="1"/>
    <col min="124" max="124" width="12" style="24" bestFit="1" customWidth="1"/>
    <col min="125" max="125" width="14" style="24" bestFit="1" customWidth="1"/>
    <col min="126" max="126" width="14.6640625" style="24" bestFit="1" customWidth="1"/>
    <col min="127" max="127" width="12.6640625" style="24" bestFit="1" customWidth="1"/>
    <col min="128" max="128" width="14" style="24" bestFit="1" customWidth="1"/>
    <col min="129" max="129" width="13" style="24" bestFit="1" customWidth="1"/>
    <col min="130" max="130" width="15.1640625" style="24" bestFit="1" customWidth="1"/>
    <col min="131" max="131" width="13.33203125" style="24" bestFit="1" customWidth="1"/>
    <col min="132" max="132" width="11.6640625" style="24" bestFit="1" customWidth="1"/>
    <col min="133" max="133" width="15.6640625" style="24" bestFit="1" customWidth="1"/>
    <col min="134" max="134" width="11.6640625" style="24" bestFit="1" customWidth="1"/>
    <col min="135" max="135" width="12.83203125" style="24" bestFit="1" customWidth="1"/>
    <col min="136" max="136" width="15.6640625" style="24" bestFit="1" customWidth="1"/>
    <col min="137" max="137" width="11.6640625" style="24" bestFit="1" customWidth="1"/>
    <col min="138" max="138" width="11.1640625" style="24" bestFit="1" customWidth="1"/>
    <col min="139" max="139" width="13" style="24" bestFit="1" customWidth="1"/>
    <col min="140" max="140" width="15.83203125" style="24" bestFit="1" customWidth="1"/>
    <col min="141" max="141" width="14.83203125" style="24" bestFit="1" customWidth="1"/>
    <col min="142" max="143" width="13.5" style="24" bestFit="1" customWidth="1"/>
    <col min="144" max="144" width="11.5" style="24" bestFit="1" customWidth="1"/>
    <col min="145" max="145" width="16" style="24" bestFit="1" customWidth="1"/>
    <col min="146" max="146" width="11" style="24" bestFit="1" customWidth="1"/>
    <col min="147" max="147" width="15.1640625" style="24" bestFit="1" customWidth="1"/>
    <col min="148" max="148" width="12.83203125" style="24" bestFit="1" customWidth="1"/>
    <col min="149" max="149" width="13.83203125" style="24" bestFit="1" customWidth="1"/>
    <col min="150" max="150" width="12.33203125" style="24" bestFit="1" customWidth="1"/>
    <col min="151" max="151" width="13.1640625" style="24" bestFit="1" customWidth="1"/>
    <col min="152" max="152" width="14.1640625" style="24" bestFit="1" customWidth="1"/>
    <col min="153" max="153" width="15.5" style="24" bestFit="1" customWidth="1"/>
    <col min="154" max="154" width="13.6640625" style="24" bestFit="1" customWidth="1"/>
    <col min="155" max="155" width="13.5" style="24" bestFit="1" customWidth="1"/>
    <col min="156" max="156" width="13.1640625" style="24" bestFit="1" customWidth="1"/>
    <col min="157" max="157" width="14.1640625" style="24" bestFit="1" customWidth="1"/>
    <col min="158" max="158" width="14.83203125" style="24" bestFit="1" customWidth="1"/>
    <col min="159" max="159" width="14.1640625" style="24" bestFit="1" customWidth="1"/>
    <col min="160" max="160" width="15" style="24" bestFit="1" customWidth="1"/>
    <col min="161" max="161" width="13" style="24" bestFit="1" customWidth="1"/>
    <col min="162" max="162" width="10.6640625" style="24" bestFit="1" customWidth="1"/>
    <col min="163" max="163" width="11" style="24" bestFit="1" customWidth="1"/>
    <col min="164" max="164" width="15.1640625" style="24" bestFit="1" customWidth="1"/>
    <col min="165" max="165" width="14.1640625" style="24" bestFit="1" customWidth="1"/>
    <col min="166" max="166" width="11.6640625" style="24" bestFit="1" customWidth="1"/>
    <col min="167" max="167" width="12.1640625" style="24" bestFit="1" customWidth="1"/>
    <col min="168" max="168" width="15.33203125" style="24" bestFit="1" customWidth="1"/>
    <col min="169" max="169" width="11.33203125" style="24" bestFit="1" customWidth="1"/>
    <col min="170" max="170" width="13.83203125" style="24" bestFit="1" customWidth="1"/>
    <col min="171" max="171" width="16" style="24" bestFit="1" customWidth="1"/>
    <col min="172" max="172" width="15.83203125" style="24" bestFit="1" customWidth="1"/>
    <col min="173" max="173" width="16" style="24" bestFit="1" customWidth="1"/>
    <col min="174" max="175" width="11.6640625" style="24" bestFit="1" customWidth="1"/>
    <col min="176" max="176" width="14.6640625" style="24" bestFit="1" customWidth="1"/>
    <col min="177" max="177" width="13" style="24" bestFit="1" customWidth="1"/>
    <col min="178" max="178" width="13.33203125" style="24" bestFit="1" customWidth="1"/>
    <col min="179" max="179" width="10.6640625" style="24" bestFit="1" customWidth="1"/>
    <col min="180" max="180" width="13" style="24" bestFit="1" customWidth="1"/>
    <col min="181" max="181" width="12.33203125" style="24" bestFit="1" customWidth="1"/>
    <col min="182" max="182" width="13.33203125" style="24" bestFit="1" customWidth="1"/>
    <col min="183" max="183" width="13.83203125" style="24" bestFit="1" customWidth="1"/>
    <col min="184" max="184" width="14" style="24" bestFit="1" customWidth="1"/>
    <col min="185" max="185" width="13.1640625" style="24" bestFit="1" customWidth="1"/>
    <col min="186" max="186" width="10.6640625" style="24" bestFit="1" customWidth="1"/>
    <col min="187" max="187" width="14.1640625" style="24" bestFit="1" customWidth="1"/>
    <col min="188" max="188" width="11.6640625" style="24" bestFit="1" customWidth="1"/>
    <col min="189" max="189" width="14.5" style="24" bestFit="1" customWidth="1"/>
    <col min="190" max="190" width="13.5" style="24" bestFit="1" customWidth="1"/>
    <col min="191" max="191" width="15" style="24" bestFit="1" customWidth="1"/>
    <col min="192" max="192" width="14.33203125" style="24" bestFit="1" customWidth="1"/>
    <col min="193" max="193" width="13.6640625" style="24" bestFit="1" customWidth="1"/>
    <col min="194" max="194" width="14.1640625" style="24" bestFit="1" customWidth="1"/>
    <col min="195" max="195" width="15.33203125" style="24" bestFit="1" customWidth="1"/>
    <col min="196" max="197" width="14.6640625" style="24" bestFit="1" customWidth="1"/>
    <col min="198" max="198" width="13.33203125" style="24" bestFit="1" customWidth="1"/>
    <col min="199" max="199" width="13.5" style="24" bestFit="1" customWidth="1"/>
    <col min="200" max="201" width="14" style="24" bestFit="1" customWidth="1"/>
    <col min="202" max="202" width="13.83203125" style="24" bestFit="1" customWidth="1"/>
    <col min="203" max="203" width="14.1640625" style="24" bestFit="1" customWidth="1"/>
    <col min="204" max="204" width="13.33203125" style="24" bestFit="1" customWidth="1"/>
    <col min="205" max="205" width="15.33203125" style="24" bestFit="1" customWidth="1"/>
    <col min="206" max="206" width="11.6640625" style="24" bestFit="1" customWidth="1"/>
    <col min="207" max="207" width="15.33203125" style="24" bestFit="1" customWidth="1"/>
    <col min="208" max="208" width="13.83203125" style="24" bestFit="1" customWidth="1"/>
    <col min="209" max="209" width="14.33203125" style="24" bestFit="1" customWidth="1"/>
    <col min="210" max="210" width="13" style="24" bestFit="1" customWidth="1"/>
    <col min="211" max="211" width="11.1640625" style="24" bestFit="1" customWidth="1"/>
    <col min="212" max="212" width="15.33203125" style="24" bestFit="1" customWidth="1"/>
    <col min="213" max="213" width="14" style="24" bestFit="1" customWidth="1"/>
    <col min="214" max="214" width="15.1640625" style="24" bestFit="1" customWidth="1"/>
    <col min="215" max="215" width="15.5" style="24" bestFit="1" customWidth="1"/>
    <col min="216" max="216" width="14.5" style="24" bestFit="1" customWidth="1"/>
    <col min="217" max="217" width="14" style="24" bestFit="1" customWidth="1"/>
    <col min="218" max="218" width="13.33203125" style="24" bestFit="1" customWidth="1"/>
    <col min="219" max="219" width="14.5" style="24" bestFit="1" customWidth="1"/>
    <col min="220" max="220" width="13.83203125" style="24" bestFit="1" customWidth="1"/>
    <col min="221" max="221" width="12.1640625" style="24" bestFit="1" customWidth="1"/>
    <col min="222" max="222" width="12.6640625" style="24" bestFit="1" customWidth="1"/>
    <col min="223" max="223" width="14.33203125" style="24" bestFit="1" customWidth="1"/>
    <col min="224" max="224" width="12" style="24" bestFit="1" customWidth="1"/>
    <col min="225" max="225" width="15.1640625" style="24" bestFit="1" customWidth="1"/>
    <col min="226" max="226" width="12.1640625" style="24" bestFit="1" customWidth="1"/>
    <col min="227" max="227" width="12.5" style="24" bestFit="1" customWidth="1"/>
    <col min="228" max="228" width="11.6640625" style="24" bestFit="1" customWidth="1"/>
    <col min="229" max="229" width="16.5" style="24" bestFit="1" customWidth="1"/>
    <col min="230" max="230" width="12.1640625" style="24" bestFit="1" customWidth="1"/>
    <col min="231" max="231" width="11.1640625" style="24" bestFit="1" customWidth="1"/>
    <col min="232" max="232" width="17" style="24" bestFit="1" customWidth="1"/>
    <col min="233" max="233" width="15.1640625" style="24" bestFit="1" customWidth="1"/>
    <col min="234" max="234" width="9.83203125" style="24" bestFit="1" customWidth="1"/>
    <col min="235" max="235" width="13.1640625" style="24" bestFit="1" customWidth="1"/>
    <col min="236" max="236" width="19.1640625" style="24" bestFit="1" customWidth="1"/>
    <col min="237" max="237" width="18.6640625" style="24" bestFit="1" customWidth="1"/>
    <col min="238" max="238" width="15.5" style="24" bestFit="1" customWidth="1"/>
    <col min="239" max="239" width="14.83203125" style="24" bestFit="1" customWidth="1"/>
    <col min="240" max="240" width="11.6640625" style="24" bestFit="1" customWidth="1"/>
    <col min="241" max="241" width="15.33203125" style="24" bestFit="1" customWidth="1"/>
    <col min="242" max="243" width="13.5" style="24" bestFit="1" customWidth="1"/>
    <col min="244" max="244" width="14.33203125" style="24" bestFit="1" customWidth="1"/>
    <col min="245" max="245" width="10.6640625" style="24" bestFit="1" customWidth="1"/>
    <col min="246" max="246" width="20.6640625" style="24" bestFit="1" customWidth="1"/>
    <col min="247" max="247" width="16.33203125" style="24" bestFit="1" customWidth="1"/>
    <col min="248" max="248" width="14.83203125" style="24" bestFit="1" customWidth="1"/>
    <col min="249" max="249" width="15.33203125" style="24" bestFit="1" customWidth="1"/>
    <col min="250" max="250" width="8.6640625" style="24" bestFit="1" customWidth="1"/>
    <col min="251" max="251" width="18.6640625" style="24" bestFit="1" customWidth="1"/>
    <col min="252" max="252" width="15.6640625" style="24" bestFit="1" customWidth="1"/>
    <col min="253" max="253" width="11.6640625" style="24" bestFit="1" customWidth="1"/>
    <col min="254" max="254" width="12" style="24" bestFit="1" customWidth="1"/>
    <col min="255" max="255" width="14.1640625" style="24" bestFit="1" customWidth="1"/>
    <col min="256" max="256" width="18.33203125" style="24" bestFit="1" customWidth="1"/>
    <col min="257" max="257" width="11.6640625" style="24" bestFit="1" customWidth="1"/>
    <col min="258" max="258" width="19.33203125" style="24" bestFit="1" customWidth="1"/>
    <col min="259" max="259" width="17.6640625" style="24" bestFit="1" customWidth="1"/>
    <col min="260" max="260" width="14.33203125" style="24" bestFit="1" customWidth="1"/>
    <col min="261" max="261" width="19.83203125" style="24" bestFit="1" customWidth="1"/>
    <col min="262" max="262" width="21" style="24" bestFit="1" customWidth="1"/>
    <col min="263" max="263" width="11.1640625" style="24" bestFit="1" customWidth="1"/>
    <col min="264" max="264" width="14.33203125" style="24" bestFit="1" customWidth="1"/>
    <col min="265" max="265" width="22.1640625" style="24" bestFit="1" customWidth="1"/>
    <col min="266" max="266" width="17.83203125" style="24" bestFit="1" customWidth="1"/>
    <col min="267" max="267" width="22.1640625" style="24" bestFit="1" customWidth="1"/>
    <col min="268" max="268" width="24.1640625" style="24" bestFit="1" customWidth="1"/>
    <col min="269" max="269" width="10.83203125" style="24" bestFit="1" customWidth="1"/>
    <col min="270" max="270" width="10.5" style="24" bestFit="1" customWidth="1"/>
    <col min="271" max="271" width="14.5" style="24" bestFit="1" customWidth="1"/>
    <col min="272" max="272" width="14.1640625" style="24" bestFit="1" customWidth="1"/>
    <col min="273" max="273" width="16.83203125" style="24" bestFit="1" customWidth="1"/>
    <col min="274" max="274" width="18.6640625" style="24" bestFit="1" customWidth="1"/>
    <col min="275" max="275" width="18.83203125" style="24" bestFit="1" customWidth="1"/>
    <col min="276" max="276" width="20.6640625" style="24" bestFit="1" customWidth="1"/>
    <col min="277" max="277" width="18.83203125" style="24" bestFit="1" customWidth="1"/>
    <col min="278" max="278" width="10.33203125" style="24" bestFit="1" customWidth="1"/>
    <col min="279" max="279" width="16" style="24" bestFit="1" customWidth="1"/>
    <col min="280" max="280" width="15.83203125" style="24" bestFit="1" customWidth="1"/>
    <col min="281" max="281" width="16" style="24" bestFit="1" customWidth="1"/>
    <col min="282" max="282" width="23.5" style="24" bestFit="1" customWidth="1"/>
    <col min="283" max="283" width="19.6640625" style="24" bestFit="1" customWidth="1"/>
    <col min="284" max="284" width="22.83203125" style="24" bestFit="1" customWidth="1"/>
    <col min="285" max="285" width="21.1640625" style="24" bestFit="1" customWidth="1"/>
    <col min="286" max="286" width="16.83203125" style="24" bestFit="1" customWidth="1"/>
    <col min="287" max="287" width="25.5" style="24" bestFit="1" customWidth="1"/>
    <col min="288" max="288" width="24.5" style="24" bestFit="1" customWidth="1"/>
    <col min="289" max="289" width="20.5" style="24" bestFit="1" customWidth="1"/>
    <col min="290" max="290" width="15.83203125" style="24" bestFit="1" customWidth="1"/>
    <col min="291" max="291" width="17.6640625" style="24" bestFit="1" customWidth="1"/>
    <col min="292" max="292" width="23.83203125" style="24" bestFit="1" customWidth="1"/>
    <col min="293" max="293" width="26" style="24" bestFit="1" customWidth="1"/>
    <col min="294" max="294" width="29.5" style="24" bestFit="1" customWidth="1"/>
    <col min="295" max="295" width="25.1640625" style="24" bestFit="1" customWidth="1"/>
    <col min="296" max="296" width="19.1640625" style="24" bestFit="1" customWidth="1"/>
    <col min="297" max="297" width="20.33203125" style="24" bestFit="1" customWidth="1"/>
    <col min="298" max="298" width="15.83203125" style="24" bestFit="1" customWidth="1"/>
    <col min="299" max="299" width="16.33203125" style="24" bestFit="1" customWidth="1"/>
    <col min="300" max="300" width="28.83203125" style="24" bestFit="1" customWidth="1"/>
    <col min="301" max="301" width="20" style="24" bestFit="1" customWidth="1"/>
    <col min="302" max="302" width="11.33203125" style="24" bestFit="1" customWidth="1"/>
    <col min="303" max="303" width="17.33203125" style="24" bestFit="1" customWidth="1"/>
    <col min="304" max="304" width="22.5" style="24" bestFit="1" customWidth="1"/>
    <col min="305" max="305" width="23.6640625" style="24" bestFit="1" customWidth="1"/>
    <col min="306" max="306" width="24.83203125" style="24" bestFit="1" customWidth="1"/>
    <col min="307" max="307" width="28.5" style="24" bestFit="1" customWidth="1"/>
    <col min="308" max="308" width="27.5" style="24" bestFit="1" customWidth="1"/>
    <col min="309" max="309" width="25.6640625" style="24" bestFit="1" customWidth="1"/>
    <col min="310" max="310" width="26.33203125" style="24" bestFit="1" customWidth="1"/>
    <col min="311" max="311" width="25.83203125" style="24" bestFit="1" customWidth="1"/>
    <col min="312" max="312" width="18.5" style="24" bestFit="1" customWidth="1"/>
    <col min="313" max="313" width="26.1640625" style="24" bestFit="1" customWidth="1"/>
    <col min="314" max="314" width="26" style="24" bestFit="1" customWidth="1"/>
    <col min="315" max="315" width="10.6640625" style="24" bestFit="1" customWidth="1"/>
    <col min="316" max="316" width="22.6640625" style="24" bestFit="1" customWidth="1"/>
    <col min="317" max="317" width="20.6640625" style="24" bestFit="1" customWidth="1"/>
    <col min="318" max="318" width="24.6640625" style="24" bestFit="1" customWidth="1"/>
    <col min="319" max="319" width="14.5" style="24" bestFit="1" customWidth="1"/>
    <col min="320" max="320" width="19.6640625" style="24" bestFit="1" customWidth="1"/>
    <col min="321" max="321" width="27.5" style="24" bestFit="1" customWidth="1"/>
    <col min="322" max="322" width="15.6640625" style="24" bestFit="1" customWidth="1"/>
    <col min="323" max="323" width="22.5" style="24" bestFit="1" customWidth="1"/>
    <col min="324" max="324" width="16.33203125" style="24" bestFit="1" customWidth="1"/>
    <col min="325" max="325" width="29.1640625" style="24" bestFit="1" customWidth="1"/>
    <col min="326" max="16384" width="8.83203125" style="24"/>
  </cols>
  <sheetData>
    <row r="1" spans="1:325" ht="16" customHeight="1" x14ac:dyDescent="0.2">
      <c r="A1" s="18" t="s">
        <v>96061</v>
      </c>
      <c r="B1" s="19" t="s">
        <v>96062</v>
      </c>
      <c r="C1" s="20" t="s">
        <v>96063</v>
      </c>
      <c r="D1" s="20" t="s">
        <v>96064</v>
      </c>
      <c r="E1" s="25" t="s">
        <v>0</v>
      </c>
      <c r="F1" s="25" t="s">
        <v>1</v>
      </c>
      <c r="G1" s="25" t="s">
        <v>2</v>
      </c>
      <c r="H1" s="25" t="s">
        <v>3</v>
      </c>
      <c r="I1" s="25" t="s">
        <v>4</v>
      </c>
      <c r="J1" s="25" t="s">
        <v>5</v>
      </c>
      <c r="K1" s="25" t="s">
        <v>6</v>
      </c>
      <c r="L1" s="25" t="s">
        <v>7</v>
      </c>
      <c r="M1" s="25" t="s">
        <v>8</v>
      </c>
      <c r="N1" s="25" t="s">
        <v>9</v>
      </c>
      <c r="O1" s="25" t="s">
        <v>10</v>
      </c>
      <c r="P1" s="25" t="s">
        <v>11</v>
      </c>
      <c r="Q1" s="25" t="s">
        <v>12</v>
      </c>
      <c r="R1" s="25" t="s">
        <v>13</v>
      </c>
      <c r="S1" s="25" t="s">
        <v>14</v>
      </c>
      <c r="T1" s="25" t="s">
        <v>15</v>
      </c>
      <c r="U1" s="25" t="s">
        <v>16</v>
      </c>
      <c r="V1" s="25" t="s">
        <v>17</v>
      </c>
      <c r="W1" s="25" t="s">
        <v>18</v>
      </c>
      <c r="X1" s="25" t="s">
        <v>19</v>
      </c>
      <c r="Y1" s="25" t="s">
        <v>20</v>
      </c>
      <c r="Z1" s="25" t="s">
        <v>21</v>
      </c>
      <c r="AA1" s="25" t="s">
        <v>22</v>
      </c>
      <c r="AB1" s="25" t="s">
        <v>23</v>
      </c>
      <c r="AC1" s="25" t="s">
        <v>24</v>
      </c>
      <c r="AD1" s="25" t="s">
        <v>25</v>
      </c>
      <c r="AE1" s="25" t="s">
        <v>26</v>
      </c>
      <c r="AF1" s="25" t="s">
        <v>27</v>
      </c>
      <c r="AG1" s="25" t="s">
        <v>28</v>
      </c>
      <c r="AH1" s="25" t="s">
        <v>29</v>
      </c>
      <c r="AI1" s="25" t="s">
        <v>30</v>
      </c>
      <c r="AJ1" s="25" t="s">
        <v>31</v>
      </c>
      <c r="AK1" s="25" t="s">
        <v>32</v>
      </c>
      <c r="AL1" s="25" t="s">
        <v>33</v>
      </c>
      <c r="AM1" s="25" t="s">
        <v>34</v>
      </c>
      <c r="AN1" s="25" t="s">
        <v>35</v>
      </c>
      <c r="AO1" s="25" t="s">
        <v>36</v>
      </c>
      <c r="AP1" s="25" t="s">
        <v>37</v>
      </c>
      <c r="AQ1" s="25" t="s">
        <v>38</v>
      </c>
      <c r="AR1" s="25" t="s">
        <v>39</v>
      </c>
      <c r="AS1" s="25" t="s">
        <v>40</v>
      </c>
      <c r="AT1" s="25" t="s">
        <v>41</v>
      </c>
      <c r="AU1" s="25" t="s">
        <v>42</v>
      </c>
      <c r="AV1" s="25" t="s">
        <v>43</v>
      </c>
      <c r="AW1" s="25" t="s">
        <v>44</v>
      </c>
      <c r="AX1" s="25" t="s">
        <v>45</v>
      </c>
      <c r="AY1" s="25" t="s">
        <v>46</v>
      </c>
      <c r="AZ1" s="25" t="s">
        <v>47</v>
      </c>
      <c r="BA1" s="25" t="s">
        <v>48</v>
      </c>
      <c r="BB1" s="25" t="s">
        <v>49</v>
      </c>
      <c r="BC1" s="25" t="s">
        <v>50</v>
      </c>
      <c r="BD1" s="25" t="s">
        <v>51</v>
      </c>
      <c r="BE1" s="25" t="s">
        <v>52</v>
      </c>
      <c r="BF1" s="25" t="s">
        <v>53</v>
      </c>
      <c r="BG1" s="25" t="s">
        <v>54</v>
      </c>
      <c r="BH1" s="25" t="s">
        <v>55</v>
      </c>
      <c r="BI1" s="25" t="s">
        <v>56</v>
      </c>
      <c r="BJ1" s="25" t="s">
        <v>57</v>
      </c>
      <c r="BK1" s="25" t="s">
        <v>58</v>
      </c>
      <c r="BL1" s="25" t="s">
        <v>59</v>
      </c>
      <c r="BM1" s="25" t="s">
        <v>60</v>
      </c>
      <c r="BN1" s="25" t="s">
        <v>61</v>
      </c>
      <c r="BO1" s="25" t="s">
        <v>62</v>
      </c>
      <c r="BP1" s="25" t="s">
        <v>63</v>
      </c>
      <c r="BQ1" s="25" t="s">
        <v>64</v>
      </c>
      <c r="BR1" s="25" t="s">
        <v>65</v>
      </c>
      <c r="BS1" s="25" t="s">
        <v>66</v>
      </c>
      <c r="BT1" s="25" t="s">
        <v>67</v>
      </c>
      <c r="BU1" s="25" t="s">
        <v>68</v>
      </c>
      <c r="BV1" s="25" t="s">
        <v>69</v>
      </c>
      <c r="BW1" s="25" t="s">
        <v>70</v>
      </c>
      <c r="BX1" s="25" t="s">
        <v>71</v>
      </c>
      <c r="BY1" s="25" t="s">
        <v>72</v>
      </c>
      <c r="BZ1" s="25" t="s">
        <v>73</v>
      </c>
      <c r="CA1" s="25" t="s">
        <v>74</v>
      </c>
      <c r="CB1" s="25" t="s">
        <v>75</v>
      </c>
      <c r="CC1" s="25" t="s">
        <v>76</v>
      </c>
      <c r="CD1" s="25" t="s">
        <v>77</v>
      </c>
      <c r="CE1" s="25" t="s">
        <v>78</v>
      </c>
      <c r="CF1" s="25" t="s">
        <v>79</v>
      </c>
      <c r="CG1" s="25" t="s">
        <v>80</v>
      </c>
      <c r="CH1" s="25" t="s">
        <v>81</v>
      </c>
      <c r="CI1" s="25" t="s">
        <v>82</v>
      </c>
      <c r="CJ1" s="25" t="s">
        <v>83</v>
      </c>
      <c r="CK1" s="25" t="s">
        <v>84</v>
      </c>
      <c r="CL1" s="25" t="s">
        <v>85</v>
      </c>
      <c r="CM1" s="25" t="s">
        <v>86</v>
      </c>
      <c r="CN1" s="25" t="s">
        <v>87</v>
      </c>
      <c r="CO1" s="25" t="s">
        <v>88</v>
      </c>
      <c r="CP1" s="25" t="s">
        <v>89</v>
      </c>
      <c r="CQ1" s="25" t="s">
        <v>90</v>
      </c>
      <c r="CR1" s="25" t="s">
        <v>91</v>
      </c>
      <c r="CS1" s="25" t="s">
        <v>92</v>
      </c>
      <c r="CT1" s="25" t="s">
        <v>93</v>
      </c>
      <c r="CU1" s="25" t="s">
        <v>94</v>
      </c>
      <c r="CV1" s="25" t="s">
        <v>95</v>
      </c>
      <c r="CW1" s="25" t="s">
        <v>96</v>
      </c>
      <c r="CX1" s="25" t="s">
        <v>97</v>
      </c>
      <c r="CY1" s="25" t="s">
        <v>98</v>
      </c>
      <c r="CZ1" s="25" t="s">
        <v>99</v>
      </c>
      <c r="DA1" s="25" t="s">
        <v>100</v>
      </c>
      <c r="DB1" s="25" t="s">
        <v>101</v>
      </c>
      <c r="DC1" s="25" t="s">
        <v>102</v>
      </c>
      <c r="DD1" s="25" t="s">
        <v>103</v>
      </c>
      <c r="DE1" s="25" t="s">
        <v>104</v>
      </c>
      <c r="DF1" s="25" t="s">
        <v>105</v>
      </c>
      <c r="DG1" s="25" t="s">
        <v>106</v>
      </c>
      <c r="DH1" s="25" t="s">
        <v>107</v>
      </c>
      <c r="DI1" s="25" t="s">
        <v>108</v>
      </c>
      <c r="DJ1" s="25" t="s">
        <v>109</v>
      </c>
      <c r="DK1" s="25" t="s">
        <v>110</v>
      </c>
      <c r="DL1" s="25" t="s">
        <v>111</v>
      </c>
      <c r="DM1" s="25" t="s">
        <v>112</v>
      </c>
      <c r="DN1" s="25" t="s">
        <v>113</v>
      </c>
      <c r="DO1" s="25" t="s">
        <v>114</v>
      </c>
      <c r="DP1" s="25" t="s">
        <v>115</v>
      </c>
      <c r="DQ1" s="25" t="s">
        <v>116</v>
      </c>
      <c r="DR1" s="25" t="s">
        <v>117</v>
      </c>
      <c r="DS1" s="25" t="s">
        <v>118</v>
      </c>
      <c r="DT1" s="25" t="s">
        <v>119</v>
      </c>
      <c r="DU1" s="25" t="s">
        <v>120</v>
      </c>
      <c r="DV1" s="25" t="s">
        <v>121</v>
      </c>
      <c r="DW1" s="25" t="s">
        <v>122</v>
      </c>
      <c r="DX1" s="25" t="s">
        <v>123</v>
      </c>
      <c r="DY1" s="25" t="s">
        <v>124</v>
      </c>
      <c r="DZ1" s="25" t="s">
        <v>125</v>
      </c>
      <c r="EA1" s="25" t="s">
        <v>126</v>
      </c>
      <c r="EB1" s="25" t="s">
        <v>127</v>
      </c>
      <c r="EC1" s="25" t="s">
        <v>128</v>
      </c>
      <c r="ED1" s="25" t="s">
        <v>129</v>
      </c>
      <c r="EE1" s="25" t="s">
        <v>130</v>
      </c>
      <c r="EF1" s="25" t="s">
        <v>131</v>
      </c>
      <c r="EG1" s="25" t="s">
        <v>132</v>
      </c>
      <c r="EH1" s="25" t="s">
        <v>133</v>
      </c>
      <c r="EI1" s="25" t="s">
        <v>134</v>
      </c>
      <c r="EJ1" s="25" t="s">
        <v>135</v>
      </c>
      <c r="EK1" s="25" t="s">
        <v>136</v>
      </c>
      <c r="EL1" s="25" t="s">
        <v>137</v>
      </c>
      <c r="EM1" s="25" t="s">
        <v>138</v>
      </c>
      <c r="EN1" s="25" t="s">
        <v>139</v>
      </c>
      <c r="EO1" s="25" t="s">
        <v>140</v>
      </c>
      <c r="EP1" s="25" t="s">
        <v>141</v>
      </c>
      <c r="EQ1" s="25" t="s">
        <v>142</v>
      </c>
      <c r="ER1" s="25" t="s">
        <v>143</v>
      </c>
      <c r="ES1" s="25" t="s">
        <v>144</v>
      </c>
      <c r="ET1" s="25" t="s">
        <v>145</v>
      </c>
      <c r="EU1" s="25" t="s">
        <v>146</v>
      </c>
      <c r="EV1" s="25" t="s">
        <v>147</v>
      </c>
      <c r="EW1" s="25" t="s">
        <v>148</v>
      </c>
      <c r="EX1" s="25" t="s">
        <v>149</v>
      </c>
      <c r="EY1" s="25" t="s">
        <v>150</v>
      </c>
      <c r="EZ1" s="25" t="s">
        <v>151</v>
      </c>
      <c r="FA1" s="25" t="s">
        <v>152</v>
      </c>
      <c r="FB1" s="25" t="s">
        <v>153</v>
      </c>
      <c r="FC1" s="25" t="s">
        <v>154</v>
      </c>
      <c r="FD1" s="25" t="s">
        <v>155</v>
      </c>
      <c r="FE1" s="25" t="s">
        <v>156</v>
      </c>
      <c r="FF1" s="25" t="s">
        <v>157</v>
      </c>
      <c r="FG1" s="25" t="s">
        <v>158</v>
      </c>
      <c r="FH1" s="25" t="s">
        <v>159</v>
      </c>
      <c r="FI1" s="25" t="s">
        <v>160</v>
      </c>
      <c r="FJ1" s="25" t="s">
        <v>161</v>
      </c>
      <c r="FK1" s="25" t="s">
        <v>162</v>
      </c>
      <c r="FL1" s="25" t="s">
        <v>163</v>
      </c>
      <c r="FM1" s="25" t="s">
        <v>164</v>
      </c>
      <c r="FN1" s="25" t="s">
        <v>165</v>
      </c>
      <c r="FO1" s="25" t="s">
        <v>166</v>
      </c>
      <c r="FP1" s="25" t="s">
        <v>167</v>
      </c>
      <c r="FQ1" s="25" t="s">
        <v>168</v>
      </c>
      <c r="FR1" s="25" t="s">
        <v>169</v>
      </c>
      <c r="FS1" s="25" t="s">
        <v>170</v>
      </c>
      <c r="FT1" s="25" t="s">
        <v>171</v>
      </c>
      <c r="FU1" s="25" t="s">
        <v>172</v>
      </c>
      <c r="FV1" s="25" t="s">
        <v>173</v>
      </c>
      <c r="FW1" s="25" t="s">
        <v>174</v>
      </c>
      <c r="FX1" s="25" t="s">
        <v>175</v>
      </c>
      <c r="FY1" s="25" t="s">
        <v>176</v>
      </c>
      <c r="FZ1" s="25" t="s">
        <v>177</v>
      </c>
      <c r="GA1" s="25" t="s">
        <v>178</v>
      </c>
      <c r="GB1" s="25" t="s">
        <v>179</v>
      </c>
      <c r="GC1" s="25" t="s">
        <v>180</v>
      </c>
      <c r="GD1" s="25" t="s">
        <v>181</v>
      </c>
      <c r="GE1" s="25" t="s">
        <v>182</v>
      </c>
      <c r="GF1" s="25" t="s">
        <v>183</v>
      </c>
      <c r="GG1" s="25" t="s">
        <v>184</v>
      </c>
      <c r="GH1" s="25" t="s">
        <v>185</v>
      </c>
      <c r="GI1" s="25" t="s">
        <v>186</v>
      </c>
      <c r="GJ1" s="25" t="s">
        <v>187</v>
      </c>
      <c r="GK1" s="25" t="s">
        <v>188</v>
      </c>
      <c r="GL1" s="25" t="s">
        <v>189</v>
      </c>
      <c r="GM1" s="25" t="s">
        <v>190</v>
      </c>
      <c r="GN1" s="25" t="s">
        <v>191</v>
      </c>
      <c r="GO1" s="25" t="s">
        <v>192</v>
      </c>
      <c r="GP1" s="25" t="s">
        <v>193</v>
      </c>
      <c r="GQ1" s="25" t="s">
        <v>194</v>
      </c>
      <c r="GR1" s="25" t="s">
        <v>195</v>
      </c>
      <c r="GS1" s="25" t="s">
        <v>196</v>
      </c>
      <c r="GT1" s="25" t="s">
        <v>197</v>
      </c>
      <c r="GU1" s="25" t="s">
        <v>198</v>
      </c>
      <c r="GV1" s="25" t="s">
        <v>199</v>
      </c>
      <c r="GW1" s="25" t="s">
        <v>200</v>
      </c>
      <c r="GX1" s="25" t="s">
        <v>201</v>
      </c>
      <c r="GY1" s="25" t="s">
        <v>202</v>
      </c>
      <c r="GZ1" s="25" t="s">
        <v>203</v>
      </c>
      <c r="HA1" s="25" t="s">
        <v>204</v>
      </c>
      <c r="HB1" s="25" t="s">
        <v>205</v>
      </c>
      <c r="HC1" s="25" t="s">
        <v>206</v>
      </c>
      <c r="HD1" s="25" t="s">
        <v>207</v>
      </c>
      <c r="HE1" s="25" t="s">
        <v>208</v>
      </c>
      <c r="HF1" s="25" t="s">
        <v>209</v>
      </c>
      <c r="HG1" s="25" t="s">
        <v>210</v>
      </c>
      <c r="HH1" s="25" t="s">
        <v>211</v>
      </c>
      <c r="HI1" s="25" t="s">
        <v>212</v>
      </c>
      <c r="HJ1" s="25" t="s">
        <v>213</v>
      </c>
      <c r="HK1" s="25" t="s">
        <v>214</v>
      </c>
      <c r="HL1" s="25" t="s">
        <v>215</v>
      </c>
      <c r="HM1" s="25" t="s">
        <v>216</v>
      </c>
      <c r="HN1" s="25" t="s">
        <v>217</v>
      </c>
      <c r="HO1" s="25" t="s">
        <v>218</v>
      </c>
      <c r="HP1" s="25" t="s">
        <v>219</v>
      </c>
      <c r="HQ1" s="25" t="s">
        <v>220</v>
      </c>
      <c r="HR1" s="25" t="s">
        <v>221</v>
      </c>
      <c r="HS1" s="25" t="s">
        <v>222</v>
      </c>
      <c r="HT1" s="25" t="s">
        <v>223</v>
      </c>
      <c r="HU1" s="25" t="s">
        <v>224</v>
      </c>
      <c r="HV1" s="25" t="s">
        <v>225</v>
      </c>
      <c r="HW1" s="25" t="s">
        <v>226</v>
      </c>
      <c r="HX1" s="25" t="s">
        <v>227</v>
      </c>
      <c r="HY1" s="25" t="s">
        <v>228</v>
      </c>
      <c r="HZ1" s="25" t="s">
        <v>229</v>
      </c>
      <c r="IA1" s="25" t="s">
        <v>230</v>
      </c>
      <c r="IB1" s="25" t="s">
        <v>231</v>
      </c>
      <c r="IC1" s="25" t="s">
        <v>232</v>
      </c>
      <c r="ID1" s="25" t="s">
        <v>233</v>
      </c>
      <c r="IE1" s="25" t="s">
        <v>234</v>
      </c>
      <c r="IF1" s="25" t="s">
        <v>235</v>
      </c>
      <c r="IG1" s="25" t="s">
        <v>236</v>
      </c>
      <c r="IH1" s="25" t="s">
        <v>237</v>
      </c>
      <c r="II1" s="25" t="s">
        <v>238</v>
      </c>
      <c r="IJ1" s="25" t="s">
        <v>239</v>
      </c>
      <c r="IK1" s="25" t="s">
        <v>240</v>
      </c>
      <c r="IL1" s="25" t="s">
        <v>241</v>
      </c>
      <c r="IM1" s="25" t="s">
        <v>242</v>
      </c>
      <c r="IN1" s="25" t="s">
        <v>243</v>
      </c>
      <c r="IO1" s="25" t="s">
        <v>244</v>
      </c>
      <c r="IP1" s="25" t="s">
        <v>245</v>
      </c>
      <c r="IQ1" s="25" t="s">
        <v>246</v>
      </c>
      <c r="IR1" s="25" t="s">
        <v>247</v>
      </c>
      <c r="IS1" s="25" t="s">
        <v>248</v>
      </c>
      <c r="IT1" s="25" t="s">
        <v>249</v>
      </c>
      <c r="IU1" s="25" t="s">
        <v>250</v>
      </c>
      <c r="IV1" s="25" t="s">
        <v>251</v>
      </c>
      <c r="IW1" s="25" t="s">
        <v>252</v>
      </c>
      <c r="IX1" s="25" t="s">
        <v>253</v>
      </c>
      <c r="IY1" s="25" t="s">
        <v>254</v>
      </c>
      <c r="IZ1" s="25" t="s">
        <v>255</v>
      </c>
      <c r="JA1" s="25" t="s">
        <v>256</v>
      </c>
      <c r="JB1" s="25" t="s">
        <v>257</v>
      </c>
      <c r="JC1" s="25" t="s">
        <v>258</v>
      </c>
      <c r="JD1" s="25" t="s">
        <v>259</v>
      </c>
      <c r="JE1" s="25" t="s">
        <v>260</v>
      </c>
      <c r="JF1" s="25" t="s">
        <v>261</v>
      </c>
      <c r="JG1" s="25" t="s">
        <v>262</v>
      </c>
      <c r="JH1" s="25" t="s">
        <v>263</v>
      </c>
      <c r="JI1" s="25" t="s">
        <v>264</v>
      </c>
      <c r="JJ1" s="25" t="s">
        <v>265</v>
      </c>
      <c r="JK1" s="25" t="s">
        <v>266</v>
      </c>
      <c r="JL1" s="25" t="s">
        <v>267</v>
      </c>
      <c r="JM1" s="25" t="s">
        <v>268</v>
      </c>
      <c r="JN1" s="25" t="s">
        <v>269</v>
      </c>
      <c r="JO1" s="25" t="s">
        <v>270</v>
      </c>
      <c r="JP1" s="25" t="s">
        <v>271</v>
      </c>
      <c r="JQ1" s="25" t="s">
        <v>272</v>
      </c>
      <c r="JR1" s="25" t="s">
        <v>273</v>
      </c>
      <c r="JS1" s="25" t="s">
        <v>274</v>
      </c>
      <c r="JT1" s="25" t="s">
        <v>275</v>
      </c>
      <c r="JU1" s="25" t="s">
        <v>276</v>
      </c>
      <c r="JV1" s="25" t="s">
        <v>277</v>
      </c>
      <c r="JW1" s="25" t="s">
        <v>278</v>
      </c>
      <c r="JX1" s="25" t="s">
        <v>279</v>
      </c>
      <c r="JY1" s="25" t="s">
        <v>280</v>
      </c>
      <c r="JZ1" s="25" t="s">
        <v>281</v>
      </c>
      <c r="KA1" s="25" t="s">
        <v>282</v>
      </c>
      <c r="KB1" s="25" t="s">
        <v>283</v>
      </c>
      <c r="KC1" s="25" t="s">
        <v>284</v>
      </c>
      <c r="KD1" s="25" t="s">
        <v>285</v>
      </c>
      <c r="KE1" s="25" t="s">
        <v>286</v>
      </c>
      <c r="KF1" s="25" t="s">
        <v>287</v>
      </c>
      <c r="KG1" s="25" t="s">
        <v>288</v>
      </c>
      <c r="KH1" s="25" t="s">
        <v>289</v>
      </c>
      <c r="KI1" s="25" t="s">
        <v>290</v>
      </c>
      <c r="KJ1" s="25" t="s">
        <v>291</v>
      </c>
      <c r="KK1" s="25" t="s">
        <v>292</v>
      </c>
      <c r="KL1" s="25" t="s">
        <v>293</v>
      </c>
      <c r="KM1" s="25" t="s">
        <v>294</v>
      </c>
      <c r="KN1" s="25" t="s">
        <v>295</v>
      </c>
      <c r="KO1" s="25" t="s">
        <v>296</v>
      </c>
      <c r="KP1" s="25" t="s">
        <v>297</v>
      </c>
      <c r="KQ1" s="25" t="s">
        <v>298</v>
      </c>
      <c r="KR1" s="25" t="s">
        <v>299</v>
      </c>
      <c r="KS1" s="25" t="s">
        <v>300</v>
      </c>
      <c r="KT1" s="25" t="s">
        <v>301</v>
      </c>
      <c r="KU1" s="25" t="s">
        <v>302</v>
      </c>
      <c r="KV1" s="25" t="s">
        <v>303</v>
      </c>
      <c r="KW1" s="25" t="s">
        <v>304</v>
      </c>
      <c r="KX1" s="25" t="s">
        <v>305</v>
      </c>
      <c r="KY1" s="25" t="s">
        <v>306</v>
      </c>
      <c r="KZ1" s="25" t="s">
        <v>307</v>
      </c>
      <c r="LA1" s="25" t="s">
        <v>308</v>
      </c>
      <c r="LB1" s="25" t="s">
        <v>309</v>
      </c>
      <c r="LC1" s="25" t="s">
        <v>310</v>
      </c>
      <c r="LD1" s="25" t="s">
        <v>311</v>
      </c>
      <c r="LE1" s="25" t="s">
        <v>312</v>
      </c>
      <c r="LF1" s="25" t="s">
        <v>313</v>
      </c>
      <c r="LG1" s="25" t="s">
        <v>314</v>
      </c>
      <c r="LH1" s="25" t="s">
        <v>315</v>
      </c>
      <c r="LI1" s="25" t="s">
        <v>316</v>
      </c>
      <c r="LJ1" s="25" t="s">
        <v>317</v>
      </c>
      <c r="LK1" s="25" t="s">
        <v>318</v>
      </c>
      <c r="LL1" s="25" t="s">
        <v>319</v>
      </c>
      <c r="LM1" s="25" t="s">
        <v>320</v>
      </c>
    </row>
    <row r="2" spans="1:325" hidden="1" x14ac:dyDescent="0.2">
      <c r="A2" s="24">
        <f>VLOOKUP($H2,xRef2LineOfBusiness!$A$1:$D$1093,1,FALSE)</f>
        <v>131294</v>
      </c>
      <c r="B2" s="24" t="e">
        <f>VLOOKUP($H2,xRef2LineOfBusiness!$A$1:$D$1093,2,FALSE)</f>
        <v>#N/A</v>
      </c>
      <c r="C2" s="24" t="e">
        <f>VLOOKUP($H2,xRef2LineOfBusiness!$A$1:$D$1093,3,FALSE)</f>
        <v>#N/A</v>
      </c>
      <c r="D2" s="24" t="e">
        <f>VLOOKUP($H2,xRef2LineOfBusiness!$A$1:$D$1093,4,FALSE)</f>
        <v>#N/A</v>
      </c>
      <c r="E2" s="25" t="s">
        <v>321</v>
      </c>
      <c r="F2" s="25" t="s">
        <v>322</v>
      </c>
      <c r="H2" s="27">
        <v>131294</v>
      </c>
      <c r="I2" s="25" t="s">
        <v>53921</v>
      </c>
      <c r="J2" s="25" t="s">
        <v>53921</v>
      </c>
      <c r="K2" s="25" t="s">
        <v>325</v>
      </c>
      <c r="L2" s="25" t="s">
        <v>325</v>
      </c>
      <c r="M2" s="25" t="s">
        <v>53921</v>
      </c>
      <c r="N2" s="25" t="s">
        <v>326</v>
      </c>
      <c r="O2" s="25" t="s">
        <v>327</v>
      </c>
      <c r="P2" s="25" t="s">
        <v>53922</v>
      </c>
      <c r="Q2" s="25" t="s">
        <v>1248</v>
      </c>
      <c r="R2" s="25" t="s">
        <v>330</v>
      </c>
      <c r="S2" s="25" t="s">
        <v>419</v>
      </c>
      <c r="T2" s="25" t="s">
        <v>53923</v>
      </c>
      <c r="U2" s="25" t="s">
        <v>53924</v>
      </c>
      <c r="V2" s="25" t="s">
        <v>334</v>
      </c>
      <c r="W2" s="25" t="s">
        <v>446</v>
      </c>
      <c r="X2" s="25" t="s">
        <v>326</v>
      </c>
      <c r="Y2" s="25" t="s">
        <v>53925</v>
      </c>
      <c r="Z2" s="25" t="s">
        <v>326</v>
      </c>
      <c r="AA2" s="25" t="s">
        <v>53925</v>
      </c>
      <c r="AB2" s="25" t="s">
        <v>326</v>
      </c>
      <c r="AC2" s="25" t="s">
        <v>326</v>
      </c>
      <c r="AD2" s="25" t="s">
        <v>326</v>
      </c>
      <c r="AE2" s="25" t="s">
        <v>25806</v>
      </c>
      <c r="AF2" s="25" t="s">
        <v>326</v>
      </c>
      <c r="AG2" s="25" t="s">
        <v>25806</v>
      </c>
      <c r="AH2" s="25" t="s">
        <v>326</v>
      </c>
      <c r="AI2" s="25" t="s">
        <v>326</v>
      </c>
      <c r="AJ2" s="25" t="s">
        <v>326</v>
      </c>
      <c r="AK2" s="25" t="s">
        <v>326</v>
      </c>
      <c r="AL2" s="25" t="s">
        <v>326</v>
      </c>
      <c r="AM2" s="25" t="s">
        <v>326</v>
      </c>
      <c r="AN2" s="25" t="s">
        <v>53926</v>
      </c>
      <c r="AO2" s="25" t="s">
        <v>326</v>
      </c>
      <c r="AP2" s="25" t="s">
        <v>326</v>
      </c>
      <c r="AQ2" s="25" t="s">
        <v>1251</v>
      </c>
      <c r="AR2" s="25" t="s">
        <v>11769</v>
      </c>
      <c r="AS2" s="25" t="s">
        <v>11769</v>
      </c>
      <c r="AT2" s="25" t="s">
        <v>53927</v>
      </c>
      <c r="AU2" s="25" t="s">
        <v>14378</v>
      </c>
      <c r="AV2" s="25" t="s">
        <v>326</v>
      </c>
      <c r="AW2" s="25" t="s">
        <v>1022</v>
      </c>
      <c r="AX2" s="25" t="s">
        <v>1263</v>
      </c>
      <c r="AY2" s="25" t="s">
        <v>1028</v>
      </c>
      <c r="AZ2" s="25" t="s">
        <v>326</v>
      </c>
      <c r="BA2" s="25" t="s">
        <v>326</v>
      </c>
      <c r="BB2" s="25" t="s">
        <v>326</v>
      </c>
      <c r="BC2" s="25" t="s">
        <v>326</v>
      </c>
      <c r="BD2" s="25" t="s">
        <v>326</v>
      </c>
      <c r="BE2" s="25" t="s">
        <v>889</v>
      </c>
      <c r="BF2" s="25" t="s">
        <v>53928</v>
      </c>
      <c r="BG2" s="25" t="s">
        <v>326</v>
      </c>
      <c r="BH2" s="25" t="s">
        <v>23801</v>
      </c>
      <c r="BI2" s="25" t="s">
        <v>2524</v>
      </c>
      <c r="BJ2" s="25" t="s">
        <v>326</v>
      </c>
      <c r="BK2" s="25" t="s">
        <v>44776</v>
      </c>
      <c r="BL2" s="25" t="s">
        <v>326</v>
      </c>
      <c r="BM2" s="25" t="s">
        <v>1741</v>
      </c>
      <c r="BN2" s="25" t="s">
        <v>326</v>
      </c>
      <c r="BO2" s="25" t="s">
        <v>326</v>
      </c>
      <c r="BP2" s="25" t="s">
        <v>1741</v>
      </c>
      <c r="BQ2" s="25" t="s">
        <v>1251</v>
      </c>
      <c r="BR2" s="25" t="s">
        <v>350</v>
      </c>
      <c r="BS2" s="25" t="s">
        <v>326</v>
      </c>
      <c r="BT2" s="25" t="s">
        <v>326</v>
      </c>
      <c r="BU2" s="25" t="s">
        <v>326</v>
      </c>
      <c r="BV2" s="25" t="s">
        <v>23396</v>
      </c>
      <c r="BW2" s="25" t="s">
        <v>13183</v>
      </c>
      <c r="BX2" s="25" t="s">
        <v>326</v>
      </c>
      <c r="BY2" s="25" t="s">
        <v>326</v>
      </c>
      <c r="BZ2" s="25" t="s">
        <v>326</v>
      </c>
      <c r="CA2" s="25" t="s">
        <v>326</v>
      </c>
      <c r="CB2" s="25" t="s">
        <v>326</v>
      </c>
      <c r="CC2" s="25" t="s">
        <v>326</v>
      </c>
      <c r="CD2" s="25" t="s">
        <v>326</v>
      </c>
      <c r="CE2" s="25" t="s">
        <v>326</v>
      </c>
      <c r="CF2" s="25" t="s">
        <v>13183</v>
      </c>
      <c r="CG2" s="25" t="s">
        <v>30875</v>
      </c>
      <c r="CH2" s="25" t="s">
        <v>326</v>
      </c>
      <c r="CI2" s="25" t="s">
        <v>326</v>
      </c>
      <c r="CJ2" s="25" t="s">
        <v>326</v>
      </c>
      <c r="CK2" s="25" t="s">
        <v>7028</v>
      </c>
      <c r="CL2" s="25" t="s">
        <v>326</v>
      </c>
      <c r="CM2" s="25" t="s">
        <v>326</v>
      </c>
      <c r="CN2" s="25" t="s">
        <v>326</v>
      </c>
      <c r="CO2" s="25" t="s">
        <v>28331</v>
      </c>
      <c r="CP2" s="25" t="s">
        <v>326</v>
      </c>
      <c r="CQ2" s="25" t="s">
        <v>53929</v>
      </c>
      <c r="CR2" s="25" t="s">
        <v>53928</v>
      </c>
      <c r="CS2" s="25" t="s">
        <v>53930</v>
      </c>
      <c r="CT2" s="25" t="s">
        <v>326</v>
      </c>
      <c r="CU2" s="25" t="s">
        <v>53930</v>
      </c>
      <c r="CV2" s="25" t="s">
        <v>53931</v>
      </c>
      <c r="CW2" s="25" t="s">
        <v>3088</v>
      </c>
      <c r="CX2" s="25" t="s">
        <v>53932</v>
      </c>
      <c r="CY2" s="25" t="s">
        <v>9775</v>
      </c>
      <c r="CZ2" s="25" t="s">
        <v>456</v>
      </c>
      <c r="DA2" s="25" t="s">
        <v>44776</v>
      </c>
      <c r="DB2" s="25" t="s">
        <v>326</v>
      </c>
      <c r="DC2" s="25" t="s">
        <v>326</v>
      </c>
      <c r="DD2" s="25" t="s">
        <v>1124</v>
      </c>
      <c r="DE2" s="25" t="s">
        <v>326</v>
      </c>
      <c r="DF2" s="25" t="s">
        <v>326</v>
      </c>
      <c r="DG2" s="25" t="s">
        <v>19842</v>
      </c>
      <c r="DH2" s="25" t="s">
        <v>326</v>
      </c>
      <c r="DI2" s="25" t="s">
        <v>4027</v>
      </c>
      <c r="DJ2" s="25" t="s">
        <v>326</v>
      </c>
      <c r="DK2" s="25" t="s">
        <v>7845</v>
      </c>
      <c r="DL2" s="25" t="s">
        <v>326</v>
      </c>
      <c r="DM2" s="25" t="s">
        <v>326</v>
      </c>
      <c r="DN2" s="25" t="s">
        <v>326</v>
      </c>
      <c r="DO2" s="25" t="s">
        <v>326</v>
      </c>
      <c r="DP2" s="25" t="s">
        <v>15530</v>
      </c>
      <c r="DQ2" s="25" t="s">
        <v>326</v>
      </c>
      <c r="DR2" s="25" t="s">
        <v>9542</v>
      </c>
      <c r="DS2" s="25" t="s">
        <v>6123</v>
      </c>
      <c r="DT2" s="25" t="s">
        <v>665</v>
      </c>
      <c r="DU2" s="25" t="s">
        <v>326</v>
      </c>
      <c r="DV2" s="25" t="s">
        <v>665</v>
      </c>
      <c r="DW2" s="25" t="s">
        <v>326</v>
      </c>
      <c r="DX2" s="25" t="s">
        <v>9195</v>
      </c>
      <c r="DY2" s="25" t="s">
        <v>326</v>
      </c>
      <c r="DZ2" s="25" t="s">
        <v>326</v>
      </c>
      <c r="EA2" s="25" t="s">
        <v>326</v>
      </c>
      <c r="EB2" s="25" t="s">
        <v>9195</v>
      </c>
      <c r="EC2" s="25" t="s">
        <v>326</v>
      </c>
      <c r="ED2" s="25" t="s">
        <v>9195</v>
      </c>
      <c r="EE2" s="25" t="s">
        <v>326</v>
      </c>
      <c r="EF2" s="25" t="s">
        <v>326</v>
      </c>
      <c r="EG2" s="25" t="s">
        <v>326</v>
      </c>
      <c r="EH2" s="25" t="s">
        <v>326</v>
      </c>
      <c r="EI2" s="25" t="s">
        <v>325</v>
      </c>
      <c r="FE2" s="25" t="s">
        <v>53933</v>
      </c>
      <c r="FF2" s="25" t="s">
        <v>53934</v>
      </c>
      <c r="FG2" s="25" t="s">
        <v>42733</v>
      </c>
      <c r="FH2" s="25" t="s">
        <v>53929</v>
      </c>
      <c r="FI2" s="25" t="s">
        <v>53929</v>
      </c>
      <c r="FJ2" s="25" t="s">
        <v>53935</v>
      </c>
      <c r="FK2" s="25" t="s">
        <v>53935</v>
      </c>
      <c r="FL2" s="25" t="s">
        <v>53935</v>
      </c>
      <c r="FM2" s="25" t="s">
        <v>53936</v>
      </c>
      <c r="FN2" s="25" t="s">
        <v>53937</v>
      </c>
      <c r="FO2" s="25" t="s">
        <v>53938</v>
      </c>
      <c r="FP2" s="25" t="s">
        <v>53939</v>
      </c>
      <c r="FQ2" s="25" t="s">
        <v>53940</v>
      </c>
      <c r="FR2" s="25" t="s">
        <v>22588</v>
      </c>
      <c r="FS2" s="25" t="s">
        <v>42991</v>
      </c>
      <c r="FT2" s="25" t="s">
        <v>53941</v>
      </c>
      <c r="FU2" s="25" t="s">
        <v>53942</v>
      </c>
      <c r="FV2" s="25" t="s">
        <v>53943</v>
      </c>
      <c r="FW2" s="25" t="s">
        <v>53944</v>
      </c>
      <c r="FX2" s="25" t="s">
        <v>53945</v>
      </c>
      <c r="FY2" s="25" t="s">
        <v>326</v>
      </c>
      <c r="FZ2" s="25" t="s">
        <v>53946</v>
      </c>
      <c r="GA2" s="25" t="s">
        <v>53947</v>
      </c>
      <c r="GB2" s="25" t="s">
        <v>53947</v>
      </c>
      <c r="GC2" s="25" t="s">
        <v>326</v>
      </c>
      <c r="GD2" s="25" t="s">
        <v>326</v>
      </c>
      <c r="GE2" s="25" t="s">
        <v>53948</v>
      </c>
      <c r="GF2" s="25" t="s">
        <v>53948</v>
      </c>
      <c r="GG2" s="25" t="s">
        <v>53949</v>
      </c>
      <c r="GH2" s="25" t="s">
        <v>53950</v>
      </c>
      <c r="GI2" s="25" t="s">
        <v>53951</v>
      </c>
      <c r="GJ2" s="25" t="s">
        <v>53952</v>
      </c>
      <c r="GK2" s="25" t="s">
        <v>53953</v>
      </c>
      <c r="GL2" s="25" t="s">
        <v>53954</v>
      </c>
      <c r="GM2" s="25" t="s">
        <v>53955</v>
      </c>
      <c r="GN2" s="25" t="s">
        <v>53956</v>
      </c>
      <c r="GO2" s="25" t="s">
        <v>53957</v>
      </c>
      <c r="GP2" s="25" t="s">
        <v>53958</v>
      </c>
      <c r="GQ2" s="25" t="s">
        <v>355</v>
      </c>
      <c r="GR2" s="25" t="s">
        <v>355</v>
      </c>
      <c r="GS2" s="25" t="s">
        <v>53957</v>
      </c>
      <c r="GT2" s="25" t="s">
        <v>38101</v>
      </c>
      <c r="GU2" s="25" t="s">
        <v>53959</v>
      </c>
      <c r="GV2" s="25" t="s">
        <v>734</v>
      </c>
      <c r="GW2" s="25" t="s">
        <v>53960</v>
      </c>
      <c r="GX2" s="25" t="s">
        <v>877</v>
      </c>
      <c r="GY2" s="25" t="s">
        <v>591</v>
      </c>
      <c r="GZ2" s="25" t="s">
        <v>14784</v>
      </c>
      <c r="HA2" s="25" t="s">
        <v>42458</v>
      </c>
      <c r="HB2" s="25" t="s">
        <v>2569</v>
      </c>
      <c r="HC2" s="25" t="s">
        <v>1805</v>
      </c>
      <c r="HD2" s="25" t="s">
        <v>2452</v>
      </c>
      <c r="HE2" s="25" t="s">
        <v>7016</v>
      </c>
      <c r="HF2" s="25" t="s">
        <v>53961</v>
      </c>
      <c r="HG2" s="25" t="s">
        <v>53962</v>
      </c>
      <c r="HH2" s="25" t="s">
        <v>53963</v>
      </c>
      <c r="HI2" s="25" t="s">
        <v>326</v>
      </c>
      <c r="HJ2" s="25" t="s">
        <v>53964</v>
      </c>
      <c r="HM2" s="25" t="s">
        <v>53965</v>
      </c>
      <c r="HN2" s="25" t="s">
        <v>326</v>
      </c>
      <c r="HO2" s="25" t="s">
        <v>15216</v>
      </c>
      <c r="HP2" s="25" t="s">
        <v>369</v>
      </c>
      <c r="HQ2" s="25" t="s">
        <v>326</v>
      </c>
      <c r="HR2" s="25" t="s">
        <v>1298</v>
      </c>
      <c r="HT2" s="25" t="s">
        <v>53966</v>
      </c>
      <c r="HU2" s="25" t="s">
        <v>53967</v>
      </c>
      <c r="HV2" s="25" t="s">
        <v>326</v>
      </c>
      <c r="HW2" s="25" t="s">
        <v>326</v>
      </c>
      <c r="HX2" s="25" t="s">
        <v>53968</v>
      </c>
      <c r="HY2" s="25" t="s">
        <v>53941</v>
      </c>
      <c r="HZ2" s="25" t="s">
        <v>326</v>
      </c>
      <c r="IA2" s="25" t="s">
        <v>2733</v>
      </c>
      <c r="IB2" s="25" t="s">
        <v>53969</v>
      </c>
      <c r="IC2" s="25" t="s">
        <v>53970</v>
      </c>
      <c r="ID2" s="25" t="s">
        <v>53971</v>
      </c>
      <c r="IE2" s="25" t="s">
        <v>422</v>
      </c>
      <c r="IF2" s="25" t="s">
        <v>3416</v>
      </c>
      <c r="IG2" s="25" t="s">
        <v>52693</v>
      </c>
      <c r="IH2" s="25" t="s">
        <v>53972</v>
      </c>
      <c r="II2" s="25" t="s">
        <v>53972</v>
      </c>
      <c r="IJ2" s="25" t="s">
        <v>52693</v>
      </c>
      <c r="IK2" s="25" t="s">
        <v>53973</v>
      </c>
      <c r="IL2" s="25" t="s">
        <v>7135</v>
      </c>
      <c r="IM2" s="25" t="s">
        <v>53929</v>
      </c>
      <c r="IN2" s="25" t="s">
        <v>326</v>
      </c>
      <c r="IO2" s="25" t="s">
        <v>326</v>
      </c>
      <c r="IP2" s="25" t="s">
        <v>326</v>
      </c>
      <c r="IQ2" s="25" t="s">
        <v>326</v>
      </c>
      <c r="IR2" s="25" t="s">
        <v>326</v>
      </c>
      <c r="IS2" s="25" t="s">
        <v>53974</v>
      </c>
      <c r="IT2" s="25" t="s">
        <v>53974</v>
      </c>
      <c r="IU2" s="25" t="s">
        <v>53940</v>
      </c>
      <c r="IV2" s="25" t="s">
        <v>47122</v>
      </c>
      <c r="IW2" s="25" t="s">
        <v>25806</v>
      </c>
      <c r="IX2" s="25" t="s">
        <v>14841</v>
      </c>
      <c r="IY2" s="25" t="s">
        <v>53975</v>
      </c>
      <c r="IZ2" s="25" t="s">
        <v>1291</v>
      </c>
      <c r="JA2" s="25" t="s">
        <v>871</v>
      </c>
      <c r="JB2" s="25" t="s">
        <v>3090</v>
      </c>
      <c r="JC2" s="25" t="s">
        <v>326</v>
      </c>
      <c r="JD2" s="25" t="s">
        <v>395</v>
      </c>
      <c r="JE2" s="25" t="s">
        <v>396</v>
      </c>
      <c r="JF2" s="25" t="s">
        <v>395</v>
      </c>
      <c r="JG2" s="25" t="s">
        <v>396</v>
      </c>
      <c r="JH2" s="25" t="s">
        <v>1124</v>
      </c>
      <c r="JI2" s="25" t="s">
        <v>326</v>
      </c>
      <c r="JJ2" s="25" t="s">
        <v>326</v>
      </c>
      <c r="JK2" s="25" t="s">
        <v>326</v>
      </c>
      <c r="JL2" s="25" t="s">
        <v>326</v>
      </c>
      <c r="JM2" s="25" t="s">
        <v>15530</v>
      </c>
      <c r="JN2" s="25" t="s">
        <v>53976</v>
      </c>
      <c r="JO2" s="25" t="s">
        <v>53977</v>
      </c>
      <c r="JP2" s="25" t="s">
        <v>53978</v>
      </c>
      <c r="JQ2" s="25" t="s">
        <v>53977</v>
      </c>
      <c r="JR2" s="25" t="s">
        <v>53979</v>
      </c>
      <c r="JS2" s="25" t="s">
        <v>53980</v>
      </c>
      <c r="JT2" s="25" t="s">
        <v>53981</v>
      </c>
      <c r="JU2" s="25" t="s">
        <v>53980</v>
      </c>
      <c r="JV2" s="25" t="s">
        <v>53982</v>
      </c>
      <c r="JW2" s="25" t="s">
        <v>326</v>
      </c>
      <c r="JX2" s="25" t="s">
        <v>53983</v>
      </c>
      <c r="JY2" s="25" t="s">
        <v>53984</v>
      </c>
      <c r="JZ2" s="25" t="s">
        <v>53985</v>
      </c>
      <c r="KA2" s="25" t="s">
        <v>53986</v>
      </c>
      <c r="KB2" s="25" t="s">
        <v>53987</v>
      </c>
      <c r="KC2" s="25" t="s">
        <v>53972</v>
      </c>
      <c r="KD2" s="25" t="s">
        <v>53988</v>
      </c>
      <c r="KE2" s="25" t="s">
        <v>53989</v>
      </c>
      <c r="KF2" s="25" t="s">
        <v>53937</v>
      </c>
      <c r="KG2" s="25" t="s">
        <v>53990</v>
      </c>
      <c r="KH2" s="25" t="s">
        <v>53935</v>
      </c>
      <c r="KI2" s="25" t="s">
        <v>53991</v>
      </c>
      <c r="KJ2" s="25" t="s">
        <v>53988</v>
      </c>
      <c r="KK2" s="25" t="s">
        <v>53992</v>
      </c>
      <c r="KL2" s="25" t="s">
        <v>53993</v>
      </c>
      <c r="KM2" s="25" t="s">
        <v>8936</v>
      </c>
      <c r="KN2" s="25" t="s">
        <v>53986</v>
      </c>
      <c r="KO2" s="25" t="s">
        <v>53949</v>
      </c>
      <c r="KP2" s="25" t="s">
        <v>53968</v>
      </c>
      <c r="KQ2" s="25" t="s">
        <v>53994</v>
      </c>
      <c r="KR2" s="25" t="s">
        <v>53995</v>
      </c>
      <c r="KS2" s="25" t="s">
        <v>53936</v>
      </c>
      <c r="KT2" s="25" t="s">
        <v>53996</v>
      </c>
      <c r="KU2" s="25" t="s">
        <v>53997</v>
      </c>
      <c r="KV2" s="25" t="s">
        <v>53998</v>
      </c>
      <c r="KW2" s="25" t="s">
        <v>53999</v>
      </c>
      <c r="KX2" s="25" t="s">
        <v>54000</v>
      </c>
      <c r="KY2" s="25" t="s">
        <v>54001</v>
      </c>
    </row>
    <row r="3" spans="1:325" hidden="1" x14ac:dyDescent="0.2">
      <c r="A3" s="24">
        <f>VLOOKUP($H3,xRef2LineOfBusiness!$A$1:$D$1093,1,FALSE)</f>
        <v>24997</v>
      </c>
      <c r="B3" s="24">
        <f>VLOOKUP($H3,xRef2LineOfBusiness!$A$1:$D$1093,2,FALSE)</f>
        <v>1338.6019670999999</v>
      </c>
      <c r="C3" s="24" t="str">
        <f>VLOOKUP($H3,xRef2LineOfBusiness!$A$1:$D$1093,3,FALSE)</f>
        <v>BUSINESS BANKING</v>
      </c>
      <c r="D3" s="24" t="str">
        <f>VLOOKUP($H3,xRef2LineOfBusiness!$A$1:$D$1093,4,FALSE)</f>
        <v>WILSON-HROMADKA, JILL</v>
      </c>
      <c r="E3" s="25" t="s">
        <v>413</v>
      </c>
      <c r="F3" s="25" t="s">
        <v>322</v>
      </c>
      <c r="G3" s="25" t="s">
        <v>414</v>
      </c>
      <c r="H3" s="27">
        <v>24997</v>
      </c>
      <c r="I3" s="25" t="s">
        <v>415</v>
      </c>
      <c r="J3" s="25" t="s">
        <v>415</v>
      </c>
      <c r="K3" s="25" t="s">
        <v>325</v>
      </c>
      <c r="L3" s="25" t="s">
        <v>325</v>
      </c>
      <c r="M3" s="25" t="s">
        <v>415</v>
      </c>
      <c r="N3" s="25" t="s">
        <v>326</v>
      </c>
      <c r="O3" s="25" t="s">
        <v>416</v>
      </c>
      <c r="P3" s="25" t="s">
        <v>417</v>
      </c>
      <c r="Q3" s="25" t="s">
        <v>418</v>
      </c>
      <c r="R3" s="25" t="s">
        <v>330</v>
      </c>
      <c r="S3" s="25" t="s">
        <v>419</v>
      </c>
      <c r="T3" s="25" t="s">
        <v>420</v>
      </c>
      <c r="U3" s="25" t="s">
        <v>421</v>
      </c>
      <c r="V3" s="25" t="s">
        <v>334</v>
      </c>
      <c r="W3" s="25" t="s">
        <v>422</v>
      </c>
      <c r="X3" s="25" t="s">
        <v>326</v>
      </c>
      <c r="Y3" s="25" t="s">
        <v>423</v>
      </c>
      <c r="Z3" s="25" t="s">
        <v>424</v>
      </c>
      <c r="AA3" s="25" t="s">
        <v>425</v>
      </c>
      <c r="AB3" s="25" t="s">
        <v>326</v>
      </c>
      <c r="AC3" s="25" t="s">
        <v>326</v>
      </c>
      <c r="AD3" s="25" t="s">
        <v>326</v>
      </c>
      <c r="AE3" s="25" t="s">
        <v>326</v>
      </c>
      <c r="AF3" s="25" t="s">
        <v>426</v>
      </c>
      <c r="AG3" s="25" t="s">
        <v>426</v>
      </c>
      <c r="AH3" s="25" t="s">
        <v>326</v>
      </c>
      <c r="AI3" s="25" t="s">
        <v>326</v>
      </c>
      <c r="AJ3" s="25" t="s">
        <v>326</v>
      </c>
      <c r="AK3" s="25" t="s">
        <v>326</v>
      </c>
      <c r="AL3" s="25" t="s">
        <v>326</v>
      </c>
      <c r="AM3" s="25" t="s">
        <v>326</v>
      </c>
      <c r="AN3" s="25" t="s">
        <v>427</v>
      </c>
      <c r="AO3" s="25" t="s">
        <v>428</v>
      </c>
      <c r="AP3" s="25" t="s">
        <v>326</v>
      </c>
      <c r="AQ3" s="25" t="s">
        <v>326</v>
      </c>
      <c r="AR3" s="25" t="s">
        <v>429</v>
      </c>
      <c r="AS3" s="25" t="s">
        <v>429</v>
      </c>
      <c r="AT3" s="25" t="s">
        <v>430</v>
      </c>
      <c r="AU3" s="25" t="s">
        <v>431</v>
      </c>
      <c r="AV3" s="25" t="s">
        <v>326</v>
      </c>
      <c r="AW3" s="25" t="s">
        <v>325</v>
      </c>
      <c r="AX3" s="25" t="s">
        <v>432</v>
      </c>
      <c r="AY3" s="25" t="s">
        <v>433</v>
      </c>
      <c r="AZ3" s="25" t="s">
        <v>326</v>
      </c>
      <c r="BA3" s="25" t="s">
        <v>326</v>
      </c>
      <c r="BB3" s="25" t="s">
        <v>326</v>
      </c>
      <c r="BC3" s="25" t="s">
        <v>326</v>
      </c>
      <c r="BD3" s="25" t="s">
        <v>326</v>
      </c>
      <c r="BE3" s="25" t="s">
        <v>434</v>
      </c>
      <c r="BF3" s="25" t="s">
        <v>435</v>
      </c>
      <c r="BG3" s="25" t="s">
        <v>326</v>
      </c>
      <c r="BH3" s="25" t="s">
        <v>436</v>
      </c>
      <c r="BI3" s="25" t="s">
        <v>437</v>
      </c>
      <c r="BJ3" s="25" t="s">
        <v>326</v>
      </c>
      <c r="BK3" s="25" t="s">
        <v>438</v>
      </c>
      <c r="BL3" s="25" t="s">
        <v>326</v>
      </c>
      <c r="BM3" s="25" t="s">
        <v>439</v>
      </c>
      <c r="BN3" s="25" t="s">
        <v>326</v>
      </c>
      <c r="BO3" s="25" t="s">
        <v>326</v>
      </c>
      <c r="BP3" s="25" t="s">
        <v>439</v>
      </c>
      <c r="BQ3" s="25" t="s">
        <v>326</v>
      </c>
      <c r="BR3" s="25" t="s">
        <v>326</v>
      </c>
      <c r="BS3" s="25" t="s">
        <v>326</v>
      </c>
      <c r="BT3" s="25" t="s">
        <v>326</v>
      </c>
      <c r="BU3" s="25" t="s">
        <v>326</v>
      </c>
      <c r="BV3" s="25" t="s">
        <v>440</v>
      </c>
      <c r="BW3" s="25" t="s">
        <v>441</v>
      </c>
      <c r="BX3" s="25" t="s">
        <v>326</v>
      </c>
      <c r="BY3" s="25" t="s">
        <v>326</v>
      </c>
      <c r="BZ3" s="25" t="s">
        <v>326</v>
      </c>
      <c r="CA3" s="25" t="s">
        <v>442</v>
      </c>
      <c r="CB3" s="25" t="s">
        <v>326</v>
      </c>
      <c r="CC3" s="25" t="s">
        <v>326</v>
      </c>
      <c r="CD3" s="25" t="s">
        <v>326</v>
      </c>
      <c r="CE3" s="25" t="s">
        <v>326</v>
      </c>
      <c r="CF3" s="25" t="s">
        <v>443</v>
      </c>
      <c r="CG3" s="25" t="s">
        <v>444</v>
      </c>
      <c r="CH3" s="25" t="s">
        <v>326</v>
      </c>
      <c r="CI3" s="25" t="s">
        <v>326</v>
      </c>
      <c r="CJ3" s="25" t="s">
        <v>326</v>
      </c>
      <c r="CK3" s="25" t="s">
        <v>445</v>
      </c>
      <c r="CL3" s="25" t="s">
        <v>326</v>
      </c>
      <c r="CM3" s="25" t="s">
        <v>446</v>
      </c>
      <c r="CN3" s="25" t="s">
        <v>326</v>
      </c>
      <c r="CO3" s="25" t="s">
        <v>447</v>
      </c>
      <c r="CP3" s="25" t="s">
        <v>326</v>
      </c>
      <c r="CQ3" s="25" t="s">
        <v>448</v>
      </c>
      <c r="CR3" s="25" t="s">
        <v>435</v>
      </c>
      <c r="CS3" s="25" t="s">
        <v>449</v>
      </c>
      <c r="CT3" s="25" t="s">
        <v>326</v>
      </c>
      <c r="CU3" s="25" t="s">
        <v>449</v>
      </c>
      <c r="CV3" s="25" t="s">
        <v>450</v>
      </c>
      <c r="CW3" s="25" t="s">
        <v>451</v>
      </c>
      <c r="CX3" s="25" t="s">
        <v>452</v>
      </c>
      <c r="CY3" s="25" t="s">
        <v>453</v>
      </c>
      <c r="CZ3" s="25" t="s">
        <v>454</v>
      </c>
      <c r="DA3" s="25" t="s">
        <v>326</v>
      </c>
      <c r="DB3" s="25" t="s">
        <v>455</v>
      </c>
      <c r="DC3" s="25" t="s">
        <v>326</v>
      </c>
      <c r="DD3" s="25" t="s">
        <v>326</v>
      </c>
      <c r="DE3" s="25" t="s">
        <v>326</v>
      </c>
      <c r="DF3" s="25" t="s">
        <v>326</v>
      </c>
      <c r="DG3" s="25" t="s">
        <v>456</v>
      </c>
      <c r="DH3" s="25" t="s">
        <v>326</v>
      </c>
      <c r="DI3" s="25" t="s">
        <v>457</v>
      </c>
      <c r="DJ3" s="25" t="s">
        <v>326</v>
      </c>
      <c r="DK3" s="25" t="s">
        <v>458</v>
      </c>
      <c r="DL3" s="25" t="s">
        <v>326</v>
      </c>
      <c r="DM3" s="25" t="s">
        <v>326</v>
      </c>
      <c r="DN3" s="25" t="s">
        <v>326</v>
      </c>
      <c r="DO3" s="25" t="s">
        <v>326</v>
      </c>
      <c r="DP3" s="25" t="s">
        <v>459</v>
      </c>
      <c r="DQ3" s="25" t="s">
        <v>326</v>
      </c>
      <c r="DR3" s="25" t="s">
        <v>460</v>
      </c>
      <c r="DS3" s="25" t="s">
        <v>461</v>
      </c>
      <c r="DT3" s="25" t="s">
        <v>462</v>
      </c>
      <c r="DU3" s="25" t="s">
        <v>326</v>
      </c>
      <c r="DV3" s="25" t="s">
        <v>462</v>
      </c>
      <c r="DW3" s="25" t="s">
        <v>326</v>
      </c>
      <c r="DX3" s="25" t="s">
        <v>463</v>
      </c>
      <c r="DY3" s="25" t="s">
        <v>326</v>
      </c>
      <c r="DZ3" s="25" t="s">
        <v>326</v>
      </c>
      <c r="EA3" s="25" t="s">
        <v>326</v>
      </c>
      <c r="EB3" s="25" t="s">
        <v>463</v>
      </c>
      <c r="EC3" s="25" t="s">
        <v>326</v>
      </c>
      <c r="ED3" s="25" t="s">
        <v>463</v>
      </c>
      <c r="EE3" s="25" t="s">
        <v>326</v>
      </c>
      <c r="EF3" s="25" t="s">
        <v>326</v>
      </c>
      <c r="EG3" s="25" t="s">
        <v>326</v>
      </c>
      <c r="EH3" s="25" t="s">
        <v>326</v>
      </c>
      <c r="EI3" s="25" t="s">
        <v>325</v>
      </c>
      <c r="FE3" s="25" t="s">
        <v>464</v>
      </c>
      <c r="FF3" s="25" t="s">
        <v>465</v>
      </c>
      <c r="FG3" s="25" t="s">
        <v>466</v>
      </c>
      <c r="FH3" s="25" t="s">
        <v>448</v>
      </c>
      <c r="FI3" s="25" t="s">
        <v>448</v>
      </c>
      <c r="FJ3" s="25" t="s">
        <v>467</v>
      </c>
      <c r="FK3" s="25" t="s">
        <v>467</v>
      </c>
      <c r="FL3" s="25" t="s">
        <v>467</v>
      </c>
      <c r="FM3" s="25" t="s">
        <v>468</v>
      </c>
      <c r="FN3" s="25" t="s">
        <v>469</v>
      </c>
      <c r="FO3" s="25" t="s">
        <v>390</v>
      </c>
      <c r="FP3" s="25" t="s">
        <v>470</v>
      </c>
      <c r="FQ3" s="25" t="s">
        <v>471</v>
      </c>
      <c r="FR3" s="25" t="s">
        <v>472</v>
      </c>
      <c r="FS3" s="25" t="s">
        <v>473</v>
      </c>
      <c r="FT3" s="25" t="s">
        <v>474</v>
      </c>
      <c r="FU3" s="25" t="s">
        <v>475</v>
      </c>
      <c r="FV3" s="25" t="s">
        <v>476</v>
      </c>
      <c r="FW3" s="25" t="s">
        <v>477</v>
      </c>
      <c r="FX3" s="25" t="s">
        <v>478</v>
      </c>
      <c r="FY3" s="25" t="s">
        <v>326</v>
      </c>
      <c r="FZ3" s="25" t="s">
        <v>479</v>
      </c>
      <c r="GA3" s="25" t="s">
        <v>480</v>
      </c>
      <c r="GB3" s="25" t="s">
        <v>481</v>
      </c>
      <c r="GC3" s="25" t="s">
        <v>326</v>
      </c>
      <c r="GD3" s="25" t="s">
        <v>326</v>
      </c>
      <c r="GE3" s="25" t="s">
        <v>326</v>
      </c>
      <c r="GF3" s="25" t="s">
        <v>326</v>
      </c>
      <c r="GG3" s="25" t="s">
        <v>482</v>
      </c>
      <c r="GH3" s="25" t="s">
        <v>483</v>
      </c>
      <c r="GI3" s="25" t="s">
        <v>484</v>
      </c>
      <c r="GJ3" s="25" t="s">
        <v>485</v>
      </c>
      <c r="GK3" s="25" t="s">
        <v>486</v>
      </c>
      <c r="GL3" s="25" t="s">
        <v>487</v>
      </c>
      <c r="GM3" s="25" t="s">
        <v>488</v>
      </c>
      <c r="GN3" s="25" t="s">
        <v>489</v>
      </c>
      <c r="GO3" s="25" t="s">
        <v>490</v>
      </c>
      <c r="GP3" s="25" t="s">
        <v>491</v>
      </c>
      <c r="GQ3" s="25" t="s">
        <v>492</v>
      </c>
      <c r="GR3" s="25" t="s">
        <v>493</v>
      </c>
      <c r="GS3" s="25" t="s">
        <v>490</v>
      </c>
      <c r="GT3" s="25" t="s">
        <v>494</v>
      </c>
      <c r="GU3" s="25" t="s">
        <v>495</v>
      </c>
      <c r="GV3" s="25" t="s">
        <v>496</v>
      </c>
      <c r="GW3" s="25" t="s">
        <v>497</v>
      </c>
      <c r="GX3" s="25" t="s">
        <v>498</v>
      </c>
      <c r="GY3" s="25" t="s">
        <v>499</v>
      </c>
      <c r="GZ3" s="25" t="s">
        <v>500</v>
      </c>
      <c r="HA3" s="25" t="s">
        <v>501</v>
      </c>
      <c r="HB3" s="25" t="s">
        <v>502</v>
      </c>
      <c r="HC3" s="25" t="s">
        <v>503</v>
      </c>
      <c r="HD3" s="25" t="s">
        <v>365</v>
      </c>
      <c r="HE3" s="25" t="s">
        <v>504</v>
      </c>
      <c r="HF3" s="25" t="s">
        <v>505</v>
      </c>
      <c r="HG3" s="25" t="s">
        <v>506</v>
      </c>
      <c r="HH3" s="25" t="s">
        <v>507</v>
      </c>
      <c r="HI3" s="25" t="s">
        <v>508</v>
      </c>
      <c r="HJ3" s="25" t="s">
        <v>509</v>
      </c>
      <c r="HM3" s="25" t="s">
        <v>510</v>
      </c>
      <c r="HN3" s="25" t="s">
        <v>326</v>
      </c>
      <c r="HO3" s="25" t="s">
        <v>511</v>
      </c>
      <c r="HP3" s="25" t="s">
        <v>439</v>
      </c>
      <c r="HQ3" s="25" t="s">
        <v>442</v>
      </c>
      <c r="HR3" s="25" t="s">
        <v>386</v>
      </c>
      <c r="HT3" s="25" t="s">
        <v>512</v>
      </c>
      <c r="HU3" s="25" t="s">
        <v>513</v>
      </c>
      <c r="HV3" s="25" t="s">
        <v>326</v>
      </c>
      <c r="HW3" s="25" t="s">
        <v>326</v>
      </c>
      <c r="HX3" s="25" t="s">
        <v>514</v>
      </c>
      <c r="HY3" s="25" t="s">
        <v>474</v>
      </c>
      <c r="HZ3" s="25" t="s">
        <v>326</v>
      </c>
      <c r="IA3" s="25" t="s">
        <v>515</v>
      </c>
      <c r="IB3" s="25" t="s">
        <v>516</v>
      </c>
      <c r="IC3" s="25" t="s">
        <v>517</v>
      </c>
      <c r="ID3" s="25" t="s">
        <v>518</v>
      </c>
      <c r="IE3" s="25" t="s">
        <v>327</v>
      </c>
      <c r="IF3" s="25" t="s">
        <v>519</v>
      </c>
      <c r="IG3" s="25" t="s">
        <v>426</v>
      </c>
      <c r="IH3" s="25" t="s">
        <v>520</v>
      </c>
      <c r="II3" s="25" t="s">
        <v>520</v>
      </c>
      <c r="IJ3" s="25" t="s">
        <v>426</v>
      </c>
      <c r="IK3" s="25" t="s">
        <v>521</v>
      </c>
      <c r="IL3" s="25" t="s">
        <v>522</v>
      </c>
      <c r="IM3" s="25" t="s">
        <v>448</v>
      </c>
      <c r="IN3" s="25" t="s">
        <v>326</v>
      </c>
      <c r="IO3" s="25" t="s">
        <v>326</v>
      </c>
      <c r="IP3" s="25" t="s">
        <v>326</v>
      </c>
      <c r="IQ3" s="25" t="s">
        <v>326</v>
      </c>
      <c r="IR3" s="25" t="s">
        <v>326</v>
      </c>
      <c r="IS3" s="25" t="s">
        <v>523</v>
      </c>
      <c r="IT3" s="25" t="s">
        <v>524</v>
      </c>
      <c r="IU3" s="25" t="s">
        <v>525</v>
      </c>
      <c r="IV3" s="25" t="s">
        <v>526</v>
      </c>
      <c r="IW3" s="25" t="s">
        <v>326</v>
      </c>
      <c r="IX3" s="25" t="s">
        <v>326</v>
      </c>
      <c r="IY3" s="25" t="s">
        <v>429</v>
      </c>
      <c r="IZ3" s="25" t="s">
        <v>326</v>
      </c>
      <c r="JA3" s="25" t="s">
        <v>326</v>
      </c>
      <c r="JB3" s="25" t="s">
        <v>326</v>
      </c>
      <c r="JC3" s="25" t="s">
        <v>326</v>
      </c>
      <c r="JD3" s="25" t="s">
        <v>395</v>
      </c>
      <c r="JE3" s="25" t="s">
        <v>396</v>
      </c>
      <c r="JF3" s="25" t="s">
        <v>395</v>
      </c>
      <c r="JG3" s="25" t="s">
        <v>396</v>
      </c>
      <c r="JH3" s="25" t="s">
        <v>326</v>
      </c>
      <c r="JI3" s="25" t="s">
        <v>326</v>
      </c>
      <c r="JJ3" s="25" t="s">
        <v>326</v>
      </c>
      <c r="JK3" s="25" t="s">
        <v>326</v>
      </c>
      <c r="JL3" s="25" t="s">
        <v>326</v>
      </c>
      <c r="JM3" s="25" t="s">
        <v>459</v>
      </c>
      <c r="JN3" s="25" t="s">
        <v>527</v>
      </c>
      <c r="JO3" s="25" t="s">
        <v>528</v>
      </c>
      <c r="JP3" s="25" t="s">
        <v>529</v>
      </c>
      <c r="JQ3" s="25" t="s">
        <v>528</v>
      </c>
      <c r="JR3" s="25" t="s">
        <v>530</v>
      </c>
      <c r="JS3" s="25" t="s">
        <v>531</v>
      </c>
      <c r="JT3" s="25" t="s">
        <v>532</v>
      </c>
      <c r="JU3" s="25" t="s">
        <v>531</v>
      </c>
      <c r="JV3" s="25" t="s">
        <v>533</v>
      </c>
      <c r="JW3" s="25" t="s">
        <v>326</v>
      </c>
      <c r="JX3" s="25" t="s">
        <v>534</v>
      </c>
      <c r="JY3" s="25" t="s">
        <v>535</v>
      </c>
      <c r="JZ3" s="25" t="s">
        <v>536</v>
      </c>
      <c r="KA3" s="25" t="s">
        <v>537</v>
      </c>
      <c r="KB3" s="25" t="s">
        <v>538</v>
      </c>
      <c r="KC3" s="25" t="s">
        <v>520</v>
      </c>
      <c r="KD3" s="25" t="s">
        <v>539</v>
      </c>
      <c r="KE3" s="25" t="s">
        <v>540</v>
      </c>
      <c r="KF3" s="25" t="s">
        <v>469</v>
      </c>
      <c r="KG3" s="25" t="s">
        <v>541</v>
      </c>
      <c r="KH3" s="25" t="s">
        <v>467</v>
      </c>
      <c r="KI3" s="25" t="s">
        <v>542</v>
      </c>
      <c r="KJ3" s="25" t="s">
        <v>539</v>
      </c>
      <c r="KK3" s="25" t="s">
        <v>543</v>
      </c>
      <c r="KL3" s="25" t="s">
        <v>544</v>
      </c>
      <c r="KM3" s="25" t="s">
        <v>545</v>
      </c>
      <c r="KN3" s="25" t="s">
        <v>537</v>
      </c>
      <c r="KO3" s="25" t="s">
        <v>482</v>
      </c>
      <c r="KP3" s="25" t="s">
        <v>514</v>
      </c>
      <c r="KQ3" s="25" t="s">
        <v>546</v>
      </c>
      <c r="KR3" s="25" t="s">
        <v>547</v>
      </c>
      <c r="KS3" s="25" t="s">
        <v>468</v>
      </c>
      <c r="KT3" s="25" t="s">
        <v>548</v>
      </c>
      <c r="KU3" s="25" t="s">
        <v>549</v>
      </c>
      <c r="KV3" s="25" t="s">
        <v>550</v>
      </c>
      <c r="KW3" s="25" t="s">
        <v>551</v>
      </c>
      <c r="KX3" s="25" t="s">
        <v>552</v>
      </c>
      <c r="KY3" s="25" t="s">
        <v>553</v>
      </c>
    </row>
    <row r="4" spans="1:325" hidden="1" x14ac:dyDescent="0.2">
      <c r="A4" s="24">
        <f>VLOOKUP($H4,xRef2LineOfBusiness!$A$1:$D$1093,1,FALSE)</f>
        <v>31667</v>
      </c>
      <c r="B4" s="24">
        <f>VLOOKUP($H4,xRef2LineOfBusiness!$A$1:$D$1093,2,FALSE)</f>
        <v>0</v>
      </c>
      <c r="C4" s="24" t="str">
        <f>VLOOKUP($H4,xRef2LineOfBusiness!$A$1:$D$1093,3,FALSE)</f>
        <v>BUSINESS BANKING</v>
      </c>
      <c r="D4" s="24" t="str">
        <f>VLOOKUP($H4,xRef2LineOfBusiness!$A$1:$D$1093,4,FALSE)</f>
        <v>JIMENEZ, JORGE L</v>
      </c>
      <c r="E4" s="25" t="s">
        <v>554</v>
      </c>
      <c r="F4" s="25" t="s">
        <v>322</v>
      </c>
      <c r="G4" s="25" t="s">
        <v>414</v>
      </c>
      <c r="H4" s="27">
        <v>31667</v>
      </c>
      <c r="I4" s="25" t="s">
        <v>555</v>
      </c>
      <c r="J4" s="25" t="s">
        <v>555</v>
      </c>
      <c r="K4" s="25" t="s">
        <v>325</v>
      </c>
      <c r="L4" s="25" t="s">
        <v>325</v>
      </c>
      <c r="M4" s="25" t="s">
        <v>555</v>
      </c>
      <c r="N4" s="25" t="s">
        <v>326</v>
      </c>
      <c r="O4" s="25" t="s">
        <v>556</v>
      </c>
      <c r="P4" s="25" t="s">
        <v>557</v>
      </c>
      <c r="Q4" s="25" t="s">
        <v>558</v>
      </c>
      <c r="R4" s="25" t="s">
        <v>330</v>
      </c>
      <c r="S4" s="25" t="s">
        <v>559</v>
      </c>
      <c r="T4" s="25" t="s">
        <v>560</v>
      </c>
      <c r="U4" s="25" t="s">
        <v>561</v>
      </c>
      <c r="V4" s="25" t="s">
        <v>334</v>
      </c>
      <c r="W4" s="25" t="s">
        <v>562</v>
      </c>
      <c r="X4" s="25" t="s">
        <v>326</v>
      </c>
      <c r="Y4" s="25" t="s">
        <v>563</v>
      </c>
      <c r="Z4" s="25" t="s">
        <v>326</v>
      </c>
      <c r="AA4" s="25" t="s">
        <v>563</v>
      </c>
      <c r="AB4" s="25" t="s">
        <v>326</v>
      </c>
      <c r="AC4" s="25" t="s">
        <v>326</v>
      </c>
      <c r="AD4" s="25" t="s">
        <v>326</v>
      </c>
      <c r="AE4" s="25" t="s">
        <v>564</v>
      </c>
      <c r="AF4" s="25" t="s">
        <v>326</v>
      </c>
      <c r="AG4" s="25" t="s">
        <v>564</v>
      </c>
      <c r="AH4" s="25" t="s">
        <v>326</v>
      </c>
      <c r="AI4" s="25" t="s">
        <v>326</v>
      </c>
      <c r="AJ4" s="25" t="s">
        <v>326</v>
      </c>
      <c r="AK4" s="25" t="s">
        <v>326</v>
      </c>
      <c r="AL4" s="25" t="s">
        <v>326</v>
      </c>
      <c r="AM4" s="25" t="s">
        <v>326</v>
      </c>
      <c r="AN4" s="25" t="s">
        <v>565</v>
      </c>
      <c r="AO4" s="25" t="s">
        <v>566</v>
      </c>
      <c r="AP4" s="25" t="s">
        <v>326</v>
      </c>
      <c r="AQ4" s="25" t="s">
        <v>326</v>
      </c>
      <c r="AR4" s="25" t="s">
        <v>567</v>
      </c>
      <c r="AS4" s="25" t="s">
        <v>567</v>
      </c>
      <c r="AT4" s="25" t="s">
        <v>568</v>
      </c>
      <c r="AU4" s="25" t="s">
        <v>569</v>
      </c>
      <c r="AV4" s="25" t="s">
        <v>326</v>
      </c>
      <c r="AW4" s="25" t="s">
        <v>326</v>
      </c>
      <c r="AX4" s="25" t="s">
        <v>345</v>
      </c>
      <c r="AY4" s="25" t="s">
        <v>570</v>
      </c>
      <c r="AZ4" s="25" t="s">
        <v>325</v>
      </c>
      <c r="BA4" s="25" t="s">
        <v>326</v>
      </c>
      <c r="BB4" s="25" t="s">
        <v>326</v>
      </c>
      <c r="BC4" s="25" t="s">
        <v>326</v>
      </c>
      <c r="BD4" s="25" t="s">
        <v>326</v>
      </c>
      <c r="BE4" s="25" t="s">
        <v>571</v>
      </c>
      <c r="BF4" s="25" t="s">
        <v>572</v>
      </c>
      <c r="BG4" s="25" t="s">
        <v>326</v>
      </c>
      <c r="BH4" s="25" t="s">
        <v>326</v>
      </c>
      <c r="BI4" s="25" t="s">
        <v>573</v>
      </c>
      <c r="BJ4" s="25" t="s">
        <v>326</v>
      </c>
      <c r="BK4" s="25" t="s">
        <v>574</v>
      </c>
      <c r="BL4" s="25" t="s">
        <v>326</v>
      </c>
      <c r="BM4" s="25" t="s">
        <v>566</v>
      </c>
      <c r="BN4" s="25" t="s">
        <v>326</v>
      </c>
      <c r="BO4" s="25" t="s">
        <v>326</v>
      </c>
      <c r="BP4" s="25" t="s">
        <v>566</v>
      </c>
      <c r="BQ4" s="25" t="s">
        <v>326</v>
      </c>
      <c r="BR4" s="25" t="s">
        <v>575</v>
      </c>
      <c r="BS4" s="25" t="s">
        <v>326</v>
      </c>
      <c r="BT4" s="25" t="s">
        <v>326</v>
      </c>
      <c r="BU4" s="25" t="s">
        <v>326</v>
      </c>
      <c r="BV4" s="25" t="s">
        <v>576</v>
      </c>
      <c r="BW4" s="25" t="s">
        <v>577</v>
      </c>
      <c r="BX4" s="25" t="s">
        <v>326</v>
      </c>
      <c r="BY4" s="25" t="s">
        <v>578</v>
      </c>
      <c r="BZ4" s="25" t="s">
        <v>326</v>
      </c>
      <c r="CA4" s="25" t="s">
        <v>326</v>
      </c>
      <c r="CB4" s="25" t="s">
        <v>326</v>
      </c>
      <c r="CC4" s="25" t="s">
        <v>326</v>
      </c>
      <c r="CD4" s="25" t="s">
        <v>326</v>
      </c>
      <c r="CE4" s="25" t="s">
        <v>326</v>
      </c>
      <c r="CF4" s="25" t="s">
        <v>579</v>
      </c>
      <c r="CG4" s="25" t="s">
        <v>580</v>
      </c>
      <c r="CH4" s="25" t="s">
        <v>326</v>
      </c>
      <c r="CI4" s="25" t="s">
        <v>326</v>
      </c>
      <c r="CJ4" s="25" t="s">
        <v>326</v>
      </c>
      <c r="CK4" s="25" t="s">
        <v>325</v>
      </c>
      <c r="CL4" s="25" t="s">
        <v>326</v>
      </c>
      <c r="CM4" s="25" t="s">
        <v>581</v>
      </c>
      <c r="CN4" s="25" t="s">
        <v>326</v>
      </c>
      <c r="CO4" s="25" t="s">
        <v>582</v>
      </c>
      <c r="CP4" s="25" t="s">
        <v>326</v>
      </c>
      <c r="CQ4" s="25" t="s">
        <v>583</v>
      </c>
      <c r="CR4" s="25" t="s">
        <v>572</v>
      </c>
      <c r="CS4" s="25" t="s">
        <v>584</v>
      </c>
      <c r="CT4" s="25" t="s">
        <v>326</v>
      </c>
      <c r="CU4" s="25" t="s">
        <v>584</v>
      </c>
      <c r="CV4" s="25" t="s">
        <v>585</v>
      </c>
      <c r="CW4" s="25" t="s">
        <v>586</v>
      </c>
      <c r="CX4" s="25" t="s">
        <v>587</v>
      </c>
      <c r="CY4" s="25" t="s">
        <v>588</v>
      </c>
      <c r="CZ4" s="25" t="s">
        <v>589</v>
      </c>
      <c r="DA4" s="25" t="s">
        <v>326</v>
      </c>
      <c r="DB4" s="25" t="s">
        <v>590</v>
      </c>
      <c r="DC4" s="25" t="s">
        <v>345</v>
      </c>
      <c r="DD4" s="25" t="s">
        <v>591</v>
      </c>
      <c r="DE4" s="25" t="s">
        <v>326</v>
      </c>
      <c r="DF4" s="25" t="s">
        <v>326</v>
      </c>
      <c r="DG4" s="25" t="s">
        <v>592</v>
      </c>
      <c r="DH4" s="25" t="s">
        <v>326</v>
      </c>
      <c r="DI4" s="25" t="s">
        <v>593</v>
      </c>
      <c r="DJ4" s="25" t="s">
        <v>591</v>
      </c>
      <c r="DK4" s="25" t="s">
        <v>594</v>
      </c>
      <c r="DL4" s="25" t="s">
        <v>326</v>
      </c>
      <c r="DM4" s="25" t="s">
        <v>326</v>
      </c>
      <c r="DN4" s="25" t="s">
        <v>326</v>
      </c>
      <c r="DO4" s="25" t="s">
        <v>326</v>
      </c>
      <c r="DP4" s="25" t="s">
        <v>325</v>
      </c>
      <c r="DQ4" s="25" t="s">
        <v>326</v>
      </c>
      <c r="DR4" s="25" t="s">
        <v>595</v>
      </c>
      <c r="DS4" s="25" t="s">
        <v>596</v>
      </c>
      <c r="DT4" s="25" t="s">
        <v>597</v>
      </c>
      <c r="DU4" s="25" t="s">
        <v>326</v>
      </c>
      <c r="DV4" s="25" t="s">
        <v>597</v>
      </c>
      <c r="DW4" s="25" t="s">
        <v>326</v>
      </c>
      <c r="DX4" s="25" t="s">
        <v>598</v>
      </c>
      <c r="DY4" s="25" t="s">
        <v>326</v>
      </c>
      <c r="DZ4" s="25" t="s">
        <v>326</v>
      </c>
      <c r="EA4" s="25" t="s">
        <v>326</v>
      </c>
      <c r="EB4" s="25" t="s">
        <v>598</v>
      </c>
      <c r="EC4" s="25" t="s">
        <v>326</v>
      </c>
      <c r="ED4" s="25" t="s">
        <v>598</v>
      </c>
      <c r="EE4" s="25" t="s">
        <v>326</v>
      </c>
      <c r="EF4" s="25" t="s">
        <v>326</v>
      </c>
      <c r="EG4" s="25" t="s">
        <v>326</v>
      </c>
      <c r="EH4" s="25" t="s">
        <v>326</v>
      </c>
      <c r="EI4" s="25" t="s">
        <v>325</v>
      </c>
      <c r="FE4" s="25" t="s">
        <v>599</v>
      </c>
      <c r="FF4" s="25" t="s">
        <v>600</v>
      </c>
      <c r="FG4" s="25" t="s">
        <v>601</v>
      </c>
      <c r="FH4" s="25" t="s">
        <v>583</v>
      </c>
      <c r="FI4" s="25" t="s">
        <v>583</v>
      </c>
      <c r="FJ4" s="25" t="s">
        <v>602</v>
      </c>
      <c r="FK4" s="25" t="s">
        <v>602</v>
      </c>
      <c r="FL4" s="25" t="s">
        <v>602</v>
      </c>
      <c r="FM4" s="25" t="s">
        <v>603</v>
      </c>
      <c r="FN4" s="25" t="s">
        <v>604</v>
      </c>
      <c r="FO4" s="25" t="s">
        <v>605</v>
      </c>
      <c r="FP4" s="25" t="s">
        <v>606</v>
      </c>
      <c r="FQ4" s="25" t="s">
        <v>607</v>
      </c>
      <c r="FR4" s="25" t="s">
        <v>608</v>
      </c>
      <c r="FS4" s="25" t="s">
        <v>609</v>
      </c>
      <c r="FT4" s="25" t="s">
        <v>610</v>
      </c>
      <c r="FU4" s="25" t="s">
        <v>611</v>
      </c>
      <c r="FV4" s="25" t="s">
        <v>612</v>
      </c>
      <c r="FW4" s="25" t="s">
        <v>613</v>
      </c>
      <c r="FX4" s="25" t="s">
        <v>614</v>
      </c>
      <c r="FY4" s="25" t="s">
        <v>326</v>
      </c>
      <c r="FZ4" s="25" t="s">
        <v>615</v>
      </c>
      <c r="GA4" s="25" t="s">
        <v>616</v>
      </c>
      <c r="GB4" s="25" t="s">
        <v>616</v>
      </c>
      <c r="GC4" s="25" t="s">
        <v>326</v>
      </c>
      <c r="GD4" s="25" t="s">
        <v>326</v>
      </c>
      <c r="GE4" s="25" t="s">
        <v>617</v>
      </c>
      <c r="GF4" s="25" t="s">
        <v>617</v>
      </c>
      <c r="GG4" s="25" t="s">
        <v>618</v>
      </c>
      <c r="GH4" s="25" t="s">
        <v>619</v>
      </c>
      <c r="GI4" s="25" t="s">
        <v>620</v>
      </c>
      <c r="GJ4" s="25" t="s">
        <v>621</v>
      </c>
      <c r="GK4" s="25" t="s">
        <v>622</v>
      </c>
      <c r="GL4" s="25" t="s">
        <v>623</v>
      </c>
      <c r="GM4" s="25" t="s">
        <v>624</v>
      </c>
      <c r="GN4" s="25" t="s">
        <v>625</v>
      </c>
      <c r="GO4" s="25" t="s">
        <v>626</v>
      </c>
      <c r="GP4" s="25" t="s">
        <v>627</v>
      </c>
      <c r="GQ4" s="25" t="s">
        <v>628</v>
      </c>
      <c r="GR4" s="25" t="s">
        <v>629</v>
      </c>
      <c r="GS4" s="25" t="s">
        <v>626</v>
      </c>
      <c r="GT4" s="25" t="s">
        <v>630</v>
      </c>
      <c r="GU4" s="25" t="s">
        <v>631</v>
      </c>
      <c r="GV4" s="25" t="s">
        <v>632</v>
      </c>
      <c r="GW4" s="25" t="s">
        <v>633</v>
      </c>
      <c r="GX4" s="25" t="s">
        <v>463</v>
      </c>
      <c r="GY4" s="25" t="s">
        <v>634</v>
      </c>
      <c r="GZ4" s="25" t="s">
        <v>526</v>
      </c>
      <c r="HA4" s="25" t="s">
        <v>635</v>
      </c>
      <c r="HB4" s="25" t="s">
        <v>636</v>
      </c>
      <c r="HC4" s="25" t="s">
        <v>637</v>
      </c>
      <c r="HD4" s="25" t="s">
        <v>638</v>
      </c>
      <c r="HE4" s="25" t="s">
        <v>639</v>
      </c>
      <c r="HF4" s="25" t="s">
        <v>640</v>
      </c>
      <c r="HG4" s="25" t="s">
        <v>641</v>
      </c>
      <c r="HH4" s="25" t="s">
        <v>642</v>
      </c>
      <c r="HI4" s="25" t="s">
        <v>643</v>
      </c>
      <c r="HJ4" s="25" t="s">
        <v>644</v>
      </c>
      <c r="HM4" s="25" t="s">
        <v>645</v>
      </c>
      <c r="HN4" s="25" t="s">
        <v>326</v>
      </c>
      <c r="HO4" s="25" t="s">
        <v>365</v>
      </c>
      <c r="HP4" s="25" t="s">
        <v>646</v>
      </c>
      <c r="HQ4" s="25" t="s">
        <v>326</v>
      </c>
      <c r="HR4" s="25" t="s">
        <v>565</v>
      </c>
      <c r="HT4" s="25" t="s">
        <v>647</v>
      </c>
      <c r="HU4" s="25" t="s">
        <v>648</v>
      </c>
      <c r="HV4" s="25" t="s">
        <v>326</v>
      </c>
      <c r="HW4" s="25" t="s">
        <v>326</v>
      </c>
      <c r="HX4" s="25" t="s">
        <v>649</v>
      </c>
      <c r="HY4" s="25" t="s">
        <v>650</v>
      </c>
      <c r="HZ4" s="25" t="s">
        <v>326</v>
      </c>
      <c r="IA4" s="25" t="s">
        <v>651</v>
      </c>
      <c r="IB4" s="25" t="s">
        <v>652</v>
      </c>
      <c r="IC4" s="25" t="s">
        <v>653</v>
      </c>
      <c r="ID4" s="25" t="s">
        <v>654</v>
      </c>
      <c r="IE4" s="25" t="s">
        <v>390</v>
      </c>
      <c r="IF4" s="25" t="s">
        <v>655</v>
      </c>
      <c r="IG4" s="25" t="s">
        <v>656</v>
      </c>
      <c r="IH4" s="25" t="s">
        <v>657</v>
      </c>
      <c r="II4" s="25" t="s">
        <v>657</v>
      </c>
      <c r="IJ4" s="25" t="s">
        <v>656</v>
      </c>
      <c r="IK4" s="25" t="s">
        <v>658</v>
      </c>
      <c r="IL4" s="25" t="s">
        <v>659</v>
      </c>
      <c r="IM4" s="25" t="s">
        <v>583</v>
      </c>
      <c r="IN4" s="25" t="s">
        <v>326</v>
      </c>
      <c r="IO4" s="25" t="s">
        <v>326</v>
      </c>
      <c r="IP4" s="25" t="s">
        <v>326</v>
      </c>
      <c r="IQ4" s="25" t="s">
        <v>326</v>
      </c>
      <c r="IR4" s="25" t="s">
        <v>326</v>
      </c>
      <c r="IS4" s="25" t="s">
        <v>660</v>
      </c>
      <c r="IT4" s="25" t="s">
        <v>661</v>
      </c>
      <c r="IU4" s="25" t="s">
        <v>662</v>
      </c>
      <c r="IV4" s="25" t="s">
        <v>663</v>
      </c>
      <c r="IW4" s="25" t="s">
        <v>564</v>
      </c>
      <c r="IX4" s="25" t="s">
        <v>326</v>
      </c>
      <c r="IY4" s="25" t="s">
        <v>664</v>
      </c>
      <c r="IZ4" s="25" t="s">
        <v>665</v>
      </c>
      <c r="JA4" s="25" t="s">
        <v>666</v>
      </c>
      <c r="JB4" s="25" t="s">
        <v>439</v>
      </c>
      <c r="JC4" s="25" t="s">
        <v>326</v>
      </c>
      <c r="JD4" s="25" t="s">
        <v>395</v>
      </c>
      <c r="JE4" s="25" t="s">
        <v>396</v>
      </c>
      <c r="JF4" s="25" t="s">
        <v>395</v>
      </c>
      <c r="JG4" s="25" t="s">
        <v>396</v>
      </c>
      <c r="JH4" s="25" t="s">
        <v>591</v>
      </c>
      <c r="JI4" s="25" t="s">
        <v>326</v>
      </c>
      <c r="JJ4" s="25" t="s">
        <v>326</v>
      </c>
      <c r="JK4" s="25" t="s">
        <v>326</v>
      </c>
      <c r="JL4" s="25" t="s">
        <v>326</v>
      </c>
      <c r="JM4" s="25" t="s">
        <v>325</v>
      </c>
      <c r="JN4" s="25" t="s">
        <v>667</v>
      </c>
      <c r="JO4" s="25" t="s">
        <v>668</v>
      </c>
      <c r="JP4" s="25" t="s">
        <v>669</v>
      </c>
      <c r="JQ4" s="25" t="s">
        <v>668</v>
      </c>
      <c r="JR4" s="25" t="s">
        <v>670</v>
      </c>
      <c r="JS4" s="25" t="s">
        <v>671</v>
      </c>
      <c r="JT4" s="25" t="s">
        <v>672</v>
      </c>
      <c r="JU4" s="25" t="s">
        <v>671</v>
      </c>
      <c r="JV4" s="25" t="s">
        <v>524</v>
      </c>
      <c r="JW4" s="25" t="s">
        <v>326</v>
      </c>
      <c r="JX4" s="25" t="s">
        <v>673</v>
      </c>
      <c r="JY4" s="25" t="s">
        <v>674</v>
      </c>
      <c r="JZ4" s="25" t="s">
        <v>675</v>
      </c>
      <c r="KA4" s="25" t="s">
        <v>676</v>
      </c>
      <c r="KB4" s="25" t="s">
        <v>677</v>
      </c>
      <c r="KC4" s="25" t="s">
        <v>657</v>
      </c>
      <c r="KD4" s="25" t="s">
        <v>678</v>
      </c>
      <c r="KE4" s="25" t="s">
        <v>679</v>
      </c>
      <c r="KF4" s="25" t="s">
        <v>604</v>
      </c>
      <c r="KG4" s="25" t="s">
        <v>680</v>
      </c>
      <c r="KH4" s="25" t="s">
        <v>602</v>
      </c>
      <c r="KI4" s="25" t="s">
        <v>681</v>
      </c>
      <c r="KJ4" s="25" t="s">
        <v>678</v>
      </c>
      <c r="KK4" s="25" t="s">
        <v>682</v>
      </c>
      <c r="KL4" s="25" t="s">
        <v>683</v>
      </c>
      <c r="KM4" s="25" t="s">
        <v>684</v>
      </c>
      <c r="KN4" s="25" t="s">
        <v>676</v>
      </c>
      <c r="KO4" s="25" t="s">
        <v>618</v>
      </c>
      <c r="KP4" s="25" t="s">
        <v>649</v>
      </c>
      <c r="KQ4" s="25" t="s">
        <v>685</v>
      </c>
      <c r="KR4" s="25" t="s">
        <v>686</v>
      </c>
      <c r="KS4" s="25" t="s">
        <v>603</v>
      </c>
      <c r="KT4" s="25" t="s">
        <v>687</v>
      </c>
      <c r="KU4" s="25" t="s">
        <v>688</v>
      </c>
      <c r="KV4" s="25" t="s">
        <v>689</v>
      </c>
      <c r="KW4" s="25" t="s">
        <v>690</v>
      </c>
      <c r="KX4" s="25" t="s">
        <v>691</v>
      </c>
      <c r="KY4" s="25" t="s">
        <v>692</v>
      </c>
    </row>
    <row r="5" spans="1:325" hidden="1" x14ac:dyDescent="0.2">
      <c r="A5" s="24">
        <f>VLOOKUP($H5,xRef2LineOfBusiness!$A$1:$D$1093,1,FALSE)</f>
        <v>146177</v>
      </c>
      <c r="B5" s="24" t="e">
        <f>VLOOKUP($H5,xRef2LineOfBusiness!$A$1:$D$1093,2,FALSE)</f>
        <v>#N/A</v>
      </c>
      <c r="C5" s="24" t="e">
        <f>VLOOKUP($H5,xRef2LineOfBusiness!$A$1:$D$1093,3,FALSE)</f>
        <v>#N/A</v>
      </c>
      <c r="D5" s="24" t="e">
        <f>VLOOKUP($H5,xRef2LineOfBusiness!$A$1:$D$1093,4,FALSE)</f>
        <v>#N/A</v>
      </c>
      <c r="E5" s="25" t="s">
        <v>693</v>
      </c>
      <c r="F5" s="25" t="s">
        <v>322</v>
      </c>
      <c r="G5" s="25" t="s">
        <v>414</v>
      </c>
      <c r="H5" s="27">
        <v>146177</v>
      </c>
      <c r="I5" s="25" t="s">
        <v>694</v>
      </c>
      <c r="J5" s="25" t="s">
        <v>694</v>
      </c>
      <c r="K5" s="25" t="s">
        <v>325</v>
      </c>
      <c r="L5" s="25" t="s">
        <v>325</v>
      </c>
      <c r="M5" s="25" t="s">
        <v>694</v>
      </c>
      <c r="N5" s="25" t="s">
        <v>326</v>
      </c>
      <c r="O5" s="25" t="s">
        <v>695</v>
      </c>
      <c r="P5" s="25" t="s">
        <v>696</v>
      </c>
      <c r="Q5" s="25" t="s">
        <v>697</v>
      </c>
      <c r="R5" s="25" t="s">
        <v>330</v>
      </c>
      <c r="S5" s="25" t="s">
        <v>698</v>
      </c>
      <c r="T5" s="25" t="s">
        <v>699</v>
      </c>
      <c r="U5" s="25" t="s">
        <v>700</v>
      </c>
      <c r="V5" s="25" t="s">
        <v>334</v>
      </c>
      <c r="W5" s="25" t="s">
        <v>701</v>
      </c>
      <c r="X5" s="25" t="s">
        <v>326</v>
      </c>
      <c r="Y5" s="25" t="s">
        <v>702</v>
      </c>
      <c r="Z5" s="25" t="s">
        <v>703</v>
      </c>
      <c r="AA5" s="25" t="s">
        <v>704</v>
      </c>
      <c r="AB5" s="25" t="s">
        <v>326</v>
      </c>
      <c r="AC5" s="25" t="s">
        <v>705</v>
      </c>
      <c r="AD5" s="25" t="s">
        <v>706</v>
      </c>
      <c r="AE5" s="25" t="s">
        <v>707</v>
      </c>
      <c r="AF5" s="25" t="s">
        <v>326</v>
      </c>
      <c r="AG5" s="25" t="s">
        <v>708</v>
      </c>
      <c r="AH5" s="25" t="s">
        <v>709</v>
      </c>
      <c r="AI5" s="25" t="s">
        <v>326</v>
      </c>
      <c r="AJ5" s="25" t="s">
        <v>326</v>
      </c>
      <c r="AK5" s="25" t="s">
        <v>326</v>
      </c>
      <c r="AL5" s="25" t="s">
        <v>710</v>
      </c>
      <c r="AM5" s="25" t="s">
        <v>326</v>
      </c>
      <c r="AN5" s="25" t="s">
        <v>711</v>
      </c>
      <c r="AO5" s="25" t="s">
        <v>712</v>
      </c>
      <c r="AP5" s="25" t="s">
        <v>713</v>
      </c>
      <c r="AQ5" s="25" t="s">
        <v>714</v>
      </c>
      <c r="AR5" s="25" t="s">
        <v>715</v>
      </c>
      <c r="AS5" s="25" t="s">
        <v>715</v>
      </c>
      <c r="AT5" s="25" t="s">
        <v>716</v>
      </c>
      <c r="AU5" s="25" t="s">
        <v>717</v>
      </c>
      <c r="AV5" s="25" t="s">
        <v>326</v>
      </c>
      <c r="AW5" s="25" t="s">
        <v>718</v>
      </c>
      <c r="AX5" s="25" t="s">
        <v>719</v>
      </c>
      <c r="AY5" s="25" t="s">
        <v>720</v>
      </c>
      <c r="AZ5" s="25" t="s">
        <v>326</v>
      </c>
      <c r="BA5" s="25" t="s">
        <v>721</v>
      </c>
      <c r="BB5" s="25" t="s">
        <v>326</v>
      </c>
      <c r="BC5" s="25" t="s">
        <v>721</v>
      </c>
      <c r="BD5" s="25" t="s">
        <v>326</v>
      </c>
      <c r="BE5" s="25" t="s">
        <v>722</v>
      </c>
      <c r="BF5" s="25" t="s">
        <v>723</v>
      </c>
      <c r="BG5" s="25" t="s">
        <v>326</v>
      </c>
      <c r="BH5" s="25" t="s">
        <v>724</v>
      </c>
      <c r="BI5" s="25" t="s">
        <v>725</v>
      </c>
      <c r="BJ5" s="25" t="s">
        <v>326</v>
      </c>
      <c r="BK5" s="25" t="s">
        <v>726</v>
      </c>
      <c r="BL5" s="25" t="s">
        <v>326</v>
      </c>
      <c r="BM5" s="25" t="s">
        <v>727</v>
      </c>
      <c r="BN5" s="25" t="s">
        <v>326</v>
      </c>
      <c r="BO5" s="25" t="s">
        <v>326</v>
      </c>
      <c r="BP5" s="25" t="s">
        <v>727</v>
      </c>
      <c r="BQ5" s="25" t="s">
        <v>326</v>
      </c>
      <c r="BR5" s="25" t="s">
        <v>326</v>
      </c>
      <c r="BS5" s="25" t="s">
        <v>326</v>
      </c>
      <c r="BT5" s="25" t="s">
        <v>326</v>
      </c>
      <c r="BU5" s="25" t="s">
        <v>326</v>
      </c>
      <c r="BV5" s="25" t="s">
        <v>728</v>
      </c>
      <c r="BW5" s="25" t="s">
        <v>729</v>
      </c>
      <c r="BX5" s="25" t="s">
        <v>326</v>
      </c>
      <c r="BY5" s="25" t="s">
        <v>326</v>
      </c>
      <c r="BZ5" s="25" t="s">
        <v>326</v>
      </c>
      <c r="CA5" s="25" t="s">
        <v>730</v>
      </c>
      <c r="CB5" s="25" t="s">
        <v>326</v>
      </c>
      <c r="CC5" s="25" t="s">
        <v>326</v>
      </c>
      <c r="CD5" s="25" t="s">
        <v>326</v>
      </c>
      <c r="CE5" s="25" t="s">
        <v>326</v>
      </c>
      <c r="CF5" s="25" t="s">
        <v>731</v>
      </c>
      <c r="CG5" s="25" t="s">
        <v>732</v>
      </c>
      <c r="CH5" s="25" t="s">
        <v>326</v>
      </c>
      <c r="CI5" s="25" t="s">
        <v>326</v>
      </c>
      <c r="CJ5" s="25" t="s">
        <v>326</v>
      </c>
      <c r="CK5" s="25" t="s">
        <v>733</v>
      </c>
      <c r="CL5" s="25" t="s">
        <v>734</v>
      </c>
      <c r="CM5" s="25" t="s">
        <v>735</v>
      </c>
      <c r="CN5" s="25" t="s">
        <v>326</v>
      </c>
      <c r="CO5" s="25" t="s">
        <v>736</v>
      </c>
      <c r="CP5" s="25" t="s">
        <v>737</v>
      </c>
      <c r="CQ5" s="25" t="s">
        <v>738</v>
      </c>
      <c r="CR5" s="25" t="s">
        <v>723</v>
      </c>
      <c r="CS5" s="25" t="s">
        <v>739</v>
      </c>
      <c r="CT5" s="25" t="s">
        <v>326</v>
      </c>
      <c r="CU5" s="25" t="s">
        <v>739</v>
      </c>
      <c r="CV5" s="25" t="s">
        <v>740</v>
      </c>
      <c r="CW5" s="25" t="s">
        <v>326</v>
      </c>
      <c r="CX5" s="25" t="s">
        <v>740</v>
      </c>
      <c r="CY5" s="25" t="s">
        <v>741</v>
      </c>
      <c r="CZ5" s="25" t="s">
        <v>326</v>
      </c>
      <c r="DA5" s="25" t="s">
        <v>742</v>
      </c>
      <c r="DB5" s="25" t="s">
        <v>326</v>
      </c>
      <c r="DC5" s="25" t="s">
        <v>743</v>
      </c>
      <c r="DD5" s="25" t="s">
        <v>744</v>
      </c>
      <c r="DE5" s="25" t="s">
        <v>326</v>
      </c>
      <c r="DF5" s="25" t="s">
        <v>326</v>
      </c>
      <c r="DG5" s="25" t="s">
        <v>745</v>
      </c>
      <c r="DH5" s="25" t="s">
        <v>326</v>
      </c>
      <c r="DI5" s="25" t="s">
        <v>746</v>
      </c>
      <c r="DJ5" s="25" t="s">
        <v>326</v>
      </c>
      <c r="DK5" s="25" t="s">
        <v>747</v>
      </c>
      <c r="DL5" s="25" t="s">
        <v>326</v>
      </c>
      <c r="DM5" s="25" t="s">
        <v>326</v>
      </c>
      <c r="DN5" s="25" t="s">
        <v>651</v>
      </c>
      <c r="DO5" s="25" t="s">
        <v>326</v>
      </c>
      <c r="DP5" s="25" t="s">
        <v>326</v>
      </c>
      <c r="DQ5" s="25" t="s">
        <v>748</v>
      </c>
      <c r="DR5" s="25" t="s">
        <v>749</v>
      </c>
      <c r="DS5" s="25" t="s">
        <v>750</v>
      </c>
      <c r="DT5" s="25" t="s">
        <v>751</v>
      </c>
      <c r="DU5" s="25" t="s">
        <v>326</v>
      </c>
      <c r="DV5" s="25" t="s">
        <v>751</v>
      </c>
      <c r="DW5" s="25" t="s">
        <v>326</v>
      </c>
      <c r="DX5" s="25" t="s">
        <v>752</v>
      </c>
      <c r="DY5" s="25" t="s">
        <v>326</v>
      </c>
      <c r="DZ5" s="25" t="s">
        <v>326</v>
      </c>
      <c r="EA5" s="25" t="s">
        <v>326</v>
      </c>
      <c r="EB5" s="25" t="s">
        <v>752</v>
      </c>
      <c r="EC5" s="25" t="s">
        <v>753</v>
      </c>
      <c r="ED5" s="25" t="s">
        <v>754</v>
      </c>
      <c r="EE5" s="25" t="s">
        <v>326</v>
      </c>
      <c r="EF5" s="25" t="s">
        <v>725</v>
      </c>
      <c r="EG5" s="25" t="s">
        <v>326</v>
      </c>
      <c r="EH5" s="25" t="s">
        <v>755</v>
      </c>
      <c r="EI5" s="25" t="s">
        <v>325</v>
      </c>
      <c r="FE5" s="25" t="s">
        <v>756</v>
      </c>
      <c r="FF5" s="25" t="s">
        <v>757</v>
      </c>
      <c r="FG5" s="25" t="s">
        <v>758</v>
      </c>
      <c r="FH5" s="25" t="s">
        <v>759</v>
      </c>
      <c r="FI5" s="25" t="s">
        <v>759</v>
      </c>
      <c r="FJ5" s="25" t="s">
        <v>760</v>
      </c>
      <c r="FK5" s="25" t="s">
        <v>761</v>
      </c>
      <c r="FL5" s="25" t="s">
        <v>761</v>
      </c>
      <c r="FM5" s="25" t="s">
        <v>762</v>
      </c>
      <c r="FN5" s="25" t="s">
        <v>763</v>
      </c>
      <c r="FO5" s="25" t="s">
        <v>764</v>
      </c>
      <c r="FP5" s="25" t="s">
        <v>765</v>
      </c>
      <c r="FQ5" s="25" t="s">
        <v>766</v>
      </c>
      <c r="FR5" s="25" t="s">
        <v>767</v>
      </c>
      <c r="FS5" s="25" t="s">
        <v>768</v>
      </c>
      <c r="FT5" s="25" t="s">
        <v>769</v>
      </c>
      <c r="FU5" s="25" t="s">
        <v>770</v>
      </c>
      <c r="FV5" s="25" t="s">
        <v>771</v>
      </c>
      <c r="FW5" s="25" t="s">
        <v>772</v>
      </c>
      <c r="FX5" s="25" t="s">
        <v>773</v>
      </c>
      <c r="FY5" s="25" t="s">
        <v>774</v>
      </c>
      <c r="FZ5" s="25" t="s">
        <v>775</v>
      </c>
      <c r="GA5" s="25" t="s">
        <v>776</v>
      </c>
      <c r="GB5" s="25" t="s">
        <v>777</v>
      </c>
      <c r="GC5" s="25" t="s">
        <v>778</v>
      </c>
      <c r="GD5" s="25" t="s">
        <v>779</v>
      </c>
      <c r="GE5" s="25" t="s">
        <v>780</v>
      </c>
      <c r="GF5" s="25" t="s">
        <v>781</v>
      </c>
      <c r="GG5" s="25" t="s">
        <v>782</v>
      </c>
      <c r="GH5" s="25" t="s">
        <v>783</v>
      </c>
      <c r="GI5" s="25" t="s">
        <v>784</v>
      </c>
      <c r="GJ5" s="25" t="s">
        <v>785</v>
      </c>
      <c r="GK5" s="25" t="s">
        <v>786</v>
      </c>
      <c r="GL5" s="25" t="s">
        <v>787</v>
      </c>
      <c r="GM5" s="25" t="s">
        <v>788</v>
      </c>
      <c r="GN5" s="25" t="s">
        <v>789</v>
      </c>
      <c r="GO5" s="25" t="s">
        <v>790</v>
      </c>
      <c r="GP5" s="25" t="s">
        <v>791</v>
      </c>
      <c r="GQ5" s="25" t="s">
        <v>792</v>
      </c>
      <c r="GR5" s="25" t="s">
        <v>793</v>
      </c>
      <c r="GS5" s="25" t="s">
        <v>794</v>
      </c>
      <c r="GT5" s="25" t="s">
        <v>795</v>
      </c>
      <c r="GU5" s="25" t="s">
        <v>796</v>
      </c>
      <c r="GV5" s="25" t="s">
        <v>797</v>
      </c>
      <c r="GW5" s="25" t="s">
        <v>798</v>
      </c>
      <c r="GX5" s="25" t="s">
        <v>799</v>
      </c>
      <c r="GY5" s="25" t="s">
        <v>800</v>
      </c>
      <c r="GZ5" s="25" t="s">
        <v>801</v>
      </c>
      <c r="HA5" s="25" t="s">
        <v>802</v>
      </c>
      <c r="HB5" s="25" t="s">
        <v>803</v>
      </c>
      <c r="HC5" s="25" t="s">
        <v>804</v>
      </c>
      <c r="HD5" s="25" t="s">
        <v>805</v>
      </c>
      <c r="HE5" s="25" t="s">
        <v>806</v>
      </c>
      <c r="HF5" s="25" t="s">
        <v>807</v>
      </c>
      <c r="HG5" s="25" t="s">
        <v>808</v>
      </c>
      <c r="HH5" s="25" t="s">
        <v>809</v>
      </c>
      <c r="HI5" s="25" t="s">
        <v>326</v>
      </c>
      <c r="HJ5" s="25" t="s">
        <v>810</v>
      </c>
      <c r="HM5" s="25" t="s">
        <v>811</v>
      </c>
      <c r="HN5" s="25" t="s">
        <v>709</v>
      </c>
      <c r="HO5" s="25" t="s">
        <v>812</v>
      </c>
      <c r="HP5" s="25" t="s">
        <v>727</v>
      </c>
      <c r="HQ5" s="25" t="s">
        <v>730</v>
      </c>
      <c r="HR5" s="25" t="s">
        <v>813</v>
      </c>
      <c r="HT5" s="25" t="s">
        <v>814</v>
      </c>
      <c r="HU5" s="25" t="s">
        <v>815</v>
      </c>
      <c r="HV5" s="25" t="s">
        <v>326</v>
      </c>
      <c r="HW5" s="25" t="s">
        <v>326</v>
      </c>
      <c r="HX5" s="25" t="s">
        <v>816</v>
      </c>
      <c r="HY5" s="25" t="s">
        <v>817</v>
      </c>
      <c r="HZ5" s="25" t="s">
        <v>326</v>
      </c>
      <c r="IA5" s="25" t="s">
        <v>818</v>
      </c>
      <c r="IB5" s="25" t="s">
        <v>819</v>
      </c>
      <c r="IC5" s="25" t="s">
        <v>820</v>
      </c>
      <c r="ID5" s="25" t="s">
        <v>821</v>
      </c>
      <c r="IE5" s="25" t="s">
        <v>327</v>
      </c>
      <c r="IF5" s="25" t="s">
        <v>822</v>
      </c>
      <c r="IG5" s="25" t="s">
        <v>823</v>
      </c>
      <c r="IH5" s="25" t="s">
        <v>824</v>
      </c>
      <c r="II5" s="25" t="s">
        <v>824</v>
      </c>
      <c r="IJ5" s="25" t="s">
        <v>823</v>
      </c>
      <c r="IK5" s="25" t="s">
        <v>825</v>
      </c>
      <c r="IL5" s="25" t="s">
        <v>826</v>
      </c>
      <c r="IM5" s="25" t="s">
        <v>759</v>
      </c>
      <c r="IN5" s="25" t="s">
        <v>326</v>
      </c>
      <c r="IO5" s="25" t="s">
        <v>326</v>
      </c>
      <c r="IP5" s="25" t="s">
        <v>326</v>
      </c>
      <c r="IQ5" s="25" t="s">
        <v>725</v>
      </c>
      <c r="IR5" s="25" t="s">
        <v>326</v>
      </c>
      <c r="IS5" s="25" t="s">
        <v>827</v>
      </c>
      <c r="IT5" s="25" t="s">
        <v>828</v>
      </c>
      <c r="IU5" s="25" t="s">
        <v>829</v>
      </c>
      <c r="IV5" s="25" t="s">
        <v>830</v>
      </c>
      <c r="IW5" s="25" t="s">
        <v>708</v>
      </c>
      <c r="IX5" s="25" t="s">
        <v>831</v>
      </c>
      <c r="IY5" s="25" t="s">
        <v>832</v>
      </c>
      <c r="IZ5" s="25" t="s">
        <v>326</v>
      </c>
      <c r="JA5" s="25" t="s">
        <v>833</v>
      </c>
      <c r="JB5" s="25" t="s">
        <v>326</v>
      </c>
      <c r="JC5" s="25" t="s">
        <v>326</v>
      </c>
      <c r="JD5" s="25" t="s">
        <v>395</v>
      </c>
      <c r="JE5" s="25" t="s">
        <v>396</v>
      </c>
      <c r="JF5" s="25" t="s">
        <v>395</v>
      </c>
      <c r="JG5" s="25" t="s">
        <v>396</v>
      </c>
      <c r="JH5" s="25" t="s">
        <v>744</v>
      </c>
      <c r="JI5" s="25" t="s">
        <v>326</v>
      </c>
      <c r="JJ5" s="25" t="s">
        <v>326</v>
      </c>
      <c r="JK5" s="25" t="s">
        <v>326</v>
      </c>
      <c r="JL5" s="25" t="s">
        <v>326</v>
      </c>
      <c r="JM5" s="25" t="s">
        <v>326</v>
      </c>
      <c r="JN5" s="25" t="s">
        <v>834</v>
      </c>
      <c r="JO5" s="25" t="s">
        <v>835</v>
      </c>
      <c r="JP5" s="25" t="s">
        <v>836</v>
      </c>
      <c r="JQ5" s="25" t="s">
        <v>837</v>
      </c>
      <c r="JR5" s="25" t="s">
        <v>838</v>
      </c>
      <c r="JS5" s="25" t="s">
        <v>839</v>
      </c>
      <c r="JT5" s="25" t="s">
        <v>840</v>
      </c>
      <c r="JU5" s="25" t="s">
        <v>841</v>
      </c>
      <c r="JV5" s="25" t="s">
        <v>842</v>
      </c>
      <c r="JW5" s="25" t="s">
        <v>326</v>
      </c>
      <c r="JX5" s="25" t="s">
        <v>843</v>
      </c>
      <c r="JY5" s="25" t="s">
        <v>844</v>
      </c>
      <c r="JZ5" s="25" t="s">
        <v>845</v>
      </c>
      <c r="KA5" s="25" t="s">
        <v>846</v>
      </c>
      <c r="KB5" s="25" t="s">
        <v>847</v>
      </c>
      <c r="KC5" s="25" t="s">
        <v>824</v>
      </c>
      <c r="KD5" s="25" t="s">
        <v>848</v>
      </c>
      <c r="KE5" s="25" t="s">
        <v>849</v>
      </c>
      <c r="KF5" s="25" t="s">
        <v>763</v>
      </c>
      <c r="KG5" s="25" t="s">
        <v>850</v>
      </c>
      <c r="KH5" s="25" t="s">
        <v>761</v>
      </c>
      <c r="KI5" s="25" t="s">
        <v>851</v>
      </c>
      <c r="KJ5" s="25" t="s">
        <v>848</v>
      </c>
      <c r="KK5" s="25" t="s">
        <v>852</v>
      </c>
      <c r="KL5" s="25" t="s">
        <v>853</v>
      </c>
      <c r="KM5" s="25" t="s">
        <v>854</v>
      </c>
      <c r="KN5" s="25" t="s">
        <v>846</v>
      </c>
      <c r="KO5" s="25" t="s">
        <v>782</v>
      </c>
      <c r="KP5" s="25" t="s">
        <v>855</v>
      </c>
      <c r="KQ5" s="25" t="s">
        <v>856</v>
      </c>
      <c r="KR5" s="25" t="s">
        <v>857</v>
      </c>
      <c r="KS5" s="25" t="s">
        <v>762</v>
      </c>
      <c r="KT5" s="25" t="s">
        <v>858</v>
      </c>
      <c r="KU5" s="25" t="s">
        <v>859</v>
      </c>
      <c r="KV5" s="25" t="s">
        <v>860</v>
      </c>
      <c r="KW5" s="25" t="s">
        <v>861</v>
      </c>
      <c r="KX5" s="25" t="s">
        <v>862</v>
      </c>
      <c r="KY5" s="25" t="s">
        <v>863</v>
      </c>
      <c r="KZ5" s="25" t="s">
        <v>864</v>
      </c>
      <c r="LA5" s="25" t="s">
        <v>865</v>
      </c>
      <c r="LB5" s="25" t="s">
        <v>866</v>
      </c>
      <c r="LC5" s="25" t="s">
        <v>867</v>
      </c>
    </row>
    <row r="6" spans="1:325" hidden="1" x14ac:dyDescent="0.2">
      <c r="A6" s="24">
        <f>VLOOKUP($H6,xRef2LineOfBusiness!$A$1:$D$1093,1,FALSE)</f>
        <v>891587</v>
      </c>
      <c r="B6" s="24" t="e">
        <f>VLOOKUP($H6,xRef2LineOfBusiness!$A$1:$D$1093,2,FALSE)</f>
        <v>#N/A</v>
      </c>
      <c r="C6" s="24" t="e">
        <f>VLOOKUP($H6,xRef2LineOfBusiness!$A$1:$D$1093,3,FALSE)</f>
        <v>#N/A</v>
      </c>
      <c r="D6" s="24" t="e">
        <f>VLOOKUP($H6,xRef2LineOfBusiness!$A$1:$D$1093,4,FALSE)</f>
        <v>#N/A</v>
      </c>
      <c r="E6" s="25" t="s">
        <v>321</v>
      </c>
      <c r="F6" s="25" t="s">
        <v>322</v>
      </c>
      <c r="G6" s="25" t="s">
        <v>414</v>
      </c>
      <c r="H6" s="27">
        <v>891587</v>
      </c>
      <c r="I6" s="25" t="s">
        <v>94408</v>
      </c>
      <c r="J6" s="25" t="s">
        <v>94408</v>
      </c>
      <c r="K6" s="25" t="s">
        <v>325</v>
      </c>
      <c r="L6" s="25" t="s">
        <v>325</v>
      </c>
      <c r="M6" s="25" t="s">
        <v>94408</v>
      </c>
      <c r="N6" s="25" t="s">
        <v>326</v>
      </c>
      <c r="O6" s="25" t="s">
        <v>390</v>
      </c>
      <c r="P6" s="25" t="s">
        <v>94409</v>
      </c>
      <c r="Q6" s="25" t="s">
        <v>6204</v>
      </c>
      <c r="R6" s="25" t="s">
        <v>330</v>
      </c>
      <c r="S6" s="25" t="s">
        <v>4310</v>
      </c>
      <c r="U6" s="25" t="s">
        <v>32946</v>
      </c>
      <c r="V6" s="25" t="s">
        <v>334</v>
      </c>
      <c r="W6" s="25" t="s">
        <v>325</v>
      </c>
      <c r="X6" s="25" t="s">
        <v>326</v>
      </c>
      <c r="Y6" s="25" t="s">
        <v>94410</v>
      </c>
      <c r="Z6" s="25" t="s">
        <v>326</v>
      </c>
      <c r="AA6" s="25" t="s">
        <v>94410</v>
      </c>
      <c r="AB6" s="25" t="s">
        <v>326</v>
      </c>
      <c r="AC6" s="25" t="s">
        <v>326</v>
      </c>
      <c r="AD6" s="25" t="s">
        <v>326</v>
      </c>
      <c r="AE6" s="25" t="s">
        <v>7731</v>
      </c>
      <c r="AF6" s="25" t="s">
        <v>326</v>
      </c>
      <c r="AG6" s="25" t="s">
        <v>7731</v>
      </c>
      <c r="AH6" s="25" t="s">
        <v>326</v>
      </c>
      <c r="AI6" s="25" t="s">
        <v>326</v>
      </c>
      <c r="AJ6" s="25" t="s">
        <v>326</v>
      </c>
      <c r="AK6" s="25" t="s">
        <v>326</v>
      </c>
      <c r="AL6" s="25" t="s">
        <v>326</v>
      </c>
      <c r="AM6" s="25" t="s">
        <v>326</v>
      </c>
      <c r="AN6" s="25" t="s">
        <v>94411</v>
      </c>
      <c r="AO6" s="25" t="s">
        <v>326</v>
      </c>
      <c r="AP6" s="25" t="s">
        <v>577</v>
      </c>
      <c r="AQ6" s="25" t="s">
        <v>20197</v>
      </c>
      <c r="AR6" s="25" t="s">
        <v>94412</v>
      </c>
      <c r="AS6" s="25" t="s">
        <v>94412</v>
      </c>
      <c r="AT6" s="25" t="s">
        <v>94413</v>
      </c>
      <c r="AU6" s="25" t="s">
        <v>94414</v>
      </c>
      <c r="AV6" s="25" t="s">
        <v>326</v>
      </c>
      <c r="AW6" s="25" t="s">
        <v>326</v>
      </c>
      <c r="AX6" s="25" t="s">
        <v>20930</v>
      </c>
      <c r="AY6" s="25" t="s">
        <v>326</v>
      </c>
      <c r="AZ6" s="25" t="s">
        <v>326</v>
      </c>
      <c r="BA6" s="25" t="s">
        <v>498</v>
      </c>
      <c r="BB6" s="25" t="s">
        <v>326</v>
      </c>
      <c r="BC6" s="25" t="s">
        <v>498</v>
      </c>
      <c r="BD6" s="25" t="s">
        <v>326</v>
      </c>
      <c r="BE6" s="25" t="s">
        <v>94415</v>
      </c>
      <c r="BF6" s="25" t="s">
        <v>94416</v>
      </c>
      <c r="BG6" s="25" t="s">
        <v>326</v>
      </c>
      <c r="BH6" s="25" t="s">
        <v>94417</v>
      </c>
      <c r="BI6" s="25" t="s">
        <v>326</v>
      </c>
      <c r="BJ6" s="25" t="s">
        <v>326</v>
      </c>
      <c r="BK6" s="25" t="s">
        <v>25677</v>
      </c>
      <c r="BL6" s="25" t="s">
        <v>326</v>
      </c>
      <c r="BM6" s="25" t="s">
        <v>32864</v>
      </c>
      <c r="BN6" s="25" t="s">
        <v>326</v>
      </c>
      <c r="BO6" s="25" t="s">
        <v>326</v>
      </c>
      <c r="BP6" s="25" t="s">
        <v>32864</v>
      </c>
      <c r="BQ6" s="25" t="s">
        <v>326</v>
      </c>
      <c r="BR6" s="25" t="s">
        <v>94418</v>
      </c>
      <c r="BS6" s="25" t="s">
        <v>326</v>
      </c>
      <c r="BT6" s="25" t="s">
        <v>326</v>
      </c>
      <c r="BU6" s="25" t="s">
        <v>326</v>
      </c>
      <c r="BV6" s="25" t="s">
        <v>94419</v>
      </c>
      <c r="BW6" s="25" t="s">
        <v>326</v>
      </c>
      <c r="BX6" s="25" t="s">
        <v>326</v>
      </c>
      <c r="BY6" s="25" t="s">
        <v>326</v>
      </c>
      <c r="BZ6" s="25" t="s">
        <v>326</v>
      </c>
      <c r="CA6" s="25" t="s">
        <v>94420</v>
      </c>
      <c r="CB6" s="25" t="s">
        <v>326</v>
      </c>
      <c r="CC6" s="25" t="s">
        <v>326</v>
      </c>
      <c r="CD6" s="25" t="s">
        <v>326</v>
      </c>
      <c r="CE6" s="25" t="s">
        <v>326</v>
      </c>
      <c r="CF6" s="25" t="s">
        <v>94420</v>
      </c>
      <c r="CG6" s="25" t="s">
        <v>94421</v>
      </c>
      <c r="CH6" s="25" t="s">
        <v>326</v>
      </c>
      <c r="CI6" s="25" t="s">
        <v>326</v>
      </c>
      <c r="CJ6" s="25" t="s">
        <v>326</v>
      </c>
      <c r="CK6" s="25" t="s">
        <v>326</v>
      </c>
      <c r="CL6" s="25" t="s">
        <v>326</v>
      </c>
      <c r="CM6" s="25" t="s">
        <v>326</v>
      </c>
      <c r="CN6" s="25" t="s">
        <v>326</v>
      </c>
      <c r="CO6" s="25" t="s">
        <v>94422</v>
      </c>
      <c r="CP6" s="25" t="s">
        <v>326</v>
      </c>
      <c r="CQ6" s="25" t="s">
        <v>94422</v>
      </c>
      <c r="CR6" s="25" t="s">
        <v>94416</v>
      </c>
      <c r="CS6" s="25" t="s">
        <v>94423</v>
      </c>
      <c r="CT6" s="25" t="s">
        <v>326</v>
      </c>
      <c r="CU6" s="25" t="s">
        <v>94423</v>
      </c>
      <c r="CV6" s="25" t="s">
        <v>94424</v>
      </c>
      <c r="CW6" s="25" t="s">
        <v>326</v>
      </c>
      <c r="CX6" s="25" t="s">
        <v>94424</v>
      </c>
      <c r="CY6" s="25" t="s">
        <v>84079</v>
      </c>
      <c r="CZ6" s="25" t="s">
        <v>326</v>
      </c>
      <c r="DA6" s="25" t="s">
        <v>5462</v>
      </c>
      <c r="DB6" s="25" t="s">
        <v>326</v>
      </c>
      <c r="DC6" s="25" t="s">
        <v>326</v>
      </c>
      <c r="DD6" s="25" t="s">
        <v>56853</v>
      </c>
      <c r="DE6" s="25" t="s">
        <v>326</v>
      </c>
      <c r="DF6" s="25" t="s">
        <v>326</v>
      </c>
      <c r="DG6" s="25" t="s">
        <v>94425</v>
      </c>
      <c r="DH6" s="25" t="s">
        <v>326</v>
      </c>
      <c r="DI6" s="25" t="s">
        <v>22685</v>
      </c>
      <c r="DJ6" s="25" t="s">
        <v>326</v>
      </c>
      <c r="DK6" s="25" t="s">
        <v>94426</v>
      </c>
      <c r="DL6" s="25" t="s">
        <v>326</v>
      </c>
      <c r="DM6" s="25" t="s">
        <v>326</v>
      </c>
      <c r="DN6" s="25" t="s">
        <v>326</v>
      </c>
      <c r="DO6" s="25" t="s">
        <v>326</v>
      </c>
      <c r="DP6" s="25" t="s">
        <v>326</v>
      </c>
      <c r="DQ6" s="25" t="s">
        <v>326</v>
      </c>
      <c r="DR6" s="25" t="s">
        <v>94427</v>
      </c>
      <c r="DS6" s="25" t="s">
        <v>61090</v>
      </c>
      <c r="DT6" s="25" t="s">
        <v>326</v>
      </c>
      <c r="DU6" s="25" t="s">
        <v>326</v>
      </c>
      <c r="DV6" s="25" t="s">
        <v>326</v>
      </c>
      <c r="DW6" s="25" t="s">
        <v>326</v>
      </c>
      <c r="DX6" s="25" t="s">
        <v>61090</v>
      </c>
      <c r="DY6" s="25" t="s">
        <v>326</v>
      </c>
      <c r="DZ6" s="25" t="s">
        <v>326</v>
      </c>
      <c r="EA6" s="25" t="s">
        <v>326</v>
      </c>
      <c r="EB6" s="25" t="s">
        <v>61090</v>
      </c>
      <c r="EC6" s="25" t="s">
        <v>326</v>
      </c>
      <c r="ED6" s="25" t="s">
        <v>61090</v>
      </c>
      <c r="EE6" s="25" t="s">
        <v>326</v>
      </c>
      <c r="EF6" s="25" t="s">
        <v>326</v>
      </c>
      <c r="EG6" s="25" t="s">
        <v>326</v>
      </c>
      <c r="EH6" s="25" t="s">
        <v>326</v>
      </c>
      <c r="EI6" s="25" t="s">
        <v>325</v>
      </c>
      <c r="FE6" s="25" t="s">
        <v>94428</v>
      </c>
      <c r="FF6" s="25" t="s">
        <v>94429</v>
      </c>
      <c r="FG6" s="25" t="s">
        <v>94430</v>
      </c>
      <c r="FH6" s="25" t="s">
        <v>94431</v>
      </c>
      <c r="FI6" s="25" t="s">
        <v>94431</v>
      </c>
      <c r="FJ6" s="25" t="s">
        <v>94432</v>
      </c>
      <c r="FK6" s="25" t="s">
        <v>94433</v>
      </c>
      <c r="FL6" s="25" t="s">
        <v>94433</v>
      </c>
      <c r="FM6" s="25" t="s">
        <v>94434</v>
      </c>
      <c r="FN6" s="25" t="s">
        <v>94435</v>
      </c>
      <c r="FO6" s="25" t="s">
        <v>355</v>
      </c>
      <c r="FP6" s="25" t="s">
        <v>94436</v>
      </c>
      <c r="FQ6" s="25" t="s">
        <v>94436</v>
      </c>
      <c r="FR6" s="25" t="s">
        <v>94437</v>
      </c>
      <c r="FS6" s="25" t="s">
        <v>94437</v>
      </c>
      <c r="FT6" s="25" t="s">
        <v>94438</v>
      </c>
      <c r="FU6" s="25" t="s">
        <v>94439</v>
      </c>
      <c r="FV6" s="25" t="s">
        <v>356</v>
      </c>
      <c r="FW6" s="25" t="s">
        <v>94440</v>
      </c>
      <c r="FX6" s="25" t="s">
        <v>94441</v>
      </c>
      <c r="FY6" s="25" t="s">
        <v>326</v>
      </c>
      <c r="FZ6" s="25" t="s">
        <v>326</v>
      </c>
      <c r="GA6" s="25" t="s">
        <v>94442</v>
      </c>
      <c r="GB6" s="25" t="s">
        <v>94442</v>
      </c>
      <c r="GC6" s="25" t="s">
        <v>326</v>
      </c>
      <c r="GD6" s="25" t="s">
        <v>326</v>
      </c>
      <c r="GE6" s="25" t="s">
        <v>94443</v>
      </c>
      <c r="GF6" s="25" t="s">
        <v>94443</v>
      </c>
      <c r="GG6" s="25" t="s">
        <v>94444</v>
      </c>
      <c r="GH6" s="25" t="s">
        <v>94445</v>
      </c>
      <c r="GI6" s="25" t="s">
        <v>94446</v>
      </c>
      <c r="GJ6" s="25" t="s">
        <v>94447</v>
      </c>
      <c r="GK6" s="25" t="s">
        <v>94448</v>
      </c>
      <c r="GL6" s="25" t="s">
        <v>94439</v>
      </c>
      <c r="GM6" s="25" t="s">
        <v>94449</v>
      </c>
      <c r="GN6" s="25" t="s">
        <v>94450</v>
      </c>
      <c r="GO6" s="25" t="s">
        <v>356</v>
      </c>
      <c r="GP6" s="25" t="s">
        <v>94451</v>
      </c>
      <c r="GQ6" s="25" t="s">
        <v>355</v>
      </c>
      <c r="GR6" s="25" t="s">
        <v>355</v>
      </c>
      <c r="GS6" s="25" t="s">
        <v>94452</v>
      </c>
      <c r="GT6" s="25" t="s">
        <v>94453</v>
      </c>
      <c r="GU6" s="25" t="s">
        <v>94454</v>
      </c>
      <c r="GV6" s="25" t="s">
        <v>94455</v>
      </c>
      <c r="GW6" s="25" t="s">
        <v>40154</v>
      </c>
      <c r="GX6" s="25" t="s">
        <v>94456</v>
      </c>
      <c r="GY6" s="25" t="s">
        <v>94457</v>
      </c>
      <c r="GZ6" s="25" t="s">
        <v>57330</v>
      </c>
      <c r="HA6" s="25" t="s">
        <v>94427</v>
      </c>
      <c r="HB6" s="25" t="s">
        <v>94458</v>
      </c>
      <c r="HC6" s="25" t="s">
        <v>326</v>
      </c>
      <c r="HD6" s="25" t="s">
        <v>94458</v>
      </c>
      <c r="HE6" s="25" t="s">
        <v>94459</v>
      </c>
      <c r="HF6" s="25" t="s">
        <v>94460</v>
      </c>
      <c r="HG6" s="25" t="s">
        <v>356</v>
      </c>
      <c r="HH6" s="25" t="s">
        <v>94461</v>
      </c>
      <c r="HI6" s="25" t="s">
        <v>326</v>
      </c>
      <c r="HJ6" s="25" t="s">
        <v>94462</v>
      </c>
      <c r="HM6" s="25" t="s">
        <v>94463</v>
      </c>
      <c r="HN6" s="25" t="s">
        <v>326</v>
      </c>
      <c r="HO6" s="25" t="s">
        <v>20930</v>
      </c>
      <c r="HP6" s="25" t="s">
        <v>94464</v>
      </c>
      <c r="HQ6" s="25" t="s">
        <v>94420</v>
      </c>
      <c r="HR6" s="25" t="s">
        <v>5053</v>
      </c>
      <c r="HT6" s="25" t="s">
        <v>94463</v>
      </c>
      <c r="HU6" s="25" t="s">
        <v>355</v>
      </c>
      <c r="HV6" s="25" t="s">
        <v>326</v>
      </c>
      <c r="HW6" s="25" t="s">
        <v>326</v>
      </c>
      <c r="HX6" s="25" t="s">
        <v>94465</v>
      </c>
      <c r="HY6" s="25" t="s">
        <v>94438</v>
      </c>
      <c r="HZ6" s="25" t="s">
        <v>326</v>
      </c>
      <c r="IA6" s="25" t="s">
        <v>94437</v>
      </c>
      <c r="IC6" s="25" t="s">
        <v>94466</v>
      </c>
      <c r="ID6" s="25" t="s">
        <v>94467</v>
      </c>
      <c r="IF6" s="25" t="s">
        <v>94437</v>
      </c>
      <c r="IG6" s="25" t="s">
        <v>94417</v>
      </c>
      <c r="IH6" s="25" t="s">
        <v>94468</v>
      </c>
      <c r="II6" s="25" t="s">
        <v>94468</v>
      </c>
      <c r="IJ6" s="25" t="s">
        <v>94417</v>
      </c>
      <c r="IK6" s="25" t="s">
        <v>94469</v>
      </c>
      <c r="IL6" s="25" t="s">
        <v>69383</v>
      </c>
      <c r="IM6" s="25" t="s">
        <v>94431</v>
      </c>
      <c r="IN6" s="25" t="s">
        <v>326</v>
      </c>
      <c r="IO6" s="25" t="s">
        <v>326</v>
      </c>
      <c r="IP6" s="25" t="s">
        <v>326</v>
      </c>
      <c r="IQ6" s="25" t="s">
        <v>326</v>
      </c>
      <c r="IR6" s="25" t="s">
        <v>326</v>
      </c>
      <c r="IS6" s="25" t="s">
        <v>94438</v>
      </c>
      <c r="IT6" s="25" t="s">
        <v>94470</v>
      </c>
      <c r="IU6" s="25" t="s">
        <v>94471</v>
      </c>
      <c r="IV6" s="25" t="s">
        <v>2356</v>
      </c>
      <c r="IW6" s="25" t="s">
        <v>7731</v>
      </c>
      <c r="IX6" s="25" t="s">
        <v>26144</v>
      </c>
      <c r="IY6" s="25" t="s">
        <v>94472</v>
      </c>
      <c r="IZ6" s="25" t="s">
        <v>326</v>
      </c>
      <c r="JA6" s="25" t="s">
        <v>326</v>
      </c>
      <c r="JB6" s="25" t="s">
        <v>326</v>
      </c>
      <c r="JC6" s="25" t="s">
        <v>326</v>
      </c>
      <c r="JD6" s="25" t="s">
        <v>395</v>
      </c>
      <c r="JE6" s="25" t="s">
        <v>396</v>
      </c>
      <c r="JF6" s="25" t="s">
        <v>395</v>
      </c>
      <c r="JG6" s="25" t="s">
        <v>396</v>
      </c>
      <c r="JH6" s="25" t="s">
        <v>56853</v>
      </c>
      <c r="JI6" s="25" t="s">
        <v>326</v>
      </c>
      <c r="JJ6" s="25" t="s">
        <v>326</v>
      </c>
      <c r="JK6" s="25" t="s">
        <v>326</v>
      </c>
      <c r="JL6" s="25" t="s">
        <v>326</v>
      </c>
      <c r="JM6" s="25" t="s">
        <v>326</v>
      </c>
      <c r="JN6" s="25" t="s">
        <v>94473</v>
      </c>
      <c r="JO6" s="25" t="s">
        <v>94474</v>
      </c>
      <c r="JP6" s="25" t="s">
        <v>94475</v>
      </c>
      <c r="JQ6" s="25" t="s">
        <v>94474</v>
      </c>
      <c r="JR6" s="25" t="s">
        <v>94476</v>
      </c>
      <c r="JS6" s="25" t="s">
        <v>94477</v>
      </c>
      <c r="JT6" s="25" t="s">
        <v>94478</v>
      </c>
      <c r="JU6" s="25" t="s">
        <v>94477</v>
      </c>
      <c r="JV6" s="25" t="s">
        <v>94479</v>
      </c>
      <c r="JW6" s="25" t="s">
        <v>326</v>
      </c>
      <c r="JX6" s="25" t="s">
        <v>326</v>
      </c>
      <c r="JY6" s="25" t="s">
        <v>94480</v>
      </c>
      <c r="JZ6" s="25" t="s">
        <v>94468</v>
      </c>
      <c r="KA6" s="25" t="s">
        <v>94481</v>
      </c>
      <c r="KB6" s="25" t="s">
        <v>94482</v>
      </c>
      <c r="KC6" s="25" t="s">
        <v>94468</v>
      </c>
      <c r="KD6" s="25" t="s">
        <v>94483</v>
      </c>
      <c r="KE6" s="25" t="s">
        <v>94484</v>
      </c>
      <c r="KF6" s="25" t="s">
        <v>94435</v>
      </c>
      <c r="KG6" s="25" t="s">
        <v>94485</v>
      </c>
      <c r="KH6" s="25" t="s">
        <v>94433</v>
      </c>
      <c r="KI6" s="25" t="s">
        <v>94486</v>
      </c>
      <c r="KJ6" s="25" t="s">
        <v>94483</v>
      </c>
      <c r="KK6" s="25" t="s">
        <v>94487</v>
      </c>
      <c r="KL6" s="25" t="s">
        <v>94488</v>
      </c>
      <c r="KM6" s="25" t="s">
        <v>85957</v>
      </c>
      <c r="KN6" s="25" t="s">
        <v>94481</v>
      </c>
      <c r="KO6" s="25" t="s">
        <v>94444</v>
      </c>
      <c r="KP6" s="25" t="s">
        <v>94489</v>
      </c>
      <c r="KQ6" s="25" t="s">
        <v>94490</v>
      </c>
      <c r="KR6" s="25" t="s">
        <v>94491</v>
      </c>
      <c r="KS6" s="25" t="s">
        <v>94434</v>
      </c>
      <c r="KT6" s="25" t="s">
        <v>94492</v>
      </c>
      <c r="KU6" s="25" t="s">
        <v>94493</v>
      </c>
      <c r="KV6" s="25" t="s">
        <v>94494</v>
      </c>
      <c r="KW6" s="25" t="s">
        <v>94495</v>
      </c>
      <c r="KX6" s="25" t="s">
        <v>94496</v>
      </c>
      <c r="KZ6" s="25" t="s">
        <v>94497</v>
      </c>
      <c r="LA6" s="25" t="s">
        <v>325</v>
      </c>
      <c r="LB6" s="25" t="s">
        <v>94498</v>
      </c>
      <c r="LC6" s="25" t="s">
        <v>94438</v>
      </c>
    </row>
    <row r="7" spans="1:325" hidden="1" x14ac:dyDescent="0.2">
      <c r="A7" s="24">
        <f>VLOOKUP($H7,xRef2LineOfBusiness!$A$1:$D$1093,1,FALSE)</f>
        <v>32060</v>
      </c>
      <c r="B7" s="24" t="e">
        <f>VLOOKUP($H7,xRef2LineOfBusiness!$A$1:$D$1093,2,FALSE)</f>
        <v>#N/A</v>
      </c>
      <c r="C7" s="24" t="e">
        <f>VLOOKUP($H7,xRef2LineOfBusiness!$A$1:$D$1093,3,FALSE)</f>
        <v>#N/A</v>
      </c>
      <c r="D7" s="24" t="e">
        <f>VLOOKUP($H7,xRef2LineOfBusiness!$A$1:$D$1093,4,FALSE)</f>
        <v>#N/A</v>
      </c>
      <c r="E7" s="25" t="s">
        <v>1012</v>
      </c>
      <c r="F7" s="25" t="s">
        <v>322</v>
      </c>
      <c r="G7" s="25" t="s">
        <v>1013</v>
      </c>
      <c r="H7" s="27">
        <v>32060</v>
      </c>
      <c r="I7" s="25" t="s">
        <v>1014</v>
      </c>
      <c r="J7" s="25" t="s">
        <v>1014</v>
      </c>
      <c r="K7" s="25" t="s">
        <v>325</v>
      </c>
      <c r="L7" s="25" t="s">
        <v>325</v>
      </c>
      <c r="M7" s="25" t="s">
        <v>1014</v>
      </c>
      <c r="N7" s="25" t="s">
        <v>326</v>
      </c>
      <c r="O7" s="25" t="s">
        <v>1015</v>
      </c>
      <c r="P7" s="25" t="s">
        <v>1016</v>
      </c>
      <c r="Q7" s="25" t="s">
        <v>558</v>
      </c>
      <c r="R7" s="25" t="s">
        <v>330</v>
      </c>
      <c r="S7" s="25" t="s">
        <v>559</v>
      </c>
      <c r="T7" s="25" t="s">
        <v>1017</v>
      </c>
      <c r="U7" s="25" t="s">
        <v>1018</v>
      </c>
      <c r="V7" s="25" t="s">
        <v>334</v>
      </c>
      <c r="W7" s="25" t="s">
        <v>1019</v>
      </c>
      <c r="X7" s="25" t="s">
        <v>326</v>
      </c>
      <c r="Y7" s="25" t="s">
        <v>389</v>
      </c>
      <c r="Z7" s="25" t="s">
        <v>326</v>
      </c>
      <c r="AA7" s="25" t="s">
        <v>389</v>
      </c>
      <c r="AB7" s="25" t="s">
        <v>326</v>
      </c>
      <c r="AC7" s="25" t="s">
        <v>326</v>
      </c>
      <c r="AD7" s="25" t="s">
        <v>326</v>
      </c>
      <c r="AE7" s="25" t="s">
        <v>326</v>
      </c>
      <c r="AF7" s="25" t="s">
        <v>326</v>
      </c>
      <c r="AG7" s="25" t="s">
        <v>326</v>
      </c>
      <c r="AH7" s="25" t="s">
        <v>326</v>
      </c>
      <c r="AI7" s="25" t="s">
        <v>326</v>
      </c>
      <c r="AJ7" s="25" t="s">
        <v>326</v>
      </c>
      <c r="AK7" s="25" t="s">
        <v>326</v>
      </c>
      <c r="AL7" s="25" t="s">
        <v>326</v>
      </c>
      <c r="AM7" s="25" t="s">
        <v>326</v>
      </c>
      <c r="AN7" s="25" t="s">
        <v>1020</v>
      </c>
      <c r="AO7" s="25" t="s">
        <v>326</v>
      </c>
      <c r="AP7" s="25" t="s">
        <v>326</v>
      </c>
      <c r="AQ7" s="25" t="s">
        <v>424</v>
      </c>
      <c r="AR7" s="25" t="s">
        <v>1021</v>
      </c>
      <c r="AS7" s="25" t="s">
        <v>1021</v>
      </c>
      <c r="AT7" s="25" t="s">
        <v>1022</v>
      </c>
      <c r="AU7" s="25" t="s">
        <v>1023</v>
      </c>
      <c r="AV7" s="25" t="s">
        <v>326</v>
      </c>
      <c r="AW7" s="25" t="s">
        <v>326</v>
      </c>
      <c r="AX7" s="25" t="s">
        <v>326</v>
      </c>
      <c r="AY7" s="25" t="s">
        <v>1024</v>
      </c>
      <c r="AZ7" s="25" t="s">
        <v>326</v>
      </c>
      <c r="BA7" s="25" t="s">
        <v>352</v>
      </c>
      <c r="BB7" s="25" t="s">
        <v>326</v>
      </c>
      <c r="BC7" s="25" t="s">
        <v>352</v>
      </c>
      <c r="BD7" s="25" t="s">
        <v>326</v>
      </c>
      <c r="BE7" s="25" t="s">
        <v>1025</v>
      </c>
      <c r="BF7" s="25" t="s">
        <v>1026</v>
      </c>
      <c r="BG7" s="25" t="s">
        <v>326</v>
      </c>
      <c r="BH7" s="25" t="s">
        <v>326</v>
      </c>
      <c r="BI7" s="25" t="s">
        <v>1015</v>
      </c>
      <c r="BJ7" s="25" t="s">
        <v>326</v>
      </c>
      <c r="BK7" s="25" t="s">
        <v>351</v>
      </c>
      <c r="BL7" s="25" t="s">
        <v>326</v>
      </c>
      <c r="BM7" s="25" t="s">
        <v>422</v>
      </c>
      <c r="BN7" s="25" t="s">
        <v>326</v>
      </c>
      <c r="BO7" s="25" t="s">
        <v>326</v>
      </c>
      <c r="BP7" s="25" t="s">
        <v>422</v>
      </c>
      <c r="BQ7" s="25" t="s">
        <v>326</v>
      </c>
      <c r="BR7" s="25" t="s">
        <v>326</v>
      </c>
      <c r="BS7" s="25" t="s">
        <v>326</v>
      </c>
      <c r="BT7" s="25" t="s">
        <v>326</v>
      </c>
      <c r="BU7" s="25" t="s">
        <v>326</v>
      </c>
      <c r="BV7" s="25" t="s">
        <v>1027</v>
      </c>
      <c r="BW7" s="25" t="s">
        <v>1028</v>
      </c>
      <c r="BX7" s="25" t="s">
        <v>326</v>
      </c>
      <c r="BY7" s="25" t="s">
        <v>326</v>
      </c>
      <c r="BZ7" s="25" t="s">
        <v>326</v>
      </c>
      <c r="CA7" s="25" t="s">
        <v>326</v>
      </c>
      <c r="CB7" s="25" t="s">
        <v>326</v>
      </c>
      <c r="CC7" s="25" t="s">
        <v>326</v>
      </c>
      <c r="CD7" s="25" t="s">
        <v>326</v>
      </c>
      <c r="CE7" s="25" t="s">
        <v>326</v>
      </c>
      <c r="CF7" s="25" t="s">
        <v>1028</v>
      </c>
      <c r="CG7" s="25" t="s">
        <v>1029</v>
      </c>
      <c r="CH7" s="25" t="s">
        <v>326</v>
      </c>
      <c r="CI7" s="25" t="s">
        <v>326</v>
      </c>
      <c r="CJ7" s="25" t="s">
        <v>326</v>
      </c>
      <c r="CK7" s="25" t="s">
        <v>326</v>
      </c>
      <c r="CL7" s="25" t="s">
        <v>326</v>
      </c>
      <c r="CM7" s="25" t="s">
        <v>369</v>
      </c>
      <c r="CN7" s="25" t="s">
        <v>326</v>
      </c>
      <c r="CO7" s="25" t="s">
        <v>1030</v>
      </c>
      <c r="CP7" s="25" t="s">
        <v>326</v>
      </c>
      <c r="CQ7" s="25" t="s">
        <v>1031</v>
      </c>
      <c r="CR7" s="25" t="s">
        <v>1026</v>
      </c>
      <c r="CS7" s="25" t="s">
        <v>1032</v>
      </c>
      <c r="CT7" s="25" t="s">
        <v>326</v>
      </c>
      <c r="CU7" s="25" t="s">
        <v>1032</v>
      </c>
      <c r="CV7" s="25" t="s">
        <v>1033</v>
      </c>
      <c r="CW7" s="25" t="s">
        <v>433</v>
      </c>
      <c r="CX7" s="25" t="s">
        <v>1034</v>
      </c>
      <c r="CY7" s="25" t="s">
        <v>1035</v>
      </c>
      <c r="CZ7" s="25" t="s">
        <v>326</v>
      </c>
      <c r="DA7" s="25" t="s">
        <v>1036</v>
      </c>
      <c r="DB7" s="25" t="s">
        <v>326</v>
      </c>
      <c r="DC7" s="25" t="s">
        <v>351</v>
      </c>
      <c r="DD7" s="25" t="s">
        <v>326</v>
      </c>
      <c r="DE7" s="25" t="s">
        <v>326</v>
      </c>
      <c r="DF7" s="25" t="s">
        <v>326</v>
      </c>
      <c r="DG7" s="25" t="s">
        <v>1037</v>
      </c>
      <c r="DH7" s="25" t="s">
        <v>326</v>
      </c>
      <c r="DI7" s="25" t="s">
        <v>908</v>
      </c>
      <c r="DJ7" s="25" t="s">
        <v>326</v>
      </c>
      <c r="DK7" s="25" t="s">
        <v>327</v>
      </c>
      <c r="DL7" s="25" t="s">
        <v>326</v>
      </c>
      <c r="DM7" s="25" t="s">
        <v>326</v>
      </c>
      <c r="DN7" s="25" t="s">
        <v>326</v>
      </c>
      <c r="DO7" s="25" t="s">
        <v>326</v>
      </c>
      <c r="DP7" s="25" t="s">
        <v>326</v>
      </c>
      <c r="DQ7" s="25" t="s">
        <v>326</v>
      </c>
      <c r="DR7" s="25" t="s">
        <v>1038</v>
      </c>
      <c r="DS7" s="25" t="s">
        <v>365</v>
      </c>
      <c r="DT7" s="25" t="s">
        <v>326</v>
      </c>
      <c r="DU7" s="25" t="s">
        <v>326</v>
      </c>
      <c r="DV7" s="25" t="s">
        <v>326</v>
      </c>
      <c r="DW7" s="25" t="s">
        <v>326</v>
      </c>
      <c r="DX7" s="25" t="s">
        <v>365</v>
      </c>
      <c r="DY7" s="25" t="s">
        <v>326</v>
      </c>
      <c r="DZ7" s="25" t="s">
        <v>326</v>
      </c>
      <c r="EA7" s="25" t="s">
        <v>326</v>
      </c>
      <c r="EB7" s="25" t="s">
        <v>365</v>
      </c>
      <c r="EC7" s="25" t="s">
        <v>326</v>
      </c>
      <c r="ED7" s="25" t="s">
        <v>365</v>
      </c>
      <c r="EE7" s="25" t="s">
        <v>326</v>
      </c>
      <c r="EF7" s="25" t="s">
        <v>1039</v>
      </c>
      <c r="EG7" s="25" t="s">
        <v>326</v>
      </c>
      <c r="EH7" s="25" t="s">
        <v>326</v>
      </c>
      <c r="EI7" s="25" t="s">
        <v>325</v>
      </c>
      <c r="FE7" s="25" t="s">
        <v>344</v>
      </c>
      <c r="FF7" s="25" t="s">
        <v>1040</v>
      </c>
      <c r="FG7" s="25" t="s">
        <v>1040</v>
      </c>
      <c r="FH7" s="25" t="s">
        <v>1041</v>
      </c>
      <c r="FI7" s="25" t="s">
        <v>1041</v>
      </c>
      <c r="FJ7" s="25" t="s">
        <v>1042</v>
      </c>
      <c r="FK7" s="25" t="s">
        <v>1043</v>
      </c>
      <c r="FL7" s="25" t="s">
        <v>1043</v>
      </c>
      <c r="FM7" s="25" t="s">
        <v>1044</v>
      </c>
      <c r="FN7" s="25" t="s">
        <v>1045</v>
      </c>
      <c r="FO7" s="25" t="s">
        <v>1046</v>
      </c>
      <c r="FP7" s="25" t="s">
        <v>1047</v>
      </c>
      <c r="FQ7" s="25" t="s">
        <v>1048</v>
      </c>
      <c r="FR7" s="25" t="s">
        <v>1049</v>
      </c>
      <c r="FS7" s="25" t="s">
        <v>1049</v>
      </c>
      <c r="FT7" s="25" t="s">
        <v>1050</v>
      </c>
      <c r="FU7" s="25" t="s">
        <v>1051</v>
      </c>
      <c r="FV7" s="25" t="s">
        <v>1052</v>
      </c>
      <c r="FW7" s="25" t="s">
        <v>1053</v>
      </c>
      <c r="FX7" s="25" t="s">
        <v>1054</v>
      </c>
      <c r="FY7" s="25" t="s">
        <v>1055</v>
      </c>
      <c r="FZ7" s="25" t="s">
        <v>326</v>
      </c>
      <c r="GA7" s="25" t="s">
        <v>1056</v>
      </c>
      <c r="GB7" s="25" t="s">
        <v>1056</v>
      </c>
      <c r="GC7" s="25" t="s">
        <v>326</v>
      </c>
      <c r="GD7" s="25" t="s">
        <v>326</v>
      </c>
      <c r="GE7" s="25" t="s">
        <v>326</v>
      </c>
      <c r="GF7" s="25" t="s">
        <v>326</v>
      </c>
      <c r="GG7" s="25" t="s">
        <v>1057</v>
      </c>
      <c r="GH7" s="25" t="s">
        <v>1058</v>
      </c>
      <c r="GI7" s="25" t="s">
        <v>1059</v>
      </c>
      <c r="GJ7" s="25" t="s">
        <v>1060</v>
      </c>
      <c r="GK7" s="25" t="s">
        <v>1061</v>
      </c>
      <c r="GL7" s="25" t="s">
        <v>1051</v>
      </c>
      <c r="GM7" s="25" t="s">
        <v>1062</v>
      </c>
      <c r="GN7" s="25" t="s">
        <v>1063</v>
      </c>
      <c r="GO7" s="25" t="s">
        <v>1064</v>
      </c>
      <c r="GP7" s="25" t="s">
        <v>1065</v>
      </c>
      <c r="GQ7" s="25" t="s">
        <v>1066</v>
      </c>
      <c r="GR7" s="25" t="s">
        <v>1067</v>
      </c>
      <c r="GS7" s="25" t="s">
        <v>1068</v>
      </c>
      <c r="GT7" s="25" t="s">
        <v>1069</v>
      </c>
      <c r="GU7" s="25" t="s">
        <v>1070</v>
      </c>
      <c r="GV7" s="25" t="s">
        <v>1071</v>
      </c>
      <c r="GW7" s="25" t="s">
        <v>1072</v>
      </c>
      <c r="GX7" s="25" t="s">
        <v>1023</v>
      </c>
      <c r="GY7" s="25" t="s">
        <v>326</v>
      </c>
      <c r="GZ7" s="25" t="s">
        <v>1023</v>
      </c>
      <c r="HA7" s="25" t="s">
        <v>1073</v>
      </c>
      <c r="HB7" s="25" t="s">
        <v>1074</v>
      </c>
      <c r="HC7" s="25" t="s">
        <v>1075</v>
      </c>
      <c r="HD7" s="25" t="s">
        <v>908</v>
      </c>
      <c r="HE7" s="25" t="s">
        <v>1076</v>
      </c>
      <c r="HF7" s="25" t="s">
        <v>1077</v>
      </c>
      <c r="HG7" s="25" t="s">
        <v>1078</v>
      </c>
      <c r="HH7" s="25" t="s">
        <v>1079</v>
      </c>
      <c r="HI7" s="25" t="s">
        <v>326</v>
      </c>
      <c r="HJ7" s="25" t="s">
        <v>1080</v>
      </c>
      <c r="HM7" s="25" t="s">
        <v>1081</v>
      </c>
      <c r="HN7" s="25" t="s">
        <v>326</v>
      </c>
      <c r="HO7" s="25" t="s">
        <v>1024</v>
      </c>
      <c r="HP7" s="25" t="s">
        <v>422</v>
      </c>
      <c r="HQ7" s="25" t="s">
        <v>326</v>
      </c>
      <c r="HR7" s="25" t="s">
        <v>565</v>
      </c>
      <c r="HT7" s="25" t="s">
        <v>1081</v>
      </c>
      <c r="HU7" s="25" t="s">
        <v>1082</v>
      </c>
      <c r="HV7" s="25" t="s">
        <v>326</v>
      </c>
      <c r="HW7" s="25" t="s">
        <v>326</v>
      </c>
      <c r="HX7" s="25" t="s">
        <v>1083</v>
      </c>
      <c r="HY7" s="25" t="s">
        <v>1084</v>
      </c>
      <c r="HZ7" s="25" t="s">
        <v>326</v>
      </c>
      <c r="IA7" s="25" t="s">
        <v>1049</v>
      </c>
      <c r="IB7" s="25" t="s">
        <v>1085</v>
      </c>
      <c r="IC7" s="25" t="s">
        <v>1086</v>
      </c>
      <c r="ID7" s="25" t="s">
        <v>1087</v>
      </c>
      <c r="IE7" s="25" t="s">
        <v>390</v>
      </c>
      <c r="IF7" s="25" t="s">
        <v>1039</v>
      </c>
      <c r="IG7" s="25" t="s">
        <v>381</v>
      </c>
      <c r="IH7" s="25" t="s">
        <v>1088</v>
      </c>
      <c r="II7" s="25" t="s">
        <v>1088</v>
      </c>
      <c r="IJ7" s="25" t="s">
        <v>381</v>
      </c>
      <c r="IK7" s="25" t="s">
        <v>1089</v>
      </c>
      <c r="IL7" s="25" t="s">
        <v>665</v>
      </c>
      <c r="IM7" s="25" t="s">
        <v>1041</v>
      </c>
      <c r="IN7" s="25" t="s">
        <v>326</v>
      </c>
      <c r="IO7" s="25" t="s">
        <v>326</v>
      </c>
      <c r="IP7" s="25" t="s">
        <v>326</v>
      </c>
      <c r="IQ7" s="25" t="s">
        <v>1039</v>
      </c>
      <c r="IR7" s="25" t="s">
        <v>326</v>
      </c>
      <c r="IS7" s="25" t="s">
        <v>1090</v>
      </c>
      <c r="IT7" s="25" t="s">
        <v>325</v>
      </c>
      <c r="IU7" s="25" t="s">
        <v>1091</v>
      </c>
      <c r="IV7" s="25" t="s">
        <v>1092</v>
      </c>
      <c r="IW7" s="25" t="s">
        <v>326</v>
      </c>
      <c r="IX7" s="25" t="s">
        <v>1093</v>
      </c>
      <c r="IY7" s="25" t="s">
        <v>666</v>
      </c>
      <c r="IZ7" s="25" t="s">
        <v>340</v>
      </c>
      <c r="JA7" s="25" t="s">
        <v>326</v>
      </c>
      <c r="JB7" s="25" t="s">
        <v>1027</v>
      </c>
      <c r="JC7" s="25" t="s">
        <v>326</v>
      </c>
      <c r="JD7" s="25" t="s">
        <v>395</v>
      </c>
      <c r="JE7" s="25" t="s">
        <v>396</v>
      </c>
      <c r="JF7" s="25" t="s">
        <v>395</v>
      </c>
      <c r="JG7" s="25" t="s">
        <v>396</v>
      </c>
      <c r="JH7" s="25" t="s">
        <v>326</v>
      </c>
      <c r="JI7" s="25" t="s">
        <v>326</v>
      </c>
      <c r="JJ7" s="25" t="s">
        <v>326</v>
      </c>
      <c r="JK7" s="25" t="s">
        <v>326</v>
      </c>
      <c r="JL7" s="25" t="s">
        <v>326</v>
      </c>
      <c r="JM7" s="25" t="s">
        <v>326</v>
      </c>
      <c r="JN7" s="25" t="s">
        <v>1094</v>
      </c>
      <c r="JO7" s="25" t="s">
        <v>1095</v>
      </c>
      <c r="JP7" s="25" t="s">
        <v>1096</v>
      </c>
      <c r="JQ7" s="25" t="s">
        <v>1097</v>
      </c>
      <c r="JR7" s="25" t="s">
        <v>1098</v>
      </c>
      <c r="JS7" s="25" t="s">
        <v>1099</v>
      </c>
      <c r="JT7" s="25" t="s">
        <v>1100</v>
      </c>
      <c r="JU7" s="25" t="s">
        <v>1101</v>
      </c>
      <c r="JV7" s="25" t="s">
        <v>1102</v>
      </c>
      <c r="JW7" s="25" t="s">
        <v>326</v>
      </c>
      <c r="JX7" s="25" t="s">
        <v>1103</v>
      </c>
      <c r="JY7" s="25" t="s">
        <v>1104</v>
      </c>
      <c r="JZ7" s="25" t="s">
        <v>1088</v>
      </c>
      <c r="KA7" s="25" t="s">
        <v>1105</v>
      </c>
      <c r="KB7" s="25" t="s">
        <v>1106</v>
      </c>
      <c r="KC7" s="25" t="s">
        <v>1088</v>
      </c>
      <c r="KD7" s="25" t="s">
        <v>1107</v>
      </c>
      <c r="KE7" s="25" t="s">
        <v>1108</v>
      </c>
      <c r="KF7" s="25" t="s">
        <v>1045</v>
      </c>
      <c r="KG7" s="25" t="s">
        <v>325</v>
      </c>
      <c r="KH7" s="25" t="s">
        <v>1043</v>
      </c>
      <c r="KI7" s="25" t="s">
        <v>1109</v>
      </c>
      <c r="KJ7" s="25" t="s">
        <v>1107</v>
      </c>
      <c r="KK7" s="25" t="s">
        <v>1110</v>
      </c>
      <c r="KL7" s="25" t="s">
        <v>1111</v>
      </c>
      <c r="KM7" s="25" t="s">
        <v>1112</v>
      </c>
      <c r="KN7" s="25" t="s">
        <v>1105</v>
      </c>
      <c r="KO7" s="25" t="s">
        <v>1057</v>
      </c>
      <c r="KP7" s="25" t="s">
        <v>1113</v>
      </c>
      <c r="KQ7" s="25" t="s">
        <v>1114</v>
      </c>
      <c r="KR7" s="25" t="s">
        <v>1115</v>
      </c>
      <c r="KS7" s="25" t="s">
        <v>1044</v>
      </c>
      <c r="KT7" s="25" t="s">
        <v>1116</v>
      </c>
      <c r="KU7" s="25" t="s">
        <v>1117</v>
      </c>
      <c r="KV7" s="25" t="s">
        <v>1118</v>
      </c>
      <c r="KW7" s="25" t="s">
        <v>1119</v>
      </c>
      <c r="KX7" s="25" t="s">
        <v>1120</v>
      </c>
      <c r="KY7" s="25" t="s">
        <v>1121</v>
      </c>
    </row>
    <row r="8" spans="1:325" x14ac:dyDescent="0.2">
      <c r="A8" s="24">
        <f>VLOOKUP($H8,xRef2LineOfBusiness!$A$1:$D$1093,1,FALSE)</f>
        <v>61995</v>
      </c>
      <c r="B8" s="24" t="e">
        <f>VLOOKUP($H8,xRef2LineOfBusiness!$A$1:$D$1093,2,FALSE)</f>
        <v>#N/A</v>
      </c>
      <c r="C8" s="24" t="e">
        <f>VLOOKUP($H8,xRef2LineOfBusiness!$A$1:$D$1093,3,FALSE)</f>
        <v>#N/A</v>
      </c>
      <c r="D8" s="24" t="e">
        <f>VLOOKUP($H8,xRef2LineOfBusiness!$A$1:$D$1093,4,FALSE)</f>
        <v>#N/A</v>
      </c>
      <c r="E8" s="25" t="s">
        <v>1122</v>
      </c>
      <c r="F8" s="25" t="s">
        <v>322</v>
      </c>
      <c r="G8" s="25" t="s">
        <v>414</v>
      </c>
      <c r="H8" s="27">
        <v>61995</v>
      </c>
      <c r="I8" s="25" t="s">
        <v>1123</v>
      </c>
      <c r="J8" s="25" t="s">
        <v>1123</v>
      </c>
      <c r="K8" s="25" t="s">
        <v>325</v>
      </c>
      <c r="L8" s="25" t="s">
        <v>325</v>
      </c>
      <c r="M8" s="25" t="s">
        <v>1123</v>
      </c>
      <c r="N8" s="25" t="s">
        <v>326</v>
      </c>
      <c r="O8" s="25" t="s">
        <v>1124</v>
      </c>
      <c r="P8" s="25" t="s">
        <v>1125</v>
      </c>
      <c r="Q8" s="25" t="s">
        <v>1126</v>
      </c>
      <c r="R8" s="25" t="s">
        <v>330</v>
      </c>
      <c r="S8" s="25" t="s">
        <v>559</v>
      </c>
      <c r="T8" s="25" t="s">
        <v>1127</v>
      </c>
      <c r="U8" s="25" t="s">
        <v>1128</v>
      </c>
      <c r="V8" s="25" t="s">
        <v>334</v>
      </c>
      <c r="W8" s="25" t="s">
        <v>597</v>
      </c>
      <c r="X8" s="25" t="s">
        <v>340</v>
      </c>
      <c r="Y8" s="25" t="s">
        <v>875</v>
      </c>
      <c r="Z8" s="25" t="s">
        <v>327</v>
      </c>
      <c r="AA8" s="25" t="s">
        <v>1020</v>
      </c>
      <c r="AB8" s="25" t="s">
        <v>326</v>
      </c>
      <c r="AC8" s="25" t="s">
        <v>326</v>
      </c>
      <c r="AD8" s="25" t="s">
        <v>326</v>
      </c>
      <c r="AE8" s="25" t="s">
        <v>1049</v>
      </c>
      <c r="AF8" s="25" t="s">
        <v>326</v>
      </c>
      <c r="AG8" s="25" t="s">
        <v>1049</v>
      </c>
      <c r="AH8" s="25" t="s">
        <v>326</v>
      </c>
      <c r="AI8" s="25" t="s">
        <v>326</v>
      </c>
      <c r="AJ8" s="25" t="s">
        <v>326</v>
      </c>
      <c r="AK8" s="25" t="s">
        <v>326</v>
      </c>
      <c r="AL8" s="25" t="s">
        <v>326</v>
      </c>
      <c r="AM8" s="25" t="s">
        <v>326</v>
      </c>
      <c r="AN8" s="25" t="s">
        <v>1129</v>
      </c>
      <c r="AO8" s="25" t="s">
        <v>326</v>
      </c>
      <c r="AP8" s="25" t="s">
        <v>326</v>
      </c>
      <c r="AQ8" s="25" t="s">
        <v>326</v>
      </c>
      <c r="AR8" s="25" t="s">
        <v>1130</v>
      </c>
      <c r="AS8" s="25" t="s">
        <v>1130</v>
      </c>
      <c r="AT8" s="25" t="s">
        <v>1131</v>
      </c>
      <c r="AU8" s="25" t="s">
        <v>1132</v>
      </c>
      <c r="AV8" s="25" t="s">
        <v>326</v>
      </c>
      <c r="AW8" s="25" t="s">
        <v>326</v>
      </c>
      <c r="AX8" s="25" t="s">
        <v>327</v>
      </c>
      <c r="AY8" s="25" t="s">
        <v>326</v>
      </c>
      <c r="AZ8" s="25" t="s">
        <v>326</v>
      </c>
      <c r="BA8" s="25" t="s">
        <v>327</v>
      </c>
      <c r="BB8" s="25" t="s">
        <v>326</v>
      </c>
      <c r="BC8" s="25" t="s">
        <v>327</v>
      </c>
      <c r="BD8" s="25" t="s">
        <v>326</v>
      </c>
      <c r="BE8" s="25" t="s">
        <v>1133</v>
      </c>
      <c r="BF8" s="25" t="s">
        <v>1134</v>
      </c>
      <c r="BG8" s="25" t="s">
        <v>326</v>
      </c>
      <c r="BH8" s="25" t="s">
        <v>1039</v>
      </c>
      <c r="BI8" s="25" t="s">
        <v>578</v>
      </c>
      <c r="BJ8" s="25" t="s">
        <v>326</v>
      </c>
      <c r="BK8" s="25" t="s">
        <v>1024</v>
      </c>
      <c r="BL8" s="25" t="s">
        <v>326</v>
      </c>
      <c r="BM8" s="25" t="s">
        <v>350</v>
      </c>
      <c r="BN8" s="25" t="s">
        <v>326</v>
      </c>
      <c r="BO8" s="25" t="s">
        <v>326</v>
      </c>
      <c r="BP8" s="25" t="s">
        <v>350</v>
      </c>
      <c r="BQ8" s="25" t="s">
        <v>326</v>
      </c>
      <c r="BR8" s="25" t="s">
        <v>326</v>
      </c>
      <c r="BS8" s="25" t="s">
        <v>326</v>
      </c>
      <c r="BT8" s="25" t="s">
        <v>326</v>
      </c>
      <c r="BU8" s="25" t="s">
        <v>326</v>
      </c>
      <c r="BV8" s="25" t="s">
        <v>1135</v>
      </c>
      <c r="BW8" s="25" t="s">
        <v>896</v>
      </c>
      <c r="BX8" s="25" t="s">
        <v>1028</v>
      </c>
      <c r="BY8" s="25" t="s">
        <v>326</v>
      </c>
      <c r="BZ8" s="25" t="s">
        <v>326</v>
      </c>
      <c r="CA8" s="25" t="s">
        <v>597</v>
      </c>
      <c r="CB8" s="25" t="s">
        <v>326</v>
      </c>
      <c r="CC8" s="25" t="s">
        <v>326</v>
      </c>
      <c r="CD8" s="25" t="s">
        <v>326</v>
      </c>
      <c r="CE8" s="25" t="s">
        <v>326</v>
      </c>
      <c r="CF8" s="25" t="s">
        <v>1136</v>
      </c>
      <c r="CG8" s="25" t="s">
        <v>1137</v>
      </c>
      <c r="CH8" s="25" t="s">
        <v>326</v>
      </c>
      <c r="CI8" s="25" t="s">
        <v>326</v>
      </c>
      <c r="CJ8" s="25" t="s">
        <v>326</v>
      </c>
      <c r="CK8" s="25" t="s">
        <v>325</v>
      </c>
      <c r="CL8" s="25" t="s">
        <v>326</v>
      </c>
      <c r="CM8" s="25" t="s">
        <v>326</v>
      </c>
      <c r="CN8" s="25" t="s">
        <v>326</v>
      </c>
      <c r="CO8" s="25" t="s">
        <v>1138</v>
      </c>
      <c r="CP8" s="25" t="s">
        <v>327</v>
      </c>
      <c r="CQ8" s="25" t="s">
        <v>886</v>
      </c>
      <c r="CR8" s="25" t="s">
        <v>1134</v>
      </c>
      <c r="CS8" s="25" t="s">
        <v>1139</v>
      </c>
      <c r="CT8" s="25" t="s">
        <v>326</v>
      </c>
      <c r="CU8" s="25" t="s">
        <v>1139</v>
      </c>
      <c r="CV8" s="25" t="s">
        <v>1140</v>
      </c>
      <c r="CW8" s="25" t="s">
        <v>1141</v>
      </c>
      <c r="CX8" s="25" t="s">
        <v>1142</v>
      </c>
      <c r="CY8" s="25" t="s">
        <v>1143</v>
      </c>
      <c r="CZ8" s="25" t="s">
        <v>1144</v>
      </c>
      <c r="DA8" s="25" t="s">
        <v>326</v>
      </c>
      <c r="DB8" s="25" t="s">
        <v>1145</v>
      </c>
      <c r="DC8" s="25" t="s">
        <v>326</v>
      </c>
      <c r="DD8" s="25" t="s">
        <v>330</v>
      </c>
      <c r="DE8" s="25" t="s">
        <v>326</v>
      </c>
      <c r="DF8" s="25" t="s">
        <v>326</v>
      </c>
      <c r="DG8" s="25" t="s">
        <v>1146</v>
      </c>
      <c r="DH8" s="25" t="s">
        <v>326</v>
      </c>
      <c r="DI8" s="25" t="s">
        <v>336</v>
      </c>
      <c r="DJ8" s="25" t="s">
        <v>326</v>
      </c>
      <c r="DK8" s="25" t="s">
        <v>352</v>
      </c>
      <c r="DL8" s="25" t="s">
        <v>326</v>
      </c>
      <c r="DM8" s="25" t="s">
        <v>326</v>
      </c>
      <c r="DN8" s="25" t="s">
        <v>330</v>
      </c>
      <c r="DO8" s="25" t="s">
        <v>326</v>
      </c>
      <c r="DP8" s="25" t="s">
        <v>326</v>
      </c>
      <c r="DQ8" s="25" t="s">
        <v>326</v>
      </c>
      <c r="DR8" s="25" t="s">
        <v>635</v>
      </c>
      <c r="DS8" s="25" t="s">
        <v>1147</v>
      </c>
      <c r="DT8" s="25" t="s">
        <v>326</v>
      </c>
      <c r="DU8" s="25" t="s">
        <v>326</v>
      </c>
      <c r="DV8" s="25" t="s">
        <v>326</v>
      </c>
      <c r="DW8" s="25" t="s">
        <v>326</v>
      </c>
      <c r="DX8" s="25" t="s">
        <v>1147</v>
      </c>
      <c r="DY8" s="25" t="s">
        <v>326</v>
      </c>
      <c r="DZ8" s="25" t="s">
        <v>326</v>
      </c>
      <c r="EA8" s="25" t="s">
        <v>326</v>
      </c>
      <c r="EB8" s="25" t="s">
        <v>1147</v>
      </c>
      <c r="EC8" s="25" t="s">
        <v>327</v>
      </c>
      <c r="ED8" s="25" t="s">
        <v>1148</v>
      </c>
      <c r="EE8" s="25" t="s">
        <v>326</v>
      </c>
      <c r="EF8" s="25" t="s">
        <v>384</v>
      </c>
      <c r="EG8" s="25" t="s">
        <v>326</v>
      </c>
      <c r="EH8" s="25" t="s">
        <v>326</v>
      </c>
      <c r="EI8" s="25" t="s">
        <v>325</v>
      </c>
      <c r="FE8" s="25" t="s">
        <v>1039</v>
      </c>
      <c r="FF8" s="25" t="s">
        <v>1149</v>
      </c>
      <c r="FG8" s="25" t="s">
        <v>1150</v>
      </c>
      <c r="FH8" s="25" t="s">
        <v>1151</v>
      </c>
      <c r="FI8" s="25" t="s">
        <v>1151</v>
      </c>
      <c r="FJ8" s="25" t="s">
        <v>1152</v>
      </c>
      <c r="FK8" s="25" t="s">
        <v>1153</v>
      </c>
      <c r="FL8" s="25" t="s">
        <v>1153</v>
      </c>
      <c r="FM8" s="25" t="s">
        <v>1154</v>
      </c>
      <c r="FN8" s="25" t="s">
        <v>1155</v>
      </c>
      <c r="FO8" s="25" t="s">
        <v>1156</v>
      </c>
      <c r="FP8" s="25" t="s">
        <v>1157</v>
      </c>
      <c r="FQ8" s="25" t="s">
        <v>1158</v>
      </c>
      <c r="FR8" s="25" t="s">
        <v>1159</v>
      </c>
      <c r="FS8" s="25" t="s">
        <v>1159</v>
      </c>
      <c r="FT8" s="25" t="s">
        <v>1160</v>
      </c>
      <c r="FU8" s="25" t="s">
        <v>1161</v>
      </c>
      <c r="FV8" s="25" t="s">
        <v>1162</v>
      </c>
      <c r="FW8" s="25" t="s">
        <v>1163</v>
      </c>
      <c r="FX8" s="25" t="s">
        <v>1164</v>
      </c>
      <c r="FY8" s="25" t="s">
        <v>1165</v>
      </c>
      <c r="FZ8" s="25" t="s">
        <v>326</v>
      </c>
      <c r="GA8" s="25" t="s">
        <v>1166</v>
      </c>
      <c r="GB8" s="25" t="s">
        <v>1167</v>
      </c>
      <c r="GC8" s="25" t="s">
        <v>326</v>
      </c>
      <c r="GD8" s="25" t="s">
        <v>326</v>
      </c>
      <c r="GE8" s="25" t="s">
        <v>1168</v>
      </c>
      <c r="GF8" s="25" t="s">
        <v>1168</v>
      </c>
      <c r="GG8" s="25" t="s">
        <v>1169</v>
      </c>
      <c r="GH8" s="25" t="s">
        <v>1170</v>
      </c>
      <c r="GI8" s="25" t="s">
        <v>1171</v>
      </c>
      <c r="GJ8" s="25" t="s">
        <v>1172</v>
      </c>
      <c r="GK8" s="25" t="s">
        <v>1173</v>
      </c>
      <c r="GL8" s="25" t="s">
        <v>1161</v>
      </c>
      <c r="GM8" s="25" t="s">
        <v>1174</v>
      </c>
      <c r="GN8" s="25" t="s">
        <v>1175</v>
      </c>
      <c r="GO8" s="25" t="s">
        <v>1176</v>
      </c>
      <c r="GP8" s="25" t="s">
        <v>1177</v>
      </c>
      <c r="GQ8" s="25" t="s">
        <v>1178</v>
      </c>
      <c r="GR8" s="25" t="s">
        <v>1179</v>
      </c>
      <c r="GS8" s="25" t="s">
        <v>1180</v>
      </c>
      <c r="GT8" s="25" t="s">
        <v>1181</v>
      </c>
      <c r="GU8" s="25" t="s">
        <v>1182</v>
      </c>
      <c r="GV8" s="25" t="s">
        <v>1183</v>
      </c>
      <c r="GW8" s="25" t="s">
        <v>1184</v>
      </c>
      <c r="GX8" s="25" t="s">
        <v>884</v>
      </c>
      <c r="GY8" s="25" t="s">
        <v>1185</v>
      </c>
      <c r="GZ8" s="25" t="s">
        <v>1186</v>
      </c>
      <c r="HA8" s="25" t="s">
        <v>1187</v>
      </c>
      <c r="HB8" s="25" t="s">
        <v>1188</v>
      </c>
      <c r="HC8" s="25" t="s">
        <v>1189</v>
      </c>
      <c r="HD8" s="25" t="s">
        <v>556</v>
      </c>
      <c r="HE8" s="25" t="s">
        <v>1190</v>
      </c>
      <c r="HF8" s="25" t="s">
        <v>1191</v>
      </c>
      <c r="HG8" s="25" t="s">
        <v>1192</v>
      </c>
      <c r="HH8" s="25" t="s">
        <v>1193</v>
      </c>
      <c r="HI8" s="25" t="s">
        <v>1194</v>
      </c>
      <c r="HJ8" s="25" t="s">
        <v>1195</v>
      </c>
      <c r="HM8" s="25" t="s">
        <v>1196</v>
      </c>
      <c r="HN8" s="25" t="s">
        <v>326</v>
      </c>
      <c r="HO8" s="25" t="s">
        <v>327</v>
      </c>
      <c r="HP8" s="25" t="s">
        <v>350</v>
      </c>
      <c r="HQ8" s="25" t="s">
        <v>597</v>
      </c>
      <c r="HR8" s="25" t="s">
        <v>1197</v>
      </c>
      <c r="HT8" s="25" t="s">
        <v>1196</v>
      </c>
      <c r="HU8" s="25" t="s">
        <v>1198</v>
      </c>
      <c r="HV8" s="25" t="s">
        <v>326</v>
      </c>
      <c r="HW8" s="25" t="s">
        <v>326</v>
      </c>
      <c r="HX8" s="25" t="s">
        <v>1199</v>
      </c>
      <c r="HY8" s="25" t="s">
        <v>1160</v>
      </c>
      <c r="HZ8" s="25" t="s">
        <v>326</v>
      </c>
      <c r="IA8" s="25" t="s">
        <v>1200</v>
      </c>
      <c r="IB8" s="25" t="s">
        <v>1201</v>
      </c>
      <c r="IC8" s="25" t="s">
        <v>1202</v>
      </c>
      <c r="ID8" s="25" t="s">
        <v>1203</v>
      </c>
      <c r="IE8" s="25" t="s">
        <v>327</v>
      </c>
      <c r="IF8" s="25" t="s">
        <v>1204</v>
      </c>
      <c r="IG8" s="25" t="s">
        <v>339</v>
      </c>
      <c r="IH8" s="25" t="s">
        <v>1205</v>
      </c>
      <c r="II8" s="25" t="s">
        <v>1205</v>
      </c>
      <c r="IJ8" s="25" t="s">
        <v>339</v>
      </c>
      <c r="IK8" s="25" t="s">
        <v>1206</v>
      </c>
      <c r="IL8" s="25" t="s">
        <v>416</v>
      </c>
      <c r="IM8" s="25" t="s">
        <v>1151</v>
      </c>
      <c r="IN8" s="25" t="s">
        <v>326</v>
      </c>
      <c r="IO8" s="25" t="s">
        <v>326</v>
      </c>
      <c r="IP8" s="25" t="s">
        <v>326</v>
      </c>
      <c r="IQ8" s="25" t="s">
        <v>384</v>
      </c>
      <c r="IR8" s="25" t="s">
        <v>326</v>
      </c>
      <c r="IS8" s="25" t="s">
        <v>1207</v>
      </c>
      <c r="IT8" s="25" t="s">
        <v>1208</v>
      </c>
      <c r="IU8" s="25" t="s">
        <v>1209</v>
      </c>
      <c r="IV8" s="25" t="s">
        <v>348</v>
      </c>
      <c r="IW8" s="25" t="s">
        <v>1049</v>
      </c>
      <c r="IX8" s="25" t="s">
        <v>326</v>
      </c>
      <c r="IY8" s="25" t="s">
        <v>1210</v>
      </c>
      <c r="IZ8" s="25" t="s">
        <v>733</v>
      </c>
      <c r="JA8" s="25" t="s">
        <v>1211</v>
      </c>
      <c r="JB8" s="25" t="s">
        <v>1015</v>
      </c>
      <c r="JC8" s="25" t="s">
        <v>1212</v>
      </c>
      <c r="JD8" s="25" t="s">
        <v>395</v>
      </c>
      <c r="JE8" s="25" t="s">
        <v>396</v>
      </c>
      <c r="JF8" s="25" t="s">
        <v>395</v>
      </c>
      <c r="JG8" s="25" t="s">
        <v>396</v>
      </c>
      <c r="JH8" s="25" t="s">
        <v>330</v>
      </c>
      <c r="JI8" s="25" t="s">
        <v>326</v>
      </c>
      <c r="JJ8" s="25" t="s">
        <v>326</v>
      </c>
      <c r="JK8" s="25" t="s">
        <v>326</v>
      </c>
      <c r="JL8" s="25" t="s">
        <v>326</v>
      </c>
      <c r="JM8" s="25" t="s">
        <v>326</v>
      </c>
      <c r="JN8" s="25" t="s">
        <v>1213</v>
      </c>
      <c r="JO8" s="25" t="s">
        <v>1214</v>
      </c>
      <c r="JP8" s="25" t="s">
        <v>1215</v>
      </c>
      <c r="JQ8" s="25" t="s">
        <v>1216</v>
      </c>
      <c r="JR8" s="25" t="s">
        <v>1217</v>
      </c>
      <c r="JS8" s="25" t="s">
        <v>1218</v>
      </c>
      <c r="JT8" s="25" t="s">
        <v>1219</v>
      </c>
      <c r="JU8" s="25" t="s">
        <v>1220</v>
      </c>
      <c r="JV8" s="25" t="s">
        <v>1221</v>
      </c>
      <c r="JW8" s="25" t="s">
        <v>326</v>
      </c>
      <c r="JX8" s="25" t="s">
        <v>1222</v>
      </c>
      <c r="JY8" s="25" t="s">
        <v>1223</v>
      </c>
      <c r="JZ8" s="25" t="s">
        <v>1224</v>
      </c>
      <c r="KA8" s="25" t="s">
        <v>1225</v>
      </c>
      <c r="KB8" s="25" t="s">
        <v>1226</v>
      </c>
      <c r="KC8" s="25" t="s">
        <v>1205</v>
      </c>
      <c r="KD8" s="25" t="s">
        <v>1227</v>
      </c>
      <c r="KE8" s="25" t="s">
        <v>1228</v>
      </c>
      <c r="KF8" s="25" t="s">
        <v>1155</v>
      </c>
      <c r="KG8" s="25" t="s">
        <v>1229</v>
      </c>
      <c r="KH8" s="25" t="s">
        <v>1153</v>
      </c>
      <c r="KI8" s="25" t="s">
        <v>1230</v>
      </c>
      <c r="KJ8" s="25" t="s">
        <v>1227</v>
      </c>
      <c r="KK8" s="25" t="s">
        <v>1231</v>
      </c>
      <c r="KL8" s="25" t="s">
        <v>1232</v>
      </c>
      <c r="KM8" s="25" t="s">
        <v>1233</v>
      </c>
      <c r="KN8" s="25" t="s">
        <v>1234</v>
      </c>
      <c r="KO8" s="25" t="s">
        <v>1169</v>
      </c>
      <c r="KP8" s="25" t="s">
        <v>1235</v>
      </c>
      <c r="KQ8" s="25" t="s">
        <v>1236</v>
      </c>
      <c r="KR8" s="25" t="s">
        <v>1237</v>
      </c>
      <c r="KS8" s="25" t="s">
        <v>1154</v>
      </c>
      <c r="KT8" s="25" t="s">
        <v>1238</v>
      </c>
      <c r="KU8" s="25" t="s">
        <v>1239</v>
      </c>
      <c r="KV8" s="25" t="s">
        <v>1240</v>
      </c>
      <c r="KW8" s="25" t="s">
        <v>1241</v>
      </c>
      <c r="KX8" s="25" t="s">
        <v>1242</v>
      </c>
      <c r="KY8" s="25" t="s">
        <v>1243</v>
      </c>
    </row>
    <row r="9" spans="1:325" hidden="1" x14ac:dyDescent="0.2">
      <c r="A9" s="24">
        <f>VLOOKUP($H9,xRef2LineOfBusiness!$A$1:$D$1093,1,FALSE)</f>
        <v>37141</v>
      </c>
      <c r="B9" s="24">
        <f>VLOOKUP($H9,xRef2LineOfBusiness!$A$1:$D$1093,2,FALSE)</f>
        <v>115.2613499</v>
      </c>
      <c r="C9" s="24" t="str">
        <f>VLOOKUP($H9,xRef2LineOfBusiness!$A$1:$D$1093,3,FALSE)</f>
        <v>BUSINESS BANKING</v>
      </c>
      <c r="D9" s="24" t="str">
        <f>VLOOKUP($H9,xRef2LineOfBusiness!$A$1:$D$1093,4,FALSE)</f>
        <v>MILLER, STEVEN M</v>
      </c>
      <c r="E9" s="25" t="s">
        <v>1244</v>
      </c>
      <c r="F9" s="25" t="s">
        <v>322</v>
      </c>
      <c r="G9" s="25" t="s">
        <v>1013</v>
      </c>
      <c r="H9" s="27">
        <v>37141</v>
      </c>
      <c r="I9" s="25" t="s">
        <v>1245</v>
      </c>
      <c r="J9" s="25" t="s">
        <v>1245</v>
      </c>
      <c r="K9" s="25" t="s">
        <v>325</v>
      </c>
      <c r="L9" s="25" t="s">
        <v>325</v>
      </c>
      <c r="M9" s="25" t="s">
        <v>1245</v>
      </c>
      <c r="N9" s="25" t="s">
        <v>326</v>
      </c>
      <c r="O9" s="25" t="s">
        <v>1246</v>
      </c>
      <c r="P9" s="25" t="s">
        <v>1247</v>
      </c>
      <c r="Q9" s="25" t="s">
        <v>1248</v>
      </c>
      <c r="R9" s="25" t="s">
        <v>330</v>
      </c>
      <c r="S9" s="25" t="s">
        <v>331</v>
      </c>
      <c r="T9" s="25" t="s">
        <v>1249</v>
      </c>
      <c r="U9" s="25" t="s">
        <v>1250</v>
      </c>
      <c r="V9" s="25" t="s">
        <v>334</v>
      </c>
      <c r="W9" s="25" t="s">
        <v>390</v>
      </c>
      <c r="X9" s="25" t="s">
        <v>326</v>
      </c>
      <c r="Y9" s="25" t="s">
        <v>1251</v>
      </c>
      <c r="Z9" s="25" t="s">
        <v>326</v>
      </c>
      <c r="AA9" s="25" t="s">
        <v>1251</v>
      </c>
      <c r="AB9" s="25" t="s">
        <v>326</v>
      </c>
      <c r="AC9" s="25" t="s">
        <v>424</v>
      </c>
      <c r="AD9" s="25" t="s">
        <v>326</v>
      </c>
      <c r="AE9" s="25" t="s">
        <v>326</v>
      </c>
      <c r="AF9" s="25" t="s">
        <v>326</v>
      </c>
      <c r="AG9" s="25" t="s">
        <v>424</v>
      </c>
      <c r="AH9" s="25" t="s">
        <v>326</v>
      </c>
      <c r="AI9" s="25" t="s">
        <v>326</v>
      </c>
      <c r="AJ9" s="25" t="s">
        <v>326</v>
      </c>
      <c r="AK9" s="25" t="s">
        <v>326</v>
      </c>
      <c r="AL9" s="25" t="s">
        <v>326</v>
      </c>
      <c r="AM9" s="25" t="s">
        <v>326</v>
      </c>
      <c r="AN9" s="25" t="s">
        <v>1147</v>
      </c>
      <c r="AO9" s="25" t="s">
        <v>326</v>
      </c>
      <c r="AP9" s="25" t="s">
        <v>326</v>
      </c>
      <c r="AQ9" s="25" t="s">
        <v>326</v>
      </c>
      <c r="AR9" s="25" t="s">
        <v>1252</v>
      </c>
      <c r="AS9" s="25" t="s">
        <v>1252</v>
      </c>
      <c r="AT9" s="25" t="s">
        <v>1074</v>
      </c>
      <c r="AU9" s="25" t="s">
        <v>1253</v>
      </c>
      <c r="AV9" s="25" t="s">
        <v>326</v>
      </c>
      <c r="AW9" s="25" t="s">
        <v>326</v>
      </c>
      <c r="AX9" s="25" t="s">
        <v>326</v>
      </c>
      <c r="AY9" s="25" t="s">
        <v>326</v>
      </c>
      <c r="AZ9" s="25" t="s">
        <v>326</v>
      </c>
      <c r="BA9" s="25" t="s">
        <v>326</v>
      </c>
      <c r="BB9" s="25" t="s">
        <v>326</v>
      </c>
      <c r="BC9" s="25" t="s">
        <v>326</v>
      </c>
      <c r="BD9" s="25" t="s">
        <v>326</v>
      </c>
      <c r="BE9" s="25" t="s">
        <v>1253</v>
      </c>
      <c r="BF9" s="25" t="s">
        <v>1254</v>
      </c>
      <c r="BG9" s="25" t="s">
        <v>326</v>
      </c>
      <c r="BH9" s="25" t="s">
        <v>1255</v>
      </c>
      <c r="BI9" s="25" t="s">
        <v>326</v>
      </c>
      <c r="BJ9" s="25" t="s">
        <v>326</v>
      </c>
      <c r="BK9" s="25" t="s">
        <v>354</v>
      </c>
      <c r="BL9" s="25" t="s">
        <v>326</v>
      </c>
      <c r="BM9" s="25" t="s">
        <v>1124</v>
      </c>
      <c r="BN9" s="25" t="s">
        <v>326</v>
      </c>
      <c r="BO9" s="25" t="s">
        <v>326</v>
      </c>
      <c r="BP9" s="25" t="s">
        <v>1124</v>
      </c>
      <c r="BQ9" s="25" t="s">
        <v>326</v>
      </c>
      <c r="BR9" s="25" t="s">
        <v>326</v>
      </c>
      <c r="BS9" s="25" t="s">
        <v>326</v>
      </c>
      <c r="BT9" s="25" t="s">
        <v>326</v>
      </c>
      <c r="BU9" s="25" t="s">
        <v>326</v>
      </c>
      <c r="BV9" s="25" t="s">
        <v>1256</v>
      </c>
      <c r="BW9" s="25" t="s">
        <v>384</v>
      </c>
      <c r="BX9" s="25" t="s">
        <v>326</v>
      </c>
      <c r="BY9" s="25" t="s">
        <v>326</v>
      </c>
      <c r="BZ9" s="25" t="s">
        <v>326</v>
      </c>
      <c r="CA9" s="25" t="s">
        <v>326</v>
      </c>
      <c r="CB9" s="25" t="s">
        <v>326</v>
      </c>
      <c r="CC9" s="25" t="s">
        <v>326</v>
      </c>
      <c r="CD9" s="25" t="s">
        <v>1257</v>
      </c>
      <c r="CE9" s="25" t="s">
        <v>326</v>
      </c>
      <c r="CF9" s="25" t="s">
        <v>1258</v>
      </c>
      <c r="CG9" s="25" t="s">
        <v>1037</v>
      </c>
      <c r="CH9" s="25" t="s">
        <v>326</v>
      </c>
      <c r="CI9" s="25" t="s">
        <v>326</v>
      </c>
      <c r="CJ9" s="25" t="s">
        <v>326</v>
      </c>
      <c r="CK9" s="25" t="s">
        <v>325</v>
      </c>
      <c r="CL9" s="25" t="s">
        <v>326</v>
      </c>
      <c r="CM9" s="25" t="s">
        <v>326</v>
      </c>
      <c r="CN9" s="25" t="s">
        <v>326</v>
      </c>
      <c r="CO9" s="25" t="s">
        <v>1259</v>
      </c>
      <c r="CP9" s="25" t="s">
        <v>326</v>
      </c>
      <c r="CQ9" s="25" t="s">
        <v>1260</v>
      </c>
      <c r="CR9" s="25" t="s">
        <v>1254</v>
      </c>
      <c r="CS9" s="25" t="s">
        <v>473</v>
      </c>
      <c r="CT9" s="25" t="s">
        <v>326</v>
      </c>
      <c r="CU9" s="25" t="s">
        <v>473</v>
      </c>
      <c r="CV9" s="25" t="s">
        <v>1261</v>
      </c>
      <c r="CW9" s="25" t="s">
        <v>326</v>
      </c>
      <c r="CX9" s="25" t="s">
        <v>1261</v>
      </c>
      <c r="CY9" s="25" t="s">
        <v>1262</v>
      </c>
      <c r="CZ9" s="25" t="s">
        <v>909</v>
      </c>
      <c r="DA9" s="25" t="s">
        <v>326</v>
      </c>
      <c r="DB9" s="25" t="s">
        <v>1263</v>
      </c>
      <c r="DC9" s="25" t="s">
        <v>326</v>
      </c>
      <c r="DD9" s="25" t="s">
        <v>1124</v>
      </c>
      <c r="DE9" s="25" t="s">
        <v>326</v>
      </c>
      <c r="DF9" s="25" t="s">
        <v>326</v>
      </c>
      <c r="DG9" s="25" t="s">
        <v>1264</v>
      </c>
      <c r="DH9" s="25" t="s">
        <v>326</v>
      </c>
      <c r="DI9" s="25" t="s">
        <v>1265</v>
      </c>
      <c r="DJ9" s="25" t="s">
        <v>326</v>
      </c>
      <c r="DK9" s="25" t="s">
        <v>1124</v>
      </c>
      <c r="DL9" s="25" t="s">
        <v>326</v>
      </c>
      <c r="DM9" s="25" t="s">
        <v>326</v>
      </c>
      <c r="DN9" s="25" t="s">
        <v>326</v>
      </c>
      <c r="DO9" s="25" t="s">
        <v>326</v>
      </c>
      <c r="DP9" s="25" t="s">
        <v>326</v>
      </c>
      <c r="DQ9" s="25" t="s">
        <v>326</v>
      </c>
      <c r="DR9" s="25" t="s">
        <v>1266</v>
      </c>
      <c r="DS9" s="25" t="s">
        <v>499</v>
      </c>
      <c r="DT9" s="25" t="s">
        <v>326</v>
      </c>
      <c r="DU9" s="25" t="s">
        <v>326</v>
      </c>
      <c r="DV9" s="25" t="s">
        <v>326</v>
      </c>
      <c r="DW9" s="25" t="s">
        <v>326</v>
      </c>
      <c r="DX9" s="25" t="s">
        <v>499</v>
      </c>
      <c r="DY9" s="25" t="s">
        <v>326</v>
      </c>
      <c r="DZ9" s="25" t="s">
        <v>326</v>
      </c>
      <c r="EA9" s="25" t="s">
        <v>326</v>
      </c>
      <c r="EB9" s="25" t="s">
        <v>499</v>
      </c>
      <c r="EC9" s="25" t="s">
        <v>326</v>
      </c>
      <c r="ED9" s="25" t="s">
        <v>499</v>
      </c>
      <c r="EE9" s="25" t="s">
        <v>326</v>
      </c>
      <c r="EF9" s="25" t="s">
        <v>326</v>
      </c>
      <c r="EG9" s="25" t="s">
        <v>326</v>
      </c>
      <c r="EH9" s="25" t="s">
        <v>459</v>
      </c>
      <c r="EI9" s="25" t="s">
        <v>325</v>
      </c>
      <c r="FE9" s="25" t="s">
        <v>1267</v>
      </c>
      <c r="FF9" s="25" t="s">
        <v>1268</v>
      </c>
      <c r="FG9" s="25" t="s">
        <v>1269</v>
      </c>
      <c r="FH9" s="25" t="s">
        <v>1260</v>
      </c>
      <c r="FI9" s="25" t="s">
        <v>595</v>
      </c>
      <c r="FJ9" s="25" t="s">
        <v>1270</v>
      </c>
      <c r="FK9" s="25" t="s">
        <v>1270</v>
      </c>
      <c r="FL9" s="25" t="s">
        <v>1271</v>
      </c>
      <c r="FM9" s="25" t="s">
        <v>1272</v>
      </c>
      <c r="FN9" s="25" t="s">
        <v>1273</v>
      </c>
      <c r="FO9" s="25" t="s">
        <v>356</v>
      </c>
      <c r="FP9" s="25" t="s">
        <v>378</v>
      </c>
      <c r="FQ9" s="25" t="s">
        <v>378</v>
      </c>
      <c r="FR9" s="25" t="s">
        <v>1274</v>
      </c>
      <c r="FS9" s="25" t="s">
        <v>1274</v>
      </c>
      <c r="FT9" s="25" t="s">
        <v>1275</v>
      </c>
      <c r="FU9" s="25" t="s">
        <v>1276</v>
      </c>
      <c r="FV9" s="25" t="s">
        <v>356</v>
      </c>
      <c r="FW9" s="25" t="s">
        <v>1277</v>
      </c>
      <c r="FX9" s="25" t="s">
        <v>1278</v>
      </c>
      <c r="FY9" s="25" t="s">
        <v>326</v>
      </c>
      <c r="FZ9" s="25" t="s">
        <v>356</v>
      </c>
      <c r="GA9" s="25" t="s">
        <v>1279</v>
      </c>
      <c r="GB9" s="25" t="s">
        <v>1279</v>
      </c>
      <c r="GC9" s="25" t="s">
        <v>1280</v>
      </c>
      <c r="GD9" s="25" t="s">
        <v>326</v>
      </c>
      <c r="GE9" s="25" t="s">
        <v>326</v>
      </c>
      <c r="GF9" s="25" t="s">
        <v>1280</v>
      </c>
      <c r="GG9" s="25" t="s">
        <v>1281</v>
      </c>
      <c r="GH9" s="25" t="s">
        <v>1282</v>
      </c>
      <c r="GI9" s="25" t="s">
        <v>1283</v>
      </c>
      <c r="GJ9" s="25" t="s">
        <v>1284</v>
      </c>
      <c r="GK9" s="25" t="s">
        <v>1285</v>
      </c>
      <c r="GL9" s="25" t="s">
        <v>1276</v>
      </c>
      <c r="GM9" s="25" t="s">
        <v>1286</v>
      </c>
      <c r="GN9" s="25" t="s">
        <v>1287</v>
      </c>
      <c r="GO9" s="25" t="s">
        <v>356</v>
      </c>
      <c r="GP9" s="25" t="s">
        <v>1288</v>
      </c>
      <c r="GQ9" s="25" t="s">
        <v>356</v>
      </c>
      <c r="GR9" s="25" t="s">
        <v>356</v>
      </c>
      <c r="GS9" s="25" t="s">
        <v>1289</v>
      </c>
      <c r="GT9" s="25" t="s">
        <v>922</v>
      </c>
      <c r="GU9" s="25" t="s">
        <v>1290</v>
      </c>
      <c r="GV9" s="25" t="s">
        <v>1291</v>
      </c>
      <c r="GW9" s="25" t="s">
        <v>1292</v>
      </c>
      <c r="GX9" s="25" t="s">
        <v>1075</v>
      </c>
      <c r="GY9" s="25" t="s">
        <v>326</v>
      </c>
      <c r="GZ9" s="25" t="s">
        <v>1075</v>
      </c>
      <c r="HA9" s="25" t="s">
        <v>1266</v>
      </c>
      <c r="HB9" s="25" t="s">
        <v>634</v>
      </c>
      <c r="HC9" s="25" t="s">
        <v>326</v>
      </c>
      <c r="HD9" s="25" t="s">
        <v>634</v>
      </c>
      <c r="HE9" s="25" t="s">
        <v>326</v>
      </c>
      <c r="HF9" s="25" t="s">
        <v>1293</v>
      </c>
      <c r="HG9" s="25" t="s">
        <v>356</v>
      </c>
      <c r="HH9" s="25" t="s">
        <v>1294</v>
      </c>
      <c r="HI9" s="25" t="s">
        <v>1295</v>
      </c>
      <c r="HJ9" s="25" t="s">
        <v>1296</v>
      </c>
      <c r="HM9" s="25" t="s">
        <v>1297</v>
      </c>
      <c r="HN9" s="25" t="s">
        <v>326</v>
      </c>
      <c r="HO9" s="25" t="s">
        <v>326</v>
      </c>
      <c r="HP9" s="25" t="s">
        <v>1124</v>
      </c>
      <c r="HQ9" s="25" t="s">
        <v>1257</v>
      </c>
      <c r="HR9" s="25" t="s">
        <v>1298</v>
      </c>
      <c r="HT9" s="25" t="s">
        <v>1297</v>
      </c>
      <c r="HU9" s="25" t="s">
        <v>356</v>
      </c>
      <c r="HV9" s="25" t="s">
        <v>326</v>
      </c>
      <c r="HW9" s="25" t="s">
        <v>326</v>
      </c>
      <c r="HX9" s="25" t="s">
        <v>1299</v>
      </c>
      <c r="HY9" s="25" t="s">
        <v>1275</v>
      </c>
      <c r="HZ9" s="25" t="s">
        <v>326</v>
      </c>
      <c r="IA9" s="25" t="s">
        <v>1274</v>
      </c>
      <c r="IC9" s="25" t="s">
        <v>1300</v>
      </c>
      <c r="ID9" s="25" t="s">
        <v>1301</v>
      </c>
      <c r="IE9" s="25" t="s">
        <v>341</v>
      </c>
      <c r="IF9" s="25" t="s">
        <v>1274</v>
      </c>
      <c r="IG9" s="25" t="s">
        <v>1302</v>
      </c>
      <c r="IH9" s="25" t="s">
        <v>1303</v>
      </c>
      <c r="II9" s="25" t="s">
        <v>1304</v>
      </c>
      <c r="IJ9" s="25" t="s">
        <v>1305</v>
      </c>
      <c r="IK9" s="25" t="s">
        <v>1306</v>
      </c>
      <c r="IL9" s="25" t="s">
        <v>433</v>
      </c>
      <c r="IM9" s="25" t="s">
        <v>595</v>
      </c>
      <c r="IN9" s="25" t="s">
        <v>326</v>
      </c>
      <c r="IO9" s="25" t="s">
        <v>326</v>
      </c>
      <c r="IP9" s="25" t="s">
        <v>326</v>
      </c>
      <c r="IQ9" s="25" t="s">
        <v>326</v>
      </c>
      <c r="IR9" s="25" t="s">
        <v>326</v>
      </c>
      <c r="IS9" s="25" t="s">
        <v>1275</v>
      </c>
      <c r="IT9" s="25" t="s">
        <v>1275</v>
      </c>
      <c r="IU9" s="25" t="s">
        <v>378</v>
      </c>
      <c r="IV9" s="25" t="s">
        <v>326</v>
      </c>
      <c r="IW9" s="25" t="s">
        <v>424</v>
      </c>
      <c r="IX9" s="25" t="s">
        <v>1252</v>
      </c>
      <c r="IY9" s="25" t="s">
        <v>326</v>
      </c>
      <c r="IZ9" s="25" t="s">
        <v>326</v>
      </c>
      <c r="JA9" s="25" t="s">
        <v>326</v>
      </c>
      <c r="JB9" s="25" t="s">
        <v>326</v>
      </c>
      <c r="JC9" s="25" t="s">
        <v>326</v>
      </c>
      <c r="JD9" s="25" t="s">
        <v>395</v>
      </c>
      <c r="JE9" s="25" t="s">
        <v>396</v>
      </c>
      <c r="JF9" s="25" t="s">
        <v>395</v>
      </c>
      <c r="JG9" s="25" t="s">
        <v>396</v>
      </c>
      <c r="JH9" s="25" t="s">
        <v>1124</v>
      </c>
      <c r="JI9" s="25" t="s">
        <v>326</v>
      </c>
      <c r="JJ9" s="25" t="s">
        <v>326</v>
      </c>
      <c r="JK9" s="25" t="s">
        <v>326</v>
      </c>
      <c r="JL9" s="25" t="s">
        <v>326</v>
      </c>
      <c r="JM9" s="25" t="s">
        <v>326</v>
      </c>
      <c r="JN9" s="25" t="s">
        <v>1307</v>
      </c>
      <c r="JO9" s="25" t="s">
        <v>1308</v>
      </c>
      <c r="JP9" s="25" t="s">
        <v>1309</v>
      </c>
      <c r="JQ9" s="25" t="s">
        <v>1308</v>
      </c>
      <c r="JR9" s="25" t="s">
        <v>326</v>
      </c>
      <c r="JS9" s="25" t="s">
        <v>1309</v>
      </c>
      <c r="JT9" s="25" t="s">
        <v>1310</v>
      </c>
      <c r="JU9" s="25" t="s">
        <v>1309</v>
      </c>
      <c r="JV9" s="25" t="s">
        <v>1311</v>
      </c>
      <c r="JW9" s="25" t="s">
        <v>326</v>
      </c>
      <c r="JX9" s="25" t="s">
        <v>1312</v>
      </c>
      <c r="JY9" s="25" t="s">
        <v>1313</v>
      </c>
      <c r="JZ9" s="25" t="s">
        <v>1304</v>
      </c>
      <c r="KA9" s="25" t="s">
        <v>1314</v>
      </c>
      <c r="KB9" s="25" t="s">
        <v>1315</v>
      </c>
      <c r="KC9" s="25" t="s">
        <v>1304</v>
      </c>
      <c r="KD9" s="25" t="s">
        <v>1316</v>
      </c>
      <c r="KE9" s="25" t="s">
        <v>1317</v>
      </c>
      <c r="KF9" s="25" t="s">
        <v>1273</v>
      </c>
      <c r="KG9" s="25" t="s">
        <v>1273</v>
      </c>
      <c r="KH9" s="25" t="s">
        <v>1270</v>
      </c>
      <c r="KI9" s="25" t="s">
        <v>1318</v>
      </c>
      <c r="KJ9" s="25" t="s">
        <v>1316</v>
      </c>
      <c r="KK9" s="25" t="s">
        <v>1319</v>
      </c>
      <c r="KL9" s="25" t="s">
        <v>1320</v>
      </c>
      <c r="KM9" s="25" t="s">
        <v>1321</v>
      </c>
      <c r="KN9" s="25" t="s">
        <v>1314</v>
      </c>
      <c r="KO9" s="25" t="s">
        <v>1281</v>
      </c>
      <c r="KP9" s="25" t="s">
        <v>1322</v>
      </c>
      <c r="KQ9" s="25" t="s">
        <v>1323</v>
      </c>
      <c r="KR9" s="25" t="s">
        <v>1324</v>
      </c>
      <c r="KS9" s="25" t="s">
        <v>1272</v>
      </c>
      <c r="KT9" s="25" t="s">
        <v>1325</v>
      </c>
      <c r="KU9" s="25" t="s">
        <v>1326</v>
      </c>
      <c r="KV9" s="25" t="s">
        <v>1327</v>
      </c>
      <c r="KW9" s="25" t="s">
        <v>1328</v>
      </c>
      <c r="KX9" s="25" t="s">
        <v>1329</v>
      </c>
    </row>
    <row r="10" spans="1:325" hidden="1" x14ac:dyDescent="0.2">
      <c r="A10" s="24">
        <f>VLOOKUP($H10,xRef2LineOfBusiness!$A$1:$D$1093,1,FALSE)</f>
        <v>125</v>
      </c>
      <c r="B10" s="24" t="e">
        <f>VLOOKUP($H10,xRef2LineOfBusiness!$A$1:$D$1093,2,FALSE)</f>
        <v>#N/A</v>
      </c>
      <c r="C10" s="24" t="e">
        <f>VLOOKUP($H10,xRef2LineOfBusiness!$A$1:$D$1093,3,FALSE)</f>
        <v>#N/A</v>
      </c>
      <c r="D10" s="24" t="e">
        <f>VLOOKUP($H10,xRef2LineOfBusiness!$A$1:$D$1093,4,FALSE)</f>
        <v>#N/A</v>
      </c>
      <c r="E10" s="25" t="s">
        <v>1330</v>
      </c>
      <c r="F10" s="25" t="s">
        <v>322</v>
      </c>
      <c r="G10" s="25" t="s">
        <v>414</v>
      </c>
      <c r="H10" s="27">
        <v>125</v>
      </c>
      <c r="I10" s="25" t="s">
        <v>1331</v>
      </c>
      <c r="J10" s="25" t="s">
        <v>1331</v>
      </c>
      <c r="K10" s="25" t="s">
        <v>325</v>
      </c>
      <c r="L10" s="25" t="s">
        <v>325</v>
      </c>
      <c r="M10" s="25" t="s">
        <v>1331</v>
      </c>
      <c r="N10" s="25" t="s">
        <v>326</v>
      </c>
      <c r="O10" s="25" t="s">
        <v>422</v>
      </c>
      <c r="P10" s="25" t="s">
        <v>1332</v>
      </c>
      <c r="Q10" s="25" t="s">
        <v>1333</v>
      </c>
      <c r="R10" s="25" t="s">
        <v>330</v>
      </c>
      <c r="S10" s="25" t="s">
        <v>559</v>
      </c>
      <c r="T10" s="25" t="s">
        <v>1334</v>
      </c>
      <c r="U10" s="25" t="s">
        <v>1335</v>
      </c>
      <c r="V10" s="25" t="s">
        <v>334</v>
      </c>
      <c r="W10" s="25" t="s">
        <v>1336</v>
      </c>
      <c r="X10" s="25" t="s">
        <v>326</v>
      </c>
      <c r="Y10" s="25" t="s">
        <v>1337</v>
      </c>
      <c r="Z10" s="25" t="s">
        <v>326</v>
      </c>
      <c r="AA10" s="25" t="s">
        <v>1337</v>
      </c>
      <c r="AB10" s="25" t="s">
        <v>326</v>
      </c>
      <c r="AC10" s="25" t="s">
        <v>326</v>
      </c>
      <c r="AD10" s="25" t="s">
        <v>326</v>
      </c>
      <c r="AE10" s="25" t="s">
        <v>1338</v>
      </c>
      <c r="AF10" s="25" t="s">
        <v>326</v>
      </c>
      <c r="AG10" s="25" t="s">
        <v>1338</v>
      </c>
      <c r="AH10" s="25" t="s">
        <v>326</v>
      </c>
      <c r="AI10" s="25" t="s">
        <v>326</v>
      </c>
      <c r="AJ10" s="25" t="s">
        <v>326</v>
      </c>
      <c r="AK10" s="25" t="s">
        <v>326</v>
      </c>
      <c r="AL10" s="25" t="s">
        <v>326</v>
      </c>
      <c r="AM10" s="25" t="s">
        <v>326</v>
      </c>
      <c r="AN10" s="25" t="s">
        <v>1339</v>
      </c>
      <c r="AO10" s="25" t="s">
        <v>326</v>
      </c>
      <c r="AP10" s="25" t="s">
        <v>326</v>
      </c>
      <c r="AQ10" s="25" t="s">
        <v>1340</v>
      </c>
      <c r="AR10" s="25" t="s">
        <v>1341</v>
      </c>
      <c r="AS10" s="25" t="s">
        <v>1341</v>
      </c>
      <c r="AT10" s="25" t="s">
        <v>1342</v>
      </c>
      <c r="AU10" s="25" t="s">
        <v>1343</v>
      </c>
      <c r="AV10" s="25" t="s">
        <v>326</v>
      </c>
      <c r="AW10" s="25" t="s">
        <v>326</v>
      </c>
      <c r="AX10" s="25" t="s">
        <v>1344</v>
      </c>
      <c r="AY10" s="25" t="s">
        <v>1345</v>
      </c>
      <c r="AZ10" s="25" t="s">
        <v>326</v>
      </c>
      <c r="BA10" s="25" t="s">
        <v>326</v>
      </c>
      <c r="BB10" s="25" t="s">
        <v>326</v>
      </c>
      <c r="BC10" s="25" t="s">
        <v>326</v>
      </c>
      <c r="BD10" s="25" t="s">
        <v>326</v>
      </c>
      <c r="BE10" s="25" t="s">
        <v>1346</v>
      </c>
      <c r="BF10" s="25" t="s">
        <v>1347</v>
      </c>
      <c r="BG10" s="25" t="s">
        <v>326</v>
      </c>
      <c r="BH10" s="25" t="s">
        <v>326</v>
      </c>
      <c r="BI10" s="25" t="s">
        <v>1348</v>
      </c>
      <c r="BJ10" s="25" t="s">
        <v>326</v>
      </c>
      <c r="BK10" s="25" t="s">
        <v>1349</v>
      </c>
      <c r="BL10" s="25" t="s">
        <v>326</v>
      </c>
      <c r="BM10" s="25" t="s">
        <v>1350</v>
      </c>
      <c r="BN10" s="25" t="s">
        <v>326</v>
      </c>
      <c r="BO10" s="25" t="s">
        <v>326</v>
      </c>
      <c r="BP10" s="25" t="s">
        <v>1350</v>
      </c>
      <c r="BQ10" s="25" t="s">
        <v>326</v>
      </c>
      <c r="BR10" s="25" t="s">
        <v>1351</v>
      </c>
      <c r="BS10" s="25" t="s">
        <v>326</v>
      </c>
      <c r="BT10" s="25" t="s">
        <v>326</v>
      </c>
      <c r="BU10" s="25" t="s">
        <v>326</v>
      </c>
      <c r="BV10" s="25" t="s">
        <v>1352</v>
      </c>
      <c r="BW10" s="25" t="s">
        <v>1353</v>
      </c>
      <c r="BX10" s="25" t="s">
        <v>326</v>
      </c>
      <c r="BY10" s="25" t="s">
        <v>326</v>
      </c>
      <c r="BZ10" s="25" t="s">
        <v>326</v>
      </c>
      <c r="CA10" s="25" t="s">
        <v>326</v>
      </c>
      <c r="CB10" s="25" t="s">
        <v>326</v>
      </c>
      <c r="CC10" s="25" t="s">
        <v>326</v>
      </c>
      <c r="CD10" s="25" t="s">
        <v>326</v>
      </c>
      <c r="CE10" s="25" t="s">
        <v>326</v>
      </c>
      <c r="CF10" s="25" t="s">
        <v>1353</v>
      </c>
      <c r="CG10" s="25" t="s">
        <v>1354</v>
      </c>
      <c r="CH10" s="25" t="s">
        <v>326</v>
      </c>
      <c r="CI10" s="25" t="s">
        <v>326</v>
      </c>
      <c r="CJ10" s="25" t="s">
        <v>326</v>
      </c>
      <c r="CK10" s="25" t="s">
        <v>1028</v>
      </c>
      <c r="CL10" s="25" t="s">
        <v>326</v>
      </c>
      <c r="CM10" s="25" t="s">
        <v>1355</v>
      </c>
      <c r="CN10" s="25" t="s">
        <v>326</v>
      </c>
      <c r="CO10" s="25" t="s">
        <v>1356</v>
      </c>
      <c r="CP10" s="25" t="s">
        <v>326</v>
      </c>
      <c r="CQ10" s="25" t="s">
        <v>1357</v>
      </c>
      <c r="CR10" s="25" t="s">
        <v>1347</v>
      </c>
      <c r="CS10" s="25" t="s">
        <v>1358</v>
      </c>
      <c r="CT10" s="25" t="s">
        <v>326</v>
      </c>
      <c r="CU10" s="25" t="s">
        <v>1358</v>
      </c>
      <c r="CV10" s="25" t="s">
        <v>1359</v>
      </c>
      <c r="CW10" s="25" t="s">
        <v>326</v>
      </c>
      <c r="CX10" s="25" t="s">
        <v>1359</v>
      </c>
      <c r="CY10" s="25" t="s">
        <v>1360</v>
      </c>
      <c r="CZ10" s="25" t="s">
        <v>1361</v>
      </c>
      <c r="DA10" s="25" t="s">
        <v>1362</v>
      </c>
      <c r="DB10" s="25" t="s">
        <v>1363</v>
      </c>
      <c r="DC10" s="25" t="s">
        <v>326</v>
      </c>
      <c r="DD10" s="25" t="s">
        <v>1364</v>
      </c>
      <c r="DE10" s="25" t="s">
        <v>326</v>
      </c>
      <c r="DF10" s="25" t="s">
        <v>326</v>
      </c>
      <c r="DG10" s="25" t="s">
        <v>1365</v>
      </c>
      <c r="DH10" s="25" t="s">
        <v>326</v>
      </c>
      <c r="DI10" s="25" t="s">
        <v>1366</v>
      </c>
      <c r="DJ10" s="25" t="s">
        <v>1367</v>
      </c>
      <c r="DK10" s="25" t="s">
        <v>1368</v>
      </c>
      <c r="DL10" s="25" t="s">
        <v>326</v>
      </c>
      <c r="DM10" s="25" t="s">
        <v>326</v>
      </c>
      <c r="DN10" s="25" t="s">
        <v>1369</v>
      </c>
      <c r="DO10" s="25" t="s">
        <v>326</v>
      </c>
      <c r="DP10" s="25" t="s">
        <v>326</v>
      </c>
      <c r="DQ10" s="25" t="s">
        <v>326</v>
      </c>
      <c r="DR10" s="25" t="s">
        <v>1370</v>
      </c>
      <c r="DS10" s="25" t="s">
        <v>1371</v>
      </c>
      <c r="DT10" s="25" t="s">
        <v>326</v>
      </c>
      <c r="DU10" s="25" t="s">
        <v>326</v>
      </c>
      <c r="DV10" s="25" t="s">
        <v>326</v>
      </c>
      <c r="DW10" s="25" t="s">
        <v>326</v>
      </c>
      <c r="DX10" s="25" t="s">
        <v>1371</v>
      </c>
      <c r="DY10" s="25" t="s">
        <v>326</v>
      </c>
      <c r="DZ10" s="25" t="s">
        <v>326</v>
      </c>
      <c r="EA10" s="25" t="s">
        <v>326</v>
      </c>
      <c r="EB10" s="25" t="s">
        <v>1371</v>
      </c>
      <c r="EC10" s="25" t="s">
        <v>326</v>
      </c>
      <c r="ED10" s="25" t="s">
        <v>1371</v>
      </c>
      <c r="EE10" s="25" t="s">
        <v>326</v>
      </c>
      <c r="EF10" s="25" t="s">
        <v>1372</v>
      </c>
      <c r="EG10" s="25" t="s">
        <v>326</v>
      </c>
      <c r="EH10" s="25" t="s">
        <v>326</v>
      </c>
      <c r="EI10" s="25" t="s">
        <v>325</v>
      </c>
      <c r="FE10" s="25" t="s">
        <v>1373</v>
      </c>
      <c r="FF10" s="25" t="s">
        <v>1374</v>
      </c>
      <c r="FG10" s="25" t="s">
        <v>1375</v>
      </c>
      <c r="FH10" s="25" t="s">
        <v>1357</v>
      </c>
      <c r="FI10" s="25" t="s">
        <v>1357</v>
      </c>
      <c r="FJ10" s="25" t="s">
        <v>1376</v>
      </c>
      <c r="FK10" s="25" t="s">
        <v>1376</v>
      </c>
      <c r="FL10" s="25" t="s">
        <v>1376</v>
      </c>
      <c r="FM10" s="25" t="s">
        <v>1377</v>
      </c>
      <c r="FN10" s="25" t="s">
        <v>1378</v>
      </c>
      <c r="FO10" s="25" t="s">
        <v>1379</v>
      </c>
      <c r="FP10" s="25" t="s">
        <v>1380</v>
      </c>
      <c r="FQ10" s="25" t="s">
        <v>1381</v>
      </c>
      <c r="FR10" s="25" t="s">
        <v>1382</v>
      </c>
      <c r="FS10" s="25" t="s">
        <v>1382</v>
      </c>
      <c r="FT10" s="25" t="s">
        <v>1383</v>
      </c>
      <c r="FU10" s="25" t="s">
        <v>1384</v>
      </c>
      <c r="FV10" s="25" t="s">
        <v>1385</v>
      </c>
      <c r="FW10" s="25" t="s">
        <v>1386</v>
      </c>
      <c r="FX10" s="25" t="s">
        <v>1387</v>
      </c>
      <c r="FY10" s="25" t="s">
        <v>1388</v>
      </c>
      <c r="FZ10" s="25" t="s">
        <v>326</v>
      </c>
      <c r="GA10" s="25" t="s">
        <v>1389</v>
      </c>
      <c r="GB10" s="25" t="s">
        <v>1389</v>
      </c>
      <c r="GC10" s="25" t="s">
        <v>326</v>
      </c>
      <c r="GD10" s="25" t="s">
        <v>326</v>
      </c>
      <c r="GE10" s="25" t="s">
        <v>1390</v>
      </c>
      <c r="GF10" s="25" t="s">
        <v>1390</v>
      </c>
      <c r="GG10" s="25" t="s">
        <v>1391</v>
      </c>
      <c r="GH10" s="25" t="s">
        <v>1392</v>
      </c>
      <c r="GI10" s="25" t="s">
        <v>1393</v>
      </c>
      <c r="GJ10" s="25" t="s">
        <v>1394</v>
      </c>
      <c r="GK10" s="25" t="s">
        <v>1395</v>
      </c>
      <c r="GL10" s="25" t="s">
        <v>1384</v>
      </c>
      <c r="GM10" s="25" t="s">
        <v>1396</v>
      </c>
      <c r="GN10" s="25" t="s">
        <v>1397</v>
      </c>
      <c r="GO10" s="25" t="s">
        <v>1398</v>
      </c>
      <c r="GP10" s="25" t="s">
        <v>1399</v>
      </c>
      <c r="GQ10" s="25" t="s">
        <v>1400</v>
      </c>
      <c r="GR10" s="25" t="s">
        <v>1401</v>
      </c>
      <c r="GS10" s="25" t="s">
        <v>1398</v>
      </c>
      <c r="GT10" s="25" t="s">
        <v>1402</v>
      </c>
      <c r="GU10" s="25" t="s">
        <v>1403</v>
      </c>
      <c r="GV10" s="25" t="s">
        <v>1404</v>
      </c>
      <c r="GW10" s="25" t="s">
        <v>1405</v>
      </c>
      <c r="GX10" s="25" t="s">
        <v>1406</v>
      </c>
      <c r="GY10" s="25" t="s">
        <v>1407</v>
      </c>
      <c r="GZ10" s="25" t="s">
        <v>1408</v>
      </c>
      <c r="HA10" s="25" t="s">
        <v>1409</v>
      </c>
      <c r="HB10" s="25" t="s">
        <v>1410</v>
      </c>
      <c r="HC10" s="25" t="s">
        <v>1411</v>
      </c>
      <c r="HD10" s="25" t="s">
        <v>1412</v>
      </c>
      <c r="HE10" s="25" t="s">
        <v>1413</v>
      </c>
      <c r="HF10" s="25" t="s">
        <v>1414</v>
      </c>
      <c r="HG10" s="25" t="s">
        <v>1385</v>
      </c>
      <c r="HH10" s="25" t="s">
        <v>1415</v>
      </c>
      <c r="HI10" s="25" t="s">
        <v>1416</v>
      </c>
      <c r="HJ10" s="25" t="s">
        <v>1417</v>
      </c>
      <c r="HM10" s="25" t="s">
        <v>1418</v>
      </c>
      <c r="HN10" s="25" t="s">
        <v>326</v>
      </c>
      <c r="HO10" s="25" t="s">
        <v>1419</v>
      </c>
      <c r="HP10" s="25" t="s">
        <v>1420</v>
      </c>
      <c r="HQ10" s="25" t="s">
        <v>326</v>
      </c>
      <c r="HR10" s="25" t="s">
        <v>1421</v>
      </c>
      <c r="HT10" s="25" t="s">
        <v>1418</v>
      </c>
      <c r="HU10" s="25" t="s">
        <v>1422</v>
      </c>
      <c r="HV10" s="25" t="s">
        <v>326</v>
      </c>
      <c r="HW10" s="25" t="s">
        <v>326</v>
      </c>
      <c r="HX10" s="25" t="s">
        <v>1423</v>
      </c>
      <c r="HY10" s="25" t="s">
        <v>1383</v>
      </c>
      <c r="HZ10" s="25" t="s">
        <v>326</v>
      </c>
      <c r="IA10" s="25" t="s">
        <v>1424</v>
      </c>
      <c r="IB10" s="25" t="s">
        <v>1425</v>
      </c>
      <c r="IC10" s="25" t="s">
        <v>1426</v>
      </c>
      <c r="ID10" s="25" t="s">
        <v>1427</v>
      </c>
      <c r="IE10" s="25" t="s">
        <v>591</v>
      </c>
      <c r="IF10" s="25" t="s">
        <v>1428</v>
      </c>
      <c r="IG10" s="25" t="s">
        <v>1429</v>
      </c>
      <c r="IH10" s="25" t="s">
        <v>1430</v>
      </c>
      <c r="II10" s="25" t="s">
        <v>1430</v>
      </c>
      <c r="IJ10" s="25" t="s">
        <v>1429</v>
      </c>
      <c r="IK10" s="25" t="s">
        <v>1431</v>
      </c>
      <c r="IL10" s="25" t="s">
        <v>1432</v>
      </c>
      <c r="IM10" s="25" t="s">
        <v>1357</v>
      </c>
      <c r="IN10" s="25" t="s">
        <v>326</v>
      </c>
      <c r="IO10" s="25" t="s">
        <v>326</v>
      </c>
      <c r="IP10" s="25" t="s">
        <v>326</v>
      </c>
      <c r="IQ10" s="25" t="s">
        <v>1372</v>
      </c>
      <c r="IR10" s="25" t="s">
        <v>326</v>
      </c>
      <c r="IS10" s="25" t="s">
        <v>1433</v>
      </c>
      <c r="IT10" s="25" t="s">
        <v>1434</v>
      </c>
      <c r="IU10" s="25" t="s">
        <v>1435</v>
      </c>
      <c r="IV10" s="25" t="s">
        <v>1436</v>
      </c>
      <c r="IW10" s="25" t="s">
        <v>1437</v>
      </c>
      <c r="IX10" s="25" t="s">
        <v>326</v>
      </c>
      <c r="IY10" s="25" t="s">
        <v>1438</v>
      </c>
      <c r="IZ10" s="25" t="s">
        <v>1439</v>
      </c>
      <c r="JA10" s="25" t="s">
        <v>326</v>
      </c>
      <c r="JB10" s="25" t="s">
        <v>1440</v>
      </c>
      <c r="JC10" s="25" t="s">
        <v>326</v>
      </c>
      <c r="JD10" s="25" t="s">
        <v>395</v>
      </c>
      <c r="JE10" s="25" t="s">
        <v>396</v>
      </c>
      <c r="JF10" s="25" t="s">
        <v>395</v>
      </c>
      <c r="JG10" s="25" t="s">
        <v>396</v>
      </c>
      <c r="JH10" s="25" t="s">
        <v>1441</v>
      </c>
      <c r="JI10" s="25" t="s">
        <v>326</v>
      </c>
      <c r="JJ10" s="25" t="s">
        <v>326</v>
      </c>
      <c r="JK10" s="25" t="s">
        <v>326</v>
      </c>
      <c r="JL10" s="25" t="s">
        <v>326</v>
      </c>
      <c r="JM10" s="25" t="s">
        <v>326</v>
      </c>
      <c r="JN10" s="25" t="s">
        <v>1442</v>
      </c>
      <c r="JO10" s="25" t="s">
        <v>1443</v>
      </c>
      <c r="JP10" s="25" t="s">
        <v>1444</v>
      </c>
      <c r="JQ10" s="25" t="s">
        <v>1445</v>
      </c>
      <c r="JR10" s="25" t="s">
        <v>1446</v>
      </c>
      <c r="JS10" s="25" t="s">
        <v>1447</v>
      </c>
      <c r="JT10" s="25" t="s">
        <v>1448</v>
      </c>
      <c r="JU10" s="25" t="s">
        <v>1449</v>
      </c>
      <c r="JV10" s="25" t="s">
        <v>1450</v>
      </c>
      <c r="JW10" s="25" t="s">
        <v>326</v>
      </c>
      <c r="JX10" s="25" t="s">
        <v>1451</v>
      </c>
      <c r="JY10" s="25" t="s">
        <v>1452</v>
      </c>
      <c r="JZ10" s="25" t="s">
        <v>1453</v>
      </c>
      <c r="KA10" s="25" t="s">
        <v>1454</v>
      </c>
      <c r="KB10" s="25" t="s">
        <v>1455</v>
      </c>
      <c r="KC10" s="25" t="s">
        <v>1430</v>
      </c>
      <c r="KD10" s="25" t="s">
        <v>1456</v>
      </c>
      <c r="KE10" s="25" t="s">
        <v>1457</v>
      </c>
      <c r="KF10" s="25" t="s">
        <v>1378</v>
      </c>
      <c r="KG10" s="25" t="s">
        <v>1458</v>
      </c>
      <c r="KH10" s="25" t="s">
        <v>1376</v>
      </c>
      <c r="KI10" s="25" t="s">
        <v>1459</v>
      </c>
      <c r="KJ10" s="25" t="s">
        <v>1456</v>
      </c>
      <c r="KK10" s="25" t="s">
        <v>1460</v>
      </c>
      <c r="KL10" s="25" t="s">
        <v>1461</v>
      </c>
      <c r="KM10" s="25" t="s">
        <v>1462</v>
      </c>
      <c r="KN10" s="25" t="s">
        <v>1454</v>
      </c>
      <c r="KO10" s="25" t="s">
        <v>1391</v>
      </c>
      <c r="KP10" s="25" t="s">
        <v>1423</v>
      </c>
      <c r="KQ10" s="25" t="s">
        <v>1463</v>
      </c>
      <c r="KR10" s="25" t="s">
        <v>1464</v>
      </c>
      <c r="KS10" s="25" t="s">
        <v>1377</v>
      </c>
      <c r="KT10" s="25" t="s">
        <v>1465</v>
      </c>
      <c r="KU10" s="25" t="s">
        <v>1466</v>
      </c>
      <c r="KV10" s="25" t="s">
        <v>1467</v>
      </c>
      <c r="KW10" s="25" t="s">
        <v>1468</v>
      </c>
      <c r="KX10" s="25" t="s">
        <v>1469</v>
      </c>
      <c r="KY10" s="25" t="s">
        <v>1470</v>
      </c>
    </row>
    <row r="11" spans="1:325" hidden="1" x14ac:dyDescent="0.2">
      <c r="A11" s="24">
        <f>VLOOKUP($H11,xRef2LineOfBusiness!$A$1:$D$1093,1,FALSE)</f>
        <v>1724</v>
      </c>
      <c r="B11" s="24" t="e">
        <f>VLOOKUP($H11,xRef2LineOfBusiness!$A$1:$D$1093,2,FALSE)</f>
        <v>#N/A</v>
      </c>
      <c r="C11" s="24" t="e">
        <f>VLOOKUP($H11,xRef2LineOfBusiness!$A$1:$D$1093,3,FALSE)</f>
        <v>#N/A</v>
      </c>
      <c r="D11" s="24" t="e">
        <f>VLOOKUP($H11,xRef2LineOfBusiness!$A$1:$D$1093,4,FALSE)</f>
        <v>#N/A</v>
      </c>
      <c r="E11" s="25" t="s">
        <v>1244</v>
      </c>
      <c r="F11" s="25" t="s">
        <v>322</v>
      </c>
      <c r="G11" s="25" t="s">
        <v>1013</v>
      </c>
      <c r="H11" s="27">
        <v>1724</v>
      </c>
      <c r="I11" s="25" t="s">
        <v>1472</v>
      </c>
      <c r="J11" s="25" t="s">
        <v>1472</v>
      </c>
      <c r="K11" s="25" t="s">
        <v>325</v>
      </c>
      <c r="L11" s="25" t="s">
        <v>325</v>
      </c>
      <c r="M11" s="25" t="s">
        <v>1472</v>
      </c>
      <c r="N11" s="25" t="s">
        <v>326</v>
      </c>
      <c r="O11" s="25" t="s">
        <v>330</v>
      </c>
      <c r="P11" s="25" t="s">
        <v>1473</v>
      </c>
      <c r="Q11" s="25" t="s">
        <v>1474</v>
      </c>
      <c r="R11" s="25" t="s">
        <v>330</v>
      </c>
      <c r="S11" s="25" t="s">
        <v>331</v>
      </c>
      <c r="T11" s="25" t="s">
        <v>1475</v>
      </c>
      <c r="U11" s="25" t="s">
        <v>1476</v>
      </c>
      <c r="V11" s="25" t="s">
        <v>334</v>
      </c>
      <c r="W11" s="25" t="s">
        <v>1036</v>
      </c>
      <c r="X11" s="25" t="s">
        <v>326</v>
      </c>
      <c r="Y11" s="25" t="s">
        <v>981</v>
      </c>
      <c r="Z11" s="25" t="s">
        <v>326</v>
      </c>
      <c r="AA11" s="25" t="s">
        <v>981</v>
      </c>
      <c r="AB11" s="25" t="s">
        <v>326</v>
      </c>
      <c r="AC11" s="25" t="s">
        <v>326</v>
      </c>
      <c r="AD11" s="25" t="s">
        <v>326</v>
      </c>
      <c r="AE11" s="25" t="s">
        <v>326</v>
      </c>
      <c r="AF11" s="25" t="s">
        <v>326</v>
      </c>
      <c r="AG11" s="25" t="s">
        <v>326</v>
      </c>
      <c r="AH11" s="25" t="s">
        <v>326</v>
      </c>
      <c r="AI11" s="25" t="s">
        <v>1477</v>
      </c>
      <c r="AJ11" s="25" t="s">
        <v>326</v>
      </c>
      <c r="AK11" s="25" t="s">
        <v>326</v>
      </c>
      <c r="AL11" s="25" t="s">
        <v>326</v>
      </c>
      <c r="AM11" s="25" t="s">
        <v>326</v>
      </c>
      <c r="AN11" s="25" t="s">
        <v>1478</v>
      </c>
      <c r="AO11" s="25" t="s">
        <v>326</v>
      </c>
      <c r="AP11" s="25" t="s">
        <v>326</v>
      </c>
      <c r="AQ11" s="25" t="s">
        <v>326</v>
      </c>
      <c r="AR11" s="25" t="s">
        <v>1479</v>
      </c>
      <c r="AS11" s="25" t="s">
        <v>1479</v>
      </c>
      <c r="AT11" s="25" t="s">
        <v>1480</v>
      </c>
      <c r="AU11" s="25" t="s">
        <v>1481</v>
      </c>
      <c r="AV11" s="25" t="s">
        <v>326</v>
      </c>
      <c r="AW11" s="25" t="s">
        <v>326</v>
      </c>
      <c r="AX11" s="25" t="s">
        <v>326</v>
      </c>
      <c r="AY11" s="25" t="s">
        <v>326</v>
      </c>
      <c r="AZ11" s="25" t="s">
        <v>326</v>
      </c>
      <c r="BA11" s="25" t="s">
        <v>733</v>
      </c>
      <c r="BB11" s="25" t="s">
        <v>326</v>
      </c>
      <c r="BC11" s="25" t="s">
        <v>733</v>
      </c>
      <c r="BD11" s="25" t="s">
        <v>326</v>
      </c>
      <c r="BE11" s="25" t="s">
        <v>1023</v>
      </c>
      <c r="BF11" s="25" t="s">
        <v>1482</v>
      </c>
      <c r="BG11" s="25" t="s">
        <v>326</v>
      </c>
      <c r="BH11" s="25" t="s">
        <v>1483</v>
      </c>
      <c r="BI11" s="25" t="s">
        <v>326</v>
      </c>
      <c r="BJ11" s="25" t="s">
        <v>326</v>
      </c>
      <c r="BK11" s="25" t="s">
        <v>1484</v>
      </c>
      <c r="BL11" s="25" t="s">
        <v>326</v>
      </c>
      <c r="BM11" s="25" t="s">
        <v>905</v>
      </c>
      <c r="BN11" s="25" t="s">
        <v>326</v>
      </c>
      <c r="BO11" s="25" t="s">
        <v>326</v>
      </c>
      <c r="BP11" s="25" t="s">
        <v>905</v>
      </c>
      <c r="BQ11" s="25" t="s">
        <v>326</v>
      </c>
      <c r="BR11" s="25" t="s">
        <v>1485</v>
      </c>
      <c r="BS11" s="25" t="s">
        <v>345</v>
      </c>
      <c r="BT11" s="25" t="s">
        <v>326</v>
      </c>
      <c r="BU11" s="25" t="s">
        <v>326</v>
      </c>
      <c r="BV11" s="25" t="s">
        <v>1486</v>
      </c>
      <c r="BW11" s="25" t="s">
        <v>326</v>
      </c>
      <c r="BX11" s="25" t="s">
        <v>326</v>
      </c>
      <c r="BY11" s="25" t="s">
        <v>1049</v>
      </c>
      <c r="BZ11" s="25" t="s">
        <v>326</v>
      </c>
      <c r="CA11" s="25" t="s">
        <v>326</v>
      </c>
      <c r="CB11" s="25" t="s">
        <v>326</v>
      </c>
      <c r="CC11" s="25" t="s">
        <v>326</v>
      </c>
      <c r="CD11" s="25" t="s">
        <v>326</v>
      </c>
      <c r="CE11" s="25" t="s">
        <v>326</v>
      </c>
      <c r="CF11" s="25" t="s">
        <v>1049</v>
      </c>
      <c r="CG11" s="25" t="s">
        <v>1487</v>
      </c>
      <c r="CH11" s="25" t="s">
        <v>326</v>
      </c>
      <c r="CI11" s="25" t="s">
        <v>326</v>
      </c>
      <c r="CJ11" s="25" t="s">
        <v>326</v>
      </c>
      <c r="CK11" s="25" t="s">
        <v>325</v>
      </c>
      <c r="CL11" s="25" t="s">
        <v>326</v>
      </c>
      <c r="CM11" s="25" t="s">
        <v>326</v>
      </c>
      <c r="CN11" s="25" t="s">
        <v>326</v>
      </c>
      <c r="CO11" s="25" t="s">
        <v>1488</v>
      </c>
      <c r="CP11" s="25" t="s">
        <v>326</v>
      </c>
      <c r="CQ11" s="25" t="s">
        <v>1186</v>
      </c>
      <c r="CR11" s="25" t="s">
        <v>1482</v>
      </c>
      <c r="CS11" s="25" t="s">
        <v>1489</v>
      </c>
      <c r="CT11" s="25" t="s">
        <v>326</v>
      </c>
      <c r="CU11" s="25" t="s">
        <v>1489</v>
      </c>
      <c r="CV11" s="25" t="s">
        <v>1490</v>
      </c>
      <c r="CW11" s="25" t="s">
        <v>326</v>
      </c>
      <c r="CX11" s="25" t="s">
        <v>1490</v>
      </c>
      <c r="CY11" s="25" t="s">
        <v>1491</v>
      </c>
      <c r="CZ11" s="25" t="s">
        <v>1492</v>
      </c>
      <c r="DA11" s="25" t="s">
        <v>326</v>
      </c>
      <c r="DB11" s="25" t="s">
        <v>1256</v>
      </c>
      <c r="DC11" s="25" t="s">
        <v>326</v>
      </c>
      <c r="DD11" s="25" t="s">
        <v>1039</v>
      </c>
      <c r="DE11" s="25" t="s">
        <v>326</v>
      </c>
      <c r="DF11" s="25" t="s">
        <v>326</v>
      </c>
      <c r="DG11" s="25" t="s">
        <v>1493</v>
      </c>
      <c r="DH11" s="25" t="s">
        <v>326</v>
      </c>
      <c r="DI11" s="25" t="s">
        <v>1494</v>
      </c>
      <c r="DJ11" s="25" t="s">
        <v>326</v>
      </c>
      <c r="DK11" s="25" t="s">
        <v>1092</v>
      </c>
      <c r="DL11" s="25" t="s">
        <v>326</v>
      </c>
      <c r="DM11" s="25" t="s">
        <v>326</v>
      </c>
      <c r="DN11" s="25" t="s">
        <v>904</v>
      </c>
      <c r="DO11" s="25" t="s">
        <v>326</v>
      </c>
      <c r="DP11" s="25" t="s">
        <v>326</v>
      </c>
      <c r="DQ11" s="25" t="s">
        <v>1020</v>
      </c>
      <c r="DR11" s="25" t="s">
        <v>459</v>
      </c>
      <c r="DS11" s="25" t="s">
        <v>1495</v>
      </c>
      <c r="DT11" s="25" t="s">
        <v>1496</v>
      </c>
      <c r="DU11" s="25" t="s">
        <v>326</v>
      </c>
      <c r="DV11" s="25" t="s">
        <v>1496</v>
      </c>
      <c r="DW11" s="25" t="s">
        <v>326</v>
      </c>
      <c r="DX11" s="25" t="s">
        <v>335</v>
      </c>
      <c r="DY11" s="25" t="s">
        <v>326</v>
      </c>
      <c r="DZ11" s="25" t="s">
        <v>326</v>
      </c>
      <c r="EA11" s="25" t="s">
        <v>326</v>
      </c>
      <c r="EB11" s="25" t="s">
        <v>335</v>
      </c>
      <c r="EC11" s="25" t="s">
        <v>326</v>
      </c>
      <c r="ED11" s="25" t="s">
        <v>335</v>
      </c>
      <c r="EE11" s="25" t="s">
        <v>326</v>
      </c>
      <c r="EF11" s="25" t="s">
        <v>326</v>
      </c>
      <c r="EG11" s="25" t="s">
        <v>326</v>
      </c>
      <c r="EH11" s="25" t="s">
        <v>326</v>
      </c>
      <c r="EI11" s="25" t="s">
        <v>325</v>
      </c>
      <c r="FE11" s="25" t="s">
        <v>1497</v>
      </c>
      <c r="FF11" s="25" t="s">
        <v>1498</v>
      </c>
      <c r="FG11" s="25" t="s">
        <v>1499</v>
      </c>
      <c r="FH11" s="25" t="s">
        <v>1037</v>
      </c>
      <c r="FI11" s="25" t="s">
        <v>1037</v>
      </c>
      <c r="FJ11" s="25" t="s">
        <v>1500</v>
      </c>
      <c r="FK11" s="25" t="s">
        <v>1501</v>
      </c>
      <c r="FL11" s="25" t="s">
        <v>1501</v>
      </c>
      <c r="FM11" s="25" t="s">
        <v>1502</v>
      </c>
      <c r="FN11" s="25" t="s">
        <v>1503</v>
      </c>
      <c r="FO11" s="25" t="s">
        <v>355</v>
      </c>
      <c r="FP11" s="25" t="s">
        <v>1504</v>
      </c>
      <c r="FQ11" s="25" t="s">
        <v>1504</v>
      </c>
      <c r="FR11" s="25" t="s">
        <v>437</v>
      </c>
      <c r="FS11" s="25" t="s">
        <v>1302</v>
      </c>
      <c r="FT11" s="25" t="s">
        <v>1505</v>
      </c>
      <c r="FU11" s="25" t="s">
        <v>1506</v>
      </c>
      <c r="FV11" s="25" t="s">
        <v>1507</v>
      </c>
      <c r="FW11" s="25" t="s">
        <v>1508</v>
      </c>
      <c r="FX11" s="25" t="s">
        <v>1509</v>
      </c>
      <c r="FY11" s="25" t="s">
        <v>326</v>
      </c>
      <c r="FZ11" s="25" t="s">
        <v>1510</v>
      </c>
      <c r="GA11" s="25" t="s">
        <v>1511</v>
      </c>
      <c r="GB11" s="25" t="s">
        <v>1511</v>
      </c>
      <c r="GC11" s="25" t="s">
        <v>326</v>
      </c>
      <c r="GD11" s="25" t="s">
        <v>326</v>
      </c>
      <c r="GE11" s="25" t="s">
        <v>326</v>
      </c>
      <c r="GF11" s="25" t="s">
        <v>326</v>
      </c>
      <c r="GG11" s="25" t="s">
        <v>1512</v>
      </c>
      <c r="GH11" s="25" t="s">
        <v>1513</v>
      </c>
      <c r="GI11" s="25" t="s">
        <v>1514</v>
      </c>
      <c r="GJ11" s="25" t="s">
        <v>1515</v>
      </c>
      <c r="GK11" s="25" t="s">
        <v>1516</v>
      </c>
      <c r="GL11" s="25" t="s">
        <v>1517</v>
      </c>
      <c r="GM11" s="25" t="s">
        <v>1518</v>
      </c>
      <c r="GN11" s="25" t="s">
        <v>1519</v>
      </c>
      <c r="GO11" s="25" t="s">
        <v>1520</v>
      </c>
      <c r="GP11" s="25" t="s">
        <v>1521</v>
      </c>
      <c r="GQ11" s="25" t="s">
        <v>355</v>
      </c>
      <c r="GR11" s="25" t="s">
        <v>355</v>
      </c>
      <c r="GS11" s="25" t="s">
        <v>1522</v>
      </c>
      <c r="GT11" s="25" t="s">
        <v>1523</v>
      </c>
      <c r="GU11" s="25" t="s">
        <v>1524</v>
      </c>
      <c r="GV11" s="25" t="s">
        <v>1525</v>
      </c>
      <c r="GW11" s="25" t="s">
        <v>1526</v>
      </c>
      <c r="GX11" s="25" t="s">
        <v>1527</v>
      </c>
      <c r="GY11" s="25" t="s">
        <v>1148</v>
      </c>
      <c r="GZ11" s="25" t="s">
        <v>1528</v>
      </c>
      <c r="HA11" s="25" t="s">
        <v>1075</v>
      </c>
      <c r="HB11" s="25" t="s">
        <v>1151</v>
      </c>
      <c r="HC11" s="25" t="s">
        <v>326</v>
      </c>
      <c r="HD11" s="25" t="s">
        <v>1151</v>
      </c>
      <c r="HE11" s="25" t="s">
        <v>1529</v>
      </c>
      <c r="HF11" s="25" t="s">
        <v>1530</v>
      </c>
      <c r="HG11" s="25" t="s">
        <v>1531</v>
      </c>
      <c r="HH11" s="25" t="s">
        <v>1532</v>
      </c>
      <c r="HI11" s="25" t="s">
        <v>1533</v>
      </c>
      <c r="HJ11" s="25" t="s">
        <v>1534</v>
      </c>
      <c r="HM11" s="25" t="s">
        <v>1535</v>
      </c>
      <c r="HN11" s="25" t="s">
        <v>1477</v>
      </c>
      <c r="HO11" s="25" t="s">
        <v>326</v>
      </c>
      <c r="HP11" s="25" t="s">
        <v>1536</v>
      </c>
      <c r="HQ11" s="25" t="s">
        <v>326</v>
      </c>
      <c r="HR11" s="25" t="s">
        <v>1537</v>
      </c>
      <c r="HT11" s="25" t="s">
        <v>1538</v>
      </c>
      <c r="HU11" s="25" t="s">
        <v>355</v>
      </c>
      <c r="HV11" s="25" t="s">
        <v>326</v>
      </c>
      <c r="HW11" s="25" t="s">
        <v>326</v>
      </c>
      <c r="HX11" s="25" t="s">
        <v>1539</v>
      </c>
      <c r="HY11" s="25" t="s">
        <v>1505</v>
      </c>
      <c r="HZ11" s="25" t="s">
        <v>326</v>
      </c>
      <c r="IA11" s="25" t="s">
        <v>663</v>
      </c>
      <c r="IB11" s="25" t="s">
        <v>1540</v>
      </c>
      <c r="IC11" s="25" t="s">
        <v>1541</v>
      </c>
      <c r="ID11" s="25" t="s">
        <v>1542</v>
      </c>
      <c r="IE11" s="25" t="s">
        <v>422</v>
      </c>
      <c r="IF11" s="25" t="s">
        <v>1258</v>
      </c>
      <c r="IG11" s="25" t="s">
        <v>1483</v>
      </c>
      <c r="IH11" s="25" t="s">
        <v>1543</v>
      </c>
      <c r="II11" s="25" t="s">
        <v>1543</v>
      </c>
      <c r="IJ11" s="25" t="s">
        <v>1483</v>
      </c>
      <c r="IK11" s="25" t="s">
        <v>1544</v>
      </c>
      <c r="IL11" s="25" t="s">
        <v>901</v>
      </c>
      <c r="IM11" s="25" t="s">
        <v>1037</v>
      </c>
      <c r="IN11" s="25" t="s">
        <v>326</v>
      </c>
      <c r="IO11" s="25" t="s">
        <v>326</v>
      </c>
      <c r="IP11" s="25" t="s">
        <v>326</v>
      </c>
      <c r="IQ11" s="25" t="s">
        <v>326</v>
      </c>
      <c r="IR11" s="25" t="s">
        <v>326</v>
      </c>
      <c r="IS11" s="25" t="s">
        <v>1545</v>
      </c>
      <c r="IT11" s="25" t="s">
        <v>1546</v>
      </c>
      <c r="IU11" s="25" t="s">
        <v>1547</v>
      </c>
      <c r="IV11" s="25" t="s">
        <v>1258</v>
      </c>
      <c r="IW11" s="25" t="s">
        <v>326</v>
      </c>
      <c r="IX11" s="25" t="s">
        <v>1479</v>
      </c>
      <c r="IY11" s="25" t="s">
        <v>326</v>
      </c>
      <c r="IZ11" s="25" t="s">
        <v>326</v>
      </c>
      <c r="JA11" s="25" t="s">
        <v>326</v>
      </c>
      <c r="JB11" s="25" t="s">
        <v>326</v>
      </c>
      <c r="JC11" s="25" t="s">
        <v>326</v>
      </c>
      <c r="JD11" s="25" t="s">
        <v>395</v>
      </c>
      <c r="JE11" s="25" t="s">
        <v>396</v>
      </c>
      <c r="JF11" s="25" t="s">
        <v>395</v>
      </c>
      <c r="JG11" s="25" t="s">
        <v>396</v>
      </c>
      <c r="JH11" s="25" t="s">
        <v>1039</v>
      </c>
      <c r="JI11" s="25" t="s">
        <v>326</v>
      </c>
      <c r="JJ11" s="25" t="s">
        <v>326</v>
      </c>
      <c r="JK11" s="25" t="s">
        <v>326</v>
      </c>
      <c r="JL11" s="25" t="s">
        <v>326</v>
      </c>
      <c r="JM11" s="25" t="s">
        <v>326</v>
      </c>
      <c r="JN11" s="25" t="s">
        <v>1548</v>
      </c>
      <c r="JO11" s="25" t="s">
        <v>1549</v>
      </c>
      <c r="JP11" s="25" t="s">
        <v>1550</v>
      </c>
      <c r="JQ11" s="25" t="s">
        <v>1549</v>
      </c>
      <c r="JR11" s="25" t="s">
        <v>1551</v>
      </c>
      <c r="JS11" s="25" t="s">
        <v>1552</v>
      </c>
      <c r="JT11" s="25" t="s">
        <v>1553</v>
      </c>
      <c r="JU11" s="25" t="s">
        <v>1552</v>
      </c>
      <c r="JV11" s="25" t="s">
        <v>1554</v>
      </c>
      <c r="JW11" s="25" t="s">
        <v>326</v>
      </c>
      <c r="JX11" s="25" t="s">
        <v>326</v>
      </c>
      <c r="JY11" s="25" t="s">
        <v>1555</v>
      </c>
      <c r="JZ11" s="25" t="s">
        <v>1556</v>
      </c>
      <c r="KA11" s="25" t="s">
        <v>1557</v>
      </c>
      <c r="KB11" s="25" t="s">
        <v>1558</v>
      </c>
      <c r="KC11" s="25" t="s">
        <v>1543</v>
      </c>
      <c r="KD11" s="25" t="s">
        <v>1559</v>
      </c>
      <c r="KE11" s="25" t="s">
        <v>1560</v>
      </c>
      <c r="KF11" s="25" t="s">
        <v>1503</v>
      </c>
      <c r="KG11" s="25" t="s">
        <v>1561</v>
      </c>
      <c r="KH11" s="25" t="s">
        <v>1501</v>
      </c>
      <c r="KI11" s="25" t="s">
        <v>1562</v>
      </c>
      <c r="KJ11" s="25" t="s">
        <v>1559</v>
      </c>
      <c r="KK11" s="25" t="s">
        <v>1563</v>
      </c>
      <c r="KL11" s="25" t="s">
        <v>1564</v>
      </c>
      <c r="KM11" s="25" t="s">
        <v>1565</v>
      </c>
      <c r="KN11" s="25" t="s">
        <v>1557</v>
      </c>
      <c r="KO11" s="25" t="s">
        <v>1512</v>
      </c>
      <c r="KP11" s="25" t="s">
        <v>1566</v>
      </c>
      <c r="KQ11" s="25" t="s">
        <v>1567</v>
      </c>
      <c r="KR11" s="25" t="s">
        <v>1568</v>
      </c>
      <c r="KS11" s="25" t="s">
        <v>1502</v>
      </c>
      <c r="KT11" s="25" t="s">
        <v>1569</v>
      </c>
      <c r="KU11" s="25" t="s">
        <v>1570</v>
      </c>
      <c r="KV11" s="25" t="s">
        <v>1571</v>
      </c>
      <c r="KW11" s="25" t="s">
        <v>1572</v>
      </c>
      <c r="KX11" s="25" t="s">
        <v>1573</v>
      </c>
      <c r="KY11" s="25" t="s">
        <v>1574</v>
      </c>
    </row>
    <row r="12" spans="1:325" hidden="1" x14ac:dyDescent="0.2">
      <c r="A12" s="24">
        <f>VLOOKUP($H12,xRef2LineOfBusiness!$A$1:$D$1093,1,FALSE)</f>
        <v>217</v>
      </c>
      <c r="B12" s="24" t="e">
        <f>VLOOKUP($H12,xRef2LineOfBusiness!$A$1:$D$1093,2,FALSE)</f>
        <v>#N/A</v>
      </c>
      <c r="C12" s="24" t="e">
        <f>VLOOKUP($H12,xRef2LineOfBusiness!$A$1:$D$1093,3,FALSE)</f>
        <v>#N/A</v>
      </c>
      <c r="D12" s="24" t="e">
        <f>VLOOKUP($H12,xRef2LineOfBusiness!$A$1:$D$1093,4,FALSE)</f>
        <v>#N/A</v>
      </c>
      <c r="E12" s="25" t="s">
        <v>1330</v>
      </c>
      <c r="F12" s="25" t="s">
        <v>322</v>
      </c>
      <c r="G12" s="25" t="s">
        <v>1575</v>
      </c>
      <c r="H12" s="27">
        <v>217</v>
      </c>
      <c r="I12" s="25" t="s">
        <v>1576</v>
      </c>
      <c r="J12" s="25" t="s">
        <v>1576</v>
      </c>
      <c r="K12" s="25" t="s">
        <v>325</v>
      </c>
      <c r="L12" s="25" t="s">
        <v>325</v>
      </c>
      <c r="M12" s="25" t="s">
        <v>1576</v>
      </c>
      <c r="N12" s="25" t="s">
        <v>326</v>
      </c>
      <c r="O12" s="25" t="s">
        <v>906</v>
      </c>
      <c r="P12" s="25" t="s">
        <v>1577</v>
      </c>
      <c r="Q12" s="25" t="s">
        <v>1578</v>
      </c>
      <c r="R12" s="25" t="s">
        <v>330</v>
      </c>
      <c r="S12" s="25" t="s">
        <v>698</v>
      </c>
      <c r="T12" s="25" t="s">
        <v>1579</v>
      </c>
      <c r="U12" s="25" t="s">
        <v>1580</v>
      </c>
      <c r="V12" s="25" t="s">
        <v>334</v>
      </c>
      <c r="W12" s="25" t="s">
        <v>1581</v>
      </c>
      <c r="X12" s="25" t="s">
        <v>1582</v>
      </c>
      <c r="Y12" s="25" t="s">
        <v>1583</v>
      </c>
      <c r="Z12" s="25" t="s">
        <v>1252</v>
      </c>
      <c r="AA12" s="25" t="s">
        <v>1584</v>
      </c>
      <c r="AB12" s="25" t="s">
        <v>326</v>
      </c>
      <c r="AC12" s="25" t="s">
        <v>1585</v>
      </c>
      <c r="AD12" s="25" t="s">
        <v>326</v>
      </c>
      <c r="AE12" s="25" t="s">
        <v>1586</v>
      </c>
      <c r="AF12" s="25" t="s">
        <v>326</v>
      </c>
      <c r="AG12" s="25" t="s">
        <v>1587</v>
      </c>
      <c r="AH12" s="25" t="s">
        <v>326</v>
      </c>
      <c r="AI12" s="25" t="s">
        <v>326</v>
      </c>
      <c r="AJ12" s="25" t="s">
        <v>326</v>
      </c>
      <c r="AK12" s="25" t="s">
        <v>326</v>
      </c>
      <c r="AL12" s="25" t="s">
        <v>326</v>
      </c>
      <c r="AM12" s="25" t="s">
        <v>326</v>
      </c>
      <c r="AN12" s="25" t="s">
        <v>1588</v>
      </c>
      <c r="AO12" s="25" t="s">
        <v>326</v>
      </c>
      <c r="AP12" s="25" t="s">
        <v>326</v>
      </c>
      <c r="AQ12" s="25" t="s">
        <v>1589</v>
      </c>
      <c r="AR12" s="25" t="s">
        <v>1590</v>
      </c>
      <c r="AS12" s="25" t="s">
        <v>1590</v>
      </c>
      <c r="AT12" s="25" t="s">
        <v>1591</v>
      </c>
      <c r="AU12" s="25" t="s">
        <v>1592</v>
      </c>
      <c r="AV12" s="25" t="s">
        <v>326</v>
      </c>
      <c r="AW12" s="25" t="s">
        <v>326</v>
      </c>
      <c r="AX12" s="25" t="s">
        <v>1593</v>
      </c>
      <c r="AY12" s="25" t="s">
        <v>1594</v>
      </c>
      <c r="AZ12" s="25" t="s">
        <v>326</v>
      </c>
      <c r="BA12" s="25" t="s">
        <v>1595</v>
      </c>
      <c r="BB12" s="25" t="s">
        <v>326</v>
      </c>
      <c r="BC12" s="25" t="s">
        <v>1595</v>
      </c>
      <c r="BD12" s="25" t="s">
        <v>326</v>
      </c>
      <c r="BE12" s="25" t="s">
        <v>1596</v>
      </c>
      <c r="BF12" s="25" t="s">
        <v>1597</v>
      </c>
      <c r="BG12" s="25" t="s">
        <v>326</v>
      </c>
      <c r="BH12" s="25" t="s">
        <v>1598</v>
      </c>
      <c r="BI12" s="25" t="s">
        <v>1599</v>
      </c>
      <c r="BJ12" s="25" t="s">
        <v>326</v>
      </c>
      <c r="BK12" s="25" t="s">
        <v>1600</v>
      </c>
      <c r="BL12" s="25" t="s">
        <v>326</v>
      </c>
      <c r="BM12" s="25" t="s">
        <v>1601</v>
      </c>
      <c r="BN12" s="25" t="s">
        <v>326</v>
      </c>
      <c r="BO12" s="25" t="s">
        <v>326</v>
      </c>
      <c r="BP12" s="25" t="s">
        <v>1601</v>
      </c>
      <c r="BQ12" s="25" t="s">
        <v>326</v>
      </c>
      <c r="BR12" s="25" t="s">
        <v>326</v>
      </c>
      <c r="BS12" s="25" t="s">
        <v>326</v>
      </c>
      <c r="BT12" s="25" t="s">
        <v>326</v>
      </c>
      <c r="BU12" s="25" t="s">
        <v>326</v>
      </c>
      <c r="BV12" s="25" t="s">
        <v>1602</v>
      </c>
      <c r="BW12" s="25" t="s">
        <v>1603</v>
      </c>
      <c r="BX12" s="25" t="s">
        <v>326</v>
      </c>
      <c r="BY12" s="25" t="s">
        <v>1604</v>
      </c>
      <c r="BZ12" s="25" t="s">
        <v>326</v>
      </c>
      <c r="CA12" s="25" t="s">
        <v>326</v>
      </c>
      <c r="CB12" s="25" t="s">
        <v>326</v>
      </c>
      <c r="CC12" s="25" t="s">
        <v>326</v>
      </c>
      <c r="CD12" s="25" t="s">
        <v>326</v>
      </c>
      <c r="CE12" s="25" t="s">
        <v>326</v>
      </c>
      <c r="CF12" s="25" t="s">
        <v>1605</v>
      </c>
      <c r="CG12" s="25" t="s">
        <v>1606</v>
      </c>
      <c r="CH12" s="25" t="s">
        <v>326</v>
      </c>
      <c r="CI12" s="25" t="s">
        <v>326</v>
      </c>
      <c r="CJ12" s="25" t="s">
        <v>326</v>
      </c>
      <c r="CK12" s="25" t="s">
        <v>1607</v>
      </c>
      <c r="CL12" s="25" t="s">
        <v>326</v>
      </c>
      <c r="CM12" s="25" t="s">
        <v>326</v>
      </c>
      <c r="CN12" s="25" t="s">
        <v>326</v>
      </c>
      <c r="CO12" s="25" t="s">
        <v>1608</v>
      </c>
      <c r="CP12" s="25" t="s">
        <v>326</v>
      </c>
      <c r="CQ12" s="25" t="s">
        <v>1609</v>
      </c>
      <c r="CR12" s="25" t="s">
        <v>1597</v>
      </c>
      <c r="CS12" s="25" t="s">
        <v>1610</v>
      </c>
      <c r="CT12" s="25" t="s">
        <v>326</v>
      </c>
      <c r="CU12" s="25" t="s">
        <v>1610</v>
      </c>
      <c r="CV12" s="25" t="s">
        <v>1611</v>
      </c>
      <c r="CW12" s="25" t="s">
        <v>326</v>
      </c>
      <c r="CX12" s="25" t="s">
        <v>1611</v>
      </c>
      <c r="CY12" s="25" t="s">
        <v>1612</v>
      </c>
      <c r="CZ12" s="25" t="s">
        <v>326</v>
      </c>
      <c r="DA12" s="25" t="s">
        <v>1613</v>
      </c>
      <c r="DB12" s="25" t="s">
        <v>326</v>
      </c>
      <c r="DC12" s="25" t="s">
        <v>326</v>
      </c>
      <c r="DD12" s="25" t="s">
        <v>1614</v>
      </c>
      <c r="DE12" s="25" t="s">
        <v>326</v>
      </c>
      <c r="DF12" s="25" t="s">
        <v>326</v>
      </c>
      <c r="DG12" s="25" t="s">
        <v>1615</v>
      </c>
      <c r="DH12" s="25" t="s">
        <v>326</v>
      </c>
      <c r="DI12" s="25" t="s">
        <v>1616</v>
      </c>
      <c r="DJ12" s="25" t="s">
        <v>1617</v>
      </c>
      <c r="DK12" s="25" t="s">
        <v>1618</v>
      </c>
      <c r="DL12" s="25" t="s">
        <v>326</v>
      </c>
      <c r="DM12" s="25" t="s">
        <v>326</v>
      </c>
      <c r="DN12" s="25" t="s">
        <v>326</v>
      </c>
      <c r="DO12" s="25" t="s">
        <v>326</v>
      </c>
      <c r="DP12" s="25" t="s">
        <v>1619</v>
      </c>
      <c r="DQ12" s="25" t="s">
        <v>326</v>
      </c>
      <c r="DR12" s="25" t="s">
        <v>1620</v>
      </c>
      <c r="DS12" s="25" t="s">
        <v>1621</v>
      </c>
      <c r="DT12" s="25" t="s">
        <v>1622</v>
      </c>
      <c r="DU12" s="25" t="s">
        <v>326</v>
      </c>
      <c r="DV12" s="25" t="s">
        <v>1622</v>
      </c>
      <c r="DW12" s="25" t="s">
        <v>326</v>
      </c>
      <c r="DX12" s="25" t="s">
        <v>1623</v>
      </c>
      <c r="DY12" s="25" t="s">
        <v>326</v>
      </c>
      <c r="DZ12" s="25" t="s">
        <v>326</v>
      </c>
      <c r="EA12" s="25" t="s">
        <v>326</v>
      </c>
      <c r="EB12" s="25" t="s">
        <v>1623</v>
      </c>
      <c r="EC12" s="25" t="s">
        <v>326</v>
      </c>
      <c r="ED12" s="25" t="s">
        <v>1623</v>
      </c>
      <c r="EE12" s="25" t="s">
        <v>326</v>
      </c>
      <c r="EF12" s="25" t="s">
        <v>326</v>
      </c>
      <c r="EG12" s="25" t="s">
        <v>326</v>
      </c>
      <c r="EH12" s="25" t="s">
        <v>326</v>
      </c>
      <c r="EI12" s="25" t="s">
        <v>325</v>
      </c>
      <c r="FE12" s="25" t="s">
        <v>1624</v>
      </c>
      <c r="FF12" s="25" t="s">
        <v>1625</v>
      </c>
      <c r="FG12" s="25" t="s">
        <v>1626</v>
      </c>
      <c r="FH12" s="25" t="s">
        <v>1627</v>
      </c>
      <c r="FI12" s="25" t="s">
        <v>1627</v>
      </c>
      <c r="FJ12" s="25" t="s">
        <v>1628</v>
      </c>
      <c r="FK12" s="25" t="s">
        <v>1629</v>
      </c>
      <c r="FL12" s="25" t="s">
        <v>1629</v>
      </c>
      <c r="FM12" s="25" t="s">
        <v>1630</v>
      </c>
      <c r="FN12" s="25" t="s">
        <v>1631</v>
      </c>
      <c r="FO12" s="25" t="s">
        <v>1632</v>
      </c>
      <c r="FP12" s="25" t="s">
        <v>1633</v>
      </c>
      <c r="FQ12" s="25" t="s">
        <v>1634</v>
      </c>
      <c r="FR12" s="25" t="s">
        <v>1635</v>
      </c>
      <c r="FS12" s="25" t="s">
        <v>1636</v>
      </c>
      <c r="FT12" s="25" t="s">
        <v>1637</v>
      </c>
      <c r="FU12" s="25" t="s">
        <v>1638</v>
      </c>
      <c r="FV12" s="25" t="s">
        <v>1639</v>
      </c>
      <c r="FW12" s="25" t="s">
        <v>1640</v>
      </c>
      <c r="FX12" s="25" t="s">
        <v>1641</v>
      </c>
      <c r="FY12" s="25" t="s">
        <v>326</v>
      </c>
      <c r="FZ12" s="25" t="s">
        <v>356</v>
      </c>
      <c r="GA12" s="25" t="s">
        <v>1642</v>
      </c>
      <c r="GB12" s="25" t="s">
        <v>1643</v>
      </c>
      <c r="GC12" s="25" t="s">
        <v>1644</v>
      </c>
      <c r="GD12" s="25" t="s">
        <v>326</v>
      </c>
      <c r="GE12" s="25" t="s">
        <v>1645</v>
      </c>
      <c r="GF12" s="25" t="s">
        <v>1646</v>
      </c>
      <c r="GG12" s="25" t="s">
        <v>1647</v>
      </c>
      <c r="GH12" s="25" t="s">
        <v>1648</v>
      </c>
      <c r="GI12" s="25" t="s">
        <v>1649</v>
      </c>
      <c r="GJ12" s="25" t="s">
        <v>1650</v>
      </c>
      <c r="GK12" s="25" t="s">
        <v>1651</v>
      </c>
      <c r="GL12" s="25" t="s">
        <v>1652</v>
      </c>
      <c r="GM12" s="25" t="s">
        <v>1653</v>
      </c>
      <c r="GN12" s="25" t="s">
        <v>1654</v>
      </c>
      <c r="GO12" s="25" t="s">
        <v>1655</v>
      </c>
      <c r="GP12" s="25" t="s">
        <v>1656</v>
      </c>
      <c r="GQ12" s="25" t="s">
        <v>356</v>
      </c>
      <c r="GR12" s="25" t="s">
        <v>356</v>
      </c>
      <c r="GS12" s="25" t="s">
        <v>1657</v>
      </c>
      <c r="GT12" s="25" t="s">
        <v>1658</v>
      </c>
      <c r="GU12" s="25" t="s">
        <v>1659</v>
      </c>
      <c r="GV12" s="25" t="s">
        <v>1660</v>
      </c>
      <c r="GW12" s="25" t="s">
        <v>1661</v>
      </c>
      <c r="GX12" s="25" t="s">
        <v>1662</v>
      </c>
      <c r="GY12" s="25" t="s">
        <v>1663</v>
      </c>
      <c r="GZ12" s="25" t="s">
        <v>1664</v>
      </c>
      <c r="HA12" s="25" t="s">
        <v>1665</v>
      </c>
      <c r="HB12" s="25" t="s">
        <v>1666</v>
      </c>
      <c r="HC12" s="25" t="s">
        <v>1667</v>
      </c>
      <c r="HD12" s="25" t="s">
        <v>1668</v>
      </c>
      <c r="HE12" s="25" t="s">
        <v>1669</v>
      </c>
      <c r="HF12" s="25" t="s">
        <v>1670</v>
      </c>
      <c r="HG12" s="25" t="s">
        <v>1671</v>
      </c>
      <c r="HH12" s="25" t="s">
        <v>1672</v>
      </c>
      <c r="HI12" s="25" t="s">
        <v>326</v>
      </c>
      <c r="HJ12" s="25" t="s">
        <v>1673</v>
      </c>
      <c r="HM12" s="25" t="s">
        <v>1674</v>
      </c>
      <c r="HN12" s="25" t="s">
        <v>326</v>
      </c>
      <c r="HO12" s="25" t="s">
        <v>1675</v>
      </c>
      <c r="HP12" s="25" t="s">
        <v>1601</v>
      </c>
      <c r="HQ12" s="25" t="s">
        <v>326</v>
      </c>
      <c r="HR12" s="25" t="s">
        <v>1676</v>
      </c>
      <c r="HT12" s="25" t="s">
        <v>1677</v>
      </c>
      <c r="HU12" s="25" t="s">
        <v>1678</v>
      </c>
      <c r="HV12" s="25" t="s">
        <v>326</v>
      </c>
      <c r="HW12" s="25" t="s">
        <v>326</v>
      </c>
      <c r="HX12" s="25" t="s">
        <v>1679</v>
      </c>
      <c r="HY12" s="25" t="s">
        <v>1637</v>
      </c>
      <c r="HZ12" s="25" t="s">
        <v>326</v>
      </c>
      <c r="IA12" s="25" t="s">
        <v>1680</v>
      </c>
      <c r="IB12" s="25" t="s">
        <v>1681</v>
      </c>
      <c r="IC12" s="25" t="s">
        <v>1682</v>
      </c>
      <c r="ID12" s="25" t="s">
        <v>1683</v>
      </c>
      <c r="IE12" s="25" t="s">
        <v>390</v>
      </c>
      <c r="IF12" s="25" t="s">
        <v>1684</v>
      </c>
      <c r="IG12" s="25" t="s">
        <v>1685</v>
      </c>
      <c r="IH12" s="25" t="s">
        <v>1686</v>
      </c>
      <c r="II12" s="25" t="s">
        <v>1686</v>
      </c>
      <c r="IJ12" s="25" t="s">
        <v>1685</v>
      </c>
      <c r="IK12" s="25" t="s">
        <v>1687</v>
      </c>
      <c r="IL12" s="25" t="s">
        <v>1688</v>
      </c>
      <c r="IM12" s="25" t="s">
        <v>1627</v>
      </c>
      <c r="IN12" s="25" t="s">
        <v>326</v>
      </c>
      <c r="IO12" s="25" t="s">
        <v>326</v>
      </c>
      <c r="IP12" s="25" t="s">
        <v>326</v>
      </c>
      <c r="IQ12" s="25" t="s">
        <v>326</v>
      </c>
      <c r="IR12" s="25" t="s">
        <v>326</v>
      </c>
      <c r="IS12" s="25" t="s">
        <v>1689</v>
      </c>
      <c r="IT12" s="25" t="s">
        <v>1690</v>
      </c>
      <c r="IU12" s="25" t="s">
        <v>1691</v>
      </c>
      <c r="IV12" s="25" t="s">
        <v>1692</v>
      </c>
      <c r="IW12" s="25" t="s">
        <v>1693</v>
      </c>
      <c r="IX12" s="25" t="s">
        <v>1694</v>
      </c>
      <c r="IY12" s="25" t="s">
        <v>1695</v>
      </c>
      <c r="IZ12" s="25" t="s">
        <v>1696</v>
      </c>
      <c r="JA12" s="25" t="s">
        <v>326</v>
      </c>
      <c r="JB12" s="25" t="s">
        <v>1697</v>
      </c>
      <c r="JC12" s="25" t="s">
        <v>326</v>
      </c>
      <c r="JD12" s="25" t="s">
        <v>395</v>
      </c>
      <c r="JE12" s="25" t="s">
        <v>396</v>
      </c>
      <c r="JF12" s="25" t="s">
        <v>395</v>
      </c>
      <c r="JG12" s="25" t="s">
        <v>396</v>
      </c>
      <c r="JH12" s="25" t="s">
        <v>1698</v>
      </c>
      <c r="JI12" s="25" t="s">
        <v>326</v>
      </c>
      <c r="JJ12" s="25" t="s">
        <v>326</v>
      </c>
      <c r="JK12" s="25" t="s">
        <v>326</v>
      </c>
      <c r="JL12" s="25" t="s">
        <v>326</v>
      </c>
      <c r="JM12" s="25" t="s">
        <v>1699</v>
      </c>
      <c r="JN12" s="25" t="s">
        <v>1700</v>
      </c>
      <c r="JO12" s="25" t="s">
        <v>1701</v>
      </c>
      <c r="JP12" s="25" t="s">
        <v>1702</v>
      </c>
      <c r="JQ12" s="25" t="s">
        <v>1701</v>
      </c>
      <c r="JR12" s="25" t="s">
        <v>1703</v>
      </c>
      <c r="JS12" s="25" t="s">
        <v>1704</v>
      </c>
      <c r="JT12" s="25" t="s">
        <v>1705</v>
      </c>
      <c r="JU12" s="25" t="s">
        <v>1704</v>
      </c>
      <c r="JV12" s="25" t="s">
        <v>1706</v>
      </c>
      <c r="JW12" s="25" t="s">
        <v>326</v>
      </c>
      <c r="JX12" s="25" t="s">
        <v>1707</v>
      </c>
      <c r="JY12" s="25" t="s">
        <v>1708</v>
      </c>
      <c r="JZ12" s="25" t="s">
        <v>1709</v>
      </c>
      <c r="KA12" s="25" t="s">
        <v>1710</v>
      </c>
      <c r="KB12" s="25" t="s">
        <v>1711</v>
      </c>
      <c r="KC12" s="25" t="s">
        <v>1686</v>
      </c>
      <c r="KD12" s="25" t="s">
        <v>1712</v>
      </c>
      <c r="KE12" s="25" t="s">
        <v>1713</v>
      </c>
      <c r="KF12" s="25" t="s">
        <v>1631</v>
      </c>
      <c r="KG12" s="25" t="s">
        <v>1714</v>
      </c>
      <c r="KH12" s="25" t="s">
        <v>1629</v>
      </c>
      <c r="KI12" s="25" t="s">
        <v>1715</v>
      </c>
      <c r="KJ12" s="25" t="s">
        <v>1712</v>
      </c>
      <c r="KK12" s="25" t="s">
        <v>1716</v>
      </c>
      <c r="KL12" s="25" t="s">
        <v>1717</v>
      </c>
      <c r="KM12" s="25" t="s">
        <v>1718</v>
      </c>
      <c r="KN12" s="25" t="s">
        <v>1719</v>
      </c>
      <c r="KO12" s="25" t="s">
        <v>1647</v>
      </c>
      <c r="KP12" s="25" t="s">
        <v>1720</v>
      </c>
      <c r="KQ12" s="25" t="s">
        <v>1721</v>
      </c>
      <c r="KR12" s="25" t="s">
        <v>1722</v>
      </c>
      <c r="KS12" s="25" t="s">
        <v>1630</v>
      </c>
      <c r="KT12" s="25" t="s">
        <v>1723</v>
      </c>
      <c r="KU12" s="25" t="s">
        <v>1724</v>
      </c>
      <c r="KV12" s="25" t="s">
        <v>1725</v>
      </c>
      <c r="KW12" s="25" t="s">
        <v>1726</v>
      </c>
      <c r="KX12" s="25" t="s">
        <v>1727</v>
      </c>
      <c r="KY12" s="25" t="s">
        <v>1728</v>
      </c>
    </row>
    <row r="13" spans="1:325" hidden="1" x14ac:dyDescent="0.2">
      <c r="A13" s="24">
        <f>VLOOKUP($H13,xRef2LineOfBusiness!$A$1:$D$1093,1,FALSE)</f>
        <v>37084</v>
      </c>
      <c r="B13" s="24">
        <f>VLOOKUP($H13,xRef2LineOfBusiness!$A$1:$D$1093,2,FALSE)</f>
        <v>136.06264949999999</v>
      </c>
      <c r="C13" s="24" t="str">
        <f>VLOOKUP($H13,xRef2LineOfBusiness!$A$1:$D$1093,3,FALSE)</f>
        <v>BUSINESS BANKING</v>
      </c>
      <c r="D13" s="24" t="str">
        <f>VLOOKUP($H13,xRef2LineOfBusiness!$A$1:$D$1093,4,FALSE)</f>
        <v>GAUDREAU, BRIAN E</v>
      </c>
      <c r="E13" s="25" t="s">
        <v>1729</v>
      </c>
      <c r="F13" s="25" t="s">
        <v>322</v>
      </c>
      <c r="G13" s="25" t="s">
        <v>414</v>
      </c>
      <c r="H13" s="27">
        <v>37084</v>
      </c>
      <c r="I13" s="25" t="s">
        <v>1730</v>
      </c>
      <c r="J13" s="25" t="s">
        <v>1730</v>
      </c>
      <c r="K13" s="25" t="s">
        <v>325</v>
      </c>
      <c r="L13" s="25" t="s">
        <v>325</v>
      </c>
      <c r="M13" s="25" t="s">
        <v>1730</v>
      </c>
      <c r="N13" s="25" t="s">
        <v>326</v>
      </c>
      <c r="O13" s="25" t="s">
        <v>1481</v>
      </c>
      <c r="P13" s="25" t="s">
        <v>1731</v>
      </c>
      <c r="Q13" s="25" t="s">
        <v>1732</v>
      </c>
      <c r="R13" s="25" t="s">
        <v>330</v>
      </c>
      <c r="S13" s="25" t="s">
        <v>559</v>
      </c>
      <c r="T13" s="25" t="s">
        <v>1733</v>
      </c>
      <c r="U13" s="25" t="s">
        <v>1734</v>
      </c>
      <c r="V13" s="25" t="s">
        <v>334</v>
      </c>
      <c r="W13" s="25" t="s">
        <v>1246</v>
      </c>
      <c r="X13" s="25" t="s">
        <v>326</v>
      </c>
      <c r="Y13" s="25" t="s">
        <v>1735</v>
      </c>
      <c r="Z13" s="25" t="s">
        <v>591</v>
      </c>
      <c r="AA13" s="25" t="s">
        <v>455</v>
      </c>
      <c r="AB13" s="25" t="s">
        <v>326</v>
      </c>
      <c r="AC13" s="25" t="s">
        <v>416</v>
      </c>
      <c r="AD13" s="25" t="s">
        <v>1039</v>
      </c>
      <c r="AE13" s="25" t="s">
        <v>350</v>
      </c>
      <c r="AF13" s="25" t="s">
        <v>326</v>
      </c>
      <c r="AG13" s="25" t="s">
        <v>389</v>
      </c>
      <c r="AH13" s="25" t="s">
        <v>326</v>
      </c>
      <c r="AI13" s="25" t="s">
        <v>326</v>
      </c>
      <c r="AJ13" s="25" t="s">
        <v>326</v>
      </c>
      <c r="AK13" s="25" t="s">
        <v>326</v>
      </c>
      <c r="AL13" s="25" t="s">
        <v>326</v>
      </c>
      <c r="AM13" s="25" t="s">
        <v>326</v>
      </c>
      <c r="AN13" s="25" t="s">
        <v>1736</v>
      </c>
      <c r="AO13" s="25" t="s">
        <v>326</v>
      </c>
      <c r="AP13" s="25" t="s">
        <v>326</v>
      </c>
      <c r="AQ13" s="25" t="s">
        <v>349</v>
      </c>
      <c r="AR13" s="25" t="s">
        <v>1737</v>
      </c>
      <c r="AS13" s="25" t="s">
        <v>1737</v>
      </c>
      <c r="AT13" s="25" t="s">
        <v>1738</v>
      </c>
      <c r="AU13" s="25" t="s">
        <v>1291</v>
      </c>
      <c r="AV13" s="25" t="s">
        <v>326</v>
      </c>
      <c r="AW13" s="25" t="s">
        <v>326</v>
      </c>
      <c r="AX13" s="25" t="s">
        <v>327</v>
      </c>
      <c r="AY13" s="25" t="s">
        <v>327</v>
      </c>
      <c r="AZ13" s="25" t="s">
        <v>327</v>
      </c>
      <c r="BA13" s="25" t="s">
        <v>1739</v>
      </c>
      <c r="BB13" s="25" t="s">
        <v>326</v>
      </c>
      <c r="BC13" s="25" t="s">
        <v>1739</v>
      </c>
      <c r="BD13" s="25" t="s">
        <v>326</v>
      </c>
      <c r="BE13" s="25" t="s">
        <v>1740</v>
      </c>
      <c r="BF13" s="25" t="s">
        <v>871</v>
      </c>
      <c r="BG13" s="25" t="s">
        <v>326</v>
      </c>
      <c r="BH13" s="25" t="s">
        <v>326</v>
      </c>
      <c r="BI13" s="25" t="s">
        <v>1741</v>
      </c>
      <c r="BJ13" s="25" t="s">
        <v>326</v>
      </c>
      <c r="BK13" s="25" t="s">
        <v>1742</v>
      </c>
      <c r="BL13" s="25" t="s">
        <v>326</v>
      </c>
      <c r="BM13" s="25" t="s">
        <v>340</v>
      </c>
      <c r="BN13" s="25" t="s">
        <v>326</v>
      </c>
      <c r="BO13" s="25" t="s">
        <v>326</v>
      </c>
      <c r="BP13" s="25" t="s">
        <v>340</v>
      </c>
      <c r="BQ13" s="25" t="s">
        <v>326</v>
      </c>
      <c r="BR13" s="25" t="s">
        <v>326</v>
      </c>
      <c r="BS13" s="25" t="s">
        <v>326</v>
      </c>
      <c r="BT13" s="25" t="s">
        <v>326</v>
      </c>
      <c r="BU13" s="25" t="s">
        <v>326</v>
      </c>
      <c r="BV13" s="25" t="s">
        <v>666</v>
      </c>
      <c r="BW13" s="25" t="s">
        <v>1743</v>
      </c>
      <c r="BX13" s="25" t="s">
        <v>326</v>
      </c>
      <c r="BY13" s="25" t="s">
        <v>326</v>
      </c>
      <c r="BZ13" s="25" t="s">
        <v>326</v>
      </c>
      <c r="CA13" s="25" t="s">
        <v>325</v>
      </c>
      <c r="CB13" s="25" t="s">
        <v>326</v>
      </c>
      <c r="CC13" s="25" t="s">
        <v>326</v>
      </c>
      <c r="CD13" s="25" t="s">
        <v>326</v>
      </c>
      <c r="CE13" s="25" t="s">
        <v>326</v>
      </c>
      <c r="CF13" s="25" t="s">
        <v>439</v>
      </c>
      <c r="CG13" s="25" t="s">
        <v>1744</v>
      </c>
      <c r="CH13" s="25" t="s">
        <v>326</v>
      </c>
      <c r="CI13" s="25" t="s">
        <v>326</v>
      </c>
      <c r="CJ13" s="25" t="s">
        <v>326</v>
      </c>
      <c r="CK13" s="25" t="s">
        <v>326</v>
      </c>
      <c r="CL13" s="25" t="s">
        <v>326</v>
      </c>
      <c r="CM13" s="25" t="s">
        <v>326</v>
      </c>
      <c r="CN13" s="25" t="s">
        <v>326</v>
      </c>
      <c r="CO13" s="25" t="s">
        <v>441</v>
      </c>
      <c r="CP13" s="25" t="s">
        <v>326</v>
      </c>
      <c r="CQ13" s="25" t="s">
        <v>441</v>
      </c>
      <c r="CR13" s="25" t="s">
        <v>871</v>
      </c>
      <c r="CS13" s="25" t="s">
        <v>1745</v>
      </c>
      <c r="CT13" s="25" t="s">
        <v>326</v>
      </c>
      <c r="CU13" s="25" t="s">
        <v>1745</v>
      </c>
      <c r="CV13" s="25" t="s">
        <v>1746</v>
      </c>
      <c r="CW13" s="25" t="s">
        <v>350</v>
      </c>
      <c r="CX13" s="25" t="s">
        <v>1747</v>
      </c>
      <c r="CY13" s="25" t="s">
        <v>1748</v>
      </c>
      <c r="CZ13" s="25" t="s">
        <v>1749</v>
      </c>
      <c r="DA13" s="25" t="s">
        <v>326</v>
      </c>
      <c r="DB13" s="25" t="s">
        <v>1020</v>
      </c>
      <c r="DC13" s="25" t="s">
        <v>326</v>
      </c>
      <c r="DD13" s="25" t="s">
        <v>326</v>
      </c>
      <c r="DE13" s="25" t="s">
        <v>325</v>
      </c>
      <c r="DF13" s="25" t="s">
        <v>326</v>
      </c>
      <c r="DG13" s="25" t="s">
        <v>1750</v>
      </c>
      <c r="DH13" s="25" t="s">
        <v>326</v>
      </c>
      <c r="DI13" s="25" t="s">
        <v>369</v>
      </c>
      <c r="DJ13" s="25" t="s">
        <v>326</v>
      </c>
      <c r="DK13" s="25" t="s">
        <v>330</v>
      </c>
      <c r="DL13" s="25" t="s">
        <v>326</v>
      </c>
      <c r="DM13" s="25" t="s">
        <v>326</v>
      </c>
      <c r="DN13" s="25" t="s">
        <v>906</v>
      </c>
      <c r="DO13" s="25" t="s">
        <v>326</v>
      </c>
      <c r="DP13" s="25" t="s">
        <v>326</v>
      </c>
      <c r="DQ13" s="25" t="s">
        <v>326</v>
      </c>
      <c r="DR13" s="25" t="s">
        <v>325</v>
      </c>
      <c r="DS13" s="25" t="s">
        <v>908</v>
      </c>
      <c r="DT13" s="25" t="s">
        <v>326</v>
      </c>
      <c r="DU13" s="25" t="s">
        <v>326</v>
      </c>
      <c r="DV13" s="25" t="s">
        <v>326</v>
      </c>
      <c r="DW13" s="25" t="s">
        <v>326</v>
      </c>
      <c r="DX13" s="25" t="s">
        <v>908</v>
      </c>
      <c r="DY13" s="25" t="s">
        <v>326</v>
      </c>
      <c r="DZ13" s="25" t="s">
        <v>326</v>
      </c>
      <c r="EA13" s="25" t="s">
        <v>326</v>
      </c>
      <c r="EB13" s="25" t="s">
        <v>908</v>
      </c>
      <c r="EC13" s="25" t="s">
        <v>326</v>
      </c>
      <c r="ED13" s="25" t="s">
        <v>908</v>
      </c>
      <c r="EE13" s="25" t="s">
        <v>326</v>
      </c>
      <c r="EF13" s="25" t="s">
        <v>1751</v>
      </c>
      <c r="EG13" s="25" t="s">
        <v>326</v>
      </c>
      <c r="EH13" s="25" t="s">
        <v>326</v>
      </c>
      <c r="EI13" s="25" t="s">
        <v>325</v>
      </c>
      <c r="FE13" s="25" t="s">
        <v>1751</v>
      </c>
      <c r="FF13" s="25" t="s">
        <v>1752</v>
      </c>
      <c r="FG13" s="25" t="s">
        <v>1753</v>
      </c>
      <c r="FH13" s="25" t="s">
        <v>1036</v>
      </c>
      <c r="FI13" s="25" t="s">
        <v>1036</v>
      </c>
      <c r="FJ13" s="25" t="s">
        <v>1754</v>
      </c>
      <c r="FK13" s="25" t="s">
        <v>1755</v>
      </c>
      <c r="FL13" s="25" t="s">
        <v>1755</v>
      </c>
      <c r="FM13" s="25" t="s">
        <v>1756</v>
      </c>
      <c r="FN13" s="25" t="s">
        <v>1757</v>
      </c>
      <c r="FO13" s="25" t="s">
        <v>1758</v>
      </c>
      <c r="FP13" s="25" t="s">
        <v>1759</v>
      </c>
      <c r="FQ13" s="25" t="s">
        <v>1760</v>
      </c>
      <c r="FR13" s="25" t="s">
        <v>598</v>
      </c>
      <c r="FS13" s="25" t="s">
        <v>598</v>
      </c>
      <c r="FT13" s="25" t="s">
        <v>1761</v>
      </c>
      <c r="FU13" s="25" t="s">
        <v>1762</v>
      </c>
      <c r="FV13" s="25" t="s">
        <v>1763</v>
      </c>
      <c r="FW13" s="25" t="s">
        <v>1764</v>
      </c>
      <c r="FX13" s="25" t="s">
        <v>1765</v>
      </c>
      <c r="FY13" s="25" t="s">
        <v>1766</v>
      </c>
      <c r="FZ13" s="25" t="s">
        <v>326</v>
      </c>
      <c r="GA13" s="25" t="s">
        <v>1767</v>
      </c>
      <c r="GB13" s="25" t="s">
        <v>1768</v>
      </c>
      <c r="GC13" s="25" t="s">
        <v>1769</v>
      </c>
      <c r="GD13" s="25" t="s">
        <v>1770</v>
      </c>
      <c r="GE13" s="25" t="s">
        <v>1771</v>
      </c>
      <c r="GF13" s="25" t="s">
        <v>1772</v>
      </c>
      <c r="GG13" s="25" t="s">
        <v>1773</v>
      </c>
      <c r="GH13" s="25" t="s">
        <v>1774</v>
      </c>
      <c r="GI13" s="25" t="s">
        <v>1775</v>
      </c>
      <c r="GJ13" s="25" t="s">
        <v>1776</v>
      </c>
      <c r="GK13" s="25" t="s">
        <v>1777</v>
      </c>
      <c r="GL13" s="25" t="s">
        <v>1762</v>
      </c>
      <c r="GM13" s="25" t="s">
        <v>1778</v>
      </c>
      <c r="GN13" s="25" t="s">
        <v>1779</v>
      </c>
      <c r="GO13" s="25" t="s">
        <v>1780</v>
      </c>
      <c r="GP13" s="25" t="s">
        <v>1781</v>
      </c>
      <c r="GQ13" s="25" t="s">
        <v>1782</v>
      </c>
      <c r="GR13" s="25" t="s">
        <v>1783</v>
      </c>
      <c r="GS13" s="25" t="s">
        <v>1784</v>
      </c>
      <c r="GT13" s="25" t="s">
        <v>1785</v>
      </c>
      <c r="GU13" s="25" t="s">
        <v>1786</v>
      </c>
      <c r="GV13" s="25" t="s">
        <v>1483</v>
      </c>
      <c r="GW13" s="25" t="s">
        <v>1787</v>
      </c>
      <c r="GX13" s="25" t="s">
        <v>493</v>
      </c>
      <c r="GY13" s="25" t="s">
        <v>330</v>
      </c>
      <c r="GZ13" s="25" t="s">
        <v>1788</v>
      </c>
      <c r="HA13" s="25" t="s">
        <v>1789</v>
      </c>
      <c r="HB13" s="25" t="s">
        <v>1790</v>
      </c>
      <c r="HC13" s="25" t="s">
        <v>1791</v>
      </c>
      <c r="HD13" s="25" t="s">
        <v>1015</v>
      </c>
      <c r="HE13" s="25" t="s">
        <v>1792</v>
      </c>
      <c r="HF13" s="25" t="s">
        <v>1793</v>
      </c>
      <c r="HG13" s="25" t="s">
        <v>1794</v>
      </c>
      <c r="HH13" s="25" t="s">
        <v>1795</v>
      </c>
      <c r="HI13" s="25" t="s">
        <v>1796</v>
      </c>
      <c r="HJ13" s="25" t="s">
        <v>1797</v>
      </c>
      <c r="HM13" s="25" t="s">
        <v>1798</v>
      </c>
      <c r="HN13" s="25" t="s">
        <v>326</v>
      </c>
      <c r="HO13" s="25" t="s">
        <v>330</v>
      </c>
      <c r="HP13" s="25" t="s">
        <v>340</v>
      </c>
      <c r="HQ13" s="25" t="s">
        <v>325</v>
      </c>
      <c r="HR13" s="25" t="s">
        <v>1799</v>
      </c>
      <c r="HS13" s="25" t="s">
        <v>1246</v>
      </c>
      <c r="HT13" s="25" t="s">
        <v>1798</v>
      </c>
      <c r="HU13" s="25" t="s">
        <v>1800</v>
      </c>
      <c r="HV13" s="25" t="s">
        <v>326</v>
      </c>
      <c r="HW13" s="25" t="s">
        <v>326</v>
      </c>
      <c r="HX13" s="25" t="s">
        <v>1801</v>
      </c>
      <c r="HY13" s="25" t="s">
        <v>1761</v>
      </c>
      <c r="HZ13" s="25" t="s">
        <v>326</v>
      </c>
      <c r="IA13" s="25" t="s">
        <v>1211</v>
      </c>
      <c r="IB13" s="25" t="s">
        <v>1802</v>
      </c>
      <c r="IC13" s="25" t="s">
        <v>1803</v>
      </c>
      <c r="ID13" s="25" t="s">
        <v>1804</v>
      </c>
      <c r="IE13" s="25" t="s">
        <v>327</v>
      </c>
      <c r="IF13" s="25" t="s">
        <v>1805</v>
      </c>
      <c r="IG13" s="25" t="s">
        <v>1751</v>
      </c>
      <c r="IH13" s="25" t="s">
        <v>1806</v>
      </c>
      <c r="II13" s="25" t="s">
        <v>1806</v>
      </c>
      <c r="IJ13" s="25" t="s">
        <v>1751</v>
      </c>
      <c r="IK13" s="25" t="s">
        <v>1807</v>
      </c>
      <c r="IL13" s="25" t="s">
        <v>1808</v>
      </c>
      <c r="IM13" s="25" t="s">
        <v>1036</v>
      </c>
      <c r="IN13" s="25" t="s">
        <v>326</v>
      </c>
      <c r="IO13" s="25" t="s">
        <v>326</v>
      </c>
      <c r="IP13" s="25" t="s">
        <v>326</v>
      </c>
      <c r="IQ13" s="25" t="s">
        <v>1751</v>
      </c>
      <c r="IR13" s="25" t="s">
        <v>326</v>
      </c>
      <c r="IS13" s="25" t="s">
        <v>1809</v>
      </c>
      <c r="IT13" s="25" t="s">
        <v>1810</v>
      </c>
      <c r="IU13" s="25" t="s">
        <v>1811</v>
      </c>
      <c r="IV13" s="25" t="s">
        <v>1812</v>
      </c>
      <c r="IW13" s="25" t="s">
        <v>389</v>
      </c>
      <c r="IX13" s="25" t="s">
        <v>326</v>
      </c>
      <c r="IY13" s="25" t="s">
        <v>1813</v>
      </c>
      <c r="IZ13" s="25" t="s">
        <v>1496</v>
      </c>
      <c r="JA13" s="25" t="s">
        <v>326</v>
      </c>
      <c r="JB13" s="25" t="s">
        <v>416</v>
      </c>
      <c r="JC13" s="25" t="s">
        <v>326</v>
      </c>
      <c r="JD13" s="25" t="s">
        <v>395</v>
      </c>
      <c r="JE13" s="25" t="s">
        <v>396</v>
      </c>
      <c r="JF13" s="25" t="s">
        <v>395</v>
      </c>
      <c r="JG13" s="25" t="s">
        <v>396</v>
      </c>
      <c r="JH13" s="25" t="s">
        <v>325</v>
      </c>
    </row>
    <row r="14" spans="1:325" hidden="1" x14ac:dyDescent="0.2">
      <c r="A14" s="24">
        <f>VLOOKUP($H14,xRef2LineOfBusiness!$A$1:$D$1093,1,FALSE)</f>
        <v>1813</v>
      </c>
      <c r="B14" s="24" t="e">
        <f>VLOOKUP($H14,xRef2LineOfBusiness!$A$1:$D$1093,2,FALSE)</f>
        <v>#N/A</v>
      </c>
      <c r="C14" s="24" t="e">
        <f>VLOOKUP($H14,xRef2LineOfBusiness!$A$1:$D$1093,3,FALSE)</f>
        <v>#N/A</v>
      </c>
      <c r="D14" s="24" t="e">
        <f>VLOOKUP($H14,xRef2LineOfBusiness!$A$1:$D$1093,4,FALSE)</f>
        <v>#N/A</v>
      </c>
      <c r="E14" s="25" t="s">
        <v>1814</v>
      </c>
      <c r="F14" s="25" t="s">
        <v>322</v>
      </c>
      <c r="G14" s="25" t="s">
        <v>414</v>
      </c>
      <c r="H14" s="27">
        <v>1813</v>
      </c>
      <c r="I14" s="25" t="s">
        <v>1816</v>
      </c>
      <c r="J14" s="25" t="s">
        <v>1816</v>
      </c>
      <c r="K14" s="25" t="s">
        <v>325</v>
      </c>
      <c r="L14" s="25" t="s">
        <v>325</v>
      </c>
      <c r="M14" s="25" t="s">
        <v>1816</v>
      </c>
      <c r="N14" s="25" t="s">
        <v>326</v>
      </c>
      <c r="O14" s="25" t="s">
        <v>416</v>
      </c>
      <c r="P14" s="25" t="s">
        <v>1817</v>
      </c>
      <c r="Q14" s="25" t="s">
        <v>1818</v>
      </c>
      <c r="R14" s="25" t="s">
        <v>330</v>
      </c>
      <c r="S14" s="25" t="s">
        <v>1819</v>
      </c>
      <c r="T14" s="25" t="s">
        <v>1820</v>
      </c>
      <c r="U14" s="25" t="s">
        <v>1821</v>
      </c>
      <c r="V14" s="25" t="s">
        <v>334</v>
      </c>
      <c r="W14" s="25" t="s">
        <v>591</v>
      </c>
      <c r="X14" s="25" t="s">
        <v>326</v>
      </c>
      <c r="Y14" s="25" t="s">
        <v>1822</v>
      </c>
      <c r="Z14" s="25" t="s">
        <v>390</v>
      </c>
      <c r="AA14" s="25" t="s">
        <v>1823</v>
      </c>
      <c r="AB14" s="25" t="s">
        <v>326</v>
      </c>
      <c r="AC14" s="25" t="s">
        <v>1824</v>
      </c>
      <c r="AD14" s="25" t="s">
        <v>1825</v>
      </c>
      <c r="AE14" s="25" t="s">
        <v>1826</v>
      </c>
      <c r="AF14" s="25" t="s">
        <v>326</v>
      </c>
      <c r="AG14" s="25" t="s">
        <v>1827</v>
      </c>
      <c r="AH14" s="25" t="s">
        <v>326</v>
      </c>
      <c r="AI14" s="25" t="s">
        <v>326</v>
      </c>
      <c r="AJ14" s="25" t="s">
        <v>326</v>
      </c>
      <c r="AK14" s="25" t="s">
        <v>326</v>
      </c>
      <c r="AL14" s="25" t="s">
        <v>326</v>
      </c>
      <c r="AM14" s="25" t="s">
        <v>326</v>
      </c>
      <c r="AN14" s="25" t="s">
        <v>1828</v>
      </c>
      <c r="AO14" s="25" t="s">
        <v>326</v>
      </c>
      <c r="AP14" s="25" t="s">
        <v>326</v>
      </c>
      <c r="AQ14" s="25" t="s">
        <v>1829</v>
      </c>
      <c r="AR14" s="25" t="s">
        <v>1830</v>
      </c>
      <c r="AS14" s="25" t="s">
        <v>1830</v>
      </c>
      <c r="AT14" s="25" t="s">
        <v>1831</v>
      </c>
      <c r="AU14" s="25" t="s">
        <v>1832</v>
      </c>
      <c r="AV14" s="25" t="s">
        <v>326</v>
      </c>
      <c r="AW14" s="25" t="s">
        <v>326</v>
      </c>
      <c r="AX14" s="25" t="s">
        <v>1833</v>
      </c>
      <c r="AY14" s="25" t="s">
        <v>1834</v>
      </c>
      <c r="AZ14" s="25" t="s">
        <v>326</v>
      </c>
      <c r="BA14" s="25" t="s">
        <v>1835</v>
      </c>
      <c r="BB14" s="25" t="s">
        <v>326</v>
      </c>
      <c r="BC14" s="25" t="s">
        <v>1835</v>
      </c>
      <c r="BD14" s="25" t="s">
        <v>326</v>
      </c>
      <c r="BE14" s="25" t="s">
        <v>1836</v>
      </c>
      <c r="BF14" s="25" t="s">
        <v>1837</v>
      </c>
      <c r="BG14" s="25" t="s">
        <v>326</v>
      </c>
      <c r="BH14" s="25" t="s">
        <v>1838</v>
      </c>
      <c r="BI14" s="25" t="s">
        <v>1839</v>
      </c>
      <c r="BJ14" s="25" t="s">
        <v>326</v>
      </c>
      <c r="BK14" s="25" t="s">
        <v>1840</v>
      </c>
      <c r="BL14" s="25" t="s">
        <v>326</v>
      </c>
      <c r="BM14" s="25" t="s">
        <v>1841</v>
      </c>
      <c r="BN14" s="25" t="s">
        <v>326</v>
      </c>
      <c r="BO14" s="25" t="s">
        <v>326</v>
      </c>
      <c r="BP14" s="25" t="s">
        <v>1841</v>
      </c>
      <c r="BQ14" s="25" t="s">
        <v>326</v>
      </c>
      <c r="BR14" s="25" t="s">
        <v>326</v>
      </c>
      <c r="BS14" s="25" t="s">
        <v>326</v>
      </c>
      <c r="BT14" s="25" t="s">
        <v>326</v>
      </c>
      <c r="BU14" s="25" t="s">
        <v>326</v>
      </c>
      <c r="BV14" s="25" t="s">
        <v>1842</v>
      </c>
      <c r="BW14" s="25" t="s">
        <v>1843</v>
      </c>
      <c r="BX14" s="25" t="s">
        <v>326</v>
      </c>
      <c r="BY14" s="25" t="s">
        <v>1844</v>
      </c>
      <c r="BZ14" s="25" t="s">
        <v>326</v>
      </c>
      <c r="CA14" s="25" t="s">
        <v>326</v>
      </c>
      <c r="CB14" s="25" t="s">
        <v>326</v>
      </c>
      <c r="CC14" s="25" t="s">
        <v>326</v>
      </c>
      <c r="CD14" s="25" t="s">
        <v>326</v>
      </c>
      <c r="CE14" s="25" t="s">
        <v>326</v>
      </c>
      <c r="CF14" s="25" t="s">
        <v>1845</v>
      </c>
      <c r="CG14" s="25" t="s">
        <v>1846</v>
      </c>
      <c r="CH14" s="25" t="s">
        <v>326</v>
      </c>
      <c r="CI14" s="25" t="s">
        <v>326</v>
      </c>
      <c r="CJ14" s="25" t="s">
        <v>326</v>
      </c>
      <c r="CK14" s="25" t="s">
        <v>1847</v>
      </c>
      <c r="CL14" s="25" t="s">
        <v>326</v>
      </c>
      <c r="CM14" s="25" t="s">
        <v>1848</v>
      </c>
      <c r="CN14" s="25" t="s">
        <v>326</v>
      </c>
      <c r="CO14" s="25" t="s">
        <v>1849</v>
      </c>
      <c r="CP14" s="25" t="s">
        <v>326</v>
      </c>
      <c r="CQ14" s="25" t="s">
        <v>1850</v>
      </c>
      <c r="CR14" s="25" t="s">
        <v>1837</v>
      </c>
      <c r="CS14" s="25" t="s">
        <v>1851</v>
      </c>
      <c r="CT14" s="25" t="s">
        <v>326</v>
      </c>
      <c r="CU14" s="25" t="s">
        <v>1851</v>
      </c>
      <c r="CV14" s="25" t="s">
        <v>1852</v>
      </c>
      <c r="CW14" s="25" t="s">
        <v>1853</v>
      </c>
      <c r="CX14" s="25" t="s">
        <v>1854</v>
      </c>
      <c r="CY14" s="25" t="s">
        <v>1855</v>
      </c>
      <c r="CZ14" s="25" t="s">
        <v>462</v>
      </c>
      <c r="DA14" s="25" t="s">
        <v>1856</v>
      </c>
      <c r="DB14" s="25" t="s">
        <v>1857</v>
      </c>
      <c r="DC14" s="25" t="s">
        <v>1246</v>
      </c>
      <c r="DD14" s="25" t="s">
        <v>684</v>
      </c>
      <c r="DE14" s="25" t="s">
        <v>326</v>
      </c>
      <c r="DF14" s="25" t="s">
        <v>326</v>
      </c>
      <c r="DG14" s="25" t="s">
        <v>1858</v>
      </c>
      <c r="DH14" s="25" t="s">
        <v>326</v>
      </c>
      <c r="DI14" s="25" t="s">
        <v>1200</v>
      </c>
      <c r="DJ14" s="25" t="s">
        <v>330</v>
      </c>
      <c r="DK14" s="25" t="s">
        <v>1859</v>
      </c>
      <c r="DL14" s="25" t="s">
        <v>326</v>
      </c>
      <c r="DM14" s="25" t="s">
        <v>326</v>
      </c>
      <c r="DN14" s="25" t="s">
        <v>591</v>
      </c>
      <c r="DO14" s="25" t="s">
        <v>326</v>
      </c>
      <c r="DP14" s="25" t="s">
        <v>326</v>
      </c>
      <c r="DQ14" s="25" t="s">
        <v>326</v>
      </c>
      <c r="DR14" s="25" t="s">
        <v>1860</v>
      </c>
      <c r="DS14" s="25" t="s">
        <v>1861</v>
      </c>
      <c r="DT14" s="25" t="s">
        <v>908</v>
      </c>
      <c r="DU14" s="25" t="s">
        <v>326</v>
      </c>
      <c r="DV14" s="25" t="s">
        <v>908</v>
      </c>
      <c r="DW14" s="25" t="s">
        <v>326</v>
      </c>
      <c r="DX14" s="25" t="s">
        <v>954</v>
      </c>
      <c r="DY14" s="25" t="s">
        <v>326</v>
      </c>
      <c r="DZ14" s="25" t="s">
        <v>326</v>
      </c>
      <c r="EA14" s="25" t="s">
        <v>326</v>
      </c>
      <c r="EB14" s="25" t="s">
        <v>954</v>
      </c>
      <c r="EC14" s="25" t="s">
        <v>326</v>
      </c>
      <c r="ED14" s="25" t="s">
        <v>954</v>
      </c>
      <c r="EE14" s="25" t="s">
        <v>326</v>
      </c>
      <c r="EF14" s="25" t="s">
        <v>326</v>
      </c>
      <c r="EG14" s="25" t="s">
        <v>326</v>
      </c>
      <c r="EH14" s="25" t="s">
        <v>326</v>
      </c>
      <c r="EI14" s="25" t="s">
        <v>325</v>
      </c>
      <c r="FE14" s="25" t="s">
        <v>1862</v>
      </c>
      <c r="FF14" s="25" t="s">
        <v>1863</v>
      </c>
      <c r="FG14" s="25" t="s">
        <v>1864</v>
      </c>
      <c r="FH14" s="25" t="s">
        <v>813</v>
      </c>
      <c r="FI14" s="25" t="s">
        <v>813</v>
      </c>
      <c r="FJ14" s="25" t="s">
        <v>1865</v>
      </c>
      <c r="FK14" s="25" t="s">
        <v>1866</v>
      </c>
      <c r="FL14" s="25" t="s">
        <v>1866</v>
      </c>
      <c r="FM14" s="25" t="s">
        <v>1867</v>
      </c>
      <c r="FN14" s="25" t="s">
        <v>1868</v>
      </c>
      <c r="FO14" s="25" t="s">
        <v>1869</v>
      </c>
      <c r="FP14" s="25" t="s">
        <v>1870</v>
      </c>
      <c r="FQ14" s="25" t="s">
        <v>1871</v>
      </c>
      <c r="FR14" s="25" t="s">
        <v>1872</v>
      </c>
      <c r="FS14" s="25" t="s">
        <v>1873</v>
      </c>
      <c r="FT14" s="25" t="s">
        <v>1874</v>
      </c>
      <c r="FU14" s="25" t="s">
        <v>1875</v>
      </c>
      <c r="FV14" s="25" t="s">
        <v>1876</v>
      </c>
      <c r="FW14" s="25" t="s">
        <v>1877</v>
      </c>
      <c r="FX14" s="25" t="s">
        <v>1878</v>
      </c>
      <c r="FY14" s="25" t="s">
        <v>326</v>
      </c>
      <c r="FZ14" s="25" t="s">
        <v>356</v>
      </c>
      <c r="GA14" s="25" t="s">
        <v>1879</v>
      </c>
      <c r="GB14" s="25" t="s">
        <v>1880</v>
      </c>
      <c r="GC14" s="25" t="s">
        <v>1881</v>
      </c>
      <c r="GD14" s="25" t="s">
        <v>1882</v>
      </c>
      <c r="GE14" s="25" t="s">
        <v>1883</v>
      </c>
      <c r="GF14" s="25" t="s">
        <v>1884</v>
      </c>
      <c r="GG14" s="25" t="s">
        <v>1885</v>
      </c>
      <c r="GH14" s="25" t="s">
        <v>1886</v>
      </c>
      <c r="GI14" s="25" t="s">
        <v>1887</v>
      </c>
      <c r="GJ14" s="25" t="s">
        <v>1888</v>
      </c>
      <c r="GK14" s="25" t="s">
        <v>1889</v>
      </c>
      <c r="GL14" s="25" t="s">
        <v>1890</v>
      </c>
      <c r="GM14" s="25" t="s">
        <v>1891</v>
      </c>
      <c r="GN14" s="25" t="s">
        <v>1892</v>
      </c>
      <c r="GO14" s="25" t="s">
        <v>1893</v>
      </c>
      <c r="GP14" s="25" t="s">
        <v>1894</v>
      </c>
      <c r="GQ14" s="25" t="s">
        <v>1895</v>
      </c>
      <c r="GR14" s="25" t="s">
        <v>356</v>
      </c>
      <c r="GS14" s="25" t="s">
        <v>1896</v>
      </c>
      <c r="GT14" s="25" t="s">
        <v>1897</v>
      </c>
      <c r="GU14" s="25" t="s">
        <v>1898</v>
      </c>
      <c r="GV14" s="25" t="s">
        <v>1899</v>
      </c>
      <c r="GW14" s="25" t="s">
        <v>1900</v>
      </c>
      <c r="GX14" s="25" t="s">
        <v>1901</v>
      </c>
      <c r="GY14" s="25" t="s">
        <v>1274</v>
      </c>
      <c r="GZ14" s="25" t="s">
        <v>1902</v>
      </c>
      <c r="HA14" s="25" t="s">
        <v>1903</v>
      </c>
      <c r="HB14" s="25" t="s">
        <v>1904</v>
      </c>
      <c r="HC14" s="25" t="s">
        <v>1905</v>
      </c>
      <c r="HD14" s="25" t="s">
        <v>1906</v>
      </c>
      <c r="HE14" s="25" t="s">
        <v>1907</v>
      </c>
      <c r="HF14" s="25" t="s">
        <v>1908</v>
      </c>
      <c r="HG14" s="25" t="s">
        <v>1909</v>
      </c>
      <c r="HH14" s="25" t="s">
        <v>1910</v>
      </c>
      <c r="HI14" s="25" t="s">
        <v>1911</v>
      </c>
      <c r="HJ14" s="25" t="s">
        <v>1912</v>
      </c>
      <c r="HM14" s="25" t="s">
        <v>1913</v>
      </c>
      <c r="HN14" s="25" t="s">
        <v>326</v>
      </c>
      <c r="HO14" s="25" t="s">
        <v>1914</v>
      </c>
      <c r="HP14" s="25" t="s">
        <v>1841</v>
      </c>
      <c r="HQ14" s="25" t="s">
        <v>326</v>
      </c>
      <c r="HR14" s="25" t="s">
        <v>1915</v>
      </c>
      <c r="HT14" s="25" t="s">
        <v>1916</v>
      </c>
      <c r="HU14" s="25" t="s">
        <v>1917</v>
      </c>
      <c r="HV14" s="25" t="s">
        <v>326</v>
      </c>
      <c r="HW14" s="25" t="s">
        <v>326</v>
      </c>
      <c r="HX14" s="25" t="s">
        <v>1918</v>
      </c>
      <c r="HY14" s="25" t="s">
        <v>1919</v>
      </c>
      <c r="HZ14" s="25" t="s">
        <v>326</v>
      </c>
      <c r="IA14" s="25" t="s">
        <v>1920</v>
      </c>
      <c r="IB14" s="25" t="s">
        <v>1921</v>
      </c>
      <c r="IC14" s="25" t="s">
        <v>1922</v>
      </c>
      <c r="ID14" s="25" t="s">
        <v>1923</v>
      </c>
      <c r="IE14" s="25" t="s">
        <v>1124</v>
      </c>
      <c r="IF14" s="25" t="s">
        <v>1924</v>
      </c>
      <c r="IG14" s="25" t="s">
        <v>1925</v>
      </c>
      <c r="IH14" s="25" t="s">
        <v>1926</v>
      </c>
      <c r="II14" s="25" t="s">
        <v>1926</v>
      </c>
      <c r="IJ14" s="25" t="s">
        <v>1925</v>
      </c>
      <c r="IK14" s="25" t="s">
        <v>1927</v>
      </c>
      <c r="IL14" s="25" t="s">
        <v>1928</v>
      </c>
      <c r="IM14" s="25" t="s">
        <v>813</v>
      </c>
      <c r="IN14" s="25" t="s">
        <v>326</v>
      </c>
      <c r="IO14" s="25" t="s">
        <v>326</v>
      </c>
      <c r="IP14" s="25" t="s">
        <v>326</v>
      </c>
      <c r="IQ14" s="25" t="s">
        <v>326</v>
      </c>
      <c r="IR14" s="25" t="s">
        <v>326</v>
      </c>
      <c r="IS14" s="25" t="s">
        <v>1929</v>
      </c>
      <c r="IT14" s="25" t="s">
        <v>1930</v>
      </c>
      <c r="IU14" s="25" t="s">
        <v>1931</v>
      </c>
      <c r="IV14" s="25" t="s">
        <v>1932</v>
      </c>
      <c r="IW14" s="25" t="s">
        <v>1827</v>
      </c>
      <c r="IX14" s="25" t="s">
        <v>1933</v>
      </c>
      <c r="IY14" s="25" t="s">
        <v>1934</v>
      </c>
      <c r="IZ14" s="25" t="s">
        <v>743</v>
      </c>
      <c r="JA14" s="25" t="s">
        <v>326</v>
      </c>
      <c r="JB14" s="25" t="s">
        <v>1028</v>
      </c>
      <c r="JC14" s="25" t="s">
        <v>326</v>
      </c>
      <c r="JD14" s="25" t="s">
        <v>395</v>
      </c>
      <c r="JE14" s="25" t="s">
        <v>396</v>
      </c>
      <c r="JF14" s="25" t="s">
        <v>395</v>
      </c>
      <c r="JG14" s="25" t="s">
        <v>396</v>
      </c>
      <c r="JH14" s="25" t="s">
        <v>684</v>
      </c>
      <c r="JI14" s="25" t="s">
        <v>326</v>
      </c>
      <c r="JJ14" s="25" t="s">
        <v>326</v>
      </c>
      <c r="JK14" s="25" t="s">
        <v>326</v>
      </c>
      <c r="JL14" s="25" t="s">
        <v>326</v>
      </c>
      <c r="JM14" s="25" t="s">
        <v>326</v>
      </c>
      <c r="JN14" s="25" t="s">
        <v>1935</v>
      </c>
      <c r="JO14" s="25" t="s">
        <v>1936</v>
      </c>
      <c r="JP14" s="25" t="s">
        <v>1937</v>
      </c>
      <c r="JQ14" s="25" t="s">
        <v>1936</v>
      </c>
      <c r="JR14" s="25" t="s">
        <v>1938</v>
      </c>
      <c r="JS14" s="25" t="s">
        <v>1939</v>
      </c>
      <c r="JT14" s="25" t="s">
        <v>1940</v>
      </c>
      <c r="JU14" s="25" t="s">
        <v>1939</v>
      </c>
      <c r="JV14" s="25" t="s">
        <v>1941</v>
      </c>
      <c r="JW14" s="25" t="s">
        <v>326</v>
      </c>
      <c r="JX14" s="25" t="s">
        <v>1942</v>
      </c>
      <c r="JY14" s="25" t="s">
        <v>1943</v>
      </c>
      <c r="JZ14" s="25" t="s">
        <v>1944</v>
      </c>
      <c r="KA14" s="25" t="s">
        <v>1945</v>
      </c>
      <c r="KB14" s="25" t="s">
        <v>1946</v>
      </c>
      <c r="KC14" s="25" t="s">
        <v>1926</v>
      </c>
      <c r="KD14" s="25" t="s">
        <v>1947</v>
      </c>
      <c r="KE14" s="25" t="s">
        <v>1948</v>
      </c>
      <c r="KF14" s="25" t="s">
        <v>1868</v>
      </c>
      <c r="KG14" s="25" t="s">
        <v>1949</v>
      </c>
      <c r="KH14" s="25" t="s">
        <v>1866</v>
      </c>
      <c r="KI14" s="25" t="s">
        <v>1950</v>
      </c>
      <c r="KJ14" s="25" t="s">
        <v>1947</v>
      </c>
      <c r="KK14" s="25" t="s">
        <v>1951</v>
      </c>
      <c r="KL14" s="25" t="s">
        <v>1952</v>
      </c>
      <c r="KM14" s="25" t="s">
        <v>1953</v>
      </c>
      <c r="KN14" s="25" t="s">
        <v>1945</v>
      </c>
      <c r="KO14" s="25" t="s">
        <v>1885</v>
      </c>
      <c r="KP14" s="25" t="s">
        <v>1954</v>
      </c>
      <c r="KQ14" s="25" t="s">
        <v>1955</v>
      </c>
      <c r="KR14" s="25" t="s">
        <v>1956</v>
      </c>
      <c r="KS14" s="25" t="s">
        <v>1867</v>
      </c>
      <c r="KT14" s="25" t="s">
        <v>1957</v>
      </c>
      <c r="KU14" s="25" t="s">
        <v>1958</v>
      </c>
      <c r="KV14" s="25" t="s">
        <v>1959</v>
      </c>
      <c r="KW14" s="25" t="s">
        <v>1960</v>
      </c>
      <c r="KX14" s="25" t="s">
        <v>1961</v>
      </c>
      <c r="KY14" s="25" t="s">
        <v>1962</v>
      </c>
    </row>
    <row r="15" spans="1:325" hidden="1" x14ac:dyDescent="0.2">
      <c r="A15" s="24">
        <f>VLOOKUP($H15,xRef2LineOfBusiness!$A$1:$D$1093,1,FALSE)</f>
        <v>1027</v>
      </c>
      <c r="B15" s="24">
        <f>VLOOKUP($H15,xRef2LineOfBusiness!$A$1:$D$1093,2,FALSE)</f>
        <v>585.97205180000003</v>
      </c>
      <c r="C15" s="24" t="str">
        <f>VLOOKUP($H15,xRef2LineOfBusiness!$A$1:$D$1093,3,FALSE)</f>
        <v>BUSINESS BANKING</v>
      </c>
      <c r="D15" s="24" t="str">
        <f>VLOOKUP($H15,xRef2LineOfBusiness!$A$1:$D$1093,4,FALSE)</f>
        <v>CARRASCOZA, MELISA M</v>
      </c>
      <c r="E15" s="25" t="s">
        <v>1814</v>
      </c>
      <c r="F15" s="25" t="s">
        <v>322</v>
      </c>
      <c r="G15" s="25" t="s">
        <v>414</v>
      </c>
      <c r="H15" s="27">
        <v>1027</v>
      </c>
      <c r="I15" s="25" t="s">
        <v>1964</v>
      </c>
      <c r="J15" s="25" t="s">
        <v>1964</v>
      </c>
      <c r="K15" s="25" t="s">
        <v>325</v>
      </c>
      <c r="L15" s="25" t="s">
        <v>325</v>
      </c>
      <c r="M15" s="25" t="s">
        <v>1964</v>
      </c>
      <c r="N15" s="25" t="s">
        <v>326</v>
      </c>
      <c r="O15" s="25" t="s">
        <v>1965</v>
      </c>
      <c r="P15" s="25" t="s">
        <v>1966</v>
      </c>
      <c r="Q15" s="25" t="s">
        <v>1967</v>
      </c>
      <c r="R15" s="25" t="s">
        <v>330</v>
      </c>
      <c r="S15" s="25" t="s">
        <v>419</v>
      </c>
      <c r="T15" s="25" t="s">
        <v>1968</v>
      </c>
      <c r="U15" s="25" t="s">
        <v>1969</v>
      </c>
      <c r="V15" s="25" t="s">
        <v>334</v>
      </c>
      <c r="W15" s="25" t="s">
        <v>1049</v>
      </c>
      <c r="X15" s="25" t="s">
        <v>326</v>
      </c>
      <c r="Y15" s="25" t="s">
        <v>1970</v>
      </c>
      <c r="Z15" s="25" t="s">
        <v>424</v>
      </c>
      <c r="AA15" s="25" t="s">
        <v>1484</v>
      </c>
      <c r="AB15" s="25" t="s">
        <v>326</v>
      </c>
      <c r="AC15" s="25" t="s">
        <v>326</v>
      </c>
      <c r="AD15" s="25" t="s">
        <v>326</v>
      </c>
      <c r="AE15" s="25" t="s">
        <v>354</v>
      </c>
      <c r="AF15" s="25" t="s">
        <v>326</v>
      </c>
      <c r="AG15" s="25" t="s">
        <v>354</v>
      </c>
      <c r="AH15" s="25" t="s">
        <v>326</v>
      </c>
      <c r="AI15" s="25" t="s">
        <v>326</v>
      </c>
      <c r="AJ15" s="25" t="s">
        <v>326</v>
      </c>
      <c r="AK15" s="25" t="s">
        <v>326</v>
      </c>
      <c r="AL15" s="25" t="s">
        <v>326</v>
      </c>
      <c r="AM15" s="25" t="s">
        <v>326</v>
      </c>
      <c r="AN15" s="25" t="s">
        <v>1848</v>
      </c>
      <c r="AO15" s="25" t="s">
        <v>326</v>
      </c>
      <c r="AP15" s="25" t="s">
        <v>326</v>
      </c>
      <c r="AQ15" s="25" t="s">
        <v>326</v>
      </c>
      <c r="AR15" s="25" t="s">
        <v>977</v>
      </c>
      <c r="AS15" s="25" t="s">
        <v>977</v>
      </c>
      <c r="AT15" s="25" t="s">
        <v>1204</v>
      </c>
      <c r="AU15" s="25" t="s">
        <v>1749</v>
      </c>
      <c r="AV15" s="25" t="s">
        <v>326</v>
      </c>
      <c r="AW15" s="25" t="s">
        <v>326</v>
      </c>
      <c r="AX15" s="25" t="s">
        <v>326</v>
      </c>
      <c r="AY15" s="25" t="s">
        <v>325</v>
      </c>
      <c r="AZ15" s="25" t="s">
        <v>325</v>
      </c>
      <c r="BA15" s="25" t="s">
        <v>326</v>
      </c>
      <c r="BB15" s="25" t="s">
        <v>326</v>
      </c>
      <c r="BC15" s="25" t="s">
        <v>326</v>
      </c>
      <c r="BD15" s="25" t="s">
        <v>326</v>
      </c>
      <c r="BE15" s="25" t="s">
        <v>1853</v>
      </c>
      <c r="BF15" s="25" t="s">
        <v>729</v>
      </c>
      <c r="BG15" s="25" t="s">
        <v>326</v>
      </c>
      <c r="BH15" s="25" t="s">
        <v>570</v>
      </c>
      <c r="BI15" s="25" t="s">
        <v>326</v>
      </c>
      <c r="BJ15" s="25" t="s">
        <v>326</v>
      </c>
      <c r="BK15" s="25" t="s">
        <v>909</v>
      </c>
      <c r="BL15" s="25" t="s">
        <v>326</v>
      </c>
      <c r="BM15" s="25" t="s">
        <v>326</v>
      </c>
      <c r="BN15" s="25" t="s">
        <v>326</v>
      </c>
      <c r="BO15" s="25" t="s">
        <v>326</v>
      </c>
      <c r="BP15" s="25" t="s">
        <v>326</v>
      </c>
      <c r="BQ15" s="25" t="s">
        <v>326</v>
      </c>
      <c r="BR15" s="25" t="s">
        <v>1211</v>
      </c>
      <c r="BS15" s="25" t="s">
        <v>326</v>
      </c>
      <c r="BT15" s="25" t="s">
        <v>326</v>
      </c>
      <c r="BU15" s="25" t="s">
        <v>326</v>
      </c>
      <c r="BV15" s="25" t="s">
        <v>1971</v>
      </c>
      <c r="BW15" s="25" t="s">
        <v>445</v>
      </c>
      <c r="BX15" s="25" t="s">
        <v>326</v>
      </c>
      <c r="BY15" s="25" t="s">
        <v>326</v>
      </c>
      <c r="BZ15" s="25" t="s">
        <v>326</v>
      </c>
      <c r="CA15" s="25" t="s">
        <v>326</v>
      </c>
      <c r="CB15" s="25" t="s">
        <v>326</v>
      </c>
      <c r="CC15" s="25" t="s">
        <v>326</v>
      </c>
      <c r="CD15" s="25" t="s">
        <v>326</v>
      </c>
      <c r="CE15" s="25" t="s">
        <v>326</v>
      </c>
      <c r="CF15" s="25" t="s">
        <v>445</v>
      </c>
      <c r="CG15" s="25" t="s">
        <v>1833</v>
      </c>
      <c r="CH15" s="25" t="s">
        <v>326</v>
      </c>
      <c r="CI15" s="25" t="s">
        <v>326</v>
      </c>
      <c r="CJ15" s="25" t="s">
        <v>326</v>
      </c>
      <c r="CK15" s="25" t="s">
        <v>326</v>
      </c>
      <c r="CL15" s="25" t="s">
        <v>326</v>
      </c>
      <c r="CM15" s="25" t="s">
        <v>326</v>
      </c>
      <c r="CN15" s="25" t="s">
        <v>326</v>
      </c>
      <c r="CO15" s="25" t="s">
        <v>1859</v>
      </c>
      <c r="CP15" s="25" t="s">
        <v>326</v>
      </c>
      <c r="CQ15" s="25" t="s">
        <v>1859</v>
      </c>
      <c r="CR15" s="25" t="s">
        <v>729</v>
      </c>
      <c r="CS15" s="25" t="s">
        <v>1972</v>
      </c>
      <c r="CT15" s="25" t="s">
        <v>326</v>
      </c>
      <c r="CU15" s="25" t="s">
        <v>1972</v>
      </c>
      <c r="CV15" s="25" t="s">
        <v>1973</v>
      </c>
      <c r="CW15" s="25" t="s">
        <v>326</v>
      </c>
      <c r="CX15" s="25" t="s">
        <v>1973</v>
      </c>
      <c r="CY15" s="25" t="s">
        <v>1974</v>
      </c>
      <c r="CZ15" s="25" t="s">
        <v>908</v>
      </c>
      <c r="DA15" s="25" t="s">
        <v>326</v>
      </c>
      <c r="DB15" s="25" t="s">
        <v>1844</v>
      </c>
      <c r="DC15" s="25" t="s">
        <v>1185</v>
      </c>
      <c r="DD15" s="25" t="s">
        <v>1024</v>
      </c>
      <c r="DE15" s="25" t="s">
        <v>326</v>
      </c>
      <c r="DF15" s="25" t="s">
        <v>326</v>
      </c>
      <c r="DG15" s="25" t="s">
        <v>1975</v>
      </c>
      <c r="DH15" s="25" t="s">
        <v>326</v>
      </c>
      <c r="DI15" s="25" t="s">
        <v>1185</v>
      </c>
      <c r="DJ15" s="25" t="s">
        <v>325</v>
      </c>
      <c r="DK15" s="25" t="s">
        <v>591</v>
      </c>
      <c r="DL15" s="25" t="s">
        <v>326</v>
      </c>
      <c r="DM15" s="25" t="s">
        <v>326</v>
      </c>
      <c r="DN15" s="25" t="s">
        <v>326</v>
      </c>
      <c r="DO15" s="25" t="s">
        <v>326</v>
      </c>
      <c r="DP15" s="25" t="s">
        <v>326</v>
      </c>
      <c r="DQ15" s="25" t="s">
        <v>326</v>
      </c>
      <c r="DR15" s="25" t="s">
        <v>459</v>
      </c>
      <c r="DS15" s="25" t="s">
        <v>354</v>
      </c>
      <c r="DT15" s="25" t="s">
        <v>326</v>
      </c>
      <c r="DU15" s="25" t="s">
        <v>326</v>
      </c>
      <c r="DV15" s="25" t="s">
        <v>326</v>
      </c>
      <c r="DW15" s="25" t="s">
        <v>326</v>
      </c>
      <c r="DX15" s="25" t="s">
        <v>354</v>
      </c>
      <c r="DY15" s="25" t="s">
        <v>326</v>
      </c>
      <c r="DZ15" s="25" t="s">
        <v>326</v>
      </c>
      <c r="EA15" s="25" t="s">
        <v>326</v>
      </c>
      <c r="EB15" s="25" t="s">
        <v>354</v>
      </c>
      <c r="EC15" s="25" t="s">
        <v>326</v>
      </c>
      <c r="ED15" s="25" t="s">
        <v>354</v>
      </c>
      <c r="EE15" s="25" t="s">
        <v>326</v>
      </c>
      <c r="EF15" s="25" t="s">
        <v>1263</v>
      </c>
      <c r="EG15" s="25" t="s">
        <v>326</v>
      </c>
      <c r="EH15" s="25" t="s">
        <v>326</v>
      </c>
      <c r="EI15" s="25" t="s">
        <v>325</v>
      </c>
      <c r="FE15" s="25" t="s">
        <v>1976</v>
      </c>
      <c r="FF15" s="25" t="s">
        <v>1977</v>
      </c>
      <c r="FG15" s="25" t="s">
        <v>1978</v>
      </c>
      <c r="FH15" s="25" t="s">
        <v>1859</v>
      </c>
      <c r="FI15" s="25" t="s">
        <v>1859</v>
      </c>
      <c r="FJ15" s="25" t="s">
        <v>1979</v>
      </c>
      <c r="FK15" s="25" t="s">
        <v>1979</v>
      </c>
      <c r="FL15" s="25" t="s">
        <v>1979</v>
      </c>
      <c r="FM15" s="25" t="s">
        <v>1980</v>
      </c>
      <c r="FN15" s="25" t="s">
        <v>1981</v>
      </c>
      <c r="FO15" s="25" t="s">
        <v>355</v>
      </c>
      <c r="FP15" s="25" t="s">
        <v>1982</v>
      </c>
      <c r="FQ15" s="25" t="s">
        <v>1982</v>
      </c>
      <c r="FR15" s="25" t="s">
        <v>598</v>
      </c>
      <c r="FS15" s="25" t="s">
        <v>598</v>
      </c>
      <c r="FT15" s="25" t="s">
        <v>1983</v>
      </c>
      <c r="FU15" s="25" t="s">
        <v>1984</v>
      </c>
      <c r="FV15" s="25" t="s">
        <v>1985</v>
      </c>
      <c r="FW15" s="25" t="s">
        <v>1986</v>
      </c>
      <c r="FX15" s="25" t="s">
        <v>1987</v>
      </c>
      <c r="FY15" s="25" t="s">
        <v>1988</v>
      </c>
      <c r="FZ15" s="25" t="s">
        <v>326</v>
      </c>
      <c r="GA15" s="25" t="s">
        <v>1989</v>
      </c>
      <c r="GB15" s="25" t="s">
        <v>1990</v>
      </c>
      <c r="GC15" s="25" t="s">
        <v>326</v>
      </c>
      <c r="GD15" s="25" t="s">
        <v>326</v>
      </c>
      <c r="GE15" s="25" t="s">
        <v>1991</v>
      </c>
      <c r="GF15" s="25" t="s">
        <v>1991</v>
      </c>
      <c r="GG15" s="25" t="s">
        <v>1992</v>
      </c>
      <c r="GH15" s="25" t="s">
        <v>1993</v>
      </c>
      <c r="GI15" s="25" t="s">
        <v>1994</v>
      </c>
      <c r="GJ15" s="25" t="s">
        <v>1995</v>
      </c>
      <c r="GK15" s="25" t="s">
        <v>1996</v>
      </c>
      <c r="GL15" s="25" t="s">
        <v>1984</v>
      </c>
      <c r="GM15" s="25" t="s">
        <v>1997</v>
      </c>
      <c r="GN15" s="25" t="s">
        <v>1998</v>
      </c>
      <c r="GO15" s="25" t="s">
        <v>1999</v>
      </c>
      <c r="GP15" s="25" t="s">
        <v>2000</v>
      </c>
      <c r="GQ15" s="25" t="s">
        <v>2001</v>
      </c>
      <c r="GR15" s="25" t="s">
        <v>2002</v>
      </c>
      <c r="GS15" s="25" t="s">
        <v>1999</v>
      </c>
      <c r="GT15" s="25" t="s">
        <v>2003</v>
      </c>
      <c r="GU15" s="25" t="s">
        <v>2004</v>
      </c>
      <c r="GV15" s="25" t="s">
        <v>1974</v>
      </c>
      <c r="GW15" s="25" t="s">
        <v>2005</v>
      </c>
      <c r="GX15" s="25" t="s">
        <v>1254</v>
      </c>
      <c r="GY15" s="25" t="s">
        <v>2006</v>
      </c>
      <c r="GZ15" s="25" t="s">
        <v>451</v>
      </c>
      <c r="HA15" s="25" t="s">
        <v>2007</v>
      </c>
      <c r="HB15" s="25" t="s">
        <v>1495</v>
      </c>
      <c r="HC15" s="25" t="s">
        <v>326</v>
      </c>
      <c r="HD15" s="25" t="s">
        <v>1495</v>
      </c>
      <c r="HE15" s="25" t="s">
        <v>2008</v>
      </c>
      <c r="HF15" s="25" t="s">
        <v>2009</v>
      </c>
      <c r="HG15" s="25" t="s">
        <v>1985</v>
      </c>
      <c r="HH15" s="25" t="s">
        <v>2010</v>
      </c>
      <c r="HI15" s="25" t="s">
        <v>2011</v>
      </c>
      <c r="HJ15" s="25" t="s">
        <v>2012</v>
      </c>
      <c r="HM15" s="25" t="s">
        <v>2013</v>
      </c>
      <c r="HN15" s="25" t="s">
        <v>326</v>
      </c>
      <c r="HO15" s="25" t="s">
        <v>345</v>
      </c>
      <c r="HP15" s="25" t="s">
        <v>1211</v>
      </c>
      <c r="HQ15" s="25" t="s">
        <v>326</v>
      </c>
      <c r="HR15" s="25" t="s">
        <v>1537</v>
      </c>
      <c r="HT15" s="25" t="s">
        <v>2013</v>
      </c>
      <c r="HU15" s="25" t="s">
        <v>355</v>
      </c>
      <c r="HV15" s="25" t="s">
        <v>326</v>
      </c>
      <c r="HW15" s="25" t="s">
        <v>326</v>
      </c>
      <c r="HX15" s="25" t="s">
        <v>2014</v>
      </c>
      <c r="HY15" s="25" t="s">
        <v>2015</v>
      </c>
      <c r="HZ15" s="25" t="s">
        <v>326</v>
      </c>
      <c r="IA15" s="25" t="s">
        <v>432</v>
      </c>
      <c r="IB15" s="25" t="s">
        <v>2016</v>
      </c>
      <c r="IC15" s="25" t="s">
        <v>2017</v>
      </c>
      <c r="ID15" s="25" t="s">
        <v>2018</v>
      </c>
      <c r="IE15" s="25" t="s">
        <v>591</v>
      </c>
      <c r="IF15" s="25" t="s">
        <v>354</v>
      </c>
      <c r="IG15" s="25" t="s">
        <v>2019</v>
      </c>
      <c r="IH15" s="25" t="s">
        <v>2020</v>
      </c>
      <c r="II15" s="25" t="s">
        <v>2020</v>
      </c>
      <c r="IJ15" s="25" t="s">
        <v>2019</v>
      </c>
      <c r="IK15" s="25" t="s">
        <v>2021</v>
      </c>
      <c r="IL15" s="25" t="s">
        <v>1092</v>
      </c>
      <c r="IM15" s="25" t="s">
        <v>1859</v>
      </c>
      <c r="IN15" s="25" t="s">
        <v>326</v>
      </c>
      <c r="IO15" s="25" t="s">
        <v>326</v>
      </c>
      <c r="IP15" s="25" t="s">
        <v>326</v>
      </c>
      <c r="IQ15" s="25" t="s">
        <v>1263</v>
      </c>
      <c r="IR15" s="25" t="s">
        <v>326</v>
      </c>
      <c r="IS15" s="25" t="s">
        <v>2022</v>
      </c>
      <c r="IT15" s="25" t="s">
        <v>591</v>
      </c>
      <c r="IU15" s="25" t="s">
        <v>2023</v>
      </c>
      <c r="IV15" s="25" t="s">
        <v>422</v>
      </c>
      <c r="IW15" s="25" t="s">
        <v>354</v>
      </c>
      <c r="IX15" s="25" t="s">
        <v>326</v>
      </c>
      <c r="IY15" s="25" t="s">
        <v>2024</v>
      </c>
      <c r="IZ15" s="25" t="s">
        <v>2025</v>
      </c>
      <c r="JA15" s="25" t="s">
        <v>1495</v>
      </c>
      <c r="JB15" s="25" t="s">
        <v>1246</v>
      </c>
      <c r="JC15" s="25" t="s">
        <v>326</v>
      </c>
      <c r="JD15" s="25" t="s">
        <v>395</v>
      </c>
      <c r="JE15" s="25" t="s">
        <v>396</v>
      </c>
      <c r="JF15" s="25" t="s">
        <v>395</v>
      </c>
      <c r="JG15" s="25" t="s">
        <v>396</v>
      </c>
      <c r="JH15" s="25" t="s">
        <v>1024</v>
      </c>
      <c r="JI15" s="25" t="s">
        <v>326</v>
      </c>
      <c r="JJ15" s="25" t="s">
        <v>326</v>
      </c>
      <c r="JK15" s="25" t="s">
        <v>326</v>
      </c>
      <c r="JL15" s="25" t="s">
        <v>326</v>
      </c>
      <c r="JM15" s="25" t="s">
        <v>326</v>
      </c>
      <c r="JN15" s="25" t="s">
        <v>2026</v>
      </c>
      <c r="JO15" s="25" t="s">
        <v>2027</v>
      </c>
      <c r="JP15" s="25" t="s">
        <v>2028</v>
      </c>
      <c r="JQ15" s="25" t="s">
        <v>2029</v>
      </c>
      <c r="JR15" s="25" t="s">
        <v>2030</v>
      </c>
      <c r="JS15" s="25" t="s">
        <v>2031</v>
      </c>
      <c r="JT15" s="25" t="s">
        <v>2032</v>
      </c>
      <c r="JU15" s="25" t="s">
        <v>2033</v>
      </c>
      <c r="JV15" s="25" t="s">
        <v>591</v>
      </c>
      <c r="JW15" s="25" t="s">
        <v>326</v>
      </c>
      <c r="JX15" s="25" t="s">
        <v>2034</v>
      </c>
      <c r="JY15" s="25" t="s">
        <v>2035</v>
      </c>
      <c r="JZ15" s="25" t="s">
        <v>2036</v>
      </c>
      <c r="KA15" s="25" t="s">
        <v>2037</v>
      </c>
      <c r="KB15" s="25" t="s">
        <v>2038</v>
      </c>
      <c r="KC15" s="25" t="s">
        <v>2020</v>
      </c>
      <c r="KD15" s="25" t="s">
        <v>2039</v>
      </c>
      <c r="KE15" s="25" t="s">
        <v>2015</v>
      </c>
      <c r="KF15" s="25" t="s">
        <v>1981</v>
      </c>
      <c r="KG15" s="25" t="s">
        <v>2040</v>
      </c>
      <c r="KH15" s="25" t="s">
        <v>1979</v>
      </c>
      <c r="KI15" s="25" t="s">
        <v>2041</v>
      </c>
      <c r="KJ15" s="25" t="s">
        <v>2039</v>
      </c>
      <c r="KK15" s="25" t="s">
        <v>2042</v>
      </c>
      <c r="KL15" s="25" t="s">
        <v>2043</v>
      </c>
      <c r="KM15" s="25" t="s">
        <v>384</v>
      </c>
      <c r="KN15" s="25" t="s">
        <v>2037</v>
      </c>
      <c r="KO15" s="25" t="s">
        <v>1992</v>
      </c>
      <c r="KP15" s="25" t="s">
        <v>2014</v>
      </c>
      <c r="KQ15" s="25" t="s">
        <v>2044</v>
      </c>
      <c r="KR15" s="25" t="s">
        <v>2045</v>
      </c>
      <c r="KS15" s="25" t="s">
        <v>1980</v>
      </c>
      <c r="KT15" s="25" t="s">
        <v>2046</v>
      </c>
      <c r="KU15" s="25" t="s">
        <v>2022</v>
      </c>
      <c r="KV15" s="25" t="s">
        <v>2047</v>
      </c>
      <c r="KW15" s="25" t="s">
        <v>2048</v>
      </c>
      <c r="KX15" s="25" t="s">
        <v>2049</v>
      </c>
      <c r="KY15" s="25" t="s">
        <v>2050</v>
      </c>
    </row>
    <row r="16" spans="1:325" hidden="1" x14ac:dyDescent="0.2">
      <c r="A16" s="24">
        <f>VLOOKUP($H16,xRef2LineOfBusiness!$A$1:$D$1093,1,FALSE)</f>
        <v>323133</v>
      </c>
      <c r="B16" s="24" t="e">
        <f>VLOOKUP($H16,xRef2LineOfBusiness!$A$1:$D$1093,2,FALSE)</f>
        <v>#N/A</v>
      </c>
      <c r="C16" s="24" t="e">
        <f>VLOOKUP($H16,xRef2LineOfBusiness!$A$1:$D$1093,3,FALSE)</f>
        <v>#N/A</v>
      </c>
      <c r="D16" s="24" t="e">
        <f>VLOOKUP($H16,xRef2LineOfBusiness!$A$1:$D$1093,4,FALSE)</f>
        <v>#N/A</v>
      </c>
      <c r="E16" s="25" t="s">
        <v>1244</v>
      </c>
      <c r="F16" s="25" t="s">
        <v>322</v>
      </c>
      <c r="G16" s="25" t="s">
        <v>1013</v>
      </c>
      <c r="H16" s="27">
        <v>323133</v>
      </c>
      <c r="I16" s="25" t="s">
        <v>2051</v>
      </c>
      <c r="J16" s="25" t="s">
        <v>2051</v>
      </c>
      <c r="K16" s="25" t="s">
        <v>325</v>
      </c>
      <c r="L16" s="25" t="s">
        <v>325</v>
      </c>
      <c r="M16" s="25" t="s">
        <v>2051</v>
      </c>
      <c r="N16" s="25" t="s">
        <v>326</v>
      </c>
      <c r="O16" s="25" t="s">
        <v>422</v>
      </c>
      <c r="P16" s="25" t="s">
        <v>2052</v>
      </c>
      <c r="Q16" s="25" t="s">
        <v>2053</v>
      </c>
      <c r="R16" s="25" t="s">
        <v>330</v>
      </c>
      <c r="S16" s="25" t="s">
        <v>698</v>
      </c>
      <c r="T16" s="25" t="s">
        <v>2054</v>
      </c>
      <c r="U16" s="25" t="s">
        <v>2055</v>
      </c>
      <c r="V16" s="25" t="s">
        <v>334</v>
      </c>
      <c r="W16" s="25" t="s">
        <v>500</v>
      </c>
      <c r="X16" s="25" t="s">
        <v>326</v>
      </c>
      <c r="Y16" s="25" t="s">
        <v>2056</v>
      </c>
      <c r="Z16" s="25" t="s">
        <v>326</v>
      </c>
      <c r="AA16" s="25" t="s">
        <v>2056</v>
      </c>
      <c r="AB16" s="25" t="s">
        <v>326</v>
      </c>
      <c r="AC16" s="25" t="s">
        <v>326</v>
      </c>
      <c r="AD16" s="25" t="s">
        <v>326</v>
      </c>
      <c r="AE16" s="25" t="s">
        <v>326</v>
      </c>
      <c r="AF16" s="25" t="s">
        <v>326</v>
      </c>
      <c r="AG16" s="25" t="s">
        <v>326</v>
      </c>
      <c r="AH16" s="25" t="s">
        <v>326</v>
      </c>
      <c r="AI16" s="25" t="s">
        <v>326</v>
      </c>
      <c r="AJ16" s="25" t="s">
        <v>326</v>
      </c>
      <c r="AK16" s="25" t="s">
        <v>326</v>
      </c>
      <c r="AL16" s="25" t="s">
        <v>326</v>
      </c>
      <c r="AM16" s="25" t="s">
        <v>326</v>
      </c>
      <c r="AN16" s="25" t="s">
        <v>2057</v>
      </c>
      <c r="AO16" s="25" t="s">
        <v>326</v>
      </c>
      <c r="AP16" s="25" t="s">
        <v>2058</v>
      </c>
      <c r="AQ16" s="25" t="s">
        <v>2059</v>
      </c>
      <c r="AR16" s="25" t="s">
        <v>2060</v>
      </c>
      <c r="AS16" s="25" t="s">
        <v>2060</v>
      </c>
      <c r="AT16" s="25" t="s">
        <v>2061</v>
      </c>
      <c r="AU16" s="25" t="s">
        <v>2062</v>
      </c>
      <c r="AV16" s="25" t="s">
        <v>326</v>
      </c>
      <c r="AW16" s="25" t="s">
        <v>326</v>
      </c>
      <c r="AX16" s="25" t="s">
        <v>577</v>
      </c>
      <c r="AY16" s="25" t="s">
        <v>2063</v>
      </c>
      <c r="AZ16" s="25" t="s">
        <v>326</v>
      </c>
      <c r="BA16" s="25" t="s">
        <v>2064</v>
      </c>
      <c r="BB16" s="25" t="s">
        <v>326</v>
      </c>
      <c r="BC16" s="25" t="s">
        <v>2064</v>
      </c>
      <c r="BD16" s="25" t="s">
        <v>326</v>
      </c>
      <c r="BE16" s="25" t="s">
        <v>2065</v>
      </c>
      <c r="BF16" s="25" t="s">
        <v>2066</v>
      </c>
      <c r="BG16" s="25" t="s">
        <v>326</v>
      </c>
      <c r="BH16" s="25" t="s">
        <v>326</v>
      </c>
      <c r="BI16" s="25" t="s">
        <v>2067</v>
      </c>
      <c r="BJ16" s="25" t="s">
        <v>326</v>
      </c>
      <c r="BK16" s="25" t="s">
        <v>2068</v>
      </c>
      <c r="BL16" s="25" t="s">
        <v>326</v>
      </c>
      <c r="BM16" s="25" t="s">
        <v>326</v>
      </c>
      <c r="BN16" s="25" t="s">
        <v>389</v>
      </c>
      <c r="BO16" s="25" t="s">
        <v>326</v>
      </c>
      <c r="BP16" s="25" t="s">
        <v>389</v>
      </c>
      <c r="BQ16" s="25" t="s">
        <v>326</v>
      </c>
      <c r="BR16" s="25" t="s">
        <v>1251</v>
      </c>
      <c r="BS16" s="25" t="s">
        <v>326</v>
      </c>
      <c r="BT16" s="25" t="s">
        <v>326</v>
      </c>
      <c r="BU16" s="25" t="s">
        <v>326</v>
      </c>
      <c r="BV16" s="25" t="s">
        <v>2069</v>
      </c>
      <c r="BW16" s="25" t="s">
        <v>2070</v>
      </c>
      <c r="BX16" s="25" t="s">
        <v>326</v>
      </c>
      <c r="BY16" s="25" t="s">
        <v>326</v>
      </c>
      <c r="BZ16" s="25" t="s">
        <v>326</v>
      </c>
      <c r="CA16" s="25" t="s">
        <v>326</v>
      </c>
      <c r="CB16" s="25" t="s">
        <v>326</v>
      </c>
      <c r="CC16" s="25" t="s">
        <v>326</v>
      </c>
      <c r="CD16" s="25" t="s">
        <v>326</v>
      </c>
      <c r="CE16" s="25" t="s">
        <v>326</v>
      </c>
      <c r="CF16" s="25" t="s">
        <v>2070</v>
      </c>
      <c r="CG16" s="25" t="s">
        <v>2071</v>
      </c>
      <c r="CH16" s="25" t="s">
        <v>326</v>
      </c>
      <c r="CI16" s="25" t="s">
        <v>326</v>
      </c>
      <c r="CJ16" s="25" t="s">
        <v>326</v>
      </c>
      <c r="CK16" s="25" t="s">
        <v>326</v>
      </c>
      <c r="CL16" s="25" t="s">
        <v>326</v>
      </c>
      <c r="CM16" s="25" t="s">
        <v>326</v>
      </c>
      <c r="CN16" s="25" t="s">
        <v>326</v>
      </c>
      <c r="CO16" s="25" t="s">
        <v>2072</v>
      </c>
      <c r="CP16" s="25" t="s">
        <v>326</v>
      </c>
      <c r="CQ16" s="25" t="s">
        <v>2072</v>
      </c>
      <c r="CR16" s="25" t="s">
        <v>2066</v>
      </c>
      <c r="CS16" s="25" t="s">
        <v>2073</v>
      </c>
      <c r="CT16" s="25" t="s">
        <v>326</v>
      </c>
      <c r="CU16" s="25" t="s">
        <v>2073</v>
      </c>
      <c r="CV16" s="25" t="s">
        <v>326</v>
      </c>
      <c r="CW16" s="25" t="s">
        <v>326</v>
      </c>
      <c r="CX16" s="25" t="s">
        <v>326</v>
      </c>
      <c r="CY16" s="25" t="s">
        <v>2073</v>
      </c>
      <c r="CZ16" s="25" t="s">
        <v>2074</v>
      </c>
      <c r="DA16" s="25" t="s">
        <v>326</v>
      </c>
      <c r="DB16" s="25" t="s">
        <v>326</v>
      </c>
      <c r="DC16" s="25" t="s">
        <v>326</v>
      </c>
      <c r="DD16" s="25" t="s">
        <v>2064</v>
      </c>
      <c r="DE16" s="25" t="s">
        <v>326</v>
      </c>
      <c r="DF16" s="25" t="s">
        <v>326</v>
      </c>
      <c r="DG16" s="25" t="s">
        <v>2075</v>
      </c>
      <c r="DH16" s="25" t="s">
        <v>326</v>
      </c>
      <c r="DI16" s="25" t="s">
        <v>2076</v>
      </c>
      <c r="DJ16" s="25" t="s">
        <v>1124</v>
      </c>
      <c r="DK16" s="25" t="s">
        <v>2077</v>
      </c>
      <c r="DL16" s="25" t="s">
        <v>326</v>
      </c>
      <c r="DM16" s="25" t="s">
        <v>326</v>
      </c>
      <c r="DN16" s="25" t="s">
        <v>326</v>
      </c>
      <c r="DO16" s="25" t="s">
        <v>326</v>
      </c>
      <c r="DP16" s="25" t="s">
        <v>326</v>
      </c>
      <c r="DQ16" s="25" t="s">
        <v>326</v>
      </c>
      <c r="DR16" s="25" t="s">
        <v>1187</v>
      </c>
      <c r="DS16" s="25" t="s">
        <v>2078</v>
      </c>
      <c r="DT16" s="25" t="s">
        <v>326</v>
      </c>
      <c r="DU16" s="25" t="s">
        <v>326</v>
      </c>
      <c r="DV16" s="25" t="s">
        <v>326</v>
      </c>
      <c r="DW16" s="25" t="s">
        <v>326</v>
      </c>
      <c r="DX16" s="25" t="s">
        <v>2078</v>
      </c>
      <c r="DY16" s="25" t="s">
        <v>326</v>
      </c>
      <c r="DZ16" s="25" t="s">
        <v>326</v>
      </c>
      <c r="EA16" s="25" t="s">
        <v>326</v>
      </c>
      <c r="EB16" s="25" t="s">
        <v>2078</v>
      </c>
      <c r="EC16" s="25" t="s">
        <v>326</v>
      </c>
      <c r="ED16" s="25" t="s">
        <v>2078</v>
      </c>
      <c r="EE16" s="25" t="s">
        <v>326</v>
      </c>
      <c r="EF16" s="25" t="s">
        <v>326</v>
      </c>
      <c r="EG16" s="25" t="s">
        <v>326</v>
      </c>
      <c r="EH16" s="25" t="s">
        <v>2079</v>
      </c>
      <c r="EI16" s="25" t="s">
        <v>325</v>
      </c>
      <c r="FE16" s="25" t="s">
        <v>2080</v>
      </c>
      <c r="FF16" s="25" t="s">
        <v>2081</v>
      </c>
      <c r="FG16" s="25" t="s">
        <v>2081</v>
      </c>
      <c r="FH16" s="25" t="s">
        <v>2082</v>
      </c>
      <c r="FI16" s="25" t="s">
        <v>2082</v>
      </c>
      <c r="FJ16" s="25" t="s">
        <v>2083</v>
      </c>
      <c r="FK16" s="25" t="s">
        <v>2084</v>
      </c>
      <c r="FL16" s="25" t="s">
        <v>2084</v>
      </c>
      <c r="FM16" s="25" t="s">
        <v>2085</v>
      </c>
      <c r="FN16" s="25" t="s">
        <v>2086</v>
      </c>
      <c r="FO16" s="25" t="s">
        <v>2087</v>
      </c>
      <c r="FP16" s="25" t="s">
        <v>2088</v>
      </c>
      <c r="FQ16" s="25" t="s">
        <v>2089</v>
      </c>
      <c r="FR16" s="25" t="s">
        <v>2090</v>
      </c>
      <c r="FS16" s="25" t="s">
        <v>2090</v>
      </c>
      <c r="FT16" s="25" t="s">
        <v>2091</v>
      </c>
      <c r="FU16" s="25" t="s">
        <v>2092</v>
      </c>
      <c r="FV16" s="25" t="s">
        <v>2093</v>
      </c>
      <c r="FW16" s="25" t="s">
        <v>368</v>
      </c>
      <c r="FX16" s="25" t="s">
        <v>2094</v>
      </c>
      <c r="FY16" s="25" t="s">
        <v>326</v>
      </c>
      <c r="FZ16" s="25" t="s">
        <v>356</v>
      </c>
      <c r="GA16" s="25" t="s">
        <v>2095</v>
      </c>
      <c r="GB16" s="25" t="s">
        <v>2095</v>
      </c>
      <c r="GC16" s="25" t="s">
        <v>326</v>
      </c>
      <c r="GD16" s="25" t="s">
        <v>326</v>
      </c>
      <c r="GE16" s="25" t="s">
        <v>326</v>
      </c>
      <c r="GF16" s="25" t="s">
        <v>355</v>
      </c>
      <c r="GG16" s="25" t="s">
        <v>356</v>
      </c>
      <c r="GH16" s="25" t="s">
        <v>2096</v>
      </c>
      <c r="GI16" s="25" t="s">
        <v>2097</v>
      </c>
      <c r="GJ16" s="25" t="s">
        <v>2098</v>
      </c>
      <c r="GK16" s="25" t="s">
        <v>2099</v>
      </c>
      <c r="GL16" s="25" t="s">
        <v>2092</v>
      </c>
      <c r="GM16" s="25" t="s">
        <v>2100</v>
      </c>
      <c r="GN16" s="25" t="s">
        <v>2101</v>
      </c>
      <c r="GO16" s="25" t="s">
        <v>2102</v>
      </c>
      <c r="GP16" s="25" t="s">
        <v>2103</v>
      </c>
      <c r="GQ16" s="25" t="s">
        <v>356</v>
      </c>
      <c r="GR16" s="25" t="s">
        <v>356</v>
      </c>
      <c r="GS16" s="25" t="s">
        <v>2104</v>
      </c>
      <c r="GT16" s="25" t="s">
        <v>2105</v>
      </c>
      <c r="GU16" s="25" t="s">
        <v>977</v>
      </c>
      <c r="GV16" s="25" t="s">
        <v>2106</v>
      </c>
      <c r="GW16" s="25" t="s">
        <v>2107</v>
      </c>
      <c r="GX16" s="25" t="s">
        <v>2108</v>
      </c>
      <c r="GY16" s="25" t="s">
        <v>2109</v>
      </c>
      <c r="GZ16" s="25" t="s">
        <v>1971</v>
      </c>
      <c r="HA16" s="25" t="s">
        <v>341</v>
      </c>
      <c r="HB16" s="25" t="s">
        <v>2110</v>
      </c>
      <c r="HC16" s="25" t="s">
        <v>2111</v>
      </c>
      <c r="HD16" s="25" t="s">
        <v>1604</v>
      </c>
      <c r="HE16" s="25" t="s">
        <v>2112</v>
      </c>
      <c r="HF16" s="25" t="s">
        <v>2113</v>
      </c>
      <c r="HG16" s="25" t="s">
        <v>2114</v>
      </c>
      <c r="HH16" s="25" t="s">
        <v>2115</v>
      </c>
      <c r="HI16" s="25" t="s">
        <v>326</v>
      </c>
      <c r="HJ16" s="25" t="s">
        <v>2116</v>
      </c>
      <c r="HM16" s="25" t="s">
        <v>2117</v>
      </c>
      <c r="HN16" s="25" t="s">
        <v>326</v>
      </c>
      <c r="HO16" s="25" t="s">
        <v>2118</v>
      </c>
      <c r="HP16" s="25" t="s">
        <v>2119</v>
      </c>
      <c r="HQ16" s="25" t="s">
        <v>326</v>
      </c>
      <c r="HR16" s="25" t="s">
        <v>2120</v>
      </c>
      <c r="HT16" s="25" t="s">
        <v>2117</v>
      </c>
      <c r="HU16" s="25" t="s">
        <v>2121</v>
      </c>
      <c r="HV16" s="25" t="s">
        <v>326</v>
      </c>
      <c r="HW16" s="25" t="s">
        <v>326</v>
      </c>
      <c r="HX16" s="25" t="s">
        <v>2122</v>
      </c>
      <c r="HY16" s="25" t="s">
        <v>2091</v>
      </c>
      <c r="HZ16" s="25" t="s">
        <v>326</v>
      </c>
      <c r="IA16" s="25" t="s">
        <v>2123</v>
      </c>
      <c r="IC16" s="25" t="s">
        <v>2124</v>
      </c>
      <c r="ID16" s="25" t="s">
        <v>2103</v>
      </c>
      <c r="IE16" s="25" t="s">
        <v>422</v>
      </c>
      <c r="IF16" s="25" t="s">
        <v>2123</v>
      </c>
      <c r="IG16" s="25" t="s">
        <v>2125</v>
      </c>
      <c r="IH16" s="25" t="s">
        <v>2126</v>
      </c>
      <c r="II16" s="25" t="s">
        <v>2126</v>
      </c>
      <c r="IJ16" s="25" t="s">
        <v>2125</v>
      </c>
      <c r="IK16" s="25" t="s">
        <v>2127</v>
      </c>
      <c r="IL16" s="25" t="s">
        <v>511</v>
      </c>
      <c r="IM16" s="25" t="s">
        <v>2082</v>
      </c>
      <c r="IN16" s="25" t="s">
        <v>326</v>
      </c>
      <c r="IO16" s="25" t="s">
        <v>326</v>
      </c>
      <c r="IP16" s="25" t="s">
        <v>326</v>
      </c>
      <c r="IQ16" s="25" t="s">
        <v>326</v>
      </c>
      <c r="IR16" s="25" t="s">
        <v>326</v>
      </c>
      <c r="IS16" s="25" t="s">
        <v>2128</v>
      </c>
      <c r="IT16" s="25" t="s">
        <v>2129</v>
      </c>
      <c r="IU16" s="25" t="s">
        <v>2130</v>
      </c>
      <c r="IV16" s="25" t="s">
        <v>2131</v>
      </c>
      <c r="IW16" s="25" t="s">
        <v>326</v>
      </c>
      <c r="IX16" s="25" t="s">
        <v>2132</v>
      </c>
      <c r="IY16" s="25" t="s">
        <v>578</v>
      </c>
      <c r="IZ16" s="25" t="s">
        <v>326</v>
      </c>
      <c r="JA16" s="25" t="s">
        <v>2133</v>
      </c>
      <c r="JB16" s="25" t="s">
        <v>326</v>
      </c>
      <c r="JC16" s="25" t="s">
        <v>326</v>
      </c>
      <c r="JD16" s="25" t="s">
        <v>395</v>
      </c>
      <c r="JE16" s="25" t="s">
        <v>396</v>
      </c>
      <c r="JF16" s="25" t="s">
        <v>395</v>
      </c>
      <c r="JG16" s="25" t="s">
        <v>396</v>
      </c>
      <c r="JH16" s="25" t="s">
        <v>2064</v>
      </c>
      <c r="JI16" s="25" t="s">
        <v>326</v>
      </c>
      <c r="JJ16" s="25" t="s">
        <v>326</v>
      </c>
      <c r="JK16" s="25" t="s">
        <v>326</v>
      </c>
      <c r="JL16" s="25" t="s">
        <v>326</v>
      </c>
      <c r="JM16" s="25" t="s">
        <v>326</v>
      </c>
      <c r="JN16" s="25" t="s">
        <v>2134</v>
      </c>
      <c r="JO16" s="25" t="s">
        <v>2135</v>
      </c>
      <c r="JP16" s="25" t="s">
        <v>2136</v>
      </c>
      <c r="JQ16" s="25" t="s">
        <v>2135</v>
      </c>
      <c r="JR16" s="25" t="s">
        <v>2137</v>
      </c>
      <c r="JS16" s="25" t="s">
        <v>2138</v>
      </c>
      <c r="JT16" s="25" t="s">
        <v>2139</v>
      </c>
      <c r="JU16" s="25" t="s">
        <v>2138</v>
      </c>
      <c r="JV16" s="25" t="s">
        <v>2140</v>
      </c>
      <c r="JW16" s="25" t="s">
        <v>2079</v>
      </c>
      <c r="JX16" s="25" t="s">
        <v>2141</v>
      </c>
      <c r="JY16" s="25" t="s">
        <v>2142</v>
      </c>
      <c r="JZ16" s="25" t="s">
        <v>2143</v>
      </c>
      <c r="KA16" s="25" t="s">
        <v>2144</v>
      </c>
      <c r="KB16" s="25" t="s">
        <v>2145</v>
      </c>
      <c r="KC16" s="25" t="s">
        <v>2126</v>
      </c>
      <c r="KD16" s="25" t="s">
        <v>2146</v>
      </c>
      <c r="KE16" s="25" t="s">
        <v>2147</v>
      </c>
      <c r="KF16" s="25" t="s">
        <v>2086</v>
      </c>
      <c r="KG16" s="25" t="s">
        <v>2148</v>
      </c>
      <c r="KH16" s="25" t="s">
        <v>2084</v>
      </c>
      <c r="KI16" s="25" t="s">
        <v>2149</v>
      </c>
      <c r="KJ16" s="25" t="s">
        <v>2146</v>
      </c>
      <c r="KK16" s="25" t="s">
        <v>2150</v>
      </c>
      <c r="KL16" s="25" t="s">
        <v>2151</v>
      </c>
      <c r="KM16" s="25" t="s">
        <v>2152</v>
      </c>
      <c r="KN16" s="25" t="s">
        <v>2144</v>
      </c>
      <c r="KO16" s="25" t="s">
        <v>2153</v>
      </c>
      <c r="KP16" s="25" t="s">
        <v>2154</v>
      </c>
      <c r="KQ16" s="25" t="s">
        <v>2155</v>
      </c>
      <c r="KR16" s="25" t="s">
        <v>2156</v>
      </c>
      <c r="KS16" s="25" t="s">
        <v>2085</v>
      </c>
      <c r="KT16" s="25" t="s">
        <v>2157</v>
      </c>
      <c r="KU16" s="25" t="s">
        <v>2158</v>
      </c>
      <c r="KV16" s="25" t="s">
        <v>2159</v>
      </c>
      <c r="KW16" s="25" t="s">
        <v>2160</v>
      </c>
      <c r="KX16" s="25" t="s">
        <v>2161</v>
      </c>
      <c r="KY16" s="25" t="s">
        <v>2162</v>
      </c>
    </row>
    <row r="17" spans="1:311" hidden="1" x14ac:dyDescent="0.2">
      <c r="A17" s="24">
        <f>VLOOKUP($H17,xRef2LineOfBusiness!$A$1:$D$1093,1,FALSE)</f>
        <v>83627</v>
      </c>
      <c r="B17" s="24" t="e">
        <f>VLOOKUP($H17,xRef2LineOfBusiness!$A$1:$D$1093,2,FALSE)</f>
        <v>#N/A</v>
      </c>
      <c r="C17" s="24" t="e">
        <f>VLOOKUP($H17,xRef2LineOfBusiness!$A$1:$D$1093,3,FALSE)</f>
        <v>#N/A</v>
      </c>
      <c r="D17" s="24" t="e">
        <f>VLOOKUP($H17,xRef2LineOfBusiness!$A$1:$D$1093,4,FALSE)</f>
        <v>#N/A</v>
      </c>
      <c r="E17" s="25" t="s">
        <v>2163</v>
      </c>
      <c r="F17" s="25" t="s">
        <v>322</v>
      </c>
      <c r="G17" s="25" t="s">
        <v>414</v>
      </c>
      <c r="H17" s="27">
        <v>83627</v>
      </c>
      <c r="I17" s="25" t="s">
        <v>2164</v>
      </c>
      <c r="J17" s="25" t="s">
        <v>2164</v>
      </c>
      <c r="K17" s="25" t="s">
        <v>325</v>
      </c>
      <c r="L17" s="25" t="s">
        <v>325</v>
      </c>
      <c r="M17" s="25" t="s">
        <v>2164</v>
      </c>
      <c r="N17" s="25" t="s">
        <v>326</v>
      </c>
      <c r="O17" s="25" t="s">
        <v>1481</v>
      </c>
      <c r="P17" s="25" t="s">
        <v>2165</v>
      </c>
      <c r="Q17" s="25" t="s">
        <v>2166</v>
      </c>
      <c r="R17" s="25" t="s">
        <v>330</v>
      </c>
      <c r="S17" s="25" t="s">
        <v>698</v>
      </c>
      <c r="T17" s="25" t="s">
        <v>2167</v>
      </c>
      <c r="U17" s="25" t="s">
        <v>2168</v>
      </c>
      <c r="V17" s="25" t="s">
        <v>334</v>
      </c>
      <c r="W17" s="25" t="s">
        <v>2169</v>
      </c>
      <c r="X17" s="25" t="s">
        <v>326</v>
      </c>
      <c r="Y17" s="25" t="s">
        <v>2170</v>
      </c>
      <c r="Z17" s="25" t="s">
        <v>2171</v>
      </c>
      <c r="AA17" s="25" t="s">
        <v>2172</v>
      </c>
      <c r="AB17" s="25" t="s">
        <v>326</v>
      </c>
      <c r="AC17" s="25" t="s">
        <v>2173</v>
      </c>
      <c r="AD17" s="25" t="s">
        <v>2174</v>
      </c>
      <c r="AE17" s="25" t="s">
        <v>2175</v>
      </c>
      <c r="AF17" s="25" t="s">
        <v>2176</v>
      </c>
      <c r="AG17" s="25" t="s">
        <v>2177</v>
      </c>
      <c r="AH17" s="25" t="s">
        <v>326</v>
      </c>
      <c r="AI17" s="25" t="s">
        <v>326</v>
      </c>
      <c r="AJ17" s="25" t="s">
        <v>326</v>
      </c>
      <c r="AK17" s="25" t="s">
        <v>326</v>
      </c>
      <c r="AL17" s="25" t="s">
        <v>326</v>
      </c>
      <c r="AM17" s="25" t="s">
        <v>326</v>
      </c>
      <c r="AN17" s="25" t="s">
        <v>2178</v>
      </c>
      <c r="AO17" s="25" t="s">
        <v>326</v>
      </c>
      <c r="AP17" s="25" t="s">
        <v>2179</v>
      </c>
      <c r="AQ17" s="25" t="s">
        <v>2180</v>
      </c>
      <c r="AR17" s="25" t="s">
        <v>2181</v>
      </c>
      <c r="AS17" s="25" t="s">
        <v>2181</v>
      </c>
      <c r="AT17" s="25" t="s">
        <v>2182</v>
      </c>
      <c r="AU17" s="25" t="s">
        <v>2183</v>
      </c>
      <c r="AV17" s="25" t="s">
        <v>326</v>
      </c>
      <c r="AW17" s="25" t="s">
        <v>326</v>
      </c>
      <c r="AX17" s="25" t="s">
        <v>2184</v>
      </c>
      <c r="AY17" s="25" t="s">
        <v>2185</v>
      </c>
      <c r="AZ17" s="25" t="s">
        <v>326</v>
      </c>
      <c r="BA17" s="25" t="s">
        <v>2186</v>
      </c>
      <c r="BB17" s="25" t="s">
        <v>326</v>
      </c>
      <c r="BC17" s="25" t="s">
        <v>2186</v>
      </c>
      <c r="BD17" s="25" t="s">
        <v>326</v>
      </c>
      <c r="BE17" s="25" t="s">
        <v>2187</v>
      </c>
      <c r="BF17" s="25" t="s">
        <v>2188</v>
      </c>
      <c r="BG17" s="25" t="s">
        <v>326</v>
      </c>
      <c r="BH17" s="25" t="s">
        <v>2189</v>
      </c>
      <c r="BI17" s="25" t="s">
        <v>2190</v>
      </c>
      <c r="BJ17" s="25" t="s">
        <v>326</v>
      </c>
      <c r="BK17" s="25" t="s">
        <v>2191</v>
      </c>
      <c r="BL17" s="25" t="s">
        <v>326</v>
      </c>
      <c r="BM17" s="25" t="s">
        <v>2192</v>
      </c>
      <c r="BN17" s="25" t="s">
        <v>326</v>
      </c>
      <c r="BO17" s="25" t="s">
        <v>326</v>
      </c>
      <c r="BP17" s="25" t="s">
        <v>2192</v>
      </c>
      <c r="BQ17" s="25" t="s">
        <v>326</v>
      </c>
      <c r="BR17" s="25" t="s">
        <v>326</v>
      </c>
      <c r="BS17" s="25" t="s">
        <v>326</v>
      </c>
      <c r="BT17" s="25" t="s">
        <v>326</v>
      </c>
      <c r="BU17" s="25" t="s">
        <v>326</v>
      </c>
      <c r="BV17" s="25" t="s">
        <v>2193</v>
      </c>
      <c r="BW17" s="25" t="s">
        <v>2194</v>
      </c>
      <c r="BX17" s="25" t="s">
        <v>326</v>
      </c>
      <c r="BY17" s="25" t="s">
        <v>326</v>
      </c>
      <c r="BZ17" s="25" t="s">
        <v>326</v>
      </c>
      <c r="CA17" s="25" t="s">
        <v>2195</v>
      </c>
      <c r="CB17" s="25" t="s">
        <v>326</v>
      </c>
      <c r="CC17" s="25" t="s">
        <v>326</v>
      </c>
      <c r="CD17" s="25" t="s">
        <v>2196</v>
      </c>
      <c r="CE17" s="25" t="s">
        <v>326</v>
      </c>
      <c r="CF17" s="25" t="s">
        <v>2197</v>
      </c>
      <c r="CG17" s="25" t="s">
        <v>2198</v>
      </c>
      <c r="CH17" s="25" t="s">
        <v>326</v>
      </c>
      <c r="CI17" s="25" t="s">
        <v>2199</v>
      </c>
      <c r="CJ17" s="25" t="s">
        <v>326</v>
      </c>
      <c r="CK17" s="25" t="s">
        <v>2200</v>
      </c>
      <c r="CL17" s="25" t="s">
        <v>2201</v>
      </c>
      <c r="CM17" s="25" t="s">
        <v>2202</v>
      </c>
      <c r="CN17" s="25" t="s">
        <v>326</v>
      </c>
      <c r="CO17" s="25" t="s">
        <v>2203</v>
      </c>
      <c r="CP17" s="25" t="s">
        <v>2204</v>
      </c>
      <c r="CQ17" s="25" t="s">
        <v>2205</v>
      </c>
      <c r="CR17" s="25" t="s">
        <v>2188</v>
      </c>
      <c r="CS17" s="25" t="s">
        <v>2206</v>
      </c>
      <c r="CT17" s="25" t="s">
        <v>326</v>
      </c>
      <c r="CU17" s="25" t="s">
        <v>2206</v>
      </c>
      <c r="CV17" s="25" t="s">
        <v>2207</v>
      </c>
      <c r="CW17" s="25" t="s">
        <v>326</v>
      </c>
      <c r="CX17" s="25" t="s">
        <v>2207</v>
      </c>
      <c r="CY17" s="25" t="s">
        <v>2208</v>
      </c>
      <c r="CZ17" s="25" t="s">
        <v>326</v>
      </c>
      <c r="DA17" s="25" t="s">
        <v>2209</v>
      </c>
      <c r="DB17" s="25" t="s">
        <v>326</v>
      </c>
      <c r="DC17" s="25" t="s">
        <v>326</v>
      </c>
      <c r="DD17" s="25" t="s">
        <v>2210</v>
      </c>
      <c r="DE17" s="25" t="s">
        <v>2211</v>
      </c>
      <c r="DF17" s="25" t="s">
        <v>326</v>
      </c>
      <c r="DG17" s="25" t="s">
        <v>2212</v>
      </c>
      <c r="DH17" s="25" t="s">
        <v>326</v>
      </c>
      <c r="DI17" s="25" t="s">
        <v>2213</v>
      </c>
      <c r="DJ17" s="25" t="s">
        <v>326</v>
      </c>
      <c r="DK17" s="25" t="s">
        <v>2214</v>
      </c>
      <c r="DL17" s="25" t="s">
        <v>326</v>
      </c>
      <c r="DM17" s="25" t="s">
        <v>326</v>
      </c>
      <c r="DN17" s="25" t="s">
        <v>2215</v>
      </c>
      <c r="DO17" s="25" t="s">
        <v>326</v>
      </c>
      <c r="DP17" s="25" t="s">
        <v>326</v>
      </c>
      <c r="DQ17" s="25" t="s">
        <v>326</v>
      </c>
      <c r="DR17" s="25" t="s">
        <v>2216</v>
      </c>
      <c r="DS17" s="25" t="s">
        <v>2217</v>
      </c>
      <c r="DT17" s="25" t="s">
        <v>2196</v>
      </c>
      <c r="DU17" s="25" t="s">
        <v>326</v>
      </c>
      <c r="DV17" s="25" t="s">
        <v>2196</v>
      </c>
      <c r="DW17" s="25" t="s">
        <v>2171</v>
      </c>
      <c r="DX17" s="25" t="s">
        <v>2218</v>
      </c>
      <c r="DY17" s="25" t="s">
        <v>326</v>
      </c>
      <c r="DZ17" s="25" t="s">
        <v>326</v>
      </c>
      <c r="EA17" s="25" t="s">
        <v>326</v>
      </c>
      <c r="EB17" s="25" t="s">
        <v>2218</v>
      </c>
      <c r="EC17" s="25" t="s">
        <v>2219</v>
      </c>
      <c r="ED17" s="25" t="s">
        <v>2220</v>
      </c>
      <c r="EE17" s="25" t="s">
        <v>326</v>
      </c>
      <c r="EF17" s="25" t="s">
        <v>2221</v>
      </c>
      <c r="EG17" s="25" t="s">
        <v>326</v>
      </c>
      <c r="EH17" s="25" t="s">
        <v>326</v>
      </c>
      <c r="EI17" s="25" t="s">
        <v>325</v>
      </c>
      <c r="FE17" s="25" t="s">
        <v>2222</v>
      </c>
      <c r="FF17" s="25" t="s">
        <v>2223</v>
      </c>
      <c r="FG17" s="25" t="s">
        <v>2224</v>
      </c>
      <c r="FH17" s="25" t="s">
        <v>2225</v>
      </c>
      <c r="FI17" s="25" t="s">
        <v>2226</v>
      </c>
      <c r="FJ17" s="25" t="s">
        <v>2227</v>
      </c>
      <c r="FK17" s="25" t="s">
        <v>2228</v>
      </c>
      <c r="FL17" s="25" t="s">
        <v>2229</v>
      </c>
      <c r="FM17" s="25" t="s">
        <v>2230</v>
      </c>
      <c r="FN17" s="25" t="s">
        <v>2231</v>
      </c>
      <c r="FO17" s="25" t="s">
        <v>2232</v>
      </c>
      <c r="FP17" s="25" t="s">
        <v>2233</v>
      </c>
      <c r="FQ17" s="25" t="s">
        <v>2234</v>
      </c>
      <c r="FR17" s="25" t="s">
        <v>2235</v>
      </c>
      <c r="FS17" s="25" t="s">
        <v>2236</v>
      </c>
      <c r="FT17" s="25" t="s">
        <v>2237</v>
      </c>
      <c r="FU17" s="25" t="s">
        <v>2238</v>
      </c>
      <c r="FV17" s="25" t="s">
        <v>2239</v>
      </c>
      <c r="FW17" s="25" t="s">
        <v>2240</v>
      </c>
      <c r="FX17" s="25" t="s">
        <v>2241</v>
      </c>
      <c r="FY17" s="25" t="s">
        <v>2242</v>
      </c>
      <c r="FZ17" s="25" t="s">
        <v>2243</v>
      </c>
      <c r="GA17" s="25" t="s">
        <v>2244</v>
      </c>
      <c r="GB17" s="25" t="s">
        <v>2245</v>
      </c>
      <c r="GC17" s="25" t="s">
        <v>2246</v>
      </c>
      <c r="GD17" s="25" t="s">
        <v>2247</v>
      </c>
      <c r="GE17" s="25" t="s">
        <v>2248</v>
      </c>
      <c r="GF17" s="25" t="s">
        <v>2249</v>
      </c>
      <c r="GG17" s="25" t="s">
        <v>2250</v>
      </c>
      <c r="GH17" s="25" t="s">
        <v>2251</v>
      </c>
      <c r="GI17" s="25" t="s">
        <v>2252</v>
      </c>
      <c r="GJ17" s="25" t="s">
        <v>2253</v>
      </c>
      <c r="GK17" s="25" t="s">
        <v>2254</v>
      </c>
      <c r="GL17" s="25" t="s">
        <v>2255</v>
      </c>
      <c r="GM17" s="25" t="s">
        <v>2256</v>
      </c>
      <c r="GN17" s="25" t="s">
        <v>2257</v>
      </c>
      <c r="GO17" s="25" t="s">
        <v>2258</v>
      </c>
      <c r="GP17" s="25" t="s">
        <v>2259</v>
      </c>
      <c r="GQ17" s="25" t="s">
        <v>2260</v>
      </c>
      <c r="GR17" s="25" t="s">
        <v>2261</v>
      </c>
      <c r="GS17" s="25" t="s">
        <v>2262</v>
      </c>
      <c r="GT17" s="25" t="s">
        <v>2263</v>
      </c>
      <c r="GU17" s="25" t="s">
        <v>2264</v>
      </c>
      <c r="GV17" s="25" t="s">
        <v>2265</v>
      </c>
      <c r="GW17" s="25" t="s">
        <v>2266</v>
      </c>
      <c r="GX17" s="25" t="s">
        <v>2267</v>
      </c>
      <c r="GY17" s="25" t="s">
        <v>2268</v>
      </c>
      <c r="GZ17" s="25" t="s">
        <v>2269</v>
      </c>
      <c r="HA17" s="25" t="s">
        <v>2270</v>
      </c>
      <c r="HB17" s="25" t="s">
        <v>2271</v>
      </c>
      <c r="HC17" s="25" t="s">
        <v>2272</v>
      </c>
      <c r="HD17" s="25" t="s">
        <v>2273</v>
      </c>
      <c r="HE17" s="25" t="s">
        <v>2274</v>
      </c>
      <c r="HF17" s="25" t="s">
        <v>2275</v>
      </c>
      <c r="HG17" s="25" t="s">
        <v>356</v>
      </c>
      <c r="HH17" s="25" t="s">
        <v>2276</v>
      </c>
      <c r="HI17" s="25" t="s">
        <v>326</v>
      </c>
      <c r="HJ17" s="25" t="s">
        <v>2277</v>
      </c>
      <c r="HM17" s="25" t="s">
        <v>2278</v>
      </c>
      <c r="HN17" s="25" t="s">
        <v>326</v>
      </c>
      <c r="HO17" s="25" t="s">
        <v>2279</v>
      </c>
      <c r="HP17" s="25" t="s">
        <v>2192</v>
      </c>
      <c r="HQ17" s="25" t="s">
        <v>2280</v>
      </c>
      <c r="HR17" s="25" t="s">
        <v>1799</v>
      </c>
      <c r="HT17" s="25" t="s">
        <v>2281</v>
      </c>
      <c r="HU17" s="25" t="s">
        <v>2282</v>
      </c>
      <c r="HV17" s="25" t="s">
        <v>326</v>
      </c>
      <c r="HW17" s="25" t="s">
        <v>326</v>
      </c>
      <c r="HX17" s="25" t="s">
        <v>2283</v>
      </c>
      <c r="HY17" s="25" t="s">
        <v>2237</v>
      </c>
      <c r="HZ17" s="25" t="s">
        <v>326</v>
      </c>
      <c r="IA17" s="25" t="s">
        <v>2284</v>
      </c>
      <c r="IB17" s="25" t="s">
        <v>2285</v>
      </c>
      <c r="IC17" s="25" t="s">
        <v>2286</v>
      </c>
      <c r="ID17" s="25" t="s">
        <v>2287</v>
      </c>
      <c r="IE17" s="25" t="s">
        <v>591</v>
      </c>
      <c r="IF17" s="25" t="s">
        <v>2288</v>
      </c>
      <c r="IG17" s="25" t="s">
        <v>2183</v>
      </c>
      <c r="IH17" s="25" t="s">
        <v>2289</v>
      </c>
      <c r="II17" s="25" t="s">
        <v>2290</v>
      </c>
      <c r="IJ17" s="25" t="s">
        <v>2291</v>
      </c>
      <c r="IK17" s="25" t="s">
        <v>2292</v>
      </c>
      <c r="IL17" s="25" t="s">
        <v>2293</v>
      </c>
      <c r="IM17" s="25" t="s">
        <v>2226</v>
      </c>
      <c r="IN17" s="25" t="s">
        <v>326</v>
      </c>
      <c r="IO17" s="25" t="s">
        <v>326</v>
      </c>
      <c r="IP17" s="25" t="s">
        <v>326</v>
      </c>
      <c r="IQ17" s="25" t="s">
        <v>2221</v>
      </c>
      <c r="IR17" s="25" t="s">
        <v>326</v>
      </c>
      <c r="IS17" s="25" t="s">
        <v>2294</v>
      </c>
      <c r="IT17" s="25" t="s">
        <v>2295</v>
      </c>
      <c r="IU17" s="25" t="s">
        <v>2296</v>
      </c>
      <c r="IV17" s="25" t="s">
        <v>357</v>
      </c>
      <c r="IW17" s="25" t="s">
        <v>2297</v>
      </c>
      <c r="IX17" s="25" t="s">
        <v>326</v>
      </c>
      <c r="IY17" s="25" t="s">
        <v>2298</v>
      </c>
      <c r="IZ17" s="25" t="s">
        <v>2299</v>
      </c>
      <c r="JA17" s="25" t="s">
        <v>326</v>
      </c>
      <c r="JB17" s="25" t="s">
        <v>326</v>
      </c>
      <c r="JC17" s="25" t="s">
        <v>326</v>
      </c>
      <c r="JD17" s="25" t="s">
        <v>395</v>
      </c>
      <c r="JE17" s="25" t="s">
        <v>396</v>
      </c>
      <c r="JF17" s="25" t="s">
        <v>395</v>
      </c>
      <c r="JG17" s="25" t="s">
        <v>396</v>
      </c>
      <c r="JH17" s="25" t="s">
        <v>2300</v>
      </c>
      <c r="JI17" s="25" t="s">
        <v>326</v>
      </c>
      <c r="JJ17" s="25" t="s">
        <v>326</v>
      </c>
      <c r="JK17" s="25" t="s">
        <v>326</v>
      </c>
      <c r="JL17" s="25" t="s">
        <v>326</v>
      </c>
      <c r="JM17" s="25" t="s">
        <v>326</v>
      </c>
      <c r="JN17" s="25" t="s">
        <v>2301</v>
      </c>
      <c r="JO17" s="25" t="s">
        <v>2302</v>
      </c>
      <c r="JP17" s="25" t="s">
        <v>2303</v>
      </c>
      <c r="JQ17" s="25" t="s">
        <v>2304</v>
      </c>
      <c r="JR17" s="25" t="s">
        <v>2305</v>
      </c>
      <c r="JS17" s="25" t="s">
        <v>2306</v>
      </c>
      <c r="JT17" s="25" t="s">
        <v>2307</v>
      </c>
      <c r="JU17" s="25" t="s">
        <v>2308</v>
      </c>
      <c r="JV17" s="25" t="s">
        <v>2309</v>
      </c>
      <c r="JW17" s="25" t="s">
        <v>326</v>
      </c>
      <c r="JX17" s="25" t="s">
        <v>2310</v>
      </c>
      <c r="JY17" s="25" t="s">
        <v>2311</v>
      </c>
      <c r="JZ17" s="25" t="s">
        <v>2312</v>
      </c>
      <c r="KA17" s="25" t="s">
        <v>2313</v>
      </c>
      <c r="KB17" s="25" t="s">
        <v>2314</v>
      </c>
      <c r="KC17" s="25" t="s">
        <v>2290</v>
      </c>
      <c r="KD17" s="25" t="s">
        <v>2315</v>
      </c>
      <c r="KE17" s="25" t="s">
        <v>2316</v>
      </c>
      <c r="KF17" s="25" t="s">
        <v>2231</v>
      </c>
      <c r="KG17" s="25" t="s">
        <v>2317</v>
      </c>
      <c r="KH17" s="25" t="s">
        <v>2228</v>
      </c>
      <c r="KI17" s="25" t="s">
        <v>2318</v>
      </c>
      <c r="KJ17" s="25" t="s">
        <v>2315</v>
      </c>
      <c r="KK17" s="25" t="s">
        <v>2319</v>
      </c>
      <c r="KL17" s="25" t="s">
        <v>2320</v>
      </c>
      <c r="KM17" s="25" t="s">
        <v>2321</v>
      </c>
      <c r="KN17" s="25" t="s">
        <v>2313</v>
      </c>
      <c r="KO17" s="25" t="s">
        <v>2250</v>
      </c>
      <c r="KP17" s="25" t="s">
        <v>2322</v>
      </c>
      <c r="KQ17" s="25" t="s">
        <v>2323</v>
      </c>
      <c r="KR17" s="25" t="s">
        <v>2324</v>
      </c>
      <c r="KS17" s="25" t="s">
        <v>2230</v>
      </c>
      <c r="KT17" s="25" t="s">
        <v>2325</v>
      </c>
      <c r="KU17" s="25" t="s">
        <v>1979</v>
      </c>
      <c r="KV17" s="25" t="s">
        <v>2326</v>
      </c>
      <c r="KW17" s="25" t="s">
        <v>2327</v>
      </c>
      <c r="KX17" s="25" t="s">
        <v>2328</v>
      </c>
      <c r="KY17" s="25" t="s">
        <v>2329</v>
      </c>
    </row>
    <row r="18" spans="1:311" hidden="1" x14ac:dyDescent="0.2">
      <c r="A18" s="24">
        <f>VLOOKUP($H18,xRef2LineOfBusiness!$A$1:$D$1093,1,FALSE)</f>
        <v>85248</v>
      </c>
      <c r="B18" s="24">
        <f>VLOOKUP($H18,xRef2LineOfBusiness!$A$1:$D$1093,2,FALSE)</f>
        <v>33023.656497299999</v>
      </c>
      <c r="C18" s="24" t="str">
        <f>VLOOKUP($H18,xRef2LineOfBusiness!$A$1:$D$1093,3,FALSE)</f>
        <v>COMMERCIAL BANKING</v>
      </c>
      <c r="D18" s="24" t="str">
        <f>VLOOKUP($H18,xRef2LineOfBusiness!$A$1:$D$1093,4,FALSE)</f>
        <v>YEPEZ, RAFAEL A</v>
      </c>
      <c r="E18" s="25" t="s">
        <v>2330</v>
      </c>
      <c r="F18" s="25" t="s">
        <v>322</v>
      </c>
      <c r="G18" s="25" t="s">
        <v>414</v>
      </c>
      <c r="H18" s="27">
        <v>85248</v>
      </c>
      <c r="I18" s="25" t="s">
        <v>2331</v>
      </c>
      <c r="J18" s="25" t="s">
        <v>2331</v>
      </c>
      <c r="K18" s="25" t="s">
        <v>325</v>
      </c>
      <c r="L18" s="25" t="s">
        <v>325</v>
      </c>
      <c r="M18" s="25" t="s">
        <v>2331</v>
      </c>
      <c r="N18" s="25" t="s">
        <v>326</v>
      </c>
      <c r="O18" s="25" t="s">
        <v>352</v>
      </c>
      <c r="P18" s="25" t="s">
        <v>2332</v>
      </c>
      <c r="Q18" s="25" t="s">
        <v>697</v>
      </c>
      <c r="R18" s="25" t="s">
        <v>330</v>
      </c>
      <c r="S18" s="25" t="s">
        <v>559</v>
      </c>
      <c r="T18" s="25" t="s">
        <v>2333</v>
      </c>
      <c r="U18" s="25" t="s">
        <v>2334</v>
      </c>
      <c r="V18" s="25" t="s">
        <v>334</v>
      </c>
      <c r="W18" s="25" t="s">
        <v>2335</v>
      </c>
      <c r="X18" s="25" t="s">
        <v>326</v>
      </c>
      <c r="Y18" s="25" t="s">
        <v>632</v>
      </c>
      <c r="Z18" s="25" t="s">
        <v>326</v>
      </c>
      <c r="AA18" s="25" t="s">
        <v>632</v>
      </c>
      <c r="AB18" s="25" t="s">
        <v>326</v>
      </c>
      <c r="AC18" s="25" t="s">
        <v>326</v>
      </c>
      <c r="AD18" s="25" t="s">
        <v>326</v>
      </c>
      <c r="AE18" s="25" t="s">
        <v>2336</v>
      </c>
      <c r="AF18" s="25" t="s">
        <v>326</v>
      </c>
      <c r="AG18" s="25" t="s">
        <v>2336</v>
      </c>
      <c r="AH18" s="25" t="s">
        <v>326</v>
      </c>
      <c r="AI18" s="25" t="s">
        <v>326</v>
      </c>
      <c r="AJ18" s="25" t="s">
        <v>326</v>
      </c>
      <c r="AK18" s="25" t="s">
        <v>326</v>
      </c>
      <c r="AL18" s="25" t="s">
        <v>326</v>
      </c>
      <c r="AM18" s="25" t="s">
        <v>326</v>
      </c>
      <c r="AN18" s="25" t="s">
        <v>2337</v>
      </c>
      <c r="AO18" s="25" t="s">
        <v>326</v>
      </c>
      <c r="AP18" s="25" t="s">
        <v>326</v>
      </c>
      <c r="AQ18" s="25" t="s">
        <v>326</v>
      </c>
      <c r="AR18" s="25" t="s">
        <v>2338</v>
      </c>
      <c r="AS18" s="25" t="s">
        <v>2338</v>
      </c>
      <c r="AT18" s="25" t="s">
        <v>2339</v>
      </c>
      <c r="AU18" s="25" t="s">
        <v>2340</v>
      </c>
      <c r="AV18" s="25" t="s">
        <v>326</v>
      </c>
      <c r="AW18" s="25" t="s">
        <v>2341</v>
      </c>
      <c r="AX18" s="25" t="s">
        <v>591</v>
      </c>
      <c r="AY18" s="25" t="s">
        <v>326</v>
      </c>
      <c r="AZ18" s="25" t="s">
        <v>326</v>
      </c>
      <c r="BA18" s="25" t="s">
        <v>2342</v>
      </c>
      <c r="BB18" s="25" t="s">
        <v>326</v>
      </c>
      <c r="BC18" s="25" t="s">
        <v>2342</v>
      </c>
      <c r="BD18" s="25" t="s">
        <v>326</v>
      </c>
      <c r="BE18" s="25" t="s">
        <v>2343</v>
      </c>
      <c r="BF18" s="25" t="s">
        <v>2344</v>
      </c>
      <c r="BG18" s="25" t="s">
        <v>326</v>
      </c>
      <c r="BH18" s="25" t="s">
        <v>326</v>
      </c>
      <c r="BI18" s="25" t="s">
        <v>326</v>
      </c>
      <c r="BJ18" s="25" t="s">
        <v>326</v>
      </c>
      <c r="BK18" s="25" t="s">
        <v>2345</v>
      </c>
      <c r="BL18" s="25" t="s">
        <v>326</v>
      </c>
      <c r="BM18" s="25" t="s">
        <v>1146</v>
      </c>
      <c r="BN18" s="25" t="s">
        <v>326</v>
      </c>
      <c r="BO18" s="25" t="s">
        <v>326</v>
      </c>
      <c r="BP18" s="25" t="s">
        <v>1146</v>
      </c>
      <c r="BQ18" s="25" t="s">
        <v>326</v>
      </c>
      <c r="BR18" s="25" t="s">
        <v>326</v>
      </c>
      <c r="BS18" s="25" t="s">
        <v>326</v>
      </c>
      <c r="BT18" s="25" t="s">
        <v>326</v>
      </c>
      <c r="BU18" s="25" t="s">
        <v>326</v>
      </c>
      <c r="BV18" s="25" t="s">
        <v>2346</v>
      </c>
      <c r="BW18" s="25" t="s">
        <v>326</v>
      </c>
      <c r="BX18" s="25" t="s">
        <v>326</v>
      </c>
      <c r="BY18" s="25" t="s">
        <v>326</v>
      </c>
      <c r="BZ18" s="25" t="s">
        <v>326</v>
      </c>
      <c r="CA18" s="25" t="s">
        <v>326</v>
      </c>
      <c r="CB18" s="25" t="s">
        <v>326</v>
      </c>
      <c r="CC18" s="25" t="s">
        <v>326</v>
      </c>
      <c r="CD18" s="25" t="s">
        <v>326</v>
      </c>
      <c r="CE18" s="25" t="s">
        <v>326</v>
      </c>
      <c r="CF18" s="25" t="s">
        <v>326</v>
      </c>
      <c r="CG18" s="25" t="s">
        <v>2346</v>
      </c>
      <c r="CH18" s="25" t="s">
        <v>326</v>
      </c>
      <c r="CI18" s="25" t="s">
        <v>326</v>
      </c>
      <c r="CJ18" s="25" t="s">
        <v>326</v>
      </c>
      <c r="CK18" s="25" t="s">
        <v>1092</v>
      </c>
      <c r="CL18" s="25" t="s">
        <v>326</v>
      </c>
      <c r="CM18" s="25" t="s">
        <v>326</v>
      </c>
      <c r="CN18" s="25" t="s">
        <v>326</v>
      </c>
      <c r="CO18" s="25" t="s">
        <v>2347</v>
      </c>
      <c r="CP18" s="25" t="s">
        <v>326</v>
      </c>
      <c r="CQ18" s="25" t="s">
        <v>2348</v>
      </c>
      <c r="CR18" s="25" t="s">
        <v>2344</v>
      </c>
      <c r="CS18" s="25" t="s">
        <v>2349</v>
      </c>
      <c r="CT18" s="25" t="s">
        <v>326</v>
      </c>
      <c r="CU18" s="25" t="s">
        <v>2349</v>
      </c>
      <c r="CV18" s="25" t="s">
        <v>2350</v>
      </c>
      <c r="CW18" s="25" t="s">
        <v>326</v>
      </c>
      <c r="CX18" s="25" t="s">
        <v>2350</v>
      </c>
      <c r="CY18" s="25" t="s">
        <v>2351</v>
      </c>
      <c r="CZ18" s="25" t="s">
        <v>2352</v>
      </c>
      <c r="DA18" s="25" t="s">
        <v>326</v>
      </c>
      <c r="DB18" s="25" t="s">
        <v>1742</v>
      </c>
      <c r="DC18" s="25" t="s">
        <v>733</v>
      </c>
      <c r="DD18" s="25" t="s">
        <v>1145</v>
      </c>
      <c r="DE18" s="25" t="s">
        <v>906</v>
      </c>
      <c r="DF18" s="25" t="s">
        <v>326</v>
      </c>
      <c r="DG18" s="25" t="s">
        <v>2353</v>
      </c>
      <c r="DH18" s="25" t="s">
        <v>326</v>
      </c>
      <c r="DI18" s="25" t="s">
        <v>2354</v>
      </c>
      <c r="DJ18" s="25" t="s">
        <v>1496</v>
      </c>
      <c r="DK18" s="25" t="s">
        <v>326</v>
      </c>
      <c r="DL18" s="25" t="s">
        <v>326</v>
      </c>
      <c r="DM18" s="25" t="s">
        <v>326</v>
      </c>
      <c r="DN18" s="25" t="s">
        <v>1124</v>
      </c>
      <c r="DO18" s="25" t="s">
        <v>326</v>
      </c>
      <c r="DP18" s="25" t="s">
        <v>326</v>
      </c>
      <c r="DQ18" s="25" t="s">
        <v>326</v>
      </c>
      <c r="DR18" s="25" t="s">
        <v>566</v>
      </c>
      <c r="DS18" s="25" t="s">
        <v>2355</v>
      </c>
      <c r="DT18" s="25" t="s">
        <v>326</v>
      </c>
      <c r="DU18" s="25" t="s">
        <v>326</v>
      </c>
      <c r="DV18" s="25" t="s">
        <v>326</v>
      </c>
      <c r="DW18" s="25" t="s">
        <v>326</v>
      </c>
      <c r="DX18" s="25" t="s">
        <v>2355</v>
      </c>
      <c r="DY18" s="25" t="s">
        <v>326</v>
      </c>
      <c r="DZ18" s="25" t="s">
        <v>326</v>
      </c>
      <c r="EA18" s="25" t="s">
        <v>326</v>
      </c>
      <c r="EB18" s="25" t="s">
        <v>2355</v>
      </c>
      <c r="EC18" s="25" t="s">
        <v>326</v>
      </c>
      <c r="ED18" s="25" t="s">
        <v>2355</v>
      </c>
      <c r="EE18" s="25" t="s">
        <v>326</v>
      </c>
      <c r="EF18" s="25" t="s">
        <v>2356</v>
      </c>
      <c r="EG18" s="25" t="s">
        <v>326</v>
      </c>
      <c r="EH18" s="25" t="s">
        <v>326</v>
      </c>
      <c r="EI18" s="25" t="s">
        <v>325</v>
      </c>
      <c r="FE18" s="25" t="s">
        <v>2357</v>
      </c>
      <c r="FF18" s="25" t="s">
        <v>2358</v>
      </c>
      <c r="FG18" s="25" t="s">
        <v>2359</v>
      </c>
      <c r="FH18" s="25" t="s">
        <v>2360</v>
      </c>
      <c r="FI18" s="25" t="s">
        <v>2360</v>
      </c>
      <c r="FJ18" s="25" t="s">
        <v>2361</v>
      </c>
      <c r="FK18" s="25" t="s">
        <v>2362</v>
      </c>
      <c r="FL18" s="25" t="s">
        <v>2362</v>
      </c>
      <c r="FM18" s="25" t="s">
        <v>2363</v>
      </c>
      <c r="FN18" s="25" t="s">
        <v>355</v>
      </c>
      <c r="FO18" s="25" t="s">
        <v>355</v>
      </c>
      <c r="FP18" s="25" t="s">
        <v>2364</v>
      </c>
      <c r="FQ18" s="25" t="s">
        <v>2364</v>
      </c>
      <c r="FR18" s="25" t="s">
        <v>2365</v>
      </c>
      <c r="FS18" s="25" t="s">
        <v>2365</v>
      </c>
      <c r="FT18" s="25" t="s">
        <v>2366</v>
      </c>
      <c r="FU18" s="25" t="s">
        <v>2367</v>
      </c>
      <c r="FV18" s="25" t="s">
        <v>2368</v>
      </c>
      <c r="FW18" s="25" t="s">
        <v>2369</v>
      </c>
      <c r="FX18" s="25" t="s">
        <v>2370</v>
      </c>
      <c r="FY18" s="25" t="s">
        <v>2371</v>
      </c>
      <c r="FZ18" s="25" t="s">
        <v>326</v>
      </c>
      <c r="GA18" s="25" t="s">
        <v>2372</v>
      </c>
      <c r="GB18" s="25" t="s">
        <v>2372</v>
      </c>
      <c r="GC18" s="25" t="s">
        <v>326</v>
      </c>
      <c r="GD18" s="25" t="s">
        <v>326</v>
      </c>
      <c r="GE18" s="25" t="s">
        <v>2373</v>
      </c>
      <c r="GF18" s="25" t="s">
        <v>2373</v>
      </c>
      <c r="GG18" s="25" t="s">
        <v>2374</v>
      </c>
      <c r="GH18" s="25" t="s">
        <v>2375</v>
      </c>
      <c r="GI18" s="25" t="s">
        <v>2376</v>
      </c>
      <c r="GJ18" s="25" t="s">
        <v>2377</v>
      </c>
      <c r="GK18" s="25" t="s">
        <v>2378</v>
      </c>
      <c r="GL18" s="25" t="s">
        <v>2367</v>
      </c>
      <c r="GM18" s="25" t="s">
        <v>2379</v>
      </c>
      <c r="GN18" s="25" t="s">
        <v>2380</v>
      </c>
      <c r="GO18" s="25" t="s">
        <v>2381</v>
      </c>
      <c r="GP18" s="25" t="s">
        <v>2382</v>
      </c>
      <c r="GQ18" s="25" t="s">
        <v>2383</v>
      </c>
      <c r="GR18" s="25" t="s">
        <v>2384</v>
      </c>
      <c r="GS18" s="25" t="s">
        <v>2385</v>
      </c>
      <c r="GT18" s="25" t="s">
        <v>2386</v>
      </c>
      <c r="GU18" s="25" t="s">
        <v>2387</v>
      </c>
      <c r="GV18" s="25" t="s">
        <v>2388</v>
      </c>
      <c r="GW18" s="25" t="s">
        <v>2389</v>
      </c>
      <c r="GX18" s="25" t="s">
        <v>2390</v>
      </c>
      <c r="GY18" s="25" t="s">
        <v>566</v>
      </c>
      <c r="GZ18" s="25" t="s">
        <v>2391</v>
      </c>
      <c r="HA18" s="25" t="s">
        <v>2392</v>
      </c>
      <c r="HB18" s="25" t="s">
        <v>2393</v>
      </c>
      <c r="HC18" s="25" t="s">
        <v>326</v>
      </c>
      <c r="HD18" s="25" t="s">
        <v>2393</v>
      </c>
      <c r="HE18" s="25" t="s">
        <v>2394</v>
      </c>
      <c r="HF18" s="25" t="s">
        <v>2395</v>
      </c>
      <c r="HG18" s="25" t="s">
        <v>2396</v>
      </c>
      <c r="HH18" s="25" t="s">
        <v>2397</v>
      </c>
      <c r="HI18" s="25" t="s">
        <v>2398</v>
      </c>
      <c r="HJ18" s="25" t="s">
        <v>2399</v>
      </c>
      <c r="HM18" s="25" t="s">
        <v>2400</v>
      </c>
      <c r="HN18" s="25" t="s">
        <v>326</v>
      </c>
      <c r="HO18" s="25" t="s">
        <v>2401</v>
      </c>
      <c r="HP18" s="25" t="s">
        <v>1146</v>
      </c>
      <c r="HQ18" s="25" t="s">
        <v>326</v>
      </c>
      <c r="HR18" s="25" t="s">
        <v>813</v>
      </c>
      <c r="HT18" s="25" t="s">
        <v>2400</v>
      </c>
      <c r="HU18" s="25" t="s">
        <v>355</v>
      </c>
      <c r="HV18" s="25" t="s">
        <v>326</v>
      </c>
      <c r="HW18" s="25" t="s">
        <v>326</v>
      </c>
      <c r="HX18" s="25" t="s">
        <v>326</v>
      </c>
      <c r="HZ18" s="25" t="s">
        <v>326</v>
      </c>
      <c r="IA18" s="25" t="s">
        <v>2402</v>
      </c>
      <c r="IB18" s="25" t="s">
        <v>2403</v>
      </c>
      <c r="IC18" s="25" t="s">
        <v>2404</v>
      </c>
      <c r="ID18" s="25" t="s">
        <v>2405</v>
      </c>
      <c r="IE18" s="25" t="s">
        <v>591</v>
      </c>
      <c r="IF18" s="25" t="s">
        <v>2406</v>
      </c>
      <c r="IG18" s="25" t="s">
        <v>326</v>
      </c>
      <c r="IH18" s="25" t="s">
        <v>326</v>
      </c>
      <c r="II18" s="25" t="s">
        <v>326</v>
      </c>
      <c r="IJ18" s="25" t="s">
        <v>326</v>
      </c>
      <c r="IK18" s="25" t="s">
        <v>2407</v>
      </c>
      <c r="IL18" s="25" t="s">
        <v>2408</v>
      </c>
      <c r="IM18" s="25" t="s">
        <v>2360</v>
      </c>
      <c r="IN18" s="25" t="s">
        <v>326</v>
      </c>
      <c r="IO18" s="25" t="s">
        <v>326</v>
      </c>
      <c r="IP18" s="25" t="s">
        <v>326</v>
      </c>
      <c r="IQ18" s="25" t="s">
        <v>2356</v>
      </c>
      <c r="IR18" s="25" t="s">
        <v>326</v>
      </c>
      <c r="IV18" s="25" t="s">
        <v>2409</v>
      </c>
      <c r="IW18" s="25" t="s">
        <v>2336</v>
      </c>
      <c r="IX18" s="25" t="s">
        <v>2410</v>
      </c>
      <c r="IY18" s="25" t="s">
        <v>326</v>
      </c>
      <c r="IZ18" s="25" t="s">
        <v>2411</v>
      </c>
      <c r="JA18" s="25" t="s">
        <v>597</v>
      </c>
      <c r="JB18" s="25" t="s">
        <v>1092</v>
      </c>
      <c r="JC18" s="25" t="s">
        <v>326</v>
      </c>
      <c r="JD18" s="25" t="s">
        <v>395</v>
      </c>
      <c r="JE18" s="25" t="s">
        <v>396</v>
      </c>
      <c r="JF18" s="25" t="s">
        <v>395</v>
      </c>
      <c r="JG18" s="25" t="s">
        <v>396</v>
      </c>
      <c r="JH18" s="25" t="s">
        <v>1020</v>
      </c>
      <c r="JI18" s="25" t="s">
        <v>326</v>
      </c>
      <c r="JJ18" s="25" t="s">
        <v>326</v>
      </c>
      <c r="JK18" s="25" t="s">
        <v>326</v>
      </c>
      <c r="JL18" s="25" t="s">
        <v>326</v>
      </c>
      <c r="JM18" s="25" t="s">
        <v>326</v>
      </c>
      <c r="JN18" s="25" t="s">
        <v>2412</v>
      </c>
      <c r="JO18" s="25" t="s">
        <v>2413</v>
      </c>
      <c r="JP18" s="25" t="s">
        <v>2414</v>
      </c>
      <c r="JQ18" s="25" t="s">
        <v>2415</v>
      </c>
      <c r="JR18" s="25" t="s">
        <v>2416</v>
      </c>
      <c r="JS18" s="25" t="s">
        <v>2417</v>
      </c>
      <c r="JT18" s="25" t="s">
        <v>2418</v>
      </c>
      <c r="JU18" s="25" t="s">
        <v>2419</v>
      </c>
      <c r="JV18" s="25" t="s">
        <v>2420</v>
      </c>
      <c r="JW18" s="25" t="s">
        <v>326</v>
      </c>
      <c r="JX18" s="25" t="s">
        <v>326</v>
      </c>
      <c r="JY18" s="25" t="s">
        <v>326</v>
      </c>
      <c r="JZ18" s="25" t="s">
        <v>326</v>
      </c>
      <c r="KA18" s="25" t="s">
        <v>2421</v>
      </c>
      <c r="KB18" s="25" t="s">
        <v>2422</v>
      </c>
      <c r="KC18" s="25" t="s">
        <v>326</v>
      </c>
      <c r="KD18" s="25" t="s">
        <v>2423</v>
      </c>
      <c r="KG18" s="25" t="s">
        <v>2424</v>
      </c>
      <c r="KH18" s="25" t="s">
        <v>2362</v>
      </c>
      <c r="KI18" s="25" t="s">
        <v>2425</v>
      </c>
      <c r="KJ18" s="25" t="s">
        <v>2423</v>
      </c>
      <c r="KK18" s="25" t="s">
        <v>326</v>
      </c>
      <c r="KL18" s="25" t="s">
        <v>2426</v>
      </c>
      <c r="KM18" s="25" t="s">
        <v>2427</v>
      </c>
      <c r="KN18" s="25" t="s">
        <v>2421</v>
      </c>
      <c r="KO18" s="25" t="s">
        <v>2374</v>
      </c>
      <c r="KP18" s="25" t="s">
        <v>326</v>
      </c>
      <c r="KQ18" s="25" t="s">
        <v>2428</v>
      </c>
      <c r="KR18" s="25" t="s">
        <v>2429</v>
      </c>
      <c r="KS18" s="25" t="s">
        <v>2363</v>
      </c>
      <c r="KT18" s="25" t="s">
        <v>2430</v>
      </c>
      <c r="KW18" s="25" t="s">
        <v>2431</v>
      </c>
      <c r="KX18" s="25" t="s">
        <v>2432</v>
      </c>
      <c r="KY18" s="25" t="s">
        <v>2433</v>
      </c>
    </row>
    <row r="19" spans="1:311" hidden="1" x14ac:dyDescent="0.2">
      <c r="A19" s="24">
        <f>VLOOKUP($H19,xRef2LineOfBusiness!$A$1:$D$1093,1,FALSE)</f>
        <v>4224</v>
      </c>
      <c r="B19" s="24">
        <f>VLOOKUP($H19,xRef2LineOfBusiness!$A$1:$D$1093,2,FALSE)</f>
        <v>277.7284669</v>
      </c>
      <c r="C19" s="24" t="str">
        <f>VLOOKUP($H19,xRef2LineOfBusiness!$A$1:$D$1093,3,FALSE)</f>
        <v>BUSINESS BANKING</v>
      </c>
      <c r="D19" s="24" t="str">
        <f>VLOOKUP($H19,xRef2LineOfBusiness!$A$1:$D$1093,4,FALSE)</f>
        <v>HAGERTY, DANIEL J</v>
      </c>
      <c r="E19" s="25" t="s">
        <v>554</v>
      </c>
      <c r="F19" s="25" t="s">
        <v>322</v>
      </c>
      <c r="G19" s="25" t="s">
        <v>414</v>
      </c>
      <c r="H19" s="27">
        <v>4224</v>
      </c>
      <c r="I19" s="25" t="s">
        <v>2434</v>
      </c>
      <c r="J19" s="25" t="s">
        <v>2434</v>
      </c>
      <c r="K19" s="25" t="s">
        <v>325</v>
      </c>
      <c r="L19" s="25" t="s">
        <v>325</v>
      </c>
      <c r="M19" s="25" t="s">
        <v>2434</v>
      </c>
      <c r="N19" s="25" t="s">
        <v>326</v>
      </c>
      <c r="O19" s="25" t="s">
        <v>665</v>
      </c>
      <c r="P19" s="25" t="s">
        <v>2435</v>
      </c>
      <c r="Q19" s="25" t="s">
        <v>2436</v>
      </c>
      <c r="R19" s="25" t="s">
        <v>330</v>
      </c>
      <c r="S19" s="25" t="s">
        <v>559</v>
      </c>
      <c r="T19" s="25" t="s">
        <v>2437</v>
      </c>
      <c r="U19" s="25" t="s">
        <v>2438</v>
      </c>
      <c r="V19" s="25" t="s">
        <v>334</v>
      </c>
      <c r="W19" s="25" t="s">
        <v>2439</v>
      </c>
      <c r="X19" s="25" t="s">
        <v>326</v>
      </c>
      <c r="Y19" s="25" t="s">
        <v>2440</v>
      </c>
      <c r="Z19" s="25" t="s">
        <v>326</v>
      </c>
      <c r="AA19" s="25" t="s">
        <v>2440</v>
      </c>
      <c r="AB19" s="25" t="s">
        <v>326</v>
      </c>
      <c r="AC19" s="25" t="s">
        <v>1496</v>
      </c>
      <c r="AD19" s="25" t="s">
        <v>326</v>
      </c>
      <c r="AE19" s="25" t="s">
        <v>2441</v>
      </c>
      <c r="AF19" s="25" t="s">
        <v>326</v>
      </c>
      <c r="AG19" s="25" t="s">
        <v>1823</v>
      </c>
      <c r="AH19" s="25" t="s">
        <v>326</v>
      </c>
      <c r="AI19" s="25" t="s">
        <v>326</v>
      </c>
      <c r="AJ19" s="25" t="s">
        <v>326</v>
      </c>
      <c r="AK19" s="25" t="s">
        <v>326</v>
      </c>
      <c r="AL19" s="25" t="s">
        <v>326</v>
      </c>
      <c r="AM19" s="25" t="s">
        <v>326</v>
      </c>
      <c r="AN19" s="25" t="s">
        <v>2442</v>
      </c>
      <c r="AO19" s="25" t="s">
        <v>326</v>
      </c>
      <c r="AP19" s="25" t="s">
        <v>326</v>
      </c>
      <c r="AQ19" s="25" t="s">
        <v>907</v>
      </c>
      <c r="AR19" s="25" t="s">
        <v>2443</v>
      </c>
      <c r="AS19" s="25" t="s">
        <v>2443</v>
      </c>
      <c r="AT19" s="25" t="s">
        <v>2444</v>
      </c>
      <c r="AU19" s="25" t="s">
        <v>2445</v>
      </c>
      <c r="AV19" s="25" t="s">
        <v>326</v>
      </c>
      <c r="AW19" s="25" t="s">
        <v>338</v>
      </c>
      <c r="AX19" s="25" t="s">
        <v>598</v>
      </c>
      <c r="AY19" s="25" t="s">
        <v>591</v>
      </c>
      <c r="AZ19" s="25" t="s">
        <v>326</v>
      </c>
      <c r="BA19" s="25" t="s">
        <v>2446</v>
      </c>
      <c r="BB19" s="25" t="s">
        <v>326</v>
      </c>
      <c r="BC19" s="25" t="s">
        <v>2446</v>
      </c>
      <c r="BD19" s="25" t="s">
        <v>326</v>
      </c>
      <c r="BE19" s="25" t="s">
        <v>2447</v>
      </c>
      <c r="BF19" s="25" t="s">
        <v>2448</v>
      </c>
      <c r="BG19" s="25" t="s">
        <v>326</v>
      </c>
      <c r="BH19" s="25" t="s">
        <v>326</v>
      </c>
      <c r="BI19" s="25" t="s">
        <v>545</v>
      </c>
      <c r="BJ19" s="25" t="s">
        <v>326</v>
      </c>
      <c r="BK19" s="25" t="s">
        <v>2449</v>
      </c>
      <c r="BL19" s="25" t="s">
        <v>326</v>
      </c>
      <c r="BM19" s="25" t="s">
        <v>2450</v>
      </c>
      <c r="BN19" s="25" t="s">
        <v>326</v>
      </c>
      <c r="BO19" s="25" t="s">
        <v>326</v>
      </c>
      <c r="BP19" s="25" t="s">
        <v>2450</v>
      </c>
      <c r="BQ19" s="25" t="s">
        <v>326</v>
      </c>
      <c r="BR19" s="25" t="s">
        <v>326</v>
      </c>
      <c r="BS19" s="25" t="s">
        <v>326</v>
      </c>
      <c r="BT19" s="25" t="s">
        <v>326</v>
      </c>
      <c r="BU19" s="25" t="s">
        <v>326</v>
      </c>
      <c r="BV19" s="25" t="s">
        <v>2451</v>
      </c>
      <c r="BW19" s="25" t="s">
        <v>2452</v>
      </c>
      <c r="BX19" s="25" t="s">
        <v>326</v>
      </c>
      <c r="BY19" s="25" t="s">
        <v>326</v>
      </c>
      <c r="BZ19" s="25" t="s">
        <v>326</v>
      </c>
      <c r="CA19" s="25" t="s">
        <v>326</v>
      </c>
      <c r="CB19" s="25" t="s">
        <v>326</v>
      </c>
      <c r="CC19" s="25" t="s">
        <v>326</v>
      </c>
      <c r="CD19" s="25" t="s">
        <v>326</v>
      </c>
      <c r="CE19" s="25" t="s">
        <v>326</v>
      </c>
      <c r="CF19" s="25" t="s">
        <v>2452</v>
      </c>
      <c r="CG19" s="25" t="s">
        <v>1034</v>
      </c>
      <c r="CH19" s="25" t="s">
        <v>326</v>
      </c>
      <c r="CI19" s="25" t="s">
        <v>326</v>
      </c>
      <c r="CJ19" s="25" t="s">
        <v>326</v>
      </c>
      <c r="CK19" s="25" t="s">
        <v>326</v>
      </c>
      <c r="CL19" s="25" t="s">
        <v>330</v>
      </c>
      <c r="CM19" s="25" t="s">
        <v>2453</v>
      </c>
      <c r="CN19" s="25" t="s">
        <v>326</v>
      </c>
      <c r="CO19" s="25" t="s">
        <v>2454</v>
      </c>
      <c r="CP19" s="25" t="s">
        <v>326</v>
      </c>
      <c r="CQ19" s="25" t="s">
        <v>2455</v>
      </c>
      <c r="CR19" s="25" t="s">
        <v>2448</v>
      </c>
      <c r="CS19" s="25" t="s">
        <v>2456</v>
      </c>
      <c r="CT19" s="25" t="s">
        <v>326</v>
      </c>
      <c r="CU19" s="25" t="s">
        <v>2456</v>
      </c>
      <c r="CV19" s="25" t="s">
        <v>2457</v>
      </c>
      <c r="CW19" s="25" t="s">
        <v>2458</v>
      </c>
      <c r="CX19" s="25" t="s">
        <v>2459</v>
      </c>
      <c r="CY19" s="25" t="s">
        <v>2460</v>
      </c>
      <c r="CZ19" s="25" t="s">
        <v>2461</v>
      </c>
      <c r="DA19" s="25" t="s">
        <v>2462</v>
      </c>
      <c r="DB19" s="25" t="s">
        <v>326</v>
      </c>
      <c r="DC19" s="25" t="s">
        <v>326</v>
      </c>
      <c r="DD19" s="25" t="s">
        <v>1024</v>
      </c>
      <c r="DE19" s="25" t="s">
        <v>326</v>
      </c>
      <c r="DF19" s="25" t="s">
        <v>326</v>
      </c>
      <c r="DG19" s="25" t="s">
        <v>2463</v>
      </c>
      <c r="DH19" s="25" t="s">
        <v>326</v>
      </c>
      <c r="DI19" s="25" t="s">
        <v>2464</v>
      </c>
      <c r="DJ19" s="25" t="s">
        <v>345</v>
      </c>
      <c r="DK19" s="25" t="s">
        <v>433</v>
      </c>
      <c r="DL19" s="25" t="s">
        <v>326</v>
      </c>
      <c r="DM19" s="25" t="s">
        <v>326</v>
      </c>
      <c r="DN19" s="25" t="s">
        <v>1253</v>
      </c>
      <c r="DO19" s="25" t="s">
        <v>326</v>
      </c>
      <c r="DP19" s="25" t="s">
        <v>325</v>
      </c>
      <c r="DQ19" s="25" t="s">
        <v>326</v>
      </c>
      <c r="DR19" s="25" t="s">
        <v>416</v>
      </c>
      <c r="DS19" s="25" t="s">
        <v>2465</v>
      </c>
      <c r="DT19" s="25" t="s">
        <v>326</v>
      </c>
      <c r="DU19" s="25" t="s">
        <v>326</v>
      </c>
      <c r="DV19" s="25" t="s">
        <v>326</v>
      </c>
      <c r="DW19" s="25" t="s">
        <v>326</v>
      </c>
      <c r="DX19" s="25" t="s">
        <v>2465</v>
      </c>
      <c r="DY19" s="25" t="s">
        <v>326</v>
      </c>
      <c r="DZ19" s="25" t="s">
        <v>326</v>
      </c>
      <c r="EA19" s="25" t="s">
        <v>326</v>
      </c>
      <c r="EB19" s="25" t="s">
        <v>2465</v>
      </c>
      <c r="EC19" s="25" t="s">
        <v>326</v>
      </c>
      <c r="ED19" s="25" t="s">
        <v>2465</v>
      </c>
      <c r="EE19" s="25" t="s">
        <v>326</v>
      </c>
      <c r="EF19" s="25" t="s">
        <v>2466</v>
      </c>
      <c r="EG19" s="25" t="s">
        <v>326</v>
      </c>
      <c r="EH19" s="25" t="s">
        <v>326</v>
      </c>
      <c r="EI19" s="25" t="s">
        <v>325</v>
      </c>
      <c r="FE19" s="25" t="s">
        <v>2467</v>
      </c>
      <c r="FF19" s="25" t="s">
        <v>2468</v>
      </c>
      <c r="FG19" s="25" t="s">
        <v>2469</v>
      </c>
      <c r="FH19" s="25" t="s">
        <v>2470</v>
      </c>
      <c r="FI19" s="25" t="s">
        <v>2470</v>
      </c>
      <c r="FJ19" s="25" t="s">
        <v>2471</v>
      </c>
      <c r="FK19" s="25" t="s">
        <v>2472</v>
      </c>
      <c r="FL19" s="25" t="s">
        <v>2472</v>
      </c>
      <c r="FM19" s="25" t="s">
        <v>2473</v>
      </c>
      <c r="FN19" s="25" t="s">
        <v>2474</v>
      </c>
      <c r="FO19" s="25" t="s">
        <v>2475</v>
      </c>
      <c r="FP19" s="25" t="s">
        <v>2476</v>
      </c>
      <c r="FQ19" s="25" t="s">
        <v>2476</v>
      </c>
      <c r="FR19" s="25" t="s">
        <v>2477</v>
      </c>
      <c r="FS19" s="25" t="s">
        <v>2477</v>
      </c>
      <c r="FT19" s="25" t="s">
        <v>2478</v>
      </c>
      <c r="FU19" s="25" t="s">
        <v>2479</v>
      </c>
      <c r="FV19" s="25" t="s">
        <v>2480</v>
      </c>
      <c r="FW19" s="25" t="s">
        <v>2481</v>
      </c>
      <c r="FX19" s="25" t="s">
        <v>2482</v>
      </c>
      <c r="FY19" s="25" t="s">
        <v>2483</v>
      </c>
      <c r="FZ19" s="25" t="s">
        <v>326</v>
      </c>
      <c r="GA19" s="25" t="s">
        <v>2484</v>
      </c>
      <c r="GB19" s="25" t="s">
        <v>2484</v>
      </c>
      <c r="GC19" s="25" t="s">
        <v>2485</v>
      </c>
      <c r="GD19" s="25" t="s">
        <v>326</v>
      </c>
      <c r="GE19" s="25" t="s">
        <v>2486</v>
      </c>
      <c r="GF19" s="25" t="s">
        <v>2487</v>
      </c>
      <c r="GG19" s="25" t="s">
        <v>2488</v>
      </c>
      <c r="GH19" s="25" t="s">
        <v>2489</v>
      </c>
      <c r="GI19" s="25" t="s">
        <v>2490</v>
      </c>
      <c r="GJ19" s="25" t="s">
        <v>2491</v>
      </c>
      <c r="GK19" s="25" t="s">
        <v>2492</v>
      </c>
      <c r="GL19" s="25" t="s">
        <v>2479</v>
      </c>
      <c r="GM19" s="25" t="s">
        <v>2493</v>
      </c>
      <c r="GN19" s="25" t="s">
        <v>2494</v>
      </c>
      <c r="GO19" s="25" t="s">
        <v>2495</v>
      </c>
      <c r="GP19" s="25" t="s">
        <v>2496</v>
      </c>
      <c r="GQ19" s="25" t="s">
        <v>2497</v>
      </c>
      <c r="GR19" s="25" t="s">
        <v>2498</v>
      </c>
      <c r="GS19" s="25" t="s">
        <v>2499</v>
      </c>
      <c r="GT19" s="25" t="s">
        <v>2500</v>
      </c>
      <c r="GU19" s="25" t="s">
        <v>2501</v>
      </c>
      <c r="GV19" s="25" t="s">
        <v>2502</v>
      </c>
      <c r="GW19" s="25" t="s">
        <v>2503</v>
      </c>
      <c r="GX19" s="25" t="s">
        <v>2504</v>
      </c>
      <c r="GY19" s="25" t="s">
        <v>1494</v>
      </c>
      <c r="GZ19" s="25" t="s">
        <v>2505</v>
      </c>
      <c r="HA19" s="25" t="s">
        <v>2506</v>
      </c>
      <c r="HB19" s="25" t="s">
        <v>2507</v>
      </c>
      <c r="HC19" s="25" t="s">
        <v>2508</v>
      </c>
      <c r="HD19" s="25" t="s">
        <v>2509</v>
      </c>
      <c r="HE19" s="25" t="s">
        <v>2510</v>
      </c>
      <c r="HF19" s="25" t="s">
        <v>2511</v>
      </c>
      <c r="HG19" s="25" t="s">
        <v>2512</v>
      </c>
      <c r="HH19" s="25" t="s">
        <v>2513</v>
      </c>
      <c r="HI19" s="25" t="s">
        <v>326</v>
      </c>
      <c r="HJ19" s="25" t="s">
        <v>2514</v>
      </c>
      <c r="HM19" s="25" t="s">
        <v>2515</v>
      </c>
      <c r="HN19" s="25" t="s">
        <v>326</v>
      </c>
      <c r="HO19" s="25" t="s">
        <v>2516</v>
      </c>
      <c r="HP19" s="25" t="s">
        <v>2450</v>
      </c>
      <c r="HQ19" s="25" t="s">
        <v>326</v>
      </c>
      <c r="HR19" s="25" t="s">
        <v>2517</v>
      </c>
      <c r="HT19" s="25" t="s">
        <v>2515</v>
      </c>
      <c r="HU19" s="25" t="s">
        <v>2475</v>
      </c>
      <c r="HV19" s="25" t="s">
        <v>326</v>
      </c>
      <c r="HW19" s="25" t="s">
        <v>326</v>
      </c>
      <c r="HX19" s="25" t="s">
        <v>2518</v>
      </c>
      <c r="HY19" s="25" t="s">
        <v>2478</v>
      </c>
      <c r="HZ19" s="25" t="s">
        <v>326</v>
      </c>
      <c r="IA19" s="25" t="s">
        <v>2519</v>
      </c>
      <c r="IB19" s="25" t="s">
        <v>2520</v>
      </c>
      <c r="IC19" s="25" t="s">
        <v>2521</v>
      </c>
      <c r="ID19" s="25" t="s">
        <v>2522</v>
      </c>
      <c r="IE19" s="25" t="s">
        <v>591</v>
      </c>
      <c r="IF19" s="25" t="s">
        <v>2523</v>
      </c>
      <c r="IG19" s="25" t="s">
        <v>2524</v>
      </c>
      <c r="IH19" s="25" t="s">
        <v>2525</v>
      </c>
      <c r="II19" s="25" t="s">
        <v>2525</v>
      </c>
      <c r="IJ19" s="25" t="s">
        <v>2524</v>
      </c>
      <c r="IK19" s="25" t="s">
        <v>2526</v>
      </c>
      <c r="IL19" s="25" t="s">
        <v>343</v>
      </c>
      <c r="IM19" s="25" t="s">
        <v>2470</v>
      </c>
      <c r="IN19" s="25" t="s">
        <v>326</v>
      </c>
      <c r="IO19" s="25" t="s">
        <v>326</v>
      </c>
      <c r="IP19" s="25" t="s">
        <v>326</v>
      </c>
      <c r="IQ19" s="25" t="s">
        <v>2466</v>
      </c>
      <c r="IR19" s="25" t="s">
        <v>326</v>
      </c>
      <c r="IS19" s="25" t="s">
        <v>2527</v>
      </c>
      <c r="IT19" s="25" t="s">
        <v>2528</v>
      </c>
      <c r="IU19" s="25" t="s">
        <v>2529</v>
      </c>
      <c r="IV19" s="25" t="s">
        <v>433</v>
      </c>
      <c r="IW19" s="25" t="s">
        <v>1823</v>
      </c>
      <c r="IX19" s="25" t="s">
        <v>2530</v>
      </c>
      <c r="IY19" s="25" t="s">
        <v>2531</v>
      </c>
      <c r="IZ19" s="25" t="s">
        <v>326</v>
      </c>
      <c r="JA19" s="25" t="s">
        <v>326</v>
      </c>
      <c r="JB19" s="25" t="s">
        <v>1853</v>
      </c>
      <c r="JC19" s="25" t="s">
        <v>326</v>
      </c>
      <c r="JD19" s="25" t="s">
        <v>395</v>
      </c>
      <c r="JE19" s="25" t="s">
        <v>396</v>
      </c>
      <c r="JF19" s="25" t="s">
        <v>395</v>
      </c>
      <c r="JG19" s="25" t="s">
        <v>396</v>
      </c>
      <c r="JH19" s="25" t="s">
        <v>1024</v>
      </c>
      <c r="JI19" s="25" t="s">
        <v>326</v>
      </c>
      <c r="JJ19" s="25" t="s">
        <v>326</v>
      </c>
      <c r="JK19" s="25" t="s">
        <v>326</v>
      </c>
      <c r="JL19" s="25" t="s">
        <v>326</v>
      </c>
      <c r="JM19" s="25" t="s">
        <v>325</v>
      </c>
      <c r="JN19" s="25" t="s">
        <v>2532</v>
      </c>
      <c r="JO19" s="25" t="s">
        <v>2533</v>
      </c>
      <c r="JP19" s="25" t="s">
        <v>2534</v>
      </c>
      <c r="JQ19" s="25" t="s">
        <v>1758</v>
      </c>
      <c r="JR19" s="25" t="s">
        <v>2535</v>
      </c>
      <c r="JS19" s="25" t="s">
        <v>2536</v>
      </c>
      <c r="JT19" s="25" t="s">
        <v>2537</v>
      </c>
      <c r="JU19" s="25" t="s">
        <v>2538</v>
      </c>
      <c r="JV19" s="25" t="s">
        <v>2539</v>
      </c>
      <c r="JW19" s="25" t="s">
        <v>326</v>
      </c>
      <c r="JX19" s="25" t="s">
        <v>2540</v>
      </c>
      <c r="JY19" s="25" t="s">
        <v>2541</v>
      </c>
      <c r="JZ19" s="25" t="s">
        <v>2542</v>
      </c>
      <c r="KA19" s="25" t="s">
        <v>2543</v>
      </c>
      <c r="KB19" s="25" t="s">
        <v>2544</v>
      </c>
      <c r="KC19" s="25" t="s">
        <v>2525</v>
      </c>
      <c r="KD19" s="25" t="s">
        <v>2545</v>
      </c>
      <c r="KE19" s="25" t="s">
        <v>2546</v>
      </c>
      <c r="KF19" s="25" t="s">
        <v>2474</v>
      </c>
      <c r="KG19" s="25" t="s">
        <v>2547</v>
      </c>
      <c r="KH19" s="25" t="s">
        <v>2472</v>
      </c>
      <c r="KI19" s="25" t="s">
        <v>2548</v>
      </c>
      <c r="KJ19" s="25" t="s">
        <v>2545</v>
      </c>
      <c r="KK19" s="25" t="s">
        <v>2549</v>
      </c>
      <c r="KL19" s="25" t="s">
        <v>2550</v>
      </c>
      <c r="KM19" s="25" t="s">
        <v>577</v>
      </c>
      <c r="KN19" s="25" t="s">
        <v>2543</v>
      </c>
      <c r="KO19" s="25" t="s">
        <v>2488</v>
      </c>
      <c r="KP19" s="25" t="s">
        <v>2551</v>
      </c>
      <c r="KQ19" s="25" t="s">
        <v>2552</v>
      </c>
      <c r="KR19" s="25" t="s">
        <v>2553</v>
      </c>
      <c r="KS19" s="25" t="s">
        <v>2473</v>
      </c>
      <c r="KT19" s="25" t="s">
        <v>2554</v>
      </c>
      <c r="KU19" s="25" t="s">
        <v>556</v>
      </c>
      <c r="KV19" s="25" t="s">
        <v>2555</v>
      </c>
      <c r="KW19" s="25" t="s">
        <v>2556</v>
      </c>
      <c r="KX19" s="25" t="s">
        <v>2557</v>
      </c>
      <c r="KY19" s="25" t="s">
        <v>2558</v>
      </c>
    </row>
    <row r="20" spans="1:311" hidden="1" x14ac:dyDescent="0.2">
      <c r="A20" s="24">
        <f>VLOOKUP($H20,xRef2LineOfBusiness!$A$1:$D$1093,1,FALSE)</f>
        <v>198683</v>
      </c>
      <c r="B20" s="24" t="e">
        <f>VLOOKUP($H20,xRef2LineOfBusiness!$A$1:$D$1093,2,FALSE)</f>
        <v>#N/A</v>
      </c>
      <c r="C20" s="24" t="e">
        <f>VLOOKUP($H20,xRef2LineOfBusiness!$A$1:$D$1093,3,FALSE)</f>
        <v>#N/A</v>
      </c>
      <c r="D20" s="24" t="e">
        <f>VLOOKUP($H20,xRef2LineOfBusiness!$A$1:$D$1093,4,FALSE)</f>
        <v>#N/A</v>
      </c>
      <c r="E20" s="25" t="s">
        <v>321</v>
      </c>
      <c r="F20" s="25" t="s">
        <v>322</v>
      </c>
      <c r="G20" s="25" t="s">
        <v>414</v>
      </c>
      <c r="H20" s="27">
        <v>198683</v>
      </c>
      <c r="I20" s="25" t="s">
        <v>74157</v>
      </c>
      <c r="J20" s="25" t="s">
        <v>74157</v>
      </c>
      <c r="K20" s="25" t="s">
        <v>325</v>
      </c>
      <c r="L20" s="25" t="s">
        <v>325</v>
      </c>
      <c r="M20" s="25" t="s">
        <v>74157</v>
      </c>
      <c r="N20" s="25" t="s">
        <v>326</v>
      </c>
      <c r="O20" s="25" t="s">
        <v>351</v>
      </c>
      <c r="P20" s="25" t="s">
        <v>74158</v>
      </c>
      <c r="Q20" s="25" t="s">
        <v>74159</v>
      </c>
      <c r="R20" s="25" t="s">
        <v>330</v>
      </c>
      <c r="S20" s="25" t="s">
        <v>4310</v>
      </c>
      <c r="T20" s="25" t="s">
        <v>1820</v>
      </c>
      <c r="U20" s="25" t="s">
        <v>74160</v>
      </c>
      <c r="V20" s="25" t="s">
        <v>4819</v>
      </c>
      <c r="W20" s="25" t="s">
        <v>14024</v>
      </c>
      <c r="X20" s="25" t="s">
        <v>326</v>
      </c>
      <c r="Y20" s="25" t="s">
        <v>74161</v>
      </c>
      <c r="Z20" s="25" t="s">
        <v>326</v>
      </c>
      <c r="AA20" s="25" t="s">
        <v>74161</v>
      </c>
      <c r="AB20" s="25" t="s">
        <v>326</v>
      </c>
      <c r="AC20" s="25" t="s">
        <v>326</v>
      </c>
      <c r="AD20" s="25" t="s">
        <v>326</v>
      </c>
      <c r="AE20" s="25" t="s">
        <v>74162</v>
      </c>
      <c r="AF20" s="25" t="s">
        <v>326</v>
      </c>
      <c r="AG20" s="25" t="s">
        <v>74162</v>
      </c>
      <c r="AH20" s="25" t="s">
        <v>14384</v>
      </c>
      <c r="AI20" s="25" t="s">
        <v>326</v>
      </c>
      <c r="AJ20" s="25" t="s">
        <v>326</v>
      </c>
      <c r="AK20" s="25" t="s">
        <v>326</v>
      </c>
      <c r="AL20" s="25" t="s">
        <v>326</v>
      </c>
      <c r="AM20" s="25" t="s">
        <v>326</v>
      </c>
      <c r="AN20" s="25" t="s">
        <v>74163</v>
      </c>
      <c r="AO20" s="25" t="s">
        <v>326</v>
      </c>
      <c r="AP20" s="25" t="s">
        <v>326</v>
      </c>
      <c r="AQ20" s="25" t="s">
        <v>428</v>
      </c>
      <c r="AR20" s="25" t="s">
        <v>74164</v>
      </c>
      <c r="AS20" s="25" t="s">
        <v>74164</v>
      </c>
      <c r="AT20" s="25" t="s">
        <v>53030</v>
      </c>
      <c r="AU20" s="25" t="s">
        <v>74165</v>
      </c>
      <c r="AV20" s="25" t="s">
        <v>326</v>
      </c>
      <c r="AW20" s="25" t="s">
        <v>326</v>
      </c>
      <c r="AX20" s="25" t="s">
        <v>74166</v>
      </c>
      <c r="AY20" s="25" t="s">
        <v>326</v>
      </c>
      <c r="AZ20" s="25" t="s">
        <v>326</v>
      </c>
      <c r="BA20" s="25" t="s">
        <v>74167</v>
      </c>
      <c r="BB20" s="25" t="s">
        <v>326</v>
      </c>
      <c r="BC20" s="25" t="s">
        <v>74167</v>
      </c>
      <c r="BD20" s="25" t="s">
        <v>326</v>
      </c>
      <c r="BE20" s="25" t="s">
        <v>74168</v>
      </c>
      <c r="BF20" s="25" t="s">
        <v>74169</v>
      </c>
      <c r="BG20" s="25" t="s">
        <v>326</v>
      </c>
      <c r="BH20" s="25" t="s">
        <v>1027</v>
      </c>
      <c r="BI20" s="25" t="s">
        <v>22000</v>
      </c>
      <c r="BJ20" s="25" t="s">
        <v>326</v>
      </c>
      <c r="BK20" s="25" t="s">
        <v>74170</v>
      </c>
      <c r="BL20" s="25" t="s">
        <v>326</v>
      </c>
      <c r="BM20" s="25" t="s">
        <v>326</v>
      </c>
      <c r="BN20" s="25" t="s">
        <v>493</v>
      </c>
      <c r="BO20" s="25" t="s">
        <v>326</v>
      </c>
      <c r="BP20" s="25" t="s">
        <v>493</v>
      </c>
      <c r="BQ20" s="25" t="s">
        <v>326</v>
      </c>
      <c r="BR20" s="25" t="s">
        <v>4521</v>
      </c>
      <c r="BS20" s="25" t="s">
        <v>326</v>
      </c>
      <c r="BT20" s="25" t="s">
        <v>326</v>
      </c>
      <c r="BU20" s="25" t="s">
        <v>326</v>
      </c>
      <c r="BV20" s="25" t="s">
        <v>74171</v>
      </c>
      <c r="BW20" s="25" t="s">
        <v>74172</v>
      </c>
      <c r="BX20" s="25" t="s">
        <v>326</v>
      </c>
      <c r="BY20" s="25" t="s">
        <v>74173</v>
      </c>
      <c r="BZ20" s="25" t="s">
        <v>326</v>
      </c>
      <c r="CA20" s="25" t="s">
        <v>74174</v>
      </c>
      <c r="CB20" s="25" t="s">
        <v>326</v>
      </c>
      <c r="CC20" s="25" t="s">
        <v>326</v>
      </c>
      <c r="CD20" s="25" t="s">
        <v>326</v>
      </c>
      <c r="CE20" s="25" t="s">
        <v>326</v>
      </c>
      <c r="CF20" s="25" t="s">
        <v>74175</v>
      </c>
      <c r="CG20" s="25" t="s">
        <v>74176</v>
      </c>
      <c r="CH20" s="25" t="s">
        <v>326</v>
      </c>
      <c r="CI20" s="25" t="s">
        <v>326</v>
      </c>
      <c r="CJ20" s="25" t="s">
        <v>326</v>
      </c>
      <c r="CK20" s="25" t="s">
        <v>326</v>
      </c>
      <c r="CL20" s="25" t="s">
        <v>74177</v>
      </c>
      <c r="CM20" s="25" t="s">
        <v>326</v>
      </c>
      <c r="CN20" s="25" t="s">
        <v>326</v>
      </c>
      <c r="CO20" s="25" t="s">
        <v>35070</v>
      </c>
      <c r="CP20" s="25" t="s">
        <v>15738</v>
      </c>
      <c r="CQ20" s="25" t="s">
        <v>74178</v>
      </c>
      <c r="CR20" s="25" t="s">
        <v>74169</v>
      </c>
      <c r="CS20" s="25" t="s">
        <v>74179</v>
      </c>
      <c r="CT20" s="25" t="s">
        <v>326</v>
      </c>
      <c r="CU20" s="25" t="s">
        <v>74179</v>
      </c>
      <c r="CV20" s="25" t="s">
        <v>74180</v>
      </c>
      <c r="CW20" s="25" t="s">
        <v>326</v>
      </c>
      <c r="CX20" s="25" t="s">
        <v>74180</v>
      </c>
      <c r="CY20" s="25" t="s">
        <v>53813</v>
      </c>
      <c r="CZ20" s="25" t="s">
        <v>47286</v>
      </c>
      <c r="DA20" s="25" t="s">
        <v>326</v>
      </c>
      <c r="DB20" s="25" t="s">
        <v>326</v>
      </c>
      <c r="DC20" s="25" t="s">
        <v>23246</v>
      </c>
      <c r="DD20" s="25" t="s">
        <v>5984</v>
      </c>
      <c r="DE20" s="25" t="s">
        <v>8427</v>
      </c>
      <c r="DF20" s="25" t="s">
        <v>326</v>
      </c>
      <c r="DG20" s="25" t="s">
        <v>74181</v>
      </c>
      <c r="DH20" s="25" t="s">
        <v>326</v>
      </c>
      <c r="DI20" s="25" t="s">
        <v>38026</v>
      </c>
      <c r="DJ20" s="25" t="s">
        <v>326</v>
      </c>
      <c r="DK20" s="25" t="s">
        <v>895</v>
      </c>
      <c r="DL20" s="25" t="s">
        <v>326</v>
      </c>
      <c r="DM20" s="25" t="s">
        <v>326</v>
      </c>
      <c r="DN20" s="25" t="s">
        <v>6794</v>
      </c>
      <c r="DO20" s="25" t="s">
        <v>326</v>
      </c>
      <c r="DP20" s="25" t="s">
        <v>326</v>
      </c>
      <c r="DQ20" s="25" t="s">
        <v>20989</v>
      </c>
      <c r="DR20" s="25" t="s">
        <v>74182</v>
      </c>
      <c r="DS20" s="25" t="s">
        <v>24465</v>
      </c>
      <c r="DT20" s="25" t="s">
        <v>23000</v>
      </c>
      <c r="DU20" s="25" t="s">
        <v>326</v>
      </c>
      <c r="DV20" s="25" t="s">
        <v>23000</v>
      </c>
      <c r="DW20" s="25" t="s">
        <v>326</v>
      </c>
      <c r="DX20" s="25" t="s">
        <v>60534</v>
      </c>
      <c r="DY20" s="25" t="s">
        <v>326</v>
      </c>
      <c r="DZ20" s="25" t="s">
        <v>326</v>
      </c>
      <c r="EA20" s="25" t="s">
        <v>326</v>
      </c>
      <c r="EB20" s="25" t="s">
        <v>60534</v>
      </c>
      <c r="EC20" s="25" t="s">
        <v>326</v>
      </c>
      <c r="ED20" s="25" t="s">
        <v>60534</v>
      </c>
      <c r="EE20" s="25" t="s">
        <v>326</v>
      </c>
      <c r="EF20" s="25" t="s">
        <v>326</v>
      </c>
      <c r="EG20" s="25" t="s">
        <v>326</v>
      </c>
      <c r="EH20" s="25" t="s">
        <v>74183</v>
      </c>
      <c r="EI20" s="25" t="s">
        <v>325</v>
      </c>
      <c r="FE20" s="25" t="s">
        <v>74184</v>
      </c>
      <c r="FF20" s="25" t="s">
        <v>74185</v>
      </c>
      <c r="FG20" s="25" t="s">
        <v>74186</v>
      </c>
      <c r="FH20" s="25" t="s">
        <v>32499</v>
      </c>
      <c r="FI20" s="25" t="s">
        <v>32499</v>
      </c>
      <c r="FJ20" s="25" t="s">
        <v>74187</v>
      </c>
      <c r="FK20" s="25" t="s">
        <v>74188</v>
      </c>
      <c r="FL20" s="25" t="s">
        <v>74188</v>
      </c>
      <c r="FM20" s="25" t="s">
        <v>74189</v>
      </c>
      <c r="FN20" s="25" t="s">
        <v>74190</v>
      </c>
      <c r="FO20" s="25" t="s">
        <v>74191</v>
      </c>
      <c r="FP20" s="25" t="s">
        <v>74192</v>
      </c>
      <c r="FQ20" s="25" t="s">
        <v>74193</v>
      </c>
      <c r="FR20" s="25" t="s">
        <v>74194</v>
      </c>
      <c r="FS20" s="25" t="s">
        <v>74195</v>
      </c>
      <c r="FT20" s="25" t="s">
        <v>74196</v>
      </c>
      <c r="FU20" s="25" t="s">
        <v>74197</v>
      </c>
      <c r="FV20" s="25" t="s">
        <v>74198</v>
      </c>
      <c r="FW20" s="25" t="s">
        <v>74199</v>
      </c>
      <c r="FX20" s="25" t="s">
        <v>74200</v>
      </c>
      <c r="FY20" s="25" t="s">
        <v>326</v>
      </c>
      <c r="FZ20" s="25" t="s">
        <v>74201</v>
      </c>
      <c r="GA20" s="25" t="s">
        <v>74202</v>
      </c>
      <c r="GB20" s="25" t="s">
        <v>74202</v>
      </c>
      <c r="GC20" s="25" t="s">
        <v>326</v>
      </c>
      <c r="GD20" s="25" t="s">
        <v>326</v>
      </c>
      <c r="GE20" s="25" t="s">
        <v>74203</v>
      </c>
      <c r="GF20" s="25" t="s">
        <v>74203</v>
      </c>
      <c r="GG20" s="25" t="s">
        <v>74204</v>
      </c>
      <c r="GH20" s="25" t="s">
        <v>74205</v>
      </c>
      <c r="GI20" s="25" t="s">
        <v>74206</v>
      </c>
      <c r="GJ20" s="25" t="s">
        <v>74207</v>
      </c>
      <c r="GK20" s="25" t="s">
        <v>74208</v>
      </c>
      <c r="GL20" s="25" t="s">
        <v>74209</v>
      </c>
      <c r="GM20" s="25" t="s">
        <v>74210</v>
      </c>
      <c r="GN20" s="25" t="s">
        <v>74211</v>
      </c>
      <c r="GO20" s="25" t="s">
        <v>74212</v>
      </c>
      <c r="GP20" s="25" t="s">
        <v>74213</v>
      </c>
      <c r="GQ20" s="25" t="s">
        <v>74214</v>
      </c>
      <c r="GR20" s="25" t="s">
        <v>74215</v>
      </c>
      <c r="GS20" s="25" t="s">
        <v>74216</v>
      </c>
      <c r="GT20" s="25" t="s">
        <v>74217</v>
      </c>
      <c r="GU20" s="25" t="s">
        <v>74218</v>
      </c>
      <c r="GV20" s="25" t="s">
        <v>74219</v>
      </c>
      <c r="GW20" s="25" t="s">
        <v>74220</v>
      </c>
      <c r="GX20" s="25" t="s">
        <v>74221</v>
      </c>
      <c r="GY20" s="25" t="s">
        <v>74222</v>
      </c>
      <c r="GZ20" s="25" t="s">
        <v>74223</v>
      </c>
      <c r="HA20" s="25" t="s">
        <v>74224</v>
      </c>
      <c r="HB20" s="25" t="s">
        <v>74225</v>
      </c>
      <c r="HC20" s="25" t="s">
        <v>74226</v>
      </c>
      <c r="HD20" s="25" t="s">
        <v>45827</v>
      </c>
      <c r="HE20" s="25" t="s">
        <v>74227</v>
      </c>
      <c r="HF20" s="25" t="s">
        <v>74228</v>
      </c>
      <c r="HG20" s="25" t="s">
        <v>74229</v>
      </c>
      <c r="HH20" s="25" t="s">
        <v>74230</v>
      </c>
      <c r="HI20" s="25" t="s">
        <v>326</v>
      </c>
      <c r="HJ20" s="25" t="s">
        <v>74231</v>
      </c>
      <c r="HM20" s="25" t="s">
        <v>74232</v>
      </c>
      <c r="HN20" s="25" t="s">
        <v>14384</v>
      </c>
      <c r="HO20" s="25" t="s">
        <v>74166</v>
      </c>
      <c r="HP20" s="25" t="s">
        <v>2580</v>
      </c>
      <c r="HQ20" s="25" t="s">
        <v>74174</v>
      </c>
      <c r="HR20" s="25" t="s">
        <v>2744</v>
      </c>
      <c r="HS20" s="25" t="s">
        <v>14024</v>
      </c>
      <c r="HT20" s="25" t="s">
        <v>74233</v>
      </c>
      <c r="HU20" s="25" t="s">
        <v>74234</v>
      </c>
      <c r="HV20" s="25" t="s">
        <v>326</v>
      </c>
      <c r="HW20" s="25" t="s">
        <v>326</v>
      </c>
      <c r="HX20" s="25" t="s">
        <v>74235</v>
      </c>
      <c r="HY20" s="25" t="s">
        <v>74236</v>
      </c>
      <c r="HZ20" s="25" t="s">
        <v>326</v>
      </c>
      <c r="IA20" s="25" t="s">
        <v>74237</v>
      </c>
      <c r="IB20" s="25" t="s">
        <v>74238</v>
      </c>
      <c r="IC20" s="25" t="s">
        <v>74239</v>
      </c>
      <c r="ID20" s="25" t="s">
        <v>74240</v>
      </c>
      <c r="IE20" s="25" t="s">
        <v>390</v>
      </c>
      <c r="IF20" s="25" t="s">
        <v>74241</v>
      </c>
      <c r="IG20" s="25" t="s">
        <v>74242</v>
      </c>
      <c r="IH20" s="25" t="s">
        <v>74243</v>
      </c>
      <c r="II20" s="25" t="s">
        <v>74243</v>
      </c>
      <c r="IJ20" s="25" t="s">
        <v>74242</v>
      </c>
      <c r="IK20" s="25" t="s">
        <v>74244</v>
      </c>
      <c r="IL20" s="25" t="s">
        <v>74245</v>
      </c>
      <c r="IM20" s="25" t="s">
        <v>32499</v>
      </c>
      <c r="IN20" s="25" t="s">
        <v>326</v>
      </c>
      <c r="IO20" s="25" t="s">
        <v>326</v>
      </c>
      <c r="IP20" s="25" t="s">
        <v>326</v>
      </c>
      <c r="IQ20" s="25" t="s">
        <v>326</v>
      </c>
      <c r="IR20" s="25" t="s">
        <v>326</v>
      </c>
      <c r="IS20" s="25" t="s">
        <v>74246</v>
      </c>
      <c r="IT20" s="25" t="s">
        <v>74247</v>
      </c>
      <c r="IU20" s="25" t="s">
        <v>74248</v>
      </c>
      <c r="IV20" s="25" t="s">
        <v>60152</v>
      </c>
      <c r="IW20" s="25" t="s">
        <v>74162</v>
      </c>
      <c r="IX20" s="25" t="s">
        <v>17168</v>
      </c>
      <c r="IY20" s="25" t="s">
        <v>74249</v>
      </c>
      <c r="IZ20" s="25" t="s">
        <v>326</v>
      </c>
      <c r="JA20" s="25" t="s">
        <v>326</v>
      </c>
      <c r="JB20" s="25" t="s">
        <v>326</v>
      </c>
      <c r="JC20" s="25" t="s">
        <v>326</v>
      </c>
      <c r="JD20" s="25" t="s">
        <v>395</v>
      </c>
      <c r="JE20" s="25" t="s">
        <v>396</v>
      </c>
      <c r="JF20" s="25" t="s">
        <v>395</v>
      </c>
      <c r="JG20" s="25" t="s">
        <v>396</v>
      </c>
      <c r="JH20" s="25" t="s">
        <v>2582</v>
      </c>
    </row>
    <row r="21" spans="1:311" hidden="1" x14ac:dyDescent="0.2">
      <c r="A21" s="24">
        <f>VLOOKUP($H21,xRef2LineOfBusiness!$A$1:$D$1093,1,FALSE)</f>
        <v>31207</v>
      </c>
      <c r="B21" s="24">
        <f>VLOOKUP($H21,xRef2LineOfBusiness!$A$1:$D$1093,2,FALSE)</f>
        <v>660.9363184</v>
      </c>
      <c r="C21" s="24" t="str">
        <f>VLOOKUP($H21,xRef2LineOfBusiness!$A$1:$D$1093,3,FALSE)</f>
        <v>BUSINESS BANKING</v>
      </c>
      <c r="D21" s="24" t="str">
        <f>VLOOKUP($H21,xRef2LineOfBusiness!$A$1:$D$1093,4,FALSE)</f>
        <v>SHEEHAN, KEVIN</v>
      </c>
      <c r="E21" s="25" t="s">
        <v>693</v>
      </c>
      <c r="F21" s="25" t="s">
        <v>322</v>
      </c>
      <c r="G21" s="25" t="s">
        <v>414</v>
      </c>
      <c r="H21" s="27">
        <v>31207</v>
      </c>
      <c r="I21" s="25" t="s">
        <v>2683</v>
      </c>
      <c r="J21" s="25" t="s">
        <v>2683</v>
      </c>
      <c r="K21" s="25" t="s">
        <v>325</v>
      </c>
      <c r="L21" s="25" t="s">
        <v>325</v>
      </c>
      <c r="M21" s="25" t="s">
        <v>2683</v>
      </c>
      <c r="N21" s="25" t="s">
        <v>326</v>
      </c>
      <c r="O21" s="25" t="s">
        <v>1015</v>
      </c>
      <c r="P21" s="25" t="s">
        <v>2684</v>
      </c>
      <c r="Q21" s="25" t="s">
        <v>2685</v>
      </c>
      <c r="R21" s="25" t="s">
        <v>330</v>
      </c>
      <c r="S21" s="25" t="s">
        <v>331</v>
      </c>
      <c r="T21" s="25" t="s">
        <v>2686</v>
      </c>
      <c r="U21" s="25" t="s">
        <v>2687</v>
      </c>
      <c r="V21" s="25" t="s">
        <v>334</v>
      </c>
      <c r="W21" s="25" t="s">
        <v>2077</v>
      </c>
      <c r="X21" s="25" t="s">
        <v>326</v>
      </c>
      <c r="Y21" s="25" t="s">
        <v>2688</v>
      </c>
      <c r="Z21" s="25" t="s">
        <v>326</v>
      </c>
      <c r="AA21" s="25" t="s">
        <v>2688</v>
      </c>
      <c r="AB21" s="25" t="s">
        <v>326</v>
      </c>
      <c r="AC21" s="25" t="s">
        <v>326</v>
      </c>
      <c r="AD21" s="25" t="s">
        <v>326</v>
      </c>
      <c r="AE21" s="25" t="s">
        <v>1976</v>
      </c>
      <c r="AF21" s="25" t="s">
        <v>326</v>
      </c>
      <c r="AG21" s="25" t="s">
        <v>1976</v>
      </c>
      <c r="AH21" s="25" t="s">
        <v>326</v>
      </c>
      <c r="AI21" s="25" t="s">
        <v>326</v>
      </c>
      <c r="AJ21" s="25" t="s">
        <v>326</v>
      </c>
      <c r="AK21" s="25" t="s">
        <v>326</v>
      </c>
      <c r="AL21" s="25" t="s">
        <v>326</v>
      </c>
      <c r="AM21" s="25" t="s">
        <v>326</v>
      </c>
      <c r="AN21" s="25" t="s">
        <v>2689</v>
      </c>
      <c r="AO21" s="25" t="s">
        <v>326</v>
      </c>
      <c r="AP21" s="25" t="s">
        <v>326</v>
      </c>
      <c r="AQ21" s="25" t="s">
        <v>326</v>
      </c>
      <c r="AR21" s="25" t="s">
        <v>2690</v>
      </c>
      <c r="AS21" s="25" t="s">
        <v>2690</v>
      </c>
      <c r="AT21" s="25" t="s">
        <v>2691</v>
      </c>
      <c r="AU21" s="25" t="s">
        <v>1291</v>
      </c>
      <c r="AV21" s="25" t="s">
        <v>326</v>
      </c>
      <c r="AW21" s="25" t="s">
        <v>326</v>
      </c>
      <c r="AX21" s="25" t="s">
        <v>326</v>
      </c>
      <c r="AY21" s="25" t="s">
        <v>326</v>
      </c>
      <c r="AZ21" s="25" t="s">
        <v>326</v>
      </c>
      <c r="BA21" s="25" t="s">
        <v>428</v>
      </c>
      <c r="BB21" s="25" t="s">
        <v>327</v>
      </c>
      <c r="BC21" s="25" t="s">
        <v>1497</v>
      </c>
      <c r="BD21" s="25" t="s">
        <v>326</v>
      </c>
      <c r="BE21" s="25" t="s">
        <v>2692</v>
      </c>
      <c r="BF21" s="25" t="s">
        <v>2439</v>
      </c>
      <c r="BG21" s="25" t="s">
        <v>326</v>
      </c>
      <c r="BH21" s="25" t="s">
        <v>326</v>
      </c>
      <c r="BI21" s="25" t="s">
        <v>2693</v>
      </c>
      <c r="BJ21" s="25" t="s">
        <v>326</v>
      </c>
      <c r="BK21" s="25" t="s">
        <v>2694</v>
      </c>
      <c r="BL21" s="25" t="s">
        <v>326</v>
      </c>
      <c r="BM21" s="25" t="s">
        <v>1029</v>
      </c>
      <c r="BN21" s="25" t="s">
        <v>326</v>
      </c>
      <c r="BO21" s="25" t="s">
        <v>326</v>
      </c>
      <c r="BP21" s="25" t="s">
        <v>1029</v>
      </c>
      <c r="BQ21" s="25" t="s">
        <v>326</v>
      </c>
      <c r="BR21" s="25" t="s">
        <v>326</v>
      </c>
      <c r="BS21" s="25" t="s">
        <v>326</v>
      </c>
      <c r="BT21" s="25" t="s">
        <v>326</v>
      </c>
      <c r="BU21" s="25" t="s">
        <v>326</v>
      </c>
      <c r="BV21" s="25" t="s">
        <v>2695</v>
      </c>
      <c r="BW21" s="25" t="s">
        <v>341</v>
      </c>
      <c r="BX21" s="25" t="s">
        <v>326</v>
      </c>
      <c r="BY21" s="25" t="s">
        <v>326</v>
      </c>
      <c r="BZ21" s="25" t="s">
        <v>326</v>
      </c>
      <c r="CA21" s="25" t="s">
        <v>326</v>
      </c>
      <c r="CB21" s="25" t="s">
        <v>326</v>
      </c>
      <c r="CC21" s="25" t="s">
        <v>326</v>
      </c>
      <c r="CD21" s="25" t="s">
        <v>326</v>
      </c>
      <c r="CE21" s="25" t="s">
        <v>326</v>
      </c>
      <c r="CF21" s="25" t="s">
        <v>341</v>
      </c>
      <c r="CG21" s="25" t="s">
        <v>2696</v>
      </c>
      <c r="CH21" s="25" t="s">
        <v>326</v>
      </c>
      <c r="CI21" s="25" t="s">
        <v>326</v>
      </c>
      <c r="CJ21" s="25" t="s">
        <v>326</v>
      </c>
      <c r="CK21" s="25" t="s">
        <v>436</v>
      </c>
      <c r="CL21" s="25" t="s">
        <v>326</v>
      </c>
      <c r="CM21" s="25" t="s">
        <v>368</v>
      </c>
      <c r="CN21" s="25" t="s">
        <v>326</v>
      </c>
      <c r="CO21" s="25" t="s">
        <v>1902</v>
      </c>
      <c r="CP21" s="25" t="s">
        <v>326</v>
      </c>
      <c r="CQ21" s="25" t="s">
        <v>2064</v>
      </c>
      <c r="CR21" s="25" t="s">
        <v>2439</v>
      </c>
      <c r="CS21" s="25" t="s">
        <v>2697</v>
      </c>
      <c r="CT21" s="25" t="s">
        <v>330</v>
      </c>
      <c r="CU21" s="25" t="s">
        <v>2698</v>
      </c>
      <c r="CV21" s="25" t="s">
        <v>2699</v>
      </c>
      <c r="CW21" s="25" t="s">
        <v>325</v>
      </c>
      <c r="CX21" s="25" t="s">
        <v>898</v>
      </c>
      <c r="CY21" s="25" t="s">
        <v>2700</v>
      </c>
      <c r="CZ21" s="25" t="s">
        <v>2701</v>
      </c>
      <c r="DA21" s="25" t="s">
        <v>326</v>
      </c>
      <c r="DB21" s="25" t="s">
        <v>2110</v>
      </c>
      <c r="DC21" s="25" t="s">
        <v>2702</v>
      </c>
      <c r="DD21" s="25" t="s">
        <v>1028</v>
      </c>
      <c r="DE21" s="25" t="s">
        <v>326</v>
      </c>
      <c r="DF21" s="25" t="s">
        <v>326</v>
      </c>
      <c r="DG21" s="25" t="s">
        <v>2703</v>
      </c>
      <c r="DH21" s="25" t="s">
        <v>326</v>
      </c>
      <c r="DI21" s="25" t="s">
        <v>2111</v>
      </c>
      <c r="DJ21" s="25" t="s">
        <v>325</v>
      </c>
      <c r="DK21" s="25" t="s">
        <v>341</v>
      </c>
      <c r="DL21" s="25" t="s">
        <v>326</v>
      </c>
      <c r="DM21" s="25" t="s">
        <v>326</v>
      </c>
      <c r="DN21" s="25" t="s">
        <v>340</v>
      </c>
      <c r="DO21" s="25" t="s">
        <v>326</v>
      </c>
      <c r="DP21" s="25" t="s">
        <v>1266</v>
      </c>
      <c r="DQ21" s="25" t="s">
        <v>326</v>
      </c>
      <c r="DR21" s="25" t="s">
        <v>2704</v>
      </c>
      <c r="DS21" s="25" t="s">
        <v>2705</v>
      </c>
      <c r="DT21" s="25" t="s">
        <v>326</v>
      </c>
      <c r="DU21" s="25" t="s">
        <v>326</v>
      </c>
      <c r="DV21" s="25" t="s">
        <v>326</v>
      </c>
      <c r="DW21" s="25" t="s">
        <v>326</v>
      </c>
      <c r="DX21" s="25" t="s">
        <v>2705</v>
      </c>
      <c r="DY21" s="25" t="s">
        <v>326</v>
      </c>
      <c r="DZ21" s="25" t="s">
        <v>326</v>
      </c>
      <c r="EA21" s="25" t="s">
        <v>326</v>
      </c>
      <c r="EB21" s="25" t="s">
        <v>2705</v>
      </c>
      <c r="EC21" s="25" t="s">
        <v>326</v>
      </c>
      <c r="ED21" s="25" t="s">
        <v>2705</v>
      </c>
      <c r="EE21" s="25" t="s">
        <v>326</v>
      </c>
      <c r="EF21" s="25" t="s">
        <v>326</v>
      </c>
      <c r="EG21" s="25" t="s">
        <v>326</v>
      </c>
      <c r="EH21" s="25" t="s">
        <v>326</v>
      </c>
      <c r="EI21" s="25" t="s">
        <v>325</v>
      </c>
      <c r="FE21" s="25" t="s">
        <v>634</v>
      </c>
      <c r="FF21" s="25" t="s">
        <v>2706</v>
      </c>
      <c r="FG21" s="25" t="s">
        <v>2707</v>
      </c>
      <c r="FH21" s="25" t="s">
        <v>2566</v>
      </c>
      <c r="FI21" s="25" t="s">
        <v>2566</v>
      </c>
      <c r="FJ21" s="25" t="s">
        <v>2708</v>
      </c>
      <c r="FK21" s="25" t="s">
        <v>2709</v>
      </c>
      <c r="FL21" s="25" t="s">
        <v>2709</v>
      </c>
      <c r="FM21" s="25" t="s">
        <v>2710</v>
      </c>
      <c r="FN21" s="25" t="s">
        <v>2711</v>
      </c>
      <c r="FO21" s="25" t="s">
        <v>2712</v>
      </c>
      <c r="FP21" s="25" t="s">
        <v>2713</v>
      </c>
      <c r="FQ21" s="25" t="s">
        <v>2713</v>
      </c>
      <c r="FR21" s="25" t="s">
        <v>325</v>
      </c>
      <c r="FS21" s="25" t="s">
        <v>325</v>
      </c>
      <c r="FT21" s="25" t="s">
        <v>2714</v>
      </c>
      <c r="FU21" s="25" t="s">
        <v>2715</v>
      </c>
      <c r="FV21" s="25" t="s">
        <v>2716</v>
      </c>
      <c r="FW21" s="25" t="s">
        <v>2717</v>
      </c>
      <c r="FX21" s="25" t="s">
        <v>2718</v>
      </c>
      <c r="FY21" s="25" t="s">
        <v>326</v>
      </c>
      <c r="FZ21" s="25" t="s">
        <v>356</v>
      </c>
      <c r="GA21" s="25" t="s">
        <v>2719</v>
      </c>
      <c r="GB21" s="25" t="s">
        <v>2719</v>
      </c>
      <c r="GC21" s="25" t="s">
        <v>326</v>
      </c>
      <c r="GD21" s="25" t="s">
        <v>326</v>
      </c>
      <c r="GE21" s="25" t="s">
        <v>2720</v>
      </c>
      <c r="GF21" s="25" t="s">
        <v>2720</v>
      </c>
      <c r="GG21" s="25" t="s">
        <v>2721</v>
      </c>
      <c r="GH21" s="25" t="s">
        <v>2722</v>
      </c>
      <c r="GI21" s="25" t="s">
        <v>2723</v>
      </c>
      <c r="GJ21" s="25" t="s">
        <v>2724</v>
      </c>
      <c r="GK21" s="25" t="s">
        <v>2725</v>
      </c>
      <c r="GL21" s="25" t="s">
        <v>2715</v>
      </c>
      <c r="GM21" s="25" t="s">
        <v>2726</v>
      </c>
      <c r="GN21" s="25" t="s">
        <v>2727</v>
      </c>
      <c r="GO21" s="25" t="s">
        <v>2728</v>
      </c>
      <c r="GP21" s="25" t="s">
        <v>2729</v>
      </c>
      <c r="GQ21" s="25" t="s">
        <v>356</v>
      </c>
      <c r="GR21" s="25" t="s">
        <v>356</v>
      </c>
      <c r="GS21" s="25" t="s">
        <v>2730</v>
      </c>
      <c r="GT21" s="25" t="s">
        <v>2731</v>
      </c>
      <c r="GU21" s="25" t="s">
        <v>2732</v>
      </c>
      <c r="GV21" s="25" t="s">
        <v>2733</v>
      </c>
      <c r="GW21" s="25" t="s">
        <v>2734</v>
      </c>
      <c r="GX21" s="25" t="s">
        <v>1904</v>
      </c>
      <c r="GY21" s="25" t="s">
        <v>432</v>
      </c>
      <c r="GZ21" s="25" t="s">
        <v>349</v>
      </c>
      <c r="HA21" s="25" t="s">
        <v>2735</v>
      </c>
      <c r="HB21" s="25" t="s">
        <v>424</v>
      </c>
      <c r="HC21" s="25" t="s">
        <v>2736</v>
      </c>
      <c r="HD21" s="25" t="s">
        <v>2737</v>
      </c>
      <c r="HE21" s="25" t="s">
        <v>2006</v>
      </c>
      <c r="HF21" s="25" t="s">
        <v>2738</v>
      </c>
      <c r="HG21" s="25" t="s">
        <v>2739</v>
      </c>
      <c r="HH21" s="25" t="s">
        <v>2740</v>
      </c>
      <c r="HI21" s="25" t="s">
        <v>2741</v>
      </c>
      <c r="HJ21" s="25" t="s">
        <v>2742</v>
      </c>
      <c r="HM21" s="25" t="s">
        <v>2743</v>
      </c>
      <c r="HN21" s="25" t="s">
        <v>326</v>
      </c>
      <c r="HO21" s="25" t="s">
        <v>326</v>
      </c>
      <c r="HP21" s="25" t="s">
        <v>1029</v>
      </c>
      <c r="HQ21" s="25" t="s">
        <v>326</v>
      </c>
      <c r="HR21" s="25" t="s">
        <v>2744</v>
      </c>
      <c r="HT21" s="25" t="s">
        <v>2743</v>
      </c>
      <c r="HU21" s="25" t="s">
        <v>2712</v>
      </c>
      <c r="HV21" s="25" t="s">
        <v>326</v>
      </c>
      <c r="HW21" s="25" t="s">
        <v>326</v>
      </c>
      <c r="HX21" s="25" t="s">
        <v>2745</v>
      </c>
      <c r="HY21" s="25" t="s">
        <v>2746</v>
      </c>
      <c r="HZ21" s="25" t="s">
        <v>326</v>
      </c>
      <c r="IA21" s="25" t="s">
        <v>459</v>
      </c>
      <c r="IC21" s="25" t="s">
        <v>2747</v>
      </c>
      <c r="ID21" s="25" t="s">
        <v>2748</v>
      </c>
      <c r="IE21" s="25" t="s">
        <v>422</v>
      </c>
      <c r="IF21" s="25" t="s">
        <v>459</v>
      </c>
      <c r="IG21" s="25" t="s">
        <v>461</v>
      </c>
      <c r="IH21" s="25" t="s">
        <v>2749</v>
      </c>
      <c r="II21" s="25" t="s">
        <v>2749</v>
      </c>
      <c r="IJ21" s="25" t="s">
        <v>461</v>
      </c>
      <c r="IK21" s="25" t="s">
        <v>2750</v>
      </c>
      <c r="IL21" s="25" t="s">
        <v>424</v>
      </c>
      <c r="IM21" s="25" t="s">
        <v>2566</v>
      </c>
      <c r="IN21" s="25" t="s">
        <v>326</v>
      </c>
      <c r="IO21" s="25" t="s">
        <v>326</v>
      </c>
      <c r="IP21" s="25" t="s">
        <v>326</v>
      </c>
      <c r="IQ21" s="25" t="s">
        <v>326</v>
      </c>
      <c r="IR21" s="25" t="s">
        <v>326</v>
      </c>
      <c r="IS21" s="25" t="s">
        <v>2751</v>
      </c>
      <c r="IT21" s="25" t="s">
        <v>2752</v>
      </c>
      <c r="IU21" s="25" t="s">
        <v>2753</v>
      </c>
      <c r="IV21" s="25" t="s">
        <v>2754</v>
      </c>
      <c r="IW21" s="25" t="s">
        <v>1976</v>
      </c>
      <c r="IX21" s="25" t="s">
        <v>326</v>
      </c>
      <c r="IY21" s="25" t="s">
        <v>326</v>
      </c>
      <c r="IZ21" s="25" t="s">
        <v>326</v>
      </c>
      <c r="JA21" s="25" t="s">
        <v>326</v>
      </c>
      <c r="JB21" s="25" t="s">
        <v>326</v>
      </c>
      <c r="JC21" s="25" t="s">
        <v>2690</v>
      </c>
      <c r="JD21" s="25" t="s">
        <v>395</v>
      </c>
      <c r="JE21" s="25" t="s">
        <v>396</v>
      </c>
      <c r="JF21" s="25" t="s">
        <v>395</v>
      </c>
      <c r="JG21" s="25" t="s">
        <v>396</v>
      </c>
      <c r="JH21" s="25" t="s">
        <v>1028</v>
      </c>
      <c r="JI21" s="25" t="s">
        <v>326</v>
      </c>
      <c r="JJ21" s="25" t="s">
        <v>326</v>
      </c>
      <c r="JK21" s="25" t="s">
        <v>326</v>
      </c>
      <c r="JL21" s="25" t="s">
        <v>326</v>
      </c>
      <c r="JM21" s="25" t="s">
        <v>1266</v>
      </c>
      <c r="JN21" s="25" t="s">
        <v>2755</v>
      </c>
      <c r="JO21" s="25" t="s">
        <v>2756</v>
      </c>
      <c r="JP21" s="25" t="s">
        <v>2757</v>
      </c>
      <c r="JQ21" s="25" t="s">
        <v>2756</v>
      </c>
      <c r="JR21" s="25" t="s">
        <v>2758</v>
      </c>
      <c r="JS21" s="25" t="s">
        <v>2759</v>
      </c>
      <c r="JT21" s="25" t="s">
        <v>2760</v>
      </c>
      <c r="JU21" s="25" t="s">
        <v>2759</v>
      </c>
      <c r="JV21" s="25" t="s">
        <v>2761</v>
      </c>
      <c r="JW21" s="25" t="s">
        <v>326</v>
      </c>
      <c r="JX21" s="25" t="s">
        <v>2762</v>
      </c>
      <c r="JY21" s="25" t="s">
        <v>2763</v>
      </c>
      <c r="JZ21" s="25" t="s">
        <v>461</v>
      </c>
      <c r="KA21" s="25" t="s">
        <v>2764</v>
      </c>
      <c r="KB21" s="25" t="s">
        <v>2765</v>
      </c>
      <c r="KC21" s="25" t="s">
        <v>2749</v>
      </c>
      <c r="KD21" s="25" t="s">
        <v>2766</v>
      </c>
      <c r="KE21" s="25" t="s">
        <v>2767</v>
      </c>
      <c r="KF21" s="25" t="s">
        <v>2711</v>
      </c>
      <c r="KG21" s="25" t="s">
        <v>2768</v>
      </c>
      <c r="KH21" s="25" t="s">
        <v>2709</v>
      </c>
      <c r="KI21" s="25" t="s">
        <v>2769</v>
      </c>
      <c r="KJ21" s="25" t="s">
        <v>2766</v>
      </c>
      <c r="KK21" s="25" t="s">
        <v>2770</v>
      </c>
      <c r="KL21" s="25" t="s">
        <v>2771</v>
      </c>
      <c r="KM21" s="25" t="s">
        <v>1839</v>
      </c>
      <c r="KN21" s="25" t="s">
        <v>2764</v>
      </c>
      <c r="KO21" s="25" t="s">
        <v>2721</v>
      </c>
      <c r="KP21" s="25" t="s">
        <v>2772</v>
      </c>
      <c r="KQ21" s="25" t="s">
        <v>2773</v>
      </c>
      <c r="KR21" s="25" t="s">
        <v>2774</v>
      </c>
      <c r="KS21" s="25" t="s">
        <v>2710</v>
      </c>
      <c r="KT21" s="25" t="s">
        <v>2775</v>
      </c>
      <c r="KU21" s="25" t="s">
        <v>2776</v>
      </c>
      <c r="KV21" s="25" t="s">
        <v>2777</v>
      </c>
      <c r="KW21" s="25" t="s">
        <v>2778</v>
      </c>
      <c r="KX21" s="25" t="s">
        <v>2779</v>
      </c>
      <c r="KY21" s="25" t="s">
        <v>2780</v>
      </c>
    </row>
    <row r="22" spans="1:311" hidden="1" x14ac:dyDescent="0.2">
      <c r="A22" s="24">
        <f>VLOOKUP($H22,xRef2LineOfBusiness!$A$1:$D$1093,1,FALSE)</f>
        <v>39532</v>
      </c>
      <c r="B22" s="24">
        <f>VLOOKUP($H22,xRef2LineOfBusiness!$A$1:$D$1093,2,FALSE)</f>
        <v>1075.5227353</v>
      </c>
      <c r="C22" s="24" t="str">
        <f>VLOOKUP($H22,xRef2LineOfBusiness!$A$1:$D$1093,3,FALSE)</f>
        <v>BUSINESS BANKING</v>
      </c>
      <c r="D22" s="24" t="str">
        <f>VLOOKUP($H22,xRef2LineOfBusiness!$A$1:$D$1093,4,FALSE)</f>
        <v>QUINLAN, JASON B</v>
      </c>
      <c r="E22" s="25" t="s">
        <v>2781</v>
      </c>
      <c r="F22" s="25" t="s">
        <v>322</v>
      </c>
      <c r="G22" s="25" t="s">
        <v>414</v>
      </c>
      <c r="H22" s="27">
        <v>39532</v>
      </c>
      <c r="I22" s="25" t="s">
        <v>2782</v>
      </c>
      <c r="J22" s="25" t="s">
        <v>2782</v>
      </c>
      <c r="K22" s="25" t="s">
        <v>325</v>
      </c>
      <c r="L22" s="25" t="s">
        <v>325</v>
      </c>
      <c r="M22" s="25" t="s">
        <v>2782</v>
      </c>
      <c r="N22" s="25" t="s">
        <v>326</v>
      </c>
      <c r="O22" s="25" t="s">
        <v>350</v>
      </c>
      <c r="P22" s="25" t="s">
        <v>2783</v>
      </c>
      <c r="Q22" s="25" t="s">
        <v>2784</v>
      </c>
      <c r="R22" s="25" t="s">
        <v>330</v>
      </c>
      <c r="S22" s="25" t="s">
        <v>331</v>
      </c>
      <c r="T22" s="25" t="s">
        <v>2785</v>
      </c>
      <c r="U22" s="25" t="s">
        <v>2786</v>
      </c>
      <c r="V22" s="25" t="s">
        <v>334</v>
      </c>
      <c r="W22" s="25" t="s">
        <v>326</v>
      </c>
      <c r="X22" s="25" t="s">
        <v>326</v>
      </c>
      <c r="Y22" s="25" t="s">
        <v>1020</v>
      </c>
      <c r="Z22" s="25" t="s">
        <v>326</v>
      </c>
      <c r="AA22" s="25" t="s">
        <v>1020</v>
      </c>
      <c r="AB22" s="25" t="s">
        <v>326</v>
      </c>
      <c r="AC22" s="25" t="s">
        <v>326</v>
      </c>
      <c r="AD22" s="25" t="s">
        <v>326</v>
      </c>
      <c r="AE22" s="25" t="s">
        <v>2787</v>
      </c>
      <c r="AF22" s="25" t="s">
        <v>326</v>
      </c>
      <c r="AG22" s="25" t="s">
        <v>2787</v>
      </c>
      <c r="AH22" s="25" t="s">
        <v>390</v>
      </c>
      <c r="AI22" s="25" t="s">
        <v>326</v>
      </c>
      <c r="AJ22" s="25" t="s">
        <v>326</v>
      </c>
      <c r="AK22" s="25" t="s">
        <v>326</v>
      </c>
      <c r="AL22" s="25" t="s">
        <v>326</v>
      </c>
      <c r="AM22" s="25" t="s">
        <v>326</v>
      </c>
      <c r="AN22" s="25" t="s">
        <v>2788</v>
      </c>
      <c r="AO22" s="25" t="s">
        <v>326</v>
      </c>
      <c r="AP22" s="25" t="s">
        <v>326</v>
      </c>
      <c r="AQ22" s="25" t="s">
        <v>326</v>
      </c>
      <c r="AR22" s="25" t="s">
        <v>2789</v>
      </c>
      <c r="AS22" s="25" t="s">
        <v>2789</v>
      </c>
      <c r="AT22" s="25" t="s">
        <v>2790</v>
      </c>
      <c r="AU22" s="25" t="s">
        <v>2791</v>
      </c>
      <c r="AV22" s="25" t="s">
        <v>326</v>
      </c>
      <c r="AW22" s="25" t="s">
        <v>1148</v>
      </c>
      <c r="AX22" s="25" t="s">
        <v>326</v>
      </c>
      <c r="AY22" s="25" t="s">
        <v>1246</v>
      </c>
      <c r="AZ22" s="25" t="s">
        <v>326</v>
      </c>
      <c r="BA22" s="25" t="s">
        <v>326</v>
      </c>
      <c r="BB22" s="25" t="s">
        <v>326</v>
      </c>
      <c r="BC22" s="25" t="s">
        <v>326</v>
      </c>
      <c r="BD22" s="25" t="s">
        <v>326</v>
      </c>
      <c r="BE22" s="25" t="s">
        <v>2119</v>
      </c>
      <c r="BF22" s="25" t="s">
        <v>2792</v>
      </c>
      <c r="BG22" s="25" t="s">
        <v>326</v>
      </c>
      <c r="BH22" s="25" t="s">
        <v>326</v>
      </c>
      <c r="BI22" s="25" t="s">
        <v>326</v>
      </c>
      <c r="BJ22" s="25" t="s">
        <v>326</v>
      </c>
      <c r="BK22" s="25" t="s">
        <v>2793</v>
      </c>
      <c r="BL22" s="25" t="s">
        <v>326</v>
      </c>
      <c r="BM22" s="25" t="s">
        <v>345</v>
      </c>
      <c r="BN22" s="25" t="s">
        <v>326</v>
      </c>
      <c r="BO22" s="25" t="s">
        <v>326</v>
      </c>
      <c r="BP22" s="25" t="s">
        <v>345</v>
      </c>
      <c r="BQ22" s="25" t="s">
        <v>326</v>
      </c>
      <c r="BR22" s="25" t="s">
        <v>326</v>
      </c>
      <c r="BS22" s="25" t="s">
        <v>326</v>
      </c>
      <c r="BT22" s="25" t="s">
        <v>326</v>
      </c>
      <c r="BU22" s="25" t="s">
        <v>326</v>
      </c>
      <c r="BV22" s="25" t="s">
        <v>336</v>
      </c>
      <c r="BW22" s="25" t="s">
        <v>695</v>
      </c>
      <c r="BX22" s="25" t="s">
        <v>326</v>
      </c>
      <c r="BY22" s="25" t="s">
        <v>326</v>
      </c>
      <c r="BZ22" s="25" t="s">
        <v>326</v>
      </c>
      <c r="CA22" s="25" t="s">
        <v>326</v>
      </c>
      <c r="CB22" s="25" t="s">
        <v>326</v>
      </c>
      <c r="CC22" s="25" t="s">
        <v>326</v>
      </c>
      <c r="CD22" s="25" t="s">
        <v>326</v>
      </c>
      <c r="CE22" s="25" t="s">
        <v>326</v>
      </c>
      <c r="CF22" s="25" t="s">
        <v>695</v>
      </c>
      <c r="CG22" s="25" t="s">
        <v>2693</v>
      </c>
      <c r="CH22" s="25" t="s">
        <v>326</v>
      </c>
      <c r="CI22" s="25" t="s">
        <v>326</v>
      </c>
      <c r="CJ22" s="25" t="s">
        <v>326</v>
      </c>
      <c r="CK22" s="25" t="s">
        <v>424</v>
      </c>
      <c r="CL22" s="25" t="s">
        <v>326</v>
      </c>
      <c r="CM22" s="25" t="s">
        <v>326</v>
      </c>
      <c r="CN22" s="25" t="s">
        <v>326</v>
      </c>
      <c r="CO22" s="25" t="s">
        <v>666</v>
      </c>
      <c r="CP22" s="25" t="s">
        <v>326</v>
      </c>
      <c r="CQ22" s="25" t="s">
        <v>1788</v>
      </c>
      <c r="CR22" s="25" t="s">
        <v>2792</v>
      </c>
      <c r="CS22" s="25" t="s">
        <v>2794</v>
      </c>
      <c r="CT22" s="25" t="s">
        <v>326</v>
      </c>
      <c r="CU22" s="25" t="s">
        <v>2794</v>
      </c>
      <c r="CV22" s="25" t="s">
        <v>2795</v>
      </c>
      <c r="CW22" s="25" t="s">
        <v>326</v>
      </c>
      <c r="CX22" s="25" t="s">
        <v>2795</v>
      </c>
      <c r="CY22" s="25" t="s">
        <v>2796</v>
      </c>
      <c r="CZ22" s="25" t="s">
        <v>2340</v>
      </c>
      <c r="DA22" s="25" t="s">
        <v>326</v>
      </c>
      <c r="DB22" s="25" t="s">
        <v>2797</v>
      </c>
      <c r="DC22" s="25" t="s">
        <v>422</v>
      </c>
      <c r="DD22" s="25" t="s">
        <v>462</v>
      </c>
      <c r="DE22" s="25" t="s">
        <v>326</v>
      </c>
      <c r="DF22" s="25" t="s">
        <v>326</v>
      </c>
      <c r="DG22" s="25" t="s">
        <v>1140</v>
      </c>
      <c r="DH22" s="25" t="s">
        <v>326</v>
      </c>
      <c r="DI22" s="25" t="s">
        <v>390</v>
      </c>
      <c r="DJ22" s="25" t="s">
        <v>326</v>
      </c>
      <c r="DK22" s="25" t="s">
        <v>327</v>
      </c>
      <c r="DL22" s="25" t="s">
        <v>326</v>
      </c>
      <c r="DM22" s="25" t="s">
        <v>326</v>
      </c>
      <c r="DN22" s="25" t="s">
        <v>326</v>
      </c>
      <c r="DO22" s="25" t="s">
        <v>326</v>
      </c>
      <c r="DP22" s="25" t="s">
        <v>326</v>
      </c>
      <c r="DQ22" s="25" t="s">
        <v>326</v>
      </c>
      <c r="DR22" s="25" t="s">
        <v>1038</v>
      </c>
      <c r="DS22" s="25" t="s">
        <v>325</v>
      </c>
      <c r="DT22" s="25" t="s">
        <v>326</v>
      </c>
      <c r="DU22" s="25" t="s">
        <v>326</v>
      </c>
      <c r="DV22" s="25" t="s">
        <v>326</v>
      </c>
      <c r="DW22" s="25" t="s">
        <v>326</v>
      </c>
      <c r="DX22" s="25" t="s">
        <v>325</v>
      </c>
      <c r="DY22" s="25" t="s">
        <v>326</v>
      </c>
      <c r="DZ22" s="25" t="s">
        <v>326</v>
      </c>
      <c r="EA22" s="25" t="s">
        <v>326</v>
      </c>
      <c r="EB22" s="25" t="s">
        <v>325</v>
      </c>
      <c r="EC22" s="25" t="s">
        <v>326</v>
      </c>
      <c r="ED22" s="25" t="s">
        <v>325</v>
      </c>
      <c r="EE22" s="25" t="s">
        <v>326</v>
      </c>
      <c r="EF22" s="25" t="s">
        <v>326</v>
      </c>
      <c r="EG22" s="25" t="s">
        <v>326</v>
      </c>
      <c r="EH22" s="25" t="s">
        <v>326</v>
      </c>
      <c r="EI22" s="25" t="s">
        <v>325</v>
      </c>
      <c r="FE22" s="25" t="s">
        <v>2452</v>
      </c>
      <c r="FF22" s="25" t="s">
        <v>2798</v>
      </c>
      <c r="FG22" s="25" t="s">
        <v>2799</v>
      </c>
      <c r="FH22" s="25" t="s">
        <v>1788</v>
      </c>
      <c r="FI22" s="25" t="s">
        <v>1788</v>
      </c>
      <c r="FJ22" s="25" t="s">
        <v>2800</v>
      </c>
      <c r="FK22" s="25" t="s">
        <v>2800</v>
      </c>
      <c r="FL22" s="25" t="s">
        <v>2800</v>
      </c>
      <c r="FM22" s="25" t="s">
        <v>2801</v>
      </c>
      <c r="FN22" s="25" t="s">
        <v>2802</v>
      </c>
      <c r="FO22" s="25" t="s">
        <v>355</v>
      </c>
      <c r="FP22" s="25" t="s">
        <v>2803</v>
      </c>
      <c r="FQ22" s="25" t="s">
        <v>2803</v>
      </c>
      <c r="FR22" s="25" t="s">
        <v>566</v>
      </c>
      <c r="FS22" s="25" t="s">
        <v>566</v>
      </c>
      <c r="FT22" s="25" t="s">
        <v>2804</v>
      </c>
      <c r="FU22" s="25" t="s">
        <v>2805</v>
      </c>
      <c r="FV22" s="25" t="s">
        <v>2806</v>
      </c>
      <c r="FW22" s="25" t="s">
        <v>2807</v>
      </c>
      <c r="FX22" s="25" t="s">
        <v>2808</v>
      </c>
      <c r="FY22" s="25" t="s">
        <v>326</v>
      </c>
      <c r="FZ22" s="25" t="s">
        <v>326</v>
      </c>
      <c r="GA22" s="25" t="s">
        <v>2809</v>
      </c>
      <c r="GB22" s="25" t="s">
        <v>2809</v>
      </c>
      <c r="GC22" s="25" t="s">
        <v>326</v>
      </c>
      <c r="GD22" s="25" t="s">
        <v>326</v>
      </c>
      <c r="GE22" s="25" t="s">
        <v>2810</v>
      </c>
      <c r="GF22" s="25" t="s">
        <v>2810</v>
      </c>
      <c r="GG22" s="25" t="s">
        <v>2811</v>
      </c>
      <c r="GH22" s="25" t="s">
        <v>2812</v>
      </c>
      <c r="GI22" s="25" t="s">
        <v>2813</v>
      </c>
      <c r="GJ22" s="25" t="s">
        <v>2814</v>
      </c>
      <c r="GK22" s="25" t="s">
        <v>2815</v>
      </c>
      <c r="GL22" s="25" t="s">
        <v>2805</v>
      </c>
      <c r="GM22" s="25" t="s">
        <v>2816</v>
      </c>
      <c r="GN22" s="25" t="s">
        <v>2817</v>
      </c>
      <c r="GO22" s="25" t="s">
        <v>2818</v>
      </c>
      <c r="GP22" s="25" t="s">
        <v>2819</v>
      </c>
      <c r="GQ22" s="25" t="s">
        <v>2761</v>
      </c>
      <c r="GR22" s="25" t="s">
        <v>355</v>
      </c>
      <c r="GS22" s="25" t="s">
        <v>2818</v>
      </c>
      <c r="GT22" s="25" t="s">
        <v>2820</v>
      </c>
      <c r="GU22" s="25" t="s">
        <v>2821</v>
      </c>
      <c r="GV22" s="25" t="s">
        <v>2822</v>
      </c>
      <c r="GW22" s="25" t="s">
        <v>1182</v>
      </c>
      <c r="GX22" s="25" t="s">
        <v>2823</v>
      </c>
      <c r="GY22" s="25" t="s">
        <v>1258</v>
      </c>
      <c r="GZ22" s="25" t="s">
        <v>2019</v>
      </c>
      <c r="HA22" s="25" t="s">
        <v>1038</v>
      </c>
      <c r="HB22" s="25" t="s">
        <v>1494</v>
      </c>
      <c r="HC22" s="25" t="s">
        <v>326</v>
      </c>
      <c r="HD22" s="25" t="s">
        <v>1494</v>
      </c>
      <c r="HE22" s="25" t="s">
        <v>2824</v>
      </c>
      <c r="HF22" s="25" t="s">
        <v>2825</v>
      </c>
      <c r="HG22" s="25" t="s">
        <v>2806</v>
      </c>
      <c r="HH22" s="25" t="s">
        <v>2826</v>
      </c>
      <c r="HI22" s="25" t="s">
        <v>2827</v>
      </c>
      <c r="HJ22" s="25" t="s">
        <v>2828</v>
      </c>
      <c r="HM22" s="25" t="s">
        <v>2829</v>
      </c>
      <c r="HN22" s="25" t="s">
        <v>390</v>
      </c>
      <c r="HO22" s="25" t="s">
        <v>2830</v>
      </c>
      <c r="HP22" s="25" t="s">
        <v>345</v>
      </c>
      <c r="HQ22" s="25" t="s">
        <v>326</v>
      </c>
      <c r="HR22" s="25" t="s">
        <v>565</v>
      </c>
      <c r="HT22" s="25" t="s">
        <v>2829</v>
      </c>
      <c r="HU22" s="25" t="s">
        <v>355</v>
      </c>
      <c r="HV22" s="25" t="s">
        <v>326</v>
      </c>
      <c r="HW22" s="25" t="s">
        <v>326</v>
      </c>
      <c r="HX22" s="25" t="s">
        <v>2831</v>
      </c>
      <c r="HY22" s="25" t="s">
        <v>1124</v>
      </c>
      <c r="HZ22" s="25" t="s">
        <v>326</v>
      </c>
      <c r="IA22" s="25" t="s">
        <v>566</v>
      </c>
      <c r="IB22" s="25" t="s">
        <v>2832</v>
      </c>
      <c r="IC22" s="25" t="s">
        <v>2833</v>
      </c>
      <c r="ID22" s="25" t="s">
        <v>2834</v>
      </c>
      <c r="IE22" s="25" t="s">
        <v>422</v>
      </c>
      <c r="IF22" s="25" t="s">
        <v>462</v>
      </c>
      <c r="IG22" s="25" t="s">
        <v>695</v>
      </c>
      <c r="IH22" s="25" t="s">
        <v>2835</v>
      </c>
      <c r="II22" s="25" t="s">
        <v>2835</v>
      </c>
      <c r="IJ22" s="25" t="s">
        <v>695</v>
      </c>
      <c r="IK22" s="25" t="s">
        <v>2836</v>
      </c>
      <c r="IL22" s="25" t="s">
        <v>2133</v>
      </c>
      <c r="IM22" s="25" t="s">
        <v>1788</v>
      </c>
      <c r="IN22" s="25" t="s">
        <v>326</v>
      </c>
      <c r="IO22" s="25" t="s">
        <v>326</v>
      </c>
      <c r="IP22" s="25" t="s">
        <v>326</v>
      </c>
      <c r="IQ22" s="25" t="s">
        <v>326</v>
      </c>
      <c r="IR22" s="25" t="s">
        <v>326</v>
      </c>
      <c r="IS22" s="25" t="s">
        <v>1505</v>
      </c>
      <c r="IT22" s="25" t="s">
        <v>2837</v>
      </c>
      <c r="IU22" s="25" t="s">
        <v>2838</v>
      </c>
      <c r="IV22" s="25" t="s">
        <v>353</v>
      </c>
      <c r="IW22" s="25" t="s">
        <v>2787</v>
      </c>
      <c r="IX22" s="25" t="s">
        <v>326</v>
      </c>
      <c r="IY22" s="25" t="s">
        <v>326</v>
      </c>
      <c r="IZ22" s="25" t="s">
        <v>326</v>
      </c>
      <c r="JA22" s="25" t="s">
        <v>326</v>
      </c>
      <c r="JB22" s="25" t="s">
        <v>326</v>
      </c>
      <c r="JC22" s="25" t="s">
        <v>2789</v>
      </c>
      <c r="JD22" s="25" t="s">
        <v>395</v>
      </c>
      <c r="JE22" s="25" t="s">
        <v>396</v>
      </c>
      <c r="JF22" s="25" t="s">
        <v>395</v>
      </c>
      <c r="JG22" s="25" t="s">
        <v>396</v>
      </c>
      <c r="JH22" s="25" t="s">
        <v>462</v>
      </c>
      <c r="JI22" s="25" t="s">
        <v>326</v>
      </c>
      <c r="JJ22" s="25" t="s">
        <v>326</v>
      </c>
      <c r="JK22" s="25" t="s">
        <v>326</v>
      </c>
      <c r="JL22" s="25" t="s">
        <v>326</v>
      </c>
      <c r="JM22" s="25" t="s">
        <v>326</v>
      </c>
      <c r="JN22" s="25" t="s">
        <v>2839</v>
      </c>
      <c r="JO22" s="25" t="s">
        <v>2840</v>
      </c>
      <c r="JP22" s="25" t="s">
        <v>2841</v>
      </c>
      <c r="JQ22" s="25" t="s">
        <v>2840</v>
      </c>
      <c r="JR22" s="25" t="s">
        <v>2842</v>
      </c>
      <c r="JS22" s="25" t="s">
        <v>2840</v>
      </c>
      <c r="JT22" s="25" t="s">
        <v>2839</v>
      </c>
      <c r="JU22" s="25" t="s">
        <v>2840</v>
      </c>
      <c r="JV22" s="25" t="s">
        <v>1494</v>
      </c>
      <c r="JW22" s="25" t="s">
        <v>326</v>
      </c>
      <c r="JX22" s="25" t="s">
        <v>2843</v>
      </c>
      <c r="JY22" s="25" t="s">
        <v>2844</v>
      </c>
      <c r="JZ22" s="25" t="s">
        <v>2835</v>
      </c>
      <c r="KA22" s="25" t="s">
        <v>326</v>
      </c>
      <c r="KB22" s="25" t="s">
        <v>2845</v>
      </c>
      <c r="KC22" s="25" t="s">
        <v>2835</v>
      </c>
      <c r="KD22" s="25" t="s">
        <v>326</v>
      </c>
      <c r="KE22" s="25" t="s">
        <v>2846</v>
      </c>
      <c r="KF22" s="25" t="s">
        <v>2802</v>
      </c>
      <c r="KG22" s="25" t="s">
        <v>2847</v>
      </c>
      <c r="KH22" s="25" t="s">
        <v>2800</v>
      </c>
      <c r="KI22" s="25" t="s">
        <v>2848</v>
      </c>
      <c r="KJ22" s="25" t="s">
        <v>326</v>
      </c>
      <c r="KK22" s="25" t="s">
        <v>2849</v>
      </c>
      <c r="KL22" s="25" t="s">
        <v>2850</v>
      </c>
      <c r="KM22" s="25" t="s">
        <v>1093</v>
      </c>
      <c r="KN22" s="25" t="s">
        <v>326</v>
      </c>
      <c r="KO22" s="25" t="s">
        <v>2811</v>
      </c>
      <c r="KP22" s="25" t="s">
        <v>2831</v>
      </c>
      <c r="KQ22" s="25" t="s">
        <v>2851</v>
      </c>
      <c r="KR22" s="25" t="s">
        <v>326</v>
      </c>
      <c r="KS22" s="25" t="s">
        <v>2801</v>
      </c>
      <c r="KT22" s="25" t="s">
        <v>2852</v>
      </c>
      <c r="KU22" s="25" t="s">
        <v>2853</v>
      </c>
      <c r="KV22" s="25" t="s">
        <v>2854</v>
      </c>
      <c r="KW22" s="25" t="s">
        <v>2855</v>
      </c>
      <c r="KX22" s="25" t="s">
        <v>2856</v>
      </c>
      <c r="KY22" s="25" t="s">
        <v>2857</v>
      </c>
    </row>
    <row r="23" spans="1:311" hidden="1" x14ac:dyDescent="0.2">
      <c r="A23" s="24">
        <f>VLOOKUP($H23,xRef2LineOfBusiness!$A$1:$D$1093,1,FALSE)</f>
        <v>2151</v>
      </c>
      <c r="B23" s="24" t="e">
        <f>VLOOKUP($H23,xRef2LineOfBusiness!$A$1:$D$1093,2,FALSE)</f>
        <v>#N/A</v>
      </c>
      <c r="C23" s="24" t="e">
        <f>VLOOKUP($H23,xRef2LineOfBusiness!$A$1:$D$1093,3,FALSE)</f>
        <v>#N/A</v>
      </c>
      <c r="D23" s="24" t="e">
        <f>VLOOKUP($H23,xRef2LineOfBusiness!$A$1:$D$1093,4,FALSE)</f>
        <v>#N/A</v>
      </c>
      <c r="E23" s="25" t="s">
        <v>1244</v>
      </c>
      <c r="F23" s="25" t="s">
        <v>322</v>
      </c>
      <c r="H23" s="27">
        <v>2151</v>
      </c>
      <c r="I23" s="25" t="s">
        <v>2859</v>
      </c>
      <c r="J23" s="25" t="s">
        <v>2859</v>
      </c>
      <c r="K23" s="25" t="s">
        <v>325</v>
      </c>
      <c r="L23" s="25" t="s">
        <v>325</v>
      </c>
      <c r="M23" s="25" t="s">
        <v>2859</v>
      </c>
      <c r="N23" s="25" t="s">
        <v>326</v>
      </c>
      <c r="O23" s="25" t="s">
        <v>350</v>
      </c>
      <c r="P23" s="25" t="s">
        <v>2860</v>
      </c>
      <c r="Q23" s="25" t="s">
        <v>2861</v>
      </c>
      <c r="R23" s="25" t="s">
        <v>330</v>
      </c>
      <c r="S23" s="25" t="s">
        <v>419</v>
      </c>
      <c r="T23" s="25" t="s">
        <v>2862</v>
      </c>
      <c r="U23" s="25" t="s">
        <v>2863</v>
      </c>
      <c r="V23" s="25" t="s">
        <v>334</v>
      </c>
      <c r="W23" s="25" t="s">
        <v>1495</v>
      </c>
      <c r="X23" s="25" t="s">
        <v>326</v>
      </c>
      <c r="Y23" s="25" t="s">
        <v>326</v>
      </c>
      <c r="Z23" s="25" t="s">
        <v>326</v>
      </c>
      <c r="AA23" s="25" t="s">
        <v>326</v>
      </c>
      <c r="AB23" s="25" t="s">
        <v>326</v>
      </c>
      <c r="AC23" s="25" t="s">
        <v>326</v>
      </c>
      <c r="AD23" s="25" t="s">
        <v>326</v>
      </c>
      <c r="AE23" s="25" t="s">
        <v>326</v>
      </c>
      <c r="AF23" s="25" t="s">
        <v>326</v>
      </c>
      <c r="AG23" s="25" t="s">
        <v>326</v>
      </c>
      <c r="AH23" s="25" t="s">
        <v>326</v>
      </c>
      <c r="AI23" s="25" t="s">
        <v>326</v>
      </c>
      <c r="AJ23" s="25" t="s">
        <v>326</v>
      </c>
      <c r="AK23" s="25" t="s">
        <v>326</v>
      </c>
      <c r="AL23" s="25" t="s">
        <v>326</v>
      </c>
      <c r="AM23" s="25" t="s">
        <v>326</v>
      </c>
      <c r="AN23" s="25" t="s">
        <v>1495</v>
      </c>
      <c r="AO23" s="25" t="s">
        <v>326</v>
      </c>
      <c r="AP23" s="25" t="s">
        <v>2864</v>
      </c>
      <c r="AQ23" s="25" t="s">
        <v>326</v>
      </c>
      <c r="AR23" s="25" t="s">
        <v>2865</v>
      </c>
      <c r="AS23" s="25" t="s">
        <v>2865</v>
      </c>
      <c r="AT23" s="25" t="s">
        <v>445</v>
      </c>
      <c r="AU23" s="25" t="s">
        <v>2866</v>
      </c>
      <c r="AV23" s="25" t="s">
        <v>326</v>
      </c>
      <c r="AW23" s="25" t="s">
        <v>326</v>
      </c>
      <c r="AX23" s="25" t="s">
        <v>326</v>
      </c>
      <c r="AY23" s="25" t="s">
        <v>326</v>
      </c>
      <c r="AZ23" s="25" t="s">
        <v>326</v>
      </c>
      <c r="BA23" s="25" t="s">
        <v>326</v>
      </c>
      <c r="BB23" s="25" t="s">
        <v>326</v>
      </c>
      <c r="BC23" s="25" t="s">
        <v>326</v>
      </c>
      <c r="BD23" s="25" t="s">
        <v>326</v>
      </c>
      <c r="BE23" s="25" t="s">
        <v>2866</v>
      </c>
      <c r="BF23" s="25" t="s">
        <v>2867</v>
      </c>
      <c r="BG23" s="25" t="s">
        <v>326</v>
      </c>
      <c r="BH23" s="25" t="s">
        <v>326</v>
      </c>
      <c r="BI23" s="25" t="s">
        <v>390</v>
      </c>
      <c r="BJ23" s="25" t="s">
        <v>326</v>
      </c>
      <c r="BK23" s="25" t="s">
        <v>325</v>
      </c>
      <c r="BL23" s="25" t="s">
        <v>326</v>
      </c>
      <c r="BM23" s="25" t="s">
        <v>1092</v>
      </c>
      <c r="BN23" s="25" t="s">
        <v>326</v>
      </c>
      <c r="BO23" s="25" t="s">
        <v>326</v>
      </c>
      <c r="BP23" s="25" t="s">
        <v>1092</v>
      </c>
      <c r="BQ23" s="25" t="s">
        <v>326</v>
      </c>
      <c r="BR23" s="25" t="s">
        <v>2868</v>
      </c>
      <c r="BS23" s="25" t="s">
        <v>326</v>
      </c>
      <c r="BT23" s="25" t="s">
        <v>326</v>
      </c>
      <c r="BU23" s="25" t="s">
        <v>326</v>
      </c>
      <c r="BV23" s="25" t="s">
        <v>2869</v>
      </c>
      <c r="BW23" s="25" t="s">
        <v>390</v>
      </c>
      <c r="BX23" s="25" t="s">
        <v>326</v>
      </c>
      <c r="BY23" s="25" t="s">
        <v>326</v>
      </c>
      <c r="BZ23" s="25" t="s">
        <v>326</v>
      </c>
      <c r="CA23" s="25" t="s">
        <v>1494</v>
      </c>
      <c r="CB23" s="25" t="s">
        <v>326</v>
      </c>
      <c r="CC23" s="25" t="s">
        <v>326</v>
      </c>
      <c r="CD23" s="25" t="s">
        <v>326</v>
      </c>
      <c r="CE23" s="25" t="s">
        <v>326</v>
      </c>
      <c r="CF23" s="25" t="s">
        <v>684</v>
      </c>
      <c r="CG23" s="25" t="s">
        <v>2870</v>
      </c>
      <c r="CH23" s="25" t="s">
        <v>326</v>
      </c>
      <c r="CI23" s="25" t="s">
        <v>326</v>
      </c>
      <c r="CJ23" s="25" t="s">
        <v>326</v>
      </c>
      <c r="CK23" s="25" t="s">
        <v>325</v>
      </c>
      <c r="CL23" s="25" t="s">
        <v>1024</v>
      </c>
      <c r="CM23" s="25" t="s">
        <v>326</v>
      </c>
      <c r="CN23" s="25" t="s">
        <v>326</v>
      </c>
      <c r="CO23" s="25" t="s">
        <v>2871</v>
      </c>
      <c r="CP23" s="25" t="s">
        <v>326</v>
      </c>
      <c r="CQ23" s="25" t="s">
        <v>2872</v>
      </c>
      <c r="CR23" s="25" t="s">
        <v>2867</v>
      </c>
      <c r="CS23" s="25" t="s">
        <v>2731</v>
      </c>
      <c r="CT23" s="25" t="s">
        <v>326</v>
      </c>
      <c r="CU23" s="25" t="s">
        <v>2731</v>
      </c>
      <c r="CV23" s="25" t="s">
        <v>2873</v>
      </c>
      <c r="CW23" s="25" t="s">
        <v>326</v>
      </c>
      <c r="CX23" s="25" t="s">
        <v>2873</v>
      </c>
      <c r="CY23" s="25" t="s">
        <v>2874</v>
      </c>
      <c r="CZ23" s="25" t="s">
        <v>439</v>
      </c>
      <c r="DA23" s="25" t="s">
        <v>326</v>
      </c>
      <c r="DB23" s="25" t="s">
        <v>368</v>
      </c>
      <c r="DC23" s="25" t="s">
        <v>326</v>
      </c>
      <c r="DD23" s="25" t="s">
        <v>1965</v>
      </c>
      <c r="DE23" s="25" t="s">
        <v>326</v>
      </c>
      <c r="DF23" s="25" t="s">
        <v>326</v>
      </c>
      <c r="DG23" s="25" t="s">
        <v>2875</v>
      </c>
      <c r="DH23" s="25" t="s">
        <v>326</v>
      </c>
      <c r="DI23" s="25" t="s">
        <v>2688</v>
      </c>
      <c r="DJ23" s="25" t="s">
        <v>326</v>
      </c>
      <c r="DK23" s="25" t="s">
        <v>327</v>
      </c>
      <c r="DL23" s="25" t="s">
        <v>326</v>
      </c>
      <c r="DM23" s="25" t="s">
        <v>326</v>
      </c>
      <c r="DN23" s="25" t="s">
        <v>326</v>
      </c>
      <c r="DO23" s="25" t="s">
        <v>326</v>
      </c>
      <c r="DP23" s="25" t="s">
        <v>340</v>
      </c>
      <c r="DQ23" s="25" t="s">
        <v>326</v>
      </c>
      <c r="DR23" s="25" t="s">
        <v>390</v>
      </c>
      <c r="DS23" s="25" t="s">
        <v>2876</v>
      </c>
      <c r="DT23" s="25" t="s">
        <v>326</v>
      </c>
      <c r="DU23" s="25" t="s">
        <v>326</v>
      </c>
      <c r="DV23" s="25" t="s">
        <v>326</v>
      </c>
      <c r="DW23" s="25" t="s">
        <v>326</v>
      </c>
      <c r="DX23" s="25" t="s">
        <v>2876</v>
      </c>
      <c r="DY23" s="25" t="s">
        <v>326</v>
      </c>
      <c r="DZ23" s="25" t="s">
        <v>326</v>
      </c>
      <c r="EA23" s="25" t="s">
        <v>326</v>
      </c>
      <c r="EB23" s="25" t="s">
        <v>2876</v>
      </c>
      <c r="EC23" s="25" t="s">
        <v>326</v>
      </c>
      <c r="ED23" s="25" t="s">
        <v>2876</v>
      </c>
      <c r="EE23" s="25" t="s">
        <v>326</v>
      </c>
      <c r="EF23" s="25" t="s">
        <v>326</v>
      </c>
      <c r="EG23" s="25" t="s">
        <v>326</v>
      </c>
      <c r="EH23" s="25" t="s">
        <v>2006</v>
      </c>
      <c r="EI23" s="25" t="s">
        <v>325</v>
      </c>
      <c r="FE23" s="25" t="s">
        <v>2877</v>
      </c>
      <c r="FF23" s="25" t="s">
        <v>2878</v>
      </c>
      <c r="FG23" s="25" t="s">
        <v>2878</v>
      </c>
      <c r="FH23" s="25" t="s">
        <v>2872</v>
      </c>
      <c r="FI23" s="25" t="s">
        <v>2872</v>
      </c>
      <c r="FJ23" s="25" t="s">
        <v>2879</v>
      </c>
      <c r="FK23" s="25" t="s">
        <v>2879</v>
      </c>
      <c r="FL23" s="25" t="s">
        <v>2879</v>
      </c>
      <c r="FM23" s="25" t="s">
        <v>2880</v>
      </c>
      <c r="FN23" s="25" t="s">
        <v>1253</v>
      </c>
      <c r="FO23" s="25" t="s">
        <v>2881</v>
      </c>
      <c r="FP23" s="25" t="s">
        <v>2882</v>
      </c>
      <c r="FQ23" s="25" t="s">
        <v>2882</v>
      </c>
      <c r="FR23" s="25" t="s">
        <v>875</v>
      </c>
      <c r="FS23" s="25" t="s">
        <v>875</v>
      </c>
      <c r="FT23" s="25" t="s">
        <v>2883</v>
      </c>
      <c r="FU23" s="25" t="s">
        <v>2884</v>
      </c>
      <c r="FV23" s="25" t="s">
        <v>2885</v>
      </c>
      <c r="FW23" s="25" t="s">
        <v>2886</v>
      </c>
      <c r="FX23" s="25" t="s">
        <v>2887</v>
      </c>
      <c r="FY23" s="25" t="s">
        <v>326</v>
      </c>
      <c r="FZ23" s="25" t="s">
        <v>326</v>
      </c>
      <c r="GB23" s="25" t="s">
        <v>326</v>
      </c>
      <c r="GC23" s="25" t="s">
        <v>326</v>
      </c>
      <c r="GD23" s="25" t="s">
        <v>326</v>
      </c>
      <c r="GE23" s="25" t="s">
        <v>326</v>
      </c>
      <c r="GF23" s="25" t="s">
        <v>326</v>
      </c>
      <c r="GG23" s="25" t="s">
        <v>2888</v>
      </c>
      <c r="GH23" s="25" t="s">
        <v>2889</v>
      </c>
      <c r="GI23" s="25" t="s">
        <v>2890</v>
      </c>
      <c r="GJ23" s="25" t="s">
        <v>2891</v>
      </c>
      <c r="GK23" s="25" t="s">
        <v>2892</v>
      </c>
      <c r="GL23" s="25" t="s">
        <v>2884</v>
      </c>
      <c r="GM23" s="25" t="s">
        <v>2893</v>
      </c>
      <c r="GN23" s="25" t="s">
        <v>2894</v>
      </c>
      <c r="GO23" s="25" t="s">
        <v>2895</v>
      </c>
      <c r="GP23" s="25" t="s">
        <v>2896</v>
      </c>
      <c r="GQ23" s="25" t="s">
        <v>2897</v>
      </c>
      <c r="GR23" s="25" t="s">
        <v>2898</v>
      </c>
      <c r="GS23" s="25" t="s">
        <v>2899</v>
      </c>
      <c r="GT23" s="25" t="s">
        <v>2731</v>
      </c>
      <c r="GU23" s="25" t="s">
        <v>2900</v>
      </c>
      <c r="GV23" s="25" t="s">
        <v>1849</v>
      </c>
      <c r="GW23" s="25" t="s">
        <v>2901</v>
      </c>
      <c r="GX23" s="25" t="s">
        <v>1826</v>
      </c>
      <c r="GY23" s="25" t="s">
        <v>2451</v>
      </c>
      <c r="GZ23" s="25" t="s">
        <v>955</v>
      </c>
      <c r="HA23" s="25" t="s">
        <v>1038</v>
      </c>
      <c r="HB23" s="25" t="s">
        <v>2902</v>
      </c>
      <c r="HC23" s="25" t="s">
        <v>2704</v>
      </c>
      <c r="HD23" s="25" t="s">
        <v>2903</v>
      </c>
      <c r="HE23" s="25" t="s">
        <v>2904</v>
      </c>
      <c r="HF23" s="25" t="s">
        <v>2905</v>
      </c>
      <c r="HG23" s="25" t="s">
        <v>2885</v>
      </c>
      <c r="HH23" s="25" t="s">
        <v>2906</v>
      </c>
      <c r="HI23" s="25" t="s">
        <v>2907</v>
      </c>
      <c r="HJ23" s="25" t="s">
        <v>355</v>
      </c>
      <c r="HM23" s="25" t="s">
        <v>2908</v>
      </c>
      <c r="HN23" s="25" t="s">
        <v>326</v>
      </c>
      <c r="HO23" s="25" t="s">
        <v>326</v>
      </c>
      <c r="HP23" s="25" t="s">
        <v>2909</v>
      </c>
      <c r="HQ23" s="25" t="s">
        <v>1494</v>
      </c>
      <c r="HR23" s="25" t="s">
        <v>2910</v>
      </c>
      <c r="HT23" s="25" t="s">
        <v>2908</v>
      </c>
      <c r="HU23" s="25" t="s">
        <v>2881</v>
      </c>
      <c r="HV23" s="25" t="s">
        <v>326</v>
      </c>
      <c r="HW23" s="25" t="s">
        <v>326</v>
      </c>
      <c r="HX23" s="25" t="s">
        <v>2911</v>
      </c>
      <c r="HY23" s="25" t="s">
        <v>2883</v>
      </c>
      <c r="HZ23" s="25" t="s">
        <v>326</v>
      </c>
      <c r="IA23" s="25" t="s">
        <v>2912</v>
      </c>
      <c r="IB23" s="25" t="s">
        <v>2913</v>
      </c>
      <c r="IC23" s="25" t="s">
        <v>2914</v>
      </c>
      <c r="ID23" s="25" t="s">
        <v>2915</v>
      </c>
      <c r="IE23" s="25" t="s">
        <v>390</v>
      </c>
      <c r="IF23" s="25" t="s">
        <v>2912</v>
      </c>
      <c r="IG23" s="25" t="s">
        <v>424</v>
      </c>
      <c r="IH23" s="25" t="s">
        <v>2916</v>
      </c>
      <c r="II23" s="25" t="s">
        <v>2916</v>
      </c>
      <c r="IJ23" s="25" t="s">
        <v>424</v>
      </c>
      <c r="IK23" s="25" t="s">
        <v>2917</v>
      </c>
      <c r="IL23" s="25" t="s">
        <v>2918</v>
      </c>
      <c r="IM23" s="25" t="s">
        <v>2872</v>
      </c>
      <c r="IN23" s="25" t="s">
        <v>326</v>
      </c>
      <c r="IO23" s="25" t="s">
        <v>326</v>
      </c>
      <c r="IP23" s="25" t="s">
        <v>326</v>
      </c>
      <c r="IQ23" s="25" t="s">
        <v>326</v>
      </c>
      <c r="IR23" s="25" t="s">
        <v>326</v>
      </c>
      <c r="IS23" s="25" t="s">
        <v>2919</v>
      </c>
      <c r="IT23" s="25" t="s">
        <v>2920</v>
      </c>
      <c r="IU23" s="25" t="s">
        <v>2921</v>
      </c>
      <c r="IV23" s="25" t="s">
        <v>2922</v>
      </c>
      <c r="IW23" s="25" t="s">
        <v>326</v>
      </c>
      <c r="IX23" s="25" t="s">
        <v>326</v>
      </c>
      <c r="IY23" s="25" t="s">
        <v>326</v>
      </c>
      <c r="IZ23" s="25" t="s">
        <v>326</v>
      </c>
      <c r="JA23" s="25" t="s">
        <v>326</v>
      </c>
      <c r="JB23" s="25" t="s">
        <v>1743</v>
      </c>
      <c r="JC23" s="25" t="s">
        <v>326</v>
      </c>
      <c r="JD23" s="25" t="s">
        <v>395</v>
      </c>
      <c r="JE23" s="25" t="s">
        <v>396</v>
      </c>
      <c r="JF23" s="25" t="s">
        <v>395</v>
      </c>
      <c r="JG23" s="25" t="s">
        <v>396</v>
      </c>
      <c r="JH23" s="25" t="s">
        <v>1965</v>
      </c>
      <c r="JI23" s="25" t="s">
        <v>326</v>
      </c>
      <c r="JJ23" s="25" t="s">
        <v>326</v>
      </c>
      <c r="JK23" s="25" t="s">
        <v>326</v>
      </c>
      <c r="JL23" s="25" t="s">
        <v>326</v>
      </c>
      <c r="JM23" s="25" t="s">
        <v>340</v>
      </c>
      <c r="JN23" s="25" t="s">
        <v>2923</v>
      </c>
      <c r="JO23" s="25" t="s">
        <v>2924</v>
      </c>
      <c r="JP23" s="25" t="s">
        <v>2925</v>
      </c>
      <c r="JQ23" s="25" t="s">
        <v>2924</v>
      </c>
      <c r="JR23" s="25" t="s">
        <v>2926</v>
      </c>
      <c r="JS23" s="25" t="s">
        <v>2927</v>
      </c>
      <c r="JT23" s="25" t="s">
        <v>2928</v>
      </c>
      <c r="JU23" s="25" t="s">
        <v>2927</v>
      </c>
      <c r="JV23" s="25" t="s">
        <v>2929</v>
      </c>
      <c r="JW23" s="25" t="s">
        <v>326</v>
      </c>
      <c r="JX23" s="25" t="s">
        <v>2930</v>
      </c>
      <c r="JY23" s="25" t="s">
        <v>2931</v>
      </c>
      <c r="JZ23" s="25" t="s">
        <v>2932</v>
      </c>
      <c r="KA23" s="25" t="s">
        <v>2933</v>
      </c>
      <c r="KB23" s="25" t="s">
        <v>2934</v>
      </c>
      <c r="KC23" s="25" t="s">
        <v>2916</v>
      </c>
      <c r="KD23" s="25" t="s">
        <v>2935</v>
      </c>
      <c r="KE23" s="25" t="s">
        <v>2936</v>
      </c>
      <c r="KF23" s="25" t="s">
        <v>1253</v>
      </c>
      <c r="KG23" s="25" t="s">
        <v>2937</v>
      </c>
      <c r="KH23" s="25" t="s">
        <v>2879</v>
      </c>
      <c r="KI23" s="25" t="s">
        <v>2938</v>
      </c>
      <c r="KJ23" s="25" t="s">
        <v>2935</v>
      </c>
      <c r="KK23" s="25" t="s">
        <v>2939</v>
      </c>
      <c r="KL23" s="25" t="s">
        <v>2940</v>
      </c>
      <c r="KM23" s="25" t="s">
        <v>2941</v>
      </c>
      <c r="KN23" s="25" t="s">
        <v>2933</v>
      </c>
      <c r="KO23" s="25" t="s">
        <v>2888</v>
      </c>
      <c r="KP23" s="25" t="s">
        <v>2911</v>
      </c>
      <c r="KQ23" s="25" t="s">
        <v>2942</v>
      </c>
      <c r="KR23" s="25" t="s">
        <v>2943</v>
      </c>
      <c r="KS23" s="25" t="s">
        <v>2880</v>
      </c>
      <c r="KT23" s="25" t="s">
        <v>2944</v>
      </c>
      <c r="KU23" s="25" t="s">
        <v>2945</v>
      </c>
      <c r="KV23" s="25" t="s">
        <v>2946</v>
      </c>
      <c r="KW23" s="25" t="s">
        <v>2947</v>
      </c>
      <c r="KX23" s="25" t="s">
        <v>2948</v>
      </c>
      <c r="KY23" s="25" t="s">
        <v>2949</v>
      </c>
    </row>
    <row r="24" spans="1:311" hidden="1" x14ac:dyDescent="0.2">
      <c r="A24" s="24">
        <f>VLOOKUP($H24,xRef2LineOfBusiness!$A$1:$D$1093,1,FALSE)</f>
        <v>1003</v>
      </c>
      <c r="B24" s="24" t="e">
        <f>VLOOKUP($H24,xRef2LineOfBusiness!$A$1:$D$1093,2,FALSE)</f>
        <v>#N/A</v>
      </c>
      <c r="C24" s="24" t="e">
        <f>VLOOKUP($H24,xRef2LineOfBusiness!$A$1:$D$1093,3,FALSE)</f>
        <v>#N/A</v>
      </c>
      <c r="D24" s="24" t="e">
        <f>VLOOKUP($H24,xRef2LineOfBusiness!$A$1:$D$1093,4,FALSE)</f>
        <v>#N/A</v>
      </c>
      <c r="E24" s="25" t="s">
        <v>2950</v>
      </c>
      <c r="F24" s="25" t="s">
        <v>322</v>
      </c>
      <c r="G24" s="25" t="s">
        <v>2951</v>
      </c>
      <c r="H24" s="27">
        <v>1003</v>
      </c>
      <c r="I24" s="25" t="s">
        <v>2952</v>
      </c>
      <c r="J24" s="25" t="s">
        <v>2952</v>
      </c>
      <c r="K24" s="25" t="s">
        <v>325</v>
      </c>
      <c r="L24" s="25" t="s">
        <v>325</v>
      </c>
      <c r="M24" s="25" t="s">
        <v>2952</v>
      </c>
      <c r="N24" s="25" t="s">
        <v>326</v>
      </c>
      <c r="O24" s="25" t="s">
        <v>422</v>
      </c>
      <c r="P24" s="25" t="s">
        <v>2953</v>
      </c>
      <c r="Q24" s="25" t="s">
        <v>1578</v>
      </c>
      <c r="R24" s="25" t="s">
        <v>330</v>
      </c>
      <c r="S24" s="25" t="s">
        <v>559</v>
      </c>
      <c r="T24" s="25" t="s">
        <v>2954</v>
      </c>
      <c r="U24" s="25" t="s">
        <v>2955</v>
      </c>
      <c r="V24" s="25" t="s">
        <v>334</v>
      </c>
      <c r="W24" s="25" t="s">
        <v>2956</v>
      </c>
      <c r="X24" s="25" t="s">
        <v>326</v>
      </c>
      <c r="Y24" s="25" t="s">
        <v>2957</v>
      </c>
      <c r="Z24" s="25" t="s">
        <v>326</v>
      </c>
      <c r="AA24" s="25" t="s">
        <v>2957</v>
      </c>
      <c r="AB24" s="25" t="s">
        <v>326</v>
      </c>
      <c r="AC24" s="25" t="s">
        <v>326</v>
      </c>
      <c r="AD24" s="25" t="s">
        <v>326</v>
      </c>
      <c r="AE24" s="25" t="s">
        <v>2958</v>
      </c>
      <c r="AF24" s="25" t="s">
        <v>326</v>
      </c>
      <c r="AG24" s="25" t="s">
        <v>2958</v>
      </c>
      <c r="AH24" s="25" t="s">
        <v>326</v>
      </c>
      <c r="AI24" s="25" t="s">
        <v>326</v>
      </c>
      <c r="AJ24" s="25" t="s">
        <v>326</v>
      </c>
      <c r="AK24" s="25" t="s">
        <v>326</v>
      </c>
      <c r="AL24" s="25" t="s">
        <v>326</v>
      </c>
      <c r="AM24" s="25" t="s">
        <v>326</v>
      </c>
      <c r="AN24" s="25" t="s">
        <v>2959</v>
      </c>
      <c r="AO24" s="25" t="s">
        <v>326</v>
      </c>
      <c r="AP24" s="25" t="s">
        <v>326</v>
      </c>
      <c r="AQ24" s="25" t="s">
        <v>326</v>
      </c>
      <c r="AR24" s="25" t="s">
        <v>2960</v>
      </c>
      <c r="AS24" s="25" t="s">
        <v>2960</v>
      </c>
      <c r="AT24" s="25" t="s">
        <v>2961</v>
      </c>
      <c r="AU24" s="25" t="s">
        <v>2962</v>
      </c>
      <c r="AV24" s="25" t="s">
        <v>326</v>
      </c>
      <c r="AW24" s="25" t="s">
        <v>326</v>
      </c>
      <c r="AX24" s="25" t="s">
        <v>2963</v>
      </c>
      <c r="AY24" s="25" t="s">
        <v>326</v>
      </c>
      <c r="AZ24" s="25" t="s">
        <v>326</v>
      </c>
      <c r="BA24" s="25" t="s">
        <v>326</v>
      </c>
      <c r="BB24" s="25" t="s">
        <v>326</v>
      </c>
      <c r="BC24" s="25" t="s">
        <v>326</v>
      </c>
      <c r="BD24" s="25" t="s">
        <v>326</v>
      </c>
      <c r="BE24" s="25" t="s">
        <v>2964</v>
      </c>
      <c r="BF24" s="25" t="s">
        <v>2965</v>
      </c>
      <c r="BG24" s="25" t="s">
        <v>326</v>
      </c>
      <c r="BH24" s="25" t="s">
        <v>326</v>
      </c>
      <c r="BI24" s="25" t="s">
        <v>350</v>
      </c>
      <c r="BJ24" s="25" t="s">
        <v>326</v>
      </c>
      <c r="BK24" s="25" t="s">
        <v>2966</v>
      </c>
      <c r="BL24" s="25" t="s">
        <v>326</v>
      </c>
      <c r="BM24" s="25" t="s">
        <v>2967</v>
      </c>
      <c r="BN24" s="25" t="s">
        <v>326</v>
      </c>
      <c r="BO24" s="25" t="s">
        <v>326</v>
      </c>
      <c r="BP24" s="25" t="s">
        <v>2967</v>
      </c>
      <c r="BQ24" s="25" t="s">
        <v>326</v>
      </c>
      <c r="BR24" s="25" t="s">
        <v>2968</v>
      </c>
      <c r="BS24" s="25" t="s">
        <v>326</v>
      </c>
      <c r="BT24" s="25" t="s">
        <v>326</v>
      </c>
      <c r="BU24" s="25" t="s">
        <v>326</v>
      </c>
      <c r="BV24" s="25" t="s">
        <v>2969</v>
      </c>
      <c r="BW24" s="25" t="s">
        <v>326</v>
      </c>
      <c r="BX24" s="25" t="s">
        <v>326</v>
      </c>
      <c r="BY24" s="25" t="s">
        <v>326</v>
      </c>
      <c r="BZ24" s="25" t="s">
        <v>326</v>
      </c>
      <c r="CA24" s="25" t="s">
        <v>326</v>
      </c>
      <c r="CB24" s="25" t="s">
        <v>326</v>
      </c>
      <c r="CC24" s="25" t="s">
        <v>326</v>
      </c>
      <c r="CD24" s="25" t="s">
        <v>326</v>
      </c>
      <c r="CE24" s="25" t="s">
        <v>326</v>
      </c>
      <c r="CF24" s="25" t="s">
        <v>326</v>
      </c>
      <c r="CG24" s="25" t="s">
        <v>2969</v>
      </c>
      <c r="CH24" s="25" t="s">
        <v>326</v>
      </c>
      <c r="CI24" s="25" t="s">
        <v>326</v>
      </c>
      <c r="CJ24" s="25" t="s">
        <v>326</v>
      </c>
      <c r="CK24" s="25" t="s">
        <v>325</v>
      </c>
      <c r="CL24" s="25" t="s">
        <v>326</v>
      </c>
      <c r="CM24" s="25" t="s">
        <v>326</v>
      </c>
      <c r="CN24" s="25" t="s">
        <v>326</v>
      </c>
      <c r="CO24" s="25" t="s">
        <v>2970</v>
      </c>
      <c r="CP24" s="25" t="s">
        <v>326</v>
      </c>
      <c r="CQ24" s="25" t="s">
        <v>2971</v>
      </c>
      <c r="CR24" s="25" t="s">
        <v>2965</v>
      </c>
      <c r="CS24" s="25" t="s">
        <v>2972</v>
      </c>
      <c r="CT24" s="25" t="s">
        <v>326</v>
      </c>
      <c r="CU24" s="25" t="s">
        <v>2972</v>
      </c>
      <c r="CV24" s="25" t="s">
        <v>2973</v>
      </c>
      <c r="CW24" s="25" t="s">
        <v>326</v>
      </c>
      <c r="CX24" s="25" t="s">
        <v>2973</v>
      </c>
      <c r="CY24" s="25" t="s">
        <v>2974</v>
      </c>
      <c r="CZ24" s="25" t="s">
        <v>2975</v>
      </c>
      <c r="DA24" s="25" t="s">
        <v>326</v>
      </c>
      <c r="DB24" s="25" t="s">
        <v>2976</v>
      </c>
      <c r="DC24" s="25" t="s">
        <v>2977</v>
      </c>
      <c r="DD24" s="25" t="s">
        <v>2978</v>
      </c>
      <c r="DE24" s="25" t="s">
        <v>326</v>
      </c>
      <c r="DF24" s="25" t="s">
        <v>326</v>
      </c>
      <c r="DG24" s="25" t="s">
        <v>2979</v>
      </c>
      <c r="DH24" s="25" t="s">
        <v>326</v>
      </c>
      <c r="DI24" s="25" t="s">
        <v>2980</v>
      </c>
      <c r="DJ24" s="25" t="s">
        <v>2981</v>
      </c>
      <c r="DK24" s="25" t="s">
        <v>2982</v>
      </c>
      <c r="DL24" s="25" t="s">
        <v>326</v>
      </c>
      <c r="DM24" s="25" t="s">
        <v>326</v>
      </c>
      <c r="DN24" s="25" t="s">
        <v>2983</v>
      </c>
      <c r="DO24" s="25" t="s">
        <v>326</v>
      </c>
      <c r="DP24" s="25" t="s">
        <v>326</v>
      </c>
      <c r="DQ24" s="25" t="s">
        <v>326</v>
      </c>
      <c r="DR24" s="25" t="s">
        <v>2984</v>
      </c>
      <c r="DS24" s="25" t="s">
        <v>2970</v>
      </c>
      <c r="DT24" s="25" t="s">
        <v>326</v>
      </c>
      <c r="DU24" s="25" t="s">
        <v>326</v>
      </c>
      <c r="DV24" s="25" t="s">
        <v>326</v>
      </c>
      <c r="DW24" s="25" t="s">
        <v>326</v>
      </c>
      <c r="DX24" s="25" t="s">
        <v>2970</v>
      </c>
      <c r="DY24" s="25" t="s">
        <v>326</v>
      </c>
      <c r="DZ24" s="25" t="s">
        <v>326</v>
      </c>
      <c r="EA24" s="25" t="s">
        <v>326</v>
      </c>
      <c r="EB24" s="25" t="s">
        <v>2970</v>
      </c>
      <c r="EC24" s="25" t="s">
        <v>326</v>
      </c>
      <c r="ED24" s="25" t="s">
        <v>2970</v>
      </c>
      <c r="EE24" s="25" t="s">
        <v>326</v>
      </c>
      <c r="EF24" s="25" t="s">
        <v>2985</v>
      </c>
      <c r="EG24" s="25" t="s">
        <v>326</v>
      </c>
      <c r="EH24" s="25" t="s">
        <v>326</v>
      </c>
      <c r="EI24" s="25" t="s">
        <v>325</v>
      </c>
      <c r="FE24" s="25" t="s">
        <v>2986</v>
      </c>
      <c r="FF24" s="25" t="s">
        <v>2987</v>
      </c>
      <c r="FG24" s="25" t="s">
        <v>2988</v>
      </c>
      <c r="FH24" s="25" t="s">
        <v>2971</v>
      </c>
      <c r="FI24" s="25" t="s">
        <v>2971</v>
      </c>
      <c r="FJ24" s="25" t="s">
        <v>2989</v>
      </c>
      <c r="FK24" s="25" t="s">
        <v>2989</v>
      </c>
      <c r="FL24" s="25" t="s">
        <v>2989</v>
      </c>
      <c r="FM24" s="25" t="s">
        <v>2990</v>
      </c>
      <c r="FN24" s="25" t="s">
        <v>2991</v>
      </c>
      <c r="FO24" s="25" t="s">
        <v>2992</v>
      </c>
      <c r="FP24" s="25" t="s">
        <v>2993</v>
      </c>
      <c r="FQ24" s="25" t="s">
        <v>2994</v>
      </c>
      <c r="FR24" s="25" t="s">
        <v>2995</v>
      </c>
      <c r="FS24" s="25" t="s">
        <v>2995</v>
      </c>
      <c r="FT24" s="25" t="s">
        <v>2996</v>
      </c>
      <c r="FU24" s="25" t="s">
        <v>2997</v>
      </c>
      <c r="FV24" s="25" t="s">
        <v>2998</v>
      </c>
      <c r="FW24" s="25" t="s">
        <v>2999</v>
      </c>
      <c r="FX24" s="25" t="s">
        <v>3000</v>
      </c>
      <c r="FY24" s="25" t="s">
        <v>3001</v>
      </c>
      <c r="FZ24" s="25" t="s">
        <v>326</v>
      </c>
      <c r="GA24" s="25" t="s">
        <v>3002</v>
      </c>
      <c r="GB24" s="25" t="s">
        <v>3002</v>
      </c>
      <c r="GC24" s="25" t="s">
        <v>326</v>
      </c>
      <c r="GD24" s="25" t="s">
        <v>326</v>
      </c>
      <c r="GE24" s="25" t="s">
        <v>3003</v>
      </c>
      <c r="GF24" s="25" t="s">
        <v>3003</v>
      </c>
      <c r="GG24" s="25" t="s">
        <v>3004</v>
      </c>
      <c r="GH24" s="25" t="s">
        <v>3005</v>
      </c>
      <c r="GI24" s="25" t="s">
        <v>3006</v>
      </c>
      <c r="GJ24" s="25" t="s">
        <v>3007</v>
      </c>
      <c r="GK24" s="25" t="s">
        <v>3008</v>
      </c>
      <c r="GL24" s="25" t="s">
        <v>2997</v>
      </c>
      <c r="GM24" s="25" t="s">
        <v>3009</v>
      </c>
      <c r="GN24" s="25" t="s">
        <v>3010</v>
      </c>
      <c r="GO24" s="25" t="s">
        <v>3011</v>
      </c>
      <c r="GP24" s="25" t="s">
        <v>3012</v>
      </c>
      <c r="GQ24" s="25" t="s">
        <v>3013</v>
      </c>
      <c r="GR24" s="25" t="s">
        <v>3014</v>
      </c>
      <c r="GS24" s="25" t="s">
        <v>3011</v>
      </c>
      <c r="GT24" s="25" t="s">
        <v>3015</v>
      </c>
      <c r="GU24" s="25" t="s">
        <v>3016</v>
      </c>
      <c r="GV24" s="25" t="s">
        <v>3017</v>
      </c>
      <c r="GW24" s="25" t="s">
        <v>3018</v>
      </c>
      <c r="GX24" s="25" t="s">
        <v>3019</v>
      </c>
      <c r="GY24" s="25" t="s">
        <v>3020</v>
      </c>
      <c r="GZ24" s="25" t="s">
        <v>3021</v>
      </c>
      <c r="HA24" s="25" t="s">
        <v>3022</v>
      </c>
      <c r="HB24" s="25" t="s">
        <v>3023</v>
      </c>
      <c r="HC24" s="25" t="s">
        <v>3024</v>
      </c>
      <c r="HD24" s="25" t="s">
        <v>3025</v>
      </c>
      <c r="HE24" s="25" t="s">
        <v>3026</v>
      </c>
      <c r="HF24" s="25" t="s">
        <v>3027</v>
      </c>
      <c r="HG24" s="25" t="s">
        <v>2998</v>
      </c>
      <c r="HH24" s="25" t="s">
        <v>3028</v>
      </c>
      <c r="HI24" s="25" t="s">
        <v>3029</v>
      </c>
      <c r="HJ24" s="25" t="s">
        <v>3030</v>
      </c>
      <c r="HM24" s="25" t="s">
        <v>3031</v>
      </c>
      <c r="HN24" s="25" t="s">
        <v>326</v>
      </c>
      <c r="HO24" s="25" t="s">
        <v>2963</v>
      </c>
      <c r="HP24" s="25" t="s">
        <v>3032</v>
      </c>
      <c r="HQ24" s="25" t="s">
        <v>326</v>
      </c>
      <c r="HR24" s="25" t="s">
        <v>1676</v>
      </c>
      <c r="HT24" s="25" t="s">
        <v>3031</v>
      </c>
      <c r="HU24" s="25" t="s">
        <v>3033</v>
      </c>
      <c r="HV24" s="25" t="s">
        <v>326</v>
      </c>
      <c r="HW24" s="25" t="s">
        <v>326</v>
      </c>
      <c r="HX24" s="25" t="s">
        <v>3034</v>
      </c>
      <c r="HY24" s="25" t="s">
        <v>3035</v>
      </c>
      <c r="HZ24" s="25" t="s">
        <v>326</v>
      </c>
      <c r="IA24" s="25" t="s">
        <v>3036</v>
      </c>
      <c r="IB24" s="25" t="s">
        <v>3037</v>
      </c>
      <c r="IC24" s="25" t="s">
        <v>3038</v>
      </c>
      <c r="ID24" s="25" t="s">
        <v>3039</v>
      </c>
      <c r="IE24" s="25" t="s">
        <v>327</v>
      </c>
      <c r="IF24" s="25" t="s">
        <v>3040</v>
      </c>
      <c r="IG24" s="25" t="s">
        <v>350</v>
      </c>
      <c r="IH24" s="25" t="s">
        <v>3041</v>
      </c>
      <c r="II24" s="25" t="s">
        <v>3041</v>
      </c>
      <c r="IJ24" s="25" t="s">
        <v>350</v>
      </c>
      <c r="IK24" s="25" t="s">
        <v>3042</v>
      </c>
      <c r="IL24" s="25" t="s">
        <v>3043</v>
      </c>
      <c r="IM24" s="25" t="s">
        <v>2971</v>
      </c>
      <c r="IN24" s="25" t="s">
        <v>326</v>
      </c>
      <c r="IO24" s="25" t="s">
        <v>326</v>
      </c>
      <c r="IP24" s="25" t="s">
        <v>326</v>
      </c>
      <c r="IQ24" s="25" t="s">
        <v>2985</v>
      </c>
      <c r="IR24" s="25" t="s">
        <v>326</v>
      </c>
      <c r="IS24" s="25" t="s">
        <v>3044</v>
      </c>
      <c r="IT24" s="25" t="s">
        <v>3045</v>
      </c>
      <c r="IU24" s="25" t="s">
        <v>3046</v>
      </c>
      <c r="IV24" s="25" t="s">
        <v>3047</v>
      </c>
      <c r="IW24" s="25" t="s">
        <v>3048</v>
      </c>
      <c r="IX24" s="25" t="s">
        <v>326</v>
      </c>
      <c r="IY24" s="25" t="s">
        <v>3049</v>
      </c>
      <c r="IZ24" s="25" t="s">
        <v>326</v>
      </c>
      <c r="JA24" s="25" t="s">
        <v>326</v>
      </c>
      <c r="JB24" s="25" t="s">
        <v>3050</v>
      </c>
      <c r="JC24" s="25" t="s">
        <v>326</v>
      </c>
      <c r="JD24" s="25" t="s">
        <v>395</v>
      </c>
      <c r="JE24" s="25" t="s">
        <v>396</v>
      </c>
      <c r="JF24" s="25" t="s">
        <v>395</v>
      </c>
      <c r="JG24" s="25" t="s">
        <v>396</v>
      </c>
      <c r="JH24" s="25" t="s">
        <v>3051</v>
      </c>
      <c r="JI24" s="25" t="s">
        <v>326</v>
      </c>
      <c r="JJ24" s="25" t="s">
        <v>326</v>
      </c>
      <c r="JK24" s="25" t="s">
        <v>326</v>
      </c>
      <c r="JL24" s="25" t="s">
        <v>326</v>
      </c>
      <c r="JM24" s="25" t="s">
        <v>326</v>
      </c>
      <c r="JN24" s="25" t="s">
        <v>3052</v>
      </c>
      <c r="JO24" s="25" t="s">
        <v>3053</v>
      </c>
      <c r="JP24" s="25" t="s">
        <v>3054</v>
      </c>
      <c r="JQ24" s="25" t="s">
        <v>3055</v>
      </c>
      <c r="JR24" s="25" t="s">
        <v>3056</v>
      </c>
      <c r="JS24" s="25" t="s">
        <v>3057</v>
      </c>
      <c r="JT24" s="25" t="s">
        <v>3058</v>
      </c>
      <c r="JU24" s="25" t="s">
        <v>3059</v>
      </c>
      <c r="JV24" s="25" t="s">
        <v>3060</v>
      </c>
      <c r="JW24" s="25" t="s">
        <v>326</v>
      </c>
      <c r="JX24" s="25" t="s">
        <v>326</v>
      </c>
      <c r="JY24" s="25" t="s">
        <v>3061</v>
      </c>
      <c r="JZ24" s="25" t="s">
        <v>3062</v>
      </c>
      <c r="KA24" s="25" t="s">
        <v>3063</v>
      </c>
      <c r="KB24" s="25" t="s">
        <v>3064</v>
      </c>
      <c r="KC24" s="25" t="s">
        <v>3041</v>
      </c>
      <c r="KD24" s="25" t="s">
        <v>3065</v>
      </c>
      <c r="KE24" s="25" t="s">
        <v>3066</v>
      </c>
      <c r="KF24" s="25" t="s">
        <v>2991</v>
      </c>
      <c r="KG24" s="25" t="s">
        <v>3067</v>
      </c>
      <c r="KH24" s="25" t="s">
        <v>2989</v>
      </c>
      <c r="KI24" s="25" t="s">
        <v>3068</v>
      </c>
      <c r="KJ24" s="25" t="s">
        <v>3065</v>
      </c>
      <c r="KK24" s="25" t="s">
        <v>3069</v>
      </c>
      <c r="KL24" s="25" t="s">
        <v>3070</v>
      </c>
      <c r="KM24" s="25" t="s">
        <v>3071</v>
      </c>
      <c r="KN24" s="25" t="s">
        <v>3063</v>
      </c>
      <c r="KO24" s="25" t="s">
        <v>3004</v>
      </c>
      <c r="KP24" s="25" t="s">
        <v>3034</v>
      </c>
      <c r="KQ24" s="25" t="s">
        <v>3072</v>
      </c>
      <c r="KR24" s="25" t="s">
        <v>3073</v>
      </c>
      <c r="KS24" s="25" t="s">
        <v>2990</v>
      </c>
      <c r="KT24" s="25" t="s">
        <v>3074</v>
      </c>
      <c r="KU24" s="25" t="s">
        <v>3075</v>
      </c>
      <c r="KV24" s="25" t="s">
        <v>3076</v>
      </c>
      <c r="KW24" s="25" t="s">
        <v>3077</v>
      </c>
      <c r="KX24" s="25" t="s">
        <v>3078</v>
      </c>
      <c r="KY24" s="25" t="s">
        <v>3079</v>
      </c>
    </row>
    <row r="25" spans="1:311" hidden="1" x14ac:dyDescent="0.2">
      <c r="A25" s="24">
        <f>VLOOKUP($H25,xRef2LineOfBusiness!$A$1:$D$1093,1,FALSE)</f>
        <v>3041</v>
      </c>
      <c r="B25" s="24" t="e">
        <f>VLOOKUP($H25,xRef2LineOfBusiness!$A$1:$D$1093,2,FALSE)</f>
        <v>#N/A</v>
      </c>
      <c r="C25" s="24" t="e">
        <f>VLOOKUP($H25,xRef2LineOfBusiness!$A$1:$D$1093,3,FALSE)</f>
        <v>#N/A</v>
      </c>
      <c r="D25" s="24" t="e">
        <f>VLOOKUP($H25,xRef2LineOfBusiness!$A$1:$D$1093,4,FALSE)</f>
        <v>#N/A</v>
      </c>
      <c r="E25" s="25" t="s">
        <v>3080</v>
      </c>
      <c r="F25" s="25" t="s">
        <v>322</v>
      </c>
      <c r="G25" s="25" t="s">
        <v>414</v>
      </c>
      <c r="H25" s="27">
        <v>3041</v>
      </c>
      <c r="I25" s="25" t="s">
        <v>3082</v>
      </c>
      <c r="J25" s="25" t="s">
        <v>3082</v>
      </c>
      <c r="K25" s="25" t="s">
        <v>325</v>
      </c>
      <c r="L25" s="25" t="s">
        <v>325</v>
      </c>
      <c r="M25" s="25" t="s">
        <v>3082</v>
      </c>
      <c r="N25" s="25" t="s">
        <v>326</v>
      </c>
      <c r="O25" s="25" t="s">
        <v>1812</v>
      </c>
      <c r="P25" s="25" t="s">
        <v>3083</v>
      </c>
      <c r="Q25" s="25" t="s">
        <v>3084</v>
      </c>
      <c r="R25" s="25" t="s">
        <v>330</v>
      </c>
      <c r="S25" s="25" t="s">
        <v>331</v>
      </c>
      <c r="T25" s="25" t="s">
        <v>3085</v>
      </c>
      <c r="U25" s="25" t="s">
        <v>3086</v>
      </c>
      <c r="V25" s="25" t="s">
        <v>334</v>
      </c>
      <c r="W25" s="25" t="s">
        <v>566</v>
      </c>
      <c r="X25" s="25" t="s">
        <v>326</v>
      </c>
      <c r="Y25" s="25" t="s">
        <v>326</v>
      </c>
      <c r="Z25" s="25" t="s">
        <v>326</v>
      </c>
      <c r="AA25" s="25" t="s">
        <v>326</v>
      </c>
      <c r="AB25" s="25" t="s">
        <v>326</v>
      </c>
      <c r="AC25" s="25" t="s">
        <v>326</v>
      </c>
      <c r="AD25" s="25" t="s">
        <v>326</v>
      </c>
      <c r="AE25" s="25" t="s">
        <v>326</v>
      </c>
      <c r="AF25" s="25" t="s">
        <v>326</v>
      </c>
      <c r="AG25" s="25" t="s">
        <v>326</v>
      </c>
      <c r="AH25" s="25" t="s">
        <v>422</v>
      </c>
      <c r="AI25" s="25" t="s">
        <v>326</v>
      </c>
      <c r="AJ25" s="25" t="s">
        <v>326</v>
      </c>
      <c r="AK25" s="25" t="s">
        <v>326</v>
      </c>
      <c r="AL25" s="25" t="s">
        <v>326</v>
      </c>
      <c r="AM25" s="25" t="s">
        <v>326</v>
      </c>
      <c r="AN25" s="25" t="s">
        <v>354</v>
      </c>
      <c r="AO25" s="25" t="s">
        <v>326</v>
      </c>
      <c r="AP25" s="25" t="s">
        <v>326</v>
      </c>
      <c r="AQ25" s="25" t="s">
        <v>326</v>
      </c>
      <c r="AR25" s="25" t="s">
        <v>2075</v>
      </c>
      <c r="AS25" s="25" t="s">
        <v>2075</v>
      </c>
      <c r="AT25" s="25" t="s">
        <v>3087</v>
      </c>
      <c r="AU25" s="25" t="s">
        <v>3088</v>
      </c>
      <c r="AV25" s="25" t="s">
        <v>326</v>
      </c>
      <c r="AW25" s="25" t="s">
        <v>326</v>
      </c>
      <c r="AX25" s="25" t="s">
        <v>3089</v>
      </c>
      <c r="AY25" s="25" t="s">
        <v>326</v>
      </c>
      <c r="AZ25" s="25" t="s">
        <v>326</v>
      </c>
      <c r="BA25" s="25" t="s">
        <v>326</v>
      </c>
      <c r="BB25" s="25" t="s">
        <v>326</v>
      </c>
      <c r="BC25" s="25" t="s">
        <v>326</v>
      </c>
      <c r="BD25" s="25" t="s">
        <v>326</v>
      </c>
      <c r="BE25" s="25" t="s">
        <v>526</v>
      </c>
      <c r="BF25" s="25" t="s">
        <v>1833</v>
      </c>
      <c r="BG25" s="25" t="s">
        <v>326</v>
      </c>
      <c r="BH25" s="25" t="s">
        <v>326</v>
      </c>
      <c r="BI25" s="25" t="s">
        <v>3090</v>
      </c>
      <c r="BJ25" s="25" t="s">
        <v>326</v>
      </c>
      <c r="BK25" s="25" t="s">
        <v>326</v>
      </c>
      <c r="BL25" s="25" t="s">
        <v>326</v>
      </c>
      <c r="BM25" s="25" t="s">
        <v>326</v>
      </c>
      <c r="BN25" s="25" t="s">
        <v>326</v>
      </c>
      <c r="BO25" s="25" t="s">
        <v>326</v>
      </c>
      <c r="BP25" s="25" t="s">
        <v>326</v>
      </c>
      <c r="BQ25" s="25" t="s">
        <v>326</v>
      </c>
      <c r="BR25" s="25" t="s">
        <v>326</v>
      </c>
      <c r="BS25" s="25" t="s">
        <v>326</v>
      </c>
      <c r="BT25" s="25" t="s">
        <v>326</v>
      </c>
      <c r="BU25" s="25" t="s">
        <v>326</v>
      </c>
      <c r="BV25" s="25" t="s">
        <v>3090</v>
      </c>
      <c r="BW25" s="25" t="s">
        <v>326</v>
      </c>
      <c r="BX25" s="25" t="s">
        <v>326</v>
      </c>
      <c r="BY25" s="25" t="s">
        <v>326</v>
      </c>
      <c r="BZ25" s="25" t="s">
        <v>326</v>
      </c>
      <c r="CA25" s="25" t="s">
        <v>326</v>
      </c>
      <c r="CB25" s="25" t="s">
        <v>326</v>
      </c>
      <c r="CC25" s="25" t="s">
        <v>326</v>
      </c>
      <c r="CD25" s="25" t="s">
        <v>326</v>
      </c>
      <c r="CE25" s="25" t="s">
        <v>326</v>
      </c>
      <c r="CF25" s="25" t="s">
        <v>326</v>
      </c>
      <c r="CG25" s="25" t="s">
        <v>3090</v>
      </c>
      <c r="CH25" s="25" t="s">
        <v>326</v>
      </c>
      <c r="CI25" s="25" t="s">
        <v>326</v>
      </c>
      <c r="CJ25" s="25" t="s">
        <v>326</v>
      </c>
      <c r="CK25" s="25" t="s">
        <v>345</v>
      </c>
      <c r="CL25" s="25" t="s">
        <v>326</v>
      </c>
      <c r="CM25" s="25" t="s">
        <v>326</v>
      </c>
      <c r="CN25" s="25" t="s">
        <v>326</v>
      </c>
      <c r="CO25" s="25" t="s">
        <v>1258</v>
      </c>
      <c r="CP25" s="25" t="s">
        <v>326</v>
      </c>
      <c r="CQ25" s="25" t="s">
        <v>1074</v>
      </c>
      <c r="CR25" s="25" t="s">
        <v>1833</v>
      </c>
      <c r="CS25" s="25" t="s">
        <v>3091</v>
      </c>
      <c r="CT25" s="25" t="s">
        <v>390</v>
      </c>
      <c r="CU25" s="25" t="s">
        <v>3092</v>
      </c>
      <c r="CV25" s="25" t="s">
        <v>3093</v>
      </c>
      <c r="CW25" s="25" t="s">
        <v>326</v>
      </c>
      <c r="CX25" s="25" t="s">
        <v>3093</v>
      </c>
      <c r="CY25" s="25" t="s">
        <v>2064</v>
      </c>
      <c r="CZ25" s="25" t="s">
        <v>3094</v>
      </c>
      <c r="DA25" s="25" t="s">
        <v>326</v>
      </c>
      <c r="DB25" s="25" t="s">
        <v>1291</v>
      </c>
      <c r="DC25" s="25" t="s">
        <v>1024</v>
      </c>
      <c r="DD25" s="25" t="s">
        <v>1965</v>
      </c>
      <c r="DE25" s="25" t="s">
        <v>326</v>
      </c>
      <c r="DF25" s="25" t="s">
        <v>326</v>
      </c>
      <c r="DG25" s="25" t="s">
        <v>3095</v>
      </c>
      <c r="DH25" s="25" t="s">
        <v>326</v>
      </c>
      <c r="DI25" s="25" t="s">
        <v>3096</v>
      </c>
      <c r="DJ25" s="25" t="s">
        <v>345</v>
      </c>
      <c r="DK25" s="25" t="s">
        <v>327</v>
      </c>
      <c r="DL25" s="25" t="s">
        <v>326</v>
      </c>
      <c r="DM25" s="25" t="s">
        <v>326</v>
      </c>
      <c r="DN25" s="25" t="s">
        <v>326</v>
      </c>
      <c r="DO25" s="25" t="s">
        <v>326</v>
      </c>
      <c r="DP25" s="25" t="s">
        <v>326</v>
      </c>
      <c r="DQ25" s="25" t="s">
        <v>326</v>
      </c>
      <c r="DR25" s="25" t="s">
        <v>459</v>
      </c>
      <c r="DS25" s="25" t="s">
        <v>3097</v>
      </c>
      <c r="DT25" s="25" t="s">
        <v>326</v>
      </c>
      <c r="DU25" s="25" t="s">
        <v>326</v>
      </c>
      <c r="DV25" s="25" t="s">
        <v>326</v>
      </c>
      <c r="DW25" s="25" t="s">
        <v>326</v>
      </c>
      <c r="DX25" s="25" t="s">
        <v>3097</v>
      </c>
      <c r="DY25" s="25" t="s">
        <v>326</v>
      </c>
      <c r="DZ25" s="25" t="s">
        <v>326</v>
      </c>
      <c r="EA25" s="25" t="s">
        <v>326</v>
      </c>
      <c r="EB25" s="25" t="s">
        <v>3097</v>
      </c>
      <c r="EC25" s="25" t="s">
        <v>326</v>
      </c>
      <c r="ED25" s="25" t="s">
        <v>3097</v>
      </c>
      <c r="EE25" s="25" t="s">
        <v>326</v>
      </c>
      <c r="EF25" s="25" t="s">
        <v>326</v>
      </c>
      <c r="EG25" s="25" t="s">
        <v>326</v>
      </c>
      <c r="EH25" s="25" t="s">
        <v>326</v>
      </c>
      <c r="EI25" s="25" t="s">
        <v>325</v>
      </c>
      <c r="FE25" s="25" t="s">
        <v>3098</v>
      </c>
      <c r="FF25" s="25" t="s">
        <v>3099</v>
      </c>
      <c r="FG25" s="25" t="s">
        <v>3100</v>
      </c>
      <c r="FH25" s="25" t="s">
        <v>1074</v>
      </c>
      <c r="FI25" s="25" t="s">
        <v>1074</v>
      </c>
      <c r="FJ25" s="25" t="s">
        <v>3101</v>
      </c>
      <c r="FK25" s="25" t="s">
        <v>3101</v>
      </c>
      <c r="FL25" s="25" t="s">
        <v>3101</v>
      </c>
      <c r="FM25" s="25" t="s">
        <v>3102</v>
      </c>
      <c r="FN25" s="25" t="s">
        <v>3103</v>
      </c>
      <c r="FO25" s="25" t="s">
        <v>3104</v>
      </c>
      <c r="FP25" s="25" t="s">
        <v>3105</v>
      </c>
      <c r="FQ25" s="25" t="s">
        <v>3106</v>
      </c>
      <c r="FR25" s="25" t="s">
        <v>3107</v>
      </c>
      <c r="FS25" s="25" t="s">
        <v>3107</v>
      </c>
      <c r="FT25" s="25" t="s">
        <v>3108</v>
      </c>
      <c r="FU25" s="25" t="s">
        <v>3109</v>
      </c>
      <c r="FV25" s="25" t="s">
        <v>3110</v>
      </c>
      <c r="FW25" s="25" t="s">
        <v>3111</v>
      </c>
      <c r="FX25" s="25" t="s">
        <v>3112</v>
      </c>
      <c r="FY25" s="25" t="s">
        <v>326</v>
      </c>
      <c r="FZ25" s="25" t="s">
        <v>356</v>
      </c>
      <c r="GB25" s="25" t="s">
        <v>326</v>
      </c>
      <c r="GC25" s="25" t="s">
        <v>326</v>
      </c>
      <c r="GD25" s="25" t="s">
        <v>326</v>
      </c>
      <c r="GE25" s="25" t="s">
        <v>326</v>
      </c>
      <c r="GF25" s="25" t="s">
        <v>326</v>
      </c>
      <c r="GG25" s="25" t="s">
        <v>326</v>
      </c>
      <c r="GH25" s="25" t="s">
        <v>3113</v>
      </c>
      <c r="GI25" s="25" t="s">
        <v>3114</v>
      </c>
      <c r="GJ25" s="25" t="s">
        <v>3115</v>
      </c>
      <c r="GK25" s="25" t="s">
        <v>3116</v>
      </c>
      <c r="GL25" s="25" t="s">
        <v>3109</v>
      </c>
      <c r="GM25" s="25" t="s">
        <v>3117</v>
      </c>
      <c r="GN25" s="25" t="s">
        <v>3118</v>
      </c>
      <c r="GO25" s="25" t="s">
        <v>3119</v>
      </c>
      <c r="GP25" s="25" t="s">
        <v>3120</v>
      </c>
      <c r="GQ25" s="25" t="s">
        <v>356</v>
      </c>
      <c r="GR25" s="25" t="s">
        <v>356</v>
      </c>
      <c r="GS25" s="25" t="s">
        <v>3119</v>
      </c>
      <c r="GT25" s="25" t="s">
        <v>3092</v>
      </c>
      <c r="GU25" s="25" t="s">
        <v>3121</v>
      </c>
      <c r="GV25" s="25" t="s">
        <v>2064</v>
      </c>
      <c r="GW25" s="25" t="s">
        <v>3122</v>
      </c>
      <c r="GX25" s="25" t="s">
        <v>3123</v>
      </c>
      <c r="GY25" s="25" t="s">
        <v>3124</v>
      </c>
      <c r="GZ25" s="25" t="s">
        <v>3125</v>
      </c>
      <c r="HA25" s="25" t="s">
        <v>1038</v>
      </c>
      <c r="HB25" s="25" t="s">
        <v>3126</v>
      </c>
      <c r="HC25" s="25" t="s">
        <v>1792</v>
      </c>
      <c r="HD25" s="25" t="s">
        <v>3127</v>
      </c>
      <c r="HE25" s="25" t="s">
        <v>1246</v>
      </c>
      <c r="HF25" s="25" t="s">
        <v>3128</v>
      </c>
      <c r="HG25" s="25" t="s">
        <v>3110</v>
      </c>
      <c r="HH25" s="25" t="s">
        <v>3129</v>
      </c>
      <c r="HI25" s="25" t="s">
        <v>3130</v>
      </c>
      <c r="HJ25" s="25" t="s">
        <v>355</v>
      </c>
      <c r="HM25" s="25" t="s">
        <v>3131</v>
      </c>
      <c r="HN25" s="25" t="s">
        <v>422</v>
      </c>
      <c r="HO25" s="25" t="s">
        <v>3089</v>
      </c>
      <c r="HP25" s="25" t="s">
        <v>326</v>
      </c>
      <c r="HQ25" s="25" t="s">
        <v>326</v>
      </c>
      <c r="HR25" s="25" t="s">
        <v>2517</v>
      </c>
      <c r="HT25" s="25" t="s">
        <v>3131</v>
      </c>
      <c r="HU25" s="25" t="s">
        <v>2006</v>
      </c>
      <c r="HV25" s="25" t="s">
        <v>326</v>
      </c>
      <c r="HW25" s="25" t="s">
        <v>326</v>
      </c>
      <c r="HX25" s="25" t="s">
        <v>3101</v>
      </c>
      <c r="HY25" s="25" t="s">
        <v>3132</v>
      </c>
      <c r="HZ25" s="25" t="s">
        <v>326</v>
      </c>
      <c r="IA25" s="25" t="s">
        <v>3123</v>
      </c>
      <c r="IC25" s="25" t="s">
        <v>3133</v>
      </c>
      <c r="ID25" s="25" t="s">
        <v>3134</v>
      </c>
      <c r="IE25" s="25" t="s">
        <v>1124</v>
      </c>
      <c r="IF25" s="25" t="s">
        <v>3135</v>
      </c>
      <c r="IG25" s="25" t="s">
        <v>3090</v>
      </c>
      <c r="IH25" s="25" t="s">
        <v>3136</v>
      </c>
      <c r="II25" s="25" t="s">
        <v>3136</v>
      </c>
      <c r="IJ25" s="25" t="s">
        <v>3090</v>
      </c>
      <c r="IK25" s="25" t="s">
        <v>3137</v>
      </c>
      <c r="IL25" s="25" t="s">
        <v>952</v>
      </c>
      <c r="IM25" s="25" t="s">
        <v>1074</v>
      </c>
      <c r="IN25" s="25" t="s">
        <v>326</v>
      </c>
      <c r="IO25" s="25" t="s">
        <v>326</v>
      </c>
      <c r="IP25" s="25" t="s">
        <v>326</v>
      </c>
      <c r="IQ25" s="25" t="s">
        <v>326</v>
      </c>
      <c r="IR25" s="25" t="s">
        <v>326</v>
      </c>
      <c r="IS25" s="25" t="s">
        <v>3138</v>
      </c>
      <c r="IT25" s="25" t="s">
        <v>3138</v>
      </c>
      <c r="IU25" s="25" t="s">
        <v>3139</v>
      </c>
      <c r="IV25" s="25" t="s">
        <v>326</v>
      </c>
      <c r="IW25" s="25" t="s">
        <v>326</v>
      </c>
      <c r="IX25" s="25" t="s">
        <v>2075</v>
      </c>
      <c r="IY25" s="25" t="s">
        <v>326</v>
      </c>
      <c r="IZ25" s="25" t="s">
        <v>326</v>
      </c>
      <c r="JA25" s="25" t="s">
        <v>326</v>
      </c>
      <c r="JB25" s="25" t="s">
        <v>326</v>
      </c>
      <c r="JC25" s="25" t="s">
        <v>326</v>
      </c>
      <c r="JD25" s="25" t="s">
        <v>395</v>
      </c>
      <c r="JE25" s="25" t="s">
        <v>396</v>
      </c>
      <c r="JF25" s="25" t="s">
        <v>395</v>
      </c>
      <c r="JG25" s="25" t="s">
        <v>396</v>
      </c>
      <c r="JH25" s="25" t="s">
        <v>1965</v>
      </c>
      <c r="JI25" s="25" t="s">
        <v>326</v>
      </c>
      <c r="JJ25" s="25" t="s">
        <v>326</v>
      </c>
      <c r="JK25" s="25" t="s">
        <v>326</v>
      </c>
      <c r="JL25" s="25" t="s">
        <v>326</v>
      </c>
      <c r="JM25" s="25" t="s">
        <v>326</v>
      </c>
      <c r="JN25" s="25" t="s">
        <v>3140</v>
      </c>
      <c r="JO25" s="25" t="s">
        <v>3141</v>
      </c>
      <c r="JP25" s="25" t="s">
        <v>3142</v>
      </c>
      <c r="JQ25" s="25" t="s">
        <v>3141</v>
      </c>
      <c r="JR25" s="25" t="s">
        <v>3143</v>
      </c>
      <c r="JS25" s="25" t="s">
        <v>3144</v>
      </c>
      <c r="JT25" s="25" t="s">
        <v>3145</v>
      </c>
      <c r="JU25" s="25" t="s">
        <v>3144</v>
      </c>
      <c r="JV25" s="25" t="s">
        <v>3146</v>
      </c>
      <c r="JW25" s="25" t="s">
        <v>326</v>
      </c>
      <c r="JX25" s="25" t="s">
        <v>326</v>
      </c>
      <c r="JY25" s="25" t="s">
        <v>3147</v>
      </c>
      <c r="JZ25" s="25" t="s">
        <v>3148</v>
      </c>
      <c r="KA25" s="25" t="s">
        <v>3099</v>
      </c>
      <c r="KB25" s="25" t="s">
        <v>3149</v>
      </c>
      <c r="KC25" s="25" t="s">
        <v>3136</v>
      </c>
      <c r="KD25" s="25" t="s">
        <v>3150</v>
      </c>
      <c r="KE25" s="25" t="s">
        <v>3132</v>
      </c>
      <c r="KF25" s="25" t="s">
        <v>3103</v>
      </c>
      <c r="KG25" s="25" t="s">
        <v>2077</v>
      </c>
      <c r="KH25" s="25" t="s">
        <v>3101</v>
      </c>
      <c r="KI25" s="25" t="s">
        <v>3151</v>
      </c>
      <c r="KJ25" s="25" t="s">
        <v>3150</v>
      </c>
      <c r="KK25" s="25" t="s">
        <v>3102</v>
      </c>
      <c r="KL25" s="25" t="s">
        <v>3152</v>
      </c>
      <c r="KM25" s="25" t="s">
        <v>3153</v>
      </c>
      <c r="KN25" s="25" t="s">
        <v>3099</v>
      </c>
      <c r="KO25" s="25" t="s">
        <v>326</v>
      </c>
      <c r="KP25" s="25" t="s">
        <v>3101</v>
      </c>
      <c r="KQ25" s="25" t="s">
        <v>3154</v>
      </c>
      <c r="KR25" s="25" t="s">
        <v>3155</v>
      </c>
      <c r="KS25" s="25" t="s">
        <v>3102</v>
      </c>
      <c r="KT25" s="25" t="s">
        <v>3156</v>
      </c>
      <c r="KU25" s="25" t="s">
        <v>3157</v>
      </c>
      <c r="KV25" s="25" t="s">
        <v>3099</v>
      </c>
      <c r="KW25" s="25" t="s">
        <v>374</v>
      </c>
      <c r="KX25" s="25" t="s">
        <v>3158</v>
      </c>
      <c r="KY25" s="25" t="s">
        <v>3159</v>
      </c>
    </row>
    <row r="26" spans="1:311" hidden="1" x14ac:dyDescent="0.2">
      <c r="A26" s="24">
        <f>VLOOKUP($H26,xRef2LineOfBusiness!$A$1:$D$1093,1,FALSE)</f>
        <v>26826</v>
      </c>
      <c r="B26" s="24">
        <f>VLOOKUP($H26,xRef2LineOfBusiness!$A$1:$D$1093,2,FALSE)</f>
        <v>167.57768590000001</v>
      </c>
      <c r="C26" s="24" t="str">
        <f>VLOOKUP($H26,xRef2LineOfBusiness!$A$1:$D$1093,3,FALSE)</f>
        <v>BUSINESS BANKING</v>
      </c>
      <c r="D26" s="24" t="str">
        <f>VLOOKUP($H26,xRef2LineOfBusiness!$A$1:$D$1093,4,FALSE)</f>
        <v>DEVLIN, GREGORY A</v>
      </c>
      <c r="E26" s="25" t="s">
        <v>693</v>
      </c>
      <c r="F26" s="25" t="s">
        <v>322</v>
      </c>
      <c r="G26" s="25" t="s">
        <v>414</v>
      </c>
      <c r="H26" s="27">
        <v>26826</v>
      </c>
      <c r="I26" s="25" t="s">
        <v>3160</v>
      </c>
      <c r="J26" s="25" t="s">
        <v>3160</v>
      </c>
      <c r="K26" s="25" t="s">
        <v>325</v>
      </c>
      <c r="L26" s="25" t="s">
        <v>325</v>
      </c>
      <c r="M26" s="25" t="s">
        <v>3160</v>
      </c>
      <c r="N26" s="25" t="s">
        <v>326</v>
      </c>
      <c r="O26" s="25" t="s">
        <v>1496</v>
      </c>
      <c r="P26" s="25" t="s">
        <v>3161</v>
      </c>
      <c r="Q26" s="25" t="s">
        <v>3162</v>
      </c>
      <c r="R26" s="25" t="s">
        <v>330</v>
      </c>
      <c r="S26" s="25" t="s">
        <v>419</v>
      </c>
      <c r="T26" s="25" t="s">
        <v>3163</v>
      </c>
      <c r="U26" s="25" t="s">
        <v>3164</v>
      </c>
      <c r="V26" s="25" t="s">
        <v>334</v>
      </c>
      <c r="W26" s="25" t="s">
        <v>342</v>
      </c>
      <c r="X26" s="25" t="s">
        <v>326</v>
      </c>
      <c r="Y26" s="25" t="s">
        <v>1536</v>
      </c>
      <c r="Z26" s="25" t="s">
        <v>326</v>
      </c>
      <c r="AA26" s="25" t="s">
        <v>1536</v>
      </c>
      <c r="AB26" s="25" t="s">
        <v>326</v>
      </c>
      <c r="AC26" s="25" t="s">
        <v>326</v>
      </c>
      <c r="AD26" s="25" t="s">
        <v>326</v>
      </c>
      <c r="AE26" s="25" t="s">
        <v>445</v>
      </c>
      <c r="AF26" s="25" t="s">
        <v>326</v>
      </c>
      <c r="AG26" s="25" t="s">
        <v>445</v>
      </c>
      <c r="AH26" s="25" t="s">
        <v>326</v>
      </c>
      <c r="AI26" s="25" t="s">
        <v>326</v>
      </c>
      <c r="AJ26" s="25" t="s">
        <v>326</v>
      </c>
      <c r="AK26" s="25" t="s">
        <v>326</v>
      </c>
      <c r="AL26" s="25" t="s">
        <v>326</v>
      </c>
      <c r="AM26" s="25" t="s">
        <v>326</v>
      </c>
      <c r="AN26" s="25" t="s">
        <v>3165</v>
      </c>
      <c r="AO26" s="25" t="s">
        <v>326</v>
      </c>
      <c r="AP26" s="25" t="s">
        <v>326</v>
      </c>
      <c r="AQ26" s="25" t="s">
        <v>326</v>
      </c>
      <c r="AR26" s="25" t="s">
        <v>3166</v>
      </c>
      <c r="AS26" s="25" t="s">
        <v>3166</v>
      </c>
      <c r="AT26" s="25" t="s">
        <v>3167</v>
      </c>
      <c r="AU26" s="25" t="s">
        <v>1813</v>
      </c>
      <c r="AV26" s="25" t="s">
        <v>326</v>
      </c>
      <c r="AW26" s="25" t="s">
        <v>326</v>
      </c>
      <c r="AX26" s="25" t="s">
        <v>326</v>
      </c>
      <c r="AY26" s="25" t="s">
        <v>326</v>
      </c>
      <c r="AZ26" s="25" t="s">
        <v>326</v>
      </c>
      <c r="BA26" s="25" t="s">
        <v>326</v>
      </c>
      <c r="BB26" s="25" t="s">
        <v>326</v>
      </c>
      <c r="BC26" s="25" t="s">
        <v>326</v>
      </c>
      <c r="BD26" s="25" t="s">
        <v>326</v>
      </c>
      <c r="BE26" s="25" t="s">
        <v>1813</v>
      </c>
      <c r="BF26" s="25" t="s">
        <v>3168</v>
      </c>
      <c r="BG26" s="25" t="s">
        <v>326</v>
      </c>
      <c r="BH26" s="25" t="s">
        <v>326</v>
      </c>
      <c r="BI26" s="25" t="s">
        <v>451</v>
      </c>
      <c r="BJ26" s="25" t="s">
        <v>326</v>
      </c>
      <c r="BK26" s="25" t="s">
        <v>463</v>
      </c>
      <c r="BL26" s="25" t="s">
        <v>326</v>
      </c>
      <c r="BM26" s="25" t="s">
        <v>354</v>
      </c>
      <c r="BN26" s="25" t="s">
        <v>326</v>
      </c>
      <c r="BO26" s="25" t="s">
        <v>326</v>
      </c>
      <c r="BP26" s="25" t="s">
        <v>354</v>
      </c>
      <c r="BQ26" s="25" t="s">
        <v>326</v>
      </c>
      <c r="BR26" s="25" t="s">
        <v>591</v>
      </c>
      <c r="BS26" s="25" t="s">
        <v>326</v>
      </c>
      <c r="BT26" s="25" t="s">
        <v>326</v>
      </c>
      <c r="BU26" s="25" t="s">
        <v>326</v>
      </c>
      <c r="BV26" s="25" t="s">
        <v>646</v>
      </c>
      <c r="BW26" s="25" t="s">
        <v>3169</v>
      </c>
      <c r="BX26" s="25" t="s">
        <v>326</v>
      </c>
      <c r="BY26" s="25" t="s">
        <v>326</v>
      </c>
      <c r="BZ26" s="25" t="s">
        <v>326</v>
      </c>
      <c r="CA26" s="25" t="s">
        <v>326</v>
      </c>
      <c r="CB26" s="25" t="s">
        <v>326</v>
      </c>
      <c r="CC26" s="25" t="s">
        <v>326</v>
      </c>
      <c r="CD26" s="25" t="s">
        <v>326</v>
      </c>
      <c r="CE26" s="25" t="s">
        <v>326</v>
      </c>
      <c r="CF26" s="25" t="s">
        <v>3169</v>
      </c>
      <c r="CG26" s="25" t="s">
        <v>3170</v>
      </c>
      <c r="CH26" s="25" t="s">
        <v>326</v>
      </c>
      <c r="CI26" s="25" t="s">
        <v>326</v>
      </c>
      <c r="CJ26" s="25" t="s">
        <v>326</v>
      </c>
      <c r="CK26" s="25" t="s">
        <v>325</v>
      </c>
      <c r="CL26" s="25" t="s">
        <v>326</v>
      </c>
      <c r="CM26" s="25" t="s">
        <v>326</v>
      </c>
      <c r="CN26" s="25" t="s">
        <v>326</v>
      </c>
      <c r="CO26" s="25" t="s">
        <v>3171</v>
      </c>
      <c r="CP26" s="25" t="s">
        <v>326</v>
      </c>
      <c r="CQ26" s="25" t="s">
        <v>3172</v>
      </c>
      <c r="CR26" s="25" t="s">
        <v>3168</v>
      </c>
      <c r="CS26" s="25" t="s">
        <v>3173</v>
      </c>
      <c r="CT26" s="25" t="s">
        <v>326</v>
      </c>
      <c r="CU26" s="25" t="s">
        <v>3173</v>
      </c>
      <c r="CV26" s="25" t="s">
        <v>3174</v>
      </c>
      <c r="CW26" s="25" t="s">
        <v>593</v>
      </c>
      <c r="CX26" s="25" t="s">
        <v>3175</v>
      </c>
      <c r="CY26" s="25" t="s">
        <v>3176</v>
      </c>
      <c r="CZ26" s="25" t="s">
        <v>326</v>
      </c>
      <c r="DA26" s="25" t="s">
        <v>1071</v>
      </c>
      <c r="DB26" s="25" t="s">
        <v>348</v>
      </c>
      <c r="DC26" s="25" t="s">
        <v>326</v>
      </c>
      <c r="DD26" s="25" t="s">
        <v>326</v>
      </c>
      <c r="DE26" s="25" t="s">
        <v>326</v>
      </c>
      <c r="DF26" s="25" t="s">
        <v>326</v>
      </c>
      <c r="DG26" s="25" t="s">
        <v>3177</v>
      </c>
      <c r="DH26" s="25" t="s">
        <v>326</v>
      </c>
      <c r="DI26" s="25" t="s">
        <v>3178</v>
      </c>
      <c r="DJ26" s="25" t="s">
        <v>424</v>
      </c>
      <c r="DK26" s="25" t="s">
        <v>416</v>
      </c>
      <c r="DL26" s="25" t="s">
        <v>326</v>
      </c>
      <c r="DM26" s="25" t="s">
        <v>326</v>
      </c>
      <c r="DN26" s="25" t="s">
        <v>326</v>
      </c>
      <c r="DO26" s="25" t="s">
        <v>326</v>
      </c>
      <c r="DP26" s="25" t="s">
        <v>326</v>
      </c>
      <c r="DQ26" s="25" t="s">
        <v>326</v>
      </c>
      <c r="DR26" s="25" t="s">
        <v>3179</v>
      </c>
      <c r="DS26" s="25" t="s">
        <v>3180</v>
      </c>
      <c r="DT26" s="25" t="s">
        <v>326</v>
      </c>
      <c r="DU26" s="25" t="s">
        <v>326</v>
      </c>
      <c r="DV26" s="25" t="s">
        <v>326</v>
      </c>
      <c r="DW26" s="25" t="s">
        <v>326</v>
      </c>
      <c r="DX26" s="25" t="s">
        <v>3180</v>
      </c>
      <c r="DY26" s="25" t="s">
        <v>326</v>
      </c>
      <c r="DZ26" s="25" t="s">
        <v>326</v>
      </c>
      <c r="EA26" s="25" t="s">
        <v>326</v>
      </c>
      <c r="EB26" s="25" t="s">
        <v>3180</v>
      </c>
      <c r="EC26" s="25" t="s">
        <v>326</v>
      </c>
      <c r="ED26" s="25" t="s">
        <v>3180</v>
      </c>
      <c r="EE26" s="25" t="s">
        <v>326</v>
      </c>
      <c r="EF26" s="25" t="s">
        <v>3181</v>
      </c>
      <c r="EG26" s="25" t="s">
        <v>326</v>
      </c>
      <c r="EH26" s="25" t="s">
        <v>326</v>
      </c>
      <c r="EI26" s="25" t="s">
        <v>325</v>
      </c>
      <c r="FE26" s="25" t="s">
        <v>3182</v>
      </c>
      <c r="FF26" s="25" t="s">
        <v>3183</v>
      </c>
      <c r="FG26" s="25" t="s">
        <v>3184</v>
      </c>
      <c r="FH26" s="25" t="s">
        <v>3172</v>
      </c>
      <c r="FI26" s="25" t="s">
        <v>3172</v>
      </c>
      <c r="FJ26" s="25" t="s">
        <v>3185</v>
      </c>
      <c r="FK26" s="25" t="s">
        <v>3185</v>
      </c>
      <c r="FL26" s="25" t="s">
        <v>3185</v>
      </c>
      <c r="FM26" s="25" t="s">
        <v>3186</v>
      </c>
      <c r="FN26" s="25" t="s">
        <v>3187</v>
      </c>
      <c r="FO26" s="25" t="s">
        <v>3188</v>
      </c>
      <c r="FP26" s="25" t="s">
        <v>3189</v>
      </c>
      <c r="FQ26" s="25" t="s">
        <v>3190</v>
      </c>
      <c r="FR26" s="25" t="s">
        <v>3191</v>
      </c>
      <c r="FS26" s="25" t="s">
        <v>3191</v>
      </c>
      <c r="FT26" s="25" t="s">
        <v>3192</v>
      </c>
      <c r="FU26" s="25" t="s">
        <v>3193</v>
      </c>
      <c r="FV26" s="25" t="s">
        <v>3194</v>
      </c>
      <c r="FW26" s="25" t="s">
        <v>3195</v>
      </c>
      <c r="FX26" s="25" t="s">
        <v>3196</v>
      </c>
      <c r="FY26" s="25" t="s">
        <v>3197</v>
      </c>
      <c r="FZ26" s="25" t="s">
        <v>326</v>
      </c>
      <c r="GA26" s="25" t="s">
        <v>3198</v>
      </c>
      <c r="GB26" s="25" t="s">
        <v>3198</v>
      </c>
      <c r="GC26" s="25" t="s">
        <v>326</v>
      </c>
      <c r="GD26" s="25" t="s">
        <v>326</v>
      </c>
      <c r="GE26" s="25" t="s">
        <v>3199</v>
      </c>
      <c r="GF26" s="25" t="s">
        <v>3199</v>
      </c>
      <c r="GG26" s="25" t="s">
        <v>3200</v>
      </c>
      <c r="GH26" s="25" t="s">
        <v>3201</v>
      </c>
      <c r="GI26" s="25" t="s">
        <v>3202</v>
      </c>
      <c r="GJ26" s="25" t="s">
        <v>3203</v>
      </c>
      <c r="GK26" s="25" t="s">
        <v>3204</v>
      </c>
      <c r="GL26" s="25" t="s">
        <v>3193</v>
      </c>
      <c r="GM26" s="25" t="s">
        <v>3205</v>
      </c>
      <c r="GN26" s="25" t="s">
        <v>3206</v>
      </c>
      <c r="GO26" s="25" t="s">
        <v>3207</v>
      </c>
      <c r="GP26" s="25" t="s">
        <v>3208</v>
      </c>
      <c r="GQ26" s="25" t="s">
        <v>3209</v>
      </c>
      <c r="GR26" s="25" t="s">
        <v>3210</v>
      </c>
      <c r="GS26" s="25" t="s">
        <v>3207</v>
      </c>
      <c r="GT26" s="25" t="s">
        <v>3211</v>
      </c>
      <c r="GU26" s="25" t="s">
        <v>3212</v>
      </c>
      <c r="GV26" s="25" t="s">
        <v>3213</v>
      </c>
      <c r="GW26" s="25" t="s">
        <v>3214</v>
      </c>
      <c r="GX26" s="25" t="s">
        <v>3215</v>
      </c>
      <c r="GY26" s="25" t="s">
        <v>341</v>
      </c>
      <c r="GZ26" s="25" t="s">
        <v>3216</v>
      </c>
      <c r="HA26" s="25" t="s">
        <v>3217</v>
      </c>
      <c r="HB26" s="25" t="s">
        <v>3218</v>
      </c>
      <c r="HC26" s="25" t="s">
        <v>3219</v>
      </c>
      <c r="HD26" s="25" t="s">
        <v>1251</v>
      </c>
      <c r="HE26" s="25" t="s">
        <v>3220</v>
      </c>
      <c r="HF26" s="25" t="s">
        <v>3221</v>
      </c>
      <c r="HG26" s="25" t="s">
        <v>3194</v>
      </c>
      <c r="HH26" s="25" t="s">
        <v>3222</v>
      </c>
      <c r="HI26" s="25" t="s">
        <v>3223</v>
      </c>
      <c r="HJ26" s="25" t="s">
        <v>3224</v>
      </c>
      <c r="HM26" s="25" t="s">
        <v>3225</v>
      </c>
      <c r="HN26" s="25" t="s">
        <v>326</v>
      </c>
      <c r="HO26" s="25" t="s">
        <v>326</v>
      </c>
      <c r="HP26" s="25" t="s">
        <v>1093</v>
      </c>
      <c r="HQ26" s="25" t="s">
        <v>326</v>
      </c>
      <c r="HR26" s="25" t="s">
        <v>3226</v>
      </c>
      <c r="HT26" s="25" t="s">
        <v>3225</v>
      </c>
      <c r="HU26" s="25" t="s">
        <v>3227</v>
      </c>
      <c r="HV26" s="25" t="s">
        <v>326</v>
      </c>
      <c r="HW26" s="25" t="s">
        <v>326</v>
      </c>
      <c r="HX26" s="25" t="s">
        <v>3228</v>
      </c>
      <c r="HY26" s="25" t="s">
        <v>3192</v>
      </c>
      <c r="HZ26" s="25" t="s">
        <v>326</v>
      </c>
      <c r="IA26" s="25" t="s">
        <v>3229</v>
      </c>
      <c r="IB26" s="25" t="s">
        <v>3230</v>
      </c>
      <c r="IC26" s="25" t="s">
        <v>3231</v>
      </c>
      <c r="ID26" s="25" t="s">
        <v>3232</v>
      </c>
      <c r="IE26" s="25" t="s">
        <v>591</v>
      </c>
      <c r="IF26" s="25" t="s">
        <v>1261</v>
      </c>
      <c r="IG26" s="25" t="s">
        <v>3233</v>
      </c>
      <c r="IH26" s="25" t="s">
        <v>3234</v>
      </c>
      <c r="II26" s="25" t="s">
        <v>3234</v>
      </c>
      <c r="IJ26" s="25" t="s">
        <v>3233</v>
      </c>
      <c r="IK26" s="25" t="s">
        <v>3235</v>
      </c>
      <c r="IL26" s="25" t="s">
        <v>3236</v>
      </c>
      <c r="IM26" s="25" t="s">
        <v>3172</v>
      </c>
      <c r="IN26" s="25" t="s">
        <v>326</v>
      </c>
      <c r="IO26" s="25" t="s">
        <v>326</v>
      </c>
      <c r="IP26" s="25" t="s">
        <v>326</v>
      </c>
      <c r="IQ26" s="25" t="s">
        <v>3181</v>
      </c>
      <c r="IR26" s="25" t="s">
        <v>326</v>
      </c>
      <c r="IS26" s="25" t="s">
        <v>3237</v>
      </c>
      <c r="IT26" s="25" t="s">
        <v>3238</v>
      </c>
      <c r="IU26" s="25" t="s">
        <v>3239</v>
      </c>
      <c r="IV26" s="25" t="s">
        <v>3240</v>
      </c>
      <c r="IW26" s="25" t="s">
        <v>445</v>
      </c>
      <c r="IX26" s="25" t="s">
        <v>326</v>
      </c>
      <c r="IY26" s="25" t="s">
        <v>982</v>
      </c>
      <c r="IZ26" s="25" t="s">
        <v>327</v>
      </c>
      <c r="JA26" s="25" t="s">
        <v>326</v>
      </c>
      <c r="JB26" s="25" t="s">
        <v>1853</v>
      </c>
      <c r="JC26" s="25" t="s">
        <v>326</v>
      </c>
      <c r="JD26" s="25" t="s">
        <v>395</v>
      </c>
      <c r="JE26" s="25" t="s">
        <v>396</v>
      </c>
      <c r="JF26" s="25" t="s">
        <v>395</v>
      </c>
      <c r="JG26" s="25" t="s">
        <v>396</v>
      </c>
      <c r="JH26" s="25" t="s">
        <v>326</v>
      </c>
      <c r="JI26" s="25" t="s">
        <v>326</v>
      </c>
      <c r="JJ26" s="25" t="s">
        <v>326</v>
      </c>
      <c r="JK26" s="25" t="s">
        <v>326</v>
      </c>
      <c r="JL26" s="25" t="s">
        <v>326</v>
      </c>
      <c r="JM26" s="25" t="s">
        <v>326</v>
      </c>
      <c r="JN26" s="25" t="s">
        <v>3241</v>
      </c>
      <c r="JO26" s="25" t="s">
        <v>3242</v>
      </c>
      <c r="JP26" s="25" t="s">
        <v>3243</v>
      </c>
      <c r="JQ26" s="25" t="s">
        <v>3244</v>
      </c>
      <c r="JR26" s="25" t="s">
        <v>3245</v>
      </c>
      <c r="JS26" s="25" t="s">
        <v>3246</v>
      </c>
      <c r="JT26" s="25" t="s">
        <v>3247</v>
      </c>
      <c r="JU26" s="25" t="s">
        <v>3248</v>
      </c>
      <c r="JV26" s="25" t="s">
        <v>3249</v>
      </c>
      <c r="JW26" s="25" t="s">
        <v>326</v>
      </c>
      <c r="JX26" s="25" t="s">
        <v>3250</v>
      </c>
      <c r="JY26" s="25" t="s">
        <v>3251</v>
      </c>
      <c r="JZ26" s="25" t="s">
        <v>3252</v>
      </c>
      <c r="KA26" s="25" t="s">
        <v>3253</v>
      </c>
      <c r="KB26" s="25" t="s">
        <v>3254</v>
      </c>
      <c r="KC26" s="25" t="s">
        <v>3234</v>
      </c>
      <c r="KD26" s="25" t="s">
        <v>3255</v>
      </c>
      <c r="KE26" s="25" t="s">
        <v>3256</v>
      </c>
      <c r="KF26" s="25" t="s">
        <v>3187</v>
      </c>
      <c r="KG26" s="25" t="s">
        <v>3257</v>
      </c>
      <c r="KH26" s="25" t="s">
        <v>3185</v>
      </c>
      <c r="KI26" s="25" t="s">
        <v>3258</v>
      </c>
      <c r="KJ26" s="25" t="s">
        <v>3255</v>
      </c>
      <c r="KK26" s="25" t="s">
        <v>3259</v>
      </c>
      <c r="KL26" s="25" t="s">
        <v>3260</v>
      </c>
      <c r="KM26" s="25" t="s">
        <v>1253</v>
      </c>
      <c r="KN26" s="25" t="s">
        <v>3253</v>
      </c>
      <c r="KO26" s="25" t="s">
        <v>3200</v>
      </c>
      <c r="KP26" s="25" t="s">
        <v>3228</v>
      </c>
      <c r="KQ26" s="25" t="s">
        <v>3261</v>
      </c>
      <c r="KR26" s="25" t="s">
        <v>3262</v>
      </c>
      <c r="KS26" s="25" t="s">
        <v>3186</v>
      </c>
      <c r="KT26" s="25" t="s">
        <v>3263</v>
      </c>
      <c r="KU26" s="25" t="s">
        <v>3264</v>
      </c>
      <c r="KV26" s="25" t="s">
        <v>3265</v>
      </c>
      <c r="KW26" s="25" t="s">
        <v>3266</v>
      </c>
      <c r="KX26" s="25" t="s">
        <v>3267</v>
      </c>
      <c r="KY26" s="25" t="s">
        <v>3268</v>
      </c>
    </row>
    <row r="27" spans="1:311" hidden="1" x14ac:dyDescent="0.2">
      <c r="A27" s="24">
        <f>VLOOKUP($H27,xRef2LineOfBusiness!$A$1:$D$1093,1,FALSE)</f>
        <v>342410</v>
      </c>
      <c r="B27" s="24">
        <f>VLOOKUP($H27,xRef2LineOfBusiness!$A$1:$D$1093,2,FALSE)</f>
        <v>107.8849132</v>
      </c>
      <c r="C27" s="24" t="str">
        <f>VLOOKUP($H27,xRef2LineOfBusiness!$A$1:$D$1093,3,FALSE)</f>
        <v>BUSINESS BANKING</v>
      </c>
      <c r="D27" s="24" t="str">
        <f>VLOOKUP($H27,xRef2LineOfBusiness!$A$1:$D$1093,4,FALSE)</f>
        <v>FILOSA, DARLENE</v>
      </c>
      <c r="E27" s="25" t="s">
        <v>1244</v>
      </c>
      <c r="F27" s="25" t="s">
        <v>322</v>
      </c>
      <c r="H27" s="27">
        <v>342410</v>
      </c>
      <c r="I27" s="25" t="s">
        <v>3269</v>
      </c>
      <c r="J27" s="25" t="s">
        <v>3269</v>
      </c>
      <c r="K27" s="25" t="s">
        <v>325</v>
      </c>
      <c r="L27" s="25" t="s">
        <v>325</v>
      </c>
      <c r="M27" s="25" t="s">
        <v>3269</v>
      </c>
      <c r="N27" s="25" t="s">
        <v>326</v>
      </c>
      <c r="O27" s="25" t="s">
        <v>1124</v>
      </c>
      <c r="P27" s="25" t="s">
        <v>3270</v>
      </c>
      <c r="Q27" s="25" t="s">
        <v>1333</v>
      </c>
      <c r="R27" s="25" t="s">
        <v>330</v>
      </c>
      <c r="S27" s="25" t="s">
        <v>331</v>
      </c>
      <c r="T27" s="25" t="s">
        <v>3271</v>
      </c>
      <c r="U27" s="25" t="s">
        <v>3272</v>
      </c>
      <c r="V27" s="25" t="s">
        <v>334</v>
      </c>
      <c r="W27" s="25" t="s">
        <v>326</v>
      </c>
      <c r="X27" s="25" t="s">
        <v>326</v>
      </c>
      <c r="Y27" s="25" t="s">
        <v>3273</v>
      </c>
      <c r="Z27" s="25" t="s">
        <v>326</v>
      </c>
      <c r="AA27" s="25" t="s">
        <v>3273</v>
      </c>
      <c r="AB27" s="25" t="s">
        <v>326</v>
      </c>
      <c r="AC27" s="25" t="s">
        <v>326</v>
      </c>
      <c r="AD27" s="25" t="s">
        <v>326</v>
      </c>
      <c r="AE27" s="25" t="s">
        <v>3274</v>
      </c>
      <c r="AF27" s="25" t="s">
        <v>326</v>
      </c>
      <c r="AG27" s="25" t="s">
        <v>3274</v>
      </c>
      <c r="AH27" s="25" t="s">
        <v>326</v>
      </c>
      <c r="AI27" s="25" t="s">
        <v>326</v>
      </c>
      <c r="AJ27" s="25" t="s">
        <v>326</v>
      </c>
      <c r="AK27" s="25" t="s">
        <v>326</v>
      </c>
      <c r="AL27" s="25" t="s">
        <v>326</v>
      </c>
      <c r="AM27" s="25" t="s">
        <v>326</v>
      </c>
      <c r="AN27" s="25" t="s">
        <v>3275</v>
      </c>
      <c r="AO27" s="25" t="s">
        <v>326</v>
      </c>
      <c r="AP27" s="25" t="s">
        <v>326</v>
      </c>
      <c r="AQ27" s="25" t="s">
        <v>326</v>
      </c>
      <c r="AR27" s="25" t="s">
        <v>3276</v>
      </c>
      <c r="AS27" s="25" t="s">
        <v>3276</v>
      </c>
      <c r="AT27" s="25" t="s">
        <v>3277</v>
      </c>
      <c r="AU27" s="25" t="s">
        <v>3278</v>
      </c>
      <c r="AV27" s="25" t="s">
        <v>326</v>
      </c>
      <c r="AW27" s="25" t="s">
        <v>326</v>
      </c>
      <c r="AX27" s="25" t="s">
        <v>3279</v>
      </c>
      <c r="AY27" s="25" t="s">
        <v>3280</v>
      </c>
      <c r="AZ27" s="25" t="s">
        <v>326</v>
      </c>
      <c r="BA27" s="25" t="s">
        <v>326</v>
      </c>
      <c r="BB27" s="25" t="s">
        <v>326</v>
      </c>
      <c r="BC27" s="25" t="s">
        <v>326</v>
      </c>
      <c r="BD27" s="25" t="s">
        <v>326</v>
      </c>
      <c r="BE27" s="25" t="s">
        <v>3281</v>
      </c>
      <c r="BF27" s="25" t="s">
        <v>3282</v>
      </c>
      <c r="BG27" s="25" t="s">
        <v>326</v>
      </c>
      <c r="BH27" s="25" t="s">
        <v>326</v>
      </c>
      <c r="BI27" s="25" t="s">
        <v>326</v>
      </c>
      <c r="BJ27" s="25" t="s">
        <v>326</v>
      </c>
      <c r="BK27" s="25" t="s">
        <v>3283</v>
      </c>
      <c r="BL27" s="25" t="s">
        <v>326</v>
      </c>
      <c r="BM27" s="25" t="s">
        <v>3284</v>
      </c>
      <c r="BN27" s="25" t="s">
        <v>326</v>
      </c>
      <c r="BO27" s="25" t="s">
        <v>326</v>
      </c>
      <c r="BP27" s="25" t="s">
        <v>3284</v>
      </c>
      <c r="BQ27" s="25" t="s">
        <v>3285</v>
      </c>
      <c r="BR27" s="25" t="s">
        <v>3286</v>
      </c>
      <c r="BS27" s="25" t="s">
        <v>3287</v>
      </c>
      <c r="BT27" s="25" t="s">
        <v>326</v>
      </c>
      <c r="BU27" s="25" t="s">
        <v>326</v>
      </c>
      <c r="BV27" s="25" t="s">
        <v>3288</v>
      </c>
      <c r="BW27" s="25" t="s">
        <v>3289</v>
      </c>
      <c r="BX27" s="25" t="s">
        <v>326</v>
      </c>
      <c r="BY27" s="25" t="s">
        <v>326</v>
      </c>
      <c r="BZ27" s="25" t="s">
        <v>326</v>
      </c>
      <c r="CA27" s="25" t="s">
        <v>326</v>
      </c>
      <c r="CB27" s="25" t="s">
        <v>326</v>
      </c>
      <c r="CC27" s="25" t="s">
        <v>326</v>
      </c>
      <c r="CD27" s="25" t="s">
        <v>326</v>
      </c>
      <c r="CE27" s="25" t="s">
        <v>326</v>
      </c>
      <c r="CF27" s="25" t="s">
        <v>3289</v>
      </c>
      <c r="CG27" s="25" t="s">
        <v>3290</v>
      </c>
      <c r="CH27" s="25" t="s">
        <v>326</v>
      </c>
      <c r="CI27" s="25" t="s">
        <v>326</v>
      </c>
      <c r="CJ27" s="25" t="s">
        <v>326</v>
      </c>
      <c r="CK27" s="25" t="s">
        <v>325</v>
      </c>
      <c r="CL27" s="25" t="s">
        <v>326</v>
      </c>
      <c r="CM27" s="25" t="s">
        <v>326</v>
      </c>
      <c r="CN27" s="25" t="s">
        <v>326</v>
      </c>
      <c r="CO27" s="25" t="s">
        <v>3291</v>
      </c>
      <c r="CP27" s="25" t="s">
        <v>326</v>
      </c>
      <c r="CQ27" s="25" t="s">
        <v>3292</v>
      </c>
      <c r="CR27" s="25" t="s">
        <v>3282</v>
      </c>
      <c r="CS27" s="25" t="s">
        <v>3293</v>
      </c>
      <c r="CT27" s="25" t="s">
        <v>326</v>
      </c>
      <c r="CU27" s="25" t="s">
        <v>3293</v>
      </c>
      <c r="CV27" s="25" t="s">
        <v>3294</v>
      </c>
      <c r="CW27" s="25" t="s">
        <v>326</v>
      </c>
      <c r="CX27" s="25" t="s">
        <v>3294</v>
      </c>
      <c r="CY27" s="25" t="s">
        <v>3295</v>
      </c>
      <c r="CZ27" s="25" t="s">
        <v>3296</v>
      </c>
      <c r="DA27" s="25" t="s">
        <v>326</v>
      </c>
      <c r="DB27" s="25" t="s">
        <v>3297</v>
      </c>
      <c r="DC27" s="25" t="s">
        <v>3298</v>
      </c>
      <c r="DD27" s="25" t="s">
        <v>3299</v>
      </c>
      <c r="DE27" s="25" t="s">
        <v>326</v>
      </c>
      <c r="DF27" s="25" t="s">
        <v>326</v>
      </c>
      <c r="DG27" s="25" t="s">
        <v>3300</v>
      </c>
      <c r="DH27" s="25" t="s">
        <v>326</v>
      </c>
      <c r="DI27" s="25" t="s">
        <v>3301</v>
      </c>
      <c r="DJ27" s="25" t="s">
        <v>3302</v>
      </c>
      <c r="DK27" s="25" t="s">
        <v>3303</v>
      </c>
      <c r="DL27" s="25" t="s">
        <v>326</v>
      </c>
      <c r="DM27" s="25" t="s">
        <v>326</v>
      </c>
      <c r="DN27" s="25" t="s">
        <v>3304</v>
      </c>
      <c r="DO27" s="25" t="s">
        <v>326</v>
      </c>
      <c r="DP27" s="25" t="s">
        <v>326</v>
      </c>
      <c r="DQ27" s="25" t="s">
        <v>3305</v>
      </c>
      <c r="DR27" s="25" t="s">
        <v>3306</v>
      </c>
      <c r="DS27" s="25" t="s">
        <v>3307</v>
      </c>
      <c r="DT27" s="25" t="s">
        <v>3308</v>
      </c>
      <c r="DU27" s="25" t="s">
        <v>326</v>
      </c>
      <c r="DV27" s="25" t="s">
        <v>3308</v>
      </c>
      <c r="DW27" s="25" t="s">
        <v>326</v>
      </c>
      <c r="DX27" s="25" t="s">
        <v>3309</v>
      </c>
      <c r="DY27" s="25" t="s">
        <v>326</v>
      </c>
      <c r="DZ27" s="25" t="s">
        <v>326</v>
      </c>
      <c r="EA27" s="25" t="s">
        <v>326</v>
      </c>
      <c r="EB27" s="25" t="s">
        <v>3309</v>
      </c>
      <c r="EC27" s="25" t="s">
        <v>326</v>
      </c>
      <c r="ED27" s="25" t="s">
        <v>3309</v>
      </c>
      <c r="EE27" s="25" t="s">
        <v>326</v>
      </c>
      <c r="EF27" s="25" t="s">
        <v>326</v>
      </c>
      <c r="EG27" s="25" t="s">
        <v>326</v>
      </c>
      <c r="EH27" s="25" t="s">
        <v>326</v>
      </c>
      <c r="EI27" s="25" t="s">
        <v>325</v>
      </c>
      <c r="FE27" s="25" t="s">
        <v>3310</v>
      </c>
      <c r="FF27" s="25" t="s">
        <v>3311</v>
      </c>
      <c r="FG27" s="25" t="s">
        <v>3312</v>
      </c>
      <c r="FH27" s="25" t="s">
        <v>3292</v>
      </c>
      <c r="FI27" s="25" t="s">
        <v>3292</v>
      </c>
      <c r="FJ27" s="25" t="s">
        <v>3313</v>
      </c>
      <c r="FK27" s="25" t="s">
        <v>3313</v>
      </c>
      <c r="FL27" s="25" t="s">
        <v>3313</v>
      </c>
      <c r="FM27" s="25" t="s">
        <v>3314</v>
      </c>
      <c r="FN27" s="25" t="s">
        <v>3315</v>
      </c>
      <c r="FO27" s="25" t="s">
        <v>356</v>
      </c>
      <c r="FP27" s="25" t="s">
        <v>3316</v>
      </c>
      <c r="FQ27" s="25" t="s">
        <v>3316</v>
      </c>
      <c r="FR27" s="25" t="s">
        <v>3317</v>
      </c>
      <c r="FS27" s="25" t="s">
        <v>3318</v>
      </c>
      <c r="FT27" s="25" t="s">
        <v>3319</v>
      </c>
      <c r="FU27" s="25" t="s">
        <v>3320</v>
      </c>
      <c r="FV27" s="25" t="s">
        <v>3321</v>
      </c>
      <c r="FW27" s="25" t="s">
        <v>3322</v>
      </c>
      <c r="FX27" s="25" t="s">
        <v>3323</v>
      </c>
      <c r="FY27" s="25" t="s">
        <v>326</v>
      </c>
      <c r="FZ27" s="25" t="s">
        <v>356</v>
      </c>
      <c r="GA27" s="25" t="s">
        <v>3324</v>
      </c>
      <c r="GB27" s="25" t="s">
        <v>3324</v>
      </c>
      <c r="GC27" s="25" t="s">
        <v>326</v>
      </c>
      <c r="GD27" s="25" t="s">
        <v>326</v>
      </c>
      <c r="GE27" s="25" t="s">
        <v>3325</v>
      </c>
      <c r="GF27" s="25" t="s">
        <v>3325</v>
      </c>
      <c r="GG27" s="25" t="s">
        <v>3326</v>
      </c>
      <c r="GH27" s="25" t="s">
        <v>3327</v>
      </c>
      <c r="GI27" s="25" t="s">
        <v>3328</v>
      </c>
      <c r="GJ27" s="25" t="s">
        <v>3329</v>
      </c>
      <c r="GK27" s="25" t="s">
        <v>3330</v>
      </c>
      <c r="GL27" s="25" t="s">
        <v>3331</v>
      </c>
      <c r="GM27" s="25" t="s">
        <v>3332</v>
      </c>
      <c r="GN27" s="25" t="s">
        <v>3333</v>
      </c>
      <c r="GO27" s="25" t="s">
        <v>3334</v>
      </c>
      <c r="GP27" s="25" t="s">
        <v>3335</v>
      </c>
      <c r="GQ27" s="25" t="s">
        <v>356</v>
      </c>
      <c r="GR27" s="25" t="s">
        <v>356</v>
      </c>
      <c r="GS27" s="25" t="s">
        <v>3334</v>
      </c>
      <c r="GT27" s="25" t="s">
        <v>3336</v>
      </c>
      <c r="GU27" s="25" t="s">
        <v>3337</v>
      </c>
      <c r="GV27" s="25" t="s">
        <v>3338</v>
      </c>
      <c r="GW27" s="25" t="s">
        <v>3339</v>
      </c>
      <c r="GX27" s="25" t="s">
        <v>3340</v>
      </c>
      <c r="GY27" s="25" t="s">
        <v>3341</v>
      </c>
      <c r="GZ27" s="25" t="s">
        <v>3342</v>
      </c>
      <c r="HA27" s="25" t="s">
        <v>3343</v>
      </c>
      <c r="HB27" s="25" t="s">
        <v>3344</v>
      </c>
      <c r="HC27" s="25" t="s">
        <v>326</v>
      </c>
      <c r="HD27" s="25" t="s">
        <v>3344</v>
      </c>
      <c r="HE27" s="25" t="s">
        <v>3345</v>
      </c>
      <c r="HF27" s="25" t="s">
        <v>3346</v>
      </c>
      <c r="HG27" s="25" t="s">
        <v>3347</v>
      </c>
      <c r="HH27" s="25" t="s">
        <v>3348</v>
      </c>
      <c r="HI27" s="25" t="s">
        <v>3349</v>
      </c>
      <c r="HJ27" s="25" t="s">
        <v>3350</v>
      </c>
      <c r="HM27" s="25" t="s">
        <v>3351</v>
      </c>
      <c r="HN27" s="25" t="s">
        <v>326</v>
      </c>
      <c r="HO27" s="25" t="s">
        <v>3352</v>
      </c>
      <c r="HP27" s="25" t="s">
        <v>3353</v>
      </c>
      <c r="HQ27" s="25" t="s">
        <v>326</v>
      </c>
      <c r="HR27" s="25" t="s">
        <v>1421</v>
      </c>
      <c r="HT27" s="25" t="s">
        <v>3354</v>
      </c>
      <c r="HU27" s="25" t="s">
        <v>356</v>
      </c>
      <c r="HV27" s="25" t="s">
        <v>326</v>
      </c>
      <c r="HW27" s="25" t="s">
        <v>326</v>
      </c>
      <c r="HX27" s="25" t="s">
        <v>3355</v>
      </c>
      <c r="HY27" s="25" t="s">
        <v>3356</v>
      </c>
      <c r="HZ27" s="25" t="s">
        <v>326</v>
      </c>
      <c r="IA27" s="25" t="s">
        <v>3357</v>
      </c>
      <c r="IC27" s="25" t="s">
        <v>3358</v>
      </c>
      <c r="ID27" s="25" t="s">
        <v>3359</v>
      </c>
      <c r="IE27" s="25" t="s">
        <v>1124</v>
      </c>
      <c r="IF27" s="25" t="s">
        <v>3360</v>
      </c>
      <c r="IG27" s="25" t="s">
        <v>3289</v>
      </c>
      <c r="IH27" s="25" t="s">
        <v>3361</v>
      </c>
      <c r="II27" s="25" t="s">
        <v>3361</v>
      </c>
      <c r="IJ27" s="25" t="s">
        <v>3289</v>
      </c>
      <c r="IK27" s="25" t="s">
        <v>3362</v>
      </c>
      <c r="IL27" s="25" t="s">
        <v>3363</v>
      </c>
      <c r="IM27" s="25" t="s">
        <v>3292</v>
      </c>
      <c r="IN27" s="25" t="s">
        <v>326</v>
      </c>
      <c r="IO27" s="25" t="s">
        <v>326</v>
      </c>
      <c r="IP27" s="25" t="s">
        <v>326</v>
      </c>
      <c r="IQ27" s="25" t="s">
        <v>326</v>
      </c>
      <c r="IR27" s="25" t="s">
        <v>326</v>
      </c>
      <c r="IS27" s="25" t="s">
        <v>3364</v>
      </c>
      <c r="IT27" s="25" t="s">
        <v>3364</v>
      </c>
      <c r="IU27" s="25" t="s">
        <v>3365</v>
      </c>
      <c r="IV27" s="25" t="s">
        <v>3366</v>
      </c>
      <c r="IW27" s="25" t="s">
        <v>3367</v>
      </c>
      <c r="IX27" s="25" t="s">
        <v>3368</v>
      </c>
      <c r="IY27" s="25" t="s">
        <v>326</v>
      </c>
      <c r="IZ27" s="25" t="s">
        <v>326</v>
      </c>
      <c r="JA27" s="25" t="s">
        <v>326</v>
      </c>
      <c r="JB27" s="25" t="s">
        <v>326</v>
      </c>
      <c r="JC27" s="25" t="s">
        <v>326</v>
      </c>
      <c r="JD27" s="25" t="s">
        <v>395</v>
      </c>
      <c r="JE27" s="25" t="s">
        <v>396</v>
      </c>
      <c r="JF27" s="25" t="s">
        <v>395</v>
      </c>
      <c r="JG27" s="25" t="s">
        <v>396</v>
      </c>
      <c r="JH27" s="25" t="s">
        <v>3369</v>
      </c>
      <c r="JI27" s="25" t="s">
        <v>326</v>
      </c>
      <c r="JJ27" s="25" t="s">
        <v>326</v>
      </c>
      <c r="JK27" s="25" t="s">
        <v>326</v>
      </c>
      <c r="JL27" s="25" t="s">
        <v>326</v>
      </c>
      <c r="JM27" s="25" t="s">
        <v>326</v>
      </c>
      <c r="JN27" s="25" t="s">
        <v>3370</v>
      </c>
      <c r="JO27" s="25" t="s">
        <v>3371</v>
      </c>
      <c r="JP27" s="25" t="s">
        <v>3372</v>
      </c>
      <c r="JQ27" s="25" t="s">
        <v>3371</v>
      </c>
      <c r="JR27" s="25" t="s">
        <v>3373</v>
      </c>
      <c r="JS27" s="25" t="s">
        <v>3371</v>
      </c>
      <c r="JT27" s="25" t="s">
        <v>3370</v>
      </c>
      <c r="JU27" s="25" t="s">
        <v>3371</v>
      </c>
      <c r="JV27" s="25" t="s">
        <v>3374</v>
      </c>
      <c r="JW27" s="25" t="s">
        <v>326</v>
      </c>
      <c r="JX27" s="25" t="s">
        <v>3375</v>
      </c>
      <c r="JY27" s="25" t="s">
        <v>3376</v>
      </c>
      <c r="JZ27" s="25" t="s">
        <v>3377</v>
      </c>
      <c r="KA27" s="25" t="s">
        <v>326</v>
      </c>
      <c r="KB27" s="25" t="s">
        <v>3378</v>
      </c>
      <c r="KC27" s="25" t="s">
        <v>3361</v>
      </c>
      <c r="KD27" s="25" t="s">
        <v>326</v>
      </c>
      <c r="KE27" s="25" t="s">
        <v>3379</v>
      </c>
      <c r="KF27" s="25" t="s">
        <v>3315</v>
      </c>
      <c r="KG27" s="25" t="s">
        <v>3380</v>
      </c>
      <c r="KH27" s="25" t="s">
        <v>3313</v>
      </c>
      <c r="KI27" s="25" t="s">
        <v>3381</v>
      </c>
      <c r="KJ27" s="25" t="s">
        <v>326</v>
      </c>
      <c r="KK27" s="25" t="s">
        <v>3382</v>
      </c>
      <c r="KL27" s="25" t="s">
        <v>3383</v>
      </c>
      <c r="KM27" s="25" t="s">
        <v>3384</v>
      </c>
      <c r="KN27" s="25" t="s">
        <v>326</v>
      </c>
      <c r="KO27" s="25" t="s">
        <v>3326</v>
      </c>
      <c r="KP27" s="25" t="s">
        <v>3355</v>
      </c>
      <c r="KQ27" s="25" t="s">
        <v>3385</v>
      </c>
      <c r="KR27" s="25" t="s">
        <v>326</v>
      </c>
      <c r="KS27" s="25" t="s">
        <v>3314</v>
      </c>
      <c r="KT27" s="25" t="s">
        <v>3386</v>
      </c>
      <c r="KU27" s="25" t="s">
        <v>3387</v>
      </c>
      <c r="KV27" s="25" t="s">
        <v>326</v>
      </c>
      <c r="KW27" s="25" t="s">
        <v>3388</v>
      </c>
      <c r="KX27" s="25" t="s">
        <v>3389</v>
      </c>
      <c r="KY27" s="25" t="s">
        <v>3390</v>
      </c>
    </row>
    <row r="28" spans="1:311" hidden="1" x14ac:dyDescent="0.2">
      <c r="A28" s="24">
        <f>VLOOKUP($H28,xRef2LineOfBusiness!$A$1:$D$1093,1,FALSE)</f>
        <v>31242</v>
      </c>
      <c r="B28" s="24">
        <f>VLOOKUP($H28,xRef2LineOfBusiness!$A$1:$D$1093,2,FALSE)</f>
        <v>0</v>
      </c>
      <c r="C28" s="24" t="str">
        <f>VLOOKUP($H28,xRef2LineOfBusiness!$A$1:$D$1093,3,FALSE)</f>
        <v>COMMERCIAL BANKING</v>
      </c>
      <c r="D28" s="24" t="str">
        <f>VLOOKUP($H28,xRef2LineOfBusiness!$A$1:$D$1093,4,FALSE)</f>
        <v>FASANO, MARY</v>
      </c>
      <c r="E28" s="25" t="s">
        <v>3391</v>
      </c>
      <c r="F28" s="25" t="s">
        <v>322</v>
      </c>
      <c r="G28" s="25" t="s">
        <v>414</v>
      </c>
      <c r="H28" s="27">
        <v>31242</v>
      </c>
      <c r="I28" s="25" t="s">
        <v>3392</v>
      </c>
      <c r="J28" s="25" t="s">
        <v>3392</v>
      </c>
      <c r="K28" s="25" t="s">
        <v>325</v>
      </c>
      <c r="L28" s="25" t="s">
        <v>325</v>
      </c>
      <c r="M28" s="25" t="s">
        <v>3392</v>
      </c>
      <c r="N28" s="25" t="s">
        <v>326</v>
      </c>
      <c r="O28" s="25" t="s">
        <v>349</v>
      </c>
      <c r="P28" s="25" t="s">
        <v>3393</v>
      </c>
      <c r="Q28" s="25" t="s">
        <v>3394</v>
      </c>
      <c r="R28" s="25" t="s">
        <v>330</v>
      </c>
      <c r="S28" s="25" t="s">
        <v>559</v>
      </c>
      <c r="T28" s="25" t="s">
        <v>3395</v>
      </c>
      <c r="U28" s="25" t="s">
        <v>3396</v>
      </c>
      <c r="V28" s="25" t="s">
        <v>334</v>
      </c>
      <c r="W28" s="25" t="s">
        <v>873</v>
      </c>
      <c r="X28" s="25" t="s">
        <v>326</v>
      </c>
      <c r="Y28" s="25" t="s">
        <v>3397</v>
      </c>
      <c r="Z28" s="25" t="s">
        <v>1092</v>
      </c>
      <c r="AA28" s="25" t="s">
        <v>3398</v>
      </c>
      <c r="AB28" s="25" t="s">
        <v>326</v>
      </c>
      <c r="AC28" s="25" t="s">
        <v>326</v>
      </c>
      <c r="AD28" s="25" t="s">
        <v>326</v>
      </c>
      <c r="AE28" s="25" t="s">
        <v>502</v>
      </c>
      <c r="AF28" s="25" t="s">
        <v>326</v>
      </c>
      <c r="AG28" s="25" t="s">
        <v>502</v>
      </c>
      <c r="AH28" s="25" t="s">
        <v>326</v>
      </c>
      <c r="AI28" s="25" t="s">
        <v>326</v>
      </c>
      <c r="AJ28" s="25" t="s">
        <v>326</v>
      </c>
      <c r="AK28" s="25" t="s">
        <v>326</v>
      </c>
      <c r="AL28" s="25" t="s">
        <v>326</v>
      </c>
      <c r="AM28" s="25" t="s">
        <v>326</v>
      </c>
      <c r="AN28" s="25" t="s">
        <v>3399</v>
      </c>
      <c r="AO28" s="25" t="s">
        <v>326</v>
      </c>
      <c r="AP28" s="25" t="s">
        <v>326</v>
      </c>
      <c r="AQ28" s="25" t="s">
        <v>326</v>
      </c>
      <c r="AR28" s="25" t="s">
        <v>3400</v>
      </c>
      <c r="AS28" s="25" t="s">
        <v>3400</v>
      </c>
      <c r="AT28" s="25" t="s">
        <v>3401</v>
      </c>
      <c r="AU28" s="25" t="s">
        <v>3402</v>
      </c>
      <c r="AV28" s="25" t="s">
        <v>326</v>
      </c>
      <c r="AW28" s="25" t="s">
        <v>326</v>
      </c>
      <c r="AX28" s="25" t="s">
        <v>326</v>
      </c>
      <c r="AY28" s="25" t="s">
        <v>1257</v>
      </c>
      <c r="AZ28" s="25" t="s">
        <v>439</v>
      </c>
      <c r="BA28" s="25" t="s">
        <v>1741</v>
      </c>
      <c r="BB28" s="25" t="s">
        <v>326</v>
      </c>
      <c r="BC28" s="25" t="s">
        <v>1741</v>
      </c>
      <c r="BD28" s="25" t="s">
        <v>326</v>
      </c>
      <c r="BE28" s="25" t="s">
        <v>3403</v>
      </c>
      <c r="BF28" s="25" t="s">
        <v>3404</v>
      </c>
      <c r="BG28" s="25" t="s">
        <v>326</v>
      </c>
      <c r="BH28" s="25" t="s">
        <v>326</v>
      </c>
      <c r="BI28" s="25" t="s">
        <v>1495</v>
      </c>
      <c r="BJ28" s="25" t="s">
        <v>326</v>
      </c>
      <c r="BK28" s="25" t="s">
        <v>2516</v>
      </c>
      <c r="BL28" s="25" t="s">
        <v>326</v>
      </c>
      <c r="BM28" s="25" t="s">
        <v>1144</v>
      </c>
      <c r="BN28" s="25" t="s">
        <v>326</v>
      </c>
      <c r="BO28" s="25" t="s">
        <v>326</v>
      </c>
      <c r="BP28" s="25" t="s">
        <v>1144</v>
      </c>
      <c r="BQ28" s="25" t="s">
        <v>326</v>
      </c>
      <c r="BR28" s="25" t="s">
        <v>1255</v>
      </c>
      <c r="BS28" s="25" t="s">
        <v>326</v>
      </c>
      <c r="BT28" s="25" t="s">
        <v>326</v>
      </c>
      <c r="BU28" s="25" t="s">
        <v>326</v>
      </c>
      <c r="BV28" s="25" t="s">
        <v>3405</v>
      </c>
      <c r="BW28" s="25" t="s">
        <v>566</v>
      </c>
      <c r="BX28" s="25" t="s">
        <v>326</v>
      </c>
      <c r="BY28" s="25" t="s">
        <v>326</v>
      </c>
      <c r="BZ28" s="25" t="s">
        <v>326</v>
      </c>
      <c r="CA28" s="25" t="s">
        <v>326</v>
      </c>
      <c r="CB28" s="25" t="s">
        <v>326</v>
      </c>
      <c r="CC28" s="25" t="s">
        <v>326</v>
      </c>
      <c r="CD28" s="25" t="s">
        <v>326</v>
      </c>
      <c r="CE28" s="25" t="s">
        <v>326</v>
      </c>
      <c r="CF28" s="25" t="s">
        <v>566</v>
      </c>
      <c r="CG28" s="25" t="s">
        <v>3406</v>
      </c>
      <c r="CH28" s="25" t="s">
        <v>326</v>
      </c>
      <c r="CI28" s="25" t="s">
        <v>326</v>
      </c>
      <c r="CJ28" s="25" t="s">
        <v>326</v>
      </c>
      <c r="CK28" s="25" t="s">
        <v>436</v>
      </c>
      <c r="CL28" s="25" t="s">
        <v>326</v>
      </c>
      <c r="CM28" s="25" t="s">
        <v>326</v>
      </c>
      <c r="CN28" s="25" t="s">
        <v>326</v>
      </c>
      <c r="CO28" s="25" t="s">
        <v>3407</v>
      </c>
      <c r="CP28" s="25" t="s">
        <v>326</v>
      </c>
      <c r="CQ28" s="25" t="s">
        <v>3408</v>
      </c>
      <c r="CR28" s="25" t="s">
        <v>3404</v>
      </c>
      <c r="CS28" s="25" t="s">
        <v>3409</v>
      </c>
      <c r="CT28" s="25" t="s">
        <v>1479</v>
      </c>
      <c r="CU28" s="25" t="s">
        <v>3410</v>
      </c>
      <c r="CV28" s="25" t="s">
        <v>3411</v>
      </c>
      <c r="CW28" s="25" t="s">
        <v>432</v>
      </c>
      <c r="CX28" s="25" t="s">
        <v>3412</v>
      </c>
      <c r="CY28" s="25" t="s">
        <v>3413</v>
      </c>
      <c r="CZ28" s="25" t="s">
        <v>3414</v>
      </c>
      <c r="DA28" s="25" t="s">
        <v>326</v>
      </c>
      <c r="DB28" s="25" t="s">
        <v>326</v>
      </c>
      <c r="DC28" s="25" t="s">
        <v>598</v>
      </c>
      <c r="DD28" s="25" t="s">
        <v>902</v>
      </c>
      <c r="DE28" s="25" t="s">
        <v>326</v>
      </c>
      <c r="DF28" s="25" t="s">
        <v>326</v>
      </c>
      <c r="DG28" s="25" t="s">
        <v>3415</v>
      </c>
      <c r="DH28" s="25" t="s">
        <v>326</v>
      </c>
      <c r="DI28" s="25" t="s">
        <v>3416</v>
      </c>
      <c r="DJ28" s="25" t="s">
        <v>341</v>
      </c>
      <c r="DK28" s="25" t="s">
        <v>341</v>
      </c>
      <c r="DL28" s="25" t="s">
        <v>326</v>
      </c>
      <c r="DM28" s="25" t="s">
        <v>326</v>
      </c>
      <c r="DN28" s="25" t="s">
        <v>1038</v>
      </c>
      <c r="DO28" s="25" t="s">
        <v>326</v>
      </c>
      <c r="DP28" s="25" t="s">
        <v>326</v>
      </c>
      <c r="DQ28" s="25" t="s">
        <v>326</v>
      </c>
      <c r="DR28" s="25" t="s">
        <v>1038</v>
      </c>
      <c r="DS28" s="25" t="s">
        <v>3182</v>
      </c>
      <c r="DT28" s="25" t="s">
        <v>326</v>
      </c>
      <c r="DU28" s="25" t="s">
        <v>326</v>
      </c>
      <c r="DV28" s="25" t="s">
        <v>326</v>
      </c>
      <c r="DW28" s="25" t="s">
        <v>326</v>
      </c>
      <c r="DX28" s="25" t="s">
        <v>3182</v>
      </c>
      <c r="DY28" s="25" t="s">
        <v>326</v>
      </c>
      <c r="DZ28" s="25" t="s">
        <v>326</v>
      </c>
      <c r="EA28" s="25" t="s">
        <v>326</v>
      </c>
      <c r="EB28" s="25" t="s">
        <v>3182</v>
      </c>
      <c r="EC28" s="25" t="s">
        <v>326</v>
      </c>
      <c r="ED28" s="25" t="s">
        <v>3182</v>
      </c>
      <c r="EE28" s="25" t="s">
        <v>326</v>
      </c>
      <c r="EF28" s="25" t="s">
        <v>3417</v>
      </c>
      <c r="EG28" s="25" t="s">
        <v>326</v>
      </c>
      <c r="EH28" s="25" t="s">
        <v>326</v>
      </c>
      <c r="EI28" s="25" t="s">
        <v>325</v>
      </c>
      <c r="FE28" s="25" t="s">
        <v>3418</v>
      </c>
      <c r="FF28" s="25" t="s">
        <v>3419</v>
      </c>
      <c r="FG28" s="25" t="s">
        <v>3420</v>
      </c>
      <c r="FH28" s="25" t="s">
        <v>3421</v>
      </c>
      <c r="FI28" s="25" t="s">
        <v>3421</v>
      </c>
      <c r="FJ28" s="25" t="s">
        <v>3422</v>
      </c>
      <c r="FK28" s="25" t="s">
        <v>3423</v>
      </c>
      <c r="FL28" s="25" t="s">
        <v>3423</v>
      </c>
      <c r="FM28" s="25" t="s">
        <v>3424</v>
      </c>
      <c r="FN28" s="25" t="s">
        <v>3425</v>
      </c>
      <c r="FO28" s="25" t="s">
        <v>3426</v>
      </c>
      <c r="FP28" s="25" t="s">
        <v>3427</v>
      </c>
      <c r="FQ28" s="25" t="s">
        <v>3428</v>
      </c>
      <c r="FR28" s="25" t="s">
        <v>3429</v>
      </c>
      <c r="FS28" s="25" t="s">
        <v>3429</v>
      </c>
      <c r="FT28" s="25" t="s">
        <v>3430</v>
      </c>
      <c r="FU28" s="25" t="s">
        <v>3431</v>
      </c>
      <c r="FV28" s="25" t="s">
        <v>3432</v>
      </c>
      <c r="FW28" s="25" t="s">
        <v>3433</v>
      </c>
      <c r="FX28" s="25" t="s">
        <v>3434</v>
      </c>
      <c r="FY28" s="25" t="s">
        <v>3435</v>
      </c>
      <c r="FZ28" s="25" t="s">
        <v>326</v>
      </c>
      <c r="GA28" s="25" t="s">
        <v>3436</v>
      </c>
      <c r="GB28" s="25" t="s">
        <v>3437</v>
      </c>
      <c r="GC28" s="25" t="s">
        <v>326</v>
      </c>
      <c r="GD28" s="25" t="s">
        <v>326</v>
      </c>
      <c r="GE28" s="25" t="s">
        <v>3438</v>
      </c>
      <c r="GF28" s="25" t="s">
        <v>3438</v>
      </c>
      <c r="GG28" s="25" t="s">
        <v>3439</v>
      </c>
      <c r="GH28" s="25" t="s">
        <v>3440</v>
      </c>
      <c r="GI28" s="25" t="s">
        <v>3441</v>
      </c>
      <c r="GJ28" s="25" t="s">
        <v>3442</v>
      </c>
      <c r="GK28" s="25" t="s">
        <v>3443</v>
      </c>
      <c r="GL28" s="25" t="s">
        <v>3431</v>
      </c>
      <c r="GM28" s="25" t="s">
        <v>3444</v>
      </c>
      <c r="GN28" s="25" t="s">
        <v>3445</v>
      </c>
      <c r="GO28" s="25" t="s">
        <v>3446</v>
      </c>
      <c r="GP28" s="25" t="s">
        <v>3447</v>
      </c>
      <c r="GQ28" s="25" t="s">
        <v>3448</v>
      </c>
      <c r="GR28" s="25" t="s">
        <v>3449</v>
      </c>
      <c r="GS28" s="25" t="s">
        <v>3450</v>
      </c>
      <c r="GT28" s="25" t="s">
        <v>3451</v>
      </c>
      <c r="GU28" s="25" t="s">
        <v>3452</v>
      </c>
      <c r="GV28" s="25" t="s">
        <v>3453</v>
      </c>
      <c r="GW28" s="25" t="s">
        <v>3454</v>
      </c>
      <c r="GX28" s="25" t="s">
        <v>3455</v>
      </c>
      <c r="GY28" s="25" t="s">
        <v>1741</v>
      </c>
      <c r="GZ28" s="25" t="s">
        <v>3456</v>
      </c>
      <c r="HA28" s="25" t="s">
        <v>3457</v>
      </c>
      <c r="HB28" s="25" t="s">
        <v>2690</v>
      </c>
      <c r="HC28" s="25" t="s">
        <v>3458</v>
      </c>
      <c r="HD28" s="25" t="s">
        <v>3459</v>
      </c>
      <c r="HE28" s="25" t="s">
        <v>3460</v>
      </c>
      <c r="HF28" s="25" t="s">
        <v>3461</v>
      </c>
      <c r="HG28" s="25" t="s">
        <v>3462</v>
      </c>
      <c r="HH28" s="25" t="s">
        <v>3463</v>
      </c>
      <c r="HI28" s="25" t="s">
        <v>326</v>
      </c>
      <c r="HJ28" s="25" t="s">
        <v>3464</v>
      </c>
      <c r="HM28" s="25" t="s">
        <v>3465</v>
      </c>
      <c r="HN28" s="25" t="s">
        <v>326</v>
      </c>
      <c r="HO28" s="25" t="s">
        <v>1023</v>
      </c>
      <c r="HP28" s="25" t="s">
        <v>3466</v>
      </c>
      <c r="HQ28" s="25" t="s">
        <v>326</v>
      </c>
      <c r="HR28" s="25" t="s">
        <v>565</v>
      </c>
      <c r="HT28" s="25" t="s">
        <v>3465</v>
      </c>
      <c r="HU28" s="25" t="s">
        <v>3467</v>
      </c>
      <c r="HV28" s="25" t="s">
        <v>326</v>
      </c>
      <c r="HW28" s="25" t="s">
        <v>326</v>
      </c>
      <c r="HX28" s="25" t="s">
        <v>3468</v>
      </c>
      <c r="HY28" s="25" t="s">
        <v>3469</v>
      </c>
      <c r="HZ28" s="25" t="s">
        <v>326</v>
      </c>
      <c r="IA28" s="25" t="s">
        <v>3470</v>
      </c>
      <c r="IB28" s="25" t="s">
        <v>3471</v>
      </c>
      <c r="IC28" s="25" t="s">
        <v>3472</v>
      </c>
      <c r="ID28" s="25" t="s">
        <v>3473</v>
      </c>
      <c r="IE28" s="25" t="s">
        <v>327</v>
      </c>
      <c r="IF28" s="25" t="s">
        <v>2690</v>
      </c>
      <c r="IG28" s="25" t="s">
        <v>3474</v>
      </c>
      <c r="IH28" s="25" t="s">
        <v>3475</v>
      </c>
      <c r="II28" s="25" t="s">
        <v>3475</v>
      </c>
      <c r="IJ28" s="25" t="s">
        <v>3474</v>
      </c>
      <c r="IK28" s="25" t="s">
        <v>3476</v>
      </c>
      <c r="IL28" s="25" t="s">
        <v>327</v>
      </c>
      <c r="IM28" s="25" t="s">
        <v>3421</v>
      </c>
      <c r="IN28" s="25" t="s">
        <v>326</v>
      </c>
      <c r="IO28" s="25" t="s">
        <v>326</v>
      </c>
      <c r="IP28" s="25" t="s">
        <v>326</v>
      </c>
      <c r="IQ28" s="25" t="s">
        <v>3417</v>
      </c>
      <c r="IR28" s="25" t="s">
        <v>326</v>
      </c>
      <c r="IS28" s="25" t="s">
        <v>340</v>
      </c>
      <c r="IT28" s="25" t="s">
        <v>3477</v>
      </c>
      <c r="IU28" s="25" t="s">
        <v>3478</v>
      </c>
      <c r="IV28" s="25" t="s">
        <v>3479</v>
      </c>
      <c r="IW28" s="25" t="s">
        <v>502</v>
      </c>
      <c r="IX28" s="25" t="s">
        <v>326</v>
      </c>
      <c r="IY28" s="25" t="s">
        <v>3480</v>
      </c>
      <c r="IZ28" s="25" t="s">
        <v>3481</v>
      </c>
      <c r="JA28" s="25" t="s">
        <v>3482</v>
      </c>
      <c r="JB28" s="25" t="s">
        <v>3483</v>
      </c>
      <c r="JC28" s="25" t="s">
        <v>326</v>
      </c>
      <c r="JD28" s="25" t="s">
        <v>395</v>
      </c>
      <c r="JE28" s="25" t="s">
        <v>396</v>
      </c>
      <c r="JF28" s="25" t="s">
        <v>395</v>
      </c>
      <c r="JG28" s="25" t="s">
        <v>396</v>
      </c>
      <c r="JH28" s="25" t="s">
        <v>902</v>
      </c>
      <c r="JI28" s="25" t="s">
        <v>326</v>
      </c>
      <c r="JJ28" s="25" t="s">
        <v>326</v>
      </c>
      <c r="JK28" s="25" t="s">
        <v>326</v>
      </c>
      <c r="JL28" s="25" t="s">
        <v>326</v>
      </c>
      <c r="JM28" s="25" t="s">
        <v>326</v>
      </c>
      <c r="JN28" s="25" t="s">
        <v>3484</v>
      </c>
      <c r="JO28" s="25" t="s">
        <v>3485</v>
      </c>
      <c r="JP28" s="25" t="s">
        <v>3486</v>
      </c>
      <c r="JQ28" s="25" t="s">
        <v>3487</v>
      </c>
      <c r="JR28" s="25" t="s">
        <v>3488</v>
      </c>
      <c r="JS28" s="25" t="s">
        <v>3489</v>
      </c>
      <c r="JT28" s="25" t="s">
        <v>3490</v>
      </c>
      <c r="JU28" s="25" t="s">
        <v>3491</v>
      </c>
      <c r="JV28" s="25" t="s">
        <v>3492</v>
      </c>
      <c r="JW28" s="25" t="s">
        <v>326</v>
      </c>
      <c r="JX28" s="25" t="s">
        <v>3493</v>
      </c>
      <c r="JY28" s="25" t="s">
        <v>3494</v>
      </c>
      <c r="JZ28" s="25" t="s">
        <v>3495</v>
      </c>
      <c r="KA28" s="25" t="s">
        <v>3496</v>
      </c>
      <c r="KB28" s="25" t="s">
        <v>3497</v>
      </c>
      <c r="KC28" s="25" t="s">
        <v>3475</v>
      </c>
      <c r="KD28" s="25" t="s">
        <v>3498</v>
      </c>
      <c r="KE28" s="25" t="s">
        <v>3499</v>
      </c>
      <c r="KF28" s="25" t="s">
        <v>3425</v>
      </c>
      <c r="KG28" s="25" t="s">
        <v>3500</v>
      </c>
      <c r="KH28" s="25" t="s">
        <v>3423</v>
      </c>
      <c r="KI28" s="25" t="s">
        <v>3501</v>
      </c>
      <c r="KJ28" s="25" t="s">
        <v>3498</v>
      </c>
      <c r="KK28" s="25" t="s">
        <v>3502</v>
      </c>
      <c r="KL28" s="25" t="s">
        <v>3503</v>
      </c>
      <c r="KM28" s="25" t="s">
        <v>1036</v>
      </c>
      <c r="KN28" s="25" t="s">
        <v>3496</v>
      </c>
      <c r="KO28" s="25" t="s">
        <v>3439</v>
      </c>
      <c r="KP28" s="25" t="s">
        <v>3504</v>
      </c>
      <c r="KQ28" s="25" t="s">
        <v>3505</v>
      </c>
      <c r="KR28" s="25" t="s">
        <v>3506</v>
      </c>
      <c r="KS28" s="25" t="s">
        <v>3424</v>
      </c>
      <c r="KT28" s="25" t="s">
        <v>3507</v>
      </c>
      <c r="KU28" s="25" t="s">
        <v>3508</v>
      </c>
      <c r="KV28" s="25" t="s">
        <v>3509</v>
      </c>
      <c r="KW28" s="25" t="s">
        <v>3510</v>
      </c>
      <c r="KX28" s="25" t="s">
        <v>3511</v>
      </c>
      <c r="KY28" s="25" t="s">
        <v>3512</v>
      </c>
    </row>
    <row r="29" spans="1:311" hidden="1" x14ac:dyDescent="0.2">
      <c r="A29" s="24">
        <f>VLOOKUP($H29,xRef2LineOfBusiness!$A$1:$D$1093,1,FALSE)</f>
        <v>4222</v>
      </c>
      <c r="B29" s="24" t="e">
        <f>VLOOKUP($H29,xRef2LineOfBusiness!$A$1:$D$1093,2,FALSE)</f>
        <v>#N/A</v>
      </c>
      <c r="C29" s="24" t="e">
        <f>VLOOKUP($H29,xRef2LineOfBusiness!$A$1:$D$1093,3,FALSE)</f>
        <v>#N/A</v>
      </c>
      <c r="D29" s="24" t="e">
        <f>VLOOKUP($H29,xRef2LineOfBusiness!$A$1:$D$1093,4,FALSE)</f>
        <v>#N/A</v>
      </c>
      <c r="E29" s="25" t="s">
        <v>1814</v>
      </c>
      <c r="F29" s="25" t="s">
        <v>322</v>
      </c>
      <c r="G29" s="25" t="s">
        <v>414</v>
      </c>
      <c r="H29" s="27">
        <v>4222</v>
      </c>
      <c r="I29" s="25" t="s">
        <v>3513</v>
      </c>
      <c r="J29" s="25" t="s">
        <v>3513</v>
      </c>
      <c r="K29" s="25" t="s">
        <v>325</v>
      </c>
      <c r="L29" s="25" t="s">
        <v>325</v>
      </c>
      <c r="M29" s="25" t="s">
        <v>3513</v>
      </c>
      <c r="N29" s="25" t="s">
        <v>326</v>
      </c>
      <c r="O29" s="25" t="s">
        <v>2025</v>
      </c>
      <c r="P29" s="25" t="s">
        <v>3514</v>
      </c>
      <c r="Q29" s="25" t="s">
        <v>1818</v>
      </c>
      <c r="R29" s="25" t="s">
        <v>330</v>
      </c>
      <c r="S29" s="25" t="s">
        <v>559</v>
      </c>
      <c r="T29" s="25" t="s">
        <v>3515</v>
      </c>
      <c r="U29" s="25" t="s">
        <v>1821</v>
      </c>
      <c r="V29" s="25" t="s">
        <v>334</v>
      </c>
      <c r="W29" s="25" t="s">
        <v>345</v>
      </c>
      <c r="X29" s="25" t="s">
        <v>326</v>
      </c>
      <c r="Y29" s="25" t="s">
        <v>3516</v>
      </c>
      <c r="Z29" s="25" t="s">
        <v>326</v>
      </c>
      <c r="AA29" s="25" t="s">
        <v>3516</v>
      </c>
      <c r="AB29" s="25" t="s">
        <v>326</v>
      </c>
      <c r="AC29" s="25" t="s">
        <v>3517</v>
      </c>
      <c r="AD29" s="25" t="s">
        <v>3518</v>
      </c>
      <c r="AE29" s="25" t="s">
        <v>3519</v>
      </c>
      <c r="AF29" s="25" t="s">
        <v>326</v>
      </c>
      <c r="AG29" s="25" t="s">
        <v>3520</v>
      </c>
      <c r="AH29" s="25" t="s">
        <v>326</v>
      </c>
      <c r="AI29" s="25" t="s">
        <v>326</v>
      </c>
      <c r="AJ29" s="25" t="s">
        <v>326</v>
      </c>
      <c r="AK29" s="25" t="s">
        <v>326</v>
      </c>
      <c r="AL29" s="25" t="s">
        <v>326</v>
      </c>
      <c r="AM29" s="25" t="s">
        <v>326</v>
      </c>
      <c r="AN29" s="25" t="s">
        <v>3521</v>
      </c>
      <c r="AO29" s="25" t="s">
        <v>326</v>
      </c>
      <c r="AP29" s="25" t="s">
        <v>326</v>
      </c>
      <c r="AQ29" s="25" t="s">
        <v>326</v>
      </c>
      <c r="AR29" s="25" t="s">
        <v>3399</v>
      </c>
      <c r="AS29" s="25" t="s">
        <v>3399</v>
      </c>
      <c r="AT29" s="25" t="s">
        <v>3522</v>
      </c>
      <c r="AU29" s="25" t="s">
        <v>3523</v>
      </c>
      <c r="AV29" s="25" t="s">
        <v>326</v>
      </c>
      <c r="AW29" s="25" t="s">
        <v>326</v>
      </c>
      <c r="AX29" s="25" t="s">
        <v>345</v>
      </c>
      <c r="AY29" s="25" t="s">
        <v>906</v>
      </c>
      <c r="AZ29" s="25" t="s">
        <v>326</v>
      </c>
      <c r="BA29" s="25" t="s">
        <v>1246</v>
      </c>
      <c r="BB29" s="25" t="s">
        <v>1812</v>
      </c>
      <c r="BC29" s="25" t="s">
        <v>345</v>
      </c>
      <c r="BD29" s="25" t="s">
        <v>326</v>
      </c>
      <c r="BE29" s="25" t="s">
        <v>3524</v>
      </c>
      <c r="BF29" s="25" t="s">
        <v>3525</v>
      </c>
      <c r="BG29" s="25" t="s">
        <v>326</v>
      </c>
      <c r="BH29" s="25" t="s">
        <v>3526</v>
      </c>
      <c r="BI29" s="25" t="s">
        <v>3527</v>
      </c>
      <c r="BJ29" s="25" t="s">
        <v>326</v>
      </c>
      <c r="BK29" s="25" t="s">
        <v>3528</v>
      </c>
      <c r="BL29" s="25" t="s">
        <v>326</v>
      </c>
      <c r="BM29" s="25" t="s">
        <v>2787</v>
      </c>
      <c r="BN29" s="25" t="s">
        <v>326</v>
      </c>
      <c r="BO29" s="25" t="s">
        <v>326</v>
      </c>
      <c r="BP29" s="25" t="s">
        <v>2787</v>
      </c>
      <c r="BQ29" s="25" t="s">
        <v>326</v>
      </c>
      <c r="BR29" s="25" t="s">
        <v>326</v>
      </c>
      <c r="BS29" s="25" t="s">
        <v>326</v>
      </c>
      <c r="BT29" s="25" t="s">
        <v>326</v>
      </c>
      <c r="BU29" s="25" t="s">
        <v>326</v>
      </c>
      <c r="BV29" s="25" t="s">
        <v>3529</v>
      </c>
      <c r="BW29" s="25" t="s">
        <v>368</v>
      </c>
      <c r="BX29" s="25" t="s">
        <v>326</v>
      </c>
      <c r="BY29" s="25" t="s">
        <v>326</v>
      </c>
      <c r="BZ29" s="25" t="s">
        <v>326</v>
      </c>
      <c r="CA29" s="25" t="s">
        <v>326</v>
      </c>
      <c r="CB29" s="25" t="s">
        <v>326</v>
      </c>
      <c r="CC29" s="25" t="s">
        <v>326</v>
      </c>
      <c r="CD29" s="25" t="s">
        <v>326</v>
      </c>
      <c r="CE29" s="25" t="s">
        <v>326</v>
      </c>
      <c r="CF29" s="25" t="s">
        <v>368</v>
      </c>
      <c r="CG29" s="25" t="s">
        <v>3530</v>
      </c>
      <c r="CH29" s="25" t="s">
        <v>326</v>
      </c>
      <c r="CI29" s="25" t="s">
        <v>326</v>
      </c>
      <c r="CJ29" s="25" t="s">
        <v>326</v>
      </c>
      <c r="CK29" s="25" t="s">
        <v>1147</v>
      </c>
      <c r="CL29" s="25" t="s">
        <v>462</v>
      </c>
      <c r="CM29" s="25" t="s">
        <v>1027</v>
      </c>
      <c r="CN29" s="25" t="s">
        <v>326</v>
      </c>
      <c r="CO29" s="25" t="s">
        <v>1914</v>
      </c>
      <c r="CP29" s="25" t="s">
        <v>326</v>
      </c>
      <c r="CQ29" s="25" t="s">
        <v>3531</v>
      </c>
      <c r="CR29" s="25" t="s">
        <v>3525</v>
      </c>
      <c r="CS29" s="25" t="s">
        <v>3532</v>
      </c>
      <c r="CT29" s="25" t="s">
        <v>326</v>
      </c>
      <c r="CU29" s="25" t="s">
        <v>3532</v>
      </c>
      <c r="CV29" s="25" t="s">
        <v>3533</v>
      </c>
      <c r="CW29" s="25" t="s">
        <v>578</v>
      </c>
      <c r="CX29" s="25" t="s">
        <v>3534</v>
      </c>
      <c r="CY29" s="25" t="s">
        <v>3535</v>
      </c>
      <c r="CZ29" s="25" t="s">
        <v>1808</v>
      </c>
      <c r="DA29" s="25" t="s">
        <v>3536</v>
      </c>
      <c r="DB29" s="25" t="s">
        <v>3474</v>
      </c>
      <c r="DC29" s="25" t="s">
        <v>1246</v>
      </c>
      <c r="DD29" s="25" t="s">
        <v>1015</v>
      </c>
      <c r="DE29" s="25" t="s">
        <v>390</v>
      </c>
      <c r="DF29" s="25" t="s">
        <v>326</v>
      </c>
      <c r="DG29" s="25" t="s">
        <v>3537</v>
      </c>
      <c r="DH29" s="25" t="s">
        <v>326</v>
      </c>
      <c r="DI29" s="25" t="s">
        <v>721</v>
      </c>
      <c r="DJ29" s="25" t="s">
        <v>326</v>
      </c>
      <c r="DK29" s="25" t="s">
        <v>3538</v>
      </c>
      <c r="DL29" s="25" t="s">
        <v>326</v>
      </c>
      <c r="DM29" s="25" t="s">
        <v>326</v>
      </c>
      <c r="DN29" s="25" t="s">
        <v>340</v>
      </c>
      <c r="DO29" s="25" t="s">
        <v>326</v>
      </c>
      <c r="DP29" s="25" t="s">
        <v>2006</v>
      </c>
      <c r="DQ29" s="25" t="s">
        <v>326</v>
      </c>
      <c r="DR29" s="25" t="s">
        <v>3236</v>
      </c>
      <c r="DS29" s="25" t="s">
        <v>983</v>
      </c>
      <c r="DT29" s="25" t="s">
        <v>326</v>
      </c>
      <c r="DU29" s="25" t="s">
        <v>326</v>
      </c>
      <c r="DV29" s="25" t="s">
        <v>326</v>
      </c>
      <c r="DW29" s="25" t="s">
        <v>326</v>
      </c>
      <c r="DX29" s="25" t="s">
        <v>983</v>
      </c>
      <c r="DY29" s="25" t="s">
        <v>326</v>
      </c>
      <c r="DZ29" s="25" t="s">
        <v>326</v>
      </c>
      <c r="EA29" s="25" t="s">
        <v>326</v>
      </c>
      <c r="EB29" s="25" t="s">
        <v>983</v>
      </c>
      <c r="EC29" s="25" t="s">
        <v>326</v>
      </c>
      <c r="ED29" s="25" t="s">
        <v>983</v>
      </c>
      <c r="EE29" s="25" t="s">
        <v>326</v>
      </c>
      <c r="EF29" s="25" t="s">
        <v>1200</v>
      </c>
      <c r="EG29" s="25" t="s">
        <v>326</v>
      </c>
      <c r="EH29" s="25" t="s">
        <v>326</v>
      </c>
      <c r="EI29" s="25" t="s">
        <v>325</v>
      </c>
      <c r="FE29" s="25" t="s">
        <v>900</v>
      </c>
      <c r="FF29" s="25" t="s">
        <v>3539</v>
      </c>
      <c r="FG29" s="25" t="s">
        <v>3540</v>
      </c>
      <c r="FH29" s="25" t="s">
        <v>3541</v>
      </c>
      <c r="FI29" s="25" t="s">
        <v>3541</v>
      </c>
      <c r="FJ29" s="25" t="s">
        <v>3542</v>
      </c>
      <c r="FK29" s="25" t="s">
        <v>3543</v>
      </c>
      <c r="FL29" s="25" t="s">
        <v>3543</v>
      </c>
      <c r="FM29" s="25" t="s">
        <v>3544</v>
      </c>
      <c r="FN29" s="25" t="s">
        <v>3545</v>
      </c>
      <c r="FO29" s="25" t="s">
        <v>3546</v>
      </c>
      <c r="FP29" s="25" t="s">
        <v>3547</v>
      </c>
      <c r="FQ29" s="25" t="s">
        <v>3548</v>
      </c>
      <c r="FR29" s="25" t="s">
        <v>3519</v>
      </c>
      <c r="FS29" s="25" t="s">
        <v>3519</v>
      </c>
      <c r="FT29" s="25" t="s">
        <v>3549</v>
      </c>
      <c r="FU29" s="25" t="s">
        <v>3550</v>
      </c>
      <c r="FV29" s="25" t="s">
        <v>3551</v>
      </c>
      <c r="FW29" s="25" t="s">
        <v>3552</v>
      </c>
      <c r="FX29" s="25" t="s">
        <v>3553</v>
      </c>
      <c r="FY29" s="25" t="s">
        <v>3554</v>
      </c>
      <c r="FZ29" s="25" t="s">
        <v>326</v>
      </c>
      <c r="GA29" s="25" t="s">
        <v>3555</v>
      </c>
      <c r="GB29" s="25" t="s">
        <v>3555</v>
      </c>
      <c r="GC29" s="25" t="s">
        <v>433</v>
      </c>
      <c r="GD29" s="25" t="s">
        <v>3556</v>
      </c>
      <c r="GE29" s="25" t="s">
        <v>3557</v>
      </c>
      <c r="GF29" s="25" t="s">
        <v>3558</v>
      </c>
      <c r="GG29" s="25" t="s">
        <v>3559</v>
      </c>
      <c r="GH29" s="25" t="s">
        <v>3560</v>
      </c>
      <c r="GI29" s="25" t="s">
        <v>3561</v>
      </c>
      <c r="GJ29" s="25" t="s">
        <v>3562</v>
      </c>
      <c r="GK29" s="25" t="s">
        <v>3563</v>
      </c>
      <c r="GL29" s="25" t="s">
        <v>3550</v>
      </c>
      <c r="GM29" s="25" t="s">
        <v>3564</v>
      </c>
      <c r="GN29" s="25" t="s">
        <v>3565</v>
      </c>
      <c r="GO29" s="25" t="s">
        <v>3566</v>
      </c>
      <c r="GP29" s="25" t="s">
        <v>3567</v>
      </c>
      <c r="GQ29" s="25" t="s">
        <v>3568</v>
      </c>
      <c r="GR29" s="25" t="s">
        <v>3569</v>
      </c>
      <c r="GS29" s="25" t="s">
        <v>3570</v>
      </c>
      <c r="GT29" s="25" t="s">
        <v>3571</v>
      </c>
      <c r="GU29" s="25" t="s">
        <v>3572</v>
      </c>
      <c r="GV29" s="25" t="s">
        <v>3573</v>
      </c>
      <c r="GW29" s="25" t="s">
        <v>3574</v>
      </c>
      <c r="GX29" s="25" t="s">
        <v>3575</v>
      </c>
      <c r="GY29" s="25" t="s">
        <v>2735</v>
      </c>
      <c r="GZ29" s="25" t="s">
        <v>3576</v>
      </c>
      <c r="HA29" s="25" t="s">
        <v>3577</v>
      </c>
      <c r="HB29" s="25" t="s">
        <v>1037</v>
      </c>
      <c r="HC29" s="25" t="s">
        <v>3578</v>
      </c>
      <c r="HD29" s="25" t="s">
        <v>1092</v>
      </c>
      <c r="HE29" s="25" t="s">
        <v>3579</v>
      </c>
      <c r="HF29" s="25" t="s">
        <v>3580</v>
      </c>
      <c r="HG29" s="25" t="s">
        <v>3581</v>
      </c>
      <c r="HH29" s="25" t="s">
        <v>3582</v>
      </c>
      <c r="HI29" s="25" t="s">
        <v>3583</v>
      </c>
      <c r="HJ29" s="25" t="s">
        <v>3584</v>
      </c>
      <c r="HM29" s="25" t="s">
        <v>3585</v>
      </c>
      <c r="HN29" s="25" t="s">
        <v>326</v>
      </c>
      <c r="HO29" s="25" t="s">
        <v>1812</v>
      </c>
      <c r="HP29" s="25" t="s">
        <v>2787</v>
      </c>
      <c r="HQ29" s="25" t="s">
        <v>326</v>
      </c>
      <c r="HR29" s="25" t="s">
        <v>1915</v>
      </c>
      <c r="HT29" s="25" t="s">
        <v>3585</v>
      </c>
      <c r="HU29" s="25" t="s">
        <v>3586</v>
      </c>
      <c r="HV29" s="25" t="s">
        <v>326</v>
      </c>
      <c r="HW29" s="25" t="s">
        <v>326</v>
      </c>
      <c r="HX29" s="25" t="s">
        <v>3587</v>
      </c>
      <c r="HY29" s="25" t="s">
        <v>3588</v>
      </c>
      <c r="HZ29" s="25" t="s">
        <v>326</v>
      </c>
      <c r="IA29" s="25" t="s">
        <v>3589</v>
      </c>
      <c r="IB29" s="25" t="s">
        <v>3590</v>
      </c>
      <c r="IC29" s="25" t="s">
        <v>3591</v>
      </c>
      <c r="ID29" s="25" t="s">
        <v>3592</v>
      </c>
      <c r="IE29" s="25" t="s">
        <v>422</v>
      </c>
      <c r="IF29" s="25" t="s">
        <v>909</v>
      </c>
      <c r="IG29" s="25" t="s">
        <v>3593</v>
      </c>
      <c r="IH29" s="25" t="s">
        <v>3594</v>
      </c>
      <c r="II29" s="25" t="s">
        <v>3594</v>
      </c>
      <c r="IJ29" s="25" t="s">
        <v>3593</v>
      </c>
      <c r="IK29" s="25" t="s">
        <v>3595</v>
      </c>
      <c r="IL29" s="25" t="s">
        <v>656</v>
      </c>
      <c r="IM29" s="25" t="s">
        <v>3541</v>
      </c>
      <c r="IN29" s="25" t="s">
        <v>326</v>
      </c>
      <c r="IO29" s="25" t="s">
        <v>326</v>
      </c>
      <c r="IP29" s="25" t="s">
        <v>326</v>
      </c>
      <c r="IQ29" s="25" t="s">
        <v>1200</v>
      </c>
      <c r="IR29" s="25" t="s">
        <v>326</v>
      </c>
      <c r="IS29" s="25" t="s">
        <v>3596</v>
      </c>
      <c r="IT29" s="25" t="s">
        <v>3597</v>
      </c>
      <c r="IU29" s="25" t="s">
        <v>3598</v>
      </c>
      <c r="IV29" s="25" t="s">
        <v>1147</v>
      </c>
      <c r="IW29" s="25" t="s">
        <v>3520</v>
      </c>
      <c r="IX29" s="25" t="s">
        <v>884</v>
      </c>
      <c r="IY29" s="25" t="s">
        <v>3599</v>
      </c>
      <c r="IZ29" s="25" t="s">
        <v>2566</v>
      </c>
      <c r="JA29" s="25" t="s">
        <v>462</v>
      </c>
      <c r="JB29" s="25" t="s">
        <v>1790</v>
      </c>
      <c r="JC29" s="25" t="s">
        <v>424</v>
      </c>
      <c r="JD29" s="25" t="s">
        <v>395</v>
      </c>
      <c r="JE29" s="25" t="s">
        <v>396</v>
      </c>
      <c r="JF29" s="25" t="s">
        <v>395</v>
      </c>
      <c r="JG29" s="25" t="s">
        <v>396</v>
      </c>
      <c r="JH29" s="25" t="s">
        <v>597</v>
      </c>
      <c r="JI29" s="25" t="s">
        <v>326</v>
      </c>
      <c r="JJ29" s="25" t="s">
        <v>326</v>
      </c>
      <c r="JK29" s="25" t="s">
        <v>326</v>
      </c>
      <c r="JL29" s="25" t="s">
        <v>326</v>
      </c>
      <c r="JM29" s="25" t="s">
        <v>2006</v>
      </c>
      <c r="JN29" s="25" t="s">
        <v>3600</v>
      </c>
      <c r="JO29" s="25" t="s">
        <v>3601</v>
      </c>
      <c r="JP29" s="25" t="s">
        <v>3602</v>
      </c>
      <c r="JQ29" s="25" t="s">
        <v>3603</v>
      </c>
      <c r="JR29" s="25" t="s">
        <v>3604</v>
      </c>
      <c r="JS29" s="25" t="s">
        <v>3605</v>
      </c>
      <c r="JT29" s="25" t="s">
        <v>3606</v>
      </c>
      <c r="JU29" s="25" t="s">
        <v>3607</v>
      </c>
      <c r="JV29" s="25" t="s">
        <v>3608</v>
      </c>
      <c r="JW29" s="25" t="s">
        <v>326</v>
      </c>
      <c r="JX29" s="25" t="s">
        <v>3609</v>
      </c>
      <c r="JY29" s="25" t="s">
        <v>3610</v>
      </c>
      <c r="JZ29" s="25" t="s">
        <v>3611</v>
      </c>
      <c r="KA29" s="25" t="s">
        <v>3612</v>
      </c>
      <c r="KB29" s="25" t="s">
        <v>3613</v>
      </c>
      <c r="KC29" s="25" t="s">
        <v>3594</v>
      </c>
      <c r="KD29" s="25" t="s">
        <v>3614</v>
      </c>
      <c r="KE29" s="25" t="s">
        <v>3615</v>
      </c>
      <c r="KF29" s="25" t="s">
        <v>3545</v>
      </c>
      <c r="KG29" s="25" t="s">
        <v>3616</v>
      </c>
      <c r="KH29" s="25" t="s">
        <v>3543</v>
      </c>
      <c r="KI29" s="25" t="s">
        <v>3617</v>
      </c>
      <c r="KJ29" s="25" t="s">
        <v>3614</v>
      </c>
      <c r="KK29" s="25" t="s">
        <v>3618</v>
      </c>
      <c r="KL29" s="25" t="s">
        <v>3619</v>
      </c>
      <c r="KM29" s="25" t="s">
        <v>3620</v>
      </c>
      <c r="KN29" s="25" t="s">
        <v>3612</v>
      </c>
      <c r="KO29" s="25" t="s">
        <v>3559</v>
      </c>
      <c r="KP29" s="25" t="s">
        <v>3621</v>
      </c>
      <c r="KQ29" s="25" t="s">
        <v>3622</v>
      </c>
      <c r="KR29" s="25" t="s">
        <v>3623</v>
      </c>
      <c r="KS29" s="25" t="s">
        <v>3544</v>
      </c>
      <c r="KT29" s="25" t="s">
        <v>3624</v>
      </c>
      <c r="KU29" s="25" t="s">
        <v>3625</v>
      </c>
      <c r="KV29" s="25" t="s">
        <v>3626</v>
      </c>
      <c r="KW29" s="25" t="s">
        <v>3627</v>
      </c>
      <c r="KX29" s="25" t="s">
        <v>3628</v>
      </c>
      <c r="KY29" s="25" t="s">
        <v>3629</v>
      </c>
    </row>
    <row r="30" spans="1:311" hidden="1" x14ac:dyDescent="0.2">
      <c r="A30" s="24">
        <f>VLOOKUP($H30,xRef2LineOfBusiness!$A$1:$D$1093,1,FALSE)</f>
        <v>133653</v>
      </c>
      <c r="B30" s="24">
        <f>VLOOKUP($H30,xRef2LineOfBusiness!$A$1:$D$1093,2,FALSE)</f>
        <v>1.3814715</v>
      </c>
      <c r="C30" s="24" t="str">
        <f>VLOOKUP($H30,xRef2LineOfBusiness!$A$1:$D$1093,3,FALSE)</f>
        <v>BUSINESS BANKING</v>
      </c>
      <c r="D30" s="24" t="str">
        <f>VLOOKUP($H30,xRef2LineOfBusiness!$A$1:$D$1093,4,FALSE)</f>
        <v>MILLER, STEVEN M</v>
      </c>
      <c r="E30" s="25" t="s">
        <v>3630</v>
      </c>
      <c r="F30" s="25" t="s">
        <v>322</v>
      </c>
      <c r="H30" s="27">
        <v>133653</v>
      </c>
      <c r="I30" s="25" t="s">
        <v>3631</v>
      </c>
      <c r="J30" s="25" t="s">
        <v>3631</v>
      </c>
      <c r="K30" s="25" t="s">
        <v>325</v>
      </c>
      <c r="L30" s="25" t="s">
        <v>325</v>
      </c>
      <c r="M30" s="25" t="s">
        <v>3631</v>
      </c>
      <c r="N30" s="25" t="s">
        <v>326</v>
      </c>
      <c r="O30" s="25" t="s">
        <v>1812</v>
      </c>
      <c r="P30" s="25" t="s">
        <v>3632</v>
      </c>
      <c r="Q30" s="25" t="s">
        <v>1248</v>
      </c>
      <c r="R30" s="25" t="s">
        <v>330</v>
      </c>
      <c r="S30" s="25" t="s">
        <v>559</v>
      </c>
      <c r="T30" s="25" t="s">
        <v>3633</v>
      </c>
      <c r="U30" s="25" t="s">
        <v>3634</v>
      </c>
      <c r="V30" s="25" t="s">
        <v>334</v>
      </c>
      <c r="W30" s="25" t="s">
        <v>3635</v>
      </c>
      <c r="X30" s="25" t="s">
        <v>326</v>
      </c>
      <c r="Y30" s="25" t="s">
        <v>3636</v>
      </c>
      <c r="Z30" s="25" t="s">
        <v>424</v>
      </c>
      <c r="AA30" s="25" t="s">
        <v>3637</v>
      </c>
      <c r="AB30" s="25" t="s">
        <v>326</v>
      </c>
      <c r="AC30" s="25" t="s">
        <v>326</v>
      </c>
      <c r="AD30" s="25" t="s">
        <v>326</v>
      </c>
      <c r="AE30" s="25" t="s">
        <v>326</v>
      </c>
      <c r="AF30" s="25" t="s">
        <v>326</v>
      </c>
      <c r="AG30" s="25" t="s">
        <v>326</v>
      </c>
      <c r="AH30" s="25" t="s">
        <v>326</v>
      </c>
      <c r="AI30" s="25" t="s">
        <v>896</v>
      </c>
      <c r="AJ30" s="25" t="s">
        <v>326</v>
      </c>
      <c r="AK30" s="25" t="s">
        <v>326</v>
      </c>
      <c r="AL30" s="25" t="s">
        <v>326</v>
      </c>
      <c r="AM30" s="25" t="s">
        <v>326</v>
      </c>
      <c r="AN30" s="25" t="s">
        <v>2467</v>
      </c>
      <c r="AO30" s="25" t="s">
        <v>326</v>
      </c>
      <c r="AP30" s="25" t="s">
        <v>326</v>
      </c>
      <c r="AQ30" s="25" t="s">
        <v>326</v>
      </c>
      <c r="AR30" s="25" t="s">
        <v>3638</v>
      </c>
      <c r="AS30" s="25" t="s">
        <v>3638</v>
      </c>
      <c r="AT30" s="25" t="s">
        <v>3639</v>
      </c>
      <c r="AU30" s="25" t="s">
        <v>3089</v>
      </c>
      <c r="AV30" s="25" t="s">
        <v>326</v>
      </c>
      <c r="AW30" s="25" t="s">
        <v>326</v>
      </c>
      <c r="AX30" s="25" t="s">
        <v>1970</v>
      </c>
      <c r="AY30" s="25" t="s">
        <v>326</v>
      </c>
      <c r="AZ30" s="25" t="s">
        <v>326</v>
      </c>
      <c r="BA30" s="25" t="s">
        <v>326</v>
      </c>
      <c r="BB30" s="25" t="s">
        <v>326</v>
      </c>
      <c r="BC30" s="25" t="s">
        <v>326</v>
      </c>
      <c r="BD30" s="25" t="s">
        <v>326</v>
      </c>
      <c r="BE30" s="25" t="s">
        <v>2872</v>
      </c>
      <c r="BF30" s="25" t="s">
        <v>3640</v>
      </c>
      <c r="BG30" s="25" t="s">
        <v>340</v>
      </c>
      <c r="BH30" s="25" t="s">
        <v>326</v>
      </c>
      <c r="BI30" s="25" t="s">
        <v>326</v>
      </c>
      <c r="BJ30" s="25" t="s">
        <v>326</v>
      </c>
      <c r="BK30" s="25" t="s">
        <v>3641</v>
      </c>
      <c r="BL30" s="25" t="s">
        <v>326</v>
      </c>
      <c r="BM30" s="25" t="s">
        <v>424</v>
      </c>
      <c r="BN30" s="25" t="s">
        <v>326</v>
      </c>
      <c r="BO30" s="25" t="s">
        <v>326</v>
      </c>
      <c r="BP30" s="25" t="s">
        <v>424</v>
      </c>
      <c r="BQ30" s="25" t="s">
        <v>326</v>
      </c>
      <c r="BR30" s="25" t="s">
        <v>326</v>
      </c>
      <c r="BS30" s="25" t="s">
        <v>2449</v>
      </c>
      <c r="BT30" s="25" t="s">
        <v>326</v>
      </c>
      <c r="BU30" s="25" t="s">
        <v>326</v>
      </c>
      <c r="BV30" s="25" t="s">
        <v>3642</v>
      </c>
      <c r="BW30" s="25" t="s">
        <v>416</v>
      </c>
      <c r="BX30" s="25" t="s">
        <v>326</v>
      </c>
      <c r="BY30" s="25" t="s">
        <v>326</v>
      </c>
      <c r="BZ30" s="25" t="s">
        <v>326</v>
      </c>
      <c r="CA30" s="25" t="s">
        <v>326</v>
      </c>
      <c r="CB30" s="25" t="s">
        <v>326</v>
      </c>
      <c r="CC30" s="25" t="s">
        <v>326</v>
      </c>
      <c r="CD30" s="25" t="s">
        <v>326</v>
      </c>
      <c r="CE30" s="25" t="s">
        <v>326</v>
      </c>
      <c r="CF30" s="25" t="s">
        <v>416</v>
      </c>
      <c r="CG30" s="25" t="s">
        <v>3526</v>
      </c>
      <c r="CH30" s="25" t="s">
        <v>326</v>
      </c>
      <c r="CI30" s="25" t="s">
        <v>326</v>
      </c>
      <c r="CJ30" s="25" t="s">
        <v>326</v>
      </c>
      <c r="CK30" s="25" t="s">
        <v>325</v>
      </c>
      <c r="CL30" s="25" t="s">
        <v>326</v>
      </c>
      <c r="CM30" s="25" t="s">
        <v>326</v>
      </c>
      <c r="CN30" s="25" t="s">
        <v>326</v>
      </c>
      <c r="CO30" s="25" t="s">
        <v>3643</v>
      </c>
      <c r="CP30" s="25" t="s">
        <v>326</v>
      </c>
      <c r="CQ30" s="25" t="s">
        <v>3644</v>
      </c>
      <c r="CR30" s="25" t="s">
        <v>3640</v>
      </c>
      <c r="CS30" s="25" t="s">
        <v>3645</v>
      </c>
      <c r="CT30" s="25" t="s">
        <v>326</v>
      </c>
      <c r="CU30" s="25" t="s">
        <v>3645</v>
      </c>
      <c r="CV30" s="25" t="s">
        <v>3646</v>
      </c>
      <c r="CW30" s="25" t="s">
        <v>326</v>
      </c>
      <c r="CX30" s="25" t="s">
        <v>3646</v>
      </c>
      <c r="CY30" s="25" t="s">
        <v>2587</v>
      </c>
      <c r="CZ30" s="25" t="s">
        <v>1252</v>
      </c>
      <c r="DA30" s="25" t="s">
        <v>326</v>
      </c>
      <c r="DB30" s="25" t="s">
        <v>326</v>
      </c>
      <c r="DC30" s="25" t="s">
        <v>354</v>
      </c>
      <c r="DD30" s="25" t="s">
        <v>1092</v>
      </c>
      <c r="DE30" s="25" t="s">
        <v>326</v>
      </c>
      <c r="DF30" s="25" t="s">
        <v>326</v>
      </c>
      <c r="DG30" s="25" t="s">
        <v>2875</v>
      </c>
      <c r="DH30" s="25" t="s">
        <v>326</v>
      </c>
      <c r="DI30" s="25" t="s">
        <v>3647</v>
      </c>
      <c r="DJ30" s="25" t="s">
        <v>556</v>
      </c>
      <c r="DK30" s="25" t="s">
        <v>591</v>
      </c>
      <c r="DL30" s="25" t="s">
        <v>326</v>
      </c>
      <c r="DM30" s="25" t="s">
        <v>326</v>
      </c>
      <c r="DN30" s="25" t="s">
        <v>326</v>
      </c>
      <c r="DO30" s="25" t="s">
        <v>326</v>
      </c>
      <c r="DP30" s="25" t="s">
        <v>345</v>
      </c>
      <c r="DQ30" s="25" t="s">
        <v>326</v>
      </c>
      <c r="DR30" s="25" t="s">
        <v>566</v>
      </c>
      <c r="DS30" s="25" t="s">
        <v>3233</v>
      </c>
      <c r="DT30" s="25" t="s">
        <v>326</v>
      </c>
      <c r="DU30" s="25" t="s">
        <v>326</v>
      </c>
      <c r="DV30" s="25" t="s">
        <v>326</v>
      </c>
      <c r="DW30" s="25" t="s">
        <v>326</v>
      </c>
      <c r="DX30" s="25" t="s">
        <v>3233</v>
      </c>
      <c r="DY30" s="25" t="s">
        <v>326</v>
      </c>
      <c r="DZ30" s="25" t="s">
        <v>326</v>
      </c>
      <c r="EA30" s="25" t="s">
        <v>326</v>
      </c>
      <c r="EB30" s="25" t="s">
        <v>3233</v>
      </c>
      <c r="EC30" s="25" t="s">
        <v>326</v>
      </c>
      <c r="ED30" s="25" t="s">
        <v>3233</v>
      </c>
      <c r="EE30" s="25" t="s">
        <v>326</v>
      </c>
      <c r="EF30" s="25" t="s">
        <v>1497</v>
      </c>
      <c r="EG30" s="25" t="s">
        <v>326</v>
      </c>
      <c r="EH30" s="25" t="s">
        <v>326</v>
      </c>
      <c r="EI30" s="25" t="s">
        <v>325</v>
      </c>
      <c r="FE30" s="25" t="s">
        <v>3648</v>
      </c>
      <c r="FF30" s="25" t="s">
        <v>3649</v>
      </c>
      <c r="FG30" s="25" t="s">
        <v>3650</v>
      </c>
      <c r="FH30" s="25" t="s">
        <v>3644</v>
      </c>
      <c r="FI30" s="25" t="s">
        <v>3644</v>
      </c>
      <c r="FJ30" s="25" t="s">
        <v>3651</v>
      </c>
      <c r="FK30" s="25" t="s">
        <v>3651</v>
      </c>
      <c r="FL30" s="25" t="s">
        <v>3651</v>
      </c>
      <c r="FM30" s="25" t="s">
        <v>3652</v>
      </c>
      <c r="FN30" s="25" t="s">
        <v>3653</v>
      </c>
      <c r="FO30" s="25" t="s">
        <v>355</v>
      </c>
      <c r="FP30" s="25" t="s">
        <v>3654</v>
      </c>
      <c r="FQ30" s="25" t="s">
        <v>3654</v>
      </c>
      <c r="FR30" s="25" t="s">
        <v>3655</v>
      </c>
      <c r="FS30" s="25" t="s">
        <v>3655</v>
      </c>
      <c r="FT30" s="25" t="s">
        <v>3656</v>
      </c>
      <c r="FU30" s="25" t="s">
        <v>3657</v>
      </c>
      <c r="FV30" s="25" t="s">
        <v>3658</v>
      </c>
      <c r="FW30" s="25" t="s">
        <v>3659</v>
      </c>
      <c r="FX30" s="25" t="s">
        <v>3660</v>
      </c>
      <c r="FY30" s="25" t="s">
        <v>3661</v>
      </c>
      <c r="FZ30" s="25" t="s">
        <v>326</v>
      </c>
      <c r="GA30" s="25" t="s">
        <v>3662</v>
      </c>
      <c r="GB30" s="25" t="s">
        <v>3663</v>
      </c>
      <c r="GC30" s="25" t="s">
        <v>326</v>
      </c>
      <c r="GD30" s="25" t="s">
        <v>326</v>
      </c>
      <c r="GE30" s="25" t="s">
        <v>326</v>
      </c>
      <c r="GF30" s="25" t="s">
        <v>326</v>
      </c>
      <c r="GG30" s="25" t="s">
        <v>3664</v>
      </c>
      <c r="GH30" s="25" t="s">
        <v>3665</v>
      </c>
      <c r="GI30" s="25" t="s">
        <v>3666</v>
      </c>
      <c r="GJ30" s="25" t="s">
        <v>3667</v>
      </c>
      <c r="GK30" s="25" t="s">
        <v>3668</v>
      </c>
      <c r="GL30" s="25" t="s">
        <v>3657</v>
      </c>
      <c r="GM30" s="25" t="s">
        <v>3669</v>
      </c>
      <c r="GN30" s="25" t="s">
        <v>3670</v>
      </c>
      <c r="GO30" s="25" t="s">
        <v>3671</v>
      </c>
      <c r="GP30" s="25" t="s">
        <v>3672</v>
      </c>
      <c r="GQ30" s="25" t="s">
        <v>3673</v>
      </c>
      <c r="GR30" s="25" t="s">
        <v>3674</v>
      </c>
      <c r="GS30" s="25" t="s">
        <v>3671</v>
      </c>
      <c r="GT30" s="25" t="s">
        <v>3675</v>
      </c>
      <c r="GU30" s="25" t="s">
        <v>3676</v>
      </c>
      <c r="GV30" s="25" t="s">
        <v>2870</v>
      </c>
      <c r="GW30" s="25" t="s">
        <v>3677</v>
      </c>
      <c r="GX30" s="25" t="s">
        <v>3678</v>
      </c>
      <c r="GY30" s="25" t="s">
        <v>3679</v>
      </c>
      <c r="GZ30" s="25" t="s">
        <v>3680</v>
      </c>
      <c r="HA30" s="25" t="s">
        <v>3681</v>
      </c>
      <c r="HB30" s="25" t="s">
        <v>3682</v>
      </c>
      <c r="HC30" s="25" t="s">
        <v>326</v>
      </c>
      <c r="HD30" s="25" t="s">
        <v>3682</v>
      </c>
      <c r="HE30" s="25" t="s">
        <v>3683</v>
      </c>
      <c r="HF30" s="25" t="s">
        <v>3684</v>
      </c>
      <c r="HG30" s="25" t="s">
        <v>3658</v>
      </c>
      <c r="HH30" s="25" t="s">
        <v>3685</v>
      </c>
      <c r="HI30" s="25" t="s">
        <v>326</v>
      </c>
      <c r="HJ30" s="25" t="s">
        <v>3686</v>
      </c>
      <c r="HM30" s="25" t="s">
        <v>3687</v>
      </c>
      <c r="HN30" s="25" t="s">
        <v>896</v>
      </c>
      <c r="HO30" s="25" t="s">
        <v>1970</v>
      </c>
      <c r="HP30" s="25" t="s">
        <v>3527</v>
      </c>
      <c r="HQ30" s="25" t="s">
        <v>326</v>
      </c>
      <c r="HR30" s="25" t="s">
        <v>1298</v>
      </c>
      <c r="HT30" s="25" t="s">
        <v>3687</v>
      </c>
      <c r="HU30" s="25" t="s">
        <v>355</v>
      </c>
      <c r="HV30" s="25" t="s">
        <v>326</v>
      </c>
      <c r="HW30" s="25" t="s">
        <v>326</v>
      </c>
      <c r="HX30" s="25" t="s">
        <v>3688</v>
      </c>
      <c r="HY30" s="25" t="s">
        <v>3689</v>
      </c>
      <c r="HZ30" s="25" t="s">
        <v>326</v>
      </c>
      <c r="IA30" s="25" t="s">
        <v>2700</v>
      </c>
      <c r="IB30" s="25" t="s">
        <v>3690</v>
      </c>
      <c r="IC30" s="25" t="s">
        <v>3691</v>
      </c>
      <c r="ID30" s="25" t="s">
        <v>3692</v>
      </c>
      <c r="IE30" s="25" t="s">
        <v>591</v>
      </c>
      <c r="IF30" s="25" t="s">
        <v>1527</v>
      </c>
      <c r="IG30" s="25" t="s">
        <v>335</v>
      </c>
      <c r="IH30" s="25" t="s">
        <v>3693</v>
      </c>
      <c r="II30" s="25" t="s">
        <v>3693</v>
      </c>
      <c r="IJ30" s="25" t="s">
        <v>335</v>
      </c>
      <c r="IK30" s="25" t="s">
        <v>3694</v>
      </c>
      <c r="IL30" s="25" t="s">
        <v>3695</v>
      </c>
      <c r="IM30" s="25" t="s">
        <v>3644</v>
      </c>
      <c r="IN30" s="25" t="s">
        <v>326</v>
      </c>
      <c r="IO30" s="25" t="s">
        <v>326</v>
      </c>
      <c r="IP30" s="25" t="s">
        <v>326</v>
      </c>
      <c r="IQ30" s="25" t="s">
        <v>1497</v>
      </c>
      <c r="IR30" s="25" t="s">
        <v>326</v>
      </c>
      <c r="IS30" s="25" t="s">
        <v>3696</v>
      </c>
      <c r="IT30" s="25" t="s">
        <v>1751</v>
      </c>
      <c r="IU30" s="25" t="s">
        <v>3697</v>
      </c>
      <c r="IV30" s="25" t="s">
        <v>349</v>
      </c>
      <c r="IW30" s="25" t="s">
        <v>326</v>
      </c>
      <c r="IX30" s="25" t="s">
        <v>733</v>
      </c>
      <c r="IY30" s="25" t="s">
        <v>326</v>
      </c>
      <c r="IZ30" s="25" t="s">
        <v>3698</v>
      </c>
      <c r="JA30" s="25" t="s">
        <v>326</v>
      </c>
      <c r="JB30" s="25" t="s">
        <v>2566</v>
      </c>
      <c r="JC30" s="25" t="s">
        <v>326</v>
      </c>
      <c r="JD30" s="25" t="s">
        <v>395</v>
      </c>
      <c r="JE30" s="25" t="s">
        <v>396</v>
      </c>
      <c r="JF30" s="25" t="s">
        <v>395</v>
      </c>
      <c r="JG30" s="25" t="s">
        <v>396</v>
      </c>
      <c r="JH30" s="25" t="s">
        <v>1092</v>
      </c>
      <c r="JI30" s="25" t="s">
        <v>326</v>
      </c>
      <c r="JJ30" s="25" t="s">
        <v>326</v>
      </c>
      <c r="JK30" s="25" t="s">
        <v>326</v>
      </c>
      <c r="JL30" s="25" t="s">
        <v>326</v>
      </c>
      <c r="JM30" s="25" t="s">
        <v>345</v>
      </c>
      <c r="JN30" s="25" t="s">
        <v>3699</v>
      </c>
      <c r="JO30" s="25" t="s">
        <v>3700</v>
      </c>
      <c r="JP30" s="25" t="s">
        <v>3701</v>
      </c>
      <c r="JQ30" s="25" t="s">
        <v>3702</v>
      </c>
      <c r="JR30" s="25" t="s">
        <v>3703</v>
      </c>
      <c r="JS30" s="25" t="s">
        <v>3704</v>
      </c>
      <c r="JT30" s="25" t="s">
        <v>3705</v>
      </c>
      <c r="JU30" s="25" t="s">
        <v>3706</v>
      </c>
      <c r="JV30" s="25" t="s">
        <v>3707</v>
      </c>
      <c r="JW30" s="25" t="s">
        <v>326</v>
      </c>
      <c r="JX30" s="25" t="s">
        <v>3708</v>
      </c>
      <c r="JY30" s="25" t="s">
        <v>3709</v>
      </c>
      <c r="JZ30" s="25" t="s">
        <v>3710</v>
      </c>
      <c r="KA30" s="25" t="s">
        <v>3711</v>
      </c>
      <c r="KB30" s="25" t="s">
        <v>3712</v>
      </c>
      <c r="KC30" s="25" t="s">
        <v>3693</v>
      </c>
      <c r="KD30" s="25" t="s">
        <v>3713</v>
      </c>
      <c r="KE30" s="25" t="s">
        <v>884</v>
      </c>
      <c r="KF30" s="25" t="s">
        <v>3653</v>
      </c>
      <c r="KG30" s="25" t="s">
        <v>3714</v>
      </c>
      <c r="KH30" s="25" t="s">
        <v>3651</v>
      </c>
      <c r="KI30" s="25" t="s">
        <v>3715</v>
      </c>
      <c r="KJ30" s="25" t="s">
        <v>3713</v>
      </c>
      <c r="KK30" s="25" t="s">
        <v>3716</v>
      </c>
      <c r="KL30" s="25" t="s">
        <v>3717</v>
      </c>
      <c r="KM30" s="25" t="s">
        <v>1853</v>
      </c>
      <c r="KN30" s="25" t="s">
        <v>3711</v>
      </c>
      <c r="KO30" s="25" t="s">
        <v>3664</v>
      </c>
      <c r="KP30" s="25" t="s">
        <v>3718</v>
      </c>
      <c r="KQ30" s="25" t="s">
        <v>3719</v>
      </c>
      <c r="KR30" s="25" t="s">
        <v>3720</v>
      </c>
      <c r="KS30" s="25" t="s">
        <v>3652</v>
      </c>
      <c r="KT30" s="25" t="s">
        <v>3721</v>
      </c>
      <c r="KU30" s="25" t="s">
        <v>3722</v>
      </c>
      <c r="KV30" s="25" t="s">
        <v>3723</v>
      </c>
      <c r="KW30" s="25" t="s">
        <v>3724</v>
      </c>
      <c r="KX30" s="25" t="s">
        <v>3725</v>
      </c>
      <c r="KY30" s="25" t="s">
        <v>3726</v>
      </c>
    </row>
    <row r="31" spans="1:311" hidden="1" x14ac:dyDescent="0.2">
      <c r="A31" s="24">
        <f>VLOOKUP($H31,xRef2LineOfBusiness!$A$1:$D$1093,1,FALSE)</f>
        <v>37370</v>
      </c>
      <c r="B31" s="24" t="e">
        <f>VLOOKUP($H31,xRef2LineOfBusiness!$A$1:$D$1093,2,FALSE)</f>
        <v>#N/A</v>
      </c>
      <c r="C31" s="24" t="e">
        <f>VLOOKUP($H31,xRef2LineOfBusiness!$A$1:$D$1093,3,FALSE)</f>
        <v>#N/A</v>
      </c>
      <c r="D31" s="24" t="e">
        <f>VLOOKUP($H31,xRef2LineOfBusiness!$A$1:$D$1093,4,FALSE)</f>
        <v>#N/A</v>
      </c>
      <c r="E31" s="25" t="s">
        <v>3727</v>
      </c>
      <c r="F31" s="25" t="s">
        <v>322</v>
      </c>
      <c r="G31" s="25" t="s">
        <v>414</v>
      </c>
      <c r="H31" s="27">
        <v>37370</v>
      </c>
      <c r="I31" s="25" t="s">
        <v>3728</v>
      </c>
      <c r="J31" s="25" t="s">
        <v>3728</v>
      </c>
      <c r="K31" s="25" t="s">
        <v>325</v>
      </c>
      <c r="L31" s="25" t="s">
        <v>325</v>
      </c>
      <c r="M31" s="25" t="s">
        <v>3728</v>
      </c>
      <c r="N31" s="25" t="s">
        <v>326</v>
      </c>
      <c r="O31" s="25" t="s">
        <v>566</v>
      </c>
      <c r="P31" s="25" t="s">
        <v>3729</v>
      </c>
      <c r="Q31" s="25" t="s">
        <v>3730</v>
      </c>
      <c r="R31" s="25" t="s">
        <v>330</v>
      </c>
      <c r="S31" s="25" t="s">
        <v>1819</v>
      </c>
      <c r="T31" s="25" t="s">
        <v>1820</v>
      </c>
      <c r="U31" s="25" t="s">
        <v>3731</v>
      </c>
      <c r="V31" s="25" t="s">
        <v>334</v>
      </c>
      <c r="W31" s="25" t="s">
        <v>3732</v>
      </c>
      <c r="X31" s="25" t="s">
        <v>326</v>
      </c>
      <c r="Y31" s="25" t="s">
        <v>3733</v>
      </c>
      <c r="Z31" s="25" t="s">
        <v>3734</v>
      </c>
      <c r="AA31" s="25" t="s">
        <v>3735</v>
      </c>
      <c r="AB31" s="25" t="s">
        <v>326</v>
      </c>
      <c r="AC31" s="25" t="s">
        <v>3736</v>
      </c>
      <c r="AD31" s="25" t="s">
        <v>326</v>
      </c>
      <c r="AE31" s="25" t="s">
        <v>3737</v>
      </c>
      <c r="AF31" s="25" t="s">
        <v>326</v>
      </c>
      <c r="AG31" s="25" t="s">
        <v>3738</v>
      </c>
      <c r="AH31" s="25" t="s">
        <v>326</v>
      </c>
      <c r="AI31" s="25" t="s">
        <v>326</v>
      </c>
      <c r="AJ31" s="25" t="s">
        <v>326</v>
      </c>
      <c r="AK31" s="25" t="s">
        <v>326</v>
      </c>
      <c r="AL31" s="25" t="s">
        <v>326</v>
      </c>
      <c r="AM31" s="25" t="s">
        <v>326</v>
      </c>
      <c r="AN31" s="25" t="s">
        <v>3739</v>
      </c>
      <c r="AO31" s="25" t="s">
        <v>326</v>
      </c>
      <c r="AP31" s="25" t="s">
        <v>326</v>
      </c>
      <c r="AQ31" s="25" t="s">
        <v>3740</v>
      </c>
      <c r="AR31" s="25" t="s">
        <v>3741</v>
      </c>
      <c r="AS31" s="25" t="s">
        <v>3741</v>
      </c>
      <c r="AT31" s="25" t="s">
        <v>3742</v>
      </c>
      <c r="AU31" s="25" t="s">
        <v>3743</v>
      </c>
      <c r="AV31" s="25" t="s">
        <v>326</v>
      </c>
      <c r="AW31" s="25" t="s">
        <v>3744</v>
      </c>
      <c r="AX31" s="25" t="s">
        <v>3745</v>
      </c>
      <c r="AY31" s="25" t="s">
        <v>3746</v>
      </c>
      <c r="AZ31" s="25" t="s">
        <v>326</v>
      </c>
      <c r="BA31" s="25" t="s">
        <v>3747</v>
      </c>
      <c r="BB31" s="25" t="s">
        <v>326</v>
      </c>
      <c r="BC31" s="25" t="s">
        <v>3747</v>
      </c>
      <c r="BD31" s="25" t="s">
        <v>326</v>
      </c>
      <c r="BE31" s="25" t="s">
        <v>3748</v>
      </c>
      <c r="BF31" s="25" t="s">
        <v>3749</v>
      </c>
      <c r="BG31" s="25" t="s">
        <v>326</v>
      </c>
      <c r="BH31" s="25" t="s">
        <v>3750</v>
      </c>
      <c r="BI31" s="25" t="s">
        <v>3751</v>
      </c>
      <c r="BJ31" s="25" t="s">
        <v>326</v>
      </c>
      <c r="BK31" s="25" t="s">
        <v>3752</v>
      </c>
      <c r="BL31" s="25" t="s">
        <v>326</v>
      </c>
      <c r="BM31" s="25" t="s">
        <v>326</v>
      </c>
      <c r="BN31" s="25" t="s">
        <v>326</v>
      </c>
      <c r="BO31" s="25" t="s">
        <v>326</v>
      </c>
      <c r="BP31" s="25" t="s">
        <v>326</v>
      </c>
      <c r="BQ31" s="25" t="s">
        <v>326</v>
      </c>
      <c r="BR31" s="25" t="s">
        <v>3753</v>
      </c>
      <c r="BS31" s="25" t="s">
        <v>326</v>
      </c>
      <c r="BT31" s="25" t="s">
        <v>326</v>
      </c>
      <c r="BU31" s="25" t="s">
        <v>326</v>
      </c>
      <c r="BV31" s="25" t="s">
        <v>3754</v>
      </c>
      <c r="BW31" s="25" t="s">
        <v>3755</v>
      </c>
      <c r="BX31" s="25" t="s">
        <v>326</v>
      </c>
      <c r="BY31" s="25" t="s">
        <v>326</v>
      </c>
      <c r="BZ31" s="25" t="s">
        <v>326</v>
      </c>
      <c r="CA31" s="25" t="s">
        <v>3756</v>
      </c>
      <c r="CB31" s="25" t="s">
        <v>326</v>
      </c>
      <c r="CC31" s="25" t="s">
        <v>326</v>
      </c>
      <c r="CD31" s="25" t="s">
        <v>326</v>
      </c>
      <c r="CE31" s="25" t="s">
        <v>326</v>
      </c>
      <c r="CF31" s="25" t="s">
        <v>3757</v>
      </c>
      <c r="CG31" s="25" t="s">
        <v>3758</v>
      </c>
      <c r="CH31" s="25" t="s">
        <v>326</v>
      </c>
      <c r="CI31" s="25" t="s">
        <v>326</v>
      </c>
      <c r="CJ31" s="25" t="s">
        <v>326</v>
      </c>
      <c r="CK31" s="25" t="s">
        <v>1857</v>
      </c>
      <c r="CL31" s="25" t="s">
        <v>3759</v>
      </c>
      <c r="CM31" s="25" t="s">
        <v>326</v>
      </c>
      <c r="CN31" s="25" t="s">
        <v>326</v>
      </c>
      <c r="CO31" s="25" t="s">
        <v>3760</v>
      </c>
      <c r="CP31" s="25" t="s">
        <v>326</v>
      </c>
      <c r="CQ31" s="25" t="s">
        <v>3761</v>
      </c>
      <c r="CR31" s="25" t="s">
        <v>3749</v>
      </c>
      <c r="CS31" s="25" t="s">
        <v>3762</v>
      </c>
      <c r="CT31" s="25" t="s">
        <v>326</v>
      </c>
      <c r="CU31" s="25" t="s">
        <v>3762</v>
      </c>
      <c r="CV31" s="25" t="s">
        <v>3763</v>
      </c>
      <c r="CW31" s="25" t="s">
        <v>326</v>
      </c>
      <c r="CX31" s="25" t="s">
        <v>3763</v>
      </c>
      <c r="CY31" s="25" t="s">
        <v>3764</v>
      </c>
      <c r="CZ31" s="25" t="s">
        <v>326</v>
      </c>
      <c r="DA31" s="25" t="s">
        <v>3765</v>
      </c>
      <c r="DB31" s="25" t="s">
        <v>326</v>
      </c>
      <c r="DC31" s="25" t="s">
        <v>326</v>
      </c>
      <c r="DD31" s="25" t="s">
        <v>2132</v>
      </c>
      <c r="DE31" s="25" t="s">
        <v>326</v>
      </c>
      <c r="DF31" s="25" t="s">
        <v>326</v>
      </c>
      <c r="DG31" s="25" t="s">
        <v>3766</v>
      </c>
      <c r="DH31" s="25" t="s">
        <v>326</v>
      </c>
      <c r="DI31" s="25" t="s">
        <v>3767</v>
      </c>
      <c r="DJ31" s="25" t="s">
        <v>326</v>
      </c>
      <c r="DK31" s="25" t="s">
        <v>3768</v>
      </c>
      <c r="DL31" s="25" t="s">
        <v>326</v>
      </c>
      <c r="DM31" s="25" t="s">
        <v>326</v>
      </c>
      <c r="DN31" s="25" t="s">
        <v>3769</v>
      </c>
      <c r="DO31" s="25" t="s">
        <v>326</v>
      </c>
      <c r="DP31" s="25" t="s">
        <v>326</v>
      </c>
      <c r="DQ31" s="25" t="s">
        <v>3770</v>
      </c>
      <c r="DR31" s="25" t="s">
        <v>3771</v>
      </c>
      <c r="DS31" s="25" t="s">
        <v>3772</v>
      </c>
      <c r="DT31" s="25" t="s">
        <v>326</v>
      </c>
      <c r="DU31" s="25" t="s">
        <v>326</v>
      </c>
      <c r="DV31" s="25" t="s">
        <v>326</v>
      </c>
      <c r="DW31" s="25" t="s">
        <v>326</v>
      </c>
      <c r="DX31" s="25" t="s">
        <v>3772</v>
      </c>
      <c r="DY31" s="25" t="s">
        <v>326</v>
      </c>
      <c r="DZ31" s="25" t="s">
        <v>326</v>
      </c>
      <c r="EA31" s="25" t="s">
        <v>326</v>
      </c>
      <c r="EB31" s="25" t="s">
        <v>3772</v>
      </c>
      <c r="EC31" s="25" t="s">
        <v>3773</v>
      </c>
      <c r="ED31" s="25" t="s">
        <v>3774</v>
      </c>
      <c r="EE31" s="25" t="s">
        <v>326</v>
      </c>
      <c r="EF31" s="25" t="s">
        <v>326</v>
      </c>
      <c r="EG31" s="25" t="s">
        <v>326</v>
      </c>
      <c r="EH31" s="25" t="s">
        <v>3775</v>
      </c>
      <c r="EI31" s="25" t="s">
        <v>325</v>
      </c>
      <c r="FE31" s="25" t="s">
        <v>3776</v>
      </c>
      <c r="FF31" s="25" t="s">
        <v>3777</v>
      </c>
      <c r="FG31" s="25" t="s">
        <v>3778</v>
      </c>
      <c r="FH31" s="25" t="s">
        <v>3779</v>
      </c>
      <c r="FI31" s="25" t="s">
        <v>3779</v>
      </c>
      <c r="FJ31" s="25" t="s">
        <v>3780</v>
      </c>
      <c r="FK31" s="25" t="s">
        <v>3781</v>
      </c>
      <c r="FL31" s="25" t="s">
        <v>3781</v>
      </c>
      <c r="FM31" s="25" t="s">
        <v>3782</v>
      </c>
      <c r="FN31" s="25" t="s">
        <v>3783</v>
      </c>
      <c r="FO31" s="25" t="s">
        <v>3784</v>
      </c>
      <c r="FP31" s="25" t="s">
        <v>3785</v>
      </c>
      <c r="FQ31" s="25" t="s">
        <v>3786</v>
      </c>
      <c r="FR31" s="25" t="s">
        <v>3787</v>
      </c>
      <c r="FS31" s="25" t="s">
        <v>3787</v>
      </c>
      <c r="FT31" s="25" t="s">
        <v>3788</v>
      </c>
      <c r="FU31" s="25" t="s">
        <v>3789</v>
      </c>
      <c r="FV31" s="25" t="s">
        <v>356</v>
      </c>
      <c r="FW31" s="25" t="s">
        <v>3790</v>
      </c>
      <c r="FX31" s="25" t="s">
        <v>3791</v>
      </c>
      <c r="FY31" s="25" t="s">
        <v>326</v>
      </c>
      <c r="FZ31" s="25" t="s">
        <v>356</v>
      </c>
      <c r="GA31" s="25" t="s">
        <v>3792</v>
      </c>
      <c r="GB31" s="25" t="s">
        <v>3793</v>
      </c>
      <c r="GC31" s="25" t="s">
        <v>3794</v>
      </c>
      <c r="GD31" s="25" t="s">
        <v>326</v>
      </c>
      <c r="GE31" s="25" t="s">
        <v>3795</v>
      </c>
      <c r="GF31" s="25" t="s">
        <v>3796</v>
      </c>
      <c r="GG31" s="25" t="s">
        <v>3797</v>
      </c>
      <c r="GH31" s="25" t="s">
        <v>3798</v>
      </c>
      <c r="GI31" s="25" t="s">
        <v>3799</v>
      </c>
      <c r="GJ31" s="25" t="s">
        <v>3800</v>
      </c>
      <c r="GK31" s="25" t="s">
        <v>3801</v>
      </c>
      <c r="GL31" s="25" t="s">
        <v>3789</v>
      </c>
      <c r="GM31" s="25" t="s">
        <v>3802</v>
      </c>
      <c r="GN31" s="25" t="s">
        <v>3803</v>
      </c>
      <c r="GO31" s="25" t="s">
        <v>356</v>
      </c>
      <c r="GP31" s="25" t="s">
        <v>3804</v>
      </c>
      <c r="GQ31" s="25" t="s">
        <v>356</v>
      </c>
      <c r="GR31" s="25" t="s">
        <v>356</v>
      </c>
      <c r="GS31" s="25" t="s">
        <v>3805</v>
      </c>
      <c r="GT31" s="25" t="s">
        <v>3806</v>
      </c>
      <c r="GU31" s="25" t="s">
        <v>3807</v>
      </c>
      <c r="GV31" s="25" t="s">
        <v>3808</v>
      </c>
      <c r="GW31" s="25" t="s">
        <v>3809</v>
      </c>
      <c r="GX31" s="25" t="s">
        <v>3810</v>
      </c>
      <c r="GY31" s="25" t="s">
        <v>3811</v>
      </c>
      <c r="GZ31" s="25" t="s">
        <v>3812</v>
      </c>
      <c r="HA31" s="25" t="s">
        <v>3813</v>
      </c>
      <c r="HB31" s="25" t="s">
        <v>3814</v>
      </c>
      <c r="HC31" s="25" t="s">
        <v>3815</v>
      </c>
      <c r="HD31" s="25" t="s">
        <v>3816</v>
      </c>
      <c r="HE31" s="25" t="s">
        <v>3817</v>
      </c>
      <c r="HF31" s="25" t="s">
        <v>3818</v>
      </c>
      <c r="HG31" s="25" t="s">
        <v>356</v>
      </c>
      <c r="HH31" s="25" t="s">
        <v>3819</v>
      </c>
      <c r="HI31" s="25" t="s">
        <v>326</v>
      </c>
      <c r="HJ31" s="25" t="s">
        <v>3820</v>
      </c>
      <c r="HM31" s="25" t="s">
        <v>3821</v>
      </c>
      <c r="HN31" s="25" t="s">
        <v>326</v>
      </c>
      <c r="HO31" s="25" t="s">
        <v>3822</v>
      </c>
      <c r="HP31" s="25" t="s">
        <v>3753</v>
      </c>
      <c r="HQ31" s="25" t="s">
        <v>3756</v>
      </c>
      <c r="HR31" s="25" t="s">
        <v>3823</v>
      </c>
      <c r="HT31" s="25" t="s">
        <v>3821</v>
      </c>
      <c r="HU31" s="25" t="s">
        <v>3824</v>
      </c>
      <c r="HV31" s="25" t="s">
        <v>326</v>
      </c>
      <c r="HW31" s="25" t="s">
        <v>326</v>
      </c>
      <c r="HX31" s="25" t="s">
        <v>3825</v>
      </c>
      <c r="HY31" s="25" t="s">
        <v>3788</v>
      </c>
      <c r="HZ31" s="25" t="s">
        <v>326</v>
      </c>
      <c r="IA31" s="25" t="s">
        <v>3826</v>
      </c>
      <c r="IC31" s="25" t="s">
        <v>3827</v>
      </c>
      <c r="ID31" s="25" t="s">
        <v>3828</v>
      </c>
      <c r="IE31" s="25" t="s">
        <v>341</v>
      </c>
      <c r="IF31" s="25" t="s">
        <v>3826</v>
      </c>
      <c r="IG31" s="25" t="s">
        <v>3829</v>
      </c>
      <c r="IH31" s="25" t="s">
        <v>3830</v>
      </c>
      <c r="II31" s="25" t="s">
        <v>3830</v>
      </c>
      <c r="IJ31" s="25" t="s">
        <v>3829</v>
      </c>
      <c r="IK31" s="25" t="s">
        <v>3831</v>
      </c>
      <c r="IL31" s="25" t="s">
        <v>3832</v>
      </c>
      <c r="IM31" s="25" t="s">
        <v>3779</v>
      </c>
      <c r="IN31" s="25" t="s">
        <v>326</v>
      </c>
      <c r="IO31" s="25" t="s">
        <v>326</v>
      </c>
      <c r="IP31" s="25" t="s">
        <v>326</v>
      </c>
      <c r="IQ31" s="25" t="s">
        <v>326</v>
      </c>
      <c r="IR31" s="25" t="s">
        <v>326</v>
      </c>
      <c r="IS31" s="25" t="s">
        <v>3833</v>
      </c>
      <c r="IT31" s="25" t="s">
        <v>3833</v>
      </c>
      <c r="IU31" s="25" t="s">
        <v>3834</v>
      </c>
      <c r="IV31" s="25" t="s">
        <v>2575</v>
      </c>
      <c r="IW31" s="25" t="s">
        <v>3738</v>
      </c>
      <c r="IX31" s="25" t="s">
        <v>3835</v>
      </c>
      <c r="IY31" s="25" t="s">
        <v>3836</v>
      </c>
      <c r="IZ31" s="25" t="s">
        <v>3837</v>
      </c>
      <c r="JA31" s="25" t="s">
        <v>326</v>
      </c>
      <c r="JB31" s="25" t="s">
        <v>326</v>
      </c>
      <c r="JC31" s="25" t="s">
        <v>326</v>
      </c>
      <c r="JD31" s="25" t="s">
        <v>395</v>
      </c>
      <c r="JE31" s="25" t="s">
        <v>396</v>
      </c>
      <c r="JF31" s="25" t="s">
        <v>395</v>
      </c>
      <c r="JG31" s="25" t="s">
        <v>396</v>
      </c>
      <c r="JH31" s="25" t="s">
        <v>2132</v>
      </c>
      <c r="JI31" s="25" t="s">
        <v>326</v>
      </c>
      <c r="JJ31" s="25" t="s">
        <v>326</v>
      </c>
      <c r="JK31" s="25" t="s">
        <v>326</v>
      </c>
      <c r="JL31" s="25" t="s">
        <v>326</v>
      </c>
      <c r="JM31" s="25" t="s">
        <v>326</v>
      </c>
      <c r="JN31" s="25" t="s">
        <v>3838</v>
      </c>
      <c r="JO31" s="25" t="s">
        <v>3839</v>
      </c>
      <c r="JP31" s="25" t="s">
        <v>3840</v>
      </c>
      <c r="JQ31" s="25" t="s">
        <v>3839</v>
      </c>
      <c r="JR31" s="25" t="s">
        <v>3841</v>
      </c>
      <c r="JS31" s="25" t="s">
        <v>3842</v>
      </c>
      <c r="JT31" s="25" t="s">
        <v>3843</v>
      </c>
      <c r="JU31" s="25" t="s">
        <v>3842</v>
      </c>
      <c r="JV31" s="25" t="s">
        <v>3844</v>
      </c>
      <c r="JW31" s="25" t="s">
        <v>326</v>
      </c>
      <c r="JX31" s="25" t="s">
        <v>3845</v>
      </c>
      <c r="JY31" s="25" t="s">
        <v>3846</v>
      </c>
      <c r="JZ31" s="25" t="s">
        <v>3847</v>
      </c>
      <c r="KA31" s="25" t="s">
        <v>3848</v>
      </c>
      <c r="KB31" s="25" t="s">
        <v>3849</v>
      </c>
      <c r="KC31" s="25" t="s">
        <v>3830</v>
      </c>
      <c r="KD31" s="25" t="s">
        <v>3850</v>
      </c>
      <c r="KE31" s="25" t="s">
        <v>3851</v>
      </c>
      <c r="KF31" s="25" t="s">
        <v>3783</v>
      </c>
      <c r="KG31" s="25" t="s">
        <v>3852</v>
      </c>
      <c r="KH31" s="25" t="s">
        <v>3781</v>
      </c>
      <c r="KI31" s="25" t="s">
        <v>3853</v>
      </c>
      <c r="KJ31" s="25" t="s">
        <v>3850</v>
      </c>
      <c r="KK31" s="25" t="s">
        <v>3854</v>
      </c>
      <c r="KL31" s="25" t="s">
        <v>3855</v>
      </c>
      <c r="KM31" s="25" t="s">
        <v>3856</v>
      </c>
      <c r="KN31" s="25" t="s">
        <v>3848</v>
      </c>
      <c r="KO31" s="25" t="s">
        <v>3797</v>
      </c>
      <c r="KP31" s="25" t="s">
        <v>3857</v>
      </c>
      <c r="KQ31" s="25" t="s">
        <v>3858</v>
      </c>
      <c r="KR31" s="25" t="s">
        <v>3859</v>
      </c>
      <c r="KS31" s="25" t="s">
        <v>3782</v>
      </c>
      <c r="KT31" s="25" t="s">
        <v>3860</v>
      </c>
      <c r="KU31" s="25" t="s">
        <v>3861</v>
      </c>
      <c r="KV31" s="25" t="s">
        <v>3862</v>
      </c>
      <c r="KW31" s="25" t="s">
        <v>3863</v>
      </c>
      <c r="KX31" s="25" t="s">
        <v>3864</v>
      </c>
    </row>
    <row r="32" spans="1:311" hidden="1" x14ac:dyDescent="0.2">
      <c r="A32" s="24">
        <f>VLOOKUP($H32,xRef2LineOfBusiness!$A$1:$D$1093,1,FALSE)</f>
        <v>6709</v>
      </c>
      <c r="B32" s="24" t="e">
        <f>VLOOKUP($H32,xRef2LineOfBusiness!$A$1:$D$1093,2,FALSE)</f>
        <v>#N/A</v>
      </c>
      <c r="C32" s="24" t="e">
        <f>VLOOKUP($H32,xRef2LineOfBusiness!$A$1:$D$1093,3,FALSE)</f>
        <v>#N/A</v>
      </c>
      <c r="D32" s="24" t="e">
        <f>VLOOKUP($H32,xRef2LineOfBusiness!$A$1:$D$1093,4,FALSE)</f>
        <v>#N/A</v>
      </c>
      <c r="E32" s="25" t="s">
        <v>3865</v>
      </c>
      <c r="F32" s="25" t="s">
        <v>322</v>
      </c>
      <c r="G32" s="25" t="s">
        <v>414</v>
      </c>
      <c r="H32" s="27">
        <v>6709</v>
      </c>
      <c r="I32" s="25" t="s">
        <v>3866</v>
      </c>
      <c r="J32" s="25" t="s">
        <v>3866</v>
      </c>
      <c r="K32" s="25" t="s">
        <v>325</v>
      </c>
      <c r="L32" s="25" t="s">
        <v>325</v>
      </c>
      <c r="M32" s="25" t="s">
        <v>3866</v>
      </c>
      <c r="N32" s="25" t="s">
        <v>326</v>
      </c>
      <c r="O32" s="25" t="s">
        <v>433</v>
      </c>
      <c r="P32" s="25" t="s">
        <v>3867</v>
      </c>
      <c r="Q32" s="25" t="s">
        <v>1818</v>
      </c>
      <c r="R32" s="25" t="s">
        <v>330</v>
      </c>
      <c r="S32" s="25" t="s">
        <v>698</v>
      </c>
      <c r="T32" s="25" t="s">
        <v>3868</v>
      </c>
      <c r="U32" s="25" t="s">
        <v>3869</v>
      </c>
      <c r="V32" s="25" t="s">
        <v>334</v>
      </c>
      <c r="W32" s="25" t="s">
        <v>3870</v>
      </c>
      <c r="X32" s="25" t="s">
        <v>326</v>
      </c>
      <c r="Y32" s="25" t="s">
        <v>3871</v>
      </c>
      <c r="Z32" s="25" t="s">
        <v>3872</v>
      </c>
      <c r="AA32" s="25" t="s">
        <v>3873</v>
      </c>
      <c r="AB32" s="25" t="s">
        <v>326</v>
      </c>
      <c r="AC32" s="25" t="s">
        <v>3874</v>
      </c>
      <c r="AD32" s="25" t="s">
        <v>326</v>
      </c>
      <c r="AE32" s="25" t="s">
        <v>3675</v>
      </c>
      <c r="AF32" s="25" t="s">
        <v>326</v>
      </c>
      <c r="AG32" s="25" t="s">
        <v>3875</v>
      </c>
      <c r="AH32" s="25" t="s">
        <v>3876</v>
      </c>
      <c r="AI32" s="25" t="s">
        <v>326</v>
      </c>
      <c r="AJ32" s="25" t="s">
        <v>326</v>
      </c>
      <c r="AK32" s="25" t="s">
        <v>326</v>
      </c>
      <c r="AL32" s="25" t="s">
        <v>326</v>
      </c>
      <c r="AM32" s="25" t="s">
        <v>326</v>
      </c>
      <c r="AN32" s="25" t="s">
        <v>3877</v>
      </c>
      <c r="AO32" s="25" t="s">
        <v>3878</v>
      </c>
      <c r="AP32" s="25" t="s">
        <v>326</v>
      </c>
      <c r="AQ32" s="25" t="s">
        <v>3879</v>
      </c>
      <c r="AR32" s="25" t="s">
        <v>3880</v>
      </c>
      <c r="AS32" s="25" t="s">
        <v>3880</v>
      </c>
      <c r="AT32" s="25" t="s">
        <v>3881</v>
      </c>
      <c r="AU32" s="25" t="s">
        <v>3882</v>
      </c>
      <c r="AV32" s="25" t="s">
        <v>326</v>
      </c>
      <c r="AW32" s="25" t="s">
        <v>326</v>
      </c>
      <c r="AX32" s="25" t="s">
        <v>3883</v>
      </c>
      <c r="AY32" s="25" t="s">
        <v>881</v>
      </c>
      <c r="AZ32" s="25" t="s">
        <v>326</v>
      </c>
      <c r="BA32" s="25" t="s">
        <v>3884</v>
      </c>
      <c r="BB32" s="25" t="s">
        <v>326</v>
      </c>
      <c r="BC32" s="25" t="s">
        <v>3884</v>
      </c>
      <c r="BD32" s="25" t="s">
        <v>326</v>
      </c>
      <c r="BE32" s="25" t="s">
        <v>3885</v>
      </c>
      <c r="BF32" s="25" t="s">
        <v>3886</v>
      </c>
      <c r="BG32" s="25" t="s">
        <v>326</v>
      </c>
      <c r="BH32" s="25" t="s">
        <v>3887</v>
      </c>
      <c r="BI32" s="25" t="s">
        <v>3888</v>
      </c>
      <c r="BJ32" s="25" t="s">
        <v>326</v>
      </c>
      <c r="BK32" s="25" t="s">
        <v>3889</v>
      </c>
      <c r="BL32" s="25" t="s">
        <v>326</v>
      </c>
      <c r="BM32" s="25" t="s">
        <v>3890</v>
      </c>
      <c r="BN32" s="25" t="s">
        <v>3891</v>
      </c>
      <c r="BO32" s="25" t="s">
        <v>326</v>
      </c>
      <c r="BP32" s="25" t="s">
        <v>3892</v>
      </c>
      <c r="BQ32" s="25" t="s">
        <v>3213</v>
      </c>
      <c r="BR32" s="25" t="s">
        <v>326</v>
      </c>
      <c r="BS32" s="25" t="s">
        <v>326</v>
      </c>
      <c r="BT32" s="25" t="s">
        <v>326</v>
      </c>
      <c r="BU32" s="25" t="s">
        <v>326</v>
      </c>
      <c r="BV32" s="25" t="s">
        <v>3893</v>
      </c>
      <c r="BW32" s="25" t="s">
        <v>3894</v>
      </c>
      <c r="BX32" s="25" t="s">
        <v>326</v>
      </c>
      <c r="BY32" s="25" t="s">
        <v>326</v>
      </c>
      <c r="BZ32" s="25" t="s">
        <v>326</v>
      </c>
      <c r="CA32" s="25" t="s">
        <v>3895</v>
      </c>
      <c r="CB32" s="25" t="s">
        <v>326</v>
      </c>
      <c r="CC32" s="25" t="s">
        <v>326</v>
      </c>
      <c r="CD32" s="25" t="s">
        <v>3896</v>
      </c>
      <c r="CE32" s="25" t="s">
        <v>326</v>
      </c>
      <c r="CF32" s="25" t="s">
        <v>3897</v>
      </c>
      <c r="CG32" s="25" t="s">
        <v>3898</v>
      </c>
      <c r="CH32" s="25" t="s">
        <v>326</v>
      </c>
      <c r="CI32" s="25" t="s">
        <v>326</v>
      </c>
      <c r="CJ32" s="25" t="s">
        <v>326</v>
      </c>
      <c r="CK32" s="25" t="s">
        <v>326</v>
      </c>
      <c r="CL32" s="25" t="s">
        <v>3899</v>
      </c>
      <c r="CM32" s="25" t="s">
        <v>326</v>
      </c>
      <c r="CN32" s="25" t="s">
        <v>326</v>
      </c>
      <c r="CO32" s="25" t="s">
        <v>3900</v>
      </c>
      <c r="CP32" s="25" t="s">
        <v>3901</v>
      </c>
      <c r="CQ32" s="25" t="s">
        <v>3902</v>
      </c>
      <c r="CR32" s="25" t="s">
        <v>3886</v>
      </c>
      <c r="CS32" s="25" t="s">
        <v>3903</v>
      </c>
      <c r="CT32" s="25" t="s">
        <v>326</v>
      </c>
      <c r="CU32" s="25" t="s">
        <v>3903</v>
      </c>
      <c r="CV32" s="25" t="s">
        <v>3904</v>
      </c>
      <c r="CW32" s="25" t="s">
        <v>326</v>
      </c>
      <c r="CX32" s="25" t="s">
        <v>3904</v>
      </c>
      <c r="CY32" s="25" t="s">
        <v>3905</v>
      </c>
      <c r="CZ32" s="25" t="s">
        <v>326</v>
      </c>
      <c r="DA32" s="25" t="s">
        <v>3906</v>
      </c>
      <c r="DB32" s="25" t="s">
        <v>326</v>
      </c>
      <c r="DC32" s="25" t="s">
        <v>326</v>
      </c>
      <c r="DD32" s="25" t="s">
        <v>3907</v>
      </c>
      <c r="DE32" s="25" t="s">
        <v>3908</v>
      </c>
      <c r="DF32" s="25" t="s">
        <v>326</v>
      </c>
      <c r="DG32" s="25" t="s">
        <v>3909</v>
      </c>
      <c r="DH32" s="25" t="s">
        <v>326</v>
      </c>
      <c r="DI32" s="25" t="s">
        <v>3910</v>
      </c>
      <c r="DJ32" s="25" t="s">
        <v>3911</v>
      </c>
      <c r="DK32" s="25" t="s">
        <v>3912</v>
      </c>
      <c r="DL32" s="25" t="s">
        <v>326</v>
      </c>
      <c r="DM32" s="25" t="s">
        <v>326</v>
      </c>
      <c r="DN32" s="25" t="s">
        <v>2061</v>
      </c>
      <c r="DO32" s="25" t="s">
        <v>326</v>
      </c>
      <c r="DP32" s="25" t="s">
        <v>326</v>
      </c>
      <c r="DQ32" s="25" t="s">
        <v>326</v>
      </c>
      <c r="DR32" s="25" t="s">
        <v>3913</v>
      </c>
      <c r="DS32" s="25" t="s">
        <v>3914</v>
      </c>
      <c r="DT32" s="25" t="s">
        <v>3915</v>
      </c>
      <c r="DU32" s="25" t="s">
        <v>326</v>
      </c>
      <c r="DV32" s="25" t="s">
        <v>3915</v>
      </c>
      <c r="DW32" s="25" t="s">
        <v>326</v>
      </c>
      <c r="DX32" s="25" t="s">
        <v>3916</v>
      </c>
      <c r="DY32" s="25" t="s">
        <v>326</v>
      </c>
      <c r="DZ32" s="25" t="s">
        <v>326</v>
      </c>
      <c r="EA32" s="25" t="s">
        <v>326</v>
      </c>
      <c r="EB32" s="25" t="s">
        <v>3916</v>
      </c>
      <c r="EC32" s="25" t="s">
        <v>326</v>
      </c>
      <c r="ED32" s="25" t="s">
        <v>3916</v>
      </c>
      <c r="EE32" s="25" t="s">
        <v>326</v>
      </c>
      <c r="EF32" s="25" t="s">
        <v>326</v>
      </c>
      <c r="EG32" s="25" t="s">
        <v>326</v>
      </c>
      <c r="EH32" s="25" t="s">
        <v>326</v>
      </c>
      <c r="EI32" s="25" t="s">
        <v>325</v>
      </c>
      <c r="FE32" s="25" t="s">
        <v>3917</v>
      </c>
      <c r="FF32" s="25" t="s">
        <v>3918</v>
      </c>
      <c r="FG32" s="25" t="s">
        <v>3919</v>
      </c>
      <c r="FH32" s="25" t="s">
        <v>3920</v>
      </c>
      <c r="FI32" s="25" t="s">
        <v>3921</v>
      </c>
      <c r="FJ32" s="25" t="s">
        <v>3922</v>
      </c>
      <c r="FK32" s="25" t="s">
        <v>3923</v>
      </c>
      <c r="FL32" s="25" t="s">
        <v>3924</v>
      </c>
      <c r="FM32" s="25" t="s">
        <v>3925</v>
      </c>
      <c r="FN32" s="25" t="s">
        <v>3926</v>
      </c>
      <c r="FO32" s="25" t="s">
        <v>3927</v>
      </c>
      <c r="FP32" s="25" t="s">
        <v>3928</v>
      </c>
      <c r="FQ32" s="25" t="s">
        <v>3929</v>
      </c>
      <c r="FR32" s="25" t="s">
        <v>3930</v>
      </c>
      <c r="FS32" s="25" t="s">
        <v>3931</v>
      </c>
      <c r="FT32" s="25" t="s">
        <v>3932</v>
      </c>
      <c r="FU32" s="25" t="s">
        <v>3933</v>
      </c>
      <c r="FV32" s="25" t="s">
        <v>3934</v>
      </c>
      <c r="FW32" s="25" t="s">
        <v>3935</v>
      </c>
      <c r="FX32" s="25" t="s">
        <v>3936</v>
      </c>
      <c r="FY32" s="25" t="s">
        <v>326</v>
      </c>
      <c r="FZ32" s="25" t="s">
        <v>356</v>
      </c>
      <c r="GA32" s="25" t="s">
        <v>3937</v>
      </c>
      <c r="GB32" s="25" t="s">
        <v>3938</v>
      </c>
      <c r="GC32" s="25" t="s">
        <v>3939</v>
      </c>
      <c r="GD32" s="25" t="s">
        <v>326</v>
      </c>
      <c r="GE32" s="25" t="s">
        <v>3940</v>
      </c>
      <c r="GF32" s="25" t="s">
        <v>3941</v>
      </c>
      <c r="GG32" s="25" t="s">
        <v>3942</v>
      </c>
      <c r="GH32" s="25" t="s">
        <v>3943</v>
      </c>
      <c r="GI32" s="25" t="s">
        <v>3944</v>
      </c>
      <c r="GJ32" s="25" t="s">
        <v>3945</v>
      </c>
      <c r="GK32" s="25" t="s">
        <v>3946</v>
      </c>
      <c r="GL32" s="25" t="s">
        <v>3947</v>
      </c>
      <c r="GM32" s="25" t="s">
        <v>3948</v>
      </c>
      <c r="GN32" s="25" t="s">
        <v>3949</v>
      </c>
      <c r="GO32" s="25" t="s">
        <v>3950</v>
      </c>
      <c r="GP32" s="25" t="s">
        <v>3951</v>
      </c>
      <c r="GQ32" s="25" t="s">
        <v>3952</v>
      </c>
      <c r="GR32" s="25" t="s">
        <v>356</v>
      </c>
      <c r="GS32" s="25" t="s">
        <v>3953</v>
      </c>
      <c r="GT32" s="25" t="s">
        <v>3954</v>
      </c>
      <c r="GU32" s="25" t="s">
        <v>3955</v>
      </c>
      <c r="GV32" s="25" t="s">
        <v>3956</v>
      </c>
      <c r="GW32" s="25" t="s">
        <v>3957</v>
      </c>
      <c r="GX32" s="25" t="s">
        <v>3958</v>
      </c>
      <c r="GY32" s="25" t="s">
        <v>3959</v>
      </c>
      <c r="GZ32" s="25" t="s">
        <v>3960</v>
      </c>
      <c r="HA32" s="25" t="s">
        <v>3961</v>
      </c>
      <c r="HB32" s="25" t="s">
        <v>3962</v>
      </c>
      <c r="HC32" s="25" t="s">
        <v>3963</v>
      </c>
      <c r="HD32" s="25" t="s">
        <v>3964</v>
      </c>
      <c r="HE32" s="25" t="s">
        <v>3965</v>
      </c>
      <c r="HF32" s="25" t="s">
        <v>3966</v>
      </c>
      <c r="HG32" s="25" t="s">
        <v>356</v>
      </c>
      <c r="HH32" s="25" t="s">
        <v>3967</v>
      </c>
      <c r="HI32" s="25" t="s">
        <v>326</v>
      </c>
      <c r="HJ32" s="25" t="s">
        <v>3968</v>
      </c>
      <c r="HM32" s="25" t="s">
        <v>3969</v>
      </c>
      <c r="HN32" s="25" t="s">
        <v>3876</v>
      </c>
      <c r="HO32" s="25" t="s">
        <v>3970</v>
      </c>
      <c r="HP32" s="25" t="s">
        <v>3892</v>
      </c>
      <c r="HQ32" s="25" t="s">
        <v>3971</v>
      </c>
      <c r="HR32" s="25" t="s">
        <v>1915</v>
      </c>
      <c r="HT32" s="25" t="s">
        <v>3972</v>
      </c>
      <c r="HU32" s="25" t="s">
        <v>3973</v>
      </c>
      <c r="HV32" s="25" t="s">
        <v>326</v>
      </c>
      <c r="HW32" s="25" t="s">
        <v>326</v>
      </c>
      <c r="HX32" s="25" t="s">
        <v>3974</v>
      </c>
      <c r="HY32" s="25" t="s">
        <v>3932</v>
      </c>
      <c r="HZ32" s="25" t="s">
        <v>326</v>
      </c>
      <c r="IA32" s="25" t="s">
        <v>3975</v>
      </c>
      <c r="IB32" s="25" t="s">
        <v>3976</v>
      </c>
      <c r="IC32" s="25" t="s">
        <v>3977</v>
      </c>
      <c r="ID32" s="25" t="s">
        <v>3978</v>
      </c>
      <c r="IE32" s="25" t="s">
        <v>1124</v>
      </c>
      <c r="IF32" s="25" t="s">
        <v>3979</v>
      </c>
      <c r="IG32" s="25" t="s">
        <v>3980</v>
      </c>
      <c r="IH32" s="25" t="s">
        <v>3981</v>
      </c>
      <c r="II32" s="25" t="s">
        <v>3982</v>
      </c>
      <c r="IJ32" s="25" t="s">
        <v>3983</v>
      </c>
      <c r="IK32" s="25" t="s">
        <v>3984</v>
      </c>
      <c r="IL32" s="25" t="s">
        <v>3985</v>
      </c>
      <c r="IM32" s="25" t="s">
        <v>3921</v>
      </c>
      <c r="IN32" s="25" t="s">
        <v>326</v>
      </c>
      <c r="IO32" s="25" t="s">
        <v>326</v>
      </c>
      <c r="IP32" s="25" t="s">
        <v>326</v>
      </c>
      <c r="IQ32" s="25" t="s">
        <v>326</v>
      </c>
      <c r="IR32" s="25" t="s">
        <v>326</v>
      </c>
      <c r="IS32" s="25" t="s">
        <v>3986</v>
      </c>
      <c r="IT32" s="25" t="s">
        <v>3987</v>
      </c>
      <c r="IU32" s="25" t="s">
        <v>3988</v>
      </c>
      <c r="IV32" s="25" t="s">
        <v>3989</v>
      </c>
      <c r="IW32" s="25" t="s">
        <v>3875</v>
      </c>
      <c r="IX32" s="25" t="s">
        <v>3990</v>
      </c>
      <c r="IY32" s="25" t="s">
        <v>3991</v>
      </c>
      <c r="IZ32" s="25" t="s">
        <v>3992</v>
      </c>
      <c r="JA32" s="25" t="s">
        <v>326</v>
      </c>
      <c r="JB32" s="25" t="s">
        <v>326</v>
      </c>
      <c r="JC32" s="25" t="s">
        <v>326</v>
      </c>
      <c r="JD32" s="25" t="s">
        <v>395</v>
      </c>
      <c r="JE32" s="25" t="s">
        <v>396</v>
      </c>
      <c r="JF32" s="25" t="s">
        <v>395</v>
      </c>
      <c r="JG32" s="25" t="s">
        <v>396</v>
      </c>
      <c r="JH32" s="25" t="s">
        <v>3993</v>
      </c>
      <c r="JI32" s="25" t="s">
        <v>326</v>
      </c>
      <c r="JJ32" s="25" t="s">
        <v>326</v>
      </c>
      <c r="JK32" s="25" t="s">
        <v>326</v>
      </c>
      <c r="JL32" s="25" t="s">
        <v>326</v>
      </c>
      <c r="JM32" s="25" t="s">
        <v>326</v>
      </c>
      <c r="JN32" s="25" t="s">
        <v>3994</v>
      </c>
      <c r="JO32" s="25" t="s">
        <v>3995</v>
      </c>
      <c r="JP32" s="25" t="s">
        <v>3996</v>
      </c>
      <c r="JQ32" s="25" t="s">
        <v>3995</v>
      </c>
      <c r="JR32" s="25" t="s">
        <v>3997</v>
      </c>
      <c r="JS32" s="25" t="s">
        <v>3998</v>
      </c>
      <c r="JT32" s="25" t="s">
        <v>3999</v>
      </c>
      <c r="JU32" s="25" t="s">
        <v>3998</v>
      </c>
      <c r="JV32" s="25" t="s">
        <v>4000</v>
      </c>
      <c r="JW32" s="25" t="s">
        <v>326</v>
      </c>
      <c r="JX32" s="25" t="s">
        <v>4001</v>
      </c>
      <c r="JY32" s="25" t="s">
        <v>4002</v>
      </c>
      <c r="JZ32" s="25" t="s">
        <v>4003</v>
      </c>
      <c r="KA32" s="25" t="s">
        <v>4004</v>
      </c>
      <c r="KB32" s="25" t="s">
        <v>4005</v>
      </c>
      <c r="KC32" s="25" t="s">
        <v>3982</v>
      </c>
      <c r="KD32" s="25" t="s">
        <v>4006</v>
      </c>
      <c r="KE32" s="25" t="s">
        <v>4007</v>
      </c>
      <c r="KF32" s="25" t="s">
        <v>3926</v>
      </c>
      <c r="KG32" s="25" t="s">
        <v>4008</v>
      </c>
      <c r="KH32" s="25" t="s">
        <v>3923</v>
      </c>
      <c r="KI32" s="25" t="s">
        <v>4009</v>
      </c>
      <c r="KJ32" s="25" t="s">
        <v>4006</v>
      </c>
      <c r="KK32" s="25" t="s">
        <v>4010</v>
      </c>
      <c r="KL32" s="25" t="s">
        <v>4011</v>
      </c>
      <c r="KM32" s="25" t="s">
        <v>4012</v>
      </c>
      <c r="KN32" s="25" t="s">
        <v>4004</v>
      </c>
      <c r="KO32" s="25" t="s">
        <v>3942</v>
      </c>
      <c r="KP32" s="25" t="s">
        <v>4013</v>
      </c>
      <c r="KQ32" s="25" t="s">
        <v>4014</v>
      </c>
      <c r="KR32" s="25" t="s">
        <v>4015</v>
      </c>
      <c r="KS32" s="25" t="s">
        <v>3925</v>
      </c>
      <c r="KT32" s="25" t="s">
        <v>4016</v>
      </c>
      <c r="KU32" s="25" t="s">
        <v>4017</v>
      </c>
      <c r="KV32" s="25" t="s">
        <v>4018</v>
      </c>
      <c r="KW32" s="25" t="s">
        <v>4019</v>
      </c>
      <c r="KX32" s="25" t="s">
        <v>4020</v>
      </c>
      <c r="KY32" s="25" t="s">
        <v>4021</v>
      </c>
    </row>
    <row r="33" spans="1:325" hidden="1" x14ac:dyDescent="0.2">
      <c r="A33" s="24">
        <f>VLOOKUP($H33,xRef2LineOfBusiness!$A$1:$D$1093,1,FALSE)</f>
        <v>110914</v>
      </c>
      <c r="B33" s="24">
        <f>VLOOKUP($H33,xRef2LineOfBusiness!$A$1:$D$1093,2,FALSE)</f>
        <v>820.13464999999997</v>
      </c>
      <c r="C33" s="24" t="str">
        <f>VLOOKUP($H33,xRef2LineOfBusiness!$A$1:$D$1093,3,FALSE)</f>
        <v>BUSINESS BANKING</v>
      </c>
      <c r="D33" s="24" t="str">
        <f>VLOOKUP($H33,xRef2LineOfBusiness!$A$1:$D$1093,4,FALSE)</f>
        <v>MULLANE, CHRISTENE J</v>
      </c>
      <c r="E33" s="25" t="s">
        <v>1122</v>
      </c>
      <c r="F33" s="25" t="s">
        <v>322</v>
      </c>
      <c r="H33" s="27">
        <v>110914</v>
      </c>
      <c r="I33" s="25" t="s">
        <v>4022</v>
      </c>
      <c r="J33" s="25" t="s">
        <v>4022</v>
      </c>
      <c r="K33" s="25" t="s">
        <v>325</v>
      </c>
      <c r="L33" s="25" t="s">
        <v>325</v>
      </c>
      <c r="M33" s="25" t="s">
        <v>4022</v>
      </c>
      <c r="N33" s="25" t="s">
        <v>326</v>
      </c>
      <c r="O33" s="25" t="s">
        <v>556</v>
      </c>
      <c r="P33" s="25" t="s">
        <v>4023</v>
      </c>
      <c r="Q33" s="25" t="s">
        <v>2436</v>
      </c>
      <c r="R33" s="25" t="s">
        <v>330</v>
      </c>
      <c r="S33" s="25" t="s">
        <v>419</v>
      </c>
      <c r="T33" s="25" t="s">
        <v>4024</v>
      </c>
      <c r="U33" s="25" t="s">
        <v>4025</v>
      </c>
      <c r="V33" s="25" t="s">
        <v>334</v>
      </c>
      <c r="W33" s="25" t="s">
        <v>349</v>
      </c>
      <c r="X33" s="25" t="s">
        <v>326</v>
      </c>
      <c r="Y33" s="25" t="s">
        <v>4026</v>
      </c>
      <c r="Z33" s="25" t="s">
        <v>326</v>
      </c>
      <c r="AA33" s="25" t="s">
        <v>4026</v>
      </c>
      <c r="AB33" s="25" t="s">
        <v>326</v>
      </c>
      <c r="AC33" s="25" t="s">
        <v>326</v>
      </c>
      <c r="AD33" s="25" t="s">
        <v>326</v>
      </c>
      <c r="AE33" s="25" t="s">
        <v>498</v>
      </c>
      <c r="AF33" s="25" t="s">
        <v>326</v>
      </c>
      <c r="AG33" s="25" t="s">
        <v>498</v>
      </c>
      <c r="AH33" s="25" t="s">
        <v>326</v>
      </c>
      <c r="AI33" s="25" t="s">
        <v>326</v>
      </c>
      <c r="AJ33" s="25" t="s">
        <v>326</v>
      </c>
      <c r="AK33" s="25" t="s">
        <v>326</v>
      </c>
      <c r="AL33" s="25" t="s">
        <v>326</v>
      </c>
      <c r="AM33" s="25" t="s">
        <v>326</v>
      </c>
      <c r="AN33" s="25" t="s">
        <v>4027</v>
      </c>
      <c r="AO33" s="25" t="s">
        <v>326</v>
      </c>
      <c r="AP33" s="25" t="s">
        <v>326</v>
      </c>
      <c r="AQ33" s="25" t="s">
        <v>1093</v>
      </c>
      <c r="AR33" s="25" t="s">
        <v>4028</v>
      </c>
      <c r="AS33" s="25" t="s">
        <v>4028</v>
      </c>
      <c r="AT33" s="25" t="s">
        <v>1034</v>
      </c>
      <c r="AU33" s="25" t="s">
        <v>2872</v>
      </c>
      <c r="AV33" s="25" t="s">
        <v>326</v>
      </c>
      <c r="AW33" s="25" t="s">
        <v>1028</v>
      </c>
      <c r="AX33" s="25" t="s">
        <v>326</v>
      </c>
      <c r="AY33" s="25" t="s">
        <v>381</v>
      </c>
      <c r="AZ33" s="25" t="s">
        <v>326</v>
      </c>
      <c r="BA33" s="25" t="s">
        <v>326</v>
      </c>
      <c r="BB33" s="25" t="s">
        <v>326</v>
      </c>
      <c r="BC33" s="25" t="s">
        <v>326</v>
      </c>
      <c r="BD33" s="25" t="s">
        <v>326</v>
      </c>
      <c r="BE33" s="25" t="s">
        <v>1748</v>
      </c>
      <c r="BF33" s="25" t="s">
        <v>4029</v>
      </c>
      <c r="BG33" s="25" t="s">
        <v>326</v>
      </c>
      <c r="BH33" s="25" t="s">
        <v>4030</v>
      </c>
      <c r="BI33" s="25" t="s">
        <v>424</v>
      </c>
      <c r="BJ33" s="25" t="s">
        <v>326</v>
      </c>
      <c r="BK33" s="25" t="s">
        <v>1023</v>
      </c>
      <c r="BL33" s="25" t="s">
        <v>326</v>
      </c>
      <c r="BM33" s="25" t="s">
        <v>341</v>
      </c>
      <c r="BN33" s="25" t="s">
        <v>326</v>
      </c>
      <c r="BO33" s="25" t="s">
        <v>326</v>
      </c>
      <c r="BP33" s="25" t="s">
        <v>341</v>
      </c>
      <c r="BQ33" s="25" t="s">
        <v>326</v>
      </c>
      <c r="BR33" s="25" t="s">
        <v>326</v>
      </c>
      <c r="BS33" s="25" t="s">
        <v>326</v>
      </c>
      <c r="BT33" s="25" t="s">
        <v>326</v>
      </c>
      <c r="BU33" s="25" t="s">
        <v>326</v>
      </c>
      <c r="BV33" s="25" t="s">
        <v>4031</v>
      </c>
      <c r="BW33" s="25" t="s">
        <v>4032</v>
      </c>
      <c r="BX33" s="25" t="s">
        <v>326</v>
      </c>
      <c r="BY33" s="25" t="s">
        <v>326</v>
      </c>
      <c r="BZ33" s="25" t="s">
        <v>326</v>
      </c>
      <c r="CA33" s="25" t="s">
        <v>326</v>
      </c>
      <c r="CB33" s="25" t="s">
        <v>326</v>
      </c>
      <c r="CC33" s="25" t="s">
        <v>326</v>
      </c>
      <c r="CD33" s="25" t="s">
        <v>326</v>
      </c>
      <c r="CE33" s="25" t="s">
        <v>326</v>
      </c>
      <c r="CF33" s="25" t="s">
        <v>4032</v>
      </c>
      <c r="CG33" s="25" t="s">
        <v>4033</v>
      </c>
      <c r="CH33" s="25" t="s">
        <v>326</v>
      </c>
      <c r="CI33" s="25" t="s">
        <v>326</v>
      </c>
      <c r="CJ33" s="25" t="s">
        <v>2787</v>
      </c>
      <c r="CK33" s="25" t="s">
        <v>591</v>
      </c>
      <c r="CL33" s="25" t="s">
        <v>326</v>
      </c>
      <c r="CM33" s="25" t="s">
        <v>354</v>
      </c>
      <c r="CN33" s="25" t="s">
        <v>326</v>
      </c>
      <c r="CO33" s="25" t="s">
        <v>4034</v>
      </c>
      <c r="CP33" s="25" t="s">
        <v>326</v>
      </c>
      <c r="CQ33" s="25" t="s">
        <v>1188</v>
      </c>
      <c r="CR33" s="25" t="s">
        <v>4029</v>
      </c>
      <c r="CS33" s="25" t="s">
        <v>4035</v>
      </c>
      <c r="CT33" s="25" t="s">
        <v>326</v>
      </c>
      <c r="CU33" s="25" t="s">
        <v>4035</v>
      </c>
      <c r="CV33" s="25" t="s">
        <v>4036</v>
      </c>
      <c r="CW33" s="25" t="s">
        <v>326</v>
      </c>
      <c r="CX33" s="25" t="s">
        <v>4036</v>
      </c>
      <c r="CY33" s="25" t="s">
        <v>4037</v>
      </c>
      <c r="CZ33" s="25" t="s">
        <v>390</v>
      </c>
      <c r="DA33" s="25" t="s">
        <v>1749</v>
      </c>
      <c r="DB33" s="25" t="s">
        <v>3474</v>
      </c>
      <c r="DC33" s="25" t="s">
        <v>326</v>
      </c>
      <c r="DD33" s="25" t="s">
        <v>352</v>
      </c>
      <c r="DE33" s="25" t="s">
        <v>326</v>
      </c>
      <c r="DF33" s="25" t="s">
        <v>326</v>
      </c>
      <c r="DG33" s="25" t="s">
        <v>4038</v>
      </c>
      <c r="DH33" s="25" t="s">
        <v>326</v>
      </c>
      <c r="DI33" s="25" t="s">
        <v>354</v>
      </c>
      <c r="DJ33" s="25" t="s">
        <v>326</v>
      </c>
      <c r="DK33" s="25" t="s">
        <v>597</v>
      </c>
      <c r="DL33" s="25" t="s">
        <v>326</v>
      </c>
      <c r="DM33" s="25" t="s">
        <v>326</v>
      </c>
      <c r="DN33" s="25" t="s">
        <v>326</v>
      </c>
      <c r="DO33" s="25" t="s">
        <v>326</v>
      </c>
      <c r="DP33" s="25" t="s">
        <v>326</v>
      </c>
      <c r="DQ33" s="25" t="s">
        <v>326</v>
      </c>
      <c r="DR33" s="25" t="s">
        <v>4039</v>
      </c>
      <c r="DS33" s="25" t="s">
        <v>424</v>
      </c>
      <c r="DT33" s="25" t="s">
        <v>325</v>
      </c>
      <c r="DU33" s="25" t="s">
        <v>326</v>
      </c>
      <c r="DV33" s="25" t="s">
        <v>325</v>
      </c>
      <c r="DW33" s="25" t="s">
        <v>326</v>
      </c>
      <c r="DX33" s="25" t="s">
        <v>340</v>
      </c>
      <c r="DY33" s="25" t="s">
        <v>326</v>
      </c>
      <c r="DZ33" s="25" t="s">
        <v>326</v>
      </c>
      <c r="EA33" s="25" t="s">
        <v>326</v>
      </c>
      <c r="EB33" s="25" t="s">
        <v>340</v>
      </c>
      <c r="EC33" s="25" t="s">
        <v>326</v>
      </c>
      <c r="ED33" s="25" t="s">
        <v>340</v>
      </c>
      <c r="EE33" s="25" t="s">
        <v>326</v>
      </c>
      <c r="EF33" s="25" t="s">
        <v>326</v>
      </c>
      <c r="EG33" s="25" t="s">
        <v>326</v>
      </c>
      <c r="EH33" s="25" t="s">
        <v>325</v>
      </c>
      <c r="EI33" s="25" t="s">
        <v>325</v>
      </c>
      <c r="FE33" s="25" t="s">
        <v>338</v>
      </c>
      <c r="FF33" s="25" t="s">
        <v>4040</v>
      </c>
      <c r="FG33" s="25" t="s">
        <v>4041</v>
      </c>
      <c r="FH33" s="25" t="s">
        <v>1188</v>
      </c>
      <c r="FI33" s="25" t="s">
        <v>1188</v>
      </c>
      <c r="FJ33" s="25" t="s">
        <v>4042</v>
      </c>
      <c r="FK33" s="25" t="s">
        <v>4042</v>
      </c>
      <c r="FL33" s="25" t="s">
        <v>4042</v>
      </c>
      <c r="FM33" s="25" t="s">
        <v>4043</v>
      </c>
      <c r="FN33" s="25" t="s">
        <v>4044</v>
      </c>
      <c r="FO33" s="25" t="s">
        <v>4045</v>
      </c>
      <c r="FP33" s="25" t="s">
        <v>4046</v>
      </c>
      <c r="FQ33" s="25" t="s">
        <v>4046</v>
      </c>
      <c r="FR33" s="25" t="s">
        <v>1258</v>
      </c>
      <c r="FS33" s="25" t="s">
        <v>1255</v>
      </c>
      <c r="FT33" s="25" t="s">
        <v>4047</v>
      </c>
      <c r="FU33" s="25" t="s">
        <v>4048</v>
      </c>
      <c r="FV33" s="25" t="s">
        <v>4049</v>
      </c>
      <c r="FW33" s="25" t="s">
        <v>4050</v>
      </c>
      <c r="FX33" s="25" t="s">
        <v>4051</v>
      </c>
      <c r="FY33" s="25" t="s">
        <v>326</v>
      </c>
      <c r="FZ33" s="25" t="s">
        <v>424</v>
      </c>
      <c r="GA33" s="25" t="s">
        <v>4052</v>
      </c>
      <c r="GB33" s="25" t="s">
        <v>4052</v>
      </c>
      <c r="GC33" s="25" t="s">
        <v>326</v>
      </c>
      <c r="GD33" s="25" t="s">
        <v>326</v>
      </c>
      <c r="GE33" s="25" t="s">
        <v>4053</v>
      </c>
      <c r="GF33" s="25" t="s">
        <v>4053</v>
      </c>
      <c r="GG33" s="25" t="s">
        <v>4054</v>
      </c>
      <c r="GH33" s="25" t="s">
        <v>4055</v>
      </c>
      <c r="GI33" s="25" t="s">
        <v>4056</v>
      </c>
      <c r="GJ33" s="25" t="s">
        <v>4057</v>
      </c>
      <c r="GK33" s="25" t="s">
        <v>4058</v>
      </c>
      <c r="GL33" s="25" t="s">
        <v>4059</v>
      </c>
      <c r="GM33" s="25" t="s">
        <v>4060</v>
      </c>
      <c r="GN33" s="25" t="s">
        <v>4061</v>
      </c>
      <c r="GO33" s="25" t="s">
        <v>4062</v>
      </c>
      <c r="GP33" s="25" t="s">
        <v>4063</v>
      </c>
      <c r="GQ33" s="25" t="s">
        <v>355</v>
      </c>
      <c r="GR33" s="25" t="s">
        <v>355</v>
      </c>
      <c r="GS33" s="25" t="s">
        <v>4064</v>
      </c>
      <c r="GT33" s="25" t="s">
        <v>893</v>
      </c>
      <c r="GU33" s="25" t="s">
        <v>4065</v>
      </c>
      <c r="GV33" s="25" t="s">
        <v>4066</v>
      </c>
      <c r="GW33" s="25" t="s">
        <v>1290</v>
      </c>
      <c r="GX33" s="25" t="s">
        <v>1255</v>
      </c>
      <c r="GY33" s="25" t="s">
        <v>2006</v>
      </c>
      <c r="GZ33" s="25" t="s">
        <v>905</v>
      </c>
      <c r="HA33" s="25" t="s">
        <v>4039</v>
      </c>
      <c r="HB33" s="25" t="s">
        <v>983</v>
      </c>
      <c r="HC33" s="25" t="s">
        <v>4067</v>
      </c>
      <c r="HD33" s="25" t="s">
        <v>1039</v>
      </c>
      <c r="HE33" s="25" t="s">
        <v>2006</v>
      </c>
      <c r="HF33" s="25" t="s">
        <v>4068</v>
      </c>
      <c r="HG33" s="25" t="s">
        <v>4069</v>
      </c>
      <c r="HH33" s="25" t="s">
        <v>4070</v>
      </c>
      <c r="HI33" s="25" t="s">
        <v>4071</v>
      </c>
      <c r="HJ33" s="25" t="s">
        <v>4072</v>
      </c>
      <c r="HM33" s="25" t="s">
        <v>4073</v>
      </c>
      <c r="HN33" s="25" t="s">
        <v>326</v>
      </c>
      <c r="HO33" s="25" t="s">
        <v>2566</v>
      </c>
      <c r="HP33" s="25" t="s">
        <v>341</v>
      </c>
      <c r="HQ33" s="25" t="s">
        <v>326</v>
      </c>
      <c r="HR33" s="25" t="s">
        <v>2517</v>
      </c>
      <c r="HT33" s="25" t="s">
        <v>4074</v>
      </c>
      <c r="HU33" s="25" t="s">
        <v>4045</v>
      </c>
      <c r="HV33" s="25" t="s">
        <v>326</v>
      </c>
      <c r="HW33" s="25" t="s">
        <v>326</v>
      </c>
      <c r="HX33" s="25" t="s">
        <v>4075</v>
      </c>
      <c r="HY33" s="25" t="s">
        <v>4047</v>
      </c>
      <c r="HZ33" s="25" t="s">
        <v>326</v>
      </c>
      <c r="IA33" s="25" t="s">
        <v>1258</v>
      </c>
      <c r="IC33" s="25" t="s">
        <v>4076</v>
      </c>
      <c r="ID33" s="25" t="s">
        <v>4077</v>
      </c>
      <c r="IE33" s="25" t="s">
        <v>422</v>
      </c>
      <c r="IF33" s="25" t="s">
        <v>1255</v>
      </c>
      <c r="IG33" s="25" t="s">
        <v>4078</v>
      </c>
      <c r="IH33" s="25" t="s">
        <v>4079</v>
      </c>
      <c r="II33" s="25" t="s">
        <v>4079</v>
      </c>
      <c r="IJ33" s="25" t="s">
        <v>4078</v>
      </c>
      <c r="IK33" s="25" t="s">
        <v>4080</v>
      </c>
      <c r="IL33" s="25" t="s">
        <v>2006</v>
      </c>
      <c r="IM33" s="25" t="s">
        <v>1188</v>
      </c>
      <c r="IN33" s="25" t="s">
        <v>326</v>
      </c>
      <c r="IO33" s="25" t="s">
        <v>326</v>
      </c>
      <c r="IP33" s="25" t="s">
        <v>326</v>
      </c>
      <c r="IQ33" s="25" t="s">
        <v>326</v>
      </c>
      <c r="IR33" s="25" t="s">
        <v>326</v>
      </c>
      <c r="IS33" s="25" t="s">
        <v>4081</v>
      </c>
      <c r="IT33" s="25" t="s">
        <v>4046</v>
      </c>
      <c r="IU33" s="25" t="s">
        <v>4082</v>
      </c>
      <c r="IV33" s="25" t="s">
        <v>325</v>
      </c>
      <c r="IW33" s="25" t="s">
        <v>498</v>
      </c>
      <c r="IX33" s="25" t="s">
        <v>1488</v>
      </c>
      <c r="IY33" s="25" t="s">
        <v>4083</v>
      </c>
      <c r="IZ33" s="25" t="s">
        <v>1124</v>
      </c>
      <c r="JA33" s="25" t="s">
        <v>1965</v>
      </c>
      <c r="JB33" s="25" t="s">
        <v>326</v>
      </c>
      <c r="JC33" s="25" t="s">
        <v>326</v>
      </c>
      <c r="JD33" s="25" t="s">
        <v>395</v>
      </c>
      <c r="JE33" s="25" t="s">
        <v>396</v>
      </c>
      <c r="JF33" s="25" t="s">
        <v>395</v>
      </c>
      <c r="JG33" s="25" t="s">
        <v>396</v>
      </c>
      <c r="JH33" s="25" t="s">
        <v>352</v>
      </c>
      <c r="JI33" s="25" t="s">
        <v>326</v>
      </c>
      <c r="JJ33" s="25" t="s">
        <v>326</v>
      </c>
      <c r="JK33" s="25" t="s">
        <v>326</v>
      </c>
      <c r="JL33" s="25" t="s">
        <v>326</v>
      </c>
      <c r="JM33" s="25" t="s">
        <v>326</v>
      </c>
      <c r="JN33" s="25" t="s">
        <v>4084</v>
      </c>
      <c r="JO33" s="25" t="s">
        <v>4085</v>
      </c>
      <c r="JP33" s="25" t="s">
        <v>4086</v>
      </c>
      <c r="JQ33" s="25" t="s">
        <v>4085</v>
      </c>
      <c r="JR33" s="25" t="s">
        <v>4087</v>
      </c>
      <c r="JS33" s="25" t="s">
        <v>4088</v>
      </c>
      <c r="JT33" s="25" t="s">
        <v>4089</v>
      </c>
      <c r="JU33" s="25" t="s">
        <v>4088</v>
      </c>
      <c r="JV33" s="25" t="s">
        <v>4090</v>
      </c>
      <c r="JW33" s="25" t="s">
        <v>326</v>
      </c>
      <c r="JX33" s="25" t="s">
        <v>4091</v>
      </c>
      <c r="JY33" s="25" t="s">
        <v>4092</v>
      </c>
      <c r="JZ33" s="25" t="s">
        <v>4079</v>
      </c>
      <c r="KA33" s="25" t="s">
        <v>4093</v>
      </c>
      <c r="KB33" s="25" t="s">
        <v>4094</v>
      </c>
      <c r="KC33" s="25" t="s">
        <v>4079</v>
      </c>
      <c r="KD33" s="25" t="s">
        <v>4095</v>
      </c>
      <c r="KE33" s="25" t="s">
        <v>4096</v>
      </c>
      <c r="KF33" s="25" t="s">
        <v>4044</v>
      </c>
      <c r="KG33" s="25" t="s">
        <v>4097</v>
      </c>
      <c r="KH33" s="25" t="s">
        <v>4042</v>
      </c>
      <c r="KI33" s="25" t="s">
        <v>4098</v>
      </c>
      <c r="KJ33" s="25" t="s">
        <v>4095</v>
      </c>
      <c r="KK33" s="25" t="s">
        <v>4099</v>
      </c>
      <c r="KL33" s="25" t="s">
        <v>4100</v>
      </c>
      <c r="KM33" s="25" t="s">
        <v>422</v>
      </c>
      <c r="KN33" s="25" t="s">
        <v>4093</v>
      </c>
      <c r="KO33" s="25" t="s">
        <v>4054</v>
      </c>
      <c r="KP33" s="25" t="s">
        <v>4075</v>
      </c>
      <c r="KQ33" s="25" t="s">
        <v>4101</v>
      </c>
      <c r="KR33" s="25" t="s">
        <v>4102</v>
      </c>
      <c r="KS33" s="25" t="s">
        <v>4043</v>
      </c>
      <c r="KT33" s="25" t="s">
        <v>4103</v>
      </c>
      <c r="KU33" s="25" t="s">
        <v>4104</v>
      </c>
      <c r="KV33" s="25" t="s">
        <v>4105</v>
      </c>
      <c r="KW33" s="25" t="s">
        <v>4106</v>
      </c>
      <c r="KX33" s="25" t="s">
        <v>4107</v>
      </c>
      <c r="KY33" s="25" t="s">
        <v>4108</v>
      </c>
    </row>
    <row r="34" spans="1:325" hidden="1" x14ac:dyDescent="0.2">
      <c r="A34" s="24">
        <f>VLOOKUP($H34,xRef2LineOfBusiness!$A$1:$D$1093,1,FALSE)</f>
        <v>39779</v>
      </c>
      <c r="B34" s="24">
        <f>VLOOKUP($H34,xRef2LineOfBusiness!$A$1:$D$1093,2,FALSE)</f>
        <v>756.69649340000001</v>
      </c>
      <c r="C34" s="24" t="str">
        <f>VLOOKUP($H34,xRef2LineOfBusiness!$A$1:$D$1093,3,FALSE)</f>
        <v>BUSINESS BANKING</v>
      </c>
      <c r="D34" s="24" t="str">
        <f>VLOOKUP($H34,xRef2LineOfBusiness!$A$1:$D$1093,4,FALSE)</f>
        <v>MILLER, STEVEN M</v>
      </c>
      <c r="E34" s="25" t="s">
        <v>3080</v>
      </c>
      <c r="F34" s="25" t="s">
        <v>322</v>
      </c>
      <c r="G34" s="25" t="s">
        <v>414</v>
      </c>
      <c r="H34" s="27">
        <v>39779</v>
      </c>
      <c r="I34" s="25" t="s">
        <v>4109</v>
      </c>
      <c r="J34" s="25" t="s">
        <v>4109</v>
      </c>
      <c r="K34" s="25" t="s">
        <v>325</v>
      </c>
      <c r="L34" s="25" t="s">
        <v>325</v>
      </c>
      <c r="M34" s="25" t="s">
        <v>4109</v>
      </c>
      <c r="N34" s="25" t="s">
        <v>326</v>
      </c>
      <c r="O34" s="25" t="s">
        <v>2133</v>
      </c>
      <c r="P34" s="25" t="s">
        <v>4110</v>
      </c>
      <c r="Q34" s="25" t="s">
        <v>2685</v>
      </c>
      <c r="R34" s="25" t="s">
        <v>330</v>
      </c>
      <c r="S34" s="25" t="s">
        <v>1819</v>
      </c>
      <c r="U34" s="25" t="s">
        <v>4111</v>
      </c>
      <c r="V34" s="25" t="s">
        <v>334</v>
      </c>
      <c r="W34" s="25" t="s">
        <v>1233</v>
      </c>
      <c r="X34" s="25" t="s">
        <v>326</v>
      </c>
      <c r="Y34" s="25" t="s">
        <v>4112</v>
      </c>
      <c r="Z34" s="25" t="s">
        <v>326</v>
      </c>
      <c r="AA34" s="25" t="s">
        <v>4112</v>
      </c>
      <c r="AB34" s="25" t="s">
        <v>326</v>
      </c>
      <c r="AC34" s="25" t="s">
        <v>326</v>
      </c>
      <c r="AD34" s="25" t="s">
        <v>326</v>
      </c>
      <c r="AE34" s="25" t="s">
        <v>446</v>
      </c>
      <c r="AF34" s="25" t="s">
        <v>326</v>
      </c>
      <c r="AG34" s="25" t="s">
        <v>446</v>
      </c>
      <c r="AH34" s="25" t="s">
        <v>326</v>
      </c>
      <c r="AI34" s="25" t="s">
        <v>326</v>
      </c>
      <c r="AJ34" s="25" t="s">
        <v>326</v>
      </c>
      <c r="AK34" s="25" t="s">
        <v>326</v>
      </c>
      <c r="AL34" s="25" t="s">
        <v>326</v>
      </c>
      <c r="AM34" s="25" t="s">
        <v>326</v>
      </c>
      <c r="AN34" s="25" t="s">
        <v>4113</v>
      </c>
      <c r="AO34" s="25" t="s">
        <v>326</v>
      </c>
      <c r="AP34" s="25" t="s">
        <v>326</v>
      </c>
      <c r="AQ34" s="25" t="s">
        <v>326</v>
      </c>
      <c r="AR34" s="25" t="s">
        <v>4114</v>
      </c>
      <c r="AS34" s="25" t="s">
        <v>4114</v>
      </c>
      <c r="AT34" s="25" t="s">
        <v>2355</v>
      </c>
      <c r="AU34" s="25" t="s">
        <v>4115</v>
      </c>
      <c r="AV34" s="25" t="s">
        <v>326</v>
      </c>
      <c r="AW34" s="25" t="s">
        <v>326</v>
      </c>
      <c r="AX34" s="25" t="s">
        <v>326</v>
      </c>
      <c r="AY34" s="25" t="s">
        <v>326</v>
      </c>
      <c r="AZ34" s="25" t="s">
        <v>326</v>
      </c>
      <c r="BA34" s="25" t="s">
        <v>345</v>
      </c>
      <c r="BB34" s="25" t="s">
        <v>326</v>
      </c>
      <c r="BC34" s="25" t="s">
        <v>345</v>
      </c>
      <c r="BD34" s="25" t="s">
        <v>326</v>
      </c>
      <c r="BE34" s="25" t="s">
        <v>4116</v>
      </c>
      <c r="BF34" s="25" t="s">
        <v>4117</v>
      </c>
      <c r="BG34" s="25" t="s">
        <v>326</v>
      </c>
      <c r="BH34" s="25" t="s">
        <v>326</v>
      </c>
      <c r="BI34" s="25" t="s">
        <v>2452</v>
      </c>
      <c r="BJ34" s="25" t="s">
        <v>326</v>
      </c>
      <c r="BK34" s="25" t="s">
        <v>1604</v>
      </c>
      <c r="BL34" s="25" t="s">
        <v>326</v>
      </c>
      <c r="BM34" s="25" t="s">
        <v>325</v>
      </c>
      <c r="BN34" s="25" t="s">
        <v>326</v>
      </c>
      <c r="BO34" s="25" t="s">
        <v>326</v>
      </c>
      <c r="BP34" s="25" t="s">
        <v>325</v>
      </c>
      <c r="BQ34" s="25" t="s">
        <v>455</v>
      </c>
      <c r="BR34" s="25" t="s">
        <v>326</v>
      </c>
      <c r="BS34" s="25" t="s">
        <v>326</v>
      </c>
      <c r="BT34" s="25" t="s">
        <v>326</v>
      </c>
      <c r="BU34" s="25" t="s">
        <v>326</v>
      </c>
      <c r="BV34" s="25" t="s">
        <v>3528</v>
      </c>
      <c r="BW34" s="25" t="s">
        <v>511</v>
      </c>
      <c r="BX34" s="25" t="s">
        <v>326</v>
      </c>
      <c r="BY34" s="25" t="s">
        <v>326</v>
      </c>
      <c r="BZ34" s="25" t="s">
        <v>326</v>
      </c>
      <c r="CA34" s="25" t="s">
        <v>326</v>
      </c>
      <c r="CB34" s="25" t="s">
        <v>326</v>
      </c>
      <c r="CC34" s="25" t="s">
        <v>326</v>
      </c>
      <c r="CD34" s="25" t="s">
        <v>326</v>
      </c>
      <c r="CE34" s="25" t="s">
        <v>326</v>
      </c>
      <c r="CF34" s="25" t="s">
        <v>511</v>
      </c>
      <c r="CG34" s="25" t="s">
        <v>1862</v>
      </c>
      <c r="CH34" s="25" t="s">
        <v>326</v>
      </c>
      <c r="CI34" s="25" t="s">
        <v>326</v>
      </c>
      <c r="CJ34" s="25" t="s">
        <v>326</v>
      </c>
      <c r="CK34" s="25" t="s">
        <v>424</v>
      </c>
      <c r="CL34" s="25" t="s">
        <v>326</v>
      </c>
      <c r="CM34" s="25" t="s">
        <v>326</v>
      </c>
      <c r="CN34" s="25" t="s">
        <v>326</v>
      </c>
      <c r="CO34" s="25" t="s">
        <v>4118</v>
      </c>
      <c r="CP34" s="25" t="s">
        <v>326</v>
      </c>
      <c r="CQ34" s="25" t="s">
        <v>4119</v>
      </c>
      <c r="CR34" s="25" t="s">
        <v>4117</v>
      </c>
      <c r="CS34" s="25" t="s">
        <v>4120</v>
      </c>
      <c r="CT34" s="25" t="s">
        <v>326</v>
      </c>
      <c r="CU34" s="25" t="s">
        <v>4120</v>
      </c>
      <c r="CV34" s="25" t="s">
        <v>4121</v>
      </c>
      <c r="CW34" s="25" t="s">
        <v>2110</v>
      </c>
      <c r="CX34" s="25" t="s">
        <v>2459</v>
      </c>
      <c r="CY34" s="25" t="s">
        <v>4122</v>
      </c>
      <c r="CZ34" s="25" t="s">
        <v>326</v>
      </c>
      <c r="DA34" s="25" t="s">
        <v>4123</v>
      </c>
      <c r="DB34" s="25" t="s">
        <v>4124</v>
      </c>
      <c r="DC34" s="25" t="s">
        <v>326</v>
      </c>
      <c r="DD34" s="25" t="s">
        <v>570</v>
      </c>
      <c r="DE34" s="25" t="s">
        <v>326</v>
      </c>
      <c r="DF34" s="25" t="s">
        <v>326</v>
      </c>
      <c r="DG34" s="25" t="s">
        <v>4125</v>
      </c>
      <c r="DH34" s="25" t="s">
        <v>326</v>
      </c>
      <c r="DI34" s="25" t="s">
        <v>3698</v>
      </c>
      <c r="DJ34" s="25" t="s">
        <v>326</v>
      </c>
      <c r="DK34" s="25" t="s">
        <v>566</v>
      </c>
      <c r="DL34" s="25" t="s">
        <v>326</v>
      </c>
      <c r="DM34" s="25" t="s">
        <v>326</v>
      </c>
      <c r="DN34" s="25" t="s">
        <v>1844</v>
      </c>
      <c r="DO34" s="25" t="s">
        <v>326</v>
      </c>
      <c r="DP34" s="25" t="s">
        <v>905</v>
      </c>
      <c r="DQ34" s="25" t="s">
        <v>326</v>
      </c>
      <c r="DR34" s="25" t="s">
        <v>2119</v>
      </c>
      <c r="DS34" s="25" t="s">
        <v>1025</v>
      </c>
      <c r="DT34" s="25" t="s">
        <v>325</v>
      </c>
      <c r="DU34" s="25" t="s">
        <v>326</v>
      </c>
      <c r="DV34" s="25" t="s">
        <v>325</v>
      </c>
      <c r="DW34" s="25" t="s">
        <v>326</v>
      </c>
      <c r="DX34" s="25" t="s">
        <v>1136</v>
      </c>
      <c r="DY34" s="25" t="s">
        <v>326</v>
      </c>
      <c r="DZ34" s="25" t="s">
        <v>326</v>
      </c>
      <c r="EA34" s="25" t="s">
        <v>326</v>
      </c>
      <c r="EB34" s="25" t="s">
        <v>1136</v>
      </c>
      <c r="EC34" s="25" t="s">
        <v>326</v>
      </c>
      <c r="ED34" s="25" t="s">
        <v>1136</v>
      </c>
      <c r="EE34" s="25" t="s">
        <v>326</v>
      </c>
      <c r="EF34" s="25" t="s">
        <v>1263</v>
      </c>
      <c r="EG34" s="25" t="s">
        <v>326</v>
      </c>
      <c r="EH34" s="25" t="s">
        <v>326</v>
      </c>
      <c r="EI34" s="25" t="s">
        <v>325</v>
      </c>
      <c r="FE34" s="25" t="s">
        <v>4126</v>
      </c>
      <c r="FF34" s="25" t="s">
        <v>4127</v>
      </c>
      <c r="FG34" s="25" t="s">
        <v>4128</v>
      </c>
      <c r="FH34" s="25" t="s">
        <v>4129</v>
      </c>
      <c r="FI34" s="25" t="s">
        <v>4129</v>
      </c>
      <c r="FJ34" s="25" t="s">
        <v>4130</v>
      </c>
      <c r="FK34" s="25" t="s">
        <v>4131</v>
      </c>
      <c r="FL34" s="25" t="s">
        <v>4131</v>
      </c>
      <c r="FM34" s="25" t="s">
        <v>4132</v>
      </c>
      <c r="FN34" s="25" t="s">
        <v>4133</v>
      </c>
      <c r="FO34" s="25" t="s">
        <v>4134</v>
      </c>
      <c r="FP34" s="25" t="s">
        <v>4135</v>
      </c>
      <c r="FQ34" s="25" t="s">
        <v>4136</v>
      </c>
      <c r="FR34" s="25" t="s">
        <v>4137</v>
      </c>
      <c r="FS34" s="25" t="s">
        <v>4138</v>
      </c>
      <c r="FT34" s="25" t="s">
        <v>4139</v>
      </c>
      <c r="FU34" s="25" t="s">
        <v>4140</v>
      </c>
      <c r="FV34" s="25" t="s">
        <v>4141</v>
      </c>
      <c r="FW34" s="25" t="s">
        <v>4142</v>
      </c>
      <c r="FX34" s="25" t="s">
        <v>4143</v>
      </c>
      <c r="FY34" s="25" t="s">
        <v>4144</v>
      </c>
      <c r="FZ34" s="25" t="s">
        <v>4145</v>
      </c>
      <c r="GA34" s="25" t="s">
        <v>4146</v>
      </c>
      <c r="GB34" s="25" t="s">
        <v>4146</v>
      </c>
      <c r="GC34" s="25" t="s">
        <v>326</v>
      </c>
      <c r="GD34" s="25" t="s">
        <v>326</v>
      </c>
      <c r="GE34" s="25" t="s">
        <v>4147</v>
      </c>
      <c r="GF34" s="25" t="s">
        <v>4147</v>
      </c>
      <c r="GG34" s="25" t="s">
        <v>4148</v>
      </c>
      <c r="GH34" s="25" t="s">
        <v>4149</v>
      </c>
      <c r="GI34" s="25" t="s">
        <v>4150</v>
      </c>
      <c r="GJ34" s="25" t="s">
        <v>4151</v>
      </c>
      <c r="GK34" s="25" t="s">
        <v>4152</v>
      </c>
      <c r="GL34" s="25" t="s">
        <v>4153</v>
      </c>
      <c r="GM34" s="25" t="s">
        <v>4154</v>
      </c>
      <c r="GN34" s="25" t="s">
        <v>4155</v>
      </c>
      <c r="GO34" s="25" t="s">
        <v>4156</v>
      </c>
      <c r="GP34" s="25" t="s">
        <v>4157</v>
      </c>
      <c r="GQ34" s="25" t="s">
        <v>355</v>
      </c>
      <c r="GR34" s="25" t="s">
        <v>355</v>
      </c>
      <c r="GS34" s="25" t="s">
        <v>4158</v>
      </c>
      <c r="GT34" s="25" t="s">
        <v>4159</v>
      </c>
      <c r="GU34" s="25" t="s">
        <v>4160</v>
      </c>
      <c r="GV34" s="25" t="s">
        <v>4161</v>
      </c>
      <c r="GW34" s="25" t="s">
        <v>4162</v>
      </c>
      <c r="GX34" s="25" t="s">
        <v>3518</v>
      </c>
      <c r="GY34" s="25" t="s">
        <v>1246</v>
      </c>
      <c r="GZ34" s="25" t="s">
        <v>1136</v>
      </c>
      <c r="HA34" s="25" t="s">
        <v>1190</v>
      </c>
      <c r="HB34" s="25" t="s">
        <v>1839</v>
      </c>
      <c r="HC34" s="25" t="s">
        <v>4163</v>
      </c>
      <c r="HD34" s="25" t="s">
        <v>1076</v>
      </c>
      <c r="HE34" s="25" t="s">
        <v>4164</v>
      </c>
      <c r="HF34" s="25" t="s">
        <v>4165</v>
      </c>
      <c r="HG34" s="25" t="s">
        <v>4166</v>
      </c>
      <c r="HH34" s="25" t="s">
        <v>4167</v>
      </c>
      <c r="HI34" s="25" t="s">
        <v>4168</v>
      </c>
      <c r="HJ34" s="25" t="s">
        <v>4169</v>
      </c>
      <c r="HM34" s="25" t="s">
        <v>4170</v>
      </c>
      <c r="HN34" s="25" t="s">
        <v>326</v>
      </c>
      <c r="HO34" s="25" t="s">
        <v>326</v>
      </c>
      <c r="HP34" s="25" t="s">
        <v>325</v>
      </c>
      <c r="HQ34" s="25" t="s">
        <v>326</v>
      </c>
      <c r="HR34" s="25" t="s">
        <v>2744</v>
      </c>
      <c r="HT34" s="25" t="s">
        <v>4171</v>
      </c>
      <c r="HU34" s="25" t="s">
        <v>4172</v>
      </c>
      <c r="HV34" s="25" t="s">
        <v>326</v>
      </c>
      <c r="HW34" s="25" t="s">
        <v>326</v>
      </c>
      <c r="HX34" s="25" t="s">
        <v>4173</v>
      </c>
      <c r="HY34" s="25" t="s">
        <v>4139</v>
      </c>
      <c r="HZ34" s="25" t="s">
        <v>326</v>
      </c>
      <c r="IA34" s="25" t="s">
        <v>2872</v>
      </c>
      <c r="IB34" s="25" t="s">
        <v>4174</v>
      </c>
      <c r="IC34" s="25" t="s">
        <v>4175</v>
      </c>
      <c r="ID34" s="25" t="s">
        <v>4176</v>
      </c>
      <c r="IE34" s="25" t="s">
        <v>327</v>
      </c>
      <c r="IF34" s="25" t="s">
        <v>1159</v>
      </c>
      <c r="IG34" s="25" t="s">
        <v>4177</v>
      </c>
      <c r="IH34" s="25" t="s">
        <v>4178</v>
      </c>
      <c r="II34" s="25" t="s">
        <v>4178</v>
      </c>
      <c r="IJ34" s="25" t="s">
        <v>4177</v>
      </c>
      <c r="IK34" s="25" t="s">
        <v>4179</v>
      </c>
      <c r="IL34" s="25" t="s">
        <v>4180</v>
      </c>
      <c r="IM34" s="25" t="s">
        <v>4129</v>
      </c>
      <c r="IN34" s="25" t="s">
        <v>326</v>
      </c>
      <c r="IO34" s="25" t="s">
        <v>326</v>
      </c>
      <c r="IP34" s="25" t="s">
        <v>326</v>
      </c>
      <c r="IQ34" s="25" t="s">
        <v>1263</v>
      </c>
      <c r="IR34" s="25" t="s">
        <v>326</v>
      </c>
      <c r="IS34" s="25" t="s">
        <v>4181</v>
      </c>
      <c r="IT34" s="25" t="s">
        <v>4182</v>
      </c>
      <c r="IU34" s="25" t="s">
        <v>4183</v>
      </c>
      <c r="IV34" s="25" t="s">
        <v>502</v>
      </c>
      <c r="IW34" s="25" t="s">
        <v>446</v>
      </c>
      <c r="IX34" s="25" t="s">
        <v>326</v>
      </c>
      <c r="IY34" s="25" t="s">
        <v>4184</v>
      </c>
      <c r="IZ34" s="25" t="s">
        <v>2461</v>
      </c>
      <c r="JA34" s="25" t="s">
        <v>2791</v>
      </c>
      <c r="JB34" s="25" t="s">
        <v>344</v>
      </c>
      <c r="JC34" s="25" t="s">
        <v>326</v>
      </c>
      <c r="JD34" s="25" t="s">
        <v>395</v>
      </c>
      <c r="JE34" s="25" t="s">
        <v>396</v>
      </c>
      <c r="JF34" s="25" t="s">
        <v>395</v>
      </c>
      <c r="JG34" s="25" t="s">
        <v>396</v>
      </c>
      <c r="JH34" s="25" t="s">
        <v>570</v>
      </c>
      <c r="JI34" s="25" t="s">
        <v>326</v>
      </c>
      <c r="JJ34" s="25" t="s">
        <v>326</v>
      </c>
      <c r="JK34" s="25" t="s">
        <v>326</v>
      </c>
      <c r="JL34" s="25" t="s">
        <v>326</v>
      </c>
      <c r="JM34" s="25" t="s">
        <v>905</v>
      </c>
      <c r="JN34" s="25" t="s">
        <v>4185</v>
      </c>
      <c r="JO34" s="25" t="s">
        <v>4186</v>
      </c>
      <c r="JP34" s="25" t="s">
        <v>4187</v>
      </c>
      <c r="JQ34" s="25" t="s">
        <v>4188</v>
      </c>
      <c r="JR34" s="25" t="s">
        <v>4189</v>
      </c>
      <c r="JS34" s="25" t="s">
        <v>4190</v>
      </c>
      <c r="JT34" s="25" t="s">
        <v>4191</v>
      </c>
      <c r="JU34" s="25" t="s">
        <v>4192</v>
      </c>
      <c r="JV34" s="25" t="s">
        <v>4193</v>
      </c>
      <c r="JW34" s="25" t="s">
        <v>326</v>
      </c>
      <c r="JX34" s="25" t="s">
        <v>4194</v>
      </c>
      <c r="JY34" s="25" t="s">
        <v>4195</v>
      </c>
      <c r="JZ34" s="25" t="s">
        <v>4196</v>
      </c>
      <c r="KA34" s="25" t="s">
        <v>4197</v>
      </c>
      <c r="KB34" s="25" t="s">
        <v>4198</v>
      </c>
      <c r="KC34" s="25" t="s">
        <v>4178</v>
      </c>
      <c r="KD34" s="25" t="s">
        <v>4199</v>
      </c>
      <c r="KE34" s="25" t="s">
        <v>4200</v>
      </c>
      <c r="KF34" s="25" t="s">
        <v>4133</v>
      </c>
      <c r="KG34" s="25" t="s">
        <v>4201</v>
      </c>
      <c r="KH34" s="25" t="s">
        <v>4131</v>
      </c>
      <c r="KI34" s="25" t="s">
        <v>4202</v>
      </c>
      <c r="KJ34" s="25" t="s">
        <v>4199</v>
      </c>
      <c r="KK34" s="25" t="s">
        <v>4203</v>
      </c>
      <c r="KL34" s="25" t="s">
        <v>4204</v>
      </c>
      <c r="KM34" s="25" t="s">
        <v>4205</v>
      </c>
      <c r="KN34" s="25" t="s">
        <v>4197</v>
      </c>
      <c r="KO34" s="25" t="s">
        <v>4148</v>
      </c>
      <c r="KP34" s="25" t="s">
        <v>4206</v>
      </c>
      <c r="KQ34" s="25" t="s">
        <v>4207</v>
      </c>
      <c r="KR34" s="25" t="s">
        <v>4208</v>
      </c>
      <c r="KS34" s="25" t="s">
        <v>4132</v>
      </c>
      <c r="KT34" s="25" t="s">
        <v>4209</v>
      </c>
      <c r="KU34" s="25" t="s">
        <v>4210</v>
      </c>
      <c r="KV34" s="25" t="s">
        <v>4211</v>
      </c>
      <c r="KW34" s="25" t="s">
        <v>4212</v>
      </c>
      <c r="KX34" s="25" t="s">
        <v>4213</v>
      </c>
      <c r="KY34" s="25" t="s">
        <v>4214</v>
      </c>
    </row>
    <row r="35" spans="1:325" hidden="1" x14ac:dyDescent="0.2">
      <c r="A35" s="24">
        <f>VLOOKUP($H35,xRef2LineOfBusiness!$A$1:$D$1093,1,FALSE)</f>
        <v>7446</v>
      </c>
      <c r="B35" s="24" t="e">
        <f>VLOOKUP($H35,xRef2LineOfBusiness!$A$1:$D$1093,2,FALSE)</f>
        <v>#N/A</v>
      </c>
      <c r="C35" s="24" t="e">
        <f>VLOOKUP($H35,xRef2LineOfBusiness!$A$1:$D$1093,3,FALSE)</f>
        <v>#N/A</v>
      </c>
      <c r="D35" s="24" t="e">
        <f>VLOOKUP($H35,xRef2LineOfBusiness!$A$1:$D$1093,4,FALSE)</f>
        <v>#N/A</v>
      </c>
      <c r="E35" s="25" t="s">
        <v>1244</v>
      </c>
      <c r="F35" s="25" t="s">
        <v>322</v>
      </c>
      <c r="G35" s="25" t="s">
        <v>1013</v>
      </c>
      <c r="H35" s="27">
        <v>7446</v>
      </c>
      <c r="I35" s="25" t="s">
        <v>4216</v>
      </c>
      <c r="J35" s="25" t="s">
        <v>4216</v>
      </c>
      <c r="K35" s="25" t="s">
        <v>325</v>
      </c>
      <c r="L35" s="25" t="s">
        <v>325</v>
      </c>
      <c r="M35" s="25" t="s">
        <v>4216</v>
      </c>
      <c r="N35" s="25" t="s">
        <v>326</v>
      </c>
      <c r="O35" s="25" t="s">
        <v>422</v>
      </c>
      <c r="P35" s="25" t="s">
        <v>4217</v>
      </c>
      <c r="Q35" s="25" t="s">
        <v>1818</v>
      </c>
      <c r="R35" s="25" t="s">
        <v>330</v>
      </c>
      <c r="S35" s="25" t="s">
        <v>419</v>
      </c>
      <c r="T35" s="25" t="s">
        <v>4218</v>
      </c>
      <c r="U35" s="25" t="s">
        <v>4219</v>
      </c>
      <c r="V35" s="25" t="s">
        <v>334</v>
      </c>
      <c r="W35" s="25" t="s">
        <v>570</v>
      </c>
      <c r="X35" s="25" t="s">
        <v>326</v>
      </c>
      <c r="Y35" s="25" t="s">
        <v>326</v>
      </c>
      <c r="Z35" s="25" t="s">
        <v>326</v>
      </c>
      <c r="AA35" s="25" t="s">
        <v>326</v>
      </c>
      <c r="AB35" s="25" t="s">
        <v>326</v>
      </c>
      <c r="AC35" s="25" t="s">
        <v>326</v>
      </c>
      <c r="AD35" s="25" t="s">
        <v>326</v>
      </c>
      <c r="AE35" s="25" t="s">
        <v>4220</v>
      </c>
      <c r="AF35" s="25" t="s">
        <v>326</v>
      </c>
      <c r="AG35" s="25" t="s">
        <v>4220</v>
      </c>
      <c r="AH35" s="25" t="s">
        <v>326</v>
      </c>
      <c r="AI35" s="25" t="s">
        <v>326</v>
      </c>
      <c r="AJ35" s="25" t="s">
        <v>326</v>
      </c>
      <c r="AK35" s="25" t="s">
        <v>326</v>
      </c>
      <c r="AL35" s="25" t="s">
        <v>326</v>
      </c>
      <c r="AM35" s="25" t="s">
        <v>326</v>
      </c>
      <c r="AN35" s="25" t="s">
        <v>4221</v>
      </c>
      <c r="AO35" s="25" t="s">
        <v>326</v>
      </c>
      <c r="AP35" s="25" t="s">
        <v>326</v>
      </c>
      <c r="AQ35" s="25" t="s">
        <v>326</v>
      </c>
      <c r="AR35" s="25" t="s">
        <v>4222</v>
      </c>
      <c r="AS35" s="25" t="s">
        <v>4222</v>
      </c>
      <c r="AT35" s="25" t="s">
        <v>4223</v>
      </c>
      <c r="AU35" s="25" t="s">
        <v>1497</v>
      </c>
      <c r="AV35" s="25" t="s">
        <v>326</v>
      </c>
      <c r="AW35" s="25" t="s">
        <v>326</v>
      </c>
      <c r="AX35" s="25" t="s">
        <v>326</v>
      </c>
      <c r="AY35" s="25" t="s">
        <v>326</v>
      </c>
      <c r="AZ35" s="25" t="s">
        <v>326</v>
      </c>
      <c r="BA35" s="25" t="s">
        <v>2019</v>
      </c>
      <c r="BB35" s="25" t="s">
        <v>326</v>
      </c>
      <c r="BC35" s="25" t="s">
        <v>2019</v>
      </c>
      <c r="BD35" s="25" t="s">
        <v>326</v>
      </c>
      <c r="BE35" s="25" t="s">
        <v>4032</v>
      </c>
      <c r="BF35" s="25" t="s">
        <v>4224</v>
      </c>
      <c r="BG35" s="25" t="s">
        <v>326</v>
      </c>
      <c r="BH35" s="25" t="s">
        <v>1975</v>
      </c>
      <c r="BI35" s="25" t="s">
        <v>1027</v>
      </c>
      <c r="BJ35" s="25" t="s">
        <v>326</v>
      </c>
      <c r="BK35" s="25" t="s">
        <v>350</v>
      </c>
      <c r="BL35" s="25" t="s">
        <v>326</v>
      </c>
      <c r="BM35" s="25" t="s">
        <v>733</v>
      </c>
      <c r="BN35" s="25" t="s">
        <v>326</v>
      </c>
      <c r="BO35" s="25" t="s">
        <v>326</v>
      </c>
      <c r="BP35" s="25" t="s">
        <v>733</v>
      </c>
      <c r="BQ35" s="25" t="s">
        <v>326</v>
      </c>
      <c r="BR35" s="25" t="s">
        <v>905</v>
      </c>
      <c r="BS35" s="25" t="s">
        <v>326</v>
      </c>
      <c r="BT35" s="25" t="s">
        <v>326</v>
      </c>
      <c r="BU35" s="25" t="s">
        <v>326</v>
      </c>
      <c r="BV35" s="25" t="s">
        <v>4225</v>
      </c>
      <c r="BW35" s="25" t="s">
        <v>1604</v>
      </c>
      <c r="BX35" s="25" t="s">
        <v>326</v>
      </c>
      <c r="BY35" s="25" t="s">
        <v>326</v>
      </c>
      <c r="BZ35" s="25" t="s">
        <v>326</v>
      </c>
      <c r="CA35" s="25" t="s">
        <v>326</v>
      </c>
      <c r="CB35" s="25" t="s">
        <v>326</v>
      </c>
      <c r="CC35" s="25" t="s">
        <v>326</v>
      </c>
      <c r="CD35" s="25" t="s">
        <v>326</v>
      </c>
      <c r="CE35" s="25" t="s">
        <v>326</v>
      </c>
      <c r="CF35" s="25" t="s">
        <v>1604</v>
      </c>
      <c r="CG35" s="25" t="s">
        <v>4226</v>
      </c>
      <c r="CH35" s="25" t="s">
        <v>326</v>
      </c>
      <c r="CI35" s="25" t="s">
        <v>326</v>
      </c>
      <c r="CJ35" s="25" t="s">
        <v>326</v>
      </c>
      <c r="CK35" s="25" t="s">
        <v>570</v>
      </c>
      <c r="CL35" s="25" t="s">
        <v>326</v>
      </c>
      <c r="CM35" s="25" t="s">
        <v>326</v>
      </c>
      <c r="CN35" s="25" t="s">
        <v>326</v>
      </c>
      <c r="CO35" s="25" t="s">
        <v>1028</v>
      </c>
      <c r="CP35" s="25" t="s">
        <v>326</v>
      </c>
      <c r="CQ35" s="25" t="s">
        <v>983</v>
      </c>
      <c r="CR35" s="25" t="s">
        <v>4224</v>
      </c>
      <c r="CS35" s="25" t="s">
        <v>4227</v>
      </c>
      <c r="CT35" s="25" t="s">
        <v>326</v>
      </c>
      <c r="CU35" s="25" t="s">
        <v>4227</v>
      </c>
      <c r="CV35" s="25" t="s">
        <v>4225</v>
      </c>
      <c r="CW35" s="25" t="s">
        <v>1233</v>
      </c>
      <c r="CX35" s="25" t="s">
        <v>4228</v>
      </c>
      <c r="CY35" s="25" t="s">
        <v>4205</v>
      </c>
      <c r="CZ35" s="25" t="s">
        <v>3090</v>
      </c>
      <c r="DA35" s="25" t="s">
        <v>326</v>
      </c>
      <c r="DB35" s="25" t="s">
        <v>1263</v>
      </c>
      <c r="DC35" s="25" t="s">
        <v>326</v>
      </c>
      <c r="DD35" s="25" t="s">
        <v>390</v>
      </c>
      <c r="DE35" s="25" t="s">
        <v>326</v>
      </c>
      <c r="DF35" s="25" t="s">
        <v>326</v>
      </c>
      <c r="DG35" s="25" t="s">
        <v>586</v>
      </c>
      <c r="DH35" s="25" t="s">
        <v>326</v>
      </c>
      <c r="DI35" s="25" t="s">
        <v>4229</v>
      </c>
      <c r="DJ35" s="25" t="s">
        <v>326</v>
      </c>
      <c r="DK35" s="25" t="s">
        <v>351</v>
      </c>
      <c r="DL35" s="25" t="s">
        <v>326</v>
      </c>
      <c r="DM35" s="25" t="s">
        <v>326</v>
      </c>
      <c r="DN35" s="25" t="s">
        <v>350</v>
      </c>
      <c r="DO35" s="25" t="s">
        <v>326</v>
      </c>
      <c r="DP35" s="25" t="s">
        <v>326</v>
      </c>
      <c r="DQ35" s="25" t="s">
        <v>326</v>
      </c>
      <c r="DR35" s="25" t="s">
        <v>1076</v>
      </c>
      <c r="DS35" s="25" t="s">
        <v>499</v>
      </c>
      <c r="DT35" s="25" t="s">
        <v>326</v>
      </c>
      <c r="DU35" s="25" t="s">
        <v>326</v>
      </c>
      <c r="DV35" s="25" t="s">
        <v>326</v>
      </c>
      <c r="DW35" s="25" t="s">
        <v>326</v>
      </c>
      <c r="DX35" s="25" t="s">
        <v>499</v>
      </c>
      <c r="DY35" s="25" t="s">
        <v>326</v>
      </c>
      <c r="DZ35" s="25" t="s">
        <v>326</v>
      </c>
      <c r="EA35" s="25" t="s">
        <v>326</v>
      </c>
      <c r="EB35" s="25" t="s">
        <v>499</v>
      </c>
      <c r="EC35" s="25" t="s">
        <v>326</v>
      </c>
      <c r="ED35" s="25" t="s">
        <v>499</v>
      </c>
      <c r="EE35" s="25" t="s">
        <v>326</v>
      </c>
      <c r="EF35" s="25" t="s">
        <v>330</v>
      </c>
      <c r="EG35" s="25" t="s">
        <v>326</v>
      </c>
      <c r="EH35" s="25" t="s">
        <v>326</v>
      </c>
      <c r="EI35" s="25" t="s">
        <v>325</v>
      </c>
      <c r="FE35" s="25" t="s">
        <v>4230</v>
      </c>
      <c r="FF35" s="25" t="s">
        <v>4231</v>
      </c>
      <c r="FG35" s="25" t="s">
        <v>4232</v>
      </c>
      <c r="FH35" s="25" t="s">
        <v>2704</v>
      </c>
      <c r="FI35" s="25" t="s">
        <v>2704</v>
      </c>
      <c r="FJ35" s="25" t="s">
        <v>4233</v>
      </c>
      <c r="FK35" s="25" t="s">
        <v>4234</v>
      </c>
      <c r="FL35" s="25" t="s">
        <v>4234</v>
      </c>
      <c r="FM35" s="25" t="s">
        <v>4235</v>
      </c>
      <c r="FN35" s="25" t="s">
        <v>4236</v>
      </c>
      <c r="FO35" s="25" t="s">
        <v>4237</v>
      </c>
      <c r="FP35" s="25" t="s">
        <v>4238</v>
      </c>
      <c r="FQ35" s="25" t="s">
        <v>4239</v>
      </c>
      <c r="FR35" s="25" t="s">
        <v>352</v>
      </c>
      <c r="FS35" s="25" t="s">
        <v>352</v>
      </c>
      <c r="FT35" s="25" t="s">
        <v>4240</v>
      </c>
      <c r="FU35" s="25" t="s">
        <v>4241</v>
      </c>
      <c r="FV35" s="25" t="s">
        <v>4242</v>
      </c>
      <c r="FW35" s="25" t="s">
        <v>4243</v>
      </c>
      <c r="FX35" s="25" t="s">
        <v>4244</v>
      </c>
      <c r="FY35" s="25" t="s">
        <v>4245</v>
      </c>
      <c r="FZ35" s="25" t="s">
        <v>356</v>
      </c>
      <c r="GB35" s="25" t="s">
        <v>326</v>
      </c>
      <c r="GC35" s="25" t="s">
        <v>326</v>
      </c>
      <c r="GD35" s="25" t="s">
        <v>326</v>
      </c>
      <c r="GE35" s="25" t="s">
        <v>4246</v>
      </c>
      <c r="GF35" s="25" t="s">
        <v>4246</v>
      </c>
      <c r="GG35" s="25" t="s">
        <v>4247</v>
      </c>
      <c r="GH35" s="25" t="s">
        <v>4248</v>
      </c>
      <c r="GI35" s="25" t="s">
        <v>4249</v>
      </c>
      <c r="GJ35" s="25" t="s">
        <v>4250</v>
      </c>
      <c r="GK35" s="25" t="s">
        <v>4251</v>
      </c>
      <c r="GL35" s="25" t="s">
        <v>4241</v>
      </c>
      <c r="GM35" s="25" t="s">
        <v>4252</v>
      </c>
      <c r="GN35" s="25" t="s">
        <v>4253</v>
      </c>
      <c r="GO35" s="25" t="s">
        <v>4254</v>
      </c>
      <c r="GP35" s="25" t="s">
        <v>4255</v>
      </c>
      <c r="GQ35" s="25" t="s">
        <v>356</v>
      </c>
      <c r="GR35" s="25" t="s">
        <v>356</v>
      </c>
      <c r="GS35" s="25" t="s">
        <v>4256</v>
      </c>
      <c r="GT35" s="25" t="s">
        <v>4227</v>
      </c>
      <c r="GU35" s="25" t="s">
        <v>4257</v>
      </c>
      <c r="GV35" s="25" t="s">
        <v>4258</v>
      </c>
      <c r="GW35" s="25" t="s">
        <v>4259</v>
      </c>
      <c r="GX35" s="25" t="s">
        <v>1049</v>
      </c>
      <c r="GY35" s="25" t="s">
        <v>4067</v>
      </c>
      <c r="GZ35" s="25" t="s">
        <v>389</v>
      </c>
      <c r="HA35" s="25" t="s">
        <v>4260</v>
      </c>
      <c r="HB35" s="25" t="s">
        <v>354</v>
      </c>
      <c r="HC35" s="25" t="s">
        <v>1274</v>
      </c>
      <c r="HD35" s="25" t="s">
        <v>353</v>
      </c>
      <c r="HE35" s="25" t="s">
        <v>4261</v>
      </c>
      <c r="HF35" s="25" t="s">
        <v>4262</v>
      </c>
      <c r="HG35" s="25" t="s">
        <v>356</v>
      </c>
      <c r="HH35" s="25" t="s">
        <v>4263</v>
      </c>
      <c r="HI35" s="25" t="s">
        <v>4264</v>
      </c>
      <c r="HJ35" s="25" t="s">
        <v>355</v>
      </c>
      <c r="HM35" s="25" t="s">
        <v>4265</v>
      </c>
      <c r="HN35" s="25" t="s">
        <v>326</v>
      </c>
      <c r="HO35" s="25" t="s">
        <v>326</v>
      </c>
      <c r="HP35" s="25" t="s">
        <v>981</v>
      </c>
      <c r="HQ35" s="25" t="s">
        <v>326</v>
      </c>
      <c r="HR35" s="25" t="s">
        <v>1915</v>
      </c>
      <c r="HT35" s="25" t="s">
        <v>4265</v>
      </c>
      <c r="HU35" s="25" t="s">
        <v>4266</v>
      </c>
      <c r="HV35" s="25" t="s">
        <v>326</v>
      </c>
      <c r="HW35" s="25" t="s">
        <v>326</v>
      </c>
      <c r="HX35" s="25" t="s">
        <v>4267</v>
      </c>
      <c r="HY35" s="25" t="s">
        <v>4240</v>
      </c>
      <c r="HZ35" s="25" t="s">
        <v>326</v>
      </c>
      <c r="IA35" s="25" t="s">
        <v>354</v>
      </c>
      <c r="IB35" s="25" t="s">
        <v>4268</v>
      </c>
      <c r="IC35" s="25" t="s">
        <v>4269</v>
      </c>
      <c r="ID35" s="25" t="s">
        <v>4270</v>
      </c>
      <c r="IE35" s="25" t="s">
        <v>341</v>
      </c>
      <c r="IF35" s="25" t="s">
        <v>416</v>
      </c>
      <c r="IG35" s="25" t="s">
        <v>1536</v>
      </c>
      <c r="IH35" s="25" t="s">
        <v>4271</v>
      </c>
      <c r="II35" s="25" t="s">
        <v>4271</v>
      </c>
      <c r="IJ35" s="25" t="s">
        <v>1536</v>
      </c>
      <c r="IK35" s="25" t="s">
        <v>4272</v>
      </c>
      <c r="IL35" s="25" t="s">
        <v>335</v>
      </c>
      <c r="IM35" s="25" t="s">
        <v>2704</v>
      </c>
      <c r="IN35" s="25" t="s">
        <v>326</v>
      </c>
      <c r="IO35" s="25" t="s">
        <v>326</v>
      </c>
      <c r="IP35" s="25" t="s">
        <v>326</v>
      </c>
      <c r="IQ35" s="25" t="s">
        <v>330</v>
      </c>
      <c r="IR35" s="25" t="s">
        <v>326</v>
      </c>
      <c r="IS35" s="25" t="s">
        <v>4273</v>
      </c>
      <c r="IT35" s="25" t="s">
        <v>4274</v>
      </c>
      <c r="IU35" s="25" t="s">
        <v>4275</v>
      </c>
      <c r="IV35" s="25" t="s">
        <v>381</v>
      </c>
      <c r="IW35" s="25" t="s">
        <v>4220</v>
      </c>
      <c r="IX35" s="25" t="s">
        <v>4276</v>
      </c>
      <c r="IY35" s="25" t="s">
        <v>4277</v>
      </c>
      <c r="IZ35" s="25" t="s">
        <v>326</v>
      </c>
      <c r="JA35" s="25" t="s">
        <v>326</v>
      </c>
      <c r="JB35" s="25" t="s">
        <v>593</v>
      </c>
      <c r="JC35" s="25" t="s">
        <v>326</v>
      </c>
      <c r="JD35" s="25" t="s">
        <v>395</v>
      </c>
      <c r="JE35" s="25" t="s">
        <v>396</v>
      </c>
      <c r="JF35" s="25" t="s">
        <v>395</v>
      </c>
      <c r="JG35" s="25" t="s">
        <v>396</v>
      </c>
      <c r="JH35" s="25" t="s">
        <v>390</v>
      </c>
      <c r="JI35" s="25" t="s">
        <v>326</v>
      </c>
      <c r="JJ35" s="25" t="s">
        <v>326</v>
      </c>
      <c r="JK35" s="25" t="s">
        <v>326</v>
      </c>
      <c r="JL35" s="25" t="s">
        <v>326</v>
      </c>
      <c r="JM35" s="25" t="s">
        <v>326</v>
      </c>
      <c r="JN35" s="25" t="s">
        <v>4278</v>
      </c>
      <c r="JO35" s="25" t="s">
        <v>4279</v>
      </c>
      <c r="JP35" s="25" t="s">
        <v>4280</v>
      </c>
      <c r="JQ35" s="25" t="s">
        <v>4281</v>
      </c>
      <c r="JR35" s="25" t="s">
        <v>4282</v>
      </c>
      <c r="JS35" s="25" t="s">
        <v>4283</v>
      </c>
      <c r="JT35" s="25" t="s">
        <v>4284</v>
      </c>
      <c r="JU35" s="25" t="s">
        <v>4285</v>
      </c>
      <c r="JV35" s="25" t="s">
        <v>4286</v>
      </c>
      <c r="JW35" s="25" t="s">
        <v>326</v>
      </c>
      <c r="JX35" s="25" t="s">
        <v>4287</v>
      </c>
      <c r="JY35" s="25" t="s">
        <v>4288</v>
      </c>
      <c r="JZ35" s="25" t="s">
        <v>4289</v>
      </c>
      <c r="KA35" s="25" t="s">
        <v>4290</v>
      </c>
      <c r="KB35" s="25" t="s">
        <v>4291</v>
      </c>
      <c r="KC35" s="25" t="s">
        <v>4271</v>
      </c>
      <c r="KD35" s="25" t="s">
        <v>4292</v>
      </c>
      <c r="KE35" s="25" t="s">
        <v>4293</v>
      </c>
      <c r="KF35" s="25" t="s">
        <v>4236</v>
      </c>
      <c r="KG35" s="25" t="s">
        <v>402</v>
      </c>
      <c r="KH35" s="25" t="s">
        <v>4234</v>
      </c>
      <c r="KI35" s="25" t="s">
        <v>4294</v>
      </c>
      <c r="KJ35" s="25" t="s">
        <v>4292</v>
      </c>
      <c r="KK35" s="25" t="s">
        <v>4295</v>
      </c>
      <c r="KL35" s="25" t="s">
        <v>4296</v>
      </c>
      <c r="KM35" s="25" t="s">
        <v>1321</v>
      </c>
      <c r="KN35" s="25" t="s">
        <v>4290</v>
      </c>
      <c r="KO35" s="25" t="s">
        <v>4247</v>
      </c>
      <c r="KP35" s="25" t="s">
        <v>4297</v>
      </c>
      <c r="KQ35" s="25" t="s">
        <v>4298</v>
      </c>
      <c r="KR35" s="25" t="s">
        <v>4299</v>
      </c>
      <c r="KS35" s="25" t="s">
        <v>4235</v>
      </c>
      <c r="KT35" s="25" t="s">
        <v>4300</v>
      </c>
      <c r="KU35" s="25" t="s">
        <v>4301</v>
      </c>
      <c r="KV35" s="25" t="s">
        <v>4302</v>
      </c>
      <c r="KW35" s="25" t="s">
        <v>4303</v>
      </c>
      <c r="KX35" s="25" t="s">
        <v>4304</v>
      </c>
      <c r="KY35" s="25" t="s">
        <v>4305</v>
      </c>
    </row>
    <row r="36" spans="1:325" hidden="1" x14ac:dyDescent="0.2">
      <c r="A36" s="24">
        <f>VLOOKUP($H36,xRef2LineOfBusiness!$A$1:$D$1093,1,FALSE)</f>
        <v>180315</v>
      </c>
      <c r="B36" s="24">
        <f>VLOOKUP($H36,xRef2LineOfBusiness!$A$1:$D$1093,2,FALSE)</f>
        <v>543.82591609999997</v>
      </c>
      <c r="C36" s="24" t="str">
        <f>VLOOKUP($H36,xRef2LineOfBusiness!$A$1:$D$1093,3,FALSE)</f>
        <v>COMMERCIAL BANKING</v>
      </c>
      <c r="D36" s="24" t="str">
        <f>VLOOKUP($H36,xRef2LineOfBusiness!$A$1:$D$1093,4,FALSE)</f>
        <v>RIORDAN, SEAN</v>
      </c>
      <c r="E36" s="25" t="s">
        <v>4306</v>
      </c>
      <c r="F36" s="25" t="s">
        <v>322</v>
      </c>
      <c r="G36" s="25" t="s">
        <v>414</v>
      </c>
      <c r="H36" s="27">
        <v>180315</v>
      </c>
      <c r="I36" s="25" t="s">
        <v>4307</v>
      </c>
      <c r="J36" s="25" t="s">
        <v>4307</v>
      </c>
      <c r="K36" s="25" t="s">
        <v>325</v>
      </c>
      <c r="L36" s="25" t="s">
        <v>325</v>
      </c>
      <c r="M36" s="25" t="s">
        <v>4307</v>
      </c>
      <c r="N36" s="25" t="s">
        <v>326</v>
      </c>
      <c r="O36" s="25" t="s">
        <v>1211</v>
      </c>
      <c r="P36" s="25" t="s">
        <v>4308</v>
      </c>
      <c r="Q36" s="25" t="s">
        <v>4309</v>
      </c>
      <c r="R36" s="25" t="s">
        <v>330</v>
      </c>
      <c r="S36" s="25" t="s">
        <v>4310</v>
      </c>
      <c r="U36" s="25" t="s">
        <v>4311</v>
      </c>
      <c r="V36" s="25" t="s">
        <v>4312</v>
      </c>
      <c r="W36" s="25" t="s">
        <v>4313</v>
      </c>
      <c r="X36" s="25" t="s">
        <v>326</v>
      </c>
      <c r="Y36" s="25" t="s">
        <v>4314</v>
      </c>
      <c r="Z36" s="25" t="s">
        <v>326</v>
      </c>
      <c r="AA36" s="25" t="s">
        <v>4314</v>
      </c>
      <c r="AB36" s="25" t="s">
        <v>326</v>
      </c>
      <c r="AC36" s="25" t="s">
        <v>326</v>
      </c>
      <c r="AD36" s="25" t="s">
        <v>326</v>
      </c>
      <c r="AE36" s="25" t="s">
        <v>4315</v>
      </c>
      <c r="AF36" s="25" t="s">
        <v>326</v>
      </c>
      <c r="AG36" s="25" t="s">
        <v>4315</v>
      </c>
      <c r="AH36" s="25" t="s">
        <v>1258</v>
      </c>
      <c r="AI36" s="25" t="s">
        <v>326</v>
      </c>
      <c r="AJ36" s="25" t="s">
        <v>326</v>
      </c>
      <c r="AK36" s="25" t="s">
        <v>326</v>
      </c>
      <c r="AL36" s="25" t="s">
        <v>326</v>
      </c>
      <c r="AM36" s="25" t="s">
        <v>326</v>
      </c>
      <c r="AN36" s="25" t="s">
        <v>4316</v>
      </c>
      <c r="AO36" s="25" t="s">
        <v>326</v>
      </c>
      <c r="AP36" s="25" t="s">
        <v>326</v>
      </c>
      <c r="AQ36" s="25" t="s">
        <v>4317</v>
      </c>
      <c r="AR36" s="25" t="s">
        <v>4318</v>
      </c>
      <c r="AS36" s="25" t="s">
        <v>4318</v>
      </c>
      <c r="AT36" s="25" t="s">
        <v>4319</v>
      </c>
      <c r="AU36" s="25" t="s">
        <v>4320</v>
      </c>
      <c r="AV36" s="25" t="s">
        <v>326</v>
      </c>
      <c r="AW36" s="25" t="s">
        <v>326</v>
      </c>
      <c r="AX36" s="25" t="s">
        <v>326</v>
      </c>
      <c r="AY36" s="25" t="s">
        <v>4321</v>
      </c>
      <c r="AZ36" s="25" t="s">
        <v>4322</v>
      </c>
      <c r="BA36" s="25" t="s">
        <v>4323</v>
      </c>
      <c r="BB36" s="25" t="s">
        <v>4324</v>
      </c>
      <c r="BC36" s="25" t="s">
        <v>4325</v>
      </c>
      <c r="BD36" s="25" t="s">
        <v>326</v>
      </c>
      <c r="BE36" s="25" t="s">
        <v>4326</v>
      </c>
      <c r="BF36" s="25" t="s">
        <v>4327</v>
      </c>
      <c r="BG36" s="25" t="s">
        <v>326</v>
      </c>
      <c r="BH36" s="25" t="s">
        <v>4328</v>
      </c>
      <c r="BI36" s="25" t="s">
        <v>3523</v>
      </c>
      <c r="BJ36" s="25" t="s">
        <v>326</v>
      </c>
      <c r="BK36" s="25" t="s">
        <v>4329</v>
      </c>
      <c r="BL36" s="25" t="s">
        <v>326</v>
      </c>
      <c r="BM36" s="25" t="s">
        <v>4330</v>
      </c>
      <c r="BN36" s="25" t="s">
        <v>326</v>
      </c>
      <c r="BO36" s="25" t="s">
        <v>326</v>
      </c>
      <c r="BP36" s="25" t="s">
        <v>4330</v>
      </c>
      <c r="BQ36" s="25" t="s">
        <v>326</v>
      </c>
      <c r="BR36" s="25" t="s">
        <v>326</v>
      </c>
      <c r="BS36" s="25" t="s">
        <v>326</v>
      </c>
      <c r="BT36" s="25" t="s">
        <v>326</v>
      </c>
      <c r="BU36" s="25" t="s">
        <v>326</v>
      </c>
      <c r="BV36" s="25" t="s">
        <v>4331</v>
      </c>
      <c r="BW36" s="25" t="s">
        <v>4332</v>
      </c>
      <c r="BX36" s="25" t="s">
        <v>326</v>
      </c>
      <c r="BY36" s="25" t="s">
        <v>326</v>
      </c>
      <c r="BZ36" s="25" t="s">
        <v>326</v>
      </c>
      <c r="CA36" s="25" t="s">
        <v>326</v>
      </c>
      <c r="CB36" s="25" t="s">
        <v>326</v>
      </c>
      <c r="CC36" s="25" t="s">
        <v>326</v>
      </c>
      <c r="CD36" s="25" t="s">
        <v>326</v>
      </c>
      <c r="CE36" s="25" t="s">
        <v>326</v>
      </c>
      <c r="CF36" s="25" t="s">
        <v>4332</v>
      </c>
      <c r="CG36" s="25" t="s">
        <v>4333</v>
      </c>
      <c r="CH36" s="25" t="s">
        <v>326</v>
      </c>
      <c r="CI36" s="25" t="s">
        <v>326</v>
      </c>
      <c r="CJ36" s="25" t="s">
        <v>326</v>
      </c>
      <c r="CK36" s="25" t="s">
        <v>4334</v>
      </c>
      <c r="CL36" s="25" t="s">
        <v>4335</v>
      </c>
      <c r="CM36" s="25" t="s">
        <v>326</v>
      </c>
      <c r="CN36" s="25" t="s">
        <v>326</v>
      </c>
      <c r="CO36" s="25" t="s">
        <v>4336</v>
      </c>
      <c r="CP36" s="25" t="s">
        <v>3579</v>
      </c>
      <c r="CQ36" s="25" t="s">
        <v>4337</v>
      </c>
      <c r="CR36" s="25" t="s">
        <v>4327</v>
      </c>
      <c r="CS36" s="25" t="s">
        <v>4338</v>
      </c>
      <c r="CT36" s="25" t="s">
        <v>326</v>
      </c>
      <c r="CU36" s="25" t="s">
        <v>4338</v>
      </c>
      <c r="CV36" s="25" t="s">
        <v>4339</v>
      </c>
      <c r="CW36" s="25" t="s">
        <v>326</v>
      </c>
      <c r="CX36" s="25" t="s">
        <v>4339</v>
      </c>
      <c r="CY36" s="25" t="s">
        <v>4340</v>
      </c>
      <c r="CZ36" s="25" t="s">
        <v>4341</v>
      </c>
      <c r="DA36" s="25" t="s">
        <v>326</v>
      </c>
      <c r="DB36" s="25" t="s">
        <v>326</v>
      </c>
      <c r="DC36" s="25" t="s">
        <v>4342</v>
      </c>
      <c r="DD36" s="25" t="s">
        <v>4343</v>
      </c>
      <c r="DE36" s="25" t="s">
        <v>1252</v>
      </c>
      <c r="DF36" s="25" t="s">
        <v>326</v>
      </c>
      <c r="DG36" s="25" t="s">
        <v>4344</v>
      </c>
      <c r="DH36" s="25" t="s">
        <v>326</v>
      </c>
      <c r="DI36" s="25" t="s">
        <v>4345</v>
      </c>
      <c r="DJ36" s="25" t="s">
        <v>326</v>
      </c>
      <c r="DK36" s="25" t="s">
        <v>4346</v>
      </c>
      <c r="DL36" s="25" t="s">
        <v>326</v>
      </c>
      <c r="DM36" s="25" t="s">
        <v>350</v>
      </c>
      <c r="DN36" s="25" t="s">
        <v>384</v>
      </c>
      <c r="DO36" s="25" t="s">
        <v>326</v>
      </c>
      <c r="DP36" s="25" t="s">
        <v>325</v>
      </c>
      <c r="DQ36" s="25" t="s">
        <v>4347</v>
      </c>
      <c r="DR36" s="25" t="s">
        <v>4348</v>
      </c>
      <c r="DS36" s="25" t="s">
        <v>4349</v>
      </c>
      <c r="DT36" s="25" t="s">
        <v>4350</v>
      </c>
      <c r="DU36" s="25" t="s">
        <v>326</v>
      </c>
      <c r="DV36" s="25" t="s">
        <v>4350</v>
      </c>
      <c r="DW36" s="25" t="s">
        <v>326</v>
      </c>
      <c r="DX36" s="25" t="s">
        <v>4351</v>
      </c>
      <c r="DY36" s="25" t="s">
        <v>326</v>
      </c>
      <c r="DZ36" s="25" t="s">
        <v>326</v>
      </c>
      <c r="EA36" s="25" t="s">
        <v>326</v>
      </c>
      <c r="EB36" s="25" t="s">
        <v>4351</v>
      </c>
      <c r="EC36" s="25" t="s">
        <v>503</v>
      </c>
      <c r="ED36" s="25" t="s">
        <v>4352</v>
      </c>
      <c r="EE36" s="25" t="s">
        <v>326</v>
      </c>
      <c r="EF36" s="25" t="s">
        <v>4353</v>
      </c>
      <c r="EG36" s="25" t="s">
        <v>326</v>
      </c>
      <c r="EH36" s="25" t="s">
        <v>1015</v>
      </c>
      <c r="EI36" s="25" t="s">
        <v>325</v>
      </c>
      <c r="FE36" s="25" t="s">
        <v>4354</v>
      </c>
      <c r="FF36" s="25" t="s">
        <v>4355</v>
      </c>
      <c r="FG36" s="25" t="s">
        <v>4356</v>
      </c>
      <c r="FH36" s="25" t="s">
        <v>4357</v>
      </c>
      <c r="FI36" s="25" t="s">
        <v>4357</v>
      </c>
      <c r="FJ36" s="25" t="s">
        <v>4358</v>
      </c>
      <c r="FK36" s="25" t="s">
        <v>4359</v>
      </c>
      <c r="FL36" s="25" t="s">
        <v>4359</v>
      </c>
      <c r="FM36" s="25" t="s">
        <v>4360</v>
      </c>
      <c r="FN36" s="25" t="s">
        <v>4361</v>
      </c>
      <c r="FO36" s="25" t="s">
        <v>4362</v>
      </c>
      <c r="FP36" s="25" t="s">
        <v>4363</v>
      </c>
      <c r="FQ36" s="25" t="s">
        <v>4363</v>
      </c>
      <c r="FR36" s="25" t="s">
        <v>4364</v>
      </c>
      <c r="FS36" s="25" t="s">
        <v>4365</v>
      </c>
      <c r="FT36" s="25" t="s">
        <v>4366</v>
      </c>
      <c r="FU36" s="25" t="s">
        <v>4367</v>
      </c>
      <c r="FV36" s="25" t="s">
        <v>4368</v>
      </c>
      <c r="FW36" s="25" t="s">
        <v>4369</v>
      </c>
      <c r="FX36" s="25" t="s">
        <v>4370</v>
      </c>
      <c r="FY36" s="25" t="s">
        <v>4371</v>
      </c>
      <c r="FZ36" s="25" t="s">
        <v>4372</v>
      </c>
      <c r="GA36" s="25" t="s">
        <v>4373</v>
      </c>
      <c r="GB36" s="25" t="s">
        <v>4373</v>
      </c>
      <c r="GC36" s="25" t="s">
        <v>326</v>
      </c>
      <c r="GD36" s="25" t="s">
        <v>326</v>
      </c>
      <c r="GE36" s="25" t="s">
        <v>4374</v>
      </c>
      <c r="GF36" s="25" t="s">
        <v>4374</v>
      </c>
      <c r="GG36" s="25" t="s">
        <v>4375</v>
      </c>
      <c r="GH36" s="25" t="s">
        <v>4376</v>
      </c>
      <c r="GI36" s="25" t="s">
        <v>4377</v>
      </c>
      <c r="GJ36" s="25" t="s">
        <v>4378</v>
      </c>
      <c r="GK36" s="25" t="s">
        <v>4379</v>
      </c>
      <c r="GL36" s="25" t="s">
        <v>4380</v>
      </c>
      <c r="GM36" s="25" t="s">
        <v>4381</v>
      </c>
      <c r="GN36" s="25" t="s">
        <v>4382</v>
      </c>
      <c r="GO36" s="25" t="s">
        <v>4383</v>
      </c>
      <c r="GP36" s="25" t="s">
        <v>4384</v>
      </c>
      <c r="GQ36" s="25" t="s">
        <v>4385</v>
      </c>
      <c r="GR36" s="25" t="s">
        <v>4386</v>
      </c>
      <c r="GS36" s="25" t="s">
        <v>4387</v>
      </c>
      <c r="GT36" s="25" t="s">
        <v>4388</v>
      </c>
      <c r="GU36" s="25" t="s">
        <v>4389</v>
      </c>
      <c r="GV36" s="25" t="s">
        <v>4390</v>
      </c>
      <c r="GW36" s="25" t="s">
        <v>4391</v>
      </c>
      <c r="GX36" s="25" t="s">
        <v>4392</v>
      </c>
      <c r="GY36" s="25" t="s">
        <v>4393</v>
      </c>
      <c r="GZ36" s="25" t="s">
        <v>4394</v>
      </c>
      <c r="HA36" s="25" t="s">
        <v>4395</v>
      </c>
      <c r="HB36" s="25" t="s">
        <v>2912</v>
      </c>
      <c r="HC36" s="25" t="s">
        <v>4396</v>
      </c>
      <c r="HD36" s="25" t="s">
        <v>4397</v>
      </c>
      <c r="HE36" s="25" t="s">
        <v>4398</v>
      </c>
      <c r="HF36" s="25" t="s">
        <v>4399</v>
      </c>
      <c r="HG36" s="25" t="s">
        <v>4400</v>
      </c>
      <c r="HH36" s="25" t="s">
        <v>4401</v>
      </c>
      <c r="HI36" s="25" t="s">
        <v>326</v>
      </c>
      <c r="HJ36" s="25" t="s">
        <v>4402</v>
      </c>
      <c r="HM36" s="25" t="s">
        <v>4403</v>
      </c>
      <c r="HN36" s="25" t="s">
        <v>1258</v>
      </c>
      <c r="HO36" s="25" t="s">
        <v>4404</v>
      </c>
      <c r="HP36" s="25" t="s">
        <v>4330</v>
      </c>
      <c r="HQ36" s="25" t="s">
        <v>326</v>
      </c>
      <c r="HR36" s="25" t="s">
        <v>4405</v>
      </c>
      <c r="HT36" s="25" t="s">
        <v>4406</v>
      </c>
      <c r="HU36" s="25" t="s">
        <v>4362</v>
      </c>
      <c r="HV36" s="25" t="s">
        <v>326</v>
      </c>
      <c r="HW36" s="25" t="s">
        <v>326</v>
      </c>
      <c r="HX36" s="25" t="s">
        <v>4407</v>
      </c>
      <c r="HY36" s="25" t="s">
        <v>4408</v>
      </c>
      <c r="HZ36" s="25" t="s">
        <v>326</v>
      </c>
      <c r="IA36" s="25" t="s">
        <v>4409</v>
      </c>
      <c r="IB36" s="25" t="s">
        <v>4410</v>
      </c>
      <c r="IC36" s="25" t="s">
        <v>4411</v>
      </c>
      <c r="ID36" s="25" t="s">
        <v>4412</v>
      </c>
      <c r="IF36" s="25" t="s">
        <v>4413</v>
      </c>
      <c r="IG36" s="25" t="s">
        <v>4414</v>
      </c>
      <c r="IH36" s="25" t="s">
        <v>4415</v>
      </c>
      <c r="II36" s="25" t="s">
        <v>4415</v>
      </c>
      <c r="IJ36" s="25" t="s">
        <v>4414</v>
      </c>
      <c r="IK36" s="25" t="s">
        <v>4416</v>
      </c>
      <c r="IL36" s="25" t="s">
        <v>4417</v>
      </c>
      <c r="IM36" s="25" t="s">
        <v>4357</v>
      </c>
      <c r="IN36" s="25" t="s">
        <v>326</v>
      </c>
      <c r="IO36" s="25" t="s">
        <v>326</v>
      </c>
      <c r="IP36" s="25" t="s">
        <v>326</v>
      </c>
      <c r="IQ36" s="25" t="s">
        <v>4353</v>
      </c>
      <c r="IR36" s="25" t="s">
        <v>326</v>
      </c>
      <c r="IS36" s="25" t="s">
        <v>4418</v>
      </c>
      <c r="IT36" s="25" t="s">
        <v>4419</v>
      </c>
      <c r="IU36" s="25" t="s">
        <v>4420</v>
      </c>
      <c r="IV36" s="25" t="s">
        <v>4421</v>
      </c>
      <c r="IW36" s="25" t="s">
        <v>4315</v>
      </c>
      <c r="IX36" s="25" t="s">
        <v>4422</v>
      </c>
      <c r="IY36" s="25" t="s">
        <v>326</v>
      </c>
      <c r="IZ36" s="25" t="s">
        <v>326</v>
      </c>
      <c r="JA36" s="25" t="s">
        <v>326</v>
      </c>
      <c r="JB36" s="25" t="s">
        <v>326</v>
      </c>
      <c r="JC36" s="25" t="s">
        <v>326</v>
      </c>
      <c r="JD36" s="25" t="s">
        <v>395</v>
      </c>
      <c r="JE36" s="25" t="s">
        <v>396</v>
      </c>
      <c r="JF36" s="25" t="s">
        <v>395</v>
      </c>
      <c r="JG36" s="25" t="s">
        <v>396</v>
      </c>
      <c r="JH36" s="25" t="s">
        <v>4423</v>
      </c>
      <c r="JI36" s="25" t="s">
        <v>326</v>
      </c>
      <c r="JJ36" s="25" t="s">
        <v>326</v>
      </c>
      <c r="JK36" s="25" t="s">
        <v>326</v>
      </c>
      <c r="JL36" s="25" t="s">
        <v>326</v>
      </c>
      <c r="JM36" s="25" t="s">
        <v>325</v>
      </c>
      <c r="JN36" s="25" t="s">
        <v>4424</v>
      </c>
      <c r="JO36" s="25" t="s">
        <v>4425</v>
      </c>
      <c r="JP36" s="25" t="s">
        <v>4426</v>
      </c>
      <c r="JQ36" s="25" t="s">
        <v>4427</v>
      </c>
      <c r="JR36" s="25" t="s">
        <v>4428</v>
      </c>
      <c r="JS36" s="25" t="s">
        <v>4429</v>
      </c>
      <c r="JT36" s="25" t="s">
        <v>4430</v>
      </c>
      <c r="JU36" s="25" t="s">
        <v>4431</v>
      </c>
      <c r="JV36" s="25" t="s">
        <v>4432</v>
      </c>
      <c r="JW36" s="25" t="s">
        <v>326</v>
      </c>
      <c r="JX36" s="25" t="s">
        <v>4433</v>
      </c>
      <c r="JY36" s="25" t="s">
        <v>4434</v>
      </c>
      <c r="JZ36" s="25" t="s">
        <v>4435</v>
      </c>
      <c r="KA36" s="25" t="s">
        <v>4436</v>
      </c>
      <c r="KB36" s="25" t="s">
        <v>4437</v>
      </c>
      <c r="KC36" s="25" t="s">
        <v>4415</v>
      </c>
      <c r="KD36" s="25" t="s">
        <v>4438</v>
      </c>
      <c r="KE36" s="25" t="s">
        <v>4439</v>
      </c>
      <c r="KF36" s="25" t="s">
        <v>4361</v>
      </c>
      <c r="KG36" s="25" t="s">
        <v>4440</v>
      </c>
      <c r="KH36" s="25" t="s">
        <v>4359</v>
      </c>
      <c r="KI36" s="25" t="s">
        <v>4441</v>
      </c>
      <c r="KJ36" s="25" t="s">
        <v>4438</v>
      </c>
      <c r="KK36" s="25" t="s">
        <v>4442</v>
      </c>
      <c r="KL36" s="25" t="s">
        <v>4443</v>
      </c>
      <c r="KM36" s="25" t="s">
        <v>2446</v>
      </c>
      <c r="KN36" s="25" t="s">
        <v>4436</v>
      </c>
      <c r="KO36" s="25" t="s">
        <v>4375</v>
      </c>
      <c r="KP36" s="25" t="s">
        <v>4444</v>
      </c>
      <c r="KQ36" s="25" t="s">
        <v>4445</v>
      </c>
      <c r="KR36" s="25" t="s">
        <v>4446</v>
      </c>
      <c r="KS36" s="25" t="s">
        <v>4360</v>
      </c>
      <c r="KT36" s="25" t="s">
        <v>4447</v>
      </c>
      <c r="KU36" s="25" t="s">
        <v>4448</v>
      </c>
      <c r="KV36" s="25" t="s">
        <v>4449</v>
      </c>
      <c r="KW36" s="25" t="s">
        <v>4450</v>
      </c>
      <c r="KX36" s="25" t="s">
        <v>4451</v>
      </c>
      <c r="KY36" s="25" t="s">
        <v>4452</v>
      </c>
      <c r="KZ36" s="25" t="s">
        <v>4453</v>
      </c>
      <c r="LA36" s="25" t="s">
        <v>4454</v>
      </c>
      <c r="LB36" s="25" t="s">
        <v>4455</v>
      </c>
      <c r="LC36" s="25" t="s">
        <v>4456</v>
      </c>
    </row>
    <row r="37" spans="1:325" x14ac:dyDescent="0.2">
      <c r="A37" s="24">
        <f>VLOOKUP($H37,xRef2LineOfBusiness!$A$1:$D$1093,1,FALSE)</f>
        <v>104174</v>
      </c>
      <c r="B37" s="24" t="e">
        <f>VLOOKUP($H37,xRef2LineOfBusiness!$A$1:$D$1093,2,FALSE)</f>
        <v>#N/A</v>
      </c>
      <c r="C37" s="24" t="e">
        <f>VLOOKUP($H37,xRef2LineOfBusiness!$A$1:$D$1093,3,FALSE)</f>
        <v>#N/A</v>
      </c>
      <c r="D37" s="24" t="e">
        <f>VLOOKUP($H37,xRef2LineOfBusiness!$A$1:$D$1093,4,FALSE)</f>
        <v>#N/A</v>
      </c>
      <c r="E37" s="25" t="s">
        <v>1330</v>
      </c>
      <c r="F37" s="25" t="s">
        <v>322</v>
      </c>
      <c r="G37" s="25" t="s">
        <v>414</v>
      </c>
      <c r="H37" s="27">
        <v>104174</v>
      </c>
      <c r="I37" s="25" t="s">
        <v>4457</v>
      </c>
      <c r="J37" s="25" t="s">
        <v>4457</v>
      </c>
      <c r="K37" s="25" t="s">
        <v>325</v>
      </c>
      <c r="L37" s="25" t="s">
        <v>325</v>
      </c>
      <c r="M37" s="25" t="s">
        <v>4457</v>
      </c>
      <c r="N37" s="25" t="s">
        <v>326</v>
      </c>
      <c r="O37" s="25" t="s">
        <v>350</v>
      </c>
      <c r="P37" s="25" t="s">
        <v>4458</v>
      </c>
      <c r="Q37" s="25" t="s">
        <v>4459</v>
      </c>
      <c r="R37" s="25" t="s">
        <v>330</v>
      </c>
      <c r="S37" s="25" t="s">
        <v>1819</v>
      </c>
      <c r="U37" s="25" t="s">
        <v>4460</v>
      </c>
      <c r="V37" s="25" t="s">
        <v>334</v>
      </c>
      <c r="W37" s="25" t="s">
        <v>1839</v>
      </c>
      <c r="X37" s="25" t="s">
        <v>326</v>
      </c>
      <c r="Y37" s="25" t="s">
        <v>4112</v>
      </c>
      <c r="Z37" s="25" t="s">
        <v>906</v>
      </c>
      <c r="AA37" s="25" t="s">
        <v>4461</v>
      </c>
      <c r="AB37" s="25" t="s">
        <v>326</v>
      </c>
      <c r="AC37" s="25" t="s">
        <v>1039</v>
      </c>
      <c r="AD37" s="25" t="s">
        <v>344</v>
      </c>
      <c r="AE37" s="25" t="s">
        <v>1737</v>
      </c>
      <c r="AF37" s="25" t="s">
        <v>326</v>
      </c>
      <c r="AG37" s="25" t="s">
        <v>3215</v>
      </c>
      <c r="AH37" s="25" t="s">
        <v>326</v>
      </c>
      <c r="AI37" s="25" t="s">
        <v>326</v>
      </c>
      <c r="AJ37" s="25" t="s">
        <v>326</v>
      </c>
      <c r="AK37" s="25" t="s">
        <v>326</v>
      </c>
      <c r="AL37" s="25" t="s">
        <v>326</v>
      </c>
      <c r="AM37" s="25" t="s">
        <v>326</v>
      </c>
      <c r="AN37" s="25" t="s">
        <v>4462</v>
      </c>
      <c r="AO37" s="25" t="s">
        <v>326</v>
      </c>
      <c r="AP37" s="25" t="s">
        <v>326</v>
      </c>
      <c r="AQ37" s="25" t="s">
        <v>326</v>
      </c>
      <c r="AR37" s="25" t="s">
        <v>4463</v>
      </c>
      <c r="AS37" s="25" t="s">
        <v>4463</v>
      </c>
      <c r="AT37" s="25" t="s">
        <v>4464</v>
      </c>
      <c r="AU37" s="25" t="s">
        <v>4465</v>
      </c>
      <c r="AV37" s="25" t="s">
        <v>326</v>
      </c>
      <c r="AW37" s="25" t="s">
        <v>326</v>
      </c>
      <c r="AX37" s="25" t="s">
        <v>326</v>
      </c>
      <c r="AY37" s="25" t="s">
        <v>1808</v>
      </c>
      <c r="AZ37" s="25" t="s">
        <v>4466</v>
      </c>
      <c r="BA37" s="25" t="s">
        <v>326</v>
      </c>
      <c r="BB37" s="25" t="s">
        <v>326</v>
      </c>
      <c r="BC37" s="25" t="s">
        <v>326</v>
      </c>
      <c r="BD37" s="25" t="s">
        <v>326</v>
      </c>
      <c r="BE37" s="25" t="s">
        <v>4467</v>
      </c>
      <c r="BF37" s="25" t="s">
        <v>4468</v>
      </c>
      <c r="BG37" s="25" t="s">
        <v>326</v>
      </c>
      <c r="BH37" s="25" t="s">
        <v>4469</v>
      </c>
      <c r="BI37" s="25" t="s">
        <v>4470</v>
      </c>
      <c r="BJ37" s="25" t="s">
        <v>326</v>
      </c>
      <c r="BK37" s="25" t="s">
        <v>4471</v>
      </c>
      <c r="BL37" s="25" t="s">
        <v>326</v>
      </c>
      <c r="BM37" s="25" t="s">
        <v>1159</v>
      </c>
      <c r="BN37" s="25" t="s">
        <v>326</v>
      </c>
      <c r="BO37" s="25" t="s">
        <v>326</v>
      </c>
      <c r="BP37" s="25" t="s">
        <v>1159</v>
      </c>
      <c r="BQ37" s="25" t="s">
        <v>326</v>
      </c>
      <c r="BR37" s="25" t="s">
        <v>326</v>
      </c>
      <c r="BS37" s="25" t="s">
        <v>326</v>
      </c>
      <c r="BT37" s="25" t="s">
        <v>326</v>
      </c>
      <c r="BU37" s="25" t="s">
        <v>326</v>
      </c>
      <c r="BV37" s="25" t="s">
        <v>4472</v>
      </c>
      <c r="BW37" s="25" t="s">
        <v>4473</v>
      </c>
      <c r="BX37" s="25" t="s">
        <v>591</v>
      </c>
      <c r="BY37" s="25" t="s">
        <v>326</v>
      </c>
      <c r="BZ37" s="25" t="s">
        <v>326</v>
      </c>
      <c r="CA37" s="25" t="s">
        <v>326</v>
      </c>
      <c r="CB37" s="25" t="s">
        <v>326</v>
      </c>
      <c r="CC37" s="25" t="s">
        <v>326</v>
      </c>
      <c r="CD37" s="25" t="s">
        <v>498</v>
      </c>
      <c r="CE37" s="25" t="s">
        <v>326</v>
      </c>
      <c r="CF37" s="25" t="s">
        <v>4474</v>
      </c>
      <c r="CG37" s="25" t="s">
        <v>4475</v>
      </c>
      <c r="CH37" s="25" t="s">
        <v>326</v>
      </c>
      <c r="CI37" s="25" t="s">
        <v>326</v>
      </c>
      <c r="CJ37" s="25" t="s">
        <v>326</v>
      </c>
      <c r="CK37" s="25" t="s">
        <v>325</v>
      </c>
      <c r="CL37" s="25" t="s">
        <v>4476</v>
      </c>
      <c r="CM37" s="25" t="s">
        <v>326</v>
      </c>
      <c r="CN37" s="25" t="s">
        <v>326</v>
      </c>
      <c r="CO37" s="25" t="s">
        <v>4126</v>
      </c>
      <c r="CP37" s="25" t="s">
        <v>326</v>
      </c>
      <c r="CQ37" s="25" t="s">
        <v>2868</v>
      </c>
      <c r="CR37" s="25" t="s">
        <v>4468</v>
      </c>
      <c r="CS37" s="25" t="s">
        <v>4477</v>
      </c>
      <c r="CT37" s="25" t="s">
        <v>326</v>
      </c>
      <c r="CU37" s="25" t="s">
        <v>4477</v>
      </c>
      <c r="CV37" s="25" t="s">
        <v>4478</v>
      </c>
      <c r="CW37" s="25" t="s">
        <v>326</v>
      </c>
      <c r="CX37" s="25" t="s">
        <v>4478</v>
      </c>
      <c r="CY37" s="25" t="s">
        <v>4479</v>
      </c>
      <c r="CZ37" s="25" t="s">
        <v>636</v>
      </c>
      <c r="DA37" s="25" t="s">
        <v>4480</v>
      </c>
      <c r="DB37" s="25" t="s">
        <v>326</v>
      </c>
      <c r="DC37" s="25" t="s">
        <v>1901</v>
      </c>
      <c r="DD37" s="25" t="s">
        <v>3397</v>
      </c>
      <c r="DE37" s="25" t="s">
        <v>326</v>
      </c>
      <c r="DF37" s="25" t="s">
        <v>326</v>
      </c>
      <c r="DG37" s="25" t="s">
        <v>4481</v>
      </c>
      <c r="DH37" s="25" t="s">
        <v>326</v>
      </c>
      <c r="DI37" s="25" t="s">
        <v>4482</v>
      </c>
      <c r="DJ37" s="25" t="s">
        <v>326</v>
      </c>
      <c r="DK37" s="25" t="s">
        <v>1975</v>
      </c>
      <c r="DL37" s="25" t="s">
        <v>326</v>
      </c>
      <c r="DM37" s="25" t="s">
        <v>326</v>
      </c>
      <c r="DN37" s="25" t="s">
        <v>326</v>
      </c>
      <c r="DO37" s="25" t="s">
        <v>326</v>
      </c>
      <c r="DP37" s="25" t="s">
        <v>326</v>
      </c>
      <c r="DQ37" s="25" t="s">
        <v>1257</v>
      </c>
      <c r="DR37" s="25" t="s">
        <v>4483</v>
      </c>
      <c r="DS37" s="25" t="s">
        <v>596</v>
      </c>
      <c r="DT37" s="25" t="s">
        <v>591</v>
      </c>
      <c r="DU37" s="25" t="s">
        <v>326</v>
      </c>
      <c r="DV37" s="25" t="s">
        <v>591</v>
      </c>
      <c r="DW37" s="25" t="s">
        <v>326</v>
      </c>
      <c r="DX37" s="25" t="s">
        <v>1254</v>
      </c>
      <c r="DY37" s="25" t="s">
        <v>326</v>
      </c>
      <c r="DZ37" s="25" t="s">
        <v>326</v>
      </c>
      <c r="EA37" s="25" t="s">
        <v>326</v>
      </c>
      <c r="EB37" s="25" t="s">
        <v>1254</v>
      </c>
      <c r="EC37" s="25" t="s">
        <v>326</v>
      </c>
      <c r="ED37" s="25" t="s">
        <v>1254</v>
      </c>
      <c r="EE37" s="25" t="s">
        <v>326</v>
      </c>
      <c r="EF37" s="25" t="s">
        <v>326</v>
      </c>
      <c r="EG37" s="25" t="s">
        <v>326</v>
      </c>
      <c r="EH37" s="25" t="s">
        <v>326</v>
      </c>
      <c r="EI37" s="25" t="s">
        <v>325</v>
      </c>
      <c r="FE37" s="25" t="s">
        <v>2736</v>
      </c>
      <c r="FF37" s="25" t="s">
        <v>4484</v>
      </c>
      <c r="FG37" s="25" t="s">
        <v>4485</v>
      </c>
      <c r="FH37" s="25" t="s">
        <v>2868</v>
      </c>
      <c r="FI37" s="25" t="s">
        <v>4486</v>
      </c>
      <c r="FJ37" s="25" t="s">
        <v>4487</v>
      </c>
      <c r="FK37" s="25" t="s">
        <v>4487</v>
      </c>
      <c r="FL37" s="25" t="s">
        <v>4488</v>
      </c>
      <c r="FM37" s="25" t="s">
        <v>4489</v>
      </c>
      <c r="FN37" s="25" t="s">
        <v>4490</v>
      </c>
      <c r="FO37" s="25" t="s">
        <v>4491</v>
      </c>
      <c r="FP37" s="25" t="s">
        <v>4492</v>
      </c>
      <c r="FQ37" s="25" t="s">
        <v>4493</v>
      </c>
      <c r="FR37" s="25" t="s">
        <v>4494</v>
      </c>
      <c r="FS37" s="25" t="s">
        <v>4495</v>
      </c>
      <c r="FT37" s="25" t="s">
        <v>4496</v>
      </c>
      <c r="FU37" s="25" t="s">
        <v>4497</v>
      </c>
      <c r="FV37" s="25" t="s">
        <v>4498</v>
      </c>
      <c r="FW37" s="25" t="s">
        <v>4499</v>
      </c>
      <c r="FX37" s="25" t="s">
        <v>4500</v>
      </c>
      <c r="FY37" s="25" t="s">
        <v>326</v>
      </c>
      <c r="FZ37" s="25" t="s">
        <v>4501</v>
      </c>
      <c r="GA37" s="25" t="s">
        <v>4502</v>
      </c>
      <c r="GB37" s="25" t="s">
        <v>4503</v>
      </c>
      <c r="GC37" s="25" t="s">
        <v>4504</v>
      </c>
      <c r="GD37" s="25" t="s">
        <v>4505</v>
      </c>
      <c r="GE37" s="25" t="s">
        <v>4506</v>
      </c>
      <c r="GF37" s="25" t="s">
        <v>4507</v>
      </c>
      <c r="GG37" s="25" t="s">
        <v>4508</v>
      </c>
      <c r="GH37" s="25" t="s">
        <v>4509</v>
      </c>
      <c r="GI37" s="25" t="s">
        <v>4510</v>
      </c>
      <c r="GJ37" s="25" t="s">
        <v>4511</v>
      </c>
      <c r="GK37" s="25" t="s">
        <v>4512</v>
      </c>
      <c r="GL37" s="25" t="s">
        <v>4513</v>
      </c>
      <c r="GM37" s="25" t="s">
        <v>4514</v>
      </c>
      <c r="GN37" s="25" t="s">
        <v>4515</v>
      </c>
      <c r="GO37" s="25" t="s">
        <v>4516</v>
      </c>
      <c r="GP37" s="25" t="s">
        <v>4517</v>
      </c>
      <c r="GQ37" s="25" t="s">
        <v>4518</v>
      </c>
      <c r="GR37" s="25" t="s">
        <v>355</v>
      </c>
      <c r="GS37" s="25" t="s">
        <v>4516</v>
      </c>
      <c r="GT37" s="25" t="s">
        <v>4519</v>
      </c>
      <c r="GU37" s="25" t="s">
        <v>4520</v>
      </c>
      <c r="GV37" s="25" t="s">
        <v>4521</v>
      </c>
      <c r="GW37" s="25" t="s">
        <v>4522</v>
      </c>
      <c r="GX37" s="25" t="s">
        <v>4523</v>
      </c>
      <c r="GY37" s="25" t="s">
        <v>1904</v>
      </c>
      <c r="GZ37" s="25" t="s">
        <v>4524</v>
      </c>
      <c r="HA37" s="25" t="s">
        <v>522</v>
      </c>
      <c r="HB37" s="25" t="s">
        <v>4525</v>
      </c>
      <c r="HC37" s="25" t="s">
        <v>4526</v>
      </c>
      <c r="HD37" s="25" t="s">
        <v>4527</v>
      </c>
      <c r="HE37" s="25" t="s">
        <v>4528</v>
      </c>
      <c r="HF37" s="25" t="s">
        <v>4529</v>
      </c>
      <c r="HG37" s="25" t="s">
        <v>4530</v>
      </c>
      <c r="HH37" s="25" t="s">
        <v>4531</v>
      </c>
      <c r="HI37" s="25" t="s">
        <v>326</v>
      </c>
      <c r="HJ37" s="25" t="s">
        <v>4532</v>
      </c>
      <c r="HM37" s="25" t="s">
        <v>4533</v>
      </c>
      <c r="HN37" s="25" t="s">
        <v>326</v>
      </c>
      <c r="HO37" s="25" t="s">
        <v>457</v>
      </c>
      <c r="HP37" s="25" t="s">
        <v>1159</v>
      </c>
      <c r="HQ37" s="25" t="s">
        <v>498</v>
      </c>
      <c r="HR37" s="25" t="s">
        <v>3823</v>
      </c>
      <c r="HT37" s="25" t="s">
        <v>4534</v>
      </c>
      <c r="HU37" s="25" t="s">
        <v>4535</v>
      </c>
      <c r="HV37" s="25" t="s">
        <v>326</v>
      </c>
      <c r="HW37" s="25" t="s">
        <v>326</v>
      </c>
      <c r="HX37" s="25" t="s">
        <v>4536</v>
      </c>
      <c r="HY37" s="25" t="s">
        <v>4537</v>
      </c>
      <c r="HZ37" s="25" t="s">
        <v>326</v>
      </c>
      <c r="IA37" s="25" t="s">
        <v>4538</v>
      </c>
      <c r="IB37" s="25" t="s">
        <v>4539</v>
      </c>
      <c r="IC37" s="25" t="s">
        <v>4540</v>
      </c>
      <c r="ID37" s="25" t="s">
        <v>4541</v>
      </c>
      <c r="IE37" s="25" t="s">
        <v>422</v>
      </c>
      <c r="IF37" s="25" t="s">
        <v>1140</v>
      </c>
      <c r="IG37" s="25" t="s">
        <v>4542</v>
      </c>
      <c r="IH37" s="25" t="s">
        <v>4543</v>
      </c>
      <c r="II37" s="25" t="s">
        <v>4544</v>
      </c>
      <c r="IJ37" s="25" t="s">
        <v>4545</v>
      </c>
      <c r="IK37" s="25" t="s">
        <v>4546</v>
      </c>
      <c r="IL37" s="25" t="s">
        <v>4547</v>
      </c>
      <c r="IM37" s="25" t="s">
        <v>4486</v>
      </c>
      <c r="IN37" s="25" t="s">
        <v>326</v>
      </c>
      <c r="IO37" s="25" t="s">
        <v>326</v>
      </c>
      <c r="IP37" s="25" t="s">
        <v>326</v>
      </c>
      <c r="IQ37" s="25" t="s">
        <v>326</v>
      </c>
      <c r="IR37" s="25" t="s">
        <v>326</v>
      </c>
      <c r="IS37" s="25" t="s">
        <v>4548</v>
      </c>
      <c r="IT37" s="25" t="s">
        <v>4549</v>
      </c>
      <c r="IU37" s="25" t="s">
        <v>4550</v>
      </c>
      <c r="IV37" s="25" t="s">
        <v>4551</v>
      </c>
      <c r="IW37" s="25" t="s">
        <v>3215</v>
      </c>
      <c r="IX37" s="25" t="s">
        <v>4552</v>
      </c>
      <c r="IY37" s="25" t="s">
        <v>4553</v>
      </c>
      <c r="IZ37" s="25" t="s">
        <v>4527</v>
      </c>
      <c r="JA37" s="25" t="s">
        <v>326</v>
      </c>
      <c r="JB37" s="25" t="s">
        <v>326</v>
      </c>
      <c r="JC37" s="25" t="s">
        <v>326</v>
      </c>
      <c r="JD37" s="25" t="s">
        <v>395</v>
      </c>
      <c r="JE37" s="25" t="s">
        <v>396</v>
      </c>
      <c r="JF37" s="25" t="s">
        <v>395</v>
      </c>
      <c r="JG37" s="25" t="s">
        <v>396</v>
      </c>
      <c r="JH37" s="25" t="s">
        <v>3397</v>
      </c>
      <c r="JI37" s="25" t="s">
        <v>326</v>
      </c>
      <c r="JJ37" s="25" t="s">
        <v>326</v>
      </c>
      <c r="JK37" s="25" t="s">
        <v>326</v>
      </c>
      <c r="JL37" s="25" t="s">
        <v>326</v>
      </c>
      <c r="JM37" s="25" t="s">
        <v>326</v>
      </c>
      <c r="JN37" s="25" t="s">
        <v>4554</v>
      </c>
      <c r="JO37" s="25" t="s">
        <v>4555</v>
      </c>
      <c r="JP37" s="25" t="s">
        <v>4556</v>
      </c>
      <c r="JQ37" s="25" t="s">
        <v>4555</v>
      </c>
      <c r="JR37" s="25" t="s">
        <v>4557</v>
      </c>
      <c r="JS37" s="25" t="s">
        <v>4558</v>
      </c>
      <c r="JT37" s="25" t="s">
        <v>4559</v>
      </c>
      <c r="JU37" s="25" t="s">
        <v>4558</v>
      </c>
      <c r="JV37" s="25" t="s">
        <v>4560</v>
      </c>
      <c r="JW37" s="25" t="s">
        <v>326</v>
      </c>
      <c r="JX37" s="25" t="s">
        <v>4561</v>
      </c>
      <c r="JY37" s="25" t="s">
        <v>4562</v>
      </c>
      <c r="JZ37" s="25" t="s">
        <v>4563</v>
      </c>
      <c r="KA37" s="25" t="s">
        <v>4564</v>
      </c>
      <c r="KB37" s="25" t="s">
        <v>4565</v>
      </c>
      <c r="KC37" s="25" t="s">
        <v>4544</v>
      </c>
      <c r="KD37" s="25" t="s">
        <v>4566</v>
      </c>
      <c r="KE37" s="25" t="s">
        <v>4567</v>
      </c>
      <c r="KF37" s="25" t="s">
        <v>4490</v>
      </c>
      <c r="KG37" s="25" t="s">
        <v>4568</v>
      </c>
      <c r="KH37" s="25" t="s">
        <v>4487</v>
      </c>
      <c r="KI37" s="25" t="s">
        <v>4569</v>
      </c>
      <c r="KJ37" s="25" t="s">
        <v>4566</v>
      </c>
      <c r="KK37" s="25" t="s">
        <v>4570</v>
      </c>
      <c r="KL37" s="25" t="s">
        <v>4571</v>
      </c>
      <c r="KM37" s="25" t="s">
        <v>4572</v>
      </c>
      <c r="KN37" s="25" t="s">
        <v>4564</v>
      </c>
      <c r="KO37" s="25" t="s">
        <v>4508</v>
      </c>
      <c r="KP37" s="25" t="s">
        <v>4573</v>
      </c>
      <c r="KQ37" s="25" t="s">
        <v>4574</v>
      </c>
      <c r="KR37" s="25" t="s">
        <v>4575</v>
      </c>
      <c r="KS37" s="25" t="s">
        <v>4489</v>
      </c>
      <c r="KT37" s="25" t="s">
        <v>4576</v>
      </c>
      <c r="KU37" s="25" t="s">
        <v>4577</v>
      </c>
      <c r="KV37" s="25" t="s">
        <v>4578</v>
      </c>
      <c r="KW37" s="25" t="s">
        <v>4579</v>
      </c>
      <c r="KX37" s="25" t="s">
        <v>4580</v>
      </c>
      <c r="KY37" s="25" t="s">
        <v>4581</v>
      </c>
    </row>
    <row r="38" spans="1:325" hidden="1" x14ac:dyDescent="0.2">
      <c r="A38" s="24">
        <f>VLOOKUP($H38,xRef2LineOfBusiness!$A$1:$D$1093,1,FALSE)</f>
        <v>6496</v>
      </c>
      <c r="B38" s="24">
        <f>VLOOKUP($H38,xRef2LineOfBusiness!$A$1:$D$1093,2,FALSE)</f>
        <v>25316.1357737</v>
      </c>
      <c r="C38" s="24" t="str">
        <f>VLOOKUP($H38,xRef2LineOfBusiness!$A$1:$D$1093,3,FALSE)</f>
        <v>COMMERCIAL BANKING</v>
      </c>
      <c r="D38" s="24" t="str">
        <f>VLOOKUP($H38,xRef2LineOfBusiness!$A$1:$D$1093,4,FALSE)</f>
        <v>MATTOX, BRADLEY L</v>
      </c>
      <c r="E38" s="25" t="s">
        <v>4582</v>
      </c>
      <c r="F38" s="25" t="s">
        <v>322</v>
      </c>
      <c r="G38" s="25" t="s">
        <v>414</v>
      </c>
      <c r="H38" s="27">
        <v>6496</v>
      </c>
      <c r="I38" s="25" t="s">
        <v>4583</v>
      </c>
      <c r="J38" s="25" t="s">
        <v>4583</v>
      </c>
      <c r="K38" s="25" t="s">
        <v>325</v>
      </c>
      <c r="L38" s="25" t="s">
        <v>325</v>
      </c>
      <c r="M38" s="25" t="s">
        <v>4583</v>
      </c>
      <c r="N38" s="25" t="s">
        <v>326</v>
      </c>
      <c r="O38" s="25" t="s">
        <v>1808</v>
      </c>
      <c r="P38" s="25" t="s">
        <v>4584</v>
      </c>
      <c r="Q38" s="25" t="s">
        <v>4585</v>
      </c>
      <c r="R38" s="25" t="s">
        <v>330</v>
      </c>
      <c r="S38" s="25" t="s">
        <v>4586</v>
      </c>
      <c r="T38" s="25" t="s">
        <v>4587</v>
      </c>
      <c r="U38" s="25" t="s">
        <v>4588</v>
      </c>
      <c r="V38" s="25" t="s">
        <v>4312</v>
      </c>
      <c r="W38" s="25" t="s">
        <v>326</v>
      </c>
      <c r="X38" s="25" t="s">
        <v>4589</v>
      </c>
      <c r="Y38" s="25" t="s">
        <v>4590</v>
      </c>
      <c r="Z38" s="25" t="s">
        <v>326</v>
      </c>
      <c r="AA38" s="25" t="s">
        <v>4590</v>
      </c>
      <c r="AB38" s="25" t="s">
        <v>326</v>
      </c>
      <c r="AC38" s="25" t="s">
        <v>326</v>
      </c>
      <c r="AD38" s="25" t="s">
        <v>326</v>
      </c>
      <c r="AE38" s="25" t="s">
        <v>4591</v>
      </c>
      <c r="AF38" s="25" t="s">
        <v>326</v>
      </c>
      <c r="AG38" s="25" t="s">
        <v>4591</v>
      </c>
      <c r="AH38" s="25" t="s">
        <v>326</v>
      </c>
      <c r="AI38" s="25" t="s">
        <v>326</v>
      </c>
      <c r="AJ38" s="25" t="s">
        <v>4592</v>
      </c>
      <c r="AK38" s="25" t="s">
        <v>326</v>
      </c>
      <c r="AL38" s="25" t="s">
        <v>326</v>
      </c>
      <c r="AM38" s="25" t="s">
        <v>326</v>
      </c>
      <c r="AN38" s="25" t="s">
        <v>4593</v>
      </c>
      <c r="AO38" s="25" t="s">
        <v>326</v>
      </c>
      <c r="AP38" s="25" t="s">
        <v>4594</v>
      </c>
      <c r="AQ38" s="25" t="s">
        <v>4595</v>
      </c>
      <c r="AR38" s="25" t="s">
        <v>4596</v>
      </c>
      <c r="AS38" s="25" t="s">
        <v>4596</v>
      </c>
      <c r="AT38" s="25" t="s">
        <v>4597</v>
      </c>
      <c r="AU38" s="25" t="s">
        <v>4598</v>
      </c>
      <c r="AV38" s="25" t="s">
        <v>326</v>
      </c>
      <c r="AW38" s="25" t="s">
        <v>4599</v>
      </c>
      <c r="AX38" s="25" t="s">
        <v>4600</v>
      </c>
      <c r="AY38" s="25" t="s">
        <v>326</v>
      </c>
      <c r="AZ38" s="25" t="s">
        <v>326</v>
      </c>
      <c r="BA38" s="25" t="s">
        <v>4601</v>
      </c>
      <c r="BB38" s="25" t="s">
        <v>326</v>
      </c>
      <c r="BC38" s="25" t="s">
        <v>4601</v>
      </c>
      <c r="BD38" s="25" t="s">
        <v>326</v>
      </c>
      <c r="BE38" s="25" t="s">
        <v>4602</v>
      </c>
      <c r="BF38" s="25" t="s">
        <v>4603</v>
      </c>
      <c r="BG38" s="25" t="s">
        <v>326</v>
      </c>
      <c r="BH38" s="25" t="s">
        <v>4604</v>
      </c>
      <c r="BI38" s="25" t="s">
        <v>4605</v>
      </c>
      <c r="BJ38" s="25" t="s">
        <v>326</v>
      </c>
      <c r="BK38" s="25" t="s">
        <v>4606</v>
      </c>
      <c r="BL38" s="25" t="s">
        <v>326</v>
      </c>
      <c r="BM38" s="25" t="s">
        <v>4607</v>
      </c>
      <c r="BN38" s="25" t="s">
        <v>326</v>
      </c>
      <c r="BO38" s="25" t="s">
        <v>326</v>
      </c>
      <c r="BP38" s="25" t="s">
        <v>4607</v>
      </c>
      <c r="BQ38" s="25" t="s">
        <v>326</v>
      </c>
      <c r="BR38" s="25" t="s">
        <v>326</v>
      </c>
      <c r="BS38" s="25" t="s">
        <v>326</v>
      </c>
      <c r="BT38" s="25" t="s">
        <v>326</v>
      </c>
      <c r="BU38" s="25" t="s">
        <v>326</v>
      </c>
      <c r="BV38" s="25" t="s">
        <v>4608</v>
      </c>
      <c r="BW38" s="25" t="s">
        <v>4609</v>
      </c>
      <c r="BX38" s="25" t="s">
        <v>326</v>
      </c>
      <c r="BY38" s="25" t="s">
        <v>326</v>
      </c>
      <c r="BZ38" s="25" t="s">
        <v>326</v>
      </c>
      <c r="CA38" s="25" t="s">
        <v>4610</v>
      </c>
      <c r="CB38" s="25" t="s">
        <v>326</v>
      </c>
      <c r="CC38" s="25" t="s">
        <v>326</v>
      </c>
      <c r="CD38" s="25" t="s">
        <v>326</v>
      </c>
      <c r="CE38" s="25" t="s">
        <v>326</v>
      </c>
      <c r="CF38" s="25" t="s">
        <v>4611</v>
      </c>
      <c r="CG38" s="25" t="s">
        <v>4612</v>
      </c>
      <c r="CH38" s="25" t="s">
        <v>326</v>
      </c>
      <c r="CI38" s="25" t="s">
        <v>326</v>
      </c>
      <c r="CJ38" s="25" t="s">
        <v>326</v>
      </c>
      <c r="CK38" s="25" t="s">
        <v>390</v>
      </c>
      <c r="CL38" s="25" t="s">
        <v>4613</v>
      </c>
      <c r="CM38" s="25" t="s">
        <v>326</v>
      </c>
      <c r="CN38" s="25" t="s">
        <v>326</v>
      </c>
      <c r="CO38" s="25" t="s">
        <v>4614</v>
      </c>
      <c r="CP38" s="25" t="s">
        <v>326</v>
      </c>
      <c r="CQ38" s="25" t="s">
        <v>4615</v>
      </c>
      <c r="CR38" s="25" t="s">
        <v>4603</v>
      </c>
      <c r="CS38" s="25" t="s">
        <v>4616</v>
      </c>
      <c r="CT38" s="25" t="s">
        <v>326</v>
      </c>
      <c r="CU38" s="25" t="s">
        <v>4616</v>
      </c>
      <c r="CV38" s="25" t="s">
        <v>4617</v>
      </c>
      <c r="CW38" s="25" t="s">
        <v>4618</v>
      </c>
      <c r="CX38" s="25" t="s">
        <v>4619</v>
      </c>
      <c r="CY38" s="25" t="s">
        <v>4620</v>
      </c>
      <c r="CZ38" s="25" t="s">
        <v>326</v>
      </c>
      <c r="DA38" s="25" t="s">
        <v>4621</v>
      </c>
      <c r="DB38" s="25" t="s">
        <v>326</v>
      </c>
      <c r="DC38" s="25" t="s">
        <v>326</v>
      </c>
      <c r="DD38" s="25" t="s">
        <v>326</v>
      </c>
      <c r="DE38" s="25" t="s">
        <v>326</v>
      </c>
      <c r="DF38" s="25" t="s">
        <v>326</v>
      </c>
      <c r="DG38" s="25" t="s">
        <v>4621</v>
      </c>
      <c r="DH38" s="25" t="s">
        <v>326</v>
      </c>
      <c r="DI38" s="25" t="s">
        <v>4622</v>
      </c>
      <c r="DJ38" s="25" t="s">
        <v>326</v>
      </c>
      <c r="DK38" s="25" t="s">
        <v>4623</v>
      </c>
      <c r="DL38" s="25" t="s">
        <v>326</v>
      </c>
      <c r="DM38" s="25" t="s">
        <v>326</v>
      </c>
      <c r="DN38" s="25" t="s">
        <v>4624</v>
      </c>
      <c r="DO38" s="25" t="s">
        <v>326</v>
      </c>
      <c r="DP38" s="25" t="s">
        <v>326</v>
      </c>
      <c r="DQ38" s="25" t="s">
        <v>326</v>
      </c>
      <c r="DR38" s="25" t="s">
        <v>4625</v>
      </c>
      <c r="DS38" s="25" t="s">
        <v>4626</v>
      </c>
      <c r="DT38" s="25" t="s">
        <v>326</v>
      </c>
      <c r="DU38" s="25" t="s">
        <v>326</v>
      </c>
      <c r="DV38" s="25" t="s">
        <v>326</v>
      </c>
      <c r="DW38" s="25" t="s">
        <v>326</v>
      </c>
      <c r="DX38" s="25" t="s">
        <v>4626</v>
      </c>
      <c r="DY38" s="25" t="s">
        <v>326</v>
      </c>
      <c r="DZ38" s="25" t="s">
        <v>326</v>
      </c>
      <c r="EA38" s="25" t="s">
        <v>326</v>
      </c>
      <c r="EB38" s="25" t="s">
        <v>4626</v>
      </c>
      <c r="EC38" s="25" t="s">
        <v>326</v>
      </c>
      <c r="ED38" s="25" t="s">
        <v>4626</v>
      </c>
      <c r="EE38" s="25" t="s">
        <v>326</v>
      </c>
      <c r="EF38" s="25" t="s">
        <v>4627</v>
      </c>
      <c r="EG38" s="25" t="s">
        <v>326</v>
      </c>
      <c r="EH38" s="25" t="s">
        <v>4628</v>
      </c>
      <c r="EI38" s="25" t="s">
        <v>325</v>
      </c>
      <c r="FE38" s="25" t="s">
        <v>4629</v>
      </c>
      <c r="FF38" s="25" t="s">
        <v>4630</v>
      </c>
      <c r="FG38" s="25" t="s">
        <v>4631</v>
      </c>
      <c r="FH38" s="25" t="s">
        <v>4632</v>
      </c>
      <c r="FI38" s="25" t="s">
        <v>4632</v>
      </c>
      <c r="FJ38" s="25" t="s">
        <v>4633</v>
      </c>
      <c r="FK38" s="25" t="s">
        <v>4634</v>
      </c>
      <c r="FL38" s="25" t="s">
        <v>4634</v>
      </c>
      <c r="FM38" s="25" t="s">
        <v>4635</v>
      </c>
      <c r="FN38" s="25" t="s">
        <v>4636</v>
      </c>
      <c r="FO38" s="25" t="s">
        <v>356</v>
      </c>
      <c r="FP38" s="25" t="s">
        <v>356</v>
      </c>
      <c r="FQ38" s="25" t="s">
        <v>356</v>
      </c>
      <c r="FR38" s="25" t="s">
        <v>4637</v>
      </c>
      <c r="FS38" s="25" t="s">
        <v>4637</v>
      </c>
      <c r="FT38" s="25" t="s">
        <v>4638</v>
      </c>
      <c r="FU38" s="25" t="s">
        <v>4639</v>
      </c>
      <c r="FV38" s="25" t="s">
        <v>4640</v>
      </c>
      <c r="FW38" s="25" t="s">
        <v>4641</v>
      </c>
      <c r="FX38" s="25" t="s">
        <v>4642</v>
      </c>
      <c r="FY38" s="25" t="s">
        <v>4643</v>
      </c>
      <c r="FZ38" s="25" t="s">
        <v>326</v>
      </c>
      <c r="GA38" s="25" t="s">
        <v>4644</v>
      </c>
      <c r="GB38" s="25" t="s">
        <v>4644</v>
      </c>
      <c r="GC38" s="25" t="s">
        <v>326</v>
      </c>
      <c r="GD38" s="25" t="s">
        <v>326</v>
      </c>
      <c r="GE38" s="25" t="s">
        <v>4645</v>
      </c>
      <c r="GF38" s="25" t="s">
        <v>4645</v>
      </c>
      <c r="GG38" s="25" t="s">
        <v>4646</v>
      </c>
      <c r="GH38" s="25" t="s">
        <v>4647</v>
      </c>
      <c r="GI38" s="25" t="s">
        <v>4648</v>
      </c>
      <c r="GJ38" s="25" t="s">
        <v>4649</v>
      </c>
      <c r="GK38" s="25" t="s">
        <v>4650</v>
      </c>
      <c r="GL38" s="25" t="s">
        <v>4639</v>
      </c>
      <c r="GM38" s="25" t="s">
        <v>356</v>
      </c>
      <c r="GN38" s="25" t="s">
        <v>356</v>
      </c>
      <c r="GO38" s="25" t="s">
        <v>356</v>
      </c>
      <c r="GP38" s="25" t="s">
        <v>356</v>
      </c>
      <c r="GQ38" s="25" t="s">
        <v>356</v>
      </c>
      <c r="GR38" s="25" t="s">
        <v>356</v>
      </c>
      <c r="GS38" s="25" t="s">
        <v>4651</v>
      </c>
      <c r="HF38" s="25" t="s">
        <v>4652</v>
      </c>
      <c r="HG38" s="25" t="s">
        <v>4653</v>
      </c>
      <c r="HH38" s="25" t="s">
        <v>4654</v>
      </c>
      <c r="HI38" s="25" t="s">
        <v>326</v>
      </c>
      <c r="HJ38" s="25" t="s">
        <v>4655</v>
      </c>
      <c r="HM38" s="25" t="s">
        <v>4656</v>
      </c>
      <c r="HN38" s="25" t="s">
        <v>4592</v>
      </c>
      <c r="HO38" s="25" t="s">
        <v>4657</v>
      </c>
      <c r="HP38" s="25" t="s">
        <v>4607</v>
      </c>
      <c r="HQ38" s="25" t="s">
        <v>4610</v>
      </c>
      <c r="HR38" s="25" t="s">
        <v>4405</v>
      </c>
      <c r="HT38" s="25" t="s">
        <v>4656</v>
      </c>
      <c r="HU38" s="25" t="s">
        <v>4658</v>
      </c>
      <c r="HV38" s="25" t="s">
        <v>326</v>
      </c>
      <c r="HW38" s="25" t="s">
        <v>326</v>
      </c>
      <c r="HX38" s="25" t="s">
        <v>4659</v>
      </c>
      <c r="HY38" s="25" t="s">
        <v>4638</v>
      </c>
      <c r="HZ38" s="25" t="s">
        <v>326</v>
      </c>
      <c r="IA38" s="25" t="s">
        <v>4660</v>
      </c>
      <c r="IC38" s="25" t="s">
        <v>4661</v>
      </c>
      <c r="IG38" s="25" t="s">
        <v>4662</v>
      </c>
      <c r="IH38" s="25" t="s">
        <v>4663</v>
      </c>
      <c r="II38" s="25" t="s">
        <v>4663</v>
      </c>
      <c r="IJ38" s="25" t="s">
        <v>4662</v>
      </c>
      <c r="IK38" s="25" t="s">
        <v>4664</v>
      </c>
      <c r="IM38" s="25" t="s">
        <v>4632</v>
      </c>
      <c r="IN38" s="25" t="s">
        <v>326</v>
      </c>
      <c r="IO38" s="25" t="s">
        <v>326</v>
      </c>
      <c r="IP38" s="25" t="s">
        <v>326</v>
      </c>
      <c r="IQ38" s="25" t="s">
        <v>4627</v>
      </c>
      <c r="IR38" s="25" t="s">
        <v>326</v>
      </c>
      <c r="IW38" s="25" t="s">
        <v>4591</v>
      </c>
      <c r="IX38" s="25" t="s">
        <v>4665</v>
      </c>
      <c r="IY38" s="25" t="s">
        <v>4666</v>
      </c>
      <c r="IZ38" s="25" t="s">
        <v>326</v>
      </c>
      <c r="JA38" s="25" t="s">
        <v>326</v>
      </c>
      <c r="JB38" s="25" t="s">
        <v>326</v>
      </c>
      <c r="JC38" s="25" t="s">
        <v>326</v>
      </c>
      <c r="JD38" s="25" t="s">
        <v>395</v>
      </c>
      <c r="JE38" s="25" t="s">
        <v>396</v>
      </c>
      <c r="JF38" s="25" t="s">
        <v>395</v>
      </c>
      <c r="JG38" s="25" t="s">
        <v>396</v>
      </c>
      <c r="JH38" s="25" t="s">
        <v>326</v>
      </c>
      <c r="JI38" s="25" t="s">
        <v>2639</v>
      </c>
      <c r="JJ38" s="25" t="s">
        <v>326</v>
      </c>
      <c r="JK38" s="25" t="s">
        <v>326</v>
      </c>
      <c r="JL38" s="25" t="s">
        <v>326</v>
      </c>
      <c r="JM38" s="25" t="s">
        <v>326</v>
      </c>
      <c r="JW38" s="25" t="s">
        <v>326</v>
      </c>
      <c r="JX38" s="25" t="s">
        <v>4667</v>
      </c>
      <c r="JZ38" s="25" t="s">
        <v>4668</v>
      </c>
      <c r="KA38" s="25" t="s">
        <v>326</v>
      </c>
      <c r="KC38" s="25" t="s">
        <v>4663</v>
      </c>
      <c r="KD38" s="25" t="s">
        <v>4669</v>
      </c>
      <c r="KF38" s="25" t="s">
        <v>4636</v>
      </c>
      <c r="KH38" s="25" t="s">
        <v>4634</v>
      </c>
      <c r="KI38" s="25" t="s">
        <v>4670</v>
      </c>
      <c r="KJ38" s="25" t="s">
        <v>4669</v>
      </c>
      <c r="KK38" s="25" t="s">
        <v>4671</v>
      </c>
      <c r="KL38" s="25" t="s">
        <v>4672</v>
      </c>
      <c r="KN38" s="25" t="s">
        <v>4673</v>
      </c>
      <c r="KO38" s="25" t="s">
        <v>4646</v>
      </c>
      <c r="KP38" s="25" t="s">
        <v>4674</v>
      </c>
      <c r="KR38" s="25" t="s">
        <v>4675</v>
      </c>
      <c r="KS38" s="25" t="s">
        <v>4635</v>
      </c>
      <c r="KT38" s="25" t="s">
        <v>4676</v>
      </c>
      <c r="KU38" s="25" t="s">
        <v>4677</v>
      </c>
      <c r="KV38" s="25" t="s">
        <v>4678</v>
      </c>
      <c r="KW38" s="25" t="s">
        <v>4679</v>
      </c>
      <c r="KY38" s="25" t="s">
        <v>4680</v>
      </c>
      <c r="KZ38" s="25" t="s">
        <v>4681</v>
      </c>
      <c r="LA38" s="25" t="s">
        <v>4682</v>
      </c>
      <c r="LB38" s="25" t="s">
        <v>4683</v>
      </c>
      <c r="LC38" s="25" t="s">
        <v>4684</v>
      </c>
      <c r="LD38" s="25" t="s">
        <v>4663</v>
      </c>
      <c r="LE38" s="25" t="s">
        <v>4657</v>
      </c>
      <c r="LF38" s="25" t="s">
        <v>4600</v>
      </c>
      <c r="LG38" s="25" t="s">
        <v>4685</v>
      </c>
      <c r="LH38" s="25" t="s">
        <v>4618</v>
      </c>
      <c r="LI38" s="25" t="s">
        <v>4686</v>
      </c>
      <c r="LJ38" s="25" t="s">
        <v>4686</v>
      </c>
      <c r="LK38" s="25" t="s">
        <v>4687</v>
      </c>
      <c r="LL38" s="25" t="s">
        <v>4688</v>
      </c>
    </row>
    <row r="39" spans="1:325" hidden="1" x14ac:dyDescent="0.2">
      <c r="A39" s="24">
        <f>VLOOKUP($H39,xRef2LineOfBusiness!$A$1:$D$1093,1,FALSE)</f>
        <v>809397</v>
      </c>
      <c r="B39" s="24" t="e">
        <f>VLOOKUP($H39,xRef2LineOfBusiness!$A$1:$D$1093,2,FALSE)</f>
        <v>#N/A</v>
      </c>
      <c r="C39" s="24" t="e">
        <f>VLOOKUP($H39,xRef2LineOfBusiness!$A$1:$D$1093,3,FALSE)</f>
        <v>#N/A</v>
      </c>
      <c r="D39" s="24" t="e">
        <f>VLOOKUP($H39,xRef2LineOfBusiness!$A$1:$D$1093,4,FALSE)</f>
        <v>#N/A</v>
      </c>
      <c r="E39" s="25" t="s">
        <v>1122</v>
      </c>
      <c r="F39" s="25" t="s">
        <v>322</v>
      </c>
      <c r="G39" s="25" t="s">
        <v>414</v>
      </c>
      <c r="H39" s="27">
        <v>809397</v>
      </c>
      <c r="I39" s="25" t="s">
        <v>4689</v>
      </c>
      <c r="J39" s="25" t="s">
        <v>4689</v>
      </c>
      <c r="K39" s="25" t="s">
        <v>325</v>
      </c>
      <c r="L39" s="25" t="s">
        <v>325</v>
      </c>
      <c r="M39" s="25" t="s">
        <v>4689</v>
      </c>
      <c r="N39" s="25" t="s">
        <v>326</v>
      </c>
      <c r="O39" s="25" t="s">
        <v>439</v>
      </c>
      <c r="P39" s="25" t="s">
        <v>4690</v>
      </c>
      <c r="Q39" s="25" t="s">
        <v>4691</v>
      </c>
      <c r="R39" s="25" t="s">
        <v>330</v>
      </c>
      <c r="S39" s="25" t="s">
        <v>1819</v>
      </c>
      <c r="T39" s="25" t="s">
        <v>4692</v>
      </c>
      <c r="U39" s="25" t="s">
        <v>4693</v>
      </c>
      <c r="V39" s="25" t="s">
        <v>4312</v>
      </c>
      <c r="W39" s="25" t="s">
        <v>3683</v>
      </c>
      <c r="X39" s="25" t="s">
        <v>326</v>
      </c>
      <c r="Y39" s="25" t="s">
        <v>4694</v>
      </c>
      <c r="Z39" s="25" t="s">
        <v>1480</v>
      </c>
      <c r="AA39" s="25" t="s">
        <v>4695</v>
      </c>
      <c r="AB39" s="25" t="s">
        <v>445</v>
      </c>
      <c r="AC39" s="25" t="s">
        <v>4696</v>
      </c>
      <c r="AD39" s="25" t="s">
        <v>326</v>
      </c>
      <c r="AE39" s="25" t="s">
        <v>4697</v>
      </c>
      <c r="AF39" s="25" t="s">
        <v>326</v>
      </c>
      <c r="AG39" s="25" t="s">
        <v>4698</v>
      </c>
      <c r="AH39" s="25" t="s">
        <v>326</v>
      </c>
      <c r="AI39" s="25" t="s">
        <v>326</v>
      </c>
      <c r="AJ39" s="25" t="s">
        <v>4699</v>
      </c>
      <c r="AK39" s="25" t="s">
        <v>326</v>
      </c>
      <c r="AL39" s="25" t="s">
        <v>326</v>
      </c>
      <c r="AM39" s="25" t="s">
        <v>326</v>
      </c>
      <c r="AN39" s="25" t="s">
        <v>4700</v>
      </c>
      <c r="AO39" s="25" t="s">
        <v>326</v>
      </c>
      <c r="AP39" s="25" t="s">
        <v>326</v>
      </c>
      <c r="AQ39" s="25" t="s">
        <v>326</v>
      </c>
      <c r="AR39" s="25" t="s">
        <v>4701</v>
      </c>
      <c r="AS39" s="25" t="s">
        <v>4701</v>
      </c>
      <c r="AT39" s="25" t="s">
        <v>4702</v>
      </c>
      <c r="AU39" s="25" t="s">
        <v>4703</v>
      </c>
      <c r="AV39" s="25" t="s">
        <v>326</v>
      </c>
      <c r="AW39" s="25" t="s">
        <v>326</v>
      </c>
      <c r="AX39" s="25" t="s">
        <v>326</v>
      </c>
      <c r="AY39" s="25" t="s">
        <v>326</v>
      </c>
      <c r="AZ39" s="25" t="s">
        <v>663</v>
      </c>
      <c r="BA39" s="25" t="s">
        <v>4704</v>
      </c>
      <c r="BB39" s="25" t="s">
        <v>326</v>
      </c>
      <c r="BC39" s="25" t="s">
        <v>4704</v>
      </c>
      <c r="BD39" s="25" t="s">
        <v>326</v>
      </c>
      <c r="BE39" s="25" t="s">
        <v>4705</v>
      </c>
      <c r="BF39" s="25" t="s">
        <v>4706</v>
      </c>
      <c r="BG39" s="25" t="s">
        <v>326</v>
      </c>
      <c r="BH39" s="25" t="s">
        <v>4707</v>
      </c>
      <c r="BI39" s="25" t="s">
        <v>4113</v>
      </c>
      <c r="BJ39" s="25" t="s">
        <v>326</v>
      </c>
      <c r="BK39" s="25" t="s">
        <v>4708</v>
      </c>
      <c r="BL39" s="25" t="s">
        <v>326</v>
      </c>
      <c r="BM39" s="25" t="s">
        <v>496</v>
      </c>
      <c r="BN39" s="25" t="s">
        <v>326</v>
      </c>
      <c r="BO39" s="25" t="s">
        <v>326</v>
      </c>
      <c r="BP39" s="25" t="s">
        <v>496</v>
      </c>
      <c r="BQ39" s="25" t="s">
        <v>326</v>
      </c>
      <c r="BR39" s="25" t="s">
        <v>326</v>
      </c>
      <c r="BS39" s="25" t="s">
        <v>326</v>
      </c>
      <c r="BT39" s="25" t="s">
        <v>326</v>
      </c>
      <c r="BU39" s="25" t="s">
        <v>326</v>
      </c>
      <c r="BV39" s="25" t="s">
        <v>4709</v>
      </c>
      <c r="BW39" s="25" t="s">
        <v>4710</v>
      </c>
      <c r="BX39" s="25" t="s">
        <v>326</v>
      </c>
      <c r="BY39" s="25" t="s">
        <v>4711</v>
      </c>
      <c r="BZ39" s="25" t="s">
        <v>326</v>
      </c>
      <c r="CA39" s="25" t="s">
        <v>326</v>
      </c>
      <c r="CB39" s="25" t="s">
        <v>326</v>
      </c>
      <c r="CC39" s="25" t="s">
        <v>326</v>
      </c>
      <c r="CD39" s="25" t="s">
        <v>4712</v>
      </c>
      <c r="CE39" s="25" t="s">
        <v>326</v>
      </c>
      <c r="CF39" s="25" t="s">
        <v>4713</v>
      </c>
      <c r="CG39" s="25" t="s">
        <v>4714</v>
      </c>
      <c r="CH39" s="25" t="s">
        <v>326</v>
      </c>
      <c r="CI39" s="25" t="s">
        <v>326</v>
      </c>
      <c r="CJ39" s="25" t="s">
        <v>4715</v>
      </c>
      <c r="CK39" s="25" t="s">
        <v>4716</v>
      </c>
      <c r="CL39" s="25" t="s">
        <v>4717</v>
      </c>
      <c r="CM39" s="25" t="s">
        <v>326</v>
      </c>
      <c r="CN39" s="25" t="s">
        <v>326</v>
      </c>
      <c r="CO39" s="25" t="s">
        <v>4718</v>
      </c>
      <c r="CP39" s="25" t="s">
        <v>326</v>
      </c>
      <c r="CQ39" s="25" t="s">
        <v>4719</v>
      </c>
      <c r="CR39" s="25" t="s">
        <v>4706</v>
      </c>
      <c r="CS39" s="25" t="s">
        <v>4720</v>
      </c>
      <c r="CT39" s="25" t="s">
        <v>326</v>
      </c>
      <c r="CU39" s="25" t="s">
        <v>4720</v>
      </c>
      <c r="CV39" s="25" t="s">
        <v>4721</v>
      </c>
      <c r="CW39" s="25" t="s">
        <v>326</v>
      </c>
      <c r="CX39" s="25" t="s">
        <v>4721</v>
      </c>
      <c r="CY39" s="25" t="s">
        <v>4722</v>
      </c>
      <c r="CZ39" s="25" t="s">
        <v>326</v>
      </c>
      <c r="DA39" s="25" t="s">
        <v>4723</v>
      </c>
      <c r="DB39" s="25" t="s">
        <v>326</v>
      </c>
      <c r="DC39" s="25" t="s">
        <v>326</v>
      </c>
      <c r="DD39" s="25" t="s">
        <v>4724</v>
      </c>
      <c r="DE39" s="25" t="s">
        <v>4725</v>
      </c>
      <c r="DF39" s="25" t="s">
        <v>326</v>
      </c>
      <c r="DG39" s="25" t="s">
        <v>4726</v>
      </c>
      <c r="DH39" s="25" t="s">
        <v>326</v>
      </c>
      <c r="DI39" s="25" t="s">
        <v>4727</v>
      </c>
      <c r="DJ39" s="25" t="s">
        <v>325</v>
      </c>
      <c r="DK39" s="25" t="s">
        <v>4728</v>
      </c>
      <c r="DL39" s="25" t="s">
        <v>4729</v>
      </c>
      <c r="DM39" s="25" t="s">
        <v>4730</v>
      </c>
      <c r="DN39" s="25" t="s">
        <v>326</v>
      </c>
      <c r="DO39" s="25" t="s">
        <v>326</v>
      </c>
      <c r="DP39" s="25" t="s">
        <v>326</v>
      </c>
      <c r="DQ39" s="25" t="s">
        <v>4731</v>
      </c>
      <c r="DR39" s="25" t="s">
        <v>4732</v>
      </c>
      <c r="DS39" s="25" t="s">
        <v>4733</v>
      </c>
      <c r="DT39" s="25" t="s">
        <v>326</v>
      </c>
      <c r="DU39" s="25" t="s">
        <v>4734</v>
      </c>
      <c r="DV39" s="25" t="s">
        <v>4735</v>
      </c>
      <c r="DW39" s="25" t="s">
        <v>326</v>
      </c>
      <c r="DX39" s="25" t="s">
        <v>4736</v>
      </c>
      <c r="DY39" s="25" t="s">
        <v>326</v>
      </c>
      <c r="DZ39" s="25" t="s">
        <v>326</v>
      </c>
      <c r="EA39" s="25" t="s">
        <v>326</v>
      </c>
      <c r="EB39" s="25" t="s">
        <v>4736</v>
      </c>
      <c r="EC39" s="25" t="s">
        <v>326</v>
      </c>
      <c r="ED39" s="25" t="s">
        <v>4736</v>
      </c>
      <c r="EE39" s="25" t="s">
        <v>1092</v>
      </c>
      <c r="EF39" s="25" t="s">
        <v>326</v>
      </c>
      <c r="EG39" s="25" t="s">
        <v>326</v>
      </c>
      <c r="EH39" s="25" t="s">
        <v>330</v>
      </c>
      <c r="EI39" s="25" t="s">
        <v>325</v>
      </c>
      <c r="FE39" s="25" t="s">
        <v>4737</v>
      </c>
      <c r="FF39" s="25" t="s">
        <v>4738</v>
      </c>
      <c r="FG39" s="25" t="s">
        <v>4739</v>
      </c>
      <c r="FH39" s="25" t="s">
        <v>4740</v>
      </c>
      <c r="FI39" s="25" t="s">
        <v>4741</v>
      </c>
      <c r="FJ39" s="25" t="s">
        <v>4742</v>
      </c>
      <c r="FK39" s="25" t="s">
        <v>4743</v>
      </c>
      <c r="FL39" s="25" t="s">
        <v>4744</v>
      </c>
      <c r="FM39" s="25" t="s">
        <v>4745</v>
      </c>
      <c r="FN39" s="25" t="s">
        <v>4746</v>
      </c>
      <c r="FO39" s="25" t="s">
        <v>4747</v>
      </c>
      <c r="FP39" s="25" t="s">
        <v>4748</v>
      </c>
      <c r="FQ39" s="25" t="s">
        <v>4749</v>
      </c>
      <c r="FR39" s="25" t="s">
        <v>4750</v>
      </c>
      <c r="FS39" s="25" t="s">
        <v>4751</v>
      </c>
      <c r="FT39" s="25" t="s">
        <v>4752</v>
      </c>
      <c r="FU39" s="25" t="s">
        <v>4753</v>
      </c>
      <c r="FV39" s="25" t="s">
        <v>4754</v>
      </c>
      <c r="FW39" s="25" t="s">
        <v>4755</v>
      </c>
      <c r="FX39" s="25" t="s">
        <v>4756</v>
      </c>
      <c r="FY39" s="25" t="s">
        <v>326</v>
      </c>
      <c r="FZ39" s="25" t="s">
        <v>356</v>
      </c>
      <c r="GA39" s="25" t="s">
        <v>4757</v>
      </c>
      <c r="GB39" s="25" t="s">
        <v>4758</v>
      </c>
      <c r="GC39" s="25" t="s">
        <v>4759</v>
      </c>
      <c r="GD39" s="25" t="s">
        <v>326</v>
      </c>
      <c r="GE39" s="25" t="s">
        <v>4760</v>
      </c>
      <c r="GF39" s="25" t="s">
        <v>4761</v>
      </c>
      <c r="GG39" s="25" t="s">
        <v>4762</v>
      </c>
      <c r="GH39" s="25" t="s">
        <v>4763</v>
      </c>
      <c r="GI39" s="25" t="s">
        <v>4764</v>
      </c>
      <c r="GJ39" s="25" t="s">
        <v>4765</v>
      </c>
      <c r="GK39" s="25" t="s">
        <v>4766</v>
      </c>
      <c r="GL39" s="25" t="s">
        <v>4767</v>
      </c>
      <c r="GM39" s="25" t="s">
        <v>4768</v>
      </c>
      <c r="GN39" s="25" t="s">
        <v>4769</v>
      </c>
      <c r="GO39" s="25" t="s">
        <v>4770</v>
      </c>
      <c r="GP39" s="25" t="s">
        <v>4771</v>
      </c>
      <c r="GQ39" s="25" t="s">
        <v>4772</v>
      </c>
      <c r="GR39" s="25" t="s">
        <v>356</v>
      </c>
      <c r="GS39" s="25" t="s">
        <v>4773</v>
      </c>
      <c r="GT39" s="25" t="s">
        <v>4774</v>
      </c>
      <c r="GU39" s="25" t="s">
        <v>4775</v>
      </c>
      <c r="GV39" s="25" t="s">
        <v>4776</v>
      </c>
      <c r="GW39" s="25" t="s">
        <v>4777</v>
      </c>
      <c r="GX39" s="25" t="s">
        <v>4778</v>
      </c>
      <c r="GY39" s="25" t="s">
        <v>4779</v>
      </c>
      <c r="GZ39" s="25" t="s">
        <v>4780</v>
      </c>
      <c r="HA39" s="25" t="s">
        <v>4781</v>
      </c>
      <c r="HB39" s="25" t="s">
        <v>4782</v>
      </c>
      <c r="HC39" s="25" t="s">
        <v>4783</v>
      </c>
      <c r="HD39" s="25" t="s">
        <v>4784</v>
      </c>
      <c r="HE39" s="25" t="s">
        <v>4785</v>
      </c>
      <c r="HF39" s="25" t="s">
        <v>4786</v>
      </c>
      <c r="HG39" s="25" t="s">
        <v>356</v>
      </c>
      <c r="HH39" s="25" t="s">
        <v>4787</v>
      </c>
      <c r="HI39" s="25" t="s">
        <v>326</v>
      </c>
      <c r="HJ39" s="25" t="s">
        <v>4788</v>
      </c>
      <c r="HM39" s="25" t="s">
        <v>4789</v>
      </c>
      <c r="HN39" s="25" t="s">
        <v>4334</v>
      </c>
      <c r="HO39" s="25" t="s">
        <v>663</v>
      </c>
      <c r="HP39" s="25" t="s">
        <v>496</v>
      </c>
      <c r="HQ39" s="25" t="s">
        <v>4712</v>
      </c>
      <c r="HR39" s="25" t="s">
        <v>4790</v>
      </c>
      <c r="HS39" s="25" t="s">
        <v>3683</v>
      </c>
      <c r="HT39" s="25" t="s">
        <v>4791</v>
      </c>
      <c r="HU39" s="25" t="s">
        <v>4792</v>
      </c>
      <c r="HV39" s="25" t="s">
        <v>326</v>
      </c>
      <c r="HW39" s="25" t="s">
        <v>326</v>
      </c>
      <c r="HX39" s="25" t="s">
        <v>4793</v>
      </c>
      <c r="HY39" s="25" t="s">
        <v>4752</v>
      </c>
      <c r="HZ39" s="25" t="s">
        <v>326</v>
      </c>
      <c r="IA39" s="25" t="s">
        <v>4794</v>
      </c>
      <c r="IB39" s="25" t="s">
        <v>4795</v>
      </c>
      <c r="IC39" s="25" t="s">
        <v>4796</v>
      </c>
      <c r="ID39" s="25" t="s">
        <v>4797</v>
      </c>
      <c r="IE39" s="25" t="s">
        <v>422</v>
      </c>
      <c r="IF39" s="25" t="s">
        <v>4798</v>
      </c>
      <c r="IG39" s="25" t="s">
        <v>4799</v>
      </c>
      <c r="IH39" s="25" t="s">
        <v>4800</v>
      </c>
      <c r="II39" s="25" t="s">
        <v>4801</v>
      </c>
      <c r="IJ39" s="25" t="s">
        <v>4802</v>
      </c>
      <c r="IK39" s="25" t="s">
        <v>4803</v>
      </c>
      <c r="IL39" s="25" t="s">
        <v>4804</v>
      </c>
      <c r="IM39" s="25" t="s">
        <v>4741</v>
      </c>
      <c r="IN39" s="25" t="s">
        <v>326</v>
      </c>
      <c r="IO39" s="25" t="s">
        <v>326</v>
      </c>
      <c r="IP39" s="25" t="s">
        <v>326</v>
      </c>
      <c r="IQ39" s="25" t="s">
        <v>326</v>
      </c>
      <c r="IR39" s="25" t="s">
        <v>326</v>
      </c>
      <c r="IS39" s="25" t="s">
        <v>4805</v>
      </c>
      <c r="IT39" s="25" t="s">
        <v>4806</v>
      </c>
      <c r="IU39" s="25" t="s">
        <v>4807</v>
      </c>
      <c r="IV39" s="25" t="s">
        <v>4808</v>
      </c>
      <c r="IW39" s="25" t="s">
        <v>4698</v>
      </c>
      <c r="IX39" s="25" t="s">
        <v>326</v>
      </c>
      <c r="IY39" s="25" t="s">
        <v>4809</v>
      </c>
      <c r="IZ39" s="25" t="s">
        <v>326</v>
      </c>
      <c r="JA39" s="25" t="s">
        <v>4810</v>
      </c>
      <c r="JB39" s="25" t="s">
        <v>326</v>
      </c>
      <c r="JC39" s="25" t="s">
        <v>326</v>
      </c>
      <c r="JD39" s="25" t="s">
        <v>395</v>
      </c>
      <c r="JE39" s="25" t="s">
        <v>396</v>
      </c>
      <c r="JF39" s="25" t="s">
        <v>395</v>
      </c>
      <c r="JG39" s="25" t="s">
        <v>396</v>
      </c>
      <c r="JH39" s="25" t="s">
        <v>4811</v>
      </c>
    </row>
    <row r="40" spans="1:325" hidden="1" x14ac:dyDescent="0.2">
      <c r="A40" s="24">
        <f>VLOOKUP($H40,xRef2LineOfBusiness!$A$1:$D$1093,1,FALSE)</f>
        <v>91821</v>
      </c>
      <c r="B40" s="24">
        <f>VLOOKUP($H40,xRef2LineOfBusiness!$A$1:$D$1093,2,FALSE)</f>
        <v>23419.5055164</v>
      </c>
      <c r="C40" s="24" t="str">
        <f>VLOOKUP($H40,xRef2LineOfBusiness!$A$1:$D$1093,3,FALSE)</f>
        <v>COMMERCIAL BANKING</v>
      </c>
      <c r="D40" s="24" t="str">
        <f>VLOOKUP($H40,xRef2LineOfBusiness!$A$1:$D$1093,4,FALSE)</f>
        <v>LAMANTIA, ALAN C</v>
      </c>
      <c r="E40" s="25" t="s">
        <v>4812</v>
      </c>
      <c r="F40" s="25" t="s">
        <v>322</v>
      </c>
      <c r="G40" s="25" t="s">
        <v>1575</v>
      </c>
      <c r="H40" s="27">
        <v>91821</v>
      </c>
      <c r="I40" s="25" t="s">
        <v>4814</v>
      </c>
      <c r="J40" s="25" t="s">
        <v>4814</v>
      </c>
      <c r="K40" s="25" t="s">
        <v>325</v>
      </c>
      <c r="L40" s="25" t="s">
        <v>325</v>
      </c>
      <c r="M40" s="25" t="s">
        <v>4814</v>
      </c>
      <c r="N40" s="25" t="s">
        <v>326</v>
      </c>
      <c r="O40" s="25" t="s">
        <v>1233</v>
      </c>
      <c r="P40" s="25" t="s">
        <v>4815</v>
      </c>
      <c r="Q40" s="25" t="s">
        <v>4816</v>
      </c>
      <c r="R40" s="25" t="s">
        <v>330</v>
      </c>
      <c r="S40" s="25" t="s">
        <v>4310</v>
      </c>
      <c r="T40" s="25" t="s">
        <v>4817</v>
      </c>
      <c r="U40" s="25" t="s">
        <v>4818</v>
      </c>
      <c r="V40" s="25" t="s">
        <v>4819</v>
      </c>
      <c r="W40" s="25" t="s">
        <v>4820</v>
      </c>
      <c r="X40" s="25" t="s">
        <v>326</v>
      </c>
      <c r="Y40" s="25" t="s">
        <v>4821</v>
      </c>
      <c r="Z40" s="25" t="s">
        <v>326</v>
      </c>
      <c r="AA40" s="25" t="s">
        <v>4821</v>
      </c>
      <c r="AB40" s="25" t="s">
        <v>326</v>
      </c>
      <c r="AC40" s="25" t="s">
        <v>326</v>
      </c>
      <c r="AD40" s="25" t="s">
        <v>326</v>
      </c>
      <c r="AE40" s="25" t="s">
        <v>4822</v>
      </c>
      <c r="AF40" s="25" t="s">
        <v>326</v>
      </c>
      <c r="AG40" s="25" t="s">
        <v>4822</v>
      </c>
      <c r="AH40" s="25" t="s">
        <v>326</v>
      </c>
      <c r="AI40" s="25" t="s">
        <v>326</v>
      </c>
      <c r="AJ40" s="25" t="s">
        <v>326</v>
      </c>
      <c r="AK40" s="25" t="s">
        <v>326</v>
      </c>
      <c r="AL40" s="25" t="s">
        <v>326</v>
      </c>
      <c r="AM40" s="25" t="s">
        <v>326</v>
      </c>
      <c r="AN40" s="25" t="s">
        <v>4823</v>
      </c>
      <c r="AO40" s="25" t="s">
        <v>326</v>
      </c>
      <c r="AP40" s="25" t="s">
        <v>326</v>
      </c>
      <c r="AQ40" s="25" t="s">
        <v>326</v>
      </c>
      <c r="AR40" s="25" t="s">
        <v>4824</v>
      </c>
      <c r="AS40" s="25" t="s">
        <v>4824</v>
      </c>
      <c r="AT40" s="25" t="s">
        <v>4825</v>
      </c>
      <c r="AU40" s="25" t="s">
        <v>4826</v>
      </c>
      <c r="AV40" s="25" t="s">
        <v>326</v>
      </c>
      <c r="AW40" s="25" t="s">
        <v>326</v>
      </c>
      <c r="AX40" s="25" t="s">
        <v>326</v>
      </c>
      <c r="AY40" s="25" t="s">
        <v>4827</v>
      </c>
      <c r="AZ40" s="25" t="s">
        <v>4828</v>
      </c>
      <c r="BA40" s="25" t="s">
        <v>4829</v>
      </c>
      <c r="BB40" s="25" t="s">
        <v>326</v>
      </c>
      <c r="BC40" s="25" t="s">
        <v>4829</v>
      </c>
      <c r="BD40" s="25" t="s">
        <v>326</v>
      </c>
      <c r="BE40" s="25" t="s">
        <v>4830</v>
      </c>
      <c r="BF40" s="25" t="s">
        <v>4831</v>
      </c>
      <c r="BG40" s="25" t="s">
        <v>326</v>
      </c>
      <c r="BH40" s="25" t="s">
        <v>326</v>
      </c>
      <c r="BI40" s="25" t="s">
        <v>326</v>
      </c>
      <c r="BJ40" s="25" t="s">
        <v>326</v>
      </c>
      <c r="BK40" s="25" t="s">
        <v>4832</v>
      </c>
      <c r="BL40" s="25" t="s">
        <v>326</v>
      </c>
      <c r="BM40" s="25" t="s">
        <v>326</v>
      </c>
      <c r="BN40" s="25" t="s">
        <v>326</v>
      </c>
      <c r="BO40" s="25" t="s">
        <v>326</v>
      </c>
      <c r="BP40" s="25" t="s">
        <v>326</v>
      </c>
      <c r="BQ40" s="25" t="s">
        <v>326</v>
      </c>
      <c r="BR40" s="25" t="s">
        <v>326</v>
      </c>
      <c r="BS40" s="25" t="s">
        <v>326</v>
      </c>
      <c r="BT40" s="25" t="s">
        <v>326</v>
      </c>
      <c r="BU40" s="25" t="s">
        <v>326</v>
      </c>
      <c r="BV40" s="25" t="s">
        <v>4832</v>
      </c>
      <c r="BW40" s="25" t="s">
        <v>326</v>
      </c>
      <c r="BX40" s="25" t="s">
        <v>326</v>
      </c>
      <c r="BY40" s="25" t="s">
        <v>326</v>
      </c>
      <c r="BZ40" s="25" t="s">
        <v>326</v>
      </c>
      <c r="CA40" s="25" t="s">
        <v>326</v>
      </c>
      <c r="CB40" s="25" t="s">
        <v>326</v>
      </c>
      <c r="CC40" s="25" t="s">
        <v>326</v>
      </c>
      <c r="CD40" s="25" t="s">
        <v>326</v>
      </c>
      <c r="CE40" s="25" t="s">
        <v>326</v>
      </c>
      <c r="CF40" s="25" t="s">
        <v>326</v>
      </c>
      <c r="CG40" s="25" t="s">
        <v>4832</v>
      </c>
      <c r="CH40" s="25" t="s">
        <v>326</v>
      </c>
      <c r="CI40" s="25" t="s">
        <v>326</v>
      </c>
      <c r="CJ40" s="25" t="s">
        <v>326</v>
      </c>
      <c r="CK40" s="25" t="s">
        <v>327</v>
      </c>
      <c r="CL40" s="25" t="s">
        <v>326</v>
      </c>
      <c r="CM40" s="25" t="s">
        <v>326</v>
      </c>
      <c r="CN40" s="25" t="s">
        <v>326</v>
      </c>
      <c r="CO40" s="25" t="s">
        <v>4833</v>
      </c>
      <c r="CP40" s="25" t="s">
        <v>326</v>
      </c>
      <c r="CQ40" s="25" t="s">
        <v>4834</v>
      </c>
      <c r="CR40" s="25" t="s">
        <v>4831</v>
      </c>
      <c r="CS40" s="25" t="s">
        <v>4835</v>
      </c>
      <c r="CT40" s="25" t="s">
        <v>4836</v>
      </c>
      <c r="CU40" s="25" t="s">
        <v>4837</v>
      </c>
      <c r="CV40" s="25" t="s">
        <v>4838</v>
      </c>
      <c r="CW40" s="25" t="s">
        <v>326</v>
      </c>
      <c r="CX40" s="25" t="s">
        <v>4838</v>
      </c>
      <c r="CY40" s="25" t="s">
        <v>4839</v>
      </c>
      <c r="CZ40" s="25" t="s">
        <v>326</v>
      </c>
      <c r="DA40" s="25" t="s">
        <v>4840</v>
      </c>
      <c r="DB40" s="25" t="s">
        <v>326</v>
      </c>
      <c r="DC40" s="25" t="s">
        <v>4841</v>
      </c>
      <c r="DD40" s="25" t="s">
        <v>4842</v>
      </c>
      <c r="DE40" s="25" t="s">
        <v>326</v>
      </c>
      <c r="DF40" s="25" t="s">
        <v>326</v>
      </c>
      <c r="DG40" s="25" t="s">
        <v>4843</v>
      </c>
      <c r="DH40" s="25" t="s">
        <v>326</v>
      </c>
      <c r="DI40" s="25" t="s">
        <v>4844</v>
      </c>
      <c r="DJ40" s="25" t="s">
        <v>326</v>
      </c>
      <c r="DK40" s="25" t="s">
        <v>1037</v>
      </c>
      <c r="DL40" s="25" t="s">
        <v>326</v>
      </c>
      <c r="DM40" s="25" t="s">
        <v>326</v>
      </c>
      <c r="DN40" s="25" t="s">
        <v>4845</v>
      </c>
      <c r="DO40" s="25" t="s">
        <v>326</v>
      </c>
      <c r="DP40" s="25" t="s">
        <v>326</v>
      </c>
      <c r="DQ40" s="25" t="s">
        <v>326</v>
      </c>
      <c r="DR40" s="25" t="s">
        <v>4846</v>
      </c>
      <c r="DS40" s="25" t="s">
        <v>4847</v>
      </c>
      <c r="DT40" s="25" t="s">
        <v>4848</v>
      </c>
      <c r="DU40" s="25" t="s">
        <v>326</v>
      </c>
      <c r="DV40" s="25" t="s">
        <v>4848</v>
      </c>
      <c r="DW40" s="25" t="s">
        <v>326</v>
      </c>
      <c r="DX40" s="25" t="s">
        <v>4849</v>
      </c>
      <c r="DY40" s="25" t="s">
        <v>326</v>
      </c>
      <c r="DZ40" s="25" t="s">
        <v>326</v>
      </c>
      <c r="EA40" s="25" t="s">
        <v>326</v>
      </c>
      <c r="EB40" s="25" t="s">
        <v>4849</v>
      </c>
      <c r="EC40" s="25" t="s">
        <v>326</v>
      </c>
      <c r="ED40" s="25" t="s">
        <v>4849</v>
      </c>
      <c r="EE40" s="25" t="s">
        <v>326</v>
      </c>
      <c r="EF40" s="25" t="s">
        <v>4850</v>
      </c>
      <c r="EG40" s="25" t="s">
        <v>326</v>
      </c>
      <c r="EH40" s="25" t="s">
        <v>326</v>
      </c>
      <c r="EI40" s="25" t="s">
        <v>325</v>
      </c>
      <c r="FE40" s="25" t="s">
        <v>4851</v>
      </c>
      <c r="FF40" s="25" t="s">
        <v>4852</v>
      </c>
      <c r="FG40" s="25" t="s">
        <v>4853</v>
      </c>
      <c r="FH40" s="25" t="s">
        <v>4854</v>
      </c>
      <c r="FI40" s="25" t="s">
        <v>4854</v>
      </c>
      <c r="FJ40" s="25" t="s">
        <v>4855</v>
      </c>
      <c r="FK40" s="25" t="s">
        <v>4856</v>
      </c>
      <c r="FL40" s="25" t="s">
        <v>4856</v>
      </c>
      <c r="FM40" s="25" t="s">
        <v>4857</v>
      </c>
      <c r="FN40" s="25" t="s">
        <v>4858</v>
      </c>
      <c r="FO40" s="25" t="s">
        <v>355</v>
      </c>
      <c r="FP40" s="25" t="s">
        <v>4859</v>
      </c>
      <c r="FQ40" s="25" t="s">
        <v>4859</v>
      </c>
      <c r="FR40" s="25" t="s">
        <v>4860</v>
      </c>
      <c r="FS40" s="25" t="s">
        <v>4861</v>
      </c>
      <c r="FT40" s="25" t="s">
        <v>4862</v>
      </c>
      <c r="FU40" s="25" t="s">
        <v>4863</v>
      </c>
      <c r="FV40" s="25" t="s">
        <v>4864</v>
      </c>
      <c r="FW40" s="25" t="s">
        <v>4865</v>
      </c>
      <c r="FX40" s="25" t="s">
        <v>4866</v>
      </c>
      <c r="FY40" s="25" t="s">
        <v>4867</v>
      </c>
      <c r="FZ40" s="25" t="s">
        <v>4868</v>
      </c>
      <c r="GA40" s="25" t="s">
        <v>4869</v>
      </c>
      <c r="GB40" s="25" t="s">
        <v>4869</v>
      </c>
      <c r="GC40" s="25" t="s">
        <v>326</v>
      </c>
      <c r="GD40" s="25" t="s">
        <v>326</v>
      </c>
      <c r="GE40" s="25" t="s">
        <v>4870</v>
      </c>
      <c r="GF40" s="25" t="s">
        <v>4870</v>
      </c>
      <c r="GG40" s="25" t="s">
        <v>4871</v>
      </c>
      <c r="GH40" s="25" t="s">
        <v>4872</v>
      </c>
      <c r="GI40" s="25" t="s">
        <v>4873</v>
      </c>
      <c r="GJ40" s="25" t="s">
        <v>4874</v>
      </c>
      <c r="GK40" s="25" t="s">
        <v>4875</v>
      </c>
      <c r="GL40" s="25" t="s">
        <v>4876</v>
      </c>
      <c r="GM40" s="25" t="s">
        <v>4877</v>
      </c>
      <c r="GN40" s="25" t="s">
        <v>4878</v>
      </c>
      <c r="GO40" s="25" t="s">
        <v>4879</v>
      </c>
      <c r="GP40" s="25" t="s">
        <v>4880</v>
      </c>
      <c r="GQ40" s="25" t="s">
        <v>4881</v>
      </c>
      <c r="GR40" s="25" t="s">
        <v>4882</v>
      </c>
      <c r="GS40" s="25" t="s">
        <v>4883</v>
      </c>
      <c r="GT40" s="25" t="s">
        <v>4884</v>
      </c>
      <c r="GU40" s="25" t="s">
        <v>4885</v>
      </c>
      <c r="GV40" s="25" t="s">
        <v>4886</v>
      </c>
      <c r="GW40" s="25" t="s">
        <v>4887</v>
      </c>
      <c r="GX40" s="25" t="s">
        <v>4888</v>
      </c>
      <c r="GY40" s="25" t="s">
        <v>4889</v>
      </c>
      <c r="GZ40" s="25" t="s">
        <v>4890</v>
      </c>
      <c r="HA40" s="25" t="s">
        <v>4891</v>
      </c>
      <c r="HB40" s="25" t="s">
        <v>4892</v>
      </c>
      <c r="HC40" s="25" t="s">
        <v>326</v>
      </c>
      <c r="HD40" s="25" t="s">
        <v>4892</v>
      </c>
      <c r="HE40" s="25" t="s">
        <v>4893</v>
      </c>
      <c r="HF40" s="25" t="s">
        <v>4894</v>
      </c>
      <c r="HG40" s="25" t="s">
        <v>4895</v>
      </c>
      <c r="HH40" s="25" t="s">
        <v>4896</v>
      </c>
      <c r="HI40" s="25" t="s">
        <v>326</v>
      </c>
      <c r="HJ40" s="25" t="s">
        <v>4897</v>
      </c>
      <c r="HM40" s="25" t="s">
        <v>4898</v>
      </c>
      <c r="HN40" s="25" t="s">
        <v>326</v>
      </c>
      <c r="HO40" s="25" t="s">
        <v>4899</v>
      </c>
      <c r="HP40" s="25" t="s">
        <v>326</v>
      </c>
      <c r="HQ40" s="25" t="s">
        <v>326</v>
      </c>
      <c r="HR40" s="25" t="s">
        <v>813</v>
      </c>
      <c r="HT40" s="25" t="s">
        <v>4900</v>
      </c>
      <c r="HU40" s="25" t="s">
        <v>355</v>
      </c>
      <c r="HV40" s="25" t="s">
        <v>326</v>
      </c>
      <c r="HW40" s="25" t="s">
        <v>326</v>
      </c>
      <c r="HX40" s="25" t="s">
        <v>326</v>
      </c>
      <c r="HY40" s="25" t="s">
        <v>4901</v>
      </c>
      <c r="HZ40" s="25" t="s">
        <v>326</v>
      </c>
      <c r="IA40" s="25" t="s">
        <v>4902</v>
      </c>
      <c r="IB40" s="25" t="s">
        <v>4903</v>
      </c>
      <c r="IC40" s="25" t="s">
        <v>4904</v>
      </c>
      <c r="ID40" s="25" t="s">
        <v>4905</v>
      </c>
      <c r="IE40" s="25" t="s">
        <v>591</v>
      </c>
      <c r="IF40" s="25" t="s">
        <v>4906</v>
      </c>
      <c r="IG40" s="25" t="s">
        <v>326</v>
      </c>
      <c r="IH40" s="25" t="s">
        <v>326</v>
      </c>
      <c r="II40" s="25" t="s">
        <v>326</v>
      </c>
      <c r="IJ40" s="25" t="s">
        <v>326</v>
      </c>
      <c r="IK40" s="25" t="s">
        <v>4907</v>
      </c>
      <c r="IL40" s="25" t="s">
        <v>4908</v>
      </c>
      <c r="IM40" s="25" t="s">
        <v>4854</v>
      </c>
      <c r="IN40" s="25" t="s">
        <v>326</v>
      </c>
      <c r="IO40" s="25" t="s">
        <v>326</v>
      </c>
      <c r="IP40" s="25" t="s">
        <v>326</v>
      </c>
      <c r="IQ40" s="25" t="s">
        <v>4850</v>
      </c>
      <c r="IR40" s="25" t="s">
        <v>326</v>
      </c>
      <c r="IS40" s="25" t="s">
        <v>4909</v>
      </c>
      <c r="IT40" s="25" t="s">
        <v>4910</v>
      </c>
      <c r="IU40" s="25" t="s">
        <v>4911</v>
      </c>
      <c r="IV40" s="25" t="s">
        <v>4912</v>
      </c>
      <c r="IW40" s="25" t="s">
        <v>4822</v>
      </c>
      <c r="IX40" s="25" t="s">
        <v>326</v>
      </c>
      <c r="IY40" s="25" t="s">
        <v>4913</v>
      </c>
      <c r="IZ40" s="25" t="s">
        <v>326</v>
      </c>
      <c r="JA40" s="25" t="s">
        <v>4914</v>
      </c>
      <c r="JB40" s="25" t="s">
        <v>1495</v>
      </c>
      <c r="JC40" s="25" t="s">
        <v>326</v>
      </c>
      <c r="JD40" s="25" t="s">
        <v>395</v>
      </c>
      <c r="JE40" s="25" t="s">
        <v>396</v>
      </c>
      <c r="JF40" s="25" t="s">
        <v>395</v>
      </c>
      <c r="JG40" s="25" t="s">
        <v>396</v>
      </c>
      <c r="JH40" s="25" t="s">
        <v>4842</v>
      </c>
      <c r="JI40" s="25" t="s">
        <v>326</v>
      </c>
      <c r="JJ40" s="25" t="s">
        <v>326</v>
      </c>
      <c r="JK40" s="25" t="s">
        <v>326</v>
      </c>
      <c r="JL40" s="25" t="s">
        <v>326</v>
      </c>
      <c r="JM40" s="25" t="s">
        <v>326</v>
      </c>
      <c r="JN40" s="25" t="s">
        <v>4915</v>
      </c>
      <c r="JO40" s="25" t="s">
        <v>4916</v>
      </c>
      <c r="JP40" s="25" t="s">
        <v>4917</v>
      </c>
      <c r="JQ40" s="25" t="s">
        <v>4918</v>
      </c>
      <c r="JR40" s="25" t="s">
        <v>4919</v>
      </c>
      <c r="JS40" s="25" t="s">
        <v>4920</v>
      </c>
      <c r="JT40" s="25" t="s">
        <v>4921</v>
      </c>
      <c r="JU40" s="25" t="s">
        <v>4922</v>
      </c>
      <c r="JV40" s="25" t="s">
        <v>4923</v>
      </c>
      <c r="JW40" s="25" t="s">
        <v>326</v>
      </c>
      <c r="JX40" s="25" t="s">
        <v>326</v>
      </c>
      <c r="JY40" s="25" t="s">
        <v>326</v>
      </c>
      <c r="JZ40" s="25" t="s">
        <v>326</v>
      </c>
      <c r="KA40" s="25" t="s">
        <v>4924</v>
      </c>
      <c r="KB40" s="25" t="s">
        <v>4925</v>
      </c>
      <c r="KC40" s="25" t="s">
        <v>326</v>
      </c>
      <c r="KD40" s="25" t="s">
        <v>4926</v>
      </c>
      <c r="KE40" s="25" t="s">
        <v>4927</v>
      </c>
      <c r="KF40" s="25" t="s">
        <v>4858</v>
      </c>
      <c r="KG40" s="25" t="s">
        <v>4928</v>
      </c>
      <c r="KH40" s="25" t="s">
        <v>4856</v>
      </c>
      <c r="KI40" s="25" t="s">
        <v>4929</v>
      </c>
      <c r="KJ40" s="25" t="s">
        <v>4926</v>
      </c>
      <c r="KK40" s="25" t="s">
        <v>326</v>
      </c>
      <c r="KL40" s="25" t="s">
        <v>4930</v>
      </c>
      <c r="KM40" s="25" t="s">
        <v>4931</v>
      </c>
      <c r="KN40" s="25" t="s">
        <v>4924</v>
      </c>
      <c r="KO40" s="25" t="s">
        <v>4871</v>
      </c>
      <c r="KP40" s="25" t="s">
        <v>326</v>
      </c>
      <c r="KQ40" s="25" t="s">
        <v>4932</v>
      </c>
      <c r="KR40" s="25" t="s">
        <v>4933</v>
      </c>
      <c r="KS40" s="25" t="s">
        <v>4857</v>
      </c>
      <c r="KT40" s="25" t="s">
        <v>4934</v>
      </c>
      <c r="KU40" s="25" t="s">
        <v>4935</v>
      </c>
      <c r="KW40" s="25" t="s">
        <v>4936</v>
      </c>
      <c r="KX40" s="25" t="s">
        <v>4937</v>
      </c>
      <c r="KY40" s="25" t="s">
        <v>4938</v>
      </c>
    </row>
    <row r="41" spans="1:325" hidden="1" x14ac:dyDescent="0.2">
      <c r="A41" s="24">
        <f>VLOOKUP($H41,xRef2LineOfBusiness!$A$1:$D$1093,1,FALSE)</f>
        <v>176558</v>
      </c>
      <c r="B41" s="24">
        <f>VLOOKUP($H41,xRef2LineOfBusiness!$A$1:$D$1093,2,FALSE)</f>
        <v>5039.2744586999997</v>
      </c>
      <c r="C41" s="24" t="str">
        <f>VLOOKUP($H41,xRef2LineOfBusiness!$A$1:$D$1093,3,FALSE)</f>
        <v>COMMERCIAL BANKING</v>
      </c>
      <c r="D41" s="24" t="str">
        <f>VLOOKUP($H41,xRef2LineOfBusiness!$A$1:$D$1093,4,FALSE)</f>
        <v>THAYER, HARVEY H</v>
      </c>
      <c r="E41" s="25" t="s">
        <v>4939</v>
      </c>
      <c r="F41" s="25" t="s">
        <v>322</v>
      </c>
      <c r="G41" s="25" t="s">
        <v>414</v>
      </c>
      <c r="H41" s="27">
        <v>176558</v>
      </c>
      <c r="I41" s="25" t="s">
        <v>4940</v>
      </c>
      <c r="J41" s="25" t="s">
        <v>4940</v>
      </c>
      <c r="K41" s="25" t="s">
        <v>325</v>
      </c>
      <c r="L41" s="25" t="s">
        <v>325</v>
      </c>
      <c r="M41" s="25" t="s">
        <v>4940</v>
      </c>
      <c r="N41" s="25" t="s">
        <v>326</v>
      </c>
      <c r="O41" s="25" t="s">
        <v>1739</v>
      </c>
      <c r="P41" s="25" t="s">
        <v>4941</v>
      </c>
      <c r="Q41" s="25" t="s">
        <v>4942</v>
      </c>
      <c r="R41" s="25" t="s">
        <v>330</v>
      </c>
      <c r="S41" s="25" t="s">
        <v>4310</v>
      </c>
      <c r="T41" s="25" t="s">
        <v>1820</v>
      </c>
      <c r="U41" s="25" t="s">
        <v>4943</v>
      </c>
      <c r="V41" s="25" t="s">
        <v>4312</v>
      </c>
      <c r="W41" s="25" t="s">
        <v>4944</v>
      </c>
      <c r="X41" s="25" t="s">
        <v>326</v>
      </c>
      <c r="Y41" s="25" t="s">
        <v>4945</v>
      </c>
      <c r="Z41" s="25" t="s">
        <v>4946</v>
      </c>
      <c r="AA41" s="25" t="s">
        <v>4947</v>
      </c>
      <c r="AB41" s="25" t="s">
        <v>326</v>
      </c>
      <c r="AC41" s="25" t="s">
        <v>4948</v>
      </c>
      <c r="AD41" s="25" t="s">
        <v>4949</v>
      </c>
      <c r="AE41" s="25" t="s">
        <v>4950</v>
      </c>
      <c r="AF41" s="25" t="s">
        <v>326</v>
      </c>
      <c r="AG41" s="25" t="s">
        <v>4951</v>
      </c>
      <c r="AH41" s="25" t="s">
        <v>326</v>
      </c>
      <c r="AI41" s="25" t="s">
        <v>326</v>
      </c>
      <c r="AJ41" s="25" t="s">
        <v>326</v>
      </c>
      <c r="AK41" s="25" t="s">
        <v>326</v>
      </c>
      <c r="AL41" s="25" t="s">
        <v>326</v>
      </c>
      <c r="AM41" s="25" t="s">
        <v>326</v>
      </c>
      <c r="AN41" s="25" t="s">
        <v>4952</v>
      </c>
      <c r="AO41" s="25" t="s">
        <v>1915</v>
      </c>
      <c r="AP41" s="25" t="s">
        <v>326</v>
      </c>
      <c r="AQ41" s="25" t="s">
        <v>326</v>
      </c>
      <c r="AR41" s="25" t="s">
        <v>4953</v>
      </c>
      <c r="AS41" s="25" t="s">
        <v>4953</v>
      </c>
      <c r="AT41" s="25" t="s">
        <v>4954</v>
      </c>
      <c r="AU41" s="25" t="s">
        <v>4955</v>
      </c>
      <c r="AV41" s="25" t="s">
        <v>326</v>
      </c>
      <c r="AW41" s="25" t="s">
        <v>326</v>
      </c>
      <c r="AX41" s="25" t="s">
        <v>4956</v>
      </c>
      <c r="AY41" s="25" t="s">
        <v>4957</v>
      </c>
      <c r="AZ41" s="25" t="s">
        <v>326</v>
      </c>
      <c r="BA41" s="25" t="s">
        <v>4958</v>
      </c>
      <c r="BB41" s="25" t="s">
        <v>4959</v>
      </c>
      <c r="BC41" s="25" t="s">
        <v>4960</v>
      </c>
      <c r="BD41" s="25" t="s">
        <v>326</v>
      </c>
      <c r="BE41" s="25" t="s">
        <v>4961</v>
      </c>
      <c r="BF41" s="25" t="s">
        <v>4962</v>
      </c>
      <c r="BG41" s="25" t="s">
        <v>326</v>
      </c>
      <c r="BH41" s="25" t="s">
        <v>326</v>
      </c>
      <c r="BI41" s="25" t="s">
        <v>4963</v>
      </c>
      <c r="BJ41" s="25" t="s">
        <v>326</v>
      </c>
      <c r="BK41" s="25" t="s">
        <v>3896</v>
      </c>
      <c r="BL41" s="25" t="s">
        <v>326</v>
      </c>
      <c r="BM41" s="25" t="s">
        <v>4964</v>
      </c>
      <c r="BN41" s="25" t="s">
        <v>326</v>
      </c>
      <c r="BO41" s="25" t="s">
        <v>326</v>
      </c>
      <c r="BP41" s="25" t="s">
        <v>4964</v>
      </c>
      <c r="BQ41" s="25" t="s">
        <v>326</v>
      </c>
      <c r="BR41" s="25" t="s">
        <v>326</v>
      </c>
      <c r="BS41" s="25" t="s">
        <v>326</v>
      </c>
      <c r="BT41" s="25" t="s">
        <v>326</v>
      </c>
      <c r="BU41" s="25" t="s">
        <v>326</v>
      </c>
      <c r="BV41" s="25" t="s">
        <v>4965</v>
      </c>
      <c r="BW41" s="25" t="s">
        <v>4966</v>
      </c>
      <c r="BX41" s="25" t="s">
        <v>326</v>
      </c>
      <c r="BY41" s="25" t="s">
        <v>4967</v>
      </c>
      <c r="BZ41" s="25" t="s">
        <v>326</v>
      </c>
      <c r="CA41" s="25" t="s">
        <v>4968</v>
      </c>
      <c r="CB41" s="25" t="s">
        <v>326</v>
      </c>
      <c r="CC41" s="25" t="s">
        <v>326</v>
      </c>
      <c r="CD41" s="25" t="s">
        <v>326</v>
      </c>
      <c r="CE41" s="25" t="s">
        <v>326</v>
      </c>
      <c r="CF41" s="25" t="s">
        <v>4969</v>
      </c>
      <c r="CG41" s="25" t="s">
        <v>4970</v>
      </c>
      <c r="CH41" s="25" t="s">
        <v>326</v>
      </c>
      <c r="CI41" s="25" t="s">
        <v>326</v>
      </c>
      <c r="CJ41" s="25" t="s">
        <v>326</v>
      </c>
      <c r="CK41" s="25" t="s">
        <v>4971</v>
      </c>
      <c r="CL41" s="25" t="s">
        <v>4972</v>
      </c>
      <c r="CM41" s="25" t="s">
        <v>326</v>
      </c>
      <c r="CN41" s="25" t="s">
        <v>326</v>
      </c>
      <c r="CO41" s="25" t="s">
        <v>4973</v>
      </c>
      <c r="CP41" s="25" t="s">
        <v>4974</v>
      </c>
      <c r="CQ41" s="25" t="s">
        <v>4975</v>
      </c>
      <c r="CR41" s="25" t="s">
        <v>4962</v>
      </c>
      <c r="CS41" s="25" t="s">
        <v>4976</v>
      </c>
      <c r="CT41" s="25" t="s">
        <v>326</v>
      </c>
      <c r="CU41" s="25" t="s">
        <v>4976</v>
      </c>
      <c r="CV41" s="25" t="s">
        <v>4977</v>
      </c>
      <c r="CW41" s="25" t="s">
        <v>326</v>
      </c>
      <c r="CX41" s="25" t="s">
        <v>4977</v>
      </c>
      <c r="CY41" s="25" t="s">
        <v>4978</v>
      </c>
      <c r="CZ41" s="25" t="s">
        <v>4979</v>
      </c>
      <c r="DA41" s="25" t="s">
        <v>4980</v>
      </c>
      <c r="DB41" s="25" t="s">
        <v>326</v>
      </c>
      <c r="DC41" s="25" t="s">
        <v>326</v>
      </c>
      <c r="DD41" s="25" t="s">
        <v>4981</v>
      </c>
      <c r="DE41" s="25" t="s">
        <v>4982</v>
      </c>
      <c r="DF41" s="25" t="s">
        <v>326</v>
      </c>
      <c r="DG41" s="25" t="s">
        <v>4983</v>
      </c>
      <c r="DH41" s="25" t="s">
        <v>326</v>
      </c>
      <c r="DI41" s="25" t="s">
        <v>4984</v>
      </c>
      <c r="DJ41" s="25" t="s">
        <v>725</v>
      </c>
      <c r="DK41" s="25" t="s">
        <v>4985</v>
      </c>
      <c r="DL41" s="25" t="s">
        <v>326</v>
      </c>
      <c r="DM41" s="25" t="s">
        <v>4986</v>
      </c>
      <c r="DN41" s="25" t="s">
        <v>1915</v>
      </c>
      <c r="DO41" s="25" t="s">
        <v>326</v>
      </c>
      <c r="DP41" s="25" t="s">
        <v>326</v>
      </c>
      <c r="DQ41" s="25" t="s">
        <v>4987</v>
      </c>
      <c r="DR41" s="25" t="s">
        <v>4988</v>
      </c>
      <c r="DS41" s="25" t="s">
        <v>4989</v>
      </c>
      <c r="DT41" s="25" t="s">
        <v>4990</v>
      </c>
      <c r="DU41" s="25" t="s">
        <v>326</v>
      </c>
      <c r="DV41" s="25" t="s">
        <v>4990</v>
      </c>
      <c r="DW41" s="25" t="s">
        <v>326</v>
      </c>
      <c r="DX41" s="25" t="s">
        <v>4991</v>
      </c>
      <c r="DY41" s="25" t="s">
        <v>326</v>
      </c>
      <c r="DZ41" s="25" t="s">
        <v>326</v>
      </c>
      <c r="EA41" s="25" t="s">
        <v>326</v>
      </c>
      <c r="EB41" s="25" t="s">
        <v>4991</v>
      </c>
      <c r="EC41" s="25" t="s">
        <v>4992</v>
      </c>
      <c r="ED41" s="25" t="s">
        <v>4993</v>
      </c>
      <c r="EE41" s="25" t="s">
        <v>326</v>
      </c>
      <c r="EF41" s="25" t="s">
        <v>4994</v>
      </c>
      <c r="EG41" s="25" t="s">
        <v>326</v>
      </c>
      <c r="EH41" s="25" t="s">
        <v>4995</v>
      </c>
      <c r="EI41" s="25" t="s">
        <v>325</v>
      </c>
      <c r="FE41" s="25" t="s">
        <v>4996</v>
      </c>
      <c r="FF41" s="25" t="s">
        <v>4997</v>
      </c>
      <c r="FG41" s="25" t="s">
        <v>4998</v>
      </c>
      <c r="FH41" s="25" t="s">
        <v>4999</v>
      </c>
      <c r="FI41" s="25" t="s">
        <v>4999</v>
      </c>
      <c r="FJ41" s="25" t="s">
        <v>5000</v>
      </c>
      <c r="FK41" s="25" t="s">
        <v>5001</v>
      </c>
      <c r="FL41" s="25" t="s">
        <v>5001</v>
      </c>
      <c r="FM41" s="25" t="s">
        <v>5002</v>
      </c>
      <c r="FN41" s="25" t="s">
        <v>5003</v>
      </c>
      <c r="FO41" s="25" t="s">
        <v>5004</v>
      </c>
      <c r="FP41" s="25" t="s">
        <v>5005</v>
      </c>
      <c r="FQ41" s="25" t="s">
        <v>5006</v>
      </c>
      <c r="FR41" s="25" t="s">
        <v>5007</v>
      </c>
      <c r="FS41" s="25" t="s">
        <v>5008</v>
      </c>
      <c r="FT41" s="25" t="s">
        <v>5009</v>
      </c>
      <c r="FU41" s="25" t="s">
        <v>5010</v>
      </c>
      <c r="FV41" s="25" t="s">
        <v>5011</v>
      </c>
      <c r="FW41" s="25" t="s">
        <v>5012</v>
      </c>
      <c r="FX41" s="25" t="s">
        <v>5013</v>
      </c>
      <c r="FY41" s="25" t="s">
        <v>5014</v>
      </c>
      <c r="FZ41" s="25" t="s">
        <v>5015</v>
      </c>
      <c r="GA41" s="25" t="s">
        <v>5016</v>
      </c>
      <c r="GB41" s="25" t="s">
        <v>5017</v>
      </c>
      <c r="GC41" s="25" t="s">
        <v>5018</v>
      </c>
      <c r="GD41" s="25" t="s">
        <v>5019</v>
      </c>
      <c r="GE41" s="25" t="s">
        <v>5020</v>
      </c>
      <c r="GF41" s="25" t="s">
        <v>5021</v>
      </c>
      <c r="GG41" s="25" t="s">
        <v>5022</v>
      </c>
      <c r="GH41" s="25" t="s">
        <v>5023</v>
      </c>
      <c r="GI41" s="25" t="s">
        <v>5024</v>
      </c>
      <c r="GJ41" s="25" t="s">
        <v>5025</v>
      </c>
      <c r="GK41" s="25" t="s">
        <v>5026</v>
      </c>
      <c r="GL41" s="25" t="s">
        <v>5027</v>
      </c>
      <c r="GM41" s="25" t="s">
        <v>5028</v>
      </c>
      <c r="GN41" s="25" t="s">
        <v>5029</v>
      </c>
      <c r="GO41" s="25" t="s">
        <v>5030</v>
      </c>
      <c r="GP41" s="25" t="s">
        <v>5031</v>
      </c>
      <c r="GQ41" s="25" t="s">
        <v>5032</v>
      </c>
      <c r="GR41" s="25" t="s">
        <v>5033</v>
      </c>
      <c r="GS41" s="25" t="s">
        <v>5034</v>
      </c>
      <c r="GT41" s="25" t="s">
        <v>5035</v>
      </c>
      <c r="GU41" s="25" t="s">
        <v>5036</v>
      </c>
      <c r="GV41" s="25" t="s">
        <v>5037</v>
      </c>
      <c r="GW41" s="25" t="s">
        <v>5038</v>
      </c>
      <c r="GX41" s="25" t="s">
        <v>5039</v>
      </c>
      <c r="GY41" s="25" t="s">
        <v>5040</v>
      </c>
      <c r="GZ41" s="25" t="s">
        <v>5041</v>
      </c>
      <c r="HA41" s="25" t="s">
        <v>5042</v>
      </c>
      <c r="HB41" s="25" t="s">
        <v>5043</v>
      </c>
      <c r="HC41" s="25" t="s">
        <v>5044</v>
      </c>
      <c r="HD41" s="25" t="s">
        <v>5045</v>
      </c>
      <c r="HE41" s="25" t="s">
        <v>5046</v>
      </c>
      <c r="HF41" s="25" t="s">
        <v>5047</v>
      </c>
      <c r="HG41" s="25" t="s">
        <v>5048</v>
      </c>
      <c r="HH41" s="25" t="s">
        <v>5049</v>
      </c>
      <c r="HI41" s="25" t="s">
        <v>326</v>
      </c>
      <c r="HJ41" s="25" t="s">
        <v>5050</v>
      </c>
      <c r="HM41" s="25" t="s">
        <v>5051</v>
      </c>
      <c r="HN41" s="25" t="s">
        <v>326</v>
      </c>
      <c r="HO41" s="25" t="s">
        <v>5052</v>
      </c>
      <c r="HP41" s="25" t="s">
        <v>4964</v>
      </c>
      <c r="HQ41" s="25" t="s">
        <v>4968</v>
      </c>
      <c r="HR41" s="25" t="s">
        <v>5053</v>
      </c>
      <c r="HT41" s="25" t="s">
        <v>5054</v>
      </c>
      <c r="HU41" s="25" t="s">
        <v>5055</v>
      </c>
      <c r="HV41" s="25" t="s">
        <v>326</v>
      </c>
      <c r="HW41" s="25" t="s">
        <v>326</v>
      </c>
      <c r="HX41" s="25" t="s">
        <v>5056</v>
      </c>
      <c r="HY41" s="25" t="s">
        <v>5009</v>
      </c>
      <c r="HZ41" s="25" t="s">
        <v>326</v>
      </c>
      <c r="IA41" s="25" t="s">
        <v>5057</v>
      </c>
      <c r="IB41" s="25" t="s">
        <v>5058</v>
      </c>
      <c r="IC41" s="25" t="s">
        <v>5059</v>
      </c>
      <c r="ID41" s="25" t="s">
        <v>5060</v>
      </c>
      <c r="IE41" s="25" t="s">
        <v>325</v>
      </c>
      <c r="IF41" s="25" t="s">
        <v>5061</v>
      </c>
      <c r="IG41" s="25" t="s">
        <v>5062</v>
      </c>
      <c r="IH41" s="25" t="s">
        <v>5063</v>
      </c>
      <c r="II41" s="25" t="s">
        <v>5063</v>
      </c>
      <c r="IJ41" s="25" t="s">
        <v>5062</v>
      </c>
      <c r="IK41" s="25" t="s">
        <v>5064</v>
      </c>
      <c r="IL41" s="25" t="s">
        <v>5065</v>
      </c>
      <c r="IM41" s="25" t="s">
        <v>4999</v>
      </c>
      <c r="IN41" s="25" t="s">
        <v>326</v>
      </c>
      <c r="IO41" s="25" t="s">
        <v>326</v>
      </c>
      <c r="IP41" s="25" t="s">
        <v>326</v>
      </c>
      <c r="IQ41" s="25" t="s">
        <v>4994</v>
      </c>
      <c r="IR41" s="25" t="s">
        <v>326</v>
      </c>
      <c r="IS41" s="25" t="s">
        <v>5066</v>
      </c>
      <c r="IT41" s="25" t="s">
        <v>5067</v>
      </c>
      <c r="IU41" s="25" t="s">
        <v>5068</v>
      </c>
      <c r="IV41" s="25" t="s">
        <v>5069</v>
      </c>
      <c r="IW41" s="25" t="s">
        <v>4951</v>
      </c>
      <c r="IX41" s="25" t="s">
        <v>4953</v>
      </c>
      <c r="IY41" s="25" t="s">
        <v>326</v>
      </c>
      <c r="IZ41" s="25" t="s">
        <v>326</v>
      </c>
      <c r="JA41" s="25" t="s">
        <v>326</v>
      </c>
      <c r="JB41" s="25" t="s">
        <v>326</v>
      </c>
      <c r="JC41" s="25" t="s">
        <v>326</v>
      </c>
      <c r="JD41" s="25" t="s">
        <v>395</v>
      </c>
      <c r="JE41" s="25" t="s">
        <v>396</v>
      </c>
      <c r="JF41" s="25" t="s">
        <v>395</v>
      </c>
      <c r="JG41" s="25" t="s">
        <v>396</v>
      </c>
      <c r="JH41" s="25" t="s">
        <v>5070</v>
      </c>
      <c r="JI41" s="25" t="s">
        <v>326</v>
      </c>
      <c r="JJ41" s="25" t="s">
        <v>326</v>
      </c>
      <c r="JK41" s="25" t="s">
        <v>326</v>
      </c>
      <c r="JL41" s="25" t="s">
        <v>326</v>
      </c>
      <c r="JM41" s="25" t="s">
        <v>326</v>
      </c>
      <c r="JN41" s="25" t="s">
        <v>5071</v>
      </c>
      <c r="JO41" s="25" t="s">
        <v>5072</v>
      </c>
      <c r="JP41" s="25" t="s">
        <v>5073</v>
      </c>
      <c r="JQ41" s="25" t="s">
        <v>5074</v>
      </c>
      <c r="JR41" s="25" t="s">
        <v>5075</v>
      </c>
      <c r="JS41" s="25" t="s">
        <v>5076</v>
      </c>
      <c r="JT41" s="25" t="s">
        <v>5077</v>
      </c>
      <c r="JU41" s="25" t="s">
        <v>5078</v>
      </c>
      <c r="JV41" s="25" t="s">
        <v>5079</v>
      </c>
      <c r="JW41" s="25" t="s">
        <v>326</v>
      </c>
      <c r="JX41" s="25" t="s">
        <v>5080</v>
      </c>
      <c r="JY41" s="25" t="s">
        <v>5081</v>
      </c>
      <c r="JZ41" s="25" t="s">
        <v>5082</v>
      </c>
      <c r="KA41" s="25" t="s">
        <v>5083</v>
      </c>
      <c r="KB41" s="25" t="s">
        <v>5084</v>
      </c>
      <c r="KC41" s="25" t="s">
        <v>5063</v>
      </c>
      <c r="KD41" s="25" t="s">
        <v>5085</v>
      </c>
      <c r="KE41" s="25" t="s">
        <v>5086</v>
      </c>
      <c r="KF41" s="25" t="s">
        <v>5003</v>
      </c>
      <c r="KG41" s="25" t="s">
        <v>5087</v>
      </c>
      <c r="KH41" s="25" t="s">
        <v>5001</v>
      </c>
      <c r="KI41" s="25" t="s">
        <v>5088</v>
      </c>
      <c r="KJ41" s="25" t="s">
        <v>5085</v>
      </c>
      <c r="KK41" s="25" t="s">
        <v>5089</v>
      </c>
      <c r="KL41" s="25" t="s">
        <v>5090</v>
      </c>
      <c r="KM41" s="25" t="s">
        <v>5091</v>
      </c>
      <c r="KN41" s="25" t="s">
        <v>5083</v>
      </c>
      <c r="KO41" s="25" t="s">
        <v>5022</v>
      </c>
      <c r="KP41" s="25" t="s">
        <v>5092</v>
      </c>
      <c r="KQ41" s="25" t="s">
        <v>5093</v>
      </c>
      <c r="KR41" s="25" t="s">
        <v>5094</v>
      </c>
      <c r="KS41" s="25" t="s">
        <v>5002</v>
      </c>
      <c r="KT41" s="25" t="s">
        <v>5095</v>
      </c>
      <c r="KU41" s="25" t="s">
        <v>5096</v>
      </c>
      <c r="KV41" s="25" t="s">
        <v>5097</v>
      </c>
      <c r="KW41" s="25" t="s">
        <v>5098</v>
      </c>
      <c r="KX41" s="25" t="s">
        <v>5099</v>
      </c>
      <c r="KY41" s="25" t="s">
        <v>5100</v>
      </c>
      <c r="KZ41" s="25" t="s">
        <v>5101</v>
      </c>
      <c r="LA41" s="25" t="s">
        <v>5102</v>
      </c>
      <c r="LB41" s="25" t="s">
        <v>5103</v>
      </c>
      <c r="LC41" s="25" t="s">
        <v>5104</v>
      </c>
    </row>
    <row r="42" spans="1:325" hidden="1" x14ac:dyDescent="0.2">
      <c r="A42" s="24">
        <f>VLOOKUP($H42,xRef2LineOfBusiness!$A$1:$D$1093,1,FALSE)</f>
        <v>186341</v>
      </c>
      <c r="B42" s="24">
        <f>VLOOKUP($H42,xRef2LineOfBusiness!$A$1:$D$1093,2,FALSE)</f>
        <v>78683.782289299998</v>
      </c>
      <c r="C42" s="24" t="str">
        <f>VLOOKUP($H42,xRef2LineOfBusiness!$A$1:$D$1093,3,FALSE)</f>
        <v>COMMERCIAL BANKING</v>
      </c>
      <c r="D42" s="24" t="str">
        <f>VLOOKUP($H42,xRef2LineOfBusiness!$A$1:$D$1093,4,FALSE)</f>
        <v>NEIKIRK, JEFFREY A</v>
      </c>
      <c r="E42" s="25" t="s">
        <v>4306</v>
      </c>
      <c r="F42" s="25" t="s">
        <v>322</v>
      </c>
      <c r="G42" s="25" t="s">
        <v>414</v>
      </c>
      <c r="H42" s="27">
        <v>186341</v>
      </c>
      <c r="I42" s="25" t="s">
        <v>2350</v>
      </c>
      <c r="J42" s="25" t="s">
        <v>2350</v>
      </c>
      <c r="K42" s="25" t="s">
        <v>325</v>
      </c>
      <c r="L42" s="25" t="s">
        <v>325</v>
      </c>
      <c r="M42" s="25" t="s">
        <v>2350</v>
      </c>
      <c r="N42" s="25" t="s">
        <v>326</v>
      </c>
      <c r="O42" s="25" t="s">
        <v>1019</v>
      </c>
      <c r="P42" s="25" t="s">
        <v>5105</v>
      </c>
      <c r="Q42" s="25" t="s">
        <v>5106</v>
      </c>
      <c r="R42" s="25" t="s">
        <v>330</v>
      </c>
      <c r="S42" s="25" t="s">
        <v>4310</v>
      </c>
      <c r="U42" s="25" t="s">
        <v>5107</v>
      </c>
      <c r="V42" s="25" t="s">
        <v>4312</v>
      </c>
      <c r="W42" s="25" t="s">
        <v>5108</v>
      </c>
      <c r="X42" s="25" t="s">
        <v>326</v>
      </c>
      <c r="Y42" s="25" t="s">
        <v>5109</v>
      </c>
      <c r="Z42" s="25" t="s">
        <v>5110</v>
      </c>
      <c r="AA42" s="25" t="s">
        <v>5111</v>
      </c>
      <c r="AB42" s="25" t="s">
        <v>326</v>
      </c>
      <c r="AC42" s="25" t="s">
        <v>5112</v>
      </c>
      <c r="AD42" s="25" t="s">
        <v>5113</v>
      </c>
      <c r="AE42" s="25" t="s">
        <v>5114</v>
      </c>
      <c r="AF42" s="25" t="s">
        <v>326</v>
      </c>
      <c r="AG42" s="25" t="s">
        <v>5115</v>
      </c>
      <c r="AH42" s="25" t="s">
        <v>326</v>
      </c>
      <c r="AI42" s="25" t="s">
        <v>5116</v>
      </c>
      <c r="AJ42" s="25" t="s">
        <v>326</v>
      </c>
      <c r="AK42" s="25" t="s">
        <v>326</v>
      </c>
      <c r="AL42" s="25" t="s">
        <v>326</v>
      </c>
      <c r="AM42" s="25" t="s">
        <v>326</v>
      </c>
      <c r="AN42" s="25" t="s">
        <v>5117</v>
      </c>
      <c r="AO42" s="25" t="s">
        <v>326</v>
      </c>
      <c r="AP42" s="25" t="s">
        <v>326</v>
      </c>
      <c r="AQ42" s="25" t="s">
        <v>326</v>
      </c>
      <c r="AR42" s="25" t="s">
        <v>5118</v>
      </c>
      <c r="AS42" s="25" t="s">
        <v>5118</v>
      </c>
      <c r="AT42" s="25" t="s">
        <v>326</v>
      </c>
      <c r="AU42" s="25" t="s">
        <v>5118</v>
      </c>
      <c r="AV42" s="25" t="s">
        <v>326</v>
      </c>
      <c r="AW42" s="25" t="s">
        <v>326</v>
      </c>
      <c r="AX42" s="25" t="s">
        <v>5119</v>
      </c>
      <c r="AY42" s="25" t="s">
        <v>5120</v>
      </c>
      <c r="AZ42" s="25" t="s">
        <v>326</v>
      </c>
      <c r="BA42" s="25" t="s">
        <v>5121</v>
      </c>
      <c r="BB42" s="25" t="s">
        <v>5122</v>
      </c>
      <c r="BC42" s="25" t="s">
        <v>5123</v>
      </c>
      <c r="BD42" s="25" t="s">
        <v>326</v>
      </c>
      <c r="BE42" s="25" t="s">
        <v>5124</v>
      </c>
      <c r="BF42" s="25" t="s">
        <v>5125</v>
      </c>
      <c r="BG42" s="25" t="s">
        <v>326</v>
      </c>
      <c r="BH42" s="25" t="s">
        <v>5126</v>
      </c>
      <c r="BI42" s="25" t="s">
        <v>326</v>
      </c>
      <c r="BJ42" s="25" t="s">
        <v>326</v>
      </c>
      <c r="BK42" s="25" t="s">
        <v>5127</v>
      </c>
      <c r="BL42" s="25" t="s">
        <v>326</v>
      </c>
      <c r="BM42" s="25" t="s">
        <v>5128</v>
      </c>
      <c r="BN42" s="25" t="s">
        <v>326</v>
      </c>
      <c r="BO42" s="25" t="s">
        <v>326</v>
      </c>
      <c r="BP42" s="25" t="s">
        <v>5128</v>
      </c>
      <c r="BQ42" s="25" t="s">
        <v>326</v>
      </c>
      <c r="BR42" s="25" t="s">
        <v>5129</v>
      </c>
      <c r="BS42" s="25" t="s">
        <v>5130</v>
      </c>
      <c r="BT42" s="25" t="s">
        <v>326</v>
      </c>
      <c r="BU42" s="25" t="s">
        <v>326</v>
      </c>
      <c r="BV42" s="25" t="s">
        <v>5131</v>
      </c>
      <c r="BW42" s="25" t="s">
        <v>5132</v>
      </c>
      <c r="BX42" s="25" t="s">
        <v>326</v>
      </c>
      <c r="BY42" s="25" t="s">
        <v>5133</v>
      </c>
      <c r="BZ42" s="25" t="s">
        <v>326</v>
      </c>
      <c r="CA42" s="25" t="s">
        <v>5134</v>
      </c>
      <c r="CB42" s="25" t="s">
        <v>326</v>
      </c>
      <c r="CC42" s="25" t="s">
        <v>326</v>
      </c>
      <c r="CD42" s="25" t="s">
        <v>5135</v>
      </c>
      <c r="CE42" s="25" t="s">
        <v>326</v>
      </c>
      <c r="CF42" s="25" t="s">
        <v>5136</v>
      </c>
      <c r="CG42" s="25" t="s">
        <v>5137</v>
      </c>
      <c r="CH42" s="25" t="s">
        <v>326</v>
      </c>
      <c r="CI42" s="25" t="s">
        <v>5138</v>
      </c>
      <c r="CJ42" s="25" t="s">
        <v>326</v>
      </c>
      <c r="CK42" s="25" t="s">
        <v>4987</v>
      </c>
      <c r="CL42" s="25" t="s">
        <v>5139</v>
      </c>
      <c r="CM42" s="25" t="s">
        <v>326</v>
      </c>
      <c r="CN42" s="25" t="s">
        <v>326</v>
      </c>
      <c r="CO42" s="25" t="s">
        <v>5140</v>
      </c>
      <c r="CP42" s="25" t="s">
        <v>5141</v>
      </c>
      <c r="CQ42" s="25" t="s">
        <v>5142</v>
      </c>
      <c r="CR42" s="25" t="s">
        <v>5125</v>
      </c>
      <c r="CS42" s="25" t="s">
        <v>5143</v>
      </c>
      <c r="CT42" s="25" t="s">
        <v>326</v>
      </c>
      <c r="CU42" s="25" t="s">
        <v>5143</v>
      </c>
      <c r="CV42" s="25" t="s">
        <v>5144</v>
      </c>
      <c r="CW42" s="25" t="s">
        <v>5145</v>
      </c>
      <c r="CX42" s="25" t="s">
        <v>5146</v>
      </c>
      <c r="CY42" s="25" t="s">
        <v>5147</v>
      </c>
      <c r="CZ42" s="25" t="s">
        <v>326</v>
      </c>
      <c r="DA42" s="25" t="s">
        <v>5148</v>
      </c>
      <c r="DB42" s="25" t="s">
        <v>326</v>
      </c>
      <c r="DC42" s="25" t="s">
        <v>5149</v>
      </c>
      <c r="DD42" s="25" t="s">
        <v>326</v>
      </c>
      <c r="DE42" s="25" t="s">
        <v>5150</v>
      </c>
      <c r="DF42" s="25" t="s">
        <v>326</v>
      </c>
      <c r="DG42" s="25" t="s">
        <v>2180</v>
      </c>
      <c r="DH42" s="25" t="s">
        <v>326</v>
      </c>
      <c r="DI42" s="25" t="s">
        <v>5151</v>
      </c>
      <c r="DJ42" s="25" t="s">
        <v>326</v>
      </c>
      <c r="DK42" s="25" t="s">
        <v>5152</v>
      </c>
      <c r="DL42" s="25" t="s">
        <v>326</v>
      </c>
      <c r="DM42" s="25" t="s">
        <v>4613</v>
      </c>
      <c r="DN42" s="25" t="s">
        <v>5153</v>
      </c>
      <c r="DO42" s="25" t="s">
        <v>326</v>
      </c>
      <c r="DP42" s="25" t="s">
        <v>326</v>
      </c>
      <c r="DQ42" s="25" t="s">
        <v>326</v>
      </c>
      <c r="DR42" s="25" t="s">
        <v>5154</v>
      </c>
      <c r="DS42" s="25" t="s">
        <v>5155</v>
      </c>
      <c r="DT42" s="25" t="s">
        <v>5156</v>
      </c>
      <c r="DU42" s="25" t="s">
        <v>326</v>
      </c>
      <c r="DV42" s="25" t="s">
        <v>5156</v>
      </c>
      <c r="DW42" s="25" t="s">
        <v>5157</v>
      </c>
      <c r="DX42" s="25" t="s">
        <v>5158</v>
      </c>
      <c r="DY42" s="25" t="s">
        <v>5159</v>
      </c>
      <c r="DZ42" s="25" t="s">
        <v>326</v>
      </c>
      <c r="EA42" s="25" t="s">
        <v>326</v>
      </c>
      <c r="EB42" s="25" t="s">
        <v>5160</v>
      </c>
      <c r="EC42" s="25" t="s">
        <v>5161</v>
      </c>
      <c r="ED42" s="25" t="s">
        <v>5162</v>
      </c>
      <c r="EE42" s="25" t="s">
        <v>326</v>
      </c>
      <c r="EF42" s="25" t="s">
        <v>326</v>
      </c>
      <c r="EG42" s="25" t="s">
        <v>326</v>
      </c>
      <c r="EH42" s="25" t="s">
        <v>5163</v>
      </c>
      <c r="EI42" s="25" t="s">
        <v>325</v>
      </c>
      <c r="FE42" s="25" t="s">
        <v>5164</v>
      </c>
      <c r="FF42" s="25" t="s">
        <v>5165</v>
      </c>
      <c r="FG42" s="25" t="s">
        <v>5166</v>
      </c>
      <c r="FH42" s="25" t="s">
        <v>5167</v>
      </c>
      <c r="FI42" s="25" t="s">
        <v>5168</v>
      </c>
      <c r="FJ42" s="25" t="s">
        <v>5169</v>
      </c>
      <c r="FK42" s="25" t="s">
        <v>5170</v>
      </c>
      <c r="FL42" s="25" t="s">
        <v>5171</v>
      </c>
      <c r="FM42" s="25" t="s">
        <v>5172</v>
      </c>
      <c r="FN42" s="25" t="s">
        <v>5173</v>
      </c>
      <c r="FO42" s="25" t="s">
        <v>5174</v>
      </c>
      <c r="FP42" s="25" t="s">
        <v>5175</v>
      </c>
      <c r="FQ42" s="25" t="s">
        <v>5176</v>
      </c>
      <c r="FR42" s="25" t="s">
        <v>5177</v>
      </c>
      <c r="FS42" s="25" t="s">
        <v>5178</v>
      </c>
      <c r="FT42" s="25" t="s">
        <v>5179</v>
      </c>
      <c r="FU42" s="25" t="s">
        <v>5180</v>
      </c>
      <c r="FV42" s="25" t="s">
        <v>5181</v>
      </c>
      <c r="FW42" s="25" t="s">
        <v>5182</v>
      </c>
      <c r="FX42" s="25" t="s">
        <v>5183</v>
      </c>
      <c r="FY42" s="25" t="s">
        <v>326</v>
      </c>
      <c r="FZ42" s="25" t="s">
        <v>5184</v>
      </c>
      <c r="GA42" s="25" t="s">
        <v>5185</v>
      </c>
      <c r="GB42" s="25" t="s">
        <v>5186</v>
      </c>
      <c r="GC42" s="25" t="s">
        <v>5187</v>
      </c>
      <c r="GD42" s="25" t="s">
        <v>5188</v>
      </c>
      <c r="GE42" s="25" t="s">
        <v>5189</v>
      </c>
      <c r="GF42" s="25" t="s">
        <v>5190</v>
      </c>
      <c r="GG42" s="25" t="s">
        <v>5191</v>
      </c>
      <c r="GH42" s="25" t="s">
        <v>5192</v>
      </c>
      <c r="GI42" s="25" t="s">
        <v>5193</v>
      </c>
      <c r="GJ42" s="25" t="s">
        <v>5194</v>
      </c>
      <c r="GK42" s="25" t="s">
        <v>5195</v>
      </c>
      <c r="GL42" s="25" t="s">
        <v>5196</v>
      </c>
      <c r="GM42" s="25" t="s">
        <v>5197</v>
      </c>
      <c r="GN42" s="25" t="s">
        <v>5198</v>
      </c>
      <c r="GO42" s="25" t="s">
        <v>5199</v>
      </c>
      <c r="GP42" s="25" t="s">
        <v>5200</v>
      </c>
      <c r="GQ42" s="25" t="s">
        <v>5201</v>
      </c>
      <c r="GR42" s="25" t="s">
        <v>5202</v>
      </c>
      <c r="GS42" s="25" t="s">
        <v>5203</v>
      </c>
      <c r="GT42" s="25" t="s">
        <v>5204</v>
      </c>
      <c r="GU42" s="25" t="s">
        <v>5205</v>
      </c>
      <c r="GV42" s="25" t="s">
        <v>5206</v>
      </c>
      <c r="GW42" s="25" t="s">
        <v>5207</v>
      </c>
      <c r="GX42" s="25" t="s">
        <v>5208</v>
      </c>
      <c r="GY42" s="25" t="s">
        <v>5209</v>
      </c>
      <c r="GZ42" s="25" t="s">
        <v>5210</v>
      </c>
      <c r="HA42" s="25" t="s">
        <v>5211</v>
      </c>
      <c r="HB42" s="25" t="s">
        <v>5212</v>
      </c>
      <c r="HC42" s="25" t="s">
        <v>5213</v>
      </c>
      <c r="HD42" s="25" t="s">
        <v>5214</v>
      </c>
      <c r="HE42" s="25" t="s">
        <v>5215</v>
      </c>
      <c r="HF42" s="25" t="s">
        <v>5216</v>
      </c>
      <c r="HG42" s="25" t="s">
        <v>5217</v>
      </c>
      <c r="HH42" s="25" t="s">
        <v>5218</v>
      </c>
      <c r="HI42" s="25" t="s">
        <v>326</v>
      </c>
      <c r="HJ42" s="25" t="s">
        <v>5219</v>
      </c>
      <c r="HM42" s="25" t="s">
        <v>5220</v>
      </c>
      <c r="HN42" s="25" t="s">
        <v>5116</v>
      </c>
      <c r="HO42" s="25" t="s">
        <v>5221</v>
      </c>
      <c r="HP42" s="25" t="s">
        <v>5222</v>
      </c>
      <c r="HQ42" s="25" t="s">
        <v>5223</v>
      </c>
      <c r="HR42" s="25" t="s">
        <v>4405</v>
      </c>
      <c r="HS42" s="25" t="s">
        <v>5108</v>
      </c>
      <c r="HT42" s="25" t="s">
        <v>5224</v>
      </c>
      <c r="HU42" s="25" t="s">
        <v>355</v>
      </c>
      <c r="HV42" s="25" t="s">
        <v>326</v>
      </c>
      <c r="HW42" s="25" t="s">
        <v>326</v>
      </c>
      <c r="HX42" s="25" t="s">
        <v>5225</v>
      </c>
      <c r="HY42" s="25" t="s">
        <v>5226</v>
      </c>
      <c r="HZ42" s="25" t="s">
        <v>326</v>
      </c>
      <c r="IA42" s="25" t="s">
        <v>5210</v>
      </c>
      <c r="IB42" s="25" t="s">
        <v>5227</v>
      </c>
      <c r="IC42" s="25" t="s">
        <v>5228</v>
      </c>
      <c r="ID42" s="25" t="s">
        <v>5229</v>
      </c>
      <c r="IF42" s="25" t="s">
        <v>5230</v>
      </c>
      <c r="IG42" s="25" t="s">
        <v>5231</v>
      </c>
      <c r="IH42" s="25" t="s">
        <v>5232</v>
      </c>
      <c r="II42" s="25" t="s">
        <v>5233</v>
      </c>
      <c r="IJ42" s="25" t="s">
        <v>5234</v>
      </c>
      <c r="IK42" s="25" t="s">
        <v>5235</v>
      </c>
      <c r="IL42" s="25" t="s">
        <v>5236</v>
      </c>
      <c r="IM42" s="25" t="s">
        <v>5168</v>
      </c>
      <c r="IN42" s="25" t="s">
        <v>326</v>
      </c>
      <c r="IO42" s="25" t="s">
        <v>326</v>
      </c>
      <c r="IP42" s="25" t="s">
        <v>326</v>
      </c>
      <c r="IQ42" s="25" t="s">
        <v>326</v>
      </c>
      <c r="IR42" s="25" t="s">
        <v>5159</v>
      </c>
      <c r="IS42" s="25" t="s">
        <v>5237</v>
      </c>
      <c r="IT42" s="25" t="s">
        <v>5238</v>
      </c>
      <c r="IU42" s="25" t="s">
        <v>5239</v>
      </c>
      <c r="IV42" s="25" t="s">
        <v>5240</v>
      </c>
      <c r="IW42" s="25" t="s">
        <v>5115</v>
      </c>
      <c r="IX42" s="25" t="s">
        <v>5118</v>
      </c>
      <c r="IY42" s="25" t="s">
        <v>326</v>
      </c>
      <c r="IZ42" s="25" t="s">
        <v>326</v>
      </c>
      <c r="JA42" s="25" t="s">
        <v>326</v>
      </c>
      <c r="JB42" s="25" t="s">
        <v>326</v>
      </c>
      <c r="JC42" s="25" t="s">
        <v>326</v>
      </c>
      <c r="JD42" s="25" t="s">
        <v>395</v>
      </c>
      <c r="JE42" s="25" t="s">
        <v>396</v>
      </c>
      <c r="JF42" s="25" t="s">
        <v>395</v>
      </c>
      <c r="JG42" s="25" t="s">
        <v>396</v>
      </c>
      <c r="JH42" s="25" t="s">
        <v>5150</v>
      </c>
      <c r="JI42" s="25" t="s">
        <v>326</v>
      </c>
      <c r="JJ42" s="25" t="s">
        <v>326</v>
      </c>
      <c r="JK42" s="25" t="s">
        <v>326</v>
      </c>
      <c r="JL42" s="25" t="s">
        <v>326</v>
      </c>
      <c r="JM42" s="25" t="s">
        <v>326</v>
      </c>
      <c r="JN42" s="25" t="s">
        <v>5241</v>
      </c>
      <c r="JO42" s="25" t="s">
        <v>5242</v>
      </c>
      <c r="JP42" s="25" t="s">
        <v>5243</v>
      </c>
      <c r="JQ42" s="25" t="s">
        <v>5242</v>
      </c>
      <c r="JR42" s="25" t="s">
        <v>5244</v>
      </c>
      <c r="JS42" s="25" t="s">
        <v>5245</v>
      </c>
      <c r="JT42" s="25" t="s">
        <v>5246</v>
      </c>
      <c r="JU42" s="25" t="s">
        <v>5245</v>
      </c>
      <c r="JV42" s="25" t="s">
        <v>5247</v>
      </c>
      <c r="JW42" s="25" t="s">
        <v>326</v>
      </c>
      <c r="JX42" s="25" t="s">
        <v>5248</v>
      </c>
      <c r="JY42" s="25" t="s">
        <v>5249</v>
      </c>
      <c r="JZ42" s="25" t="s">
        <v>5250</v>
      </c>
      <c r="KA42" s="25" t="s">
        <v>5251</v>
      </c>
      <c r="KB42" s="25" t="s">
        <v>5252</v>
      </c>
      <c r="KC42" s="25" t="s">
        <v>5233</v>
      </c>
      <c r="KD42" s="25" t="s">
        <v>5253</v>
      </c>
      <c r="KE42" s="25" t="s">
        <v>5254</v>
      </c>
      <c r="KF42" s="25" t="s">
        <v>5173</v>
      </c>
      <c r="KG42" s="25" t="s">
        <v>5255</v>
      </c>
      <c r="KH42" s="25" t="s">
        <v>5170</v>
      </c>
      <c r="KI42" s="25" t="s">
        <v>5256</v>
      </c>
      <c r="KJ42" s="25" t="s">
        <v>5253</v>
      </c>
      <c r="KK42" s="25" t="s">
        <v>5257</v>
      </c>
      <c r="KL42" s="25" t="s">
        <v>5258</v>
      </c>
      <c r="KM42" s="25" t="s">
        <v>5259</v>
      </c>
      <c r="KN42" s="25" t="s">
        <v>5251</v>
      </c>
      <c r="KO42" s="25" t="s">
        <v>5191</v>
      </c>
      <c r="KP42" s="25" t="s">
        <v>5260</v>
      </c>
      <c r="KQ42" s="25" t="s">
        <v>5261</v>
      </c>
      <c r="KR42" s="25" t="s">
        <v>5262</v>
      </c>
      <c r="KS42" s="25" t="s">
        <v>5172</v>
      </c>
      <c r="KT42" s="25" t="s">
        <v>5263</v>
      </c>
      <c r="KU42" s="25" t="s">
        <v>5264</v>
      </c>
      <c r="KV42" s="25" t="s">
        <v>5265</v>
      </c>
      <c r="KW42" s="25" t="s">
        <v>5266</v>
      </c>
      <c r="KX42" s="25" t="s">
        <v>5267</v>
      </c>
      <c r="KY42" s="25" t="s">
        <v>5268</v>
      </c>
      <c r="KZ42" s="25" t="s">
        <v>5269</v>
      </c>
      <c r="LA42" s="25" t="s">
        <v>5270</v>
      </c>
      <c r="LB42" s="25" t="s">
        <v>5271</v>
      </c>
      <c r="LC42" s="25" t="s">
        <v>5176</v>
      </c>
      <c r="LD42" s="25" t="s">
        <v>5272</v>
      </c>
      <c r="LE42" s="25" t="s">
        <v>5119</v>
      </c>
      <c r="LF42" s="25" t="s">
        <v>5221</v>
      </c>
      <c r="LG42" s="25" t="s">
        <v>5273</v>
      </c>
      <c r="LH42" s="25" t="s">
        <v>5274</v>
      </c>
      <c r="LI42" s="25" t="s">
        <v>326</v>
      </c>
      <c r="LJ42" s="25" t="s">
        <v>5265</v>
      </c>
      <c r="LK42" s="25" t="s">
        <v>5275</v>
      </c>
      <c r="LL42" s="25" t="s">
        <v>326</v>
      </c>
      <c r="LM42" s="25" t="s">
        <v>5276</v>
      </c>
    </row>
    <row r="43" spans="1:325" hidden="1" x14ac:dyDescent="0.2">
      <c r="A43" s="24">
        <f>VLOOKUP($H43,xRef2LineOfBusiness!$A$1:$D$1093,1,FALSE)</f>
        <v>159507</v>
      </c>
      <c r="B43" s="24" t="e">
        <f>VLOOKUP($H43,xRef2LineOfBusiness!$A$1:$D$1093,2,FALSE)</f>
        <v>#N/A</v>
      </c>
      <c r="C43" s="24" t="e">
        <f>VLOOKUP($H43,xRef2LineOfBusiness!$A$1:$D$1093,3,FALSE)</f>
        <v>#N/A</v>
      </c>
      <c r="D43" s="24" t="e">
        <f>VLOOKUP($H43,xRef2LineOfBusiness!$A$1:$D$1093,4,FALSE)</f>
        <v>#N/A</v>
      </c>
      <c r="E43" s="25" t="s">
        <v>5277</v>
      </c>
      <c r="F43" s="25" t="s">
        <v>322</v>
      </c>
      <c r="G43" s="25" t="s">
        <v>414</v>
      </c>
      <c r="H43" s="27">
        <v>159507</v>
      </c>
      <c r="I43" s="25" t="s">
        <v>5278</v>
      </c>
      <c r="J43" s="25" t="s">
        <v>5278</v>
      </c>
      <c r="K43" s="25" t="s">
        <v>325</v>
      </c>
      <c r="L43" s="25" t="s">
        <v>325</v>
      </c>
      <c r="M43" s="25" t="s">
        <v>5278</v>
      </c>
      <c r="N43" s="25" t="s">
        <v>326</v>
      </c>
      <c r="O43" s="25" t="s">
        <v>1029</v>
      </c>
      <c r="P43" s="25" t="s">
        <v>5279</v>
      </c>
      <c r="Q43" s="25" t="s">
        <v>5280</v>
      </c>
      <c r="R43" s="25" t="s">
        <v>330</v>
      </c>
      <c r="S43" s="25" t="s">
        <v>698</v>
      </c>
      <c r="T43" s="25" t="s">
        <v>4692</v>
      </c>
      <c r="U43" s="25" t="s">
        <v>5281</v>
      </c>
      <c r="V43" s="25" t="s">
        <v>334</v>
      </c>
      <c r="W43" s="25" t="s">
        <v>341</v>
      </c>
      <c r="X43" s="25" t="s">
        <v>5282</v>
      </c>
      <c r="Y43" s="25" t="s">
        <v>5283</v>
      </c>
      <c r="Z43" s="25" t="s">
        <v>578</v>
      </c>
      <c r="AA43" s="25" t="s">
        <v>5284</v>
      </c>
      <c r="AB43" s="25" t="s">
        <v>326</v>
      </c>
      <c r="AC43" s="25" t="s">
        <v>326</v>
      </c>
      <c r="AD43" s="25" t="s">
        <v>326</v>
      </c>
      <c r="AE43" s="25" t="s">
        <v>5285</v>
      </c>
      <c r="AF43" s="25" t="s">
        <v>326</v>
      </c>
      <c r="AG43" s="25" t="s">
        <v>5285</v>
      </c>
      <c r="AH43" s="25" t="s">
        <v>326</v>
      </c>
      <c r="AI43" s="25" t="s">
        <v>326</v>
      </c>
      <c r="AJ43" s="25" t="s">
        <v>326</v>
      </c>
      <c r="AK43" s="25" t="s">
        <v>326</v>
      </c>
      <c r="AL43" s="25" t="s">
        <v>326</v>
      </c>
      <c r="AM43" s="25" t="s">
        <v>326</v>
      </c>
      <c r="AN43" s="25" t="s">
        <v>5286</v>
      </c>
      <c r="AO43" s="25" t="s">
        <v>326</v>
      </c>
      <c r="AP43" s="25" t="s">
        <v>326</v>
      </c>
      <c r="AQ43" s="25" t="s">
        <v>2569</v>
      </c>
      <c r="AR43" s="25" t="s">
        <v>5287</v>
      </c>
      <c r="AS43" s="25" t="s">
        <v>5287</v>
      </c>
      <c r="AT43" s="25" t="s">
        <v>5288</v>
      </c>
      <c r="AU43" s="25" t="s">
        <v>5289</v>
      </c>
      <c r="AV43" s="25" t="s">
        <v>326</v>
      </c>
      <c r="AW43" s="25" t="s">
        <v>5290</v>
      </c>
      <c r="AX43" s="25" t="s">
        <v>326</v>
      </c>
      <c r="AY43" s="25" t="s">
        <v>5291</v>
      </c>
      <c r="AZ43" s="25" t="s">
        <v>326</v>
      </c>
      <c r="BA43" s="25" t="s">
        <v>1253</v>
      </c>
      <c r="BB43" s="25" t="s">
        <v>326</v>
      </c>
      <c r="BC43" s="25" t="s">
        <v>1253</v>
      </c>
      <c r="BD43" s="25" t="s">
        <v>326</v>
      </c>
      <c r="BE43" s="25" t="s">
        <v>5292</v>
      </c>
      <c r="BF43" s="25" t="s">
        <v>5293</v>
      </c>
      <c r="BG43" s="25" t="s">
        <v>326</v>
      </c>
      <c r="BH43" s="25" t="s">
        <v>5294</v>
      </c>
      <c r="BI43" s="25" t="s">
        <v>5295</v>
      </c>
      <c r="BJ43" s="25" t="s">
        <v>326</v>
      </c>
      <c r="BK43" s="25" t="s">
        <v>5296</v>
      </c>
      <c r="BL43" s="25" t="s">
        <v>326</v>
      </c>
      <c r="BM43" s="25" t="s">
        <v>5297</v>
      </c>
      <c r="BN43" s="25" t="s">
        <v>326</v>
      </c>
      <c r="BO43" s="25" t="s">
        <v>326</v>
      </c>
      <c r="BP43" s="25" t="s">
        <v>5297</v>
      </c>
      <c r="BQ43" s="25" t="s">
        <v>326</v>
      </c>
      <c r="BR43" s="25" t="s">
        <v>326</v>
      </c>
      <c r="BS43" s="25" t="s">
        <v>326</v>
      </c>
      <c r="BT43" s="25" t="s">
        <v>326</v>
      </c>
      <c r="BU43" s="25" t="s">
        <v>326</v>
      </c>
      <c r="BV43" s="25" t="s">
        <v>5298</v>
      </c>
      <c r="BW43" s="25" t="s">
        <v>5299</v>
      </c>
      <c r="BX43" s="25" t="s">
        <v>326</v>
      </c>
      <c r="BY43" s="25" t="s">
        <v>326</v>
      </c>
      <c r="BZ43" s="25" t="s">
        <v>326</v>
      </c>
      <c r="CA43" s="25" t="s">
        <v>326</v>
      </c>
      <c r="CB43" s="25" t="s">
        <v>326</v>
      </c>
      <c r="CC43" s="25" t="s">
        <v>326</v>
      </c>
      <c r="CD43" s="25" t="s">
        <v>5300</v>
      </c>
      <c r="CE43" s="25" t="s">
        <v>326</v>
      </c>
      <c r="CF43" s="25" t="s">
        <v>5301</v>
      </c>
      <c r="CG43" s="25" t="s">
        <v>5302</v>
      </c>
      <c r="CH43" s="25" t="s">
        <v>326</v>
      </c>
      <c r="CI43" s="25" t="s">
        <v>326</v>
      </c>
      <c r="CJ43" s="25" t="s">
        <v>326</v>
      </c>
      <c r="CK43" s="25" t="s">
        <v>5303</v>
      </c>
      <c r="CL43" s="25" t="s">
        <v>5304</v>
      </c>
      <c r="CM43" s="25" t="s">
        <v>326</v>
      </c>
      <c r="CN43" s="25" t="s">
        <v>326</v>
      </c>
      <c r="CO43" s="25" t="s">
        <v>5305</v>
      </c>
      <c r="CP43" s="25" t="s">
        <v>2110</v>
      </c>
      <c r="CQ43" s="25" t="s">
        <v>5306</v>
      </c>
      <c r="CR43" s="25" t="s">
        <v>5293</v>
      </c>
      <c r="CS43" s="25" t="s">
        <v>5307</v>
      </c>
      <c r="CT43" s="25" t="s">
        <v>326</v>
      </c>
      <c r="CU43" s="25" t="s">
        <v>5307</v>
      </c>
      <c r="CV43" s="25" t="s">
        <v>5308</v>
      </c>
      <c r="CW43" s="25" t="s">
        <v>326</v>
      </c>
      <c r="CX43" s="25" t="s">
        <v>5308</v>
      </c>
      <c r="CY43" s="25" t="s">
        <v>5309</v>
      </c>
      <c r="CZ43" s="25" t="s">
        <v>326</v>
      </c>
      <c r="DA43" s="25" t="s">
        <v>5310</v>
      </c>
      <c r="DB43" s="25" t="s">
        <v>326</v>
      </c>
      <c r="DC43" s="25" t="s">
        <v>326</v>
      </c>
      <c r="DD43" s="25" t="s">
        <v>5311</v>
      </c>
      <c r="DE43" s="25" t="s">
        <v>326</v>
      </c>
      <c r="DF43" s="25" t="s">
        <v>326</v>
      </c>
      <c r="DG43" s="25" t="s">
        <v>5312</v>
      </c>
      <c r="DH43" s="25" t="s">
        <v>326</v>
      </c>
      <c r="DI43" s="25" t="s">
        <v>5313</v>
      </c>
      <c r="DJ43" s="25" t="s">
        <v>326</v>
      </c>
      <c r="DK43" s="25" t="s">
        <v>5314</v>
      </c>
      <c r="DL43" s="25" t="s">
        <v>326</v>
      </c>
      <c r="DM43" s="25" t="s">
        <v>326</v>
      </c>
      <c r="DN43" s="25" t="s">
        <v>326</v>
      </c>
      <c r="DO43" s="25" t="s">
        <v>326</v>
      </c>
      <c r="DP43" s="25" t="s">
        <v>326</v>
      </c>
      <c r="DQ43" s="25" t="s">
        <v>326</v>
      </c>
      <c r="DR43" s="25" t="s">
        <v>5315</v>
      </c>
      <c r="DS43" s="25" t="s">
        <v>5316</v>
      </c>
      <c r="DT43" s="25" t="s">
        <v>1252</v>
      </c>
      <c r="DU43" s="25" t="s">
        <v>326</v>
      </c>
      <c r="DV43" s="25" t="s">
        <v>1252</v>
      </c>
      <c r="DW43" s="25" t="s">
        <v>326</v>
      </c>
      <c r="DX43" s="25" t="s">
        <v>5317</v>
      </c>
      <c r="DY43" s="25" t="s">
        <v>326</v>
      </c>
      <c r="DZ43" s="25" t="s">
        <v>326</v>
      </c>
      <c r="EA43" s="25" t="s">
        <v>326</v>
      </c>
      <c r="EB43" s="25" t="s">
        <v>5317</v>
      </c>
      <c r="EC43" s="25" t="s">
        <v>1253</v>
      </c>
      <c r="ED43" s="25" t="s">
        <v>5318</v>
      </c>
      <c r="EE43" s="25" t="s">
        <v>326</v>
      </c>
      <c r="EF43" s="25" t="s">
        <v>5319</v>
      </c>
      <c r="EG43" s="25" t="s">
        <v>326</v>
      </c>
      <c r="EH43" s="25" t="s">
        <v>326</v>
      </c>
      <c r="EI43" s="25" t="s">
        <v>325</v>
      </c>
      <c r="FE43" s="25" t="s">
        <v>5320</v>
      </c>
      <c r="FF43" s="25" t="s">
        <v>5321</v>
      </c>
      <c r="FG43" s="25" t="s">
        <v>5322</v>
      </c>
      <c r="FH43" s="25" t="s">
        <v>5323</v>
      </c>
      <c r="FI43" s="25" t="s">
        <v>5324</v>
      </c>
      <c r="FJ43" s="25" t="s">
        <v>5325</v>
      </c>
      <c r="FK43" s="25" t="s">
        <v>5326</v>
      </c>
      <c r="FL43" s="25" t="s">
        <v>5327</v>
      </c>
      <c r="FM43" s="25" t="s">
        <v>5328</v>
      </c>
      <c r="FN43" s="25" t="s">
        <v>5329</v>
      </c>
      <c r="FO43" s="25" t="s">
        <v>5330</v>
      </c>
      <c r="FP43" s="25" t="s">
        <v>5331</v>
      </c>
      <c r="FQ43" s="25" t="s">
        <v>5332</v>
      </c>
      <c r="FR43" s="25" t="s">
        <v>5333</v>
      </c>
      <c r="FS43" s="25" t="s">
        <v>5334</v>
      </c>
      <c r="FT43" s="25" t="s">
        <v>5335</v>
      </c>
      <c r="FU43" s="25" t="s">
        <v>5336</v>
      </c>
      <c r="FV43" s="25" t="s">
        <v>5337</v>
      </c>
      <c r="FW43" s="25" t="s">
        <v>5338</v>
      </c>
      <c r="FX43" s="25" t="s">
        <v>5339</v>
      </c>
      <c r="FY43" s="25" t="s">
        <v>5340</v>
      </c>
      <c r="FZ43" s="25" t="s">
        <v>5341</v>
      </c>
      <c r="GA43" s="25" t="s">
        <v>5342</v>
      </c>
      <c r="GB43" s="25" t="s">
        <v>5343</v>
      </c>
      <c r="GC43" s="25" t="s">
        <v>326</v>
      </c>
      <c r="GD43" s="25" t="s">
        <v>326</v>
      </c>
      <c r="GE43" s="25" t="s">
        <v>5344</v>
      </c>
      <c r="GF43" s="25" t="s">
        <v>5344</v>
      </c>
      <c r="GG43" s="25" t="s">
        <v>5345</v>
      </c>
      <c r="GH43" s="25" t="s">
        <v>5346</v>
      </c>
      <c r="GI43" s="25" t="s">
        <v>5347</v>
      </c>
      <c r="GJ43" s="25" t="s">
        <v>5348</v>
      </c>
      <c r="GK43" s="25" t="s">
        <v>5349</v>
      </c>
      <c r="GL43" s="25" t="s">
        <v>5350</v>
      </c>
      <c r="GM43" s="25" t="s">
        <v>5351</v>
      </c>
      <c r="GN43" s="25" t="s">
        <v>5352</v>
      </c>
      <c r="GO43" s="25" t="s">
        <v>5353</v>
      </c>
      <c r="GP43" s="25" t="s">
        <v>5354</v>
      </c>
      <c r="GQ43" s="25" t="s">
        <v>5355</v>
      </c>
      <c r="GR43" s="25" t="s">
        <v>5356</v>
      </c>
      <c r="GS43" s="25" t="s">
        <v>5357</v>
      </c>
      <c r="GT43" s="25" t="s">
        <v>5358</v>
      </c>
      <c r="GU43" s="25" t="s">
        <v>5359</v>
      </c>
      <c r="GV43" s="25" t="s">
        <v>5360</v>
      </c>
      <c r="GW43" s="25" t="s">
        <v>5361</v>
      </c>
      <c r="GX43" s="25" t="s">
        <v>5362</v>
      </c>
      <c r="GY43" s="25" t="s">
        <v>1789</v>
      </c>
      <c r="GZ43" s="25" t="s">
        <v>5363</v>
      </c>
      <c r="HA43" s="25" t="s">
        <v>5364</v>
      </c>
      <c r="HB43" s="25" t="s">
        <v>5365</v>
      </c>
      <c r="HC43" s="25" t="s">
        <v>5366</v>
      </c>
      <c r="HD43" s="25" t="s">
        <v>5367</v>
      </c>
      <c r="HE43" s="25" t="s">
        <v>5368</v>
      </c>
      <c r="HF43" s="25" t="s">
        <v>5369</v>
      </c>
      <c r="HG43" s="25" t="s">
        <v>5370</v>
      </c>
      <c r="HH43" s="25" t="s">
        <v>5371</v>
      </c>
      <c r="HI43" s="25" t="s">
        <v>326</v>
      </c>
      <c r="HJ43" s="25" t="s">
        <v>5372</v>
      </c>
      <c r="HM43" s="25" t="s">
        <v>5373</v>
      </c>
      <c r="HN43" s="25" t="s">
        <v>326</v>
      </c>
      <c r="HO43" s="25" t="s">
        <v>5374</v>
      </c>
      <c r="HP43" s="25" t="s">
        <v>5297</v>
      </c>
      <c r="HQ43" s="25" t="s">
        <v>5300</v>
      </c>
      <c r="HR43" s="25" t="s">
        <v>3226</v>
      </c>
      <c r="HT43" s="25" t="s">
        <v>5375</v>
      </c>
      <c r="HU43" s="25" t="s">
        <v>5376</v>
      </c>
      <c r="HV43" s="25" t="s">
        <v>326</v>
      </c>
      <c r="HW43" s="25" t="s">
        <v>326</v>
      </c>
      <c r="HX43" s="25" t="s">
        <v>5377</v>
      </c>
      <c r="HY43" s="25" t="s">
        <v>5335</v>
      </c>
      <c r="HZ43" s="25" t="s">
        <v>326</v>
      </c>
      <c r="IA43" s="25" t="s">
        <v>5333</v>
      </c>
      <c r="IB43" s="25" t="s">
        <v>5378</v>
      </c>
      <c r="IC43" s="25" t="s">
        <v>5379</v>
      </c>
      <c r="ID43" s="25" t="s">
        <v>5380</v>
      </c>
      <c r="IE43" s="25" t="s">
        <v>390</v>
      </c>
      <c r="IF43" s="25" t="s">
        <v>5381</v>
      </c>
      <c r="IG43" s="25" t="s">
        <v>5382</v>
      </c>
      <c r="IH43" s="25" t="s">
        <v>5383</v>
      </c>
      <c r="II43" s="25" t="s">
        <v>5384</v>
      </c>
      <c r="IJ43" s="25" t="s">
        <v>5385</v>
      </c>
      <c r="IK43" s="25" t="s">
        <v>5386</v>
      </c>
      <c r="IL43" s="25" t="s">
        <v>5387</v>
      </c>
      <c r="IM43" s="25" t="s">
        <v>5324</v>
      </c>
      <c r="IN43" s="25" t="s">
        <v>326</v>
      </c>
      <c r="IO43" s="25" t="s">
        <v>326</v>
      </c>
      <c r="IP43" s="25" t="s">
        <v>326</v>
      </c>
      <c r="IQ43" s="25" t="s">
        <v>5319</v>
      </c>
      <c r="IR43" s="25" t="s">
        <v>326</v>
      </c>
      <c r="IS43" s="25" t="s">
        <v>5388</v>
      </c>
      <c r="IT43" s="25" t="s">
        <v>5389</v>
      </c>
      <c r="IU43" s="25" t="s">
        <v>5390</v>
      </c>
      <c r="IV43" s="25" t="s">
        <v>5391</v>
      </c>
      <c r="IW43" s="25" t="s">
        <v>5285</v>
      </c>
      <c r="IX43" s="25" t="s">
        <v>5392</v>
      </c>
      <c r="IY43" s="25" t="s">
        <v>5393</v>
      </c>
      <c r="IZ43" s="25" t="s">
        <v>5394</v>
      </c>
      <c r="JA43" s="25" t="s">
        <v>326</v>
      </c>
      <c r="JB43" s="25" t="s">
        <v>5395</v>
      </c>
      <c r="JC43" s="25" t="s">
        <v>326</v>
      </c>
      <c r="JD43" s="25" t="s">
        <v>395</v>
      </c>
      <c r="JE43" s="25" t="s">
        <v>396</v>
      </c>
      <c r="JF43" s="25" t="s">
        <v>395</v>
      </c>
      <c r="JG43" s="25" t="s">
        <v>396</v>
      </c>
      <c r="JH43" s="25" t="s">
        <v>5311</v>
      </c>
      <c r="JI43" s="25" t="s">
        <v>326</v>
      </c>
      <c r="JJ43" s="25" t="s">
        <v>326</v>
      </c>
      <c r="JK43" s="25" t="s">
        <v>326</v>
      </c>
      <c r="JL43" s="25" t="s">
        <v>326</v>
      </c>
      <c r="JM43" s="25" t="s">
        <v>326</v>
      </c>
      <c r="JN43" s="25" t="s">
        <v>5396</v>
      </c>
      <c r="JO43" s="25" t="s">
        <v>5397</v>
      </c>
      <c r="JP43" s="25" t="s">
        <v>5398</v>
      </c>
      <c r="JQ43" s="25" t="s">
        <v>5399</v>
      </c>
      <c r="JR43" s="25" t="s">
        <v>5400</v>
      </c>
      <c r="JS43" s="25" t="s">
        <v>5401</v>
      </c>
      <c r="JT43" s="25" t="s">
        <v>5402</v>
      </c>
      <c r="JU43" s="25" t="s">
        <v>5403</v>
      </c>
      <c r="JV43" s="25" t="s">
        <v>5404</v>
      </c>
      <c r="JW43" s="25" t="s">
        <v>326</v>
      </c>
      <c r="JX43" s="25" t="s">
        <v>5405</v>
      </c>
      <c r="JY43" s="25" t="s">
        <v>5406</v>
      </c>
      <c r="JZ43" s="25" t="s">
        <v>5384</v>
      </c>
      <c r="KA43" s="25" t="s">
        <v>5407</v>
      </c>
      <c r="KB43" s="25" t="s">
        <v>5408</v>
      </c>
      <c r="KC43" s="25" t="s">
        <v>5384</v>
      </c>
      <c r="KD43" s="25" t="s">
        <v>5409</v>
      </c>
      <c r="KE43" s="25" t="s">
        <v>5410</v>
      </c>
      <c r="KF43" s="25" t="s">
        <v>5329</v>
      </c>
      <c r="KG43" s="25" t="s">
        <v>5411</v>
      </c>
      <c r="KH43" s="25" t="s">
        <v>5326</v>
      </c>
      <c r="KI43" s="25" t="s">
        <v>5412</v>
      </c>
      <c r="KJ43" s="25" t="s">
        <v>5409</v>
      </c>
      <c r="KK43" s="25" t="s">
        <v>5413</v>
      </c>
      <c r="KL43" s="25" t="s">
        <v>5414</v>
      </c>
      <c r="KM43" s="25" t="s">
        <v>5415</v>
      </c>
      <c r="KN43" s="25" t="s">
        <v>5416</v>
      </c>
      <c r="KO43" s="25" t="s">
        <v>5345</v>
      </c>
      <c r="KP43" s="25" t="s">
        <v>5417</v>
      </c>
      <c r="KQ43" s="25" t="s">
        <v>5418</v>
      </c>
      <c r="KR43" s="25" t="s">
        <v>5419</v>
      </c>
      <c r="KS43" s="25" t="s">
        <v>5328</v>
      </c>
      <c r="KT43" s="25" t="s">
        <v>5420</v>
      </c>
      <c r="KU43" s="25" t="s">
        <v>5421</v>
      </c>
      <c r="KV43" s="25" t="s">
        <v>5422</v>
      </c>
      <c r="KW43" s="25" t="s">
        <v>5423</v>
      </c>
      <c r="KX43" s="25" t="s">
        <v>5424</v>
      </c>
      <c r="KY43" s="25" t="s">
        <v>5425</v>
      </c>
    </row>
    <row r="44" spans="1:325" hidden="1" x14ac:dyDescent="0.2">
      <c r="A44" s="24">
        <f>VLOOKUP($H44,xRef2LineOfBusiness!$A$1:$D$1093,1,FALSE)</f>
        <v>803134</v>
      </c>
      <c r="B44" s="24" t="e">
        <f>VLOOKUP($H44,xRef2LineOfBusiness!$A$1:$D$1093,2,FALSE)</f>
        <v>#N/A</v>
      </c>
      <c r="C44" s="24" t="e">
        <f>VLOOKUP($H44,xRef2LineOfBusiness!$A$1:$D$1093,3,FALSE)</f>
        <v>#N/A</v>
      </c>
      <c r="D44" s="24" t="e">
        <f>VLOOKUP($H44,xRef2LineOfBusiness!$A$1:$D$1093,4,FALSE)</f>
        <v>#N/A</v>
      </c>
      <c r="E44" s="25" t="s">
        <v>5277</v>
      </c>
      <c r="F44" s="25" t="s">
        <v>322</v>
      </c>
      <c r="G44" s="25" t="s">
        <v>5426</v>
      </c>
      <c r="H44" s="27">
        <v>803134</v>
      </c>
      <c r="I44" s="25" t="s">
        <v>5427</v>
      </c>
      <c r="J44" s="25" t="s">
        <v>5427</v>
      </c>
      <c r="K44" s="25" t="s">
        <v>325</v>
      </c>
      <c r="L44" s="25" t="s">
        <v>325</v>
      </c>
      <c r="M44" s="25" t="s">
        <v>5427</v>
      </c>
      <c r="N44" s="25" t="s">
        <v>326</v>
      </c>
      <c r="O44" s="25" t="s">
        <v>591</v>
      </c>
      <c r="P44" s="25" t="s">
        <v>5428</v>
      </c>
      <c r="Q44" s="25" t="s">
        <v>1126</v>
      </c>
      <c r="R44" s="25" t="s">
        <v>330</v>
      </c>
      <c r="S44" s="25" t="s">
        <v>5429</v>
      </c>
      <c r="T44" s="25" t="s">
        <v>5430</v>
      </c>
      <c r="U44" s="25" t="s">
        <v>5431</v>
      </c>
      <c r="V44" s="25" t="s">
        <v>334</v>
      </c>
      <c r="W44" s="25" t="s">
        <v>906</v>
      </c>
      <c r="X44" s="25" t="s">
        <v>326</v>
      </c>
      <c r="Y44" s="25" t="s">
        <v>906</v>
      </c>
      <c r="Z44" s="25" t="s">
        <v>326</v>
      </c>
      <c r="AA44" s="25" t="s">
        <v>906</v>
      </c>
      <c r="AB44" s="25" t="s">
        <v>326</v>
      </c>
      <c r="AC44" s="25" t="s">
        <v>326</v>
      </c>
      <c r="AD44" s="25" t="s">
        <v>326</v>
      </c>
      <c r="AE44" s="25" t="s">
        <v>326</v>
      </c>
      <c r="AF44" s="25" t="s">
        <v>326</v>
      </c>
      <c r="AG44" s="25" t="s">
        <v>326</v>
      </c>
      <c r="AH44" s="25" t="s">
        <v>326</v>
      </c>
      <c r="AI44" s="25" t="s">
        <v>326</v>
      </c>
      <c r="AJ44" s="25" t="s">
        <v>326</v>
      </c>
      <c r="AK44" s="25" t="s">
        <v>326</v>
      </c>
      <c r="AL44" s="25" t="s">
        <v>326</v>
      </c>
      <c r="AM44" s="25" t="s">
        <v>326</v>
      </c>
      <c r="AN44" s="25" t="s">
        <v>570</v>
      </c>
      <c r="AO44" s="25" t="s">
        <v>326</v>
      </c>
      <c r="AP44" s="25" t="s">
        <v>326</v>
      </c>
      <c r="AQ44" s="25" t="s">
        <v>326</v>
      </c>
      <c r="AR44" s="25" t="s">
        <v>5432</v>
      </c>
      <c r="AS44" s="25" t="s">
        <v>5432</v>
      </c>
      <c r="AT44" s="25" t="s">
        <v>428</v>
      </c>
      <c r="AU44" s="25" t="s">
        <v>1135</v>
      </c>
      <c r="AV44" s="25" t="s">
        <v>5433</v>
      </c>
      <c r="AW44" s="25" t="s">
        <v>326</v>
      </c>
      <c r="AX44" s="25" t="s">
        <v>326</v>
      </c>
      <c r="AY44" s="25" t="s">
        <v>326</v>
      </c>
      <c r="AZ44" s="25" t="s">
        <v>326</v>
      </c>
      <c r="BA44" s="25" t="s">
        <v>326</v>
      </c>
      <c r="BB44" s="25" t="s">
        <v>326</v>
      </c>
      <c r="BC44" s="25" t="s">
        <v>326</v>
      </c>
      <c r="BD44" s="25" t="s">
        <v>326</v>
      </c>
      <c r="BE44" s="25" t="s">
        <v>5434</v>
      </c>
      <c r="BF44" s="25" t="s">
        <v>874</v>
      </c>
      <c r="BG44" s="25" t="s">
        <v>326</v>
      </c>
      <c r="BH44" s="25" t="s">
        <v>326</v>
      </c>
      <c r="BI44" s="25" t="s">
        <v>352</v>
      </c>
      <c r="BJ44" s="25" t="s">
        <v>326</v>
      </c>
      <c r="BK44" s="25" t="s">
        <v>439</v>
      </c>
      <c r="BL44" s="25" t="s">
        <v>326</v>
      </c>
      <c r="BM44" s="25" t="s">
        <v>1965</v>
      </c>
      <c r="BN44" s="25" t="s">
        <v>326</v>
      </c>
      <c r="BO44" s="25" t="s">
        <v>326</v>
      </c>
      <c r="BP44" s="25" t="s">
        <v>1965</v>
      </c>
      <c r="BQ44" s="25" t="s">
        <v>326</v>
      </c>
      <c r="BR44" s="25" t="s">
        <v>326</v>
      </c>
      <c r="BS44" s="25" t="s">
        <v>326</v>
      </c>
      <c r="BT44" s="25" t="s">
        <v>326</v>
      </c>
      <c r="BU44" s="25" t="s">
        <v>326</v>
      </c>
      <c r="BV44" s="25" t="s">
        <v>1742</v>
      </c>
      <c r="BW44" s="25" t="s">
        <v>2110</v>
      </c>
      <c r="BX44" s="25" t="s">
        <v>326</v>
      </c>
      <c r="BY44" s="25" t="s">
        <v>326</v>
      </c>
      <c r="BZ44" s="25" t="s">
        <v>326</v>
      </c>
      <c r="CA44" s="25" t="s">
        <v>326</v>
      </c>
      <c r="CB44" s="25" t="s">
        <v>326</v>
      </c>
      <c r="CC44" s="25" t="s">
        <v>326</v>
      </c>
      <c r="CD44" s="25" t="s">
        <v>326</v>
      </c>
      <c r="CE44" s="25" t="s">
        <v>326</v>
      </c>
      <c r="CF44" s="25" t="s">
        <v>2110</v>
      </c>
      <c r="CG44" s="25" t="s">
        <v>2872</v>
      </c>
      <c r="CH44" s="25" t="s">
        <v>326</v>
      </c>
      <c r="CI44" s="25" t="s">
        <v>326</v>
      </c>
      <c r="CJ44" s="25" t="s">
        <v>326</v>
      </c>
      <c r="CK44" s="25" t="s">
        <v>390</v>
      </c>
      <c r="CL44" s="25" t="s">
        <v>1494</v>
      </c>
      <c r="CM44" s="25" t="s">
        <v>326</v>
      </c>
      <c r="CN44" s="25" t="s">
        <v>326</v>
      </c>
      <c r="CO44" s="25" t="s">
        <v>733</v>
      </c>
      <c r="CP44" s="25" t="s">
        <v>326</v>
      </c>
      <c r="CQ44" s="25" t="s">
        <v>907</v>
      </c>
      <c r="CR44" s="25" t="s">
        <v>874</v>
      </c>
      <c r="CS44" s="25" t="s">
        <v>5435</v>
      </c>
      <c r="CT44" s="25" t="s">
        <v>326</v>
      </c>
      <c r="CU44" s="25" t="s">
        <v>5435</v>
      </c>
      <c r="CV44" s="25" t="s">
        <v>3541</v>
      </c>
      <c r="CW44" s="25" t="s">
        <v>326</v>
      </c>
      <c r="CX44" s="25" t="s">
        <v>3541</v>
      </c>
      <c r="CY44" s="25" t="s">
        <v>5436</v>
      </c>
      <c r="CZ44" s="25" t="s">
        <v>1212</v>
      </c>
      <c r="DA44" s="25" t="s">
        <v>326</v>
      </c>
      <c r="DB44" s="25" t="s">
        <v>1255</v>
      </c>
      <c r="DC44" s="25" t="s">
        <v>1074</v>
      </c>
      <c r="DD44" s="25" t="s">
        <v>432</v>
      </c>
      <c r="DE44" s="25" t="s">
        <v>326</v>
      </c>
      <c r="DF44" s="25" t="s">
        <v>326</v>
      </c>
      <c r="DG44" s="25" t="s">
        <v>5437</v>
      </c>
      <c r="DH44" s="25" t="s">
        <v>326</v>
      </c>
      <c r="DI44" s="25" t="s">
        <v>1148</v>
      </c>
      <c r="DJ44" s="25" t="s">
        <v>1965</v>
      </c>
      <c r="DK44" s="25" t="s">
        <v>424</v>
      </c>
      <c r="DL44" s="25" t="s">
        <v>326</v>
      </c>
      <c r="DM44" s="25" t="s">
        <v>326</v>
      </c>
      <c r="DN44" s="25" t="s">
        <v>326</v>
      </c>
      <c r="DO44" s="25" t="s">
        <v>326</v>
      </c>
      <c r="DP44" s="25" t="s">
        <v>326</v>
      </c>
      <c r="DQ44" s="25" t="s">
        <v>326</v>
      </c>
      <c r="DR44" s="25" t="s">
        <v>327</v>
      </c>
      <c r="DS44" s="25" t="s">
        <v>4030</v>
      </c>
      <c r="DT44" s="25" t="s">
        <v>330</v>
      </c>
      <c r="DU44" s="25" t="s">
        <v>326</v>
      </c>
      <c r="DV44" s="25" t="s">
        <v>330</v>
      </c>
      <c r="DW44" s="25" t="s">
        <v>326</v>
      </c>
      <c r="DX44" s="25" t="s">
        <v>2019</v>
      </c>
      <c r="DY44" s="25" t="s">
        <v>326</v>
      </c>
      <c r="DZ44" s="25" t="s">
        <v>326</v>
      </c>
      <c r="EA44" s="25" t="s">
        <v>326</v>
      </c>
      <c r="EB44" s="25" t="s">
        <v>2019</v>
      </c>
      <c r="EC44" s="25" t="s">
        <v>326</v>
      </c>
      <c r="ED44" s="25" t="s">
        <v>2019</v>
      </c>
      <c r="EE44" s="25" t="s">
        <v>326</v>
      </c>
      <c r="EF44" s="25" t="s">
        <v>326</v>
      </c>
      <c r="EG44" s="25" t="s">
        <v>326</v>
      </c>
      <c r="EH44" s="25" t="s">
        <v>326</v>
      </c>
      <c r="EI44" s="25" t="s">
        <v>325</v>
      </c>
      <c r="FE44" s="25" t="s">
        <v>2090</v>
      </c>
      <c r="FF44" s="25" t="s">
        <v>5438</v>
      </c>
      <c r="FG44" s="25" t="s">
        <v>5438</v>
      </c>
      <c r="FH44" s="25" t="s">
        <v>907</v>
      </c>
      <c r="FI44" s="25" t="s">
        <v>907</v>
      </c>
      <c r="FJ44" s="25" t="s">
        <v>5439</v>
      </c>
      <c r="FK44" s="25" t="s">
        <v>5439</v>
      </c>
      <c r="FL44" s="25" t="s">
        <v>5439</v>
      </c>
      <c r="FM44" s="25" t="s">
        <v>5440</v>
      </c>
      <c r="FN44" s="25" t="s">
        <v>341</v>
      </c>
      <c r="FO44" s="25" t="s">
        <v>5441</v>
      </c>
      <c r="FP44" s="25" t="s">
        <v>5442</v>
      </c>
      <c r="FQ44" s="25" t="s">
        <v>5443</v>
      </c>
      <c r="FR44" s="25" t="s">
        <v>3218</v>
      </c>
      <c r="FS44" s="25" t="s">
        <v>2574</v>
      </c>
      <c r="FT44" s="25" t="s">
        <v>5444</v>
      </c>
      <c r="FU44" s="25" t="s">
        <v>5445</v>
      </c>
      <c r="FV44" s="25" t="s">
        <v>5446</v>
      </c>
      <c r="FW44" s="25" t="s">
        <v>5447</v>
      </c>
      <c r="FX44" s="25" t="s">
        <v>5448</v>
      </c>
      <c r="FY44" s="25" t="s">
        <v>326</v>
      </c>
      <c r="FZ44" s="25" t="s">
        <v>5449</v>
      </c>
      <c r="GA44" s="25" t="s">
        <v>5450</v>
      </c>
      <c r="GB44" s="25" t="s">
        <v>5450</v>
      </c>
      <c r="GC44" s="25" t="s">
        <v>326</v>
      </c>
      <c r="GD44" s="25" t="s">
        <v>326</v>
      </c>
      <c r="GE44" s="25" t="s">
        <v>326</v>
      </c>
      <c r="GF44" s="25" t="s">
        <v>326</v>
      </c>
      <c r="GG44" s="25" t="s">
        <v>5451</v>
      </c>
      <c r="GH44" s="25" t="s">
        <v>5452</v>
      </c>
      <c r="GI44" s="25" t="s">
        <v>5453</v>
      </c>
      <c r="GJ44" s="25" t="s">
        <v>5454</v>
      </c>
      <c r="GK44" s="25" t="s">
        <v>5455</v>
      </c>
      <c r="GL44" s="25" t="s">
        <v>5456</v>
      </c>
      <c r="GM44" s="25" t="s">
        <v>5457</v>
      </c>
      <c r="GN44" s="25" t="s">
        <v>5458</v>
      </c>
      <c r="GO44" s="25" t="s">
        <v>5459</v>
      </c>
      <c r="GP44" s="25" t="s">
        <v>5460</v>
      </c>
      <c r="GQ44" s="25" t="s">
        <v>5461</v>
      </c>
      <c r="GR44" s="25" t="s">
        <v>1142</v>
      </c>
      <c r="GS44" s="25" t="s">
        <v>5459</v>
      </c>
      <c r="GT44" s="25" t="s">
        <v>5462</v>
      </c>
      <c r="GU44" s="25" t="s">
        <v>5463</v>
      </c>
      <c r="GV44" s="25" t="s">
        <v>5464</v>
      </c>
      <c r="GW44" s="25" t="s">
        <v>5465</v>
      </c>
      <c r="GX44" s="25" t="s">
        <v>2516</v>
      </c>
      <c r="GY44" s="25" t="s">
        <v>390</v>
      </c>
      <c r="GZ44" s="25" t="s">
        <v>3417</v>
      </c>
      <c r="HA44" s="25" t="s">
        <v>4067</v>
      </c>
      <c r="HB44" s="25" t="s">
        <v>3482</v>
      </c>
      <c r="HC44" s="25" t="s">
        <v>5466</v>
      </c>
      <c r="HD44" s="25" t="s">
        <v>1291</v>
      </c>
      <c r="HE44" s="25" t="s">
        <v>5467</v>
      </c>
      <c r="HF44" s="25" t="s">
        <v>5468</v>
      </c>
      <c r="HG44" s="25" t="s">
        <v>5469</v>
      </c>
      <c r="HH44" s="25" t="s">
        <v>5470</v>
      </c>
      <c r="HI44" s="25" t="s">
        <v>5471</v>
      </c>
      <c r="HJ44" s="25" t="s">
        <v>5472</v>
      </c>
      <c r="HM44" s="25" t="s">
        <v>5473</v>
      </c>
      <c r="HN44" s="25" t="s">
        <v>326</v>
      </c>
      <c r="HO44" s="25" t="s">
        <v>5433</v>
      </c>
      <c r="HP44" s="25" t="s">
        <v>1965</v>
      </c>
      <c r="HQ44" s="25" t="s">
        <v>326</v>
      </c>
      <c r="HR44" s="25" t="s">
        <v>1197</v>
      </c>
      <c r="HT44" s="25" t="s">
        <v>5474</v>
      </c>
      <c r="HU44" s="25" t="s">
        <v>5475</v>
      </c>
      <c r="HV44" s="25" t="s">
        <v>326</v>
      </c>
      <c r="HW44" s="25" t="s">
        <v>326</v>
      </c>
      <c r="HX44" s="25" t="s">
        <v>5476</v>
      </c>
      <c r="HY44" s="25" t="s">
        <v>5477</v>
      </c>
      <c r="HZ44" s="25" t="s">
        <v>326</v>
      </c>
      <c r="IA44" s="25" t="s">
        <v>636</v>
      </c>
      <c r="IB44" s="25" t="s">
        <v>5478</v>
      </c>
      <c r="IC44" s="25" t="s">
        <v>5479</v>
      </c>
      <c r="ID44" s="25" t="s">
        <v>5480</v>
      </c>
      <c r="IE44" s="25" t="s">
        <v>390</v>
      </c>
      <c r="IF44" s="25" t="s">
        <v>593</v>
      </c>
      <c r="IG44" s="25" t="s">
        <v>4277</v>
      </c>
      <c r="IH44" s="25" t="s">
        <v>5481</v>
      </c>
      <c r="II44" s="25" t="s">
        <v>5481</v>
      </c>
      <c r="IJ44" s="25" t="s">
        <v>4277</v>
      </c>
      <c r="IK44" s="25" t="s">
        <v>5482</v>
      </c>
      <c r="IL44" s="25" t="s">
        <v>3474</v>
      </c>
      <c r="IM44" s="25" t="s">
        <v>907</v>
      </c>
      <c r="IN44" s="25" t="s">
        <v>326</v>
      </c>
      <c r="IO44" s="25" t="s">
        <v>326</v>
      </c>
      <c r="IP44" s="25" t="s">
        <v>326</v>
      </c>
      <c r="IQ44" s="25" t="s">
        <v>326</v>
      </c>
      <c r="IR44" s="25" t="s">
        <v>326</v>
      </c>
      <c r="IS44" s="25" t="s">
        <v>5483</v>
      </c>
      <c r="IT44" s="25" t="s">
        <v>5484</v>
      </c>
      <c r="IU44" s="25" t="s">
        <v>5485</v>
      </c>
      <c r="IV44" s="25" t="s">
        <v>593</v>
      </c>
      <c r="IW44" s="25" t="s">
        <v>326</v>
      </c>
      <c r="IX44" s="25" t="s">
        <v>5432</v>
      </c>
      <c r="IY44" s="25" t="s">
        <v>326</v>
      </c>
      <c r="IZ44" s="25" t="s">
        <v>326</v>
      </c>
      <c r="JA44" s="25" t="s">
        <v>326</v>
      </c>
      <c r="JB44" s="25" t="s">
        <v>326</v>
      </c>
      <c r="JC44" s="25" t="s">
        <v>326</v>
      </c>
      <c r="JD44" s="25" t="s">
        <v>395</v>
      </c>
      <c r="JE44" s="25" t="s">
        <v>396</v>
      </c>
      <c r="JF44" s="25" t="s">
        <v>395</v>
      </c>
      <c r="JG44" s="25" t="s">
        <v>396</v>
      </c>
      <c r="JH44" s="25" t="s">
        <v>432</v>
      </c>
      <c r="JI44" s="25" t="s">
        <v>326</v>
      </c>
      <c r="JJ44" s="25" t="s">
        <v>326</v>
      </c>
      <c r="JK44" s="25" t="s">
        <v>326</v>
      </c>
      <c r="JL44" s="25" t="s">
        <v>326</v>
      </c>
      <c r="JM44" s="25" t="s">
        <v>326</v>
      </c>
      <c r="JN44" s="25" t="s">
        <v>5486</v>
      </c>
      <c r="JO44" s="25" t="s">
        <v>5487</v>
      </c>
      <c r="JP44" s="25" t="s">
        <v>5488</v>
      </c>
      <c r="JQ44" s="25" t="s">
        <v>5487</v>
      </c>
      <c r="JR44" s="25" t="s">
        <v>5489</v>
      </c>
      <c r="JS44" s="25" t="s">
        <v>5490</v>
      </c>
      <c r="JT44" s="25" t="s">
        <v>5491</v>
      </c>
      <c r="JU44" s="25" t="s">
        <v>5490</v>
      </c>
      <c r="JV44" s="25" t="s">
        <v>5492</v>
      </c>
      <c r="JW44" s="25" t="s">
        <v>326</v>
      </c>
      <c r="JX44" s="25" t="s">
        <v>5493</v>
      </c>
      <c r="JY44" s="25" t="s">
        <v>5494</v>
      </c>
      <c r="JZ44" s="25" t="s">
        <v>5495</v>
      </c>
      <c r="KA44" s="25" t="s">
        <v>5496</v>
      </c>
      <c r="KB44" s="25" t="s">
        <v>5497</v>
      </c>
      <c r="KC44" s="25" t="s">
        <v>5481</v>
      </c>
      <c r="KD44" s="25" t="s">
        <v>5498</v>
      </c>
      <c r="KE44" s="25" t="s">
        <v>5499</v>
      </c>
      <c r="KF44" s="25" t="s">
        <v>341</v>
      </c>
      <c r="KG44" s="25" t="s">
        <v>5500</v>
      </c>
      <c r="KH44" s="25" t="s">
        <v>5439</v>
      </c>
      <c r="KI44" s="25" t="s">
        <v>5501</v>
      </c>
      <c r="KJ44" s="25" t="s">
        <v>5498</v>
      </c>
      <c r="KK44" s="25" t="s">
        <v>5502</v>
      </c>
      <c r="KL44" s="25" t="s">
        <v>5503</v>
      </c>
      <c r="KM44" s="25" t="s">
        <v>4347</v>
      </c>
      <c r="KN44" s="25" t="s">
        <v>5496</v>
      </c>
      <c r="KO44" s="25" t="s">
        <v>5451</v>
      </c>
      <c r="KP44" s="25" t="s">
        <v>5476</v>
      </c>
      <c r="KQ44" s="25" t="s">
        <v>5504</v>
      </c>
      <c r="KR44" s="25" t="s">
        <v>5505</v>
      </c>
      <c r="KS44" s="25" t="s">
        <v>5440</v>
      </c>
      <c r="KT44" s="25" t="s">
        <v>5506</v>
      </c>
      <c r="KU44" s="25" t="s">
        <v>5507</v>
      </c>
      <c r="KV44" s="25" t="s">
        <v>5508</v>
      </c>
      <c r="KW44" s="25" t="s">
        <v>5509</v>
      </c>
      <c r="KX44" s="25" t="s">
        <v>5510</v>
      </c>
      <c r="KY44" s="25" t="s">
        <v>5511</v>
      </c>
    </row>
    <row r="45" spans="1:325" hidden="1" x14ac:dyDescent="0.2">
      <c r="A45" s="24">
        <f>VLOOKUP($H45,xRef2LineOfBusiness!$A$1:$D$1093,1,FALSE)</f>
        <v>6600</v>
      </c>
      <c r="B45" s="24" t="e">
        <f>VLOOKUP($H45,xRef2LineOfBusiness!$A$1:$D$1093,2,FALSE)</f>
        <v>#N/A</v>
      </c>
      <c r="C45" s="24" t="e">
        <f>VLOOKUP($H45,xRef2LineOfBusiness!$A$1:$D$1093,3,FALSE)</f>
        <v>#N/A</v>
      </c>
      <c r="D45" s="24" t="e">
        <f>VLOOKUP($H45,xRef2LineOfBusiness!$A$1:$D$1093,4,FALSE)</f>
        <v>#N/A</v>
      </c>
      <c r="E45" s="25" t="s">
        <v>5512</v>
      </c>
      <c r="F45" s="25" t="s">
        <v>322</v>
      </c>
      <c r="G45" s="25" t="s">
        <v>414</v>
      </c>
      <c r="H45" s="27">
        <v>6600</v>
      </c>
      <c r="I45" s="25" t="s">
        <v>5513</v>
      </c>
      <c r="J45" s="25" t="s">
        <v>5513</v>
      </c>
      <c r="K45" s="25" t="s">
        <v>325</v>
      </c>
      <c r="L45" s="25" t="s">
        <v>325</v>
      </c>
      <c r="M45" s="25" t="s">
        <v>5513</v>
      </c>
      <c r="N45" s="25" t="s">
        <v>326</v>
      </c>
      <c r="O45" s="25" t="s">
        <v>1246</v>
      </c>
      <c r="P45" s="25" t="s">
        <v>5514</v>
      </c>
      <c r="Q45" s="25" t="s">
        <v>5515</v>
      </c>
      <c r="R45" s="25" t="s">
        <v>330</v>
      </c>
      <c r="S45" s="25" t="s">
        <v>4310</v>
      </c>
      <c r="T45" s="25" t="s">
        <v>4587</v>
      </c>
      <c r="U45" s="25" t="s">
        <v>5516</v>
      </c>
      <c r="V45" s="25" t="s">
        <v>334</v>
      </c>
      <c r="W45" s="25" t="s">
        <v>5517</v>
      </c>
      <c r="X45" s="25" t="s">
        <v>326</v>
      </c>
      <c r="Y45" s="25" t="s">
        <v>5518</v>
      </c>
      <c r="Z45" s="25" t="s">
        <v>2108</v>
      </c>
      <c r="AA45" s="25" t="s">
        <v>5519</v>
      </c>
      <c r="AB45" s="25" t="s">
        <v>326</v>
      </c>
      <c r="AC45" s="25" t="s">
        <v>326</v>
      </c>
      <c r="AD45" s="25" t="s">
        <v>326</v>
      </c>
      <c r="AE45" s="25" t="s">
        <v>5520</v>
      </c>
      <c r="AF45" s="25" t="s">
        <v>326</v>
      </c>
      <c r="AG45" s="25" t="s">
        <v>5520</v>
      </c>
      <c r="AH45" s="25" t="s">
        <v>326</v>
      </c>
      <c r="AI45" s="25" t="s">
        <v>326</v>
      </c>
      <c r="AJ45" s="25" t="s">
        <v>326</v>
      </c>
      <c r="AK45" s="25" t="s">
        <v>326</v>
      </c>
      <c r="AL45" s="25" t="s">
        <v>326</v>
      </c>
      <c r="AM45" s="25" t="s">
        <v>326</v>
      </c>
      <c r="AN45" s="25" t="s">
        <v>5521</v>
      </c>
      <c r="AO45" s="25" t="s">
        <v>326</v>
      </c>
      <c r="AP45" s="25" t="s">
        <v>326</v>
      </c>
      <c r="AQ45" s="25" t="s">
        <v>326</v>
      </c>
      <c r="AR45" s="25" t="s">
        <v>5522</v>
      </c>
      <c r="AS45" s="25" t="s">
        <v>5522</v>
      </c>
      <c r="AT45" s="25" t="s">
        <v>5523</v>
      </c>
      <c r="AU45" s="25" t="s">
        <v>5524</v>
      </c>
      <c r="AV45" s="25" t="s">
        <v>326</v>
      </c>
      <c r="AW45" s="25" t="s">
        <v>326</v>
      </c>
      <c r="AX45" s="25" t="s">
        <v>5525</v>
      </c>
      <c r="AY45" s="25" t="s">
        <v>3516</v>
      </c>
      <c r="AZ45" s="25" t="s">
        <v>326</v>
      </c>
      <c r="BA45" s="25" t="s">
        <v>4320</v>
      </c>
      <c r="BB45" s="25" t="s">
        <v>5526</v>
      </c>
      <c r="BC45" s="25" t="s">
        <v>5527</v>
      </c>
      <c r="BD45" s="25" t="s">
        <v>326</v>
      </c>
      <c r="BE45" s="25" t="s">
        <v>5528</v>
      </c>
      <c r="BF45" s="25" t="s">
        <v>5529</v>
      </c>
      <c r="BG45" s="25" t="s">
        <v>326</v>
      </c>
      <c r="BH45" s="25" t="s">
        <v>5530</v>
      </c>
      <c r="BI45" s="25" t="s">
        <v>5531</v>
      </c>
      <c r="BJ45" s="25" t="s">
        <v>326</v>
      </c>
      <c r="BK45" s="25" t="s">
        <v>5532</v>
      </c>
      <c r="BL45" s="25" t="s">
        <v>326</v>
      </c>
      <c r="BM45" s="25" t="s">
        <v>326</v>
      </c>
      <c r="BN45" s="25" t="s">
        <v>326</v>
      </c>
      <c r="BO45" s="25" t="s">
        <v>326</v>
      </c>
      <c r="BP45" s="25" t="s">
        <v>326</v>
      </c>
      <c r="BQ45" s="25" t="s">
        <v>326</v>
      </c>
      <c r="BR45" s="25" t="s">
        <v>326</v>
      </c>
      <c r="BS45" s="25" t="s">
        <v>326</v>
      </c>
      <c r="BT45" s="25" t="s">
        <v>326</v>
      </c>
      <c r="BU45" s="25" t="s">
        <v>326</v>
      </c>
      <c r="BV45" s="25" t="s">
        <v>5533</v>
      </c>
      <c r="BW45" s="25" t="s">
        <v>5534</v>
      </c>
      <c r="BX45" s="25" t="s">
        <v>326</v>
      </c>
      <c r="BY45" s="25" t="s">
        <v>5535</v>
      </c>
      <c r="BZ45" s="25" t="s">
        <v>326</v>
      </c>
      <c r="CA45" s="25" t="s">
        <v>5536</v>
      </c>
      <c r="CB45" s="25" t="s">
        <v>326</v>
      </c>
      <c r="CC45" s="25" t="s">
        <v>326</v>
      </c>
      <c r="CD45" s="25" t="s">
        <v>326</v>
      </c>
      <c r="CE45" s="25" t="s">
        <v>326</v>
      </c>
      <c r="CF45" s="25" t="s">
        <v>5537</v>
      </c>
      <c r="CG45" s="25" t="s">
        <v>5538</v>
      </c>
      <c r="CH45" s="25" t="s">
        <v>326</v>
      </c>
      <c r="CI45" s="25" t="s">
        <v>326</v>
      </c>
      <c r="CJ45" s="25" t="s">
        <v>326</v>
      </c>
      <c r="CK45" s="25" t="s">
        <v>326</v>
      </c>
      <c r="CL45" s="25" t="s">
        <v>5539</v>
      </c>
      <c r="CM45" s="25" t="s">
        <v>5540</v>
      </c>
      <c r="CN45" s="25" t="s">
        <v>326</v>
      </c>
      <c r="CO45" s="25" t="s">
        <v>5541</v>
      </c>
      <c r="CP45" s="25" t="s">
        <v>5542</v>
      </c>
      <c r="CQ45" s="25" t="s">
        <v>5543</v>
      </c>
      <c r="CR45" s="25" t="s">
        <v>5529</v>
      </c>
      <c r="CS45" s="25" t="s">
        <v>5544</v>
      </c>
      <c r="CT45" s="25" t="s">
        <v>326</v>
      </c>
      <c r="CU45" s="25" t="s">
        <v>5544</v>
      </c>
      <c r="CV45" s="25" t="s">
        <v>5545</v>
      </c>
      <c r="CW45" s="25" t="s">
        <v>326</v>
      </c>
      <c r="CX45" s="25" t="s">
        <v>5545</v>
      </c>
      <c r="CY45" s="25" t="s">
        <v>5546</v>
      </c>
      <c r="CZ45" s="25" t="s">
        <v>326</v>
      </c>
      <c r="DA45" s="25" t="s">
        <v>5547</v>
      </c>
      <c r="DB45" s="25" t="s">
        <v>326</v>
      </c>
      <c r="DC45" s="25" t="s">
        <v>326</v>
      </c>
      <c r="DD45" s="25" t="s">
        <v>5548</v>
      </c>
      <c r="DE45" s="25" t="s">
        <v>326</v>
      </c>
      <c r="DF45" s="25" t="s">
        <v>326</v>
      </c>
      <c r="DG45" s="25" t="s">
        <v>5549</v>
      </c>
      <c r="DH45" s="25" t="s">
        <v>326</v>
      </c>
      <c r="DI45" s="25" t="s">
        <v>5550</v>
      </c>
      <c r="DJ45" s="25" t="s">
        <v>326</v>
      </c>
      <c r="DK45" s="25" t="s">
        <v>5551</v>
      </c>
      <c r="DL45" s="25" t="s">
        <v>326</v>
      </c>
      <c r="DM45" s="25" t="s">
        <v>326</v>
      </c>
      <c r="DN45" s="25" t="s">
        <v>326</v>
      </c>
      <c r="DO45" s="25" t="s">
        <v>326</v>
      </c>
      <c r="DP45" s="25" t="s">
        <v>326</v>
      </c>
      <c r="DQ45" s="25" t="s">
        <v>1020</v>
      </c>
      <c r="DR45" s="25" t="s">
        <v>5552</v>
      </c>
      <c r="DS45" s="25" t="s">
        <v>5553</v>
      </c>
      <c r="DT45" s="25" t="s">
        <v>5554</v>
      </c>
      <c r="DU45" s="25" t="s">
        <v>326</v>
      </c>
      <c r="DV45" s="25" t="s">
        <v>5554</v>
      </c>
      <c r="DW45" s="25" t="s">
        <v>326</v>
      </c>
      <c r="DX45" s="25" t="s">
        <v>5555</v>
      </c>
      <c r="DY45" s="25" t="s">
        <v>326</v>
      </c>
      <c r="DZ45" s="25" t="s">
        <v>326</v>
      </c>
      <c r="EA45" s="25" t="s">
        <v>326</v>
      </c>
      <c r="EB45" s="25" t="s">
        <v>5555</v>
      </c>
      <c r="EC45" s="25" t="s">
        <v>326</v>
      </c>
      <c r="ED45" s="25" t="s">
        <v>5555</v>
      </c>
      <c r="EE45" s="25" t="s">
        <v>326</v>
      </c>
      <c r="EF45" s="25" t="s">
        <v>326</v>
      </c>
      <c r="EG45" s="25" t="s">
        <v>326</v>
      </c>
      <c r="EH45" s="25" t="s">
        <v>326</v>
      </c>
      <c r="EI45" s="25" t="s">
        <v>325</v>
      </c>
      <c r="FE45" s="25" t="s">
        <v>5556</v>
      </c>
      <c r="FF45" s="25" t="s">
        <v>5557</v>
      </c>
      <c r="FG45" s="25" t="s">
        <v>5558</v>
      </c>
      <c r="FH45" s="25" t="s">
        <v>5559</v>
      </c>
      <c r="FI45" s="25" t="s">
        <v>5559</v>
      </c>
      <c r="FJ45" s="25" t="s">
        <v>5560</v>
      </c>
      <c r="FK45" s="25" t="s">
        <v>5561</v>
      </c>
      <c r="FL45" s="25" t="s">
        <v>5561</v>
      </c>
      <c r="FM45" s="25" t="s">
        <v>5562</v>
      </c>
      <c r="FN45" s="25" t="s">
        <v>5563</v>
      </c>
      <c r="FO45" s="25" t="s">
        <v>5564</v>
      </c>
      <c r="FP45" s="25" t="s">
        <v>5565</v>
      </c>
      <c r="FQ45" s="25" t="s">
        <v>5566</v>
      </c>
      <c r="FR45" s="25" t="s">
        <v>5567</v>
      </c>
      <c r="FS45" s="25" t="s">
        <v>5568</v>
      </c>
      <c r="FT45" s="25" t="s">
        <v>5569</v>
      </c>
      <c r="FU45" s="25" t="s">
        <v>5570</v>
      </c>
      <c r="FV45" s="25" t="s">
        <v>5571</v>
      </c>
      <c r="FW45" s="25" t="s">
        <v>5572</v>
      </c>
      <c r="FX45" s="25" t="s">
        <v>5573</v>
      </c>
      <c r="FY45" s="25" t="s">
        <v>326</v>
      </c>
      <c r="FZ45" s="25" t="s">
        <v>5574</v>
      </c>
      <c r="GA45" s="25" t="s">
        <v>5575</v>
      </c>
      <c r="GB45" s="25" t="s">
        <v>5576</v>
      </c>
      <c r="GC45" s="25" t="s">
        <v>326</v>
      </c>
      <c r="GD45" s="25" t="s">
        <v>326</v>
      </c>
      <c r="GE45" s="25" t="s">
        <v>5577</v>
      </c>
      <c r="GF45" s="25" t="s">
        <v>5577</v>
      </c>
      <c r="GG45" s="25" t="s">
        <v>5578</v>
      </c>
      <c r="GH45" s="25" t="s">
        <v>5579</v>
      </c>
      <c r="GI45" s="25" t="s">
        <v>5580</v>
      </c>
      <c r="GJ45" s="25" t="s">
        <v>5581</v>
      </c>
      <c r="GK45" s="25" t="s">
        <v>5582</v>
      </c>
      <c r="GL45" s="25" t="s">
        <v>5583</v>
      </c>
      <c r="GM45" s="25" t="s">
        <v>5584</v>
      </c>
      <c r="GN45" s="25" t="s">
        <v>5585</v>
      </c>
      <c r="GO45" s="25" t="s">
        <v>5586</v>
      </c>
      <c r="GP45" s="25" t="s">
        <v>5587</v>
      </c>
      <c r="GQ45" s="25" t="s">
        <v>5588</v>
      </c>
      <c r="GR45" s="25" t="s">
        <v>5589</v>
      </c>
      <c r="GS45" s="25" t="s">
        <v>5590</v>
      </c>
      <c r="GT45" s="25" t="s">
        <v>5591</v>
      </c>
      <c r="GU45" s="25" t="s">
        <v>5592</v>
      </c>
      <c r="GV45" s="25" t="s">
        <v>5593</v>
      </c>
      <c r="GW45" s="25" t="s">
        <v>5594</v>
      </c>
      <c r="GX45" s="25" t="s">
        <v>5595</v>
      </c>
      <c r="GY45" s="25" t="s">
        <v>5596</v>
      </c>
      <c r="GZ45" s="25" t="s">
        <v>5597</v>
      </c>
      <c r="HA45" s="25" t="s">
        <v>5598</v>
      </c>
      <c r="HB45" s="25" t="s">
        <v>5599</v>
      </c>
      <c r="HC45" s="25" t="s">
        <v>5600</v>
      </c>
      <c r="HD45" s="25" t="s">
        <v>5601</v>
      </c>
      <c r="HE45" s="25" t="s">
        <v>5602</v>
      </c>
      <c r="HF45" s="25" t="s">
        <v>5603</v>
      </c>
      <c r="HG45" s="25" t="s">
        <v>5604</v>
      </c>
      <c r="HH45" s="25" t="s">
        <v>5605</v>
      </c>
      <c r="HI45" s="25" t="s">
        <v>326</v>
      </c>
      <c r="HJ45" s="25" t="s">
        <v>5606</v>
      </c>
      <c r="HM45" s="25" t="s">
        <v>5607</v>
      </c>
      <c r="HN45" s="25" t="s">
        <v>326</v>
      </c>
      <c r="HO45" s="25" t="s">
        <v>5608</v>
      </c>
      <c r="HP45" s="25" t="s">
        <v>326</v>
      </c>
      <c r="HQ45" s="25" t="s">
        <v>5536</v>
      </c>
      <c r="HR45" s="25" t="s">
        <v>2120</v>
      </c>
      <c r="HT45" s="25" t="s">
        <v>5609</v>
      </c>
      <c r="HU45" s="25" t="s">
        <v>5610</v>
      </c>
      <c r="HV45" s="25" t="s">
        <v>326</v>
      </c>
      <c r="HW45" s="25" t="s">
        <v>326</v>
      </c>
      <c r="HX45" s="25" t="s">
        <v>5611</v>
      </c>
      <c r="HY45" s="25" t="s">
        <v>5569</v>
      </c>
      <c r="HZ45" s="25" t="s">
        <v>326</v>
      </c>
      <c r="IA45" s="25" t="s">
        <v>5612</v>
      </c>
      <c r="IB45" s="25" t="s">
        <v>5613</v>
      </c>
      <c r="IC45" s="25" t="s">
        <v>5614</v>
      </c>
      <c r="ID45" s="25" t="s">
        <v>5615</v>
      </c>
      <c r="IE45" s="25" t="s">
        <v>327</v>
      </c>
      <c r="IF45" s="25" t="s">
        <v>5616</v>
      </c>
      <c r="IG45" s="25" t="s">
        <v>5617</v>
      </c>
      <c r="IH45" s="25" t="s">
        <v>5618</v>
      </c>
      <c r="II45" s="25" t="s">
        <v>5618</v>
      </c>
      <c r="IJ45" s="25" t="s">
        <v>5617</v>
      </c>
      <c r="IK45" s="25" t="s">
        <v>5619</v>
      </c>
      <c r="IL45" s="25" t="s">
        <v>5620</v>
      </c>
      <c r="IM45" s="25" t="s">
        <v>5559</v>
      </c>
      <c r="IN45" s="25" t="s">
        <v>326</v>
      </c>
      <c r="IO45" s="25" t="s">
        <v>326</v>
      </c>
      <c r="IP45" s="25" t="s">
        <v>326</v>
      </c>
      <c r="IQ45" s="25" t="s">
        <v>326</v>
      </c>
      <c r="IR45" s="25" t="s">
        <v>326</v>
      </c>
      <c r="IS45" s="25" t="s">
        <v>5621</v>
      </c>
      <c r="IT45" s="25" t="s">
        <v>5622</v>
      </c>
      <c r="IU45" s="25" t="s">
        <v>5623</v>
      </c>
      <c r="IV45" s="25" t="s">
        <v>5624</v>
      </c>
      <c r="IW45" s="25" t="s">
        <v>5520</v>
      </c>
      <c r="IX45" s="25" t="s">
        <v>5522</v>
      </c>
      <c r="IY45" s="25" t="s">
        <v>326</v>
      </c>
      <c r="IZ45" s="25" t="s">
        <v>326</v>
      </c>
      <c r="JA45" s="25" t="s">
        <v>326</v>
      </c>
      <c r="JB45" s="25" t="s">
        <v>326</v>
      </c>
      <c r="JC45" s="25" t="s">
        <v>326</v>
      </c>
      <c r="JD45" s="25" t="s">
        <v>395</v>
      </c>
      <c r="JE45" s="25" t="s">
        <v>396</v>
      </c>
      <c r="JF45" s="25" t="s">
        <v>395</v>
      </c>
      <c r="JG45" s="25" t="s">
        <v>396</v>
      </c>
      <c r="JH45" s="25" t="s">
        <v>5548</v>
      </c>
      <c r="JI45" s="25" t="s">
        <v>326</v>
      </c>
      <c r="JJ45" s="25" t="s">
        <v>326</v>
      </c>
      <c r="JK45" s="25" t="s">
        <v>326</v>
      </c>
      <c r="JL45" s="25" t="s">
        <v>326</v>
      </c>
      <c r="JM45" s="25" t="s">
        <v>326</v>
      </c>
      <c r="JN45" s="25" t="s">
        <v>5625</v>
      </c>
      <c r="JO45" s="25" t="s">
        <v>5626</v>
      </c>
      <c r="JP45" s="25" t="s">
        <v>5627</v>
      </c>
      <c r="JQ45" s="25" t="s">
        <v>5626</v>
      </c>
      <c r="JR45" s="25" t="s">
        <v>5628</v>
      </c>
      <c r="JS45" s="25" t="s">
        <v>5629</v>
      </c>
      <c r="JT45" s="25" t="s">
        <v>5630</v>
      </c>
      <c r="JU45" s="25" t="s">
        <v>5629</v>
      </c>
      <c r="JV45" s="25" t="s">
        <v>5631</v>
      </c>
      <c r="JW45" s="25" t="s">
        <v>326</v>
      </c>
      <c r="JX45" s="25" t="s">
        <v>5632</v>
      </c>
      <c r="JY45" s="25" t="s">
        <v>5633</v>
      </c>
      <c r="JZ45" s="25" t="s">
        <v>5634</v>
      </c>
      <c r="KA45" s="25" t="s">
        <v>5635</v>
      </c>
      <c r="KB45" s="25" t="s">
        <v>5636</v>
      </c>
      <c r="KC45" s="25" t="s">
        <v>5618</v>
      </c>
      <c r="KD45" s="25" t="s">
        <v>5637</v>
      </c>
      <c r="KE45" s="25" t="s">
        <v>5638</v>
      </c>
      <c r="KF45" s="25" t="s">
        <v>5563</v>
      </c>
      <c r="KG45" s="25" t="s">
        <v>5639</v>
      </c>
      <c r="KH45" s="25" t="s">
        <v>5561</v>
      </c>
      <c r="KI45" s="25" t="s">
        <v>5640</v>
      </c>
      <c r="KJ45" s="25" t="s">
        <v>5637</v>
      </c>
      <c r="KK45" s="25" t="s">
        <v>5641</v>
      </c>
      <c r="KL45" s="25" t="s">
        <v>5642</v>
      </c>
      <c r="KM45" s="25" t="s">
        <v>5643</v>
      </c>
      <c r="KN45" s="25" t="s">
        <v>5635</v>
      </c>
      <c r="KO45" s="25" t="s">
        <v>5578</v>
      </c>
      <c r="KP45" s="25" t="s">
        <v>5644</v>
      </c>
      <c r="KQ45" s="25" t="s">
        <v>5645</v>
      </c>
      <c r="KR45" s="25" t="s">
        <v>5646</v>
      </c>
      <c r="KS45" s="25" t="s">
        <v>5562</v>
      </c>
      <c r="KT45" s="25" t="s">
        <v>5647</v>
      </c>
      <c r="KU45" s="25" t="s">
        <v>5648</v>
      </c>
      <c r="KV45" s="25" t="s">
        <v>5649</v>
      </c>
      <c r="KW45" s="25" t="s">
        <v>5650</v>
      </c>
      <c r="KX45" s="25" t="s">
        <v>5651</v>
      </c>
      <c r="KY45" s="25" t="s">
        <v>5652</v>
      </c>
    </row>
    <row r="46" spans="1:325" hidden="1" x14ac:dyDescent="0.2">
      <c r="A46" s="24">
        <f>VLOOKUP($H46,xRef2LineOfBusiness!$A$1:$D$1093,1,FALSE)</f>
        <v>199333</v>
      </c>
      <c r="B46" s="24">
        <f>VLOOKUP($H46,xRef2LineOfBusiness!$A$1:$D$1093,2,FALSE)</f>
        <v>1515.2465411999999</v>
      </c>
      <c r="C46" s="24" t="str">
        <f>VLOOKUP($H46,xRef2LineOfBusiness!$A$1:$D$1093,3,FALSE)</f>
        <v>BUSINESS BANKING</v>
      </c>
      <c r="D46" s="24" t="str">
        <f>VLOOKUP($H46,xRef2LineOfBusiness!$A$1:$D$1093,4,FALSE)</f>
        <v>CORBIN, MARILYN L</v>
      </c>
      <c r="E46" s="25" t="s">
        <v>5277</v>
      </c>
      <c r="F46" s="25" t="s">
        <v>322</v>
      </c>
      <c r="G46" s="25" t="s">
        <v>414</v>
      </c>
      <c r="H46" s="27">
        <v>199333</v>
      </c>
      <c r="I46" s="25" t="s">
        <v>5653</v>
      </c>
      <c r="J46" s="25" t="s">
        <v>5653</v>
      </c>
      <c r="K46" s="25" t="s">
        <v>325</v>
      </c>
      <c r="L46" s="25" t="s">
        <v>325</v>
      </c>
      <c r="M46" s="25" t="s">
        <v>5653</v>
      </c>
      <c r="N46" s="25" t="s">
        <v>326</v>
      </c>
      <c r="O46" s="25" t="s">
        <v>354</v>
      </c>
      <c r="P46" s="25" t="s">
        <v>5654</v>
      </c>
      <c r="Q46" s="25" t="s">
        <v>2685</v>
      </c>
      <c r="R46" s="25" t="s">
        <v>330</v>
      </c>
      <c r="S46" s="25" t="s">
        <v>4310</v>
      </c>
      <c r="U46" s="25" t="s">
        <v>5655</v>
      </c>
      <c r="V46" s="25" t="s">
        <v>334</v>
      </c>
      <c r="W46" s="25" t="s">
        <v>5656</v>
      </c>
      <c r="X46" s="25" t="s">
        <v>326</v>
      </c>
      <c r="Y46" s="25" t="s">
        <v>348</v>
      </c>
      <c r="Z46" s="25" t="s">
        <v>422</v>
      </c>
      <c r="AA46" s="25" t="s">
        <v>1233</v>
      </c>
      <c r="AB46" s="25" t="s">
        <v>326</v>
      </c>
      <c r="AC46" s="25" t="s">
        <v>326</v>
      </c>
      <c r="AD46" s="25" t="s">
        <v>326</v>
      </c>
      <c r="AE46" s="25" t="s">
        <v>345</v>
      </c>
      <c r="AF46" s="25" t="s">
        <v>326</v>
      </c>
      <c r="AG46" s="25" t="s">
        <v>345</v>
      </c>
      <c r="AH46" s="25" t="s">
        <v>326</v>
      </c>
      <c r="AI46" s="25" t="s">
        <v>326</v>
      </c>
      <c r="AJ46" s="25" t="s">
        <v>350</v>
      </c>
      <c r="AK46" s="25" t="s">
        <v>326</v>
      </c>
      <c r="AL46" s="25" t="s">
        <v>326</v>
      </c>
      <c r="AM46" s="25" t="s">
        <v>326</v>
      </c>
      <c r="AN46" s="25" t="s">
        <v>5657</v>
      </c>
      <c r="AO46" s="25" t="s">
        <v>326</v>
      </c>
      <c r="AP46" s="25" t="s">
        <v>326</v>
      </c>
      <c r="AQ46" s="25" t="s">
        <v>326</v>
      </c>
      <c r="AR46" s="25" t="s">
        <v>3599</v>
      </c>
      <c r="AS46" s="25" t="s">
        <v>3599</v>
      </c>
      <c r="AT46" s="25" t="s">
        <v>4808</v>
      </c>
      <c r="AU46" s="25" t="s">
        <v>5658</v>
      </c>
      <c r="AV46" s="25" t="s">
        <v>326</v>
      </c>
      <c r="AW46" s="25" t="s">
        <v>326</v>
      </c>
      <c r="AX46" s="25" t="s">
        <v>326</v>
      </c>
      <c r="AY46" s="25" t="s">
        <v>351</v>
      </c>
      <c r="AZ46" s="25" t="s">
        <v>326</v>
      </c>
      <c r="BA46" s="25" t="s">
        <v>3474</v>
      </c>
      <c r="BB46" s="25" t="s">
        <v>326</v>
      </c>
      <c r="BC46" s="25" t="s">
        <v>3474</v>
      </c>
      <c r="BD46" s="25" t="s">
        <v>326</v>
      </c>
      <c r="BE46" s="25" t="s">
        <v>342</v>
      </c>
      <c r="BF46" s="25" t="s">
        <v>5659</v>
      </c>
      <c r="BG46" s="25" t="s">
        <v>326</v>
      </c>
      <c r="BH46" s="25" t="s">
        <v>422</v>
      </c>
      <c r="BI46" s="25" t="s">
        <v>326</v>
      </c>
      <c r="BJ46" s="25" t="s">
        <v>326</v>
      </c>
      <c r="BK46" s="25" t="s">
        <v>5660</v>
      </c>
      <c r="BL46" s="25" t="s">
        <v>326</v>
      </c>
      <c r="BM46" s="25" t="s">
        <v>1185</v>
      </c>
      <c r="BN46" s="25" t="s">
        <v>326</v>
      </c>
      <c r="BO46" s="25" t="s">
        <v>326</v>
      </c>
      <c r="BP46" s="25" t="s">
        <v>1185</v>
      </c>
      <c r="BQ46" s="25" t="s">
        <v>326</v>
      </c>
      <c r="BR46" s="25" t="s">
        <v>326</v>
      </c>
      <c r="BS46" s="25" t="s">
        <v>326</v>
      </c>
      <c r="BT46" s="25" t="s">
        <v>326</v>
      </c>
      <c r="BU46" s="25" t="s">
        <v>326</v>
      </c>
      <c r="BV46" s="25" t="s">
        <v>5661</v>
      </c>
      <c r="BW46" s="25" t="s">
        <v>665</v>
      </c>
      <c r="BX46" s="25" t="s">
        <v>326</v>
      </c>
      <c r="BY46" s="25" t="s">
        <v>326</v>
      </c>
      <c r="BZ46" s="25" t="s">
        <v>326</v>
      </c>
      <c r="CA46" s="25" t="s">
        <v>326</v>
      </c>
      <c r="CB46" s="25" t="s">
        <v>326</v>
      </c>
      <c r="CC46" s="25" t="s">
        <v>326</v>
      </c>
      <c r="CD46" s="25" t="s">
        <v>326</v>
      </c>
      <c r="CE46" s="25" t="s">
        <v>326</v>
      </c>
      <c r="CF46" s="25" t="s">
        <v>665</v>
      </c>
      <c r="CG46" s="25" t="s">
        <v>5662</v>
      </c>
      <c r="CH46" s="25" t="s">
        <v>326</v>
      </c>
      <c r="CI46" s="25" t="s">
        <v>326</v>
      </c>
      <c r="CJ46" s="25" t="s">
        <v>326</v>
      </c>
      <c r="CK46" s="25" t="s">
        <v>326</v>
      </c>
      <c r="CL46" s="25" t="s">
        <v>422</v>
      </c>
      <c r="CM46" s="25" t="s">
        <v>326</v>
      </c>
      <c r="CN46" s="25" t="s">
        <v>326</v>
      </c>
      <c r="CO46" s="25" t="s">
        <v>5663</v>
      </c>
      <c r="CP46" s="25" t="s">
        <v>326</v>
      </c>
      <c r="CQ46" s="25" t="s">
        <v>3216</v>
      </c>
      <c r="CR46" s="25" t="s">
        <v>5659</v>
      </c>
      <c r="CS46" s="25" t="s">
        <v>5664</v>
      </c>
      <c r="CT46" s="25" t="s">
        <v>326</v>
      </c>
      <c r="CU46" s="25" t="s">
        <v>5664</v>
      </c>
      <c r="CV46" s="25" t="s">
        <v>5665</v>
      </c>
      <c r="CW46" s="25" t="s">
        <v>326</v>
      </c>
      <c r="CX46" s="25" t="s">
        <v>5665</v>
      </c>
      <c r="CY46" s="25" t="s">
        <v>5666</v>
      </c>
      <c r="CZ46" s="25" t="s">
        <v>2576</v>
      </c>
      <c r="DA46" s="25" t="s">
        <v>326</v>
      </c>
      <c r="DB46" s="25" t="s">
        <v>326</v>
      </c>
      <c r="DC46" s="25" t="s">
        <v>432</v>
      </c>
      <c r="DD46" s="25" t="s">
        <v>665</v>
      </c>
      <c r="DE46" s="25" t="s">
        <v>326</v>
      </c>
      <c r="DF46" s="25" t="s">
        <v>326</v>
      </c>
      <c r="DG46" s="25" t="s">
        <v>3171</v>
      </c>
      <c r="DH46" s="25" t="s">
        <v>326</v>
      </c>
      <c r="DI46" s="25" t="s">
        <v>5667</v>
      </c>
      <c r="DJ46" s="25" t="s">
        <v>345</v>
      </c>
      <c r="DK46" s="25" t="s">
        <v>591</v>
      </c>
      <c r="DL46" s="25" t="s">
        <v>326</v>
      </c>
      <c r="DM46" s="25" t="s">
        <v>326</v>
      </c>
      <c r="DN46" s="25" t="s">
        <v>326</v>
      </c>
      <c r="DO46" s="25" t="s">
        <v>326</v>
      </c>
      <c r="DP46" s="25" t="s">
        <v>326</v>
      </c>
      <c r="DQ46" s="25" t="s">
        <v>326</v>
      </c>
      <c r="DR46" s="25" t="s">
        <v>2006</v>
      </c>
      <c r="DS46" s="25" t="s">
        <v>1813</v>
      </c>
      <c r="DT46" s="25" t="s">
        <v>326</v>
      </c>
      <c r="DU46" s="25" t="s">
        <v>326</v>
      </c>
      <c r="DV46" s="25" t="s">
        <v>326</v>
      </c>
      <c r="DW46" s="25" t="s">
        <v>326</v>
      </c>
      <c r="DX46" s="25" t="s">
        <v>1813</v>
      </c>
      <c r="DY46" s="25" t="s">
        <v>326</v>
      </c>
      <c r="DZ46" s="25" t="s">
        <v>326</v>
      </c>
      <c r="EA46" s="25" t="s">
        <v>326</v>
      </c>
      <c r="EB46" s="25" t="s">
        <v>1813</v>
      </c>
      <c r="EC46" s="25" t="s">
        <v>326</v>
      </c>
      <c r="ED46" s="25" t="s">
        <v>1813</v>
      </c>
      <c r="EE46" s="25" t="s">
        <v>326</v>
      </c>
      <c r="EF46" s="25" t="s">
        <v>326</v>
      </c>
      <c r="EG46" s="25" t="s">
        <v>326</v>
      </c>
      <c r="EH46" s="25" t="s">
        <v>1185</v>
      </c>
      <c r="EI46" s="25" t="s">
        <v>325</v>
      </c>
      <c r="FE46" s="25" t="s">
        <v>1483</v>
      </c>
      <c r="FF46" s="25" t="s">
        <v>5668</v>
      </c>
      <c r="FG46" s="25" t="s">
        <v>5669</v>
      </c>
      <c r="FH46" s="25" t="s">
        <v>425</v>
      </c>
      <c r="FI46" s="25" t="s">
        <v>425</v>
      </c>
      <c r="FJ46" s="25" t="s">
        <v>5670</v>
      </c>
      <c r="FK46" s="25" t="s">
        <v>5671</v>
      </c>
      <c r="FL46" s="25" t="s">
        <v>5671</v>
      </c>
      <c r="FM46" s="25" t="s">
        <v>5672</v>
      </c>
      <c r="FN46" s="25" t="s">
        <v>5673</v>
      </c>
      <c r="FO46" s="25" t="s">
        <v>355</v>
      </c>
      <c r="FP46" s="25" t="s">
        <v>1291</v>
      </c>
      <c r="FQ46" s="25" t="s">
        <v>1291</v>
      </c>
      <c r="FR46" s="25" t="s">
        <v>1183</v>
      </c>
      <c r="FS46" s="25" t="s">
        <v>1183</v>
      </c>
      <c r="FT46" s="25" t="s">
        <v>5674</v>
      </c>
      <c r="FU46" s="25" t="s">
        <v>5675</v>
      </c>
      <c r="FV46" s="25" t="s">
        <v>5676</v>
      </c>
      <c r="FW46" s="25" t="s">
        <v>5677</v>
      </c>
      <c r="FX46" s="25" t="s">
        <v>5678</v>
      </c>
      <c r="FY46" s="25" t="s">
        <v>326</v>
      </c>
      <c r="FZ46" s="25" t="s">
        <v>326</v>
      </c>
      <c r="GA46" s="25" t="s">
        <v>5679</v>
      </c>
      <c r="GB46" s="25" t="s">
        <v>5680</v>
      </c>
      <c r="GC46" s="25" t="s">
        <v>326</v>
      </c>
      <c r="GD46" s="25" t="s">
        <v>326</v>
      </c>
      <c r="GE46" s="25" t="s">
        <v>5681</v>
      </c>
      <c r="GF46" s="25" t="s">
        <v>5681</v>
      </c>
      <c r="GG46" s="25" t="s">
        <v>5682</v>
      </c>
      <c r="GH46" s="25" t="s">
        <v>5683</v>
      </c>
      <c r="GI46" s="25" t="s">
        <v>5684</v>
      </c>
      <c r="GJ46" s="25" t="s">
        <v>5685</v>
      </c>
      <c r="GK46" s="25" t="s">
        <v>5686</v>
      </c>
      <c r="GL46" s="25" t="s">
        <v>5675</v>
      </c>
      <c r="GM46" s="25" t="s">
        <v>5687</v>
      </c>
      <c r="GN46" s="25" t="s">
        <v>5688</v>
      </c>
      <c r="GO46" s="25" t="s">
        <v>5689</v>
      </c>
      <c r="GP46" s="25" t="s">
        <v>5690</v>
      </c>
      <c r="GQ46" s="25" t="s">
        <v>5691</v>
      </c>
      <c r="GR46" s="25" t="s">
        <v>5692</v>
      </c>
      <c r="GS46" s="25" t="s">
        <v>5693</v>
      </c>
      <c r="GT46" s="25" t="s">
        <v>5694</v>
      </c>
      <c r="GU46" s="25" t="s">
        <v>5695</v>
      </c>
      <c r="GV46" s="25" t="s">
        <v>882</v>
      </c>
      <c r="GW46" s="25" t="s">
        <v>5696</v>
      </c>
      <c r="GX46" s="25" t="s">
        <v>5697</v>
      </c>
      <c r="GY46" s="25" t="s">
        <v>1266</v>
      </c>
      <c r="GZ46" s="25" t="s">
        <v>575</v>
      </c>
      <c r="HA46" s="25" t="s">
        <v>5698</v>
      </c>
      <c r="HB46" s="25" t="s">
        <v>5699</v>
      </c>
      <c r="HC46" s="25" t="s">
        <v>326</v>
      </c>
      <c r="HD46" s="25" t="s">
        <v>5699</v>
      </c>
      <c r="HE46" s="25" t="s">
        <v>5700</v>
      </c>
      <c r="HF46" s="25" t="s">
        <v>5701</v>
      </c>
      <c r="HG46" s="25" t="s">
        <v>5702</v>
      </c>
      <c r="HH46" s="25" t="s">
        <v>5703</v>
      </c>
      <c r="HI46" s="25" t="s">
        <v>326</v>
      </c>
      <c r="HJ46" s="25" t="s">
        <v>5704</v>
      </c>
      <c r="HM46" s="25" t="s">
        <v>5705</v>
      </c>
      <c r="HN46" s="25" t="s">
        <v>350</v>
      </c>
      <c r="HO46" s="25" t="s">
        <v>351</v>
      </c>
      <c r="HP46" s="25" t="s">
        <v>1185</v>
      </c>
      <c r="HQ46" s="25" t="s">
        <v>326</v>
      </c>
      <c r="HR46" s="25" t="s">
        <v>2744</v>
      </c>
      <c r="HT46" s="25" t="s">
        <v>5705</v>
      </c>
      <c r="HU46" s="25" t="s">
        <v>355</v>
      </c>
      <c r="HV46" s="25" t="s">
        <v>326</v>
      </c>
      <c r="HW46" s="25" t="s">
        <v>326</v>
      </c>
      <c r="HX46" s="25" t="s">
        <v>5706</v>
      </c>
      <c r="HY46" s="25" t="s">
        <v>5707</v>
      </c>
      <c r="HZ46" s="25" t="s">
        <v>326</v>
      </c>
      <c r="IA46" s="25" t="s">
        <v>5708</v>
      </c>
      <c r="IB46" s="25" t="s">
        <v>5709</v>
      </c>
      <c r="IC46" s="25" t="s">
        <v>5710</v>
      </c>
      <c r="ID46" s="25" t="s">
        <v>5711</v>
      </c>
      <c r="IE46" s="25" t="s">
        <v>591</v>
      </c>
      <c r="IF46" s="25" t="s">
        <v>5708</v>
      </c>
      <c r="IG46" s="25" t="s">
        <v>1024</v>
      </c>
      <c r="IH46" s="25" t="s">
        <v>5712</v>
      </c>
      <c r="II46" s="25" t="s">
        <v>5712</v>
      </c>
      <c r="IJ46" s="25" t="s">
        <v>1024</v>
      </c>
      <c r="IK46" s="25" t="s">
        <v>5713</v>
      </c>
      <c r="IL46" s="25" t="s">
        <v>5714</v>
      </c>
      <c r="IM46" s="25" t="s">
        <v>425</v>
      </c>
      <c r="IN46" s="25" t="s">
        <v>326</v>
      </c>
      <c r="IO46" s="25" t="s">
        <v>326</v>
      </c>
      <c r="IP46" s="25" t="s">
        <v>326</v>
      </c>
      <c r="IQ46" s="25" t="s">
        <v>326</v>
      </c>
      <c r="IR46" s="25" t="s">
        <v>326</v>
      </c>
      <c r="IS46" s="25" t="s">
        <v>5715</v>
      </c>
      <c r="IT46" s="25" t="s">
        <v>5716</v>
      </c>
      <c r="IU46" s="25" t="s">
        <v>5717</v>
      </c>
      <c r="IV46" s="25" t="s">
        <v>1853</v>
      </c>
      <c r="IW46" s="25" t="s">
        <v>345</v>
      </c>
      <c r="IX46" s="25" t="s">
        <v>3734</v>
      </c>
      <c r="IY46" s="25" t="s">
        <v>326</v>
      </c>
      <c r="IZ46" s="25" t="s">
        <v>326</v>
      </c>
      <c r="JA46" s="25" t="s">
        <v>1211</v>
      </c>
      <c r="JB46" s="25" t="s">
        <v>326</v>
      </c>
      <c r="JC46" s="25" t="s">
        <v>326</v>
      </c>
      <c r="JD46" s="25" t="s">
        <v>395</v>
      </c>
      <c r="JE46" s="25" t="s">
        <v>396</v>
      </c>
      <c r="JF46" s="25" t="s">
        <v>395</v>
      </c>
      <c r="JG46" s="25" t="s">
        <v>396</v>
      </c>
      <c r="JH46" s="25" t="s">
        <v>665</v>
      </c>
      <c r="JI46" s="25" t="s">
        <v>326</v>
      </c>
      <c r="JJ46" s="25" t="s">
        <v>326</v>
      </c>
      <c r="JK46" s="25" t="s">
        <v>326</v>
      </c>
      <c r="JL46" s="25" t="s">
        <v>326</v>
      </c>
      <c r="JM46" s="25" t="s">
        <v>326</v>
      </c>
      <c r="JN46" s="25" t="s">
        <v>1293</v>
      </c>
      <c r="JO46" s="25" t="s">
        <v>5718</v>
      </c>
      <c r="JP46" s="25" t="s">
        <v>5719</v>
      </c>
      <c r="JQ46" s="25" t="s">
        <v>5718</v>
      </c>
      <c r="JR46" s="25" t="s">
        <v>5720</v>
      </c>
      <c r="JS46" s="25" t="s">
        <v>5721</v>
      </c>
      <c r="JT46" s="25" t="s">
        <v>5722</v>
      </c>
      <c r="JU46" s="25" t="s">
        <v>5721</v>
      </c>
      <c r="JV46" s="25" t="s">
        <v>5723</v>
      </c>
      <c r="JW46" s="25" t="s">
        <v>326</v>
      </c>
      <c r="JX46" s="25" t="s">
        <v>5724</v>
      </c>
      <c r="JY46" s="25" t="s">
        <v>5725</v>
      </c>
      <c r="JZ46" s="25" t="s">
        <v>5726</v>
      </c>
      <c r="KA46" s="25" t="s">
        <v>5727</v>
      </c>
      <c r="KB46" s="25" t="s">
        <v>5728</v>
      </c>
      <c r="KC46" s="25" t="s">
        <v>5712</v>
      </c>
      <c r="KD46" s="25" t="s">
        <v>5729</v>
      </c>
      <c r="KE46" s="25" t="s">
        <v>1136</v>
      </c>
      <c r="KF46" s="25" t="s">
        <v>5673</v>
      </c>
      <c r="KG46" s="25" t="s">
        <v>5730</v>
      </c>
      <c r="KH46" s="25" t="s">
        <v>5671</v>
      </c>
      <c r="KI46" s="25" t="s">
        <v>5731</v>
      </c>
      <c r="KJ46" s="25" t="s">
        <v>5729</v>
      </c>
      <c r="KK46" s="25" t="s">
        <v>5732</v>
      </c>
      <c r="KL46" s="25" t="s">
        <v>5733</v>
      </c>
      <c r="KM46" s="25" t="s">
        <v>5734</v>
      </c>
      <c r="KN46" s="25" t="s">
        <v>5727</v>
      </c>
      <c r="KO46" s="25" t="s">
        <v>5682</v>
      </c>
      <c r="KP46" s="25" t="s">
        <v>5725</v>
      </c>
      <c r="KQ46" s="25" t="s">
        <v>5735</v>
      </c>
      <c r="KR46" s="25" t="s">
        <v>5736</v>
      </c>
      <c r="KS46" s="25" t="s">
        <v>5672</v>
      </c>
      <c r="KT46" s="25" t="s">
        <v>5737</v>
      </c>
      <c r="KU46" s="25" t="s">
        <v>1735</v>
      </c>
      <c r="KV46" s="25" t="s">
        <v>5738</v>
      </c>
      <c r="KW46" s="25" t="s">
        <v>5739</v>
      </c>
      <c r="KX46" s="25" t="s">
        <v>5740</v>
      </c>
      <c r="KY46" s="25" t="s">
        <v>5741</v>
      </c>
    </row>
    <row r="47" spans="1:325" hidden="1" x14ac:dyDescent="0.2">
      <c r="A47" s="24">
        <f>VLOOKUP($H47,xRef2LineOfBusiness!$A$1:$D$1093,1,FALSE)</f>
        <v>9002</v>
      </c>
      <c r="B47" s="24" t="e">
        <f>VLOOKUP($H47,xRef2LineOfBusiness!$A$1:$D$1093,2,FALSE)</f>
        <v>#N/A</v>
      </c>
      <c r="C47" s="24" t="e">
        <f>VLOOKUP($H47,xRef2LineOfBusiness!$A$1:$D$1093,3,FALSE)</f>
        <v>#N/A</v>
      </c>
      <c r="D47" s="24" t="e">
        <f>VLOOKUP($H47,xRef2LineOfBusiness!$A$1:$D$1093,4,FALSE)</f>
        <v>#N/A</v>
      </c>
      <c r="E47" s="25" t="s">
        <v>1244</v>
      </c>
      <c r="F47" s="25" t="s">
        <v>322</v>
      </c>
      <c r="G47" s="25" t="s">
        <v>1013</v>
      </c>
      <c r="H47" s="27">
        <v>9002</v>
      </c>
      <c r="I47" s="25" t="s">
        <v>5742</v>
      </c>
      <c r="J47" s="25" t="s">
        <v>5742</v>
      </c>
      <c r="K47" s="25" t="s">
        <v>325</v>
      </c>
      <c r="L47" s="25" t="s">
        <v>325</v>
      </c>
      <c r="M47" s="25" t="s">
        <v>5742</v>
      </c>
      <c r="N47" s="25" t="s">
        <v>326</v>
      </c>
      <c r="O47" s="25" t="s">
        <v>1124</v>
      </c>
      <c r="P47" s="25" t="s">
        <v>5743</v>
      </c>
      <c r="Q47" s="25" t="s">
        <v>4459</v>
      </c>
      <c r="R47" s="25" t="s">
        <v>330</v>
      </c>
      <c r="S47" s="25" t="s">
        <v>4310</v>
      </c>
      <c r="U47" s="25" t="s">
        <v>4460</v>
      </c>
      <c r="V47" s="25" t="s">
        <v>334</v>
      </c>
      <c r="W47" s="25" t="s">
        <v>5744</v>
      </c>
      <c r="X47" s="25" t="s">
        <v>326</v>
      </c>
      <c r="Y47" s="25" t="s">
        <v>5745</v>
      </c>
      <c r="Z47" s="25" t="s">
        <v>326</v>
      </c>
      <c r="AA47" s="25" t="s">
        <v>5745</v>
      </c>
      <c r="AB47" s="25" t="s">
        <v>326</v>
      </c>
      <c r="AC47" s="25" t="s">
        <v>326</v>
      </c>
      <c r="AD47" s="25" t="s">
        <v>326</v>
      </c>
      <c r="AE47" s="25" t="s">
        <v>326</v>
      </c>
      <c r="AF47" s="25" t="s">
        <v>326</v>
      </c>
      <c r="AG47" s="25" t="s">
        <v>326</v>
      </c>
      <c r="AH47" s="25" t="s">
        <v>326</v>
      </c>
      <c r="AI47" s="25" t="s">
        <v>326</v>
      </c>
      <c r="AJ47" s="25" t="s">
        <v>326</v>
      </c>
      <c r="AK47" s="25" t="s">
        <v>326</v>
      </c>
      <c r="AL47" s="25" t="s">
        <v>326</v>
      </c>
      <c r="AM47" s="25" t="s">
        <v>326</v>
      </c>
      <c r="AN47" s="25" t="s">
        <v>5746</v>
      </c>
      <c r="AO47" s="25" t="s">
        <v>326</v>
      </c>
      <c r="AP47" s="25" t="s">
        <v>5747</v>
      </c>
      <c r="AQ47" s="25" t="s">
        <v>326</v>
      </c>
      <c r="AR47" s="25" t="s">
        <v>5748</v>
      </c>
      <c r="AS47" s="25" t="s">
        <v>5748</v>
      </c>
      <c r="AT47" s="25" t="s">
        <v>326</v>
      </c>
      <c r="AU47" s="25" t="s">
        <v>5748</v>
      </c>
      <c r="AV47" s="25" t="s">
        <v>326</v>
      </c>
      <c r="AW47" s="25" t="s">
        <v>326</v>
      </c>
      <c r="AX47" s="25" t="s">
        <v>5749</v>
      </c>
      <c r="AY47" s="25" t="s">
        <v>5750</v>
      </c>
      <c r="AZ47" s="25" t="s">
        <v>326</v>
      </c>
      <c r="BA47" s="25" t="s">
        <v>5751</v>
      </c>
      <c r="BB47" s="25" t="s">
        <v>326</v>
      </c>
      <c r="BC47" s="25" t="s">
        <v>5751</v>
      </c>
      <c r="BD47" s="25" t="s">
        <v>326</v>
      </c>
      <c r="BE47" s="25" t="s">
        <v>5752</v>
      </c>
      <c r="BF47" s="25" t="s">
        <v>5753</v>
      </c>
      <c r="BG47" s="25" t="s">
        <v>326</v>
      </c>
      <c r="BH47" s="25" t="s">
        <v>5754</v>
      </c>
      <c r="BI47" s="25" t="s">
        <v>326</v>
      </c>
      <c r="BJ47" s="25" t="s">
        <v>326</v>
      </c>
      <c r="BK47" s="25" t="s">
        <v>326</v>
      </c>
      <c r="BL47" s="25" t="s">
        <v>326</v>
      </c>
      <c r="BM47" s="25" t="s">
        <v>326</v>
      </c>
      <c r="BN47" s="25" t="s">
        <v>326</v>
      </c>
      <c r="BO47" s="25" t="s">
        <v>326</v>
      </c>
      <c r="BP47" s="25" t="s">
        <v>326</v>
      </c>
      <c r="BQ47" s="25" t="s">
        <v>326</v>
      </c>
      <c r="BR47" s="25" t="s">
        <v>326</v>
      </c>
      <c r="BS47" s="25" t="s">
        <v>326</v>
      </c>
      <c r="BT47" s="25" t="s">
        <v>326</v>
      </c>
      <c r="BU47" s="25" t="s">
        <v>326</v>
      </c>
      <c r="BV47" s="25" t="s">
        <v>5754</v>
      </c>
      <c r="BW47" s="25" t="s">
        <v>326</v>
      </c>
      <c r="BX47" s="25" t="s">
        <v>326</v>
      </c>
      <c r="BY47" s="25" t="s">
        <v>326</v>
      </c>
      <c r="BZ47" s="25" t="s">
        <v>326</v>
      </c>
      <c r="CA47" s="25" t="s">
        <v>326</v>
      </c>
      <c r="CB47" s="25" t="s">
        <v>326</v>
      </c>
      <c r="CC47" s="25" t="s">
        <v>326</v>
      </c>
      <c r="CD47" s="25" t="s">
        <v>326</v>
      </c>
      <c r="CE47" s="25" t="s">
        <v>326</v>
      </c>
      <c r="CF47" s="25" t="s">
        <v>326</v>
      </c>
      <c r="CG47" s="25" t="s">
        <v>5754</v>
      </c>
      <c r="CH47" s="25" t="s">
        <v>326</v>
      </c>
      <c r="CI47" s="25" t="s">
        <v>326</v>
      </c>
      <c r="CJ47" s="25" t="s">
        <v>326</v>
      </c>
      <c r="CK47" s="25" t="s">
        <v>326</v>
      </c>
      <c r="CL47" s="25" t="s">
        <v>5755</v>
      </c>
      <c r="CM47" s="25" t="s">
        <v>326</v>
      </c>
      <c r="CN47" s="25" t="s">
        <v>326</v>
      </c>
      <c r="CO47" s="25" t="s">
        <v>5756</v>
      </c>
      <c r="CP47" s="25" t="s">
        <v>326</v>
      </c>
      <c r="CQ47" s="25" t="s">
        <v>5757</v>
      </c>
      <c r="CR47" s="25" t="s">
        <v>5753</v>
      </c>
      <c r="CS47" s="25" t="s">
        <v>5758</v>
      </c>
      <c r="CT47" s="25" t="s">
        <v>326</v>
      </c>
      <c r="CU47" s="25" t="s">
        <v>5758</v>
      </c>
      <c r="CV47" s="25" t="s">
        <v>5759</v>
      </c>
      <c r="CW47" s="25" t="s">
        <v>326</v>
      </c>
      <c r="CX47" s="25" t="s">
        <v>5759</v>
      </c>
      <c r="CY47" s="25" t="s">
        <v>5760</v>
      </c>
      <c r="CZ47" s="25" t="s">
        <v>5761</v>
      </c>
      <c r="DA47" s="25" t="s">
        <v>326</v>
      </c>
      <c r="DB47" s="25" t="s">
        <v>326</v>
      </c>
      <c r="DC47" s="25" t="s">
        <v>5762</v>
      </c>
      <c r="DD47" s="25" t="s">
        <v>326</v>
      </c>
      <c r="DE47" s="25" t="s">
        <v>326</v>
      </c>
      <c r="DF47" s="25" t="s">
        <v>326</v>
      </c>
      <c r="DG47" s="25" t="s">
        <v>5763</v>
      </c>
      <c r="DH47" s="25" t="s">
        <v>326</v>
      </c>
      <c r="DI47" s="25" t="s">
        <v>5764</v>
      </c>
      <c r="DJ47" s="25" t="s">
        <v>326</v>
      </c>
      <c r="DK47" s="25" t="s">
        <v>5765</v>
      </c>
      <c r="DL47" s="25" t="s">
        <v>326</v>
      </c>
      <c r="DM47" s="25" t="s">
        <v>326</v>
      </c>
      <c r="DN47" s="25" t="s">
        <v>5766</v>
      </c>
      <c r="DO47" s="25" t="s">
        <v>326</v>
      </c>
      <c r="DP47" s="25" t="s">
        <v>326</v>
      </c>
      <c r="DQ47" s="25" t="s">
        <v>326</v>
      </c>
      <c r="DR47" s="25" t="s">
        <v>5767</v>
      </c>
      <c r="DS47" s="25" t="s">
        <v>5768</v>
      </c>
      <c r="DT47" s="25" t="s">
        <v>326</v>
      </c>
      <c r="DU47" s="25" t="s">
        <v>326</v>
      </c>
      <c r="DV47" s="25" t="s">
        <v>326</v>
      </c>
      <c r="DW47" s="25" t="s">
        <v>326</v>
      </c>
      <c r="DX47" s="25" t="s">
        <v>5768</v>
      </c>
      <c r="DY47" s="25" t="s">
        <v>326</v>
      </c>
      <c r="DZ47" s="25" t="s">
        <v>326</v>
      </c>
      <c r="EA47" s="25" t="s">
        <v>326</v>
      </c>
      <c r="EB47" s="25" t="s">
        <v>5768</v>
      </c>
      <c r="EC47" s="25" t="s">
        <v>326</v>
      </c>
      <c r="ED47" s="25" t="s">
        <v>5768</v>
      </c>
      <c r="EE47" s="25" t="s">
        <v>326</v>
      </c>
      <c r="EF47" s="25" t="s">
        <v>326</v>
      </c>
      <c r="EG47" s="25" t="s">
        <v>326</v>
      </c>
      <c r="EH47" s="25" t="s">
        <v>326</v>
      </c>
      <c r="EI47" s="25" t="s">
        <v>325</v>
      </c>
      <c r="FE47" s="25" t="s">
        <v>5769</v>
      </c>
      <c r="FF47" s="25" t="s">
        <v>5770</v>
      </c>
      <c r="FG47" s="25" t="s">
        <v>5770</v>
      </c>
      <c r="FH47" s="25" t="s">
        <v>5771</v>
      </c>
      <c r="FI47" s="25" t="s">
        <v>5771</v>
      </c>
      <c r="FJ47" s="25" t="s">
        <v>5772</v>
      </c>
      <c r="FK47" s="25" t="s">
        <v>5773</v>
      </c>
      <c r="FL47" s="25" t="s">
        <v>5773</v>
      </c>
      <c r="FM47" s="25" t="s">
        <v>5774</v>
      </c>
      <c r="FN47" s="25" t="s">
        <v>5775</v>
      </c>
      <c r="FO47" s="25" t="s">
        <v>356</v>
      </c>
      <c r="FP47" s="25" t="s">
        <v>5776</v>
      </c>
      <c r="FQ47" s="25" t="s">
        <v>5776</v>
      </c>
      <c r="FR47" s="25" t="s">
        <v>5777</v>
      </c>
      <c r="FS47" s="25" t="s">
        <v>5777</v>
      </c>
      <c r="FT47" s="25" t="s">
        <v>5778</v>
      </c>
      <c r="FU47" s="25" t="s">
        <v>5779</v>
      </c>
      <c r="FV47" s="25" t="s">
        <v>5780</v>
      </c>
      <c r="FW47" s="25" t="s">
        <v>5781</v>
      </c>
      <c r="FX47" s="25" t="s">
        <v>5782</v>
      </c>
      <c r="FY47" s="25" t="s">
        <v>326</v>
      </c>
      <c r="FZ47" s="25" t="s">
        <v>356</v>
      </c>
      <c r="GA47" s="25" t="s">
        <v>5783</v>
      </c>
      <c r="GB47" s="25" t="s">
        <v>5783</v>
      </c>
      <c r="GC47" s="25" t="s">
        <v>326</v>
      </c>
      <c r="GD47" s="25" t="s">
        <v>326</v>
      </c>
      <c r="GE47" s="25" t="s">
        <v>326</v>
      </c>
      <c r="GF47" s="25" t="s">
        <v>326</v>
      </c>
      <c r="GG47" s="25" t="s">
        <v>326</v>
      </c>
      <c r="GH47" s="25" t="s">
        <v>5784</v>
      </c>
      <c r="GI47" s="25" t="s">
        <v>5785</v>
      </c>
      <c r="GJ47" s="25" t="s">
        <v>5786</v>
      </c>
      <c r="GK47" s="25" t="s">
        <v>5787</v>
      </c>
      <c r="GL47" s="25" t="s">
        <v>5779</v>
      </c>
      <c r="GM47" s="25" t="s">
        <v>5788</v>
      </c>
      <c r="GN47" s="25" t="s">
        <v>5789</v>
      </c>
      <c r="GO47" s="25" t="s">
        <v>5790</v>
      </c>
      <c r="GP47" s="25" t="s">
        <v>5791</v>
      </c>
      <c r="GQ47" s="25" t="s">
        <v>356</v>
      </c>
      <c r="GR47" s="25" t="s">
        <v>356</v>
      </c>
      <c r="GS47" s="25" t="s">
        <v>5792</v>
      </c>
      <c r="GT47" s="25" t="s">
        <v>5793</v>
      </c>
      <c r="GU47" s="25" t="s">
        <v>5794</v>
      </c>
      <c r="GV47" s="25" t="s">
        <v>5795</v>
      </c>
      <c r="GW47" s="25" t="s">
        <v>5796</v>
      </c>
      <c r="GX47" s="25" t="s">
        <v>5797</v>
      </c>
      <c r="GY47" s="25" t="s">
        <v>5798</v>
      </c>
      <c r="GZ47" s="25" t="s">
        <v>5799</v>
      </c>
      <c r="HA47" s="25" t="s">
        <v>5800</v>
      </c>
      <c r="HB47" s="25" t="s">
        <v>5801</v>
      </c>
      <c r="HC47" s="25" t="s">
        <v>326</v>
      </c>
      <c r="HD47" s="25" t="s">
        <v>5801</v>
      </c>
      <c r="HE47" s="25" t="s">
        <v>5802</v>
      </c>
      <c r="HF47" s="25" t="s">
        <v>5803</v>
      </c>
      <c r="HG47" s="25" t="s">
        <v>5804</v>
      </c>
      <c r="HH47" s="25" t="s">
        <v>326</v>
      </c>
      <c r="HI47" s="25" t="s">
        <v>326</v>
      </c>
      <c r="HJ47" s="25" t="s">
        <v>5805</v>
      </c>
      <c r="HM47" s="25" t="s">
        <v>5806</v>
      </c>
      <c r="HN47" s="25" t="s">
        <v>326</v>
      </c>
      <c r="HO47" s="25" t="s">
        <v>5807</v>
      </c>
      <c r="HP47" s="25" t="s">
        <v>326</v>
      </c>
      <c r="HQ47" s="25" t="s">
        <v>326</v>
      </c>
      <c r="HR47" s="25" t="s">
        <v>3823</v>
      </c>
      <c r="HT47" s="25" t="s">
        <v>5806</v>
      </c>
      <c r="HU47" s="25" t="s">
        <v>356</v>
      </c>
      <c r="HV47" s="25" t="s">
        <v>326</v>
      </c>
      <c r="HW47" s="25" t="s">
        <v>326</v>
      </c>
      <c r="HX47" s="25" t="s">
        <v>5773</v>
      </c>
      <c r="HY47" s="25" t="s">
        <v>5775</v>
      </c>
      <c r="HZ47" s="25" t="s">
        <v>326</v>
      </c>
      <c r="IA47" s="25" t="s">
        <v>5764</v>
      </c>
      <c r="IC47" s="25" t="s">
        <v>5782</v>
      </c>
      <c r="ID47" s="25" t="s">
        <v>5808</v>
      </c>
      <c r="IE47" s="25" t="s">
        <v>1124</v>
      </c>
      <c r="IF47" s="25" t="s">
        <v>5764</v>
      </c>
      <c r="IG47" s="25" t="s">
        <v>5754</v>
      </c>
      <c r="IH47" s="25" t="s">
        <v>5809</v>
      </c>
      <c r="II47" s="25" t="s">
        <v>5809</v>
      </c>
      <c r="IJ47" s="25" t="s">
        <v>5754</v>
      </c>
      <c r="IK47" s="25" t="s">
        <v>5810</v>
      </c>
      <c r="IL47" s="25" t="s">
        <v>5811</v>
      </c>
      <c r="IM47" s="25" t="s">
        <v>5771</v>
      </c>
      <c r="IN47" s="25" t="s">
        <v>326</v>
      </c>
      <c r="IO47" s="25" t="s">
        <v>326</v>
      </c>
      <c r="IP47" s="25" t="s">
        <v>326</v>
      </c>
      <c r="IQ47" s="25" t="s">
        <v>326</v>
      </c>
      <c r="IR47" s="25" t="s">
        <v>326</v>
      </c>
      <c r="IS47" s="25" t="s">
        <v>5812</v>
      </c>
      <c r="IT47" s="25" t="s">
        <v>5813</v>
      </c>
      <c r="IU47" s="25" t="s">
        <v>5814</v>
      </c>
      <c r="IV47" s="25" t="s">
        <v>5815</v>
      </c>
      <c r="IW47" s="25" t="s">
        <v>326</v>
      </c>
      <c r="IX47" s="25" t="s">
        <v>326</v>
      </c>
      <c r="IY47" s="25" t="s">
        <v>326</v>
      </c>
      <c r="IZ47" s="25" t="s">
        <v>5816</v>
      </c>
      <c r="JA47" s="25" t="s">
        <v>326</v>
      </c>
      <c r="JB47" s="25" t="s">
        <v>326</v>
      </c>
      <c r="JC47" s="25" t="s">
        <v>326</v>
      </c>
      <c r="JD47" s="25" t="s">
        <v>395</v>
      </c>
      <c r="JE47" s="25" t="s">
        <v>396</v>
      </c>
      <c r="JF47" s="25" t="s">
        <v>395</v>
      </c>
      <c r="JG47" s="25" t="s">
        <v>396</v>
      </c>
      <c r="JH47" s="25" t="s">
        <v>326</v>
      </c>
      <c r="JI47" s="25" t="s">
        <v>326</v>
      </c>
      <c r="JJ47" s="25" t="s">
        <v>326</v>
      </c>
      <c r="JK47" s="25" t="s">
        <v>326</v>
      </c>
      <c r="JL47" s="25" t="s">
        <v>326</v>
      </c>
      <c r="JM47" s="25" t="s">
        <v>326</v>
      </c>
      <c r="JN47" s="25" t="s">
        <v>5817</v>
      </c>
      <c r="JO47" s="25" t="s">
        <v>5818</v>
      </c>
      <c r="JP47" s="25" t="s">
        <v>5819</v>
      </c>
      <c r="JQ47" s="25" t="s">
        <v>5818</v>
      </c>
      <c r="JR47" s="25" t="s">
        <v>5820</v>
      </c>
      <c r="JS47" s="25" t="s">
        <v>5821</v>
      </c>
      <c r="JT47" s="25" t="s">
        <v>5822</v>
      </c>
      <c r="JU47" s="25" t="s">
        <v>5821</v>
      </c>
      <c r="JV47" s="25" t="s">
        <v>5823</v>
      </c>
      <c r="JW47" s="25" t="s">
        <v>326</v>
      </c>
      <c r="JX47" s="25" t="s">
        <v>326</v>
      </c>
      <c r="JY47" s="25" t="s">
        <v>5824</v>
      </c>
      <c r="JZ47" s="25" t="s">
        <v>5825</v>
      </c>
      <c r="KA47" s="25" t="s">
        <v>5826</v>
      </c>
      <c r="KB47" s="25" t="s">
        <v>5827</v>
      </c>
      <c r="KC47" s="25" t="s">
        <v>5809</v>
      </c>
      <c r="KD47" s="25" t="s">
        <v>5828</v>
      </c>
      <c r="KE47" s="25" t="s">
        <v>5829</v>
      </c>
      <c r="KF47" s="25" t="s">
        <v>5775</v>
      </c>
      <c r="KG47" s="25" t="s">
        <v>5830</v>
      </c>
      <c r="KH47" s="25" t="s">
        <v>5773</v>
      </c>
      <c r="KI47" s="25" t="s">
        <v>5831</v>
      </c>
      <c r="KJ47" s="25" t="s">
        <v>5828</v>
      </c>
      <c r="KK47" s="25" t="s">
        <v>5774</v>
      </c>
      <c r="KL47" s="25" t="s">
        <v>5832</v>
      </c>
      <c r="KM47" s="25" t="s">
        <v>5833</v>
      </c>
      <c r="KN47" s="25" t="s">
        <v>5826</v>
      </c>
      <c r="KO47" s="25" t="s">
        <v>326</v>
      </c>
      <c r="KP47" s="25" t="s">
        <v>5772</v>
      </c>
      <c r="KQ47" s="25" t="s">
        <v>5834</v>
      </c>
      <c r="KR47" s="25" t="s">
        <v>5835</v>
      </c>
      <c r="KS47" s="25" t="s">
        <v>5774</v>
      </c>
      <c r="KT47" s="25" t="s">
        <v>5836</v>
      </c>
      <c r="KU47" s="25" t="s">
        <v>5837</v>
      </c>
      <c r="KV47" s="25" t="s">
        <v>5826</v>
      </c>
      <c r="KW47" s="25" t="s">
        <v>5838</v>
      </c>
      <c r="KX47" s="25" t="s">
        <v>5839</v>
      </c>
      <c r="KY47" s="25" t="s">
        <v>5840</v>
      </c>
    </row>
    <row r="48" spans="1:325" hidden="1" x14ac:dyDescent="0.2">
      <c r="A48" s="24">
        <f>VLOOKUP($H48,xRef2LineOfBusiness!$A$1:$D$1093,1,FALSE)</f>
        <v>252</v>
      </c>
      <c r="B48" s="24">
        <f>VLOOKUP($H48,xRef2LineOfBusiness!$A$1:$D$1093,2,FALSE)</f>
        <v>65494.0722694</v>
      </c>
      <c r="C48" s="24" t="str">
        <f>VLOOKUP($H48,xRef2LineOfBusiness!$A$1:$D$1093,3,FALSE)</f>
        <v>COMMERCIAL BANKING</v>
      </c>
      <c r="D48" s="24" t="str">
        <f>VLOOKUP($H48,xRef2LineOfBusiness!$A$1:$D$1093,4,FALSE)</f>
        <v>MCGEOUGH, DENISE D</v>
      </c>
      <c r="E48" s="25" t="s">
        <v>1012</v>
      </c>
      <c r="F48" s="25" t="s">
        <v>322</v>
      </c>
      <c r="G48" s="25" t="s">
        <v>1013</v>
      </c>
      <c r="H48" s="27">
        <v>252</v>
      </c>
      <c r="I48" s="25" t="s">
        <v>5841</v>
      </c>
      <c r="J48" s="25" t="s">
        <v>5841</v>
      </c>
      <c r="K48" s="25" t="s">
        <v>325</v>
      </c>
      <c r="L48" s="25" t="s">
        <v>325</v>
      </c>
      <c r="M48" s="25" t="s">
        <v>5841</v>
      </c>
      <c r="N48" s="25" t="s">
        <v>326</v>
      </c>
      <c r="O48" s="25" t="s">
        <v>1211</v>
      </c>
      <c r="P48" s="25" t="s">
        <v>5842</v>
      </c>
      <c r="Q48" s="25" t="s">
        <v>4309</v>
      </c>
      <c r="R48" s="25" t="s">
        <v>330</v>
      </c>
      <c r="S48" s="25" t="s">
        <v>4586</v>
      </c>
      <c r="T48" s="25" t="s">
        <v>1820</v>
      </c>
      <c r="U48" s="25" t="s">
        <v>5843</v>
      </c>
      <c r="V48" s="25" t="s">
        <v>4312</v>
      </c>
      <c r="W48" s="25" t="s">
        <v>5844</v>
      </c>
      <c r="X48" s="25" t="s">
        <v>326</v>
      </c>
      <c r="Y48" s="25" t="s">
        <v>5845</v>
      </c>
      <c r="Z48" s="25" t="s">
        <v>326</v>
      </c>
      <c r="AA48" s="25" t="s">
        <v>5845</v>
      </c>
      <c r="AB48" s="25" t="s">
        <v>326</v>
      </c>
      <c r="AC48" s="25" t="s">
        <v>326</v>
      </c>
      <c r="AD48" s="25" t="s">
        <v>326</v>
      </c>
      <c r="AE48" s="25" t="s">
        <v>326</v>
      </c>
      <c r="AF48" s="25" t="s">
        <v>326</v>
      </c>
      <c r="AG48" s="25" t="s">
        <v>326</v>
      </c>
      <c r="AH48" s="25" t="s">
        <v>326</v>
      </c>
      <c r="AI48" s="25" t="s">
        <v>5846</v>
      </c>
      <c r="AJ48" s="25" t="s">
        <v>326</v>
      </c>
      <c r="AK48" s="25" t="s">
        <v>326</v>
      </c>
      <c r="AL48" s="25" t="s">
        <v>326</v>
      </c>
      <c r="AM48" s="25" t="s">
        <v>326</v>
      </c>
      <c r="AN48" s="25" t="s">
        <v>5847</v>
      </c>
      <c r="AO48" s="25" t="s">
        <v>326</v>
      </c>
      <c r="AP48" s="25" t="s">
        <v>326</v>
      </c>
      <c r="AQ48" s="25" t="s">
        <v>326</v>
      </c>
      <c r="AR48" s="25" t="s">
        <v>5848</v>
      </c>
      <c r="AS48" s="25" t="s">
        <v>5848</v>
      </c>
      <c r="AT48" s="25" t="s">
        <v>326</v>
      </c>
      <c r="AU48" s="25" t="s">
        <v>5848</v>
      </c>
      <c r="AV48" s="25" t="s">
        <v>326</v>
      </c>
      <c r="AW48" s="25" t="s">
        <v>326</v>
      </c>
      <c r="AX48" s="25" t="s">
        <v>5849</v>
      </c>
      <c r="AY48" s="25" t="s">
        <v>326</v>
      </c>
      <c r="AZ48" s="25" t="s">
        <v>326</v>
      </c>
      <c r="BA48" s="25" t="s">
        <v>326</v>
      </c>
      <c r="BB48" s="25" t="s">
        <v>326</v>
      </c>
      <c r="BC48" s="25" t="s">
        <v>326</v>
      </c>
      <c r="BD48" s="25" t="s">
        <v>326</v>
      </c>
      <c r="BE48" s="25" t="s">
        <v>5850</v>
      </c>
      <c r="BF48" s="25" t="s">
        <v>5851</v>
      </c>
      <c r="BG48" s="25" t="s">
        <v>326</v>
      </c>
      <c r="BH48" s="25" t="s">
        <v>326</v>
      </c>
      <c r="BI48" s="25" t="s">
        <v>5852</v>
      </c>
      <c r="BJ48" s="25" t="s">
        <v>326</v>
      </c>
      <c r="BK48" s="25" t="s">
        <v>5853</v>
      </c>
      <c r="BL48" s="25" t="s">
        <v>326</v>
      </c>
      <c r="BM48" s="25" t="s">
        <v>5854</v>
      </c>
      <c r="BN48" s="25" t="s">
        <v>326</v>
      </c>
      <c r="BO48" s="25" t="s">
        <v>326</v>
      </c>
      <c r="BP48" s="25" t="s">
        <v>5854</v>
      </c>
      <c r="BQ48" s="25" t="s">
        <v>326</v>
      </c>
      <c r="BR48" s="25" t="s">
        <v>326</v>
      </c>
      <c r="BS48" s="25" t="s">
        <v>5855</v>
      </c>
      <c r="BT48" s="25" t="s">
        <v>326</v>
      </c>
      <c r="BU48" s="25" t="s">
        <v>326</v>
      </c>
      <c r="BV48" s="25" t="s">
        <v>5856</v>
      </c>
      <c r="BW48" s="25" t="s">
        <v>5857</v>
      </c>
      <c r="BX48" s="25" t="s">
        <v>326</v>
      </c>
      <c r="BY48" s="25" t="s">
        <v>326</v>
      </c>
      <c r="BZ48" s="25" t="s">
        <v>326</v>
      </c>
      <c r="CA48" s="25" t="s">
        <v>5858</v>
      </c>
      <c r="CB48" s="25" t="s">
        <v>326</v>
      </c>
      <c r="CC48" s="25" t="s">
        <v>326</v>
      </c>
      <c r="CD48" s="25" t="s">
        <v>326</v>
      </c>
      <c r="CE48" s="25" t="s">
        <v>326</v>
      </c>
      <c r="CF48" s="25" t="s">
        <v>5859</v>
      </c>
      <c r="CG48" s="25" t="s">
        <v>5860</v>
      </c>
      <c r="CH48" s="25" t="s">
        <v>326</v>
      </c>
      <c r="CI48" s="25" t="s">
        <v>326</v>
      </c>
      <c r="CJ48" s="25" t="s">
        <v>326</v>
      </c>
      <c r="CK48" s="25" t="s">
        <v>326</v>
      </c>
      <c r="CL48" s="25" t="s">
        <v>326</v>
      </c>
      <c r="CM48" s="25" t="s">
        <v>326</v>
      </c>
      <c r="CN48" s="25" t="s">
        <v>326</v>
      </c>
      <c r="CO48" s="25" t="s">
        <v>5861</v>
      </c>
      <c r="CP48" s="25" t="s">
        <v>326</v>
      </c>
      <c r="CQ48" s="25" t="s">
        <v>5861</v>
      </c>
      <c r="CR48" s="25" t="s">
        <v>5851</v>
      </c>
      <c r="CS48" s="25" t="s">
        <v>5862</v>
      </c>
      <c r="CT48" s="25" t="s">
        <v>326</v>
      </c>
      <c r="CU48" s="25" t="s">
        <v>5862</v>
      </c>
      <c r="CV48" s="25" t="s">
        <v>5863</v>
      </c>
      <c r="CW48" s="25" t="s">
        <v>5864</v>
      </c>
      <c r="CX48" s="25" t="s">
        <v>5865</v>
      </c>
      <c r="CY48" s="25" t="s">
        <v>5866</v>
      </c>
      <c r="CZ48" s="25" t="s">
        <v>5867</v>
      </c>
      <c r="DA48" s="25" t="s">
        <v>5868</v>
      </c>
      <c r="DB48" s="25" t="s">
        <v>326</v>
      </c>
      <c r="DC48" s="25" t="s">
        <v>5869</v>
      </c>
      <c r="DD48" s="25" t="s">
        <v>5291</v>
      </c>
      <c r="DE48" s="25" t="s">
        <v>326</v>
      </c>
      <c r="DF48" s="25" t="s">
        <v>326</v>
      </c>
      <c r="DG48" s="25" t="s">
        <v>5870</v>
      </c>
      <c r="DH48" s="25" t="s">
        <v>326</v>
      </c>
      <c r="DI48" s="25" t="s">
        <v>5871</v>
      </c>
      <c r="DJ48" s="25" t="s">
        <v>326</v>
      </c>
      <c r="DK48" s="25" t="s">
        <v>441</v>
      </c>
      <c r="DL48" s="25" t="s">
        <v>326</v>
      </c>
      <c r="DM48" s="25" t="s">
        <v>326</v>
      </c>
      <c r="DN48" s="25" t="s">
        <v>5872</v>
      </c>
      <c r="DO48" s="25" t="s">
        <v>326</v>
      </c>
      <c r="DP48" s="25" t="s">
        <v>326</v>
      </c>
      <c r="DQ48" s="25" t="s">
        <v>326</v>
      </c>
      <c r="DR48" s="25" t="s">
        <v>5873</v>
      </c>
      <c r="DS48" s="25" t="s">
        <v>5874</v>
      </c>
      <c r="DT48" s="25" t="s">
        <v>358</v>
      </c>
      <c r="DU48" s="25" t="s">
        <v>326</v>
      </c>
      <c r="DV48" s="25" t="s">
        <v>358</v>
      </c>
      <c r="DW48" s="25" t="s">
        <v>326</v>
      </c>
      <c r="DX48" s="25" t="s">
        <v>5875</v>
      </c>
      <c r="DY48" s="25" t="s">
        <v>326</v>
      </c>
      <c r="DZ48" s="25" t="s">
        <v>326</v>
      </c>
      <c r="EA48" s="25" t="s">
        <v>326</v>
      </c>
      <c r="EB48" s="25" t="s">
        <v>5875</v>
      </c>
      <c r="EC48" s="25" t="s">
        <v>326</v>
      </c>
      <c r="ED48" s="25" t="s">
        <v>5875</v>
      </c>
      <c r="EE48" s="25" t="s">
        <v>326</v>
      </c>
      <c r="EF48" s="25" t="s">
        <v>5876</v>
      </c>
      <c r="EG48" s="25" t="s">
        <v>326</v>
      </c>
      <c r="EH48" s="25" t="s">
        <v>325</v>
      </c>
      <c r="EI48" s="25" t="s">
        <v>325</v>
      </c>
      <c r="FE48" s="25" t="s">
        <v>5877</v>
      </c>
      <c r="FF48" s="25" t="s">
        <v>5878</v>
      </c>
      <c r="FG48" s="25" t="s">
        <v>5879</v>
      </c>
      <c r="FH48" s="25" t="s">
        <v>5861</v>
      </c>
      <c r="FI48" s="25" t="s">
        <v>5861</v>
      </c>
      <c r="FJ48" s="25" t="s">
        <v>5880</v>
      </c>
      <c r="FK48" s="25" t="s">
        <v>5880</v>
      </c>
      <c r="FL48" s="25" t="s">
        <v>5880</v>
      </c>
      <c r="FM48" s="25" t="s">
        <v>5881</v>
      </c>
      <c r="FN48" s="25" t="s">
        <v>5882</v>
      </c>
      <c r="FO48" s="25" t="s">
        <v>5883</v>
      </c>
      <c r="FP48" s="25" t="s">
        <v>5884</v>
      </c>
      <c r="FQ48" s="25" t="s">
        <v>5885</v>
      </c>
      <c r="FR48" s="25" t="s">
        <v>4657</v>
      </c>
      <c r="FS48" s="25" t="s">
        <v>5886</v>
      </c>
      <c r="FT48" s="25" t="s">
        <v>5887</v>
      </c>
      <c r="FU48" s="25" t="s">
        <v>5888</v>
      </c>
      <c r="FV48" s="25" t="s">
        <v>5889</v>
      </c>
      <c r="FW48" s="25" t="s">
        <v>5890</v>
      </c>
      <c r="FX48" s="25" t="s">
        <v>5891</v>
      </c>
      <c r="FY48" s="25" t="s">
        <v>5892</v>
      </c>
      <c r="FZ48" s="25" t="s">
        <v>5893</v>
      </c>
      <c r="GA48" s="25" t="s">
        <v>5894</v>
      </c>
      <c r="GB48" s="25" t="s">
        <v>5894</v>
      </c>
      <c r="GC48" s="25" t="s">
        <v>326</v>
      </c>
      <c r="GD48" s="25" t="s">
        <v>326</v>
      </c>
      <c r="GE48" s="25" t="s">
        <v>326</v>
      </c>
      <c r="GF48" s="25" t="s">
        <v>326</v>
      </c>
      <c r="GG48" s="25" t="s">
        <v>5895</v>
      </c>
      <c r="GH48" s="25" t="s">
        <v>5896</v>
      </c>
      <c r="GI48" s="25" t="s">
        <v>5897</v>
      </c>
      <c r="GJ48" s="25" t="s">
        <v>5898</v>
      </c>
      <c r="GK48" s="25" t="s">
        <v>5899</v>
      </c>
      <c r="GL48" s="25" t="s">
        <v>5900</v>
      </c>
      <c r="GM48" s="25" t="s">
        <v>5901</v>
      </c>
      <c r="GN48" s="25" t="s">
        <v>5902</v>
      </c>
      <c r="GO48" s="25" t="s">
        <v>5903</v>
      </c>
      <c r="GP48" s="25" t="s">
        <v>5904</v>
      </c>
      <c r="GQ48" s="25" t="s">
        <v>5905</v>
      </c>
      <c r="GR48" s="25" t="s">
        <v>5906</v>
      </c>
      <c r="GS48" s="25" t="s">
        <v>5907</v>
      </c>
      <c r="GT48" s="25" t="s">
        <v>5908</v>
      </c>
      <c r="GU48" s="25" t="s">
        <v>5909</v>
      </c>
      <c r="GV48" s="25" t="s">
        <v>5910</v>
      </c>
      <c r="GW48" s="25" t="s">
        <v>5911</v>
      </c>
      <c r="GX48" s="25" t="s">
        <v>5912</v>
      </c>
      <c r="GY48" s="25" t="s">
        <v>5913</v>
      </c>
      <c r="GZ48" s="25" t="s">
        <v>5914</v>
      </c>
      <c r="HA48" s="25" t="s">
        <v>5915</v>
      </c>
      <c r="HB48" s="25" t="s">
        <v>5916</v>
      </c>
      <c r="HC48" s="25" t="s">
        <v>5917</v>
      </c>
      <c r="HD48" s="25" t="s">
        <v>5918</v>
      </c>
      <c r="HE48" s="25" t="s">
        <v>5919</v>
      </c>
      <c r="HF48" s="25" t="s">
        <v>5920</v>
      </c>
      <c r="HG48" s="25" t="s">
        <v>5921</v>
      </c>
      <c r="HH48" s="25" t="s">
        <v>5922</v>
      </c>
      <c r="HI48" s="25" t="s">
        <v>326</v>
      </c>
      <c r="HJ48" s="25" t="s">
        <v>5923</v>
      </c>
      <c r="HM48" s="25" t="s">
        <v>5924</v>
      </c>
      <c r="HN48" s="25" t="s">
        <v>5846</v>
      </c>
      <c r="HO48" s="25" t="s">
        <v>5849</v>
      </c>
      <c r="HP48" s="25" t="s">
        <v>5925</v>
      </c>
      <c r="HQ48" s="25" t="s">
        <v>5858</v>
      </c>
      <c r="HR48" s="25" t="s">
        <v>4405</v>
      </c>
      <c r="HT48" s="25" t="s">
        <v>5926</v>
      </c>
      <c r="HU48" s="25" t="s">
        <v>5927</v>
      </c>
      <c r="HV48" s="25" t="s">
        <v>326</v>
      </c>
      <c r="HW48" s="25" t="s">
        <v>326</v>
      </c>
      <c r="HX48" s="25" t="s">
        <v>5928</v>
      </c>
      <c r="HY48" s="25" t="s">
        <v>5929</v>
      </c>
      <c r="HZ48" s="25" t="s">
        <v>326</v>
      </c>
      <c r="IA48" s="25" t="s">
        <v>5930</v>
      </c>
      <c r="IB48" s="25" t="s">
        <v>5931</v>
      </c>
      <c r="IC48" s="25" t="s">
        <v>5932</v>
      </c>
      <c r="ID48" s="25" t="s">
        <v>5933</v>
      </c>
      <c r="IF48" s="25" t="s">
        <v>5934</v>
      </c>
      <c r="IG48" s="25" t="s">
        <v>5935</v>
      </c>
      <c r="IH48" s="25" t="s">
        <v>5936</v>
      </c>
      <c r="II48" s="25" t="s">
        <v>5936</v>
      </c>
      <c r="IJ48" s="25" t="s">
        <v>5935</v>
      </c>
      <c r="IK48" s="25" t="s">
        <v>5937</v>
      </c>
      <c r="IL48" s="25" t="s">
        <v>5938</v>
      </c>
      <c r="IM48" s="25" t="s">
        <v>5861</v>
      </c>
      <c r="IN48" s="25" t="s">
        <v>326</v>
      </c>
      <c r="IO48" s="25" t="s">
        <v>326</v>
      </c>
      <c r="IP48" s="25" t="s">
        <v>326</v>
      </c>
      <c r="IQ48" s="25" t="s">
        <v>5876</v>
      </c>
      <c r="IR48" s="25" t="s">
        <v>326</v>
      </c>
      <c r="IS48" s="25" t="s">
        <v>5939</v>
      </c>
      <c r="IT48" s="25" t="s">
        <v>5940</v>
      </c>
      <c r="IU48" s="25" t="s">
        <v>5941</v>
      </c>
      <c r="IV48" s="25" t="s">
        <v>500</v>
      </c>
      <c r="IW48" s="25" t="s">
        <v>326</v>
      </c>
      <c r="IX48" s="25" t="s">
        <v>5848</v>
      </c>
      <c r="IY48" s="25" t="s">
        <v>326</v>
      </c>
      <c r="IZ48" s="25" t="s">
        <v>326</v>
      </c>
      <c r="JA48" s="25" t="s">
        <v>326</v>
      </c>
      <c r="JB48" s="25" t="s">
        <v>326</v>
      </c>
      <c r="JC48" s="25" t="s">
        <v>326</v>
      </c>
      <c r="JD48" s="25" t="s">
        <v>395</v>
      </c>
      <c r="JE48" s="25" t="s">
        <v>396</v>
      </c>
      <c r="JF48" s="25" t="s">
        <v>395</v>
      </c>
      <c r="JG48" s="25" t="s">
        <v>396</v>
      </c>
      <c r="JH48" s="25" t="s">
        <v>5291</v>
      </c>
      <c r="JI48" s="25" t="s">
        <v>326</v>
      </c>
      <c r="JJ48" s="25" t="s">
        <v>326</v>
      </c>
      <c r="JK48" s="25" t="s">
        <v>326</v>
      </c>
      <c r="JL48" s="25" t="s">
        <v>326</v>
      </c>
      <c r="JM48" s="25" t="s">
        <v>326</v>
      </c>
      <c r="JN48" s="25" t="s">
        <v>5942</v>
      </c>
      <c r="JO48" s="25" t="s">
        <v>5943</v>
      </c>
      <c r="JP48" s="25" t="s">
        <v>5944</v>
      </c>
      <c r="JQ48" s="25" t="s">
        <v>5945</v>
      </c>
      <c r="JR48" s="25" t="s">
        <v>5946</v>
      </c>
      <c r="JS48" s="25" t="s">
        <v>5947</v>
      </c>
      <c r="JT48" s="25" t="s">
        <v>5948</v>
      </c>
      <c r="JU48" s="25" t="s">
        <v>5949</v>
      </c>
      <c r="JV48" s="25" t="s">
        <v>5950</v>
      </c>
      <c r="JW48" s="25" t="s">
        <v>326</v>
      </c>
      <c r="JX48" s="25" t="s">
        <v>5951</v>
      </c>
      <c r="JY48" s="25" t="s">
        <v>5952</v>
      </c>
      <c r="JZ48" s="25" t="s">
        <v>5953</v>
      </c>
      <c r="KA48" s="25" t="s">
        <v>5954</v>
      </c>
      <c r="KB48" s="25" t="s">
        <v>5955</v>
      </c>
      <c r="KC48" s="25" t="s">
        <v>5936</v>
      </c>
      <c r="KD48" s="25" t="s">
        <v>5956</v>
      </c>
      <c r="KE48" s="25" t="s">
        <v>5957</v>
      </c>
      <c r="KF48" s="25" t="s">
        <v>5882</v>
      </c>
      <c r="KG48" s="25" t="s">
        <v>5958</v>
      </c>
      <c r="KH48" s="25" t="s">
        <v>5880</v>
      </c>
      <c r="KI48" s="25" t="s">
        <v>5959</v>
      </c>
      <c r="KJ48" s="25" t="s">
        <v>5956</v>
      </c>
      <c r="KK48" s="25" t="s">
        <v>5960</v>
      </c>
      <c r="KL48" s="25" t="s">
        <v>5961</v>
      </c>
      <c r="KM48" s="25" t="s">
        <v>5962</v>
      </c>
      <c r="KN48" s="25" t="s">
        <v>5954</v>
      </c>
      <c r="KO48" s="25" t="s">
        <v>5895</v>
      </c>
      <c r="KP48" s="25" t="s">
        <v>5928</v>
      </c>
      <c r="KQ48" s="25" t="s">
        <v>5963</v>
      </c>
      <c r="KR48" s="25" t="s">
        <v>5964</v>
      </c>
      <c r="KS48" s="25" t="s">
        <v>5881</v>
      </c>
      <c r="KT48" s="25" t="s">
        <v>5965</v>
      </c>
      <c r="KU48" s="25" t="s">
        <v>5966</v>
      </c>
      <c r="KV48" s="25" t="s">
        <v>5967</v>
      </c>
      <c r="KW48" s="25" t="s">
        <v>5968</v>
      </c>
      <c r="KX48" s="25" t="s">
        <v>5969</v>
      </c>
      <c r="KY48" s="25" t="s">
        <v>5970</v>
      </c>
      <c r="KZ48" s="25" t="s">
        <v>5971</v>
      </c>
      <c r="LA48" s="25" t="s">
        <v>5972</v>
      </c>
      <c r="LB48" s="25" t="s">
        <v>5973</v>
      </c>
      <c r="LC48" s="25" t="s">
        <v>5974</v>
      </c>
      <c r="LD48" s="25" t="s">
        <v>5975</v>
      </c>
      <c r="LE48" s="25" t="s">
        <v>5849</v>
      </c>
      <c r="LF48" s="25" t="s">
        <v>5849</v>
      </c>
      <c r="LG48" s="25" t="s">
        <v>5976</v>
      </c>
      <c r="LH48" s="25" t="s">
        <v>5977</v>
      </c>
      <c r="LI48" s="25" t="s">
        <v>326</v>
      </c>
      <c r="LJ48" s="25" t="s">
        <v>5967</v>
      </c>
      <c r="LK48" s="25" t="s">
        <v>5978</v>
      </c>
      <c r="LL48" s="25" t="s">
        <v>326</v>
      </c>
    </row>
    <row r="49" spans="1:324" x14ac:dyDescent="0.2">
      <c r="A49" s="24">
        <f>VLOOKUP($H49,xRef2LineOfBusiness!$A$1:$D$1093,1,FALSE)</f>
        <v>138224</v>
      </c>
      <c r="B49" s="24" t="e">
        <f>VLOOKUP($H49,xRef2LineOfBusiness!$A$1:$D$1093,2,FALSE)</f>
        <v>#N/A</v>
      </c>
      <c r="C49" s="24" t="e">
        <f>VLOOKUP($H49,xRef2LineOfBusiness!$A$1:$D$1093,3,FALSE)</f>
        <v>#N/A</v>
      </c>
      <c r="D49" s="24" t="e">
        <f>VLOOKUP($H49,xRef2LineOfBusiness!$A$1:$D$1093,4,FALSE)</f>
        <v>#N/A</v>
      </c>
      <c r="E49" s="25" t="s">
        <v>4306</v>
      </c>
      <c r="F49" s="25" t="s">
        <v>322</v>
      </c>
      <c r="G49" s="25" t="s">
        <v>414</v>
      </c>
      <c r="H49" s="27">
        <v>138224</v>
      </c>
      <c r="I49" s="25" t="s">
        <v>5979</v>
      </c>
      <c r="J49" s="25" t="s">
        <v>5979</v>
      </c>
      <c r="K49" s="25" t="s">
        <v>325</v>
      </c>
      <c r="L49" s="25" t="s">
        <v>325</v>
      </c>
      <c r="M49" s="25" t="s">
        <v>5979</v>
      </c>
      <c r="N49" s="25" t="s">
        <v>326</v>
      </c>
      <c r="O49" s="25" t="s">
        <v>2025</v>
      </c>
      <c r="P49" s="25" t="s">
        <v>5980</v>
      </c>
      <c r="Q49" s="25" t="s">
        <v>5981</v>
      </c>
      <c r="R49" s="25" t="s">
        <v>330</v>
      </c>
      <c r="S49" s="25" t="s">
        <v>698</v>
      </c>
      <c r="T49" s="25" t="s">
        <v>5982</v>
      </c>
      <c r="U49" s="25" t="s">
        <v>5983</v>
      </c>
      <c r="V49" s="25" t="s">
        <v>334</v>
      </c>
      <c r="W49" s="25" t="s">
        <v>4470</v>
      </c>
      <c r="X49" s="25" t="s">
        <v>326</v>
      </c>
      <c r="Y49" s="25" t="s">
        <v>5984</v>
      </c>
      <c r="Z49" s="25" t="s">
        <v>433</v>
      </c>
      <c r="AA49" s="25" t="s">
        <v>5985</v>
      </c>
      <c r="AB49" s="25" t="s">
        <v>326</v>
      </c>
      <c r="AC49" s="25" t="s">
        <v>5986</v>
      </c>
      <c r="AD49" s="25" t="s">
        <v>5987</v>
      </c>
      <c r="AE49" s="25" t="s">
        <v>5988</v>
      </c>
      <c r="AF49" s="25" t="s">
        <v>4163</v>
      </c>
      <c r="AG49" s="25" t="s">
        <v>5989</v>
      </c>
      <c r="AH49" s="25" t="s">
        <v>5990</v>
      </c>
      <c r="AI49" s="25" t="s">
        <v>326</v>
      </c>
      <c r="AJ49" s="25" t="s">
        <v>326</v>
      </c>
      <c r="AK49" s="25" t="s">
        <v>326</v>
      </c>
      <c r="AL49" s="25" t="s">
        <v>326</v>
      </c>
      <c r="AM49" s="25" t="s">
        <v>326</v>
      </c>
      <c r="AN49" s="25" t="s">
        <v>5991</v>
      </c>
      <c r="AO49" s="25" t="s">
        <v>1024</v>
      </c>
      <c r="AP49" s="25" t="s">
        <v>326</v>
      </c>
      <c r="AQ49" s="25" t="s">
        <v>326</v>
      </c>
      <c r="AR49" s="25" t="s">
        <v>5992</v>
      </c>
      <c r="AS49" s="25" t="s">
        <v>5992</v>
      </c>
      <c r="AT49" s="25" t="s">
        <v>5993</v>
      </c>
      <c r="AU49" s="25" t="s">
        <v>5994</v>
      </c>
      <c r="AV49" s="25" t="s">
        <v>326</v>
      </c>
      <c r="AW49" s="25" t="s">
        <v>326</v>
      </c>
      <c r="AX49" s="25" t="s">
        <v>326</v>
      </c>
      <c r="AY49" s="25" t="s">
        <v>1024</v>
      </c>
      <c r="AZ49" s="25" t="s">
        <v>326</v>
      </c>
      <c r="BA49" s="25" t="s">
        <v>5995</v>
      </c>
      <c r="BB49" s="25" t="s">
        <v>326</v>
      </c>
      <c r="BC49" s="25" t="s">
        <v>5995</v>
      </c>
      <c r="BD49" s="25" t="s">
        <v>326</v>
      </c>
      <c r="BE49" s="25" t="s">
        <v>5996</v>
      </c>
      <c r="BF49" s="25" t="s">
        <v>5997</v>
      </c>
      <c r="BG49" s="25" t="s">
        <v>326</v>
      </c>
      <c r="BH49" s="25" t="s">
        <v>3637</v>
      </c>
      <c r="BI49" s="25" t="s">
        <v>1257</v>
      </c>
      <c r="BJ49" s="25" t="s">
        <v>326</v>
      </c>
      <c r="BK49" s="25" t="s">
        <v>5998</v>
      </c>
      <c r="BL49" s="25" t="s">
        <v>326</v>
      </c>
      <c r="BM49" s="25" t="s">
        <v>2451</v>
      </c>
      <c r="BN49" s="25" t="s">
        <v>326</v>
      </c>
      <c r="BO49" s="25" t="s">
        <v>326</v>
      </c>
      <c r="BP49" s="25" t="s">
        <v>2451</v>
      </c>
      <c r="BQ49" s="25" t="s">
        <v>458</v>
      </c>
      <c r="BR49" s="25" t="s">
        <v>326</v>
      </c>
      <c r="BS49" s="25" t="s">
        <v>326</v>
      </c>
      <c r="BT49" s="25" t="s">
        <v>326</v>
      </c>
      <c r="BU49" s="25" t="s">
        <v>326</v>
      </c>
      <c r="BV49" s="25" t="s">
        <v>5999</v>
      </c>
      <c r="BW49" s="25" t="s">
        <v>6000</v>
      </c>
      <c r="BX49" s="25" t="s">
        <v>390</v>
      </c>
      <c r="BY49" s="25" t="s">
        <v>326</v>
      </c>
      <c r="BZ49" s="25" t="s">
        <v>326</v>
      </c>
      <c r="CA49" s="25" t="s">
        <v>326</v>
      </c>
      <c r="CB49" s="25" t="s">
        <v>326</v>
      </c>
      <c r="CC49" s="25" t="s">
        <v>326</v>
      </c>
      <c r="CD49" s="25" t="s">
        <v>6001</v>
      </c>
      <c r="CE49" s="25" t="s">
        <v>326</v>
      </c>
      <c r="CF49" s="25" t="s">
        <v>6002</v>
      </c>
      <c r="CG49" s="25" t="s">
        <v>6003</v>
      </c>
      <c r="CH49" s="25" t="s">
        <v>326</v>
      </c>
      <c r="CI49" s="25" t="s">
        <v>326</v>
      </c>
      <c r="CJ49" s="25" t="s">
        <v>326</v>
      </c>
      <c r="CK49" s="25" t="s">
        <v>325</v>
      </c>
      <c r="CL49" s="25" t="s">
        <v>6004</v>
      </c>
      <c r="CM49" s="25" t="s">
        <v>326</v>
      </c>
      <c r="CN49" s="25" t="s">
        <v>326</v>
      </c>
      <c r="CO49" s="25" t="s">
        <v>6005</v>
      </c>
      <c r="CP49" s="25" t="s">
        <v>326</v>
      </c>
      <c r="CQ49" s="25" t="s">
        <v>6006</v>
      </c>
      <c r="CR49" s="25" t="s">
        <v>5997</v>
      </c>
      <c r="CS49" s="25" t="s">
        <v>6007</v>
      </c>
      <c r="CT49" s="25" t="s">
        <v>326</v>
      </c>
      <c r="CU49" s="25" t="s">
        <v>6007</v>
      </c>
      <c r="CV49" s="25" t="s">
        <v>6008</v>
      </c>
      <c r="CW49" s="25" t="s">
        <v>6009</v>
      </c>
      <c r="CX49" s="25" t="s">
        <v>6010</v>
      </c>
      <c r="CY49" s="25" t="s">
        <v>6011</v>
      </c>
      <c r="CZ49" s="25" t="s">
        <v>326</v>
      </c>
      <c r="DA49" s="25" t="s">
        <v>3536</v>
      </c>
      <c r="DB49" s="25" t="s">
        <v>326</v>
      </c>
      <c r="DC49" s="25" t="s">
        <v>4027</v>
      </c>
      <c r="DD49" s="25" t="s">
        <v>326</v>
      </c>
      <c r="DE49" s="25" t="s">
        <v>326</v>
      </c>
      <c r="DF49" s="25" t="s">
        <v>326</v>
      </c>
      <c r="DG49" s="25" t="s">
        <v>6012</v>
      </c>
      <c r="DH49" s="25" t="s">
        <v>326</v>
      </c>
      <c r="DI49" s="25" t="s">
        <v>6013</v>
      </c>
      <c r="DJ49" s="25" t="s">
        <v>326</v>
      </c>
      <c r="DK49" s="25" t="s">
        <v>4469</v>
      </c>
      <c r="DL49" s="25" t="s">
        <v>326</v>
      </c>
      <c r="DM49" s="25" t="s">
        <v>326</v>
      </c>
      <c r="DN49" s="25" t="s">
        <v>326</v>
      </c>
      <c r="DO49" s="25" t="s">
        <v>326</v>
      </c>
      <c r="DP49" s="25" t="s">
        <v>326</v>
      </c>
      <c r="DQ49" s="25" t="s">
        <v>424</v>
      </c>
      <c r="DR49" s="25" t="s">
        <v>1182</v>
      </c>
      <c r="DS49" s="25" t="s">
        <v>3641</v>
      </c>
      <c r="DT49" s="25" t="s">
        <v>729</v>
      </c>
      <c r="DU49" s="25" t="s">
        <v>326</v>
      </c>
      <c r="DV49" s="25" t="s">
        <v>729</v>
      </c>
      <c r="DW49" s="25" t="s">
        <v>326</v>
      </c>
      <c r="DX49" s="25" t="s">
        <v>6014</v>
      </c>
      <c r="DY49" s="25" t="s">
        <v>326</v>
      </c>
      <c r="DZ49" s="25" t="s">
        <v>326</v>
      </c>
      <c r="EA49" s="25" t="s">
        <v>326</v>
      </c>
      <c r="EB49" s="25" t="s">
        <v>6014</v>
      </c>
      <c r="EC49" s="25" t="s">
        <v>326</v>
      </c>
      <c r="ED49" s="25" t="s">
        <v>6014</v>
      </c>
      <c r="EE49" s="25" t="s">
        <v>326</v>
      </c>
      <c r="EF49" s="25" t="s">
        <v>326</v>
      </c>
      <c r="EG49" s="25" t="s">
        <v>326</v>
      </c>
      <c r="EH49" s="25" t="s">
        <v>326</v>
      </c>
      <c r="EI49" s="25" t="s">
        <v>325</v>
      </c>
      <c r="FE49" s="25" t="s">
        <v>6015</v>
      </c>
      <c r="FF49" s="25" t="s">
        <v>6016</v>
      </c>
      <c r="FG49" s="25" t="s">
        <v>6017</v>
      </c>
      <c r="FH49" s="25" t="s">
        <v>6018</v>
      </c>
      <c r="FI49" s="25" t="s">
        <v>6019</v>
      </c>
      <c r="FJ49" s="25" t="s">
        <v>6020</v>
      </c>
      <c r="FK49" s="25" t="s">
        <v>6021</v>
      </c>
      <c r="FL49" s="25" t="s">
        <v>6022</v>
      </c>
      <c r="FM49" s="25" t="s">
        <v>6023</v>
      </c>
      <c r="FN49" s="25" t="s">
        <v>6024</v>
      </c>
      <c r="FO49" s="25" t="s">
        <v>6025</v>
      </c>
      <c r="FP49" s="25" t="s">
        <v>6026</v>
      </c>
      <c r="FQ49" s="25" t="s">
        <v>6027</v>
      </c>
      <c r="FR49" s="25" t="s">
        <v>6028</v>
      </c>
      <c r="FS49" s="25" t="s">
        <v>6029</v>
      </c>
      <c r="FT49" s="25" t="s">
        <v>6030</v>
      </c>
      <c r="FU49" s="25" t="s">
        <v>6031</v>
      </c>
      <c r="FV49" s="25" t="s">
        <v>356</v>
      </c>
      <c r="FW49" s="25" t="s">
        <v>6032</v>
      </c>
      <c r="FX49" s="25" t="s">
        <v>6033</v>
      </c>
      <c r="FY49" s="25" t="s">
        <v>326</v>
      </c>
      <c r="FZ49" s="25" t="s">
        <v>6034</v>
      </c>
      <c r="GA49" s="25" t="s">
        <v>6035</v>
      </c>
      <c r="GB49" s="25" t="s">
        <v>6036</v>
      </c>
      <c r="GC49" s="25" t="s">
        <v>6037</v>
      </c>
      <c r="GD49" s="25" t="s">
        <v>6038</v>
      </c>
      <c r="GE49" s="25" t="s">
        <v>6039</v>
      </c>
      <c r="GF49" s="25" t="s">
        <v>6040</v>
      </c>
      <c r="GG49" s="25" t="s">
        <v>6041</v>
      </c>
      <c r="GH49" s="25" t="s">
        <v>6042</v>
      </c>
      <c r="GI49" s="25" t="s">
        <v>6043</v>
      </c>
      <c r="GJ49" s="25" t="s">
        <v>6044</v>
      </c>
      <c r="GK49" s="25" t="s">
        <v>6045</v>
      </c>
      <c r="GL49" s="25" t="s">
        <v>6046</v>
      </c>
      <c r="GM49" s="25" t="s">
        <v>6047</v>
      </c>
      <c r="GN49" s="25" t="s">
        <v>6048</v>
      </c>
      <c r="GO49" s="25" t="s">
        <v>356</v>
      </c>
      <c r="GP49" s="25" t="s">
        <v>6049</v>
      </c>
      <c r="GQ49" s="25" t="s">
        <v>6050</v>
      </c>
      <c r="GR49" s="25" t="s">
        <v>355</v>
      </c>
      <c r="GS49" s="25" t="s">
        <v>6051</v>
      </c>
      <c r="GT49" s="25" t="s">
        <v>6052</v>
      </c>
      <c r="GU49" s="25" t="s">
        <v>6053</v>
      </c>
      <c r="GV49" s="25" t="s">
        <v>6054</v>
      </c>
      <c r="GW49" s="25" t="s">
        <v>6055</v>
      </c>
      <c r="GX49" s="25" t="s">
        <v>6056</v>
      </c>
      <c r="GY49" s="25" t="s">
        <v>6057</v>
      </c>
      <c r="GZ49" s="25" t="s">
        <v>6058</v>
      </c>
      <c r="HA49" s="25" t="s">
        <v>6059</v>
      </c>
      <c r="HB49" s="25" t="s">
        <v>6060</v>
      </c>
      <c r="HC49" s="25" t="s">
        <v>6061</v>
      </c>
      <c r="HD49" s="25" t="s">
        <v>6062</v>
      </c>
      <c r="HE49" s="25" t="s">
        <v>6063</v>
      </c>
      <c r="HF49" s="25" t="s">
        <v>6064</v>
      </c>
      <c r="HG49" s="25" t="s">
        <v>356</v>
      </c>
      <c r="HH49" s="25" t="s">
        <v>6065</v>
      </c>
      <c r="HI49" s="25" t="s">
        <v>326</v>
      </c>
      <c r="HJ49" s="25" t="s">
        <v>6066</v>
      </c>
      <c r="HM49" s="25" t="s">
        <v>6067</v>
      </c>
      <c r="HN49" s="25" t="s">
        <v>5990</v>
      </c>
      <c r="HO49" s="25" t="s">
        <v>573</v>
      </c>
      <c r="HP49" s="25" t="s">
        <v>2451</v>
      </c>
      <c r="HQ49" s="25" t="s">
        <v>6001</v>
      </c>
      <c r="HR49" s="25" t="s">
        <v>6068</v>
      </c>
      <c r="HT49" s="25" t="s">
        <v>6069</v>
      </c>
      <c r="HU49" s="25" t="s">
        <v>6070</v>
      </c>
      <c r="HV49" s="25" t="s">
        <v>326</v>
      </c>
      <c r="HW49" s="25" t="s">
        <v>326</v>
      </c>
      <c r="HX49" s="25" t="s">
        <v>6071</v>
      </c>
      <c r="HY49" s="25" t="s">
        <v>6072</v>
      </c>
      <c r="HZ49" s="25" t="s">
        <v>326</v>
      </c>
      <c r="IA49" s="25" t="s">
        <v>6073</v>
      </c>
      <c r="IB49" s="25" t="s">
        <v>6074</v>
      </c>
      <c r="IC49" s="25" t="s">
        <v>6075</v>
      </c>
      <c r="ID49" s="25" t="s">
        <v>6076</v>
      </c>
      <c r="IE49" s="25" t="s">
        <v>422</v>
      </c>
      <c r="IF49" s="25" t="s">
        <v>6077</v>
      </c>
      <c r="IG49" s="25" t="s">
        <v>6078</v>
      </c>
      <c r="IH49" s="25" t="s">
        <v>6079</v>
      </c>
      <c r="II49" s="25" t="s">
        <v>6080</v>
      </c>
      <c r="IJ49" s="25" t="s">
        <v>6081</v>
      </c>
      <c r="IK49" s="25" t="s">
        <v>6082</v>
      </c>
      <c r="IL49" s="25" t="s">
        <v>438</v>
      </c>
      <c r="IM49" s="25" t="s">
        <v>6019</v>
      </c>
      <c r="IN49" s="25" t="s">
        <v>326</v>
      </c>
      <c r="IO49" s="25" t="s">
        <v>326</v>
      </c>
      <c r="IP49" s="25" t="s">
        <v>326</v>
      </c>
      <c r="IQ49" s="25" t="s">
        <v>326</v>
      </c>
      <c r="IR49" s="25" t="s">
        <v>326</v>
      </c>
      <c r="IS49" s="25" t="s">
        <v>6083</v>
      </c>
      <c r="IT49" s="25" t="s">
        <v>6084</v>
      </c>
      <c r="IU49" s="25" t="s">
        <v>6085</v>
      </c>
      <c r="IV49" s="25" t="s">
        <v>6086</v>
      </c>
      <c r="IW49" s="25" t="s">
        <v>6087</v>
      </c>
      <c r="IX49" s="25" t="s">
        <v>326</v>
      </c>
      <c r="IY49" s="25" t="s">
        <v>6088</v>
      </c>
      <c r="IZ49" s="25" t="s">
        <v>6089</v>
      </c>
      <c r="JA49" s="25" t="s">
        <v>6090</v>
      </c>
      <c r="JB49" s="25" t="s">
        <v>462</v>
      </c>
      <c r="JC49" s="25" t="s">
        <v>326</v>
      </c>
      <c r="JD49" s="25" t="s">
        <v>395</v>
      </c>
      <c r="JE49" s="25" t="s">
        <v>396</v>
      </c>
      <c r="JF49" s="25" t="s">
        <v>395</v>
      </c>
      <c r="JG49" s="25" t="s">
        <v>396</v>
      </c>
      <c r="JH49" s="25" t="s">
        <v>326</v>
      </c>
      <c r="JI49" s="25" t="s">
        <v>326</v>
      </c>
      <c r="JJ49" s="25" t="s">
        <v>326</v>
      </c>
      <c r="JK49" s="25" t="s">
        <v>326</v>
      </c>
      <c r="JL49" s="25" t="s">
        <v>326</v>
      </c>
      <c r="JM49" s="25" t="s">
        <v>326</v>
      </c>
      <c r="JN49" s="25" t="s">
        <v>6091</v>
      </c>
      <c r="JO49" s="25" t="s">
        <v>6092</v>
      </c>
      <c r="JP49" s="25" t="s">
        <v>6093</v>
      </c>
      <c r="JQ49" s="25" t="s">
        <v>6092</v>
      </c>
      <c r="JR49" s="25" t="s">
        <v>6094</v>
      </c>
      <c r="JS49" s="25" t="s">
        <v>6095</v>
      </c>
      <c r="JT49" s="25" t="s">
        <v>6096</v>
      </c>
      <c r="JU49" s="25" t="s">
        <v>6095</v>
      </c>
      <c r="JV49" s="25" t="s">
        <v>6097</v>
      </c>
      <c r="JW49" s="25" t="s">
        <v>326</v>
      </c>
      <c r="JX49" s="25" t="s">
        <v>6098</v>
      </c>
      <c r="JY49" s="25" t="s">
        <v>6099</v>
      </c>
      <c r="JZ49" s="25" t="s">
        <v>6100</v>
      </c>
      <c r="KA49" s="25" t="s">
        <v>6101</v>
      </c>
      <c r="KB49" s="25" t="s">
        <v>6102</v>
      </c>
      <c r="KC49" s="25" t="s">
        <v>6080</v>
      </c>
      <c r="KD49" s="25" t="s">
        <v>6103</v>
      </c>
      <c r="KE49" s="25" t="s">
        <v>6104</v>
      </c>
      <c r="KF49" s="25" t="s">
        <v>6024</v>
      </c>
      <c r="KG49" s="25" t="s">
        <v>6105</v>
      </c>
      <c r="KH49" s="25" t="s">
        <v>6021</v>
      </c>
      <c r="KI49" s="25" t="s">
        <v>6106</v>
      </c>
      <c r="KJ49" s="25" t="s">
        <v>6103</v>
      </c>
      <c r="KK49" s="25" t="s">
        <v>6107</v>
      </c>
      <c r="KL49" s="25" t="s">
        <v>6108</v>
      </c>
      <c r="KM49" s="25" t="s">
        <v>5658</v>
      </c>
      <c r="KN49" s="25" t="s">
        <v>6101</v>
      </c>
      <c r="KO49" s="25" t="s">
        <v>6041</v>
      </c>
      <c r="KP49" s="25" t="s">
        <v>6109</v>
      </c>
      <c r="KQ49" s="25" t="s">
        <v>6110</v>
      </c>
      <c r="KR49" s="25" t="s">
        <v>6111</v>
      </c>
      <c r="KS49" s="25" t="s">
        <v>6023</v>
      </c>
      <c r="KT49" s="25" t="s">
        <v>6112</v>
      </c>
      <c r="KU49" s="25" t="s">
        <v>6113</v>
      </c>
      <c r="KV49" s="25" t="s">
        <v>6114</v>
      </c>
      <c r="KW49" s="25" t="s">
        <v>6115</v>
      </c>
      <c r="KX49" s="25" t="s">
        <v>6116</v>
      </c>
    </row>
    <row r="50" spans="1:324" hidden="1" x14ac:dyDescent="0.2">
      <c r="A50" s="24">
        <f>VLOOKUP($H50,xRef2LineOfBusiness!$A$1:$D$1093,1,FALSE)</f>
        <v>33067</v>
      </c>
      <c r="B50" s="24" t="e">
        <f>VLOOKUP($H50,xRef2LineOfBusiness!$A$1:$D$1093,2,FALSE)</f>
        <v>#N/A</v>
      </c>
      <c r="C50" s="24" t="e">
        <f>VLOOKUP($H50,xRef2LineOfBusiness!$A$1:$D$1093,3,FALSE)</f>
        <v>#N/A</v>
      </c>
      <c r="D50" s="24" t="e">
        <f>VLOOKUP($H50,xRef2LineOfBusiness!$A$1:$D$1093,4,FALSE)</f>
        <v>#N/A</v>
      </c>
      <c r="E50" s="25" t="s">
        <v>6117</v>
      </c>
      <c r="F50" s="25" t="s">
        <v>322</v>
      </c>
      <c r="G50" s="25" t="s">
        <v>5426</v>
      </c>
      <c r="H50" s="27">
        <v>33067</v>
      </c>
      <c r="I50" s="25" t="s">
        <v>6118</v>
      </c>
      <c r="J50" s="25" t="s">
        <v>6118</v>
      </c>
      <c r="K50" s="25" t="s">
        <v>325</v>
      </c>
      <c r="L50" s="25" t="s">
        <v>325</v>
      </c>
      <c r="M50" s="25" t="s">
        <v>6118</v>
      </c>
      <c r="N50" s="25" t="s">
        <v>326</v>
      </c>
      <c r="O50" s="25" t="s">
        <v>1092</v>
      </c>
      <c r="P50" s="25" t="s">
        <v>6119</v>
      </c>
      <c r="Q50" s="25" t="s">
        <v>329</v>
      </c>
      <c r="R50" s="25" t="s">
        <v>330</v>
      </c>
      <c r="S50" s="25" t="s">
        <v>559</v>
      </c>
      <c r="T50" s="25" t="s">
        <v>6120</v>
      </c>
      <c r="U50" s="25" t="s">
        <v>6121</v>
      </c>
      <c r="V50" s="25" t="s">
        <v>334</v>
      </c>
      <c r="W50" s="25" t="s">
        <v>369</v>
      </c>
      <c r="X50" s="25" t="s">
        <v>326</v>
      </c>
      <c r="Y50" s="25" t="s">
        <v>3455</v>
      </c>
      <c r="Z50" s="25" t="s">
        <v>326</v>
      </c>
      <c r="AA50" s="25" t="s">
        <v>3455</v>
      </c>
      <c r="AB50" s="25" t="s">
        <v>326</v>
      </c>
      <c r="AC50" s="25" t="s">
        <v>326</v>
      </c>
      <c r="AD50" s="25" t="s">
        <v>326</v>
      </c>
      <c r="AE50" s="25" t="s">
        <v>4026</v>
      </c>
      <c r="AF50" s="25" t="s">
        <v>326</v>
      </c>
      <c r="AG50" s="25" t="s">
        <v>4026</v>
      </c>
      <c r="AH50" s="25" t="s">
        <v>326</v>
      </c>
      <c r="AI50" s="25" t="s">
        <v>326</v>
      </c>
      <c r="AJ50" s="25" t="s">
        <v>326</v>
      </c>
      <c r="AK50" s="25" t="s">
        <v>326</v>
      </c>
      <c r="AL50" s="25" t="s">
        <v>326</v>
      </c>
      <c r="AM50" s="25" t="s">
        <v>326</v>
      </c>
      <c r="AN50" s="25" t="s">
        <v>6122</v>
      </c>
      <c r="AO50" s="25" t="s">
        <v>326</v>
      </c>
      <c r="AP50" s="25" t="s">
        <v>326</v>
      </c>
      <c r="AQ50" s="25" t="s">
        <v>326</v>
      </c>
      <c r="AR50" s="25" t="s">
        <v>6123</v>
      </c>
      <c r="AS50" s="25" t="s">
        <v>6123</v>
      </c>
      <c r="AT50" s="25" t="s">
        <v>6124</v>
      </c>
      <c r="AU50" s="25" t="s">
        <v>6125</v>
      </c>
      <c r="AV50" s="25" t="s">
        <v>326</v>
      </c>
      <c r="AW50" s="25" t="s">
        <v>326</v>
      </c>
      <c r="AX50" s="25" t="s">
        <v>326</v>
      </c>
      <c r="AY50" s="25" t="s">
        <v>326</v>
      </c>
      <c r="AZ50" s="25" t="s">
        <v>326</v>
      </c>
      <c r="BA50" s="25" t="s">
        <v>1920</v>
      </c>
      <c r="BB50" s="25" t="s">
        <v>352</v>
      </c>
      <c r="BC50" s="25" t="s">
        <v>6126</v>
      </c>
      <c r="BD50" s="25" t="s">
        <v>326</v>
      </c>
      <c r="BE50" s="25" t="s">
        <v>6127</v>
      </c>
      <c r="BF50" s="25" t="s">
        <v>6128</v>
      </c>
      <c r="BG50" s="25" t="s">
        <v>326</v>
      </c>
      <c r="BH50" s="25" t="s">
        <v>326</v>
      </c>
      <c r="BI50" s="25" t="s">
        <v>326</v>
      </c>
      <c r="BJ50" s="25" t="s">
        <v>326</v>
      </c>
      <c r="BK50" s="25" t="s">
        <v>651</v>
      </c>
      <c r="BL50" s="25" t="s">
        <v>326</v>
      </c>
      <c r="BM50" s="25" t="s">
        <v>422</v>
      </c>
      <c r="BN50" s="25" t="s">
        <v>326</v>
      </c>
      <c r="BO50" s="25" t="s">
        <v>326</v>
      </c>
      <c r="BP50" s="25" t="s">
        <v>422</v>
      </c>
      <c r="BQ50" s="25" t="s">
        <v>326</v>
      </c>
      <c r="BR50" s="25" t="s">
        <v>326</v>
      </c>
      <c r="BS50" s="25" t="s">
        <v>326</v>
      </c>
      <c r="BT50" s="25" t="s">
        <v>326</v>
      </c>
      <c r="BU50" s="25" t="s">
        <v>326</v>
      </c>
      <c r="BV50" s="25" t="s">
        <v>4220</v>
      </c>
      <c r="BW50" s="25" t="s">
        <v>326</v>
      </c>
      <c r="BX50" s="25" t="s">
        <v>326</v>
      </c>
      <c r="BY50" s="25" t="s">
        <v>326</v>
      </c>
      <c r="BZ50" s="25" t="s">
        <v>326</v>
      </c>
      <c r="CA50" s="25" t="s">
        <v>326</v>
      </c>
      <c r="CB50" s="25" t="s">
        <v>326</v>
      </c>
      <c r="CC50" s="25" t="s">
        <v>326</v>
      </c>
      <c r="CD50" s="25" t="s">
        <v>326</v>
      </c>
      <c r="CE50" s="25" t="s">
        <v>326</v>
      </c>
      <c r="CF50" s="25" t="s">
        <v>326</v>
      </c>
      <c r="CG50" s="25" t="s">
        <v>4220</v>
      </c>
      <c r="CH50" s="25" t="s">
        <v>326</v>
      </c>
      <c r="CI50" s="25" t="s">
        <v>326</v>
      </c>
      <c r="CJ50" s="25" t="s">
        <v>326</v>
      </c>
      <c r="CK50" s="25" t="s">
        <v>591</v>
      </c>
      <c r="CL50" s="25" t="s">
        <v>1920</v>
      </c>
      <c r="CM50" s="25" t="s">
        <v>326</v>
      </c>
      <c r="CN50" s="25" t="s">
        <v>326</v>
      </c>
      <c r="CO50" s="25" t="s">
        <v>1813</v>
      </c>
      <c r="CP50" s="25" t="s">
        <v>326</v>
      </c>
      <c r="CQ50" s="25" t="s">
        <v>6129</v>
      </c>
      <c r="CR50" s="25" t="s">
        <v>6128</v>
      </c>
      <c r="CS50" s="25" t="s">
        <v>6130</v>
      </c>
      <c r="CT50" s="25" t="s">
        <v>326</v>
      </c>
      <c r="CU50" s="25" t="s">
        <v>6130</v>
      </c>
      <c r="CV50" s="25" t="s">
        <v>6131</v>
      </c>
      <c r="CW50" s="25" t="s">
        <v>1024</v>
      </c>
      <c r="CX50" s="25" t="s">
        <v>6132</v>
      </c>
      <c r="CY50" s="25" t="s">
        <v>6133</v>
      </c>
      <c r="CZ50" s="25" t="s">
        <v>326</v>
      </c>
      <c r="DA50" s="25" t="s">
        <v>6134</v>
      </c>
      <c r="DB50" s="25" t="s">
        <v>6009</v>
      </c>
      <c r="DC50" s="25" t="s">
        <v>636</v>
      </c>
      <c r="DD50" s="25" t="s">
        <v>906</v>
      </c>
      <c r="DE50" s="25" t="s">
        <v>326</v>
      </c>
      <c r="DF50" s="25" t="s">
        <v>326</v>
      </c>
      <c r="DG50" s="25" t="s">
        <v>6135</v>
      </c>
      <c r="DH50" s="25" t="s">
        <v>326</v>
      </c>
      <c r="DI50" s="25" t="s">
        <v>2461</v>
      </c>
      <c r="DJ50" s="25" t="s">
        <v>325</v>
      </c>
      <c r="DK50" s="25" t="s">
        <v>326</v>
      </c>
      <c r="DL50" s="25" t="s">
        <v>326</v>
      </c>
      <c r="DM50" s="25" t="s">
        <v>326</v>
      </c>
      <c r="DN50" s="25" t="s">
        <v>326</v>
      </c>
      <c r="DO50" s="25" t="s">
        <v>326</v>
      </c>
      <c r="DP50" s="25" t="s">
        <v>566</v>
      </c>
      <c r="DQ50" s="25" t="s">
        <v>326</v>
      </c>
      <c r="DR50" s="25" t="s">
        <v>556</v>
      </c>
      <c r="DS50" s="25" t="s">
        <v>1604</v>
      </c>
      <c r="DT50" s="25" t="s">
        <v>326</v>
      </c>
      <c r="DU50" s="25" t="s">
        <v>326</v>
      </c>
      <c r="DV50" s="25" t="s">
        <v>326</v>
      </c>
      <c r="DW50" s="25" t="s">
        <v>326</v>
      </c>
      <c r="DX50" s="25" t="s">
        <v>1604</v>
      </c>
      <c r="DY50" s="25" t="s">
        <v>326</v>
      </c>
      <c r="DZ50" s="25" t="s">
        <v>326</v>
      </c>
      <c r="EA50" s="25" t="s">
        <v>326</v>
      </c>
      <c r="EB50" s="25" t="s">
        <v>1604</v>
      </c>
      <c r="EC50" s="25" t="s">
        <v>326</v>
      </c>
      <c r="ED50" s="25" t="s">
        <v>1604</v>
      </c>
      <c r="EE50" s="25" t="s">
        <v>326</v>
      </c>
      <c r="EF50" s="25" t="s">
        <v>1740</v>
      </c>
      <c r="EG50" s="25" t="s">
        <v>326</v>
      </c>
      <c r="EH50" s="25" t="s">
        <v>326</v>
      </c>
      <c r="EI50" s="25" t="s">
        <v>325</v>
      </c>
      <c r="FE50" s="25" t="s">
        <v>6136</v>
      </c>
      <c r="FF50" s="25" t="s">
        <v>6137</v>
      </c>
      <c r="FG50" s="25" t="s">
        <v>6138</v>
      </c>
      <c r="FH50" s="25" t="s">
        <v>6139</v>
      </c>
      <c r="FI50" s="25" t="s">
        <v>6139</v>
      </c>
      <c r="FJ50" s="25" t="s">
        <v>6140</v>
      </c>
      <c r="FK50" s="25" t="s">
        <v>6141</v>
      </c>
      <c r="FL50" s="25" t="s">
        <v>6141</v>
      </c>
      <c r="FM50" s="25" t="s">
        <v>6142</v>
      </c>
      <c r="FN50" s="25" t="s">
        <v>355</v>
      </c>
      <c r="FO50" s="25" t="s">
        <v>355</v>
      </c>
      <c r="FP50" s="25" t="s">
        <v>6143</v>
      </c>
      <c r="FQ50" s="25" t="s">
        <v>6143</v>
      </c>
      <c r="FR50" s="25" t="s">
        <v>1829</v>
      </c>
      <c r="FS50" s="25" t="s">
        <v>1829</v>
      </c>
      <c r="FT50" s="25" t="s">
        <v>6144</v>
      </c>
      <c r="FU50" s="25" t="s">
        <v>6145</v>
      </c>
      <c r="FV50" s="25" t="s">
        <v>6146</v>
      </c>
      <c r="FW50" s="25" t="s">
        <v>6147</v>
      </c>
      <c r="FX50" s="25" t="s">
        <v>6148</v>
      </c>
      <c r="FY50" s="25" t="s">
        <v>6149</v>
      </c>
      <c r="FZ50" s="25" t="s">
        <v>326</v>
      </c>
      <c r="GA50" s="25" t="s">
        <v>6150</v>
      </c>
      <c r="GB50" s="25" t="s">
        <v>6150</v>
      </c>
      <c r="GC50" s="25" t="s">
        <v>326</v>
      </c>
      <c r="GD50" s="25" t="s">
        <v>326</v>
      </c>
      <c r="GE50" s="25" t="s">
        <v>6151</v>
      </c>
      <c r="GF50" s="25" t="s">
        <v>6151</v>
      </c>
      <c r="GG50" s="25" t="s">
        <v>6152</v>
      </c>
      <c r="GH50" s="25" t="s">
        <v>6153</v>
      </c>
      <c r="GI50" s="25" t="s">
        <v>6154</v>
      </c>
      <c r="GJ50" s="25" t="s">
        <v>6155</v>
      </c>
      <c r="GK50" s="25" t="s">
        <v>6156</v>
      </c>
      <c r="GL50" s="25" t="s">
        <v>6145</v>
      </c>
      <c r="GM50" s="25" t="s">
        <v>6157</v>
      </c>
      <c r="GN50" s="25" t="s">
        <v>6158</v>
      </c>
      <c r="GO50" s="25" t="s">
        <v>6159</v>
      </c>
      <c r="GP50" s="25" t="s">
        <v>6160</v>
      </c>
      <c r="GQ50" s="25" t="s">
        <v>6161</v>
      </c>
      <c r="GR50" s="25" t="s">
        <v>6162</v>
      </c>
      <c r="GS50" s="25" t="s">
        <v>6163</v>
      </c>
      <c r="GT50" s="25" t="s">
        <v>6164</v>
      </c>
      <c r="GU50" s="25" t="s">
        <v>6165</v>
      </c>
      <c r="GV50" s="25" t="s">
        <v>6166</v>
      </c>
      <c r="GW50" s="25" t="s">
        <v>6167</v>
      </c>
      <c r="GX50" s="25" t="s">
        <v>3639</v>
      </c>
      <c r="GY50" s="25" t="s">
        <v>325</v>
      </c>
      <c r="GZ50" s="25" t="s">
        <v>875</v>
      </c>
      <c r="HA50" s="25" t="s">
        <v>6168</v>
      </c>
      <c r="HB50" s="25" t="s">
        <v>380</v>
      </c>
      <c r="HC50" s="25" t="s">
        <v>326</v>
      </c>
      <c r="HD50" s="25" t="s">
        <v>380</v>
      </c>
      <c r="HE50" s="25" t="s">
        <v>1965</v>
      </c>
      <c r="HF50" s="25" t="s">
        <v>6169</v>
      </c>
      <c r="HG50" s="25" t="s">
        <v>6170</v>
      </c>
      <c r="HH50" s="25" t="s">
        <v>6171</v>
      </c>
      <c r="HI50" s="25" t="s">
        <v>6172</v>
      </c>
      <c r="HJ50" s="25" t="s">
        <v>6173</v>
      </c>
      <c r="HM50" s="25" t="s">
        <v>6174</v>
      </c>
      <c r="HN50" s="25" t="s">
        <v>326</v>
      </c>
      <c r="HO50" s="25" t="s">
        <v>326</v>
      </c>
      <c r="HP50" s="25" t="s">
        <v>422</v>
      </c>
      <c r="HQ50" s="25" t="s">
        <v>326</v>
      </c>
      <c r="HR50" s="25" t="s">
        <v>386</v>
      </c>
      <c r="HT50" s="25" t="s">
        <v>6174</v>
      </c>
      <c r="HU50" s="25" t="s">
        <v>355</v>
      </c>
      <c r="HV50" s="25" t="s">
        <v>326</v>
      </c>
      <c r="HW50" s="25" t="s">
        <v>326</v>
      </c>
      <c r="HX50" s="25" t="s">
        <v>326</v>
      </c>
      <c r="HZ50" s="25" t="s">
        <v>326</v>
      </c>
      <c r="IA50" s="25" t="s">
        <v>6175</v>
      </c>
      <c r="IB50" s="25" t="s">
        <v>6176</v>
      </c>
      <c r="IC50" s="25" t="s">
        <v>6177</v>
      </c>
      <c r="ID50" s="25" t="s">
        <v>6178</v>
      </c>
      <c r="IE50" s="25" t="s">
        <v>327</v>
      </c>
      <c r="IF50" s="25" t="s">
        <v>4804</v>
      </c>
      <c r="IG50" s="25" t="s">
        <v>326</v>
      </c>
      <c r="IH50" s="25" t="s">
        <v>326</v>
      </c>
      <c r="II50" s="25" t="s">
        <v>326</v>
      </c>
      <c r="IJ50" s="25" t="s">
        <v>326</v>
      </c>
      <c r="IK50" s="25" t="s">
        <v>6179</v>
      </c>
      <c r="IL50" s="25" t="s">
        <v>4347</v>
      </c>
      <c r="IM50" s="25" t="s">
        <v>6139</v>
      </c>
      <c r="IN50" s="25" t="s">
        <v>326</v>
      </c>
      <c r="IO50" s="25" t="s">
        <v>326</v>
      </c>
      <c r="IP50" s="25" t="s">
        <v>326</v>
      </c>
      <c r="IQ50" s="25" t="s">
        <v>1740</v>
      </c>
      <c r="IR50" s="25" t="s">
        <v>326</v>
      </c>
      <c r="IV50" s="25" t="s">
        <v>1124</v>
      </c>
      <c r="IW50" s="25" t="s">
        <v>4026</v>
      </c>
      <c r="IX50" s="25" t="s">
        <v>1790</v>
      </c>
      <c r="IY50" s="25" t="s">
        <v>6180</v>
      </c>
      <c r="IZ50" s="25" t="s">
        <v>570</v>
      </c>
      <c r="JA50" s="25" t="s">
        <v>326</v>
      </c>
      <c r="JB50" s="25" t="s">
        <v>326</v>
      </c>
      <c r="JC50" s="25" t="s">
        <v>326</v>
      </c>
      <c r="JD50" s="25" t="s">
        <v>395</v>
      </c>
      <c r="JE50" s="25" t="s">
        <v>396</v>
      </c>
      <c r="JF50" s="25" t="s">
        <v>395</v>
      </c>
      <c r="JG50" s="25" t="s">
        <v>396</v>
      </c>
      <c r="JH50" s="25" t="s">
        <v>906</v>
      </c>
      <c r="JI50" s="25" t="s">
        <v>326</v>
      </c>
      <c r="JJ50" s="25" t="s">
        <v>326</v>
      </c>
      <c r="JK50" s="25" t="s">
        <v>326</v>
      </c>
      <c r="JL50" s="25" t="s">
        <v>326</v>
      </c>
      <c r="JM50" s="25" t="s">
        <v>566</v>
      </c>
      <c r="JN50" s="25" t="s">
        <v>6181</v>
      </c>
      <c r="JO50" s="25" t="s">
        <v>6182</v>
      </c>
      <c r="JP50" s="25" t="s">
        <v>6183</v>
      </c>
      <c r="JQ50" s="25" t="s">
        <v>6184</v>
      </c>
      <c r="JR50" s="25" t="s">
        <v>6185</v>
      </c>
      <c r="JS50" s="25" t="s">
        <v>6186</v>
      </c>
      <c r="JT50" s="25" t="s">
        <v>6187</v>
      </c>
      <c r="JU50" s="25" t="s">
        <v>6188</v>
      </c>
      <c r="JV50" s="25" t="s">
        <v>6189</v>
      </c>
      <c r="JW50" s="25" t="s">
        <v>326</v>
      </c>
      <c r="JX50" s="25" t="s">
        <v>326</v>
      </c>
      <c r="JY50" s="25" t="s">
        <v>326</v>
      </c>
      <c r="JZ50" s="25" t="s">
        <v>326</v>
      </c>
      <c r="KA50" s="25" t="s">
        <v>6190</v>
      </c>
      <c r="KB50" s="25" t="s">
        <v>6191</v>
      </c>
      <c r="KC50" s="25" t="s">
        <v>326</v>
      </c>
      <c r="KD50" s="25" t="s">
        <v>6192</v>
      </c>
      <c r="KG50" s="25" t="s">
        <v>6193</v>
      </c>
      <c r="KH50" s="25" t="s">
        <v>6141</v>
      </c>
      <c r="KI50" s="25" t="s">
        <v>6194</v>
      </c>
      <c r="KJ50" s="25" t="s">
        <v>6192</v>
      </c>
      <c r="KK50" s="25" t="s">
        <v>326</v>
      </c>
      <c r="KL50" s="25" t="s">
        <v>6195</v>
      </c>
      <c r="KM50" s="25" t="s">
        <v>384</v>
      </c>
      <c r="KN50" s="25" t="s">
        <v>6190</v>
      </c>
      <c r="KO50" s="25" t="s">
        <v>6152</v>
      </c>
      <c r="KP50" s="25" t="s">
        <v>326</v>
      </c>
      <c r="KQ50" s="25" t="s">
        <v>6196</v>
      </c>
      <c r="KR50" s="25" t="s">
        <v>6197</v>
      </c>
      <c r="KS50" s="25" t="s">
        <v>6142</v>
      </c>
      <c r="KT50" s="25" t="s">
        <v>6198</v>
      </c>
      <c r="KW50" s="25" t="s">
        <v>6199</v>
      </c>
      <c r="KX50" s="25" t="s">
        <v>6200</v>
      </c>
      <c r="KY50" s="25" t="s">
        <v>6201</v>
      </c>
    </row>
    <row r="51" spans="1:324" hidden="1" x14ac:dyDescent="0.2">
      <c r="A51" s="24">
        <f>VLOOKUP($H51,xRef2LineOfBusiness!$A$1:$D$1093,1,FALSE)</f>
        <v>121829</v>
      </c>
      <c r="B51" s="24" t="e">
        <f>VLOOKUP($H51,xRef2LineOfBusiness!$A$1:$D$1093,2,FALSE)</f>
        <v>#N/A</v>
      </c>
      <c r="C51" s="24" t="e">
        <f>VLOOKUP($H51,xRef2LineOfBusiness!$A$1:$D$1093,3,FALSE)</f>
        <v>#N/A</v>
      </c>
      <c r="D51" s="24" t="e">
        <f>VLOOKUP($H51,xRef2LineOfBusiness!$A$1:$D$1093,4,FALSE)</f>
        <v>#N/A</v>
      </c>
      <c r="E51" s="25" t="s">
        <v>4939</v>
      </c>
      <c r="F51" s="25" t="s">
        <v>322</v>
      </c>
      <c r="G51" s="25" t="s">
        <v>414</v>
      </c>
      <c r="H51" s="27">
        <v>121829</v>
      </c>
      <c r="I51" s="25" t="s">
        <v>6202</v>
      </c>
      <c r="J51" s="25" t="s">
        <v>6202</v>
      </c>
      <c r="K51" s="25" t="s">
        <v>325</v>
      </c>
      <c r="L51" s="25" t="s">
        <v>325</v>
      </c>
      <c r="M51" s="25" t="s">
        <v>6202</v>
      </c>
      <c r="N51" s="25" t="s">
        <v>326</v>
      </c>
      <c r="O51" s="25" t="s">
        <v>1049</v>
      </c>
      <c r="P51" s="25" t="s">
        <v>6203</v>
      </c>
      <c r="Q51" s="25" t="s">
        <v>6204</v>
      </c>
      <c r="R51" s="25" t="s">
        <v>330</v>
      </c>
      <c r="S51" s="25" t="s">
        <v>698</v>
      </c>
      <c r="T51" s="25" t="s">
        <v>6205</v>
      </c>
      <c r="U51" s="25" t="s">
        <v>6206</v>
      </c>
      <c r="V51" s="25" t="s">
        <v>334</v>
      </c>
      <c r="W51" s="25" t="s">
        <v>6207</v>
      </c>
      <c r="X51" s="25" t="s">
        <v>326</v>
      </c>
      <c r="Y51" s="25" t="s">
        <v>6208</v>
      </c>
      <c r="Z51" s="25" t="s">
        <v>6209</v>
      </c>
      <c r="AA51" s="25" t="s">
        <v>6210</v>
      </c>
      <c r="AB51" s="25" t="s">
        <v>326</v>
      </c>
      <c r="AC51" s="25" t="s">
        <v>6211</v>
      </c>
      <c r="AD51" s="25" t="s">
        <v>6212</v>
      </c>
      <c r="AE51" s="25" t="s">
        <v>6213</v>
      </c>
      <c r="AF51" s="25" t="s">
        <v>326</v>
      </c>
      <c r="AG51" s="25" t="s">
        <v>6214</v>
      </c>
      <c r="AH51" s="25" t="s">
        <v>326</v>
      </c>
      <c r="AI51" s="25" t="s">
        <v>326</v>
      </c>
      <c r="AJ51" s="25" t="s">
        <v>326</v>
      </c>
      <c r="AK51" s="25" t="s">
        <v>326</v>
      </c>
      <c r="AL51" s="25" t="s">
        <v>326</v>
      </c>
      <c r="AM51" s="25" t="s">
        <v>326</v>
      </c>
      <c r="AN51" s="25" t="s">
        <v>6215</v>
      </c>
      <c r="AO51" s="25" t="s">
        <v>6216</v>
      </c>
      <c r="AP51" s="25" t="s">
        <v>6217</v>
      </c>
      <c r="AQ51" s="25" t="s">
        <v>6218</v>
      </c>
      <c r="AR51" s="25" t="s">
        <v>6219</v>
      </c>
      <c r="AS51" s="25" t="s">
        <v>6219</v>
      </c>
      <c r="AT51" s="25" t="s">
        <v>6220</v>
      </c>
      <c r="AU51" s="25" t="s">
        <v>6221</v>
      </c>
      <c r="AV51" s="25" t="s">
        <v>326</v>
      </c>
      <c r="AW51" s="25" t="s">
        <v>326</v>
      </c>
      <c r="AX51" s="25" t="s">
        <v>6222</v>
      </c>
      <c r="AY51" s="25" t="s">
        <v>6223</v>
      </c>
      <c r="AZ51" s="25" t="s">
        <v>326</v>
      </c>
      <c r="BA51" s="25" t="s">
        <v>6224</v>
      </c>
      <c r="BB51" s="25" t="s">
        <v>326</v>
      </c>
      <c r="BC51" s="25" t="s">
        <v>6224</v>
      </c>
      <c r="BD51" s="25" t="s">
        <v>326</v>
      </c>
      <c r="BE51" s="25" t="s">
        <v>6225</v>
      </c>
      <c r="BF51" s="25" t="s">
        <v>6226</v>
      </c>
      <c r="BG51" s="25" t="s">
        <v>326</v>
      </c>
      <c r="BH51" s="25" t="s">
        <v>6227</v>
      </c>
      <c r="BI51" s="25" t="s">
        <v>6228</v>
      </c>
      <c r="BJ51" s="25" t="s">
        <v>326</v>
      </c>
      <c r="BK51" s="25" t="s">
        <v>6229</v>
      </c>
      <c r="BL51" s="25" t="s">
        <v>326</v>
      </c>
      <c r="BM51" s="25" t="s">
        <v>6230</v>
      </c>
      <c r="BN51" s="25" t="s">
        <v>326</v>
      </c>
      <c r="BO51" s="25" t="s">
        <v>326</v>
      </c>
      <c r="BP51" s="25" t="s">
        <v>6230</v>
      </c>
      <c r="BQ51" s="25" t="s">
        <v>326</v>
      </c>
      <c r="BR51" s="25" t="s">
        <v>326</v>
      </c>
      <c r="BS51" s="25" t="s">
        <v>326</v>
      </c>
      <c r="BT51" s="25" t="s">
        <v>326</v>
      </c>
      <c r="BU51" s="25" t="s">
        <v>326</v>
      </c>
      <c r="BV51" s="25" t="s">
        <v>6231</v>
      </c>
      <c r="BW51" s="25" t="s">
        <v>6232</v>
      </c>
      <c r="BX51" s="25" t="s">
        <v>326</v>
      </c>
      <c r="BY51" s="25" t="s">
        <v>323</v>
      </c>
      <c r="BZ51" s="25" t="s">
        <v>326</v>
      </c>
      <c r="CA51" s="25" t="s">
        <v>6233</v>
      </c>
      <c r="CB51" s="25" t="s">
        <v>326</v>
      </c>
      <c r="CC51" s="25" t="s">
        <v>326</v>
      </c>
      <c r="CD51" s="25" t="s">
        <v>326</v>
      </c>
      <c r="CE51" s="25" t="s">
        <v>326</v>
      </c>
      <c r="CF51" s="25" t="s">
        <v>6234</v>
      </c>
      <c r="CG51" s="25" t="s">
        <v>6235</v>
      </c>
      <c r="CH51" s="25" t="s">
        <v>326</v>
      </c>
      <c r="CI51" s="25" t="s">
        <v>326</v>
      </c>
      <c r="CJ51" s="25" t="s">
        <v>326</v>
      </c>
      <c r="CK51" s="25" t="s">
        <v>4470</v>
      </c>
      <c r="CL51" s="25" t="s">
        <v>6236</v>
      </c>
      <c r="CM51" s="25" t="s">
        <v>6237</v>
      </c>
      <c r="CN51" s="25" t="s">
        <v>326</v>
      </c>
      <c r="CO51" s="25" t="s">
        <v>6238</v>
      </c>
      <c r="CP51" s="25" t="s">
        <v>6239</v>
      </c>
      <c r="CQ51" s="25" t="s">
        <v>6240</v>
      </c>
      <c r="CR51" s="25" t="s">
        <v>6226</v>
      </c>
      <c r="CS51" s="25" t="s">
        <v>6241</v>
      </c>
      <c r="CT51" s="25" t="s">
        <v>326</v>
      </c>
      <c r="CU51" s="25" t="s">
        <v>6241</v>
      </c>
      <c r="CV51" s="25" t="s">
        <v>6242</v>
      </c>
      <c r="CW51" s="25" t="s">
        <v>326</v>
      </c>
      <c r="CX51" s="25" t="s">
        <v>6242</v>
      </c>
      <c r="CY51" s="25" t="s">
        <v>6243</v>
      </c>
      <c r="CZ51" s="25" t="s">
        <v>326</v>
      </c>
      <c r="DA51" s="25" t="s">
        <v>6244</v>
      </c>
      <c r="DB51" s="25" t="s">
        <v>326</v>
      </c>
      <c r="DC51" s="25" t="s">
        <v>326</v>
      </c>
      <c r="DD51" s="25" t="s">
        <v>6245</v>
      </c>
      <c r="DE51" s="25" t="s">
        <v>6246</v>
      </c>
      <c r="DF51" s="25" t="s">
        <v>326</v>
      </c>
      <c r="DG51" s="25" t="s">
        <v>6247</v>
      </c>
      <c r="DH51" s="25" t="s">
        <v>326</v>
      </c>
      <c r="DI51" s="25" t="s">
        <v>6248</v>
      </c>
      <c r="DJ51" s="25" t="s">
        <v>326</v>
      </c>
      <c r="DK51" s="25" t="s">
        <v>6249</v>
      </c>
      <c r="DL51" s="25" t="s">
        <v>326</v>
      </c>
      <c r="DM51" s="25" t="s">
        <v>6250</v>
      </c>
      <c r="DN51" s="25" t="s">
        <v>6251</v>
      </c>
      <c r="DO51" s="25" t="s">
        <v>326</v>
      </c>
      <c r="DP51" s="25" t="s">
        <v>326</v>
      </c>
      <c r="DQ51" s="25" t="s">
        <v>6252</v>
      </c>
      <c r="DR51" s="25" t="s">
        <v>6253</v>
      </c>
      <c r="DS51" s="25" t="s">
        <v>6254</v>
      </c>
      <c r="DT51" s="25" t="s">
        <v>2070</v>
      </c>
      <c r="DU51" s="25" t="s">
        <v>326</v>
      </c>
      <c r="DV51" s="25" t="s">
        <v>2070</v>
      </c>
      <c r="DW51" s="25" t="s">
        <v>326</v>
      </c>
      <c r="DX51" s="25" t="s">
        <v>6255</v>
      </c>
      <c r="DY51" s="25" t="s">
        <v>326</v>
      </c>
      <c r="DZ51" s="25" t="s">
        <v>326</v>
      </c>
      <c r="EA51" s="25" t="s">
        <v>326</v>
      </c>
      <c r="EB51" s="25" t="s">
        <v>6255</v>
      </c>
      <c r="EC51" s="25" t="s">
        <v>6256</v>
      </c>
      <c r="ED51" s="25" t="s">
        <v>6257</v>
      </c>
      <c r="EE51" s="25" t="s">
        <v>326</v>
      </c>
      <c r="EF51" s="25" t="s">
        <v>326</v>
      </c>
      <c r="EG51" s="25" t="s">
        <v>326</v>
      </c>
      <c r="EH51" s="25" t="s">
        <v>326</v>
      </c>
      <c r="EI51" s="25" t="s">
        <v>325</v>
      </c>
      <c r="FE51" s="25" t="s">
        <v>6258</v>
      </c>
      <c r="FF51" s="25" t="s">
        <v>6259</v>
      </c>
      <c r="FG51" s="25" t="s">
        <v>6260</v>
      </c>
      <c r="FH51" s="25" t="s">
        <v>6261</v>
      </c>
      <c r="FI51" s="25" t="s">
        <v>6261</v>
      </c>
      <c r="FJ51" s="25" t="s">
        <v>6262</v>
      </c>
      <c r="FK51" s="25" t="s">
        <v>6263</v>
      </c>
      <c r="FL51" s="25" t="s">
        <v>6263</v>
      </c>
      <c r="FM51" s="25" t="s">
        <v>6264</v>
      </c>
      <c r="FN51" s="25" t="s">
        <v>6265</v>
      </c>
      <c r="FO51" s="25" t="s">
        <v>6266</v>
      </c>
      <c r="FP51" s="25" t="s">
        <v>6267</v>
      </c>
      <c r="FQ51" s="25" t="s">
        <v>6267</v>
      </c>
      <c r="FR51" s="25" t="s">
        <v>6268</v>
      </c>
      <c r="FS51" s="25" t="s">
        <v>6269</v>
      </c>
      <c r="FT51" s="25" t="s">
        <v>6270</v>
      </c>
      <c r="FU51" s="25" t="s">
        <v>6271</v>
      </c>
      <c r="FV51" s="25" t="s">
        <v>6272</v>
      </c>
      <c r="FW51" s="25" t="s">
        <v>6273</v>
      </c>
      <c r="FX51" s="25" t="s">
        <v>6274</v>
      </c>
      <c r="FY51" s="25" t="s">
        <v>326</v>
      </c>
      <c r="FZ51" s="25" t="s">
        <v>356</v>
      </c>
      <c r="GA51" s="25" t="s">
        <v>6275</v>
      </c>
      <c r="GB51" s="25" t="s">
        <v>6276</v>
      </c>
      <c r="GC51" s="25" t="s">
        <v>6277</v>
      </c>
      <c r="GD51" s="25" t="s">
        <v>6278</v>
      </c>
      <c r="GE51" s="25" t="s">
        <v>6279</v>
      </c>
      <c r="GF51" s="25" t="s">
        <v>6280</v>
      </c>
      <c r="GG51" s="25" t="s">
        <v>6281</v>
      </c>
      <c r="GH51" s="25" t="s">
        <v>6282</v>
      </c>
      <c r="GI51" s="25" t="s">
        <v>6283</v>
      </c>
      <c r="GJ51" s="25" t="s">
        <v>6284</v>
      </c>
      <c r="GK51" s="25" t="s">
        <v>6285</v>
      </c>
      <c r="GL51" s="25" t="s">
        <v>6286</v>
      </c>
      <c r="GM51" s="25" t="s">
        <v>6287</v>
      </c>
      <c r="GN51" s="25" t="s">
        <v>6288</v>
      </c>
      <c r="GO51" s="25" t="s">
        <v>6289</v>
      </c>
      <c r="GP51" s="25" t="s">
        <v>6290</v>
      </c>
      <c r="GQ51" s="25" t="s">
        <v>6291</v>
      </c>
      <c r="GR51" s="25" t="s">
        <v>356</v>
      </c>
      <c r="GS51" s="25" t="s">
        <v>6292</v>
      </c>
      <c r="GT51" s="25" t="s">
        <v>6293</v>
      </c>
      <c r="GU51" s="25" t="s">
        <v>6294</v>
      </c>
      <c r="GV51" s="25" t="s">
        <v>6295</v>
      </c>
      <c r="GW51" s="25" t="s">
        <v>6296</v>
      </c>
      <c r="GX51" s="25" t="s">
        <v>6297</v>
      </c>
      <c r="GY51" s="25" t="s">
        <v>6298</v>
      </c>
      <c r="GZ51" s="25" t="s">
        <v>6299</v>
      </c>
      <c r="HA51" s="25" t="s">
        <v>6300</v>
      </c>
      <c r="HB51" s="25" t="s">
        <v>6301</v>
      </c>
      <c r="HC51" s="25" t="s">
        <v>6302</v>
      </c>
      <c r="HD51" s="25" t="s">
        <v>6303</v>
      </c>
      <c r="HE51" s="25" t="s">
        <v>6304</v>
      </c>
      <c r="HF51" s="25" t="s">
        <v>6305</v>
      </c>
      <c r="HG51" s="25" t="s">
        <v>356</v>
      </c>
      <c r="HH51" s="25" t="s">
        <v>6306</v>
      </c>
      <c r="HI51" s="25" t="s">
        <v>326</v>
      </c>
      <c r="HJ51" s="25" t="s">
        <v>6307</v>
      </c>
      <c r="HM51" s="25" t="s">
        <v>6308</v>
      </c>
      <c r="HN51" s="25" t="s">
        <v>326</v>
      </c>
      <c r="HO51" s="25" t="s">
        <v>6309</v>
      </c>
      <c r="HP51" s="25" t="s">
        <v>6230</v>
      </c>
      <c r="HQ51" s="25" t="s">
        <v>6233</v>
      </c>
      <c r="HR51" s="25" t="s">
        <v>5053</v>
      </c>
      <c r="HT51" s="25" t="s">
        <v>6310</v>
      </c>
      <c r="HU51" s="25" t="s">
        <v>6266</v>
      </c>
      <c r="HV51" s="25" t="s">
        <v>326</v>
      </c>
      <c r="HW51" s="25" t="s">
        <v>326</v>
      </c>
      <c r="HX51" s="25" t="s">
        <v>6311</v>
      </c>
      <c r="HY51" s="25" t="s">
        <v>6270</v>
      </c>
      <c r="HZ51" s="25" t="s">
        <v>326</v>
      </c>
      <c r="IA51" s="25" t="s">
        <v>6312</v>
      </c>
      <c r="IB51" s="25" t="s">
        <v>6313</v>
      </c>
      <c r="IC51" s="25" t="s">
        <v>6314</v>
      </c>
      <c r="ID51" s="25" t="s">
        <v>6315</v>
      </c>
      <c r="IF51" s="25" t="s">
        <v>6316</v>
      </c>
      <c r="IG51" s="25" t="s">
        <v>6317</v>
      </c>
      <c r="IH51" s="25" t="s">
        <v>6318</v>
      </c>
      <c r="II51" s="25" t="s">
        <v>6318</v>
      </c>
      <c r="IJ51" s="25" t="s">
        <v>6317</v>
      </c>
      <c r="IK51" s="25" t="s">
        <v>6319</v>
      </c>
      <c r="IL51" s="25" t="s">
        <v>6320</v>
      </c>
      <c r="IM51" s="25" t="s">
        <v>6261</v>
      </c>
      <c r="IN51" s="25" t="s">
        <v>326</v>
      </c>
      <c r="IO51" s="25" t="s">
        <v>326</v>
      </c>
      <c r="IP51" s="25" t="s">
        <v>326</v>
      </c>
      <c r="IQ51" s="25" t="s">
        <v>326</v>
      </c>
      <c r="IR51" s="25" t="s">
        <v>326</v>
      </c>
      <c r="IS51" s="25" t="s">
        <v>6321</v>
      </c>
      <c r="IT51" s="25" t="s">
        <v>6322</v>
      </c>
      <c r="IU51" s="25" t="s">
        <v>6323</v>
      </c>
      <c r="IV51" s="25" t="s">
        <v>6324</v>
      </c>
      <c r="IW51" s="25" t="s">
        <v>6214</v>
      </c>
      <c r="IX51" s="25" t="s">
        <v>6325</v>
      </c>
      <c r="IY51" s="25" t="s">
        <v>6326</v>
      </c>
      <c r="IZ51" s="25" t="s">
        <v>6327</v>
      </c>
      <c r="JA51" s="25" t="s">
        <v>326</v>
      </c>
      <c r="JB51" s="25" t="s">
        <v>4138</v>
      </c>
      <c r="JC51" s="25" t="s">
        <v>326</v>
      </c>
      <c r="JD51" s="25" t="s">
        <v>395</v>
      </c>
      <c r="JE51" s="25" t="s">
        <v>396</v>
      </c>
      <c r="JF51" s="25" t="s">
        <v>395</v>
      </c>
      <c r="JG51" s="25" t="s">
        <v>396</v>
      </c>
      <c r="JH51" s="25" t="s">
        <v>6328</v>
      </c>
      <c r="JI51" s="25" t="s">
        <v>326</v>
      </c>
      <c r="JJ51" s="25" t="s">
        <v>326</v>
      </c>
      <c r="JK51" s="25" t="s">
        <v>326</v>
      </c>
      <c r="JL51" s="25" t="s">
        <v>326</v>
      </c>
      <c r="JM51" s="25" t="s">
        <v>326</v>
      </c>
      <c r="JN51" s="25" t="s">
        <v>6329</v>
      </c>
      <c r="JO51" s="25" t="s">
        <v>6330</v>
      </c>
      <c r="JP51" s="25" t="s">
        <v>6331</v>
      </c>
      <c r="JQ51" s="25" t="s">
        <v>6330</v>
      </c>
      <c r="JR51" s="25" t="s">
        <v>6332</v>
      </c>
      <c r="JS51" s="25" t="s">
        <v>6333</v>
      </c>
      <c r="JT51" s="25" t="s">
        <v>6334</v>
      </c>
      <c r="JU51" s="25" t="s">
        <v>6333</v>
      </c>
      <c r="JV51" s="25" t="s">
        <v>6335</v>
      </c>
      <c r="JW51" s="25" t="s">
        <v>326</v>
      </c>
      <c r="JX51" s="25" t="s">
        <v>6336</v>
      </c>
      <c r="JY51" s="25" t="s">
        <v>6337</v>
      </c>
      <c r="JZ51" s="25" t="s">
        <v>6338</v>
      </c>
      <c r="KA51" s="25" t="s">
        <v>6339</v>
      </c>
      <c r="KB51" s="25" t="s">
        <v>6340</v>
      </c>
      <c r="KC51" s="25" t="s">
        <v>6318</v>
      </c>
      <c r="KD51" s="25" t="s">
        <v>6341</v>
      </c>
      <c r="KE51" s="25" t="s">
        <v>6342</v>
      </c>
      <c r="KF51" s="25" t="s">
        <v>6265</v>
      </c>
      <c r="KG51" s="25" t="s">
        <v>6343</v>
      </c>
      <c r="KH51" s="25" t="s">
        <v>6263</v>
      </c>
      <c r="KI51" s="25" t="s">
        <v>6344</v>
      </c>
      <c r="KJ51" s="25" t="s">
        <v>6341</v>
      </c>
      <c r="KK51" s="25" t="s">
        <v>6345</v>
      </c>
      <c r="KL51" s="25" t="s">
        <v>6346</v>
      </c>
      <c r="KM51" s="25" t="s">
        <v>6347</v>
      </c>
      <c r="KN51" s="25" t="s">
        <v>6339</v>
      </c>
      <c r="KO51" s="25" t="s">
        <v>6281</v>
      </c>
      <c r="KP51" s="25" t="s">
        <v>6348</v>
      </c>
      <c r="KQ51" s="25" t="s">
        <v>6349</v>
      </c>
      <c r="KR51" s="25" t="s">
        <v>6350</v>
      </c>
      <c r="KS51" s="25" t="s">
        <v>6264</v>
      </c>
      <c r="KT51" s="25" t="s">
        <v>6351</v>
      </c>
      <c r="KU51" s="25" t="s">
        <v>6352</v>
      </c>
      <c r="KV51" s="25" t="s">
        <v>6353</v>
      </c>
      <c r="KW51" s="25" t="s">
        <v>6354</v>
      </c>
      <c r="KX51" s="25" t="s">
        <v>6355</v>
      </c>
      <c r="KY51" s="25" t="s">
        <v>6356</v>
      </c>
      <c r="KZ51" s="25" t="s">
        <v>6357</v>
      </c>
      <c r="LA51" s="25" t="s">
        <v>6358</v>
      </c>
      <c r="LB51" s="25" t="s">
        <v>6359</v>
      </c>
      <c r="LC51" s="25" t="s">
        <v>6360</v>
      </c>
      <c r="LD51" s="25" t="s">
        <v>6318</v>
      </c>
      <c r="LE51" s="25" t="s">
        <v>6222</v>
      </c>
      <c r="LF51" s="25" t="s">
        <v>6309</v>
      </c>
      <c r="LG51" s="25" t="s">
        <v>6361</v>
      </c>
      <c r="LH51" s="25" t="s">
        <v>6328</v>
      </c>
      <c r="LI51" s="25" t="s">
        <v>326</v>
      </c>
      <c r="LJ51" s="25" t="s">
        <v>6353</v>
      </c>
      <c r="LK51" s="25" t="s">
        <v>6362</v>
      </c>
      <c r="LL51" s="25" t="s">
        <v>6363</v>
      </c>
    </row>
    <row r="52" spans="1:324" x14ac:dyDescent="0.2">
      <c r="A52" s="24">
        <f>VLOOKUP($H52,xRef2LineOfBusiness!$A$1:$D$1093,1,FALSE)</f>
        <v>83982</v>
      </c>
      <c r="B52" s="24" t="e">
        <f>VLOOKUP($H52,xRef2LineOfBusiness!$A$1:$D$1093,2,FALSE)</f>
        <v>#N/A</v>
      </c>
      <c r="C52" s="24" t="e">
        <f>VLOOKUP($H52,xRef2LineOfBusiness!$A$1:$D$1093,3,FALSE)</f>
        <v>#N/A</v>
      </c>
      <c r="D52" s="24" t="e">
        <f>VLOOKUP($H52,xRef2LineOfBusiness!$A$1:$D$1093,4,FALSE)</f>
        <v>#N/A</v>
      </c>
      <c r="E52" s="25" t="s">
        <v>6364</v>
      </c>
      <c r="F52" s="25" t="s">
        <v>322</v>
      </c>
      <c r="G52" s="25" t="s">
        <v>414</v>
      </c>
      <c r="H52" s="27">
        <v>83982</v>
      </c>
      <c r="I52" s="25" t="s">
        <v>6365</v>
      </c>
      <c r="J52" s="25" t="s">
        <v>6365</v>
      </c>
      <c r="K52" s="25" t="s">
        <v>325</v>
      </c>
      <c r="L52" s="25" t="s">
        <v>325</v>
      </c>
      <c r="M52" s="25" t="s">
        <v>6365</v>
      </c>
      <c r="N52" s="25" t="s">
        <v>326</v>
      </c>
      <c r="O52" s="25" t="s">
        <v>416</v>
      </c>
      <c r="P52" s="25" t="s">
        <v>6366</v>
      </c>
      <c r="Q52" s="25" t="s">
        <v>6367</v>
      </c>
      <c r="R52" s="25" t="s">
        <v>330</v>
      </c>
      <c r="S52" s="25" t="s">
        <v>698</v>
      </c>
      <c r="T52" s="25" t="s">
        <v>6368</v>
      </c>
      <c r="U52" s="25" t="s">
        <v>6369</v>
      </c>
      <c r="V52" s="25" t="s">
        <v>334</v>
      </c>
      <c r="W52" s="25" t="s">
        <v>1494</v>
      </c>
      <c r="X52" s="25" t="s">
        <v>326</v>
      </c>
      <c r="Y52" s="25" t="s">
        <v>6370</v>
      </c>
      <c r="Z52" s="25" t="s">
        <v>2912</v>
      </c>
      <c r="AA52" s="25" t="s">
        <v>6371</v>
      </c>
      <c r="AB52" s="25" t="s">
        <v>326</v>
      </c>
      <c r="AC52" s="25" t="s">
        <v>1257</v>
      </c>
      <c r="AD52" s="25" t="s">
        <v>1124</v>
      </c>
      <c r="AE52" s="25" t="s">
        <v>4521</v>
      </c>
      <c r="AF52" s="25" t="s">
        <v>326</v>
      </c>
      <c r="AG52" s="25" t="s">
        <v>6372</v>
      </c>
      <c r="AH52" s="25" t="s">
        <v>326</v>
      </c>
      <c r="AI52" s="25" t="s">
        <v>326</v>
      </c>
      <c r="AJ52" s="25" t="s">
        <v>326</v>
      </c>
      <c r="AK52" s="25" t="s">
        <v>326</v>
      </c>
      <c r="AL52" s="25" t="s">
        <v>326</v>
      </c>
      <c r="AM52" s="25" t="s">
        <v>326</v>
      </c>
      <c r="AN52" s="25" t="s">
        <v>6373</v>
      </c>
      <c r="AO52" s="25" t="s">
        <v>2875</v>
      </c>
      <c r="AP52" s="25" t="s">
        <v>326</v>
      </c>
      <c r="AQ52" s="25" t="s">
        <v>326</v>
      </c>
      <c r="AR52" s="25" t="s">
        <v>6374</v>
      </c>
      <c r="AS52" s="25" t="s">
        <v>6374</v>
      </c>
      <c r="AT52" s="25" t="s">
        <v>6375</v>
      </c>
      <c r="AU52" s="25" t="s">
        <v>4277</v>
      </c>
      <c r="AV52" s="25" t="s">
        <v>326</v>
      </c>
      <c r="AW52" s="25" t="s">
        <v>326</v>
      </c>
      <c r="AX52" s="25" t="s">
        <v>1092</v>
      </c>
      <c r="AY52" s="25" t="s">
        <v>348</v>
      </c>
      <c r="AZ52" s="25" t="s">
        <v>1741</v>
      </c>
      <c r="BA52" s="25" t="s">
        <v>922</v>
      </c>
      <c r="BB52" s="25" t="s">
        <v>326</v>
      </c>
      <c r="BC52" s="25" t="s">
        <v>922</v>
      </c>
      <c r="BD52" s="25" t="s">
        <v>326</v>
      </c>
      <c r="BE52" s="25" t="s">
        <v>6376</v>
      </c>
      <c r="BF52" s="25" t="s">
        <v>6377</v>
      </c>
      <c r="BG52" s="25" t="s">
        <v>326</v>
      </c>
      <c r="BH52" s="25" t="s">
        <v>6378</v>
      </c>
      <c r="BI52" s="25" t="s">
        <v>6379</v>
      </c>
      <c r="BJ52" s="25" t="s">
        <v>1029</v>
      </c>
      <c r="BK52" s="25" t="s">
        <v>6380</v>
      </c>
      <c r="BL52" s="25" t="s">
        <v>326</v>
      </c>
      <c r="BM52" s="25" t="s">
        <v>6381</v>
      </c>
      <c r="BN52" s="25" t="s">
        <v>326</v>
      </c>
      <c r="BO52" s="25" t="s">
        <v>326</v>
      </c>
      <c r="BP52" s="25" t="s">
        <v>6381</v>
      </c>
      <c r="BQ52" s="25" t="s">
        <v>326</v>
      </c>
      <c r="BR52" s="25" t="s">
        <v>326</v>
      </c>
      <c r="BS52" s="25" t="s">
        <v>326</v>
      </c>
      <c r="BT52" s="25" t="s">
        <v>326</v>
      </c>
      <c r="BU52" s="25" t="s">
        <v>326</v>
      </c>
      <c r="BV52" s="25" t="s">
        <v>6382</v>
      </c>
      <c r="BW52" s="25" t="s">
        <v>983</v>
      </c>
      <c r="BX52" s="25" t="s">
        <v>983</v>
      </c>
      <c r="BY52" s="25" t="s">
        <v>326</v>
      </c>
      <c r="BZ52" s="25" t="s">
        <v>326</v>
      </c>
      <c r="CA52" s="25" t="s">
        <v>326</v>
      </c>
      <c r="CB52" s="25" t="s">
        <v>326</v>
      </c>
      <c r="CC52" s="25" t="s">
        <v>326</v>
      </c>
      <c r="CD52" s="25" t="s">
        <v>441</v>
      </c>
      <c r="CE52" s="25" t="s">
        <v>326</v>
      </c>
      <c r="CF52" s="25" t="s">
        <v>6014</v>
      </c>
      <c r="CG52" s="25" t="s">
        <v>6383</v>
      </c>
      <c r="CH52" s="25" t="s">
        <v>326</v>
      </c>
      <c r="CI52" s="25" t="s">
        <v>326</v>
      </c>
      <c r="CJ52" s="25" t="s">
        <v>326</v>
      </c>
      <c r="CK52" s="25" t="s">
        <v>1049</v>
      </c>
      <c r="CL52" s="25" t="s">
        <v>351</v>
      </c>
      <c r="CM52" s="25" t="s">
        <v>6384</v>
      </c>
      <c r="CN52" s="25" t="s">
        <v>326</v>
      </c>
      <c r="CO52" s="25" t="s">
        <v>6385</v>
      </c>
      <c r="CP52" s="25" t="s">
        <v>326</v>
      </c>
      <c r="CQ52" s="25" t="s">
        <v>6386</v>
      </c>
      <c r="CR52" s="25" t="s">
        <v>6377</v>
      </c>
      <c r="CS52" s="25" t="s">
        <v>6387</v>
      </c>
      <c r="CT52" s="25" t="s">
        <v>326</v>
      </c>
      <c r="CU52" s="25" t="s">
        <v>6387</v>
      </c>
      <c r="CV52" s="25" t="s">
        <v>6388</v>
      </c>
      <c r="CW52" s="25" t="s">
        <v>326</v>
      </c>
      <c r="CX52" s="25" t="s">
        <v>6388</v>
      </c>
      <c r="CY52" s="25" t="s">
        <v>6389</v>
      </c>
      <c r="CZ52" s="25" t="s">
        <v>326</v>
      </c>
      <c r="DA52" s="25" t="s">
        <v>6390</v>
      </c>
      <c r="DB52" s="25" t="s">
        <v>6391</v>
      </c>
      <c r="DC52" s="25" t="s">
        <v>6392</v>
      </c>
      <c r="DD52" s="25" t="s">
        <v>3474</v>
      </c>
      <c r="DE52" s="25" t="s">
        <v>326</v>
      </c>
      <c r="DF52" s="25" t="s">
        <v>326</v>
      </c>
      <c r="DG52" s="25" t="s">
        <v>6393</v>
      </c>
      <c r="DH52" s="25" t="s">
        <v>326</v>
      </c>
      <c r="DI52" s="25" t="s">
        <v>2300</v>
      </c>
      <c r="DJ52" s="25" t="s">
        <v>433</v>
      </c>
      <c r="DK52" s="25" t="s">
        <v>6391</v>
      </c>
      <c r="DL52" s="25" t="s">
        <v>326</v>
      </c>
      <c r="DM52" s="25" t="s">
        <v>326</v>
      </c>
      <c r="DN52" s="25" t="s">
        <v>1812</v>
      </c>
      <c r="DO52" s="25" t="s">
        <v>326</v>
      </c>
      <c r="DP52" s="25" t="s">
        <v>326</v>
      </c>
      <c r="DQ52" s="25" t="s">
        <v>326</v>
      </c>
      <c r="DR52" s="25" t="s">
        <v>2631</v>
      </c>
      <c r="DS52" s="25" t="s">
        <v>3479</v>
      </c>
      <c r="DT52" s="25" t="s">
        <v>6125</v>
      </c>
      <c r="DU52" s="25" t="s">
        <v>326</v>
      </c>
      <c r="DV52" s="25" t="s">
        <v>6125</v>
      </c>
      <c r="DW52" s="25" t="s">
        <v>326</v>
      </c>
      <c r="DX52" s="25" t="s">
        <v>6391</v>
      </c>
      <c r="DY52" s="25" t="s">
        <v>326</v>
      </c>
      <c r="DZ52" s="25" t="s">
        <v>326</v>
      </c>
      <c r="EA52" s="25" t="s">
        <v>326</v>
      </c>
      <c r="EB52" s="25" t="s">
        <v>6391</v>
      </c>
      <c r="EC52" s="25" t="s">
        <v>326</v>
      </c>
      <c r="ED52" s="25" t="s">
        <v>6391</v>
      </c>
      <c r="EE52" s="25" t="s">
        <v>326</v>
      </c>
      <c r="EF52" s="25" t="s">
        <v>326</v>
      </c>
      <c r="EG52" s="25" t="s">
        <v>326</v>
      </c>
      <c r="EH52" s="25" t="s">
        <v>2006</v>
      </c>
      <c r="EI52" s="25" t="s">
        <v>325</v>
      </c>
      <c r="FE52" s="25" t="s">
        <v>6394</v>
      </c>
      <c r="FF52" s="25" t="s">
        <v>6395</v>
      </c>
      <c r="FG52" s="25" t="s">
        <v>6396</v>
      </c>
      <c r="FH52" s="25" t="s">
        <v>6397</v>
      </c>
      <c r="FI52" s="25" t="s">
        <v>6398</v>
      </c>
      <c r="FJ52" s="25" t="s">
        <v>6399</v>
      </c>
      <c r="FK52" s="25" t="s">
        <v>6400</v>
      </c>
      <c r="FL52" s="25" t="s">
        <v>6401</v>
      </c>
      <c r="FM52" s="25" t="s">
        <v>6402</v>
      </c>
      <c r="FN52" s="25" t="s">
        <v>6403</v>
      </c>
      <c r="FO52" s="25" t="s">
        <v>6404</v>
      </c>
      <c r="FP52" s="25" t="s">
        <v>6405</v>
      </c>
      <c r="FQ52" s="25" t="s">
        <v>6406</v>
      </c>
      <c r="FR52" s="25" t="s">
        <v>729</v>
      </c>
      <c r="FS52" s="25" t="s">
        <v>6407</v>
      </c>
      <c r="FT52" s="25" t="s">
        <v>6408</v>
      </c>
      <c r="FU52" s="25" t="s">
        <v>6409</v>
      </c>
      <c r="FV52" s="25" t="s">
        <v>6410</v>
      </c>
      <c r="FW52" s="25" t="s">
        <v>6411</v>
      </c>
      <c r="FX52" s="25" t="s">
        <v>6412</v>
      </c>
      <c r="FY52" s="25" t="s">
        <v>326</v>
      </c>
      <c r="FZ52" s="25" t="s">
        <v>6413</v>
      </c>
      <c r="GA52" s="25" t="s">
        <v>6414</v>
      </c>
      <c r="GB52" s="25" t="s">
        <v>6415</v>
      </c>
      <c r="GC52" s="25" t="s">
        <v>6416</v>
      </c>
      <c r="GD52" s="25" t="s">
        <v>6417</v>
      </c>
      <c r="GE52" s="25" t="s">
        <v>6418</v>
      </c>
      <c r="GF52" s="25" t="s">
        <v>6419</v>
      </c>
      <c r="GG52" s="25" t="s">
        <v>6420</v>
      </c>
      <c r="GH52" s="25" t="s">
        <v>6421</v>
      </c>
      <c r="GI52" s="25" t="s">
        <v>6422</v>
      </c>
      <c r="GJ52" s="25" t="s">
        <v>6423</v>
      </c>
      <c r="GK52" s="25" t="s">
        <v>6424</v>
      </c>
      <c r="GL52" s="25" t="s">
        <v>6425</v>
      </c>
      <c r="GM52" s="25" t="s">
        <v>6426</v>
      </c>
      <c r="GN52" s="25" t="s">
        <v>6427</v>
      </c>
      <c r="GO52" s="25" t="s">
        <v>6428</v>
      </c>
      <c r="GP52" s="25" t="s">
        <v>6429</v>
      </c>
      <c r="GQ52" s="25" t="s">
        <v>6430</v>
      </c>
      <c r="GR52" s="25" t="s">
        <v>6431</v>
      </c>
      <c r="GS52" s="25" t="s">
        <v>6432</v>
      </c>
      <c r="GT52" s="25" t="s">
        <v>6433</v>
      </c>
      <c r="GU52" s="25" t="s">
        <v>6434</v>
      </c>
      <c r="GV52" s="25" t="s">
        <v>6435</v>
      </c>
      <c r="GW52" s="25" t="s">
        <v>6436</v>
      </c>
      <c r="GX52" s="25" t="s">
        <v>6437</v>
      </c>
      <c r="GY52" s="25" t="s">
        <v>6438</v>
      </c>
      <c r="GZ52" s="25" t="s">
        <v>875</v>
      </c>
      <c r="HA52" s="25" t="s">
        <v>6439</v>
      </c>
      <c r="HB52" s="25" t="s">
        <v>1039</v>
      </c>
      <c r="HC52" s="25" t="s">
        <v>6440</v>
      </c>
      <c r="HD52" s="25" t="s">
        <v>6441</v>
      </c>
      <c r="HE52" s="25" t="s">
        <v>6442</v>
      </c>
      <c r="HF52" s="25" t="s">
        <v>6443</v>
      </c>
      <c r="HG52" s="25" t="s">
        <v>6444</v>
      </c>
      <c r="HH52" s="25" t="s">
        <v>6445</v>
      </c>
      <c r="HI52" s="25" t="s">
        <v>6446</v>
      </c>
      <c r="HJ52" s="25" t="s">
        <v>6447</v>
      </c>
      <c r="HM52" s="25" t="s">
        <v>6448</v>
      </c>
      <c r="HN52" s="25" t="s">
        <v>326</v>
      </c>
      <c r="HO52" s="25" t="s">
        <v>6449</v>
      </c>
      <c r="HP52" s="25" t="s">
        <v>6381</v>
      </c>
      <c r="HQ52" s="25" t="s">
        <v>441</v>
      </c>
      <c r="HR52" s="25" t="s">
        <v>2910</v>
      </c>
      <c r="HT52" s="25" t="s">
        <v>6446</v>
      </c>
      <c r="HU52" s="25" t="s">
        <v>6450</v>
      </c>
      <c r="HV52" s="25" t="s">
        <v>326</v>
      </c>
      <c r="HW52" s="25" t="s">
        <v>326</v>
      </c>
      <c r="HX52" s="25" t="s">
        <v>6451</v>
      </c>
      <c r="HY52" s="25" t="s">
        <v>6452</v>
      </c>
      <c r="HZ52" s="25" t="s">
        <v>326</v>
      </c>
      <c r="IA52" s="25" t="s">
        <v>1924</v>
      </c>
      <c r="IB52" s="25" t="s">
        <v>6453</v>
      </c>
      <c r="IC52" s="25" t="s">
        <v>6454</v>
      </c>
      <c r="ID52" s="25" t="s">
        <v>6455</v>
      </c>
      <c r="IE52" s="25" t="s">
        <v>422</v>
      </c>
      <c r="IF52" s="25" t="s">
        <v>1233</v>
      </c>
      <c r="IG52" s="25" t="s">
        <v>6456</v>
      </c>
      <c r="IH52" s="25" t="s">
        <v>6457</v>
      </c>
      <c r="II52" s="25" t="s">
        <v>6458</v>
      </c>
      <c r="IJ52" s="25" t="s">
        <v>6459</v>
      </c>
      <c r="IK52" s="25" t="s">
        <v>6460</v>
      </c>
      <c r="IL52" s="25" t="s">
        <v>1074</v>
      </c>
      <c r="IM52" s="25" t="s">
        <v>6398</v>
      </c>
      <c r="IN52" s="25" t="s">
        <v>326</v>
      </c>
      <c r="IO52" s="25" t="s">
        <v>326</v>
      </c>
      <c r="IP52" s="25" t="s">
        <v>326</v>
      </c>
      <c r="IQ52" s="25" t="s">
        <v>326</v>
      </c>
      <c r="IR52" s="25" t="s">
        <v>326</v>
      </c>
      <c r="IS52" s="25" t="s">
        <v>6461</v>
      </c>
      <c r="IT52" s="25" t="s">
        <v>6462</v>
      </c>
      <c r="IU52" s="25" t="s">
        <v>3488</v>
      </c>
      <c r="IV52" s="25" t="s">
        <v>4030</v>
      </c>
      <c r="IW52" s="25" t="s">
        <v>6372</v>
      </c>
      <c r="IX52" s="25" t="s">
        <v>326</v>
      </c>
      <c r="IY52" s="25" t="s">
        <v>6463</v>
      </c>
      <c r="IZ52" s="25" t="s">
        <v>4112</v>
      </c>
      <c r="JA52" s="25" t="s">
        <v>909</v>
      </c>
      <c r="JB52" s="25" t="s">
        <v>326</v>
      </c>
      <c r="JC52" s="25" t="s">
        <v>2516</v>
      </c>
      <c r="JD52" s="25" t="s">
        <v>395</v>
      </c>
      <c r="JE52" s="25" t="s">
        <v>396</v>
      </c>
      <c r="JF52" s="25" t="s">
        <v>395</v>
      </c>
      <c r="JG52" s="25" t="s">
        <v>396</v>
      </c>
      <c r="JH52" s="25" t="s">
        <v>3474</v>
      </c>
      <c r="JI52" s="25" t="s">
        <v>326</v>
      </c>
      <c r="JJ52" s="25" t="s">
        <v>326</v>
      </c>
      <c r="JK52" s="25" t="s">
        <v>326</v>
      </c>
      <c r="JL52" s="25" t="s">
        <v>326</v>
      </c>
      <c r="JM52" s="25" t="s">
        <v>326</v>
      </c>
      <c r="JN52" s="25" t="s">
        <v>6464</v>
      </c>
      <c r="JO52" s="25" t="s">
        <v>6465</v>
      </c>
      <c r="JP52" s="25" t="s">
        <v>6466</v>
      </c>
      <c r="JQ52" s="25" t="s">
        <v>6465</v>
      </c>
      <c r="JR52" s="25" t="s">
        <v>6467</v>
      </c>
      <c r="JS52" s="25" t="s">
        <v>6468</v>
      </c>
      <c r="JT52" s="25" t="s">
        <v>6469</v>
      </c>
      <c r="JU52" s="25" t="s">
        <v>6468</v>
      </c>
      <c r="JV52" s="25" t="s">
        <v>6470</v>
      </c>
      <c r="JW52" s="25" t="s">
        <v>326</v>
      </c>
      <c r="JX52" s="25" t="s">
        <v>6471</v>
      </c>
      <c r="JY52" s="25" t="s">
        <v>6472</v>
      </c>
      <c r="JZ52" s="25" t="s">
        <v>6473</v>
      </c>
      <c r="KA52" s="25" t="s">
        <v>6474</v>
      </c>
      <c r="KB52" s="25" t="s">
        <v>6475</v>
      </c>
      <c r="KC52" s="25" t="s">
        <v>6458</v>
      </c>
      <c r="KD52" s="25" t="s">
        <v>6476</v>
      </c>
      <c r="KE52" s="25" t="s">
        <v>6477</v>
      </c>
      <c r="KF52" s="25" t="s">
        <v>6403</v>
      </c>
      <c r="KG52" s="25" t="s">
        <v>6478</v>
      </c>
      <c r="KH52" s="25" t="s">
        <v>6400</v>
      </c>
      <c r="KI52" s="25" t="s">
        <v>6479</v>
      </c>
      <c r="KJ52" s="25" t="s">
        <v>6476</v>
      </c>
      <c r="KK52" s="25" t="s">
        <v>6480</v>
      </c>
      <c r="KL52" s="25" t="s">
        <v>6481</v>
      </c>
      <c r="KM52" s="25" t="s">
        <v>573</v>
      </c>
      <c r="KN52" s="25" t="s">
        <v>6474</v>
      </c>
      <c r="KO52" s="25" t="s">
        <v>6420</v>
      </c>
      <c r="KP52" s="25" t="s">
        <v>6482</v>
      </c>
      <c r="KQ52" s="25" t="s">
        <v>6483</v>
      </c>
      <c r="KR52" s="25" t="s">
        <v>6484</v>
      </c>
      <c r="KS52" s="25" t="s">
        <v>6402</v>
      </c>
      <c r="KT52" s="25" t="s">
        <v>6485</v>
      </c>
      <c r="KU52" s="25" t="s">
        <v>6486</v>
      </c>
      <c r="KV52" s="25" t="s">
        <v>6487</v>
      </c>
      <c r="KW52" s="25" t="s">
        <v>6488</v>
      </c>
      <c r="KX52" s="25" t="s">
        <v>6489</v>
      </c>
      <c r="KY52" s="25" t="s">
        <v>6490</v>
      </c>
    </row>
    <row r="53" spans="1:324" hidden="1" x14ac:dyDescent="0.2">
      <c r="A53" s="24">
        <f>VLOOKUP($H53,xRef2LineOfBusiness!$A$1:$D$1093,1,FALSE)</f>
        <v>90487</v>
      </c>
      <c r="B53" s="24">
        <f>VLOOKUP($H53,xRef2LineOfBusiness!$A$1:$D$1093,2,FALSE)</f>
        <v>97956.817899999995</v>
      </c>
      <c r="C53" s="24" t="str">
        <f>VLOOKUP($H53,xRef2LineOfBusiness!$A$1:$D$1093,3,FALSE)</f>
        <v>COMMERCIAL BANKING</v>
      </c>
      <c r="D53" s="24" t="str">
        <f>VLOOKUP($H53,xRef2LineOfBusiness!$A$1:$D$1093,4,FALSE)</f>
        <v>UPHAM, JASON A</v>
      </c>
      <c r="E53" s="25" t="s">
        <v>1012</v>
      </c>
      <c r="F53" s="25" t="s">
        <v>322</v>
      </c>
      <c r="G53" s="25" t="s">
        <v>1013</v>
      </c>
      <c r="H53" s="27">
        <v>90487</v>
      </c>
      <c r="I53" s="25" t="s">
        <v>6491</v>
      </c>
      <c r="J53" s="25" t="s">
        <v>6491</v>
      </c>
      <c r="K53" s="25" t="s">
        <v>325</v>
      </c>
      <c r="L53" s="25" t="s">
        <v>325</v>
      </c>
      <c r="M53" s="25" t="s">
        <v>6491</v>
      </c>
      <c r="N53" s="25" t="s">
        <v>326</v>
      </c>
      <c r="O53" s="25" t="s">
        <v>433</v>
      </c>
      <c r="P53" s="25" t="s">
        <v>6492</v>
      </c>
      <c r="Q53" s="25" t="s">
        <v>697</v>
      </c>
      <c r="R53" s="25" t="s">
        <v>330</v>
      </c>
      <c r="S53" s="25" t="s">
        <v>698</v>
      </c>
      <c r="T53" s="25" t="s">
        <v>6493</v>
      </c>
      <c r="U53" s="25" t="s">
        <v>6494</v>
      </c>
      <c r="V53" s="25" t="s">
        <v>334</v>
      </c>
      <c r="W53" s="25" t="s">
        <v>6495</v>
      </c>
      <c r="X53" s="25" t="s">
        <v>6496</v>
      </c>
      <c r="Y53" s="25" t="s">
        <v>6497</v>
      </c>
      <c r="Z53" s="25" t="s">
        <v>433</v>
      </c>
      <c r="AA53" s="25" t="s">
        <v>6498</v>
      </c>
      <c r="AB53" s="25" t="s">
        <v>326</v>
      </c>
      <c r="AC53" s="25" t="s">
        <v>326</v>
      </c>
      <c r="AD53" s="25" t="s">
        <v>326</v>
      </c>
      <c r="AE53" s="25" t="s">
        <v>326</v>
      </c>
      <c r="AF53" s="25" t="s">
        <v>326</v>
      </c>
      <c r="AG53" s="25" t="s">
        <v>326</v>
      </c>
      <c r="AH53" s="25" t="s">
        <v>326</v>
      </c>
      <c r="AI53" s="25" t="s">
        <v>2465</v>
      </c>
      <c r="AJ53" s="25" t="s">
        <v>326</v>
      </c>
      <c r="AK53" s="25" t="s">
        <v>326</v>
      </c>
      <c r="AL53" s="25" t="s">
        <v>326</v>
      </c>
      <c r="AM53" s="25" t="s">
        <v>326</v>
      </c>
      <c r="AN53" s="25" t="s">
        <v>6499</v>
      </c>
      <c r="AO53" s="25" t="s">
        <v>326</v>
      </c>
      <c r="AP53" s="25" t="s">
        <v>326</v>
      </c>
      <c r="AQ53" s="25" t="s">
        <v>326</v>
      </c>
      <c r="AR53" s="25" t="s">
        <v>6500</v>
      </c>
      <c r="AS53" s="25" t="s">
        <v>6500</v>
      </c>
      <c r="AT53" s="25" t="s">
        <v>6501</v>
      </c>
      <c r="AU53" s="25" t="s">
        <v>1200</v>
      </c>
      <c r="AV53" s="25" t="s">
        <v>326</v>
      </c>
      <c r="AW53" s="25" t="s">
        <v>326</v>
      </c>
      <c r="AX53" s="25" t="s">
        <v>1496</v>
      </c>
      <c r="AY53" s="25" t="s">
        <v>326</v>
      </c>
      <c r="AZ53" s="25" t="s">
        <v>326</v>
      </c>
      <c r="BA53" s="25" t="s">
        <v>6502</v>
      </c>
      <c r="BB53" s="25" t="s">
        <v>326</v>
      </c>
      <c r="BC53" s="25" t="s">
        <v>6502</v>
      </c>
      <c r="BD53" s="25" t="s">
        <v>326</v>
      </c>
      <c r="BE53" s="25" t="s">
        <v>6503</v>
      </c>
      <c r="BF53" s="25" t="s">
        <v>6504</v>
      </c>
      <c r="BG53" s="25" t="s">
        <v>326</v>
      </c>
      <c r="BH53" s="25" t="s">
        <v>326</v>
      </c>
      <c r="BI53" s="25" t="s">
        <v>326</v>
      </c>
      <c r="BJ53" s="25" t="s">
        <v>326</v>
      </c>
      <c r="BK53" s="25" t="s">
        <v>6505</v>
      </c>
      <c r="BL53" s="25" t="s">
        <v>326</v>
      </c>
      <c r="BM53" s="25" t="s">
        <v>6506</v>
      </c>
      <c r="BN53" s="25" t="s">
        <v>326</v>
      </c>
      <c r="BO53" s="25" t="s">
        <v>326</v>
      </c>
      <c r="BP53" s="25" t="s">
        <v>6506</v>
      </c>
      <c r="BQ53" s="25" t="s">
        <v>6379</v>
      </c>
      <c r="BR53" s="25" t="s">
        <v>326</v>
      </c>
      <c r="BS53" s="25" t="s">
        <v>6507</v>
      </c>
      <c r="BT53" s="25" t="s">
        <v>326</v>
      </c>
      <c r="BU53" s="25" t="s">
        <v>326</v>
      </c>
      <c r="BV53" s="25" t="s">
        <v>6508</v>
      </c>
      <c r="BW53" s="25" t="s">
        <v>326</v>
      </c>
      <c r="BX53" s="25" t="s">
        <v>326</v>
      </c>
      <c r="BY53" s="25" t="s">
        <v>326</v>
      </c>
      <c r="BZ53" s="25" t="s">
        <v>326</v>
      </c>
      <c r="CA53" s="25" t="s">
        <v>326</v>
      </c>
      <c r="CB53" s="25" t="s">
        <v>326</v>
      </c>
      <c r="CC53" s="25" t="s">
        <v>326</v>
      </c>
      <c r="CD53" s="25" t="s">
        <v>326</v>
      </c>
      <c r="CE53" s="25" t="s">
        <v>326</v>
      </c>
      <c r="CF53" s="25" t="s">
        <v>326</v>
      </c>
      <c r="CG53" s="25" t="s">
        <v>6508</v>
      </c>
      <c r="CH53" s="25" t="s">
        <v>326</v>
      </c>
      <c r="CI53" s="25" t="s">
        <v>326</v>
      </c>
      <c r="CJ53" s="25" t="s">
        <v>326</v>
      </c>
      <c r="CK53" s="25" t="s">
        <v>341</v>
      </c>
      <c r="CL53" s="25" t="s">
        <v>326</v>
      </c>
      <c r="CM53" s="25" t="s">
        <v>326</v>
      </c>
      <c r="CN53" s="25" t="s">
        <v>326</v>
      </c>
      <c r="CO53" s="25" t="s">
        <v>6509</v>
      </c>
      <c r="CP53" s="25" t="s">
        <v>6510</v>
      </c>
      <c r="CQ53" s="25" t="s">
        <v>6511</v>
      </c>
      <c r="CR53" s="25" t="s">
        <v>6504</v>
      </c>
      <c r="CS53" s="25" t="s">
        <v>6512</v>
      </c>
      <c r="CT53" s="25" t="s">
        <v>326</v>
      </c>
      <c r="CU53" s="25" t="s">
        <v>6512</v>
      </c>
      <c r="CV53" s="25" t="s">
        <v>6513</v>
      </c>
      <c r="CW53" s="25" t="s">
        <v>326</v>
      </c>
      <c r="CX53" s="25" t="s">
        <v>6513</v>
      </c>
      <c r="CY53" s="25" t="s">
        <v>6514</v>
      </c>
      <c r="CZ53" s="25" t="s">
        <v>6515</v>
      </c>
      <c r="DA53" s="25" t="s">
        <v>326</v>
      </c>
      <c r="DB53" s="25" t="s">
        <v>326</v>
      </c>
      <c r="DC53" s="25" t="s">
        <v>3647</v>
      </c>
      <c r="DD53" s="25" t="s">
        <v>2694</v>
      </c>
      <c r="DE53" s="25" t="s">
        <v>326</v>
      </c>
      <c r="DF53" s="25" t="s">
        <v>326</v>
      </c>
      <c r="DG53" s="25" t="s">
        <v>6516</v>
      </c>
      <c r="DH53" s="25" t="s">
        <v>326</v>
      </c>
      <c r="DI53" s="25" t="s">
        <v>6517</v>
      </c>
      <c r="DJ53" s="25" t="s">
        <v>326</v>
      </c>
      <c r="DK53" s="25" t="s">
        <v>326</v>
      </c>
      <c r="DL53" s="25" t="s">
        <v>326</v>
      </c>
      <c r="DM53" s="25" t="s">
        <v>326</v>
      </c>
      <c r="DN53" s="25" t="s">
        <v>394</v>
      </c>
      <c r="DO53" s="25" t="s">
        <v>326</v>
      </c>
      <c r="DP53" s="25" t="s">
        <v>326</v>
      </c>
      <c r="DQ53" s="25" t="s">
        <v>326</v>
      </c>
      <c r="DR53" s="25" t="s">
        <v>394</v>
      </c>
      <c r="DS53" s="25" t="s">
        <v>6518</v>
      </c>
      <c r="DT53" s="25" t="s">
        <v>502</v>
      </c>
      <c r="DU53" s="25" t="s">
        <v>326</v>
      </c>
      <c r="DV53" s="25" t="s">
        <v>502</v>
      </c>
      <c r="DW53" s="25" t="s">
        <v>326</v>
      </c>
      <c r="DX53" s="25" t="s">
        <v>6519</v>
      </c>
      <c r="DY53" s="25" t="s">
        <v>326</v>
      </c>
      <c r="DZ53" s="25" t="s">
        <v>326</v>
      </c>
      <c r="EA53" s="25" t="s">
        <v>326</v>
      </c>
      <c r="EB53" s="25" t="s">
        <v>6519</v>
      </c>
      <c r="EC53" s="25" t="s">
        <v>326</v>
      </c>
      <c r="ED53" s="25" t="s">
        <v>6519</v>
      </c>
      <c r="EE53" s="25" t="s">
        <v>326</v>
      </c>
      <c r="EF53" s="25" t="s">
        <v>725</v>
      </c>
      <c r="EG53" s="25" t="s">
        <v>326</v>
      </c>
      <c r="EH53" s="25" t="s">
        <v>2006</v>
      </c>
      <c r="EI53" s="25" t="s">
        <v>325</v>
      </c>
      <c r="FE53" s="25" t="s">
        <v>6520</v>
      </c>
      <c r="FF53" s="25" t="s">
        <v>6521</v>
      </c>
      <c r="FG53" s="25" t="s">
        <v>6522</v>
      </c>
      <c r="FH53" s="25" t="s">
        <v>6523</v>
      </c>
      <c r="FI53" s="25" t="s">
        <v>6523</v>
      </c>
      <c r="FJ53" s="25" t="s">
        <v>6524</v>
      </c>
      <c r="FK53" s="25" t="s">
        <v>6525</v>
      </c>
      <c r="FL53" s="25" t="s">
        <v>6525</v>
      </c>
      <c r="FM53" s="25" t="s">
        <v>6526</v>
      </c>
      <c r="FN53" s="25" t="s">
        <v>355</v>
      </c>
      <c r="FO53" s="25" t="s">
        <v>355</v>
      </c>
      <c r="FP53" s="25" t="s">
        <v>6527</v>
      </c>
      <c r="FQ53" s="25" t="s">
        <v>6527</v>
      </c>
      <c r="FR53" s="25" t="s">
        <v>6528</v>
      </c>
      <c r="FS53" s="25" t="s">
        <v>6529</v>
      </c>
      <c r="FT53" s="25" t="s">
        <v>6530</v>
      </c>
      <c r="FU53" s="25" t="s">
        <v>6531</v>
      </c>
      <c r="FV53" s="25" t="s">
        <v>6532</v>
      </c>
      <c r="FW53" s="25" t="s">
        <v>6533</v>
      </c>
      <c r="FX53" s="25" t="s">
        <v>6534</v>
      </c>
      <c r="FY53" s="25" t="s">
        <v>6535</v>
      </c>
      <c r="FZ53" s="25" t="s">
        <v>6536</v>
      </c>
      <c r="GA53" s="25" t="s">
        <v>6537</v>
      </c>
      <c r="GB53" s="25" t="s">
        <v>6538</v>
      </c>
      <c r="GC53" s="25" t="s">
        <v>326</v>
      </c>
      <c r="GD53" s="25" t="s">
        <v>326</v>
      </c>
      <c r="GE53" s="25" t="s">
        <v>326</v>
      </c>
      <c r="GF53" s="25" t="s">
        <v>326</v>
      </c>
      <c r="GG53" s="25" t="s">
        <v>6539</v>
      </c>
      <c r="GH53" s="25" t="s">
        <v>6540</v>
      </c>
      <c r="GI53" s="25" t="s">
        <v>6541</v>
      </c>
      <c r="GJ53" s="25" t="s">
        <v>6542</v>
      </c>
      <c r="GK53" s="25" t="s">
        <v>6543</v>
      </c>
      <c r="GL53" s="25" t="s">
        <v>6544</v>
      </c>
      <c r="GM53" s="25" t="s">
        <v>6545</v>
      </c>
      <c r="GN53" s="25" t="s">
        <v>6546</v>
      </c>
      <c r="GO53" s="25" t="s">
        <v>6547</v>
      </c>
      <c r="GP53" s="25" t="s">
        <v>6548</v>
      </c>
      <c r="GQ53" s="25" t="s">
        <v>6549</v>
      </c>
      <c r="GR53" s="25" t="s">
        <v>6550</v>
      </c>
      <c r="GS53" s="25" t="s">
        <v>6551</v>
      </c>
      <c r="GT53" s="25" t="s">
        <v>6552</v>
      </c>
      <c r="GU53" s="25" t="s">
        <v>6553</v>
      </c>
      <c r="GV53" s="25" t="s">
        <v>6554</v>
      </c>
      <c r="GW53" s="25" t="s">
        <v>6555</v>
      </c>
      <c r="GX53" s="25" t="s">
        <v>6556</v>
      </c>
      <c r="GY53" s="25" t="s">
        <v>6557</v>
      </c>
      <c r="GZ53" s="25" t="s">
        <v>6558</v>
      </c>
      <c r="HA53" s="25" t="s">
        <v>6559</v>
      </c>
      <c r="HB53" s="25" t="s">
        <v>6560</v>
      </c>
      <c r="HC53" s="25" t="s">
        <v>326</v>
      </c>
      <c r="HD53" s="25" t="s">
        <v>6560</v>
      </c>
      <c r="HE53" s="25" t="s">
        <v>6561</v>
      </c>
      <c r="HF53" s="25" t="s">
        <v>6562</v>
      </c>
      <c r="HG53" s="25" t="s">
        <v>6563</v>
      </c>
      <c r="HH53" s="25" t="s">
        <v>6564</v>
      </c>
      <c r="HI53" s="25" t="s">
        <v>326</v>
      </c>
      <c r="HJ53" s="25" t="s">
        <v>6565</v>
      </c>
      <c r="HM53" s="25" t="s">
        <v>6566</v>
      </c>
      <c r="HN53" s="25" t="s">
        <v>2465</v>
      </c>
      <c r="HO53" s="25" t="s">
        <v>1496</v>
      </c>
      <c r="HP53" s="25" t="s">
        <v>6567</v>
      </c>
      <c r="HQ53" s="25" t="s">
        <v>326</v>
      </c>
      <c r="HR53" s="25" t="s">
        <v>813</v>
      </c>
      <c r="HT53" s="25" t="s">
        <v>6568</v>
      </c>
      <c r="HU53" s="25" t="s">
        <v>355</v>
      </c>
      <c r="HV53" s="25" t="s">
        <v>326</v>
      </c>
      <c r="HW53" s="25" t="s">
        <v>326</v>
      </c>
      <c r="HX53" s="25" t="s">
        <v>326</v>
      </c>
      <c r="HZ53" s="25" t="s">
        <v>326</v>
      </c>
      <c r="IA53" s="25" t="s">
        <v>6569</v>
      </c>
      <c r="IB53" s="25" t="s">
        <v>6570</v>
      </c>
      <c r="IC53" s="25" t="s">
        <v>6571</v>
      </c>
      <c r="ID53" s="25" t="s">
        <v>6572</v>
      </c>
      <c r="IE53" s="25" t="s">
        <v>327</v>
      </c>
      <c r="IF53" s="25" t="s">
        <v>1477</v>
      </c>
      <c r="IG53" s="25" t="s">
        <v>326</v>
      </c>
      <c r="IH53" s="25" t="s">
        <v>326</v>
      </c>
      <c r="II53" s="25" t="s">
        <v>326</v>
      </c>
      <c r="IJ53" s="25" t="s">
        <v>326</v>
      </c>
      <c r="IK53" s="25" t="s">
        <v>6573</v>
      </c>
      <c r="IL53" s="25" t="s">
        <v>6574</v>
      </c>
      <c r="IM53" s="25" t="s">
        <v>6523</v>
      </c>
      <c r="IN53" s="25" t="s">
        <v>326</v>
      </c>
      <c r="IO53" s="25" t="s">
        <v>326</v>
      </c>
      <c r="IP53" s="25" t="s">
        <v>326</v>
      </c>
      <c r="IQ53" s="25" t="s">
        <v>725</v>
      </c>
      <c r="IR53" s="25" t="s">
        <v>326</v>
      </c>
      <c r="IV53" s="25" t="s">
        <v>2510</v>
      </c>
      <c r="IW53" s="25" t="s">
        <v>326</v>
      </c>
      <c r="IX53" s="25" t="s">
        <v>326</v>
      </c>
      <c r="IY53" s="25" t="s">
        <v>6133</v>
      </c>
      <c r="IZ53" s="25" t="s">
        <v>326</v>
      </c>
      <c r="JA53" s="25" t="s">
        <v>326</v>
      </c>
      <c r="JB53" s="25" t="s">
        <v>6575</v>
      </c>
      <c r="JC53" s="25" t="s">
        <v>326</v>
      </c>
      <c r="JD53" s="25" t="s">
        <v>395</v>
      </c>
      <c r="JE53" s="25" t="s">
        <v>396</v>
      </c>
      <c r="JF53" s="25" t="s">
        <v>395</v>
      </c>
      <c r="JG53" s="25" t="s">
        <v>396</v>
      </c>
      <c r="JH53" s="25" t="s">
        <v>2694</v>
      </c>
      <c r="JI53" s="25" t="s">
        <v>326</v>
      </c>
      <c r="JJ53" s="25" t="s">
        <v>326</v>
      </c>
      <c r="JK53" s="25" t="s">
        <v>326</v>
      </c>
      <c r="JL53" s="25" t="s">
        <v>326</v>
      </c>
      <c r="JM53" s="25" t="s">
        <v>326</v>
      </c>
      <c r="JN53" s="25" t="s">
        <v>6576</v>
      </c>
      <c r="JO53" s="25" t="s">
        <v>6577</v>
      </c>
      <c r="JP53" s="25" t="s">
        <v>6578</v>
      </c>
      <c r="JQ53" s="25" t="s">
        <v>6579</v>
      </c>
      <c r="JR53" s="25" t="s">
        <v>6580</v>
      </c>
      <c r="JS53" s="25" t="s">
        <v>6581</v>
      </c>
      <c r="JT53" s="25" t="s">
        <v>6582</v>
      </c>
      <c r="JU53" s="25" t="s">
        <v>6583</v>
      </c>
      <c r="JV53" s="25" t="s">
        <v>6584</v>
      </c>
      <c r="JW53" s="25" t="s">
        <v>326</v>
      </c>
      <c r="JX53" s="25" t="s">
        <v>326</v>
      </c>
      <c r="JY53" s="25" t="s">
        <v>326</v>
      </c>
      <c r="JZ53" s="25" t="s">
        <v>326</v>
      </c>
      <c r="KA53" s="25" t="s">
        <v>6585</v>
      </c>
      <c r="KB53" s="25" t="s">
        <v>6586</v>
      </c>
      <c r="KC53" s="25" t="s">
        <v>326</v>
      </c>
      <c r="KD53" s="25" t="s">
        <v>6587</v>
      </c>
      <c r="KG53" s="25" t="s">
        <v>6588</v>
      </c>
      <c r="KH53" s="25" t="s">
        <v>6525</v>
      </c>
      <c r="KI53" s="25" t="s">
        <v>6589</v>
      </c>
      <c r="KJ53" s="25" t="s">
        <v>6587</v>
      </c>
      <c r="KK53" s="25" t="s">
        <v>326</v>
      </c>
      <c r="KL53" s="25" t="s">
        <v>6590</v>
      </c>
      <c r="KM53" s="25" t="s">
        <v>6591</v>
      </c>
      <c r="KN53" s="25" t="s">
        <v>6592</v>
      </c>
      <c r="KO53" s="25" t="s">
        <v>6539</v>
      </c>
      <c r="KP53" s="25" t="s">
        <v>326</v>
      </c>
      <c r="KQ53" s="25" t="s">
        <v>6593</v>
      </c>
      <c r="KR53" s="25" t="s">
        <v>6594</v>
      </c>
      <c r="KS53" s="25" t="s">
        <v>6526</v>
      </c>
      <c r="KT53" s="25" t="s">
        <v>6595</v>
      </c>
      <c r="KW53" s="25" t="s">
        <v>6596</v>
      </c>
      <c r="KX53" s="25" t="s">
        <v>6597</v>
      </c>
      <c r="KY53" s="25" t="s">
        <v>6598</v>
      </c>
    </row>
    <row r="54" spans="1:324" hidden="1" x14ac:dyDescent="0.2">
      <c r="A54" s="24">
        <f>VLOOKUP($H54,xRef2LineOfBusiness!$A$1:$D$1093,1,FALSE)</f>
        <v>8936</v>
      </c>
      <c r="B54" s="24" t="e">
        <f>VLOOKUP($H54,xRef2LineOfBusiness!$A$1:$D$1093,2,FALSE)</f>
        <v>#N/A</v>
      </c>
      <c r="C54" s="24" t="e">
        <f>VLOOKUP($H54,xRef2LineOfBusiness!$A$1:$D$1093,3,FALSE)</f>
        <v>#N/A</v>
      </c>
      <c r="D54" s="24" t="e">
        <f>VLOOKUP($H54,xRef2LineOfBusiness!$A$1:$D$1093,4,FALSE)</f>
        <v>#N/A</v>
      </c>
      <c r="E54" s="25" t="s">
        <v>5277</v>
      </c>
      <c r="F54" s="25" t="s">
        <v>322</v>
      </c>
      <c r="G54" s="25" t="s">
        <v>414</v>
      </c>
      <c r="H54" s="27">
        <v>8936</v>
      </c>
      <c r="I54" s="25" t="s">
        <v>6599</v>
      </c>
      <c r="J54" s="25" t="s">
        <v>6599</v>
      </c>
      <c r="K54" s="25" t="s">
        <v>325</v>
      </c>
      <c r="L54" s="25" t="s">
        <v>325</v>
      </c>
      <c r="M54" s="25" t="s">
        <v>6599</v>
      </c>
      <c r="N54" s="25" t="s">
        <v>326</v>
      </c>
      <c r="O54" s="25" t="s">
        <v>1253</v>
      </c>
      <c r="P54" s="25" t="s">
        <v>6600</v>
      </c>
      <c r="Q54" s="25" t="s">
        <v>329</v>
      </c>
      <c r="R54" s="25" t="s">
        <v>330</v>
      </c>
      <c r="S54" s="25" t="s">
        <v>559</v>
      </c>
      <c r="T54" s="25" t="s">
        <v>6601</v>
      </c>
      <c r="U54" s="25" t="s">
        <v>6602</v>
      </c>
      <c r="V54" s="25" t="s">
        <v>334</v>
      </c>
      <c r="W54" s="25" t="s">
        <v>594</v>
      </c>
      <c r="X54" s="25" t="s">
        <v>326</v>
      </c>
      <c r="Y54" s="25" t="s">
        <v>881</v>
      </c>
      <c r="Z54" s="25" t="s">
        <v>326</v>
      </c>
      <c r="AA54" s="25" t="s">
        <v>881</v>
      </c>
      <c r="AB54" s="25" t="s">
        <v>326</v>
      </c>
      <c r="AC54" s="25" t="s">
        <v>6603</v>
      </c>
      <c r="AD54" s="25" t="s">
        <v>6604</v>
      </c>
      <c r="AE54" s="25" t="s">
        <v>6605</v>
      </c>
      <c r="AF54" s="25" t="s">
        <v>326</v>
      </c>
      <c r="AG54" s="25" t="s">
        <v>6606</v>
      </c>
      <c r="AH54" s="25" t="s">
        <v>326</v>
      </c>
      <c r="AI54" s="25" t="s">
        <v>326</v>
      </c>
      <c r="AJ54" s="25" t="s">
        <v>326</v>
      </c>
      <c r="AK54" s="25" t="s">
        <v>326</v>
      </c>
      <c r="AL54" s="25" t="s">
        <v>326</v>
      </c>
      <c r="AM54" s="25" t="s">
        <v>326</v>
      </c>
      <c r="AN54" s="25" t="s">
        <v>6607</v>
      </c>
      <c r="AO54" s="25" t="s">
        <v>326</v>
      </c>
      <c r="AP54" s="25" t="s">
        <v>326</v>
      </c>
      <c r="AQ54" s="25" t="s">
        <v>326</v>
      </c>
      <c r="AR54" s="25" t="s">
        <v>6608</v>
      </c>
      <c r="AS54" s="25" t="s">
        <v>6608</v>
      </c>
      <c r="AT54" s="25" t="s">
        <v>6609</v>
      </c>
      <c r="AU54" s="25" t="s">
        <v>5432</v>
      </c>
      <c r="AV54" s="25" t="s">
        <v>326</v>
      </c>
      <c r="AW54" s="25" t="s">
        <v>1024</v>
      </c>
      <c r="AX54" s="25" t="s">
        <v>326</v>
      </c>
      <c r="AY54" s="25" t="s">
        <v>381</v>
      </c>
      <c r="AZ54" s="25" t="s">
        <v>326</v>
      </c>
      <c r="BA54" s="25" t="s">
        <v>1257</v>
      </c>
      <c r="BB54" s="25" t="s">
        <v>326</v>
      </c>
      <c r="BC54" s="25" t="s">
        <v>1257</v>
      </c>
      <c r="BD54" s="25" t="s">
        <v>326</v>
      </c>
      <c r="BE54" s="25" t="s">
        <v>5708</v>
      </c>
      <c r="BF54" s="25" t="s">
        <v>6610</v>
      </c>
      <c r="BG54" s="25" t="s">
        <v>326</v>
      </c>
      <c r="BH54" s="25" t="s">
        <v>6611</v>
      </c>
      <c r="BI54" s="25" t="s">
        <v>1808</v>
      </c>
      <c r="BJ54" s="25" t="s">
        <v>326</v>
      </c>
      <c r="BK54" s="25" t="s">
        <v>3526</v>
      </c>
      <c r="BL54" s="25" t="s">
        <v>326</v>
      </c>
      <c r="BM54" s="25" t="s">
        <v>591</v>
      </c>
      <c r="BN54" s="25" t="s">
        <v>326</v>
      </c>
      <c r="BO54" s="25" t="s">
        <v>326</v>
      </c>
      <c r="BP54" s="25" t="s">
        <v>591</v>
      </c>
      <c r="BQ54" s="25" t="s">
        <v>326</v>
      </c>
      <c r="BR54" s="25" t="s">
        <v>326</v>
      </c>
      <c r="BS54" s="25" t="s">
        <v>326</v>
      </c>
      <c r="BT54" s="25" t="s">
        <v>326</v>
      </c>
      <c r="BU54" s="25" t="s">
        <v>326</v>
      </c>
      <c r="BV54" s="25" t="s">
        <v>6612</v>
      </c>
      <c r="BW54" s="25" t="s">
        <v>6613</v>
      </c>
      <c r="BX54" s="25" t="s">
        <v>326</v>
      </c>
      <c r="BY54" s="25" t="s">
        <v>326</v>
      </c>
      <c r="BZ54" s="25" t="s">
        <v>326</v>
      </c>
      <c r="CA54" s="25" t="s">
        <v>326</v>
      </c>
      <c r="CB54" s="25" t="s">
        <v>326</v>
      </c>
      <c r="CC54" s="25" t="s">
        <v>326</v>
      </c>
      <c r="CD54" s="25" t="s">
        <v>1813</v>
      </c>
      <c r="CE54" s="25" t="s">
        <v>326</v>
      </c>
      <c r="CF54" s="25" t="s">
        <v>6060</v>
      </c>
      <c r="CG54" s="25" t="s">
        <v>6614</v>
      </c>
      <c r="CH54" s="25" t="s">
        <v>326</v>
      </c>
      <c r="CI54" s="25" t="s">
        <v>326</v>
      </c>
      <c r="CJ54" s="25" t="s">
        <v>326</v>
      </c>
      <c r="CK54" s="25" t="s">
        <v>352</v>
      </c>
      <c r="CL54" s="25" t="s">
        <v>326</v>
      </c>
      <c r="CM54" s="25" t="s">
        <v>326</v>
      </c>
      <c r="CN54" s="25" t="s">
        <v>326</v>
      </c>
      <c r="CO54" s="25" t="s">
        <v>3527</v>
      </c>
      <c r="CP54" s="25" t="s">
        <v>326</v>
      </c>
      <c r="CQ54" s="25" t="s">
        <v>1604</v>
      </c>
      <c r="CR54" s="25" t="s">
        <v>6610</v>
      </c>
      <c r="CS54" s="25" t="s">
        <v>6615</v>
      </c>
      <c r="CT54" s="25" t="s">
        <v>326</v>
      </c>
      <c r="CU54" s="25" t="s">
        <v>6615</v>
      </c>
      <c r="CV54" s="25" t="s">
        <v>6616</v>
      </c>
      <c r="CW54" s="25" t="s">
        <v>1019</v>
      </c>
      <c r="CX54" s="25" t="s">
        <v>6617</v>
      </c>
      <c r="CY54" s="25" t="s">
        <v>6618</v>
      </c>
      <c r="CZ54" s="25" t="s">
        <v>6619</v>
      </c>
      <c r="DA54" s="25" t="s">
        <v>326</v>
      </c>
      <c r="DB54" s="25" t="s">
        <v>326</v>
      </c>
      <c r="DC54" s="25" t="s">
        <v>1015</v>
      </c>
      <c r="DD54" s="25" t="s">
        <v>1965</v>
      </c>
      <c r="DE54" s="25" t="s">
        <v>326</v>
      </c>
      <c r="DF54" s="25" t="s">
        <v>326</v>
      </c>
      <c r="DG54" s="25" t="s">
        <v>6620</v>
      </c>
      <c r="DH54" s="25" t="s">
        <v>326</v>
      </c>
      <c r="DI54" s="25" t="s">
        <v>1020</v>
      </c>
      <c r="DJ54" s="25" t="s">
        <v>326</v>
      </c>
      <c r="DK54" s="25" t="s">
        <v>2876</v>
      </c>
      <c r="DL54" s="25" t="s">
        <v>326</v>
      </c>
      <c r="DM54" s="25" t="s">
        <v>326</v>
      </c>
      <c r="DN54" s="25" t="s">
        <v>1074</v>
      </c>
      <c r="DO54" s="25" t="s">
        <v>326</v>
      </c>
      <c r="DP54" s="25" t="s">
        <v>326</v>
      </c>
      <c r="DQ54" s="25" t="s">
        <v>326</v>
      </c>
      <c r="DR54" s="25" t="s">
        <v>6621</v>
      </c>
      <c r="DS54" s="25" t="s">
        <v>336</v>
      </c>
      <c r="DT54" s="25" t="s">
        <v>350</v>
      </c>
      <c r="DU54" s="25" t="s">
        <v>326</v>
      </c>
      <c r="DV54" s="25" t="s">
        <v>350</v>
      </c>
      <c r="DW54" s="25" t="s">
        <v>326</v>
      </c>
      <c r="DX54" s="25" t="s">
        <v>432</v>
      </c>
      <c r="DY54" s="25" t="s">
        <v>326</v>
      </c>
      <c r="DZ54" s="25" t="s">
        <v>326</v>
      </c>
      <c r="EA54" s="25" t="s">
        <v>326</v>
      </c>
      <c r="EB54" s="25" t="s">
        <v>432</v>
      </c>
      <c r="EC54" s="25" t="s">
        <v>326</v>
      </c>
      <c r="ED54" s="25" t="s">
        <v>432</v>
      </c>
      <c r="EE54" s="25" t="s">
        <v>326</v>
      </c>
      <c r="EF54" s="25" t="s">
        <v>326</v>
      </c>
      <c r="EG54" s="25" t="s">
        <v>326</v>
      </c>
      <c r="EH54" s="25" t="s">
        <v>326</v>
      </c>
      <c r="EI54" s="25" t="s">
        <v>325</v>
      </c>
      <c r="FE54" s="25" t="s">
        <v>6622</v>
      </c>
      <c r="FF54" s="25" t="s">
        <v>6623</v>
      </c>
      <c r="FG54" s="25" t="s">
        <v>6624</v>
      </c>
      <c r="FH54" s="25" t="s">
        <v>368</v>
      </c>
      <c r="FI54" s="25" t="s">
        <v>6135</v>
      </c>
      <c r="FJ54" s="25" t="s">
        <v>6625</v>
      </c>
      <c r="FK54" s="25" t="s">
        <v>6626</v>
      </c>
      <c r="FL54" s="25" t="s">
        <v>6627</v>
      </c>
      <c r="FM54" s="25" t="s">
        <v>6628</v>
      </c>
      <c r="FN54" s="25" t="s">
        <v>6629</v>
      </c>
      <c r="FO54" s="25" t="s">
        <v>6630</v>
      </c>
      <c r="FP54" s="25" t="s">
        <v>6631</v>
      </c>
      <c r="FQ54" s="25" t="s">
        <v>6631</v>
      </c>
      <c r="FR54" s="25" t="s">
        <v>4482</v>
      </c>
      <c r="FS54" s="25" t="s">
        <v>977</v>
      </c>
      <c r="FT54" s="25" t="s">
        <v>6632</v>
      </c>
      <c r="FU54" s="25" t="s">
        <v>6633</v>
      </c>
      <c r="FV54" s="25" t="s">
        <v>6634</v>
      </c>
      <c r="FW54" s="25" t="s">
        <v>6635</v>
      </c>
      <c r="FX54" s="25" t="s">
        <v>6636</v>
      </c>
      <c r="FY54" s="25" t="s">
        <v>326</v>
      </c>
      <c r="FZ54" s="25" t="s">
        <v>6637</v>
      </c>
      <c r="GA54" s="25" t="s">
        <v>6638</v>
      </c>
      <c r="GB54" s="25" t="s">
        <v>6638</v>
      </c>
      <c r="GC54" s="25" t="s">
        <v>6639</v>
      </c>
      <c r="GD54" s="25" t="s">
        <v>6640</v>
      </c>
      <c r="GE54" s="25" t="s">
        <v>6641</v>
      </c>
      <c r="GF54" s="25" t="s">
        <v>6642</v>
      </c>
      <c r="GG54" s="25" t="s">
        <v>6643</v>
      </c>
      <c r="GH54" s="25" t="s">
        <v>6644</v>
      </c>
      <c r="GI54" s="25" t="s">
        <v>6645</v>
      </c>
      <c r="GJ54" s="25" t="s">
        <v>6646</v>
      </c>
      <c r="GK54" s="25" t="s">
        <v>6647</v>
      </c>
      <c r="GL54" s="25" t="s">
        <v>6648</v>
      </c>
      <c r="GM54" s="25" t="s">
        <v>6649</v>
      </c>
      <c r="GN54" s="25" t="s">
        <v>6650</v>
      </c>
      <c r="GO54" s="25" t="s">
        <v>6651</v>
      </c>
      <c r="GP54" s="25" t="s">
        <v>6652</v>
      </c>
      <c r="GQ54" s="25" t="s">
        <v>355</v>
      </c>
      <c r="GR54" s="25" t="s">
        <v>355</v>
      </c>
      <c r="GS54" s="25" t="s">
        <v>6653</v>
      </c>
      <c r="GT54" s="25" t="s">
        <v>6654</v>
      </c>
      <c r="GU54" s="25" t="s">
        <v>6655</v>
      </c>
      <c r="GV54" s="25" t="s">
        <v>6656</v>
      </c>
      <c r="GW54" s="25" t="s">
        <v>6657</v>
      </c>
      <c r="GX54" s="25" t="s">
        <v>6658</v>
      </c>
      <c r="GY54" s="25" t="s">
        <v>4030</v>
      </c>
      <c r="GZ54" s="25" t="s">
        <v>6659</v>
      </c>
      <c r="HA54" s="25" t="s">
        <v>3126</v>
      </c>
      <c r="HB54" s="25" t="s">
        <v>684</v>
      </c>
      <c r="HC54" s="25" t="s">
        <v>2631</v>
      </c>
      <c r="HD54" s="25" t="s">
        <v>1791</v>
      </c>
      <c r="HE54" s="25" t="s">
        <v>6561</v>
      </c>
      <c r="HF54" s="25" t="s">
        <v>6660</v>
      </c>
      <c r="HG54" s="25" t="s">
        <v>336</v>
      </c>
      <c r="HH54" s="25" t="s">
        <v>6661</v>
      </c>
      <c r="HI54" s="25" t="s">
        <v>326</v>
      </c>
      <c r="HJ54" s="25" t="s">
        <v>6662</v>
      </c>
      <c r="HM54" s="25" t="s">
        <v>6663</v>
      </c>
      <c r="HN54" s="25" t="s">
        <v>326</v>
      </c>
      <c r="HO54" s="25" t="s">
        <v>1302</v>
      </c>
      <c r="HP54" s="25" t="s">
        <v>591</v>
      </c>
      <c r="HQ54" s="25" t="s">
        <v>1813</v>
      </c>
      <c r="HR54" s="25" t="s">
        <v>386</v>
      </c>
      <c r="HS54" s="25" t="s">
        <v>594</v>
      </c>
      <c r="HT54" s="25" t="s">
        <v>6664</v>
      </c>
      <c r="HU54" s="25" t="s">
        <v>6630</v>
      </c>
      <c r="HV54" s="25" t="s">
        <v>326</v>
      </c>
      <c r="HW54" s="25" t="s">
        <v>326</v>
      </c>
      <c r="HX54" s="25" t="s">
        <v>6665</v>
      </c>
      <c r="HY54" s="25" t="s">
        <v>6666</v>
      </c>
      <c r="HZ54" s="25" t="s">
        <v>326</v>
      </c>
      <c r="IA54" s="25" t="s">
        <v>6667</v>
      </c>
      <c r="IB54" s="25" t="s">
        <v>6668</v>
      </c>
      <c r="IC54" s="25" t="s">
        <v>6669</v>
      </c>
      <c r="ID54" s="25" t="s">
        <v>6670</v>
      </c>
      <c r="IF54" s="25" t="s">
        <v>358</v>
      </c>
      <c r="IG54" s="25" t="s">
        <v>6671</v>
      </c>
      <c r="IH54" s="25" t="s">
        <v>6672</v>
      </c>
      <c r="II54" s="25" t="s">
        <v>6673</v>
      </c>
      <c r="IJ54" s="25" t="s">
        <v>6674</v>
      </c>
      <c r="IK54" s="25" t="s">
        <v>6675</v>
      </c>
      <c r="IL54" s="25" t="s">
        <v>2005</v>
      </c>
      <c r="IM54" s="25" t="s">
        <v>6135</v>
      </c>
      <c r="IN54" s="25" t="s">
        <v>326</v>
      </c>
      <c r="IO54" s="25" t="s">
        <v>326</v>
      </c>
      <c r="IP54" s="25" t="s">
        <v>326</v>
      </c>
      <c r="IQ54" s="25" t="s">
        <v>326</v>
      </c>
      <c r="IR54" s="25" t="s">
        <v>326</v>
      </c>
      <c r="IS54" s="25" t="s">
        <v>6676</v>
      </c>
      <c r="IT54" s="25" t="s">
        <v>6677</v>
      </c>
      <c r="IU54" s="25" t="s">
        <v>6678</v>
      </c>
      <c r="IV54" s="25" t="s">
        <v>1254</v>
      </c>
      <c r="IW54" s="25" t="s">
        <v>6606</v>
      </c>
      <c r="IX54" s="25" t="s">
        <v>326</v>
      </c>
      <c r="IY54" s="25" t="s">
        <v>6679</v>
      </c>
      <c r="IZ54" s="25" t="s">
        <v>6680</v>
      </c>
      <c r="JA54" s="25" t="s">
        <v>6449</v>
      </c>
      <c r="JB54" s="25" t="s">
        <v>6391</v>
      </c>
      <c r="JC54" s="25" t="s">
        <v>326</v>
      </c>
      <c r="JD54" s="25" t="s">
        <v>395</v>
      </c>
      <c r="JE54" s="25" t="s">
        <v>396</v>
      </c>
      <c r="JF54" s="25" t="s">
        <v>395</v>
      </c>
      <c r="JG54" s="25" t="s">
        <v>396</v>
      </c>
      <c r="JH54" s="25" t="s">
        <v>1965</v>
      </c>
    </row>
    <row r="55" spans="1:324" hidden="1" x14ac:dyDescent="0.2">
      <c r="A55" s="24">
        <f>VLOOKUP($H55,xRef2LineOfBusiness!$A$1:$D$1093,1,FALSE)</f>
        <v>145275</v>
      </c>
      <c r="B55" s="24" t="e">
        <f>VLOOKUP($H55,xRef2LineOfBusiness!$A$1:$D$1093,2,FALSE)</f>
        <v>#N/A</v>
      </c>
      <c r="C55" s="24" t="e">
        <f>VLOOKUP($H55,xRef2LineOfBusiness!$A$1:$D$1093,3,FALSE)</f>
        <v>#N/A</v>
      </c>
      <c r="D55" s="24" t="e">
        <f>VLOOKUP($H55,xRef2LineOfBusiness!$A$1:$D$1093,4,FALSE)</f>
        <v>#N/A</v>
      </c>
      <c r="E55" s="25" t="s">
        <v>1012</v>
      </c>
      <c r="F55" s="25" t="s">
        <v>322</v>
      </c>
      <c r="G55" s="25" t="s">
        <v>1013</v>
      </c>
      <c r="H55" s="27">
        <v>145275</v>
      </c>
      <c r="I55" s="25" t="s">
        <v>6681</v>
      </c>
      <c r="J55" s="25" t="s">
        <v>6681</v>
      </c>
      <c r="K55" s="25" t="s">
        <v>325</v>
      </c>
      <c r="L55" s="25" t="s">
        <v>325</v>
      </c>
      <c r="M55" s="25" t="s">
        <v>6681</v>
      </c>
      <c r="N55" s="25" t="s">
        <v>326</v>
      </c>
      <c r="O55" s="25" t="s">
        <v>1211</v>
      </c>
      <c r="P55" s="25" t="s">
        <v>6682</v>
      </c>
      <c r="Q55" s="25" t="s">
        <v>697</v>
      </c>
      <c r="R55" s="25" t="s">
        <v>330</v>
      </c>
      <c r="S55" s="25" t="s">
        <v>559</v>
      </c>
      <c r="T55" s="25" t="s">
        <v>6683</v>
      </c>
      <c r="U55" s="25" t="s">
        <v>6684</v>
      </c>
      <c r="V55" s="25" t="s">
        <v>334</v>
      </c>
      <c r="W55" s="25" t="s">
        <v>6685</v>
      </c>
      <c r="X55" s="25" t="s">
        <v>326</v>
      </c>
      <c r="Y55" s="25" t="s">
        <v>6686</v>
      </c>
      <c r="Z55" s="25" t="s">
        <v>326</v>
      </c>
      <c r="AA55" s="25" t="s">
        <v>6686</v>
      </c>
      <c r="AB55" s="25" t="s">
        <v>326</v>
      </c>
      <c r="AC55" s="25" t="s">
        <v>326</v>
      </c>
      <c r="AD55" s="25" t="s">
        <v>326</v>
      </c>
      <c r="AE55" s="25" t="s">
        <v>326</v>
      </c>
      <c r="AF55" s="25" t="s">
        <v>326</v>
      </c>
      <c r="AG55" s="25" t="s">
        <v>326</v>
      </c>
      <c r="AH55" s="25" t="s">
        <v>326</v>
      </c>
      <c r="AI55" s="25" t="s">
        <v>1479</v>
      </c>
      <c r="AJ55" s="25" t="s">
        <v>326</v>
      </c>
      <c r="AK55" s="25" t="s">
        <v>326</v>
      </c>
      <c r="AL55" s="25" t="s">
        <v>326</v>
      </c>
      <c r="AM55" s="25" t="s">
        <v>326</v>
      </c>
      <c r="AN55" s="25" t="s">
        <v>6687</v>
      </c>
      <c r="AO55" s="25" t="s">
        <v>326</v>
      </c>
      <c r="AP55" s="25" t="s">
        <v>326</v>
      </c>
      <c r="AQ55" s="25" t="s">
        <v>326</v>
      </c>
      <c r="AR55" s="25" t="s">
        <v>2909</v>
      </c>
      <c r="AS55" s="25" t="s">
        <v>2909</v>
      </c>
      <c r="AT55" s="25" t="s">
        <v>1183</v>
      </c>
      <c r="AU55" s="25" t="s">
        <v>896</v>
      </c>
      <c r="AV55" s="25" t="s">
        <v>326</v>
      </c>
      <c r="AW55" s="25" t="s">
        <v>326</v>
      </c>
      <c r="AX55" s="25" t="s">
        <v>326</v>
      </c>
      <c r="AY55" s="25" t="s">
        <v>5433</v>
      </c>
      <c r="AZ55" s="25" t="s">
        <v>326</v>
      </c>
      <c r="BA55" s="25" t="s">
        <v>666</v>
      </c>
      <c r="BB55" s="25" t="s">
        <v>326</v>
      </c>
      <c r="BC55" s="25" t="s">
        <v>666</v>
      </c>
      <c r="BD55" s="25" t="s">
        <v>326</v>
      </c>
      <c r="BE55" s="25" t="s">
        <v>6688</v>
      </c>
      <c r="BF55" s="25" t="s">
        <v>6689</v>
      </c>
      <c r="BG55" s="25" t="s">
        <v>326</v>
      </c>
      <c r="BH55" s="25" t="s">
        <v>326</v>
      </c>
      <c r="BI55" s="25" t="s">
        <v>1028</v>
      </c>
      <c r="BJ55" s="25" t="s">
        <v>326</v>
      </c>
      <c r="BK55" s="25" t="s">
        <v>6690</v>
      </c>
      <c r="BL55" s="25" t="s">
        <v>326</v>
      </c>
      <c r="BM55" s="25" t="s">
        <v>1749</v>
      </c>
      <c r="BN55" s="25" t="s">
        <v>326</v>
      </c>
      <c r="BO55" s="25" t="s">
        <v>326</v>
      </c>
      <c r="BP55" s="25" t="s">
        <v>1749</v>
      </c>
      <c r="BQ55" s="25" t="s">
        <v>340</v>
      </c>
      <c r="BR55" s="25" t="s">
        <v>5660</v>
      </c>
      <c r="BS55" s="25" t="s">
        <v>2590</v>
      </c>
      <c r="BT55" s="25" t="s">
        <v>326</v>
      </c>
      <c r="BU55" s="25" t="s">
        <v>326</v>
      </c>
      <c r="BV55" s="25" t="s">
        <v>6691</v>
      </c>
      <c r="BW55" s="25" t="s">
        <v>983</v>
      </c>
      <c r="BX55" s="25" t="s">
        <v>326</v>
      </c>
      <c r="BY55" s="25" t="s">
        <v>326</v>
      </c>
      <c r="BZ55" s="25" t="s">
        <v>326</v>
      </c>
      <c r="CA55" s="25" t="s">
        <v>326</v>
      </c>
      <c r="CB55" s="25" t="s">
        <v>326</v>
      </c>
      <c r="CC55" s="25" t="s">
        <v>326</v>
      </c>
      <c r="CD55" s="25" t="s">
        <v>326</v>
      </c>
      <c r="CE55" s="25" t="s">
        <v>326</v>
      </c>
      <c r="CF55" s="25" t="s">
        <v>983</v>
      </c>
      <c r="CG55" s="25" t="s">
        <v>6692</v>
      </c>
      <c r="CH55" s="25" t="s">
        <v>326</v>
      </c>
      <c r="CI55" s="25" t="s">
        <v>326</v>
      </c>
      <c r="CJ55" s="25" t="s">
        <v>326</v>
      </c>
      <c r="CK55" s="25" t="s">
        <v>2064</v>
      </c>
      <c r="CL55" s="25" t="s">
        <v>326</v>
      </c>
      <c r="CM55" s="25" t="s">
        <v>326</v>
      </c>
      <c r="CN55" s="25" t="s">
        <v>326</v>
      </c>
      <c r="CO55" s="25" t="s">
        <v>719</v>
      </c>
      <c r="CP55" s="25" t="s">
        <v>326</v>
      </c>
      <c r="CQ55" s="25" t="s">
        <v>6693</v>
      </c>
      <c r="CR55" s="25" t="s">
        <v>6689</v>
      </c>
      <c r="CS55" s="25" t="s">
        <v>6694</v>
      </c>
      <c r="CT55" s="25" t="s">
        <v>326</v>
      </c>
      <c r="CU55" s="25" t="s">
        <v>6694</v>
      </c>
      <c r="CV55" s="25" t="s">
        <v>6695</v>
      </c>
      <c r="CW55" s="25" t="s">
        <v>326</v>
      </c>
      <c r="CX55" s="25" t="s">
        <v>6695</v>
      </c>
      <c r="CY55" s="25" t="s">
        <v>6696</v>
      </c>
      <c r="CZ55" s="25" t="s">
        <v>326</v>
      </c>
      <c r="DA55" s="25" t="s">
        <v>6697</v>
      </c>
      <c r="DB55" s="25" t="s">
        <v>326</v>
      </c>
      <c r="DC55" s="25" t="s">
        <v>2119</v>
      </c>
      <c r="DD55" s="25" t="s">
        <v>1023</v>
      </c>
      <c r="DE55" s="25" t="s">
        <v>326</v>
      </c>
      <c r="DF55" s="25" t="s">
        <v>326</v>
      </c>
      <c r="DG55" s="25" t="s">
        <v>590</v>
      </c>
      <c r="DH55" s="25" t="s">
        <v>326</v>
      </c>
      <c r="DI55" s="25" t="s">
        <v>1743</v>
      </c>
      <c r="DJ55" s="25" t="s">
        <v>326</v>
      </c>
      <c r="DK55" s="25" t="s">
        <v>325</v>
      </c>
      <c r="DL55" s="25" t="s">
        <v>326</v>
      </c>
      <c r="DM55" s="25" t="s">
        <v>326</v>
      </c>
      <c r="DN55" s="25" t="s">
        <v>326</v>
      </c>
      <c r="DO55" s="25" t="s">
        <v>326</v>
      </c>
      <c r="DP55" s="25" t="s">
        <v>326</v>
      </c>
      <c r="DQ55" s="25" t="s">
        <v>326</v>
      </c>
      <c r="DR55" s="25" t="s">
        <v>2006</v>
      </c>
      <c r="DS55" s="25" t="s">
        <v>1257</v>
      </c>
      <c r="DT55" s="25" t="s">
        <v>330</v>
      </c>
      <c r="DU55" s="25" t="s">
        <v>326</v>
      </c>
      <c r="DV55" s="25" t="s">
        <v>330</v>
      </c>
      <c r="DW55" s="25" t="s">
        <v>326</v>
      </c>
      <c r="DX55" s="25" t="s">
        <v>6698</v>
      </c>
      <c r="DY55" s="25" t="s">
        <v>326</v>
      </c>
      <c r="DZ55" s="25" t="s">
        <v>326</v>
      </c>
      <c r="EA55" s="25" t="s">
        <v>326</v>
      </c>
      <c r="EB55" s="25" t="s">
        <v>6698</v>
      </c>
      <c r="EC55" s="25" t="s">
        <v>326</v>
      </c>
      <c r="ED55" s="25" t="s">
        <v>6698</v>
      </c>
      <c r="EE55" s="25" t="s">
        <v>326</v>
      </c>
      <c r="EF55" s="25" t="s">
        <v>437</v>
      </c>
      <c r="EG55" s="25" t="s">
        <v>326</v>
      </c>
      <c r="EH55" s="25" t="s">
        <v>326</v>
      </c>
      <c r="EI55" s="25" t="s">
        <v>325</v>
      </c>
      <c r="FE55" s="25" t="s">
        <v>6699</v>
      </c>
      <c r="FF55" s="25" t="s">
        <v>6700</v>
      </c>
      <c r="FG55" s="25" t="s">
        <v>6701</v>
      </c>
      <c r="FH55" s="25" t="s">
        <v>6702</v>
      </c>
      <c r="FI55" s="25" t="s">
        <v>6702</v>
      </c>
      <c r="FJ55" s="25" t="s">
        <v>6703</v>
      </c>
      <c r="FK55" s="25" t="s">
        <v>6704</v>
      </c>
      <c r="FL55" s="25" t="s">
        <v>6704</v>
      </c>
      <c r="FM55" s="25" t="s">
        <v>6705</v>
      </c>
      <c r="FN55" s="25" t="s">
        <v>1743</v>
      </c>
      <c r="FO55" s="25" t="s">
        <v>6706</v>
      </c>
      <c r="FP55" s="25" t="s">
        <v>6707</v>
      </c>
      <c r="FQ55" s="25" t="s">
        <v>6708</v>
      </c>
      <c r="FR55" s="25" t="s">
        <v>1788</v>
      </c>
      <c r="FS55" s="25" t="s">
        <v>493</v>
      </c>
      <c r="FT55" s="25" t="s">
        <v>6709</v>
      </c>
      <c r="FU55" s="25" t="s">
        <v>6710</v>
      </c>
      <c r="FV55" s="25" t="s">
        <v>6711</v>
      </c>
      <c r="FW55" s="25" t="s">
        <v>6712</v>
      </c>
      <c r="FX55" s="25" t="s">
        <v>6713</v>
      </c>
      <c r="FY55" s="25" t="s">
        <v>6714</v>
      </c>
      <c r="FZ55" s="25" t="s">
        <v>5478</v>
      </c>
      <c r="GA55" s="25" t="s">
        <v>6715</v>
      </c>
      <c r="GB55" s="25" t="s">
        <v>6715</v>
      </c>
      <c r="GC55" s="25" t="s">
        <v>326</v>
      </c>
      <c r="GD55" s="25" t="s">
        <v>326</v>
      </c>
      <c r="GE55" s="25" t="s">
        <v>326</v>
      </c>
      <c r="GF55" s="25" t="s">
        <v>326</v>
      </c>
      <c r="GG55" s="25" t="s">
        <v>6716</v>
      </c>
      <c r="GH55" s="25" t="s">
        <v>6717</v>
      </c>
      <c r="GI55" s="25" t="s">
        <v>6718</v>
      </c>
      <c r="GJ55" s="25" t="s">
        <v>6719</v>
      </c>
      <c r="GK55" s="25" t="s">
        <v>6720</v>
      </c>
      <c r="GL55" s="25" t="s">
        <v>6721</v>
      </c>
      <c r="GM55" s="25" t="s">
        <v>6722</v>
      </c>
      <c r="GN55" s="25" t="s">
        <v>6723</v>
      </c>
      <c r="GO55" s="25" t="s">
        <v>6724</v>
      </c>
      <c r="GP55" s="25" t="s">
        <v>6725</v>
      </c>
      <c r="GQ55" s="25" t="s">
        <v>6726</v>
      </c>
      <c r="GR55" s="25" t="s">
        <v>6727</v>
      </c>
      <c r="GS55" s="25" t="s">
        <v>6728</v>
      </c>
      <c r="GT55" s="25" t="s">
        <v>6729</v>
      </c>
      <c r="GU55" s="25" t="s">
        <v>6730</v>
      </c>
      <c r="GV55" s="25" t="s">
        <v>6731</v>
      </c>
      <c r="GW55" s="25" t="s">
        <v>6732</v>
      </c>
      <c r="GX55" s="25" t="s">
        <v>6733</v>
      </c>
      <c r="GY55" s="25" t="s">
        <v>6734</v>
      </c>
      <c r="GZ55" s="25" t="s">
        <v>3640</v>
      </c>
      <c r="HA55" s="25" t="s">
        <v>2508</v>
      </c>
      <c r="HB55" s="25" t="s">
        <v>6735</v>
      </c>
      <c r="HC55" s="25" t="s">
        <v>2111</v>
      </c>
      <c r="HD55" s="25" t="s">
        <v>5531</v>
      </c>
      <c r="HE55" s="25" t="s">
        <v>4039</v>
      </c>
      <c r="HF55" s="25" t="s">
        <v>6736</v>
      </c>
      <c r="HG55" s="25" t="s">
        <v>6737</v>
      </c>
      <c r="HH55" s="25" t="s">
        <v>6738</v>
      </c>
      <c r="HI55" s="25" t="s">
        <v>326</v>
      </c>
      <c r="HJ55" s="25" t="s">
        <v>6739</v>
      </c>
      <c r="HM55" s="25" t="s">
        <v>6740</v>
      </c>
      <c r="HN55" s="25" t="s">
        <v>1479</v>
      </c>
      <c r="HO55" s="25" t="s">
        <v>5433</v>
      </c>
      <c r="HP55" s="25" t="s">
        <v>6741</v>
      </c>
      <c r="HQ55" s="25" t="s">
        <v>326</v>
      </c>
      <c r="HR55" s="25" t="s">
        <v>813</v>
      </c>
      <c r="HT55" s="25" t="s">
        <v>6742</v>
      </c>
      <c r="HU55" s="25" t="s">
        <v>6743</v>
      </c>
      <c r="HV55" s="25" t="s">
        <v>326</v>
      </c>
      <c r="HW55" s="25" t="s">
        <v>326</v>
      </c>
      <c r="HX55" s="25" t="s">
        <v>6744</v>
      </c>
      <c r="HY55" s="25" t="s">
        <v>6745</v>
      </c>
      <c r="HZ55" s="25" t="s">
        <v>326</v>
      </c>
      <c r="IA55" s="25" t="s">
        <v>1788</v>
      </c>
      <c r="IB55" s="25" t="s">
        <v>6746</v>
      </c>
      <c r="IC55" s="25" t="s">
        <v>6747</v>
      </c>
      <c r="ID55" s="25" t="s">
        <v>6748</v>
      </c>
      <c r="IE55" s="25" t="s">
        <v>327</v>
      </c>
      <c r="IF55" s="25" t="s">
        <v>1494</v>
      </c>
      <c r="IG55" s="25" t="s">
        <v>3474</v>
      </c>
      <c r="IH55" s="25" t="s">
        <v>6749</v>
      </c>
      <c r="II55" s="25" t="s">
        <v>6749</v>
      </c>
      <c r="IJ55" s="25" t="s">
        <v>3474</v>
      </c>
      <c r="IK55" s="25" t="s">
        <v>6750</v>
      </c>
      <c r="IL55" s="25" t="s">
        <v>892</v>
      </c>
      <c r="IM55" s="25" t="s">
        <v>6702</v>
      </c>
      <c r="IN55" s="25" t="s">
        <v>326</v>
      </c>
      <c r="IO55" s="25" t="s">
        <v>326</v>
      </c>
      <c r="IP55" s="25" t="s">
        <v>326</v>
      </c>
      <c r="IQ55" s="25" t="s">
        <v>437</v>
      </c>
      <c r="IR55" s="25" t="s">
        <v>326</v>
      </c>
      <c r="IS55" s="25" t="s">
        <v>6751</v>
      </c>
      <c r="IT55" s="25" t="s">
        <v>6752</v>
      </c>
      <c r="IU55" s="25" t="s">
        <v>6753</v>
      </c>
      <c r="IV55" s="25" t="s">
        <v>340</v>
      </c>
      <c r="IW55" s="25" t="s">
        <v>326</v>
      </c>
      <c r="IX55" s="25" t="s">
        <v>326</v>
      </c>
      <c r="IY55" s="25" t="s">
        <v>2874</v>
      </c>
      <c r="IZ55" s="25" t="s">
        <v>326</v>
      </c>
      <c r="JA55" s="25" t="s">
        <v>4527</v>
      </c>
      <c r="JB55" s="25" t="s">
        <v>6754</v>
      </c>
      <c r="JC55" s="25" t="s">
        <v>326</v>
      </c>
      <c r="JD55" s="25" t="s">
        <v>395</v>
      </c>
      <c r="JE55" s="25" t="s">
        <v>396</v>
      </c>
      <c r="JF55" s="25" t="s">
        <v>395</v>
      </c>
      <c r="JG55" s="25" t="s">
        <v>396</v>
      </c>
      <c r="JH55" s="25" t="s">
        <v>1023</v>
      </c>
      <c r="JI55" s="25" t="s">
        <v>326</v>
      </c>
      <c r="JJ55" s="25" t="s">
        <v>326</v>
      </c>
      <c r="JK55" s="25" t="s">
        <v>326</v>
      </c>
      <c r="JL55" s="25" t="s">
        <v>326</v>
      </c>
      <c r="JM55" s="25" t="s">
        <v>326</v>
      </c>
      <c r="JN55" s="25" t="s">
        <v>6755</v>
      </c>
      <c r="JO55" s="25" t="s">
        <v>6756</v>
      </c>
      <c r="JP55" s="25" t="s">
        <v>6757</v>
      </c>
      <c r="JQ55" s="25" t="s">
        <v>6758</v>
      </c>
      <c r="JR55" s="25" t="s">
        <v>6759</v>
      </c>
      <c r="JS55" s="25" t="s">
        <v>6760</v>
      </c>
      <c r="JT55" s="25" t="s">
        <v>6761</v>
      </c>
      <c r="JU55" s="25" t="s">
        <v>6762</v>
      </c>
      <c r="JV55" s="25" t="s">
        <v>6763</v>
      </c>
      <c r="JW55" s="25" t="s">
        <v>326</v>
      </c>
      <c r="JX55" s="25" t="s">
        <v>6764</v>
      </c>
      <c r="JY55" s="25" t="s">
        <v>6765</v>
      </c>
      <c r="JZ55" s="25" t="s">
        <v>6749</v>
      </c>
      <c r="KA55" s="25" t="s">
        <v>6766</v>
      </c>
      <c r="KB55" s="25" t="s">
        <v>6767</v>
      </c>
      <c r="KC55" s="25" t="s">
        <v>6749</v>
      </c>
      <c r="KD55" s="25" t="s">
        <v>6768</v>
      </c>
      <c r="KE55" s="25" t="s">
        <v>6769</v>
      </c>
      <c r="KF55" s="25" t="s">
        <v>1743</v>
      </c>
      <c r="KG55" s="25" t="s">
        <v>6770</v>
      </c>
      <c r="KH55" s="25" t="s">
        <v>6704</v>
      </c>
      <c r="KI55" s="25" t="s">
        <v>6771</v>
      </c>
      <c r="KJ55" s="25" t="s">
        <v>6768</v>
      </c>
      <c r="KK55" s="25" t="s">
        <v>6772</v>
      </c>
      <c r="KL55" s="25" t="s">
        <v>6773</v>
      </c>
      <c r="KM55" s="25" t="s">
        <v>3683</v>
      </c>
      <c r="KN55" s="25" t="s">
        <v>6766</v>
      </c>
      <c r="KO55" s="25" t="s">
        <v>6716</v>
      </c>
      <c r="KP55" s="25" t="s">
        <v>6774</v>
      </c>
      <c r="KQ55" s="25" t="s">
        <v>6775</v>
      </c>
      <c r="KR55" s="25" t="s">
        <v>6776</v>
      </c>
      <c r="KS55" s="25" t="s">
        <v>6705</v>
      </c>
      <c r="KT55" s="25" t="s">
        <v>6777</v>
      </c>
      <c r="KU55" s="25" t="s">
        <v>6778</v>
      </c>
      <c r="KV55" s="25" t="s">
        <v>6779</v>
      </c>
      <c r="KW55" s="25" t="s">
        <v>6780</v>
      </c>
      <c r="KX55" s="25" t="s">
        <v>6781</v>
      </c>
      <c r="KY55" s="25" t="s">
        <v>6782</v>
      </c>
    </row>
    <row r="56" spans="1:324" hidden="1" x14ac:dyDescent="0.2">
      <c r="A56" s="24">
        <f>VLOOKUP($H56,xRef2LineOfBusiness!$A$1:$D$1093,1,FALSE)</f>
        <v>387</v>
      </c>
      <c r="B56" s="24" t="e">
        <f>VLOOKUP($H56,xRef2LineOfBusiness!$A$1:$D$1093,2,FALSE)</f>
        <v>#N/A</v>
      </c>
      <c r="C56" s="24" t="e">
        <f>VLOOKUP($H56,xRef2LineOfBusiness!$A$1:$D$1093,3,FALSE)</f>
        <v>#N/A</v>
      </c>
      <c r="D56" s="24" t="e">
        <f>VLOOKUP($H56,xRef2LineOfBusiness!$A$1:$D$1093,4,FALSE)</f>
        <v>#N/A</v>
      </c>
      <c r="E56" s="25" t="s">
        <v>2950</v>
      </c>
      <c r="F56" s="25" t="s">
        <v>322</v>
      </c>
      <c r="H56" s="27">
        <v>387</v>
      </c>
      <c r="I56" s="25" t="s">
        <v>6783</v>
      </c>
      <c r="J56" s="25" t="s">
        <v>6783</v>
      </c>
      <c r="K56" s="25" t="s">
        <v>325</v>
      </c>
      <c r="L56" s="25" t="s">
        <v>325</v>
      </c>
      <c r="M56" s="25" t="s">
        <v>6783</v>
      </c>
      <c r="N56" s="25" t="s">
        <v>326</v>
      </c>
      <c r="O56" s="25" t="s">
        <v>327</v>
      </c>
      <c r="P56" s="25" t="s">
        <v>6784</v>
      </c>
      <c r="Q56" s="25" t="s">
        <v>6785</v>
      </c>
      <c r="R56" s="25" t="s">
        <v>330</v>
      </c>
      <c r="S56" s="25" t="s">
        <v>419</v>
      </c>
      <c r="T56" s="25" t="s">
        <v>6786</v>
      </c>
      <c r="U56" s="25" t="s">
        <v>6787</v>
      </c>
      <c r="V56" s="25" t="s">
        <v>334</v>
      </c>
      <c r="W56" s="25" t="s">
        <v>345</v>
      </c>
      <c r="X56" s="25" t="s">
        <v>326</v>
      </c>
      <c r="Y56" s="25" t="s">
        <v>326</v>
      </c>
      <c r="Z56" s="25" t="s">
        <v>326</v>
      </c>
      <c r="AA56" s="25" t="s">
        <v>326</v>
      </c>
      <c r="AB56" s="25" t="s">
        <v>326</v>
      </c>
      <c r="AC56" s="25" t="s">
        <v>326</v>
      </c>
      <c r="AD56" s="25" t="s">
        <v>326</v>
      </c>
      <c r="AE56" s="25" t="s">
        <v>326</v>
      </c>
      <c r="AF56" s="25" t="s">
        <v>340</v>
      </c>
      <c r="AG56" s="25" t="s">
        <v>340</v>
      </c>
      <c r="AH56" s="25" t="s">
        <v>326</v>
      </c>
      <c r="AI56" s="25" t="s">
        <v>326</v>
      </c>
      <c r="AJ56" s="25" t="s">
        <v>326</v>
      </c>
      <c r="AK56" s="25" t="s">
        <v>326</v>
      </c>
      <c r="AL56" s="25" t="s">
        <v>326</v>
      </c>
      <c r="AM56" s="25" t="s">
        <v>326</v>
      </c>
      <c r="AN56" s="25" t="s">
        <v>350</v>
      </c>
      <c r="AO56" s="25" t="s">
        <v>326</v>
      </c>
      <c r="AP56" s="25" t="s">
        <v>326</v>
      </c>
      <c r="AQ56" s="25" t="s">
        <v>326</v>
      </c>
      <c r="AR56" s="25" t="s">
        <v>2064</v>
      </c>
      <c r="AS56" s="25" t="s">
        <v>2064</v>
      </c>
      <c r="AT56" s="25" t="s">
        <v>1604</v>
      </c>
      <c r="AU56" s="25" t="s">
        <v>581</v>
      </c>
      <c r="AV56" s="25" t="s">
        <v>325</v>
      </c>
      <c r="AW56" s="25" t="s">
        <v>326</v>
      </c>
      <c r="AX56" s="25" t="s">
        <v>591</v>
      </c>
      <c r="AY56" s="25" t="s">
        <v>422</v>
      </c>
      <c r="AZ56" s="25" t="s">
        <v>326</v>
      </c>
      <c r="BA56" s="25" t="s">
        <v>1028</v>
      </c>
      <c r="BB56" s="25" t="s">
        <v>326</v>
      </c>
      <c r="BC56" s="25" t="s">
        <v>1028</v>
      </c>
      <c r="BD56" s="25" t="s">
        <v>326</v>
      </c>
      <c r="BE56" s="25" t="s">
        <v>1788</v>
      </c>
      <c r="BF56" s="25" t="s">
        <v>3518</v>
      </c>
      <c r="BG56" s="25" t="s">
        <v>326</v>
      </c>
      <c r="BH56" s="25" t="s">
        <v>326</v>
      </c>
      <c r="BI56" s="25" t="s">
        <v>1027</v>
      </c>
      <c r="BJ56" s="25" t="s">
        <v>326</v>
      </c>
      <c r="BK56" s="25" t="s">
        <v>424</v>
      </c>
      <c r="BL56" s="25" t="s">
        <v>326</v>
      </c>
      <c r="BM56" s="25" t="s">
        <v>422</v>
      </c>
      <c r="BN56" s="25" t="s">
        <v>326</v>
      </c>
      <c r="BO56" s="25" t="s">
        <v>326</v>
      </c>
      <c r="BP56" s="25" t="s">
        <v>422</v>
      </c>
      <c r="BQ56" s="25" t="s">
        <v>326</v>
      </c>
      <c r="BR56" s="25" t="s">
        <v>326</v>
      </c>
      <c r="BS56" s="25" t="s">
        <v>326</v>
      </c>
      <c r="BT56" s="25" t="s">
        <v>326</v>
      </c>
      <c r="BU56" s="25" t="s">
        <v>326</v>
      </c>
      <c r="BV56" s="25" t="s">
        <v>3089</v>
      </c>
      <c r="BW56" s="25" t="s">
        <v>6125</v>
      </c>
      <c r="BX56" s="25" t="s">
        <v>326</v>
      </c>
      <c r="BY56" s="25" t="s">
        <v>326</v>
      </c>
      <c r="BZ56" s="25" t="s">
        <v>326</v>
      </c>
      <c r="CA56" s="25" t="s">
        <v>326</v>
      </c>
      <c r="CB56" s="25" t="s">
        <v>326</v>
      </c>
      <c r="CC56" s="25" t="s">
        <v>326</v>
      </c>
      <c r="CD56" s="25" t="s">
        <v>326</v>
      </c>
      <c r="CE56" s="25" t="s">
        <v>326</v>
      </c>
      <c r="CF56" s="25" t="s">
        <v>6125</v>
      </c>
      <c r="CG56" s="25" t="s">
        <v>1037</v>
      </c>
      <c r="CH56" s="25" t="s">
        <v>326</v>
      </c>
      <c r="CI56" s="25" t="s">
        <v>326</v>
      </c>
      <c r="CJ56" s="25" t="s">
        <v>326</v>
      </c>
      <c r="CK56" s="25" t="s">
        <v>591</v>
      </c>
      <c r="CL56" s="25" t="s">
        <v>326</v>
      </c>
      <c r="CM56" s="25" t="s">
        <v>326</v>
      </c>
      <c r="CN56" s="25" t="s">
        <v>326</v>
      </c>
      <c r="CO56" s="25" t="s">
        <v>345</v>
      </c>
      <c r="CP56" s="25" t="s">
        <v>326</v>
      </c>
      <c r="CQ56" s="25" t="s">
        <v>390</v>
      </c>
      <c r="CR56" s="25" t="s">
        <v>3518</v>
      </c>
      <c r="CS56" s="25" t="s">
        <v>6788</v>
      </c>
      <c r="CT56" s="25" t="s">
        <v>326</v>
      </c>
      <c r="CU56" s="25" t="s">
        <v>6788</v>
      </c>
      <c r="CV56" s="25" t="s">
        <v>4699</v>
      </c>
      <c r="CW56" s="25" t="s">
        <v>326</v>
      </c>
      <c r="CX56" s="25" t="s">
        <v>4699</v>
      </c>
      <c r="CY56" s="25" t="s">
        <v>6789</v>
      </c>
      <c r="CZ56" s="25" t="s">
        <v>326</v>
      </c>
      <c r="DA56" s="25" t="s">
        <v>902</v>
      </c>
      <c r="DB56" s="25" t="s">
        <v>326</v>
      </c>
      <c r="DC56" s="25" t="s">
        <v>381</v>
      </c>
      <c r="DD56" s="25" t="s">
        <v>1253</v>
      </c>
      <c r="DE56" s="25" t="s">
        <v>326</v>
      </c>
      <c r="DF56" s="25" t="s">
        <v>326</v>
      </c>
      <c r="DG56" s="25" t="s">
        <v>6502</v>
      </c>
      <c r="DH56" s="25" t="s">
        <v>326</v>
      </c>
      <c r="DI56" s="25" t="s">
        <v>369</v>
      </c>
      <c r="DJ56" s="25" t="s">
        <v>326</v>
      </c>
      <c r="DK56" s="25" t="s">
        <v>1246</v>
      </c>
      <c r="DL56" s="25" t="s">
        <v>326</v>
      </c>
      <c r="DM56" s="25" t="s">
        <v>326</v>
      </c>
      <c r="DN56" s="25" t="s">
        <v>345</v>
      </c>
      <c r="DO56" s="25" t="s">
        <v>326</v>
      </c>
      <c r="DP56" s="25" t="s">
        <v>326</v>
      </c>
      <c r="DQ56" s="25" t="s">
        <v>326</v>
      </c>
      <c r="DR56" s="25" t="s">
        <v>1792</v>
      </c>
      <c r="DS56" s="25" t="s">
        <v>352</v>
      </c>
      <c r="DT56" s="25" t="s">
        <v>326</v>
      </c>
      <c r="DU56" s="25" t="s">
        <v>326</v>
      </c>
      <c r="DV56" s="25" t="s">
        <v>326</v>
      </c>
      <c r="DW56" s="25" t="s">
        <v>326</v>
      </c>
      <c r="DX56" s="25" t="s">
        <v>352</v>
      </c>
      <c r="DY56" s="25" t="s">
        <v>326</v>
      </c>
      <c r="DZ56" s="25" t="s">
        <v>326</v>
      </c>
      <c r="EA56" s="25" t="s">
        <v>326</v>
      </c>
      <c r="EB56" s="25" t="s">
        <v>352</v>
      </c>
      <c r="EC56" s="25" t="s">
        <v>326</v>
      </c>
      <c r="ED56" s="25" t="s">
        <v>352</v>
      </c>
      <c r="EE56" s="25" t="s">
        <v>326</v>
      </c>
      <c r="EF56" s="25" t="s">
        <v>326</v>
      </c>
      <c r="EG56" s="25" t="s">
        <v>326</v>
      </c>
      <c r="EH56" s="25" t="s">
        <v>6790</v>
      </c>
      <c r="EI56" s="25" t="s">
        <v>325</v>
      </c>
      <c r="FE56" s="25" t="s">
        <v>3811</v>
      </c>
      <c r="FF56" s="25" t="s">
        <v>6791</v>
      </c>
      <c r="FG56" s="25" t="s">
        <v>6792</v>
      </c>
      <c r="FH56" s="25" t="s">
        <v>2109</v>
      </c>
      <c r="FI56" s="25" t="s">
        <v>2109</v>
      </c>
      <c r="FJ56" s="25" t="s">
        <v>6793</v>
      </c>
      <c r="FK56" s="25" t="s">
        <v>6794</v>
      </c>
      <c r="FL56" s="25" t="s">
        <v>6794</v>
      </c>
      <c r="FM56" s="25" t="s">
        <v>6795</v>
      </c>
      <c r="FN56" s="25" t="s">
        <v>6796</v>
      </c>
      <c r="FO56" s="25" t="s">
        <v>6797</v>
      </c>
      <c r="FP56" s="25" t="s">
        <v>6798</v>
      </c>
      <c r="FQ56" s="25" t="s">
        <v>1282</v>
      </c>
      <c r="FR56" s="25" t="s">
        <v>1254</v>
      </c>
      <c r="FS56" s="25" t="s">
        <v>1254</v>
      </c>
      <c r="FT56" s="25" t="s">
        <v>6799</v>
      </c>
      <c r="FU56" s="25" t="s">
        <v>6800</v>
      </c>
      <c r="FV56" s="25" t="s">
        <v>6801</v>
      </c>
      <c r="FW56" s="25" t="s">
        <v>6802</v>
      </c>
      <c r="FX56" s="25" t="s">
        <v>6803</v>
      </c>
      <c r="FY56" s="25" t="s">
        <v>326</v>
      </c>
      <c r="FZ56" s="25" t="s">
        <v>326</v>
      </c>
      <c r="GB56" s="25" t="s">
        <v>326</v>
      </c>
      <c r="GC56" s="25" t="s">
        <v>326</v>
      </c>
      <c r="GD56" s="25" t="s">
        <v>326</v>
      </c>
      <c r="GE56" s="25" t="s">
        <v>326</v>
      </c>
      <c r="GF56" s="25" t="s">
        <v>326</v>
      </c>
      <c r="GG56" s="25" t="s">
        <v>6804</v>
      </c>
      <c r="GH56" s="25" t="s">
        <v>6805</v>
      </c>
      <c r="GI56" s="25" t="s">
        <v>6806</v>
      </c>
      <c r="GJ56" s="25" t="s">
        <v>6807</v>
      </c>
      <c r="GK56" s="25" t="s">
        <v>6808</v>
      </c>
      <c r="GL56" s="25" t="s">
        <v>6800</v>
      </c>
      <c r="GM56" s="25" t="s">
        <v>6809</v>
      </c>
      <c r="GN56" s="25" t="s">
        <v>6810</v>
      </c>
      <c r="GO56" s="25" t="s">
        <v>6811</v>
      </c>
      <c r="GP56" s="25" t="s">
        <v>6812</v>
      </c>
      <c r="GQ56" s="25" t="s">
        <v>390</v>
      </c>
      <c r="GR56" s="25" t="s">
        <v>888</v>
      </c>
      <c r="GS56" s="25" t="s">
        <v>6813</v>
      </c>
      <c r="GT56" s="25" t="s">
        <v>6814</v>
      </c>
      <c r="GU56" s="25" t="s">
        <v>6815</v>
      </c>
      <c r="GV56" s="25" t="s">
        <v>1186</v>
      </c>
      <c r="GW56" s="25" t="s">
        <v>6816</v>
      </c>
      <c r="GX56" s="25" t="s">
        <v>1844</v>
      </c>
      <c r="GY56" s="25" t="s">
        <v>591</v>
      </c>
      <c r="GZ56" s="25" t="s">
        <v>905</v>
      </c>
      <c r="HA56" s="25" t="s">
        <v>6817</v>
      </c>
      <c r="HB56" s="25" t="s">
        <v>369</v>
      </c>
      <c r="HC56" s="25" t="s">
        <v>2704</v>
      </c>
      <c r="HD56" s="25" t="s">
        <v>1027</v>
      </c>
      <c r="HE56" s="25" t="s">
        <v>1494</v>
      </c>
      <c r="HF56" s="25" t="s">
        <v>6818</v>
      </c>
      <c r="HG56" s="25" t="s">
        <v>356</v>
      </c>
      <c r="HH56" s="25" t="s">
        <v>6819</v>
      </c>
      <c r="HI56" s="25" t="s">
        <v>326</v>
      </c>
      <c r="HJ56" s="25" t="s">
        <v>355</v>
      </c>
      <c r="HM56" s="25" t="s">
        <v>6820</v>
      </c>
      <c r="HN56" s="25" t="s">
        <v>326</v>
      </c>
      <c r="HO56" s="25" t="s">
        <v>424</v>
      </c>
      <c r="HP56" s="25" t="s">
        <v>422</v>
      </c>
      <c r="HQ56" s="25" t="s">
        <v>326</v>
      </c>
      <c r="HR56" s="25" t="s">
        <v>3823</v>
      </c>
      <c r="HT56" s="25" t="s">
        <v>6820</v>
      </c>
      <c r="HU56" s="25" t="s">
        <v>6821</v>
      </c>
      <c r="HV56" s="25" t="s">
        <v>326</v>
      </c>
      <c r="HW56" s="25" t="s">
        <v>326</v>
      </c>
      <c r="HX56" s="25" t="s">
        <v>6822</v>
      </c>
      <c r="HY56" s="25" t="s">
        <v>6823</v>
      </c>
      <c r="HZ56" s="25" t="s">
        <v>326</v>
      </c>
      <c r="IA56" s="25" t="s">
        <v>1841</v>
      </c>
      <c r="IB56" s="25" t="s">
        <v>6824</v>
      </c>
      <c r="IC56" s="25" t="s">
        <v>6825</v>
      </c>
      <c r="ID56" s="25" t="s">
        <v>6826</v>
      </c>
      <c r="IE56" s="25" t="s">
        <v>422</v>
      </c>
      <c r="IF56" s="25" t="s">
        <v>1841</v>
      </c>
      <c r="IG56" s="25" t="s">
        <v>666</v>
      </c>
      <c r="IH56" s="25" t="s">
        <v>6827</v>
      </c>
      <c r="II56" s="25" t="s">
        <v>6827</v>
      </c>
      <c r="IJ56" s="25" t="s">
        <v>666</v>
      </c>
      <c r="IK56" s="25" t="s">
        <v>6828</v>
      </c>
      <c r="IL56" s="25" t="s">
        <v>595</v>
      </c>
      <c r="IM56" s="25" t="s">
        <v>2109</v>
      </c>
      <c r="IN56" s="25" t="s">
        <v>326</v>
      </c>
      <c r="IO56" s="25" t="s">
        <v>326</v>
      </c>
      <c r="IP56" s="25" t="s">
        <v>326</v>
      </c>
      <c r="IQ56" s="25" t="s">
        <v>326</v>
      </c>
      <c r="IR56" s="25" t="s">
        <v>326</v>
      </c>
      <c r="IS56" s="25" t="s">
        <v>6829</v>
      </c>
      <c r="IT56" s="25" t="s">
        <v>6829</v>
      </c>
      <c r="IU56" s="25" t="s">
        <v>6830</v>
      </c>
      <c r="IV56" s="25" t="s">
        <v>1861</v>
      </c>
      <c r="IW56" s="25" t="s">
        <v>326</v>
      </c>
      <c r="IX56" s="25" t="s">
        <v>326</v>
      </c>
      <c r="IY56" s="25" t="s">
        <v>1204</v>
      </c>
      <c r="IZ56" s="25" t="s">
        <v>326</v>
      </c>
      <c r="JA56" s="25" t="s">
        <v>1074</v>
      </c>
      <c r="JB56" s="25" t="s">
        <v>326</v>
      </c>
      <c r="JC56" s="25" t="s">
        <v>326</v>
      </c>
      <c r="JD56" s="25" t="s">
        <v>395</v>
      </c>
      <c r="JE56" s="25" t="s">
        <v>396</v>
      </c>
      <c r="JF56" s="25" t="s">
        <v>395</v>
      </c>
      <c r="JG56" s="25" t="s">
        <v>396</v>
      </c>
      <c r="JH56" s="25" t="s">
        <v>1253</v>
      </c>
      <c r="JI56" s="25" t="s">
        <v>326</v>
      </c>
      <c r="JJ56" s="25" t="s">
        <v>326</v>
      </c>
      <c r="JK56" s="25" t="s">
        <v>326</v>
      </c>
      <c r="JL56" s="25" t="s">
        <v>326</v>
      </c>
      <c r="JM56" s="25" t="s">
        <v>326</v>
      </c>
      <c r="JN56" s="25" t="s">
        <v>6831</v>
      </c>
      <c r="JO56" s="25" t="s">
        <v>6832</v>
      </c>
      <c r="JP56" s="25" t="s">
        <v>6833</v>
      </c>
      <c r="JQ56" s="25" t="s">
        <v>6832</v>
      </c>
      <c r="JR56" s="25" t="s">
        <v>6834</v>
      </c>
      <c r="JS56" s="25" t="s">
        <v>6835</v>
      </c>
      <c r="JT56" s="25" t="s">
        <v>6836</v>
      </c>
      <c r="JU56" s="25" t="s">
        <v>6835</v>
      </c>
      <c r="JV56" s="25" t="s">
        <v>6837</v>
      </c>
      <c r="JW56" s="25" t="s">
        <v>326</v>
      </c>
      <c r="JX56" s="25" t="s">
        <v>6838</v>
      </c>
      <c r="JY56" s="25" t="s">
        <v>6839</v>
      </c>
      <c r="JZ56" s="25" t="s">
        <v>6840</v>
      </c>
      <c r="KA56" s="25" t="s">
        <v>6841</v>
      </c>
      <c r="KB56" s="25" t="s">
        <v>6842</v>
      </c>
      <c r="KC56" s="25" t="s">
        <v>6827</v>
      </c>
      <c r="KD56" s="25" t="s">
        <v>6843</v>
      </c>
      <c r="KE56" s="25" t="s">
        <v>6844</v>
      </c>
      <c r="KF56" s="25" t="s">
        <v>6796</v>
      </c>
      <c r="KG56" s="25" t="s">
        <v>6845</v>
      </c>
      <c r="KH56" s="25" t="s">
        <v>6794</v>
      </c>
      <c r="KI56" s="25" t="s">
        <v>6846</v>
      </c>
      <c r="KJ56" s="25" t="s">
        <v>6843</v>
      </c>
      <c r="KK56" s="25" t="s">
        <v>6847</v>
      </c>
      <c r="KL56" s="25" t="s">
        <v>6848</v>
      </c>
      <c r="KM56" s="25" t="s">
        <v>1792</v>
      </c>
      <c r="KN56" s="25" t="s">
        <v>6841</v>
      </c>
      <c r="KO56" s="25" t="s">
        <v>6804</v>
      </c>
      <c r="KP56" s="25" t="s">
        <v>6849</v>
      </c>
      <c r="KQ56" s="25" t="s">
        <v>6850</v>
      </c>
      <c r="KR56" s="25" t="s">
        <v>6851</v>
      </c>
      <c r="KS56" s="25" t="s">
        <v>6795</v>
      </c>
      <c r="KT56" s="25" t="s">
        <v>6852</v>
      </c>
      <c r="KU56" s="25" t="s">
        <v>6853</v>
      </c>
      <c r="KV56" s="25" t="s">
        <v>6854</v>
      </c>
      <c r="KW56" s="25" t="s">
        <v>6855</v>
      </c>
      <c r="KX56" s="25" t="s">
        <v>6856</v>
      </c>
      <c r="KY56" s="25" t="s">
        <v>340</v>
      </c>
    </row>
    <row r="57" spans="1:324" x14ac:dyDescent="0.2">
      <c r="A57" s="24">
        <f>VLOOKUP($H57,xRef2LineOfBusiness!$A$1:$D$1093,1,FALSE)</f>
        <v>96712</v>
      </c>
      <c r="B57" s="24" t="e">
        <f>VLOOKUP($H57,xRef2LineOfBusiness!$A$1:$D$1093,2,FALSE)</f>
        <v>#N/A</v>
      </c>
      <c r="C57" s="24" t="e">
        <f>VLOOKUP($H57,xRef2LineOfBusiness!$A$1:$D$1093,3,FALSE)</f>
        <v>#N/A</v>
      </c>
      <c r="D57" s="24" t="e">
        <f>VLOOKUP($H57,xRef2LineOfBusiness!$A$1:$D$1093,4,FALSE)</f>
        <v>#N/A</v>
      </c>
      <c r="E57" s="25" t="s">
        <v>6117</v>
      </c>
      <c r="F57" s="25" t="s">
        <v>322</v>
      </c>
      <c r="G57" s="25" t="s">
        <v>414</v>
      </c>
      <c r="H57" s="27">
        <v>96712</v>
      </c>
      <c r="I57" s="25" t="s">
        <v>6857</v>
      </c>
      <c r="J57" s="25" t="s">
        <v>6857</v>
      </c>
      <c r="K57" s="25" t="s">
        <v>325</v>
      </c>
      <c r="L57" s="25" t="s">
        <v>325</v>
      </c>
      <c r="M57" s="25" t="s">
        <v>6857</v>
      </c>
      <c r="N57" s="25" t="s">
        <v>326</v>
      </c>
      <c r="O57" s="25" t="s">
        <v>1092</v>
      </c>
      <c r="P57" s="25" t="s">
        <v>6858</v>
      </c>
      <c r="Q57" s="25" t="s">
        <v>1248</v>
      </c>
      <c r="R57" s="25" t="s">
        <v>330</v>
      </c>
      <c r="S57" s="25" t="s">
        <v>559</v>
      </c>
      <c r="T57" s="25" t="s">
        <v>6859</v>
      </c>
      <c r="U57" s="25" t="s">
        <v>6860</v>
      </c>
      <c r="V57" s="25" t="s">
        <v>334</v>
      </c>
      <c r="W57" s="25" t="s">
        <v>335</v>
      </c>
      <c r="X57" s="25" t="s">
        <v>326</v>
      </c>
      <c r="Y57" s="25" t="s">
        <v>1971</v>
      </c>
      <c r="Z57" s="25" t="s">
        <v>326</v>
      </c>
      <c r="AA57" s="25" t="s">
        <v>1971</v>
      </c>
      <c r="AB57" s="25" t="s">
        <v>326</v>
      </c>
      <c r="AC57" s="25" t="s">
        <v>326</v>
      </c>
      <c r="AD57" s="25" t="s">
        <v>326</v>
      </c>
      <c r="AE57" s="25" t="s">
        <v>330</v>
      </c>
      <c r="AF57" s="25" t="s">
        <v>326</v>
      </c>
      <c r="AG57" s="25" t="s">
        <v>330</v>
      </c>
      <c r="AH57" s="25" t="s">
        <v>326</v>
      </c>
      <c r="AI57" s="25" t="s">
        <v>326</v>
      </c>
      <c r="AJ57" s="25" t="s">
        <v>326</v>
      </c>
      <c r="AK57" s="25" t="s">
        <v>326</v>
      </c>
      <c r="AL57" s="25" t="s">
        <v>326</v>
      </c>
      <c r="AM57" s="25" t="s">
        <v>326</v>
      </c>
      <c r="AN57" s="25" t="s">
        <v>3911</v>
      </c>
      <c r="AO57" s="25" t="s">
        <v>326</v>
      </c>
      <c r="AP57" s="25" t="s">
        <v>326</v>
      </c>
      <c r="AQ57" s="25" t="s">
        <v>326</v>
      </c>
      <c r="AR57" s="25" t="s">
        <v>464</v>
      </c>
      <c r="AS57" s="25" t="s">
        <v>464</v>
      </c>
      <c r="AT57" s="25" t="s">
        <v>326</v>
      </c>
      <c r="AU57" s="25" t="s">
        <v>464</v>
      </c>
      <c r="AV57" s="25" t="s">
        <v>326</v>
      </c>
      <c r="AW57" s="25" t="s">
        <v>326</v>
      </c>
      <c r="AX57" s="25" t="s">
        <v>326</v>
      </c>
      <c r="AY57" s="25" t="s">
        <v>325</v>
      </c>
      <c r="AZ57" s="25" t="s">
        <v>1965</v>
      </c>
      <c r="BA57" s="25" t="s">
        <v>340</v>
      </c>
      <c r="BB57" s="25" t="s">
        <v>326</v>
      </c>
      <c r="BC57" s="25" t="s">
        <v>340</v>
      </c>
      <c r="BD57" s="25" t="s">
        <v>326</v>
      </c>
      <c r="BE57" s="25" t="s">
        <v>5734</v>
      </c>
      <c r="BF57" s="25" t="s">
        <v>6861</v>
      </c>
      <c r="BG57" s="25" t="s">
        <v>326</v>
      </c>
      <c r="BH57" s="25" t="s">
        <v>326</v>
      </c>
      <c r="BI57" s="25" t="s">
        <v>1741</v>
      </c>
      <c r="BJ57" s="25" t="s">
        <v>326</v>
      </c>
      <c r="BK57" s="25" t="s">
        <v>556</v>
      </c>
      <c r="BL57" s="25" t="s">
        <v>326</v>
      </c>
      <c r="BM57" s="25" t="s">
        <v>341</v>
      </c>
      <c r="BN57" s="25" t="s">
        <v>326</v>
      </c>
      <c r="BO57" s="25" t="s">
        <v>326</v>
      </c>
      <c r="BP57" s="25" t="s">
        <v>341</v>
      </c>
      <c r="BQ57" s="25" t="s">
        <v>326</v>
      </c>
      <c r="BR57" s="25" t="s">
        <v>340</v>
      </c>
      <c r="BS57" s="25" t="s">
        <v>326</v>
      </c>
      <c r="BT57" s="25" t="s">
        <v>326</v>
      </c>
      <c r="BU57" s="25" t="s">
        <v>326</v>
      </c>
      <c r="BV57" s="25" t="s">
        <v>336</v>
      </c>
      <c r="BW57" s="25" t="s">
        <v>579</v>
      </c>
      <c r="BX57" s="25" t="s">
        <v>579</v>
      </c>
      <c r="BY57" s="25" t="s">
        <v>326</v>
      </c>
      <c r="BZ57" s="25" t="s">
        <v>326</v>
      </c>
      <c r="CA57" s="25" t="s">
        <v>326</v>
      </c>
      <c r="CB57" s="25" t="s">
        <v>326</v>
      </c>
      <c r="CC57" s="25" t="s">
        <v>326</v>
      </c>
      <c r="CD57" s="25" t="s">
        <v>326</v>
      </c>
      <c r="CE57" s="25" t="s">
        <v>326</v>
      </c>
      <c r="CF57" s="25" t="s">
        <v>579</v>
      </c>
      <c r="CG57" s="25" t="s">
        <v>5303</v>
      </c>
      <c r="CH57" s="25" t="s">
        <v>326</v>
      </c>
      <c r="CI57" s="25" t="s">
        <v>326</v>
      </c>
      <c r="CJ57" s="25" t="s">
        <v>326</v>
      </c>
      <c r="CK57" s="25" t="s">
        <v>326</v>
      </c>
      <c r="CL57" s="25" t="s">
        <v>326</v>
      </c>
      <c r="CM57" s="25" t="s">
        <v>326</v>
      </c>
      <c r="CN57" s="25" t="s">
        <v>326</v>
      </c>
      <c r="CO57" s="25" t="s">
        <v>1536</v>
      </c>
      <c r="CP57" s="25" t="s">
        <v>326</v>
      </c>
      <c r="CQ57" s="25" t="s">
        <v>1536</v>
      </c>
      <c r="CR57" s="25" t="s">
        <v>6861</v>
      </c>
      <c r="CS57" s="25" t="s">
        <v>6862</v>
      </c>
      <c r="CT57" s="25" t="s">
        <v>326</v>
      </c>
      <c r="CU57" s="25" t="s">
        <v>6862</v>
      </c>
      <c r="CV57" s="25" t="s">
        <v>6863</v>
      </c>
      <c r="CW57" s="25" t="s">
        <v>3698</v>
      </c>
      <c r="CX57" s="25" t="s">
        <v>2342</v>
      </c>
      <c r="CY57" s="25" t="s">
        <v>4034</v>
      </c>
      <c r="CZ57" s="25" t="s">
        <v>326</v>
      </c>
      <c r="DA57" s="25" t="s">
        <v>1039</v>
      </c>
      <c r="DB57" s="25" t="s">
        <v>326</v>
      </c>
      <c r="DC57" s="25" t="s">
        <v>326</v>
      </c>
      <c r="DD57" s="25" t="s">
        <v>326</v>
      </c>
      <c r="DE57" s="25" t="s">
        <v>326</v>
      </c>
      <c r="DF57" s="25" t="s">
        <v>326</v>
      </c>
      <c r="DG57" s="25" t="s">
        <v>1039</v>
      </c>
      <c r="DH57" s="25" t="s">
        <v>326</v>
      </c>
      <c r="DI57" s="25" t="s">
        <v>3538</v>
      </c>
      <c r="DJ57" s="25" t="s">
        <v>326</v>
      </c>
      <c r="DK57" s="25" t="s">
        <v>1124</v>
      </c>
      <c r="DL57" s="25" t="s">
        <v>326</v>
      </c>
      <c r="DM57" s="25" t="s">
        <v>326</v>
      </c>
      <c r="DN57" s="25" t="s">
        <v>326</v>
      </c>
      <c r="DO57" s="25" t="s">
        <v>326</v>
      </c>
      <c r="DP57" s="25" t="s">
        <v>326</v>
      </c>
      <c r="DQ57" s="25" t="s">
        <v>326</v>
      </c>
      <c r="DR57" s="25" t="s">
        <v>1266</v>
      </c>
      <c r="DS57" s="25" t="s">
        <v>1841</v>
      </c>
      <c r="DT57" s="25" t="s">
        <v>326</v>
      </c>
      <c r="DU57" s="25" t="s">
        <v>326</v>
      </c>
      <c r="DV57" s="25" t="s">
        <v>326</v>
      </c>
      <c r="DW57" s="25" t="s">
        <v>326</v>
      </c>
      <c r="DX57" s="25" t="s">
        <v>1841</v>
      </c>
      <c r="DY57" s="25" t="s">
        <v>326</v>
      </c>
      <c r="DZ57" s="25" t="s">
        <v>326</v>
      </c>
      <c r="EA57" s="25" t="s">
        <v>326</v>
      </c>
      <c r="EB57" s="25" t="s">
        <v>1841</v>
      </c>
      <c r="EC57" s="25" t="s">
        <v>326</v>
      </c>
      <c r="ED57" s="25" t="s">
        <v>1841</v>
      </c>
      <c r="EE57" s="25" t="s">
        <v>326</v>
      </c>
      <c r="EF57" s="25" t="s">
        <v>326</v>
      </c>
      <c r="EG57" s="25" t="s">
        <v>326</v>
      </c>
      <c r="EH57" s="25" t="s">
        <v>326</v>
      </c>
      <c r="EI57" s="25" t="s">
        <v>325</v>
      </c>
      <c r="FE57" s="25" t="s">
        <v>346</v>
      </c>
      <c r="FF57" s="25" t="s">
        <v>6864</v>
      </c>
      <c r="FG57" s="25" t="s">
        <v>6865</v>
      </c>
      <c r="FH57" s="25" t="s">
        <v>438</v>
      </c>
      <c r="FI57" s="25" t="s">
        <v>438</v>
      </c>
      <c r="FJ57" s="25" t="s">
        <v>6866</v>
      </c>
      <c r="FK57" s="25" t="s">
        <v>6867</v>
      </c>
      <c r="FL57" s="25" t="s">
        <v>6867</v>
      </c>
      <c r="FM57" s="25" t="s">
        <v>6868</v>
      </c>
      <c r="FN57" s="25" t="s">
        <v>6869</v>
      </c>
      <c r="FO57" s="25" t="s">
        <v>6870</v>
      </c>
      <c r="FP57" s="25" t="s">
        <v>5500</v>
      </c>
      <c r="FQ57" s="25" t="s">
        <v>5500</v>
      </c>
      <c r="FR57" s="25" t="s">
        <v>562</v>
      </c>
      <c r="FS57" s="25" t="s">
        <v>562</v>
      </c>
      <c r="FT57" s="25" t="s">
        <v>6871</v>
      </c>
      <c r="FU57" s="25" t="s">
        <v>6872</v>
      </c>
      <c r="FV57" s="25" t="s">
        <v>6873</v>
      </c>
      <c r="FW57" s="25" t="s">
        <v>6874</v>
      </c>
      <c r="FX57" s="25" t="s">
        <v>6875</v>
      </c>
      <c r="FY57" s="25" t="s">
        <v>326</v>
      </c>
      <c r="FZ57" s="25" t="s">
        <v>326</v>
      </c>
      <c r="GA57" s="25" t="s">
        <v>6876</v>
      </c>
      <c r="GB57" s="25" t="s">
        <v>6876</v>
      </c>
      <c r="GC57" s="25" t="s">
        <v>326</v>
      </c>
      <c r="GD57" s="25" t="s">
        <v>326</v>
      </c>
      <c r="GE57" s="25" t="s">
        <v>6877</v>
      </c>
      <c r="GF57" s="25" t="s">
        <v>6877</v>
      </c>
      <c r="GG57" s="25" t="s">
        <v>6878</v>
      </c>
      <c r="GH57" s="25" t="s">
        <v>6879</v>
      </c>
      <c r="GI57" s="25" t="s">
        <v>6880</v>
      </c>
      <c r="GJ57" s="25" t="s">
        <v>6881</v>
      </c>
      <c r="GK57" s="25" t="s">
        <v>6882</v>
      </c>
      <c r="GL57" s="25" t="s">
        <v>6872</v>
      </c>
      <c r="GM57" s="25" t="s">
        <v>6883</v>
      </c>
      <c r="GN57" s="25" t="s">
        <v>6884</v>
      </c>
      <c r="GO57" s="25" t="s">
        <v>6885</v>
      </c>
      <c r="GP57" s="25" t="s">
        <v>6886</v>
      </c>
      <c r="GQ57" s="25" t="s">
        <v>6887</v>
      </c>
      <c r="GR57" s="25" t="s">
        <v>6888</v>
      </c>
      <c r="GS57" s="25" t="s">
        <v>6889</v>
      </c>
      <c r="GT57" s="25" t="s">
        <v>6890</v>
      </c>
      <c r="GU57" s="25" t="s">
        <v>6891</v>
      </c>
      <c r="GV57" s="25" t="s">
        <v>1844</v>
      </c>
      <c r="GW57" s="25" t="s">
        <v>6892</v>
      </c>
      <c r="GX57" s="25" t="s">
        <v>1185</v>
      </c>
      <c r="GY57" s="25" t="s">
        <v>2735</v>
      </c>
      <c r="GZ57" s="25" t="s">
        <v>566</v>
      </c>
      <c r="HA57" s="25" t="s">
        <v>1266</v>
      </c>
      <c r="HB57" s="25" t="s">
        <v>1496</v>
      </c>
      <c r="HC57" s="25" t="s">
        <v>4262</v>
      </c>
      <c r="HD57" s="25" t="s">
        <v>6441</v>
      </c>
      <c r="HE57" s="25" t="s">
        <v>6893</v>
      </c>
      <c r="HF57" s="25" t="s">
        <v>6894</v>
      </c>
      <c r="HG57" s="25" t="s">
        <v>6895</v>
      </c>
      <c r="HH57" s="25" t="s">
        <v>6896</v>
      </c>
      <c r="HI57" s="25" t="s">
        <v>326</v>
      </c>
      <c r="HJ57" s="25" t="s">
        <v>6897</v>
      </c>
      <c r="HM57" s="25" t="s">
        <v>6898</v>
      </c>
      <c r="HN57" s="25" t="s">
        <v>326</v>
      </c>
      <c r="HO57" s="25" t="s">
        <v>1812</v>
      </c>
      <c r="HP57" s="25" t="s">
        <v>1246</v>
      </c>
      <c r="HQ57" s="25" t="s">
        <v>326</v>
      </c>
      <c r="HR57" s="25" t="s">
        <v>1298</v>
      </c>
      <c r="HS57" s="25" t="s">
        <v>335</v>
      </c>
      <c r="HT57" s="25" t="s">
        <v>6898</v>
      </c>
      <c r="HU57" s="25" t="s">
        <v>6870</v>
      </c>
      <c r="HV57" s="25" t="s">
        <v>326</v>
      </c>
      <c r="HW57" s="25" t="s">
        <v>326</v>
      </c>
      <c r="HX57" s="25" t="s">
        <v>6899</v>
      </c>
      <c r="HY57" s="25" t="s">
        <v>6871</v>
      </c>
      <c r="HZ57" s="25" t="s">
        <v>326</v>
      </c>
      <c r="IA57" s="25" t="s">
        <v>562</v>
      </c>
      <c r="IB57" s="25" t="s">
        <v>6900</v>
      </c>
      <c r="IC57" s="25" t="s">
        <v>6901</v>
      </c>
      <c r="ID57" s="25" t="s">
        <v>6902</v>
      </c>
      <c r="IE57" s="25" t="s">
        <v>327</v>
      </c>
      <c r="IF57" s="25" t="s">
        <v>562</v>
      </c>
      <c r="IG57" s="25" t="s">
        <v>3481</v>
      </c>
      <c r="IH57" s="25" t="s">
        <v>6903</v>
      </c>
      <c r="II57" s="25" t="s">
        <v>6903</v>
      </c>
      <c r="IJ57" s="25" t="s">
        <v>3481</v>
      </c>
      <c r="IK57" s="25" t="s">
        <v>6904</v>
      </c>
      <c r="IL57" s="25" t="s">
        <v>6905</v>
      </c>
      <c r="IM57" s="25" t="s">
        <v>438</v>
      </c>
      <c r="IN57" s="25" t="s">
        <v>326</v>
      </c>
      <c r="IO57" s="25" t="s">
        <v>326</v>
      </c>
      <c r="IP57" s="25" t="s">
        <v>326</v>
      </c>
      <c r="IQ57" s="25" t="s">
        <v>326</v>
      </c>
      <c r="IR57" s="25" t="s">
        <v>326</v>
      </c>
      <c r="IS57" s="25" t="s">
        <v>6871</v>
      </c>
      <c r="IT57" s="25" t="s">
        <v>6906</v>
      </c>
      <c r="IU57" s="25" t="s">
        <v>1266</v>
      </c>
      <c r="IV57" s="25" t="s">
        <v>6907</v>
      </c>
      <c r="IW57" s="25" t="s">
        <v>330</v>
      </c>
      <c r="IX57" s="25" t="s">
        <v>326</v>
      </c>
      <c r="IY57" s="25" t="s">
        <v>464</v>
      </c>
      <c r="IZ57" s="25" t="s">
        <v>326</v>
      </c>
      <c r="JA57" s="25" t="s">
        <v>326</v>
      </c>
      <c r="JB57" s="25" t="s">
        <v>326</v>
      </c>
      <c r="JC57" s="25" t="s">
        <v>326</v>
      </c>
      <c r="JD57" s="25" t="s">
        <v>395</v>
      </c>
      <c r="JE57" s="25" t="s">
        <v>396</v>
      </c>
      <c r="JF57" s="25" t="s">
        <v>395</v>
      </c>
      <c r="JG57" s="25" t="s">
        <v>396</v>
      </c>
      <c r="JH57" s="25" t="s">
        <v>326</v>
      </c>
    </row>
    <row r="58" spans="1:324" hidden="1" x14ac:dyDescent="0.2">
      <c r="A58" s="24">
        <f>VLOOKUP($H58,xRef2LineOfBusiness!$A$1:$D$1093,1,FALSE)</f>
        <v>44022</v>
      </c>
      <c r="B58" s="24">
        <f>VLOOKUP($H58,xRef2LineOfBusiness!$A$1:$D$1093,2,FALSE)</f>
        <v>22260.783349400001</v>
      </c>
      <c r="C58" s="24" t="str">
        <f>VLOOKUP($H58,xRef2LineOfBusiness!$A$1:$D$1093,3,FALSE)</f>
        <v>COMMERCIAL BANKING</v>
      </c>
      <c r="D58" s="24" t="str">
        <f>VLOOKUP($H58,xRef2LineOfBusiness!$A$1:$D$1093,4,FALSE)</f>
        <v>UPHAM, JASON A</v>
      </c>
      <c r="E58" s="25" t="s">
        <v>1012</v>
      </c>
      <c r="F58" s="25" t="s">
        <v>322</v>
      </c>
      <c r="G58" s="25" t="s">
        <v>1013</v>
      </c>
      <c r="H58" s="27">
        <v>44022</v>
      </c>
      <c r="I58" s="25" t="s">
        <v>6908</v>
      </c>
      <c r="J58" s="25" t="s">
        <v>6908</v>
      </c>
      <c r="K58" s="25" t="s">
        <v>325</v>
      </c>
      <c r="L58" s="25" t="s">
        <v>325</v>
      </c>
      <c r="M58" s="25" t="s">
        <v>6908</v>
      </c>
      <c r="N58" s="25" t="s">
        <v>326</v>
      </c>
      <c r="O58" s="25" t="s">
        <v>905</v>
      </c>
      <c r="P58" s="25" t="s">
        <v>6909</v>
      </c>
      <c r="Q58" s="25" t="s">
        <v>4309</v>
      </c>
      <c r="R58" s="25" t="s">
        <v>330</v>
      </c>
      <c r="S58" s="25" t="s">
        <v>4310</v>
      </c>
      <c r="U58" s="25" t="s">
        <v>6910</v>
      </c>
      <c r="V58" s="25" t="s">
        <v>4312</v>
      </c>
      <c r="W58" s="25" t="s">
        <v>6911</v>
      </c>
      <c r="X58" s="25" t="s">
        <v>326</v>
      </c>
      <c r="Y58" s="25" t="s">
        <v>6912</v>
      </c>
      <c r="Z58" s="25" t="s">
        <v>326</v>
      </c>
      <c r="AA58" s="25" t="s">
        <v>6912</v>
      </c>
      <c r="AB58" s="25" t="s">
        <v>326</v>
      </c>
      <c r="AC58" s="25" t="s">
        <v>326</v>
      </c>
      <c r="AD58" s="25" t="s">
        <v>326</v>
      </c>
      <c r="AE58" s="25" t="s">
        <v>326</v>
      </c>
      <c r="AF58" s="25" t="s">
        <v>326</v>
      </c>
      <c r="AG58" s="25" t="s">
        <v>326</v>
      </c>
      <c r="AH58" s="25" t="s">
        <v>1030</v>
      </c>
      <c r="AI58" s="25" t="s">
        <v>6913</v>
      </c>
      <c r="AJ58" s="25" t="s">
        <v>1185</v>
      </c>
      <c r="AK58" s="25" t="s">
        <v>326</v>
      </c>
      <c r="AL58" s="25" t="s">
        <v>326</v>
      </c>
      <c r="AM58" s="25" t="s">
        <v>326</v>
      </c>
      <c r="AN58" s="25" t="s">
        <v>6914</v>
      </c>
      <c r="AO58" s="25" t="s">
        <v>326</v>
      </c>
      <c r="AP58" s="25" t="s">
        <v>326</v>
      </c>
      <c r="AQ58" s="25" t="s">
        <v>326</v>
      </c>
      <c r="AR58" s="25" t="s">
        <v>6915</v>
      </c>
      <c r="AS58" s="25" t="s">
        <v>6915</v>
      </c>
      <c r="AT58" s="25" t="s">
        <v>6916</v>
      </c>
      <c r="AU58" s="25" t="s">
        <v>4808</v>
      </c>
      <c r="AV58" s="25" t="s">
        <v>326</v>
      </c>
      <c r="AW58" s="25" t="s">
        <v>6917</v>
      </c>
      <c r="AX58" s="25" t="s">
        <v>6918</v>
      </c>
      <c r="AY58" s="25" t="s">
        <v>326</v>
      </c>
      <c r="AZ58" s="25" t="s">
        <v>1965</v>
      </c>
      <c r="BA58" s="25" t="s">
        <v>907</v>
      </c>
      <c r="BB58" s="25" t="s">
        <v>326</v>
      </c>
      <c r="BC58" s="25" t="s">
        <v>907</v>
      </c>
      <c r="BD58" s="25" t="s">
        <v>326</v>
      </c>
      <c r="BE58" s="25" t="s">
        <v>6919</v>
      </c>
      <c r="BF58" s="25" t="s">
        <v>6920</v>
      </c>
      <c r="BG58" s="25" t="s">
        <v>326</v>
      </c>
      <c r="BH58" s="25" t="s">
        <v>326</v>
      </c>
      <c r="BI58" s="25" t="s">
        <v>326</v>
      </c>
      <c r="BJ58" s="25" t="s">
        <v>326</v>
      </c>
      <c r="BK58" s="25" t="s">
        <v>6921</v>
      </c>
      <c r="BL58" s="25" t="s">
        <v>326</v>
      </c>
      <c r="BM58" s="25" t="s">
        <v>6922</v>
      </c>
      <c r="BN58" s="25" t="s">
        <v>326</v>
      </c>
      <c r="BO58" s="25" t="s">
        <v>326</v>
      </c>
      <c r="BP58" s="25" t="s">
        <v>6922</v>
      </c>
      <c r="BQ58" s="25" t="s">
        <v>326</v>
      </c>
      <c r="BR58" s="25" t="s">
        <v>326</v>
      </c>
      <c r="BS58" s="25" t="s">
        <v>743</v>
      </c>
      <c r="BT58" s="25" t="s">
        <v>326</v>
      </c>
      <c r="BU58" s="25" t="s">
        <v>326</v>
      </c>
      <c r="BV58" s="25" t="s">
        <v>6923</v>
      </c>
      <c r="BW58" s="25" t="s">
        <v>6924</v>
      </c>
      <c r="BX58" s="25" t="s">
        <v>326</v>
      </c>
      <c r="BY58" s="25" t="s">
        <v>326</v>
      </c>
      <c r="BZ58" s="25" t="s">
        <v>326</v>
      </c>
      <c r="CA58" s="25" t="s">
        <v>1144</v>
      </c>
      <c r="CB58" s="25" t="s">
        <v>326</v>
      </c>
      <c r="CC58" s="25" t="s">
        <v>326</v>
      </c>
      <c r="CD58" s="25" t="s">
        <v>326</v>
      </c>
      <c r="CE58" s="25" t="s">
        <v>326</v>
      </c>
      <c r="CF58" s="25" t="s">
        <v>6925</v>
      </c>
      <c r="CG58" s="25" t="s">
        <v>6926</v>
      </c>
      <c r="CH58" s="25" t="s">
        <v>326</v>
      </c>
      <c r="CI58" s="25" t="s">
        <v>326</v>
      </c>
      <c r="CJ58" s="25" t="s">
        <v>326</v>
      </c>
      <c r="CK58" s="25" t="s">
        <v>6166</v>
      </c>
      <c r="CL58" s="25" t="s">
        <v>326</v>
      </c>
      <c r="CM58" s="25" t="s">
        <v>6927</v>
      </c>
      <c r="CN58" s="25" t="s">
        <v>326</v>
      </c>
      <c r="CO58" s="25" t="s">
        <v>6928</v>
      </c>
      <c r="CP58" s="25" t="s">
        <v>326</v>
      </c>
      <c r="CQ58" s="25" t="s">
        <v>6929</v>
      </c>
      <c r="CR58" s="25" t="s">
        <v>6920</v>
      </c>
      <c r="CS58" s="25" t="s">
        <v>6930</v>
      </c>
      <c r="CT58" s="25" t="s">
        <v>326</v>
      </c>
      <c r="CU58" s="25" t="s">
        <v>6930</v>
      </c>
      <c r="CV58" s="25" t="s">
        <v>6931</v>
      </c>
      <c r="CW58" s="25" t="s">
        <v>326</v>
      </c>
      <c r="CX58" s="25" t="s">
        <v>6931</v>
      </c>
      <c r="CY58" s="25" t="s">
        <v>6932</v>
      </c>
      <c r="CZ58" s="25" t="s">
        <v>4605</v>
      </c>
      <c r="DA58" s="25" t="s">
        <v>6933</v>
      </c>
      <c r="DB58" s="25" t="s">
        <v>326</v>
      </c>
      <c r="DC58" s="25" t="s">
        <v>6407</v>
      </c>
      <c r="DD58" s="25" t="s">
        <v>876</v>
      </c>
      <c r="DE58" s="25" t="s">
        <v>326</v>
      </c>
      <c r="DF58" s="25" t="s">
        <v>326</v>
      </c>
      <c r="DG58" s="25" t="s">
        <v>6934</v>
      </c>
      <c r="DH58" s="25" t="s">
        <v>326</v>
      </c>
      <c r="DI58" s="25" t="s">
        <v>2629</v>
      </c>
      <c r="DJ58" s="25" t="s">
        <v>365</v>
      </c>
      <c r="DK58" s="25" t="s">
        <v>437</v>
      </c>
      <c r="DL58" s="25" t="s">
        <v>326</v>
      </c>
      <c r="DM58" s="25" t="s">
        <v>326</v>
      </c>
      <c r="DN58" s="25" t="s">
        <v>2692</v>
      </c>
      <c r="DO58" s="25" t="s">
        <v>326</v>
      </c>
      <c r="DP58" s="25" t="s">
        <v>326</v>
      </c>
      <c r="DQ58" s="25" t="s">
        <v>4342</v>
      </c>
      <c r="DR58" s="25" t="s">
        <v>6935</v>
      </c>
      <c r="DS58" s="25" t="s">
        <v>6936</v>
      </c>
      <c r="DT58" s="25" t="s">
        <v>570</v>
      </c>
      <c r="DU58" s="25" t="s">
        <v>326</v>
      </c>
      <c r="DV58" s="25" t="s">
        <v>570</v>
      </c>
      <c r="DW58" s="25" t="s">
        <v>326</v>
      </c>
      <c r="DX58" s="25" t="s">
        <v>6937</v>
      </c>
      <c r="DY58" s="25" t="s">
        <v>326</v>
      </c>
      <c r="DZ58" s="25" t="s">
        <v>326</v>
      </c>
      <c r="EA58" s="25" t="s">
        <v>326</v>
      </c>
      <c r="EB58" s="25" t="s">
        <v>6937</v>
      </c>
      <c r="EC58" s="25" t="s">
        <v>326</v>
      </c>
      <c r="ED58" s="25" t="s">
        <v>6937</v>
      </c>
      <c r="EE58" s="25" t="s">
        <v>326</v>
      </c>
      <c r="EF58" s="25" t="s">
        <v>6938</v>
      </c>
      <c r="EG58" s="25" t="s">
        <v>326</v>
      </c>
      <c r="EH58" s="25" t="s">
        <v>6939</v>
      </c>
      <c r="EI58" s="25" t="s">
        <v>325</v>
      </c>
      <c r="FE58" s="25" t="s">
        <v>6618</v>
      </c>
      <c r="FF58" s="25" t="s">
        <v>6940</v>
      </c>
      <c r="FG58" s="25" t="s">
        <v>6941</v>
      </c>
      <c r="FH58" s="25" t="s">
        <v>6942</v>
      </c>
      <c r="FI58" s="25" t="s">
        <v>6942</v>
      </c>
      <c r="FJ58" s="25" t="s">
        <v>6943</v>
      </c>
      <c r="FK58" s="25" t="s">
        <v>6944</v>
      </c>
      <c r="FL58" s="25" t="s">
        <v>6944</v>
      </c>
      <c r="FM58" s="25" t="s">
        <v>6945</v>
      </c>
      <c r="FN58" s="25" t="s">
        <v>6946</v>
      </c>
      <c r="FO58" s="25" t="s">
        <v>356</v>
      </c>
      <c r="FP58" s="25" t="s">
        <v>356</v>
      </c>
      <c r="FQ58" s="25" t="s">
        <v>356</v>
      </c>
      <c r="FR58" s="25" t="s">
        <v>6947</v>
      </c>
      <c r="FS58" s="25" t="s">
        <v>6948</v>
      </c>
      <c r="FT58" s="25" t="s">
        <v>6949</v>
      </c>
      <c r="FU58" s="25" t="s">
        <v>6950</v>
      </c>
      <c r="FV58" s="25" t="s">
        <v>6951</v>
      </c>
      <c r="FW58" s="25" t="s">
        <v>6952</v>
      </c>
      <c r="FX58" s="25" t="s">
        <v>6953</v>
      </c>
      <c r="FY58" s="25" t="s">
        <v>6954</v>
      </c>
      <c r="FZ58" s="25" t="s">
        <v>356</v>
      </c>
      <c r="GA58" s="25" t="s">
        <v>6955</v>
      </c>
      <c r="GB58" s="25" t="s">
        <v>6955</v>
      </c>
      <c r="GC58" s="25" t="s">
        <v>326</v>
      </c>
      <c r="GD58" s="25" t="s">
        <v>326</v>
      </c>
      <c r="GE58" s="25" t="s">
        <v>326</v>
      </c>
      <c r="GF58" s="25" t="s">
        <v>326</v>
      </c>
      <c r="GG58" s="25" t="s">
        <v>6956</v>
      </c>
      <c r="GH58" s="25" t="s">
        <v>6957</v>
      </c>
      <c r="GI58" s="25" t="s">
        <v>6958</v>
      </c>
      <c r="GJ58" s="25" t="s">
        <v>6959</v>
      </c>
      <c r="GK58" s="25" t="s">
        <v>6960</v>
      </c>
      <c r="GL58" s="25" t="s">
        <v>6961</v>
      </c>
      <c r="GM58" s="25" t="s">
        <v>356</v>
      </c>
      <c r="GN58" s="25" t="s">
        <v>356</v>
      </c>
      <c r="GO58" s="25" t="s">
        <v>356</v>
      </c>
      <c r="GP58" s="25" t="s">
        <v>356</v>
      </c>
      <c r="GQ58" s="25" t="s">
        <v>356</v>
      </c>
      <c r="GR58" s="25" t="s">
        <v>356</v>
      </c>
      <c r="GS58" s="25" t="s">
        <v>6962</v>
      </c>
      <c r="HF58" s="25" t="s">
        <v>6963</v>
      </c>
      <c r="HG58" s="25" t="s">
        <v>6964</v>
      </c>
      <c r="HH58" s="25" t="s">
        <v>6965</v>
      </c>
      <c r="HI58" s="25" t="s">
        <v>326</v>
      </c>
      <c r="HJ58" s="25" t="s">
        <v>6966</v>
      </c>
      <c r="HM58" s="25" t="s">
        <v>6967</v>
      </c>
      <c r="HN58" s="25" t="s">
        <v>6968</v>
      </c>
      <c r="HO58" s="25" t="s">
        <v>6969</v>
      </c>
      <c r="HP58" s="25" t="s">
        <v>6970</v>
      </c>
      <c r="HQ58" s="25" t="s">
        <v>1144</v>
      </c>
      <c r="HR58" s="25" t="s">
        <v>4405</v>
      </c>
      <c r="HT58" s="25" t="s">
        <v>6971</v>
      </c>
      <c r="HU58" s="25" t="s">
        <v>356</v>
      </c>
      <c r="HV58" s="25" t="s">
        <v>326</v>
      </c>
      <c r="HW58" s="25" t="s">
        <v>326</v>
      </c>
      <c r="HX58" s="25" t="s">
        <v>6972</v>
      </c>
      <c r="HY58" s="25" t="s">
        <v>6973</v>
      </c>
      <c r="HZ58" s="25" t="s">
        <v>326</v>
      </c>
      <c r="IA58" s="25" t="s">
        <v>3457</v>
      </c>
      <c r="IC58" s="25" t="s">
        <v>6974</v>
      </c>
      <c r="IG58" s="25" t="s">
        <v>6924</v>
      </c>
      <c r="IH58" s="25" t="s">
        <v>6975</v>
      </c>
      <c r="II58" s="25" t="s">
        <v>6975</v>
      </c>
      <c r="IJ58" s="25" t="s">
        <v>6924</v>
      </c>
      <c r="IK58" s="25" t="s">
        <v>6976</v>
      </c>
      <c r="IM58" s="25" t="s">
        <v>6942</v>
      </c>
      <c r="IN58" s="25" t="s">
        <v>326</v>
      </c>
      <c r="IO58" s="25" t="s">
        <v>326</v>
      </c>
      <c r="IP58" s="25" t="s">
        <v>326</v>
      </c>
      <c r="IQ58" s="25" t="s">
        <v>6938</v>
      </c>
      <c r="IR58" s="25" t="s">
        <v>326</v>
      </c>
      <c r="IW58" s="25" t="s">
        <v>326</v>
      </c>
      <c r="IX58" s="25" t="s">
        <v>326</v>
      </c>
      <c r="IY58" s="25" t="s">
        <v>2875</v>
      </c>
      <c r="IZ58" s="25" t="s">
        <v>2699</v>
      </c>
      <c r="JA58" s="25" t="s">
        <v>871</v>
      </c>
      <c r="JB58" s="25" t="s">
        <v>326</v>
      </c>
      <c r="JC58" s="25" t="s">
        <v>326</v>
      </c>
      <c r="JD58" s="25" t="s">
        <v>395</v>
      </c>
      <c r="JE58" s="25" t="s">
        <v>396</v>
      </c>
      <c r="JF58" s="25" t="s">
        <v>395</v>
      </c>
      <c r="JG58" s="25" t="s">
        <v>396</v>
      </c>
      <c r="JH58" s="25" t="s">
        <v>876</v>
      </c>
      <c r="JI58" s="25" t="s">
        <v>326</v>
      </c>
      <c r="JJ58" s="25" t="s">
        <v>326</v>
      </c>
      <c r="JK58" s="25" t="s">
        <v>326</v>
      </c>
      <c r="JL58" s="25" t="s">
        <v>326</v>
      </c>
      <c r="JM58" s="25" t="s">
        <v>326</v>
      </c>
      <c r="JW58" s="25" t="s">
        <v>6939</v>
      </c>
      <c r="JX58" s="25" t="s">
        <v>6977</v>
      </c>
      <c r="JZ58" s="25" t="s">
        <v>6978</v>
      </c>
      <c r="KA58" s="25" t="s">
        <v>6979</v>
      </c>
      <c r="KC58" s="25" t="s">
        <v>6975</v>
      </c>
      <c r="KD58" s="25" t="s">
        <v>6980</v>
      </c>
      <c r="KF58" s="25" t="s">
        <v>6946</v>
      </c>
      <c r="KH58" s="25" t="s">
        <v>6944</v>
      </c>
      <c r="KI58" s="25" t="s">
        <v>6981</v>
      </c>
      <c r="KJ58" s="25" t="s">
        <v>6980</v>
      </c>
      <c r="KK58" s="25" t="s">
        <v>6982</v>
      </c>
      <c r="KL58" s="25" t="s">
        <v>6983</v>
      </c>
      <c r="KN58" s="25" t="s">
        <v>6979</v>
      </c>
      <c r="KO58" s="25" t="s">
        <v>6956</v>
      </c>
      <c r="KP58" s="25" t="s">
        <v>6984</v>
      </c>
      <c r="KR58" s="25" t="s">
        <v>6985</v>
      </c>
      <c r="KS58" s="25" t="s">
        <v>6945</v>
      </c>
      <c r="KT58" s="25" t="s">
        <v>6986</v>
      </c>
      <c r="KU58" s="25" t="s">
        <v>6987</v>
      </c>
      <c r="KV58" s="25" t="s">
        <v>6988</v>
      </c>
      <c r="KW58" s="25" t="s">
        <v>6989</v>
      </c>
      <c r="KY58" s="25" t="s">
        <v>6990</v>
      </c>
      <c r="KZ58" s="25" t="s">
        <v>6991</v>
      </c>
      <c r="LA58" s="25" t="s">
        <v>6992</v>
      </c>
      <c r="LB58" s="25" t="s">
        <v>6993</v>
      </c>
      <c r="LC58" s="25" t="s">
        <v>6994</v>
      </c>
      <c r="LD58" s="25" t="s">
        <v>6995</v>
      </c>
      <c r="LE58" s="25" t="s">
        <v>6996</v>
      </c>
      <c r="LF58" s="25" t="s">
        <v>6918</v>
      </c>
      <c r="LG58" s="25" t="s">
        <v>6997</v>
      </c>
      <c r="LH58" s="25" t="s">
        <v>876</v>
      </c>
      <c r="LI58" s="25" t="s">
        <v>326</v>
      </c>
      <c r="LJ58" s="25" t="s">
        <v>6998</v>
      </c>
      <c r="LK58" s="25" t="s">
        <v>6999</v>
      </c>
      <c r="LL58" s="25" t="s">
        <v>7000</v>
      </c>
    </row>
    <row r="59" spans="1:324" hidden="1" x14ac:dyDescent="0.2">
      <c r="A59" s="24">
        <f>VLOOKUP($H59,xRef2LineOfBusiness!$A$1:$D$1093,1,FALSE)</f>
        <v>1253</v>
      </c>
      <c r="B59" s="24" t="e">
        <f>VLOOKUP($H59,xRef2LineOfBusiness!$A$1:$D$1093,2,FALSE)</f>
        <v>#N/A</v>
      </c>
      <c r="C59" s="24" t="e">
        <f>VLOOKUP($H59,xRef2LineOfBusiness!$A$1:$D$1093,3,FALSE)</f>
        <v>#N/A</v>
      </c>
      <c r="D59" s="24" t="e">
        <f>VLOOKUP($H59,xRef2LineOfBusiness!$A$1:$D$1093,4,FALSE)</f>
        <v>#N/A</v>
      </c>
      <c r="E59" s="25" t="s">
        <v>7001</v>
      </c>
      <c r="F59" s="25" t="s">
        <v>322</v>
      </c>
      <c r="G59" s="25" t="s">
        <v>7002</v>
      </c>
      <c r="H59" s="27">
        <v>1253</v>
      </c>
      <c r="I59" s="25" t="s">
        <v>7004</v>
      </c>
      <c r="J59" s="25" t="s">
        <v>7004</v>
      </c>
      <c r="K59" s="25" t="s">
        <v>325</v>
      </c>
      <c r="L59" s="25" t="s">
        <v>325</v>
      </c>
      <c r="M59" s="25" t="s">
        <v>7004</v>
      </c>
      <c r="N59" s="25" t="s">
        <v>326</v>
      </c>
      <c r="O59" s="25" t="s">
        <v>340</v>
      </c>
      <c r="P59" s="25" t="s">
        <v>7005</v>
      </c>
      <c r="Q59" s="25" t="s">
        <v>7006</v>
      </c>
      <c r="R59" s="25" t="s">
        <v>330</v>
      </c>
      <c r="S59" s="25" t="s">
        <v>1819</v>
      </c>
      <c r="T59" s="25" t="s">
        <v>7007</v>
      </c>
      <c r="U59" s="25" t="s">
        <v>7008</v>
      </c>
      <c r="V59" s="25" t="s">
        <v>334</v>
      </c>
      <c r="W59" s="25" t="s">
        <v>4026</v>
      </c>
      <c r="X59" s="25" t="s">
        <v>326</v>
      </c>
      <c r="Y59" s="25" t="s">
        <v>3640</v>
      </c>
      <c r="Z59" s="25" t="s">
        <v>365</v>
      </c>
      <c r="AA59" s="25" t="s">
        <v>7009</v>
      </c>
      <c r="AB59" s="25" t="s">
        <v>326</v>
      </c>
      <c r="AC59" s="25" t="s">
        <v>1471</v>
      </c>
      <c r="AD59" s="25" t="s">
        <v>7010</v>
      </c>
      <c r="AE59" s="25" t="s">
        <v>3177</v>
      </c>
      <c r="AF59" s="25" t="s">
        <v>326</v>
      </c>
      <c r="AG59" s="25" t="s">
        <v>7011</v>
      </c>
      <c r="AH59" s="25" t="s">
        <v>1741</v>
      </c>
      <c r="AI59" s="25" t="s">
        <v>326</v>
      </c>
      <c r="AJ59" s="25" t="s">
        <v>326</v>
      </c>
      <c r="AK59" s="25" t="s">
        <v>326</v>
      </c>
      <c r="AL59" s="25" t="s">
        <v>326</v>
      </c>
      <c r="AM59" s="25" t="s">
        <v>326</v>
      </c>
      <c r="AN59" s="25" t="s">
        <v>7012</v>
      </c>
      <c r="AO59" s="25" t="s">
        <v>326</v>
      </c>
      <c r="AP59" s="25" t="s">
        <v>326</v>
      </c>
      <c r="AQ59" s="25" t="s">
        <v>326</v>
      </c>
      <c r="AR59" s="25" t="s">
        <v>7013</v>
      </c>
      <c r="AS59" s="25" t="s">
        <v>7013</v>
      </c>
      <c r="AT59" s="25" t="s">
        <v>1139</v>
      </c>
      <c r="AU59" s="25" t="s">
        <v>7014</v>
      </c>
      <c r="AV59" s="25" t="s">
        <v>326</v>
      </c>
      <c r="AW59" s="25" t="s">
        <v>368</v>
      </c>
      <c r="AX59" s="25" t="s">
        <v>901</v>
      </c>
      <c r="AY59" s="25" t="s">
        <v>7015</v>
      </c>
      <c r="AZ59" s="25" t="s">
        <v>326</v>
      </c>
      <c r="BA59" s="25" t="s">
        <v>326</v>
      </c>
      <c r="BB59" s="25" t="s">
        <v>326</v>
      </c>
      <c r="BC59" s="25" t="s">
        <v>326</v>
      </c>
      <c r="BD59" s="25" t="s">
        <v>326</v>
      </c>
      <c r="BE59" s="25" t="s">
        <v>7016</v>
      </c>
      <c r="BF59" s="25" t="s">
        <v>7017</v>
      </c>
      <c r="BG59" s="25" t="s">
        <v>326</v>
      </c>
      <c r="BH59" s="25" t="s">
        <v>7018</v>
      </c>
      <c r="BI59" s="25" t="s">
        <v>2452</v>
      </c>
      <c r="BJ59" s="25" t="s">
        <v>326</v>
      </c>
      <c r="BK59" s="25" t="s">
        <v>881</v>
      </c>
      <c r="BL59" s="25" t="s">
        <v>2693</v>
      </c>
      <c r="BM59" s="25" t="s">
        <v>394</v>
      </c>
      <c r="BN59" s="25" t="s">
        <v>326</v>
      </c>
      <c r="BO59" s="25" t="s">
        <v>326</v>
      </c>
      <c r="BP59" s="25" t="s">
        <v>394</v>
      </c>
      <c r="BQ59" s="25" t="s">
        <v>326</v>
      </c>
      <c r="BR59" s="25" t="s">
        <v>326</v>
      </c>
      <c r="BS59" s="25" t="s">
        <v>326</v>
      </c>
      <c r="BT59" s="25" t="s">
        <v>326</v>
      </c>
      <c r="BU59" s="25" t="s">
        <v>326</v>
      </c>
      <c r="BV59" s="25" t="s">
        <v>7019</v>
      </c>
      <c r="BW59" s="25" t="s">
        <v>2792</v>
      </c>
      <c r="BX59" s="25" t="s">
        <v>326</v>
      </c>
      <c r="BY59" s="25" t="s">
        <v>326</v>
      </c>
      <c r="BZ59" s="25" t="s">
        <v>326</v>
      </c>
      <c r="CA59" s="25" t="s">
        <v>326</v>
      </c>
      <c r="CB59" s="25" t="s">
        <v>326</v>
      </c>
      <c r="CC59" s="25" t="s">
        <v>326</v>
      </c>
      <c r="CD59" s="25" t="s">
        <v>326</v>
      </c>
      <c r="CE59" s="25" t="s">
        <v>326</v>
      </c>
      <c r="CF59" s="25" t="s">
        <v>2792</v>
      </c>
      <c r="CG59" s="25" t="s">
        <v>7020</v>
      </c>
      <c r="CH59" s="25" t="s">
        <v>326</v>
      </c>
      <c r="CI59" s="25" t="s">
        <v>326</v>
      </c>
      <c r="CJ59" s="25" t="s">
        <v>326</v>
      </c>
      <c r="CK59" s="25" t="s">
        <v>345</v>
      </c>
      <c r="CL59" s="25" t="s">
        <v>1024</v>
      </c>
      <c r="CM59" s="25" t="s">
        <v>326</v>
      </c>
      <c r="CN59" s="25" t="s">
        <v>326</v>
      </c>
      <c r="CO59" s="25" t="s">
        <v>7021</v>
      </c>
      <c r="CP59" s="25" t="s">
        <v>326</v>
      </c>
      <c r="CQ59" s="25" t="s">
        <v>7022</v>
      </c>
      <c r="CR59" s="25" t="s">
        <v>7017</v>
      </c>
      <c r="CS59" s="25" t="s">
        <v>7023</v>
      </c>
      <c r="CT59" s="25" t="s">
        <v>326</v>
      </c>
      <c r="CU59" s="25" t="s">
        <v>7023</v>
      </c>
      <c r="CV59" s="25" t="s">
        <v>7024</v>
      </c>
      <c r="CW59" s="25" t="s">
        <v>326</v>
      </c>
      <c r="CX59" s="25" t="s">
        <v>7024</v>
      </c>
      <c r="CY59" s="25" t="s">
        <v>7025</v>
      </c>
      <c r="CZ59" s="25" t="s">
        <v>326</v>
      </c>
      <c r="DA59" s="25" t="s">
        <v>7026</v>
      </c>
      <c r="DB59" s="25" t="s">
        <v>326</v>
      </c>
      <c r="DC59" s="25" t="s">
        <v>326</v>
      </c>
      <c r="DD59" s="25" t="s">
        <v>344</v>
      </c>
      <c r="DE59" s="25" t="s">
        <v>326</v>
      </c>
      <c r="DF59" s="25" t="s">
        <v>326</v>
      </c>
      <c r="DG59" s="25" t="s">
        <v>7027</v>
      </c>
      <c r="DH59" s="25" t="s">
        <v>326</v>
      </c>
      <c r="DI59" s="25" t="s">
        <v>7028</v>
      </c>
      <c r="DJ59" s="25" t="s">
        <v>326</v>
      </c>
      <c r="DK59" s="25" t="s">
        <v>2450</v>
      </c>
      <c r="DL59" s="25" t="s">
        <v>326</v>
      </c>
      <c r="DM59" s="25" t="s">
        <v>326</v>
      </c>
      <c r="DN59" s="25" t="s">
        <v>1233</v>
      </c>
      <c r="DO59" s="25" t="s">
        <v>326</v>
      </c>
      <c r="DP59" s="25" t="s">
        <v>326</v>
      </c>
      <c r="DQ59" s="25" t="s">
        <v>326</v>
      </c>
      <c r="DR59" s="25" t="s">
        <v>1189</v>
      </c>
      <c r="DS59" s="25" t="s">
        <v>7029</v>
      </c>
      <c r="DT59" s="25" t="s">
        <v>1092</v>
      </c>
      <c r="DU59" s="25" t="s">
        <v>326</v>
      </c>
      <c r="DV59" s="25" t="s">
        <v>1092</v>
      </c>
      <c r="DW59" s="25" t="s">
        <v>326</v>
      </c>
      <c r="DX59" s="25" t="s">
        <v>7030</v>
      </c>
      <c r="DY59" s="25" t="s">
        <v>326</v>
      </c>
      <c r="DZ59" s="25" t="s">
        <v>326</v>
      </c>
      <c r="EA59" s="25" t="s">
        <v>326</v>
      </c>
      <c r="EB59" s="25" t="s">
        <v>7030</v>
      </c>
      <c r="EC59" s="25" t="s">
        <v>326</v>
      </c>
      <c r="ED59" s="25" t="s">
        <v>7030</v>
      </c>
      <c r="EE59" s="25" t="s">
        <v>326</v>
      </c>
      <c r="EF59" s="25" t="s">
        <v>7031</v>
      </c>
      <c r="EG59" s="25" t="s">
        <v>326</v>
      </c>
      <c r="EH59" s="25" t="s">
        <v>326</v>
      </c>
      <c r="EI59" s="25" t="s">
        <v>325</v>
      </c>
      <c r="FE59" s="25" t="s">
        <v>7032</v>
      </c>
      <c r="FF59" s="25" t="s">
        <v>7033</v>
      </c>
      <c r="FG59" s="25" t="s">
        <v>7034</v>
      </c>
      <c r="FH59" s="25" t="s">
        <v>7022</v>
      </c>
      <c r="FI59" s="25" t="s">
        <v>7022</v>
      </c>
      <c r="FJ59" s="25" t="s">
        <v>7035</v>
      </c>
      <c r="FK59" s="25" t="s">
        <v>7035</v>
      </c>
      <c r="FL59" s="25" t="s">
        <v>7035</v>
      </c>
      <c r="FM59" s="25" t="s">
        <v>7036</v>
      </c>
      <c r="FN59" s="25" t="s">
        <v>7037</v>
      </c>
      <c r="FO59" s="25" t="s">
        <v>7038</v>
      </c>
      <c r="FP59" s="25" t="s">
        <v>7039</v>
      </c>
      <c r="FQ59" s="25" t="s">
        <v>7040</v>
      </c>
      <c r="FR59" s="25" t="s">
        <v>7041</v>
      </c>
      <c r="FS59" s="25" t="s">
        <v>7042</v>
      </c>
      <c r="FT59" s="25" t="s">
        <v>7043</v>
      </c>
      <c r="FU59" s="25" t="s">
        <v>7044</v>
      </c>
      <c r="FV59" s="25" t="s">
        <v>7045</v>
      </c>
      <c r="FW59" s="25" t="s">
        <v>7046</v>
      </c>
      <c r="FX59" s="25" t="s">
        <v>7047</v>
      </c>
      <c r="FY59" s="25" t="s">
        <v>7048</v>
      </c>
      <c r="FZ59" s="25" t="s">
        <v>7049</v>
      </c>
      <c r="GA59" s="25" t="s">
        <v>7050</v>
      </c>
      <c r="GB59" s="25" t="s">
        <v>7051</v>
      </c>
      <c r="GC59" s="25" t="s">
        <v>7052</v>
      </c>
      <c r="GD59" s="25" t="s">
        <v>7053</v>
      </c>
      <c r="GE59" s="25" t="s">
        <v>7054</v>
      </c>
      <c r="GF59" s="25" t="s">
        <v>7055</v>
      </c>
      <c r="GG59" s="25" t="s">
        <v>7056</v>
      </c>
      <c r="GH59" s="25" t="s">
        <v>7057</v>
      </c>
      <c r="GI59" s="25" t="s">
        <v>7058</v>
      </c>
      <c r="GJ59" s="25" t="s">
        <v>7059</v>
      </c>
      <c r="GK59" s="25" t="s">
        <v>7060</v>
      </c>
      <c r="GL59" s="25" t="s">
        <v>7061</v>
      </c>
      <c r="GM59" s="25" t="s">
        <v>7062</v>
      </c>
      <c r="GN59" s="25" t="s">
        <v>7063</v>
      </c>
      <c r="GO59" s="25" t="s">
        <v>7064</v>
      </c>
      <c r="GP59" s="25" t="s">
        <v>7065</v>
      </c>
      <c r="GQ59" s="25" t="s">
        <v>7066</v>
      </c>
      <c r="GR59" s="25" t="s">
        <v>7067</v>
      </c>
      <c r="GS59" s="25" t="s">
        <v>7068</v>
      </c>
      <c r="GT59" s="25" t="s">
        <v>7069</v>
      </c>
      <c r="GU59" s="25" t="s">
        <v>7070</v>
      </c>
      <c r="GV59" s="25" t="s">
        <v>7071</v>
      </c>
      <c r="GW59" s="25" t="s">
        <v>7072</v>
      </c>
      <c r="GX59" s="25" t="s">
        <v>4125</v>
      </c>
      <c r="GY59" s="25" t="s">
        <v>7073</v>
      </c>
      <c r="GZ59" s="25" t="s">
        <v>7074</v>
      </c>
      <c r="HA59" s="25" t="s">
        <v>7075</v>
      </c>
      <c r="HB59" s="25" t="s">
        <v>7076</v>
      </c>
      <c r="HC59" s="25" t="s">
        <v>7077</v>
      </c>
      <c r="HD59" s="25" t="s">
        <v>7078</v>
      </c>
      <c r="HE59" s="25" t="s">
        <v>7079</v>
      </c>
      <c r="HF59" s="25" t="s">
        <v>7080</v>
      </c>
      <c r="HG59" s="25" t="s">
        <v>7081</v>
      </c>
      <c r="HH59" s="25" t="s">
        <v>7082</v>
      </c>
      <c r="HI59" s="25" t="s">
        <v>326</v>
      </c>
      <c r="HJ59" s="25" t="s">
        <v>7083</v>
      </c>
      <c r="HM59" s="25" t="s">
        <v>7084</v>
      </c>
      <c r="HN59" s="25" t="s">
        <v>1741</v>
      </c>
      <c r="HO59" s="25" t="s">
        <v>6506</v>
      </c>
      <c r="HP59" s="25" t="s">
        <v>5708</v>
      </c>
      <c r="HQ59" s="25" t="s">
        <v>326</v>
      </c>
      <c r="HR59" s="25" t="s">
        <v>3823</v>
      </c>
      <c r="HT59" s="25" t="s">
        <v>7085</v>
      </c>
      <c r="HU59" s="25" t="s">
        <v>7086</v>
      </c>
      <c r="HV59" s="25" t="s">
        <v>326</v>
      </c>
      <c r="HW59" s="25" t="s">
        <v>326</v>
      </c>
      <c r="HX59" s="25" t="s">
        <v>7087</v>
      </c>
      <c r="HY59" s="25" t="s">
        <v>7043</v>
      </c>
      <c r="HZ59" s="25" t="s">
        <v>326</v>
      </c>
      <c r="IA59" s="25" t="s">
        <v>7088</v>
      </c>
      <c r="IB59" s="25" t="s">
        <v>7089</v>
      </c>
      <c r="IC59" s="25" t="s">
        <v>7090</v>
      </c>
      <c r="ID59" s="25" t="s">
        <v>7091</v>
      </c>
      <c r="IE59" s="25" t="s">
        <v>422</v>
      </c>
      <c r="IF59" s="25" t="s">
        <v>352</v>
      </c>
      <c r="IG59" s="25" t="s">
        <v>7092</v>
      </c>
      <c r="IH59" s="25" t="s">
        <v>7093</v>
      </c>
      <c r="II59" s="25" t="s">
        <v>7093</v>
      </c>
      <c r="IJ59" s="25" t="s">
        <v>7092</v>
      </c>
      <c r="IK59" s="25" t="s">
        <v>7094</v>
      </c>
      <c r="IL59" s="25" t="s">
        <v>7095</v>
      </c>
      <c r="IM59" s="25" t="s">
        <v>7022</v>
      </c>
      <c r="IN59" s="25" t="s">
        <v>326</v>
      </c>
      <c r="IO59" s="25" t="s">
        <v>326</v>
      </c>
      <c r="IP59" s="25" t="s">
        <v>326</v>
      </c>
      <c r="IQ59" s="25" t="s">
        <v>7031</v>
      </c>
      <c r="IR59" s="25" t="s">
        <v>326</v>
      </c>
      <c r="IS59" s="25" t="s">
        <v>7096</v>
      </c>
      <c r="IT59" s="25" t="s">
        <v>7097</v>
      </c>
      <c r="IU59" s="25" t="s">
        <v>7098</v>
      </c>
      <c r="IV59" s="25" t="s">
        <v>586</v>
      </c>
      <c r="IW59" s="25" t="s">
        <v>7011</v>
      </c>
      <c r="IX59" s="25" t="s">
        <v>569</v>
      </c>
      <c r="IY59" s="25" t="s">
        <v>4462</v>
      </c>
      <c r="IZ59" s="25" t="s">
        <v>381</v>
      </c>
      <c r="JA59" s="25" t="s">
        <v>2025</v>
      </c>
      <c r="JB59" s="25" t="s">
        <v>326</v>
      </c>
      <c r="JC59" s="25" t="s">
        <v>326</v>
      </c>
      <c r="JD59" s="25" t="s">
        <v>395</v>
      </c>
      <c r="JE59" s="25" t="s">
        <v>396</v>
      </c>
      <c r="JF59" s="25" t="s">
        <v>395</v>
      </c>
      <c r="JG59" s="25" t="s">
        <v>396</v>
      </c>
      <c r="JH59" s="25" t="s">
        <v>344</v>
      </c>
      <c r="JI59" s="25" t="s">
        <v>326</v>
      </c>
      <c r="JJ59" s="25" t="s">
        <v>326</v>
      </c>
      <c r="JK59" s="25" t="s">
        <v>326</v>
      </c>
      <c r="JL59" s="25" t="s">
        <v>326</v>
      </c>
      <c r="JM59" s="25" t="s">
        <v>326</v>
      </c>
      <c r="JN59" s="25" t="s">
        <v>7099</v>
      </c>
      <c r="JO59" s="25" t="s">
        <v>7100</v>
      </c>
      <c r="JP59" s="25" t="s">
        <v>7101</v>
      </c>
      <c r="JQ59" s="25" t="s">
        <v>7102</v>
      </c>
      <c r="JR59" s="25" t="s">
        <v>7103</v>
      </c>
      <c r="JS59" s="25" t="s">
        <v>7104</v>
      </c>
      <c r="JT59" s="25" t="s">
        <v>7105</v>
      </c>
      <c r="JU59" s="25" t="s">
        <v>7106</v>
      </c>
      <c r="JV59" s="25" t="s">
        <v>7107</v>
      </c>
      <c r="JW59" s="25" t="s">
        <v>326</v>
      </c>
      <c r="JX59" s="25" t="s">
        <v>7108</v>
      </c>
      <c r="JY59" s="25" t="s">
        <v>7109</v>
      </c>
      <c r="JZ59" s="25" t="s">
        <v>7110</v>
      </c>
      <c r="KA59" s="25" t="s">
        <v>7111</v>
      </c>
      <c r="KB59" s="25" t="s">
        <v>7112</v>
      </c>
      <c r="KC59" s="25" t="s">
        <v>7093</v>
      </c>
      <c r="KD59" s="25" t="s">
        <v>7113</v>
      </c>
      <c r="KE59" s="25" t="s">
        <v>7114</v>
      </c>
      <c r="KF59" s="25" t="s">
        <v>7037</v>
      </c>
      <c r="KG59" s="25" t="s">
        <v>7115</v>
      </c>
      <c r="KH59" s="25" t="s">
        <v>7035</v>
      </c>
      <c r="KI59" s="25" t="s">
        <v>7116</v>
      </c>
      <c r="KJ59" s="25" t="s">
        <v>7113</v>
      </c>
      <c r="KK59" s="25" t="s">
        <v>7117</v>
      </c>
      <c r="KL59" s="25" t="s">
        <v>7118</v>
      </c>
      <c r="KM59" s="25" t="s">
        <v>7119</v>
      </c>
      <c r="KN59" s="25" t="s">
        <v>7111</v>
      </c>
      <c r="KO59" s="25" t="s">
        <v>7120</v>
      </c>
      <c r="KP59" s="25" t="s">
        <v>7087</v>
      </c>
      <c r="KQ59" s="25" t="s">
        <v>7121</v>
      </c>
      <c r="KR59" s="25" t="s">
        <v>7122</v>
      </c>
      <c r="KS59" s="25" t="s">
        <v>7036</v>
      </c>
      <c r="KT59" s="25" t="s">
        <v>7123</v>
      </c>
      <c r="KU59" s="25" t="s">
        <v>7124</v>
      </c>
      <c r="KV59" s="25" t="s">
        <v>7125</v>
      </c>
      <c r="KW59" s="25" t="s">
        <v>7126</v>
      </c>
      <c r="KX59" s="25" t="s">
        <v>7127</v>
      </c>
      <c r="KY59" s="25" t="s">
        <v>7128</v>
      </c>
    </row>
    <row r="60" spans="1:324" hidden="1" x14ac:dyDescent="0.2">
      <c r="A60" s="24">
        <f>VLOOKUP($H60,xRef2LineOfBusiness!$A$1:$D$1093,1,FALSE)</f>
        <v>1937</v>
      </c>
      <c r="B60" s="24" t="e">
        <f>VLOOKUP($H60,xRef2LineOfBusiness!$A$1:$D$1093,2,FALSE)</f>
        <v>#N/A</v>
      </c>
      <c r="C60" s="24" t="e">
        <f>VLOOKUP($H60,xRef2LineOfBusiness!$A$1:$D$1093,3,FALSE)</f>
        <v>#N/A</v>
      </c>
      <c r="D60" s="24" t="e">
        <f>VLOOKUP($H60,xRef2LineOfBusiness!$A$1:$D$1093,4,FALSE)</f>
        <v>#N/A</v>
      </c>
      <c r="E60" s="25" t="s">
        <v>7129</v>
      </c>
      <c r="F60" s="25" t="s">
        <v>322</v>
      </c>
      <c r="G60" s="25" t="s">
        <v>1013</v>
      </c>
      <c r="H60" s="27">
        <v>1937</v>
      </c>
      <c r="I60" s="25" t="s">
        <v>7131</v>
      </c>
      <c r="J60" s="25" t="s">
        <v>7131</v>
      </c>
      <c r="K60" s="25" t="s">
        <v>325</v>
      </c>
      <c r="L60" s="25" t="s">
        <v>325</v>
      </c>
      <c r="M60" s="25" t="s">
        <v>7131</v>
      </c>
      <c r="N60" s="25" t="s">
        <v>326</v>
      </c>
      <c r="O60" s="25" t="s">
        <v>330</v>
      </c>
      <c r="P60" s="25" t="s">
        <v>7132</v>
      </c>
      <c r="Q60" s="25" t="s">
        <v>1248</v>
      </c>
      <c r="R60" s="25" t="s">
        <v>330</v>
      </c>
      <c r="S60" s="25" t="s">
        <v>331</v>
      </c>
      <c r="T60" s="25" t="s">
        <v>7133</v>
      </c>
      <c r="U60" s="25" t="s">
        <v>7134</v>
      </c>
      <c r="V60" s="25" t="s">
        <v>334</v>
      </c>
      <c r="W60" s="25" t="s">
        <v>1965</v>
      </c>
      <c r="X60" s="25" t="s">
        <v>326</v>
      </c>
      <c r="Y60" s="25" t="s">
        <v>7135</v>
      </c>
      <c r="Z60" s="25" t="s">
        <v>326</v>
      </c>
      <c r="AA60" s="25" t="s">
        <v>7135</v>
      </c>
      <c r="AB60" s="25" t="s">
        <v>326</v>
      </c>
      <c r="AC60" s="25" t="s">
        <v>326</v>
      </c>
      <c r="AD60" s="25" t="s">
        <v>326</v>
      </c>
      <c r="AE60" s="25" t="s">
        <v>326</v>
      </c>
      <c r="AF60" s="25" t="s">
        <v>326</v>
      </c>
      <c r="AG60" s="25" t="s">
        <v>326</v>
      </c>
      <c r="AH60" s="25" t="s">
        <v>326</v>
      </c>
      <c r="AI60" s="25" t="s">
        <v>6697</v>
      </c>
      <c r="AJ60" s="25" t="s">
        <v>326</v>
      </c>
      <c r="AK60" s="25" t="s">
        <v>326</v>
      </c>
      <c r="AL60" s="25" t="s">
        <v>326</v>
      </c>
      <c r="AM60" s="25" t="s">
        <v>326</v>
      </c>
      <c r="AN60" s="25" t="s">
        <v>6028</v>
      </c>
      <c r="AO60" s="25" t="s">
        <v>326</v>
      </c>
      <c r="AP60" s="25" t="s">
        <v>326</v>
      </c>
      <c r="AQ60" s="25" t="s">
        <v>7136</v>
      </c>
      <c r="AR60" s="25" t="s">
        <v>7137</v>
      </c>
      <c r="AS60" s="25" t="s">
        <v>7137</v>
      </c>
      <c r="AT60" s="25" t="s">
        <v>733</v>
      </c>
      <c r="AU60" s="25" t="s">
        <v>7138</v>
      </c>
      <c r="AV60" s="25" t="s">
        <v>326</v>
      </c>
      <c r="AW60" s="25" t="s">
        <v>326</v>
      </c>
      <c r="AX60" s="25" t="s">
        <v>326</v>
      </c>
      <c r="AY60" s="25" t="s">
        <v>326</v>
      </c>
      <c r="AZ60" s="25" t="s">
        <v>326</v>
      </c>
      <c r="BA60" s="25" t="s">
        <v>1015</v>
      </c>
      <c r="BB60" s="25" t="s">
        <v>325</v>
      </c>
      <c r="BC60" s="25" t="s">
        <v>349</v>
      </c>
      <c r="BD60" s="25" t="s">
        <v>326</v>
      </c>
      <c r="BE60" s="25" t="s">
        <v>7139</v>
      </c>
      <c r="BF60" s="25" t="s">
        <v>7140</v>
      </c>
      <c r="BG60" s="25" t="s">
        <v>326</v>
      </c>
      <c r="BH60" s="25" t="s">
        <v>326</v>
      </c>
      <c r="BI60" s="25" t="s">
        <v>326</v>
      </c>
      <c r="BJ60" s="25" t="s">
        <v>326</v>
      </c>
      <c r="BK60" s="25" t="s">
        <v>326</v>
      </c>
      <c r="BL60" s="25" t="s">
        <v>326</v>
      </c>
      <c r="BM60" s="25" t="s">
        <v>326</v>
      </c>
      <c r="BN60" s="25" t="s">
        <v>326</v>
      </c>
      <c r="BO60" s="25" t="s">
        <v>326</v>
      </c>
      <c r="BP60" s="25" t="s">
        <v>326</v>
      </c>
      <c r="BQ60" s="25" t="s">
        <v>326</v>
      </c>
      <c r="BR60" s="25" t="s">
        <v>7141</v>
      </c>
      <c r="BS60" s="25" t="s">
        <v>326</v>
      </c>
      <c r="BT60" s="25" t="s">
        <v>326</v>
      </c>
      <c r="BU60" s="25" t="s">
        <v>326</v>
      </c>
      <c r="BV60" s="25" t="s">
        <v>7141</v>
      </c>
      <c r="BW60" s="25" t="s">
        <v>7142</v>
      </c>
      <c r="BX60" s="25" t="s">
        <v>326</v>
      </c>
      <c r="BY60" s="25" t="s">
        <v>326</v>
      </c>
      <c r="BZ60" s="25" t="s">
        <v>326</v>
      </c>
      <c r="CA60" s="25" t="s">
        <v>326</v>
      </c>
      <c r="CB60" s="25" t="s">
        <v>326</v>
      </c>
      <c r="CC60" s="25" t="s">
        <v>326</v>
      </c>
      <c r="CD60" s="25" t="s">
        <v>326</v>
      </c>
      <c r="CE60" s="25" t="s">
        <v>326</v>
      </c>
      <c r="CF60" s="25" t="s">
        <v>7142</v>
      </c>
      <c r="CG60" s="25" t="s">
        <v>7143</v>
      </c>
      <c r="CH60" s="25" t="s">
        <v>326</v>
      </c>
      <c r="CI60" s="25" t="s">
        <v>326</v>
      </c>
      <c r="CJ60" s="25" t="s">
        <v>326</v>
      </c>
      <c r="CK60" s="25" t="s">
        <v>6009</v>
      </c>
      <c r="CL60" s="25" t="s">
        <v>326</v>
      </c>
      <c r="CM60" s="25" t="s">
        <v>326</v>
      </c>
      <c r="CN60" s="25" t="s">
        <v>326</v>
      </c>
      <c r="CO60" s="25" t="s">
        <v>1135</v>
      </c>
      <c r="CP60" s="25" t="s">
        <v>326</v>
      </c>
      <c r="CQ60" s="25" t="s">
        <v>1138</v>
      </c>
      <c r="CR60" s="25" t="s">
        <v>7140</v>
      </c>
      <c r="CS60" s="25" t="s">
        <v>570</v>
      </c>
      <c r="CT60" s="25" t="s">
        <v>326</v>
      </c>
      <c r="CU60" s="25" t="s">
        <v>570</v>
      </c>
      <c r="CV60" s="25" t="s">
        <v>326</v>
      </c>
      <c r="CW60" s="25" t="s">
        <v>326</v>
      </c>
      <c r="CX60" s="25" t="s">
        <v>326</v>
      </c>
      <c r="CY60" s="25" t="s">
        <v>570</v>
      </c>
      <c r="CZ60" s="25" t="s">
        <v>445</v>
      </c>
      <c r="DA60" s="25" t="s">
        <v>326</v>
      </c>
      <c r="DB60" s="25" t="s">
        <v>1246</v>
      </c>
      <c r="DC60" s="25" t="s">
        <v>326</v>
      </c>
      <c r="DD60" s="25" t="s">
        <v>1965</v>
      </c>
      <c r="DE60" s="25" t="s">
        <v>325</v>
      </c>
      <c r="DF60" s="25" t="s">
        <v>326</v>
      </c>
      <c r="DG60" s="25" t="s">
        <v>1743</v>
      </c>
      <c r="DH60" s="25" t="s">
        <v>326</v>
      </c>
      <c r="DI60" s="25" t="s">
        <v>6892</v>
      </c>
      <c r="DJ60" s="25" t="s">
        <v>350</v>
      </c>
      <c r="DK60" s="25" t="s">
        <v>1812</v>
      </c>
      <c r="DL60" s="25" t="s">
        <v>326</v>
      </c>
      <c r="DM60" s="25" t="s">
        <v>326</v>
      </c>
      <c r="DN60" s="25" t="s">
        <v>326</v>
      </c>
      <c r="DO60" s="25" t="s">
        <v>326</v>
      </c>
      <c r="DP60" s="25" t="s">
        <v>326</v>
      </c>
      <c r="DQ60" s="25" t="s">
        <v>326</v>
      </c>
      <c r="DR60" s="25" t="s">
        <v>1038</v>
      </c>
      <c r="DS60" s="25" t="s">
        <v>4260</v>
      </c>
      <c r="DT60" s="25" t="s">
        <v>326</v>
      </c>
      <c r="DU60" s="25" t="s">
        <v>326</v>
      </c>
      <c r="DV60" s="25" t="s">
        <v>326</v>
      </c>
      <c r="DW60" s="25" t="s">
        <v>326</v>
      </c>
      <c r="DX60" s="25" t="s">
        <v>4260</v>
      </c>
      <c r="DY60" s="25" t="s">
        <v>326</v>
      </c>
      <c r="DZ60" s="25" t="s">
        <v>326</v>
      </c>
      <c r="EA60" s="25" t="s">
        <v>326</v>
      </c>
      <c r="EB60" s="25" t="s">
        <v>4260</v>
      </c>
      <c r="EC60" s="25" t="s">
        <v>326</v>
      </c>
      <c r="ED60" s="25" t="s">
        <v>4260</v>
      </c>
      <c r="EE60" s="25" t="s">
        <v>326</v>
      </c>
      <c r="EF60" s="25" t="s">
        <v>326</v>
      </c>
      <c r="EG60" s="25" t="s">
        <v>326</v>
      </c>
      <c r="EH60" s="25" t="s">
        <v>326</v>
      </c>
      <c r="EI60" s="25" t="s">
        <v>325</v>
      </c>
      <c r="FE60" s="25" t="s">
        <v>5434</v>
      </c>
      <c r="FF60" s="25" t="s">
        <v>7144</v>
      </c>
      <c r="FG60" s="25" t="s">
        <v>7145</v>
      </c>
      <c r="FH60" s="25" t="s">
        <v>6134</v>
      </c>
      <c r="FI60" s="25" t="s">
        <v>6134</v>
      </c>
      <c r="FJ60" s="25" t="s">
        <v>7146</v>
      </c>
      <c r="FK60" s="25" t="s">
        <v>7147</v>
      </c>
      <c r="FL60" s="25" t="s">
        <v>7147</v>
      </c>
      <c r="FM60" s="25" t="s">
        <v>7148</v>
      </c>
      <c r="FN60" s="25" t="s">
        <v>7149</v>
      </c>
      <c r="FO60" s="25" t="s">
        <v>356</v>
      </c>
      <c r="FP60" s="25" t="s">
        <v>7150</v>
      </c>
      <c r="FQ60" s="25" t="s">
        <v>7150</v>
      </c>
      <c r="FR60" s="25" t="s">
        <v>3179</v>
      </c>
      <c r="FS60" s="25" t="s">
        <v>3179</v>
      </c>
      <c r="FT60" s="25" t="s">
        <v>7151</v>
      </c>
      <c r="FU60" s="25" t="s">
        <v>7152</v>
      </c>
      <c r="FV60" s="25" t="s">
        <v>7153</v>
      </c>
      <c r="FW60" s="25" t="s">
        <v>368</v>
      </c>
      <c r="FX60" s="25" t="s">
        <v>7154</v>
      </c>
      <c r="FY60" s="25" t="s">
        <v>326</v>
      </c>
      <c r="FZ60" s="25" t="s">
        <v>356</v>
      </c>
      <c r="GA60" s="25" t="s">
        <v>7155</v>
      </c>
      <c r="GB60" s="25" t="s">
        <v>7155</v>
      </c>
      <c r="GC60" s="25" t="s">
        <v>326</v>
      </c>
      <c r="GD60" s="25" t="s">
        <v>326</v>
      </c>
      <c r="GE60" s="25" t="s">
        <v>326</v>
      </c>
      <c r="GF60" s="25" t="s">
        <v>355</v>
      </c>
      <c r="GG60" s="25" t="s">
        <v>355</v>
      </c>
      <c r="GH60" s="25" t="s">
        <v>7156</v>
      </c>
      <c r="GI60" s="25" t="s">
        <v>7157</v>
      </c>
      <c r="GJ60" s="25" t="s">
        <v>7158</v>
      </c>
      <c r="GK60" s="25" t="s">
        <v>7159</v>
      </c>
      <c r="GL60" s="25" t="s">
        <v>7152</v>
      </c>
      <c r="GM60" s="25" t="s">
        <v>7160</v>
      </c>
      <c r="GN60" s="25" t="s">
        <v>7161</v>
      </c>
      <c r="GO60" s="25" t="s">
        <v>7162</v>
      </c>
      <c r="GP60" s="25" t="s">
        <v>7163</v>
      </c>
      <c r="GQ60" s="25" t="s">
        <v>356</v>
      </c>
      <c r="GR60" s="25" t="s">
        <v>356</v>
      </c>
      <c r="GS60" s="25" t="s">
        <v>7164</v>
      </c>
      <c r="GT60" s="25" t="s">
        <v>7165</v>
      </c>
      <c r="GU60" s="25" t="s">
        <v>326</v>
      </c>
      <c r="GV60" s="25" t="s">
        <v>7165</v>
      </c>
      <c r="GW60" s="25" t="s">
        <v>4262</v>
      </c>
      <c r="GX60" s="25" t="s">
        <v>7166</v>
      </c>
      <c r="GY60" s="25" t="s">
        <v>7167</v>
      </c>
      <c r="GZ60" s="25" t="s">
        <v>906</v>
      </c>
      <c r="HA60" s="25" t="s">
        <v>1792</v>
      </c>
      <c r="HB60" s="25" t="s">
        <v>459</v>
      </c>
      <c r="HC60" s="25" t="s">
        <v>326</v>
      </c>
      <c r="HD60" s="25" t="s">
        <v>459</v>
      </c>
      <c r="HE60" s="25" t="s">
        <v>7168</v>
      </c>
      <c r="HF60" s="25" t="s">
        <v>7169</v>
      </c>
      <c r="HG60" s="25" t="s">
        <v>7170</v>
      </c>
      <c r="HH60" s="25" t="s">
        <v>7171</v>
      </c>
      <c r="HI60" s="25" t="s">
        <v>7172</v>
      </c>
      <c r="HJ60" s="25" t="s">
        <v>7173</v>
      </c>
      <c r="HM60" s="25" t="s">
        <v>7174</v>
      </c>
      <c r="HN60" s="25" t="s">
        <v>6697</v>
      </c>
      <c r="HO60" s="25" t="s">
        <v>326</v>
      </c>
      <c r="HP60" s="25" t="s">
        <v>7141</v>
      </c>
      <c r="HQ60" s="25" t="s">
        <v>326</v>
      </c>
      <c r="HR60" s="25" t="s">
        <v>1298</v>
      </c>
      <c r="HT60" s="25" t="s">
        <v>7174</v>
      </c>
      <c r="HU60" s="25" t="s">
        <v>356</v>
      </c>
      <c r="HV60" s="25" t="s">
        <v>326</v>
      </c>
      <c r="HW60" s="25" t="s">
        <v>326</v>
      </c>
      <c r="HX60" s="25" t="s">
        <v>7175</v>
      </c>
      <c r="HY60" s="25" t="s">
        <v>7151</v>
      </c>
      <c r="HZ60" s="25" t="s">
        <v>326</v>
      </c>
      <c r="IA60" s="25" t="s">
        <v>6734</v>
      </c>
      <c r="IC60" s="25" t="s">
        <v>7176</v>
      </c>
      <c r="ID60" s="25" t="s">
        <v>7177</v>
      </c>
      <c r="IE60" s="25" t="s">
        <v>341</v>
      </c>
      <c r="IF60" s="25" t="s">
        <v>6734</v>
      </c>
      <c r="IG60" s="25" t="s">
        <v>7142</v>
      </c>
      <c r="IH60" s="25" t="s">
        <v>7178</v>
      </c>
      <c r="II60" s="25" t="s">
        <v>7178</v>
      </c>
      <c r="IJ60" s="25" t="s">
        <v>7142</v>
      </c>
      <c r="IK60" s="25" t="s">
        <v>7179</v>
      </c>
      <c r="IL60" s="25" t="s">
        <v>433</v>
      </c>
      <c r="IM60" s="25" t="s">
        <v>6134</v>
      </c>
      <c r="IN60" s="25" t="s">
        <v>326</v>
      </c>
      <c r="IO60" s="25" t="s">
        <v>326</v>
      </c>
      <c r="IP60" s="25" t="s">
        <v>326</v>
      </c>
      <c r="IQ60" s="25" t="s">
        <v>326</v>
      </c>
      <c r="IR60" s="25" t="s">
        <v>326</v>
      </c>
      <c r="IS60" s="25" t="s">
        <v>7180</v>
      </c>
      <c r="IT60" s="25" t="s">
        <v>7181</v>
      </c>
      <c r="IU60" s="25" t="s">
        <v>7182</v>
      </c>
      <c r="IV60" s="25" t="s">
        <v>7183</v>
      </c>
      <c r="IW60" s="25" t="s">
        <v>326</v>
      </c>
      <c r="IX60" s="25" t="s">
        <v>1478</v>
      </c>
      <c r="IY60" s="25" t="s">
        <v>326</v>
      </c>
      <c r="IZ60" s="25" t="s">
        <v>326</v>
      </c>
      <c r="JA60" s="25" t="s">
        <v>326</v>
      </c>
      <c r="JB60" s="25" t="s">
        <v>326</v>
      </c>
      <c r="JC60" s="25" t="s">
        <v>326</v>
      </c>
      <c r="JD60" s="25" t="s">
        <v>395</v>
      </c>
      <c r="JE60" s="25" t="s">
        <v>396</v>
      </c>
      <c r="JF60" s="25" t="s">
        <v>395</v>
      </c>
      <c r="JG60" s="25" t="s">
        <v>396</v>
      </c>
      <c r="JH60" s="25" t="s">
        <v>1812</v>
      </c>
      <c r="JI60" s="25" t="s">
        <v>326</v>
      </c>
      <c r="JJ60" s="25" t="s">
        <v>326</v>
      </c>
      <c r="JK60" s="25" t="s">
        <v>326</v>
      </c>
      <c r="JL60" s="25" t="s">
        <v>326</v>
      </c>
      <c r="JM60" s="25" t="s">
        <v>326</v>
      </c>
      <c r="JN60" s="25" t="s">
        <v>7184</v>
      </c>
      <c r="JO60" s="25" t="s">
        <v>7185</v>
      </c>
      <c r="JP60" s="25" t="s">
        <v>7186</v>
      </c>
      <c r="JQ60" s="25" t="s">
        <v>7185</v>
      </c>
      <c r="JR60" s="25" t="s">
        <v>7187</v>
      </c>
      <c r="JS60" s="25" t="s">
        <v>7188</v>
      </c>
      <c r="JT60" s="25" t="s">
        <v>7189</v>
      </c>
      <c r="JU60" s="25" t="s">
        <v>7188</v>
      </c>
      <c r="JV60" s="25" t="s">
        <v>7190</v>
      </c>
      <c r="JW60" s="25" t="s">
        <v>326</v>
      </c>
      <c r="JX60" s="25" t="s">
        <v>7191</v>
      </c>
      <c r="JY60" s="25" t="s">
        <v>7192</v>
      </c>
      <c r="JZ60" s="25" t="s">
        <v>3097</v>
      </c>
      <c r="KA60" s="25" t="s">
        <v>7193</v>
      </c>
      <c r="KB60" s="25" t="s">
        <v>7194</v>
      </c>
      <c r="KC60" s="25" t="s">
        <v>7178</v>
      </c>
      <c r="KD60" s="25" t="s">
        <v>7195</v>
      </c>
      <c r="KE60" s="25" t="s">
        <v>7196</v>
      </c>
      <c r="KF60" s="25" t="s">
        <v>7149</v>
      </c>
      <c r="KG60" s="25" t="s">
        <v>7197</v>
      </c>
      <c r="KH60" s="25" t="s">
        <v>7147</v>
      </c>
      <c r="KI60" s="25" t="s">
        <v>7198</v>
      </c>
      <c r="KJ60" s="25" t="s">
        <v>7195</v>
      </c>
      <c r="KK60" s="25" t="s">
        <v>7199</v>
      </c>
      <c r="KL60" s="25" t="s">
        <v>7200</v>
      </c>
      <c r="KM60" s="25" t="s">
        <v>1861</v>
      </c>
      <c r="KN60" s="25" t="s">
        <v>7193</v>
      </c>
      <c r="KO60" s="25" t="s">
        <v>326</v>
      </c>
      <c r="KP60" s="25" t="s">
        <v>7192</v>
      </c>
      <c r="KQ60" s="25" t="s">
        <v>7201</v>
      </c>
      <c r="KR60" s="25" t="s">
        <v>7202</v>
      </c>
      <c r="KS60" s="25" t="s">
        <v>7148</v>
      </c>
      <c r="KT60" s="25" t="s">
        <v>7203</v>
      </c>
      <c r="KU60" s="25" t="s">
        <v>7204</v>
      </c>
      <c r="KV60" s="25" t="s">
        <v>7205</v>
      </c>
      <c r="KW60" s="25" t="s">
        <v>7206</v>
      </c>
      <c r="KX60" s="25" t="s">
        <v>7207</v>
      </c>
      <c r="KY60" s="25" t="s">
        <v>7208</v>
      </c>
    </row>
    <row r="61" spans="1:324" hidden="1" x14ac:dyDescent="0.2">
      <c r="A61" s="24">
        <f>VLOOKUP($H61,xRef2LineOfBusiness!$A$1:$D$1093,1,FALSE)</f>
        <v>35374</v>
      </c>
      <c r="B61" s="24">
        <f>VLOOKUP($H61,xRef2LineOfBusiness!$A$1:$D$1093,2,FALSE)</f>
        <v>953.12123229999997</v>
      </c>
      <c r="C61" s="24" t="str">
        <f>VLOOKUP($H61,xRef2LineOfBusiness!$A$1:$D$1093,3,FALSE)</f>
        <v>BUSINESS BANKING</v>
      </c>
      <c r="D61" s="24" t="str">
        <f>VLOOKUP($H61,xRef2LineOfBusiness!$A$1:$D$1093,4,FALSE)</f>
        <v>GOLDSTEIN, MYRNA</v>
      </c>
      <c r="E61" s="25" t="s">
        <v>1012</v>
      </c>
      <c r="F61" s="25" t="s">
        <v>322</v>
      </c>
      <c r="G61" s="25" t="s">
        <v>5426</v>
      </c>
      <c r="H61" s="27">
        <v>35374</v>
      </c>
      <c r="I61" s="25" t="s">
        <v>7209</v>
      </c>
      <c r="J61" s="25" t="s">
        <v>7209</v>
      </c>
      <c r="K61" s="25" t="s">
        <v>325</v>
      </c>
      <c r="L61" s="25" t="s">
        <v>325</v>
      </c>
      <c r="M61" s="25" t="s">
        <v>7209</v>
      </c>
      <c r="N61" s="25" t="s">
        <v>326</v>
      </c>
      <c r="O61" s="25" t="s">
        <v>365</v>
      </c>
      <c r="P61" s="25" t="s">
        <v>7210</v>
      </c>
      <c r="Q61" s="25" t="s">
        <v>7211</v>
      </c>
      <c r="R61" s="25" t="s">
        <v>330</v>
      </c>
      <c r="S61" s="25" t="s">
        <v>559</v>
      </c>
      <c r="T61" s="25" t="s">
        <v>7212</v>
      </c>
      <c r="U61" s="25" t="s">
        <v>7213</v>
      </c>
      <c r="V61" s="25" t="s">
        <v>334</v>
      </c>
      <c r="W61" s="25" t="s">
        <v>7214</v>
      </c>
      <c r="X61" s="25" t="s">
        <v>326</v>
      </c>
      <c r="Y61" s="25" t="s">
        <v>7215</v>
      </c>
      <c r="Z61" s="25" t="s">
        <v>326</v>
      </c>
      <c r="AA61" s="25" t="s">
        <v>7215</v>
      </c>
      <c r="AB61" s="25" t="s">
        <v>326</v>
      </c>
      <c r="AC61" s="25" t="s">
        <v>326</v>
      </c>
      <c r="AD61" s="25" t="s">
        <v>326</v>
      </c>
      <c r="AE61" s="25" t="s">
        <v>326</v>
      </c>
      <c r="AF61" s="25" t="s">
        <v>326</v>
      </c>
      <c r="AG61" s="25" t="s">
        <v>326</v>
      </c>
      <c r="AH61" s="25" t="s">
        <v>326</v>
      </c>
      <c r="AI61" s="25" t="s">
        <v>1071</v>
      </c>
      <c r="AJ61" s="25" t="s">
        <v>326</v>
      </c>
      <c r="AK61" s="25" t="s">
        <v>326</v>
      </c>
      <c r="AL61" s="25" t="s">
        <v>326</v>
      </c>
      <c r="AM61" s="25" t="s">
        <v>326</v>
      </c>
      <c r="AN61" s="25" t="s">
        <v>7216</v>
      </c>
      <c r="AO61" s="25" t="s">
        <v>326</v>
      </c>
      <c r="AP61" s="25" t="s">
        <v>326</v>
      </c>
      <c r="AQ61" s="25" t="s">
        <v>326</v>
      </c>
      <c r="AR61" s="25" t="s">
        <v>1493</v>
      </c>
      <c r="AS61" s="25" t="s">
        <v>1493</v>
      </c>
      <c r="AT61" s="25" t="s">
        <v>4221</v>
      </c>
      <c r="AU61" s="25" t="s">
        <v>2025</v>
      </c>
      <c r="AV61" s="25" t="s">
        <v>326</v>
      </c>
      <c r="AW61" s="25" t="s">
        <v>326</v>
      </c>
      <c r="AX61" s="25" t="s">
        <v>1741</v>
      </c>
      <c r="AY61" s="25" t="s">
        <v>326</v>
      </c>
      <c r="AZ61" s="25" t="s">
        <v>3088</v>
      </c>
      <c r="BA61" s="25" t="s">
        <v>326</v>
      </c>
      <c r="BB61" s="25" t="s">
        <v>326</v>
      </c>
      <c r="BC61" s="25" t="s">
        <v>326</v>
      </c>
      <c r="BD61" s="25" t="s">
        <v>326</v>
      </c>
      <c r="BE61" s="25" t="s">
        <v>455</v>
      </c>
      <c r="BF61" s="25" t="s">
        <v>4120</v>
      </c>
      <c r="BG61" s="25" t="s">
        <v>326</v>
      </c>
      <c r="BH61" s="25" t="s">
        <v>326</v>
      </c>
      <c r="BI61" s="25" t="s">
        <v>326</v>
      </c>
      <c r="BJ61" s="25" t="s">
        <v>326</v>
      </c>
      <c r="BK61" s="25" t="s">
        <v>7217</v>
      </c>
      <c r="BL61" s="25" t="s">
        <v>326</v>
      </c>
      <c r="BM61" s="25" t="s">
        <v>7218</v>
      </c>
      <c r="BN61" s="25" t="s">
        <v>326</v>
      </c>
      <c r="BO61" s="25" t="s">
        <v>326</v>
      </c>
      <c r="BP61" s="25" t="s">
        <v>7218</v>
      </c>
      <c r="BQ61" s="25" t="s">
        <v>326</v>
      </c>
      <c r="BR61" s="25" t="s">
        <v>326</v>
      </c>
      <c r="BS61" s="25" t="s">
        <v>7219</v>
      </c>
      <c r="BT61" s="25" t="s">
        <v>326</v>
      </c>
      <c r="BU61" s="25" t="s">
        <v>326</v>
      </c>
      <c r="BV61" s="25" t="s">
        <v>7220</v>
      </c>
      <c r="BW61" s="25" t="s">
        <v>326</v>
      </c>
      <c r="BX61" s="25" t="s">
        <v>326</v>
      </c>
      <c r="BY61" s="25" t="s">
        <v>326</v>
      </c>
      <c r="BZ61" s="25" t="s">
        <v>326</v>
      </c>
      <c r="CA61" s="25" t="s">
        <v>326</v>
      </c>
      <c r="CB61" s="25" t="s">
        <v>326</v>
      </c>
      <c r="CC61" s="25" t="s">
        <v>326</v>
      </c>
      <c r="CD61" s="25" t="s">
        <v>326</v>
      </c>
      <c r="CE61" s="25" t="s">
        <v>326</v>
      </c>
      <c r="CF61" s="25" t="s">
        <v>326</v>
      </c>
      <c r="CG61" s="25" t="s">
        <v>7220</v>
      </c>
      <c r="CH61" s="25" t="s">
        <v>326</v>
      </c>
      <c r="CI61" s="25" t="s">
        <v>326</v>
      </c>
      <c r="CJ61" s="25" t="s">
        <v>326</v>
      </c>
      <c r="CK61" s="25" t="s">
        <v>325</v>
      </c>
      <c r="CL61" s="25" t="s">
        <v>326</v>
      </c>
      <c r="CM61" s="25" t="s">
        <v>326</v>
      </c>
      <c r="CN61" s="25" t="s">
        <v>326</v>
      </c>
      <c r="CO61" s="25" t="s">
        <v>7221</v>
      </c>
      <c r="CP61" s="25" t="s">
        <v>326</v>
      </c>
      <c r="CQ61" s="25" t="s">
        <v>2507</v>
      </c>
      <c r="CR61" s="25" t="s">
        <v>4120</v>
      </c>
      <c r="CS61" s="25" t="s">
        <v>7222</v>
      </c>
      <c r="CT61" s="25" t="s">
        <v>326</v>
      </c>
      <c r="CU61" s="25" t="s">
        <v>7222</v>
      </c>
      <c r="CV61" s="25" t="s">
        <v>7223</v>
      </c>
      <c r="CW61" s="25" t="s">
        <v>326</v>
      </c>
      <c r="CX61" s="25" t="s">
        <v>7223</v>
      </c>
      <c r="CY61" s="25" t="s">
        <v>7224</v>
      </c>
      <c r="CZ61" s="25" t="s">
        <v>7225</v>
      </c>
      <c r="DA61" s="25" t="s">
        <v>2345</v>
      </c>
      <c r="DB61" s="25" t="s">
        <v>7226</v>
      </c>
      <c r="DC61" s="25" t="s">
        <v>2694</v>
      </c>
      <c r="DD61" s="25" t="s">
        <v>384</v>
      </c>
      <c r="DE61" s="25" t="s">
        <v>326</v>
      </c>
      <c r="DF61" s="25" t="s">
        <v>326</v>
      </c>
      <c r="DG61" s="25" t="s">
        <v>7227</v>
      </c>
      <c r="DH61" s="25" t="s">
        <v>326</v>
      </c>
      <c r="DI61" s="25" t="s">
        <v>663</v>
      </c>
      <c r="DJ61" s="25" t="s">
        <v>326</v>
      </c>
      <c r="DK61" s="25" t="s">
        <v>345</v>
      </c>
      <c r="DL61" s="25" t="s">
        <v>326</v>
      </c>
      <c r="DM61" s="25" t="s">
        <v>326</v>
      </c>
      <c r="DN61" s="25" t="s">
        <v>326</v>
      </c>
      <c r="DO61" s="25" t="s">
        <v>326</v>
      </c>
      <c r="DP61" s="25" t="s">
        <v>326</v>
      </c>
      <c r="DQ61" s="25" t="s">
        <v>326</v>
      </c>
      <c r="DR61" s="25" t="s">
        <v>459</v>
      </c>
      <c r="DS61" s="25" t="s">
        <v>336</v>
      </c>
      <c r="DT61" s="25" t="s">
        <v>354</v>
      </c>
      <c r="DU61" s="25" t="s">
        <v>326</v>
      </c>
      <c r="DV61" s="25" t="s">
        <v>354</v>
      </c>
      <c r="DW61" s="25" t="s">
        <v>326</v>
      </c>
      <c r="DX61" s="25" t="s">
        <v>908</v>
      </c>
      <c r="DY61" s="25" t="s">
        <v>326</v>
      </c>
      <c r="DZ61" s="25" t="s">
        <v>326</v>
      </c>
      <c r="EA61" s="25" t="s">
        <v>326</v>
      </c>
      <c r="EB61" s="25" t="s">
        <v>908</v>
      </c>
      <c r="EC61" s="25" t="s">
        <v>326</v>
      </c>
      <c r="ED61" s="25" t="s">
        <v>908</v>
      </c>
      <c r="EE61" s="25" t="s">
        <v>326</v>
      </c>
      <c r="EF61" s="25" t="s">
        <v>326</v>
      </c>
      <c r="EG61" s="25" t="s">
        <v>326</v>
      </c>
      <c r="EH61" s="25" t="s">
        <v>326</v>
      </c>
      <c r="EI61" s="25" t="s">
        <v>325</v>
      </c>
      <c r="FE61" s="25" t="s">
        <v>7228</v>
      </c>
      <c r="FF61" s="25" t="s">
        <v>7229</v>
      </c>
      <c r="FG61" s="25" t="s">
        <v>7230</v>
      </c>
      <c r="FH61" s="25" t="s">
        <v>2507</v>
      </c>
      <c r="FI61" s="25" t="s">
        <v>2507</v>
      </c>
      <c r="FJ61" s="25" t="s">
        <v>7231</v>
      </c>
      <c r="FK61" s="25" t="s">
        <v>7231</v>
      </c>
      <c r="FL61" s="25" t="s">
        <v>7231</v>
      </c>
      <c r="FM61" s="25" t="s">
        <v>7232</v>
      </c>
      <c r="FN61" s="25" t="s">
        <v>7233</v>
      </c>
      <c r="FO61" s="25" t="s">
        <v>355</v>
      </c>
      <c r="FP61" s="25" t="s">
        <v>1841</v>
      </c>
      <c r="FQ61" s="25" t="s">
        <v>1841</v>
      </c>
      <c r="FR61" s="25" t="s">
        <v>1751</v>
      </c>
      <c r="FS61" s="25" t="s">
        <v>1258</v>
      </c>
      <c r="FT61" s="25" t="s">
        <v>7234</v>
      </c>
      <c r="FU61" s="25" t="s">
        <v>7235</v>
      </c>
      <c r="FV61" s="25" t="s">
        <v>7236</v>
      </c>
      <c r="FW61" s="25" t="s">
        <v>7237</v>
      </c>
      <c r="FX61" s="25" t="s">
        <v>7238</v>
      </c>
      <c r="FY61" s="25" t="s">
        <v>326</v>
      </c>
      <c r="FZ61" s="25" t="s">
        <v>7239</v>
      </c>
      <c r="GA61" s="25" t="s">
        <v>7240</v>
      </c>
      <c r="GB61" s="25" t="s">
        <v>7240</v>
      </c>
      <c r="GC61" s="25" t="s">
        <v>326</v>
      </c>
      <c r="GD61" s="25" t="s">
        <v>326</v>
      </c>
      <c r="GE61" s="25" t="s">
        <v>326</v>
      </c>
      <c r="GF61" s="25" t="s">
        <v>326</v>
      </c>
      <c r="GG61" s="25" t="s">
        <v>7241</v>
      </c>
      <c r="GH61" s="25" t="s">
        <v>7242</v>
      </c>
      <c r="GI61" s="25" t="s">
        <v>7243</v>
      </c>
      <c r="GJ61" s="25" t="s">
        <v>7244</v>
      </c>
      <c r="GK61" s="25" t="s">
        <v>7245</v>
      </c>
      <c r="GL61" s="25" t="s">
        <v>7246</v>
      </c>
      <c r="GM61" s="25" t="s">
        <v>7247</v>
      </c>
      <c r="GN61" s="25" t="s">
        <v>7248</v>
      </c>
      <c r="GO61" s="25" t="s">
        <v>7249</v>
      </c>
      <c r="GP61" s="25" t="s">
        <v>7250</v>
      </c>
      <c r="GQ61" s="25" t="s">
        <v>7251</v>
      </c>
      <c r="GR61" s="25" t="s">
        <v>7252</v>
      </c>
      <c r="GS61" s="25" t="s">
        <v>7249</v>
      </c>
      <c r="GT61" s="25" t="s">
        <v>7253</v>
      </c>
      <c r="GU61" s="25" t="s">
        <v>7254</v>
      </c>
      <c r="GV61" s="25" t="s">
        <v>7255</v>
      </c>
      <c r="GW61" s="25" t="s">
        <v>7256</v>
      </c>
      <c r="GX61" s="25" t="s">
        <v>441</v>
      </c>
      <c r="GY61" s="25" t="s">
        <v>1791</v>
      </c>
      <c r="GZ61" s="25" t="s">
        <v>1740</v>
      </c>
      <c r="HA61" s="25" t="s">
        <v>459</v>
      </c>
      <c r="HB61" s="25" t="s">
        <v>7257</v>
      </c>
      <c r="HC61" s="25" t="s">
        <v>326</v>
      </c>
      <c r="HD61" s="25" t="s">
        <v>7257</v>
      </c>
      <c r="HE61" s="25" t="s">
        <v>2510</v>
      </c>
      <c r="HF61" s="25" t="s">
        <v>7258</v>
      </c>
      <c r="HG61" s="25" t="s">
        <v>7259</v>
      </c>
      <c r="HH61" s="25" t="s">
        <v>7260</v>
      </c>
      <c r="HI61" s="25" t="s">
        <v>7261</v>
      </c>
      <c r="HJ61" s="25" t="s">
        <v>7262</v>
      </c>
      <c r="HM61" s="25" t="s">
        <v>7263</v>
      </c>
      <c r="HN61" s="25" t="s">
        <v>1071</v>
      </c>
      <c r="HO61" s="25" t="s">
        <v>6658</v>
      </c>
      <c r="HP61" s="25" t="s">
        <v>7264</v>
      </c>
      <c r="HQ61" s="25" t="s">
        <v>326</v>
      </c>
      <c r="HR61" s="25" t="s">
        <v>4790</v>
      </c>
      <c r="HT61" s="25" t="s">
        <v>7265</v>
      </c>
      <c r="HU61" s="25" t="s">
        <v>355</v>
      </c>
      <c r="HV61" s="25" t="s">
        <v>326</v>
      </c>
      <c r="HW61" s="25" t="s">
        <v>326</v>
      </c>
      <c r="HX61" s="25" t="s">
        <v>326</v>
      </c>
      <c r="HY61" s="25" t="s">
        <v>7266</v>
      </c>
      <c r="HZ61" s="25" t="s">
        <v>326</v>
      </c>
      <c r="IA61" s="25" t="s">
        <v>1751</v>
      </c>
      <c r="IB61" s="25" t="s">
        <v>7267</v>
      </c>
      <c r="IC61" s="25" t="s">
        <v>7268</v>
      </c>
      <c r="ID61" s="25" t="s">
        <v>7269</v>
      </c>
      <c r="IE61" s="25" t="s">
        <v>327</v>
      </c>
      <c r="IF61" s="25" t="s">
        <v>1258</v>
      </c>
      <c r="IG61" s="25" t="s">
        <v>326</v>
      </c>
      <c r="IH61" s="25" t="s">
        <v>326</v>
      </c>
      <c r="II61" s="25" t="s">
        <v>326</v>
      </c>
      <c r="IJ61" s="25" t="s">
        <v>326</v>
      </c>
      <c r="IK61" s="25" t="s">
        <v>7270</v>
      </c>
      <c r="IL61" s="25" t="s">
        <v>1479</v>
      </c>
      <c r="IM61" s="25" t="s">
        <v>2507</v>
      </c>
      <c r="IN61" s="25" t="s">
        <v>326</v>
      </c>
      <c r="IO61" s="25" t="s">
        <v>326</v>
      </c>
      <c r="IP61" s="25" t="s">
        <v>326</v>
      </c>
      <c r="IQ61" s="25" t="s">
        <v>326</v>
      </c>
      <c r="IR61" s="25" t="s">
        <v>326</v>
      </c>
      <c r="IS61" s="25" t="s">
        <v>7271</v>
      </c>
      <c r="IT61" s="25" t="s">
        <v>597</v>
      </c>
      <c r="IU61" s="25" t="s">
        <v>7272</v>
      </c>
      <c r="IV61" s="25" t="s">
        <v>445</v>
      </c>
      <c r="IW61" s="25" t="s">
        <v>326</v>
      </c>
      <c r="IX61" s="25" t="s">
        <v>326</v>
      </c>
      <c r="IY61" s="25" t="s">
        <v>6605</v>
      </c>
      <c r="IZ61" s="25" t="s">
        <v>384</v>
      </c>
      <c r="JA61" s="25" t="s">
        <v>326</v>
      </c>
      <c r="JB61" s="25" t="s">
        <v>2575</v>
      </c>
      <c r="JC61" s="25" t="s">
        <v>326</v>
      </c>
      <c r="JD61" s="25" t="s">
        <v>395</v>
      </c>
      <c r="JE61" s="25" t="s">
        <v>396</v>
      </c>
      <c r="JF61" s="25" t="s">
        <v>395</v>
      </c>
      <c r="JG61" s="25" t="s">
        <v>396</v>
      </c>
      <c r="JH61" s="25" t="s">
        <v>384</v>
      </c>
      <c r="JI61" s="25" t="s">
        <v>326</v>
      </c>
      <c r="JJ61" s="25" t="s">
        <v>326</v>
      </c>
      <c r="JK61" s="25" t="s">
        <v>326</v>
      </c>
      <c r="JL61" s="25" t="s">
        <v>326</v>
      </c>
      <c r="JM61" s="25" t="s">
        <v>326</v>
      </c>
      <c r="JN61" s="25" t="s">
        <v>7273</v>
      </c>
      <c r="JO61" s="25" t="s">
        <v>7274</v>
      </c>
      <c r="JP61" s="25" t="s">
        <v>7275</v>
      </c>
      <c r="JQ61" s="25" t="s">
        <v>7274</v>
      </c>
      <c r="JR61" s="25" t="s">
        <v>7276</v>
      </c>
      <c r="JS61" s="25" t="s">
        <v>7277</v>
      </c>
      <c r="JT61" s="25" t="s">
        <v>7278</v>
      </c>
      <c r="JU61" s="25" t="s">
        <v>7277</v>
      </c>
      <c r="JV61" s="25" t="s">
        <v>7279</v>
      </c>
      <c r="JW61" s="25" t="s">
        <v>326</v>
      </c>
      <c r="JX61" s="25" t="s">
        <v>326</v>
      </c>
      <c r="JY61" s="25" t="s">
        <v>326</v>
      </c>
      <c r="JZ61" s="25" t="s">
        <v>326</v>
      </c>
      <c r="KA61" s="25" t="s">
        <v>7280</v>
      </c>
      <c r="KB61" s="25" t="s">
        <v>7281</v>
      </c>
      <c r="KC61" s="25" t="s">
        <v>326</v>
      </c>
      <c r="KD61" s="25" t="s">
        <v>7282</v>
      </c>
      <c r="KE61" s="25" t="s">
        <v>2858</v>
      </c>
      <c r="KF61" s="25" t="s">
        <v>7233</v>
      </c>
      <c r="KG61" s="25" t="s">
        <v>7283</v>
      </c>
      <c r="KH61" s="25" t="s">
        <v>7231</v>
      </c>
      <c r="KI61" s="25" t="s">
        <v>7284</v>
      </c>
      <c r="KJ61" s="25" t="s">
        <v>7282</v>
      </c>
      <c r="KK61" s="25" t="s">
        <v>326</v>
      </c>
      <c r="KL61" s="25" t="s">
        <v>7285</v>
      </c>
      <c r="KM61" s="25" t="s">
        <v>2008</v>
      </c>
      <c r="KN61" s="25" t="s">
        <v>7280</v>
      </c>
      <c r="KO61" s="25" t="s">
        <v>7241</v>
      </c>
      <c r="KP61" s="25" t="s">
        <v>326</v>
      </c>
      <c r="KQ61" s="25" t="s">
        <v>7286</v>
      </c>
      <c r="KR61" s="25" t="s">
        <v>7287</v>
      </c>
      <c r="KS61" s="25" t="s">
        <v>7232</v>
      </c>
      <c r="KT61" s="25" t="s">
        <v>7288</v>
      </c>
      <c r="KU61" s="25" t="s">
        <v>7289</v>
      </c>
      <c r="KW61" s="25" t="s">
        <v>7290</v>
      </c>
      <c r="KX61" s="25" t="s">
        <v>7291</v>
      </c>
      <c r="KY61" s="25" t="s">
        <v>7292</v>
      </c>
    </row>
    <row r="62" spans="1:324" hidden="1" x14ac:dyDescent="0.2">
      <c r="A62" s="24">
        <f>VLOOKUP($H62,xRef2LineOfBusiness!$A$1:$D$1093,1,FALSE)</f>
        <v>91964</v>
      </c>
      <c r="B62" s="24">
        <f>VLOOKUP($H62,xRef2LineOfBusiness!$A$1:$D$1093,2,FALSE)</f>
        <v>26334.788571900001</v>
      </c>
      <c r="C62" s="24" t="str">
        <f>VLOOKUP($H62,xRef2LineOfBusiness!$A$1:$D$1093,3,FALSE)</f>
        <v>BUSINESS BANKING</v>
      </c>
      <c r="D62" s="24" t="str">
        <f>VLOOKUP($H62,xRef2LineOfBusiness!$A$1:$D$1093,4,FALSE)</f>
        <v>HALLEE, CHRIS L</v>
      </c>
      <c r="E62" s="25" t="s">
        <v>7129</v>
      </c>
      <c r="F62" s="25" t="s">
        <v>322</v>
      </c>
      <c r="G62" s="25" t="s">
        <v>1013</v>
      </c>
      <c r="H62" s="27">
        <v>91964</v>
      </c>
      <c r="I62" s="25" t="s">
        <v>7293</v>
      </c>
      <c r="J62" s="25" t="s">
        <v>7293</v>
      </c>
      <c r="K62" s="25" t="s">
        <v>325</v>
      </c>
      <c r="L62" s="25" t="s">
        <v>325</v>
      </c>
      <c r="M62" s="25" t="s">
        <v>7293</v>
      </c>
      <c r="N62" s="25" t="s">
        <v>326</v>
      </c>
      <c r="O62" s="25" t="s">
        <v>2566</v>
      </c>
      <c r="P62" s="25" t="s">
        <v>7294</v>
      </c>
      <c r="Q62" s="25" t="s">
        <v>4942</v>
      </c>
      <c r="R62" s="25" t="s">
        <v>330</v>
      </c>
      <c r="S62" s="25" t="s">
        <v>4310</v>
      </c>
      <c r="T62" s="25" t="s">
        <v>4587</v>
      </c>
      <c r="U62" s="25" t="s">
        <v>7295</v>
      </c>
      <c r="V62" s="25" t="s">
        <v>4312</v>
      </c>
      <c r="W62" s="25" t="s">
        <v>7296</v>
      </c>
      <c r="X62" s="25" t="s">
        <v>326</v>
      </c>
      <c r="Y62" s="25" t="s">
        <v>7297</v>
      </c>
      <c r="Z62" s="25" t="s">
        <v>351</v>
      </c>
      <c r="AA62" s="25" t="s">
        <v>7298</v>
      </c>
      <c r="AB62" s="25" t="s">
        <v>326</v>
      </c>
      <c r="AC62" s="25" t="s">
        <v>326</v>
      </c>
      <c r="AD62" s="25" t="s">
        <v>326</v>
      </c>
      <c r="AE62" s="25" t="s">
        <v>326</v>
      </c>
      <c r="AF62" s="25" t="s">
        <v>326</v>
      </c>
      <c r="AG62" s="25" t="s">
        <v>326</v>
      </c>
      <c r="AH62" s="25" t="s">
        <v>326</v>
      </c>
      <c r="AI62" s="25" t="s">
        <v>1263</v>
      </c>
      <c r="AJ62" s="25" t="s">
        <v>326</v>
      </c>
      <c r="AK62" s="25" t="s">
        <v>326</v>
      </c>
      <c r="AL62" s="25" t="s">
        <v>326</v>
      </c>
      <c r="AM62" s="25" t="s">
        <v>326</v>
      </c>
      <c r="AN62" s="25" t="s">
        <v>7299</v>
      </c>
      <c r="AO62" s="25" t="s">
        <v>326</v>
      </c>
      <c r="AP62" s="25" t="s">
        <v>326</v>
      </c>
      <c r="AQ62" s="25" t="s">
        <v>326</v>
      </c>
      <c r="AR62" s="25" t="s">
        <v>1741</v>
      </c>
      <c r="AS62" s="25" t="s">
        <v>1741</v>
      </c>
      <c r="AT62" s="25" t="s">
        <v>326</v>
      </c>
      <c r="AU62" s="25" t="s">
        <v>1741</v>
      </c>
      <c r="AV62" s="25" t="s">
        <v>326</v>
      </c>
      <c r="AW62" s="25" t="s">
        <v>326</v>
      </c>
      <c r="AX62" s="25" t="s">
        <v>326</v>
      </c>
      <c r="AY62" s="25" t="s">
        <v>3655</v>
      </c>
      <c r="AZ62" s="25" t="s">
        <v>326</v>
      </c>
      <c r="BA62" s="25" t="s">
        <v>326</v>
      </c>
      <c r="BB62" s="25" t="s">
        <v>326</v>
      </c>
      <c r="BC62" s="25" t="s">
        <v>326</v>
      </c>
      <c r="BD62" s="25" t="s">
        <v>326</v>
      </c>
      <c r="BE62" s="25" t="s">
        <v>7300</v>
      </c>
      <c r="BF62" s="25" t="s">
        <v>7301</v>
      </c>
      <c r="BG62" s="25" t="s">
        <v>326</v>
      </c>
      <c r="BH62" s="25" t="s">
        <v>326</v>
      </c>
      <c r="BI62" s="25" t="s">
        <v>326</v>
      </c>
      <c r="BJ62" s="25" t="s">
        <v>326</v>
      </c>
      <c r="BK62" s="25" t="s">
        <v>7302</v>
      </c>
      <c r="BL62" s="25" t="s">
        <v>326</v>
      </c>
      <c r="BM62" s="25" t="s">
        <v>326</v>
      </c>
      <c r="BN62" s="25" t="s">
        <v>326</v>
      </c>
      <c r="BO62" s="25" t="s">
        <v>326</v>
      </c>
      <c r="BP62" s="25" t="s">
        <v>326</v>
      </c>
      <c r="BQ62" s="25" t="s">
        <v>326</v>
      </c>
      <c r="BR62" s="25" t="s">
        <v>326</v>
      </c>
      <c r="BS62" s="25" t="s">
        <v>7303</v>
      </c>
      <c r="BT62" s="25" t="s">
        <v>326</v>
      </c>
      <c r="BU62" s="25" t="s">
        <v>326</v>
      </c>
      <c r="BV62" s="25" t="s">
        <v>7304</v>
      </c>
      <c r="BW62" s="25" t="s">
        <v>326</v>
      </c>
      <c r="BX62" s="25" t="s">
        <v>326</v>
      </c>
      <c r="BY62" s="25" t="s">
        <v>326</v>
      </c>
      <c r="BZ62" s="25" t="s">
        <v>326</v>
      </c>
      <c r="CA62" s="25" t="s">
        <v>326</v>
      </c>
      <c r="CB62" s="25" t="s">
        <v>326</v>
      </c>
      <c r="CC62" s="25" t="s">
        <v>326</v>
      </c>
      <c r="CD62" s="25" t="s">
        <v>326</v>
      </c>
      <c r="CE62" s="25" t="s">
        <v>326</v>
      </c>
      <c r="CF62" s="25" t="s">
        <v>326</v>
      </c>
      <c r="CG62" s="25" t="s">
        <v>7304</v>
      </c>
      <c r="CH62" s="25" t="s">
        <v>326</v>
      </c>
      <c r="CI62" s="25" t="s">
        <v>326</v>
      </c>
      <c r="CJ62" s="25" t="s">
        <v>326</v>
      </c>
      <c r="CK62" s="25" t="s">
        <v>1263</v>
      </c>
      <c r="CL62" s="25" t="s">
        <v>4987</v>
      </c>
      <c r="CM62" s="25" t="s">
        <v>326</v>
      </c>
      <c r="CN62" s="25" t="s">
        <v>326</v>
      </c>
      <c r="CO62" s="25" t="s">
        <v>7305</v>
      </c>
      <c r="CP62" s="25" t="s">
        <v>326</v>
      </c>
      <c r="CQ62" s="25" t="s">
        <v>7306</v>
      </c>
      <c r="CR62" s="25" t="s">
        <v>7301</v>
      </c>
      <c r="CS62" s="25" t="s">
        <v>7307</v>
      </c>
      <c r="CT62" s="25" t="s">
        <v>326</v>
      </c>
      <c r="CU62" s="25" t="s">
        <v>7307</v>
      </c>
      <c r="CV62" s="25" t="s">
        <v>7308</v>
      </c>
      <c r="CW62" s="25" t="s">
        <v>326</v>
      </c>
      <c r="CX62" s="25" t="s">
        <v>7308</v>
      </c>
      <c r="CY62" s="25" t="s">
        <v>7309</v>
      </c>
      <c r="CZ62" s="25" t="s">
        <v>326</v>
      </c>
      <c r="DA62" s="25" t="s">
        <v>7310</v>
      </c>
      <c r="DB62" s="25" t="s">
        <v>326</v>
      </c>
      <c r="DC62" s="25" t="s">
        <v>1976</v>
      </c>
      <c r="DD62" s="25" t="s">
        <v>351</v>
      </c>
      <c r="DE62" s="25" t="s">
        <v>326</v>
      </c>
      <c r="DF62" s="25" t="s">
        <v>326</v>
      </c>
      <c r="DG62" s="25" t="s">
        <v>7311</v>
      </c>
      <c r="DH62" s="25" t="s">
        <v>326</v>
      </c>
      <c r="DI62" s="25" t="s">
        <v>7312</v>
      </c>
      <c r="DJ62" s="25" t="s">
        <v>1148</v>
      </c>
      <c r="DK62" s="25" t="s">
        <v>326</v>
      </c>
      <c r="DL62" s="25" t="s">
        <v>326</v>
      </c>
      <c r="DM62" s="25" t="s">
        <v>326</v>
      </c>
      <c r="DN62" s="25" t="s">
        <v>330</v>
      </c>
      <c r="DO62" s="25" t="s">
        <v>326</v>
      </c>
      <c r="DP62" s="25" t="s">
        <v>326</v>
      </c>
      <c r="DQ62" s="25" t="s">
        <v>326</v>
      </c>
      <c r="DR62" s="25" t="s">
        <v>1255</v>
      </c>
      <c r="DS62" s="25" t="s">
        <v>7313</v>
      </c>
      <c r="DT62" s="25" t="s">
        <v>6086</v>
      </c>
      <c r="DU62" s="25" t="s">
        <v>326</v>
      </c>
      <c r="DV62" s="25" t="s">
        <v>6086</v>
      </c>
      <c r="DW62" s="25" t="s">
        <v>326</v>
      </c>
      <c r="DX62" s="25" t="s">
        <v>7314</v>
      </c>
      <c r="DY62" s="25" t="s">
        <v>326</v>
      </c>
      <c r="DZ62" s="25" t="s">
        <v>326</v>
      </c>
      <c r="EA62" s="25" t="s">
        <v>326</v>
      </c>
      <c r="EB62" s="25" t="s">
        <v>7314</v>
      </c>
      <c r="EC62" s="25" t="s">
        <v>326</v>
      </c>
      <c r="ED62" s="25" t="s">
        <v>7314</v>
      </c>
      <c r="EE62" s="25" t="s">
        <v>326</v>
      </c>
      <c r="EF62" s="25" t="s">
        <v>7315</v>
      </c>
      <c r="EG62" s="25" t="s">
        <v>326</v>
      </c>
      <c r="EH62" s="25" t="s">
        <v>345</v>
      </c>
      <c r="EI62" s="25" t="s">
        <v>325</v>
      </c>
      <c r="FE62" s="25" t="s">
        <v>7316</v>
      </c>
      <c r="FF62" s="25" t="s">
        <v>7317</v>
      </c>
      <c r="FG62" s="25" t="s">
        <v>7318</v>
      </c>
      <c r="FH62" s="25" t="s">
        <v>7306</v>
      </c>
      <c r="FI62" s="25" t="s">
        <v>7306</v>
      </c>
      <c r="FJ62" s="25" t="s">
        <v>7319</v>
      </c>
      <c r="FK62" s="25" t="s">
        <v>7319</v>
      </c>
      <c r="FL62" s="25" t="s">
        <v>7319</v>
      </c>
      <c r="FM62" s="25" t="s">
        <v>7320</v>
      </c>
      <c r="FN62" s="25" t="s">
        <v>355</v>
      </c>
      <c r="FO62" s="25" t="s">
        <v>355</v>
      </c>
      <c r="FP62" s="25" t="s">
        <v>7321</v>
      </c>
      <c r="FQ62" s="25" t="s">
        <v>7321</v>
      </c>
      <c r="FR62" s="25" t="s">
        <v>7322</v>
      </c>
      <c r="FS62" s="25" t="s">
        <v>6377</v>
      </c>
      <c r="FT62" s="25" t="s">
        <v>7323</v>
      </c>
      <c r="FU62" s="25" t="s">
        <v>7324</v>
      </c>
      <c r="FV62" s="25" t="s">
        <v>7325</v>
      </c>
      <c r="FW62" s="25" t="s">
        <v>7326</v>
      </c>
      <c r="FX62" s="25" t="s">
        <v>7327</v>
      </c>
      <c r="FY62" s="25" t="s">
        <v>7328</v>
      </c>
      <c r="FZ62" s="25" t="s">
        <v>7329</v>
      </c>
      <c r="GA62" s="25" t="s">
        <v>7330</v>
      </c>
      <c r="GB62" s="25" t="s">
        <v>7331</v>
      </c>
      <c r="GC62" s="25" t="s">
        <v>326</v>
      </c>
      <c r="GD62" s="25" t="s">
        <v>326</v>
      </c>
      <c r="GE62" s="25" t="s">
        <v>326</v>
      </c>
      <c r="GF62" s="25" t="s">
        <v>326</v>
      </c>
      <c r="GG62" s="25" t="s">
        <v>7332</v>
      </c>
      <c r="GH62" s="25" t="s">
        <v>7333</v>
      </c>
      <c r="GI62" s="25" t="s">
        <v>7334</v>
      </c>
      <c r="GJ62" s="25" t="s">
        <v>7335</v>
      </c>
      <c r="GK62" s="25" t="s">
        <v>7336</v>
      </c>
      <c r="GL62" s="25" t="s">
        <v>7337</v>
      </c>
      <c r="GM62" s="25" t="s">
        <v>7338</v>
      </c>
      <c r="GN62" s="25" t="s">
        <v>7339</v>
      </c>
      <c r="GO62" s="25" t="s">
        <v>7340</v>
      </c>
      <c r="GP62" s="25" t="s">
        <v>7341</v>
      </c>
      <c r="GQ62" s="25" t="s">
        <v>7342</v>
      </c>
      <c r="GR62" s="25" t="s">
        <v>7343</v>
      </c>
      <c r="GS62" s="25" t="s">
        <v>7344</v>
      </c>
      <c r="GT62" s="25" t="s">
        <v>7345</v>
      </c>
      <c r="GU62" s="25" t="s">
        <v>7346</v>
      </c>
      <c r="GV62" s="25" t="s">
        <v>7347</v>
      </c>
      <c r="GW62" s="25" t="s">
        <v>7348</v>
      </c>
      <c r="GX62" s="25" t="s">
        <v>7349</v>
      </c>
      <c r="GY62" s="25" t="s">
        <v>7350</v>
      </c>
      <c r="GZ62" s="25" t="s">
        <v>1846</v>
      </c>
      <c r="HA62" s="25" t="s">
        <v>7351</v>
      </c>
      <c r="HB62" s="25" t="s">
        <v>1321</v>
      </c>
      <c r="HC62" s="25" t="s">
        <v>326</v>
      </c>
      <c r="HD62" s="25" t="s">
        <v>1321</v>
      </c>
      <c r="HE62" s="25" t="s">
        <v>4039</v>
      </c>
      <c r="HF62" s="25" t="s">
        <v>7352</v>
      </c>
      <c r="HG62" s="25" t="s">
        <v>7353</v>
      </c>
      <c r="HH62" s="25" t="s">
        <v>7354</v>
      </c>
      <c r="HI62" s="25" t="s">
        <v>326</v>
      </c>
      <c r="HJ62" s="25" t="s">
        <v>7355</v>
      </c>
      <c r="HM62" s="25" t="s">
        <v>7356</v>
      </c>
      <c r="HN62" s="25" t="s">
        <v>1263</v>
      </c>
      <c r="HO62" s="25" t="s">
        <v>3655</v>
      </c>
      <c r="HP62" s="25" t="s">
        <v>7303</v>
      </c>
      <c r="HQ62" s="25" t="s">
        <v>326</v>
      </c>
      <c r="HR62" s="25" t="s">
        <v>5053</v>
      </c>
      <c r="HT62" s="25" t="s">
        <v>7357</v>
      </c>
      <c r="HU62" s="25" t="s">
        <v>355</v>
      </c>
      <c r="HV62" s="25" t="s">
        <v>326</v>
      </c>
      <c r="HW62" s="25" t="s">
        <v>326</v>
      </c>
      <c r="HX62" s="25" t="s">
        <v>326</v>
      </c>
      <c r="HZ62" s="25" t="s">
        <v>326</v>
      </c>
      <c r="IA62" s="25" t="s">
        <v>7358</v>
      </c>
      <c r="IB62" s="25" t="s">
        <v>7359</v>
      </c>
      <c r="IC62" s="25" t="s">
        <v>7360</v>
      </c>
      <c r="ID62" s="25" t="s">
        <v>7361</v>
      </c>
      <c r="IF62" s="25" t="s">
        <v>7362</v>
      </c>
      <c r="IG62" s="25" t="s">
        <v>326</v>
      </c>
      <c r="IH62" s="25" t="s">
        <v>326</v>
      </c>
      <c r="II62" s="25" t="s">
        <v>326</v>
      </c>
      <c r="IJ62" s="25" t="s">
        <v>326</v>
      </c>
      <c r="IK62" s="25" t="s">
        <v>7363</v>
      </c>
      <c r="IL62" s="25" t="s">
        <v>7364</v>
      </c>
      <c r="IM62" s="25" t="s">
        <v>7306</v>
      </c>
      <c r="IN62" s="25" t="s">
        <v>326</v>
      </c>
      <c r="IO62" s="25" t="s">
        <v>326</v>
      </c>
      <c r="IP62" s="25" t="s">
        <v>326</v>
      </c>
      <c r="IQ62" s="25" t="s">
        <v>7315</v>
      </c>
      <c r="IR62" s="25" t="s">
        <v>326</v>
      </c>
      <c r="IV62" s="25" t="s">
        <v>4347</v>
      </c>
      <c r="IW62" s="25" t="s">
        <v>326</v>
      </c>
      <c r="IX62" s="25" t="s">
        <v>1741</v>
      </c>
      <c r="IY62" s="25" t="s">
        <v>326</v>
      </c>
      <c r="IZ62" s="25" t="s">
        <v>326</v>
      </c>
      <c r="JA62" s="25" t="s">
        <v>326</v>
      </c>
      <c r="JB62" s="25" t="s">
        <v>326</v>
      </c>
      <c r="JC62" s="25" t="s">
        <v>326</v>
      </c>
      <c r="JD62" s="25" t="s">
        <v>395</v>
      </c>
      <c r="JE62" s="25" t="s">
        <v>396</v>
      </c>
      <c r="JF62" s="25" t="s">
        <v>395</v>
      </c>
      <c r="JG62" s="25" t="s">
        <v>396</v>
      </c>
      <c r="JH62" s="25" t="s">
        <v>351</v>
      </c>
      <c r="JI62" s="25" t="s">
        <v>330</v>
      </c>
      <c r="JJ62" s="25" t="s">
        <v>326</v>
      </c>
      <c r="JK62" s="25" t="s">
        <v>326</v>
      </c>
      <c r="JL62" s="25" t="s">
        <v>326</v>
      </c>
      <c r="JM62" s="25" t="s">
        <v>326</v>
      </c>
      <c r="JN62" s="25" t="s">
        <v>7365</v>
      </c>
      <c r="JO62" s="25" t="s">
        <v>7366</v>
      </c>
      <c r="JP62" s="25" t="s">
        <v>7367</v>
      </c>
      <c r="JQ62" s="25" t="s">
        <v>7368</v>
      </c>
      <c r="JR62" s="25" t="s">
        <v>7369</v>
      </c>
      <c r="JS62" s="25" t="s">
        <v>7370</v>
      </c>
      <c r="JT62" s="25" t="s">
        <v>7371</v>
      </c>
      <c r="JU62" s="25" t="s">
        <v>7372</v>
      </c>
      <c r="JV62" s="25" t="s">
        <v>7373</v>
      </c>
      <c r="JW62" s="25" t="s">
        <v>326</v>
      </c>
      <c r="JX62" s="25" t="s">
        <v>326</v>
      </c>
      <c r="JY62" s="25" t="s">
        <v>326</v>
      </c>
      <c r="JZ62" s="25" t="s">
        <v>326</v>
      </c>
      <c r="KA62" s="25" t="s">
        <v>7374</v>
      </c>
      <c r="KB62" s="25" t="s">
        <v>7375</v>
      </c>
      <c r="KC62" s="25" t="s">
        <v>326</v>
      </c>
      <c r="KD62" s="25" t="s">
        <v>7376</v>
      </c>
      <c r="KG62" s="25" t="s">
        <v>7377</v>
      </c>
      <c r="KH62" s="25" t="s">
        <v>7319</v>
      </c>
      <c r="KI62" s="25" t="s">
        <v>7378</v>
      </c>
      <c r="KJ62" s="25" t="s">
        <v>7376</v>
      </c>
      <c r="KK62" s="25" t="s">
        <v>326</v>
      </c>
      <c r="KL62" s="25" t="s">
        <v>5835</v>
      </c>
      <c r="KM62" s="25" t="s">
        <v>7379</v>
      </c>
      <c r="KN62" s="25" t="s">
        <v>7374</v>
      </c>
      <c r="KO62" s="25" t="s">
        <v>7332</v>
      </c>
      <c r="KP62" s="25" t="s">
        <v>326</v>
      </c>
      <c r="KQ62" s="25" t="s">
        <v>7380</v>
      </c>
      <c r="KR62" s="25" t="s">
        <v>7381</v>
      </c>
      <c r="KS62" s="25" t="s">
        <v>7320</v>
      </c>
      <c r="KT62" s="25" t="s">
        <v>7382</v>
      </c>
      <c r="KW62" s="25" t="s">
        <v>7383</v>
      </c>
      <c r="KX62" s="25" t="s">
        <v>7384</v>
      </c>
      <c r="KY62" s="25" t="s">
        <v>7385</v>
      </c>
      <c r="KZ62" s="25" t="s">
        <v>7386</v>
      </c>
      <c r="LA62" s="25" t="s">
        <v>7387</v>
      </c>
      <c r="LB62" s="25" t="s">
        <v>7388</v>
      </c>
    </row>
    <row r="63" spans="1:324" hidden="1" x14ac:dyDescent="0.2">
      <c r="A63" s="24">
        <f>VLOOKUP($H63,xRef2LineOfBusiness!$A$1:$D$1093,1,FALSE)</f>
        <v>185882</v>
      </c>
      <c r="B63" s="24" t="e">
        <f>VLOOKUP($H63,xRef2LineOfBusiness!$A$1:$D$1093,2,FALSE)</f>
        <v>#N/A</v>
      </c>
      <c r="C63" s="24" t="e">
        <f>VLOOKUP($H63,xRef2LineOfBusiness!$A$1:$D$1093,3,FALSE)</f>
        <v>#N/A</v>
      </c>
      <c r="D63" s="24" t="e">
        <f>VLOOKUP($H63,xRef2LineOfBusiness!$A$1:$D$1093,4,FALSE)</f>
        <v>#N/A</v>
      </c>
      <c r="E63" s="25" t="s">
        <v>1012</v>
      </c>
      <c r="F63" s="25" t="s">
        <v>322</v>
      </c>
      <c r="G63" s="25" t="s">
        <v>1013</v>
      </c>
      <c r="H63" s="27">
        <v>185882</v>
      </c>
      <c r="I63" s="25" t="s">
        <v>7389</v>
      </c>
      <c r="J63" s="25" t="s">
        <v>7389</v>
      </c>
      <c r="K63" s="25" t="s">
        <v>325</v>
      </c>
      <c r="L63" s="25" t="s">
        <v>325</v>
      </c>
      <c r="M63" s="25" t="s">
        <v>7389</v>
      </c>
      <c r="N63" s="25" t="s">
        <v>326</v>
      </c>
      <c r="O63" s="25" t="s">
        <v>348</v>
      </c>
      <c r="P63" s="25" t="s">
        <v>7390</v>
      </c>
      <c r="Q63" s="25" t="s">
        <v>7391</v>
      </c>
      <c r="R63" s="25" t="s">
        <v>330</v>
      </c>
      <c r="S63" s="25" t="s">
        <v>698</v>
      </c>
      <c r="T63" s="25" t="s">
        <v>7392</v>
      </c>
      <c r="U63" s="25" t="s">
        <v>7393</v>
      </c>
      <c r="V63" s="25" t="s">
        <v>334</v>
      </c>
      <c r="W63" s="25" t="s">
        <v>7394</v>
      </c>
      <c r="X63" s="25" t="s">
        <v>7395</v>
      </c>
      <c r="Y63" s="25" t="s">
        <v>7396</v>
      </c>
      <c r="Z63" s="25" t="s">
        <v>326</v>
      </c>
      <c r="AA63" s="25" t="s">
        <v>7396</v>
      </c>
      <c r="AB63" s="25" t="s">
        <v>326</v>
      </c>
      <c r="AC63" s="25" t="s">
        <v>326</v>
      </c>
      <c r="AD63" s="25" t="s">
        <v>326</v>
      </c>
      <c r="AE63" s="25" t="s">
        <v>326</v>
      </c>
      <c r="AF63" s="25" t="s">
        <v>326</v>
      </c>
      <c r="AG63" s="25" t="s">
        <v>326</v>
      </c>
      <c r="AH63" s="25" t="s">
        <v>326</v>
      </c>
      <c r="AI63" s="25" t="s">
        <v>7397</v>
      </c>
      <c r="AJ63" s="25" t="s">
        <v>326</v>
      </c>
      <c r="AK63" s="25" t="s">
        <v>326</v>
      </c>
      <c r="AL63" s="25" t="s">
        <v>326</v>
      </c>
      <c r="AM63" s="25" t="s">
        <v>326</v>
      </c>
      <c r="AN63" s="25" t="s">
        <v>7398</v>
      </c>
      <c r="AO63" s="25" t="s">
        <v>326</v>
      </c>
      <c r="AP63" s="25" t="s">
        <v>326</v>
      </c>
      <c r="AQ63" s="25" t="s">
        <v>5316</v>
      </c>
      <c r="AR63" s="25" t="s">
        <v>7399</v>
      </c>
      <c r="AS63" s="25" t="s">
        <v>7399</v>
      </c>
      <c r="AT63" s="25" t="s">
        <v>7400</v>
      </c>
      <c r="AU63" s="25" t="s">
        <v>7401</v>
      </c>
      <c r="AV63" s="25" t="s">
        <v>326</v>
      </c>
      <c r="AW63" s="25" t="s">
        <v>7402</v>
      </c>
      <c r="AX63" s="25" t="s">
        <v>326</v>
      </c>
      <c r="AY63" s="25" t="s">
        <v>1914</v>
      </c>
      <c r="AZ63" s="25" t="s">
        <v>7403</v>
      </c>
      <c r="BA63" s="25" t="s">
        <v>7404</v>
      </c>
      <c r="BB63" s="25" t="s">
        <v>326</v>
      </c>
      <c r="BC63" s="25" t="s">
        <v>7404</v>
      </c>
      <c r="BD63" s="25" t="s">
        <v>326</v>
      </c>
      <c r="BE63" s="25" t="s">
        <v>7405</v>
      </c>
      <c r="BF63" s="25" t="s">
        <v>7406</v>
      </c>
      <c r="BG63" s="25" t="s">
        <v>326</v>
      </c>
      <c r="BH63" s="25" t="s">
        <v>326</v>
      </c>
      <c r="BI63" s="25" t="s">
        <v>7407</v>
      </c>
      <c r="BJ63" s="25" t="s">
        <v>326</v>
      </c>
      <c r="BK63" s="25" t="s">
        <v>7408</v>
      </c>
      <c r="BL63" s="25" t="s">
        <v>326</v>
      </c>
      <c r="BM63" s="25" t="s">
        <v>7409</v>
      </c>
      <c r="BN63" s="25" t="s">
        <v>326</v>
      </c>
      <c r="BO63" s="25" t="s">
        <v>7410</v>
      </c>
      <c r="BP63" s="25" t="s">
        <v>7411</v>
      </c>
      <c r="BQ63" s="25" t="s">
        <v>326</v>
      </c>
      <c r="BR63" s="25" t="s">
        <v>326</v>
      </c>
      <c r="BS63" s="25" t="s">
        <v>7412</v>
      </c>
      <c r="BT63" s="25" t="s">
        <v>326</v>
      </c>
      <c r="BU63" s="25" t="s">
        <v>326</v>
      </c>
      <c r="BV63" s="25" t="s">
        <v>7413</v>
      </c>
      <c r="BW63" s="25" t="s">
        <v>7414</v>
      </c>
      <c r="BX63" s="25" t="s">
        <v>326</v>
      </c>
      <c r="BY63" s="25" t="s">
        <v>326</v>
      </c>
      <c r="BZ63" s="25" t="s">
        <v>326</v>
      </c>
      <c r="CA63" s="25" t="s">
        <v>326</v>
      </c>
      <c r="CB63" s="25" t="s">
        <v>326</v>
      </c>
      <c r="CC63" s="25" t="s">
        <v>326</v>
      </c>
      <c r="CD63" s="25" t="s">
        <v>326</v>
      </c>
      <c r="CE63" s="25" t="s">
        <v>5658</v>
      </c>
      <c r="CF63" s="25" t="s">
        <v>4477</v>
      </c>
      <c r="CG63" s="25" t="s">
        <v>7415</v>
      </c>
      <c r="CH63" s="25" t="s">
        <v>326</v>
      </c>
      <c r="CI63" s="25" t="s">
        <v>326</v>
      </c>
      <c r="CJ63" s="25" t="s">
        <v>326</v>
      </c>
      <c r="CK63" s="25" t="s">
        <v>326</v>
      </c>
      <c r="CL63" s="25" t="s">
        <v>7416</v>
      </c>
      <c r="CM63" s="25" t="s">
        <v>326</v>
      </c>
      <c r="CN63" s="25" t="s">
        <v>326</v>
      </c>
      <c r="CO63" s="25" t="s">
        <v>7417</v>
      </c>
      <c r="CP63" s="25" t="s">
        <v>7418</v>
      </c>
      <c r="CQ63" s="25" t="s">
        <v>7419</v>
      </c>
      <c r="CR63" s="25" t="s">
        <v>7406</v>
      </c>
      <c r="CS63" s="25" t="s">
        <v>7420</v>
      </c>
      <c r="CT63" s="25" t="s">
        <v>326</v>
      </c>
      <c r="CU63" s="25" t="s">
        <v>7420</v>
      </c>
      <c r="CV63" s="25" t="s">
        <v>7421</v>
      </c>
      <c r="CW63" s="25" t="s">
        <v>326</v>
      </c>
      <c r="CX63" s="25" t="s">
        <v>7421</v>
      </c>
      <c r="CY63" s="25" t="s">
        <v>7422</v>
      </c>
      <c r="CZ63" s="25" t="s">
        <v>326</v>
      </c>
      <c r="DA63" s="25" t="s">
        <v>7423</v>
      </c>
      <c r="DB63" s="25" t="s">
        <v>326</v>
      </c>
      <c r="DC63" s="25" t="s">
        <v>7424</v>
      </c>
      <c r="DD63" s="25" t="s">
        <v>7425</v>
      </c>
      <c r="DE63" s="25" t="s">
        <v>326</v>
      </c>
      <c r="DF63" s="25" t="s">
        <v>326</v>
      </c>
      <c r="DG63" s="25" t="s">
        <v>7426</v>
      </c>
      <c r="DH63" s="25" t="s">
        <v>326</v>
      </c>
      <c r="DI63" s="25" t="s">
        <v>7427</v>
      </c>
      <c r="DJ63" s="25" t="s">
        <v>1480</v>
      </c>
      <c r="DK63" s="25" t="s">
        <v>4482</v>
      </c>
      <c r="DL63" s="25" t="s">
        <v>326</v>
      </c>
      <c r="DM63" s="25" t="s">
        <v>326</v>
      </c>
      <c r="DN63" s="25" t="s">
        <v>326</v>
      </c>
      <c r="DO63" s="25" t="s">
        <v>887</v>
      </c>
      <c r="DP63" s="25" t="s">
        <v>390</v>
      </c>
      <c r="DQ63" s="25" t="s">
        <v>326</v>
      </c>
      <c r="DR63" s="25" t="s">
        <v>1906</v>
      </c>
      <c r="DS63" s="25" t="s">
        <v>7428</v>
      </c>
      <c r="DT63" s="25" t="s">
        <v>7429</v>
      </c>
      <c r="DU63" s="25" t="s">
        <v>326</v>
      </c>
      <c r="DV63" s="25" t="s">
        <v>7429</v>
      </c>
      <c r="DW63" s="25" t="s">
        <v>3638</v>
      </c>
      <c r="DX63" s="25" t="s">
        <v>7430</v>
      </c>
      <c r="DY63" s="25" t="s">
        <v>326</v>
      </c>
      <c r="DZ63" s="25" t="s">
        <v>326</v>
      </c>
      <c r="EA63" s="25" t="s">
        <v>326</v>
      </c>
      <c r="EB63" s="25" t="s">
        <v>7430</v>
      </c>
      <c r="EC63" s="25" t="s">
        <v>326</v>
      </c>
      <c r="ED63" s="25" t="s">
        <v>7430</v>
      </c>
      <c r="EE63" s="25" t="s">
        <v>326</v>
      </c>
      <c r="EF63" s="25" t="s">
        <v>7431</v>
      </c>
      <c r="EG63" s="25" t="s">
        <v>326</v>
      </c>
      <c r="EH63" s="25" t="s">
        <v>326</v>
      </c>
      <c r="EI63" s="25" t="s">
        <v>325</v>
      </c>
      <c r="FE63" s="25" t="s">
        <v>7432</v>
      </c>
      <c r="FF63" s="25" t="s">
        <v>7433</v>
      </c>
      <c r="FG63" s="25" t="s">
        <v>7434</v>
      </c>
      <c r="FH63" s="25" t="s">
        <v>7435</v>
      </c>
      <c r="FI63" s="25" t="s">
        <v>7435</v>
      </c>
      <c r="FJ63" s="25" t="s">
        <v>7436</v>
      </c>
      <c r="FK63" s="25" t="s">
        <v>7437</v>
      </c>
      <c r="FL63" s="25" t="s">
        <v>7437</v>
      </c>
      <c r="FM63" s="25" t="s">
        <v>7438</v>
      </c>
      <c r="FN63" s="25" t="s">
        <v>7439</v>
      </c>
      <c r="FO63" s="25" t="s">
        <v>7440</v>
      </c>
      <c r="FP63" s="25" t="s">
        <v>7441</v>
      </c>
      <c r="FQ63" s="25" t="s">
        <v>7442</v>
      </c>
      <c r="FR63" s="25" t="s">
        <v>7443</v>
      </c>
      <c r="FS63" s="25" t="s">
        <v>7444</v>
      </c>
      <c r="FT63" s="25" t="s">
        <v>7445</v>
      </c>
      <c r="FU63" s="25" t="s">
        <v>7446</v>
      </c>
      <c r="FV63" s="25" t="s">
        <v>7447</v>
      </c>
      <c r="FW63" s="25" t="s">
        <v>7448</v>
      </c>
      <c r="FX63" s="25" t="s">
        <v>7449</v>
      </c>
      <c r="FY63" s="25" t="s">
        <v>7450</v>
      </c>
      <c r="FZ63" s="25" t="s">
        <v>7451</v>
      </c>
      <c r="GA63" s="25" t="s">
        <v>7452</v>
      </c>
      <c r="GB63" s="25" t="s">
        <v>7452</v>
      </c>
      <c r="GC63" s="25" t="s">
        <v>326</v>
      </c>
      <c r="GD63" s="25" t="s">
        <v>326</v>
      </c>
      <c r="GE63" s="25" t="s">
        <v>326</v>
      </c>
      <c r="GF63" s="25" t="s">
        <v>326</v>
      </c>
      <c r="GG63" s="25" t="s">
        <v>7453</v>
      </c>
      <c r="GH63" s="25" t="s">
        <v>7454</v>
      </c>
      <c r="GI63" s="25" t="s">
        <v>7455</v>
      </c>
      <c r="GJ63" s="25" t="s">
        <v>7456</v>
      </c>
      <c r="GK63" s="25" t="s">
        <v>7457</v>
      </c>
      <c r="GL63" s="25" t="s">
        <v>7458</v>
      </c>
      <c r="GM63" s="25" t="s">
        <v>7459</v>
      </c>
      <c r="GN63" s="25" t="s">
        <v>7460</v>
      </c>
      <c r="GO63" s="25" t="s">
        <v>7461</v>
      </c>
      <c r="GP63" s="25" t="s">
        <v>7462</v>
      </c>
      <c r="GQ63" s="25" t="s">
        <v>7463</v>
      </c>
      <c r="GR63" s="25" t="s">
        <v>7464</v>
      </c>
      <c r="GS63" s="25" t="s">
        <v>7465</v>
      </c>
      <c r="GT63" s="25" t="s">
        <v>7466</v>
      </c>
      <c r="GU63" s="25" t="s">
        <v>7467</v>
      </c>
      <c r="GV63" s="25" t="s">
        <v>7468</v>
      </c>
      <c r="GW63" s="25" t="s">
        <v>7469</v>
      </c>
      <c r="GX63" s="25" t="s">
        <v>7470</v>
      </c>
      <c r="GY63" s="25" t="s">
        <v>7471</v>
      </c>
      <c r="GZ63" s="25" t="s">
        <v>7472</v>
      </c>
      <c r="HA63" s="25" t="s">
        <v>7473</v>
      </c>
      <c r="HB63" s="25" t="s">
        <v>7474</v>
      </c>
      <c r="HC63" s="25" t="s">
        <v>7475</v>
      </c>
      <c r="HD63" s="25" t="s">
        <v>7476</v>
      </c>
      <c r="HE63" s="25" t="s">
        <v>7477</v>
      </c>
      <c r="HF63" s="25" t="s">
        <v>7478</v>
      </c>
      <c r="HG63" s="25" t="s">
        <v>7479</v>
      </c>
      <c r="HH63" s="25" t="s">
        <v>7480</v>
      </c>
      <c r="HI63" s="25" t="s">
        <v>326</v>
      </c>
      <c r="HJ63" s="25" t="s">
        <v>7481</v>
      </c>
      <c r="HM63" s="25" t="s">
        <v>7482</v>
      </c>
      <c r="HN63" s="25" t="s">
        <v>7397</v>
      </c>
      <c r="HO63" s="25" t="s">
        <v>7483</v>
      </c>
      <c r="HP63" s="25" t="s">
        <v>7484</v>
      </c>
      <c r="HQ63" s="25" t="s">
        <v>5658</v>
      </c>
      <c r="HR63" s="25" t="s">
        <v>5053</v>
      </c>
      <c r="HT63" s="25" t="s">
        <v>7485</v>
      </c>
      <c r="HU63" s="25" t="s">
        <v>7486</v>
      </c>
      <c r="HV63" s="25" t="s">
        <v>326</v>
      </c>
      <c r="HW63" s="25" t="s">
        <v>326</v>
      </c>
      <c r="HX63" s="25" t="s">
        <v>7487</v>
      </c>
      <c r="HY63" s="25" t="s">
        <v>7488</v>
      </c>
      <c r="HZ63" s="25" t="s">
        <v>326</v>
      </c>
      <c r="IA63" s="25" t="s">
        <v>7489</v>
      </c>
      <c r="IB63" s="25" t="s">
        <v>7490</v>
      </c>
      <c r="IC63" s="25" t="s">
        <v>7491</v>
      </c>
      <c r="ID63" s="25" t="s">
        <v>7492</v>
      </c>
      <c r="IF63" s="25" t="s">
        <v>7493</v>
      </c>
      <c r="IG63" s="25" t="s">
        <v>7494</v>
      </c>
      <c r="IH63" s="25" t="s">
        <v>7495</v>
      </c>
      <c r="II63" s="25" t="s">
        <v>7495</v>
      </c>
      <c r="IJ63" s="25" t="s">
        <v>7494</v>
      </c>
      <c r="IK63" s="25" t="s">
        <v>7496</v>
      </c>
      <c r="IL63" s="25" t="s">
        <v>2434</v>
      </c>
      <c r="IM63" s="25" t="s">
        <v>7435</v>
      </c>
      <c r="IN63" s="25" t="s">
        <v>326</v>
      </c>
      <c r="IO63" s="25" t="s">
        <v>326</v>
      </c>
      <c r="IP63" s="25" t="s">
        <v>326</v>
      </c>
      <c r="IQ63" s="25" t="s">
        <v>7431</v>
      </c>
      <c r="IR63" s="25" t="s">
        <v>326</v>
      </c>
      <c r="IS63" s="25" t="s">
        <v>7497</v>
      </c>
      <c r="IT63" s="25" t="s">
        <v>7498</v>
      </c>
      <c r="IU63" s="25" t="s">
        <v>7499</v>
      </c>
      <c r="IV63" s="25" t="s">
        <v>6557</v>
      </c>
      <c r="IW63" s="25" t="s">
        <v>326</v>
      </c>
      <c r="IX63" s="25" t="s">
        <v>7500</v>
      </c>
      <c r="IY63" s="25" t="s">
        <v>7501</v>
      </c>
      <c r="IZ63" s="25" t="s">
        <v>5990</v>
      </c>
      <c r="JA63" s="25" t="s">
        <v>4122</v>
      </c>
      <c r="JB63" s="25" t="s">
        <v>7502</v>
      </c>
      <c r="JC63" s="25" t="s">
        <v>326</v>
      </c>
      <c r="JD63" s="25" t="s">
        <v>395</v>
      </c>
      <c r="JE63" s="25" t="s">
        <v>396</v>
      </c>
      <c r="JF63" s="25" t="s">
        <v>395</v>
      </c>
      <c r="JG63" s="25" t="s">
        <v>396</v>
      </c>
      <c r="JH63" s="25" t="s">
        <v>7425</v>
      </c>
      <c r="JI63" s="25" t="s">
        <v>326</v>
      </c>
      <c r="JJ63" s="25" t="s">
        <v>326</v>
      </c>
      <c r="JK63" s="25" t="s">
        <v>326</v>
      </c>
      <c r="JL63" s="25" t="s">
        <v>326</v>
      </c>
      <c r="JM63" s="25" t="s">
        <v>390</v>
      </c>
      <c r="JN63" s="25" t="s">
        <v>7503</v>
      </c>
      <c r="JO63" s="25" t="s">
        <v>7504</v>
      </c>
      <c r="JP63" s="25" t="s">
        <v>7505</v>
      </c>
      <c r="JQ63" s="25" t="s">
        <v>7506</v>
      </c>
      <c r="JR63" s="25" t="s">
        <v>7507</v>
      </c>
      <c r="JS63" s="25" t="s">
        <v>7508</v>
      </c>
      <c r="JT63" s="25" t="s">
        <v>7509</v>
      </c>
      <c r="JU63" s="25" t="s">
        <v>7510</v>
      </c>
      <c r="JV63" s="25" t="s">
        <v>7511</v>
      </c>
      <c r="JW63" s="25" t="s">
        <v>326</v>
      </c>
      <c r="JX63" s="25" t="s">
        <v>7512</v>
      </c>
      <c r="JY63" s="25" t="s">
        <v>7513</v>
      </c>
      <c r="JZ63" s="25" t="s">
        <v>7514</v>
      </c>
      <c r="KA63" s="25" t="s">
        <v>7515</v>
      </c>
      <c r="KB63" s="25" t="s">
        <v>7516</v>
      </c>
      <c r="KC63" s="25" t="s">
        <v>7495</v>
      </c>
      <c r="KD63" s="25" t="s">
        <v>7517</v>
      </c>
      <c r="KE63" s="25" t="s">
        <v>7518</v>
      </c>
      <c r="KF63" s="25" t="s">
        <v>7439</v>
      </c>
      <c r="KG63" s="25" t="s">
        <v>7519</v>
      </c>
      <c r="KH63" s="25" t="s">
        <v>7437</v>
      </c>
      <c r="KI63" s="25" t="s">
        <v>7520</v>
      </c>
      <c r="KJ63" s="25" t="s">
        <v>7517</v>
      </c>
      <c r="KK63" s="25" t="s">
        <v>7521</v>
      </c>
      <c r="KL63" s="25" t="s">
        <v>7522</v>
      </c>
      <c r="KM63" s="25" t="s">
        <v>7523</v>
      </c>
      <c r="KN63" s="25" t="s">
        <v>7524</v>
      </c>
      <c r="KO63" s="25" t="s">
        <v>7453</v>
      </c>
      <c r="KP63" s="25" t="s">
        <v>7525</v>
      </c>
      <c r="KQ63" s="25" t="s">
        <v>7526</v>
      </c>
      <c r="KR63" s="25" t="s">
        <v>7527</v>
      </c>
      <c r="KS63" s="25" t="s">
        <v>7438</v>
      </c>
      <c r="KT63" s="25" t="s">
        <v>7528</v>
      </c>
      <c r="KU63" s="25" t="s">
        <v>7529</v>
      </c>
      <c r="KV63" s="25" t="s">
        <v>7530</v>
      </c>
      <c r="KW63" s="25" t="s">
        <v>7531</v>
      </c>
      <c r="KX63" s="25" t="s">
        <v>7532</v>
      </c>
      <c r="KY63" s="25" t="s">
        <v>7533</v>
      </c>
      <c r="KZ63" s="25" t="s">
        <v>7534</v>
      </c>
      <c r="LA63" s="25" t="s">
        <v>7535</v>
      </c>
      <c r="LB63" s="25" t="s">
        <v>7536</v>
      </c>
      <c r="LC63" s="25" t="s">
        <v>7537</v>
      </c>
    </row>
    <row r="64" spans="1:324" hidden="1" x14ac:dyDescent="0.2">
      <c r="A64" s="24">
        <f>VLOOKUP($H64,xRef2LineOfBusiness!$A$1:$D$1093,1,FALSE)</f>
        <v>356947</v>
      </c>
      <c r="B64" s="24">
        <f>VLOOKUP($H64,xRef2LineOfBusiness!$A$1:$D$1093,2,FALSE)</f>
        <v>0</v>
      </c>
      <c r="C64" s="24" t="str">
        <f>VLOOKUP($H64,xRef2LineOfBusiness!$A$1:$D$1093,3,FALSE)</f>
        <v>BUSINESS BANKING</v>
      </c>
      <c r="D64" s="24" t="str">
        <f>VLOOKUP($H64,xRef2LineOfBusiness!$A$1:$D$1093,4,FALSE)</f>
        <v>ROSSEEL, PATRICK F</v>
      </c>
      <c r="E64" s="25" t="s">
        <v>6117</v>
      </c>
      <c r="F64" s="25" t="s">
        <v>322</v>
      </c>
      <c r="G64" s="25" t="s">
        <v>414</v>
      </c>
      <c r="H64" s="27">
        <v>356947</v>
      </c>
      <c r="I64" s="25" t="s">
        <v>7538</v>
      </c>
      <c r="J64" s="25" t="s">
        <v>7538</v>
      </c>
      <c r="K64" s="25" t="s">
        <v>325</v>
      </c>
      <c r="L64" s="25" t="s">
        <v>325</v>
      </c>
      <c r="M64" s="25" t="s">
        <v>7538</v>
      </c>
      <c r="N64" s="25" t="s">
        <v>326</v>
      </c>
      <c r="O64" s="25" t="s">
        <v>665</v>
      </c>
      <c r="P64" s="25" t="s">
        <v>7539</v>
      </c>
      <c r="Q64" s="25" t="s">
        <v>7540</v>
      </c>
      <c r="R64" s="25" t="s">
        <v>330</v>
      </c>
      <c r="S64" s="25" t="s">
        <v>1819</v>
      </c>
      <c r="T64" s="25" t="s">
        <v>7541</v>
      </c>
      <c r="U64" s="25" t="s">
        <v>7542</v>
      </c>
      <c r="V64" s="25" t="s">
        <v>334</v>
      </c>
      <c r="W64" s="25" t="s">
        <v>7543</v>
      </c>
      <c r="X64" s="25" t="s">
        <v>326</v>
      </c>
      <c r="Y64" s="25" t="s">
        <v>5667</v>
      </c>
      <c r="Z64" s="25" t="s">
        <v>326</v>
      </c>
      <c r="AA64" s="25" t="s">
        <v>5667</v>
      </c>
      <c r="AB64" s="25" t="s">
        <v>341</v>
      </c>
      <c r="AC64" s="25" t="s">
        <v>6125</v>
      </c>
      <c r="AD64" s="25" t="s">
        <v>326</v>
      </c>
      <c r="AE64" s="25" t="s">
        <v>326</v>
      </c>
      <c r="AF64" s="25" t="s">
        <v>326</v>
      </c>
      <c r="AG64" s="25" t="s">
        <v>6125</v>
      </c>
      <c r="AH64" s="25" t="s">
        <v>345</v>
      </c>
      <c r="AI64" s="25" t="s">
        <v>326</v>
      </c>
      <c r="AJ64" s="25" t="s">
        <v>326</v>
      </c>
      <c r="AK64" s="25" t="s">
        <v>326</v>
      </c>
      <c r="AL64" s="25" t="s">
        <v>326</v>
      </c>
      <c r="AM64" s="25" t="s">
        <v>326</v>
      </c>
      <c r="AN64" s="25" t="s">
        <v>7544</v>
      </c>
      <c r="AO64" s="25" t="s">
        <v>326</v>
      </c>
      <c r="AP64" s="25" t="s">
        <v>326</v>
      </c>
      <c r="AQ64" s="25" t="s">
        <v>326</v>
      </c>
      <c r="AR64" s="25" t="s">
        <v>7545</v>
      </c>
      <c r="AS64" s="25" t="s">
        <v>7545</v>
      </c>
      <c r="AT64" s="25" t="s">
        <v>7546</v>
      </c>
      <c r="AU64" s="25" t="s">
        <v>7547</v>
      </c>
      <c r="AV64" s="25" t="s">
        <v>326</v>
      </c>
      <c r="AW64" s="25" t="s">
        <v>326</v>
      </c>
      <c r="AX64" s="25" t="s">
        <v>326</v>
      </c>
      <c r="AY64" s="25" t="s">
        <v>340</v>
      </c>
      <c r="AZ64" s="25" t="s">
        <v>326</v>
      </c>
      <c r="BA64" s="25" t="s">
        <v>325</v>
      </c>
      <c r="BB64" s="25" t="s">
        <v>326</v>
      </c>
      <c r="BC64" s="25" t="s">
        <v>325</v>
      </c>
      <c r="BD64" s="25" t="s">
        <v>326</v>
      </c>
      <c r="BE64" s="25" t="s">
        <v>7548</v>
      </c>
      <c r="BF64" s="25" t="s">
        <v>7549</v>
      </c>
      <c r="BG64" s="25" t="s">
        <v>326</v>
      </c>
      <c r="BH64" s="25" t="s">
        <v>368</v>
      </c>
      <c r="BI64" s="25" t="s">
        <v>7257</v>
      </c>
      <c r="BJ64" s="25" t="s">
        <v>326</v>
      </c>
      <c r="BK64" s="25" t="s">
        <v>1074</v>
      </c>
      <c r="BL64" s="25" t="s">
        <v>326</v>
      </c>
      <c r="BM64" s="25" t="s">
        <v>3218</v>
      </c>
      <c r="BN64" s="25" t="s">
        <v>326</v>
      </c>
      <c r="BO64" s="25" t="s">
        <v>326</v>
      </c>
      <c r="BP64" s="25" t="s">
        <v>3218</v>
      </c>
      <c r="BQ64" s="25" t="s">
        <v>326</v>
      </c>
      <c r="BR64" s="25" t="s">
        <v>326</v>
      </c>
      <c r="BS64" s="25" t="s">
        <v>594</v>
      </c>
      <c r="BT64" s="25" t="s">
        <v>326</v>
      </c>
      <c r="BU64" s="25" t="s">
        <v>326</v>
      </c>
      <c r="BV64" s="25" t="s">
        <v>7550</v>
      </c>
      <c r="BW64" s="25" t="s">
        <v>6502</v>
      </c>
      <c r="BX64" s="25" t="s">
        <v>326</v>
      </c>
      <c r="BY64" s="25" t="s">
        <v>326</v>
      </c>
      <c r="BZ64" s="25" t="s">
        <v>345</v>
      </c>
      <c r="CA64" s="25" t="s">
        <v>4527</v>
      </c>
      <c r="CB64" s="25" t="s">
        <v>326</v>
      </c>
      <c r="CC64" s="25" t="s">
        <v>326</v>
      </c>
      <c r="CD64" s="25" t="s">
        <v>326</v>
      </c>
      <c r="CE64" s="25" t="s">
        <v>326</v>
      </c>
      <c r="CF64" s="25" t="s">
        <v>1536</v>
      </c>
      <c r="CG64" s="25" t="s">
        <v>7551</v>
      </c>
      <c r="CH64" s="25" t="s">
        <v>326</v>
      </c>
      <c r="CI64" s="25" t="s">
        <v>326</v>
      </c>
      <c r="CJ64" s="25" t="s">
        <v>326</v>
      </c>
      <c r="CK64" s="25" t="s">
        <v>384</v>
      </c>
      <c r="CL64" s="25" t="s">
        <v>326</v>
      </c>
      <c r="CM64" s="25" t="s">
        <v>326</v>
      </c>
      <c r="CN64" s="25" t="s">
        <v>326</v>
      </c>
      <c r="CO64" s="25" t="s">
        <v>7552</v>
      </c>
      <c r="CP64" s="25" t="s">
        <v>326</v>
      </c>
      <c r="CQ64" s="25" t="s">
        <v>7553</v>
      </c>
      <c r="CR64" s="25" t="s">
        <v>7549</v>
      </c>
      <c r="CS64" s="25" t="s">
        <v>7554</v>
      </c>
      <c r="CT64" s="25" t="s">
        <v>326</v>
      </c>
      <c r="CU64" s="25" t="s">
        <v>7554</v>
      </c>
      <c r="CV64" s="25" t="s">
        <v>7555</v>
      </c>
      <c r="CW64" s="25" t="s">
        <v>1975</v>
      </c>
      <c r="CX64" s="25" t="s">
        <v>7556</v>
      </c>
      <c r="CY64" s="25" t="s">
        <v>7557</v>
      </c>
      <c r="CZ64" s="25" t="s">
        <v>7558</v>
      </c>
      <c r="DA64" s="25" t="s">
        <v>515</v>
      </c>
      <c r="DB64" s="25" t="s">
        <v>3474</v>
      </c>
      <c r="DC64" s="25" t="s">
        <v>326</v>
      </c>
      <c r="DD64" s="25" t="s">
        <v>2791</v>
      </c>
      <c r="DE64" s="25" t="s">
        <v>345</v>
      </c>
      <c r="DF64" s="25" t="s">
        <v>326</v>
      </c>
      <c r="DG64" s="25" t="s">
        <v>7559</v>
      </c>
      <c r="DH64" s="25" t="s">
        <v>326</v>
      </c>
      <c r="DI64" s="25" t="s">
        <v>7560</v>
      </c>
      <c r="DJ64" s="25" t="s">
        <v>326</v>
      </c>
      <c r="DK64" s="25" t="s">
        <v>2791</v>
      </c>
      <c r="DL64" s="25" t="s">
        <v>326</v>
      </c>
      <c r="DM64" s="25" t="s">
        <v>326</v>
      </c>
      <c r="DN64" s="25" t="s">
        <v>2133</v>
      </c>
      <c r="DO64" s="25" t="s">
        <v>326</v>
      </c>
      <c r="DP64" s="25" t="s">
        <v>1093</v>
      </c>
      <c r="DQ64" s="25" t="s">
        <v>326</v>
      </c>
      <c r="DR64" s="25" t="s">
        <v>445</v>
      </c>
      <c r="DS64" s="25" t="s">
        <v>7561</v>
      </c>
      <c r="DT64" s="25" t="s">
        <v>326</v>
      </c>
      <c r="DU64" s="25" t="s">
        <v>326</v>
      </c>
      <c r="DV64" s="25" t="s">
        <v>326</v>
      </c>
      <c r="DW64" s="25" t="s">
        <v>1251</v>
      </c>
      <c r="DX64" s="25" t="s">
        <v>7562</v>
      </c>
      <c r="DY64" s="25" t="s">
        <v>326</v>
      </c>
      <c r="DZ64" s="25" t="s">
        <v>326</v>
      </c>
      <c r="EA64" s="25" t="s">
        <v>326</v>
      </c>
      <c r="EB64" s="25" t="s">
        <v>7562</v>
      </c>
      <c r="EC64" s="25" t="s">
        <v>326</v>
      </c>
      <c r="ED64" s="25" t="s">
        <v>7562</v>
      </c>
      <c r="EE64" s="25" t="s">
        <v>326</v>
      </c>
      <c r="EF64" s="25" t="s">
        <v>326</v>
      </c>
      <c r="EG64" s="25" t="s">
        <v>326</v>
      </c>
      <c r="EH64" s="25" t="s">
        <v>3599</v>
      </c>
      <c r="EI64" s="25" t="s">
        <v>325</v>
      </c>
      <c r="FE64" s="25" t="s">
        <v>3418</v>
      </c>
      <c r="FF64" s="25" t="s">
        <v>7563</v>
      </c>
      <c r="FG64" s="25" t="s">
        <v>7564</v>
      </c>
      <c r="FH64" s="25" t="s">
        <v>7167</v>
      </c>
      <c r="FI64" s="25" t="s">
        <v>7167</v>
      </c>
      <c r="FJ64" s="25" t="s">
        <v>7565</v>
      </c>
      <c r="FK64" s="25" t="s">
        <v>7566</v>
      </c>
      <c r="FL64" s="25" t="s">
        <v>7566</v>
      </c>
      <c r="FM64" s="25" t="s">
        <v>7567</v>
      </c>
      <c r="FN64" s="25" t="s">
        <v>7568</v>
      </c>
      <c r="FO64" s="25" t="s">
        <v>7569</v>
      </c>
      <c r="FP64" s="25" t="s">
        <v>7570</v>
      </c>
      <c r="FQ64" s="25" t="s">
        <v>7571</v>
      </c>
      <c r="FR64" s="25" t="s">
        <v>1036</v>
      </c>
      <c r="FS64" s="25" t="s">
        <v>1036</v>
      </c>
      <c r="FT64" s="25" t="s">
        <v>7572</v>
      </c>
      <c r="FU64" s="25" t="s">
        <v>7573</v>
      </c>
      <c r="FV64" s="25" t="s">
        <v>7574</v>
      </c>
      <c r="FW64" s="25" t="s">
        <v>7575</v>
      </c>
      <c r="FX64" s="25" t="s">
        <v>7576</v>
      </c>
      <c r="FY64" s="25" t="s">
        <v>326</v>
      </c>
      <c r="FZ64" s="25" t="s">
        <v>356</v>
      </c>
      <c r="GA64" s="25" t="s">
        <v>7577</v>
      </c>
      <c r="GB64" s="25" t="s">
        <v>7577</v>
      </c>
      <c r="GC64" s="25" t="s">
        <v>7578</v>
      </c>
      <c r="GD64" s="25" t="s">
        <v>326</v>
      </c>
      <c r="GE64" s="25" t="s">
        <v>326</v>
      </c>
      <c r="GF64" s="25" t="s">
        <v>7578</v>
      </c>
      <c r="GG64" s="25" t="s">
        <v>7579</v>
      </c>
      <c r="GH64" s="25" t="s">
        <v>7580</v>
      </c>
      <c r="GI64" s="25" t="s">
        <v>7581</v>
      </c>
      <c r="GJ64" s="25" t="s">
        <v>7582</v>
      </c>
      <c r="GK64" s="25" t="s">
        <v>7583</v>
      </c>
      <c r="GL64" s="25" t="s">
        <v>7584</v>
      </c>
      <c r="GM64" s="25" t="s">
        <v>7585</v>
      </c>
      <c r="GN64" s="25" t="s">
        <v>7586</v>
      </c>
      <c r="GO64" s="25" t="s">
        <v>7587</v>
      </c>
      <c r="GP64" s="25" t="s">
        <v>7588</v>
      </c>
      <c r="GQ64" s="25" t="s">
        <v>356</v>
      </c>
      <c r="GR64" s="25" t="s">
        <v>356</v>
      </c>
      <c r="GS64" s="25" t="s">
        <v>7589</v>
      </c>
      <c r="GT64" s="25" t="s">
        <v>7590</v>
      </c>
      <c r="GU64" s="25" t="s">
        <v>7591</v>
      </c>
      <c r="GV64" s="25" t="s">
        <v>7592</v>
      </c>
      <c r="GW64" s="25" t="s">
        <v>7593</v>
      </c>
      <c r="GX64" s="25" t="s">
        <v>7594</v>
      </c>
      <c r="GY64" s="25" t="s">
        <v>390</v>
      </c>
      <c r="GZ64" s="25" t="s">
        <v>4138</v>
      </c>
      <c r="HA64" s="25" t="s">
        <v>4229</v>
      </c>
      <c r="HB64" s="25" t="s">
        <v>7595</v>
      </c>
      <c r="HC64" s="25" t="s">
        <v>1907</v>
      </c>
      <c r="HD64" s="25" t="s">
        <v>6379</v>
      </c>
      <c r="HE64" s="25" t="s">
        <v>4067</v>
      </c>
      <c r="HF64" s="25" t="s">
        <v>7596</v>
      </c>
      <c r="HG64" s="25" t="s">
        <v>7597</v>
      </c>
      <c r="HH64" s="25" t="s">
        <v>7598</v>
      </c>
      <c r="HI64" s="25" t="s">
        <v>7599</v>
      </c>
      <c r="HJ64" s="25" t="s">
        <v>7600</v>
      </c>
      <c r="HM64" s="25" t="s">
        <v>7601</v>
      </c>
      <c r="HN64" s="25" t="s">
        <v>424</v>
      </c>
      <c r="HO64" s="25" t="s">
        <v>340</v>
      </c>
      <c r="HP64" s="25" t="s">
        <v>7602</v>
      </c>
      <c r="HQ64" s="25" t="s">
        <v>3639</v>
      </c>
      <c r="HR64" s="25" t="s">
        <v>7603</v>
      </c>
      <c r="HS64" s="25" t="s">
        <v>7543</v>
      </c>
      <c r="HT64" s="25" t="s">
        <v>7604</v>
      </c>
      <c r="HU64" s="25" t="s">
        <v>7605</v>
      </c>
      <c r="HV64" s="25" t="s">
        <v>326</v>
      </c>
      <c r="HW64" s="25" t="s">
        <v>326</v>
      </c>
      <c r="HX64" s="25" t="s">
        <v>7606</v>
      </c>
      <c r="HY64" s="25" t="s">
        <v>7572</v>
      </c>
      <c r="HZ64" s="25" t="s">
        <v>326</v>
      </c>
      <c r="IA64" s="25" t="s">
        <v>573</v>
      </c>
      <c r="IC64" s="25" t="s">
        <v>7607</v>
      </c>
      <c r="ID64" s="25" t="s">
        <v>7608</v>
      </c>
      <c r="IE64" s="25" t="s">
        <v>327</v>
      </c>
      <c r="IF64" s="25" t="s">
        <v>573</v>
      </c>
      <c r="IG64" s="25" t="s">
        <v>7609</v>
      </c>
      <c r="IH64" s="25" t="s">
        <v>7610</v>
      </c>
      <c r="II64" s="25" t="s">
        <v>7610</v>
      </c>
      <c r="IJ64" s="25" t="s">
        <v>7609</v>
      </c>
      <c r="IK64" s="25" t="s">
        <v>7611</v>
      </c>
      <c r="IL64" s="25" t="s">
        <v>608</v>
      </c>
      <c r="IM64" s="25" t="s">
        <v>7167</v>
      </c>
      <c r="IN64" s="25" t="s">
        <v>326</v>
      </c>
      <c r="IO64" s="25" t="s">
        <v>326</v>
      </c>
      <c r="IP64" s="25" t="s">
        <v>326</v>
      </c>
      <c r="IQ64" s="25" t="s">
        <v>326</v>
      </c>
      <c r="IR64" s="25" t="s">
        <v>326</v>
      </c>
      <c r="IS64" s="25" t="s">
        <v>7612</v>
      </c>
      <c r="IT64" s="25" t="s">
        <v>7613</v>
      </c>
      <c r="IU64" s="25" t="s">
        <v>7614</v>
      </c>
      <c r="IV64" s="25" t="s">
        <v>1124</v>
      </c>
      <c r="IW64" s="25" t="s">
        <v>6125</v>
      </c>
      <c r="IX64" s="25" t="s">
        <v>7615</v>
      </c>
      <c r="IY64" s="25" t="s">
        <v>7616</v>
      </c>
      <c r="IZ64" s="25" t="s">
        <v>1186</v>
      </c>
      <c r="JA64" s="25" t="s">
        <v>2524</v>
      </c>
      <c r="JB64" s="25" t="s">
        <v>1264</v>
      </c>
      <c r="JC64" s="25" t="s">
        <v>326</v>
      </c>
      <c r="JD64" s="25" t="s">
        <v>395</v>
      </c>
      <c r="JE64" s="25" t="s">
        <v>396</v>
      </c>
      <c r="JF64" s="25" t="s">
        <v>395</v>
      </c>
      <c r="JG64" s="25" t="s">
        <v>396</v>
      </c>
      <c r="JH64" s="25" t="s">
        <v>665</v>
      </c>
    </row>
    <row r="65" spans="1:324" x14ac:dyDescent="0.2">
      <c r="A65" s="24">
        <f>VLOOKUP($H65,xRef2LineOfBusiness!$A$1:$D$1093,1,FALSE)</f>
        <v>9401</v>
      </c>
      <c r="B65" s="24" t="e">
        <f>VLOOKUP($H65,xRef2LineOfBusiness!$A$1:$D$1093,2,FALSE)</f>
        <v>#N/A</v>
      </c>
      <c r="C65" s="24" t="e">
        <f>VLOOKUP($H65,xRef2LineOfBusiness!$A$1:$D$1093,3,FALSE)</f>
        <v>#N/A</v>
      </c>
      <c r="D65" s="24" t="e">
        <f>VLOOKUP($H65,xRef2LineOfBusiness!$A$1:$D$1093,4,FALSE)</f>
        <v>#N/A</v>
      </c>
      <c r="E65" s="25" t="s">
        <v>3630</v>
      </c>
      <c r="F65" s="25" t="s">
        <v>322</v>
      </c>
      <c r="G65" s="25" t="s">
        <v>1013</v>
      </c>
      <c r="H65" s="27">
        <v>9401</v>
      </c>
      <c r="I65" s="25" t="s">
        <v>7617</v>
      </c>
      <c r="J65" s="25" t="s">
        <v>7617</v>
      </c>
      <c r="K65" s="25" t="s">
        <v>325</v>
      </c>
      <c r="L65" s="25" t="s">
        <v>325</v>
      </c>
      <c r="M65" s="25" t="s">
        <v>7617</v>
      </c>
      <c r="N65" s="25" t="s">
        <v>326</v>
      </c>
      <c r="O65" s="25" t="s">
        <v>349</v>
      </c>
      <c r="P65" s="25" t="s">
        <v>7618</v>
      </c>
      <c r="Q65" s="25" t="s">
        <v>2861</v>
      </c>
      <c r="R65" s="25" t="s">
        <v>330</v>
      </c>
      <c r="S65" s="25" t="s">
        <v>698</v>
      </c>
      <c r="T65" s="25" t="s">
        <v>4692</v>
      </c>
      <c r="U65" s="25" t="s">
        <v>7619</v>
      </c>
      <c r="V65" s="25" t="s">
        <v>334</v>
      </c>
      <c r="W65" s="25" t="s">
        <v>7620</v>
      </c>
      <c r="X65" s="25" t="s">
        <v>326</v>
      </c>
      <c r="Y65" s="25" t="s">
        <v>7621</v>
      </c>
      <c r="Z65" s="25" t="s">
        <v>573</v>
      </c>
      <c r="AA65" s="25" t="s">
        <v>7622</v>
      </c>
      <c r="AB65" s="25" t="s">
        <v>326</v>
      </c>
      <c r="AC65" s="25" t="s">
        <v>326</v>
      </c>
      <c r="AD65" s="25" t="s">
        <v>326</v>
      </c>
      <c r="AE65" s="25" t="s">
        <v>326</v>
      </c>
      <c r="AF65" s="25" t="s">
        <v>326</v>
      </c>
      <c r="AG65" s="25" t="s">
        <v>326</v>
      </c>
      <c r="AH65" s="25" t="s">
        <v>326</v>
      </c>
      <c r="AI65" s="25" t="s">
        <v>7623</v>
      </c>
      <c r="AJ65" s="25" t="s">
        <v>326</v>
      </c>
      <c r="AK65" s="25" t="s">
        <v>326</v>
      </c>
      <c r="AL65" s="25" t="s">
        <v>326</v>
      </c>
      <c r="AM65" s="25" t="s">
        <v>326</v>
      </c>
      <c r="AN65" s="25" t="s">
        <v>7624</v>
      </c>
      <c r="AO65" s="25" t="s">
        <v>326</v>
      </c>
      <c r="AP65" s="25" t="s">
        <v>326</v>
      </c>
      <c r="AQ65" s="25" t="s">
        <v>326</v>
      </c>
      <c r="AR65" s="25" t="s">
        <v>7625</v>
      </c>
      <c r="AS65" s="25" t="s">
        <v>7625</v>
      </c>
      <c r="AT65" s="25" t="s">
        <v>7626</v>
      </c>
      <c r="AU65" s="25" t="s">
        <v>7627</v>
      </c>
      <c r="AV65" s="25" t="s">
        <v>326</v>
      </c>
      <c r="AW65" s="25" t="s">
        <v>326</v>
      </c>
      <c r="AX65" s="25" t="s">
        <v>330</v>
      </c>
      <c r="AY65" s="25" t="s">
        <v>1212</v>
      </c>
      <c r="AZ65" s="25" t="s">
        <v>1093</v>
      </c>
      <c r="BA65" s="25" t="s">
        <v>428</v>
      </c>
      <c r="BB65" s="25" t="s">
        <v>326</v>
      </c>
      <c r="BC65" s="25" t="s">
        <v>428</v>
      </c>
      <c r="BD65" s="25" t="s">
        <v>326</v>
      </c>
      <c r="BE65" s="25" t="s">
        <v>7628</v>
      </c>
      <c r="BF65" s="25" t="s">
        <v>7629</v>
      </c>
      <c r="BG65" s="25" t="s">
        <v>326</v>
      </c>
      <c r="BH65" s="25" t="s">
        <v>7630</v>
      </c>
      <c r="BI65" s="25" t="s">
        <v>4471</v>
      </c>
      <c r="BJ65" s="25" t="s">
        <v>326</v>
      </c>
      <c r="BK65" s="25" t="s">
        <v>7631</v>
      </c>
      <c r="BL65" s="25" t="s">
        <v>326</v>
      </c>
      <c r="BM65" s="25" t="s">
        <v>3527</v>
      </c>
      <c r="BN65" s="25" t="s">
        <v>326</v>
      </c>
      <c r="BO65" s="25" t="s">
        <v>326</v>
      </c>
      <c r="BP65" s="25" t="s">
        <v>3527</v>
      </c>
      <c r="BQ65" s="25" t="s">
        <v>4032</v>
      </c>
      <c r="BR65" s="25" t="s">
        <v>873</v>
      </c>
      <c r="BS65" s="25" t="s">
        <v>7632</v>
      </c>
      <c r="BT65" s="25" t="s">
        <v>326</v>
      </c>
      <c r="BU65" s="25" t="s">
        <v>326</v>
      </c>
      <c r="BV65" s="25" t="s">
        <v>7633</v>
      </c>
      <c r="BW65" s="25" t="s">
        <v>1133</v>
      </c>
      <c r="BX65" s="25" t="s">
        <v>7634</v>
      </c>
      <c r="BY65" s="25" t="s">
        <v>326</v>
      </c>
      <c r="BZ65" s="25" t="s">
        <v>326</v>
      </c>
      <c r="CA65" s="25" t="s">
        <v>326</v>
      </c>
      <c r="CB65" s="25" t="s">
        <v>326</v>
      </c>
      <c r="CC65" s="25" t="s">
        <v>326</v>
      </c>
      <c r="CD65" s="25" t="s">
        <v>326</v>
      </c>
      <c r="CE65" s="25" t="s">
        <v>326</v>
      </c>
      <c r="CF65" s="25" t="s">
        <v>1133</v>
      </c>
      <c r="CG65" s="25" t="s">
        <v>7635</v>
      </c>
      <c r="CH65" s="25" t="s">
        <v>326</v>
      </c>
      <c r="CI65" s="25" t="s">
        <v>326</v>
      </c>
      <c r="CJ65" s="25" t="s">
        <v>326</v>
      </c>
      <c r="CK65" s="25" t="s">
        <v>345</v>
      </c>
      <c r="CL65" s="25" t="s">
        <v>1041</v>
      </c>
      <c r="CM65" s="25" t="s">
        <v>7636</v>
      </c>
      <c r="CN65" s="25" t="s">
        <v>326</v>
      </c>
      <c r="CO65" s="25" t="s">
        <v>7637</v>
      </c>
      <c r="CP65" s="25" t="s">
        <v>326</v>
      </c>
      <c r="CQ65" s="25" t="s">
        <v>7638</v>
      </c>
      <c r="CR65" s="25" t="s">
        <v>7629</v>
      </c>
      <c r="CS65" s="25" t="s">
        <v>7639</v>
      </c>
      <c r="CT65" s="25" t="s">
        <v>326</v>
      </c>
      <c r="CU65" s="25" t="s">
        <v>7639</v>
      </c>
      <c r="CV65" s="25" t="s">
        <v>7640</v>
      </c>
      <c r="CW65" s="25" t="s">
        <v>326</v>
      </c>
      <c r="CX65" s="25" t="s">
        <v>7640</v>
      </c>
      <c r="CY65" s="25" t="s">
        <v>7641</v>
      </c>
      <c r="CZ65" s="25" t="s">
        <v>733</v>
      </c>
      <c r="DA65" s="25" t="s">
        <v>7642</v>
      </c>
      <c r="DB65" s="25" t="s">
        <v>326</v>
      </c>
      <c r="DC65" s="25" t="s">
        <v>7643</v>
      </c>
      <c r="DD65" s="25" t="s">
        <v>7644</v>
      </c>
      <c r="DE65" s="25" t="s">
        <v>326</v>
      </c>
      <c r="DF65" s="25" t="s">
        <v>326</v>
      </c>
      <c r="DG65" s="25" t="s">
        <v>7645</v>
      </c>
      <c r="DH65" s="25" t="s">
        <v>326</v>
      </c>
      <c r="DI65" s="25" t="s">
        <v>7646</v>
      </c>
      <c r="DJ65" s="25" t="s">
        <v>1124</v>
      </c>
      <c r="DK65" s="25" t="s">
        <v>344</v>
      </c>
      <c r="DL65" s="25" t="s">
        <v>326</v>
      </c>
      <c r="DM65" s="25" t="s">
        <v>326</v>
      </c>
      <c r="DN65" s="25" t="s">
        <v>326</v>
      </c>
      <c r="DO65" s="25" t="s">
        <v>326</v>
      </c>
      <c r="DP65" s="25" t="s">
        <v>326</v>
      </c>
      <c r="DQ65" s="25" t="s">
        <v>326</v>
      </c>
      <c r="DR65" s="25" t="s">
        <v>6935</v>
      </c>
      <c r="DS65" s="25" t="s">
        <v>7647</v>
      </c>
      <c r="DT65" s="25" t="s">
        <v>451</v>
      </c>
      <c r="DU65" s="25" t="s">
        <v>326</v>
      </c>
      <c r="DV65" s="25" t="s">
        <v>451</v>
      </c>
      <c r="DW65" s="25" t="s">
        <v>326</v>
      </c>
      <c r="DX65" s="25" t="s">
        <v>7648</v>
      </c>
      <c r="DY65" s="25" t="s">
        <v>326</v>
      </c>
      <c r="DZ65" s="25" t="s">
        <v>326</v>
      </c>
      <c r="EA65" s="25" t="s">
        <v>326</v>
      </c>
      <c r="EB65" s="25" t="s">
        <v>7648</v>
      </c>
      <c r="EC65" s="25" t="s">
        <v>326</v>
      </c>
      <c r="ED65" s="25" t="s">
        <v>7648</v>
      </c>
      <c r="EE65" s="25" t="s">
        <v>326</v>
      </c>
      <c r="EF65" s="25" t="s">
        <v>326</v>
      </c>
      <c r="EG65" s="25" t="s">
        <v>326</v>
      </c>
      <c r="EH65" s="25" t="s">
        <v>326</v>
      </c>
      <c r="EI65" s="25" t="s">
        <v>325</v>
      </c>
      <c r="FE65" s="25" t="s">
        <v>3541</v>
      </c>
      <c r="FF65" s="25" t="s">
        <v>7649</v>
      </c>
      <c r="FG65" s="25" t="s">
        <v>7650</v>
      </c>
      <c r="FH65" s="25" t="s">
        <v>3421</v>
      </c>
      <c r="FI65" s="25" t="s">
        <v>3421</v>
      </c>
      <c r="FJ65" s="25" t="s">
        <v>7651</v>
      </c>
      <c r="FK65" s="25" t="s">
        <v>7652</v>
      </c>
      <c r="FL65" s="25" t="s">
        <v>7652</v>
      </c>
      <c r="FM65" s="25" t="s">
        <v>7653</v>
      </c>
      <c r="FN65" s="25" t="s">
        <v>7654</v>
      </c>
      <c r="FO65" s="25" t="s">
        <v>7655</v>
      </c>
      <c r="FP65" s="25" t="s">
        <v>7656</v>
      </c>
      <c r="FQ65" s="25" t="s">
        <v>7657</v>
      </c>
      <c r="FR65" s="25" t="s">
        <v>1274</v>
      </c>
      <c r="FS65" s="25" t="s">
        <v>3097</v>
      </c>
      <c r="FT65" s="25" t="s">
        <v>7658</v>
      </c>
      <c r="FU65" s="25" t="s">
        <v>7659</v>
      </c>
      <c r="FV65" s="25" t="s">
        <v>7660</v>
      </c>
      <c r="FW65" s="25" t="s">
        <v>7661</v>
      </c>
      <c r="FX65" s="25" t="s">
        <v>7662</v>
      </c>
      <c r="FY65" s="25" t="s">
        <v>326</v>
      </c>
      <c r="FZ65" s="25" t="s">
        <v>356</v>
      </c>
      <c r="GA65" s="25" t="s">
        <v>7663</v>
      </c>
      <c r="GB65" s="25" t="s">
        <v>7664</v>
      </c>
      <c r="GC65" s="25" t="s">
        <v>326</v>
      </c>
      <c r="GD65" s="25" t="s">
        <v>326</v>
      </c>
      <c r="GE65" s="25" t="s">
        <v>326</v>
      </c>
      <c r="GF65" s="25" t="s">
        <v>326</v>
      </c>
      <c r="GG65" s="25" t="s">
        <v>7665</v>
      </c>
      <c r="GH65" s="25" t="s">
        <v>7666</v>
      </c>
      <c r="GI65" s="25" t="s">
        <v>7667</v>
      </c>
      <c r="GJ65" s="25" t="s">
        <v>7668</v>
      </c>
      <c r="GK65" s="25" t="s">
        <v>7669</v>
      </c>
      <c r="GL65" s="25" t="s">
        <v>7670</v>
      </c>
      <c r="GM65" s="25" t="s">
        <v>7671</v>
      </c>
      <c r="GN65" s="25" t="s">
        <v>7672</v>
      </c>
      <c r="GO65" s="25" t="s">
        <v>7673</v>
      </c>
      <c r="GP65" s="25" t="s">
        <v>7674</v>
      </c>
      <c r="GQ65" s="25" t="s">
        <v>356</v>
      </c>
      <c r="GR65" s="25" t="s">
        <v>356</v>
      </c>
      <c r="GS65" s="25" t="s">
        <v>7675</v>
      </c>
      <c r="GT65" s="25" t="s">
        <v>7676</v>
      </c>
      <c r="GU65" s="25" t="s">
        <v>7677</v>
      </c>
      <c r="GV65" s="25" t="s">
        <v>7678</v>
      </c>
      <c r="GW65" s="25" t="s">
        <v>7679</v>
      </c>
      <c r="GX65" s="25" t="s">
        <v>595</v>
      </c>
      <c r="GY65" s="25" t="s">
        <v>446</v>
      </c>
      <c r="GZ65" s="25" t="s">
        <v>608</v>
      </c>
      <c r="HA65" s="25" t="s">
        <v>7680</v>
      </c>
      <c r="HB65" s="25" t="s">
        <v>1735</v>
      </c>
      <c r="HC65" s="25" t="s">
        <v>7681</v>
      </c>
      <c r="HD65" s="25" t="s">
        <v>7682</v>
      </c>
      <c r="HE65" s="25" t="s">
        <v>7683</v>
      </c>
      <c r="HF65" s="25" t="s">
        <v>7684</v>
      </c>
      <c r="HG65" s="25" t="s">
        <v>7685</v>
      </c>
      <c r="HH65" s="25" t="s">
        <v>7686</v>
      </c>
      <c r="HI65" s="25" t="s">
        <v>326</v>
      </c>
      <c r="HJ65" s="25" t="s">
        <v>7687</v>
      </c>
      <c r="HM65" s="25" t="s">
        <v>7688</v>
      </c>
      <c r="HN65" s="25" t="s">
        <v>7623</v>
      </c>
      <c r="HO65" s="25" t="s">
        <v>7501</v>
      </c>
      <c r="HP65" s="25" t="s">
        <v>6371</v>
      </c>
      <c r="HQ65" s="25" t="s">
        <v>326</v>
      </c>
      <c r="HR65" s="25" t="s">
        <v>2910</v>
      </c>
      <c r="HT65" s="25" t="s">
        <v>7689</v>
      </c>
      <c r="HU65" s="25" t="s">
        <v>7690</v>
      </c>
      <c r="HV65" s="25" t="s">
        <v>326</v>
      </c>
      <c r="HW65" s="25" t="s">
        <v>326</v>
      </c>
      <c r="HX65" s="25" t="s">
        <v>7691</v>
      </c>
      <c r="HY65" s="25" t="s">
        <v>7692</v>
      </c>
      <c r="HZ65" s="25" t="s">
        <v>326</v>
      </c>
      <c r="IA65" s="25" t="s">
        <v>1265</v>
      </c>
      <c r="IC65" s="25" t="s">
        <v>7693</v>
      </c>
      <c r="ID65" s="25" t="s">
        <v>7694</v>
      </c>
      <c r="IE65" s="25" t="s">
        <v>1124</v>
      </c>
      <c r="IF65" s="25" t="s">
        <v>7695</v>
      </c>
      <c r="IG65" s="25" t="s">
        <v>7696</v>
      </c>
      <c r="IH65" s="25" t="s">
        <v>7697</v>
      </c>
      <c r="II65" s="25" t="s">
        <v>7697</v>
      </c>
      <c r="IJ65" s="25" t="s">
        <v>7696</v>
      </c>
      <c r="IK65" s="25" t="s">
        <v>7698</v>
      </c>
      <c r="IL65" s="25" t="s">
        <v>7699</v>
      </c>
      <c r="IM65" s="25" t="s">
        <v>3421</v>
      </c>
      <c r="IN65" s="25" t="s">
        <v>326</v>
      </c>
      <c r="IO65" s="25" t="s">
        <v>326</v>
      </c>
      <c r="IP65" s="25" t="s">
        <v>326</v>
      </c>
      <c r="IQ65" s="25" t="s">
        <v>326</v>
      </c>
      <c r="IR65" s="25" t="s">
        <v>326</v>
      </c>
      <c r="IS65" s="25" t="s">
        <v>7700</v>
      </c>
      <c r="IT65" s="25" t="s">
        <v>7701</v>
      </c>
      <c r="IU65" s="25" t="s">
        <v>7702</v>
      </c>
      <c r="IV65" s="25" t="s">
        <v>7703</v>
      </c>
      <c r="IW65" s="25" t="s">
        <v>326</v>
      </c>
      <c r="IX65" s="25" t="s">
        <v>326</v>
      </c>
      <c r="IY65" s="25" t="s">
        <v>326</v>
      </c>
      <c r="IZ65" s="25" t="s">
        <v>326</v>
      </c>
      <c r="JA65" s="25" t="s">
        <v>7625</v>
      </c>
      <c r="JB65" s="25" t="s">
        <v>326</v>
      </c>
      <c r="JC65" s="25" t="s">
        <v>326</v>
      </c>
      <c r="JD65" s="25" t="s">
        <v>395</v>
      </c>
      <c r="JE65" s="25" t="s">
        <v>396</v>
      </c>
      <c r="JF65" s="25" t="s">
        <v>395</v>
      </c>
      <c r="JG65" s="25" t="s">
        <v>396</v>
      </c>
      <c r="JH65" s="25" t="s">
        <v>7644</v>
      </c>
      <c r="JI65" s="25" t="s">
        <v>326</v>
      </c>
      <c r="JJ65" s="25" t="s">
        <v>326</v>
      </c>
      <c r="JK65" s="25" t="s">
        <v>326</v>
      </c>
      <c r="JL65" s="25" t="s">
        <v>326</v>
      </c>
      <c r="JM65" s="25" t="s">
        <v>326</v>
      </c>
      <c r="JN65" s="25" t="s">
        <v>7704</v>
      </c>
      <c r="JO65" s="25" t="s">
        <v>7705</v>
      </c>
      <c r="JP65" s="25" t="s">
        <v>7706</v>
      </c>
      <c r="JQ65" s="25" t="s">
        <v>7705</v>
      </c>
      <c r="JR65" s="25" t="s">
        <v>7707</v>
      </c>
      <c r="JS65" s="25" t="s">
        <v>7708</v>
      </c>
      <c r="JT65" s="25" t="s">
        <v>7709</v>
      </c>
      <c r="JU65" s="25" t="s">
        <v>7708</v>
      </c>
      <c r="JV65" s="25" t="s">
        <v>7710</v>
      </c>
      <c r="JW65" s="25" t="s">
        <v>326</v>
      </c>
      <c r="JX65" s="25" t="s">
        <v>7711</v>
      </c>
      <c r="JY65" s="25" t="s">
        <v>7712</v>
      </c>
      <c r="JZ65" s="25" t="s">
        <v>4261</v>
      </c>
      <c r="KA65" s="25" t="s">
        <v>7713</v>
      </c>
      <c r="KB65" s="25" t="s">
        <v>7714</v>
      </c>
      <c r="KC65" s="25" t="s">
        <v>7697</v>
      </c>
      <c r="KD65" s="25" t="s">
        <v>7715</v>
      </c>
      <c r="KE65" s="25" t="s">
        <v>7716</v>
      </c>
      <c r="KF65" s="25" t="s">
        <v>7654</v>
      </c>
      <c r="KG65" s="25" t="s">
        <v>7717</v>
      </c>
      <c r="KH65" s="25" t="s">
        <v>7652</v>
      </c>
      <c r="KI65" s="25" t="s">
        <v>7718</v>
      </c>
      <c r="KJ65" s="25" t="s">
        <v>7715</v>
      </c>
      <c r="KK65" s="25" t="s">
        <v>7719</v>
      </c>
      <c r="KL65" s="25" t="s">
        <v>7720</v>
      </c>
      <c r="KM65" s="25" t="s">
        <v>7721</v>
      </c>
      <c r="KN65" s="25" t="s">
        <v>7713</v>
      </c>
      <c r="KO65" s="25" t="s">
        <v>7665</v>
      </c>
      <c r="KP65" s="25" t="s">
        <v>7722</v>
      </c>
      <c r="KQ65" s="25" t="s">
        <v>7723</v>
      </c>
      <c r="KR65" s="25" t="s">
        <v>7724</v>
      </c>
      <c r="KS65" s="25" t="s">
        <v>7653</v>
      </c>
      <c r="KT65" s="25" t="s">
        <v>7725</v>
      </c>
      <c r="KU65" s="25" t="s">
        <v>7726</v>
      </c>
      <c r="KV65" s="25" t="s">
        <v>7727</v>
      </c>
      <c r="KW65" s="25" t="s">
        <v>7728</v>
      </c>
      <c r="KX65" s="25" t="s">
        <v>7729</v>
      </c>
      <c r="KY65" s="25" t="s">
        <v>7730</v>
      </c>
    </row>
    <row r="66" spans="1:324" hidden="1" x14ac:dyDescent="0.2">
      <c r="A66" s="24">
        <f>VLOOKUP($H66,xRef2LineOfBusiness!$A$1:$D$1093,1,FALSE)</f>
        <v>809738</v>
      </c>
      <c r="B66" s="24">
        <f>VLOOKUP($H66,xRef2LineOfBusiness!$A$1:$D$1093,2,FALSE)</f>
        <v>205897.88808830001</v>
      </c>
      <c r="C66" s="24" t="str">
        <f>VLOOKUP($H66,xRef2LineOfBusiness!$A$1:$D$1093,3,FALSE)</f>
        <v>COMMERCIAL BANKING</v>
      </c>
      <c r="D66" s="24" t="str">
        <f>VLOOKUP($H66,xRef2LineOfBusiness!$A$1:$D$1093,4,FALSE)</f>
        <v>MATTOX, BRADLEY L</v>
      </c>
      <c r="E66" s="25" t="s">
        <v>1012</v>
      </c>
      <c r="F66" s="25" t="s">
        <v>322</v>
      </c>
      <c r="G66" s="25" t="s">
        <v>1013</v>
      </c>
      <c r="H66" s="27">
        <v>809738</v>
      </c>
      <c r="I66" s="25" t="s">
        <v>7731</v>
      </c>
      <c r="J66" s="25" t="s">
        <v>7731</v>
      </c>
      <c r="K66" s="25" t="s">
        <v>325</v>
      </c>
      <c r="L66" s="25" t="s">
        <v>325</v>
      </c>
      <c r="M66" s="25" t="s">
        <v>7731</v>
      </c>
      <c r="N66" s="25" t="s">
        <v>326</v>
      </c>
      <c r="O66" s="25" t="s">
        <v>887</v>
      </c>
      <c r="P66" s="25" t="s">
        <v>7732</v>
      </c>
      <c r="Q66" s="25" t="s">
        <v>4585</v>
      </c>
      <c r="R66" s="25" t="s">
        <v>330</v>
      </c>
      <c r="S66" s="25" t="s">
        <v>4586</v>
      </c>
      <c r="T66" s="25" t="s">
        <v>1820</v>
      </c>
      <c r="U66" s="25" t="s">
        <v>4588</v>
      </c>
      <c r="V66" s="25" t="s">
        <v>4312</v>
      </c>
      <c r="W66" s="25" t="s">
        <v>7733</v>
      </c>
      <c r="X66" s="25" t="s">
        <v>7734</v>
      </c>
      <c r="Y66" s="25" t="s">
        <v>7735</v>
      </c>
      <c r="Z66" s="25" t="s">
        <v>326</v>
      </c>
      <c r="AA66" s="25" t="s">
        <v>7735</v>
      </c>
      <c r="AB66" s="25" t="s">
        <v>326</v>
      </c>
      <c r="AC66" s="25" t="s">
        <v>326</v>
      </c>
      <c r="AD66" s="25" t="s">
        <v>326</v>
      </c>
      <c r="AE66" s="25" t="s">
        <v>326</v>
      </c>
      <c r="AF66" s="25" t="s">
        <v>326</v>
      </c>
      <c r="AG66" s="25" t="s">
        <v>326</v>
      </c>
      <c r="AH66" s="25" t="s">
        <v>326</v>
      </c>
      <c r="AI66" s="25" t="s">
        <v>7736</v>
      </c>
      <c r="AJ66" s="25" t="s">
        <v>326</v>
      </c>
      <c r="AK66" s="25" t="s">
        <v>326</v>
      </c>
      <c r="AL66" s="25" t="s">
        <v>326</v>
      </c>
      <c r="AM66" s="25" t="s">
        <v>326</v>
      </c>
      <c r="AN66" s="25" t="s">
        <v>7737</v>
      </c>
      <c r="AO66" s="25" t="s">
        <v>326</v>
      </c>
      <c r="AP66" s="25" t="s">
        <v>326</v>
      </c>
      <c r="AQ66" s="25" t="s">
        <v>326</v>
      </c>
      <c r="AR66" s="25" t="s">
        <v>7738</v>
      </c>
      <c r="AS66" s="25" t="s">
        <v>7738</v>
      </c>
      <c r="AT66" s="25" t="s">
        <v>326</v>
      </c>
      <c r="AU66" s="25" t="s">
        <v>7738</v>
      </c>
      <c r="AV66" s="25" t="s">
        <v>326</v>
      </c>
      <c r="AW66" s="25" t="s">
        <v>326</v>
      </c>
      <c r="AX66" s="25" t="s">
        <v>7739</v>
      </c>
      <c r="AY66" s="25" t="s">
        <v>326</v>
      </c>
      <c r="AZ66" s="25" t="s">
        <v>326</v>
      </c>
      <c r="BA66" s="25" t="s">
        <v>326</v>
      </c>
      <c r="BB66" s="25" t="s">
        <v>326</v>
      </c>
      <c r="BC66" s="25" t="s">
        <v>326</v>
      </c>
      <c r="BD66" s="25" t="s">
        <v>326</v>
      </c>
      <c r="BE66" s="25" t="s">
        <v>7740</v>
      </c>
      <c r="BF66" s="25" t="s">
        <v>7741</v>
      </c>
      <c r="BG66" s="25" t="s">
        <v>326</v>
      </c>
      <c r="BH66" s="25" t="s">
        <v>326</v>
      </c>
      <c r="BI66" s="25" t="s">
        <v>326</v>
      </c>
      <c r="BJ66" s="25" t="s">
        <v>326</v>
      </c>
      <c r="BK66" s="25" t="s">
        <v>7742</v>
      </c>
      <c r="BL66" s="25" t="s">
        <v>326</v>
      </c>
      <c r="BM66" s="25" t="s">
        <v>7743</v>
      </c>
      <c r="BN66" s="25" t="s">
        <v>326</v>
      </c>
      <c r="BO66" s="25" t="s">
        <v>326</v>
      </c>
      <c r="BP66" s="25" t="s">
        <v>7743</v>
      </c>
      <c r="BQ66" s="25" t="s">
        <v>326</v>
      </c>
      <c r="BR66" s="25" t="s">
        <v>326</v>
      </c>
      <c r="BS66" s="25" t="s">
        <v>7744</v>
      </c>
      <c r="BT66" s="25" t="s">
        <v>326</v>
      </c>
      <c r="BU66" s="25" t="s">
        <v>326</v>
      </c>
      <c r="BV66" s="25" t="s">
        <v>7745</v>
      </c>
      <c r="BW66" s="25" t="s">
        <v>326</v>
      </c>
      <c r="BX66" s="25" t="s">
        <v>326</v>
      </c>
      <c r="BY66" s="25" t="s">
        <v>326</v>
      </c>
      <c r="BZ66" s="25" t="s">
        <v>326</v>
      </c>
      <c r="CA66" s="25" t="s">
        <v>7746</v>
      </c>
      <c r="CB66" s="25" t="s">
        <v>326</v>
      </c>
      <c r="CC66" s="25" t="s">
        <v>326</v>
      </c>
      <c r="CD66" s="25" t="s">
        <v>326</v>
      </c>
      <c r="CE66" s="25" t="s">
        <v>326</v>
      </c>
      <c r="CF66" s="25" t="s">
        <v>7746</v>
      </c>
      <c r="CG66" s="25" t="s">
        <v>7747</v>
      </c>
      <c r="CH66" s="25" t="s">
        <v>326</v>
      </c>
      <c r="CI66" s="25" t="s">
        <v>326</v>
      </c>
      <c r="CJ66" s="25" t="s">
        <v>326</v>
      </c>
      <c r="CK66" s="25" t="s">
        <v>7748</v>
      </c>
      <c r="CL66" s="25" t="s">
        <v>7749</v>
      </c>
      <c r="CM66" s="25" t="s">
        <v>7750</v>
      </c>
      <c r="CN66" s="25" t="s">
        <v>326</v>
      </c>
      <c r="CO66" s="25" t="s">
        <v>7751</v>
      </c>
      <c r="CP66" s="25" t="s">
        <v>326</v>
      </c>
      <c r="CQ66" s="25" t="s">
        <v>7752</v>
      </c>
      <c r="CR66" s="25" t="s">
        <v>7741</v>
      </c>
      <c r="CS66" s="25" t="s">
        <v>7753</v>
      </c>
      <c r="CT66" s="25" t="s">
        <v>326</v>
      </c>
      <c r="CU66" s="25" t="s">
        <v>7753</v>
      </c>
      <c r="CV66" s="25" t="s">
        <v>7754</v>
      </c>
      <c r="CW66" s="25" t="s">
        <v>597</v>
      </c>
      <c r="CX66" s="25" t="s">
        <v>7755</v>
      </c>
      <c r="CY66" s="25" t="s">
        <v>7756</v>
      </c>
      <c r="CZ66" s="25" t="s">
        <v>7757</v>
      </c>
      <c r="DA66" s="25" t="s">
        <v>7758</v>
      </c>
      <c r="DB66" s="25" t="s">
        <v>326</v>
      </c>
      <c r="DC66" s="25" t="s">
        <v>7759</v>
      </c>
      <c r="DD66" s="25" t="s">
        <v>7760</v>
      </c>
      <c r="DE66" s="25" t="s">
        <v>326</v>
      </c>
      <c r="DF66" s="25" t="s">
        <v>326</v>
      </c>
      <c r="DG66" s="25" t="s">
        <v>7761</v>
      </c>
      <c r="DH66" s="25" t="s">
        <v>326</v>
      </c>
      <c r="DI66" s="25" t="s">
        <v>7762</v>
      </c>
      <c r="DJ66" s="25" t="s">
        <v>3576</v>
      </c>
      <c r="DK66" s="25" t="s">
        <v>326</v>
      </c>
      <c r="DL66" s="25" t="s">
        <v>326</v>
      </c>
      <c r="DM66" s="25" t="s">
        <v>7763</v>
      </c>
      <c r="DN66" s="25" t="s">
        <v>2705</v>
      </c>
      <c r="DO66" s="25" t="s">
        <v>326</v>
      </c>
      <c r="DP66" s="25" t="s">
        <v>326</v>
      </c>
      <c r="DQ66" s="25" t="s">
        <v>7764</v>
      </c>
      <c r="DR66" s="25" t="s">
        <v>7765</v>
      </c>
      <c r="DS66" s="25" t="s">
        <v>7766</v>
      </c>
      <c r="DT66" s="25" t="s">
        <v>2903</v>
      </c>
      <c r="DU66" s="25" t="s">
        <v>326</v>
      </c>
      <c r="DV66" s="25" t="s">
        <v>2903</v>
      </c>
      <c r="DW66" s="25" t="s">
        <v>326</v>
      </c>
      <c r="DX66" s="25" t="s">
        <v>7767</v>
      </c>
      <c r="DY66" s="25" t="s">
        <v>326</v>
      </c>
      <c r="DZ66" s="25" t="s">
        <v>326</v>
      </c>
      <c r="EA66" s="25" t="s">
        <v>326</v>
      </c>
      <c r="EB66" s="25" t="s">
        <v>7767</v>
      </c>
      <c r="EC66" s="25" t="s">
        <v>326</v>
      </c>
      <c r="ED66" s="25" t="s">
        <v>7767</v>
      </c>
      <c r="EE66" s="25" t="s">
        <v>326</v>
      </c>
      <c r="EF66" s="25" t="s">
        <v>326</v>
      </c>
      <c r="EG66" s="25" t="s">
        <v>326</v>
      </c>
      <c r="EH66" s="25" t="s">
        <v>7768</v>
      </c>
      <c r="EI66" s="25" t="s">
        <v>325</v>
      </c>
      <c r="FE66" s="25" t="s">
        <v>7769</v>
      </c>
      <c r="FF66" s="25" t="s">
        <v>7770</v>
      </c>
      <c r="FG66" s="25" t="s">
        <v>7771</v>
      </c>
      <c r="FH66" s="25" t="s">
        <v>7752</v>
      </c>
      <c r="FI66" s="25" t="s">
        <v>7752</v>
      </c>
      <c r="FJ66" s="25" t="s">
        <v>7772</v>
      </c>
      <c r="FK66" s="25" t="s">
        <v>7772</v>
      </c>
      <c r="FL66" s="25" t="s">
        <v>7772</v>
      </c>
      <c r="FM66" s="25" t="s">
        <v>7773</v>
      </c>
      <c r="FN66" s="25" t="s">
        <v>355</v>
      </c>
      <c r="FO66" s="25" t="s">
        <v>356</v>
      </c>
      <c r="FP66" s="25" t="s">
        <v>356</v>
      </c>
      <c r="FQ66" s="25" t="s">
        <v>356</v>
      </c>
      <c r="FR66" s="25" t="s">
        <v>7774</v>
      </c>
      <c r="FS66" s="25" t="s">
        <v>7775</v>
      </c>
      <c r="FT66" s="25" t="s">
        <v>7776</v>
      </c>
      <c r="FU66" s="25" t="s">
        <v>7777</v>
      </c>
      <c r="FV66" s="25" t="s">
        <v>7778</v>
      </c>
      <c r="FW66" s="25" t="s">
        <v>7779</v>
      </c>
      <c r="FX66" s="25" t="s">
        <v>7780</v>
      </c>
      <c r="FY66" s="25" t="s">
        <v>326</v>
      </c>
      <c r="FZ66" s="25" t="s">
        <v>7781</v>
      </c>
      <c r="GA66" s="25" t="s">
        <v>7782</v>
      </c>
      <c r="GB66" s="25" t="s">
        <v>7782</v>
      </c>
      <c r="GC66" s="25" t="s">
        <v>326</v>
      </c>
      <c r="GD66" s="25" t="s">
        <v>326</v>
      </c>
      <c r="GE66" s="25" t="s">
        <v>326</v>
      </c>
      <c r="GF66" s="25" t="s">
        <v>326</v>
      </c>
      <c r="GG66" s="25" t="s">
        <v>7783</v>
      </c>
      <c r="GH66" s="25" t="s">
        <v>7784</v>
      </c>
      <c r="GI66" s="25" t="s">
        <v>7785</v>
      </c>
      <c r="GJ66" s="25" t="s">
        <v>7786</v>
      </c>
      <c r="GK66" s="25" t="s">
        <v>7787</v>
      </c>
      <c r="GL66" s="25" t="s">
        <v>7788</v>
      </c>
      <c r="GM66" s="25" t="s">
        <v>356</v>
      </c>
      <c r="GN66" s="25" t="s">
        <v>356</v>
      </c>
      <c r="GO66" s="25" t="s">
        <v>356</v>
      </c>
      <c r="GP66" s="25" t="s">
        <v>356</v>
      </c>
      <c r="GQ66" s="25" t="s">
        <v>356</v>
      </c>
      <c r="GR66" s="25" t="s">
        <v>356</v>
      </c>
      <c r="GS66" s="25" t="s">
        <v>7789</v>
      </c>
      <c r="HF66" s="25" t="s">
        <v>7790</v>
      </c>
      <c r="HG66" s="25" t="s">
        <v>7791</v>
      </c>
      <c r="HH66" s="25" t="s">
        <v>7792</v>
      </c>
      <c r="HI66" s="25" t="s">
        <v>326</v>
      </c>
      <c r="HJ66" s="25" t="s">
        <v>7793</v>
      </c>
      <c r="HM66" s="25" t="s">
        <v>7794</v>
      </c>
      <c r="HN66" s="25" t="s">
        <v>7736</v>
      </c>
      <c r="HO66" s="25" t="s">
        <v>7739</v>
      </c>
      <c r="HP66" s="25" t="s">
        <v>7795</v>
      </c>
      <c r="HQ66" s="25" t="s">
        <v>7746</v>
      </c>
      <c r="HR66" s="25" t="s">
        <v>4405</v>
      </c>
      <c r="HT66" s="25" t="s">
        <v>7796</v>
      </c>
      <c r="HU66" s="25" t="s">
        <v>355</v>
      </c>
      <c r="HV66" s="25" t="s">
        <v>326</v>
      </c>
      <c r="HW66" s="25" t="s">
        <v>326</v>
      </c>
      <c r="HX66" s="25" t="s">
        <v>326</v>
      </c>
      <c r="HZ66" s="25" t="s">
        <v>326</v>
      </c>
      <c r="IA66" s="25" t="s">
        <v>7797</v>
      </c>
      <c r="IC66" s="25" t="s">
        <v>7798</v>
      </c>
      <c r="IG66" s="25" t="s">
        <v>326</v>
      </c>
      <c r="IH66" s="25" t="s">
        <v>326</v>
      </c>
      <c r="II66" s="25" t="s">
        <v>326</v>
      </c>
      <c r="IJ66" s="25" t="s">
        <v>326</v>
      </c>
      <c r="IK66" s="25" t="s">
        <v>7799</v>
      </c>
      <c r="IM66" s="25" t="s">
        <v>7752</v>
      </c>
      <c r="IN66" s="25" t="s">
        <v>326</v>
      </c>
      <c r="IO66" s="25" t="s">
        <v>326</v>
      </c>
      <c r="IP66" s="25" t="s">
        <v>326</v>
      </c>
      <c r="IQ66" s="25" t="s">
        <v>326</v>
      </c>
      <c r="IR66" s="25" t="s">
        <v>326</v>
      </c>
      <c r="IW66" s="25" t="s">
        <v>326</v>
      </c>
      <c r="IX66" s="25" t="s">
        <v>7738</v>
      </c>
      <c r="IY66" s="25" t="s">
        <v>326</v>
      </c>
      <c r="IZ66" s="25" t="s">
        <v>326</v>
      </c>
      <c r="JA66" s="25" t="s">
        <v>326</v>
      </c>
      <c r="JB66" s="25" t="s">
        <v>326</v>
      </c>
      <c r="JC66" s="25" t="s">
        <v>326</v>
      </c>
      <c r="JD66" s="25" t="s">
        <v>395</v>
      </c>
      <c r="JE66" s="25" t="s">
        <v>396</v>
      </c>
      <c r="JF66" s="25" t="s">
        <v>395</v>
      </c>
      <c r="JG66" s="25" t="s">
        <v>396</v>
      </c>
      <c r="JH66" s="25" t="s">
        <v>7760</v>
      </c>
      <c r="JI66" s="25" t="s">
        <v>2705</v>
      </c>
      <c r="JJ66" s="25" t="s">
        <v>326</v>
      </c>
      <c r="JK66" s="25" t="s">
        <v>326</v>
      </c>
      <c r="JL66" s="25" t="s">
        <v>326</v>
      </c>
      <c r="JM66" s="25" t="s">
        <v>326</v>
      </c>
      <c r="JW66" s="25" t="s">
        <v>326</v>
      </c>
      <c r="JX66" s="25" t="s">
        <v>326</v>
      </c>
      <c r="JZ66" s="25" t="s">
        <v>326</v>
      </c>
      <c r="KA66" s="25" t="s">
        <v>7800</v>
      </c>
      <c r="KC66" s="25" t="s">
        <v>326</v>
      </c>
      <c r="KD66" s="25" t="s">
        <v>7801</v>
      </c>
      <c r="KH66" s="25" t="s">
        <v>7772</v>
      </c>
      <c r="KI66" s="25" t="s">
        <v>7802</v>
      </c>
      <c r="KJ66" s="25" t="s">
        <v>7801</v>
      </c>
      <c r="KK66" s="25" t="s">
        <v>326</v>
      </c>
      <c r="KL66" s="25" t="s">
        <v>7803</v>
      </c>
      <c r="KN66" s="25" t="s">
        <v>7804</v>
      </c>
      <c r="KO66" s="25" t="s">
        <v>7783</v>
      </c>
      <c r="KP66" s="25" t="s">
        <v>326</v>
      </c>
      <c r="KR66" s="25" t="s">
        <v>7805</v>
      </c>
      <c r="KS66" s="25" t="s">
        <v>7773</v>
      </c>
      <c r="KT66" s="25" t="s">
        <v>7806</v>
      </c>
      <c r="KW66" s="25" t="s">
        <v>7807</v>
      </c>
      <c r="KY66" s="25" t="s">
        <v>7808</v>
      </c>
      <c r="KZ66" s="25" t="s">
        <v>7809</v>
      </c>
      <c r="LA66" s="25" t="s">
        <v>7810</v>
      </c>
      <c r="LB66" s="25" t="s">
        <v>7811</v>
      </c>
      <c r="LD66" s="25" t="s">
        <v>7812</v>
      </c>
      <c r="LE66" s="25" t="s">
        <v>7739</v>
      </c>
      <c r="LF66" s="25" t="s">
        <v>7739</v>
      </c>
      <c r="LG66" s="25" t="s">
        <v>7813</v>
      </c>
      <c r="LH66" s="25" t="s">
        <v>7814</v>
      </c>
      <c r="LI66" s="25" t="s">
        <v>7815</v>
      </c>
      <c r="LK66" s="25" t="s">
        <v>7816</v>
      </c>
      <c r="LL66" s="25" t="s">
        <v>326</v>
      </c>
    </row>
    <row r="67" spans="1:324" hidden="1" x14ac:dyDescent="0.2">
      <c r="A67" s="24">
        <f>VLOOKUP($H67,xRef2LineOfBusiness!$A$1:$D$1093,1,FALSE)</f>
        <v>120221</v>
      </c>
      <c r="B67" s="24">
        <f>VLOOKUP($H67,xRef2LineOfBusiness!$A$1:$D$1093,2,FALSE)</f>
        <v>29155.653645499999</v>
      </c>
      <c r="C67" s="24" t="str">
        <f>VLOOKUP($H67,xRef2LineOfBusiness!$A$1:$D$1093,3,FALSE)</f>
        <v>COMMERCIAL BANKING</v>
      </c>
      <c r="D67" s="24" t="str">
        <f>VLOOKUP($H67,xRef2LineOfBusiness!$A$1:$D$1093,4,FALSE)</f>
        <v>MCGEOUGH, DENISE D</v>
      </c>
      <c r="E67" s="25" t="s">
        <v>6364</v>
      </c>
      <c r="F67" s="25" t="s">
        <v>322</v>
      </c>
      <c r="H67" s="27">
        <v>120221</v>
      </c>
      <c r="I67" s="25" t="s">
        <v>7817</v>
      </c>
      <c r="J67" s="25" t="s">
        <v>7817</v>
      </c>
      <c r="K67" s="25" t="s">
        <v>325</v>
      </c>
      <c r="L67" s="25" t="s">
        <v>325</v>
      </c>
      <c r="M67" s="25" t="s">
        <v>7817</v>
      </c>
      <c r="N67" s="25" t="s">
        <v>326</v>
      </c>
      <c r="O67" s="25" t="s">
        <v>4026</v>
      </c>
      <c r="P67" s="25" t="s">
        <v>7818</v>
      </c>
      <c r="Q67" s="25" t="s">
        <v>6204</v>
      </c>
      <c r="R67" s="25" t="s">
        <v>330</v>
      </c>
      <c r="S67" s="25" t="s">
        <v>4310</v>
      </c>
      <c r="T67" s="25" t="s">
        <v>4587</v>
      </c>
      <c r="U67" s="25" t="s">
        <v>4588</v>
      </c>
      <c r="V67" s="25" t="s">
        <v>334</v>
      </c>
      <c r="W67" s="25" t="s">
        <v>7819</v>
      </c>
      <c r="X67" s="25" t="s">
        <v>326</v>
      </c>
      <c r="Y67" s="25" t="s">
        <v>7820</v>
      </c>
      <c r="Z67" s="25" t="s">
        <v>1251</v>
      </c>
      <c r="AA67" s="25" t="s">
        <v>7821</v>
      </c>
      <c r="AB67" s="25" t="s">
        <v>326</v>
      </c>
      <c r="AC67" s="25" t="s">
        <v>7822</v>
      </c>
      <c r="AD67" s="25" t="s">
        <v>6591</v>
      </c>
      <c r="AE67" s="25" t="s">
        <v>326</v>
      </c>
      <c r="AF67" s="25" t="s">
        <v>326</v>
      </c>
      <c r="AG67" s="25" t="s">
        <v>7823</v>
      </c>
      <c r="AH67" s="25" t="s">
        <v>326</v>
      </c>
      <c r="AI67" s="25" t="s">
        <v>326</v>
      </c>
      <c r="AJ67" s="25" t="s">
        <v>326</v>
      </c>
      <c r="AK67" s="25" t="s">
        <v>326</v>
      </c>
      <c r="AL67" s="25" t="s">
        <v>326</v>
      </c>
      <c r="AM67" s="25" t="s">
        <v>326</v>
      </c>
      <c r="AN67" s="25" t="s">
        <v>7824</v>
      </c>
      <c r="AO67" s="25" t="s">
        <v>349</v>
      </c>
      <c r="AP67" s="25" t="s">
        <v>326</v>
      </c>
      <c r="AQ67" s="25" t="s">
        <v>326</v>
      </c>
      <c r="AR67" s="25" t="s">
        <v>7825</v>
      </c>
      <c r="AS67" s="25" t="s">
        <v>7825</v>
      </c>
      <c r="AT67" s="25" t="s">
        <v>7826</v>
      </c>
      <c r="AU67" s="25" t="s">
        <v>7827</v>
      </c>
      <c r="AV67" s="25" t="s">
        <v>326</v>
      </c>
      <c r="AW67" s="25" t="s">
        <v>1210</v>
      </c>
      <c r="AX67" s="25" t="s">
        <v>326</v>
      </c>
      <c r="AY67" s="25" t="s">
        <v>7828</v>
      </c>
      <c r="AZ67" s="25" t="s">
        <v>906</v>
      </c>
      <c r="BA67" s="25" t="s">
        <v>7501</v>
      </c>
      <c r="BB67" s="25" t="s">
        <v>326</v>
      </c>
      <c r="BC67" s="25" t="s">
        <v>7501</v>
      </c>
      <c r="BD67" s="25" t="s">
        <v>326</v>
      </c>
      <c r="BE67" s="25" t="s">
        <v>7829</v>
      </c>
      <c r="BF67" s="25" t="s">
        <v>7830</v>
      </c>
      <c r="BG67" s="25" t="s">
        <v>326</v>
      </c>
      <c r="BH67" s="25" t="s">
        <v>326</v>
      </c>
      <c r="BI67" s="25" t="s">
        <v>7831</v>
      </c>
      <c r="BJ67" s="25" t="s">
        <v>326</v>
      </c>
      <c r="BK67" s="25" t="s">
        <v>7832</v>
      </c>
      <c r="BL67" s="25" t="s">
        <v>326</v>
      </c>
      <c r="BM67" s="25" t="s">
        <v>7833</v>
      </c>
      <c r="BN67" s="25" t="s">
        <v>326</v>
      </c>
      <c r="BO67" s="25" t="s">
        <v>326</v>
      </c>
      <c r="BP67" s="25" t="s">
        <v>7833</v>
      </c>
      <c r="BQ67" s="25" t="s">
        <v>326</v>
      </c>
      <c r="BR67" s="25" t="s">
        <v>326</v>
      </c>
      <c r="BS67" s="25" t="s">
        <v>326</v>
      </c>
      <c r="BT67" s="25" t="s">
        <v>326</v>
      </c>
      <c r="BU67" s="25" t="s">
        <v>326</v>
      </c>
      <c r="BV67" s="25" t="s">
        <v>7834</v>
      </c>
      <c r="BW67" s="25" t="s">
        <v>2211</v>
      </c>
      <c r="BX67" s="25" t="s">
        <v>326</v>
      </c>
      <c r="BY67" s="25" t="s">
        <v>326</v>
      </c>
      <c r="BZ67" s="25" t="s">
        <v>326</v>
      </c>
      <c r="CA67" s="25" t="s">
        <v>7835</v>
      </c>
      <c r="CB67" s="25" t="s">
        <v>326</v>
      </c>
      <c r="CC67" s="25" t="s">
        <v>326</v>
      </c>
      <c r="CD67" s="25" t="s">
        <v>326</v>
      </c>
      <c r="CE67" s="25" t="s">
        <v>326</v>
      </c>
      <c r="CF67" s="25" t="s">
        <v>7836</v>
      </c>
      <c r="CG67" s="25" t="s">
        <v>7837</v>
      </c>
      <c r="CH67" s="25" t="s">
        <v>326</v>
      </c>
      <c r="CI67" s="25" t="s">
        <v>326</v>
      </c>
      <c r="CJ67" s="25" t="s">
        <v>326</v>
      </c>
      <c r="CK67" s="25" t="s">
        <v>2019</v>
      </c>
      <c r="CL67" s="25" t="s">
        <v>3094</v>
      </c>
      <c r="CM67" s="25" t="s">
        <v>326</v>
      </c>
      <c r="CN67" s="25" t="s">
        <v>326</v>
      </c>
      <c r="CO67" s="25" t="s">
        <v>7838</v>
      </c>
      <c r="CP67" s="25" t="s">
        <v>326</v>
      </c>
      <c r="CQ67" s="25" t="s">
        <v>7839</v>
      </c>
      <c r="CR67" s="25" t="s">
        <v>7830</v>
      </c>
      <c r="CS67" s="25" t="s">
        <v>7840</v>
      </c>
      <c r="CT67" s="25" t="s">
        <v>326</v>
      </c>
      <c r="CU67" s="25" t="s">
        <v>7840</v>
      </c>
      <c r="CV67" s="25" t="s">
        <v>7841</v>
      </c>
      <c r="CW67" s="25" t="s">
        <v>953</v>
      </c>
      <c r="CX67" s="25" t="s">
        <v>7842</v>
      </c>
      <c r="CY67" s="25" t="s">
        <v>7843</v>
      </c>
      <c r="CZ67" s="25" t="s">
        <v>326</v>
      </c>
      <c r="DA67" s="25" t="s">
        <v>7844</v>
      </c>
      <c r="DB67" s="25" t="s">
        <v>326</v>
      </c>
      <c r="DC67" s="25" t="s">
        <v>7845</v>
      </c>
      <c r="DD67" s="25" t="s">
        <v>6503</v>
      </c>
      <c r="DE67" s="25" t="s">
        <v>326</v>
      </c>
      <c r="DF67" s="25" t="s">
        <v>326</v>
      </c>
      <c r="DG67" s="25" t="s">
        <v>7846</v>
      </c>
      <c r="DH67" s="25" t="s">
        <v>326</v>
      </c>
      <c r="DI67" s="25" t="s">
        <v>7847</v>
      </c>
      <c r="DJ67" s="25" t="s">
        <v>326</v>
      </c>
      <c r="DK67" s="25" t="s">
        <v>7848</v>
      </c>
      <c r="DL67" s="25" t="s">
        <v>326</v>
      </c>
      <c r="DM67" s="25" t="s">
        <v>326</v>
      </c>
      <c r="DN67" s="25" t="s">
        <v>7849</v>
      </c>
      <c r="DO67" s="25" t="s">
        <v>326</v>
      </c>
      <c r="DP67" s="25" t="s">
        <v>326</v>
      </c>
      <c r="DQ67" s="25" t="s">
        <v>326</v>
      </c>
      <c r="DR67" s="25" t="s">
        <v>5714</v>
      </c>
      <c r="DS67" s="25" t="s">
        <v>7850</v>
      </c>
      <c r="DT67" s="25" t="s">
        <v>1302</v>
      </c>
      <c r="DU67" s="25" t="s">
        <v>326</v>
      </c>
      <c r="DV67" s="25" t="s">
        <v>1302</v>
      </c>
      <c r="DW67" s="25" t="s">
        <v>326</v>
      </c>
      <c r="DX67" s="25" t="s">
        <v>7851</v>
      </c>
      <c r="DY67" s="25" t="s">
        <v>326</v>
      </c>
      <c r="DZ67" s="25" t="s">
        <v>326</v>
      </c>
      <c r="EA67" s="25" t="s">
        <v>326</v>
      </c>
      <c r="EB67" s="25" t="s">
        <v>7851</v>
      </c>
      <c r="EC67" s="25" t="s">
        <v>326</v>
      </c>
      <c r="ED67" s="25" t="s">
        <v>7851</v>
      </c>
      <c r="EE67" s="25" t="s">
        <v>326</v>
      </c>
      <c r="EF67" s="25" t="s">
        <v>7852</v>
      </c>
      <c r="EG67" s="25" t="s">
        <v>326</v>
      </c>
      <c r="EH67" s="25" t="s">
        <v>326</v>
      </c>
      <c r="EI67" s="25" t="s">
        <v>325</v>
      </c>
      <c r="FE67" s="25" t="s">
        <v>7853</v>
      </c>
      <c r="FF67" s="25" t="s">
        <v>7854</v>
      </c>
      <c r="FG67" s="25" t="s">
        <v>7855</v>
      </c>
      <c r="FH67" s="25" t="s">
        <v>7856</v>
      </c>
      <c r="FI67" s="25" t="s">
        <v>7856</v>
      </c>
      <c r="FJ67" s="25" t="s">
        <v>7857</v>
      </c>
      <c r="FK67" s="25" t="s">
        <v>7858</v>
      </c>
      <c r="FL67" s="25" t="s">
        <v>7858</v>
      </c>
      <c r="FM67" s="25" t="s">
        <v>7859</v>
      </c>
      <c r="FN67" s="25" t="s">
        <v>7860</v>
      </c>
      <c r="FO67" s="25" t="s">
        <v>7861</v>
      </c>
      <c r="FP67" s="25" t="s">
        <v>7862</v>
      </c>
      <c r="FQ67" s="25" t="s">
        <v>7863</v>
      </c>
      <c r="FR67" s="25" t="s">
        <v>7864</v>
      </c>
      <c r="FS67" s="25" t="s">
        <v>7865</v>
      </c>
      <c r="FT67" s="25" t="s">
        <v>7866</v>
      </c>
      <c r="FU67" s="25" t="s">
        <v>7867</v>
      </c>
      <c r="FV67" s="25" t="s">
        <v>7868</v>
      </c>
      <c r="FW67" s="25" t="s">
        <v>7869</v>
      </c>
      <c r="FX67" s="25" t="s">
        <v>7870</v>
      </c>
      <c r="FY67" s="25" t="s">
        <v>7871</v>
      </c>
      <c r="FZ67" s="25" t="s">
        <v>7872</v>
      </c>
      <c r="GA67" s="25" t="s">
        <v>7873</v>
      </c>
      <c r="GB67" s="25" t="s">
        <v>7874</v>
      </c>
      <c r="GC67" s="25" t="s">
        <v>7875</v>
      </c>
      <c r="GD67" s="25" t="s">
        <v>7876</v>
      </c>
      <c r="GE67" s="25" t="s">
        <v>326</v>
      </c>
      <c r="GF67" s="25" t="s">
        <v>7877</v>
      </c>
      <c r="GG67" s="25" t="s">
        <v>7878</v>
      </c>
      <c r="GH67" s="25" t="s">
        <v>7879</v>
      </c>
      <c r="GI67" s="25" t="s">
        <v>7880</v>
      </c>
      <c r="GJ67" s="25" t="s">
        <v>7881</v>
      </c>
      <c r="GK67" s="25" t="s">
        <v>7882</v>
      </c>
      <c r="GL67" s="25" t="s">
        <v>7883</v>
      </c>
      <c r="GM67" s="25" t="s">
        <v>7884</v>
      </c>
      <c r="GN67" s="25" t="s">
        <v>7885</v>
      </c>
      <c r="GO67" s="25" t="s">
        <v>7886</v>
      </c>
      <c r="GP67" s="25" t="s">
        <v>7887</v>
      </c>
      <c r="GQ67" s="25" t="s">
        <v>7888</v>
      </c>
      <c r="GR67" s="25" t="s">
        <v>7889</v>
      </c>
      <c r="GS67" s="25" t="s">
        <v>7890</v>
      </c>
      <c r="GT67" s="25" t="s">
        <v>7891</v>
      </c>
      <c r="GU67" s="25" t="s">
        <v>7892</v>
      </c>
      <c r="GV67" s="25" t="s">
        <v>7893</v>
      </c>
      <c r="GW67" s="25" t="s">
        <v>7894</v>
      </c>
      <c r="GX67" s="25" t="s">
        <v>7895</v>
      </c>
      <c r="GY67" s="25" t="s">
        <v>1093</v>
      </c>
      <c r="GZ67" s="25" t="s">
        <v>7896</v>
      </c>
      <c r="HA67" s="25" t="s">
        <v>7897</v>
      </c>
      <c r="HB67" s="25" t="s">
        <v>7493</v>
      </c>
      <c r="HC67" s="25" t="s">
        <v>7898</v>
      </c>
      <c r="HD67" s="25" t="s">
        <v>3107</v>
      </c>
      <c r="HE67" s="25" t="s">
        <v>7899</v>
      </c>
      <c r="HF67" s="25" t="s">
        <v>7900</v>
      </c>
      <c r="HG67" s="25" t="s">
        <v>7901</v>
      </c>
      <c r="HH67" s="25" t="s">
        <v>7902</v>
      </c>
      <c r="HI67" s="25" t="s">
        <v>326</v>
      </c>
      <c r="HJ67" s="25" t="s">
        <v>7903</v>
      </c>
      <c r="HM67" s="25" t="s">
        <v>7904</v>
      </c>
      <c r="HN67" s="25" t="s">
        <v>326</v>
      </c>
      <c r="HO67" s="25" t="s">
        <v>7905</v>
      </c>
      <c r="HP67" s="25" t="s">
        <v>7833</v>
      </c>
      <c r="HQ67" s="25" t="s">
        <v>7835</v>
      </c>
      <c r="HR67" s="25" t="s">
        <v>5053</v>
      </c>
      <c r="HT67" s="25" t="s">
        <v>7906</v>
      </c>
      <c r="HU67" s="25" t="s">
        <v>7907</v>
      </c>
      <c r="HV67" s="25" t="s">
        <v>326</v>
      </c>
      <c r="HW67" s="25" t="s">
        <v>326</v>
      </c>
      <c r="HX67" s="25" t="s">
        <v>7908</v>
      </c>
      <c r="HY67" s="25" t="s">
        <v>7909</v>
      </c>
      <c r="HZ67" s="25" t="s">
        <v>326</v>
      </c>
      <c r="IA67" s="25" t="s">
        <v>7910</v>
      </c>
      <c r="IB67" s="25" t="s">
        <v>7911</v>
      </c>
      <c r="IC67" s="25" t="s">
        <v>7912</v>
      </c>
      <c r="ID67" s="25" t="s">
        <v>7913</v>
      </c>
      <c r="IF67" s="25" t="s">
        <v>7914</v>
      </c>
      <c r="IG67" s="25" t="s">
        <v>7915</v>
      </c>
      <c r="IH67" s="25" t="s">
        <v>7916</v>
      </c>
      <c r="II67" s="25" t="s">
        <v>7916</v>
      </c>
      <c r="IJ67" s="25" t="s">
        <v>7915</v>
      </c>
      <c r="IK67" s="25" t="s">
        <v>7917</v>
      </c>
      <c r="IL67" s="25" t="s">
        <v>6862</v>
      </c>
      <c r="IM67" s="25" t="s">
        <v>7856</v>
      </c>
      <c r="IN67" s="25" t="s">
        <v>326</v>
      </c>
      <c r="IO67" s="25" t="s">
        <v>326</v>
      </c>
      <c r="IP67" s="25" t="s">
        <v>326</v>
      </c>
      <c r="IQ67" s="25" t="s">
        <v>7852</v>
      </c>
      <c r="IR67" s="25" t="s">
        <v>326</v>
      </c>
      <c r="IS67" s="25" t="s">
        <v>7918</v>
      </c>
      <c r="IT67" s="25" t="s">
        <v>7919</v>
      </c>
      <c r="IU67" s="25" t="s">
        <v>7920</v>
      </c>
      <c r="IV67" s="25" t="s">
        <v>7921</v>
      </c>
      <c r="IW67" s="25" t="s">
        <v>7823</v>
      </c>
      <c r="IX67" s="25" t="s">
        <v>326</v>
      </c>
      <c r="IY67" s="25" t="s">
        <v>7922</v>
      </c>
      <c r="IZ67" s="25" t="s">
        <v>7923</v>
      </c>
      <c r="JA67" s="25" t="s">
        <v>7924</v>
      </c>
      <c r="JB67" s="25" t="s">
        <v>326</v>
      </c>
      <c r="JC67" s="25" t="s">
        <v>326</v>
      </c>
      <c r="JD67" s="25" t="s">
        <v>395</v>
      </c>
      <c r="JE67" s="25" t="s">
        <v>396</v>
      </c>
      <c r="JF67" s="25" t="s">
        <v>395</v>
      </c>
      <c r="JG67" s="25" t="s">
        <v>396</v>
      </c>
      <c r="JH67" s="25" t="s">
        <v>6503</v>
      </c>
      <c r="JI67" s="25" t="s">
        <v>326</v>
      </c>
      <c r="JJ67" s="25" t="s">
        <v>326</v>
      </c>
      <c r="JK67" s="25" t="s">
        <v>326</v>
      </c>
      <c r="JL67" s="25" t="s">
        <v>326</v>
      </c>
      <c r="JM67" s="25" t="s">
        <v>326</v>
      </c>
      <c r="JN67" s="25" t="s">
        <v>7925</v>
      </c>
      <c r="JO67" s="25" t="s">
        <v>7926</v>
      </c>
      <c r="JP67" s="25" t="s">
        <v>7927</v>
      </c>
      <c r="JQ67" s="25" t="s">
        <v>7928</v>
      </c>
      <c r="JR67" s="25" t="s">
        <v>7929</v>
      </c>
      <c r="JS67" s="25" t="s">
        <v>7930</v>
      </c>
      <c r="JT67" s="25" t="s">
        <v>7931</v>
      </c>
      <c r="JU67" s="25" t="s">
        <v>7932</v>
      </c>
      <c r="JV67" s="25" t="s">
        <v>7933</v>
      </c>
      <c r="JW67" s="25" t="s">
        <v>326</v>
      </c>
      <c r="JX67" s="25" t="s">
        <v>7934</v>
      </c>
      <c r="JY67" s="25" t="s">
        <v>7935</v>
      </c>
      <c r="JZ67" s="25" t="s">
        <v>7936</v>
      </c>
      <c r="KA67" s="25" t="s">
        <v>7937</v>
      </c>
      <c r="KB67" s="25" t="s">
        <v>7938</v>
      </c>
      <c r="KC67" s="25" t="s">
        <v>7916</v>
      </c>
      <c r="KD67" s="25" t="s">
        <v>7939</v>
      </c>
      <c r="KE67" s="25" t="s">
        <v>7940</v>
      </c>
      <c r="KF67" s="25" t="s">
        <v>7860</v>
      </c>
      <c r="KG67" s="25" t="s">
        <v>7941</v>
      </c>
      <c r="KH67" s="25" t="s">
        <v>7858</v>
      </c>
      <c r="KI67" s="25" t="s">
        <v>7942</v>
      </c>
      <c r="KJ67" s="25" t="s">
        <v>7939</v>
      </c>
      <c r="KK67" s="25" t="s">
        <v>7943</v>
      </c>
      <c r="KL67" s="25" t="s">
        <v>7944</v>
      </c>
      <c r="KM67" s="25" t="s">
        <v>7945</v>
      </c>
      <c r="KN67" s="25" t="s">
        <v>7937</v>
      </c>
      <c r="KO67" s="25" t="s">
        <v>7878</v>
      </c>
      <c r="KP67" s="25" t="s">
        <v>7946</v>
      </c>
      <c r="KQ67" s="25" t="s">
        <v>7947</v>
      </c>
      <c r="KR67" s="25" t="s">
        <v>7948</v>
      </c>
      <c r="KS67" s="25" t="s">
        <v>7859</v>
      </c>
      <c r="KT67" s="25" t="s">
        <v>7949</v>
      </c>
      <c r="KU67" s="25" t="s">
        <v>7950</v>
      </c>
      <c r="KV67" s="25" t="s">
        <v>7951</v>
      </c>
      <c r="KW67" s="25" t="s">
        <v>7952</v>
      </c>
      <c r="KX67" s="25" t="s">
        <v>7953</v>
      </c>
      <c r="KY67" s="25" t="s">
        <v>7954</v>
      </c>
      <c r="KZ67" s="25" t="s">
        <v>7955</v>
      </c>
      <c r="LA67" s="25" t="s">
        <v>7956</v>
      </c>
      <c r="LB67" s="25" t="s">
        <v>7957</v>
      </c>
      <c r="LC67" s="25" t="s">
        <v>7958</v>
      </c>
      <c r="LD67" s="25" t="s">
        <v>7959</v>
      </c>
      <c r="LE67" s="25" t="s">
        <v>1210</v>
      </c>
      <c r="LF67" s="25" t="s">
        <v>7960</v>
      </c>
      <c r="LG67" s="25" t="s">
        <v>7961</v>
      </c>
      <c r="LH67" s="25" t="s">
        <v>7962</v>
      </c>
      <c r="LI67" s="25" t="s">
        <v>326</v>
      </c>
      <c r="LJ67" s="25" t="s">
        <v>7963</v>
      </c>
      <c r="LK67" s="25" t="s">
        <v>7964</v>
      </c>
      <c r="LL67" s="25" t="s">
        <v>7965</v>
      </c>
    </row>
    <row r="68" spans="1:324" hidden="1" x14ac:dyDescent="0.2">
      <c r="A68" s="24">
        <f>VLOOKUP($H68,xRef2LineOfBusiness!$A$1:$D$1093,1,FALSE)</f>
        <v>9549</v>
      </c>
      <c r="B68" s="24">
        <f>VLOOKUP($H68,xRef2LineOfBusiness!$A$1:$D$1093,2,FALSE)</f>
        <v>8054.1434827000003</v>
      </c>
      <c r="C68" s="24" t="str">
        <f>VLOOKUP($H68,xRef2LineOfBusiness!$A$1:$D$1093,3,FALSE)</f>
        <v>BUSINESS BANKING</v>
      </c>
      <c r="D68" s="24" t="str">
        <f>VLOOKUP($H68,xRef2LineOfBusiness!$A$1:$D$1093,4,FALSE)</f>
        <v>TRAFICANTE, JONI</v>
      </c>
      <c r="E68" s="25" t="s">
        <v>7966</v>
      </c>
      <c r="F68" s="25" t="s">
        <v>322</v>
      </c>
      <c r="G68" s="25" t="s">
        <v>414</v>
      </c>
      <c r="H68" s="27">
        <v>9549</v>
      </c>
      <c r="I68" s="25" t="s">
        <v>7824</v>
      </c>
      <c r="J68" s="25" t="s">
        <v>7824</v>
      </c>
      <c r="K68" s="25" t="s">
        <v>325</v>
      </c>
      <c r="L68" s="25" t="s">
        <v>325</v>
      </c>
      <c r="M68" s="25" t="s">
        <v>7824</v>
      </c>
      <c r="N68" s="25" t="s">
        <v>326</v>
      </c>
      <c r="O68" s="25" t="s">
        <v>365</v>
      </c>
      <c r="P68" s="25" t="s">
        <v>7968</v>
      </c>
      <c r="Q68" s="25" t="s">
        <v>6204</v>
      </c>
      <c r="R68" s="25" t="s">
        <v>330</v>
      </c>
      <c r="S68" s="25" t="s">
        <v>698</v>
      </c>
      <c r="T68" s="25" t="s">
        <v>7969</v>
      </c>
      <c r="U68" s="25" t="s">
        <v>7970</v>
      </c>
      <c r="V68" s="25" t="s">
        <v>334</v>
      </c>
      <c r="W68" s="25" t="s">
        <v>7971</v>
      </c>
      <c r="X68" s="25" t="s">
        <v>326</v>
      </c>
      <c r="Y68" s="25" t="s">
        <v>7972</v>
      </c>
      <c r="Z68" s="25" t="s">
        <v>424</v>
      </c>
      <c r="AA68" s="25" t="s">
        <v>7973</v>
      </c>
      <c r="AB68" s="25" t="s">
        <v>326</v>
      </c>
      <c r="AC68" s="25" t="s">
        <v>330</v>
      </c>
      <c r="AD68" s="25" t="s">
        <v>586</v>
      </c>
      <c r="AE68" s="25" t="s">
        <v>4177</v>
      </c>
      <c r="AF68" s="25" t="s">
        <v>326</v>
      </c>
      <c r="AG68" s="25" t="s">
        <v>7974</v>
      </c>
      <c r="AH68" s="25" t="s">
        <v>326</v>
      </c>
      <c r="AI68" s="25" t="s">
        <v>326</v>
      </c>
      <c r="AJ68" s="25" t="s">
        <v>326</v>
      </c>
      <c r="AK68" s="25" t="s">
        <v>326</v>
      </c>
      <c r="AL68" s="25" t="s">
        <v>326</v>
      </c>
      <c r="AM68" s="25" t="s">
        <v>326</v>
      </c>
      <c r="AN68" s="25" t="s">
        <v>7975</v>
      </c>
      <c r="AO68" s="25" t="s">
        <v>390</v>
      </c>
      <c r="AP68" s="25" t="s">
        <v>326</v>
      </c>
      <c r="AQ68" s="25" t="s">
        <v>326</v>
      </c>
      <c r="AR68" s="25" t="s">
        <v>7013</v>
      </c>
      <c r="AS68" s="25" t="s">
        <v>7013</v>
      </c>
      <c r="AT68" s="25" t="s">
        <v>6372</v>
      </c>
      <c r="AU68" s="25" t="s">
        <v>4482</v>
      </c>
      <c r="AV68" s="25" t="s">
        <v>326</v>
      </c>
      <c r="AW68" s="25" t="s">
        <v>326</v>
      </c>
      <c r="AX68" s="25" t="s">
        <v>326</v>
      </c>
      <c r="AY68" s="25" t="s">
        <v>1790</v>
      </c>
      <c r="AZ68" s="25" t="s">
        <v>1185</v>
      </c>
      <c r="BA68" s="25" t="s">
        <v>326</v>
      </c>
      <c r="BB68" s="25" t="s">
        <v>326</v>
      </c>
      <c r="BC68" s="25" t="s">
        <v>326</v>
      </c>
      <c r="BD68" s="25" t="s">
        <v>326</v>
      </c>
      <c r="BE68" s="25" t="s">
        <v>2068</v>
      </c>
      <c r="BF68" s="25" t="s">
        <v>7976</v>
      </c>
      <c r="BG68" s="25" t="s">
        <v>326</v>
      </c>
      <c r="BH68" s="25" t="s">
        <v>326</v>
      </c>
      <c r="BI68" s="25" t="s">
        <v>326</v>
      </c>
      <c r="BJ68" s="25" t="s">
        <v>326</v>
      </c>
      <c r="BK68" s="25" t="s">
        <v>7977</v>
      </c>
      <c r="BL68" s="25" t="s">
        <v>326</v>
      </c>
      <c r="BM68" s="25" t="s">
        <v>7978</v>
      </c>
      <c r="BN68" s="25" t="s">
        <v>326</v>
      </c>
      <c r="BO68" s="25" t="s">
        <v>326</v>
      </c>
      <c r="BP68" s="25" t="s">
        <v>7978</v>
      </c>
      <c r="BQ68" s="25" t="s">
        <v>326</v>
      </c>
      <c r="BR68" s="25" t="s">
        <v>326</v>
      </c>
      <c r="BS68" s="25" t="s">
        <v>326</v>
      </c>
      <c r="BT68" s="25" t="s">
        <v>326</v>
      </c>
      <c r="BU68" s="25" t="s">
        <v>326</v>
      </c>
      <c r="BV68" s="25" t="s">
        <v>7979</v>
      </c>
      <c r="BW68" s="25" t="s">
        <v>326</v>
      </c>
      <c r="BX68" s="25" t="s">
        <v>326</v>
      </c>
      <c r="BY68" s="25" t="s">
        <v>326</v>
      </c>
      <c r="BZ68" s="25" t="s">
        <v>326</v>
      </c>
      <c r="CA68" s="25" t="s">
        <v>326</v>
      </c>
      <c r="CB68" s="25" t="s">
        <v>326</v>
      </c>
      <c r="CC68" s="25" t="s">
        <v>326</v>
      </c>
      <c r="CD68" s="25" t="s">
        <v>326</v>
      </c>
      <c r="CE68" s="25" t="s">
        <v>326</v>
      </c>
      <c r="CF68" s="25" t="s">
        <v>326</v>
      </c>
      <c r="CG68" s="25" t="s">
        <v>7979</v>
      </c>
      <c r="CH68" s="25" t="s">
        <v>326</v>
      </c>
      <c r="CI68" s="25" t="s">
        <v>326</v>
      </c>
      <c r="CJ68" s="25" t="s">
        <v>326</v>
      </c>
      <c r="CK68" s="25" t="s">
        <v>326</v>
      </c>
      <c r="CL68" s="25" t="s">
        <v>326</v>
      </c>
      <c r="CM68" s="25" t="s">
        <v>326</v>
      </c>
      <c r="CN68" s="25" t="s">
        <v>326</v>
      </c>
      <c r="CO68" s="25" t="s">
        <v>7980</v>
      </c>
      <c r="CP68" s="25" t="s">
        <v>326</v>
      </c>
      <c r="CQ68" s="25" t="s">
        <v>7980</v>
      </c>
      <c r="CR68" s="25" t="s">
        <v>7976</v>
      </c>
      <c r="CS68" s="25" t="s">
        <v>7981</v>
      </c>
      <c r="CT68" s="25" t="s">
        <v>326</v>
      </c>
      <c r="CU68" s="25" t="s">
        <v>7981</v>
      </c>
      <c r="CV68" s="25" t="s">
        <v>7982</v>
      </c>
      <c r="CW68" s="25" t="s">
        <v>326</v>
      </c>
      <c r="CX68" s="25" t="s">
        <v>7982</v>
      </c>
      <c r="CY68" s="25" t="s">
        <v>3823</v>
      </c>
      <c r="CZ68" s="25" t="s">
        <v>7983</v>
      </c>
      <c r="DA68" s="25" t="s">
        <v>7984</v>
      </c>
      <c r="DB68" s="25" t="s">
        <v>326</v>
      </c>
      <c r="DC68" s="25" t="s">
        <v>981</v>
      </c>
      <c r="DD68" s="25" t="s">
        <v>2574</v>
      </c>
      <c r="DE68" s="25" t="s">
        <v>326</v>
      </c>
      <c r="DF68" s="25" t="s">
        <v>326</v>
      </c>
      <c r="DG68" s="25" t="s">
        <v>7985</v>
      </c>
      <c r="DH68" s="25" t="s">
        <v>326</v>
      </c>
      <c r="DI68" s="25" t="s">
        <v>7986</v>
      </c>
      <c r="DJ68" s="25" t="s">
        <v>424</v>
      </c>
      <c r="DK68" s="25" t="s">
        <v>326</v>
      </c>
      <c r="DL68" s="25" t="s">
        <v>326</v>
      </c>
      <c r="DM68" s="25" t="s">
        <v>326</v>
      </c>
      <c r="DN68" s="25" t="s">
        <v>326</v>
      </c>
      <c r="DO68" s="25" t="s">
        <v>326</v>
      </c>
      <c r="DP68" s="25" t="s">
        <v>326</v>
      </c>
      <c r="DQ68" s="25" t="s">
        <v>326</v>
      </c>
      <c r="DR68" s="25" t="s">
        <v>424</v>
      </c>
      <c r="DS68" s="25" t="s">
        <v>7987</v>
      </c>
      <c r="DT68" s="25" t="s">
        <v>7988</v>
      </c>
      <c r="DU68" s="25" t="s">
        <v>326</v>
      </c>
      <c r="DV68" s="25" t="s">
        <v>7988</v>
      </c>
      <c r="DW68" s="25" t="s">
        <v>326</v>
      </c>
      <c r="DX68" s="25" t="s">
        <v>4547</v>
      </c>
      <c r="DY68" s="25" t="s">
        <v>326</v>
      </c>
      <c r="DZ68" s="25" t="s">
        <v>326</v>
      </c>
      <c r="EA68" s="25" t="s">
        <v>326</v>
      </c>
      <c r="EB68" s="25" t="s">
        <v>4547</v>
      </c>
      <c r="EC68" s="25" t="s">
        <v>326</v>
      </c>
      <c r="ED68" s="25" t="s">
        <v>4547</v>
      </c>
      <c r="EE68" s="25" t="s">
        <v>326</v>
      </c>
      <c r="EF68" s="25" t="s">
        <v>326</v>
      </c>
      <c r="EG68" s="25" t="s">
        <v>326</v>
      </c>
      <c r="EH68" s="25" t="s">
        <v>326</v>
      </c>
      <c r="EI68" s="25" t="s">
        <v>325</v>
      </c>
      <c r="FE68" s="25" t="s">
        <v>7989</v>
      </c>
      <c r="FF68" s="25" t="s">
        <v>7990</v>
      </c>
      <c r="FG68" s="25" t="s">
        <v>7991</v>
      </c>
      <c r="FH68" s="25" t="s">
        <v>7980</v>
      </c>
      <c r="FI68" s="25" t="s">
        <v>7980</v>
      </c>
      <c r="FJ68" s="25" t="s">
        <v>7992</v>
      </c>
      <c r="FK68" s="25" t="s">
        <v>7992</v>
      </c>
      <c r="FL68" s="25" t="s">
        <v>7992</v>
      </c>
      <c r="FM68" s="25" t="s">
        <v>7993</v>
      </c>
      <c r="FN68" s="25" t="s">
        <v>356</v>
      </c>
      <c r="FO68" s="25" t="s">
        <v>355</v>
      </c>
      <c r="FP68" s="25" t="s">
        <v>356</v>
      </c>
      <c r="FQ68" s="25" t="s">
        <v>356</v>
      </c>
      <c r="FR68" s="25" t="s">
        <v>634</v>
      </c>
      <c r="FS68" s="25" t="s">
        <v>1246</v>
      </c>
      <c r="FT68" s="25" t="s">
        <v>7994</v>
      </c>
      <c r="FU68" s="25" t="s">
        <v>7995</v>
      </c>
      <c r="FV68" s="25" t="s">
        <v>7996</v>
      </c>
      <c r="FW68" s="25" t="s">
        <v>7997</v>
      </c>
      <c r="FX68" s="25" t="s">
        <v>7998</v>
      </c>
      <c r="FY68" s="25" t="s">
        <v>326</v>
      </c>
      <c r="FZ68" s="25" t="s">
        <v>356</v>
      </c>
      <c r="GA68" s="25" t="s">
        <v>7999</v>
      </c>
      <c r="GB68" s="25" t="s">
        <v>8000</v>
      </c>
      <c r="GC68" s="25" t="s">
        <v>8001</v>
      </c>
      <c r="GD68" s="25" t="s">
        <v>8002</v>
      </c>
      <c r="GE68" s="25" t="s">
        <v>8003</v>
      </c>
      <c r="GF68" s="25" t="s">
        <v>8004</v>
      </c>
      <c r="GG68" s="25" t="s">
        <v>8005</v>
      </c>
      <c r="GH68" s="25" t="s">
        <v>8006</v>
      </c>
      <c r="GI68" s="25" t="s">
        <v>8007</v>
      </c>
      <c r="GJ68" s="25" t="s">
        <v>8008</v>
      </c>
      <c r="GK68" s="25" t="s">
        <v>8009</v>
      </c>
      <c r="GL68" s="25" t="s">
        <v>8010</v>
      </c>
      <c r="GM68" s="25" t="s">
        <v>8011</v>
      </c>
      <c r="GN68" s="25" t="s">
        <v>8012</v>
      </c>
      <c r="GO68" s="25" t="s">
        <v>8013</v>
      </c>
      <c r="GP68" s="25" t="s">
        <v>8014</v>
      </c>
      <c r="GQ68" s="25" t="s">
        <v>356</v>
      </c>
      <c r="GR68" s="25" t="s">
        <v>356</v>
      </c>
      <c r="GS68" s="25" t="s">
        <v>8013</v>
      </c>
      <c r="GT68" s="25" t="s">
        <v>8015</v>
      </c>
      <c r="GU68" s="25" t="s">
        <v>8016</v>
      </c>
      <c r="GV68" s="25" t="s">
        <v>6378</v>
      </c>
      <c r="GW68" s="25" t="s">
        <v>8017</v>
      </c>
      <c r="GX68" s="25" t="s">
        <v>8018</v>
      </c>
      <c r="GY68" s="25" t="s">
        <v>5872</v>
      </c>
      <c r="GZ68" s="25" t="s">
        <v>8019</v>
      </c>
      <c r="HA68" s="25" t="s">
        <v>326</v>
      </c>
      <c r="HB68" s="25" t="s">
        <v>8019</v>
      </c>
      <c r="HC68" s="25" t="s">
        <v>326</v>
      </c>
      <c r="HD68" s="25" t="s">
        <v>8019</v>
      </c>
      <c r="HE68" s="25" t="s">
        <v>635</v>
      </c>
      <c r="HF68" s="25" t="s">
        <v>8020</v>
      </c>
      <c r="HG68" s="25" t="s">
        <v>8021</v>
      </c>
      <c r="HH68" s="25" t="s">
        <v>8022</v>
      </c>
      <c r="HI68" s="25" t="s">
        <v>326</v>
      </c>
      <c r="HJ68" s="25" t="s">
        <v>8023</v>
      </c>
      <c r="HM68" s="25" t="s">
        <v>8024</v>
      </c>
      <c r="HN68" s="25" t="s">
        <v>326</v>
      </c>
      <c r="HO68" s="25" t="s">
        <v>1291</v>
      </c>
      <c r="HP68" s="25" t="s">
        <v>7978</v>
      </c>
      <c r="HQ68" s="25" t="s">
        <v>326</v>
      </c>
      <c r="HR68" s="25" t="s">
        <v>5053</v>
      </c>
      <c r="HT68" s="25" t="s">
        <v>8025</v>
      </c>
      <c r="HU68" s="25" t="s">
        <v>355</v>
      </c>
      <c r="HV68" s="25" t="s">
        <v>326</v>
      </c>
      <c r="HW68" s="25" t="s">
        <v>326</v>
      </c>
      <c r="HX68" s="25" t="s">
        <v>326</v>
      </c>
      <c r="HZ68" s="25" t="s">
        <v>326</v>
      </c>
      <c r="IA68" s="25" t="s">
        <v>3683</v>
      </c>
      <c r="IC68" s="25" t="s">
        <v>8026</v>
      </c>
      <c r="ID68" s="25" t="s">
        <v>8027</v>
      </c>
      <c r="IF68" s="25" t="s">
        <v>503</v>
      </c>
      <c r="IG68" s="25" t="s">
        <v>326</v>
      </c>
      <c r="IH68" s="25" t="s">
        <v>326</v>
      </c>
      <c r="II68" s="25" t="s">
        <v>326</v>
      </c>
      <c r="IJ68" s="25" t="s">
        <v>326</v>
      </c>
      <c r="IK68" s="25" t="s">
        <v>8028</v>
      </c>
      <c r="IL68" s="25" t="s">
        <v>8029</v>
      </c>
      <c r="IM68" s="25" t="s">
        <v>7980</v>
      </c>
      <c r="IN68" s="25" t="s">
        <v>326</v>
      </c>
      <c r="IO68" s="25" t="s">
        <v>326</v>
      </c>
      <c r="IP68" s="25" t="s">
        <v>326</v>
      </c>
      <c r="IQ68" s="25" t="s">
        <v>326</v>
      </c>
      <c r="IR68" s="25" t="s">
        <v>326</v>
      </c>
      <c r="IV68" s="25" t="s">
        <v>594</v>
      </c>
      <c r="IW68" s="25" t="s">
        <v>7974</v>
      </c>
      <c r="IX68" s="25" t="s">
        <v>326</v>
      </c>
      <c r="IY68" s="25" t="s">
        <v>326</v>
      </c>
      <c r="IZ68" s="25" t="s">
        <v>5984</v>
      </c>
      <c r="JA68" s="25" t="s">
        <v>1147</v>
      </c>
      <c r="JB68" s="25" t="s">
        <v>354</v>
      </c>
      <c r="JC68" s="25" t="s">
        <v>326</v>
      </c>
      <c r="JD68" s="25" t="s">
        <v>395</v>
      </c>
      <c r="JE68" s="25" t="s">
        <v>396</v>
      </c>
      <c r="JF68" s="25" t="s">
        <v>395</v>
      </c>
      <c r="JG68" s="25" t="s">
        <v>396</v>
      </c>
      <c r="JH68" s="25" t="s">
        <v>2574</v>
      </c>
      <c r="JI68" s="25" t="s">
        <v>326</v>
      </c>
      <c r="JJ68" s="25" t="s">
        <v>326</v>
      </c>
      <c r="JK68" s="25" t="s">
        <v>326</v>
      </c>
      <c r="JL68" s="25" t="s">
        <v>326</v>
      </c>
      <c r="JM68" s="25" t="s">
        <v>326</v>
      </c>
      <c r="JN68" s="25" t="s">
        <v>8030</v>
      </c>
      <c r="JO68" s="25" t="s">
        <v>8031</v>
      </c>
      <c r="JP68" s="25" t="s">
        <v>8032</v>
      </c>
      <c r="JQ68" s="25" t="s">
        <v>8031</v>
      </c>
      <c r="JR68" s="25" t="s">
        <v>8033</v>
      </c>
      <c r="JS68" s="25" t="s">
        <v>8034</v>
      </c>
      <c r="JT68" s="25" t="s">
        <v>8035</v>
      </c>
      <c r="JU68" s="25" t="s">
        <v>8034</v>
      </c>
      <c r="JV68" s="25" t="s">
        <v>5884</v>
      </c>
      <c r="JW68" s="25" t="s">
        <v>326</v>
      </c>
      <c r="JX68" s="25" t="s">
        <v>326</v>
      </c>
      <c r="JY68" s="25" t="s">
        <v>326</v>
      </c>
      <c r="JZ68" s="25" t="s">
        <v>326</v>
      </c>
      <c r="KA68" s="25" t="s">
        <v>8036</v>
      </c>
      <c r="KB68" s="25" t="s">
        <v>8037</v>
      </c>
      <c r="KC68" s="25" t="s">
        <v>326</v>
      </c>
      <c r="KD68" s="25" t="s">
        <v>8038</v>
      </c>
      <c r="KG68" s="25" t="s">
        <v>8039</v>
      </c>
      <c r="KH68" s="25" t="s">
        <v>7992</v>
      </c>
      <c r="KI68" s="25" t="s">
        <v>8040</v>
      </c>
      <c r="KJ68" s="25" t="s">
        <v>8038</v>
      </c>
      <c r="KK68" s="25" t="s">
        <v>326</v>
      </c>
      <c r="KL68" s="25" t="s">
        <v>8041</v>
      </c>
      <c r="KM68" s="25" t="s">
        <v>734</v>
      </c>
      <c r="KN68" s="25" t="s">
        <v>8036</v>
      </c>
      <c r="KO68" s="25" t="s">
        <v>8005</v>
      </c>
      <c r="KP68" s="25" t="s">
        <v>326</v>
      </c>
      <c r="KQ68" s="25" t="s">
        <v>8042</v>
      </c>
      <c r="KR68" s="25" t="s">
        <v>8043</v>
      </c>
      <c r="KS68" s="25" t="s">
        <v>7993</v>
      </c>
      <c r="KT68" s="25" t="s">
        <v>8044</v>
      </c>
      <c r="KW68" s="25" t="s">
        <v>8045</v>
      </c>
      <c r="KX68" s="25" t="s">
        <v>8046</v>
      </c>
      <c r="KY68" s="25" t="s">
        <v>8047</v>
      </c>
      <c r="KZ68" s="25" t="s">
        <v>8048</v>
      </c>
      <c r="LA68" s="25" t="s">
        <v>8049</v>
      </c>
      <c r="LB68" s="25" t="s">
        <v>8050</v>
      </c>
      <c r="LD68" s="25" t="s">
        <v>8051</v>
      </c>
      <c r="LE68" s="25" t="s">
        <v>326</v>
      </c>
      <c r="LF68" s="25" t="s">
        <v>1211</v>
      </c>
      <c r="LG68" s="25" t="s">
        <v>8052</v>
      </c>
      <c r="LH68" s="25" t="s">
        <v>2574</v>
      </c>
      <c r="LI68" s="25" t="s">
        <v>326</v>
      </c>
      <c r="LK68" s="25" t="s">
        <v>8053</v>
      </c>
      <c r="LL68" s="25" t="s">
        <v>8054</v>
      </c>
    </row>
    <row r="69" spans="1:324" hidden="1" x14ac:dyDescent="0.2">
      <c r="A69" s="24">
        <f>VLOOKUP($H69,xRef2LineOfBusiness!$A$1:$D$1093,1,FALSE)</f>
        <v>180440</v>
      </c>
      <c r="B69" s="24" t="e">
        <f>VLOOKUP($H69,xRef2LineOfBusiness!$A$1:$D$1093,2,FALSE)</f>
        <v>#N/A</v>
      </c>
      <c r="C69" s="24" t="e">
        <f>VLOOKUP($H69,xRef2LineOfBusiness!$A$1:$D$1093,3,FALSE)</f>
        <v>#N/A</v>
      </c>
      <c r="D69" s="24" t="e">
        <f>VLOOKUP($H69,xRef2LineOfBusiness!$A$1:$D$1093,4,FALSE)</f>
        <v>#N/A</v>
      </c>
      <c r="E69" s="25" t="s">
        <v>8055</v>
      </c>
      <c r="F69" s="25" t="s">
        <v>322</v>
      </c>
      <c r="G69" s="25" t="s">
        <v>414</v>
      </c>
      <c r="H69" s="27">
        <v>180440</v>
      </c>
      <c r="I69" s="25" t="s">
        <v>8056</v>
      </c>
      <c r="J69" s="25" t="s">
        <v>8056</v>
      </c>
      <c r="K69" s="25" t="s">
        <v>325</v>
      </c>
      <c r="L69" s="25" t="s">
        <v>325</v>
      </c>
      <c r="M69" s="25" t="s">
        <v>8056</v>
      </c>
      <c r="N69" s="25" t="s">
        <v>326</v>
      </c>
      <c r="O69" s="25" t="s">
        <v>1496</v>
      </c>
      <c r="P69" s="25" t="s">
        <v>8057</v>
      </c>
      <c r="Q69" s="25" t="s">
        <v>2436</v>
      </c>
      <c r="R69" s="25" t="s">
        <v>330</v>
      </c>
      <c r="S69" s="25" t="s">
        <v>559</v>
      </c>
      <c r="T69" s="25" t="s">
        <v>8058</v>
      </c>
      <c r="U69" s="25" t="s">
        <v>8059</v>
      </c>
      <c r="V69" s="25" t="s">
        <v>334</v>
      </c>
      <c r="W69" s="25" t="s">
        <v>593</v>
      </c>
      <c r="X69" s="25" t="s">
        <v>326</v>
      </c>
      <c r="Y69" s="25" t="s">
        <v>1914</v>
      </c>
      <c r="Z69" s="25" t="s">
        <v>327</v>
      </c>
      <c r="AA69" s="25" t="s">
        <v>8060</v>
      </c>
      <c r="AB69" s="25" t="s">
        <v>326</v>
      </c>
      <c r="AC69" s="25" t="s">
        <v>326</v>
      </c>
      <c r="AD69" s="25" t="s">
        <v>326</v>
      </c>
      <c r="AE69" s="25" t="s">
        <v>1735</v>
      </c>
      <c r="AF69" s="25" t="s">
        <v>326</v>
      </c>
      <c r="AG69" s="25" t="s">
        <v>1735</v>
      </c>
      <c r="AH69" s="25" t="s">
        <v>1965</v>
      </c>
      <c r="AI69" s="25" t="s">
        <v>326</v>
      </c>
      <c r="AJ69" s="25" t="s">
        <v>326</v>
      </c>
      <c r="AK69" s="25" t="s">
        <v>326</v>
      </c>
      <c r="AL69" s="25" t="s">
        <v>326</v>
      </c>
      <c r="AM69" s="25" t="s">
        <v>326</v>
      </c>
      <c r="AN69" s="25" t="s">
        <v>8061</v>
      </c>
      <c r="AO69" s="25" t="s">
        <v>326</v>
      </c>
      <c r="AP69" s="25" t="s">
        <v>326</v>
      </c>
      <c r="AQ69" s="25" t="s">
        <v>326</v>
      </c>
      <c r="AR69" s="25" t="s">
        <v>1041</v>
      </c>
      <c r="AS69" s="25" t="s">
        <v>1041</v>
      </c>
      <c r="AT69" s="25" t="s">
        <v>1204</v>
      </c>
      <c r="AU69" s="25" t="s">
        <v>1039</v>
      </c>
      <c r="AV69" s="25" t="s">
        <v>326</v>
      </c>
      <c r="AW69" s="25" t="s">
        <v>326</v>
      </c>
      <c r="AX69" s="25" t="s">
        <v>326</v>
      </c>
      <c r="AY69" s="25" t="s">
        <v>325</v>
      </c>
      <c r="AZ69" s="25" t="s">
        <v>326</v>
      </c>
      <c r="BA69" s="25" t="s">
        <v>384</v>
      </c>
      <c r="BB69" s="25" t="s">
        <v>422</v>
      </c>
      <c r="BC69" s="25" t="s">
        <v>424</v>
      </c>
      <c r="BD69" s="25" t="s">
        <v>326</v>
      </c>
      <c r="BE69" s="25" t="s">
        <v>1494</v>
      </c>
      <c r="BF69" s="25" t="s">
        <v>8062</v>
      </c>
      <c r="BG69" s="25" t="s">
        <v>326</v>
      </c>
      <c r="BH69" s="25" t="s">
        <v>326</v>
      </c>
      <c r="BI69" s="25" t="s">
        <v>1092</v>
      </c>
      <c r="BJ69" s="25" t="s">
        <v>326</v>
      </c>
      <c r="BK69" s="25" t="s">
        <v>8063</v>
      </c>
      <c r="BL69" s="25" t="s">
        <v>326</v>
      </c>
      <c r="BM69" s="25" t="s">
        <v>326</v>
      </c>
      <c r="BN69" s="25" t="s">
        <v>326</v>
      </c>
      <c r="BO69" s="25" t="s">
        <v>326</v>
      </c>
      <c r="BP69" s="25" t="s">
        <v>326</v>
      </c>
      <c r="BQ69" s="25" t="s">
        <v>326</v>
      </c>
      <c r="BR69" s="25" t="s">
        <v>416</v>
      </c>
      <c r="BS69" s="25" t="s">
        <v>326</v>
      </c>
      <c r="BT69" s="25" t="s">
        <v>326</v>
      </c>
      <c r="BU69" s="25" t="s">
        <v>326</v>
      </c>
      <c r="BV69" s="25" t="s">
        <v>921</v>
      </c>
      <c r="BW69" s="25" t="s">
        <v>656</v>
      </c>
      <c r="BX69" s="25" t="s">
        <v>326</v>
      </c>
      <c r="BY69" s="25" t="s">
        <v>424</v>
      </c>
      <c r="BZ69" s="25" t="s">
        <v>326</v>
      </c>
      <c r="CA69" s="25" t="s">
        <v>326</v>
      </c>
      <c r="CB69" s="25" t="s">
        <v>326</v>
      </c>
      <c r="CC69" s="25" t="s">
        <v>326</v>
      </c>
      <c r="CD69" s="25" t="s">
        <v>326</v>
      </c>
      <c r="CE69" s="25" t="s">
        <v>326</v>
      </c>
      <c r="CF69" s="25" t="s">
        <v>8064</v>
      </c>
      <c r="CG69" s="25" t="s">
        <v>4083</v>
      </c>
      <c r="CH69" s="25" t="s">
        <v>326</v>
      </c>
      <c r="CI69" s="25" t="s">
        <v>326</v>
      </c>
      <c r="CJ69" s="25" t="s">
        <v>326</v>
      </c>
      <c r="CK69" s="25" t="s">
        <v>325</v>
      </c>
      <c r="CL69" s="25" t="s">
        <v>326</v>
      </c>
      <c r="CM69" s="25" t="s">
        <v>326</v>
      </c>
      <c r="CN69" s="25" t="s">
        <v>326</v>
      </c>
      <c r="CO69" s="25" t="s">
        <v>1071</v>
      </c>
      <c r="CP69" s="25" t="s">
        <v>326</v>
      </c>
      <c r="CQ69" s="25" t="s">
        <v>4221</v>
      </c>
      <c r="CR69" s="25" t="s">
        <v>8062</v>
      </c>
      <c r="CS69" s="25" t="s">
        <v>8065</v>
      </c>
      <c r="CT69" s="25" t="s">
        <v>326</v>
      </c>
      <c r="CU69" s="25" t="s">
        <v>8065</v>
      </c>
      <c r="CV69" s="25" t="s">
        <v>7985</v>
      </c>
      <c r="CW69" s="25" t="s">
        <v>326</v>
      </c>
      <c r="CX69" s="25" t="s">
        <v>7985</v>
      </c>
      <c r="CY69" s="25" t="s">
        <v>8066</v>
      </c>
      <c r="CZ69" s="25" t="s">
        <v>8067</v>
      </c>
      <c r="DA69" s="25" t="s">
        <v>326</v>
      </c>
      <c r="DB69" s="25" t="s">
        <v>326</v>
      </c>
      <c r="DC69" s="25" t="s">
        <v>596</v>
      </c>
      <c r="DD69" s="25" t="s">
        <v>1496</v>
      </c>
      <c r="DE69" s="25" t="s">
        <v>326</v>
      </c>
      <c r="DF69" s="25" t="s">
        <v>326</v>
      </c>
      <c r="DG69" s="25" t="s">
        <v>8068</v>
      </c>
      <c r="DH69" s="25" t="s">
        <v>326</v>
      </c>
      <c r="DI69" s="25" t="s">
        <v>8069</v>
      </c>
      <c r="DJ69" s="25" t="s">
        <v>326</v>
      </c>
      <c r="DK69" s="25" t="s">
        <v>1965</v>
      </c>
      <c r="DL69" s="25" t="s">
        <v>326</v>
      </c>
      <c r="DM69" s="25" t="s">
        <v>326</v>
      </c>
      <c r="DN69" s="25" t="s">
        <v>326</v>
      </c>
      <c r="DO69" s="25" t="s">
        <v>326</v>
      </c>
      <c r="DP69" s="25" t="s">
        <v>326</v>
      </c>
      <c r="DQ69" s="25" t="s">
        <v>326</v>
      </c>
      <c r="DR69" s="25" t="s">
        <v>8070</v>
      </c>
      <c r="DS69" s="25" t="s">
        <v>3218</v>
      </c>
      <c r="DT69" s="25" t="s">
        <v>1743</v>
      </c>
      <c r="DU69" s="25" t="s">
        <v>326</v>
      </c>
      <c r="DV69" s="25" t="s">
        <v>1743</v>
      </c>
      <c r="DW69" s="25" t="s">
        <v>326</v>
      </c>
      <c r="DX69" s="25" t="s">
        <v>368</v>
      </c>
      <c r="DY69" s="25" t="s">
        <v>326</v>
      </c>
      <c r="DZ69" s="25" t="s">
        <v>326</v>
      </c>
      <c r="EA69" s="25" t="s">
        <v>326</v>
      </c>
      <c r="EB69" s="25" t="s">
        <v>368</v>
      </c>
      <c r="EC69" s="25" t="s">
        <v>326</v>
      </c>
      <c r="ED69" s="25" t="s">
        <v>368</v>
      </c>
      <c r="EE69" s="25" t="s">
        <v>326</v>
      </c>
      <c r="EF69" s="25" t="s">
        <v>326</v>
      </c>
      <c r="EG69" s="25" t="s">
        <v>326</v>
      </c>
      <c r="EH69" s="25" t="s">
        <v>326</v>
      </c>
      <c r="EI69" s="25" t="s">
        <v>325</v>
      </c>
      <c r="FE69" s="25" t="s">
        <v>8071</v>
      </c>
      <c r="FF69" s="25" t="s">
        <v>8072</v>
      </c>
      <c r="FG69" s="25" t="s">
        <v>8073</v>
      </c>
      <c r="FH69" s="25" t="s">
        <v>3524</v>
      </c>
      <c r="FI69" s="25" t="s">
        <v>3524</v>
      </c>
      <c r="FJ69" s="25" t="s">
        <v>8074</v>
      </c>
      <c r="FK69" s="25" t="s">
        <v>8075</v>
      </c>
      <c r="FL69" s="25" t="s">
        <v>8075</v>
      </c>
      <c r="FM69" s="25" t="s">
        <v>8076</v>
      </c>
      <c r="FN69" s="25" t="s">
        <v>8077</v>
      </c>
      <c r="FO69" s="25" t="s">
        <v>8078</v>
      </c>
      <c r="FP69" s="25" t="s">
        <v>8079</v>
      </c>
      <c r="FQ69" s="25" t="s">
        <v>8079</v>
      </c>
      <c r="FR69" s="25" t="s">
        <v>2452</v>
      </c>
      <c r="FS69" s="25" t="s">
        <v>876</v>
      </c>
      <c r="FT69" s="25" t="s">
        <v>8080</v>
      </c>
      <c r="FU69" s="25" t="s">
        <v>8081</v>
      </c>
      <c r="FV69" s="25" t="s">
        <v>8082</v>
      </c>
      <c r="FW69" s="25" t="s">
        <v>8083</v>
      </c>
      <c r="FX69" s="25" t="s">
        <v>8084</v>
      </c>
      <c r="FY69" s="25" t="s">
        <v>326</v>
      </c>
      <c r="FZ69" s="25" t="s">
        <v>8085</v>
      </c>
      <c r="GA69" s="25" t="s">
        <v>8086</v>
      </c>
      <c r="GB69" s="25" t="s">
        <v>8087</v>
      </c>
      <c r="GC69" s="25" t="s">
        <v>326</v>
      </c>
      <c r="GD69" s="25" t="s">
        <v>326</v>
      </c>
      <c r="GE69" s="25" t="s">
        <v>8088</v>
      </c>
      <c r="GF69" s="25" t="s">
        <v>8088</v>
      </c>
      <c r="GG69" s="25" t="s">
        <v>8089</v>
      </c>
      <c r="GH69" s="25" t="s">
        <v>8090</v>
      </c>
      <c r="GI69" s="25" t="s">
        <v>8091</v>
      </c>
      <c r="GJ69" s="25" t="s">
        <v>8092</v>
      </c>
      <c r="GK69" s="25" t="s">
        <v>8093</v>
      </c>
      <c r="GL69" s="25" t="s">
        <v>8094</v>
      </c>
      <c r="GM69" s="25" t="s">
        <v>8095</v>
      </c>
      <c r="GN69" s="25" t="s">
        <v>8096</v>
      </c>
      <c r="GO69" s="25" t="s">
        <v>8097</v>
      </c>
      <c r="GP69" s="25" t="s">
        <v>8098</v>
      </c>
      <c r="GQ69" s="25" t="s">
        <v>355</v>
      </c>
      <c r="GR69" s="25" t="s">
        <v>355</v>
      </c>
      <c r="GS69" s="25" t="s">
        <v>8099</v>
      </c>
      <c r="GT69" s="25" t="s">
        <v>8100</v>
      </c>
      <c r="GU69" s="25" t="s">
        <v>8101</v>
      </c>
      <c r="GV69" s="25" t="s">
        <v>2565</v>
      </c>
      <c r="GW69" s="25" t="s">
        <v>8102</v>
      </c>
      <c r="GX69" s="25" t="s">
        <v>663</v>
      </c>
      <c r="GY69" s="25" t="s">
        <v>2109</v>
      </c>
      <c r="GZ69" s="25" t="s">
        <v>348</v>
      </c>
      <c r="HA69" s="25" t="s">
        <v>8070</v>
      </c>
      <c r="HB69" s="25" t="s">
        <v>908</v>
      </c>
      <c r="HC69" s="25" t="s">
        <v>1075</v>
      </c>
      <c r="HD69" s="25" t="s">
        <v>2025</v>
      </c>
      <c r="HE69" s="25" t="s">
        <v>2704</v>
      </c>
      <c r="HF69" s="25" t="s">
        <v>8103</v>
      </c>
      <c r="HG69" s="25" t="s">
        <v>8104</v>
      </c>
      <c r="HH69" s="25" t="s">
        <v>8105</v>
      </c>
      <c r="HI69" s="25" t="s">
        <v>326</v>
      </c>
      <c r="HJ69" s="25" t="s">
        <v>8106</v>
      </c>
      <c r="HM69" s="25" t="s">
        <v>8107</v>
      </c>
      <c r="HN69" s="25" t="s">
        <v>1965</v>
      </c>
      <c r="HO69" s="25" t="s">
        <v>325</v>
      </c>
      <c r="HP69" s="25" t="s">
        <v>416</v>
      </c>
      <c r="HQ69" s="25" t="s">
        <v>326</v>
      </c>
      <c r="HR69" s="25" t="s">
        <v>2517</v>
      </c>
      <c r="HT69" s="25" t="s">
        <v>8108</v>
      </c>
      <c r="HU69" s="25" t="s">
        <v>8078</v>
      </c>
      <c r="HV69" s="25" t="s">
        <v>326</v>
      </c>
      <c r="HW69" s="25" t="s">
        <v>326</v>
      </c>
      <c r="HX69" s="25" t="s">
        <v>8109</v>
      </c>
      <c r="HY69" s="25" t="s">
        <v>8110</v>
      </c>
      <c r="HZ69" s="25" t="s">
        <v>326</v>
      </c>
      <c r="IA69" s="25" t="s">
        <v>2452</v>
      </c>
      <c r="IC69" s="25" t="s">
        <v>8111</v>
      </c>
      <c r="ID69" s="25" t="s">
        <v>8112</v>
      </c>
      <c r="IE69" s="25" t="s">
        <v>327</v>
      </c>
      <c r="IF69" s="25" t="s">
        <v>2108</v>
      </c>
      <c r="IG69" s="25" t="s">
        <v>461</v>
      </c>
      <c r="IH69" s="25" t="s">
        <v>8113</v>
      </c>
      <c r="II69" s="25" t="s">
        <v>8113</v>
      </c>
      <c r="IJ69" s="25" t="s">
        <v>461</v>
      </c>
      <c r="IK69" s="25" t="s">
        <v>8114</v>
      </c>
      <c r="IL69" s="25" t="s">
        <v>3107</v>
      </c>
      <c r="IM69" s="25" t="s">
        <v>3524</v>
      </c>
      <c r="IN69" s="25" t="s">
        <v>326</v>
      </c>
      <c r="IO69" s="25" t="s">
        <v>326</v>
      </c>
      <c r="IP69" s="25" t="s">
        <v>326</v>
      </c>
      <c r="IQ69" s="25" t="s">
        <v>326</v>
      </c>
      <c r="IR69" s="25" t="s">
        <v>326</v>
      </c>
      <c r="IS69" s="25" t="s">
        <v>8115</v>
      </c>
      <c r="IT69" s="25" t="s">
        <v>8116</v>
      </c>
      <c r="IU69" s="25" t="s">
        <v>8117</v>
      </c>
      <c r="IV69" s="25" t="s">
        <v>591</v>
      </c>
      <c r="IW69" s="25" t="s">
        <v>1735</v>
      </c>
      <c r="IX69" s="25" t="s">
        <v>326</v>
      </c>
      <c r="IY69" s="25" t="s">
        <v>2108</v>
      </c>
      <c r="IZ69" s="25" t="s">
        <v>1741</v>
      </c>
      <c r="JA69" s="25" t="s">
        <v>326</v>
      </c>
      <c r="JB69" s="25" t="s">
        <v>597</v>
      </c>
      <c r="JC69" s="25" t="s">
        <v>326</v>
      </c>
      <c r="JD69" s="25" t="s">
        <v>395</v>
      </c>
      <c r="JE69" s="25" t="s">
        <v>396</v>
      </c>
      <c r="JF69" s="25" t="s">
        <v>395</v>
      </c>
      <c r="JG69" s="25" t="s">
        <v>396</v>
      </c>
      <c r="JH69" s="25" t="s">
        <v>1496</v>
      </c>
      <c r="JI69" s="25" t="s">
        <v>326</v>
      </c>
      <c r="JJ69" s="25" t="s">
        <v>326</v>
      </c>
      <c r="JK69" s="25" t="s">
        <v>326</v>
      </c>
      <c r="JL69" s="25" t="s">
        <v>326</v>
      </c>
      <c r="JM69" s="25" t="s">
        <v>326</v>
      </c>
      <c r="JN69" s="25" t="s">
        <v>8118</v>
      </c>
      <c r="JO69" s="25" t="s">
        <v>8119</v>
      </c>
      <c r="JP69" s="25" t="s">
        <v>8120</v>
      </c>
      <c r="JQ69" s="25" t="s">
        <v>8119</v>
      </c>
      <c r="JR69" s="25" t="s">
        <v>8121</v>
      </c>
      <c r="JS69" s="25" t="s">
        <v>8122</v>
      </c>
      <c r="JT69" s="25" t="s">
        <v>8123</v>
      </c>
      <c r="JU69" s="25" t="s">
        <v>8122</v>
      </c>
      <c r="JV69" s="25" t="s">
        <v>8124</v>
      </c>
      <c r="JW69" s="25" t="s">
        <v>326</v>
      </c>
      <c r="JX69" s="25" t="s">
        <v>8125</v>
      </c>
      <c r="JY69" s="25" t="s">
        <v>8126</v>
      </c>
      <c r="JZ69" s="25" t="s">
        <v>8113</v>
      </c>
      <c r="KA69" s="25" t="s">
        <v>8127</v>
      </c>
      <c r="KB69" s="25" t="s">
        <v>8128</v>
      </c>
      <c r="KC69" s="25" t="s">
        <v>8113</v>
      </c>
      <c r="KD69" s="25" t="s">
        <v>8129</v>
      </c>
      <c r="KE69" s="25" t="s">
        <v>8130</v>
      </c>
      <c r="KF69" s="25" t="s">
        <v>8077</v>
      </c>
      <c r="KG69" s="25" t="s">
        <v>8131</v>
      </c>
      <c r="KH69" s="25" t="s">
        <v>8075</v>
      </c>
      <c r="KI69" s="25" t="s">
        <v>8132</v>
      </c>
      <c r="KJ69" s="25" t="s">
        <v>8129</v>
      </c>
      <c r="KK69" s="25" t="s">
        <v>8133</v>
      </c>
      <c r="KL69" s="25" t="s">
        <v>8134</v>
      </c>
      <c r="KM69" s="25" t="s">
        <v>437</v>
      </c>
      <c r="KN69" s="25" t="s">
        <v>8127</v>
      </c>
      <c r="KO69" s="25" t="s">
        <v>8089</v>
      </c>
      <c r="KP69" s="25" t="s">
        <v>8135</v>
      </c>
      <c r="KQ69" s="25" t="s">
        <v>8136</v>
      </c>
      <c r="KR69" s="25" t="s">
        <v>8137</v>
      </c>
      <c r="KS69" s="25" t="s">
        <v>8076</v>
      </c>
      <c r="KT69" s="25" t="s">
        <v>8138</v>
      </c>
      <c r="KU69" s="25" t="s">
        <v>8139</v>
      </c>
      <c r="KV69" s="25" t="s">
        <v>8140</v>
      </c>
      <c r="KW69" s="25" t="s">
        <v>8141</v>
      </c>
      <c r="KX69" s="25" t="s">
        <v>8142</v>
      </c>
      <c r="KY69" s="25" t="s">
        <v>8143</v>
      </c>
    </row>
    <row r="70" spans="1:324" hidden="1" x14ac:dyDescent="0.2">
      <c r="A70" s="24">
        <f>VLOOKUP($H70,xRef2LineOfBusiness!$A$1:$D$1093,1,FALSE)</f>
        <v>185812</v>
      </c>
      <c r="B70" s="24" t="e">
        <f>VLOOKUP($H70,xRef2LineOfBusiness!$A$1:$D$1093,2,FALSE)</f>
        <v>#N/A</v>
      </c>
      <c r="C70" s="24" t="e">
        <f>VLOOKUP($H70,xRef2LineOfBusiness!$A$1:$D$1093,3,FALSE)</f>
        <v>#N/A</v>
      </c>
      <c r="D70" s="24" t="e">
        <f>VLOOKUP($H70,xRef2LineOfBusiness!$A$1:$D$1093,4,FALSE)</f>
        <v>#N/A</v>
      </c>
      <c r="E70" s="25" t="s">
        <v>1012</v>
      </c>
      <c r="F70" s="25" t="s">
        <v>322</v>
      </c>
      <c r="G70" s="25" t="s">
        <v>1013</v>
      </c>
      <c r="H70" s="27">
        <v>185812</v>
      </c>
      <c r="I70" s="25" t="s">
        <v>8144</v>
      </c>
      <c r="J70" s="25" t="s">
        <v>8144</v>
      </c>
      <c r="K70" s="25" t="s">
        <v>325</v>
      </c>
      <c r="L70" s="25" t="s">
        <v>325</v>
      </c>
      <c r="M70" s="25" t="s">
        <v>8144</v>
      </c>
      <c r="N70" s="25" t="s">
        <v>326</v>
      </c>
      <c r="O70" s="25" t="s">
        <v>2133</v>
      </c>
      <c r="P70" s="25" t="s">
        <v>8145</v>
      </c>
      <c r="Q70" s="25" t="s">
        <v>2436</v>
      </c>
      <c r="R70" s="25" t="s">
        <v>330</v>
      </c>
      <c r="S70" s="25" t="s">
        <v>698</v>
      </c>
      <c r="T70" s="25" t="s">
        <v>8146</v>
      </c>
      <c r="U70" s="25" t="s">
        <v>8147</v>
      </c>
      <c r="V70" s="25" t="s">
        <v>334</v>
      </c>
      <c r="W70" s="25" t="s">
        <v>8148</v>
      </c>
      <c r="X70" s="25" t="s">
        <v>8149</v>
      </c>
      <c r="Y70" s="25" t="s">
        <v>2343</v>
      </c>
      <c r="Z70" s="25" t="s">
        <v>902</v>
      </c>
      <c r="AA70" s="25" t="s">
        <v>8150</v>
      </c>
      <c r="AB70" s="25" t="s">
        <v>326</v>
      </c>
      <c r="AC70" s="25" t="s">
        <v>326</v>
      </c>
      <c r="AD70" s="25" t="s">
        <v>326</v>
      </c>
      <c r="AE70" s="25" t="s">
        <v>326</v>
      </c>
      <c r="AF70" s="25" t="s">
        <v>326</v>
      </c>
      <c r="AG70" s="25" t="s">
        <v>326</v>
      </c>
      <c r="AH70" s="25" t="s">
        <v>326</v>
      </c>
      <c r="AI70" s="25" t="s">
        <v>8151</v>
      </c>
      <c r="AJ70" s="25" t="s">
        <v>326</v>
      </c>
      <c r="AK70" s="25" t="s">
        <v>326</v>
      </c>
      <c r="AL70" s="25" t="s">
        <v>326</v>
      </c>
      <c r="AM70" s="25" t="s">
        <v>326</v>
      </c>
      <c r="AN70" s="25" t="s">
        <v>8152</v>
      </c>
      <c r="AO70" s="25" t="s">
        <v>326</v>
      </c>
      <c r="AP70" s="25" t="s">
        <v>326</v>
      </c>
      <c r="AQ70" s="25" t="s">
        <v>326</v>
      </c>
      <c r="AR70" s="25" t="s">
        <v>4469</v>
      </c>
      <c r="AS70" s="25" t="s">
        <v>4469</v>
      </c>
      <c r="AT70" s="25" t="s">
        <v>7010</v>
      </c>
      <c r="AU70" s="25" t="s">
        <v>1491</v>
      </c>
      <c r="AV70" s="25" t="s">
        <v>326</v>
      </c>
      <c r="AW70" s="25" t="s">
        <v>3398</v>
      </c>
      <c r="AX70" s="25" t="s">
        <v>3518</v>
      </c>
      <c r="AY70" s="25" t="s">
        <v>2871</v>
      </c>
      <c r="AZ70" s="25" t="s">
        <v>327</v>
      </c>
      <c r="BA70" s="25" t="s">
        <v>326</v>
      </c>
      <c r="BB70" s="25" t="s">
        <v>326</v>
      </c>
      <c r="BC70" s="25" t="s">
        <v>326</v>
      </c>
      <c r="BD70" s="25" t="s">
        <v>326</v>
      </c>
      <c r="BE70" s="25" t="s">
        <v>8153</v>
      </c>
      <c r="BF70" s="25" t="s">
        <v>8154</v>
      </c>
      <c r="BG70" s="25" t="s">
        <v>326</v>
      </c>
      <c r="BH70" s="25" t="s">
        <v>326</v>
      </c>
      <c r="BI70" s="25" t="s">
        <v>384</v>
      </c>
      <c r="BJ70" s="25" t="s">
        <v>326</v>
      </c>
      <c r="BK70" s="25" t="s">
        <v>8155</v>
      </c>
      <c r="BL70" s="25" t="s">
        <v>326</v>
      </c>
      <c r="BM70" s="25" t="s">
        <v>6698</v>
      </c>
      <c r="BN70" s="25" t="s">
        <v>326</v>
      </c>
      <c r="BO70" s="25" t="s">
        <v>326</v>
      </c>
      <c r="BP70" s="25" t="s">
        <v>6698</v>
      </c>
      <c r="BQ70" s="25" t="s">
        <v>326</v>
      </c>
      <c r="BR70" s="25" t="s">
        <v>326</v>
      </c>
      <c r="BS70" s="25" t="s">
        <v>8156</v>
      </c>
      <c r="BT70" s="25" t="s">
        <v>326</v>
      </c>
      <c r="BU70" s="25" t="s">
        <v>326</v>
      </c>
      <c r="BV70" s="25" t="s">
        <v>8157</v>
      </c>
      <c r="BW70" s="25" t="s">
        <v>350</v>
      </c>
      <c r="BX70" s="25" t="s">
        <v>326</v>
      </c>
      <c r="BY70" s="25" t="s">
        <v>326</v>
      </c>
      <c r="BZ70" s="25" t="s">
        <v>326</v>
      </c>
      <c r="CA70" s="25" t="s">
        <v>326</v>
      </c>
      <c r="CB70" s="25" t="s">
        <v>326</v>
      </c>
      <c r="CC70" s="25" t="s">
        <v>326</v>
      </c>
      <c r="CD70" s="25" t="s">
        <v>326</v>
      </c>
      <c r="CE70" s="25" t="s">
        <v>326</v>
      </c>
      <c r="CF70" s="25" t="s">
        <v>350</v>
      </c>
      <c r="CG70" s="25" t="s">
        <v>8158</v>
      </c>
      <c r="CH70" s="25" t="s">
        <v>326</v>
      </c>
      <c r="CI70" s="25" t="s">
        <v>326</v>
      </c>
      <c r="CJ70" s="25" t="s">
        <v>326</v>
      </c>
      <c r="CK70" s="25" t="s">
        <v>4029</v>
      </c>
      <c r="CL70" s="25" t="s">
        <v>8159</v>
      </c>
      <c r="CM70" s="25" t="s">
        <v>326</v>
      </c>
      <c r="CN70" s="25" t="s">
        <v>326</v>
      </c>
      <c r="CO70" s="25" t="s">
        <v>8160</v>
      </c>
      <c r="CP70" s="25" t="s">
        <v>5988</v>
      </c>
      <c r="CQ70" s="25" t="s">
        <v>8161</v>
      </c>
      <c r="CR70" s="25" t="s">
        <v>8154</v>
      </c>
      <c r="CS70" s="25" t="s">
        <v>8162</v>
      </c>
      <c r="CT70" s="25" t="s">
        <v>326</v>
      </c>
      <c r="CU70" s="25" t="s">
        <v>8162</v>
      </c>
      <c r="CV70" s="25" t="s">
        <v>8163</v>
      </c>
      <c r="CW70" s="25" t="s">
        <v>326</v>
      </c>
      <c r="CX70" s="25" t="s">
        <v>8163</v>
      </c>
      <c r="CY70" s="25" t="s">
        <v>8164</v>
      </c>
      <c r="CZ70" s="25" t="s">
        <v>326</v>
      </c>
      <c r="DA70" s="25" t="s">
        <v>664</v>
      </c>
      <c r="DB70" s="25" t="s">
        <v>326</v>
      </c>
      <c r="DC70" s="25" t="s">
        <v>2569</v>
      </c>
      <c r="DD70" s="25" t="s">
        <v>3089</v>
      </c>
      <c r="DE70" s="25" t="s">
        <v>326</v>
      </c>
      <c r="DF70" s="25" t="s">
        <v>326</v>
      </c>
      <c r="DG70" s="25" t="s">
        <v>8165</v>
      </c>
      <c r="DH70" s="25" t="s">
        <v>326</v>
      </c>
      <c r="DI70" s="25" t="s">
        <v>439</v>
      </c>
      <c r="DJ70" s="25" t="s">
        <v>2791</v>
      </c>
      <c r="DK70" s="25" t="s">
        <v>345</v>
      </c>
      <c r="DL70" s="25" t="s">
        <v>326</v>
      </c>
      <c r="DM70" s="25" t="s">
        <v>326</v>
      </c>
      <c r="DN70" s="25" t="s">
        <v>721</v>
      </c>
      <c r="DO70" s="25" t="s">
        <v>326</v>
      </c>
      <c r="DP70" s="25" t="s">
        <v>325</v>
      </c>
      <c r="DQ70" s="25" t="s">
        <v>326</v>
      </c>
      <c r="DR70" s="25" t="s">
        <v>6175</v>
      </c>
      <c r="DS70" s="25" t="s">
        <v>3638</v>
      </c>
      <c r="DT70" s="25" t="s">
        <v>327</v>
      </c>
      <c r="DU70" s="25" t="s">
        <v>326</v>
      </c>
      <c r="DV70" s="25" t="s">
        <v>327</v>
      </c>
      <c r="DW70" s="25" t="s">
        <v>326</v>
      </c>
      <c r="DX70" s="25" t="s">
        <v>441</v>
      </c>
      <c r="DY70" s="25" t="s">
        <v>326</v>
      </c>
      <c r="DZ70" s="25" t="s">
        <v>326</v>
      </c>
      <c r="EA70" s="25" t="s">
        <v>326</v>
      </c>
      <c r="EB70" s="25" t="s">
        <v>441</v>
      </c>
      <c r="EC70" s="25" t="s">
        <v>1744</v>
      </c>
      <c r="ED70" s="25" t="s">
        <v>871</v>
      </c>
      <c r="EE70" s="25" t="s">
        <v>326</v>
      </c>
      <c r="EF70" s="25" t="s">
        <v>1965</v>
      </c>
      <c r="EG70" s="25" t="s">
        <v>326</v>
      </c>
      <c r="EH70" s="25" t="s">
        <v>326</v>
      </c>
      <c r="EI70" s="25" t="s">
        <v>325</v>
      </c>
      <c r="FE70" s="25" t="s">
        <v>8166</v>
      </c>
      <c r="FF70" s="25" t="s">
        <v>8167</v>
      </c>
      <c r="FG70" s="25" t="s">
        <v>8168</v>
      </c>
      <c r="FH70" s="25" t="s">
        <v>8161</v>
      </c>
      <c r="FI70" s="25" t="s">
        <v>8161</v>
      </c>
      <c r="FJ70" s="25" t="s">
        <v>8169</v>
      </c>
      <c r="FK70" s="25" t="s">
        <v>8169</v>
      </c>
      <c r="FL70" s="25" t="s">
        <v>8169</v>
      </c>
      <c r="FM70" s="25" t="s">
        <v>8170</v>
      </c>
      <c r="FN70" s="25" t="s">
        <v>344</v>
      </c>
      <c r="FO70" s="25" t="s">
        <v>8171</v>
      </c>
      <c r="FP70" s="25" t="s">
        <v>8172</v>
      </c>
      <c r="FQ70" s="25" t="s">
        <v>8173</v>
      </c>
      <c r="FR70" s="25" t="s">
        <v>6754</v>
      </c>
      <c r="FS70" s="25" t="s">
        <v>8174</v>
      </c>
      <c r="FT70" s="25" t="s">
        <v>8175</v>
      </c>
      <c r="FU70" s="25" t="s">
        <v>8176</v>
      </c>
      <c r="FV70" s="25" t="s">
        <v>8177</v>
      </c>
      <c r="FW70" s="25" t="s">
        <v>8178</v>
      </c>
      <c r="FX70" s="25" t="s">
        <v>8179</v>
      </c>
      <c r="FY70" s="25" t="s">
        <v>8180</v>
      </c>
      <c r="FZ70" s="25" t="s">
        <v>8181</v>
      </c>
      <c r="GA70" s="25" t="s">
        <v>8182</v>
      </c>
      <c r="GB70" s="25" t="s">
        <v>8183</v>
      </c>
      <c r="GC70" s="25" t="s">
        <v>326</v>
      </c>
      <c r="GD70" s="25" t="s">
        <v>326</v>
      </c>
      <c r="GE70" s="25" t="s">
        <v>326</v>
      </c>
      <c r="GF70" s="25" t="s">
        <v>326</v>
      </c>
      <c r="GG70" s="25" t="s">
        <v>8184</v>
      </c>
      <c r="GH70" s="25" t="s">
        <v>8185</v>
      </c>
      <c r="GI70" s="25" t="s">
        <v>8186</v>
      </c>
      <c r="GJ70" s="25" t="s">
        <v>8187</v>
      </c>
      <c r="GK70" s="25" t="s">
        <v>8188</v>
      </c>
      <c r="GL70" s="25" t="s">
        <v>8189</v>
      </c>
      <c r="GM70" s="25" t="s">
        <v>8190</v>
      </c>
      <c r="GN70" s="25" t="s">
        <v>8191</v>
      </c>
      <c r="GO70" s="25" t="s">
        <v>8192</v>
      </c>
      <c r="GP70" s="25" t="s">
        <v>8193</v>
      </c>
      <c r="GQ70" s="25" t="s">
        <v>8194</v>
      </c>
      <c r="GR70" s="25" t="s">
        <v>8195</v>
      </c>
      <c r="GS70" s="25" t="s">
        <v>8196</v>
      </c>
      <c r="GT70" s="25" t="s">
        <v>8197</v>
      </c>
      <c r="GU70" s="25" t="s">
        <v>8198</v>
      </c>
      <c r="GV70" s="25" t="s">
        <v>6506</v>
      </c>
      <c r="GW70" s="25" t="s">
        <v>8199</v>
      </c>
      <c r="GX70" s="25" t="s">
        <v>8200</v>
      </c>
      <c r="GY70" s="25" t="s">
        <v>353</v>
      </c>
      <c r="GZ70" s="25" t="s">
        <v>8201</v>
      </c>
      <c r="HA70" s="25" t="s">
        <v>1861</v>
      </c>
      <c r="HB70" s="25" t="s">
        <v>8202</v>
      </c>
      <c r="HC70" s="25" t="s">
        <v>2823</v>
      </c>
      <c r="HD70" s="25" t="s">
        <v>8203</v>
      </c>
      <c r="HE70" s="25" t="s">
        <v>2008</v>
      </c>
      <c r="HF70" s="25" t="s">
        <v>8204</v>
      </c>
      <c r="HG70" s="25" t="s">
        <v>8205</v>
      </c>
      <c r="HH70" s="25" t="s">
        <v>8206</v>
      </c>
      <c r="HI70" s="25" t="s">
        <v>326</v>
      </c>
      <c r="HJ70" s="25" t="s">
        <v>8207</v>
      </c>
      <c r="HM70" s="25" t="s">
        <v>8208</v>
      </c>
      <c r="HN70" s="25" t="s">
        <v>8151</v>
      </c>
      <c r="HO70" s="25" t="s">
        <v>8209</v>
      </c>
      <c r="HP70" s="25" t="s">
        <v>8210</v>
      </c>
      <c r="HQ70" s="25" t="s">
        <v>326</v>
      </c>
      <c r="HR70" s="25" t="s">
        <v>2517</v>
      </c>
      <c r="HT70" s="25" t="s">
        <v>8211</v>
      </c>
      <c r="HU70" s="25" t="s">
        <v>8212</v>
      </c>
      <c r="HV70" s="25" t="s">
        <v>326</v>
      </c>
      <c r="HW70" s="25" t="s">
        <v>326</v>
      </c>
      <c r="HX70" s="25" t="s">
        <v>8213</v>
      </c>
      <c r="HY70" s="25" t="s">
        <v>8214</v>
      </c>
      <c r="HZ70" s="25" t="s">
        <v>326</v>
      </c>
      <c r="IA70" s="25" t="s">
        <v>3090</v>
      </c>
      <c r="IB70" s="25" t="s">
        <v>8215</v>
      </c>
      <c r="IC70" s="25" t="s">
        <v>8216</v>
      </c>
      <c r="ID70" s="25" t="s">
        <v>8217</v>
      </c>
      <c r="IE70" s="25" t="s">
        <v>591</v>
      </c>
      <c r="IF70" s="25" t="s">
        <v>3527</v>
      </c>
      <c r="IG70" s="25" t="s">
        <v>1028</v>
      </c>
      <c r="IH70" s="25" t="s">
        <v>8218</v>
      </c>
      <c r="II70" s="25" t="s">
        <v>8218</v>
      </c>
      <c r="IJ70" s="25" t="s">
        <v>1028</v>
      </c>
      <c r="IK70" s="25" t="s">
        <v>8219</v>
      </c>
      <c r="IL70" s="25" t="s">
        <v>8220</v>
      </c>
      <c r="IM70" s="25" t="s">
        <v>8161</v>
      </c>
      <c r="IN70" s="25" t="s">
        <v>326</v>
      </c>
      <c r="IO70" s="25" t="s">
        <v>326</v>
      </c>
      <c r="IP70" s="25" t="s">
        <v>326</v>
      </c>
      <c r="IQ70" s="25" t="s">
        <v>1965</v>
      </c>
      <c r="IR70" s="25" t="s">
        <v>326</v>
      </c>
      <c r="IS70" s="25" t="s">
        <v>8221</v>
      </c>
      <c r="IT70" s="25" t="s">
        <v>8222</v>
      </c>
      <c r="IU70" s="25" t="s">
        <v>8223</v>
      </c>
      <c r="IV70" s="25" t="s">
        <v>340</v>
      </c>
      <c r="IW70" s="25" t="s">
        <v>326</v>
      </c>
      <c r="IX70" s="25" t="s">
        <v>326</v>
      </c>
      <c r="IY70" s="25" t="s">
        <v>591</v>
      </c>
      <c r="IZ70" s="25" t="s">
        <v>455</v>
      </c>
      <c r="JA70" s="25" t="s">
        <v>8224</v>
      </c>
      <c r="JB70" s="25" t="s">
        <v>1902</v>
      </c>
      <c r="JC70" s="25" t="s">
        <v>326</v>
      </c>
      <c r="JD70" s="25" t="s">
        <v>395</v>
      </c>
      <c r="JE70" s="25" t="s">
        <v>396</v>
      </c>
      <c r="JF70" s="25" t="s">
        <v>395</v>
      </c>
      <c r="JG70" s="25" t="s">
        <v>396</v>
      </c>
      <c r="JH70" s="25" t="s">
        <v>3089</v>
      </c>
      <c r="JI70" s="25" t="s">
        <v>326</v>
      </c>
      <c r="JJ70" s="25" t="s">
        <v>326</v>
      </c>
      <c r="JK70" s="25" t="s">
        <v>326</v>
      </c>
      <c r="JL70" s="25" t="s">
        <v>326</v>
      </c>
      <c r="JM70" s="25" t="s">
        <v>325</v>
      </c>
      <c r="JN70" s="25" t="s">
        <v>8225</v>
      </c>
      <c r="JO70" s="25" t="s">
        <v>8226</v>
      </c>
      <c r="JP70" s="25" t="s">
        <v>8227</v>
      </c>
      <c r="JQ70" s="25" t="s">
        <v>8228</v>
      </c>
      <c r="JR70" s="25" t="s">
        <v>8229</v>
      </c>
      <c r="JS70" s="25" t="s">
        <v>8230</v>
      </c>
      <c r="JT70" s="25" t="s">
        <v>8231</v>
      </c>
      <c r="JU70" s="25" t="s">
        <v>8232</v>
      </c>
      <c r="JV70" s="25" t="s">
        <v>8233</v>
      </c>
      <c r="JW70" s="25" t="s">
        <v>326</v>
      </c>
      <c r="JX70" s="25" t="s">
        <v>8234</v>
      </c>
      <c r="JY70" s="25" t="s">
        <v>8235</v>
      </c>
      <c r="JZ70" s="25" t="s">
        <v>8236</v>
      </c>
      <c r="KA70" s="25" t="s">
        <v>8237</v>
      </c>
      <c r="KB70" s="25" t="s">
        <v>8238</v>
      </c>
      <c r="KC70" s="25" t="s">
        <v>8218</v>
      </c>
      <c r="KD70" s="25" t="s">
        <v>8239</v>
      </c>
      <c r="KE70" s="25" t="s">
        <v>8240</v>
      </c>
      <c r="KF70" s="25" t="s">
        <v>344</v>
      </c>
      <c r="KG70" s="25" t="s">
        <v>8241</v>
      </c>
      <c r="KH70" s="25" t="s">
        <v>8169</v>
      </c>
      <c r="KI70" s="25" t="s">
        <v>8242</v>
      </c>
      <c r="KJ70" s="25" t="s">
        <v>8239</v>
      </c>
      <c r="KK70" s="25" t="s">
        <v>8243</v>
      </c>
      <c r="KL70" s="25" t="s">
        <v>8244</v>
      </c>
      <c r="KM70" s="25" t="s">
        <v>2688</v>
      </c>
      <c r="KN70" s="25" t="s">
        <v>8245</v>
      </c>
      <c r="KO70" s="25" t="s">
        <v>8184</v>
      </c>
      <c r="KP70" s="25" t="s">
        <v>8213</v>
      </c>
      <c r="KQ70" s="25" t="s">
        <v>8246</v>
      </c>
      <c r="KR70" s="25" t="s">
        <v>8247</v>
      </c>
      <c r="KS70" s="25" t="s">
        <v>8170</v>
      </c>
      <c r="KT70" s="25" t="s">
        <v>8248</v>
      </c>
      <c r="KU70" s="25" t="s">
        <v>8249</v>
      </c>
      <c r="KV70" s="25" t="s">
        <v>8250</v>
      </c>
      <c r="KW70" s="25" t="s">
        <v>8251</v>
      </c>
      <c r="KX70" s="25" t="s">
        <v>8252</v>
      </c>
      <c r="KY70" s="25" t="s">
        <v>8253</v>
      </c>
    </row>
    <row r="71" spans="1:324" hidden="1" x14ac:dyDescent="0.2">
      <c r="A71" s="24">
        <f>VLOOKUP($H71,xRef2LineOfBusiness!$A$1:$D$1093,1,FALSE)</f>
        <v>162162</v>
      </c>
      <c r="B71" s="24" t="e">
        <f>VLOOKUP($H71,xRef2LineOfBusiness!$A$1:$D$1093,2,FALSE)</f>
        <v>#N/A</v>
      </c>
      <c r="C71" s="24" t="e">
        <f>VLOOKUP($H71,xRef2LineOfBusiness!$A$1:$D$1093,3,FALSE)</f>
        <v>#N/A</v>
      </c>
      <c r="D71" s="24" t="e">
        <f>VLOOKUP($H71,xRef2LineOfBusiness!$A$1:$D$1093,4,FALSE)</f>
        <v>#N/A</v>
      </c>
      <c r="E71" s="25" t="s">
        <v>2950</v>
      </c>
      <c r="F71" s="25" t="s">
        <v>322</v>
      </c>
      <c r="G71" s="25" t="s">
        <v>2951</v>
      </c>
      <c r="H71" s="27">
        <v>162162</v>
      </c>
      <c r="I71" s="25" t="s">
        <v>8254</v>
      </c>
      <c r="J71" s="25" t="s">
        <v>8254</v>
      </c>
      <c r="K71" s="25" t="s">
        <v>325</v>
      </c>
      <c r="L71" s="25" t="s">
        <v>325</v>
      </c>
      <c r="M71" s="25" t="s">
        <v>8254</v>
      </c>
      <c r="N71" s="25" t="s">
        <v>326</v>
      </c>
      <c r="O71" s="25" t="s">
        <v>350</v>
      </c>
      <c r="P71" s="25" t="s">
        <v>8255</v>
      </c>
      <c r="Q71" s="25" t="s">
        <v>8256</v>
      </c>
      <c r="R71" s="25" t="s">
        <v>330</v>
      </c>
      <c r="S71" s="25" t="s">
        <v>331</v>
      </c>
      <c r="T71" s="25" t="s">
        <v>8257</v>
      </c>
      <c r="U71" s="25" t="s">
        <v>8258</v>
      </c>
      <c r="V71" s="25" t="s">
        <v>334</v>
      </c>
      <c r="W71" s="25" t="s">
        <v>424</v>
      </c>
      <c r="X71" s="25" t="s">
        <v>326</v>
      </c>
      <c r="Y71" s="25" t="s">
        <v>326</v>
      </c>
      <c r="Z71" s="25" t="s">
        <v>326</v>
      </c>
      <c r="AA71" s="25" t="s">
        <v>326</v>
      </c>
      <c r="AB71" s="25" t="s">
        <v>326</v>
      </c>
      <c r="AC71" s="25" t="s">
        <v>345</v>
      </c>
      <c r="AD71" s="25" t="s">
        <v>326</v>
      </c>
      <c r="AE71" s="25" t="s">
        <v>326</v>
      </c>
      <c r="AF71" s="25" t="s">
        <v>326</v>
      </c>
      <c r="AG71" s="25" t="s">
        <v>345</v>
      </c>
      <c r="AH71" s="25" t="s">
        <v>326</v>
      </c>
      <c r="AI71" s="25" t="s">
        <v>326</v>
      </c>
      <c r="AJ71" s="25" t="s">
        <v>326</v>
      </c>
      <c r="AK71" s="25" t="s">
        <v>326</v>
      </c>
      <c r="AL71" s="25" t="s">
        <v>326</v>
      </c>
      <c r="AM71" s="25" t="s">
        <v>326</v>
      </c>
      <c r="AN71" s="25" t="s">
        <v>330</v>
      </c>
      <c r="AO71" s="25" t="s">
        <v>326</v>
      </c>
      <c r="AP71" s="25" t="s">
        <v>326</v>
      </c>
      <c r="AQ71" s="25" t="s">
        <v>326</v>
      </c>
      <c r="AR71" s="25" t="s">
        <v>1136</v>
      </c>
      <c r="AS71" s="25" t="s">
        <v>1136</v>
      </c>
      <c r="AT71" s="25" t="s">
        <v>6379</v>
      </c>
      <c r="AU71" s="25" t="s">
        <v>2830</v>
      </c>
      <c r="AV71" s="25" t="s">
        <v>326</v>
      </c>
      <c r="AW71" s="25" t="s">
        <v>326</v>
      </c>
      <c r="AX71" s="25" t="s">
        <v>326</v>
      </c>
      <c r="AY71" s="25" t="s">
        <v>1812</v>
      </c>
      <c r="AZ71" s="25" t="s">
        <v>326</v>
      </c>
      <c r="BA71" s="25" t="s">
        <v>3218</v>
      </c>
      <c r="BB71" s="25" t="s">
        <v>326</v>
      </c>
      <c r="BC71" s="25" t="s">
        <v>3218</v>
      </c>
      <c r="BD71" s="25" t="s">
        <v>326</v>
      </c>
      <c r="BE71" s="25" t="s">
        <v>1135</v>
      </c>
      <c r="BF71" s="25" t="s">
        <v>3479</v>
      </c>
      <c r="BG71" s="25" t="s">
        <v>326</v>
      </c>
      <c r="BH71" s="25" t="s">
        <v>326</v>
      </c>
      <c r="BI71" s="25" t="s">
        <v>384</v>
      </c>
      <c r="BJ71" s="25" t="s">
        <v>326</v>
      </c>
      <c r="BK71" s="25" t="s">
        <v>433</v>
      </c>
      <c r="BL71" s="25" t="s">
        <v>326</v>
      </c>
      <c r="BM71" s="25" t="s">
        <v>906</v>
      </c>
      <c r="BN71" s="25" t="s">
        <v>326</v>
      </c>
      <c r="BO71" s="25" t="s">
        <v>326</v>
      </c>
      <c r="BP71" s="25" t="s">
        <v>906</v>
      </c>
      <c r="BQ71" s="25" t="s">
        <v>326</v>
      </c>
      <c r="BR71" s="25" t="s">
        <v>326</v>
      </c>
      <c r="BS71" s="25" t="s">
        <v>326</v>
      </c>
      <c r="BT71" s="25" t="s">
        <v>326</v>
      </c>
      <c r="BU71" s="25" t="s">
        <v>326</v>
      </c>
      <c r="BV71" s="25" t="s">
        <v>1494</v>
      </c>
      <c r="BW71" s="25" t="s">
        <v>1233</v>
      </c>
      <c r="BX71" s="25" t="s">
        <v>326</v>
      </c>
      <c r="BY71" s="25" t="s">
        <v>326</v>
      </c>
      <c r="BZ71" s="25" t="s">
        <v>326</v>
      </c>
      <c r="CA71" s="25" t="s">
        <v>326</v>
      </c>
      <c r="CB71" s="25" t="s">
        <v>326</v>
      </c>
      <c r="CC71" s="25" t="s">
        <v>326</v>
      </c>
      <c r="CD71" s="25" t="s">
        <v>326</v>
      </c>
      <c r="CE71" s="25" t="s">
        <v>326</v>
      </c>
      <c r="CF71" s="25" t="s">
        <v>1233</v>
      </c>
      <c r="CG71" s="25" t="s">
        <v>2119</v>
      </c>
      <c r="CH71" s="25" t="s">
        <v>326</v>
      </c>
      <c r="CI71" s="25" t="s">
        <v>326</v>
      </c>
      <c r="CJ71" s="25" t="s">
        <v>326</v>
      </c>
      <c r="CK71" s="25" t="s">
        <v>424</v>
      </c>
      <c r="CL71" s="25" t="s">
        <v>326</v>
      </c>
      <c r="CM71" s="25" t="s">
        <v>326</v>
      </c>
      <c r="CN71" s="25" t="s">
        <v>326</v>
      </c>
      <c r="CO71" s="25" t="s">
        <v>7073</v>
      </c>
      <c r="CP71" s="25" t="s">
        <v>326</v>
      </c>
      <c r="CQ71" s="25" t="s">
        <v>4205</v>
      </c>
      <c r="CR71" s="25" t="s">
        <v>3479</v>
      </c>
      <c r="CS71" s="25" t="s">
        <v>8259</v>
      </c>
      <c r="CT71" s="25" t="s">
        <v>326</v>
      </c>
      <c r="CU71" s="25" t="s">
        <v>8259</v>
      </c>
      <c r="CV71" s="25" t="s">
        <v>5661</v>
      </c>
      <c r="CW71" s="25" t="s">
        <v>326</v>
      </c>
      <c r="CX71" s="25" t="s">
        <v>5661</v>
      </c>
      <c r="CY71" s="25" t="s">
        <v>8260</v>
      </c>
      <c r="CZ71" s="25" t="s">
        <v>1262</v>
      </c>
      <c r="DA71" s="25" t="s">
        <v>905</v>
      </c>
      <c r="DB71" s="25" t="s">
        <v>326</v>
      </c>
      <c r="DC71" s="25" t="s">
        <v>1074</v>
      </c>
      <c r="DD71" s="25" t="s">
        <v>349</v>
      </c>
      <c r="DE71" s="25" t="s">
        <v>326</v>
      </c>
      <c r="DF71" s="25" t="s">
        <v>326</v>
      </c>
      <c r="DG71" s="25" t="s">
        <v>2871</v>
      </c>
      <c r="DH71" s="25" t="s">
        <v>326</v>
      </c>
      <c r="DI71" s="25" t="s">
        <v>1839</v>
      </c>
      <c r="DJ71" s="25" t="s">
        <v>326</v>
      </c>
      <c r="DK71" s="25" t="s">
        <v>1124</v>
      </c>
      <c r="DL71" s="25" t="s">
        <v>326</v>
      </c>
      <c r="DM71" s="25" t="s">
        <v>326</v>
      </c>
      <c r="DN71" s="25" t="s">
        <v>345</v>
      </c>
      <c r="DO71" s="25" t="s">
        <v>326</v>
      </c>
      <c r="DP71" s="25" t="s">
        <v>326</v>
      </c>
      <c r="DQ71" s="25" t="s">
        <v>326</v>
      </c>
      <c r="DR71" s="25" t="s">
        <v>2704</v>
      </c>
      <c r="DS71" s="25" t="s">
        <v>6379</v>
      </c>
      <c r="DT71" s="25" t="s">
        <v>326</v>
      </c>
      <c r="DU71" s="25" t="s">
        <v>326</v>
      </c>
      <c r="DV71" s="25" t="s">
        <v>326</v>
      </c>
      <c r="DW71" s="25" t="s">
        <v>326</v>
      </c>
      <c r="DX71" s="25" t="s">
        <v>6379</v>
      </c>
      <c r="DY71" s="25" t="s">
        <v>326</v>
      </c>
      <c r="DZ71" s="25" t="s">
        <v>326</v>
      </c>
      <c r="EA71" s="25" t="s">
        <v>326</v>
      </c>
      <c r="EB71" s="25" t="s">
        <v>6379</v>
      </c>
      <c r="EC71" s="25" t="s">
        <v>326</v>
      </c>
      <c r="ED71" s="25" t="s">
        <v>6379</v>
      </c>
      <c r="EE71" s="25" t="s">
        <v>326</v>
      </c>
      <c r="EF71" s="25" t="s">
        <v>326</v>
      </c>
      <c r="EG71" s="25" t="s">
        <v>326</v>
      </c>
      <c r="EH71" s="25" t="s">
        <v>326</v>
      </c>
      <c r="EI71" s="25" t="s">
        <v>325</v>
      </c>
      <c r="FE71" s="25" t="s">
        <v>4260</v>
      </c>
      <c r="FF71" s="25" t="s">
        <v>8261</v>
      </c>
      <c r="FG71" s="25" t="s">
        <v>8262</v>
      </c>
      <c r="FH71" s="25" t="s">
        <v>4804</v>
      </c>
      <c r="FI71" s="25" t="s">
        <v>4804</v>
      </c>
      <c r="FJ71" s="25" t="s">
        <v>8263</v>
      </c>
      <c r="FK71" s="25" t="s">
        <v>8264</v>
      </c>
      <c r="FL71" s="25" t="s">
        <v>8264</v>
      </c>
      <c r="FM71" s="25" t="s">
        <v>8265</v>
      </c>
      <c r="FN71" s="25" t="s">
        <v>8266</v>
      </c>
      <c r="FO71" s="25" t="s">
        <v>8267</v>
      </c>
      <c r="FP71" s="25" t="s">
        <v>8268</v>
      </c>
      <c r="FQ71" s="25" t="s">
        <v>8269</v>
      </c>
      <c r="FR71" s="25" t="s">
        <v>2702</v>
      </c>
      <c r="FS71" s="25" t="s">
        <v>2702</v>
      </c>
      <c r="FT71" s="25" t="s">
        <v>8270</v>
      </c>
      <c r="FU71" s="25" t="s">
        <v>1263</v>
      </c>
      <c r="FV71" s="25" t="s">
        <v>8271</v>
      </c>
      <c r="FW71" s="25" t="s">
        <v>8272</v>
      </c>
      <c r="FX71" s="25" t="s">
        <v>8273</v>
      </c>
      <c r="FY71" s="25" t="s">
        <v>326</v>
      </c>
      <c r="FZ71" s="25" t="s">
        <v>326</v>
      </c>
      <c r="GB71" s="25" t="s">
        <v>326</v>
      </c>
      <c r="GC71" s="25" t="s">
        <v>3549</v>
      </c>
      <c r="GD71" s="25" t="s">
        <v>326</v>
      </c>
      <c r="GE71" s="25" t="s">
        <v>326</v>
      </c>
      <c r="GF71" s="25" t="s">
        <v>3549</v>
      </c>
      <c r="GG71" s="25" t="s">
        <v>8274</v>
      </c>
      <c r="GH71" s="25" t="s">
        <v>8275</v>
      </c>
      <c r="GI71" s="25" t="s">
        <v>8276</v>
      </c>
      <c r="GJ71" s="25" t="s">
        <v>8277</v>
      </c>
      <c r="GK71" s="25" t="s">
        <v>8278</v>
      </c>
      <c r="GL71" s="25" t="s">
        <v>1263</v>
      </c>
      <c r="GM71" s="25" t="s">
        <v>8279</v>
      </c>
      <c r="GN71" s="25" t="s">
        <v>8280</v>
      </c>
      <c r="GO71" s="25" t="s">
        <v>8281</v>
      </c>
      <c r="GP71" s="25" t="s">
        <v>8282</v>
      </c>
      <c r="GQ71" s="25" t="s">
        <v>8283</v>
      </c>
      <c r="GR71" s="25" t="s">
        <v>8284</v>
      </c>
      <c r="GS71" s="25" t="s">
        <v>8285</v>
      </c>
      <c r="GT71" s="25" t="s">
        <v>8259</v>
      </c>
      <c r="GU71" s="25" t="s">
        <v>8286</v>
      </c>
      <c r="GV71" s="25" t="s">
        <v>8287</v>
      </c>
      <c r="GW71" s="25" t="s">
        <v>8288</v>
      </c>
      <c r="GX71" s="25" t="s">
        <v>902</v>
      </c>
      <c r="GY71" s="25" t="s">
        <v>345</v>
      </c>
      <c r="GZ71" s="25" t="s">
        <v>578</v>
      </c>
      <c r="HA71" s="25" t="s">
        <v>1266</v>
      </c>
      <c r="HB71" s="25" t="s">
        <v>8289</v>
      </c>
      <c r="HC71" s="25" t="s">
        <v>8070</v>
      </c>
      <c r="HD71" s="25" t="s">
        <v>338</v>
      </c>
      <c r="HE71" s="25" t="s">
        <v>1075</v>
      </c>
      <c r="HF71" s="25" t="s">
        <v>8290</v>
      </c>
      <c r="HG71" s="25" t="s">
        <v>356</v>
      </c>
      <c r="HH71" s="25" t="s">
        <v>8291</v>
      </c>
      <c r="HI71" s="25" t="s">
        <v>326</v>
      </c>
      <c r="HJ71" s="25" t="s">
        <v>355</v>
      </c>
      <c r="HM71" s="25" t="s">
        <v>8292</v>
      </c>
      <c r="HN71" s="25" t="s">
        <v>326</v>
      </c>
      <c r="HO71" s="25" t="s">
        <v>1812</v>
      </c>
      <c r="HP71" s="25" t="s">
        <v>906</v>
      </c>
      <c r="HQ71" s="25" t="s">
        <v>326</v>
      </c>
      <c r="HR71" s="25" t="s">
        <v>1915</v>
      </c>
      <c r="HT71" s="25" t="s">
        <v>8292</v>
      </c>
      <c r="HU71" s="25" t="s">
        <v>8293</v>
      </c>
      <c r="HV71" s="25" t="s">
        <v>326</v>
      </c>
      <c r="HW71" s="25" t="s">
        <v>326</v>
      </c>
      <c r="HX71" s="25" t="s">
        <v>8294</v>
      </c>
      <c r="HY71" s="25" t="s">
        <v>8295</v>
      </c>
      <c r="HZ71" s="25" t="s">
        <v>326</v>
      </c>
      <c r="IA71" s="25" t="s">
        <v>578</v>
      </c>
      <c r="IB71" s="25" t="s">
        <v>8296</v>
      </c>
      <c r="IC71" s="25" t="s">
        <v>8297</v>
      </c>
      <c r="ID71" s="25" t="s">
        <v>8298</v>
      </c>
      <c r="IE71" s="25" t="s">
        <v>327</v>
      </c>
      <c r="IF71" s="25" t="s">
        <v>578</v>
      </c>
      <c r="IG71" s="25" t="s">
        <v>598</v>
      </c>
      <c r="IH71" s="25" t="s">
        <v>8299</v>
      </c>
      <c r="II71" s="25" t="s">
        <v>8299</v>
      </c>
      <c r="IJ71" s="25" t="s">
        <v>598</v>
      </c>
      <c r="IK71" s="25" t="s">
        <v>8300</v>
      </c>
      <c r="IL71" s="25" t="s">
        <v>459</v>
      </c>
      <c r="IM71" s="25" t="s">
        <v>4804</v>
      </c>
      <c r="IN71" s="25" t="s">
        <v>326</v>
      </c>
      <c r="IO71" s="25" t="s">
        <v>326</v>
      </c>
      <c r="IP71" s="25" t="s">
        <v>326</v>
      </c>
      <c r="IQ71" s="25" t="s">
        <v>326</v>
      </c>
      <c r="IR71" s="25" t="s">
        <v>326</v>
      </c>
      <c r="IS71" s="25" t="s">
        <v>8269</v>
      </c>
      <c r="IT71" s="25" t="s">
        <v>8301</v>
      </c>
      <c r="IU71" s="25" t="s">
        <v>8302</v>
      </c>
      <c r="IV71" s="25" t="s">
        <v>906</v>
      </c>
      <c r="IW71" s="25" t="s">
        <v>345</v>
      </c>
      <c r="IX71" s="25" t="s">
        <v>326</v>
      </c>
      <c r="IY71" s="25" t="s">
        <v>1136</v>
      </c>
      <c r="IZ71" s="25" t="s">
        <v>326</v>
      </c>
      <c r="JA71" s="25" t="s">
        <v>326</v>
      </c>
      <c r="JB71" s="25" t="s">
        <v>326</v>
      </c>
      <c r="JC71" s="25" t="s">
        <v>326</v>
      </c>
      <c r="JD71" s="25" t="s">
        <v>395</v>
      </c>
      <c r="JE71" s="25" t="s">
        <v>396</v>
      </c>
      <c r="JF71" s="25" t="s">
        <v>395</v>
      </c>
      <c r="JG71" s="25" t="s">
        <v>396</v>
      </c>
      <c r="JH71" s="25" t="s">
        <v>1148</v>
      </c>
      <c r="JI71" s="25" t="s">
        <v>326</v>
      </c>
      <c r="JJ71" s="25" t="s">
        <v>326</v>
      </c>
      <c r="JK71" s="25" t="s">
        <v>326</v>
      </c>
      <c r="JL71" s="25" t="s">
        <v>326</v>
      </c>
      <c r="JM71" s="25" t="s">
        <v>326</v>
      </c>
      <c r="JN71" s="25" t="s">
        <v>8303</v>
      </c>
      <c r="JO71" s="25" t="s">
        <v>8304</v>
      </c>
      <c r="JP71" s="25" t="s">
        <v>8305</v>
      </c>
      <c r="JQ71" s="25" t="s">
        <v>8304</v>
      </c>
      <c r="JR71" s="25" t="s">
        <v>8306</v>
      </c>
      <c r="JS71" s="25" t="s">
        <v>8307</v>
      </c>
      <c r="JT71" s="25" t="s">
        <v>8308</v>
      </c>
      <c r="JU71" s="25" t="s">
        <v>8307</v>
      </c>
      <c r="JV71" s="25" t="s">
        <v>8309</v>
      </c>
      <c r="JW71" s="25" t="s">
        <v>326</v>
      </c>
      <c r="JX71" s="25" t="s">
        <v>8310</v>
      </c>
      <c r="JY71" s="25" t="s">
        <v>8311</v>
      </c>
      <c r="JZ71" s="25" t="s">
        <v>8312</v>
      </c>
      <c r="KA71" s="25" t="s">
        <v>8313</v>
      </c>
      <c r="KB71" s="25" t="s">
        <v>8314</v>
      </c>
      <c r="KC71" s="25" t="s">
        <v>8299</v>
      </c>
      <c r="KD71" s="25" t="s">
        <v>8315</v>
      </c>
      <c r="KE71" s="25" t="s">
        <v>8316</v>
      </c>
      <c r="KF71" s="25" t="s">
        <v>8266</v>
      </c>
      <c r="KG71" s="25" t="s">
        <v>8317</v>
      </c>
      <c r="KH71" s="25" t="s">
        <v>8264</v>
      </c>
      <c r="KI71" s="25" t="s">
        <v>8318</v>
      </c>
      <c r="KJ71" s="25" t="s">
        <v>8315</v>
      </c>
      <c r="KK71" s="25" t="s">
        <v>8319</v>
      </c>
      <c r="KL71" s="25" t="s">
        <v>8320</v>
      </c>
      <c r="KM71" s="25" t="s">
        <v>3124</v>
      </c>
      <c r="KN71" s="25" t="s">
        <v>8313</v>
      </c>
      <c r="KO71" s="25" t="s">
        <v>8274</v>
      </c>
      <c r="KP71" s="25" t="s">
        <v>8321</v>
      </c>
      <c r="KQ71" s="25" t="s">
        <v>8322</v>
      </c>
      <c r="KR71" s="25" t="s">
        <v>4279</v>
      </c>
      <c r="KS71" s="25" t="s">
        <v>8265</v>
      </c>
      <c r="KT71" s="25" t="s">
        <v>8323</v>
      </c>
      <c r="KU71" s="25" t="s">
        <v>8324</v>
      </c>
      <c r="KV71" s="25" t="s">
        <v>8325</v>
      </c>
      <c r="KW71" s="25" t="s">
        <v>5500</v>
      </c>
      <c r="KX71" s="25" t="s">
        <v>8326</v>
      </c>
      <c r="KY71" s="25" t="s">
        <v>8327</v>
      </c>
    </row>
    <row r="72" spans="1:324" hidden="1" x14ac:dyDescent="0.2">
      <c r="A72" s="24">
        <f>VLOOKUP($H72,xRef2LineOfBusiness!$A$1:$D$1093,1,FALSE)</f>
        <v>31122</v>
      </c>
      <c r="B72" s="24" t="e">
        <f>VLOOKUP($H72,xRef2LineOfBusiness!$A$1:$D$1093,2,FALSE)</f>
        <v>#N/A</v>
      </c>
      <c r="C72" s="24" t="e">
        <f>VLOOKUP($H72,xRef2LineOfBusiness!$A$1:$D$1093,3,FALSE)</f>
        <v>#N/A</v>
      </c>
      <c r="D72" s="24" t="e">
        <f>VLOOKUP($H72,xRef2LineOfBusiness!$A$1:$D$1093,4,FALSE)</f>
        <v>#N/A</v>
      </c>
      <c r="E72" s="25" t="s">
        <v>3080</v>
      </c>
      <c r="F72" s="25" t="s">
        <v>322</v>
      </c>
      <c r="G72" s="25" t="s">
        <v>414</v>
      </c>
      <c r="H72" s="27">
        <v>31122</v>
      </c>
      <c r="I72" s="25" t="s">
        <v>8328</v>
      </c>
      <c r="J72" s="25" t="s">
        <v>8328</v>
      </c>
      <c r="K72" s="25" t="s">
        <v>325</v>
      </c>
      <c r="L72" s="25" t="s">
        <v>325</v>
      </c>
      <c r="M72" s="25" t="s">
        <v>8328</v>
      </c>
      <c r="N72" s="25" t="s">
        <v>326</v>
      </c>
      <c r="O72" s="25" t="s">
        <v>354</v>
      </c>
      <c r="P72" s="25" t="s">
        <v>8329</v>
      </c>
      <c r="Q72" s="25" t="s">
        <v>8330</v>
      </c>
      <c r="R72" s="25" t="s">
        <v>330</v>
      </c>
      <c r="S72" s="25" t="s">
        <v>4310</v>
      </c>
      <c r="T72" s="25" t="s">
        <v>8331</v>
      </c>
      <c r="U72" s="25" t="s">
        <v>8332</v>
      </c>
      <c r="V72" s="25" t="s">
        <v>4312</v>
      </c>
      <c r="W72" s="25" t="s">
        <v>3680</v>
      </c>
      <c r="X72" s="25" t="s">
        <v>326</v>
      </c>
      <c r="Y72" s="25" t="s">
        <v>8333</v>
      </c>
      <c r="Z72" s="25" t="s">
        <v>326</v>
      </c>
      <c r="AA72" s="25" t="s">
        <v>8333</v>
      </c>
      <c r="AB72" s="25" t="s">
        <v>326</v>
      </c>
      <c r="AC72" s="25" t="s">
        <v>326</v>
      </c>
      <c r="AD72" s="25" t="s">
        <v>326</v>
      </c>
      <c r="AE72" s="25" t="s">
        <v>8334</v>
      </c>
      <c r="AF72" s="25" t="s">
        <v>326</v>
      </c>
      <c r="AG72" s="25" t="s">
        <v>8334</v>
      </c>
      <c r="AH72" s="25" t="s">
        <v>326</v>
      </c>
      <c r="AI72" s="25" t="s">
        <v>326</v>
      </c>
      <c r="AJ72" s="25" t="s">
        <v>326</v>
      </c>
      <c r="AK72" s="25" t="s">
        <v>326</v>
      </c>
      <c r="AL72" s="25" t="s">
        <v>326</v>
      </c>
      <c r="AM72" s="25" t="s">
        <v>326</v>
      </c>
      <c r="AN72" s="25" t="s">
        <v>8335</v>
      </c>
      <c r="AO72" s="25" t="s">
        <v>326</v>
      </c>
      <c r="AP72" s="25" t="s">
        <v>8336</v>
      </c>
      <c r="AQ72" s="25" t="s">
        <v>326</v>
      </c>
      <c r="AR72" s="25" t="s">
        <v>8337</v>
      </c>
      <c r="AS72" s="25" t="s">
        <v>8337</v>
      </c>
      <c r="AT72" s="25" t="s">
        <v>8338</v>
      </c>
      <c r="AU72" s="25" t="s">
        <v>8339</v>
      </c>
      <c r="AV72" s="25" t="s">
        <v>326</v>
      </c>
      <c r="AW72" s="25" t="s">
        <v>8340</v>
      </c>
      <c r="AX72" s="25" t="s">
        <v>326</v>
      </c>
      <c r="AY72" s="25" t="s">
        <v>368</v>
      </c>
      <c r="AZ72" s="25" t="s">
        <v>1262</v>
      </c>
      <c r="BA72" s="25" t="s">
        <v>326</v>
      </c>
      <c r="BB72" s="25" t="s">
        <v>326</v>
      </c>
      <c r="BC72" s="25" t="s">
        <v>326</v>
      </c>
      <c r="BD72" s="25" t="s">
        <v>326</v>
      </c>
      <c r="BE72" s="25" t="s">
        <v>8341</v>
      </c>
      <c r="BF72" s="25" t="s">
        <v>8342</v>
      </c>
      <c r="BG72" s="25" t="s">
        <v>326</v>
      </c>
      <c r="BH72" s="25" t="s">
        <v>326</v>
      </c>
      <c r="BI72" s="25" t="s">
        <v>2120</v>
      </c>
      <c r="BJ72" s="25" t="s">
        <v>326</v>
      </c>
      <c r="BK72" s="25" t="s">
        <v>1738</v>
      </c>
      <c r="BL72" s="25" t="s">
        <v>326</v>
      </c>
      <c r="BM72" s="25" t="s">
        <v>4066</v>
      </c>
      <c r="BN72" s="25" t="s">
        <v>326</v>
      </c>
      <c r="BO72" s="25" t="s">
        <v>326</v>
      </c>
      <c r="BP72" s="25" t="s">
        <v>4066</v>
      </c>
      <c r="BQ72" s="25" t="s">
        <v>326</v>
      </c>
      <c r="BR72" s="25" t="s">
        <v>326</v>
      </c>
      <c r="BS72" s="25" t="s">
        <v>326</v>
      </c>
      <c r="BT72" s="25" t="s">
        <v>326</v>
      </c>
      <c r="BU72" s="25" t="s">
        <v>326</v>
      </c>
      <c r="BV72" s="25" t="s">
        <v>8343</v>
      </c>
      <c r="BW72" s="25" t="s">
        <v>8344</v>
      </c>
      <c r="BX72" s="25" t="s">
        <v>326</v>
      </c>
      <c r="BY72" s="25" t="s">
        <v>6918</v>
      </c>
      <c r="BZ72" s="25" t="s">
        <v>326</v>
      </c>
      <c r="CA72" s="25" t="s">
        <v>326</v>
      </c>
      <c r="CB72" s="25" t="s">
        <v>326</v>
      </c>
      <c r="CC72" s="25" t="s">
        <v>326</v>
      </c>
      <c r="CD72" s="25" t="s">
        <v>8345</v>
      </c>
      <c r="CE72" s="25" t="s">
        <v>326</v>
      </c>
      <c r="CF72" s="25" t="s">
        <v>8346</v>
      </c>
      <c r="CG72" s="25" t="s">
        <v>8347</v>
      </c>
      <c r="CH72" s="25" t="s">
        <v>326</v>
      </c>
      <c r="CI72" s="25" t="s">
        <v>326</v>
      </c>
      <c r="CJ72" s="25" t="s">
        <v>326</v>
      </c>
      <c r="CK72" s="25" t="s">
        <v>8348</v>
      </c>
      <c r="CL72" s="25" t="s">
        <v>326</v>
      </c>
      <c r="CM72" s="25" t="s">
        <v>3182</v>
      </c>
      <c r="CN72" s="25" t="s">
        <v>326</v>
      </c>
      <c r="CO72" s="25" t="s">
        <v>746</v>
      </c>
      <c r="CP72" s="25" t="s">
        <v>326</v>
      </c>
      <c r="CQ72" s="25" t="s">
        <v>8349</v>
      </c>
      <c r="CR72" s="25" t="s">
        <v>8342</v>
      </c>
      <c r="CS72" s="25" t="s">
        <v>8350</v>
      </c>
      <c r="CT72" s="25" t="s">
        <v>326</v>
      </c>
      <c r="CU72" s="25" t="s">
        <v>8350</v>
      </c>
      <c r="CV72" s="25" t="s">
        <v>8351</v>
      </c>
      <c r="CW72" s="25" t="s">
        <v>8352</v>
      </c>
      <c r="CX72" s="25" t="s">
        <v>8353</v>
      </c>
      <c r="CY72" s="25" t="s">
        <v>8354</v>
      </c>
      <c r="CZ72" s="25" t="s">
        <v>8355</v>
      </c>
      <c r="DA72" s="25" t="s">
        <v>8356</v>
      </c>
      <c r="DB72" s="25" t="s">
        <v>8064</v>
      </c>
      <c r="DC72" s="25" t="s">
        <v>326</v>
      </c>
      <c r="DD72" s="25" t="s">
        <v>439</v>
      </c>
      <c r="DE72" s="25" t="s">
        <v>326</v>
      </c>
      <c r="DF72" s="25" t="s">
        <v>326</v>
      </c>
      <c r="DG72" s="25" t="s">
        <v>8357</v>
      </c>
      <c r="DH72" s="25" t="s">
        <v>326</v>
      </c>
      <c r="DI72" s="25" t="s">
        <v>8358</v>
      </c>
      <c r="DJ72" s="25" t="s">
        <v>326</v>
      </c>
      <c r="DK72" s="25" t="s">
        <v>3826</v>
      </c>
      <c r="DL72" s="25" t="s">
        <v>326</v>
      </c>
      <c r="DM72" s="25" t="s">
        <v>326</v>
      </c>
      <c r="DN72" s="25" t="s">
        <v>326</v>
      </c>
      <c r="DO72" s="25" t="s">
        <v>326</v>
      </c>
      <c r="DP72" s="25" t="s">
        <v>326</v>
      </c>
      <c r="DQ72" s="25" t="s">
        <v>326</v>
      </c>
      <c r="DR72" s="25" t="s">
        <v>8359</v>
      </c>
      <c r="DS72" s="25" t="s">
        <v>8360</v>
      </c>
      <c r="DT72" s="25" t="s">
        <v>2133</v>
      </c>
      <c r="DU72" s="25" t="s">
        <v>581</v>
      </c>
      <c r="DV72" s="25" t="s">
        <v>8361</v>
      </c>
      <c r="DW72" s="25" t="s">
        <v>326</v>
      </c>
      <c r="DX72" s="25" t="s">
        <v>8362</v>
      </c>
      <c r="DY72" s="25" t="s">
        <v>326</v>
      </c>
      <c r="DZ72" s="25" t="s">
        <v>326</v>
      </c>
      <c r="EA72" s="25" t="s">
        <v>326</v>
      </c>
      <c r="EB72" s="25" t="s">
        <v>8362</v>
      </c>
      <c r="EC72" s="25" t="s">
        <v>326</v>
      </c>
      <c r="ED72" s="25" t="s">
        <v>8362</v>
      </c>
      <c r="EE72" s="25" t="s">
        <v>326</v>
      </c>
      <c r="EF72" s="25" t="s">
        <v>326</v>
      </c>
      <c r="EG72" s="25" t="s">
        <v>326</v>
      </c>
      <c r="EH72" s="25" t="s">
        <v>326</v>
      </c>
      <c r="EI72" s="25" t="s">
        <v>325</v>
      </c>
      <c r="FE72" s="25" t="s">
        <v>2858</v>
      </c>
      <c r="FF72" s="25" t="s">
        <v>8363</v>
      </c>
      <c r="FG72" s="25" t="s">
        <v>8364</v>
      </c>
      <c r="FH72" s="25" t="s">
        <v>8349</v>
      </c>
      <c r="FI72" s="25" t="s">
        <v>8365</v>
      </c>
      <c r="FJ72" s="25" t="s">
        <v>8366</v>
      </c>
      <c r="FK72" s="25" t="s">
        <v>8366</v>
      </c>
      <c r="FL72" s="25" t="s">
        <v>8367</v>
      </c>
      <c r="FM72" s="25" t="s">
        <v>8368</v>
      </c>
      <c r="FN72" s="25" t="s">
        <v>8369</v>
      </c>
      <c r="FO72" s="25" t="s">
        <v>356</v>
      </c>
      <c r="FP72" s="25" t="s">
        <v>356</v>
      </c>
      <c r="FQ72" s="25" t="s">
        <v>356</v>
      </c>
      <c r="FR72" s="25" t="s">
        <v>8370</v>
      </c>
      <c r="FS72" s="25" t="s">
        <v>8371</v>
      </c>
      <c r="FT72" s="25" t="s">
        <v>8372</v>
      </c>
      <c r="FU72" s="25" t="s">
        <v>8373</v>
      </c>
      <c r="FV72" s="25" t="s">
        <v>8374</v>
      </c>
      <c r="FW72" s="25" t="s">
        <v>8375</v>
      </c>
      <c r="FX72" s="25" t="s">
        <v>8376</v>
      </c>
      <c r="FY72" s="25" t="s">
        <v>326</v>
      </c>
      <c r="FZ72" s="25" t="s">
        <v>356</v>
      </c>
      <c r="GA72" s="25" t="s">
        <v>8377</v>
      </c>
      <c r="GB72" s="25" t="s">
        <v>8377</v>
      </c>
      <c r="GC72" s="25" t="s">
        <v>326</v>
      </c>
      <c r="GD72" s="25" t="s">
        <v>326</v>
      </c>
      <c r="GE72" s="25" t="s">
        <v>8378</v>
      </c>
      <c r="GF72" s="25" t="s">
        <v>8378</v>
      </c>
      <c r="GG72" s="25" t="s">
        <v>8379</v>
      </c>
      <c r="GH72" s="25" t="s">
        <v>8380</v>
      </c>
      <c r="GI72" s="25" t="s">
        <v>8381</v>
      </c>
      <c r="GJ72" s="25" t="s">
        <v>8382</v>
      </c>
      <c r="GK72" s="25" t="s">
        <v>8383</v>
      </c>
      <c r="GL72" s="25" t="s">
        <v>8384</v>
      </c>
      <c r="GM72" s="25" t="s">
        <v>356</v>
      </c>
      <c r="GN72" s="25" t="s">
        <v>356</v>
      </c>
      <c r="GO72" s="25" t="s">
        <v>356</v>
      </c>
      <c r="GP72" s="25" t="s">
        <v>356</v>
      </c>
      <c r="GQ72" s="25" t="s">
        <v>356</v>
      </c>
      <c r="GR72" s="25" t="s">
        <v>356</v>
      </c>
      <c r="GS72" s="25" t="s">
        <v>8385</v>
      </c>
      <c r="HF72" s="25" t="s">
        <v>8386</v>
      </c>
      <c r="HG72" s="25" t="s">
        <v>8387</v>
      </c>
      <c r="HH72" s="25" t="s">
        <v>8388</v>
      </c>
      <c r="HI72" s="25" t="s">
        <v>8389</v>
      </c>
      <c r="HJ72" s="25" t="s">
        <v>8390</v>
      </c>
      <c r="HM72" s="25" t="s">
        <v>8391</v>
      </c>
      <c r="HN72" s="25" t="s">
        <v>326</v>
      </c>
      <c r="HO72" s="25" t="s">
        <v>8392</v>
      </c>
      <c r="HP72" s="25" t="s">
        <v>4066</v>
      </c>
      <c r="HQ72" s="25" t="s">
        <v>8345</v>
      </c>
      <c r="HR72" s="25" t="s">
        <v>7603</v>
      </c>
      <c r="HT72" s="25" t="s">
        <v>8393</v>
      </c>
      <c r="HU72" s="25" t="s">
        <v>8394</v>
      </c>
      <c r="HV72" s="25" t="s">
        <v>326</v>
      </c>
      <c r="HW72" s="25" t="s">
        <v>326</v>
      </c>
      <c r="HX72" s="25" t="s">
        <v>8395</v>
      </c>
      <c r="HY72" s="25" t="s">
        <v>8372</v>
      </c>
      <c r="HZ72" s="25" t="s">
        <v>326</v>
      </c>
      <c r="IA72" s="25" t="s">
        <v>8370</v>
      </c>
      <c r="IC72" s="25" t="s">
        <v>8396</v>
      </c>
      <c r="IE72" s="25" t="s">
        <v>390</v>
      </c>
      <c r="IG72" s="25" t="s">
        <v>8397</v>
      </c>
      <c r="IH72" s="25" t="s">
        <v>8398</v>
      </c>
      <c r="II72" s="25" t="s">
        <v>8399</v>
      </c>
      <c r="IJ72" s="25" t="s">
        <v>8400</v>
      </c>
      <c r="IK72" s="25" t="s">
        <v>8401</v>
      </c>
      <c r="IM72" s="25" t="s">
        <v>8365</v>
      </c>
      <c r="IN72" s="25" t="s">
        <v>326</v>
      </c>
      <c r="IO72" s="25" t="s">
        <v>326</v>
      </c>
      <c r="IP72" s="25" t="s">
        <v>326</v>
      </c>
      <c r="IQ72" s="25" t="s">
        <v>326</v>
      </c>
      <c r="IR72" s="25" t="s">
        <v>326</v>
      </c>
      <c r="IW72" s="25" t="s">
        <v>8334</v>
      </c>
      <c r="IX72" s="25" t="s">
        <v>8402</v>
      </c>
      <c r="IY72" s="25" t="s">
        <v>8403</v>
      </c>
      <c r="IZ72" s="25" t="s">
        <v>8404</v>
      </c>
      <c r="JA72" s="25" t="s">
        <v>8405</v>
      </c>
      <c r="JB72" s="25" t="s">
        <v>2788</v>
      </c>
      <c r="JC72" s="25" t="s">
        <v>326</v>
      </c>
      <c r="JD72" s="25" t="s">
        <v>395</v>
      </c>
      <c r="JE72" s="25" t="s">
        <v>396</v>
      </c>
      <c r="JF72" s="25" t="s">
        <v>395</v>
      </c>
      <c r="JG72" s="25" t="s">
        <v>396</v>
      </c>
      <c r="JH72" s="25" t="s">
        <v>439</v>
      </c>
      <c r="JI72" s="25" t="s">
        <v>326</v>
      </c>
      <c r="JJ72" s="25" t="s">
        <v>326</v>
      </c>
      <c r="JK72" s="25" t="s">
        <v>326</v>
      </c>
      <c r="JL72" s="25" t="s">
        <v>326</v>
      </c>
      <c r="JM72" s="25" t="s">
        <v>326</v>
      </c>
      <c r="JW72" s="25" t="s">
        <v>326</v>
      </c>
      <c r="JX72" s="25" t="s">
        <v>8406</v>
      </c>
      <c r="JZ72" s="25" t="s">
        <v>8399</v>
      </c>
      <c r="KA72" s="25" t="s">
        <v>8407</v>
      </c>
      <c r="KC72" s="25" t="s">
        <v>8399</v>
      </c>
      <c r="KD72" s="25" t="s">
        <v>8408</v>
      </c>
      <c r="KF72" s="25" t="s">
        <v>8369</v>
      </c>
      <c r="KH72" s="25" t="s">
        <v>8366</v>
      </c>
      <c r="KI72" s="25" t="s">
        <v>8409</v>
      </c>
      <c r="KJ72" s="25" t="s">
        <v>8408</v>
      </c>
      <c r="KK72" s="25" t="s">
        <v>8410</v>
      </c>
      <c r="KL72" s="25" t="s">
        <v>8411</v>
      </c>
      <c r="KN72" s="25" t="s">
        <v>8407</v>
      </c>
      <c r="KO72" s="25" t="s">
        <v>8379</v>
      </c>
      <c r="KP72" s="25" t="s">
        <v>8412</v>
      </c>
      <c r="KR72" s="25" t="s">
        <v>8413</v>
      </c>
      <c r="KS72" s="25" t="s">
        <v>8368</v>
      </c>
      <c r="KT72" s="25" t="s">
        <v>8414</v>
      </c>
      <c r="KU72" s="25" t="s">
        <v>8415</v>
      </c>
      <c r="KV72" s="25" t="s">
        <v>8416</v>
      </c>
      <c r="KW72" s="25" t="s">
        <v>8417</v>
      </c>
      <c r="KY72" s="25" t="s">
        <v>8418</v>
      </c>
    </row>
    <row r="73" spans="1:324" hidden="1" x14ac:dyDescent="0.2">
      <c r="A73" s="24">
        <f>VLOOKUP($H73,xRef2LineOfBusiness!$A$1:$D$1093,1,FALSE)</f>
        <v>69754</v>
      </c>
      <c r="B73" s="24">
        <f>VLOOKUP($H73,xRef2LineOfBusiness!$A$1:$D$1093,2,FALSE)</f>
        <v>598.28163429999995</v>
      </c>
      <c r="C73" s="24" t="str">
        <f>VLOOKUP($H73,xRef2LineOfBusiness!$A$1:$D$1093,3,FALSE)</f>
        <v>BUSINESS BANKING</v>
      </c>
      <c r="D73" s="24" t="str">
        <f>VLOOKUP($H73,xRef2LineOfBusiness!$A$1:$D$1093,4,FALSE)</f>
        <v>CHARABATI, MARIE</v>
      </c>
      <c r="E73" s="25" t="s">
        <v>8419</v>
      </c>
      <c r="F73" s="25" t="s">
        <v>322</v>
      </c>
      <c r="G73" s="25" t="s">
        <v>414</v>
      </c>
      <c r="H73" s="27">
        <v>69754</v>
      </c>
      <c r="I73" s="25" t="s">
        <v>8420</v>
      </c>
      <c r="J73" s="25" t="s">
        <v>8420</v>
      </c>
      <c r="K73" s="25" t="s">
        <v>325</v>
      </c>
      <c r="L73" s="25" t="s">
        <v>325</v>
      </c>
      <c r="M73" s="25" t="s">
        <v>8420</v>
      </c>
      <c r="N73" s="25" t="s">
        <v>326</v>
      </c>
      <c r="O73" s="25" t="s">
        <v>1124</v>
      </c>
      <c r="P73" s="25" t="s">
        <v>8421</v>
      </c>
      <c r="Q73" s="25" t="s">
        <v>1578</v>
      </c>
      <c r="R73" s="25" t="s">
        <v>330</v>
      </c>
      <c r="S73" s="25" t="s">
        <v>331</v>
      </c>
      <c r="T73" s="25" t="s">
        <v>8422</v>
      </c>
      <c r="U73" s="25" t="s">
        <v>8423</v>
      </c>
      <c r="V73" s="25" t="s">
        <v>334</v>
      </c>
      <c r="W73" s="25" t="s">
        <v>2300</v>
      </c>
      <c r="X73" s="25" t="s">
        <v>326</v>
      </c>
      <c r="Y73" s="25" t="s">
        <v>981</v>
      </c>
      <c r="Z73" s="25" t="s">
        <v>326</v>
      </c>
      <c r="AA73" s="25" t="s">
        <v>981</v>
      </c>
      <c r="AB73" s="25" t="s">
        <v>326</v>
      </c>
      <c r="AC73" s="25" t="s">
        <v>326</v>
      </c>
      <c r="AD73" s="25" t="s">
        <v>326</v>
      </c>
      <c r="AE73" s="25" t="s">
        <v>566</v>
      </c>
      <c r="AF73" s="25" t="s">
        <v>326</v>
      </c>
      <c r="AG73" s="25" t="s">
        <v>566</v>
      </c>
      <c r="AH73" s="25" t="s">
        <v>326</v>
      </c>
      <c r="AI73" s="25" t="s">
        <v>326</v>
      </c>
      <c r="AJ73" s="25" t="s">
        <v>326</v>
      </c>
      <c r="AK73" s="25" t="s">
        <v>326</v>
      </c>
      <c r="AL73" s="25" t="s">
        <v>326</v>
      </c>
      <c r="AM73" s="25" t="s">
        <v>326</v>
      </c>
      <c r="AN73" s="25" t="s">
        <v>8424</v>
      </c>
      <c r="AO73" s="25" t="s">
        <v>326</v>
      </c>
      <c r="AP73" s="25" t="s">
        <v>326</v>
      </c>
      <c r="AQ73" s="25" t="s">
        <v>326</v>
      </c>
      <c r="AR73" s="25" t="s">
        <v>8425</v>
      </c>
      <c r="AS73" s="25" t="s">
        <v>8425</v>
      </c>
      <c r="AT73" s="25" t="s">
        <v>2696</v>
      </c>
      <c r="AU73" s="25" t="s">
        <v>1020</v>
      </c>
      <c r="AV73" s="25" t="s">
        <v>326</v>
      </c>
      <c r="AW73" s="25" t="s">
        <v>369</v>
      </c>
      <c r="AX73" s="25" t="s">
        <v>906</v>
      </c>
      <c r="AY73" s="25" t="s">
        <v>566</v>
      </c>
      <c r="AZ73" s="25" t="s">
        <v>326</v>
      </c>
      <c r="BA73" s="25" t="s">
        <v>325</v>
      </c>
      <c r="BB73" s="25" t="s">
        <v>326</v>
      </c>
      <c r="BC73" s="25" t="s">
        <v>325</v>
      </c>
      <c r="BD73" s="25" t="s">
        <v>326</v>
      </c>
      <c r="BE73" s="25" t="s">
        <v>8426</v>
      </c>
      <c r="BF73" s="25" t="s">
        <v>8427</v>
      </c>
      <c r="BG73" s="25" t="s">
        <v>326</v>
      </c>
      <c r="BH73" s="25" t="s">
        <v>4026</v>
      </c>
      <c r="BI73" s="25" t="s">
        <v>354</v>
      </c>
      <c r="BJ73" s="25" t="s">
        <v>326</v>
      </c>
      <c r="BK73" s="25" t="s">
        <v>326</v>
      </c>
      <c r="BL73" s="25" t="s">
        <v>326</v>
      </c>
      <c r="BM73" s="25" t="s">
        <v>566</v>
      </c>
      <c r="BN73" s="25" t="s">
        <v>326</v>
      </c>
      <c r="BO73" s="25" t="s">
        <v>326</v>
      </c>
      <c r="BP73" s="25" t="s">
        <v>566</v>
      </c>
      <c r="BQ73" s="25" t="s">
        <v>1024</v>
      </c>
      <c r="BR73" s="25" t="s">
        <v>326</v>
      </c>
      <c r="BS73" s="25" t="s">
        <v>326</v>
      </c>
      <c r="BT73" s="25" t="s">
        <v>326</v>
      </c>
      <c r="BU73" s="25" t="s">
        <v>326</v>
      </c>
      <c r="BV73" s="25" t="s">
        <v>4470</v>
      </c>
      <c r="BW73" s="25" t="s">
        <v>1751</v>
      </c>
      <c r="BX73" s="25" t="s">
        <v>326</v>
      </c>
      <c r="BY73" s="25" t="s">
        <v>326</v>
      </c>
      <c r="BZ73" s="25" t="s">
        <v>326</v>
      </c>
      <c r="CA73" s="25" t="s">
        <v>326</v>
      </c>
      <c r="CB73" s="25" t="s">
        <v>326</v>
      </c>
      <c r="CC73" s="25" t="s">
        <v>326</v>
      </c>
      <c r="CD73" s="25" t="s">
        <v>326</v>
      </c>
      <c r="CE73" s="25" t="s">
        <v>326</v>
      </c>
      <c r="CF73" s="25" t="s">
        <v>1751</v>
      </c>
      <c r="CG73" s="25" t="s">
        <v>1031</v>
      </c>
      <c r="CH73" s="25" t="s">
        <v>326</v>
      </c>
      <c r="CI73" s="25" t="s">
        <v>326</v>
      </c>
      <c r="CJ73" s="25" t="s">
        <v>326</v>
      </c>
      <c r="CK73" s="25" t="s">
        <v>325</v>
      </c>
      <c r="CL73" s="25" t="s">
        <v>1251</v>
      </c>
      <c r="CM73" s="25" t="s">
        <v>326</v>
      </c>
      <c r="CN73" s="25" t="s">
        <v>326</v>
      </c>
      <c r="CO73" s="25" t="s">
        <v>8428</v>
      </c>
      <c r="CP73" s="25" t="s">
        <v>326</v>
      </c>
      <c r="CQ73" s="25" t="s">
        <v>337</v>
      </c>
      <c r="CR73" s="25" t="s">
        <v>8427</v>
      </c>
      <c r="CS73" s="25" t="s">
        <v>8429</v>
      </c>
      <c r="CT73" s="25" t="s">
        <v>326</v>
      </c>
      <c r="CU73" s="25" t="s">
        <v>8429</v>
      </c>
      <c r="CV73" s="25" t="s">
        <v>8430</v>
      </c>
      <c r="CW73" s="25" t="s">
        <v>326</v>
      </c>
      <c r="CX73" s="25" t="s">
        <v>8430</v>
      </c>
      <c r="CY73" s="25" t="s">
        <v>8431</v>
      </c>
      <c r="CZ73" s="25" t="s">
        <v>326</v>
      </c>
      <c r="DA73" s="25" t="s">
        <v>8432</v>
      </c>
      <c r="DB73" s="25" t="s">
        <v>4482</v>
      </c>
      <c r="DC73" s="25" t="s">
        <v>1211</v>
      </c>
      <c r="DD73" s="25" t="s">
        <v>1233</v>
      </c>
      <c r="DE73" s="25" t="s">
        <v>326</v>
      </c>
      <c r="DF73" s="25" t="s">
        <v>326</v>
      </c>
      <c r="DG73" s="25" t="s">
        <v>8433</v>
      </c>
      <c r="DH73" s="25" t="s">
        <v>326</v>
      </c>
      <c r="DI73" s="25" t="s">
        <v>2793</v>
      </c>
      <c r="DJ73" s="25" t="s">
        <v>1965</v>
      </c>
      <c r="DK73" s="25" t="s">
        <v>416</v>
      </c>
      <c r="DL73" s="25" t="s">
        <v>326</v>
      </c>
      <c r="DM73" s="25" t="s">
        <v>326</v>
      </c>
      <c r="DN73" s="25" t="s">
        <v>326</v>
      </c>
      <c r="DO73" s="25" t="s">
        <v>326</v>
      </c>
      <c r="DP73" s="25" t="s">
        <v>416</v>
      </c>
      <c r="DQ73" s="25" t="s">
        <v>326</v>
      </c>
      <c r="DR73" s="25" t="s">
        <v>1965</v>
      </c>
      <c r="DS73" s="25" t="s">
        <v>1808</v>
      </c>
      <c r="DT73" s="25" t="s">
        <v>458</v>
      </c>
      <c r="DU73" s="25" t="s">
        <v>326</v>
      </c>
      <c r="DV73" s="25" t="s">
        <v>458</v>
      </c>
      <c r="DW73" s="25" t="s">
        <v>326</v>
      </c>
      <c r="DX73" s="25" t="s">
        <v>6698</v>
      </c>
      <c r="DY73" s="25" t="s">
        <v>326</v>
      </c>
      <c r="DZ73" s="25" t="s">
        <v>326</v>
      </c>
      <c r="EA73" s="25" t="s">
        <v>326</v>
      </c>
      <c r="EB73" s="25" t="s">
        <v>6698</v>
      </c>
      <c r="EC73" s="25" t="s">
        <v>326</v>
      </c>
      <c r="ED73" s="25" t="s">
        <v>6698</v>
      </c>
      <c r="EE73" s="25" t="s">
        <v>326</v>
      </c>
      <c r="EF73" s="25" t="s">
        <v>326</v>
      </c>
      <c r="EG73" s="25" t="s">
        <v>326</v>
      </c>
      <c r="EH73" s="25" t="s">
        <v>2824</v>
      </c>
      <c r="EI73" s="25" t="s">
        <v>325</v>
      </c>
      <c r="FE73" s="25" t="s">
        <v>1071</v>
      </c>
      <c r="FF73" s="25" t="s">
        <v>8434</v>
      </c>
      <c r="FG73" s="25" t="s">
        <v>8435</v>
      </c>
      <c r="FH73" s="25" t="s">
        <v>8436</v>
      </c>
      <c r="FI73" s="25" t="s">
        <v>8436</v>
      </c>
      <c r="FJ73" s="25" t="s">
        <v>8437</v>
      </c>
      <c r="FK73" s="25" t="s">
        <v>8438</v>
      </c>
      <c r="FL73" s="25" t="s">
        <v>8438</v>
      </c>
      <c r="FM73" s="25" t="s">
        <v>8439</v>
      </c>
      <c r="FN73" s="25" t="s">
        <v>8440</v>
      </c>
      <c r="FO73" s="25" t="s">
        <v>8441</v>
      </c>
      <c r="FP73" s="25" t="s">
        <v>8442</v>
      </c>
      <c r="FQ73" s="25" t="s">
        <v>8443</v>
      </c>
      <c r="FR73" s="25" t="s">
        <v>1037</v>
      </c>
      <c r="FS73" s="25" t="s">
        <v>1839</v>
      </c>
      <c r="FT73" s="25" t="s">
        <v>8444</v>
      </c>
      <c r="FU73" s="25" t="s">
        <v>8445</v>
      </c>
      <c r="FV73" s="25" t="s">
        <v>8446</v>
      </c>
      <c r="FW73" s="25" t="s">
        <v>8447</v>
      </c>
      <c r="FX73" s="25" t="s">
        <v>8448</v>
      </c>
      <c r="FY73" s="25" t="s">
        <v>326</v>
      </c>
      <c r="FZ73" s="25" t="s">
        <v>8449</v>
      </c>
      <c r="GA73" s="25" t="s">
        <v>8450</v>
      </c>
      <c r="GB73" s="25" t="s">
        <v>8450</v>
      </c>
      <c r="GC73" s="25" t="s">
        <v>326</v>
      </c>
      <c r="GD73" s="25" t="s">
        <v>326</v>
      </c>
      <c r="GE73" s="25" t="s">
        <v>8451</v>
      </c>
      <c r="GF73" s="25" t="s">
        <v>8451</v>
      </c>
      <c r="GG73" s="25" t="s">
        <v>326</v>
      </c>
      <c r="GH73" s="25" t="s">
        <v>8452</v>
      </c>
      <c r="GI73" s="25" t="s">
        <v>8453</v>
      </c>
      <c r="GJ73" s="25" t="s">
        <v>8454</v>
      </c>
      <c r="GK73" s="25" t="s">
        <v>8455</v>
      </c>
      <c r="GL73" s="25" t="s">
        <v>8456</v>
      </c>
      <c r="GM73" s="25" t="s">
        <v>8457</v>
      </c>
      <c r="GN73" s="25" t="s">
        <v>8458</v>
      </c>
      <c r="GO73" s="25" t="s">
        <v>8459</v>
      </c>
      <c r="GP73" s="25" t="s">
        <v>8460</v>
      </c>
      <c r="GQ73" s="25" t="s">
        <v>8461</v>
      </c>
      <c r="GR73" s="25" t="s">
        <v>3734</v>
      </c>
      <c r="GS73" s="25" t="s">
        <v>8462</v>
      </c>
      <c r="GT73" s="25" t="s">
        <v>8463</v>
      </c>
      <c r="GU73" s="25" t="s">
        <v>8464</v>
      </c>
      <c r="GV73" s="25" t="s">
        <v>4122</v>
      </c>
      <c r="GW73" s="25" t="s">
        <v>8465</v>
      </c>
      <c r="GX73" s="25" t="s">
        <v>887</v>
      </c>
      <c r="GY73" s="25" t="s">
        <v>1741</v>
      </c>
      <c r="GZ73" s="25" t="s">
        <v>4276</v>
      </c>
      <c r="HA73" s="25" t="s">
        <v>2109</v>
      </c>
      <c r="HB73" s="25" t="s">
        <v>3527</v>
      </c>
      <c r="HC73" s="25" t="s">
        <v>6817</v>
      </c>
      <c r="HD73" s="25" t="s">
        <v>8466</v>
      </c>
      <c r="HE73" s="25" t="s">
        <v>433</v>
      </c>
      <c r="HF73" s="25" t="s">
        <v>8467</v>
      </c>
      <c r="HG73" s="25" t="s">
        <v>8468</v>
      </c>
      <c r="HH73" s="25" t="s">
        <v>8469</v>
      </c>
      <c r="HI73" s="25" t="s">
        <v>8470</v>
      </c>
      <c r="HJ73" s="25" t="s">
        <v>8471</v>
      </c>
      <c r="HM73" s="25" t="s">
        <v>8472</v>
      </c>
      <c r="HN73" s="25" t="s">
        <v>326</v>
      </c>
      <c r="HO73" s="25" t="s">
        <v>8466</v>
      </c>
      <c r="HP73" s="25" t="s">
        <v>566</v>
      </c>
      <c r="HQ73" s="25" t="s">
        <v>326</v>
      </c>
      <c r="HR73" s="25" t="s">
        <v>1676</v>
      </c>
      <c r="HT73" s="25" t="s">
        <v>8473</v>
      </c>
      <c r="HU73" s="25" t="s">
        <v>8474</v>
      </c>
      <c r="HV73" s="25" t="s">
        <v>326</v>
      </c>
      <c r="HW73" s="25" t="s">
        <v>326</v>
      </c>
      <c r="HX73" s="25" t="s">
        <v>8475</v>
      </c>
      <c r="HY73" s="25" t="s">
        <v>8476</v>
      </c>
      <c r="HZ73" s="25" t="s">
        <v>326</v>
      </c>
      <c r="IA73" s="25" t="s">
        <v>2702</v>
      </c>
      <c r="IB73" s="25" t="s">
        <v>8477</v>
      </c>
      <c r="IC73" s="25" t="s">
        <v>8478</v>
      </c>
      <c r="ID73" s="25" t="s">
        <v>8479</v>
      </c>
      <c r="IE73" s="25" t="s">
        <v>591</v>
      </c>
      <c r="IF73" s="25" t="s">
        <v>1141</v>
      </c>
      <c r="IG73" s="25" t="s">
        <v>428</v>
      </c>
      <c r="IH73" s="25" t="s">
        <v>8480</v>
      </c>
      <c r="II73" s="25" t="s">
        <v>8480</v>
      </c>
      <c r="IJ73" s="25" t="s">
        <v>428</v>
      </c>
      <c r="IK73" s="25" t="s">
        <v>8481</v>
      </c>
      <c r="IL73" s="25" t="s">
        <v>1075</v>
      </c>
      <c r="IM73" s="25" t="s">
        <v>8436</v>
      </c>
      <c r="IN73" s="25" t="s">
        <v>326</v>
      </c>
      <c r="IO73" s="25" t="s">
        <v>326</v>
      </c>
      <c r="IP73" s="25" t="s">
        <v>326</v>
      </c>
      <c r="IQ73" s="25" t="s">
        <v>326</v>
      </c>
      <c r="IR73" s="25" t="s">
        <v>326</v>
      </c>
      <c r="IS73" s="25" t="s">
        <v>8482</v>
      </c>
      <c r="IT73" s="25" t="s">
        <v>8482</v>
      </c>
      <c r="IU73" s="25" t="s">
        <v>8483</v>
      </c>
      <c r="IV73" s="25" t="s">
        <v>3811</v>
      </c>
      <c r="IW73" s="25" t="s">
        <v>566</v>
      </c>
      <c r="IX73" s="25" t="s">
        <v>326</v>
      </c>
      <c r="IY73" s="25" t="s">
        <v>326</v>
      </c>
      <c r="IZ73" s="25" t="s">
        <v>326</v>
      </c>
      <c r="JA73" s="25" t="s">
        <v>326</v>
      </c>
      <c r="JB73" s="25" t="s">
        <v>326</v>
      </c>
      <c r="JC73" s="25" t="s">
        <v>8425</v>
      </c>
      <c r="JD73" s="25" t="s">
        <v>395</v>
      </c>
      <c r="JE73" s="25" t="s">
        <v>396</v>
      </c>
      <c r="JF73" s="25" t="s">
        <v>395</v>
      </c>
      <c r="JG73" s="25" t="s">
        <v>396</v>
      </c>
      <c r="JH73" s="25" t="s">
        <v>1233</v>
      </c>
      <c r="JI73" s="25" t="s">
        <v>326</v>
      </c>
      <c r="JJ73" s="25" t="s">
        <v>326</v>
      </c>
      <c r="JK73" s="25" t="s">
        <v>326</v>
      </c>
      <c r="JL73" s="25" t="s">
        <v>326</v>
      </c>
      <c r="JM73" s="25" t="s">
        <v>416</v>
      </c>
      <c r="JN73" s="25" t="s">
        <v>8484</v>
      </c>
      <c r="JO73" s="25" t="s">
        <v>8485</v>
      </c>
      <c r="JP73" s="25" t="s">
        <v>8486</v>
      </c>
      <c r="JQ73" s="25" t="s">
        <v>8485</v>
      </c>
      <c r="JR73" s="25" t="s">
        <v>8487</v>
      </c>
      <c r="JS73" s="25" t="s">
        <v>8488</v>
      </c>
      <c r="JT73" s="25" t="s">
        <v>8489</v>
      </c>
      <c r="JU73" s="25" t="s">
        <v>8488</v>
      </c>
      <c r="JV73" s="25" t="s">
        <v>8490</v>
      </c>
      <c r="JW73" s="25" t="s">
        <v>2824</v>
      </c>
      <c r="JX73" s="25" t="s">
        <v>8491</v>
      </c>
      <c r="JY73" s="25" t="s">
        <v>8492</v>
      </c>
      <c r="JZ73" s="25" t="s">
        <v>8493</v>
      </c>
      <c r="KA73" s="25" t="s">
        <v>8494</v>
      </c>
      <c r="KB73" s="25" t="s">
        <v>8495</v>
      </c>
      <c r="KC73" s="25" t="s">
        <v>8480</v>
      </c>
      <c r="KD73" s="25" t="s">
        <v>8496</v>
      </c>
      <c r="KE73" s="25" t="s">
        <v>8497</v>
      </c>
      <c r="KF73" s="25" t="s">
        <v>8440</v>
      </c>
      <c r="KG73" s="25" t="s">
        <v>1792</v>
      </c>
      <c r="KH73" s="25" t="s">
        <v>8438</v>
      </c>
      <c r="KI73" s="25" t="s">
        <v>8498</v>
      </c>
      <c r="KJ73" s="25" t="s">
        <v>8496</v>
      </c>
      <c r="KK73" s="25" t="s">
        <v>8499</v>
      </c>
      <c r="KL73" s="25" t="s">
        <v>8500</v>
      </c>
      <c r="KM73" s="25" t="s">
        <v>8501</v>
      </c>
      <c r="KN73" s="25" t="s">
        <v>8494</v>
      </c>
      <c r="KO73" s="25" t="s">
        <v>326</v>
      </c>
      <c r="KP73" s="25" t="s">
        <v>8502</v>
      </c>
      <c r="KQ73" s="25" t="s">
        <v>8503</v>
      </c>
      <c r="KR73" s="25" t="s">
        <v>8504</v>
      </c>
      <c r="KS73" s="25" t="s">
        <v>8439</v>
      </c>
      <c r="KT73" s="25" t="s">
        <v>8505</v>
      </c>
      <c r="KU73" s="25" t="s">
        <v>8506</v>
      </c>
      <c r="KV73" s="25" t="s">
        <v>8507</v>
      </c>
      <c r="KW73" s="25" t="s">
        <v>8508</v>
      </c>
      <c r="KX73" s="25" t="s">
        <v>8509</v>
      </c>
      <c r="KY73" s="25" t="s">
        <v>8510</v>
      </c>
    </row>
    <row r="74" spans="1:324" hidden="1" x14ac:dyDescent="0.2">
      <c r="A74" s="24">
        <f>VLOOKUP($H74,xRef2LineOfBusiness!$A$1:$D$1093,1,FALSE)</f>
        <v>342548</v>
      </c>
      <c r="B74" s="24" t="e">
        <f>VLOOKUP($H74,xRef2LineOfBusiness!$A$1:$D$1093,2,FALSE)</f>
        <v>#N/A</v>
      </c>
      <c r="C74" s="24" t="e">
        <f>VLOOKUP($H74,xRef2LineOfBusiness!$A$1:$D$1093,3,FALSE)</f>
        <v>#N/A</v>
      </c>
      <c r="D74" s="24" t="e">
        <f>VLOOKUP($H74,xRef2LineOfBusiness!$A$1:$D$1093,4,FALSE)</f>
        <v>#N/A</v>
      </c>
      <c r="E74" s="25" t="s">
        <v>8511</v>
      </c>
      <c r="F74" s="25" t="s">
        <v>322</v>
      </c>
      <c r="G74" s="25" t="s">
        <v>414</v>
      </c>
      <c r="H74" s="27">
        <v>342548</v>
      </c>
      <c r="I74" s="25" t="s">
        <v>7915</v>
      </c>
      <c r="J74" s="25" t="s">
        <v>7915</v>
      </c>
      <c r="K74" s="25" t="s">
        <v>325</v>
      </c>
      <c r="L74" s="25" t="s">
        <v>325</v>
      </c>
      <c r="M74" s="25" t="s">
        <v>7915</v>
      </c>
      <c r="N74" s="25" t="s">
        <v>326</v>
      </c>
      <c r="O74" s="25" t="s">
        <v>1124</v>
      </c>
      <c r="P74" s="25" t="s">
        <v>8512</v>
      </c>
      <c r="Q74" s="25" t="s">
        <v>8513</v>
      </c>
      <c r="R74" s="25" t="s">
        <v>330</v>
      </c>
      <c r="S74" s="25" t="s">
        <v>331</v>
      </c>
      <c r="T74" s="25" t="s">
        <v>8514</v>
      </c>
      <c r="U74" s="25" t="s">
        <v>8515</v>
      </c>
      <c r="V74" s="25" t="s">
        <v>334</v>
      </c>
      <c r="W74" s="25" t="s">
        <v>1185</v>
      </c>
      <c r="X74" s="25" t="s">
        <v>345</v>
      </c>
      <c r="Y74" s="25" t="s">
        <v>3088</v>
      </c>
      <c r="Z74" s="25" t="s">
        <v>326</v>
      </c>
      <c r="AA74" s="25" t="s">
        <v>3088</v>
      </c>
      <c r="AB74" s="25" t="s">
        <v>326</v>
      </c>
      <c r="AC74" s="25" t="s">
        <v>326</v>
      </c>
      <c r="AD74" s="25" t="s">
        <v>326</v>
      </c>
      <c r="AE74" s="25" t="s">
        <v>326</v>
      </c>
      <c r="AF74" s="25" t="s">
        <v>1252</v>
      </c>
      <c r="AG74" s="25" t="s">
        <v>1252</v>
      </c>
      <c r="AH74" s="25" t="s">
        <v>326</v>
      </c>
      <c r="AI74" s="25" t="s">
        <v>326</v>
      </c>
      <c r="AJ74" s="25" t="s">
        <v>326</v>
      </c>
      <c r="AK74" s="25" t="s">
        <v>326</v>
      </c>
      <c r="AL74" s="25" t="s">
        <v>326</v>
      </c>
      <c r="AM74" s="25" t="s">
        <v>326</v>
      </c>
      <c r="AN74" s="25" t="s">
        <v>888</v>
      </c>
      <c r="AO74" s="25" t="s">
        <v>326</v>
      </c>
      <c r="AP74" s="25" t="s">
        <v>326</v>
      </c>
      <c r="AQ74" s="25" t="s">
        <v>326</v>
      </c>
      <c r="AR74" s="25" t="s">
        <v>8516</v>
      </c>
      <c r="AS74" s="25" t="s">
        <v>8516</v>
      </c>
      <c r="AT74" s="25" t="s">
        <v>576</v>
      </c>
      <c r="AU74" s="25" t="s">
        <v>8517</v>
      </c>
      <c r="AV74" s="25" t="s">
        <v>350</v>
      </c>
      <c r="AW74" s="25" t="s">
        <v>326</v>
      </c>
      <c r="AX74" s="25" t="s">
        <v>326</v>
      </c>
      <c r="AY74" s="25" t="s">
        <v>326</v>
      </c>
      <c r="AZ74" s="25" t="s">
        <v>326</v>
      </c>
      <c r="BA74" s="25" t="s">
        <v>326</v>
      </c>
      <c r="BB74" s="25" t="s">
        <v>326</v>
      </c>
      <c r="BC74" s="25" t="s">
        <v>326</v>
      </c>
      <c r="BD74" s="25" t="s">
        <v>326</v>
      </c>
      <c r="BE74" s="25" t="s">
        <v>8518</v>
      </c>
      <c r="BF74" s="25" t="s">
        <v>8519</v>
      </c>
      <c r="BG74" s="25" t="s">
        <v>326</v>
      </c>
      <c r="BH74" s="25" t="s">
        <v>326</v>
      </c>
      <c r="BI74" s="25" t="s">
        <v>326</v>
      </c>
      <c r="BJ74" s="25" t="s">
        <v>326</v>
      </c>
      <c r="BK74" s="25" t="s">
        <v>442</v>
      </c>
      <c r="BL74" s="25" t="s">
        <v>326</v>
      </c>
      <c r="BM74" s="25" t="s">
        <v>1812</v>
      </c>
      <c r="BN74" s="25" t="s">
        <v>4026</v>
      </c>
      <c r="BO74" s="25" t="s">
        <v>326</v>
      </c>
      <c r="BP74" s="25" t="s">
        <v>577</v>
      </c>
      <c r="BQ74" s="25" t="s">
        <v>326</v>
      </c>
      <c r="BR74" s="25" t="s">
        <v>326</v>
      </c>
      <c r="BS74" s="25" t="s">
        <v>326</v>
      </c>
      <c r="BT74" s="25" t="s">
        <v>326</v>
      </c>
      <c r="BU74" s="25" t="s">
        <v>326</v>
      </c>
      <c r="BV74" s="25" t="s">
        <v>1848</v>
      </c>
      <c r="BW74" s="25" t="s">
        <v>326</v>
      </c>
      <c r="BX74" s="25" t="s">
        <v>326</v>
      </c>
      <c r="BY74" s="25" t="s">
        <v>326</v>
      </c>
      <c r="BZ74" s="25" t="s">
        <v>326</v>
      </c>
      <c r="CA74" s="25" t="s">
        <v>326</v>
      </c>
      <c r="CB74" s="25" t="s">
        <v>3655</v>
      </c>
      <c r="CC74" s="25" t="s">
        <v>326</v>
      </c>
      <c r="CD74" s="25" t="s">
        <v>326</v>
      </c>
      <c r="CE74" s="25" t="s">
        <v>326</v>
      </c>
      <c r="CF74" s="25" t="s">
        <v>3655</v>
      </c>
      <c r="CG74" s="25" t="s">
        <v>8210</v>
      </c>
      <c r="CH74" s="25" t="s">
        <v>326</v>
      </c>
      <c r="CI74" s="25" t="s">
        <v>326</v>
      </c>
      <c r="CJ74" s="25" t="s">
        <v>326</v>
      </c>
      <c r="CK74" s="25" t="s">
        <v>345</v>
      </c>
      <c r="CL74" s="25" t="s">
        <v>3519</v>
      </c>
      <c r="CM74" s="25" t="s">
        <v>326</v>
      </c>
      <c r="CN74" s="25" t="s">
        <v>326</v>
      </c>
      <c r="CO74" s="25" t="s">
        <v>8520</v>
      </c>
      <c r="CP74" s="25" t="s">
        <v>326</v>
      </c>
      <c r="CQ74" s="25" t="s">
        <v>349</v>
      </c>
      <c r="CR74" s="25" t="s">
        <v>8519</v>
      </c>
      <c r="CS74" s="25" t="s">
        <v>8521</v>
      </c>
      <c r="CT74" s="25" t="s">
        <v>326</v>
      </c>
      <c r="CU74" s="25" t="s">
        <v>8521</v>
      </c>
      <c r="CV74" s="25" t="s">
        <v>8522</v>
      </c>
      <c r="CW74" s="25" t="s">
        <v>326</v>
      </c>
      <c r="CX74" s="25" t="s">
        <v>8522</v>
      </c>
      <c r="CY74" s="25" t="s">
        <v>8523</v>
      </c>
      <c r="CZ74" s="25" t="s">
        <v>6667</v>
      </c>
      <c r="DA74" s="25" t="s">
        <v>8524</v>
      </c>
      <c r="DB74" s="25" t="s">
        <v>586</v>
      </c>
      <c r="DC74" s="25" t="s">
        <v>2830</v>
      </c>
      <c r="DD74" s="25" t="s">
        <v>1049</v>
      </c>
      <c r="DE74" s="25" t="s">
        <v>326</v>
      </c>
      <c r="DF74" s="25" t="s">
        <v>326</v>
      </c>
      <c r="DG74" s="25" t="s">
        <v>5666</v>
      </c>
      <c r="DH74" s="25" t="s">
        <v>326</v>
      </c>
      <c r="DI74" s="25" t="s">
        <v>4261</v>
      </c>
      <c r="DJ74" s="25" t="s">
        <v>326</v>
      </c>
      <c r="DK74" s="25" t="s">
        <v>594</v>
      </c>
      <c r="DL74" s="25" t="s">
        <v>326</v>
      </c>
      <c r="DM74" s="25" t="s">
        <v>326</v>
      </c>
      <c r="DN74" s="25" t="s">
        <v>326</v>
      </c>
      <c r="DO74" s="25" t="s">
        <v>326</v>
      </c>
      <c r="DP74" s="25" t="s">
        <v>1792</v>
      </c>
      <c r="DQ74" s="25" t="s">
        <v>326</v>
      </c>
      <c r="DR74" s="25" t="s">
        <v>1791</v>
      </c>
      <c r="DS74" s="25" t="s">
        <v>2508</v>
      </c>
      <c r="DT74" s="25" t="s">
        <v>326</v>
      </c>
      <c r="DU74" s="25" t="s">
        <v>326</v>
      </c>
      <c r="DV74" s="25" t="s">
        <v>326</v>
      </c>
      <c r="DW74" s="25" t="s">
        <v>326</v>
      </c>
      <c r="DX74" s="25" t="s">
        <v>2508</v>
      </c>
      <c r="DY74" s="25" t="s">
        <v>326</v>
      </c>
      <c r="DZ74" s="25" t="s">
        <v>326</v>
      </c>
      <c r="EA74" s="25" t="s">
        <v>326</v>
      </c>
      <c r="EB74" s="25" t="s">
        <v>2508</v>
      </c>
      <c r="EC74" s="25" t="s">
        <v>326</v>
      </c>
      <c r="ED74" s="25" t="s">
        <v>2508</v>
      </c>
      <c r="EE74" s="25" t="s">
        <v>326</v>
      </c>
      <c r="EF74" s="25" t="s">
        <v>326</v>
      </c>
      <c r="EG74" s="25" t="s">
        <v>326</v>
      </c>
      <c r="EH74" s="25" t="s">
        <v>6794</v>
      </c>
      <c r="EI74" s="25" t="s">
        <v>325</v>
      </c>
      <c r="FE74" s="25" t="s">
        <v>1321</v>
      </c>
      <c r="FF74" s="25" t="s">
        <v>8525</v>
      </c>
      <c r="FG74" s="25" t="s">
        <v>8526</v>
      </c>
      <c r="FH74" s="25" t="s">
        <v>349</v>
      </c>
      <c r="FI74" s="25" t="s">
        <v>349</v>
      </c>
      <c r="FJ74" s="25" t="s">
        <v>458</v>
      </c>
      <c r="FK74" s="25" t="s">
        <v>458</v>
      </c>
      <c r="FL74" s="25" t="s">
        <v>458</v>
      </c>
      <c r="FM74" s="25" t="s">
        <v>8527</v>
      </c>
      <c r="FN74" s="25" t="s">
        <v>8528</v>
      </c>
      <c r="FO74" s="25" t="s">
        <v>356</v>
      </c>
      <c r="FP74" s="25" t="s">
        <v>1092</v>
      </c>
      <c r="FQ74" s="25" t="s">
        <v>1092</v>
      </c>
      <c r="FR74" s="25" t="s">
        <v>591</v>
      </c>
      <c r="FS74" s="25" t="s">
        <v>591</v>
      </c>
      <c r="FT74" s="25" t="s">
        <v>8529</v>
      </c>
      <c r="FU74" s="25" t="s">
        <v>8530</v>
      </c>
      <c r="FV74" s="25" t="s">
        <v>8531</v>
      </c>
      <c r="FW74" s="25" t="s">
        <v>8532</v>
      </c>
      <c r="FX74" s="25" t="s">
        <v>8533</v>
      </c>
      <c r="FY74" s="25" t="s">
        <v>326</v>
      </c>
      <c r="FZ74" s="25" t="s">
        <v>356</v>
      </c>
      <c r="GA74" s="25" t="s">
        <v>8534</v>
      </c>
      <c r="GB74" s="25" t="s">
        <v>8534</v>
      </c>
      <c r="GC74" s="25" t="s">
        <v>326</v>
      </c>
      <c r="GD74" s="25" t="s">
        <v>326</v>
      </c>
      <c r="GE74" s="25" t="s">
        <v>326</v>
      </c>
      <c r="GF74" s="25" t="s">
        <v>326</v>
      </c>
      <c r="GG74" s="25" t="s">
        <v>8535</v>
      </c>
      <c r="GH74" s="25" t="s">
        <v>8536</v>
      </c>
      <c r="GI74" s="25" t="s">
        <v>8537</v>
      </c>
      <c r="GJ74" s="25" t="s">
        <v>8538</v>
      </c>
      <c r="GK74" s="25" t="s">
        <v>8539</v>
      </c>
      <c r="GL74" s="25" t="s">
        <v>8530</v>
      </c>
      <c r="GM74" s="25" t="s">
        <v>8540</v>
      </c>
      <c r="GN74" s="25" t="s">
        <v>8541</v>
      </c>
      <c r="GO74" s="25" t="s">
        <v>8542</v>
      </c>
      <c r="GP74" s="25" t="s">
        <v>8543</v>
      </c>
      <c r="GQ74" s="25" t="s">
        <v>356</v>
      </c>
      <c r="GR74" s="25" t="s">
        <v>356</v>
      </c>
      <c r="GS74" s="25" t="s">
        <v>8544</v>
      </c>
      <c r="GT74" s="25" t="s">
        <v>8545</v>
      </c>
      <c r="GU74" s="25" t="s">
        <v>8546</v>
      </c>
      <c r="GV74" s="25" t="s">
        <v>8547</v>
      </c>
      <c r="GW74" s="25" t="s">
        <v>8548</v>
      </c>
      <c r="GX74" s="25" t="s">
        <v>2791</v>
      </c>
      <c r="GY74" s="25" t="s">
        <v>326</v>
      </c>
      <c r="GZ74" s="25" t="s">
        <v>2791</v>
      </c>
      <c r="HA74" s="25" t="s">
        <v>459</v>
      </c>
      <c r="HB74" s="25" t="s">
        <v>2056</v>
      </c>
      <c r="HC74" s="25" t="s">
        <v>326</v>
      </c>
      <c r="HD74" s="25" t="s">
        <v>2056</v>
      </c>
      <c r="HE74" s="25" t="s">
        <v>1075</v>
      </c>
      <c r="HF74" s="25" t="s">
        <v>8549</v>
      </c>
      <c r="HG74" s="25" t="s">
        <v>8531</v>
      </c>
      <c r="HH74" s="25" t="s">
        <v>8550</v>
      </c>
      <c r="HI74" s="25" t="s">
        <v>8551</v>
      </c>
      <c r="HJ74" s="25" t="s">
        <v>8552</v>
      </c>
      <c r="HM74" s="25" t="s">
        <v>8553</v>
      </c>
      <c r="HN74" s="25" t="s">
        <v>326</v>
      </c>
      <c r="HO74" s="25" t="s">
        <v>350</v>
      </c>
      <c r="HP74" s="25" t="s">
        <v>577</v>
      </c>
      <c r="HQ74" s="25" t="s">
        <v>3655</v>
      </c>
      <c r="HR74" s="25" t="s">
        <v>1298</v>
      </c>
      <c r="HT74" s="25" t="s">
        <v>8553</v>
      </c>
      <c r="HU74" s="25" t="s">
        <v>356</v>
      </c>
      <c r="HV74" s="25" t="s">
        <v>326</v>
      </c>
      <c r="HW74" s="25" t="s">
        <v>326</v>
      </c>
      <c r="HX74" s="25" t="s">
        <v>326</v>
      </c>
      <c r="HY74" s="25" t="s">
        <v>8554</v>
      </c>
      <c r="HZ74" s="25" t="s">
        <v>326</v>
      </c>
      <c r="IA74" s="25" t="s">
        <v>349</v>
      </c>
      <c r="IC74" s="25" t="s">
        <v>8555</v>
      </c>
      <c r="ID74" s="25" t="s">
        <v>8556</v>
      </c>
      <c r="IE74" s="25" t="s">
        <v>422</v>
      </c>
      <c r="IF74" s="25" t="s">
        <v>349</v>
      </c>
      <c r="IG74" s="25" t="s">
        <v>326</v>
      </c>
      <c r="IH74" s="25" t="s">
        <v>326</v>
      </c>
      <c r="II74" s="25" t="s">
        <v>326</v>
      </c>
      <c r="IJ74" s="25" t="s">
        <v>326</v>
      </c>
      <c r="IK74" s="25" t="s">
        <v>8557</v>
      </c>
      <c r="IL74" s="25" t="s">
        <v>983</v>
      </c>
      <c r="IM74" s="25" t="s">
        <v>349</v>
      </c>
      <c r="IN74" s="25" t="s">
        <v>326</v>
      </c>
      <c r="IO74" s="25" t="s">
        <v>326</v>
      </c>
      <c r="IP74" s="25" t="s">
        <v>326</v>
      </c>
      <c r="IQ74" s="25" t="s">
        <v>326</v>
      </c>
      <c r="IR74" s="25" t="s">
        <v>326</v>
      </c>
      <c r="IS74" s="25" t="s">
        <v>8558</v>
      </c>
      <c r="IT74" s="25" t="s">
        <v>8559</v>
      </c>
      <c r="IU74" s="25" t="s">
        <v>8560</v>
      </c>
      <c r="IV74" s="25" t="s">
        <v>4260</v>
      </c>
      <c r="IW74" s="25" t="s">
        <v>326</v>
      </c>
      <c r="IX74" s="25" t="s">
        <v>326</v>
      </c>
      <c r="IY74" s="25" t="s">
        <v>326</v>
      </c>
      <c r="IZ74" s="25" t="s">
        <v>326</v>
      </c>
      <c r="JA74" s="25" t="s">
        <v>326</v>
      </c>
      <c r="JB74" s="25" t="s">
        <v>326</v>
      </c>
      <c r="JC74" s="25" t="s">
        <v>8516</v>
      </c>
      <c r="JD74" s="25" t="s">
        <v>395</v>
      </c>
      <c r="JE74" s="25" t="s">
        <v>396</v>
      </c>
      <c r="JF74" s="25" t="s">
        <v>395</v>
      </c>
      <c r="JG74" s="25" t="s">
        <v>396</v>
      </c>
      <c r="JH74" s="25" t="s">
        <v>1049</v>
      </c>
      <c r="JI74" s="25" t="s">
        <v>326</v>
      </c>
      <c r="JJ74" s="25" t="s">
        <v>326</v>
      </c>
      <c r="JK74" s="25" t="s">
        <v>326</v>
      </c>
      <c r="JL74" s="25" t="s">
        <v>326</v>
      </c>
      <c r="JM74" s="25" t="s">
        <v>1792</v>
      </c>
      <c r="JN74" s="25" t="s">
        <v>8561</v>
      </c>
      <c r="JO74" s="25" t="s">
        <v>8562</v>
      </c>
      <c r="JP74" s="25" t="s">
        <v>8563</v>
      </c>
      <c r="JQ74" s="25" t="s">
        <v>8562</v>
      </c>
      <c r="JR74" s="25" t="s">
        <v>8564</v>
      </c>
      <c r="JS74" s="25" t="s">
        <v>8565</v>
      </c>
      <c r="JT74" s="25" t="s">
        <v>8566</v>
      </c>
      <c r="JU74" s="25" t="s">
        <v>8565</v>
      </c>
      <c r="JV74" s="25" t="s">
        <v>8567</v>
      </c>
      <c r="JW74" s="25" t="s">
        <v>326</v>
      </c>
      <c r="JX74" s="25" t="s">
        <v>326</v>
      </c>
      <c r="JY74" s="25" t="s">
        <v>8568</v>
      </c>
      <c r="JZ74" s="25" t="s">
        <v>326</v>
      </c>
      <c r="KA74" s="25" t="s">
        <v>8569</v>
      </c>
      <c r="KB74" s="25" t="s">
        <v>8570</v>
      </c>
      <c r="KC74" s="25" t="s">
        <v>326</v>
      </c>
      <c r="KD74" s="25" t="s">
        <v>8571</v>
      </c>
      <c r="KE74" s="25" t="s">
        <v>8572</v>
      </c>
      <c r="KF74" s="25" t="s">
        <v>8528</v>
      </c>
      <c r="KG74" s="25" t="s">
        <v>8573</v>
      </c>
      <c r="KH74" s="25" t="s">
        <v>458</v>
      </c>
      <c r="KI74" s="25" t="s">
        <v>8574</v>
      </c>
      <c r="KJ74" s="25" t="s">
        <v>8571</v>
      </c>
      <c r="KK74" s="25" t="s">
        <v>326</v>
      </c>
      <c r="KL74" s="25" t="s">
        <v>8575</v>
      </c>
      <c r="KM74" s="25" t="s">
        <v>460</v>
      </c>
      <c r="KN74" s="25" t="s">
        <v>8576</v>
      </c>
      <c r="KO74" s="25" t="s">
        <v>8535</v>
      </c>
      <c r="KP74" s="25" t="s">
        <v>326</v>
      </c>
      <c r="KQ74" s="25" t="s">
        <v>8577</v>
      </c>
      <c r="KR74" s="25" t="s">
        <v>8578</v>
      </c>
      <c r="KS74" s="25" t="s">
        <v>8527</v>
      </c>
      <c r="KT74" s="25" t="s">
        <v>8579</v>
      </c>
      <c r="KU74" s="25" t="s">
        <v>8580</v>
      </c>
      <c r="KW74" s="25" t="s">
        <v>8581</v>
      </c>
      <c r="KX74" s="25" t="s">
        <v>8582</v>
      </c>
      <c r="KY74" s="25" t="s">
        <v>8583</v>
      </c>
    </row>
    <row r="75" spans="1:324" hidden="1" x14ac:dyDescent="0.2">
      <c r="A75" s="24">
        <f>VLOOKUP($H75,xRef2LineOfBusiness!$A$1:$D$1093,1,FALSE)</f>
        <v>348361</v>
      </c>
      <c r="B75" s="24" t="e">
        <f>VLOOKUP($H75,xRef2LineOfBusiness!$A$1:$D$1093,2,FALSE)</f>
        <v>#N/A</v>
      </c>
      <c r="C75" s="24" t="e">
        <f>VLOOKUP($H75,xRef2LineOfBusiness!$A$1:$D$1093,3,FALSE)</f>
        <v>#N/A</v>
      </c>
      <c r="D75" s="24" t="e">
        <f>VLOOKUP($H75,xRef2LineOfBusiness!$A$1:$D$1093,4,FALSE)</f>
        <v>#N/A</v>
      </c>
      <c r="E75" s="25" t="s">
        <v>8584</v>
      </c>
      <c r="F75" s="25" t="s">
        <v>322</v>
      </c>
      <c r="G75" s="25" t="s">
        <v>414</v>
      </c>
      <c r="H75" s="27">
        <v>348361</v>
      </c>
      <c r="I75" s="25" t="s">
        <v>8585</v>
      </c>
      <c r="J75" s="25" t="s">
        <v>8585</v>
      </c>
      <c r="K75" s="25" t="s">
        <v>325</v>
      </c>
      <c r="L75" s="25" t="s">
        <v>325</v>
      </c>
      <c r="M75" s="25" t="s">
        <v>8585</v>
      </c>
      <c r="N75" s="25" t="s">
        <v>326</v>
      </c>
      <c r="O75" s="25" t="s">
        <v>335</v>
      </c>
      <c r="P75" s="25" t="s">
        <v>8586</v>
      </c>
      <c r="Q75" s="25" t="s">
        <v>329</v>
      </c>
      <c r="R75" s="25" t="s">
        <v>330</v>
      </c>
      <c r="S75" s="25" t="s">
        <v>331</v>
      </c>
      <c r="T75" s="25" t="s">
        <v>8587</v>
      </c>
      <c r="U75" s="25" t="s">
        <v>8588</v>
      </c>
      <c r="V75" s="25" t="s">
        <v>334</v>
      </c>
      <c r="W75" s="25" t="s">
        <v>7425</v>
      </c>
      <c r="X75" s="25" t="s">
        <v>326</v>
      </c>
      <c r="Y75" s="25" t="s">
        <v>8589</v>
      </c>
      <c r="Z75" s="25" t="s">
        <v>326</v>
      </c>
      <c r="AA75" s="25" t="s">
        <v>8589</v>
      </c>
      <c r="AB75" s="25" t="s">
        <v>326</v>
      </c>
      <c r="AC75" s="25" t="s">
        <v>326</v>
      </c>
      <c r="AD75" s="25" t="s">
        <v>326</v>
      </c>
      <c r="AE75" s="25" t="s">
        <v>8590</v>
      </c>
      <c r="AF75" s="25" t="s">
        <v>326</v>
      </c>
      <c r="AG75" s="25" t="s">
        <v>8590</v>
      </c>
      <c r="AH75" s="25" t="s">
        <v>326</v>
      </c>
      <c r="AI75" s="25" t="s">
        <v>326</v>
      </c>
      <c r="AJ75" s="25" t="s">
        <v>326</v>
      </c>
      <c r="AK75" s="25" t="s">
        <v>326</v>
      </c>
      <c r="AL75" s="25" t="s">
        <v>326</v>
      </c>
      <c r="AM75" s="25" t="s">
        <v>326</v>
      </c>
      <c r="AN75" s="25" t="s">
        <v>7217</v>
      </c>
      <c r="AO75" s="25" t="s">
        <v>326</v>
      </c>
      <c r="AP75" s="25" t="s">
        <v>326</v>
      </c>
      <c r="AQ75" s="25" t="s">
        <v>326</v>
      </c>
      <c r="AR75" s="25" t="s">
        <v>8591</v>
      </c>
      <c r="AS75" s="25" t="s">
        <v>8591</v>
      </c>
      <c r="AT75" s="25" t="s">
        <v>8592</v>
      </c>
      <c r="AU75" s="25" t="s">
        <v>8593</v>
      </c>
      <c r="AV75" s="25" t="s">
        <v>326</v>
      </c>
      <c r="AW75" s="25" t="s">
        <v>8594</v>
      </c>
      <c r="AX75" s="25" t="s">
        <v>326</v>
      </c>
      <c r="AY75" s="25" t="s">
        <v>326</v>
      </c>
      <c r="AZ75" s="25" t="s">
        <v>325</v>
      </c>
      <c r="BA75" s="25" t="s">
        <v>325</v>
      </c>
      <c r="BB75" s="25" t="s">
        <v>326</v>
      </c>
      <c r="BC75" s="25" t="s">
        <v>325</v>
      </c>
      <c r="BD75" s="25" t="s">
        <v>326</v>
      </c>
      <c r="BE75" s="25" t="s">
        <v>8595</v>
      </c>
      <c r="BF75" s="25" t="s">
        <v>8596</v>
      </c>
      <c r="BG75" s="25" t="s">
        <v>326</v>
      </c>
      <c r="BH75" s="25" t="s">
        <v>326</v>
      </c>
      <c r="BI75" s="25" t="s">
        <v>3218</v>
      </c>
      <c r="BJ75" s="25" t="s">
        <v>326</v>
      </c>
      <c r="BK75" s="25" t="s">
        <v>1028</v>
      </c>
      <c r="BL75" s="25" t="s">
        <v>326</v>
      </c>
      <c r="BM75" s="25" t="s">
        <v>1049</v>
      </c>
      <c r="BN75" s="25" t="s">
        <v>326</v>
      </c>
      <c r="BO75" s="25" t="s">
        <v>326</v>
      </c>
      <c r="BP75" s="25" t="s">
        <v>1049</v>
      </c>
      <c r="BQ75" s="25" t="s">
        <v>326</v>
      </c>
      <c r="BR75" s="25" t="s">
        <v>3170</v>
      </c>
      <c r="BS75" s="25" t="s">
        <v>326</v>
      </c>
      <c r="BT75" s="25" t="s">
        <v>326</v>
      </c>
      <c r="BU75" s="25" t="s">
        <v>326</v>
      </c>
      <c r="BV75" s="25" t="s">
        <v>8597</v>
      </c>
      <c r="BW75" s="25" t="s">
        <v>358</v>
      </c>
      <c r="BX75" s="25" t="s">
        <v>326</v>
      </c>
      <c r="BY75" s="25" t="s">
        <v>326</v>
      </c>
      <c r="BZ75" s="25" t="s">
        <v>326</v>
      </c>
      <c r="CA75" s="25" t="s">
        <v>326</v>
      </c>
      <c r="CB75" s="25" t="s">
        <v>326</v>
      </c>
      <c r="CC75" s="25" t="s">
        <v>326</v>
      </c>
      <c r="CD75" s="25" t="s">
        <v>326</v>
      </c>
      <c r="CE75" s="25" t="s">
        <v>326</v>
      </c>
      <c r="CF75" s="25" t="s">
        <v>358</v>
      </c>
      <c r="CG75" s="25" t="s">
        <v>8598</v>
      </c>
      <c r="CH75" s="25" t="s">
        <v>326</v>
      </c>
      <c r="CI75" s="25" t="s">
        <v>326</v>
      </c>
      <c r="CJ75" s="25" t="s">
        <v>326</v>
      </c>
      <c r="CK75" s="25" t="s">
        <v>390</v>
      </c>
      <c r="CL75" s="25" t="s">
        <v>326</v>
      </c>
      <c r="CM75" s="25" t="s">
        <v>326</v>
      </c>
      <c r="CN75" s="25" t="s">
        <v>326</v>
      </c>
      <c r="CO75" s="25" t="s">
        <v>8599</v>
      </c>
      <c r="CP75" s="25" t="s">
        <v>326</v>
      </c>
      <c r="CQ75" s="25" t="s">
        <v>8600</v>
      </c>
      <c r="CR75" s="25" t="s">
        <v>8596</v>
      </c>
      <c r="CS75" s="25" t="s">
        <v>8601</v>
      </c>
      <c r="CT75" s="25" t="s">
        <v>326</v>
      </c>
      <c r="CU75" s="25" t="s">
        <v>8601</v>
      </c>
      <c r="CV75" s="25" t="s">
        <v>8602</v>
      </c>
      <c r="CW75" s="25" t="s">
        <v>8603</v>
      </c>
      <c r="CX75" s="25" t="s">
        <v>8604</v>
      </c>
      <c r="CY75" s="25" t="s">
        <v>8605</v>
      </c>
      <c r="CZ75" s="25" t="s">
        <v>6379</v>
      </c>
      <c r="DA75" s="25" t="s">
        <v>8606</v>
      </c>
      <c r="DB75" s="25" t="s">
        <v>7042</v>
      </c>
      <c r="DC75" s="25" t="s">
        <v>665</v>
      </c>
      <c r="DD75" s="25" t="s">
        <v>6089</v>
      </c>
      <c r="DE75" s="25" t="s">
        <v>326</v>
      </c>
      <c r="DF75" s="25" t="s">
        <v>326</v>
      </c>
      <c r="DG75" s="25" t="s">
        <v>8607</v>
      </c>
      <c r="DH75" s="25" t="s">
        <v>326</v>
      </c>
      <c r="DI75" s="25" t="s">
        <v>8608</v>
      </c>
      <c r="DJ75" s="25" t="s">
        <v>422</v>
      </c>
      <c r="DK75" s="25" t="s">
        <v>983</v>
      </c>
      <c r="DL75" s="25" t="s">
        <v>326</v>
      </c>
      <c r="DM75" s="25" t="s">
        <v>326</v>
      </c>
      <c r="DN75" s="25" t="s">
        <v>6379</v>
      </c>
      <c r="DO75" s="25" t="s">
        <v>326</v>
      </c>
      <c r="DP75" s="25" t="s">
        <v>326</v>
      </c>
      <c r="DQ75" s="25" t="s">
        <v>326</v>
      </c>
      <c r="DR75" s="25" t="s">
        <v>1480</v>
      </c>
      <c r="DS75" s="25" t="s">
        <v>4552</v>
      </c>
      <c r="DT75" s="25" t="s">
        <v>326</v>
      </c>
      <c r="DU75" s="25" t="s">
        <v>326</v>
      </c>
      <c r="DV75" s="25" t="s">
        <v>326</v>
      </c>
      <c r="DW75" s="25" t="s">
        <v>326</v>
      </c>
      <c r="DX75" s="25" t="s">
        <v>4552</v>
      </c>
      <c r="DY75" s="25" t="s">
        <v>326</v>
      </c>
      <c r="DZ75" s="25" t="s">
        <v>326</v>
      </c>
      <c r="EA75" s="25" t="s">
        <v>326</v>
      </c>
      <c r="EB75" s="25" t="s">
        <v>4552</v>
      </c>
      <c r="EC75" s="25" t="s">
        <v>326</v>
      </c>
      <c r="ED75" s="25" t="s">
        <v>4552</v>
      </c>
      <c r="EE75" s="25" t="s">
        <v>326</v>
      </c>
      <c r="EF75" s="25" t="s">
        <v>326</v>
      </c>
      <c r="EG75" s="25" t="s">
        <v>326</v>
      </c>
      <c r="EH75" s="25" t="s">
        <v>326</v>
      </c>
      <c r="EI75" s="25" t="s">
        <v>325</v>
      </c>
      <c r="FE75" s="25" t="s">
        <v>8609</v>
      </c>
      <c r="FF75" s="25" t="s">
        <v>8610</v>
      </c>
      <c r="FG75" s="25" t="s">
        <v>8611</v>
      </c>
      <c r="FH75" s="25" t="s">
        <v>8612</v>
      </c>
      <c r="FI75" s="25" t="s">
        <v>8612</v>
      </c>
      <c r="FJ75" s="25" t="s">
        <v>8613</v>
      </c>
      <c r="FK75" s="25" t="s">
        <v>8614</v>
      </c>
      <c r="FL75" s="25" t="s">
        <v>8614</v>
      </c>
      <c r="FM75" s="25" t="s">
        <v>8615</v>
      </c>
      <c r="FN75" s="25" t="s">
        <v>8616</v>
      </c>
      <c r="FO75" s="25" t="s">
        <v>8617</v>
      </c>
      <c r="FP75" s="25" t="s">
        <v>8618</v>
      </c>
      <c r="FQ75" s="25" t="s">
        <v>8619</v>
      </c>
      <c r="FR75" s="25" t="s">
        <v>7544</v>
      </c>
      <c r="FS75" s="25" t="s">
        <v>7544</v>
      </c>
      <c r="FT75" s="25" t="s">
        <v>8620</v>
      </c>
      <c r="FU75" s="25" t="s">
        <v>8621</v>
      </c>
      <c r="FV75" s="25" t="s">
        <v>8622</v>
      </c>
      <c r="FW75" s="25" t="s">
        <v>8623</v>
      </c>
      <c r="FX75" s="25" t="s">
        <v>8624</v>
      </c>
      <c r="FY75" s="25" t="s">
        <v>326</v>
      </c>
      <c r="FZ75" s="25" t="s">
        <v>326</v>
      </c>
      <c r="GA75" s="25" t="s">
        <v>8625</v>
      </c>
      <c r="GB75" s="25" t="s">
        <v>8625</v>
      </c>
      <c r="GC75" s="25" t="s">
        <v>326</v>
      </c>
      <c r="GD75" s="25" t="s">
        <v>326</v>
      </c>
      <c r="GE75" s="25" t="s">
        <v>8626</v>
      </c>
      <c r="GF75" s="25" t="s">
        <v>8626</v>
      </c>
      <c r="GG75" s="25" t="s">
        <v>8627</v>
      </c>
      <c r="GH75" s="25" t="s">
        <v>8628</v>
      </c>
      <c r="GI75" s="25" t="s">
        <v>8629</v>
      </c>
      <c r="GJ75" s="25" t="s">
        <v>8630</v>
      </c>
      <c r="GK75" s="25" t="s">
        <v>8631</v>
      </c>
      <c r="GL75" s="25" t="s">
        <v>8621</v>
      </c>
      <c r="GM75" s="25" t="s">
        <v>8632</v>
      </c>
      <c r="GN75" s="25" t="s">
        <v>8633</v>
      </c>
      <c r="GO75" s="25" t="s">
        <v>8634</v>
      </c>
      <c r="GP75" s="25" t="s">
        <v>8635</v>
      </c>
      <c r="GQ75" s="25" t="s">
        <v>8636</v>
      </c>
      <c r="GR75" s="25" t="s">
        <v>8637</v>
      </c>
      <c r="GS75" s="25" t="s">
        <v>8638</v>
      </c>
      <c r="GT75" s="25" t="s">
        <v>8639</v>
      </c>
      <c r="GU75" s="25" t="s">
        <v>8640</v>
      </c>
      <c r="GV75" s="25" t="s">
        <v>1842</v>
      </c>
      <c r="GW75" s="25" t="s">
        <v>8641</v>
      </c>
      <c r="GX75" s="25" t="s">
        <v>8642</v>
      </c>
      <c r="GY75" s="25" t="s">
        <v>8643</v>
      </c>
      <c r="GZ75" s="25" t="s">
        <v>8644</v>
      </c>
      <c r="HA75" s="25" t="s">
        <v>2007</v>
      </c>
      <c r="HB75" s="25" t="s">
        <v>8645</v>
      </c>
      <c r="HC75" s="25" t="s">
        <v>2737</v>
      </c>
      <c r="HD75" s="25" t="s">
        <v>8646</v>
      </c>
      <c r="HE75" s="25" t="s">
        <v>8647</v>
      </c>
      <c r="HF75" s="25" t="s">
        <v>8648</v>
      </c>
      <c r="HG75" s="25" t="s">
        <v>8649</v>
      </c>
      <c r="HH75" s="25" t="s">
        <v>8650</v>
      </c>
      <c r="HI75" s="25" t="s">
        <v>8651</v>
      </c>
      <c r="HJ75" s="25" t="s">
        <v>8652</v>
      </c>
      <c r="HM75" s="25" t="s">
        <v>8653</v>
      </c>
      <c r="HN75" s="25" t="s">
        <v>326</v>
      </c>
      <c r="HO75" s="25" t="s">
        <v>6019</v>
      </c>
      <c r="HP75" s="25" t="s">
        <v>8654</v>
      </c>
      <c r="HQ75" s="25" t="s">
        <v>326</v>
      </c>
      <c r="HR75" s="25" t="s">
        <v>386</v>
      </c>
      <c r="HT75" s="25" t="s">
        <v>8653</v>
      </c>
      <c r="HU75" s="25" t="s">
        <v>8655</v>
      </c>
      <c r="HV75" s="25" t="s">
        <v>326</v>
      </c>
      <c r="HW75" s="25" t="s">
        <v>326</v>
      </c>
      <c r="HX75" s="25" t="s">
        <v>8656</v>
      </c>
      <c r="HY75" s="25" t="s">
        <v>8657</v>
      </c>
      <c r="HZ75" s="25" t="s">
        <v>326</v>
      </c>
      <c r="IA75" s="25" t="s">
        <v>8433</v>
      </c>
      <c r="IB75" s="25" t="s">
        <v>8658</v>
      </c>
      <c r="IC75" s="25" t="s">
        <v>8659</v>
      </c>
      <c r="ID75" s="25" t="s">
        <v>8660</v>
      </c>
      <c r="IE75" s="25" t="s">
        <v>327</v>
      </c>
      <c r="IF75" s="25" t="s">
        <v>8433</v>
      </c>
      <c r="IG75" s="25" t="s">
        <v>8661</v>
      </c>
      <c r="IH75" s="25" t="s">
        <v>8662</v>
      </c>
      <c r="II75" s="25" t="s">
        <v>8662</v>
      </c>
      <c r="IJ75" s="25" t="s">
        <v>8661</v>
      </c>
      <c r="IK75" s="25" t="s">
        <v>8663</v>
      </c>
      <c r="IL75" s="25" t="s">
        <v>1872</v>
      </c>
      <c r="IM75" s="25" t="s">
        <v>8612</v>
      </c>
      <c r="IN75" s="25" t="s">
        <v>326</v>
      </c>
      <c r="IO75" s="25" t="s">
        <v>326</v>
      </c>
      <c r="IP75" s="25" t="s">
        <v>326</v>
      </c>
      <c r="IQ75" s="25" t="s">
        <v>326</v>
      </c>
      <c r="IR75" s="25" t="s">
        <v>326</v>
      </c>
      <c r="IS75" s="25" t="s">
        <v>8664</v>
      </c>
      <c r="IT75" s="25" t="s">
        <v>8665</v>
      </c>
      <c r="IU75" s="25" t="s">
        <v>8666</v>
      </c>
      <c r="IV75" s="25" t="s">
        <v>8667</v>
      </c>
      <c r="IW75" s="25" t="s">
        <v>8590</v>
      </c>
      <c r="IX75" s="25" t="s">
        <v>8591</v>
      </c>
      <c r="IY75" s="25" t="s">
        <v>326</v>
      </c>
      <c r="IZ75" s="25" t="s">
        <v>326</v>
      </c>
      <c r="JA75" s="25" t="s">
        <v>326</v>
      </c>
      <c r="JB75" s="25" t="s">
        <v>326</v>
      </c>
      <c r="JC75" s="25" t="s">
        <v>326</v>
      </c>
      <c r="JD75" s="25" t="s">
        <v>395</v>
      </c>
      <c r="JE75" s="25" t="s">
        <v>396</v>
      </c>
      <c r="JF75" s="25" t="s">
        <v>395</v>
      </c>
      <c r="JG75" s="25" t="s">
        <v>396</v>
      </c>
      <c r="JH75" s="25" t="s">
        <v>6089</v>
      </c>
      <c r="JI75" s="25" t="s">
        <v>326</v>
      </c>
      <c r="JJ75" s="25" t="s">
        <v>326</v>
      </c>
      <c r="JK75" s="25" t="s">
        <v>326</v>
      </c>
      <c r="JL75" s="25" t="s">
        <v>326</v>
      </c>
      <c r="JM75" s="25" t="s">
        <v>326</v>
      </c>
      <c r="JN75" s="25" t="s">
        <v>8668</v>
      </c>
      <c r="JO75" s="25" t="s">
        <v>8669</v>
      </c>
      <c r="JP75" s="25" t="s">
        <v>8670</v>
      </c>
      <c r="JQ75" s="25" t="s">
        <v>8669</v>
      </c>
      <c r="JR75" s="25" t="s">
        <v>8671</v>
      </c>
      <c r="JS75" s="25" t="s">
        <v>8672</v>
      </c>
      <c r="JT75" s="25" t="s">
        <v>8673</v>
      </c>
      <c r="JU75" s="25" t="s">
        <v>8672</v>
      </c>
      <c r="JV75" s="25" t="s">
        <v>8674</v>
      </c>
      <c r="JW75" s="25" t="s">
        <v>326</v>
      </c>
      <c r="JX75" s="25" t="s">
        <v>8675</v>
      </c>
      <c r="JY75" s="25" t="s">
        <v>8676</v>
      </c>
      <c r="JZ75" s="25" t="s">
        <v>8677</v>
      </c>
      <c r="KA75" s="25" t="s">
        <v>8678</v>
      </c>
      <c r="KB75" s="25" t="s">
        <v>8679</v>
      </c>
      <c r="KC75" s="25" t="s">
        <v>8662</v>
      </c>
      <c r="KD75" s="25" t="s">
        <v>8680</v>
      </c>
      <c r="KE75" s="25" t="s">
        <v>8681</v>
      </c>
      <c r="KF75" s="25" t="s">
        <v>8616</v>
      </c>
      <c r="KG75" s="25" t="s">
        <v>8682</v>
      </c>
      <c r="KH75" s="25" t="s">
        <v>8614</v>
      </c>
      <c r="KI75" s="25" t="s">
        <v>8683</v>
      </c>
      <c r="KJ75" s="25" t="s">
        <v>8680</v>
      </c>
      <c r="KK75" s="25" t="s">
        <v>8684</v>
      </c>
      <c r="KL75" s="25" t="s">
        <v>8685</v>
      </c>
      <c r="KM75" s="25" t="s">
        <v>1485</v>
      </c>
      <c r="KN75" s="25" t="s">
        <v>8678</v>
      </c>
      <c r="KO75" s="25" t="s">
        <v>8627</v>
      </c>
      <c r="KP75" s="25" t="s">
        <v>8686</v>
      </c>
      <c r="KQ75" s="25" t="s">
        <v>8687</v>
      </c>
      <c r="KR75" s="25" t="s">
        <v>8688</v>
      </c>
      <c r="KS75" s="25" t="s">
        <v>8615</v>
      </c>
      <c r="KT75" s="25" t="s">
        <v>8689</v>
      </c>
      <c r="KU75" s="25" t="s">
        <v>8690</v>
      </c>
      <c r="KV75" s="25" t="s">
        <v>8691</v>
      </c>
      <c r="KW75" s="25" t="s">
        <v>8692</v>
      </c>
      <c r="KX75" s="25" t="s">
        <v>8693</v>
      </c>
      <c r="KY75" s="25" t="s">
        <v>8694</v>
      </c>
    </row>
    <row r="76" spans="1:324" hidden="1" x14ac:dyDescent="0.2">
      <c r="A76" s="24">
        <f>VLOOKUP($H76,xRef2LineOfBusiness!$A$1:$D$1093,1,FALSE)</f>
        <v>304</v>
      </c>
      <c r="B76" s="24">
        <f>VLOOKUP($H76,xRef2LineOfBusiness!$A$1:$D$1093,2,FALSE)</f>
        <v>0</v>
      </c>
      <c r="C76" s="24" t="str">
        <f>VLOOKUP($H76,xRef2LineOfBusiness!$A$1:$D$1093,3,FALSE)</f>
        <v>COMMERCIAL BANKING</v>
      </c>
      <c r="D76" s="24" t="str">
        <f>VLOOKUP($H76,xRef2LineOfBusiness!$A$1:$D$1093,4,FALSE)</f>
        <v>NEWCOMBE, CRAIG C</v>
      </c>
      <c r="E76" s="25" t="s">
        <v>3391</v>
      </c>
      <c r="F76" s="25" t="s">
        <v>322</v>
      </c>
      <c r="G76" s="25" t="s">
        <v>414</v>
      </c>
      <c r="H76" s="27">
        <v>304</v>
      </c>
      <c r="I76" s="25" t="s">
        <v>8695</v>
      </c>
      <c r="J76" s="25" t="s">
        <v>8695</v>
      </c>
      <c r="K76" s="25" t="s">
        <v>325</v>
      </c>
      <c r="L76" s="25" t="s">
        <v>325</v>
      </c>
      <c r="M76" s="25" t="s">
        <v>8695</v>
      </c>
      <c r="N76" s="25" t="s">
        <v>326</v>
      </c>
      <c r="O76" s="25" t="s">
        <v>1147</v>
      </c>
      <c r="P76" s="25" t="s">
        <v>8696</v>
      </c>
      <c r="Q76" s="25" t="s">
        <v>8697</v>
      </c>
      <c r="R76" s="25" t="s">
        <v>330</v>
      </c>
      <c r="S76" s="25" t="s">
        <v>4310</v>
      </c>
      <c r="T76" s="25" t="s">
        <v>8698</v>
      </c>
      <c r="U76" s="25" t="s">
        <v>8699</v>
      </c>
      <c r="V76" s="25" t="s">
        <v>334</v>
      </c>
      <c r="W76" s="25" t="s">
        <v>326</v>
      </c>
      <c r="X76" s="25" t="s">
        <v>326</v>
      </c>
      <c r="Y76" s="25" t="s">
        <v>8700</v>
      </c>
      <c r="Z76" s="25" t="s">
        <v>326</v>
      </c>
      <c r="AA76" s="25" t="s">
        <v>8700</v>
      </c>
      <c r="AB76" s="25" t="s">
        <v>326</v>
      </c>
      <c r="AC76" s="25" t="s">
        <v>326</v>
      </c>
      <c r="AD76" s="25" t="s">
        <v>326</v>
      </c>
      <c r="AE76" s="25" t="s">
        <v>8701</v>
      </c>
      <c r="AF76" s="25" t="s">
        <v>326</v>
      </c>
      <c r="AG76" s="25" t="s">
        <v>8701</v>
      </c>
      <c r="AH76" s="25" t="s">
        <v>326</v>
      </c>
      <c r="AI76" s="25" t="s">
        <v>326</v>
      </c>
      <c r="AJ76" s="25" t="s">
        <v>326</v>
      </c>
      <c r="AK76" s="25" t="s">
        <v>326</v>
      </c>
      <c r="AL76" s="25" t="s">
        <v>326</v>
      </c>
      <c r="AM76" s="25" t="s">
        <v>326</v>
      </c>
      <c r="AN76" s="25" t="s">
        <v>8702</v>
      </c>
      <c r="AO76" s="25" t="s">
        <v>326</v>
      </c>
      <c r="AP76" s="25" t="s">
        <v>326</v>
      </c>
      <c r="AQ76" s="25" t="s">
        <v>326</v>
      </c>
      <c r="AR76" s="25" t="s">
        <v>8703</v>
      </c>
      <c r="AS76" s="25" t="s">
        <v>8703</v>
      </c>
      <c r="AT76" s="25" t="s">
        <v>326</v>
      </c>
      <c r="AU76" s="25" t="s">
        <v>8703</v>
      </c>
      <c r="AV76" s="25" t="s">
        <v>326</v>
      </c>
      <c r="AW76" s="25" t="s">
        <v>8704</v>
      </c>
      <c r="AX76" s="25" t="s">
        <v>8705</v>
      </c>
      <c r="AY76" s="25" t="s">
        <v>355</v>
      </c>
      <c r="AZ76" s="25" t="s">
        <v>326</v>
      </c>
      <c r="BA76" s="25" t="s">
        <v>8706</v>
      </c>
      <c r="BB76" s="25" t="s">
        <v>326</v>
      </c>
      <c r="BC76" s="25" t="s">
        <v>8706</v>
      </c>
      <c r="BD76" s="25" t="s">
        <v>326</v>
      </c>
      <c r="BE76" s="25" t="s">
        <v>8707</v>
      </c>
      <c r="BF76" s="25" t="s">
        <v>8708</v>
      </c>
      <c r="BG76" s="25" t="s">
        <v>326</v>
      </c>
      <c r="BH76" s="25" t="s">
        <v>326</v>
      </c>
      <c r="BI76" s="25" t="s">
        <v>326</v>
      </c>
      <c r="BJ76" s="25" t="s">
        <v>326</v>
      </c>
      <c r="BK76" s="25" t="s">
        <v>8709</v>
      </c>
      <c r="BL76" s="25" t="s">
        <v>326</v>
      </c>
      <c r="BM76" s="25" t="s">
        <v>8710</v>
      </c>
      <c r="BN76" s="25" t="s">
        <v>326</v>
      </c>
      <c r="BO76" s="25" t="s">
        <v>326</v>
      </c>
      <c r="BP76" s="25" t="s">
        <v>8710</v>
      </c>
      <c r="BQ76" s="25" t="s">
        <v>8711</v>
      </c>
      <c r="BR76" s="25" t="s">
        <v>326</v>
      </c>
      <c r="BS76" s="25" t="s">
        <v>326</v>
      </c>
      <c r="BT76" s="25" t="s">
        <v>326</v>
      </c>
      <c r="BU76" s="25" t="s">
        <v>326</v>
      </c>
      <c r="BV76" s="25" t="s">
        <v>8712</v>
      </c>
      <c r="BW76" s="25" t="s">
        <v>326</v>
      </c>
      <c r="BX76" s="25" t="s">
        <v>326</v>
      </c>
      <c r="BY76" s="25" t="s">
        <v>326</v>
      </c>
      <c r="BZ76" s="25" t="s">
        <v>326</v>
      </c>
      <c r="CA76" s="25" t="s">
        <v>8713</v>
      </c>
      <c r="CB76" s="25" t="s">
        <v>326</v>
      </c>
      <c r="CC76" s="25" t="s">
        <v>326</v>
      </c>
      <c r="CD76" s="25" t="s">
        <v>326</v>
      </c>
      <c r="CE76" s="25" t="s">
        <v>326</v>
      </c>
      <c r="CF76" s="25" t="s">
        <v>8713</v>
      </c>
      <c r="CG76" s="25" t="s">
        <v>8714</v>
      </c>
      <c r="CH76" s="25" t="s">
        <v>326</v>
      </c>
      <c r="CI76" s="25" t="s">
        <v>326</v>
      </c>
      <c r="CJ76" s="25" t="s">
        <v>326</v>
      </c>
      <c r="CK76" s="25" t="s">
        <v>908</v>
      </c>
      <c r="CL76" s="25" t="s">
        <v>8715</v>
      </c>
      <c r="CM76" s="25" t="s">
        <v>326</v>
      </c>
      <c r="CN76" s="25" t="s">
        <v>326</v>
      </c>
      <c r="CO76" s="25" t="s">
        <v>8716</v>
      </c>
      <c r="CP76" s="25" t="s">
        <v>326</v>
      </c>
      <c r="CQ76" s="25" t="s">
        <v>8717</v>
      </c>
      <c r="CR76" s="25" t="s">
        <v>8708</v>
      </c>
      <c r="CS76" s="25" t="s">
        <v>8718</v>
      </c>
      <c r="CT76" s="25" t="s">
        <v>326</v>
      </c>
      <c r="CU76" s="25" t="s">
        <v>8718</v>
      </c>
      <c r="CV76" s="25" t="s">
        <v>8719</v>
      </c>
      <c r="CW76" s="25" t="s">
        <v>8720</v>
      </c>
      <c r="CX76" s="25" t="s">
        <v>8721</v>
      </c>
      <c r="CY76" s="25" t="s">
        <v>8722</v>
      </c>
      <c r="CZ76" s="25" t="s">
        <v>326</v>
      </c>
      <c r="DA76" s="25" t="s">
        <v>8723</v>
      </c>
      <c r="DB76" s="25" t="s">
        <v>326</v>
      </c>
      <c r="DC76" s="25" t="s">
        <v>326</v>
      </c>
      <c r="DD76" s="25" t="s">
        <v>326</v>
      </c>
      <c r="DE76" s="25" t="s">
        <v>326</v>
      </c>
      <c r="DF76" s="25" t="s">
        <v>326</v>
      </c>
      <c r="DG76" s="25" t="s">
        <v>8723</v>
      </c>
      <c r="DH76" s="25" t="s">
        <v>326</v>
      </c>
      <c r="DI76" s="25" t="s">
        <v>8724</v>
      </c>
      <c r="DJ76" s="25" t="s">
        <v>597</v>
      </c>
      <c r="DK76" s="25" t="s">
        <v>906</v>
      </c>
      <c r="DL76" s="25" t="s">
        <v>326</v>
      </c>
      <c r="DM76" s="25" t="s">
        <v>326</v>
      </c>
      <c r="DN76" s="25" t="s">
        <v>6817</v>
      </c>
      <c r="DO76" s="25" t="s">
        <v>326</v>
      </c>
      <c r="DP76" s="25" t="s">
        <v>326</v>
      </c>
      <c r="DQ76" s="25" t="s">
        <v>326</v>
      </c>
      <c r="DR76" s="25" t="s">
        <v>4347</v>
      </c>
      <c r="DS76" s="25" t="s">
        <v>8725</v>
      </c>
      <c r="DT76" s="25" t="s">
        <v>8726</v>
      </c>
      <c r="DU76" s="25" t="s">
        <v>326</v>
      </c>
      <c r="DV76" s="25" t="s">
        <v>8726</v>
      </c>
      <c r="DW76" s="25" t="s">
        <v>326</v>
      </c>
      <c r="DX76" s="25" t="s">
        <v>8727</v>
      </c>
      <c r="DY76" s="25" t="s">
        <v>326</v>
      </c>
      <c r="DZ76" s="25" t="s">
        <v>326</v>
      </c>
      <c r="EA76" s="25" t="s">
        <v>326</v>
      </c>
      <c r="EB76" s="25" t="s">
        <v>8727</v>
      </c>
      <c r="EC76" s="25" t="s">
        <v>326</v>
      </c>
      <c r="ED76" s="25" t="s">
        <v>8727</v>
      </c>
      <c r="EE76" s="25" t="s">
        <v>326</v>
      </c>
      <c r="EF76" s="25" t="s">
        <v>8728</v>
      </c>
      <c r="EG76" s="25" t="s">
        <v>326</v>
      </c>
      <c r="EH76" s="25" t="s">
        <v>326</v>
      </c>
      <c r="EI76" s="25" t="s">
        <v>325</v>
      </c>
      <c r="FE76" s="25" t="s">
        <v>8729</v>
      </c>
      <c r="FF76" s="25" t="s">
        <v>8730</v>
      </c>
      <c r="FG76" s="25" t="s">
        <v>8731</v>
      </c>
      <c r="FH76" s="25" t="s">
        <v>8732</v>
      </c>
      <c r="FI76" s="25" t="s">
        <v>8732</v>
      </c>
      <c r="FJ76" s="25" t="s">
        <v>8733</v>
      </c>
      <c r="FK76" s="25" t="s">
        <v>8734</v>
      </c>
      <c r="FL76" s="25" t="s">
        <v>8734</v>
      </c>
      <c r="FM76" s="25" t="s">
        <v>8735</v>
      </c>
      <c r="FN76" s="25" t="s">
        <v>8736</v>
      </c>
      <c r="FO76" s="25" t="s">
        <v>355</v>
      </c>
      <c r="FP76" s="25" t="s">
        <v>8737</v>
      </c>
      <c r="FQ76" s="25" t="s">
        <v>8737</v>
      </c>
      <c r="FR76" s="25" t="s">
        <v>8738</v>
      </c>
      <c r="FS76" s="25" t="s">
        <v>8739</v>
      </c>
      <c r="FT76" s="25" t="s">
        <v>8740</v>
      </c>
      <c r="FU76" s="25" t="s">
        <v>8741</v>
      </c>
      <c r="FV76" s="25" t="s">
        <v>8742</v>
      </c>
      <c r="FW76" s="25" t="s">
        <v>8743</v>
      </c>
      <c r="FX76" s="25" t="s">
        <v>8744</v>
      </c>
      <c r="FY76" s="25" t="s">
        <v>8745</v>
      </c>
      <c r="FZ76" s="25" t="s">
        <v>8746</v>
      </c>
      <c r="GA76" s="25" t="s">
        <v>8747</v>
      </c>
      <c r="GB76" s="25" t="s">
        <v>8747</v>
      </c>
      <c r="GC76" s="25" t="s">
        <v>326</v>
      </c>
      <c r="GD76" s="25" t="s">
        <v>326</v>
      </c>
      <c r="GE76" s="25" t="s">
        <v>8748</v>
      </c>
      <c r="GF76" s="25" t="s">
        <v>8748</v>
      </c>
      <c r="GG76" s="25" t="s">
        <v>8749</v>
      </c>
      <c r="GH76" s="25" t="s">
        <v>8750</v>
      </c>
      <c r="GI76" s="25" t="s">
        <v>8751</v>
      </c>
      <c r="GJ76" s="25" t="s">
        <v>8752</v>
      </c>
      <c r="GK76" s="25" t="s">
        <v>8753</v>
      </c>
      <c r="GL76" s="25" t="s">
        <v>8754</v>
      </c>
      <c r="GM76" s="25" t="s">
        <v>8755</v>
      </c>
      <c r="GN76" s="25" t="s">
        <v>8756</v>
      </c>
      <c r="GO76" s="25" t="s">
        <v>8757</v>
      </c>
      <c r="GP76" s="25" t="s">
        <v>8758</v>
      </c>
      <c r="GQ76" s="25" t="s">
        <v>8759</v>
      </c>
      <c r="GR76" s="25" t="s">
        <v>8760</v>
      </c>
      <c r="GS76" s="25" t="s">
        <v>8761</v>
      </c>
      <c r="GT76" s="25" t="s">
        <v>8762</v>
      </c>
      <c r="GU76" s="25" t="s">
        <v>8763</v>
      </c>
      <c r="GV76" s="25" t="s">
        <v>8764</v>
      </c>
      <c r="GW76" s="25" t="s">
        <v>8765</v>
      </c>
      <c r="GX76" s="25" t="s">
        <v>8766</v>
      </c>
      <c r="GY76" s="25" t="s">
        <v>8767</v>
      </c>
      <c r="GZ76" s="25" t="s">
        <v>6251</v>
      </c>
      <c r="HA76" s="25" t="s">
        <v>8768</v>
      </c>
      <c r="HB76" s="25" t="s">
        <v>8769</v>
      </c>
      <c r="HC76" s="25" t="s">
        <v>326</v>
      </c>
      <c r="HD76" s="25" t="s">
        <v>8769</v>
      </c>
      <c r="HE76" s="25" t="s">
        <v>8770</v>
      </c>
      <c r="HF76" s="25" t="s">
        <v>8771</v>
      </c>
      <c r="HG76" s="25" t="s">
        <v>8772</v>
      </c>
      <c r="HH76" s="25" t="s">
        <v>8773</v>
      </c>
      <c r="HI76" s="25" t="s">
        <v>326</v>
      </c>
      <c r="HJ76" s="25" t="s">
        <v>8774</v>
      </c>
      <c r="HM76" s="25" t="s">
        <v>8775</v>
      </c>
      <c r="HN76" s="25" t="s">
        <v>326</v>
      </c>
      <c r="HO76" s="25" t="s">
        <v>8776</v>
      </c>
      <c r="HP76" s="25" t="s">
        <v>8710</v>
      </c>
      <c r="HQ76" s="25" t="s">
        <v>8713</v>
      </c>
      <c r="HR76" s="25" t="s">
        <v>4790</v>
      </c>
      <c r="HT76" s="25" t="s">
        <v>8777</v>
      </c>
      <c r="HU76" s="25" t="s">
        <v>355</v>
      </c>
      <c r="HV76" s="25" t="s">
        <v>326</v>
      </c>
      <c r="HW76" s="25" t="s">
        <v>326</v>
      </c>
      <c r="HX76" s="25" t="s">
        <v>326</v>
      </c>
      <c r="HY76" s="25" t="s">
        <v>8740</v>
      </c>
      <c r="HZ76" s="25" t="s">
        <v>326</v>
      </c>
      <c r="IA76" s="25" t="s">
        <v>8778</v>
      </c>
      <c r="IB76" s="25" t="s">
        <v>8779</v>
      </c>
      <c r="IC76" s="25" t="s">
        <v>8780</v>
      </c>
      <c r="ID76" s="25" t="s">
        <v>8781</v>
      </c>
      <c r="IE76" s="25" t="s">
        <v>327</v>
      </c>
      <c r="IF76" s="25" t="s">
        <v>8782</v>
      </c>
      <c r="IG76" s="25" t="s">
        <v>326</v>
      </c>
      <c r="IH76" s="25" t="s">
        <v>326</v>
      </c>
      <c r="II76" s="25" t="s">
        <v>326</v>
      </c>
      <c r="IJ76" s="25" t="s">
        <v>326</v>
      </c>
      <c r="IK76" s="25" t="s">
        <v>8783</v>
      </c>
      <c r="IL76" s="25" t="s">
        <v>8784</v>
      </c>
      <c r="IM76" s="25" t="s">
        <v>8732</v>
      </c>
      <c r="IN76" s="25" t="s">
        <v>326</v>
      </c>
      <c r="IO76" s="25" t="s">
        <v>326</v>
      </c>
      <c r="IP76" s="25" t="s">
        <v>326</v>
      </c>
      <c r="IQ76" s="25" t="s">
        <v>8728</v>
      </c>
      <c r="IR76" s="25" t="s">
        <v>326</v>
      </c>
      <c r="IS76" s="25" t="s">
        <v>8785</v>
      </c>
      <c r="IT76" s="25" t="s">
        <v>8786</v>
      </c>
      <c r="IU76" s="25" t="s">
        <v>8787</v>
      </c>
      <c r="IV76" s="25" t="s">
        <v>8788</v>
      </c>
      <c r="IW76" s="25" t="s">
        <v>8701</v>
      </c>
      <c r="IX76" s="25" t="s">
        <v>326</v>
      </c>
      <c r="IY76" s="25" t="s">
        <v>326</v>
      </c>
      <c r="IZ76" s="25" t="s">
        <v>326</v>
      </c>
      <c r="JA76" s="25" t="s">
        <v>326</v>
      </c>
      <c r="JB76" s="25" t="s">
        <v>326</v>
      </c>
      <c r="JC76" s="25" t="s">
        <v>8703</v>
      </c>
      <c r="JD76" s="25" t="s">
        <v>395</v>
      </c>
      <c r="JE76" s="25" t="s">
        <v>396</v>
      </c>
      <c r="JF76" s="25" t="s">
        <v>395</v>
      </c>
      <c r="JG76" s="25" t="s">
        <v>396</v>
      </c>
      <c r="JH76" s="25" t="s">
        <v>326</v>
      </c>
      <c r="JI76" s="25" t="s">
        <v>326</v>
      </c>
      <c r="JJ76" s="25" t="s">
        <v>326</v>
      </c>
      <c r="JK76" s="25" t="s">
        <v>326</v>
      </c>
      <c r="JL76" s="25" t="s">
        <v>326</v>
      </c>
      <c r="JM76" s="25" t="s">
        <v>326</v>
      </c>
      <c r="JR76" s="25" t="s">
        <v>8789</v>
      </c>
      <c r="JV76" s="25" t="s">
        <v>8790</v>
      </c>
      <c r="JW76" s="25" t="s">
        <v>326</v>
      </c>
      <c r="JX76" s="25" t="s">
        <v>326</v>
      </c>
      <c r="JY76" s="25" t="s">
        <v>326</v>
      </c>
      <c r="JZ76" s="25" t="s">
        <v>326</v>
      </c>
      <c r="KA76" s="25" t="s">
        <v>326</v>
      </c>
      <c r="KB76" s="25" t="s">
        <v>8791</v>
      </c>
      <c r="KC76" s="25" t="s">
        <v>326</v>
      </c>
      <c r="KD76" s="25" t="s">
        <v>326</v>
      </c>
      <c r="KE76" s="25" t="s">
        <v>8792</v>
      </c>
      <c r="KF76" s="25" t="s">
        <v>8736</v>
      </c>
      <c r="KG76" s="25" t="s">
        <v>8793</v>
      </c>
      <c r="KH76" s="25" t="s">
        <v>8734</v>
      </c>
      <c r="KI76" s="25" t="s">
        <v>8794</v>
      </c>
      <c r="KJ76" s="25" t="s">
        <v>326</v>
      </c>
      <c r="KK76" s="25" t="s">
        <v>326</v>
      </c>
      <c r="KL76" s="25" t="s">
        <v>8795</v>
      </c>
      <c r="KM76" s="25" t="s">
        <v>8796</v>
      </c>
      <c r="KN76" s="25" t="s">
        <v>326</v>
      </c>
      <c r="KO76" s="25" t="s">
        <v>8749</v>
      </c>
      <c r="KP76" s="25" t="s">
        <v>326</v>
      </c>
      <c r="KQ76" s="25" t="s">
        <v>8797</v>
      </c>
      <c r="KR76" s="25" t="s">
        <v>326</v>
      </c>
      <c r="KS76" s="25" t="s">
        <v>8735</v>
      </c>
      <c r="KT76" s="25" t="s">
        <v>8798</v>
      </c>
      <c r="KU76" s="25" t="s">
        <v>8799</v>
      </c>
      <c r="KW76" s="25" t="s">
        <v>8800</v>
      </c>
      <c r="KX76" s="25" t="s">
        <v>8801</v>
      </c>
      <c r="KY76" s="25" t="s">
        <v>8802</v>
      </c>
    </row>
    <row r="77" spans="1:324" hidden="1" x14ac:dyDescent="0.2">
      <c r="A77" s="24">
        <f>VLOOKUP($H77,xRef2LineOfBusiness!$A$1:$D$1093,1,FALSE)</f>
        <v>39521</v>
      </c>
      <c r="B77" s="24">
        <f>VLOOKUP($H77,xRef2LineOfBusiness!$A$1:$D$1093,2,FALSE)</f>
        <v>815.37656519999996</v>
      </c>
      <c r="C77" s="24" t="str">
        <f>VLOOKUP($H77,xRef2LineOfBusiness!$A$1:$D$1093,3,FALSE)</f>
        <v>BUSINESS BANKING</v>
      </c>
      <c r="D77" s="24" t="str">
        <f>VLOOKUP($H77,xRef2LineOfBusiness!$A$1:$D$1093,4,FALSE)</f>
        <v>GROSSKOPF, MARGOT</v>
      </c>
      <c r="E77" s="25" t="s">
        <v>8419</v>
      </c>
      <c r="F77" s="25" t="s">
        <v>322</v>
      </c>
      <c r="G77" s="25" t="s">
        <v>414</v>
      </c>
      <c r="H77" s="27">
        <v>39521</v>
      </c>
      <c r="I77" s="25" t="s">
        <v>8803</v>
      </c>
      <c r="J77" s="25" t="s">
        <v>8803</v>
      </c>
      <c r="K77" s="25" t="s">
        <v>325</v>
      </c>
      <c r="L77" s="25" t="s">
        <v>325</v>
      </c>
      <c r="M77" s="25" t="s">
        <v>8803</v>
      </c>
      <c r="N77" s="25" t="s">
        <v>326</v>
      </c>
      <c r="O77" s="25" t="s">
        <v>594</v>
      </c>
      <c r="P77" s="25" t="s">
        <v>8804</v>
      </c>
      <c r="Q77" s="25" t="s">
        <v>1248</v>
      </c>
      <c r="R77" s="25" t="s">
        <v>330</v>
      </c>
      <c r="S77" s="25" t="s">
        <v>419</v>
      </c>
      <c r="T77" s="25" t="s">
        <v>8805</v>
      </c>
      <c r="U77" s="25" t="s">
        <v>8806</v>
      </c>
      <c r="V77" s="25" t="s">
        <v>334</v>
      </c>
      <c r="W77" s="25" t="s">
        <v>1258</v>
      </c>
      <c r="X77" s="25" t="s">
        <v>326</v>
      </c>
      <c r="Y77" s="25" t="s">
        <v>1037</v>
      </c>
      <c r="Z77" s="25" t="s">
        <v>390</v>
      </c>
      <c r="AA77" s="25" t="s">
        <v>2110</v>
      </c>
      <c r="AB77" s="25" t="s">
        <v>326</v>
      </c>
      <c r="AC77" s="25" t="s">
        <v>1481</v>
      </c>
      <c r="AD77" s="25" t="s">
        <v>461</v>
      </c>
      <c r="AE77" s="25" t="s">
        <v>570</v>
      </c>
      <c r="AF77" s="25" t="s">
        <v>326</v>
      </c>
      <c r="AG77" s="25" t="s">
        <v>347</v>
      </c>
      <c r="AH77" s="25" t="s">
        <v>326</v>
      </c>
      <c r="AI77" s="25" t="s">
        <v>326</v>
      </c>
      <c r="AJ77" s="25" t="s">
        <v>326</v>
      </c>
      <c r="AK77" s="25" t="s">
        <v>326</v>
      </c>
      <c r="AL77" s="25" t="s">
        <v>326</v>
      </c>
      <c r="AM77" s="25" t="s">
        <v>326</v>
      </c>
      <c r="AN77" s="25" t="s">
        <v>3575</v>
      </c>
      <c r="AO77" s="25" t="s">
        <v>326</v>
      </c>
      <c r="AP77" s="25" t="s">
        <v>326</v>
      </c>
      <c r="AQ77" s="25" t="s">
        <v>326</v>
      </c>
      <c r="AR77" s="25" t="s">
        <v>8807</v>
      </c>
      <c r="AS77" s="25" t="s">
        <v>8807</v>
      </c>
      <c r="AT77" s="25" t="s">
        <v>3429</v>
      </c>
      <c r="AU77" s="25" t="s">
        <v>3985</v>
      </c>
      <c r="AV77" s="25" t="s">
        <v>326</v>
      </c>
      <c r="AW77" s="25" t="s">
        <v>326</v>
      </c>
      <c r="AX77" s="25" t="s">
        <v>326</v>
      </c>
      <c r="AY77" s="25" t="s">
        <v>345</v>
      </c>
      <c r="AZ77" s="25" t="s">
        <v>326</v>
      </c>
      <c r="BA77" s="25" t="s">
        <v>326</v>
      </c>
      <c r="BB77" s="25" t="s">
        <v>326</v>
      </c>
      <c r="BC77" s="25" t="s">
        <v>326</v>
      </c>
      <c r="BD77" s="25" t="s">
        <v>326</v>
      </c>
      <c r="BE77" s="25" t="s">
        <v>3182</v>
      </c>
      <c r="BF77" s="25" t="s">
        <v>8808</v>
      </c>
      <c r="BG77" s="25" t="s">
        <v>326</v>
      </c>
      <c r="BH77" s="25" t="s">
        <v>326</v>
      </c>
      <c r="BI77" s="25" t="s">
        <v>432</v>
      </c>
      <c r="BJ77" s="25" t="s">
        <v>326</v>
      </c>
      <c r="BK77" s="25" t="s">
        <v>6658</v>
      </c>
      <c r="BL77" s="25" t="s">
        <v>326</v>
      </c>
      <c r="BM77" s="25" t="s">
        <v>1496</v>
      </c>
      <c r="BN77" s="25" t="s">
        <v>326</v>
      </c>
      <c r="BO77" s="25" t="s">
        <v>326</v>
      </c>
      <c r="BP77" s="25" t="s">
        <v>1496</v>
      </c>
      <c r="BQ77" s="25" t="s">
        <v>326</v>
      </c>
      <c r="BR77" s="25" t="s">
        <v>1790</v>
      </c>
      <c r="BS77" s="25" t="s">
        <v>326</v>
      </c>
      <c r="BT77" s="25" t="s">
        <v>326</v>
      </c>
      <c r="BU77" s="25" t="s">
        <v>326</v>
      </c>
      <c r="BV77" s="25" t="s">
        <v>6754</v>
      </c>
      <c r="BW77" s="25" t="s">
        <v>1159</v>
      </c>
      <c r="BX77" s="25" t="s">
        <v>326</v>
      </c>
      <c r="BY77" s="25" t="s">
        <v>462</v>
      </c>
      <c r="BZ77" s="25" t="s">
        <v>326</v>
      </c>
      <c r="CA77" s="25" t="s">
        <v>326</v>
      </c>
      <c r="CB77" s="25" t="s">
        <v>326</v>
      </c>
      <c r="CC77" s="25" t="s">
        <v>326</v>
      </c>
      <c r="CD77" s="25" t="s">
        <v>326</v>
      </c>
      <c r="CE77" s="25" t="s">
        <v>326</v>
      </c>
      <c r="CF77" s="25" t="s">
        <v>8426</v>
      </c>
      <c r="CG77" s="25" t="s">
        <v>2700</v>
      </c>
      <c r="CH77" s="25" t="s">
        <v>326</v>
      </c>
      <c r="CI77" s="25" t="s">
        <v>326</v>
      </c>
      <c r="CJ77" s="25" t="s">
        <v>326</v>
      </c>
      <c r="CK77" s="25" t="s">
        <v>390</v>
      </c>
      <c r="CL77" s="25" t="s">
        <v>326</v>
      </c>
      <c r="CM77" s="25" t="s">
        <v>326</v>
      </c>
      <c r="CN77" s="25" t="s">
        <v>326</v>
      </c>
      <c r="CO77" s="25" t="s">
        <v>1924</v>
      </c>
      <c r="CP77" s="25" t="s">
        <v>326</v>
      </c>
      <c r="CQ77" s="25" t="s">
        <v>3095</v>
      </c>
      <c r="CR77" s="25" t="s">
        <v>8808</v>
      </c>
      <c r="CS77" s="25" t="s">
        <v>8158</v>
      </c>
      <c r="CT77" s="25" t="s">
        <v>326</v>
      </c>
      <c r="CU77" s="25" t="s">
        <v>8158</v>
      </c>
      <c r="CV77" s="25" t="s">
        <v>8809</v>
      </c>
      <c r="CW77" s="25" t="s">
        <v>1148</v>
      </c>
      <c r="CX77" s="25" t="s">
        <v>8810</v>
      </c>
      <c r="CY77" s="25" t="s">
        <v>574</v>
      </c>
      <c r="CZ77" s="25" t="s">
        <v>8811</v>
      </c>
      <c r="DA77" s="25" t="s">
        <v>1835</v>
      </c>
      <c r="DB77" s="25" t="s">
        <v>586</v>
      </c>
      <c r="DC77" s="25" t="s">
        <v>570</v>
      </c>
      <c r="DD77" s="25" t="s">
        <v>433</v>
      </c>
      <c r="DE77" s="25" t="s">
        <v>326</v>
      </c>
      <c r="DF77" s="25" t="s">
        <v>326</v>
      </c>
      <c r="DG77" s="25" t="s">
        <v>8812</v>
      </c>
      <c r="DH77" s="25" t="s">
        <v>326</v>
      </c>
      <c r="DI77" s="25" t="s">
        <v>1074</v>
      </c>
      <c r="DJ77" s="25" t="s">
        <v>326</v>
      </c>
      <c r="DK77" s="25" t="s">
        <v>424</v>
      </c>
      <c r="DL77" s="25" t="s">
        <v>326</v>
      </c>
      <c r="DM77" s="25" t="s">
        <v>326</v>
      </c>
      <c r="DN77" s="25" t="s">
        <v>326</v>
      </c>
      <c r="DO77" s="25" t="s">
        <v>326</v>
      </c>
      <c r="DP77" s="25" t="s">
        <v>326</v>
      </c>
      <c r="DQ77" s="25" t="s">
        <v>326</v>
      </c>
      <c r="DR77" s="25" t="s">
        <v>4067</v>
      </c>
      <c r="DS77" s="25" t="s">
        <v>3089</v>
      </c>
      <c r="DT77" s="25" t="s">
        <v>906</v>
      </c>
      <c r="DU77" s="25" t="s">
        <v>326</v>
      </c>
      <c r="DV77" s="25" t="s">
        <v>906</v>
      </c>
      <c r="DW77" s="25" t="s">
        <v>326</v>
      </c>
      <c r="DX77" s="25" t="s">
        <v>2019</v>
      </c>
      <c r="DY77" s="25" t="s">
        <v>326</v>
      </c>
      <c r="DZ77" s="25" t="s">
        <v>326</v>
      </c>
      <c r="EA77" s="25" t="s">
        <v>326</v>
      </c>
      <c r="EB77" s="25" t="s">
        <v>2019</v>
      </c>
      <c r="EC77" s="25" t="s">
        <v>326</v>
      </c>
      <c r="ED77" s="25" t="s">
        <v>2019</v>
      </c>
      <c r="EE77" s="25" t="s">
        <v>326</v>
      </c>
      <c r="EF77" s="25" t="s">
        <v>556</v>
      </c>
      <c r="EG77" s="25" t="s">
        <v>326</v>
      </c>
      <c r="EH77" s="25" t="s">
        <v>326</v>
      </c>
      <c r="EI77" s="25" t="s">
        <v>325</v>
      </c>
      <c r="FE77" s="25" t="s">
        <v>1204</v>
      </c>
      <c r="FF77" s="25" t="s">
        <v>8813</v>
      </c>
      <c r="FG77" s="25" t="s">
        <v>8814</v>
      </c>
      <c r="FH77" s="25" t="s">
        <v>3095</v>
      </c>
      <c r="FI77" s="25" t="s">
        <v>3095</v>
      </c>
      <c r="FJ77" s="25" t="s">
        <v>8815</v>
      </c>
      <c r="FK77" s="25" t="s">
        <v>8815</v>
      </c>
      <c r="FL77" s="25" t="s">
        <v>8815</v>
      </c>
      <c r="FM77" s="25" t="s">
        <v>8816</v>
      </c>
      <c r="FN77" s="25" t="s">
        <v>8817</v>
      </c>
      <c r="FO77" s="25" t="s">
        <v>8818</v>
      </c>
      <c r="FP77" s="25" t="s">
        <v>8819</v>
      </c>
      <c r="FQ77" s="25" t="s">
        <v>8820</v>
      </c>
      <c r="FR77" s="25" t="s">
        <v>2876</v>
      </c>
      <c r="FS77" s="25" t="s">
        <v>6009</v>
      </c>
      <c r="FT77" s="25" t="s">
        <v>8821</v>
      </c>
      <c r="FU77" s="25" t="s">
        <v>8822</v>
      </c>
      <c r="FV77" s="25" t="s">
        <v>8823</v>
      </c>
      <c r="FW77" s="25" t="s">
        <v>8824</v>
      </c>
      <c r="FX77" s="25" t="s">
        <v>8825</v>
      </c>
      <c r="FY77" s="25" t="s">
        <v>1263</v>
      </c>
      <c r="FZ77" s="25" t="s">
        <v>8826</v>
      </c>
      <c r="GA77" s="25" t="s">
        <v>8827</v>
      </c>
      <c r="GB77" s="25" t="s">
        <v>8828</v>
      </c>
      <c r="GC77" s="25" t="s">
        <v>8829</v>
      </c>
      <c r="GD77" s="25" t="s">
        <v>8830</v>
      </c>
      <c r="GE77" s="25" t="s">
        <v>8831</v>
      </c>
      <c r="GF77" s="25" t="s">
        <v>8832</v>
      </c>
      <c r="GG77" s="25" t="s">
        <v>8833</v>
      </c>
      <c r="GH77" s="25" t="s">
        <v>8834</v>
      </c>
      <c r="GI77" s="25" t="s">
        <v>8835</v>
      </c>
      <c r="GJ77" s="25" t="s">
        <v>8836</v>
      </c>
      <c r="GK77" s="25" t="s">
        <v>8837</v>
      </c>
      <c r="GL77" s="25" t="s">
        <v>8838</v>
      </c>
      <c r="GM77" s="25" t="s">
        <v>8839</v>
      </c>
      <c r="GN77" s="25" t="s">
        <v>8840</v>
      </c>
      <c r="GO77" s="25" t="s">
        <v>8841</v>
      </c>
      <c r="GP77" s="25" t="s">
        <v>8842</v>
      </c>
      <c r="GQ77" s="25" t="s">
        <v>8843</v>
      </c>
      <c r="GR77" s="25" t="s">
        <v>355</v>
      </c>
      <c r="GS77" s="25" t="s">
        <v>8841</v>
      </c>
      <c r="GT77" s="25" t="s">
        <v>8844</v>
      </c>
      <c r="GU77" s="25" t="s">
        <v>8845</v>
      </c>
      <c r="GV77" s="25" t="s">
        <v>8846</v>
      </c>
      <c r="GW77" s="25" t="s">
        <v>8847</v>
      </c>
      <c r="GX77" s="25" t="s">
        <v>3090</v>
      </c>
      <c r="GY77" s="25" t="s">
        <v>1185</v>
      </c>
      <c r="GZ77" s="25" t="s">
        <v>2876</v>
      </c>
      <c r="HA77" s="25" t="s">
        <v>1112</v>
      </c>
      <c r="HB77" s="25" t="s">
        <v>346</v>
      </c>
      <c r="HC77" s="25" t="s">
        <v>1805</v>
      </c>
      <c r="HD77" s="25" t="s">
        <v>1262</v>
      </c>
      <c r="HE77" s="25" t="s">
        <v>8848</v>
      </c>
      <c r="HF77" s="25" t="s">
        <v>8849</v>
      </c>
      <c r="HG77" s="25" t="s">
        <v>8850</v>
      </c>
      <c r="HH77" s="25" t="s">
        <v>8851</v>
      </c>
      <c r="HI77" s="25" t="s">
        <v>8852</v>
      </c>
      <c r="HJ77" s="25" t="s">
        <v>8853</v>
      </c>
      <c r="HM77" s="25" t="s">
        <v>8854</v>
      </c>
      <c r="HN77" s="25" t="s">
        <v>326</v>
      </c>
      <c r="HO77" s="25" t="s">
        <v>345</v>
      </c>
      <c r="HP77" s="25" t="s">
        <v>1739</v>
      </c>
      <c r="HQ77" s="25" t="s">
        <v>326</v>
      </c>
      <c r="HR77" s="25" t="s">
        <v>1298</v>
      </c>
      <c r="HT77" s="25" t="s">
        <v>8855</v>
      </c>
      <c r="HU77" s="25" t="s">
        <v>8856</v>
      </c>
      <c r="HV77" s="25" t="s">
        <v>326</v>
      </c>
      <c r="HW77" s="25" t="s">
        <v>326</v>
      </c>
      <c r="HX77" s="25" t="s">
        <v>8857</v>
      </c>
      <c r="HY77" s="25" t="s">
        <v>8858</v>
      </c>
      <c r="HZ77" s="25" t="s">
        <v>326</v>
      </c>
      <c r="IA77" s="25" t="s">
        <v>2876</v>
      </c>
      <c r="IB77" s="25" t="s">
        <v>8859</v>
      </c>
      <c r="IC77" s="25" t="s">
        <v>8860</v>
      </c>
      <c r="ID77" s="25" t="s">
        <v>8861</v>
      </c>
      <c r="IE77" s="25" t="s">
        <v>327</v>
      </c>
      <c r="IF77" s="25" t="s">
        <v>2461</v>
      </c>
      <c r="IG77" s="25" t="s">
        <v>2523</v>
      </c>
      <c r="IH77" s="25" t="s">
        <v>8862</v>
      </c>
      <c r="II77" s="25" t="s">
        <v>8862</v>
      </c>
      <c r="IJ77" s="25" t="s">
        <v>2523</v>
      </c>
      <c r="IK77" s="25" t="s">
        <v>8863</v>
      </c>
      <c r="IL77" s="25" t="s">
        <v>340</v>
      </c>
      <c r="IM77" s="25" t="s">
        <v>3095</v>
      </c>
      <c r="IN77" s="25" t="s">
        <v>326</v>
      </c>
      <c r="IO77" s="25" t="s">
        <v>326</v>
      </c>
      <c r="IP77" s="25" t="s">
        <v>326</v>
      </c>
      <c r="IQ77" s="25" t="s">
        <v>556</v>
      </c>
      <c r="IR77" s="25" t="s">
        <v>326</v>
      </c>
      <c r="IS77" s="25" t="s">
        <v>8864</v>
      </c>
      <c r="IT77" s="25" t="s">
        <v>8865</v>
      </c>
      <c r="IU77" s="25" t="s">
        <v>8866</v>
      </c>
      <c r="IV77" s="25" t="s">
        <v>1148</v>
      </c>
      <c r="IW77" s="25" t="s">
        <v>347</v>
      </c>
      <c r="IX77" s="25" t="s">
        <v>326</v>
      </c>
      <c r="IY77" s="25" t="s">
        <v>8867</v>
      </c>
      <c r="IZ77" s="25" t="s">
        <v>8466</v>
      </c>
      <c r="JA77" s="25" t="s">
        <v>905</v>
      </c>
      <c r="JB77" s="25" t="s">
        <v>4205</v>
      </c>
      <c r="JC77" s="25" t="s">
        <v>326</v>
      </c>
      <c r="JD77" s="25" t="s">
        <v>395</v>
      </c>
      <c r="JE77" s="25" t="s">
        <v>396</v>
      </c>
      <c r="JF77" s="25" t="s">
        <v>395</v>
      </c>
      <c r="JG77" s="25" t="s">
        <v>396</v>
      </c>
      <c r="JH77" s="25" t="s">
        <v>433</v>
      </c>
      <c r="JI77" s="25" t="s">
        <v>326</v>
      </c>
      <c r="JJ77" s="25" t="s">
        <v>326</v>
      </c>
      <c r="JK77" s="25" t="s">
        <v>326</v>
      </c>
      <c r="JL77" s="25" t="s">
        <v>326</v>
      </c>
      <c r="JM77" s="25" t="s">
        <v>326</v>
      </c>
      <c r="JN77" s="25" t="s">
        <v>8868</v>
      </c>
      <c r="JO77" s="25" t="s">
        <v>8869</v>
      </c>
      <c r="JP77" s="25" t="s">
        <v>8870</v>
      </c>
      <c r="JQ77" s="25" t="s">
        <v>8871</v>
      </c>
      <c r="JR77" s="25" t="s">
        <v>8872</v>
      </c>
      <c r="JS77" s="25" t="s">
        <v>8873</v>
      </c>
      <c r="JT77" s="25" t="s">
        <v>8874</v>
      </c>
      <c r="JU77" s="25" t="s">
        <v>8875</v>
      </c>
      <c r="JV77" s="25" t="s">
        <v>8876</v>
      </c>
      <c r="JW77" s="25" t="s">
        <v>326</v>
      </c>
      <c r="JX77" s="25" t="s">
        <v>8877</v>
      </c>
      <c r="JY77" s="25" t="s">
        <v>8878</v>
      </c>
      <c r="JZ77" s="25" t="s">
        <v>8862</v>
      </c>
      <c r="KA77" s="25" t="s">
        <v>8879</v>
      </c>
      <c r="KB77" s="25" t="s">
        <v>8880</v>
      </c>
      <c r="KC77" s="25" t="s">
        <v>8862</v>
      </c>
      <c r="KD77" s="25" t="s">
        <v>8881</v>
      </c>
      <c r="KE77" s="25" t="s">
        <v>8882</v>
      </c>
      <c r="KF77" s="25" t="s">
        <v>8817</v>
      </c>
      <c r="KG77" s="25" t="s">
        <v>8883</v>
      </c>
      <c r="KH77" s="25" t="s">
        <v>8815</v>
      </c>
      <c r="KI77" s="25" t="s">
        <v>8884</v>
      </c>
      <c r="KJ77" s="25" t="s">
        <v>8881</v>
      </c>
      <c r="KK77" s="25" t="s">
        <v>8885</v>
      </c>
      <c r="KL77" s="25" t="s">
        <v>8886</v>
      </c>
      <c r="KM77" s="25" t="s">
        <v>2704</v>
      </c>
      <c r="KN77" s="25" t="s">
        <v>8879</v>
      </c>
      <c r="KO77" s="25" t="s">
        <v>8833</v>
      </c>
      <c r="KP77" s="25" t="s">
        <v>8857</v>
      </c>
      <c r="KQ77" s="25" t="s">
        <v>8887</v>
      </c>
      <c r="KR77" s="25" t="s">
        <v>8888</v>
      </c>
      <c r="KS77" s="25" t="s">
        <v>8816</v>
      </c>
      <c r="KT77" s="25" t="s">
        <v>8889</v>
      </c>
      <c r="KU77" s="25" t="s">
        <v>8890</v>
      </c>
      <c r="KV77" s="25" t="s">
        <v>8891</v>
      </c>
      <c r="KW77" s="25" t="s">
        <v>8892</v>
      </c>
      <c r="KX77" s="25" t="s">
        <v>8893</v>
      </c>
      <c r="KY77" s="25" t="s">
        <v>8894</v>
      </c>
    </row>
    <row r="78" spans="1:324" x14ac:dyDescent="0.2">
      <c r="A78" s="24">
        <f>VLOOKUP($H78,xRef2LineOfBusiness!$A$1:$D$1093,1,FALSE)</f>
        <v>3717</v>
      </c>
      <c r="B78" s="24">
        <f>VLOOKUP($H78,xRef2LineOfBusiness!$A$1:$D$1093,2,FALSE)</f>
        <v>0</v>
      </c>
      <c r="C78" s="24" t="str">
        <f>VLOOKUP($H78,xRef2LineOfBusiness!$A$1:$D$1093,3,FALSE)</f>
        <v>COMMERCIAL BANKING</v>
      </c>
      <c r="D78" s="24" t="str">
        <f>VLOOKUP($H78,xRef2LineOfBusiness!$A$1:$D$1093,4,FALSE)</f>
        <v>LAMANTIA, ALAN C</v>
      </c>
      <c r="E78" s="25" t="s">
        <v>3727</v>
      </c>
      <c r="F78" s="25" t="s">
        <v>322</v>
      </c>
      <c r="G78" s="25" t="s">
        <v>414</v>
      </c>
      <c r="H78" s="27">
        <v>3717</v>
      </c>
      <c r="I78" s="25" t="s">
        <v>8895</v>
      </c>
      <c r="J78" s="25" t="s">
        <v>8895</v>
      </c>
      <c r="K78" s="25" t="s">
        <v>325</v>
      </c>
      <c r="L78" s="25" t="s">
        <v>325</v>
      </c>
      <c r="M78" s="25" t="s">
        <v>8895</v>
      </c>
      <c r="N78" s="25" t="s">
        <v>326</v>
      </c>
      <c r="O78" s="25" t="s">
        <v>581</v>
      </c>
      <c r="P78" s="25" t="s">
        <v>8896</v>
      </c>
      <c r="Q78" s="25" t="s">
        <v>8897</v>
      </c>
      <c r="R78" s="25" t="s">
        <v>330</v>
      </c>
      <c r="S78" s="25" t="s">
        <v>698</v>
      </c>
      <c r="U78" s="25" t="s">
        <v>8898</v>
      </c>
      <c r="V78" s="25" t="s">
        <v>4819</v>
      </c>
      <c r="W78" s="25" t="s">
        <v>8899</v>
      </c>
      <c r="X78" s="25" t="s">
        <v>326</v>
      </c>
      <c r="Y78" s="25" t="s">
        <v>8900</v>
      </c>
      <c r="Z78" s="25" t="s">
        <v>326</v>
      </c>
      <c r="AA78" s="25" t="s">
        <v>8900</v>
      </c>
      <c r="AB78" s="25" t="s">
        <v>326</v>
      </c>
      <c r="AC78" s="25" t="s">
        <v>326</v>
      </c>
      <c r="AD78" s="25" t="s">
        <v>326</v>
      </c>
      <c r="AE78" s="25" t="s">
        <v>8901</v>
      </c>
      <c r="AF78" s="25" t="s">
        <v>326</v>
      </c>
      <c r="AG78" s="25" t="s">
        <v>8901</v>
      </c>
      <c r="AH78" s="25" t="s">
        <v>326</v>
      </c>
      <c r="AI78" s="25" t="s">
        <v>326</v>
      </c>
      <c r="AJ78" s="25" t="s">
        <v>326</v>
      </c>
      <c r="AK78" s="25" t="s">
        <v>326</v>
      </c>
      <c r="AL78" s="25" t="s">
        <v>326</v>
      </c>
      <c r="AM78" s="25" t="s">
        <v>326</v>
      </c>
      <c r="AN78" s="25" t="s">
        <v>8902</v>
      </c>
      <c r="AO78" s="25" t="s">
        <v>326</v>
      </c>
      <c r="AP78" s="25" t="s">
        <v>326</v>
      </c>
      <c r="AQ78" s="25" t="s">
        <v>326</v>
      </c>
      <c r="AR78" s="25" t="s">
        <v>8903</v>
      </c>
      <c r="AS78" s="25" t="s">
        <v>8903</v>
      </c>
      <c r="AT78" s="25" t="s">
        <v>326</v>
      </c>
      <c r="AU78" s="25" t="s">
        <v>8903</v>
      </c>
      <c r="AV78" s="25" t="s">
        <v>326</v>
      </c>
      <c r="AW78" s="25" t="s">
        <v>326</v>
      </c>
      <c r="AX78" s="25" t="s">
        <v>326</v>
      </c>
      <c r="AY78" s="25" t="s">
        <v>8904</v>
      </c>
      <c r="AZ78" s="25" t="s">
        <v>8905</v>
      </c>
      <c r="BA78" s="25" t="s">
        <v>326</v>
      </c>
      <c r="BB78" s="25" t="s">
        <v>326</v>
      </c>
      <c r="BC78" s="25" t="s">
        <v>326</v>
      </c>
      <c r="BD78" s="25" t="s">
        <v>326</v>
      </c>
      <c r="BE78" s="25" t="s">
        <v>8906</v>
      </c>
      <c r="BF78" s="25" t="s">
        <v>8907</v>
      </c>
      <c r="BG78" s="25" t="s">
        <v>326</v>
      </c>
      <c r="BH78" s="25" t="s">
        <v>8908</v>
      </c>
      <c r="BI78" s="25" t="s">
        <v>1839</v>
      </c>
      <c r="BJ78" s="25" t="s">
        <v>326</v>
      </c>
      <c r="BK78" s="25" t="s">
        <v>8909</v>
      </c>
      <c r="BL78" s="25" t="s">
        <v>326</v>
      </c>
      <c r="BM78" s="25" t="s">
        <v>8910</v>
      </c>
      <c r="BN78" s="25" t="s">
        <v>326</v>
      </c>
      <c r="BO78" s="25" t="s">
        <v>326</v>
      </c>
      <c r="BP78" s="25" t="s">
        <v>8910</v>
      </c>
      <c r="BQ78" s="25" t="s">
        <v>326</v>
      </c>
      <c r="BR78" s="25" t="s">
        <v>326</v>
      </c>
      <c r="BS78" s="25" t="s">
        <v>326</v>
      </c>
      <c r="BT78" s="25" t="s">
        <v>326</v>
      </c>
      <c r="BU78" s="25" t="s">
        <v>326</v>
      </c>
      <c r="BV78" s="25" t="s">
        <v>8911</v>
      </c>
      <c r="BW78" s="25" t="s">
        <v>8912</v>
      </c>
      <c r="BX78" s="25" t="s">
        <v>330</v>
      </c>
      <c r="BY78" s="25" t="s">
        <v>326</v>
      </c>
      <c r="BZ78" s="25" t="s">
        <v>7030</v>
      </c>
      <c r="CA78" s="25" t="s">
        <v>326</v>
      </c>
      <c r="CB78" s="25" t="s">
        <v>326</v>
      </c>
      <c r="CC78" s="25" t="s">
        <v>326</v>
      </c>
      <c r="CD78" s="25" t="s">
        <v>326</v>
      </c>
      <c r="CE78" s="25" t="s">
        <v>326</v>
      </c>
      <c r="CF78" s="25" t="s">
        <v>8913</v>
      </c>
      <c r="CG78" s="25" t="s">
        <v>8914</v>
      </c>
      <c r="CH78" s="25" t="s">
        <v>326</v>
      </c>
      <c r="CI78" s="25" t="s">
        <v>326</v>
      </c>
      <c r="CJ78" s="25" t="s">
        <v>326</v>
      </c>
      <c r="CK78" s="25" t="s">
        <v>8915</v>
      </c>
      <c r="CL78" s="25" t="s">
        <v>8916</v>
      </c>
      <c r="CM78" s="25" t="s">
        <v>326</v>
      </c>
      <c r="CN78" s="25" t="s">
        <v>326</v>
      </c>
      <c r="CO78" s="25" t="s">
        <v>8917</v>
      </c>
      <c r="CP78" s="25" t="s">
        <v>4347</v>
      </c>
      <c r="CQ78" s="25" t="s">
        <v>8918</v>
      </c>
      <c r="CR78" s="25" t="s">
        <v>8907</v>
      </c>
      <c r="CS78" s="25" t="s">
        <v>8919</v>
      </c>
      <c r="CT78" s="25" t="s">
        <v>326</v>
      </c>
      <c r="CU78" s="25" t="s">
        <v>8919</v>
      </c>
      <c r="CV78" s="25" t="s">
        <v>8920</v>
      </c>
      <c r="CW78" s="25" t="s">
        <v>7620</v>
      </c>
      <c r="CX78" s="25" t="s">
        <v>8921</v>
      </c>
      <c r="CY78" s="25" t="s">
        <v>8922</v>
      </c>
      <c r="CZ78" s="25" t="s">
        <v>635</v>
      </c>
      <c r="DA78" s="25" t="s">
        <v>8923</v>
      </c>
      <c r="DB78" s="25" t="s">
        <v>326</v>
      </c>
      <c r="DC78" s="25" t="s">
        <v>8598</v>
      </c>
      <c r="DD78" s="25" t="s">
        <v>1785</v>
      </c>
      <c r="DE78" s="25" t="s">
        <v>1147</v>
      </c>
      <c r="DF78" s="25" t="s">
        <v>326</v>
      </c>
      <c r="DG78" s="25" t="s">
        <v>8924</v>
      </c>
      <c r="DH78" s="25" t="s">
        <v>326</v>
      </c>
      <c r="DI78" s="25" t="s">
        <v>4223</v>
      </c>
      <c r="DJ78" s="25" t="s">
        <v>326</v>
      </c>
      <c r="DK78" s="25" t="s">
        <v>1021</v>
      </c>
      <c r="DL78" s="25" t="s">
        <v>326</v>
      </c>
      <c r="DM78" s="25" t="s">
        <v>326</v>
      </c>
      <c r="DN78" s="25" t="s">
        <v>2008</v>
      </c>
      <c r="DO78" s="25" t="s">
        <v>326</v>
      </c>
      <c r="DP78" s="25" t="s">
        <v>326</v>
      </c>
      <c r="DQ78" s="25" t="s">
        <v>326</v>
      </c>
      <c r="DR78" s="25" t="s">
        <v>8925</v>
      </c>
      <c r="DS78" s="25" t="s">
        <v>1073</v>
      </c>
      <c r="DT78" s="25" t="s">
        <v>5467</v>
      </c>
      <c r="DU78" s="25" t="s">
        <v>326</v>
      </c>
      <c r="DV78" s="25" t="s">
        <v>5467</v>
      </c>
      <c r="DW78" s="25" t="s">
        <v>1131</v>
      </c>
      <c r="DX78" s="25" t="s">
        <v>8926</v>
      </c>
      <c r="DY78" s="25" t="s">
        <v>326</v>
      </c>
      <c r="DZ78" s="25" t="s">
        <v>326</v>
      </c>
      <c r="EA78" s="25" t="s">
        <v>326</v>
      </c>
      <c r="EB78" s="25" t="s">
        <v>8926</v>
      </c>
      <c r="EC78" s="25" t="s">
        <v>1015</v>
      </c>
      <c r="ED78" s="25" t="s">
        <v>8927</v>
      </c>
      <c r="EE78" s="25" t="s">
        <v>326</v>
      </c>
      <c r="EF78" s="25" t="s">
        <v>8928</v>
      </c>
      <c r="EG78" s="25" t="s">
        <v>326</v>
      </c>
      <c r="EH78" s="25" t="s">
        <v>8929</v>
      </c>
      <c r="EI78" s="25" t="s">
        <v>325</v>
      </c>
      <c r="FE78" s="25" t="s">
        <v>8930</v>
      </c>
      <c r="FF78" s="25" t="s">
        <v>8931</v>
      </c>
      <c r="FG78" s="25" t="s">
        <v>8932</v>
      </c>
      <c r="FH78" s="25" t="s">
        <v>8918</v>
      </c>
      <c r="FI78" s="25" t="s">
        <v>8918</v>
      </c>
      <c r="FJ78" s="25" t="s">
        <v>8933</v>
      </c>
      <c r="FK78" s="25" t="s">
        <v>8933</v>
      </c>
      <c r="FL78" s="25" t="s">
        <v>8933</v>
      </c>
      <c r="FM78" s="25" t="s">
        <v>8934</v>
      </c>
      <c r="FN78" s="25" t="s">
        <v>8935</v>
      </c>
      <c r="FO78" s="25" t="s">
        <v>356</v>
      </c>
      <c r="FP78" s="25" t="s">
        <v>356</v>
      </c>
      <c r="FQ78" s="25" t="s">
        <v>356</v>
      </c>
      <c r="FR78" s="25" t="s">
        <v>8936</v>
      </c>
      <c r="FS78" s="25" t="s">
        <v>8937</v>
      </c>
      <c r="FT78" s="25" t="s">
        <v>8938</v>
      </c>
      <c r="FU78" s="25" t="s">
        <v>8939</v>
      </c>
      <c r="FV78" s="25" t="s">
        <v>8940</v>
      </c>
      <c r="FW78" s="25" t="s">
        <v>8941</v>
      </c>
      <c r="FX78" s="25" t="s">
        <v>8942</v>
      </c>
      <c r="FY78" s="25" t="s">
        <v>8943</v>
      </c>
      <c r="FZ78" s="25" t="s">
        <v>356</v>
      </c>
      <c r="GA78" s="25" t="s">
        <v>8944</v>
      </c>
      <c r="GB78" s="25" t="s">
        <v>8944</v>
      </c>
      <c r="GC78" s="25" t="s">
        <v>326</v>
      </c>
      <c r="GD78" s="25" t="s">
        <v>326</v>
      </c>
      <c r="GE78" s="25" t="s">
        <v>8945</v>
      </c>
      <c r="GF78" s="25" t="s">
        <v>8945</v>
      </c>
      <c r="GG78" s="25" t="s">
        <v>8946</v>
      </c>
      <c r="GH78" s="25" t="s">
        <v>8947</v>
      </c>
      <c r="GI78" s="25" t="s">
        <v>8948</v>
      </c>
      <c r="GJ78" s="25" t="s">
        <v>8949</v>
      </c>
      <c r="GK78" s="25" t="s">
        <v>8950</v>
      </c>
      <c r="GL78" s="25" t="s">
        <v>8951</v>
      </c>
      <c r="GM78" s="25" t="s">
        <v>356</v>
      </c>
      <c r="GN78" s="25" t="s">
        <v>356</v>
      </c>
      <c r="GO78" s="25" t="s">
        <v>356</v>
      </c>
      <c r="GP78" s="25" t="s">
        <v>356</v>
      </c>
      <c r="GQ78" s="25" t="s">
        <v>356</v>
      </c>
      <c r="GR78" s="25" t="s">
        <v>356</v>
      </c>
      <c r="GS78" s="25" t="s">
        <v>8952</v>
      </c>
      <c r="HF78" s="25" t="s">
        <v>8953</v>
      </c>
      <c r="HG78" s="25" t="s">
        <v>8954</v>
      </c>
      <c r="HH78" s="25" t="s">
        <v>8955</v>
      </c>
      <c r="HI78" s="25" t="s">
        <v>326</v>
      </c>
      <c r="HJ78" s="25" t="s">
        <v>8956</v>
      </c>
      <c r="HM78" s="25" t="s">
        <v>8957</v>
      </c>
      <c r="HN78" s="25" t="s">
        <v>326</v>
      </c>
      <c r="HO78" s="25" t="s">
        <v>8958</v>
      </c>
      <c r="HP78" s="25" t="s">
        <v>8910</v>
      </c>
      <c r="HQ78" s="25" t="s">
        <v>7030</v>
      </c>
      <c r="HR78" s="25" t="s">
        <v>7603</v>
      </c>
      <c r="HT78" s="25" t="s">
        <v>8959</v>
      </c>
      <c r="HU78" s="25" t="s">
        <v>8960</v>
      </c>
      <c r="HV78" s="25" t="s">
        <v>326</v>
      </c>
      <c r="HW78" s="25" t="s">
        <v>326</v>
      </c>
      <c r="HX78" s="25" t="s">
        <v>8961</v>
      </c>
      <c r="HY78" s="25" t="s">
        <v>8962</v>
      </c>
      <c r="HZ78" s="25" t="s">
        <v>326</v>
      </c>
      <c r="IA78" s="25" t="s">
        <v>8963</v>
      </c>
      <c r="IC78" s="25" t="s">
        <v>8964</v>
      </c>
      <c r="IE78" s="25" t="s">
        <v>327</v>
      </c>
      <c r="IG78" s="25" t="s">
        <v>8965</v>
      </c>
      <c r="IH78" s="25" t="s">
        <v>8966</v>
      </c>
      <c r="II78" s="25" t="s">
        <v>8966</v>
      </c>
      <c r="IJ78" s="25" t="s">
        <v>8965</v>
      </c>
      <c r="IK78" s="25" t="s">
        <v>8967</v>
      </c>
      <c r="IM78" s="25" t="s">
        <v>8918</v>
      </c>
      <c r="IN78" s="25" t="s">
        <v>326</v>
      </c>
      <c r="IO78" s="25" t="s">
        <v>326</v>
      </c>
      <c r="IP78" s="25" t="s">
        <v>326</v>
      </c>
      <c r="IQ78" s="25" t="s">
        <v>8928</v>
      </c>
      <c r="IR78" s="25" t="s">
        <v>326</v>
      </c>
      <c r="IW78" s="25" t="s">
        <v>8901</v>
      </c>
      <c r="IX78" s="25" t="s">
        <v>8903</v>
      </c>
      <c r="IY78" s="25" t="s">
        <v>326</v>
      </c>
      <c r="IZ78" s="25" t="s">
        <v>326</v>
      </c>
      <c r="JA78" s="25" t="s">
        <v>326</v>
      </c>
      <c r="JB78" s="25" t="s">
        <v>326</v>
      </c>
      <c r="JC78" s="25" t="s">
        <v>326</v>
      </c>
      <c r="JD78" s="25" t="s">
        <v>395</v>
      </c>
      <c r="JE78" s="25" t="s">
        <v>396</v>
      </c>
      <c r="JF78" s="25" t="s">
        <v>395</v>
      </c>
      <c r="JG78" s="25" t="s">
        <v>396</v>
      </c>
      <c r="JH78" s="25" t="s">
        <v>8968</v>
      </c>
      <c r="JI78" s="25" t="s">
        <v>326</v>
      </c>
      <c r="JJ78" s="25" t="s">
        <v>326</v>
      </c>
      <c r="JK78" s="25" t="s">
        <v>326</v>
      </c>
      <c r="JL78" s="25" t="s">
        <v>326</v>
      </c>
      <c r="JM78" s="25" t="s">
        <v>326</v>
      </c>
      <c r="JW78" s="25" t="s">
        <v>326</v>
      </c>
      <c r="JX78" s="25" t="s">
        <v>8969</v>
      </c>
      <c r="JZ78" s="25" t="s">
        <v>8970</v>
      </c>
      <c r="KA78" s="25" t="s">
        <v>8971</v>
      </c>
      <c r="KC78" s="25" t="s">
        <v>8966</v>
      </c>
      <c r="KD78" s="25" t="s">
        <v>8972</v>
      </c>
      <c r="KF78" s="25" t="s">
        <v>8935</v>
      </c>
      <c r="KH78" s="25" t="s">
        <v>8933</v>
      </c>
      <c r="KI78" s="25" t="s">
        <v>8973</v>
      </c>
      <c r="KJ78" s="25" t="s">
        <v>8972</v>
      </c>
      <c r="KK78" s="25" t="s">
        <v>8974</v>
      </c>
      <c r="KL78" s="25" t="s">
        <v>8975</v>
      </c>
      <c r="KN78" s="25" t="s">
        <v>8971</v>
      </c>
      <c r="KO78" s="25" t="s">
        <v>8946</v>
      </c>
      <c r="KP78" s="25" t="s">
        <v>8961</v>
      </c>
      <c r="KR78" s="25" t="s">
        <v>8976</v>
      </c>
      <c r="KS78" s="25" t="s">
        <v>8934</v>
      </c>
      <c r="KT78" s="25" t="s">
        <v>8977</v>
      </c>
      <c r="KU78" s="25" t="s">
        <v>8978</v>
      </c>
      <c r="KV78" s="25" t="s">
        <v>8979</v>
      </c>
      <c r="KW78" s="25" t="s">
        <v>8980</v>
      </c>
      <c r="KY78" s="25" t="s">
        <v>8981</v>
      </c>
    </row>
    <row r="79" spans="1:324" hidden="1" x14ac:dyDescent="0.2">
      <c r="A79" s="24">
        <f>VLOOKUP($H79,xRef2LineOfBusiness!$A$1:$D$1093,1,FALSE)</f>
        <v>40284</v>
      </c>
      <c r="B79" s="24">
        <f>VLOOKUP($H79,xRef2LineOfBusiness!$A$1:$D$1093,2,FALSE)</f>
        <v>0</v>
      </c>
      <c r="C79" s="24" t="str">
        <f>VLOOKUP($H79,xRef2LineOfBusiness!$A$1:$D$1093,3,FALSE)</f>
        <v>BUSINESS BANKING</v>
      </c>
      <c r="D79" s="24" t="str">
        <f>VLOOKUP($H79,xRef2LineOfBusiness!$A$1:$D$1093,4,FALSE)</f>
        <v>MOORES, BRENDA L</v>
      </c>
      <c r="E79" s="25" t="s">
        <v>1244</v>
      </c>
      <c r="F79" s="25" t="s">
        <v>322</v>
      </c>
      <c r="G79" s="25" t="s">
        <v>8982</v>
      </c>
      <c r="H79" s="27">
        <v>40284</v>
      </c>
      <c r="I79" s="25" t="s">
        <v>8983</v>
      </c>
      <c r="J79" s="25" t="s">
        <v>8983</v>
      </c>
      <c r="K79" s="25" t="s">
        <v>325</v>
      </c>
      <c r="L79" s="25" t="s">
        <v>325</v>
      </c>
      <c r="M79" s="25" t="s">
        <v>8983</v>
      </c>
      <c r="N79" s="25" t="s">
        <v>326</v>
      </c>
      <c r="O79" s="25" t="s">
        <v>422</v>
      </c>
      <c r="P79" s="25" t="s">
        <v>8984</v>
      </c>
      <c r="Q79" s="25" t="s">
        <v>1967</v>
      </c>
      <c r="R79" s="25" t="s">
        <v>330</v>
      </c>
      <c r="S79" s="25" t="s">
        <v>331</v>
      </c>
      <c r="T79" s="25" t="s">
        <v>8985</v>
      </c>
      <c r="U79" s="25" t="s">
        <v>8986</v>
      </c>
      <c r="V79" s="25" t="s">
        <v>334</v>
      </c>
      <c r="W79" s="25" t="s">
        <v>1812</v>
      </c>
      <c r="X79" s="25" t="s">
        <v>326</v>
      </c>
      <c r="Y79" s="25" t="s">
        <v>390</v>
      </c>
      <c r="Z79" s="25" t="s">
        <v>326</v>
      </c>
      <c r="AA79" s="25" t="s">
        <v>390</v>
      </c>
      <c r="AB79" s="25" t="s">
        <v>326</v>
      </c>
      <c r="AC79" s="25" t="s">
        <v>326</v>
      </c>
      <c r="AD79" s="25" t="s">
        <v>326</v>
      </c>
      <c r="AE79" s="25" t="s">
        <v>441</v>
      </c>
      <c r="AF79" s="25" t="s">
        <v>326</v>
      </c>
      <c r="AG79" s="25" t="s">
        <v>441</v>
      </c>
      <c r="AH79" s="25" t="s">
        <v>326</v>
      </c>
      <c r="AI79" s="25" t="s">
        <v>326</v>
      </c>
      <c r="AJ79" s="25" t="s">
        <v>326</v>
      </c>
      <c r="AK79" s="25" t="s">
        <v>326</v>
      </c>
      <c r="AL79" s="25" t="s">
        <v>326</v>
      </c>
      <c r="AM79" s="25" t="s">
        <v>326</v>
      </c>
      <c r="AN79" s="25" t="s">
        <v>8987</v>
      </c>
      <c r="AO79" s="25" t="s">
        <v>326</v>
      </c>
      <c r="AP79" s="25" t="s">
        <v>326</v>
      </c>
      <c r="AQ79" s="25" t="s">
        <v>1749</v>
      </c>
      <c r="AR79" s="25" t="s">
        <v>8988</v>
      </c>
      <c r="AS79" s="25" t="s">
        <v>8988</v>
      </c>
      <c r="AT79" s="25" t="s">
        <v>8989</v>
      </c>
      <c r="AU79" s="25" t="s">
        <v>2451</v>
      </c>
      <c r="AV79" s="25" t="s">
        <v>326</v>
      </c>
      <c r="AW79" s="25" t="s">
        <v>326</v>
      </c>
      <c r="AX79" s="25" t="s">
        <v>345</v>
      </c>
      <c r="AY79" s="25" t="s">
        <v>326</v>
      </c>
      <c r="AZ79" s="25" t="s">
        <v>326</v>
      </c>
      <c r="BA79" s="25" t="s">
        <v>326</v>
      </c>
      <c r="BB79" s="25" t="s">
        <v>326</v>
      </c>
      <c r="BC79" s="25" t="s">
        <v>326</v>
      </c>
      <c r="BD79" s="25" t="s">
        <v>326</v>
      </c>
      <c r="BE79" s="25" t="s">
        <v>8990</v>
      </c>
      <c r="BF79" s="25" t="s">
        <v>2439</v>
      </c>
      <c r="BG79" s="25" t="s">
        <v>326</v>
      </c>
      <c r="BH79" s="25" t="s">
        <v>326</v>
      </c>
      <c r="BI79" s="25" t="s">
        <v>326</v>
      </c>
      <c r="BJ79" s="25" t="s">
        <v>326</v>
      </c>
      <c r="BK79" s="25" t="s">
        <v>1251</v>
      </c>
      <c r="BL79" s="25" t="s">
        <v>326</v>
      </c>
      <c r="BM79" s="25" t="s">
        <v>326</v>
      </c>
      <c r="BN79" s="25" t="s">
        <v>326</v>
      </c>
      <c r="BO79" s="25" t="s">
        <v>326</v>
      </c>
      <c r="BP79" s="25" t="s">
        <v>326</v>
      </c>
      <c r="BQ79" s="25" t="s">
        <v>326</v>
      </c>
      <c r="BR79" s="25" t="s">
        <v>8991</v>
      </c>
      <c r="BS79" s="25" t="s">
        <v>326</v>
      </c>
      <c r="BT79" s="25" t="s">
        <v>424</v>
      </c>
      <c r="BU79" s="25" t="s">
        <v>326</v>
      </c>
      <c r="BV79" s="25" t="s">
        <v>8992</v>
      </c>
      <c r="BW79" s="25" t="s">
        <v>4527</v>
      </c>
      <c r="BX79" s="25" t="s">
        <v>326</v>
      </c>
      <c r="BY79" s="25" t="s">
        <v>326</v>
      </c>
      <c r="BZ79" s="25" t="s">
        <v>326</v>
      </c>
      <c r="CA79" s="25" t="s">
        <v>326</v>
      </c>
      <c r="CB79" s="25" t="s">
        <v>326</v>
      </c>
      <c r="CC79" s="25" t="s">
        <v>326</v>
      </c>
      <c r="CD79" s="25" t="s">
        <v>326</v>
      </c>
      <c r="CE79" s="25" t="s">
        <v>326</v>
      </c>
      <c r="CF79" s="25" t="s">
        <v>4527</v>
      </c>
      <c r="CG79" s="25" t="s">
        <v>8993</v>
      </c>
      <c r="CH79" s="25" t="s">
        <v>326</v>
      </c>
      <c r="CI79" s="25" t="s">
        <v>326</v>
      </c>
      <c r="CJ79" s="25" t="s">
        <v>326</v>
      </c>
      <c r="CK79" s="25" t="s">
        <v>390</v>
      </c>
      <c r="CL79" s="25" t="s">
        <v>381</v>
      </c>
      <c r="CM79" s="25" t="s">
        <v>326</v>
      </c>
      <c r="CN79" s="25" t="s">
        <v>326</v>
      </c>
      <c r="CO79" s="25" t="s">
        <v>502</v>
      </c>
      <c r="CP79" s="25" t="s">
        <v>326</v>
      </c>
      <c r="CQ79" s="25" t="s">
        <v>1976</v>
      </c>
      <c r="CR79" s="25" t="s">
        <v>2439</v>
      </c>
      <c r="CS79" s="25" t="s">
        <v>6734</v>
      </c>
      <c r="CT79" s="25" t="s">
        <v>326</v>
      </c>
      <c r="CU79" s="25" t="s">
        <v>6734</v>
      </c>
      <c r="CV79" s="25" t="s">
        <v>326</v>
      </c>
      <c r="CW79" s="25" t="s">
        <v>326</v>
      </c>
      <c r="CX79" s="25" t="s">
        <v>326</v>
      </c>
      <c r="CY79" s="25" t="s">
        <v>6734</v>
      </c>
      <c r="CZ79" s="25" t="s">
        <v>326</v>
      </c>
      <c r="DA79" s="25" t="s">
        <v>335</v>
      </c>
      <c r="DB79" s="25" t="s">
        <v>326</v>
      </c>
      <c r="DC79" s="25" t="s">
        <v>326</v>
      </c>
      <c r="DD79" s="25" t="s">
        <v>326</v>
      </c>
      <c r="DE79" s="25" t="s">
        <v>326</v>
      </c>
      <c r="DF79" s="25" t="s">
        <v>326</v>
      </c>
      <c r="DG79" s="25" t="s">
        <v>335</v>
      </c>
      <c r="DH79" s="25" t="s">
        <v>326</v>
      </c>
      <c r="DI79" s="25" t="s">
        <v>8994</v>
      </c>
      <c r="DJ79" s="25" t="s">
        <v>326</v>
      </c>
      <c r="DK79" s="25" t="s">
        <v>326</v>
      </c>
      <c r="DL79" s="25" t="s">
        <v>326</v>
      </c>
      <c r="DM79" s="25" t="s">
        <v>326</v>
      </c>
      <c r="DN79" s="25" t="s">
        <v>390</v>
      </c>
      <c r="DO79" s="25" t="s">
        <v>326</v>
      </c>
      <c r="DP79" s="25" t="s">
        <v>326</v>
      </c>
      <c r="DQ79" s="25" t="s">
        <v>326</v>
      </c>
      <c r="DR79" s="25" t="s">
        <v>390</v>
      </c>
      <c r="DS79" s="25" t="s">
        <v>4262</v>
      </c>
      <c r="DT79" s="25" t="s">
        <v>326</v>
      </c>
      <c r="DU79" s="25" t="s">
        <v>326</v>
      </c>
      <c r="DV79" s="25" t="s">
        <v>326</v>
      </c>
      <c r="DW79" s="25" t="s">
        <v>326</v>
      </c>
      <c r="DX79" s="25" t="s">
        <v>4262</v>
      </c>
      <c r="DY79" s="25" t="s">
        <v>326</v>
      </c>
      <c r="DZ79" s="25" t="s">
        <v>326</v>
      </c>
      <c r="EA79" s="25" t="s">
        <v>326</v>
      </c>
      <c r="EB79" s="25" t="s">
        <v>4262</v>
      </c>
      <c r="EC79" s="25" t="s">
        <v>326</v>
      </c>
      <c r="ED79" s="25" t="s">
        <v>4262</v>
      </c>
      <c r="EE79" s="25" t="s">
        <v>326</v>
      </c>
      <c r="EF79" s="25" t="s">
        <v>326</v>
      </c>
      <c r="EG79" s="25" t="s">
        <v>326</v>
      </c>
      <c r="EH79" s="25" t="s">
        <v>326</v>
      </c>
      <c r="EI79" s="25" t="s">
        <v>325</v>
      </c>
      <c r="FE79" s="25" t="s">
        <v>1789</v>
      </c>
      <c r="FF79" s="25" t="s">
        <v>8995</v>
      </c>
      <c r="FG79" s="25" t="s">
        <v>8996</v>
      </c>
      <c r="FH79" s="25" t="s">
        <v>1976</v>
      </c>
      <c r="FI79" s="25" t="s">
        <v>1976</v>
      </c>
      <c r="FJ79" s="25" t="s">
        <v>8997</v>
      </c>
      <c r="FK79" s="25" t="s">
        <v>8997</v>
      </c>
      <c r="FL79" s="25" t="s">
        <v>8997</v>
      </c>
      <c r="FM79" s="25" t="s">
        <v>8998</v>
      </c>
      <c r="FN79" s="25" t="s">
        <v>356</v>
      </c>
      <c r="FO79" s="25" t="s">
        <v>356</v>
      </c>
      <c r="FP79" s="25" t="s">
        <v>356</v>
      </c>
      <c r="FQ79" s="25" t="s">
        <v>356</v>
      </c>
      <c r="FR79" s="25" t="s">
        <v>4262</v>
      </c>
      <c r="FS79" s="25" t="s">
        <v>4262</v>
      </c>
      <c r="FT79" s="25" t="s">
        <v>356</v>
      </c>
      <c r="FU79" s="25" t="s">
        <v>8999</v>
      </c>
      <c r="FV79" s="25" t="s">
        <v>9000</v>
      </c>
      <c r="FW79" s="25" t="s">
        <v>368</v>
      </c>
      <c r="FX79" s="25" t="s">
        <v>9001</v>
      </c>
      <c r="FY79" s="25" t="s">
        <v>326</v>
      </c>
      <c r="FZ79" s="25" t="s">
        <v>356</v>
      </c>
      <c r="GA79" s="25" t="s">
        <v>9002</v>
      </c>
      <c r="GB79" s="25" t="s">
        <v>9002</v>
      </c>
      <c r="GC79" s="25" t="s">
        <v>326</v>
      </c>
      <c r="GD79" s="25" t="s">
        <v>326</v>
      </c>
      <c r="GE79" s="25" t="s">
        <v>9003</v>
      </c>
      <c r="GF79" s="25" t="s">
        <v>356</v>
      </c>
      <c r="GG79" s="25" t="s">
        <v>356</v>
      </c>
      <c r="GH79" s="25" t="s">
        <v>9004</v>
      </c>
      <c r="GI79" s="25" t="s">
        <v>9005</v>
      </c>
      <c r="GJ79" s="25" t="s">
        <v>9006</v>
      </c>
      <c r="GK79" s="25" t="s">
        <v>9007</v>
      </c>
      <c r="GL79" s="25" t="s">
        <v>8999</v>
      </c>
      <c r="GM79" s="25" t="s">
        <v>9008</v>
      </c>
      <c r="GN79" s="25" t="s">
        <v>9009</v>
      </c>
      <c r="GO79" s="25" t="s">
        <v>9010</v>
      </c>
      <c r="GP79" s="25" t="s">
        <v>356</v>
      </c>
      <c r="GQ79" s="25" t="s">
        <v>356</v>
      </c>
      <c r="GR79" s="25" t="s">
        <v>356</v>
      </c>
      <c r="GS79" s="25" t="s">
        <v>9010</v>
      </c>
      <c r="GT79" s="25" t="s">
        <v>4039</v>
      </c>
      <c r="GU79" s="25" t="s">
        <v>906</v>
      </c>
      <c r="GV79" s="25" t="s">
        <v>353</v>
      </c>
      <c r="GW79" s="25" t="s">
        <v>2510</v>
      </c>
      <c r="GX79" s="25" t="s">
        <v>4260</v>
      </c>
      <c r="GY79" s="25" t="s">
        <v>459</v>
      </c>
      <c r="GZ79" s="25" t="s">
        <v>7988</v>
      </c>
      <c r="HA79" s="25" t="s">
        <v>326</v>
      </c>
      <c r="HB79" s="25" t="s">
        <v>7988</v>
      </c>
      <c r="HC79" s="25" t="s">
        <v>326</v>
      </c>
      <c r="HD79" s="25" t="s">
        <v>7988</v>
      </c>
      <c r="HE79" s="25" t="s">
        <v>327</v>
      </c>
      <c r="HF79" s="25" t="s">
        <v>9011</v>
      </c>
      <c r="HG79" s="25" t="s">
        <v>9000</v>
      </c>
      <c r="HH79" s="25" t="s">
        <v>326</v>
      </c>
      <c r="HI79" s="25" t="s">
        <v>326</v>
      </c>
      <c r="HJ79" s="25" t="s">
        <v>9012</v>
      </c>
      <c r="HM79" s="25" t="s">
        <v>9013</v>
      </c>
      <c r="HN79" s="25" t="s">
        <v>326</v>
      </c>
      <c r="HO79" s="25" t="s">
        <v>345</v>
      </c>
      <c r="HP79" s="25" t="s">
        <v>3524</v>
      </c>
      <c r="HQ79" s="25" t="s">
        <v>326</v>
      </c>
      <c r="HR79" s="25" t="s">
        <v>1537</v>
      </c>
      <c r="HT79" s="25" t="s">
        <v>9013</v>
      </c>
      <c r="HU79" s="25" t="s">
        <v>356</v>
      </c>
      <c r="HV79" s="25" t="s">
        <v>326</v>
      </c>
      <c r="HW79" s="25" t="s">
        <v>326</v>
      </c>
      <c r="HX79" s="25" t="s">
        <v>9014</v>
      </c>
      <c r="HZ79" s="25" t="s">
        <v>326</v>
      </c>
      <c r="IA79" s="25" t="s">
        <v>8994</v>
      </c>
      <c r="IC79" s="25" t="s">
        <v>9001</v>
      </c>
      <c r="IE79" s="25" t="s">
        <v>1124</v>
      </c>
      <c r="IF79" s="25" t="s">
        <v>8994</v>
      </c>
      <c r="IG79" s="25" t="s">
        <v>4527</v>
      </c>
      <c r="IH79" s="25" t="s">
        <v>9015</v>
      </c>
      <c r="II79" s="25" t="s">
        <v>9015</v>
      </c>
      <c r="IJ79" s="25" t="s">
        <v>4527</v>
      </c>
      <c r="IK79" s="25" t="s">
        <v>9016</v>
      </c>
      <c r="IL79" s="25" t="s">
        <v>390</v>
      </c>
      <c r="IM79" s="25" t="s">
        <v>1976</v>
      </c>
      <c r="IN79" s="25" t="s">
        <v>326</v>
      </c>
      <c r="IO79" s="25" t="s">
        <v>326</v>
      </c>
      <c r="IP79" s="25" t="s">
        <v>326</v>
      </c>
      <c r="IQ79" s="25" t="s">
        <v>326</v>
      </c>
      <c r="IR79" s="25" t="s">
        <v>326</v>
      </c>
      <c r="IV79" s="25" t="s">
        <v>350</v>
      </c>
      <c r="IW79" s="25" t="s">
        <v>441</v>
      </c>
      <c r="IX79" s="25" t="s">
        <v>1491</v>
      </c>
      <c r="IY79" s="25" t="s">
        <v>326</v>
      </c>
      <c r="IZ79" s="25" t="s">
        <v>326</v>
      </c>
      <c r="JA79" s="25" t="s">
        <v>326</v>
      </c>
      <c r="JB79" s="25" t="s">
        <v>326</v>
      </c>
      <c r="JC79" s="25" t="s">
        <v>326</v>
      </c>
      <c r="JD79" s="25" t="s">
        <v>395</v>
      </c>
      <c r="JE79" s="25" t="s">
        <v>396</v>
      </c>
      <c r="JF79" s="25" t="s">
        <v>395</v>
      </c>
      <c r="JG79" s="25" t="s">
        <v>396</v>
      </c>
      <c r="JH79" s="25" t="s">
        <v>326</v>
      </c>
      <c r="JI79" s="25" t="s">
        <v>326</v>
      </c>
      <c r="JJ79" s="25" t="s">
        <v>326</v>
      </c>
      <c r="JK79" s="25" t="s">
        <v>326</v>
      </c>
      <c r="JL79" s="25" t="s">
        <v>326</v>
      </c>
      <c r="JM79" s="25" t="s">
        <v>326</v>
      </c>
      <c r="JN79" s="25" t="s">
        <v>9017</v>
      </c>
      <c r="JO79" s="25" t="s">
        <v>9018</v>
      </c>
      <c r="JP79" s="25" t="s">
        <v>9019</v>
      </c>
      <c r="JQ79" s="25" t="s">
        <v>9018</v>
      </c>
      <c r="JR79" s="25" t="s">
        <v>8554</v>
      </c>
      <c r="JS79" s="25" t="s">
        <v>9020</v>
      </c>
      <c r="JT79" s="25" t="s">
        <v>9021</v>
      </c>
      <c r="JU79" s="25" t="s">
        <v>9020</v>
      </c>
      <c r="JV79" s="25" t="s">
        <v>9022</v>
      </c>
      <c r="JW79" s="25" t="s">
        <v>326</v>
      </c>
      <c r="JX79" s="25" t="s">
        <v>9023</v>
      </c>
      <c r="JY79" s="25" t="s">
        <v>9024</v>
      </c>
      <c r="JZ79" s="25" t="s">
        <v>9025</v>
      </c>
      <c r="KA79" s="25" t="s">
        <v>9026</v>
      </c>
      <c r="KB79" s="25" t="s">
        <v>9027</v>
      </c>
      <c r="KC79" s="25" t="s">
        <v>9015</v>
      </c>
      <c r="KD79" s="25" t="s">
        <v>9028</v>
      </c>
      <c r="KG79" s="25" t="s">
        <v>9029</v>
      </c>
      <c r="KH79" s="25" t="s">
        <v>8997</v>
      </c>
      <c r="KI79" s="25" t="s">
        <v>9030</v>
      </c>
      <c r="KJ79" s="25" t="s">
        <v>9028</v>
      </c>
      <c r="KK79" s="25" t="s">
        <v>5075</v>
      </c>
      <c r="KL79" s="25" t="s">
        <v>9031</v>
      </c>
      <c r="KM79" s="25" t="s">
        <v>340</v>
      </c>
      <c r="KN79" s="25" t="s">
        <v>9026</v>
      </c>
      <c r="KO79" s="25" t="s">
        <v>9032</v>
      </c>
      <c r="KP79" s="25" t="s">
        <v>9014</v>
      </c>
      <c r="KQ79" s="25" t="s">
        <v>9033</v>
      </c>
      <c r="KR79" s="25" t="s">
        <v>9034</v>
      </c>
      <c r="KS79" s="25" t="s">
        <v>8998</v>
      </c>
      <c r="KT79" s="25" t="s">
        <v>9035</v>
      </c>
      <c r="KV79" s="25" t="s">
        <v>9036</v>
      </c>
      <c r="KW79" s="25" t="s">
        <v>9037</v>
      </c>
      <c r="KX79" s="25" t="s">
        <v>9038</v>
      </c>
      <c r="KY79" s="25" t="s">
        <v>9039</v>
      </c>
    </row>
    <row r="80" spans="1:324" hidden="1" x14ac:dyDescent="0.2">
      <c r="A80" s="24">
        <f>VLOOKUP($H80,xRef2LineOfBusiness!$A$1:$D$1093,1,FALSE)</f>
        <v>4046</v>
      </c>
      <c r="B80" s="24">
        <f>VLOOKUP($H80,xRef2LineOfBusiness!$A$1:$D$1093,2,FALSE)</f>
        <v>0</v>
      </c>
      <c r="C80" s="24" t="str">
        <f>VLOOKUP($H80,xRef2LineOfBusiness!$A$1:$D$1093,3,FALSE)</f>
        <v>BUSINESS BANKING</v>
      </c>
      <c r="D80" s="24" t="str">
        <f>VLOOKUP($H80,xRef2LineOfBusiness!$A$1:$D$1093,4,FALSE)</f>
        <v>MULHOLLAND, KELLY G</v>
      </c>
      <c r="E80" s="25" t="s">
        <v>9040</v>
      </c>
      <c r="F80" s="25" t="s">
        <v>322</v>
      </c>
      <c r="G80" s="25" t="s">
        <v>414</v>
      </c>
      <c r="H80" s="27">
        <v>4046</v>
      </c>
      <c r="I80" s="25" t="s">
        <v>9042</v>
      </c>
      <c r="J80" s="25" t="s">
        <v>9042</v>
      </c>
      <c r="K80" s="25" t="s">
        <v>325</v>
      </c>
      <c r="L80" s="25" t="s">
        <v>325</v>
      </c>
      <c r="M80" s="25" t="s">
        <v>9042</v>
      </c>
      <c r="N80" s="25" t="s">
        <v>326</v>
      </c>
      <c r="O80" s="25" t="s">
        <v>665</v>
      </c>
      <c r="P80" s="25" t="s">
        <v>9043</v>
      </c>
      <c r="Q80" s="25" t="s">
        <v>9044</v>
      </c>
      <c r="R80" s="25" t="s">
        <v>330</v>
      </c>
      <c r="S80" s="25" t="s">
        <v>419</v>
      </c>
      <c r="T80" s="25" t="s">
        <v>8587</v>
      </c>
      <c r="U80" s="25" t="s">
        <v>9045</v>
      </c>
      <c r="V80" s="25" t="s">
        <v>334</v>
      </c>
      <c r="W80" s="25" t="s">
        <v>422</v>
      </c>
      <c r="X80" s="25" t="s">
        <v>326</v>
      </c>
      <c r="Y80" s="25" t="s">
        <v>977</v>
      </c>
      <c r="Z80" s="25" t="s">
        <v>1812</v>
      </c>
      <c r="AA80" s="25" t="s">
        <v>446</v>
      </c>
      <c r="AB80" s="25" t="s">
        <v>326</v>
      </c>
      <c r="AC80" s="25" t="s">
        <v>326</v>
      </c>
      <c r="AD80" s="25" t="s">
        <v>326</v>
      </c>
      <c r="AE80" s="25" t="s">
        <v>7594</v>
      </c>
      <c r="AF80" s="25" t="s">
        <v>326</v>
      </c>
      <c r="AG80" s="25" t="s">
        <v>7594</v>
      </c>
      <c r="AH80" s="25" t="s">
        <v>326</v>
      </c>
      <c r="AI80" s="25" t="s">
        <v>326</v>
      </c>
      <c r="AJ80" s="25" t="s">
        <v>326</v>
      </c>
      <c r="AK80" s="25" t="s">
        <v>326</v>
      </c>
      <c r="AL80" s="25" t="s">
        <v>326</v>
      </c>
      <c r="AM80" s="25" t="s">
        <v>326</v>
      </c>
      <c r="AN80" s="25" t="s">
        <v>3872</v>
      </c>
      <c r="AO80" s="25" t="s">
        <v>326</v>
      </c>
      <c r="AP80" s="25" t="s">
        <v>326</v>
      </c>
      <c r="AQ80" s="25" t="s">
        <v>326</v>
      </c>
      <c r="AR80" s="25" t="s">
        <v>9046</v>
      </c>
      <c r="AS80" s="25" t="s">
        <v>9046</v>
      </c>
      <c r="AT80" s="25" t="s">
        <v>9047</v>
      </c>
      <c r="AU80" s="25" t="s">
        <v>663</v>
      </c>
      <c r="AV80" s="25" t="s">
        <v>326</v>
      </c>
      <c r="AW80" s="25" t="s">
        <v>326</v>
      </c>
      <c r="AX80" s="25" t="s">
        <v>1015</v>
      </c>
      <c r="AY80" s="25" t="s">
        <v>341</v>
      </c>
      <c r="AZ80" s="25" t="s">
        <v>326</v>
      </c>
      <c r="BA80" s="25" t="s">
        <v>1092</v>
      </c>
      <c r="BB80" s="25" t="s">
        <v>326</v>
      </c>
      <c r="BC80" s="25" t="s">
        <v>1092</v>
      </c>
      <c r="BD80" s="25" t="s">
        <v>326</v>
      </c>
      <c r="BE80" s="25" t="s">
        <v>1264</v>
      </c>
      <c r="BF80" s="25" t="s">
        <v>4719</v>
      </c>
      <c r="BG80" s="25" t="s">
        <v>326</v>
      </c>
      <c r="BH80" s="25" t="s">
        <v>4276</v>
      </c>
      <c r="BI80" s="25" t="s">
        <v>462</v>
      </c>
      <c r="BJ80" s="25" t="s">
        <v>326</v>
      </c>
      <c r="BK80" s="25" t="s">
        <v>8404</v>
      </c>
      <c r="BL80" s="25" t="s">
        <v>326</v>
      </c>
      <c r="BM80" s="25" t="s">
        <v>1965</v>
      </c>
      <c r="BN80" s="25" t="s">
        <v>326</v>
      </c>
      <c r="BO80" s="25" t="s">
        <v>326</v>
      </c>
      <c r="BP80" s="25" t="s">
        <v>1965</v>
      </c>
      <c r="BQ80" s="25" t="s">
        <v>326</v>
      </c>
      <c r="BR80" s="25" t="s">
        <v>326</v>
      </c>
      <c r="BS80" s="25" t="s">
        <v>326</v>
      </c>
      <c r="BT80" s="25" t="s">
        <v>326</v>
      </c>
      <c r="BU80" s="25" t="s">
        <v>326</v>
      </c>
      <c r="BV80" s="25" t="s">
        <v>3177</v>
      </c>
      <c r="BW80" s="25" t="s">
        <v>1185</v>
      </c>
      <c r="BX80" s="25" t="s">
        <v>326</v>
      </c>
      <c r="BY80" s="25" t="s">
        <v>326</v>
      </c>
      <c r="BZ80" s="25" t="s">
        <v>326</v>
      </c>
      <c r="CA80" s="25" t="s">
        <v>326</v>
      </c>
      <c r="CB80" s="25" t="s">
        <v>326</v>
      </c>
      <c r="CC80" s="25" t="s">
        <v>326</v>
      </c>
      <c r="CD80" s="25" t="s">
        <v>326</v>
      </c>
      <c r="CE80" s="25" t="s">
        <v>326</v>
      </c>
      <c r="CF80" s="25" t="s">
        <v>1185</v>
      </c>
      <c r="CG80" s="25" t="s">
        <v>2733</v>
      </c>
      <c r="CH80" s="25" t="s">
        <v>326</v>
      </c>
      <c r="CI80" s="25" t="s">
        <v>326</v>
      </c>
      <c r="CJ80" s="25" t="s">
        <v>326</v>
      </c>
      <c r="CK80" s="25" t="s">
        <v>2791</v>
      </c>
      <c r="CL80" s="25" t="s">
        <v>326</v>
      </c>
      <c r="CM80" s="25" t="s">
        <v>326</v>
      </c>
      <c r="CN80" s="25" t="s">
        <v>326</v>
      </c>
      <c r="CO80" s="25" t="s">
        <v>8661</v>
      </c>
      <c r="CP80" s="25" t="s">
        <v>326</v>
      </c>
      <c r="CQ80" s="25" t="s">
        <v>871</v>
      </c>
      <c r="CR80" s="25" t="s">
        <v>4719</v>
      </c>
      <c r="CS80" s="25" t="s">
        <v>5876</v>
      </c>
      <c r="CT80" s="25" t="s">
        <v>326</v>
      </c>
      <c r="CU80" s="25" t="s">
        <v>5876</v>
      </c>
      <c r="CV80" s="25" t="s">
        <v>9048</v>
      </c>
      <c r="CW80" s="25" t="s">
        <v>1496</v>
      </c>
      <c r="CX80" s="25" t="s">
        <v>9049</v>
      </c>
      <c r="CY80" s="25" t="s">
        <v>9050</v>
      </c>
      <c r="CZ80" s="25" t="s">
        <v>326</v>
      </c>
      <c r="DA80" s="25" t="s">
        <v>6019</v>
      </c>
      <c r="DB80" s="25" t="s">
        <v>326</v>
      </c>
      <c r="DC80" s="25" t="s">
        <v>566</v>
      </c>
      <c r="DD80" s="25" t="s">
        <v>591</v>
      </c>
      <c r="DE80" s="25" t="s">
        <v>326</v>
      </c>
      <c r="DF80" s="25" t="s">
        <v>326</v>
      </c>
      <c r="DG80" s="25" t="s">
        <v>7699</v>
      </c>
      <c r="DH80" s="25" t="s">
        <v>326</v>
      </c>
      <c r="DI80" s="25" t="s">
        <v>354</v>
      </c>
      <c r="DJ80" s="25" t="s">
        <v>326</v>
      </c>
      <c r="DK80" s="25" t="s">
        <v>340</v>
      </c>
      <c r="DL80" s="25" t="s">
        <v>326</v>
      </c>
      <c r="DM80" s="25" t="s">
        <v>326</v>
      </c>
      <c r="DN80" s="25" t="s">
        <v>326</v>
      </c>
      <c r="DO80" s="25" t="s">
        <v>326</v>
      </c>
      <c r="DP80" s="25" t="s">
        <v>326</v>
      </c>
      <c r="DQ80" s="25" t="s">
        <v>326</v>
      </c>
      <c r="DR80" s="25" t="s">
        <v>6794</v>
      </c>
      <c r="DS80" s="25" t="s">
        <v>433</v>
      </c>
      <c r="DT80" s="25" t="s">
        <v>326</v>
      </c>
      <c r="DU80" s="25" t="s">
        <v>326</v>
      </c>
      <c r="DV80" s="25" t="s">
        <v>326</v>
      </c>
      <c r="DW80" s="25" t="s">
        <v>326</v>
      </c>
      <c r="DX80" s="25" t="s">
        <v>433</v>
      </c>
      <c r="DY80" s="25" t="s">
        <v>326</v>
      </c>
      <c r="DZ80" s="25" t="s">
        <v>326</v>
      </c>
      <c r="EA80" s="25" t="s">
        <v>326</v>
      </c>
      <c r="EB80" s="25" t="s">
        <v>433</v>
      </c>
      <c r="EC80" s="25" t="s">
        <v>326</v>
      </c>
      <c r="ED80" s="25" t="s">
        <v>433</v>
      </c>
      <c r="EE80" s="25" t="s">
        <v>326</v>
      </c>
      <c r="EF80" s="25" t="s">
        <v>326</v>
      </c>
      <c r="EG80" s="25" t="s">
        <v>326</v>
      </c>
      <c r="EH80" s="25" t="s">
        <v>326</v>
      </c>
      <c r="EI80" s="25" t="s">
        <v>325</v>
      </c>
      <c r="FE80" s="25" t="s">
        <v>519</v>
      </c>
      <c r="FF80" s="25" t="s">
        <v>9051</v>
      </c>
      <c r="FG80" s="25" t="s">
        <v>9052</v>
      </c>
      <c r="FH80" s="25" t="s">
        <v>8990</v>
      </c>
      <c r="FI80" s="25" t="s">
        <v>8990</v>
      </c>
      <c r="FJ80" s="25" t="s">
        <v>9053</v>
      </c>
      <c r="FK80" s="25" t="s">
        <v>9054</v>
      </c>
      <c r="FL80" s="25" t="s">
        <v>9054</v>
      </c>
      <c r="FM80" s="25" t="s">
        <v>9055</v>
      </c>
      <c r="FN80" s="25" t="s">
        <v>9056</v>
      </c>
      <c r="FO80" s="25" t="s">
        <v>355</v>
      </c>
      <c r="FP80" s="25" t="s">
        <v>2006</v>
      </c>
      <c r="FQ80" s="25" t="s">
        <v>9057</v>
      </c>
      <c r="FR80" s="25" t="s">
        <v>2019</v>
      </c>
      <c r="FS80" s="25" t="s">
        <v>2019</v>
      </c>
      <c r="FT80" s="25" t="s">
        <v>9058</v>
      </c>
      <c r="FU80" s="25" t="s">
        <v>9059</v>
      </c>
      <c r="FV80" s="25" t="s">
        <v>9060</v>
      </c>
      <c r="FW80" s="25" t="s">
        <v>9061</v>
      </c>
      <c r="FX80" s="25" t="s">
        <v>9062</v>
      </c>
      <c r="FY80" s="25" t="s">
        <v>326</v>
      </c>
      <c r="FZ80" s="25" t="s">
        <v>326</v>
      </c>
      <c r="GA80" s="25" t="s">
        <v>9063</v>
      </c>
      <c r="GB80" s="25" t="s">
        <v>9064</v>
      </c>
      <c r="GC80" s="25" t="s">
        <v>326</v>
      </c>
      <c r="GD80" s="25" t="s">
        <v>326</v>
      </c>
      <c r="GE80" s="25" t="s">
        <v>9065</v>
      </c>
      <c r="GF80" s="25" t="s">
        <v>9065</v>
      </c>
      <c r="GG80" s="25" t="s">
        <v>9066</v>
      </c>
      <c r="GH80" s="25" t="s">
        <v>9067</v>
      </c>
      <c r="GI80" s="25" t="s">
        <v>9068</v>
      </c>
      <c r="GJ80" s="25" t="s">
        <v>9069</v>
      </c>
      <c r="GK80" s="25" t="s">
        <v>9070</v>
      </c>
      <c r="GL80" s="25" t="s">
        <v>9059</v>
      </c>
      <c r="GM80" s="25" t="s">
        <v>9071</v>
      </c>
      <c r="GN80" s="25" t="s">
        <v>9072</v>
      </c>
      <c r="GO80" s="25" t="s">
        <v>9073</v>
      </c>
      <c r="GP80" s="25" t="s">
        <v>9074</v>
      </c>
      <c r="GQ80" s="25" t="s">
        <v>9075</v>
      </c>
      <c r="GR80" s="25" t="s">
        <v>342</v>
      </c>
      <c r="GS80" s="25" t="s">
        <v>9076</v>
      </c>
      <c r="GT80" s="25" t="s">
        <v>2463</v>
      </c>
      <c r="GU80" s="25" t="s">
        <v>9077</v>
      </c>
      <c r="GV80" s="25" t="s">
        <v>3171</v>
      </c>
      <c r="GW80" s="25" t="s">
        <v>9078</v>
      </c>
      <c r="GX80" s="25" t="s">
        <v>2025</v>
      </c>
      <c r="GY80" s="25" t="s">
        <v>9079</v>
      </c>
      <c r="GZ80" s="25" t="s">
        <v>2824</v>
      </c>
      <c r="HA80" s="25" t="s">
        <v>6794</v>
      </c>
      <c r="HB80" s="25" t="s">
        <v>1805</v>
      </c>
      <c r="HC80" s="25" t="s">
        <v>326</v>
      </c>
      <c r="HD80" s="25" t="s">
        <v>1805</v>
      </c>
      <c r="HE80" s="25" t="s">
        <v>638</v>
      </c>
      <c r="HF80" s="25" t="s">
        <v>9080</v>
      </c>
      <c r="HG80" s="25" t="s">
        <v>9081</v>
      </c>
      <c r="HH80" s="25" t="s">
        <v>9082</v>
      </c>
      <c r="HI80" s="25" t="s">
        <v>326</v>
      </c>
      <c r="HJ80" s="25" t="s">
        <v>9083</v>
      </c>
      <c r="HM80" s="25" t="s">
        <v>9084</v>
      </c>
      <c r="HN80" s="25" t="s">
        <v>326</v>
      </c>
      <c r="HO80" s="25" t="s">
        <v>1028</v>
      </c>
      <c r="HP80" s="25" t="s">
        <v>1965</v>
      </c>
      <c r="HQ80" s="25" t="s">
        <v>326</v>
      </c>
      <c r="HR80" s="25" t="s">
        <v>1799</v>
      </c>
      <c r="HT80" s="25" t="s">
        <v>9084</v>
      </c>
      <c r="HU80" s="25" t="s">
        <v>9031</v>
      </c>
      <c r="HV80" s="25" t="s">
        <v>326</v>
      </c>
      <c r="HW80" s="25" t="s">
        <v>326</v>
      </c>
      <c r="HX80" s="25" t="s">
        <v>9085</v>
      </c>
      <c r="HY80" s="25" t="s">
        <v>9086</v>
      </c>
      <c r="HZ80" s="25" t="s">
        <v>326</v>
      </c>
      <c r="IA80" s="25" t="s">
        <v>2019</v>
      </c>
      <c r="IB80" s="25" t="s">
        <v>9087</v>
      </c>
      <c r="IC80" s="25" t="s">
        <v>9088</v>
      </c>
      <c r="ID80" s="25" t="s">
        <v>9089</v>
      </c>
      <c r="IE80" s="25" t="s">
        <v>327</v>
      </c>
      <c r="IF80" s="25" t="s">
        <v>2019</v>
      </c>
      <c r="IG80" s="25" t="s">
        <v>2452</v>
      </c>
      <c r="IH80" s="25" t="s">
        <v>9090</v>
      </c>
      <c r="II80" s="25" t="s">
        <v>9090</v>
      </c>
      <c r="IJ80" s="25" t="s">
        <v>2452</v>
      </c>
      <c r="IK80" s="25" t="s">
        <v>9091</v>
      </c>
      <c r="IL80" s="25" t="s">
        <v>9092</v>
      </c>
      <c r="IM80" s="25" t="s">
        <v>8990</v>
      </c>
      <c r="IN80" s="25" t="s">
        <v>326</v>
      </c>
      <c r="IO80" s="25" t="s">
        <v>326</v>
      </c>
      <c r="IP80" s="25" t="s">
        <v>326</v>
      </c>
      <c r="IQ80" s="25" t="s">
        <v>326</v>
      </c>
      <c r="IR80" s="25" t="s">
        <v>326</v>
      </c>
      <c r="IS80" s="25" t="s">
        <v>9093</v>
      </c>
      <c r="IT80" s="25" t="s">
        <v>9094</v>
      </c>
      <c r="IU80" s="25" t="s">
        <v>9095</v>
      </c>
      <c r="IV80" s="25" t="s">
        <v>6698</v>
      </c>
      <c r="IW80" s="25" t="s">
        <v>7594</v>
      </c>
      <c r="IX80" s="25" t="s">
        <v>326</v>
      </c>
      <c r="IY80" s="25" t="s">
        <v>2787</v>
      </c>
      <c r="IZ80" s="25" t="s">
        <v>389</v>
      </c>
      <c r="JA80" s="25" t="s">
        <v>7015</v>
      </c>
      <c r="JB80" s="25" t="s">
        <v>4220</v>
      </c>
      <c r="JC80" s="25" t="s">
        <v>326</v>
      </c>
      <c r="JD80" s="25" t="s">
        <v>395</v>
      </c>
      <c r="JE80" s="25" t="s">
        <v>396</v>
      </c>
      <c r="JF80" s="25" t="s">
        <v>395</v>
      </c>
      <c r="JG80" s="25" t="s">
        <v>396</v>
      </c>
      <c r="JH80" s="25" t="s">
        <v>591</v>
      </c>
      <c r="JI80" s="25" t="s">
        <v>326</v>
      </c>
      <c r="JJ80" s="25" t="s">
        <v>326</v>
      </c>
      <c r="JK80" s="25" t="s">
        <v>326</v>
      </c>
      <c r="JL80" s="25" t="s">
        <v>326</v>
      </c>
      <c r="JM80" s="25" t="s">
        <v>326</v>
      </c>
      <c r="JN80" s="25" t="s">
        <v>9096</v>
      </c>
      <c r="JO80" s="25" t="s">
        <v>9097</v>
      </c>
      <c r="JP80" s="25" t="s">
        <v>9098</v>
      </c>
      <c r="JQ80" s="25" t="s">
        <v>9097</v>
      </c>
      <c r="JR80" s="25" t="s">
        <v>9099</v>
      </c>
      <c r="JS80" s="25" t="s">
        <v>9100</v>
      </c>
      <c r="JT80" s="25" t="s">
        <v>9101</v>
      </c>
      <c r="JU80" s="25" t="s">
        <v>9100</v>
      </c>
      <c r="JV80" s="25" t="s">
        <v>9102</v>
      </c>
      <c r="JW80" s="25" t="s">
        <v>326</v>
      </c>
      <c r="JX80" s="25" t="s">
        <v>9103</v>
      </c>
      <c r="JY80" s="25" t="s">
        <v>9104</v>
      </c>
      <c r="JZ80" s="25" t="s">
        <v>9090</v>
      </c>
      <c r="KA80" s="25" t="s">
        <v>9105</v>
      </c>
      <c r="KB80" s="25" t="s">
        <v>9106</v>
      </c>
      <c r="KC80" s="25" t="s">
        <v>9090</v>
      </c>
      <c r="KD80" s="25" t="s">
        <v>9107</v>
      </c>
      <c r="KE80" s="25" t="s">
        <v>9108</v>
      </c>
      <c r="KF80" s="25" t="s">
        <v>9056</v>
      </c>
      <c r="KG80" s="25" t="s">
        <v>9109</v>
      </c>
      <c r="KH80" s="25" t="s">
        <v>9054</v>
      </c>
      <c r="KI80" s="25" t="s">
        <v>9110</v>
      </c>
      <c r="KJ80" s="25" t="s">
        <v>9107</v>
      </c>
      <c r="KK80" s="25" t="s">
        <v>9111</v>
      </c>
      <c r="KL80" s="25" t="s">
        <v>9112</v>
      </c>
      <c r="KM80" s="25" t="s">
        <v>380</v>
      </c>
      <c r="KN80" s="25" t="s">
        <v>9105</v>
      </c>
      <c r="KO80" s="25" t="s">
        <v>9066</v>
      </c>
      <c r="KP80" s="25" t="s">
        <v>9113</v>
      </c>
      <c r="KQ80" s="25" t="s">
        <v>9114</v>
      </c>
      <c r="KR80" s="25" t="s">
        <v>9115</v>
      </c>
      <c r="KS80" s="25" t="s">
        <v>9055</v>
      </c>
      <c r="KT80" s="25" t="s">
        <v>9116</v>
      </c>
      <c r="KU80" s="25" t="s">
        <v>9117</v>
      </c>
      <c r="KV80" s="25" t="s">
        <v>9118</v>
      </c>
      <c r="KW80" s="25" t="s">
        <v>9119</v>
      </c>
      <c r="KX80" s="25" t="s">
        <v>9120</v>
      </c>
      <c r="KY80" s="25" t="s">
        <v>9121</v>
      </c>
    </row>
    <row r="81" spans="1:315" hidden="1" x14ac:dyDescent="0.2">
      <c r="A81" s="24">
        <f>VLOOKUP($H81,xRef2LineOfBusiness!$A$1:$D$1093,1,FALSE)</f>
        <v>4</v>
      </c>
      <c r="B81" s="24">
        <f>VLOOKUP($H81,xRef2LineOfBusiness!$A$1:$D$1093,2,FALSE)</f>
        <v>807.71612300000004</v>
      </c>
      <c r="C81" s="24" t="str">
        <f>VLOOKUP($H81,xRef2LineOfBusiness!$A$1:$D$1093,3,FALSE)</f>
        <v>COMMERCIAL BANKING</v>
      </c>
      <c r="D81" s="24" t="str">
        <f>VLOOKUP($H81,xRef2LineOfBusiness!$A$1:$D$1093,4,FALSE)</f>
        <v>HUBER, DENISE L</v>
      </c>
      <c r="E81" s="25" t="s">
        <v>1012</v>
      </c>
      <c r="F81" s="25" t="s">
        <v>322</v>
      </c>
      <c r="G81" s="25" t="s">
        <v>1013</v>
      </c>
      <c r="H81" s="27">
        <v>4</v>
      </c>
      <c r="I81" s="25" t="s">
        <v>9122</v>
      </c>
      <c r="J81" s="25" t="s">
        <v>9122</v>
      </c>
      <c r="K81" s="25" t="s">
        <v>325</v>
      </c>
      <c r="L81" s="25" t="s">
        <v>325</v>
      </c>
      <c r="M81" s="25" t="s">
        <v>9122</v>
      </c>
      <c r="N81" s="25" t="s">
        <v>326</v>
      </c>
      <c r="O81" s="25" t="s">
        <v>591</v>
      </c>
      <c r="P81" s="25" t="s">
        <v>9123</v>
      </c>
      <c r="Q81" s="25" t="s">
        <v>1578</v>
      </c>
      <c r="R81" s="25" t="s">
        <v>330</v>
      </c>
      <c r="S81" s="25" t="s">
        <v>331</v>
      </c>
      <c r="T81" s="25" t="s">
        <v>9124</v>
      </c>
      <c r="U81" s="25" t="s">
        <v>9125</v>
      </c>
      <c r="V81" s="25" t="s">
        <v>334</v>
      </c>
      <c r="W81" s="25" t="s">
        <v>591</v>
      </c>
      <c r="X81" s="25" t="s">
        <v>326</v>
      </c>
      <c r="Y81" s="25" t="s">
        <v>326</v>
      </c>
      <c r="Z81" s="25" t="s">
        <v>326</v>
      </c>
      <c r="AA81" s="25" t="s">
        <v>326</v>
      </c>
      <c r="AB81" s="25" t="s">
        <v>326</v>
      </c>
      <c r="AC81" s="25" t="s">
        <v>326</v>
      </c>
      <c r="AD81" s="25" t="s">
        <v>326</v>
      </c>
      <c r="AE81" s="25" t="s">
        <v>2575</v>
      </c>
      <c r="AF81" s="25" t="s">
        <v>326</v>
      </c>
      <c r="AG81" s="25" t="s">
        <v>2575</v>
      </c>
      <c r="AH81" s="25" t="s">
        <v>326</v>
      </c>
      <c r="AI81" s="25" t="s">
        <v>326</v>
      </c>
      <c r="AJ81" s="25" t="s">
        <v>326</v>
      </c>
      <c r="AK81" s="25" t="s">
        <v>326</v>
      </c>
      <c r="AL81" s="25" t="s">
        <v>326</v>
      </c>
      <c r="AM81" s="25" t="s">
        <v>326</v>
      </c>
      <c r="AN81" s="25" t="s">
        <v>5433</v>
      </c>
      <c r="AO81" s="25" t="s">
        <v>326</v>
      </c>
      <c r="AP81" s="25" t="s">
        <v>326</v>
      </c>
      <c r="AQ81" s="25" t="s">
        <v>326</v>
      </c>
      <c r="AR81" s="25" t="s">
        <v>326</v>
      </c>
      <c r="AS81" s="25" t="s">
        <v>326</v>
      </c>
      <c r="AT81" s="25" t="s">
        <v>326</v>
      </c>
      <c r="AU81" s="25" t="s">
        <v>326</v>
      </c>
      <c r="AV81" s="25" t="s">
        <v>326</v>
      </c>
      <c r="AW81" s="25" t="s">
        <v>326</v>
      </c>
      <c r="AX81" s="25" t="s">
        <v>326</v>
      </c>
      <c r="AY81" s="25" t="s">
        <v>326</v>
      </c>
      <c r="AZ81" s="25" t="s">
        <v>326</v>
      </c>
      <c r="BA81" s="25" t="s">
        <v>326</v>
      </c>
      <c r="BB81" s="25" t="s">
        <v>326</v>
      </c>
      <c r="BC81" s="25" t="s">
        <v>326</v>
      </c>
      <c r="BD81" s="25" t="s">
        <v>326</v>
      </c>
      <c r="BE81" s="25" t="s">
        <v>326</v>
      </c>
      <c r="BF81" s="25" t="s">
        <v>5433</v>
      </c>
      <c r="BG81" s="25" t="s">
        <v>326</v>
      </c>
      <c r="BH81" s="25" t="s">
        <v>326</v>
      </c>
      <c r="BI81" s="25" t="s">
        <v>326</v>
      </c>
      <c r="BJ81" s="25" t="s">
        <v>326</v>
      </c>
      <c r="BK81" s="25" t="s">
        <v>326</v>
      </c>
      <c r="BL81" s="25" t="s">
        <v>326</v>
      </c>
      <c r="BM81" s="25" t="s">
        <v>326</v>
      </c>
      <c r="BN81" s="25" t="s">
        <v>326</v>
      </c>
      <c r="BO81" s="25" t="s">
        <v>326</v>
      </c>
      <c r="BP81" s="25" t="s">
        <v>326</v>
      </c>
      <c r="BQ81" s="25" t="s">
        <v>326</v>
      </c>
      <c r="BR81" s="25" t="s">
        <v>326</v>
      </c>
      <c r="BS81" s="25" t="s">
        <v>326</v>
      </c>
      <c r="BT81" s="25" t="s">
        <v>326</v>
      </c>
      <c r="BU81" s="25" t="s">
        <v>326</v>
      </c>
      <c r="BV81" s="25" t="s">
        <v>326</v>
      </c>
      <c r="BW81" s="25" t="s">
        <v>326</v>
      </c>
      <c r="BX81" s="25" t="s">
        <v>326</v>
      </c>
      <c r="BY81" s="25" t="s">
        <v>326</v>
      </c>
      <c r="BZ81" s="25" t="s">
        <v>326</v>
      </c>
      <c r="CA81" s="25" t="s">
        <v>1302</v>
      </c>
      <c r="CB81" s="25" t="s">
        <v>326</v>
      </c>
      <c r="CC81" s="25" t="s">
        <v>326</v>
      </c>
      <c r="CD81" s="25" t="s">
        <v>326</v>
      </c>
      <c r="CE81" s="25" t="s">
        <v>326</v>
      </c>
      <c r="CF81" s="25" t="s">
        <v>1302</v>
      </c>
      <c r="CG81" s="25" t="s">
        <v>1302</v>
      </c>
      <c r="CH81" s="25" t="s">
        <v>326</v>
      </c>
      <c r="CI81" s="25" t="s">
        <v>326</v>
      </c>
      <c r="CJ81" s="25" t="s">
        <v>326</v>
      </c>
      <c r="CK81" s="25" t="s">
        <v>325</v>
      </c>
      <c r="CL81" s="25" t="s">
        <v>326</v>
      </c>
      <c r="CM81" s="25" t="s">
        <v>326</v>
      </c>
      <c r="CN81" s="25" t="s">
        <v>326</v>
      </c>
      <c r="CO81" s="25" t="s">
        <v>1029</v>
      </c>
      <c r="CP81" s="25" t="s">
        <v>326</v>
      </c>
      <c r="CQ81" s="25" t="s">
        <v>2830</v>
      </c>
      <c r="CR81" s="25" t="s">
        <v>5433</v>
      </c>
      <c r="CS81" s="25" t="s">
        <v>3527</v>
      </c>
      <c r="CT81" s="25" t="s">
        <v>326</v>
      </c>
      <c r="CU81" s="25" t="s">
        <v>3527</v>
      </c>
      <c r="CV81" s="25" t="s">
        <v>1029</v>
      </c>
      <c r="CW81" s="25" t="s">
        <v>326</v>
      </c>
      <c r="CX81" s="25" t="s">
        <v>1029</v>
      </c>
      <c r="CY81" s="25" t="s">
        <v>1185</v>
      </c>
      <c r="CZ81" s="25" t="s">
        <v>326</v>
      </c>
      <c r="DA81" s="25" t="s">
        <v>351</v>
      </c>
      <c r="DB81" s="25" t="s">
        <v>326</v>
      </c>
      <c r="DC81" s="25" t="s">
        <v>326</v>
      </c>
      <c r="DD81" s="25" t="s">
        <v>326</v>
      </c>
      <c r="DE81" s="25" t="s">
        <v>326</v>
      </c>
      <c r="DF81" s="25" t="s">
        <v>326</v>
      </c>
      <c r="DG81" s="25" t="s">
        <v>351</v>
      </c>
      <c r="DH81" s="25" t="s">
        <v>326</v>
      </c>
      <c r="DI81" s="25" t="s">
        <v>422</v>
      </c>
      <c r="DJ81" s="25" t="s">
        <v>326</v>
      </c>
      <c r="DK81" s="25" t="s">
        <v>1124</v>
      </c>
      <c r="DL81" s="25" t="s">
        <v>326</v>
      </c>
      <c r="DM81" s="25" t="s">
        <v>326</v>
      </c>
      <c r="DN81" s="25" t="s">
        <v>326</v>
      </c>
      <c r="DO81" s="25" t="s">
        <v>326</v>
      </c>
      <c r="DP81" s="25" t="s">
        <v>326</v>
      </c>
      <c r="DQ81" s="25" t="s">
        <v>326</v>
      </c>
      <c r="DR81" s="25" t="s">
        <v>1266</v>
      </c>
      <c r="DS81" s="25" t="s">
        <v>2006</v>
      </c>
      <c r="DT81" s="25" t="s">
        <v>326</v>
      </c>
      <c r="DU81" s="25" t="s">
        <v>326</v>
      </c>
      <c r="DV81" s="25" t="s">
        <v>326</v>
      </c>
      <c r="DW81" s="25" t="s">
        <v>326</v>
      </c>
      <c r="DX81" s="25" t="s">
        <v>2006</v>
      </c>
      <c r="DY81" s="25" t="s">
        <v>326</v>
      </c>
      <c r="DZ81" s="25" t="s">
        <v>326</v>
      </c>
      <c r="EA81" s="25" t="s">
        <v>326</v>
      </c>
      <c r="EB81" s="25" t="s">
        <v>2006</v>
      </c>
      <c r="EC81" s="25" t="s">
        <v>326</v>
      </c>
      <c r="ED81" s="25" t="s">
        <v>2006</v>
      </c>
      <c r="EE81" s="25" t="s">
        <v>326</v>
      </c>
      <c r="EF81" s="25" t="s">
        <v>326</v>
      </c>
      <c r="EG81" s="25" t="s">
        <v>326</v>
      </c>
      <c r="EH81" s="25" t="s">
        <v>326</v>
      </c>
      <c r="EI81" s="25" t="s">
        <v>325</v>
      </c>
      <c r="FE81" s="25" t="s">
        <v>5433</v>
      </c>
      <c r="FF81" s="25" t="s">
        <v>355</v>
      </c>
      <c r="FG81" s="25" t="s">
        <v>356</v>
      </c>
      <c r="FH81" s="25" t="s">
        <v>2830</v>
      </c>
      <c r="FI81" s="25" t="s">
        <v>2830</v>
      </c>
      <c r="FJ81" s="25" t="s">
        <v>9126</v>
      </c>
      <c r="FK81" s="25" t="s">
        <v>9126</v>
      </c>
      <c r="FL81" s="25" t="s">
        <v>9126</v>
      </c>
      <c r="FM81" s="25" t="s">
        <v>9127</v>
      </c>
      <c r="FN81" s="25" t="s">
        <v>1941</v>
      </c>
      <c r="FO81" s="25" t="s">
        <v>9128</v>
      </c>
      <c r="FP81" s="25" t="s">
        <v>9129</v>
      </c>
      <c r="FQ81" s="25" t="s">
        <v>9130</v>
      </c>
      <c r="FR81" s="25" t="s">
        <v>422</v>
      </c>
      <c r="FS81" s="25" t="s">
        <v>422</v>
      </c>
      <c r="FT81" s="25" t="s">
        <v>1941</v>
      </c>
      <c r="FU81" s="25" t="s">
        <v>9131</v>
      </c>
      <c r="FV81" s="25" t="s">
        <v>9132</v>
      </c>
      <c r="FW81" s="25" t="s">
        <v>9133</v>
      </c>
      <c r="FX81" s="25" t="s">
        <v>9134</v>
      </c>
      <c r="FY81" s="25" t="s">
        <v>326</v>
      </c>
      <c r="FZ81" s="25" t="s">
        <v>356</v>
      </c>
      <c r="GB81" s="25" t="s">
        <v>326</v>
      </c>
      <c r="GC81" s="25" t="s">
        <v>326</v>
      </c>
      <c r="GD81" s="25" t="s">
        <v>326</v>
      </c>
      <c r="GE81" s="25" t="s">
        <v>9135</v>
      </c>
      <c r="GF81" s="25" t="s">
        <v>9135</v>
      </c>
      <c r="GG81" s="25" t="s">
        <v>326</v>
      </c>
      <c r="GH81" s="25" t="s">
        <v>8572</v>
      </c>
      <c r="GI81" s="25" t="s">
        <v>8572</v>
      </c>
      <c r="GJ81" s="25" t="s">
        <v>9136</v>
      </c>
      <c r="GK81" s="25" t="s">
        <v>355</v>
      </c>
      <c r="GL81" s="25" t="s">
        <v>9131</v>
      </c>
      <c r="GM81" s="25" t="s">
        <v>9137</v>
      </c>
      <c r="GN81" s="25" t="s">
        <v>9138</v>
      </c>
      <c r="GO81" s="25" t="s">
        <v>9139</v>
      </c>
      <c r="GP81" s="25" t="s">
        <v>9140</v>
      </c>
      <c r="GQ81" s="25" t="s">
        <v>9141</v>
      </c>
      <c r="GR81" s="25" t="s">
        <v>356</v>
      </c>
      <c r="GS81" s="25" t="s">
        <v>9139</v>
      </c>
      <c r="GT81" s="25" t="s">
        <v>3527</v>
      </c>
      <c r="GU81" s="25" t="s">
        <v>9142</v>
      </c>
      <c r="GV81" s="25" t="s">
        <v>9143</v>
      </c>
      <c r="GW81" s="25" t="s">
        <v>2111</v>
      </c>
      <c r="GX81" s="25" t="s">
        <v>3096</v>
      </c>
      <c r="GY81" s="25" t="s">
        <v>1302</v>
      </c>
      <c r="GZ81" s="25" t="s">
        <v>8994</v>
      </c>
      <c r="HA81" s="25" t="s">
        <v>1266</v>
      </c>
      <c r="HB81" s="25" t="s">
        <v>1187</v>
      </c>
      <c r="HC81" s="25" t="s">
        <v>4262</v>
      </c>
      <c r="HD81" s="25" t="s">
        <v>7899</v>
      </c>
      <c r="HE81" s="25" t="s">
        <v>326</v>
      </c>
      <c r="HF81" s="25" t="s">
        <v>326</v>
      </c>
      <c r="HG81" s="25" t="s">
        <v>9132</v>
      </c>
      <c r="HH81" s="25" t="s">
        <v>326</v>
      </c>
      <c r="HI81" s="25" t="s">
        <v>326</v>
      </c>
      <c r="HJ81" s="25" t="s">
        <v>355</v>
      </c>
      <c r="HM81" s="25" t="s">
        <v>9144</v>
      </c>
      <c r="HN81" s="25" t="s">
        <v>326</v>
      </c>
      <c r="HO81" s="25" t="s">
        <v>326</v>
      </c>
      <c r="HP81" s="25" t="s">
        <v>326</v>
      </c>
      <c r="HQ81" s="25" t="s">
        <v>1302</v>
      </c>
      <c r="HR81" s="25" t="s">
        <v>1676</v>
      </c>
      <c r="HT81" s="25" t="s">
        <v>9144</v>
      </c>
      <c r="HU81" s="25" t="s">
        <v>356</v>
      </c>
      <c r="HV81" s="25" t="s">
        <v>326</v>
      </c>
      <c r="HW81" s="25" t="s">
        <v>326</v>
      </c>
      <c r="HX81" s="25" t="s">
        <v>326</v>
      </c>
      <c r="HY81" s="25" t="s">
        <v>1941</v>
      </c>
      <c r="HZ81" s="25" t="s">
        <v>326</v>
      </c>
      <c r="IA81" s="25" t="s">
        <v>422</v>
      </c>
      <c r="IB81" s="25" t="s">
        <v>9145</v>
      </c>
      <c r="IC81" s="25" t="s">
        <v>9134</v>
      </c>
      <c r="ID81" s="25" t="s">
        <v>9146</v>
      </c>
      <c r="IE81" s="25" t="s">
        <v>1124</v>
      </c>
      <c r="IF81" s="25" t="s">
        <v>422</v>
      </c>
      <c r="IG81" s="25" t="s">
        <v>326</v>
      </c>
      <c r="IH81" s="25" t="s">
        <v>326</v>
      </c>
      <c r="II81" s="25" t="s">
        <v>326</v>
      </c>
      <c r="IJ81" s="25" t="s">
        <v>326</v>
      </c>
      <c r="IK81" s="25" t="s">
        <v>9147</v>
      </c>
      <c r="IL81" s="25" t="s">
        <v>3811</v>
      </c>
      <c r="IM81" s="25" t="s">
        <v>2830</v>
      </c>
      <c r="IN81" s="25" t="s">
        <v>326</v>
      </c>
      <c r="IO81" s="25" t="s">
        <v>326</v>
      </c>
      <c r="IP81" s="25" t="s">
        <v>326</v>
      </c>
      <c r="IQ81" s="25" t="s">
        <v>326</v>
      </c>
      <c r="IR81" s="25" t="s">
        <v>326</v>
      </c>
      <c r="IS81" s="25" t="s">
        <v>9148</v>
      </c>
      <c r="IT81" s="25" t="s">
        <v>9148</v>
      </c>
      <c r="IU81" s="25" t="s">
        <v>9130</v>
      </c>
      <c r="IV81" s="25" t="s">
        <v>326</v>
      </c>
      <c r="IW81" s="25" t="s">
        <v>2575</v>
      </c>
      <c r="IX81" s="25" t="s">
        <v>326</v>
      </c>
      <c r="IY81" s="25" t="s">
        <v>326</v>
      </c>
      <c r="IZ81" s="25" t="s">
        <v>326</v>
      </c>
      <c r="JA81" s="25" t="s">
        <v>326</v>
      </c>
      <c r="JB81" s="25" t="s">
        <v>326</v>
      </c>
      <c r="JC81" s="25" t="s">
        <v>326</v>
      </c>
      <c r="JD81" s="25" t="s">
        <v>395</v>
      </c>
      <c r="JE81" s="25" t="s">
        <v>396</v>
      </c>
      <c r="JF81" s="25" t="s">
        <v>395</v>
      </c>
      <c r="JG81" s="25" t="s">
        <v>396</v>
      </c>
      <c r="JH81" s="25" t="s">
        <v>326</v>
      </c>
      <c r="JI81" s="25" t="s">
        <v>326</v>
      </c>
      <c r="JJ81" s="25" t="s">
        <v>326</v>
      </c>
      <c r="JK81" s="25" t="s">
        <v>326</v>
      </c>
      <c r="JL81" s="25" t="s">
        <v>326</v>
      </c>
      <c r="JM81" s="25" t="s">
        <v>326</v>
      </c>
      <c r="JN81" s="25" t="s">
        <v>9149</v>
      </c>
      <c r="JO81" s="25" t="s">
        <v>9150</v>
      </c>
      <c r="JQ81" s="25" t="s">
        <v>9150</v>
      </c>
      <c r="JR81" s="25" t="s">
        <v>326</v>
      </c>
      <c r="JV81" s="25" t="s">
        <v>908</v>
      </c>
      <c r="JW81" s="25" t="s">
        <v>326</v>
      </c>
      <c r="JX81" s="25" t="s">
        <v>326</v>
      </c>
      <c r="JY81" s="25" t="s">
        <v>9151</v>
      </c>
      <c r="JZ81" s="25" t="s">
        <v>326</v>
      </c>
      <c r="KA81" s="25" t="s">
        <v>9152</v>
      </c>
      <c r="KB81" s="25" t="s">
        <v>9153</v>
      </c>
      <c r="KC81" s="25" t="s">
        <v>326</v>
      </c>
      <c r="KD81" s="25" t="s">
        <v>9154</v>
      </c>
      <c r="KE81" s="25" t="s">
        <v>9155</v>
      </c>
      <c r="KF81" s="25" t="s">
        <v>1941</v>
      </c>
      <c r="KG81" s="25" t="s">
        <v>9128</v>
      </c>
      <c r="KH81" s="25" t="s">
        <v>9126</v>
      </c>
      <c r="KI81" s="25" t="s">
        <v>9156</v>
      </c>
      <c r="KJ81" s="25" t="s">
        <v>9154</v>
      </c>
      <c r="KK81" s="25" t="s">
        <v>326</v>
      </c>
      <c r="KL81" s="25" t="s">
        <v>9157</v>
      </c>
      <c r="KM81" s="25" t="s">
        <v>2793</v>
      </c>
      <c r="KN81" s="25" t="s">
        <v>9152</v>
      </c>
      <c r="KO81" s="25" t="s">
        <v>326</v>
      </c>
      <c r="KP81" s="25" t="s">
        <v>326</v>
      </c>
      <c r="KQ81" s="25" t="s">
        <v>9158</v>
      </c>
      <c r="KR81" s="25" t="s">
        <v>9159</v>
      </c>
      <c r="KS81" s="25" t="s">
        <v>9127</v>
      </c>
      <c r="KT81" s="25" t="s">
        <v>9160</v>
      </c>
      <c r="KU81" s="25" t="s">
        <v>9161</v>
      </c>
      <c r="KW81" s="25" t="s">
        <v>9162</v>
      </c>
      <c r="KX81" s="25" t="s">
        <v>9163</v>
      </c>
      <c r="KY81" s="25" t="s">
        <v>9164</v>
      </c>
    </row>
    <row r="82" spans="1:315" hidden="1" x14ac:dyDescent="0.2">
      <c r="A82" s="24">
        <f>VLOOKUP($H82,xRef2LineOfBusiness!$A$1:$D$1093,1,FALSE)</f>
        <v>6386</v>
      </c>
      <c r="B82" s="24" t="e">
        <f>VLOOKUP($H82,xRef2LineOfBusiness!$A$1:$D$1093,2,FALSE)</f>
        <v>#N/A</v>
      </c>
      <c r="C82" s="24" t="e">
        <f>VLOOKUP($H82,xRef2LineOfBusiness!$A$1:$D$1093,3,FALSE)</f>
        <v>#N/A</v>
      </c>
      <c r="D82" s="24" t="e">
        <f>VLOOKUP($H82,xRef2LineOfBusiness!$A$1:$D$1093,4,FALSE)</f>
        <v>#N/A</v>
      </c>
      <c r="E82" s="25" t="s">
        <v>6117</v>
      </c>
      <c r="F82" s="25" t="s">
        <v>322</v>
      </c>
      <c r="H82" s="27">
        <v>6386</v>
      </c>
      <c r="I82" s="25" t="s">
        <v>9165</v>
      </c>
      <c r="J82" s="25" t="s">
        <v>9165</v>
      </c>
      <c r="K82" s="25" t="s">
        <v>325</v>
      </c>
      <c r="L82" s="25" t="s">
        <v>325</v>
      </c>
      <c r="M82" s="25" t="s">
        <v>9165</v>
      </c>
      <c r="N82" s="25" t="s">
        <v>326</v>
      </c>
      <c r="O82" s="25" t="s">
        <v>1124</v>
      </c>
      <c r="P82" s="25" t="s">
        <v>9166</v>
      </c>
      <c r="Q82" s="25" t="s">
        <v>1818</v>
      </c>
      <c r="R82" s="25" t="s">
        <v>330</v>
      </c>
      <c r="S82" s="25" t="s">
        <v>331</v>
      </c>
      <c r="T82" s="25" t="s">
        <v>9167</v>
      </c>
      <c r="U82" s="25" t="s">
        <v>9168</v>
      </c>
      <c r="V82" s="25" t="s">
        <v>334</v>
      </c>
      <c r="W82" s="25" t="s">
        <v>327</v>
      </c>
      <c r="X82" s="25" t="s">
        <v>326</v>
      </c>
      <c r="Y82" s="25" t="s">
        <v>4205</v>
      </c>
      <c r="Z82" s="25" t="s">
        <v>326</v>
      </c>
      <c r="AA82" s="25" t="s">
        <v>4205</v>
      </c>
      <c r="AB82" s="25" t="s">
        <v>326</v>
      </c>
      <c r="AC82" s="25" t="s">
        <v>326</v>
      </c>
      <c r="AD82" s="25" t="s">
        <v>326</v>
      </c>
      <c r="AE82" s="25" t="s">
        <v>326</v>
      </c>
      <c r="AF82" s="25" t="s">
        <v>326</v>
      </c>
      <c r="AG82" s="25" t="s">
        <v>326</v>
      </c>
      <c r="AH82" s="25" t="s">
        <v>345</v>
      </c>
      <c r="AI82" s="25" t="s">
        <v>326</v>
      </c>
      <c r="AJ82" s="25" t="s">
        <v>326</v>
      </c>
      <c r="AK82" s="25" t="s">
        <v>326</v>
      </c>
      <c r="AL82" s="25" t="s">
        <v>326</v>
      </c>
      <c r="AM82" s="25" t="s">
        <v>326</v>
      </c>
      <c r="AN82" s="25" t="s">
        <v>1305</v>
      </c>
      <c r="AO82" s="25" t="s">
        <v>326</v>
      </c>
      <c r="AP82" s="25" t="s">
        <v>326</v>
      </c>
      <c r="AQ82" s="25" t="s">
        <v>326</v>
      </c>
      <c r="AR82" s="25" t="s">
        <v>5434</v>
      </c>
      <c r="AS82" s="25" t="s">
        <v>5434</v>
      </c>
      <c r="AT82" s="25" t="s">
        <v>1031</v>
      </c>
      <c r="AU82" s="25" t="s">
        <v>2638</v>
      </c>
      <c r="AV82" s="25" t="s">
        <v>326</v>
      </c>
      <c r="AW82" s="25" t="s">
        <v>326</v>
      </c>
      <c r="AX82" s="25" t="s">
        <v>325</v>
      </c>
      <c r="AY82" s="25" t="s">
        <v>1496</v>
      </c>
      <c r="AZ82" s="25" t="s">
        <v>326</v>
      </c>
      <c r="BA82" s="25" t="s">
        <v>341</v>
      </c>
      <c r="BB82" s="25" t="s">
        <v>326</v>
      </c>
      <c r="BC82" s="25" t="s">
        <v>341</v>
      </c>
      <c r="BD82" s="25" t="s">
        <v>326</v>
      </c>
      <c r="BE82" s="25" t="s">
        <v>1264</v>
      </c>
      <c r="BF82" s="25" t="s">
        <v>655</v>
      </c>
      <c r="BG82" s="25" t="s">
        <v>326</v>
      </c>
      <c r="BH82" s="25" t="s">
        <v>326</v>
      </c>
      <c r="BI82" s="25" t="s">
        <v>327</v>
      </c>
      <c r="BJ82" s="25" t="s">
        <v>326</v>
      </c>
      <c r="BK82" s="25" t="s">
        <v>2566</v>
      </c>
      <c r="BL82" s="25" t="s">
        <v>326</v>
      </c>
      <c r="BM82" s="25" t="s">
        <v>349</v>
      </c>
      <c r="BN82" s="25" t="s">
        <v>326</v>
      </c>
      <c r="BO82" s="25" t="s">
        <v>326</v>
      </c>
      <c r="BP82" s="25" t="s">
        <v>349</v>
      </c>
      <c r="BQ82" s="25" t="s">
        <v>326</v>
      </c>
      <c r="BR82" s="25" t="s">
        <v>326</v>
      </c>
      <c r="BS82" s="25" t="s">
        <v>326</v>
      </c>
      <c r="BT82" s="25" t="s">
        <v>326</v>
      </c>
      <c r="BU82" s="25" t="s">
        <v>326</v>
      </c>
      <c r="BV82" s="25" t="s">
        <v>336</v>
      </c>
      <c r="BW82" s="25" t="s">
        <v>3698</v>
      </c>
      <c r="BX82" s="25" t="s">
        <v>326</v>
      </c>
      <c r="BY82" s="25" t="s">
        <v>326</v>
      </c>
      <c r="BZ82" s="25" t="s">
        <v>326</v>
      </c>
      <c r="CA82" s="25" t="s">
        <v>326</v>
      </c>
      <c r="CB82" s="25" t="s">
        <v>326</v>
      </c>
      <c r="CC82" s="25" t="s">
        <v>326</v>
      </c>
      <c r="CD82" s="25" t="s">
        <v>326</v>
      </c>
      <c r="CE82" s="25" t="s">
        <v>326</v>
      </c>
      <c r="CF82" s="25" t="s">
        <v>3698</v>
      </c>
      <c r="CG82" s="25" t="s">
        <v>2110</v>
      </c>
      <c r="CH82" s="25" t="s">
        <v>326</v>
      </c>
      <c r="CI82" s="25" t="s">
        <v>326</v>
      </c>
      <c r="CJ82" s="25" t="s">
        <v>326</v>
      </c>
      <c r="CK82" s="25" t="s">
        <v>591</v>
      </c>
      <c r="CL82" s="25" t="s">
        <v>326</v>
      </c>
      <c r="CM82" s="25" t="s">
        <v>326</v>
      </c>
      <c r="CN82" s="25" t="s">
        <v>326</v>
      </c>
      <c r="CO82" s="25" t="s">
        <v>451</v>
      </c>
      <c r="CP82" s="25" t="s">
        <v>326</v>
      </c>
      <c r="CQ82" s="25" t="s">
        <v>1291</v>
      </c>
      <c r="CR82" s="25" t="s">
        <v>655</v>
      </c>
      <c r="CS82" s="25" t="s">
        <v>9169</v>
      </c>
      <c r="CT82" s="25" t="s">
        <v>326</v>
      </c>
      <c r="CU82" s="25" t="s">
        <v>9169</v>
      </c>
      <c r="CV82" s="25" t="s">
        <v>326</v>
      </c>
      <c r="CW82" s="25" t="s">
        <v>326</v>
      </c>
      <c r="CX82" s="25" t="s">
        <v>326</v>
      </c>
      <c r="CY82" s="25" t="s">
        <v>9169</v>
      </c>
      <c r="CZ82" s="25" t="s">
        <v>326</v>
      </c>
      <c r="DA82" s="25" t="s">
        <v>9170</v>
      </c>
      <c r="DB82" s="25" t="s">
        <v>596</v>
      </c>
      <c r="DC82" s="25" t="s">
        <v>1029</v>
      </c>
      <c r="DD82" s="25" t="s">
        <v>416</v>
      </c>
      <c r="DE82" s="25" t="s">
        <v>326</v>
      </c>
      <c r="DF82" s="25" t="s">
        <v>326</v>
      </c>
      <c r="DG82" s="25" t="s">
        <v>1843</v>
      </c>
      <c r="DH82" s="25" t="s">
        <v>326</v>
      </c>
      <c r="DI82" s="25" t="s">
        <v>4229</v>
      </c>
      <c r="DJ82" s="25" t="s">
        <v>326</v>
      </c>
      <c r="DK82" s="25" t="s">
        <v>384</v>
      </c>
      <c r="DL82" s="25" t="s">
        <v>326</v>
      </c>
      <c r="DM82" s="25" t="s">
        <v>326</v>
      </c>
      <c r="DN82" s="25" t="s">
        <v>326</v>
      </c>
      <c r="DO82" s="25" t="s">
        <v>326</v>
      </c>
      <c r="DP82" s="25" t="s">
        <v>7988</v>
      </c>
      <c r="DQ82" s="25" t="s">
        <v>326</v>
      </c>
      <c r="DR82" s="25" t="s">
        <v>3811</v>
      </c>
      <c r="DS82" s="25" t="s">
        <v>9171</v>
      </c>
      <c r="DT82" s="25" t="s">
        <v>326</v>
      </c>
      <c r="DU82" s="25" t="s">
        <v>326</v>
      </c>
      <c r="DV82" s="25" t="s">
        <v>326</v>
      </c>
      <c r="DW82" s="25" t="s">
        <v>326</v>
      </c>
      <c r="DX82" s="25" t="s">
        <v>9171</v>
      </c>
      <c r="DY82" s="25" t="s">
        <v>326</v>
      </c>
      <c r="DZ82" s="25" t="s">
        <v>326</v>
      </c>
      <c r="EA82" s="25" t="s">
        <v>326</v>
      </c>
      <c r="EB82" s="25" t="s">
        <v>9171</v>
      </c>
      <c r="EC82" s="25" t="s">
        <v>326</v>
      </c>
      <c r="ED82" s="25" t="s">
        <v>9171</v>
      </c>
      <c r="EE82" s="25" t="s">
        <v>326</v>
      </c>
      <c r="EF82" s="25" t="s">
        <v>326</v>
      </c>
      <c r="EG82" s="25" t="s">
        <v>326</v>
      </c>
      <c r="EH82" s="25" t="s">
        <v>326</v>
      </c>
      <c r="EI82" s="25" t="s">
        <v>325</v>
      </c>
      <c r="FE82" s="25" t="s">
        <v>1147</v>
      </c>
      <c r="FF82" s="25" t="s">
        <v>9172</v>
      </c>
      <c r="FG82" s="25" t="s">
        <v>9173</v>
      </c>
      <c r="FH82" s="25" t="s">
        <v>368</v>
      </c>
      <c r="FI82" s="25" t="s">
        <v>368</v>
      </c>
      <c r="FJ82" s="25" t="s">
        <v>9174</v>
      </c>
      <c r="FK82" s="25" t="s">
        <v>9175</v>
      </c>
      <c r="FL82" s="25" t="s">
        <v>9175</v>
      </c>
      <c r="FM82" s="25" t="s">
        <v>9176</v>
      </c>
      <c r="FN82" s="25" t="s">
        <v>9177</v>
      </c>
      <c r="FO82" s="25" t="s">
        <v>356</v>
      </c>
      <c r="FP82" s="25" t="s">
        <v>9178</v>
      </c>
      <c r="FQ82" s="25" t="s">
        <v>9179</v>
      </c>
      <c r="FR82" s="25" t="s">
        <v>9180</v>
      </c>
      <c r="FS82" s="25" t="s">
        <v>9180</v>
      </c>
      <c r="FT82" s="25" t="s">
        <v>9181</v>
      </c>
      <c r="FU82" s="25" t="s">
        <v>9182</v>
      </c>
      <c r="FV82" s="25" t="s">
        <v>9183</v>
      </c>
      <c r="FW82" s="25" t="s">
        <v>368</v>
      </c>
      <c r="FX82" s="25" t="s">
        <v>9184</v>
      </c>
      <c r="FY82" s="25" t="s">
        <v>326</v>
      </c>
      <c r="FZ82" s="25" t="s">
        <v>356</v>
      </c>
      <c r="GA82" s="25" t="s">
        <v>9185</v>
      </c>
      <c r="GB82" s="25" t="s">
        <v>9185</v>
      </c>
      <c r="GC82" s="25" t="s">
        <v>326</v>
      </c>
      <c r="GD82" s="25" t="s">
        <v>326</v>
      </c>
      <c r="GE82" s="25" t="s">
        <v>326</v>
      </c>
      <c r="GF82" s="25" t="s">
        <v>355</v>
      </c>
      <c r="GG82" s="25" t="s">
        <v>356</v>
      </c>
      <c r="GH82" s="25" t="s">
        <v>9186</v>
      </c>
      <c r="GI82" s="25" t="s">
        <v>9187</v>
      </c>
      <c r="GJ82" s="25" t="s">
        <v>9188</v>
      </c>
      <c r="GK82" s="25" t="s">
        <v>9189</v>
      </c>
      <c r="GL82" s="25" t="s">
        <v>9182</v>
      </c>
      <c r="GM82" s="25" t="s">
        <v>9190</v>
      </c>
      <c r="GN82" s="25" t="s">
        <v>9191</v>
      </c>
      <c r="GO82" s="25" t="s">
        <v>9192</v>
      </c>
      <c r="GP82" s="25" t="s">
        <v>9193</v>
      </c>
      <c r="GQ82" s="25" t="s">
        <v>356</v>
      </c>
      <c r="GR82" s="25" t="s">
        <v>356</v>
      </c>
      <c r="GS82" s="25" t="s">
        <v>9194</v>
      </c>
      <c r="GT82" s="25" t="s">
        <v>9195</v>
      </c>
      <c r="GU82" s="25" t="s">
        <v>2823</v>
      </c>
      <c r="GV82" s="25" t="s">
        <v>2408</v>
      </c>
      <c r="GW82" s="25" t="s">
        <v>9196</v>
      </c>
      <c r="GX82" s="25" t="s">
        <v>2510</v>
      </c>
      <c r="GY82" s="25" t="s">
        <v>5698</v>
      </c>
      <c r="GZ82" s="25" t="s">
        <v>3124</v>
      </c>
      <c r="HA82" s="25" t="s">
        <v>1861</v>
      </c>
      <c r="HB82" s="25" t="s">
        <v>638</v>
      </c>
      <c r="HC82" s="25" t="s">
        <v>326</v>
      </c>
      <c r="HD82" s="25" t="s">
        <v>638</v>
      </c>
      <c r="HE82" s="25" t="s">
        <v>1480</v>
      </c>
      <c r="HF82" s="25" t="s">
        <v>9197</v>
      </c>
      <c r="HG82" s="25" t="s">
        <v>9171</v>
      </c>
      <c r="HH82" s="25" t="s">
        <v>9198</v>
      </c>
      <c r="HI82" s="25" t="s">
        <v>9199</v>
      </c>
      <c r="HJ82" s="25" t="s">
        <v>9200</v>
      </c>
      <c r="HM82" s="25" t="s">
        <v>9201</v>
      </c>
      <c r="HN82" s="25" t="s">
        <v>345</v>
      </c>
      <c r="HO82" s="25" t="s">
        <v>416</v>
      </c>
      <c r="HP82" s="25" t="s">
        <v>349</v>
      </c>
      <c r="HQ82" s="25" t="s">
        <v>326</v>
      </c>
      <c r="HR82" s="25" t="s">
        <v>1915</v>
      </c>
      <c r="HT82" s="25" t="s">
        <v>9201</v>
      </c>
      <c r="HU82" s="25" t="s">
        <v>9202</v>
      </c>
      <c r="HV82" s="25" t="s">
        <v>326</v>
      </c>
      <c r="HW82" s="25" t="s">
        <v>326</v>
      </c>
      <c r="HX82" s="25" t="s">
        <v>9203</v>
      </c>
      <c r="HY82" s="25" t="s">
        <v>9204</v>
      </c>
      <c r="HZ82" s="25" t="s">
        <v>326</v>
      </c>
      <c r="IA82" s="25" t="s">
        <v>380</v>
      </c>
      <c r="IC82" s="25" t="s">
        <v>9205</v>
      </c>
      <c r="ID82" s="25" t="s">
        <v>9193</v>
      </c>
      <c r="IE82" s="25" t="s">
        <v>1124</v>
      </c>
      <c r="IF82" s="25" t="s">
        <v>1075</v>
      </c>
      <c r="IG82" s="25" t="s">
        <v>4026</v>
      </c>
      <c r="IH82" s="25" t="s">
        <v>9206</v>
      </c>
      <c r="II82" s="25" t="s">
        <v>9206</v>
      </c>
      <c r="IJ82" s="25" t="s">
        <v>4026</v>
      </c>
      <c r="IK82" s="25" t="s">
        <v>9207</v>
      </c>
      <c r="IL82" s="25" t="s">
        <v>8070</v>
      </c>
      <c r="IM82" s="25" t="s">
        <v>368</v>
      </c>
      <c r="IN82" s="25" t="s">
        <v>326</v>
      </c>
      <c r="IO82" s="25" t="s">
        <v>326</v>
      </c>
      <c r="IP82" s="25" t="s">
        <v>326</v>
      </c>
      <c r="IQ82" s="25" t="s">
        <v>326</v>
      </c>
      <c r="IR82" s="25" t="s">
        <v>326</v>
      </c>
      <c r="IS82" s="25" t="s">
        <v>9208</v>
      </c>
      <c r="IT82" s="25" t="s">
        <v>9208</v>
      </c>
      <c r="IU82" s="25" t="s">
        <v>9179</v>
      </c>
      <c r="IV82" s="25" t="s">
        <v>3127</v>
      </c>
      <c r="IW82" s="25" t="s">
        <v>326</v>
      </c>
      <c r="IX82" s="25" t="s">
        <v>326</v>
      </c>
      <c r="IY82" s="25" t="s">
        <v>326</v>
      </c>
      <c r="IZ82" s="25" t="s">
        <v>326</v>
      </c>
      <c r="JA82" s="25" t="s">
        <v>326</v>
      </c>
      <c r="JB82" s="25" t="s">
        <v>5434</v>
      </c>
      <c r="JC82" s="25" t="s">
        <v>326</v>
      </c>
      <c r="JD82" s="25" t="s">
        <v>395</v>
      </c>
      <c r="JE82" s="25" t="s">
        <v>396</v>
      </c>
      <c r="JF82" s="25" t="s">
        <v>395</v>
      </c>
      <c r="JG82" s="25" t="s">
        <v>396</v>
      </c>
      <c r="JH82" s="25" t="s">
        <v>416</v>
      </c>
      <c r="JI82" s="25" t="s">
        <v>326</v>
      </c>
      <c r="JJ82" s="25" t="s">
        <v>326</v>
      </c>
      <c r="JK82" s="25" t="s">
        <v>326</v>
      </c>
      <c r="JL82" s="25" t="s">
        <v>326</v>
      </c>
      <c r="JM82" s="25" t="s">
        <v>7988</v>
      </c>
      <c r="JN82" s="25" t="s">
        <v>9209</v>
      </c>
      <c r="JO82" s="25" t="s">
        <v>9210</v>
      </c>
      <c r="JP82" s="25" t="s">
        <v>9211</v>
      </c>
      <c r="JQ82" s="25" t="s">
        <v>9210</v>
      </c>
      <c r="JR82" s="25" t="s">
        <v>9212</v>
      </c>
      <c r="JS82" s="25" t="s">
        <v>9213</v>
      </c>
      <c r="JT82" s="25" t="s">
        <v>9214</v>
      </c>
      <c r="JU82" s="25" t="s">
        <v>9213</v>
      </c>
      <c r="JV82" s="25" t="s">
        <v>5500</v>
      </c>
      <c r="JW82" s="25" t="s">
        <v>326</v>
      </c>
      <c r="JX82" s="25" t="s">
        <v>9215</v>
      </c>
      <c r="JY82" s="25" t="s">
        <v>9216</v>
      </c>
      <c r="JZ82" s="25" t="s">
        <v>9217</v>
      </c>
      <c r="KA82" s="25" t="s">
        <v>9218</v>
      </c>
      <c r="KB82" s="25" t="s">
        <v>9219</v>
      </c>
      <c r="KC82" s="25" t="s">
        <v>9206</v>
      </c>
      <c r="KD82" s="25" t="s">
        <v>9220</v>
      </c>
      <c r="KE82" s="25" t="s">
        <v>9221</v>
      </c>
      <c r="KF82" s="25" t="s">
        <v>9177</v>
      </c>
      <c r="KG82" s="25" t="s">
        <v>7150</v>
      </c>
      <c r="KH82" s="25" t="s">
        <v>9175</v>
      </c>
      <c r="KI82" s="25" t="s">
        <v>9222</v>
      </c>
      <c r="KJ82" s="25" t="s">
        <v>9220</v>
      </c>
      <c r="KK82" s="25" t="s">
        <v>9223</v>
      </c>
      <c r="KL82" s="25" t="s">
        <v>9224</v>
      </c>
      <c r="KM82" s="25" t="s">
        <v>381</v>
      </c>
      <c r="KN82" s="25" t="s">
        <v>9218</v>
      </c>
      <c r="KO82" s="25" t="s">
        <v>9225</v>
      </c>
      <c r="KP82" s="25" t="s">
        <v>9226</v>
      </c>
      <c r="KQ82" s="25" t="s">
        <v>9227</v>
      </c>
      <c r="KR82" s="25" t="s">
        <v>9228</v>
      </c>
      <c r="KS82" s="25" t="s">
        <v>9176</v>
      </c>
      <c r="KT82" s="25" t="s">
        <v>9229</v>
      </c>
      <c r="KU82" s="25" t="s">
        <v>9230</v>
      </c>
      <c r="KV82" s="25" t="s">
        <v>9231</v>
      </c>
      <c r="KW82" s="25" t="s">
        <v>9232</v>
      </c>
      <c r="KX82" s="25" t="s">
        <v>9233</v>
      </c>
      <c r="KY82" s="25" t="s">
        <v>9234</v>
      </c>
    </row>
    <row r="83" spans="1:315" hidden="1" x14ac:dyDescent="0.2">
      <c r="A83" s="24">
        <f>VLOOKUP($H83,xRef2LineOfBusiness!$A$1:$D$1093,1,FALSE)</f>
        <v>6520</v>
      </c>
      <c r="B83" s="24" t="e">
        <f>VLOOKUP($H83,xRef2LineOfBusiness!$A$1:$D$1093,2,FALSE)</f>
        <v>#N/A</v>
      </c>
      <c r="C83" s="24" t="e">
        <f>VLOOKUP($H83,xRef2LineOfBusiness!$A$1:$D$1093,3,FALSE)</f>
        <v>#N/A</v>
      </c>
      <c r="D83" s="24" t="e">
        <f>VLOOKUP($H83,xRef2LineOfBusiness!$A$1:$D$1093,4,FALSE)</f>
        <v>#N/A</v>
      </c>
      <c r="E83" s="25" t="s">
        <v>321</v>
      </c>
      <c r="F83" s="25" t="s">
        <v>322</v>
      </c>
      <c r="G83" s="25" t="s">
        <v>414</v>
      </c>
      <c r="H83" s="27">
        <v>6520</v>
      </c>
      <c r="I83" s="25" t="s">
        <v>2559</v>
      </c>
      <c r="J83" s="25" t="s">
        <v>2559</v>
      </c>
      <c r="K83" s="25" t="s">
        <v>325</v>
      </c>
      <c r="L83" s="25" t="s">
        <v>325</v>
      </c>
      <c r="M83" s="25" t="s">
        <v>2559</v>
      </c>
      <c r="N83" s="25" t="s">
        <v>326</v>
      </c>
      <c r="O83" s="25" t="s">
        <v>433</v>
      </c>
      <c r="P83" s="25" t="s">
        <v>2560</v>
      </c>
      <c r="Q83" s="25" t="s">
        <v>2561</v>
      </c>
      <c r="R83" s="25" t="s">
        <v>330</v>
      </c>
      <c r="S83" s="25" t="s">
        <v>559</v>
      </c>
      <c r="T83" s="25" t="s">
        <v>2562</v>
      </c>
      <c r="U83" s="25" t="s">
        <v>2563</v>
      </c>
      <c r="V83" s="25" t="s">
        <v>334</v>
      </c>
      <c r="W83" s="25" t="s">
        <v>2564</v>
      </c>
      <c r="X83" s="25" t="s">
        <v>326</v>
      </c>
      <c r="Y83" s="25" t="s">
        <v>2565</v>
      </c>
      <c r="Z83" s="25" t="s">
        <v>326</v>
      </c>
      <c r="AA83" s="25" t="s">
        <v>2565</v>
      </c>
      <c r="AB83" s="25" t="s">
        <v>326</v>
      </c>
      <c r="AC83" s="25" t="s">
        <v>1492</v>
      </c>
      <c r="AD83" s="25" t="s">
        <v>2566</v>
      </c>
      <c r="AE83" s="25" t="s">
        <v>2567</v>
      </c>
      <c r="AF83" s="25" t="s">
        <v>326</v>
      </c>
      <c r="AG83" s="25" t="s">
        <v>2063</v>
      </c>
      <c r="AH83" s="25" t="s">
        <v>326</v>
      </c>
      <c r="AI83" s="25" t="s">
        <v>326</v>
      </c>
      <c r="AJ83" s="25" t="s">
        <v>326</v>
      </c>
      <c r="AK83" s="25" t="s">
        <v>326</v>
      </c>
      <c r="AL83" s="25" t="s">
        <v>326</v>
      </c>
      <c r="AM83" s="25" t="s">
        <v>326</v>
      </c>
      <c r="AN83" s="25" t="s">
        <v>2568</v>
      </c>
      <c r="AO83" s="25" t="s">
        <v>326</v>
      </c>
      <c r="AP83" s="25" t="s">
        <v>326</v>
      </c>
      <c r="AQ83" s="25" t="s">
        <v>2569</v>
      </c>
      <c r="AR83" s="25" t="s">
        <v>2570</v>
      </c>
      <c r="AS83" s="25" t="s">
        <v>2570</v>
      </c>
      <c r="AT83" s="25" t="s">
        <v>2571</v>
      </c>
      <c r="AU83" s="25" t="s">
        <v>2572</v>
      </c>
      <c r="AV83" s="25" t="s">
        <v>326</v>
      </c>
      <c r="AW83" s="25" t="s">
        <v>326</v>
      </c>
      <c r="AX83" s="25" t="s">
        <v>326</v>
      </c>
      <c r="AY83" s="25" t="s">
        <v>566</v>
      </c>
      <c r="AZ83" s="25" t="s">
        <v>1049</v>
      </c>
      <c r="BA83" s="25" t="s">
        <v>1124</v>
      </c>
      <c r="BB83" s="25" t="s">
        <v>345</v>
      </c>
      <c r="BC83" s="25" t="s">
        <v>390</v>
      </c>
      <c r="BD83" s="25" t="s">
        <v>326</v>
      </c>
      <c r="BE83" s="25" t="s">
        <v>1181</v>
      </c>
      <c r="BF83" s="25" t="s">
        <v>2573</v>
      </c>
      <c r="BG83" s="25" t="s">
        <v>326</v>
      </c>
      <c r="BH83" s="25" t="s">
        <v>326</v>
      </c>
      <c r="BI83" s="25" t="s">
        <v>2574</v>
      </c>
      <c r="BJ83" s="25" t="s">
        <v>326</v>
      </c>
      <c r="BK83" s="25" t="s">
        <v>2575</v>
      </c>
      <c r="BL83" s="25" t="s">
        <v>326</v>
      </c>
      <c r="BM83" s="25" t="s">
        <v>1022</v>
      </c>
      <c r="BN83" s="25" t="s">
        <v>326</v>
      </c>
      <c r="BO83" s="25" t="s">
        <v>326</v>
      </c>
      <c r="BP83" s="25" t="s">
        <v>1022</v>
      </c>
      <c r="BQ83" s="25" t="s">
        <v>326</v>
      </c>
      <c r="BR83" s="25" t="s">
        <v>326</v>
      </c>
      <c r="BS83" s="25" t="s">
        <v>326</v>
      </c>
      <c r="BT83" s="25" t="s">
        <v>326</v>
      </c>
      <c r="BU83" s="25" t="s">
        <v>326</v>
      </c>
      <c r="BV83" s="25" t="s">
        <v>2576</v>
      </c>
      <c r="BW83" s="25" t="s">
        <v>2577</v>
      </c>
      <c r="BX83" s="25" t="s">
        <v>326</v>
      </c>
      <c r="BY83" s="25" t="s">
        <v>326</v>
      </c>
      <c r="BZ83" s="25" t="s">
        <v>326</v>
      </c>
      <c r="CA83" s="25" t="s">
        <v>326</v>
      </c>
      <c r="CB83" s="25" t="s">
        <v>326</v>
      </c>
      <c r="CC83" s="25" t="s">
        <v>326</v>
      </c>
      <c r="CD83" s="25" t="s">
        <v>326</v>
      </c>
      <c r="CE83" s="25" t="s">
        <v>326</v>
      </c>
      <c r="CF83" s="25" t="s">
        <v>2577</v>
      </c>
      <c r="CG83" s="25" t="s">
        <v>2578</v>
      </c>
      <c r="CH83" s="25" t="s">
        <v>326</v>
      </c>
      <c r="CI83" s="25" t="s">
        <v>326</v>
      </c>
      <c r="CJ83" s="25" t="s">
        <v>326</v>
      </c>
      <c r="CK83" s="25" t="s">
        <v>636</v>
      </c>
      <c r="CL83" s="25" t="s">
        <v>326</v>
      </c>
      <c r="CM83" s="25" t="s">
        <v>326</v>
      </c>
      <c r="CN83" s="25" t="s">
        <v>326</v>
      </c>
      <c r="CO83" s="25" t="s">
        <v>2579</v>
      </c>
      <c r="CP83" s="25" t="s">
        <v>326</v>
      </c>
      <c r="CQ83" s="25" t="s">
        <v>2580</v>
      </c>
      <c r="CR83" s="25" t="s">
        <v>2573</v>
      </c>
      <c r="CS83" s="25" t="s">
        <v>2581</v>
      </c>
      <c r="CT83" s="25" t="s">
        <v>326</v>
      </c>
      <c r="CU83" s="25" t="s">
        <v>2581</v>
      </c>
      <c r="CV83" s="25" t="s">
        <v>2582</v>
      </c>
      <c r="CW83" s="25" t="s">
        <v>1049</v>
      </c>
      <c r="CX83" s="25" t="s">
        <v>2583</v>
      </c>
      <c r="CY83" s="25" t="s">
        <v>2584</v>
      </c>
      <c r="CZ83" s="25" t="s">
        <v>1829</v>
      </c>
      <c r="DA83" s="25" t="s">
        <v>2585</v>
      </c>
      <c r="DB83" s="25" t="s">
        <v>463</v>
      </c>
      <c r="DC83" s="25" t="s">
        <v>349</v>
      </c>
      <c r="DD83" s="25" t="s">
        <v>369</v>
      </c>
      <c r="DE83" s="25" t="s">
        <v>326</v>
      </c>
      <c r="DF83" s="25" t="s">
        <v>326</v>
      </c>
      <c r="DG83" s="25" t="s">
        <v>2586</v>
      </c>
      <c r="DH83" s="25" t="s">
        <v>326</v>
      </c>
      <c r="DI83" s="25" t="s">
        <v>2587</v>
      </c>
      <c r="DJ83" s="25" t="s">
        <v>1124</v>
      </c>
      <c r="DK83" s="25" t="s">
        <v>1029</v>
      </c>
      <c r="DL83" s="25" t="s">
        <v>326</v>
      </c>
      <c r="DM83" s="25" t="s">
        <v>326</v>
      </c>
      <c r="DN83" s="25" t="s">
        <v>326</v>
      </c>
      <c r="DO83" s="25" t="s">
        <v>326</v>
      </c>
      <c r="DP83" s="25" t="s">
        <v>326</v>
      </c>
      <c r="DQ83" s="25" t="s">
        <v>326</v>
      </c>
      <c r="DR83" s="25" t="s">
        <v>2588</v>
      </c>
      <c r="DS83" s="25" t="s">
        <v>2589</v>
      </c>
      <c r="DT83" s="25" t="s">
        <v>326</v>
      </c>
      <c r="DU83" s="25" t="s">
        <v>326</v>
      </c>
      <c r="DV83" s="25" t="s">
        <v>326</v>
      </c>
      <c r="DW83" s="25" t="s">
        <v>326</v>
      </c>
      <c r="DX83" s="25" t="s">
        <v>2589</v>
      </c>
      <c r="DY83" s="25" t="s">
        <v>326</v>
      </c>
      <c r="DZ83" s="25" t="s">
        <v>326</v>
      </c>
      <c r="EA83" s="25" t="s">
        <v>326</v>
      </c>
      <c r="EB83" s="25" t="s">
        <v>2589</v>
      </c>
      <c r="EC83" s="25" t="s">
        <v>326</v>
      </c>
      <c r="ED83" s="25" t="s">
        <v>2589</v>
      </c>
      <c r="EE83" s="25" t="s">
        <v>326</v>
      </c>
      <c r="EF83" s="25" t="s">
        <v>1021</v>
      </c>
      <c r="EG83" s="25" t="s">
        <v>326</v>
      </c>
      <c r="EH83" s="25" t="s">
        <v>326</v>
      </c>
      <c r="EI83" s="25" t="s">
        <v>325</v>
      </c>
      <c r="FE83" s="25" t="s">
        <v>2590</v>
      </c>
      <c r="FF83" s="25" t="s">
        <v>2591</v>
      </c>
      <c r="FG83" s="25" t="s">
        <v>2592</v>
      </c>
      <c r="FH83" s="25" t="s">
        <v>2593</v>
      </c>
      <c r="FI83" s="25" t="s">
        <v>2593</v>
      </c>
      <c r="FJ83" s="25" t="s">
        <v>2594</v>
      </c>
      <c r="FK83" s="25" t="s">
        <v>2595</v>
      </c>
      <c r="FL83" s="25" t="s">
        <v>2595</v>
      </c>
      <c r="FM83" s="25" t="s">
        <v>2596</v>
      </c>
      <c r="FN83" s="25" t="s">
        <v>2597</v>
      </c>
      <c r="FO83" s="25" t="s">
        <v>2598</v>
      </c>
      <c r="FP83" s="25" t="s">
        <v>2599</v>
      </c>
      <c r="FQ83" s="25" t="s">
        <v>2600</v>
      </c>
      <c r="FR83" s="25" t="s">
        <v>2601</v>
      </c>
      <c r="FS83" s="25" t="s">
        <v>2601</v>
      </c>
      <c r="FT83" s="25" t="s">
        <v>2602</v>
      </c>
      <c r="FU83" s="25" t="s">
        <v>2603</v>
      </c>
      <c r="FV83" s="25" t="s">
        <v>2604</v>
      </c>
      <c r="FW83" s="25" t="s">
        <v>2605</v>
      </c>
      <c r="FX83" s="25" t="s">
        <v>2606</v>
      </c>
      <c r="FY83" s="25" t="s">
        <v>2607</v>
      </c>
      <c r="FZ83" s="25" t="s">
        <v>326</v>
      </c>
      <c r="GA83" s="25" t="s">
        <v>2608</v>
      </c>
      <c r="GB83" s="25" t="s">
        <v>2608</v>
      </c>
      <c r="GC83" s="25" t="s">
        <v>2609</v>
      </c>
      <c r="GD83" s="25" t="s">
        <v>2610</v>
      </c>
      <c r="GE83" s="25" t="s">
        <v>2611</v>
      </c>
      <c r="GF83" s="25" t="s">
        <v>2612</v>
      </c>
      <c r="GG83" s="25" t="s">
        <v>2613</v>
      </c>
      <c r="GH83" s="25" t="s">
        <v>2614</v>
      </c>
      <c r="GI83" s="25" t="s">
        <v>2615</v>
      </c>
      <c r="GJ83" s="25" t="s">
        <v>2616</v>
      </c>
      <c r="GK83" s="25" t="s">
        <v>2617</v>
      </c>
      <c r="GL83" s="25" t="s">
        <v>2603</v>
      </c>
      <c r="GM83" s="25" t="s">
        <v>2618</v>
      </c>
      <c r="GN83" s="25" t="s">
        <v>2619</v>
      </c>
      <c r="GO83" s="25" t="s">
        <v>2620</v>
      </c>
      <c r="GP83" s="25" t="s">
        <v>2621</v>
      </c>
      <c r="GQ83" s="25" t="s">
        <v>2622</v>
      </c>
      <c r="GR83" s="25" t="s">
        <v>2623</v>
      </c>
      <c r="GS83" s="25" t="s">
        <v>2624</v>
      </c>
      <c r="GT83" s="25" t="s">
        <v>2625</v>
      </c>
      <c r="GU83" s="25" t="s">
        <v>2626</v>
      </c>
      <c r="GV83" s="25" t="s">
        <v>2627</v>
      </c>
      <c r="GW83" s="25" t="s">
        <v>2628</v>
      </c>
      <c r="GX83" s="25" t="s">
        <v>1138</v>
      </c>
      <c r="GY83" s="25" t="s">
        <v>1124</v>
      </c>
      <c r="GZ83" s="25" t="s">
        <v>438</v>
      </c>
      <c r="HA83" s="25" t="s">
        <v>2629</v>
      </c>
      <c r="HB83" s="25" t="s">
        <v>983</v>
      </c>
      <c r="HC83" s="25" t="s">
        <v>2630</v>
      </c>
      <c r="HD83" s="25" t="s">
        <v>2090</v>
      </c>
      <c r="HE83" s="25" t="s">
        <v>2631</v>
      </c>
      <c r="HF83" s="25" t="s">
        <v>2632</v>
      </c>
      <c r="HG83" s="25" t="s">
        <v>2633</v>
      </c>
      <c r="HH83" s="25" t="s">
        <v>2634</v>
      </c>
      <c r="HI83" s="25" t="s">
        <v>2635</v>
      </c>
      <c r="HJ83" s="25" t="s">
        <v>2636</v>
      </c>
      <c r="HM83" s="25" t="s">
        <v>2637</v>
      </c>
      <c r="HN83" s="25" t="s">
        <v>326</v>
      </c>
      <c r="HO83" s="25" t="s">
        <v>2638</v>
      </c>
      <c r="HP83" s="25" t="s">
        <v>1022</v>
      </c>
      <c r="HQ83" s="25" t="s">
        <v>326</v>
      </c>
      <c r="HR83" s="25" t="s">
        <v>2639</v>
      </c>
      <c r="HT83" s="25" t="s">
        <v>2637</v>
      </c>
      <c r="HU83" s="25" t="s">
        <v>2640</v>
      </c>
      <c r="HV83" s="25" t="s">
        <v>326</v>
      </c>
      <c r="HW83" s="25" t="s">
        <v>326</v>
      </c>
      <c r="HX83" s="25" t="s">
        <v>2641</v>
      </c>
      <c r="HY83" s="25" t="s">
        <v>2642</v>
      </c>
      <c r="HZ83" s="25" t="s">
        <v>326</v>
      </c>
      <c r="IA83" s="25" t="s">
        <v>2643</v>
      </c>
      <c r="IB83" s="25" t="s">
        <v>2644</v>
      </c>
      <c r="IC83" s="25" t="s">
        <v>2645</v>
      </c>
      <c r="ID83" s="25" t="s">
        <v>2646</v>
      </c>
      <c r="IE83" s="25" t="s">
        <v>591</v>
      </c>
      <c r="IF83" s="25" t="s">
        <v>2647</v>
      </c>
      <c r="IG83" s="25" t="s">
        <v>2571</v>
      </c>
      <c r="IH83" s="25" t="s">
        <v>2648</v>
      </c>
      <c r="II83" s="25" t="s">
        <v>2648</v>
      </c>
      <c r="IJ83" s="25" t="s">
        <v>2571</v>
      </c>
      <c r="IK83" s="25" t="s">
        <v>2649</v>
      </c>
      <c r="IL83" s="25" t="s">
        <v>2650</v>
      </c>
      <c r="IM83" s="25" t="s">
        <v>2593</v>
      </c>
      <c r="IN83" s="25" t="s">
        <v>326</v>
      </c>
      <c r="IO83" s="25" t="s">
        <v>326</v>
      </c>
      <c r="IP83" s="25" t="s">
        <v>326</v>
      </c>
      <c r="IQ83" s="25" t="s">
        <v>1021</v>
      </c>
      <c r="IR83" s="25" t="s">
        <v>326</v>
      </c>
      <c r="IS83" s="25" t="s">
        <v>2651</v>
      </c>
      <c r="IT83" s="25" t="s">
        <v>2652</v>
      </c>
      <c r="IU83" s="25" t="s">
        <v>2653</v>
      </c>
      <c r="IV83" s="25" t="s">
        <v>1254</v>
      </c>
      <c r="IW83" s="25" t="s">
        <v>2063</v>
      </c>
      <c r="IX83" s="25" t="s">
        <v>2654</v>
      </c>
      <c r="IY83" s="25" t="s">
        <v>2654</v>
      </c>
      <c r="IZ83" s="25" t="s">
        <v>598</v>
      </c>
      <c r="JA83" s="25" t="s">
        <v>326</v>
      </c>
      <c r="JB83" s="25" t="s">
        <v>1604</v>
      </c>
      <c r="JC83" s="25" t="s">
        <v>326</v>
      </c>
      <c r="JD83" s="25" t="s">
        <v>395</v>
      </c>
      <c r="JE83" s="25" t="s">
        <v>396</v>
      </c>
      <c r="JF83" s="25" t="s">
        <v>395</v>
      </c>
      <c r="JG83" s="25" t="s">
        <v>396</v>
      </c>
      <c r="JH83" s="25" t="s">
        <v>369</v>
      </c>
      <c r="JI83" s="25" t="s">
        <v>326</v>
      </c>
      <c r="JJ83" s="25" t="s">
        <v>326</v>
      </c>
      <c r="JK83" s="25" t="s">
        <v>326</v>
      </c>
      <c r="JL83" s="25" t="s">
        <v>326</v>
      </c>
      <c r="JM83" s="25" t="s">
        <v>326</v>
      </c>
      <c r="JN83" s="25" t="s">
        <v>2655</v>
      </c>
      <c r="JO83" s="25" t="s">
        <v>2656</v>
      </c>
      <c r="JP83" s="25" t="s">
        <v>2657</v>
      </c>
      <c r="JQ83" s="25" t="s">
        <v>2658</v>
      </c>
      <c r="JR83" s="25" t="s">
        <v>2659</v>
      </c>
      <c r="JS83" s="25" t="s">
        <v>2660</v>
      </c>
      <c r="JT83" s="25" t="s">
        <v>2661</v>
      </c>
      <c r="JU83" s="25" t="s">
        <v>2662</v>
      </c>
      <c r="JV83" s="25" t="s">
        <v>2663</v>
      </c>
      <c r="JW83" s="25" t="s">
        <v>326</v>
      </c>
      <c r="JX83" s="25" t="s">
        <v>2664</v>
      </c>
      <c r="JY83" s="25" t="s">
        <v>2665</v>
      </c>
      <c r="JZ83" s="25" t="s">
        <v>2666</v>
      </c>
      <c r="KA83" s="25" t="s">
        <v>2667</v>
      </c>
      <c r="KB83" s="25" t="s">
        <v>2668</v>
      </c>
      <c r="KC83" s="25" t="s">
        <v>2648</v>
      </c>
      <c r="KD83" s="25" t="s">
        <v>2669</v>
      </c>
      <c r="KE83" s="25" t="s">
        <v>2670</v>
      </c>
      <c r="KF83" s="25" t="s">
        <v>2597</v>
      </c>
      <c r="KG83" s="25" t="s">
        <v>2671</v>
      </c>
      <c r="KH83" s="25" t="s">
        <v>2595</v>
      </c>
      <c r="KI83" s="25" t="s">
        <v>2672</v>
      </c>
      <c r="KJ83" s="25" t="s">
        <v>2669</v>
      </c>
      <c r="KK83" s="25" t="s">
        <v>2673</v>
      </c>
      <c r="KL83" s="25" t="s">
        <v>2674</v>
      </c>
      <c r="KM83" s="25" t="s">
        <v>1144</v>
      </c>
      <c r="KN83" s="25" t="s">
        <v>2667</v>
      </c>
      <c r="KO83" s="25" t="s">
        <v>2613</v>
      </c>
      <c r="KP83" s="25" t="s">
        <v>2675</v>
      </c>
      <c r="KQ83" s="25" t="s">
        <v>2676</v>
      </c>
      <c r="KR83" s="25" t="s">
        <v>2677</v>
      </c>
      <c r="KS83" s="25" t="s">
        <v>2596</v>
      </c>
      <c r="KT83" s="25" t="s">
        <v>2678</v>
      </c>
      <c r="KU83" s="25" t="s">
        <v>661</v>
      </c>
      <c r="KV83" s="25" t="s">
        <v>2679</v>
      </c>
      <c r="KW83" s="25" t="s">
        <v>2680</v>
      </c>
      <c r="KX83" s="25" t="s">
        <v>2681</v>
      </c>
      <c r="KY83" s="25" t="s">
        <v>2682</v>
      </c>
    </row>
    <row r="84" spans="1:315" x14ac:dyDescent="0.2">
      <c r="A84" s="24">
        <f>VLOOKUP($H84,xRef2LineOfBusiness!$A$1:$D$1093,1,FALSE)</f>
        <v>104981</v>
      </c>
      <c r="B84" s="24" t="e">
        <f>VLOOKUP($H84,xRef2LineOfBusiness!$A$1:$D$1093,2,FALSE)</f>
        <v>#N/A</v>
      </c>
      <c r="C84" s="24" t="e">
        <f>VLOOKUP($H84,xRef2LineOfBusiness!$A$1:$D$1093,3,FALSE)</f>
        <v>#N/A</v>
      </c>
      <c r="D84" s="24" t="e">
        <f>VLOOKUP($H84,xRef2LineOfBusiness!$A$1:$D$1093,4,FALSE)</f>
        <v>#N/A</v>
      </c>
      <c r="E84" s="25" t="s">
        <v>7001</v>
      </c>
      <c r="F84" s="25" t="s">
        <v>322</v>
      </c>
      <c r="G84" s="25" t="s">
        <v>414</v>
      </c>
      <c r="H84" s="27">
        <v>104981</v>
      </c>
      <c r="I84" s="25" t="s">
        <v>9284</v>
      </c>
      <c r="J84" s="25" t="s">
        <v>9284</v>
      </c>
      <c r="K84" s="25" t="s">
        <v>325</v>
      </c>
      <c r="L84" s="25" t="s">
        <v>325</v>
      </c>
      <c r="M84" s="25" t="s">
        <v>9284</v>
      </c>
      <c r="N84" s="25" t="s">
        <v>326</v>
      </c>
      <c r="O84" s="25" t="s">
        <v>384</v>
      </c>
      <c r="P84" s="25" t="s">
        <v>9285</v>
      </c>
      <c r="Q84" s="25" t="s">
        <v>5515</v>
      </c>
      <c r="R84" s="25" t="s">
        <v>330</v>
      </c>
      <c r="S84" s="25" t="s">
        <v>1819</v>
      </c>
      <c r="T84" s="25" t="s">
        <v>9286</v>
      </c>
      <c r="U84" s="25" t="s">
        <v>9287</v>
      </c>
      <c r="V84" s="25" t="s">
        <v>334</v>
      </c>
      <c r="W84" s="25" t="s">
        <v>349</v>
      </c>
      <c r="X84" s="25" t="s">
        <v>326</v>
      </c>
      <c r="Y84" s="25" t="s">
        <v>9288</v>
      </c>
      <c r="Z84" s="25" t="s">
        <v>326</v>
      </c>
      <c r="AA84" s="25" t="s">
        <v>9288</v>
      </c>
      <c r="AB84" s="25" t="s">
        <v>326</v>
      </c>
      <c r="AC84" s="25" t="s">
        <v>6506</v>
      </c>
      <c r="AD84" s="25" t="s">
        <v>9289</v>
      </c>
      <c r="AE84" s="25" t="s">
        <v>9290</v>
      </c>
      <c r="AF84" s="25" t="s">
        <v>326</v>
      </c>
      <c r="AG84" s="25" t="s">
        <v>9291</v>
      </c>
      <c r="AH84" s="25" t="s">
        <v>326</v>
      </c>
      <c r="AI84" s="25" t="s">
        <v>326</v>
      </c>
      <c r="AJ84" s="25" t="s">
        <v>326</v>
      </c>
      <c r="AK84" s="25" t="s">
        <v>326</v>
      </c>
      <c r="AL84" s="25" t="s">
        <v>326</v>
      </c>
      <c r="AM84" s="25" t="s">
        <v>326</v>
      </c>
      <c r="AN84" s="25" t="s">
        <v>9292</v>
      </c>
      <c r="AO84" s="25" t="s">
        <v>424</v>
      </c>
      <c r="AP84" s="25" t="s">
        <v>326</v>
      </c>
      <c r="AQ84" s="25" t="s">
        <v>4137</v>
      </c>
      <c r="AR84" s="25" t="s">
        <v>9293</v>
      </c>
      <c r="AS84" s="25" t="s">
        <v>9293</v>
      </c>
      <c r="AT84" s="25" t="s">
        <v>9294</v>
      </c>
      <c r="AU84" s="25" t="s">
        <v>9295</v>
      </c>
      <c r="AV84" s="25" t="s">
        <v>326</v>
      </c>
      <c r="AW84" s="25" t="s">
        <v>326</v>
      </c>
      <c r="AX84" s="25" t="s">
        <v>326</v>
      </c>
      <c r="AY84" s="25" t="s">
        <v>9296</v>
      </c>
      <c r="AZ84" s="25" t="s">
        <v>326</v>
      </c>
      <c r="BA84" s="25" t="s">
        <v>9297</v>
      </c>
      <c r="BB84" s="25" t="s">
        <v>326</v>
      </c>
      <c r="BC84" s="25" t="s">
        <v>9297</v>
      </c>
      <c r="BD84" s="25" t="s">
        <v>326</v>
      </c>
      <c r="BE84" s="25" t="s">
        <v>9298</v>
      </c>
      <c r="BF84" s="25" t="s">
        <v>9299</v>
      </c>
      <c r="BG84" s="25" t="s">
        <v>326</v>
      </c>
      <c r="BH84" s="25" t="s">
        <v>9300</v>
      </c>
      <c r="BI84" s="25" t="s">
        <v>9301</v>
      </c>
      <c r="BJ84" s="25" t="s">
        <v>326</v>
      </c>
      <c r="BK84" s="25" t="s">
        <v>9302</v>
      </c>
      <c r="BL84" s="25" t="s">
        <v>326</v>
      </c>
      <c r="BM84" s="25" t="s">
        <v>8067</v>
      </c>
      <c r="BN84" s="25" t="s">
        <v>326</v>
      </c>
      <c r="BO84" s="25" t="s">
        <v>326</v>
      </c>
      <c r="BP84" s="25" t="s">
        <v>8067</v>
      </c>
      <c r="BQ84" s="25" t="s">
        <v>326</v>
      </c>
      <c r="BR84" s="25" t="s">
        <v>4123</v>
      </c>
      <c r="BS84" s="25" t="s">
        <v>1246</v>
      </c>
      <c r="BT84" s="25" t="s">
        <v>326</v>
      </c>
      <c r="BU84" s="25" t="s">
        <v>326</v>
      </c>
      <c r="BV84" s="25" t="s">
        <v>9303</v>
      </c>
      <c r="BW84" s="25" t="s">
        <v>9304</v>
      </c>
      <c r="BX84" s="25" t="s">
        <v>9305</v>
      </c>
      <c r="BY84" s="25" t="s">
        <v>326</v>
      </c>
      <c r="BZ84" s="25" t="s">
        <v>326</v>
      </c>
      <c r="CA84" s="25" t="s">
        <v>326</v>
      </c>
      <c r="CB84" s="25" t="s">
        <v>326</v>
      </c>
      <c r="CC84" s="25" t="s">
        <v>326</v>
      </c>
      <c r="CD84" s="25" t="s">
        <v>326</v>
      </c>
      <c r="CE84" s="25" t="s">
        <v>326</v>
      </c>
      <c r="CF84" s="25" t="s">
        <v>9304</v>
      </c>
      <c r="CG84" s="25" t="s">
        <v>9306</v>
      </c>
      <c r="CH84" s="25" t="s">
        <v>326</v>
      </c>
      <c r="CI84" s="25" t="s">
        <v>326</v>
      </c>
      <c r="CJ84" s="25" t="s">
        <v>326</v>
      </c>
      <c r="CK84" s="25" t="s">
        <v>451</v>
      </c>
      <c r="CL84" s="25" t="s">
        <v>2694</v>
      </c>
      <c r="CM84" s="25" t="s">
        <v>7336</v>
      </c>
      <c r="CN84" s="25" t="s">
        <v>326</v>
      </c>
      <c r="CO84" s="25" t="s">
        <v>9307</v>
      </c>
      <c r="CP84" s="25" t="s">
        <v>326</v>
      </c>
      <c r="CQ84" s="25" t="s">
        <v>4227</v>
      </c>
      <c r="CR84" s="25" t="s">
        <v>9299</v>
      </c>
      <c r="CS84" s="25" t="s">
        <v>9308</v>
      </c>
      <c r="CT84" s="25" t="s">
        <v>326</v>
      </c>
      <c r="CU84" s="25" t="s">
        <v>9308</v>
      </c>
      <c r="CV84" s="25" t="s">
        <v>9309</v>
      </c>
      <c r="CW84" s="25" t="s">
        <v>326</v>
      </c>
      <c r="CX84" s="25" t="s">
        <v>9309</v>
      </c>
      <c r="CY84" s="25" t="s">
        <v>9310</v>
      </c>
      <c r="CZ84" s="25" t="s">
        <v>9311</v>
      </c>
      <c r="DA84" s="25" t="s">
        <v>9312</v>
      </c>
      <c r="DB84" s="25" t="s">
        <v>326</v>
      </c>
      <c r="DC84" s="25" t="s">
        <v>326</v>
      </c>
      <c r="DD84" s="25" t="s">
        <v>9313</v>
      </c>
      <c r="DE84" s="25" t="s">
        <v>326</v>
      </c>
      <c r="DF84" s="25" t="s">
        <v>326</v>
      </c>
      <c r="DG84" s="25" t="s">
        <v>9314</v>
      </c>
      <c r="DH84" s="25" t="s">
        <v>326</v>
      </c>
      <c r="DI84" s="25" t="s">
        <v>9315</v>
      </c>
      <c r="DJ84" s="25" t="s">
        <v>326</v>
      </c>
      <c r="DK84" s="25" t="s">
        <v>6575</v>
      </c>
      <c r="DL84" s="25" t="s">
        <v>326</v>
      </c>
      <c r="DM84" s="25" t="s">
        <v>326</v>
      </c>
      <c r="DN84" s="25" t="s">
        <v>1264</v>
      </c>
      <c r="DO84" s="25" t="s">
        <v>326</v>
      </c>
      <c r="DP84" s="25" t="s">
        <v>3124</v>
      </c>
      <c r="DQ84" s="25" t="s">
        <v>326</v>
      </c>
      <c r="DR84" s="25" t="s">
        <v>9316</v>
      </c>
      <c r="DS84" s="25" t="s">
        <v>9317</v>
      </c>
      <c r="DT84" s="25" t="s">
        <v>1075</v>
      </c>
      <c r="DU84" s="25" t="s">
        <v>326</v>
      </c>
      <c r="DV84" s="25" t="s">
        <v>1075</v>
      </c>
      <c r="DW84" s="25" t="s">
        <v>326</v>
      </c>
      <c r="DX84" s="25" t="s">
        <v>9318</v>
      </c>
      <c r="DY84" s="25" t="s">
        <v>326</v>
      </c>
      <c r="DZ84" s="25" t="s">
        <v>326</v>
      </c>
      <c r="EA84" s="25" t="s">
        <v>326</v>
      </c>
      <c r="EB84" s="25" t="s">
        <v>9318</v>
      </c>
      <c r="EC84" s="25" t="s">
        <v>326</v>
      </c>
      <c r="ED84" s="25" t="s">
        <v>9318</v>
      </c>
      <c r="EE84" s="25" t="s">
        <v>326</v>
      </c>
      <c r="EF84" s="25" t="s">
        <v>9319</v>
      </c>
      <c r="EG84" s="25" t="s">
        <v>326</v>
      </c>
      <c r="EH84" s="25" t="s">
        <v>326</v>
      </c>
      <c r="EI84" s="25" t="s">
        <v>325</v>
      </c>
      <c r="FE84" s="25" t="s">
        <v>9320</v>
      </c>
      <c r="FF84" s="25" t="s">
        <v>9321</v>
      </c>
      <c r="FG84" s="25" t="s">
        <v>9322</v>
      </c>
      <c r="FH84" s="25" t="s">
        <v>9323</v>
      </c>
      <c r="FI84" s="25" t="s">
        <v>9323</v>
      </c>
      <c r="FJ84" s="25" t="s">
        <v>9324</v>
      </c>
      <c r="FK84" s="25" t="s">
        <v>9325</v>
      </c>
      <c r="FL84" s="25" t="s">
        <v>9325</v>
      </c>
      <c r="FM84" s="25" t="s">
        <v>9326</v>
      </c>
      <c r="FN84" s="25" t="s">
        <v>9327</v>
      </c>
      <c r="FO84" s="25" t="s">
        <v>9328</v>
      </c>
      <c r="FP84" s="25" t="s">
        <v>9329</v>
      </c>
      <c r="FQ84" s="25" t="s">
        <v>9330</v>
      </c>
      <c r="FR84" s="25" t="s">
        <v>9331</v>
      </c>
      <c r="FS84" s="25" t="s">
        <v>9332</v>
      </c>
      <c r="FT84" s="25" t="s">
        <v>9333</v>
      </c>
      <c r="FU84" s="25" t="s">
        <v>9334</v>
      </c>
      <c r="FV84" s="25" t="s">
        <v>9335</v>
      </c>
      <c r="FW84" s="25" t="s">
        <v>9336</v>
      </c>
      <c r="FX84" s="25" t="s">
        <v>9337</v>
      </c>
      <c r="FY84" s="25" t="s">
        <v>9338</v>
      </c>
      <c r="FZ84" s="25" t="s">
        <v>9339</v>
      </c>
      <c r="GA84" s="25" t="s">
        <v>9340</v>
      </c>
      <c r="GB84" s="25" t="s">
        <v>9340</v>
      </c>
      <c r="GC84" s="25" t="s">
        <v>9341</v>
      </c>
      <c r="GD84" s="25" t="s">
        <v>9342</v>
      </c>
      <c r="GE84" s="25" t="s">
        <v>9343</v>
      </c>
      <c r="GF84" s="25" t="s">
        <v>9344</v>
      </c>
      <c r="GG84" s="25" t="s">
        <v>9345</v>
      </c>
      <c r="GH84" s="25" t="s">
        <v>9346</v>
      </c>
      <c r="GI84" s="25" t="s">
        <v>9347</v>
      </c>
      <c r="GJ84" s="25" t="s">
        <v>9348</v>
      </c>
      <c r="GK84" s="25" t="s">
        <v>9349</v>
      </c>
      <c r="GL84" s="25" t="s">
        <v>9350</v>
      </c>
      <c r="GM84" s="25" t="s">
        <v>9351</v>
      </c>
      <c r="GN84" s="25" t="s">
        <v>9352</v>
      </c>
      <c r="GO84" s="25" t="s">
        <v>9353</v>
      </c>
      <c r="GP84" s="25" t="s">
        <v>9354</v>
      </c>
      <c r="GQ84" s="25" t="s">
        <v>9355</v>
      </c>
      <c r="GR84" s="25" t="s">
        <v>9356</v>
      </c>
      <c r="GS84" s="25" t="s">
        <v>9357</v>
      </c>
      <c r="GT84" s="25" t="s">
        <v>9358</v>
      </c>
      <c r="GU84" s="25" t="s">
        <v>9359</v>
      </c>
      <c r="GV84" s="25" t="s">
        <v>2347</v>
      </c>
      <c r="GW84" s="25" t="s">
        <v>9360</v>
      </c>
      <c r="GX84" s="25" t="s">
        <v>9361</v>
      </c>
      <c r="GY84" s="25" t="s">
        <v>4322</v>
      </c>
      <c r="GZ84" s="25" t="s">
        <v>9362</v>
      </c>
      <c r="HA84" s="25" t="s">
        <v>9363</v>
      </c>
      <c r="HB84" s="25" t="s">
        <v>9364</v>
      </c>
      <c r="HC84" s="25" t="s">
        <v>9365</v>
      </c>
      <c r="HD84" s="25" t="s">
        <v>9366</v>
      </c>
      <c r="HE84" s="25" t="s">
        <v>9367</v>
      </c>
      <c r="HF84" s="25" t="s">
        <v>9368</v>
      </c>
      <c r="HG84" s="25" t="s">
        <v>356</v>
      </c>
      <c r="HH84" s="25" t="s">
        <v>9369</v>
      </c>
      <c r="HI84" s="25" t="s">
        <v>326</v>
      </c>
      <c r="HJ84" s="25" t="s">
        <v>9370</v>
      </c>
      <c r="HM84" s="25" t="s">
        <v>9371</v>
      </c>
      <c r="HN84" s="25" t="s">
        <v>326</v>
      </c>
      <c r="HO84" s="25" t="s">
        <v>3169</v>
      </c>
      <c r="HP84" s="25" t="s">
        <v>6128</v>
      </c>
      <c r="HQ84" s="25" t="s">
        <v>326</v>
      </c>
      <c r="HR84" s="25" t="s">
        <v>2120</v>
      </c>
      <c r="HT84" s="25" t="s">
        <v>9372</v>
      </c>
      <c r="HU84" s="25" t="s">
        <v>9373</v>
      </c>
      <c r="HV84" s="25" t="s">
        <v>326</v>
      </c>
      <c r="HW84" s="25" t="s">
        <v>326</v>
      </c>
      <c r="HX84" s="25" t="s">
        <v>9374</v>
      </c>
      <c r="HY84" s="25" t="s">
        <v>9333</v>
      </c>
      <c r="HZ84" s="25" t="s">
        <v>326</v>
      </c>
      <c r="IA84" s="25" t="s">
        <v>9375</v>
      </c>
      <c r="IB84" s="25" t="s">
        <v>9376</v>
      </c>
      <c r="IC84" s="25" t="s">
        <v>9377</v>
      </c>
      <c r="ID84" s="25" t="s">
        <v>9378</v>
      </c>
      <c r="IE84" s="25" t="s">
        <v>422</v>
      </c>
      <c r="IF84" s="25" t="s">
        <v>1291</v>
      </c>
      <c r="IG84" s="25" t="s">
        <v>9379</v>
      </c>
      <c r="IH84" s="25" t="s">
        <v>9380</v>
      </c>
      <c r="II84" s="25" t="s">
        <v>9380</v>
      </c>
      <c r="IJ84" s="25" t="s">
        <v>9379</v>
      </c>
      <c r="IK84" s="25" t="s">
        <v>9381</v>
      </c>
      <c r="IL84" s="25" t="s">
        <v>9382</v>
      </c>
      <c r="IM84" s="25" t="s">
        <v>9323</v>
      </c>
      <c r="IN84" s="25" t="s">
        <v>326</v>
      </c>
      <c r="IO84" s="25" t="s">
        <v>326</v>
      </c>
      <c r="IP84" s="25" t="s">
        <v>326</v>
      </c>
      <c r="IQ84" s="25" t="s">
        <v>9319</v>
      </c>
      <c r="IR84" s="25" t="s">
        <v>326</v>
      </c>
      <c r="IS84" s="25" t="s">
        <v>9383</v>
      </c>
      <c r="IT84" s="25" t="s">
        <v>9384</v>
      </c>
      <c r="IU84" s="25" t="s">
        <v>9385</v>
      </c>
      <c r="IV84" s="25" t="s">
        <v>3599</v>
      </c>
      <c r="IW84" s="25" t="s">
        <v>9291</v>
      </c>
      <c r="IX84" s="25" t="s">
        <v>9386</v>
      </c>
      <c r="IY84" s="25" t="s">
        <v>9387</v>
      </c>
      <c r="IZ84" s="25" t="s">
        <v>357</v>
      </c>
      <c r="JA84" s="25" t="s">
        <v>446</v>
      </c>
      <c r="JB84" s="25" t="s">
        <v>903</v>
      </c>
      <c r="JC84" s="25" t="s">
        <v>326</v>
      </c>
      <c r="JD84" s="25" t="s">
        <v>395</v>
      </c>
      <c r="JE84" s="25" t="s">
        <v>396</v>
      </c>
      <c r="JF84" s="25" t="s">
        <v>395</v>
      </c>
      <c r="JG84" s="25" t="s">
        <v>396</v>
      </c>
      <c r="JH84" s="25" t="s">
        <v>9313</v>
      </c>
      <c r="JI84" s="25" t="s">
        <v>326</v>
      </c>
      <c r="JJ84" s="25" t="s">
        <v>326</v>
      </c>
      <c r="JK84" s="25" t="s">
        <v>326</v>
      </c>
      <c r="JL84" s="25" t="s">
        <v>326</v>
      </c>
      <c r="JM84" s="25" t="s">
        <v>3124</v>
      </c>
      <c r="JN84" s="25" t="s">
        <v>9388</v>
      </c>
      <c r="JO84" s="25" t="s">
        <v>9389</v>
      </c>
      <c r="JP84" s="25" t="s">
        <v>9390</v>
      </c>
      <c r="JQ84" s="25" t="s">
        <v>9391</v>
      </c>
      <c r="JR84" s="25" t="s">
        <v>9392</v>
      </c>
      <c r="JS84" s="25" t="s">
        <v>9393</v>
      </c>
      <c r="JT84" s="25" t="s">
        <v>9394</v>
      </c>
      <c r="JU84" s="25" t="s">
        <v>9395</v>
      </c>
      <c r="JV84" s="25" t="s">
        <v>9396</v>
      </c>
      <c r="JW84" s="25" t="s">
        <v>326</v>
      </c>
      <c r="JX84" s="25" t="s">
        <v>9397</v>
      </c>
      <c r="JY84" s="25" t="s">
        <v>9398</v>
      </c>
      <c r="JZ84" s="25" t="s">
        <v>9399</v>
      </c>
      <c r="KA84" s="25" t="s">
        <v>9400</v>
      </c>
      <c r="KB84" s="25" t="s">
        <v>9401</v>
      </c>
      <c r="KC84" s="25" t="s">
        <v>9380</v>
      </c>
      <c r="KD84" s="25" t="s">
        <v>9402</v>
      </c>
      <c r="KE84" s="25" t="s">
        <v>9403</v>
      </c>
      <c r="KF84" s="25" t="s">
        <v>9327</v>
      </c>
      <c r="KG84" s="25" t="s">
        <v>9404</v>
      </c>
      <c r="KH84" s="25" t="s">
        <v>9325</v>
      </c>
      <c r="KI84" s="25" t="s">
        <v>9405</v>
      </c>
      <c r="KJ84" s="25" t="s">
        <v>9402</v>
      </c>
      <c r="KK84" s="25" t="s">
        <v>9406</v>
      </c>
      <c r="KL84" s="25" t="s">
        <v>9407</v>
      </c>
      <c r="KM84" s="25" t="s">
        <v>9408</v>
      </c>
      <c r="KN84" s="25" t="s">
        <v>9400</v>
      </c>
      <c r="KO84" s="25" t="s">
        <v>9345</v>
      </c>
      <c r="KP84" s="25" t="s">
        <v>9409</v>
      </c>
      <c r="KQ84" s="25" t="s">
        <v>9410</v>
      </c>
      <c r="KR84" s="25" t="s">
        <v>9411</v>
      </c>
      <c r="KS84" s="25" t="s">
        <v>9326</v>
      </c>
      <c r="KT84" s="25" t="s">
        <v>9412</v>
      </c>
      <c r="KU84" s="25" t="s">
        <v>9413</v>
      </c>
      <c r="KV84" s="25" t="s">
        <v>9414</v>
      </c>
      <c r="KW84" s="25" t="s">
        <v>9415</v>
      </c>
      <c r="KX84" s="25" t="s">
        <v>9416</v>
      </c>
      <c r="KY84" s="25" t="s">
        <v>9417</v>
      </c>
    </row>
    <row r="85" spans="1:315" hidden="1" x14ac:dyDescent="0.2">
      <c r="A85" s="24">
        <f>VLOOKUP($H85,xRef2LineOfBusiness!$A$1:$D$1093,1,FALSE)</f>
        <v>27531</v>
      </c>
      <c r="B85" s="24">
        <f>VLOOKUP($H85,xRef2LineOfBusiness!$A$1:$D$1093,2,FALSE)</f>
        <v>0</v>
      </c>
      <c r="C85" s="24" t="str">
        <f>VLOOKUP($H85,xRef2LineOfBusiness!$A$1:$D$1093,3,FALSE)</f>
        <v>COMMERCIAL BANKING</v>
      </c>
      <c r="D85" s="24" t="str">
        <f>VLOOKUP($H85,xRef2LineOfBusiness!$A$1:$D$1093,4,FALSE)</f>
        <v>KEURAJIAN, RONALD</v>
      </c>
      <c r="E85" s="25" t="s">
        <v>321</v>
      </c>
      <c r="F85" s="25" t="s">
        <v>322</v>
      </c>
      <c r="G85" s="25" t="s">
        <v>414</v>
      </c>
      <c r="H85" s="27">
        <v>27531</v>
      </c>
      <c r="I85" s="25" t="s">
        <v>34451</v>
      </c>
      <c r="J85" s="25" t="s">
        <v>34451</v>
      </c>
      <c r="K85" s="25" t="s">
        <v>325</v>
      </c>
      <c r="L85" s="25" t="s">
        <v>325</v>
      </c>
      <c r="M85" s="25" t="s">
        <v>34451</v>
      </c>
      <c r="N85" s="25" t="s">
        <v>326</v>
      </c>
      <c r="O85" s="25" t="s">
        <v>1965</v>
      </c>
      <c r="P85" s="25" t="s">
        <v>34452</v>
      </c>
      <c r="Q85" s="25" t="s">
        <v>11042</v>
      </c>
      <c r="R85" s="25" t="s">
        <v>330</v>
      </c>
      <c r="S85" s="25" t="s">
        <v>331</v>
      </c>
      <c r="T85" s="25" t="s">
        <v>34453</v>
      </c>
      <c r="U85" s="25" t="s">
        <v>34454</v>
      </c>
      <c r="V85" s="25" t="s">
        <v>334</v>
      </c>
      <c r="W85" s="25" t="s">
        <v>1092</v>
      </c>
      <c r="X85" s="25" t="s">
        <v>326</v>
      </c>
      <c r="Y85" s="25" t="s">
        <v>2874</v>
      </c>
      <c r="Z85" s="25" t="s">
        <v>906</v>
      </c>
      <c r="AA85" s="25" t="s">
        <v>6754</v>
      </c>
      <c r="AB85" s="25" t="s">
        <v>326</v>
      </c>
      <c r="AC85" s="25" t="s">
        <v>326</v>
      </c>
      <c r="AD85" s="25" t="s">
        <v>326</v>
      </c>
      <c r="AE85" s="25" t="s">
        <v>2638</v>
      </c>
      <c r="AF85" s="25" t="s">
        <v>326</v>
      </c>
      <c r="AG85" s="25" t="s">
        <v>2638</v>
      </c>
      <c r="AH85" s="25" t="s">
        <v>326</v>
      </c>
      <c r="AI85" s="25" t="s">
        <v>326</v>
      </c>
      <c r="AJ85" s="25" t="s">
        <v>326</v>
      </c>
      <c r="AK85" s="25" t="s">
        <v>326</v>
      </c>
      <c r="AL85" s="25" t="s">
        <v>326</v>
      </c>
      <c r="AM85" s="25" t="s">
        <v>326</v>
      </c>
      <c r="AN85" s="25" t="s">
        <v>4138</v>
      </c>
      <c r="AO85" s="25" t="s">
        <v>326</v>
      </c>
      <c r="AP85" s="25" t="s">
        <v>326</v>
      </c>
      <c r="AQ85" s="25" t="s">
        <v>326</v>
      </c>
      <c r="AR85" s="25" t="s">
        <v>2509</v>
      </c>
      <c r="AS85" s="25" t="s">
        <v>2509</v>
      </c>
      <c r="AT85" s="25" t="s">
        <v>9884</v>
      </c>
      <c r="AU85" s="25" t="s">
        <v>2461</v>
      </c>
      <c r="AV85" s="25" t="s">
        <v>326</v>
      </c>
      <c r="AW85" s="25" t="s">
        <v>326</v>
      </c>
      <c r="AX85" s="25" t="s">
        <v>326</v>
      </c>
      <c r="AY85" s="25" t="s">
        <v>326</v>
      </c>
      <c r="AZ85" s="25" t="s">
        <v>340</v>
      </c>
      <c r="BA85" s="25" t="s">
        <v>326</v>
      </c>
      <c r="BB85" s="25" t="s">
        <v>326</v>
      </c>
      <c r="BC85" s="25" t="s">
        <v>326</v>
      </c>
      <c r="BD85" s="25" t="s">
        <v>326</v>
      </c>
      <c r="BE85" s="25" t="s">
        <v>1749</v>
      </c>
      <c r="BF85" s="25" t="s">
        <v>1914</v>
      </c>
      <c r="BG85" s="25" t="s">
        <v>326</v>
      </c>
      <c r="BH85" s="25" t="s">
        <v>1015</v>
      </c>
      <c r="BI85" s="25" t="s">
        <v>369</v>
      </c>
      <c r="BJ85" s="25" t="s">
        <v>326</v>
      </c>
      <c r="BK85" s="25" t="s">
        <v>2300</v>
      </c>
      <c r="BL85" s="25" t="s">
        <v>326</v>
      </c>
      <c r="BM85" s="25" t="s">
        <v>326</v>
      </c>
      <c r="BN85" s="25" t="s">
        <v>326</v>
      </c>
      <c r="BO85" s="25" t="s">
        <v>326</v>
      </c>
      <c r="BP85" s="25" t="s">
        <v>326</v>
      </c>
      <c r="BQ85" s="25" t="s">
        <v>326</v>
      </c>
      <c r="BR85" s="25" t="s">
        <v>345</v>
      </c>
      <c r="BS85" s="25" t="s">
        <v>326</v>
      </c>
      <c r="BT85" s="25" t="s">
        <v>326</v>
      </c>
      <c r="BU85" s="25" t="s">
        <v>326</v>
      </c>
      <c r="BV85" s="25" t="s">
        <v>7594</v>
      </c>
      <c r="BW85" s="25" t="s">
        <v>2133</v>
      </c>
      <c r="BX85" s="25" t="s">
        <v>326</v>
      </c>
      <c r="BY85" s="25" t="s">
        <v>326</v>
      </c>
      <c r="BZ85" s="25" t="s">
        <v>326</v>
      </c>
      <c r="CA85" s="25" t="s">
        <v>326</v>
      </c>
      <c r="CB85" s="25" t="s">
        <v>326</v>
      </c>
      <c r="CC85" s="25" t="s">
        <v>326</v>
      </c>
      <c r="CD85" s="25" t="s">
        <v>326</v>
      </c>
      <c r="CE85" s="25" t="s">
        <v>326</v>
      </c>
      <c r="CF85" s="25" t="s">
        <v>2133</v>
      </c>
      <c r="CG85" s="25" t="s">
        <v>4525</v>
      </c>
      <c r="CH85" s="25" t="s">
        <v>326</v>
      </c>
      <c r="CI85" s="25" t="s">
        <v>326</v>
      </c>
      <c r="CJ85" s="25" t="s">
        <v>326</v>
      </c>
      <c r="CK85" s="25" t="s">
        <v>325</v>
      </c>
      <c r="CL85" s="25" t="s">
        <v>519</v>
      </c>
      <c r="CM85" s="25" t="s">
        <v>326</v>
      </c>
      <c r="CN85" s="25" t="s">
        <v>326</v>
      </c>
      <c r="CO85" s="25" t="s">
        <v>34455</v>
      </c>
      <c r="CP85" s="25" t="s">
        <v>326</v>
      </c>
      <c r="CQ85" s="25" t="s">
        <v>1751</v>
      </c>
      <c r="CR85" s="25" t="s">
        <v>1914</v>
      </c>
      <c r="CS85" s="25" t="s">
        <v>7403</v>
      </c>
      <c r="CT85" s="25" t="s">
        <v>345</v>
      </c>
      <c r="CU85" s="25" t="s">
        <v>34456</v>
      </c>
      <c r="CV85" s="25" t="s">
        <v>28158</v>
      </c>
      <c r="CW85" s="25" t="s">
        <v>326</v>
      </c>
      <c r="CX85" s="25" t="s">
        <v>28158</v>
      </c>
      <c r="CY85" s="25" t="s">
        <v>16202</v>
      </c>
      <c r="CZ85" s="25" t="s">
        <v>1305</v>
      </c>
      <c r="DA85" s="25" t="s">
        <v>12981</v>
      </c>
      <c r="DB85" s="25" t="s">
        <v>326</v>
      </c>
      <c r="DC85" s="25" t="s">
        <v>326</v>
      </c>
      <c r="DD85" s="25" t="s">
        <v>327</v>
      </c>
      <c r="DE85" s="25" t="s">
        <v>326</v>
      </c>
      <c r="DF85" s="25" t="s">
        <v>326</v>
      </c>
      <c r="DG85" s="25" t="s">
        <v>443</v>
      </c>
      <c r="DH85" s="25" t="s">
        <v>326</v>
      </c>
      <c r="DI85" s="25" t="s">
        <v>4260</v>
      </c>
      <c r="DJ85" s="25" t="s">
        <v>326</v>
      </c>
      <c r="DK85" s="25" t="s">
        <v>350</v>
      </c>
      <c r="DL85" s="25" t="s">
        <v>326</v>
      </c>
      <c r="DM85" s="25" t="s">
        <v>326</v>
      </c>
      <c r="DN85" s="25" t="s">
        <v>1015</v>
      </c>
      <c r="DO85" s="25" t="s">
        <v>326</v>
      </c>
      <c r="DP85" s="25" t="s">
        <v>326</v>
      </c>
      <c r="DQ85" s="25" t="s">
        <v>326</v>
      </c>
      <c r="DR85" s="25" t="s">
        <v>341</v>
      </c>
      <c r="DS85" s="25" t="s">
        <v>3124</v>
      </c>
      <c r="DT85" s="25" t="s">
        <v>326</v>
      </c>
      <c r="DU85" s="25" t="s">
        <v>326</v>
      </c>
      <c r="DV85" s="25" t="s">
        <v>326</v>
      </c>
      <c r="DW85" s="25" t="s">
        <v>326</v>
      </c>
      <c r="DX85" s="25" t="s">
        <v>3124</v>
      </c>
      <c r="DY85" s="25" t="s">
        <v>326</v>
      </c>
      <c r="DZ85" s="25" t="s">
        <v>326</v>
      </c>
      <c r="EA85" s="25" t="s">
        <v>326</v>
      </c>
      <c r="EB85" s="25" t="s">
        <v>3124</v>
      </c>
      <c r="EC85" s="25" t="s">
        <v>326</v>
      </c>
      <c r="ED85" s="25" t="s">
        <v>3124</v>
      </c>
      <c r="EE85" s="25" t="s">
        <v>326</v>
      </c>
      <c r="EF85" s="25" t="s">
        <v>4066</v>
      </c>
      <c r="EG85" s="25" t="s">
        <v>326</v>
      </c>
      <c r="EH85" s="25" t="s">
        <v>326</v>
      </c>
      <c r="EI85" s="25" t="s">
        <v>325</v>
      </c>
      <c r="FE85" s="25" t="s">
        <v>390</v>
      </c>
      <c r="FF85" s="25" t="s">
        <v>34457</v>
      </c>
      <c r="FG85" s="25" t="s">
        <v>34458</v>
      </c>
      <c r="FH85" s="25" t="s">
        <v>1751</v>
      </c>
      <c r="FI85" s="25" t="s">
        <v>1751</v>
      </c>
      <c r="FJ85" s="25" t="s">
        <v>34459</v>
      </c>
      <c r="FK85" s="25" t="s">
        <v>34459</v>
      </c>
      <c r="FL85" s="25" t="s">
        <v>34459</v>
      </c>
      <c r="FM85" s="25" t="s">
        <v>34460</v>
      </c>
      <c r="FN85" s="25" t="s">
        <v>34461</v>
      </c>
      <c r="FO85" s="25" t="s">
        <v>34462</v>
      </c>
      <c r="FP85" s="25" t="s">
        <v>26614</v>
      </c>
      <c r="FQ85" s="25" t="s">
        <v>34463</v>
      </c>
      <c r="FR85" s="25" t="s">
        <v>1076</v>
      </c>
      <c r="FS85" s="25" t="s">
        <v>1076</v>
      </c>
      <c r="FT85" s="25" t="s">
        <v>34464</v>
      </c>
      <c r="FU85" s="25" t="s">
        <v>34465</v>
      </c>
      <c r="FV85" s="25" t="s">
        <v>34466</v>
      </c>
      <c r="FW85" s="25" t="s">
        <v>34467</v>
      </c>
      <c r="FX85" s="25" t="s">
        <v>34468</v>
      </c>
      <c r="FY85" s="25" t="s">
        <v>34469</v>
      </c>
      <c r="FZ85" s="25" t="s">
        <v>356</v>
      </c>
      <c r="GA85" s="25" t="s">
        <v>34470</v>
      </c>
      <c r="GB85" s="25" t="s">
        <v>34471</v>
      </c>
      <c r="GC85" s="25" t="s">
        <v>326</v>
      </c>
      <c r="GD85" s="25" t="s">
        <v>326</v>
      </c>
      <c r="GE85" s="25" t="s">
        <v>34472</v>
      </c>
      <c r="GF85" s="25" t="s">
        <v>34472</v>
      </c>
      <c r="GG85" s="25" t="s">
        <v>34473</v>
      </c>
      <c r="GH85" s="25" t="s">
        <v>34474</v>
      </c>
      <c r="GI85" s="25" t="s">
        <v>34475</v>
      </c>
      <c r="GJ85" s="25" t="s">
        <v>34476</v>
      </c>
      <c r="GK85" s="25" t="s">
        <v>34477</v>
      </c>
      <c r="GL85" s="25" t="s">
        <v>34465</v>
      </c>
      <c r="GM85" s="25" t="s">
        <v>34478</v>
      </c>
      <c r="GN85" s="25" t="s">
        <v>34479</v>
      </c>
      <c r="GO85" s="25" t="s">
        <v>34480</v>
      </c>
      <c r="GP85" s="25" t="s">
        <v>34481</v>
      </c>
      <c r="GQ85" s="25" t="s">
        <v>356</v>
      </c>
      <c r="GR85" s="25" t="s">
        <v>356</v>
      </c>
      <c r="GS85" s="25" t="s">
        <v>34480</v>
      </c>
      <c r="GT85" s="25" t="s">
        <v>34482</v>
      </c>
      <c r="GU85" s="25" t="s">
        <v>34483</v>
      </c>
      <c r="GV85" s="25" t="s">
        <v>10512</v>
      </c>
      <c r="GW85" s="25" t="s">
        <v>11980</v>
      </c>
      <c r="GX85" s="25" t="s">
        <v>5699</v>
      </c>
      <c r="GY85" s="25" t="s">
        <v>353</v>
      </c>
      <c r="GZ85" s="25" t="s">
        <v>6667</v>
      </c>
      <c r="HA85" s="25" t="s">
        <v>8358</v>
      </c>
      <c r="HB85" s="25" t="s">
        <v>4229</v>
      </c>
      <c r="HC85" s="25" t="s">
        <v>1267</v>
      </c>
      <c r="HD85" s="25" t="s">
        <v>639</v>
      </c>
      <c r="HE85" s="25" t="s">
        <v>1266</v>
      </c>
      <c r="HF85" s="25" t="s">
        <v>34484</v>
      </c>
      <c r="HG85" s="25" t="s">
        <v>34466</v>
      </c>
      <c r="HH85" s="25" t="s">
        <v>34485</v>
      </c>
      <c r="HI85" s="25" t="s">
        <v>326</v>
      </c>
      <c r="HJ85" s="25" t="s">
        <v>34486</v>
      </c>
      <c r="HM85" s="25" t="s">
        <v>34487</v>
      </c>
      <c r="HN85" s="25" t="s">
        <v>326</v>
      </c>
      <c r="HO85" s="25" t="s">
        <v>340</v>
      </c>
      <c r="HP85" s="25" t="s">
        <v>345</v>
      </c>
      <c r="HQ85" s="25" t="s">
        <v>326</v>
      </c>
      <c r="HR85" s="25" t="s">
        <v>6068</v>
      </c>
      <c r="HT85" s="25" t="s">
        <v>34487</v>
      </c>
      <c r="HU85" s="25" t="s">
        <v>34488</v>
      </c>
      <c r="HV85" s="25" t="s">
        <v>326</v>
      </c>
      <c r="HW85" s="25" t="s">
        <v>326</v>
      </c>
      <c r="HX85" s="25" t="s">
        <v>34489</v>
      </c>
      <c r="HY85" s="25" t="s">
        <v>34464</v>
      </c>
      <c r="HZ85" s="25" t="s">
        <v>326</v>
      </c>
      <c r="IA85" s="25" t="s">
        <v>6892</v>
      </c>
      <c r="IC85" s="25" t="s">
        <v>34490</v>
      </c>
      <c r="ID85" s="25" t="s">
        <v>34491</v>
      </c>
      <c r="IE85" s="25" t="s">
        <v>1124</v>
      </c>
      <c r="IF85" s="25" t="s">
        <v>34492</v>
      </c>
      <c r="IG85" s="25" t="s">
        <v>2638</v>
      </c>
      <c r="IH85" s="25" t="s">
        <v>5698</v>
      </c>
      <c r="II85" s="25" t="s">
        <v>5698</v>
      </c>
      <c r="IJ85" s="25" t="s">
        <v>2638</v>
      </c>
      <c r="IK85" s="25" t="s">
        <v>34493</v>
      </c>
      <c r="IL85" s="25" t="s">
        <v>8174</v>
      </c>
      <c r="IM85" s="25" t="s">
        <v>1751</v>
      </c>
      <c r="IN85" s="25" t="s">
        <v>326</v>
      </c>
      <c r="IO85" s="25" t="s">
        <v>326</v>
      </c>
      <c r="IP85" s="25" t="s">
        <v>326</v>
      </c>
      <c r="IQ85" s="25" t="s">
        <v>4066</v>
      </c>
      <c r="IR85" s="25" t="s">
        <v>326</v>
      </c>
      <c r="IS85" s="25" t="s">
        <v>34494</v>
      </c>
      <c r="IT85" s="25" t="s">
        <v>34495</v>
      </c>
      <c r="IU85" s="25" t="s">
        <v>34496</v>
      </c>
      <c r="IV85" s="25" t="s">
        <v>390</v>
      </c>
      <c r="IW85" s="25" t="s">
        <v>2638</v>
      </c>
      <c r="IX85" s="25" t="s">
        <v>2509</v>
      </c>
      <c r="IY85" s="25" t="s">
        <v>326</v>
      </c>
      <c r="IZ85" s="25" t="s">
        <v>326</v>
      </c>
      <c r="JA85" s="25" t="s">
        <v>326</v>
      </c>
      <c r="JB85" s="25" t="s">
        <v>326</v>
      </c>
      <c r="JC85" s="25" t="s">
        <v>326</v>
      </c>
      <c r="JD85" s="25" t="s">
        <v>395</v>
      </c>
      <c r="JE85" s="25" t="s">
        <v>396</v>
      </c>
      <c r="JF85" s="25" t="s">
        <v>395</v>
      </c>
      <c r="JG85" s="25" t="s">
        <v>396</v>
      </c>
      <c r="JH85" s="25" t="s">
        <v>327</v>
      </c>
      <c r="JI85" s="25" t="s">
        <v>326</v>
      </c>
      <c r="JJ85" s="25" t="s">
        <v>326</v>
      </c>
      <c r="JK85" s="25" t="s">
        <v>326</v>
      </c>
      <c r="JL85" s="25" t="s">
        <v>326</v>
      </c>
      <c r="JM85" s="25" t="s">
        <v>326</v>
      </c>
      <c r="JN85" s="25" t="s">
        <v>34497</v>
      </c>
      <c r="JO85" s="25" t="s">
        <v>34498</v>
      </c>
      <c r="JP85" s="25" t="s">
        <v>34499</v>
      </c>
      <c r="JQ85" s="25" t="s">
        <v>34500</v>
      </c>
      <c r="JR85" s="25" t="s">
        <v>34501</v>
      </c>
      <c r="JS85" s="25" t="s">
        <v>34502</v>
      </c>
      <c r="JT85" s="25" t="s">
        <v>15292</v>
      </c>
      <c r="JU85" s="25" t="s">
        <v>34503</v>
      </c>
      <c r="JV85" s="25" t="s">
        <v>34504</v>
      </c>
      <c r="JW85" s="25" t="s">
        <v>326</v>
      </c>
      <c r="JX85" s="25" t="s">
        <v>34505</v>
      </c>
      <c r="JY85" s="25" t="s">
        <v>34506</v>
      </c>
      <c r="JZ85" s="25" t="s">
        <v>4347</v>
      </c>
      <c r="KA85" s="25" t="s">
        <v>34507</v>
      </c>
      <c r="KB85" s="25" t="s">
        <v>34508</v>
      </c>
      <c r="KC85" s="25" t="s">
        <v>5698</v>
      </c>
      <c r="KD85" s="25" t="s">
        <v>34509</v>
      </c>
      <c r="KE85" s="25" t="s">
        <v>34510</v>
      </c>
      <c r="KF85" s="25" t="s">
        <v>34461</v>
      </c>
      <c r="KG85" s="25" t="s">
        <v>34511</v>
      </c>
      <c r="KH85" s="25" t="s">
        <v>34459</v>
      </c>
      <c r="KI85" s="25" t="s">
        <v>34512</v>
      </c>
      <c r="KJ85" s="25" t="s">
        <v>34509</v>
      </c>
      <c r="KK85" s="25" t="s">
        <v>34513</v>
      </c>
      <c r="KL85" s="25" t="s">
        <v>34514</v>
      </c>
      <c r="KM85" s="25" t="s">
        <v>14878</v>
      </c>
      <c r="KN85" s="25" t="s">
        <v>34507</v>
      </c>
      <c r="KO85" s="25" t="s">
        <v>34473</v>
      </c>
      <c r="KP85" s="25" t="s">
        <v>34489</v>
      </c>
      <c r="KQ85" s="25" t="s">
        <v>34515</v>
      </c>
      <c r="KR85" s="25" t="s">
        <v>14972</v>
      </c>
      <c r="KS85" s="25" t="s">
        <v>34460</v>
      </c>
      <c r="KT85" s="25" t="s">
        <v>34516</v>
      </c>
      <c r="KU85" s="25" t="s">
        <v>34517</v>
      </c>
      <c r="KV85" s="25" t="s">
        <v>34518</v>
      </c>
      <c r="KW85" s="25" t="s">
        <v>34519</v>
      </c>
      <c r="KX85" s="25" t="s">
        <v>34520</v>
      </c>
      <c r="KY85" s="25" t="s">
        <v>34521</v>
      </c>
    </row>
    <row r="86" spans="1:315" hidden="1" x14ac:dyDescent="0.2">
      <c r="A86" s="24">
        <f>VLOOKUP($H86,xRef2LineOfBusiness!$A$1:$D$1093,1,FALSE)</f>
        <v>3463</v>
      </c>
      <c r="B86" s="24" t="e">
        <f>VLOOKUP($H86,xRef2LineOfBusiness!$A$1:$D$1093,2,FALSE)</f>
        <v>#N/A</v>
      </c>
      <c r="C86" s="24" t="e">
        <f>VLOOKUP($H86,xRef2LineOfBusiness!$A$1:$D$1093,3,FALSE)</f>
        <v>#N/A</v>
      </c>
      <c r="D86" s="24" t="e">
        <f>VLOOKUP($H86,xRef2LineOfBusiness!$A$1:$D$1093,4,FALSE)</f>
        <v>#N/A</v>
      </c>
      <c r="E86" s="25" t="s">
        <v>1244</v>
      </c>
      <c r="F86" s="25" t="s">
        <v>322</v>
      </c>
      <c r="H86" s="27">
        <v>3463</v>
      </c>
      <c r="I86" s="25" t="s">
        <v>9533</v>
      </c>
      <c r="J86" s="25" t="s">
        <v>9533</v>
      </c>
      <c r="K86" s="25" t="s">
        <v>325</v>
      </c>
      <c r="L86" s="25" t="s">
        <v>325</v>
      </c>
      <c r="M86" s="25" t="s">
        <v>9533</v>
      </c>
      <c r="N86" s="25" t="s">
        <v>326</v>
      </c>
      <c r="O86" s="25" t="s">
        <v>390</v>
      </c>
      <c r="P86" s="25" t="s">
        <v>9534</v>
      </c>
      <c r="Q86" s="25" t="s">
        <v>1818</v>
      </c>
      <c r="R86" s="25" t="s">
        <v>330</v>
      </c>
      <c r="S86" s="25" t="s">
        <v>4310</v>
      </c>
      <c r="U86" s="25" t="s">
        <v>9535</v>
      </c>
      <c r="V86" s="25" t="s">
        <v>334</v>
      </c>
      <c r="W86" s="25" t="s">
        <v>9536</v>
      </c>
      <c r="X86" s="25" t="s">
        <v>342</v>
      </c>
      <c r="Y86" s="25" t="s">
        <v>9537</v>
      </c>
      <c r="Z86" s="25" t="s">
        <v>326</v>
      </c>
      <c r="AA86" s="25" t="s">
        <v>9537</v>
      </c>
      <c r="AB86" s="25" t="s">
        <v>326</v>
      </c>
      <c r="AC86" s="25" t="s">
        <v>326</v>
      </c>
      <c r="AD86" s="25" t="s">
        <v>326</v>
      </c>
      <c r="AE86" s="25" t="s">
        <v>326</v>
      </c>
      <c r="AF86" s="25" t="s">
        <v>326</v>
      </c>
      <c r="AG86" s="25" t="s">
        <v>326</v>
      </c>
      <c r="AH86" s="25" t="s">
        <v>327</v>
      </c>
      <c r="AI86" s="25" t="s">
        <v>424</v>
      </c>
      <c r="AJ86" s="25" t="s">
        <v>502</v>
      </c>
      <c r="AK86" s="25" t="s">
        <v>326</v>
      </c>
      <c r="AL86" s="25" t="s">
        <v>326</v>
      </c>
      <c r="AM86" s="25" t="s">
        <v>326</v>
      </c>
      <c r="AN86" s="25" t="s">
        <v>9538</v>
      </c>
      <c r="AO86" s="25" t="s">
        <v>326</v>
      </c>
      <c r="AP86" s="25" t="s">
        <v>326</v>
      </c>
      <c r="AQ86" s="25" t="s">
        <v>326</v>
      </c>
      <c r="AR86" s="25" t="s">
        <v>9539</v>
      </c>
      <c r="AS86" s="25" t="s">
        <v>9539</v>
      </c>
      <c r="AT86" s="25" t="s">
        <v>6394</v>
      </c>
      <c r="AU86" s="25" t="s">
        <v>1790</v>
      </c>
      <c r="AV86" s="25" t="s">
        <v>326</v>
      </c>
      <c r="AW86" s="25" t="s">
        <v>326</v>
      </c>
      <c r="AX86" s="25" t="s">
        <v>326</v>
      </c>
      <c r="AY86" s="25" t="s">
        <v>1266</v>
      </c>
      <c r="AZ86" s="25" t="s">
        <v>326</v>
      </c>
      <c r="BA86" s="25" t="s">
        <v>326</v>
      </c>
      <c r="BB86" s="25" t="s">
        <v>326</v>
      </c>
      <c r="BC86" s="25" t="s">
        <v>326</v>
      </c>
      <c r="BD86" s="25" t="s">
        <v>326</v>
      </c>
      <c r="BE86" s="25" t="s">
        <v>369</v>
      </c>
      <c r="BF86" s="25" t="s">
        <v>6378</v>
      </c>
      <c r="BG86" s="25" t="s">
        <v>326</v>
      </c>
      <c r="BH86" s="25" t="s">
        <v>326</v>
      </c>
      <c r="BI86" s="25" t="s">
        <v>2006</v>
      </c>
      <c r="BJ86" s="25" t="s">
        <v>326</v>
      </c>
      <c r="BK86" s="25" t="s">
        <v>9540</v>
      </c>
      <c r="BL86" s="25" t="s">
        <v>326</v>
      </c>
      <c r="BM86" s="25" t="s">
        <v>1527</v>
      </c>
      <c r="BN86" s="25" t="s">
        <v>326</v>
      </c>
      <c r="BO86" s="25" t="s">
        <v>326</v>
      </c>
      <c r="BP86" s="25" t="s">
        <v>1527</v>
      </c>
      <c r="BQ86" s="25" t="s">
        <v>326</v>
      </c>
      <c r="BR86" s="25" t="s">
        <v>326</v>
      </c>
      <c r="BS86" s="25" t="s">
        <v>1743</v>
      </c>
      <c r="BT86" s="25" t="s">
        <v>326</v>
      </c>
      <c r="BU86" s="25" t="s">
        <v>326</v>
      </c>
      <c r="BV86" s="25" t="s">
        <v>9541</v>
      </c>
      <c r="BW86" s="25" t="s">
        <v>326</v>
      </c>
      <c r="BX86" s="25" t="s">
        <v>326</v>
      </c>
      <c r="BY86" s="25" t="s">
        <v>326</v>
      </c>
      <c r="BZ86" s="25" t="s">
        <v>326</v>
      </c>
      <c r="CA86" s="25" t="s">
        <v>326</v>
      </c>
      <c r="CB86" s="25" t="s">
        <v>326</v>
      </c>
      <c r="CC86" s="25" t="s">
        <v>326</v>
      </c>
      <c r="CD86" s="25" t="s">
        <v>326</v>
      </c>
      <c r="CE86" s="25" t="s">
        <v>326</v>
      </c>
      <c r="CF86" s="25" t="s">
        <v>326</v>
      </c>
      <c r="CG86" s="25" t="s">
        <v>9541</v>
      </c>
      <c r="CH86" s="25" t="s">
        <v>326</v>
      </c>
      <c r="CI86" s="25" t="s">
        <v>326</v>
      </c>
      <c r="CJ86" s="25" t="s">
        <v>326</v>
      </c>
      <c r="CK86" s="25" t="s">
        <v>458</v>
      </c>
      <c r="CL86" s="25" t="s">
        <v>326</v>
      </c>
      <c r="CM86" s="25" t="s">
        <v>326</v>
      </c>
      <c r="CN86" s="25" t="s">
        <v>326</v>
      </c>
      <c r="CO86" s="25" t="s">
        <v>8606</v>
      </c>
      <c r="CP86" s="25" t="s">
        <v>326</v>
      </c>
      <c r="CQ86" s="25" t="s">
        <v>9542</v>
      </c>
      <c r="CR86" s="25" t="s">
        <v>6378</v>
      </c>
      <c r="CS86" s="25" t="s">
        <v>9543</v>
      </c>
      <c r="CT86" s="25" t="s">
        <v>326</v>
      </c>
      <c r="CU86" s="25" t="s">
        <v>9543</v>
      </c>
      <c r="CV86" s="25" t="s">
        <v>9544</v>
      </c>
      <c r="CW86" s="25" t="s">
        <v>326</v>
      </c>
      <c r="CX86" s="25" t="s">
        <v>9544</v>
      </c>
      <c r="CY86" s="25" t="s">
        <v>9545</v>
      </c>
      <c r="CZ86" s="25" t="s">
        <v>326</v>
      </c>
      <c r="DA86" s="25" t="s">
        <v>9546</v>
      </c>
      <c r="DB86" s="25" t="s">
        <v>1041</v>
      </c>
      <c r="DC86" s="25" t="s">
        <v>1024</v>
      </c>
      <c r="DD86" s="25" t="s">
        <v>2133</v>
      </c>
      <c r="DE86" s="25" t="s">
        <v>326</v>
      </c>
      <c r="DF86" s="25" t="s">
        <v>326</v>
      </c>
      <c r="DG86" s="25" t="s">
        <v>9547</v>
      </c>
      <c r="DH86" s="25" t="s">
        <v>326</v>
      </c>
      <c r="DI86" s="25" t="s">
        <v>2458</v>
      </c>
      <c r="DJ86" s="25" t="s">
        <v>1027</v>
      </c>
      <c r="DK86" s="25" t="s">
        <v>390</v>
      </c>
      <c r="DL86" s="25" t="s">
        <v>326</v>
      </c>
      <c r="DM86" s="25" t="s">
        <v>326</v>
      </c>
      <c r="DN86" s="25" t="s">
        <v>545</v>
      </c>
      <c r="DO86" s="25" t="s">
        <v>326</v>
      </c>
      <c r="DP86" s="25" t="s">
        <v>326</v>
      </c>
      <c r="DQ86" s="25" t="s">
        <v>326</v>
      </c>
      <c r="DR86" s="25" t="s">
        <v>981</v>
      </c>
      <c r="DS86" s="25" t="s">
        <v>8426</v>
      </c>
      <c r="DT86" s="25" t="s">
        <v>433</v>
      </c>
      <c r="DU86" s="25" t="s">
        <v>326</v>
      </c>
      <c r="DV86" s="25" t="s">
        <v>433</v>
      </c>
      <c r="DW86" s="25" t="s">
        <v>326</v>
      </c>
      <c r="DX86" s="25" t="s">
        <v>1901</v>
      </c>
      <c r="DY86" s="25" t="s">
        <v>326</v>
      </c>
      <c r="DZ86" s="25" t="s">
        <v>326</v>
      </c>
      <c r="EA86" s="25" t="s">
        <v>326</v>
      </c>
      <c r="EB86" s="25" t="s">
        <v>1901</v>
      </c>
      <c r="EC86" s="25" t="s">
        <v>326</v>
      </c>
      <c r="ED86" s="25" t="s">
        <v>1901</v>
      </c>
      <c r="EE86" s="25" t="s">
        <v>326</v>
      </c>
      <c r="EF86" s="25" t="s">
        <v>436</v>
      </c>
      <c r="EG86" s="25" t="s">
        <v>326</v>
      </c>
      <c r="EH86" s="25" t="s">
        <v>326</v>
      </c>
      <c r="EI86" s="25" t="s">
        <v>325</v>
      </c>
      <c r="FE86" s="25" t="s">
        <v>3165</v>
      </c>
      <c r="FF86" s="25" t="s">
        <v>9548</v>
      </c>
      <c r="FG86" s="25" t="s">
        <v>9549</v>
      </c>
      <c r="FH86" s="25" t="s">
        <v>9542</v>
      </c>
      <c r="FI86" s="25" t="s">
        <v>9542</v>
      </c>
      <c r="FJ86" s="25" t="s">
        <v>9550</v>
      </c>
      <c r="FK86" s="25" t="s">
        <v>9550</v>
      </c>
      <c r="FL86" s="25" t="s">
        <v>9550</v>
      </c>
      <c r="FM86" s="25" t="s">
        <v>9551</v>
      </c>
      <c r="FN86" s="25" t="s">
        <v>9552</v>
      </c>
      <c r="FO86" s="25" t="s">
        <v>9553</v>
      </c>
      <c r="FP86" s="25" t="s">
        <v>9554</v>
      </c>
      <c r="FQ86" s="25" t="s">
        <v>9555</v>
      </c>
      <c r="FR86" s="25" t="s">
        <v>3466</v>
      </c>
      <c r="FS86" s="25" t="s">
        <v>4032</v>
      </c>
      <c r="FT86" s="25" t="s">
        <v>9556</v>
      </c>
      <c r="FU86" s="25" t="s">
        <v>9557</v>
      </c>
      <c r="FV86" s="25" t="s">
        <v>9558</v>
      </c>
      <c r="FW86" s="25" t="s">
        <v>9559</v>
      </c>
      <c r="FX86" s="25" t="s">
        <v>9560</v>
      </c>
      <c r="FY86" s="25" t="s">
        <v>9561</v>
      </c>
      <c r="FZ86" s="25" t="s">
        <v>9562</v>
      </c>
      <c r="GA86" s="25" t="s">
        <v>9563</v>
      </c>
      <c r="GB86" s="25" t="s">
        <v>9563</v>
      </c>
      <c r="GC86" s="25" t="s">
        <v>326</v>
      </c>
      <c r="GD86" s="25" t="s">
        <v>326</v>
      </c>
      <c r="GE86" s="25" t="s">
        <v>326</v>
      </c>
      <c r="GF86" s="25" t="s">
        <v>326</v>
      </c>
      <c r="GG86" s="25" t="s">
        <v>9564</v>
      </c>
      <c r="GH86" s="25" t="s">
        <v>9565</v>
      </c>
      <c r="GI86" s="25" t="s">
        <v>9566</v>
      </c>
      <c r="GJ86" s="25" t="s">
        <v>9567</v>
      </c>
      <c r="GK86" s="25" t="s">
        <v>9568</v>
      </c>
      <c r="GL86" s="25" t="s">
        <v>9569</v>
      </c>
      <c r="GM86" s="25" t="s">
        <v>9570</v>
      </c>
      <c r="GN86" s="25" t="s">
        <v>9571</v>
      </c>
      <c r="GO86" s="25" t="s">
        <v>9572</v>
      </c>
      <c r="GP86" s="25" t="s">
        <v>9573</v>
      </c>
      <c r="GQ86" s="25" t="s">
        <v>9574</v>
      </c>
      <c r="GR86" s="25" t="s">
        <v>9575</v>
      </c>
      <c r="GS86" s="25" t="s">
        <v>9576</v>
      </c>
      <c r="GT86" s="25" t="s">
        <v>9577</v>
      </c>
      <c r="GU86" s="25" t="s">
        <v>9578</v>
      </c>
      <c r="GV86" s="25" t="s">
        <v>6398</v>
      </c>
      <c r="GW86" s="25" t="s">
        <v>9579</v>
      </c>
      <c r="GX86" s="25" t="s">
        <v>3398</v>
      </c>
      <c r="GY86" s="25" t="s">
        <v>369</v>
      </c>
      <c r="GZ86" s="25" t="s">
        <v>9439</v>
      </c>
      <c r="HA86" s="25" t="s">
        <v>1906</v>
      </c>
      <c r="HB86" s="25" t="s">
        <v>9580</v>
      </c>
      <c r="HC86" s="25" t="s">
        <v>1861</v>
      </c>
      <c r="HD86" s="25" t="s">
        <v>901</v>
      </c>
      <c r="HE86" s="25" t="s">
        <v>1076</v>
      </c>
      <c r="HF86" s="25" t="s">
        <v>9581</v>
      </c>
      <c r="HG86" s="25" t="s">
        <v>9582</v>
      </c>
      <c r="HH86" s="25" t="s">
        <v>9583</v>
      </c>
      <c r="HI86" s="25" t="s">
        <v>9584</v>
      </c>
      <c r="HJ86" s="25" t="s">
        <v>9585</v>
      </c>
      <c r="HM86" s="25" t="s">
        <v>9586</v>
      </c>
      <c r="HN86" s="25" t="s">
        <v>2461</v>
      </c>
      <c r="HO86" s="25" t="s">
        <v>1266</v>
      </c>
      <c r="HP86" s="25" t="s">
        <v>7010</v>
      </c>
      <c r="HQ86" s="25" t="s">
        <v>326</v>
      </c>
      <c r="HR86" s="25" t="s">
        <v>1915</v>
      </c>
      <c r="HT86" s="25" t="s">
        <v>9587</v>
      </c>
      <c r="HU86" s="25" t="s">
        <v>2090</v>
      </c>
      <c r="HV86" s="25" t="s">
        <v>326</v>
      </c>
      <c r="HW86" s="25" t="s">
        <v>326</v>
      </c>
      <c r="HX86" s="25" t="s">
        <v>9588</v>
      </c>
      <c r="HY86" s="25" t="s">
        <v>1029</v>
      </c>
      <c r="HZ86" s="25" t="s">
        <v>326</v>
      </c>
      <c r="IA86" s="25" t="s">
        <v>1305</v>
      </c>
      <c r="IB86" s="25" t="s">
        <v>9589</v>
      </c>
      <c r="IC86" s="25" t="s">
        <v>9590</v>
      </c>
      <c r="ID86" s="25" t="s">
        <v>9591</v>
      </c>
      <c r="IE86" s="25" t="s">
        <v>327</v>
      </c>
      <c r="IF86" s="25" t="s">
        <v>9592</v>
      </c>
      <c r="IG86" s="25" t="s">
        <v>2006</v>
      </c>
      <c r="IH86" s="25" t="s">
        <v>9593</v>
      </c>
      <c r="II86" s="25" t="s">
        <v>9593</v>
      </c>
      <c r="IJ86" s="25" t="s">
        <v>2006</v>
      </c>
      <c r="IK86" s="25" t="s">
        <v>9594</v>
      </c>
      <c r="IL86" s="25" t="s">
        <v>9595</v>
      </c>
      <c r="IM86" s="25" t="s">
        <v>9542</v>
      </c>
      <c r="IN86" s="25" t="s">
        <v>326</v>
      </c>
      <c r="IO86" s="25" t="s">
        <v>326</v>
      </c>
      <c r="IP86" s="25" t="s">
        <v>326</v>
      </c>
      <c r="IQ86" s="25" t="s">
        <v>436</v>
      </c>
      <c r="IR86" s="25" t="s">
        <v>326</v>
      </c>
      <c r="IS86" s="25" t="s">
        <v>1317</v>
      </c>
      <c r="IT86" s="25" t="s">
        <v>9596</v>
      </c>
      <c r="IU86" s="25" t="s">
        <v>9597</v>
      </c>
      <c r="IV86" s="25" t="s">
        <v>3579</v>
      </c>
      <c r="IW86" s="25" t="s">
        <v>326</v>
      </c>
      <c r="IX86" s="25" t="s">
        <v>326</v>
      </c>
      <c r="IY86" s="25" t="s">
        <v>5697</v>
      </c>
      <c r="IZ86" s="25" t="s">
        <v>326</v>
      </c>
      <c r="JA86" s="25" t="s">
        <v>326</v>
      </c>
      <c r="JB86" s="25" t="s">
        <v>4350</v>
      </c>
      <c r="JC86" s="25" t="s">
        <v>326</v>
      </c>
      <c r="JD86" s="25" t="s">
        <v>395</v>
      </c>
      <c r="JE86" s="25" t="s">
        <v>396</v>
      </c>
      <c r="JF86" s="25" t="s">
        <v>395</v>
      </c>
      <c r="JG86" s="25" t="s">
        <v>396</v>
      </c>
      <c r="JH86" s="25" t="s">
        <v>2133</v>
      </c>
      <c r="JI86" s="25" t="s">
        <v>326</v>
      </c>
      <c r="JJ86" s="25" t="s">
        <v>326</v>
      </c>
      <c r="JK86" s="25" t="s">
        <v>326</v>
      </c>
      <c r="JL86" s="25" t="s">
        <v>326</v>
      </c>
      <c r="JM86" s="25" t="s">
        <v>326</v>
      </c>
      <c r="JN86" s="25" t="s">
        <v>9598</v>
      </c>
      <c r="JO86" s="25" t="s">
        <v>9599</v>
      </c>
      <c r="JP86" s="25" t="s">
        <v>9600</v>
      </c>
      <c r="JQ86" s="25" t="s">
        <v>9601</v>
      </c>
      <c r="JR86" s="25" t="s">
        <v>9602</v>
      </c>
      <c r="JS86" s="25" t="s">
        <v>9603</v>
      </c>
      <c r="JT86" s="25" t="s">
        <v>9604</v>
      </c>
      <c r="JU86" s="25" t="s">
        <v>9605</v>
      </c>
      <c r="JV86" s="25" t="s">
        <v>9606</v>
      </c>
      <c r="JW86" s="25" t="s">
        <v>326</v>
      </c>
      <c r="JX86" s="25" t="s">
        <v>326</v>
      </c>
      <c r="JY86" s="25" t="s">
        <v>9607</v>
      </c>
      <c r="JZ86" s="25" t="s">
        <v>9608</v>
      </c>
      <c r="KA86" s="25" t="s">
        <v>9609</v>
      </c>
      <c r="KB86" s="25" t="s">
        <v>9610</v>
      </c>
      <c r="KC86" s="25" t="s">
        <v>9593</v>
      </c>
      <c r="KD86" s="25" t="s">
        <v>9611</v>
      </c>
      <c r="KE86" s="25" t="s">
        <v>9612</v>
      </c>
      <c r="KF86" s="25" t="s">
        <v>9552</v>
      </c>
      <c r="KG86" s="25" t="s">
        <v>9613</v>
      </c>
      <c r="KH86" s="25" t="s">
        <v>9550</v>
      </c>
      <c r="KI86" s="25" t="s">
        <v>9614</v>
      </c>
      <c r="KJ86" s="25" t="s">
        <v>9611</v>
      </c>
      <c r="KK86" s="25" t="s">
        <v>9615</v>
      </c>
      <c r="KL86" s="25" t="s">
        <v>9616</v>
      </c>
      <c r="KM86" s="25" t="s">
        <v>1041</v>
      </c>
      <c r="KN86" s="25" t="s">
        <v>9617</v>
      </c>
      <c r="KO86" s="25" t="s">
        <v>9564</v>
      </c>
      <c r="KP86" s="25" t="s">
        <v>9588</v>
      </c>
      <c r="KQ86" s="25" t="s">
        <v>9618</v>
      </c>
      <c r="KR86" s="25" t="s">
        <v>9619</v>
      </c>
      <c r="KS86" s="25" t="s">
        <v>9551</v>
      </c>
      <c r="KT86" s="25" t="s">
        <v>9620</v>
      </c>
      <c r="KU86" s="25" t="s">
        <v>9621</v>
      </c>
      <c r="KV86" s="25" t="s">
        <v>9622</v>
      </c>
      <c r="KW86" s="25" t="s">
        <v>9623</v>
      </c>
      <c r="KX86" s="25" t="s">
        <v>9624</v>
      </c>
      <c r="KY86" s="25" t="s">
        <v>9625</v>
      </c>
    </row>
    <row r="87" spans="1:315" hidden="1" x14ac:dyDescent="0.2">
      <c r="A87" s="24">
        <f>VLOOKUP($H87,xRef2LineOfBusiness!$A$1:$D$1093,1,FALSE)</f>
        <v>292</v>
      </c>
      <c r="B87" s="24" t="e">
        <f>VLOOKUP($H87,xRef2LineOfBusiness!$A$1:$D$1093,2,FALSE)</f>
        <v>#N/A</v>
      </c>
      <c r="C87" s="24" t="e">
        <f>VLOOKUP($H87,xRef2LineOfBusiness!$A$1:$D$1093,3,FALSE)</f>
        <v>#N/A</v>
      </c>
      <c r="D87" s="24" t="e">
        <f>VLOOKUP($H87,xRef2LineOfBusiness!$A$1:$D$1093,4,FALSE)</f>
        <v>#N/A</v>
      </c>
      <c r="E87" s="25" t="s">
        <v>7129</v>
      </c>
      <c r="F87" s="25" t="s">
        <v>322</v>
      </c>
      <c r="G87" s="25" t="s">
        <v>1013</v>
      </c>
      <c r="H87" s="27">
        <v>292</v>
      </c>
      <c r="I87" s="25" t="s">
        <v>9626</v>
      </c>
      <c r="J87" s="25" t="s">
        <v>9626</v>
      </c>
      <c r="K87" s="25" t="s">
        <v>325</v>
      </c>
      <c r="L87" s="25" t="s">
        <v>325</v>
      </c>
      <c r="M87" s="25" t="s">
        <v>9626</v>
      </c>
      <c r="N87" s="25" t="s">
        <v>326</v>
      </c>
      <c r="O87" s="25" t="s">
        <v>345</v>
      </c>
      <c r="P87" s="25" t="s">
        <v>9627</v>
      </c>
      <c r="Q87" s="25" t="s">
        <v>1333</v>
      </c>
      <c r="R87" s="25" t="s">
        <v>330</v>
      </c>
      <c r="S87" s="25" t="s">
        <v>331</v>
      </c>
      <c r="T87" s="25" t="s">
        <v>9628</v>
      </c>
      <c r="U87" s="25" t="s">
        <v>8423</v>
      </c>
      <c r="V87" s="25" t="s">
        <v>334</v>
      </c>
      <c r="W87" s="25" t="s">
        <v>1211</v>
      </c>
      <c r="X87" s="25" t="s">
        <v>326</v>
      </c>
      <c r="Y87" s="25" t="s">
        <v>326</v>
      </c>
      <c r="Z87" s="25" t="s">
        <v>326</v>
      </c>
      <c r="AA87" s="25" t="s">
        <v>326</v>
      </c>
      <c r="AB87" s="25" t="s">
        <v>326</v>
      </c>
      <c r="AC87" s="25" t="s">
        <v>326</v>
      </c>
      <c r="AD87" s="25" t="s">
        <v>326</v>
      </c>
      <c r="AE87" s="25" t="s">
        <v>1256</v>
      </c>
      <c r="AF87" s="25" t="s">
        <v>326</v>
      </c>
      <c r="AG87" s="25" t="s">
        <v>1256</v>
      </c>
      <c r="AH87" s="25" t="s">
        <v>326</v>
      </c>
      <c r="AI87" s="25" t="s">
        <v>326</v>
      </c>
      <c r="AJ87" s="25" t="s">
        <v>326</v>
      </c>
      <c r="AK87" s="25" t="s">
        <v>326</v>
      </c>
      <c r="AL87" s="25" t="s">
        <v>326</v>
      </c>
      <c r="AM87" s="25" t="s">
        <v>326</v>
      </c>
      <c r="AN87" s="25" t="s">
        <v>586</v>
      </c>
      <c r="AO87" s="25" t="s">
        <v>326</v>
      </c>
      <c r="AP87" s="25" t="s">
        <v>326</v>
      </c>
      <c r="AQ87" s="25" t="s">
        <v>326</v>
      </c>
      <c r="AR87" s="25" t="s">
        <v>326</v>
      </c>
      <c r="AS87" s="25" t="s">
        <v>326</v>
      </c>
      <c r="AT87" s="25" t="s">
        <v>326</v>
      </c>
      <c r="AU87" s="25" t="s">
        <v>326</v>
      </c>
      <c r="AV87" s="25" t="s">
        <v>326</v>
      </c>
      <c r="AW87" s="25" t="s">
        <v>326</v>
      </c>
      <c r="AX87" s="25" t="s">
        <v>908</v>
      </c>
      <c r="AY87" s="25" t="s">
        <v>326</v>
      </c>
      <c r="AZ87" s="25" t="s">
        <v>326</v>
      </c>
      <c r="BA87" s="25" t="s">
        <v>326</v>
      </c>
      <c r="BB87" s="25" t="s">
        <v>326</v>
      </c>
      <c r="BC87" s="25" t="s">
        <v>326</v>
      </c>
      <c r="BD87" s="25" t="s">
        <v>326</v>
      </c>
      <c r="BE87" s="25" t="s">
        <v>908</v>
      </c>
      <c r="BF87" s="25" t="s">
        <v>1857</v>
      </c>
      <c r="BG87" s="25" t="s">
        <v>326</v>
      </c>
      <c r="BH87" s="25" t="s">
        <v>1741</v>
      </c>
      <c r="BI87" s="25" t="s">
        <v>326</v>
      </c>
      <c r="BJ87" s="25" t="s">
        <v>326</v>
      </c>
      <c r="BK87" s="25" t="s">
        <v>908</v>
      </c>
      <c r="BL87" s="25" t="s">
        <v>326</v>
      </c>
      <c r="BM87" s="25" t="s">
        <v>326</v>
      </c>
      <c r="BN87" s="25" t="s">
        <v>326</v>
      </c>
      <c r="BO87" s="25" t="s">
        <v>326</v>
      </c>
      <c r="BP87" s="25" t="s">
        <v>326</v>
      </c>
      <c r="BQ87" s="25" t="s">
        <v>326</v>
      </c>
      <c r="BR87" s="25" t="s">
        <v>326</v>
      </c>
      <c r="BS87" s="25" t="s">
        <v>326</v>
      </c>
      <c r="BT87" s="25" t="s">
        <v>326</v>
      </c>
      <c r="BU87" s="25" t="s">
        <v>326</v>
      </c>
      <c r="BV87" s="25" t="s">
        <v>1019</v>
      </c>
      <c r="BW87" s="25" t="s">
        <v>326</v>
      </c>
      <c r="BX87" s="25" t="s">
        <v>326</v>
      </c>
      <c r="BY87" s="25" t="s">
        <v>326</v>
      </c>
      <c r="BZ87" s="25" t="s">
        <v>326</v>
      </c>
      <c r="CA87" s="25" t="s">
        <v>326</v>
      </c>
      <c r="CB87" s="25" t="s">
        <v>326</v>
      </c>
      <c r="CC87" s="25" t="s">
        <v>326</v>
      </c>
      <c r="CD87" s="25" t="s">
        <v>326</v>
      </c>
      <c r="CE87" s="25" t="s">
        <v>326</v>
      </c>
      <c r="CF87" s="25" t="s">
        <v>326</v>
      </c>
      <c r="CG87" s="25" t="s">
        <v>1019</v>
      </c>
      <c r="CH87" s="25" t="s">
        <v>326</v>
      </c>
      <c r="CI87" s="25" t="s">
        <v>326</v>
      </c>
      <c r="CJ87" s="25" t="s">
        <v>326</v>
      </c>
      <c r="CK87" s="25" t="s">
        <v>326</v>
      </c>
      <c r="CL87" s="25" t="s">
        <v>326</v>
      </c>
      <c r="CM87" s="25" t="s">
        <v>326</v>
      </c>
      <c r="CN87" s="25" t="s">
        <v>326</v>
      </c>
      <c r="CO87" s="25" t="s">
        <v>1839</v>
      </c>
      <c r="CP87" s="25" t="s">
        <v>326</v>
      </c>
      <c r="CQ87" s="25" t="s">
        <v>1839</v>
      </c>
      <c r="CR87" s="25" t="s">
        <v>1857</v>
      </c>
      <c r="CS87" s="25" t="s">
        <v>3178</v>
      </c>
      <c r="CT87" s="25" t="s">
        <v>326</v>
      </c>
      <c r="CU87" s="25" t="s">
        <v>3178</v>
      </c>
      <c r="CV87" s="25" t="s">
        <v>6397</v>
      </c>
      <c r="CW87" s="25" t="s">
        <v>326</v>
      </c>
      <c r="CX87" s="25" t="s">
        <v>6397</v>
      </c>
      <c r="CY87" s="25" t="s">
        <v>1148</v>
      </c>
      <c r="CZ87" s="25" t="s">
        <v>326</v>
      </c>
      <c r="DA87" s="25" t="s">
        <v>325</v>
      </c>
      <c r="DB87" s="25" t="s">
        <v>326</v>
      </c>
      <c r="DC87" s="25" t="s">
        <v>326</v>
      </c>
      <c r="DD87" s="25" t="s">
        <v>326</v>
      </c>
      <c r="DE87" s="25" t="s">
        <v>326</v>
      </c>
      <c r="DF87" s="25" t="s">
        <v>326</v>
      </c>
      <c r="DG87" s="25" t="s">
        <v>325</v>
      </c>
      <c r="DH87" s="25" t="s">
        <v>326</v>
      </c>
      <c r="DI87" s="25" t="s">
        <v>439</v>
      </c>
      <c r="DJ87" s="25" t="s">
        <v>326</v>
      </c>
      <c r="DK87" s="25" t="s">
        <v>326</v>
      </c>
      <c r="DL87" s="25" t="s">
        <v>326</v>
      </c>
      <c r="DM87" s="25" t="s">
        <v>326</v>
      </c>
      <c r="DN87" s="25" t="s">
        <v>326</v>
      </c>
      <c r="DO87" s="25" t="s">
        <v>326</v>
      </c>
      <c r="DP87" s="25" t="s">
        <v>326</v>
      </c>
      <c r="DQ87" s="25" t="s">
        <v>326</v>
      </c>
      <c r="DR87" s="25" t="s">
        <v>326</v>
      </c>
      <c r="DS87" s="25" t="s">
        <v>439</v>
      </c>
      <c r="DT87" s="25" t="s">
        <v>326</v>
      </c>
      <c r="DU87" s="25" t="s">
        <v>326</v>
      </c>
      <c r="DV87" s="25" t="s">
        <v>326</v>
      </c>
      <c r="DW87" s="25" t="s">
        <v>326</v>
      </c>
      <c r="DX87" s="25" t="s">
        <v>439</v>
      </c>
      <c r="DY87" s="25" t="s">
        <v>326</v>
      </c>
      <c r="DZ87" s="25" t="s">
        <v>326</v>
      </c>
      <c r="EA87" s="25" t="s">
        <v>326</v>
      </c>
      <c r="EB87" s="25" t="s">
        <v>439</v>
      </c>
      <c r="EC87" s="25" t="s">
        <v>326</v>
      </c>
      <c r="ED87" s="25" t="s">
        <v>439</v>
      </c>
      <c r="EE87" s="25" t="s">
        <v>326</v>
      </c>
      <c r="EF87" s="25" t="s">
        <v>326</v>
      </c>
      <c r="EG87" s="25" t="s">
        <v>326</v>
      </c>
      <c r="EH87" s="25" t="s">
        <v>4030</v>
      </c>
      <c r="EI87" s="25" t="s">
        <v>325</v>
      </c>
      <c r="FE87" s="25" t="s">
        <v>1074</v>
      </c>
      <c r="FF87" s="25" t="s">
        <v>9251</v>
      </c>
      <c r="FG87" s="25" t="s">
        <v>9629</v>
      </c>
      <c r="FH87" s="25" t="s">
        <v>1839</v>
      </c>
      <c r="FI87" s="25" t="s">
        <v>1839</v>
      </c>
      <c r="FJ87" s="25" t="s">
        <v>9630</v>
      </c>
      <c r="FK87" s="25" t="s">
        <v>9630</v>
      </c>
      <c r="FL87" s="25" t="s">
        <v>9630</v>
      </c>
      <c r="FM87" s="25" t="s">
        <v>9631</v>
      </c>
      <c r="FN87" s="25" t="s">
        <v>355</v>
      </c>
      <c r="FO87" s="25" t="s">
        <v>355</v>
      </c>
      <c r="FP87" s="25" t="s">
        <v>356</v>
      </c>
      <c r="FQ87" s="25" t="s">
        <v>356</v>
      </c>
      <c r="FR87" s="25" t="s">
        <v>439</v>
      </c>
      <c r="FS87" s="25" t="s">
        <v>439</v>
      </c>
      <c r="FT87" s="25" t="s">
        <v>355</v>
      </c>
      <c r="FU87" s="25" t="s">
        <v>9632</v>
      </c>
      <c r="FV87" s="25" t="s">
        <v>9633</v>
      </c>
      <c r="FW87" s="25" t="s">
        <v>9634</v>
      </c>
      <c r="FX87" s="25" t="s">
        <v>9635</v>
      </c>
      <c r="FY87" s="25" t="s">
        <v>326</v>
      </c>
      <c r="FZ87" s="25" t="s">
        <v>326</v>
      </c>
      <c r="GB87" s="25" t="s">
        <v>326</v>
      </c>
      <c r="GC87" s="25" t="s">
        <v>326</v>
      </c>
      <c r="GD87" s="25" t="s">
        <v>326</v>
      </c>
      <c r="GE87" s="25" t="s">
        <v>9636</v>
      </c>
      <c r="GF87" s="25" t="s">
        <v>9636</v>
      </c>
      <c r="GG87" s="25" t="s">
        <v>9637</v>
      </c>
      <c r="GH87" s="25" t="s">
        <v>9638</v>
      </c>
      <c r="GI87" s="25" t="s">
        <v>9639</v>
      </c>
      <c r="GJ87" s="25" t="s">
        <v>9640</v>
      </c>
      <c r="GK87" s="25" t="s">
        <v>355</v>
      </c>
      <c r="GL87" s="25" t="s">
        <v>9632</v>
      </c>
      <c r="GM87" s="25" t="s">
        <v>8517</v>
      </c>
      <c r="GN87" s="25" t="s">
        <v>9641</v>
      </c>
      <c r="GO87" s="25" t="s">
        <v>9642</v>
      </c>
      <c r="GP87" s="25" t="s">
        <v>356</v>
      </c>
      <c r="GQ87" s="25" t="s">
        <v>356</v>
      </c>
      <c r="GR87" s="25" t="s">
        <v>356</v>
      </c>
      <c r="GS87" s="25" t="s">
        <v>9643</v>
      </c>
      <c r="GT87" s="25" t="s">
        <v>3178</v>
      </c>
      <c r="GU87" s="25" t="s">
        <v>9644</v>
      </c>
      <c r="GV87" s="25" t="s">
        <v>2133</v>
      </c>
      <c r="GW87" s="25" t="s">
        <v>2006</v>
      </c>
      <c r="GX87" s="25" t="s">
        <v>354</v>
      </c>
      <c r="GY87" s="25" t="s">
        <v>1187</v>
      </c>
      <c r="GZ87" s="25" t="s">
        <v>634</v>
      </c>
      <c r="HA87" s="25" t="s">
        <v>326</v>
      </c>
      <c r="HB87" s="25" t="s">
        <v>634</v>
      </c>
      <c r="HC87" s="25" t="s">
        <v>326</v>
      </c>
      <c r="HD87" s="25" t="s">
        <v>634</v>
      </c>
      <c r="HE87" s="25" t="s">
        <v>326</v>
      </c>
      <c r="HF87" s="25" t="s">
        <v>326</v>
      </c>
      <c r="HG87" s="25" t="s">
        <v>9633</v>
      </c>
      <c r="HH87" s="25" t="s">
        <v>326</v>
      </c>
      <c r="HI87" s="25" t="s">
        <v>326</v>
      </c>
      <c r="HJ87" s="25" t="s">
        <v>355</v>
      </c>
      <c r="HM87" s="25" t="s">
        <v>9635</v>
      </c>
      <c r="HN87" s="25" t="s">
        <v>326</v>
      </c>
      <c r="HO87" s="25" t="s">
        <v>908</v>
      </c>
      <c r="HP87" s="25" t="s">
        <v>326</v>
      </c>
      <c r="HQ87" s="25" t="s">
        <v>326</v>
      </c>
      <c r="HR87" s="25" t="s">
        <v>1421</v>
      </c>
      <c r="HT87" s="25" t="s">
        <v>9635</v>
      </c>
      <c r="HU87" s="25" t="s">
        <v>355</v>
      </c>
      <c r="HV87" s="25" t="s">
        <v>326</v>
      </c>
      <c r="HW87" s="25" t="s">
        <v>326</v>
      </c>
      <c r="HX87" s="25" t="s">
        <v>9645</v>
      </c>
      <c r="HZ87" s="25" t="s">
        <v>326</v>
      </c>
      <c r="IA87" s="25" t="s">
        <v>439</v>
      </c>
      <c r="IC87" s="25" t="s">
        <v>9635</v>
      </c>
      <c r="IE87" s="25" t="s">
        <v>327</v>
      </c>
      <c r="IF87" s="25" t="s">
        <v>439</v>
      </c>
      <c r="IG87" s="25" t="s">
        <v>1741</v>
      </c>
      <c r="IH87" s="25" t="s">
        <v>9646</v>
      </c>
      <c r="II87" s="25" t="s">
        <v>9646</v>
      </c>
      <c r="IJ87" s="25" t="s">
        <v>1741</v>
      </c>
      <c r="IK87" s="25" t="s">
        <v>9647</v>
      </c>
      <c r="IL87" s="25" t="s">
        <v>1260</v>
      </c>
      <c r="IM87" s="25" t="s">
        <v>1839</v>
      </c>
      <c r="IN87" s="25" t="s">
        <v>326</v>
      </c>
      <c r="IO87" s="25" t="s">
        <v>326</v>
      </c>
      <c r="IP87" s="25" t="s">
        <v>326</v>
      </c>
      <c r="IQ87" s="25" t="s">
        <v>326</v>
      </c>
      <c r="IR87" s="25" t="s">
        <v>326</v>
      </c>
      <c r="IV87" s="25" t="s">
        <v>326</v>
      </c>
      <c r="IW87" s="25" t="s">
        <v>1256</v>
      </c>
      <c r="IX87" s="25" t="s">
        <v>326</v>
      </c>
      <c r="IY87" s="25" t="s">
        <v>326</v>
      </c>
      <c r="IZ87" s="25" t="s">
        <v>326</v>
      </c>
      <c r="JA87" s="25" t="s">
        <v>326</v>
      </c>
      <c r="JB87" s="25" t="s">
        <v>326</v>
      </c>
      <c r="JC87" s="25" t="s">
        <v>326</v>
      </c>
      <c r="JD87" s="25" t="s">
        <v>395</v>
      </c>
      <c r="JE87" s="25" t="s">
        <v>396</v>
      </c>
      <c r="JF87" s="25" t="s">
        <v>395</v>
      </c>
      <c r="JG87" s="25" t="s">
        <v>396</v>
      </c>
      <c r="JH87" s="25" t="s">
        <v>326</v>
      </c>
      <c r="JI87" s="25" t="s">
        <v>326</v>
      </c>
      <c r="JJ87" s="25" t="s">
        <v>326</v>
      </c>
      <c r="JK87" s="25" t="s">
        <v>326</v>
      </c>
      <c r="JL87" s="25" t="s">
        <v>326</v>
      </c>
      <c r="JM87" s="25" t="s">
        <v>326</v>
      </c>
      <c r="JN87" s="25" t="s">
        <v>9648</v>
      </c>
      <c r="JO87" s="25" t="s">
        <v>9649</v>
      </c>
      <c r="JP87" s="25" t="s">
        <v>9650</v>
      </c>
      <c r="JQ87" s="25" t="s">
        <v>9649</v>
      </c>
      <c r="JR87" s="25" t="s">
        <v>326</v>
      </c>
      <c r="JS87" s="25" t="s">
        <v>9650</v>
      </c>
      <c r="JT87" s="25" t="s">
        <v>9651</v>
      </c>
      <c r="JU87" s="25" t="s">
        <v>9650</v>
      </c>
      <c r="JV87" s="25" t="s">
        <v>9652</v>
      </c>
      <c r="JW87" s="25" t="s">
        <v>4030</v>
      </c>
      <c r="JX87" s="25" t="s">
        <v>326</v>
      </c>
      <c r="JY87" s="25" t="s">
        <v>9653</v>
      </c>
      <c r="JZ87" s="25" t="s">
        <v>9646</v>
      </c>
      <c r="KA87" s="25" t="s">
        <v>9251</v>
      </c>
      <c r="KB87" s="25" t="s">
        <v>9654</v>
      </c>
      <c r="KC87" s="25" t="s">
        <v>9646</v>
      </c>
      <c r="KD87" s="25" t="s">
        <v>9655</v>
      </c>
      <c r="KH87" s="25" t="s">
        <v>9630</v>
      </c>
      <c r="KI87" s="25" t="s">
        <v>9656</v>
      </c>
      <c r="KJ87" s="25" t="s">
        <v>9655</v>
      </c>
      <c r="KK87" s="25" t="s">
        <v>9657</v>
      </c>
      <c r="KL87" s="25" t="s">
        <v>9658</v>
      </c>
      <c r="KM87" s="25" t="s">
        <v>1844</v>
      </c>
      <c r="KN87" s="25" t="s">
        <v>9251</v>
      </c>
      <c r="KO87" s="25" t="s">
        <v>9637</v>
      </c>
      <c r="KP87" s="25" t="s">
        <v>9645</v>
      </c>
      <c r="KR87" s="25" t="s">
        <v>9659</v>
      </c>
      <c r="KS87" s="25" t="s">
        <v>9631</v>
      </c>
      <c r="KT87" s="25" t="s">
        <v>9658</v>
      </c>
      <c r="KV87" s="25" t="s">
        <v>9660</v>
      </c>
      <c r="KW87" s="25" t="s">
        <v>9661</v>
      </c>
      <c r="KY87" s="25" t="s">
        <v>9662</v>
      </c>
    </row>
    <row r="88" spans="1:315" hidden="1" x14ac:dyDescent="0.2">
      <c r="A88" s="24">
        <f>VLOOKUP($H88,xRef2LineOfBusiness!$A$1:$D$1093,1,FALSE)</f>
        <v>9586</v>
      </c>
      <c r="B88" s="24">
        <f>VLOOKUP($H88,xRef2LineOfBusiness!$A$1:$D$1093,2,FALSE)</f>
        <v>2548.0875701999998</v>
      </c>
      <c r="C88" s="24" t="str">
        <f>VLOOKUP($H88,xRef2LineOfBusiness!$A$1:$D$1093,3,FALSE)</f>
        <v>BUSINESS BANKING</v>
      </c>
      <c r="D88" s="24" t="str">
        <f>VLOOKUP($H88,xRef2LineOfBusiness!$A$1:$D$1093,4,FALSE)</f>
        <v>MURRAY, CURT F</v>
      </c>
      <c r="E88" s="25" t="s">
        <v>1122</v>
      </c>
      <c r="F88" s="25" t="s">
        <v>322</v>
      </c>
      <c r="G88" s="25" t="s">
        <v>414</v>
      </c>
      <c r="H88" s="27">
        <v>9586</v>
      </c>
      <c r="I88" s="25" t="s">
        <v>9663</v>
      </c>
      <c r="J88" s="25" t="s">
        <v>9663</v>
      </c>
      <c r="K88" s="25" t="s">
        <v>325</v>
      </c>
      <c r="L88" s="25" t="s">
        <v>325</v>
      </c>
      <c r="M88" s="25" t="s">
        <v>9663</v>
      </c>
      <c r="N88" s="25" t="s">
        <v>326</v>
      </c>
      <c r="O88" s="25" t="s">
        <v>416</v>
      </c>
      <c r="P88" s="25" t="s">
        <v>9664</v>
      </c>
      <c r="Q88" s="25" t="s">
        <v>329</v>
      </c>
      <c r="R88" s="25" t="s">
        <v>330</v>
      </c>
      <c r="S88" s="25" t="s">
        <v>331</v>
      </c>
      <c r="T88" s="25" t="s">
        <v>9665</v>
      </c>
      <c r="U88" s="25" t="s">
        <v>9666</v>
      </c>
      <c r="V88" s="25" t="s">
        <v>334</v>
      </c>
      <c r="W88" s="25" t="s">
        <v>1743</v>
      </c>
      <c r="X88" s="25" t="s">
        <v>326</v>
      </c>
      <c r="Y88" s="25" t="s">
        <v>326</v>
      </c>
      <c r="Z88" s="25" t="s">
        <v>326</v>
      </c>
      <c r="AA88" s="25" t="s">
        <v>326</v>
      </c>
      <c r="AB88" s="25" t="s">
        <v>326</v>
      </c>
      <c r="AC88" s="25" t="s">
        <v>326</v>
      </c>
      <c r="AD88" s="25" t="s">
        <v>326</v>
      </c>
      <c r="AE88" s="25" t="s">
        <v>326</v>
      </c>
      <c r="AF88" s="25" t="s">
        <v>326</v>
      </c>
      <c r="AG88" s="25" t="s">
        <v>326</v>
      </c>
      <c r="AH88" s="25" t="s">
        <v>326</v>
      </c>
      <c r="AI88" s="25" t="s">
        <v>326</v>
      </c>
      <c r="AJ88" s="25" t="s">
        <v>326</v>
      </c>
      <c r="AK88" s="25" t="s">
        <v>326</v>
      </c>
      <c r="AL88" s="25" t="s">
        <v>326</v>
      </c>
      <c r="AM88" s="25" t="s">
        <v>326</v>
      </c>
      <c r="AN88" s="25" t="s">
        <v>1743</v>
      </c>
      <c r="AO88" s="25" t="s">
        <v>326</v>
      </c>
      <c r="AP88" s="25" t="s">
        <v>326</v>
      </c>
      <c r="AQ88" s="25" t="s">
        <v>326</v>
      </c>
      <c r="AR88" s="25" t="s">
        <v>9667</v>
      </c>
      <c r="AS88" s="25" t="s">
        <v>9667</v>
      </c>
      <c r="AT88" s="25" t="s">
        <v>3541</v>
      </c>
      <c r="AU88" s="25" t="s">
        <v>9668</v>
      </c>
      <c r="AV88" s="25" t="s">
        <v>326</v>
      </c>
      <c r="AW88" s="25" t="s">
        <v>326</v>
      </c>
      <c r="AX88" s="25" t="s">
        <v>327</v>
      </c>
      <c r="AY88" s="25" t="s">
        <v>597</v>
      </c>
      <c r="AZ88" s="25" t="s">
        <v>326</v>
      </c>
      <c r="BA88" s="25" t="s">
        <v>390</v>
      </c>
      <c r="BB88" s="25" t="s">
        <v>326</v>
      </c>
      <c r="BC88" s="25" t="s">
        <v>390</v>
      </c>
      <c r="BD88" s="25" t="s">
        <v>326</v>
      </c>
      <c r="BE88" s="25" t="s">
        <v>8606</v>
      </c>
      <c r="BF88" s="25" t="s">
        <v>9669</v>
      </c>
      <c r="BG88" s="25" t="s">
        <v>326</v>
      </c>
      <c r="BH88" s="25" t="s">
        <v>2793</v>
      </c>
      <c r="BI88" s="25" t="s">
        <v>326</v>
      </c>
      <c r="BJ88" s="25" t="s">
        <v>326</v>
      </c>
      <c r="BK88" s="25" t="s">
        <v>326</v>
      </c>
      <c r="BL88" s="25" t="s">
        <v>326</v>
      </c>
      <c r="BM88" s="25" t="s">
        <v>326</v>
      </c>
      <c r="BN88" s="25" t="s">
        <v>326</v>
      </c>
      <c r="BO88" s="25" t="s">
        <v>326</v>
      </c>
      <c r="BP88" s="25" t="s">
        <v>326</v>
      </c>
      <c r="BQ88" s="25" t="s">
        <v>326</v>
      </c>
      <c r="BR88" s="25" t="s">
        <v>326</v>
      </c>
      <c r="BS88" s="25" t="s">
        <v>326</v>
      </c>
      <c r="BT88" s="25" t="s">
        <v>326</v>
      </c>
      <c r="BU88" s="25" t="s">
        <v>326</v>
      </c>
      <c r="BV88" s="25" t="s">
        <v>2793</v>
      </c>
      <c r="BW88" s="25" t="s">
        <v>3528</v>
      </c>
      <c r="BX88" s="25" t="s">
        <v>326</v>
      </c>
      <c r="BY88" s="25" t="s">
        <v>326</v>
      </c>
      <c r="BZ88" s="25" t="s">
        <v>326</v>
      </c>
      <c r="CA88" s="25" t="s">
        <v>326</v>
      </c>
      <c r="CB88" s="25" t="s">
        <v>326</v>
      </c>
      <c r="CC88" s="25" t="s">
        <v>326</v>
      </c>
      <c r="CD88" s="25" t="s">
        <v>326</v>
      </c>
      <c r="CE88" s="25" t="s">
        <v>326</v>
      </c>
      <c r="CF88" s="25" t="s">
        <v>3528</v>
      </c>
      <c r="CG88" s="25" t="s">
        <v>9670</v>
      </c>
      <c r="CH88" s="25" t="s">
        <v>326</v>
      </c>
      <c r="CI88" s="25" t="s">
        <v>326</v>
      </c>
      <c r="CJ88" s="25" t="s">
        <v>326</v>
      </c>
      <c r="CK88" s="25" t="s">
        <v>325</v>
      </c>
      <c r="CL88" s="25" t="s">
        <v>326</v>
      </c>
      <c r="CM88" s="25" t="s">
        <v>326</v>
      </c>
      <c r="CN88" s="25" t="s">
        <v>326</v>
      </c>
      <c r="CO88" s="25" t="s">
        <v>9671</v>
      </c>
      <c r="CP88" s="25" t="s">
        <v>326</v>
      </c>
      <c r="CQ88" s="25" t="s">
        <v>1261</v>
      </c>
      <c r="CR88" s="25" t="s">
        <v>9669</v>
      </c>
      <c r="CS88" s="25" t="s">
        <v>9672</v>
      </c>
      <c r="CT88" s="25" t="s">
        <v>1015</v>
      </c>
      <c r="CU88" s="25" t="s">
        <v>5311</v>
      </c>
      <c r="CV88" s="25" t="s">
        <v>342</v>
      </c>
      <c r="CW88" s="25" t="s">
        <v>326</v>
      </c>
      <c r="CX88" s="25" t="s">
        <v>342</v>
      </c>
      <c r="CY88" s="25" t="s">
        <v>9673</v>
      </c>
      <c r="CZ88" s="25" t="s">
        <v>9674</v>
      </c>
      <c r="DA88" s="25" t="s">
        <v>2523</v>
      </c>
      <c r="DB88" s="25" t="s">
        <v>2876</v>
      </c>
      <c r="DC88" s="25" t="s">
        <v>326</v>
      </c>
      <c r="DD88" s="25" t="s">
        <v>593</v>
      </c>
      <c r="DE88" s="25" t="s">
        <v>326</v>
      </c>
      <c r="DF88" s="25" t="s">
        <v>326</v>
      </c>
      <c r="DG88" s="25" t="s">
        <v>5462</v>
      </c>
      <c r="DH88" s="25" t="s">
        <v>326</v>
      </c>
      <c r="DI88" s="25" t="s">
        <v>1853</v>
      </c>
      <c r="DJ88" s="25" t="s">
        <v>326</v>
      </c>
      <c r="DK88" s="25" t="s">
        <v>352</v>
      </c>
      <c r="DL88" s="25" t="s">
        <v>326</v>
      </c>
      <c r="DM88" s="25" t="s">
        <v>326</v>
      </c>
      <c r="DN88" s="25" t="s">
        <v>462</v>
      </c>
      <c r="DO88" s="25" t="s">
        <v>326</v>
      </c>
      <c r="DP88" s="25" t="s">
        <v>326</v>
      </c>
      <c r="DQ88" s="25" t="s">
        <v>326</v>
      </c>
      <c r="DR88" s="25" t="s">
        <v>2109</v>
      </c>
      <c r="DS88" s="25" t="s">
        <v>2119</v>
      </c>
      <c r="DT88" s="25" t="s">
        <v>326</v>
      </c>
      <c r="DU88" s="25" t="s">
        <v>326</v>
      </c>
      <c r="DV88" s="25" t="s">
        <v>326</v>
      </c>
      <c r="DW88" s="25" t="s">
        <v>326</v>
      </c>
      <c r="DX88" s="25" t="s">
        <v>2119</v>
      </c>
      <c r="DY88" s="25" t="s">
        <v>326</v>
      </c>
      <c r="DZ88" s="25" t="s">
        <v>326</v>
      </c>
      <c r="EA88" s="25" t="s">
        <v>326</v>
      </c>
      <c r="EB88" s="25" t="s">
        <v>2119</v>
      </c>
      <c r="EC88" s="25" t="s">
        <v>326</v>
      </c>
      <c r="ED88" s="25" t="s">
        <v>2119</v>
      </c>
      <c r="EE88" s="25" t="s">
        <v>326</v>
      </c>
      <c r="EF88" s="25" t="s">
        <v>3698</v>
      </c>
      <c r="EG88" s="25" t="s">
        <v>326</v>
      </c>
      <c r="EH88" s="25" t="s">
        <v>326</v>
      </c>
      <c r="EI88" s="25" t="s">
        <v>325</v>
      </c>
      <c r="FE88" s="25" t="s">
        <v>595</v>
      </c>
      <c r="FF88" s="25" t="s">
        <v>9675</v>
      </c>
      <c r="FG88" s="25" t="s">
        <v>9675</v>
      </c>
      <c r="FH88" s="25" t="s">
        <v>3479</v>
      </c>
      <c r="FI88" s="25" t="s">
        <v>3479</v>
      </c>
      <c r="FJ88" s="25" t="s">
        <v>9676</v>
      </c>
      <c r="FK88" s="25" t="s">
        <v>9677</v>
      </c>
      <c r="FL88" s="25" t="s">
        <v>9677</v>
      </c>
      <c r="FM88" s="25" t="s">
        <v>9678</v>
      </c>
      <c r="FN88" s="25" t="s">
        <v>9679</v>
      </c>
      <c r="FO88" s="25" t="s">
        <v>355</v>
      </c>
      <c r="FP88" s="25" t="s">
        <v>9680</v>
      </c>
      <c r="FQ88" s="25" t="s">
        <v>9680</v>
      </c>
      <c r="FR88" s="25" t="s">
        <v>6557</v>
      </c>
      <c r="FS88" s="25" t="s">
        <v>6557</v>
      </c>
      <c r="FT88" s="25" t="s">
        <v>9681</v>
      </c>
      <c r="FU88" s="25" t="s">
        <v>9682</v>
      </c>
      <c r="FV88" s="25" t="s">
        <v>9683</v>
      </c>
      <c r="FW88" s="25" t="s">
        <v>9684</v>
      </c>
      <c r="FX88" s="25" t="s">
        <v>9685</v>
      </c>
      <c r="FY88" s="25" t="s">
        <v>9686</v>
      </c>
      <c r="FZ88" s="25" t="s">
        <v>326</v>
      </c>
      <c r="GB88" s="25" t="s">
        <v>326</v>
      </c>
      <c r="GC88" s="25" t="s">
        <v>326</v>
      </c>
      <c r="GD88" s="25" t="s">
        <v>326</v>
      </c>
      <c r="GE88" s="25" t="s">
        <v>326</v>
      </c>
      <c r="GF88" s="25" t="s">
        <v>326</v>
      </c>
      <c r="GG88" s="25" t="s">
        <v>326</v>
      </c>
      <c r="GH88" s="25" t="s">
        <v>9687</v>
      </c>
      <c r="GI88" s="25" t="s">
        <v>9688</v>
      </c>
      <c r="GJ88" s="25" t="s">
        <v>9689</v>
      </c>
      <c r="GK88" s="25" t="s">
        <v>9690</v>
      </c>
      <c r="GL88" s="25" t="s">
        <v>9682</v>
      </c>
      <c r="GM88" s="25" t="s">
        <v>9691</v>
      </c>
      <c r="GN88" s="25" t="s">
        <v>9692</v>
      </c>
      <c r="GO88" s="25" t="s">
        <v>9693</v>
      </c>
      <c r="GP88" s="25" t="s">
        <v>9694</v>
      </c>
      <c r="GQ88" s="25" t="s">
        <v>9695</v>
      </c>
      <c r="GR88" s="25" t="s">
        <v>9696</v>
      </c>
      <c r="GS88" s="25" t="s">
        <v>9697</v>
      </c>
      <c r="GT88" s="25" t="s">
        <v>5311</v>
      </c>
      <c r="GU88" s="25" t="s">
        <v>9698</v>
      </c>
      <c r="GV88" s="25" t="s">
        <v>9673</v>
      </c>
      <c r="GW88" s="25" t="s">
        <v>9699</v>
      </c>
      <c r="GX88" s="25" t="s">
        <v>579</v>
      </c>
      <c r="GY88" s="25" t="s">
        <v>349</v>
      </c>
      <c r="GZ88" s="25" t="s">
        <v>1736</v>
      </c>
      <c r="HA88" s="25" t="s">
        <v>9700</v>
      </c>
      <c r="HB88" s="25" t="s">
        <v>2574</v>
      </c>
      <c r="HC88" s="25" t="s">
        <v>326</v>
      </c>
      <c r="HD88" s="25" t="s">
        <v>2574</v>
      </c>
      <c r="HE88" s="25" t="s">
        <v>9701</v>
      </c>
      <c r="HF88" s="25" t="s">
        <v>9702</v>
      </c>
      <c r="HG88" s="25" t="s">
        <v>9703</v>
      </c>
      <c r="HH88" s="25" t="s">
        <v>9704</v>
      </c>
      <c r="HI88" s="25" t="s">
        <v>9705</v>
      </c>
      <c r="HJ88" s="25" t="s">
        <v>355</v>
      </c>
      <c r="HM88" s="25" t="s">
        <v>9706</v>
      </c>
      <c r="HN88" s="25" t="s">
        <v>326</v>
      </c>
      <c r="HO88" s="25" t="s">
        <v>566</v>
      </c>
      <c r="HP88" s="25" t="s">
        <v>326</v>
      </c>
      <c r="HQ88" s="25" t="s">
        <v>326</v>
      </c>
      <c r="HR88" s="25" t="s">
        <v>386</v>
      </c>
      <c r="HT88" s="25" t="s">
        <v>9706</v>
      </c>
      <c r="HU88" s="25" t="s">
        <v>355</v>
      </c>
      <c r="HV88" s="25" t="s">
        <v>326</v>
      </c>
      <c r="HW88" s="25" t="s">
        <v>326</v>
      </c>
      <c r="HX88" s="25" t="s">
        <v>9677</v>
      </c>
      <c r="HY88" s="25" t="s">
        <v>9681</v>
      </c>
      <c r="HZ88" s="25" t="s">
        <v>326</v>
      </c>
      <c r="IA88" s="25" t="s">
        <v>9707</v>
      </c>
      <c r="IB88" s="25" t="s">
        <v>9708</v>
      </c>
      <c r="IC88" s="25" t="s">
        <v>9709</v>
      </c>
      <c r="ID88" s="25" t="s">
        <v>9710</v>
      </c>
      <c r="IE88" s="25" t="s">
        <v>390</v>
      </c>
      <c r="IF88" s="25" t="s">
        <v>1971</v>
      </c>
      <c r="IG88" s="25" t="s">
        <v>9670</v>
      </c>
      <c r="IH88" s="25" t="s">
        <v>9711</v>
      </c>
      <c r="II88" s="25" t="s">
        <v>9711</v>
      </c>
      <c r="IJ88" s="25" t="s">
        <v>9670</v>
      </c>
      <c r="IK88" s="25" t="s">
        <v>9712</v>
      </c>
      <c r="IL88" s="25" t="s">
        <v>353</v>
      </c>
      <c r="IM88" s="25" t="s">
        <v>3479</v>
      </c>
      <c r="IN88" s="25" t="s">
        <v>326</v>
      </c>
      <c r="IO88" s="25" t="s">
        <v>326</v>
      </c>
      <c r="IP88" s="25" t="s">
        <v>326</v>
      </c>
      <c r="IQ88" s="25" t="s">
        <v>3698</v>
      </c>
      <c r="IR88" s="25" t="s">
        <v>326</v>
      </c>
      <c r="IS88" s="25" t="s">
        <v>9713</v>
      </c>
      <c r="IT88" s="25" t="s">
        <v>345</v>
      </c>
      <c r="IU88" s="25" t="s">
        <v>9714</v>
      </c>
      <c r="IV88" s="25" t="s">
        <v>336</v>
      </c>
      <c r="IW88" s="25" t="s">
        <v>326</v>
      </c>
      <c r="IX88" s="25" t="s">
        <v>9667</v>
      </c>
      <c r="IY88" s="25" t="s">
        <v>326</v>
      </c>
      <c r="IZ88" s="25" t="s">
        <v>326</v>
      </c>
      <c r="JA88" s="25" t="s">
        <v>326</v>
      </c>
      <c r="JB88" s="25" t="s">
        <v>326</v>
      </c>
      <c r="JC88" s="25" t="s">
        <v>326</v>
      </c>
      <c r="JD88" s="25" t="s">
        <v>395</v>
      </c>
      <c r="JE88" s="25" t="s">
        <v>396</v>
      </c>
      <c r="JF88" s="25" t="s">
        <v>395</v>
      </c>
      <c r="JG88" s="25" t="s">
        <v>396</v>
      </c>
      <c r="JH88" s="25" t="s">
        <v>593</v>
      </c>
      <c r="JI88" s="25" t="s">
        <v>326</v>
      </c>
      <c r="JJ88" s="25" t="s">
        <v>326</v>
      </c>
      <c r="JK88" s="25" t="s">
        <v>326</v>
      </c>
      <c r="JL88" s="25" t="s">
        <v>326</v>
      </c>
      <c r="JM88" s="25" t="s">
        <v>326</v>
      </c>
      <c r="JN88" s="25" t="s">
        <v>9715</v>
      </c>
      <c r="JO88" s="25" t="s">
        <v>9716</v>
      </c>
      <c r="JP88" s="25" t="s">
        <v>9717</v>
      </c>
      <c r="JQ88" s="25" t="s">
        <v>9718</v>
      </c>
      <c r="JR88" s="25" t="s">
        <v>9719</v>
      </c>
      <c r="JS88" s="25" t="s">
        <v>9720</v>
      </c>
      <c r="JT88" s="25" t="s">
        <v>9721</v>
      </c>
      <c r="JU88" s="25" t="s">
        <v>9722</v>
      </c>
      <c r="JV88" s="25" t="s">
        <v>9723</v>
      </c>
      <c r="JW88" s="25" t="s">
        <v>326</v>
      </c>
      <c r="JX88" s="25" t="s">
        <v>9724</v>
      </c>
      <c r="JY88" s="25" t="s">
        <v>9725</v>
      </c>
      <c r="JZ88" s="25" t="s">
        <v>9726</v>
      </c>
      <c r="KA88" s="25" t="s">
        <v>9727</v>
      </c>
      <c r="KB88" s="25" t="s">
        <v>9728</v>
      </c>
      <c r="KC88" s="25" t="s">
        <v>9711</v>
      </c>
      <c r="KD88" s="25" t="s">
        <v>9729</v>
      </c>
      <c r="KE88" s="25" t="s">
        <v>9681</v>
      </c>
      <c r="KF88" s="25" t="s">
        <v>9679</v>
      </c>
      <c r="KG88" s="25" t="s">
        <v>9730</v>
      </c>
      <c r="KH88" s="25" t="s">
        <v>9677</v>
      </c>
      <c r="KI88" s="25" t="s">
        <v>9731</v>
      </c>
      <c r="KJ88" s="25" t="s">
        <v>9729</v>
      </c>
      <c r="KK88" s="25" t="s">
        <v>9678</v>
      </c>
      <c r="KL88" s="25" t="s">
        <v>9732</v>
      </c>
      <c r="KM88" s="25" t="s">
        <v>424</v>
      </c>
      <c r="KN88" s="25" t="s">
        <v>9727</v>
      </c>
      <c r="KO88" s="25" t="s">
        <v>326</v>
      </c>
      <c r="KP88" s="25" t="s">
        <v>9676</v>
      </c>
      <c r="KQ88" s="25" t="s">
        <v>9733</v>
      </c>
      <c r="KR88" s="25" t="s">
        <v>9734</v>
      </c>
      <c r="KS88" s="25" t="s">
        <v>9678</v>
      </c>
      <c r="KT88" s="25" t="s">
        <v>9735</v>
      </c>
      <c r="KU88" s="25" t="s">
        <v>9736</v>
      </c>
      <c r="KV88" s="25" t="s">
        <v>9727</v>
      </c>
      <c r="KW88" s="25" t="s">
        <v>9737</v>
      </c>
      <c r="KX88" s="25" t="s">
        <v>9738</v>
      </c>
      <c r="KY88" s="25" t="s">
        <v>9739</v>
      </c>
    </row>
    <row r="89" spans="1:315" hidden="1" x14ac:dyDescent="0.2">
      <c r="A89" s="24">
        <f>VLOOKUP($H89,xRef2LineOfBusiness!$A$1:$D$1093,1,FALSE)</f>
        <v>33664</v>
      </c>
      <c r="B89" s="24">
        <f>VLOOKUP($H89,xRef2LineOfBusiness!$A$1:$D$1093,2,FALSE)</f>
        <v>-59.402820699999999</v>
      </c>
      <c r="C89" s="24" t="str">
        <f>VLOOKUP($H89,xRef2LineOfBusiness!$A$1:$D$1093,3,FALSE)</f>
        <v>BUSINESS BANKING</v>
      </c>
      <c r="D89" s="24" t="str">
        <f>VLOOKUP($H89,xRef2LineOfBusiness!$A$1:$D$1093,4,FALSE)</f>
        <v>REYES, CARLOS J</v>
      </c>
      <c r="E89" s="25" t="s">
        <v>1012</v>
      </c>
      <c r="F89" s="25" t="s">
        <v>322</v>
      </c>
      <c r="H89" s="27">
        <v>33664</v>
      </c>
      <c r="I89" s="25" t="s">
        <v>9741</v>
      </c>
      <c r="J89" s="25" t="s">
        <v>9741</v>
      </c>
      <c r="K89" s="25" t="s">
        <v>325</v>
      </c>
      <c r="L89" s="25" t="s">
        <v>325</v>
      </c>
      <c r="M89" s="25" t="s">
        <v>9741</v>
      </c>
      <c r="N89" s="25" t="s">
        <v>326</v>
      </c>
      <c r="O89" s="25" t="s">
        <v>433</v>
      </c>
      <c r="P89" s="25" t="s">
        <v>9742</v>
      </c>
      <c r="Q89" s="25" t="s">
        <v>558</v>
      </c>
      <c r="R89" s="25" t="s">
        <v>330</v>
      </c>
      <c r="S89" s="25" t="s">
        <v>559</v>
      </c>
      <c r="T89" s="25" t="s">
        <v>9743</v>
      </c>
      <c r="U89" s="25" t="s">
        <v>9744</v>
      </c>
      <c r="V89" s="25" t="s">
        <v>334</v>
      </c>
      <c r="W89" s="25" t="s">
        <v>3576</v>
      </c>
      <c r="X89" s="25" t="s">
        <v>326</v>
      </c>
      <c r="Y89" s="25" t="s">
        <v>4628</v>
      </c>
      <c r="Z89" s="25" t="s">
        <v>326</v>
      </c>
      <c r="AA89" s="25" t="s">
        <v>4628</v>
      </c>
      <c r="AB89" s="25" t="s">
        <v>326</v>
      </c>
      <c r="AC89" s="25" t="s">
        <v>326</v>
      </c>
      <c r="AD89" s="25" t="s">
        <v>326</v>
      </c>
      <c r="AE89" s="25" t="s">
        <v>1124</v>
      </c>
      <c r="AF89" s="25" t="s">
        <v>326</v>
      </c>
      <c r="AG89" s="25" t="s">
        <v>1124</v>
      </c>
      <c r="AH89" s="25" t="s">
        <v>326</v>
      </c>
      <c r="AI89" s="25" t="s">
        <v>1258</v>
      </c>
      <c r="AJ89" s="25" t="s">
        <v>326</v>
      </c>
      <c r="AK89" s="25" t="s">
        <v>326</v>
      </c>
      <c r="AL89" s="25" t="s">
        <v>326</v>
      </c>
      <c r="AM89" s="25" t="s">
        <v>326</v>
      </c>
      <c r="AN89" s="25" t="s">
        <v>9745</v>
      </c>
      <c r="AO89" s="25" t="s">
        <v>326</v>
      </c>
      <c r="AP89" s="25" t="s">
        <v>326</v>
      </c>
      <c r="AQ89" s="25" t="s">
        <v>326</v>
      </c>
      <c r="AR89" s="25" t="s">
        <v>2695</v>
      </c>
      <c r="AS89" s="25" t="s">
        <v>2695</v>
      </c>
      <c r="AT89" s="25" t="s">
        <v>2788</v>
      </c>
      <c r="AU89" s="25" t="s">
        <v>338</v>
      </c>
      <c r="AV89" s="25" t="s">
        <v>326</v>
      </c>
      <c r="AW89" s="25" t="s">
        <v>566</v>
      </c>
      <c r="AX89" s="25" t="s">
        <v>598</v>
      </c>
      <c r="AY89" s="25" t="s">
        <v>326</v>
      </c>
      <c r="AZ89" s="25" t="s">
        <v>326</v>
      </c>
      <c r="BA89" s="25" t="s">
        <v>326</v>
      </c>
      <c r="BB89" s="25" t="s">
        <v>326</v>
      </c>
      <c r="BC89" s="25" t="s">
        <v>326</v>
      </c>
      <c r="BD89" s="25" t="s">
        <v>326</v>
      </c>
      <c r="BE89" s="25" t="s">
        <v>1857</v>
      </c>
      <c r="BF89" s="25" t="s">
        <v>9746</v>
      </c>
      <c r="BG89" s="25" t="s">
        <v>326</v>
      </c>
      <c r="BH89" s="25" t="s">
        <v>326</v>
      </c>
      <c r="BI89" s="25" t="s">
        <v>422</v>
      </c>
      <c r="BJ89" s="25" t="s">
        <v>326</v>
      </c>
      <c r="BK89" s="25" t="s">
        <v>570</v>
      </c>
      <c r="BL89" s="25" t="s">
        <v>326</v>
      </c>
      <c r="BM89" s="25" t="s">
        <v>389</v>
      </c>
      <c r="BN89" s="25" t="s">
        <v>326</v>
      </c>
      <c r="BO89" s="25" t="s">
        <v>326</v>
      </c>
      <c r="BP89" s="25" t="s">
        <v>389</v>
      </c>
      <c r="BQ89" s="25" t="s">
        <v>326</v>
      </c>
      <c r="BR89" s="25" t="s">
        <v>326</v>
      </c>
      <c r="BS89" s="25" t="s">
        <v>349</v>
      </c>
      <c r="BT89" s="25" t="s">
        <v>326</v>
      </c>
      <c r="BU89" s="25" t="s">
        <v>326</v>
      </c>
      <c r="BV89" s="25" t="s">
        <v>2694</v>
      </c>
      <c r="BW89" s="25" t="s">
        <v>1092</v>
      </c>
      <c r="BX89" s="25" t="s">
        <v>326</v>
      </c>
      <c r="BY89" s="25" t="s">
        <v>326</v>
      </c>
      <c r="BZ89" s="25" t="s">
        <v>326</v>
      </c>
      <c r="CA89" s="25" t="s">
        <v>326</v>
      </c>
      <c r="CB89" s="25" t="s">
        <v>326</v>
      </c>
      <c r="CC89" s="25" t="s">
        <v>326</v>
      </c>
      <c r="CD89" s="25" t="s">
        <v>326</v>
      </c>
      <c r="CE89" s="25" t="s">
        <v>326</v>
      </c>
      <c r="CF89" s="25" t="s">
        <v>1092</v>
      </c>
      <c r="CG89" s="25" t="s">
        <v>1141</v>
      </c>
      <c r="CH89" s="25" t="s">
        <v>326</v>
      </c>
      <c r="CI89" s="25" t="s">
        <v>326</v>
      </c>
      <c r="CJ89" s="25" t="s">
        <v>326</v>
      </c>
      <c r="CK89" s="25" t="s">
        <v>424</v>
      </c>
      <c r="CL89" s="25" t="s">
        <v>326</v>
      </c>
      <c r="CM89" s="25" t="s">
        <v>326</v>
      </c>
      <c r="CN89" s="25" t="s">
        <v>326</v>
      </c>
      <c r="CO89" s="25" t="s">
        <v>9747</v>
      </c>
      <c r="CP89" s="25" t="s">
        <v>326</v>
      </c>
      <c r="CQ89" s="25" t="s">
        <v>6375</v>
      </c>
      <c r="CR89" s="25" t="s">
        <v>9746</v>
      </c>
      <c r="CS89" s="25" t="s">
        <v>9748</v>
      </c>
      <c r="CT89" s="25" t="s">
        <v>326</v>
      </c>
      <c r="CU89" s="25" t="s">
        <v>9748</v>
      </c>
      <c r="CV89" s="25" t="s">
        <v>9749</v>
      </c>
      <c r="CW89" s="25" t="s">
        <v>326</v>
      </c>
      <c r="CX89" s="25" t="s">
        <v>9749</v>
      </c>
      <c r="CY89" s="25" t="s">
        <v>2340</v>
      </c>
      <c r="CZ89" s="25" t="s">
        <v>7609</v>
      </c>
      <c r="DA89" s="25" t="s">
        <v>326</v>
      </c>
      <c r="DB89" s="25" t="s">
        <v>326</v>
      </c>
      <c r="DC89" s="25" t="s">
        <v>341</v>
      </c>
      <c r="DD89" s="25" t="s">
        <v>326</v>
      </c>
      <c r="DE89" s="25" t="s">
        <v>326</v>
      </c>
      <c r="DF89" s="25" t="s">
        <v>326</v>
      </c>
      <c r="DG89" s="25" t="s">
        <v>3576</v>
      </c>
      <c r="DH89" s="25" t="s">
        <v>326</v>
      </c>
      <c r="DI89" s="25" t="s">
        <v>2056</v>
      </c>
      <c r="DJ89" s="25" t="s">
        <v>1124</v>
      </c>
      <c r="DK89" s="25" t="s">
        <v>325</v>
      </c>
      <c r="DL89" s="25" t="s">
        <v>326</v>
      </c>
      <c r="DM89" s="25" t="s">
        <v>326</v>
      </c>
      <c r="DN89" s="25" t="s">
        <v>326</v>
      </c>
      <c r="DO89" s="25" t="s">
        <v>326</v>
      </c>
      <c r="DP89" s="25" t="s">
        <v>326</v>
      </c>
      <c r="DQ89" s="25" t="s">
        <v>326</v>
      </c>
      <c r="DR89" s="25" t="s">
        <v>422</v>
      </c>
      <c r="DS89" s="25" t="s">
        <v>1253</v>
      </c>
      <c r="DT89" s="25" t="s">
        <v>326</v>
      </c>
      <c r="DU89" s="25" t="s">
        <v>326</v>
      </c>
      <c r="DV89" s="25" t="s">
        <v>326</v>
      </c>
      <c r="DW89" s="25" t="s">
        <v>326</v>
      </c>
      <c r="DX89" s="25" t="s">
        <v>1253</v>
      </c>
      <c r="DY89" s="25" t="s">
        <v>326</v>
      </c>
      <c r="DZ89" s="25" t="s">
        <v>326</v>
      </c>
      <c r="EA89" s="25" t="s">
        <v>326</v>
      </c>
      <c r="EB89" s="25" t="s">
        <v>1253</v>
      </c>
      <c r="EC89" s="25" t="s">
        <v>326</v>
      </c>
      <c r="ED89" s="25" t="s">
        <v>1253</v>
      </c>
      <c r="EE89" s="25" t="s">
        <v>326</v>
      </c>
      <c r="EF89" s="25" t="s">
        <v>368</v>
      </c>
      <c r="EG89" s="25" t="s">
        <v>326</v>
      </c>
      <c r="EH89" s="25" t="s">
        <v>326</v>
      </c>
      <c r="EI89" s="25" t="s">
        <v>325</v>
      </c>
      <c r="FE89" s="25" t="s">
        <v>8597</v>
      </c>
      <c r="FF89" s="25" t="s">
        <v>9750</v>
      </c>
      <c r="FG89" s="25" t="s">
        <v>9751</v>
      </c>
      <c r="FH89" s="25" t="s">
        <v>6375</v>
      </c>
      <c r="FI89" s="25" t="s">
        <v>6375</v>
      </c>
      <c r="FJ89" s="25" t="s">
        <v>9752</v>
      </c>
      <c r="FK89" s="25" t="s">
        <v>9752</v>
      </c>
      <c r="FL89" s="25" t="s">
        <v>9752</v>
      </c>
      <c r="FM89" s="25" t="s">
        <v>9753</v>
      </c>
      <c r="FN89" s="25" t="s">
        <v>352</v>
      </c>
      <c r="FO89" s="25" t="s">
        <v>8070</v>
      </c>
      <c r="FP89" s="25" t="s">
        <v>9754</v>
      </c>
      <c r="FQ89" s="25" t="s">
        <v>9755</v>
      </c>
      <c r="FR89" s="25" t="s">
        <v>352</v>
      </c>
      <c r="FS89" s="25" t="s">
        <v>352</v>
      </c>
      <c r="FT89" s="25" t="s">
        <v>9756</v>
      </c>
      <c r="FU89" s="25" t="s">
        <v>9757</v>
      </c>
      <c r="FV89" s="25" t="s">
        <v>9758</v>
      </c>
      <c r="FW89" s="25" t="s">
        <v>9759</v>
      </c>
      <c r="FX89" s="25" t="s">
        <v>9760</v>
      </c>
      <c r="FY89" s="25" t="s">
        <v>9761</v>
      </c>
      <c r="FZ89" s="25" t="s">
        <v>326</v>
      </c>
      <c r="GA89" s="25" t="s">
        <v>9762</v>
      </c>
      <c r="GB89" s="25" t="s">
        <v>9762</v>
      </c>
      <c r="GC89" s="25" t="s">
        <v>326</v>
      </c>
      <c r="GD89" s="25" t="s">
        <v>326</v>
      </c>
      <c r="GE89" s="25" t="s">
        <v>9763</v>
      </c>
      <c r="GF89" s="25" t="s">
        <v>9763</v>
      </c>
      <c r="GG89" s="25" t="s">
        <v>9764</v>
      </c>
      <c r="GH89" s="25" t="s">
        <v>9765</v>
      </c>
      <c r="GI89" s="25" t="s">
        <v>9766</v>
      </c>
      <c r="GJ89" s="25" t="s">
        <v>9767</v>
      </c>
      <c r="GK89" s="25" t="s">
        <v>9768</v>
      </c>
      <c r="GL89" s="25" t="s">
        <v>9757</v>
      </c>
      <c r="GM89" s="25" t="s">
        <v>9769</v>
      </c>
      <c r="GN89" s="25" t="s">
        <v>9770</v>
      </c>
      <c r="GO89" s="25" t="s">
        <v>9771</v>
      </c>
      <c r="GP89" s="25" t="s">
        <v>9772</v>
      </c>
      <c r="GQ89" s="25" t="s">
        <v>9773</v>
      </c>
      <c r="GR89" s="25" t="s">
        <v>9774</v>
      </c>
      <c r="GS89" s="25" t="s">
        <v>9771</v>
      </c>
      <c r="GT89" s="25" t="s">
        <v>9775</v>
      </c>
      <c r="GU89" s="25" t="s">
        <v>9776</v>
      </c>
      <c r="GV89" s="25" t="s">
        <v>9777</v>
      </c>
      <c r="GW89" s="25" t="s">
        <v>9778</v>
      </c>
      <c r="GX89" s="25" t="s">
        <v>348</v>
      </c>
      <c r="GY89" s="25" t="s">
        <v>2787</v>
      </c>
      <c r="GZ89" s="25" t="s">
        <v>8069</v>
      </c>
      <c r="HA89" s="25" t="s">
        <v>9779</v>
      </c>
      <c r="HB89" s="25" t="s">
        <v>905</v>
      </c>
      <c r="HC89" s="25" t="s">
        <v>1038</v>
      </c>
      <c r="HD89" s="25" t="s">
        <v>2566</v>
      </c>
      <c r="HE89" s="25" t="s">
        <v>380</v>
      </c>
      <c r="HF89" s="25" t="s">
        <v>9780</v>
      </c>
      <c r="HG89" s="25" t="s">
        <v>9758</v>
      </c>
      <c r="HH89" s="25" t="s">
        <v>326</v>
      </c>
      <c r="HI89" s="25" t="s">
        <v>326</v>
      </c>
      <c r="HJ89" s="25" t="s">
        <v>9781</v>
      </c>
      <c r="HM89" s="25" t="s">
        <v>9782</v>
      </c>
      <c r="HN89" s="25" t="s">
        <v>1258</v>
      </c>
      <c r="HO89" s="25" t="s">
        <v>1751</v>
      </c>
      <c r="HP89" s="25" t="s">
        <v>1302</v>
      </c>
      <c r="HQ89" s="25" t="s">
        <v>326</v>
      </c>
      <c r="HR89" s="25" t="s">
        <v>565</v>
      </c>
      <c r="HT89" s="25" t="s">
        <v>9782</v>
      </c>
      <c r="HU89" s="25" t="s">
        <v>9783</v>
      </c>
      <c r="HV89" s="25" t="s">
        <v>326</v>
      </c>
      <c r="HW89" s="25" t="s">
        <v>326</v>
      </c>
      <c r="HX89" s="25" t="s">
        <v>9784</v>
      </c>
      <c r="HY89" s="25" t="s">
        <v>9785</v>
      </c>
      <c r="HZ89" s="25" t="s">
        <v>326</v>
      </c>
      <c r="IA89" s="25" t="s">
        <v>2056</v>
      </c>
      <c r="IB89" s="25" t="s">
        <v>9786</v>
      </c>
      <c r="IC89" s="25" t="s">
        <v>9760</v>
      </c>
      <c r="ID89" s="25" t="s">
        <v>9787</v>
      </c>
      <c r="IE89" s="25" t="s">
        <v>327</v>
      </c>
      <c r="IF89" s="25" t="s">
        <v>9180</v>
      </c>
      <c r="IG89" s="25" t="s">
        <v>570</v>
      </c>
      <c r="IH89" s="25" t="s">
        <v>9788</v>
      </c>
      <c r="II89" s="25" t="s">
        <v>9788</v>
      </c>
      <c r="IJ89" s="25" t="s">
        <v>570</v>
      </c>
      <c r="IK89" s="25" t="s">
        <v>9789</v>
      </c>
      <c r="IL89" s="25" t="s">
        <v>346</v>
      </c>
      <c r="IM89" s="25" t="s">
        <v>6375</v>
      </c>
      <c r="IN89" s="25" t="s">
        <v>326</v>
      </c>
      <c r="IO89" s="25" t="s">
        <v>326</v>
      </c>
      <c r="IP89" s="25" t="s">
        <v>326</v>
      </c>
      <c r="IQ89" s="25" t="s">
        <v>368</v>
      </c>
      <c r="IR89" s="25" t="s">
        <v>326</v>
      </c>
      <c r="IS89" s="25" t="s">
        <v>9790</v>
      </c>
      <c r="IT89" s="25" t="s">
        <v>1861</v>
      </c>
      <c r="IU89" s="25" t="s">
        <v>9791</v>
      </c>
      <c r="IV89" s="25" t="s">
        <v>2056</v>
      </c>
      <c r="IW89" s="25" t="s">
        <v>1124</v>
      </c>
      <c r="IX89" s="25" t="s">
        <v>326</v>
      </c>
      <c r="IY89" s="25" t="s">
        <v>1023</v>
      </c>
      <c r="IZ89" s="25" t="s">
        <v>389</v>
      </c>
      <c r="JA89" s="25" t="s">
        <v>326</v>
      </c>
      <c r="JB89" s="25" t="s">
        <v>9792</v>
      </c>
      <c r="JC89" s="25" t="s">
        <v>326</v>
      </c>
      <c r="JD89" s="25" t="s">
        <v>395</v>
      </c>
      <c r="JE89" s="25" t="s">
        <v>396</v>
      </c>
      <c r="JF89" s="25" t="s">
        <v>395</v>
      </c>
      <c r="JG89" s="25" t="s">
        <v>396</v>
      </c>
      <c r="JH89" s="25" t="s">
        <v>326</v>
      </c>
      <c r="JI89" s="25" t="s">
        <v>326</v>
      </c>
      <c r="JJ89" s="25" t="s">
        <v>326</v>
      </c>
      <c r="JK89" s="25" t="s">
        <v>326</v>
      </c>
      <c r="JL89" s="25" t="s">
        <v>326</v>
      </c>
      <c r="JM89" s="25" t="s">
        <v>326</v>
      </c>
      <c r="JN89" s="25" t="s">
        <v>9793</v>
      </c>
      <c r="JO89" s="25" t="s">
        <v>9794</v>
      </c>
      <c r="JP89" s="25" t="s">
        <v>9795</v>
      </c>
      <c r="JQ89" s="25" t="s">
        <v>9796</v>
      </c>
      <c r="JR89" s="25" t="s">
        <v>9797</v>
      </c>
      <c r="JS89" s="25" t="s">
        <v>9798</v>
      </c>
      <c r="JT89" s="25" t="s">
        <v>9799</v>
      </c>
      <c r="JU89" s="25" t="s">
        <v>8572</v>
      </c>
      <c r="JV89" s="25" t="s">
        <v>9800</v>
      </c>
      <c r="JW89" s="25" t="s">
        <v>326</v>
      </c>
      <c r="JX89" s="25" t="s">
        <v>9801</v>
      </c>
      <c r="JY89" s="25" t="s">
        <v>9802</v>
      </c>
      <c r="JZ89" s="25" t="s">
        <v>9803</v>
      </c>
      <c r="KA89" s="25" t="s">
        <v>9804</v>
      </c>
      <c r="KB89" s="25" t="s">
        <v>9805</v>
      </c>
      <c r="KC89" s="25" t="s">
        <v>9788</v>
      </c>
      <c r="KD89" s="25" t="s">
        <v>9806</v>
      </c>
      <c r="KE89" s="25" t="s">
        <v>566</v>
      </c>
      <c r="KF89" s="25" t="s">
        <v>352</v>
      </c>
      <c r="KG89" s="25" t="s">
        <v>9807</v>
      </c>
      <c r="KH89" s="25" t="s">
        <v>9752</v>
      </c>
      <c r="KI89" s="25" t="s">
        <v>9808</v>
      </c>
      <c r="KJ89" s="25" t="s">
        <v>9806</v>
      </c>
      <c r="KK89" s="25" t="s">
        <v>9809</v>
      </c>
      <c r="KL89" s="25" t="s">
        <v>9810</v>
      </c>
      <c r="KM89" s="25" t="s">
        <v>458</v>
      </c>
      <c r="KN89" s="25" t="s">
        <v>9804</v>
      </c>
      <c r="KO89" s="25" t="s">
        <v>9764</v>
      </c>
      <c r="KP89" s="25" t="s">
        <v>9784</v>
      </c>
      <c r="KQ89" s="25" t="s">
        <v>9811</v>
      </c>
      <c r="KR89" s="25" t="s">
        <v>9812</v>
      </c>
      <c r="KS89" s="25" t="s">
        <v>9753</v>
      </c>
      <c r="KT89" s="25" t="s">
        <v>9813</v>
      </c>
      <c r="KU89" s="25" t="s">
        <v>1481</v>
      </c>
      <c r="KV89" s="25" t="s">
        <v>9814</v>
      </c>
      <c r="KW89" s="25" t="s">
        <v>9815</v>
      </c>
      <c r="KX89" s="25" t="s">
        <v>9816</v>
      </c>
      <c r="KY89" s="25" t="s">
        <v>9817</v>
      </c>
    </row>
    <row r="90" spans="1:315" hidden="1" x14ac:dyDescent="0.2">
      <c r="A90" s="24">
        <f>VLOOKUP($H90,xRef2LineOfBusiness!$A$1:$D$1093,1,FALSE)</f>
        <v>1756</v>
      </c>
      <c r="B90" s="24">
        <f>VLOOKUP($H90,xRef2LineOfBusiness!$A$1:$D$1093,2,FALSE)</f>
        <v>124.10345150000001</v>
      </c>
      <c r="C90" s="24" t="str">
        <f>VLOOKUP($H90,xRef2LineOfBusiness!$A$1:$D$1093,3,FALSE)</f>
        <v>BUSINESS BANKING</v>
      </c>
      <c r="D90" s="24" t="str">
        <f>VLOOKUP($H90,xRef2LineOfBusiness!$A$1:$D$1093,4,FALSE)</f>
        <v>MULHOLLAND, KELLY G</v>
      </c>
      <c r="E90" s="25" t="s">
        <v>8419</v>
      </c>
      <c r="F90" s="25" t="s">
        <v>322</v>
      </c>
      <c r="G90" s="25" t="s">
        <v>414</v>
      </c>
      <c r="H90" s="27">
        <v>1756</v>
      </c>
      <c r="I90" s="25" t="s">
        <v>9819</v>
      </c>
      <c r="J90" s="25" t="s">
        <v>9819</v>
      </c>
      <c r="K90" s="25" t="s">
        <v>325</v>
      </c>
      <c r="L90" s="25" t="s">
        <v>325</v>
      </c>
      <c r="M90" s="25" t="s">
        <v>9819</v>
      </c>
      <c r="N90" s="25" t="s">
        <v>326</v>
      </c>
      <c r="O90" s="25" t="s">
        <v>349</v>
      </c>
      <c r="P90" s="25" t="s">
        <v>9820</v>
      </c>
      <c r="Q90" s="25" t="s">
        <v>1248</v>
      </c>
      <c r="R90" s="25" t="s">
        <v>330</v>
      </c>
      <c r="S90" s="25" t="s">
        <v>419</v>
      </c>
      <c r="T90" s="25" t="s">
        <v>9821</v>
      </c>
      <c r="U90" s="25" t="s">
        <v>9822</v>
      </c>
      <c r="V90" s="25" t="s">
        <v>334</v>
      </c>
      <c r="W90" s="25" t="s">
        <v>341</v>
      </c>
      <c r="X90" s="25" t="s">
        <v>416</v>
      </c>
      <c r="Y90" s="25" t="s">
        <v>9823</v>
      </c>
      <c r="Z90" s="25" t="s">
        <v>341</v>
      </c>
      <c r="AA90" s="25" t="s">
        <v>712</v>
      </c>
      <c r="AB90" s="25" t="s">
        <v>326</v>
      </c>
      <c r="AC90" s="25" t="s">
        <v>326</v>
      </c>
      <c r="AD90" s="25" t="s">
        <v>326</v>
      </c>
      <c r="AE90" s="25" t="s">
        <v>6575</v>
      </c>
      <c r="AF90" s="25" t="s">
        <v>326</v>
      </c>
      <c r="AG90" s="25" t="s">
        <v>6575</v>
      </c>
      <c r="AH90" s="25" t="s">
        <v>326</v>
      </c>
      <c r="AI90" s="25" t="s">
        <v>326</v>
      </c>
      <c r="AJ90" s="25" t="s">
        <v>326</v>
      </c>
      <c r="AK90" s="25" t="s">
        <v>326</v>
      </c>
      <c r="AL90" s="25" t="s">
        <v>326</v>
      </c>
      <c r="AM90" s="25" t="s">
        <v>326</v>
      </c>
      <c r="AN90" s="25" t="s">
        <v>9824</v>
      </c>
      <c r="AO90" s="25" t="s">
        <v>326</v>
      </c>
      <c r="AP90" s="25" t="s">
        <v>326</v>
      </c>
      <c r="AQ90" s="25" t="s">
        <v>326</v>
      </c>
      <c r="AR90" s="25" t="s">
        <v>9825</v>
      </c>
      <c r="AS90" s="25" t="s">
        <v>9825</v>
      </c>
      <c r="AT90" s="25" t="s">
        <v>9826</v>
      </c>
      <c r="AU90" s="25" t="s">
        <v>9827</v>
      </c>
      <c r="AV90" s="25" t="s">
        <v>326</v>
      </c>
      <c r="AW90" s="25" t="s">
        <v>326</v>
      </c>
      <c r="AX90" s="25" t="s">
        <v>340</v>
      </c>
      <c r="AY90" s="25" t="s">
        <v>352</v>
      </c>
      <c r="AZ90" s="25" t="s">
        <v>326</v>
      </c>
      <c r="BA90" s="25" t="s">
        <v>326</v>
      </c>
      <c r="BB90" s="25" t="s">
        <v>326</v>
      </c>
      <c r="BC90" s="25" t="s">
        <v>326</v>
      </c>
      <c r="BD90" s="25" t="s">
        <v>326</v>
      </c>
      <c r="BE90" s="25" t="s">
        <v>9828</v>
      </c>
      <c r="BF90" s="25" t="s">
        <v>9829</v>
      </c>
      <c r="BG90" s="25" t="s">
        <v>326</v>
      </c>
      <c r="BH90" s="25" t="s">
        <v>326</v>
      </c>
      <c r="BI90" s="25" t="s">
        <v>341</v>
      </c>
      <c r="BJ90" s="25" t="s">
        <v>326</v>
      </c>
      <c r="BK90" s="25" t="s">
        <v>9580</v>
      </c>
      <c r="BL90" s="25" t="s">
        <v>326</v>
      </c>
      <c r="BM90" s="25" t="s">
        <v>348</v>
      </c>
      <c r="BN90" s="25" t="s">
        <v>326</v>
      </c>
      <c r="BO90" s="25" t="s">
        <v>326</v>
      </c>
      <c r="BP90" s="25" t="s">
        <v>348</v>
      </c>
      <c r="BQ90" s="25" t="s">
        <v>326</v>
      </c>
      <c r="BR90" s="25" t="s">
        <v>1824</v>
      </c>
      <c r="BS90" s="25" t="s">
        <v>326</v>
      </c>
      <c r="BT90" s="25" t="s">
        <v>326</v>
      </c>
      <c r="BU90" s="25" t="s">
        <v>326</v>
      </c>
      <c r="BV90" s="25" t="s">
        <v>2795</v>
      </c>
      <c r="BW90" s="25" t="s">
        <v>591</v>
      </c>
      <c r="BX90" s="25" t="s">
        <v>326</v>
      </c>
      <c r="BY90" s="25" t="s">
        <v>326</v>
      </c>
      <c r="BZ90" s="25" t="s">
        <v>326</v>
      </c>
      <c r="CA90" s="25" t="s">
        <v>326</v>
      </c>
      <c r="CB90" s="25" t="s">
        <v>326</v>
      </c>
      <c r="CC90" s="25" t="s">
        <v>326</v>
      </c>
      <c r="CD90" s="25" t="s">
        <v>9830</v>
      </c>
      <c r="CE90" s="25" t="s">
        <v>326</v>
      </c>
      <c r="CF90" s="25" t="s">
        <v>9831</v>
      </c>
      <c r="CG90" s="25" t="s">
        <v>9832</v>
      </c>
      <c r="CH90" s="25" t="s">
        <v>326</v>
      </c>
      <c r="CI90" s="25" t="s">
        <v>326</v>
      </c>
      <c r="CJ90" s="25" t="s">
        <v>326</v>
      </c>
      <c r="CK90" s="25" t="s">
        <v>1263</v>
      </c>
      <c r="CL90" s="25" t="s">
        <v>8608</v>
      </c>
      <c r="CM90" s="25" t="s">
        <v>326</v>
      </c>
      <c r="CN90" s="25" t="s">
        <v>326</v>
      </c>
      <c r="CO90" s="25" t="s">
        <v>7848</v>
      </c>
      <c r="CP90" s="25" t="s">
        <v>1015</v>
      </c>
      <c r="CQ90" s="25" t="s">
        <v>8812</v>
      </c>
      <c r="CR90" s="25" t="s">
        <v>9829</v>
      </c>
      <c r="CS90" s="25" t="s">
        <v>9833</v>
      </c>
      <c r="CT90" s="25" t="s">
        <v>326</v>
      </c>
      <c r="CU90" s="25" t="s">
        <v>9833</v>
      </c>
      <c r="CV90" s="25" t="s">
        <v>9834</v>
      </c>
      <c r="CW90" s="25" t="s">
        <v>1484</v>
      </c>
      <c r="CX90" s="25" t="s">
        <v>9835</v>
      </c>
      <c r="CY90" s="25" t="s">
        <v>9836</v>
      </c>
      <c r="CZ90" s="25" t="s">
        <v>9837</v>
      </c>
      <c r="DA90" s="25" t="s">
        <v>2589</v>
      </c>
      <c r="DB90" s="25" t="s">
        <v>326</v>
      </c>
      <c r="DC90" s="25" t="s">
        <v>424</v>
      </c>
      <c r="DD90" s="25" t="s">
        <v>1148</v>
      </c>
      <c r="DE90" s="25" t="s">
        <v>326</v>
      </c>
      <c r="DF90" s="25" t="s">
        <v>326</v>
      </c>
      <c r="DG90" s="25" t="s">
        <v>9838</v>
      </c>
      <c r="DH90" s="25" t="s">
        <v>2108</v>
      </c>
      <c r="DI90" s="25" t="s">
        <v>428</v>
      </c>
      <c r="DJ90" s="25" t="s">
        <v>2133</v>
      </c>
      <c r="DK90" s="25" t="s">
        <v>8064</v>
      </c>
      <c r="DL90" s="25" t="s">
        <v>326</v>
      </c>
      <c r="DM90" s="25" t="s">
        <v>326</v>
      </c>
      <c r="DN90" s="25" t="s">
        <v>326</v>
      </c>
      <c r="DO90" s="25" t="s">
        <v>326</v>
      </c>
      <c r="DP90" s="25" t="s">
        <v>326</v>
      </c>
      <c r="DQ90" s="25" t="s">
        <v>326</v>
      </c>
      <c r="DR90" s="25" t="s">
        <v>9839</v>
      </c>
      <c r="DS90" s="25" t="s">
        <v>908</v>
      </c>
      <c r="DT90" s="25" t="s">
        <v>326</v>
      </c>
      <c r="DU90" s="25" t="s">
        <v>326</v>
      </c>
      <c r="DV90" s="25" t="s">
        <v>326</v>
      </c>
      <c r="DW90" s="25" t="s">
        <v>326</v>
      </c>
      <c r="DX90" s="25" t="s">
        <v>908</v>
      </c>
      <c r="DY90" s="25" t="s">
        <v>326</v>
      </c>
      <c r="DZ90" s="25" t="s">
        <v>326</v>
      </c>
      <c r="EA90" s="25" t="s">
        <v>326</v>
      </c>
      <c r="EB90" s="25" t="s">
        <v>908</v>
      </c>
      <c r="EC90" s="25" t="s">
        <v>345</v>
      </c>
      <c r="ED90" s="25" t="s">
        <v>1257</v>
      </c>
      <c r="EE90" s="25" t="s">
        <v>326</v>
      </c>
      <c r="EF90" s="25" t="s">
        <v>326</v>
      </c>
      <c r="EG90" s="25" t="s">
        <v>326</v>
      </c>
      <c r="EH90" s="25" t="s">
        <v>2006</v>
      </c>
      <c r="EI90" s="25" t="s">
        <v>325</v>
      </c>
      <c r="FE90" s="25" t="s">
        <v>9840</v>
      </c>
      <c r="FF90" s="25" t="s">
        <v>9841</v>
      </c>
      <c r="FG90" s="25" t="s">
        <v>9842</v>
      </c>
      <c r="FH90" s="25" t="s">
        <v>8812</v>
      </c>
      <c r="FI90" s="25" t="s">
        <v>5290</v>
      </c>
      <c r="FJ90" s="25" t="s">
        <v>9843</v>
      </c>
      <c r="FK90" s="25" t="s">
        <v>9843</v>
      </c>
      <c r="FL90" s="25" t="s">
        <v>9844</v>
      </c>
      <c r="FM90" s="25" t="s">
        <v>9845</v>
      </c>
      <c r="FN90" s="25" t="s">
        <v>9846</v>
      </c>
      <c r="FO90" s="25" t="s">
        <v>9847</v>
      </c>
      <c r="FP90" s="25" t="s">
        <v>9848</v>
      </c>
      <c r="FQ90" s="25" t="s">
        <v>9848</v>
      </c>
      <c r="FR90" s="25" t="s">
        <v>8589</v>
      </c>
      <c r="FS90" s="25" t="s">
        <v>8589</v>
      </c>
      <c r="FT90" s="25" t="s">
        <v>9849</v>
      </c>
      <c r="FU90" s="25" t="s">
        <v>9850</v>
      </c>
      <c r="FV90" s="25" t="s">
        <v>9851</v>
      </c>
      <c r="FW90" s="25" t="s">
        <v>9852</v>
      </c>
      <c r="FX90" s="25" t="s">
        <v>9853</v>
      </c>
      <c r="FY90" s="25" t="s">
        <v>326</v>
      </c>
      <c r="FZ90" s="25" t="s">
        <v>326</v>
      </c>
      <c r="GA90" s="25" t="s">
        <v>9854</v>
      </c>
      <c r="GB90" s="25" t="s">
        <v>9855</v>
      </c>
      <c r="GC90" s="25" t="s">
        <v>326</v>
      </c>
      <c r="GD90" s="25" t="s">
        <v>326</v>
      </c>
      <c r="GE90" s="25" t="s">
        <v>9856</v>
      </c>
      <c r="GF90" s="25" t="s">
        <v>9856</v>
      </c>
      <c r="GG90" s="25" t="s">
        <v>9857</v>
      </c>
      <c r="GH90" s="25" t="s">
        <v>9858</v>
      </c>
      <c r="GI90" s="25" t="s">
        <v>9859</v>
      </c>
      <c r="GJ90" s="25" t="s">
        <v>9860</v>
      </c>
      <c r="GK90" s="25" t="s">
        <v>9861</v>
      </c>
      <c r="GL90" s="25" t="s">
        <v>9850</v>
      </c>
      <c r="GM90" s="25" t="s">
        <v>9862</v>
      </c>
      <c r="GN90" s="25" t="s">
        <v>9863</v>
      </c>
      <c r="GO90" s="25" t="s">
        <v>9864</v>
      </c>
      <c r="GP90" s="25" t="s">
        <v>9865</v>
      </c>
      <c r="GQ90" s="25" t="s">
        <v>9866</v>
      </c>
      <c r="GR90" s="25" t="s">
        <v>9867</v>
      </c>
      <c r="GS90" s="25" t="s">
        <v>9868</v>
      </c>
      <c r="GT90" s="25" t="s">
        <v>9869</v>
      </c>
      <c r="GU90" s="25" t="s">
        <v>9870</v>
      </c>
      <c r="GV90" s="25" t="s">
        <v>9871</v>
      </c>
      <c r="GW90" s="25" t="s">
        <v>9872</v>
      </c>
      <c r="GX90" s="25" t="s">
        <v>7644</v>
      </c>
      <c r="GY90" s="25" t="s">
        <v>8424</v>
      </c>
      <c r="GZ90" s="25" t="s">
        <v>9873</v>
      </c>
      <c r="HA90" s="25" t="s">
        <v>9874</v>
      </c>
      <c r="HB90" s="25" t="s">
        <v>9875</v>
      </c>
      <c r="HC90" s="25" t="s">
        <v>2735</v>
      </c>
      <c r="HD90" s="25" t="s">
        <v>951</v>
      </c>
      <c r="HE90" s="25" t="s">
        <v>9876</v>
      </c>
      <c r="HF90" s="25" t="s">
        <v>9877</v>
      </c>
      <c r="HG90" s="25" t="s">
        <v>9851</v>
      </c>
      <c r="HH90" s="25" t="s">
        <v>9878</v>
      </c>
      <c r="HI90" s="25" t="s">
        <v>326</v>
      </c>
      <c r="HJ90" s="25" t="s">
        <v>9879</v>
      </c>
      <c r="HM90" s="25" t="s">
        <v>9880</v>
      </c>
      <c r="HN90" s="25" t="s">
        <v>326</v>
      </c>
      <c r="HO90" s="25" t="s">
        <v>1494</v>
      </c>
      <c r="HP90" s="25" t="s">
        <v>9881</v>
      </c>
      <c r="HQ90" s="25" t="s">
        <v>9830</v>
      </c>
      <c r="HR90" s="25" t="s">
        <v>1298</v>
      </c>
      <c r="HT90" s="25" t="s">
        <v>9880</v>
      </c>
      <c r="HU90" s="25" t="s">
        <v>9847</v>
      </c>
      <c r="HV90" s="25" t="s">
        <v>326</v>
      </c>
      <c r="HW90" s="25" t="s">
        <v>326</v>
      </c>
      <c r="HX90" s="25" t="s">
        <v>9882</v>
      </c>
      <c r="HY90" s="25" t="s">
        <v>9883</v>
      </c>
      <c r="HZ90" s="25" t="s">
        <v>326</v>
      </c>
      <c r="IA90" s="25" t="s">
        <v>9884</v>
      </c>
      <c r="IB90" s="25" t="s">
        <v>352</v>
      </c>
      <c r="IC90" s="25" t="s">
        <v>9885</v>
      </c>
      <c r="ID90" s="25" t="s">
        <v>9886</v>
      </c>
      <c r="IE90" s="25" t="s">
        <v>390</v>
      </c>
      <c r="IF90" s="25" t="s">
        <v>9884</v>
      </c>
      <c r="IG90" s="25" t="s">
        <v>350</v>
      </c>
      <c r="IH90" s="25" t="s">
        <v>9887</v>
      </c>
      <c r="II90" s="25" t="s">
        <v>9888</v>
      </c>
      <c r="IJ90" s="25" t="s">
        <v>9889</v>
      </c>
      <c r="IK90" s="25" t="s">
        <v>9890</v>
      </c>
      <c r="IL90" s="25" t="s">
        <v>9891</v>
      </c>
      <c r="IM90" s="25" t="s">
        <v>5290</v>
      </c>
      <c r="IN90" s="25" t="s">
        <v>326</v>
      </c>
      <c r="IO90" s="25" t="s">
        <v>326</v>
      </c>
      <c r="IP90" s="25" t="s">
        <v>326</v>
      </c>
      <c r="IQ90" s="25" t="s">
        <v>326</v>
      </c>
      <c r="IR90" s="25" t="s">
        <v>326</v>
      </c>
      <c r="IS90" s="25" t="s">
        <v>9892</v>
      </c>
      <c r="IT90" s="25" t="s">
        <v>9893</v>
      </c>
      <c r="IU90" s="25" t="s">
        <v>9894</v>
      </c>
      <c r="IV90" s="25" t="s">
        <v>9895</v>
      </c>
      <c r="IW90" s="25" t="s">
        <v>6575</v>
      </c>
      <c r="IX90" s="25" t="s">
        <v>326</v>
      </c>
      <c r="IY90" s="25" t="s">
        <v>9896</v>
      </c>
      <c r="IZ90" s="25" t="s">
        <v>6918</v>
      </c>
      <c r="JA90" s="25" t="s">
        <v>2110</v>
      </c>
      <c r="JB90" s="25" t="s">
        <v>578</v>
      </c>
      <c r="JC90" s="25" t="s">
        <v>326</v>
      </c>
      <c r="JD90" s="25" t="s">
        <v>395</v>
      </c>
      <c r="JE90" s="25" t="s">
        <v>396</v>
      </c>
      <c r="JF90" s="25" t="s">
        <v>395</v>
      </c>
      <c r="JG90" s="25" t="s">
        <v>396</v>
      </c>
      <c r="JH90" s="25" t="s">
        <v>1148</v>
      </c>
      <c r="JI90" s="25" t="s">
        <v>326</v>
      </c>
      <c r="JJ90" s="25" t="s">
        <v>326</v>
      </c>
      <c r="JK90" s="25" t="s">
        <v>326</v>
      </c>
      <c r="JL90" s="25" t="s">
        <v>326</v>
      </c>
      <c r="JM90" s="25" t="s">
        <v>326</v>
      </c>
      <c r="JN90" s="25" t="s">
        <v>9897</v>
      </c>
      <c r="JO90" s="25" t="s">
        <v>9898</v>
      </c>
      <c r="JP90" s="25" t="s">
        <v>9899</v>
      </c>
      <c r="JQ90" s="25" t="s">
        <v>9898</v>
      </c>
      <c r="JR90" s="25" t="s">
        <v>9900</v>
      </c>
      <c r="JS90" s="25" t="s">
        <v>9901</v>
      </c>
      <c r="JT90" s="25" t="s">
        <v>9902</v>
      </c>
      <c r="JU90" s="25" t="s">
        <v>9901</v>
      </c>
      <c r="JV90" s="25" t="s">
        <v>9903</v>
      </c>
      <c r="JW90" s="25" t="s">
        <v>326</v>
      </c>
      <c r="JX90" s="25" t="s">
        <v>9904</v>
      </c>
      <c r="JY90" s="25" t="s">
        <v>9905</v>
      </c>
      <c r="JZ90" s="25" t="s">
        <v>9906</v>
      </c>
      <c r="KA90" s="25" t="s">
        <v>9907</v>
      </c>
      <c r="KB90" s="25" t="s">
        <v>9908</v>
      </c>
      <c r="KC90" s="25" t="s">
        <v>9888</v>
      </c>
      <c r="KD90" s="25" t="s">
        <v>9909</v>
      </c>
      <c r="KE90" s="25" t="s">
        <v>9910</v>
      </c>
      <c r="KF90" s="25" t="s">
        <v>9846</v>
      </c>
      <c r="KG90" s="25" t="s">
        <v>9911</v>
      </c>
      <c r="KH90" s="25" t="s">
        <v>9843</v>
      </c>
      <c r="KI90" s="25" t="s">
        <v>9912</v>
      </c>
      <c r="KJ90" s="25" t="s">
        <v>9909</v>
      </c>
      <c r="KK90" s="25" t="s">
        <v>9913</v>
      </c>
      <c r="KL90" s="25" t="s">
        <v>9914</v>
      </c>
      <c r="KM90" s="25" t="s">
        <v>6057</v>
      </c>
      <c r="KN90" s="25" t="s">
        <v>9915</v>
      </c>
      <c r="KO90" s="25" t="s">
        <v>9857</v>
      </c>
      <c r="KP90" s="25" t="s">
        <v>9916</v>
      </c>
      <c r="KQ90" s="25" t="s">
        <v>9917</v>
      </c>
      <c r="KR90" s="25" t="s">
        <v>9918</v>
      </c>
      <c r="KS90" s="25" t="s">
        <v>9845</v>
      </c>
      <c r="KT90" s="25" t="s">
        <v>9919</v>
      </c>
      <c r="KU90" s="25" t="s">
        <v>9920</v>
      </c>
      <c r="KV90" s="25" t="s">
        <v>9921</v>
      </c>
      <c r="KW90" s="25" t="s">
        <v>9922</v>
      </c>
      <c r="KX90" s="25" t="s">
        <v>9923</v>
      </c>
      <c r="KY90" s="25" t="s">
        <v>9924</v>
      </c>
    </row>
    <row r="91" spans="1:315" hidden="1" x14ac:dyDescent="0.2">
      <c r="A91" s="24">
        <f>VLOOKUP($H91,xRef2LineOfBusiness!$A$1:$D$1093,1,FALSE)</f>
        <v>162504</v>
      </c>
      <c r="B91" s="24">
        <f>VLOOKUP($H91,xRef2LineOfBusiness!$A$1:$D$1093,2,FALSE)</f>
        <v>64011.195042500003</v>
      </c>
      <c r="C91" s="24" t="str">
        <f>VLOOKUP($H91,xRef2LineOfBusiness!$A$1:$D$1093,3,FALSE)</f>
        <v>COMMERCIAL BANKING</v>
      </c>
      <c r="D91" s="24" t="str">
        <f>VLOOKUP($H91,xRef2LineOfBusiness!$A$1:$D$1093,4,FALSE)</f>
        <v>BARNELL, DOUGLAS</v>
      </c>
      <c r="E91" s="25" t="s">
        <v>9925</v>
      </c>
      <c r="F91" s="25" t="s">
        <v>322</v>
      </c>
      <c r="G91" s="25" t="s">
        <v>414</v>
      </c>
      <c r="H91" s="27">
        <v>162504</v>
      </c>
      <c r="I91" s="25" t="s">
        <v>9926</v>
      </c>
      <c r="J91" s="25" t="s">
        <v>9926</v>
      </c>
      <c r="K91" s="25" t="s">
        <v>325</v>
      </c>
      <c r="L91" s="25" t="s">
        <v>325</v>
      </c>
      <c r="M91" s="25" t="s">
        <v>9926</v>
      </c>
      <c r="N91" s="25" t="s">
        <v>326</v>
      </c>
      <c r="O91" s="25" t="s">
        <v>908</v>
      </c>
      <c r="P91" s="25" t="s">
        <v>9927</v>
      </c>
      <c r="Q91" s="25" t="s">
        <v>6204</v>
      </c>
      <c r="R91" s="25" t="s">
        <v>330</v>
      </c>
      <c r="S91" s="25" t="s">
        <v>698</v>
      </c>
      <c r="T91" s="25" t="s">
        <v>6205</v>
      </c>
      <c r="U91" s="25" t="s">
        <v>9928</v>
      </c>
      <c r="V91" s="25" t="s">
        <v>334</v>
      </c>
      <c r="W91" s="25" t="s">
        <v>9929</v>
      </c>
      <c r="X91" s="25" t="s">
        <v>326</v>
      </c>
      <c r="Y91" s="25" t="s">
        <v>9930</v>
      </c>
      <c r="Z91" s="25" t="s">
        <v>6691</v>
      </c>
      <c r="AA91" s="25" t="s">
        <v>9931</v>
      </c>
      <c r="AB91" s="25" t="s">
        <v>326</v>
      </c>
      <c r="AC91" s="25" t="s">
        <v>9932</v>
      </c>
      <c r="AD91" s="25" t="s">
        <v>9933</v>
      </c>
      <c r="AE91" s="25" t="s">
        <v>9934</v>
      </c>
      <c r="AF91" s="25" t="s">
        <v>326</v>
      </c>
      <c r="AG91" s="25" t="s">
        <v>9935</v>
      </c>
      <c r="AH91" s="25" t="s">
        <v>326</v>
      </c>
      <c r="AI91" s="25" t="s">
        <v>326</v>
      </c>
      <c r="AJ91" s="25" t="s">
        <v>326</v>
      </c>
      <c r="AK91" s="25" t="s">
        <v>326</v>
      </c>
      <c r="AL91" s="25" t="s">
        <v>326</v>
      </c>
      <c r="AM91" s="25" t="s">
        <v>326</v>
      </c>
      <c r="AN91" s="25" t="s">
        <v>9936</v>
      </c>
      <c r="AO91" s="25" t="s">
        <v>9937</v>
      </c>
      <c r="AP91" s="25" t="s">
        <v>9938</v>
      </c>
      <c r="AQ91" s="25" t="s">
        <v>2179</v>
      </c>
      <c r="AR91" s="25" t="s">
        <v>9939</v>
      </c>
      <c r="AS91" s="25" t="s">
        <v>9939</v>
      </c>
      <c r="AT91" s="25" t="s">
        <v>9940</v>
      </c>
      <c r="AU91" s="25" t="s">
        <v>9941</v>
      </c>
      <c r="AV91" s="25" t="s">
        <v>326</v>
      </c>
      <c r="AW91" s="25" t="s">
        <v>9942</v>
      </c>
      <c r="AX91" s="25" t="s">
        <v>9943</v>
      </c>
      <c r="AY91" s="25" t="s">
        <v>326</v>
      </c>
      <c r="AZ91" s="25" t="s">
        <v>326</v>
      </c>
      <c r="BA91" s="25" t="s">
        <v>9944</v>
      </c>
      <c r="BB91" s="25" t="s">
        <v>9945</v>
      </c>
      <c r="BC91" s="25" t="s">
        <v>9946</v>
      </c>
      <c r="BD91" s="25" t="s">
        <v>326</v>
      </c>
      <c r="BE91" s="25" t="s">
        <v>9947</v>
      </c>
      <c r="BF91" s="25" t="s">
        <v>9948</v>
      </c>
      <c r="BG91" s="25" t="s">
        <v>326</v>
      </c>
      <c r="BH91" s="25" t="s">
        <v>9949</v>
      </c>
      <c r="BI91" s="25" t="s">
        <v>326</v>
      </c>
      <c r="BJ91" s="25" t="s">
        <v>326</v>
      </c>
      <c r="BK91" s="25" t="s">
        <v>9950</v>
      </c>
      <c r="BL91" s="25" t="s">
        <v>326</v>
      </c>
      <c r="BM91" s="25" t="s">
        <v>9951</v>
      </c>
      <c r="BN91" s="25" t="s">
        <v>326</v>
      </c>
      <c r="BO91" s="25" t="s">
        <v>326</v>
      </c>
      <c r="BP91" s="25" t="s">
        <v>9951</v>
      </c>
      <c r="BQ91" s="25" t="s">
        <v>326</v>
      </c>
      <c r="BR91" s="25" t="s">
        <v>9952</v>
      </c>
      <c r="BS91" s="25" t="s">
        <v>326</v>
      </c>
      <c r="BT91" s="25" t="s">
        <v>326</v>
      </c>
      <c r="BU91" s="25" t="s">
        <v>326</v>
      </c>
      <c r="BV91" s="25" t="s">
        <v>9953</v>
      </c>
      <c r="BW91" s="25" t="s">
        <v>9954</v>
      </c>
      <c r="BX91" s="25" t="s">
        <v>326</v>
      </c>
      <c r="BY91" s="25" t="s">
        <v>9955</v>
      </c>
      <c r="BZ91" s="25" t="s">
        <v>326</v>
      </c>
      <c r="CA91" s="25" t="s">
        <v>9956</v>
      </c>
      <c r="CB91" s="25" t="s">
        <v>326</v>
      </c>
      <c r="CC91" s="25" t="s">
        <v>326</v>
      </c>
      <c r="CD91" s="25" t="s">
        <v>326</v>
      </c>
      <c r="CE91" s="25" t="s">
        <v>326</v>
      </c>
      <c r="CF91" s="25" t="s">
        <v>9957</v>
      </c>
      <c r="CG91" s="25" t="s">
        <v>9958</v>
      </c>
      <c r="CH91" s="25" t="s">
        <v>326</v>
      </c>
      <c r="CI91" s="25" t="s">
        <v>9959</v>
      </c>
      <c r="CJ91" s="25" t="s">
        <v>326</v>
      </c>
      <c r="CK91" s="25" t="s">
        <v>9960</v>
      </c>
      <c r="CL91" s="25" t="s">
        <v>326</v>
      </c>
      <c r="CM91" s="25" t="s">
        <v>9961</v>
      </c>
      <c r="CN91" s="25" t="s">
        <v>326</v>
      </c>
      <c r="CO91" s="25" t="s">
        <v>9962</v>
      </c>
      <c r="CP91" s="25" t="s">
        <v>9963</v>
      </c>
      <c r="CQ91" s="25" t="s">
        <v>9964</v>
      </c>
      <c r="CR91" s="25" t="s">
        <v>9948</v>
      </c>
      <c r="CS91" s="25" t="s">
        <v>9965</v>
      </c>
      <c r="CT91" s="25" t="s">
        <v>326</v>
      </c>
      <c r="CU91" s="25" t="s">
        <v>9965</v>
      </c>
      <c r="CV91" s="25" t="s">
        <v>9966</v>
      </c>
      <c r="CW91" s="25" t="s">
        <v>326</v>
      </c>
      <c r="CX91" s="25" t="s">
        <v>9966</v>
      </c>
      <c r="CY91" s="25" t="s">
        <v>9967</v>
      </c>
      <c r="CZ91" s="25" t="s">
        <v>326</v>
      </c>
      <c r="DA91" s="25" t="s">
        <v>9968</v>
      </c>
      <c r="DB91" s="25" t="s">
        <v>326</v>
      </c>
      <c r="DC91" s="25" t="s">
        <v>326</v>
      </c>
      <c r="DD91" s="25" t="s">
        <v>9969</v>
      </c>
      <c r="DE91" s="25" t="s">
        <v>326</v>
      </c>
      <c r="DF91" s="25" t="s">
        <v>326</v>
      </c>
      <c r="DG91" s="25" t="s">
        <v>9970</v>
      </c>
      <c r="DH91" s="25" t="s">
        <v>326</v>
      </c>
      <c r="DI91" s="25" t="s">
        <v>9971</v>
      </c>
      <c r="DJ91" s="25" t="s">
        <v>326</v>
      </c>
      <c r="DK91" s="25" t="s">
        <v>9972</v>
      </c>
      <c r="DL91" s="25" t="s">
        <v>326</v>
      </c>
      <c r="DM91" s="25" t="s">
        <v>326</v>
      </c>
      <c r="DN91" s="25" t="s">
        <v>326</v>
      </c>
      <c r="DO91" s="25" t="s">
        <v>326</v>
      </c>
      <c r="DP91" s="25" t="s">
        <v>326</v>
      </c>
      <c r="DQ91" s="25" t="s">
        <v>9973</v>
      </c>
      <c r="DR91" s="25" t="s">
        <v>9974</v>
      </c>
      <c r="DS91" s="25" t="s">
        <v>9975</v>
      </c>
      <c r="DT91" s="25" t="s">
        <v>9976</v>
      </c>
      <c r="DU91" s="25" t="s">
        <v>326</v>
      </c>
      <c r="DV91" s="25" t="s">
        <v>9976</v>
      </c>
      <c r="DW91" s="25" t="s">
        <v>6559</v>
      </c>
      <c r="DX91" s="25" t="s">
        <v>9977</v>
      </c>
      <c r="DY91" s="25" t="s">
        <v>8915</v>
      </c>
      <c r="DZ91" s="25" t="s">
        <v>326</v>
      </c>
      <c r="EA91" s="25" t="s">
        <v>326</v>
      </c>
      <c r="EB91" s="25" t="s">
        <v>9978</v>
      </c>
      <c r="EC91" s="25" t="s">
        <v>9979</v>
      </c>
      <c r="ED91" s="25" t="s">
        <v>9980</v>
      </c>
      <c r="EE91" s="25" t="s">
        <v>326</v>
      </c>
      <c r="EF91" s="25" t="s">
        <v>5210</v>
      </c>
      <c r="EG91" s="25" t="s">
        <v>326</v>
      </c>
      <c r="EH91" s="25" t="s">
        <v>5870</v>
      </c>
      <c r="EI91" s="25" t="s">
        <v>325</v>
      </c>
      <c r="FE91" s="25" t="s">
        <v>9981</v>
      </c>
      <c r="FF91" s="25" t="s">
        <v>9982</v>
      </c>
      <c r="FG91" s="25" t="s">
        <v>9983</v>
      </c>
      <c r="FH91" s="25" t="s">
        <v>9984</v>
      </c>
      <c r="FI91" s="25" t="s">
        <v>9984</v>
      </c>
      <c r="FJ91" s="25" t="s">
        <v>9985</v>
      </c>
      <c r="FK91" s="25" t="s">
        <v>9986</v>
      </c>
      <c r="FL91" s="25" t="s">
        <v>9986</v>
      </c>
      <c r="FM91" s="25" t="s">
        <v>9987</v>
      </c>
      <c r="FN91" s="25" t="s">
        <v>9988</v>
      </c>
      <c r="FO91" s="25" t="s">
        <v>9989</v>
      </c>
      <c r="FP91" s="25" t="s">
        <v>9990</v>
      </c>
      <c r="FQ91" s="25" t="s">
        <v>9991</v>
      </c>
      <c r="FR91" s="25" t="s">
        <v>9992</v>
      </c>
      <c r="FS91" s="25" t="s">
        <v>9993</v>
      </c>
      <c r="FT91" s="25" t="s">
        <v>9994</v>
      </c>
      <c r="FU91" s="25" t="s">
        <v>9995</v>
      </c>
      <c r="FV91" s="25" t="s">
        <v>9996</v>
      </c>
      <c r="FW91" s="25" t="s">
        <v>9997</v>
      </c>
      <c r="FX91" s="25" t="s">
        <v>9998</v>
      </c>
      <c r="FY91" s="25" t="s">
        <v>9999</v>
      </c>
      <c r="FZ91" s="25" t="s">
        <v>10000</v>
      </c>
      <c r="GA91" s="25" t="s">
        <v>10001</v>
      </c>
      <c r="GB91" s="25" t="s">
        <v>10002</v>
      </c>
      <c r="GC91" s="25" t="s">
        <v>10003</v>
      </c>
      <c r="GD91" s="25" t="s">
        <v>10004</v>
      </c>
      <c r="GE91" s="25" t="s">
        <v>10005</v>
      </c>
      <c r="GF91" s="25" t="s">
        <v>10006</v>
      </c>
      <c r="GG91" s="25" t="s">
        <v>10007</v>
      </c>
      <c r="GH91" s="25" t="s">
        <v>10008</v>
      </c>
      <c r="GI91" s="25" t="s">
        <v>10009</v>
      </c>
      <c r="GJ91" s="25" t="s">
        <v>10010</v>
      </c>
      <c r="GK91" s="25" t="s">
        <v>10011</v>
      </c>
      <c r="GL91" s="25" t="s">
        <v>10012</v>
      </c>
      <c r="GM91" s="25" t="s">
        <v>10013</v>
      </c>
      <c r="GN91" s="25" t="s">
        <v>10014</v>
      </c>
      <c r="GO91" s="25" t="s">
        <v>10015</v>
      </c>
      <c r="GP91" s="25" t="s">
        <v>10016</v>
      </c>
      <c r="GQ91" s="25" t="s">
        <v>10017</v>
      </c>
      <c r="GR91" s="25" t="s">
        <v>10018</v>
      </c>
      <c r="GS91" s="25" t="s">
        <v>10019</v>
      </c>
      <c r="GT91" s="25" t="s">
        <v>10020</v>
      </c>
      <c r="GU91" s="25" t="s">
        <v>10021</v>
      </c>
      <c r="GV91" s="25" t="s">
        <v>10022</v>
      </c>
      <c r="GW91" s="25" t="s">
        <v>10023</v>
      </c>
      <c r="GX91" s="25" t="s">
        <v>10024</v>
      </c>
      <c r="GY91" s="25" t="s">
        <v>10025</v>
      </c>
      <c r="GZ91" s="25" t="s">
        <v>10026</v>
      </c>
      <c r="HA91" s="25" t="s">
        <v>10027</v>
      </c>
      <c r="HB91" s="25" t="s">
        <v>10028</v>
      </c>
      <c r="HC91" s="25" t="s">
        <v>10029</v>
      </c>
      <c r="HD91" s="25" t="s">
        <v>10030</v>
      </c>
      <c r="HE91" s="25" t="s">
        <v>10031</v>
      </c>
      <c r="HF91" s="25" t="s">
        <v>10032</v>
      </c>
      <c r="HG91" s="25" t="s">
        <v>356</v>
      </c>
      <c r="HH91" s="25" t="s">
        <v>10033</v>
      </c>
      <c r="HI91" s="25" t="s">
        <v>326</v>
      </c>
      <c r="HJ91" s="25" t="s">
        <v>10034</v>
      </c>
      <c r="HM91" s="25" t="s">
        <v>10035</v>
      </c>
      <c r="HN91" s="25" t="s">
        <v>326</v>
      </c>
      <c r="HO91" s="25" t="s">
        <v>10036</v>
      </c>
      <c r="HP91" s="25" t="s">
        <v>10037</v>
      </c>
      <c r="HQ91" s="25" t="s">
        <v>9956</v>
      </c>
      <c r="HR91" s="25" t="s">
        <v>5053</v>
      </c>
      <c r="HT91" s="25" t="s">
        <v>10038</v>
      </c>
      <c r="HU91" s="25" t="s">
        <v>355</v>
      </c>
      <c r="HV91" s="25" t="s">
        <v>326</v>
      </c>
      <c r="HW91" s="25" t="s">
        <v>326</v>
      </c>
      <c r="HX91" s="25" t="s">
        <v>10039</v>
      </c>
      <c r="HY91" s="25" t="s">
        <v>9994</v>
      </c>
      <c r="HZ91" s="25" t="s">
        <v>326</v>
      </c>
      <c r="IA91" s="25" t="s">
        <v>10040</v>
      </c>
      <c r="IB91" s="25" t="s">
        <v>10041</v>
      </c>
      <c r="IC91" s="25" t="s">
        <v>10042</v>
      </c>
      <c r="ID91" s="25" t="s">
        <v>10043</v>
      </c>
      <c r="IF91" s="25" t="s">
        <v>10044</v>
      </c>
      <c r="IG91" s="25" t="s">
        <v>10045</v>
      </c>
      <c r="IH91" s="25" t="s">
        <v>10046</v>
      </c>
      <c r="II91" s="25" t="s">
        <v>10046</v>
      </c>
      <c r="IJ91" s="25" t="s">
        <v>10045</v>
      </c>
      <c r="IK91" s="25" t="s">
        <v>10047</v>
      </c>
      <c r="IL91" s="25" t="s">
        <v>10048</v>
      </c>
      <c r="IM91" s="25" t="s">
        <v>9984</v>
      </c>
      <c r="IN91" s="25" t="s">
        <v>326</v>
      </c>
      <c r="IO91" s="25" t="s">
        <v>326</v>
      </c>
      <c r="IP91" s="25" t="s">
        <v>326</v>
      </c>
      <c r="IQ91" s="25" t="s">
        <v>5210</v>
      </c>
      <c r="IR91" s="25" t="s">
        <v>8915</v>
      </c>
      <c r="IS91" s="25" t="s">
        <v>10049</v>
      </c>
      <c r="IT91" s="25" t="s">
        <v>10050</v>
      </c>
      <c r="IU91" s="25" t="s">
        <v>10051</v>
      </c>
      <c r="IV91" s="25" t="s">
        <v>10052</v>
      </c>
      <c r="IW91" s="25" t="s">
        <v>10053</v>
      </c>
      <c r="IX91" s="25" t="s">
        <v>10054</v>
      </c>
      <c r="IY91" s="25" t="s">
        <v>10055</v>
      </c>
      <c r="IZ91" s="25" t="s">
        <v>326</v>
      </c>
      <c r="JA91" s="25" t="s">
        <v>326</v>
      </c>
      <c r="JB91" s="25" t="s">
        <v>326</v>
      </c>
      <c r="JC91" s="25" t="s">
        <v>326</v>
      </c>
      <c r="JD91" s="25" t="s">
        <v>395</v>
      </c>
      <c r="JE91" s="25" t="s">
        <v>396</v>
      </c>
      <c r="JF91" s="25" t="s">
        <v>395</v>
      </c>
      <c r="JG91" s="25" t="s">
        <v>396</v>
      </c>
      <c r="JH91" s="25" t="s">
        <v>10056</v>
      </c>
      <c r="JI91" s="25" t="s">
        <v>326</v>
      </c>
      <c r="JJ91" s="25" t="s">
        <v>326</v>
      </c>
      <c r="JK91" s="25" t="s">
        <v>326</v>
      </c>
      <c r="JL91" s="25" t="s">
        <v>326</v>
      </c>
      <c r="JM91" s="25" t="s">
        <v>326</v>
      </c>
      <c r="JN91" s="25" t="s">
        <v>10057</v>
      </c>
      <c r="JO91" s="25" t="s">
        <v>10058</v>
      </c>
      <c r="JP91" s="25" t="s">
        <v>10059</v>
      </c>
      <c r="JQ91" s="25" t="s">
        <v>10060</v>
      </c>
      <c r="JR91" s="25" t="s">
        <v>10061</v>
      </c>
      <c r="JS91" s="25" t="s">
        <v>10062</v>
      </c>
      <c r="JT91" s="25" t="s">
        <v>10063</v>
      </c>
      <c r="JU91" s="25" t="s">
        <v>10064</v>
      </c>
      <c r="JV91" s="25" t="s">
        <v>10065</v>
      </c>
      <c r="JW91" s="25" t="s">
        <v>1093</v>
      </c>
      <c r="JX91" s="25" t="s">
        <v>10066</v>
      </c>
      <c r="JY91" s="25" t="s">
        <v>10067</v>
      </c>
      <c r="JZ91" s="25" t="s">
        <v>10068</v>
      </c>
      <c r="KA91" s="25" t="s">
        <v>10069</v>
      </c>
      <c r="KB91" s="25" t="s">
        <v>10070</v>
      </c>
      <c r="KC91" s="25" t="s">
        <v>10046</v>
      </c>
      <c r="KD91" s="25" t="s">
        <v>10071</v>
      </c>
      <c r="KE91" s="25" t="s">
        <v>10072</v>
      </c>
      <c r="KF91" s="25" t="s">
        <v>9988</v>
      </c>
      <c r="KG91" s="25" t="s">
        <v>10073</v>
      </c>
      <c r="KH91" s="25" t="s">
        <v>9986</v>
      </c>
      <c r="KI91" s="25" t="s">
        <v>10074</v>
      </c>
      <c r="KJ91" s="25" t="s">
        <v>10071</v>
      </c>
      <c r="KK91" s="25" t="s">
        <v>10075</v>
      </c>
      <c r="KL91" s="25" t="s">
        <v>10076</v>
      </c>
      <c r="KM91" s="25" t="s">
        <v>10077</v>
      </c>
      <c r="KN91" s="25" t="s">
        <v>10069</v>
      </c>
      <c r="KO91" s="25" t="s">
        <v>10007</v>
      </c>
      <c r="KP91" s="25" t="s">
        <v>10078</v>
      </c>
      <c r="KQ91" s="25" t="s">
        <v>10079</v>
      </c>
      <c r="KR91" s="25" t="s">
        <v>10080</v>
      </c>
      <c r="KS91" s="25" t="s">
        <v>9987</v>
      </c>
      <c r="KT91" s="25" t="s">
        <v>10081</v>
      </c>
      <c r="KU91" s="25" t="s">
        <v>10082</v>
      </c>
      <c r="KV91" s="25" t="s">
        <v>10083</v>
      </c>
      <c r="KW91" s="25" t="s">
        <v>10084</v>
      </c>
      <c r="KX91" s="25" t="s">
        <v>10085</v>
      </c>
      <c r="KY91" s="25" t="s">
        <v>10086</v>
      </c>
      <c r="KZ91" s="25" t="s">
        <v>10087</v>
      </c>
      <c r="LA91" s="25" t="s">
        <v>10088</v>
      </c>
      <c r="LB91" s="25" t="s">
        <v>10089</v>
      </c>
      <c r="LC91" s="25" t="s">
        <v>10090</v>
      </c>
    </row>
    <row r="92" spans="1:315" x14ac:dyDescent="0.2">
      <c r="A92" s="24">
        <f>VLOOKUP($H92,xRef2LineOfBusiness!$A$1:$D$1093,1,FALSE)</f>
        <v>835940</v>
      </c>
      <c r="B92" s="24" t="e">
        <f>VLOOKUP($H92,xRef2LineOfBusiness!$A$1:$D$1093,2,FALSE)</f>
        <v>#N/A</v>
      </c>
      <c r="C92" s="24" t="e">
        <f>VLOOKUP($H92,xRef2LineOfBusiness!$A$1:$D$1093,3,FALSE)</f>
        <v>#N/A</v>
      </c>
      <c r="D92" s="24" t="e">
        <f>VLOOKUP($H92,xRef2LineOfBusiness!$A$1:$D$1093,4,FALSE)</f>
        <v>#N/A</v>
      </c>
      <c r="E92" s="25" t="s">
        <v>10091</v>
      </c>
      <c r="F92" s="25" t="s">
        <v>322</v>
      </c>
      <c r="G92" s="25" t="s">
        <v>414</v>
      </c>
      <c r="H92" s="27">
        <v>835940</v>
      </c>
      <c r="I92" s="25" t="s">
        <v>10092</v>
      </c>
      <c r="J92" s="25" t="s">
        <v>10092</v>
      </c>
      <c r="K92" s="25" t="s">
        <v>325</v>
      </c>
      <c r="L92" s="25" t="s">
        <v>325</v>
      </c>
      <c r="M92" s="25" t="s">
        <v>10092</v>
      </c>
      <c r="N92" s="25" t="s">
        <v>326</v>
      </c>
      <c r="O92" s="25" t="s">
        <v>8989</v>
      </c>
      <c r="P92" s="25" t="s">
        <v>10093</v>
      </c>
      <c r="Q92" s="25" t="s">
        <v>10094</v>
      </c>
      <c r="R92" s="25" t="s">
        <v>330</v>
      </c>
      <c r="S92" s="25" t="s">
        <v>4310</v>
      </c>
      <c r="T92" s="25" t="s">
        <v>1820</v>
      </c>
      <c r="U92" s="25" t="s">
        <v>10095</v>
      </c>
      <c r="V92" s="25" t="s">
        <v>4312</v>
      </c>
      <c r="W92" s="25" t="s">
        <v>6126</v>
      </c>
      <c r="X92" s="25" t="s">
        <v>326</v>
      </c>
      <c r="Y92" s="25" t="s">
        <v>10096</v>
      </c>
      <c r="Z92" s="25" t="s">
        <v>326</v>
      </c>
      <c r="AA92" s="25" t="s">
        <v>10096</v>
      </c>
      <c r="AB92" s="25" t="s">
        <v>326</v>
      </c>
      <c r="AC92" s="25" t="s">
        <v>326</v>
      </c>
      <c r="AD92" s="25" t="s">
        <v>326</v>
      </c>
      <c r="AE92" s="25" t="s">
        <v>10097</v>
      </c>
      <c r="AF92" s="25" t="s">
        <v>326</v>
      </c>
      <c r="AG92" s="25" t="s">
        <v>10097</v>
      </c>
      <c r="AH92" s="25" t="s">
        <v>326</v>
      </c>
      <c r="AI92" s="25" t="s">
        <v>326</v>
      </c>
      <c r="AJ92" s="25" t="s">
        <v>326</v>
      </c>
      <c r="AK92" s="25" t="s">
        <v>326</v>
      </c>
      <c r="AL92" s="25" t="s">
        <v>326</v>
      </c>
      <c r="AM92" s="25" t="s">
        <v>326</v>
      </c>
      <c r="AN92" s="25" t="s">
        <v>10098</v>
      </c>
      <c r="AO92" s="25" t="s">
        <v>326</v>
      </c>
      <c r="AP92" s="25" t="s">
        <v>326</v>
      </c>
      <c r="AQ92" s="25" t="s">
        <v>326</v>
      </c>
      <c r="AR92" s="25" t="s">
        <v>5309</v>
      </c>
      <c r="AS92" s="25" t="s">
        <v>5309</v>
      </c>
      <c r="AT92" s="25" t="s">
        <v>326</v>
      </c>
      <c r="AU92" s="25" t="s">
        <v>5309</v>
      </c>
      <c r="AV92" s="25" t="s">
        <v>326</v>
      </c>
      <c r="AW92" s="25" t="s">
        <v>10099</v>
      </c>
      <c r="AX92" s="25" t="s">
        <v>10100</v>
      </c>
      <c r="AY92" s="25" t="s">
        <v>10101</v>
      </c>
      <c r="AZ92" s="25" t="s">
        <v>326</v>
      </c>
      <c r="BA92" s="25" t="s">
        <v>6658</v>
      </c>
      <c r="BB92" s="25" t="s">
        <v>326</v>
      </c>
      <c r="BC92" s="25" t="s">
        <v>6658</v>
      </c>
      <c r="BD92" s="25" t="s">
        <v>326</v>
      </c>
      <c r="BE92" s="25" t="s">
        <v>10102</v>
      </c>
      <c r="BF92" s="25" t="s">
        <v>10103</v>
      </c>
      <c r="BG92" s="25" t="s">
        <v>326</v>
      </c>
      <c r="BH92" s="25" t="s">
        <v>10104</v>
      </c>
      <c r="BI92" s="25" t="s">
        <v>10105</v>
      </c>
      <c r="BJ92" s="25" t="s">
        <v>326</v>
      </c>
      <c r="BK92" s="25" t="s">
        <v>10106</v>
      </c>
      <c r="BL92" s="25" t="s">
        <v>326</v>
      </c>
      <c r="BM92" s="25" t="s">
        <v>10107</v>
      </c>
      <c r="BN92" s="25" t="s">
        <v>326</v>
      </c>
      <c r="BO92" s="25" t="s">
        <v>326</v>
      </c>
      <c r="BP92" s="25" t="s">
        <v>10107</v>
      </c>
      <c r="BQ92" s="25" t="s">
        <v>326</v>
      </c>
      <c r="BR92" s="25" t="s">
        <v>326</v>
      </c>
      <c r="BS92" s="25" t="s">
        <v>326</v>
      </c>
      <c r="BT92" s="25" t="s">
        <v>326</v>
      </c>
      <c r="BU92" s="25" t="s">
        <v>326</v>
      </c>
      <c r="BV92" s="25" t="s">
        <v>10108</v>
      </c>
      <c r="BW92" s="25" t="s">
        <v>10109</v>
      </c>
      <c r="BX92" s="25" t="s">
        <v>336</v>
      </c>
      <c r="BY92" s="25" t="s">
        <v>10110</v>
      </c>
      <c r="BZ92" s="25" t="s">
        <v>326</v>
      </c>
      <c r="CA92" s="25" t="s">
        <v>10111</v>
      </c>
      <c r="CB92" s="25" t="s">
        <v>326</v>
      </c>
      <c r="CC92" s="25" t="s">
        <v>326</v>
      </c>
      <c r="CD92" s="25" t="s">
        <v>326</v>
      </c>
      <c r="CE92" s="25" t="s">
        <v>326</v>
      </c>
      <c r="CF92" s="25" t="s">
        <v>10112</v>
      </c>
      <c r="CG92" s="25" t="s">
        <v>10113</v>
      </c>
      <c r="CH92" s="25" t="s">
        <v>326</v>
      </c>
      <c r="CI92" s="25" t="s">
        <v>326</v>
      </c>
      <c r="CJ92" s="25" t="s">
        <v>326</v>
      </c>
      <c r="CK92" s="25" t="s">
        <v>326</v>
      </c>
      <c r="CL92" s="25" t="s">
        <v>326</v>
      </c>
      <c r="CM92" s="25" t="s">
        <v>326</v>
      </c>
      <c r="CN92" s="25" t="s">
        <v>326</v>
      </c>
      <c r="CO92" s="25" t="s">
        <v>10114</v>
      </c>
      <c r="CP92" s="25" t="s">
        <v>326</v>
      </c>
      <c r="CQ92" s="25" t="s">
        <v>10114</v>
      </c>
      <c r="CR92" s="25" t="s">
        <v>10103</v>
      </c>
      <c r="CS92" s="25" t="s">
        <v>10115</v>
      </c>
      <c r="CT92" s="25" t="s">
        <v>326</v>
      </c>
      <c r="CU92" s="25" t="s">
        <v>10115</v>
      </c>
      <c r="CV92" s="25" t="s">
        <v>10116</v>
      </c>
      <c r="CW92" s="25" t="s">
        <v>326</v>
      </c>
      <c r="CX92" s="25" t="s">
        <v>10116</v>
      </c>
      <c r="CY92" s="25" t="s">
        <v>10117</v>
      </c>
      <c r="CZ92" s="25" t="s">
        <v>326</v>
      </c>
      <c r="DA92" s="25" t="s">
        <v>10118</v>
      </c>
      <c r="DB92" s="25" t="s">
        <v>326</v>
      </c>
      <c r="DC92" s="25" t="s">
        <v>326</v>
      </c>
      <c r="DD92" s="25" t="s">
        <v>10119</v>
      </c>
      <c r="DE92" s="25" t="s">
        <v>326</v>
      </c>
      <c r="DF92" s="25" t="s">
        <v>326</v>
      </c>
      <c r="DG92" s="25" t="s">
        <v>10120</v>
      </c>
      <c r="DH92" s="25" t="s">
        <v>326</v>
      </c>
      <c r="DI92" s="25" t="s">
        <v>10121</v>
      </c>
      <c r="DJ92" s="25" t="s">
        <v>389</v>
      </c>
      <c r="DK92" s="25" t="s">
        <v>6919</v>
      </c>
      <c r="DL92" s="25" t="s">
        <v>326</v>
      </c>
      <c r="DM92" s="25" t="s">
        <v>326</v>
      </c>
      <c r="DN92" s="25" t="s">
        <v>1823</v>
      </c>
      <c r="DO92" s="25" t="s">
        <v>326</v>
      </c>
      <c r="DP92" s="25" t="s">
        <v>336</v>
      </c>
      <c r="DQ92" s="25" t="s">
        <v>10122</v>
      </c>
      <c r="DR92" s="25" t="s">
        <v>10123</v>
      </c>
      <c r="DS92" s="25" t="s">
        <v>10124</v>
      </c>
      <c r="DT92" s="25" t="s">
        <v>10125</v>
      </c>
      <c r="DU92" s="25" t="s">
        <v>326</v>
      </c>
      <c r="DV92" s="25" t="s">
        <v>10125</v>
      </c>
      <c r="DW92" s="25" t="s">
        <v>326</v>
      </c>
      <c r="DX92" s="25" t="s">
        <v>10126</v>
      </c>
      <c r="DY92" s="25" t="s">
        <v>326</v>
      </c>
      <c r="DZ92" s="25" t="s">
        <v>326</v>
      </c>
      <c r="EA92" s="25" t="s">
        <v>326</v>
      </c>
      <c r="EB92" s="25" t="s">
        <v>10126</v>
      </c>
      <c r="EC92" s="25" t="s">
        <v>326</v>
      </c>
      <c r="ED92" s="25" t="s">
        <v>10126</v>
      </c>
      <c r="EE92" s="25" t="s">
        <v>326</v>
      </c>
      <c r="EF92" s="25" t="s">
        <v>326</v>
      </c>
      <c r="EG92" s="25" t="s">
        <v>326</v>
      </c>
      <c r="EH92" s="25" t="s">
        <v>326</v>
      </c>
      <c r="EI92" s="25" t="s">
        <v>325</v>
      </c>
      <c r="FE92" s="25" t="s">
        <v>10127</v>
      </c>
      <c r="FF92" s="25" t="s">
        <v>10128</v>
      </c>
      <c r="FG92" s="25" t="s">
        <v>10129</v>
      </c>
      <c r="FH92" s="25" t="s">
        <v>10130</v>
      </c>
      <c r="FI92" s="25" t="s">
        <v>10130</v>
      </c>
      <c r="FJ92" s="25" t="s">
        <v>10131</v>
      </c>
      <c r="FK92" s="25" t="s">
        <v>10132</v>
      </c>
      <c r="FL92" s="25" t="s">
        <v>10132</v>
      </c>
      <c r="FM92" s="25" t="s">
        <v>10133</v>
      </c>
      <c r="FN92" s="25" t="s">
        <v>10134</v>
      </c>
      <c r="FO92" s="25" t="s">
        <v>10135</v>
      </c>
      <c r="FP92" s="25" t="s">
        <v>10136</v>
      </c>
      <c r="FQ92" s="25" t="s">
        <v>10137</v>
      </c>
      <c r="FR92" s="25" t="s">
        <v>10138</v>
      </c>
      <c r="FS92" s="25" t="s">
        <v>10139</v>
      </c>
      <c r="FT92" s="25" t="s">
        <v>10140</v>
      </c>
      <c r="FU92" s="25" t="s">
        <v>10141</v>
      </c>
      <c r="FV92" s="25" t="s">
        <v>10142</v>
      </c>
      <c r="FW92" s="25" t="s">
        <v>10143</v>
      </c>
      <c r="FX92" s="25" t="s">
        <v>10144</v>
      </c>
      <c r="FY92" s="25" t="s">
        <v>326</v>
      </c>
      <c r="FZ92" s="25" t="s">
        <v>10145</v>
      </c>
      <c r="GA92" s="25" t="s">
        <v>10146</v>
      </c>
      <c r="GB92" s="25" t="s">
        <v>10146</v>
      </c>
      <c r="GC92" s="25" t="s">
        <v>326</v>
      </c>
      <c r="GD92" s="25" t="s">
        <v>326</v>
      </c>
      <c r="GE92" s="25" t="s">
        <v>10147</v>
      </c>
      <c r="GF92" s="25" t="s">
        <v>10147</v>
      </c>
      <c r="GG92" s="25" t="s">
        <v>10148</v>
      </c>
      <c r="GH92" s="25" t="s">
        <v>10149</v>
      </c>
      <c r="GI92" s="25" t="s">
        <v>10150</v>
      </c>
      <c r="GJ92" s="25" t="s">
        <v>10151</v>
      </c>
      <c r="GK92" s="25" t="s">
        <v>10152</v>
      </c>
      <c r="GL92" s="25" t="s">
        <v>10153</v>
      </c>
      <c r="GM92" s="25" t="s">
        <v>10154</v>
      </c>
      <c r="GN92" s="25" t="s">
        <v>10155</v>
      </c>
      <c r="GO92" s="25" t="s">
        <v>10156</v>
      </c>
      <c r="GP92" s="25" t="s">
        <v>10157</v>
      </c>
      <c r="GQ92" s="25" t="s">
        <v>10158</v>
      </c>
      <c r="GR92" s="25" t="s">
        <v>10159</v>
      </c>
      <c r="GS92" s="25" t="s">
        <v>10160</v>
      </c>
      <c r="GT92" s="25" t="s">
        <v>10161</v>
      </c>
      <c r="GU92" s="25" t="s">
        <v>10162</v>
      </c>
      <c r="GV92" s="25" t="s">
        <v>10163</v>
      </c>
      <c r="GW92" s="25" t="s">
        <v>10164</v>
      </c>
      <c r="GX92" s="25" t="s">
        <v>10165</v>
      </c>
      <c r="GY92" s="25" t="s">
        <v>9622</v>
      </c>
      <c r="GZ92" s="25" t="s">
        <v>10166</v>
      </c>
      <c r="HA92" s="25" t="s">
        <v>10167</v>
      </c>
      <c r="HB92" s="25" t="s">
        <v>10168</v>
      </c>
      <c r="HC92" s="25" t="s">
        <v>10169</v>
      </c>
      <c r="HD92" s="25" t="s">
        <v>10170</v>
      </c>
      <c r="HE92" s="25" t="s">
        <v>10171</v>
      </c>
      <c r="HF92" s="25" t="s">
        <v>10172</v>
      </c>
      <c r="HG92" s="25" t="s">
        <v>10173</v>
      </c>
      <c r="HH92" s="25" t="s">
        <v>10174</v>
      </c>
      <c r="HI92" s="25" t="s">
        <v>326</v>
      </c>
      <c r="HJ92" s="25" t="s">
        <v>10175</v>
      </c>
      <c r="HM92" s="25" t="s">
        <v>10176</v>
      </c>
      <c r="HN92" s="25" t="s">
        <v>326</v>
      </c>
      <c r="HO92" s="25" t="s">
        <v>10177</v>
      </c>
      <c r="HP92" s="25" t="s">
        <v>10107</v>
      </c>
      <c r="HQ92" s="25" t="s">
        <v>10111</v>
      </c>
      <c r="HR92" s="25" t="s">
        <v>10178</v>
      </c>
      <c r="HT92" s="25" t="s">
        <v>10179</v>
      </c>
      <c r="HU92" s="25" t="s">
        <v>10180</v>
      </c>
      <c r="HV92" s="25" t="s">
        <v>326</v>
      </c>
      <c r="HW92" s="25" t="s">
        <v>326</v>
      </c>
      <c r="HX92" s="25" t="s">
        <v>10181</v>
      </c>
      <c r="HY92" s="25" t="s">
        <v>10140</v>
      </c>
      <c r="HZ92" s="25" t="s">
        <v>326</v>
      </c>
      <c r="IA92" s="25" t="s">
        <v>10182</v>
      </c>
      <c r="IB92" s="25" t="s">
        <v>10183</v>
      </c>
      <c r="IC92" s="25" t="s">
        <v>10184</v>
      </c>
      <c r="ID92" s="25" t="s">
        <v>10185</v>
      </c>
      <c r="IE92" s="25" t="s">
        <v>390</v>
      </c>
      <c r="IF92" s="25" t="s">
        <v>10186</v>
      </c>
      <c r="IG92" s="25" t="s">
        <v>10187</v>
      </c>
      <c r="IH92" s="25" t="s">
        <v>10188</v>
      </c>
      <c r="II92" s="25" t="s">
        <v>10188</v>
      </c>
      <c r="IJ92" s="25" t="s">
        <v>10187</v>
      </c>
      <c r="IK92" s="25" t="s">
        <v>10189</v>
      </c>
      <c r="IL92" s="25" t="s">
        <v>10190</v>
      </c>
      <c r="IM92" s="25" t="s">
        <v>10130</v>
      </c>
      <c r="IN92" s="25" t="s">
        <v>326</v>
      </c>
      <c r="IO92" s="25" t="s">
        <v>326</v>
      </c>
      <c r="IP92" s="25" t="s">
        <v>326</v>
      </c>
      <c r="IQ92" s="25" t="s">
        <v>326</v>
      </c>
      <c r="IR92" s="25" t="s">
        <v>326</v>
      </c>
      <c r="IS92" s="25" t="s">
        <v>10191</v>
      </c>
      <c r="IT92" s="25" t="s">
        <v>10192</v>
      </c>
      <c r="IU92" s="25" t="s">
        <v>10193</v>
      </c>
      <c r="IV92" s="25" t="s">
        <v>10194</v>
      </c>
      <c r="IW92" s="25" t="s">
        <v>10097</v>
      </c>
      <c r="IX92" s="25" t="s">
        <v>326</v>
      </c>
      <c r="IY92" s="25" t="s">
        <v>326</v>
      </c>
      <c r="IZ92" s="25" t="s">
        <v>326</v>
      </c>
      <c r="JA92" s="25" t="s">
        <v>5309</v>
      </c>
      <c r="JB92" s="25" t="s">
        <v>326</v>
      </c>
      <c r="JC92" s="25" t="s">
        <v>326</v>
      </c>
      <c r="JD92" s="25" t="s">
        <v>395</v>
      </c>
      <c r="JE92" s="25" t="s">
        <v>396</v>
      </c>
      <c r="JF92" s="25" t="s">
        <v>395</v>
      </c>
      <c r="JG92" s="25" t="s">
        <v>396</v>
      </c>
      <c r="JH92" s="25" t="s">
        <v>10119</v>
      </c>
      <c r="JI92" s="25" t="s">
        <v>326</v>
      </c>
      <c r="JJ92" s="25" t="s">
        <v>326</v>
      </c>
      <c r="JK92" s="25" t="s">
        <v>326</v>
      </c>
      <c r="JL92" s="25" t="s">
        <v>326</v>
      </c>
      <c r="JM92" s="25" t="s">
        <v>336</v>
      </c>
      <c r="JN92" s="25" t="s">
        <v>10195</v>
      </c>
      <c r="JO92" s="25" t="s">
        <v>10196</v>
      </c>
      <c r="JP92" s="25" t="s">
        <v>10197</v>
      </c>
      <c r="JQ92" s="25" t="s">
        <v>10196</v>
      </c>
      <c r="JR92" s="25" t="s">
        <v>10198</v>
      </c>
      <c r="JS92" s="25" t="s">
        <v>10199</v>
      </c>
      <c r="JT92" s="25" t="s">
        <v>10200</v>
      </c>
      <c r="JU92" s="25" t="s">
        <v>10199</v>
      </c>
      <c r="JV92" s="25" t="s">
        <v>10201</v>
      </c>
      <c r="JW92" s="25" t="s">
        <v>326</v>
      </c>
      <c r="JX92" s="25" t="s">
        <v>10202</v>
      </c>
      <c r="JY92" s="25" t="s">
        <v>10203</v>
      </c>
      <c r="JZ92" s="25" t="s">
        <v>10204</v>
      </c>
      <c r="KA92" s="25" t="s">
        <v>10205</v>
      </c>
      <c r="KB92" s="25" t="s">
        <v>10206</v>
      </c>
      <c r="KC92" s="25" t="s">
        <v>10188</v>
      </c>
      <c r="KD92" s="25" t="s">
        <v>10207</v>
      </c>
      <c r="KE92" s="25" t="s">
        <v>10208</v>
      </c>
      <c r="KF92" s="25" t="s">
        <v>10134</v>
      </c>
      <c r="KG92" s="25" t="s">
        <v>10209</v>
      </c>
      <c r="KH92" s="25" t="s">
        <v>10132</v>
      </c>
      <c r="KI92" s="25" t="s">
        <v>10210</v>
      </c>
      <c r="KJ92" s="25" t="s">
        <v>10207</v>
      </c>
      <c r="KK92" s="25" t="s">
        <v>10211</v>
      </c>
      <c r="KL92" s="25" t="s">
        <v>10212</v>
      </c>
      <c r="KM92" s="25" t="s">
        <v>10213</v>
      </c>
      <c r="KN92" s="25" t="s">
        <v>10205</v>
      </c>
      <c r="KO92" s="25" t="s">
        <v>10148</v>
      </c>
      <c r="KP92" s="25" t="s">
        <v>10214</v>
      </c>
      <c r="KQ92" s="25" t="s">
        <v>10215</v>
      </c>
      <c r="KR92" s="25" t="s">
        <v>10216</v>
      </c>
      <c r="KS92" s="25" t="s">
        <v>10133</v>
      </c>
      <c r="KT92" s="25" t="s">
        <v>10217</v>
      </c>
      <c r="KU92" s="25" t="s">
        <v>10218</v>
      </c>
      <c r="KV92" s="25" t="s">
        <v>10219</v>
      </c>
      <c r="KW92" s="25" t="s">
        <v>10220</v>
      </c>
      <c r="KX92" s="25" t="s">
        <v>10221</v>
      </c>
      <c r="KY92" s="25" t="s">
        <v>10222</v>
      </c>
    </row>
    <row r="93" spans="1:315" hidden="1" x14ac:dyDescent="0.2">
      <c r="A93" s="24">
        <f>VLOOKUP($H93,xRef2LineOfBusiness!$A$1:$D$1093,1,FALSE)</f>
        <v>8136</v>
      </c>
      <c r="B93" s="24" t="e">
        <f>VLOOKUP($H93,xRef2LineOfBusiness!$A$1:$D$1093,2,FALSE)</f>
        <v>#N/A</v>
      </c>
      <c r="C93" s="24" t="e">
        <f>VLOOKUP($H93,xRef2LineOfBusiness!$A$1:$D$1093,3,FALSE)</f>
        <v>#N/A</v>
      </c>
      <c r="D93" s="24" t="e">
        <f>VLOOKUP($H93,xRef2LineOfBusiness!$A$1:$D$1093,4,FALSE)</f>
        <v>#N/A</v>
      </c>
      <c r="E93" s="25" t="s">
        <v>10223</v>
      </c>
      <c r="F93" s="25" t="s">
        <v>322</v>
      </c>
      <c r="G93" s="25" t="s">
        <v>414</v>
      </c>
      <c r="H93" s="27">
        <v>8136</v>
      </c>
      <c r="I93" s="25" t="s">
        <v>10224</v>
      </c>
      <c r="J93" s="25" t="s">
        <v>10224</v>
      </c>
      <c r="K93" s="25" t="s">
        <v>325</v>
      </c>
      <c r="L93" s="25" t="s">
        <v>325</v>
      </c>
      <c r="M93" s="25" t="s">
        <v>10224</v>
      </c>
      <c r="N93" s="25" t="s">
        <v>326</v>
      </c>
      <c r="O93" s="25" t="s">
        <v>341</v>
      </c>
      <c r="P93" s="25" t="s">
        <v>10225</v>
      </c>
      <c r="Q93" s="25" t="s">
        <v>10226</v>
      </c>
      <c r="R93" s="25" t="s">
        <v>330</v>
      </c>
      <c r="S93" s="25" t="s">
        <v>4310</v>
      </c>
      <c r="U93" s="25" t="s">
        <v>10227</v>
      </c>
      <c r="V93" s="25" t="s">
        <v>334</v>
      </c>
      <c r="W93" s="25" t="s">
        <v>325</v>
      </c>
      <c r="X93" s="25" t="s">
        <v>326</v>
      </c>
      <c r="Y93" s="25" t="s">
        <v>10228</v>
      </c>
      <c r="Z93" s="25" t="s">
        <v>390</v>
      </c>
      <c r="AA93" s="25" t="s">
        <v>6890</v>
      </c>
      <c r="AB93" s="25" t="s">
        <v>326</v>
      </c>
      <c r="AC93" s="25" t="s">
        <v>326</v>
      </c>
      <c r="AD93" s="25" t="s">
        <v>326</v>
      </c>
      <c r="AE93" s="25" t="s">
        <v>10229</v>
      </c>
      <c r="AF93" s="25" t="s">
        <v>326</v>
      </c>
      <c r="AG93" s="25" t="s">
        <v>10229</v>
      </c>
      <c r="AH93" s="25" t="s">
        <v>326</v>
      </c>
      <c r="AI93" s="25" t="s">
        <v>326</v>
      </c>
      <c r="AJ93" s="25" t="s">
        <v>326</v>
      </c>
      <c r="AK93" s="25" t="s">
        <v>326</v>
      </c>
      <c r="AL93" s="25" t="s">
        <v>326</v>
      </c>
      <c r="AM93" s="25" t="s">
        <v>326</v>
      </c>
      <c r="AN93" s="25" t="s">
        <v>10230</v>
      </c>
      <c r="AO93" s="25" t="s">
        <v>326</v>
      </c>
      <c r="AP93" s="25" t="s">
        <v>326</v>
      </c>
      <c r="AQ93" s="25" t="s">
        <v>326</v>
      </c>
      <c r="AR93" s="25" t="s">
        <v>10231</v>
      </c>
      <c r="AS93" s="25" t="s">
        <v>10231</v>
      </c>
      <c r="AT93" s="25" t="s">
        <v>10232</v>
      </c>
      <c r="AU93" s="25" t="s">
        <v>10233</v>
      </c>
      <c r="AV93" s="25" t="s">
        <v>326</v>
      </c>
      <c r="AW93" s="25" t="s">
        <v>326</v>
      </c>
      <c r="AX93" s="25" t="s">
        <v>1093</v>
      </c>
      <c r="AY93" s="25" t="s">
        <v>1812</v>
      </c>
      <c r="AZ93" s="25" t="s">
        <v>326</v>
      </c>
      <c r="BA93" s="25" t="s">
        <v>566</v>
      </c>
      <c r="BB93" s="25" t="s">
        <v>326</v>
      </c>
      <c r="BC93" s="25" t="s">
        <v>566</v>
      </c>
      <c r="BD93" s="25" t="s">
        <v>326</v>
      </c>
      <c r="BE93" s="25" t="s">
        <v>10234</v>
      </c>
      <c r="BF93" s="25" t="s">
        <v>9375</v>
      </c>
      <c r="BG93" s="25" t="s">
        <v>326</v>
      </c>
      <c r="BH93" s="25" t="s">
        <v>10235</v>
      </c>
      <c r="BI93" s="25" t="s">
        <v>10236</v>
      </c>
      <c r="BJ93" s="25" t="s">
        <v>326</v>
      </c>
      <c r="BK93" s="25" t="s">
        <v>7010</v>
      </c>
      <c r="BL93" s="25" t="s">
        <v>326</v>
      </c>
      <c r="BM93" s="25" t="s">
        <v>1028</v>
      </c>
      <c r="BN93" s="25" t="s">
        <v>326</v>
      </c>
      <c r="BO93" s="25" t="s">
        <v>326</v>
      </c>
      <c r="BP93" s="25" t="s">
        <v>1028</v>
      </c>
      <c r="BQ93" s="25" t="s">
        <v>326</v>
      </c>
      <c r="BR93" s="25" t="s">
        <v>326</v>
      </c>
      <c r="BS93" s="25" t="s">
        <v>326</v>
      </c>
      <c r="BT93" s="25" t="s">
        <v>326</v>
      </c>
      <c r="BU93" s="25" t="s">
        <v>326</v>
      </c>
      <c r="BV93" s="25" t="s">
        <v>10237</v>
      </c>
      <c r="BW93" s="25" t="s">
        <v>326</v>
      </c>
      <c r="BX93" s="25" t="s">
        <v>326</v>
      </c>
      <c r="BY93" s="25" t="s">
        <v>326</v>
      </c>
      <c r="BZ93" s="25" t="s">
        <v>326</v>
      </c>
      <c r="CA93" s="25" t="s">
        <v>326</v>
      </c>
      <c r="CB93" s="25" t="s">
        <v>326</v>
      </c>
      <c r="CC93" s="25" t="s">
        <v>326</v>
      </c>
      <c r="CD93" s="25" t="s">
        <v>326</v>
      </c>
      <c r="CE93" s="25" t="s">
        <v>326</v>
      </c>
      <c r="CF93" s="25" t="s">
        <v>326</v>
      </c>
      <c r="CG93" s="25" t="s">
        <v>10237</v>
      </c>
      <c r="CH93" s="25" t="s">
        <v>326</v>
      </c>
      <c r="CI93" s="25" t="s">
        <v>326</v>
      </c>
      <c r="CJ93" s="25" t="s">
        <v>326</v>
      </c>
      <c r="CK93" s="25" t="s">
        <v>578</v>
      </c>
      <c r="CL93" s="25" t="s">
        <v>3642</v>
      </c>
      <c r="CM93" s="25" t="s">
        <v>326</v>
      </c>
      <c r="CN93" s="25" t="s">
        <v>326</v>
      </c>
      <c r="CO93" s="25" t="s">
        <v>4034</v>
      </c>
      <c r="CP93" s="25" t="s">
        <v>326</v>
      </c>
      <c r="CQ93" s="25" t="s">
        <v>9195</v>
      </c>
      <c r="CR93" s="25" t="s">
        <v>9375</v>
      </c>
      <c r="CS93" s="25" t="s">
        <v>10238</v>
      </c>
      <c r="CT93" s="25" t="s">
        <v>326</v>
      </c>
      <c r="CU93" s="25" t="s">
        <v>10238</v>
      </c>
      <c r="CV93" s="25" t="s">
        <v>10239</v>
      </c>
      <c r="CW93" s="25" t="s">
        <v>2797</v>
      </c>
      <c r="CX93" s="25" t="s">
        <v>10240</v>
      </c>
      <c r="CY93" s="25" t="s">
        <v>9430</v>
      </c>
      <c r="CZ93" s="25" t="s">
        <v>10241</v>
      </c>
      <c r="DA93" s="25" t="s">
        <v>326</v>
      </c>
      <c r="DB93" s="25" t="s">
        <v>326</v>
      </c>
      <c r="DC93" s="25" t="s">
        <v>326</v>
      </c>
      <c r="DD93" s="25" t="s">
        <v>545</v>
      </c>
      <c r="DE93" s="25" t="s">
        <v>326</v>
      </c>
      <c r="DF93" s="25" t="s">
        <v>326</v>
      </c>
      <c r="DG93" s="25" t="s">
        <v>6124</v>
      </c>
      <c r="DH93" s="25" t="s">
        <v>326</v>
      </c>
      <c r="DI93" s="25" t="s">
        <v>10242</v>
      </c>
      <c r="DJ93" s="25" t="s">
        <v>326</v>
      </c>
      <c r="DK93" s="25" t="s">
        <v>10243</v>
      </c>
      <c r="DL93" s="25" t="s">
        <v>326</v>
      </c>
      <c r="DM93" s="25" t="s">
        <v>326</v>
      </c>
      <c r="DN93" s="25" t="s">
        <v>326</v>
      </c>
      <c r="DO93" s="25" t="s">
        <v>326</v>
      </c>
      <c r="DP93" s="25" t="s">
        <v>326</v>
      </c>
      <c r="DQ93" s="25" t="s">
        <v>10244</v>
      </c>
      <c r="DR93" s="25" t="s">
        <v>10245</v>
      </c>
      <c r="DS93" s="25" t="s">
        <v>10246</v>
      </c>
      <c r="DT93" s="25" t="s">
        <v>326</v>
      </c>
      <c r="DU93" s="25" t="s">
        <v>326</v>
      </c>
      <c r="DV93" s="25" t="s">
        <v>326</v>
      </c>
      <c r="DW93" s="25" t="s">
        <v>326</v>
      </c>
      <c r="DX93" s="25" t="s">
        <v>10246</v>
      </c>
      <c r="DY93" s="25" t="s">
        <v>10247</v>
      </c>
      <c r="DZ93" s="25" t="s">
        <v>326</v>
      </c>
      <c r="EA93" s="25" t="s">
        <v>326</v>
      </c>
      <c r="EB93" s="25" t="s">
        <v>10248</v>
      </c>
      <c r="EC93" s="25" t="s">
        <v>326</v>
      </c>
      <c r="ED93" s="25" t="s">
        <v>10248</v>
      </c>
      <c r="EE93" s="25" t="s">
        <v>326</v>
      </c>
      <c r="EF93" s="25" t="s">
        <v>326</v>
      </c>
      <c r="EG93" s="25" t="s">
        <v>326</v>
      </c>
      <c r="EH93" s="25" t="s">
        <v>326</v>
      </c>
      <c r="EI93" s="25" t="s">
        <v>325</v>
      </c>
      <c r="FE93" s="25" t="s">
        <v>10249</v>
      </c>
      <c r="FF93" s="25" t="s">
        <v>10250</v>
      </c>
      <c r="FG93" s="25" t="s">
        <v>10251</v>
      </c>
      <c r="FH93" s="25" t="s">
        <v>10252</v>
      </c>
      <c r="FI93" s="25" t="s">
        <v>10252</v>
      </c>
      <c r="FJ93" s="25" t="s">
        <v>10253</v>
      </c>
      <c r="FK93" s="25" t="s">
        <v>10254</v>
      </c>
      <c r="FL93" s="25" t="s">
        <v>10254</v>
      </c>
      <c r="FM93" s="25" t="s">
        <v>10255</v>
      </c>
      <c r="FN93" s="25" t="s">
        <v>10256</v>
      </c>
      <c r="FO93" s="25" t="s">
        <v>10257</v>
      </c>
      <c r="FP93" s="25" t="s">
        <v>10258</v>
      </c>
      <c r="FQ93" s="25" t="s">
        <v>10259</v>
      </c>
      <c r="FR93" s="25" t="s">
        <v>10260</v>
      </c>
      <c r="FS93" s="25" t="s">
        <v>10260</v>
      </c>
      <c r="FT93" s="25" t="s">
        <v>10261</v>
      </c>
      <c r="FU93" s="25" t="s">
        <v>10262</v>
      </c>
      <c r="FV93" s="25" t="s">
        <v>10263</v>
      </c>
      <c r="FW93" s="25" t="s">
        <v>10264</v>
      </c>
      <c r="FX93" s="25" t="s">
        <v>10265</v>
      </c>
      <c r="FY93" s="25" t="s">
        <v>326</v>
      </c>
      <c r="FZ93" s="25" t="s">
        <v>356</v>
      </c>
      <c r="GA93" s="25" t="s">
        <v>10266</v>
      </c>
      <c r="GB93" s="25" t="s">
        <v>10267</v>
      </c>
      <c r="GC93" s="25" t="s">
        <v>326</v>
      </c>
      <c r="GD93" s="25" t="s">
        <v>326</v>
      </c>
      <c r="GE93" s="25" t="s">
        <v>10268</v>
      </c>
      <c r="GF93" s="25" t="s">
        <v>10268</v>
      </c>
      <c r="GG93" s="25" t="s">
        <v>10269</v>
      </c>
      <c r="GH93" s="25" t="s">
        <v>10270</v>
      </c>
      <c r="GI93" s="25" t="s">
        <v>10271</v>
      </c>
      <c r="GJ93" s="25" t="s">
        <v>10272</v>
      </c>
      <c r="GK93" s="25" t="s">
        <v>10273</v>
      </c>
      <c r="GL93" s="25" t="s">
        <v>10274</v>
      </c>
      <c r="GM93" s="25" t="s">
        <v>10275</v>
      </c>
      <c r="GN93" s="25" t="s">
        <v>10276</v>
      </c>
      <c r="GO93" s="25" t="s">
        <v>10277</v>
      </c>
      <c r="GP93" s="25" t="s">
        <v>10278</v>
      </c>
      <c r="GQ93" s="25" t="s">
        <v>356</v>
      </c>
      <c r="GR93" s="25" t="s">
        <v>356</v>
      </c>
      <c r="GS93" s="25" t="s">
        <v>10279</v>
      </c>
      <c r="GT93" s="25" t="s">
        <v>10280</v>
      </c>
      <c r="GU93" s="25" t="s">
        <v>10281</v>
      </c>
      <c r="GV93" s="25" t="s">
        <v>10282</v>
      </c>
      <c r="GW93" s="25" t="s">
        <v>10283</v>
      </c>
      <c r="GX93" s="25" t="s">
        <v>3402</v>
      </c>
      <c r="GY93" s="25" t="s">
        <v>10284</v>
      </c>
      <c r="GZ93" s="25" t="s">
        <v>10285</v>
      </c>
      <c r="HA93" s="25" t="s">
        <v>10286</v>
      </c>
      <c r="HB93" s="25" t="s">
        <v>10287</v>
      </c>
      <c r="HC93" s="25" t="s">
        <v>1953</v>
      </c>
      <c r="HD93" s="25" t="s">
        <v>10288</v>
      </c>
      <c r="HE93" s="25" t="s">
        <v>384</v>
      </c>
      <c r="HF93" s="25" t="s">
        <v>10289</v>
      </c>
      <c r="HG93" s="25" t="s">
        <v>10290</v>
      </c>
      <c r="HH93" s="25" t="s">
        <v>10291</v>
      </c>
      <c r="HI93" s="25" t="s">
        <v>326</v>
      </c>
      <c r="HJ93" s="25" t="s">
        <v>10292</v>
      </c>
      <c r="HM93" s="25" t="s">
        <v>10293</v>
      </c>
      <c r="HN93" s="25" t="s">
        <v>326</v>
      </c>
      <c r="HO93" s="25" t="s">
        <v>1495</v>
      </c>
      <c r="HP93" s="25" t="s">
        <v>1028</v>
      </c>
      <c r="HQ93" s="25" t="s">
        <v>326</v>
      </c>
      <c r="HR93" s="25" t="s">
        <v>10294</v>
      </c>
      <c r="HT93" s="25" t="s">
        <v>10295</v>
      </c>
      <c r="HU93" s="25" t="s">
        <v>10296</v>
      </c>
      <c r="HV93" s="25" t="s">
        <v>326</v>
      </c>
      <c r="HW93" s="25" t="s">
        <v>326</v>
      </c>
      <c r="HX93" s="25" t="s">
        <v>10297</v>
      </c>
      <c r="HY93" s="25" t="s">
        <v>10261</v>
      </c>
      <c r="HZ93" s="25" t="s">
        <v>326</v>
      </c>
      <c r="IA93" s="25" t="s">
        <v>10298</v>
      </c>
      <c r="IC93" s="25" t="s">
        <v>10299</v>
      </c>
      <c r="ID93" s="25" t="s">
        <v>10300</v>
      </c>
      <c r="IE93" s="25" t="s">
        <v>341</v>
      </c>
      <c r="IF93" s="25" t="s">
        <v>10298</v>
      </c>
      <c r="IG93" s="25" t="s">
        <v>10301</v>
      </c>
      <c r="IH93" s="25" t="s">
        <v>10302</v>
      </c>
      <c r="II93" s="25" t="s">
        <v>10302</v>
      </c>
      <c r="IJ93" s="25" t="s">
        <v>10301</v>
      </c>
      <c r="IK93" s="25" t="s">
        <v>10303</v>
      </c>
      <c r="IL93" s="25" t="s">
        <v>10304</v>
      </c>
      <c r="IM93" s="25" t="s">
        <v>10252</v>
      </c>
      <c r="IN93" s="25" t="s">
        <v>326</v>
      </c>
      <c r="IO93" s="25" t="s">
        <v>326</v>
      </c>
      <c r="IP93" s="25" t="s">
        <v>326</v>
      </c>
      <c r="IQ93" s="25" t="s">
        <v>326</v>
      </c>
      <c r="IR93" s="25" t="s">
        <v>10247</v>
      </c>
      <c r="IS93" s="25" t="s">
        <v>10305</v>
      </c>
      <c r="IT93" s="25" t="s">
        <v>10305</v>
      </c>
      <c r="IU93" s="25" t="s">
        <v>10306</v>
      </c>
      <c r="IV93" s="25" t="s">
        <v>10307</v>
      </c>
      <c r="IW93" s="25" t="s">
        <v>10229</v>
      </c>
      <c r="IX93" s="25" t="s">
        <v>7814</v>
      </c>
      <c r="IY93" s="25" t="s">
        <v>10308</v>
      </c>
      <c r="IZ93" s="25" t="s">
        <v>515</v>
      </c>
      <c r="JA93" s="25" t="s">
        <v>326</v>
      </c>
      <c r="JB93" s="25" t="s">
        <v>1024</v>
      </c>
      <c r="JC93" s="25" t="s">
        <v>326</v>
      </c>
      <c r="JD93" s="25" t="s">
        <v>395</v>
      </c>
      <c r="JE93" s="25" t="s">
        <v>396</v>
      </c>
      <c r="JF93" s="25" t="s">
        <v>395</v>
      </c>
      <c r="JG93" s="25" t="s">
        <v>396</v>
      </c>
      <c r="JH93" s="25" t="s">
        <v>545</v>
      </c>
      <c r="JI93" s="25" t="s">
        <v>326</v>
      </c>
      <c r="JJ93" s="25" t="s">
        <v>326</v>
      </c>
      <c r="JK93" s="25" t="s">
        <v>326</v>
      </c>
      <c r="JL93" s="25" t="s">
        <v>326</v>
      </c>
      <c r="JM93" s="25" t="s">
        <v>326</v>
      </c>
      <c r="JN93" s="25" t="s">
        <v>10309</v>
      </c>
      <c r="JO93" s="25" t="s">
        <v>10310</v>
      </c>
      <c r="JP93" s="25" t="s">
        <v>10311</v>
      </c>
      <c r="JQ93" s="25" t="s">
        <v>10310</v>
      </c>
      <c r="JR93" s="25" t="s">
        <v>10312</v>
      </c>
      <c r="JS93" s="25" t="s">
        <v>10313</v>
      </c>
      <c r="JT93" s="25" t="s">
        <v>10314</v>
      </c>
      <c r="JU93" s="25" t="s">
        <v>10313</v>
      </c>
      <c r="JV93" s="25" t="s">
        <v>10315</v>
      </c>
      <c r="JW93" s="25" t="s">
        <v>326</v>
      </c>
      <c r="JX93" s="25" t="s">
        <v>326</v>
      </c>
      <c r="JY93" s="25" t="s">
        <v>10316</v>
      </c>
      <c r="JZ93" s="25" t="s">
        <v>10317</v>
      </c>
      <c r="KA93" s="25" t="s">
        <v>10318</v>
      </c>
      <c r="KB93" s="25" t="s">
        <v>10319</v>
      </c>
      <c r="KC93" s="25" t="s">
        <v>10302</v>
      </c>
      <c r="KD93" s="25" t="s">
        <v>10320</v>
      </c>
      <c r="KE93" s="25" t="s">
        <v>10321</v>
      </c>
      <c r="KF93" s="25" t="s">
        <v>10256</v>
      </c>
      <c r="KG93" s="25" t="s">
        <v>10322</v>
      </c>
      <c r="KH93" s="25" t="s">
        <v>10254</v>
      </c>
      <c r="KI93" s="25" t="s">
        <v>10323</v>
      </c>
      <c r="KJ93" s="25" t="s">
        <v>10320</v>
      </c>
      <c r="KK93" s="25" t="s">
        <v>10324</v>
      </c>
      <c r="KL93" s="25" t="s">
        <v>10325</v>
      </c>
      <c r="KM93" s="25" t="s">
        <v>10326</v>
      </c>
      <c r="KN93" s="25" t="s">
        <v>10318</v>
      </c>
      <c r="KO93" s="25" t="s">
        <v>10269</v>
      </c>
      <c r="KP93" s="25" t="s">
        <v>10327</v>
      </c>
      <c r="KQ93" s="25" t="s">
        <v>10328</v>
      </c>
      <c r="KR93" s="25" t="s">
        <v>10329</v>
      </c>
      <c r="KS93" s="25" t="s">
        <v>10255</v>
      </c>
      <c r="KT93" s="25" t="s">
        <v>10330</v>
      </c>
      <c r="KU93" s="25" t="s">
        <v>10331</v>
      </c>
      <c r="KV93" s="25" t="s">
        <v>10332</v>
      </c>
      <c r="KW93" s="25" t="s">
        <v>10333</v>
      </c>
      <c r="KX93" s="25" t="s">
        <v>10334</v>
      </c>
      <c r="KY93" s="25" t="s">
        <v>10335</v>
      </c>
    </row>
    <row r="94" spans="1:315" hidden="1" x14ac:dyDescent="0.2">
      <c r="A94" s="24">
        <f>VLOOKUP($H94,xRef2LineOfBusiness!$A$1:$D$1093,1,FALSE)</f>
        <v>96210</v>
      </c>
      <c r="B94" s="24">
        <f>VLOOKUP($H94,xRef2LineOfBusiness!$A$1:$D$1093,2,FALSE)</f>
        <v>0</v>
      </c>
      <c r="C94" s="24" t="str">
        <f>VLOOKUP($H94,xRef2LineOfBusiness!$A$1:$D$1093,3,FALSE)</f>
        <v>COMMERCIAL BANKING</v>
      </c>
      <c r="D94" s="24" t="str">
        <f>VLOOKUP($H94,xRef2LineOfBusiness!$A$1:$D$1093,4,FALSE)</f>
        <v>SAVINO, PAUL T</v>
      </c>
      <c r="E94" s="25" t="s">
        <v>2781</v>
      </c>
      <c r="F94" s="25" t="s">
        <v>322</v>
      </c>
      <c r="G94" s="25" t="s">
        <v>414</v>
      </c>
      <c r="H94" s="27">
        <v>96210</v>
      </c>
      <c r="I94" s="25" t="s">
        <v>10336</v>
      </c>
      <c r="J94" s="25" t="s">
        <v>10336</v>
      </c>
      <c r="K94" s="25" t="s">
        <v>325</v>
      </c>
      <c r="L94" s="25" t="s">
        <v>325</v>
      </c>
      <c r="M94" s="25" t="s">
        <v>10336</v>
      </c>
      <c r="N94" s="25" t="s">
        <v>326</v>
      </c>
      <c r="O94" s="25" t="s">
        <v>1302</v>
      </c>
      <c r="P94" s="25" t="s">
        <v>10337</v>
      </c>
      <c r="Q94" s="25" t="s">
        <v>10338</v>
      </c>
      <c r="R94" s="25" t="s">
        <v>330</v>
      </c>
      <c r="S94" s="25" t="s">
        <v>4310</v>
      </c>
      <c r="V94" s="25" t="s">
        <v>4312</v>
      </c>
      <c r="W94" s="25" t="s">
        <v>581</v>
      </c>
      <c r="X94" s="25" t="s">
        <v>326</v>
      </c>
      <c r="Y94" s="25" t="s">
        <v>10339</v>
      </c>
      <c r="Z94" s="25" t="s">
        <v>472</v>
      </c>
      <c r="AA94" s="25" t="s">
        <v>10340</v>
      </c>
      <c r="AB94" s="25" t="s">
        <v>326</v>
      </c>
      <c r="AC94" s="25" t="s">
        <v>10341</v>
      </c>
      <c r="AD94" s="25" t="s">
        <v>1028</v>
      </c>
      <c r="AE94" s="25" t="s">
        <v>8810</v>
      </c>
      <c r="AF94" s="25" t="s">
        <v>3579</v>
      </c>
      <c r="AG94" s="25" t="s">
        <v>10342</v>
      </c>
      <c r="AH94" s="25" t="s">
        <v>326</v>
      </c>
      <c r="AI94" s="25" t="s">
        <v>326</v>
      </c>
      <c r="AJ94" s="25" t="s">
        <v>1124</v>
      </c>
      <c r="AK94" s="25" t="s">
        <v>326</v>
      </c>
      <c r="AL94" s="25" t="s">
        <v>326</v>
      </c>
      <c r="AM94" s="25" t="s">
        <v>326</v>
      </c>
      <c r="AN94" s="25" t="s">
        <v>718</v>
      </c>
      <c r="AO94" s="25" t="s">
        <v>326</v>
      </c>
      <c r="AP94" s="25" t="s">
        <v>326</v>
      </c>
      <c r="AQ94" s="25" t="s">
        <v>326</v>
      </c>
      <c r="AR94" s="25" t="s">
        <v>10343</v>
      </c>
      <c r="AS94" s="25" t="s">
        <v>10343</v>
      </c>
      <c r="AT94" s="25" t="s">
        <v>10344</v>
      </c>
      <c r="AU94" s="25" t="s">
        <v>10345</v>
      </c>
      <c r="AV94" s="25" t="s">
        <v>326</v>
      </c>
      <c r="AW94" s="25" t="s">
        <v>326</v>
      </c>
      <c r="AX94" s="25" t="s">
        <v>1480</v>
      </c>
      <c r="AY94" s="25" t="s">
        <v>10346</v>
      </c>
      <c r="AZ94" s="25" t="s">
        <v>326</v>
      </c>
      <c r="BA94" s="25" t="s">
        <v>10347</v>
      </c>
      <c r="BB94" s="25" t="s">
        <v>326</v>
      </c>
      <c r="BC94" s="25" t="s">
        <v>10347</v>
      </c>
      <c r="BD94" s="25" t="s">
        <v>326</v>
      </c>
      <c r="BE94" s="25" t="s">
        <v>10348</v>
      </c>
      <c r="BF94" s="25" t="s">
        <v>10349</v>
      </c>
      <c r="BG94" s="25" t="s">
        <v>326</v>
      </c>
      <c r="BH94" s="25" t="s">
        <v>326</v>
      </c>
      <c r="BI94" s="25" t="s">
        <v>326</v>
      </c>
      <c r="BJ94" s="25" t="s">
        <v>326</v>
      </c>
      <c r="BK94" s="25" t="s">
        <v>448</v>
      </c>
      <c r="BL94" s="25" t="s">
        <v>326</v>
      </c>
      <c r="BM94" s="25" t="s">
        <v>10350</v>
      </c>
      <c r="BN94" s="25" t="s">
        <v>326</v>
      </c>
      <c r="BO94" s="25" t="s">
        <v>326</v>
      </c>
      <c r="BP94" s="25" t="s">
        <v>10350</v>
      </c>
      <c r="BQ94" s="25" t="s">
        <v>326</v>
      </c>
      <c r="BR94" s="25" t="s">
        <v>326</v>
      </c>
      <c r="BS94" s="25" t="s">
        <v>326</v>
      </c>
      <c r="BT94" s="25" t="s">
        <v>326</v>
      </c>
      <c r="BU94" s="25" t="s">
        <v>326</v>
      </c>
      <c r="BV94" s="25" t="s">
        <v>10351</v>
      </c>
      <c r="BW94" s="25" t="s">
        <v>326</v>
      </c>
      <c r="BX94" s="25" t="s">
        <v>326</v>
      </c>
      <c r="BY94" s="25" t="s">
        <v>10352</v>
      </c>
      <c r="BZ94" s="25" t="s">
        <v>326</v>
      </c>
      <c r="CA94" s="25" t="s">
        <v>10353</v>
      </c>
      <c r="CB94" s="25" t="s">
        <v>326</v>
      </c>
      <c r="CC94" s="25" t="s">
        <v>326</v>
      </c>
      <c r="CD94" s="25" t="s">
        <v>326</v>
      </c>
      <c r="CE94" s="25" t="s">
        <v>326</v>
      </c>
      <c r="CF94" s="25" t="s">
        <v>10354</v>
      </c>
      <c r="CG94" s="25" t="s">
        <v>10355</v>
      </c>
      <c r="CH94" s="25" t="s">
        <v>326</v>
      </c>
      <c r="CI94" s="25" t="s">
        <v>326</v>
      </c>
      <c r="CJ94" s="25" t="s">
        <v>326</v>
      </c>
      <c r="CK94" s="25" t="s">
        <v>326</v>
      </c>
      <c r="CL94" s="25" t="s">
        <v>10356</v>
      </c>
      <c r="CM94" s="25" t="s">
        <v>326</v>
      </c>
      <c r="CN94" s="25" t="s">
        <v>326</v>
      </c>
      <c r="CO94" s="25" t="s">
        <v>10357</v>
      </c>
      <c r="CP94" s="25" t="s">
        <v>10358</v>
      </c>
      <c r="CQ94" s="25" t="s">
        <v>10359</v>
      </c>
      <c r="CR94" s="25" t="s">
        <v>10349</v>
      </c>
      <c r="CS94" s="25" t="s">
        <v>10360</v>
      </c>
      <c r="CT94" s="25" t="s">
        <v>10361</v>
      </c>
      <c r="CU94" s="25" t="s">
        <v>10362</v>
      </c>
      <c r="CV94" s="25" t="s">
        <v>10363</v>
      </c>
      <c r="CW94" s="25" t="s">
        <v>2342</v>
      </c>
      <c r="CX94" s="25" t="s">
        <v>10364</v>
      </c>
      <c r="CY94" s="25" t="s">
        <v>6911</v>
      </c>
      <c r="CZ94" s="25" t="s">
        <v>3911</v>
      </c>
      <c r="DA94" s="25" t="s">
        <v>10365</v>
      </c>
      <c r="DB94" s="25" t="s">
        <v>326</v>
      </c>
      <c r="DC94" s="25" t="s">
        <v>326</v>
      </c>
      <c r="DD94" s="25" t="s">
        <v>326</v>
      </c>
      <c r="DE94" s="25" t="s">
        <v>326</v>
      </c>
      <c r="DF94" s="25" t="s">
        <v>326</v>
      </c>
      <c r="DG94" s="25" t="s">
        <v>10366</v>
      </c>
      <c r="DH94" s="25" t="s">
        <v>326</v>
      </c>
      <c r="DI94" s="25" t="s">
        <v>10367</v>
      </c>
      <c r="DJ94" s="25" t="s">
        <v>326</v>
      </c>
      <c r="DK94" s="25" t="s">
        <v>326</v>
      </c>
      <c r="DL94" s="25" t="s">
        <v>326</v>
      </c>
      <c r="DM94" s="25" t="s">
        <v>326</v>
      </c>
      <c r="DN94" s="25" t="s">
        <v>1027</v>
      </c>
      <c r="DO94" s="25" t="s">
        <v>326</v>
      </c>
      <c r="DP94" s="25" t="s">
        <v>326</v>
      </c>
      <c r="DQ94" s="25" t="s">
        <v>422</v>
      </c>
      <c r="DR94" s="25" t="s">
        <v>1741</v>
      </c>
      <c r="DS94" s="25" t="s">
        <v>10368</v>
      </c>
      <c r="DT94" s="25" t="s">
        <v>1604</v>
      </c>
      <c r="DU94" s="25" t="s">
        <v>10369</v>
      </c>
      <c r="DV94" s="25" t="s">
        <v>3523</v>
      </c>
      <c r="DW94" s="25" t="s">
        <v>326</v>
      </c>
      <c r="DX94" s="25" t="s">
        <v>10370</v>
      </c>
      <c r="DY94" s="25" t="s">
        <v>326</v>
      </c>
      <c r="DZ94" s="25" t="s">
        <v>326</v>
      </c>
      <c r="EA94" s="25" t="s">
        <v>326</v>
      </c>
      <c r="EB94" s="25" t="s">
        <v>10370</v>
      </c>
      <c r="EC94" s="25" t="s">
        <v>10371</v>
      </c>
      <c r="ED94" s="25" t="s">
        <v>10372</v>
      </c>
      <c r="EE94" s="25" t="s">
        <v>326</v>
      </c>
      <c r="EF94" s="25" t="s">
        <v>326</v>
      </c>
      <c r="EG94" s="25" t="s">
        <v>326</v>
      </c>
      <c r="EH94" s="25" t="s">
        <v>326</v>
      </c>
      <c r="EI94" s="25" t="s">
        <v>325</v>
      </c>
      <c r="FE94" s="25" t="s">
        <v>10373</v>
      </c>
      <c r="FF94" s="25" t="s">
        <v>10374</v>
      </c>
      <c r="FG94" s="25" t="s">
        <v>10375</v>
      </c>
      <c r="FH94" s="25" t="s">
        <v>10376</v>
      </c>
      <c r="FI94" s="25" t="s">
        <v>10376</v>
      </c>
      <c r="FJ94" s="25" t="s">
        <v>10377</v>
      </c>
      <c r="FK94" s="25" t="s">
        <v>10378</v>
      </c>
      <c r="FL94" s="25" t="s">
        <v>10378</v>
      </c>
      <c r="FM94" s="25" t="s">
        <v>10379</v>
      </c>
      <c r="FN94" s="25" t="s">
        <v>356</v>
      </c>
      <c r="FO94" s="25" t="s">
        <v>356</v>
      </c>
      <c r="FP94" s="25" t="s">
        <v>356</v>
      </c>
      <c r="FQ94" s="25" t="s">
        <v>356</v>
      </c>
      <c r="FR94" s="25" t="s">
        <v>10380</v>
      </c>
      <c r="FS94" s="25" t="s">
        <v>10381</v>
      </c>
      <c r="FT94" s="25" t="s">
        <v>356</v>
      </c>
      <c r="FU94" s="25" t="s">
        <v>10382</v>
      </c>
      <c r="FV94" s="25" t="s">
        <v>10383</v>
      </c>
      <c r="FW94" s="25" t="s">
        <v>10384</v>
      </c>
      <c r="FX94" s="25" t="s">
        <v>10385</v>
      </c>
      <c r="FY94" s="25" t="s">
        <v>326</v>
      </c>
      <c r="FZ94" s="25" t="s">
        <v>356</v>
      </c>
      <c r="GA94" s="25" t="s">
        <v>10386</v>
      </c>
      <c r="GB94" s="25" t="s">
        <v>10387</v>
      </c>
      <c r="GC94" s="25" t="s">
        <v>10388</v>
      </c>
      <c r="GD94" s="25" t="s">
        <v>10389</v>
      </c>
      <c r="GE94" s="25" t="s">
        <v>10390</v>
      </c>
      <c r="GF94" s="25" t="s">
        <v>10391</v>
      </c>
      <c r="GG94" s="25" t="s">
        <v>10392</v>
      </c>
      <c r="GH94" s="25" t="s">
        <v>10393</v>
      </c>
      <c r="GI94" s="25" t="s">
        <v>10394</v>
      </c>
      <c r="GJ94" s="25" t="s">
        <v>10395</v>
      </c>
      <c r="GK94" s="25" t="s">
        <v>10396</v>
      </c>
      <c r="GL94" s="25" t="s">
        <v>10397</v>
      </c>
      <c r="GM94" s="25" t="s">
        <v>356</v>
      </c>
      <c r="GN94" s="25" t="s">
        <v>356</v>
      </c>
      <c r="GO94" s="25" t="s">
        <v>356</v>
      </c>
      <c r="GP94" s="25" t="s">
        <v>356</v>
      </c>
      <c r="GQ94" s="25" t="s">
        <v>356</v>
      </c>
      <c r="GR94" s="25" t="s">
        <v>356</v>
      </c>
      <c r="GS94" s="25" t="s">
        <v>10398</v>
      </c>
      <c r="HF94" s="25" t="s">
        <v>10399</v>
      </c>
      <c r="HG94" s="25" t="s">
        <v>10400</v>
      </c>
      <c r="HH94" s="25" t="s">
        <v>10401</v>
      </c>
      <c r="HI94" s="25" t="s">
        <v>326</v>
      </c>
      <c r="HJ94" s="25" t="s">
        <v>10402</v>
      </c>
      <c r="HM94" s="25" t="s">
        <v>10403</v>
      </c>
      <c r="HN94" s="25" t="s">
        <v>1124</v>
      </c>
      <c r="HO94" s="25" t="s">
        <v>9171</v>
      </c>
      <c r="HP94" s="25" t="s">
        <v>10350</v>
      </c>
      <c r="HQ94" s="25" t="s">
        <v>10353</v>
      </c>
      <c r="HR94" s="25" t="s">
        <v>4790</v>
      </c>
      <c r="HT94" s="25" t="s">
        <v>10404</v>
      </c>
      <c r="HU94" s="25" t="s">
        <v>356</v>
      </c>
      <c r="HV94" s="25" t="s">
        <v>326</v>
      </c>
      <c r="HW94" s="25" t="s">
        <v>326</v>
      </c>
      <c r="HX94" s="25" t="s">
        <v>326</v>
      </c>
      <c r="HZ94" s="25" t="s">
        <v>326</v>
      </c>
      <c r="IA94" s="25" t="s">
        <v>10405</v>
      </c>
      <c r="IC94" s="25" t="s">
        <v>10406</v>
      </c>
      <c r="IE94" s="25" t="s">
        <v>422</v>
      </c>
      <c r="IG94" s="25" t="s">
        <v>326</v>
      </c>
      <c r="IH94" s="25" t="s">
        <v>326</v>
      </c>
      <c r="II94" s="25" t="s">
        <v>326</v>
      </c>
      <c r="IJ94" s="25" t="s">
        <v>326</v>
      </c>
      <c r="IK94" s="25" t="s">
        <v>10407</v>
      </c>
      <c r="IM94" s="25" t="s">
        <v>10376</v>
      </c>
      <c r="IN94" s="25" t="s">
        <v>326</v>
      </c>
      <c r="IO94" s="25" t="s">
        <v>326</v>
      </c>
      <c r="IP94" s="25" t="s">
        <v>326</v>
      </c>
      <c r="IQ94" s="25" t="s">
        <v>326</v>
      </c>
      <c r="IR94" s="25" t="s">
        <v>326</v>
      </c>
      <c r="IW94" s="25" t="s">
        <v>2505</v>
      </c>
      <c r="IX94" s="25" t="s">
        <v>10343</v>
      </c>
      <c r="IY94" s="25" t="s">
        <v>326</v>
      </c>
      <c r="IZ94" s="25" t="s">
        <v>326</v>
      </c>
      <c r="JA94" s="25" t="s">
        <v>326</v>
      </c>
      <c r="JB94" s="25" t="s">
        <v>326</v>
      </c>
      <c r="JC94" s="25" t="s">
        <v>326</v>
      </c>
      <c r="JD94" s="25" t="s">
        <v>395</v>
      </c>
      <c r="JE94" s="25" t="s">
        <v>396</v>
      </c>
      <c r="JF94" s="25" t="s">
        <v>395</v>
      </c>
      <c r="JG94" s="25" t="s">
        <v>396</v>
      </c>
      <c r="JH94" s="25" t="s">
        <v>326</v>
      </c>
      <c r="JI94" s="25" t="s">
        <v>326</v>
      </c>
      <c r="JJ94" s="25" t="s">
        <v>326</v>
      </c>
      <c r="JK94" s="25" t="s">
        <v>326</v>
      </c>
      <c r="JL94" s="25" t="s">
        <v>326</v>
      </c>
      <c r="JM94" s="25" t="s">
        <v>326</v>
      </c>
      <c r="JW94" s="25" t="s">
        <v>326</v>
      </c>
      <c r="JX94" s="25" t="s">
        <v>326</v>
      </c>
      <c r="JZ94" s="25" t="s">
        <v>326</v>
      </c>
      <c r="KA94" s="25" t="s">
        <v>10408</v>
      </c>
      <c r="KC94" s="25" t="s">
        <v>326</v>
      </c>
      <c r="KD94" s="25" t="s">
        <v>10409</v>
      </c>
      <c r="KH94" s="25" t="s">
        <v>10378</v>
      </c>
      <c r="KI94" s="25" t="s">
        <v>10410</v>
      </c>
      <c r="KJ94" s="25" t="s">
        <v>10409</v>
      </c>
      <c r="KK94" s="25" t="s">
        <v>326</v>
      </c>
      <c r="KL94" s="25" t="s">
        <v>10411</v>
      </c>
      <c r="KN94" s="25" t="s">
        <v>10408</v>
      </c>
      <c r="KO94" s="25" t="s">
        <v>10392</v>
      </c>
      <c r="KP94" s="25" t="s">
        <v>326</v>
      </c>
      <c r="KR94" s="25" t="s">
        <v>10412</v>
      </c>
      <c r="KS94" s="25" t="s">
        <v>10379</v>
      </c>
      <c r="KT94" s="25" t="s">
        <v>10413</v>
      </c>
      <c r="KW94" s="25" t="s">
        <v>10414</v>
      </c>
      <c r="KY94" s="25" t="s">
        <v>10415</v>
      </c>
    </row>
    <row r="95" spans="1:315" hidden="1" x14ac:dyDescent="0.2">
      <c r="A95" s="24">
        <f>VLOOKUP($H95,xRef2LineOfBusiness!$A$1:$D$1093,1,FALSE)</f>
        <v>867737</v>
      </c>
      <c r="B95" s="24" t="e">
        <f>VLOOKUP($H95,xRef2LineOfBusiness!$A$1:$D$1093,2,FALSE)</f>
        <v>#N/A</v>
      </c>
      <c r="C95" s="24" t="e">
        <f>VLOOKUP($H95,xRef2LineOfBusiness!$A$1:$D$1093,3,FALSE)</f>
        <v>#N/A</v>
      </c>
      <c r="D95" s="24" t="e">
        <f>VLOOKUP($H95,xRef2LineOfBusiness!$A$1:$D$1093,4,FALSE)</f>
        <v>#N/A</v>
      </c>
      <c r="E95" s="25" t="s">
        <v>10416</v>
      </c>
      <c r="F95" s="25" t="s">
        <v>322</v>
      </c>
      <c r="G95" s="25" t="s">
        <v>414</v>
      </c>
      <c r="H95" s="27">
        <v>867737</v>
      </c>
      <c r="I95" s="25" t="s">
        <v>10417</v>
      </c>
      <c r="J95" s="25" t="s">
        <v>10417</v>
      </c>
      <c r="K95" s="25" t="s">
        <v>325</v>
      </c>
      <c r="L95" s="25" t="s">
        <v>325</v>
      </c>
      <c r="M95" s="25" t="s">
        <v>10417</v>
      </c>
      <c r="N95" s="25" t="s">
        <v>326</v>
      </c>
      <c r="O95" s="25" t="s">
        <v>1015</v>
      </c>
      <c r="P95" s="25" t="s">
        <v>10418</v>
      </c>
      <c r="Q95" s="25" t="s">
        <v>697</v>
      </c>
      <c r="R95" s="25" t="s">
        <v>330</v>
      </c>
      <c r="S95" s="25" t="s">
        <v>331</v>
      </c>
      <c r="T95" s="25" t="s">
        <v>10419</v>
      </c>
      <c r="U95" s="25" t="s">
        <v>10420</v>
      </c>
      <c r="V95" s="25" t="s">
        <v>334</v>
      </c>
      <c r="W95" s="25" t="s">
        <v>909</v>
      </c>
      <c r="X95" s="25" t="s">
        <v>326</v>
      </c>
      <c r="Y95" s="25" t="s">
        <v>326</v>
      </c>
      <c r="Z95" s="25" t="s">
        <v>326</v>
      </c>
      <c r="AA95" s="25" t="s">
        <v>326</v>
      </c>
      <c r="AB95" s="25" t="s">
        <v>326</v>
      </c>
      <c r="AC95" s="25" t="s">
        <v>326</v>
      </c>
      <c r="AD95" s="25" t="s">
        <v>326</v>
      </c>
      <c r="AE95" s="25" t="s">
        <v>3175</v>
      </c>
      <c r="AF95" s="25" t="s">
        <v>326</v>
      </c>
      <c r="AG95" s="25" t="s">
        <v>3175</v>
      </c>
      <c r="AH95" s="25" t="s">
        <v>326</v>
      </c>
      <c r="AI95" s="25" t="s">
        <v>326</v>
      </c>
      <c r="AJ95" s="25" t="s">
        <v>326</v>
      </c>
      <c r="AK95" s="25" t="s">
        <v>326</v>
      </c>
      <c r="AL95" s="25" t="s">
        <v>326</v>
      </c>
      <c r="AM95" s="25" t="s">
        <v>326</v>
      </c>
      <c r="AN95" s="25" t="s">
        <v>10421</v>
      </c>
      <c r="AO95" s="25" t="s">
        <v>326</v>
      </c>
      <c r="AP95" s="25" t="s">
        <v>326</v>
      </c>
      <c r="AQ95" s="25" t="s">
        <v>326</v>
      </c>
      <c r="AR95" s="25" t="s">
        <v>10422</v>
      </c>
      <c r="AS95" s="25" t="s">
        <v>10422</v>
      </c>
      <c r="AT95" s="25" t="s">
        <v>7984</v>
      </c>
      <c r="AU95" s="25" t="s">
        <v>8064</v>
      </c>
      <c r="AV95" s="25" t="s">
        <v>326</v>
      </c>
      <c r="AW95" s="25" t="s">
        <v>326</v>
      </c>
      <c r="AX95" s="25" t="s">
        <v>326</v>
      </c>
      <c r="AY95" s="25" t="s">
        <v>562</v>
      </c>
      <c r="AZ95" s="25" t="s">
        <v>349</v>
      </c>
      <c r="BA95" s="25" t="s">
        <v>10423</v>
      </c>
      <c r="BB95" s="25" t="s">
        <v>10424</v>
      </c>
      <c r="BC95" s="25" t="s">
        <v>10425</v>
      </c>
      <c r="BD95" s="25" t="s">
        <v>326</v>
      </c>
      <c r="BE95" s="25" t="s">
        <v>10426</v>
      </c>
      <c r="BF95" s="25" t="s">
        <v>10427</v>
      </c>
      <c r="BG95" s="25" t="s">
        <v>326</v>
      </c>
      <c r="BH95" s="25" t="s">
        <v>326</v>
      </c>
      <c r="BI95" s="25" t="s">
        <v>326</v>
      </c>
      <c r="BJ95" s="25" t="s">
        <v>326</v>
      </c>
      <c r="BK95" s="25" t="s">
        <v>10428</v>
      </c>
      <c r="BL95" s="25" t="s">
        <v>326</v>
      </c>
      <c r="BM95" s="25" t="s">
        <v>1093</v>
      </c>
      <c r="BN95" s="25" t="s">
        <v>326</v>
      </c>
      <c r="BO95" s="25" t="s">
        <v>326</v>
      </c>
      <c r="BP95" s="25" t="s">
        <v>1093</v>
      </c>
      <c r="BQ95" s="25" t="s">
        <v>326</v>
      </c>
      <c r="BR95" s="25" t="s">
        <v>326</v>
      </c>
      <c r="BS95" s="25" t="s">
        <v>326</v>
      </c>
      <c r="BT95" s="25" t="s">
        <v>2922</v>
      </c>
      <c r="BU95" s="25" t="s">
        <v>326</v>
      </c>
      <c r="BV95" s="25" t="s">
        <v>10429</v>
      </c>
      <c r="BW95" s="25" t="s">
        <v>10430</v>
      </c>
      <c r="BX95" s="25" t="s">
        <v>326</v>
      </c>
      <c r="BY95" s="25" t="s">
        <v>326</v>
      </c>
      <c r="BZ95" s="25" t="s">
        <v>326</v>
      </c>
      <c r="CA95" s="25" t="s">
        <v>10431</v>
      </c>
      <c r="CB95" s="25" t="s">
        <v>326</v>
      </c>
      <c r="CC95" s="25" t="s">
        <v>326</v>
      </c>
      <c r="CD95" s="25" t="s">
        <v>326</v>
      </c>
      <c r="CE95" s="25" t="s">
        <v>326</v>
      </c>
      <c r="CF95" s="25" t="s">
        <v>10432</v>
      </c>
      <c r="CG95" s="25" t="s">
        <v>10433</v>
      </c>
      <c r="CH95" s="25" t="s">
        <v>326</v>
      </c>
      <c r="CI95" s="25" t="s">
        <v>326</v>
      </c>
      <c r="CJ95" s="25" t="s">
        <v>326</v>
      </c>
      <c r="CK95" s="25" t="s">
        <v>326</v>
      </c>
      <c r="CL95" s="25" t="s">
        <v>326</v>
      </c>
      <c r="CM95" s="25" t="s">
        <v>326</v>
      </c>
      <c r="CN95" s="25" t="s">
        <v>326</v>
      </c>
      <c r="CO95" s="25" t="s">
        <v>10434</v>
      </c>
      <c r="CP95" s="25" t="s">
        <v>326</v>
      </c>
      <c r="CQ95" s="25" t="s">
        <v>10434</v>
      </c>
      <c r="CR95" s="25" t="s">
        <v>10427</v>
      </c>
      <c r="CS95" s="25" t="s">
        <v>10435</v>
      </c>
      <c r="CT95" s="25" t="s">
        <v>326</v>
      </c>
      <c r="CU95" s="25" t="s">
        <v>10435</v>
      </c>
      <c r="CV95" s="25" t="s">
        <v>10436</v>
      </c>
      <c r="CW95" s="25" t="s">
        <v>326</v>
      </c>
      <c r="CX95" s="25" t="s">
        <v>10436</v>
      </c>
      <c r="CY95" s="25" t="s">
        <v>10437</v>
      </c>
      <c r="CZ95" s="25" t="s">
        <v>10438</v>
      </c>
      <c r="DA95" s="25" t="s">
        <v>326</v>
      </c>
      <c r="DB95" s="25" t="s">
        <v>326</v>
      </c>
      <c r="DC95" s="25" t="s">
        <v>10439</v>
      </c>
      <c r="DD95" s="25" t="s">
        <v>1790</v>
      </c>
      <c r="DE95" s="25" t="s">
        <v>326</v>
      </c>
      <c r="DF95" s="25" t="s">
        <v>326</v>
      </c>
      <c r="DG95" s="25" t="s">
        <v>4845</v>
      </c>
      <c r="DH95" s="25" t="s">
        <v>1826</v>
      </c>
      <c r="DI95" s="25" t="s">
        <v>1190</v>
      </c>
      <c r="DJ95" s="25" t="s">
        <v>326</v>
      </c>
      <c r="DK95" s="25" t="s">
        <v>5987</v>
      </c>
      <c r="DL95" s="25" t="s">
        <v>326</v>
      </c>
      <c r="DM95" s="25" t="s">
        <v>326</v>
      </c>
      <c r="DN95" s="25" t="s">
        <v>326</v>
      </c>
      <c r="DO95" s="25" t="s">
        <v>326</v>
      </c>
      <c r="DP95" s="25" t="s">
        <v>326</v>
      </c>
      <c r="DQ95" s="25" t="s">
        <v>326</v>
      </c>
      <c r="DR95" s="25" t="s">
        <v>10440</v>
      </c>
      <c r="DS95" s="25" t="s">
        <v>7477</v>
      </c>
      <c r="DT95" s="25" t="s">
        <v>326</v>
      </c>
      <c r="DU95" s="25" t="s">
        <v>326</v>
      </c>
      <c r="DV95" s="25" t="s">
        <v>326</v>
      </c>
      <c r="DW95" s="25" t="s">
        <v>326</v>
      </c>
      <c r="DX95" s="25" t="s">
        <v>7477</v>
      </c>
      <c r="DY95" s="25" t="s">
        <v>326</v>
      </c>
      <c r="DZ95" s="25" t="s">
        <v>326</v>
      </c>
      <c r="EA95" s="25" t="s">
        <v>326</v>
      </c>
      <c r="EB95" s="25" t="s">
        <v>7477</v>
      </c>
      <c r="EC95" s="25" t="s">
        <v>326</v>
      </c>
      <c r="ED95" s="25" t="s">
        <v>7477</v>
      </c>
      <c r="EE95" s="25" t="s">
        <v>326</v>
      </c>
      <c r="EF95" s="25" t="s">
        <v>326</v>
      </c>
      <c r="EG95" s="25" t="s">
        <v>326</v>
      </c>
      <c r="EH95" s="25" t="s">
        <v>326</v>
      </c>
      <c r="EI95" s="25" t="s">
        <v>325</v>
      </c>
      <c r="FE95" s="25" t="s">
        <v>10441</v>
      </c>
      <c r="FF95" s="25" t="s">
        <v>10442</v>
      </c>
      <c r="FG95" s="25" t="s">
        <v>10443</v>
      </c>
      <c r="FH95" s="25" t="s">
        <v>10444</v>
      </c>
      <c r="FI95" s="25" t="s">
        <v>10444</v>
      </c>
      <c r="FJ95" s="25" t="s">
        <v>10445</v>
      </c>
      <c r="FK95" s="25" t="s">
        <v>10446</v>
      </c>
      <c r="FL95" s="25" t="s">
        <v>10446</v>
      </c>
      <c r="FM95" s="25" t="s">
        <v>10447</v>
      </c>
      <c r="FN95" s="25" t="s">
        <v>10448</v>
      </c>
      <c r="FO95" s="25" t="s">
        <v>356</v>
      </c>
      <c r="FP95" s="25" t="s">
        <v>10449</v>
      </c>
      <c r="FQ95" s="25" t="s">
        <v>10449</v>
      </c>
      <c r="FR95" s="25" t="s">
        <v>353</v>
      </c>
      <c r="FS95" s="25" t="s">
        <v>353</v>
      </c>
      <c r="FT95" s="25" t="s">
        <v>10450</v>
      </c>
      <c r="FU95" s="25" t="s">
        <v>10451</v>
      </c>
      <c r="FV95" s="25" t="s">
        <v>356</v>
      </c>
      <c r="FW95" s="25" t="s">
        <v>10452</v>
      </c>
      <c r="FX95" s="25" t="s">
        <v>10453</v>
      </c>
      <c r="FY95" s="25" t="s">
        <v>326</v>
      </c>
      <c r="FZ95" s="25" t="s">
        <v>356</v>
      </c>
      <c r="GB95" s="25" t="s">
        <v>326</v>
      </c>
      <c r="GC95" s="25" t="s">
        <v>326</v>
      </c>
      <c r="GD95" s="25" t="s">
        <v>326</v>
      </c>
      <c r="GE95" s="25" t="s">
        <v>10454</v>
      </c>
      <c r="GF95" s="25" t="s">
        <v>10454</v>
      </c>
      <c r="GG95" s="25" t="s">
        <v>10455</v>
      </c>
      <c r="GH95" s="25" t="s">
        <v>10456</v>
      </c>
      <c r="GI95" s="25" t="s">
        <v>10457</v>
      </c>
      <c r="GJ95" s="25" t="s">
        <v>10458</v>
      </c>
      <c r="GK95" s="25" t="s">
        <v>10459</v>
      </c>
      <c r="GL95" s="25" t="s">
        <v>10451</v>
      </c>
      <c r="GM95" s="25" t="s">
        <v>10460</v>
      </c>
      <c r="GN95" s="25" t="s">
        <v>10461</v>
      </c>
      <c r="GO95" s="25" t="s">
        <v>356</v>
      </c>
      <c r="GP95" s="25" t="s">
        <v>10462</v>
      </c>
      <c r="GQ95" s="25" t="s">
        <v>356</v>
      </c>
      <c r="GR95" s="25" t="s">
        <v>356</v>
      </c>
      <c r="GS95" s="25" t="s">
        <v>10463</v>
      </c>
      <c r="GT95" s="25" t="s">
        <v>10435</v>
      </c>
      <c r="GU95" s="25" t="s">
        <v>10464</v>
      </c>
      <c r="GV95" s="25" t="s">
        <v>4022</v>
      </c>
      <c r="GW95" s="25" t="s">
        <v>10465</v>
      </c>
      <c r="GX95" s="25" t="s">
        <v>4119</v>
      </c>
      <c r="GY95" s="25" t="s">
        <v>665</v>
      </c>
      <c r="GZ95" s="25" t="s">
        <v>1210</v>
      </c>
      <c r="HA95" s="25" t="s">
        <v>10440</v>
      </c>
      <c r="HB95" s="25" t="s">
        <v>8287</v>
      </c>
      <c r="HC95" s="25" t="s">
        <v>326</v>
      </c>
      <c r="HD95" s="25" t="s">
        <v>8287</v>
      </c>
      <c r="HE95" s="25" t="s">
        <v>10466</v>
      </c>
      <c r="HF95" s="25" t="s">
        <v>10467</v>
      </c>
      <c r="HG95" s="25" t="s">
        <v>356</v>
      </c>
      <c r="HH95" s="25" t="s">
        <v>10468</v>
      </c>
      <c r="HI95" s="25" t="s">
        <v>326</v>
      </c>
      <c r="HJ95" s="25" t="s">
        <v>355</v>
      </c>
      <c r="HM95" s="25" t="s">
        <v>10469</v>
      </c>
      <c r="HN95" s="25" t="s">
        <v>326</v>
      </c>
      <c r="HO95" s="25" t="s">
        <v>2516</v>
      </c>
      <c r="HP95" s="25" t="s">
        <v>6863</v>
      </c>
      <c r="HQ95" s="25" t="s">
        <v>10431</v>
      </c>
      <c r="HR95" s="25" t="s">
        <v>813</v>
      </c>
      <c r="HT95" s="25" t="s">
        <v>10469</v>
      </c>
      <c r="HU95" s="25" t="s">
        <v>356</v>
      </c>
      <c r="HV95" s="25" t="s">
        <v>326</v>
      </c>
      <c r="HW95" s="25" t="s">
        <v>326</v>
      </c>
      <c r="HX95" s="25" t="s">
        <v>10470</v>
      </c>
      <c r="HY95" s="25" t="s">
        <v>10471</v>
      </c>
      <c r="HZ95" s="25" t="s">
        <v>326</v>
      </c>
      <c r="IA95" s="25" t="s">
        <v>353</v>
      </c>
      <c r="IC95" s="25" t="s">
        <v>10472</v>
      </c>
      <c r="ID95" s="25" t="s">
        <v>10473</v>
      </c>
      <c r="IE95" s="25" t="s">
        <v>1124</v>
      </c>
      <c r="IF95" s="25" t="s">
        <v>353</v>
      </c>
      <c r="IG95" s="25" t="s">
        <v>10430</v>
      </c>
      <c r="IH95" s="25" t="s">
        <v>10474</v>
      </c>
      <c r="II95" s="25" t="s">
        <v>10474</v>
      </c>
      <c r="IJ95" s="25" t="s">
        <v>10430</v>
      </c>
      <c r="IK95" s="25" t="s">
        <v>10475</v>
      </c>
      <c r="IL95" s="25" t="s">
        <v>10476</v>
      </c>
      <c r="IM95" s="25" t="s">
        <v>10444</v>
      </c>
      <c r="IN95" s="25" t="s">
        <v>326</v>
      </c>
      <c r="IO95" s="25" t="s">
        <v>326</v>
      </c>
      <c r="IP95" s="25" t="s">
        <v>326</v>
      </c>
      <c r="IQ95" s="25" t="s">
        <v>326</v>
      </c>
      <c r="IR95" s="25" t="s">
        <v>326</v>
      </c>
      <c r="IS95" s="25" t="s">
        <v>10471</v>
      </c>
      <c r="IT95" s="25" t="s">
        <v>10477</v>
      </c>
      <c r="IU95" s="25" t="s">
        <v>10478</v>
      </c>
      <c r="IV95" s="25" t="s">
        <v>598</v>
      </c>
      <c r="IW95" s="25" t="s">
        <v>3175</v>
      </c>
      <c r="IX95" s="25" t="s">
        <v>10422</v>
      </c>
      <c r="IY95" s="25" t="s">
        <v>326</v>
      </c>
      <c r="IZ95" s="25" t="s">
        <v>326</v>
      </c>
      <c r="JA95" s="25" t="s">
        <v>326</v>
      </c>
      <c r="JB95" s="25" t="s">
        <v>326</v>
      </c>
      <c r="JC95" s="25" t="s">
        <v>326</v>
      </c>
      <c r="JD95" s="25" t="s">
        <v>395</v>
      </c>
      <c r="JE95" s="25" t="s">
        <v>396</v>
      </c>
      <c r="JF95" s="25" t="s">
        <v>395</v>
      </c>
      <c r="JG95" s="25" t="s">
        <v>396</v>
      </c>
      <c r="JH95" s="25" t="s">
        <v>1790</v>
      </c>
      <c r="JI95" s="25" t="s">
        <v>326</v>
      </c>
      <c r="JJ95" s="25" t="s">
        <v>326</v>
      </c>
      <c r="JK95" s="25" t="s">
        <v>326</v>
      </c>
      <c r="JL95" s="25" t="s">
        <v>326</v>
      </c>
      <c r="JM95" s="25" t="s">
        <v>326</v>
      </c>
      <c r="JN95" s="25" t="s">
        <v>10479</v>
      </c>
      <c r="JO95" s="25" t="s">
        <v>10480</v>
      </c>
      <c r="JP95" s="25" t="s">
        <v>10481</v>
      </c>
      <c r="JQ95" s="25" t="s">
        <v>10480</v>
      </c>
      <c r="JR95" s="25" t="s">
        <v>10482</v>
      </c>
      <c r="JS95" s="25" t="s">
        <v>10483</v>
      </c>
      <c r="JT95" s="25" t="s">
        <v>10484</v>
      </c>
      <c r="JU95" s="25" t="s">
        <v>10483</v>
      </c>
      <c r="JV95" s="25" t="s">
        <v>10485</v>
      </c>
      <c r="JW95" s="25" t="s">
        <v>326</v>
      </c>
      <c r="JX95" s="25" t="s">
        <v>10486</v>
      </c>
      <c r="JY95" s="25" t="s">
        <v>10487</v>
      </c>
      <c r="JZ95" s="25" t="s">
        <v>10474</v>
      </c>
      <c r="KA95" s="25" t="s">
        <v>10488</v>
      </c>
      <c r="KB95" s="25" t="s">
        <v>10489</v>
      </c>
      <c r="KC95" s="25" t="s">
        <v>10474</v>
      </c>
      <c r="KD95" s="25" t="s">
        <v>10490</v>
      </c>
      <c r="KE95" s="25" t="s">
        <v>10491</v>
      </c>
      <c r="KF95" s="25" t="s">
        <v>10448</v>
      </c>
      <c r="KG95" s="25" t="s">
        <v>10492</v>
      </c>
      <c r="KH95" s="25" t="s">
        <v>10446</v>
      </c>
      <c r="KI95" s="25" t="s">
        <v>10493</v>
      </c>
      <c r="KJ95" s="25" t="s">
        <v>10490</v>
      </c>
      <c r="KK95" s="25" t="s">
        <v>10494</v>
      </c>
      <c r="KL95" s="25" t="s">
        <v>10495</v>
      </c>
      <c r="KM95" s="25" t="s">
        <v>10496</v>
      </c>
      <c r="KN95" s="25" t="s">
        <v>10488</v>
      </c>
      <c r="KO95" s="25" t="s">
        <v>10455</v>
      </c>
      <c r="KP95" s="25" t="s">
        <v>10497</v>
      </c>
      <c r="KQ95" s="25" t="s">
        <v>10498</v>
      </c>
      <c r="KR95" s="25" t="s">
        <v>10499</v>
      </c>
      <c r="KS95" s="25" t="s">
        <v>10447</v>
      </c>
      <c r="KT95" s="25" t="s">
        <v>10500</v>
      </c>
      <c r="KU95" s="25" t="s">
        <v>10501</v>
      </c>
      <c r="KV95" s="25" t="s">
        <v>10502</v>
      </c>
      <c r="KW95" s="25" t="s">
        <v>10503</v>
      </c>
      <c r="KX95" s="25" t="s">
        <v>10504</v>
      </c>
      <c r="KZ95" s="25" t="s">
        <v>10505</v>
      </c>
      <c r="LA95" s="25" t="s">
        <v>325</v>
      </c>
      <c r="LB95" s="25" t="s">
        <v>10506</v>
      </c>
      <c r="LC95" s="25" t="s">
        <v>10471</v>
      </c>
    </row>
    <row r="96" spans="1:315" hidden="1" x14ac:dyDescent="0.2">
      <c r="A96" s="24">
        <f>VLOOKUP($H96,xRef2LineOfBusiness!$A$1:$D$1093,1,FALSE)</f>
        <v>342859</v>
      </c>
      <c r="B96" s="24" t="e">
        <f>VLOOKUP($H96,xRef2LineOfBusiness!$A$1:$D$1093,2,FALSE)</f>
        <v>#N/A</v>
      </c>
      <c r="C96" s="24" t="e">
        <f>VLOOKUP($H96,xRef2LineOfBusiness!$A$1:$D$1093,3,FALSE)</f>
        <v>#N/A</v>
      </c>
      <c r="D96" s="24" t="e">
        <f>VLOOKUP($H96,xRef2LineOfBusiness!$A$1:$D$1093,4,FALSE)</f>
        <v>#N/A</v>
      </c>
      <c r="E96" s="25" t="s">
        <v>2950</v>
      </c>
      <c r="F96" s="25" t="s">
        <v>322</v>
      </c>
      <c r="G96" s="25" t="s">
        <v>5426</v>
      </c>
      <c r="H96" s="27">
        <v>342859</v>
      </c>
      <c r="I96" s="25" t="s">
        <v>10507</v>
      </c>
      <c r="J96" s="25" t="s">
        <v>10507</v>
      </c>
      <c r="K96" s="25" t="s">
        <v>325</v>
      </c>
      <c r="L96" s="25" t="s">
        <v>325</v>
      </c>
      <c r="M96" s="25" t="s">
        <v>10507</v>
      </c>
      <c r="N96" s="25" t="s">
        <v>326</v>
      </c>
      <c r="O96" s="25" t="s">
        <v>1812</v>
      </c>
      <c r="P96" s="25" t="s">
        <v>10508</v>
      </c>
      <c r="Q96" s="25" t="s">
        <v>558</v>
      </c>
      <c r="R96" s="25" t="s">
        <v>330</v>
      </c>
      <c r="S96" s="25" t="s">
        <v>419</v>
      </c>
      <c r="T96" s="25" t="s">
        <v>10509</v>
      </c>
      <c r="U96" s="25" t="s">
        <v>4693</v>
      </c>
      <c r="V96" s="25" t="s">
        <v>334</v>
      </c>
      <c r="W96" s="25" t="s">
        <v>326</v>
      </c>
      <c r="X96" s="25" t="s">
        <v>326</v>
      </c>
      <c r="Y96" s="25" t="s">
        <v>326</v>
      </c>
      <c r="Z96" s="25" t="s">
        <v>326</v>
      </c>
      <c r="AA96" s="25" t="s">
        <v>326</v>
      </c>
      <c r="AB96" s="25" t="s">
        <v>326</v>
      </c>
      <c r="AC96" s="25" t="s">
        <v>326</v>
      </c>
      <c r="AD96" s="25" t="s">
        <v>326</v>
      </c>
      <c r="AE96" s="25" t="s">
        <v>422</v>
      </c>
      <c r="AF96" s="25" t="s">
        <v>326</v>
      </c>
      <c r="AG96" s="25" t="s">
        <v>422</v>
      </c>
      <c r="AH96" s="25" t="s">
        <v>326</v>
      </c>
      <c r="AI96" s="25" t="s">
        <v>326</v>
      </c>
      <c r="AJ96" s="25" t="s">
        <v>326</v>
      </c>
      <c r="AK96" s="25" t="s">
        <v>326</v>
      </c>
      <c r="AL96" s="25" t="s">
        <v>326</v>
      </c>
      <c r="AM96" s="25" t="s">
        <v>326</v>
      </c>
      <c r="AN96" s="25" t="s">
        <v>422</v>
      </c>
      <c r="AO96" s="25" t="s">
        <v>326</v>
      </c>
      <c r="AP96" s="25" t="s">
        <v>326</v>
      </c>
      <c r="AQ96" s="25" t="s">
        <v>326</v>
      </c>
      <c r="AR96" s="25" t="s">
        <v>8590</v>
      </c>
      <c r="AS96" s="25" t="s">
        <v>8590</v>
      </c>
      <c r="AT96" s="25" t="s">
        <v>5699</v>
      </c>
      <c r="AU96" s="25" t="s">
        <v>2692</v>
      </c>
      <c r="AV96" s="25" t="s">
        <v>326</v>
      </c>
      <c r="AW96" s="25" t="s">
        <v>326</v>
      </c>
      <c r="AX96" s="25" t="s">
        <v>326</v>
      </c>
      <c r="AY96" s="25" t="s">
        <v>341</v>
      </c>
      <c r="AZ96" s="25" t="s">
        <v>390</v>
      </c>
      <c r="BA96" s="25" t="s">
        <v>1528</v>
      </c>
      <c r="BB96" s="25" t="s">
        <v>326</v>
      </c>
      <c r="BC96" s="25" t="s">
        <v>1528</v>
      </c>
      <c r="BD96" s="25" t="s">
        <v>326</v>
      </c>
      <c r="BE96" s="25" t="s">
        <v>440</v>
      </c>
      <c r="BF96" s="25" t="s">
        <v>10510</v>
      </c>
      <c r="BG96" s="25" t="s">
        <v>326</v>
      </c>
      <c r="BH96" s="25" t="s">
        <v>10511</v>
      </c>
      <c r="BI96" s="25" t="s">
        <v>326</v>
      </c>
      <c r="BJ96" s="25" t="s">
        <v>326</v>
      </c>
      <c r="BK96" s="25" t="s">
        <v>351</v>
      </c>
      <c r="BL96" s="25" t="s">
        <v>326</v>
      </c>
      <c r="BM96" s="25" t="s">
        <v>354</v>
      </c>
      <c r="BN96" s="25" t="s">
        <v>326</v>
      </c>
      <c r="BO96" s="25" t="s">
        <v>326</v>
      </c>
      <c r="BP96" s="25" t="s">
        <v>354</v>
      </c>
      <c r="BQ96" s="25" t="s">
        <v>326</v>
      </c>
      <c r="BR96" s="25" t="s">
        <v>326</v>
      </c>
      <c r="BS96" s="25" t="s">
        <v>326</v>
      </c>
      <c r="BT96" s="25" t="s">
        <v>326</v>
      </c>
      <c r="BU96" s="25" t="s">
        <v>326</v>
      </c>
      <c r="BV96" s="25" t="s">
        <v>10512</v>
      </c>
      <c r="BW96" s="25" t="s">
        <v>326</v>
      </c>
      <c r="BX96" s="25" t="s">
        <v>326</v>
      </c>
      <c r="BY96" s="25" t="s">
        <v>326</v>
      </c>
      <c r="BZ96" s="25" t="s">
        <v>326</v>
      </c>
      <c r="CA96" s="25" t="s">
        <v>326</v>
      </c>
      <c r="CB96" s="25" t="s">
        <v>326</v>
      </c>
      <c r="CC96" s="25" t="s">
        <v>326</v>
      </c>
      <c r="CD96" s="25" t="s">
        <v>326</v>
      </c>
      <c r="CE96" s="25" t="s">
        <v>326</v>
      </c>
      <c r="CF96" s="25" t="s">
        <v>326</v>
      </c>
      <c r="CG96" s="25" t="s">
        <v>10512</v>
      </c>
      <c r="CH96" s="25" t="s">
        <v>326</v>
      </c>
      <c r="CI96" s="25" t="s">
        <v>326</v>
      </c>
      <c r="CJ96" s="25" t="s">
        <v>326</v>
      </c>
      <c r="CK96" s="25" t="s">
        <v>325</v>
      </c>
      <c r="CL96" s="25" t="s">
        <v>326</v>
      </c>
      <c r="CM96" s="25" t="s">
        <v>326</v>
      </c>
      <c r="CN96" s="25" t="s">
        <v>326</v>
      </c>
      <c r="CO96" s="25" t="s">
        <v>325</v>
      </c>
      <c r="CP96" s="25" t="s">
        <v>326</v>
      </c>
      <c r="CQ96" s="25" t="s">
        <v>345</v>
      </c>
      <c r="CR96" s="25" t="s">
        <v>10510</v>
      </c>
      <c r="CS96" s="25" t="s">
        <v>10513</v>
      </c>
      <c r="CT96" s="25" t="s">
        <v>326</v>
      </c>
      <c r="CU96" s="25" t="s">
        <v>10513</v>
      </c>
      <c r="CV96" s="25" t="s">
        <v>7543</v>
      </c>
      <c r="CW96" s="25" t="s">
        <v>326</v>
      </c>
      <c r="CX96" s="25" t="s">
        <v>7543</v>
      </c>
      <c r="CY96" s="25" t="s">
        <v>1031</v>
      </c>
      <c r="CZ96" s="25" t="s">
        <v>666</v>
      </c>
      <c r="DA96" s="25" t="s">
        <v>3089</v>
      </c>
      <c r="DB96" s="25" t="s">
        <v>326</v>
      </c>
      <c r="DC96" s="25" t="s">
        <v>369</v>
      </c>
      <c r="DD96" s="25" t="s">
        <v>566</v>
      </c>
      <c r="DE96" s="25" t="s">
        <v>326</v>
      </c>
      <c r="DF96" s="25" t="s">
        <v>326</v>
      </c>
      <c r="DG96" s="25" t="s">
        <v>8811</v>
      </c>
      <c r="DH96" s="25" t="s">
        <v>326</v>
      </c>
      <c r="DI96" s="25" t="s">
        <v>1861</v>
      </c>
      <c r="DJ96" s="25" t="s">
        <v>326</v>
      </c>
      <c r="DK96" s="25" t="s">
        <v>1015</v>
      </c>
      <c r="DL96" s="25" t="s">
        <v>326</v>
      </c>
      <c r="DM96" s="25" t="s">
        <v>326</v>
      </c>
      <c r="DN96" s="25" t="s">
        <v>422</v>
      </c>
      <c r="DO96" s="25" t="s">
        <v>326</v>
      </c>
      <c r="DP96" s="25" t="s">
        <v>326</v>
      </c>
      <c r="DQ96" s="25" t="s">
        <v>330</v>
      </c>
      <c r="DR96" s="25" t="s">
        <v>2008</v>
      </c>
      <c r="DS96" s="25" t="s">
        <v>1805</v>
      </c>
      <c r="DT96" s="25" t="s">
        <v>326</v>
      </c>
      <c r="DU96" s="25" t="s">
        <v>326</v>
      </c>
      <c r="DV96" s="25" t="s">
        <v>326</v>
      </c>
      <c r="DW96" s="25" t="s">
        <v>326</v>
      </c>
      <c r="DX96" s="25" t="s">
        <v>1805</v>
      </c>
      <c r="DY96" s="25" t="s">
        <v>326</v>
      </c>
      <c r="DZ96" s="25" t="s">
        <v>326</v>
      </c>
      <c r="EA96" s="25" t="s">
        <v>326</v>
      </c>
      <c r="EB96" s="25" t="s">
        <v>1805</v>
      </c>
      <c r="EC96" s="25" t="s">
        <v>326</v>
      </c>
      <c r="ED96" s="25" t="s">
        <v>1805</v>
      </c>
      <c r="EE96" s="25" t="s">
        <v>326</v>
      </c>
      <c r="EF96" s="25" t="s">
        <v>326</v>
      </c>
      <c r="EG96" s="25" t="s">
        <v>326</v>
      </c>
      <c r="EH96" s="25" t="s">
        <v>326</v>
      </c>
      <c r="EI96" s="25" t="s">
        <v>325</v>
      </c>
      <c r="FE96" s="25" t="s">
        <v>10514</v>
      </c>
      <c r="FF96" s="25" t="s">
        <v>326</v>
      </c>
      <c r="FG96" s="25" t="s">
        <v>10515</v>
      </c>
      <c r="FH96" s="25" t="s">
        <v>10516</v>
      </c>
      <c r="FI96" s="25" t="s">
        <v>10516</v>
      </c>
      <c r="FJ96" s="25" t="s">
        <v>2689</v>
      </c>
      <c r="FK96" s="25" t="s">
        <v>10517</v>
      </c>
      <c r="FL96" s="25" t="s">
        <v>10517</v>
      </c>
      <c r="FM96" s="25" t="s">
        <v>10518</v>
      </c>
      <c r="FN96" s="25" t="s">
        <v>10519</v>
      </c>
      <c r="FO96" s="25" t="s">
        <v>356</v>
      </c>
      <c r="FP96" s="25" t="s">
        <v>325</v>
      </c>
      <c r="FQ96" s="25" t="s">
        <v>325</v>
      </c>
      <c r="FR96" s="25" t="s">
        <v>422</v>
      </c>
      <c r="FS96" s="25" t="s">
        <v>422</v>
      </c>
      <c r="FT96" s="25" t="s">
        <v>10520</v>
      </c>
      <c r="FU96" s="25" t="s">
        <v>10521</v>
      </c>
      <c r="FV96" s="25" t="s">
        <v>10522</v>
      </c>
      <c r="FW96" s="25" t="s">
        <v>10523</v>
      </c>
      <c r="FX96" s="25" t="s">
        <v>10524</v>
      </c>
      <c r="FY96" s="25" t="s">
        <v>326</v>
      </c>
      <c r="FZ96" s="25" t="s">
        <v>356</v>
      </c>
      <c r="GB96" s="25" t="s">
        <v>326</v>
      </c>
      <c r="GC96" s="25" t="s">
        <v>326</v>
      </c>
      <c r="GD96" s="25" t="s">
        <v>326</v>
      </c>
      <c r="GE96" s="25" t="s">
        <v>10525</v>
      </c>
      <c r="GF96" s="25" t="s">
        <v>10525</v>
      </c>
      <c r="GG96" s="25" t="s">
        <v>10526</v>
      </c>
      <c r="GH96" s="25" t="s">
        <v>10527</v>
      </c>
      <c r="GI96" s="25" t="s">
        <v>10528</v>
      </c>
      <c r="GJ96" s="25" t="s">
        <v>10529</v>
      </c>
      <c r="GK96" s="25" t="s">
        <v>10530</v>
      </c>
      <c r="GL96" s="25" t="s">
        <v>10521</v>
      </c>
      <c r="GM96" s="25" t="s">
        <v>10531</v>
      </c>
      <c r="GN96" s="25" t="s">
        <v>10532</v>
      </c>
      <c r="GO96" s="25" t="s">
        <v>10533</v>
      </c>
      <c r="GP96" s="25" t="s">
        <v>10534</v>
      </c>
      <c r="GQ96" s="25" t="s">
        <v>356</v>
      </c>
      <c r="GR96" s="25" t="s">
        <v>356</v>
      </c>
      <c r="GS96" s="25" t="s">
        <v>10535</v>
      </c>
      <c r="GT96" s="25" t="s">
        <v>10536</v>
      </c>
      <c r="GU96" s="25" t="s">
        <v>10537</v>
      </c>
      <c r="GV96" s="25" t="s">
        <v>1031</v>
      </c>
      <c r="GW96" s="25" t="s">
        <v>10538</v>
      </c>
      <c r="GX96" s="25" t="s">
        <v>433</v>
      </c>
      <c r="GY96" s="25" t="s">
        <v>4347</v>
      </c>
      <c r="GZ96" s="25" t="s">
        <v>1015</v>
      </c>
      <c r="HA96" s="25" t="s">
        <v>1076</v>
      </c>
      <c r="HB96" s="25" t="s">
        <v>326</v>
      </c>
      <c r="HC96" s="25" t="s">
        <v>326</v>
      </c>
      <c r="HD96" s="25" t="s">
        <v>326</v>
      </c>
      <c r="HE96" s="25" t="s">
        <v>3179</v>
      </c>
      <c r="HF96" s="25" t="s">
        <v>10539</v>
      </c>
      <c r="HG96" s="25" t="s">
        <v>356</v>
      </c>
      <c r="HH96" s="25" t="s">
        <v>10540</v>
      </c>
      <c r="HI96" s="25" t="s">
        <v>326</v>
      </c>
      <c r="HJ96" s="25" t="s">
        <v>355</v>
      </c>
      <c r="HM96" s="25" t="s">
        <v>10541</v>
      </c>
      <c r="HN96" s="25" t="s">
        <v>326</v>
      </c>
      <c r="HO96" s="25" t="s">
        <v>906</v>
      </c>
      <c r="HP96" s="25" t="s">
        <v>354</v>
      </c>
      <c r="HQ96" s="25" t="s">
        <v>326</v>
      </c>
      <c r="HR96" s="25" t="s">
        <v>565</v>
      </c>
      <c r="HT96" s="25" t="s">
        <v>10541</v>
      </c>
      <c r="HU96" s="25" t="s">
        <v>356</v>
      </c>
      <c r="HV96" s="25" t="s">
        <v>326</v>
      </c>
      <c r="HW96" s="25" t="s">
        <v>1124</v>
      </c>
      <c r="HX96" s="25" t="s">
        <v>9178</v>
      </c>
      <c r="HY96" s="25" t="s">
        <v>1215</v>
      </c>
      <c r="HZ96" s="25" t="s">
        <v>326</v>
      </c>
      <c r="IA96" s="25" t="s">
        <v>330</v>
      </c>
      <c r="IB96" s="25" t="s">
        <v>4229</v>
      </c>
      <c r="IC96" s="25" t="s">
        <v>10542</v>
      </c>
      <c r="ID96" s="25" t="s">
        <v>10543</v>
      </c>
      <c r="IE96" s="25" t="s">
        <v>1124</v>
      </c>
      <c r="IF96" s="25" t="s">
        <v>330</v>
      </c>
      <c r="IG96" s="25" t="s">
        <v>10511</v>
      </c>
      <c r="IH96" s="25" t="s">
        <v>10544</v>
      </c>
      <c r="II96" s="25" t="s">
        <v>10544</v>
      </c>
      <c r="IJ96" s="25" t="s">
        <v>10511</v>
      </c>
      <c r="IK96" s="25" t="s">
        <v>10545</v>
      </c>
      <c r="IL96" s="25" t="s">
        <v>906</v>
      </c>
      <c r="IM96" s="25" t="s">
        <v>10516</v>
      </c>
      <c r="IN96" s="25" t="s">
        <v>326</v>
      </c>
      <c r="IO96" s="25" t="s">
        <v>326</v>
      </c>
      <c r="IP96" s="25" t="s">
        <v>326</v>
      </c>
      <c r="IQ96" s="25" t="s">
        <v>326</v>
      </c>
      <c r="IR96" s="25" t="s">
        <v>326</v>
      </c>
      <c r="IS96" s="25" t="s">
        <v>10546</v>
      </c>
      <c r="IT96" s="25" t="s">
        <v>326</v>
      </c>
      <c r="IU96" s="25" t="s">
        <v>9788</v>
      </c>
      <c r="IV96" s="25" t="s">
        <v>340</v>
      </c>
      <c r="IW96" s="25" t="s">
        <v>422</v>
      </c>
      <c r="IX96" s="25" t="s">
        <v>445</v>
      </c>
      <c r="IY96" s="25" t="s">
        <v>8174</v>
      </c>
      <c r="IZ96" s="25" t="s">
        <v>326</v>
      </c>
      <c r="JA96" s="25" t="s">
        <v>2871</v>
      </c>
      <c r="JB96" s="25" t="s">
        <v>352</v>
      </c>
      <c r="JC96" s="25" t="s">
        <v>326</v>
      </c>
      <c r="JD96" s="25" t="s">
        <v>395</v>
      </c>
      <c r="JE96" s="25" t="s">
        <v>396</v>
      </c>
      <c r="JF96" s="25" t="s">
        <v>395</v>
      </c>
      <c r="JG96" s="25" t="s">
        <v>396</v>
      </c>
      <c r="JH96" s="25" t="s">
        <v>566</v>
      </c>
      <c r="JI96" s="25" t="s">
        <v>326</v>
      </c>
      <c r="JJ96" s="25" t="s">
        <v>326</v>
      </c>
      <c r="JK96" s="25" t="s">
        <v>326</v>
      </c>
      <c r="JL96" s="25" t="s">
        <v>326</v>
      </c>
      <c r="JM96" s="25" t="s">
        <v>326</v>
      </c>
      <c r="JN96" s="25" t="s">
        <v>10547</v>
      </c>
      <c r="JO96" s="25" t="s">
        <v>10548</v>
      </c>
      <c r="JP96" s="25" t="s">
        <v>10549</v>
      </c>
      <c r="JQ96" s="25" t="s">
        <v>10548</v>
      </c>
      <c r="JS96" s="25" t="s">
        <v>10548</v>
      </c>
      <c r="JT96" s="25" t="s">
        <v>10547</v>
      </c>
      <c r="JU96" s="25" t="s">
        <v>10548</v>
      </c>
      <c r="JV96" s="25" t="s">
        <v>326</v>
      </c>
      <c r="JW96" s="25" t="s">
        <v>326</v>
      </c>
      <c r="JX96" s="25" t="s">
        <v>326</v>
      </c>
      <c r="JY96" s="25" t="s">
        <v>10550</v>
      </c>
      <c r="JZ96" s="25" t="s">
        <v>10551</v>
      </c>
      <c r="KA96" s="25" t="s">
        <v>326</v>
      </c>
      <c r="KB96" s="25" t="s">
        <v>10552</v>
      </c>
      <c r="KC96" s="25" t="s">
        <v>10544</v>
      </c>
      <c r="KD96" s="25" t="s">
        <v>326</v>
      </c>
      <c r="KE96" s="25" t="s">
        <v>1215</v>
      </c>
      <c r="KF96" s="25" t="s">
        <v>10519</v>
      </c>
      <c r="KG96" s="25" t="s">
        <v>10553</v>
      </c>
      <c r="KH96" s="25" t="s">
        <v>10517</v>
      </c>
      <c r="KI96" s="25" t="s">
        <v>10554</v>
      </c>
      <c r="KJ96" s="25" t="s">
        <v>326</v>
      </c>
      <c r="KK96" s="25" t="s">
        <v>10555</v>
      </c>
      <c r="KL96" s="25" t="s">
        <v>10556</v>
      </c>
      <c r="KM96" s="25" t="s">
        <v>380</v>
      </c>
      <c r="KN96" s="25" t="s">
        <v>326</v>
      </c>
      <c r="KO96" s="25" t="s">
        <v>10526</v>
      </c>
      <c r="KP96" s="25" t="s">
        <v>6407</v>
      </c>
      <c r="KQ96" s="25" t="s">
        <v>10557</v>
      </c>
      <c r="KR96" s="25" t="s">
        <v>326</v>
      </c>
      <c r="KS96" s="25" t="s">
        <v>10518</v>
      </c>
      <c r="KT96" s="25" t="s">
        <v>10558</v>
      </c>
      <c r="KU96" s="25" t="s">
        <v>10559</v>
      </c>
      <c r="KV96" s="25" t="s">
        <v>326</v>
      </c>
      <c r="KW96" s="25" t="s">
        <v>10560</v>
      </c>
      <c r="KX96" s="25" t="s">
        <v>10561</v>
      </c>
      <c r="KY96" s="25" t="s">
        <v>10562</v>
      </c>
    </row>
    <row r="97" spans="1:324" hidden="1" x14ac:dyDescent="0.2">
      <c r="A97" s="24">
        <f>VLOOKUP($H97,xRef2LineOfBusiness!$A$1:$D$1093,1,FALSE)</f>
        <v>40407</v>
      </c>
      <c r="B97" s="24" t="e">
        <f>VLOOKUP($H97,xRef2LineOfBusiness!$A$1:$D$1093,2,FALSE)</f>
        <v>#N/A</v>
      </c>
      <c r="C97" s="24" t="e">
        <f>VLOOKUP($H97,xRef2LineOfBusiness!$A$1:$D$1093,3,FALSE)</f>
        <v>#N/A</v>
      </c>
      <c r="D97" s="24" t="e">
        <f>VLOOKUP($H97,xRef2LineOfBusiness!$A$1:$D$1093,4,FALSE)</f>
        <v>#N/A</v>
      </c>
      <c r="E97" s="25" t="s">
        <v>1012</v>
      </c>
      <c r="F97" s="25" t="s">
        <v>322</v>
      </c>
      <c r="G97" s="25" t="s">
        <v>1013</v>
      </c>
      <c r="H97" s="27">
        <v>40407</v>
      </c>
      <c r="I97" s="25" t="s">
        <v>10563</v>
      </c>
      <c r="J97" s="25" t="s">
        <v>10563</v>
      </c>
      <c r="K97" s="25" t="s">
        <v>325</v>
      </c>
      <c r="L97" s="25" t="s">
        <v>325</v>
      </c>
      <c r="M97" s="25" t="s">
        <v>10563</v>
      </c>
      <c r="N97" s="25" t="s">
        <v>326</v>
      </c>
      <c r="O97" s="25" t="s">
        <v>566</v>
      </c>
      <c r="P97" s="25" t="s">
        <v>10564</v>
      </c>
      <c r="Q97" s="25" t="s">
        <v>10565</v>
      </c>
      <c r="R97" s="25" t="s">
        <v>330</v>
      </c>
      <c r="S97" s="25" t="s">
        <v>559</v>
      </c>
      <c r="T97" s="25" t="s">
        <v>10566</v>
      </c>
      <c r="U97" s="25" t="s">
        <v>10567</v>
      </c>
      <c r="V97" s="25" t="s">
        <v>334</v>
      </c>
      <c r="W97" s="25" t="s">
        <v>1536</v>
      </c>
      <c r="X97" s="25" t="s">
        <v>326</v>
      </c>
      <c r="Y97" s="25" t="s">
        <v>10568</v>
      </c>
      <c r="Z97" s="25" t="s">
        <v>326</v>
      </c>
      <c r="AA97" s="25" t="s">
        <v>10568</v>
      </c>
      <c r="AB97" s="25" t="s">
        <v>326</v>
      </c>
      <c r="AC97" s="25" t="s">
        <v>326</v>
      </c>
      <c r="AD97" s="25" t="s">
        <v>326</v>
      </c>
      <c r="AE97" s="25" t="s">
        <v>326</v>
      </c>
      <c r="AF97" s="25" t="s">
        <v>326</v>
      </c>
      <c r="AG97" s="25" t="s">
        <v>326</v>
      </c>
      <c r="AH97" s="25" t="s">
        <v>326</v>
      </c>
      <c r="AI97" s="25" t="s">
        <v>2702</v>
      </c>
      <c r="AJ97" s="25" t="s">
        <v>326</v>
      </c>
      <c r="AK97" s="25" t="s">
        <v>326</v>
      </c>
      <c r="AL97" s="25" t="s">
        <v>326</v>
      </c>
      <c r="AM97" s="25" t="s">
        <v>326</v>
      </c>
      <c r="AN97" s="25" t="s">
        <v>10569</v>
      </c>
      <c r="AO97" s="25" t="s">
        <v>325</v>
      </c>
      <c r="AP97" s="25" t="s">
        <v>326</v>
      </c>
      <c r="AQ97" s="25" t="s">
        <v>1027</v>
      </c>
      <c r="AR97" s="25" t="s">
        <v>2822</v>
      </c>
      <c r="AS97" s="25" t="s">
        <v>2822</v>
      </c>
      <c r="AT97" s="25" t="s">
        <v>9546</v>
      </c>
      <c r="AU97" s="25" t="s">
        <v>656</v>
      </c>
      <c r="AV97" s="25" t="s">
        <v>326</v>
      </c>
      <c r="AW97" s="25" t="s">
        <v>7636</v>
      </c>
      <c r="AX97" s="25" t="s">
        <v>326</v>
      </c>
      <c r="AY97" s="25" t="s">
        <v>462</v>
      </c>
      <c r="AZ97" s="25" t="s">
        <v>326</v>
      </c>
      <c r="BA97" s="25" t="s">
        <v>10570</v>
      </c>
      <c r="BB97" s="25" t="s">
        <v>326</v>
      </c>
      <c r="BC97" s="25" t="s">
        <v>10570</v>
      </c>
      <c r="BD97" s="25" t="s">
        <v>326</v>
      </c>
      <c r="BE97" s="25" t="s">
        <v>10571</v>
      </c>
      <c r="BF97" s="25" t="s">
        <v>713</v>
      </c>
      <c r="BG97" s="25" t="s">
        <v>326</v>
      </c>
      <c r="BH97" s="25" t="s">
        <v>326</v>
      </c>
      <c r="BI97" s="25" t="s">
        <v>326</v>
      </c>
      <c r="BJ97" s="25" t="s">
        <v>326</v>
      </c>
      <c r="BK97" s="25" t="s">
        <v>5432</v>
      </c>
      <c r="BL97" s="25" t="s">
        <v>326</v>
      </c>
      <c r="BM97" s="25" t="s">
        <v>384</v>
      </c>
      <c r="BN97" s="25" t="s">
        <v>326</v>
      </c>
      <c r="BO97" s="25" t="s">
        <v>326</v>
      </c>
      <c r="BP97" s="25" t="s">
        <v>384</v>
      </c>
      <c r="BQ97" s="25" t="s">
        <v>1808</v>
      </c>
      <c r="BR97" s="25" t="s">
        <v>8348</v>
      </c>
      <c r="BS97" s="25" t="s">
        <v>326</v>
      </c>
      <c r="BT97" s="25" t="s">
        <v>326</v>
      </c>
      <c r="BU97" s="25" t="s">
        <v>326</v>
      </c>
      <c r="BV97" s="25" t="s">
        <v>10572</v>
      </c>
      <c r="BW97" s="25" t="s">
        <v>326</v>
      </c>
      <c r="BX97" s="25" t="s">
        <v>326</v>
      </c>
      <c r="BY97" s="25" t="s">
        <v>326</v>
      </c>
      <c r="BZ97" s="25" t="s">
        <v>326</v>
      </c>
      <c r="CA97" s="25" t="s">
        <v>6788</v>
      </c>
      <c r="CB97" s="25" t="s">
        <v>326</v>
      </c>
      <c r="CC97" s="25" t="s">
        <v>326</v>
      </c>
      <c r="CD97" s="25" t="s">
        <v>326</v>
      </c>
      <c r="CE97" s="25" t="s">
        <v>326</v>
      </c>
      <c r="CF97" s="25" t="s">
        <v>6788</v>
      </c>
      <c r="CG97" s="25" t="s">
        <v>10573</v>
      </c>
      <c r="CH97" s="25" t="s">
        <v>326</v>
      </c>
      <c r="CI97" s="25" t="s">
        <v>326</v>
      </c>
      <c r="CJ97" s="25" t="s">
        <v>326</v>
      </c>
      <c r="CK97" s="25" t="s">
        <v>462</v>
      </c>
      <c r="CL97" s="25" t="s">
        <v>326</v>
      </c>
      <c r="CM97" s="25" t="s">
        <v>10574</v>
      </c>
      <c r="CN97" s="25" t="s">
        <v>326</v>
      </c>
      <c r="CO97" s="25" t="s">
        <v>355</v>
      </c>
      <c r="CP97" s="25" t="s">
        <v>2688</v>
      </c>
      <c r="CQ97" s="25" t="s">
        <v>2830</v>
      </c>
      <c r="CR97" s="25" t="s">
        <v>713</v>
      </c>
      <c r="CS97" s="25" t="s">
        <v>10575</v>
      </c>
      <c r="CT97" s="25" t="s">
        <v>326</v>
      </c>
      <c r="CU97" s="25" t="s">
        <v>10575</v>
      </c>
      <c r="CV97" s="25" t="s">
        <v>10576</v>
      </c>
      <c r="CW97" s="25" t="s">
        <v>340</v>
      </c>
      <c r="CX97" s="25" t="s">
        <v>10577</v>
      </c>
      <c r="CY97" s="25" t="s">
        <v>3599</v>
      </c>
      <c r="CZ97" s="25" t="s">
        <v>1138</v>
      </c>
      <c r="DA97" s="25" t="s">
        <v>326</v>
      </c>
      <c r="DB97" s="25" t="s">
        <v>579</v>
      </c>
      <c r="DC97" s="25" t="s">
        <v>326</v>
      </c>
      <c r="DD97" s="25" t="s">
        <v>1092</v>
      </c>
      <c r="DE97" s="25" t="s">
        <v>326</v>
      </c>
      <c r="DF97" s="25" t="s">
        <v>326</v>
      </c>
      <c r="DG97" s="25" t="s">
        <v>10578</v>
      </c>
      <c r="DH97" s="25" t="s">
        <v>326</v>
      </c>
      <c r="DI97" s="25" t="s">
        <v>1841</v>
      </c>
      <c r="DJ97" s="25" t="s">
        <v>1965</v>
      </c>
      <c r="DK97" s="25" t="s">
        <v>2019</v>
      </c>
      <c r="DL97" s="25" t="s">
        <v>326</v>
      </c>
      <c r="DM97" s="25" t="s">
        <v>326</v>
      </c>
      <c r="DN97" s="25" t="s">
        <v>341</v>
      </c>
      <c r="DO97" s="25" t="s">
        <v>326</v>
      </c>
      <c r="DP97" s="25" t="s">
        <v>2704</v>
      </c>
      <c r="DQ97" s="25" t="s">
        <v>326</v>
      </c>
      <c r="DR97" s="25" t="s">
        <v>1805</v>
      </c>
      <c r="DS97" s="25" t="s">
        <v>1257</v>
      </c>
      <c r="DT97" s="25" t="s">
        <v>906</v>
      </c>
      <c r="DU97" s="25" t="s">
        <v>326</v>
      </c>
      <c r="DV97" s="25" t="s">
        <v>906</v>
      </c>
      <c r="DW97" s="25" t="s">
        <v>326</v>
      </c>
      <c r="DX97" s="25" t="s">
        <v>1263</v>
      </c>
      <c r="DY97" s="25" t="s">
        <v>326</v>
      </c>
      <c r="DZ97" s="25" t="s">
        <v>326</v>
      </c>
      <c r="EA97" s="25" t="s">
        <v>326</v>
      </c>
      <c r="EB97" s="25" t="s">
        <v>1263</v>
      </c>
      <c r="EC97" s="25" t="s">
        <v>1027</v>
      </c>
      <c r="ED97" s="25" t="s">
        <v>451</v>
      </c>
      <c r="EE97" s="25" t="s">
        <v>326</v>
      </c>
      <c r="EF97" s="25" t="s">
        <v>326</v>
      </c>
      <c r="EG97" s="25" t="s">
        <v>326</v>
      </c>
      <c r="EH97" s="25" t="s">
        <v>326</v>
      </c>
      <c r="EI97" s="25" t="s">
        <v>325</v>
      </c>
      <c r="FE97" s="25" t="s">
        <v>10579</v>
      </c>
      <c r="FF97" s="25" t="s">
        <v>10580</v>
      </c>
      <c r="FG97" s="25" t="s">
        <v>10581</v>
      </c>
      <c r="FH97" s="25" t="s">
        <v>6936</v>
      </c>
      <c r="FI97" s="25" t="s">
        <v>6936</v>
      </c>
      <c r="FJ97" s="25" t="s">
        <v>10582</v>
      </c>
      <c r="FK97" s="25" t="s">
        <v>10583</v>
      </c>
      <c r="FL97" s="25" t="s">
        <v>10583</v>
      </c>
      <c r="FM97" s="25" t="s">
        <v>10584</v>
      </c>
      <c r="FN97" s="25" t="s">
        <v>10585</v>
      </c>
      <c r="FO97" s="25" t="s">
        <v>355</v>
      </c>
      <c r="FP97" s="25" t="s">
        <v>10586</v>
      </c>
      <c r="FQ97" s="25" t="s">
        <v>10586</v>
      </c>
      <c r="FR97" s="25" t="s">
        <v>636</v>
      </c>
      <c r="FS97" s="25" t="s">
        <v>6379</v>
      </c>
      <c r="FT97" s="25" t="s">
        <v>10587</v>
      </c>
      <c r="FU97" s="25" t="s">
        <v>10588</v>
      </c>
      <c r="FV97" s="25" t="s">
        <v>10589</v>
      </c>
      <c r="FW97" s="25" t="s">
        <v>10590</v>
      </c>
      <c r="FX97" s="25" t="s">
        <v>10591</v>
      </c>
      <c r="FY97" s="25" t="s">
        <v>326</v>
      </c>
      <c r="FZ97" s="25" t="s">
        <v>10592</v>
      </c>
      <c r="GA97" s="25" t="s">
        <v>10593</v>
      </c>
      <c r="GB97" s="25" t="s">
        <v>10593</v>
      </c>
      <c r="GC97" s="25" t="s">
        <v>326</v>
      </c>
      <c r="GD97" s="25" t="s">
        <v>326</v>
      </c>
      <c r="GE97" s="25" t="s">
        <v>326</v>
      </c>
      <c r="GF97" s="25" t="s">
        <v>326</v>
      </c>
      <c r="GG97" s="25" t="s">
        <v>10594</v>
      </c>
      <c r="GH97" s="25" t="s">
        <v>10595</v>
      </c>
      <c r="GI97" s="25" t="s">
        <v>10596</v>
      </c>
      <c r="GJ97" s="25" t="s">
        <v>10597</v>
      </c>
      <c r="GK97" s="25" t="s">
        <v>10598</v>
      </c>
      <c r="GL97" s="25" t="s">
        <v>10599</v>
      </c>
      <c r="GM97" s="25" t="s">
        <v>10600</v>
      </c>
      <c r="GN97" s="25" t="s">
        <v>10601</v>
      </c>
      <c r="GO97" s="25" t="s">
        <v>10602</v>
      </c>
      <c r="GP97" s="25" t="s">
        <v>10603</v>
      </c>
      <c r="GQ97" s="25" t="s">
        <v>10604</v>
      </c>
      <c r="GR97" s="25" t="s">
        <v>10605</v>
      </c>
      <c r="GS97" s="25" t="s">
        <v>10606</v>
      </c>
      <c r="GT97" s="25" t="s">
        <v>10607</v>
      </c>
      <c r="GU97" s="25" t="s">
        <v>10608</v>
      </c>
      <c r="GV97" s="25" t="s">
        <v>8988</v>
      </c>
      <c r="GW97" s="25" t="s">
        <v>10609</v>
      </c>
      <c r="GX97" s="25" t="s">
        <v>3236</v>
      </c>
      <c r="GY97" s="25" t="s">
        <v>10610</v>
      </c>
      <c r="GZ97" s="25" t="s">
        <v>10611</v>
      </c>
      <c r="HA97" s="25" t="s">
        <v>460</v>
      </c>
      <c r="HB97" s="25" t="s">
        <v>877</v>
      </c>
      <c r="HC97" s="25" t="s">
        <v>326</v>
      </c>
      <c r="HD97" s="25" t="s">
        <v>877</v>
      </c>
      <c r="HE97" s="25" t="s">
        <v>595</v>
      </c>
      <c r="HF97" s="25" t="s">
        <v>10612</v>
      </c>
      <c r="HG97" s="25" t="s">
        <v>356</v>
      </c>
      <c r="HH97" s="25" t="s">
        <v>10613</v>
      </c>
      <c r="HI97" s="25" t="s">
        <v>10614</v>
      </c>
      <c r="HJ97" s="25" t="s">
        <v>10615</v>
      </c>
      <c r="HM97" s="25" t="s">
        <v>10616</v>
      </c>
      <c r="HN97" s="25" t="s">
        <v>2702</v>
      </c>
      <c r="HO97" s="25" t="s">
        <v>10617</v>
      </c>
      <c r="HP97" s="25" t="s">
        <v>8210</v>
      </c>
      <c r="HQ97" s="25" t="s">
        <v>6788</v>
      </c>
      <c r="HR97" s="25" t="s">
        <v>2744</v>
      </c>
      <c r="HT97" s="25" t="s">
        <v>10618</v>
      </c>
      <c r="HU97" s="25" t="s">
        <v>355</v>
      </c>
      <c r="HV97" s="25" t="s">
        <v>326</v>
      </c>
      <c r="HW97" s="25" t="s">
        <v>326</v>
      </c>
      <c r="HX97" s="25" t="s">
        <v>326</v>
      </c>
      <c r="HY97" s="25" t="s">
        <v>10587</v>
      </c>
      <c r="HZ97" s="25" t="s">
        <v>326</v>
      </c>
      <c r="IA97" s="25" t="s">
        <v>346</v>
      </c>
      <c r="IB97" s="25" t="s">
        <v>10619</v>
      </c>
      <c r="IC97" s="25" t="s">
        <v>10620</v>
      </c>
      <c r="ID97" s="25" t="s">
        <v>10621</v>
      </c>
      <c r="IE97" s="25" t="s">
        <v>390</v>
      </c>
      <c r="IF97" s="25" t="s">
        <v>581</v>
      </c>
      <c r="IG97" s="25" t="s">
        <v>326</v>
      </c>
      <c r="IH97" s="25" t="s">
        <v>326</v>
      </c>
      <c r="II97" s="25" t="s">
        <v>326</v>
      </c>
      <c r="IJ97" s="25" t="s">
        <v>326</v>
      </c>
      <c r="IK97" s="25" t="s">
        <v>10622</v>
      </c>
      <c r="IL97" s="25" t="s">
        <v>4227</v>
      </c>
      <c r="IM97" s="25" t="s">
        <v>6936</v>
      </c>
      <c r="IN97" s="25" t="s">
        <v>326</v>
      </c>
      <c r="IO97" s="25" t="s">
        <v>326</v>
      </c>
      <c r="IP97" s="25" t="s">
        <v>326</v>
      </c>
      <c r="IQ97" s="25" t="s">
        <v>326</v>
      </c>
      <c r="IR97" s="25" t="s">
        <v>326</v>
      </c>
      <c r="IS97" s="25" t="s">
        <v>10623</v>
      </c>
      <c r="IT97" s="25" t="s">
        <v>10624</v>
      </c>
      <c r="IU97" s="25" t="s">
        <v>10625</v>
      </c>
      <c r="IV97" s="25" t="s">
        <v>1496</v>
      </c>
      <c r="IW97" s="25" t="s">
        <v>326</v>
      </c>
      <c r="IX97" s="25" t="s">
        <v>3872</v>
      </c>
      <c r="IY97" s="25" t="s">
        <v>326</v>
      </c>
      <c r="IZ97" s="25" t="s">
        <v>326</v>
      </c>
      <c r="JA97" s="25" t="s">
        <v>326</v>
      </c>
      <c r="JB97" s="25" t="s">
        <v>326</v>
      </c>
      <c r="JC97" s="25" t="s">
        <v>326</v>
      </c>
      <c r="JD97" s="25" t="s">
        <v>395</v>
      </c>
      <c r="JE97" s="25" t="s">
        <v>396</v>
      </c>
      <c r="JF97" s="25" t="s">
        <v>395</v>
      </c>
      <c r="JG97" s="25" t="s">
        <v>396</v>
      </c>
      <c r="JH97" s="25" t="s">
        <v>1092</v>
      </c>
      <c r="JI97" s="25" t="s">
        <v>326</v>
      </c>
      <c r="JJ97" s="25" t="s">
        <v>326</v>
      </c>
      <c r="JK97" s="25" t="s">
        <v>326</v>
      </c>
      <c r="JL97" s="25" t="s">
        <v>326</v>
      </c>
      <c r="JM97" s="25" t="s">
        <v>2704</v>
      </c>
      <c r="JN97" s="25" t="s">
        <v>10626</v>
      </c>
      <c r="JO97" s="25" t="s">
        <v>10627</v>
      </c>
      <c r="JQ97" s="25" t="s">
        <v>10627</v>
      </c>
      <c r="JR97" s="25" t="s">
        <v>10628</v>
      </c>
      <c r="JV97" s="25" t="s">
        <v>10629</v>
      </c>
      <c r="JW97" s="25" t="s">
        <v>326</v>
      </c>
      <c r="JX97" s="25" t="s">
        <v>326</v>
      </c>
      <c r="JY97" s="25" t="s">
        <v>326</v>
      </c>
      <c r="JZ97" s="25" t="s">
        <v>326</v>
      </c>
      <c r="KA97" s="25" t="s">
        <v>10630</v>
      </c>
      <c r="KB97" s="25" t="s">
        <v>10631</v>
      </c>
      <c r="KC97" s="25" t="s">
        <v>326</v>
      </c>
      <c r="KD97" s="25" t="s">
        <v>10632</v>
      </c>
      <c r="KE97" s="25" t="s">
        <v>8567</v>
      </c>
      <c r="KF97" s="25" t="s">
        <v>10585</v>
      </c>
      <c r="KG97" s="25" t="s">
        <v>10633</v>
      </c>
      <c r="KH97" s="25" t="s">
        <v>10583</v>
      </c>
      <c r="KI97" s="25" t="s">
        <v>10634</v>
      </c>
      <c r="KJ97" s="25" t="s">
        <v>10632</v>
      </c>
      <c r="KK97" s="25" t="s">
        <v>326</v>
      </c>
      <c r="KL97" s="25" t="s">
        <v>10635</v>
      </c>
      <c r="KM97" s="25" t="s">
        <v>368</v>
      </c>
      <c r="KN97" s="25" t="s">
        <v>10630</v>
      </c>
      <c r="KO97" s="25" t="s">
        <v>10594</v>
      </c>
      <c r="KP97" s="25" t="s">
        <v>326</v>
      </c>
      <c r="KQ97" s="25" t="s">
        <v>10636</v>
      </c>
      <c r="KR97" s="25" t="s">
        <v>10637</v>
      </c>
      <c r="KS97" s="25" t="s">
        <v>10584</v>
      </c>
      <c r="KT97" s="25" t="s">
        <v>10638</v>
      </c>
      <c r="KU97" s="25" t="s">
        <v>10639</v>
      </c>
      <c r="KW97" s="25" t="s">
        <v>10640</v>
      </c>
      <c r="KX97" s="25" t="s">
        <v>10641</v>
      </c>
      <c r="KY97" s="25" t="s">
        <v>10642</v>
      </c>
    </row>
    <row r="98" spans="1:324" hidden="1" x14ac:dyDescent="0.2">
      <c r="A98" s="24">
        <f>VLOOKUP($H98,xRef2LineOfBusiness!$A$1:$D$1093,1,FALSE)</f>
        <v>899793</v>
      </c>
      <c r="B98" s="24" t="e">
        <f>VLOOKUP($H98,xRef2LineOfBusiness!$A$1:$D$1093,2,FALSE)</f>
        <v>#N/A</v>
      </c>
      <c r="C98" s="24" t="e">
        <f>VLOOKUP($H98,xRef2LineOfBusiness!$A$1:$D$1093,3,FALSE)</f>
        <v>#N/A</v>
      </c>
      <c r="D98" s="24" t="e">
        <f>VLOOKUP($H98,xRef2LineOfBusiness!$A$1:$D$1093,4,FALSE)</f>
        <v>#N/A</v>
      </c>
      <c r="E98" s="25" t="s">
        <v>2330</v>
      </c>
      <c r="F98" s="25" t="s">
        <v>322</v>
      </c>
      <c r="G98" s="25" t="s">
        <v>414</v>
      </c>
      <c r="H98" s="27">
        <v>899793</v>
      </c>
      <c r="I98" s="25" t="s">
        <v>10643</v>
      </c>
      <c r="J98" s="25" t="s">
        <v>10643</v>
      </c>
      <c r="K98" s="25" t="s">
        <v>325</v>
      </c>
      <c r="L98" s="25" t="s">
        <v>325</v>
      </c>
      <c r="M98" s="25" t="s">
        <v>10643</v>
      </c>
      <c r="N98" s="25" t="s">
        <v>326</v>
      </c>
      <c r="O98" s="25" t="s">
        <v>330</v>
      </c>
      <c r="P98" s="25" t="s">
        <v>10644</v>
      </c>
      <c r="Q98" s="25" t="s">
        <v>7391</v>
      </c>
      <c r="R98" s="25" t="s">
        <v>330</v>
      </c>
      <c r="S98" s="25" t="s">
        <v>698</v>
      </c>
      <c r="T98" s="25" t="s">
        <v>10645</v>
      </c>
      <c r="U98" s="25" t="s">
        <v>10646</v>
      </c>
      <c r="V98" s="25" t="s">
        <v>334</v>
      </c>
      <c r="W98" s="25" t="s">
        <v>2567</v>
      </c>
      <c r="X98" s="25" t="s">
        <v>326</v>
      </c>
      <c r="Y98" s="25" t="s">
        <v>10111</v>
      </c>
      <c r="Z98" s="25" t="s">
        <v>3698</v>
      </c>
      <c r="AA98" s="25" t="s">
        <v>10647</v>
      </c>
      <c r="AB98" s="25" t="s">
        <v>326</v>
      </c>
      <c r="AC98" s="25" t="s">
        <v>326</v>
      </c>
      <c r="AD98" s="25" t="s">
        <v>326</v>
      </c>
      <c r="AE98" s="25" t="s">
        <v>10648</v>
      </c>
      <c r="AF98" s="25" t="s">
        <v>326</v>
      </c>
      <c r="AG98" s="25" t="s">
        <v>10648</v>
      </c>
      <c r="AH98" s="25" t="s">
        <v>326</v>
      </c>
      <c r="AI98" s="25" t="s">
        <v>326</v>
      </c>
      <c r="AJ98" s="25" t="s">
        <v>326</v>
      </c>
      <c r="AK98" s="25" t="s">
        <v>326</v>
      </c>
      <c r="AL98" s="25" t="s">
        <v>326</v>
      </c>
      <c r="AM98" s="25" t="s">
        <v>326</v>
      </c>
      <c r="AN98" s="25" t="s">
        <v>10649</v>
      </c>
      <c r="AO98" s="25" t="s">
        <v>326</v>
      </c>
      <c r="AP98" s="25" t="s">
        <v>326</v>
      </c>
      <c r="AQ98" s="25" t="s">
        <v>2516</v>
      </c>
      <c r="AR98" s="25" t="s">
        <v>10650</v>
      </c>
      <c r="AS98" s="25" t="s">
        <v>10650</v>
      </c>
      <c r="AT98" s="25" t="s">
        <v>10651</v>
      </c>
      <c r="AU98" s="25" t="s">
        <v>10652</v>
      </c>
      <c r="AV98" s="25" t="s">
        <v>326</v>
      </c>
      <c r="AW98" s="25" t="s">
        <v>326</v>
      </c>
      <c r="AX98" s="25" t="s">
        <v>665</v>
      </c>
      <c r="AY98" s="25" t="s">
        <v>2569</v>
      </c>
      <c r="AZ98" s="25" t="s">
        <v>2025</v>
      </c>
      <c r="BA98" s="25" t="s">
        <v>326</v>
      </c>
      <c r="BB98" s="25" t="s">
        <v>326</v>
      </c>
      <c r="BC98" s="25" t="s">
        <v>326</v>
      </c>
      <c r="BD98" s="25" t="s">
        <v>326</v>
      </c>
      <c r="BE98" s="25" t="s">
        <v>10653</v>
      </c>
      <c r="BF98" s="25" t="s">
        <v>10654</v>
      </c>
      <c r="BG98" s="25" t="s">
        <v>326</v>
      </c>
      <c r="BH98" s="25" t="s">
        <v>326</v>
      </c>
      <c r="BI98" s="25" t="s">
        <v>8060</v>
      </c>
      <c r="BJ98" s="25" t="s">
        <v>326</v>
      </c>
      <c r="BK98" s="25" t="s">
        <v>3459</v>
      </c>
      <c r="BL98" s="25" t="s">
        <v>326</v>
      </c>
      <c r="BM98" s="25" t="s">
        <v>10655</v>
      </c>
      <c r="BN98" s="25" t="s">
        <v>326</v>
      </c>
      <c r="BO98" s="25" t="s">
        <v>326</v>
      </c>
      <c r="BP98" s="25" t="s">
        <v>10655</v>
      </c>
      <c r="BQ98" s="25" t="s">
        <v>326</v>
      </c>
      <c r="BR98" s="25" t="s">
        <v>326</v>
      </c>
      <c r="BS98" s="25" t="s">
        <v>326</v>
      </c>
      <c r="BT98" s="25" t="s">
        <v>326</v>
      </c>
      <c r="BU98" s="25" t="s">
        <v>326</v>
      </c>
      <c r="BV98" s="25" t="s">
        <v>10656</v>
      </c>
      <c r="BW98" s="25" t="s">
        <v>10213</v>
      </c>
      <c r="BX98" s="25" t="s">
        <v>326</v>
      </c>
      <c r="BY98" s="25" t="s">
        <v>326</v>
      </c>
      <c r="BZ98" s="25" t="s">
        <v>326</v>
      </c>
      <c r="CA98" s="25" t="s">
        <v>326</v>
      </c>
      <c r="CB98" s="25" t="s">
        <v>326</v>
      </c>
      <c r="CC98" s="25" t="s">
        <v>326</v>
      </c>
      <c r="CD98" s="25" t="s">
        <v>326</v>
      </c>
      <c r="CE98" s="25" t="s">
        <v>326</v>
      </c>
      <c r="CF98" s="25" t="s">
        <v>10213</v>
      </c>
      <c r="CG98" s="25" t="s">
        <v>10657</v>
      </c>
      <c r="CH98" s="25" t="s">
        <v>326</v>
      </c>
      <c r="CI98" s="25" t="s">
        <v>326</v>
      </c>
      <c r="CJ98" s="25" t="s">
        <v>326</v>
      </c>
      <c r="CK98" s="25" t="s">
        <v>1495</v>
      </c>
      <c r="CL98" s="25" t="s">
        <v>10658</v>
      </c>
      <c r="CM98" s="25" t="s">
        <v>3529</v>
      </c>
      <c r="CN98" s="25" t="s">
        <v>326</v>
      </c>
      <c r="CO98" s="25" t="s">
        <v>10659</v>
      </c>
      <c r="CP98" s="25" t="s">
        <v>326</v>
      </c>
      <c r="CQ98" s="25" t="s">
        <v>8352</v>
      </c>
      <c r="CR98" s="25" t="s">
        <v>10654</v>
      </c>
      <c r="CS98" s="25" t="s">
        <v>10660</v>
      </c>
      <c r="CT98" s="25" t="s">
        <v>326</v>
      </c>
      <c r="CU98" s="25" t="s">
        <v>10660</v>
      </c>
      <c r="CV98" s="25" t="s">
        <v>10661</v>
      </c>
      <c r="CW98" s="25" t="s">
        <v>326</v>
      </c>
      <c r="CX98" s="25" t="s">
        <v>10661</v>
      </c>
      <c r="CY98" s="25" t="s">
        <v>10662</v>
      </c>
      <c r="CZ98" s="25" t="s">
        <v>326</v>
      </c>
      <c r="DA98" s="25" t="s">
        <v>7011</v>
      </c>
      <c r="DB98" s="25" t="s">
        <v>326</v>
      </c>
      <c r="DC98" s="25" t="s">
        <v>326</v>
      </c>
      <c r="DD98" s="25" t="s">
        <v>6381</v>
      </c>
      <c r="DE98" s="25" t="s">
        <v>326</v>
      </c>
      <c r="DF98" s="25" t="s">
        <v>326</v>
      </c>
      <c r="DG98" s="25" t="s">
        <v>10663</v>
      </c>
      <c r="DH98" s="25" t="s">
        <v>326</v>
      </c>
      <c r="DI98" s="25" t="s">
        <v>9446</v>
      </c>
      <c r="DJ98" s="25" t="s">
        <v>326</v>
      </c>
      <c r="DK98" s="25" t="s">
        <v>1833</v>
      </c>
      <c r="DL98" s="25" t="s">
        <v>326</v>
      </c>
      <c r="DM98" s="25" t="s">
        <v>326</v>
      </c>
      <c r="DN98" s="25" t="s">
        <v>326</v>
      </c>
      <c r="DO98" s="25" t="s">
        <v>326</v>
      </c>
      <c r="DP98" s="25" t="s">
        <v>326</v>
      </c>
      <c r="DQ98" s="25" t="s">
        <v>327</v>
      </c>
      <c r="DR98" s="25" t="s">
        <v>7076</v>
      </c>
      <c r="DS98" s="25" t="s">
        <v>10664</v>
      </c>
      <c r="DT98" s="25" t="s">
        <v>2787</v>
      </c>
      <c r="DU98" s="25" t="s">
        <v>326</v>
      </c>
      <c r="DV98" s="25" t="s">
        <v>2787</v>
      </c>
      <c r="DW98" s="25" t="s">
        <v>326</v>
      </c>
      <c r="DX98" s="25" t="s">
        <v>10665</v>
      </c>
      <c r="DY98" s="25" t="s">
        <v>326</v>
      </c>
      <c r="DZ98" s="25" t="s">
        <v>326</v>
      </c>
      <c r="EA98" s="25" t="s">
        <v>326</v>
      </c>
      <c r="EB98" s="25" t="s">
        <v>10665</v>
      </c>
      <c r="EC98" s="25" t="s">
        <v>326</v>
      </c>
      <c r="ED98" s="25" t="s">
        <v>10665</v>
      </c>
      <c r="EE98" s="25" t="s">
        <v>326</v>
      </c>
      <c r="EF98" s="25" t="s">
        <v>2003</v>
      </c>
      <c r="EG98" s="25" t="s">
        <v>326</v>
      </c>
      <c r="EH98" s="25" t="s">
        <v>326</v>
      </c>
      <c r="EI98" s="25" t="s">
        <v>325</v>
      </c>
      <c r="FE98" s="25" t="s">
        <v>8963</v>
      </c>
      <c r="FF98" s="25" t="s">
        <v>10666</v>
      </c>
      <c r="FG98" s="25" t="s">
        <v>10667</v>
      </c>
      <c r="FH98" s="25" t="s">
        <v>8352</v>
      </c>
      <c r="FI98" s="25" t="s">
        <v>8352</v>
      </c>
      <c r="FJ98" s="25" t="s">
        <v>10668</v>
      </c>
      <c r="FK98" s="25" t="s">
        <v>10668</v>
      </c>
      <c r="FL98" s="25" t="s">
        <v>10668</v>
      </c>
      <c r="FM98" s="25" t="s">
        <v>10669</v>
      </c>
      <c r="FN98" s="25" t="s">
        <v>10670</v>
      </c>
      <c r="FO98" s="25" t="s">
        <v>10671</v>
      </c>
      <c r="FP98" s="25" t="s">
        <v>10672</v>
      </c>
      <c r="FQ98" s="25" t="s">
        <v>10673</v>
      </c>
      <c r="FR98" s="25" t="s">
        <v>10674</v>
      </c>
      <c r="FS98" s="25" t="s">
        <v>10675</v>
      </c>
      <c r="FT98" s="25" t="s">
        <v>10676</v>
      </c>
      <c r="FU98" s="25" t="s">
        <v>10677</v>
      </c>
      <c r="FV98" s="25" t="s">
        <v>10678</v>
      </c>
      <c r="FW98" s="25" t="s">
        <v>10679</v>
      </c>
      <c r="FX98" s="25" t="s">
        <v>10680</v>
      </c>
      <c r="FY98" s="25" t="s">
        <v>10681</v>
      </c>
      <c r="FZ98" s="25" t="s">
        <v>10682</v>
      </c>
      <c r="GA98" s="25" t="s">
        <v>10683</v>
      </c>
      <c r="GB98" s="25" t="s">
        <v>10684</v>
      </c>
      <c r="GC98" s="25" t="s">
        <v>326</v>
      </c>
      <c r="GD98" s="25" t="s">
        <v>326</v>
      </c>
      <c r="GE98" s="25" t="s">
        <v>10685</v>
      </c>
      <c r="GF98" s="25" t="s">
        <v>10685</v>
      </c>
      <c r="GG98" s="25" t="s">
        <v>10686</v>
      </c>
      <c r="GH98" s="25" t="s">
        <v>10687</v>
      </c>
      <c r="GI98" s="25" t="s">
        <v>10688</v>
      </c>
      <c r="GJ98" s="25" t="s">
        <v>10689</v>
      </c>
      <c r="GK98" s="25" t="s">
        <v>10690</v>
      </c>
      <c r="GL98" s="25" t="s">
        <v>10691</v>
      </c>
      <c r="GM98" s="25" t="s">
        <v>10692</v>
      </c>
      <c r="GN98" s="25" t="s">
        <v>10693</v>
      </c>
      <c r="GO98" s="25" t="s">
        <v>10694</v>
      </c>
      <c r="GP98" s="25" t="s">
        <v>10695</v>
      </c>
      <c r="GQ98" s="25" t="s">
        <v>10696</v>
      </c>
      <c r="GR98" s="25" t="s">
        <v>10697</v>
      </c>
      <c r="GS98" s="25" t="s">
        <v>10694</v>
      </c>
      <c r="GT98" s="25" t="s">
        <v>10698</v>
      </c>
      <c r="GU98" s="25" t="s">
        <v>10699</v>
      </c>
      <c r="GV98" s="25" t="s">
        <v>10700</v>
      </c>
      <c r="GW98" s="25" t="s">
        <v>10701</v>
      </c>
      <c r="GX98" s="25" t="s">
        <v>10702</v>
      </c>
      <c r="GY98" s="25" t="s">
        <v>10703</v>
      </c>
      <c r="GZ98" s="25" t="s">
        <v>10704</v>
      </c>
      <c r="HA98" s="25" t="s">
        <v>10705</v>
      </c>
      <c r="HB98" s="25" t="s">
        <v>10706</v>
      </c>
      <c r="HC98" s="25" t="s">
        <v>10707</v>
      </c>
      <c r="HD98" s="25" t="s">
        <v>10708</v>
      </c>
      <c r="HE98" s="25" t="s">
        <v>10709</v>
      </c>
      <c r="HF98" s="25" t="s">
        <v>10710</v>
      </c>
      <c r="HG98" s="25" t="s">
        <v>10711</v>
      </c>
      <c r="HH98" s="25" t="s">
        <v>10712</v>
      </c>
      <c r="HI98" s="25" t="s">
        <v>326</v>
      </c>
      <c r="HJ98" s="25" t="s">
        <v>10713</v>
      </c>
      <c r="HM98" s="25" t="s">
        <v>10714</v>
      </c>
      <c r="HN98" s="25" t="s">
        <v>326</v>
      </c>
      <c r="HO98" s="25" t="s">
        <v>6449</v>
      </c>
      <c r="HP98" s="25" t="s">
        <v>10655</v>
      </c>
      <c r="HQ98" s="25" t="s">
        <v>326</v>
      </c>
      <c r="HR98" s="25" t="s">
        <v>5053</v>
      </c>
      <c r="HT98" s="25" t="s">
        <v>10715</v>
      </c>
      <c r="HU98" s="25" t="s">
        <v>10716</v>
      </c>
      <c r="HV98" s="25" t="s">
        <v>326</v>
      </c>
      <c r="HW98" s="25" t="s">
        <v>326</v>
      </c>
      <c r="HX98" s="25" t="s">
        <v>10717</v>
      </c>
      <c r="HY98" s="25" t="s">
        <v>10676</v>
      </c>
      <c r="HZ98" s="25" t="s">
        <v>326</v>
      </c>
      <c r="IA98" s="25" t="s">
        <v>10607</v>
      </c>
      <c r="IB98" s="25" t="s">
        <v>10718</v>
      </c>
      <c r="IC98" s="25" t="s">
        <v>10719</v>
      </c>
      <c r="ID98" s="25" t="s">
        <v>10720</v>
      </c>
      <c r="IF98" s="25" t="s">
        <v>10721</v>
      </c>
      <c r="IG98" s="25" t="s">
        <v>10722</v>
      </c>
      <c r="IH98" s="25" t="s">
        <v>10723</v>
      </c>
      <c r="II98" s="25" t="s">
        <v>10723</v>
      </c>
      <c r="IJ98" s="25" t="s">
        <v>10722</v>
      </c>
      <c r="IK98" s="25" t="s">
        <v>10724</v>
      </c>
      <c r="IL98" s="25" t="s">
        <v>10725</v>
      </c>
      <c r="IM98" s="25" t="s">
        <v>8352</v>
      </c>
      <c r="IN98" s="25" t="s">
        <v>326</v>
      </c>
      <c r="IO98" s="25" t="s">
        <v>326</v>
      </c>
      <c r="IP98" s="25" t="s">
        <v>326</v>
      </c>
      <c r="IQ98" s="25" t="s">
        <v>2003</v>
      </c>
      <c r="IR98" s="25" t="s">
        <v>326</v>
      </c>
      <c r="IS98" s="25" t="s">
        <v>10726</v>
      </c>
      <c r="IT98" s="25" t="s">
        <v>10727</v>
      </c>
      <c r="IU98" s="25" t="s">
        <v>10728</v>
      </c>
      <c r="IV98" s="25" t="s">
        <v>10729</v>
      </c>
      <c r="IW98" s="25" t="s">
        <v>10648</v>
      </c>
      <c r="IX98" s="25" t="s">
        <v>10730</v>
      </c>
      <c r="IY98" s="25" t="s">
        <v>10731</v>
      </c>
      <c r="IZ98" s="25" t="s">
        <v>326</v>
      </c>
      <c r="JA98" s="25" t="s">
        <v>326</v>
      </c>
      <c r="JB98" s="25" t="s">
        <v>326</v>
      </c>
      <c r="JC98" s="25" t="s">
        <v>326</v>
      </c>
      <c r="JD98" s="25" t="s">
        <v>395</v>
      </c>
      <c r="JE98" s="25" t="s">
        <v>396</v>
      </c>
      <c r="JF98" s="25" t="s">
        <v>395</v>
      </c>
      <c r="JG98" s="25" t="s">
        <v>396</v>
      </c>
      <c r="JH98" s="25" t="s">
        <v>6381</v>
      </c>
      <c r="JI98" s="25" t="s">
        <v>326</v>
      </c>
      <c r="JJ98" s="25" t="s">
        <v>326</v>
      </c>
      <c r="JK98" s="25" t="s">
        <v>326</v>
      </c>
      <c r="JL98" s="25" t="s">
        <v>326</v>
      </c>
      <c r="JM98" s="25" t="s">
        <v>326</v>
      </c>
      <c r="JN98" s="25" t="s">
        <v>10732</v>
      </c>
      <c r="JO98" s="25" t="s">
        <v>10733</v>
      </c>
      <c r="JP98" s="25" t="s">
        <v>10734</v>
      </c>
      <c r="JQ98" s="25" t="s">
        <v>10735</v>
      </c>
      <c r="JR98" s="25" t="s">
        <v>10736</v>
      </c>
      <c r="JS98" s="25" t="s">
        <v>10737</v>
      </c>
      <c r="JT98" s="25" t="s">
        <v>10738</v>
      </c>
      <c r="JU98" s="25" t="s">
        <v>10739</v>
      </c>
      <c r="JV98" s="25" t="s">
        <v>10740</v>
      </c>
      <c r="JW98" s="25" t="s">
        <v>326</v>
      </c>
      <c r="JX98" s="25" t="s">
        <v>10741</v>
      </c>
      <c r="JY98" s="25" t="s">
        <v>10742</v>
      </c>
      <c r="JZ98" s="25" t="s">
        <v>10743</v>
      </c>
      <c r="KA98" s="25" t="s">
        <v>10744</v>
      </c>
      <c r="KB98" s="25" t="s">
        <v>10745</v>
      </c>
      <c r="KC98" s="25" t="s">
        <v>10723</v>
      </c>
      <c r="KD98" s="25" t="s">
        <v>10746</v>
      </c>
      <c r="KE98" s="25" t="s">
        <v>10747</v>
      </c>
      <c r="KF98" s="25" t="s">
        <v>10670</v>
      </c>
      <c r="KG98" s="25" t="s">
        <v>10748</v>
      </c>
      <c r="KH98" s="25" t="s">
        <v>10668</v>
      </c>
      <c r="KI98" s="25" t="s">
        <v>10749</v>
      </c>
      <c r="KJ98" s="25" t="s">
        <v>10746</v>
      </c>
      <c r="KK98" s="25" t="s">
        <v>10750</v>
      </c>
      <c r="KL98" s="25" t="s">
        <v>10751</v>
      </c>
      <c r="KM98" s="25" t="s">
        <v>2394</v>
      </c>
      <c r="KN98" s="25" t="s">
        <v>10744</v>
      </c>
      <c r="KO98" s="25" t="s">
        <v>10686</v>
      </c>
      <c r="KP98" s="25" t="s">
        <v>10717</v>
      </c>
      <c r="KQ98" s="25" t="s">
        <v>10752</v>
      </c>
      <c r="KR98" s="25" t="s">
        <v>10753</v>
      </c>
      <c r="KS98" s="25" t="s">
        <v>10669</v>
      </c>
      <c r="KT98" s="25" t="s">
        <v>10754</v>
      </c>
      <c r="KU98" s="25" t="s">
        <v>10755</v>
      </c>
      <c r="KV98" s="25" t="s">
        <v>10756</v>
      </c>
      <c r="KW98" s="25" t="s">
        <v>10757</v>
      </c>
      <c r="KX98" s="25" t="s">
        <v>10758</v>
      </c>
      <c r="KY98" s="25" t="s">
        <v>10759</v>
      </c>
      <c r="KZ98" s="25" t="s">
        <v>10760</v>
      </c>
      <c r="LA98" s="25" t="s">
        <v>10761</v>
      </c>
      <c r="LB98" s="25" t="s">
        <v>10762</v>
      </c>
      <c r="LC98" s="25" t="s">
        <v>10763</v>
      </c>
      <c r="LD98" s="25" t="s">
        <v>10723</v>
      </c>
      <c r="LE98" s="25" t="s">
        <v>665</v>
      </c>
      <c r="LF98" s="25" t="s">
        <v>10764</v>
      </c>
      <c r="LG98" s="25" t="s">
        <v>10765</v>
      </c>
      <c r="LH98" s="25" t="s">
        <v>6381</v>
      </c>
      <c r="LI98" s="25" t="s">
        <v>326</v>
      </c>
      <c r="LJ98" s="25" t="s">
        <v>10766</v>
      </c>
      <c r="LK98" s="25" t="s">
        <v>10767</v>
      </c>
      <c r="LL98" s="25" t="s">
        <v>10768</v>
      </c>
    </row>
    <row r="99" spans="1:324" hidden="1" x14ac:dyDescent="0.2">
      <c r="A99" s="24">
        <f>VLOOKUP($H99,xRef2LineOfBusiness!$A$1:$D$1093,1,FALSE)</f>
        <v>122909</v>
      </c>
      <c r="B99" s="24" t="e">
        <f>VLOOKUP($H99,xRef2LineOfBusiness!$A$1:$D$1093,2,FALSE)</f>
        <v>#N/A</v>
      </c>
      <c r="C99" s="24" t="e">
        <f>VLOOKUP($H99,xRef2LineOfBusiness!$A$1:$D$1093,3,FALSE)</f>
        <v>#N/A</v>
      </c>
      <c r="D99" s="24" t="e">
        <f>VLOOKUP($H99,xRef2LineOfBusiness!$A$1:$D$1093,4,FALSE)</f>
        <v>#N/A</v>
      </c>
      <c r="E99" s="25" t="s">
        <v>3080</v>
      </c>
      <c r="F99" s="25" t="s">
        <v>322</v>
      </c>
      <c r="G99" s="25" t="s">
        <v>414</v>
      </c>
      <c r="H99" s="27">
        <v>122909</v>
      </c>
      <c r="I99" s="25" t="s">
        <v>10769</v>
      </c>
      <c r="J99" s="25" t="s">
        <v>10769</v>
      </c>
      <c r="K99" s="25" t="s">
        <v>325</v>
      </c>
      <c r="L99" s="25" t="s">
        <v>325</v>
      </c>
      <c r="M99" s="25" t="s">
        <v>10769</v>
      </c>
      <c r="N99" s="25" t="s">
        <v>326</v>
      </c>
      <c r="O99" s="25" t="s">
        <v>4030</v>
      </c>
      <c r="P99" s="25" t="s">
        <v>10770</v>
      </c>
      <c r="Q99" s="25" t="s">
        <v>1732</v>
      </c>
      <c r="R99" s="25" t="s">
        <v>330</v>
      </c>
      <c r="S99" s="25" t="s">
        <v>4310</v>
      </c>
      <c r="T99" s="25" t="s">
        <v>1820</v>
      </c>
      <c r="U99" s="25" t="s">
        <v>10771</v>
      </c>
      <c r="V99" s="25" t="s">
        <v>334</v>
      </c>
      <c r="W99" s="25" t="s">
        <v>684</v>
      </c>
      <c r="X99" s="25" t="s">
        <v>326</v>
      </c>
      <c r="Y99" s="25" t="s">
        <v>10772</v>
      </c>
      <c r="Z99" s="25" t="s">
        <v>326</v>
      </c>
      <c r="AA99" s="25" t="s">
        <v>10772</v>
      </c>
      <c r="AB99" s="25" t="s">
        <v>326</v>
      </c>
      <c r="AC99" s="25" t="s">
        <v>326</v>
      </c>
      <c r="AD99" s="25" t="s">
        <v>326</v>
      </c>
      <c r="AE99" s="25" t="s">
        <v>10773</v>
      </c>
      <c r="AF99" s="25" t="s">
        <v>326</v>
      </c>
      <c r="AG99" s="25" t="s">
        <v>10773</v>
      </c>
      <c r="AH99" s="25" t="s">
        <v>326</v>
      </c>
      <c r="AI99" s="25" t="s">
        <v>326</v>
      </c>
      <c r="AJ99" s="25" t="s">
        <v>326</v>
      </c>
      <c r="AK99" s="25" t="s">
        <v>326</v>
      </c>
      <c r="AL99" s="25" t="s">
        <v>326</v>
      </c>
      <c r="AM99" s="25" t="s">
        <v>326</v>
      </c>
      <c r="AN99" s="25" t="s">
        <v>10774</v>
      </c>
      <c r="AO99" s="25" t="s">
        <v>326</v>
      </c>
      <c r="AP99" s="25" t="s">
        <v>326</v>
      </c>
      <c r="AQ99" s="25" t="s">
        <v>326</v>
      </c>
      <c r="AR99" s="25" t="s">
        <v>10775</v>
      </c>
      <c r="AS99" s="25" t="s">
        <v>10775</v>
      </c>
      <c r="AT99" s="25" t="s">
        <v>10776</v>
      </c>
      <c r="AU99" s="25" t="s">
        <v>10777</v>
      </c>
      <c r="AV99" s="25" t="s">
        <v>326</v>
      </c>
      <c r="AW99" s="25" t="s">
        <v>10778</v>
      </c>
      <c r="AX99" s="25" t="s">
        <v>2702</v>
      </c>
      <c r="AY99" s="25" t="s">
        <v>1258</v>
      </c>
      <c r="AZ99" s="25" t="s">
        <v>10779</v>
      </c>
      <c r="BA99" s="25" t="s">
        <v>1291</v>
      </c>
      <c r="BB99" s="25" t="s">
        <v>326</v>
      </c>
      <c r="BC99" s="25" t="s">
        <v>1291</v>
      </c>
      <c r="BD99" s="25" t="s">
        <v>326</v>
      </c>
      <c r="BE99" s="25" t="s">
        <v>10780</v>
      </c>
      <c r="BF99" s="25" t="s">
        <v>10781</v>
      </c>
      <c r="BG99" s="25" t="s">
        <v>326</v>
      </c>
      <c r="BH99" s="25" t="s">
        <v>10782</v>
      </c>
      <c r="BI99" s="25" t="s">
        <v>2571</v>
      </c>
      <c r="BJ99" s="25" t="s">
        <v>326</v>
      </c>
      <c r="BK99" s="25" t="s">
        <v>10783</v>
      </c>
      <c r="BL99" s="25" t="s">
        <v>326</v>
      </c>
      <c r="BM99" s="25" t="s">
        <v>10576</v>
      </c>
      <c r="BN99" s="25" t="s">
        <v>326</v>
      </c>
      <c r="BO99" s="25" t="s">
        <v>326</v>
      </c>
      <c r="BP99" s="25" t="s">
        <v>10576</v>
      </c>
      <c r="BQ99" s="25" t="s">
        <v>326</v>
      </c>
      <c r="BR99" s="25" t="s">
        <v>10784</v>
      </c>
      <c r="BS99" s="25" t="s">
        <v>326</v>
      </c>
      <c r="BT99" s="25" t="s">
        <v>326</v>
      </c>
      <c r="BU99" s="25" t="s">
        <v>326</v>
      </c>
      <c r="BV99" s="25" t="s">
        <v>10785</v>
      </c>
      <c r="BW99" s="25" t="s">
        <v>10786</v>
      </c>
      <c r="BX99" s="25" t="s">
        <v>326</v>
      </c>
      <c r="BY99" s="25" t="s">
        <v>326</v>
      </c>
      <c r="BZ99" s="25" t="s">
        <v>326</v>
      </c>
      <c r="CA99" s="25" t="s">
        <v>326</v>
      </c>
      <c r="CB99" s="25" t="s">
        <v>326</v>
      </c>
      <c r="CC99" s="25" t="s">
        <v>326</v>
      </c>
      <c r="CD99" s="25" t="s">
        <v>326</v>
      </c>
      <c r="CE99" s="25" t="s">
        <v>326</v>
      </c>
      <c r="CF99" s="25" t="s">
        <v>10786</v>
      </c>
      <c r="CG99" s="25" t="s">
        <v>10787</v>
      </c>
      <c r="CH99" s="25" t="s">
        <v>326</v>
      </c>
      <c r="CI99" s="25" t="s">
        <v>326</v>
      </c>
      <c r="CJ99" s="25" t="s">
        <v>326</v>
      </c>
      <c r="CK99" s="25" t="s">
        <v>7989</v>
      </c>
      <c r="CL99" s="25" t="s">
        <v>326</v>
      </c>
      <c r="CM99" s="25" t="s">
        <v>326</v>
      </c>
      <c r="CN99" s="25" t="s">
        <v>326</v>
      </c>
      <c r="CO99" s="25" t="s">
        <v>10788</v>
      </c>
      <c r="CP99" s="25" t="s">
        <v>10789</v>
      </c>
      <c r="CQ99" s="25" t="s">
        <v>10790</v>
      </c>
      <c r="CR99" s="25" t="s">
        <v>10781</v>
      </c>
      <c r="CS99" s="25" t="s">
        <v>10791</v>
      </c>
      <c r="CT99" s="25" t="s">
        <v>10792</v>
      </c>
      <c r="CU99" s="25" t="s">
        <v>10793</v>
      </c>
      <c r="CV99" s="25" t="s">
        <v>10794</v>
      </c>
      <c r="CW99" s="25" t="s">
        <v>326</v>
      </c>
      <c r="CX99" s="25" t="s">
        <v>10794</v>
      </c>
      <c r="CY99" s="25" t="s">
        <v>10795</v>
      </c>
      <c r="CZ99" s="25" t="s">
        <v>326</v>
      </c>
      <c r="DA99" s="25" t="s">
        <v>10796</v>
      </c>
      <c r="DB99" s="25" t="s">
        <v>326</v>
      </c>
      <c r="DC99" s="25" t="s">
        <v>326</v>
      </c>
      <c r="DD99" s="25" t="s">
        <v>10797</v>
      </c>
      <c r="DE99" s="25" t="s">
        <v>326</v>
      </c>
      <c r="DF99" s="25" t="s">
        <v>326</v>
      </c>
      <c r="DG99" s="25" t="s">
        <v>10798</v>
      </c>
      <c r="DH99" s="25" t="s">
        <v>326</v>
      </c>
      <c r="DI99" s="25" t="s">
        <v>10799</v>
      </c>
      <c r="DJ99" s="25" t="s">
        <v>326</v>
      </c>
      <c r="DK99" s="25" t="s">
        <v>1970</v>
      </c>
      <c r="DL99" s="25" t="s">
        <v>326</v>
      </c>
      <c r="DM99" s="25" t="s">
        <v>326</v>
      </c>
      <c r="DN99" s="25" t="s">
        <v>2631</v>
      </c>
      <c r="DO99" s="25" t="s">
        <v>326</v>
      </c>
      <c r="DP99" s="25" t="s">
        <v>341</v>
      </c>
      <c r="DQ99" s="25" t="s">
        <v>326</v>
      </c>
      <c r="DR99" s="25" t="s">
        <v>10800</v>
      </c>
      <c r="DS99" s="25" t="s">
        <v>10801</v>
      </c>
      <c r="DT99" s="25" t="s">
        <v>2704</v>
      </c>
      <c r="DU99" s="25" t="s">
        <v>326</v>
      </c>
      <c r="DV99" s="25" t="s">
        <v>2704</v>
      </c>
      <c r="DW99" s="25" t="s">
        <v>326</v>
      </c>
      <c r="DX99" s="25" t="s">
        <v>10802</v>
      </c>
      <c r="DY99" s="25" t="s">
        <v>326</v>
      </c>
      <c r="DZ99" s="25" t="s">
        <v>326</v>
      </c>
      <c r="EA99" s="25" t="s">
        <v>326</v>
      </c>
      <c r="EB99" s="25" t="s">
        <v>10802</v>
      </c>
      <c r="EC99" s="25" t="s">
        <v>326</v>
      </c>
      <c r="ED99" s="25" t="s">
        <v>10802</v>
      </c>
      <c r="EE99" s="25" t="s">
        <v>326</v>
      </c>
      <c r="EF99" s="25" t="s">
        <v>326</v>
      </c>
      <c r="EG99" s="25" t="s">
        <v>326</v>
      </c>
      <c r="EH99" s="25" t="s">
        <v>10803</v>
      </c>
      <c r="EI99" s="25" t="s">
        <v>325</v>
      </c>
      <c r="FE99" s="25" t="s">
        <v>10804</v>
      </c>
      <c r="FF99" s="25" t="s">
        <v>10805</v>
      </c>
      <c r="FG99" s="25" t="s">
        <v>10806</v>
      </c>
      <c r="FH99" s="25" t="s">
        <v>10807</v>
      </c>
      <c r="FI99" s="25" t="s">
        <v>10807</v>
      </c>
      <c r="FJ99" s="25" t="s">
        <v>10808</v>
      </c>
      <c r="FK99" s="25" t="s">
        <v>10809</v>
      </c>
      <c r="FL99" s="25" t="s">
        <v>10809</v>
      </c>
      <c r="FM99" s="25" t="s">
        <v>10810</v>
      </c>
      <c r="FN99" s="25" t="s">
        <v>10811</v>
      </c>
      <c r="FO99" s="25" t="s">
        <v>10812</v>
      </c>
      <c r="FP99" s="25" t="s">
        <v>10813</v>
      </c>
      <c r="FQ99" s="25" t="s">
        <v>10814</v>
      </c>
      <c r="FR99" s="25" t="s">
        <v>10815</v>
      </c>
      <c r="FS99" s="25" t="s">
        <v>10816</v>
      </c>
      <c r="FT99" s="25" t="s">
        <v>10817</v>
      </c>
      <c r="FU99" s="25" t="s">
        <v>10818</v>
      </c>
      <c r="FV99" s="25" t="s">
        <v>356</v>
      </c>
      <c r="FW99" s="25" t="s">
        <v>10819</v>
      </c>
      <c r="FX99" s="25" t="s">
        <v>10820</v>
      </c>
      <c r="FY99" s="25" t="s">
        <v>326</v>
      </c>
      <c r="FZ99" s="25" t="s">
        <v>356</v>
      </c>
      <c r="GA99" s="25" t="s">
        <v>10821</v>
      </c>
      <c r="GB99" s="25" t="s">
        <v>10821</v>
      </c>
      <c r="GC99" s="25" t="s">
        <v>326</v>
      </c>
      <c r="GD99" s="25" t="s">
        <v>326</v>
      </c>
      <c r="GE99" s="25" t="s">
        <v>10822</v>
      </c>
      <c r="GF99" s="25" t="s">
        <v>10822</v>
      </c>
      <c r="GG99" s="25" t="s">
        <v>10823</v>
      </c>
      <c r="GH99" s="25" t="s">
        <v>10824</v>
      </c>
      <c r="GI99" s="25" t="s">
        <v>10825</v>
      </c>
      <c r="GJ99" s="25" t="s">
        <v>10826</v>
      </c>
      <c r="GK99" s="25" t="s">
        <v>10827</v>
      </c>
      <c r="GL99" s="25" t="s">
        <v>10828</v>
      </c>
      <c r="GM99" s="25" t="s">
        <v>10829</v>
      </c>
      <c r="GN99" s="25" t="s">
        <v>10830</v>
      </c>
      <c r="GO99" s="25" t="s">
        <v>356</v>
      </c>
      <c r="GP99" s="25" t="s">
        <v>10831</v>
      </c>
      <c r="GQ99" s="25" t="s">
        <v>356</v>
      </c>
      <c r="GR99" s="25" t="s">
        <v>356</v>
      </c>
      <c r="GS99" s="25" t="s">
        <v>10832</v>
      </c>
      <c r="GT99" s="25" t="s">
        <v>10833</v>
      </c>
      <c r="GU99" s="25" t="s">
        <v>10834</v>
      </c>
      <c r="GV99" s="25" t="s">
        <v>10835</v>
      </c>
      <c r="GW99" s="25" t="s">
        <v>10836</v>
      </c>
      <c r="GX99" s="25" t="s">
        <v>2697</v>
      </c>
      <c r="GY99" s="25" t="s">
        <v>8908</v>
      </c>
      <c r="GZ99" s="25" t="s">
        <v>10837</v>
      </c>
      <c r="HA99" s="25" t="s">
        <v>10838</v>
      </c>
      <c r="HB99" s="25" t="s">
        <v>10839</v>
      </c>
      <c r="HC99" s="25" t="s">
        <v>10840</v>
      </c>
      <c r="HD99" s="25" t="s">
        <v>10841</v>
      </c>
      <c r="HE99" s="25" t="s">
        <v>10842</v>
      </c>
      <c r="HF99" s="25" t="s">
        <v>10843</v>
      </c>
      <c r="HG99" s="25" t="s">
        <v>356</v>
      </c>
      <c r="HH99" s="25" t="s">
        <v>10844</v>
      </c>
      <c r="HI99" s="25" t="s">
        <v>326</v>
      </c>
      <c r="HJ99" s="25" t="s">
        <v>10845</v>
      </c>
      <c r="HM99" s="25" t="s">
        <v>10846</v>
      </c>
      <c r="HN99" s="25" t="s">
        <v>326</v>
      </c>
      <c r="HO99" s="25" t="s">
        <v>10847</v>
      </c>
      <c r="HP99" s="25" t="s">
        <v>10848</v>
      </c>
      <c r="HQ99" s="25" t="s">
        <v>326</v>
      </c>
      <c r="HR99" s="25" t="s">
        <v>1799</v>
      </c>
      <c r="HT99" s="25" t="s">
        <v>10849</v>
      </c>
      <c r="HU99" s="25" t="s">
        <v>10850</v>
      </c>
      <c r="HV99" s="25" t="s">
        <v>326</v>
      </c>
      <c r="HW99" s="25" t="s">
        <v>326</v>
      </c>
      <c r="HX99" s="25" t="s">
        <v>10851</v>
      </c>
      <c r="HY99" s="25" t="s">
        <v>10817</v>
      </c>
      <c r="HZ99" s="25" t="s">
        <v>326</v>
      </c>
      <c r="IA99" s="25" t="s">
        <v>10852</v>
      </c>
      <c r="IC99" s="25" t="s">
        <v>10853</v>
      </c>
      <c r="ID99" s="25" t="s">
        <v>10854</v>
      </c>
      <c r="IE99" s="25" t="s">
        <v>1124</v>
      </c>
      <c r="IF99" s="25" t="s">
        <v>10855</v>
      </c>
      <c r="IG99" s="25" t="s">
        <v>10856</v>
      </c>
      <c r="IH99" s="25" t="s">
        <v>10857</v>
      </c>
      <c r="II99" s="25" t="s">
        <v>10857</v>
      </c>
      <c r="IJ99" s="25" t="s">
        <v>10856</v>
      </c>
      <c r="IK99" s="25" t="s">
        <v>10858</v>
      </c>
      <c r="IL99" s="25" t="s">
        <v>10859</v>
      </c>
      <c r="IM99" s="25" t="s">
        <v>10807</v>
      </c>
      <c r="IN99" s="25" t="s">
        <v>326</v>
      </c>
      <c r="IO99" s="25" t="s">
        <v>326</v>
      </c>
      <c r="IP99" s="25" t="s">
        <v>326</v>
      </c>
      <c r="IQ99" s="25" t="s">
        <v>326</v>
      </c>
      <c r="IR99" s="25" t="s">
        <v>326</v>
      </c>
      <c r="IS99" s="25" t="s">
        <v>10860</v>
      </c>
      <c r="IT99" s="25" t="s">
        <v>10861</v>
      </c>
      <c r="IU99" s="25" t="s">
        <v>10862</v>
      </c>
      <c r="IV99" s="25" t="s">
        <v>3682</v>
      </c>
      <c r="IW99" s="25" t="s">
        <v>10773</v>
      </c>
      <c r="IX99" s="25" t="s">
        <v>326</v>
      </c>
      <c r="IY99" s="25" t="s">
        <v>326</v>
      </c>
      <c r="IZ99" s="25" t="s">
        <v>326</v>
      </c>
      <c r="JA99" s="25" t="s">
        <v>326</v>
      </c>
      <c r="JB99" s="25" t="s">
        <v>326</v>
      </c>
      <c r="JC99" s="25" t="s">
        <v>10775</v>
      </c>
      <c r="JD99" s="25" t="s">
        <v>395</v>
      </c>
      <c r="JE99" s="25" t="s">
        <v>396</v>
      </c>
      <c r="JF99" s="25" t="s">
        <v>395</v>
      </c>
      <c r="JG99" s="25" t="s">
        <v>396</v>
      </c>
      <c r="JH99" s="25" t="s">
        <v>10797</v>
      </c>
      <c r="JI99" s="25" t="s">
        <v>326</v>
      </c>
      <c r="JJ99" s="25" t="s">
        <v>326</v>
      </c>
      <c r="JK99" s="25" t="s">
        <v>326</v>
      </c>
      <c r="JL99" s="25" t="s">
        <v>326</v>
      </c>
      <c r="JM99" s="25" t="s">
        <v>341</v>
      </c>
      <c r="JN99" s="25" t="s">
        <v>10863</v>
      </c>
      <c r="JO99" s="25" t="s">
        <v>10864</v>
      </c>
      <c r="JP99" s="25" t="s">
        <v>10865</v>
      </c>
      <c r="JQ99" s="25" t="s">
        <v>10864</v>
      </c>
      <c r="JR99" s="25" t="s">
        <v>10866</v>
      </c>
      <c r="JS99" s="25" t="s">
        <v>10867</v>
      </c>
      <c r="JT99" s="25" t="s">
        <v>10868</v>
      </c>
      <c r="JU99" s="25" t="s">
        <v>10867</v>
      </c>
      <c r="JV99" s="25" t="s">
        <v>10869</v>
      </c>
      <c r="JW99" s="25" t="s">
        <v>326</v>
      </c>
      <c r="JX99" s="25" t="s">
        <v>10870</v>
      </c>
      <c r="JY99" s="25" t="s">
        <v>10871</v>
      </c>
      <c r="JZ99" s="25" t="s">
        <v>10872</v>
      </c>
      <c r="KA99" s="25" t="s">
        <v>10873</v>
      </c>
      <c r="KB99" s="25" t="s">
        <v>10874</v>
      </c>
      <c r="KC99" s="25" t="s">
        <v>10857</v>
      </c>
      <c r="KD99" s="25" t="s">
        <v>10875</v>
      </c>
      <c r="KE99" s="25" t="s">
        <v>10876</v>
      </c>
      <c r="KF99" s="25" t="s">
        <v>10811</v>
      </c>
      <c r="KG99" s="25" t="s">
        <v>10877</v>
      </c>
      <c r="KH99" s="25" t="s">
        <v>10809</v>
      </c>
      <c r="KI99" s="25" t="s">
        <v>10878</v>
      </c>
      <c r="KJ99" s="25" t="s">
        <v>10875</v>
      </c>
      <c r="KK99" s="25" t="s">
        <v>10879</v>
      </c>
      <c r="KL99" s="25" t="s">
        <v>10880</v>
      </c>
      <c r="KM99" s="25" t="s">
        <v>10881</v>
      </c>
      <c r="KN99" s="25" t="s">
        <v>10873</v>
      </c>
      <c r="KO99" s="25" t="s">
        <v>10823</v>
      </c>
      <c r="KP99" s="25" t="s">
        <v>10882</v>
      </c>
      <c r="KQ99" s="25" t="s">
        <v>10883</v>
      </c>
      <c r="KR99" s="25" t="s">
        <v>10884</v>
      </c>
      <c r="KS99" s="25" t="s">
        <v>10810</v>
      </c>
      <c r="KT99" s="25" t="s">
        <v>10885</v>
      </c>
      <c r="KU99" s="25" t="s">
        <v>10886</v>
      </c>
      <c r="KV99" s="25" t="s">
        <v>10887</v>
      </c>
      <c r="KW99" s="25" t="s">
        <v>10888</v>
      </c>
      <c r="KX99" s="25" t="s">
        <v>10889</v>
      </c>
    </row>
    <row r="100" spans="1:324" hidden="1" x14ac:dyDescent="0.2">
      <c r="A100" s="24">
        <f>VLOOKUP($H100,xRef2LineOfBusiness!$A$1:$D$1093,1,FALSE)</f>
        <v>93758</v>
      </c>
      <c r="B100" s="24">
        <f>VLOOKUP($H100,xRef2LineOfBusiness!$A$1:$D$1093,2,FALSE)</f>
        <v>4853.7880704999998</v>
      </c>
      <c r="C100" s="24" t="str">
        <f>VLOOKUP($H100,xRef2LineOfBusiness!$A$1:$D$1093,3,FALSE)</f>
        <v>BUSINESS BANKING</v>
      </c>
      <c r="D100" s="24" t="str">
        <f>VLOOKUP($H100,xRef2LineOfBusiness!$A$1:$D$1093,4,FALSE)</f>
        <v>HALLEE, CHRIS L</v>
      </c>
      <c r="E100" s="25" t="s">
        <v>1012</v>
      </c>
      <c r="F100" s="25" t="s">
        <v>322</v>
      </c>
      <c r="G100" s="25" t="s">
        <v>1013</v>
      </c>
      <c r="H100" s="27">
        <v>93758</v>
      </c>
      <c r="I100" s="25" t="s">
        <v>10890</v>
      </c>
      <c r="J100" s="25" t="s">
        <v>10890</v>
      </c>
      <c r="K100" s="25" t="s">
        <v>325</v>
      </c>
      <c r="L100" s="25" t="s">
        <v>325</v>
      </c>
      <c r="M100" s="25" t="s">
        <v>10890</v>
      </c>
      <c r="N100" s="25" t="s">
        <v>326</v>
      </c>
      <c r="O100" s="25" t="s">
        <v>1024</v>
      </c>
      <c r="P100" s="25" t="s">
        <v>10891</v>
      </c>
      <c r="Q100" s="25" t="s">
        <v>697</v>
      </c>
      <c r="R100" s="25" t="s">
        <v>330</v>
      </c>
      <c r="S100" s="25" t="s">
        <v>559</v>
      </c>
      <c r="T100" s="25" t="s">
        <v>10892</v>
      </c>
      <c r="U100" s="25" t="s">
        <v>10893</v>
      </c>
      <c r="V100" s="25" t="s">
        <v>334</v>
      </c>
      <c r="W100" s="25" t="s">
        <v>10894</v>
      </c>
      <c r="X100" s="25" t="s">
        <v>326</v>
      </c>
      <c r="Y100" s="25" t="s">
        <v>10895</v>
      </c>
      <c r="Z100" s="25" t="s">
        <v>326</v>
      </c>
      <c r="AA100" s="25" t="s">
        <v>10895</v>
      </c>
      <c r="AB100" s="25" t="s">
        <v>326</v>
      </c>
      <c r="AC100" s="25" t="s">
        <v>326</v>
      </c>
      <c r="AD100" s="25" t="s">
        <v>326</v>
      </c>
      <c r="AE100" s="25" t="s">
        <v>326</v>
      </c>
      <c r="AF100" s="25" t="s">
        <v>326</v>
      </c>
      <c r="AG100" s="25" t="s">
        <v>326</v>
      </c>
      <c r="AH100" s="25" t="s">
        <v>326</v>
      </c>
      <c r="AI100" s="25" t="s">
        <v>326</v>
      </c>
      <c r="AJ100" s="25" t="s">
        <v>326</v>
      </c>
      <c r="AK100" s="25" t="s">
        <v>326</v>
      </c>
      <c r="AL100" s="25" t="s">
        <v>326</v>
      </c>
      <c r="AM100" s="25" t="s">
        <v>326</v>
      </c>
      <c r="AN100" s="25" t="s">
        <v>10896</v>
      </c>
      <c r="AO100" s="25" t="s">
        <v>326</v>
      </c>
      <c r="AP100" s="25" t="s">
        <v>326</v>
      </c>
      <c r="AQ100" s="25" t="s">
        <v>326</v>
      </c>
      <c r="AR100" s="25" t="s">
        <v>10897</v>
      </c>
      <c r="AS100" s="25" t="s">
        <v>10897</v>
      </c>
      <c r="AT100" s="25" t="s">
        <v>2340</v>
      </c>
      <c r="AU100" s="25" t="s">
        <v>2025</v>
      </c>
      <c r="AV100" s="25" t="s">
        <v>326</v>
      </c>
      <c r="AW100" s="25" t="s">
        <v>326</v>
      </c>
      <c r="AX100" s="25" t="s">
        <v>390</v>
      </c>
      <c r="AY100" s="25" t="s">
        <v>326</v>
      </c>
      <c r="AZ100" s="25" t="s">
        <v>326</v>
      </c>
      <c r="BA100" s="25" t="s">
        <v>326</v>
      </c>
      <c r="BB100" s="25" t="s">
        <v>326</v>
      </c>
      <c r="BC100" s="25" t="s">
        <v>326</v>
      </c>
      <c r="BD100" s="25" t="s">
        <v>326</v>
      </c>
      <c r="BE100" s="25" t="s">
        <v>381</v>
      </c>
      <c r="BF100" s="25" t="s">
        <v>10898</v>
      </c>
      <c r="BG100" s="25" t="s">
        <v>326</v>
      </c>
      <c r="BH100" s="25" t="s">
        <v>326</v>
      </c>
      <c r="BI100" s="25" t="s">
        <v>1028</v>
      </c>
      <c r="BJ100" s="25" t="s">
        <v>326</v>
      </c>
      <c r="BK100" s="25" t="s">
        <v>10899</v>
      </c>
      <c r="BL100" s="25" t="s">
        <v>326</v>
      </c>
      <c r="BM100" s="25" t="s">
        <v>335</v>
      </c>
      <c r="BN100" s="25" t="s">
        <v>326</v>
      </c>
      <c r="BO100" s="25" t="s">
        <v>326</v>
      </c>
      <c r="BP100" s="25" t="s">
        <v>335</v>
      </c>
      <c r="BQ100" s="25" t="s">
        <v>326</v>
      </c>
      <c r="BR100" s="25" t="s">
        <v>326</v>
      </c>
      <c r="BS100" s="25" t="s">
        <v>8987</v>
      </c>
      <c r="BT100" s="25" t="s">
        <v>326</v>
      </c>
      <c r="BU100" s="25" t="s">
        <v>326</v>
      </c>
      <c r="BV100" s="25" t="s">
        <v>10900</v>
      </c>
      <c r="BW100" s="25" t="s">
        <v>330</v>
      </c>
      <c r="BX100" s="25" t="s">
        <v>326</v>
      </c>
      <c r="BY100" s="25" t="s">
        <v>326</v>
      </c>
      <c r="BZ100" s="25" t="s">
        <v>326</v>
      </c>
      <c r="CA100" s="25" t="s">
        <v>326</v>
      </c>
      <c r="CB100" s="25" t="s">
        <v>326</v>
      </c>
      <c r="CC100" s="25" t="s">
        <v>326</v>
      </c>
      <c r="CD100" s="25" t="s">
        <v>326</v>
      </c>
      <c r="CE100" s="25" t="s">
        <v>326</v>
      </c>
      <c r="CF100" s="25" t="s">
        <v>330</v>
      </c>
      <c r="CG100" s="25" t="s">
        <v>10901</v>
      </c>
      <c r="CH100" s="25" t="s">
        <v>326</v>
      </c>
      <c r="CI100" s="25" t="s">
        <v>326</v>
      </c>
      <c r="CJ100" s="25" t="s">
        <v>326</v>
      </c>
      <c r="CK100" s="25" t="s">
        <v>906</v>
      </c>
      <c r="CL100" s="25" t="s">
        <v>326</v>
      </c>
      <c r="CM100" s="25" t="s">
        <v>326</v>
      </c>
      <c r="CN100" s="25" t="s">
        <v>326</v>
      </c>
      <c r="CO100" s="25" t="s">
        <v>10902</v>
      </c>
      <c r="CP100" s="25" t="s">
        <v>326</v>
      </c>
      <c r="CQ100" s="25" t="s">
        <v>10903</v>
      </c>
      <c r="CR100" s="25" t="s">
        <v>10898</v>
      </c>
      <c r="CS100" s="25" t="s">
        <v>10904</v>
      </c>
      <c r="CT100" s="25" t="s">
        <v>326</v>
      </c>
      <c r="CU100" s="25" t="s">
        <v>10904</v>
      </c>
      <c r="CV100" s="25" t="s">
        <v>10905</v>
      </c>
      <c r="CW100" s="25" t="s">
        <v>326</v>
      </c>
      <c r="CX100" s="25" t="s">
        <v>10905</v>
      </c>
      <c r="CY100" s="25" t="s">
        <v>10906</v>
      </c>
      <c r="CZ100" s="25" t="s">
        <v>433</v>
      </c>
      <c r="DA100" s="25" t="s">
        <v>10907</v>
      </c>
      <c r="DB100" s="25" t="s">
        <v>326</v>
      </c>
      <c r="DC100" s="25" t="s">
        <v>439</v>
      </c>
      <c r="DD100" s="25" t="s">
        <v>597</v>
      </c>
      <c r="DE100" s="25" t="s">
        <v>326</v>
      </c>
      <c r="DF100" s="25" t="s">
        <v>326</v>
      </c>
      <c r="DG100" s="25" t="s">
        <v>10908</v>
      </c>
      <c r="DH100" s="25" t="s">
        <v>326</v>
      </c>
      <c r="DI100" s="25" t="s">
        <v>2876</v>
      </c>
      <c r="DJ100" s="25" t="s">
        <v>1124</v>
      </c>
      <c r="DK100" s="25" t="s">
        <v>345</v>
      </c>
      <c r="DL100" s="25" t="s">
        <v>326</v>
      </c>
      <c r="DM100" s="25" t="s">
        <v>326</v>
      </c>
      <c r="DN100" s="25" t="s">
        <v>326</v>
      </c>
      <c r="DO100" s="25" t="s">
        <v>326</v>
      </c>
      <c r="DP100" s="25" t="s">
        <v>591</v>
      </c>
      <c r="DQ100" s="25" t="s">
        <v>326</v>
      </c>
      <c r="DR100" s="25" t="s">
        <v>341</v>
      </c>
      <c r="DS100" s="25" t="s">
        <v>493</v>
      </c>
      <c r="DT100" s="25" t="s">
        <v>350</v>
      </c>
      <c r="DU100" s="25" t="s">
        <v>326</v>
      </c>
      <c r="DV100" s="25" t="s">
        <v>350</v>
      </c>
      <c r="DW100" s="25" t="s">
        <v>326</v>
      </c>
      <c r="DX100" s="25" t="s">
        <v>10779</v>
      </c>
      <c r="DY100" s="25" t="s">
        <v>326</v>
      </c>
      <c r="DZ100" s="25" t="s">
        <v>326</v>
      </c>
      <c r="EA100" s="25" t="s">
        <v>326</v>
      </c>
      <c r="EB100" s="25" t="s">
        <v>10779</v>
      </c>
      <c r="EC100" s="25" t="s">
        <v>326</v>
      </c>
      <c r="ED100" s="25" t="s">
        <v>10779</v>
      </c>
      <c r="EE100" s="25" t="s">
        <v>326</v>
      </c>
      <c r="EF100" s="25" t="s">
        <v>368</v>
      </c>
      <c r="EG100" s="25" t="s">
        <v>326</v>
      </c>
      <c r="EH100" s="25" t="s">
        <v>326</v>
      </c>
      <c r="EI100" s="25" t="s">
        <v>325</v>
      </c>
      <c r="FE100" s="25" t="s">
        <v>10909</v>
      </c>
      <c r="FF100" s="25" t="s">
        <v>10910</v>
      </c>
      <c r="FG100" s="25" t="s">
        <v>10910</v>
      </c>
      <c r="FH100" s="25" t="s">
        <v>10903</v>
      </c>
      <c r="FI100" s="25" t="s">
        <v>10903</v>
      </c>
      <c r="FJ100" s="25" t="s">
        <v>10911</v>
      </c>
      <c r="FK100" s="25" t="s">
        <v>10911</v>
      </c>
      <c r="FL100" s="25" t="s">
        <v>10911</v>
      </c>
      <c r="FM100" s="25" t="s">
        <v>10912</v>
      </c>
      <c r="FN100" s="25" t="s">
        <v>887</v>
      </c>
      <c r="FO100" s="25" t="s">
        <v>10913</v>
      </c>
      <c r="FP100" s="25" t="s">
        <v>10914</v>
      </c>
      <c r="FQ100" s="25" t="s">
        <v>10915</v>
      </c>
      <c r="FR100" s="25" t="s">
        <v>7257</v>
      </c>
      <c r="FS100" s="25" t="s">
        <v>6175</v>
      </c>
      <c r="FT100" s="25" t="s">
        <v>10916</v>
      </c>
      <c r="FU100" s="25" t="s">
        <v>10917</v>
      </c>
      <c r="FV100" s="25" t="s">
        <v>10918</v>
      </c>
      <c r="FW100" s="25" t="s">
        <v>10919</v>
      </c>
      <c r="FX100" s="25" t="s">
        <v>10920</v>
      </c>
      <c r="FY100" s="25" t="s">
        <v>10921</v>
      </c>
      <c r="FZ100" s="25" t="s">
        <v>10922</v>
      </c>
      <c r="GA100" s="25" t="s">
        <v>10923</v>
      </c>
      <c r="GB100" s="25" t="s">
        <v>10923</v>
      </c>
      <c r="GC100" s="25" t="s">
        <v>326</v>
      </c>
      <c r="GD100" s="25" t="s">
        <v>326</v>
      </c>
      <c r="GE100" s="25" t="s">
        <v>326</v>
      </c>
      <c r="GF100" s="25" t="s">
        <v>326</v>
      </c>
      <c r="GG100" s="25" t="s">
        <v>10924</v>
      </c>
      <c r="GH100" s="25" t="s">
        <v>10925</v>
      </c>
      <c r="GI100" s="25" t="s">
        <v>10926</v>
      </c>
      <c r="GJ100" s="25" t="s">
        <v>10927</v>
      </c>
      <c r="GK100" s="25" t="s">
        <v>10928</v>
      </c>
      <c r="GL100" s="25" t="s">
        <v>10929</v>
      </c>
      <c r="GM100" s="25" t="s">
        <v>10930</v>
      </c>
      <c r="GN100" s="25" t="s">
        <v>10931</v>
      </c>
      <c r="GO100" s="25" t="s">
        <v>10932</v>
      </c>
      <c r="GP100" s="25" t="s">
        <v>10933</v>
      </c>
      <c r="GQ100" s="25" t="s">
        <v>10934</v>
      </c>
      <c r="GR100" s="25" t="s">
        <v>10935</v>
      </c>
      <c r="GS100" s="25" t="s">
        <v>10932</v>
      </c>
      <c r="GT100" s="25" t="s">
        <v>10936</v>
      </c>
      <c r="GU100" s="25" t="s">
        <v>10937</v>
      </c>
      <c r="GV100" s="25" t="s">
        <v>10938</v>
      </c>
      <c r="GW100" s="25" t="s">
        <v>10939</v>
      </c>
      <c r="GX100" s="25" t="s">
        <v>905</v>
      </c>
      <c r="GY100" s="25" t="s">
        <v>6794</v>
      </c>
      <c r="GZ100" s="25" t="s">
        <v>2077</v>
      </c>
      <c r="HA100" s="25" t="s">
        <v>3098</v>
      </c>
      <c r="HB100" s="25" t="s">
        <v>3124</v>
      </c>
      <c r="HC100" s="25" t="s">
        <v>595</v>
      </c>
      <c r="HD100" s="25" t="s">
        <v>503</v>
      </c>
      <c r="HE100" s="25" t="s">
        <v>591</v>
      </c>
      <c r="HF100" s="25" t="s">
        <v>10940</v>
      </c>
      <c r="HG100" s="25" t="s">
        <v>10941</v>
      </c>
      <c r="HH100" s="25" t="s">
        <v>10942</v>
      </c>
      <c r="HI100" s="25" t="s">
        <v>326</v>
      </c>
      <c r="HJ100" s="25" t="s">
        <v>10943</v>
      </c>
      <c r="HM100" s="25" t="s">
        <v>10944</v>
      </c>
      <c r="HN100" s="25" t="s">
        <v>326</v>
      </c>
      <c r="HO100" s="25" t="s">
        <v>390</v>
      </c>
      <c r="HP100" s="25" t="s">
        <v>4037</v>
      </c>
      <c r="HQ100" s="25" t="s">
        <v>326</v>
      </c>
      <c r="HR100" s="25" t="s">
        <v>813</v>
      </c>
      <c r="HT100" s="25" t="s">
        <v>10945</v>
      </c>
      <c r="HU100" s="25" t="s">
        <v>10946</v>
      </c>
      <c r="HV100" s="25" t="s">
        <v>326</v>
      </c>
      <c r="HW100" s="25" t="s">
        <v>326</v>
      </c>
      <c r="HX100" s="25" t="s">
        <v>10947</v>
      </c>
      <c r="HY100" s="25" t="s">
        <v>10948</v>
      </c>
      <c r="HZ100" s="25" t="s">
        <v>326</v>
      </c>
      <c r="IA100" s="25" t="s">
        <v>896</v>
      </c>
      <c r="IB100" s="25" t="s">
        <v>10949</v>
      </c>
      <c r="IC100" s="25" t="s">
        <v>10950</v>
      </c>
      <c r="ID100" s="25" t="s">
        <v>10951</v>
      </c>
      <c r="IE100" s="25" t="s">
        <v>327</v>
      </c>
      <c r="IF100" s="25" t="s">
        <v>598</v>
      </c>
      <c r="IG100" s="25" t="s">
        <v>1481</v>
      </c>
      <c r="IH100" s="25" t="s">
        <v>10952</v>
      </c>
      <c r="II100" s="25" t="s">
        <v>10952</v>
      </c>
      <c r="IJ100" s="25" t="s">
        <v>1481</v>
      </c>
      <c r="IK100" s="25" t="s">
        <v>10953</v>
      </c>
      <c r="IL100" s="25" t="s">
        <v>6935</v>
      </c>
      <c r="IM100" s="25" t="s">
        <v>10903</v>
      </c>
      <c r="IN100" s="25" t="s">
        <v>326</v>
      </c>
      <c r="IO100" s="25" t="s">
        <v>326</v>
      </c>
      <c r="IP100" s="25" t="s">
        <v>326</v>
      </c>
      <c r="IQ100" s="25" t="s">
        <v>368</v>
      </c>
      <c r="IR100" s="25" t="s">
        <v>326</v>
      </c>
      <c r="IS100" s="25" t="s">
        <v>10954</v>
      </c>
      <c r="IT100" s="25" t="s">
        <v>10954</v>
      </c>
      <c r="IU100" s="25" t="s">
        <v>10955</v>
      </c>
      <c r="IV100" s="25" t="s">
        <v>4229</v>
      </c>
      <c r="IW100" s="25" t="s">
        <v>326</v>
      </c>
      <c r="IX100" s="25" t="s">
        <v>326</v>
      </c>
      <c r="IY100" s="25" t="s">
        <v>3466</v>
      </c>
      <c r="IZ100" s="25" t="s">
        <v>326</v>
      </c>
      <c r="JA100" s="25" t="s">
        <v>2574</v>
      </c>
      <c r="JB100" s="25" t="s">
        <v>6658</v>
      </c>
      <c r="JC100" s="25" t="s">
        <v>326</v>
      </c>
      <c r="JD100" s="25" t="s">
        <v>395</v>
      </c>
      <c r="JE100" s="25" t="s">
        <v>396</v>
      </c>
      <c r="JF100" s="25" t="s">
        <v>395</v>
      </c>
      <c r="JG100" s="25" t="s">
        <v>396</v>
      </c>
      <c r="JH100" s="25" t="s">
        <v>597</v>
      </c>
      <c r="JI100" s="25" t="s">
        <v>326</v>
      </c>
      <c r="JJ100" s="25" t="s">
        <v>326</v>
      </c>
      <c r="JK100" s="25" t="s">
        <v>326</v>
      </c>
      <c r="JL100" s="25" t="s">
        <v>326</v>
      </c>
      <c r="JM100" s="25" t="s">
        <v>591</v>
      </c>
      <c r="JN100" s="25" t="s">
        <v>10956</v>
      </c>
      <c r="JO100" s="25" t="s">
        <v>10957</v>
      </c>
      <c r="JP100" s="25" t="s">
        <v>10958</v>
      </c>
      <c r="JQ100" s="25" t="s">
        <v>10959</v>
      </c>
      <c r="JR100" s="25" t="s">
        <v>10960</v>
      </c>
      <c r="JS100" s="25" t="s">
        <v>10961</v>
      </c>
      <c r="JT100" s="25" t="s">
        <v>10962</v>
      </c>
      <c r="JU100" s="25" t="s">
        <v>10963</v>
      </c>
      <c r="JV100" s="25" t="s">
        <v>10964</v>
      </c>
      <c r="JW100" s="25" t="s">
        <v>326</v>
      </c>
      <c r="JX100" s="25" t="s">
        <v>10965</v>
      </c>
      <c r="JY100" s="25" t="s">
        <v>10966</v>
      </c>
      <c r="JZ100" s="25" t="s">
        <v>10967</v>
      </c>
      <c r="KA100" s="25" t="s">
        <v>10968</v>
      </c>
      <c r="KB100" s="25" t="s">
        <v>10969</v>
      </c>
      <c r="KC100" s="25" t="s">
        <v>10952</v>
      </c>
      <c r="KD100" s="25" t="s">
        <v>10970</v>
      </c>
      <c r="KE100" s="25" t="s">
        <v>10971</v>
      </c>
      <c r="KF100" s="25" t="s">
        <v>887</v>
      </c>
      <c r="KG100" s="25" t="s">
        <v>10972</v>
      </c>
      <c r="KH100" s="25" t="s">
        <v>10911</v>
      </c>
      <c r="KI100" s="25" t="s">
        <v>10973</v>
      </c>
      <c r="KJ100" s="25" t="s">
        <v>10970</v>
      </c>
      <c r="KK100" s="25" t="s">
        <v>10974</v>
      </c>
      <c r="KL100" s="25" t="s">
        <v>10975</v>
      </c>
      <c r="KM100" s="25" t="s">
        <v>2793</v>
      </c>
      <c r="KN100" s="25" t="s">
        <v>10968</v>
      </c>
      <c r="KO100" s="25" t="s">
        <v>10924</v>
      </c>
      <c r="KP100" s="25" t="s">
        <v>10947</v>
      </c>
      <c r="KQ100" s="25" t="s">
        <v>10976</v>
      </c>
      <c r="KR100" s="25" t="s">
        <v>10977</v>
      </c>
      <c r="KS100" s="25" t="s">
        <v>10912</v>
      </c>
      <c r="KT100" s="25" t="s">
        <v>10978</v>
      </c>
      <c r="KU100" s="25" t="s">
        <v>10979</v>
      </c>
      <c r="KV100" s="25" t="s">
        <v>10980</v>
      </c>
      <c r="KW100" s="25" t="s">
        <v>10981</v>
      </c>
      <c r="KX100" s="25" t="s">
        <v>10982</v>
      </c>
      <c r="KY100" s="25" t="s">
        <v>10983</v>
      </c>
      <c r="KZ100" s="25" t="s">
        <v>10984</v>
      </c>
      <c r="LA100" s="25" t="s">
        <v>10985</v>
      </c>
      <c r="LB100" s="25" t="s">
        <v>10986</v>
      </c>
      <c r="LC100" s="25" t="s">
        <v>10987</v>
      </c>
    </row>
    <row r="101" spans="1:324" hidden="1" x14ac:dyDescent="0.2">
      <c r="A101" s="24">
        <f>VLOOKUP($H101,xRef2LineOfBusiness!$A$1:$D$1093,1,FALSE)</f>
        <v>197083</v>
      </c>
      <c r="B101" s="24">
        <f>VLOOKUP($H101,xRef2LineOfBusiness!$A$1:$D$1093,2,FALSE)</f>
        <v>5046.5580946999999</v>
      </c>
      <c r="C101" s="24" t="str">
        <f>VLOOKUP($H101,xRef2LineOfBusiness!$A$1:$D$1093,3,FALSE)</f>
        <v>BUSINESS BANKING</v>
      </c>
      <c r="D101" s="24" t="str">
        <f>VLOOKUP($H101,xRef2LineOfBusiness!$A$1:$D$1093,4,FALSE)</f>
        <v>HALLEE, CHRIS L</v>
      </c>
      <c r="E101" s="25" t="s">
        <v>10988</v>
      </c>
      <c r="F101" s="25" t="s">
        <v>322</v>
      </c>
      <c r="G101" s="25" t="s">
        <v>414</v>
      </c>
      <c r="H101" s="27">
        <v>197083</v>
      </c>
      <c r="I101" s="25" t="s">
        <v>10989</v>
      </c>
      <c r="J101" s="25" t="s">
        <v>10989</v>
      </c>
      <c r="K101" s="25" t="s">
        <v>325</v>
      </c>
      <c r="L101" s="25" t="s">
        <v>325</v>
      </c>
      <c r="M101" s="25" t="s">
        <v>10989</v>
      </c>
      <c r="N101" s="25" t="s">
        <v>326</v>
      </c>
      <c r="O101" s="25" t="s">
        <v>1812</v>
      </c>
      <c r="P101" s="25" t="s">
        <v>10990</v>
      </c>
      <c r="Q101" s="25" t="s">
        <v>558</v>
      </c>
      <c r="R101" s="25" t="s">
        <v>330</v>
      </c>
      <c r="S101" s="25" t="s">
        <v>331</v>
      </c>
      <c r="T101" s="25" t="s">
        <v>10991</v>
      </c>
      <c r="U101" s="25" t="s">
        <v>10992</v>
      </c>
      <c r="V101" s="25" t="s">
        <v>334</v>
      </c>
      <c r="W101" s="25" t="s">
        <v>4724</v>
      </c>
      <c r="X101" s="25" t="s">
        <v>326</v>
      </c>
      <c r="Y101" s="25" t="s">
        <v>9305</v>
      </c>
      <c r="Z101" s="25" t="s">
        <v>326</v>
      </c>
      <c r="AA101" s="25" t="s">
        <v>9305</v>
      </c>
      <c r="AB101" s="25" t="s">
        <v>326</v>
      </c>
      <c r="AC101" s="25" t="s">
        <v>326</v>
      </c>
      <c r="AD101" s="25" t="s">
        <v>326</v>
      </c>
      <c r="AE101" s="25" t="s">
        <v>326</v>
      </c>
      <c r="AF101" s="25" t="s">
        <v>326</v>
      </c>
      <c r="AG101" s="25" t="s">
        <v>326</v>
      </c>
      <c r="AH101" s="25" t="s">
        <v>326</v>
      </c>
      <c r="AI101" s="25" t="s">
        <v>326</v>
      </c>
      <c r="AJ101" s="25" t="s">
        <v>326</v>
      </c>
      <c r="AK101" s="25" t="s">
        <v>326</v>
      </c>
      <c r="AL101" s="25" t="s">
        <v>326</v>
      </c>
      <c r="AM101" s="25" t="s">
        <v>326</v>
      </c>
      <c r="AN101" s="25" t="s">
        <v>496</v>
      </c>
      <c r="AO101" s="25" t="s">
        <v>326</v>
      </c>
      <c r="AP101" s="25" t="s">
        <v>326</v>
      </c>
      <c r="AQ101" s="25" t="s">
        <v>326</v>
      </c>
      <c r="AR101" s="25" t="s">
        <v>10993</v>
      </c>
      <c r="AS101" s="25" t="s">
        <v>10993</v>
      </c>
      <c r="AT101" s="25" t="s">
        <v>10994</v>
      </c>
      <c r="AU101" s="25" t="s">
        <v>457</v>
      </c>
      <c r="AV101" s="25" t="s">
        <v>326</v>
      </c>
      <c r="AW101" s="25" t="s">
        <v>326</v>
      </c>
      <c r="AX101" s="25" t="s">
        <v>326</v>
      </c>
      <c r="AY101" s="25" t="s">
        <v>326</v>
      </c>
      <c r="AZ101" s="25" t="s">
        <v>326</v>
      </c>
      <c r="BA101" s="25" t="s">
        <v>326</v>
      </c>
      <c r="BB101" s="25" t="s">
        <v>326</v>
      </c>
      <c r="BC101" s="25" t="s">
        <v>326</v>
      </c>
      <c r="BD101" s="25" t="s">
        <v>326</v>
      </c>
      <c r="BE101" s="25" t="s">
        <v>457</v>
      </c>
      <c r="BF101" s="25" t="s">
        <v>10995</v>
      </c>
      <c r="BG101" s="25" t="s">
        <v>326</v>
      </c>
      <c r="BH101" s="25" t="s">
        <v>326</v>
      </c>
      <c r="BI101" s="25" t="s">
        <v>326</v>
      </c>
      <c r="BJ101" s="25" t="s">
        <v>326</v>
      </c>
      <c r="BK101" s="25" t="s">
        <v>424</v>
      </c>
      <c r="BL101" s="25" t="s">
        <v>326</v>
      </c>
      <c r="BM101" s="25" t="s">
        <v>326</v>
      </c>
      <c r="BN101" s="25" t="s">
        <v>326</v>
      </c>
      <c r="BO101" s="25" t="s">
        <v>326</v>
      </c>
      <c r="BP101" s="25" t="s">
        <v>326</v>
      </c>
      <c r="BQ101" s="25" t="s">
        <v>326</v>
      </c>
      <c r="BR101" s="25" t="s">
        <v>326</v>
      </c>
      <c r="BS101" s="25" t="s">
        <v>326</v>
      </c>
      <c r="BT101" s="25" t="s">
        <v>326</v>
      </c>
      <c r="BU101" s="25" t="s">
        <v>326</v>
      </c>
      <c r="BV101" s="25" t="s">
        <v>424</v>
      </c>
      <c r="BW101" s="25" t="s">
        <v>326</v>
      </c>
      <c r="BX101" s="25" t="s">
        <v>326</v>
      </c>
      <c r="BY101" s="25" t="s">
        <v>326</v>
      </c>
      <c r="BZ101" s="25" t="s">
        <v>326</v>
      </c>
      <c r="CA101" s="25" t="s">
        <v>326</v>
      </c>
      <c r="CB101" s="25" t="s">
        <v>326</v>
      </c>
      <c r="CC101" s="25" t="s">
        <v>326</v>
      </c>
      <c r="CD101" s="25" t="s">
        <v>326</v>
      </c>
      <c r="CE101" s="25" t="s">
        <v>326</v>
      </c>
      <c r="CF101" s="25" t="s">
        <v>326</v>
      </c>
      <c r="CG101" s="25" t="s">
        <v>424</v>
      </c>
      <c r="CH101" s="25" t="s">
        <v>326</v>
      </c>
      <c r="CI101" s="25" t="s">
        <v>326</v>
      </c>
      <c r="CJ101" s="25" t="s">
        <v>326</v>
      </c>
      <c r="CK101" s="25" t="s">
        <v>325</v>
      </c>
      <c r="CL101" s="25" t="s">
        <v>326</v>
      </c>
      <c r="CM101" s="25" t="s">
        <v>326</v>
      </c>
      <c r="CN101" s="25" t="s">
        <v>326</v>
      </c>
      <c r="CO101" s="25" t="s">
        <v>10996</v>
      </c>
      <c r="CP101" s="25" t="s">
        <v>326</v>
      </c>
      <c r="CQ101" s="25" t="s">
        <v>8910</v>
      </c>
      <c r="CR101" s="25" t="s">
        <v>10995</v>
      </c>
      <c r="CS101" s="25" t="s">
        <v>10997</v>
      </c>
      <c r="CT101" s="25" t="s">
        <v>432</v>
      </c>
      <c r="CU101" s="25" t="s">
        <v>10998</v>
      </c>
      <c r="CV101" s="25" t="s">
        <v>10999</v>
      </c>
      <c r="CW101" s="25" t="s">
        <v>1024</v>
      </c>
      <c r="CX101" s="25" t="s">
        <v>11000</v>
      </c>
      <c r="CY101" s="25" t="s">
        <v>11001</v>
      </c>
      <c r="CZ101" s="25" t="s">
        <v>7015</v>
      </c>
      <c r="DA101" s="25" t="s">
        <v>326</v>
      </c>
      <c r="DB101" s="25" t="s">
        <v>1841</v>
      </c>
      <c r="DC101" s="25" t="s">
        <v>326</v>
      </c>
      <c r="DD101" s="25" t="s">
        <v>326</v>
      </c>
      <c r="DE101" s="25" t="s">
        <v>326</v>
      </c>
      <c r="DF101" s="25" t="s">
        <v>326</v>
      </c>
      <c r="DG101" s="25" t="s">
        <v>1200</v>
      </c>
      <c r="DH101" s="25" t="s">
        <v>326</v>
      </c>
      <c r="DI101" s="25" t="s">
        <v>8259</v>
      </c>
      <c r="DJ101" s="25" t="s">
        <v>327</v>
      </c>
      <c r="DK101" s="25" t="s">
        <v>326</v>
      </c>
      <c r="DL101" s="25" t="s">
        <v>326</v>
      </c>
      <c r="DM101" s="25" t="s">
        <v>326</v>
      </c>
      <c r="DN101" s="25" t="s">
        <v>326</v>
      </c>
      <c r="DO101" s="25" t="s">
        <v>326</v>
      </c>
      <c r="DP101" s="25" t="s">
        <v>326</v>
      </c>
      <c r="DQ101" s="25" t="s">
        <v>326</v>
      </c>
      <c r="DR101" s="25" t="s">
        <v>327</v>
      </c>
      <c r="DS101" s="25" t="s">
        <v>11002</v>
      </c>
      <c r="DT101" s="25" t="s">
        <v>326</v>
      </c>
      <c r="DU101" s="25" t="s">
        <v>326</v>
      </c>
      <c r="DV101" s="25" t="s">
        <v>326</v>
      </c>
      <c r="DW101" s="25" t="s">
        <v>326</v>
      </c>
      <c r="DX101" s="25" t="s">
        <v>11002</v>
      </c>
      <c r="DY101" s="25" t="s">
        <v>326</v>
      </c>
      <c r="DZ101" s="25" t="s">
        <v>326</v>
      </c>
      <c r="EA101" s="25" t="s">
        <v>326</v>
      </c>
      <c r="EB101" s="25" t="s">
        <v>11002</v>
      </c>
      <c r="EC101" s="25" t="s">
        <v>326</v>
      </c>
      <c r="ED101" s="25" t="s">
        <v>11002</v>
      </c>
      <c r="EE101" s="25" t="s">
        <v>326</v>
      </c>
      <c r="EF101" s="25" t="s">
        <v>6133</v>
      </c>
      <c r="EG101" s="25" t="s">
        <v>326</v>
      </c>
      <c r="EH101" s="25" t="s">
        <v>326</v>
      </c>
      <c r="EI101" s="25" t="s">
        <v>325</v>
      </c>
      <c r="FE101" s="25" t="s">
        <v>11003</v>
      </c>
      <c r="FF101" s="25" t="s">
        <v>11004</v>
      </c>
      <c r="FG101" s="25" t="s">
        <v>11004</v>
      </c>
      <c r="FH101" s="25" t="s">
        <v>8910</v>
      </c>
      <c r="FI101" s="25" t="s">
        <v>8910</v>
      </c>
      <c r="FJ101" s="25" t="s">
        <v>11005</v>
      </c>
      <c r="FK101" s="25" t="s">
        <v>11005</v>
      </c>
      <c r="FL101" s="25" t="s">
        <v>11005</v>
      </c>
      <c r="FM101" s="25" t="s">
        <v>11006</v>
      </c>
      <c r="FN101" s="25" t="s">
        <v>355</v>
      </c>
      <c r="FO101" s="25" t="s">
        <v>355</v>
      </c>
      <c r="FP101" s="25" t="s">
        <v>11007</v>
      </c>
      <c r="FQ101" s="25" t="s">
        <v>11007</v>
      </c>
      <c r="FR101" s="25" t="s">
        <v>11008</v>
      </c>
      <c r="FS101" s="25" t="s">
        <v>11008</v>
      </c>
      <c r="FT101" s="25" t="s">
        <v>355</v>
      </c>
      <c r="FU101" s="25" t="s">
        <v>11009</v>
      </c>
      <c r="FV101" s="25" t="s">
        <v>11010</v>
      </c>
      <c r="FW101" s="25" t="s">
        <v>11011</v>
      </c>
      <c r="FX101" s="25" t="s">
        <v>11012</v>
      </c>
      <c r="FY101" s="25" t="s">
        <v>11013</v>
      </c>
      <c r="FZ101" s="25" t="s">
        <v>326</v>
      </c>
      <c r="GA101" s="25" t="s">
        <v>11014</v>
      </c>
      <c r="GB101" s="25" t="s">
        <v>11014</v>
      </c>
      <c r="GC101" s="25" t="s">
        <v>326</v>
      </c>
      <c r="GD101" s="25" t="s">
        <v>326</v>
      </c>
      <c r="GE101" s="25" t="s">
        <v>326</v>
      </c>
      <c r="GF101" s="25" t="s">
        <v>326</v>
      </c>
      <c r="GG101" s="25" t="s">
        <v>11015</v>
      </c>
      <c r="GH101" s="25" t="s">
        <v>11016</v>
      </c>
      <c r="GI101" s="25" t="s">
        <v>11017</v>
      </c>
      <c r="GJ101" s="25" t="s">
        <v>11018</v>
      </c>
      <c r="GK101" s="25" t="s">
        <v>11019</v>
      </c>
      <c r="GL101" s="25" t="s">
        <v>11009</v>
      </c>
      <c r="GM101" s="25" t="s">
        <v>11020</v>
      </c>
      <c r="GN101" s="25" t="s">
        <v>11021</v>
      </c>
      <c r="GO101" s="25" t="s">
        <v>11022</v>
      </c>
      <c r="GP101" s="25" t="s">
        <v>11023</v>
      </c>
      <c r="GQ101" s="25" t="s">
        <v>11024</v>
      </c>
      <c r="GR101" s="25" t="s">
        <v>11025</v>
      </c>
      <c r="GS101" s="25" t="s">
        <v>11022</v>
      </c>
      <c r="GT101" s="25" t="s">
        <v>5934</v>
      </c>
      <c r="GU101" s="25" t="s">
        <v>11026</v>
      </c>
      <c r="GV101" s="25" t="s">
        <v>10429</v>
      </c>
      <c r="GW101" s="25" t="s">
        <v>11027</v>
      </c>
      <c r="GX101" s="25" t="s">
        <v>7544</v>
      </c>
      <c r="GY101" s="25" t="s">
        <v>327</v>
      </c>
      <c r="GZ101" s="25" t="s">
        <v>11028</v>
      </c>
      <c r="HA101" s="25" t="s">
        <v>11029</v>
      </c>
      <c r="HB101" s="25" t="s">
        <v>11030</v>
      </c>
      <c r="HC101" s="25" t="s">
        <v>326</v>
      </c>
      <c r="HD101" s="25" t="s">
        <v>11030</v>
      </c>
      <c r="HE101" s="25" t="s">
        <v>501</v>
      </c>
      <c r="HF101" s="25" t="s">
        <v>11031</v>
      </c>
      <c r="HG101" s="25" t="s">
        <v>11010</v>
      </c>
      <c r="HH101" s="25" t="s">
        <v>11032</v>
      </c>
      <c r="HI101" s="25" t="s">
        <v>11033</v>
      </c>
      <c r="HJ101" s="25" t="s">
        <v>11034</v>
      </c>
      <c r="HM101" s="25" t="s">
        <v>11035</v>
      </c>
      <c r="HN101" s="25" t="s">
        <v>326</v>
      </c>
      <c r="HO101" s="25" t="s">
        <v>326</v>
      </c>
      <c r="HP101" s="25" t="s">
        <v>326</v>
      </c>
      <c r="HQ101" s="25" t="s">
        <v>326</v>
      </c>
      <c r="HR101" s="25" t="s">
        <v>565</v>
      </c>
      <c r="HS101" s="25" t="s">
        <v>4724</v>
      </c>
      <c r="HT101" s="25" t="s">
        <v>11035</v>
      </c>
      <c r="HU101" s="25" t="s">
        <v>355</v>
      </c>
      <c r="HV101" s="25" t="s">
        <v>326</v>
      </c>
      <c r="HW101" s="25" t="s">
        <v>326</v>
      </c>
      <c r="HX101" s="25" t="s">
        <v>326</v>
      </c>
      <c r="HZ101" s="25" t="s">
        <v>326</v>
      </c>
      <c r="IA101" s="25" t="s">
        <v>3526</v>
      </c>
      <c r="IB101" s="25" t="s">
        <v>11036</v>
      </c>
      <c r="IC101" s="25" t="s">
        <v>11037</v>
      </c>
      <c r="ID101" s="25" t="s">
        <v>11038</v>
      </c>
      <c r="IF101" s="25" t="s">
        <v>887</v>
      </c>
      <c r="IG101" s="25" t="s">
        <v>326</v>
      </c>
      <c r="IH101" s="25" t="s">
        <v>326</v>
      </c>
      <c r="II101" s="25" t="s">
        <v>326</v>
      </c>
      <c r="IJ101" s="25" t="s">
        <v>326</v>
      </c>
      <c r="IK101" s="25" t="s">
        <v>11039</v>
      </c>
      <c r="IL101" s="25" t="s">
        <v>4038</v>
      </c>
      <c r="IM101" s="25" t="s">
        <v>8910</v>
      </c>
      <c r="IN101" s="25" t="s">
        <v>326</v>
      </c>
      <c r="IO101" s="25" t="s">
        <v>326</v>
      </c>
      <c r="IP101" s="25" t="s">
        <v>326</v>
      </c>
      <c r="IQ101" s="25" t="s">
        <v>6133</v>
      </c>
      <c r="IR101" s="25" t="s">
        <v>326</v>
      </c>
      <c r="IV101" s="25" t="s">
        <v>458</v>
      </c>
      <c r="IW101" s="25" t="s">
        <v>326</v>
      </c>
      <c r="IX101" s="25" t="s">
        <v>10993</v>
      </c>
      <c r="IY101" s="25" t="s">
        <v>326</v>
      </c>
      <c r="IZ101" s="25" t="s">
        <v>326</v>
      </c>
      <c r="JA101" s="25" t="s">
        <v>326</v>
      </c>
      <c r="JB101" s="25" t="s">
        <v>326</v>
      </c>
      <c r="JC101" s="25" t="s">
        <v>326</v>
      </c>
      <c r="JD101" s="25" t="s">
        <v>395</v>
      </c>
      <c r="JE101" s="25" t="s">
        <v>396</v>
      </c>
      <c r="JF101" s="25" t="s">
        <v>395</v>
      </c>
      <c r="JG101" s="25" t="s">
        <v>396</v>
      </c>
      <c r="JH101" s="25" t="s">
        <v>341</v>
      </c>
    </row>
    <row r="102" spans="1:324" hidden="1" x14ac:dyDescent="0.2">
      <c r="A102" s="24">
        <f>VLOOKUP($H102,xRef2LineOfBusiness!$A$1:$D$1093,1,FALSE)</f>
        <v>40509</v>
      </c>
      <c r="B102" s="24" t="e">
        <f>VLOOKUP($H102,xRef2LineOfBusiness!$A$1:$D$1093,2,FALSE)</f>
        <v>#N/A</v>
      </c>
      <c r="C102" s="24" t="e">
        <f>VLOOKUP($H102,xRef2LineOfBusiness!$A$1:$D$1093,3,FALSE)</f>
        <v>#N/A</v>
      </c>
      <c r="D102" s="24" t="e">
        <f>VLOOKUP($H102,xRef2LineOfBusiness!$A$1:$D$1093,4,FALSE)</f>
        <v>#N/A</v>
      </c>
      <c r="E102" s="25" t="s">
        <v>2950</v>
      </c>
      <c r="F102" s="25" t="s">
        <v>322</v>
      </c>
      <c r="G102" s="25" t="s">
        <v>2951</v>
      </c>
      <c r="H102" s="27">
        <v>40509</v>
      </c>
      <c r="I102" s="25" t="s">
        <v>11040</v>
      </c>
      <c r="J102" s="25" t="s">
        <v>11040</v>
      </c>
      <c r="K102" s="25" t="s">
        <v>325</v>
      </c>
      <c r="L102" s="25" t="s">
        <v>325</v>
      </c>
      <c r="M102" s="25" t="s">
        <v>11040</v>
      </c>
      <c r="N102" s="25" t="s">
        <v>326</v>
      </c>
      <c r="O102" s="25" t="s">
        <v>1253</v>
      </c>
      <c r="P102" s="25" t="s">
        <v>11041</v>
      </c>
      <c r="Q102" s="25" t="s">
        <v>11042</v>
      </c>
      <c r="R102" s="25" t="s">
        <v>330</v>
      </c>
      <c r="S102" s="25" t="s">
        <v>419</v>
      </c>
      <c r="T102" s="25" t="s">
        <v>11043</v>
      </c>
      <c r="U102" s="25" t="s">
        <v>11044</v>
      </c>
      <c r="V102" s="25" t="s">
        <v>334</v>
      </c>
      <c r="W102" s="25" t="s">
        <v>663</v>
      </c>
      <c r="X102" s="25" t="s">
        <v>326</v>
      </c>
      <c r="Y102" s="25" t="s">
        <v>384</v>
      </c>
      <c r="Z102" s="25" t="s">
        <v>326</v>
      </c>
      <c r="AA102" s="25" t="s">
        <v>384</v>
      </c>
      <c r="AB102" s="25" t="s">
        <v>326</v>
      </c>
      <c r="AC102" s="25" t="s">
        <v>326</v>
      </c>
      <c r="AD102" s="25" t="s">
        <v>326</v>
      </c>
      <c r="AE102" s="25" t="s">
        <v>1496</v>
      </c>
      <c r="AF102" s="25" t="s">
        <v>326</v>
      </c>
      <c r="AG102" s="25" t="s">
        <v>1496</v>
      </c>
      <c r="AH102" s="25" t="s">
        <v>326</v>
      </c>
      <c r="AI102" s="25" t="s">
        <v>326</v>
      </c>
      <c r="AJ102" s="25" t="s">
        <v>326</v>
      </c>
      <c r="AK102" s="25" t="s">
        <v>326</v>
      </c>
      <c r="AL102" s="25" t="s">
        <v>326</v>
      </c>
      <c r="AM102" s="25" t="s">
        <v>326</v>
      </c>
      <c r="AN102" s="25" t="s">
        <v>2461</v>
      </c>
      <c r="AO102" s="25" t="s">
        <v>326</v>
      </c>
      <c r="AP102" s="25" t="s">
        <v>326</v>
      </c>
      <c r="AQ102" s="25" t="s">
        <v>326</v>
      </c>
      <c r="AR102" s="25" t="s">
        <v>9884</v>
      </c>
      <c r="AS102" s="25" t="s">
        <v>9884</v>
      </c>
      <c r="AT102" s="25" t="s">
        <v>1901</v>
      </c>
      <c r="AU102" s="25" t="s">
        <v>8426</v>
      </c>
      <c r="AV102" s="25" t="s">
        <v>326</v>
      </c>
      <c r="AW102" s="25" t="s">
        <v>6698</v>
      </c>
      <c r="AX102" s="25" t="s">
        <v>340</v>
      </c>
      <c r="AY102" s="25" t="s">
        <v>1257</v>
      </c>
      <c r="AZ102" s="25" t="s">
        <v>390</v>
      </c>
      <c r="BA102" s="25" t="s">
        <v>1479</v>
      </c>
      <c r="BB102" s="25" t="s">
        <v>326</v>
      </c>
      <c r="BC102" s="25" t="s">
        <v>1479</v>
      </c>
      <c r="BD102" s="25" t="s">
        <v>326</v>
      </c>
      <c r="BE102" s="25" t="s">
        <v>11045</v>
      </c>
      <c r="BF102" s="25" t="s">
        <v>4699</v>
      </c>
      <c r="BG102" s="25" t="s">
        <v>326</v>
      </c>
      <c r="BH102" s="25" t="s">
        <v>326</v>
      </c>
      <c r="BI102" s="25" t="s">
        <v>345</v>
      </c>
      <c r="BJ102" s="25" t="s">
        <v>326</v>
      </c>
      <c r="BK102" s="25" t="s">
        <v>330</v>
      </c>
      <c r="BL102" s="25" t="s">
        <v>326</v>
      </c>
      <c r="BM102" s="25" t="s">
        <v>1480</v>
      </c>
      <c r="BN102" s="25" t="s">
        <v>326</v>
      </c>
      <c r="BO102" s="25" t="s">
        <v>326</v>
      </c>
      <c r="BP102" s="25" t="s">
        <v>1480</v>
      </c>
      <c r="BQ102" s="25" t="s">
        <v>1124</v>
      </c>
      <c r="BR102" s="25" t="s">
        <v>326</v>
      </c>
      <c r="BS102" s="25" t="s">
        <v>326</v>
      </c>
      <c r="BT102" s="25" t="s">
        <v>326</v>
      </c>
      <c r="BU102" s="25" t="s">
        <v>326</v>
      </c>
      <c r="BV102" s="25" t="s">
        <v>3538</v>
      </c>
      <c r="BW102" s="25" t="s">
        <v>390</v>
      </c>
      <c r="BX102" s="25" t="s">
        <v>326</v>
      </c>
      <c r="BY102" s="25" t="s">
        <v>326</v>
      </c>
      <c r="BZ102" s="25" t="s">
        <v>326</v>
      </c>
      <c r="CA102" s="25" t="s">
        <v>326</v>
      </c>
      <c r="CB102" s="25" t="s">
        <v>326</v>
      </c>
      <c r="CC102" s="25" t="s">
        <v>326</v>
      </c>
      <c r="CD102" s="25" t="s">
        <v>326</v>
      </c>
      <c r="CE102" s="25" t="s">
        <v>326</v>
      </c>
      <c r="CF102" s="25" t="s">
        <v>390</v>
      </c>
      <c r="CG102" s="25" t="s">
        <v>545</v>
      </c>
      <c r="CH102" s="25" t="s">
        <v>326</v>
      </c>
      <c r="CI102" s="25" t="s">
        <v>326</v>
      </c>
      <c r="CJ102" s="25" t="s">
        <v>326</v>
      </c>
      <c r="CK102" s="25" t="s">
        <v>1263</v>
      </c>
      <c r="CL102" s="25" t="s">
        <v>326</v>
      </c>
      <c r="CM102" s="25" t="s">
        <v>326</v>
      </c>
      <c r="CN102" s="25" t="s">
        <v>326</v>
      </c>
      <c r="CO102" s="25" t="s">
        <v>11046</v>
      </c>
      <c r="CP102" s="25" t="s">
        <v>326</v>
      </c>
      <c r="CQ102" s="25" t="s">
        <v>11047</v>
      </c>
      <c r="CR102" s="25" t="s">
        <v>4699</v>
      </c>
      <c r="CS102" s="25" t="s">
        <v>11048</v>
      </c>
      <c r="CT102" s="25" t="s">
        <v>326</v>
      </c>
      <c r="CU102" s="25" t="s">
        <v>11048</v>
      </c>
      <c r="CV102" s="25" t="s">
        <v>6569</v>
      </c>
      <c r="CW102" s="25" t="s">
        <v>326</v>
      </c>
      <c r="CX102" s="25" t="s">
        <v>6569</v>
      </c>
      <c r="CY102" s="25" t="s">
        <v>11049</v>
      </c>
      <c r="CZ102" s="25" t="s">
        <v>326</v>
      </c>
      <c r="DA102" s="25" t="s">
        <v>10571</v>
      </c>
      <c r="DB102" s="25" t="s">
        <v>326</v>
      </c>
      <c r="DC102" s="25" t="s">
        <v>4350</v>
      </c>
      <c r="DD102" s="25" t="s">
        <v>1479</v>
      </c>
      <c r="DE102" s="25" t="s">
        <v>326</v>
      </c>
      <c r="DF102" s="25" t="s">
        <v>326</v>
      </c>
      <c r="DG102" s="25" t="s">
        <v>8809</v>
      </c>
      <c r="DH102" s="25" t="s">
        <v>326</v>
      </c>
      <c r="DI102" s="25" t="s">
        <v>7644</v>
      </c>
      <c r="DJ102" s="25" t="s">
        <v>326</v>
      </c>
      <c r="DK102" s="25" t="s">
        <v>326</v>
      </c>
      <c r="DL102" s="25" t="s">
        <v>326</v>
      </c>
      <c r="DM102" s="25" t="s">
        <v>326</v>
      </c>
      <c r="DN102" s="25" t="s">
        <v>1029</v>
      </c>
      <c r="DO102" s="25" t="s">
        <v>326</v>
      </c>
      <c r="DP102" s="25" t="s">
        <v>326</v>
      </c>
      <c r="DQ102" s="25" t="s">
        <v>326</v>
      </c>
      <c r="DR102" s="25" t="s">
        <v>1029</v>
      </c>
      <c r="DS102" s="25" t="s">
        <v>6392</v>
      </c>
      <c r="DT102" s="25" t="s">
        <v>326</v>
      </c>
      <c r="DU102" s="25" t="s">
        <v>326</v>
      </c>
      <c r="DV102" s="25" t="s">
        <v>326</v>
      </c>
      <c r="DW102" s="25" t="s">
        <v>326</v>
      </c>
      <c r="DX102" s="25" t="s">
        <v>6392</v>
      </c>
      <c r="DY102" s="25" t="s">
        <v>326</v>
      </c>
      <c r="DZ102" s="25" t="s">
        <v>326</v>
      </c>
      <c r="EA102" s="25" t="s">
        <v>326</v>
      </c>
      <c r="EB102" s="25" t="s">
        <v>6392</v>
      </c>
      <c r="EC102" s="25" t="s">
        <v>326</v>
      </c>
      <c r="ED102" s="25" t="s">
        <v>6392</v>
      </c>
      <c r="EE102" s="25" t="s">
        <v>326</v>
      </c>
      <c r="EF102" s="25" t="s">
        <v>326</v>
      </c>
      <c r="EG102" s="25" t="s">
        <v>326</v>
      </c>
      <c r="EH102" s="25" t="s">
        <v>11050</v>
      </c>
      <c r="EI102" s="25" t="s">
        <v>325</v>
      </c>
      <c r="FE102" s="25" t="s">
        <v>462</v>
      </c>
      <c r="FF102" s="25" t="s">
        <v>11051</v>
      </c>
      <c r="FG102" s="25" t="s">
        <v>11052</v>
      </c>
      <c r="FH102" s="25" t="s">
        <v>9891</v>
      </c>
      <c r="FI102" s="25" t="s">
        <v>9891</v>
      </c>
      <c r="FJ102" s="25" t="s">
        <v>11053</v>
      </c>
      <c r="FK102" s="25" t="s">
        <v>11054</v>
      </c>
      <c r="FL102" s="25" t="s">
        <v>11054</v>
      </c>
      <c r="FM102" s="25" t="s">
        <v>11055</v>
      </c>
      <c r="FN102" s="25" t="s">
        <v>355</v>
      </c>
      <c r="FO102" s="25" t="s">
        <v>355</v>
      </c>
      <c r="FP102" s="25" t="s">
        <v>11056</v>
      </c>
      <c r="FQ102" s="25" t="s">
        <v>355</v>
      </c>
      <c r="FR102" s="25" t="s">
        <v>10568</v>
      </c>
      <c r="FS102" s="25" t="s">
        <v>10568</v>
      </c>
      <c r="FT102" s="25" t="s">
        <v>11057</v>
      </c>
      <c r="FU102" s="25" t="s">
        <v>11058</v>
      </c>
      <c r="FV102" s="25" t="s">
        <v>11059</v>
      </c>
      <c r="FW102" s="25" t="s">
        <v>11060</v>
      </c>
      <c r="FX102" s="25" t="s">
        <v>11061</v>
      </c>
      <c r="FY102" s="25" t="s">
        <v>326</v>
      </c>
      <c r="FZ102" s="25" t="s">
        <v>326</v>
      </c>
      <c r="GA102" s="25" t="s">
        <v>11062</v>
      </c>
      <c r="GB102" s="25" t="s">
        <v>11062</v>
      </c>
      <c r="GC102" s="25" t="s">
        <v>326</v>
      </c>
      <c r="GD102" s="25" t="s">
        <v>326</v>
      </c>
      <c r="GE102" s="25" t="s">
        <v>11063</v>
      </c>
      <c r="GF102" s="25" t="s">
        <v>11063</v>
      </c>
      <c r="GG102" s="25" t="s">
        <v>11064</v>
      </c>
      <c r="GH102" s="25" t="s">
        <v>11065</v>
      </c>
      <c r="GI102" s="25" t="s">
        <v>11066</v>
      </c>
      <c r="GJ102" s="25" t="s">
        <v>11067</v>
      </c>
      <c r="GK102" s="25" t="s">
        <v>11068</v>
      </c>
      <c r="GL102" s="25" t="s">
        <v>11058</v>
      </c>
      <c r="GM102" s="25" t="s">
        <v>11069</v>
      </c>
      <c r="GN102" s="25" t="s">
        <v>11070</v>
      </c>
      <c r="GO102" s="25" t="s">
        <v>11071</v>
      </c>
      <c r="GP102" s="25" t="s">
        <v>11072</v>
      </c>
      <c r="GQ102" s="25" t="s">
        <v>11073</v>
      </c>
      <c r="GR102" s="25" t="s">
        <v>11074</v>
      </c>
      <c r="GS102" s="25" t="s">
        <v>11075</v>
      </c>
      <c r="GT102" s="25" t="s">
        <v>11076</v>
      </c>
      <c r="GU102" s="25" t="s">
        <v>11077</v>
      </c>
      <c r="GV102" s="25" t="s">
        <v>11078</v>
      </c>
      <c r="GW102" s="25" t="s">
        <v>11079</v>
      </c>
      <c r="GX102" s="25" t="s">
        <v>8594</v>
      </c>
      <c r="GY102" s="25" t="s">
        <v>2566</v>
      </c>
      <c r="GZ102" s="25" t="s">
        <v>11080</v>
      </c>
      <c r="HA102" s="25" t="s">
        <v>326</v>
      </c>
      <c r="HB102" s="25" t="s">
        <v>11080</v>
      </c>
      <c r="HC102" s="25" t="s">
        <v>326</v>
      </c>
      <c r="HD102" s="25" t="s">
        <v>11080</v>
      </c>
      <c r="HE102" s="25" t="s">
        <v>11081</v>
      </c>
      <c r="HF102" s="25" t="s">
        <v>11082</v>
      </c>
      <c r="HG102" s="25" t="s">
        <v>11083</v>
      </c>
      <c r="HH102" s="25" t="s">
        <v>11084</v>
      </c>
      <c r="HI102" s="25" t="s">
        <v>326</v>
      </c>
      <c r="HJ102" s="25" t="s">
        <v>11085</v>
      </c>
      <c r="HM102" s="25" t="s">
        <v>11086</v>
      </c>
      <c r="HN102" s="25" t="s">
        <v>326</v>
      </c>
      <c r="HO102" s="25" t="s">
        <v>1023</v>
      </c>
      <c r="HP102" s="25" t="s">
        <v>1480</v>
      </c>
      <c r="HQ102" s="25" t="s">
        <v>326</v>
      </c>
      <c r="HR102" s="25" t="s">
        <v>6068</v>
      </c>
      <c r="HT102" s="25" t="s">
        <v>11086</v>
      </c>
      <c r="HU102" s="25" t="s">
        <v>3466</v>
      </c>
      <c r="HV102" s="25" t="s">
        <v>326</v>
      </c>
      <c r="HW102" s="25" t="s">
        <v>326</v>
      </c>
      <c r="HX102" s="25" t="s">
        <v>11087</v>
      </c>
      <c r="HY102" s="25" t="s">
        <v>3466</v>
      </c>
      <c r="HZ102" s="25" t="s">
        <v>326</v>
      </c>
      <c r="IA102" s="25" t="s">
        <v>7699</v>
      </c>
      <c r="IB102" s="25" t="s">
        <v>11088</v>
      </c>
      <c r="IC102" s="25" t="s">
        <v>11089</v>
      </c>
      <c r="ID102" s="25" t="s">
        <v>11090</v>
      </c>
      <c r="IE102" s="25" t="s">
        <v>591</v>
      </c>
      <c r="IF102" s="25" t="s">
        <v>7699</v>
      </c>
      <c r="IG102" s="25" t="s">
        <v>1124</v>
      </c>
      <c r="IH102" s="25" t="s">
        <v>11091</v>
      </c>
      <c r="II102" s="25" t="s">
        <v>11091</v>
      </c>
      <c r="IJ102" s="25" t="s">
        <v>1124</v>
      </c>
      <c r="IK102" s="25" t="s">
        <v>11092</v>
      </c>
      <c r="IL102" s="25" t="s">
        <v>1805</v>
      </c>
      <c r="IM102" s="25" t="s">
        <v>9891</v>
      </c>
      <c r="IN102" s="25" t="s">
        <v>326</v>
      </c>
      <c r="IO102" s="25" t="s">
        <v>326</v>
      </c>
      <c r="IP102" s="25" t="s">
        <v>326</v>
      </c>
      <c r="IQ102" s="25" t="s">
        <v>326</v>
      </c>
      <c r="IR102" s="25" t="s">
        <v>326</v>
      </c>
      <c r="IV102" s="25" t="s">
        <v>907</v>
      </c>
      <c r="IW102" s="25" t="s">
        <v>1496</v>
      </c>
      <c r="IX102" s="25" t="s">
        <v>326</v>
      </c>
      <c r="IY102" s="25" t="s">
        <v>11093</v>
      </c>
      <c r="IZ102" s="25" t="s">
        <v>326</v>
      </c>
      <c r="JA102" s="25" t="s">
        <v>1251</v>
      </c>
      <c r="JB102" s="25" t="s">
        <v>2133</v>
      </c>
      <c r="JC102" s="25" t="s">
        <v>326</v>
      </c>
      <c r="JD102" s="25" t="s">
        <v>395</v>
      </c>
      <c r="JE102" s="25" t="s">
        <v>396</v>
      </c>
      <c r="JF102" s="25" t="s">
        <v>395</v>
      </c>
      <c r="JG102" s="25" t="s">
        <v>396</v>
      </c>
      <c r="JH102" s="25" t="s">
        <v>1479</v>
      </c>
      <c r="JI102" s="25" t="s">
        <v>326</v>
      </c>
      <c r="JJ102" s="25" t="s">
        <v>326</v>
      </c>
      <c r="JK102" s="25" t="s">
        <v>326</v>
      </c>
      <c r="JL102" s="25" t="s">
        <v>326</v>
      </c>
      <c r="JM102" s="25" t="s">
        <v>326</v>
      </c>
      <c r="JN102" s="25" t="s">
        <v>11094</v>
      </c>
      <c r="JO102" s="25" t="s">
        <v>11095</v>
      </c>
      <c r="JP102" s="25" t="s">
        <v>11096</v>
      </c>
      <c r="JQ102" s="25" t="s">
        <v>11095</v>
      </c>
      <c r="JR102" s="25" t="s">
        <v>11097</v>
      </c>
      <c r="JS102" s="25" t="s">
        <v>11098</v>
      </c>
      <c r="JT102" s="25" t="s">
        <v>11099</v>
      </c>
      <c r="JU102" s="25" t="s">
        <v>11098</v>
      </c>
      <c r="JV102" s="25" t="s">
        <v>11100</v>
      </c>
      <c r="JW102" s="25" t="s">
        <v>326</v>
      </c>
      <c r="JX102" s="25" t="s">
        <v>11101</v>
      </c>
      <c r="JY102" s="25" t="s">
        <v>11102</v>
      </c>
      <c r="JZ102" s="25" t="s">
        <v>11103</v>
      </c>
      <c r="KA102" s="25" t="s">
        <v>11104</v>
      </c>
      <c r="KB102" s="25" t="s">
        <v>11105</v>
      </c>
      <c r="KC102" s="25" t="s">
        <v>11091</v>
      </c>
      <c r="KD102" s="25" t="s">
        <v>11106</v>
      </c>
      <c r="KE102" s="25" t="s">
        <v>11107</v>
      </c>
      <c r="KG102" s="25" t="s">
        <v>11108</v>
      </c>
      <c r="KH102" s="25" t="s">
        <v>11054</v>
      </c>
      <c r="KI102" s="25" t="s">
        <v>11109</v>
      </c>
      <c r="KJ102" s="25" t="s">
        <v>11106</v>
      </c>
      <c r="KK102" s="25" t="s">
        <v>11110</v>
      </c>
      <c r="KL102" s="25" t="s">
        <v>11111</v>
      </c>
      <c r="KM102" s="25" t="s">
        <v>3126</v>
      </c>
      <c r="KN102" s="25" t="s">
        <v>11104</v>
      </c>
      <c r="KO102" s="25" t="s">
        <v>11064</v>
      </c>
      <c r="KP102" s="25" t="s">
        <v>11102</v>
      </c>
      <c r="KQ102" s="25" t="s">
        <v>11112</v>
      </c>
      <c r="KR102" s="25" t="s">
        <v>11113</v>
      </c>
      <c r="KS102" s="25" t="s">
        <v>11055</v>
      </c>
      <c r="KT102" s="25" t="s">
        <v>11114</v>
      </c>
      <c r="KV102" s="25" t="s">
        <v>11115</v>
      </c>
      <c r="KW102" s="25" t="s">
        <v>11116</v>
      </c>
      <c r="KX102" s="25" t="s">
        <v>11117</v>
      </c>
      <c r="KY102" s="25" t="s">
        <v>11118</v>
      </c>
    </row>
    <row r="103" spans="1:324" hidden="1" x14ac:dyDescent="0.2">
      <c r="A103" s="24">
        <f>VLOOKUP($H103,xRef2LineOfBusiness!$A$1:$D$1093,1,FALSE)</f>
        <v>149802</v>
      </c>
      <c r="B103" s="24" t="e">
        <f>VLOOKUP($H103,xRef2LineOfBusiness!$A$1:$D$1093,2,FALSE)</f>
        <v>#N/A</v>
      </c>
      <c r="C103" s="24" t="e">
        <f>VLOOKUP($H103,xRef2LineOfBusiness!$A$1:$D$1093,3,FALSE)</f>
        <v>#N/A</v>
      </c>
      <c r="D103" s="24" t="e">
        <f>VLOOKUP($H103,xRef2LineOfBusiness!$A$1:$D$1093,4,FALSE)</f>
        <v>#N/A</v>
      </c>
      <c r="E103" s="25" t="s">
        <v>2163</v>
      </c>
      <c r="F103" s="25" t="s">
        <v>322</v>
      </c>
      <c r="G103" s="25" t="s">
        <v>414</v>
      </c>
      <c r="H103" s="27">
        <v>149802</v>
      </c>
      <c r="I103" s="25" t="s">
        <v>11119</v>
      </c>
      <c r="J103" s="25" t="s">
        <v>11119</v>
      </c>
      <c r="K103" s="25" t="s">
        <v>325</v>
      </c>
      <c r="L103" s="25" t="s">
        <v>325</v>
      </c>
      <c r="M103" s="25" t="s">
        <v>11119</v>
      </c>
      <c r="N103" s="25" t="s">
        <v>326</v>
      </c>
      <c r="O103" s="25" t="s">
        <v>1028</v>
      </c>
      <c r="P103" s="25" t="s">
        <v>11120</v>
      </c>
      <c r="Q103" s="25" t="s">
        <v>1248</v>
      </c>
      <c r="R103" s="25" t="s">
        <v>330</v>
      </c>
      <c r="S103" s="25" t="s">
        <v>698</v>
      </c>
      <c r="T103" s="25" t="s">
        <v>6205</v>
      </c>
      <c r="U103" s="25" t="s">
        <v>11121</v>
      </c>
      <c r="V103" s="25" t="s">
        <v>334</v>
      </c>
      <c r="W103" s="25" t="s">
        <v>11122</v>
      </c>
      <c r="X103" s="25" t="s">
        <v>326</v>
      </c>
      <c r="Y103" s="25" t="s">
        <v>11123</v>
      </c>
      <c r="Z103" s="25" t="s">
        <v>11124</v>
      </c>
      <c r="AA103" s="25" t="s">
        <v>11125</v>
      </c>
      <c r="AB103" s="25" t="s">
        <v>326</v>
      </c>
      <c r="AC103" s="25" t="s">
        <v>11126</v>
      </c>
      <c r="AD103" s="25" t="s">
        <v>326</v>
      </c>
      <c r="AE103" s="25" t="s">
        <v>11127</v>
      </c>
      <c r="AF103" s="25" t="s">
        <v>326</v>
      </c>
      <c r="AG103" s="25" t="s">
        <v>11128</v>
      </c>
      <c r="AH103" s="25" t="s">
        <v>11129</v>
      </c>
      <c r="AI103" s="25" t="s">
        <v>326</v>
      </c>
      <c r="AJ103" s="25" t="s">
        <v>326</v>
      </c>
      <c r="AK103" s="25" t="s">
        <v>326</v>
      </c>
      <c r="AL103" s="25" t="s">
        <v>326</v>
      </c>
      <c r="AM103" s="25" t="s">
        <v>326</v>
      </c>
      <c r="AN103" s="25" t="s">
        <v>11130</v>
      </c>
      <c r="AO103" s="25" t="s">
        <v>326</v>
      </c>
      <c r="AP103" s="25" t="s">
        <v>11131</v>
      </c>
      <c r="AQ103" s="25" t="s">
        <v>9978</v>
      </c>
      <c r="AR103" s="25" t="s">
        <v>11132</v>
      </c>
      <c r="AS103" s="25" t="s">
        <v>11132</v>
      </c>
      <c r="AT103" s="25" t="s">
        <v>11133</v>
      </c>
      <c r="AU103" s="25" t="s">
        <v>11134</v>
      </c>
      <c r="AV103" s="25" t="s">
        <v>326</v>
      </c>
      <c r="AW103" s="25" t="s">
        <v>326</v>
      </c>
      <c r="AX103" s="25" t="s">
        <v>11135</v>
      </c>
      <c r="AY103" s="25" t="s">
        <v>11136</v>
      </c>
      <c r="AZ103" s="25" t="s">
        <v>326</v>
      </c>
      <c r="BA103" s="25" t="s">
        <v>11137</v>
      </c>
      <c r="BB103" s="25" t="s">
        <v>326</v>
      </c>
      <c r="BC103" s="25" t="s">
        <v>11137</v>
      </c>
      <c r="BD103" s="25" t="s">
        <v>326</v>
      </c>
      <c r="BE103" s="25" t="s">
        <v>11138</v>
      </c>
      <c r="BF103" s="25" t="s">
        <v>11139</v>
      </c>
      <c r="BG103" s="25" t="s">
        <v>326</v>
      </c>
      <c r="BH103" s="25" t="s">
        <v>11140</v>
      </c>
      <c r="BI103" s="25" t="s">
        <v>11141</v>
      </c>
      <c r="BJ103" s="25" t="s">
        <v>326</v>
      </c>
      <c r="BK103" s="25" t="s">
        <v>11142</v>
      </c>
      <c r="BL103" s="25" t="s">
        <v>326</v>
      </c>
      <c r="BM103" s="25" t="s">
        <v>11143</v>
      </c>
      <c r="BN103" s="25" t="s">
        <v>326</v>
      </c>
      <c r="BO103" s="25" t="s">
        <v>326</v>
      </c>
      <c r="BP103" s="25" t="s">
        <v>11143</v>
      </c>
      <c r="BQ103" s="25" t="s">
        <v>11144</v>
      </c>
      <c r="BR103" s="25" t="s">
        <v>326</v>
      </c>
      <c r="BS103" s="25" t="s">
        <v>326</v>
      </c>
      <c r="BT103" s="25" t="s">
        <v>326</v>
      </c>
      <c r="BU103" s="25" t="s">
        <v>326</v>
      </c>
      <c r="BV103" s="25" t="s">
        <v>11145</v>
      </c>
      <c r="BW103" s="25" t="s">
        <v>11146</v>
      </c>
      <c r="BX103" s="25" t="s">
        <v>326</v>
      </c>
      <c r="BY103" s="25" t="s">
        <v>11147</v>
      </c>
      <c r="BZ103" s="25" t="s">
        <v>326</v>
      </c>
      <c r="CA103" s="25" t="s">
        <v>11148</v>
      </c>
      <c r="CB103" s="25" t="s">
        <v>326</v>
      </c>
      <c r="CC103" s="25" t="s">
        <v>326</v>
      </c>
      <c r="CD103" s="25" t="s">
        <v>326</v>
      </c>
      <c r="CE103" s="25" t="s">
        <v>326</v>
      </c>
      <c r="CF103" s="25" t="s">
        <v>11149</v>
      </c>
      <c r="CG103" s="25" t="s">
        <v>11150</v>
      </c>
      <c r="CH103" s="25" t="s">
        <v>326</v>
      </c>
      <c r="CI103" s="25" t="s">
        <v>326</v>
      </c>
      <c r="CJ103" s="25" t="s">
        <v>326</v>
      </c>
      <c r="CK103" s="25" t="s">
        <v>326</v>
      </c>
      <c r="CL103" s="25" t="s">
        <v>11151</v>
      </c>
      <c r="CM103" s="25" t="s">
        <v>11152</v>
      </c>
      <c r="CN103" s="25" t="s">
        <v>326</v>
      </c>
      <c r="CO103" s="25" t="s">
        <v>11153</v>
      </c>
      <c r="CP103" s="25" t="s">
        <v>11154</v>
      </c>
      <c r="CQ103" s="25" t="s">
        <v>11155</v>
      </c>
      <c r="CR103" s="25" t="s">
        <v>11139</v>
      </c>
      <c r="CS103" s="25" t="s">
        <v>11156</v>
      </c>
      <c r="CT103" s="25" t="s">
        <v>326</v>
      </c>
      <c r="CU103" s="25" t="s">
        <v>11156</v>
      </c>
      <c r="CV103" s="25" t="s">
        <v>11157</v>
      </c>
      <c r="CW103" s="25" t="s">
        <v>326</v>
      </c>
      <c r="CX103" s="25" t="s">
        <v>11157</v>
      </c>
      <c r="CY103" s="25" t="s">
        <v>11158</v>
      </c>
      <c r="CZ103" s="25" t="s">
        <v>11159</v>
      </c>
      <c r="DA103" s="25" t="s">
        <v>11160</v>
      </c>
      <c r="DB103" s="25" t="s">
        <v>326</v>
      </c>
      <c r="DC103" s="25" t="s">
        <v>11161</v>
      </c>
      <c r="DD103" s="25" t="s">
        <v>11162</v>
      </c>
      <c r="DE103" s="25" t="s">
        <v>11163</v>
      </c>
      <c r="DF103" s="25" t="s">
        <v>326</v>
      </c>
      <c r="DG103" s="25" t="s">
        <v>11164</v>
      </c>
      <c r="DH103" s="25" t="s">
        <v>326</v>
      </c>
      <c r="DI103" s="25" t="s">
        <v>11165</v>
      </c>
      <c r="DJ103" s="25" t="s">
        <v>326</v>
      </c>
      <c r="DK103" s="25" t="s">
        <v>11166</v>
      </c>
      <c r="DL103" s="25" t="s">
        <v>326</v>
      </c>
      <c r="DM103" s="25" t="s">
        <v>326</v>
      </c>
      <c r="DN103" s="25" t="s">
        <v>326</v>
      </c>
      <c r="DO103" s="25" t="s">
        <v>326</v>
      </c>
      <c r="DP103" s="25" t="s">
        <v>11167</v>
      </c>
      <c r="DQ103" s="25" t="s">
        <v>326</v>
      </c>
      <c r="DR103" s="25" t="s">
        <v>11168</v>
      </c>
      <c r="DS103" s="25" t="s">
        <v>11169</v>
      </c>
      <c r="DT103" s="25" t="s">
        <v>11170</v>
      </c>
      <c r="DU103" s="25" t="s">
        <v>326</v>
      </c>
      <c r="DV103" s="25" t="s">
        <v>11170</v>
      </c>
      <c r="DW103" s="25" t="s">
        <v>326</v>
      </c>
      <c r="DX103" s="25" t="s">
        <v>11171</v>
      </c>
      <c r="DY103" s="25" t="s">
        <v>326</v>
      </c>
      <c r="DZ103" s="25" t="s">
        <v>326</v>
      </c>
      <c r="EA103" s="25" t="s">
        <v>326</v>
      </c>
      <c r="EB103" s="25" t="s">
        <v>11171</v>
      </c>
      <c r="EC103" s="25" t="s">
        <v>326</v>
      </c>
      <c r="ED103" s="25" t="s">
        <v>11171</v>
      </c>
      <c r="EE103" s="25" t="s">
        <v>326</v>
      </c>
      <c r="EF103" s="25" t="s">
        <v>11172</v>
      </c>
      <c r="EG103" s="25" t="s">
        <v>326</v>
      </c>
      <c r="EH103" s="25" t="s">
        <v>11173</v>
      </c>
      <c r="EI103" s="25" t="s">
        <v>325</v>
      </c>
      <c r="FE103" s="25" t="s">
        <v>11174</v>
      </c>
      <c r="FF103" s="25" t="s">
        <v>11175</v>
      </c>
      <c r="FG103" s="25" t="s">
        <v>11176</v>
      </c>
      <c r="FH103" s="25" t="s">
        <v>11177</v>
      </c>
      <c r="FI103" s="25" t="s">
        <v>11177</v>
      </c>
      <c r="FJ103" s="25" t="s">
        <v>11178</v>
      </c>
      <c r="FK103" s="25" t="s">
        <v>11179</v>
      </c>
      <c r="FL103" s="25" t="s">
        <v>11179</v>
      </c>
      <c r="FM103" s="25" t="s">
        <v>11180</v>
      </c>
      <c r="FN103" s="25" t="s">
        <v>11181</v>
      </c>
      <c r="FO103" s="25" t="s">
        <v>11182</v>
      </c>
      <c r="FP103" s="25" t="s">
        <v>11183</v>
      </c>
      <c r="FQ103" s="25" t="s">
        <v>11184</v>
      </c>
      <c r="FR103" s="25" t="s">
        <v>11185</v>
      </c>
      <c r="FS103" s="25" t="s">
        <v>11186</v>
      </c>
      <c r="FT103" s="25" t="s">
        <v>11187</v>
      </c>
      <c r="FU103" s="25" t="s">
        <v>11188</v>
      </c>
      <c r="FV103" s="25" t="s">
        <v>11189</v>
      </c>
      <c r="FW103" s="25" t="s">
        <v>11190</v>
      </c>
      <c r="FX103" s="25" t="s">
        <v>11191</v>
      </c>
      <c r="FY103" s="25" t="s">
        <v>11192</v>
      </c>
      <c r="FZ103" s="25" t="s">
        <v>11193</v>
      </c>
      <c r="GA103" s="25" t="s">
        <v>11194</v>
      </c>
      <c r="GB103" s="25" t="s">
        <v>11195</v>
      </c>
      <c r="GC103" s="25" t="s">
        <v>11196</v>
      </c>
      <c r="GD103" s="25" t="s">
        <v>326</v>
      </c>
      <c r="GE103" s="25" t="s">
        <v>11197</v>
      </c>
      <c r="GF103" s="25" t="s">
        <v>11198</v>
      </c>
      <c r="GG103" s="25" t="s">
        <v>11199</v>
      </c>
      <c r="GH103" s="25" t="s">
        <v>11200</v>
      </c>
      <c r="GI103" s="25" t="s">
        <v>11201</v>
      </c>
      <c r="GJ103" s="25" t="s">
        <v>11202</v>
      </c>
      <c r="GK103" s="25" t="s">
        <v>11203</v>
      </c>
      <c r="GL103" s="25" t="s">
        <v>11204</v>
      </c>
      <c r="GM103" s="25" t="s">
        <v>11205</v>
      </c>
      <c r="GN103" s="25" t="s">
        <v>11206</v>
      </c>
      <c r="GO103" s="25" t="s">
        <v>11207</v>
      </c>
      <c r="GP103" s="25" t="s">
        <v>11208</v>
      </c>
      <c r="GQ103" s="25" t="s">
        <v>11209</v>
      </c>
      <c r="GR103" s="25" t="s">
        <v>11210</v>
      </c>
      <c r="GS103" s="25" t="s">
        <v>11211</v>
      </c>
      <c r="GT103" s="25" t="s">
        <v>11212</v>
      </c>
      <c r="GU103" s="25" t="s">
        <v>11213</v>
      </c>
      <c r="GV103" s="25" t="s">
        <v>11214</v>
      </c>
      <c r="GW103" s="25" t="s">
        <v>11215</v>
      </c>
      <c r="GX103" s="25" t="s">
        <v>11216</v>
      </c>
      <c r="GY103" s="25" t="s">
        <v>11217</v>
      </c>
      <c r="GZ103" s="25" t="s">
        <v>11218</v>
      </c>
      <c r="HA103" s="25" t="s">
        <v>11219</v>
      </c>
      <c r="HB103" s="25" t="s">
        <v>11220</v>
      </c>
      <c r="HC103" s="25" t="s">
        <v>11221</v>
      </c>
      <c r="HD103" s="25" t="s">
        <v>11222</v>
      </c>
      <c r="HE103" s="25" t="s">
        <v>11223</v>
      </c>
      <c r="HF103" s="25" t="s">
        <v>11224</v>
      </c>
      <c r="HG103" s="25" t="s">
        <v>356</v>
      </c>
      <c r="HH103" s="25" t="s">
        <v>11225</v>
      </c>
      <c r="HI103" s="25" t="s">
        <v>326</v>
      </c>
      <c r="HJ103" s="25" t="s">
        <v>11226</v>
      </c>
      <c r="HM103" s="25" t="s">
        <v>11227</v>
      </c>
      <c r="HN103" s="25" t="s">
        <v>11129</v>
      </c>
      <c r="HO103" s="25" t="s">
        <v>11228</v>
      </c>
      <c r="HP103" s="25" t="s">
        <v>11143</v>
      </c>
      <c r="HQ103" s="25" t="s">
        <v>11148</v>
      </c>
      <c r="HR103" s="25" t="s">
        <v>1298</v>
      </c>
      <c r="HT103" s="25" t="s">
        <v>11229</v>
      </c>
      <c r="HU103" s="25" t="s">
        <v>11230</v>
      </c>
      <c r="HV103" s="25" t="s">
        <v>326</v>
      </c>
      <c r="HW103" s="25" t="s">
        <v>326</v>
      </c>
      <c r="HX103" s="25" t="s">
        <v>11231</v>
      </c>
      <c r="HY103" s="25" t="s">
        <v>11232</v>
      </c>
      <c r="HZ103" s="25" t="s">
        <v>326</v>
      </c>
      <c r="IA103" s="25" t="s">
        <v>11233</v>
      </c>
      <c r="IB103" s="25" t="s">
        <v>11234</v>
      </c>
      <c r="IC103" s="25" t="s">
        <v>11235</v>
      </c>
      <c r="ID103" s="25" t="s">
        <v>11236</v>
      </c>
      <c r="IE103" s="25" t="s">
        <v>591</v>
      </c>
      <c r="IF103" s="25" t="s">
        <v>11237</v>
      </c>
      <c r="IG103" s="25" t="s">
        <v>11238</v>
      </c>
      <c r="IH103" s="25" t="s">
        <v>11239</v>
      </c>
      <c r="II103" s="25" t="s">
        <v>11239</v>
      </c>
      <c r="IJ103" s="25" t="s">
        <v>11238</v>
      </c>
      <c r="IK103" s="25" t="s">
        <v>11240</v>
      </c>
      <c r="IL103" s="25" t="s">
        <v>11241</v>
      </c>
      <c r="IM103" s="25" t="s">
        <v>11177</v>
      </c>
      <c r="IN103" s="25" t="s">
        <v>326</v>
      </c>
      <c r="IO103" s="25" t="s">
        <v>326</v>
      </c>
      <c r="IP103" s="25" t="s">
        <v>326</v>
      </c>
      <c r="IQ103" s="25" t="s">
        <v>11172</v>
      </c>
      <c r="IR103" s="25" t="s">
        <v>326</v>
      </c>
      <c r="IS103" s="25" t="s">
        <v>11242</v>
      </c>
      <c r="IT103" s="25" t="s">
        <v>11243</v>
      </c>
      <c r="IU103" s="25" t="s">
        <v>11244</v>
      </c>
      <c r="IV103" s="25" t="s">
        <v>2467</v>
      </c>
      <c r="IW103" s="25" t="s">
        <v>11245</v>
      </c>
      <c r="IX103" s="25" t="s">
        <v>3917</v>
      </c>
      <c r="IY103" s="25" t="s">
        <v>11246</v>
      </c>
      <c r="IZ103" s="25" t="s">
        <v>326</v>
      </c>
      <c r="JA103" s="25" t="s">
        <v>326</v>
      </c>
      <c r="JB103" s="25" t="s">
        <v>326</v>
      </c>
      <c r="JC103" s="25" t="s">
        <v>326</v>
      </c>
      <c r="JD103" s="25" t="s">
        <v>395</v>
      </c>
      <c r="JE103" s="25" t="s">
        <v>396</v>
      </c>
      <c r="JF103" s="25" t="s">
        <v>395</v>
      </c>
      <c r="JG103" s="25" t="s">
        <v>396</v>
      </c>
      <c r="JH103" s="25" t="s">
        <v>4469</v>
      </c>
      <c r="JI103" s="25" t="s">
        <v>326</v>
      </c>
      <c r="JJ103" s="25" t="s">
        <v>326</v>
      </c>
      <c r="JK103" s="25" t="s">
        <v>326</v>
      </c>
      <c r="JL103" s="25" t="s">
        <v>326</v>
      </c>
      <c r="JM103" s="25" t="s">
        <v>1812</v>
      </c>
      <c r="JN103" s="25" t="s">
        <v>11247</v>
      </c>
      <c r="JO103" s="25" t="s">
        <v>11248</v>
      </c>
      <c r="JP103" s="25" t="s">
        <v>11249</v>
      </c>
      <c r="JQ103" s="25" t="s">
        <v>11250</v>
      </c>
      <c r="JR103" s="25" t="s">
        <v>11251</v>
      </c>
      <c r="JS103" s="25" t="s">
        <v>11252</v>
      </c>
      <c r="JT103" s="25" t="s">
        <v>11253</v>
      </c>
      <c r="JU103" s="25" t="s">
        <v>11254</v>
      </c>
      <c r="JV103" s="25" t="s">
        <v>11255</v>
      </c>
      <c r="JW103" s="25" t="s">
        <v>326</v>
      </c>
      <c r="JX103" s="25" t="s">
        <v>11256</v>
      </c>
      <c r="JY103" s="25" t="s">
        <v>11257</v>
      </c>
      <c r="JZ103" s="25" t="s">
        <v>11258</v>
      </c>
      <c r="KA103" s="25" t="s">
        <v>11259</v>
      </c>
      <c r="KB103" s="25" t="s">
        <v>11260</v>
      </c>
      <c r="KC103" s="25" t="s">
        <v>11239</v>
      </c>
      <c r="KD103" s="25" t="s">
        <v>11261</v>
      </c>
      <c r="KE103" s="25" t="s">
        <v>11262</v>
      </c>
      <c r="KF103" s="25" t="s">
        <v>11181</v>
      </c>
      <c r="KG103" s="25" t="s">
        <v>11263</v>
      </c>
      <c r="KH103" s="25" t="s">
        <v>11179</v>
      </c>
      <c r="KI103" s="25" t="s">
        <v>11264</v>
      </c>
      <c r="KJ103" s="25" t="s">
        <v>11261</v>
      </c>
      <c r="KK103" s="25" t="s">
        <v>11265</v>
      </c>
      <c r="KL103" s="25" t="s">
        <v>11266</v>
      </c>
      <c r="KM103" s="25" t="s">
        <v>11267</v>
      </c>
      <c r="KN103" s="25" t="s">
        <v>11259</v>
      </c>
      <c r="KO103" s="25" t="s">
        <v>11199</v>
      </c>
      <c r="KP103" s="25" t="s">
        <v>11268</v>
      </c>
      <c r="KQ103" s="25" t="s">
        <v>11269</v>
      </c>
      <c r="KR103" s="25" t="s">
        <v>11270</v>
      </c>
      <c r="KS103" s="25" t="s">
        <v>11180</v>
      </c>
      <c r="KT103" s="25" t="s">
        <v>11271</v>
      </c>
      <c r="KU103" s="25" t="s">
        <v>11272</v>
      </c>
      <c r="KV103" s="25" t="s">
        <v>11273</v>
      </c>
      <c r="KW103" s="25" t="s">
        <v>11274</v>
      </c>
      <c r="KX103" s="25" t="s">
        <v>11275</v>
      </c>
      <c r="KY103" s="25" t="s">
        <v>11276</v>
      </c>
    </row>
    <row r="104" spans="1:324" hidden="1" x14ac:dyDescent="0.2">
      <c r="A104" s="24">
        <f>VLOOKUP($H104,xRef2LineOfBusiness!$A$1:$D$1093,1,FALSE)</f>
        <v>29799</v>
      </c>
      <c r="B104" s="24">
        <f>VLOOKUP($H104,xRef2LineOfBusiness!$A$1:$D$1093,2,FALSE)</f>
        <v>4931.6636812999996</v>
      </c>
      <c r="C104" s="24" t="str">
        <f>VLOOKUP($H104,xRef2LineOfBusiness!$A$1:$D$1093,3,FALSE)</f>
        <v>COMMERCIAL BANKING</v>
      </c>
      <c r="D104" s="24" t="str">
        <f>VLOOKUP($H104,xRef2LineOfBusiness!$A$1:$D$1093,4,FALSE)</f>
        <v>NYGREN, ERIC M</v>
      </c>
      <c r="E104" s="25" t="s">
        <v>1012</v>
      </c>
      <c r="F104" s="25" t="s">
        <v>322</v>
      </c>
      <c r="H104" s="27">
        <v>29799</v>
      </c>
      <c r="I104" s="25" t="s">
        <v>11277</v>
      </c>
      <c r="J104" s="25" t="s">
        <v>11277</v>
      </c>
      <c r="K104" s="25" t="s">
        <v>325</v>
      </c>
      <c r="L104" s="25" t="s">
        <v>325</v>
      </c>
      <c r="M104" s="25" t="s">
        <v>11277</v>
      </c>
      <c r="N104" s="25" t="s">
        <v>326</v>
      </c>
      <c r="O104" s="25" t="s">
        <v>4030</v>
      </c>
      <c r="P104" s="25" t="s">
        <v>11278</v>
      </c>
      <c r="Q104" s="25" t="s">
        <v>11279</v>
      </c>
      <c r="R104" s="25" t="s">
        <v>330</v>
      </c>
      <c r="S104" s="25" t="s">
        <v>4310</v>
      </c>
      <c r="U104" s="25" t="s">
        <v>11280</v>
      </c>
      <c r="V104" s="25" t="s">
        <v>334</v>
      </c>
      <c r="W104" s="25" t="s">
        <v>11281</v>
      </c>
      <c r="X104" s="25" t="s">
        <v>11282</v>
      </c>
      <c r="Y104" s="25" t="s">
        <v>11283</v>
      </c>
      <c r="Z104" s="25" t="s">
        <v>326</v>
      </c>
      <c r="AA104" s="25" t="s">
        <v>11283</v>
      </c>
      <c r="AB104" s="25" t="s">
        <v>11284</v>
      </c>
      <c r="AC104" s="25" t="s">
        <v>326</v>
      </c>
      <c r="AD104" s="25" t="s">
        <v>326</v>
      </c>
      <c r="AE104" s="25" t="s">
        <v>326</v>
      </c>
      <c r="AF104" s="25" t="s">
        <v>326</v>
      </c>
      <c r="AG104" s="25" t="s">
        <v>326</v>
      </c>
      <c r="AH104" s="25" t="s">
        <v>326</v>
      </c>
      <c r="AI104" s="25" t="s">
        <v>11285</v>
      </c>
      <c r="AJ104" s="25" t="s">
        <v>326</v>
      </c>
      <c r="AK104" s="25" t="s">
        <v>326</v>
      </c>
      <c r="AL104" s="25" t="s">
        <v>326</v>
      </c>
      <c r="AM104" s="25" t="s">
        <v>326</v>
      </c>
      <c r="AN104" s="25" t="s">
        <v>11286</v>
      </c>
      <c r="AO104" s="25" t="s">
        <v>11287</v>
      </c>
      <c r="AP104" s="25" t="s">
        <v>326</v>
      </c>
      <c r="AQ104" s="25" t="s">
        <v>446</v>
      </c>
      <c r="AR104" s="25" t="s">
        <v>11288</v>
      </c>
      <c r="AS104" s="25" t="s">
        <v>11288</v>
      </c>
      <c r="AT104" s="25" t="s">
        <v>11289</v>
      </c>
      <c r="AU104" s="25" t="s">
        <v>11290</v>
      </c>
      <c r="AV104" s="25" t="s">
        <v>326</v>
      </c>
      <c r="AW104" s="25" t="s">
        <v>11291</v>
      </c>
      <c r="AX104" s="25" t="s">
        <v>922</v>
      </c>
      <c r="AY104" s="25" t="s">
        <v>11292</v>
      </c>
      <c r="AZ104" s="25" t="s">
        <v>326</v>
      </c>
      <c r="BA104" s="25" t="s">
        <v>11293</v>
      </c>
      <c r="BB104" s="25" t="s">
        <v>326</v>
      </c>
      <c r="BC104" s="25" t="s">
        <v>11293</v>
      </c>
      <c r="BD104" s="25" t="s">
        <v>326</v>
      </c>
      <c r="BE104" s="25" t="s">
        <v>11294</v>
      </c>
      <c r="BF104" s="25" t="s">
        <v>11295</v>
      </c>
      <c r="BG104" s="25" t="s">
        <v>326</v>
      </c>
      <c r="BH104" s="25" t="s">
        <v>326</v>
      </c>
      <c r="BI104" s="25" t="s">
        <v>7226</v>
      </c>
      <c r="BJ104" s="25" t="s">
        <v>326</v>
      </c>
      <c r="BK104" s="25" t="s">
        <v>11296</v>
      </c>
      <c r="BL104" s="25" t="s">
        <v>326</v>
      </c>
      <c r="BM104" s="25" t="s">
        <v>11297</v>
      </c>
      <c r="BN104" s="25" t="s">
        <v>326</v>
      </c>
      <c r="BO104" s="25" t="s">
        <v>326</v>
      </c>
      <c r="BP104" s="25" t="s">
        <v>11297</v>
      </c>
      <c r="BQ104" s="25" t="s">
        <v>326</v>
      </c>
      <c r="BR104" s="25" t="s">
        <v>11298</v>
      </c>
      <c r="BS104" s="25" t="s">
        <v>11299</v>
      </c>
      <c r="BT104" s="25" t="s">
        <v>326</v>
      </c>
      <c r="BU104" s="25" t="s">
        <v>326</v>
      </c>
      <c r="BV104" s="25" t="s">
        <v>11300</v>
      </c>
      <c r="BW104" s="25" t="s">
        <v>11301</v>
      </c>
      <c r="BX104" s="25" t="s">
        <v>326</v>
      </c>
      <c r="BY104" s="25" t="s">
        <v>326</v>
      </c>
      <c r="BZ104" s="25" t="s">
        <v>326</v>
      </c>
      <c r="CA104" s="25" t="s">
        <v>11302</v>
      </c>
      <c r="CB104" s="25" t="s">
        <v>326</v>
      </c>
      <c r="CC104" s="25" t="s">
        <v>326</v>
      </c>
      <c r="CD104" s="25" t="s">
        <v>326</v>
      </c>
      <c r="CE104" s="25" t="s">
        <v>326</v>
      </c>
      <c r="CF104" s="25" t="s">
        <v>11303</v>
      </c>
      <c r="CG104" s="25" t="s">
        <v>11304</v>
      </c>
      <c r="CH104" s="25" t="s">
        <v>326</v>
      </c>
      <c r="CI104" s="25" t="s">
        <v>11305</v>
      </c>
      <c r="CJ104" s="25" t="s">
        <v>326</v>
      </c>
      <c r="CK104" s="25" t="s">
        <v>326</v>
      </c>
      <c r="CL104" s="25" t="s">
        <v>326</v>
      </c>
      <c r="CM104" s="25" t="s">
        <v>326</v>
      </c>
      <c r="CN104" s="25" t="s">
        <v>326</v>
      </c>
      <c r="CO104" s="25" t="s">
        <v>11306</v>
      </c>
      <c r="CP104" s="25" t="s">
        <v>11307</v>
      </c>
      <c r="CQ104" s="25" t="s">
        <v>11308</v>
      </c>
      <c r="CR104" s="25" t="s">
        <v>11295</v>
      </c>
      <c r="CS104" s="25" t="s">
        <v>11309</v>
      </c>
      <c r="CT104" s="25" t="s">
        <v>326</v>
      </c>
      <c r="CU104" s="25" t="s">
        <v>11309</v>
      </c>
      <c r="CV104" s="25" t="s">
        <v>11310</v>
      </c>
      <c r="CW104" s="25" t="s">
        <v>326</v>
      </c>
      <c r="CX104" s="25" t="s">
        <v>11310</v>
      </c>
      <c r="CY104" s="25" t="s">
        <v>11311</v>
      </c>
      <c r="CZ104" s="25" t="s">
        <v>326</v>
      </c>
      <c r="DA104" s="25" t="s">
        <v>11312</v>
      </c>
      <c r="DB104" s="25" t="s">
        <v>326</v>
      </c>
      <c r="DC104" s="25" t="s">
        <v>326</v>
      </c>
      <c r="DD104" s="25" t="s">
        <v>326</v>
      </c>
      <c r="DE104" s="25" t="s">
        <v>326</v>
      </c>
      <c r="DF104" s="25" t="s">
        <v>326</v>
      </c>
      <c r="DG104" s="25" t="s">
        <v>11312</v>
      </c>
      <c r="DH104" s="25" t="s">
        <v>326</v>
      </c>
      <c r="DI104" s="25" t="s">
        <v>11313</v>
      </c>
      <c r="DJ104" s="25" t="s">
        <v>11314</v>
      </c>
      <c r="DK104" s="25" t="s">
        <v>8987</v>
      </c>
      <c r="DL104" s="25" t="s">
        <v>326</v>
      </c>
      <c r="DM104" s="25" t="s">
        <v>326</v>
      </c>
      <c r="DN104" s="25" t="s">
        <v>11315</v>
      </c>
      <c r="DO104" s="25" t="s">
        <v>326</v>
      </c>
      <c r="DP104" s="25" t="s">
        <v>326</v>
      </c>
      <c r="DQ104" s="25" t="s">
        <v>326</v>
      </c>
      <c r="DR104" s="25" t="s">
        <v>11316</v>
      </c>
      <c r="DS104" s="25" t="s">
        <v>11317</v>
      </c>
      <c r="DT104" s="25" t="s">
        <v>11318</v>
      </c>
      <c r="DU104" s="25" t="s">
        <v>326</v>
      </c>
      <c r="DV104" s="25" t="s">
        <v>11318</v>
      </c>
      <c r="DW104" s="25" t="s">
        <v>326</v>
      </c>
      <c r="DX104" s="25" t="s">
        <v>11319</v>
      </c>
      <c r="DY104" s="25" t="s">
        <v>326</v>
      </c>
      <c r="DZ104" s="25" t="s">
        <v>326</v>
      </c>
      <c r="EA104" s="25" t="s">
        <v>326</v>
      </c>
      <c r="EB104" s="25" t="s">
        <v>11319</v>
      </c>
      <c r="EC104" s="25" t="s">
        <v>11320</v>
      </c>
      <c r="ED104" s="25" t="s">
        <v>11321</v>
      </c>
      <c r="EE104" s="25" t="s">
        <v>326</v>
      </c>
      <c r="EF104" s="25" t="s">
        <v>11322</v>
      </c>
      <c r="EG104" s="25" t="s">
        <v>326</v>
      </c>
      <c r="EH104" s="25" t="s">
        <v>11319</v>
      </c>
      <c r="EI104" s="25" t="s">
        <v>325</v>
      </c>
      <c r="FE104" s="25" t="s">
        <v>11323</v>
      </c>
      <c r="FF104" s="25" t="s">
        <v>11324</v>
      </c>
      <c r="FG104" s="25" t="s">
        <v>11325</v>
      </c>
      <c r="FH104" s="25" t="s">
        <v>11326</v>
      </c>
      <c r="FI104" s="25" t="s">
        <v>11326</v>
      </c>
      <c r="FJ104" s="25" t="s">
        <v>11327</v>
      </c>
      <c r="FK104" s="25" t="s">
        <v>11328</v>
      </c>
      <c r="FL104" s="25" t="s">
        <v>11328</v>
      </c>
      <c r="FM104" s="25" t="s">
        <v>11329</v>
      </c>
      <c r="FN104" s="25" t="s">
        <v>11330</v>
      </c>
      <c r="FO104" s="25" t="s">
        <v>11331</v>
      </c>
      <c r="FP104" s="25" t="s">
        <v>11332</v>
      </c>
      <c r="FQ104" s="25" t="s">
        <v>11332</v>
      </c>
      <c r="FR104" s="25" t="s">
        <v>11333</v>
      </c>
      <c r="FS104" s="25" t="s">
        <v>11334</v>
      </c>
      <c r="FT104" s="25" t="s">
        <v>11335</v>
      </c>
      <c r="FU104" s="25" t="s">
        <v>11336</v>
      </c>
      <c r="FV104" s="25" t="s">
        <v>11337</v>
      </c>
      <c r="FW104" s="25" t="s">
        <v>11338</v>
      </c>
      <c r="FX104" s="25" t="s">
        <v>11339</v>
      </c>
      <c r="FY104" s="25" t="s">
        <v>11340</v>
      </c>
      <c r="FZ104" s="25" t="s">
        <v>11341</v>
      </c>
      <c r="GA104" s="25" t="s">
        <v>11342</v>
      </c>
      <c r="GB104" s="25" t="s">
        <v>11342</v>
      </c>
      <c r="GC104" s="25" t="s">
        <v>326</v>
      </c>
      <c r="GD104" s="25" t="s">
        <v>326</v>
      </c>
      <c r="GE104" s="25" t="s">
        <v>326</v>
      </c>
      <c r="GF104" s="25" t="s">
        <v>326</v>
      </c>
      <c r="GG104" s="25" t="s">
        <v>11343</v>
      </c>
      <c r="GH104" s="25" t="s">
        <v>11344</v>
      </c>
      <c r="GI104" s="25" t="s">
        <v>11345</v>
      </c>
      <c r="GJ104" s="25" t="s">
        <v>11346</v>
      </c>
      <c r="GK104" s="25" t="s">
        <v>11347</v>
      </c>
      <c r="GL104" s="25" t="s">
        <v>11348</v>
      </c>
      <c r="GM104" s="25" t="s">
        <v>11349</v>
      </c>
      <c r="GN104" s="25" t="s">
        <v>11350</v>
      </c>
      <c r="GO104" s="25" t="s">
        <v>11351</v>
      </c>
      <c r="GP104" s="25" t="s">
        <v>11352</v>
      </c>
      <c r="GQ104" s="25" t="s">
        <v>11353</v>
      </c>
      <c r="GR104" s="25" t="s">
        <v>11354</v>
      </c>
      <c r="GS104" s="25" t="s">
        <v>11355</v>
      </c>
      <c r="GT104" s="25" t="s">
        <v>11356</v>
      </c>
      <c r="GU104" s="25" t="s">
        <v>11357</v>
      </c>
      <c r="GV104" s="25" t="s">
        <v>11358</v>
      </c>
      <c r="GW104" s="25" t="s">
        <v>11359</v>
      </c>
      <c r="GX104" s="25" t="s">
        <v>11360</v>
      </c>
      <c r="GY104" s="25" t="s">
        <v>11361</v>
      </c>
      <c r="GZ104" s="25" t="s">
        <v>11362</v>
      </c>
      <c r="HA104" s="25" t="s">
        <v>11363</v>
      </c>
      <c r="HB104" s="25" t="s">
        <v>11364</v>
      </c>
      <c r="HC104" s="25" t="s">
        <v>11365</v>
      </c>
      <c r="HD104" s="25" t="s">
        <v>11366</v>
      </c>
      <c r="HE104" s="25" t="s">
        <v>11367</v>
      </c>
      <c r="HF104" s="25" t="s">
        <v>11368</v>
      </c>
      <c r="HG104" s="25" t="s">
        <v>11369</v>
      </c>
      <c r="HH104" s="25" t="s">
        <v>326</v>
      </c>
      <c r="HI104" s="25" t="s">
        <v>326</v>
      </c>
      <c r="HJ104" s="25" t="s">
        <v>11370</v>
      </c>
      <c r="HM104" s="25" t="s">
        <v>11371</v>
      </c>
      <c r="HN104" s="25" t="s">
        <v>11372</v>
      </c>
      <c r="HO104" s="25" t="s">
        <v>11373</v>
      </c>
      <c r="HP104" s="25" t="s">
        <v>11374</v>
      </c>
      <c r="HQ104" s="25" t="s">
        <v>11302</v>
      </c>
      <c r="HR104" s="25" t="s">
        <v>10178</v>
      </c>
      <c r="HT104" s="25" t="s">
        <v>11375</v>
      </c>
      <c r="HU104" s="25" t="s">
        <v>11331</v>
      </c>
      <c r="HV104" s="25" t="s">
        <v>326</v>
      </c>
      <c r="HW104" s="25" t="s">
        <v>326</v>
      </c>
      <c r="HX104" s="25" t="s">
        <v>11376</v>
      </c>
      <c r="HY104" s="25" t="s">
        <v>11335</v>
      </c>
      <c r="HZ104" s="25" t="s">
        <v>326</v>
      </c>
      <c r="IA104" s="25" t="s">
        <v>11313</v>
      </c>
      <c r="IB104" s="25" t="s">
        <v>11377</v>
      </c>
      <c r="IC104" s="25" t="s">
        <v>11339</v>
      </c>
      <c r="ID104" s="25" t="s">
        <v>11378</v>
      </c>
      <c r="IE104" s="25" t="s">
        <v>591</v>
      </c>
      <c r="IF104" s="25" t="s">
        <v>11379</v>
      </c>
      <c r="IG104" s="25" t="s">
        <v>11380</v>
      </c>
      <c r="IH104" s="25" t="s">
        <v>11381</v>
      </c>
      <c r="II104" s="25" t="s">
        <v>11381</v>
      </c>
      <c r="IJ104" s="25" t="s">
        <v>11380</v>
      </c>
      <c r="IK104" s="25" t="s">
        <v>11382</v>
      </c>
      <c r="IL104" s="25" t="s">
        <v>11383</v>
      </c>
      <c r="IM104" s="25" t="s">
        <v>11326</v>
      </c>
      <c r="IN104" s="25" t="s">
        <v>326</v>
      </c>
      <c r="IO104" s="25" t="s">
        <v>326</v>
      </c>
      <c r="IP104" s="25" t="s">
        <v>326</v>
      </c>
      <c r="IQ104" s="25" t="s">
        <v>11322</v>
      </c>
      <c r="IR104" s="25" t="s">
        <v>326</v>
      </c>
      <c r="IS104" s="25" t="s">
        <v>11384</v>
      </c>
      <c r="IT104" s="25" t="s">
        <v>11385</v>
      </c>
      <c r="IU104" s="25" t="s">
        <v>11386</v>
      </c>
      <c r="IV104" s="25" t="s">
        <v>11387</v>
      </c>
      <c r="IW104" s="25" t="s">
        <v>326</v>
      </c>
      <c r="IX104" s="25" t="s">
        <v>11388</v>
      </c>
      <c r="IY104" s="25" t="s">
        <v>326</v>
      </c>
      <c r="IZ104" s="25" t="s">
        <v>11389</v>
      </c>
      <c r="JA104" s="25" t="s">
        <v>326</v>
      </c>
      <c r="JB104" s="25" t="s">
        <v>326</v>
      </c>
      <c r="JC104" s="25" t="s">
        <v>326</v>
      </c>
      <c r="JD104" s="25" t="s">
        <v>395</v>
      </c>
      <c r="JE104" s="25" t="s">
        <v>396</v>
      </c>
      <c r="JF104" s="25" t="s">
        <v>395</v>
      </c>
      <c r="JG104" s="25" t="s">
        <v>396</v>
      </c>
      <c r="JH104" s="25" t="s">
        <v>326</v>
      </c>
      <c r="JI104" s="25" t="s">
        <v>326</v>
      </c>
      <c r="JJ104" s="25" t="s">
        <v>326</v>
      </c>
      <c r="JK104" s="25" t="s">
        <v>326</v>
      </c>
      <c r="JL104" s="25" t="s">
        <v>326</v>
      </c>
      <c r="JM104" s="25" t="s">
        <v>326</v>
      </c>
      <c r="JN104" s="25" t="s">
        <v>11390</v>
      </c>
      <c r="JO104" s="25" t="s">
        <v>11391</v>
      </c>
      <c r="JP104" s="25" t="s">
        <v>11392</v>
      </c>
      <c r="JQ104" s="25" t="s">
        <v>11393</v>
      </c>
      <c r="JR104" s="25" t="s">
        <v>11394</v>
      </c>
      <c r="JS104" s="25" t="s">
        <v>11395</v>
      </c>
      <c r="JT104" s="25" t="s">
        <v>11396</v>
      </c>
      <c r="JU104" s="25" t="s">
        <v>11397</v>
      </c>
      <c r="JV104" s="25" t="s">
        <v>11398</v>
      </c>
      <c r="JW104" s="25" t="s">
        <v>326</v>
      </c>
      <c r="JX104" s="25" t="s">
        <v>11399</v>
      </c>
      <c r="JY104" s="25" t="s">
        <v>11400</v>
      </c>
      <c r="JZ104" s="25" t="s">
        <v>11401</v>
      </c>
      <c r="KA104" s="25" t="s">
        <v>11402</v>
      </c>
      <c r="KB104" s="25" t="s">
        <v>11403</v>
      </c>
      <c r="KC104" s="25" t="s">
        <v>11381</v>
      </c>
      <c r="KD104" s="25" t="s">
        <v>11404</v>
      </c>
      <c r="KE104" s="25" t="s">
        <v>11405</v>
      </c>
      <c r="KF104" s="25" t="s">
        <v>11330</v>
      </c>
      <c r="KG104" s="25" t="s">
        <v>11406</v>
      </c>
      <c r="KH104" s="25" t="s">
        <v>11328</v>
      </c>
      <c r="KI104" s="25" t="s">
        <v>11407</v>
      </c>
      <c r="KJ104" s="25" t="s">
        <v>11404</v>
      </c>
      <c r="KK104" s="25" t="s">
        <v>11408</v>
      </c>
      <c r="KL104" s="25" t="s">
        <v>11409</v>
      </c>
      <c r="KM104" s="25" t="s">
        <v>11410</v>
      </c>
      <c r="KN104" s="25" t="s">
        <v>11411</v>
      </c>
      <c r="KO104" s="25" t="s">
        <v>11343</v>
      </c>
      <c r="KP104" s="25" t="s">
        <v>11412</v>
      </c>
      <c r="KQ104" s="25" t="s">
        <v>11413</v>
      </c>
      <c r="KR104" s="25" t="s">
        <v>11414</v>
      </c>
      <c r="KS104" s="25" t="s">
        <v>11329</v>
      </c>
      <c r="KT104" s="25" t="s">
        <v>11415</v>
      </c>
      <c r="KU104" s="25" t="s">
        <v>11416</v>
      </c>
      <c r="KV104" s="25" t="s">
        <v>11417</v>
      </c>
      <c r="KW104" s="25" t="s">
        <v>11418</v>
      </c>
      <c r="KX104" s="25" t="s">
        <v>11419</v>
      </c>
      <c r="KY104" s="25" t="s">
        <v>11420</v>
      </c>
    </row>
    <row r="105" spans="1:324" hidden="1" x14ac:dyDescent="0.2">
      <c r="A105" s="24">
        <f>VLOOKUP($H105,xRef2LineOfBusiness!$A$1:$D$1093,1,FALSE)</f>
        <v>814748</v>
      </c>
      <c r="B105" s="24">
        <f>VLOOKUP($H105,xRef2LineOfBusiness!$A$1:$D$1093,2,FALSE)</f>
        <v>0</v>
      </c>
      <c r="C105" s="24" t="str">
        <f>VLOOKUP($H105,xRef2LineOfBusiness!$A$1:$D$1093,3,FALSE)</f>
        <v>COMMERCIAL BANKING</v>
      </c>
      <c r="D105" s="24" t="str">
        <f>VLOOKUP($H105,xRef2LineOfBusiness!$A$1:$D$1093,4,FALSE)</f>
        <v>DOW, FORREST S</v>
      </c>
      <c r="E105" s="25" t="s">
        <v>2163</v>
      </c>
      <c r="F105" s="25" t="s">
        <v>322</v>
      </c>
      <c r="G105" s="25" t="s">
        <v>414</v>
      </c>
      <c r="H105" s="27">
        <v>814748</v>
      </c>
      <c r="I105" s="25" t="s">
        <v>11421</v>
      </c>
      <c r="J105" s="25" t="s">
        <v>11421</v>
      </c>
      <c r="K105" s="25" t="s">
        <v>325</v>
      </c>
      <c r="L105" s="25" t="s">
        <v>325</v>
      </c>
      <c r="M105" s="25" t="s">
        <v>11421</v>
      </c>
      <c r="N105" s="25" t="s">
        <v>326</v>
      </c>
      <c r="O105" s="25" t="s">
        <v>1028</v>
      </c>
      <c r="P105" s="25" t="s">
        <v>11422</v>
      </c>
      <c r="Q105" s="25" t="s">
        <v>11423</v>
      </c>
      <c r="R105" s="25" t="s">
        <v>330</v>
      </c>
      <c r="S105" s="25" t="s">
        <v>698</v>
      </c>
      <c r="T105" s="25" t="s">
        <v>11424</v>
      </c>
      <c r="U105" s="25" t="s">
        <v>11425</v>
      </c>
      <c r="V105" s="25" t="s">
        <v>334</v>
      </c>
      <c r="W105" s="25" t="s">
        <v>381</v>
      </c>
      <c r="X105" s="25" t="s">
        <v>326</v>
      </c>
      <c r="Y105" s="25" t="s">
        <v>11426</v>
      </c>
      <c r="Z105" s="25" t="s">
        <v>326</v>
      </c>
      <c r="AA105" s="25" t="s">
        <v>11426</v>
      </c>
      <c r="AB105" s="25" t="s">
        <v>326</v>
      </c>
      <c r="AC105" s="25" t="s">
        <v>11427</v>
      </c>
      <c r="AD105" s="25" t="s">
        <v>1031</v>
      </c>
      <c r="AE105" s="25" t="s">
        <v>6693</v>
      </c>
      <c r="AF105" s="25" t="s">
        <v>9840</v>
      </c>
      <c r="AG105" s="25" t="s">
        <v>11428</v>
      </c>
      <c r="AH105" s="25" t="s">
        <v>326</v>
      </c>
      <c r="AI105" s="25" t="s">
        <v>326</v>
      </c>
      <c r="AJ105" s="25" t="s">
        <v>326</v>
      </c>
      <c r="AK105" s="25" t="s">
        <v>326</v>
      </c>
      <c r="AL105" s="25" t="s">
        <v>326</v>
      </c>
      <c r="AM105" s="25" t="s">
        <v>326</v>
      </c>
      <c r="AN105" s="25" t="s">
        <v>11429</v>
      </c>
      <c r="AO105" s="25" t="s">
        <v>11430</v>
      </c>
      <c r="AP105" s="25" t="s">
        <v>2410</v>
      </c>
      <c r="AQ105" s="25" t="s">
        <v>11431</v>
      </c>
      <c r="AR105" s="25" t="s">
        <v>11432</v>
      </c>
      <c r="AS105" s="25" t="s">
        <v>11432</v>
      </c>
      <c r="AT105" s="25" t="s">
        <v>11433</v>
      </c>
      <c r="AU105" s="25" t="s">
        <v>11434</v>
      </c>
      <c r="AV105" s="25" t="s">
        <v>326</v>
      </c>
      <c r="AW105" s="25" t="s">
        <v>326</v>
      </c>
      <c r="AX105" s="25" t="s">
        <v>326</v>
      </c>
      <c r="AY105" s="25" t="s">
        <v>6801</v>
      </c>
      <c r="AZ105" s="25" t="s">
        <v>326</v>
      </c>
      <c r="BA105" s="25" t="s">
        <v>9436</v>
      </c>
      <c r="BB105" s="25" t="s">
        <v>326</v>
      </c>
      <c r="BC105" s="25" t="s">
        <v>9436</v>
      </c>
      <c r="BD105" s="25" t="s">
        <v>326</v>
      </c>
      <c r="BE105" s="25" t="s">
        <v>11435</v>
      </c>
      <c r="BF105" s="25" t="s">
        <v>11436</v>
      </c>
      <c r="BG105" s="25" t="s">
        <v>326</v>
      </c>
      <c r="BH105" s="25" t="s">
        <v>11437</v>
      </c>
      <c r="BI105" s="25" t="s">
        <v>3641</v>
      </c>
      <c r="BJ105" s="25" t="s">
        <v>326</v>
      </c>
      <c r="BK105" s="25" t="s">
        <v>11438</v>
      </c>
      <c r="BL105" s="25" t="s">
        <v>326</v>
      </c>
      <c r="BM105" s="25" t="s">
        <v>7041</v>
      </c>
      <c r="BN105" s="25" t="s">
        <v>326</v>
      </c>
      <c r="BO105" s="25" t="s">
        <v>326</v>
      </c>
      <c r="BP105" s="25" t="s">
        <v>7041</v>
      </c>
      <c r="BQ105" s="25" t="s">
        <v>326</v>
      </c>
      <c r="BR105" s="25" t="s">
        <v>326</v>
      </c>
      <c r="BS105" s="25" t="s">
        <v>326</v>
      </c>
      <c r="BT105" s="25" t="s">
        <v>326</v>
      </c>
      <c r="BU105" s="25" t="s">
        <v>326</v>
      </c>
      <c r="BV105" s="25" t="s">
        <v>11439</v>
      </c>
      <c r="BW105" s="25" t="s">
        <v>11440</v>
      </c>
      <c r="BX105" s="25" t="s">
        <v>326</v>
      </c>
      <c r="BY105" s="25" t="s">
        <v>326</v>
      </c>
      <c r="BZ105" s="25" t="s">
        <v>326</v>
      </c>
      <c r="CA105" s="25" t="s">
        <v>6126</v>
      </c>
      <c r="CB105" s="25" t="s">
        <v>326</v>
      </c>
      <c r="CC105" s="25" t="s">
        <v>326</v>
      </c>
      <c r="CD105" s="25" t="s">
        <v>10104</v>
      </c>
      <c r="CE105" s="25" t="s">
        <v>326</v>
      </c>
      <c r="CF105" s="25" t="s">
        <v>11441</v>
      </c>
      <c r="CG105" s="25" t="s">
        <v>11442</v>
      </c>
      <c r="CH105" s="25" t="s">
        <v>326</v>
      </c>
      <c r="CI105" s="25" t="s">
        <v>326</v>
      </c>
      <c r="CJ105" s="25" t="s">
        <v>326</v>
      </c>
      <c r="CK105" s="25" t="s">
        <v>325</v>
      </c>
      <c r="CL105" s="25" t="s">
        <v>11443</v>
      </c>
      <c r="CM105" s="25" t="s">
        <v>326</v>
      </c>
      <c r="CN105" s="25" t="s">
        <v>326</v>
      </c>
      <c r="CO105" s="25" t="s">
        <v>11444</v>
      </c>
      <c r="CP105" s="25" t="s">
        <v>326</v>
      </c>
      <c r="CQ105" s="25" t="s">
        <v>11445</v>
      </c>
      <c r="CR105" s="25" t="s">
        <v>11436</v>
      </c>
      <c r="CS105" s="25" t="s">
        <v>11446</v>
      </c>
      <c r="CT105" s="25" t="s">
        <v>326</v>
      </c>
      <c r="CU105" s="25" t="s">
        <v>11446</v>
      </c>
      <c r="CV105" s="25" t="s">
        <v>11447</v>
      </c>
      <c r="CW105" s="25" t="s">
        <v>326</v>
      </c>
      <c r="CX105" s="25" t="s">
        <v>11447</v>
      </c>
      <c r="CY105" s="25" t="s">
        <v>11448</v>
      </c>
      <c r="CZ105" s="25" t="s">
        <v>326</v>
      </c>
      <c r="DA105" s="25" t="s">
        <v>11449</v>
      </c>
      <c r="DB105" s="25" t="s">
        <v>326</v>
      </c>
      <c r="DC105" s="25" t="s">
        <v>326</v>
      </c>
      <c r="DD105" s="25" t="s">
        <v>11450</v>
      </c>
      <c r="DE105" s="25" t="s">
        <v>326</v>
      </c>
      <c r="DF105" s="25" t="s">
        <v>326</v>
      </c>
      <c r="DG105" s="25" t="s">
        <v>11451</v>
      </c>
      <c r="DH105" s="25" t="s">
        <v>326</v>
      </c>
      <c r="DI105" s="25" t="s">
        <v>11452</v>
      </c>
      <c r="DJ105" s="25" t="s">
        <v>326</v>
      </c>
      <c r="DK105" s="25" t="s">
        <v>11453</v>
      </c>
      <c r="DL105" s="25" t="s">
        <v>326</v>
      </c>
      <c r="DM105" s="25" t="s">
        <v>326</v>
      </c>
      <c r="DN105" s="25" t="s">
        <v>340</v>
      </c>
      <c r="DO105" s="25" t="s">
        <v>326</v>
      </c>
      <c r="DP105" s="25" t="s">
        <v>326</v>
      </c>
      <c r="DQ105" s="25" t="s">
        <v>9669</v>
      </c>
      <c r="DR105" s="25" t="s">
        <v>11454</v>
      </c>
      <c r="DS105" s="25" t="s">
        <v>11455</v>
      </c>
      <c r="DT105" s="25" t="s">
        <v>1030</v>
      </c>
      <c r="DU105" s="25" t="s">
        <v>326</v>
      </c>
      <c r="DV105" s="25" t="s">
        <v>1030</v>
      </c>
      <c r="DW105" s="25" t="s">
        <v>326</v>
      </c>
      <c r="DX105" s="25" t="s">
        <v>4525</v>
      </c>
      <c r="DY105" s="25" t="s">
        <v>326</v>
      </c>
      <c r="DZ105" s="25" t="s">
        <v>326</v>
      </c>
      <c r="EA105" s="25" t="s">
        <v>326</v>
      </c>
      <c r="EB105" s="25" t="s">
        <v>4525</v>
      </c>
      <c r="EC105" s="25" t="s">
        <v>326</v>
      </c>
      <c r="ED105" s="25" t="s">
        <v>4525</v>
      </c>
      <c r="EE105" s="25" t="s">
        <v>326</v>
      </c>
      <c r="EF105" s="25" t="s">
        <v>326</v>
      </c>
      <c r="EG105" s="25" t="s">
        <v>326</v>
      </c>
      <c r="EH105" s="25" t="s">
        <v>2006</v>
      </c>
      <c r="EI105" s="25" t="s">
        <v>325</v>
      </c>
      <c r="FE105" s="25" t="s">
        <v>11456</v>
      </c>
      <c r="FF105" s="25" t="s">
        <v>11457</v>
      </c>
      <c r="FG105" s="25" t="s">
        <v>11458</v>
      </c>
      <c r="FH105" s="25" t="s">
        <v>2466</v>
      </c>
      <c r="FI105" s="25" t="s">
        <v>11459</v>
      </c>
      <c r="FJ105" s="25" t="s">
        <v>11460</v>
      </c>
      <c r="FK105" s="25" t="s">
        <v>11461</v>
      </c>
      <c r="FL105" s="25" t="s">
        <v>11462</v>
      </c>
      <c r="FM105" s="25" t="s">
        <v>11463</v>
      </c>
      <c r="FN105" s="25" t="s">
        <v>11464</v>
      </c>
      <c r="FO105" s="25" t="s">
        <v>11465</v>
      </c>
      <c r="FP105" s="25" t="s">
        <v>11466</v>
      </c>
      <c r="FQ105" s="25" t="s">
        <v>11467</v>
      </c>
      <c r="FR105" s="25" t="s">
        <v>11468</v>
      </c>
      <c r="FS105" s="25" t="s">
        <v>11469</v>
      </c>
      <c r="FT105" s="25" t="s">
        <v>11470</v>
      </c>
      <c r="FU105" s="25" t="s">
        <v>11471</v>
      </c>
      <c r="FV105" s="25" t="s">
        <v>11472</v>
      </c>
      <c r="FW105" s="25" t="s">
        <v>11473</v>
      </c>
      <c r="FX105" s="25" t="s">
        <v>11474</v>
      </c>
      <c r="FY105" s="25" t="s">
        <v>326</v>
      </c>
      <c r="FZ105" s="25" t="s">
        <v>11475</v>
      </c>
      <c r="GA105" s="25" t="s">
        <v>11476</v>
      </c>
      <c r="GB105" s="25" t="s">
        <v>11476</v>
      </c>
      <c r="GC105" s="25" t="s">
        <v>11477</v>
      </c>
      <c r="GD105" s="25" t="s">
        <v>11478</v>
      </c>
      <c r="GE105" s="25" t="s">
        <v>11479</v>
      </c>
      <c r="GF105" s="25" t="s">
        <v>11480</v>
      </c>
      <c r="GG105" s="25" t="s">
        <v>11481</v>
      </c>
      <c r="GH105" s="25" t="s">
        <v>11482</v>
      </c>
      <c r="GI105" s="25" t="s">
        <v>11483</v>
      </c>
      <c r="GJ105" s="25" t="s">
        <v>11484</v>
      </c>
      <c r="GK105" s="25" t="s">
        <v>11485</v>
      </c>
      <c r="GL105" s="25" t="s">
        <v>11486</v>
      </c>
      <c r="GM105" s="25" t="s">
        <v>11487</v>
      </c>
      <c r="GN105" s="25" t="s">
        <v>11488</v>
      </c>
      <c r="GO105" s="25" t="s">
        <v>11489</v>
      </c>
      <c r="GP105" s="25" t="s">
        <v>11490</v>
      </c>
      <c r="GQ105" s="25" t="s">
        <v>11491</v>
      </c>
      <c r="GR105" s="25" t="s">
        <v>355</v>
      </c>
      <c r="GS105" s="25" t="s">
        <v>11492</v>
      </c>
      <c r="GT105" s="25" t="s">
        <v>11493</v>
      </c>
      <c r="GU105" s="25" t="s">
        <v>11494</v>
      </c>
      <c r="GV105" s="25" t="s">
        <v>3887</v>
      </c>
      <c r="GW105" s="25" t="s">
        <v>11495</v>
      </c>
      <c r="GX105" s="25" t="s">
        <v>11496</v>
      </c>
      <c r="GY105" s="25" t="s">
        <v>11497</v>
      </c>
      <c r="GZ105" s="25" t="s">
        <v>3455</v>
      </c>
      <c r="HA105" s="25" t="s">
        <v>11498</v>
      </c>
      <c r="HB105" s="25" t="s">
        <v>11499</v>
      </c>
      <c r="HC105" s="25" t="s">
        <v>11500</v>
      </c>
      <c r="HD105" s="25" t="s">
        <v>11501</v>
      </c>
      <c r="HE105" s="25" t="s">
        <v>11502</v>
      </c>
      <c r="HF105" s="25" t="s">
        <v>11503</v>
      </c>
      <c r="HG105" s="25" t="s">
        <v>11504</v>
      </c>
      <c r="HH105" s="25" t="s">
        <v>11505</v>
      </c>
      <c r="HI105" s="25" t="s">
        <v>326</v>
      </c>
      <c r="HJ105" s="25" t="s">
        <v>11506</v>
      </c>
      <c r="HM105" s="25" t="s">
        <v>11507</v>
      </c>
      <c r="HN105" s="25" t="s">
        <v>326</v>
      </c>
      <c r="HO105" s="25" t="s">
        <v>11078</v>
      </c>
      <c r="HP105" s="25" t="s">
        <v>7041</v>
      </c>
      <c r="HQ105" s="25" t="s">
        <v>11508</v>
      </c>
      <c r="HR105" s="25" t="s">
        <v>813</v>
      </c>
      <c r="HT105" s="25" t="s">
        <v>11509</v>
      </c>
      <c r="HU105" s="25" t="s">
        <v>11510</v>
      </c>
      <c r="HV105" s="25" t="s">
        <v>326</v>
      </c>
      <c r="HW105" s="25" t="s">
        <v>326</v>
      </c>
      <c r="HX105" s="25" t="s">
        <v>11511</v>
      </c>
      <c r="HY105" s="25" t="s">
        <v>11470</v>
      </c>
      <c r="HZ105" s="25" t="s">
        <v>326</v>
      </c>
      <c r="IA105" s="25" t="s">
        <v>11512</v>
      </c>
      <c r="IB105" s="25" t="s">
        <v>11513</v>
      </c>
      <c r="IC105" s="25" t="s">
        <v>11514</v>
      </c>
      <c r="ID105" s="25" t="s">
        <v>11515</v>
      </c>
      <c r="IE105" s="25" t="s">
        <v>422</v>
      </c>
      <c r="IF105" s="25" t="s">
        <v>11516</v>
      </c>
      <c r="IG105" s="25" t="s">
        <v>11517</v>
      </c>
      <c r="IH105" s="25" t="s">
        <v>11518</v>
      </c>
      <c r="II105" s="25" t="s">
        <v>11519</v>
      </c>
      <c r="IJ105" s="25" t="s">
        <v>11520</v>
      </c>
      <c r="IK105" s="25" t="s">
        <v>11521</v>
      </c>
      <c r="IL105" s="25" t="s">
        <v>11522</v>
      </c>
      <c r="IM105" s="25" t="s">
        <v>11459</v>
      </c>
      <c r="IN105" s="25" t="s">
        <v>326</v>
      </c>
      <c r="IO105" s="25" t="s">
        <v>326</v>
      </c>
      <c r="IP105" s="25" t="s">
        <v>326</v>
      </c>
      <c r="IQ105" s="25" t="s">
        <v>326</v>
      </c>
      <c r="IR105" s="25" t="s">
        <v>326</v>
      </c>
      <c r="IS105" s="25" t="s">
        <v>11523</v>
      </c>
      <c r="IT105" s="25" t="s">
        <v>11524</v>
      </c>
      <c r="IU105" s="25" t="s">
        <v>11525</v>
      </c>
      <c r="IV105" s="25" t="s">
        <v>11526</v>
      </c>
      <c r="IW105" s="25" t="s">
        <v>11527</v>
      </c>
      <c r="IX105" s="25" t="s">
        <v>11528</v>
      </c>
      <c r="IY105" s="25" t="s">
        <v>11529</v>
      </c>
      <c r="IZ105" s="25" t="s">
        <v>349</v>
      </c>
      <c r="JA105" s="25" t="s">
        <v>4523</v>
      </c>
      <c r="JB105" s="25" t="s">
        <v>326</v>
      </c>
      <c r="JC105" s="25" t="s">
        <v>326</v>
      </c>
      <c r="JD105" s="25" t="s">
        <v>395</v>
      </c>
      <c r="JE105" s="25" t="s">
        <v>396</v>
      </c>
      <c r="JF105" s="25" t="s">
        <v>395</v>
      </c>
      <c r="JG105" s="25" t="s">
        <v>396</v>
      </c>
      <c r="JH105" s="25" t="s">
        <v>11450</v>
      </c>
      <c r="JI105" s="25" t="s">
        <v>326</v>
      </c>
      <c r="JJ105" s="25" t="s">
        <v>326</v>
      </c>
      <c r="JK105" s="25" t="s">
        <v>326</v>
      </c>
      <c r="JL105" s="25" t="s">
        <v>326</v>
      </c>
      <c r="JM105" s="25" t="s">
        <v>326</v>
      </c>
      <c r="JN105" s="25" t="s">
        <v>11530</v>
      </c>
      <c r="JO105" s="25" t="s">
        <v>11531</v>
      </c>
      <c r="JP105" s="25" t="s">
        <v>11532</v>
      </c>
      <c r="JQ105" s="25" t="s">
        <v>11531</v>
      </c>
      <c r="JR105" s="25" t="s">
        <v>11533</v>
      </c>
      <c r="JS105" s="25" t="s">
        <v>11534</v>
      </c>
      <c r="JT105" s="25" t="s">
        <v>11535</v>
      </c>
      <c r="JU105" s="25" t="s">
        <v>11534</v>
      </c>
      <c r="JV105" s="25" t="s">
        <v>11536</v>
      </c>
      <c r="JW105" s="25" t="s">
        <v>326</v>
      </c>
      <c r="JX105" s="25" t="s">
        <v>11537</v>
      </c>
      <c r="JY105" s="25" t="s">
        <v>11538</v>
      </c>
      <c r="JZ105" s="25" t="s">
        <v>11539</v>
      </c>
      <c r="KA105" s="25" t="s">
        <v>11540</v>
      </c>
      <c r="KB105" s="25" t="s">
        <v>11541</v>
      </c>
      <c r="KC105" s="25" t="s">
        <v>11519</v>
      </c>
      <c r="KD105" s="25" t="s">
        <v>11542</v>
      </c>
      <c r="KE105" s="25" t="s">
        <v>11543</v>
      </c>
      <c r="KF105" s="25" t="s">
        <v>11464</v>
      </c>
      <c r="KG105" s="25" t="s">
        <v>11544</v>
      </c>
      <c r="KH105" s="25" t="s">
        <v>11461</v>
      </c>
      <c r="KI105" s="25" t="s">
        <v>11545</v>
      </c>
      <c r="KJ105" s="25" t="s">
        <v>11542</v>
      </c>
      <c r="KK105" s="25" t="s">
        <v>11546</v>
      </c>
      <c r="KL105" s="25" t="s">
        <v>11547</v>
      </c>
      <c r="KM105" s="25" t="s">
        <v>5872</v>
      </c>
      <c r="KN105" s="25" t="s">
        <v>11540</v>
      </c>
      <c r="KO105" s="25" t="s">
        <v>11481</v>
      </c>
      <c r="KP105" s="25" t="s">
        <v>11548</v>
      </c>
      <c r="KQ105" s="25" t="s">
        <v>11549</v>
      </c>
      <c r="KR105" s="25" t="s">
        <v>11550</v>
      </c>
      <c r="KS105" s="25" t="s">
        <v>11463</v>
      </c>
      <c r="KT105" s="25" t="s">
        <v>11551</v>
      </c>
      <c r="KU105" s="25" t="s">
        <v>11552</v>
      </c>
      <c r="KV105" s="25" t="s">
        <v>11553</v>
      </c>
      <c r="KW105" s="25" t="s">
        <v>11554</v>
      </c>
      <c r="KX105" s="25" t="s">
        <v>11555</v>
      </c>
      <c r="KY105" s="25" t="s">
        <v>11556</v>
      </c>
    </row>
    <row r="106" spans="1:324" hidden="1" x14ac:dyDescent="0.2">
      <c r="A106" s="24">
        <f>VLOOKUP($H106,xRef2LineOfBusiness!$A$1:$D$1093,1,FALSE)</f>
        <v>35645</v>
      </c>
      <c r="B106" s="24">
        <f>VLOOKUP($H106,xRef2LineOfBusiness!$A$1:$D$1093,2,FALSE)</f>
        <v>241.9268611</v>
      </c>
      <c r="C106" s="24" t="str">
        <f>VLOOKUP($H106,xRef2LineOfBusiness!$A$1:$D$1093,3,FALSE)</f>
        <v>CITIZENS RESTRUCTURING MANAGEMENT</v>
      </c>
      <c r="D106" s="24" t="str">
        <f>VLOOKUP($H106,xRef2LineOfBusiness!$A$1:$D$1093,4,FALSE)</f>
        <v>ALGER, VERONICA M</v>
      </c>
      <c r="E106" s="25" t="s">
        <v>693</v>
      </c>
      <c r="F106" s="25" t="s">
        <v>322</v>
      </c>
      <c r="G106" s="25" t="s">
        <v>414</v>
      </c>
      <c r="H106" s="27">
        <v>35645</v>
      </c>
      <c r="I106" s="25" t="s">
        <v>11557</v>
      </c>
      <c r="J106" s="25" t="s">
        <v>11557</v>
      </c>
      <c r="K106" s="25" t="s">
        <v>325</v>
      </c>
      <c r="L106" s="25" t="s">
        <v>325</v>
      </c>
      <c r="M106" s="25" t="s">
        <v>11557</v>
      </c>
      <c r="N106" s="25" t="s">
        <v>326</v>
      </c>
      <c r="O106" s="25" t="s">
        <v>1251</v>
      </c>
      <c r="P106" s="25" t="s">
        <v>11558</v>
      </c>
      <c r="Q106" s="25" t="s">
        <v>11559</v>
      </c>
      <c r="R106" s="25" t="s">
        <v>330</v>
      </c>
      <c r="S106" s="25" t="s">
        <v>331</v>
      </c>
      <c r="T106" s="25" t="s">
        <v>11560</v>
      </c>
      <c r="U106" s="25" t="s">
        <v>11561</v>
      </c>
      <c r="V106" s="25" t="s">
        <v>334</v>
      </c>
      <c r="W106" s="25" t="s">
        <v>684</v>
      </c>
      <c r="X106" s="25" t="s">
        <v>326</v>
      </c>
      <c r="Y106" s="25" t="s">
        <v>575</v>
      </c>
      <c r="Z106" s="25" t="s">
        <v>1124</v>
      </c>
      <c r="AA106" s="25" t="s">
        <v>2872</v>
      </c>
      <c r="AB106" s="25" t="s">
        <v>326</v>
      </c>
      <c r="AC106" s="25" t="s">
        <v>326</v>
      </c>
      <c r="AD106" s="25" t="s">
        <v>326</v>
      </c>
      <c r="AE106" s="25" t="s">
        <v>10428</v>
      </c>
      <c r="AF106" s="25" t="s">
        <v>326</v>
      </c>
      <c r="AG106" s="25" t="s">
        <v>10428</v>
      </c>
      <c r="AH106" s="25" t="s">
        <v>326</v>
      </c>
      <c r="AI106" s="25" t="s">
        <v>326</v>
      </c>
      <c r="AJ106" s="25" t="s">
        <v>326</v>
      </c>
      <c r="AK106" s="25" t="s">
        <v>326</v>
      </c>
      <c r="AL106" s="25" t="s">
        <v>326</v>
      </c>
      <c r="AM106" s="25" t="s">
        <v>326</v>
      </c>
      <c r="AN106" s="25" t="s">
        <v>11562</v>
      </c>
      <c r="AO106" s="25" t="s">
        <v>326</v>
      </c>
      <c r="AP106" s="25" t="s">
        <v>326</v>
      </c>
      <c r="AQ106" s="25" t="s">
        <v>326</v>
      </c>
      <c r="AR106" s="25" t="s">
        <v>11563</v>
      </c>
      <c r="AS106" s="25" t="s">
        <v>11563</v>
      </c>
      <c r="AT106" s="25" t="s">
        <v>11564</v>
      </c>
      <c r="AU106" s="25" t="s">
        <v>1484</v>
      </c>
      <c r="AV106" s="25" t="s">
        <v>326</v>
      </c>
      <c r="AW106" s="25" t="s">
        <v>326</v>
      </c>
      <c r="AX106" s="25" t="s">
        <v>326</v>
      </c>
      <c r="AY106" s="25" t="s">
        <v>462</v>
      </c>
      <c r="AZ106" s="25" t="s">
        <v>422</v>
      </c>
      <c r="BA106" s="25" t="s">
        <v>340</v>
      </c>
      <c r="BB106" s="25" t="s">
        <v>326</v>
      </c>
      <c r="BC106" s="25" t="s">
        <v>340</v>
      </c>
      <c r="BD106" s="25" t="s">
        <v>326</v>
      </c>
      <c r="BE106" s="25" t="s">
        <v>3479</v>
      </c>
      <c r="BF106" s="25" t="s">
        <v>4935</v>
      </c>
      <c r="BG106" s="25" t="s">
        <v>326</v>
      </c>
      <c r="BH106" s="25" t="s">
        <v>8993</v>
      </c>
      <c r="BI106" s="25" t="s">
        <v>326</v>
      </c>
      <c r="BJ106" s="25" t="s">
        <v>326</v>
      </c>
      <c r="BK106" s="25" t="s">
        <v>1492</v>
      </c>
      <c r="BL106" s="25" t="s">
        <v>326</v>
      </c>
      <c r="BM106" s="25" t="s">
        <v>349</v>
      </c>
      <c r="BN106" s="25" t="s">
        <v>326</v>
      </c>
      <c r="BO106" s="25" t="s">
        <v>326</v>
      </c>
      <c r="BP106" s="25" t="s">
        <v>349</v>
      </c>
      <c r="BQ106" s="25" t="s">
        <v>326</v>
      </c>
      <c r="BR106" s="25" t="s">
        <v>326</v>
      </c>
      <c r="BS106" s="25" t="s">
        <v>326</v>
      </c>
      <c r="BT106" s="25" t="s">
        <v>326</v>
      </c>
      <c r="BU106" s="25" t="s">
        <v>326</v>
      </c>
      <c r="BV106" s="25" t="s">
        <v>10476</v>
      </c>
      <c r="BW106" s="25" t="s">
        <v>326</v>
      </c>
      <c r="BX106" s="25" t="s">
        <v>326</v>
      </c>
      <c r="BY106" s="25" t="s">
        <v>326</v>
      </c>
      <c r="BZ106" s="25" t="s">
        <v>326</v>
      </c>
      <c r="CA106" s="25" t="s">
        <v>4276</v>
      </c>
      <c r="CB106" s="25" t="s">
        <v>326</v>
      </c>
      <c r="CC106" s="25" t="s">
        <v>326</v>
      </c>
      <c r="CD106" s="25" t="s">
        <v>1023</v>
      </c>
      <c r="CE106" s="25" t="s">
        <v>326</v>
      </c>
      <c r="CF106" s="25" t="s">
        <v>2871</v>
      </c>
      <c r="CG106" s="25" t="s">
        <v>11565</v>
      </c>
      <c r="CH106" s="25" t="s">
        <v>326</v>
      </c>
      <c r="CI106" s="25" t="s">
        <v>326</v>
      </c>
      <c r="CJ106" s="25" t="s">
        <v>326</v>
      </c>
      <c r="CK106" s="25" t="s">
        <v>458</v>
      </c>
      <c r="CL106" s="25" t="s">
        <v>326</v>
      </c>
      <c r="CM106" s="25" t="s">
        <v>326</v>
      </c>
      <c r="CN106" s="25" t="s">
        <v>326</v>
      </c>
      <c r="CO106" s="25" t="s">
        <v>2876</v>
      </c>
      <c r="CP106" s="25" t="s">
        <v>326</v>
      </c>
      <c r="CQ106" s="25" t="s">
        <v>3911</v>
      </c>
      <c r="CR106" s="25" t="s">
        <v>4935</v>
      </c>
      <c r="CS106" s="25" t="s">
        <v>11566</v>
      </c>
      <c r="CT106" s="25" t="s">
        <v>326</v>
      </c>
      <c r="CU106" s="25" t="s">
        <v>11566</v>
      </c>
      <c r="CV106" s="25" t="s">
        <v>2590</v>
      </c>
      <c r="CW106" s="25" t="s">
        <v>326</v>
      </c>
      <c r="CX106" s="25" t="s">
        <v>2590</v>
      </c>
      <c r="CY106" s="25" t="s">
        <v>8156</v>
      </c>
      <c r="CZ106" s="25" t="s">
        <v>2509</v>
      </c>
      <c r="DA106" s="25" t="s">
        <v>326</v>
      </c>
      <c r="DB106" s="25" t="s">
        <v>575</v>
      </c>
      <c r="DC106" s="25" t="s">
        <v>11567</v>
      </c>
      <c r="DD106" s="25" t="s">
        <v>2793</v>
      </c>
      <c r="DE106" s="25" t="s">
        <v>326</v>
      </c>
      <c r="DF106" s="25" t="s">
        <v>326</v>
      </c>
      <c r="DG106" s="25" t="s">
        <v>11563</v>
      </c>
      <c r="DH106" s="25" t="s">
        <v>326</v>
      </c>
      <c r="DI106" s="25" t="s">
        <v>11568</v>
      </c>
      <c r="DJ106" s="25" t="s">
        <v>326</v>
      </c>
      <c r="DK106" s="25" t="s">
        <v>1481</v>
      </c>
      <c r="DL106" s="25" t="s">
        <v>326</v>
      </c>
      <c r="DM106" s="25" t="s">
        <v>326</v>
      </c>
      <c r="DN106" s="25" t="s">
        <v>326</v>
      </c>
      <c r="DO106" s="25" t="s">
        <v>326</v>
      </c>
      <c r="DP106" s="25" t="s">
        <v>326</v>
      </c>
      <c r="DQ106" s="25" t="s">
        <v>1185</v>
      </c>
      <c r="DR106" s="25" t="s">
        <v>2588</v>
      </c>
      <c r="DS106" s="25" t="s">
        <v>11569</v>
      </c>
      <c r="DT106" s="25" t="s">
        <v>326</v>
      </c>
      <c r="DU106" s="25" t="s">
        <v>326</v>
      </c>
      <c r="DV106" s="25" t="s">
        <v>326</v>
      </c>
      <c r="DW106" s="25" t="s">
        <v>326</v>
      </c>
      <c r="DX106" s="25" t="s">
        <v>11569</v>
      </c>
      <c r="DY106" s="25" t="s">
        <v>326</v>
      </c>
      <c r="DZ106" s="25" t="s">
        <v>326</v>
      </c>
      <c r="EA106" s="25" t="s">
        <v>326</v>
      </c>
      <c r="EB106" s="25" t="s">
        <v>11569</v>
      </c>
      <c r="EC106" s="25" t="s">
        <v>326</v>
      </c>
      <c r="ED106" s="25" t="s">
        <v>11569</v>
      </c>
      <c r="EE106" s="25" t="s">
        <v>326</v>
      </c>
      <c r="EF106" s="25" t="s">
        <v>348</v>
      </c>
      <c r="EG106" s="25" t="s">
        <v>326</v>
      </c>
      <c r="EH106" s="25" t="s">
        <v>326</v>
      </c>
      <c r="EI106" s="25" t="s">
        <v>325</v>
      </c>
      <c r="FE106" s="25" t="s">
        <v>3482</v>
      </c>
      <c r="FF106" s="25" t="s">
        <v>11570</v>
      </c>
      <c r="FG106" s="25" t="s">
        <v>11571</v>
      </c>
      <c r="FH106" s="25" t="s">
        <v>1975</v>
      </c>
      <c r="FI106" s="25" t="s">
        <v>1849</v>
      </c>
      <c r="FJ106" s="25" t="s">
        <v>11572</v>
      </c>
      <c r="FK106" s="25" t="s">
        <v>11573</v>
      </c>
      <c r="FL106" s="25" t="s">
        <v>11574</v>
      </c>
      <c r="FM106" s="25" t="s">
        <v>11575</v>
      </c>
      <c r="FN106" s="25" t="s">
        <v>11576</v>
      </c>
      <c r="FO106" s="25" t="s">
        <v>11577</v>
      </c>
      <c r="FP106" s="25" t="s">
        <v>11578</v>
      </c>
      <c r="FQ106" s="25" t="s">
        <v>9017</v>
      </c>
      <c r="FR106" s="25" t="s">
        <v>7681</v>
      </c>
      <c r="FS106" s="25" t="s">
        <v>7681</v>
      </c>
      <c r="FT106" s="25" t="s">
        <v>11579</v>
      </c>
      <c r="FU106" s="25" t="s">
        <v>11580</v>
      </c>
      <c r="FV106" s="25" t="s">
        <v>11581</v>
      </c>
      <c r="FW106" s="25" t="s">
        <v>11582</v>
      </c>
      <c r="FX106" s="25" t="s">
        <v>11583</v>
      </c>
      <c r="FY106" s="25" t="s">
        <v>11584</v>
      </c>
      <c r="FZ106" s="25" t="s">
        <v>356</v>
      </c>
      <c r="GA106" s="25" t="s">
        <v>11585</v>
      </c>
      <c r="GB106" s="25" t="s">
        <v>11586</v>
      </c>
      <c r="GC106" s="25" t="s">
        <v>326</v>
      </c>
      <c r="GD106" s="25" t="s">
        <v>326</v>
      </c>
      <c r="GE106" s="25" t="s">
        <v>11587</v>
      </c>
      <c r="GF106" s="25" t="s">
        <v>11587</v>
      </c>
      <c r="GG106" s="25" t="s">
        <v>11588</v>
      </c>
      <c r="GH106" s="25" t="s">
        <v>11589</v>
      </c>
      <c r="GI106" s="25" t="s">
        <v>11590</v>
      </c>
      <c r="GJ106" s="25" t="s">
        <v>11591</v>
      </c>
      <c r="GK106" s="25" t="s">
        <v>11592</v>
      </c>
      <c r="GL106" s="25" t="s">
        <v>11580</v>
      </c>
      <c r="GM106" s="25" t="s">
        <v>11593</v>
      </c>
      <c r="GN106" s="25" t="s">
        <v>11594</v>
      </c>
      <c r="GO106" s="25" t="s">
        <v>11595</v>
      </c>
      <c r="GP106" s="25" t="s">
        <v>11596</v>
      </c>
      <c r="GQ106" s="25" t="s">
        <v>356</v>
      </c>
      <c r="GR106" s="25" t="s">
        <v>356</v>
      </c>
      <c r="GS106" s="25" t="s">
        <v>11597</v>
      </c>
      <c r="GT106" s="25" t="s">
        <v>6132</v>
      </c>
      <c r="GU106" s="25" t="s">
        <v>1524</v>
      </c>
      <c r="GV106" s="25" t="s">
        <v>4486</v>
      </c>
      <c r="GW106" s="25" t="s">
        <v>11598</v>
      </c>
      <c r="GX106" s="25" t="s">
        <v>11599</v>
      </c>
      <c r="GY106" s="25" t="s">
        <v>733</v>
      </c>
      <c r="GZ106" s="25" t="s">
        <v>11600</v>
      </c>
      <c r="HA106" s="25" t="s">
        <v>5466</v>
      </c>
      <c r="HB106" s="25" t="s">
        <v>4180</v>
      </c>
      <c r="HC106" s="25" t="s">
        <v>460</v>
      </c>
      <c r="HD106" s="25" t="s">
        <v>11601</v>
      </c>
      <c r="HE106" s="25" t="s">
        <v>8070</v>
      </c>
      <c r="HF106" s="25" t="s">
        <v>11602</v>
      </c>
      <c r="HG106" s="25" t="s">
        <v>11603</v>
      </c>
      <c r="HH106" s="25" t="s">
        <v>11604</v>
      </c>
      <c r="HI106" s="25" t="s">
        <v>11605</v>
      </c>
      <c r="HJ106" s="25" t="s">
        <v>11606</v>
      </c>
      <c r="HM106" s="25" t="s">
        <v>11607</v>
      </c>
      <c r="HN106" s="25" t="s">
        <v>326</v>
      </c>
      <c r="HO106" s="25" t="s">
        <v>556</v>
      </c>
      <c r="HP106" s="25" t="s">
        <v>349</v>
      </c>
      <c r="HQ106" s="25" t="s">
        <v>2871</v>
      </c>
      <c r="HR106" s="25" t="s">
        <v>2517</v>
      </c>
      <c r="HT106" s="25" t="s">
        <v>11607</v>
      </c>
      <c r="HU106" s="25" t="s">
        <v>356</v>
      </c>
      <c r="HV106" s="25" t="s">
        <v>326</v>
      </c>
      <c r="HW106" s="25" t="s">
        <v>326</v>
      </c>
      <c r="HX106" s="25" t="s">
        <v>11608</v>
      </c>
      <c r="HY106" s="25" t="s">
        <v>11609</v>
      </c>
      <c r="HZ106" s="25" t="s">
        <v>326</v>
      </c>
      <c r="IA106" s="25" t="s">
        <v>8799</v>
      </c>
      <c r="IC106" s="25" t="s">
        <v>11610</v>
      </c>
      <c r="ID106" s="25" t="s">
        <v>11611</v>
      </c>
      <c r="IE106" s="25" t="s">
        <v>341</v>
      </c>
      <c r="IF106" s="25" t="s">
        <v>10285</v>
      </c>
      <c r="IG106" s="25" t="s">
        <v>8993</v>
      </c>
      <c r="IH106" s="25" t="s">
        <v>11612</v>
      </c>
      <c r="II106" s="25" t="s">
        <v>11613</v>
      </c>
      <c r="IJ106" s="25" t="s">
        <v>4524</v>
      </c>
      <c r="IK106" s="25" t="s">
        <v>11614</v>
      </c>
      <c r="IL106" s="25" t="s">
        <v>11615</v>
      </c>
      <c r="IM106" s="25" t="s">
        <v>1849</v>
      </c>
      <c r="IN106" s="25" t="s">
        <v>326</v>
      </c>
      <c r="IO106" s="25" t="s">
        <v>326</v>
      </c>
      <c r="IP106" s="25" t="s">
        <v>326</v>
      </c>
      <c r="IQ106" s="25" t="s">
        <v>348</v>
      </c>
      <c r="IR106" s="25" t="s">
        <v>326</v>
      </c>
      <c r="IS106" s="25" t="s">
        <v>11616</v>
      </c>
      <c r="IT106" s="25" t="s">
        <v>11617</v>
      </c>
      <c r="IU106" s="25" t="s">
        <v>11618</v>
      </c>
      <c r="IV106" s="25" t="s">
        <v>1965</v>
      </c>
      <c r="IW106" s="25" t="s">
        <v>10428</v>
      </c>
      <c r="IX106" s="25" t="s">
        <v>11563</v>
      </c>
      <c r="IY106" s="25" t="s">
        <v>326</v>
      </c>
      <c r="IZ106" s="25" t="s">
        <v>326</v>
      </c>
      <c r="JA106" s="25" t="s">
        <v>326</v>
      </c>
      <c r="JB106" s="25" t="s">
        <v>326</v>
      </c>
      <c r="JC106" s="25" t="s">
        <v>326</v>
      </c>
      <c r="JD106" s="25" t="s">
        <v>395</v>
      </c>
      <c r="JE106" s="25" t="s">
        <v>396</v>
      </c>
      <c r="JF106" s="25" t="s">
        <v>395</v>
      </c>
      <c r="JG106" s="25" t="s">
        <v>396</v>
      </c>
      <c r="JH106" s="25" t="s">
        <v>2793</v>
      </c>
      <c r="JI106" s="25" t="s">
        <v>326</v>
      </c>
      <c r="JJ106" s="25" t="s">
        <v>326</v>
      </c>
      <c r="JK106" s="25" t="s">
        <v>326</v>
      </c>
      <c r="JL106" s="25" t="s">
        <v>326</v>
      </c>
      <c r="JM106" s="25" t="s">
        <v>326</v>
      </c>
      <c r="JN106" s="25" t="s">
        <v>11619</v>
      </c>
      <c r="JO106" s="25" t="s">
        <v>11620</v>
      </c>
      <c r="JP106" s="25" t="s">
        <v>11621</v>
      </c>
      <c r="JQ106" s="25" t="s">
        <v>11622</v>
      </c>
      <c r="JR106" s="25" t="s">
        <v>11623</v>
      </c>
      <c r="JS106" s="25" t="s">
        <v>11624</v>
      </c>
      <c r="JT106" s="25" t="s">
        <v>11625</v>
      </c>
      <c r="JU106" s="25" t="s">
        <v>11626</v>
      </c>
      <c r="JV106" s="25" t="s">
        <v>11627</v>
      </c>
      <c r="JW106" s="25" t="s">
        <v>326</v>
      </c>
      <c r="JX106" s="25" t="s">
        <v>11628</v>
      </c>
      <c r="JY106" s="25" t="s">
        <v>11629</v>
      </c>
      <c r="JZ106" s="25" t="s">
        <v>11630</v>
      </c>
      <c r="KA106" s="25" t="s">
        <v>11631</v>
      </c>
      <c r="KB106" s="25" t="s">
        <v>11632</v>
      </c>
      <c r="KC106" s="25" t="s">
        <v>11613</v>
      </c>
      <c r="KD106" s="25" t="s">
        <v>11633</v>
      </c>
      <c r="KE106" s="25" t="s">
        <v>11634</v>
      </c>
      <c r="KF106" s="25" t="s">
        <v>11576</v>
      </c>
      <c r="KG106" s="25" t="s">
        <v>11635</v>
      </c>
      <c r="KH106" s="25" t="s">
        <v>11573</v>
      </c>
      <c r="KI106" s="25" t="s">
        <v>11636</v>
      </c>
      <c r="KJ106" s="25" t="s">
        <v>11633</v>
      </c>
      <c r="KK106" s="25" t="s">
        <v>11637</v>
      </c>
      <c r="KL106" s="25" t="s">
        <v>11638</v>
      </c>
      <c r="KM106" s="25" t="s">
        <v>11639</v>
      </c>
      <c r="KN106" s="25" t="s">
        <v>11631</v>
      </c>
      <c r="KO106" s="25" t="s">
        <v>11588</v>
      </c>
      <c r="KP106" s="25" t="s">
        <v>11640</v>
      </c>
      <c r="KQ106" s="25" t="s">
        <v>11641</v>
      </c>
      <c r="KR106" s="25" t="s">
        <v>11642</v>
      </c>
      <c r="KS106" s="25" t="s">
        <v>11575</v>
      </c>
      <c r="KT106" s="25" t="s">
        <v>11643</v>
      </c>
      <c r="KU106" s="25" t="s">
        <v>11644</v>
      </c>
      <c r="KV106" s="25" t="s">
        <v>11645</v>
      </c>
      <c r="KW106" s="25" t="s">
        <v>11646</v>
      </c>
      <c r="KX106" s="25" t="s">
        <v>11647</v>
      </c>
      <c r="KY106" s="25" t="s">
        <v>11648</v>
      </c>
    </row>
    <row r="107" spans="1:324" hidden="1" x14ac:dyDescent="0.2">
      <c r="A107" s="24">
        <f>VLOOKUP($H107,xRef2LineOfBusiness!$A$1:$D$1093,1,FALSE)</f>
        <v>91827</v>
      </c>
      <c r="B107" s="24">
        <f>VLOOKUP($H107,xRef2LineOfBusiness!$A$1:$D$1093,2,FALSE)</f>
        <v>-2.2256152999999999</v>
      </c>
      <c r="C107" s="24" t="str">
        <f>VLOOKUP($H107,xRef2LineOfBusiness!$A$1:$D$1093,3,FALSE)</f>
        <v>COMMERCIAL BANKING</v>
      </c>
      <c r="D107" s="24" t="str">
        <f>VLOOKUP($H107,xRef2LineOfBusiness!$A$1:$D$1093,4,FALSE)</f>
        <v>MCGEOUGH, DENISE D</v>
      </c>
      <c r="E107" s="25" t="s">
        <v>11649</v>
      </c>
      <c r="F107" s="25" t="s">
        <v>322</v>
      </c>
      <c r="G107" s="25" t="s">
        <v>414</v>
      </c>
      <c r="H107" s="27">
        <v>91827</v>
      </c>
      <c r="I107" s="25" t="s">
        <v>11650</v>
      </c>
      <c r="J107" s="25" t="s">
        <v>11650</v>
      </c>
      <c r="K107" s="25" t="s">
        <v>325</v>
      </c>
      <c r="L107" s="25" t="s">
        <v>325</v>
      </c>
      <c r="M107" s="25" t="s">
        <v>11650</v>
      </c>
      <c r="N107" s="25" t="s">
        <v>326</v>
      </c>
      <c r="O107" s="25" t="s">
        <v>1751</v>
      </c>
      <c r="P107" s="25" t="s">
        <v>11651</v>
      </c>
      <c r="Q107" s="25" t="s">
        <v>11652</v>
      </c>
      <c r="R107" s="25" t="s">
        <v>330</v>
      </c>
      <c r="S107" s="25" t="s">
        <v>4586</v>
      </c>
      <c r="U107" s="25" t="s">
        <v>11653</v>
      </c>
      <c r="V107" s="25" t="s">
        <v>4312</v>
      </c>
      <c r="W107" s="25" t="s">
        <v>11654</v>
      </c>
      <c r="X107" s="25" t="s">
        <v>326</v>
      </c>
      <c r="Y107" s="25" t="s">
        <v>11655</v>
      </c>
      <c r="Z107" s="25" t="s">
        <v>326</v>
      </c>
      <c r="AA107" s="25" t="s">
        <v>11655</v>
      </c>
      <c r="AB107" s="25" t="s">
        <v>326</v>
      </c>
      <c r="AC107" s="25" t="s">
        <v>11656</v>
      </c>
      <c r="AD107" s="25" t="s">
        <v>4033</v>
      </c>
      <c r="AE107" s="25" t="s">
        <v>2024</v>
      </c>
      <c r="AF107" s="25" t="s">
        <v>326</v>
      </c>
      <c r="AG107" s="25" t="s">
        <v>4545</v>
      </c>
      <c r="AH107" s="25" t="s">
        <v>326</v>
      </c>
      <c r="AI107" s="25" t="s">
        <v>326</v>
      </c>
      <c r="AJ107" s="25" t="s">
        <v>326</v>
      </c>
      <c r="AK107" s="25" t="s">
        <v>326</v>
      </c>
      <c r="AL107" s="25" t="s">
        <v>326</v>
      </c>
      <c r="AM107" s="25" t="s">
        <v>326</v>
      </c>
      <c r="AN107" s="25" t="s">
        <v>11657</v>
      </c>
      <c r="AO107" s="25" t="s">
        <v>326</v>
      </c>
      <c r="AP107" s="25" t="s">
        <v>2787</v>
      </c>
      <c r="AQ107" s="25" t="s">
        <v>326</v>
      </c>
      <c r="AR107" s="25" t="s">
        <v>11658</v>
      </c>
      <c r="AS107" s="25" t="s">
        <v>11658</v>
      </c>
      <c r="AT107" s="25" t="s">
        <v>11659</v>
      </c>
      <c r="AU107" s="25" t="s">
        <v>10340</v>
      </c>
      <c r="AV107" s="25" t="s">
        <v>326</v>
      </c>
      <c r="AW107" s="25" t="s">
        <v>326</v>
      </c>
      <c r="AX107" s="25" t="s">
        <v>4026</v>
      </c>
      <c r="AY107" s="25" t="s">
        <v>1211</v>
      </c>
      <c r="AZ107" s="25" t="s">
        <v>349</v>
      </c>
      <c r="BA107" s="25" t="s">
        <v>11660</v>
      </c>
      <c r="BB107" s="25" t="s">
        <v>11661</v>
      </c>
      <c r="BC107" s="25" t="s">
        <v>11662</v>
      </c>
      <c r="BD107" s="25" t="s">
        <v>326</v>
      </c>
      <c r="BE107" s="25" t="s">
        <v>11663</v>
      </c>
      <c r="BF107" s="25" t="s">
        <v>11664</v>
      </c>
      <c r="BG107" s="25" t="s">
        <v>326</v>
      </c>
      <c r="BH107" s="25" t="s">
        <v>326</v>
      </c>
      <c r="BI107" s="25" t="s">
        <v>326</v>
      </c>
      <c r="BJ107" s="25" t="s">
        <v>326</v>
      </c>
      <c r="BK107" s="25" t="s">
        <v>11665</v>
      </c>
      <c r="BL107" s="25" t="s">
        <v>326</v>
      </c>
      <c r="BM107" s="25" t="s">
        <v>390</v>
      </c>
      <c r="BN107" s="25" t="s">
        <v>326</v>
      </c>
      <c r="BO107" s="25" t="s">
        <v>326</v>
      </c>
      <c r="BP107" s="25" t="s">
        <v>390</v>
      </c>
      <c r="BQ107" s="25" t="s">
        <v>326</v>
      </c>
      <c r="BR107" s="25" t="s">
        <v>591</v>
      </c>
      <c r="BS107" s="25" t="s">
        <v>326</v>
      </c>
      <c r="BT107" s="25" t="s">
        <v>326</v>
      </c>
      <c r="BU107" s="25" t="s">
        <v>326</v>
      </c>
      <c r="BV107" s="25" t="s">
        <v>11666</v>
      </c>
      <c r="BW107" s="25" t="s">
        <v>11667</v>
      </c>
      <c r="BX107" s="25" t="s">
        <v>326</v>
      </c>
      <c r="BY107" s="25" t="s">
        <v>326</v>
      </c>
      <c r="BZ107" s="25" t="s">
        <v>326</v>
      </c>
      <c r="CA107" s="25" t="s">
        <v>326</v>
      </c>
      <c r="CB107" s="25" t="s">
        <v>326</v>
      </c>
      <c r="CC107" s="25" t="s">
        <v>326</v>
      </c>
      <c r="CD107" s="25" t="s">
        <v>326</v>
      </c>
      <c r="CE107" s="25" t="s">
        <v>326</v>
      </c>
      <c r="CF107" s="25" t="s">
        <v>11667</v>
      </c>
      <c r="CG107" s="25" t="s">
        <v>11668</v>
      </c>
      <c r="CH107" s="25" t="s">
        <v>326</v>
      </c>
      <c r="CI107" s="25" t="s">
        <v>326</v>
      </c>
      <c r="CJ107" s="25" t="s">
        <v>326</v>
      </c>
      <c r="CK107" s="25" t="s">
        <v>326</v>
      </c>
      <c r="CL107" s="25" t="s">
        <v>326</v>
      </c>
      <c r="CM107" s="25" t="s">
        <v>326</v>
      </c>
      <c r="CN107" s="25" t="s">
        <v>326</v>
      </c>
      <c r="CO107" s="25" t="s">
        <v>11669</v>
      </c>
      <c r="CP107" s="25" t="s">
        <v>326</v>
      </c>
      <c r="CQ107" s="25" t="s">
        <v>11669</v>
      </c>
      <c r="CR107" s="25" t="s">
        <v>11664</v>
      </c>
      <c r="CS107" s="25" t="s">
        <v>11670</v>
      </c>
      <c r="CT107" s="25" t="s">
        <v>326</v>
      </c>
      <c r="CU107" s="25" t="s">
        <v>11670</v>
      </c>
      <c r="CV107" s="25" t="s">
        <v>11671</v>
      </c>
      <c r="CW107" s="25" t="s">
        <v>2571</v>
      </c>
      <c r="CX107" s="25" t="s">
        <v>11672</v>
      </c>
      <c r="CY107" s="25" t="s">
        <v>11673</v>
      </c>
      <c r="CZ107" s="25" t="s">
        <v>11674</v>
      </c>
      <c r="DA107" s="25" t="s">
        <v>11675</v>
      </c>
      <c r="DB107" s="25" t="s">
        <v>11676</v>
      </c>
      <c r="DC107" s="25" t="s">
        <v>326</v>
      </c>
      <c r="DD107" s="25" t="s">
        <v>6061</v>
      </c>
      <c r="DE107" s="25" t="s">
        <v>11677</v>
      </c>
      <c r="DF107" s="25" t="s">
        <v>326</v>
      </c>
      <c r="DG107" s="25" t="s">
        <v>11678</v>
      </c>
      <c r="DH107" s="25" t="s">
        <v>326</v>
      </c>
      <c r="DI107" s="25" t="s">
        <v>10285</v>
      </c>
      <c r="DJ107" s="25" t="s">
        <v>326</v>
      </c>
      <c r="DK107" s="25" t="s">
        <v>4137</v>
      </c>
      <c r="DL107" s="25" t="s">
        <v>326</v>
      </c>
      <c r="DM107" s="25" t="s">
        <v>326</v>
      </c>
      <c r="DN107" s="25" t="s">
        <v>326</v>
      </c>
      <c r="DO107" s="25" t="s">
        <v>326</v>
      </c>
      <c r="DP107" s="25" t="s">
        <v>389</v>
      </c>
      <c r="DQ107" s="25" t="s">
        <v>326</v>
      </c>
      <c r="DR107" s="25" t="s">
        <v>11679</v>
      </c>
      <c r="DS107" s="25" t="s">
        <v>10371</v>
      </c>
      <c r="DT107" s="25" t="s">
        <v>326</v>
      </c>
      <c r="DU107" s="25" t="s">
        <v>326</v>
      </c>
      <c r="DV107" s="25" t="s">
        <v>326</v>
      </c>
      <c r="DW107" s="25" t="s">
        <v>4552</v>
      </c>
      <c r="DX107" s="25" t="s">
        <v>11680</v>
      </c>
      <c r="DY107" s="25" t="s">
        <v>326</v>
      </c>
      <c r="DZ107" s="25" t="s">
        <v>326</v>
      </c>
      <c r="EA107" s="25" t="s">
        <v>326</v>
      </c>
      <c r="EB107" s="25" t="s">
        <v>11680</v>
      </c>
      <c r="EC107" s="25" t="s">
        <v>326</v>
      </c>
      <c r="ED107" s="25" t="s">
        <v>11680</v>
      </c>
      <c r="EE107" s="25" t="s">
        <v>326</v>
      </c>
      <c r="EF107" s="25" t="s">
        <v>326</v>
      </c>
      <c r="EG107" s="25" t="s">
        <v>2690</v>
      </c>
      <c r="EH107" s="25" t="s">
        <v>326</v>
      </c>
      <c r="EI107" s="25" t="s">
        <v>325</v>
      </c>
      <c r="FE107" s="25" t="s">
        <v>11681</v>
      </c>
      <c r="FF107" s="25" t="s">
        <v>11682</v>
      </c>
      <c r="FG107" s="25" t="s">
        <v>11683</v>
      </c>
      <c r="FH107" s="25" t="s">
        <v>11684</v>
      </c>
      <c r="FI107" s="25" t="s">
        <v>11684</v>
      </c>
      <c r="FJ107" s="25" t="s">
        <v>11685</v>
      </c>
      <c r="FK107" s="25" t="s">
        <v>11686</v>
      </c>
      <c r="FL107" s="25" t="s">
        <v>11686</v>
      </c>
      <c r="FM107" s="25" t="s">
        <v>11687</v>
      </c>
      <c r="FN107" s="25" t="s">
        <v>11688</v>
      </c>
      <c r="FO107" s="25" t="s">
        <v>356</v>
      </c>
      <c r="FP107" s="25" t="s">
        <v>356</v>
      </c>
      <c r="FQ107" s="25" t="s">
        <v>356</v>
      </c>
      <c r="FR107" s="25" t="s">
        <v>11689</v>
      </c>
      <c r="FS107" s="25" t="s">
        <v>11689</v>
      </c>
      <c r="FT107" s="25" t="s">
        <v>11690</v>
      </c>
      <c r="FU107" s="25" t="s">
        <v>11691</v>
      </c>
      <c r="FV107" s="25" t="s">
        <v>11692</v>
      </c>
      <c r="FW107" s="25" t="s">
        <v>11693</v>
      </c>
      <c r="FX107" s="25" t="s">
        <v>11694</v>
      </c>
      <c r="FY107" s="25" t="s">
        <v>11695</v>
      </c>
      <c r="FZ107" s="25" t="s">
        <v>356</v>
      </c>
      <c r="GA107" s="25" t="s">
        <v>11696</v>
      </c>
      <c r="GB107" s="25" t="s">
        <v>11696</v>
      </c>
      <c r="GC107" s="25" t="s">
        <v>11697</v>
      </c>
      <c r="GD107" s="25" t="s">
        <v>11698</v>
      </c>
      <c r="GE107" s="25" t="s">
        <v>11699</v>
      </c>
      <c r="GF107" s="25" t="s">
        <v>11700</v>
      </c>
      <c r="GG107" s="25" t="s">
        <v>11701</v>
      </c>
      <c r="GH107" s="25" t="s">
        <v>11702</v>
      </c>
      <c r="GI107" s="25" t="s">
        <v>11703</v>
      </c>
      <c r="GJ107" s="25" t="s">
        <v>11704</v>
      </c>
      <c r="GK107" s="25" t="s">
        <v>11705</v>
      </c>
      <c r="GL107" s="25" t="s">
        <v>11706</v>
      </c>
      <c r="GM107" s="25" t="s">
        <v>356</v>
      </c>
      <c r="GN107" s="25" t="s">
        <v>356</v>
      </c>
      <c r="GO107" s="25" t="s">
        <v>356</v>
      </c>
      <c r="GP107" s="25" t="s">
        <v>356</v>
      </c>
      <c r="GQ107" s="25" t="s">
        <v>356</v>
      </c>
      <c r="GR107" s="25" t="s">
        <v>356</v>
      </c>
      <c r="GS107" s="25" t="s">
        <v>11707</v>
      </c>
      <c r="HF107" s="25" t="s">
        <v>11708</v>
      </c>
      <c r="HG107" s="25" t="s">
        <v>11709</v>
      </c>
      <c r="HH107" s="25" t="s">
        <v>11710</v>
      </c>
      <c r="HI107" s="25" t="s">
        <v>11711</v>
      </c>
      <c r="HJ107" s="25" t="s">
        <v>11712</v>
      </c>
      <c r="HM107" s="25" t="s">
        <v>11713</v>
      </c>
      <c r="HN107" s="25" t="s">
        <v>326</v>
      </c>
      <c r="HO107" s="25" t="s">
        <v>1788</v>
      </c>
      <c r="HP107" s="25" t="s">
        <v>341</v>
      </c>
      <c r="HQ107" s="25" t="s">
        <v>326</v>
      </c>
      <c r="HR107" s="25" t="s">
        <v>5053</v>
      </c>
      <c r="HT107" s="25" t="s">
        <v>11714</v>
      </c>
      <c r="HU107" s="25" t="s">
        <v>355</v>
      </c>
      <c r="HV107" s="25" t="s">
        <v>326</v>
      </c>
      <c r="HW107" s="25" t="s">
        <v>326</v>
      </c>
      <c r="HX107" s="25" t="s">
        <v>11715</v>
      </c>
      <c r="HY107" s="25" t="s">
        <v>11690</v>
      </c>
      <c r="HZ107" s="25" t="s">
        <v>326</v>
      </c>
      <c r="IA107" s="25" t="s">
        <v>5999</v>
      </c>
      <c r="IC107" s="25" t="s">
        <v>11716</v>
      </c>
      <c r="IE107" s="25" t="s">
        <v>390</v>
      </c>
      <c r="IG107" s="25" t="s">
        <v>11667</v>
      </c>
      <c r="IH107" s="25" t="s">
        <v>11717</v>
      </c>
      <c r="II107" s="25" t="s">
        <v>11717</v>
      </c>
      <c r="IJ107" s="25" t="s">
        <v>11667</v>
      </c>
      <c r="IK107" s="25" t="s">
        <v>11718</v>
      </c>
      <c r="IM107" s="25" t="s">
        <v>11684</v>
      </c>
      <c r="IN107" s="25" t="s">
        <v>326</v>
      </c>
      <c r="IO107" s="25" t="s">
        <v>326</v>
      </c>
      <c r="IP107" s="25" t="s">
        <v>326</v>
      </c>
      <c r="IQ107" s="25" t="s">
        <v>326</v>
      </c>
      <c r="IR107" s="25" t="s">
        <v>326</v>
      </c>
      <c r="IW107" s="25" t="s">
        <v>4545</v>
      </c>
      <c r="IX107" s="25" t="s">
        <v>326</v>
      </c>
      <c r="IY107" s="25" t="s">
        <v>11719</v>
      </c>
      <c r="IZ107" s="25" t="s">
        <v>8260</v>
      </c>
      <c r="JA107" s="25" t="s">
        <v>1145</v>
      </c>
      <c r="JB107" s="25" t="s">
        <v>875</v>
      </c>
      <c r="JC107" s="25" t="s">
        <v>326</v>
      </c>
      <c r="JD107" s="25" t="s">
        <v>395</v>
      </c>
      <c r="JE107" s="25" t="s">
        <v>396</v>
      </c>
      <c r="JF107" s="25" t="s">
        <v>395</v>
      </c>
      <c r="JG107" s="25" t="s">
        <v>396</v>
      </c>
      <c r="JH107" s="25" t="s">
        <v>11720</v>
      </c>
      <c r="JI107" s="25" t="s">
        <v>326</v>
      </c>
      <c r="JJ107" s="25" t="s">
        <v>326</v>
      </c>
      <c r="JK107" s="25" t="s">
        <v>326</v>
      </c>
      <c r="JL107" s="25" t="s">
        <v>326</v>
      </c>
      <c r="JM107" s="25" t="s">
        <v>389</v>
      </c>
      <c r="JW107" s="25" t="s">
        <v>326</v>
      </c>
      <c r="JX107" s="25" t="s">
        <v>11721</v>
      </c>
      <c r="JZ107" s="25" t="s">
        <v>11722</v>
      </c>
      <c r="KA107" s="25" t="s">
        <v>11723</v>
      </c>
      <c r="KC107" s="25" t="s">
        <v>11717</v>
      </c>
      <c r="KD107" s="25" t="s">
        <v>11724</v>
      </c>
      <c r="KF107" s="25" t="s">
        <v>11688</v>
      </c>
      <c r="KH107" s="25" t="s">
        <v>11686</v>
      </c>
      <c r="KI107" s="25" t="s">
        <v>11725</v>
      </c>
      <c r="KJ107" s="25" t="s">
        <v>11724</v>
      </c>
      <c r="KK107" s="25" t="s">
        <v>11726</v>
      </c>
      <c r="KL107" s="25" t="s">
        <v>11727</v>
      </c>
      <c r="KN107" s="25" t="s">
        <v>11723</v>
      </c>
      <c r="KO107" s="25" t="s">
        <v>11701</v>
      </c>
      <c r="KP107" s="25" t="s">
        <v>11728</v>
      </c>
      <c r="KR107" s="25" t="s">
        <v>11729</v>
      </c>
      <c r="KS107" s="25" t="s">
        <v>11687</v>
      </c>
      <c r="KT107" s="25" t="s">
        <v>11730</v>
      </c>
      <c r="KU107" s="25" t="s">
        <v>11731</v>
      </c>
      <c r="KV107" s="25" t="s">
        <v>11732</v>
      </c>
      <c r="KW107" s="25" t="s">
        <v>11733</v>
      </c>
      <c r="KY107" s="25" t="s">
        <v>11734</v>
      </c>
      <c r="KZ107" s="25" t="s">
        <v>11735</v>
      </c>
      <c r="LA107" s="25" t="s">
        <v>11736</v>
      </c>
      <c r="LB107" s="25" t="s">
        <v>11737</v>
      </c>
      <c r="LC107" s="25" t="s">
        <v>11738</v>
      </c>
    </row>
    <row r="108" spans="1:324" x14ac:dyDescent="0.2">
      <c r="A108" s="24">
        <f>VLOOKUP($H108,xRef2LineOfBusiness!$A$1:$D$1093,1,FALSE)</f>
        <v>340777</v>
      </c>
      <c r="B108" s="24">
        <f>VLOOKUP($H108,xRef2LineOfBusiness!$A$1:$D$1093,2,FALSE)</f>
        <v>2.5491852000000002</v>
      </c>
      <c r="C108" s="24" t="str">
        <f>VLOOKUP($H108,xRef2LineOfBusiness!$A$1:$D$1093,3,FALSE)</f>
        <v>COMMERCIAL BANKING</v>
      </c>
      <c r="D108" s="24" t="str">
        <f>VLOOKUP($H108,xRef2LineOfBusiness!$A$1:$D$1093,4,FALSE)</f>
        <v>YEPEZ, RAFAEL A</v>
      </c>
      <c r="E108" s="25" t="s">
        <v>11739</v>
      </c>
      <c r="F108" s="25" t="s">
        <v>322</v>
      </c>
      <c r="H108" s="27">
        <v>340777</v>
      </c>
      <c r="I108" s="25" t="s">
        <v>11740</v>
      </c>
      <c r="J108" s="25" t="s">
        <v>11740</v>
      </c>
      <c r="K108" s="25" t="s">
        <v>325</v>
      </c>
      <c r="L108" s="25" t="s">
        <v>325</v>
      </c>
      <c r="M108" s="25" t="s">
        <v>11740</v>
      </c>
      <c r="N108" s="25" t="s">
        <v>326</v>
      </c>
      <c r="O108" s="25" t="s">
        <v>1092</v>
      </c>
      <c r="P108" s="25" t="s">
        <v>11741</v>
      </c>
      <c r="Q108" s="25" t="s">
        <v>5280</v>
      </c>
      <c r="R108" s="25" t="s">
        <v>330</v>
      </c>
      <c r="S108" s="25" t="s">
        <v>698</v>
      </c>
      <c r="T108" s="25" t="s">
        <v>11742</v>
      </c>
      <c r="U108" s="25" t="s">
        <v>11743</v>
      </c>
      <c r="V108" s="25" t="s">
        <v>334</v>
      </c>
      <c r="W108" s="25" t="s">
        <v>11744</v>
      </c>
      <c r="X108" s="25" t="s">
        <v>326</v>
      </c>
      <c r="Y108" s="25" t="s">
        <v>11745</v>
      </c>
      <c r="Z108" s="25" t="s">
        <v>1252</v>
      </c>
      <c r="AA108" s="25" t="s">
        <v>11746</v>
      </c>
      <c r="AB108" s="25" t="s">
        <v>326</v>
      </c>
      <c r="AC108" s="25" t="s">
        <v>2867</v>
      </c>
      <c r="AD108" s="25" t="s">
        <v>11747</v>
      </c>
      <c r="AE108" s="25" t="s">
        <v>11748</v>
      </c>
      <c r="AF108" s="25" t="s">
        <v>326</v>
      </c>
      <c r="AG108" s="25" t="s">
        <v>11749</v>
      </c>
      <c r="AH108" s="25" t="s">
        <v>326</v>
      </c>
      <c r="AI108" s="25" t="s">
        <v>326</v>
      </c>
      <c r="AJ108" s="25" t="s">
        <v>326</v>
      </c>
      <c r="AK108" s="25" t="s">
        <v>326</v>
      </c>
      <c r="AL108" s="25" t="s">
        <v>326</v>
      </c>
      <c r="AM108" s="25" t="s">
        <v>326</v>
      </c>
      <c r="AN108" s="25" t="s">
        <v>11750</v>
      </c>
      <c r="AO108" s="25" t="s">
        <v>326</v>
      </c>
      <c r="AP108" s="25" t="s">
        <v>326</v>
      </c>
      <c r="AQ108" s="25" t="s">
        <v>1859</v>
      </c>
      <c r="AR108" s="25" t="s">
        <v>11751</v>
      </c>
      <c r="AS108" s="25" t="s">
        <v>11751</v>
      </c>
      <c r="AT108" s="25" t="s">
        <v>11752</v>
      </c>
      <c r="AU108" s="25" t="s">
        <v>11753</v>
      </c>
      <c r="AV108" s="25" t="s">
        <v>326</v>
      </c>
      <c r="AW108" s="25" t="s">
        <v>326</v>
      </c>
      <c r="AX108" s="25" t="s">
        <v>1258</v>
      </c>
      <c r="AY108" s="25" t="s">
        <v>344</v>
      </c>
      <c r="AZ108" s="25" t="s">
        <v>9539</v>
      </c>
      <c r="BA108" s="25" t="s">
        <v>326</v>
      </c>
      <c r="BB108" s="25" t="s">
        <v>326</v>
      </c>
      <c r="BC108" s="25" t="s">
        <v>326</v>
      </c>
      <c r="BD108" s="25" t="s">
        <v>326</v>
      </c>
      <c r="BE108" s="25" t="s">
        <v>11754</v>
      </c>
      <c r="BF108" s="25" t="s">
        <v>11755</v>
      </c>
      <c r="BG108" s="25" t="s">
        <v>326</v>
      </c>
      <c r="BH108" s="25" t="s">
        <v>326</v>
      </c>
      <c r="BI108" s="25" t="s">
        <v>594</v>
      </c>
      <c r="BJ108" s="25" t="s">
        <v>326</v>
      </c>
      <c r="BK108" s="25" t="s">
        <v>11756</v>
      </c>
      <c r="BL108" s="25" t="s">
        <v>326</v>
      </c>
      <c r="BM108" s="25" t="s">
        <v>11757</v>
      </c>
      <c r="BN108" s="25" t="s">
        <v>326</v>
      </c>
      <c r="BO108" s="25" t="s">
        <v>326</v>
      </c>
      <c r="BP108" s="25" t="s">
        <v>11757</v>
      </c>
      <c r="BQ108" s="25" t="s">
        <v>326</v>
      </c>
      <c r="BR108" s="25" t="s">
        <v>326</v>
      </c>
      <c r="BS108" s="25" t="s">
        <v>326</v>
      </c>
      <c r="BT108" s="25" t="s">
        <v>326</v>
      </c>
      <c r="BU108" s="25" t="s">
        <v>326</v>
      </c>
      <c r="BV108" s="25" t="s">
        <v>11758</v>
      </c>
      <c r="BW108" s="25" t="s">
        <v>577</v>
      </c>
      <c r="BX108" s="25" t="s">
        <v>577</v>
      </c>
      <c r="BY108" s="25" t="s">
        <v>326</v>
      </c>
      <c r="BZ108" s="25" t="s">
        <v>326</v>
      </c>
      <c r="CA108" s="25" t="s">
        <v>326</v>
      </c>
      <c r="CB108" s="25" t="s">
        <v>326</v>
      </c>
      <c r="CC108" s="25" t="s">
        <v>326</v>
      </c>
      <c r="CD108" s="25" t="s">
        <v>326</v>
      </c>
      <c r="CE108" s="25" t="s">
        <v>326</v>
      </c>
      <c r="CF108" s="25" t="s">
        <v>577</v>
      </c>
      <c r="CG108" s="25" t="s">
        <v>11759</v>
      </c>
      <c r="CH108" s="25" t="s">
        <v>326</v>
      </c>
      <c r="CI108" s="25" t="s">
        <v>326</v>
      </c>
      <c r="CJ108" s="25" t="s">
        <v>326</v>
      </c>
      <c r="CK108" s="25" t="s">
        <v>335</v>
      </c>
      <c r="CL108" s="25" t="s">
        <v>11760</v>
      </c>
      <c r="CM108" s="25" t="s">
        <v>326</v>
      </c>
      <c r="CN108" s="25" t="s">
        <v>326</v>
      </c>
      <c r="CO108" s="25" t="s">
        <v>11761</v>
      </c>
      <c r="CP108" s="25" t="s">
        <v>326</v>
      </c>
      <c r="CQ108" s="25" t="s">
        <v>11762</v>
      </c>
      <c r="CR108" s="25" t="s">
        <v>11755</v>
      </c>
      <c r="CS108" s="25" t="s">
        <v>11763</v>
      </c>
      <c r="CT108" s="25" t="s">
        <v>326</v>
      </c>
      <c r="CU108" s="25" t="s">
        <v>11763</v>
      </c>
      <c r="CV108" s="25" t="s">
        <v>11764</v>
      </c>
      <c r="CW108" s="25" t="s">
        <v>1925</v>
      </c>
      <c r="CX108" s="25" t="s">
        <v>11765</v>
      </c>
      <c r="CY108" s="25" t="s">
        <v>11766</v>
      </c>
      <c r="CZ108" s="25" t="s">
        <v>11767</v>
      </c>
      <c r="DA108" s="25" t="s">
        <v>326</v>
      </c>
      <c r="DB108" s="25" t="s">
        <v>326</v>
      </c>
      <c r="DC108" s="25" t="s">
        <v>11768</v>
      </c>
      <c r="DD108" s="25" t="s">
        <v>1257</v>
      </c>
      <c r="DE108" s="25" t="s">
        <v>354</v>
      </c>
      <c r="DF108" s="25" t="s">
        <v>326</v>
      </c>
      <c r="DG108" s="25" t="s">
        <v>11769</v>
      </c>
      <c r="DH108" s="25" t="s">
        <v>326</v>
      </c>
      <c r="DI108" s="25" t="s">
        <v>11770</v>
      </c>
      <c r="DJ108" s="25" t="s">
        <v>451</v>
      </c>
      <c r="DK108" s="25" t="s">
        <v>1124</v>
      </c>
      <c r="DL108" s="25" t="s">
        <v>326</v>
      </c>
      <c r="DM108" s="25" t="s">
        <v>326</v>
      </c>
      <c r="DN108" s="25" t="s">
        <v>326</v>
      </c>
      <c r="DO108" s="25" t="s">
        <v>326</v>
      </c>
      <c r="DP108" s="25" t="s">
        <v>326</v>
      </c>
      <c r="DQ108" s="25" t="s">
        <v>325</v>
      </c>
      <c r="DR108" s="25" t="s">
        <v>663</v>
      </c>
      <c r="DS108" s="25" t="s">
        <v>11771</v>
      </c>
      <c r="DT108" s="25" t="s">
        <v>326</v>
      </c>
      <c r="DU108" s="25" t="s">
        <v>326</v>
      </c>
      <c r="DV108" s="25" t="s">
        <v>326</v>
      </c>
      <c r="DW108" s="25" t="s">
        <v>326</v>
      </c>
      <c r="DX108" s="25" t="s">
        <v>11771</v>
      </c>
      <c r="DY108" s="25" t="s">
        <v>326</v>
      </c>
      <c r="DZ108" s="25" t="s">
        <v>326</v>
      </c>
      <c r="EA108" s="25" t="s">
        <v>326</v>
      </c>
      <c r="EB108" s="25" t="s">
        <v>11771</v>
      </c>
      <c r="EC108" s="25" t="s">
        <v>326</v>
      </c>
      <c r="ED108" s="25" t="s">
        <v>11771</v>
      </c>
      <c r="EE108" s="25" t="s">
        <v>326</v>
      </c>
      <c r="EF108" s="25" t="s">
        <v>11772</v>
      </c>
      <c r="EG108" s="25" t="s">
        <v>326</v>
      </c>
      <c r="EH108" s="25" t="s">
        <v>11773</v>
      </c>
      <c r="EI108" s="25" t="s">
        <v>325</v>
      </c>
      <c r="FE108" s="25" t="s">
        <v>11774</v>
      </c>
      <c r="FF108" s="25" t="s">
        <v>11775</v>
      </c>
      <c r="FG108" s="25" t="s">
        <v>11776</v>
      </c>
      <c r="FH108" s="25" t="s">
        <v>11762</v>
      </c>
      <c r="FI108" s="25" t="s">
        <v>11762</v>
      </c>
      <c r="FJ108" s="25" t="s">
        <v>11777</v>
      </c>
      <c r="FK108" s="25" t="s">
        <v>11777</v>
      </c>
      <c r="FL108" s="25" t="s">
        <v>11777</v>
      </c>
      <c r="FM108" s="25" t="s">
        <v>11778</v>
      </c>
      <c r="FN108" s="25" t="s">
        <v>11779</v>
      </c>
      <c r="FO108" s="25" t="s">
        <v>11780</v>
      </c>
      <c r="FP108" s="25" t="s">
        <v>11781</v>
      </c>
      <c r="FQ108" s="25" t="s">
        <v>11782</v>
      </c>
      <c r="FR108" s="25" t="s">
        <v>11783</v>
      </c>
      <c r="FS108" s="25" t="s">
        <v>11783</v>
      </c>
      <c r="FT108" s="25" t="s">
        <v>11784</v>
      </c>
      <c r="FU108" s="25" t="s">
        <v>11785</v>
      </c>
      <c r="FV108" s="25" t="s">
        <v>11786</v>
      </c>
      <c r="FW108" s="25" t="s">
        <v>11787</v>
      </c>
      <c r="FX108" s="25" t="s">
        <v>11788</v>
      </c>
      <c r="FY108" s="25" t="s">
        <v>11789</v>
      </c>
      <c r="FZ108" s="25" t="s">
        <v>326</v>
      </c>
      <c r="GA108" s="25" t="s">
        <v>11790</v>
      </c>
      <c r="GB108" s="25" t="s">
        <v>11791</v>
      </c>
      <c r="GC108" s="25" t="s">
        <v>11792</v>
      </c>
      <c r="GD108" s="25" t="s">
        <v>11793</v>
      </c>
      <c r="GE108" s="25" t="s">
        <v>11794</v>
      </c>
      <c r="GF108" s="25" t="s">
        <v>11795</v>
      </c>
      <c r="GG108" s="25" t="s">
        <v>11796</v>
      </c>
      <c r="GH108" s="25" t="s">
        <v>11797</v>
      </c>
      <c r="GI108" s="25" t="s">
        <v>11798</v>
      </c>
      <c r="GJ108" s="25" t="s">
        <v>11799</v>
      </c>
      <c r="GK108" s="25" t="s">
        <v>11800</v>
      </c>
      <c r="GL108" s="25" t="s">
        <v>11785</v>
      </c>
      <c r="GM108" s="25" t="s">
        <v>11801</v>
      </c>
      <c r="GN108" s="25" t="s">
        <v>11802</v>
      </c>
      <c r="GO108" s="25" t="s">
        <v>11803</v>
      </c>
      <c r="GP108" s="25" t="s">
        <v>11804</v>
      </c>
      <c r="GQ108" s="25" t="s">
        <v>11805</v>
      </c>
      <c r="GR108" s="25" t="s">
        <v>11806</v>
      </c>
      <c r="GS108" s="25" t="s">
        <v>11807</v>
      </c>
      <c r="GT108" s="25" t="s">
        <v>11808</v>
      </c>
      <c r="GU108" s="25" t="s">
        <v>11809</v>
      </c>
      <c r="GV108" s="25" t="s">
        <v>11810</v>
      </c>
      <c r="GW108" s="25" t="s">
        <v>11811</v>
      </c>
      <c r="GX108" s="25" t="s">
        <v>11812</v>
      </c>
      <c r="GY108" s="25" t="s">
        <v>11813</v>
      </c>
      <c r="GZ108" s="25" t="s">
        <v>11814</v>
      </c>
      <c r="HA108" s="25" t="s">
        <v>11815</v>
      </c>
      <c r="HB108" s="25" t="s">
        <v>11816</v>
      </c>
      <c r="HC108" s="25" t="s">
        <v>2824</v>
      </c>
      <c r="HD108" s="25" t="s">
        <v>11817</v>
      </c>
      <c r="HE108" s="25" t="s">
        <v>11818</v>
      </c>
      <c r="HF108" s="25" t="s">
        <v>11819</v>
      </c>
      <c r="HG108" s="25" t="s">
        <v>11786</v>
      </c>
      <c r="HH108" s="25" t="s">
        <v>11820</v>
      </c>
      <c r="HI108" s="25" t="s">
        <v>326</v>
      </c>
      <c r="HJ108" s="25" t="s">
        <v>11821</v>
      </c>
      <c r="HM108" s="25" t="s">
        <v>11822</v>
      </c>
      <c r="HN108" s="25" t="s">
        <v>326</v>
      </c>
      <c r="HO108" s="25" t="s">
        <v>4523</v>
      </c>
      <c r="HP108" s="25" t="s">
        <v>11757</v>
      </c>
      <c r="HQ108" s="25" t="s">
        <v>326</v>
      </c>
      <c r="HR108" s="25" t="s">
        <v>3226</v>
      </c>
      <c r="HT108" s="25" t="s">
        <v>11822</v>
      </c>
      <c r="HU108" s="25" t="s">
        <v>11823</v>
      </c>
      <c r="HV108" s="25" t="s">
        <v>326</v>
      </c>
      <c r="HW108" s="25" t="s">
        <v>326</v>
      </c>
      <c r="HX108" s="25" t="s">
        <v>11824</v>
      </c>
      <c r="HY108" s="25" t="s">
        <v>11825</v>
      </c>
      <c r="HZ108" s="25" t="s">
        <v>326</v>
      </c>
      <c r="IA108" s="25" t="s">
        <v>11826</v>
      </c>
      <c r="IB108" s="25" t="s">
        <v>11827</v>
      </c>
      <c r="IC108" s="25" t="s">
        <v>11828</v>
      </c>
      <c r="ID108" s="25" t="s">
        <v>11829</v>
      </c>
      <c r="IE108" s="25" t="s">
        <v>591</v>
      </c>
      <c r="IF108" s="25" t="s">
        <v>11664</v>
      </c>
      <c r="IG108" s="25" t="s">
        <v>636</v>
      </c>
      <c r="IH108" s="25" t="s">
        <v>11830</v>
      </c>
      <c r="II108" s="25" t="s">
        <v>11830</v>
      </c>
      <c r="IJ108" s="25" t="s">
        <v>636</v>
      </c>
      <c r="IK108" s="25" t="s">
        <v>11831</v>
      </c>
      <c r="IL108" s="25" t="s">
        <v>11832</v>
      </c>
      <c r="IM108" s="25" t="s">
        <v>11762</v>
      </c>
      <c r="IN108" s="25" t="s">
        <v>326</v>
      </c>
      <c r="IO108" s="25" t="s">
        <v>326</v>
      </c>
      <c r="IP108" s="25" t="s">
        <v>326</v>
      </c>
      <c r="IQ108" s="25" t="s">
        <v>11772</v>
      </c>
      <c r="IR108" s="25" t="s">
        <v>326</v>
      </c>
      <c r="IS108" s="25" t="s">
        <v>11833</v>
      </c>
      <c r="IT108" s="25" t="s">
        <v>11834</v>
      </c>
      <c r="IU108" s="25" t="s">
        <v>11835</v>
      </c>
      <c r="IV108" s="25" t="s">
        <v>9302</v>
      </c>
      <c r="IW108" s="25" t="s">
        <v>11749</v>
      </c>
      <c r="IX108" s="25" t="s">
        <v>11836</v>
      </c>
      <c r="IY108" s="25" t="s">
        <v>11837</v>
      </c>
      <c r="IZ108" s="25" t="s">
        <v>1976</v>
      </c>
      <c r="JA108" s="25" t="s">
        <v>326</v>
      </c>
      <c r="JB108" s="25" t="s">
        <v>11838</v>
      </c>
      <c r="JC108" s="25" t="s">
        <v>326</v>
      </c>
      <c r="JD108" s="25" t="s">
        <v>395</v>
      </c>
      <c r="JE108" s="25" t="s">
        <v>396</v>
      </c>
      <c r="JF108" s="25" t="s">
        <v>395</v>
      </c>
      <c r="JG108" s="25" t="s">
        <v>396</v>
      </c>
      <c r="JH108" s="25" t="s">
        <v>663</v>
      </c>
      <c r="JI108" s="25" t="s">
        <v>326</v>
      </c>
      <c r="JJ108" s="25" t="s">
        <v>326</v>
      </c>
      <c r="JK108" s="25" t="s">
        <v>326</v>
      </c>
      <c r="JL108" s="25" t="s">
        <v>326</v>
      </c>
      <c r="JM108" s="25" t="s">
        <v>326</v>
      </c>
      <c r="JN108" s="25" t="s">
        <v>11839</v>
      </c>
      <c r="JO108" s="25" t="s">
        <v>11840</v>
      </c>
      <c r="JP108" s="25" t="s">
        <v>11841</v>
      </c>
      <c r="JQ108" s="25" t="s">
        <v>11842</v>
      </c>
      <c r="JR108" s="25" t="s">
        <v>11843</v>
      </c>
      <c r="JS108" s="25" t="s">
        <v>11844</v>
      </c>
      <c r="JT108" s="25" t="s">
        <v>11845</v>
      </c>
      <c r="JU108" s="25" t="s">
        <v>11846</v>
      </c>
      <c r="JV108" s="25" t="s">
        <v>11847</v>
      </c>
      <c r="JW108" s="25" t="s">
        <v>326</v>
      </c>
      <c r="JX108" s="25" t="s">
        <v>11848</v>
      </c>
      <c r="JY108" s="25" t="s">
        <v>11849</v>
      </c>
      <c r="JZ108" s="25" t="s">
        <v>11850</v>
      </c>
      <c r="KA108" s="25" t="s">
        <v>11851</v>
      </c>
      <c r="KB108" s="25" t="s">
        <v>11852</v>
      </c>
      <c r="KC108" s="25" t="s">
        <v>11830</v>
      </c>
      <c r="KD108" s="25" t="s">
        <v>11853</v>
      </c>
      <c r="KE108" s="25" t="s">
        <v>11854</v>
      </c>
      <c r="KF108" s="25" t="s">
        <v>11779</v>
      </c>
      <c r="KG108" s="25" t="s">
        <v>11855</v>
      </c>
      <c r="KH108" s="25" t="s">
        <v>11777</v>
      </c>
      <c r="KI108" s="25" t="s">
        <v>11856</v>
      </c>
      <c r="KJ108" s="25" t="s">
        <v>11853</v>
      </c>
      <c r="KK108" s="25" t="s">
        <v>11857</v>
      </c>
      <c r="KL108" s="25" t="s">
        <v>11858</v>
      </c>
      <c r="KM108" s="25" t="s">
        <v>11859</v>
      </c>
      <c r="KN108" s="25" t="s">
        <v>11851</v>
      </c>
      <c r="KO108" s="25" t="s">
        <v>11796</v>
      </c>
      <c r="KP108" s="25" t="s">
        <v>11824</v>
      </c>
      <c r="KQ108" s="25" t="s">
        <v>11860</v>
      </c>
      <c r="KR108" s="25" t="s">
        <v>11861</v>
      </c>
      <c r="KS108" s="25" t="s">
        <v>11778</v>
      </c>
      <c r="KT108" s="25" t="s">
        <v>11862</v>
      </c>
      <c r="KU108" s="25" t="s">
        <v>11863</v>
      </c>
      <c r="KV108" s="25" t="s">
        <v>11864</v>
      </c>
      <c r="KW108" s="25" t="s">
        <v>11865</v>
      </c>
      <c r="KX108" s="25" t="s">
        <v>11866</v>
      </c>
      <c r="KY108" s="25" t="s">
        <v>11867</v>
      </c>
    </row>
    <row r="109" spans="1:324" hidden="1" x14ac:dyDescent="0.2">
      <c r="A109" s="24">
        <f>VLOOKUP($H109,xRef2LineOfBusiness!$A$1:$D$1093,1,FALSE)</f>
        <v>837880</v>
      </c>
      <c r="B109" s="24">
        <f>VLOOKUP($H109,xRef2LineOfBusiness!$A$1:$D$1093,2,FALSE)</f>
        <v>159593.4544053</v>
      </c>
      <c r="C109" s="24" t="str">
        <f>VLOOKUP($H109,xRef2LineOfBusiness!$A$1:$D$1093,3,FALSE)</f>
        <v>COMMERCIAL BANKING</v>
      </c>
      <c r="D109" s="24" t="str">
        <f>VLOOKUP($H109,xRef2LineOfBusiness!$A$1:$D$1093,4,FALSE)</f>
        <v>CHAMBERLAIN, KEVIN J</v>
      </c>
      <c r="E109" s="25" t="s">
        <v>1012</v>
      </c>
      <c r="F109" s="25" t="s">
        <v>322</v>
      </c>
      <c r="G109" s="25" t="s">
        <v>1013</v>
      </c>
      <c r="H109" s="27">
        <v>837880</v>
      </c>
      <c r="I109" s="25" t="s">
        <v>11868</v>
      </c>
      <c r="J109" s="25" t="s">
        <v>11868</v>
      </c>
      <c r="K109" s="25" t="s">
        <v>325</v>
      </c>
      <c r="L109" s="25" t="s">
        <v>325</v>
      </c>
      <c r="M109" s="25" t="s">
        <v>11868</v>
      </c>
      <c r="N109" s="25" t="s">
        <v>326</v>
      </c>
      <c r="O109" s="25" t="s">
        <v>1812</v>
      </c>
      <c r="P109" s="25" t="s">
        <v>11869</v>
      </c>
      <c r="Q109" s="25" t="s">
        <v>11652</v>
      </c>
      <c r="R109" s="25" t="s">
        <v>330</v>
      </c>
      <c r="S109" s="25" t="s">
        <v>698</v>
      </c>
      <c r="T109" s="25" t="s">
        <v>11870</v>
      </c>
      <c r="U109" s="25" t="s">
        <v>11871</v>
      </c>
      <c r="V109" s="25" t="s">
        <v>334</v>
      </c>
      <c r="W109" s="25" t="s">
        <v>11872</v>
      </c>
      <c r="X109" s="25" t="s">
        <v>326</v>
      </c>
      <c r="Y109" s="25" t="s">
        <v>11873</v>
      </c>
      <c r="Z109" s="25" t="s">
        <v>326</v>
      </c>
      <c r="AA109" s="25" t="s">
        <v>11873</v>
      </c>
      <c r="AB109" s="25" t="s">
        <v>326</v>
      </c>
      <c r="AC109" s="25" t="s">
        <v>326</v>
      </c>
      <c r="AD109" s="25" t="s">
        <v>326</v>
      </c>
      <c r="AE109" s="25" t="s">
        <v>326</v>
      </c>
      <c r="AF109" s="25" t="s">
        <v>326</v>
      </c>
      <c r="AG109" s="25" t="s">
        <v>326</v>
      </c>
      <c r="AH109" s="25" t="s">
        <v>326</v>
      </c>
      <c r="AI109" s="25" t="s">
        <v>6134</v>
      </c>
      <c r="AJ109" s="25" t="s">
        <v>326</v>
      </c>
      <c r="AK109" s="25" t="s">
        <v>326</v>
      </c>
      <c r="AL109" s="25" t="s">
        <v>326</v>
      </c>
      <c r="AM109" s="25" t="s">
        <v>326</v>
      </c>
      <c r="AN109" s="25" t="s">
        <v>11874</v>
      </c>
      <c r="AO109" s="25" t="s">
        <v>326</v>
      </c>
      <c r="AP109" s="25" t="s">
        <v>326</v>
      </c>
      <c r="AQ109" s="25" t="s">
        <v>8466</v>
      </c>
      <c r="AR109" s="25" t="s">
        <v>11875</v>
      </c>
      <c r="AS109" s="25" t="s">
        <v>11875</v>
      </c>
      <c r="AT109" s="25" t="s">
        <v>11876</v>
      </c>
      <c r="AU109" s="25" t="s">
        <v>11877</v>
      </c>
      <c r="AV109" s="25" t="s">
        <v>326</v>
      </c>
      <c r="AW109" s="25" t="s">
        <v>11878</v>
      </c>
      <c r="AX109" s="25" t="s">
        <v>2788</v>
      </c>
      <c r="AY109" s="25" t="s">
        <v>326</v>
      </c>
      <c r="AZ109" s="25" t="s">
        <v>326</v>
      </c>
      <c r="BA109" s="25" t="s">
        <v>326</v>
      </c>
      <c r="BB109" s="25" t="s">
        <v>326</v>
      </c>
      <c r="BC109" s="25" t="s">
        <v>326</v>
      </c>
      <c r="BD109" s="25" t="s">
        <v>326</v>
      </c>
      <c r="BE109" s="25" t="s">
        <v>11879</v>
      </c>
      <c r="BF109" s="25" t="s">
        <v>11880</v>
      </c>
      <c r="BG109" s="25" t="s">
        <v>326</v>
      </c>
      <c r="BH109" s="25" t="s">
        <v>326</v>
      </c>
      <c r="BI109" s="25" t="s">
        <v>326</v>
      </c>
      <c r="BJ109" s="25" t="s">
        <v>326</v>
      </c>
      <c r="BK109" s="25" t="s">
        <v>11881</v>
      </c>
      <c r="BL109" s="25" t="s">
        <v>326</v>
      </c>
      <c r="BM109" s="25" t="s">
        <v>11882</v>
      </c>
      <c r="BN109" s="25" t="s">
        <v>326</v>
      </c>
      <c r="BO109" s="25" t="s">
        <v>326</v>
      </c>
      <c r="BP109" s="25" t="s">
        <v>11882</v>
      </c>
      <c r="BQ109" s="25" t="s">
        <v>326</v>
      </c>
      <c r="BR109" s="25" t="s">
        <v>326</v>
      </c>
      <c r="BS109" s="25" t="s">
        <v>11883</v>
      </c>
      <c r="BT109" s="25" t="s">
        <v>326</v>
      </c>
      <c r="BU109" s="25" t="s">
        <v>326</v>
      </c>
      <c r="BV109" s="25" t="s">
        <v>11884</v>
      </c>
      <c r="BW109" s="25" t="s">
        <v>326</v>
      </c>
      <c r="BX109" s="25" t="s">
        <v>326</v>
      </c>
      <c r="BY109" s="25" t="s">
        <v>326</v>
      </c>
      <c r="BZ109" s="25" t="s">
        <v>326</v>
      </c>
      <c r="CA109" s="25" t="s">
        <v>326</v>
      </c>
      <c r="CB109" s="25" t="s">
        <v>326</v>
      </c>
      <c r="CC109" s="25" t="s">
        <v>326</v>
      </c>
      <c r="CD109" s="25" t="s">
        <v>326</v>
      </c>
      <c r="CE109" s="25" t="s">
        <v>326</v>
      </c>
      <c r="CF109" s="25" t="s">
        <v>326</v>
      </c>
      <c r="CG109" s="25" t="s">
        <v>11884</v>
      </c>
      <c r="CH109" s="25" t="s">
        <v>326</v>
      </c>
      <c r="CI109" s="25" t="s">
        <v>326</v>
      </c>
      <c r="CJ109" s="25" t="s">
        <v>326</v>
      </c>
      <c r="CK109" s="25" t="s">
        <v>325</v>
      </c>
      <c r="CL109" s="25" t="s">
        <v>983</v>
      </c>
      <c r="CM109" s="25" t="s">
        <v>326</v>
      </c>
      <c r="CN109" s="25" t="s">
        <v>326</v>
      </c>
      <c r="CO109" s="25" t="s">
        <v>11885</v>
      </c>
      <c r="CP109" s="25" t="s">
        <v>326</v>
      </c>
      <c r="CQ109" s="25" t="s">
        <v>11886</v>
      </c>
      <c r="CR109" s="25" t="s">
        <v>11880</v>
      </c>
      <c r="CS109" s="25" t="s">
        <v>11887</v>
      </c>
      <c r="CT109" s="25" t="s">
        <v>326</v>
      </c>
      <c r="CU109" s="25" t="s">
        <v>11887</v>
      </c>
      <c r="CV109" s="25" t="s">
        <v>11888</v>
      </c>
      <c r="CW109" s="25" t="s">
        <v>326</v>
      </c>
      <c r="CX109" s="25" t="s">
        <v>11888</v>
      </c>
      <c r="CY109" s="25" t="s">
        <v>11889</v>
      </c>
      <c r="CZ109" s="25" t="s">
        <v>326</v>
      </c>
      <c r="DA109" s="25" t="s">
        <v>11890</v>
      </c>
      <c r="DB109" s="25" t="s">
        <v>326</v>
      </c>
      <c r="DC109" s="25" t="s">
        <v>326</v>
      </c>
      <c r="DD109" s="25" t="s">
        <v>11891</v>
      </c>
      <c r="DE109" s="25" t="s">
        <v>326</v>
      </c>
      <c r="DF109" s="25" t="s">
        <v>326</v>
      </c>
      <c r="DG109" s="25" t="s">
        <v>11892</v>
      </c>
      <c r="DH109" s="25" t="s">
        <v>326</v>
      </c>
      <c r="DI109" s="25" t="s">
        <v>2051</v>
      </c>
      <c r="DJ109" s="25" t="s">
        <v>7636</v>
      </c>
      <c r="DK109" s="25" t="s">
        <v>326</v>
      </c>
      <c r="DL109" s="25" t="s">
        <v>326</v>
      </c>
      <c r="DM109" s="25" t="s">
        <v>326</v>
      </c>
      <c r="DN109" s="25" t="s">
        <v>326</v>
      </c>
      <c r="DO109" s="25" t="s">
        <v>326</v>
      </c>
      <c r="DP109" s="25" t="s">
        <v>326</v>
      </c>
      <c r="DQ109" s="25" t="s">
        <v>326</v>
      </c>
      <c r="DR109" s="25" t="s">
        <v>7636</v>
      </c>
      <c r="DS109" s="25" t="s">
        <v>11893</v>
      </c>
      <c r="DT109" s="25" t="s">
        <v>9430</v>
      </c>
      <c r="DU109" s="25" t="s">
        <v>326</v>
      </c>
      <c r="DV109" s="25" t="s">
        <v>9430</v>
      </c>
      <c r="DW109" s="25" t="s">
        <v>326</v>
      </c>
      <c r="DX109" s="25" t="s">
        <v>11894</v>
      </c>
      <c r="DY109" s="25" t="s">
        <v>326</v>
      </c>
      <c r="DZ109" s="25" t="s">
        <v>326</v>
      </c>
      <c r="EA109" s="25" t="s">
        <v>326</v>
      </c>
      <c r="EB109" s="25" t="s">
        <v>11894</v>
      </c>
      <c r="EC109" s="25" t="s">
        <v>326</v>
      </c>
      <c r="ED109" s="25" t="s">
        <v>11894</v>
      </c>
      <c r="EE109" s="25" t="s">
        <v>326</v>
      </c>
      <c r="EF109" s="25" t="s">
        <v>11895</v>
      </c>
      <c r="EG109" s="25" t="s">
        <v>326</v>
      </c>
      <c r="EH109" s="25" t="s">
        <v>326</v>
      </c>
      <c r="EI109" s="25" t="s">
        <v>325</v>
      </c>
      <c r="FE109" s="25" t="s">
        <v>11896</v>
      </c>
      <c r="FF109" s="25" t="s">
        <v>11897</v>
      </c>
      <c r="FG109" s="25" t="s">
        <v>11898</v>
      </c>
      <c r="FH109" s="25" t="s">
        <v>11886</v>
      </c>
      <c r="FI109" s="25" t="s">
        <v>11886</v>
      </c>
      <c r="FJ109" s="25" t="s">
        <v>11899</v>
      </c>
      <c r="FK109" s="25" t="s">
        <v>11899</v>
      </c>
      <c r="FL109" s="25" t="s">
        <v>11899</v>
      </c>
      <c r="FM109" s="25" t="s">
        <v>11900</v>
      </c>
      <c r="FN109" s="25" t="s">
        <v>355</v>
      </c>
      <c r="FO109" s="25" t="s">
        <v>355</v>
      </c>
      <c r="FP109" s="25" t="s">
        <v>11901</v>
      </c>
      <c r="FQ109" s="25" t="s">
        <v>11901</v>
      </c>
      <c r="FR109" s="25" t="s">
        <v>11902</v>
      </c>
      <c r="FS109" s="25" t="s">
        <v>11903</v>
      </c>
      <c r="FT109" s="25" t="s">
        <v>355</v>
      </c>
      <c r="FU109" s="25" t="s">
        <v>11904</v>
      </c>
      <c r="FV109" s="25" t="s">
        <v>11905</v>
      </c>
      <c r="FW109" s="25" t="s">
        <v>11906</v>
      </c>
      <c r="FX109" s="25" t="s">
        <v>11907</v>
      </c>
      <c r="FY109" s="25" t="s">
        <v>11908</v>
      </c>
      <c r="FZ109" s="25" t="s">
        <v>11909</v>
      </c>
      <c r="GA109" s="25" t="s">
        <v>11910</v>
      </c>
      <c r="GB109" s="25" t="s">
        <v>11910</v>
      </c>
      <c r="GC109" s="25" t="s">
        <v>326</v>
      </c>
      <c r="GD109" s="25" t="s">
        <v>326</v>
      </c>
      <c r="GE109" s="25" t="s">
        <v>326</v>
      </c>
      <c r="GF109" s="25" t="s">
        <v>326</v>
      </c>
      <c r="GG109" s="25" t="s">
        <v>11911</v>
      </c>
      <c r="GH109" s="25" t="s">
        <v>11912</v>
      </c>
      <c r="GI109" s="25" t="s">
        <v>11913</v>
      </c>
      <c r="GJ109" s="25" t="s">
        <v>11914</v>
      </c>
      <c r="GK109" s="25" t="s">
        <v>11915</v>
      </c>
      <c r="GL109" s="25" t="s">
        <v>11916</v>
      </c>
      <c r="GM109" s="25" t="s">
        <v>11917</v>
      </c>
      <c r="GN109" s="25" t="s">
        <v>11918</v>
      </c>
      <c r="GO109" s="25" t="s">
        <v>11919</v>
      </c>
      <c r="GP109" s="25" t="s">
        <v>11920</v>
      </c>
      <c r="GQ109" s="25" t="s">
        <v>11921</v>
      </c>
      <c r="GR109" s="25" t="s">
        <v>11922</v>
      </c>
      <c r="GS109" s="25" t="s">
        <v>11919</v>
      </c>
      <c r="GT109" s="25" t="s">
        <v>11923</v>
      </c>
      <c r="GU109" s="25" t="s">
        <v>11924</v>
      </c>
      <c r="GV109" s="25" t="s">
        <v>11925</v>
      </c>
      <c r="GW109" s="25" t="s">
        <v>11926</v>
      </c>
      <c r="GX109" s="25" t="s">
        <v>11927</v>
      </c>
      <c r="GY109" s="25" t="s">
        <v>2694</v>
      </c>
      <c r="GZ109" s="25" t="s">
        <v>11928</v>
      </c>
      <c r="HA109" s="25" t="s">
        <v>11929</v>
      </c>
      <c r="HB109" s="25" t="s">
        <v>11930</v>
      </c>
      <c r="HC109" s="25" t="s">
        <v>326</v>
      </c>
      <c r="HD109" s="25" t="s">
        <v>11930</v>
      </c>
      <c r="HE109" s="25" t="s">
        <v>4735</v>
      </c>
      <c r="HF109" s="25" t="s">
        <v>11931</v>
      </c>
      <c r="HG109" s="25" t="s">
        <v>11932</v>
      </c>
      <c r="HH109" s="25" t="s">
        <v>11933</v>
      </c>
      <c r="HI109" s="25" t="s">
        <v>326</v>
      </c>
      <c r="HJ109" s="25" t="s">
        <v>11934</v>
      </c>
      <c r="HM109" s="25" t="s">
        <v>11935</v>
      </c>
      <c r="HN109" s="25" t="s">
        <v>6134</v>
      </c>
      <c r="HO109" s="25" t="s">
        <v>11936</v>
      </c>
      <c r="HP109" s="25" t="s">
        <v>11937</v>
      </c>
      <c r="HQ109" s="25" t="s">
        <v>326</v>
      </c>
      <c r="HR109" s="25" t="s">
        <v>5053</v>
      </c>
      <c r="HT109" s="25" t="s">
        <v>11938</v>
      </c>
      <c r="HU109" s="25" t="s">
        <v>355</v>
      </c>
      <c r="HV109" s="25" t="s">
        <v>326</v>
      </c>
      <c r="HW109" s="25" t="s">
        <v>326</v>
      </c>
      <c r="HX109" s="25" t="s">
        <v>326</v>
      </c>
      <c r="HZ109" s="25" t="s">
        <v>326</v>
      </c>
      <c r="IA109" s="25" t="s">
        <v>11939</v>
      </c>
      <c r="IB109" s="25" t="s">
        <v>11940</v>
      </c>
      <c r="IC109" s="25" t="s">
        <v>11941</v>
      </c>
      <c r="ID109" s="25" t="s">
        <v>11942</v>
      </c>
      <c r="IE109" s="25" t="s">
        <v>327</v>
      </c>
      <c r="IF109" s="25" t="s">
        <v>11943</v>
      </c>
      <c r="IG109" s="25" t="s">
        <v>326</v>
      </c>
      <c r="IH109" s="25" t="s">
        <v>326</v>
      </c>
      <c r="II109" s="25" t="s">
        <v>326</v>
      </c>
      <c r="IJ109" s="25" t="s">
        <v>326</v>
      </c>
      <c r="IK109" s="25" t="s">
        <v>11944</v>
      </c>
      <c r="IL109" s="25" t="s">
        <v>11945</v>
      </c>
      <c r="IM109" s="25" t="s">
        <v>11886</v>
      </c>
      <c r="IN109" s="25" t="s">
        <v>326</v>
      </c>
      <c r="IO109" s="25" t="s">
        <v>326</v>
      </c>
      <c r="IP109" s="25" t="s">
        <v>326</v>
      </c>
      <c r="IQ109" s="25" t="s">
        <v>11895</v>
      </c>
      <c r="IR109" s="25" t="s">
        <v>326</v>
      </c>
      <c r="IV109" s="25" t="s">
        <v>4734</v>
      </c>
      <c r="IW109" s="25" t="s">
        <v>326</v>
      </c>
      <c r="IX109" s="25" t="s">
        <v>11946</v>
      </c>
      <c r="IY109" s="25" t="s">
        <v>11947</v>
      </c>
      <c r="IZ109" s="25" t="s">
        <v>8606</v>
      </c>
      <c r="JA109" s="25" t="s">
        <v>326</v>
      </c>
      <c r="JB109" s="25" t="s">
        <v>11948</v>
      </c>
      <c r="JC109" s="25" t="s">
        <v>326</v>
      </c>
      <c r="JD109" s="25" t="s">
        <v>395</v>
      </c>
      <c r="JE109" s="25" t="s">
        <v>396</v>
      </c>
      <c r="JF109" s="25" t="s">
        <v>395</v>
      </c>
      <c r="JG109" s="25" t="s">
        <v>396</v>
      </c>
      <c r="JH109" s="25" t="s">
        <v>11891</v>
      </c>
      <c r="JI109" s="25" t="s">
        <v>326</v>
      </c>
      <c r="JJ109" s="25" t="s">
        <v>326</v>
      </c>
      <c r="JK109" s="25" t="s">
        <v>326</v>
      </c>
      <c r="JL109" s="25" t="s">
        <v>326</v>
      </c>
      <c r="JM109" s="25" t="s">
        <v>326</v>
      </c>
      <c r="JN109" s="25" t="s">
        <v>11949</v>
      </c>
      <c r="JO109" s="25" t="s">
        <v>11950</v>
      </c>
      <c r="JQ109" s="25" t="s">
        <v>11951</v>
      </c>
      <c r="JR109" s="25" t="s">
        <v>11952</v>
      </c>
      <c r="JV109" s="25" t="s">
        <v>11953</v>
      </c>
      <c r="JW109" s="25" t="s">
        <v>326</v>
      </c>
      <c r="JX109" s="25" t="s">
        <v>326</v>
      </c>
      <c r="JY109" s="25" t="s">
        <v>326</v>
      </c>
      <c r="JZ109" s="25" t="s">
        <v>326</v>
      </c>
      <c r="KA109" s="25" t="s">
        <v>11954</v>
      </c>
      <c r="KB109" s="25" t="s">
        <v>11955</v>
      </c>
      <c r="KC109" s="25" t="s">
        <v>326</v>
      </c>
      <c r="KD109" s="25" t="s">
        <v>11956</v>
      </c>
      <c r="KG109" s="25" t="s">
        <v>11957</v>
      </c>
      <c r="KH109" s="25" t="s">
        <v>11899</v>
      </c>
      <c r="KI109" s="25" t="s">
        <v>11958</v>
      </c>
      <c r="KJ109" s="25" t="s">
        <v>11956</v>
      </c>
      <c r="KK109" s="25" t="s">
        <v>326</v>
      </c>
      <c r="KL109" s="25" t="s">
        <v>11959</v>
      </c>
      <c r="KM109" s="25" t="s">
        <v>10428</v>
      </c>
      <c r="KN109" s="25" t="s">
        <v>11954</v>
      </c>
      <c r="KO109" s="25" t="s">
        <v>11911</v>
      </c>
      <c r="KP109" s="25" t="s">
        <v>326</v>
      </c>
      <c r="KQ109" s="25" t="s">
        <v>11960</v>
      </c>
      <c r="KR109" s="25" t="s">
        <v>11961</v>
      </c>
      <c r="KS109" s="25" t="s">
        <v>11900</v>
      </c>
      <c r="KT109" s="25" t="s">
        <v>11962</v>
      </c>
      <c r="KW109" s="25" t="s">
        <v>11963</v>
      </c>
      <c r="KX109" s="25" t="s">
        <v>11964</v>
      </c>
      <c r="KY109" s="25" t="s">
        <v>11965</v>
      </c>
      <c r="KZ109" s="25" t="s">
        <v>11966</v>
      </c>
      <c r="LA109" s="25" t="s">
        <v>11967</v>
      </c>
      <c r="LB109" s="25" t="s">
        <v>11968</v>
      </c>
    </row>
    <row r="110" spans="1:324" hidden="1" x14ac:dyDescent="0.2">
      <c r="A110" s="24">
        <f>VLOOKUP($H110,xRef2LineOfBusiness!$A$1:$D$1093,1,FALSE)</f>
        <v>42651</v>
      </c>
      <c r="B110" s="24">
        <f>VLOOKUP($H110,xRef2LineOfBusiness!$A$1:$D$1093,2,FALSE)</f>
        <v>5274.3197210999997</v>
      </c>
      <c r="C110" s="24" t="str">
        <f>VLOOKUP($H110,xRef2LineOfBusiness!$A$1:$D$1093,3,FALSE)</f>
        <v>BUSINESS BANKING</v>
      </c>
      <c r="D110" s="24" t="str">
        <f>VLOOKUP($H110,xRef2LineOfBusiness!$A$1:$D$1093,4,FALSE)</f>
        <v>ST SURIN, KARINE</v>
      </c>
      <c r="E110" s="25" t="s">
        <v>1012</v>
      </c>
      <c r="F110" s="25" t="s">
        <v>322</v>
      </c>
      <c r="G110" s="25" t="s">
        <v>1013</v>
      </c>
      <c r="H110" s="27">
        <v>42651</v>
      </c>
      <c r="I110" s="25" t="s">
        <v>11969</v>
      </c>
      <c r="J110" s="25" t="s">
        <v>11969</v>
      </c>
      <c r="K110" s="25" t="s">
        <v>325</v>
      </c>
      <c r="L110" s="25" t="s">
        <v>325</v>
      </c>
      <c r="M110" s="25" t="s">
        <v>11969</v>
      </c>
      <c r="N110" s="25" t="s">
        <v>326</v>
      </c>
      <c r="O110" s="25" t="s">
        <v>1092</v>
      </c>
      <c r="P110" s="25" t="s">
        <v>11970</v>
      </c>
      <c r="Q110" s="25" t="s">
        <v>11559</v>
      </c>
      <c r="R110" s="25" t="s">
        <v>330</v>
      </c>
      <c r="S110" s="25" t="s">
        <v>559</v>
      </c>
      <c r="T110" s="25" t="s">
        <v>11971</v>
      </c>
      <c r="U110" s="25" t="s">
        <v>11972</v>
      </c>
      <c r="V110" s="25" t="s">
        <v>334</v>
      </c>
      <c r="W110" s="25" t="s">
        <v>422</v>
      </c>
      <c r="X110" s="25" t="s">
        <v>326</v>
      </c>
      <c r="Y110" s="25" t="s">
        <v>5859</v>
      </c>
      <c r="Z110" s="25" t="s">
        <v>326</v>
      </c>
      <c r="AA110" s="25" t="s">
        <v>5859</v>
      </c>
      <c r="AB110" s="25" t="s">
        <v>326</v>
      </c>
      <c r="AC110" s="25" t="s">
        <v>326</v>
      </c>
      <c r="AD110" s="25" t="s">
        <v>326</v>
      </c>
      <c r="AE110" s="25" t="s">
        <v>326</v>
      </c>
      <c r="AF110" s="25" t="s">
        <v>326</v>
      </c>
      <c r="AG110" s="25" t="s">
        <v>326</v>
      </c>
      <c r="AH110" s="25" t="s">
        <v>326</v>
      </c>
      <c r="AI110" s="25" t="s">
        <v>2830</v>
      </c>
      <c r="AJ110" s="25" t="s">
        <v>326</v>
      </c>
      <c r="AK110" s="25" t="s">
        <v>326</v>
      </c>
      <c r="AL110" s="25" t="s">
        <v>326</v>
      </c>
      <c r="AM110" s="25" t="s">
        <v>326</v>
      </c>
      <c r="AN110" s="25" t="s">
        <v>11973</v>
      </c>
      <c r="AO110" s="25" t="s">
        <v>326</v>
      </c>
      <c r="AP110" s="25" t="s">
        <v>326</v>
      </c>
      <c r="AQ110" s="25" t="s">
        <v>326</v>
      </c>
      <c r="AR110" s="25" t="s">
        <v>11974</v>
      </c>
      <c r="AS110" s="25" t="s">
        <v>11974</v>
      </c>
      <c r="AT110" s="25" t="s">
        <v>4031</v>
      </c>
      <c r="AU110" s="25" t="s">
        <v>3698</v>
      </c>
      <c r="AV110" s="25" t="s">
        <v>326</v>
      </c>
      <c r="AW110" s="25" t="s">
        <v>326</v>
      </c>
      <c r="AX110" s="25" t="s">
        <v>326</v>
      </c>
      <c r="AY110" s="25" t="s">
        <v>1039</v>
      </c>
      <c r="AZ110" s="25" t="s">
        <v>326</v>
      </c>
      <c r="BA110" s="25" t="s">
        <v>326</v>
      </c>
      <c r="BB110" s="25" t="s">
        <v>326</v>
      </c>
      <c r="BC110" s="25" t="s">
        <v>326</v>
      </c>
      <c r="BD110" s="25" t="s">
        <v>326</v>
      </c>
      <c r="BE110" s="25" t="s">
        <v>7073</v>
      </c>
      <c r="BF110" s="25" t="s">
        <v>11975</v>
      </c>
      <c r="BG110" s="25" t="s">
        <v>326</v>
      </c>
      <c r="BH110" s="25" t="s">
        <v>368</v>
      </c>
      <c r="BI110" s="25" t="s">
        <v>326</v>
      </c>
      <c r="BJ110" s="25" t="s">
        <v>326</v>
      </c>
      <c r="BK110" s="25" t="s">
        <v>8501</v>
      </c>
      <c r="BL110" s="25" t="s">
        <v>326</v>
      </c>
      <c r="BM110" s="25" t="s">
        <v>326</v>
      </c>
      <c r="BN110" s="25" t="s">
        <v>326</v>
      </c>
      <c r="BO110" s="25" t="s">
        <v>326</v>
      </c>
      <c r="BP110" s="25" t="s">
        <v>326</v>
      </c>
      <c r="BQ110" s="25" t="s">
        <v>326</v>
      </c>
      <c r="BR110" s="25" t="s">
        <v>326</v>
      </c>
      <c r="BS110" s="25" t="s">
        <v>326</v>
      </c>
      <c r="BT110" s="25" t="s">
        <v>326</v>
      </c>
      <c r="BU110" s="25" t="s">
        <v>326</v>
      </c>
      <c r="BV110" s="25" t="s">
        <v>9436</v>
      </c>
      <c r="BW110" s="25" t="s">
        <v>326</v>
      </c>
      <c r="BX110" s="25" t="s">
        <v>326</v>
      </c>
      <c r="BY110" s="25" t="s">
        <v>326</v>
      </c>
      <c r="BZ110" s="25" t="s">
        <v>326</v>
      </c>
      <c r="CA110" s="25" t="s">
        <v>326</v>
      </c>
      <c r="CB110" s="25" t="s">
        <v>326</v>
      </c>
      <c r="CC110" s="25" t="s">
        <v>326</v>
      </c>
      <c r="CD110" s="25" t="s">
        <v>326</v>
      </c>
      <c r="CE110" s="25" t="s">
        <v>326</v>
      </c>
      <c r="CF110" s="25" t="s">
        <v>326</v>
      </c>
      <c r="CG110" s="25" t="s">
        <v>9436</v>
      </c>
      <c r="CH110" s="25" t="s">
        <v>326</v>
      </c>
      <c r="CI110" s="25" t="s">
        <v>326</v>
      </c>
      <c r="CJ110" s="25" t="s">
        <v>326</v>
      </c>
      <c r="CK110" s="25" t="s">
        <v>433</v>
      </c>
      <c r="CL110" s="25" t="s">
        <v>2791</v>
      </c>
      <c r="CM110" s="25" t="s">
        <v>906</v>
      </c>
      <c r="CN110" s="25" t="s">
        <v>326</v>
      </c>
      <c r="CO110" s="25" t="s">
        <v>11976</v>
      </c>
      <c r="CP110" s="25" t="s">
        <v>326</v>
      </c>
      <c r="CQ110" s="25" t="s">
        <v>6028</v>
      </c>
      <c r="CR110" s="25" t="s">
        <v>11975</v>
      </c>
      <c r="CS110" s="25" t="s">
        <v>11977</v>
      </c>
      <c r="CT110" s="25" t="s">
        <v>326</v>
      </c>
      <c r="CU110" s="25" t="s">
        <v>11977</v>
      </c>
      <c r="CV110" s="25" t="s">
        <v>11978</v>
      </c>
      <c r="CW110" s="25" t="s">
        <v>1028</v>
      </c>
      <c r="CX110" s="25" t="s">
        <v>11979</v>
      </c>
      <c r="CY110" s="25" t="s">
        <v>2871</v>
      </c>
      <c r="CZ110" s="25" t="s">
        <v>2876</v>
      </c>
      <c r="DA110" s="25" t="s">
        <v>326</v>
      </c>
      <c r="DB110" s="25" t="s">
        <v>326</v>
      </c>
      <c r="DC110" s="25" t="s">
        <v>326</v>
      </c>
      <c r="DD110" s="25" t="s">
        <v>326</v>
      </c>
      <c r="DE110" s="25" t="s">
        <v>326</v>
      </c>
      <c r="DF110" s="25" t="s">
        <v>326</v>
      </c>
      <c r="DG110" s="25" t="s">
        <v>2876</v>
      </c>
      <c r="DH110" s="25" t="s">
        <v>326</v>
      </c>
      <c r="DI110" s="25" t="s">
        <v>573</v>
      </c>
      <c r="DJ110" s="25" t="s">
        <v>326</v>
      </c>
      <c r="DK110" s="25" t="s">
        <v>326</v>
      </c>
      <c r="DL110" s="25" t="s">
        <v>326</v>
      </c>
      <c r="DM110" s="25" t="s">
        <v>326</v>
      </c>
      <c r="DN110" s="25" t="s">
        <v>326</v>
      </c>
      <c r="DO110" s="25" t="s">
        <v>326</v>
      </c>
      <c r="DP110" s="25" t="s">
        <v>326</v>
      </c>
      <c r="DQ110" s="25" t="s">
        <v>326</v>
      </c>
      <c r="DR110" s="25" t="s">
        <v>326</v>
      </c>
      <c r="DS110" s="25" t="s">
        <v>573</v>
      </c>
      <c r="DT110" s="25" t="s">
        <v>11980</v>
      </c>
      <c r="DU110" s="25" t="s">
        <v>326</v>
      </c>
      <c r="DV110" s="25" t="s">
        <v>11980</v>
      </c>
      <c r="DW110" s="25" t="s">
        <v>326</v>
      </c>
      <c r="DX110" s="25" t="s">
        <v>11981</v>
      </c>
      <c r="DY110" s="25" t="s">
        <v>326</v>
      </c>
      <c r="DZ110" s="25" t="s">
        <v>326</v>
      </c>
      <c r="EA110" s="25" t="s">
        <v>326</v>
      </c>
      <c r="EB110" s="25" t="s">
        <v>11981</v>
      </c>
      <c r="EC110" s="25" t="s">
        <v>326</v>
      </c>
      <c r="ED110" s="25" t="s">
        <v>11981</v>
      </c>
      <c r="EE110" s="25" t="s">
        <v>326</v>
      </c>
      <c r="EF110" s="25" t="s">
        <v>326</v>
      </c>
      <c r="EG110" s="25" t="s">
        <v>326</v>
      </c>
      <c r="EH110" s="25" t="s">
        <v>326</v>
      </c>
      <c r="EI110" s="25" t="s">
        <v>325</v>
      </c>
      <c r="FE110" s="25" t="s">
        <v>2590</v>
      </c>
      <c r="FF110" s="25" t="s">
        <v>11982</v>
      </c>
      <c r="FG110" s="25" t="s">
        <v>11983</v>
      </c>
      <c r="FH110" s="25" t="s">
        <v>6028</v>
      </c>
      <c r="FI110" s="25" t="s">
        <v>6028</v>
      </c>
      <c r="FJ110" s="25" t="s">
        <v>11984</v>
      </c>
      <c r="FK110" s="25" t="s">
        <v>11984</v>
      </c>
      <c r="FL110" s="25" t="s">
        <v>11984</v>
      </c>
      <c r="FM110" s="25" t="s">
        <v>11985</v>
      </c>
      <c r="FN110" s="25" t="s">
        <v>355</v>
      </c>
      <c r="FO110" s="25" t="s">
        <v>355</v>
      </c>
      <c r="FP110" s="25" t="s">
        <v>356</v>
      </c>
      <c r="FQ110" s="25" t="s">
        <v>356</v>
      </c>
      <c r="FR110" s="25" t="s">
        <v>2119</v>
      </c>
      <c r="FS110" s="25" t="s">
        <v>4226</v>
      </c>
      <c r="FT110" s="25" t="s">
        <v>355</v>
      </c>
      <c r="FU110" s="25" t="s">
        <v>11986</v>
      </c>
      <c r="FV110" s="25" t="s">
        <v>11987</v>
      </c>
      <c r="FW110" s="25" t="s">
        <v>11988</v>
      </c>
      <c r="FX110" s="25" t="s">
        <v>11989</v>
      </c>
      <c r="FY110" s="25" t="s">
        <v>326</v>
      </c>
      <c r="FZ110" s="25" t="s">
        <v>11990</v>
      </c>
      <c r="GA110" s="25" t="s">
        <v>11991</v>
      </c>
      <c r="GB110" s="25" t="s">
        <v>11991</v>
      </c>
      <c r="GC110" s="25" t="s">
        <v>326</v>
      </c>
      <c r="GD110" s="25" t="s">
        <v>326</v>
      </c>
      <c r="GE110" s="25" t="s">
        <v>326</v>
      </c>
      <c r="GF110" s="25" t="s">
        <v>326</v>
      </c>
      <c r="GG110" s="25" t="s">
        <v>11992</v>
      </c>
      <c r="GH110" s="25" t="s">
        <v>11993</v>
      </c>
      <c r="GI110" s="25" t="s">
        <v>11994</v>
      </c>
      <c r="GJ110" s="25" t="s">
        <v>11995</v>
      </c>
      <c r="GK110" s="25" t="s">
        <v>11996</v>
      </c>
      <c r="GL110" s="25" t="s">
        <v>11997</v>
      </c>
      <c r="GM110" s="25" t="s">
        <v>11998</v>
      </c>
      <c r="GN110" s="25" t="s">
        <v>11999</v>
      </c>
      <c r="GO110" s="25" t="s">
        <v>12000</v>
      </c>
      <c r="GP110" s="25" t="s">
        <v>12001</v>
      </c>
      <c r="GQ110" s="25" t="s">
        <v>4275</v>
      </c>
      <c r="GR110" s="25" t="s">
        <v>12002</v>
      </c>
      <c r="GS110" s="25" t="s">
        <v>12000</v>
      </c>
      <c r="GT110" s="25" t="s">
        <v>12003</v>
      </c>
      <c r="GU110" s="25" t="s">
        <v>12004</v>
      </c>
      <c r="GV110" s="25" t="s">
        <v>1252</v>
      </c>
      <c r="GW110" s="25" t="s">
        <v>12005</v>
      </c>
      <c r="GX110" s="25" t="s">
        <v>4260</v>
      </c>
      <c r="GY110" s="25" t="s">
        <v>1092</v>
      </c>
      <c r="GZ110" s="25" t="s">
        <v>2109</v>
      </c>
      <c r="HA110" s="25" t="s">
        <v>326</v>
      </c>
      <c r="HB110" s="25" t="s">
        <v>2109</v>
      </c>
      <c r="HC110" s="25" t="s">
        <v>326</v>
      </c>
      <c r="HD110" s="25" t="s">
        <v>2109</v>
      </c>
      <c r="HE110" s="25" t="s">
        <v>10466</v>
      </c>
      <c r="HF110" s="25" t="s">
        <v>12006</v>
      </c>
      <c r="HG110" s="25" t="s">
        <v>12007</v>
      </c>
      <c r="HH110" s="25" t="s">
        <v>12008</v>
      </c>
      <c r="HI110" s="25" t="s">
        <v>326</v>
      </c>
      <c r="HJ110" s="25" t="s">
        <v>12009</v>
      </c>
      <c r="HM110" s="25" t="s">
        <v>11989</v>
      </c>
      <c r="HN110" s="25" t="s">
        <v>2830</v>
      </c>
      <c r="HO110" s="25" t="s">
        <v>1039</v>
      </c>
      <c r="HP110" s="25" t="s">
        <v>326</v>
      </c>
      <c r="HQ110" s="25" t="s">
        <v>326</v>
      </c>
      <c r="HR110" s="25" t="s">
        <v>2517</v>
      </c>
      <c r="HT110" s="25" t="s">
        <v>12010</v>
      </c>
      <c r="HU110" s="25" t="s">
        <v>355</v>
      </c>
      <c r="HV110" s="25" t="s">
        <v>326</v>
      </c>
      <c r="HW110" s="25" t="s">
        <v>326</v>
      </c>
      <c r="HX110" s="25" t="s">
        <v>12011</v>
      </c>
      <c r="HZ110" s="25" t="s">
        <v>326</v>
      </c>
      <c r="IA110" s="25" t="s">
        <v>2119</v>
      </c>
      <c r="IB110" s="25" t="s">
        <v>12012</v>
      </c>
      <c r="IC110" s="25" t="s">
        <v>12013</v>
      </c>
      <c r="ID110" s="25" t="s">
        <v>12014</v>
      </c>
      <c r="IE110" s="25" t="s">
        <v>390</v>
      </c>
      <c r="IF110" s="25" t="s">
        <v>1749</v>
      </c>
      <c r="IG110" s="25" t="s">
        <v>368</v>
      </c>
      <c r="IH110" s="25" t="s">
        <v>12015</v>
      </c>
      <c r="II110" s="25" t="s">
        <v>12015</v>
      </c>
      <c r="IJ110" s="25" t="s">
        <v>368</v>
      </c>
      <c r="IK110" s="25" t="s">
        <v>12016</v>
      </c>
      <c r="IL110" s="25" t="s">
        <v>7560</v>
      </c>
      <c r="IM110" s="25" t="s">
        <v>6028</v>
      </c>
      <c r="IN110" s="25" t="s">
        <v>326</v>
      </c>
      <c r="IO110" s="25" t="s">
        <v>326</v>
      </c>
      <c r="IP110" s="25" t="s">
        <v>326</v>
      </c>
      <c r="IQ110" s="25" t="s">
        <v>326</v>
      </c>
      <c r="IR110" s="25" t="s">
        <v>326</v>
      </c>
      <c r="IV110" s="25" t="s">
        <v>432</v>
      </c>
      <c r="IW110" s="25" t="s">
        <v>326</v>
      </c>
      <c r="IX110" s="25" t="s">
        <v>326</v>
      </c>
      <c r="IY110" s="25" t="s">
        <v>326</v>
      </c>
      <c r="IZ110" s="25" t="s">
        <v>556</v>
      </c>
      <c r="JA110" s="25" t="s">
        <v>433</v>
      </c>
      <c r="JB110" s="25" t="s">
        <v>3638</v>
      </c>
      <c r="JC110" s="25" t="s">
        <v>326</v>
      </c>
      <c r="JD110" s="25" t="s">
        <v>395</v>
      </c>
      <c r="JE110" s="25" t="s">
        <v>396</v>
      </c>
      <c r="JF110" s="25" t="s">
        <v>395</v>
      </c>
      <c r="JG110" s="25" t="s">
        <v>396</v>
      </c>
      <c r="JH110" s="25" t="s">
        <v>326</v>
      </c>
      <c r="JI110" s="25" t="s">
        <v>326</v>
      </c>
      <c r="JJ110" s="25" t="s">
        <v>326</v>
      </c>
      <c r="JK110" s="25" t="s">
        <v>326</v>
      </c>
      <c r="JL110" s="25" t="s">
        <v>326</v>
      </c>
      <c r="JM110" s="25" t="s">
        <v>326</v>
      </c>
      <c r="JN110" s="25" t="s">
        <v>12017</v>
      </c>
      <c r="JO110" s="25" t="s">
        <v>12018</v>
      </c>
      <c r="JP110" s="25" t="s">
        <v>12019</v>
      </c>
      <c r="JQ110" s="25" t="s">
        <v>12018</v>
      </c>
      <c r="JR110" s="25" t="s">
        <v>12020</v>
      </c>
      <c r="JS110" s="25" t="s">
        <v>12021</v>
      </c>
      <c r="JT110" s="25" t="s">
        <v>12022</v>
      </c>
      <c r="JU110" s="25" t="s">
        <v>12021</v>
      </c>
      <c r="JV110" s="25" t="s">
        <v>12023</v>
      </c>
      <c r="JW110" s="25" t="s">
        <v>326</v>
      </c>
      <c r="JX110" s="25" t="s">
        <v>326</v>
      </c>
      <c r="JY110" s="25" t="s">
        <v>12011</v>
      </c>
      <c r="JZ110" s="25" t="s">
        <v>12015</v>
      </c>
      <c r="KA110" s="25" t="s">
        <v>12024</v>
      </c>
      <c r="KB110" s="25" t="s">
        <v>12025</v>
      </c>
      <c r="KC110" s="25" t="s">
        <v>12015</v>
      </c>
      <c r="KD110" s="25" t="s">
        <v>12026</v>
      </c>
      <c r="KG110" s="25" t="s">
        <v>12027</v>
      </c>
      <c r="KH110" s="25" t="s">
        <v>11984</v>
      </c>
      <c r="KI110" s="25" t="s">
        <v>12028</v>
      </c>
      <c r="KJ110" s="25" t="s">
        <v>12026</v>
      </c>
      <c r="KK110" s="25" t="s">
        <v>12029</v>
      </c>
      <c r="KL110" s="25" t="s">
        <v>12030</v>
      </c>
      <c r="KM110" s="25" t="s">
        <v>12031</v>
      </c>
      <c r="KN110" s="25" t="s">
        <v>12024</v>
      </c>
      <c r="KO110" s="25" t="s">
        <v>11992</v>
      </c>
      <c r="KP110" s="25" t="s">
        <v>12011</v>
      </c>
      <c r="KQ110" s="25" t="s">
        <v>12032</v>
      </c>
      <c r="KR110" s="25" t="s">
        <v>12033</v>
      </c>
      <c r="KS110" s="25" t="s">
        <v>11985</v>
      </c>
      <c r="KT110" s="25" t="s">
        <v>12034</v>
      </c>
      <c r="KV110" s="25" t="s">
        <v>12035</v>
      </c>
      <c r="KW110" s="25" t="s">
        <v>12036</v>
      </c>
      <c r="KX110" s="25" t="s">
        <v>12037</v>
      </c>
      <c r="KY110" s="25" t="s">
        <v>12038</v>
      </c>
    </row>
    <row r="111" spans="1:324" hidden="1" x14ac:dyDescent="0.2">
      <c r="A111" s="24">
        <f>VLOOKUP($H111,xRef2LineOfBusiness!$A$1:$D$1093,1,FALSE)</f>
        <v>90111</v>
      </c>
      <c r="B111" s="24" t="e">
        <f>VLOOKUP($H111,xRef2LineOfBusiness!$A$1:$D$1093,2,FALSE)</f>
        <v>#N/A</v>
      </c>
      <c r="C111" s="24" t="e">
        <f>VLOOKUP($H111,xRef2LineOfBusiness!$A$1:$D$1093,3,FALSE)</f>
        <v>#N/A</v>
      </c>
      <c r="D111" s="24" t="e">
        <f>VLOOKUP($H111,xRef2LineOfBusiness!$A$1:$D$1093,4,FALSE)</f>
        <v>#N/A</v>
      </c>
      <c r="E111" s="25" t="s">
        <v>1012</v>
      </c>
      <c r="F111" s="25" t="s">
        <v>322</v>
      </c>
      <c r="G111" s="25" t="s">
        <v>1013</v>
      </c>
      <c r="H111" s="27">
        <v>90111</v>
      </c>
      <c r="I111" s="25" t="s">
        <v>12039</v>
      </c>
      <c r="J111" s="25" t="s">
        <v>12039</v>
      </c>
      <c r="K111" s="25" t="s">
        <v>325</v>
      </c>
      <c r="L111" s="25" t="s">
        <v>325</v>
      </c>
      <c r="M111" s="25" t="s">
        <v>12039</v>
      </c>
      <c r="N111" s="25" t="s">
        <v>326</v>
      </c>
      <c r="O111" s="25" t="s">
        <v>416</v>
      </c>
      <c r="P111" s="25" t="s">
        <v>12040</v>
      </c>
      <c r="Q111" s="25" t="s">
        <v>558</v>
      </c>
      <c r="R111" s="25" t="s">
        <v>330</v>
      </c>
      <c r="S111" s="25" t="s">
        <v>559</v>
      </c>
      <c r="T111" s="25" t="s">
        <v>8058</v>
      </c>
      <c r="U111" s="25" t="s">
        <v>12041</v>
      </c>
      <c r="V111" s="25" t="s">
        <v>334</v>
      </c>
      <c r="W111" s="25" t="s">
        <v>12042</v>
      </c>
      <c r="X111" s="25" t="s">
        <v>326</v>
      </c>
      <c r="Y111" s="25" t="s">
        <v>10569</v>
      </c>
      <c r="Z111" s="25" t="s">
        <v>326</v>
      </c>
      <c r="AA111" s="25" t="s">
        <v>10569</v>
      </c>
      <c r="AB111" s="25" t="s">
        <v>326</v>
      </c>
      <c r="AC111" s="25" t="s">
        <v>326</v>
      </c>
      <c r="AD111" s="25" t="s">
        <v>326</v>
      </c>
      <c r="AE111" s="25" t="s">
        <v>326</v>
      </c>
      <c r="AF111" s="25" t="s">
        <v>326</v>
      </c>
      <c r="AG111" s="25" t="s">
        <v>326</v>
      </c>
      <c r="AH111" s="25" t="s">
        <v>570</v>
      </c>
      <c r="AI111" s="25" t="s">
        <v>340</v>
      </c>
      <c r="AJ111" s="25" t="s">
        <v>326</v>
      </c>
      <c r="AK111" s="25" t="s">
        <v>326</v>
      </c>
      <c r="AL111" s="25" t="s">
        <v>326</v>
      </c>
      <c r="AM111" s="25" t="s">
        <v>326</v>
      </c>
      <c r="AN111" s="25" t="s">
        <v>12043</v>
      </c>
      <c r="AO111" s="25" t="s">
        <v>326</v>
      </c>
      <c r="AP111" s="25" t="s">
        <v>326</v>
      </c>
      <c r="AQ111" s="25" t="s">
        <v>326</v>
      </c>
      <c r="AR111" s="25" t="s">
        <v>10568</v>
      </c>
      <c r="AS111" s="25" t="s">
        <v>10568</v>
      </c>
      <c r="AT111" s="25" t="s">
        <v>968</v>
      </c>
      <c r="AU111" s="25" t="s">
        <v>1744</v>
      </c>
      <c r="AV111" s="25" t="s">
        <v>326</v>
      </c>
      <c r="AW111" s="25" t="s">
        <v>326</v>
      </c>
      <c r="AX111" s="25" t="s">
        <v>326</v>
      </c>
      <c r="AY111" s="25" t="s">
        <v>2025</v>
      </c>
      <c r="AZ111" s="25" t="s">
        <v>326</v>
      </c>
      <c r="BA111" s="25" t="s">
        <v>594</v>
      </c>
      <c r="BB111" s="25" t="s">
        <v>326</v>
      </c>
      <c r="BC111" s="25" t="s">
        <v>594</v>
      </c>
      <c r="BD111" s="25" t="s">
        <v>326</v>
      </c>
      <c r="BE111" s="25" t="s">
        <v>5699</v>
      </c>
      <c r="BF111" s="25" t="s">
        <v>12044</v>
      </c>
      <c r="BG111" s="25" t="s">
        <v>326</v>
      </c>
      <c r="BH111" s="25" t="s">
        <v>326</v>
      </c>
      <c r="BI111" s="25" t="s">
        <v>326</v>
      </c>
      <c r="BJ111" s="25" t="s">
        <v>326</v>
      </c>
      <c r="BK111" s="25" t="s">
        <v>12045</v>
      </c>
      <c r="BL111" s="25" t="s">
        <v>326</v>
      </c>
      <c r="BM111" s="25" t="s">
        <v>326</v>
      </c>
      <c r="BN111" s="25" t="s">
        <v>326</v>
      </c>
      <c r="BO111" s="25" t="s">
        <v>326</v>
      </c>
      <c r="BP111" s="25" t="s">
        <v>326</v>
      </c>
      <c r="BQ111" s="25" t="s">
        <v>326</v>
      </c>
      <c r="BR111" s="25" t="s">
        <v>326</v>
      </c>
      <c r="BS111" s="25" t="s">
        <v>2797</v>
      </c>
      <c r="BT111" s="25" t="s">
        <v>326</v>
      </c>
      <c r="BU111" s="25" t="s">
        <v>326</v>
      </c>
      <c r="BV111" s="25" t="s">
        <v>12046</v>
      </c>
      <c r="BW111" s="25" t="s">
        <v>326</v>
      </c>
      <c r="BX111" s="25" t="s">
        <v>326</v>
      </c>
      <c r="BY111" s="25" t="s">
        <v>326</v>
      </c>
      <c r="BZ111" s="25" t="s">
        <v>326</v>
      </c>
      <c r="CA111" s="25" t="s">
        <v>326</v>
      </c>
      <c r="CB111" s="25" t="s">
        <v>326</v>
      </c>
      <c r="CC111" s="25" t="s">
        <v>326</v>
      </c>
      <c r="CD111" s="25" t="s">
        <v>326</v>
      </c>
      <c r="CE111" s="25" t="s">
        <v>326</v>
      </c>
      <c r="CF111" s="25" t="s">
        <v>326</v>
      </c>
      <c r="CG111" s="25" t="s">
        <v>12046</v>
      </c>
      <c r="CH111" s="25" t="s">
        <v>326</v>
      </c>
      <c r="CI111" s="25" t="s">
        <v>326</v>
      </c>
      <c r="CJ111" s="25" t="s">
        <v>326</v>
      </c>
      <c r="CK111" s="25" t="s">
        <v>424</v>
      </c>
      <c r="CL111" s="25" t="s">
        <v>326</v>
      </c>
      <c r="CM111" s="25" t="s">
        <v>326</v>
      </c>
      <c r="CN111" s="25" t="s">
        <v>326</v>
      </c>
      <c r="CO111" s="25" t="s">
        <v>12047</v>
      </c>
      <c r="CP111" s="25" t="s">
        <v>326</v>
      </c>
      <c r="CQ111" s="25" t="s">
        <v>12048</v>
      </c>
      <c r="CR111" s="25" t="s">
        <v>12044</v>
      </c>
      <c r="CS111" s="25" t="s">
        <v>12049</v>
      </c>
      <c r="CT111" s="25" t="s">
        <v>326</v>
      </c>
      <c r="CU111" s="25" t="s">
        <v>12049</v>
      </c>
      <c r="CV111" s="25" t="s">
        <v>12050</v>
      </c>
      <c r="CW111" s="25" t="s">
        <v>326</v>
      </c>
      <c r="CX111" s="25" t="s">
        <v>12050</v>
      </c>
      <c r="CY111" s="25" t="s">
        <v>11512</v>
      </c>
      <c r="CZ111" s="25" t="s">
        <v>5708</v>
      </c>
      <c r="DA111" s="25" t="s">
        <v>12051</v>
      </c>
      <c r="DB111" s="25" t="s">
        <v>12052</v>
      </c>
      <c r="DC111" s="25" t="s">
        <v>1262</v>
      </c>
      <c r="DD111" s="25" t="s">
        <v>2830</v>
      </c>
      <c r="DE111" s="25" t="s">
        <v>326</v>
      </c>
      <c r="DF111" s="25" t="s">
        <v>326</v>
      </c>
      <c r="DG111" s="25" t="s">
        <v>12053</v>
      </c>
      <c r="DH111" s="25" t="s">
        <v>326</v>
      </c>
      <c r="DI111" s="25" t="s">
        <v>2571</v>
      </c>
      <c r="DJ111" s="25" t="s">
        <v>1751</v>
      </c>
      <c r="DK111" s="25" t="s">
        <v>326</v>
      </c>
      <c r="DL111" s="25" t="s">
        <v>326</v>
      </c>
      <c r="DM111" s="25" t="s">
        <v>326</v>
      </c>
      <c r="DN111" s="25" t="s">
        <v>326</v>
      </c>
      <c r="DO111" s="25" t="s">
        <v>326</v>
      </c>
      <c r="DP111" s="25" t="s">
        <v>326</v>
      </c>
      <c r="DQ111" s="25" t="s">
        <v>326</v>
      </c>
      <c r="DR111" s="25" t="s">
        <v>1751</v>
      </c>
      <c r="DS111" s="25" t="s">
        <v>12054</v>
      </c>
      <c r="DT111" s="25" t="s">
        <v>2566</v>
      </c>
      <c r="DU111" s="25" t="s">
        <v>326</v>
      </c>
      <c r="DV111" s="25" t="s">
        <v>2566</v>
      </c>
      <c r="DW111" s="25" t="s">
        <v>326</v>
      </c>
      <c r="DX111" s="25" t="s">
        <v>6968</v>
      </c>
      <c r="DY111" s="25" t="s">
        <v>326</v>
      </c>
      <c r="DZ111" s="25" t="s">
        <v>326</v>
      </c>
      <c r="EA111" s="25" t="s">
        <v>326</v>
      </c>
      <c r="EB111" s="25" t="s">
        <v>6968</v>
      </c>
      <c r="EC111" s="25" t="s">
        <v>326</v>
      </c>
      <c r="ED111" s="25" t="s">
        <v>6968</v>
      </c>
      <c r="EE111" s="25" t="s">
        <v>326</v>
      </c>
      <c r="EF111" s="25" t="s">
        <v>12055</v>
      </c>
      <c r="EG111" s="25" t="s">
        <v>326</v>
      </c>
      <c r="EH111" s="25" t="s">
        <v>326</v>
      </c>
      <c r="EI111" s="25" t="s">
        <v>325</v>
      </c>
      <c r="FE111" s="25" t="s">
        <v>12056</v>
      </c>
      <c r="FF111" s="25" t="s">
        <v>12057</v>
      </c>
      <c r="FG111" s="25" t="s">
        <v>12058</v>
      </c>
      <c r="FH111" s="25" t="s">
        <v>12059</v>
      </c>
      <c r="FI111" s="25" t="s">
        <v>12059</v>
      </c>
      <c r="FJ111" s="25" t="s">
        <v>12060</v>
      </c>
      <c r="FK111" s="25" t="s">
        <v>12061</v>
      </c>
      <c r="FL111" s="25" t="s">
        <v>12061</v>
      </c>
      <c r="FM111" s="25" t="s">
        <v>12062</v>
      </c>
      <c r="FN111" s="25" t="s">
        <v>355</v>
      </c>
      <c r="FO111" s="25" t="s">
        <v>355</v>
      </c>
      <c r="FP111" s="25" t="s">
        <v>12063</v>
      </c>
      <c r="FQ111" s="25" t="s">
        <v>12063</v>
      </c>
      <c r="FR111" s="25" t="s">
        <v>8598</v>
      </c>
      <c r="FS111" s="25" t="s">
        <v>12064</v>
      </c>
      <c r="FT111" s="25" t="s">
        <v>12065</v>
      </c>
      <c r="FU111" s="25" t="s">
        <v>12066</v>
      </c>
      <c r="FV111" s="25" t="s">
        <v>12067</v>
      </c>
      <c r="FW111" s="25" t="s">
        <v>12068</v>
      </c>
      <c r="FX111" s="25" t="s">
        <v>12069</v>
      </c>
      <c r="FY111" s="25" t="s">
        <v>12070</v>
      </c>
      <c r="FZ111" s="25" t="s">
        <v>12071</v>
      </c>
      <c r="GA111" s="25" t="s">
        <v>12072</v>
      </c>
      <c r="GB111" s="25" t="s">
        <v>12072</v>
      </c>
      <c r="GC111" s="25" t="s">
        <v>326</v>
      </c>
      <c r="GD111" s="25" t="s">
        <v>326</v>
      </c>
      <c r="GE111" s="25" t="s">
        <v>326</v>
      </c>
      <c r="GF111" s="25" t="s">
        <v>326</v>
      </c>
      <c r="GG111" s="25" t="s">
        <v>12073</v>
      </c>
      <c r="GH111" s="25" t="s">
        <v>12074</v>
      </c>
      <c r="GI111" s="25" t="s">
        <v>12075</v>
      </c>
      <c r="GJ111" s="25" t="s">
        <v>12076</v>
      </c>
      <c r="GK111" s="25" t="s">
        <v>12077</v>
      </c>
      <c r="GL111" s="25" t="s">
        <v>12078</v>
      </c>
      <c r="GM111" s="25" t="s">
        <v>12079</v>
      </c>
      <c r="GN111" s="25" t="s">
        <v>12080</v>
      </c>
      <c r="GO111" s="25" t="s">
        <v>12081</v>
      </c>
      <c r="GP111" s="25" t="s">
        <v>12082</v>
      </c>
      <c r="GQ111" s="25" t="s">
        <v>12083</v>
      </c>
      <c r="GR111" s="25" t="s">
        <v>12084</v>
      </c>
      <c r="GS111" s="25" t="s">
        <v>12085</v>
      </c>
      <c r="GT111" s="25" t="s">
        <v>12086</v>
      </c>
      <c r="GU111" s="25" t="s">
        <v>12087</v>
      </c>
      <c r="GV111" s="25" t="s">
        <v>12088</v>
      </c>
      <c r="GW111" s="25" t="s">
        <v>12089</v>
      </c>
      <c r="GX111" s="25" t="s">
        <v>12090</v>
      </c>
      <c r="GY111" s="25" t="s">
        <v>3236</v>
      </c>
      <c r="GZ111" s="25" t="s">
        <v>12091</v>
      </c>
      <c r="HA111" s="25" t="s">
        <v>12092</v>
      </c>
      <c r="HB111" s="25" t="s">
        <v>12093</v>
      </c>
      <c r="HC111" s="25" t="s">
        <v>326</v>
      </c>
      <c r="HD111" s="25" t="s">
        <v>12093</v>
      </c>
      <c r="HE111" s="25" t="s">
        <v>353</v>
      </c>
      <c r="HF111" s="25" t="s">
        <v>12094</v>
      </c>
      <c r="HG111" s="25" t="s">
        <v>12095</v>
      </c>
      <c r="HH111" s="25" t="s">
        <v>12096</v>
      </c>
      <c r="HI111" s="25" t="s">
        <v>12097</v>
      </c>
      <c r="HJ111" s="25" t="s">
        <v>12098</v>
      </c>
      <c r="HM111" s="25" t="s">
        <v>12099</v>
      </c>
      <c r="HN111" s="25" t="s">
        <v>2133</v>
      </c>
      <c r="HO111" s="25" t="s">
        <v>2025</v>
      </c>
      <c r="HP111" s="25" t="s">
        <v>2797</v>
      </c>
      <c r="HQ111" s="25" t="s">
        <v>326</v>
      </c>
      <c r="HR111" s="25" t="s">
        <v>565</v>
      </c>
      <c r="HT111" s="25" t="s">
        <v>12100</v>
      </c>
      <c r="HU111" s="25" t="s">
        <v>355</v>
      </c>
      <c r="HV111" s="25" t="s">
        <v>326</v>
      </c>
      <c r="HW111" s="25" t="s">
        <v>326</v>
      </c>
      <c r="HX111" s="25" t="s">
        <v>326</v>
      </c>
      <c r="HZ111" s="25" t="s">
        <v>326</v>
      </c>
      <c r="IA111" s="25" t="s">
        <v>12101</v>
      </c>
      <c r="IB111" s="25" t="s">
        <v>12102</v>
      </c>
      <c r="IC111" s="25" t="s">
        <v>12103</v>
      </c>
      <c r="ID111" s="25" t="s">
        <v>12104</v>
      </c>
      <c r="IE111" s="25" t="s">
        <v>327</v>
      </c>
      <c r="IF111" s="25" t="s">
        <v>3575</v>
      </c>
      <c r="IG111" s="25" t="s">
        <v>326</v>
      </c>
      <c r="IH111" s="25" t="s">
        <v>326</v>
      </c>
      <c r="II111" s="25" t="s">
        <v>326</v>
      </c>
      <c r="IJ111" s="25" t="s">
        <v>326</v>
      </c>
      <c r="IK111" s="25" t="s">
        <v>12105</v>
      </c>
      <c r="IL111" s="25" t="s">
        <v>12106</v>
      </c>
      <c r="IM111" s="25" t="s">
        <v>12059</v>
      </c>
      <c r="IN111" s="25" t="s">
        <v>326</v>
      </c>
      <c r="IO111" s="25" t="s">
        <v>326</v>
      </c>
      <c r="IP111" s="25" t="s">
        <v>326</v>
      </c>
      <c r="IQ111" s="25" t="s">
        <v>12055</v>
      </c>
      <c r="IR111" s="25" t="s">
        <v>326</v>
      </c>
      <c r="IV111" s="25" t="s">
        <v>1259</v>
      </c>
      <c r="IW111" s="25" t="s">
        <v>326</v>
      </c>
      <c r="IX111" s="25" t="s">
        <v>1264</v>
      </c>
      <c r="IY111" s="25" t="s">
        <v>594</v>
      </c>
      <c r="IZ111" s="25" t="s">
        <v>1035</v>
      </c>
      <c r="JA111" s="25" t="s">
        <v>9442</v>
      </c>
      <c r="JB111" s="25" t="s">
        <v>352</v>
      </c>
      <c r="JC111" s="25" t="s">
        <v>326</v>
      </c>
      <c r="JD111" s="25" t="s">
        <v>395</v>
      </c>
      <c r="JE111" s="25" t="s">
        <v>396</v>
      </c>
      <c r="JF111" s="25" t="s">
        <v>395</v>
      </c>
      <c r="JG111" s="25" t="s">
        <v>396</v>
      </c>
      <c r="JH111" s="25" t="s">
        <v>2830</v>
      </c>
      <c r="JI111" s="25" t="s">
        <v>326</v>
      </c>
      <c r="JJ111" s="25" t="s">
        <v>326</v>
      </c>
      <c r="JK111" s="25" t="s">
        <v>326</v>
      </c>
      <c r="JL111" s="25" t="s">
        <v>326</v>
      </c>
      <c r="JM111" s="25" t="s">
        <v>326</v>
      </c>
      <c r="JN111" s="25" t="s">
        <v>12107</v>
      </c>
      <c r="JO111" s="25" t="s">
        <v>12108</v>
      </c>
      <c r="JP111" s="25" t="s">
        <v>12109</v>
      </c>
      <c r="JQ111" s="25" t="s">
        <v>12110</v>
      </c>
      <c r="JR111" s="25" t="s">
        <v>12111</v>
      </c>
      <c r="JS111" s="25" t="s">
        <v>12112</v>
      </c>
      <c r="JT111" s="25" t="s">
        <v>12113</v>
      </c>
      <c r="JU111" s="25" t="s">
        <v>12114</v>
      </c>
      <c r="JV111" s="25" t="s">
        <v>12115</v>
      </c>
      <c r="JW111" s="25" t="s">
        <v>326</v>
      </c>
      <c r="JX111" s="25" t="s">
        <v>326</v>
      </c>
      <c r="JY111" s="25" t="s">
        <v>326</v>
      </c>
      <c r="JZ111" s="25" t="s">
        <v>326</v>
      </c>
      <c r="KA111" s="25" t="s">
        <v>12116</v>
      </c>
      <c r="KB111" s="25" t="s">
        <v>12117</v>
      </c>
      <c r="KC111" s="25" t="s">
        <v>326</v>
      </c>
      <c r="KD111" s="25" t="s">
        <v>12118</v>
      </c>
      <c r="KG111" s="25" t="s">
        <v>12119</v>
      </c>
      <c r="KH111" s="25" t="s">
        <v>12061</v>
      </c>
      <c r="KI111" s="25" t="s">
        <v>12120</v>
      </c>
      <c r="KJ111" s="25" t="s">
        <v>12118</v>
      </c>
      <c r="KK111" s="25" t="s">
        <v>326</v>
      </c>
      <c r="KL111" s="25" t="s">
        <v>12121</v>
      </c>
      <c r="KM111" s="25" t="s">
        <v>4029</v>
      </c>
      <c r="KN111" s="25" t="s">
        <v>12116</v>
      </c>
      <c r="KO111" s="25" t="s">
        <v>12073</v>
      </c>
      <c r="KP111" s="25" t="s">
        <v>326</v>
      </c>
      <c r="KQ111" s="25" t="s">
        <v>12122</v>
      </c>
      <c r="KR111" s="25" t="s">
        <v>12123</v>
      </c>
      <c r="KS111" s="25" t="s">
        <v>12062</v>
      </c>
      <c r="KT111" s="25" t="s">
        <v>12124</v>
      </c>
      <c r="KW111" s="25" t="s">
        <v>12125</v>
      </c>
      <c r="KX111" s="25" t="s">
        <v>12126</v>
      </c>
      <c r="KY111" s="25" t="s">
        <v>12127</v>
      </c>
    </row>
    <row r="112" spans="1:324" hidden="1" x14ac:dyDescent="0.2">
      <c r="A112" s="24">
        <f>VLOOKUP($H112,xRef2LineOfBusiness!$A$1:$D$1093,1,FALSE)</f>
        <v>35769</v>
      </c>
      <c r="B112" s="24">
        <f>VLOOKUP($H112,xRef2LineOfBusiness!$A$1:$D$1093,2,FALSE)</f>
        <v>0</v>
      </c>
      <c r="C112" s="24" t="str">
        <f>VLOOKUP($H112,xRef2LineOfBusiness!$A$1:$D$1093,3,FALSE)</f>
        <v>BUSINESS BANKING</v>
      </c>
      <c r="D112" s="24" t="str">
        <f>VLOOKUP($H112,xRef2LineOfBusiness!$A$1:$D$1093,4,FALSE)</f>
        <v>HALLEE, CHRIS L</v>
      </c>
      <c r="E112" s="25" t="s">
        <v>3630</v>
      </c>
      <c r="F112" s="25" t="s">
        <v>322</v>
      </c>
      <c r="G112" s="25" t="s">
        <v>1013</v>
      </c>
      <c r="H112" s="27">
        <v>35769</v>
      </c>
      <c r="I112" s="25" t="s">
        <v>12128</v>
      </c>
      <c r="J112" s="25" t="s">
        <v>12128</v>
      </c>
      <c r="K112" s="25" t="s">
        <v>325</v>
      </c>
      <c r="L112" s="25" t="s">
        <v>325</v>
      </c>
      <c r="M112" s="25" t="s">
        <v>12128</v>
      </c>
      <c r="N112" s="25" t="s">
        <v>326</v>
      </c>
      <c r="O112" s="25" t="s">
        <v>1185</v>
      </c>
      <c r="P112" s="25" t="s">
        <v>12129</v>
      </c>
      <c r="Q112" s="25" t="s">
        <v>12130</v>
      </c>
      <c r="R112" s="25" t="s">
        <v>330</v>
      </c>
      <c r="S112" s="25" t="s">
        <v>698</v>
      </c>
      <c r="T112" s="25" t="s">
        <v>12131</v>
      </c>
      <c r="U112" s="25" t="s">
        <v>12132</v>
      </c>
      <c r="V112" s="25" t="s">
        <v>334</v>
      </c>
      <c r="W112" s="25" t="s">
        <v>3573</v>
      </c>
      <c r="X112" s="25" t="s">
        <v>326</v>
      </c>
      <c r="Y112" s="25" t="s">
        <v>12133</v>
      </c>
      <c r="Z112" s="25" t="s">
        <v>326</v>
      </c>
      <c r="AA112" s="25" t="s">
        <v>12133</v>
      </c>
      <c r="AB112" s="25" t="s">
        <v>326</v>
      </c>
      <c r="AC112" s="25" t="s">
        <v>326</v>
      </c>
      <c r="AD112" s="25" t="s">
        <v>326</v>
      </c>
      <c r="AE112" s="25" t="s">
        <v>326</v>
      </c>
      <c r="AF112" s="25" t="s">
        <v>326</v>
      </c>
      <c r="AG112" s="25" t="s">
        <v>326</v>
      </c>
      <c r="AH112" s="25" t="s">
        <v>326</v>
      </c>
      <c r="AI112" s="25" t="s">
        <v>1147</v>
      </c>
      <c r="AJ112" s="25" t="s">
        <v>326</v>
      </c>
      <c r="AK112" s="25" t="s">
        <v>326</v>
      </c>
      <c r="AL112" s="25" t="s">
        <v>326</v>
      </c>
      <c r="AM112" s="25" t="s">
        <v>326</v>
      </c>
      <c r="AN112" s="25" t="s">
        <v>12134</v>
      </c>
      <c r="AO112" s="25" t="s">
        <v>326</v>
      </c>
      <c r="AP112" s="25" t="s">
        <v>326</v>
      </c>
      <c r="AQ112" s="25" t="s">
        <v>326</v>
      </c>
      <c r="AR112" s="25" t="s">
        <v>4123</v>
      </c>
      <c r="AS112" s="25" t="s">
        <v>4123</v>
      </c>
      <c r="AT112" s="25" t="s">
        <v>12135</v>
      </c>
      <c r="AU112" s="25" t="s">
        <v>455</v>
      </c>
      <c r="AV112" s="25" t="s">
        <v>326</v>
      </c>
      <c r="AW112" s="25" t="s">
        <v>1027</v>
      </c>
      <c r="AX112" s="25" t="s">
        <v>326</v>
      </c>
      <c r="AY112" s="25" t="s">
        <v>326</v>
      </c>
      <c r="AZ112" s="25" t="s">
        <v>326</v>
      </c>
      <c r="BA112" s="25" t="s">
        <v>326</v>
      </c>
      <c r="BB112" s="25" t="s">
        <v>326</v>
      </c>
      <c r="BC112" s="25" t="s">
        <v>326</v>
      </c>
      <c r="BD112" s="25" t="s">
        <v>326</v>
      </c>
      <c r="BE112" s="25" t="s">
        <v>8501</v>
      </c>
      <c r="BF112" s="25" t="s">
        <v>12136</v>
      </c>
      <c r="BG112" s="25" t="s">
        <v>326</v>
      </c>
      <c r="BH112" s="25" t="s">
        <v>326</v>
      </c>
      <c r="BI112" s="25" t="s">
        <v>326</v>
      </c>
      <c r="BJ112" s="25" t="s">
        <v>326</v>
      </c>
      <c r="BK112" s="25" t="s">
        <v>12137</v>
      </c>
      <c r="BL112" s="25" t="s">
        <v>326</v>
      </c>
      <c r="BM112" s="25" t="s">
        <v>9536</v>
      </c>
      <c r="BN112" s="25" t="s">
        <v>326</v>
      </c>
      <c r="BO112" s="25" t="s">
        <v>326</v>
      </c>
      <c r="BP112" s="25" t="s">
        <v>9536</v>
      </c>
      <c r="BQ112" s="25" t="s">
        <v>1204</v>
      </c>
      <c r="BR112" s="25" t="s">
        <v>326</v>
      </c>
      <c r="BS112" s="25" t="s">
        <v>12138</v>
      </c>
      <c r="BT112" s="25" t="s">
        <v>326</v>
      </c>
      <c r="BU112" s="25" t="s">
        <v>326</v>
      </c>
      <c r="BV112" s="25" t="s">
        <v>12139</v>
      </c>
      <c r="BW112" s="25" t="s">
        <v>326</v>
      </c>
      <c r="BX112" s="25" t="s">
        <v>326</v>
      </c>
      <c r="BY112" s="25" t="s">
        <v>326</v>
      </c>
      <c r="BZ112" s="25" t="s">
        <v>326</v>
      </c>
      <c r="CA112" s="25" t="s">
        <v>326</v>
      </c>
      <c r="CB112" s="25" t="s">
        <v>326</v>
      </c>
      <c r="CC112" s="25" t="s">
        <v>326</v>
      </c>
      <c r="CD112" s="25" t="s">
        <v>326</v>
      </c>
      <c r="CE112" s="25" t="s">
        <v>326</v>
      </c>
      <c r="CF112" s="25" t="s">
        <v>326</v>
      </c>
      <c r="CG112" s="25" t="s">
        <v>12139</v>
      </c>
      <c r="CH112" s="25" t="s">
        <v>326</v>
      </c>
      <c r="CI112" s="25" t="s">
        <v>326</v>
      </c>
      <c r="CJ112" s="25" t="s">
        <v>326</v>
      </c>
      <c r="CK112" s="25" t="s">
        <v>381</v>
      </c>
      <c r="CL112" s="25" t="s">
        <v>326</v>
      </c>
      <c r="CM112" s="25" t="s">
        <v>326</v>
      </c>
      <c r="CN112" s="25" t="s">
        <v>326</v>
      </c>
      <c r="CO112" s="25" t="s">
        <v>12140</v>
      </c>
      <c r="CP112" s="25" t="s">
        <v>326</v>
      </c>
      <c r="CQ112" s="25" t="s">
        <v>12141</v>
      </c>
      <c r="CR112" s="25" t="s">
        <v>12136</v>
      </c>
      <c r="CS112" s="25" t="s">
        <v>12142</v>
      </c>
      <c r="CT112" s="25" t="s">
        <v>326</v>
      </c>
      <c r="CU112" s="25" t="s">
        <v>12142</v>
      </c>
      <c r="CV112" s="25" t="s">
        <v>12143</v>
      </c>
      <c r="CW112" s="25" t="s">
        <v>390</v>
      </c>
      <c r="CX112" s="25" t="s">
        <v>12144</v>
      </c>
      <c r="CY112" s="25" t="s">
        <v>12145</v>
      </c>
      <c r="CZ112" s="25" t="s">
        <v>10570</v>
      </c>
      <c r="DA112" s="25" t="s">
        <v>5661</v>
      </c>
      <c r="DB112" s="25" t="s">
        <v>1129</v>
      </c>
      <c r="DC112" s="25" t="s">
        <v>3474</v>
      </c>
      <c r="DD112" s="25" t="s">
        <v>349</v>
      </c>
      <c r="DE112" s="25" t="s">
        <v>326</v>
      </c>
      <c r="DF112" s="25" t="s">
        <v>326</v>
      </c>
      <c r="DG112" s="25" t="s">
        <v>12146</v>
      </c>
      <c r="DH112" s="25" t="s">
        <v>326</v>
      </c>
      <c r="DI112" s="25" t="s">
        <v>7032</v>
      </c>
      <c r="DJ112" s="25" t="s">
        <v>390</v>
      </c>
      <c r="DK112" s="25" t="s">
        <v>326</v>
      </c>
      <c r="DL112" s="25" t="s">
        <v>326</v>
      </c>
      <c r="DM112" s="25" t="s">
        <v>326</v>
      </c>
      <c r="DN112" s="25" t="s">
        <v>326</v>
      </c>
      <c r="DO112" s="25" t="s">
        <v>326</v>
      </c>
      <c r="DP112" s="25" t="s">
        <v>4039</v>
      </c>
      <c r="DQ112" s="25" t="s">
        <v>326</v>
      </c>
      <c r="DR112" s="25" t="s">
        <v>1076</v>
      </c>
      <c r="DS112" s="25" t="s">
        <v>3826</v>
      </c>
      <c r="DT112" s="25" t="s">
        <v>2871</v>
      </c>
      <c r="DU112" s="25" t="s">
        <v>326</v>
      </c>
      <c r="DV112" s="25" t="s">
        <v>2871</v>
      </c>
      <c r="DW112" s="25" t="s">
        <v>326</v>
      </c>
      <c r="DX112" s="25" t="s">
        <v>7010</v>
      </c>
      <c r="DY112" s="25" t="s">
        <v>326</v>
      </c>
      <c r="DZ112" s="25" t="s">
        <v>326</v>
      </c>
      <c r="EA112" s="25" t="s">
        <v>326</v>
      </c>
      <c r="EB112" s="25" t="s">
        <v>7010</v>
      </c>
      <c r="EC112" s="25" t="s">
        <v>326</v>
      </c>
      <c r="ED112" s="25" t="s">
        <v>7010</v>
      </c>
      <c r="EE112" s="25" t="s">
        <v>326</v>
      </c>
      <c r="EF112" s="25" t="s">
        <v>326</v>
      </c>
      <c r="EG112" s="25" t="s">
        <v>326</v>
      </c>
      <c r="EH112" s="25" t="s">
        <v>2006</v>
      </c>
      <c r="EI112" s="25" t="s">
        <v>325</v>
      </c>
      <c r="FE112" s="25" t="s">
        <v>1858</v>
      </c>
      <c r="FF112" s="25" t="s">
        <v>12147</v>
      </c>
      <c r="FG112" s="25" t="s">
        <v>12148</v>
      </c>
      <c r="FH112" s="25" t="s">
        <v>12141</v>
      </c>
      <c r="FI112" s="25" t="s">
        <v>12141</v>
      </c>
      <c r="FJ112" s="25" t="s">
        <v>12149</v>
      </c>
      <c r="FK112" s="25" t="s">
        <v>12149</v>
      </c>
      <c r="FL112" s="25" t="s">
        <v>12149</v>
      </c>
      <c r="FM112" s="25" t="s">
        <v>12150</v>
      </c>
      <c r="FN112" s="25" t="s">
        <v>355</v>
      </c>
      <c r="FO112" s="25" t="s">
        <v>355</v>
      </c>
      <c r="FP112" s="25" t="s">
        <v>355</v>
      </c>
      <c r="FQ112" s="25" t="s">
        <v>355</v>
      </c>
      <c r="FR112" s="25" t="s">
        <v>415</v>
      </c>
      <c r="FS112" s="25" t="s">
        <v>8661</v>
      </c>
      <c r="FT112" s="25" t="s">
        <v>12151</v>
      </c>
      <c r="FU112" s="25" t="s">
        <v>12152</v>
      </c>
      <c r="FV112" s="25" t="s">
        <v>12153</v>
      </c>
      <c r="FW112" s="25" t="s">
        <v>12154</v>
      </c>
      <c r="FX112" s="25" t="s">
        <v>12155</v>
      </c>
      <c r="FY112" s="25" t="s">
        <v>326</v>
      </c>
      <c r="FZ112" s="25" t="s">
        <v>12156</v>
      </c>
      <c r="GA112" s="25" t="s">
        <v>12157</v>
      </c>
      <c r="GB112" s="25" t="s">
        <v>12157</v>
      </c>
      <c r="GC112" s="25" t="s">
        <v>326</v>
      </c>
      <c r="GD112" s="25" t="s">
        <v>326</v>
      </c>
      <c r="GE112" s="25" t="s">
        <v>326</v>
      </c>
      <c r="GF112" s="25" t="s">
        <v>326</v>
      </c>
      <c r="GG112" s="25" t="s">
        <v>12158</v>
      </c>
      <c r="GH112" s="25" t="s">
        <v>12159</v>
      </c>
      <c r="GI112" s="25" t="s">
        <v>12160</v>
      </c>
      <c r="GJ112" s="25" t="s">
        <v>12161</v>
      </c>
      <c r="GK112" s="25" t="s">
        <v>12162</v>
      </c>
      <c r="GL112" s="25" t="s">
        <v>12163</v>
      </c>
      <c r="GM112" s="25" t="s">
        <v>12164</v>
      </c>
      <c r="GN112" s="25" t="s">
        <v>12165</v>
      </c>
      <c r="GO112" s="25" t="s">
        <v>12166</v>
      </c>
      <c r="GP112" s="25" t="s">
        <v>12167</v>
      </c>
      <c r="GQ112" s="25" t="s">
        <v>12168</v>
      </c>
      <c r="GR112" s="25" t="s">
        <v>12169</v>
      </c>
      <c r="GS112" s="25" t="s">
        <v>12170</v>
      </c>
      <c r="GT112" s="25" t="s">
        <v>12171</v>
      </c>
      <c r="GU112" s="25" t="s">
        <v>12172</v>
      </c>
      <c r="GV112" s="25" t="s">
        <v>12173</v>
      </c>
      <c r="GW112" s="25" t="s">
        <v>7165</v>
      </c>
      <c r="GX112" s="25" t="s">
        <v>12174</v>
      </c>
      <c r="GY112" s="25" t="s">
        <v>2705</v>
      </c>
      <c r="GZ112" s="25" t="s">
        <v>11427</v>
      </c>
      <c r="HA112" s="25" t="s">
        <v>326</v>
      </c>
      <c r="HB112" s="25" t="s">
        <v>11427</v>
      </c>
      <c r="HC112" s="25" t="s">
        <v>326</v>
      </c>
      <c r="HD112" s="25" t="s">
        <v>11427</v>
      </c>
      <c r="HE112" s="25" t="s">
        <v>9180</v>
      </c>
      <c r="HF112" s="25" t="s">
        <v>12175</v>
      </c>
      <c r="HG112" s="25" t="s">
        <v>12176</v>
      </c>
      <c r="HH112" s="25" t="s">
        <v>12177</v>
      </c>
      <c r="HI112" s="25" t="s">
        <v>12178</v>
      </c>
      <c r="HJ112" s="25" t="s">
        <v>12179</v>
      </c>
      <c r="HM112" s="25" t="s">
        <v>12180</v>
      </c>
      <c r="HN112" s="25" t="s">
        <v>1147</v>
      </c>
      <c r="HO112" s="25" t="s">
        <v>1027</v>
      </c>
      <c r="HP112" s="25" t="s">
        <v>4404</v>
      </c>
      <c r="HQ112" s="25" t="s">
        <v>326</v>
      </c>
      <c r="HR112" s="25" t="s">
        <v>7603</v>
      </c>
      <c r="HT112" s="25" t="s">
        <v>12181</v>
      </c>
      <c r="HU112" s="25" t="s">
        <v>355</v>
      </c>
      <c r="HV112" s="25" t="s">
        <v>326</v>
      </c>
      <c r="HW112" s="25" t="s">
        <v>326</v>
      </c>
      <c r="HX112" s="25" t="s">
        <v>326</v>
      </c>
      <c r="HZ112" s="25" t="s">
        <v>326</v>
      </c>
      <c r="IA112" s="25" t="s">
        <v>3734</v>
      </c>
      <c r="IB112" s="25" t="s">
        <v>12182</v>
      </c>
      <c r="IC112" s="25" t="s">
        <v>12183</v>
      </c>
      <c r="ID112" s="25" t="s">
        <v>12184</v>
      </c>
      <c r="IE112" s="25" t="s">
        <v>591</v>
      </c>
      <c r="IF112" s="25" t="s">
        <v>10428</v>
      </c>
      <c r="IG112" s="25" t="s">
        <v>326</v>
      </c>
      <c r="IH112" s="25" t="s">
        <v>326</v>
      </c>
      <c r="II112" s="25" t="s">
        <v>326</v>
      </c>
      <c r="IJ112" s="25" t="s">
        <v>326</v>
      </c>
      <c r="IK112" s="25" t="s">
        <v>12185</v>
      </c>
      <c r="IL112" s="25" t="s">
        <v>3455</v>
      </c>
      <c r="IM112" s="25" t="s">
        <v>12141</v>
      </c>
      <c r="IN112" s="25" t="s">
        <v>326</v>
      </c>
      <c r="IO112" s="25" t="s">
        <v>326</v>
      </c>
      <c r="IP112" s="25" t="s">
        <v>326</v>
      </c>
      <c r="IQ112" s="25" t="s">
        <v>326</v>
      </c>
      <c r="IR112" s="25" t="s">
        <v>326</v>
      </c>
      <c r="IV112" s="25" t="s">
        <v>1076</v>
      </c>
      <c r="IW112" s="25" t="s">
        <v>326</v>
      </c>
      <c r="IX112" s="25" t="s">
        <v>2566</v>
      </c>
      <c r="IY112" s="25" t="s">
        <v>349</v>
      </c>
      <c r="IZ112" s="25" t="s">
        <v>1844</v>
      </c>
      <c r="JA112" s="25" t="s">
        <v>3639</v>
      </c>
      <c r="JB112" s="25" t="s">
        <v>498</v>
      </c>
      <c r="JC112" s="25" t="s">
        <v>326</v>
      </c>
      <c r="JD112" s="25" t="s">
        <v>395</v>
      </c>
      <c r="JE112" s="25" t="s">
        <v>396</v>
      </c>
      <c r="JF112" s="25" t="s">
        <v>395</v>
      </c>
      <c r="JG112" s="25" t="s">
        <v>396</v>
      </c>
      <c r="JH112" s="25" t="s">
        <v>349</v>
      </c>
      <c r="JI112" s="25" t="s">
        <v>326</v>
      </c>
      <c r="JJ112" s="25" t="s">
        <v>326</v>
      </c>
      <c r="JK112" s="25" t="s">
        <v>326</v>
      </c>
      <c r="JL112" s="25" t="s">
        <v>326</v>
      </c>
      <c r="JM112" s="25" t="s">
        <v>4039</v>
      </c>
      <c r="JN112" s="25" t="s">
        <v>12186</v>
      </c>
      <c r="JO112" s="25" t="s">
        <v>12187</v>
      </c>
      <c r="JP112" s="25" t="s">
        <v>12188</v>
      </c>
      <c r="JQ112" s="25" t="s">
        <v>12187</v>
      </c>
      <c r="JR112" s="25" t="s">
        <v>12189</v>
      </c>
      <c r="JS112" s="25" t="s">
        <v>12190</v>
      </c>
      <c r="JT112" s="25" t="s">
        <v>12191</v>
      </c>
      <c r="JU112" s="25" t="s">
        <v>12190</v>
      </c>
      <c r="JV112" s="25" t="s">
        <v>12192</v>
      </c>
      <c r="JW112" s="25" t="s">
        <v>326</v>
      </c>
      <c r="JX112" s="25" t="s">
        <v>326</v>
      </c>
      <c r="JY112" s="25" t="s">
        <v>326</v>
      </c>
      <c r="JZ112" s="25" t="s">
        <v>326</v>
      </c>
      <c r="KA112" s="25" t="s">
        <v>12193</v>
      </c>
      <c r="KB112" s="25" t="s">
        <v>12194</v>
      </c>
      <c r="KC112" s="25" t="s">
        <v>326</v>
      </c>
      <c r="KD112" s="25" t="s">
        <v>12195</v>
      </c>
      <c r="KG112" s="25" t="s">
        <v>12196</v>
      </c>
      <c r="KH112" s="25" t="s">
        <v>12149</v>
      </c>
      <c r="KI112" s="25" t="s">
        <v>12197</v>
      </c>
      <c r="KJ112" s="25" t="s">
        <v>12195</v>
      </c>
      <c r="KK112" s="25" t="s">
        <v>326</v>
      </c>
      <c r="KL112" s="25" t="s">
        <v>12198</v>
      </c>
      <c r="KM112" s="25" t="s">
        <v>1536</v>
      </c>
      <c r="KN112" s="25" t="s">
        <v>12193</v>
      </c>
      <c r="KO112" s="25" t="s">
        <v>12158</v>
      </c>
      <c r="KP112" s="25" t="s">
        <v>326</v>
      </c>
      <c r="KQ112" s="25" t="s">
        <v>12199</v>
      </c>
      <c r="KR112" s="25" t="s">
        <v>12200</v>
      </c>
      <c r="KS112" s="25" t="s">
        <v>12150</v>
      </c>
      <c r="KT112" s="25" t="s">
        <v>12201</v>
      </c>
      <c r="KW112" s="25" t="s">
        <v>12202</v>
      </c>
      <c r="KX112" s="25" t="s">
        <v>12203</v>
      </c>
      <c r="KY112" s="25" t="s">
        <v>12204</v>
      </c>
    </row>
    <row r="113" spans="1:325" hidden="1" x14ac:dyDescent="0.2">
      <c r="A113" s="24">
        <f>VLOOKUP($H113,xRef2LineOfBusiness!$A$1:$D$1093,1,FALSE)</f>
        <v>3668</v>
      </c>
      <c r="B113" s="24" t="e">
        <f>VLOOKUP($H113,xRef2LineOfBusiness!$A$1:$D$1093,2,FALSE)</f>
        <v>#N/A</v>
      </c>
      <c r="C113" s="24" t="e">
        <f>VLOOKUP($H113,xRef2LineOfBusiness!$A$1:$D$1093,3,FALSE)</f>
        <v>#N/A</v>
      </c>
      <c r="D113" s="24" t="e">
        <f>VLOOKUP($H113,xRef2LineOfBusiness!$A$1:$D$1093,4,FALSE)</f>
        <v>#N/A</v>
      </c>
      <c r="E113" s="25" t="s">
        <v>1244</v>
      </c>
      <c r="F113" s="25" t="s">
        <v>322</v>
      </c>
      <c r="G113" s="25" t="s">
        <v>1013</v>
      </c>
      <c r="H113" s="27">
        <v>3668</v>
      </c>
      <c r="I113" s="25" t="s">
        <v>12206</v>
      </c>
      <c r="J113" s="25" t="s">
        <v>12206</v>
      </c>
      <c r="K113" s="25" t="s">
        <v>325</v>
      </c>
      <c r="L113" s="25" t="s">
        <v>325</v>
      </c>
      <c r="M113" s="25" t="s">
        <v>12206</v>
      </c>
      <c r="N113" s="25" t="s">
        <v>326</v>
      </c>
      <c r="O113" s="25" t="s">
        <v>350</v>
      </c>
      <c r="P113" s="25" t="s">
        <v>12207</v>
      </c>
      <c r="Q113" s="25" t="s">
        <v>12208</v>
      </c>
      <c r="R113" s="25" t="s">
        <v>330</v>
      </c>
      <c r="S113" s="25" t="s">
        <v>331</v>
      </c>
      <c r="T113" s="25" t="s">
        <v>4587</v>
      </c>
      <c r="U113" s="25" t="s">
        <v>12209</v>
      </c>
      <c r="V113" s="25" t="s">
        <v>334</v>
      </c>
      <c r="W113" s="25" t="s">
        <v>1246</v>
      </c>
      <c r="X113" s="25" t="s">
        <v>326</v>
      </c>
      <c r="Y113" s="25" t="s">
        <v>2133</v>
      </c>
      <c r="Z113" s="25" t="s">
        <v>326</v>
      </c>
      <c r="AA113" s="25" t="s">
        <v>2133</v>
      </c>
      <c r="AB113" s="25" t="s">
        <v>326</v>
      </c>
      <c r="AC113" s="25" t="s">
        <v>326</v>
      </c>
      <c r="AD113" s="25" t="s">
        <v>326</v>
      </c>
      <c r="AE113" s="25" t="s">
        <v>2025</v>
      </c>
      <c r="AF113" s="25" t="s">
        <v>326</v>
      </c>
      <c r="AG113" s="25" t="s">
        <v>2025</v>
      </c>
      <c r="AH113" s="25" t="s">
        <v>326</v>
      </c>
      <c r="AI113" s="25" t="s">
        <v>326</v>
      </c>
      <c r="AJ113" s="25" t="s">
        <v>326</v>
      </c>
      <c r="AK113" s="25" t="s">
        <v>326</v>
      </c>
      <c r="AL113" s="25" t="s">
        <v>326</v>
      </c>
      <c r="AM113" s="25" t="s">
        <v>326</v>
      </c>
      <c r="AN113" s="25" t="s">
        <v>2793</v>
      </c>
      <c r="AO113" s="25" t="s">
        <v>326</v>
      </c>
      <c r="AP113" s="25" t="s">
        <v>326</v>
      </c>
      <c r="AQ113" s="25" t="s">
        <v>591</v>
      </c>
      <c r="AR113" s="25" t="s">
        <v>4124</v>
      </c>
      <c r="AS113" s="25" t="s">
        <v>4124</v>
      </c>
      <c r="AT113" s="25" t="s">
        <v>575</v>
      </c>
      <c r="AU113" s="25" t="s">
        <v>439</v>
      </c>
      <c r="AV113" s="25" t="s">
        <v>326</v>
      </c>
      <c r="AW113" s="25" t="s">
        <v>326</v>
      </c>
      <c r="AX113" s="25" t="s">
        <v>566</v>
      </c>
      <c r="AY113" s="25" t="s">
        <v>422</v>
      </c>
      <c r="AZ113" s="25" t="s">
        <v>326</v>
      </c>
      <c r="BA113" s="25" t="s">
        <v>2516</v>
      </c>
      <c r="BB113" s="25" t="s">
        <v>326</v>
      </c>
      <c r="BC113" s="25" t="s">
        <v>2516</v>
      </c>
      <c r="BD113" s="25" t="s">
        <v>326</v>
      </c>
      <c r="BE113" s="25" t="s">
        <v>3481</v>
      </c>
      <c r="BF113" s="25" t="s">
        <v>4342</v>
      </c>
      <c r="BG113" s="25" t="s">
        <v>326</v>
      </c>
      <c r="BH113" s="25" t="s">
        <v>326</v>
      </c>
      <c r="BI113" s="25" t="s">
        <v>326</v>
      </c>
      <c r="BJ113" s="25" t="s">
        <v>326</v>
      </c>
      <c r="BK113" s="25" t="s">
        <v>665</v>
      </c>
      <c r="BL113" s="25" t="s">
        <v>326</v>
      </c>
      <c r="BM113" s="25" t="s">
        <v>1494</v>
      </c>
      <c r="BN113" s="25" t="s">
        <v>326</v>
      </c>
      <c r="BO113" s="25" t="s">
        <v>326</v>
      </c>
      <c r="BP113" s="25" t="s">
        <v>1494</v>
      </c>
      <c r="BQ113" s="25" t="s">
        <v>326</v>
      </c>
      <c r="BR113" s="25" t="s">
        <v>326</v>
      </c>
      <c r="BS113" s="25" t="s">
        <v>326</v>
      </c>
      <c r="BT113" s="25" t="s">
        <v>326</v>
      </c>
      <c r="BU113" s="25" t="s">
        <v>326</v>
      </c>
      <c r="BV113" s="25" t="s">
        <v>573</v>
      </c>
      <c r="BW113" s="25" t="s">
        <v>326</v>
      </c>
      <c r="BX113" s="25" t="s">
        <v>326</v>
      </c>
      <c r="BY113" s="25" t="s">
        <v>326</v>
      </c>
      <c r="BZ113" s="25" t="s">
        <v>326</v>
      </c>
      <c r="CA113" s="25" t="s">
        <v>326</v>
      </c>
      <c r="CB113" s="25" t="s">
        <v>326</v>
      </c>
      <c r="CC113" s="25" t="s">
        <v>326</v>
      </c>
      <c r="CD113" s="25" t="s">
        <v>326</v>
      </c>
      <c r="CE113" s="25" t="s">
        <v>326</v>
      </c>
      <c r="CF113" s="25" t="s">
        <v>326</v>
      </c>
      <c r="CG113" s="25" t="s">
        <v>573</v>
      </c>
      <c r="CH113" s="25" t="s">
        <v>326</v>
      </c>
      <c r="CI113" s="25" t="s">
        <v>326</v>
      </c>
      <c r="CJ113" s="25" t="s">
        <v>326</v>
      </c>
      <c r="CK113" s="25" t="s">
        <v>1263</v>
      </c>
      <c r="CL113" s="25" t="s">
        <v>326</v>
      </c>
      <c r="CM113" s="25" t="s">
        <v>326</v>
      </c>
      <c r="CN113" s="25" t="s">
        <v>326</v>
      </c>
      <c r="CO113" s="25" t="s">
        <v>4038</v>
      </c>
      <c r="CP113" s="25" t="s">
        <v>326</v>
      </c>
      <c r="CQ113" s="25" t="s">
        <v>6449</v>
      </c>
      <c r="CR113" s="25" t="s">
        <v>4342</v>
      </c>
      <c r="CS113" s="25" t="s">
        <v>11674</v>
      </c>
      <c r="CT113" s="25" t="s">
        <v>326</v>
      </c>
      <c r="CU113" s="25" t="s">
        <v>11674</v>
      </c>
      <c r="CV113" s="25" t="s">
        <v>7074</v>
      </c>
      <c r="CW113" s="25" t="s">
        <v>326</v>
      </c>
      <c r="CX113" s="25" t="s">
        <v>7074</v>
      </c>
      <c r="CY113" s="25" t="s">
        <v>1932</v>
      </c>
      <c r="CZ113" s="25" t="s">
        <v>326</v>
      </c>
      <c r="DA113" s="25" t="s">
        <v>4527</v>
      </c>
      <c r="DB113" s="25" t="s">
        <v>326</v>
      </c>
      <c r="DC113" s="25" t="s">
        <v>422</v>
      </c>
      <c r="DD113" s="25" t="s">
        <v>445</v>
      </c>
      <c r="DE113" s="25" t="s">
        <v>326</v>
      </c>
      <c r="DF113" s="25" t="s">
        <v>326</v>
      </c>
      <c r="DG113" s="25" t="s">
        <v>2693</v>
      </c>
      <c r="DH113" s="25" t="s">
        <v>326</v>
      </c>
      <c r="DI113" s="25" t="s">
        <v>1743</v>
      </c>
      <c r="DJ113" s="25" t="s">
        <v>326</v>
      </c>
      <c r="DK113" s="25" t="s">
        <v>325</v>
      </c>
      <c r="DL113" s="25" t="s">
        <v>326</v>
      </c>
      <c r="DM113" s="25" t="s">
        <v>326</v>
      </c>
      <c r="DN113" s="25" t="s">
        <v>325</v>
      </c>
      <c r="DO113" s="25" t="s">
        <v>326</v>
      </c>
      <c r="DP113" s="25" t="s">
        <v>326</v>
      </c>
      <c r="DQ113" s="25" t="s">
        <v>327</v>
      </c>
      <c r="DR113" s="25" t="s">
        <v>1038</v>
      </c>
      <c r="DS113" s="25" t="s">
        <v>369</v>
      </c>
      <c r="DT113" s="25" t="s">
        <v>326</v>
      </c>
      <c r="DU113" s="25" t="s">
        <v>326</v>
      </c>
      <c r="DV113" s="25" t="s">
        <v>326</v>
      </c>
      <c r="DW113" s="25" t="s">
        <v>326</v>
      </c>
      <c r="DX113" s="25" t="s">
        <v>369</v>
      </c>
      <c r="DY113" s="25" t="s">
        <v>326</v>
      </c>
      <c r="DZ113" s="25" t="s">
        <v>326</v>
      </c>
      <c r="EA113" s="25" t="s">
        <v>326</v>
      </c>
      <c r="EB113" s="25" t="s">
        <v>369</v>
      </c>
      <c r="EC113" s="25" t="s">
        <v>326</v>
      </c>
      <c r="ED113" s="25" t="s">
        <v>369</v>
      </c>
      <c r="EE113" s="25" t="s">
        <v>326</v>
      </c>
      <c r="EF113" s="25" t="s">
        <v>326</v>
      </c>
      <c r="EG113" s="25" t="s">
        <v>326</v>
      </c>
      <c r="EH113" s="25" t="s">
        <v>326</v>
      </c>
      <c r="EI113" s="25" t="s">
        <v>325</v>
      </c>
      <c r="FE113" s="25" t="s">
        <v>5698</v>
      </c>
      <c r="FF113" s="25" t="s">
        <v>12210</v>
      </c>
      <c r="FG113" s="25" t="s">
        <v>12211</v>
      </c>
      <c r="FH113" s="25" t="s">
        <v>573</v>
      </c>
      <c r="FI113" s="25" t="s">
        <v>573</v>
      </c>
      <c r="FJ113" s="25" t="s">
        <v>12212</v>
      </c>
      <c r="FK113" s="25" t="s">
        <v>325</v>
      </c>
      <c r="FL113" s="25" t="s">
        <v>325</v>
      </c>
      <c r="FM113" s="25" t="s">
        <v>12213</v>
      </c>
      <c r="FN113" s="25" t="s">
        <v>908</v>
      </c>
      <c r="FO113" s="25" t="s">
        <v>355</v>
      </c>
      <c r="FP113" s="25" t="s">
        <v>1254</v>
      </c>
      <c r="FQ113" s="25" t="s">
        <v>1254</v>
      </c>
      <c r="FR113" s="25" t="s">
        <v>2793</v>
      </c>
      <c r="FS113" s="25" t="s">
        <v>2793</v>
      </c>
      <c r="FT113" s="25" t="s">
        <v>12214</v>
      </c>
      <c r="FU113" s="25" t="s">
        <v>12215</v>
      </c>
      <c r="FV113" s="25" t="s">
        <v>12216</v>
      </c>
      <c r="FW113" s="25" t="s">
        <v>12217</v>
      </c>
      <c r="FX113" s="25" t="s">
        <v>12218</v>
      </c>
      <c r="FY113" s="25" t="s">
        <v>326</v>
      </c>
      <c r="FZ113" s="25" t="s">
        <v>326</v>
      </c>
      <c r="GA113" s="25" t="s">
        <v>12219</v>
      </c>
      <c r="GB113" s="25" t="s">
        <v>12219</v>
      </c>
      <c r="GC113" s="25" t="s">
        <v>326</v>
      </c>
      <c r="GD113" s="25" t="s">
        <v>326</v>
      </c>
      <c r="GE113" s="25" t="s">
        <v>12220</v>
      </c>
      <c r="GF113" s="25" t="s">
        <v>12220</v>
      </c>
      <c r="GG113" s="25" t="s">
        <v>12221</v>
      </c>
      <c r="GH113" s="25" t="s">
        <v>12222</v>
      </c>
      <c r="GI113" s="25" t="s">
        <v>10125</v>
      </c>
      <c r="GJ113" s="25" t="s">
        <v>12223</v>
      </c>
      <c r="GK113" s="25" t="s">
        <v>12224</v>
      </c>
      <c r="GL113" s="25" t="s">
        <v>12215</v>
      </c>
      <c r="GM113" s="25" t="s">
        <v>12225</v>
      </c>
      <c r="GN113" s="25" t="s">
        <v>12226</v>
      </c>
      <c r="GO113" s="25" t="s">
        <v>12227</v>
      </c>
      <c r="GP113" s="25" t="s">
        <v>12228</v>
      </c>
      <c r="GQ113" s="25" t="s">
        <v>12229</v>
      </c>
      <c r="GR113" s="25" t="s">
        <v>12230</v>
      </c>
      <c r="GS113" s="25" t="s">
        <v>12231</v>
      </c>
      <c r="GT113" s="25" t="s">
        <v>11674</v>
      </c>
      <c r="GU113" s="25" t="s">
        <v>12232</v>
      </c>
      <c r="GV113" s="25" t="s">
        <v>12233</v>
      </c>
      <c r="GW113" s="25" t="s">
        <v>12234</v>
      </c>
      <c r="GX113" s="25" t="s">
        <v>2458</v>
      </c>
      <c r="GY113" s="25" t="s">
        <v>1861</v>
      </c>
      <c r="GZ113" s="25" t="s">
        <v>1254</v>
      </c>
      <c r="HA113" s="25" t="s">
        <v>2006</v>
      </c>
      <c r="HB113" s="25" t="s">
        <v>451</v>
      </c>
      <c r="HC113" s="25" t="s">
        <v>326</v>
      </c>
      <c r="HD113" s="25" t="s">
        <v>451</v>
      </c>
      <c r="HE113" s="25" t="s">
        <v>1861</v>
      </c>
      <c r="HF113" s="25" t="s">
        <v>2831</v>
      </c>
      <c r="HG113" s="25" t="s">
        <v>12235</v>
      </c>
      <c r="HH113" s="25" t="s">
        <v>12236</v>
      </c>
      <c r="HI113" s="25" t="s">
        <v>326</v>
      </c>
      <c r="HJ113" s="25" t="s">
        <v>12237</v>
      </c>
      <c r="HM113" s="25" t="s">
        <v>12238</v>
      </c>
      <c r="HN113" s="25" t="s">
        <v>326</v>
      </c>
      <c r="HO113" s="25" t="s">
        <v>354</v>
      </c>
      <c r="HP113" s="25" t="s">
        <v>1494</v>
      </c>
      <c r="HQ113" s="25" t="s">
        <v>326</v>
      </c>
      <c r="HR113" s="25" t="s">
        <v>10294</v>
      </c>
      <c r="HT113" s="25" t="s">
        <v>12238</v>
      </c>
      <c r="HU113" s="25" t="s">
        <v>355</v>
      </c>
      <c r="HV113" s="25" t="s">
        <v>326</v>
      </c>
      <c r="HW113" s="25" t="s">
        <v>326</v>
      </c>
      <c r="HX113" s="25" t="s">
        <v>326</v>
      </c>
      <c r="HY113" s="25" t="s">
        <v>2793</v>
      </c>
      <c r="HZ113" s="25" t="s">
        <v>326</v>
      </c>
      <c r="IA113" s="25" t="s">
        <v>573</v>
      </c>
      <c r="IB113" s="25" t="s">
        <v>12239</v>
      </c>
      <c r="IC113" s="25" t="s">
        <v>12240</v>
      </c>
      <c r="ID113" s="25" t="s">
        <v>12241</v>
      </c>
      <c r="IE113" s="25" t="s">
        <v>327</v>
      </c>
      <c r="IF113" s="25" t="s">
        <v>573</v>
      </c>
      <c r="IG113" s="25" t="s">
        <v>326</v>
      </c>
      <c r="IH113" s="25" t="s">
        <v>326</v>
      </c>
      <c r="II113" s="25" t="s">
        <v>326</v>
      </c>
      <c r="IJ113" s="25" t="s">
        <v>326</v>
      </c>
      <c r="IK113" s="25" t="s">
        <v>12242</v>
      </c>
      <c r="IL113" s="25" t="s">
        <v>906</v>
      </c>
      <c r="IM113" s="25" t="s">
        <v>573</v>
      </c>
      <c r="IN113" s="25" t="s">
        <v>326</v>
      </c>
      <c r="IO113" s="25" t="s">
        <v>326</v>
      </c>
      <c r="IP113" s="25" t="s">
        <v>326</v>
      </c>
      <c r="IQ113" s="25" t="s">
        <v>326</v>
      </c>
      <c r="IR113" s="25" t="s">
        <v>326</v>
      </c>
      <c r="IS113" s="25" t="s">
        <v>573</v>
      </c>
      <c r="IT113" s="25" t="s">
        <v>3474</v>
      </c>
      <c r="IU113" s="25" t="s">
        <v>2793</v>
      </c>
      <c r="IV113" s="25" t="s">
        <v>1812</v>
      </c>
      <c r="IW113" s="25" t="s">
        <v>2025</v>
      </c>
      <c r="IX113" s="25" t="s">
        <v>900</v>
      </c>
      <c r="IY113" s="25" t="s">
        <v>326</v>
      </c>
      <c r="IZ113" s="25" t="s">
        <v>326</v>
      </c>
      <c r="JA113" s="25" t="s">
        <v>326</v>
      </c>
      <c r="JB113" s="25" t="s">
        <v>326</v>
      </c>
      <c r="JC113" s="25" t="s">
        <v>326</v>
      </c>
      <c r="JD113" s="25" t="s">
        <v>395</v>
      </c>
      <c r="JE113" s="25" t="s">
        <v>396</v>
      </c>
      <c r="JF113" s="25" t="s">
        <v>395</v>
      </c>
      <c r="JG113" s="25" t="s">
        <v>396</v>
      </c>
      <c r="JH113" s="25" t="s">
        <v>445</v>
      </c>
      <c r="JI113" s="25" t="s">
        <v>326</v>
      </c>
      <c r="JJ113" s="25" t="s">
        <v>326</v>
      </c>
      <c r="JK113" s="25" t="s">
        <v>326</v>
      </c>
      <c r="JL113" s="25" t="s">
        <v>326</v>
      </c>
      <c r="JM113" s="25" t="s">
        <v>326</v>
      </c>
      <c r="JN113" s="25" t="s">
        <v>12243</v>
      </c>
      <c r="JO113" s="25" t="s">
        <v>12244</v>
      </c>
      <c r="JP113" s="25" t="s">
        <v>12245</v>
      </c>
      <c r="JQ113" s="25" t="s">
        <v>12244</v>
      </c>
      <c r="JR113" s="25" t="s">
        <v>12246</v>
      </c>
      <c r="JS113" s="25" t="s">
        <v>12247</v>
      </c>
      <c r="JT113" s="25" t="s">
        <v>8442</v>
      </c>
      <c r="JU113" s="25" t="s">
        <v>12247</v>
      </c>
      <c r="JV113" s="25" t="s">
        <v>6827</v>
      </c>
      <c r="JW113" s="25" t="s">
        <v>326</v>
      </c>
      <c r="JX113" s="25" t="s">
        <v>326</v>
      </c>
      <c r="JY113" s="25" t="s">
        <v>12248</v>
      </c>
      <c r="JZ113" s="25" t="s">
        <v>326</v>
      </c>
      <c r="KA113" s="25" t="s">
        <v>12249</v>
      </c>
      <c r="KB113" s="25" t="s">
        <v>12250</v>
      </c>
      <c r="KC113" s="25" t="s">
        <v>326</v>
      </c>
      <c r="KD113" s="25" t="s">
        <v>12251</v>
      </c>
      <c r="KE113" s="25" t="s">
        <v>1035</v>
      </c>
      <c r="KF113" s="25" t="s">
        <v>908</v>
      </c>
      <c r="KG113" s="25" t="s">
        <v>1505</v>
      </c>
      <c r="KH113" s="25" t="s">
        <v>325</v>
      </c>
      <c r="KI113" s="25" t="s">
        <v>12252</v>
      </c>
      <c r="KJ113" s="25" t="s">
        <v>12251</v>
      </c>
      <c r="KK113" s="25" t="s">
        <v>326</v>
      </c>
      <c r="KL113" s="25" t="s">
        <v>12253</v>
      </c>
      <c r="KM113" s="25" t="s">
        <v>2566</v>
      </c>
      <c r="KN113" s="25" t="s">
        <v>12249</v>
      </c>
      <c r="KO113" s="25" t="s">
        <v>12221</v>
      </c>
      <c r="KP113" s="25" t="s">
        <v>326</v>
      </c>
      <c r="KQ113" s="25" t="s">
        <v>12254</v>
      </c>
      <c r="KR113" s="25" t="s">
        <v>12255</v>
      </c>
      <c r="KS113" s="25" t="s">
        <v>12213</v>
      </c>
      <c r="KT113" s="25" t="s">
        <v>12256</v>
      </c>
      <c r="KU113" s="25" t="s">
        <v>1188</v>
      </c>
      <c r="KW113" s="25" t="s">
        <v>12257</v>
      </c>
      <c r="KX113" s="25" t="s">
        <v>12258</v>
      </c>
      <c r="KY113" s="25" t="s">
        <v>12259</v>
      </c>
    </row>
    <row r="114" spans="1:325" x14ac:dyDescent="0.2">
      <c r="A114" s="24">
        <f>VLOOKUP($H114,xRef2LineOfBusiness!$A$1:$D$1093,1,FALSE)</f>
        <v>851992</v>
      </c>
      <c r="B114" s="24">
        <f>VLOOKUP($H114,xRef2LineOfBusiness!$A$1:$D$1093,2,FALSE)</f>
        <v>0</v>
      </c>
      <c r="C114" s="24" t="str">
        <f>VLOOKUP($H114,xRef2LineOfBusiness!$A$1:$D$1093,3,FALSE)</f>
        <v>COMMERCIAL BANKING</v>
      </c>
      <c r="D114" s="24" t="str">
        <f>VLOOKUP($H114,xRef2LineOfBusiness!$A$1:$D$1093,4,FALSE)</f>
        <v>MCGEOUGH, DENISE D</v>
      </c>
      <c r="E114" s="25" t="s">
        <v>554</v>
      </c>
      <c r="F114" s="25" t="s">
        <v>322</v>
      </c>
      <c r="G114" s="25" t="s">
        <v>414</v>
      </c>
      <c r="H114" s="27">
        <v>851992</v>
      </c>
      <c r="I114" s="25" t="s">
        <v>12260</v>
      </c>
      <c r="J114" s="25" t="s">
        <v>12260</v>
      </c>
      <c r="K114" s="25" t="s">
        <v>325</v>
      </c>
      <c r="L114" s="25" t="s">
        <v>325</v>
      </c>
      <c r="M114" s="25" t="s">
        <v>12260</v>
      </c>
      <c r="N114" s="25" t="s">
        <v>326</v>
      </c>
      <c r="O114" s="25" t="s">
        <v>598</v>
      </c>
      <c r="P114" s="25" t="s">
        <v>12261</v>
      </c>
      <c r="Q114" s="25" t="s">
        <v>10094</v>
      </c>
      <c r="R114" s="25" t="s">
        <v>330</v>
      </c>
      <c r="S114" s="25" t="s">
        <v>559</v>
      </c>
      <c r="T114" s="25" t="s">
        <v>12262</v>
      </c>
      <c r="U114" s="25" t="s">
        <v>12263</v>
      </c>
      <c r="V114" s="25" t="s">
        <v>334</v>
      </c>
      <c r="W114" s="25" t="s">
        <v>12264</v>
      </c>
      <c r="X114" s="25" t="s">
        <v>326</v>
      </c>
      <c r="Y114" s="25" t="s">
        <v>12265</v>
      </c>
      <c r="Z114" s="25" t="s">
        <v>326</v>
      </c>
      <c r="AA114" s="25" t="s">
        <v>12265</v>
      </c>
      <c r="AB114" s="25" t="s">
        <v>326</v>
      </c>
      <c r="AC114" s="25" t="s">
        <v>326</v>
      </c>
      <c r="AD114" s="25" t="s">
        <v>326</v>
      </c>
      <c r="AE114" s="25" t="s">
        <v>6735</v>
      </c>
      <c r="AF114" s="25" t="s">
        <v>326</v>
      </c>
      <c r="AG114" s="25" t="s">
        <v>6735</v>
      </c>
      <c r="AH114" s="25" t="s">
        <v>326</v>
      </c>
      <c r="AI114" s="25" t="s">
        <v>326</v>
      </c>
      <c r="AJ114" s="25" t="s">
        <v>326</v>
      </c>
      <c r="AK114" s="25" t="s">
        <v>326</v>
      </c>
      <c r="AL114" s="25" t="s">
        <v>326</v>
      </c>
      <c r="AM114" s="25" t="s">
        <v>326</v>
      </c>
      <c r="AN114" s="25" t="s">
        <v>12266</v>
      </c>
      <c r="AO114" s="25" t="s">
        <v>326</v>
      </c>
      <c r="AP114" s="25" t="s">
        <v>326</v>
      </c>
      <c r="AQ114" s="25" t="s">
        <v>326</v>
      </c>
      <c r="AR114" s="25" t="s">
        <v>12267</v>
      </c>
      <c r="AS114" s="25" t="s">
        <v>12267</v>
      </c>
      <c r="AT114" s="25" t="s">
        <v>12268</v>
      </c>
      <c r="AU114" s="25" t="s">
        <v>12269</v>
      </c>
      <c r="AV114" s="25" t="s">
        <v>326</v>
      </c>
      <c r="AW114" s="25" t="s">
        <v>12270</v>
      </c>
      <c r="AX114" s="25" t="s">
        <v>7135</v>
      </c>
      <c r="AY114" s="25" t="s">
        <v>451</v>
      </c>
      <c r="AZ114" s="25" t="s">
        <v>326</v>
      </c>
      <c r="BA114" s="25" t="s">
        <v>326</v>
      </c>
      <c r="BB114" s="25" t="s">
        <v>326</v>
      </c>
      <c r="BC114" s="25" t="s">
        <v>326</v>
      </c>
      <c r="BD114" s="25" t="s">
        <v>326</v>
      </c>
      <c r="BE114" s="25" t="s">
        <v>12271</v>
      </c>
      <c r="BF114" s="25" t="s">
        <v>12272</v>
      </c>
      <c r="BG114" s="25" t="s">
        <v>326</v>
      </c>
      <c r="BH114" s="25" t="s">
        <v>326</v>
      </c>
      <c r="BI114" s="25" t="s">
        <v>2516</v>
      </c>
      <c r="BJ114" s="25" t="s">
        <v>326</v>
      </c>
      <c r="BK114" s="25" t="s">
        <v>12273</v>
      </c>
      <c r="BL114" s="25" t="s">
        <v>326</v>
      </c>
      <c r="BM114" s="25" t="s">
        <v>1036</v>
      </c>
      <c r="BN114" s="25" t="s">
        <v>326</v>
      </c>
      <c r="BO114" s="25" t="s">
        <v>326</v>
      </c>
      <c r="BP114" s="25" t="s">
        <v>1036</v>
      </c>
      <c r="BQ114" s="25" t="s">
        <v>326</v>
      </c>
      <c r="BR114" s="25" t="s">
        <v>326</v>
      </c>
      <c r="BS114" s="25" t="s">
        <v>326</v>
      </c>
      <c r="BT114" s="25" t="s">
        <v>326</v>
      </c>
      <c r="BU114" s="25" t="s">
        <v>326</v>
      </c>
      <c r="BV114" s="25" t="s">
        <v>12274</v>
      </c>
      <c r="BW114" s="25" t="s">
        <v>5990</v>
      </c>
      <c r="BX114" s="25" t="s">
        <v>1835</v>
      </c>
      <c r="BY114" s="25" t="s">
        <v>326</v>
      </c>
      <c r="BZ114" s="25" t="s">
        <v>326</v>
      </c>
      <c r="CA114" s="25" t="s">
        <v>326</v>
      </c>
      <c r="CB114" s="25" t="s">
        <v>326</v>
      </c>
      <c r="CC114" s="25" t="s">
        <v>326</v>
      </c>
      <c r="CD114" s="25" t="s">
        <v>8348</v>
      </c>
      <c r="CE114" s="25" t="s">
        <v>326</v>
      </c>
      <c r="CF114" s="25" t="s">
        <v>12275</v>
      </c>
      <c r="CG114" s="25" t="s">
        <v>12276</v>
      </c>
      <c r="CH114" s="25" t="s">
        <v>326</v>
      </c>
      <c r="CI114" s="25" t="s">
        <v>326</v>
      </c>
      <c r="CJ114" s="25" t="s">
        <v>326</v>
      </c>
      <c r="CK114" s="25" t="s">
        <v>326</v>
      </c>
      <c r="CL114" s="25" t="s">
        <v>326</v>
      </c>
      <c r="CM114" s="25" t="s">
        <v>326</v>
      </c>
      <c r="CN114" s="25" t="s">
        <v>326</v>
      </c>
      <c r="CO114" s="25" t="s">
        <v>12277</v>
      </c>
      <c r="CP114" s="25" t="s">
        <v>326</v>
      </c>
      <c r="CQ114" s="25" t="s">
        <v>12277</v>
      </c>
      <c r="CR114" s="25" t="s">
        <v>12272</v>
      </c>
      <c r="CS114" s="25" t="s">
        <v>12278</v>
      </c>
      <c r="CT114" s="25" t="s">
        <v>12279</v>
      </c>
      <c r="CU114" s="25" t="s">
        <v>12280</v>
      </c>
      <c r="CV114" s="25" t="s">
        <v>12281</v>
      </c>
      <c r="CW114" s="25" t="s">
        <v>3170</v>
      </c>
      <c r="CX114" s="25" t="s">
        <v>12282</v>
      </c>
      <c r="CY114" s="25" t="s">
        <v>12283</v>
      </c>
      <c r="CZ114" s="25" t="s">
        <v>10574</v>
      </c>
      <c r="DA114" s="25" t="s">
        <v>12284</v>
      </c>
      <c r="DB114" s="25" t="s">
        <v>326</v>
      </c>
      <c r="DC114" s="25" t="s">
        <v>326</v>
      </c>
      <c r="DD114" s="25" t="s">
        <v>2638</v>
      </c>
      <c r="DE114" s="25" t="s">
        <v>326</v>
      </c>
      <c r="DF114" s="25" t="s">
        <v>326</v>
      </c>
      <c r="DG114" s="25" t="s">
        <v>12285</v>
      </c>
      <c r="DH114" s="25" t="s">
        <v>326</v>
      </c>
      <c r="DI114" s="25" t="s">
        <v>10993</v>
      </c>
      <c r="DJ114" s="25" t="s">
        <v>326</v>
      </c>
      <c r="DK114" s="25" t="s">
        <v>983</v>
      </c>
      <c r="DL114" s="25" t="s">
        <v>326</v>
      </c>
      <c r="DM114" s="25" t="s">
        <v>326</v>
      </c>
      <c r="DN114" s="25" t="s">
        <v>326</v>
      </c>
      <c r="DO114" s="25" t="s">
        <v>326</v>
      </c>
      <c r="DP114" s="25" t="s">
        <v>459</v>
      </c>
      <c r="DQ114" s="25" t="s">
        <v>326</v>
      </c>
      <c r="DR114" s="25" t="s">
        <v>11600</v>
      </c>
      <c r="DS114" s="25" t="s">
        <v>12286</v>
      </c>
      <c r="DT114" s="25" t="s">
        <v>5734</v>
      </c>
      <c r="DU114" s="25" t="s">
        <v>326</v>
      </c>
      <c r="DV114" s="25" t="s">
        <v>5734</v>
      </c>
      <c r="DW114" s="25" t="s">
        <v>326</v>
      </c>
      <c r="DX114" s="25" t="s">
        <v>881</v>
      </c>
      <c r="DY114" s="25" t="s">
        <v>326</v>
      </c>
      <c r="DZ114" s="25" t="s">
        <v>326</v>
      </c>
      <c r="EA114" s="25" t="s">
        <v>326</v>
      </c>
      <c r="EB114" s="25" t="s">
        <v>881</v>
      </c>
      <c r="EC114" s="25" t="s">
        <v>326</v>
      </c>
      <c r="ED114" s="25" t="s">
        <v>881</v>
      </c>
      <c r="EE114" s="25" t="s">
        <v>326</v>
      </c>
      <c r="EF114" s="25" t="s">
        <v>326</v>
      </c>
      <c r="EG114" s="25" t="s">
        <v>326</v>
      </c>
      <c r="EH114" s="25" t="s">
        <v>326</v>
      </c>
      <c r="EI114" s="25" t="s">
        <v>325</v>
      </c>
      <c r="FE114" s="25" t="s">
        <v>12287</v>
      </c>
      <c r="FF114" s="25" t="s">
        <v>12288</v>
      </c>
      <c r="FG114" s="25" t="s">
        <v>12289</v>
      </c>
      <c r="FH114" s="25" t="s">
        <v>12277</v>
      </c>
      <c r="FI114" s="25" t="s">
        <v>12290</v>
      </c>
      <c r="FJ114" s="25" t="s">
        <v>12291</v>
      </c>
      <c r="FK114" s="25" t="s">
        <v>12291</v>
      </c>
      <c r="FL114" s="25" t="s">
        <v>12292</v>
      </c>
      <c r="FM114" s="25" t="s">
        <v>12293</v>
      </c>
      <c r="FN114" s="25" t="s">
        <v>12294</v>
      </c>
      <c r="FO114" s="25" t="s">
        <v>12295</v>
      </c>
      <c r="FP114" s="25" t="s">
        <v>12296</v>
      </c>
      <c r="FQ114" s="25" t="s">
        <v>12297</v>
      </c>
      <c r="FR114" s="25" t="s">
        <v>4711</v>
      </c>
      <c r="FS114" s="25" t="s">
        <v>12298</v>
      </c>
      <c r="FT114" s="25" t="s">
        <v>12299</v>
      </c>
      <c r="FU114" s="25" t="s">
        <v>12300</v>
      </c>
      <c r="FV114" s="25" t="s">
        <v>12301</v>
      </c>
      <c r="FW114" s="25" t="s">
        <v>12302</v>
      </c>
      <c r="FX114" s="25" t="s">
        <v>12303</v>
      </c>
      <c r="FY114" s="25" t="s">
        <v>326</v>
      </c>
      <c r="FZ114" s="25" t="s">
        <v>12304</v>
      </c>
      <c r="GA114" s="25" t="s">
        <v>12305</v>
      </c>
      <c r="GB114" s="25" t="s">
        <v>12305</v>
      </c>
      <c r="GC114" s="25" t="s">
        <v>326</v>
      </c>
      <c r="GD114" s="25" t="s">
        <v>326</v>
      </c>
      <c r="GE114" s="25" t="s">
        <v>12306</v>
      </c>
      <c r="GF114" s="25" t="s">
        <v>12306</v>
      </c>
      <c r="GG114" s="25" t="s">
        <v>12307</v>
      </c>
      <c r="GH114" s="25" t="s">
        <v>12308</v>
      </c>
      <c r="GI114" s="25" t="s">
        <v>12309</v>
      </c>
      <c r="GJ114" s="25" t="s">
        <v>12310</v>
      </c>
      <c r="GK114" s="25" t="s">
        <v>12311</v>
      </c>
      <c r="GL114" s="25" t="s">
        <v>12312</v>
      </c>
      <c r="GM114" s="25" t="s">
        <v>12313</v>
      </c>
      <c r="GN114" s="25" t="s">
        <v>12314</v>
      </c>
      <c r="GO114" s="25" t="s">
        <v>12315</v>
      </c>
      <c r="GP114" s="25" t="s">
        <v>12316</v>
      </c>
      <c r="GQ114" s="25" t="s">
        <v>12317</v>
      </c>
      <c r="GR114" s="25" t="s">
        <v>12318</v>
      </c>
      <c r="GS114" s="25" t="s">
        <v>12315</v>
      </c>
      <c r="GT114" s="25" t="s">
        <v>12319</v>
      </c>
      <c r="GU114" s="25" t="s">
        <v>12320</v>
      </c>
      <c r="GV114" s="25" t="s">
        <v>12321</v>
      </c>
      <c r="GW114" s="25" t="s">
        <v>12322</v>
      </c>
      <c r="GX114" s="25" t="s">
        <v>12323</v>
      </c>
      <c r="GY114" s="25" t="s">
        <v>10496</v>
      </c>
      <c r="GZ114" s="25" t="s">
        <v>12324</v>
      </c>
      <c r="HA114" s="25" t="s">
        <v>2007</v>
      </c>
      <c r="HB114" s="25" t="s">
        <v>714</v>
      </c>
      <c r="HC114" s="25" t="s">
        <v>10369</v>
      </c>
      <c r="HD114" s="25" t="s">
        <v>1838</v>
      </c>
      <c r="HE114" s="25" t="s">
        <v>12325</v>
      </c>
      <c r="HF114" s="25" t="s">
        <v>12326</v>
      </c>
      <c r="HG114" s="25" t="s">
        <v>12327</v>
      </c>
      <c r="HH114" s="25" t="s">
        <v>12328</v>
      </c>
      <c r="HI114" s="25" t="s">
        <v>326</v>
      </c>
      <c r="HJ114" s="25" t="s">
        <v>12329</v>
      </c>
      <c r="HM114" s="25" t="s">
        <v>12330</v>
      </c>
      <c r="HN114" s="25" t="s">
        <v>326</v>
      </c>
      <c r="HO114" s="25" t="s">
        <v>9875</v>
      </c>
      <c r="HP114" s="25" t="s">
        <v>1036</v>
      </c>
      <c r="HQ114" s="25" t="s">
        <v>8348</v>
      </c>
      <c r="HR114" s="25" t="s">
        <v>10178</v>
      </c>
      <c r="HT114" s="25" t="s">
        <v>12331</v>
      </c>
      <c r="HU114" s="25" t="s">
        <v>12332</v>
      </c>
      <c r="HV114" s="25" t="s">
        <v>326</v>
      </c>
      <c r="HW114" s="25" t="s">
        <v>326</v>
      </c>
      <c r="HX114" s="25" t="s">
        <v>12333</v>
      </c>
      <c r="HY114" s="25" t="s">
        <v>12299</v>
      </c>
      <c r="HZ114" s="25" t="s">
        <v>326</v>
      </c>
      <c r="IA114" s="25" t="s">
        <v>12334</v>
      </c>
      <c r="IB114" s="25" t="s">
        <v>12335</v>
      </c>
      <c r="IC114" s="25" t="s">
        <v>12336</v>
      </c>
      <c r="ID114" s="25" t="s">
        <v>12337</v>
      </c>
      <c r="IE114" s="25" t="s">
        <v>591</v>
      </c>
      <c r="IF114" s="25" t="s">
        <v>12338</v>
      </c>
      <c r="IG114" s="25" t="s">
        <v>6136</v>
      </c>
      <c r="IH114" s="25" t="s">
        <v>12339</v>
      </c>
      <c r="II114" s="25" t="s">
        <v>12340</v>
      </c>
      <c r="IJ114" s="25" t="s">
        <v>12341</v>
      </c>
      <c r="IK114" s="25" t="s">
        <v>12342</v>
      </c>
      <c r="IL114" s="25" t="s">
        <v>3219</v>
      </c>
      <c r="IM114" s="25" t="s">
        <v>12290</v>
      </c>
      <c r="IN114" s="25" t="s">
        <v>326</v>
      </c>
      <c r="IO114" s="25" t="s">
        <v>326</v>
      </c>
      <c r="IP114" s="25" t="s">
        <v>326</v>
      </c>
      <c r="IQ114" s="25" t="s">
        <v>326</v>
      </c>
      <c r="IR114" s="25" t="s">
        <v>326</v>
      </c>
      <c r="IS114" s="25" t="s">
        <v>12343</v>
      </c>
      <c r="IT114" s="25" t="s">
        <v>12344</v>
      </c>
      <c r="IU114" s="25" t="s">
        <v>12345</v>
      </c>
      <c r="IV114" s="25" t="s">
        <v>4470</v>
      </c>
      <c r="IW114" s="25" t="s">
        <v>6735</v>
      </c>
      <c r="IX114" s="25" t="s">
        <v>326</v>
      </c>
      <c r="IY114" s="25" t="s">
        <v>12346</v>
      </c>
      <c r="IZ114" s="25" t="s">
        <v>2450</v>
      </c>
      <c r="JA114" s="25" t="s">
        <v>10053</v>
      </c>
      <c r="JB114" s="25" t="s">
        <v>343</v>
      </c>
      <c r="JC114" s="25" t="s">
        <v>326</v>
      </c>
      <c r="JD114" s="25" t="s">
        <v>395</v>
      </c>
      <c r="JE114" s="25" t="s">
        <v>396</v>
      </c>
      <c r="JF114" s="25" t="s">
        <v>395</v>
      </c>
      <c r="JG114" s="25" t="s">
        <v>396</v>
      </c>
      <c r="JH114" s="25" t="s">
        <v>2638</v>
      </c>
      <c r="JI114" s="25" t="s">
        <v>326</v>
      </c>
      <c r="JJ114" s="25" t="s">
        <v>326</v>
      </c>
      <c r="JK114" s="25" t="s">
        <v>326</v>
      </c>
      <c r="JL114" s="25" t="s">
        <v>326</v>
      </c>
      <c r="JM114" s="25" t="s">
        <v>459</v>
      </c>
      <c r="JN114" s="25" t="s">
        <v>12347</v>
      </c>
      <c r="JO114" s="25" t="s">
        <v>12348</v>
      </c>
      <c r="JP114" s="25" t="s">
        <v>12349</v>
      </c>
      <c r="JQ114" s="25" t="s">
        <v>12348</v>
      </c>
      <c r="JR114" s="25" t="s">
        <v>12350</v>
      </c>
      <c r="JS114" s="25" t="s">
        <v>12351</v>
      </c>
      <c r="JT114" s="25" t="s">
        <v>12352</v>
      </c>
      <c r="JU114" s="25" t="s">
        <v>12351</v>
      </c>
      <c r="JV114" s="25" t="s">
        <v>12353</v>
      </c>
      <c r="JW114" s="25" t="s">
        <v>326</v>
      </c>
      <c r="JX114" s="25" t="s">
        <v>12354</v>
      </c>
      <c r="JY114" s="25" t="s">
        <v>12355</v>
      </c>
      <c r="JZ114" s="25" t="s">
        <v>12356</v>
      </c>
      <c r="KA114" s="25" t="s">
        <v>12357</v>
      </c>
      <c r="KB114" s="25" t="s">
        <v>12358</v>
      </c>
      <c r="KC114" s="25" t="s">
        <v>12340</v>
      </c>
      <c r="KD114" s="25" t="s">
        <v>12359</v>
      </c>
      <c r="KE114" s="25" t="s">
        <v>12360</v>
      </c>
      <c r="KF114" s="25" t="s">
        <v>12294</v>
      </c>
      <c r="KG114" s="25" t="s">
        <v>12361</v>
      </c>
      <c r="KH114" s="25" t="s">
        <v>12291</v>
      </c>
      <c r="KI114" s="25" t="s">
        <v>12362</v>
      </c>
      <c r="KJ114" s="25" t="s">
        <v>12359</v>
      </c>
      <c r="KK114" s="25" t="s">
        <v>12363</v>
      </c>
      <c r="KL114" s="25" t="s">
        <v>12364</v>
      </c>
      <c r="KM114" s="25" t="s">
        <v>8808</v>
      </c>
      <c r="KN114" s="25" t="s">
        <v>12357</v>
      </c>
      <c r="KO114" s="25" t="s">
        <v>12307</v>
      </c>
      <c r="KP114" s="25" t="s">
        <v>12365</v>
      </c>
      <c r="KQ114" s="25" t="s">
        <v>12366</v>
      </c>
      <c r="KR114" s="25" t="s">
        <v>12367</v>
      </c>
      <c r="KS114" s="25" t="s">
        <v>12293</v>
      </c>
      <c r="KT114" s="25" t="s">
        <v>12368</v>
      </c>
      <c r="KU114" s="25" t="s">
        <v>12369</v>
      </c>
      <c r="KV114" s="25" t="s">
        <v>12370</v>
      </c>
      <c r="KW114" s="25" t="s">
        <v>12371</v>
      </c>
      <c r="KX114" s="25" t="s">
        <v>12372</v>
      </c>
      <c r="KY114" s="25" t="s">
        <v>12373</v>
      </c>
    </row>
    <row r="115" spans="1:325" x14ac:dyDescent="0.2">
      <c r="A115" s="24">
        <f>VLOOKUP($H115,xRef2LineOfBusiness!$A$1:$D$1093,1,FALSE)</f>
        <v>198471</v>
      </c>
      <c r="B115" s="24" t="e">
        <f>VLOOKUP($H115,xRef2LineOfBusiness!$A$1:$D$1093,2,FALSE)</f>
        <v>#N/A</v>
      </c>
      <c r="C115" s="24" t="e">
        <f>VLOOKUP($H115,xRef2LineOfBusiness!$A$1:$D$1093,3,FALSE)</f>
        <v>#N/A</v>
      </c>
      <c r="D115" s="24" t="e">
        <f>VLOOKUP($H115,xRef2LineOfBusiness!$A$1:$D$1093,4,FALSE)</f>
        <v>#N/A</v>
      </c>
      <c r="E115" s="25" t="s">
        <v>693</v>
      </c>
      <c r="F115" s="25" t="s">
        <v>322</v>
      </c>
      <c r="G115" s="25" t="s">
        <v>414</v>
      </c>
      <c r="H115" s="27">
        <v>198471</v>
      </c>
      <c r="I115" s="25" t="s">
        <v>12374</v>
      </c>
      <c r="J115" s="25" t="s">
        <v>12374</v>
      </c>
      <c r="K115" s="25" t="s">
        <v>325</v>
      </c>
      <c r="L115" s="25" t="s">
        <v>325</v>
      </c>
      <c r="M115" s="25" t="s">
        <v>12374</v>
      </c>
      <c r="N115" s="25" t="s">
        <v>326</v>
      </c>
      <c r="O115" s="25" t="s">
        <v>389</v>
      </c>
      <c r="P115" s="25" t="s">
        <v>12375</v>
      </c>
      <c r="Q115" s="25" t="s">
        <v>6204</v>
      </c>
      <c r="R115" s="25" t="s">
        <v>330</v>
      </c>
      <c r="S115" s="25" t="s">
        <v>698</v>
      </c>
      <c r="T115" s="25" t="s">
        <v>6205</v>
      </c>
      <c r="U115" s="25" t="s">
        <v>12376</v>
      </c>
      <c r="V115" s="25" t="s">
        <v>334</v>
      </c>
      <c r="W115" s="25" t="s">
        <v>12377</v>
      </c>
      <c r="X115" s="25" t="s">
        <v>326</v>
      </c>
      <c r="Y115" s="25" t="s">
        <v>12378</v>
      </c>
      <c r="Z115" s="25" t="s">
        <v>12379</v>
      </c>
      <c r="AA115" s="25" t="s">
        <v>12380</v>
      </c>
      <c r="AB115" s="25" t="s">
        <v>326</v>
      </c>
      <c r="AC115" s="25" t="s">
        <v>12381</v>
      </c>
      <c r="AD115" s="25" t="s">
        <v>12382</v>
      </c>
      <c r="AE115" s="25" t="s">
        <v>12383</v>
      </c>
      <c r="AF115" s="25" t="s">
        <v>326</v>
      </c>
      <c r="AG115" s="25" t="s">
        <v>12384</v>
      </c>
      <c r="AH115" s="25" t="s">
        <v>326</v>
      </c>
      <c r="AI115" s="25" t="s">
        <v>326</v>
      </c>
      <c r="AJ115" s="25" t="s">
        <v>326</v>
      </c>
      <c r="AK115" s="25" t="s">
        <v>326</v>
      </c>
      <c r="AL115" s="25" t="s">
        <v>326</v>
      </c>
      <c r="AM115" s="25" t="s">
        <v>326</v>
      </c>
      <c r="AN115" s="25" t="s">
        <v>12385</v>
      </c>
      <c r="AO115" s="25" t="s">
        <v>12386</v>
      </c>
      <c r="AP115" s="25" t="s">
        <v>326</v>
      </c>
      <c r="AQ115" s="25" t="s">
        <v>12387</v>
      </c>
      <c r="AR115" s="25" t="s">
        <v>12388</v>
      </c>
      <c r="AS115" s="25" t="s">
        <v>12388</v>
      </c>
      <c r="AT115" s="25" t="s">
        <v>12389</v>
      </c>
      <c r="AU115" s="25" t="s">
        <v>12390</v>
      </c>
      <c r="AV115" s="25" t="s">
        <v>326</v>
      </c>
      <c r="AW115" s="25" t="s">
        <v>326</v>
      </c>
      <c r="AX115" s="25" t="s">
        <v>12391</v>
      </c>
      <c r="AY115" s="25" t="s">
        <v>12392</v>
      </c>
      <c r="AZ115" s="25" t="s">
        <v>326</v>
      </c>
      <c r="BA115" s="25" t="s">
        <v>12393</v>
      </c>
      <c r="BB115" s="25" t="s">
        <v>12394</v>
      </c>
      <c r="BC115" s="25" t="s">
        <v>12395</v>
      </c>
      <c r="BD115" s="25" t="s">
        <v>326</v>
      </c>
      <c r="BE115" s="25" t="s">
        <v>12396</v>
      </c>
      <c r="BF115" s="25" t="s">
        <v>12397</v>
      </c>
      <c r="BG115" s="25" t="s">
        <v>326</v>
      </c>
      <c r="BH115" s="25" t="s">
        <v>12398</v>
      </c>
      <c r="BI115" s="25" t="s">
        <v>12399</v>
      </c>
      <c r="BJ115" s="25" t="s">
        <v>326</v>
      </c>
      <c r="BK115" s="25" t="s">
        <v>12400</v>
      </c>
      <c r="BL115" s="25" t="s">
        <v>326</v>
      </c>
      <c r="BM115" s="25" t="s">
        <v>12401</v>
      </c>
      <c r="BN115" s="25" t="s">
        <v>326</v>
      </c>
      <c r="BO115" s="25" t="s">
        <v>326</v>
      </c>
      <c r="BP115" s="25" t="s">
        <v>12401</v>
      </c>
      <c r="BQ115" s="25" t="s">
        <v>12402</v>
      </c>
      <c r="BR115" s="25" t="s">
        <v>12403</v>
      </c>
      <c r="BS115" s="25" t="s">
        <v>326</v>
      </c>
      <c r="BT115" s="25" t="s">
        <v>326</v>
      </c>
      <c r="BU115" s="25" t="s">
        <v>326</v>
      </c>
      <c r="BV115" s="25" t="s">
        <v>12404</v>
      </c>
      <c r="BW115" s="25" t="s">
        <v>12405</v>
      </c>
      <c r="BX115" s="25" t="s">
        <v>12406</v>
      </c>
      <c r="BY115" s="25" t="s">
        <v>12407</v>
      </c>
      <c r="BZ115" s="25" t="s">
        <v>326</v>
      </c>
      <c r="CA115" s="25" t="s">
        <v>12408</v>
      </c>
      <c r="CB115" s="25" t="s">
        <v>326</v>
      </c>
      <c r="CC115" s="25" t="s">
        <v>326</v>
      </c>
      <c r="CD115" s="25" t="s">
        <v>326</v>
      </c>
      <c r="CE115" s="25" t="s">
        <v>326</v>
      </c>
      <c r="CF115" s="25" t="s">
        <v>12409</v>
      </c>
      <c r="CG115" s="25" t="s">
        <v>12410</v>
      </c>
      <c r="CH115" s="25" t="s">
        <v>326</v>
      </c>
      <c r="CI115" s="25" t="s">
        <v>326</v>
      </c>
      <c r="CJ115" s="25" t="s">
        <v>326</v>
      </c>
      <c r="CK115" s="25" t="s">
        <v>12411</v>
      </c>
      <c r="CL115" s="25" t="s">
        <v>12412</v>
      </c>
      <c r="CM115" s="25" t="s">
        <v>12413</v>
      </c>
      <c r="CN115" s="25" t="s">
        <v>326</v>
      </c>
      <c r="CO115" s="25" t="s">
        <v>12414</v>
      </c>
      <c r="CP115" s="25" t="s">
        <v>12415</v>
      </c>
      <c r="CQ115" s="25" t="s">
        <v>12416</v>
      </c>
      <c r="CR115" s="25" t="s">
        <v>12397</v>
      </c>
      <c r="CS115" s="25" t="s">
        <v>12417</v>
      </c>
      <c r="CT115" s="25" t="s">
        <v>326</v>
      </c>
      <c r="CU115" s="25" t="s">
        <v>12417</v>
      </c>
      <c r="CV115" s="25" t="s">
        <v>12418</v>
      </c>
      <c r="CW115" s="25" t="s">
        <v>326</v>
      </c>
      <c r="CX115" s="25" t="s">
        <v>12418</v>
      </c>
      <c r="CY115" s="25" t="s">
        <v>12419</v>
      </c>
      <c r="CZ115" s="25" t="s">
        <v>326</v>
      </c>
      <c r="DA115" s="25" t="s">
        <v>12420</v>
      </c>
      <c r="DB115" s="25" t="s">
        <v>326</v>
      </c>
      <c r="DC115" s="25" t="s">
        <v>12421</v>
      </c>
      <c r="DD115" s="25" t="s">
        <v>12422</v>
      </c>
      <c r="DE115" s="25" t="s">
        <v>326</v>
      </c>
      <c r="DF115" s="25" t="s">
        <v>326</v>
      </c>
      <c r="DG115" s="25" t="s">
        <v>12423</v>
      </c>
      <c r="DH115" s="25" t="s">
        <v>326</v>
      </c>
      <c r="DI115" s="25" t="s">
        <v>12424</v>
      </c>
      <c r="DJ115" s="25" t="s">
        <v>326</v>
      </c>
      <c r="DK115" s="25" t="s">
        <v>12425</v>
      </c>
      <c r="DL115" s="25" t="s">
        <v>326</v>
      </c>
      <c r="DM115" s="25" t="s">
        <v>12426</v>
      </c>
      <c r="DN115" s="25" t="s">
        <v>326</v>
      </c>
      <c r="DO115" s="25" t="s">
        <v>326</v>
      </c>
      <c r="DP115" s="25" t="s">
        <v>6440</v>
      </c>
      <c r="DQ115" s="25" t="s">
        <v>12427</v>
      </c>
      <c r="DR115" s="25" t="s">
        <v>12428</v>
      </c>
      <c r="DS115" s="25" t="s">
        <v>12429</v>
      </c>
      <c r="DT115" s="25" t="s">
        <v>12430</v>
      </c>
      <c r="DU115" s="25" t="s">
        <v>326</v>
      </c>
      <c r="DV115" s="25" t="s">
        <v>12430</v>
      </c>
      <c r="DW115" s="25" t="s">
        <v>326</v>
      </c>
      <c r="DX115" s="25" t="s">
        <v>12431</v>
      </c>
      <c r="DY115" s="25" t="s">
        <v>326</v>
      </c>
      <c r="DZ115" s="25" t="s">
        <v>326</v>
      </c>
      <c r="EA115" s="25" t="s">
        <v>326</v>
      </c>
      <c r="EB115" s="25" t="s">
        <v>12431</v>
      </c>
      <c r="EC115" s="25" t="s">
        <v>12432</v>
      </c>
      <c r="ED115" s="25" t="s">
        <v>12433</v>
      </c>
      <c r="EE115" s="25" t="s">
        <v>326</v>
      </c>
      <c r="EF115" s="25" t="s">
        <v>12434</v>
      </c>
      <c r="EG115" s="25" t="s">
        <v>326</v>
      </c>
      <c r="EH115" s="25" t="s">
        <v>12435</v>
      </c>
      <c r="EI115" s="25" t="s">
        <v>325</v>
      </c>
      <c r="FE115" s="25" t="s">
        <v>12436</v>
      </c>
      <c r="FF115" s="25" t="s">
        <v>12437</v>
      </c>
      <c r="FG115" s="25" t="s">
        <v>12438</v>
      </c>
      <c r="FH115" s="25" t="s">
        <v>12439</v>
      </c>
      <c r="FI115" s="25" t="s">
        <v>12439</v>
      </c>
      <c r="FJ115" s="25" t="s">
        <v>12440</v>
      </c>
      <c r="FK115" s="25" t="s">
        <v>12441</v>
      </c>
      <c r="FL115" s="25" t="s">
        <v>12441</v>
      </c>
      <c r="FM115" s="25" t="s">
        <v>12442</v>
      </c>
      <c r="FN115" s="25" t="s">
        <v>12443</v>
      </c>
      <c r="FO115" s="25" t="s">
        <v>12444</v>
      </c>
      <c r="FP115" s="25" t="s">
        <v>12445</v>
      </c>
      <c r="FQ115" s="25" t="s">
        <v>12446</v>
      </c>
      <c r="FR115" s="25" t="s">
        <v>12447</v>
      </c>
      <c r="FS115" s="25" t="s">
        <v>12448</v>
      </c>
      <c r="FT115" s="25" t="s">
        <v>12449</v>
      </c>
      <c r="FU115" s="25" t="s">
        <v>12450</v>
      </c>
      <c r="FV115" s="25" t="s">
        <v>12451</v>
      </c>
      <c r="FW115" s="25" t="s">
        <v>12452</v>
      </c>
      <c r="FX115" s="25" t="s">
        <v>12453</v>
      </c>
      <c r="FY115" s="25" t="s">
        <v>12454</v>
      </c>
      <c r="FZ115" s="25" t="s">
        <v>12455</v>
      </c>
      <c r="GA115" s="25" t="s">
        <v>12456</v>
      </c>
      <c r="GB115" s="25" t="s">
        <v>12457</v>
      </c>
      <c r="GC115" s="25" t="s">
        <v>12458</v>
      </c>
      <c r="GD115" s="25" t="s">
        <v>12459</v>
      </c>
      <c r="GE115" s="25" t="s">
        <v>12460</v>
      </c>
      <c r="GF115" s="25" t="s">
        <v>12461</v>
      </c>
      <c r="GG115" s="25" t="s">
        <v>12462</v>
      </c>
      <c r="GH115" s="25" t="s">
        <v>12463</v>
      </c>
      <c r="GI115" s="25" t="s">
        <v>12464</v>
      </c>
      <c r="GJ115" s="25" t="s">
        <v>12465</v>
      </c>
      <c r="GK115" s="25" t="s">
        <v>12466</v>
      </c>
      <c r="GL115" s="25" t="s">
        <v>12467</v>
      </c>
      <c r="GM115" s="25" t="s">
        <v>12468</v>
      </c>
      <c r="GN115" s="25" t="s">
        <v>12469</v>
      </c>
      <c r="GO115" s="25" t="s">
        <v>12470</v>
      </c>
      <c r="GP115" s="25" t="s">
        <v>12471</v>
      </c>
      <c r="GQ115" s="25" t="s">
        <v>12472</v>
      </c>
      <c r="GR115" s="25" t="s">
        <v>12473</v>
      </c>
      <c r="GS115" s="25" t="s">
        <v>12474</v>
      </c>
      <c r="GT115" s="25" t="s">
        <v>12475</v>
      </c>
      <c r="GU115" s="25" t="s">
        <v>12476</v>
      </c>
      <c r="GV115" s="25" t="s">
        <v>12477</v>
      </c>
      <c r="GW115" s="25" t="s">
        <v>12478</v>
      </c>
      <c r="GX115" s="25" t="s">
        <v>12479</v>
      </c>
      <c r="GY115" s="25" t="s">
        <v>12480</v>
      </c>
      <c r="GZ115" s="25" t="s">
        <v>12481</v>
      </c>
      <c r="HA115" s="25" t="s">
        <v>12482</v>
      </c>
      <c r="HB115" s="25" t="s">
        <v>12483</v>
      </c>
      <c r="HC115" s="25" t="s">
        <v>12484</v>
      </c>
      <c r="HD115" s="25" t="s">
        <v>12485</v>
      </c>
      <c r="HE115" s="25" t="s">
        <v>12486</v>
      </c>
      <c r="HF115" s="25" t="s">
        <v>12487</v>
      </c>
      <c r="HG115" s="25" t="s">
        <v>356</v>
      </c>
      <c r="HH115" s="25" t="s">
        <v>12488</v>
      </c>
      <c r="HI115" s="25" t="s">
        <v>326</v>
      </c>
      <c r="HJ115" s="25" t="s">
        <v>12489</v>
      </c>
      <c r="HM115" s="25" t="s">
        <v>12490</v>
      </c>
      <c r="HN115" s="25" t="s">
        <v>326</v>
      </c>
      <c r="HO115" s="25" t="s">
        <v>12491</v>
      </c>
      <c r="HP115" s="25" t="s">
        <v>12492</v>
      </c>
      <c r="HQ115" s="25" t="s">
        <v>12408</v>
      </c>
      <c r="HR115" s="25" t="s">
        <v>5053</v>
      </c>
      <c r="HT115" s="25" t="s">
        <v>12493</v>
      </c>
      <c r="HU115" s="25" t="s">
        <v>12494</v>
      </c>
      <c r="HV115" s="25" t="s">
        <v>326</v>
      </c>
      <c r="HW115" s="25" t="s">
        <v>326</v>
      </c>
      <c r="HX115" s="25" t="s">
        <v>12495</v>
      </c>
      <c r="HY115" s="25" t="s">
        <v>12496</v>
      </c>
      <c r="HZ115" s="25" t="s">
        <v>326</v>
      </c>
      <c r="IA115" s="25" t="s">
        <v>12497</v>
      </c>
      <c r="IB115" s="25" t="s">
        <v>12498</v>
      </c>
      <c r="IC115" s="25" t="s">
        <v>12499</v>
      </c>
      <c r="ID115" s="25" t="s">
        <v>12500</v>
      </c>
      <c r="IF115" s="25" t="s">
        <v>12501</v>
      </c>
      <c r="IG115" s="25" t="s">
        <v>12502</v>
      </c>
      <c r="IH115" s="25" t="s">
        <v>12503</v>
      </c>
      <c r="II115" s="25" t="s">
        <v>12503</v>
      </c>
      <c r="IJ115" s="25" t="s">
        <v>12502</v>
      </c>
      <c r="IK115" s="25" t="s">
        <v>12504</v>
      </c>
      <c r="IL115" s="25" t="s">
        <v>12505</v>
      </c>
      <c r="IM115" s="25" t="s">
        <v>12439</v>
      </c>
      <c r="IN115" s="25" t="s">
        <v>326</v>
      </c>
      <c r="IO115" s="25" t="s">
        <v>326</v>
      </c>
      <c r="IP115" s="25" t="s">
        <v>326</v>
      </c>
      <c r="IQ115" s="25" t="s">
        <v>12434</v>
      </c>
      <c r="IR115" s="25" t="s">
        <v>326</v>
      </c>
      <c r="IS115" s="25" t="s">
        <v>12506</v>
      </c>
      <c r="IT115" s="25" t="s">
        <v>12507</v>
      </c>
      <c r="IU115" s="25" t="s">
        <v>12508</v>
      </c>
      <c r="IV115" s="25" t="s">
        <v>12509</v>
      </c>
      <c r="IW115" s="25" t="s">
        <v>12384</v>
      </c>
      <c r="IX115" s="25" t="s">
        <v>12510</v>
      </c>
      <c r="IY115" s="25" t="s">
        <v>12511</v>
      </c>
      <c r="IZ115" s="25" t="s">
        <v>326</v>
      </c>
      <c r="JA115" s="25" t="s">
        <v>326</v>
      </c>
      <c r="JB115" s="25" t="s">
        <v>326</v>
      </c>
      <c r="JC115" s="25" t="s">
        <v>326</v>
      </c>
      <c r="JD115" s="25" t="s">
        <v>395</v>
      </c>
      <c r="JE115" s="25" t="s">
        <v>396</v>
      </c>
      <c r="JF115" s="25" t="s">
        <v>395</v>
      </c>
      <c r="JG115" s="25" t="s">
        <v>396</v>
      </c>
      <c r="JH115" s="25" t="s">
        <v>12422</v>
      </c>
      <c r="JI115" s="25" t="s">
        <v>326</v>
      </c>
      <c r="JJ115" s="25" t="s">
        <v>326</v>
      </c>
      <c r="JK115" s="25" t="s">
        <v>326</v>
      </c>
      <c r="JL115" s="25" t="s">
        <v>326</v>
      </c>
      <c r="JM115" s="25" t="s">
        <v>6440</v>
      </c>
      <c r="JN115" s="25" t="s">
        <v>12512</v>
      </c>
      <c r="JO115" s="25" t="s">
        <v>12513</v>
      </c>
      <c r="JP115" s="25" t="s">
        <v>12514</v>
      </c>
      <c r="JQ115" s="25" t="s">
        <v>12515</v>
      </c>
      <c r="JR115" s="25" t="s">
        <v>12516</v>
      </c>
      <c r="JS115" s="25" t="s">
        <v>12517</v>
      </c>
      <c r="JT115" s="25" t="s">
        <v>12518</v>
      </c>
      <c r="JU115" s="25" t="s">
        <v>12519</v>
      </c>
      <c r="JV115" s="25" t="s">
        <v>12520</v>
      </c>
      <c r="JW115" s="25" t="s">
        <v>326</v>
      </c>
      <c r="JX115" s="25" t="s">
        <v>12521</v>
      </c>
      <c r="JY115" s="25" t="s">
        <v>12522</v>
      </c>
      <c r="JZ115" s="25" t="s">
        <v>12523</v>
      </c>
      <c r="KA115" s="25" t="s">
        <v>12524</v>
      </c>
      <c r="KB115" s="25" t="s">
        <v>12525</v>
      </c>
      <c r="KC115" s="25" t="s">
        <v>12503</v>
      </c>
      <c r="KD115" s="25" t="s">
        <v>12526</v>
      </c>
      <c r="KE115" s="25" t="s">
        <v>12527</v>
      </c>
      <c r="KF115" s="25" t="s">
        <v>12443</v>
      </c>
      <c r="KG115" s="25" t="s">
        <v>12528</v>
      </c>
      <c r="KH115" s="25" t="s">
        <v>12441</v>
      </c>
      <c r="KI115" s="25" t="s">
        <v>12529</v>
      </c>
      <c r="KJ115" s="25" t="s">
        <v>12526</v>
      </c>
      <c r="KK115" s="25" t="s">
        <v>12530</v>
      </c>
      <c r="KL115" s="25" t="s">
        <v>12531</v>
      </c>
      <c r="KM115" s="25" t="s">
        <v>12532</v>
      </c>
      <c r="KN115" s="25" t="s">
        <v>12524</v>
      </c>
      <c r="KO115" s="25" t="s">
        <v>12462</v>
      </c>
      <c r="KP115" s="25" t="s">
        <v>12533</v>
      </c>
      <c r="KQ115" s="25" t="s">
        <v>12534</v>
      </c>
      <c r="KR115" s="25" t="s">
        <v>12535</v>
      </c>
      <c r="KS115" s="25" t="s">
        <v>12442</v>
      </c>
      <c r="KT115" s="25" t="s">
        <v>12536</v>
      </c>
      <c r="KU115" s="25" t="s">
        <v>12537</v>
      </c>
      <c r="KV115" s="25" t="s">
        <v>12538</v>
      </c>
      <c r="KW115" s="25" t="s">
        <v>12539</v>
      </c>
      <c r="KX115" s="25" t="s">
        <v>12540</v>
      </c>
      <c r="KY115" s="25" t="s">
        <v>12541</v>
      </c>
      <c r="KZ115" s="25" t="s">
        <v>12542</v>
      </c>
      <c r="LA115" s="25" t="s">
        <v>12543</v>
      </c>
      <c r="LB115" s="25" t="s">
        <v>12544</v>
      </c>
      <c r="LC115" s="25" t="s">
        <v>12545</v>
      </c>
    </row>
    <row r="116" spans="1:325" hidden="1" x14ac:dyDescent="0.2">
      <c r="A116" s="24">
        <f>VLOOKUP($H116,xRef2LineOfBusiness!$A$1:$D$1093,1,FALSE)</f>
        <v>882550</v>
      </c>
      <c r="B116" s="24" t="e">
        <f>VLOOKUP($H116,xRef2LineOfBusiness!$A$1:$D$1093,2,FALSE)</f>
        <v>#N/A</v>
      </c>
      <c r="C116" s="24" t="e">
        <f>VLOOKUP($H116,xRef2LineOfBusiness!$A$1:$D$1093,3,FALSE)</f>
        <v>#N/A</v>
      </c>
      <c r="D116" s="24" t="e">
        <f>VLOOKUP($H116,xRef2LineOfBusiness!$A$1:$D$1093,4,FALSE)</f>
        <v>#N/A</v>
      </c>
      <c r="E116" s="25" t="s">
        <v>9925</v>
      </c>
      <c r="F116" s="25" t="s">
        <v>322</v>
      </c>
      <c r="G116" s="25" t="s">
        <v>5426</v>
      </c>
      <c r="H116" s="27">
        <v>882550</v>
      </c>
      <c r="I116" s="25" t="s">
        <v>12546</v>
      </c>
      <c r="J116" s="25" t="s">
        <v>12546</v>
      </c>
      <c r="K116" s="25" t="s">
        <v>325</v>
      </c>
      <c r="L116" s="25" t="s">
        <v>325</v>
      </c>
      <c r="M116" s="25" t="s">
        <v>12546</v>
      </c>
      <c r="N116" s="25" t="s">
        <v>326</v>
      </c>
      <c r="O116" s="25" t="s">
        <v>1258</v>
      </c>
      <c r="P116" s="25" t="s">
        <v>12547</v>
      </c>
      <c r="Q116" s="25" t="s">
        <v>6204</v>
      </c>
      <c r="R116" s="25" t="s">
        <v>330</v>
      </c>
      <c r="S116" s="25" t="s">
        <v>698</v>
      </c>
      <c r="T116" s="25" t="s">
        <v>12548</v>
      </c>
      <c r="U116" s="25" t="s">
        <v>12549</v>
      </c>
      <c r="V116" s="25" t="s">
        <v>334</v>
      </c>
      <c r="W116" s="25" t="s">
        <v>12550</v>
      </c>
      <c r="X116" s="25" t="s">
        <v>326</v>
      </c>
      <c r="Y116" s="25" t="s">
        <v>12551</v>
      </c>
      <c r="Z116" s="25" t="s">
        <v>12552</v>
      </c>
      <c r="AA116" s="25" t="s">
        <v>12553</v>
      </c>
      <c r="AB116" s="25" t="s">
        <v>326</v>
      </c>
      <c r="AC116" s="25" t="s">
        <v>12554</v>
      </c>
      <c r="AD116" s="25" t="s">
        <v>12555</v>
      </c>
      <c r="AE116" s="25" t="s">
        <v>12556</v>
      </c>
      <c r="AF116" s="25" t="s">
        <v>326</v>
      </c>
      <c r="AG116" s="25" t="s">
        <v>12557</v>
      </c>
      <c r="AH116" s="25" t="s">
        <v>326</v>
      </c>
      <c r="AI116" s="25" t="s">
        <v>326</v>
      </c>
      <c r="AJ116" s="25" t="s">
        <v>326</v>
      </c>
      <c r="AK116" s="25" t="s">
        <v>326</v>
      </c>
      <c r="AL116" s="25" t="s">
        <v>326</v>
      </c>
      <c r="AM116" s="25" t="s">
        <v>326</v>
      </c>
      <c r="AN116" s="25" t="s">
        <v>12558</v>
      </c>
      <c r="AO116" s="25" t="s">
        <v>326</v>
      </c>
      <c r="AP116" s="25" t="s">
        <v>12559</v>
      </c>
      <c r="AQ116" s="25" t="s">
        <v>12560</v>
      </c>
      <c r="AR116" s="25" t="s">
        <v>12561</v>
      </c>
      <c r="AS116" s="25" t="s">
        <v>12561</v>
      </c>
      <c r="AT116" s="25" t="s">
        <v>12562</v>
      </c>
      <c r="AU116" s="25" t="s">
        <v>12563</v>
      </c>
      <c r="AV116" s="25" t="s">
        <v>326</v>
      </c>
      <c r="AW116" s="25" t="s">
        <v>326</v>
      </c>
      <c r="AX116" s="25" t="s">
        <v>12564</v>
      </c>
      <c r="AY116" s="25" t="s">
        <v>12565</v>
      </c>
      <c r="AZ116" s="25" t="s">
        <v>326</v>
      </c>
      <c r="BA116" s="25" t="s">
        <v>12566</v>
      </c>
      <c r="BB116" s="25" t="s">
        <v>12567</v>
      </c>
      <c r="BC116" s="25" t="s">
        <v>12568</v>
      </c>
      <c r="BD116" s="25" t="s">
        <v>326</v>
      </c>
      <c r="BE116" s="25" t="s">
        <v>12569</v>
      </c>
      <c r="BF116" s="25" t="s">
        <v>12570</v>
      </c>
      <c r="BG116" s="25" t="s">
        <v>326</v>
      </c>
      <c r="BH116" s="25" t="s">
        <v>326</v>
      </c>
      <c r="BI116" s="25" t="s">
        <v>12571</v>
      </c>
      <c r="BJ116" s="25" t="s">
        <v>326</v>
      </c>
      <c r="BK116" s="25" t="s">
        <v>12572</v>
      </c>
      <c r="BL116" s="25" t="s">
        <v>326</v>
      </c>
      <c r="BM116" s="25" t="s">
        <v>12573</v>
      </c>
      <c r="BN116" s="25" t="s">
        <v>326</v>
      </c>
      <c r="BO116" s="25" t="s">
        <v>326</v>
      </c>
      <c r="BP116" s="25" t="s">
        <v>12573</v>
      </c>
      <c r="BQ116" s="25" t="s">
        <v>326</v>
      </c>
      <c r="BR116" s="25" t="s">
        <v>326</v>
      </c>
      <c r="BS116" s="25" t="s">
        <v>326</v>
      </c>
      <c r="BT116" s="25" t="s">
        <v>326</v>
      </c>
      <c r="BU116" s="25" t="s">
        <v>326</v>
      </c>
      <c r="BV116" s="25" t="s">
        <v>12574</v>
      </c>
      <c r="BW116" s="25" t="s">
        <v>12575</v>
      </c>
      <c r="BX116" s="25" t="s">
        <v>326</v>
      </c>
      <c r="BY116" s="25" t="s">
        <v>12576</v>
      </c>
      <c r="BZ116" s="25" t="s">
        <v>326</v>
      </c>
      <c r="CA116" s="25" t="s">
        <v>12577</v>
      </c>
      <c r="CB116" s="25" t="s">
        <v>326</v>
      </c>
      <c r="CC116" s="25" t="s">
        <v>326</v>
      </c>
      <c r="CD116" s="25" t="s">
        <v>326</v>
      </c>
      <c r="CE116" s="25" t="s">
        <v>326</v>
      </c>
      <c r="CF116" s="25" t="s">
        <v>12578</v>
      </c>
      <c r="CG116" s="25" t="s">
        <v>12579</v>
      </c>
      <c r="CH116" s="25" t="s">
        <v>326</v>
      </c>
      <c r="CI116" s="25" t="s">
        <v>326</v>
      </c>
      <c r="CJ116" s="25" t="s">
        <v>326</v>
      </c>
      <c r="CK116" s="25" t="s">
        <v>12580</v>
      </c>
      <c r="CL116" s="25" t="s">
        <v>12581</v>
      </c>
      <c r="CM116" s="25" t="s">
        <v>12582</v>
      </c>
      <c r="CN116" s="25" t="s">
        <v>326</v>
      </c>
      <c r="CO116" s="25" t="s">
        <v>12583</v>
      </c>
      <c r="CP116" s="25" t="s">
        <v>12584</v>
      </c>
      <c r="CQ116" s="25" t="s">
        <v>12585</v>
      </c>
      <c r="CR116" s="25" t="s">
        <v>12570</v>
      </c>
      <c r="CS116" s="25" t="s">
        <v>12586</v>
      </c>
      <c r="CT116" s="25" t="s">
        <v>326</v>
      </c>
      <c r="CU116" s="25" t="s">
        <v>12586</v>
      </c>
      <c r="CV116" s="25" t="s">
        <v>12587</v>
      </c>
      <c r="CW116" s="25" t="s">
        <v>12588</v>
      </c>
      <c r="CX116" s="25" t="s">
        <v>12589</v>
      </c>
      <c r="CY116" s="25" t="s">
        <v>12590</v>
      </c>
      <c r="CZ116" s="25" t="s">
        <v>326</v>
      </c>
      <c r="DA116" s="25" t="s">
        <v>12591</v>
      </c>
      <c r="DB116" s="25" t="s">
        <v>326</v>
      </c>
      <c r="DC116" s="25" t="s">
        <v>12592</v>
      </c>
      <c r="DD116" s="25" t="s">
        <v>326</v>
      </c>
      <c r="DE116" s="25" t="s">
        <v>4994</v>
      </c>
      <c r="DF116" s="25" t="s">
        <v>326</v>
      </c>
      <c r="DG116" s="25" t="s">
        <v>12593</v>
      </c>
      <c r="DH116" s="25" t="s">
        <v>326</v>
      </c>
      <c r="DI116" s="25" t="s">
        <v>12594</v>
      </c>
      <c r="DJ116" s="25" t="s">
        <v>326</v>
      </c>
      <c r="DK116" s="25" t="s">
        <v>12595</v>
      </c>
      <c r="DL116" s="25" t="s">
        <v>326</v>
      </c>
      <c r="DM116" s="25" t="s">
        <v>7839</v>
      </c>
      <c r="DN116" s="25" t="s">
        <v>326</v>
      </c>
      <c r="DO116" s="25" t="s">
        <v>326</v>
      </c>
      <c r="DP116" s="25" t="s">
        <v>326</v>
      </c>
      <c r="DQ116" s="25" t="s">
        <v>12596</v>
      </c>
      <c r="DR116" s="25" t="s">
        <v>12597</v>
      </c>
      <c r="DS116" s="25" t="s">
        <v>12598</v>
      </c>
      <c r="DT116" s="25" t="s">
        <v>12599</v>
      </c>
      <c r="DU116" s="25" t="s">
        <v>326</v>
      </c>
      <c r="DV116" s="25" t="s">
        <v>12599</v>
      </c>
      <c r="DW116" s="25" t="s">
        <v>326</v>
      </c>
      <c r="DX116" s="25" t="s">
        <v>12600</v>
      </c>
      <c r="DY116" s="25" t="s">
        <v>326</v>
      </c>
      <c r="DZ116" s="25" t="s">
        <v>326</v>
      </c>
      <c r="EA116" s="25" t="s">
        <v>326</v>
      </c>
      <c r="EB116" s="25" t="s">
        <v>12600</v>
      </c>
      <c r="EC116" s="25" t="s">
        <v>12601</v>
      </c>
      <c r="ED116" s="25" t="s">
        <v>12602</v>
      </c>
      <c r="EE116" s="25" t="s">
        <v>326</v>
      </c>
      <c r="EF116" s="25" t="s">
        <v>12603</v>
      </c>
      <c r="EG116" s="25" t="s">
        <v>326</v>
      </c>
      <c r="EH116" s="25" t="s">
        <v>12604</v>
      </c>
      <c r="EI116" s="25" t="s">
        <v>325</v>
      </c>
      <c r="FE116" s="25" t="s">
        <v>12605</v>
      </c>
      <c r="FF116" s="25" t="s">
        <v>12606</v>
      </c>
      <c r="FG116" s="25" t="s">
        <v>12607</v>
      </c>
      <c r="FH116" s="25" t="s">
        <v>12608</v>
      </c>
      <c r="FI116" s="25" t="s">
        <v>12608</v>
      </c>
      <c r="FJ116" s="25" t="s">
        <v>12609</v>
      </c>
      <c r="FK116" s="25" t="s">
        <v>12610</v>
      </c>
      <c r="FL116" s="25" t="s">
        <v>12610</v>
      </c>
      <c r="FM116" s="25" t="s">
        <v>12611</v>
      </c>
      <c r="FN116" s="25" t="s">
        <v>12612</v>
      </c>
      <c r="FO116" s="25" t="s">
        <v>12613</v>
      </c>
      <c r="FP116" s="25" t="s">
        <v>12614</v>
      </c>
      <c r="FQ116" s="25" t="s">
        <v>12615</v>
      </c>
      <c r="FR116" s="25" t="s">
        <v>12616</v>
      </c>
      <c r="FS116" s="25" t="s">
        <v>12617</v>
      </c>
      <c r="FT116" s="25" t="s">
        <v>12618</v>
      </c>
      <c r="FU116" s="25" t="s">
        <v>12619</v>
      </c>
      <c r="FV116" s="25" t="s">
        <v>12620</v>
      </c>
      <c r="FW116" s="25" t="s">
        <v>12621</v>
      </c>
      <c r="FX116" s="25" t="s">
        <v>12622</v>
      </c>
      <c r="FY116" s="25" t="s">
        <v>12623</v>
      </c>
      <c r="FZ116" s="25" t="s">
        <v>12624</v>
      </c>
      <c r="GA116" s="25" t="s">
        <v>12625</v>
      </c>
      <c r="GB116" s="25" t="s">
        <v>12626</v>
      </c>
      <c r="GC116" s="25" t="s">
        <v>12627</v>
      </c>
      <c r="GD116" s="25" t="s">
        <v>12628</v>
      </c>
      <c r="GE116" s="25" t="s">
        <v>12629</v>
      </c>
      <c r="GF116" s="25" t="s">
        <v>12630</v>
      </c>
      <c r="GG116" s="25" t="s">
        <v>12631</v>
      </c>
      <c r="GH116" s="25" t="s">
        <v>12632</v>
      </c>
      <c r="GI116" s="25" t="s">
        <v>12633</v>
      </c>
      <c r="GJ116" s="25" t="s">
        <v>12634</v>
      </c>
      <c r="GK116" s="25" t="s">
        <v>12635</v>
      </c>
      <c r="GL116" s="25" t="s">
        <v>12636</v>
      </c>
      <c r="GM116" s="25" t="s">
        <v>12637</v>
      </c>
      <c r="GN116" s="25" t="s">
        <v>12638</v>
      </c>
      <c r="GO116" s="25" t="s">
        <v>12639</v>
      </c>
      <c r="GP116" s="25" t="s">
        <v>12640</v>
      </c>
      <c r="GQ116" s="25" t="s">
        <v>12641</v>
      </c>
      <c r="GR116" s="25" t="s">
        <v>12642</v>
      </c>
      <c r="GS116" s="25" t="s">
        <v>12643</v>
      </c>
      <c r="GT116" s="25" t="s">
        <v>12644</v>
      </c>
      <c r="GU116" s="25" t="s">
        <v>12645</v>
      </c>
      <c r="GV116" s="25" t="s">
        <v>12646</v>
      </c>
      <c r="GW116" s="25" t="s">
        <v>12647</v>
      </c>
      <c r="GX116" s="25" t="s">
        <v>12648</v>
      </c>
      <c r="GY116" s="25" t="s">
        <v>12649</v>
      </c>
      <c r="GZ116" s="25" t="s">
        <v>12650</v>
      </c>
      <c r="HA116" s="25" t="s">
        <v>12651</v>
      </c>
      <c r="HB116" s="25" t="s">
        <v>12652</v>
      </c>
      <c r="HC116" s="25" t="s">
        <v>12653</v>
      </c>
      <c r="HD116" s="25" t="s">
        <v>12654</v>
      </c>
      <c r="HE116" s="25" t="s">
        <v>12655</v>
      </c>
      <c r="HF116" s="25" t="s">
        <v>12656</v>
      </c>
      <c r="HG116" s="25" t="s">
        <v>356</v>
      </c>
      <c r="HH116" s="25" t="s">
        <v>12657</v>
      </c>
      <c r="HI116" s="25" t="s">
        <v>326</v>
      </c>
      <c r="HJ116" s="25" t="s">
        <v>12658</v>
      </c>
      <c r="HM116" s="25" t="s">
        <v>12659</v>
      </c>
      <c r="HN116" s="25" t="s">
        <v>326</v>
      </c>
      <c r="HO116" s="25" t="s">
        <v>12660</v>
      </c>
      <c r="HP116" s="25" t="s">
        <v>12573</v>
      </c>
      <c r="HQ116" s="25" t="s">
        <v>12577</v>
      </c>
      <c r="HR116" s="25" t="s">
        <v>5053</v>
      </c>
      <c r="HS116" s="25" t="s">
        <v>12550</v>
      </c>
      <c r="HT116" s="25" t="s">
        <v>12661</v>
      </c>
      <c r="HU116" s="25" t="s">
        <v>12662</v>
      </c>
      <c r="HV116" s="25" t="s">
        <v>326</v>
      </c>
      <c r="HW116" s="25" t="s">
        <v>326</v>
      </c>
      <c r="HX116" s="25" t="s">
        <v>12663</v>
      </c>
      <c r="HY116" s="25" t="s">
        <v>12664</v>
      </c>
      <c r="HZ116" s="25" t="s">
        <v>326</v>
      </c>
      <c r="IA116" s="25" t="s">
        <v>12665</v>
      </c>
      <c r="IB116" s="25" t="s">
        <v>12666</v>
      </c>
      <c r="IC116" s="25" t="s">
        <v>12667</v>
      </c>
      <c r="ID116" s="25" t="s">
        <v>12668</v>
      </c>
      <c r="IF116" s="25" t="s">
        <v>12669</v>
      </c>
      <c r="IG116" s="25" t="s">
        <v>12670</v>
      </c>
      <c r="IH116" s="25" t="s">
        <v>12671</v>
      </c>
      <c r="II116" s="25" t="s">
        <v>12671</v>
      </c>
      <c r="IJ116" s="25" t="s">
        <v>12670</v>
      </c>
      <c r="IK116" s="25" t="s">
        <v>12672</v>
      </c>
      <c r="IL116" s="25" t="s">
        <v>12673</v>
      </c>
      <c r="IM116" s="25" t="s">
        <v>12608</v>
      </c>
      <c r="IN116" s="25" t="s">
        <v>326</v>
      </c>
      <c r="IO116" s="25" t="s">
        <v>326</v>
      </c>
      <c r="IP116" s="25" t="s">
        <v>326</v>
      </c>
      <c r="IQ116" s="25" t="s">
        <v>12603</v>
      </c>
      <c r="IR116" s="25" t="s">
        <v>326</v>
      </c>
      <c r="IS116" s="25" t="s">
        <v>12674</v>
      </c>
      <c r="IT116" s="25" t="s">
        <v>12675</v>
      </c>
      <c r="IU116" s="25" t="s">
        <v>12676</v>
      </c>
      <c r="IV116" s="25" t="s">
        <v>12677</v>
      </c>
      <c r="IW116" s="25" t="s">
        <v>12557</v>
      </c>
      <c r="IX116" s="25" t="s">
        <v>12678</v>
      </c>
      <c r="IY116" s="25" t="s">
        <v>12679</v>
      </c>
      <c r="IZ116" s="25" t="s">
        <v>326</v>
      </c>
      <c r="JA116" s="25" t="s">
        <v>326</v>
      </c>
      <c r="JB116" s="25" t="s">
        <v>326</v>
      </c>
      <c r="JC116" s="25" t="s">
        <v>326</v>
      </c>
      <c r="JD116" s="25" t="s">
        <v>395</v>
      </c>
      <c r="JE116" s="25" t="s">
        <v>396</v>
      </c>
      <c r="JF116" s="25" t="s">
        <v>395</v>
      </c>
      <c r="JG116" s="25" t="s">
        <v>396</v>
      </c>
      <c r="JH116" s="25" t="s">
        <v>4994</v>
      </c>
      <c r="JI116" s="25" t="s">
        <v>326</v>
      </c>
      <c r="JJ116" s="25" t="s">
        <v>326</v>
      </c>
      <c r="JK116" s="25" t="s">
        <v>326</v>
      </c>
      <c r="JL116" s="25" t="s">
        <v>326</v>
      </c>
      <c r="JM116" s="25" t="s">
        <v>326</v>
      </c>
      <c r="JN116" s="25" t="s">
        <v>12680</v>
      </c>
      <c r="JO116" s="25" t="s">
        <v>12681</v>
      </c>
      <c r="JP116" s="25" t="s">
        <v>12682</v>
      </c>
      <c r="JQ116" s="25" t="s">
        <v>12683</v>
      </c>
      <c r="JR116" s="25" t="s">
        <v>12684</v>
      </c>
      <c r="JS116" s="25" t="s">
        <v>12685</v>
      </c>
      <c r="JT116" s="25" t="s">
        <v>12686</v>
      </c>
      <c r="JU116" s="25" t="s">
        <v>12687</v>
      </c>
      <c r="JV116" s="25" t="s">
        <v>12688</v>
      </c>
      <c r="JW116" s="25" t="s">
        <v>326</v>
      </c>
      <c r="JX116" s="25" t="s">
        <v>12689</v>
      </c>
      <c r="JY116" s="25" t="s">
        <v>12690</v>
      </c>
      <c r="JZ116" s="25" t="s">
        <v>12691</v>
      </c>
      <c r="KA116" s="25" t="s">
        <v>12692</v>
      </c>
      <c r="KB116" s="25" t="s">
        <v>12693</v>
      </c>
      <c r="KC116" s="25" t="s">
        <v>12671</v>
      </c>
      <c r="KD116" s="25" t="s">
        <v>12694</v>
      </c>
      <c r="KE116" s="25" t="s">
        <v>12695</v>
      </c>
      <c r="KF116" s="25" t="s">
        <v>12612</v>
      </c>
      <c r="KG116" s="25" t="s">
        <v>12696</v>
      </c>
      <c r="KH116" s="25" t="s">
        <v>12610</v>
      </c>
      <c r="KI116" s="25" t="s">
        <v>12697</v>
      </c>
      <c r="KJ116" s="25" t="s">
        <v>12694</v>
      </c>
      <c r="KK116" s="25" t="s">
        <v>12698</v>
      </c>
      <c r="KL116" s="25" t="s">
        <v>12699</v>
      </c>
      <c r="KM116" s="25" t="s">
        <v>12700</v>
      </c>
      <c r="KN116" s="25" t="s">
        <v>12692</v>
      </c>
      <c r="KO116" s="25" t="s">
        <v>12631</v>
      </c>
      <c r="KP116" s="25" t="s">
        <v>12701</v>
      </c>
      <c r="KQ116" s="25" t="s">
        <v>12702</v>
      </c>
      <c r="KR116" s="25" t="s">
        <v>12703</v>
      </c>
      <c r="KS116" s="25" t="s">
        <v>12611</v>
      </c>
      <c r="KT116" s="25" t="s">
        <v>12704</v>
      </c>
      <c r="KU116" s="25" t="s">
        <v>12705</v>
      </c>
      <c r="KV116" s="25" t="s">
        <v>12706</v>
      </c>
      <c r="KW116" s="25" t="s">
        <v>12707</v>
      </c>
      <c r="KX116" s="25" t="s">
        <v>12708</v>
      </c>
      <c r="KY116" s="25" t="s">
        <v>12709</v>
      </c>
      <c r="KZ116" s="25" t="s">
        <v>12710</v>
      </c>
      <c r="LA116" s="25" t="s">
        <v>12711</v>
      </c>
      <c r="LB116" s="25" t="s">
        <v>12712</v>
      </c>
      <c r="LC116" s="25" t="s">
        <v>12713</v>
      </c>
      <c r="LD116" s="25" t="s">
        <v>12714</v>
      </c>
      <c r="LE116" s="25" t="s">
        <v>12564</v>
      </c>
      <c r="LF116" s="25" t="s">
        <v>12660</v>
      </c>
      <c r="LG116" s="25" t="s">
        <v>12715</v>
      </c>
      <c r="LH116" s="25" t="s">
        <v>12716</v>
      </c>
      <c r="LI116" s="25" t="s">
        <v>326</v>
      </c>
      <c r="LJ116" s="25" t="s">
        <v>12706</v>
      </c>
      <c r="LK116" s="25" t="s">
        <v>12717</v>
      </c>
      <c r="LL116" s="25" t="s">
        <v>12718</v>
      </c>
      <c r="LM116" s="25" t="s">
        <v>12714</v>
      </c>
    </row>
    <row r="117" spans="1:325" hidden="1" x14ac:dyDescent="0.2">
      <c r="A117" s="24">
        <f>VLOOKUP($H117,xRef2LineOfBusiness!$A$1:$D$1093,1,FALSE)</f>
        <v>31189</v>
      </c>
      <c r="B117" s="24" t="e">
        <f>VLOOKUP($H117,xRef2LineOfBusiness!$A$1:$D$1093,2,FALSE)</f>
        <v>#N/A</v>
      </c>
      <c r="C117" s="24" t="e">
        <f>VLOOKUP($H117,xRef2LineOfBusiness!$A$1:$D$1093,3,FALSE)</f>
        <v>#N/A</v>
      </c>
      <c r="D117" s="24" t="e">
        <f>VLOOKUP($H117,xRef2LineOfBusiness!$A$1:$D$1093,4,FALSE)</f>
        <v>#N/A</v>
      </c>
      <c r="E117" s="25" t="s">
        <v>1244</v>
      </c>
      <c r="F117" s="25" t="s">
        <v>322</v>
      </c>
      <c r="G117" s="25" t="s">
        <v>1013</v>
      </c>
      <c r="H117" s="27">
        <v>31189</v>
      </c>
      <c r="I117" s="25" t="s">
        <v>12719</v>
      </c>
      <c r="J117" s="25" t="s">
        <v>12719</v>
      </c>
      <c r="K117" s="25" t="s">
        <v>325</v>
      </c>
      <c r="L117" s="25" t="s">
        <v>325</v>
      </c>
      <c r="M117" s="25" t="s">
        <v>12719</v>
      </c>
      <c r="N117" s="25" t="s">
        <v>326</v>
      </c>
      <c r="O117" s="25" t="s">
        <v>1124</v>
      </c>
      <c r="P117" s="25" t="s">
        <v>12720</v>
      </c>
      <c r="Q117" s="25" t="s">
        <v>10226</v>
      </c>
      <c r="R117" s="25" t="s">
        <v>330</v>
      </c>
      <c r="S117" s="25" t="s">
        <v>419</v>
      </c>
      <c r="T117" s="25" t="s">
        <v>12721</v>
      </c>
      <c r="U117" s="25" t="s">
        <v>12722</v>
      </c>
      <c r="V117" s="25" t="s">
        <v>334</v>
      </c>
      <c r="W117" s="25" t="s">
        <v>906</v>
      </c>
      <c r="X117" s="25" t="s">
        <v>326</v>
      </c>
      <c r="Y117" s="25" t="s">
        <v>1494</v>
      </c>
      <c r="Z117" s="25" t="s">
        <v>326</v>
      </c>
      <c r="AA117" s="25" t="s">
        <v>1494</v>
      </c>
      <c r="AB117" s="25" t="s">
        <v>326</v>
      </c>
      <c r="AC117" s="25" t="s">
        <v>326</v>
      </c>
      <c r="AD117" s="25" t="s">
        <v>326</v>
      </c>
      <c r="AE117" s="25" t="s">
        <v>326</v>
      </c>
      <c r="AF117" s="25" t="s">
        <v>326</v>
      </c>
      <c r="AG117" s="25" t="s">
        <v>326</v>
      </c>
      <c r="AH117" s="25" t="s">
        <v>326</v>
      </c>
      <c r="AI117" s="25" t="s">
        <v>326</v>
      </c>
      <c r="AJ117" s="25" t="s">
        <v>326</v>
      </c>
      <c r="AK117" s="25" t="s">
        <v>326</v>
      </c>
      <c r="AL117" s="25" t="s">
        <v>326</v>
      </c>
      <c r="AM117" s="25" t="s">
        <v>326</v>
      </c>
      <c r="AN117" s="25" t="s">
        <v>1790</v>
      </c>
      <c r="AO117" s="25" t="s">
        <v>326</v>
      </c>
      <c r="AP117" s="25" t="s">
        <v>326</v>
      </c>
      <c r="AQ117" s="25" t="s">
        <v>326</v>
      </c>
      <c r="AR117" s="25" t="s">
        <v>908</v>
      </c>
      <c r="AS117" s="25" t="s">
        <v>908</v>
      </c>
      <c r="AT117" s="25" t="s">
        <v>424</v>
      </c>
      <c r="AU117" s="25" t="s">
        <v>6698</v>
      </c>
      <c r="AV117" s="25" t="s">
        <v>326</v>
      </c>
      <c r="AW117" s="25" t="s">
        <v>326</v>
      </c>
      <c r="AX117" s="25" t="s">
        <v>326</v>
      </c>
      <c r="AY117" s="25" t="s">
        <v>326</v>
      </c>
      <c r="AZ117" s="25" t="s">
        <v>326</v>
      </c>
      <c r="BA117" s="25" t="s">
        <v>326</v>
      </c>
      <c r="BB117" s="25" t="s">
        <v>326</v>
      </c>
      <c r="BC117" s="25" t="s">
        <v>326</v>
      </c>
      <c r="BD117" s="25" t="s">
        <v>326</v>
      </c>
      <c r="BE117" s="25" t="s">
        <v>6698</v>
      </c>
      <c r="BF117" s="25" t="s">
        <v>3527</v>
      </c>
      <c r="BG117" s="25" t="s">
        <v>326</v>
      </c>
      <c r="BH117" s="25" t="s">
        <v>335</v>
      </c>
      <c r="BI117" s="25" t="s">
        <v>326</v>
      </c>
      <c r="BJ117" s="25" t="s">
        <v>326</v>
      </c>
      <c r="BK117" s="25" t="s">
        <v>1015</v>
      </c>
      <c r="BL117" s="25" t="s">
        <v>326</v>
      </c>
      <c r="BM117" s="25" t="s">
        <v>326</v>
      </c>
      <c r="BN117" s="25" t="s">
        <v>326</v>
      </c>
      <c r="BO117" s="25" t="s">
        <v>326</v>
      </c>
      <c r="BP117" s="25" t="s">
        <v>326</v>
      </c>
      <c r="BQ117" s="25" t="s">
        <v>326</v>
      </c>
      <c r="BR117" s="25" t="s">
        <v>326</v>
      </c>
      <c r="BS117" s="25" t="s">
        <v>326</v>
      </c>
      <c r="BT117" s="25" t="s">
        <v>326</v>
      </c>
      <c r="BU117" s="25" t="s">
        <v>326</v>
      </c>
      <c r="BV117" s="25" t="s">
        <v>1263</v>
      </c>
      <c r="BW117" s="25" t="s">
        <v>326</v>
      </c>
      <c r="BX117" s="25" t="s">
        <v>326</v>
      </c>
      <c r="BY117" s="25" t="s">
        <v>326</v>
      </c>
      <c r="BZ117" s="25" t="s">
        <v>326</v>
      </c>
      <c r="CA117" s="25" t="s">
        <v>326</v>
      </c>
      <c r="CB117" s="25" t="s">
        <v>326</v>
      </c>
      <c r="CC117" s="25" t="s">
        <v>326</v>
      </c>
      <c r="CD117" s="25" t="s">
        <v>326</v>
      </c>
      <c r="CE117" s="25" t="s">
        <v>326</v>
      </c>
      <c r="CF117" s="25" t="s">
        <v>326</v>
      </c>
      <c r="CG117" s="25" t="s">
        <v>1263</v>
      </c>
      <c r="CH117" s="25" t="s">
        <v>326</v>
      </c>
      <c r="CI117" s="25" t="s">
        <v>326</v>
      </c>
      <c r="CJ117" s="25" t="s">
        <v>326</v>
      </c>
      <c r="CK117" s="25" t="s">
        <v>325</v>
      </c>
      <c r="CL117" s="25" t="s">
        <v>326</v>
      </c>
      <c r="CM117" s="25" t="s">
        <v>326</v>
      </c>
      <c r="CN117" s="25" t="s">
        <v>326</v>
      </c>
      <c r="CO117" s="25" t="s">
        <v>1790</v>
      </c>
      <c r="CP117" s="25" t="s">
        <v>326</v>
      </c>
      <c r="CQ117" s="25" t="s">
        <v>2077</v>
      </c>
      <c r="CR117" s="25" t="s">
        <v>3527</v>
      </c>
      <c r="CS117" s="25" t="s">
        <v>7557</v>
      </c>
      <c r="CT117" s="25" t="s">
        <v>326</v>
      </c>
      <c r="CU117" s="25" t="s">
        <v>7557</v>
      </c>
      <c r="CV117" s="25" t="s">
        <v>1034</v>
      </c>
      <c r="CW117" s="25" t="s">
        <v>326</v>
      </c>
      <c r="CX117" s="25" t="s">
        <v>1034</v>
      </c>
      <c r="CY117" s="25" t="s">
        <v>5433</v>
      </c>
      <c r="CZ117" s="25" t="s">
        <v>350</v>
      </c>
      <c r="DA117" s="25" t="s">
        <v>326</v>
      </c>
      <c r="DB117" s="25" t="s">
        <v>6698</v>
      </c>
      <c r="DC117" s="25" t="s">
        <v>341</v>
      </c>
      <c r="DD117" s="25" t="s">
        <v>424</v>
      </c>
      <c r="DE117" s="25" t="s">
        <v>326</v>
      </c>
      <c r="DF117" s="25" t="s">
        <v>326</v>
      </c>
      <c r="DG117" s="25" t="s">
        <v>3474</v>
      </c>
      <c r="DH117" s="25" t="s">
        <v>326</v>
      </c>
      <c r="DI117" s="25" t="s">
        <v>663</v>
      </c>
      <c r="DJ117" s="25" t="s">
        <v>326</v>
      </c>
      <c r="DK117" s="25" t="s">
        <v>390</v>
      </c>
      <c r="DL117" s="25" t="s">
        <v>326</v>
      </c>
      <c r="DM117" s="25" t="s">
        <v>326</v>
      </c>
      <c r="DN117" s="25" t="s">
        <v>326</v>
      </c>
      <c r="DO117" s="25" t="s">
        <v>326</v>
      </c>
      <c r="DP117" s="25" t="s">
        <v>326</v>
      </c>
      <c r="DQ117" s="25" t="s">
        <v>326</v>
      </c>
      <c r="DR117" s="25" t="s">
        <v>2704</v>
      </c>
      <c r="DS117" s="25" t="s">
        <v>1262</v>
      </c>
      <c r="DT117" s="25" t="s">
        <v>326</v>
      </c>
      <c r="DU117" s="25" t="s">
        <v>326</v>
      </c>
      <c r="DV117" s="25" t="s">
        <v>326</v>
      </c>
      <c r="DW117" s="25" t="s">
        <v>326</v>
      </c>
      <c r="DX117" s="25" t="s">
        <v>1262</v>
      </c>
      <c r="DY117" s="25" t="s">
        <v>326</v>
      </c>
      <c r="DZ117" s="25" t="s">
        <v>326</v>
      </c>
      <c r="EA117" s="25" t="s">
        <v>326</v>
      </c>
      <c r="EB117" s="25" t="s">
        <v>1262</v>
      </c>
      <c r="EC117" s="25" t="s">
        <v>326</v>
      </c>
      <c r="ED117" s="25" t="s">
        <v>1262</v>
      </c>
      <c r="EE117" s="25" t="s">
        <v>326</v>
      </c>
      <c r="EF117" s="25" t="s">
        <v>340</v>
      </c>
      <c r="EG117" s="25" t="s">
        <v>326</v>
      </c>
      <c r="EH117" s="25" t="s">
        <v>12723</v>
      </c>
      <c r="EI117" s="25" t="s">
        <v>325</v>
      </c>
      <c r="ER117" s="25" t="s">
        <v>326</v>
      </c>
      <c r="FD117" s="25" t="s">
        <v>326</v>
      </c>
      <c r="FE117" s="25" t="s">
        <v>1246</v>
      </c>
      <c r="FF117" s="25" t="s">
        <v>12724</v>
      </c>
      <c r="FG117" s="25" t="s">
        <v>12724</v>
      </c>
      <c r="FH117" s="25" t="s">
        <v>2077</v>
      </c>
      <c r="FI117" s="25" t="s">
        <v>2077</v>
      </c>
      <c r="FJ117" s="25" t="s">
        <v>12725</v>
      </c>
      <c r="FK117" s="25" t="s">
        <v>12725</v>
      </c>
      <c r="FL117" s="25" t="s">
        <v>12725</v>
      </c>
      <c r="FM117" s="25" t="s">
        <v>12726</v>
      </c>
      <c r="FN117" s="25" t="s">
        <v>12727</v>
      </c>
      <c r="FO117" s="25" t="s">
        <v>355</v>
      </c>
      <c r="FP117" s="25" t="s">
        <v>12728</v>
      </c>
      <c r="FQ117" s="25" t="s">
        <v>12728</v>
      </c>
      <c r="FR117" s="25" t="s">
        <v>1808</v>
      </c>
      <c r="FS117" s="25" t="s">
        <v>1808</v>
      </c>
      <c r="FT117" s="25" t="s">
        <v>12729</v>
      </c>
      <c r="FU117" s="25" t="s">
        <v>12730</v>
      </c>
      <c r="FV117" s="25" t="s">
        <v>12731</v>
      </c>
      <c r="FW117" s="25" t="s">
        <v>12732</v>
      </c>
      <c r="FX117" s="25" t="s">
        <v>12733</v>
      </c>
      <c r="FY117" s="25" t="s">
        <v>12734</v>
      </c>
      <c r="FZ117" s="25" t="s">
        <v>326</v>
      </c>
      <c r="GA117" s="25" t="s">
        <v>12735</v>
      </c>
      <c r="GB117" s="25" t="s">
        <v>12735</v>
      </c>
      <c r="GC117" s="25" t="s">
        <v>326</v>
      </c>
      <c r="GD117" s="25" t="s">
        <v>326</v>
      </c>
      <c r="GE117" s="25" t="s">
        <v>326</v>
      </c>
      <c r="GF117" s="25" t="s">
        <v>326</v>
      </c>
      <c r="GG117" s="25" t="s">
        <v>12736</v>
      </c>
      <c r="GH117" s="25" t="s">
        <v>12737</v>
      </c>
      <c r="GI117" s="25" t="s">
        <v>12738</v>
      </c>
      <c r="GJ117" s="25" t="s">
        <v>12739</v>
      </c>
      <c r="GK117" s="25" t="s">
        <v>12740</v>
      </c>
      <c r="GL117" s="25" t="s">
        <v>12730</v>
      </c>
      <c r="GM117" s="25" t="s">
        <v>12741</v>
      </c>
      <c r="GN117" s="25" t="s">
        <v>12742</v>
      </c>
      <c r="GO117" s="25" t="s">
        <v>885</v>
      </c>
      <c r="GP117" s="25" t="s">
        <v>12743</v>
      </c>
      <c r="GQ117" s="25" t="s">
        <v>12744</v>
      </c>
      <c r="GR117" s="25" t="s">
        <v>4987</v>
      </c>
      <c r="GS117" s="25" t="s">
        <v>12745</v>
      </c>
      <c r="GT117" s="25" t="s">
        <v>12746</v>
      </c>
      <c r="GU117" s="25" t="s">
        <v>12747</v>
      </c>
      <c r="GV117" s="25" t="s">
        <v>1839</v>
      </c>
      <c r="GW117" s="25" t="s">
        <v>6442</v>
      </c>
      <c r="GX117" s="25" t="s">
        <v>1211</v>
      </c>
      <c r="GY117" s="25" t="s">
        <v>2006</v>
      </c>
      <c r="GZ117" s="25" t="s">
        <v>3089</v>
      </c>
      <c r="HA117" s="25" t="s">
        <v>8070</v>
      </c>
      <c r="HB117" s="25" t="s">
        <v>365</v>
      </c>
      <c r="HC117" s="25" t="s">
        <v>326</v>
      </c>
      <c r="HD117" s="25" t="s">
        <v>365</v>
      </c>
      <c r="HE117" s="25" t="s">
        <v>2823</v>
      </c>
      <c r="HF117" s="25" t="s">
        <v>2847</v>
      </c>
      <c r="HG117" s="25" t="s">
        <v>12731</v>
      </c>
      <c r="HH117" s="25" t="s">
        <v>12748</v>
      </c>
      <c r="HI117" s="25" t="s">
        <v>12749</v>
      </c>
      <c r="HJ117" s="25" t="s">
        <v>12750</v>
      </c>
      <c r="HK117" s="25" t="s">
        <v>355</v>
      </c>
      <c r="HL117" s="25" t="s">
        <v>7239</v>
      </c>
      <c r="HM117" s="25" t="s">
        <v>12751</v>
      </c>
      <c r="HN117" s="25" t="s">
        <v>326</v>
      </c>
      <c r="HO117" s="25" t="s">
        <v>326</v>
      </c>
      <c r="HP117" s="25" t="s">
        <v>326</v>
      </c>
      <c r="HQ117" s="25" t="s">
        <v>326</v>
      </c>
      <c r="HR117" s="25" t="s">
        <v>10294</v>
      </c>
      <c r="HS117" s="25" t="s">
        <v>906</v>
      </c>
      <c r="HT117" s="25" t="s">
        <v>12751</v>
      </c>
      <c r="HU117" s="25" t="s">
        <v>355</v>
      </c>
      <c r="HV117" s="25" t="s">
        <v>326</v>
      </c>
      <c r="HW117" s="25" t="s">
        <v>326</v>
      </c>
      <c r="HX117" s="25" t="s">
        <v>12752</v>
      </c>
      <c r="HY117" s="25" t="s">
        <v>12753</v>
      </c>
      <c r="HZ117" s="25" t="s">
        <v>326</v>
      </c>
      <c r="IA117" s="25" t="s">
        <v>1808</v>
      </c>
      <c r="IB117" s="25" t="s">
        <v>12754</v>
      </c>
      <c r="IC117" s="25" t="s">
        <v>12755</v>
      </c>
      <c r="ID117" s="25" t="s">
        <v>12756</v>
      </c>
      <c r="IF117" s="25" t="s">
        <v>663</v>
      </c>
      <c r="IG117" s="25" t="s">
        <v>335</v>
      </c>
      <c r="IH117" s="25" t="s">
        <v>12757</v>
      </c>
      <c r="II117" s="25" t="s">
        <v>12757</v>
      </c>
      <c r="IJ117" s="25" t="s">
        <v>335</v>
      </c>
      <c r="IK117" s="25" t="s">
        <v>12758</v>
      </c>
      <c r="IL117" s="25" t="s">
        <v>2705</v>
      </c>
      <c r="IM117" s="25" t="s">
        <v>2077</v>
      </c>
      <c r="IN117" s="25" t="s">
        <v>326</v>
      </c>
      <c r="IO117" s="25" t="s">
        <v>326</v>
      </c>
      <c r="IP117" s="25" t="s">
        <v>326</v>
      </c>
      <c r="IQ117" s="25" t="s">
        <v>340</v>
      </c>
      <c r="IR117" s="25" t="s">
        <v>326</v>
      </c>
      <c r="IS117" s="25" t="s">
        <v>12727</v>
      </c>
      <c r="IT117" s="25" t="s">
        <v>12759</v>
      </c>
      <c r="IU117" s="25" t="s">
        <v>12760</v>
      </c>
      <c r="IV117" s="25" t="s">
        <v>350</v>
      </c>
      <c r="IW117" s="25" t="s">
        <v>326</v>
      </c>
      <c r="IX117" s="25" t="s">
        <v>908</v>
      </c>
      <c r="IY117" s="25" t="s">
        <v>326</v>
      </c>
      <c r="IZ117" s="25" t="s">
        <v>326</v>
      </c>
      <c r="JA117" s="25" t="s">
        <v>326</v>
      </c>
      <c r="JB117" s="25" t="s">
        <v>326</v>
      </c>
      <c r="JC117" s="25" t="s">
        <v>326</v>
      </c>
      <c r="JD117" s="25" t="s">
        <v>395</v>
      </c>
      <c r="JE117" s="25" t="s">
        <v>396</v>
      </c>
      <c r="JF117" s="25" t="s">
        <v>395</v>
      </c>
      <c r="JG117" s="25" t="s">
        <v>396</v>
      </c>
      <c r="JH117" s="25" t="s">
        <v>424</v>
      </c>
    </row>
    <row r="118" spans="1:325" hidden="1" x14ac:dyDescent="0.2">
      <c r="A118" s="24">
        <f>VLOOKUP($H118,xRef2LineOfBusiness!$A$1:$D$1093,1,FALSE)</f>
        <v>113871</v>
      </c>
      <c r="B118" s="24" t="e">
        <f>VLOOKUP($H118,xRef2LineOfBusiness!$A$1:$D$1093,2,FALSE)</f>
        <v>#N/A</v>
      </c>
      <c r="C118" s="24" t="e">
        <f>VLOOKUP($H118,xRef2LineOfBusiness!$A$1:$D$1093,3,FALSE)</f>
        <v>#N/A</v>
      </c>
      <c r="D118" s="24" t="e">
        <f>VLOOKUP($H118,xRef2LineOfBusiness!$A$1:$D$1093,4,FALSE)</f>
        <v>#N/A</v>
      </c>
      <c r="E118" s="25" t="s">
        <v>2163</v>
      </c>
      <c r="F118" s="25" t="s">
        <v>322</v>
      </c>
      <c r="H118" s="27">
        <v>113871</v>
      </c>
      <c r="I118" s="25" t="s">
        <v>12761</v>
      </c>
      <c r="J118" s="25" t="s">
        <v>12761</v>
      </c>
      <c r="K118" s="25" t="s">
        <v>325</v>
      </c>
      <c r="L118" s="25" t="s">
        <v>325</v>
      </c>
      <c r="M118" s="25" t="s">
        <v>12761</v>
      </c>
      <c r="N118" s="25" t="s">
        <v>326</v>
      </c>
      <c r="O118" s="25" t="s">
        <v>349</v>
      </c>
      <c r="P118" s="25" t="s">
        <v>12762</v>
      </c>
      <c r="Q118" s="25" t="s">
        <v>329</v>
      </c>
      <c r="R118" s="25" t="s">
        <v>330</v>
      </c>
      <c r="S118" s="25" t="s">
        <v>698</v>
      </c>
      <c r="T118" s="25" t="s">
        <v>12763</v>
      </c>
      <c r="U118" s="25" t="s">
        <v>12764</v>
      </c>
      <c r="V118" s="25" t="s">
        <v>334</v>
      </c>
      <c r="W118" s="25" t="s">
        <v>12765</v>
      </c>
      <c r="X118" s="25" t="s">
        <v>12766</v>
      </c>
      <c r="Y118" s="25" t="s">
        <v>12767</v>
      </c>
      <c r="Z118" s="25" t="s">
        <v>12768</v>
      </c>
      <c r="AA118" s="25" t="s">
        <v>12769</v>
      </c>
      <c r="AB118" s="25" t="s">
        <v>326</v>
      </c>
      <c r="AC118" s="25" t="s">
        <v>326</v>
      </c>
      <c r="AD118" s="25" t="s">
        <v>12770</v>
      </c>
      <c r="AE118" s="25" t="s">
        <v>12771</v>
      </c>
      <c r="AF118" s="25" t="s">
        <v>326</v>
      </c>
      <c r="AG118" s="25" t="s">
        <v>12772</v>
      </c>
      <c r="AH118" s="25" t="s">
        <v>12773</v>
      </c>
      <c r="AI118" s="25" t="s">
        <v>326</v>
      </c>
      <c r="AJ118" s="25" t="s">
        <v>326</v>
      </c>
      <c r="AK118" s="25" t="s">
        <v>12774</v>
      </c>
      <c r="AL118" s="25" t="s">
        <v>326</v>
      </c>
      <c r="AM118" s="25" t="s">
        <v>326</v>
      </c>
      <c r="AN118" s="25" t="s">
        <v>12775</v>
      </c>
      <c r="AO118" s="25" t="s">
        <v>12776</v>
      </c>
      <c r="AP118" s="25" t="s">
        <v>326</v>
      </c>
      <c r="AQ118" s="25" t="s">
        <v>326</v>
      </c>
      <c r="AR118" s="25" t="s">
        <v>12777</v>
      </c>
      <c r="AS118" s="25" t="s">
        <v>12777</v>
      </c>
      <c r="AT118" s="25" t="s">
        <v>12778</v>
      </c>
      <c r="AU118" s="25" t="s">
        <v>12779</v>
      </c>
      <c r="AV118" s="25" t="s">
        <v>326</v>
      </c>
      <c r="AW118" s="25" t="s">
        <v>12780</v>
      </c>
      <c r="AX118" s="25" t="s">
        <v>12781</v>
      </c>
      <c r="AY118" s="25" t="s">
        <v>12782</v>
      </c>
      <c r="AZ118" s="25" t="s">
        <v>326</v>
      </c>
      <c r="BA118" s="25" t="s">
        <v>12783</v>
      </c>
      <c r="BB118" s="25" t="s">
        <v>12784</v>
      </c>
      <c r="BC118" s="25" t="s">
        <v>12785</v>
      </c>
      <c r="BD118" s="25" t="s">
        <v>326</v>
      </c>
      <c r="BE118" s="25" t="s">
        <v>12786</v>
      </c>
      <c r="BF118" s="25" t="s">
        <v>12787</v>
      </c>
      <c r="BG118" s="25" t="s">
        <v>326</v>
      </c>
      <c r="BH118" s="25" t="s">
        <v>12788</v>
      </c>
      <c r="BI118" s="25" t="s">
        <v>12789</v>
      </c>
      <c r="BJ118" s="25" t="s">
        <v>326</v>
      </c>
      <c r="BK118" s="25" t="s">
        <v>12790</v>
      </c>
      <c r="BL118" s="25" t="s">
        <v>326</v>
      </c>
      <c r="BM118" s="25" t="s">
        <v>12791</v>
      </c>
      <c r="BN118" s="25" t="s">
        <v>326</v>
      </c>
      <c r="BO118" s="25" t="s">
        <v>326</v>
      </c>
      <c r="BP118" s="25" t="s">
        <v>12791</v>
      </c>
      <c r="BQ118" s="25" t="s">
        <v>12792</v>
      </c>
      <c r="BR118" s="25" t="s">
        <v>326</v>
      </c>
      <c r="BS118" s="25" t="s">
        <v>326</v>
      </c>
      <c r="BT118" s="25" t="s">
        <v>12793</v>
      </c>
      <c r="BU118" s="25" t="s">
        <v>326</v>
      </c>
      <c r="BV118" s="25" t="s">
        <v>12794</v>
      </c>
      <c r="BW118" s="25" t="s">
        <v>12795</v>
      </c>
      <c r="BX118" s="25" t="s">
        <v>326</v>
      </c>
      <c r="BY118" s="25" t="s">
        <v>12796</v>
      </c>
      <c r="BZ118" s="25" t="s">
        <v>326</v>
      </c>
      <c r="CA118" s="25" t="s">
        <v>12797</v>
      </c>
      <c r="CB118" s="25" t="s">
        <v>326</v>
      </c>
      <c r="CC118" s="25" t="s">
        <v>326</v>
      </c>
      <c r="CD118" s="25" t="s">
        <v>326</v>
      </c>
      <c r="CE118" s="25" t="s">
        <v>326</v>
      </c>
      <c r="CF118" s="25" t="s">
        <v>12798</v>
      </c>
      <c r="CG118" s="25" t="s">
        <v>12799</v>
      </c>
      <c r="CH118" s="25" t="s">
        <v>326</v>
      </c>
      <c r="CI118" s="25" t="s">
        <v>12800</v>
      </c>
      <c r="CJ118" s="25" t="s">
        <v>326</v>
      </c>
      <c r="CK118" s="25" t="s">
        <v>12801</v>
      </c>
      <c r="CL118" s="25" t="s">
        <v>12802</v>
      </c>
      <c r="CM118" s="25" t="s">
        <v>12803</v>
      </c>
      <c r="CN118" s="25" t="s">
        <v>326</v>
      </c>
      <c r="CO118" s="25" t="s">
        <v>12804</v>
      </c>
      <c r="CP118" s="25" t="s">
        <v>326</v>
      </c>
      <c r="CQ118" s="25" t="s">
        <v>12805</v>
      </c>
      <c r="CR118" s="25" t="s">
        <v>12787</v>
      </c>
      <c r="CS118" s="25" t="s">
        <v>12806</v>
      </c>
      <c r="CT118" s="25" t="s">
        <v>326</v>
      </c>
      <c r="CU118" s="25" t="s">
        <v>12806</v>
      </c>
      <c r="CV118" s="25" t="s">
        <v>12807</v>
      </c>
      <c r="CW118" s="25" t="s">
        <v>326</v>
      </c>
      <c r="CX118" s="25" t="s">
        <v>12807</v>
      </c>
      <c r="CY118" s="25" t="s">
        <v>12808</v>
      </c>
      <c r="CZ118" s="25" t="s">
        <v>12809</v>
      </c>
      <c r="DA118" s="25" t="s">
        <v>12810</v>
      </c>
      <c r="DB118" s="25" t="s">
        <v>326</v>
      </c>
      <c r="DC118" s="25" t="s">
        <v>326</v>
      </c>
      <c r="DD118" s="25" t="s">
        <v>12811</v>
      </c>
      <c r="DE118" s="25" t="s">
        <v>12812</v>
      </c>
      <c r="DF118" s="25" t="s">
        <v>326</v>
      </c>
      <c r="DG118" s="25" t="s">
        <v>12813</v>
      </c>
      <c r="DH118" s="25" t="s">
        <v>326</v>
      </c>
      <c r="DI118" s="25" t="s">
        <v>12814</v>
      </c>
      <c r="DJ118" s="25" t="s">
        <v>12815</v>
      </c>
      <c r="DK118" s="25" t="s">
        <v>12816</v>
      </c>
      <c r="DL118" s="25" t="s">
        <v>326</v>
      </c>
      <c r="DM118" s="25" t="s">
        <v>326</v>
      </c>
      <c r="DN118" s="25" t="s">
        <v>12817</v>
      </c>
      <c r="DO118" s="25" t="s">
        <v>326</v>
      </c>
      <c r="DP118" s="25" t="s">
        <v>12818</v>
      </c>
      <c r="DQ118" s="25" t="s">
        <v>12819</v>
      </c>
      <c r="DR118" s="25" t="s">
        <v>12820</v>
      </c>
      <c r="DS118" s="25" t="s">
        <v>12821</v>
      </c>
      <c r="DT118" s="25" t="s">
        <v>12822</v>
      </c>
      <c r="DU118" s="25" t="s">
        <v>326</v>
      </c>
      <c r="DV118" s="25" t="s">
        <v>12822</v>
      </c>
      <c r="DW118" s="25" t="s">
        <v>12823</v>
      </c>
      <c r="DX118" s="25" t="s">
        <v>12824</v>
      </c>
      <c r="DY118" s="25" t="s">
        <v>12825</v>
      </c>
      <c r="DZ118" s="25" t="s">
        <v>326</v>
      </c>
      <c r="EA118" s="25" t="s">
        <v>326</v>
      </c>
      <c r="EB118" s="25" t="s">
        <v>12826</v>
      </c>
      <c r="EC118" s="25" t="s">
        <v>326</v>
      </c>
      <c r="ED118" s="25" t="s">
        <v>12826</v>
      </c>
      <c r="EE118" s="25" t="s">
        <v>326</v>
      </c>
      <c r="EF118" s="25" t="s">
        <v>12827</v>
      </c>
      <c r="EG118" s="25" t="s">
        <v>326</v>
      </c>
      <c r="EH118" s="25" t="s">
        <v>12828</v>
      </c>
      <c r="EI118" s="25" t="s">
        <v>12829</v>
      </c>
      <c r="FE118" s="25" t="s">
        <v>12830</v>
      </c>
      <c r="FF118" s="25" t="s">
        <v>12831</v>
      </c>
      <c r="FG118" s="25" t="s">
        <v>12832</v>
      </c>
      <c r="FH118" s="25" t="s">
        <v>12833</v>
      </c>
      <c r="FI118" s="25" t="s">
        <v>12833</v>
      </c>
      <c r="FJ118" s="25" t="s">
        <v>12834</v>
      </c>
      <c r="FK118" s="25" t="s">
        <v>12835</v>
      </c>
      <c r="FL118" s="25" t="s">
        <v>12835</v>
      </c>
      <c r="FM118" s="25" t="s">
        <v>12836</v>
      </c>
      <c r="FN118" s="25" t="s">
        <v>12837</v>
      </c>
      <c r="FO118" s="25" t="s">
        <v>12838</v>
      </c>
      <c r="FP118" s="25" t="s">
        <v>12839</v>
      </c>
      <c r="FQ118" s="25" t="s">
        <v>12840</v>
      </c>
      <c r="FR118" s="25" t="s">
        <v>12841</v>
      </c>
      <c r="FS118" s="25" t="s">
        <v>12842</v>
      </c>
      <c r="FT118" s="25" t="s">
        <v>12843</v>
      </c>
      <c r="FU118" s="25" t="s">
        <v>12844</v>
      </c>
      <c r="FV118" s="25" t="s">
        <v>12845</v>
      </c>
      <c r="FW118" s="25" t="s">
        <v>12846</v>
      </c>
      <c r="FX118" s="25" t="s">
        <v>12847</v>
      </c>
      <c r="FY118" s="25" t="s">
        <v>12848</v>
      </c>
      <c r="FZ118" s="25" t="s">
        <v>12849</v>
      </c>
      <c r="GA118" s="25" t="s">
        <v>12850</v>
      </c>
      <c r="GB118" s="25" t="s">
        <v>12851</v>
      </c>
      <c r="GC118" s="25" t="s">
        <v>326</v>
      </c>
      <c r="GD118" s="25" t="s">
        <v>12852</v>
      </c>
      <c r="GE118" s="25" t="s">
        <v>12853</v>
      </c>
      <c r="GF118" s="25" t="s">
        <v>12854</v>
      </c>
      <c r="GG118" s="25" t="s">
        <v>12855</v>
      </c>
      <c r="GH118" s="25" t="s">
        <v>12856</v>
      </c>
      <c r="GI118" s="25" t="s">
        <v>12857</v>
      </c>
      <c r="GJ118" s="25" t="s">
        <v>12858</v>
      </c>
      <c r="GK118" s="25" t="s">
        <v>12859</v>
      </c>
      <c r="GL118" s="25" t="s">
        <v>12860</v>
      </c>
      <c r="GM118" s="25" t="s">
        <v>12861</v>
      </c>
      <c r="GN118" s="25" t="s">
        <v>12862</v>
      </c>
      <c r="GO118" s="25" t="s">
        <v>12863</v>
      </c>
      <c r="GP118" s="25" t="s">
        <v>12864</v>
      </c>
      <c r="GQ118" s="25" t="s">
        <v>12865</v>
      </c>
      <c r="GR118" s="25" t="s">
        <v>12866</v>
      </c>
      <c r="GS118" s="25" t="s">
        <v>12867</v>
      </c>
      <c r="GT118" s="25" t="s">
        <v>12868</v>
      </c>
      <c r="GU118" s="25" t="s">
        <v>12869</v>
      </c>
      <c r="GV118" s="25" t="s">
        <v>12870</v>
      </c>
      <c r="GW118" s="25" t="s">
        <v>12871</v>
      </c>
      <c r="GX118" s="25" t="s">
        <v>12872</v>
      </c>
      <c r="GY118" s="25" t="s">
        <v>12873</v>
      </c>
      <c r="GZ118" s="25" t="s">
        <v>12874</v>
      </c>
      <c r="HA118" s="25" t="s">
        <v>12875</v>
      </c>
      <c r="HB118" s="25" t="s">
        <v>12876</v>
      </c>
      <c r="HC118" s="25" t="s">
        <v>12877</v>
      </c>
      <c r="HD118" s="25" t="s">
        <v>12878</v>
      </c>
      <c r="HE118" s="25" t="s">
        <v>12879</v>
      </c>
      <c r="HF118" s="25" t="s">
        <v>12880</v>
      </c>
      <c r="HG118" s="25" t="s">
        <v>12881</v>
      </c>
      <c r="HH118" s="25" t="s">
        <v>12882</v>
      </c>
      <c r="HI118" s="25" t="s">
        <v>326</v>
      </c>
      <c r="HJ118" s="25" t="s">
        <v>12883</v>
      </c>
      <c r="HM118" s="25" t="s">
        <v>12884</v>
      </c>
      <c r="HN118" s="25" t="s">
        <v>12885</v>
      </c>
      <c r="HO118" s="25" t="s">
        <v>12886</v>
      </c>
      <c r="HP118" s="25" t="s">
        <v>12887</v>
      </c>
      <c r="HQ118" s="25" t="s">
        <v>12797</v>
      </c>
      <c r="HR118" s="25" t="s">
        <v>386</v>
      </c>
      <c r="HT118" s="25" t="s">
        <v>12888</v>
      </c>
      <c r="HU118" s="25" t="s">
        <v>12889</v>
      </c>
      <c r="HV118" s="25" t="s">
        <v>326</v>
      </c>
      <c r="HW118" s="25" t="s">
        <v>326</v>
      </c>
      <c r="HX118" s="25" t="s">
        <v>12890</v>
      </c>
      <c r="HY118" s="25" t="s">
        <v>12843</v>
      </c>
      <c r="HZ118" s="25" t="s">
        <v>326</v>
      </c>
      <c r="IA118" s="25" t="s">
        <v>12891</v>
      </c>
      <c r="IB118" s="25" t="s">
        <v>12892</v>
      </c>
      <c r="IC118" s="25" t="s">
        <v>12893</v>
      </c>
      <c r="ID118" s="25" t="s">
        <v>12894</v>
      </c>
      <c r="IE118" s="25" t="s">
        <v>591</v>
      </c>
      <c r="IF118" s="25" t="s">
        <v>12895</v>
      </c>
      <c r="IG118" s="25" t="s">
        <v>12896</v>
      </c>
      <c r="IH118" s="25" t="s">
        <v>12897</v>
      </c>
      <c r="II118" s="25" t="s">
        <v>12897</v>
      </c>
      <c r="IJ118" s="25" t="s">
        <v>12896</v>
      </c>
      <c r="IK118" s="25" t="s">
        <v>12898</v>
      </c>
      <c r="IL118" s="25" t="s">
        <v>12899</v>
      </c>
      <c r="IM118" s="25" t="s">
        <v>12833</v>
      </c>
      <c r="IN118" s="25" t="s">
        <v>326</v>
      </c>
      <c r="IO118" s="25" t="s">
        <v>326</v>
      </c>
      <c r="IP118" s="25" t="s">
        <v>326</v>
      </c>
      <c r="IQ118" s="25" t="s">
        <v>12900</v>
      </c>
      <c r="IR118" s="25" t="s">
        <v>12901</v>
      </c>
      <c r="IS118" s="25" t="s">
        <v>12902</v>
      </c>
      <c r="IT118" s="25" t="s">
        <v>12903</v>
      </c>
      <c r="IU118" s="25" t="s">
        <v>12904</v>
      </c>
      <c r="IV118" s="25" t="s">
        <v>12905</v>
      </c>
      <c r="IW118" s="25" t="s">
        <v>12906</v>
      </c>
      <c r="IX118" s="25" t="s">
        <v>12907</v>
      </c>
      <c r="IY118" s="25" t="s">
        <v>12908</v>
      </c>
      <c r="IZ118" s="25" t="s">
        <v>12909</v>
      </c>
      <c r="JA118" s="25" t="s">
        <v>326</v>
      </c>
      <c r="JB118" s="25" t="s">
        <v>12910</v>
      </c>
      <c r="JC118" s="25" t="s">
        <v>326</v>
      </c>
      <c r="JD118" s="25" t="s">
        <v>395</v>
      </c>
      <c r="JE118" s="25" t="s">
        <v>396</v>
      </c>
      <c r="JF118" s="25" t="s">
        <v>395</v>
      </c>
      <c r="JG118" s="25" t="s">
        <v>396</v>
      </c>
      <c r="JH118" s="25" t="s">
        <v>12911</v>
      </c>
      <c r="JI118" s="25" t="s">
        <v>326</v>
      </c>
      <c r="JJ118" s="25" t="s">
        <v>326</v>
      </c>
      <c r="JK118" s="25" t="s">
        <v>326</v>
      </c>
      <c r="JL118" s="25" t="s">
        <v>326</v>
      </c>
      <c r="JM118" s="25" t="s">
        <v>349</v>
      </c>
      <c r="JN118" s="25" t="s">
        <v>12912</v>
      </c>
      <c r="JO118" s="25" t="s">
        <v>12913</v>
      </c>
      <c r="JP118" s="25" t="s">
        <v>12914</v>
      </c>
      <c r="JQ118" s="25" t="s">
        <v>12915</v>
      </c>
      <c r="JR118" s="25" t="s">
        <v>12916</v>
      </c>
      <c r="JS118" s="25" t="s">
        <v>12917</v>
      </c>
      <c r="JT118" s="25" t="s">
        <v>12918</v>
      </c>
      <c r="JU118" s="25" t="s">
        <v>12919</v>
      </c>
      <c r="JV118" s="25" t="s">
        <v>12920</v>
      </c>
      <c r="JW118" s="25" t="s">
        <v>326</v>
      </c>
      <c r="JX118" s="25" t="s">
        <v>12921</v>
      </c>
      <c r="JY118" s="25" t="s">
        <v>12922</v>
      </c>
      <c r="JZ118" s="25" t="s">
        <v>12923</v>
      </c>
      <c r="KA118" s="25" t="s">
        <v>12924</v>
      </c>
      <c r="KB118" s="25" t="s">
        <v>12925</v>
      </c>
      <c r="KC118" s="25" t="s">
        <v>12897</v>
      </c>
      <c r="KD118" s="25" t="s">
        <v>12926</v>
      </c>
      <c r="KE118" s="25" t="s">
        <v>12927</v>
      </c>
      <c r="KF118" s="25" t="s">
        <v>12837</v>
      </c>
      <c r="KG118" s="25" t="s">
        <v>12928</v>
      </c>
      <c r="KH118" s="25" t="s">
        <v>12835</v>
      </c>
      <c r="KI118" s="25" t="s">
        <v>12929</v>
      </c>
      <c r="KJ118" s="25" t="s">
        <v>12926</v>
      </c>
      <c r="KK118" s="25" t="s">
        <v>12930</v>
      </c>
      <c r="KL118" s="25" t="s">
        <v>12931</v>
      </c>
      <c r="KM118" s="25" t="s">
        <v>12932</v>
      </c>
      <c r="KN118" s="25" t="s">
        <v>12933</v>
      </c>
      <c r="KO118" s="25" t="s">
        <v>12855</v>
      </c>
      <c r="KP118" s="25" t="s">
        <v>12934</v>
      </c>
      <c r="KQ118" s="25" t="s">
        <v>12935</v>
      </c>
      <c r="KR118" s="25" t="s">
        <v>12936</v>
      </c>
      <c r="KS118" s="25" t="s">
        <v>12836</v>
      </c>
      <c r="KT118" s="25" t="s">
        <v>12937</v>
      </c>
      <c r="KU118" s="25" t="s">
        <v>12938</v>
      </c>
      <c r="KV118" s="25" t="s">
        <v>12939</v>
      </c>
      <c r="KW118" s="25" t="s">
        <v>12940</v>
      </c>
      <c r="KX118" s="25" t="s">
        <v>12941</v>
      </c>
      <c r="KY118" s="25" t="s">
        <v>12942</v>
      </c>
    </row>
    <row r="119" spans="1:325" hidden="1" x14ac:dyDescent="0.2">
      <c r="A119" s="24">
        <f>VLOOKUP($H119,xRef2LineOfBusiness!$A$1:$D$1093,1,FALSE)</f>
        <v>87457</v>
      </c>
      <c r="B119" s="24">
        <f>VLOOKUP($H119,xRef2LineOfBusiness!$A$1:$D$1093,2,FALSE)</f>
        <v>-658.72164050000003</v>
      </c>
      <c r="C119" s="24" t="str">
        <f>VLOOKUP($H119,xRef2LineOfBusiness!$A$1:$D$1093,3,FALSE)</f>
        <v>BUSINESS BANKING</v>
      </c>
      <c r="D119" s="24" t="str">
        <f>VLOOKUP($H119,xRef2LineOfBusiness!$A$1:$D$1093,4,FALSE)</f>
        <v>ANDRZEICIK, WILLIAM E</v>
      </c>
      <c r="E119" s="25" t="s">
        <v>12943</v>
      </c>
      <c r="F119" s="25" t="s">
        <v>322</v>
      </c>
      <c r="G119" s="25" t="s">
        <v>414</v>
      </c>
      <c r="H119" s="27">
        <v>87457</v>
      </c>
      <c r="I119" s="25" t="s">
        <v>12944</v>
      </c>
      <c r="J119" s="25" t="s">
        <v>12944</v>
      </c>
      <c r="K119" s="25" t="s">
        <v>325</v>
      </c>
      <c r="L119" s="25" t="s">
        <v>325</v>
      </c>
      <c r="M119" s="25" t="s">
        <v>12944</v>
      </c>
      <c r="N119" s="25" t="s">
        <v>326</v>
      </c>
      <c r="O119" s="25" t="s">
        <v>1743</v>
      </c>
      <c r="P119" s="25" t="s">
        <v>12945</v>
      </c>
      <c r="Q119" s="25" t="s">
        <v>6204</v>
      </c>
      <c r="R119" s="25" t="s">
        <v>330</v>
      </c>
      <c r="S119" s="25" t="s">
        <v>698</v>
      </c>
      <c r="T119" s="25" t="s">
        <v>12946</v>
      </c>
      <c r="U119" s="25" t="s">
        <v>12947</v>
      </c>
      <c r="V119" s="25" t="s">
        <v>334</v>
      </c>
      <c r="W119" s="25" t="s">
        <v>1257</v>
      </c>
      <c r="X119" s="25" t="s">
        <v>326</v>
      </c>
      <c r="Y119" s="25" t="s">
        <v>11838</v>
      </c>
      <c r="Z119" s="25" t="s">
        <v>326</v>
      </c>
      <c r="AA119" s="25" t="s">
        <v>11838</v>
      </c>
      <c r="AB119" s="25" t="s">
        <v>326</v>
      </c>
      <c r="AC119" s="25" t="s">
        <v>1902</v>
      </c>
      <c r="AD119" s="25" t="s">
        <v>326</v>
      </c>
      <c r="AE119" s="25" t="s">
        <v>2056</v>
      </c>
      <c r="AF119" s="25" t="s">
        <v>326</v>
      </c>
      <c r="AG119" s="25" t="s">
        <v>441</v>
      </c>
      <c r="AH119" s="25" t="s">
        <v>327</v>
      </c>
      <c r="AI119" s="25" t="s">
        <v>326</v>
      </c>
      <c r="AJ119" s="25" t="s">
        <v>326</v>
      </c>
      <c r="AK119" s="25" t="s">
        <v>326</v>
      </c>
      <c r="AL119" s="25" t="s">
        <v>326</v>
      </c>
      <c r="AM119" s="25" t="s">
        <v>326</v>
      </c>
      <c r="AN119" s="25" t="s">
        <v>12948</v>
      </c>
      <c r="AO119" s="25" t="s">
        <v>326</v>
      </c>
      <c r="AP119" s="25" t="s">
        <v>326</v>
      </c>
      <c r="AQ119" s="25" t="s">
        <v>2694</v>
      </c>
      <c r="AR119" s="25" t="s">
        <v>7819</v>
      </c>
      <c r="AS119" s="25" t="s">
        <v>7819</v>
      </c>
      <c r="AT119" s="25" t="s">
        <v>12949</v>
      </c>
      <c r="AU119" s="25" t="s">
        <v>12950</v>
      </c>
      <c r="AV119" s="25" t="s">
        <v>326</v>
      </c>
      <c r="AW119" s="25" t="s">
        <v>326</v>
      </c>
      <c r="AX119" s="25" t="s">
        <v>326</v>
      </c>
      <c r="AY119" s="25" t="s">
        <v>341</v>
      </c>
      <c r="AZ119" s="25" t="s">
        <v>326</v>
      </c>
      <c r="BA119" s="25" t="s">
        <v>326</v>
      </c>
      <c r="BB119" s="25" t="s">
        <v>326</v>
      </c>
      <c r="BC119" s="25" t="s">
        <v>326</v>
      </c>
      <c r="BD119" s="25" t="s">
        <v>326</v>
      </c>
      <c r="BE119" s="25" t="s">
        <v>3985</v>
      </c>
      <c r="BF119" s="25" t="s">
        <v>12951</v>
      </c>
      <c r="BG119" s="25" t="s">
        <v>326</v>
      </c>
      <c r="BH119" s="25" t="s">
        <v>326</v>
      </c>
      <c r="BI119" s="25" t="s">
        <v>570</v>
      </c>
      <c r="BJ119" s="25" t="s">
        <v>326</v>
      </c>
      <c r="BK119" s="25" t="s">
        <v>5282</v>
      </c>
      <c r="BL119" s="25" t="s">
        <v>326</v>
      </c>
      <c r="BM119" s="25" t="s">
        <v>365</v>
      </c>
      <c r="BN119" s="25" t="s">
        <v>326</v>
      </c>
      <c r="BO119" s="25" t="s">
        <v>326</v>
      </c>
      <c r="BP119" s="25" t="s">
        <v>365</v>
      </c>
      <c r="BQ119" s="25" t="s">
        <v>326</v>
      </c>
      <c r="BR119" s="25" t="s">
        <v>326</v>
      </c>
      <c r="BS119" s="25" t="s">
        <v>326</v>
      </c>
      <c r="BT119" s="25" t="s">
        <v>326</v>
      </c>
      <c r="BU119" s="25" t="s">
        <v>326</v>
      </c>
      <c r="BV119" s="25" t="s">
        <v>3523</v>
      </c>
      <c r="BW119" s="25" t="s">
        <v>2787</v>
      </c>
      <c r="BX119" s="25" t="s">
        <v>326</v>
      </c>
      <c r="BY119" s="25" t="s">
        <v>326</v>
      </c>
      <c r="BZ119" s="25" t="s">
        <v>326</v>
      </c>
      <c r="CA119" s="25" t="s">
        <v>326</v>
      </c>
      <c r="CB119" s="25" t="s">
        <v>326</v>
      </c>
      <c r="CC119" s="25" t="s">
        <v>326</v>
      </c>
      <c r="CD119" s="25" t="s">
        <v>326</v>
      </c>
      <c r="CE119" s="25" t="s">
        <v>326</v>
      </c>
      <c r="CF119" s="25" t="s">
        <v>2787</v>
      </c>
      <c r="CG119" s="25" t="s">
        <v>7010</v>
      </c>
      <c r="CH119" s="25" t="s">
        <v>326</v>
      </c>
      <c r="CI119" s="25" t="s">
        <v>326</v>
      </c>
      <c r="CJ119" s="25" t="s">
        <v>326</v>
      </c>
      <c r="CK119" s="25" t="s">
        <v>326</v>
      </c>
      <c r="CL119" s="25" t="s">
        <v>12055</v>
      </c>
      <c r="CM119" s="25" t="s">
        <v>326</v>
      </c>
      <c r="CN119" s="25" t="s">
        <v>326</v>
      </c>
      <c r="CO119" s="25" t="s">
        <v>12952</v>
      </c>
      <c r="CP119" s="25" t="s">
        <v>326</v>
      </c>
      <c r="CQ119" s="25" t="s">
        <v>7551</v>
      </c>
      <c r="CR119" s="25" t="s">
        <v>12951</v>
      </c>
      <c r="CS119" s="25" t="s">
        <v>12953</v>
      </c>
      <c r="CT119" s="25" t="s">
        <v>326</v>
      </c>
      <c r="CU119" s="25" t="s">
        <v>12953</v>
      </c>
      <c r="CV119" s="25" t="s">
        <v>11655</v>
      </c>
      <c r="CW119" s="25" t="s">
        <v>326</v>
      </c>
      <c r="CX119" s="25" t="s">
        <v>11655</v>
      </c>
      <c r="CY119" s="25" t="s">
        <v>6136</v>
      </c>
      <c r="CZ119" s="25" t="s">
        <v>326</v>
      </c>
      <c r="DA119" s="25" t="s">
        <v>7634</v>
      </c>
      <c r="DB119" s="25" t="s">
        <v>326</v>
      </c>
      <c r="DC119" s="25" t="s">
        <v>433</v>
      </c>
      <c r="DD119" s="25" t="s">
        <v>1093</v>
      </c>
      <c r="DE119" s="25" t="s">
        <v>326</v>
      </c>
      <c r="DF119" s="25" t="s">
        <v>326</v>
      </c>
      <c r="DG119" s="25" t="s">
        <v>3576</v>
      </c>
      <c r="DH119" s="25" t="s">
        <v>326</v>
      </c>
      <c r="DI119" s="25" t="s">
        <v>1861</v>
      </c>
      <c r="DJ119" s="25" t="s">
        <v>326</v>
      </c>
      <c r="DK119" s="25" t="s">
        <v>325</v>
      </c>
      <c r="DL119" s="25" t="s">
        <v>326</v>
      </c>
      <c r="DM119" s="25" t="s">
        <v>326</v>
      </c>
      <c r="DN119" s="25" t="s">
        <v>326</v>
      </c>
      <c r="DO119" s="25" t="s">
        <v>326</v>
      </c>
      <c r="DP119" s="25" t="s">
        <v>326</v>
      </c>
      <c r="DQ119" s="25" t="s">
        <v>326</v>
      </c>
      <c r="DR119" s="25" t="s">
        <v>2006</v>
      </c>
      <c r="DS119" s="25" t="s">
        <v>6817</v>
      </c>
      <c r="DT119" s="25" t="s">
        <v>2006</v>
      </c>
      <c r="DU119" s="25" t="s">
        <v>326</v>
      </c>
      <c r="DV119" s="25" t="s">
        <v>2006</v>
      </c>
      <c r="DW119" s="25" t="s">
        <v>326</v>
      </c>
      <c r="DX119" s="25" t="s">
        <v>1861</v>
      </c>
      <c r="DY119" s="25" t="s">
        <v>326</v>
      </c>
      <c r="DZ119" s="25" t="s">
        <v>326</v>
      </c>
      <c r="EA119" s="25" t="s">
        <v>326</v>
      </c>
      <c r="EB119" s="25" t="s">
        <v>1861</v>
      </c>
      <c r="EC119" s="25" t="s">
        <v>326</v>
      </c>
      <c r="ED119" s="25" t="s">
        <v>1861</v>
      </c>
      <c r="EE119" s="25" t="s">
        <v>326</v>
      </c>
      <c r="EF119" s="25" t="s">
        <v>326</v>
      </c>
      <c r="EG119" s="25" t="s">
        <v>326</v>
      </c>
      <c r="EH119" s="25" t="s">
        <v>326</v>
      </c>
      <c r="EI119" s="25" t="s">
        <v>325</v>
      </c>
      <c r="FE119" s="25" t="s">
        <v>12954</v>
      </c>
      <c r="FF119" s="25" t="s">
        <v>12955</v>
      </c>
      <c r="FG119" s="25" t="s">
        <v>12956</v>
      </c>
      <c r="FH119" s="25" t="s">
        <v>7551</v>
      </c>
      <c r="FI119" s="25" t="s">
        <v>7551</v>
      </c>
      <c r="FJ119" s="25" t="s">
        <v>12957</v>
      </c>
      <c r="FK119" s="25" t="s">
        <v>12957</v>
      </c>
      <c r="FL119" s="25" t="s">
        <v>12957</v>
      </c>
      <c r="FM119" s="25" t="s">
        <v>12958</v>
      </c>
      <c r="FN119" s="25" t="s">
        <v>1861</v>
      </c>
      <c r="FO119" s="25" t="s">
        <v>355</v>
      </c>
      <c r="FP119" s="25" t="s">
        <v>12959</v>
      </c>
      <c r="FQ119" s="25" t="s">
        <v>9839</v>
      </c>
      <c r="FR119" s="25" t="s">
        <v>1496</v>
      </c>
      <c r="FS119" s="25" t="s">
        <v>416</v>
      </c>
      <c r="FT119" s="25" t="s">
        <v>12960</v>
      </c>
      <c r="FU119" s="25" t="s">
        <v>12961</v>
      </c>
      <c r="FV119" s="25" t="s">
        <v>12962</v>
      </c>
      <c r="FW119" s="25" t="s">
        <v>12963</v>
      </c>
      <c r="FX119" s="25" t="s">
        <v>12964</v>
      </c>
      <c r="FY119" s="25" t="s">
        <v>326</v>
      </c>
      <c r="FZ119" s="25" t="s">
        <v>356</v>
      </c>
      <c r="GA119" s="25" t="s">
        <v>12965</v>
      </c>
      <c r="GB119" s="25" t="s">
        <v>12965</v>
      </c>
      <c r="GC119" s="25" t="s">
        <v>12966</v>
      </c>
      <c r="GD119" s="25" t="s">
        <v>326</v>
      </c>
      <c r="GE119" s="25" t="s">
        <v>12967</v>
      </c>
      <c r="GF119" s="25" t="s">
        <v>12968</v>
      </c>
      <c r="GG119" s="25" t="s">
        <v>12969</v>
      </c>
      <c r="GH119" s="25" t="s">
        <v>12970</v>
      </c>
      <c r="GI119" s="25" t="s">
        <v>12971</v>
      </c>
      <c r="GJ119" s="25" t="s">
        <v>12972</v>
      </c>
      <c r="GK119" s="25" t="s">
        <v>12973</v>
      </c>
      <c r="GL119" s="25" t="s">
        <v>12974</v>
      </c>
      <c r="GM119" s="25" t="s">
        <v>12975</v>
      </c>
      <c r="GN119" s="25" t="s">
        <v>12976</v>
      </c>
      <c r="GO119" s="25" t="s">
        <v>12977</v>
      </c>
      <c r="GP119" s="25" t="s">
        <v>12978</v>
      </c>
      <c r="GQ119" s="25" t="s">
        <v>356</v>
      </c>
      <c r="GR119" s="25" t="s">
        <v>356</v>
      </c>
      <c r="GS119" s="25" t="s">
        <v>12977</v>
      </c>
      <c r="GT119" s="25" t="s">
        <v>12979</v>
      </c>
      <c r="GU119" s="25" t="s">
        <v>12980</v>
      </c>
      <c r="GV119" s="25" t="s">
        <v>12981</v>
      </c>
      <c r="GW119" s="25" t="s">
        <v>12982</v>
      </c>
      <c r="GX119" s="25" t="s">
        <v>3127</v>
      </c>
      <c r="GY119" s="25" t="s">
        <v>2006</v>
      </c>
      <c r="GZ119" s="25" t="s">
        <v>9839</v>
      </c>
      <c r="HA119" s="25" t="s">
        <v>2006</v>
      </c>
      <c r="HB119" s="25" t="s">
        <v>7986</v>
      </c>
      <c r="HC119" s="25" t="s">
        <v>326</v>
      </c>
      <c r="HD119" s="25" t="s">
        <v>7986</v>
      </c>
      <c r="HE119" s="25" t="s">
        <v>9180</v>
      </c>
      <c r="HF119" s="25" t="s">
        <v>12983</v>
      </c>
      <c r="HG119" s="25" t="s">
        <v>12984</v>
      </c>
      <c r="HH119" s="25" t="s">
        <v>12985</v>
      </c>
      <c r="HI119" s="25" t="s">
        <v>326</v>
      </c>
      <c r="HJ119" s="25" t="s">
        <v>12986</v>
      </c>
      <c r="HM119" s="25" t="s">
        <v>12987</v>
      </c>
      <c r="HN119" s="25" t="s">
        <v>327</v>
      </c>
      <c r="HO119" s="25" t="s">
        <v>341</v>
      </c>
      <c r="HP119" s="25" t="s">
        <v>365</v>
      </c>
      <c r="HQ119" s="25" t="s">
        <v>326</v>
      </c>
      <c r="HR119" s="25" t="s">
        <v>5053</v>
      </c>
      <c r="HS119" s="25" t="s">
        <v>1257</v>
      </c>
      <c r="HT119" s="25" t="s">
        <v>12964</v>
      </c>
      <c r="HU119" s="25" t="s">
        <v>12988</v>
      </c>
      <c r="HV119" s="25" t="s">
        <v>326</v>
      </c>
      <c r="HW119" s="25" t="s">
        <v>326</v>
      </c>
      <c r="HX119" s="25" t="s">
        <v>12989</v>
      </c>
      <c r="HY119" s="25" t="s">
        <v>12990</v>
      </c>
      <c r="HZ119" s="25" t="s">
        <v>326</v>
      </c>
      <c r="IA119" s="25" t="s">
        <v>1496</v>
      </c>
      <c r="IB119" s="25" t="s">
        <v>12991</v>
      </c>
      <c r="IC119" s="25" t="s">
        <v>12992</v>
      </c>
      <c r="ID119" s="25" t="s">
        <v>12993</v>
      </c>
      <c r="IF119" s="25" t="s">
        <v>1092</v>
      </c>
      <c r="IG119" s="25" t="s">
        <v>1479</v>
      </c>
      <c r="IH119" s="25" t="s">
        <v>12994</v>
      </c>
      <c r="II119" s="25" t="s">
        <v>12994</v>
      </c>
      <c r="IJ119" s="25" t="s">
        <v>1479</v>
      </c>
      <c r="IK119" s="25" t="s">
        <v>12995</v>
      </c>
      <c r="IL119" s="25" t="s">
        <v>6168</v>
      </c>
      <c r="IM119" s="25" t="s">
        <v>7551</v>
      </c>
      <c r="IN119" s="25" t="s">
        <v>326</v>
      </c>
      <c r="IO119" s="25" t="s">
        <v>326</v>
      </c>
      <c r="IP119" s="25" t="s">
        <v>326</v>
      </c>
      <c r="IQ119" s="25" t="s">
        <v>326</v>
      </c>
      <c r="IR119" s="25" t="s">
        <v>326</v>
      </c>
      <c r="IS119" s="25" t="s">
        <v>1092</v>
      </c>
      <c r="IT119" s="25" t="s">
        <v>4260</v>
      </c>
      <c r="IU119" s="25" t="s">
        <v>12996</v>
      </c>
      <c r="IV119" s="25" t="s">
        <v>1257</v>
      </c>
      <c r="IW119" s="25" t="s">
        <v>441</v>
      </c>
      <c r="IX119" s="25" t="s">
        <v>12997</v>
      </c>
      <c r="IY119" s="25" t="s">
        <v>12998</v>
      </c>
      <c r="IZ119" s="25" t="s">
        <v>1976</v>
      </c>
      <c r="JA119" s="25" t="s">
        <v>326</v>
      </c>
      <c r="JB119" s="25" t="s">
        <v>1036</v>
      </c>
      <c r="JC119" s="25" t="s">
        <v>326</v>
      </c>
      <c r="JD119" s="25" t="s">
        <v>395</v>
      </c>
      <c r="JE119" s="25" t="s">
        <v>396</v>
      </c>
      <c r="JF119" s="25" t="s">
        <v>395</v>
      </c>
      <c r="JG119" s="25" t="s">
        <v>396</v>
      </c>
      <c r="JH119" s="25" t="s">
        <v>1093</v>
      </c>
      <c r="JI119" s="25" t="s">
        <v>326</v>
      </c>
      <c r="JJ119" s="25" t="s">
        <v>326</v>
      </c>
      <c r="JK119" s="25" t="s">
        <v>326</v>
      </c>
      <c r="JL119" s="25" t="s">
        <v>326</v>
      </c>
      <c r="JM119" s="25" t="s">
        <v>326</v>
      </c>
      <c r="JN119" s="25" t="s">
        <v>12999</v>
      </c>
      <c r="JO119" s="25" t="s">
        <v>13000</v>
      </c>
      <c r="JP119" s="25" t="s">
        <v>13001</v>
      </c>
      <c r="JQ119" s="25" t="s">
        <v>13000</v>
      </c>
      <c r="JR119" s="25" t="s">
        <v>13002</v>
      </c>
      <c r="JS119" s="25" t="s">
        <v>13003</v>
      </c>
      <c r="JT119" s="25" t="s">
        <v>13004</v>
      </c>
      <c r="JU119" s="25" t="s">
        <v>13003</v>
      </c>
      <c r="JV119" s="25" t="s">
        <v>13005</v>
      </c>
      <c r="JW119" s="25" t="s">
        <v>326</v>
      </c>
      <c r="JX119" s="25" t="s">
        <v>13006</v>
      </c>
      <c r="JY119" s="25" t="s">
        <v>12989</v>
      </c>
      <c r="JZ119" s="25" t="s">
        <v>12994</v>
      </c>
      <c r="KA119" s="25" t="s">
        <v>13007</v>
      </c>
      <c r="KB119" s="25" t="s">
        <v>13008</v>
      </c>
      <c r="KC119" s="25" t="s">
        <v>12994</v>
      </c>
      <c r="KD119" s="25" t="s">
        <v>13009</v>
      </c>
      <c r="KE119" s="25" t="s">
        <v>13010</v>
      </c>
      <c r="KF119" s="25" t="s">
        <v>1861</v>
      </c>
      <c r="KG119" s="25" t="s">
        <v>13011</v>
      </c>
      <c r="KH119" s="25" t="s">
        <v>12957</v>
      </c>
      <c r="KI119" s="25" t="s">
        <v>13012</v>
      </c>
      <c r="KJ119" s="25" t="s">
        <v>13009</v>
      </c>
      <c r="KK119" s="25" t="s">
        <v>13013</v>
      </c>
      <c r="KL119" s="25" t="s">
        <v>13014</v>
      </c>
      <c r="KM119" s="25" t="s">
        <v>1233</v>
      </c>
      <c r="KN119" s="25" t="s">
        <v>13007</v>
      </c>
      <c r="KO119" s="25" t="s">
        <v>12969</v>
      </c>
      <c r="KP119" s="25" t="s">
        <v>12989</v>
      </c>
      <c r="KQ119" s="25" t="s">
        <v>13015</v>
      </c>
      <c r="KR119" s="25" t="s">
        <v>13016</v>
      </c>
      <c r="KS119" s="25" t="s">
        <v>12958</v>
      </c>
      <c r="KT119" s="25" t="s">
        <v>13017</v>
      </c>
      <c r="KU119" s="25" t="s">
        <v>4393</v>
      </c>
      <c r="KV119" s="25" t="s">
        <v>13018</v>
      </c>
      <c r="KW119" s="25" t="s">
        <v>13019</v>
      </c>
      <c r="KX119" s="25" t="s">
        <v>13020</v>
      </c>
      <c r="KY119" s="25" t="s">
        <v>13021</v>
      </c>
      <c r="KZ119" s="25" t="s">
        <v>13022</v>
      </c>
      <c r="LA119" s="25" t="s">
        <v>13023</v>
      </c>
      <c r="LB119" s="25" t="s">
        <v>13024</v>
      </c>
      <c r="LC119" s="25" t="s">
        <v>1496</v>
      </c>
      <c r="LD119" s="25" t="s">
        <v>13025</v>
      </c>
      <c r="LE119" s="25" t="s">
        <v>326</v>
      </c>
      <c r="LF119" s="25" t="s">
        <v>341</v>
      </c>
      <c r="LG119" s="25" t="s">
        <v>13026</v>
      </c>
      <c r="LH119" s="25" t="s">
        <v>1093</v>
      </c>
      <c r="LI119" s="25" t="s">
        <v>326</v>
      </c>
      <c r="LJ119" s="25" t="s">
        <v>13018</v>
      </c>
      <c r="LK119" s="25" t="s">
        <v>13027</v>
      </c>
      <c r="LL119" s="25" t="s">
        <v>13028</v>
      </c>
      <c r="LM119" s="25" t="s">
        <v>13025</v>
      </c>
    </row>
    <row r="120" spans="1:325" hidden="1" x14ac:dyDescent="0.2">
      <c r="A120" s="24">
        <f>VLOOKUP($H120,xRef2LineOfBusiness!$A$1:$D$1093,1,FALSE)</f>
        <v>39977</v>
      </c>
      <c r="B120" s="24" t="e">
        <f>VLOOKUP($H120,xRef2LineOfBusiness!$A$1:$D$1093,2,FALSE)</f>
        <v>#N/A</v>
      </c>
      <c r="C120" s="24" t="e">
        <f>VLOOKUP($H120,xRef2LineOfBusiness!$A$1:$D$1093,3,FALSE)</f>
        <v>#N/A</v>
      </c>
      <c r="D120" s="24" t="e">
        <f>VLOOKUP($H120,xRef2LineOfBusiness!$A$1:$D$1093,4,FALSE)</f>
        <v>#N/A</v>
      </c>
      <c r="E120" s="25" t="s">
        <v>1012</v>
      </c>
      <c r="F120" s="25" t="s">
        <v>322</v>
      </c>
      <c r="G120" s="25" t="s">
        <v>1013</v>
      </c>
      <c r="H120" s="27">
        <v>39977</v>
      </c>
      <c r="I120" s="25" t="s">
        <v>13029</v>
      </c>
      <c r="J120" s="25" t="s">
        <v>13029</v>
      </c>
      <c r="K120" s="25" t="s">
        <v>325</v>
      </c>
      <c r="L120" s="25" t="s">
        <v>325</v>
      </c>
      <c r="M120" s="25" t="s">
        <v>13029</v>
      </c>
      <c r="N120" s="25" t="s">
        <v>326</v>
      </c>
      <c r="O120" s="25" t="s">
        <v>1015</v>
      </c>
      <c r="P120" s="25" t="s">
        <v>13030</v>
      </c>
      <c r="Q120" s="25" t="s">
        <v>5280</v>
      </c>
      <c r="R120" s="25" t="s">
        <v>330</v>
      </c>
      <c r="S120" s="25" t="s">
        <v>559</v>
      </c>
      <c r="T120" s="25" t="s">
        <v>13031</v>
      </c>
      <c r="U120" s="25" t="s">
        <v>13032</v>
      </c>
      <c r="V120" s="25" t="s">
        <v>334</v>
      </c>
      <c r="W120" s="25" t="s">
        <v>13033</v>
      </c>
      <c r="X120" s="25" t="s">
        <v>326</v>
      </c>
      <c r="Y120" s="25" t="s">
        <v>13034</v>
      </c>
      <c r="Z120" s="25" t="s">
        <v>368</v>
      </c>
      <c r="AA120" s="25" t="s">
        <v>13035</v>
      </c>
      <c r="AB120" s="25" t="s">
        <v>326</v>
      </c>
      <c r="AC120" s="25" t="s">
        <v>326</v>
      </c>
      <c r="AD120" s="25" t="s">
        <v>326</v>
      </c>
      <c r="AE120" s="25" t="s">
        <v>326</v>
      </c>
      <c r="AF120" s="25" t="s">
        <v>326</v>
      </c>
      <c r="AG120" s="25" t="s">
        <v>326</v>
      </c>
      <c r="AH120" s="25" t="s">
        <v>326</v>
      </c>
      <c r="AI120" s="25" t="s">
        <v>13036</v>
      </c>
      <c r="AJ120" s="25" t="s">
        <v>326</v>
      </c>
      <c r="AK120" s="25" t="s">
        <v>326</v>
      </c>
      <c r="AL120" s="25" t="s">
        <v>326</v>
      </c>
      <c r="AM120" s="25" t="s">
        <v>326</v>
      </c>
      <c r="AN120" s="25" t="s">
        <v>13037</v>
      </c>
      <c r="AO120" s="25" t="s">
        <v>326</v>
      </c>
      <c r="AP120" s="25" t="s">
        <v>326</v>
      </c>
      <c r="AQ120" s="25" t="s">
        <v>1092</v>
      </c>
      <c r="AR120" s="25" t="s">
        <v>13038</v>
      </c>
      <c r="AS120" s="25" t="s">
        <v>13038</v>
      </c>
      <c r="AT120" s="25" t="s">
        <v>8174</v>
      </c>
      <c r="AU120" s="25" t="s">
        <v>8603</v>
      </c>
      <c r="AV120" s="25" t="s">
        <v>326</v>
      </c>
      <c r="AW120" s="25" t="s">
        <v>342</v>
      </c>
      <c r="AX120" s="25" t="s">
        <v>326</v>
      </c>
      <c r="AY120" s="25" t="s">
        <v>326</v>
      </c>
      <c r="AZ120" s="25" t="s">
        <v>326</v>
      </c>
      <c r="BA120" s="25" t="s">
        <v>326</v>
      </c>
      <c r="BB120" s="25" t="s">
        <v>326</v>
      </c>
      <c r="BC120" s="25" t="s">
        <v>326</v>
      </c>
      <c r="BD120" s="25" t="s">
        <v>326</v>
      </c>
      <c r="BE120" s="25" t="s">
        <v>1134</v>
      </c>
      <c r="BF120" s="25" t="s">
        <v>13039</v>
      </c>
      <c r="BG120" s="25" t="s">
        <v>326</v>
      </c>
      <c r="BH120" s="25" t="s">
        <v>326</v>
      </c>
      <c r="BI120" s="25" t="s">
        <v>326</v>
      </c>
      <c r="BJ120" s="25" t="s">
        <v>326</v>
      </c>
      <c r="BK120" s="25" t="s">
        <v>13040</v>
      </c>
      <c r="BL120" s="25" t="s">
        <v>326</v>
      </c>
      <c r="BM120" s="25" t="s">
        <v>8287</v>
      </c>
      <c r="BN120" s="25" t="s">
        <v>326</v>
      </c>
      <c r="BO120" s="25" t="s">
        <v>326</v>
      </c>
      <c r="BP120" s="25" t="s">
        <v>8287</v>
      </c>
      <c r="BQ120" s="25" t="s">
        <v>326</v>
      </c>
      <c r="BR120" s="25" t="s">
        <v>326</v>
      </c>
      <c r="BS120" s="25" t="s">
        <v>2509</v>
      </c>
      <c r="BT120" s="25" t="s">
        <v>326</v>
      </c>
      <c r="BU120" s="25" t="s">
        <v>326</v>
      </c>
      <c r="BV120" s="25" t="s">
        <v>13041</v>
      </c>
      <c r="BW120" s="25" t="s">
        <v>326</v>
      </c>
      <c r="BX120" s="25" t="s">
        <v>326</v>
      </c>
      <c r="BY120" s="25" t="s">
        <v>326</v>
      </c>
      <c r="BZ120" s="25" t="s">
        <v>326</v>
      </c>
      <c r="CA120" s="25" t="s">
        <v>326</v>
      </c>
      <c r="CB120" s="25" t="s">
        <v>326</v>
      </c>
      <c r="CC120" s="25" t="s">
        <v>326</v>
      </c>
      <c r="CD120" s="25" t="s">
        <v>326</v>
      </c>
      <c r="CE120" s="25" t="s">
        <v>326</v>
      </c>
      <c r="CF120" s="25" t="s">
        <v>326</v>
      </c>
      <c r="CG120" s="25" t="s">
        <v>13041</v>
      </c>
      <c r="CH120" s="25" t="s">
        <v>326</v>
      </c>
      <c r="CI120" s="25" t="s">
        <v>326</v>
      </c>
      <c r="CJ120" s="25" t="s">
        <v>326</v>
      </c>
      <c r="CK120" s="25" t="s">
        <v>325</v>
      </c>
      <c r="CL120" s="25" t="s">
        <v>424</v>
      </c>
      <c r="CM120" s="25" t="s">
        <v>326</v>
      </c>
      <c r="CN120" s="25" t="s">
        <v>326</v>
      </c>
      <c r="CO120" s="25" t="s">
        <v>13042</v>
      </c>
      <c r="CP120" s="25" t="s">
        <v>326</v>
      </c>
      <c r="CQ120" s="25" t="s">
        <v>5297</v>
      </c>
      <c r="CR120" s="25" t="s">
        <v>13039</v>
      </c>
      <c r="CS120" s="25" t="s">
        <v>13043</v>
      </c>
      <c r="CT120" s="25" t="s">
        <v>326</v>
      </c>
      <c r="CU120" s="25" t="s">
        <v>13043</v>
      </c>
      <c r="CV120" s="25" t="s">
        <v>13044</v>
      </c>
      <c r="CW120" s="25" t="s">
        <v>326</v>
      </c>
      <c r="CX120" s="25" t="s">
        <v>13044</v>
      </c>
      <c r="CY120" s="25" t="s">
        <v>13045</v>
      </c>
      <c r="CZ120" s="25" t="s">
        <v>9672</v>
      </c>
      <c r="DA120" s="25" t="s">
        <v>326</v>
      </c>
      <c r="DB120" s="25" t="s">
        <v>326</v>
      </c>
      <c r="DC120" s="25" t="s">
        <v>326</v>
      </c>
      <c r="DD120" s="25" t="s">
        <v>368</v>
      </c>
      <c r="DE120" s="25" t="s">
        <v>1124</v>
      </c>
      <c r="DF120" s="25" t="s">
        <v>326</v>
      </c>
      <c r="DG120" s="25" t="s">
        <v>13046</v>
      </c>
      <c r="DH120" s="25" t="s">
        <v>326</v>
      </c>
      <c r="DI120" s="25" t="s">
        <v>1023</v>
      </c>
      <c r="DJ120" s="25" t="s">
        <v>326</v>
      </c>
      <c r="DK120" s="25" t="s">
        <v>326</v>
      </c>
      <c r="DL120" s="25" t="s">
        <v>326</v>
      </c>
      <c r="DM120" s="25" t="s">
        <v>326</v>
      </c>
      <c r="DN120" s="25" t="s">
        <v>885</v>
      </c>
      <c r="DO120" s="25" t="s">
        <v>326</v>
      </c>
      <c r="DP120" s="25" t="s">
        <v>326</v>
      </c>
      <c r="DQ120" s="25" t="s">
        <v>326</v>
      </c>
      <c r="DR120" s="25" t="s">
        <v>885</v>
      </c>
      <c r="DS120" s="25" t="s">
        <v>3826</v>
      </c>
      <c r="DT120" s="25" t="s">
        <v>326</v>
      </c>
      <c r="DU120" s="25" t="s">
        <v>326</v>
      </c>
      <c r="DV120" s="25" t="s">
        <v>326</v>
      </c>
      <c r="DW120" s="25" t="s">
        <v>326</v>
      </c>
      <c r="DX120" s="25" t="s">
        <v>3826</v>
      </c>
      <c r="DY120" s="25" t="s">
        <v>326</v>
      </c>
      <c r="DZ120" s="25" t="s">
        <v>326</v>
      </c>
      <c r="EA120" s="25" t="s">
        <v>326</v>
      </c>
      <c r="EB120" s="25" t="s">
        <v>3826</v>
      </c>
      <c r="EC120" s="25" t="s">
        <v>326</v>
      </c>
      <c r="ED120" s="25" t="s">
        <v>3826</v>
      </c>
      <c r="EE120" s="25" t="s">
        <v>326</v>
      </c>
      <c r="EF120" s="25" t="s">
        <v>608</v>
      </c>
      <c r="EG120" s="25" t="s">
        <v>326</v>
      </c>
      <c r="EH120" s="25" t="s">
        <v>326</v>
      </c>
      <c r="EI120" s="25" t="s">
        <v>325</v>
      </c>
      <c r="FE120" s="25" t="s">
        <v>13047</v>
      </c>
      <c r="FF120" s="25" t="s">
        <v>13048</v>
      </c>
      <c r="FG120" s="25" t="s">
        <v>13049</v>
      </c>
      <c r="FH120" s="25" t="s">
        <v>5297</v>
      </c>
      <c r="FI120" s="25" t="s">
        <v>5297</v>
      </c>
      <c r="FJ120" s="25" t="s">
        <v>13050</v>
      </c>
      <c r="FK120" s="25" t="s">
        <v>13050</v>
      </c>
      <c r="FL120" s="25" t="s">
        <v>13050</v>
      </c>
      <c r="FM120" s="25" t="s">
        <v>13051</v>
      </c>
      <c r="FN120" s="25" t="s">
        <v>355</v>
      </c>
      <c r="FO120" s="25" t="s">
        <v>356</v>
      </c>
      <c r="FP120" s="25" t="s">
        <v>356</v>
      </c>
      <c r="FQ120" s="25" t="s">
        <v>356</v>
      </c>
      <c r="FR120" s="25" t="s">
        <v>13052</v>
      </c>
      <c r="FS120" s="25" t="s">
        <v>13052</v>
      </c>
      <c r="FT120" s="25" t="s">
        <v>355</v>
      </c>
      <c r="FU120" s="25" t="s">
        <v>13053</v>
      </c>
      <c r="FV120" s="25" t="s">
        <v>13054</v>
      </c>
      <c r="FW120" s="25" t="s">
        <v>13055</v>
      </c>
      <c r="FX120" s="25" t="s">
        <v>13056</v>
      </c>
      <c r="FY120" s="25" t="s">
        <v>13057</v>
      </c>
      <c r="FZ120" s="25" t="s">
        <v>326</v>
      </c>
      <c r="GA120" s="25" t="s">
        <v>13058</v>
      </c>
      <c r="GB120" s="25" t="s">
        <v>13059</v>
      </c>
      <c r="GC120" s="25" t="s">
        <v>326</v>
      </c>
      <c r="GD120" s="25" t="s">
        <v>326</v>
      </c>
      <c r="GE120" s="25" t="s">
        <v>326</v>
      </c>
      <c r="GF120" s="25" t="s">
        <v>326</v>
      </c>
      <c r="GG120" s="25" t="s">
        <v>13060</v>
      </c>
      <c r="GH120" s="25" t="s">
        <v>13061</v>
      </c>
      <c r="GI120" s="25" t="s">
        <v>13062</v>
      </c>
      <c r="GJ120" s="25" t="s">
        <v>13063</v>
      </c>
      <c r="GK120" s="25" t="s">
        <v>13064</v>
      </c>
      <c r="GL120" s="25" t="s">
        <v>13053</v>
      </c>
      <c r="GM120" s="25" t="s">
        <v>356</v>
      </c>
      <c r="GN120" s="25" t="s">
        <v>356</v>
      </c>
      <c r="GO120" s="25" t="s">
        <v>356</v>
      </c>
      <c r="GP120" s="25" t="s">
        <v>356</v>
      </c>
      <c r="GQ120" s="25" t="s">
        <v>356</v>
      </c>
      <c r="GR120" s="25" t="s">
        <v>356</v>
      </c>
      <c r="GS120" s="25" t="s">
        <v>13065</v>
      </c>
      <c r="HF120" s="25" t="s">
        <v>13066</v>
      </c>
      <c r="HG120" s="25" t="s">
        <v>13054</v>
      </c>
      <c r="HH120" s="25" t="s">
        <v>13067</v>
      </c>
      <c r="HI120" s="25" t="s">
        <v>326</v>
      </c>
      <c r="HJ120" s="25" t="s">
        <v>13068</v>
      </c>
      <c r="HM120" s="25" t="s">
        <v>13069</v>
      </c>
      <c r="HN120" s="25" t="s">
        <v>13036</v>
      </c>
      <c r="HO120" s="25" t="s">
        <v>342</v>
      </c>
      <c r="HP120" s="25" t="s">
        <v>13070</v>
      </c>
      <c r="HQ120" s="25" t="s">
        <v>326</v>
      </c>
      <c r="HR120" s="25" t="s">
        <v>3226</v>
      </c>
      <c r="HT120" s="25" t="s">
        <v>13069</v>
      </c>
      <c r="HU120" s="25" t="s">
        <v>355</v>
      </c>
      <c r="HV120" s="25" t="s">
        <v>326</v>
      </c>
      <c r="HW120" s="25" t="s">
        <v>326</v>
      </c>
      <c r="HX120" s="25" t="s">
        <v>326</v>
      </c>
      <c r="HZ120" s="25" t="s">
        <v>326</v>
      </c>
      <c r="IA120" s="25" t="s">
        <v>498</v>
      </c>
      <c r="IC120" s="25" t="s">
        <v>13071</v>
      </c>
      <c r="IE120" s="25" t="s">
        <v>327</v>
      </c>
      <c r="IG120" s="25" t="s">
        <v>326</v>
      </c>
      <c r="IH120" s="25" t="s">
        <v>326</v>
      </c>
      <c r="II120" s="25" t="s">
        <v>326</v>
      </c>
      <c r="IJ120" s="25" t="s">
        <v>326</v>
      </c>
      <c r="IK120" s="25" t="s">
        <v>13072</v>
      </c>
      <c r="IM120" s="25" t="s">
        <v>5297</v>
      </c>
      <c r="IN120" s="25" t="s">
        <v>326</v>
      </c>
      <c r="IO120" s="25" t="s">
        <v>326</v>
      </c>
      <c r="IP120" s="25" t="s">
        <v>326</v>
      </c>
      <c r="IQ120" s="25" t="s">
        <v>608</v>
      </c>
      <c r="IR120" s="25" t="s">
        <v>326</v>
      </c>
      <c r="IW120" s="25" t="s">
        <v>326</v>
      </c>
      <c r="IX120" s="25" t="s">
        <v>1841</v>
      </c>
      <c r="IY120" s="25" t="s">
        <v>347</v>
      </c>
      <c r="IZ120" s="25" t="s">
        <v>346</v>
      </c>
      <c r="JA120" s="25" t="s">
        <v>326</v>
      </c>
      <c r="JB120" s="25" t="s">
        <v>10764</v>
      </c>
      <c r="JC120" s="25" t="s">
        <v>326</v>
      </c>
      <c r="JD120" s="25" t="s">
        <v>395</v>
      </c>
      <c r="JE120" s="25" t="s">
        <v>396</v>
      </c>
      <c r="JF120" s="25" t="s">
        <v>395</v>
      </c>
      <c r="JG120" s="25" t="s">
        <v>396</v>
      </c>
      <c r="JH120" s="25" t="s">
        <v>1808</v>
      </c>
      <c r="JI120" s="25" t="s">
        <v>326</v>
      </c>
      <c r="JJ120" s="25" t="s">
        <v>326</v>
      </c>
      <c r="JK120" s="25" t="s">
        <v>326</v>
      </c>
      <c r="JL120" s="25" t="s">
        <v>326</v>
      </c>
      <c r="JM120" s="25" t="s">
        <v>326</v>
      </c>
      <c r="JW120" s="25" t="s">
        <v>326</v>
      </c>
      <c r="JX120" s="25" t="s">
        <v>326</v>
      </c>
      <c r="JZ120" s="25" t="s">
        <v>326</v>
      </c>
      <c r="KA120" s="25" t="s">
        <v>13073</v>
      </c>
      <c r="KC120" s="25" t="s">
        <v>326</v>
      </c>
      <c r="KD120" s="25" t="s">
        <v>13074</v>
      </c>
      <c r="KH120" s="25" t="s">
        <v>13050</v>
      </c>
      <c r="KI120" s="25" t="s">
        <v>13075</v>
      </c>
      <c r="KJ120" s="25" t="s">
        <v>13074</v>
      </c>
      <c r="KK120" s="25" t="s">
        <v>326</v>
      </c>
      <c r="KL120" s="25" t="s">
        <v>13076</v>
      </c>
      <c r="KN120" s="25" t="s">
        <v>13073</v>
      </c>
      <c r="KO120" s="25" t="s">
        <v>13060</v>
      </c>
      <c r="KP120" s="25" t="s">
        <v>326</v>
      </c>
      <c r="KR120" s="25" t="s">
        <v>13077</v>
      </c>
      <c r="KS120" s="25" t="s">
        <v>13051</v>
      </c>
      <c r="KT120" s="25" t="s">
        <v>13078</v>
      </c>
      <c r="KW120" s="25" t="s">
        <v>13079</v>
      </c>
      <c r="KY120" s="25" t="s">
        <v>13080</v>
      </c>
    </row>
    <row r="121" spans="1:325" hidden="1" x14ac:dyDescent="0.2">
      <c r="A121" s="24">
        <f>VLOOKUP($H121,xRef2LineOfBusiness!$A$1:$D$1093,1,FALSE)</f>
        <v>38386</v>
      </c>
      <c r="B121" s="24" t="e">
        <f>VLOOKUP($H121,xRef2LineOfBusiness!$A$1:$D$1093,2,FALSE)</f>
        <v>#N/A</v>
      </c>
      <c r="C121" s="24" t="e">
        <f>VLOOKUP($H121,xRef2LineOfBusiness!$A$1:$D$1093,3,FALSE)</f>
        <v>#N/A</v>
      </c>
      <c r="D121" s="24" t="e">
        <f>VLOOKUP($H121,xRef2LineOfBusiness!$A$1:$D$1093,4,FALSE)</f>
        <v>#N/A</v>
      </c>
      <c r="E121" s="25" t="s">
        <v>1122</v>
      </c>
      <c r="F121" s="25" t="s">
        <v>322</v>
      </c>
      <c r="G121" s="25" t="s">
        <v>5426</v>
      </c>
      <c r="H121" s="27">
        <v>38386</v>
      </c>
      <c r="I121" s="25" t="s">
        <v>13081</v>
      </c>
      <c r="J121" s="25" t="s">
        <v>13081</v>
      </c>
      <c r="K121" s="25" t="s">
        <v>325</v>
      </c>
      <c r="L121" s="25" t="s">
        <v>325</v>
      </c>
      <c r="M121" s="25" t="s">
        <v>13081</v>
      </c>
      <c r="N121" s="25" t="s">
        <v>326</v>
      </c>
      <c r="O121" s="25" t="s">
        <v>416</v>
      </c>
      <c r="P121" s="25" t="s">
        <v>13082</v>
      </c>
      <c r="Q121" s="25" t="s">
        <v>11042</v>
      </c>
      <c r="R121" s="25" t="s">
        <v>330</v>
      </c>
      <c r="S121" s="25" t="s">
        <v>331</v>
      </c>
      <c r="T121" s="25" t="s">
        <v>13083</v>
      </c>
      <c r="U121" s="25" t="s">
        <v>13084</v>
      </c>
      <c r="V121" s="25" t="s">
        <v>334</v>
      </c>
      <c r="W121" s="25" t="s">
        <v>13085</v>
      </c>
      <c r="X121" s="25" t="s">
        <v>326</v>
      </c>
      <c r="Y121" s="25" t="s">
        <v>2639</v>
      </c>
      <c r="Z121" s="25" t="s">
        <v>326</v>
      </c>
      <c r="AA121" s="25" t="s">
        <v>2639</v>
      </c>
      <c r="AB121" s="25" t="s">
        <v>326</v>
      </c>
      <c r="AC121" s="25" t="s">
        <v>326</v>
      </c>
      <c r="AD121" s="25" t="s">
        <v>326</v>
      </c>
      <c r="AE121" s="25" t="s">
        <v>326</v>
      </c>
      <c r="AF121" s="25" t="s">
        <v>326</v>
      </c>
      <c r="AG121" s="25" t="s">
        <v>326</v>
      </c>
      <c r="AH121" s="25" t="s">
        <v>326</v>
      </c>
      <c r="AI121" s="25" t="s">
        <v>326</v>
      </c>
      <c r="AJ121" s="25" t="s">
        <v>326</v>
      </c>
      <c r="AK121" s="25" t="s">
        <v>326</v>
      </c>
      <c r="AL121" s="25" t="s">
        <v>326</v>
      </c>
      <c r="AM121" s="25" t="s">
        <v>326</v>
      </c>
      <c r="AN121" s="25" t="s">
        <v>13086</v>
      </c>
      <c r="AO121" s="25" t="s">
        <v>326</v>
      </c>
      <c r="AP121" s="25" t="s">
        <v>326</v>
      </c>
      <c r="AQ121" s="25" t="s">
        <v>326</v>
      </c>
      <c r="AR121" s="25" t="s">
        <v>13087</v>
      </c>
      <c r="AS121" s="25" t="s">
        <v>13087</v>
      </c>
      <c r="AT121" s="25" t="s">
        <v>13088</v>
      </c>
      <c r="AU121" s="25" t="s">
        <v>13089</v>
      </c>
      <c r="AV121" s="25" t="s">
        <v>326</v>
      </c>
      <c r="AW121" s="25" t="s">
        <v>4987</v>
      </c>
      <c r="AX121" s="25" t="s">
        <v>13090</v>
      </c>
      <c r="AY121" s="25" t="s">
        <v>9671</v>
      </c>
      <c r="AZ121" s="25" t="s">
        <v>326</v>
      </c>
      <c r="BA121" s="25" t="s">
        <v>9580</v>
      </c>
      <c r="BB121" s="25" t="s">
        <v>326</v>
      </c>
      <c r="BC121" s="25" t="s">
        <v>9580</v>
      </c>
      <c r="BD121" s="25" t="s">
        <v>326</v>
      </c>
      <c r="BE121" s="25" t="s">
        <v>13091</v>
      </c>
      <c r="BF121" s="25" t="s">
        <v>13092</v>
      </c>
      <c r="BG121" s="25" t="s">
        <v>326</v>
      </c>
      <c r="BH121" s="25" t="s">
        <v>326</v>
      </c>
      <c r="BI121" s="25" t="s">
        <v>326</v>
      </c>
      <c r="BJ121" s="25" t="s">
        <v>326</v>
      </c>
      <c r="BK121" s="25" t="s">
        <v>6125</v>
      </c>
      <c r="BL121" s="25" t="s">
        <v>326</v>
      </c>
      <c r="BM121" s="25" t="s">
        <v>2110</v>
      </c>
      <c r="BN121" s="25" t="s">
        <v>326</v>
      </c>
      <c r="BO121" s="25" t="s">
        <v>326</v>
      </c>
      <c r="BP121" s="25" t="s">
        <v>2110</v>
      </c>
      <c r="BQ121" s="25" t="s">
        <v>326</v>
      </c>
      <c r="BR121" s="25" t="s">
        <v>326</v>
      </c>
      <c r="BS121" s="25" t="s">
        <v>326</v>
      </c>
      <c r="BT121" s="25" t="s">
        <v>326</v>
      </c>
      <c r="BU121" s="25" t="s">
        <v>326</v>
      </c>
      <c r="BV121" s="25" t="s">
        <v>4552</v>
      </c>
      <c r="BW121" s="25" t="s">
        <v>326</v>
      </c>
      <c r="BX121" s="25" t="s">
        <v>326</v>
      </c>
      <c r="BY121" s="25" t="s">
        <v>326</v>
      </c>
      <c r="BZ121" s="25" t="s">
        <v>326</v>
      </c>
      <c r="CA121" s="25" t="s">
        <v>326</v>
      </c>
      <c r="CB121" s="25" t="s">
        <v>326</v>
      </c>
      <c r="CC121" s="25" t="s">
        <v>326</v>
      </c>
      <c r="CD121" s="25" t="s">
        <v>326</v>
      </c>
      <c r="CE121" s="25" t="s">
        <v>326</v>
      </c>
      <c r="CF121" s="25" t="s">
        <v>326</v>
      </c>
      <c r="CG121" s="25" t="s">
        <v>4552</v>
      </c>
      <c r="CH121" s="25" t="s">
        <v>326</v>
      </c>
      <c r="CI121" s="25" t="s">
        <v>326</v>
      </c>
      <c r="CJ121" s="25" t="s">
        <v>326</v>
      </c>
      <c r="CK121" s="25" t="s">
        <v>326</v>
      </c>
      <c r="CL121" s="25" t="s">
        <v>326</v>
      </c>
      <c r="CM121" s="25" t="s">
        <v>4987</v>
      </c>
      <c r="CN121" s="25" t="s">
        <v>326</v>
      </c>
      <c r="CO121" s="25" t="s">
        <v>4601</v>
      </c>
      <c r="CP121" s="25" t="s">
        <v>326</v>
      </c>
      <c r="CQ121" s="25" t="s">
        <v>13093</v>
      </c>
      <c r="CR121" s="25" t="s">
        <v>13092</v>
      </c>
      <c r="CS121" s="25" t="s">
        <v>13094</v>
      </c>
      <c r="CT121" s="25" t="s">
        <v>3088</v>
      </c>
      <c r="CU121" s="25" t="s">
        <v>13095</v>
      </c>
      <c r="CV121" s="25" t="s">
        <v>4731</v>
      </c>
      <c r="CW121" s="25" t="s">
        <v>326</v>
      </c>
      <c r="CX121" s="25" t="s">
        <v>4731</v>
      </c>
      <c r="CY121" s="25" t="s">
        <v>13096</v>
      </c>
      <c r="CZ121" s="25" t="s">
        <v>13097</v>
      </c>
      <c r="DA121" s="25" t="s">
        <v>326</v>
      </c>
      <c r="DB121" s="25" t="s">
        <v>13098</v>
      </c>
      <c r="DC121" s="25" t="s">
        <v>3479</v>
      </c>
      <c r="DD121" s="25" t="s">
        <v>10247</v>
      </c>
      <c r="DE121" s="25" t="s">
        <v>326</v>
      </c>
      <c r="DF121" s="25" t="s">
        <v>326</v>
      </c>
      <c r="DG121" s="25" t="s">
        <v>13099</v>
      </c>
      <c r="DH121" s="25" t="s">
        <v>326</v>
      </c>
      <c r="DI121" s="25" t="s">
        <v>949</v>
      </c>
      <c r="DJ121" s="25" t="s">
        <v>1185</v>
      </c>
      <c r="DK121" s="25" t="s">
        <v>326</v>
      </c>
      <c r="DL121" s="25" t="s">
        <v>326</v>
      </c>
      <c r="DM121" s="25" t="s">
        <v>326</v>
      </c>
      <c r="DN121" s="25" t="s">
        <v>1812</v>
      </c>
      <c r="DO121" s="25" t="s">
        <v>326</v>
      </c>
      <c r="DP121" s="25" t="s">
        <v>566</v>
      </c>
      <c r="DQ121" s="25" t="s">
        <v>566</v>
      </c>
      <c r="DR121" s="25" t="s">
        <v>6698</v>
      </c>
      <c r="DS121" s="25" t="s">
        <v>13100</v>
      </c>
      <c r="DT121" s="25" t="s">
        <v>6557</v>
      </c>
      <c r="DU121" s="25" t="s">
        <v>326</v>
      </c>
      <c r="DV121" s="25" t="s">
        <v>6557</v>
      </c>
      <c r="DW121" s="25" t="s">
        <v>326</v>
      </c>
      <c r="DX121" s="25" t="s">
        <v>13101</v>
      </c>
      <c r="DY121" s="25" t="s">
        <v>326</v>
      </c>
      <c r="DZ121" s="25" t="s">
        <v>326</v>
      </c>
      <c r="EA121" s="25" t="s">
        <v>326</v>
      </c>
      <c r="EB121" s="25" t="s">
        <v>13101</v>
      </c>
      <c r="EC121" s="25" t="s">
        <v>326</v>
      </c>
      <c r="ED121" s="25" t="s">
        <v>13101</v>
      </c>
      <c r="EE121" s="25" t="s">
        <v>326</v>
      </c>
      <c r="EF121" s="25" t="s">
        <v>326</v>
      </c>
      <c r="EG121" s="25" t="s">
        <v>326</v>
      </c>
      <c r="EH121" s="25" t="s">
        <v>326</v>
      </c>
      <c r="EI121" s="25" t="s">
        <v>325</v>
      </c>
      <c r="FE121" s="25" t="s">
        <v>13102</v>
      </c>
      <c r="FF121" s="25" t="s">
        <v>13103</v>
      </c>
      <c r="FG121" s="25" t="s">
        <v>13103</v>
      </c>
      <c r="FH121" s="25" t="s">
        <v>13104</v>
      </c>
      <c r="FI121" s="25" t="s">
        <v>13104</v>
      </c>
      <c r="FJ121" s="25" t="s">
        <v>13105</v>
      </c>
      <c r="FK121" s="25" t="s">
        <v>13106</v>
      </c>
      <c r="FL121" s="25" t="s">
        <v>13106</v>
      </c>
      <c r="FM121" s="25" t="s">
        <v>13107</v>
      </c>
      <c r="FN121" s="25" t="s">
        <v>355</v>
      </c>
      <c r="FO121" s="25" t="s">
        <v>355</v>
      </c>
      <c r="FP121" s="25" t="s">
        <v>355</v>
      </c>
      <c r="FQ121" s="25" t="s">
        <v>355</v>
      </c>
      <c r="FR121" s="25" t="s">
        <v>13108</v>
      </c>
      <c r="FS121" s="25" t="s">
        <v>12140</v>
      </c>
      <c r="FT121" s="25" t="s">
        <v>13109</v>
      </c>
      <c r="FU121" s="25" t="s">
        <v>13110</v>
      </c>
      <c r="FV121" s="25" t="s">
        <v>13111</v>
      </c>
      <c r="FW121" s="25" t="s">
        <v>13112</v>
      </c>
      <c r="FX121" s="25" t="s">
        <v>13113</v>
      </c>
      <c r="FY121" s="25" t="s">
        <v>326</v>
      </c>
      <c r="FZ121" s="25" t="s">
        <v>13114</v>
      </c>
      <c r="GA121" s="25" t="s">
        <v>13115</v>
      </c>
      <c r="GB121" s="25" t="s">
        <v>13115</v>
      </c>
      <c r="GC121" s="25" t="s">
        <v>326</v>
      </c>
      <c r="GD121" s="25" t="s">
        <v>326</v>
      </c>
      <c r="GE121" s="25" t="s">
        <v>326</v>
      </c>
      <c r="GF121" s="25" t="s">
        <v>326</v>
      </c>
      <c r="GG121" s="25" t="s">
        <v>13116</v>
      </c>
      <c r="GH121" s="25" t="s">
        <v>13117</v>
      </c>
      <c r="GI121" s="25" t="s">
        <v>13118</v>
      </c>
      <c r="GJ121" s="25" t="s">
        <v>13119</v>
      </c>
      <c r="GK121" s="25" t="s">
        <v>13120</v>
      </c>
      <c r="GL121" s="25" t="s">
        <v>13121</v>
      </c>
      <c r="GM121" s="25" t="s">
        <v>13122</v>
      </c>
      <c r="GN121" s="25" t="s">
        <v>13123</v>
      </c>
      <c r="GO121" s="25" t="s">
        <v>13124</v>
      </c>
      <c r="GP121" s="25" t="s">
        <v>13125</v>
      </c>
      <c r="GQ121" s="25" t="s">
        <v>13126</v>
      </c>
      <c r="GR121" s="25" t="s">
        <v>13127</v>
      </c>
      <c r="GS121" s="25" t="s">
        <v>13128</v>
      </c>
      <c r="GT121" s="25" t="s">
        <v>13129</v>
      </c>
      <c r="GU121" s="25" t="s">
        <v>13130</v>
      </c>
      <c r="GV121" s="25" t="s">
        <v>13131</v>
      </c>
      <c r="GW121" s="25" t="s">
        <v>13132</v>
      </c>
      <c r="GX121" s="25" t="s">
        <v>13133</v>
      </c>
      <c r="GY121" s="25" t="s">
        <v>13134</v>
      </c>
      <c r="GZ121" s="25" t="s">
        <v>9490</v>
      </c>
      <c r="HA121" s="25" t="s">
        <v>326</v>
      </c>
      <c r="HB121" s="25" t="s">
        <v>9490</v>
      </c>
      <c r="HC121" s="25" t="s">
        <v>326</v>
      </c>
      <c r="HD121" s="25" t="s">
        <v>9490</v>
      </c>
      <c r="HE121" s="25" t="s">
        <v>13135</v>
      </c>
      <c r="HF121" s="25" t="s">
        <v>13136</v>
      </c>
      <c r="HG121" s="25" t="s">
        <v>13137</v>
      </c>
      <c r="HH121" s="25" t="s">
        <v>13138</v>
      </c>
      <c r="HI121" s="25" t="s">
        <v>13139</v>
      </c>
      <c r="HJ121" s="25" t="s">
        <v>13140</v>
      </c>
      <c r="HM121" s="25" t="s">
        <v>13141</v>
      </c>
      <c r="HN121" s="25" t="s">
        <v>326</v>
      </c>
      <c r="HO121" s="25" t="s">
        <v>13142</v>
      </c>
      <c r="HP121" s="25" t="s">
        <v>2110</v>
      </c>
      <c r="HQ121" s="25" t="s">
        <v>326</v>
      </c>
      <c r="HR121" s="25" t="s">
        <v>6068</v>
      </c>
      <c r="HT121" s="25" t="s">
        <v>13143</v>
      </c>
      <c r="HU121" s="25" t="s">
        <v>355</v>
      </c>
      <c r="HV121" s="25" t="s">
        <v>326</v>
      </c>
      <c r="HW121" s="25" t="s">
        <v>326</v>
      </c>
      <c r="HX121" s="25" t="s">
        <v>326</v>
      </c>
      <c r="HZ121" s="25" t="s">
        <v>326</v>
      </c>
      <c r="IA121" s="25" t="s">
        <v>3915</v>
      </c>
      <c r="IB121" s="25" t="s">
        <v>13144</v>
      </c>
      <c r="IC121" s="25" t="s">
        <v>13145</v>
      </c>
      <c r="ID121" s="25" t="s">
        <v>13146</v>
      </c>
      <c r="IE121" s="25" t="s">
        <v>591</v>
      </c>
      <c r="IF121" s="25" t="s">
        <v>13147</v>
      </c>
      <c r="IG121" s="25" t="s">
        <v>326</v>
      </c>
      <c r="IH121" s="25" t="s">
        <v>326</v>
      </c>
      <c r="II121" s="25" t="s">
        <v>326</v>
      </c>
      <c r="IJ121" s="25" t="s">
        <v>326</v>
      </c>
      <c r="IK121" s="25" t="s">
        <v>13148</v>
      </c>
      <c r="IL121" s="25" t="s">
        <v>13149</v>
      </c>
      <c r="IM121" s="25" t="s">
        <v>13104</v>
      </c>
      <c r="IN121" s="25" t="s">
        <v>326</v>
      </c>
      <c r="IO121" s="25" t="s">
        <v>326</v>
      </c>
      <c r="IP121" s="25" t="s">
        <v>326</v>
      </c>
      <c r="IQ121" s="25" t="s">
        <v>326</v>
      </c>
      <c r="IR121" s="25" t="s">
        <v>326</v>
      </c>
      <c r="IV121" s="25" t="s">
        <v>13150</v>
      </c>
      <c r="IW121" s="25" t="s">
        <v>326</v>
      </c>
      <c r="IX121" s="25" t="s">
        <v>13087</v>
      </c>
      <c r="IY121" s="25" t="s">
        <v>326</v>
      </c>
      <c r="IZ121" s="25" t="s">
        <v>326</v>
      </c>
      <c r="JA121" s="25" t="s">
        <v>326</v>
      </c>
      <c r="JB121" s="25" t="s">
        <v>326</v>
      </c>
      <c r="JC121" s="25" t="s">
        <v>326</v>
      </c>
      <c r="JD121" s="25" t="s">
        <v>395</v>
      </c>
      <c r="JE121" s="25" t="s">
        <v>396</v>
      </c>
      <c r="JF121" s="25" t="s">
        <v>395</v>
      </c>
      <c r="JG121" s="25" t="s">
        <v>396</v>
      </c>
      <c r="JH121" s="25" t="s">
        <v>10247</v>
      </c>
      <c r="JI121" s="25" t="s">
        <v>326</v>
      </c>
      <c r="JJ121" s="25" t="s">
        <v>326</v>
      </c>
      <c r="JK121" s="25" t="s">
        <v>326</v>
      </c>
      <c r="JL121" s="25" t="s">
        <v>326</v>
      </c>
      <c r="JM121" s="25" t="s">
        <v>566</v>
      </c>
      <c r="JN121" s="25" t="s">
        <v>13151</v>
      </c>
      <c r="JO121" s="25" t="s">
        <v>13152</v>
      </c>
      <c r="JP121" s="25" t="s">
        <v>13153</v>
      </c>
      <c r="JQ121" s="25" t="s">
        <v>13152</v>
      </c>
      <c r="JR121" s="25" t="s">
        <v>13154</v>
      </c>
      <c r="JS121" s="25" t="s">
        <v>13155</v>
      </c>
      <c r="JT121" s="25" t="s">
        <v>13156</v>
      </c>
      <c r="JU121" s="25" t="s">
        <v>13155</v>
      </c>
      <c r="JV121" s="25" t="s">
        <v>13157</v>
      </c>
      <c r="JW121" s="25" t="s">
        <v>326</v>
      </c>
      <c r="JX121" s="25" t="s">
        <v>326</v>
      </c>
      <c r="JY121" s="25" t="s">
        <v>326</v>
      </c>
      <c r="JZ121" s="25" t="s">
        <v>326</v>
      </c>
      <c r="KA121" s="25" t="s">
        <v>13158</v>
      </c>
      <c r="KB121" s="25" t="s">
        <v>13159</v>
      </c>
      <c r="KC121" s="25" t="s">
        <v>326</v>
      </c>
      <c r="KD121" s="25" t="s">
        <v>13160</v>
      </c>
      <c r="KG121" s="25" t="s">
        <v>13161</v>
      </c>
      <c r="KH121" s="25" t="s">
        <v>13106</v>
      </c>
      <c r="KI121" s="25" t="s">
        <v>13162</v>
      </c>
      <c r="KJ121" s="25" t="s">
        <v>13160</v>
      </c>
      <c r="KK121" s="25" t="s">
        <v>326</v>
      </c>
      <c r="KL121" s="25" t="s">
        <v>13163</v>
      </c>
      <c r="KM121" s="25" t="s">
        <v>6009</v>
      </c>
      <c r="KN121" s="25" t="s">
        <v>13158</v>
      </c>
      <c r="KO121" s="25" t="s">
        <v>13116</v>
      </c>
      <c r="KP121" s="25" t="s">
        <v>326</v>
      </c>
      <c r="KQ121" s="25" t="s">
        <v>13164</v>
      </c>
      <c r="KR121" s="25" t="s">
        <v>13165</v>
      </c>
      <c r="KS121" s="25" t="s">
        <v>13107</v>
      </c>
      <c r="KT121" s="25" t="s">
        <v>13166</v>
      </c>
      <c r="KW121" s="25" t="s">
        <v>13167</v>
      </c>
      <c r="KX121" s="25" t="s">
        <v>13168</v>
      </c>
      <c r="KY121" s="25" t="s">
        <v>13169</v>
      </c>
    </row>
    <row r="122" spans="1:325" hidden="1" x14ac:dyDescent="0.2">
      <c r="A122" s="24">
        <f>VLOOKUP($H122,xRef2LineOfBusiness!$A$1:$D$1093,1,FALSE)</f>
        <v>120404</v>
      </c>
      <c r="B122" s="24">
        <f>VLOOKUP($H122,xRef2LineOfBusiness!$A$1:$D$1093,2,FALSE)</f>
        <v>18.164484300000002</v>
      </c>
      <c r="C122" s="24" t="str">
        <f>VLOOKUP($H122,xRef2LineOfBusiness!$A$1:$D$1093,3,FALSE)</f>
        <v>CITIZENS RESTRUCTURING MANAGEMENT</v>
      </c>
      <c r="D122" s="24" t="str">
        <f>VLOOKUP($H122,xRef2LineOfBusiness!$A$1:$D$1093,4,FALSE)</f>
        <v>MACKIN, JUDI A</v>
      </c>
      <c r="E122" s="25" t="s">
        <v>693</v>
      </c>
      <c r="F122" s="25" t="s">
        <v>322</v>
      </c>
      <c r="G122" s="25" t="s">
        <v>414</v>
      </c>
      <c r="H122" s="27">
        <v>120404</v>
      </c>
      <c r="I122" s="25" t="s">
        <v>13170</v>
      </c>
      <c r="J122" s="25" t="s">
        <v>13170</v>
      </c>
      <c r="K122" s="25" t="s">
        <v>325</v>
      </c>
      <c r="L122" s="25" t="s">
        <v>325</v>
      </c>
      <c r="M122" s="25" t="s">
        <v>13170</v>
      </c>
      <c r="N122" s="25" t="s">
        <v>326</v>
      </c>
      <c r="O122" s="25" t="s">
        <v>1233</v>
      </c>
      <c r="P122" s="25" t="s">
        <v>13171</v>
      </c>
      <c r="Q122" s="25" t="s">
        <v>13172</v>
      </c>
      <c r="R122" s="25" t="s">
        <v>330</v>
      </c>
      <c r="S122" s="25" t="s">
        <v>419</v>
      </c>
      <c r="T122" s="25" t="s">
        <v>13173</v>
      </c>
      <c r="U122" s="25" t="s">
        <v>13174</v>
      </c>
      <c r="V122" s="25" t="s">
        <v>334</v>
      </c>
      <c r="W122" s="25" t="s">
        <v>1092</v>
      </c>
      <c r="X122" s="25" t="s">
        <v>326</v>
      </c>
      <c r="Y122" s="25" t="s">
        <v>13175</v>
      </c>
      <c r="Z122" s="25" t="s">
        <v>340</v>
      </c>
      <c r="AA122" s="25" t="s">
        <v>13176</v>
      </c>
      <c r="AB122" s="25" t="s">
        <v>326</v>
      </c>
      <c r="AC122" s="25" t="s">
        <v>326</v>
      </c>
      <c r="AD122" s="25" t="s">
        <v>326</v>
      </c>
      <c r="AE122" s="25" t="s">
        <v>13177</v>
      </c>
      <c r="AF122" s="25" t="s">
        <v>326</v>
      </c>
      <c r="AG122" s="25" t="s">
        <v>13177</v>
      </c>
      <c r="AH122" s="25" t="s">
        <v>326</v>
      </c>
      <c r="AI122" s="25" t="s">
        <v>326</v>
      </c>
      <c r="AJ122" s="25" t="s">
        <v>326</v>
      </c>
      <c r="AK122" s="25" t="s">
        <v>326</v>
      </c>
      <c r="AL122" s="25" t="s">
        <v>326</v>
      </c>
      <c r="AM122" s="25" t="s">
        <v>326</v>
      </c>
      <c r="AN122" s="25" t="s">
        <v>13178</v>
      </c>
      <c r="AO122" s="25" t="s">
        <v>326</v>
      </c>
      <c r="AP122" s="25" t="s">
        <v>326</v>
      </c>
      <c r="AQ122" s="25" t="s">
        <v>326</v>
      </c>
      <c r="AR122" s="25" t="s">
        <v>13179</v>
      </c>
      <c r="AS122" s="25" t="s">
        <v>13179</v>
      </c>
      <c r="AT122" s="25" t="s">
        <v>13180</v>
      </c>
      <c r="AU122" s="25" t="s">
        <v>4405</v>
      </c>
      <c r="AV122" s="25" t="s">
        <v>326</v>
      </c>
      <c r="AW122" s="25" t="s">
        <v>326</v>
      </c>
      <c r="AX122" s="25" t="s">
        <v>416</v>
      </c>
      <c r="AY122" s="25" t="s">
        <v>432</v>
      </c>
      <c r="AZ122" s="25" t="s">
        <v>325</v>
      </c>
      <c r="BA122" s="25" t="s">
        <v>326</v>
      </c>
      <c r="BB122" s="25" t="s">
        <v>326</v>
      </c>
      <c r="BC122" s="25" t="s">
        <v>326</v>
      </c>
      <c r="BD122" s="25" t="s">
        <v>326</v>
      </c>
      <c r="BE122" s="25" t="s">
        <v>13181</v>
      </c>
      <c r="BF122" s="25" t="s">
        <v>13182</v>
      </c>
      <c r="BG122" s="25" t="s">
        <v>326</v>
      </c>
      <c r="BH122" s="25" t="s">
        <v>326</v>
      </c>
      <c r="BI122" s="25" t="s">
        <v>13183</v>
      </c>
      <c r="BJ122" s="25" t="s">
        <v>326</v>
      </c>
      <c r="BK122" s="25" t="s">
        <v>5665</v>
      </c>
      <c r="BL122" s="25" t="s">
        <v>326</v>
      </c>
      <c r="BM122" s="25" t="s">
        <v>432</v>
      </c>
      <c r="BN122" s="25" t="s">
        <v>326</v>
      </c>
      <c r="BO122" s="25" t="s">
        <v>326</v>
      </c>
      <c r="BP122" s="25" t="s">
        <v>432</v>
      </c>
      <c r="BQ122" s="25" t="s">
        <v>326</v>
      </c>
      <c r="BR122" s="25" t="s">
        <v>2576</v>
      </c>
      <c r="BS122" s="25" t="s">
        <v>326</v>
      </c>
      <c r="BT122" s="25" t="s">
        <v>326</v>
      </c>
      <c r="BU122" s="25" t="s">
        <v>326</v>
      </c>
      <c r="BV122" s="25" t="s">
        <v>13184</v>
      </c>
      <c r="BW122" s="25" t="s">
        <v>13185</v>
      </c>
      <c r="BX122" s="25" t="s">
        <v>326</v>
      </c>
      <c r="BY122" s="25" t="s">
        <v>326</v>
      </c>
      <c r="BZ122" s="25" t="s">
        <v>326</v>
      </c>
      <c r="CA122" s="25" t="s">
        <v>326</v>
      </c>
      <c r="CB122" s="25" t="s">
        <v>326</v>
      </c>
      <c r="CC122" s="25" t="s">
        <v>326</v>
      </c>
      <c r="CD122" s="25" t="s">
        <v>326</v>
      </c>
      <c r="CE122" s="25" t="s">
        <v>326</v>
      </c>
      <c r="CF122" s="25" t="s">
        <v>13185</v>
      </c>
      <c r="CG122" s="25" t="s">
        <v>13186</v>
      </c>
      <c r="CH122" s="25" t="s">
        <v>326</v>
      </c>
      <c r="CI122" s="25" t="s">
        <v>326</v>
      </c>
      <c r="CJ122" s="25" t="s">
        <v>326</v>
      </c>
      <c r="CK122" s="25" t="s">
        <v>389</v>
      </c>
      <c r="CL122" s="25" t="s">
        <v>326</v>
      </c>
      <c r="CM122" s="25" t="s">
        <v>6381</v>
      </c>
      <c r="CN122" s="25" t="s">
        <v>326</v>
      </c>
      <c r="CO122" s="25" t="s">
        <v>13187</v>
      </c>
      <c r="CP122" s="25" t="s">
        <v>326</v>
      </c>
      <c r="CQ122" s="25" t="s">
        <v>13188</v>
      </c>
      <c r="CR122" s="25" t="s">
        <v>13182</v>
      </c>
      <c r="CS122" s="25" t="s">
        <v>13189</v>
      </c>
      <c r="CT122" s="25" t="s">
        <v>326</v>
      </c>
      <c r="CU122" s="25" t="s">
        <v>13189</v>
      </c>
      <c r="CV122" s="25" t="s">
        <v>13190</v>
      </c>
      <c r="CW122" s="25" t="s">
        <v>13191</v>
      </c>
      <c r="CX122" s="25" t="s">
        <v>13192</v>
      </c>
      <c r="CY122" s="25" t="s">
        <v>3407</v>
      </c>
      <c r="CZ122" s="25" t="s">
        <v>580</v>
      </c>
      <c r="DA122" s="25" t="s">
        <v>326</v>
      </c>
      <c r="DB122" s="25" t="s">
        <v>326</v>
      </c>
      <c r="DC122" s="25" t="s">
        <v>326</v>
      </c>
      <c r="DD122" s="25" t="s">
        <v>1185</v>
      </c>
      <c r="DE122" s="25" t="s">
        <v>326</v>
      </c>
      <c r="DF122" s="25" t="s">
        <v>326</v>
      </c>
      <c r="DG122" s="25" t="s">
        <v>5869</v>
      </c>
      <c r="DH122" s="25" t="s">
        <v>326</v>
      </c>
      <c r="DI122" s="25" t="s">
        <v>499</v>
      </c>
      <c r="DJ122" s="25" t="s">
        <v>325</v>
      </c>
      <c r="DK122" s="25" t="s">
        <v>8466</v>
      </c>
      <c r="DL122" s="25" t="s">
        <v>326</v>
      </c>
      <c r="DM122" s="25" t="s">
        <v>326</v>
      </c>
      <c r="DN122" s="25" t="s">
        <v>906</v>
      </c>
      <c r="DO122" s="25" t="s">
        <v>326</v>
      </c>
      <c r="DP122" s="25" t="s">
        <v>422</v>
      </c>
      <c r="DQ122" s="25" t="s">
        <v>326</v>
      </c>
      <c r="DR122" s="25" t="s">
        <v>1321</v>
      </c>
      <c r="DS122" s="25" t="s">
        <v>13193</v>
      </c>
      <c r="DT122" s="25" t="s">
        <v>326</v>
      </c>
      <c r="DU122" s="25" t="s">
        <v>326</v>
      </c>
      <c r="DV122" s="25" t="s">
        <v>326</v>
      </c>
      <c r="DW122" s="25" t="s">
        <v>326</v>
      </c>
      <c r="DX122" s="25" t="s">
        <v>13193</v>
      </c>
      <c r="DY122" s="25" t="s">
        <v>326</v>
      </c>
      <c r="DZ122" s="25" t="s">
        <v>326</v>
      </c>
      <c r="EA122" s="25" t="s">
        <v>326</v>
      </c>
      <c r="EB122" s="25" t="s">
        <v>13193</v>
      </c>
      <c r="EC122" s="25" t="s">
        <v>326</v>
      </c>
      <c r="ED122" s="25" t="s">
        <v>13193</v>
      </c>
      <c r="EE122" s="25" t="s">
        <v>326</v>
      </c>
      <c r="EF122" s="25" t="s">
        <v>326</v>
      </c>
      <c r="EG122" s="25" t="s">
        <v>326</v>
      </c>
      <c r="EH122" s="25" t="s">
        <v>326</v>
      </c>
      <c r="EI122" s="25" t="s">
        <v>325</v>
      </c>
      <c r="FE122" s="25" t="s">
        <v>13194</v>
      </c>
      <c r="FF122" s="25" t="s">
        <v>13195</v>
      </c>
      <c r="FG122" s="25" t="s">
        <v>13196</v>
      </c>
      <c r="FH122" s="25" t="s">
        <v>13188</v>
      </c>
      <c r="FI122" s="25" t="s">
        <v>13188</v>
      </c>
      <c r="FJ122" s="25" t="s">
        <v>13197</v>
      </c>
      <c r="FK122" s="25" t="s">
        <v>13197</v>
      </c>
      <c r="FL122" s="25" t="s">
        <v>13197</v>
      </c>
      <c r="FM122" s="25" t="s">
        <v>13198</v>
      </c>
      <c r="FN122" s="25" t="s">
        <v>13199</v>
      </c>
      <c r="FO122" s="25" t="s">
        <v>13200</v>
      </c>
      <c r="FP122" s="25" t="s">
        <v>13201</v>
      </c>
      <c r="FQ122" s="25" t="s">
        <v>13202</v>
      </c>
      <c r="FR122" s="25" t="s">
        <v>13203</v>
      </c>
      <c r="FS122" s="25" t="s">
        <v>13203</v>
      </c>
      <c r="FT122" s="25" t="s">
        <v>13204</v>
      </c>
      <c r="FU122" s="25" t="s">
        <v>13205</v>
      </c>
      <c r="FV122" s="25" t="s">
        <v>356</v>
      </c>
      <c r="FW122" s="25" t="s">
        <v>13206</v>
      </c>
      <c r="FX122" s="25" t="s">
        <v>13207</v>
      </c>
      <c r="FY122" s="25" t="s">
        <v>326</v>
      </c>
      <c r="FZ122" s="25" t="s">
        <v>356</v>
      </c>
      <c r="GA122" s="25" t="s">
        <v>13208</v>
      </c>
      <c r="GB122" s="25" t="s">
        <v>13209</v>
      </c>
      <c r="GC122" s="25" t="s">
        <v>326</v>
      </c>
      <c r="GD122" s="25" t="s">
        <v>326</v>
      </c>
      <c r="GE122" s="25" t="s">
        <v>13210</v>
      </c>
      <c r="GF122" s="25" t="s">
        <v>13210</v>
      </c>
      <c r="GG122" s="25" t="s">
        <v>13211</v>
      </c>
      <c r="GH122" s="25" t="s">
        <v>13212</v>
      </c>
      <c r="GI122" s="25" t="s">
        <v>13213</v>
      </c>
      <c r="GJ122" s="25" t="s">
        <v>13214</v>
      </c>
      <c r="GK122" s="25" t="s">
        <v>13215</v>
      </c>
      <c r="GL122" s="25" t="s">
        <v>13205</v>
      </c>
      <c r="GM122" s="25" t="s">
        <v>13216</v>
      </c>
      <c r="GN122" s="25" t="s">
        <v>13217</v>
      </c>
      <c r="GO122" s="25" t="s">
        <v>356</v>
      </c>
      <c r="GP122" s="25" t="s">
        <v>13218</v>
      </c>
      <c r="GQ122" s="25" t="s">
        <v>356</v>
      </c>
      <c r="GR122" s="25" t="s">
        <v>356</v>
      </c>
      <c r="GS122" s="25" t="s">
        <v>13219</v>
      </c>
      <c r="GT122" s="25" t="s">
        <v>13220</v>
      </c>
      <c r="GU122" s="25" t="s">
        <v>13221</v>
      </c>
      <c r="GV122" s="25" t="s">
        <v>13222</v>
      </c>
      <c r="GW122" s="25" t="s">
        <v>13223</v>
      </c>
      <c r="GX122" s="25" t="s">
        <v>2441</v>
      </c>
      <c r="GY122" s="25" t="s">
        <v>1495</v>
      </c>
      <c r="GZ122" s="25" t="s">
        <v>13224</v>
      </c>
      <c r="HA122" s="25" t="s">
        <v>9779</v>
      </c>
      <c r="HB122" s="25" t="s">
        <v>599</v>
      </c>
      <c r="HC122" s="25" t="s">
        <v>12484</v>
      </c>
      <c r="HD122" s="25" t="s">
        <v>13225</v>
      </c>
      <c r="HE122" s="25" t="s">
        <v>13226</v>
      </c>
      <c r="HF122" s="25" t="s">
        <v>13227</v>
      </c>
      <c r="HG122" s="25" t="s">
        <v>356</v>
      </c>
      <c r="HH122" s="25" t="s">
        <v>13228</v>
      </c>
      <c r="HI122" s="25" t="s">
        <v>326</v>
      </c>
      <c r="HJ122" s="25" t="s">
        <v>13229</v>
      </c>
      <c r="HM122" s="25" t="s">
        <v>13230</v>
      </c>
      <c r="HN122" s="25" t="s">
        <v>326</v>
      </c>
      <c r="HO122" s="25" t="s">
        <v>1808</v>
      </c>
      <c r="HP122" s="25" t="s">
        <v>8424</v>
      </c>
      <c r="HQ122" s="25" t="s">
        <v>326</v>
      </c>
      <c r="HR122" s="25" t="s">
        <v>813</v>
      </c>
      <c r="HT122" s="25" t="s">
        <v>13230</v>
      </c>
      <c r="HU122" s="25" t="s">
        <v>13231</v>
      </c>
      <c r="HV122" s="25" t="s">
        <v>326</v>
      </c>
      <c r="HW122" s="25" t="s">
        <v>326</v>
      </c>
      <c r="HX122" s="25" t="s">
        <v>13232</v>
      </c>
      <c r="HY122" s="25" t="s">
        <v>13204</v>
      </c>
      <c r="HZ122" s="25" t="s">
        <v>326</v>
      </c>
      <c r="IA122" s="25" t="s">
        <v>5464</v>
      </c>
      <c r="IB122" s="25" t="s">
        <v>13233</v>
      </c>
      <c r="IC122" s="25" t="s">
        <v>13234</v>
      </c>
      <c r="ID122" s="25" t="s">
        <v>13235</v>
      </c>
      <c r="IE122" s="25" t="s">
        <v>422</v>
      </c>
      <c r="IF122" s="25" t="s">
        <v>5464</v>
      </c>
      <c r="IG122" s="25" t="s">
        <v>13236</v>
      </c>
      <c r="IH122" s="25" t="s">
        <v>13237</v>
      </c>
      <c r="II122" s="25" t="s">
        <v>13237</v>
      </c>
      <c r="IJ122" s="25" t="s">
        <v>13236</v>
      </c>
      <c r="IK122" s="25" t="s">
        <v>13238</v>
      </c>
      <c r="IL122" s="25" t="s">
        <v>595</v>
      </c>
      <c r="IM122" s="25" t="s">
        <v>13188</v>
      </c>
      <c r="IN122" s="25" t="s">
        <v>326</v>
      </c>
      <c r="IO122" s="25" t="s">
        <v>326</v>
      </c>
      <c r="IP122" s="25" t="s">
        <v>326</v>
      </c>
      <c r="IQ122" s="25" t="s">
        <v>326</v>
      </c>
      <c r="IR122" s="25" t="s">
        <v>326</v>
      </c>
      <c r="IS122" s="25" t="s">
        <v>13239</v>
      </c>
      <c r="IT122" s="25" t="s">
        <v>13240</v>
      </c>
      <c r="IU122" s="25" t="s">
        <v>13241</v>
      </c>
      <c r="IV122" s="25" t="s">
        <v>6134</v>
      </c>
      <c r="IW122" s="25" t="s">
        <v>13177</v>
      </c>
      <c r="IX122" s="25" t="s">
        <v>13179</v>
      </c>
      <c r="IY122" s="25" t="s">
        <v>326</v>
      </c>
      <c r="IZ122" s="25" t="s">
        <v>326</v>
      </c>
      <c r="JA122" s="25" t="s">
        <v>326</v>
      </c>
      <c r="JB122" s="25" t="s">
        <v>326</v>
      </c>
      <c r="JC122" s="25" t="s">
        <v>326</v>
      </c>
      <c r="JD122" s="25" t="s">
        <v>395</v>
      </c>
      <c r="JE122" s="25" t="s">
        <v>396</v>
      </c>
      <c r="JF122" s="25" t="s">
        <v>395</v>
      </c>
      <c r="JG122" s="25" t="s">
        <v>396</v>
      </c>
      <c r="JH122" s="25" t="s">
        <v>1185</v>
      </c>
      <c r="JI122" s="25" t="s">
        <v>326</v>
      </c>
      <c r="JJ122" s="25" t="s">
        <v>326</v>
      </c>
      <c r="JK122" s="25" t="s">
        <v>326</v>
      </c>
      <c r="JL122" s="25" t="s">
        <v>326</v>
      </c>
      <c r="JM122" s="25" t="s">
        <v>422</v>
      </c>
      <c r="JN122" s="25" t="s">
        <v>13242</v>
      </c>
      <c r="JO122" s="25" t="s">
        <v>13243</v>
      </c>
      <c r="JP122" s="25" t="s">
        <v>13244</v>
      </c>
      <c r="JQ122" s="25" t="s">
        <v>13243</v>
      </c>
      <c r="JR122" s="25" t="s">
        <v>13245</v>
      </c>
      <c r="JS122" s="25" t="s">
        <v>13246</v>
      </c>
      <c r="JT122" s="25" t="s">
        <v>13247</v>
      </c>
      <c r="JU122" s="25" t="s">
        <v>13246</v>
      </c>
      <c r="JV122" s="25" t="s">
        <v>13248</v>
      </c>
      <c r="JW122" s="25" t="s">
        <v>326</v>
      </c>
      <c r="JX122" s="25" t="s">
        <v>13249</v>
      </c>
      <c r="JY122" s="25" t="s">
        <v>13250</v>
      </c>
      <c r="JZ122" s="25" t="s">
        <v>13251</v>
      </c>
      <c r="KA122" s="25" t="s">
        <v>13252</v>
      </c>
      <c r="KB122" s="25" t="s">
        <v>13253</v>
      </c>
      <c r="KC122" s="25" t="s">
        <v>13237</v>
      </c>
      <c r="KD122" s="25" t="s">
        <v>13254</v>
      </c>
      <c r="KE122" s="25" t="s">
        <v>13255</v>
      </c>
      <c r="KF122" s="25" t="s">
        <v>13199</v>
      </c>
      <c r="KG122" s="25" t="s">
        <v>13256</v>
      </c>
      <c r="KH122" s="25" t="s">
        <v>13197</v>
      </c>
      <c r="KI122" s="25" t="s">
        <v>13257</v>
      </c>
      <c r="KJ122" s="25" t="s">
        <v>13254</v>
      </c>
      <c r="KK122" s="25" t="s">
        <v>13258</v>
      </c>
      <c r="KL122" s="25" t="s">
        <v>13259</v>
      </c>
      <c r="KM122" s="25" t="s">
        <v>6918</v>
      </c>
      <c r="KN122" s="25" t="s">
        <v>13252</v>
      </c>
      <c r="KO122" s="25" t="s">
        <v>13211</v>
      </c>
      <c r="KP122" s="25" t="s">
        <v>13232</v>
      </c>
      <c r="KQ122" s="25" t="s">
        <v>13260</v>
      </c>
      <c r="KR122" s="25" t="s">
        <v>13261</v>
      </c>
      <c r="KS122" s="25" t="s">
        <v>13198</v>
      </c>
      <c r="KT122" s="25" t="s">
        <v>13262</v>
      </c>
      <c r="KU122" s="25" t="s">
        <v>13263</v>
      </c>
      <c r="KV122" s="25" t="s">
        <v>13264</v>
      </c>
      <c r="KW122" s="25" t="s">
        <v>13265</v>
      </c>
      <c r="KX122" s="25" t="s">
        <v>13266</v>
      </c>
      <c r="KZ122" s="25" t="s">
        <v>13267</v>
      </c>
      <c r="LA122" s="25" t="s">
        <v>325</v>
      </c>
      <c r="LB122" s="25" t="s">
        <v>13268</v>
      </c>
      <c r="LC122" s="25" t="s">
        <v>13239</v>
      </c>
    </row>
    <row r="123" spans="1:325" hidden="1" x14ac:dyDescent="0.2">
      <c r="A123" s="24">
        <f>VLOOKUP($H123,xRef2LineOfBusiness!$A$1:$D$1093,1,FALSE)</f>
        <v>181091</v>
      </c>
      <c r="B123" s="24" t="e">
        <f>VLOOKUP($H123,xRef2LineOfBusiness!$A$1:$D$1093,2,FALSE)</f>
        <v>#N/A</v>
      </c>
      <c r="C123" s="24" t="e">
        <f>VLOOKUP($H123,xRef2LineOfBusiness!$A$1:$D$1093,3,FALSE)</f>
        <v>#N/A</v>
      </c>
      <c r="D123" s="24" t="e">
        <f>VLOOKUP($H123,xRef2LineOfBusiness!$A$1:$D$1093,4,FALSE)</f>
        <v>#N/A</v>
      </c>
      <c r="E123" s="25" t="s">
        <v>321</v>
      </c>
      <c r="F123" s="25" t="s">
        <v>322</v>
      </c>
      <c r="G123" s="25" t="s">
        <v>1575</v>
      </c>
      <c r="H123" s="27">
        <v>181091</v>
      </c>
      <c r="I123" s="25" t="s">
        <v>63284</v>
      </c>
      <c r="J123" s="25" t="s">
        <v>63284</v>
      </c>
      <c r="K123" s="25" t="s">
        <v>325</v>
      </c>
      <c r="L123" s="25" t="s">
        <v>325</v>
      </c>
      <c r="M123" s="25" t="s">
        <v>63284</v>
      </c>
      <c r="N123" s="25" t="s">
        <v>326</v>
      </c>
      <c r="O123" s="25" t="s">
        <v>340</v>
      </c>
      <c r="P123" s="25" t="s">
        <v>63285</v>
      </c>
      <c r="Q123" s="25" t="s">
        <v>7540</v>
      </c>
      <c r="R123" s="25" t="s">
        <v>330</v>
      </c>
      <c r="S123" s="25" t="s">
        <v>331</v>
      </c>
      <c r="T123" s="25" t="s">
        <v>63286</v>
      </c>
      <c r="U123" s="25" t="s">
        <v>27502</v>
      </c>
      <c r="V123" s="25" t="s">
        <v>334</v>
      </c>
      <c r="W123" s="25" t="s">
        <v>1481</v>
      </c>
      <c r="X123" s="25" t="s">
        <v>326</v>
      </c>
      <c r="Y123" s="25" t="s">
        <v>2025</v>
      </c>
      <c r="Z123" s="25" t="s">
        <v>345</v>
      </c>
      <c r="AA123" s="25" t="s">
        <v>1481</v>
      </c>
      <c r="AB123" s="25" t="s">
        <v>326</v>
      </c>
      <c r="AC123" s="25" t="s">
        <v>326</v>
      </c>
      <c r="AD123" s="25" t="s">
        <v>326</v>
      </c>
      <c r="AE123" s="25" t="s">
        <v>1844</v>
      </c>
      <c r="AF123" s="25" t="s">
        <v>326</v>
      </c>
      <c r="AG123" s="25" t="s">
        <v>1844</v>
      </c>
      <c r="AH123" s="25" t="s">
        <v>326</v>
      </c>
      <c r="AI123" s="25" t="s">
        <v>326</v>
      </c>
      <c r="AJ123" s="25" t="s">
        <v>326</v>
      </c>
      <c r="AK123" s="25" t="s">
        <v>326</v>
      </c>
      <c r="AL123" s="25" t="s">
        <v>326</v>
      </c>
      <c r="AM123" s="25" t="s">
        <v>326</v>
      </c>
      <c r="AN123" s="25" t="s">
        <v>2574</v>
      </c>
      <c r="AO123" s="25" t="s">
        <v>326</v>
      </c>
      <c r="AP123" s="25" t="s">
        <v>326</v>
      </c>
      <c r="AQ123" s="25" t="s">
        <v>326</v>
      </c>
      <c r="AR123" s="25" t="s">
        <v>341</v>
      </c>
      <c r="AS123" s="25" t="s">
        <v>341</v>
      </c>
      <c r="AT123" s="25" t="s">
        <v>341</v>
      </c>
      <c r="AU123" s="25" t="s">
        <v>326</v>
      </c>
      <c r="AV123" s="25" t="s">
        <v>326</v>
      </c>
      <c r="AW123" s="25" t="s">
        <v>326</v>
      </c>
      <c r="AX123" s="25" t="s">
        <v>326</v>
      </c>
      <c r="AY123" s="25" t="s">
        <v>345</v>
      </c>
      <c r="AZ123" s="25" t="s">
        <v>326</v>
      </c>
      <c r="BA123" s="25" t="s">
        <v>326</v>
      </c>
      <c r="BB123" s="25" t="s">
        <v>326</v>
      </c>
      <c r="BC123" s="25" t="s">
        <v>326</v>
      </c>
      <c r="BD123" s="25" t="s">
        <v>326</v>
      </c>
      <c r="BE123" s="25" t="s">
        <v>345</v>
      </c>
      <c r="BF123" s="25" t="s">
        <v>4034</v>
      </c>
      <c r="BG123" s="25" t="s">
        <v>326</v>
      </c>
      <c r="BH123" s="25" t="s">
        <v>326</v>
      </c>
      <c r="BI123" s="25" t="s">
        <v>326</v>
      </c>
      <c r="BJ123" s="25" t="s">
        <v>326</v>
      </c>
      <c r="BK123" s="25" t="s">
        <v>2019</v>
      </c>
      <c r="BL123" s="25" t="s">
        <v>326</v>
      </c>
      <c r="BM123" s="25" t="s">
        <v>340</v>
      </c>
      <c r="BN123" s="25" t="s">
        <v>326</v>
      </c>
      <c r="BO123" s="25" t="s">
        <v>326</v>
      </c>
      <c r="BP123" s="25" t="s">
        <v>340</v>
      </c>
      <c r="BQ123" s="25" t="s">
        <v>326</v>
      </c>
      <c r="BR123" s="25" t="s">
        <v>326</v>
      </c>
      <c r="BS123" s="25" t="s">
        <v>326</v>
      </c>
      <c r="BT123" s="25" t="s">
        <v>326</v>
      </c>
      <c r="BU123" s="25" t="s">
        <v>326</v>
      </c>
      <c r="BV123" s="25" t="s">
        <v>1790</v>
      </c>
      <c r="BW123" s="25" t="s">
        <v>326</v>
      </c>
      <c r="BX123" s="25" t="s">
        <v>326</v>
      </c>
      <c r="BY123" s="25" t="s">
        <v>326</v>
      </c>
      <c r="BZ123" s="25" t="s">
        <v>326</v>
      </c>
      <c r="CA123" s="25" t="s">
        <v>326</v>
      </c>
      <c r="CB123" s="25" t="s">
        <v>326</v>
      </c>
      <c r="CC123" s="25" t="s">
        <v>326</v>
      </c>
      <c r="CD123" s="25" t="s">
        <v>326</v>
      </c>
      <c r="CE123" s="25" t="s">
        <v>326</v>
      </c>
      <c r="CF123" s="25" t="s">
        <v>326</v>
      </c>
      <c r="CG123" s="25" t="s">
        <v>1790</v>
      </c>
      <c r="CH123" s="25" t="s">
        <v>326</v>
      </c>
      <c r="CI123" s="25" t="s">
        <v>326</v>
      </c>
      <c r="CJ123" s="25" t="s">
        <v>326</v>
      </c>
      <c r="CK123" s="25" t="s">
        <v>326</v>
      </c>
      <c r="CL123" s="25" t="s">
        <v>326</v>
      </c>
      <c r="CM123" s="25" t="s">
        <v>326</v>
      </c>
      <c r="CN123" s="25" t="s">
        <v>326</v>
      </c>
      <c r="CO123" s="25" t="s">
        <v>909</v>
      </c>
      <c r="CP123" s="25" t="s">
        <v>326</v>
      </c>
      <c r="CQ123" s="25" t="s">
        <v>909</v>
      </c>
      <c r="CR123" s="25" t="s">
        <v>4034</v>
      </c>
      <c r="CS123" s="25" t="s">
        <v>13090</v>
      </c>
      <c r="CT123" s="25" t="s">
        <v>326</v>
      </c>
      <c r="CU123" s="25" t="s">
        <v>13090</v>
      </c>
      <c r="CV123" s="25" t="s">
        <v>7595</v>
      </c>
      <c r="CW123" s="25" t="s">
        <v>326</v>
      </c>
      <c r="CX123" s="25" t="s">
        <v>7595</v>
      </c>
      <c r="CY123" s="25" t="s">
        <v>2458</v>
      </c>
      <c r="CZ123" s="25" t="s">
        <v>593</v>
      </c>
      <c r="DA123" s="25" t="s">
        <v>326</v>
      </c>
      <c r="DB123" s="25" t="s">
        <v>326</v>
      </c>
      <c r="DC123" s="25" t="s">
        <v>326</v>
      </c>
      <c r="DD123" s="25" t="s">
        <v>326</v>
      </c>
      <c r="DE123" s="25" t="s">
        <v>326</v>
      </c>
      <c r="DF123" s="25" t="s">
        <v>326</v>
      </c>
      <c r="DG123" s="25" t="s">
        <v>593</v>
      </c>
      <c r="DH123" s="25" t="s">
        <v>326</v>
      </c>
      <c r="DI123" s="25" t="s">
        <v>1861</v>
      </c>
      <c r="DJ123" s="25" t="s">
        <v>326</v>
      </c>
      <c r="DK123" s="25" t="s">
        <v>326</v>
      </c>
      <c r="DL123" s="25" t="s">
        <v>326</v>
      </c>
      <c r="DM123" s="25" t="s">
        <v>326</v>
      </c>
      <c r="DN123" s="25" t="s">
        <v>350</v>
      </c>
      <c r="DO123" s="25" t="s">
        <v>326</v>
      </c>
      <c r="DP123" s="25" t="s">
        <v>326</v>
      </c>
      <c r="DQ123" s="25" t="s">
        <v>326</v>
      </c>
      <c r="DR123" s="25" t="s">
        <v>350</v>
      </c>
      <c r="DS123" s="25" t="s">
        <v>2704</v>
      </c>
      <c r="DT123" s="25" t="s">
        <v>326</v>
      </c>
      <c r="DU123" s="25" t="s">
        <v>326</v>
      </c>
      <c r="DV123" s="25" t="s">
        <v>326</v>
      </c>
      <c r="DW123" s="25" t="s">
        <v>326</v>
      </c>
      <c r="DX123" s="25" t="s">
        <v>2704</v>
      </c>
      <c r="DY123" s="25" t="s">
        <v>326</v>
      </c>
      <c r="DZ123" s="25" t="s">
        <v>326</v>
      </c>
      <c r="EA123" s="25" t="s">
        <v>326</v>
      </c>
      <c r="EB123" s="25" t="s">
        <v>2704</v>
      </c>
      <c r="EC123" s="25" t="s">
        <v>326</v>
      </c>
      <c r="ED123" s="25" t="s">
        <v>2704</v>
      </c>
      <c r="EE123" s="25" t="s">
        <v>326</v>
      </c>
      <c r="EF123" s="25" t="s">
        <v>352</v>
      </c>
      <c r="EG123" s="25" t="s">
        <v>326</v>
      </c>
      <c r="EH123" s="25" t="s">
        <v>2006</v>
      </c>
      <c r="EI123" s="25" t="s">
        <v>325</v>
      </c>
      <c r="FE123" s="25" t="s">
        <v>598</v>
      </c>
      <c r="FF123" s="25" t="s">
        <v>63287</v>
      </c>
      <c r="FG123" s="25" t="s">
        <v>63288</v>
      </c>
      <c r="FH123" s="25" t="s">
        <v>909</v>
      </c>
      <c r="FI123" s="25" t="s">
        <v>909</v>
      </c>
      <c r="FJ123" s="25" t="s">
        <v>9266</v>
      </c>
      <c r="FK123" s="25" t="s">
        <v>9266</v>
      </c>
      <c r="FL123" s="25" t="s">
        <v>9266</v>
      </c>
      <c r="FM123" s="25" t="s">
        <v>63289</v>
      </c>
      <c r="FN123" s="25" t="s">
        <v>356</v>
      </c>
      <c r="FO123" s="25" t="s">
        <v>356</v>
      </c>
      <c r="FP123" s="25" t="s">
        <v>39015</v>
      </c>
      <c r="FQ123" s="25" t="s">
        <v>39015</v>
      </c>
      <c r="FR123" s="25" t="s">
        <v>2704</v>
      </c>
      <c r="FS123" s="25" t="s">
        <v>2704</v>
      </c>
      <c r="FT123" s="25" t="s">
        <v>356</v>
      </c>
      <c r="FU123" s="25" t="s">
        <v>63290</v>
      </c>
      <c r="FV123" s="25" t="s">
        <v>63291</v>
      </c>
      <c r="FW123" s="25" t="s">
        <v>26383</v>
      </c>
      <c r="FX123" s="25" t="s">
        <v>63292</v>
      </c>
      <c r="FY123" s="25" t="s">
        <v>1786</v>
      </c>
      <c r="FZ123" s="25" t="s">
        <v>356</v>
      </c>
      <c r="GA123" s="25" t="s">
        <v>63293</v>
      </c>
      <c r="GB123" s="25" t="s">
        <v>63294</v>
      </c>
      <c r="GC123" s="25" t="s">
        <v>326</v>
      </c>
      <c r="GD123" s="25" t="s">
        <v>326</v>
      </c>
      <c r="GE123" s="25" t="s">
        <v>63295</v>
      </c>
      <c r="GF123" s="25" t="s">
        <v>63295</v>
      </c>
      <c r="GG123" s="25" t="s">
        <v>63296</v>
      </c>
      <c r="GH123" s="25" t="s">
        <v>63297</v>
      </c>
      <c r="GI123" s="25" t="s">
        <v>63298</v>
      </c>
      <c r="GJ123" s="25" t="s">
        <v>63299</v>
      </c>
      <c r="GK123" s="25" t="s">
        <v>355</v>
      </c>
      <c r="GL123" s="25" t="s">
        <v>63290</v>
      </c>
      <c r="GM123" s="25" t="s">
        <v>48286</v>
      </c>
      <c r="GN123" s="25" t="s">
        <v>63300</v>
      </c>
      <c r="GO123" s="25" t="s">
        <v>63301</v>
      </c>
      <c r="GP123" s="25" t="s">
        <v>63302</v>
      </c>
      <c r="GQ123" s="25" t="s">
        <v>356</v>
      </c>
      <c r="GR123" s="25" t="s">
        <v>356</v>
      </c>
      <c r="GS123" s="25" t="s">
        <v>63303</v>
      </c>
      <c r="GT123" s="25" t="s">
        <v>2411</v>
      </c>
      <c r="GU123" s="25" t="s">
        <v>48389</v>
      </c>
      <c r="GV123" s="25" t="s">
        <v>500</v>
      </c>
      <c r="GW123" s="25" t="s">
        <v>22029</v>
      </c>
      <c r="GX123" s="25" t="s">
        <v>2791</v>
      </c>
      <c r="GY123" s="25" t="s">
        <v>424</v>
      </c>
      <c r="GZ123" s="25" t="s">
        <v>1263</v>
      </c>
      <c r="HA123" s="25" t="s">
        <v>1274</v>
      </c>
      <c r="HB123" s="25" t="s">
        <v>390</v>
      </c>
      <c r="HC123" s="25" t="s">
        <v>326</v>
      </c>
      <c r="HD123" s="25" t="s">
        <v>390</v>
      </c>
      <c r="HE123" s="25" t="s">
        <v>326</v>
      </c>
      <c r="HF123" s="25" t="s">
        <v>326</v>
      </c>
      <c r="HG123" s="25" t="s">
        <v>63291</v>
      </c>
      <c r="HH123" s="25" t="s">
        <v>326</v>
      </c>
      <c r="HI123" s="25" t="s">
        <v>326</v>
      </c>
      <c r="HJ123" s="25" t="s">
        <v>63304</v>
      </c>
      <c r="HM123" s="25" t="s">
        <v>63305</v>
      </c>
      <c r="HN123" s="25" t="s">
        <v>326</v>
      </c>
      <c r="HO123" s="25" t="s">
        <v>345</v>
      </c>
      <c r="HP123" s="25" t="s">
        <v>340</v>
      </c>
      <c r="HQ123" s="25" t="s">
        <v>326</v>
      </c>
      <c r="HR123" s="25" t="s">
        <v>7603</v>
      </c>
      <c r="HS123" s="25" t="s">
        <v>1481</v>
      </c>
      <c r="HT123" s="25" t="s">
        <v>63305</v>
      </c>
      <c r="HU123" s="25" t="s">
        <v>356</v>
      </c>
      <c r="HV123" s="25" t="s">
        <v>326</v>
      </c>
      <c r="HW123" s="25" t="s">
        <v>326</v>
      </c>
      <c r="HX123" s="25" t="s">
        <v>326</v>
      </c>
      <c r="HZ123" s="25" t="s">
        <v>326</v>
      </c>
      <c r="IA123" s="25" t="s">
        <v>1861</v>
      </c>
      <c r="IC123" s="25" t="s">
        <v>63292</v>
      </c>
      <c r="ID123" s="25" t="s">
        <v>63306</v>
      </c>
      <c r="IE123" s="25" t="s">
        <v>390</v>
      </c>
      <c r="IF123" s="25" t="s">
        <v>1187</v>
      </c>
      <c r="IG123" s="25" t="s">
        <v>326</v>
      </c>
      <c r="IH123" s="25" t="s">
        <v>326</v>
      </c>
      <c r="II123" s="25" t="s">
        <v>326</v>
      </c>
      <c r="IJ123" s="25" t="s">
        <v>326</v>
      </c>
      <c r="IK123" s="25" t="s">
        <v>63307</v>
      </c>
      <c r="IL123" s="25" t="s">
        <v>1027</v>
      </c>
      <c r="IM123" s="25" t="s">
        <v>909</v>
      </c>
      <c r="IN123" s="25" t="s">
        <v>326</v>
      </c>
      <c r="IO123" s="25" t="s">
        <v>326</v>
      </c>
      <c r="IP123" s="25" t="s">
        <v>326</v>
      </c>
      <c r="IQ123" s="25" t="s">
        <v>352</v>
      </c>
      <c r="IR123" s="25" t="s">
        <v>326</v>
      </c>
      <c r="IV123" s="25" t="s">
        <v>326</v>
      </c>
      <c r="IW123" s="25" t="s">
        <v>1844</v>
      </c>
      <c r="IX123" s="25" t="s">
        <v>326</v>
      </c>
      <c r="IY123" s="25" t="s">
        <v>326</v>
      </c>
      <c r="IZ123" s="25" t="s">
        <v>326</v>
      </c>
      <c r="JA123" s="25" t="s">
        <v>326</v>
      </c>
      <c r="JB123" s="25" t="s">
        <v>326</v>
      </c>
      <c r="JC123" s="25" t="s">
        <v>341</v>
      </c>
      <c r="JD123" s="25" t="s">
        <v>395</v>
      </c>
      <c r="JE123" s="25" t="s">
        <v>396</v>
      </c>
      <c r="JF123" s="25" t="s">
        <v>395</v>
      </c>
      <c r="JG123" s="25" t="s">
        <v>396</v>
      </c>
      <c r="JH123" s="25" t="s">
        <v>326</v>
      </c>
    </row>
    <row r="124" spans="1:325" hidden="1" x14ac:dyDescent="0.2">
      <c r="A124" s="24">
        <f>VLOOKUP($H124,xRef2LineOfBusiness!$A$1:$D$1093,1,FALSE)</f>
        <v>36386</v>
      </c>
      <c r="B124" s="24">
        <f>VLOOKUP($H124,xRef2LineOfBusiness!$A$1:$D$1093,2,FALSE)</f>
        <v>1251.5354517999999</v>
      </c>
      <c r="C124" s="24" t="str">
        <f>VLOOKUP($H124,xRef2LineOfBusiness!$A$1:$D$1093,3,FALSE)</f>
        <v>BUSINESS BANKING</v>
      </c>
      <c r="D124" s="24" t="str">
        <f>VLOOKUP($H124,xRef2LineOfBusiness!$A$1:$D$1093,4,FALSE)</f>
        <v>LORIA, ANGELA L</v>
      </c>
      <c r="E124" s="25" t="s">
        <v>13343</v>
      </c>
      <c r="F124" s="25" t="s">
        <v>322</v>
      </c>
      <c r="G124" s="25" t="s">
        <v>414</v>
      </c>
      <c r="H124" s="27">
        <v>36386</v>
      </c>
      <c r="I124" s="25" t="s">
        <v>13344</v>
      </c>
      <c r="J124" s="25" t="s">
        <v>13344</v>
      </c>
      <c r="K124" s="25" t="s">
        <v>325</v>
      </c>
      <c r="L124" s="25" t="s">
        <v>325</v>
      </c>
      <c r="M124" s="25" t="s">
        <v>13344</v>
      </c>
      <c r="N124" s="25" t="s">
        <v>326</v>
      </c>
      <c r="O124" s="25" t="s">
        <v>433</v>
      </c>
      <c r="P124" s="25" t="s">
        <v>13345</v>
      </c>
      <c r="Q124" s="25" t="s">
        <v>5280</v>
      </c>
      <c r="R124" s="25" t="s">
        <v>330</v>
      </c>
      <c r="S124" s="25" t="s">
        <v>559</v>
      </c>
      <c r="T124" s="25" t="s">
        <v>13346</v>
      </c>
      <c r="U124" s="25" t="s">
        <v>13347</v>
      </c>
      <c r="V124" s="25" t="s">
        <v>334</v>
      </c>
      <c r="W124" s="25" t="s">
        <v>445</v>
      </c>
      <c r="X124" s="25" t="s">
        <v>326</v>
      </c>
      <c r="Y124" s="25" t="s">
        <v>578</v>
      </c>
      <c r="Z124" s="25" t="s">
        <v>326</v>
      </c>
      <c r="AA124" s="25" t="s">
        <v>578</v>
      </c>
      <c r="AB124" s="25" t="s">
        <v>326</v>
      </c>
      <c r="AC124" s="25" t="s">
        <v>1974</v>
      </c>
      <c r="AD124" s="25" t="s">
        <v>390</v>
      </c>
      <c r="AE124" s="25" t="s">
        <v>721</v>
      </c>
      <c r="AF124" s="25" t="s">
        <v>326</v>
      </c>
      <c r="AG124" s="25" t="s">
        <v>4476</v>
      </c>
      <c r="AH124" s="25" t="s">
        <v>326</v>
      </c>
      <c r="AI124" s="25" t="s">
        <v>326</v>
      </c>
      <c r="AJ124" s="25" t="s">
        <v>326</v>
      </c>
      <c r="AK124" s="25" t="s">
        <v>326</v>
      </c>
      <c r="AL124" s="25" t="s">
        <v>326</v>
      </c>
      <c r="AM124" s="25" t="s">
        <v>326</v>
      </c>
      <c r="AN124" s="25" t="s">
        <v>9050</v>
      </c>
      <c r="AO124" s="25" t="s">
        <v>326</v>
      </c>
      <c r="AP124" s="25" t="s">
        <v>326</v>
      </c>
      <c r="AQ124" s="25" t="s">
        <v>326</v>
      </c>
      <c r="AR124" s="25" t="s">
        <v>3678</v>
      </c>
      <c r="AS124" s="25" t="s">
        <v>3678</v>
      </c>
      <c r="AT124" s="25" t="s">
        <v>7030</v>
      </c>
      <c r="AU124" s="25" t="s">
        <v>1027</v>
      </c>
      <c r="AV124" s="25" t="s">
        <v>326</v>
      </c>
      <c r="AW124" s="25" t="s">
        <v>326</v>
      </c>
      <c r="AX124" s="25" t="s">
        <v>326</v>
      </c>
      <c r="AY124" s="25" t="s">
        <v>1246</v>
      </c>
      <c r="AZ124" s="25" t="s">
        <v>326</v>
      </c>
      <c r="BA124" s="25" t="s">
        <v>1496</v>
      </c>
      <c r="BB124" s="25" t="s">
        <v>326</v>
      </c>
      <c r="BC124" s="25" t="s">
        <v>1496</v>
      </c>
      <c r="BD124" s="25" t="s">
        <v>326</v>
      </c>
      <c r="BE124" s="25" t="s">
        <v>2793</v>
      </c>
      <c r="BF124" s="25" t="s">
        <v>7300</v>
      </c>
      <c r="BG124" s="25" t="s">
        <v>326</v>
      </c>
      <c r="BH124" s="25" t="s">
        <v>1071</v>
      </c>
      <c r="BI124" s="25" t="s">
        <v>591</v>
      </c>
      <c r="BJ124" s="25" t="s">
        <v>326</v>
      </c>
      <c r="BK124" s="25" t="s">
        <v>4277</v>
      </c>
      <c r="BL124" s="25" t="s">
        <v>326</v>
      </c>
      <c r="BM124" s="25" t="s">
        <v>906</v>
      </c>
      <c r="BN124" s="25" t="s">
        <v>326</v>
      </c>
      <c r="BO124" s="25" t="s">
        <v>326</v>
      </c>
      <c r="BP124" s="25" t="s">
        <v>906</v>
      </c>
      <c r="BQ124" s="25" t="s">
        <v>326</v>
      </c>
      <c r="BR124" s="25" t="s">
        <v>326</v>
      </c>
      <c r="BS124" s="25" t="s">
        <v>326</v>
      </c>
      <c r="BT124" s="25" t="s">
        <v>326</v>
      </c>
      <c r="BU124" s="25" t="s">
        <v>326</v>
      </c>
      <c r="BV124" s="25" t="s">
        <v>3171</v>
      </c>
      <c r="BW124" s="25" t="s">
        <v>326</v>
      </c>
      <c r="BX124" s="25" t="s">
        <v>326</v>
      </c>
      <c r="BY124" s="25" t="s">
        <v>326</v>
      </c>
      <c r="BZ124" s="25" t="s">
        <v>326</v>
      </c>
      <c r="CA124" s="25" t="s">
        <v>326</v>
      </c>
      <c r="CB124" s="25" t="s">
        <v>326</v>
      </c>
      <c r="CC124" s="25" t="s">
        <v>326</v>
      </c>
      <c r="CD124" s="25" t="s">
        <v>326</v>
      </c>
      <c r="CE124" s="25" t="s">
        <v>326</v>
      </c>
      <c r="CF124" s="25" t="s">
        <v>326</v>
      </c>
      <c r="CG124" s="25" t="s">
        <v>3171</v>
      </c>
      <c r="CH124" s="25" t="s">
        <v>326</v>
      </c>
      <c r="CI124" s="25" t="s">
        <v>326</v>
      </c>
      <c r="CJ124" s="25" t="s">
        <v>326</v>
      </c>
      <c r="CK124" s="25" t="s">
        <v>594</v>
      </c>
      <c r="CL124" s="25" t="s">
        <v>341</v>
      </c>
      <c r="CM124" s="25" t="s">
        <v>904</v>
      </c>
      <c r="CN124" s="25" t="s">
        <v>326</v>
      </c>
      <c r="CO124" s="25" t="s">
        <v>1744</v>
      </c>
      <c r="CP124" s="25" t="s">
        <v>326</v>
      </c>
      <c r="CQ124" s="25" t="s">
        <v>432</v>
      </c>
      <c r="CR124" s="25" t="s">
        <v>7300</v>
      </c>
      <c r="CS124" s="25" t="s">
        <v>13348</v>
      </c>
      <c r="CT124" s="25" t="s">
        <v>326</v>
      </c>
      <c r="CU124" s="25" t="s">
        <v>13348</v>
      </c>
      <c r="CV124" s="25" t="s">
        <v>7914</v>
      </c>
      <c r="CW124" s="25" t="s">
        <v>326</v>
      </c>
      <c r="CX124" s="25" t="s">
        <v>7914</v>
      </c>
      <c r="CY124" s="25" t="s">
        <v>885</v>
      </c>
      <c r="CZ124" s="25" t="s">
        <v>3528</v>
      </c>
      <c r="DA124" s="25" t="s">
        <v>326</v>
      </c>
      <c r="DB124" s="25" t="s">
        <v>326</v>
      </c>
      <c r="DC124" s="25" t="s">
        <v>1743</v>
      </c>
      <c r="DD124" s="25" t="s">
        <v>390</v>
      </c>
      <c r="DE124" s="25" t="s">
        <v>326</v>
      </c>
      <c r="DF124" s="25" t="s">
        <v>326</v>
      </c>
      <c r="DG124" s="25" t="s">
        <v>12411</v>
      </c>
      <c r="DH124" s="25" t="s">
        <v>326</v>
      </c>
      <c r="DI124" s="25" t="s">
        <v>8994</v>
      </c>
      <c r="DJ124" s="25" t="s">
        <v>326</v>
      </c>
      <c r="DK124" s="25" t="s">
        <v>594</v>
      </c>
      <c r="DL124" s="25" t="s">
        <v>326</v>
      </c>
      <c r="DM124" s="25" t="s">
        <v>326</v>
      </c>
      <c r="DN124" s="25" t="s">
        <v>341</v>
      </c>
      <c r="DO124" s="25" t="s">
        <v>326</v>
      </c>
      <c r="DP124" s="25" t="s">
        <v>326</v>
      </c>
      <c r="DQ124" s="25" t="s">
        <v>326</v>
      </c>
      <c r="DR124" s="25" t="s">
        <v>2008</v>
      </c>
      <c r="DS124" s="25" t="s">
        <v>13349</v>
      </c>
      <c r="DT124" s="25" t="s">
        <v>326</v>
      </c>
      <c r="DU124" s="25" t="s">
        <v>326</v>
      </c>
      <c r="DV124" s="25" t="s">
        <v>326</v>
      </c>
      <c r="DW124" s="25" t="s">
        <v>326</v>
      </c>
      <c r="DX124" s="25" t="s">
        <v>13349</v>
      </c>
      <c r="DY124" s="25" t="s">
        <v>326</v>
      </c>
      <c r="DZ124" s="25" t="s">
        <v>326</v>
      </c>
      <c r="EA124" s="25" t="s">
        <v>326</v>
      </c>
      <c r="EB124" s="25" t="s">
        <v>13349</v>
      </c>
      <c r="EC124" s="25" t="s">
        <v>326</v>
      </c>
      <c r="ED124" s="25" t="s">
        <v>13349</v>
      </c>
      <c r="EE124" s="25" t="s">
        <v>326</v>
      </c>
      <c r="EF124" s="25" t="s">
        <v>326</v>
      </c>
      <c r="EG124" s="25" t="s">
        <v>326</v>
      </c>
      <c r="EH124" s="25" t="s">
        <v>326</v>
      </c>
      <c r="EI124" s="25" t="s">
        <v>325</v>
      </c>
      <c r="FE124" s="25" t="s">
        <v>6794</v>
      </c>
      <c r="FF124" s="25" t="s">
        <v>13350</v>
      </c>
      <c r="FG124" s="25" t="s">
        <v>13351</v>
      </c>
      <c r="FH124" s="25" t="s">
        <v>1257</v>
      </c>
      <c r="FI124" s="25" t="s">
        <v>1257</v>
      </c>
      <c r="FJ124" s="25" t="s">
        <v>13352</v>
      </c>
      <c r="FK124" s="25" t="s">
        <v>13353</v>
      </c>
      <c r="FL124" s="25" t="s">
        <v>13353</v>
      </c>
      <c r="FM124" s="25" t="s">
        <v>13354</v>
      </c>
      <c r="FN124" s="25" t="s">
        <v>13355</v>
      </c>
      <c r="FO124" s="25" t="s">
        <v>13356</v>
      </c>
      <c r="FP124" s="25" t="s">
        <v>13357</v>
      </c>
      <c r="FQ124" s="25" t="s">
        <v>13358</v>
      </c>
      <c r="FR124" s="25" t="s">
        <v>1805</v>
      </c>
      <c r="FS124" s="25" t="s">
        <v>1805</v>
      </c>
      <c r="FT124" s="25" t="s">
        <v>13359</v>
      </c>
      <c r="FU124" s="25" t="s">
        <v>13360</v>
      </c>
      <c r="FV124" s="25" t="s">
        <v>13361</v>
      </c>
      <c r="FW124" s="25" t="s">
        <v>13362</v>
      </c>
      <c r="FX124" s="25" t="s">
        <v>13363</v>
      </c>
      <c r="FY124" s="25" t="s">
        <v>326</v>
      </c>
      <c r="FZ124" s="25" t="s">
        <v>356</v>
      </c>
      <c r="GA124" s="25" t="s">
        <v>13364</v>
      </c>
      <c r="GB124" s="25" t="s">
        <v>13364</v>
      </c>
      <c r="GC124" s="25" t="s">
        <v>13365</v>
      </c>
      <c r="GD124" s="25" t="s">
        <v>13366</v>
      </c>
      <c r="GE124" s="25" t="s">
        <v>13367</v>
      </c>
      <c r="GF124" s="25" t="s">
        <v>13368</v>
      </c>
      <c r="GG124" s="25" t="s">
        <v>13369</v>
      </c>
      <c r="GH124" s="25" t="s">
        <v>13370</v>
      </c>
      <c r="GI124" s="25" t="s">
        <v>13371</v>
      </c>
      <c r="GJ124" s="25" t="s">
        <v>13372</v>
      </c>
      <c r="GK124" s="25" t="s">
        <v>13373</v>
      </c>
      <c r="GL124" s="25" t="s">
        <v>13360</v>
      </c>
      <c r="GM124" s="25" t="s">
        <v>13374</v>
      </c>
      <c r="GN124" s="25" t="s">
        <v>13375</v>
      </c>
      <c r="GO124" s="25" t="s">
        <v>13376</v>
      </c>
      <c r="GP124" s="25" t="s">
        <v>13377</v>
      </c>
      <c r="GQ124" s="25" t="s">
        <v>356</v>
      </c>
      <c r="GR124" s="25" t="s">
        <v>356</v>
      </c>
      <c r="GS124" s="25" t="s">
        <v>13378</v>
      </c>
      <c r="GT124" s="25" t="s">
        <v>13379</v>
      </c>
      <c r="GU124" s="25" t="s">
        <v>13380</v>
      </c>
      <c r="GV124" s="25" t="s">
        <v>2589</v>
      </c>
      <c r="GW124" s="25" t="s">
        <v>13381</v>
      </c>
      <c r="GX124" s="25" t="s">
        <v>6698</v>
      </c>
      <c r="GY124" s="25" t="s">
        <v>1124</v>
      </c>
      <c r="GZ124" s="25" t="s">
        <v>2019</v>
      </c>
      <c r="HA124" s="25" t="s">
        <v>635</v>
      </c>
      <c r="HB124" s="25" t="s">
        <v>433</v>
      </c>
      <c r="HC124" s="25" t="s">
        <v>4067</v>
      </c>
      <c r="HD124" s="25" t="s">
        <v>1812</v>
      </c>
      <c r="HE124" s="25" t="s">
        <v>4260</v>
      </c>
      <c r="HF124" s="25" t="s">
        <v>13382</v>
      </c>
      <c r="HG124" s="25" t="s">
        <v>13383</v>
      </c>
      <c r="HH124" s="25" t="s">
        <v>13384</v>
      </c>
      <c r="HI124" s="25" t="s">
        <v>326</v>
      </c>
      <c r="HJ124" s="25" t="s">
        <v>13385</v>
      </c>
      <c r="HM124" s="25" t="s">
        <v>13386</v>
      </c>
      <c r="HN124" s="25" t="s">
        <v>326</v>
      </c>
      <c r="HO124" s="25" t="s">
        <v>1246</v>
      </c>
      <c r="HP124" s="25" t="s">
        <v>906</v>
      </c>
      <c r="HQ124" s="25" t="s">
        <v>326</v>
      </c>
      <c r="HR124" s="25" t="s">
        <v>3226</v>
      </c>
      <c r="HT124" s="25" t="s">
        <v>13386</v>
      </c>
      <c r="HU124" s="25" t="s">
        <v>13387</v>
      </c>
      <c r="HV124" s="25" t="s">
        <v>326</v>
      </c>
      <c r="HW124" s="25" t="s">
        <v>326</v>
      </c>
      <c r="HX124" s="25" t="s">
        <v>13388</v>
      </c>
      <c r="HY124" s="25" t="s">
        <v>13389</v>
      </c>
      <c r="HZ124" s="25" t="s">
        <v>326</v>
      </c>
      <c r="IA124" s="25" t="s">
        <v>4262</v>
      </c>
      <c r="IC124" s="25" t="s">
        <v>13390</v>
      </c>
      <c r="ID124" s="25" t="s">
        <v>13391</v>
      </c>
      <c r="IE124" s="25" t="s">
        <v>1124</v>
      </c>
      <c r="IF124" s="25" t="s">
        <v>4262</v>
      </c>
      <c r="IG124" s="25" t="s">
        <v>2974</v>
      </c>
      <c r="IH124" s="25" t="s">
        <v>13392</v>
      </c>
      <c r="II124" s="25" t="s">
        <v>13392</v>
      </c>
      <c r="IJ124" s="25" t="s">
        <v>2974</v>
      </c>
      <c r="IK124" s="25" t="s">
        <v>13393</v>
      </c>
      <c r="IL124" s="25" t="s">
        <v>2449</v>
      </c>
      <c r="IM124" s="25" t="s">
        <v>1257</v>
      </c>
      <c r="IN124" s="25" t="s">
        <v>326</v>
      </c>
      <c r="IO124" s="25" t="s">
        <v>326</v>
      </c>
      <c r="IP124" s="25" t="s">
        <v>326</v>
      </c>
      <c r="IQ124" s="25" t="s">
        <v>326</v>
      </c>
      <c r="IR124" s="25" t="s">
        <v>326</v>
      </c>
      <c r="IS124" s="25" t="s">
        <v>13394</v>
      </c>
      <c r="IT124" s="25" t="s">
        <v>13395</v>
      </c>
      <c r="IU124" s="25" t="s">
        <v>13396</v>
      </c>
      <c r="IV124" s="25" t="s">
        <v>2025</v>
      </c>
      <c r="IW124" s="25" t="s">
        <v>4476</v>
      </c>
      <c r="IX124" s="25" t="s">
        <v>326</v>
      </c>
      <c r="IY124" s="25" t="s">
        <v>8071</v>
      </c>
      <c r="IZ124" s="25" t="s">
        <v>8069</v>
      </c>
      <c r="JA124" s="25" t="s">
        <v>1185</v>
      </c>
      <c r="JB124" s="25" t="s">
        <v>1028</v>
      </c>
      <c r="JC124" s="25" t="s">
        <v>326</v>
      </c>
      <c r="JD124" s="25" t="s">
        <v>395</v>
      </c>
      <c r="JE124" s="25" t="s">
        <v>396</v>
      </c>
      <c r="JF124" s="25" t="s">
        <v>395</v>
      </c>
      <c r="JG124" s="25" t="s">
        <v>396</v>
      </c>
      <c r="JH124" s="25" t="s">
        <v>390</v>
      </c>
      <c r="JI124" s="25" t="s">
        <v>326</v>
      </c>
      <c r="JJ124" s="25" t="s">
        <v>326</v>
      </c>
      <c r="JK124" s="25" t="s">
        <v>326</v>
      </c>
      <c r="JL124" s="25" t="s">
        <v>326</v>
      </c>
      <c r="JM124" s="25" t="s">
        <v>326</v>
      </c>
      <c r="JN124" s="25" t="s">
        <v>13397</v>
      </c>
      <c r="JO124" s="25" t="s">
        <v>13398</v>
      </c>
      <c r="JP124" s="25" t="s">
        <v>13399</v>
      </c>
      <c r="JQ124" s="25" t="s">
        <v>13398</v>
      </c>
      <c r="JR124" s="25" t="s">
        <v>13400</v>
      </c>
      <c r="JS124" s="25" t="s">
        <v>13401</v>
      </c>
      <c r="JT124" s="25" t="s">
        <v>13402</v>
      </c>
      <c r="JU124" s="25" t="s">
        <v>13401</v>
      </c>
      <c r="JV124" s="25" t="s">
        <v>13403</v>
      </c>
      <c r="JW124" s="25" t="s">
        <v>326</v>
      </c>
      <c r="JX124" s="25" t="s">
        <v>326</v>
      </c>
      <c r="JY124" s="25" t="s">
        <v>13404</v>
      </c>
      <c r="JZ124" s="25" t="s">
        <v>13405</v>
      </c>
      <c r="KA124" s="25" t="s">
        <v>13406</v>
      </c>
      <c r="KB124" s="25" t="s">
        <v>13407</v>
      </c>
      <c r="KC124" s="25" t="s">
        <v>13392</v>
      </c>
      <c r="KD124" s="25" t="s">
        <v>13408</v>
      </c>
      <c r="KE124" s="25" t="s">
        <v>392</v>
      </c>
      <c r="KF124" s="25" t="s">
        <v>13355</v>
      </c>
      <c r="KG124" s="25" t="s">
        <v>13409</v>
      </c>
      <c r="KH124" s="25" t="s">
        <v>13353</v>
      </c>
      <c r="KI124" s="25" t="s">
        <v>13410</v>
      </c>
      <c r="KJ124" s="25" t="s">
        <v>13408</v>
      </c>
      <c r="KK124" s="25" t="s">
        <v>13411</v>
      </c>
      <c r="KL124" s="25" t="s">
        <v>13412</v>
      </c>
      <c r="KM124" s="25" t="s">
        <v>13413</v>
      </c>
      <c r="KN124" s="25" t="s">
        <v>13406</v>
      </c>
      <c r="KO124" s="25" t="s">
        <v>13369</v>
      </c>
      <c r="KP124" s="25" t="s">
        <v>13414</v>
      </c>
      <c r="KQ124" s="25" t="s">
        <v>13415</v>
      </c>
      <c r="KR124" s="25" t="s">
        <v>13416</v>
      </c>
      <c r="KS124" s="25" t="s">
        <v>13354</v>
      </c>
      <c r="KT124" s="25" t="s">
        <v>13417</v>
      </c>
      <c r="KU124" s="25" t="s">
        <v>13418</v>
      </c>
      <c r="KV124" s="25" t="s">
        <v>13419</v>
      </c>
      <c r="KW124" s="25" t="s">
        <v>13420</v>
      </c>
      <c r="KX124" s="25" t="s">
        <v>13421</v>
      </c>
      <c r="KY124" s="25" t="s">
        <v>13422</v>
      </c>
    </row>
    <row r="125" spans="1:325" hidden="1" x14ac:dyDescent="0.2">
      <c r="A125" s="24">
        <f>VLOOKUP($H125,xRef2LineOfBusiness!$A$1:$D$1093,1,FALSE)</f>
        <v>38499</v>
      </c>
      <c r="B125" s="24">
        <f>VLOOKUP($H125,xRef2LineOfBusiness!$A$1:$D$1093,2,FALSE)</f>
        <v>-55.094295299999999</v>
      </c>
      <c r="C125" s="24" t="str">
        <f>VLOOKUP($H125,xRef2LineOfBusiness!$A$1:$D$1093,3,FALSE)</f>
        <v>BUSINESS BANKING</v>
      </c>
      <c r="D125" s="24" t="str">
        <f>VLOOKUP($H125,xRef2LineOfBusiness!$A$1:$D$1093,4,FALSE)</f>
        <v>KISSANE, NORNA</v>
      </c>
      <c r="E125" s="25" t="s">
        <v>693</v>
      </c>
      <c r="F125" s="25" t="s">
        <v>322</v>
      </c>
      <c r="G125" s="25" t="s">
        <v>414</v>
      </c>
      <c r="H125" s="27">
        <v>38499</v>
      </c>
      <c r="I125" s="25" t="s">
        <v>13423</v>
      </c>
      <c r="J125" s="25" t="s">
        <v>13423</v>
      </c>
      <c r="K125" s="25" t="s">
        <v>325</v>
      </c>
      <c r="L125" s="25" t="s">
        <v>325</v>
      </c>
      <c r="M125" s="25" t="s">
        <v>13423</v>
      </c>
      <c r="N125" s="25" t="s">
        <v>326</v>
      </c>
      <c r="O125" s="25" t="s">
        <v>433</v>
      </c>
      <c r="P125" s="25" t="s">
        <v>13424</v>
      </c>
      <c r="Q125" s="25" t="s">
        <v>13425</v>
      </c>
      <c r="R125" s="25" t="s">
        <v>330</v>
      </c>
      <c r="S125" s="25" t="s">
        <v>419</v>
      </c>
      <c r="T125" s="25" t="s">
        <v>13426</v>
      </c>
      <c r="U125" s="25" t="s">
        <v>13427</v>
      </c>
      <c r="V125" s="25" t="s">
        <v>334</v>
      </c>
      <c r="W125" s="25" t="s">
        <v>422</v>
      </c>
      <c r="X125" s="25" t="s">
        <v>349</v>
      </c>
      <c r="Y125" s="25" t="s">
        <v>13428</v>
      </c>
      <c r="Z125" s="25" t="s">
        <v>326</v>
      </c>
      <c r="AA125" s="25" t="s">
        <v>13428</v>
      </c>
      <c r="AB125" s="25" t="s">
        <v>326</v>
      </c>
      <c r="AC125" s="25" t="s">
        <v>326</v>
      </c>
      <c r="AD125" s="25" t="s">
        <v>389</v>
      </c>
      <c r="AE125" s="25" t="s">
        <v>1741</v>
      </c>
      <c r="AF125" s="25" t="s">
        <v>326</v>
      </c>
      <c r="AG125" s="25" t="s">
        <v>1252</v>
      </c>
      <c r="AH125" s="25" t="s">
        <v>326</v>
      </c>
      <c r="AI125" s="25" t="s">
        <v>326</v>
      </c>
      <c r="AJ125" s="25" t="s">
        <v>326</v>
      </c>
      <c r="AK125" s="25" t="s">
        <v>326</v>
      </c>
      <c r="AL125" s="25" t="s">
        <v>326</v>
      </c>
      <c r="AM125" s="25" t="s">
        <v>326</v>
      </c>
      <c r="AN125" s="25" t="s">
        <v>13429</v>
      </c>
      <c r="AO125" s="25" t="s">
        <v>326</v>
      </c>
      <c r="AP125" s="25" t="s">
        <v>326</v>
      </c>
      <c r="AQ125" s="25" t="s">
        <v>326</v>
      </c>
      <c r="AR125" s="25" t="s">
        <v>13430</v>
      </c>
      <c r="AS125" s="25" t="s">
        <v>13430</v>
      </c>
      <c r="AT125" s="25" t="s">
        <v>13431</v>
      </c>
      <c r="AU125" s="25" t="s">
        <v>13432</v>
      </c>
      <c r="AV125" s="25" t="s">
        <v>326</v>
      </c>
      <c r="AW125" s="25" t="s">
        <v>326</v>
      </c>
      <c r="AX125" s="25" t="s">
        <v>422</v>
      </c>
      <c r="AY125" s="25" t="s">
        <v>326</v>
      </c>
      <c r="AZ125" s="25" t="s">
        <v>326</v>
      </c>
      <c r="BA125" s="25" t="s">
        <v>1481</v>
      </c>
      <c r="BB125" s="25" t="s">
        <v>326</v>
      </c>
      <c r="BC125" s="25" t="s">
        <v>1481</v>
      </c>
      <c r="BD125" s="25" t="s">
        <v>326</v>
      </c>
      <c r="BE125" s="25" t="s">
        <v>13433</v>
      </c>
      <c r="BF125" s="25" t="s">
        <v>12174</v>
      </c>
      <c r="BG125" s="25" t="s">
        <v>326</v>
      </c>
      <c r="BH125" s="25" t="s">
        <v>4276</v>
      </c>
      <c r="BI125" s="25" t="s">
        <v>326</v>
      </c>
      <c r="BJ125" s="25" t="s">
        <v>326</v>
      </c>
      <c r="BK125" s="25" t="s">
        <v>2133</v>
      </c>
      <c r="BL125" s="25" t="s">
        <v>326</v>
      </c>
      <c r="BM125" s="25" t="s">
        <v>327</v>
      </c>
      <c r="BN125" s="25" t="s">
        <v>326</v>
      </c>
      <c r="BO125" s="25" t="s">
        <v>326</v>
      </c>
      <c r="BP125" s="25" t="s">
        <v>327</v>
      </c>
      <c r="BQ125" s="25" t="s">
        <v>326</v>
      </c>
      <c r="BR125" s="25" t="s">
        <v>326</v>
      </c>
      <c r="BS125" s="25" t="s">
        <v>326</v>
      </c>
      <c r="BT125" s="25" t="s">
        <v>326</v>
      </c>
      <c r="BU125" s="25" t="s">
        <v>326</v>
      </c>
      <c r="BV125" s="25" t="s">
        <v>2875</v>
      </c>
      <c r="BW125" s="25" t="s">
        <v>1252</v>
      </c>
      <c r="BX125" s="25" t="s">
        <v>326</v>
      </c>
      <c r="BY125" s="25" t="s">
        <v>326</v>
      </c>
      <c r="BZ125" s="25" t="s">
        <v>326</v>
      </c>
      <c r="CA125" s="25" t="s">
        <v>1022</v>
      </c>
      <c r="CB125" s="25" t="s">
        <v>326</v>
      </c>
      <c r="CC125" s="25" t="s">
        <v>326</v>
      </c>
      <c r="CD125" s="25" t="s">
        <v>326</v>
      </c>
      <c r="CE125" s="25" t="s">
        <v>326</v>
      </c>
      <c r="CF125" s="25" t="s">
        <v>5658</v>
      </c>
      <c r="CG125" s="25" t="s">
        <v>11093</v>
      </c>
      <c r="CH125" s="25" t="s">
        <v>326</v>
      </c>
      <c r="CI125" s="25" t="s">
        <v>326</v>
      </c>
      <c r="CJ125" s="25" t="s">
        <v>326</v>
      </c>
      <c r="CK125" s="25" t="s">
        <v>325</v>
      </c>
      <c r="CL125" s="25" t="s">
        <v>326</v>
      </c>
      <c r="CM125" s="25" t="s">
        <v>326</v>
      </c>
      <c r="CN125" s="25" t="s">
        <v>326</v>
      </c>
      <c r="CO125" s="25" t="s">
        <v>6788</v>
      </c>
      <c r="CP125" s="25" t="s">
        <v>326</v>
      </c>
      <c r="CQ125" s="25" t="s">
        <v>10352</v>
      </c>
      <c r="CR125" s="25" t="s">
        <v>12174</v>
      </c>
      <c r="CS125" s="25" t="s">
        <v>13434</v>
      </c>
      <c r="CT125" s="25" t="s">
        <v>326</v>
      </c>
      <c r="CU125" s="25" t="s">
        <v>13434</v>
      </c>
      <c r="CV125" s="25" t="s">
        <v>13435</v>
      </c>
      <c r="CW125" s="25" t="s">
        <v>326</v>
      </c>
      <c r="CX125" s="25" t="s">
        <v>13435</v>
      </c>
      <c r="CY125" s="25" t="s">
        <v>13436</v>
      </c>
      <c r="CZ125" s="25" t="s">
        <v>1834</v>
      </c>
      <c r="DA125" s="25" t="s">
        <v>326</v>
      </c>
      <c r="DB125" s="25" t="s">
        <v>2703</v>
      </c>
      <c r="DC125" s="25" t="s">
        <v>3538</v>
      </c>
      <c r="DD125" s="25" t="s">
        <v>1256</v>
      </c>
      <c r="DE125" s="25" t="s">
        <v>326</v>
      </c>
      <c r="DF125" s="25" t="s">
        <v>326</v>
      </c>
      <c r="DG125" s="25" t="s">
        <v>13437</v>
      </c>
      <c r="DH125" s="25" t="s">
        <v>326</v>
      </c>
      <c r="DI125" s="25" t="s">
        <v>983</v>
      </c>
      <c r="DJ125" s="25" t="s">
        <v>326</v>
      </c>
      <c r="DK125" s="25" t="s">
        <v>1812</v>
      </c>
      <c r="DL125" s="25" t="s">
        <v>326</v>
      </c>
      <c r="DM125" s="25" t="s">
        <v>326</v>
      </c>
      <c r="DN125" s="25" t="s">
        <v>416</v>
      </c>
      <c r="DO125" s="25" t="s">
        <v>326</v>
      </c>
      <c r="DP125" s="25" t="s">
        <v>326</v>
      </c>
      <c r="DQ125" s="25" t="s">
        <v>326</v>
      </c>
      <c r="DR125" s="25" t="s">
        <v>1124</v>
      </c>
      <c r="DS125" s="25" t="s">
        <v>369</v>
      </c>
      <c r="DT125" s="25" t="s">
        <v>326</v>
      </c>
      <c r="DU125" s="25" t="s">
        <v>326</v>
      </c>
      <c r="DV125" s="25" t="s">
        <v>326</v>
      </c>
      <c r="DW125" s="25" t="s">
        <v>326</v>
      </c>
      <c r="DX125" s="25" t="s">
        <v>369</v>
      </c>
      <c r="DY125" s="25" t="s">
        <v>326</v>
      </c>
      <c r="DZ125" s="25" t="s">
        <v>326</v>
      </c>
      <c r="EA125" s="25" t="s">
        <v>326</v>
      </c>
      <c r="EB125" s="25" t="s">
        <v>369</v>
      </c>
      <c r="EC125" s="25" t="s">
        <v>326</v>
      </c>
      <c r="ED125" s="25" t="s">
        <v>369</v>
      </c>
      <c r="EE125" s="25" t="s">
        <v>326</v>
      </c>
      <c r="EF125" s="25" t="s">
        <v>326</v>
      </c>
      <c r="EG125" s="25" t="s">
        <v>326</v>
      </c>
      <c r="EH125" s="25" t="s">
        <v>326</v>
      </c>
      <c r="EI125" s="25" t="s">
        <v>325</v>
      </c>
      <c r="FE125" s="25" t="s">
        <v>3215</v>
      </c>
      <c r="FF125" s="25" t="s">
        <v>13438</v>
      </c>
      <c r="FG125" s="25" t="s">
        <v>13439</v>
      </c>
      <c r="FH125" s="25" t="s">
        <v>9428</v>
      </c>
      <c r="FI125" s="25" t="s">
        <v>9428</v>
      </c>
      <c r="FJ125" s="25" t="s">
        <v>13440</v>
      </c>
      <c r="FK125" s="25" t="s">
        <v>13441</v>
      </c>
      <c r="FL125" s="25" t="s">
        <v>13441</v>
      </c>
      <c r="FM125" s="25" t="s">
        <v>13442</v>
      </c>
      <c r="FN125" s="25" t="s">
        <v>390</v>
      </c>
      <c r="FO125" s="25" t="s">
        <v>355</v>
      </c>
      <c r="FP125" s="25" t="s">
        <v>13443</v>
      </c>
      <c r="FQ125" s="25" t="s">
        <v>13443</v>
      </c>
      <c r="FR125" s="25" t="s">
        <v>1835</v>
      </c>
      <c r="FS125" s="25" t="s">
        <v>1835</v>
      </c>
      <c r="FT125" s="25" t="s">
        <v>13444</v>
      </c>
      <c r="FU125" s="25" t="s">
        <v>13445</v>
      </c>
      <c r="FV125" s="25" t="s">
        <v>13446</v>
      </c>
      <c r="FW125" s="25" t="s">
        <v>13447</v>
      </c>
      <c r="FX125" s="25" t="s">
        <v>13448</v>
      </c>
      <c r="FY125" s="25" t="s">
        <v>326</v>
      </c>
      <c r="FZ125" s="25" t="s">
        <v>326</v>
      </c>
      <c r="GA125" s="25" t="s">
        <v>13449</v>
      </c>
      <c r="GB125" s="25" t="s">
        <v>13449</v>
      </c>
      <c r="GC125" s="25" t="s">
        <v>326</v>
      </c>
      <c r="GD125" s="25" t="s">
        <v>13450</v>
      </c>
      <c r="GE125" s="25" t="s">
        <v>13451</v>
      </c>
      <c r="GF125" s="25" t="s">
        <v>13452</v>
      </c>
      <c r="GG125" s="25" t="s">
        <v>13453</v>
      </c>
      <c r="GH125" s="25" t="s">
        <v>13454</v>
      </c>
      <c r="GI125" s="25" t="s">
        <v>13455</v>
      </c>
      <c r="GJ125" s="25" t="s">
        <v>13456</v>
      </c>
      <c r="GK125" s="25" t="s">
        <v>13457</v>
      </c>
      <c r="GL125" s="25" t="s">
        <v>13445</v>
      </c>
      <c r="GM125" s="25" t="s">
        <v>13458</v>
      </c>
      <c r="GN125" s="25" t="s">
        <v>13459</v>
      </c>
      <c r="GO125" s="25" t="s">
        <v>13460</v>
      </c>
      <c r="GP125" s="25" t="s">
        <v>13461</v>
      </c>
      <c r="GQ125" s="25" t="s">
        <v>13462</v>
      </c>
      <c r="GR125" s="25" t="s">
        <v>13463</v>
      </c>
      <c r="GS125" s="25" t="s">
        <v>13464</v>
      </c>
      <c r="GT125" s="25" t="s">
        <v>13465</v>
      </c>
      <c r="GU125" s="25" t="s">
        <v>13466</v>
      </c>
      <c r="GV125" s="25" t="s">
        <v>12275</v>
      </c>
      <c r="GW125" s="25" t="s">
        <v>13467</v>
      </c>
      <c r="GX125" s="25" t="s">
        <v>578</v>
      </c>
      <c r="GY125" s="25" t="s">
        <v>416</v>
      </c>
      <c r="GZ125" s="25" t="s">
        <v>666</v>
      </c>
      <c r="HA125" s="25" t="s">
        <v>1792</v>
      </c>
      <c r="HB125" s="25" t="s">
        <v>2688</v>
      </c>
      <c r="HC125" s="25" t="s">
        <v>326</v>
      </c>
      <c r="HD125" s="25" t="s">
        <v>2688</v>
      </c>
      <c r="HE125" s="25" t="s">
        <v>13468</v>
      </c>
      <c r="HF125" s="25" t="s">
        <v>13469</v>
      </c>
      <c r="HG125" s="25" t="s">
        <v>13470</v>
      </c>
      <c r="HH125" s="25" t="s">
        <v>13471</v>
      </c>
      <c r="HI125" s="25" t="s">
        <v>13472</v>
      </c>
      <c r="HJ125" s="25" t="s">
        <v>13473</v>
      </c>
      <c r="HM125" s="25" t="s">
        <v>13474</v>
      </c>
      <c r="HN125" s="25" t="s">
        <v>326</v>
      </c>
      <c r="HO125" s="25" t="s">
        <v>422</v>
      </c>
      <c r="HP125" s="25" t="s">
        <v>327</v>
      </c>
      <c r="HQ125" s="25" t="s">
        <v>1022</v>
      </c>
      <c r="HR125" s="25" t="s">
        <v>1799</v>
      </c>
      <c r="HT125" s="25" t="s">
        <v>13474</v>
      </c>
      <c r="HU125" s="25" t="s">
        <v>355</v>
      </c>
      <c r="HV125" s="25" t="s">
        <v>326</v>
      </c>
      <c r="HW125" s="25" t="s">
        <v>326</v>
      </c>
      <c r="HX125" s="25" t="s">
        <v>13475</v>
      </c>
      <c r="HY125" s="25" t="s">
        <v>13476</v>
      </c>
      <c r="HZ125" s="25" t="s">
        <v>326</v>
      </c>
      <c r="IA125" s="25" t="s">
        <v>2876</v>
      </c>
      <c r="IB125" s="25" t="s">
        <v>13477</v>
      </c>
      <c r="IC125" s="25" t="s">
        <v>13478</v>
      </c>
      <c r="ID125" s="25" t="s">
        <v>13479</v>
      </c>
      <c r="IE125" s="25" t="s">
        <v>327</v>
      </c>
      <c r="IF125" s="25" t="s">
        <v>2876</v>
      </c>
      <c r="IG125" s="25" t="s">
        <v>1159</v>
      </c>
      <c r="IH125" s="25" t="s">
        <v>13480</v>
      </c>
      <c r="II125" s="25" t="s">
        <v>13480</v>
      </c>
      <c r="IJ125" s="25" t="s">
        <v>1159</v>
      </c>
      <c r="IK125" s="25" t="s">
        <v>13481</v>
      </c>
      <c r="IL125" s="25" t="s">
        <v>3179</v>
      </c>
      <c r="IM125" s="25" t="s">
        <v>9428</v>
      </c>
      <c r="IN125" s="25" t="s">
        <v>326</v>
      </c>
      <c r="IO125" s="25" t="s">
        <v>326</v>
      </c>
      <c r="IP125" s="25" t="s">
        <v>326</v>
      </c>
      <c r="IQ125" s="25" t="s">
        <v>326</v>
      </c>
      <c r="IR125" s="25" t="s">
        <v>326</v>
      </c>
      <c r="IS125" s="25" t="s">
        <v>13482</v>
      </c>
      <c r="IT125" s="25" t="s">
        <v>13483</v>
      </c>
      <c r="IU125" s="25" t="s">
        <v>13484</v>
      </c>
      <c r="IV125" s="25" t="s">
        <v>566</v>
      </c>
      <c r="IW125" s="25" t="s">
        <v>1252</v>
      </c>
      <c r="IX125" s="25" t="s">
        <v>951</v>
      </c>
      <c r="IY125" s="25" t="s">
        <v>13485</v>
      </c>
      <c r="IZ125" s="25" t="s">
        <v>326</v>
      </c>
      <c r="JA125" s="25" t="s">
        <v>1812</v>
      </c>
      <c r="JB125" s="25" t="s">
        <v>1029</v>
      </c>
      <c r="JC125" s="25" t="s">
        <v>326</v>
      </c>
      <c r="JD125" s="25" t="s">
        <v>395</v>
      </c>
      <c r="JE125" s="25" t="s">
        <v>396</v>
      </c>
      <c r="JF125" s="25" t="s">
        <v>395</v>
      </c>
      <c r="JG125" s="25" t="s">
        <v>396</v>
      </c>
      <c r="JH125" s="25" t="s">
        <v>1256</v>
      </c>
      <c r="JI125" s="25" t="s">
        <v>326</v>
      </c>
      <c r="JJ125" s="25" t="s">
        <v>326</v>
      </c>
      <c r="JK125" s="25" t="s">
        <v>326</v>
      </c>
      <c r="JL125" s="25" t="s">
        <v>326</v>
      </c>
      <c r="JM125" s="25" t="s">
        <v>326</v>
      </c>
      <c r="JN125" s="25" t="s">
        <v>13486</v>
      </c>
      <c r="JO125" s="25" t="s">
        <v>13487</v>
      </c>
      <c r="JP125" s="25" t="s">
        <v>13488</v>
      </c>
      <c r="JQ125" s="25" t="s">
        <v>13487</v>
      </c>
      <c r="JR125" s="25" t="s">
        <v>13489</v>
      </c>
      <c r="JS125" s="25" t="s">
        <v>13490</v>
      </c>
      <c r="JT125" s="25" t="s">
        <v>13491</v>
      </c>
      <c r="JU125" s="25" t="s">
        <v>13490</v>
      </c>
      <c r="JV125" s="25" t="s">
        <v>13492</v>
      </c>
      <c r="JW125" s="25" t="s">
        <v>326</v>
      </c>
      <c r="JX125" s="25" t="s">
        <v>13493</v>
      </c>
      <c r="JY125" s="25" t="s">
        <v>13494</v>
      </c>
      <c r="JZ125" s="25" t="s">
        <v>13495</v>
      </c>
      <c r="KA125" s="25" t="s">
        <v>13496</v>
      </c>
      <c r="KB125" s="25" t="s">
        <v>13497</v>
      </c>
      <c r="KC125" s="25" t="s">
        <v>13480</v>
      </c>
      <c r="KD125" s="25" t="s">
        <v>13498</v>
      </c>
      <c r="KE125" s="25" t="s">
        <v>13499</v>
      </c>
      <c r="KF125" s="25" t="s">
        <v>390</v>
      </c>
      <c r="KG125" s="25" t="s">
        <v>13500</v>
      </c>
      <c r="KH125" s="25" t="s">
        <v>13441</v>
      </c>
      <c r="KI125" s="25" t="s">
        <v>13501</v>
      </c>
      <c r="KJ125" s="25" t="s">
        <v>13498</v>
      </c>
      <c r="KK125" s="25" t="s">
        <v>13502</v>
      </c>
      <c r="KL125" s="25" t="s">
        <v>13503</v>
      </c>
      <c r="KM125" s="25" t="s">
        <v>350</v>
      </c>
      <c r="KN125" s="25" t="s">
        <v>13504</v>
      </c>
      <c r="KO125" s="25" t="s">
        <v>13453</v>
      </c>
      <c r="KP125" s="25" t="s">
        <v>13505</v>
      </c>
      <c r="KQ125" s="25" t="s">
        <v>13506</v>
      </c>
      <c r="KR125" s="25" t="s">
        <v>13507</v>
      </c>
      <c r="KS125" s="25" t="s">
        <v>13442</v>
      </c>
      <c r="KT125" s="25" t="s">
        <v>13508</v>
      </c>
      <c r="KU125" s="25" t="s">
        <v>13509</v>
      </c>
      <c r="KV125" s="25" t="s">
        <v>13510</v>
      </c>
      <c r="KW125" s="25" t="s">
        <v>13511</v>
      </c>
      <c r="KX125" s="25" t="s">
        <v>13512</v>
      </c>
      <c r="KY125" s="25" t="s">
        <v>13513</v>
      </c>
    </row>
    <row r="126" spans="1:325" hidden="1" x14ac:dyDescent="0.2">
      <c r="A126" s="24">
        <f>VLOOKUP($H126,xRef2LineOfBusiness!$A$1:$D$1093,1,FALSE)</f>
        <v>45162</v>
      </c>
      <c r="B126" s="24">
        <f>VLOOKUP($H126,xRef2LineOfBusiness!$A$1:$D$1093,2,FALSE)</f>
        <v>0</v>
      </c>
      <c r="C126" s="24" t="str">
        <f>VLOOKUP($H126,xRef2LineOfBusiness!$A$1:$D$1093,3,FALSE)</f>
        <v>BUSINESS BANKING</v>
      </c>
      <c r="D126" s="24" t="str">
        <f>VLOOKUP($H126,xRef2LineOfBusiness!$A$1:$D$1093,4,FALSE)</f>
        <v>JORGENSEN, SARA A</v>
      </c>
      <c r="E126" s="25" t="s">
        <v>3630</v>
      </c>
      <c r="F126" s="25" t="s">
        <v>322</v>
      </c>
      <c r="G126" s="25" t="s">
        <v>1013</v>
      </c>
      <c r="H126" s="27">
        <v>45162</v>
      </c>
      <c r="I126" s="25" t="s">
        <v>13514</v>
      </c>
      <c r="J126" s="25" t="s">
        <v>13514</v>
      </c>
      <c r="K126" s="25" t="s">
        <v>325</v>
      </c>
      <c r="L126" s="25" t="s">
        <v>325</v>
      </c>
      <c r="M126" s="25" t="s">
        <v>13514</v>
      </c>
      <c r="N126" s="25" t="s">
        <v>326</v>
      </c>
      <c r="O126" s="25" t="s">
        <v>330</v>
      </c>
      <c r="P126" s="25" t="s">
        <v>13515</v>
      </c>
      <c r="Q126" s="25" t="s">
        <v>10226</v>
      </c>
      <c r="R126" s="25" t="s">
        <v>330</v>
      </c>
      <c r="S126" s="25" t="s">
        <v>559</v>
      </c>
      <c r="T126" s="25" t="s">
        <v>13516</v>
      </c>
      <c r="U126" s="25" t="s">
        <v>13517</v>
      </c>
      <c r="V126" s="25" t="s">
        <v>334</v>
      </c>
      <c r="W126" s="25" t="s">
        <v>577</v>
      </c>
      <c r="X126" s="25" t="s">
        <v>566</v>
      </c>
      <c r="Y126" s="25" t="s">
        <v>2703</v>
      </c>
      <c r="Z126" s="25" t="s">
        <v>326</v>
      </c>
      <c r="AA126" s="25" t="s">
        <v>2703</v>
      </c>
      <c r="AB126" s="25" t="s">
        <v>326</v>
      </c>
      <c r="AC126" s="25" t="s">
        <v>326</v>
      </c>
      <c r="AD126" s="25" t="s">
        <v>326</v>
      </c>
      <c r="AE126" s="25" t="s">
        <v>493</v>
      </c>
      <c r="AF126" s="25" t="s">
        <v>326</v>
      </c>
      <c r="AG126" s="25" t="s">
        <v>493</v>
      </c>
      <c r="AH126" s="25" t="s">
        <v>326</v>
      </c>
      <c r="AI126" s="25" t="s">
        <v>433</v>
      </c>
      <c r="AJ126" s="25" t="s">
        <v>326</v>
      </c>
      <c r="AK126" s="25" t="s">
        <v>326</v>
      </c>
      <c r="AL126" s="25" t="s">
        <v>326</v>
      </c>
      <c r="AM126" s="25" t="s">
        <v>326</v>
      </c>
      <c r="AN126" s="25" t="s">
        <v>13518</v>
      </c>
      <c r="AO126" s="25" t="s">
        <v>326</v>
      </c>
      <c r="AP126" s="25" t="s">
        <v>326</v>
      </c>
      <c r="AQ126" s="25" t="s">
        <v>11045</v>
      </c>
      <c r="AR126" s="25" t="s">
        <v>11045</v>
      </c>
      <c r="AS126" s="25" t="s">
        <v>11045</v>
      </c>
      <c r="AT126" s="25" t="s">
        <v>4220</v>
      </c>
      <c r="AU126" s="25" t="s">
        <v>2108</v>
      </c>
      <c r="AV126" s="25" t="s">
        <v>326</v>
      </c>
      <c r="AW126" s="25" t="s">
        <v>326</v>
      </c>
      <c r="AX126" s="25" t="s">
        <v>341</v>
      </c>
      <c r="AY126" s="25" t="s">
        <v>1074</v>
      </c>
      <c r="AZ126" s="25" t="s">
        <v>326</v>
      </c>
      <c r="BA126" s="25" t="s">
        <v>326</v>
      </c>
      <c r="BB126" s="25" t="s">
        <v>326</v>
      </c>
      <c r="BC126" s="25" t="s">
        <v>326</v>
      </c>
      <c r="BD126" s="25" t="s">
        <v>326</v>
      </c>
      <c r="BE126" s="25" t="s">
        <v>3094</v>
      </c>
      <c r="BF126" s="25" t="s">
        <v>9301</v>
      </c>
      <c r="BG126" s="25" t="s">
        <v>326</v>
      </c>
      <c r="BH126" s="25" t="s">
        <v>326</v>
      </c>
      <c r="BI126" s="25" t="s">
        <v>1188</v>
      </c>
      <c r="BJ126" s="25" t="s">
        <v>326</v>
      </c>
      <c r="BK126" s="25" t="s">
        <v>11838</v>
      </c>
      <c r="BL126" s="25" t="s">
        <v>326</v>
      </c>
      <c r="BM126" s="25" t="s">
        <v>352</v>
      </c>
      <c r="BN126" s="25" t="s">
        <v>326</v>
      </c>
      <c r="BO126" s="25" t="s">
        <v>326</v>
      </c>
      <c r="BP126" s="25" t="s">
        <v>352</v>
      </c>
      <c r="BQ126" s="25" t="s">
        <v>326</v>
      </c>
      <c r="BR126" s="25" t="s">
        <v>326</v>
      </c>
      <c r="BS126" s="25" t="s">
        <v>1257</v>
      </c>
      <c r="BT126" s="25" t="s">
        <v>326</v>
      </c>
      <c r="BU126" s="25" t="s">
        <v>326</v>
      </c>
      <c r="BV126" s="25" t="s">
        <v>8156</v>
      </c>
      <c r="BW126" s="25" t="s">
        <v>1812</v>
      </c>
      <c r="BX126" s="25" t="s">
        <v>326</v>
      </c>
      <c r="BY126" s="25" t="s">
        <v>326</v>
      </c>
      <c r="BZ126" s="25" t="s">
        <v>326</v>
      </c>
      <c r="CA126" s="25" t="s">
        <v>326</v>
      </c>
      <c r="CB126" s="25" t="s">
        <v>326</v>
      </c>
      <c r="CC126" s="25" t="s">
        <v>326</v>
      </c>
      <c r="CD126" s="25" t="s">
        <v>326</v>
      </c>
      <c r="CE126" s="25" t="s">
        <v>326</v>
      </c>
      <c r="CF126" s="25" t="s">
        <v>1812</v>
      </c>
      <c r="CG126" s="25" t="s">
        <v>3402</v>
      </c>
      <c r="CH126" s="25" t="s">
        <v>326</v>
      </c>
      <c r="CI126" s="25" t="s">
        <v>326</v>
      </c>
      <c r="CJ126" s="25" t="s">
        <v>326</v>
      </c>
      <c r="CK126" s="25" t="s">
        <v>341</v>
      </c>
      <c r="CL126" s="25" t="s">
        <v>384</v>
      </c>
      <c r="CM126" s="25" t="s">
        <v>326</v>
      </c>
      <c r="CN126" s="25" t="s">
        <v>326</v>
      </c>
      <c r="CO126" s="25" t="s">
        <v>655</v>
      </c>
      <c r="CP126" s="25" t="s">
        <v>326</v>
      </c>
      <c r="CQ126" s="25" t="s">
        <v>1031</v>
      </c>
      <c r="CR126" s="25" t="s">
        <v>9301</v>
      </c>
      <c r="CS126" s="25" t="s">
        <v>13519</v>
      </c>
      <c r="CT126" s="25" t="s">
        <v>326</v>
      </c>
      <c r="CU126" s="25" t="s">
        <v>13519</v>
      </c>
      <c r="CV126" s="25" t="s">
        <v>13520</v>
      </c>
      <c r="CW126" s="25" t="s">
        <v>326</v>
      </c>
      <c r="CX126" s="25" t="s">
        <v>13520</v>
      </c>
      <c r="CY126" s="25" t="s">
        <v>11045</v>
      </c>
      <c r="CZ126" s="25" t="s">
        <v>12135</v>
      </c>
      <c r="DA126" s="25" t="s">
        <v>326</v>
      </c>
      <c r="DB126" s="25" t="s">
        <v>326</v>
      </c>
      <c r="DC126" s="25" t="s">
        <v>326</v>
      </c>
      <c r="DD126" s="25" t="s">
        <v>909</v>
      </c>
      <c r="DE126" s="25" t="s">
        <v>326</v>
      </c>
      <c r="DF126" s="25" t="s">
        <v>326</v>
      </c>
      <c r="DG126" s="25" t="s">
        <v>2733</v>
      </c>
      <c r="DH126" s="25" t="s">
        <v>326</v>
      </c>
      <c r="DI126" s="25" t="s">
        <v>3089</v>
      </c>
      <c r="DJ126" s="25" t="s">
        <v>1124</v>
      </c>
      <c r="DK126" s="25" t="s">
        <v>2056</v>
      </c>
      <c r="DL126" s="25" t="s">
        <v>326</v>
      </c>
      <c r="DM126" s="25" t="s">
        <v>326</v>
      </c>
      <c r="DN126" s="25" t="s">
        <v>326</v>
      </c>
      <c r="DO126" s="25" t="s">
        <v>326</v>
      </c>
      <c r="DP126" s="25" t="s">
        <v>326</v>
      </c>
      <c r="DQ126" s="25" t="s">
        <v>326</v>
      </c>
      <c r="DR126" s="25" t="s">
        <v>2510</v>
      </c>
      <c r="DS126" s="25" t="s">
        <v>2791</v>
      </c>
      <c r="DT126" s="25" t="s">
        <v>326</v>
      </c>
      <c r="DU126" s="25" t="s">
        <v>326</v>
      </c>
      <c r="DV126" s="25" t="s">
        <v>326</v>
      </c>
      <c r="DW126" s="25" t="s">
        <v>326</v>
      </c>
      <c r="DX126" s="25" t="s">
        <v>2791</v>
      </c>
      <c r="DY126" s="25" t="s">
        <v>326</v>
      </c>
      <c r="DZ126" s="25" t="s">
        <v>326</v>
      </c>
      <c r="EA126" s="25" t="s">
        <v>326</v>
      </c>
      <c r="EB126" s="25" t="s">
        <v>2791</v>
      </c>
      <c r="EC126" s="25" t="s">
        <v>326</v>
      </c>
      <c r="ED126" s="25" t="s">
        <v>2791</v>
      </c>
      <c r="EE126" s="25" t="s">
        <v>326</v>
      </c>
      <c r="EF126" s="25" t="s">
        <v>326</v>
      </c>
      <c r="EG126" s="25" t="s">
        <v>326</v>
      </c>
      <c r="EH126" s="25" t="s">
        <v>325</v>
      </c>
      <c r="EI126" s="25" t="s">
        <v>325</v>
      </c>
      <c r="FE126" s="25" t="s">
        <v>1253</v>
      </c>
      <c r="FF126" s="25" t="s">
        <v>13521</v>
      </c>
      <c r="FG126" s="25" t="s">
        <v>13522</v>
      </c>
      <c r="FH126" s="25" t="s">
        <v>1031</v>
      </c>
      <c r="FI126" s="25" t="s">
        <v>1031</v>
      </c>
      <c r="FJ126" s="25" t="s">
        <v>13523</v>
      </c>
      <c r="FK126" s="25" t="s">
        <v>13523</v>
      </c>
      <c r="FL126" s="25" t="s">
        <v>13523</v>
      </c>
      <c r="FM126" s="25" t="s">
        <v>13524</v>
      </c>
      <c r="FN126" s="25" t="s">
        <v>1082</v>
      </c>
      <c r="FO126" s="25" t="s">
        <v>13525</v>
      </c>
      <c r="FP126" s="25" t="s">
        <v>13526</v>
      </c>
      <c r="FQ126" s="25" t="s">
        <v>13527</v>
      </c>
      <c r="FR126" s="25" t="s">
        <v>1022</v>
      </c>
      <c r="FS126" s="25" t="s">
        <v>1022</v>
      </c>
      <c r="FT126" s="25" t="s">
        <v>13528</v>
      </c>
      <c r="FU126" s="25" t="s">
        <v>13529</v>
      </c>
      <c r="FV126" s="25" t="s">
        <v>13530</v>
      </c>
      <c r="FW126" s="25" t="s">
        <v>13531</v>
      </c>
      <c r="FX126" s="25" t="s">
        <v>13532</v>
      </c>
      <c r="FY126" s="25" t="s">
        <v>326</v>
      </c>
      <c r="FZ126" s="25" t="s">
        <v>326</v>
      </c>
      <c r="GA126" s="25" t="s">
        <v>13533</v>
      </c>
      <c r="GB126" s="25" t="s">
        <v>13533</v>
      </c>
      <c r="GC126" s="25" t="s">
        <v>326</v>
      </c>
      <c r="GD126" s="25" t="s">
        <v>326</v>
      </c>
      <c r="GE126" s="25" t="s">
        <v>13534</v>
      </c>
      <c r="GF126" s="25" t="s">
        <v>13534</v>
      </c>
      <c r="GG126" s="25" t="s">
        <v>13535</v>
      </c>
      <c r="GH126" s="25" t="s">
        <v>13536</v>
      </c>
      <c r="GI126" s="25" t="s">
        <v>13537</v>
      </c>
      <c r="GJ126" s="25" t="s">
        <v>13538</v>
      </c>
      <c r="GK126" s="25" t="s">
        <v>13539</v>
      </c>
      <c r="GL126" s="25" t="s">
        <v>13529</v>
      </c>
      <c r="GM126" s="25" t="s">
        <v>13540</v>
      </c>
      <c r="GN126" s="25" t="s">
        <v>13541</v>
      </c>
      <c r="GO126" s="25" t="s">
        <v>13542</v>
      </c>
      <c r="GP126" s="25" t="s">
        <v>13543</v>
      </c>
      <c r="GQ126" s="25" t="s">
        <v>13544</v>
      </c>
      <c r="GR126" s="25" t="s">
        <v>13545</v>
      </c>
      <c r="GS126" s="25" t="s">
        <v>13546</v>
      </c>
      <c r="GT126" s="25" t="s">
        <v>13547</v>
      </c>
      <c r="GU126" s="25" t="s">
        <v>13548</v>
      </c>
      <c r="GV126" s="25" t="s">
        <v>13549</v>
      </c>
      <c r="GW126" s="25" t="s">
        <v>13550</v>
      </c>
      <c r="GX126" s="25" t="s">
        <v>4987</v>
      </c>
      <c r="GY126" s="25" t="s">
        <v>1185</v>
      </c>
      <c r="GZ126" s="25" t="s">
        <v>608</v>
      </c>
      <c r="HA126" s="25" t="s">
        <v>6892</v>
      </c>
      <c r="HB126" s="25" t="s">
        <v>347</v>
      </c>
      <c r="HC126" s="25" t="s">
        <v>639</v>
      </c>
      <c r="HD126" s="25" t="s">
        <v>4258</v>
      </c>
      <c r="HE126" s="25" t="s">
        <v>13551</v>
      </c>
      <c r="HF126" s="25" t="s">
        <v>13552</v>
      </c>
      <c r="HG126" s="25" t="s">
        <v>13530</v>
      </c>
      <c r="HH126" s="25" t="s">
        <v>13553</v>
      </c>
      <c r="HI126" s="25" t="s">
        <v>326</v>
      </c>
      <c r="HJ126" s="25" t="s">
        <v>13554</v>
      </c>
      <c r="HM126" s="25" t="s">
        <v>13555</v>
      </c>
      <c r="HN126" s="25" t="s">
        <v>433</v>
      </c>
      <c r="HO126" s="25" t="s">
        <v>733</v>
      </c>
      <c r="HP126" s="25" t="s">
        <v>1291</v>
      </c>
      <c r="HQ126" s="25" t="s">
        <v>326</v>
      </c>
      <c r="HR126" s="25" t="s">
        <v>10294</v>
      </c>
      <c r="HT126" s="25" t="s">
        <v>13555</v>
      </c>
      <c r="HU126" s="25" t="s">
        <v>13556</v>
      </c>
      <c r="HV126" s="25" t="s">
        <v>326</v>
      </c>
      <c r="HW126" s="25" t="s">
        <v>326</v>
      </c>
      <c r="HX126" s="25" t="s">
        <v>13557</v>
      </c>
      <c r="HY126" s="25" t="s">
        <v>13528</v>
      </c>
      <c r="HZ126" s="25" t="s">
        <v>326</v>
      </c>
      <c r="IA126" s="25" t="s">
        <v>902</v>
      </c>
      <c r="IB126" s="25" t="s">
        <v>13558</v>
      </c>
      <c r="IC126" s="25" t="s">
        <v>13559</v>
      </c>
      <c r="ID126" s="25" t="s">
        <v>13560</v>
      </c>
      <c r="IE126" s="25" t="s">
        <v>390</v>
      </c>
      <c r="IF126" s="25" t="s">
        <v>902</v>
      </c>
      <c r="IG126" s="25" t="s">
        <v>4350</v>
      </c>
      <c r="IH126" s="25" t="s">
        <v>13561</v>
      </c>
      <c r="II126" s="25" t="s">
        <v>13561</v>
      </c>
      <c r="IJ126" s="25" t="s">
        <v>4350</v>
      </c>
      <c r="IK126" s="25" t="s">
        <v>13562</v>
      </c>
      <c r="IL126" s="25" t="s">
        <v>1976</v>
      </c>
      <c r="IM126" s="25" t="s">
        <v>1031</v>
      </c>
      <c r="IN126" s="25" t="s">
        <v>326</v>
      </c>
      <c r="IO126" s="25" t="s">
        <v>326</v>
      </c>
      <c r="IP126" s="25" t="s">
        <v>326</v>
      </c>
      <c r="IQ126" s="25" t="s">
        <v>326</v>
      </c>
      <c r="IR126" s="25" t="s">
        <v>326</v>
      </c>
      <c r="IS126" s="25" t="s">
        <v>13563</v>
      </c>
      <c r="IT126" s="25" t="s">
        <v>13564</v>
      </c>
      <c r="IU126" s="25" t="s">
        <v>13565</v>
      </c>
      <c r="IV126" s="25" t="s">
        <v>500</v>
      </c>
      <c r="IW126" s="25" t="s">
        <v>493</v>
      </c>
      <c r="IX126" s="25" t="s">
        <v>326</v>
      </c>
      <c r="IY126" s="25" t="s">
        <v>326</v>
      </c>
      <c r="IZ126" s="25" t="s">
        <v>326</v>
      </c>
      <c r="JA126" s="25" t="s">
        <v>326</v>
      </c>
      <c r="JB126" s="25" t="s">
        <v>326</v>
      </c>
      <c r="JC126" s="25" t="s">
        <v>326</v>
      </c>
      <c r="JD126" s="25" t="s">
        <v>395</v>
      </c>
      <c r="JE126" s="25" t="s">
        <v>396</v>
      </c>
      <c r="JF126" s="25" t="s">
        <v>395</v>
      </c>
      <c r="JG126" s="25" t="s">
        <v>396</v>
      </c>
      <c r="JH126" s="25" t="s">
        <v>909</v>
      </c>
      <c r="JI126" s="25" t="s">
        <v>326</v>
      </c>
      <c r="JJ126" s="25" t="s">
        <v>326</v>
      </c>
      <c r="JK126" s="25" t="s">
        <v>326</v>
      </c>
      <c r="JL126" s="25" t="s">
        <v>326</v>
      </c>
      <c r="JM126" s="25" t="s">
        <v>326</v>
      </c>
      <c r="JN126" s="25" t="s">
        <v>13566</v>
      </c>
      <c r="JO126" s="25" t="s">
        <v>13567</v>
      </c>
      <c r="JP126" s="25" t="s">
        <v>13568</v>
      </c>
      <c r="JQ126" s="25" t="s">
        <v>13567</v>
      </c>
      <c r="JR126" s="25" t="s">
        <v>13569</v>
      </c>
      <c r="JS126" s="25" t="s">
        <v>13570</v>
      </c>
      <c r="JT126" s="25" t="s">
        <v>13571</v>
      </c>
      <c r="JU126" s="25" t="s">
        <v>13570</v>
      </c>
      <c r="JV126" s="25" t="s">
        <v>13572</v>
      </c>
      <c r="JW126" s="25" t="s">
        <v>326</v>
      </c>
      <c r="JX126" s="25" t="s">
        <v>13573</v>
      </c>
      <c r="JY126" s="25" t="s">
        <v>13574</v>
      </c>
      <c r="JZ126" s="25" t="s">
        <v>13575</v>
      </c>
      <c r="KA126" s="25" t="s">
        <v>9272</v>
      </c>
      <c r="KB126" s="25" t="s">
        <v>13576</v>
      </c>
      <c r="KC126" s="25" t="s">
        <v>13561</v>
      </c>
      <c r="KD126" s="25" t="s">
        <v>13577</v>
      </c>
      <c r="KE126" s="25" t="s">
        <v>13578</v>
      </c>
      <c r="KF126" s="25" t="s">
        <v>1082</v>
      </c>
      <c r="KG126" s="25" t="s">
        <v>13579</v>
      </c>
      <c r="KH126" s="25" t="s">
        <v>13523</v>
      </c>
      <c r="KI126" s="25" t="s">
        <v>13580</v>
      </c>
      <c r="KJ126" s="25" t="s">
        <v>13577</v>
      </c>
      <c r="KK126" s="25" t="s">
        <v>13581</v>
      </c>
      <c r="KL126" s="25" t="s">
        <v>13582</v>
      </c>
      <c r="KM126" s="25" t="s">
        <v>13583</v>
      </c>
      <c r="KN126" s="25" t="s">
        <v>13584</v>
      </c>
      <c r="KO126" s="25" t="s">
        <v>13535</v>
      </c>
      <c r="KP126" s="25" t="s">
        <v>13557</v>
      </c>
      <c r="KQ126" s="25" t="s">
        <v>13585</v>
      </c>
      <c r="KR126" s="25" t="s">
        <v>13586</v>
      </c>
      <c r="KS126" s="25" t="s">
        <v>13524</v>
      </c>
      <c r="KT126" s="25" t="s">
        <v>13587</v>
      </c>
      <c r="KU126" s="25" t="s">
        <v>13588</v>
      </c>
      <c r="KV126" s="25" t="s">
        <v>10613</v>
      </c>
      <c r="KW126" s="25" t="s">
        <v>13589</v>
      </c>
      <c r="KX126" s="25" t="s">
        <v>13590</v>
      </c>
      <c r="KY126" s="25" t="s">
        <v>13591</v>
      </c>
    </row>
    <row r="127" spans="1:325" hidden="1" x14ac:dyDescent="0.2">
      <c r="A127" s="24">
        <f>VLOOKUP($H127,xRef2LineOfBusiness!$A$1:$D$1093,1,FALSE)</f>
        <v>345517</v>
      </c>
      <c r="B127" s="24">
        <f>VLOOKUP($H127,xRef2LineOfBusiness!$A$1:$D$1093,2,FALSE)</f>
        <v>21076.697328300001</v>
      </c>
      <c r="C127" s="24" t="str">
        <f>VLOOKUP($H127,xRef2LineOfBusiness!$A$1:$D$1093,3,FALSE)</f>
        <v>BUSINESS BANKING</v>
      </c>
      <c r="D127" s="24" t="str">
        <f>VLOOKUP($H127,xRef2LineOfBusiness!$A$1:$D$1093,4,FALSE)</f>
        <v>GATTEN, JUSTIN M</v>
      </c>
      <c r="E127" s="25" t="s">
        <v>1122</v>
      </c>
      <c r="F127" s="25" t="s">
        <v>322</v>
      </c>
      <c r="G127" s="25" t="s">
        <v>13592</v>
      </c>
      <c r="H127" s="27">
        <v>345517</v>
      </c>
      <c r="I127" s="25" t="s">
        <v>13593</v>
      </c>
      <c r="J127" s="25" t="s">
        <v>13593</v>
      </c>
      <c r="K127" s="25" t="s">
        <v>325</v>
      </c>
      <c r="L127" s="25" t="s">
        <v>325</v>
      </c>
      <c r="M127" s="25" t="s">
        <v>13593</v>
      </c>
      <c r="N127" s="25" t="s">
        <v>326</v>
      </c>
      <c r="O127" s="25" t="s">
        <v>424</v>
      </c>
      <c r="P127" s="25" t="s">
        <v>13594</v>
      </c>
      <c r="Q127" s="25" t="s">
        <v>329</v>
      </c>
      <c r="R127" s="25" t="s">
        <v>330</v>
      </c>
      <c r="S127" s="25" t="s">
        <v>1819</v>
      </c>
      <c r="U127" s="25" t="s">
        <v>13595</v>
      </c>
      <c r="V127" s="25" t="s">
        <v>334</v>
      </c>
      <c r="W127" s="25" t="s">
        <v>13596</v>
      </c>
      <c r="X127" s="25" t="s">
        <v>326</v>
      </c>
      <c r="Y127" s="25" t="s">
        <v>5314</v>
      </c>
      <c r="Z127" s="25" t="s">
        <v>326</v>
      </c>
      <c r="AA127" s="25" t="s">
        <v>5314</v>
      </c>
      <c r="AB127" s="25" t="s">
        <v>326</v>
      </c>
      <c r="AC127" s="25" t="s">
        <v>326</v>
      </c>
      <c r="AD127" s="25" t="s">
        <v>326</v>
      </c>
      <c r="AE127" s="25" t="s">
        <v>13597</v>
      </c>
      <c r="AF127" s="25" t="s">
        <v>326</v>
      </c>
      <c r="AG127" s="25" t="s">
        <v>13597</v>
      </c>
      <c r="AH127" s="25" t="s">
        <v>326</v>
      </c>
      <c r="AI127" s="25" t="s">
        <v>326</v>
      </c>
      <c r="AJ127" s="25" t="s">
        <v>326</v>
      </c>
      <c r="AK127" s="25" t="s">
        <v>326</v>
      </c>
      <c r="AL127" s="25" t="s">
        <v>326</v>
      </c>
      <c r="AM127" s="25" t="s">
        <v>326</v>
      </c>
      <c r="AN127" s="25" t="s">
        <v>13598</v>
      </c>
      <c r="AO127" s="25" t="s">
        <v>326</v>
      </c>
      <c r="AP127" s="25" t="s">
        <v>326</v>
      </c>
      <c r="AQ127" s="25" t="s">
        <v>326</v>
      </c>
      <c r="AR127" s="25" t="s">
        <v>3229</v>
      </c>
      <c r="AS127" s="25" t="s">
        <v>3229</v>
      </c>
      <c r="AT127" s="25" t="s">
        <v>7029</v>
      </c>
      <c r="AU127" s="25" t="s">
        <v>3482</v>
      </c>
      <c r="AV127" s="25" t="s">
        <v>326</v>
      </c>
      <c r="AW127" s="25" t="s">
        <v>326</v>
      </c>
      <c r="AX127" s="25" t="s">
        <v>326</v>
      </c>
      <c r="AY127" s="25" t="s">
        <v>8989</v>
      </c>
      <c r="AZ127" s="25" t="s">
        <v>326</v>
      </c>
      <c r="BA127" s="25" t="s">
        <v>350</v>
      </c>
      <c r="BB127" s="25" t="s">
        <v>326</v>
      </c>
      <c r="BC127" s="25" t="s">
        <v>350</v>
      </c>
      <c r="BD127" s="25" t="s">
        <v>326</v>
      </c>
      <c r="BE127" s="25" t="s">
        <v>3524</v>
      </c>
      <c r="BF127" s="25" t="s">
        <v>13599</v>
      </c>
      <c r="BG127" s="25" t="s">
        <v>326</v>
      </c>
      <c r="BH127" s="25" t="s">
        <v>326</v>
      </c>
      <c r="BI127" s="25" t="s">
        <v>326</v>
      </c>
      <c r="BJ127" s="25" t="s">
        <v>326</v>
      </c>
      <c r="BK127" s="25" t="s">
        <v>7609</v>
      </c>
      <c r="BL127" s="25" t="s">
        <v>326</v>
      </c>
      <c r="BM127" s="25" t="s">
        <v>2064</v>
      </c>
      <c r="BN127" s="25" t="s">
        <v>326</v>
      </c>
      <c r="BO127" s="25" t="s">
        <v>326</v>
      </c>
      <c r="BP127" s="25" t="s">
        <v>2064</v>
      </c>
      <c r="BQ127" s="25" t="s">
        <v>326</v>
      </c>
      <c r="BR127" s="25" t="s">
        <v>13600</v>
      </c>
      <c r="BS127" s="25" t="s">
        <v>326</v>
      </c>
      <c r="BT127" s="25" t="s">
        <v>326</v>
      </c>
      <c r="BU127" s="25" t="s">
        <v>326</v>
      </c>
      <c r="BV127" s="25" t="s">
        <v>13601</v>
      </c>
      <c r="BW127" s="25" t="s">
        <v>326</v>
      </c>
      <c r="BX127" s="25" t="s">
        <v>326</v>
      </c>
      <c r="BY127" s="25" t="s">
        <v>326</v>
      </c>
      <c r="BZ127" s="25" t="s">
        <v>326</v>
      </c>
      <c r="CA127" s="25" t="s">
        <v>326</v>
      </c>
      <c r="CB127" s="25" t="s">
        <v>326</v>
      </c>
      <c r="CC127" s="25" t="s">
        <v>326</v>
      </c>
      <c r="CD127" s="25" t="s">
        <v>326</v>
      </c>
      <c r="CE127" s="25" t="s">
        <v>326</v>
      </c>
      <c r="CF127" s="25" t="s">
        <v>326</v>
      </c>
      <c r="CG127" s="25" t="s">
        <v>13601</v>
      </c>
      <c r="CH127" s="25" t="s">
        <v>326</v>
      </c>
      <c r="CI127" s="25" t="s">
        <v>326</v>
      </c>
      <c r="CJ127" s="25" t="s">
        <v>326</v>
      </c>
      <c r="CK127" s="25" t="s">
        <v>326</v>
      </c>
      <c r="CL127" s="25" t="s">
        <v>326</v>
      </c>
      <c r="CM127" s="25" t="s">
        <v>326</v>
      </c>
      <c r="CN127" s="25" t="s">
        <v>326</v>
      </c>
      <c r="CO127" s="25" t="s">
        <v>13602</v>
      </c>
      <c r="CP127" s="25" t="s">
        <v>326</v>
      </c>
      <c r="CQ127" s="25" t="s">
        <v>13602</v>
      </c>
      <c r="CR127" s="25" t="s">
        <v>13599</v>
      </c>
      <c r="CS127" s="25" t="s">
        <v>13603</v>
      </c>
      <c r="CT127" s="25" t="s">
        <v>326</v>
      </c>
      <c r="CU127" s="25" t="s">
        <v>13603</v>
      </c>
      <c r="CV127" s="25" t="s">
        <v>13604</v>
      </c>
      <c r="CW127" s="25" t="s">
        <v>326</v>
      </c>
      <c r="CX127" s="25" t="s">
        <v>13604</v>
      </c>
      <c r="CY127" s="25" t="s">
        <v>13605</v>
      </c>
      <c r="CZ127" s="25" t="s">
        <v>8068</v>
      </c>
      <c r="DA127" s="25" t="s">
        <v>13606</v>
      </c>
      <c r="DB127" s="25" t="s">
        <v>326</v>
      </c>
      <c r="DC127" s="25" t="s">
        <v>8466</v>
      </c>
      <c r="DD127" s="25" t="s">
        <v>577</v>
      </c>
      <c r="DE127" s="25" t="s">
        <v>326</v>
      </c>
      <c r="DF127" s="25" t="s">
        <v>326</v>
      </c>
      <c r="DG127" s="25" t="s">
        <v>13607</v>
      </c>
      <c r="DH127" s="25" t="s">
        <v>326</v>
      </c>
      <c r="DI127" s="25" t="s">
        <v>13608</v>
      </c>
      <c r="DJ127" s="25" t="s">
        <v>381</v>
      </c>
      <c r="DK127" s="25" t="s">
        <v>326</v>
      </c>
      <c r="DL127" s="25" t="s">
        <v>326</v>
      </c>
      <c r="DM127" s="25" t="s">
        <v>326</v>
      </c>
      <c r="DN127" s="25" t="s">
        <v>887</v>
      </c>
      <c r="DO127" s="25" t="s">
        <v>326</v>
      </c>
      <c r="DP127" s="25" t="s">
        <v>459</v>
      </c>
      <c r="DQ127" s="25" t="s">
        <v>326</v>
      </c>
      <c r="DR127" s="25" t="s">
        <v>876</v>
      </c>
      <c r="DS127" s="25" t="s">
        <v>12997</v>
      </c>
      <c r="DT127" s="25" t="s">
        <v>326</v>
      </c>
      <c r="DU127" s="25" t="s">
        <v>326</v>
      </c>
      <c r="DV127" s="25" t="s">
        <v>326</v>
      </c>
      <c r="DW127" s="25" t="s">
        <v>326</v>
      </c>
      <c r="DX127" s="25" t="s">
        <v>12997</v>
      </c>
      <c r="DY127" s="25" t="s">
        <v>326</v>
      </c>
      <c r="DZ127" s="25" t="s">
        <v>326</v>
      </c>
      <c r="EA127" s="25" t="s">
        <v>326</v>
      </c>
      <c r="EB127" s="25" t="s">
        <v>12997</v>
      </c>
      <c r="EC127" s="25" t="s">
        <v>326</v>
      </c>
      <c r="ED127" s="25" t="s">
        <v>12997</v>
      </c>
      <c r="EE127" s="25" t="s">
        <v>326</v>
      </c>
      <c r="EF127" s="25" t="s">
        <v>13609</v>
      </c>
      <c r="EG127" s="25" t="s">
        <v>326</v>
      </c>
      <c r="EH127" s="25" t="s">
        <v>326</v>
      </c>
      <c r="EI127" s="25" t="s">
        <v>325</v>
      </c>
      <c r="FE127" s="25" t="s">
        <v>13610</v>
      </c>
      <c r="FF127" s="25" t="s">
        <v>13611</v>
      </c>
      <c r="FG127" s="25" t="s">
        <v>13612</v>
      </c>
      <c r="FH127" s="25" t="s">
        <v>13613</v>
      </c>
      <c r="FI127" s="25" t="s">
        <v>13613</v>
      </c>
      <c r="FJ127" s="25" t="s">
        <v>13614</v>
      </c>
      <c r="FK127" s="25" t="s">
        <v>13615</v>
      </c>
      <c r="FL127" s="25" t="s">
        <v>13615</v>
      </c>
      <c r="FM127" s="25" t="s">
        <v>13616</v>
      </c>
      <c r="FN127" s="25" t="s">
        <v>355</v>
      </c>
      <c r="FO127" s="25" t="s">
        <v>356</v>
      </c>
      <c r="FP127" s="25" t="s">
        <v>356</v>
      </c>
      <c r="FQ127" s="25" t="s">
        <v>356</v>
      </c>
      <c r="FR127" s="25" t="s">
        <v>440</v>
      </c>
      <c r="FS127" s="25" t="s">
        <v>440</v>
      </c>
      <c r="FT127" s="25" t="s">
        <v>340</v>
      </c>
      <c r="FU127" s="25" t="s">
        <v>13617</v>
      </c>
      <c r="FV127" s="25" t="s">
        <v>13618</v>
      </c>
      <c r="FW127" s="25" t="s">
        <v>13619</v>
      </c>
      <c r="FX127" s="25" t="s">
        <v>13620</v>
      </c>
      <c r="FY127" s="25" t="s">
        <v>13621</v>
      </c>
      <c r="FZ127" s="25" t="s">
        <v>326</v>
      </c>
      <c r="GA127" s="25" t="s">
        <v>13622</v>
      </c>
      <c r="GB127" s="25" t="s">
        <v>13622</v>
      </c>
      <c r="GC127" s="25" t="s">
        <v>326</v>
      </c>
      <c r="GD127" s="25" t="s">
        <v>326</v>
      </c>
      <c r="GE127" s="25" t="s">
        <v>13623</v>
      </c>
      <c r="GF127" s="25" t="s">
        <v>13623</v>
      </c>
      <c r="GG127" s="25" t="s">
        <v>13624</v>
      </c>
      <c r="GH127" s="25" t="s">
        <v>13625</v>
      </c>
      <c r="GI127" s="25" t="s">
        <v>13626</v>
      </c>
      <c r="GJ127" s="25" t="s">
        <v>13627</v>
      </c>
      <c r="GK127" s="25" t="s">
        <v>13628</v>
      </c>
      <c r="GL127" s="25" t="s">
        <v>13617</v>
      </c>
      <c r="GM127" s="25" t="s">
        <v>356</v>
      </c>
      <c r="GN127" s="25" t="s">
        <v>356</v>
      </c>
      <c r="GO127" s="25" t="s">
        <v>356</v>
      </c>
      <c r="GP127" s="25" t="s">
        <v>356</v>
      </c>
      <c r="GQ127" s="25" t="s">
        <v>356</v>
      </c>
      <c r="GR127" s="25" t="s">
        <v>356</v>
      </c>
      <c r="GS127" s="25" t="s">
        <v>13629</v>
      </c>
      <c r="HF127" s="25" t="s">
        <v>13630</v>
      </c>
      <c r="HG127" s="25" t="s">
        <v>13631</v>
      </c>
      <c r="HH127" s="25" t="s">
        <v>13632</v>
      </c>
      <c r="HI127" s="25" t="s">
        <v>326</v>
      </c>
      <c r="HJ127" s="25" t="s">
        <v>13633</v>
      </c>
      <c r="HM127" s="25" t="s">
        <v>13634</v>
      </c>
      <c r="HN127" s="25" t="s">
        <v>326</v>
      </c>
      <c r="HO127" s="25" t="s">
        <v>8989</v>
      </c>
      <c r="HP127" s="25" t="s">
        <v>13176</v>
      </c>
      <c r="HQ127" s="25" t="s">
        <v>326</v>
      </c>
      <c r="HR127" s="25" t="s">
        <v>386</v>
      </c>
      <c r="HS127" s="25" t="s">
        <v>13596</v>
      </c>
      <c r="HT127" s="25" t="s">
        <v>13634</v>
      </c>
      <c r="HU127" s="25" t="s">
        <v>356</v>
      </c>
      <c r="HV127" s="25" t="s">
        <v>326</v>
      </c>
      <c r="HW127" s="25" t="s">
        <v>326</v>
      </c>
      <c r="HX127" s="25" t="s">
        <v>326</v>
      </c>
      <c r="HZ127" s="25" t="s">
        <v>326</v>
      </c>
      <c r="IA127" s="25" t="s">
        <v>6139</v>
      </c>
      <c r="IC127" s="25" t="s">
        <v>13635</v>
      </c>
      <c r="IG127" s="25" t="s">
        <v>326</v>
      </c>
      <c r="IH127" s="25" t="s">
        <v>326</v>
      </c>
      <c r="II127" s="25" t="s">
        <v>326</v>
      </c>
      <c r="IJ127" s="25" t="s">
        <v>326</v>
      </c>
      <c r="IK127" s="25" t="s">
        <v>13636</v>
      </c>
      <c r="IM127" s="25" t="s">
        <v>13613</v>
      </c>
      <c r="IN127" s="25" t="s">
        <v>326</v>
      </c>
      <c r="IO127" s="25" t="s">
        <v>326</v>
      </c>
      <c r="IP127" s="25" t="s">
        <v>326</v>
      </c>
      <c r="IQ127" s="25" t="s">
        <v>13609</v>
      </c>
      <c r="IR127" s="25" t="s">
        <v>326</v>
      </c>
      <c r="IW127" s="25" t="s">
        <v>13597</v>
      </c>
      <c r="IX127" s="25" t="s">
        <v>326</v>
      </c>
      <c r="IY127" s="25" t="s">
        <v>3229</v>
      </c>
      <c r="IZ127" s="25" t="s">
        <v>326</v>
      </c>
      <c r="JA127" s="25" t="s">
        <v>326</v>
      </c>
      <c r="JB127" s="25" t="s">
        <v>326</v>
      </c>
      <c r="JC127" s="25" t="s">
        <v>326</v>
      </c>
      <c r="JD127" s="25" t="s">
        <v>395</v>
      </c>
      <c r="JE127" s="25" t="s">
        <v>396</v>
      </c>
      <c r="JF127" s="25" t="s">
        <v>395</v>
      </c>
      <c r="JG127" s="25" t="s">
        <v>396</v>
      </c>
      <c r="JH127" s="25" t="s">
        <v>577</v>
      </c>
    </row>
    <row r="128" spans="1:325" hidden="1" x14ac:dyDescent="0.2">
      <c r="A128" s="24">
        <f>VLOOKUP($H128,xRef2LineOfBusiness!$A$1:$D$1093,1,FALSE)</f>
        <v>83617</v>
      </c>
      <c r="B128" s="24">
        <f>VLOOKUP($H128,xRef2LineOfBusiness!$A$1:$D$1093,2,FALSE)</f>
        <v>13826.999754099999</v>
      </c>
      <c r="C128" s="24" t="str">
        <f>VLOOKUP($H128,xRef2LineOfBusiness!$A$1:$D$1093,3,FALSE)</f>
        <v>CITIZENS RESTRUCTURING MANAGEMENT</v>
      </c>
      <c r="D128" s="24" t="str">
        <f>VLOOKUP($H128,xRef2LineOfBusiness!$A$1:$D$1093,4,FALSE)</f>
        <v>MACKIN, JUDI A</v>
      </c>
      <c r="E128" s="25" t="s">
        <v>3630</v>
      </c>
      <c r="F128" s="25" t="s">
        <v>322</v>
      </c>
      <c r="G128" s="25" t="s">
        <v>1013</v>
      </c>
      <c r="H128" s="27">
        <v>83617</v>
      </c>
      <c r="I128" s="25" t="s">
        <v>13637</v>
      </c>
      <c r="J128" s="25" t="s">
        <v>13637</v>
      </c>
      <c r="K128" s="25" t="s">
        <v>325</v>
      </c>
      <c r="L128" s="25" t="s">
        <v>325</v>
      </c>
      <c r="M128" s="25" t="s">
        <v>13637</v>
      </c>
      <c r="N128" s="25" t="s">
        <v>326</v>
      </c>
      <c r="O128" s="25" t="s">
        <v>432</v>
      </c>
      <c r="P128" s="25" t="s">
        <v>13638</v>
      </c>
      <c r="Q128" s="25" t="s">
        <v>4942</v>
      </c>
      <c r="R128" s="25" t="s">
        <v>330</v>
      </c>
      <c r="S128" s="25" t="s">
        <v>13639</v>
      </c>
      <c r="U128" s="25" t="s">
        <v>13640</v>
      </c>
      <c r="V128" s="25" t="s">
        <v>4312</v>
      </c>
      <c r="W128" s="25" t="s">
        <v>13641</v>
      </c>
      <c r="X128" s="25" t="s">
        <v>326</v>
      </c>
      <c r="Y128" s="25" t="s">
        <v>13642</v>
      </c>
      <c r="Z128" s="25" t="s">
        <v>1481</v>
      </c>
      <c r="AA128" s="25" t="s">
        <v>13643</v>
      </c>
      <c r="AB128" s="25" t="s">
        <v>326</v>
      </c>
      <c r="AC128" s="25" t="s">
        <v>326</v>
      </c>
      <c r="AD128" s="25" t="s">
        <v>326</v>
      </c>
      <c r="AE128" s="25" t="s">
        <v>326</v>
      </c>
      <c r="AF128" s="25" t="s">
        <v>326</v>
      </c>
      <c r="AG128" s="25" t="s">
        <v>326</v>
      </c>
      <c r="AH128" s="25" t="s">
        <v>326</v>
      </c>
      <c r="AI128" s="25" t="s">
        <v>326</v>
      </c>
      <c r="AJ128" s="25" t="s">
        <v>326</v>
      </c>
      <c r="AK128" s="25" t="s">
        <v>326</v>
      </c>
      <c r="AL128" s="25" t="s">
        <v>326</v>
      </c>
      <c r="AM128" s="25" t="s">
        <v>326</v>
      </c>
      <c r="AN128" s="25" t="s">
        <v>13644</v>
      </c>
      <c r="AO128" s="25" t="s">
        <v>326</v>
      </c>
      <c r="AP128" s="25" t="s">
        <v>326</v>
      </c>
      <c r="AQ128" s="25" t="s">
        <v>326</v>
      </c>
      <c r="AR128" s="25" t="s">
        <v>7425</v>
      </c>
      <c r="AS128" s="25" t="s">
        <v>7425</v>
      </c>
      <c r="AT128" s="25" t="s">
        <v>2902</v>
      </c>
      <c r="AU128" s="25" t="s">
        <v>4461</v>
      </c>
      <c r="AV128" s="25" t="s">
        <v>326</v>
      </c>
      <c r="AW128" s="25" t="s">
        <v>1029</v>
      </c>
      <c r="AX128" s="25" t="s">
        <v>326</v>
      </c>
      <c r="AY128" s="25" t="s">
        <v>1092</v>
      </c>
      <c r="AZ128" s="25" t="s">
        <v>326</v>
      </c>
      <c r="BA128" s="25" t="s">
        <v>566</v>
      </c>
      <c r="BB128" s="25" t="s">
        <v>326</v>
      </c>
      <c r="BC128" s="25" t="s">
        <v>566</v>
      </c>
      <c r="BD128" s="25" t="s">
        <v>326</v>
      </c>
      <c r="BE128" s="25" t="s">
        <v>972</v>
      </c>
      <c r="BF128" s="25" t="s">
        <v>13645</v>
      </c>
      <c r="BG128" s="25" t="s">
        <v>326</v>
      </c>
      <c r="BH128" s="25" t="s">
        <v>7634</v>
      </c>
      <c r="BI128" s="25" t="s">
        <v>1291</v>
      </c>
      <c r="BJ128" s="25" t="s">
        <v>326</v>
      </c>
      <c r="BK128" s="25" t="s">
        <v>13646</v>
      </c>
      <c r="BL128" s="25" t="s">
        <v>326</v>
      </c>
      <c r="BM128" s="25" t="s">
        <v>2875</v>
      </c>
      <c r="BN128" s="25" t="s">
        <v>326</v>
      </c>
      <c r="BO128" s="25" t="s">
        <v>326</v>
      </c>
      <c r="BP128" s="25" t="s">
        <v>2875</v>
      </c>
      <c r="BQ128" s="25" t="s">
        <v>326</v>
      </c>
      <c r="BR128" s="25" t="s">
        <v>424</v>
      </c>
      <c r="BS128" s="25" t="s">
        <v>326</v>
      </c>
      <c r="BT128" s="25" t="s">
        <v>326</v>
      </c>
      <c r="BU128" s="25" t="s">
        <v>326</v>
      </c>
      <c r="BV128" s="25" t="s">
        <v>13647</v>
      </c>
      <c r="BW128" s="25" t="s">
        <v>326</v>
      </c>
      <c r="BX128" s="25" t="s">
        <v>326</v>
      </c>
      <c r="BY128" s="25" t="s">
        <v>326</v>
      </c>
      <c r="BZ128" s="25" t="s">
        <v>326</v>
      </c>
      <c r="CA128" s="25" t="s">
        <v>326</v>
      </c>
      <c r="CB128" s="25" t="s">
        <v>326</v>
      </c>
      <c r="CC128" s="25" t="s">
        <v>326</v>
      </c>
      <c r="CD128" s="25" t="s">
        <v>326</v>
      </c>
      <c r="CE128" s="25" t="s">
        <v>326</v>
      </c>
      <c r="CF128" s="25" t="s">
        <v>326</v>
      </c>
      <c r="CG128" s="25" t="s">
        <v>13647</v>
      </c>
      <c r="CH128" s="25" t="s">
        <v>326</v>
      </c>
      <c r="CI128" s="25" t="s">
        <v>326</v>
      </c>
      <c r="CJ128" s="25" t="s">
        <v>326</v>
      </c>
      <c r="CK128" s="25" t="s">
        <v>325</v>
      </c>
      <c r="CL128" s="25" t="s">
        <v>416</v>
      </c>
      <c r="CM128" s="25" t="s">
        <v>326</v>
      </c>
      <c r="CN128" s="25" t="s">
        <v>326</v>
      </c>
      <c r="CO128" s="25" t="s">
        <v>13648</v>
      </c>
      <c r="CP128" s="25" t="s">
        <v>326</v>
      </c>
      <c r="CQ128" s="25" t="s">
        <v>13649</v>
      </c>
      <c r="CR128" s="25" t="s">
        <v>13645</v>
      </c>
      <c r="CS128" s="25" t="s">
        <v>13650</v>
      </c>
      <c r="CT128" s="25" t="s">
        <v>326</v>
      </c>
      <c r="CU128" s="25" t="s">
        <v>13650</v>
      </c>
      <c r="CV128" s="25" t="s">
        <v>13651</v>
      </c>
      <c r="CW128" s="25" t="s">
        <v>1808</v>
      </c>
      <c r="CX128" s="25" t="s">
        <v>13652</v>
      </c>
      <c r="CY128" s="25" t="s">
        <v>13653</v>
      </c>
      <c r="CZ128" s="25" t="s">
        <v>13654</v>
      </c>
      <c r="DA128" s="25" t="s">
        <v>326</v>
      </c>
      <c r="DB128" s="25" t="s">
        <v>13655</v>
      </c>
      <c r="DC128" s="25" t="s">
        <v>1835</v>
      </c>
      <c r="DD128" s="25" t="s">
        <v>335</v>
      </c>
      <c r="DE128" s="25" t="s">
        <v>326</v>
      </c>
      <c r="DF128" s="25" t="s">
        <v>326</v>
      </c>
      <c r="DG128" s="25" t="s">
        <v>712</v>
      </c>
      <c r="DH128" s="25" t="s">
        <v>326</v>
      </c>
      <c r="DI128" s="25" t="s">
        <v>13656</v>
      </c>
      <c r="DJ128" s="25" t="s">
        <v>326</v>
      </c>
      <c r="DK128" s="25" t="s">
        <v>335</v>
      </c>
      <c r="DL128" s="25" t="s">
        <v>326</v>
      </c>
      <c r="DM128" s="25" t="s">
        <v>326</v>
      </c>
      <c r="DN128" s="25" t="s">
        <v>345</v>
      </c>
      <c r="DO128" s="25" t="s">
        <v>326</v>
      </c>
      <c r="DP128" s="25" t="s">
        <v>1741</v>
      </c>
      <c r="DQ128" s="25" t="s">
        <v>326</v>
      </c>
      <c r="DR128" s="25" t="s">
        <v>1092</v>
      </c>
      <c r="DS128" s="25" t="s">
        <v>13657</v>
      </c>
      <c r="DT128" s="25" t="s">
        <v>326</v>
      </c>
      <c r="DU128" s="25" t="s">
        <v>326</v>
      </c>
      <c r="DV128" s="25" t="s">
        <v>326</v>
      </c>
      <c r="DW128" s="25" t="s">
        <v>326</v>
      </c>
      <c r="DX128" s="25" t="s">
        <v>13657</v>
      </c>
      <c r="DY128" s="25" t="s">
        <v>326</v>
      </c>
      <c r="DZ128" s="25" t="s">
        <v>326</v>
      </c>
      <c r="EA128" s="25" t="s">
        <v>326</v>
      </c>
      <c r="EB128" s="25" t="s">
        <v>13657</v>
      </c>
      <c r="EC128" s="25" t="s">
        <v>326</v>
      </c>
      <c r="ED128" s="25" t="s">
        <v>13657</v>
      </c>
      <c r="EE128" s="25" t="s">
        <v>326</v>
      </c>
      <c r="EF128" s="25" t="s">
        <v>4808</v>
      </c>
      <c r="EG128" s="25" t="s">
        <v>326</v>
      </c>
      <c r="EH128" s="25" t="s">
        <v>325</v>
      </c>
      <c r="EI128" s="25" t="s">
        <v>325</v>
      </c>
      <c r="FE128" s="25" t="s">
        <v>13658</v>
      </c>
      <c r="FF128" s="25" t="s">
        <v>13659</v>
      </c>
      <c r="FG128" s="25" t="s">
        <v>13659</v>
      </c>
      <c r="FH128" s="25" t="s">
        <v>13660</v>
      </c>
      <c r="FI128" s="25" t="s">
        <v>13660</v>
      </c>
      <c r="FJ128" s="25" t="s">
        <v>13661</v>
      </c>
      <c r="FK128" s="25" t="s">
        <v>13662</v>
      </c>
      <c r="FL128" s="25" t="s">
        <v>13662</v>
      </c>
      <c r="FM128" s="25" t="s">
        <v>13663</v>
      </c>
      <c r="FN128" s="25" t="s">
        <v>13664</v>
      </c>
      <c r="FO128" s="25" t="s">
        <v>13665</v>
      </c>
      <c r="FP128" s="25" t="s">
        <v>13666</v>
      </c>
      <c r="FQ128" s="25" t="s">
        <v>13667</v>
      </c>
      <c r="FR128" s="25" t="s">
        <v>11748</v>
      </c>
      <c r="FS128" s="25" t="s">
        <v>11748</v>
      </c>
      <c r="FT128" s="25" t="s">
        <v>13668</v>
      </c>
      <c r="FU128" s="25" t="s">
        <v>13669</v>
      </c>
      <c r="FV128" s="25" t="s">
        <v>13670</v>
      </c>
      <c r="FW128" s="25" t="s">
        <v>13671</v>
      </c>
      <c r="FX128" s="25" t="s">
        <v>13672</v>
      </c>
      <c r="FY128" s="25" t="s">
        <v>13673</v>
      </c>
      <c r="FZ128" s="25" t="s">
        <v>326</v>
      </c>
      <c r="GA128" s="25" t="s">
        <v>13674</v>
      </c>
      <c r="GB128" s="25" t="s">
        <v>13675</v>
      </c>
      <c r="GC128" s="25" t="s">
        <v>326</v>
      </c>
      <c r="GD128" s="25" t="s">
        <v>326</v>
      </c>
      <c r="GE128" s="25" t="s">
        <v>326</v>
      </c>
      <c r="GF128" s="25" t="s">
        <v>326</v>
      </c>
      <c r="GG128" s="25" t="s">
        <v>13676</v>
      </c>
      <c r="GH128" s="25" t="s">
        <v>13677</v>
      </c>
      <c r="GI128" s="25" t="s">
        <v>13678</v>
      </c>
      <c r="GJ128" s="25" t="s">
        <v>13679</v>
      </c>
      <c r="GK128" s="25" t="s">
        <v>13680</v>
      </c>
      <c r="GL128" s="25" t="s">
        <v>13669</v>
      </c>
      <c r="GM128" s="25" t="s">
        <v>13681</v>
      </c>
      <c r="GN128" s="25" t="s">
        <v>13682</v>
      </c>
      <c r="GO128" s="25" t="s">
        <v>13683</v>
      </c>
      <c r="GP128" s="25" t="s">
        <v>13684</v>
      </c>
      <c r="GQ128" s="25" t="s">
        <v>13685</v>
      </c>
      <c r="GR128" s="25" t="s">
        <v>13686</v>
      </c>
      <c r="GS128" s="25" t="s">
        <v>13687</v>
      </c>
      <c r="GT128" s="25" t="s">
        <v>13688</v>
      </c>
      <c r="GU128" s="25" t="s">
        <v>13689</v>
      </c>
      <c r="GV128" s="25" t="s">
        <v>13690</v>
      </c>
      <c r="GW128" s="25" t="s">
        <v>13691</v>
      </c>
      <c r="GX128" s="25" t="s">
        <v>6006</v>
      </c>
      <c r="GY128" s="25" t="s">
        <v>345</v>
      </c>
      <c r="GZ128" s="25" t="s">
        <v>13692</v>
      </c>
      <c r="HA128" s="25" t="s">
        <v>13693</v>
      </c>
      <c r="HB128" s="25" t="s">
        <v>13694</v>
      </c>
      <c r="HC128" s="25" t="s">
        <v>9700</v>
      </c>
      <c r="HD128" s="25" t="s">
        <v>13695</v>
      </c>
      <c r="HE128" s="25" t="s">
        <v>2705</v>
      </c>
      <c r="HF128" s="25" t="s">
        <v>13696</v>
      </c>
      <c r="HG128" s="25" t="s">
        <v>13697</v>
      </c>
      <c r="HH128" s="25" t="s">
        <v>13698</v>
      </c>
      <c r="HI128" s="25" t="s">
        <v>13699</v>
      </c>
      <c r="HJ128" s="25" t="s">
        <v>13700</v>
      </c>
      <c r="HM128" s="25" t="s">
        <v>13701</v>
      </c>
      <c r="HN128" s="25" t="s">
        <v>326</v>
      </c>
      <c r="HO128" s="25" t="s">
        <v>4026</v>
      </c>
      <c r="HP128" s="25" t="s">
        <v>3639</v>
      </c>
      <c r="HQ128" s="25" t="s">
        <v>326</v>
      </c>
      <c r="HR128" s="25" t="s">
        <v>5053</v>
      </c>
      <c r="HT128" s="25" t="s">
        <v>13701</v>
      </c>
      <c r="HU128" s="25" t="s">
        <v>13702</v>
      </c>
      <c r="HV128" s="25" t="s">
        <v>326</v>
      </c>
      <c r="HW128" s="25" t="s">
        <v>326</v>
      </c>
      <c r="HX128" s="25" t="s">
        <v>13703</v>
      </c>
      <c r="HY128" s="25" t="s">
        <v>13704</v>
      </c>
      <c r="HZ128" s="25" t="s">
        <v>326</v>
      </c>
      <c r="IA128" s="25" t="s">
        <v>7142</v>
      </c>
      <c r="IB128" s="25" t="s">
        <v>13705</v>
      </c>
      <c r="IC128" s="25" t="s">
        <v>13706</v>
      </c>
      <c r="ID128" s="25" t="s">
        <v>13707</v>
      </c>
      <c r="IF128" s="25" t="s">
        <v>7962</v>
      </c>
      <c r="IG128" s="25" t="s">
        <v>9050</v>
      </c>
      <c r="IH128" s="25" t="s">
        <v>13708</v>
      </c>
      <c r="II128" s="25" t="s">
        <v>13708</v>
      </c>
      <c r="IJ128" s="25" t="s">
        <v>9050</v>
      </c>
      <c r="IK128" s="25" t="s">
        <v>13709</v>
      </c>
      <c r="IL128" s="25" t="s">
        <v>13710</v>
      </c>
      <c r="IM128" s="25" t="s">
        <v>13660</v>
      </c>
      <c r="IN128" s="25" t="s">
        <v>326</v>
      </c>
      <c r="IO128" s="25" t="s">
        <v>326</v>
      </c>
      <c r="IP128" s="25" t="s">
        <v>326</v>
      </c>
      <c r="IQ128" s="25" t="s">
        <v>4808</v>
      </c>
      <c r="IR128" s="25" t="s">
        <v>326</v>
      </c>
      <c r="IS128" s="25" t="s">
        <v>13711</v>
      </c>
      <c r="IT128" s="25" t="s">
        <v>13712</v>
      </c>
      <c r="IU128" s="25" t="s">
        <v>13713</v>
      </c>
      <c r="IV128" s="25" t="s">
        <v>327</v>
      </c>
      <c r="IW128" s="25" t="s">
        <v>326</v>
      </c>
      <c r="IX128" s="25" t="s">
        <v>326</v>
      </c>
      <c r="IY128" s="25" t="s">
        <v>3698</v>
      </c>
      <c r="IZ128" s="25" t="s">
        <v>1256</v>
      </c>
      <c r="JA128" s="25" t="s">
        <v>5990</v>
      </c>
      <c r="JB128" s="25" t="s">
        <v>8642</v>
      </c>
      <c r="JC128" s="25" t="s">
        <v>326</v>
      </c>
      <c r="JD128" s="25" t="s">
        <v>395</v>
      </c>
      <c r="JE128" s="25" t="s">
        <v>396</v>
      </c>
      <c r="JF128" s="25" t="s">
        <v>395</v>
      </c>
      <c r="JG128" s="25" t="s">
        <v>396</v>
      </c>
      <c r="JH128" s="25" t="s">
        <v>335</v>
      </c>
      <c r="JI128" s="25" t="s">
        <v>326</v>
      </c>
      <c r="JJ128" s="25" t="s">
        <v>326</v>
      </c>
      <c r="JK128" s="25" t="s">
        <v>326</v>
      </c>
      <c r="JL128" s="25" t="s">
        <v>326</v>
      </c>
      <c r="JM128" s="25" t="s">
        <v>1741</v>
      </c>
      <c r="JN128" s="25" t="s">
        <v>13714</v>
      </c>
      <c r="JO128" s="25" t="s">
        <v>13715</v>
      </c>
      <c r="JP128" s="25" t="s">
        <v>13716</v>
      </c>
      <c r="JQ128" s="25" t="s">
        <v>13717</v>
      </c>
      <c r="JR128" s="25" t="s">
        <v>13718</v>
      </c>
      <c r="JS128" s="25" t="s">
        <v>13719</v>
      </c>
      <c r="JT128" s="25" t="s">
        <v>13720</v>
      </c>
      <c r="JU128" s="25" t="s">
        <v>13721</v>
      </c>
      <c r="JV128" s="25" t="s">
        <v>13722</v>
      </c>
      <c r="JW128" s="25" t="s">
        <v>326</v>
      </c>
      <c r="JX128" s="25" t="s">
        <v>326</v>
      </c>
      <c r="JY128" s="25" t="s">
        <v>13723</v>
      </c>
      <c r="JZ128" s="25" t="s">
        <v>13724</v>
      </c>
      <c r="KA128" s="25" t="s">
        <v>13725</v>
      </c>
      <c r="KB128" s="25" t="s">
        <v>13726</v>
      </c>
      <c r="KC128" s="25" t="s">
        <v>13708</v>
      </c>
      <c r="KD128" s="25" t="s">
        <v>13727</v>
      </c>
      <c r="KE128" s="25" t="s">
        <v>13728</v>
      </c>
      <c r="KF128" s="25" t="s">
        <v>13664</v>
      </c>
      <c r="KG128" s="25" t="s">
        <v>13729</v>
      </c>
      <c r="KH128" s="25" t="s">
        <v>13662</v>
      </c>
      <c r="KI128" s="25" t="s">
        <v>13730</v>
      </c>
      <c r="KJ128" s="25" t="s">
        <v>13727</v>
      </c>
      <c r="KK128" s="25" t="s">
        <v>13731</v>
      </c>
      <c r="KL128" s="25" t="s">
        <v>13732</v>
      </c>
      <c r="KM128" s="25" t="s">
        <v>13733</v>
      </c>
      <c r="KN128" s="25" t="s">
        <v>13725</v>
      </c>
      <c r="KO128" s="25" t="s">
        <v>13676</v>
      </c>
      <c r="KP128" s="25" t="s">
        <v>13734</v>
      </c>
      <c r="KQ128" s="25" t="s">
        <v>13735</v>
      </c>
      <c r="KR128" s="25" t="s">
        <v>13736</v>
      </c>
      <c r="KS128" s="25" t="s">
        <v>13663</v>
      </c>
      <c r="KT128" s="25" t="s">
        <v>13737</v>
      </c>
      <c r="KU128" s="25" t="s">
        <v>13738</v>
      </c>
      <c r="KV128" s="25" t="s">
        <v>13739</v>
      </c>
      <c r="KW128" s="25" t="s">
        <v>13740</v>
      </c>
      <c r="KX128" s="25" t="s">
        <v>13741</v>
      </c>
      <c r="KY128" s="25" t="s">
        <v>13742</v>
      </c>
      <c r="KZ128" s="25" t="s">
        <v>13743</v>
      </c>
      <c r="LA128" s="25" t="s">
        <v>13744</v>
      </c>
      <c r="LB128" s="25" t="s">
        <v>13745</v>
      </c>
      <c r="LC128" s="25" t="s">
        <v>13746</v>
      </c>
    </row>
    <row r="129" spans="1:324" hidden="1" x14ac:dyDescent="0.2">
      <c r="A129" s="24">
        <f>VLOOKUP($H129,xRef2LineOfBusiness!$A$1:$D$1093,1,FALSE)</f>
        <v>9430</v>
      </c>
      <c r="B129" s="24">
        <f>VLOOKUP($H129,xRef2LineOfBusiness!$A$1:$D$1093,2,FALSE)</f>
        <v>3250.2358832999998</v>
      </c>
      <c r="C129" s="24" t="str">
        <f>VLOOKUP($H129,xRef2LineOfBusiness!$A$1:$D$1093,3,FALSE)</f>
        <v>BUSINESS BANKING</v>
      </c>
      <c r="D129" s="24" t="str">
        <f>VLOOKUP($H129,xRef2LineOfBusiness!$A$1:$D$1093,4,FALSE)</f>
        <v>FLYNN, TIM</v>
      </c>
      <c r="E129" s="25" t="s">
        <v>13747</v>
      </c>
      <c r="F129" s="25" t="s">
        <v>322</v>
      </c>
      <c r="G129" s="25" t="s">
        <v>414</v>
      </c>
      <c r="H129" s="27">
        <v>9430</v>
      </c>
      <c r="I129" s="25" t="s">
        <v>13749</v>
      </c>
      <c r="J129" s="25" t="s">
        <v>13749</v>
      </c>
      <c r="K129" s="25" t="s">
        <v>325</v>
      </c>
      <c r="L129" s="25" t="s">
        <v>325</v>
      </c>
      <c r="M129" s="25" t="s">
        <v>13749</v>
      </c>
      <c r="N129" s="25" t="s">
        <v>326</v>
      </c>
      <c r="O129" s="25" t="s">
        <v>1027</v>
      </c>
      <c r="P129" s="25" t="s">
        <v>13750</v>
      </c>
      <c r="Q129" s="25" t="s">
        <v>6204</v>
      </c>
      <c r="R129" s="25" t="s">
        <v>330</v>
      </c>
      <c r="S129" s="25" t="s">
        <v>559</v>
      </c>
      <c r="T129" s="25" t="s">
        <v>13751</v>
      </c>
      <c r="U129" s="25" t="s">
        <v>13752</v>
      </c>
      <c r="V129" s="25" t="s">
        <v>334</v>
      </c>
      <c r="W129" s="25" t="s">
        <v>502</v>
      </c>
      <c r="X129" s="25" t="s">
        <v>326</v>
      </c>
      <c r="Y129" s="25" t="s">
        <v>4227</v>
      </c>
      <c r="Z129" s="25" t="s">
        <v>326</v>
      </c>
      <c r="AA129" s="25" t="s">
        <v>4227</v>
      </c>
      <c r="AB129" s="25" t="s">
        <v>326</v>
      </c>
      <c r="AC129" s="25" t="s">
        <v>326</v>
      </c>
      <c r="AD129" s="25" t="s">
        <v>463</v>
      </c>
      <c r="AE129" s="25" t="s">
        <v>13753</v>
      </c>
      <c r="AF129" s="25" t="s">
        <v>326</v>
      </c>
      <c r="AG129" s="25" t="s">
        <v>1069</v>
      </c>
      <c r="AH129" s="25" t="s">
        <v>326</v>
      </c>
      <c r="AI129" s="25" t="s">
        <v>326</v>
      </c>
      <c r="AJ129" s="25" t="s">
        <v>326</v>
      </c>
      <c r="AK129" s="25" t="s">
        <v>326</v>
      </c>
      <c r="AL129" s="25" t="s">
        <v>326</v>
      </c>
      <c r="AM129" s="25" t="s">
        <v>326</v>
      </c>
      <c r="AN129" s="25" t="s">
        <v>13754</v>
      </c>
      <c r="AO129" s="25" t="s">
        <v>326</v>
      </c>
      <c r="AP129" s="25" t="s">
        <v>326</v>
      </c>
      <c r="AQ129" s="25" t="s">
        <v>498</v>
      </c>
      <c r="AR129" s="25" t="s">
        <v>13755</v>
      </c>
      <c r="AS129" s="25" t="s">
        <v>13755</v>
      </c>
      <c r="AT129" s="25" t="s">
        <v>13756</v>
      </c>
      <c r="AU129" s="25" t="s">
        <v>13757</v>
      </c>
      <c r="AV129" s="25" t="s">
        <v>326</v>
      </c>
      <c r="AW129" s="25" t="s">
        <v>326</v>
      </c>
      <c r="AX129" s="25" t="s">
        <v>326</v>
      </c>
      <c r="AY129" s="25" t="s">
        <v>351</v>
      </c>
      <c r="AZ129" s="25" t="s">
        <v>326</v>
      </c>
      <c r="BA129" s="25" t="s">
        <v>326</v>
      </c>
      <c r="BB129" s="25" t="s">
        <v>326</v>
      </c>
      <c r="BC129" s="25" t="s">
        <v>326</v>
      </c>
      <c r="BD129" s="25" t="s">
        <v>326</v>
      </c>
      <c r="BE129" s="25" t="s">
        <v>13758</v>
      </c>
      <c r="BF129" s="25" t="s">
        <v>13759</v>
      </c>
      <c r="BG129" s="25" t="s">
        <v>326</v>
      </c>
      <c r="BH129" s="25" t="s">
        <v>4523</v>
      </c>
      <c r="BI129" s="25" t="s">
        <v>326</v>
      </c>
      <c r="BJ129" s="25" t="s">
        <v>326</v>
      </c>
      <c r="BK129" s="25" t="s">
        <v>6089</v>
      </c>
      <c r="BL129" s="25" t="s">
        <v>326</v>
      </c>
      <c r="BM129" s="25" t="s">
        <v>875</v>
      </c>
      <c r="BN129" s="25" t="s">
        <v>326</v>
      </c>
      <c r="BO129" s="25" t="s">
        <v>326</v>
      </c>
      <c r="BP129" s="25" t="s">
        <v>875</v>
      </c>
      <c r="BQ129" s="25" t="s">
        <v>570</v>
      </c>
      <c r="BR129" s="25" t="s">
        <v>326</v>
      </c>
      <c r="BS129" s="25" t="s">
        <v>326</v>
      </c>
      <c r="BT129" s="25" t="s">
        <v>326</v>
      </c>
      <c r="BU129" s="25" t="s">
        <v>326</v>
      </c>
      <c r="BV129" s="25" t="s">
        <v>13760</v>
      </c>
      <c r="BW129" s="25" t="s">
        <v>608</v>
      </c>
      <c r="BX129" s="25" t="s">
        <v>326</v>
      </c>
      <c r="BY129" s="25" t="s">
        <v>326</v>
      </c>
      <c r="BZ129" s="25" t="s">
        <v>326</v>
      </c>
      <c r="CA129" s="25" t="s">
        <v>326</v>
      </c>
      <c r="CB129" s="25" t="s">
        <v>326</v>
      </c>
      <c r="CC129" s="25" t="s">
        <v>326</v>
      </c>
      <c r="CD129" s="25" t="s">
        <v>326</v>
      </c>
      <c r="CE129" s="25" t="s">
        <v>326</v>
      </c>
      <c r="CF129" s="25" t="s">
        <v>608</v>
      </c>
      <c r="CG129" s="25" t="s">
        <v>13176</v>
      </c>
      <c r="CH129" s="25" t="s">
        <v>326</v>
      </c>
      <c r="CI129" s="25" t="s">
        <v>326</v>
      </c>
      <c r="CJ129" s="25" t="s">
        <v>326</v>
      </c>
      <c r="CK129" s="25" t="s">
        <v>325</v>
      </c>
      <c r="CL129" s="25" t="s">
        <v>463</v>
      </c>
      <c r="CM129" s="25" t="s">
        <v>326</v>
      </c>
      <c r="CN129" s="25" t="s">
        <v>326</v>
      </c>
      <c r="CO129" s="25" t="s">
        <v>13761</v>
      </c>
      <c r="CP129" s="25" t="s">
        <v>326</v>
      </c>
      <c r="CQ129" s="25" t="s">
        <v>13762</v>
      </c>
      <c r="CR129" s="25" t="s">
        <v>13759</v>
      </c>
      <c r="CS129" s="25" t="s">
        <v>13763</v>
      </c>
      <c r="CT129" s="25" t="s">
        <v>326</v>
      </c>
      <c r="CU129" s="25" t="s">
        <v>13763</v>
      </c>
      <c r="CV129" s="25" t="s">
        <v>13764</v>
      </c>
      <c r="CW129" s="25" t="s">
        <v>326</v>
      </c>
      <c r="CX129" s="25" t="s">
        <v>13764</v>
      </c>
      <c r="CY129" s="25" t="s">
        <v>13765</v>
      </c>
      <c r="CZ129" s="25" t="s">
        <v>13766</v>
      </c>
      <c r="DA129" s="25" t="s">
        <v>326</v>
      </c>
      <c r="DB129" s="25" t="s">
        <v>326</v>
      </c>
      <c r="DC129" s="25" t="s">
        <v>326</v>
      </c>
      <c r="DD129" s="25" t="s">
        <v>2830</v>
      </c>
      <c r="DE129" s="25" t="s">
        <v>326</v>
      </c>
      <c r="DF129" s="25" t="s">
        <v>326</v>
      </c>
      <c r="DG129" s="25" t="s">
        <v>13767</v>
      </c>
      <c r="DH129" s="25" t="s">
        <v>326</v>
      </c>
      <c r="DI129" s="25" t="s">
        <v>3527</v>
      </c>
      <c r="DJ129" s="25" t="s">
        <v>326</v>
      </c>
      <c r="DK129" s="25" t="s">
        <v>2133</v>
      </c>
      <c r="DL129" s="25" t="s">
        <v>326</v>
      </c>
      <c r="DM129" s="25" t="s">
        <v>326</v>
      </c>
      <c r="DN129" s="25" t="s">
        <v>351</v>
      </c>
      <c r="DO129" s="25" t="s">
        <v>326</v>
      </c>
      <c r="DP129" s="25" t="s">
        <v>326</v>
      </c>
      <c r="DQ129" s="25" t="s">
        <v>1253</v>
      </c>
      <c r="DR129" s="25" t="s">
        <v>4262</v>
      </c>
      <c r="DS129" s="25" t="s">
        <v>1233</v>
      </c>
      <c r="DT129" s="25" t="s">
        <v>570</v>
      </c>
      <c r="DU129" s="25" t="s">
        <v>326</v>
      </c>
      <c r="DV129" s="25" t="s">
        <v>570</v>
      </c>
      <c r="DW129" s="25" t="s">
        <v>326</v>
      </c>
      <c r="DX129" s="25" t="s">
        <v>1039</v>
      </c>
      <c r="DY129" s="25" t="s">
        <v>326</v>
      </c>
      <c r="DZ129" s="25" t="s">
        <v>326</v>
      </c>
      <c r="EA129" s="25" t="s">
        <v>326</v>
      </c>
      <c r="EB129" s="25" t="s">
        <v>1039</v>
      </c>
      <c r="EC129" s="25" t="s">
        <v>326</v>
      </c>
      <c r="ED129" s="25" t="s">
        <v>1039</v>
      </c>
      <c r="EE129" s="25" t="s">
        <v>326</v>
      </c>
      <c r="EF129" s="25" t="s">
        <v>326</v>
      </c>
      <c r="EG129" s="25" t="s">
        <v>326</v>
      </c>
      <c r="EH129" s="25" t="s">
        <v>2006</v>
      </c>
      <c r="EI129" s="25" t="s">
        <v>325</v>
      </c>
      <c r="FE129" s="25" t="s">
        <v>2576</v>
      </c>
      <c r="FF129" s="25" t="s">
        <v>13768</v>
      </c>
      <c r="FG129" s="25" t="s">
        <v>13769</v>
      </c>
      <c r="FH129" s="25" t="s">
        <v>13762</v>
      </c>
      <c r="FI129" s="25" t="s">
        <v>13762</v>
      </c>
      <c r="FJ129" s="25" t="s">
        <v>13770</v>
      </c>
      <c r="FK129" s="25" t="s">
        <v>13770</v>
      </c>
      <c r="FL129" s="25" t="s">
        <v>13770</v>
      </c>
      <c r="FM129" s="25" t="s">
        <v>13771</v>
      </c>
      <c r="FN129" s="25" t="s">
        <v>13772</v>
      </c>
      <c r="FO129" s="25" t="s">
        <v>355</v>
      </c>
      <c r="FP129" s="25" t="s">
        <v>13773</v>
      </c>
      <c r="FQ129" s="25" t="s">
        <v>13773</v>
      </c>
      <c r="FR129" s="25" t="s">
        <v>4527</v>
      </c>
      <c r="FS129" s="25" t="s">
        <v>6658</v>
      </c>
      <c r="FT129" s="25" t="s">
        <v>13774</v>
      </c>
      <c r="FU129" s="25" t="s">
        <v>13775</v>
      </c>
      <c r="FV129" s="25" t="s">
        <v>13776</v>
      </c>
      <c r="FW129" s="25" t="s">
        <v>13777</v>
      </c>
      <c r="FX129" s="25" t="s">
        <v>13778</v>
      </c>
      <c r="FY129" s="25" t="s">
        <v>326</v>
      </c>
      <c r="FZ129" s="25" t="s">
        <v>13779</v>
      </c>
      <c r="GA129" s="25" t="s">
        <v>13780</v>
      </c>
      <c r="GB129" s="25" t="s">
        <v>13780</v>
      </c>
      <c r="GC129" s="25" t="s">
        <v>326</v>
      </c>
      <c r="GD129" s="25" t="s">
        <v>13781</v>
      </c>
      <c r="GE129" s="25" t="s">
        <v>13782</v>
      </c>
      <c r="GF129" s="25" t="s">
        <v>13783</v>
      </c>
      <c r="GG129" s="25" t="s">
        <v>13784</v>
      </c>
      <c r="GH129" s="25" t="s">
        <v>13785</v>
      </c>
      <c r="GI129" s="25" t="s">
        <v>13786</v>
      </c>
      <c r="GJ129" s="25" t="s">
        <v>13787</v>
      </c>
      <c r="GK129" s="25" t="s">
        <v>13788</v>
      </c>
      <c r="GL129" s="25" t="s">
        <v>13789</v>
      </c>
      <c r="GM129" s="25" t="s">
        <v>13790</v>
      </c>
      <c r="GN129" s="25" t="s">
        <v>13791</v>
      </c>
      <c r="GO129" s="25" t="s">
        <v>13792</v>
      </c>
      <c r="GP129" s="25" t="s">
        <v>13793</v>
      </c>
      <c r="GQ129" s="25" t="s">
        <v>13794</v>
      </c>
      <c r="GR129" s="25" t="s">
        <v>13795</v>
      </c>
      <c r="GS129" s="25" t="s">
        <v>13796</v>
      </c>
      <c r="GT129" s="25" t="s">
        <v>13797</v>
      </c>
      <c r="GU129" s="25" t="s">
        <v>13798</v>
      </c>
      <c r="GV129" s="25" t="s">
        <v>13799</v>
      </c>
      <c r="GW129" s="25" t="s">
        <v>13800</v>
      </c>
      <c r="GX129" s="25" t="s">
        <v>13801</v>
      </c>
      <c r="GY129" s="25" t="s">
        <v>4260</v>
      </c>
      <c r="GZ129" s="25" t="s">
        <v>6816</v>
      </c>
      <c r="HA129" s="25" t="s">
        <v>2705</v>
      </c>
      <c r="HB129" s="25" t="s">
        <v>3681</v>
      </c>
      <c r="HC129" s="25" t="s">
        <v>326</v>
      </c>
      <c r="HD129" s="25" t="s">
        <v>3681</v>
      </c>
      <c r="HE129" s="25" t="s">
        <v>2901</v>
      </c>
      <c r="HF129" s="25" t="s">
        <v>13802</v>
      </c>
      <c r="HG129" s="25" t="s">
        <v>13803</v>
      </c>
      <c r="HH129" s="25" t="s">
        <v>13804</v>
      </c>
      <c r="HI129" s="25" t="s">
        <v>326</v>
      </c>
      <c r="HJ129" s="25" t="s">
        <v>13805</v>
      </c>
      <c r="HM129" s="25" t="s">
        <v>13806</v>
      </c>
      <c r="HN129" s="25" t="s">
        <v>326</v>
      </c>
      <c r="HO129" s="25" t="s">
        <v>351</v>
      </c>
      <c r="HP129" s="25" t="s">
        <v>875</v>
      </c>
      <c r="HQ129" s="25" t="s">
        <v>326</v>
      </c>
      <c r="HR129" s="25" t="s">
        <v>5053</v>
      </c>
      <c r="HT129" s="25" t="s">
        <v>13807</v>
      </c>
      <c r="HU129" s="25" t="s">
        <v>355</v>
      </c>
      <c r="HV129" s="25" t="s">
        <v>326</v>
      </c>
      <c r="HW129" s="25" t="s">
        <v>326</v>
      </c>
      <c r="HX129" s="25" t="s">
        <v>13808</v>
      </c>
      <c r="HY129" s="25" t="s">
        <v>13774</v>
      </c>
      <c r="HZ129" s="25" t="s">
        <v>326</v>
      </c>
      <c r="IA129" s="25" t="s">
        <v>4258</v>
      </c>
      <c r="IB129" s="25" t="s">
        <v>13809</v>
      </c>
      <c r="IC129" s="25" t="s">
        <v>13810</v>
      </c>
      <c r="ID129" s="25" t="s">
        <v>13811</v>
      </c>
      <c r="IF129" s="25" t="s">
        <v>1145</v>
      </c>
      <c r="IG129" s="25" t="s">
        <v>13812</v>
      </c>
      <c r="IH129" s="25" t="s">
        <v>13813</v>
      </c>
      <c r="II129" s="25" t="s">
        <v>13813</v>
      </c>
      <c r="IJ129" s="25" t="s">
        <v>13812</v>
      </c>
      <c r="IK129" s="25" t="s">
        <v>13814</v>
      </c>
      <c r="IL129" s="25" t="s">
        <v>13815</v>
      </c>
      <c r="IM129" s="25" t="s">
        <v>13762</v>
      </c>
      <c r="IN129" s="25" t="s">
        <v>326</v>
      </c>
      <c r="IO129" s="25" t="s">
        <v>326</v>
      </c>
      <c r="IP129" s="25" t="s">
        <v>326</v>
      </c>
      <c r="IQ129" s="25" t="s">
        <v>326</v>
      </c>
      <c r="IR129" s="25" t="s">
        <v>326</v>
      </c>
      <c r="IS129" s="25" t="s">
        <v>13816</v>
      </c>
      <c r="IT129" s="25" t="s">
        <v>405</v>
      </c>
      <c r="IU129" s="25" t="s">
        <v>13817</v>
      </c>
      <c r="IV129" s="25" t="s">
        <v>6009</v>
      </c>
      <c r="IW129" s="25" t="s">
        <v>1069</v>
      </c>
      <c r="IX129" s="25" t="s">
        <v>13818</v>
      </c>
      <c r="IY129" s="25" t="s">
        <v>9289</v>
      </c>
      <c r="IZ129" s="25" t="s">
        <v>432</v>
      </c>
      <c r="JA129" s="25" t="s">
        <v>326</v>
      </c>
      <c r="JB129" s="25" t="s">
        <v>1788</v>
      </c>
      <c r="JC129" s="25" t="s">
        <v>326</v>
      </c>
      <c r="JD129" s="25" t="s">
        <v>395</v>
      </c>
      <c r="JE129" s="25" t="s">
        <v>396</v>
      </c>
      <c r="JF129" s="25" t="s">
        <v>395</v>
      </c>
      <c r="JG129" s="25" t="s">
        <v>396</v>
      </c>
      <c r="JH129" s="25" t="s">
        <v>2830</v>
      </c>
      <c r="JI129" s="25" t="s">
        <v>326</v>
      </c>
      <c r="JJ129" s="25" t="s">
        <v>326</v>
      </c>
      <c r="JK129" s="25" t="s">
        <v>326</v>
      </c>
      <c r="JL129" s="25" t="s">
        <v>326</v>
      </c>
      <c r="JM129" s="25" t="s">
        <v>326</v>
      </c>
      <c r="JN129" s="25" t="s">
        <v>13819</v>
      </c>
      <c r="JO129" s="25" t="s">
        <v>13820</v>
      </c>
      <c r="JP129" s="25" t="s">
        <v>13821</v>
      </c>
      <c r="JQ129" s="25" t="s">
        <v>13820</v>
      </c>
      <c r="JR129" s="25" t="s">
        <v>13822</v>
      </c>
      <c r="JS129" s="25" t="s">
        <v>13823</v>
      </c>
      <c r="JT129" s="25" t="s">
        <v>13824</v>
      </c>
      <c r="JU129" s="25" t="s">
        <v>13823</v>
      </c>
      <c r="JV129" s="25" t="s">
        <v>13825</v>
      </c>
      <c r="JW129" s="25" t="s">
        <v>326</v>
      </c>
      <c r="JX129" s="25" t="s">
        <v>13826</v>
      </c>
      <c r="JY129" s="25" t="s">
        <v>13827</v>
      </c>
      <c r="JZ129" s="25" t="s">
        <v>13828</v>
      </c>
      <c r="KA129" s="25" t="s">
        <v>13829</v>
      </c>
      <c r="KB129" s="25" t="s">
        <v>13830</v>
      </c>
      <c r="KC129" s="25" t="s">
        <v>13813</v>
      </c>
      <c r="KD129" s="25" t="s">
        <v>13831</v>
      </c>
      <c r="KE129" s="25" t="s">
        <v>13832</v>
      </c>
      <c r="KF129" s="25" t="s">
        <v>13772</v>
      </c>
      <c r="KG129" s="25" t="s">
        <v>13833</v>
      </c>
      <c r="KH129" s="25" t="s">
        <v>13770</v>
      </c>
      <c r="KI129" s="25" t="s">
        <v>13834</v>
      </c>
      <c r="KJ129" s="25" t="s">
        <v>13831</v>
      </c>
      <c r="KK129" s="25" t="s">
        <v>13835</v>
      </c>
      <c r="KL129" s="25" t="s">
        <v>13836</v>
      </c>
      <c r="KM129" s="25" t="s">
        <v>2123</v>
      </c>
      <c r="KN129" s="25" t="s">
        <v>13829</v>
      </c>
      <c r="KO129" s="25" t="s">
        <v>13784</v>
      </c>
      <c r="KP129" s="25" t="s">
        <v>13808</v>
      </c>
      <c r="KQ129" s="25" t="s">
        <v>13837</v>
      </c>
      <c r="KR129" s="25" t="s">
        <v>13838</v>
      </c>
      <c r="KS129" s="25" t="s">
        <v>13771</v>
      </c>
      <c r="KT129" s="25" t="s">
        <v>13839</v>
      </c>
      <c r="KU129" s="25" t="s">
        <v>13840</v>
      </c>
      <c r="KV129" s="25" t="s">
        <v>13841</v>
      </c>
      <c r="KW129" s="25" t="s">
        <v>13842</v>
      </c>
      <c r="KX129" s="25" t="s">
        <v>13843</v>
      </c>
      <c r="KY129" s="25" t="s">
        <v>13844</v>
      </c>
      <c r="KZ129" s="25" t="s">
        <v>13845</v>
      </c>
      <c r="LA129" s="25" t="s">
        <v>13846</v>
      </c>
      <c r="LB129" s="25" t="s">
        <v>13847</v>
      </c>
      <c r="LC129" s="25" t="s">
        <v>13848</v>
      </c>
    </row>
    <row r="130" spans="1:324" hidden="1" x14ac:dyDescent="0.2">
      <c r="A130" s="24">
        <f>VLOOKUP($H130,xRef2LineOfBusiness!$A$1:$D$1093,1,FALSE)</f>
        <v>64549</v>
      </c>
      <c r="B130" s="24">
        <f>VLOOKUP($H130,xRef2LineOfBusiness!$A$1:$D$1093,2,FALSE)</f>
        <v>0</v>
      </c>
      <c r="C130" s="24" t="str">
        <f>VLOOKUP($H130,xRef2LineOfBusiness!$A$1:$D$1093,3,FALSE)</f>
        <v>CITIZENS RESTRUCTURING MANAGEMENT</v>
      </c>
      <c r="D130" s="24" t="str">
        <f>VLOOKUP($H130,xRef2LineOfBusiness!$A$1:$D$1093,4,FALSE)</f>
        <v>JENNINGS, EDWARD</v>
      </c>
      <c r="E130" s="25" t="s">
        <v>3630</v>
      </c>
      <c r="F130" s="25" t="s">
        <v>322</v>
      </c>
      <c r="G130" s="25" t="s">
        <v>1013</v>
      </c>
      <c r="H130" s="27">
        <v>64549</v>
      </c>
      <c r="I130" s="25" t="s">
        <v>13849</v>
      </c>
      <c r="J130" s="25" t="s">
        <v>13849</v>
      </c>
      <c r="K130" s="25" t="s">
        <v>325</v>
      </c>
      <c r="L130" s="25" t="s">
        <v>325</v>
      </c>
      <c r="M130" s="25" t="s">
        <v>13849</v>
      </c>
      <c r="N130" s="25" t="s">
        <v>326</v>
      </c>
      <c r="O130" s="25" t="s">
        <v>349</v>
      </c>
      <c r="P130" s="25" t="s">
        <v>13850</v>
      </c>
      <c r="Q130" s="25" t="s">
        <v>13851</v>
      </c>
      <c r="R130" s="25" t="s">
        <v>330</v>
      </c>
      <c r="S130" s="25" t="s">
        <v>1819</v>
      </c>
      <c r="U130" s="25" t="s">
        <v>13852</v>
      </c>
      <c r="V130" s="25" t="s">
        <v>334</v>
      </c>
      <c r="W130" s="25" t="s">
        <v>325</v>
      </c>
      <c r="X130" s="25" t="s">
        <v>326</v>
      </c>
      <c r="Y130" s="25" t="s">
        <v>13853</v>
      </c>
      <c r="Z130" s="25" t="s">
        <v>326</v>
      </c>
      <c r="AA130" s="25" t="s">
        <v>13853</v>
      </c>
      <c r="AB130" s="25" t="s">
        <v>326</v>
      </c>
      <c r="AC130" s="25" t="s">
        <v>326</v>
      </c>
      <c r="AD130" s="25" t="s">
        <v>326</v>
      </c>
      <c r="AE130" s="25" t="s">
        <v>326</v>
      </c>
      <c r="AF130" s="25" t="s">
        <v>326</v>
      </c>
      <c r="AG130" s="25" t="s">
        <v>326</v>
      </c>
      <c r="AH130" s="25" t="s">
        <v>326</v>
      </c>
      <c r="AI130" s="25" t="s">
        <v>1331</v>
      </c>
      <c r="AJ130" s="25" t="s">
        <v>326</v>
      </c>
      <c r="AK130" s="25" t="s">
        <v>326</v>
      </c>
      <c r="AL130" s="25" t="s">
        <v>326</v>
      </c>
      <c r="AM130" s="25" t="s">
        <v>326</v>
      </c>
      <c r="AN130" s="25" t="s">
        <v>13854</v>
      </c>
      <c r="AO130" s="25" t="s">
        <v>326</v>
      </c>
      <c r="AP130" s="25" t="s">
        <v>326</v>
      </c>
      <c r="AQ130" s="25" t="s">
        <v>346</v>
      </c>
      <c r="AR130" s="25" t="s">
        <v>6801</v>
      </c>
      <c r="AS130" s="25" t="s">
        <v>6801</v>
      </c>
      <c r="AT130" s="25" t="s">
        <v>599</v>
      </c>
      <c r="AU130" s="25" t="s">
        <v>7602</v>
      </c>
      <c r="AV130" s="25" t="s">
        <v>326</v>
      </c>
      <c r="AW130" s="25" t="s">
        <v>326</v>
      </c>
      <c r="AX130" s="25" t="s">
        <v>326</v>
      </c>
      <c r="AY130" s="25" t="s">
        <v>591</v>
      </c>
      <c r="AZ130" s="25" t="s">
        <v>1743</v>
      </c>
      <c r="BA130" s="25" t="s">
        <v>1372</v>
      </c>
      <c r="BB130" s="25" t="s">
        <v>326</v>
      </c>
      <c r="BC130" s="25" t="s">
        <v>1372</v>
      </c>
      <c r="BD130" s="25" t="s">
        <v>326</v>
      </c>
      <c r="BE130" s="25" t="s">
        <v>13855</v>
      </c>
      <c r="BF130" s="25" t="s">
        <v>13856</v>
      </c>
      <c r="BG130" s="25" t="s">
        <v>326</v>
      </c>
      <c r="BH130" s="25" t="s">
        <v>5977</v>
      </c>
      <c r="BI130" s="25" t="s">
        <v>1496</v>
      </c>
      <c r="BJ130" s="25" t="s">
        <v>326</v>
      </c>
      <c r="BK130" s="25" t="s">
        <v>13857</v>
      </c>
      <c r="BL130" s="25" t="s">
        <v>326</v>
      </c>
      <c r="BM130" s="25" t="s">
        <v>3911</v>
      </c>
      <c r="BN130" s="25" t="s">
        <v>326</v>
      </c>
      <c r="BO130" s="25" t="s">
        <v>326</v>
      </c>
      <c r="BP130" s="25" t="s">
        <v>3911</v>
      </c>
      <c r="BQ130" s="25" t="s">
        <v>326</v>
      </c>
      <c r="BR130" s="25" t="s">
        <v>326</v>
      </c>
      <c r="BS130" s="25" t="s">
        <v>2689</v>
      </c>
      <c r="BT130" s="25" t="s">
        <v>326</v>
      </c>
      <c r="BU130" s="25" t="s">
        <v>326</v>
      </c>
      <c r="BV130" s="25" t="s">
        <v>13858</v>
      </c>
      <c r="BW130" s="25" t="s">
        <v>327</v>
      </c>
      <c r="BX130" s="25" t="s">
        <v>326</v>
      </c>
      <c r="BY130" s="25" t="s">
        <v>326</v>
      </c>
      <c r="BZ130" s="25" t="s">
        <v>326</v>
      </c>
      <c r="CA130" s="25" t="s">
        <v>326</v>
      </c>
      <c r="CB130" s="25" t="s">
        <v>326</v>
      </c>
      <c r="CC130" s="25" t="s">
        <v>326</v>
      </c>
      <c r="CD130" s="25" t="s">
        <v>326</v>
      </c>
      <c r="CE130" s="25" t="s">
        <v>326</v>
      </c>
      <c r="CF130" s="25" t="s">
        <v>327</v>
      </c>
      <c r="CG130" s="25" t="s">
        <v>13859</v>
      </c>
      <c r="CH130" s="25" t="s">
        <v>326</v>
      </c>
      <c r="CI130" s="25" t="s">
        <v>326</v>
      </c>
      <c r="CJ130" s="25" t="s">
        <v>326</v>
      </c>
      <c r="CK130" s="25" t="s">
        <v>325</v>
      </c>
      <c r="CL130" s="25" t="s">
        <v>326</v>
      </c>
      <c r="CM130" s="25" t="s">
        <v>326</v>
      </c>
      <c r="CN130" s="25" t="s">
        <v>326</v>
      </c>
      <c r="CO130" s="25" t="s">
        <v>4125</v>
      </c>
      <c r="CP130" s="25" t="s">
        <v>326</v>
      </c>
      <c r="CQ130" s="25" t="s">
        <v>11676</v>
      </c>
      <c r="CR130" s="25" t="s">
        <v>13856</v>
      </c>
      <c r="CS130" s="25" t="s">
        <v>13860</v>
      </c>
      <c r="CT130" s="25" t="s">
        <v>326</v>
      </c>
      <c r="CU130" s="25" t="s">
        <v>13860</v>
      </c>
      <c r="CV130" s="25" t="s">
        <v>13861</v>
      </c>
      <c r="CW130" s="25" t="s">
        <v>326</v>
      </c>
      <c r="CX130" s="25" t="s">
        <v>13861</v>
      </c>
      <c r="CY130" s="25" t="s">
        <v>13862</v>
      </c>
      <c r="CZ130" s="25" t="s">
        <v>3166</v>
      </c>
      <c r="DA130" s="25" t="s">
        <v>326</v>
      </c>
      <c r="DB130" s="25" t="s">
        <v>888</v>
      </c>
      <c r="DC130" s="25" t="s">
        <v>13863</v>
      </c>
      <c r="DD130" s="25" t="s">
        <v>2019</v>
      </c>
      <c r="DE130" s="25" t="s">
        <v>326</v>
      </c>
      <c r="DF130" s="25" t="s">
        <v>326</v>
      </c>
      <c r="DG130" s="25" t="s">
        <v>13864</v>
      </c>
      <c r="DH130" s="25" t="s">
        <v>326</v>
      </c>
      <c r="DI130" s="25" t="s">
        <v>13865</v>
      </c>
      <c r="DJ130" s="25" t="s">
        <v>327</v>
      </c>
      <c r="DK130" s="25" t="s">
        <v>369</v>
      </c>
      <c r="DL130" s="25" t="s">
        <v>326</v>
      </c>
      <c r="DM130" s="25" t="s">
        <v>326</v>
      </c>
      <c r="DN130" s="25" t="s">
        <v>1148</v>
      </c>
      <c r="DO130" s="25" t="s">
        <v>326</v>
      </c>
      <c r="DP130" s="25" t="s">
        <v>326</v>
      </c>
      <c r="DQ130" s="25" t="s">
        <v>326</v>
      </c>
      <c r="DR130" s="25" t="s">
        <v>424</v>
      </c>
      <c r="DS130" s="25" t="s">
        <v>13866</v>
      </c>
      <c r="DT130" s="25" t="s">
        <v>326</v>
      </c>
      <c r="DU130" s="25" t="s">
        <v>326</v>
      </c>
      <c r="DV130" s="25" t="s">
        <v>326</v>
      </c>
      <c r="DW130" s="25" t="s">
        <v>326</v>
      </c>
      <c r="DX130" s="25" t="s">
        <v>13866</v>
      </c>
      <c r="DY130" s="25" t="s">
        <v>326</v>
      </c>
      <c r="DZ130" s="25" t="s">
        <v>326</v>
      </c>
      <c r="EA130" s="25" t="s">
        <v>326</v>
      </c>
      <c r="EB130" s="25" t="s">
        <v>13866</v>
      </c>
      <c r="EC130" s="25" t="s">
        <v>326</v>
      </c>
      <c r="ED130" s="25" t="s">
        <v>13866</v>
      </c>
      <c r="EE130" s="25" t="s">
        <v>326</v>
      </c>
      <c r="EF130" s="25" t="s">
        <v>326</v>
      </c>
      <c r="EG130" s="25" t="s">
        <v>326</v>
      </c>
      <c r="EH130" s="25" t="s">
        <v>326</v>
      </c>
      <c r="EI130" s="25" t="s">
        <v>325</v>
      </c>
      <c r="FE130" s="25" t="s">
        <v>352</v>
      </c>
      <c r="FF130" s="25" t="s">
        <v>13867</v>
      </c>
      <c r="FG130" s="25" t="s">
        <v>13868</v>
      </c>
      <c r="FH130" s="25" t="s">
        <v>1129</v>
      </c>
      <c r="FI130" s="25" t="s">
        <v>1129</v>
      </c>
      <c r="FJ130" s="25" t="s">
        <v>13869</v>
      </c>
      <c r="FK130" s="25" t="s">
        <v>13870</v>
      </c>
      <c r="FL130" s="25" t="s">
        <v>13870</v>
      </c>
      <c r="FM130" s="25" t="s">
        <v>13871</v>
      </c>
      <c r="FN130" s="25" t="s">
        <v>13872</v>
      </c>
      <c r="FO130" s="25" t="s">
        <v>13873</v>
      </c>
      <c r="FP130" s="25" t="s">
        <v>13874</v>
      </c>
      <c r="FQ130" s="25" t="s">
        <v>13875</v>
      </c>
      <c r="FR130" s="25" t="s">
        <v>13876</v>
      </c>
      <c r="FS130" s="25" t="s">
        <v>13876</v>
      </c>
      <c r="FT130" s="25" t="s">
        <v>13877</v>
      </c>
      <c r="FU130" s="25" t="s">
        <v>13878</v>
      </c>
      <c r="FV130" s="25" t="s">
        <v>13879</v>
      </c>
      <c r="FW130" s="25" t="s">
        <v>13880</v>
      </c>
      <c r="FX130" s="25" t="s">
        <v>13881</v>
      </c>
      <c r="FY130" s="25" t="s">
        <v>326</v>
      </c>
      <c r="FZ130" s="25" t="s">
        <v>356</v>
      </c>
      <c r="GA130" s="25" t="s">
        <v>13882</v>
      </c>
      <c r="GB130" s="25" t="s">
        <v>13882</v>
      </c>
      <c r="GC130" s="25" t="s">
        <v>326</v>
      </c>
      <c r="GD130" s="25" t="s">
        <v>326</v>
      </c>
      <c r="GE130" s="25" t="s">
        <v>326</v>
      </c>
      <c r="GF130" s="25" t="s">
        <v>326</v>
      </c>
      <c r="GG130" s="25" t="s">
        <v>13883</v>
      </c>
      <c r="GH130" s="25" t="s">
        <v>13884</v>
      </c>
      <c r="GI130" s="25" t="s">
        <v>13885</v>
      </c>
      <c r="GJ130" s="25" t="s">
        <v>13886</v>
      </c>
      <c r="GK130" s="25" t="s">
        <v>13887</v>
      </c>
      <c r="GL130" s="25" t="s">
        <v>13878</v>
      </c>
      <c r="GM130" s="25" t="s">
        <v>13888</v>
      </c>
      <c r="GN130" s="25" t="s">
        <v>13889</v>
      </c>
      <c r="GO130" s="25" t="s">
        <v>13890</v>
      </c>
      <c r="GP130" s="25" t="s">
        <v>13891</v>
      </c>
      <c r="GQ130" s="25" t="s">
        <v>356</v>
      </c>
      <c r="GR130" s="25" t="s">
        <v>356</v>
      </c>
      <c r="GS130" s="25" t="s">
        <v>13892</v>
      </c>
      <c r="GT130" s="25" t="s">
        <v>13893</v>
      </c>
      <c r="GU130" s="25" t="s">
        <v>13894</v>
      </c>
      <c r="GV130" s="25" t="s">
        <v>3516</v>
      </c>
      <c r="GW130" s="25" t="s">
        <v>13895</v>
      </c>
      <c r="GX130" s="25" t="s">
        <v>13896</v>
      </c>
      <c r="GY130" s="25" t="s">
        <v>4030</v>
      </c>
      <c r="GZ130" s="25" t="s">
        <v>13897</v>
      </c>
      <c r="HA130" s="25" t="s">
        <v>3811</v>
      </c>
      <c r="HB130" s="25" t="s">
        <v>13898</v>
      </c>
      <c r="HC130" s="25" t="s">
        <v>11600</v>
      </c>
      <c r="HD130" s="25" t="s">
        <v>13899</v>
      </c>
      <c r="HE130" s="25" t="s">
        <v>433</v>
      </c>
      <c r="HF130" s="25" t="s">
        <v>13900</v>
      </c>
      <c r="HG130" s="25" t="s">
        <v>13901</v>
      </c>
      <c r="HH130" s="25" t="s">
        <v>13902</v>
      </c>
      <c r="HI130" s="25" t="s">
        <v>13903</v>
      </c>
      <c r="HJ130" s="25" t="s">
        <v>13904</v>
      </c>
      <c r="HM130" s="25" t="s">
        <v>13905</v>
      </c>
      <c r="HN130" s="25" t="s">
        <v>1331</v>
      </c>
      <c r="HO130" s="25" t="s">
        <v>1790</v>
      </c>
      <c r="HP130" s="25" t="s">
        <v>12411</v>
      </c>
      <c r="HQ130" s="25" t="s">
        <v>326</v>
      </c>
      <c r="HR130" s="25" t="s">
        <v>1537</v>
      </c>
      <c r="HT130" s="25" t="s">
        <v>13905</v>
      </c>
      <c r="HU130" s="25" t="s">
        <v>13906</v>
      </c>
      <c r="HV130" s="25" t="s">
        <v>326</v>
      </c>
      <c r="HW130" s="25" t="s">
        <v>326</v>
      </c>
      <c r="HX130" s="25" t="s">
        <v>13907</v>
      </c>
      <c r="HY130" s="25" t="s">
        <v>13908</v>
      </c>
      <c r="HZ130" s="25" t="s">
        <v>326</v>
      </c>
      <c r="IA130" s="25" t="s">
        <v>1182</v>
      </c>
      <c r="IC130" s="25" t="s">
        <v>13909</v>
      </c>
      <c r="ID130" s="25" t="s">
        <v>13910</v>
      </c>
      <c r="IE130" s="25" t="s">
        <v>1124</v>
      </c>
      <c r="IF130" s="25" t="s">
        <v>1182</v>
      </c>
      <c r="IG130" s="25" t="s">
        <v>13911</v>
      </c>
      <c r="IH130" s="25" t="s">
        <v>13912</v>
      </c>
      <c r="II130" s="25" t="s">
        <v>13912</v>
      </c>
      <c r="IJ130" s="25" t="s">
        <v>13911</v>
      </c>
      <c r="IK130" s="25" t="s">
        <v>13913</v>
      </c>
      <c r="IL130" s="25" t="s">
        <v>13914</v>
      </c>
      <c r="IM130" s="25" t="s">
        <v>1129</v>
      </c>
      <c r="IN130" s="25" t="s">
        <v>326</v>
      </c>
      <c r="IO130" s="25" t="s">
        <v>326</v>
      </c>
      <c r="IP130" s="25" t="s">
        <v>326</v>
      </c>
      <c r="IQ130" s="25" t="s">
        <v>326</v>
      </c>
      <c r="IR130" s="25" t="s">
        <v>326</v>
      </c>
      <c r="IS130" s="25" t="s">
        <v>13915</v>
      </c>
      <c r="IT130" s="25" t="s">
        <v>13915</v>
      </c>
      <c r="IU130" s="25" t="s">
        <v>13916</v>
      </c>
      <c r="IV130" s="25" t="s">
        <v>1805</v>
      </c>
      <c r="IW130" s="25" t="s">
        <v>326</v>
      </c>
      <c r="IX130" s="25" t="s">
        <v>326</v>
      </c>
      <c r="IY130" s="25" t="s">
        <v>326</v>
      </c>
      <c r="IZ130" s="25" t="s">
        <v>12954</v>
      </c>
      <c r="JA130" s="25" t="s">
        <v>326</v>
      </c>
      <c r="JB130" s="25" t="s">
        <v>902</v>
      </c>
      <c r="JC130" s="25" t="s">
        <v>326</v>
      </c>
      <c r="JD130" s="25" t="s">
        <v>395</v>
      </c>
      <c r="JE130" s="25" t="s">
        <v>396</v>
      </c>
      <c r="JF130" s="25" t="s">
        <v>395</v>
      </c>
      <c r="JG130" s="25" t="s">
        <v>396</v>
      </c>
      <c r="JH130" s="25" t="s">
        <v>2019</v>
      </c>
      <c r="JI130" s="25" t="s">
        <v>326</v>
      </c>
      <c r="JJ130" s="25" t="s">
        <v>326</v>
      </c>
      <c r="JK130" s="25" t="s">
        <v>326</v>
      </c>
      <c r="JL130" s="25" t="s">
        <v>326</v>
      </c>
      <c r="JM130" s="25" t="s">
        <v>326</v>
      </c>
      <c r="JN130" s="25" t="s">
        <v>13917</v>
      </c>
      <c r="JO130" s="25" t="s">
        <v>13918</v>
      </c>
      <c r="JP130" s="25" t="s">
        <v>13919</v>
      </c>
      <c r="JQ130" s="25" t="s">
        <v>13918</v>
      </c>
      <c r="JR130" s="25" t="s">
        <v>13920</v>
      </c>
      <c r="JS130" s="25" t="s">
        <v>13921</v>
      </c>
      <c r="JT130" s="25" t="s">
        <v>13922</v>
      </c>
      <c r="JU130" s="25" t="s">
        <v>13921</v>
      </c>
      <c r="JV130" s="25" t="s">
        <v>13923</v>
      </c>
      <c r="JW130" s="25" t="s">
        <v>326</v>
      </c>
      <c r="JX130" s="25" t="s">
        <v>13924</v>
      </c>
      <c r="JY130" s="25" t="s">
        <v>13925</v>
      </c>
      <c r="JZ130" s="25" t="s">
        <v>13926</v>
      </c>
      <c r="KA130" s="25" t="s">
        <v>13927</v>
      </c>
      <c r="KB130" s="25" t="s">
        <v>13928</v>
      </c>
      <c r="KC130" s="25" t="s">
        <v>13912</v>
      </c>
      <c r="KD130" s="25" t="s">
        <v>13929</v>
      </c>
      <c r="KE130" s="25" t="s">
        <v>13930</v>
      </c>
      <c r="KF130" s="25" t="s">
        <v>13872</v>
      </c>
      <c r="KG130" s="25" t="s">
        <v>13931</v>
      </c>
      <c r="KH130" s="25" t="s">
        <v>13870</v>
      </c>
      <c r="KI130" s="25" t="s">
        <v>13932</v>
      </c>
      <c r="KJ130" s="25" t="s">
        <v>13929</v>
      </c>
      <c r="KK130" s="25" t="s">
        <v>13933</v>
      </c>
      <c r="KL130" s="25" t="s">
        <v>13934</v>
      </c>
      <c r="KM130" s="25" t="s">
        <v>13935</v>
      </c>
      <c r="KN130" s="25" t="s">
        <v>13927</v>
      </c>
      <c r="KO130" s="25" t="s">
        <v>13883</v>
      </c>
      <c r="KP130" s="25" t="s">
        <v>13936</v>
      </c>
      <c r="KQ130" s="25" t="s">
        <v>13937</v>
      </c>
      <c r="KR130" s="25" t="s">
        <v>13938</v>
      </c>
      <c r="KS130" s="25" t="s">
        <v>13871</v>
      </c>
      <c r="KT130" s="25" t="s">
        <v>13939</v>
      </c>
      <c r="KU130" s="25" t="s">
        <v>13940</v>
      </c>
      <c r="KV130" s="25" t="s">
        <v>13941</v>
      </c>
      <c r="KW130" s="25" t="s">
        <v>13942</v>
      </c>
      <c r="KX130" s="25" t="s">
        <v>13943</v>
      </c>
      <c r="KY130" s="25" t="s">
        <v>13944</v>
      </c>
    </row>
    <row r="131" spans="1:324" hidden="1" x14ac:dyDescent="0.2">
      <c r="A131" s="24">
        <f>VLOOKUP($H131,xRef2LineOfBusiness!$A$1:$D$1093,1,FALSE)</f>
        <v>39288</v>
      </c>
      <c r="B131" s="24" t="e">
        <f>VLOOKUP($H131,xRef2LineOfBusiness!$A$1:$D$1093,2,FALSE)</f>
        <v>#N/A</v>
      </c>
      <c r="C131" s="24" t="e">
        <f>VLOOKUP($H131,xRef2LineOfBusiness!$A$1:$D$1093,3,FALSE)</f>
        <v>#N/A</v>
      </c>
      <c r="D131" s="24" t="e">
        <f>VLOOKUP($H131,xRef2LineOfBusiness!$A$1:$D$1093,4,FALSE)</f>
        <v>#N/A</v>
      </c>
      <c r="E131" s="25" t="s">
        <v>1244</v>
      </c>
      <c r="F131" s="25" t="s">
        <v>322</v>
      </c>
      <c r="H131" s="27">
        <v>39288</v>
      </c>
      <c r="I131" s="25" t="s">
        <v>13945</v>
      </c>
      <c r="J131" s="25" t="s">
        <v>13945</v>
      </c>
      <c r="K131" s="25" t="s">
        <v>325</v>
      </c>
      <c r="L131" s="25" t="s">
        <v>325</v>
      </c>
      <c r="M131" s="25" t="s">
        <v>13945</v>
      </c>
      <c r="N131" s="25" t="s">
        <v>326</v>
      </c>
      <c r="O131" s="25" t="s">
        <v>1812</v>
      </c>
      <c r="P131" s="25" t="s">
        <v>13946</v>
      </c>
      <c r="Q131" s="25" t="s">
        <v>13947</v>
      </c>
      <c r="R131" s="25" t="s">
        <v>330</v>
      </c>
      <c r="S131" s="25" t="s">
        <v>419</v>
      </c>
      <c r="T131" s="25" t="s">
        <v>13948</v>
      </c>
      <c r="U131" s="25" t="s">
        <v>13949</v>
      </c>
      <c r="V131" s="25" t="s">
        <v>334</v>
      </c>
      <c r="W131" s="25" t="s">
        <v>2688</v>
      </c>
      <c r="X131" s="25" t="s">
        <v>326</v>
      </c>
      <c r="Y131" s="25" t="s">
        <v>326</v>
      </c>
      <c r="Z131" s="25" t="s">
        <v>326</v>
      </c>
      <c r="AA131" s="25" t="s">
        <v>326</v>
      </c>
      <c r="AB131" s="25" t="s">
        <v>326</v>
      </c>
      <c r="AC131" s="25" t="s">
        <v>326</v>
      </c>
      <c r="AD131" s="25" t="s">
        <v>461</v>
      </c>
      <c r="AE131" s="25" t="s">
        <v>326</v>
      </c>
      <c r="AF131" s="25" t="s">
        <v>326</v>
      </c>
      <c r="AG131" s="25" t="s">
        <v>461</v>
      </c>
      <c r="AH131" s="25" t="s">
        <v>326</v>
      </c>
      <c r="AI131" s="25" t="s">
        <v>326</v>
      </c>
      <c r="AJ131" s="25" t="s">
        <v>326</v>
      </c>
      <c r="AK131" s="25" t="s">
        <v>326</v>
      </c>
      <c r="AL131" s="25" t="s">
        <v>326</v>
      </c>
      <c r="AM131" s="25" t="s">
        <v>326</v>
      </c>
      <c r="AN131" s="25" t="s">
        <v>342</v>
      </c>
      <c r="AO131" s="25" t="s">
        <v>326</v>
      </c>
      <c r="AP131" s="25" t="s">
        <v>326</v>
      </c>
      <c r="AQ131" s="25" t="s">
        <v>326</v>
      </c>
      <c r="AR131" s="25" t="s">
        <v>428</v>
      </c>
      <c r="AS131" s="25" t="s">
        <v>428</v>
      </c>
      <c r="AT131" s="25" t="s">
        <v>578</v>
      </c>
      <c r="AU131" s="25" t="s">
        <v>733</v>
      </c>
      <c r="AV131" s="25" t="s">
        <v>326</v>
      </c>
      <c r="AW131" s="25" t="s">
        <v>326</v>
      </c>
      <c r="AX131" s="25" t="s">
        <v>326</v>
      </c>
      <c r="AY131" s="25" t="s">
        <v>1965</v>
      </c>
      <c r="AZ131" s="25" t="s">
        <v>326</v>
      </c>
      <c r="BA131" s="25" t="s">
        <v>326</v>
      </c>
      <c r="BB131" s="25" t="s">
        <v>326</v>
      </c>
      <c r="BC131" s="25" t="s">
        <v>326</v>
      </c>
      <c r="BD131" s="25" t="s">
        <v>326</v>
      </c>
      <c r="BE131" s="25" t="s">
        <v>2787</v>
      </c>
      <c r="BF131" s="25" t="s">
        <v>871</v>
      </c>
      <c r="BG131" s="25" t="s">
        <v>326</v>
      </c>
      <c r="BH131" s="25" t="s">
        <v>326</v>
      </c>
      <c r="BI131" s="25" t="s">
        <v>341</v>
      </c>
      <c r="BJ131" s="25" t="s">
        <v>326</v>
      </c>
      <c r="BK131" s="25" t="s">
        <v>326</v>
      </c>
      <c r="BL131" s="25" t="s">
        <v>326</v>
      </c>
      <c r="BM131" s="25" t="s">
        <v>1812</v>
      </c>
      <c r="BN131" s="25" t="s">
        <v>326</v>
      </c>
      <c r="BO131" s="25" t="s">
        <v>326</v>
      </c>
      <c r="BP131" s="25" t="s">
        <v>1812</v>
      </c>
      <c r="BQ131" s="25" t="s">
        <v>326</v>
      </c>
      <c r="BR131" s="25" t="s">
        <v>326</v>
      </c>
      <c r="BS131" s="25" t="s">
        <v>326</v>
      </c>
      <c r="BT131" s="25" t="s">
        <v>6125</v>
      </c>
      <c r="BU131" s="25" t="s">
        <v>326</v>
      </c>
      <c r="BV131" s="25" t="s">
        <v>636</v>
      </c>
      <c r="BW131" s="25" t="s">
        <v>596</v>
      </c>
      <c r="BX131" s="25" t="s">
        <v>326</v>
      </c>
      <c r="BY131" s="25" t="s">
        <v>326</v>
      </c>
      <c r="BZ131" s="25" t="s">
        <v>326</v>
      </c>
      <c r="CA131" s="25" t="s">
        <v>326</v>
      </c>
      <c r="CB131" s="25" t="s">
        <v>326</v>
      </c>
      <c r="CC131" s="25" t="s">
        <v>326</v>
      </c>
      <c r="CD131" s="25" t="s">
        <v>326</v>
      </c>
      <c r="CE131" s="25" t="s">
        <v>326</v>
      </c>
      <c r="CF131" s="25" t="s">
        <v>596</v>
      </c>
      <c r="CG131" s="25" t="s">
        <v>1035</v>
      </c>
      <c r="CH131" s="25" t="s">
        <v>326</v>
      </c>
      <c r="CI131" s="25" t="s">
        <v>326</v>
      </c>
      <c r="CJ131" s="25" t="s">
        <v>326</v>
      </c>
      <c r="CK131" s="25" t="s">
        <v>327</v>
      </c>
      <c r="CL131" s="25" t="s">
        <v>326</v>
      </c>
      <c r="CM131" s="25" t="s">
        <v>326</v>
      </c>
      <c r="CN131" s="25" t="s">
        <v>326</v>
      </c>
      <c r="CO131" s="25" t="s">
        <v>2569</v>
      </c>
      <c r="CP131" s="25" t="s">
        <v>326</v>
      </c>
      <c r="CQ131" s="25" t="s">
        <v>11615</v>
      </c>
      <c r="CR131" s="25" t="s">
        <v>871</v>
      </c>
      <c r="CS131" s="25" t="s">
        <v>13950</v>
      </c>
      <c r="CT131" s="25" t="s">
        <v>326</v>
      </c>
      <c r="CU131" s="25" t="s">
        <v>13950</v>
      </c>
      <c r="CV131" s="25" t="s">
        <v>13951</v>
      </c>
      <c r="CW131" s="25" t="s">
        <v>326</v>
      </c>
      <c r="CX131" s="25" t="s">
        <v>13951</v>
      </c>
      <c r="CY131" s="25" t="s">
        <v>6605</v>
      </c>
      <c r="CZ131" s="25" t="s">
        <v>6391</v>
      </c>
      <c r="DA131" s="25" t="s">
        <v>326</v>
      </c>
      <c r="DB131" s="25" t="s">
        <v>389</v>
      </c>
      <c r="DC131" s="25" t="s">
        <v>345</v>
      </c>
      <c r="DD131" s="25" t="s">
        <v>1812</v>
      </c>
      <c r="DE131" s="25" t="s">
        <v>326</v>
      </c>
      <c r="DF131" s="25" t="s">
        <v>326</v>
      </c>
      <c r="DG131" s="25" t="s">
        <v>2569</v>
      </c>
      <c r="DH131" s="25" t="s">
        <v>326</v>
      </c>
      <c r="DI131" s="25" t="s">
        <v>2008</v>
      </c>
      <c r="DJ131" s="25" t="s">
        <v>325</v>
      </c>
      <c r="DK131" s="25" t="s">
        <v>422</v>
      </c>
      <c r="DL131" s="25" t="s">
        <v>326</v>
      </c>
      <c r="DM131" s="25" t="s">
        <v>326</v>
      </c>
      <c r="DN131" s="25" t="s">
        <v>597</v>
      </c>
      <c r="DO131" s="25" t="s">
        <v>326</v>
      </c>
      <c r="DP131" s="25" t="s">
        <v>326</v>
      </c>
      <c r="DQ131" s="25" t="s">
        <v>326</v>
      </c>
      <c r="DR131" s="25" t="s">
        <v>1015</v>
      </c>
      <c r="DS131" s="25" t="s">
        <v>4347</v>
      </c>
      <c r="DT131" s="25" t="s">
        <v>326</v>
      </c>
      <c r="DU131" s="25" t="s">
        <v>326</v>
      </c>
      <c r="DV131" s="25" t="s">
        <v>326</v>
      </c>
      <c r="DW131" s="25" t="s">
        <v>326</v>
      </c>
      <c r="DX131" s="25" t="s">
        <v>4347</v>
      </c>
      <c r="DY131" s="25" t="s">
        <v>326</v>
      </c>
      <c r="DZ131" s="25" t="s">
        <v>326</v>
      </c>
      <c r="EA131" s="25" t="s">
        <v>326</v>
      </c>
      <c r="EB131" s="25" t="s">
        <v>4347</v>
      </c>
      <c r="EC131" s="25" t="s">
        <v>326</v>
      </c>
      <c r="ED131" s="25" t="s">
        <v>4347</v>
      </c>
      <c r="EE131" s="25" t="s">
        <v>326</v>
      </c>
      <c r="EF131" s="25" t="s">
        <v>326</v>
      </c>
      <c r="EG131" s="25" t="s">
        <v>326</v>
      </c>
      <c r="EH131" s="25" t="s">
        <v>326</v>
      </c>
      <c r="EI131" s="25" t="s">
        <v>325</v>
      </c>
      <c r="FE131" s="25" t="s">
        <v>1144</v>
      </c>
      <c r="FF131" s="25" t="s">
        <v>13952</v>
      </c>
      <c r="FG131" s="25" t="s">
        <v>12247</v>
      </c>
      <c r="FH131" s="25" t="s">
        <v>11615</v>
      </c>
      <c r="FI131" s="25" t="s">
        <v>11615</v>
      </c>
      <c r="FJ131" s="25" t="s">
        <v>13953</v>
      </c>
      <c r="FK131" s="25" t="s">
        <v>13953</v>
      </c>
      <c r="FL131" s="25" t="s">
        <v>13953</v>
      </c>
      <c r="FM131" s="25" t="s">
        <v>13954</v>
      </c>
      <c r="FN131" s="25" t="s">
        <v>326</v>
      </c>
      <c r="FO131" s="25" t="s">
        <v>9075</v>
      </c>
      <c r="FP131" s="25" t="s">
        <v>13955</v>
      </c>
      <c r="FQ131" s="25" t="s">
        <v>13955</v>
      </c>
      <c r="FR131" s="25" t="s">
        <v>1812</v>
      </c>
      <c r="FS131" s="25" t="s">
        <v>1812</v>
      </c>
      <c r="FT131" s="25" t="s">
        <v>13956</v>
      </c>
      <c r="FU131" s="25" t="s">
        <v>13957</v>
      </c>
      <c r="FV131" s="25" t="s">
        <v>13958</v>
      </c>
      <c r="FW131" s="25" t="s">
        <v>13959</v>
      </c>
      <c r="FX131" s="25" t="s">
        <v>13960</v>
      </c>
      <c r="FY131" s="25" t="s">
        <v>326</v>
      </c>
      <c r="FZ131" s="25" t="s">
        <v>356</v>
      </c>
      <c r="GB131" s="25" t="s">
        <v>326</v>
      </c>
      <c r="GC131" s="25" t="s">
        <v>326</v>
      </c>
      <c r="GD131" s="25" t="s">
        <v>13961</v>
      </c>
      <c r="GE131" s="25" t="s">
        <v>326</v>
      </c>
      <c r="GF131" s="25" t="s">
        <v>13961</v>
      </c>
      <c r="GG131" s="25" t="s">
        <v>326</v>
      </c>
      <c r="GH131" s="25" t="s">
        <v>13962</v>
      </c>
      <c r="GI131" s="25" t="s">
        <v>13963</v>
      </c>
      <c r="GJ131" s="25" t="s">
        <v>13964</v>
      </c>
      <c r="GK131" s="25" t="s">
        <v>13965</v>
      </c>
      <c r="GL131" s="25" t="s">
        <v>13957</v>
      </c>
      <c r="GM131" s="25" t="s">
        <v>13966</v>
      </c>
      <c r="GN131" s="25" t="s">
        <v>13967</v>
      </c>
      <c r="GO131" s="25" t="s">
        <v>13968</v>
      </c>
      <c r="GP131" s="25" t="s">
        <v>13969</v>
      </c>
      <c r="GQ131" s="25" t="s">
        <v>356</v>
      </c>
      <c r="GR131" s="25" t="s">
        <v>356</v>
      </c>
      <c r="GS131" s="25" t="s">
        <v>13968</v>
      </c>
      <c r="GT131" s="25" t="s">
        <v>13950</v>
      </c>
      <c r="GU131" s="25" t="s">
        <v>13970</v>
      </c>
      <c r="GV131" s="25" t="s">
        <v>5304</v>
      </c>
      <c r="GW131" s="25" t="s">
        <v>4164</v>
      </c>
      <c r="GX131" s="25" t="s">
        <v>8224</v>
      </c>
      <c r="GY131" s="25" t="s">
        <v>433</v>
      </c>
      <c r="GZ131" s="25" t="s">
        <v>729</v>
      </c>
      <c r="HA131" s="25" t="s">
        <v>4347</v>
      </c>
      <c r="HB131" s="25" t="s">
        <v>443</v>
      </c>
      <c r="HC131" s="25" t="s">
        <v>2735</v>
      </c>
      <c r="HD131" s="25" t="s">
        <v>13971</v>
      </c>
      <c r="HE131" s="25" t="s">
        <v>2008</v>
      </c>
      <c r="HF131" s="25" t="s">
        <v>13972</v>
      </c>
      <c r="HG131" s="25" t="s">
        <v>13958</v>
      </c>
      <c r="HH131" s="25" t="s">
        <v>13973</v>
      </c>
      <c r="HI131" s="25" t="s">
        <v>13974</v>
      </c>
      <c r="HJ131" s="25" t="s">
        <v>355</v>
      </c>
      <c r="HM131" s="25" t="s">
        <v>13975</v>
      </c>
      <c r="HN131" s="25" t="s">
        <v>326</v>
      </c>
      <c r="HO131" s="25" t="s">
        <v>1965</v>
      </c>
      <c r="HP131" s="25" t="s">
        <v>1839</v>
      </c>
      <c r="HQ131" s="25" t="s">
        <v>326</v>
      </c>
      <c r="HR131" s="25" t="s">
        <v>2639</v>
      </c>
      <c r="HT131" s="25" t="s">
        <v>13975</v>
      </c>
      <c r="HU131" s="25" t="s">
        <v>9075</v>
      </c>
      <c r="HV131" s="25" t="s">
        <v>326</v>
      </c>
      <c r="HW131" s="25" t="s">
        <v>326</v>
      </c>
      <c r="HX131" s="25" t="s">
        <v>13976</v>
      </c>
      <c r="HY131" s="25" t="s">
        <v>13977</v>
      </c>
      <c r="HZ131" s="25" t="s">
        <v>326</v>
      </c>
      <c r="IA131" s="25" t="s">
        <v>4067</v>
      </c>
      <c r="IC131" s="25" t="s">
        <v>13978</v>
      </c>
      <c r="ID131" s="25" t="s">
        <v>13979</v>
      </c>
      <c r="IE131" s="25" t="s">
        <v>390</v>
      </c>
      <c r="IF131" s="25" t="s">
        <v>4067</v>
      </c>
      <c r="IG131" s="25" t="s">
        <v>577</v>
      </c>
      <c r="IH131" s="25" t="s">
        <v>13980</v>
      </c>
      <c r="II131" s="25" t="s">
        <v>13980</v>
      </c>
      <c r="IJ131" s="25" t="s">
        <v>577</v>
      </c>
      <c r="IK131" s="25" t="s">
        <v>13981</v>
      </c>
      <c r="IL131" s="25" t="s">
        <v>6086</v>
      </c>
      <c r="IM131" s="25" t="s">
        <v>11615</v>
      </c>
      <c r="IN131" s="25" t="s">
        <v>326</v>
      </c>
      <c r="IO131" s="25" t="s">
        <v>326</v>
      </c>
      <c r="IP131" s="25" t="s">
        <v>326</v>
      </c>
      <c r="IQ131" s="25" t="s">
        <v>326</v>
      </c>
      <c r="IR131" s="25" t="s">
        <v>326</v>
      </c>
      <c r="IS131" s="25" t="s">
        <v>13982</v>
      </c>
      <c r="IT131" s="25" t="s">
        <v>13983</v>
      </c>
      <c r="IU131" s="25" t="s">
        <v>13984</v>
      </c>
      <c r="IV131" s="25" t="s">
        <v>570</v>
      </c>
      <c r="IW131" s="25" t="s">
        <v>461</v>
      </c>
      <c r="IX131" s="25" t="s">
        <v>341</v>
      </c>
      <c r="IY131" s="25" t="s">
        <v>1049</v>
      </c>
      <c r="IZ131" s="25" t="s">
        <v>345</v>
      </c>
      <c r="JA131" s="25" t="s">
        <v>326</v>
      </c>
      <c r="JB131" s="25" t="s">
        <v>8289</v>
      </c>
      <c r="JC131" s="25" t="s">
        <v>326</v>
      </c>
      <c r="JD131" s="25" t="s">
        <v>395</v>
      </c>
      <c r="JE131" s="25" t="s">
        <v>396</v>
      </c>
      <c r="JF131" s="25" t="s">
        <v>395</v>
      </c>
      <c r="JG131" s="25" t="s">
        <v>396</v>
      </c>
      <c r="JH131" s="25" t="s">
        <v>1812</v>
      </c>
      <c r="JI131" s="25" t="s">
        <v>326</v>
      </c>
      <c r="JJ131" s="25" t="s">
        <v>326</v>
      </c>
      <c r="JK131" s="25" t="s">
        <v>326</v>
      </c>
      <c r="JL131" s="25" t="s">
        <v>326</v>
      </c>
      <c r="JM131" s="25" t="s">
        <v>326</v>
      </c>
      <c r="JN131" s="25" t="s">
        <v>13985</v>
      </c>
      <c r="JO131" s="25" t="s">
        <v>13986</v>
      </c>
      <c r="JP131" s="25" t="s">
        <v>13987</v>
      </c>
      <c r="JQ131" s="25" t="s">
        <v>13986</v>
      </c>
      <c r="JR131" s="25" t="s">
        <v>13988</v>
      </c>
      <c r="JS131" s="25" t="s">
        <v>13989</v>
      </c>
      <c r="JT131" s="25" t="s">
        <v>13990</v>
      </c>
      <c r="JU131" s="25" t="s">
        <v>13989</v>
      </c>
      <c r="JV131" s="25" t="s">
        <v>13991</v>
      </c>
      <c r="JW131" s="25" t="s">
        <v>326</v>
      </c>
      <c r="JX131" s="25" t="s">
        <v>13992</v>
      </c>
      <c r="JY131" s="25" t="s">
        <v>13993</v>
      </c>
      <c r="JZ131" s="25" t="s">
        <v>13994</v>
      </c>
      <c r="KA131" s="25" t="s">
        <v>13995</v>
      </c>
      <c r="KB131" s="25" t="s">
        <v>13996</v>
      </c>
      <c r="KC131" s="25" t="s">
        <v>13980</v>
      </c>
      <c r="KD131" s="25" t="s">
        <v>13997</v>
      </c>
      <c r="KE131" s="25" t="s">
        <v>13998</v>
      </c>
      <c r="KF131" s="25" t="s">
        <v>326</v>
      </c>
      <c r="KG131" s="25" t="s">
        <v>13999</v>
      </c>
      <c r="KH131" s="25" t="s">
        <v>13953</v>
      </c>
      <c r="KI131" s="25" t="s">
        <v>14000</v>
      </c>
      <c r="KJ131" s="25" t="s">
        <v>13997</v>
      </c>
      <c r="KK131" s="25" t="s">
        <v>14001</v>
      </c>
      <c r="KL131" s="25" t="s">
        <v>14002</v>
      </c>
      <c r="KM131" s="25" t="s">
        <v>14003</v>
      </c>
      <c r="KN131" s="25" t="s">
        <v>13995</v>
      </c>
      <c r="KO131" s="25" t="s">
        <v>326</v>
      </c>
      <c r="KP131" s="25" t="s">
        <v>13976</v>
      </c>
      <c r="KQ131" s="25" t="s">
        <v>14004</v>
      </c>
      <c r="KR131" s="25" t="s">
        <v>14005</v>
      </c>
      <c r="KS131" s="25" t="s">
        <v>13954</v>
      </c>
      <c r="KT131" s="25" t="s">
        <v>14006</v>
      </c>
      <c r="KU131" s="25" t="s">
        <v>14007</v>
      </c>
      <c r="KV131" s="25" t="s">
        <v>14008</v>
      </c>
      <c r="KW131" s="25" t="s">
        <v>14009</v>
      </c>
      <c r="KX131" s="25" t="s">
        <v>14010</v>
      </c>
      <c r="KY131" s="25" t="s">
        <v>14011</v>
      </c>
    </row>
    <row r="132" spans="1:324" hidden="1" x14ac:dyDescent="0.2">
      <c r="A132" s="24">
        <f>VLOOKUP($H132,xRef2LineOfBusiness!$A$1:$D$1093,1,FALSE)</f>
        <v>45825</v>
      </c>
      <c r="B132" s="24">
        <f>VLOOKUP($H132,xRef2LineOfBusiness!$A$1:$D$1093,2,FALSE)</f>
        <v>73.187988599999997</v>
      </c>
      <c r="C132" s="24" t="str">
        <f>VLOOKUP($H132,xRef2LineOfBusiness!$A$1:$D$1093,3,FALSE)</f>
        <v>BUSINESS BANKING</v>
      </c>
      <c r="D132" s="24" t="str">
        <f>VLOOKUP($H132,xRef2LineOfBusiness!$A$1:$D$1093,4,FALSE)</f>
        <v>FILISKY, JEROME M</v>
      </c>
      <c r="E132" s="25" t="s">
        <v>6364</v>
      </c>
      <c r="F132" s="25" t="s">
        <v>322</v>
      </c>
      <c r="H132" s="27">
        <v>45825</v>
      </c>
      <c r="I132" s="25" t="s">
        <v>14012</v>
      </c>
      <c r="J132" s="25" t="s">
        <v>14012</v>
      </c>
      <c r="K132" s="25" t="s">
        <v>325</v>
      </c>
      <c r="L132" s="25" t="s">
        <v>325</v>
      </c>
      <c r="M132" s="25" t="s">
        <v>14012</v>
      </c>
      <c r="N132" s="25" t="s">
        <v>326</v>
      </c>
      <c r="O132" s="25" t="s">
        <v>570</v>
      </c>
      <c r="P132" s="25" t="s">
        <v>14013</v>
      </c>
      <c r="Q132" s="25" t="s">
        <v>11652</v>
      </c>
      <c r="R132" s="25" t="s">
        <v>330</v>
      </c>
      <c r="S132" s="25" t="s">
        <v>559</v>
      </c>
      <c r="T132" s="25" t="s">
        <v>14014</v>
      </c>
      <c r="U132" s="25" t="s">
        <v>14015</v>
      </c>
      <c r="V132" s="25" t="s">
        <v>334</v>
      </c>
      <c r="W132" s="25" t="s">
        <v>14016</v>
      </c>
      <c r="X132" s="25" t="s">
        <v>422</v>
      </c>
      <c r="Y132" s="25" t="s">
        <v>13597</v>
      </c>
      <c r="Z132" s="25" t="s">
        <v>1185</v>
      </c>
      <c r="AA132" s="25" t="s">
        <v>5435</v>
      </c>
      <c r="AB132" s="25" t="s">
        <v>326</v>
      </c>
      <c r="AC132" s="25" t="s">
        <v>901</v>
      </c>
      <c r="AD132" s="25" t="s">
        <v>500</v>
      </c>
      <c r="AE132" s="25" t="s">
        <v>2918</v>
      </c>
      <c r="AF132" s="25" t="s">
        <v>326</v>
      </c>
      <c r="AG132" s="25" t="s">
        <v>2565</v>
      </c>
      <c r="AH132" s="25" t="s">
        <v>326</v>
      </c>
      <c r="AI132" s="25" t="s">
        <v>326</v>
      </c>
      <c r="AJ132" s="25" t="s">
        <v>326</v>
      </c>
      <c r="AK132" s="25" t="s">
        <v>326</v>
      </c>
      <c r="AL132" s="25" t="s">
        <v>326</v>
      </c>
      <c r="AM132" s="25" t="s">
        <v>326</v>
      </c>
      <c r="AN132" s="25" t="s">
        <v>14017</v>
      </c>
      <c r="AO132" s="25" t="s">
        <v>326</v>
      </c>
      <c r="AP132" s="25" t="s">
        <v>326</v>
      </c>
      <c r="AQ132" s="25" t="s">
        <v>1185</v>
      </c>
      <c r="AR132" s="25" t="s">
        <v>14018</v>
      </c>
      <c r="AS132" s="25" t="s">
        <v>14018</v>
      </c>
      <c r="AT132" s="25" t="s">
        <v>5850</v>
      </c>
      <c r="AU132" s="25" t="s">
        <v>6656</v>
      </c>
      <c r="AV132" s="25" t="s">
        <v>326</v>
      </c>
      <c r="AW132" s="25" t="s">
        <v>14019</v>
      </c>
      <c r="AX132" s="25" t="s">
        <v>326</v>
      </c>
      <c r="AY132" s="25" t="s">
        <v>327</v>
      </c>
      <c r="AZ132" s="25" t="s">
        <v>326</v>
      </c>
      <c r="BA132" s="25" t="s">
        <v>326</v>
      </c>
      <c r="BB132" s="25" t="s">
        <v>326</v>
      </c>
      <c r="BC132" s="25" t="s">
        <v>326</v>
      </c>
      <c r="BD132" s="25" t="s">
        <v>326</v>
      </c>
      <c r="BE132" s="25" t="s">
        <v>14020</v>
      </c>
      <c r="BF132" s="25" t="s">
        <v>14021</v>
      </c>
      <c r="BG132" s="25" t="s">
        <v>326</v>
      </c>
      <c r="BH132" s="25" t="s">
        <v>326</v>
      </c>
      <c r="BI132" s="25" t="s">
        <v>326</v>
      </c>
      <c r="BJ132" s="25" t="s">
        <v>326</v>
      </c>
      <c r="BK132" s="25" t="s">
        <v>445</v>
      </c>
      <c r="BL132" s="25" t="s">
        <v>326</v>
      </c>
      <c r="BM132" s="25" t="s">
        <v>394</v>
      </c>
      <c r="BN132" s="25" t="s">
        <v>326</v>
      </c>
      <c r="BO132" s="25" t="s">
        <v>573</v>
      </c>
      <c r="BP132" s="25" t="s">
        <v>6127</v>
      </c>
      <c r="BQ132" s="25" t="s">
        <v>458</v>
      </c>
      <c r="BR132" s="25" t="s">
        <v>326</v>
      </c>
      <c r="BS132" s="25" t="s">
        <v>326</v>
      </c>
      <c r="BT132" s="25" t="s">
        <v>326</v>
      </c>
      <c r="BU132" s="25" t="s">
        <v>326</v>
      </c>
      <c r="BV132" s="25" t="s">
        <v>8425</v>
      </c>
      <c r="BW132" s="25" t="s">
        <v>326</v>
      </c>
      <c r="BX132" s="25" t="s">
        <v>326</v>
      </c>
      <c r="BY132" s="25" t="s">
        <v>14022</v>
      </c>
      <c r="BZ132" s="25" t="s">
        <v>326</v>
      </c>
      <c r="CA132" s="25" t="s">
        <v>326</v>
      </c>
      <c r="CB132" s="25" t="s">
        <v>326</v>
      </c>
      <c r="CC132" s="25" t="s">
        <v>326</v>
      </c>
      <c r="CD132" s="25" t="s">
        <v>326</v>
      </c>
      <c r="CE132" s="25" t="s">
        <v>326</v>
      </c>
      <c r="CF132" s="25" t="s">
        <v>14022</v>
      </c>
      <c r="CG132" s="25" t="s">
        <v>14023</v>
      </c>
      <c r="CH132" s="25" t="s">
        <v>326</v>
      </c>
      <c r="CI132" s="25" t="s">
        <v>326</v>
      </c>
      <c r="CJ132" s="25" t="s">
        <v>326</v>
      </c>
      <c r="CK132" s="25" t="s">
        <v>8069</v>
      </c>
      <c r="CL132" s="25" t="s">
        <v>14024</v>
      </c>
      <c r="CM132" s="25" t="s">
        <v>14025</v>
      </c>
      <c r="CN132" s="25" t="s">
        <v>326</v>
      </c>
      <c r="CO132" s="25" t="s">
        <v>14026</v>
      </c>
      <c r="CP132" s="25" t="s">
        <v>390</v>
      </c>
      <c r="CQ132" s="25" t="s">
        <v>14027</v>
      </c>
      <c r="CR132" s="25" t="s">
        <v>14021</v>
      </c>
      <c r="CS132" s="25" t="s">
        <v>14028</v>
      </c>
      <c r="CT132" s="25" t="s">
        <v>326</v>
      </c>
      <c r="CU132" s="25" t="s">
        <v>14028</v>
      </c>
      <c r="CV132" s="25" t="s">
        <v>7910</v>
      </c>
      <c r="CW132" s="25" t="s">
        <v>14022</v>
      </c>
      <c r="CX132" s="25" t="s">
        <v>14029</v>
      </c>
      <c r="CY132" s="25" t="s">
        <v>10121</v>
      </c>
      <c r="CZ132" s="25" t="s">
        <v>14030</v>
      </c>
      <c r="DA132" s="25" t="s">
        <v>326</v>
      </c>
      <c r="DB132" s="25" t="s">
        <v>326</v>
      </c>
      <c r="DC132" s="25" t="s">
        <v>326</v>
      </c>
      <c r="DD132" s="25" t="s">
        <v>326</v>
      </c>
      <c r="DE132" s="25" t="s">
        <v>326</v>
      </c>
      <c r="DF132" s="25" t="s">
        <v>326</v>
      </c>
      <c r="DG132" s="25" t="s">
        <v>14030</v>
      </c>
      <c r="DH132" s="25" t="s">
        <v>326</v>
      </c>
      <c r="DI132" s="25" t="s">
        <v>9537</v>
      </c>
      <c r="DJ132" s="25" t="s">
        <v>326</v>
      </c>
      <c r="DK132" s="25" t="s">
        <v>326</v>
      </c>
      <c r="DL132" s="25" t="s">
        <v>326</v>
      </c>
      <c r="DM132" s="25" t="s">
        <v>326</v>
      </c>
      <c r="DN132" s="25" t="s">
        <v>1028</v>
      </c>
      <c r="DO132" s="25" t="s">
        <v>326</v>
      </c>
      <c r="DP132" s="25" t="s">
        <v>326</v>
      </c>
      <c r="DQ132" s="25" t="s">
        <v>326</v>
      </c>
      <c r="DR132" s="25" t="s">
        <v>1028</v>
      </c>
      <c r="DS132" s="25" t="s">
        <v>11564</v>
      </c>
      <c r="DT132" s="25" t="s">
        <v>6789</v>
      </c>
      <c r="DU132" s="25" t="s">
        <v>326</v>
      </c>
      <c r="DV132" s="25" t="s">
        <v>6789</v>
      </c>
      <c r="DW132" s="25" t="s">
        <v>326</v>
      </c>
      <c r="DX132" s="25" t="s">
        <v>563</v>
      </c>
      <c r="DY132" s="25" t="s">
        <v>326</v>
      </c>
      <c r="DZ132" s="25" t="s">
        <v>326</v>
      </c>
      <c r="EA132" s="25" t="s">
        <v>326</v>
      </c>
      <c r="EB132" s="25" t="s">
        <v>563</v>
      </c>
      <c r="EC132" s="25" t="s">
        <v>326</v>
      </c>
      <c r="ED132" s="25" t="s">
        <v>563</v>
      </c>
      <c r="EE132" s="25" t="s">
        <v>326</v>
      </c>
      <c r="EF132" s="25" t="s">
        <v>573</v>
      </c>
      <c r="EG132" s="25" t="s">
        <v>326</v>
      </c>
      <c r="EH132" s="25" t="s">
        <v>326</v>
      </c>
      <c r="EI132" s="25" t="s">
        <v>325</v>
      </c>
      <c r="FE132" s="25" t="s">
        <v>14031</v>
      </c>
      <c r="FF132" s="25" t="s">
        <v>14032</v>
      </c>
      <c r="FG132" s="25" t="s">
        <v>14033</v>
      </c>
      <c r="FH132" s="25" t="s">
        <v>14027</v>
      </c>
      <c r="FI132" s="25" t="s">
        <v>14027</v>
      </c>
      <c r="FJ132" s="25" t="s">
        <v>14034</v>
      </c>
      <c r="FK132" s="25" t="s">
        <v>14034</v>
      </c>
      <c r="FL132" s="25" t="s">
        <v>14034</v>
      </c>
      <c r="FM132" s="25" t="s">
        <v>14035</v>
      </c>
      <c r="FN132" s="25" t="s">
        <v>355</v>
      </c>
      <c r="FO132" s="25" t="s">
        <v>355</v>
      </c>
      <c r="FP132" s="25" t="s">
        <v>14036</v>
      </c>
      <c r="FQ132" s="25" t="s">
        <v>14036</v>
      </c>
      <c r="FR132" s="25" t="s">
        <v>1478</v>
      </c>
      <c r="FS132" s="25" t="s">
        <v>14037</v>
      </c>
      <c r="FT132" s="25" t="s">
        <v>355</v>
      </c>
      <c r="FU132" s="25" t="s">
        <v>14038</v>
      </c>
      <c r="FV132" s="25" t="s">
        <v>14039</v>
      </c>
      <c r="FW132" s="25" t="s">
        <v>14040</v>
      </c>
      <c r="FX132" s="25" t="s">
        <v>14041</v>
      </c>
      <c r="FY132" s="25" t="s">
        <v>14042</v>
      </c>
      <c r="FZ132" s="25" t="s">
        <v>14043</v>
      </c>
      <c r="GA132" s="25" t="s">
        <v>14044</v>
      </c>
      <c r="GB132" s="25" t="s">
        <v>14045</v>
      </c>
      <c r="GC132" s="25" t="s">
        <v>14046</v>
      </c>
      <c r="GD132" s="25" t="s">
        <v>14047</v>
      </c>
      <c r="GE132" s="25" t="s">
        <v>14048</v>
      </c>
      <c r="GF132" s="25" t="s">
        <v>14049</v>
      </c>
      <c r="GG132" s="25" t="s">
        <v>14050</v>
      </c>
      <c r="GH132" s="25" t="s">
        <v>14051</v>
      </c>
      <c r="GI132" s="25" t="s">
        <v>14052</v>
      </c>
      <c r="GJ132" s="25" t="s">
        <v>14053</v>
      </c>
      <c r="GK132" s="25" t="s">
        <v>14054</v>
      </c>
      <c r="GL132" s="25" t="s">
        <v>14055</v>
      </c>
      <c r="GM132" s="25" t="s">
        <v>14056</v>
      </c>
      <c r="GN132" s="25" t="s">
        <v>14057</v>
      </c>
      <c r="GO132" s="25" t="s">
        <v>14058</v>
      </c>
      <c r="GP132" s="25" t="s">
        <v>14059</v>
      </c>
      <c r="GQ132" s="25" t="s">
        <v>14060</v>
      </c>
      <c r="GR132" s="25" t="s">
        <v>14061</v>
      </c>
      <c r="GS132" s="25" t="s">
        <v>14062</v>
      </c>
      <c r="GT132" s="25" t="s">
        <v>14063</v>
      </c>
      <c r="GU132" s="25" t="s">
        <v>14064</v>
      </c>
      <c r="GV132" s="25" t="s">
        <v>14065</v>
      </c>
      <c r="GW132" s="25" t="s">
        <v>14066</v>
      </c>
      <c r="GX132" s="25" t="s">
        <v>14067</v>
      </c>
      <c r="GY132" s="25" t="s">
        <v>5700</v>
      </c>
      <c r="GZ132" s="25" t="s">
        <v>14068</v>
      </c>
      <c r="HA132" s="25" t="s">
        <v>7682</v>
      </c>
      <c r="HB132" s="25" t="s">
        <v>7088</v>
      </c>
      <c r="HC132" s="25" t="s">
        <v>326</v>
      </c>
      <c r="HD132" s="25" t="s">
        <v>7088</v>
      </c>
      <c r="HE132" s="25" t="s">
        <v>14069</v>
      </c>
      <c r="HF132" s="25" t="s">
        <v>14070</v>
      </c>
      <c r="HG132" s="25" t="s">
        <v>14071</v>
      </c>
      <c r="HH132" s="25" t="s">
        <v>14072</v>
      </c>
      <c r="HI132" s="25" t="s">
        <v>326</v>
      </c>
      <c r="HJ132" s="25" t="s">
        <v>14073</v>
      </c>
      <c r="HM132" s="25" t="s">
        <v>14074</v>
      </c>
      <c r="HN132" s="25" t="s">
        <v>326</v>
      </c>
      <c r="HO132" s="25" t="s">
        <v>14075</v>
      </c>
      <c r="HP132" s="25" t="s">
        <v>6127</v>
      </c>
      <c r="HQ132" s="25" t="s">
        <v>326</v>
      </c>
      <c r="HR132" s="25" t="s">
        <v>5053</v>
      </c>
      <c r="HT132" s="25" t="s">
        <v>14076</v>
      </c>
      <c r="HU132" s="25" t="s">
        <v>355</v>
      </c>
      <c r="HV132" s="25" t="s">
        <v>326</v>
      </c>
      <c r="HW132" s="25" t="s">
        <v>326</v>
      </c>
      <c r="HX132" s="25" t="s">
        <v>326</v>
      </c>
      <c r="HZ132" s="25" t="s">
        <v>326</v>
      </c>
      <c r="IA132" s="25" t="s">
        <v>7552</v>
      </c>
      <c r="IB132" s="25" t="s">
        <v>14077</v>
      </c>
      <c r="IC132" s="25" t="s">
        <v>14078</v>
      </c>
      <c r="ID132" s="25" t="s">
        <v>14079</v>
      </c>
      <c r="IE132" s="25" t="s">
        <v>591</v>
      </c>
      <c r="IF132" s="25" t="s">
        <v>3480</v>
      </c>
      <c r="IG132" s="25" t="s">
        <v>326</v>
      </c>
      <c r="IH132" s="25" t="s">
        <v>326</v>
      </c>
      <c r="II132" s="25" t="s">
        <v>326</v>
      </c>
      <c r="IJ132" s="25" t="s">
        <v>326</v>
      </c>
      <c r="IK132" s="25" t="s">
        <v>14080</v>
      </c>
      <c r="IL132" s="25" t="s">
        <v>14081</v>
      </c>
      <c r="IM132" s="25" t="s">
        <v>14027</v>
      </c>
      <c r="IN132" s="25" t="s">
        <v>326</v>
      </c>
      <c r="IO132" s="25" t="s">
        <v>326</v>
      </c>
      <c r="IP132" s="25" t="s">
        <v>326</v>
      </c>
      <c r="IQ132" s="25" t="s">
        <v>573</v>
      </c>
      <c r="IR132" s="25" t="s">
        <v>326</v>
      </c>
      <c r="IV132" s="25" t="s">
        <v>12269</v>
      </c>
      <c r="IW132" s="25" t="s">
        <v>2565</v>
      </c>
      <c r="IX132" s="25" t="s">
        <v>8516</v>
      </c>
      <c r="IY132" s="25" t="s">
        <v>14082</v>
      </c>
      <c r="IZ132" s="25" t="s">
        <v>500</v>
      </c>
      <c r="JA132" s="25" t="s">
        <v>591</v>
      </c>
      <c r="JB132" s="25" t="s">
        <v>14083</v>
      </c>
      <c r="JC132" s="25" t="s">
        <v>326</v>
      </c>
      <c r="JD132" s="25" t="s">
        <v>395</v>
      </c>
      <c r="JE132" s="25" t="s">
        <v>396</v>
      </c>
      <c r="JF132" s="25" t="s">
        <v>395</v>
      </c>
      <c r="JG132" s="25" t="s">
        <v>396</v>
      </c>
      <c r="JH132" s="25" t="s">
        <v>326</v>
      </c>
      <c r="JI132" s="25" t="s">
        <v>326</v>
      </c>
      <c r="JJ132" s="25" t="s">
        <v>326</v>
      </c>
      <c r="JK132" s="25" t="s">
        <v>326</v>
      </c>
      <c r="JL132" s="25" t="s">
        <v>326</v>
      </c>
      <c r="JM132" s="25" t="s">
        <v>326</v>
      </c>
      <c r="JN132" s="25" t="s">
        <v>14084</v>
      </c>
      <c r="JO132" s="25" t="s">
        <v>14085</v>
      </c>
      <c r="JQ132" s="25" t="s">
        <v>14086</v>
      </c>
      <c r="JR132" s="25" t="s">
        <v>14087</v>
      </c>
      <c r="JV132" s="25" t="s">
        <v>14088</v>
      </c>
      <c r="JW132" s="25" t="s">
        <v>326</v>
      </c>
      <c r="JX132" s="25" t="s">
        <v>326</v>
      </c>
      <c r="JY132" s="25" t="s">
        <v>326</v>
      </c>
      <c r="JZ132" s="25" t="s">
        <v>326</v>
      </c>
      <c r="KA132" s="25" t="s">
        <v>14089</v>
      </c>
      <c r="KB132" s="25" t="s">
        <v>14090</v>
      </c>
      <c r="KC132" s="25" t="s">
        <v>326</v>
      </c>
      <c r="KD132" s="25" t="s">
        <v>14091</v>
      </c>
      <c r="KG132" s="25" t="s">
        <v>14092</v>
      </c>
      <c r="KH132" s="25" t="s">
        <v>14034</v>
      </c>
      <c r="KI132" s="25" t="s">
        <v>14093</v>
      </c>
      <c r="KJ132" s="25" t="s">
        <v>14091</v>
      </c>
      <c r="KK132" s="25" t="s">
        <v>326</v>
      </c>
      <c r="KL132" s="25" t="s">
        <v>14094</v>
      </c>
      <c r="KM132" s="25" t="s">
        <v>1151</v>
      </c>
      <c r="KN132" s="25" t="s">
        <v>14095</v>
      </c>
      <c r="KO132" s="25" t="s">
        <v>14050</v>
      </c>
      <c r="KP132" s="25" t="s">
        <v>326</v>
      </c>
      <c r="KQ132" s="25" t="s">
        <v>14096</v>
      </c>
      <c r="KR132" s="25" t="s">
        <v>14097</v>
      </c>
      <c r="KS132" s="25" t="s">
        <v>14035</v>
      </c>
      <c r="KT132" s="25" t="s">
        <v>14098</v>
      </c>
      <c r="KW132" s="25" t="s">
        <v>14099</v>
      </c>
      <c r="KX132" s="25" t="s">
        <v>14100</v>
      </c>
      <c r="KY132" s="25" t="s">
        <v>14101</v>
      </c>
      <c r="KZ132" s="25" t="s">
        <v>14102</v>
      </c>
      <c r="LA132" s="25" t="s">
        <v>14103</v>
      </c>
      <c r="LB132" s="25" t="s">
        <v>14104</v>
      </c>
    </row>
    <row r="133" spans="1:324" hidden="1" x14ac:dyDescent="0.2">
      <c r="A133" s="24">
        <f>VLOOKUP($H133,xRef2LineOfBusiness!$A$1:$D$1093,1,FALSE)</f>
        <v>38401</v>
      </c>
      <c r="B133" s="24">
        <f>VLOOKUP($H133,xRef2LineOfBusiness!$A$1:$D$1093,2,FALSE)</f>
        <v>-39.852337499999997</v>
      </c>
      <c r="C133" s="24" t="str">
        <f>VLOOKUP($H133,xRef2LineOfBusiness!$A$1:$D$1093,3,FALSE)</f>
        <v>BUSINESS BANKING</v>
      </c>
      <c r="D133" s="24" t="str">
        <f>VLOOKUP($H133,xRef2LineOfBusiness!$A$1:$D$1093,4,FALSE)</f>
        <v>SAMMARONE, JAMES V</v>
      </c>
      <c r="E133" s="25" t="s">
        <v>8055</v>
      </c>
      <c r="F133" s="25" t="s">
        <v>322</v>
      </c>
      <c r="G133" s="25" t="s">
        <v>414</v>
      </c>
      <c r="H133" s="27">
        <v>38401</v>
      </c>
      <c r="I133" s="25" t="s">
        <v>14105</v>
      </c>
      <c r="J133" s="25" t="s">
        <v>14105</v>
      </c>
      <c r="K133" s="25" t="s">
        <v>325</v>
      </c>
      <c r="L133" s="25" t="s">
        <v>325</v>
      </c>
      <c r="M133" s="25" t="s">
        <v>14105</v>
      </c>
      <c r="N133" s="25" t="s">
        <v>326</v>
      </c>
      <c r="O133" s="25" t="s">
        <v>556</v>
      </c>
      <c r="P133" s="25" t="s">
        <v>14106</v>
      </c>
      <c r="Q133" s="25" t="s">
        <v>6204</v>
      </c>
      <c r="R133" s="25" t="s">
        <v>330</v>
      </c>
      <c r="S133" s="25" t="s">
        <v>559</v>
      </c>
      <c r="T133" s="25" t="s">
        <v>14107</v>
      </c>
      <c r="U133" s="25" t="s">
        <v>14108</v>
      </c>
      <c r="V133" s="25" t="s">
        <v>334</v>
      </c>
      <c r="W133" s="25" t="s">
        <v>1261</v>
      </c>
      <c r="X133" s="25" t="s">
        <v>326</v>
      </c>
      <c r="Y133" s="25" t="s">
        <v>5657</v>
      </c>
      <c r="Z133" s="25" t="s">
        <v>326</v>
      </c>
      <c r="AA133" s="25" t="s">
        <v>5657</v>
      </c>
      <c r="AB133" s="25" t="s">
        <v>326</v>
      </c>
      <c r="AC133" s="25" t="s">
        <v>326</v>
      </c>
      <c r="AD133" s="25" t="s">
        <v>326</v>
      </c>
      <c r="AE133" s="25" t="s">
        <v>1932</v>
      </c>
      <c r="AF133" s="25" t="s">
        <v>326</v>
      </c>
      <c r="AG133" s="25" t="s">
        <v>1932</v>
      </c>
      <c r="AH133" s="25" t="s">
        <v>326</v>
      </c>
      <c r="AI133" s="25" t="s">
        <v>326</v>
      </c>
      <c r="AJ133" s="25" t="s">
        <v>326</v>
      </c>
      <c r="AK133" s="25" t="s">
        <v>326</v>
      </c>
      <c r="AL133" s="25" t="s">
        <v>326</v>
      </c>
      <c r="AM133" s="25" t="s">
        <v>326</v>
      </c>
      <c r="AN133" s="25" t="s">
        <v>5536</v>
      </c>
      <c r="AO133" s="25" t="s">
        <v>326</v>
      </c>
      <c r="AP133" s="25" t="s">
        <v>326</v>
      </c>
      <c r="AQ133" s="25" t="s">
        <v>326</v>
      </c>
      <c r="AR133" s="25" t="s">
        <v>14109</v>
      </c>
      <c r="AS133" s="25" t="s">
        <v>14109</v>
      </c>
      <c r="AT133" s="25" t="s">
        <v>14110</v>
      </c>
      <c r="AU133" s="25" t="s">
        <v>1041</v>
      </c>
      <c r="AV133" s="25" t="s">
        <v>326</v>
      </c>
      <c r="AW133" s="25" t="s">
        <v>326</v>
      </c>
      <c r="AX133" s="25" t="s">
        <v>345</v>
      </c>
      <c r="AY133" s="25" t="s">
        <v>1251</v>
      </c>
      <c r="AZ133" s="25" t="s">
        <v>326</v>
      </c>
      <c r="BA133" s="25" t="s">
        <v>326</v>
      </c>
      <c r="BB133" s="25" t="s">
        <v>326</v>
      </c>
      <c r="BC133" s="25" t="s">
        <v>326</v>
      </c>
      <c r="BD133" s="25" t="s">
        <v>326</v>
      </c>
      <c r="BE133" s="25" t="s">
        <v>8174</v>
      </c>
      <c r="BF133" s="25" t="s">
        <v>14111</v>
      </c>
      <c r="BG133" s="25" t="s">
        <v>326</v>
      </c>
      <c r="BH133" s="25" t="s">
        <v>326</v>
      </c>
      <c r="BI133" s="25" t="s">
        <v>326</v>
      </c>
      <c r="BJ133" s="25" t="s">
        <v>326</v>
      </c>
      <c r="BK133" s="25" t="s">
        <v>7602</v>
      </c>
      <c r="BL133" s="25" t="s">
        <v>326</v>
      </c>
      <c r="BM133" s="25" t="s">
        <v>326</v>
      </c>
      <c r="BN133" s="25" t="s">
        <v>326</v>
      </c>
      <c r="BO133" s="25" t="s">
        <v>326</v>
      </c>
      <c r="BP133" s="25" t="s">
        <v>326</v>
      </c>
      <c r="BQ133" s="25" t="s">
        <v>326</v>
      </c>
      <c r="BR133" s="25" t="s">
        <v>2703</v>
      </c>
      <c r="BS133" s="25" t="s">
        <v>326</v>
      </c>
      <c r="BT133" s="25" t="s">
        <v>326</v>
      </c>
      <c r="BU133" s="25" t="s">
        <v>326</v>
      </c>
      <c r="BV133" s="25" t="s">
        <v>10611</v>
      </c>
      <c r="BW133" s="25" t="s">
        <v>326</v>
      </c>
      <c r="BX133" s="25" t="s">
        <v>326</v>
      </c>
      <c r="BY133" s="25" t="s">
        <v>326</v>
      </c>
      <c r="BZ133" s="25" t="s">
        <v>326</v>
      </c>
      <c r="CA133" s="25" t="s">
        <v>326</v>
      </c>
      <c r="CB133" s="25" t="s">
        <v>326</v>
      </c>
      <c r="CC133" s="25" t="s">
        <v>326</v>
      </c>
      <c r="CD133" s="25" t="s">
        <v>326</v>
      </c>
      <c r="CE133" s="25" t="s">
        <v>326</v>
      </c>
      <c r="CF133" s="25" t="s">
        <v>326</v>
      </c>
      <c r="CG133" s="25" t="s">
        <v>10611</v>
      </c>
      <c r="CH133" s="25" t="s">
        <v>326</v>
      </c>
      <c r="CI133" s="25" t="s">
        <v>326</v>
      </c>
      <c r="CJ133" s="25" t="s">
        <v>326</v>
      </c>
      <c r="CK133" s="25" t="s">
        <v>591</v>
      </c>
      <c r="CL133" s="25" t="s">
        <v>348</v>
      </c>
      <c r="CM133" s="25" t="s">
        <v>326</v>
      </c>
      <c r="CN133" s="25" t="s">
        <v>326</v>
      </c>
      <c r="CO133" s="25" t="s">
        <v>14112</v>
      </c>
      <c r="CP133" s="25" t="s">
        <v>326</v>
      </c>
      <c r="CQ133" s="25" t="s">
        <v>14113</v>
      </c>
      <c r="CR133" s="25" t="s">
        <v>14111</v>
      </c>
      <c r="CS133" s="25" t="s">
        <v>14114</v>
      </c>
      <c r="CT133" s="25" t="s">
        <v>326</v>
      </c>
      <c r="CU133" s="25" t="s">
        <v>14114</v>
      </c>
      <c r="CV133" s="25" t="s">
        <v>14115</v>
      </c>
      <c r="CW133" s="25" t="s">
        <v>326</v>
      </c>
      <c r="CX133" s="25" t="s">
        <v>14115</v>
      </c>
      <c r="CY133" s="25" t="s">
        <v>14116</v>
      </c>
      <c r="CZ133" s="25" t="s">
        <v>12064</v>
      </c>
      <c r="DA133" s="25" t="s">
        <v>326</v>
      </c>
      <c r="DB133" s="25" t="s">
        <v>326</v>
      </c>
      <c r="DC133" s="25" t="s">
        <v>352</v>
      </c>
      <c r="DD133" s="25" t="s">
        <v>1262</v>
      </c>
      <c r="DE133" s="25" t="s">
        <v>326</v>
      </c>
      <c r="DF133" s="25" t="s">
        <v>326</v>
      </c>
      <c r="DG133" s="25" t="s">
        <v>14117</v>
      </c>
      <c r="DH133" s="25" t="s">
        <v>326</v>
      </c>
      <c r="DI133" s="25" t="s">
        <v>422</v>
      </c>
      <c r="DJ133" s="25" t="s">
        <v>326</v>
      </c>
      <c r="DK133" s="25" t="s">
        <v>326</v>
      </c>
      <c r="DL133" s="25" t="s">
        <v>326</v>
      </c>
      <c r="DM133" s="25" t="s">
        <v>326</v>
      </c>
      <c r="DN133" s="25" t="s">
        <v>1812</v>
      </c>
      <c r="DO133" s="25" t="s">
        <v>326</v>
      </c>
      <c r="DP133" s="25" t="s">
        <v>326</v>
      </c>
      <c r="DQ133" s="25" t="s">
        <v>326</v>
      </c>
      <c r="DR133" s="25" t="s">
        <v>1812</v>
      </c>
      <c r="DS133" s="25" t="s">
        <v>1496</v>
      </c>
      <c r="DT133" s="25" t="s">
        <v>326</v>
      </c>
      <c r="DU133" s="25" t="s">
        <v>326</v>
      </c>
      <c r="DV133" s="25" t="s">
        <v>326</v>
      </c>
      <c r="DW133" s="25" t="s">
        <v>326</v>
      </c>
      <c r="DX133" s="25" t="s">
        <v>1496</v>
      </c>
      <c r="DY133" s="25" t="s">
        <v>326</v>
      </c>
      <c r="DZ133" s="25" t="s">
        <v>326</v>
      </c>
      <c r="EA133" s="25" t="s">
        <v>326</v>
      </c>
      <c r="EB133" s="25" t="s">
        <v>1496</v>
      </c>
      <c r="EC133" s="25" t="s">
        <v>326</v>
      </c>
      <c r="ED133" s="25" t="s">
        <v>1496</v>
      </c>
      <c r="EE133" s="25" t="s">
        <v>326</v>
      </c>
      <c r="EF133" s="25" t="s">
        <v>3474</v>
      </c>
      <c r="EG133" s="25" t="s">
        <v>326</v>
      </c>
      <c r="EH133" s="25" t="s">
        <v>2006</v>
      </c>
      <c r="EI133" s="25" t="s">
        <v>325</v>
      </c>
      <c r="FE133" s="25" t="s">
        <v>3455</v>
      </c>
      <c r="FF133" s="25" t="s">
        <v>14118</v>
      </c>
      <c r="FG133" s="25" t="s">
        <v>14119</v>
      </c>
      <c r="FH133" s="25" t="s">
        <v>14113</v>
      </c>
      <c r="FI133" s="25" t="s">
        <v>14113</v>
      </c>
      <c r="FJ133" s="25" t="s">
        <v>14120</v>
      </c>
      <c r="FK133" s="25" t="s">
        <v>14120</v>
      </c>
      <c r="FL133" s="25" t="s">
        <v>14120</v>
      </c>
      <c r="FM133" s="25" t="s">
        <v>14121</v>
      </c>
      <c r="FN133" s="25" t="s">
        <v>355</v>
      </c>
      <c r="FO133" s="25" t="s">
        <v>355</v>
      </c>
      <c r="FP133" s="25" t="s">
        <v>14122</v>
      </c>
      <c r="FQ133" s="25" t="s">
        <v>14122</v>
      </c>
      <c r="FR133" s="25" t="s">
        <v>1751</v>
      </c>
      <c r="FS133" s="25" t="s">
        <v>1751</v>
      </c>
      <c r="FT133" s="25" t="s">
        <v>14123</v>
      </c>
      <c r="FU133" s="25" t="s">
        <v>14124</v>
      </c>
      <c r="FV133" s="25" t="s">
        <v>14125</v>
      </c>
      <c r="FW133" s="25" t="s">
        <v>14126</v>
      </c>
      <c r="FX133" s="25" t="s">
        <v>14127</v>
      </c>
      <c r="FY133" s="25" t="s">
        <v>14128</v>
      </c>
      <c r="FZ133" s="25" t="s">
        <v>326</v>
      </c>
      <c r="GA133" s="25" t="s">
        <v>14129</v>
      </c>
      <c r="GB133" s="25" t="s">
        <v>14129</v>
      </c>
      <c r="GC133" s="25" t="s">
        <v>326</v>
      </c>
      <c r="GD133" s="25" t="s">
        <v>326</v>
      </c>
      <c r="GE133" s="25" t="s">
        <v>14130</v>
      </c>
      <c r="GF133" s="25" t="s">
        <v>14130</v>
      </c>
      <c r="GG133" s="25" t="s">
        <v>14131</v>
      </c>
      <c r="GH133" s="25" t="s">
        <v>14132</v>
      </c>
      <c r="GI133" s="25" t="s">
        <v>14133</v>
      </c>
      <c r="GJ133" s="25" t="s">
        <v>14134</v>
      </c>
      <c r="GK133" s="25" t="s">
        <v>14135</v>
      </c>
      <c r="GL133" s="25" t="s">
        <v>14124</v>
      </c>
      <c r="GM133" s="25" t="s">
        <v>14136</v>
      </c>
      <c r="GN133" s="25" t="s">
        <v>14137</v>
      </c>
      <c r="GO133" s="25" t="s">
        <v>14138</v>
      </c>
      <c r="GP133" s="25" t="s">
        <v>14139</v>
      </c>
      <c r="GQ133" s="25" t="s">
        <v>14140</v>
      </c>
      <c r="GR133" s="25" t="s">
        <v>14141</v>
      </c>
      <c r="GS133" s="25" t="s">
        <v>14142</v>
      </c>
      <c r="GT133" s="25" t="s">
        <v>11360</v>
      </c>
      <c r="GU133" s="25" t="s">
        <v>14143</v>
      </c>
      <c r="GV133" s="25" t="s">
        <v>14144</v>
      </c>
      <c r="GW133" s="25" t="s">
        <v>14145</v>
      </c>
      <c r="GX133" s="25" t="s">
        <v>1812</v>
      </c>
      <c r="GY133" s="25" t="s">
        <v>14146</v>
      </c>
      <c r="GZ133" s="25" t="s">
        <v>1748</v>
      </c>
      <c r="HA133" s="25" t="s">
        <v>1529</v>
      </c>
      <c r="HB133" s="25" t="s">
        <v>6667</v>
      </c>
      <c r="HC133" s="25" t="s">
        <v>326</v>
      </c>
      <c r="HD133" s="25" t="s">
        <v>6667</v>
      </c>
      <c r="HE133" s="25" t="s">
        <v>14147</v>
      </c>
      <c r="HF133" s="25" t="s">
        <v>14148</v>
      </c>
      <c r="HG133" s="25" t="s">
        <v>14125</v>
      </c>
      <c r="HH133" s="25" t="s">
        <v>14149</v>
      </c>
      <c r="HI133" s="25" t="s">
        <v>326</v>
      </c>
      <c r="HJ133" s="25" t="s">
        <v>14150</v>
      </c>
      <c r="HM133" s="25" t="s">
        <v>14151</v>
      </c>
      <c r="HN133" s="25" t="s">
        <v>326</v>
      </c>
      <c r="HO133" s="25" t="s">
        <v>1741</v>
      </c>
      <c r="HP133" s="25" t="s">
        <v>2703</v>
      </c>
      <c r="HQ133" s="25" t="s">
        <v>326</v>
      </c>
      <c r="HR133" s="25" t="s">
        <v>5053</v>
      </c>
      <c r="HT133" s="25" t="s">
        <v>14151</v>
      </c>
      <c r="HU133" s="25" t="s">
        <v>355</v>
      </c>
      <c r="HV133" s="25" t="s">
        <v>326</v>
      </c>
      <c r="HW133" s="25" t="s">
        <v>326</v>
      </c>
      <c r="HX133" s="25" t="s">
        <v>326</v>
      </c>
      <c r="HZ133" s="25" t="s">
        <v>326</v>
      </c>
      <c r="IA133" s="25" t="s">
        <v>3698</v>
      </c>
      <c r="IB133" s="25" t="s">
        <v>14152</v>
      </c>
      <c r="IC133" s="25" t="s">
        <v>14153</v>
      </c>
      <c r="ID133" s="25" t="s">
        <v>14154</v>
      </c>
      <c r="IF133" s="25" t="s">
        <v>349</v>
      </c>
      <c r="IG133" s="25" t="s">
        <v>326</v>
      </c>
      <c r="IH133" s="25" t="s">
        <v>326</v>
      </c>
      <c r="II133" s="25" t="s">
        <v>326</v>
      </c>
      <c r="IJ133" s="25" t="s">
        <v>326</v>
      </c>
      <c r="IK133" s="25" t="s">
        <v>14155</v>
      </c>
      <c r="IL133" s="25" t="s">
        <v>579</v>
      </c>
      <c r="IM133" s="25" t="s">
        <v>14113</v>
      </c>
      <c r="IN133" s="25" t="s">
        <v>326</v>
      </c>
      <c r="IO133" s="25" t="s">
        <v>326</v>
      </c>
      <c r="IP133" s="25" t="s">
        <v>326</v>
      </c>
      <c r="IQ133" s="25" t="s">
        <v>3474</v>
      </c>
      <c r="IR133" s="25" t="s">
        <v>326</v>
      </c>
      <c r="IV133" s="25" t="s">
        <v>1124</v>
      </c>
      <c r="IW133" s="25" t="s">
        <v>1932</v>
      </c>
      <c r="IX133" s="25" t="s">
        <v>326</v>
      </c>
      <c r="IY133" s="25" t="s">
        <v>13379</v>
      </c>
      <c r="IZ133" s="25" t="s">
        <v>2056</v>
      </c>
      <c r="JA133" s="25" t="s">
        <v>2791</v>
      </c>
      <c r="JB133" s="25" t="s">
        <v>6379</v>
      </c>
      <c r="JC133" s="25" t="s">
        <v>326</v>
      </c>
      <c r="JD133" s="25" t="s">
        <v>395</v>
      </c>
      <c r="JE133" s="25" t="s">
        <v>396</v>
      </c>
      <c r="JF133" s="25" t="s">
        <v>395</v>
      </c>
      <c r="JG133" s="25" t="s">
        <v>396</v>
      </c>
      <c r="JH133" s="25" t="s">
        <v>1262</v>
      </c>
      <c r="JI133" s="25" t="s">
        <v>326</v>
      </c>
      <c r="JJ133" s="25" t="s">
        <v>326</v>
      </c>
      <c r="JK133" s="25" t="s">
        <v>326</v>
      </c>
      <c r="JL133" s="25" t="s">
        <v>326</v>
      </c>
      <c r="JM133" s="25" t="s">
        <v>326</v>
      </c>
      <c r="JN133" s="25" t="s">
        <v>14156</v>
      </c>
      <c r="JO133" s="25" t="s">
        <v>14157</v>
      </c>
      <c r="JP133" s="25" t="s">
        <v>14158</v>
      </c>
      <c r="JQ133" s="25" t="s">
        <v>1266</v>
      </c>
      <c r="JR133" s="25" t="s">
        <v>14159</v>
      </c>
      <c r="JS133" s="25" t="s">
        <v>14160</v>
      </c>
      <c r="JT133" s="25" t="s">
        <v>14161</v>
      </c>
      <c r="JU133" s="25" t="s">
        <v>14162</v>
      </c>
      <c r="JV133" s="25" t="s">
        <v>14163</v>
      </c>
      <c r="JW133" s="25" t="s">
        <v>326</v>
      </c>
      <c r="JX133" s="25" t="s">
        <v>326</v>
      </c>
      <c r="JY133" s="25" t="s">
        <v>326</v>
      </c>
      <c r="JZ133" s="25" t="s">
        <v>326</v>
      </c>
      <c r="KA133" s="25" t="s">
        <v>14164</v>
      </c>
      <c r="KB133" s="25" t="s">
        <v>14165</v>
      </c>
      <c r="KC133" s="25" t="s">
        <v>326</v>
      </c>
      <c r="KD133" s="25" t="s">
        <v>14166</v>
      </c>
      <c r="KG133" s="25" t="s">
        <v>14167</v>
      </c>
      <c r="KH133" s="25" t="s">
        <v>14120</v>
      </c>
      <c r="KI133" s="25" t="s">
        <v>14168</v>
      </c>
      <c r="KJ133" s="25" t="s">
        <v>14166</v>
      </c>
      <c r="KK133" s="25" t="s">
        <v>326</v>
      </c>
      <c r="KL133" s="25" t="s">
        <v>14169</v>
      </c>
      <c r="KM133" s="25" t="s">
        <v>1260</v>
      </c>
      <c r="KN133" s="25" t="s">
        <v>14164</v>
      </c>
      <c r="KO133" s="25" t="s">
        <v>14131</v>
      </c>
      <c r="KP133" s="25" t="s">
        <v>326</v>
      </c>
      <c r="KQ133" s="25" t="s">
        <v>14170</v>
      </c>
      <c r="KR133" s="25" t="s">
        <v>14171</v>
      </c>
      <c r="KS133" s="25" t="s">
        <v>14121</v>
      </c>
      <c r="KT133" s="25" t="s">
        <v>14172</v>
      </c>
      <c r="KW133" s="25" t="s">
        <v>14173</v>
      </c>
      <c r="KX133" s="25" t="s">
        <v>14174</v>
      </c>
      <c r="KY133" s="25" t="s">
        <v>14175</v>
      </c>
      <c r="KZ133" s="25" t="s">
        <v>14176</v>
      </c>
      <c r="LA133" s="25" t="s">
        <v>14177</v>
      </c>
      <c r="LB133" s="25" t="s">
        <v>14178</v>
      </c>
      <c r="LD133" s="25" t="s">
        <v>14179</v>
      </c>
      <c r="LE133" s="25" t="s">
        <v>345</v>
      </c>
      <c r="LF133" s="25" t="s">
        <v>1741</v>
      </c>
      <c r="LG133" s="25" t="s">
        <v>10773</v>
      </c>
      <c r="LH133" s="25" t="s">
        <v>1262</v>
      </c>
      <c r="LI133" s="25" t="s">
        <v>326</v>
      </c>
      <c r="LK133" s="25" t="s">
        <v>14180</v>
      </c>
      <c r="LL133" s="25" t="s">
        <v>14181</v>
      </c>
    </row>
    <row r="134" spans="1:324" hidden="1" x14ac:dyDescent="0.2">
      <c r="A134" s="24">
        <f>VLOOKUP($H134,xRef2LineOfBusiness!$A$1:$D$1093,1,FALSE)</f>
        <v>125366</v>
      </c>
      <c r="B134" s="24" t="e">
        <f>VLOOKUP($H134,xRef2LineOfBusiness!$A$1:$D$1093,2,FALSE)</f>
        <v>#N/A</v>
      </c>
      <c r="C134" s="24" t="e">
        <f>VLOOKUP($H134,xRef2LineOfBusiness!$A$1:$D$1093,3,FALSE)</f>
        <v>#N/A</v>
      </c>
      <c r="D134" s="24" t="e">
        <f>VLOOKUP($H134,xRef2LineOfBusiness!$A$1:$D$1093,4,FALSE)</f>
        <v>#N/A</v>
      </c>
      <c r="E134" s="25" t="s">
        <v>1122</v>
      </c>
      <c r="F134" s="25" t="s">
        <v>322</v>
      </c>
      <c r="G134" s="25" t="s">
        <v>414</v>
      </c>
      <c r="H134" s="27">
        <v>125366</v>
      </c>
      <c r="I134" s="25" t="s">
        <v>14182</v>
      </c>
      <c r="J134" s="25" t="s">
        <v>14182</v>
      </c>
      <c r="K134" s="25" t="s">
        <v>325</v>
      </c>
      <c r="L134" s="25" t="s">
        <v>325</v>
      </c>
      <c r="M134" s="25" t="s">
        <v>14182</v>
      </c>
      <c r="N134" s="25" t="s">
        <v>326</v>
      </c>
      <c r="O134" s="25" t="s">
        <v>2133</v>
      </c>
      <c r="P134" s="25" t="s">
        <v>14183</v>
      </c>
      <c r="Q134" s="25" t="s">
        <v>11042</v>
      </c>
      <c r="R134" s="25" t="s">
        <v>330</v>
      </c>
      <c r="S134" s="25" t="s">
        <v>1819</v>
      </c>
      <c r="U134" s="25" t="s">
        <v>14184</v>
      </c>
      <c r="V134" s="25" t="s">
        <v>334</v>
      </c>
      <c r="W134" s="25" t="s">
        <v>6969</v>
      </c>
      <c r="X134" s="25" t="s">
        <v>326</v>
      </c>
      <c r="Y134" s="25" t="s">
        <v>5665</v>
      </c>
      <c r="Z134" s="25" t="s">
        <v>326</v>
      </c>
      <c r="AA134" s="25" t="s">
        <v>5665</v>
      </c>
      <c r="AB134" s="25" t="s">
        <v>326</v>
      </c>
      <c r="AC134" s="25" t="s">
        <v>9889</v>
      </c>
      <c r="AD134" s="25" t="s">
        <v>14185</v>
      </c>
      <c r="AE134" s="25" t="s">
        <v>326</v>
      </c>
      <c r="AF134" s="25" t="s">
        <v>326</v>
      </c>
      <c r="AG134" s="25" t="s">
        <v>1421</v>
      </c>
      <c r="AH134" s="25" t="s">
        <v>326</v>
      </c>
      <c r="AI134" s="25" t="s">
        <v>326</v>
      </c>
      <c r="AJ134" s="25" t="s">
        <v>326</v>
      </c>
      <c r="AK134" s="25" t="s">
        <v>326</v>
      </c>
      <c r="AL134" s="25" t="s">
        <v>326</v>
      </c>
      <c r="AM134" s="25" t="s">
        <v>326</v>
      </c>
      <c r="AN134" s="25" t="s">
        <v>14186</v>
      </c>
      <c r="AO134" s="25" t="s">
        <v>326</v>
      </c>
      <c r="AP134" s="25" t="s">
        <v>326</v>
      </c>
      <c r="AQ134" s="25" t="s">
        <v>326</v>
      </c>
      <c r="AR134" s="25" t="s">
        <v>14187</v>
      </c>
      <c r="AS134" s="25" t="s">
        <v>14187</v>
      </c>
      <c r="AT134" s="25" t="s">
        <v>6927</v>
      </c>
      <c r="AU134" s="25" t="s">
        <v>6801</v>
      </c>
      <c r="AV134" s="25" t="s">
        <v>326</v>
      </c>
      <c r="AW134" s="25" t="s">
        <v>368</v>
      </c>
      <c r="AX134" s="25" t="s">
        <v>591</v>
      </c>
      <c r="AY134" s="25" t="s">
        <v>1039</v>
      </c>
      <c r="AZ134" s="25" t="s">
        <v>326</v>
      </c>
      <c r="BA134" s="25" t="s">
        <v>326</v>
      </c>
      <c r="BB134" s="25" t="s">
        <v>326</v>
      </c>
      <c r="BC134" s="25" t="s">
        <v>326</v>
      </c>
      <c r="BD134" s="25" t="s">
        <v>326</v>
      </c>
      <c r="BE134" s="25" t="s">
        <v>14188</v>
      </c>
      <c r="BF134" s="25" t="s">
        <v>14189</v>
      </c>
      <c r="BG134" s="25" t="s">
        <v>326</v>
      </c>
      <c r="BH134" s="25" t="s">
        <v>326</v>
      </c>
      <c r="BI134" s="25" t="s">
        <v>2133</v>
      </c>
      <c r="BJ134" s="25" t="s">
        <v>326</v>
      </c>
      <c r="BK134" s="25" t="s">
        <v>14190</v>
      </c>
      <c r="BL134" s="25" t="s">
        <v>326</v>
      </c>
      <c r="BM134" s="25" t="s">
        <v>1074</v>
      </c>
      <c r="BN134" s="25" t="s">
        <v>326</v>
      </c>
      <c r="BO134" s="25" t="s">
        <v>326</v>
      </c>
      <c r="BP134" s="25" t="s">
        <v>1074</v>
      </c>
      <c r="BQ134" s="25" t="s">
        <v>326</v>
      </c>
      <c r="BR134" s="25" t="s">
        <v>594</v>
      </c>
      <c r="BS134" s="25" t="s">
        <v>4177</v>
      </c>
      <c r="BT134" s="25" t="s">
        <v>326</v>
      </c>
      <c r="BU134" s="25" t="s">
        <v>326</v>
      </c>
      <c r="BV134" s="25" t="s">
        <v>14191</v>
      </c>
      <c r="BW134" s="25" t="s">
        <v>352</v>
      </c>
      <c r="BX134" s="25" t="s">
        <v>326</v>
      </c>
      <c r="BY134" s="25" t="s">
        <v>326</v>
      </c>
      <c r="BZ134" s="25" t="s">
        <v>326</v>
      </c>
      <c r="CA134" s="25" t="s">
        <v>326</v>
      </c>
      <c r="CB134" s="25" t="s">
        <v>3698</v>
      </c>
      <c r="CC134" s="25" t="s">
        <v>326</v>
      </c>
      <c r="CD134" s="25" t="s">
        <v>326</v>
      </c>
      <c r="CE134" s="25" t="s">
        <v>326</v>
      </c>
      <c r="CF134" s="25" t="s">
        <v>1749</v>
      </c>
      <c r="CG134" s="25" t="s">
        <v>14192</v>
      </c>
      <c r="CH134" s="25" t="s">
        <v>326</v>
      </c>
      <c r="CI134" s="25" t="s">
        <v>326</v>
      </c>
      <c r="CJ134" s="25" t="s">
        <v>326</v>
      </c>
      <c r="CK134" s="25" t="s">
        <v>345</v>
      </c>
      <c r="CL134" s="25" t="s">
        <v>12746</v>
      </c>
      <c r="CM134" s="25" t="s">
        <v>326</v>
      </c>
      <c r="CN134" s="25" t="s">
        <v>326</v>
      </c>
      <c r="CO134" s="25" t="s">
        <v>14193</v>
      </c>
      <c r="CP134" s="25" t="s">
        <v>326</v>
      </c>
      <c r="CQ134" s="25" t="s">
        <v>14194</v>
      </c>
      <c r="CR134" s="25" t="s">
        <v>14189</v>
      </c>
      <c r="CS134" s="25" t="s">
        <v>14195</v>
      </c>
      <c r="CT134" s="25" t="s">
        <v>326</v>
      </c>
      <c r="CU134" s="25" t="s">
        <v>14195</v>
      </c>
      <c r="CV134" s="25" t="s">
        <v>14196</v>
      </c>
      <c r="CW134" s="25" t="s">
        <v>389</v>
      </c>
      <c r="CX134" s="25" t="s">
        <v>7545</v>
      </c>
      <c r="CY134" s="25" t="s">
        <v>14197</v>
      </c>
      <c r="CZ134" s="25" t="s">
        <v>14198</v>
      </c>
      <c r="DA134" s="25" t="s">
        <v>326</v>
      </c>
      <c r="DB134" s="25" t="s">
        <v>326</v>
      </c>
      <c r="DC134" s="25" t="s">
        <v>1211</v>
      </c>
      <c r="DD134" s="25" t="s">
        <v>389</v>
      </c>
      <c r="DE134" s="25" t="s">
        <v>340</v>
      </c>
      <c r="DF134" s="25" t="s">
        <v>326</v>
      </c>
      <c r="DG134" s="25" t="s">
        <v>14199</v>
      </c>
      <c r="DH134" s="25" t="s">
        <v>326</v>
      </c>
      <c r="DI134" s="25" t="s">
        <v>3576</v>
      </c>
      <c r="DJ134" s="25" t="s">
        <v>327</v>
      </c>
      <c r="DK134" s="25" t="s">
        <v>340</v>
      </c>
      <c r="DL134" s="25" t="s">
        <v>326</v>
      </c>
      <c r="DM134" s="25" t="s">
        <v>326</v>
      </c>
      <c r="DN134" s="25" t="s">
        <v>424</v>
      </c>
      <c r="DO134" s="25" t="s">
        <v>326</v>
      </c>
      <c r="DP134" s="25" t="s">
        <v>325</v>
      </c>
      <c r="DQ134" s="25" t="s">
        <v>326</v>
      </c>
      <c r="DR134" s="25" t="s">
        <v>422</v>
      </c>
      <c r="DS134" s="25" t="s">
        <v>14200</v>
      </c>
      <c r="DT134" s="25" t="s">
        <v>326</v>
      </c>
      <c r="DU134" s="25" t="s">
        <v>326</v>
      </c>
      <c r="DV134" s="25" t="s">
        <v>326</v>
      </c>
      <c r="DW134" s="25" t="s">
        <v>326</v>
      </c>
      <c r="DX134" s="25" t="s">
        <v>14200</v>
      </c>
      <c r="DY134" s="25" t="s">
        <v>326</v>
      </c>
      <c r="DZ134" s="25" t="s">
        <v>326</v>
      </c>
      <c r="EA134" s="25" t="s">
        <v>326</v>
      </c>
      <c r="EB134" s="25" t="s">
        <v>14200</v>
      </c>
      <c r="EC134" s="25" t="s">
        <v>326</v>
      </c>
      <c r="ED134" s="25" t="s">
        <v>14200</v>
      </c>
      <c r="EE134" s="25" t="s">
        <v>326</v>
      </c>
      <c r="EF134" s="25" t="s">
        <v>4482</v>
      </c>
      <c r="EG134" s="25" t="s">
        <v>326</v>
      </c>
      <c r="EH134" s="25" t="s">
        <v>326</v>
      </c>
      <c r="EI134" s="25" t="s">
        <v>325</v>
      </c>
      <c r="FE134" s="25" t="s">
        <v>14201</v>
      </c>
      <c r="FF134" s="25" t="s">
        <v>14202</v>
      </c>
      <c r="FG134" s="25" t="s">
        <v>14203</v>
      </c>
      <c r="FH134" s="25" t="s">
        <v>14194</v>
      </c>
      <c r="FI134" s="25" t="s">
        <v>14194</v>
      </c>
      <c r="FJ134" s="25" t="s">
        <v>14204</v>
      </c>
      <c r="FK134" s="25" t="s">
        <v>14204</v>
      </c>
      <c r="FL134" s="25" t="s">
        <v>14204</v>
      </c>
      <c r="FM134" s="25" t="s">
        <v>14205</v>
      </c>
      <c r="FN134" s="25" t="s">
        <v>14206</v>
      </c>
      <c r="FO134" s="25" t="s">
        <v>14207</v>
      </c>
      <c r="FP134" s="25" t="s">
        <v>14208</v>
      </c>
      <c r="FQ134" s="25" t="s">
        <v>14209</v>
      </c>
      <c r="FR134" s="25" t="s">
        <v>14019</v>
      </c>
      <c r="FS134" s="25" t="s">
        <v>14019</v>
      </c>
      <c r="FT134" s="25" t="s">
        <v>14210</v>
      </c>
      <c r="FU134" s="25" t="s">
        <v>14211</v>
      </c>
      <c r="FV134" s="25" t="s">
        <v>14212</v>
      </c>
      <c r="FW134" s="25" t="s">
        <v>14213</v>
      </c>
      <c r="FX134" s="25" t="s">
        <v>14214</v>
      </c>
      <c r="FY134" s="25" t="s">
        <v>14215</v>
      </c>
      <c r="FZ134" s="25" t="s">
        <v>326</v>
      </c>
      <c r="GA134" s="25" t="s">
        <v>14216</v>
      </c>
      <c r="GB134" s="25" t="s">
        <v>14216</v>
      </c>
      <c r="GC134" s="25" t="s">
        <v>14217</v>
      </c>
      <c r="GD134" s="25" t="s">
        <v>14218</v>
      </c>
      <c r="GE134" s="25" t="s">
        <v>326</v>
      </c>
      <c r="GF134" s="25" t="s">
        <v>14219</v>
      </c>
      <c r="GG134" s="25" t="s">
        <v>14220</v>
      </c>
      <c r="GH134" s="25" t="s">
        <v>14221</v>
      </c>
      <c r="GI134" s="25" t="s">
        <v>14222</v>
      </c>
      <c r="GJ134" s="25" t="s">
        <v>14223</v>
      </c>
      <c r="GK134" s="25" t="s">
        <v>14224</v>
      </c>
      <c r="GL134" s="25" t="s">
        <v>14211</v>
      </c>
      <c r="GM134" s="25" t="s">
        <v>14225</v>
      </c>
      <c r="GN134" s="25" t="s">
        <v>14226</v>
      </c>
      <c r="GO134" s="25" t="s">
        <v>14227</v>
      </c>
      <c r="GP134" s="25" t="s">
        <v>14228</v>
      </c>
      <c r="GQ134" s="25" t="s">
        <v>14229</v>
      </c>
      <c r="GR134" s="25" t="s">
        <v>14230</v>
      </c>
      <c r="GS134" s="25" t="s">
        <v>14227</v>
      </c>
      <c r="GT134" s="25" t="s">
        <v>14231</v>
      </c>
      <c r="GU134" s="25" t="s">
        <v>14232</v>
      </c>
      <c r="GV134" s="25" t="s">
        <v>430</v>
      </c>
      <c r="GW134" s="25" t="s">
        <v>14233</v>
      </c>
      <c r="GX134" s="25" t="s">
        <v>5291</v>
      </c>
      <c r="GY134" s="25" t="s">
        <v>1190</v>
      </c>
      <c r="GZ134" s="25" t="s">
        <v>6501</v>
      </c>
      <c r="HA134" s="25" t="s">
        <v>9698</v>
      </c>
      <c r="HB134" s="25" t="s">
        <v>14234</v>
      </c>
      <c r="HC134" s="25" t="s">
        <v>11599</v>
      </c>
      <c r="HD134" s="25" t="s">
        <v>3524</v>
      </c>
      <c r="HE134" s="25" t="s">
        <v>6168</v>
      </c>
      <c r="HF134" s="25" t="s">
        <v>14235</v>
      </c>
      <c r="HG134" s="25" t="s">
        <v>14212</v>
      </c>
      <c r="HH134" s="25" t="s">
        <v>14236</v>
      </c>
      <c r="HI134" s="25" t="s">
        <v>326</v>
      </c>
      <c r="HJ134" s="25" t="s">
        <v>14237</v>
      </c>
      <c r="HM134" s="25" t="s">
        <v>14238</v>
      </c>
      <c r="HN134" s="25" t="s">
        <v>326</v>
      </c>
      <c r="HO134" s="25" t="s">
        <v>1141</v>
      </c>
      <c r="HP134" s="25" t="s">
        <v>9777</v>
      </c>
      <c r="HQ134" s="25" t="s">
        <v>3698</v>
      </c>
      <c r="HR134" s="25" t="s">
        <v>6068</v>
      </c>
      <c r="HT134" s="25" t="s">
        <v>14238</v>
      </c>
      <c r="HU134" s="25" t="s">
        <v>14239</v>
      </c>
      <c r="HV134" s="25" t="s">
        <v>326</v>
      </c>
      <c r="HW134" s="25" t="s">
        <v>326</v>
      </c>
      <c r="HX134" s="25" t="s">
        <v>14240</v>
      </c>
      <c r="HY134" s="25" t="s">
        <v>14241</v>
      </c>
      <c r="HZ134" s="25" t="s">
        <v>326</v>
      </c>
      <c r="IA134" s="25" t="s">
        <v>14242</v>
      </c>
      <c r="IB134" s="25" t="s">
        <v>14243</v>
      </c>
      <c r="IC134" s="25" t="s">
        <v>14244</v>
      </c>
      <c r="ID134" s="25" t="s">
        <v>14245</v>
      </c>
      <c r="IE134" s="25" t="s">
        <v>591</v>
      </c>
      <c r="IF134" s="25" t="s">
        <v>651</v>
      </c>
      <c r="IG134" s="25" t="s">
        <v>3474</v>
      </c>
      <c r="IH134" s="25" t="s">
        <v>14246</v>
      </c>
      <c r="II134" s="25" t="s">
        <v>14246</v>
      </c>
      <c r="IJ134" s="25" t="s">
        <v>3474</v>
      </c>
      <c r="IK134" s="25" t="s">
        <v>14247</v>
      </c>
      <c r="IL134" s="25" t="s">
        <v>6658</v>
      </c>
      <c r="IM134" s="25" t="s">
        <v>14194</v>
      </c>
      <c r="IN134" s="25" t="s">
        <v>326</v>
      </c>
      <c r="IO134" s="25" t="s">
        <v>326</v>
      </c>
      <c r="IP134" s="25" t="s">
        <v>326</v>
      </c>
      <c r="IQ134" s="25" t="s">
        <v>4482</v>
      </c>
      <c r="IR134" s="25" t="s">
        <v>326</v>
      </c>
      <c r="IS134" s="25" t="s">
        <v>14248</v>
      </c>
      <c r="IT134" s="25" t="s">
        <v>14249</v>
      </c>
      <c r="IU134" s="25" t="s">
        <v>14250</v>
      </c>
      <c r="IV134" s="25" t="s">
        <v>875</v>
      </c>
      <c r="IW134" s="25" t="s">
        <v>1421</v>
      </c>
      <c r="IX134" s="25" t="s">
        <v>326</v>
      </c>
      <c r="IY134" s="25" t="s">
        <v>14251</v>
      </c>
      <c r="IZ134" s="25" t="s">
        <v>4335</v>
      </c>
      <c r="JA134" s="25" t="s">
        <v>4031</v>
      </c>
      <c r="JB134" s="25" t="s">
        <v>6557</v>
      </c>
      <c r="JC134" s="25" t="s">
        <v>326</v>
      </c>
      <c r="JD134" s="25" t="s">
        <v>395</v>
      </c>
      <c r="JE134" s="25" t="s">
        <v>396</v>
      </c>
      <c r="JF134" s="25" t="s">
        <v>395</v>
      </c>
      <c r="JG134" s="25" t="s">
        <v>396</v>
      </c>
      <c r="JH134" s="25" t="s">
        <v>598</v>
      </c>
      <c r="JI134" s="25" t="s">
        <v>326</v>
      </c>
      <c r="JJ134" s="25" t="s">
        <v>326</v>
      </c>
      <c r="JK134" s="25" t="s">
        <v>326</v>
      </c>
      <c r="JL134" s="25" t="s">
        <v>326</v>
      </c>
      <c r="JM134" s="25" t="s">
        <v>325</v>
      </c>
      <c r="JN134" s="25" t="s">
        <v>14252</v>
      </c>
      <c r="JO134" s="25" t="s">
        <v>14253</v>
      </c>
      <c r="JP134" s="25" t="s">
        <v>14254</v>
      </c>
      <c r="JQ134" s="25" t="s">
        <v>14255</v>
      </c>
      <c r="JR134" s="25" t="s">
        <v>14256</v>
      </c>
      <c r="JS134" s="25" t="s">
        <v>14257</v>
      </c>
      <c r="JT134" s="25" t="s">
        <v>14258</v>
      </c>
      <c r="JU134" s="25" t="s">
        <v>14259</v>
      </c>
      <c r="JV134" s="25" t="s">
        <v>14260</v>
      </c>
      <c r="JW134" s="25" t="s">
        <v>326</v>
      </c>
      <c r="JX134" s="25" t="s">
        <v>14261</v>
      </c>
      <c r="JY134" s="25" t="s">
        <v>14262</v>
      </c>
      <c r="JZ134" s="25" t="s">
        <v>14263</v>
      </c>
      <c r="KA134" s="25" t="s">
        <v>14264</v>
      </c>
      <c r="KB134" s="25" t="s">
        <v>14265</v>
      </c>
      <c r="KC134" s="25" t="s">
        <v>14246</v>
      </c>
      <c r="KD134" s="25" t="s">
        <v>14266</v>
      </c>
      <c r="KE134" s="25" t="s">
        <v>14267</v>
      </c>
      <c r="KF134" s="25" t="s">
        <v>14206</v>
      </c>
      <c r="KG134" s="25" t="s">
        <v>14268</v>
      </c>
      <c r="KH134" s="25" t="s">
        <v>14204</v>
      </c>
      <c r="KI134" s="25" t="s">
        <v>14269</v>
      </c>
      <c r="KJ134" s="25" t="s">
        <v>14266</v>
      </c>
      <c r="KK134" s="25" t="s">
        <v>14270</v>
      </c>
      <c r="KL134" s="25" t="s">
        <v>14271</v>
      </c>
      <c r="KM134" s="25" t="s">
        <v>1049</v>
      </c>
      <c r="KN134" s="25" t="s">
        <v>14264</v>
      </c>
      <c r="KO134" s="25" t="s">
        <v>14220</v>
      </c>
      <c r="KP134" s="25" t="s">
        <v>14240</v>
      </c>
      <c r="KQ134" s="25" t="s">
        <v>14272</v>
      </c>
      <c r="KR134" s="25" t="s">
        <v>14273</v>
      </c>
      <c r="KS134" s="25" t="s">
        <v>14205</v>
      </c>
      <c r="KT134" s="25" t="s">
        <v>14274</v>
      </c>
      <c r="KU134" s="25" t="s">
        <v>14275</v>
      </c>
      <c r="KV134" s="25" t="s">
        <v>14276</v>
      </c>
      <c r="KW134" s="25" t="s">
        <v>14277</v>
      </c>
      <c r="KX134" s="25" t="s">
        <v>14278</v>
      </c>
      <c r="KY134" s="25" t="s">
        <v>14279</v>
      </c>
    </row>
    <row r="135" spans="1:324" hidden="1" x14ac:dyDescent="0.2">
      <c r="A135" s="24">
        <f>VLOOKUP($H135,xRef2LineOfBusiness!$A$1:$D$1093,1,FALSE)</f>
        <v>2703</v>
      </c>
      <c r="B135" s="24" t="e">
        <f>VLOOKUP($H135,xRef2LineOfBusiness!$A$1:$D$1093,2,FALSE)</f>
        <v>#N/A</v>
      </c>
      <c r="C135" s="24" t="e">
        <f>VLOOKUP($H135,xRef2LineOfBusiness!$A$1:$D$1093,3,FALSE)</f>
        <v>#N/A</v>
      </c>
      <c r="D135" s="24" t="e">
        <f>VLOOKUP($H135,xRef2LineOfBusiness!$A$1:$D$1093,4,FALSE)</f>
        <v>#N/A</v>
      </c>
      <c r="E135" s="25" t="s">
        <v>2950</v>
      </c>
      <c r="F135" s="25" t="s">
        <v>322</v>
      </c>
      <c r="G135" s="25" t="s">
        <v>2951</v>
      </c>
      <c r="H135" s="27">
        <v>2703</v>
      </c>
      <c r="I135" s="25" t="s">
        <v>14281</v>
      </c>
      <c r="J135" s="25" t="s">
        <v>14281</v>
      </c>
      <c r="K135" s="25" t="s">
        <v>325</v>
      </c>
      <c r="L135" s="25" t="s">
        <v>325</v>
      </c>
      <c r="M135" s="25" t="s">
        <v>14281</v>
      </c>
      <c r="N135" s="25" t="s">
        <v>326</v>
      </c>
      <c r="O135" s="25" t="s">
        <v>350</v>
      </c>
      <c r="P135" s="25" t="s">
        <v>14282</v>
      </c>
      <c r="Q135" s="25" t="s">
        <v>1333</v>
      </c>
      <c r="R135" s="25" t="s">
        <v>330</v>
      </c>
      <c r="S135" s="25" t="s">
        <v>419</v>
      </c>
      <c r="U135" s="25" t="s">
        <v>14283</v>
      </c>
      <c r="V135" s="25" t="s">
        <v>334</v>
      </c>
      <c r="W135" s="25" t="s">
        <v>14284</v>
      </c>
      <c r="Y135" s="25" t="s">
        <v>14285</v>
      </c>
      <c r="AA135" s="25" t="s">
        <v>14285</v>
      </c>
      <c r="AB135" s="25" t="s">
        <v>326</v>
      </c>
      <c r="AC135" s="25" t="s">
        <v>326</v>
      </c>
      <c r="AD135" s="25" t="s">
        <v>326</v>
      </c>
      <c r="AE135" s="25" t="s">
        <v>14286</v>
      </c>
      <c r="AF135" s="25" t="s">
        <v>326</v>
      </c>
      <c r="AG135" s="25" t="s">
        <v>14286</v>
      </c>
      <c r="AJ135" s="25" t="s">
        <v>326</v>
      </c>
      <c r="AN135" s="25" t="s">
        <v>14287</v>
      </c>
      <c r="AQ135" s="25" t="s">
        <v>326</v>
      </c>
      <c r="AR135" s="25" t="s">
        <v>14288</v>
      </c>
      <c r="AU135" s="25" t="s">
        <v>14288</v>
      </c>
      <c r="AV135" s="25" t="s">
        <v>326</v>
      </c>
      <c r="AX135" s="25" t="s">
        <v>326</v>
      </c>
      <c r="BA135" s="25" t="s">
        <v>14289</v>
      </c>
      <c r="BB135" s="25" t="s">
        <v>326</v>
      </c>
      <c r="BC135" s="25" t="s">
        <v>14289</v>
      </c>
      <c r="BE135" s="25" t="s">
        <v>14290</v>
      </c>
      <c r="BF135" s="25" t="s">
        <v>14291</v>
      </c>
      <c r="BH135" s="25" t="s">
        <v>14292</v>
      </c>
      <c r="BI135" s="25" t="s">
        <v>14293</v>
      </c>
      <c r="BJ135" s="25" t="s">
        <v>326</v>
      </c>
      <c r="BK135" s="25" t="s">
        <v>14294</v>
      </c>
      <c r="BL135" s="25" t="s">
        <v>326</v>
      </c>
      <c r="BM135" s="25" t="s">
        <v>326</v>
      </c>
      <c r="BP135" s="25" t="s">
        <v>326</v>
      </c>
      <c r="BQ135" s="25" t="s">
        <v>14295</v>
      </c>
      <c r="BR135" s="25" t="s">
        <v>326</v>
      </c>
      <c r="BV135" s="25" t="s">
        <v>14296</v>
      </c>
      <c r="BW135" s="25" t="s">
        <v>14297</v>
      </c>
      <c r="BX135" s="25" t="s">
        <v>326</v>
      </c>
      <c r="BY135" s="25" t="s">
        <v>326</v>
      </c>
      <c r="BZ135" s="25" t="s">
        <v>326</v>
      </c>
      <c r="CA135" s="25" t="s">
        <v>326</v>
      </c>
      <c r="CB135" s="25" t="s">
        <v>326</v>
      </c>
      <c r="CD135" s="25" t="s">
        <v>326</v>
      </c>
      <c r="CF135" s="25" t="s">
        <v>14297</v>
      </c>
      <c r="CG135" s="25" t="s">
        <v>14298</v>
      </c>
      <c r="CH135" s="25" t="s">
        <v>326</v>
      </c>
      <c r="CJ135" s="25" t="s">
        <v>326</v>
      </c>
      <c r="CK135" s="25" t="s">
        <v>325</v>
      </c>
      <c r="CL135" s="25" t="s">
        <v>14299</v>
      </c>
      <c r="CN135" s="25" t="s">
        <v>326</v>
      </c>
      <c r="CO135" s="25" t="s">
        <v>14300</v>
      </c>
      <c r="CQ135" s="25" t="s">
        <v>14301</v>
      </c>
      <c r="CR135" s="25" t="s">
        <v>14291</v>
      </c>
      <c r="CS135" s="25" t="s">
        <v>14302</v>
      </c>
      <c r="CT135" s="25" t="s">
        <v>326</v>
      </c>
      <c r="CU135" s="25" t="s">
        <v>14302</v>
      </c>
      <c r="CV135" s="25" t="s">
        <v>14303</v>
      </c>
      <c r="CW135" s="25" t="s">
        <v>326</v>
      </c>
      <c r="CX135" s="25" t="s">
        <v>14303</v>
      </c>
      <c r="CY135" s="25" t="s">
        <v>14304</v>
      </c>
      <c r="CZ135" s="25" t="s">
        <v>14305</v>
      </c>
      <c r="DA135" s="25" t="s">
        <v>326</v>
      </c>
      <c r="DB135" s="25" t="s">
        <v>326</v>
      </c>
      <c r="DD135" s="25" t="s">
        <v>14306</v>
      </c>
      <c r="DE135" s="25" t="s">
        <v>326</v>
      </c>
      <c r="DG135" s="25" t="s">
        <v>14307</v>
      </c>
      <c r="DH135" s="25" t="s">
        <v>326</v>
      </c>
      <c r="DI135" s="25" t="s">
        <v>14308</v>
      </c>
      <c r="DJ135" s="25" t="s">
        <v>14309</v>
      </c>
      <c r="DK135" s="25" t="s">
        <v>14310</v>
      </c>
      <c r="DN135" s="25" t="s">
        <v>326</v>
      </c>
      <c r="DQ135" s="25" t="s">
        <v>326</v>
      </c>
      <c r="DR135" s="25" t="s">
        <v>14311</v>
      </c>
      <c r="DS135" s="25" t="s">
        <v>14312</v>
      </c>
      <c r="DY135" s="25" t="s">
        <v>326</v>
      </c>
      <c r="DZ135" s="25" t="s">
        <v>326</v>
      </c>
      <c r="EA135" s="25" t="s">
        <v>326</v>
      </c>
      <c r="EB135" s="25" t="s">
        <v>14312</v>
      </c>
      <c r="EC135" s="25" t="s">
        <v>326</v>
      </c>
      <c r="ED135" s="25" t="s">
        <v>14312</v>
      </c>
      <c r="EE135" s="25" t="s">
        <v>326</v>
      </c>
      <c r="EF135" s="25" t="s">
        <v>1092</v>
      </c>
      <c r="EG135" s="25" t="s">
        <v>326</v>
      </c>
      <c r="EI135" s="25" t="s">
        <v>325</v>
      </c>
      <c r="EK135" s="25" t="s">
        <v>326</v>
      </c>
      <c r="EO135" s="25" t="s">
        <v>326</v>
      </c>
      <c r="EW135" s="25" t="s">
        <v>326</v>
      </c>
      <c r="FE135" s="25" t="s">
        <v>14313</v>
      </c>
      <c r="FF135" s="25" t="s">
        <v>14314</v>
      </c>
      <c r="FG135" s="25" t="s">
        <v>14315</v>
      </c>
      <c r="FH135" s="25" t="s">
        <v>14316</v>
      </c>
      <c r="FI135" s="25" t="s">
        <v>14316</v>
      </c>
      <c r="FJ135" s="25" t="s">
        <v>14317</v>
      </c>
      <c r="FK135" s="25" t="s">
        <v>14318</v>
      </c>
      <c r="FL135" s="25" t="s">
        <v>14318</v>
      </c>
      <c r="FM135" s="25" t="s">
        <v>14319</v>
      </c>
      <c r="FN135" s="25" t="s">
        <v>14320</v>
      </c>
      <c r="FO135" s="25" t="s">
        <v>14321</v>
      </c>
      <c r="FP135" s="25" t="s">
        <v>14322</v>
      </c>
      <c r="FR135" s="25" t="s">
        <v>14323</v>
      </c>
      <c r="FS135" s="25" t="s">
        <v>14323</v>
      </c>
      <c r="FT135" s="25" t="s">
        <v>14324</v>
      </c>
      <c r="FU135" s="25" t="s">
        <v>14325</v>
      </c>
      <c r="FV135" s="25" t="s">
        <v>14326</v>
      </c>
      <c r="FW135" s="25" t="s">
        <v>14327</v>
      </c>
      <c r="FX135" s="25" t="s">
        <v>14328</v>
      </c>
      <c r="GB135" s="25" t="s">
        <v>14329</v>
      </c>
      <c r="GC135" s="25" t="s">
        <v>326</v>
      </c>
      <c r="GD135" s="25" t="s">
        <v>326</v>
      </c>
      <c r="GE135" s="25" t="s">
        <v>14330</v>
      </c>
      <c r="GF135" s="25" t="s">
        <v>14330</v>
      </c>
      <c r="GG135" s="25" t="s">
        <v>14331</v>
      </c>
      <c r="GH135" s="25" t="s">
        <v>14332</v>
      </c>
      <c r="GI135" s="25" t="s">
        <v>14333</v>
      </c>
      <c r="GJ135" s="25" t="s">
        <v>14334</v>
      </c>
      <c r="GK135" s="25" t="s">
        <v>14335</v>
      </c>
      <c r="GL135" s="25" t="s">
        <v>14325</v>
      </c>
      <c r="GM135" s="25" t="s">
        <v>14336</v>
      </c>
      <c r="GN135" s="25" t="s">
        <v>14337</v>
      </c>
      <c r="GO135" s="25" t="s">
        <v>14338</v>
      </c>
      <c r="GP135" s="25" t="s">
        <v>14339</v>
      </c>
      <c r="GQ135" s="25" t="s">
        <v>356</v>
      </c>
      <c r="GR135" s="25" t="s">
        <v>356</v>
      </c>
      <c r="GS135" s="25" t="s">
        <v>14340</v>
      </c>
      <c r="GY135" s="25" t="s">
        <v>14309</v>
      </c>
      <c r="GZ135" s="25" t="s">
        <v>14341</v>
      </c>
      <c r="HE135" s="25" t="s">
        <v>14342</v>
      </c>
      <c r="HF135" s="25" t="s">
        <v>14343</v>
      </c>
      <c r="HG135" s="25" t="s">
        <v>14344</v>
      </c>
      <c r="HH135" s="25" t="s">
        <v>14345</v>
      </c>
      <c r="HI135" s="25" t="s">
        <v>326</v>
      </c>
      <c r="HJ135" s="25" t="s">
        <v>14346</v>
      </c>
      <c r="HK135" s="25" t="s">
        <v>14347</v>
      </c>
      <c r="HL135" s="25" t="s">
        <v>14348</v>
      </c>
      <c r="HM135" s="25" t="s">
        <v>14349</v>
      </c>
      <c r="HN135" s="25" t="s">
        <v>14350</v>
      </c>
      <c r="HO135" s="25" t="s">
        <v>14351</v>
      </c>
      <c r="HP135" s="25" t="s">
        <v>14352</v>
      </c>
      <c r="HQ135" s="25" t="s">
        <v>326</v>
      </c>
      <c r="HR135" s="25" t="s">
        <v>1421</v>
      </c>
      <c r="HS135" s="25" t="s">
        <v>14353</v>
      </c>
      <c r="HT135" s="25" t="s">
        <v>14349</v>
      </c>
      <c r="HU135" s="25" t="s">
        <v>14321</v>
      </c>
      <c r="HV135" s="25" t="s">
        <v>326</v>
      </c>
      <c r="HX135" s="25" t="s">
        <v>14354</v>
      </c>
      <c r="IA135" s="25" t="s">
        <v>14355</v>
      </c>
      <c r="IB135" s="25" t="s">
        <v>14356</v>
      </c>
      <c r="IC135" s="25" t="s">
        <v>14357</v>
      </c>
      <c r="ID135" s="25" t="s">
        <v>14358</v>
      </c>
      <c r="IF135" s="25" t="s">
        <v>14359</v>
      </c>
      <c r="IG135" s="25" t="s">
        <v>14360</v>
      </c>
      <c r="IH135" s="25" t="s">
        <v>14361</v>
      </c>
      <c r="II135" s="25" t="s">
        <v>14361</v>
      </c>
      <c r="IJ135" s="25" t="s">
        <v>14360</v>
      </c>
      <c r="IK135" s="25" t="s">
        <v>14362</v>
      </c>
      <c r="IL135" s="25" t="s">
        <v>14363</v>
      </c>
      <c r="IM135" s="25" t="s">
        <v>14316</v>
      </c>
      <c r="IN135" s="25" t="s">
        <v>326</v>
      </c>
      <c r="IO135" s="25" t="s">
        <v>326</v>
      </c>
      <c r="IP135" s="25" t="s">
        <v>326</v>
      </c>
      <c r="IQ135" s="25" t="s">
        <v>1092</v>
      </c>
      <c r="IR135" s="25" t="s">
        <v>326</v>
      </c>
      <c r="IS135" s="25" t="s">
        <v>14364</v>
      </c>
      <c r="IT135" s="25" t="s">
        <v>14365</v>
      </c>
      <c r="IU135" s="25" t="s">
        <v>14366</v>
      </c>
      <c r="IV135" s="25" t="s">
        <v>14367</v>
      </c>
      <c r="IW135" s="25" t="s">
        <v>14368</v>
      </c>
      <c r="IX135" s="25" t="s">
        <v>14369</v>
      </c>
      <c r="IY135" s="25" t="s">
        <v>326</v>
      </c>
      <c r="IZ135" s="25" t="s">
        <v>326</v>
      </c>
      <c r="JA135" s="25" t="s">
        <v>326</v>
      </c>
      <c r="JB135" s="25" t="s">
        <v>326</v>
      </c>
      <c r="JC135" s="25" t="s">
        <v>326</v>
      </c>
      <c r="JD135" s="25" t="s">
        <v>395</v>
      </c>
      <c r="JE135" s="25" t="s">
        <v>396</v>
      </c>
      <c r="JF135" s="25" t="s">
        <v>395</v>
      </c>
      <c r="JG135" s="25" t="s">
        <v>396</v>
      </c>
      <c r="JH135" s="25" t="s">
        <v>14370</v>
      </c>
    </row>
    <row r="136" spans="1:324" hidden="1" x14ac:dyDescent="0.2">
      <c r="A136" s="24">
        <f>VLOOKUP($H136,xRef2LineOfBusiness!$A$1:$D$1093,1,FALSE)</f>
        <v>60176</v>
      </c>
      <c r="B136" s="24" t="e">
        <f>VLOOKUP($H136,xRef2LineOfBusiness!$A$1:$D$1093,2,FALSE)</f>
        <v>#N/A</v>
      </c>
      <c r="C136" s="24" t="e">
        <f>VLOOKUP($H136,xRef2LineOfBusiness!$A$1:$D$1093,3,FALSE)</f>
        <v>#N/A</v>
      </c>
      <c r="D136" s="24" t="e">
        <f>VLOOKUP($H136,xRef2LineOfBusiness!$A$1:$D$1093,4,FALSE)</f>
        <v>#N/A</v>
      </c>
      <c r="E136" s="25" t="s">
        <v>1330</v>
      </c>
      <c r="F136" s="25" t="s">
        <v>322</v>
      </c>
      <c r="G136" s="25" t="s">
        <v>414</v>
      </c>
      <c r="H136" s="27">
        <v>60176</v>
      </c>
      <c r="I136" s="25" t="s">
        <v>14371</v>
      </c>
      <c r="J136" s="25" t="s">
        <v>14371</v>
      </c>
      <c r="K136" s="25" t="s">
        <v>325</v>
      </c>
      <c r="L136" s="25" t="s">
        <v>325</v>
      </c>
      <c r="M136" s="25" t="s">
        <v>14371</v>
      </c>
      <c r="N136" s="25" t="s">
        <v>326</v>
      </c>
      <c r="O136" s="25" t="s">
        <v>1185</v>
      </c>
      <c r="P136" s="25" t="s">
        <v>14372</v>
      </c>
      <c r="Q136" s="25" t="s">
        <v>5280</v>
      </c>
      <c r="R136" s="25" t="s">
        <v>330</v>
      </c>
      <c r="S136" s="25" t="s">
        <v>4310</v>
      </c>
      <c r="T136" s="25" t="s">
        <v>1820</v>
      </c>
      <c r="U136" s="25" t="s">
        <v>14373</v>
      </c>
      <c r="V136" s="25" t="s">
        <v>334</v>
      </c>
      <c r="W136" s="25" t="s">
        <v>1124</v>
      </c>
      <c r="X136" s="25" t="s">
        <v>326</v>
      </c>
      <c r="Y136" s="25" t="s">
        <v>12269</v>
      </c>
      <c r="Z136" s="25" t="s">
        <v>326</v>
      </c>
      <c r="AA136" s="25" t="s">
        <v>12269</v>
      </c>
      <c r="AB136" s="25" t="s">
        <v>326</v>
      </c>
      <c r="AC136" s="25" t="s">
        <v>326</v>
      </c>
      <c r="AD136" s="25" t="s">
        <v>326</v>
      </c>
      <c r="AE136" s="25" t="s">
        <v>11469</v>
      </c>
      <c r="AF136" s="25" t="s">
        <v>326</v>
      </c>
      <c r="AG136" s="25" t="s">
        <v>11469</v>
      </c>
      <c r="AH136" s="25" t="s">
        <v>326</v>
      </c>
      <c r="AI136" s="25" t="s">
        <v>326</v>
      </c>
      <c r="AJ136" s="25" t="s">
        <v>326</v>
      </c>
      <c r="AK136" s="25" t="s">
        <v>326</v>
      </c>
      <c r="AL136" s="25" t="s">
        <v>4177</v>
      </c>
      <c r="AM136" s="25" t="s">
        <v>326</v>
      </c>
      <c r="AN136" s="25" t="s">
        <v>14374</v>
      </c>
      <c r="AO136" s="25" t="s">
        <v>326</v>
      </c>
      <c r="AP136" s="25" t="s">
        <v>326</v>
      </c>
      <c r="AQ136" s="25" t="s">
        <v>326</v>
      </c>
      <c r="AR136" s="25" t="s">
        <v>14375</v>
      </c>
      <c r="AS136" s="25" t="s">
        <v>14375</v>
      </c>
      <c r="AT136" s="25" t="s">
        <v>4784</v>
      </c>
      <c r="AU136" s="25" t="s">
        <v>14376</v>
      </c>
      <c r="AV136" s="25" t="s">
        <v>326</v>
      </c>
      <c r="AW136" s="25" t="s">
        <v>1252</v>
      </c>
      <c r="AX136" s="25" t="s">
        <v>433</v>
      </c>
      <c r="AY136" s="25" t="s">
        <v>6698</v>
      </c>
      <c r="AZ136" s="25" t="s">
        <v>326</v>
      </c>
      <c r="BA136" s="25" t="s">
        <v>1124</v>
      </c>
      <c r="BB136" s="25" t="s">
        <v>326</v>
      </c>
      <c r="BC136" s="25" t="s">
        <v>1124</v>
      </c>
      <c r="BD136" s="25" t="s">
        <v>326</v>
      </c>
      <c r="BE136" s="25" t="s">
        <v>14024</v>
      </c>
      <c r="BF136" s="25" t="s">
        <v>14377</v>
      </c>
      <c r="BG136" s="25" t="s">
        <v>326</v>
      </c>
      <c r="BH136" s="25" t="s">
        <v>14378</v>
      </c>
      <c r="BI136" s="25" t="s">
        <v>326</v>
      </c>
      <c r="BJ136" s="25" t="s">
        <v>326</v>
      </c>
      <c r="BK136" s="25" t="s">
        <v>5658</v>
      </c>
      <c r="BL136" s="25" t="s">
        <v>326</v>
      </c>
      <c r="BM136" s="25" t="s">
        <v>2133</v>
      </c>
      <c r="BN136" s="25" t="s">
        <v>326</v>
      </c>
      <c r="BO136" s="25" t="s">
        <v>326</v>
      </c>
      <c r="BP136" s="25" t="s">
        <v>2133</v>
      </c>
      <c r="BQ136" s="25" t="s">
        <v>326</v>
      </c>
      <c r="BR136" s="25" t="s">
        <v>326</v>
      </c>
      <c r="BS136" s="25" t="s">
        <v>326</v>
      </c>
      <c r="BT136" s="25" t="s">
        <v>326</v>
      </c>
      <c r="BU136" s="25" t="s">
        <v>326</v>
      </c>
      <c r="BV136" s="25" t="s">
        <v>6913</v>
      </c>
      <c r="BW136" s="25" t="s">
        <v>326</v>
      </c>
      <c r="BX136" s="25" t="s">
        <v>326</v>
      </c>
      <c r="BY136" s="25" t="s">
        <v>326</v>
      </c>
      <c r="BZ136" s="25" t="s">
        <v>326</v>
      </c>
      <c r="CA136" s="25" t="s">
        <v>326</v>
      </c>
      <c r="CB136" s="25" t="s">
        <v>326</v>
      </c>
      <c r="CC136" s="25" t="s">
        <v>326</v>
      </c>
      <c r="CD136" s="25" t="s">
        <v>326</v>
      </c>
      <c r="CE136" s="25" t="s">
        <v>326</v>
      </c>
      <c r="CF136" s="25" t="s">
        <v>326</v>
      </c>
      <c r="CG136" s="25" t="s">
        <v>6913</v>
      </c>
      <c r="CH136" s="25" t="s">
        <v>326</v>
      </c>
      <c r="CI136" s="25" t="s">
        <v>326</v>
      </c>
      <c r="CJ136" s="25" t="s">
        <v>326</v>
      </c>
      <c r="CK136" s="25" t="s">
        <v>424</v>
      </c>
      <c r="CL136" s="25" t="s">
        <v>2791</v>
      </c>
      <c r="CM136" s="25" t="s">
        <v>326</v>
      </c>
      <c r="CN136" s="25" t="s">
        <v>326</v>
      </c>
      <c r="CO136" s="25" t="s">
        <v>14379</v>
      </c>
      <c r="CP136" s="25" t="s">
        <v>326</v>
      </c>
      <c r="CQ136" s="25" t="s">
        <v>14380</v>
      </c>
      <c r="CR136" s="25" t="s">
        <v>14377</v>
      </c>
      <c r="CS136" s="25" t="s">
        <v>14381</v>
      </c>
      <c r="CT136" s="25" t="s">
        <v>326</v>
      </c>
      <c r="CU136" s="25" t="s">
        <v>14381</v>
      </c>
      <c r="CV136" s="25" t="s">
        <v>14382</v>
      </c>
      <c r="CW136" s="25" t="s">
        <v>326</v>
      </c>
      <c r="CX136" s="25" t="s">
        <v>14382</v>
      </c>
      <c r="CY136" s="25" t="s">
        <v>14383</v>
      </c>
      <c r="CZ136" s="25" t="s">
        <v>14384</v>
      </c>
      <c r="DA136" s="25" t="s">
        <v>326</v>
      </c>
      <c r="DB136" s="25" t="s">
        <v>326</v>
      </c>
      <c r="DC136" s="25" t="s">
        <v>424</v>
      </c>
      <c r="DD136" s="25" t="s">
        <v>566</v>
      </c>
      <c r="DE136" s="25" t="s">
        <v>325</v>
      </c>
      <c r="DF136" s="25" t="s">
        <v>326</v>
      </c>
      <c r="DG136" s="25" t="s">
        <v>3421</v>
      </c>
      <c r="DH136" s="25" t="s">
        <v>326</v>
      </c>
      <c r="DI136" s="25" t="s">
        <v>2867</v>
      </c>
      <c r="DJ136" s="25" t="s">
        <v>326</v>
      </c>
      <c r="DK136" s="25" t="s">
        <v>350</v>
      </c>
      <c r="DL136" s="25" t="s">
        <v>326</v>
      </c>
      <c r="DM136" s="25" t="s">
        <v>326</v>
      </c>
      <c r="DN136" s="25" t="s">
        <v>326</v>
      </c>
      <c r="DO136" s="25" t="s">
        <v>326</v>
      </c>
      <c r="DP136" s="25" t="s">
        <v>326</v>
      </c>
      <c r="DQ136" s="25" t="s">
        <v>326</v>
      </c>
      <c r="DR136" s="25" t="s">
        <v>353</v>
      </c>
      <c r="DS136" s="25" t="s">
        <v>14385</v>
      </c>
      <c r="DT136" s="25" t="s">
        <v>326</v>
      </c>
      <c r="DU136" s="25" t="s">
        <v>326</v>
      </c>
      <c r="DV136" s="25" t="s">
        <v>326</v>
      </c>
      <c r="DW136" s="25" t="s">
        <v>326</v>
      </c>
      <c r="DX136" s="25" t="s">
        <v>14385</v>
      </c>
      <c r="DY136" s="25" t="s">
        <v>326</v>
      </c>
      <c r="DZ136" s="25" t="s">
        <v>326</v>
      </c>
      <c r="EA136" s="25" t="s">
        <v>326</v>
      </c>
      <c r="EB136" s="25" t="s">
        <v>14385</v>
      </c>
      <c r="EC136" s="25" t="s">
        <v>326</v>
      </c>
      <c r="ED136" s="25" t="s">
        <v>14385</v>
      </c>
      <c r="EE136" s="25" t="s">
        <v>326</v>
      </c>
      <c r="EF136" s="25" t="s">
        <v>6801</v>
      </c>
      <c r="EG136" s="25" t="s">
        <v>326</v>
      </c>
      <c r="EH136" s="25" t="s">
        <v>459</v>
      </c>
      <c r="EI136" s="25" t="s">
        <v>325</v>
      </c>
      <c r="FE136" s="25" t="s">
        <v>14386</v>
      </c>
      <c r="FF136" s="25" t="s">
        <v>14387</v>
      </c>
      <c r="FG136" s="25" t="s">
        <v>14388</v>
      </c>
      <c r="FH136" s="25" t="s">
        <v>14389</v>
      </c>
      <c r="FI136" s="25" t="s">
        <v>14389</v>
      </c>
      <c r="FJ136" s="25" t="s">
        <v>14390</v>
      </c>
      <c r="FK136" s="25" t="s">
        <v>14391</v>
      </c>
      <c r="FL136" s="25" t="s">
        <v>14391</v>
      </c>
      <c r="FM136" s="25" t="s">
        <v>14392</v>
      </c>
      <c r="FN136" s="25" t="s">
        <v>14393</v>
      </c>
      <c r="FO136" s="25" t="s">
        <v>14394</v>
      </c>
      <c r="FP136" s="25" t="s">
        <v>14395</v>
      </c>
      <c r="FQ136" s="25" t="s">
        <v>14396</v>
      </c>
      <c r="FR136" s="25" t="s">
        <v>14397</v>
      </c>
      <c r="FS136" s="25" t="s">
        <v>14397</v>
      </c>
      <c r="FT136" s="25" t="s">
        <v>14398</v>
      </c>
      <c r="FU136" s="25" t="s">
        <v>14399</v>
      </c>
      <c r="FV136" s="25" t="s">
        <v>14400</v>
      </c>
      <c r="FW136" s="25" t="s">
        <v>14401</v>
      </c>
      <c r="FX136" s="25" t="s">
        <v>14402</v>
      </c>
      <c r="FY136" s="25" t="s">
        <v>14403</v>
      </c>
      <c r="FZ136" s="25" t="s">
        <v>326</v>
      </c>
      <c r="GA136" s="25" t="s">
        <v>14404</v>
      </c>
      <c r="GB136" s="25" t="s">
        <v>14404</v>
      </c>
      <c r="GC136" s="25" t="s">
        <v>326</v>
      </c>
      <c r="GD136" s="25" t="s">
        <v>326</v>
      </c>
      <c r="GE136" s="25" t="s">
        <v>14405</v>
      </c>
      <c r="GF136" s="25" t="s">
        <v>14405</v>
      </c>
      <c r="GG136" s="25" t="s">
        <v>14406</v>
      </c>
      <c r="GH136" s="25" t="s">
        <v>14407</v>
      </c>
      <c r="GI136" s="25" t="s">
        <v>14408</v>
      </c>
      <c r="GJ136" s="25" t="s">
        <v>14409</v>
      </c>
      <c r="GK136" s="25" t="s">
        <v>14410</v>
      </c>
      <c r="GL136" s="25" t="s">
        <v>14399</v>
      </c>
      <c r="GM136" s="25" t="s">
        <v>14411</v>
      </c>
      <c r="GN136" s="25" t="s">
        <v>14412</v>
      </c>
      <c r="GO136" s="25" t="s">
        <v>14413</v>
      </c>
      <c r="GP136" s="25" t="s">
        <v>14414</v>
      </c>
      <c r="GQ136" s="25" t="s">
        <v>14415</v>
      </c>
      <c r="GR136" s="25" t="s">
        <v>14416</v>
      </c>
      <c r="GS136" s="25" t="s">
        <v>14417</v>
      </c>
      <c r="GT136" s="25" t="s">
        <v>10435</v>
      </c>
      <c r="GU136" s="25" t="s">
        <v>14418</v>
      </c>
      <c r="GV136" s="25" t="s">
        <v>14419</v>
      </c>
      <c r="GW136" s="25" t="s">
        <v>2628</v>
      </c>
      <c r="GX136" s="25" t="s">
        <v>2441</v>
      </c>
      <c r="GY136" s="25" t="s">
        <v>1038</v>
      </c>
      <c r="GZ136" s="25" t="s">
        <v>10511</v>
      </c>
      <c r="HA136" s="25" t="s">
        <v>14420</v>
      </c>
      <c r="HB136" s="25" t="s">
        <v>14421</v>
      </c>
      <c r="HC136" s="25" t="s">
        <v>1266</v>
      </c>
      <c r="HD136" s="25" t="s">
        <v>5467</v>
      </c>
      <c r="HE136" s="25" t="s">
        <v>6817</v>
      </c>
      <c r="HF136" s="25" t="s">
        <v>14422</v>
      </c>
      <c r="HG136" s="25" t="s">
        <v>14423</v>
      </c>
      <c r="HH136" s="25" t="s">
        <v>14424</v>
      </c>
      <c r="HI136" s="25" t="s">
        <v>326</v>
      </c>
      <c r="HJ136" s="25" t="s">
        <v>14425</v>
      </c>
      <c r="HM136" s="25" t="s">
        <v>14426</v>
      </c>
      <c r="HN136" s="25" t="s">
        <v>326</v>
      </c>
      <c r="HO136" s="25" t="s">
        <v>4258</v>
      </c>
      <c r="HP136" s="25" t="s">
        <v>2133</v>
      </c>
      <c r="HQ136" s="25" t="s">
        <v>326</v>
      </c>
      <c r="HR136" s="25" t="s">
        <v>3226</v>
      </c>
      <c r="HT136" s="25" t="s">
        <v>14426</v>
      </c>
      <c r="HU136" s="25" t="s">
        <v>355</v>
      </c>
      <c r="HV136" s="25" t="s">
        <v>326</v>
      </c>
      <c r="HW136" s="25" t="s">
        <v>326</v>
      </c>
      <c r="HX136" s="25" t="s">
        <v>14427</v>
      </c>
      <c r="HY136" s="25" t="s">
        <v>4910</v>
      </c>
      <c r="HZ136" s="25" t="s">
        <v>326</v>
      </c>
      <c r="IA136" s="25" t="s">
        <v>14397</v>
      </c>
      <c r="IB136" s="25" t="s">
        <v>14428</v>
      </c>
      <c r="IC136" s="25" t="s">
        <v>14429</v>
      </c>
      <c r="ID136" s="25" t="s">
        <v>14430</v>
      </c>
      <c r="IE136" s="25" t="s">
        <v>327</v>
      </c>
      <c r="IF136" s="25" t="s">
        <v>7620</v>
      </c>
      <c r="IG136" s="25" t="s">
        <v>14378</v>
      </c>
      <c r="IH136" s="25" t="s">
        <v>14431</v>
      </c>
      <c r="II136" s="25" t="s">
        <v>14431</v>
      </c>
      <c r="IJ136" s="25" t="s">
        <v>14378</v>
      </c>
      <c r="IK136" s="25" t="s">
        <v>14432</v>
      </c>
      <c r="IL136" s="25" t="s">
        <v>14433</v>
      </c>
      <c r="IM136" s="25" t="s">
        <v>14389</v>
      </c>
      <c r="IN136" s="25" t="s">
        <v>326</v>
      </c>
      <c r="IO136" s="25" t="s">
        <v>326</v>
      </c>
      <c r="IP136" s="25" t="s">
        <v>326</v>
      </c>
      <c r="IQ136" s="25" t="s">
        <v>6801</v>
      </c>
      <c r="IR136" s="25" t="s">
        <v>326</v>
      </c>
      <c r="IS136" s="25" t="s">
        <v>14434</v>
      </c>
      <c r="IT136" s="25" t="s">
        <v>1092</v>
      </c>
      <c r="IU136" s="25" t="s">
        <v>14435</v>
      </c>
      <c r="IV136" s="25" t="s">
        <v>1790</v>
      </c>
      <c r="IW136" s="25" t="s">
        <v>11469</v>
      </c>
      <c r="IX136" s="25" t="s">
        <v>326</v>
      </c>
      <c r="IY136" s="25" t="s">
        <v>14375</v>
      </c>
      <c r="IZ136" s="25" t="s">
        <v>326</v>
      </c>
      <c r="JA136" s="25" t="s">
        <v>326</v>
      </c>
      <c r="JB136" s="25" t="s">
        <v>326</v>
      </c>
      <c r="JC136" s="25" t="s">
        <v>326</v>
      </c>
      <c r="JD136" s="25" t="s">
        <v>395</v>
      </c>
      <c r="JE136" s="25" t="s">
        <v>396</v>
      </c>
      <c r="JF136" s="25" t="s">
        <v>395</v>
      </c>
      <c r="JG136" s="25" t="s">
        <v>396</v>
      </c>
      <c r="JH136" s="25" t="s">
        <v>556</v>
      </c>
      <c r="JI136" s="25" t="s">
        <v>326</v>
      </c>
      <c r="JJ136" s="25" t="s">
        <v>326</v>
      </c>
      <c r="JK136" s="25" t="s">
        <v>326</v>
      </c>
      <c r="JL136" s="25" t="s">
        <v>326</v>
      </c>
      <c r="JM136" s="25" t="s">
        <v>326</v>
      </c>
      <c r="JN136" s="25" t="s">
        <v>14436</v>
      </c>
      <c r="JO136" s="25" t="s">
        <v>14437</v>
      </c>
      <c r="JP136" s="25" t="s">
        <v>14438</v>
      </c>
      <c r="JQ136" s="25" t="s">
        <v>14439</v>
      </c>
      <c r="JR136" s="25" t="s">
        <v>14440</v>
      </c>
      <c r="JS136" s="25" t="s">
        <v>14441</v>
      </c>
      <c r="JT136" s="25" t="s">
        <v>14442</v>
      </c>
      <c r="JU136" s="25" t="s">
        <v>14443</v>
      </c>
      <c r="JV136" s="25" t="s">
        <v>14444</v>
      </c>
      <c r="JW136" s="25" t="s">
        <v>326</v>
      </c>
      <c r="JX136" s="25" t="s">
        <v>326</v>
      </c>
      <c r="JY136" s="25" t="s">
        <v>14445</v>
      </c>
      <c r="JZ136" s="25" t="s">
        <v>14431</v>
      </c>
      <c r="KA136" s="25" t="s">
        <v>14446</v>
      </c>
      <c r="KB136" s="25" t="s">
        <v>14447</v>
      </c>
      <c r="KC136" s="25" t="s">
        <v>14431</v>
      </c>
      <c r="KD136" s="25" t="s">
        <v>14448</v>
      </c>
      <c r="KE136" s="25" t="s">
        <v>14449</v>
      </c>
      <c r="KF136" s="25" t="s">
        <v>14393</v>
      </c>
      <c r="KG136" s="25" t="s">
        <v>14450</v>
      </c>
      <c r="KH136" s="25" t="s">
        <v>14391</v>
      </c>
      <c r="KI136" s="25" t="s">
        <v>14451</v>
      </c>
      <c r="KJ136" s="25" t="s">
        <v>14448</v>
      </c>
      <c r="KK136" s="25" t="s">
        <v>14452</v>
      </c>
      <c r="KL136" s="25" t="s">
        <v>14453</v>
      </c>
      <c r="KM136" s="25" t="s">
        <v>6557</v>
      </c>
      <c r="KN136" s="25" t="s">
        <v>14446</v>
      </c>
      <c r="KO136" s="25" t="s">
        <v>14406</v>
      </c>
      <c r="KP136" s="25" t="s">
        <v>14454</v>
      </c>
      <c r="KQ136" s="25" t="s">
        <v>14455</v>
      </c>
      <c r="KR136" s="25" t="s">
        <v>14456</v>
      </c>
      <c r="KS136" s="25" t="s">
        <v>14392</v>
      </c>
      <c r="KT136" s="25" t="s">
        <v>14457</v>
      </c>
      <c r="KU136" s="25" t="s">
        <v>14458</v>
      </c>
      <c r="KV136" s="25" t="s">
        <v>14459</v>
      </c>
      <c r="KW136" s="25" t="s">
        <v>14460</v>
      </c>
      <c r="KX136" s="25" t="s">
        <v>14461</v>
      </c>
      <c r="KY136" s="25" t="s">
        <v>14462</v>
      </c>
    </row>
    <row r="137" spans="1:324" hidden="1" x14ac:dyDescent="0.2">
      <c r="A137" s="24">
        <f>VLOOKUP($H137,xRef2LineOfBusiness!$A$1:$D$1093,1,FALSE)</f>
        <v>2613</v>
      </c>
      <c r="B137" s="24">
        <f>VLOOKUP($H137,xRef2LineOfBusiness!$A$1:$D$1093,2,FALSE)</f>
        <v>-107.41562039999999</v>
      </c>
      <c r="C137" s="24" t="str">
        <f>VLOOKUP($H137,xRef2LineOfBusiness!$A$1:$D$1093,3,FALSE)</f>
        <v>BUSINESS BANKING</v>
      </c>
      <c r="D137" s="24" t="str">
        <f>VLOOKUP($H137,xRef2LineOfBusiness!$A$1:$D$1093,4,FALSE)</f>
        <v>MUHL, JEANNETTE</v>
      </c>
      <c r="E137" s="25" t="s">
        <v>1122</v>
      </c>
      <c r="F137" s="25" t="s">
        <v>322</v>
      </c>
      <c r="G137" s="25" t="s">
        <v>414</v>
      </c>
      <c r="H137" s="27">
        <v>2613</v>
      </c>
      <c r="I137" s="25" t="s">
        <v>14463</v>
      </c>
      <c r="J137" s="25" t="s">
        <v>14463</v>
      </c>
      <c r="K137" s="25" t="s">
        <v>325</v>
      </c>
      <c r="L137" s="25" t="s">
        <v>325</v>
      </c>
      <c r="M137" s="25" t="s">
        <v>14463</v>
      </c>
      <c r="N137" s="25" t="s">
        <v>326</v>
      </c>
      <c r="O137" s="25" t="s">
        <v>462</v>
      </c>
      <c r="P137" s="25" t="s">
        <v>14464</v>
      </c>
      <c r="Q137" s="25" t="s">
        <v>2436</v>
      </c>
      <c r="R137" s="25" t="s">
        <v>330</v>
      </c>
      <c r="S137" s="25" t="s">
        <v>419</v>
      </c>
      <c r="T137" s="25" t="s">
        <v>14465</v>
      </c>
      <c r="U137" s="25" t="s">
        <v>2168</v>
      </c>
      <c r="V137" s="25" t="s">
        <v>334</v>
      </c>
      <c r="W137" s="25" t="s">
        <v>7228</v>
      </c>
      <c r="X137" s="25" t="s">
        <v>326</v>
      </c>
      <c r="Y137" s="25" t="s">
        <v>1527</v>
      </c>
      <c r="Z137" s="25" t="s">
        <v>326</v>
      </c>
      <c r="AA137" s="25" t="s">
        <v>1527</v>
      </c>
      <c r="AB137" s="25" t="s">
        <v>326</v>
      </c>
      <c r="AC137" s="25" t="s">
        <v>326</v>
      </c>
      <c r="AD137" s="25" t="s">
        <v>326</v>
      </c>
      <c r="AE137" s="25" t="s">
        <v>1859</v>
      </c>
      <c r="AF137" s="25" t="s">
        <v>326</v>
      </c>
      <c r="AG137" s="25" t="s">
        <v>1859</v>
      </c>
      <c r="AH137" s="25" t="s">
        <v>326</v>
      </c>
      <c r="AI137" s="25" t="s">
        <v>326</v>
      </c>
      <c r="AJ137" s="25" t="s">
        <v>326</v>
      </c>
      <c r="AK137" s="25" t="s">
        <v>326</v>
      </c>
      <c r="AL137" s="25" t="s">
        <v>326</v>
      </c>
      <c r="AM137" s="25" t="s">
        <v>326</v>
      </c>
      <c r="AN137" s="25" t="s">
        <v>14466</v>
      </c>
      <c r="AO137" s="25" t="s">
        <v>326</v>
      </c>
      <c r="AP137" s="25" t="s">
        <v>326</v>
      </c>
      <c r="AQ137" s="25" t="s">
        <v>326</v>
      </c>
      <c r="AR137" s="25" t="s">
        <v>14467</v>
      </c>
      <c r="AS137" s="25" t="s">
        <v>14467</v>
      </c>
      <c r="AT137" s="25" t="s">
        <v>7020</v>
      </c>
      <c r="AU137" s="25" t="s">
        <v>5657</v>
      </c>
      <c r="AV137" s="25" t="s">
        <v>326</v>
      </c>
      <c r="AW137" s="25" t="s">
        <v>1254</v>
      </c>
      <c r="AX137" s="25" t="s">
        <v>327</v>
      </c>
      <c r="AY137" s="25" t="s">
        <v>327</v>
      </c>
      <c r="AZ137" s="25" t="s">
        <v>326</v>
      </c>
      <c r="BA137" s="25" t="s">
        <v>326</v>
      </c>
      <c r="BB137" s="25" t="s">
        <v>326</v>
      </c>
      <c r="BC137" s="25" t="s">
        <v>326</v>
      </c>
      <c r="BD137" s="25" t="s">
        <v>326</v>
      </c>
      <c r="BE137" s="25" t="s">
        <v>7042</v>
      </c>
      <c r="BF137" s="25" t="s">
        <v>14468</v>
      </c>
      <c r="BG137" s="25" t="s">
        <v>326</v>
      </c>
      <c r="BH137" s="25" t="s">
        <v>326</v>
      </c>
      <c r="BI137" s="25" t="s">
        <v>326</v>
      </c>
      <c r="BJ137" s="25" t="s">
        <v>326</v>
      </c>
      <c r="BK137" s="25" t="s">
        <v>636</v>
      </c>
      <c r="BL137" s="25" t="s">
        <v>326</v>
      </c>
      <c r="BM137" s="25" t="s">
        <v>336</v>
      </c>
      <c r="BN137" s="25" t="s">
        <v>326</v>
      </c>
      <c r="BO137" s="25" t="s">
        <v>326</v>
      </c>
      <c r="BP137" s="25" t="s">
        <v>336</v>
      </c>
      <c r="BQ137" s="25" t="s">
        <v>326</v>
      </c>
      <c r="BR137" s="25" t="s">
        <v>325</v>
      </c>
      <c r="BS137" s="25" t="s">
        <v>326</v>
      </c>
      <c r="BT137" s="25" t="s">
        <v>326</v>
      </c>
      <c r="BU137" s="25" t="s">
        <v>326</v>
      </c>
      <c r="BV137" s="25" t="s">
        <v>1970</v>
      </c>
      <c r="BW137" s="25" t="s">
        <v>326</v>
      </c>
      <c r="BX137" s="25" t="s">
        <v>326</v>
      </c>
      <c r="BY137" s="25" t="s">
        <v>326</v>
      </c>
      <c r="BZ137" s="25" t="s">
        <v>326</v>
      </c>
      <c r="CA137" s="25" t="s">
        <v>326</v>
      </c>
      <c r="CB137" s="25" t="s">
        <v>326</v>
      </c>
      <c r="CC137" s="25" t="s">
        <v>326</v>
      </c>
      <c r="CD137" s="25" t="s">
        <v>326</v>
      </c>
      <c r="CE137" s="25" t="s">
        <v>326</v>
      </c>
      <c r="CF137" s="25" t="s">
        <v>326</v>
      </c>
      <c r="CG137" s="25" t="s">
        <v>1970</v>
      </c>
      <c r="CH137" s="25" t="s">
        <v>326</v>
      </c>
      <c r="CI137" s="25" t="s">
        <v>326</v>
      </c>
      <c r="CJ137" s="25" t="s">
        <v>326</v>
      </c>
      <c r="CK137" s="25" t="s">
        <v>424</v>
      </c>
      <c r="CL137" s="25" t="s">
        <v>326</v>
      </c>
      <c r="CM137" s="25" t="s">
        <v>502</v>
      </c>
      <c r="CN137" s="25" t="s">
        <v>326</v>
      </c>
      <c r="CO137" s="25" t="s">
        <v>14469</v>
      </c>
      <c r="CP137" s="25" t="s">
        <v>326</v>
      </c>
      <c r="CQ137" s="25" t="s">
        <v>14470</v>
      </c>
      <c r="CR137" s="25" t="s">
        <v>14468</v>
      </c>
      <c r="CS137" s="25" t="s">
        <v>14471</v>
      </c>
      <c r="CT137" s="25" t="s">
        <v>326</v>
      </c>
      <c r="CU137" s="25" t="s">
        <v>14471</v>
      </c>
      <c r="CV137" s="25" t="s">
        <v>14197</v>
      </c>
      <c r="CW137" s="25" t="s">
        <v>4470</v>
      </c>
      <c r="CX137" s="25" t="s">
        <v>2466</v>
      </c>
      <c r="CY137" s="25" t="s">
        <v>14472</v>
      </c>
      <c r="CZ137" s="25" t="s">
        <v>14473</v>
      </c>
      <c r="DA137" s="25" t="s">
        <v>326</v>
      </c>
      <c r="DB137" s="25" t="s">
        <v>2452</v>
      </c>
      <c r="DC137" s="25" t="s">
        <v>326</v>
      </c>
      <c r="DD137" s="25" t="s">
        <v>597</v>
      </c>
      <c r="DE137" s="25" t="s">
        <v>326</v>
      </c>
      <c r="DF137" s="25" t="s">
        <v>326</v>
      </c>
      <c r="DG137" s="25" t="s">
        <v>14474</v>
      </c>
      <c r="DH137" s="25" t="s">
        <v>326</v>
      </c>
      <c r="DI137" s="25" t="s">
        <v>1190</v>
      </c>
      <c r="DJ137" s="25" t="s">
        <v>591</v>
      </c>
      <c r="DK137" s="25" t="s">
        <v>591</v>
      </c>
      <c r="DL137" s="25" t="s">
        <v>326</v>
      </c>
      <c r="DM137" s="25" t="s">
        <v>326</v>
      </c>
      <c r="DN137" s="25" t="s">
        <v>1739</v>
      </c>
      <c r="DO137" s="25" t="s">
        <v>326</v>
      </c>
      <c r="DP137" s="25" t="s">
        <v>326</v>
      </c>
      <c r="DQ137" s="25" t="s">
        <v>326</v>
      </c>
      <c r="DR137" s="25" t="s">
        <v>1739</v>
      </c>
      <c r="DS137" s="25" t="s">
        <v>424</v>
      </c>
      <c r="DT137" s="25" t="s">
        <v>326</v>
      </c>
      <c r="DU137" s="25" t="s">
        <v>326</v>
      </c>
      <c r="DV137" s="25" t="s">
        <v>326</v>
      </c>
      <c r="DW137" s="25" t="s">
        <v>326</v>
      </c>
      <c r="DX137" s="25" t="s">
        <v>424</v>
      </c>
      <c r="DY137" s="25" t="s">
        <v>326</v>
      </c>
      <c r="DZ137" s="25" t="s">
        <v>326</v>
      </c>
      <c r="EA137" s="25" t="s">
        <v>326</v>
      </c>
      <c r="EB137" s="25" t="s">
        <v>424</v>
      </c>
      <c r="EC137" s="25" t="s">
        <v>326</v>
      </c>
      <c r="ED137" s="25" t="s">
        <v>424</v>
      </c>
      <c r="EE137" s="25" t="s">
        <v>326</v>
      </c>
      <c r="EF137" s="25" t="s">
        <v>1742</v>
      </c>
      <c r="EG137" s="25" t="s">
        <v>326</v>
      </c>
      <c r="EH137" s="25" t="s">
        <v>341</v>
      </c>
      <c r="EI137" s="25" t="s">
        <v>325</v>
      </c>
      <c r="FE137" s="25" t="s">
        <v>6062</v>
      </c>
      <c r="FF137" s="25" t="s">
        <v>14475</v>
      </c>
      <c r="FG137" s="25" t="s">
        <v>14476</v>
      </c>
      <c r="FH137" s="25" t="s">
        <v>14470</v>
      </c>
      <c r="FI137" s="25" t="s">
        <v>14470</v>
      </c>
      <c r="FJ137" s="25" t="s">
        <v>14477</v>
      </c>
      <c r="FK137" s="25" t="s">
        <v>14477</v>
      </c>
      <c r="FL137" s="25" t="s">
        <v>14477</v>
      </c>
      <c r="FM137" s="25" t="s">
        <v>14478</v>
      </c>
      <c r="FN137" s="25" t="s">
        <v>14479</v>
      </c>
      <c r="FO137" s="25" t="s">
        <v>14480</v>
      </c>
      <c r="FP137" s="25" t="s">
        <v>14481</v>
      </c>
      <c r="FQ137" s="25" t="s">
        <v>14482</v>
      </c>
      <c r="FR137" s="25" t="s">
        <v>428</v>
      </c>
      <c r="FS137" s="25" t="s">
        <v>428</v>
      </c>
      <c r="FT137" s="25" t="s">
        <v>2830</v>
      </c>
      <c r="FU137" s="25" t="s">
        <v>14483</v>
      </c>
      <c r="FV137" s="25" t="s">
        <v>14484</v>
      </c>
      <c r="FW137" s="25" t="s">
        <v>14485</v>
      </c>
      <c r="FX137" s="25" t="s">
        <v>14486</v>
      </c>
      <c r="FY137" s="25" t="s">
        <v>12052</v>
      </c>
      <c r="FZ137" s="25" t="s">
        <v>326</v>
      </c>
      <c r="GA137" s="25" t="s">
        <v>14487</v>
      </c>
      <c r="GB137" s="25" t="s">
        <v>14487</v>
      </c>
      <c r="GC137" s="25" t="s">
        <v>326</v>
      </c>
      <c r="GD137" s="25" t="s">
        <v>326</v>
      </c>
      <c r="GE137" s="25" t="s">
        <v>14488</v>
      </c>
      <c r="GF137" s="25" t="s">
        <v>14488</v>
      </c>
      <c r="GG137" s="25" t="s">
        <v>14489</v>
      </c>
      <c r="GH137" s="25" t="s">
        <v>14490</v>
      </c>
      <c r="GI137" s="25" t="s">
        <v>14491</v>
      </c>
      <c r="GJ137" s="25" t="s">
        <v>14492</v>
      </c>
      <c r="GK137" s="25" t="s">
        <v>14493</v>
      </c>
      <c r="GL137" s="25" t="s">
        <v>14483</v>
      </c>
      <c r="GM137" s="25" t="s">
        <v>14494</v>
      </c>
      <c r="GN137" s="25" t="s">
        <v>14495</v>
      </c>
      <c r="GO137" s="25" t="s">
        <v>14496</v>
      </c>
      <c r="GP137" s="25" t="s">
        <v>14497</v>
      </c>
      <c r="GQ137" s="25" t="s">
        <v>356</v>
      </c>
      <c r="GR137" s="25" t="s">
        <v>14498</v>
      </c>
      <c r="GS137" s="25" t="s">
        <v>14499</v>
      </c>
      <c r="GT137" s="25" t="s">
        <v>4159</v>
      </c>
      <c r="GU137" s="25" t="s">
        <v>14500</v>
      </c>
      <c r="GV137" s="25" t="s">
        <v>903</v>
      </c>
      <c r="GW137" s="25" t="s">
        <v>11680</v>
      </c>
      <c r="GX137" s="25" t="s">
        <v>6658</v>
      </c>
      <c r="GY137" s="25" t="s">
        <v>336</v>
      </c>
      <c r="GZ137" s="25" t="s">
        <v>441</v>
      </c>
      <c r="HA137" s="25" t="s">
        <v>3135</v>
      </c>
      <c r="HB137" s="25" t="s">
        <v>1479</v>
      </c>
      <c r="HC137" s="25" t="s">
        <v>501</v>
      </c>
      <c r="HD137" s="25" t="s">
        <v>2566</v>
      </c>
      <c r="HE137" s="25" t="s">
        <v>10369</v>
      </c>
      <c r="HF137" s="25" t="s">
        <v>14501</v>
      </c>
      <c r="HG137" s="25" t="s">
        <v>14484</v>
      </c>
      <c r="HH137" s="25" t="s">
        <v>14502</v>
      </c>
      <c r="HI137" s="25" t="s">
        <v>14503</v>
      </c>
      <c r="HJ137" s="25" t="s">
        <v>14504</v>
      </c>
      <c r="HM137" s="25" t="s">
        <v>14505</v>
      </c>
      <c r="HN137" s="25" t="s">
        <v>326</v>
      </c>
      <c r="HO137" s="25" t="s">
        <v>2638</v>
      </c>
      <c r="HP137" s="25" t="s">
        <v>573</v>
      </c>
      <c r="HQ137" s="25" t="s">
        <v>326</v>
      </c>
      <c r="HR137" s="25" t="s">
        <v>2517</v>
      </c>
      <c r="HT137" s="25" t="s">
        <v>14505</v>
      </c>
      <c r="HU137" s="25" t="s">
        <v>355</v>
      </c>
      <c r="HV137" s="25" t="s">
        <v>326</v>
      </c>
      <c r="HW137" s="25" t="s">
        <v>326</v>
      </c>
      <c r="HX137" s="25" t="s">
        <v>326</v>
      </c>
      <c r="HY137" s="25" t="s">
        <v>2830</v>
      </c>
      <c r="HZ137" s="25" t="s">
        <v>326</v>
      </c>
      <c r="IA137" s="25" t="s">
        <v>902</v>
      </c>
      <c r="IB137" s="25" t="s">
        <v>14506</v>
      </c>
      <c r="IC137" s="25" t="s">
        <v>14507</v>
      </c>
      <c r="ID137" s="25" t="s">
        <v>14508</v>
      </c>
      <c r="IE137" s="25" t="s">
        <v>591</v>
      </c>
      <c r="IF137" s="25" t="s">
        <v>354</v>
      </c>
      <c r="IG137" s="25" t="s">
        <v>326</v>
      </c>
      <c r="IH137" s="25" t="s">
        <v>326</v>
      </c>
      <c r="II137" s="25" t="s">
        <v>326</v>
      </c>
      <c r="IJ137" s="25" t="s">
        <v>326</v>
      </c>
      <c r="IK137" s="25" t="s">
        <v>14509</v>
      </c>
      <c r="IL137" s="25" t="s">
        <v>1124</v>
      </c>
      <c r="IM137" s="25" t="s">
        <v>14470</v>
      </c>
      <c r="IN137" s="25" t="s">
        <v>326</v>
      </c>
      <c r="IO137" s="25" t="s">
        <v>326</v>
      </c>
      <c r="IP137" s="25" t="s">
        <v>326</v>
      </c>
      <c r="IQ137" s="25" t="s">
        <v>1742</v>
      </c>
      <c r="IR137" s="25" t="s">
        <v>326</v>
      </c>
      <c r="IS137" s="25" t="s">
        <v>14510</v>
      </c>
      <c r="IT137" s="25" t="s">
        <v>14511</v>
      </c>
      <c r="IU137" s="25" t="s">
        <v>14512</v>
      </c>
      <c r="IV137" s="25" t="s">
        <v>353</v>
      </c>
      <c r="IW137" s="25" t="s">
        <v>1859</v>
      </c>
      <c r="IX137" s="25" t="s">
        <v>11003</v>
      </c>
      <c r="IY137" s="25" t="s">
        <v>14513</v>
      </c>
      <c r="IZ137" s="25" t="s">
        <v>3094</v>
      </c>
      <c r="JA137" s="25" t="s">
        <v>326</v>
      </c>
      <c r="JB137" s="25" t="s">
        <v>3240</v>
      </c>
      <c r="JC137" s="25" t="s">
        <v>326</v>
      </c>
      <c r="JD137" s="25" t="s">
        <v>395</v>
      </c>
      <c r="JE137" s="25" t="s">
        <v>396</v>
      </c>
      <c r="JF137" s="25" t="s">
        <v>395</v>
      </c>
      <c r="JG137" s="25" t="s">
        <v>396</v>
      </c>
      <c r="JH137" s="25" t="s">
        <v>597</v>
      </c>
      <c r="JI137" s="25" t="s">
        <v>326</v>
      </c>
      <c r="JJ137" s="25" t="s">
        <v>326</v>
      </c>
      <c r="JK137" s="25" t="s">
        <v>326</v>
      </c>
      <c r="JL137" s="25" t="s">
        <v>326</v>
      </c>
      <c r="JM137" s="25" t="s">
        <v>326</v>
      </c>
      <c r="JN137" s="25" t="s">
        <v>14514</v>
      </c>
      <c r="JO137" s="25" t="s">
        <v>14515</v>
      </c>
      <c r="JQ137" s="25" t="s">
        <v>14516</v>
      </c>
      <c r="JR137" s="25" t="s">
        <v>14517</v>
      </c>
      <c r="JV137" s="25" t="s">
        <v>14518</v>
      </c>
      <c r="JW137" s="25" t="s">
        <v>326</v>
      </c>
      <c r="JX137" s="25" t="s">
        <v>326</v>
      </c>
      <c r="JY137" s="25" t="s">
        <v>14519</v>
      </c>
      <c r="JZ137" s="25" t="s">
        <v>326</v>
      </c>
      <c r="KA137" s="25" t="s">
        <v>14520</v>
      </c>
      <c r="KB137" s="25" t="s">
        <v>14521</v>
      </c>
      <c r="KC137" s="25" t="s">
        <v>326</v>
      </c>
      <c r="KD137" s="25" t="s">
        <v>14522</v>
      </c>
      <c r="KE137" s="25" t="s">
        <v>14523</v>
      </c>
      <c r="KF137" s="25" t="s">
        <v>14479</v>
      </c>
      <c r="KG137" s="25" t="s">
        <v>14524</v>
      </c>
      <c r="KH137" s="25" t="s">
        <v>14477</v>
      </c>
      <c r="KI137" s="25" t="s">
        <v>14525</v>
      </c>
      <c r="KJ137" s="25" t="s">
        <v>14522</v>
      </c>
      <c r="KK137" s="25" t="s">
        <v>326</v>
      </c>
      <c r="KL137" s="25" t="s">
        <v>14526</v>
      </c>
      <c r="KM137" s="25" t="s">
        <v>6439</v>
      </c>
      <c r="KN137" s="25" t="s">
        <v>14520</v>
      </c>
      <c r="KO137" s="25" t="s">
        <v>14489</v>
      </c>
      <c r="KP137" s="25" t="s">
        <v>326</v>
      </c>
      <c r="KQ137" s="25" t="s">
        <v>14527</v>
      </c>
      <c r="KR137" s="25" t="s">
        <v>14528</v>
      </c>
      <c r="KS137" s="25" t="s">
        <v>14478</v>
      </c>
      <c r="KT137" s="25" t="s">
        <v>14529</v>
      </c>
      <c r="KU137" s="25" t="s">
        <v>14530</v>
      </c>
      <c r="KW137" s="25" t="s">
        <v>11249</v>
      </c>
      <c r="KX137" s="25" t="s">
        <v>14531</v>
      </c>
      <c r="KY137" s="25" t="s">
        <v>14532</v>
      </c>
    </row>
    <row r="138" spans="1:324" hidden="1" x14ac:dyDescent="0.2">
      <c r="A138" s="24">
        <f>VLOOKUP($H138,xRef2LineOfBusiness!$A$1:$D$1093,1,FALSE)</f>
        <v>2731</v>
      </c>
      <c r="B138" s="24">
        <f>VLOOKUP($H138,xRef2LineOfBusiness!$A$1:$D$1093,2,FALSE)</f>
        <v>431.58814799999999</v>
      </c>
      <c r="C138" s="24" t="str">
        <f>VLOOKUP($H138,xRef2LineOfBusiness!$A$1:$D$1093,3,FALSE)</f>
        <v>BUSINESS BANKING</v>
      </c>
      <c r="D138" s="24" t="str">
        <f>VLOOKUP($H138,xRef2LineOfBusiness!$A$1:$D$1093,4,FALSE)</f>
        <v>GATTEN, JUSTIN M</v>
      </c>
      <c r="E138" s="25" t="s">
        <v>5277</v>
      </c>
      <c r="F138" s="25" t="s">
        <v>322</v>
      </c>
      <c r="G138" s="25" t="s">
        <v>414</v>
      </c>
      <c r="H138" s="27">
        <v>2731</v>
      </c>
      <c r="I138" s="25" t="s">
        <v>14533</v>
      </c>
      <c r="J138" s="25" t="s">
        <v>14533</v>
      </c>
      <c r="K138" s="25" t="s">
        <v>325</v>
      </c>
      <c r="L138" s="25" t="s">
        <v>325</v>
      </c>
      <c r="M138" s="25" t="s">
        <v>14533</v>
      </c>
      <c r="N138" s="25" t="s">
        <v>326</v>
      </c>
      <c r="O138" s="25" t="s">
        <v>1233</v>
      </c>
      <c r="P138" s="25" t="s">
        <v>14534</v>
      </c>
      <c r="Q138" s="25" t="s">
        <v>8697</v>
      </c>
      <c r="R138" s="25" t="s">
        <v>330</v>
      </c>
      <c r="S138" s="25" t="s">
        <v>698</v>
      </c>
      <c r="T138" s="25" t="s">
        <v>14535</v>
      </c>
      <c r="U138" s="25" t="s">
        <v>14536</v>
      </c>
      <c r="V138" s="25" t="s">
        <v>334</v>
      </c>
      <c r="W138" s="25" t="s">
        <v>14537</v>
      </c>
      <c r="X138" s="25" t="s">
        <v>326</v>
      </c>
      <c r="Y138" s="25" t="s">
        <v>355</v>
      </c>
      <c r="Z138" s="25" t="s">
        <v>326</v>
      </c>
      <c r="AA138" s="25" t="s">
        <v>355</v>
      </c>
      <c r="AB138" s="25" t="s">
        <v>326</v>
      </c>
      <c r="AC138" s="25" t="s">
        <v>326</v>
      </c>
      <c r="AD138" s="25" t="s">
        <v>326</v>
      </c>
      <c r="AE138" s="25" t="s">
        <v>14538</v>
      </c>
      <c r="AF138" s="25" t="s">
        <v>326</v>
      </c>
      <c r="AG138" s="25" t="s">
        <v>14538</v>
      </c>
      <c r="AH138" s="25" t="s">
        <v>326</v>
      </c>
      <c r="AI138" s="25" t="s">
        <v>326</v>
      </c>
      <c r="AJ138" s="25" t="s">
        <v>326</v>
      </c>
      <c r="AK138" s="25" t="s">
        <v>326</v>
      </c>
      <c r="AL138" s="25" t="s">
        <v>14539</v>
      </c>
      <c r="AM138" s="25" t="s">
        <v>326</v>
      </c>
      <c r="AN138" s="25" t="s">
        <v>14540</v>
      </c>
      <c r="AO138" s="25" t="s">
        <v>326</v>
      </c>
      <c r="AP138" s="25" t="s">
        <v>326</v>
      </c>
      <c r="AQ138" s="25" t="s">
        <v>326</v>
      </c>
      <c r="AR138" s="25" t="s">
        <v>10574</v>
      </c>
      <c r="AS138" s="25" t="s">
        <v>10574</v>
      </c>
      <c r="AT138" s="25" t="s">
        <v>14541</v>
      </c>
      <c r="AU138" s="25" t="s">
        <v>896</v>
      </c>
      <c r="AV138" s="25" t="s">
        <v>326</v>
      </c>
      <c r="AW138" s="25" t="s">
        <v>326</v>
      </c>
      <c r="AX138" s="25" t="s">
        <v>341</v>
      </c>
      <c r="AY138" s="25" t="s">
        <v>390</v>
      </c>
      <c r="AZ138" s="25" t="s">
        <v>326</v>
      </c>
      <c r="BA138" s="25" t="s">
        <v>326</v>
      </c>
      <c r="BB138" s="25" t="s">
        <v>326</v>
      </c>
      <c r="BC138" s="25" t="s">
        <v>326</v>
      </c>
      <c r="BD138" s="25" t="s">
        <v>326</v>
      </c>
      <c r="BE138" s="25" t="s">
        <v>562</v>
      </c>
      <c r="BF138" s="25" t="s">
        <v>14542</v>
      </c>
      <c r="BG138" s="25" t="s">
        <v>326</v>
      </c>
      <c r="BH138" s="25" t="s">
        <v>326</v>
      </c>
      <c r="BI138" s="25" t="s">
        <v>326</v>
      </c>
      <c r="BJ138" s="25" t="s">
        <v>326</v>
      </c>
      <c r="BK138" s="25" t="s">
        <v>2793</v>
      </c>
      <c r="BL138" s="25" t="s">
        <v>326</v>
      </c>
      <c r="BM138" s="25" t="s">
        <v>875</v>
      </c>
      <c r="BN138" s="25" t="s">
        <v>326</v>
      </c>
      <c r="BO138" s="25" t="s">
        <v>326</v>
      </c>
      <c r="BP138" s="25" t="s">
        <v>875</v>
      </c>
      <c r="BQ138" s="25" t="s">
        <v>326</v>
      </c>
      <c r="BR138" s="25" t="s">
        <v>6575</v>
      </c>
      <c r="BS138" s="25" t="s">
        <v>326</v>
      </c>
      <c r="BT138" s="25" t="s">
        <v>326</v>
      </c>
      <c r="BU138" s="25" t="s">
        <v>326</v>
      </c>
      <c r="BV138" s="25" t="s">
        <v>8424</v>
      </c>
      <c r="BW138" s="25" t="s">
        <v>326</v>
      </c>
      <c r="BX138" s="25" t="s">
        <v>326</v>
      </c>
      <c r="BY138" s="25" t="s">
        <v>326</v>
      </c>
      <c r="BZ138" s="25" t="s">
        <v>326</v>
      </c>
      <c r="CA138" s="25" t="s">
        <v>326</v>
      </c>
      <c r="CB138" s="25" t="s">
        <v>326</v>
      </c>
      <c r="CC138" s="25" t="s">
        <v>326</v>
      </c>
      <c r="CD138" s="25" t="s">
        <v>326</v>
      </c>
      <c r="CE138" s="25" t="s">
        <v>326</v>
      </c>
      <c r="CF138" s="25" t="s">
        <v>326</v>
      </c>
      <c r="CG138" s="25" t="s">
        <v>8424</v>
      </c>
      <c r="CH138" s="25" t="s">
        <v>326</v>
      </c>
      <c r="CI138" s="25" t="s">
        <v>326</v>
      </c>
      <c r="CJ138" s="25" t="s">
        <v>326</v>
      </c>
      <c r="CK138" s="25" t="s">
        <v>424</v>
      </c>
      <c r="CL138" s="25" t="s">
        <v>326</v>
      </c>
      <c r="CM138" s="25" t="s">
        <v>439</v>
      </c>
      <c r="CN138" s="25" t="s">
        <v>326</v>
      </c>
      <c r="CO138" s="25" t="s">
        <v>14543</v>
      </c>
      <c r="CP138" s="25" t="s">
        <v>326</v>
      </c>
      <c r="CQ138" s="25" t="s">
        <v>14544</v>
      </c>
      <c r="CR138" s="25" t="s">
        <v>14542</v>
      </c>
      <c r="CS138" s="25" t="s">
        <v>14545</v>
      </c>
      <c r="CT138" s="25" t="s">
        <v>326</v>
      </c>
      <c r="CU138" s="25" t="s">
        <v>14545</v>
      </c>
      <c r="CV138" s="25" t="s">
        <v>14546</v>
      </c>
      <c r="CW138" s="25" t="s">
        <v>326</v>
      </c>
      <c r="CX138" s="25" t="s">
        <v>14546</v>
      </c>
      <c r="CY138" s="25" t="s">
        <v>14547</v>
      </c>
      <c r="CZ138" s="25" t="s">
        <v>14548</v>
      </c>
      <c r="DA138" s="25" t="s">
        <v>326</v>
      </c>
      <c r="DB138" s="25" t="s">
        <v>2903</v>
      </c>
      <c r="DC138" s="25" t="s">
        <v>7135</v>
      </c>
      <c r="DD138" s="25" t="s">
        <v>365</v>
      </c>
      <c r="DE138" s="25" t="s">
        <v>326</v>
      </c>
      <c r="DF138" s="25" t="s">
        <v>326</v>
      </c>
      <c r="DG138" s="25" t="s">
        <v>14549</v>
      </c>
      <c r="DH138" s="25" t="s">
        <v>326</v>
      </c>
      <c r="DI138" s="25" t="s">
        <v>14550</v>
      </c>
      <c r="DJ138" s="25" t="s">
        <v>591</v>
      </c>
      <c r="DK138" s="25" t="s">
        <v>326</v>
      </c>
      <c r="DL138" s="25" t="s">
        <v>326</v>
      </c>
      <c r="DM138" s="25" t="s">
        <v>326</v>
      </c>
      <c r="DN138" s="25" t="s">
        <v>6698</v>
      </c>
      <c r="DO138" s="25" t="s">
        <v>326</v>
      </c>
      <c r="DP138" s="25" t="s">
        <v>326</v>
      </c>
      <c r="DQ138" s="25" t="s">
        <v>325</v>
      </c>
      <c r="DR138" s="25" t="s">
        <v>983</v>
      </c>
      <c r="DS138" s="25" t="s">
        <v>14551</v>
      </c>
      <c r="DT138" s="25" t="s">
        <v>326</v>
      </c>
      <c r="DU138" s="25" t="s">
        <v>326</v>
      </c>
      <c r="DV138" s="25" t="s">
        <v>326</v>
      </c>
      <c r="DW138" s="25" t="s">
        <v>326</v>
      </c>
      <c r="DX138" s="25" t="s">
        <v>14551</v>
      </c>
      <c r="DY138" s="25" t="s">
        <v>326</v>
      </c>
      <c r="DZ138" s="25" t="s">
        <v>326</v>
      </c>
      <c r="EA138" s="25" t="s">
        <v>326</v>
      </c>
      <c r="EB138" s="25" t="s">
        <v>14551</v>
      </c>
      <c r="EC138" s="25" t="s">
        <v>326</v>
      </c>
      <c r="ED138" s="25" t="s">
        <v>14551</v>
      </c>
      <c r="EE138" s="25" t="s">
        <v>326</v>
      </c>
      <c r="EF138" s="25" t="s">
        <v>14552</v>
      </c>
      <c r="EG138" s="25" t="s">
        <v>326</v>
      </c>
      <c r="EH138" s="25" t="s">
        <v>326</v>
      </c>
      <c r="EI138" s="25" t="s">
        <v>325</v>
      </c>
      <c r="FE138" s="25" t="s">
        <v>14553</v>
      </c>
      <c r="FF138" s="25" t="s">
        <v>1124</v>
      </c>
      <c r="FG138" s="25" t="s">
        <v>14554</v>
      </c>
      <c r="FH138" s="25" t="s">
        <v>14544</v>
      </c>
      <c r="FI138" s="25" t="s">
        <v>14544</v>
      </c>
      <c r="FJ138" s="25" t="s">
        <v>14555</v>
      </c>
      <c r="FK138" s="25" t="s">
        <v>14555</v>
      </c>
      <c r="FL138" s="25" t="s">
        <v>14555</v>
      </c>
      <c r="FM138" s="25" t="s">
        <v>14556</v>
      </c>
      <c r="FN138" s="25" t="s">
        <v>355</v>
      </c>
      <c r="FO138" s="25" t="s">
        <v>356</v>
      </c>
      <c r="FP138" s="25" t="s">
        <v>14557</v>
      </c>
      <c r="FQ138" s="25" t="s">
        <v>14557</v>
      </c>
      <c r="FR138" s="25" t="s">
        <v>14558</v>
      </c>
      <c r="FS138" s="25" t="s">
        <v>14558</v>
      </c>
      <c r="FT138" s="25" t="s">
        <v>14559</v>
      </c>
      <c r="FU138" s="25" t="s">
        <v>14560</v>
      </c>
      <c r="FV138" s="25" t="s">
        <v>14561</v>
      </c>
      <c r="FW138" s="25" t="s">
        <v>14562</v>
      </c>
      <c r="FX138" s="25" t="s">
        <v>14563</v>
      </c>
      <c r="FY138" s="25" t="s">
        <v>14564</v>
      </c>
      <c r="FZ138" s="25" t="s">
        <v>326</v>
      </c>
      <c r="GA138" s="25" t="s">
        <v>14565</v>
      </c>
      <c r="GB138" s="25" t="s">
        <v>14565</v>
      </c>
      <c r="GC138" s="25" t="s">
        <v>326</v>
      </c>
      <c r="GD138" s="25" t="s">
        <v>326</v>
      </c>
      <c r="GE138" s="25" t="s">
        <v>14566</v>
      </c>
      <c r="GF138" s="25" t="s">
        <v>14566</v>
      </c>
      <c r="GG138" s="25" t="s">
        <v>14567</v>
      </c>
      <c r="GH138" s="25" t="s">
        <v>14568</v>
      </c>
      <c r="GI138" s="25" t="s">
        <v>14569</v>
      </c>
      <c r="GJ138" s="25" t="s">
        <v>14570</v>
      </c>
      <c r="GK138" s="25" t="s">
        <v>14571</v>
      </c>
      <c r="GL138" s="25" t="s">
        <v>14560</v>
      </c>
      <c r="GM138" s="25" t="s">
        <v>14572</v>
      </c>
      <c r="GN138" s="25" t="s">
        <v>14573</v>
      </c>
      <c r="GO138" s="25" t="s">
        <v>14574</v>
      </c>
      <c r="GP138" s="25" t="s">
        <v>14575</v>
      </c>
      <c r="GQ138" s="25" t="s">
        <v>14576</v>
      </c>
      <c r="GR138" s="25" t="s">
        <v>14577</v>
      </c>
      <c r="GS138" s="25" t="s">
        <v>14574</v>
      </c>
      <c r="GT138" s="25" t="s">
        <v>14578</v>
      </c>
      <c r="GU138" s="25" t="s">
        <v>14579</v>
      </c>
      <c r="GV138" s="25" t="s">
        <v>14580</v>
      </c>
      <c r="GW138" s="25" t="s">
        <v>14581</v>
      </c>
      <c r="GX138" s="25" t="s">
        <v>14582</v>
      </c>
      <c r="GY138" s="25" t="s">
        <v>1185</v>
      </c>
      <c r="GZ138" s="25" t="s">
        <v>9829</v>
      </c>
      <c r="HA138" s="25" t="s">
        <v>13897</v>
      </c>
      <c r="HB138" s="25" t="s">
        <v>2059</v>
      </c>
      <c r="HC138" s="25" t="s">
        <v>326</v>
      </c>
      <c r="HD138" s="25" t="s">
        <v>2059</v>
      </c>
      <c r="HE138" s="25" t="s">
        <v>2631</v>
      </c>
      <c r="HF138" s="25" t="s">
        <v>14583</v>
      </c>
      <c r="HG138" s="25" t="s">
        <v>14561</v>
      </c>
      <c r="HH138" s="25" t="s">
        <v>14584</v>
      </c>
      <c r="HI138" s="25" t="s">
        <v>14585</v>
      </c>
      <c r="HJ138" s="25" t="s">
        <v>14586</v>
      </c>
      <c r="HM138" s="25" t="s">
        <v>14587</v>
      </c>
      <c r="HN138" s="25" t="s">
        <v>326</v>
      </c>
      <c r="HO138" s="25" t="s">
        <v>906</v>
      </c>
      <c r="HP138" s="25" t="s">
        <v>1137</v>
      </c>
      <c r="HQ138" s="25" t="s">
        <v>326</v>
      </c>
      <c r="HR138" s="25" t="s">
        <v>4790</v>
      </c>
      <c r="HT138" s="25" t="s">
        <v>14587</v>
      </c>
      <c r="HU138" s="25" t="s">
        <v>356</v>
      </c>
      <c r="HV138" s="25" t="s">
        <v>326</v>
      </c>
      <c r="HW138" s="25" t="s">
        <v>326</v>
      </c>
      <c r="HX138" s="25" t="s">
        <v>326</v>
      </c>
      <c r="HZ138" s="25" t="s">
        <v>326</v>
      </c>
      <c r="IA138" s="25" t="s">
        <v>14588</v>
      </c>
      <c r="IB138" s="25" t="s">
        <v>14589</v>
      </c>
      <c r="IC138" s="25" t="s">
        <v>14590</v>
      </c>
      <c r="ID138" s="25" t="s">
        <v>14591</v>
      </c>
      <c r="IE138" s="25" t="s">
        <v>591</v>
      </c>
      <c r="IF138" s="25" t="s">
        <v>14592</v>
      </c>
      <c r="IG138" s="25" t="s">
        <v>326</v>
      </c>
      <c r="IH138" s="25" t="s">
        <v>326</v>
      </c>
      <c r="II138" s="25" t="s">
        <v>326</v>
      </c>
      <c r="IJ138" s="25" t="s">
        <v>326</v>
      </c>
      <c r="IK138" s="25" t="s">
        <v>14593</v>
      </c>
      <c r="IL138" s="25" t="s">
        <v>14594</v>
      </c>
      <c r="IM138" s="25" t="s">
        <v>14544</v>
      </c>
      <c r="IN138" s="25" t="s">
        <v>326</v>
      </c>
      <c r="IO138" s="25" t="s">
        <v>326</v>
      </c>
      <c r="IP138" s="25" t="s">
        <v>326</v>
      </c>
      <c r="IQ138" s="25" t="s">
        <v>14552</v>
      </c>
      <c r="IR138" s="25" t="s">
        <v>326</v>
      </c>
      <c r="IV138" s="25" t="s">
        <v>1291</v>
      </c>
      <c r="IW138" s="25" t="s">
        <v>14538</v>
      </c>
      <c r="IX138" s="25" t="s">
        <v>326</v>
      </c>
      <c r="IY138" s="25" t="s">
        <v>3405</v>
      </c>
      <c r="IZ138" s="25" t="s">
        <v>5699</v>
      </c>
      <c r="JA138" s="25" t="s">
        <v>2025</v>
      </c>
      <c r="JB138" s="25" t="s">
        <v>6379</v>
      </c>
      <c r="JC138" s="25" t="s">
        <v>326</v>
      </c>
      <c r="JD138" s="25" t="s">
        <v>395</v>
      </c>
      <c r="JE138" s="25" t="s">
        <v>396</v>
      </c>
      <c r="JF138" s="25" t="s">
        <v>395</v>
      </c>
      <c r="JG138" s="25" t="s">
        <v>396</v>
      </c>
      <c r="JH138" s="25" t="s">
        <v>365</v>
      </c>
      <c r="JI138" s="25" t="s">
        <v>326</v>
      </c>
      <c r="JJ138" s="25" t="s">
        <v>326</v>
      </c>
      <c r="JK138" s="25" t="s">
        <v>326</v>
      </c>
      <c r="JL138" s="25" t="s">
        <v>326</v>
      </c>
      <c r="JM138" s="25" t="s">
        <v>326</v>
      </c>
      <c r="JN138" s="25" t="s">
        <v>14595</v>
      </c>
      <c r="JO138" s="25" t="s">
        <v>14596</v>
      </c>
      <c r="JP138" s="25" t="s">
        <v>14597</v>
      </c>
      <c r="JQ138" s="25" t="s">
        <v>14598</v>
      </c>
      <c r="JR138" s="25" t="s">
        <v>14599</v>
      </c>
      <c r="JS138" s="25" t="s">
        <v>14600</v>
      </c>
      <c r="JT138" s="25" t="s">
        <v>14601</v>
      </c>
      <c r="JU138" s="25" t="s">
        <v>14602</v>
      </c>
      <c r="JV138" s="25" t="s">
        <v>14603</v>
      </c>
      <c r="JW138" s="25" t="s">
        <v>326</v>
      </c>
      <c r="JX138" s="25" t="s">
        <v>326</v>
      </c>
      <c r="JY138" s="25" t="s">
        <v>326</v>
      </c>
      <c r="JZ138" s="25" t="s">
        <v>326</v>
      </c>
      <c r="KA138" s="25" t="s">
        <v>14604</v>
      </c>
      <c r="KB138" s="25" t="s">
        <v>14605</v>
      </c>
      <c r="KC138" s="25" t="s">
        <v>326</v>
      </c>
      <c r="KD138" s="25" t="s">
        <v>14606</v>
      </c>
      <c r="KG138" s="25" t="s">
        <v>14607</v>
      </c>
      <c r="KH138" s="25" t="s">
        <v>14555</v>
      </c>
      <c r="KI138" s="25" t="s">
        <v>14608</v>
      </c>
      <c r="KJ138" s="25" t="s">
        <v>14606</v>
      </c>
      <c r="KK138" s="25" t="s">
        <v>326</v>
      </c>
      <c r="KL138" s="25" t="s">
        <v>14609</v>
      </c>
      <c r="KM138" s="25" t="s">
        <v>14610</v>
      </c>
      <c r="KN138" s="25" t="s">
        <v>14604</v>
      </c>
      <c r="KO138" s="25" t="s">
        <v>14567</v>
      </c>
      <c r="KP138" s="25" t="s">
        <v>326</v>
      </c>
      <c r="KQ138" s="25" t="s">
        <v>14611</v>
      </c>
      <c r="KR138" s="25" t="s">
        <v>14612</v>
      </c>
      <c r="KS138" s="25" t="s">
        <v>14556</v>
      </c>
      <c r="KT138" s="25" t="s">
        <v>14613</v>
      </c>
      <c r="KW138" s="25" t="s">
        <v>14614</v>
      </c>
      <c r="KX138" s="25" t="s">
        <v>14615</v>
      </c>
      <c r="KY138" s="25" t="s">
        <v>14616</v>
      </c>
    </row>
    <row r="139" spans="1:324" hidden="1" x14ac:dyDescent="0.2">
      <c r="A139" s="24">
        <f>VLOOKUP($H139,xRef2LineOfBusiness!$A$1:$D$1093,1,FALSE)</f>
        <v>2012</v>
      </c>
      <c r="B139" s="24" t="e">
        <f>VLOOKUP($H139,xRef2LineOfBusiness!$A$1:$D$1093,2,FALSE)</f>
        <v>#N/A</v>
      </c>
      <c r="C139" s="24" t="e">
        <f>VLOOKUP($H139,xRef2LineOfBusiness!$A$1:$D$1093,3,FALSE)</f>
        <v>#N/A</v>
      </c>
      <c r="D139" s="24" t="e">
        <f>VLOOKUP($H139,xRef2LineOfBusiness!$A$1:$D$1093,4,FALSE)</f>
        <v>#N/A</v>
      </c>
      <c r="E139" s="25" t="s">
        <v>5277</v>
      </c>
      <c r="F139" s="25" t="s">
        <v>322</v>
      </c>
      <c r="G139" s="25" t="s">
        <v>414</v>
      </c>
      <c r="H139" s="27">
        <v>2012</v>
      </c>
      <c r="I139" s="25" t="s">
        <v>14617</v>
      </c>
      <c r="J139" s="25" t="s">
        <v>14617</v>
      </c>
      <c r="K139" s="25" t="s">
        <v>325</v>
      </c>
      <c r="L139" s="25" t="s">
        <v>325</v>
      </c>
      <c r="M139" s="25" t="s">
        <v>14617</v>
      </c>
      <c r="N139" s="25" t="s">
        <v>326</v>
      </c>
      <c r="O139" s="25" t="s">
        <v>433</v>
      </c>
      <c r="P139" s="25" t="s">
        <v>14618</v>
      </c>
      <c r="Q139" s="25" t="s">
        <v>1248</v>
      </c>
      <c r="R139" s="25" t="s">
        <v>330</v>
      </c>
      <c r="S139" s="25" t="s">
        <v>331</v>
      </c>
      <c r="T139" s="25" t="s">
        <v>14619</v>
      </c>
      <c r="U139" s="25" t="s">
        <v>14620</v>
      </c>
      <c r="V139" s="25" t="s">
        <v>334</v>
      </c>
      <c r="W139" s="25" t="s">
        <v>1028</v>
      </c>
      <c r="X139" s="25" t="s">
        <v>326</v>
      </c>
      <c r="Y139" s="25" t="s">
        <v>326</v>
      </c>
      <c r="Z139" s="25" t="s">
        <v>326</v>
      </c>
      <c r="AA139" s="25" t="s">
        <v>326</v>
      </c>
      <c r="AB139" s="25" t="s">
        <v>326</v>
      </c>
      <c r="AC139" s="25" t="s">
        <v>326</v>
      </c>
      <c r="AD139" s="25" t="s">
        <v>326</v>
      </c>
      <c r="AE139" s="25" t="s">
        <v>327</v>
      </c>
      <c r="AF139" s="25" t="s">
        <v>326</v>
      </c>
      <c r="AG139" s="25" t="s">
        <v>327</v>
      </c>
      <c r="AH139" s="25" t="s">
        <v>326</v>
      </c>
      <c r="AI139" s="25" t="s">
        <v>326</v>
      </c>
      <c r="AJ139" s="25" t="s">
        <v>326</v>
      </c>
      <c r="AK139" s="25" t="s">
        <v>326</v>
      </c>
      <c r="AL139" s="25" t="s">
        <v>326</v>
      </c>
      <c r="AM139" s="25" t="s">
        <v>326</v>
      </c>
      <c r="AN139" s="25" t="s">
        <v>335</v>
      </c>
      <c r="AO139" s="25" t="s">
        <v>326</v>
      </c>
      <c r="AP139" s="25" t="s">
        <v>326</v>
      </c>
      <c r="AQ139" s="25" t="s">
        <v>326</v>
      </c>
      <c r="AR139" s="25" t="s">
        <v>14621</v>
      </c>
      <c r="AS139" s="25" t="s">
        <v>14621</v>
      </c>
      <c r="AT139" s="25" t="s">
        <v>496</v>
      </c>
      <c r="AU139" s="25" t="s">
        <v>1812</v>
      </c>
      <c r="AV139" s="25" t="s">
        <v>326</v>
      </c>
      <c r="AW139" s="25" t="s">
        <v>326</v>
      </c>
      <c r="AX139" s="25" t="s">
        <v>351</v>
      </c>
      <c r="AY139" s="25" t="s">
        <v>326</v>
      </c>
      <c r="AZ139" s="25" t="s">
        <v>326</v>
      </c>
      <c r="BA139" s="25" t="s">
        <v>330</v>
      </c>
      <c r="BB139" s="25" t="s">
        <v>330</v>
      </c>
      <c r="BC139" s="25" t="s">
        <v>326</v>
      </c>
      <c r="BD139" s="25" t="s">
        <v>326</v>
      </c>
      <c r="BE139" s="25" t="s">
        <v>352</v>
      </c>
      <c r="BF139" s="25" t="s">
        <v>389</v>
      </c>
      <c r="BG139" s="25" t="s">
        <v>326</v>
      </c>
      <c r="BH139" s="25" t="s">
        <v>326</v>
      </c>
      <c r="BI139" s="25" t="s">
        <v>326</v>
      </c>
      <c r="BJ139" s="25" t="s">
        <v>326</v>
      </c>
      <c r="BK139" s="25" t="s">
        <v>326</v>
      </c>
      <c r="BL139" s="25" t="s">
        <v>326</v>
      </c>
      <c r="BM139" s="25" t="s">
        <v>422</v>
      </c>
      <c r="BN139" s="25" t="s">
        <v>326</v>
      </c>
      <c r="BO139" s="25" t="s">
        <v>326</v>
      </c>
      <c r="BP139" s="25" t="s">
        <v>422</v>
      </c>
      <c r="BQ139" s="25" t="s">
        <v>326</v>
      </c>
      <c r="BR139" s="25" t="s">
        <v>326</v>
      </c>
      <c r="BS139" s="25" t="s">
        <v>326</v>
      </c>
      <c r="BT139" s="25" t="s">
        <v>326</v>
      </c>
      <c r="BU139" s="25" t="s">
        <v>326</v>
      </c>
      <c r="BV139" s="25" t="s">
        <v>422</v>
      </c>
      <c r="BW139" s="25" t="s">
        <v>1233</v>
      </c>
      <c r="BX139" s="25" t="s">
        <v>326</v>
      </c>
      <c r="BY139" s="25" t="s">
        <v>326</v>
      </c>
      <c r="BZ139" s="25" t="s">
        <v>326</v>
      </c>
      <c r="CA139" s="25" t="s">
        <v>1092</v>
      </c>
      <c r="CB139" s="25" t="s">
        <v>326</v>
      </c>
      <c r="CC139" s="25" t="s">
        <v>326</v>
      </c>
      <c r="CD139" s="25" t="s">
        <v>326</v>
      </c>
      <c r="CE139" s="25" t="s">
        <v>326</v>
      </c>
      <c r="CF139" s="25" t="s">
        <v>733</v>
      </c>
      <c r="CG139" s="25" t="s">
        <v>336</v>
      </c>
      <c r="CH139" s="25" t="s">
        <v>326</v>
      </c>
      <c r="CI139" s="25" t="s">
        <v>326</v>
      </c>
      <c r="CJ139" s="25" t="s">
        <v>326</v>
      </c>
      <c r="CK139" s="25" t="s">
        <v>325</v>
      </c>
      <c r="CL139" s="25" t="s">
        <v>1049</v>
      </c>
      <c r="CM139" s="25" t="s">
        <v>326</v>
      </c>
      <c r="CN139" s="25" t="s">
        <v>326</v>
      </c>
      <c r="CO139" s="25" t="s">
        <v>6561</v>
      </c>
      <c r="CP139" s="25" t="s">
        <v>326</v>
      </c>
      <c r="CQ139" s="25" t="s">
        <v>1076</v>
      </c>
      <c r="CR139" s="25" t="s">
        <v>389</v>
      </c>
      <c r="CS139" s="25" t="s">
        <v>7703</v>
      </c>
      <c r="CT139" s="25" t="s">
        <v>326</v>
      </c>
      <c r="CU139" s="25" t="s">
        <v>7703</v>
      </c>
      <c r="CV139" s="25" t="s">
        <v>2411</v>
      </c>
      <c r="CW139" s="25" t="s">
        <v>326</v>
      </c>
      <c r="CX139" s="25" t="s">
        <v>2411</v>
      </c>
      <c r="CY139" s="25" t="s">
        <v>5990</v>
      </c>
      <c r="CZ139" s="25" t="s">
        <v>7015</v>
      </c>
      <c r="DA139" s="25" t="s">
        <v>326</v>
      </c>
      <c r="DB139" s="25" t="s">
        <v>369</v>
      </c>
      <c r="DC139" s="25" t="s">
        <v>351</v>
      </c>
      <c r="DD139" s="25" t="s">
        <v>1148</v>
      </c>
      <c r="DE139" s="25" t="s">
        <v>326</v>
      </c>
      <c r="DF139" s="25" t="s">
        <v>326</v>
      </c>
      <c r="DG139" s="25" t="s">
        <v>1129</v>
      </c>
      <c r="DH139" s="25" t="s">
        <v>326</v>
      </c>
      <c r="DI139" s="25" t="s">
        <v>1965</v>
      </c>
      <c r="DJ139" s="25" t="s">
        <v>326</v>
      </c>
      <c r="DK139" s="25" t="s">
        <v>341</v>
      </c>
      <c r="DL139" s="25" t="s">
        <v>326</v>
      </c>
      <c r="DM139" s="25" t="s">
        <v>326</v>
      </c>
      <c r="DN139" s="25" t="s">
        <v>326</v>
      </c>
      <c r="DO139" s="25" t="s">
        <v>326</v>
      </c>
      <c r="DP139" s="25" t="s">
        <v>326</v>
      </c>
      <c r="DQ139" s="25" t="s">
        <v>345</v>
      </c>
      <c r="DR139" s="25" t="s">
        <v>4067</v>
      </c>
      <c r="DS139" s="25" t="s">
        <v>327</v>
      </c>
      <c r="DT139" s="25" t="s">
        <v>326</v>
      </c>
      <c r="DU139" s="25" t="s">
        <v>326</v>
      </c>
      <c r="DV139" s="25" t="s">
        <v>326</v>
      </c>
      <c r="DW139" s="25" t="s">
        <v>326</v>
      </c>
      <c r="DX139" s="25" t="s">
        <v>327</v>
      </c>
      <c r="DY139" s="25" t="s">
        <v>326</v>
      </c>
      <c r="DZ139" s="25" t="s">
        <v>326</v>
      </c>
      <c r="EA139" s="25" t="s">
        <v>326</v>
      </c>
      <c r="EB139" s="25" t="s">
        <v>327</v>
      </c>
      <c r="EC139" s="25" t="s">
        <v>326</v>
      </c>
      <c r="ED139" s="25" t="s">
        <v>327</v>
      </c>
      <c r="EE139" s="25" t="s">
        <v>326</v>
      </c>
      <c r="EF139" s="25" t="s">
        <v>1263</v>
      </c>
      <c r="EG139" s="25" t="s">
        <v>326</v>
      </c>
      <c r="EH139" s="25" t="s">
        <v>326</v>
      </c>
      <c r="EI139" s="25" t="s">
        <v>325</v>
      </c>
      <c r="FE139" s="25" t="s">
        <v>433</v>
      </c>
      <c r="FF139" s="25" t="s">
        <v>14622</v>
      </c>
      <c r="FG139" s="25" t="s">
        <v>14623</v>
      </c>
      <c r="FH139" s="25" t="s">
        <v>1076</v>
      </c>
      <c r="FI139" s="25" t="s">
        <v>1076</v>
      </c>
      <c r="FJ139" s="25" t="s">
        <v>2704</v>
      </c>
      <c r="FK139" s="25" t="s">
        <v>2704</v>
      </c>
      <c r="FL139" s="25" t="s">
        <v>2704</v>
      </c>
      <c r="FM139" s="25" t="s">
        <v>2802</v>
      </c>
      <c r="FN139" s="25" t="s">
        <v>936</v>
      </c>
      <c r="FO139" s="25" t="s">
        <v>355</v>
      </c>
      <c r="FP139" s="25" t="s">
        <v>14624</v>
      </c>
      <c r="FQ139" s="25" t="s">
        <v>14624</v>
      </c>
      <c r="FR139" s="25" t="s">
        <v>1255</v>
      </c>
      <c r="FS139" s="25" t="s">
        <v>1255</v>
      </c>
      <c r="FT139" s="25" t="s">
        <v>14625</v>
      </c>
      <c r="FU139" s="25" t="s">
        <v>14626</v>
      </c>
      <c r="FV139" s="25" t="s">
        <v>356</v>
      </c>
      <c r="FW139" s="25" t="s">
        <v>14627</v>
      </c>
      <c r="FX139" s="25" t="s">
        <v>14628</v>
      </c>
      <c r="FY139" s="25" t="s">
        <v>14629</v>
      </c>
      <c r="FZ139" s="25" t="s">
        <v>326</v>
      </c>
      <c r="GB139" s="25" t="s">
        <v>326</v>
      </c>
      <c r="GC139" s="25" t="s">
        <v>326</v>
      </c>
      <c r="GD139" s="25" t="s">
        <v>326</v>
      </c>
      <c r="GE139" s="25" t="s">
        <v>14630</v>
      </c>
      <c r="GF139" s="25" t="s">
        <v>14630</v>
      </c>
      <c r="GG139" s="25" t="s">
        <v>326</v>
      </c>
      <c r="GH139" s="25" t="s">
        <v>14631</v>
      </c>
      <c r="GI139" s="25" t="s">
        <v>14632</v>
      </c>
      <c r="GJ139" s="25" t="s">
        <v>14633</v>
      </c>
      <c r="GK139" s="25" t="s">
        <v>14634</v>
      </c>
      <c r="GL139" s="25" t="s">
        <v>14626</v>
      </c>
      <c r="GM139" s="25" t="s">
        <v>14635</v>
      </c>
      <c r="GN139" s="25" t="s">
        <v>14636</v>
      </c>
      <c r="GO139" s="25" t="s">
        <v>356</v>
      </c>
      <c r="GP139" s="25" t="s">
        <v>14637</v>
      </c>
      <c r="GQ139" s="25" t="s">
        <v>14638</v>
      </c>
      <c r="GR139" s="25" t="s">
        <v>14639</v>
      </c>
      <c r="GS139" s="25" t="s">
        <v>14640</v>
      </c>
      <c r="GT139" s="25" t="s">
        <v>7703</v>
      </c>
      <c r="GU139" s="25" t="s">
        <v>14641</v>
      </c>
      <c r="GV139" s="25" t="s">
        <v>5990</v>
      </c>
      <c r="GW139" s="25" t="s">
        <v>14003</v>
      </c>
      <c r="GX139" s="25" t="s">
        <v>3474</v>
      </c>
      <c r="GY139" s="25" t="s">
        <v>501</v>
      </c>
      <c r="GZ139" s="25" t="s">
        <v>597</v>
      </c>
      <c r="HA139" s="25" t="s">
        <v>460</v>
      </c>
      <c r="HB139" s="25" t="s">
        <v>3124</v>
      </c>
      <c r="HC139" s="25" t="s">
        <v>326</v>
      </c>
      <c r="HD139" s="25" t="s">
        <v>3124</v>
      </c>
      <c r="HE139" s="25" t="s">
        <v>4347</v>
      </c>
      <c r="HF139" s="25" t="s">
        <v>14642</v>
      </c>
      <c r="HG139" s="25" t="s">
        <v>356</v>
      </c>
      <c r="HH139" s="25" t="s">
        <v>14643</v>
      </c>
      <c r="HI139" s="25" t="s">
        <v>14644</v>
      </c>
      <c r="HJ139" s="25" t="s">
        <v>355</v>
      </c>
      <c r="HM139" s="25" t="s">
        <v>14645</v>
      </c>
      <c r="HN139" s="25" t="s">
        <v>326</v>
      </c>
      <c r="HO139" s="25" t="s">
        <v>351</v>
      </c>
      <c r="HP139" s="25" t="s">
        <v>422</v>
      </c>
      <c r="HQ139" s="25" t="s">
        <v>1092</v>
      </c>
      <c r="HR139" s="25" t="s">
        <v>1298</v>
      </c>
      <c r="HT139" s="25" t="s">
        <v>14645</v>
      </c>
      <c r="HU139" s="25" t="s">
        <v>355</v>
      </c>
      <c r="HV139" s="25" t="s">
        <v>326</v>
      </c>
      <c r="HW139" s="25" t="s">
        <v>326</v>
      </c>
      <c r="HX139" s="25" t="s">
        <v>14646</v>
      </c>
      <c r="HY139" s="25" t="s">
        <v>14647</v>
      </c>
      <c r="HZ139" s="25" t="s">
        <v>326</v>
      </c>
      <c r="IA139" s="25" t="s">
        <v>3474</v>
      </c>
      <c r="IB139" s="25" t="s">
        <v>14648</v>
      </c>
      <c r="IC139" s="25" t="s">
        <v>14649</v>
      </c>
      <c r="ID139" s="25" t="s">
        <v>14650</v>
      </c>
      <c r="IE139" s="25" t="s">
        <v>422</v>
      </c>
      <c r="IF139" s="25" t="s">
        <v>351</v>
      </c>
      <c r="IG139" s="25" t="s">
        <v>1233</v>
      </c>
      <c r="IH139" s="25" t="s">
        <v>14651</v>
      </c>
      <c r="II139" s="25" t="s">
        <v>14651</v>
      </c>
      <c r="IJ139" s="25" t="s">
        <v>1233</v>
      </c>
      <c r="IK139" s="25" t="s">
        <v>14652</v>
      </c>
      <c r="IL139" s="25" t="s">
        <v>8994</v>
      </c>
      <c r="IM139" s="25" t="s">
        <v>1076</v>
      </c>
      <c r="IN139" s="25" t="s">
        <v>326</v>
      </c>
      <c r="IO139" s="25" t="s">
        <v>326</v>
      </c>
      <c r="IP139" s="25" t="s">
        <v>326</v>
      </c>
      <c r="IQ139" s="25" t="s">
        <v>1263</v>
      </c>
      <c r="IR139" s="25" t="s">
        <v>326</v>
      </c>
      <c r="IS139" s="25" t="s">
        <v>14653</v>
      </c>
      <c r="IT139" s="25" t="s">
        <v>591</v>
      </c>
      <c r="IU139" s="25" t="s">
        <v>14654</v>
      </c>
      <c r="IV139" s="25" t="s">
        <v>422</v>
      </c>
      <c r="IW139" s="25" t="s">
        <v>327</v>
      </c>
      <c r="IX139" s="25" t="s">
        <v>326</v>
      </c>
      <c r="IY139" s="25" t="s">
        <v>326</v>
      </c>
      <c r="IZ139" s="25" t="s">
        <v>326</v>
      </c>
      <c r="JA139" s="25" t="s">
        <v>14621</v>
      </c>
      <c r="JB139" s="25" t="s">
        <v>326</v>
      </c>
      <c r="JC139" s="25" t="s">
        <v>326</v>
      </c>
      <c r="JD139" s="25" t="s">
        <v>395</v>
      </c>
      <c r="JE139" s="25" t="s">
        <v>396</v>
      </c>
      <c r="JF139" s="25" t="s">
        <v>395</v>
      </c>
      <c r="JG139" s="25" t="s">
        <v>396</v>
      </c>
      <c r="JH139" s="25" t="s">
        <v>1148</v>
      </c>
      <c r="JI139" s="25" t="s">
        <v>326</v>
      </c>
      <c r="JJ139" s="25" t="s">
        <v>326</v>
      </c>
      <c r="JK139" s="25" t="s">
        <v>326</v>
      </c>
      <c r="JL139" s="25" t="s">
        <v>326</v>
      </c>
      <c r="JM139" s="25" t="s">
        <v>326</v>
      </c>
      <c r="JN139" s="25" t="s">
        <v>14655</v>
      </c>
      <c r="JO139" s="25" t="s">
        <v>14656</v>
      </c>
      <c r="JP139" s="25" t="s">
        <v>14657</v>
      </c>
      <c r="JQ139" s="25" t="s">
        <v>14658</v>
      </c>
      <c r="JR139" s="25" t="s">
        <v>14659</v>
      </c>
      <c r="JS139" s="25" t="s">
        <v>8566</v>
      </c>
      <c r="JT139" s="25" t="s">
        <v>14660</v>
      </c>
      <c r="JU139" s="25" t="s">
        <v>14661</v>
      </c>
      <c r="JV139" s="25" t="s">
        <v>327</v>
      </c>
      <c r="JW139" s="25" t="s">
        <v>326</v>
      </c>
      <c r="JX139" s="25" t="s">
        <v>14662</v>
      </c>
      <c r="JY139" s="25" t="s">
        <v>14663</v>
      </c>
      <c r="JZ139" s="25" t="s">
        <v>12960</v>
      </c>
      <c r="KA139" s="25" t="s">
        <v>14664</v>
      </c>
      <c r="KB139" s="25" t="s">
        <v>14665</v>
      </c>
      <c r="KC139" s="25" t="s">
        <v>14651</v>
      </c>
      <c r="KD139" s="25" t="s">
        <v>14666</v>
      </c>
      <c r="KE139" s="25" t="s">
        <v>14647</v>
      </c>
      <c r="KF139" s="25" t="s">
        <v>936</v>
      </c>
      <c r="KG139" s="25" t="s">
        <v>2802</v>
      </c>
      <c r="KH139" s="25" t="s">
        <v>2704</v>
      </c>
      <c r="KI139" s="25" t="s">
        <v>14667</v>
      </c>
      <c r="KJ139" s="25" t="s">
        <v>14666</v>
      </c>
      <c r="KK139" s="25" t="s">
        <v>14668</v>
      </c>
      <c r="KL139" s="25" t="s">
        <v>14669</v>
      </c>
      <c r="KM139" s="25" t="s">
        <v>3097</v>
      </c>
      <c r="KN139" s="25" t="s">
        <v>14664</v>
      </c>
      <c r="KO139" s="25" t="s">
        <v>326</v>
      </c>
      <c r="KP139" s="25" t="s">
        <v>14646</v>
      </c>
      <c r="KQ139" s="25" t="s">
        <v>14670</v>
      </c>
      <c r="KR139" s="25" t="s">
        <v>14671</v>
      </c>
      <c r="KS139" s="25" t="s">
        <v>2802</v>
      </c>
      <c r="KT139" s="25" t="s">
        <v>14672</v>
      </c>
      <c r="KU139" s="25" t="s">
        <v>5500</v>
      </c>
      <c r="KV139" s="25" t="s">
        <v>14673</v>
      </c>
      <c r="KW139" s="25" t="s">
        <v>2932</v>
      </c>
      <c r="KX139" s="25" t="s">
        <v>14674</v>
      </c>
    </row>
    <row r="140" spans="1:324" hidden="1" x14ac:dyDescent="0.2">
      <c r="A140" s="24">
        <f>VLOOKUP($H140,xRef2LineOfBusiness!$A$1:$D$1093,1,FALSE)</f>
        <v>45665</v>
      </c>
      <c r="B140" s="24">
        <f>VLOOKUP($H140,xRef2LineOfBusiness!$A$1:$D$1093,2,FALSE)</f>
        <v>0</v>
      </c>
      <c r="C140" s="24" t="str">
        <f>VLOOKUP($H140,xRef2LineOfBusiness!$A$1:$D$1093,3,FALSE)</f>
        <v>BUSINESS BANKING</v>
      </c>
      <c r="D140" s="24" t="str">
        <f>VLOOKUP($H140,xRef2LineOfBusiness!$A$1:$D$1093,4,FALSE)</f>
        <v>CARROLL, CHRISTOPHER J</v>
      </c>
      <c r="E140" s="25" t="s">
        <v>1814</v>
      </c>
      <c r="F140" s="25" t="s">
        <v>322</v>
      </c>
      <c r="G140" s="25" t="s">
        <v>414</v>
      </c>
      <c r="H140" s="27">
        <v>45665</v>
      </c>
      <c r="I140" s="25" t="s">
        <v>14675</v>
      </c>
      <c r="J140" s="25" t="s">
        <v>14675</v>
      </c>
      <c r="K140" s="25" t="s">
        <v>325</v>
      </c>
      <c r="L140" s="25" t="s">
        <v>325</v>
      </c>
      <c r="M140" s="25" t="s">
        <v>14675</v>
      </c>
      <c r="N140" s="25" t="s">
        <v>326</v>
      </c>
      <c r="O140" s="25" t="s">
        <v>2056</v>
      </c>
      <c r="P140" s="25" t="s">
        <v>14676</v>
      </c>
      <c r="Q140" s="25" t="s">
        <v>11042</v>
      </c>
      <c r="R140" s="25" t="s">
        <v>330</v>
      </c>
      <c r="S140" s="25" t="s">
        <v>559</v>
      </c>
      <c r="T140" s="25" t="s">
        <v>14677</v>
      </c>
      <c r="U140" s="25" t="s">
        <v>11044</v>
      </c>
      <c r="V140" s="25" t="s">
        <v>334</v>
      </c>
      <c r="W140" s="25" t="s">
        <v>344</v>
      </c>
      <c r="X140" s="25" t="s">
        <v>326</v>
      </c>
      <c r="Y140" s="25" t="s">
        <v>13203</v>
      </c>
      <c r="Z140" s="25" t="s">
        <v>326</v>
      </c>
      <c r="AA140" s="25" t="s">
        <v>13203</v>
      </c>
      <c r="AB140" s="25" t="s">
        <v>326</v>
      </c>
      <c r="AC140" s="25" t="s">
        <v>14678</v>
      </c>
      <c r="AD140" s="25" t="s">
        <v>905</v>
      </c>
      <c r="AE140" s="25" t="s">
        <v>14679</v>
      </c>
      <c r="AF140" s="25" t="s">
        <v>326</v>
      </c>
      <c r="AG140" s="25" t="s">
        <v>14680</v>
      </c>
      <c r="AH140" s="25" t="s">
        <v>326</v>
      </c>
      <c r="AI140" s="25" t="s">
        <v>326</v>
      </c>
      <c r="AJ140" s="25" t="s">
        <v>326</v>
      </c>
      <c r="AK140" s="25" t="s">
        <v>326</v>
      </c>
      <c r="AL140" s="25" t="s">
        <v>326</v>
      </c>
      <c r="AM140" s="25" t="s">
        <v>326</v>
      </c>
      <c r="AN140" s="25" t="s">
        <v>4467</v>
      </c>
      <c r="AO140" s="25" t="s">
        <v>326</v>
      </c>
      <c r="AP140" s="25" t="s">
        <v>326</v>
      </c>
      <c r="AQ140" s="25" t="s">
        <v>1495</v>
      </c>
      <c r="AR140" s="25" t="s">
        <v>13222</v>
      </c>
      <c r="AS140" s="25" t="s">
        <v>13222</v>
      </c>
      <c r="AT140" s="25" t="s">
        <v>14681</v>
      </c>
      <c r="AU140" s="25" t="s">
        <v>14682</v>
      </c>
      <c r="AV140" s="25" t="s">
        <v>326</v>
      </c>
      <c r="AW140" s="25" t="s">
        <v>345</v>
      </c>
      <c r="AX140" s="25" t="s">
        <v>351</v>
      </c>
      <c r="AY140" s="25" t="s">
        <v>457</v>
      </c>
      <c r="AZ140" s="25" t="s">
        <v>326</v>
      </c>
      <c r="BA140" s="25" t="s">
        <v>326</v>
      </c>
      <c r="BB140" s="25" t="s">
        <v>326</v>
      </c>
      <c r="BC140" s="25" t="s">
        <v>326</v>
      </c>
      <c r="BD140" s="25" t="s">
        <v>326</v>
      </c>
      <c r="BE140" s="25" t="s">
        <v>14683</v>
      </c>
      <c r="BF140" s="25" t="s">
        <v>9427</v>
      </c>
      <c r="BG140" s="25" t="s">
        <v>326</v>
      </c>
      <c r="BH140" s="25" t="s">
        <v>436</v>
      </c>
      <c r="BI140" s="25" t="s">
        <v>422</v>
      </c>
      <c r="BJ140" s="25" t="s">
        <v>326</v>
      </c>
      <c r="BK140" s="25" t="s">
        <v>9240</v>
      </c>
      <c r="BL140" s="25" t="s">
        <v>326</v>
      </c>
      <c r="BM140" s="25" t="s">
        <v>2574</v>
      </c>
      <c r="BN140" s="25" t="s">
        <v>326</v>
      </c>
      <c r="BO140" s="25" t="s">
        <v>326</v>
      </c>
      <c r="BP140" s="25" t="s">
        <v>2574</v>
      </c>
      <c r="BQ140" s="25" t="s">
        <v>326</v>
      </c>
      <c r="BR140" s="25" t="s">
        <v>7136</v>
      </c>
      <c r="BS140" s="25" t="s">
        <v>326</v>
      </c>
      <c r="BT140" s="25" t="s">
        <v>326</v>
      </c>
      <c r="BU140" s="25" t="s">
        <v>326</v>
      </c>
      <c r="BV140" s="25" t="s">
        <v>14684</v>
      </c>
      <c r="BW140" s="25" t="s">
        <v>1023</v>
      </c>
      <c r="BX140" s="25" t="s">
        <v>326</v>
      </c>
      <c r="BY140" s="25" t="s">
        <v>326</v>
      </c>
      <c r="BZ140" s="25" t="s">
        <v>326</v>
      </c>
      <c r="CA140" s="25" t="s">
        <v>326</v>
      </c>
      <c r="CB140" s="25" t="s">
        <v>326</v>
      </c>
      <c r="CC140" s="25" t="s">
        <v>326</v>
      </c>
      <c r="CD140" s="25" t="s">
        <v>326</v>
      </c>
      <c r="CE140" s="25" t="s">
        <v>326</v>
      </c>
      <c r="CF140" s="25" t="s">
        <v>1023</v>
      </c>
      <c r="CG140" s="25" t="s">
        <v>10894</v>
      </c>
      <c r="CH140" s="25" t="s">
        <v>326</v>
      </c>
      <c r="CI140" s="25" t="s">
        <v>326</v>
      </c>
      <c r="CJ140" s="25" t="s">
        <v>326</v>
      </c>
      <c r="CK140" s="25" t="s">
        <v>1039</v>
      </c>
      <c r="CL140" s="25" t="s">
        <v>1740</v>
      </c>
      <c r="CM140" s="25" t="s">
        <v>1025</v>
      </c>
      <c r="CN140" s="25" t="s">
        <v>326</v>
      </c>
      <c r="CO140" s="25" t="s">
        <v>14685</v>
      </c>
      <c r="CP140" s="25" t="s">
        <v>326</v>
      </c>
      <c r="CQ140" s="25" t="s">
        <v>14686</v>
      </c>
      <c r="CR140" s="25" t="s">
        <v>9427</v>
      </c>
      <c r="CS140" s="25" t="s">
        <v>14687</v>
      </c>
      <c r="CT140" s="25" t="s">
        <v>326</v>
      </c>
      <c r="CU140" s="25" t="s">
        <v>14687</v>
      </c>
      <c r="CV140" s="25" t="s">
        <v>14688</v>
      </c>
      <c r="CW140" s="25" t="s">
        <v>326</v>
      </c>
      <c r="CX140" s="25" t="s">
        <v>14688</v>
      </c>
      <c r="CY140" s="25" t="s">
        <v>14689</v>
      </c>
      <c r="CZ140" s="25" t="s">
        <v>14690</v>
      </c>
      <c r="DA140" s="25" t="s">
        <v>326</v>
      </c>
      <c r="DB140" s="25" t="s">
        <v>326</v>
      </c>
      <c r="DC140" s="25" t="s">
        <v>1024</v>
      </c>
      <c r="DD140" s="25" t="s">
        <v>577</v>
      </c>
      <c r="DE140" s="25" t="s">
        <v>326</v>
      </c>
      <c r="DF140" s="25" t="s">
        <v>326</v>
      </c>
      <c r="DG140" s="25" t="s">
        <v>3082</v>
      </c>
      <c r="DH140" s="25" t="s">
        <v>326</v>
      </c>
      <c r="DI140" s="25" t="s">
        <v>14691</v>
      </c>
      <c r="DJ140" s="25" t="s">
        <v>345</v>
      </c>
      <c r="DK140" s="25" t="s">
        <v>422</v>
      </c>
      <c r="DL140" s="25" t="s">
        <v>326</v>
      </c>
      <c r="DM140" s="25" t="s">
        <v>326</v>
      </c>
      <c r="DN140" s="25" t="s">
        <v>326</v>
      </c>
      <c r="DO140" s="25" t="s">
        <v>326</v>
      </c>
      <c r="DP140" s="25" t="s">
        <v>326</v>
      </c>
      <c r="DQ140" s="25" t="s">
        <v>3538</v>
      </c>
      <c r="DR140" s="25" t="s">
        <v>4259</v>
      </c>
      <c r="DS140" s="25" t="s">
        <v>6133</v>
      </c>
      <c r="DT140" s="25" t="s">
        <v>326</v>
      </c>
      <c r="DU140" s="25" t="s">
        <v>326</v>
      </c>
      <c r="DV140" s="25" t="s">
        <v>326</v>
      </c>
      <c r="DW140" s="25" t="s">
        <v>326</v>
      </c>
      <c r="DX140" s="25" t="s">
        <v>6133</v>
      </c>
      <c r="DY140" s="25" t="s">
        <v>326</v>
      </c>
      <c r="DZ140" s="25" t="s">
        <v>326</v>
      </c>
      <c r="EA140" s="25" t="s">
        <v>326</v>
      </c>
      <c r="EB140" s="25" t="s">
        <v>6133</v>
      </c>
      <c r="EC140" s="25" t="s">
        <v>326</v>
      </c>
      <c r="ED140" s="25" t="s">
        <v>6133</v>
      </c>
      <c r="EE140" s="25" t="s">
        <v>326</v>
      </c>
      <c r="EF140" s="25" t="s">
        <v>14692</v>
      </c>
      <c r="EG140" s="25" t="s">
        <v>326</v>
      </c>
      <c r="EH140" s="25" t="s">
        <v>326</v>
      </c>
      <c r="EI140" s="25" t="s">
        <v>325</v>
      </c>
      <c r="FE140" s="25" t="s">
        <v>14693</v>
      </c>
      <c r="FF140" s="25" t="s">
        <v>14694</v>
      </c>
      <c r="FG140" s="25" t="s">
        <v>14695</v>
      </c>
      <c r="FH140" s="25" t="s">
        <v>14686</v>
      </c>
      <c r="FI140" s="25" t="s">
        <v>14686</v>
      </c>
      <c r="FJ140" s="25" t="s">
        <v>14696</v>
      </c>
      <c r="FK140" s="25" t="s">
        <v>14696</v>
      </c>
      <c r="FL140" s="25" t="s">
        <v>14696</v>
      </c>
      <c r="FM140" s="25" t="s">
        <v>14697</v>
      </c>
      <c r="FN140" s="25" t="s">
        <v>14698</v>
      </c>
      <c r="FO140" s="25" t="s">
        <v>14699</v>
      </c>
      <c r="FP140" s="25" t="s">
        <v>14700</v>
      </c>
      <c r="FQ140" s="25" t="s">
        <v>14701</v>
      </c>
      <c r="FR140" s="25" t="s">
        <v>14702</v>
      </c>
      <c r="FS140" s="25" t="s">
        <v>14702</v>
      </c>
      <c r="FT140" s="25" t="s">
        <v>14703</v>
      </c>
      <c r="FU140" s="25" t="s">
        <v>433</v>
      </c>
      <c r="FV140" s="25" t="s">
        <v>14704</v>
      </c>
      <c r="FW140" s="25" t="s">
        <v>14705</v>
      </c>
      <c r="FX140" s="25" t="s">
        <v>14706</v>
      </c>
      <c r="FY140" s="25" t="s">
        <v>14707</v>
      </c>
      <c r="FZ140" s="25" t="s">
        <v>326</v>
      </c>
      <c r="GA140" s="25" t="s">
        <v>14708</v>
      </c>
      <c r="GB140" s="25" t="s">
        <v>14708</v>
      </c>
      <c r="GC140" s="25" t="s">
        <v>14709</v>
      </c>
      <c r="GD140" s="25" t="s">
        <v>14710</v>
      </c>
      <c r="GE140" s="25" t="s">
        <v>14711</v>
      </c>
      <c r="GF140" s="25" t="s">
        <v>14712</v>
      </c>
      <c r="GG140" s="25" t="s">
        <v>14713</v>
      </c>
      <c r="GH140" s="25" t="s">
        <v>14714</v>
      </c>
      <c r="GI140" s="25" t="s">
        <v>14715</v>
      </c>
      <c r="GJ140" s="25" t="s">
        <v>14716</v>
      </c>
      <c r="GK140" s="25" t="s">
        <v>14717</v>
      </c>
      <c r="GL140" s="25" t="s">
        <v>433</v>
      </c>
      <c r="GM140" s="25" t="s">
        <v>14718</v>
      </c>
      <c r="GN140" s="25" t="s">
        <v>14719</v>
      </c>
      <c r="GO140" s="25" t="s">
        <v>14720</v>
      </c>
      <c r="GP140" s="25" t="s">
        <v>14721</v>
      </c>
      <c r="GQ140" s="25" t="s">
        <v>14722</v>
      </c>
      <c r="GR140" s="25" t="s">
        <v>14723</v>
      </c>
      <c r="GS140" s="25" t="s">
        <v>14724</v>
      </c>
      <c r="GT140" s="25" t="s">
        <v>14725</v>
      </c>
      <c r="GU140" s="25" t="s">
        <v>14726</v>
      </c>
      <c r="GV140" s="25" t="s">
        <v>14727</v>
      </c>
      <c r="GW140" s="25" t="s">
        <v>14728</v>
      </c>
      <c r="GX140" s="25" t="s">
        <v>511</v>
      </c>
      <c r="GY140" s="25" t="s">
        <v>3481</v>
      </c>
      <c r="GZ140" s="25" t="s">
        <v>2509</v>
      </c>
      <c r="HA140" s="25" t="s">
        <v>14729</v>
      </c>
      <c r="HB140" s="25" t="s">
        <v>14730</v>
      </c>
      <c r="HC140" s="25" t="s">
        <v>9180</v>
      </c>
      <c r="HD140" s="25" t="s">
        <v>14731</v>
      </c>
      <c r="HE140" s="25" t="s">
        <v>1260</v>
      </c>
      <c r="HF140" s="25" t="s">
        <v>14732</v>
      </c>
      <c r="HG140" s="25" t="s">
        <v>14704</v>
      </c>
      <c r="HH140" s="25" t="s">
        <v>14733</v>
      </c>
      <c r="HI140" s="25" t="s">
        <v>326</v>
      </c>
      <c r="HJ140" s="25" t="s">
        <v>14734</v>
      </c>
      <c r="HM140" s="25" t="s">
        <v>14735</v>
      </c>
      <c r="HN140" s="25" t="s">
        <v>326</v>
      </c>
      <c r="HO140" s="25" t="s">
        <v>6449</v>
      </c>
      <c r="HP140" s="25" t="s">
        <v>4346</v>
      </c>
      <c r="HQ140" s="25" t="s">
        <v>326</v>
      </c>
      <c r="HR140" s="25" t="s">
        <v>6068</v>
      </c>
      <c r="HT140" s="25" t="s">
        <v>14735</v>
      </c>
      <c r="HU140" s="25" t="s">
        <v>14736</v>
      </c>
      <c r="HV140" s="25" t="s">
        <v>326</v>
      </c>
      <c r="HW140" s="25" t="s">
        <v>326</v>
      </c>
      <c r="HX140" s="25" t="s">
        <v>14737</v>
      </c>
      <c r="HY140" s="25" t="s">
        <v>14738</v>
      </c>
      <c r="HZ140" s="25" t="s">
        <v>326</v>
      </c>
      <c r="IA140" s="25" t="s">
        <v>1014</v>
      </c>
      <c r="IB140" s="25" t="s">
        <v>14739</v>
      </c>
      <c r="IC140" s="25" t="s">
        <v>14740</v>
      </c>
      <c r="ID140" s="25" t="s">
        <v>14741</v>
      </c>
      <c r="IE140" s="25" t="s">
        <v>327</v>
      </c>
      <c r="IF140" s="25" t="s">
        <v>3220</v>
      </c>
      <c r="IG140" s="25" t="s">
        <v>12981</v>
      </c>
      <c r="IH140" s="25" t="s">
        <v>14742</v>
      </c>
      <c r="II140" s="25" t="s">
        <v>14742</v>
      </c>
      <c r="IJ140" s="25" t="s">
        <v>12981</v>
      </c>
      <c r="IK140" s="25" t="s">
        <v>14743</v>
      </c>
      <c r="IL140" s="25" t="s">
        <v>14744</v>
      </c>
      <c r="IM140" s="25" t="s">
        <v>14686</v>
      </c>
      <c r="IN140" s="25" t="s">
        <v>326</v>
      </c>
      <c r="IO140" s="25" t="s">
        <v>326</v>
      </c>
      <c r="IP140" s="25" t="s">
        <v>326</v>
      </c>
      <c r="IQ140" s="25" t="s">
        <v>14692</v>
      </c>
      <c r="IR140" s="25" t="s">
        <v>326</v>
      </c>
      <c r="IS140" s="25" t="s">
        <v>14745</v>
      </c>
      <c r="IT140" s="25" t="s">
        <v>14746</v>
      </c>
      <c r="IU140" s="25" t="s">
        <v>14747</v>
      </c>
      <c r="IV140" s="25" t="s">
        <v>887</v>
      </c>
      <c r="IW140" s="25" t="s">
        <v>14680</v>
      </c>
      <c r="IX140" s="25" t="s">
        <v>4342</v>
      </c>
      <c r="IY140" s="25" t="s">
        <v>4472</v>
      </c>
      <c r="IZ140" s="25" t="s">
        <v>326</v>
      </c>
      <c r="JA140" s="25" t="s">
        <v>326</v>
      </c>
      <c r="JB140" s="25" t="s">
        <v>352</v>
      </c>
      <c r="JC140" s="25" t="s">
        <v>326</v>
      </c>
      <c r="JD140" s="25" t="s">
        <v>395</v>
      </c>
      <c r="JE140" s="25" t="s">
        <v>396</v>
      </c>
      <c r="JF140" s="25" t="s">
        <v>395</v>
      </c>
      <c r="JG140" s="25" t="s">
        <v>396</v>
      </c>
      <c r="JH140" s="25" t="s">
        <v>577</v>
      </c>
      <c r="JI140" s="25" t="s">
        <v>326</v>
      </c>
      <c r="JJ140" s="25" t="s">
        <v>326</v>
      </c>
      <c r="JK140" s="25" t="s">
        <v>326</v>
      </c>
      <c r="JL140" s="25" t="s">
        <v>326</v>
      </c>
      <c r="JM140" s="25" t="s">
        <v>326</v>
      </c>
      <c r="JN140" s="25" t="s">
        <v>14748</v>
      </c>
      <c r="JO140" s="25" t="s">
        <v>14749</v>
      </c>
      <c r="JP140" s="25" t="s">
        <v>14750</v>
      </c>
      <c r="JQ140" s="25" t="s">
        <v>14751</v>
      </c>
      <c r="JR140" s="25" t="s">
        <v>14752</v>
      </c>
      <c r="JS140" s="25" t="s">
        <v>14753</v>
      </c>
      <c r="JT140" s="25" t="s">
        <v>14754</v>
      </c>
      <c r="JU140" s="25" t="s">
        <v>14755</v>
      </c>
      <c r="JV140" s="25" t="s">
        <v>14756</v>
      </c>
      <c r="JW140" s="25" t="s">
        <v>326</v>
      </c>
      <c r="JX140" s="25" t="s">
        <v>14757</v>
      </c>
      <c r="JY140" s="25" t="s">
        <v>14758</v>
      </c>
      <c r="JZ140" s="25" t="s">
        <v>14759</v>
      </c>
      <c r="KA140" s="25" t="s">
        <v>14760</v>
      </c>
      <c r="KB140" s="25" t="s">
        <v>14761</v>
      </c>
      <c r="KC140" s="25" t="s">
        <v>14742</v>
      </c>
      <c r="KD140" s="25" t="s">
        <v>14762</v>
      </c>
      <c r="KE140" s="25" t="s">
        <v>14763</v>
      </c>
      <c r="KF140" s="25" t="s">
        <v>14698</v>
      </c>
      <c r="KG140" s="25" t="s">
        <v>14764</v>
      </c>
      <c r="KH140" s="25" t="s">
        <v>14696</v>
      </c>
      <c r="KI140" s="25" t="s">
        <v>14765</v>
      </c>
      <c r="KJ140" s="25" t="s">
        <v>14762</v>
      </c>
      <c r="KK140" s="25" t="s">
        <v>14766</v>
      </c>
      <c r="KL140" s="25" t="s">
        <v>14767</v>
      </c>
      <c r="KM140" s="25" t="s">
        <v>14768</v>
      </c>
      <c r="KN140" s="25" t="s">
        <v>14760</v>
      </c>
      <c r="KO140" s="25" t="s">
        <v>14713</v>
      </c>
      <c r="KP140" s="25" t="s">
        <v>14737</v>
      </c>
      <c r="KQ140" s="25" t="s">
        <v>14769</v>
      </c>
      <c r="KR140" s="25" t="s">
        <v>14770</v>
      </c>
      <c r="KS140" s="25" t="s">
        <v>14697</v>
      </c>
      <c r="KT140" s="25" t="s">
        <v>14771</v>
      </c>
      <c r="KU140" s="25" t="s">
        <v>14772</v>
      </c>
      <c r="KV140" s="25" t="s">
        <v>14773</v>
      </c>
      <c r="KW140" s="25" t="s">
        <v>3100</v>
      </c>
      <c r="KX140" s="25" t="s">
        <v>14774</v>
      </c>
      <c r="KY140" s="25" t="s">
        <v>14775</v>
      </c>
    </row>
    <row r="141" spans="1:324" hidden="1" x14ac:dyDescent="0.2">
      <c r="A141" s="24">
        <f>VLOOKUP($H141,xRef2LineOfBusiness!$A$1:$D$1093,1,FALSE)</f>
        <v>2023</v>
      </c>
      <c r="B141" s="24" t="e">
        <f>VLOOKUP($H141,xRef2LineOfBusiness!$A$1:$D$1093,2,FALSE)</f>
        <v>#N/A</v>
      </c>
      <c r="C141" s="24" t="e">
        <f>VLOOKUP($H141,xRef2LineOfBusiness!$A$1:$D$1093,3,FALSE)</f>
        <v>#N/A</v>
      </c>
      <c r="D141" s="24" t="e">
        <f>VLOOKUP($H141,xRef2LineOfBusiness!$A$1:$D$1093,4,FALSE)</f>
        <v>#N/A</v>
      </c>
      <c r="E141" s="25" t="s">
        <v>4939</v>
      </c>
      <c r="F141" s="25" t="s">
        <v>322</v>
      </c>
      <c r="G141" s="25" t="s">
        <v>414</v>
      </c>
      <c r="H141" s="27">
        <v>2023</v>
      </c>
      <c r="I141" s="25" t="s">
        <v>14776</v>
      </c>
      <c r="J141" s="25" t="s">
        <v>14776</v>
      </c>
      <c r="K141" s="25" t="s">
        <v>325</v>
      </c>
      <c r="L141" s="25" t="s">
        <v>325</v>
      </c>
      <c r="M141" s="25" t="s">
        <v>14776</v>
      </c>
      <c r="N141" s="25" t="s">
        <v>326</v>
      </c>
      <c r="O141" s="25" t="s">
        <v>2791</v>
      </c>
      <c r="P141" s="25" t="s">
        <v>14777</v>
      </c>
      <c r="Q141" s="25" t="s">
        <v>418</v>
      </c>
      <c r="R141" s="25" t="s">
        <v>330</v>
      </c>
      <c r="S141" s="25" t="s">
        <v>331</v>
      </c>
      <c r="T141" s="25" t="s">
        <v>14778</v>
      </c>
      <c r="U141" s="25" t="s">
        <v>14779</v>
      </c>
      <c r="V141" s="25" t="s">
        <v>334</v>
      </c>
      <c r="W141" s="25" t="s">
        <v>455</v>
      </c>
      <c r="X141" s="25" t="s">
        <v>326</v>
      </c>
      <c r="Y141" s="25" t="s">
        <v>8259</v>
      </c>
      <c r="Z141" s="25" t="s">
        <v>1185</v>
      </c>
      <c r="AA141" s="25" t="s">
        <v>2909</v>
      </c>
      <c r="AB141" s="25" t="s">
        <v>326</v>
      </c>
      <c r="AC141" s="25" t="s">
        <v>326</v>
      </c>
      <c r="AD141" s="25" t="s">
        <v>326</v>
      </c>
      <c r="AE141" s="25" t="s">
        <v>2566</v>
      </c>
      <c r="AF141" s="25" t="s">
        <v>326</v>
      </c>
      <c r="AG141" s="25" t="s">
        <v>2566</v>
      </c>
      <c r="AH141" s="25" t="s">
        <v>326</v>
      </c>
      <c r="AI141" s="25" t="s">
        <v>326</v>
      </c>
      <c r="AJ141" s="25" t="s">
        <v>326</v>
      </c>
      <c r="AK141" s="25" t="s">
        <v>326</v>
      </c>
      <c r="AL141" s="25" t="s">
        <v>326</v>
      </c>
      <c r="AM141" s="25" t="s">
        <v>326</v>
      </c>
      <c r="AN141" s="25" t="s">
        <v>14780</v>
      </c>
      <c r="AO141" s="25" t="s">
        <v>326</v>
      </c>
      <c r="AP141" s="25" t="s">
        <v>326</v>
      </c>
      <c r="AQ141" s="25" t="s">
        <v>1124</v>
      </c>
      <c r="AR141" s="25" t="s">
        <v>14781</v>
      </c>
      <c r="AS141" s="25" t="s">
        <v>14781</v>
      </c>
      <c r="AT141" s="25" t="s">
        <v>14782</v>
      </c>
      <c r="AU141" s="25" t="s">
        <v>14783</v>
      </c>
      <c r="AV141" s="25" t="s">
        <v>326</v>
      </c>
      <c r="AW141" s="25" t="s">
        <v>905</v>
      </c>
      <c r="AX141" s="25" t="s">
        <v>326</v>
      </c>
      <c r="AY141" s="25" t="s">
        <v>1246</v>
      </c>
      <c r="AZ141" s="25" t="s">
        <v>326</v>
      </c>
      <c r="BA141" s="25" t="s">
        <v>326</v>
      </c>
      <c r="BB141" s="25" t="s">
        <v>326</v>
      </c>
      <c r="BC141" s="25" t="s">
        <v>326</v>
      </c>
      <c r="BD141" s="25" t="s">
        <v>326</v>
      </c>
      <c r="BE141" s="25" t="s">
        <v>14784</v>
      </c>
      <c r="BF141" s="25" t="s">
        <v>14785</v>
      </c>
      <c r="BG141" s="25" t="s">
        <v>326</v>
      </c>
      <c r="BH141" s="25" t="s">
        <v>326</v>
      </c>
      <c r="BI141" s="25" t="s">
        <v>598</v>
      </c>
      <c r="BJ141" s="25" t="s">
        <v>326</v>
      </c>
      <c r="BK141" s="25" t="s">
        <v>8063</v>
      </c>
      <c r="BL141" s="25" t="s">
        <v>326</v>
      </c>
      <c r="BM141" s="25" t="s">
        <v>1143</v>
      </c>
      <c r="BN141" s="25" t="s">
        <v>326</v>
      </c>
      <c r="BO141" s="25" t="s">
        <v>326</v>
      </c>
      <c r="BP141" s="25" t="s">
        <v>1143</v>
      </c>
      <c r="BQ141" s="25" t="s">
        <v>326</v>
      </c>
      <c r="BR141" s="25" t="s">
        <v>326</v>
      </c>
      <c r="BS141" s="25" t="s">
        <v>326</v>
      </c>
      <c r="BT141" s="25" t="s">
        <v>326</v>
      </c>
      <c r="BU141" s="25" t="s">
        <v>326</v>
      </c>
      <c r="BV141" s="25" t="s">
        <v>882</v>
      </c>
      <c r="BW141" s="25" t="s">
        <v>352</v>
      </c>
      <c r="BX141" s="25" t="s">
        <v>326</v>
      </c>
      <c r="BY141" s="25" t="s">
        <v>326</v>
      </c>
      <c r="BZ141" s="25" t="s">
        <v>326</v>
      </c>
      <c r="CA141" s="25" t="s">
        <v>326</v>
      </c>
      <c r="CB141" s="25" t="s">
        <v>326</v>
      </c>
      <c r="CC141" s="25" t="s">
        <v>326</v>
      </c>
      <c r="CD141" s="25" t="s">
        <v>326</v>
      </c>
      <c r="CE141" s="25" t="s">
        <v>326</v>
      </c>
      <c r="CF141" s="25" t="s">
        <v>352</v>
      </c>
      <c r="CG141" s="25" t="s">
        <v>747</v>
      </c>
      <c r="CH141" s="25" t="s">
        <v>326</v>
      </c>
      <c r="CI141" s="25" t="s">
        <v>326</v>
      </c>
      <c r="CJ141" s="25" t="s">
        <v>326</v>
      </c>
      <c r="CK141" s="25" t="s">
        <v>341</v>
      </c>
      <c r="CL141" s="25" t="s">
        <v>330</v>
      </c>
      <c r="CM141" s="25" t="s">
        <v>326</v>
      </c>
      <c r="CN141" s="25" t="s">
        <v>326</v>
      </c>
      <c r="CO141" s="25" t="s">
        <v>2909</v>
      </c>
      <c r="CP141" s="25" t="s">
        <v>326</v>
      </c>
      <c r="CQ141" s="25" t="s">
        <v>7703</v>
      </c>
      <c r="CR141" s="25" t="s">
        <v>14785</v>
      </c>
      <c r="CS141" s="25" t="s">
        <v>14786</v>
      </c>
      <c r="CT141" s="25" t="s">
        <v>326</v>
      </c>
      <c r="CU141" s="25" t="s">
        <v>14786</v>
      </c>
      <c r="CV141" s="25" t="s">
        <v>14199</v>
      </c>
      <c r="CW141" s="25" t="s">
        <v>721</v>
      </c>
      <c r="CX141" s="25" t="s">
        <v>14787</v>
      </c>
      <c r="CY141" s="25" t="s">
        <v>14788</v>
      </c>
      <c r="CZ141" s="25" t="s">
        <v>747</v>
      </c>
      <c r="DA141" s="25" t="s">
        <v>326</v>
      </c>
      <c r="DB141" s="25" t="s">
        <v>14146</v>
      </c>
      <c r="DC141" s="25" t="s">
        <v>326</v>
      </c>
      <c r="DD141" s="25" t="s">
        <v>326</v>
      </c>
      <c r="DE141" s="25" t="s">
        <v>326</v>
      </c>
      <c r="DF141" s="25" t="s">
        <v>326</v>
      </c>
      <c r="DG141" s="25" t="s">
        <v>6128</v>
      </c>
      <c r="DH141" s="25" t="s">
        <v>326</v>
      </c>
      <c r="DI141" s="25" t="s">
        <v>459</v>
      </c>
      <c r="DJ141" s="25" t="s">
        <v>1124</v>
      </c>
      <c r="DK141" s="25" t="s">
        <v>350</v>
      </c>
      <c r="DL141" s="25" t="s">
        <v>326</v>
      </c>
      <c r="DM141" s="25" t="s">
        <v>326</v>
      </c>
      <c r="DN141" s="25" t="s">
        <v>2793</v>
      </c>
      <c r="DO141" s="25" t="s">
        <v>326</v>
      </c>
      <c r="DP141" s="25" t="s">
        <v>326</v>
      </c>
      <c r="DQ141" s="25" t="s">
        <v>326</v>
      </c>
      <c r="DR141" s="25" t="s">
        <v>733</v>
      </c>
      <c r="DS141" s="25" t="s">
        <v>909</v>
      </c>
      <c r="DT141" s="25" t="s">
        <v>1092</v>
      </c>
      <c r="DU141" s="25" t="s">
        <v>326</v>
      </c>
      <c r="DV141" s="25" t="s">
        <v>1092</v>
      </c>
      <c r="DW141" s="25" t="s">
        <v>326</v>
      </c>
      <c r="DX141" s="25" t="s">
        <v>1790</v>
      </c>
      <c r="DY141" s="25" t="s">
        <v>326</v>
      </c>
      <c r="DZ141" s="25" t="s">
        <v>326</v>
      </c>
      <c r="EA141" s="25" t="s">
        <v>326</v>
      </c>
      <c r="EB141" s="25" t="s">
        <v>1790</v>
      </c>
      <c r="EC141" s="25" t="s">
        <v>326</v>
      </c>
      <c r="ED141" s="25" t="s">
        <v>1790</v>
      </c>
      <c r="EE141" s="25" t="s">
        <v>326</v>
      </c>
      <c r="EF141" s="25" t="s">
        <v>326</v>
      </c>
      <c r="EG141" s="25" t="s">
        <v>326</v>
      </c>
      <c r="EH141" s="25" t="s">
        <v>14789</v>
      </c>
      <c r="EI141" s="25" t="s">
        <v>325</v>
      </c>
      <c r="FE141" s="25" t="s">
        <v>593</v>
      </c>
      <c r="FF141" s="25" t="s">
        <v>14790</v>
      </c>
      <c r="FG141" s="25" t="s">
        <v>14791</v>
      </c>
      <c r="FH141" s="25" t="s">
        <v>7703</v>
      </c>
      <c r="FI141" s="25" t="s">
        <v>7703</v>
      </c>
      <c r="FJ141" s="25" t="s">
        <v>14792</v>
      </c>
      <c r="FK141" s="25" t="s">
        <v>14792</v>
      </c>
      <c r="FL141" s="25" t="s">
        <v>14792</v>
      </c>
      <c r="FM141" s="25" t="s">
        <v>14793</v>
      </c>
      <c r="FN141" s="25" t="s">
        <v>14794</v>
      </c>
      <c r="FO141" s="25" t="s">
        <v>356</v>
      </c>
      <c r="FP141" s="25" t="s">
        <v>356</v>
      </c>
      <c r="FQ141" s="25" t="s">
        <v>356</v>
      </c>
      <c r="FR141" s="25" t="s">
        <v>5282</v>
      </c>
      <c r="FS141" s="25" t="s">
        <v>4322</v>
      </c>
      <c r="FT141" s="25" t="s">
        <v>14795</v>
      </c>
      <c r="FU141" s="25" t="s">
        <v>14796</v>
      </c>
      <c r="FV141" s="25" t="s">
        <v>14797</v>
      </c>
      <c r="FW141" s="25" t="s">
        <v>14798</v>
      </c>
      <c r="FX141" s="25" t="s">
        <v>14799</v>
      </c>
      <c r="FY141" s="25" t="s">
        <v>326</v>
      </c>
      <c r="FZ141" s="25" t="s">
        <v>14800</v>
      </c>
      <c r="GA141" s="25" t="s">
        <v>14801</v>
      </c>
      <c r="GB141" s="25" t="s">
        <v>14802</v>
      </c>
      <c r="GC141" s="25" t="s">
        <v>326</v>
      </c>
      <c r="GD141" s="25" t="s">
        <v>326</v>
      </c>
      <c r="GE141" s="25" t="s">
        <v>14803</v>
      </c>
      <c r="GF141" s="25" t="s">
        <v>14803</v>
      </c>
      <c r="GG141" s="25" t="s">
        <v>14804</v>
      </c>
      <c r="GH141" s="25" t="s">
        <v>14805</v>
      </c>
      <c r="GI141" s="25" t="s">
        <v>14806</v>
      </c>
      <c r="GJ141" s="25" t="s">
        <v>14807</v>
      </c>
      <c r="GK141" s="25" t="s">
        <v>14808</v>
      </c>
      <c r="GL141" s="25" t="s">
        <v>14809</v>
      </c>
      <c r="GM141" s="25" t="s">
        <v>356</v>
      </c>
      <c r="GN141" s="25" t="s">
        <v>356</v>
      </c>
      <c r="GO141" s="25" t="s">
        <v>356</v>
      </c>
      <c r="GP141" s="25" t="s">
        <v>356</v>
      </c>
      <c r="GQ141" s="25" t="s">
        <v>356</v>
      </c>
      <c r="GR141" s="25" t="s">
        <v>356</v>
      </c>
      <c r="GS141" s="25" t="s">
        <v>14810</v>
      </c>
      <c r="HF141" s="25" t="s">
        <v>14811</v>
      </c>
      <c r="HG141" s="25" t="s">
        <v>14812</v>
      </c>
      <c r="HH141" s="25" t="s">
        <v>14813</v>
      </c>
      <c r="HI141" s="25" t="s">
        <v>14814</v>
      </c>
      <c r="HJ141" s="25" t="s">
        <v>14815</v>
      </c>
      <c r="HM141" s="25" t="s">
        <v>14816</v>
      </c>
      <c r="HN141" s="25" t="s">
        <v>326</v>
      </c>
      <c r="HO141" s="25" t="s">
        <v>1302</v>
      </c>
      <c r="HP141" s="25" t="s">
        <v>1143</v>
      </c>
      <c r="HQ141" s="25" t="s">
        <v>326</v>
      </c>
      <c r="HR141" s="25" t="s">
        <v>386</v>
      </c>
      <c r="HT141" s="25" t="s">
        <v>14817</v>
      </c>
      <c r="HU141" s="25" t="s">
        <v>14818</v>
      </c>
      <c r="HV141" s="25" t="s">
        <v>326</v>
      </c>
      <c r="HW141" s="25" t="s">
        <v>326</v>
      </c>
      <c r="HX141" s="25" t="s">
        <v>14819</v>
      </c>
      <c r="HY141" s="25" t="s">
        <v>14795</v>
      </c>
      <c r="HZ141" s="25" t="s">
        <v>326</v>
      </c>
      <c r="IA141" s="25" t="s">
        <v>4034</v>
      </c>
      <c r="IC141" s="25" t="s">
        <v>14820</v>
      </c>
      <c r="IE141" s="25" t="s">
        <v>390</v>
      </c>
      <c r="IG141" s="25" t="s">
        <v>695</v>
      </c>
      <c r="IH141" s="25" t="s">
        <v>14821</v>
      </c>
      <c r="II141" s="25" t="s">
        <v>14821</v>
      </c>
      <c r="IJ141" s="25" t="s">
        <v>695</v>
      </c>
      <c r="IK141" s="25" t="s">
        <v>14822</v>
      </c>
      <c r="IM141" s="25" t="s">
        <v>7703</v>
      </c>
      <c r="IN141" s="25" t="s">
        <v>326</v>
      </c>
      <c r="IO141" s="25" t="s">
        <v>326</v>
      </c>
      <c r="IP141" s="25" t="s">
        <v>326</v>
      </c>
      <c r="IQ141" s="25" t="s">
        <v>326</v>
      </c>
      <c r="IR141" s="25" t="s">
        <v>326</v>
      </c>
      <c r="IW141" s="25" t="s">
        <v>2566</v>
      </c>
      <c r="IX141" s="25" t="s">
        <v>892</v>
      </c>
      <c r="IY141" s="25" t="s">
        <v>326</v>
      </c>
      <c r="IZ141" s="25" t="s">
        <v>326</v>
      </c>
      <c r="JA141" s="25" t="s">
        <v>326</v>
      </c>
      <c r="JB141" s="25" t="s">
        <v>326</v>
      </c>
      <c r="JC141" s="25" t="s">
        <v>326</v>
      </c>
      <c r="JD141" s="25" t="s">
        <v>395</v>
      </c>
      <c r="JE141" s="25" t="s">
        <v>396</v>
      </c>
      <c r="JF141" s="25" t="s">
        <v>395</v>
      </c>
      <c r="JG141" s="25" t="s">
        <v>396</v>
      </c>
      <c r="JH141" s="25" t="s">
        <v>326</v>
      </c>
      <c r="JI141" s="25" t="s">
        <v>326</v>
      </c>
      <c r="JJ141" s="25" t="s">
        <v>326</v>
      </c>
      <c r="JK141" s="25" t="s">
        <v>326</v>
      </c>
      <c r="JL141" s="25" t="s">
        <v>326</v>
      </c>
      <c r="JM141" s="25" t="s">
        <v>326</v>
      </c>
      <c r="JW141" s="25" t="s">
        <v>345</v>
      </c>
      <c r="JX141" s="25" t="s">
        <v>14823</v>
      </c>
      <c r="JZ141" s="25" t="s">
        <v>14824</v>
      </c>
      <c r="KA141" s="25" t="s">
        <v>14825</v>
      </c>
      <c r="KC141" s="25" t="s">
        <v>14821</v>
      </c>
      <c r="KD141" s="25" t="s">
        <v>14826</v>
      </c>
      <c r="KF141" s="25" t="s">
        <v>14794</v>
      </c>
      <c r="KH141" s="25" t="s">
        <v>14792</v>
      </c>
      <c r="KI141" s="25" t="s">
        <v>14827</v>
      </c>
      <c r="KJ141" s="25" t="s">
        <v>14826</v>
      </c>
      <c r="KK141" s="25" t="s">
        <v>14828</v>
      </c>
      <c r="KL141" s="25" t="s">
        <v>14829</v>
      </c>
      <c r="KN141" s="25" t="s">
        <v>14825</v>
      </c>
      <c r="KO141" s="25" t="s">
        <v>14804</v>
      </c>
      <c r="KP141" s="25" t="s">
        <v>14819</v>
      </c>
      <c r="KR141" s="25" t="s">
        <v>14830</v>
      </c>
      <c r="KS141" s="25" t="s">
        <v>14793</v>
      </c>
      <c r="KT141" s="25" t="s">
        <v>14831</v>
      </c>
      <c r="KV141" s="25" t="s">
        <v>14832</v>
      </c>
      <c r="KW141" s="25" t="s">
        <v>14833</v>
      </c>
      <c r="KY141" s="25" t="s">
        <v>14834</v>
      </c>
    </row>
    <row r="142" spans="1:324" hidden="1" x14ac:dyDescent="0.2">
      <c r="A142" s="24">
        <f>VLOOKUP($H142,xRef2LineOfBusiness!$A$1:$D$1093,1,FALSE)</f>
        <v>4688</v>
      </c>
      <c r="B142" s="24" t="e">
        <f>VLOOKUP($H142,xRef2LineOfBusiness!$A$1:$D$1093,2,FALSE)</f>
        <v>#N/A</v>
      </c>
      <c r="C142" s="24" t="e">
        <f>VLOOKUP($H142,xRef2LineOfBusiness!$A$1:$D$1093,3,FALSE)</f>
        <v>#N/A</v>
      </c>
      <c r="D142" s="24" t="e">
        <f>VLOOKUP($H142,xRef2LineOfBusiness!$A$1:$D$1093,4,FALSE)</f>
        <v>#N/A</v>
      </c>
      <c r="E142" s="25" t="s">
        <v>1122</v>
      </c>
      <c r="F142" s="25" t="s">
        <v>322</v>
      </c>
      <c r="G142" s="25" t="s">
        <v>414</v>
      </c>
      <c r="H142" s="27">
        <v>4688</v>
      </c>
      <c r="I142" s="25" t="s">
        <v>14835</v>
      </c>
      <c r="J142" s="25" t="s">
        <v>14835</v>
      </c>
      <c r="K142" s="25" t="s">
        <v>325</v>
      </c>
      <c r="L142" s="25" t="s">
        <v>325</v>
      </c>
      <c r="M142" s="25" t="s">
        <v>14835</v>
      </c>
      <c r="N142" s="25" t="s">
        <v>326</v>
      </c>
      <c r="O142" s="25" t="s">
        <v>1092</v>
      </c>
      <c r="P142" s="25" t="s">
        <v>14836</v>
      </c>
      <c r="Q142" s="25" t="s">
        <v>329</v>
      </c>
      <c r="R142" s="25" t="s">
        <v>330</v>
      </c>
      <c r="S142" s="25" t="s">
        <v>331</v>
      </c>
      <c r="T142" s="25" t="s">
        <v>14837</v>
      </c>
      <c r="U142" s="25" t="s">
        <v>14838</v>
      </c>
      <c r="V142" s="25" t="s">
        <v>334</v>
      </c>
      <c r="W142" s="25" t="s">
        <v>6659</v>
      </c>
      <c r="X142" s="25" t="s">
        <v>326</v>
      </c>
      <c r="Y142" s="25" t="s">
        <v>8989</v>
      </c>
      <c r="Z142" s="25" t="s">
        <v>326</v>
      </c>
      <c r="AA142" s="25" t="s">
        <v>8989</v>
      </c>
      <c r="AB142" s="25" t="s">
        <v>326</v>
      </c>
      <c r="AC142" s="25" t="s">
        <v>326</v>
      </c>
      <c r="AD142" s="25" t="s">
        <v>326</v>
      </c>
      <c r="AE142" s="25" t="s">
        <v>1965</v>
      </c>
      <c r="AF142" s="25" t="s">
        <v>326</v>
      </c>
      <c r="AG142" s="25" t="s">
        <v>1965</v>
      </c>
      <c r="AH142" s="25" t="s">
        <v>326</v>
      </c>
      <c r="AI142" s="25" t="s">
        <v>326</v>
      </c>
      <c r="AJ142" s="25" t="s">
        <v>326</v>
      </c>
      <c r="AK142" s="25" t="s">
        <v>326</v>
      </c>
      <c r="AL142" s="25" t="s">
        <v>326</v>
      </c>
      <c r="AM142" s="25" t="s">
        <v>326</v>
      </c>
      <c r="AN142" s="25" t="s">
        <v>2974</v>
      </c>
      <c r="AO142" s="25" t="s">
        <v>326</v>
      </c>
      <c r="AP142" s="25" t="s">
        <v>326</v>
      </c>
      <c r="AQ142" s="25" t="s">
        <v>424</v>
      </c>
      <c r="AR142" s="25" t="s">
        <v>14839</v>
      </c>
      <c r="AS142" s="25" t="s">
        <v>14839</v>
      </c>
      <c r="AT142" s="25" t="s">
        <v>891</v>
      </c>
      <c r="AU142" s="25" t="s">
        <v>896</v>
      </c>
      <c r="AV142" s="25" t="s">
        <v>326</v>
      </c>
      <c r="AW142" s="25" t="s">
        <v>326</v>
      </c>
      <c r="AX142" s="25" t="s">
        <v>342</v>
      </c>
      <c r="AY142" s="25" t="s">
        <v>326</v>
      </c>
      <c r="AZ142" s="25" t="s">
        <v>326</v>
      </c>
      <c r="BA142" s="25" t="s">
        <v>326</v>
      </c>
      <c r="BB142" s="25" t="s">
        <v>326</v>
      </c>
      <c r="BC142" s="25" t="s">
        <v>326</v>
      </c>
      <c r="BD142" s="25" t="s">
        <v>326</v>
      </c>
      <c r="BE142" s="25" t="s">
        <v>14840</v>
      </c>
      <c r="BF142" s="25" t="s">
        <v>8654</v>
      </c>
      <c r="BG142" s="25" t="s">
        <v>326</v>
      </c>
      <c r="BH142" s="25" t="s">
        <v>326</v>
      </c>
      <c r="BI142" s="25" t="s">
        <v>2701</v>
      </c>
      <c r="BJ142" s="25" t="s">
        <v>326</v>
      </c>
      <c r="BK142" s="25" t="s">
        <v>4552</v>
      </c>
      <c r="BL142" s="25" t="s">
        <v>326</v>
      </c>
      <c r="BM142" s="25" t="s">
        <v>326</v>
      </c>
      <c r="BN142" s="25" t="s">
        <v>326</v>
      </c>
      <c r="BO142" s="25" t="s">
        <v>326</v>
      </c>
      <c r="BP142" s="25" t="s">
        <v>326</v>
      </c>
      <c r="BQ142" s="25" t="s">
        <v>326</v>
      </c>
      <c r="BR142" s="25" t="s">
        <v>14841</v>
      </c>
      <c r="BS142" s="25" t="s">
        <v>326</v>
      </c>
      <c r="BT142" s="25" t="s">
        <v>326</v>
      </c>
      <c r="BU142" s="25" t="s">
        <v>326</v>
      </c>
      <c r="BV142" s="25" t="s">
        <v>1746</v>
      </c>
      <c r="BW142" s="25" t="s">
        <v>326</v>
      </c>
      <c r="BX142" s="25" t="s">
        <v>326</v>
      </c>
      <c r="BY142" s="25" t="s">
        <v>326</v>
      </c>
      <c r="BZ142" s="25" t="s">
        <v>326</v>
      </c>
      <c r="CA142" s="25" t="s">
        <v>326</v>
      </c>
      <c r="CB142" s="25" t="s">
        <v>326</v>
      </c>
      <c r="CC142" s="25" t="s">
        <v>326</v>
      </c>
      <c r="CD142" s="25" t="s">
        <v>326</v>
      </c>
      <c r="CE142" s="25" t="s">
        <v>326</v>
      </c>
      <c r="CF142" s="25" t="s">
        <v>326</v>
      </c>
      <c r="CG142" s="25" t="s">
        <v>1746</v>
      </c>
      <c r="CH142" s="25" t="s">
        <v>326</v>
      </c>
      <c r="CI142" s="25" t="s">
        <v>326</v>
      </c>
      <c r="CJ142" s="25" t="s">
        <v>326</v>
      </c>
      <c r="CK142" s="25" t="s">
        <v>325</v>
      </c>
      <c r="CL142" s="25" t="s">
        <v>326</v>
      </c>
      <c r="CM142" s="25" t="s">
        <v>326</v>
      </c>
      <c r="CN142" s="25" t="s">
        <v>326</v>
      </c>
      <c r="CO142" s="25" t="s">
        <v>556</v>
      </c>
      <c r="CP142" s="25" t="s">
        <v>326</v>
      </c>
      <c r="CQ142" s="25" t="s">
        <v>351</v>
      </c>
      <c r="CR142" s="25" t="s">
        <v>8654</v>
      </c>
      <c r="CS142" s="25" t="s">
        <v>14842</v>
      </c>
      <c r="CT142" s="25" t="s">
        <v>326</v>
      </c>
      <c r="CU142" s="25" t="s">
        <v>14842</v>
      </c>
      <c r="CV142" s="25" t="s">
        <v>14843</v>
      </c>
      <c r="CW142" s="25" t="s">
        <v>326</v>
      </c>
      <c r="CX142" s="25" t="s">
        <v>14843</v>
      </c>
      <c r="CY142" s="25" t="s">
        <v>5437</v>
      </c>
      <c r="CZ142" s="25" t="s">
        <v>5697</v>
      </c>
      <c r="DA142" s="25" t="s">
        <v>326</v>
      </c>
      <c r="DB142" s="25" t="s">
        <v>1029</v>
      </c>
      <c r="DC142" s="25" t="s">
        <v>326</v>
      </c>
      <c r="DD142" s="25" t="s">
        <v>341</v>
      </c>
      <c r="DE142" s="25" t="s">
        <v>326</v>
      </c>
      <c r="DF142" s="25" t="s">
        <v>326</v>
      </c>
      <c r="DG142" s="25" t="s">
        <v>1138</v>
      </c>
      <c r="DH142" s="25" t="s">
        <v>326</v>
      </c>
      <c r="DI142" s="25" t="s">
        <v>2701</v>
      </c>
      <c r="DJ142" s="25" t="s">
        <v>326</v>
      </c>
      <c r="DK142" s="25" t="s">
        <v>908</v>
      </c>
      <c r="DL142" s="25" t="s">
        <v>326</v>
      </c>
      <c r="DM142" s="25" t="s">
        <v>326</v>
      </c>
      <c r="DN142" s="25" t="s">
        <v>906</v>
      </c>
      <c r="DO142" s="25" t="s">
        <v>326</v>
      </c>
      <c r="DP142" s="25" t="s">
        <v>326</v>
      </c>
      <c r="DQ142" s="25" t="s">
        <v>326</v>
      </c>
      <c r="DR142" s="25" t="s">
        <v>1791</v>
      </c>
      <c r="DS142" s="25" t="s">
        <v>1025</v>
      </c>
      <c r="DT142" s="25" t="s">
        <v>326</v>
      </c>
      <c r="DU142" s="25" t="s">
        <v>326</v>
      </c>
      <c r="DV142" s="25" t="s">
        <v>326</v>
      </c>
      <c r="DW142" s="25" t="s">
        <v>326</v>
      </c>
      <c r="DX142" s="25" t="s">
        <v>1025</v>
      </c>
      <c r="DY142" s="25" t="s">
        <v>326</v>
      </c>
      <c r="DZ142" s="25" t="s">
        <v>326</v>
      </c>
      <c r="EA142" s="25" t="s">
        <v>326</v>
      </c>
      <c r="EB142" s="25" t="s">
        <v>1025</v>
      </c>
      <c r="EC142" s="25" t="s">
        <v>326</v>
      </c>
      <c r="ED142" s="25" t="s">
        <v>1025</v>
      </c>
      <c r="EE142" s="25" t="s">
        <v>326</v>
      </c>
      <c r="EF142" s="25" t="s">
        <v>14146</v>
      </c>
      <c r="EG142" s="25" t="s">
        <v>326</v>
      </c>
      <c r="EH142" s="25" t="s">
        <v>325</v>
      </c>
      <c r="EI142" s="25" t="s">
        <v>325</v>
      </c>
      <c r="FE142" s="25" t="s">
        <v>14844</v>
      </c>
      <c r="FF142" s="25" t="s">
        <v>14845</v>
      </c>
      <c r="FG142" s="25" t="s">
        <v>14846</v>
      </c>
      <c r="FH142" s="25" t="s">
        <v>351</v>
      </c>
      <c r="FI142" s="25" t="s">
        <v>351</v>
      </c>
      <c r="FJ142" s="25" t="s">
        <v>14847</v>
      </c>
      <c r="FK142" s="25" t="s">
        <v>14847</v>
      </c>
      <c r="FL142" s="25" t="s">
        <v>14847</v>
      </c>
      <c r="FM142" s="25" t="s">
        <v>14848</v>
      </c>
      <c r="FN142" s="25" t="s">
        <v>14849</v>
      </c>
      <c r="FO142" s="25" t="s">
        <v>14850</v>
      </c>
      <c r="FP142" s="25" t="s">
        <v>14851</v>
      </c>
      <c r="FQ142" s="25" t="s">
        <v>14852</v>
      </c>
      <c r="FR142" s="25" t="s">
        <v>5658</v>
      </c>
      <c r="FS142" s="25" t="s">
        <v>5658</v>
      </c>
      <c r="FT142" s="25" t="s">
        <v>14853</v>
      </c>
      <c r="FU142" s="25" t="s">
        <v>14854</v>
      </c>
      <c r="FV142" s="25" t="s">
        <v>14855</v>
      </c>
      <c r="FW142" s="25" t="s">
        <v>14856</v>
      </c>
      <c r="FX142" s="25" t="s">
        <v>14857</v>
      </c>
      <c r="FY142" s="25" t="s">
        <v>14858</v>
      </c>
      <c r="FZ142" s="25" t="s">
        <v>326</v>
      </c>
      <c r="GA142" s="25" t="s">
        <v>14859</v>
      </c>
      <c r="GB142" s="25" t="s">
        <v>14859</v>
      </c>
      <c r="GC142" s="25" t="s">
        <v>326</v>
      </c>
      <c r="GD142" s="25" t="s">
        <v>326</v>
      </c>
      <c r="GE142" s="25" t="s">
        <v>14860</v>
      </c>
      <c r="GF142" s="25" t="s">
        <v>14860</v>
      </c>
      <c r="GG142" s="25" t="s">
        <v>14861</v>
      </c>
      <c r="GH142" s="25" t="s">
        <v>14862</v>
      </c>
      <c r="GI142" s="25" t="s">
        <v>14863</v>
      </c>
      <c r="GJ142" s="25" t="s">
        <v>14864</v>
      </c>
      <c r="GK142" s="25" t="s">
        <v>14865</v>
      </c>
      <c r="GL142" s="25" t="s">
        <v>14854</v>
      </c>
      <c r="GM142" s="25" t="s">
        <v>14866</v>
      </c>
      <c r="GN142" s="25" t="s">
        <v>14867</v>
      </c>
      <c r="GO142" s="25" t="s">
        <v>14868</v>
      </c>
      <c r="GP142" s="25" t="s">
        <v>14869</v>
      </c>
      <c r="GQ142" s="25" t="s">
        <v>14870</v>
      </c>
      <c r="GR142" s="25" t="s">
        <v>14871</v>
      </c>
      <c r="GS142" s="25" t="s">
        <v>14872</v>
      </c>
      <c r="GT142" s="25" t="s">
        <v>14873</v>
      </c>
      <c r="GU142" s="25" t="s">
        <v>14874</v>
      </c>
      <c r="GV142" s="25" t="s">
        <v>3397</v>
      </c>
      <c r="GW142" s="25" t="s">
        <v>14875</v>
      </c>
      <c r="GX142" s="25" t="s">
        <v>2638</v>
      </c>
      <c r="GY142" s="25" t="s">
        <v>14876</v>
      </c>
      <c r="GZ142" s="25" t="s">
        <v>14877</v>
      </c>
      <c r="HA142" s="25" t="s">
        <v>14878</v>
      </c>
      <c r="HB142" s="25" t="s">
        <v>14879</v>
      </c>
      <c r="HC142" s="25" t="s">
        <v>14880</v>
      </c>
      <c r="HD142" s="25" t="s">
        <v>7014</v>
      </c>
      <c r="HE142" s="25" t="s">
        <v>1076</v>
      </c>
      <c r="HF142" s="25" t="s">
        <v>14881</v>
      </c>
      <c r="HG142" s="25" t="s">
        <v>14855</v>
      </c>
      <c r="HH142" s="25" t="s">
        <v>14882</v>
      </c>
      <c r="HI142" s="25" t="s">
        <v>14883</v>
      </c>
      <c r="HJ142" s="25" t="s">
        <v>14884</v>
      </c>
      <c r="HM142" s="25" t="s">
        <v>14885</v>
      </c>
      <c r="HN142" s="25" t="s">
        <v>326</v>
      </c>
      <c r="HO142" s="25" t="s">
        <v>342</v>
      </c>
      <c r="HP142" s="25" t="s">
        <v>14841</v>
      </c>
      <c r="HQ142" s="25" t="s">
        <v>326</v>
      </c>
      <c r="HR142" s="25" t="s">
        <v>386</v>
      </c>
      <c r="HT142" s="25" t="s">
        <v>14885</v>
      </c>
      <c r="HU142" s="25" t="s">
        <v>14886</v>
      </c>
      <c r="HV142" s="25" t="s">
        <v>326</v>
      </c>
      <c r="HW142" s="25" t="s">
        <v>326</v>
      </c>
      <c r="HX142" s="25" t="s">
        <v>14887</v>
      </c>
      <c r="HY142" s="25" t="s">
        <v>14853</v>
      </c>
      <c r="HZ142" s="25" t="s">
        <v>326</v>
      </c>
      <c r="IA142" s="25" t="s">
        <v>579</v>
      </c>
      <c r="IB142" s="25" t="s">
        <v>14888</v>
      </c>
      <c r="IC142" s="25" t="s">
        <v>14889</v>
      </c>
      <c r="ID142" s="25" t="s">
        <v>14890</v>
      </c>
      <c r="IF142" s="25" t="s">
        <v>2090</v>
      </c>
      <c r="IG142" s="25" t="s">
        <v>2701</v>
      </c>
      <c r="IH142" s="25" t="s">
        <v>14891</v>
      </c>
      <c r="II142" s="25" t="s">
        <v>14891</v>
      </c>
      <c r="IJ142" s="25" t="s">
        <v>2701</v>
      </c>
      <c r="IK142" s="25" t="s">
        <v>14892</v>
      </c>
      <c r="IL142" s="25" t="s">
        <v>7627</v>
      </c>
      <c r="IM142" s="25" t="s">
        <v>351</v>
      </c>
      <c r="IN142" s="25" t="s">
        <v>326</v>
      </c>
      <c r="IO142" s="25" t="s">
        <v>326</v>
      </c>
      <c r="IP142" s="25" t="s">
        <v>326</v>
      </c>
      <c r="IQ142" s="25" t="s">
        <v>14146</v>
      </c>
      <c r="IR142" s="25" t="s">
        <v>326</v>
      </c>
      <c r="IS142" s="25" t="s">
        <v>14893</v>
      </c>
      <c r="IT142" s="25" t="s">
        <v>14894</v>
      </c>
      <c r="IU142" s="25" t="s">
        <v>14895</v>
      </c>
      <c r="IV142" s="25" t="s">
        <v>1015</v>
      </c>
      <c r="IW142" s="25" t="s">
        <v>1965</v>
      </c>
      <c r="IX142" s="25" t="s">
        <v>4122</v>
      </c>
      <c r="IY142" s="25" t="s">
        <v>326</v>
      </c>
      <c r="IZ142" s="25" t="s">
        <v>326</v>
      </c>
      <c r="JA142" s="25" t="s">
        <v>326</v>
      </c>
      <c r="JB142" s="25" t="s">
        <v>326</v>
      </c>
      <c r="JC142" s="25" t="s">
        <v>326</v>
      </c>
      <c r="JD142" s="25" t="s">
        <v>395</v>
      </c>
      <c r="JE142" s="25" t="s">
        <v>396</v>
      </c>
      <c r="JF142" s="25" t="s">
        <v>395</v>
      </c>
      <c r="JG142" s="25" t="s">
        <v>396</v>
      </c>
      <c r="JH142" s="25" t="s">
        <v>341</v>
      </c>
      <c r="JI142" s="25" t="s">
        <v>326</v>
      </c>
      <c r="JJ142" s="25" t="s">
        <v>326</v>
      </c>
      <c r="JK142" s="25" t="s">
        <v>326</v>
      </c>
      <c r="JL142" s="25" t="s">
        <v>326</v>
      </c>
      <c r="JM142" s="25" t="s">
        <v>326</v>
      </c>
      <c r="JN142" s="25" t="s">
        <v>14896</v>
      </c>
      <c r="JO142" s="25" t="s">
        <v>14897</v>
      </c>
      <c r="JP142" s="25" t="s">
        <v>14898</v>
      </c>
      <c r="JQ142" s="25" t="s">
        <v>14899</v>
      </c>
      <c r="JR142" s="25" t="s">
        <v>14900</v>
      </c>
      <c r="JS142" s="25" t="s">
        <v>14886</v>
      </c>
      <c r="JT142" s="25" t="s">
        <v>14901</v>
      </c>
      <c r="JU142" s="25" t="s">
        <v>14902</v>
      </c>
      <c r="JV142" s="25" t="s">
        <v>14903</v>
      </c>
      <c r="JW142" s="25" t="s">
        <v>326</v>
      </c>
      <c r="JX142" s="25" t="s">
        <v>326</v>
      </c>
      <c r="JY142" s="25" t="s">
        <v>14904</v>
      </c>
      <c r="JZ142" s="25" t="s">
        <v>14905</v>
      </c>
      <c r="KA142" s="25" t="s">
        <v>14906</v>
      </c>
      <c r="KB142" s="25" t="s">
        <v>14907</v>
      </c>
      <c r="KC142" s="25" t="s">
        <v>14891</v>
      </c>
      <c r="KD142" s="25" t="s">
        <v>14908</v>
      </c>
      <c r="KE142" s="25" t="s">
        <v>14909</v>
      </c>
      <c r="KF142" s="25" t="s">
        <v>14849</v>
      </c>
      <c r="KG142" s="25" t="s">
        <v>14910</v>
      </c>
      <c r="KH142" s="25" t="s">
        <v>14847</v>
      </c>
      <c r="KI142" s="25" t="s">
        <v>14911</v>
      </c>
      <c r="KJ142" s="25" t="s">
        <v>14908</v>
      </c>
      <c r="KK142" s="25" t="s">
        <v>14912</v>
      </c>
      <c r="KL142" s="25" t="s">
        <v>14913</v>
      </c>
      <c r="KM142" s="25" t="s">
        <v>2076</v>
      </c>
      <c r="KN142" s="25" t="s">
        <v>14906</v>
      </c>
      <c r="KO142" s="25" t="s">
        <v>14861</v>
      </c>
      <c r="KP142" s="25" t="s">
        <v>14887</v>
      </c>
      <c r="KQ142" s="25" t="s">
        <v>14914</v>
      </c>
      <c r="KR142" s="25" t="s">
        <v>14915</v>
      </c>
      <c r="KS142" s="25" t="s">
        <v>14848</v>
      </c>
      <c r="KT142" s="25" t="s">
        <v>14916</v>
      </c>
      <c r="KU142" s="25" t="s">
        <v>14917</v>
      </c>
      <c r="KV142" s="25" t="s">
        <v>14918</v>
      </c>
      <c r="KW142" s="25" t="s">
        <v>14919</v>
      </c>
      <c r="KX142" s="25" t="s">
        <v>14920</v>
      </c>
      <c r="KY142" s="25" t="s">
        <v>14921</v>
      </c>
    </row>
    <row r="143" spans="1:324" hidden="1" x14ac:dyDescent="0.2">
      <c r="A143" s="24">
        <f>VLOOKUP($H143,xRef2LineOfBusiness!$A$1:$D$1093,1,FALSE)</f>
        <v>38232</v>
      </c>
      <c r="B143" s="24" t="e">
        <f>VLOOKUP($H143,xRef2LineOfBusiness!$A$1:$D$1093,2,FALSE)</f>
        <v>#N/A</v>
      </c>
      <c r="C143" s="24" t="e">
        <f>VLOOKUP($H143,xRef2LineOfBusiness!$A$1:$D$1093,3,FALSE)</f>
        <v>#N/A</v>
      </c>
      <c r="D143" s="24" t="e">
        <f>VLOOKUP($H143,xRef2LineOfBusiness!$A$1:$D$1093,4,FALSE)</f>
        <v>#N/A</v>
      </c>
      <c r="E143" s="25" t="s">
        <v>5512</v>
      </c>
      <c r="F143" s="25" t="s">
        <v>322</v>
      </c>
      <c r="H143" s="27">
        <v>38232</v>
      </c>
      <c r="I143" s="25" t="s">
        <v>14922</v>
      </c>
      <c r="J143" s="25" t="s">
        <v>14922</v>
      </c>
      <c r="K143" s="25" t="s">
        <v>325</v>
      </c>
      <c r="L143" s="25" t="s">
        <v>325</v>
      </c>
      <c r="M143" s="25" t="s">
        <v>14922</v>
      </c>
      <c r="N143" s="25" t="s">
        <v>326</v>
      </c>
      <c r="O143" s="25" t="s">
        <v>341</v>
      </c>
      <c r="P143" s="25" t="s">
        <v>14923</v>
      </c>
      <c r="Q143" s="25" t="s">
        <v>1333</v>
      </c>
      <c r="R143" s="25" t="s">
        <v>330</v>
      </c>
      <c r="S143" s="25" t="s">
        <v>419</v>
      </c>
      <c r="U143" s="25" t="s">
        <v>14924</v>
      </c>
      <c r="V143" s="25" t="s">
        <v>334</v>
      </c>
      <c r="W143" s="25" t="s">
        <v>390</v>
      </c>
      <c r="X143" s="25" t="s">
        <v>326</v>
      </c>
      <c r="Y143" s="25" t="s">
        <v>1975</v>
      </c>
      <c r="Z143" s="25" t="s">
        <v>326</v>
      </c>
      <c r="AA143" s="25" t="s">
        <v>1975</v>
      </c>
      <c r="AB143" s="25" t="s">
        <v>326</v>
      </c>
      <c r="AC143" s="25" t="s">
        <v>326</v>
      </c>
      <c r="AD143" s="25" t="s">
        <v>326</v>
      </c>
      <c r="AE143" s="25" t="s">
        <v>326</v>
      </c>
      <c r="AF143" s="25" t="s">
        <v>326</v>
      </c>
      <c r="AG143" s="25" t="s">
        <v>326</v>
      </c>
      <c r="AH143" s="25" t="s">
        <v>326</v>
      </c>
      <c r="AI143" s="25" t="s">
        <v>326</v>
      </c>
      <c r="AJ143" s="25" t="s">
        <v>326</v>
      </c>
      <c r="AK143" s="25" t="s">
        <v>3089</v>
      </c>
      <c r="AL143" s="25" t="s">
        <v>326</v>
      </c>
      <c r="AM143" s="25" t="s">
        <v>326</v>
      </c>
      <c r="AN143" s="25" t="s">
        <v>1736</v>
      </c>
      <c r="AO143" s="25" t="s">
        <v>326</v>
      </c>
      <c r="AP143" s="25" t="s">
        <v>326</v>
      </c>
      <c r="AQ143" s="25" t="s">
        <v>326</v>
      </c>
      <c r="AR143" s="25" t="s">
        <v>4342</v>
      </c>
      <c r="AS143" s="25" t="s">
        <v>4342</v>
      </c>
      <c r="AT143" s="25" t="s">
        <v>326</v>
      </c>
      <c r="AU143" s="25" t="s">
        <v>4342</v>
      </c>
      <c r="AV143" s="25" t="s">
        <v>326</v>
      </c>
      <c r="AW143" s="25" t="s">
        <v>1965</v>
      </c>
      <c r="AX143" s="25" t="s">
        <v>326</v>
      </c>
      <c r="AY143" s="25" t="s">
        <v>326</v>
      </c>
      <c r="AZ143" s="25" t="s">
        <v>8989</v>
      </c>
      <c r="BA143" s="25" t="s">
        <v>326</v>
      </c>
      <c r="BB143" s="25" t="s">
        <v>326</v>
      </c>
      <c r="BC143" s="25" t="s">
        <v>326</v>
      </c>
      <c r="BD143" s="25" t="s">
        <v>326</v>
      </c>
      <c r="BE143" s="25" t="s">
        <v>7609</v>
      </c>
      <c r="BF143" s="25" t="s">
        <v>10476</v>
      </c>
      <c r="BG143" s="25" t="s">
        <v>326</v>
      </c>
      <c r="BH143" s="25" t="s">
        <v>2566</v>
      </c>
      <c r="BI143" s="25" t="s">
        <v>1024</v>
      </c>
      <c r="BJ143" s="25" t="s">
        <v>326</v>
      </c>
      <c r="BK143" s="25" t="s">
        <v>908</v>
      </c>
      <c r="BL143" s="25" t="s">
        <v>326</v>
      </c>
      <c r="BM143" s="25" t="s">
        <v>326</v>
      </c>
      <c r="BN143" s="25" t="s">
        <v>326</v>
      </c>
      <c r="BO143" s="25" t="s">
        <v>326</v>
      </c>
      <c r="BP143" s="25" t="s">
        <v>326</v>
      </c>
      <c r="BQ143" s="25" t="s">
        <v>326</v>
      </c>
      <c r="BR143" s="25" t="s">
        <v>326</v>
      </c>
      <c r="BS143" s="25" t="s">
        <v>326</v>
      </c>
      <c r="BT143" s="25" t="s">
        <v>1246</v>
      </c>
      <c r="BU143" s="25" t="s">
        <v>326</v>
      </c>
      <c r="BV143" s="25" t="s">
        <v>2452</v>
      </c>
      <c r="BW143" s="25" t="s">
        <v>9536</v>
      </c>
      <c r="BX143" s="25" t="s">
        <v>326</v>
      </c>
      <c r="BY143" s="25" t="s">
        <v>326</v>
      </c>
      <c r="BZ143" s="25" t="s">
        <v>326</v>
      </c>
      <c r="CA143" s="25" t="s">
        <v>326</v>
      </c>
      <c r="CB143" s="25" t="s">
        <v>326</v>
      </c>
      <c r="CC143" s="25" t="s">
        <v>326</v>
      </c>
      <c r="CD143" s="25" t="s">
        <v>326</v>
      </c>
      <c r="CE143" s="25" t="s">
        <v>326</v>
      </c>
      <c r="CF143" s="25" t="s">
        <v>9536</v>
      </c>
      <c r="CG143" s="25" t="s">
        <v>1033</v>
      </c>
      <c r="CH143" s="25" t="s">
        <v>326</v>
      </c>
      <c r="CI143" s="25" t="s">
        <v>326</v>
      </c>
      <c r="CJ143" s="25" t="s">
        <v>326</v>
      </c>
      <c r="CK143" s="25" t="s">
        <v>424</v>
      </c>
      <c r="CL143" s="25" t="s">
        <v>3090</v>
      </c>
      <c r="CM143" s="25" t="s">
        <v>326</v>
      </c>
      <c r="CN143" s="25" t="s">
        <v>326</v>
      </c>
      <c r="CO143" s="25" t="s">
        <v>1024</v>
      </c>
      <c r="CP143" s="25" t="s">
        <v>326</v>
      </c>
      <c r="CQ143" s="25" t="s">
        <v>1835</v>
      </c>
      <c r="CR143" s="25" t="s">
        <v>10476</v>
      </c>
      <c r="CS143" s="25" t="s">
        <v>14925</v>
      </c>
      <c r="CT143" s="25" t="s">
        <v>326</v>
      </c>
      <c r="CU143" s="25" t="s">
        <v>14925</v>
      </c>
      <c r="CV143" s="25" t="s">
        <v>7644</v>
      </c>
      <c r="CW143" s="25" t="s">
        <v>326</v>
      </c>
      <c r="CX143" s="25" t="s">
        <v>7644</v>
      </c>
      <c r="CY143" s="25" t="s">
        <v>14926</v>
      </c>
      <c r="CZ143" s="25" t="s">
        <v>2110</v>
      </c>
      <c r="DA143" s="25" t="s">
        <v>326</v>
      </c>
      <c r="DB143" s="25" t="s">
        <v>326</v>
      </c>
      <c r="DC143" s="25" t="s">
        <v>326</v>
      </c>
      <c r="DD143" s="25" t="s">
        <v>351</v>
      </c>
      <c r="DE143" s="25" t="s">
        <v>326</v>
      </c>
      <c r="DF143" s="25" t="s">
        <v>326</v>
      </c>
      <c r="DG143" s="25" t="s">
        <v>8064</v>
      </c>
      <c r="DH143" s="25" t="s">
        <v>326</v>
      </c>
      <c r="DI143" s="25" t="s">
        <v>1841</v>
      </c>
      <c r="DJ143" s="25" t="s">
        <v>345</v>
      </c>
      <c r="DK143" s="25" t="s">
        <v>1495</v>
      </c>
      <c r="DL143" s="25" t="s">
        <v>326</v>
      </c>
      <c r="DM143" s="25" t="s">
        <v>326</v>
      </c>
      <c r="DN143" s="25" t="s">
        <v>462</v>
      </c>
      <c r="DO143" s="25" t="s">
        <v>326</v>
      </c>
      <c r="DP143" s="25" t="s">
        <v>326</v>
      </c>
      <c r="DQ143" s="25" t="s">
        <v>345</v>
      </c>
      <c r="DR143" s="25" t="s">
        <v>595</v>
      </c>
      <c r="DS143" s="25" t="s">
        <v>348</v>
      </c>
      <c r="DT143" s="25" t="s">
        <v>326</v>
      </c>
      <c r="DU143" s="25" t="s">
        <v>326</v>
      </c>
      <c r="DV143" s="25" t="s">
        <v>326</v>
      </c>
      <c r="DW143" s="25" t="s">
        <v>326</v>
      </c>
      <c r="DX143" s="25" t="s">
        <v>348</v>
      </c>
      <c r="DY143" s="25" t="s">
        <v>326</v>
      </c>
      <c r="DZ143" s="25" t="s">
        <v>326</v>
      </c>
      <c r="EA143" s="25" t="s">
        <v>326</v>
      </c>
      <c r="EB143" s="25" t="s">
        <v>348</v>
      </c>
      <c r="EC143" s="25" t="s">
        <v>326</v>
      </c>
      <c r="ED143" s="25" t="s">
        <v>348</v>
      </c>
      <c r="EE143" s="25" t="s">
        <v>326</v>
      </c>
      <c r="EF143" s="25" t="s">
        <v>1481</v>
      </c>
      <c r="EG143" s="25" t="s">
        <v>326</v>
      </c>
      <c r="EH143" s="25" t="s">
        <v>326</v>
      </c>
      <c r="EI143" s="25" t="s">
        <v>325</v>
      </c>
      <c r="FE143" s="25" t="s">
        <v>573</v>
      </c>
      <c r="FF143" s="25" t="s">
        <v>14927</v>
      </c>
      <c r="FG143" s="25" t="s">
        <v>14928</v>
      </c>
      <c r="FH143" s="25" t="s">
        <v>1835</v>
      </c>
      <c r="FI143" s="25" t="s">
        <v>1835</v>
      </c>
      <c r="FJ143" s="25" t="s">
        <v>14929</v>
      </c>
      <c r="FK143" s="25" t="s">
        <v>14929</v>
      </c>
      <c r="FL143" s="25" t="s">
        <v>14929</v>
      </c>
      <c r="FM143" s="25" t="s">
        <v>14930</v>
      </c>
      <c r="FN143" s="25" t="s">
        <v>14931</v>
      </c>
      <c r="FO143" s="25" t="s">
        <v>14932</v>
      </c>
      <c r="FP143" s="25" t="s">
        <v>14933</v>
      </c>
      <c r="FQ143" s="25" t="s">
        <v>14934</v>
      </c>
      <c r="FR143" s="25" t="s">
        <v>1305</v>
      </c>
      <c r="FS143" s="25" t="s">
        <v>1305</v>
      </c>
      <c r="FT143" s="25" t="s">
        <v>14935</v>
      </c>
      <c r="FU143" s="25" t="s">
        <v>14936</v>
      </c>
      <c r="FV143" s="25" t="s">
        <v>14937</v>
      </c>
      <c r="FW143" s="25" t="s">
        <v>14938</v>
      </c>
      <c r="FX143" s="25" t="s">
        <v>14939</v>
      </c>
      <c r="FY143" s="25" t="s">
        <v>1495</v>
      </c>
      <c r="FZ143" s="25" t="s">
        <v>326</v>
      </c>
      <c r="GA143" s="25" t="s">
        <v>14940</v>
      </c>
      <c r="GB143" s="25" t="s">
        <v>14940</v>
      </c>
      <c r="GC143" s="25" t="s">
        <v>326</v>
      </c>
      <c r="GD143" s="25" t="s">
        <v>326</v>
      </c>
      <c r="GE143" s="25" t="s">
        <v>326</v>
      </c>
      <c r="GF143" s="25" t="s">
        <v>326</v>
      </c>
      <c r="GG143" s="25" t="s">
        <v>14941</v>
      </c>
      <c r="GH143" s="25" t="s">
        <v>14942</v>
      </c>
      <c r="GI143" s="25" t="s">
        <v>14943</v>
      </c>
      <c r="GJ143" s="25" t="s">
        <v>14944</v>
      </c>
      <c r="GK143" s="25" t="s">
        <v>14945</v>
      </c>
      <c r="GL143" s="25" t="s">
        <v>14936</v>
      </c>
      <c r="GM143" s="25" t="s">
        <v>14946</v>
      </c>
      <c r="GN143" s="25" t="s">
        <v>14947</v>
      </c>
      <c r="GO143" s="25" t="s">
        <v>14948</v>
      </c>
      <c r="GP143" s="25" t="s">
        <v>14949</v>
      </c>
      <c r="GQ143" s="25" t="s">
        <v>14950</v>
      </c>
      <c r="GR143" s="25" t="s">
        <v>14951</v>
      </c>
      <c r="GS143" s="25" t="s">
        <v>14948</v>
      </c>
      <c r="GT143" s="25" t="s">
        <v>9777</v>
      </c>
      <c r="GU143" s="25" t="s">
        <v>14952</v>
      </c>
      <c r="GV143" s="25" t="s">
        <v>9707</v>
      </c>
      <c r="GW143" s="25" t="s">
        <v>14953</v>
      </c>
      <c r="GX143" s="25" t="s">
        <v>1480</v>
      </c>
      <c r="GY143" s="25" t="s">
        <v>462</v>
      </c>
      <c r="GZ143" s="25" t="s">
        <v>1751</v>
      </c>
      <c r="HA143" s="25" t="s">
        <v>6621</v>
      </c>
      <c r="HB143" s="25" t="s">
        <v>416</v>
      </c>
      <c r="HC143" s="25" t="s">
        <v>3683</v>
      </c>
      <c r="HD143" s="25" t="s">
        <v>1792</v>
      </c>
      <c r="HE143" s="25" t="s">
        <v>459</v>
      </c>
      <c r="HF143" s="25" t="s">
        <v>14954</v>
      </c>
      <c r="HG143" s="25" t="s">
        <v>14937</v>
      </c>
      <c r="HH143" s="25" t="s">
        <v>14955</v>
      </c>
      <c r="HI143" s="25" t="s">
        <v>326</v>
      </c>
      <c r="HJ143" s="25" t="s">
        <v>14956</v>
      </c>
      <c r="HM143" s="25" t="s">
        <v>14957</v>
      </c>
      <c r="HN143" s="25" t="s">
        <v>3089</v>
      </c>
      <c r="HO143" s="25" t="s">
        <v>876</v>
      </c>
      <c r="HP143" s="25" t="s">
        <v>1246</v>
      </c>
      <c r="HQ143" s="25" t="s">
        <v>326</v>
      </c>
      <c r="HR143" s="25" t="s">
        <v>1421</v>
      </c>
      <c r="HT143" s="25" t="s">
        <v>14957</v>
      </c>
      <c r="HU143" s="25" t="s">
        <v>14958</v>
      </c>
      <c r="HV143" s="25" t="s">
        <v>326</v>
      </c>
      <c r="HW143" s="25" t="s">
        <v>326</v>
      </c>
      <c r="HX143" s="25" t="s">
        <v>14959</v>
      </c>
      <c r="HY143" s="25" t="s">
        <v>14935</v>
      </c>
      <c r="HZ143" s="25" t="s">
        <v>326</v>
      </c>
      <c r="IA143" s="25" t="s">
        <v>2461</v>
      </c>
      <c r="IB143" s="25" t="s">
        <v>14960</v>
      </c>
      <c r="IC143" s="25" t="s">
        <v>14961</v>
      </c>
      <c r="ID143" s="25" t="s">
        <v>14962</v>
      </c>
      <c r="IF143" s="25" t="s">
        <v>336</v>
      </c>
      <c r="IG143" s="25" t="s">
        <v>4346</v>
      </c>
      <c r="IH143" s="25" t="s">
        <v>14963</v>
      </c>
      <c r="II143" s="25" t="s">
        <v>14963</v>
      </c>
      <c r="IJ143" s="25" t="s">
        <v>4346</v>
      </c>
      <c r="IK143" s="25" t="s">
        <v>14964</v>
      </c>
      <c r="IL143" s="25" t="s">
        <v>7988</v>
      </c>
      <c r="IM143" s="25" t="s">
        <v>1835</v>
      </c>
      <c r="IN143" s="25" t="s">
        <v>326</v>
      </c>
      <c r="IO143" s="25" t="s">
        <v>326</v>
      </c>
      <c r="IP143" s="25" t="s">
        <v>326</v>
      </c>
      <c r="IQ143" s="25" t="s">
        <v>1481</v>
      </c>
      <c r="IR143" s="25" t="s">
        <v>326</v>
      </c>
      <c r="IS143" s="25" t="s">
        <v>14965</v>
      </c>
      <c r="IT143" s="25" t="s">
        <v>14966</v>
      </c>
      <c r="IU143" s="25" t="s">
        <v>14967</v>
      </c>
      <c r="IV143" s="25" t="s">
        <v>634</v>
      </c>
      <c r="IW143" s="25" t="s">
        <v>326</v>
      </c>
      <c r="IX143" s="25" t="s">
        <v>4342</v>
      </c>
      <c r="IY143" s="25" t="s">
        <v>326</v>
      </c>
      <c r="IZ143" s="25" t="s">
        <v>326</v>
      </c>
      <c r="JA143" s="25" t="s">
        <v>326</v>
      </c>
      <c r="JB143" s="25" t="s">
        <v>326</v>
      </c>
      <c r="JC143" s="25" t="s">
        <v>326</v>
      </c>
      <c r="JD143" s="25" t="s">
        <v>395</v>
      </c>
      <c r="JE143" s="25" t="s">
        <v>396</v>
      </c>
      <c r="JF143" s="25" t="s">
        <v>395</v>
      </c>
      <c r="JG143" s="25" t="s">
        <v>396</v>
      </c>
      <c r="JH143" s="25" t="s">
        <v>351</v>
      </c>
      <c r="JI143" s="25" t="s">
        <v>326</v>
      </c>
      <c r="JJ143" s="25" t="s">
        <v>326</v>
      </c>
      <c r="JK143" s="25" t="s">
        <v>326</v>
      </c>
      <c r="JL143" s="25" t="s">
        <v>326</v>
      </c>
      <c r="JM143" s="25" t="s">
        <v>326</v>
      </c>
      <c r="JN143" s="25" t="s">
        <v>14968</v>
      </c>
      <c r="JO143" s="25" t="s">
        <v>14969</v>
      </c>
      <c r="JP143" s="25" t="s">
        <v>14970</v>
      </c>
      <c r="JQ143" s="25" t="s">
        <v>14971</v>
      </c>
      <c r="JR143" s="25" t="s">
        <v>14972</v>
      </c>
      <c r="JS143" s="25" t="s">
        <v>14973</v>
      </c>
      <c r="JT143" s="25" t="s">
        <v>14974</v>
      </c>
      <c r="JU143" s="25" t="s">
        <v>14975</v>
      </c>
      <c r="JV143" s="25" t="s">
        <v>14976</v>
      </c>
      <c r="JW143" s="25" t="s">
        <v>326</v>
      </c>
      <c r="JX143" s="25" t="s">
        <v>14977</v>
      </c>
      <c r="JY143" s="25" t="s">
        <v>14978</v>
      </c>
      <c r="JZ143" s="25" t="s">
        <v>14979</v>
      </c>
      <c r="KA143" s="25" t="s">
        <v>14980</v>
      </c>
      <c r="KB143" s="25" t="s">
        <v>14981</v>
      </c>
      <c r="KC143" s="25" t="s">
        <v>14963</v>
      </c>
      <c r="KD143" s="25" t="s">
        <v>14982</v>
      </c>
      <c r="KE143" s="25" t="s">
        <v>14983</v>
      </c>
      <c r="KF143" s="25" t="s">
        <v>14931</v>
      </c>
      <c r="KG143" s="25" t="s">
        <v>14984</v>
      </c>
      <c r="KH143" s="25" t="s">
        <v>14929</v>
      </c>
      <c r="KI143" s="25" t="s">
        <v>14985</v>
      </c>
      <c r="KJ143" s="25" t="s">
        <v>14982</v>
      </c>
      <c r="KK143" s="25" t="s">
        <v>14986</v>
      </c>
      <c r="KL143" s="25" t="s">
        <v>14987</v>
      </c>
      <c r="KM143" s="25" t="s">
        <v>1246</v>
      </c>
      <c r="KN143" s="25" t="s">
        <v>14980</v>
      </c>
      <c r="KO143" s="25" t="s">
        <v>14941</v>
      </c>
      <c r="KP143" s="25" t="s">
        <v>14959</v>
      </c>
      <c r="KQ143" s="25" t="s">
        <v>14988</v>
      </c>
      <c r="KR143" s="25" t="s">
        <v>14989</v>
      </c>
      <c r="KS143" s="25" t="s">
        <v>14930</v>
      </c>
      <c r="KT143" s="25" t="s">
        <v>14990</v>
      </c>
      <c r="KU143" s="25" t="s">
        <v>14991</v>
      </c>
      <c r="KV143" s="25" t="s">
        <v>14992</v>
      </c>
      <c r="KW143" s="25" t="s">
        <v>14993</v>
      </c>
      <c r="KX143" s="25" t="s">
        <v>14994</v>
      </c>
      <c r="KY143" s="25" t="s">
        <v>14995</v>
      </c>
    </row>
    <row r="144" spans="1:324" hidden="1" x14ac:dyDescent="0.2">
      <c r="A144" s="24">
        <f>VLOOKUP($H144,xRef2LineOfBusiness!$A$1:$D$1093,1,FALSE)</f>
        <v>38825</v>
      </c>
      <c r="B144" s="24" t="e">
        <f>VLOOKUP($H144,xRef2LineOfBusiness!$A$1:$D$1093,2,FALSE)</f>
        <v>#N/A</v>
      </c>
      <c r="C144" s="24" t="e">
        <f>VLOOKUP($H144,xRef2LineOfBusiness!$A$1:$D$1093,3,FALSE)</f>
        <v>#N/A</v>
      </c>
      <c r="D144" s="24" t="e">
        <f>VLOOKUP($H144,xRef2LineOfBusiness!$A$1:$D$1093,4,FALSE)</f>
        <v>#N/A</v>
      </c>
      <c r="E144" s="25" t="s">
        <v>5277</v>
      </c>
      <c r="F144" s="25" t="s">
        <v>322</v>
      </c>
      <c r="G144" s="25" t="s">
        <v>414</v>
      </c>
      <c r="H144" s="27">
        <v>38825</v>
      </c>
      <c r="I144" s="25" t="s">
        <v>14996</v>
      </c>
      <c r="J144" s="25" t="s">
        <v>14996</v>
      </c>
      <c r="K144" s="25" t="s">
        <v>325</v>
      </c>
      <c r="L144" s="25" t="s">
        <v>325</v>
      </c>
      <c r="M144" s="25" t="s">
        <v>14996</v>
      </c>
      <c r="N144" s="25" t="s">
        <v>326</v>
      </c>
      <c r="O144" s="25" t="s">
        <v>340</v>
      </c>
      <c r="P144" s="25" t="s">
        <v>14997</v>
      </c>
      <c r="Q144" s="25" t="s">
        <v>14998</v>
      </c>
      <c r="R144" s="25" t="s">
        <v>330</v>
      </c>
      <c r="S144" s="25" t="s">
        <v>559</v>
      </c>
      <c r="T144" s="25" t="s">
        <v>14999</v>
      </c>
      <c r="U144" s="25" t="s">
        <v>15000</v>
      </c>
      <c r="V144" s="25" t="s">
        <v>334</v>
      </c>
      <c r="W144" s="25" t="s">
        <v>326</v>
      </c>
      <c r="X144" s="25" t="s">
        <v>326</v>
      </c>
      <c r="Y144" s="25" t="s">
        <v>15001</v>
      </c>
      <c r="Z144" s="25" t="s">
        <v>1494</v>
      </c>
      <c r="AA144" s="25" t="s">
        <v>1034</v>
      </c>
      <c r="AB144" s="25" t="s">
        <v>326</v>
      </c>
      <c r="AC144" s="25" t="s">
        <v>351</v>
      </c>
      <c r="AD144" s="25" t="s">
        <v>416</v>
      </c>
      <c r="AE144" s="25" t="s">
        <v>326</v>
      </c>
      <c r="AF144" s="25" t="s">
        <v>326</v>
      </c>
      <c r="AG144" s="25" t="s">
        <v>1495</v>
      </c>
      <c r="AH144" s="25" t="s">
        <v>345</v>
      </c>
      <c r="AI144" s="25" t="s">
        <v>326</v>
      </c>
      <c r="AJ144" s="25" t="s">
        <v>326</v>
      </c>
      <c r="AK144" s="25" t="s">
        <v>326</v>
      </c>
      <c r="AL144" s="25" t="s">
        <v>326</v>
      </c>
      <c r="AM144" s="25" t="s">
        <v>326</v>
      </c>
      <c r="AN144" s="25" t="s">
        <v>15001</v>
      </c>
      <c r="AO144" s="25" t="s">
        <v>636</v>
      </c>
      <c r="AP144" s="25" t="s">
        <v>326</v>
      </c>
      <c r="AQ144" s="25" t="s">
        <v>326</v>
      </c>
      <c r="AR144" s="25" t="s">
        <v>15002</v>
      </c>
      <c r="AS144" s="25" t="s">
        <v>15002</v>
      </c>
      <c r="AT144" s="25" t="s">
        <v>15003</v>
      </c>
      <c r="AU144" s="25" t="s">
        <v>1826</v>
      </c>
      <c r="AV144" s="25" t="s">
        <v>326</v>
      </c>
      <c r="AW144" s="25" t="s">
        <v>326</v>
      </c>
      <c r="AX144" s="25" t="s">
        <v>876</v>
      </c>
      <c r="AY144" s="25" t="s">
        <v>416</v>
      </c>
      <c r="AZ144" s="25" t="s">
        <v>326</v>
      </c>
      <c r="BA144" s="25" t="s">
        <v>1788</v>
      </c>
      <c r="BB144" s="25" t="s">
        <v>326</v>
      </c>
      <c r="BC144" s="25" t="s">
        <v>1788</v>
      </c>
      <c r="BD144" s="25" t="s">
        <v>326</v>
      </c>
      <c r="BE144" s="25" t="s">
        <v>7424</v>
      </c>
      <c r="BF144" s="25" t="s">
        <v>14788</v>
      </c>
      <c r="BG144" s="25" t="s">
        <v>326</v>
      </c>
      <c r="BH144" s="25" t="s">
        <v>1736</v>
      </c>
      <c r="BI144" s="25" t="s">
        <v>348</v>
      </c>
      <c r="BJ144" s="25" t="s">
        <v>326</v>
      </c>
      <c r="BK144" s="25" t="s">
        <v>3417</v>
      </c>
      <c r="BL144" s="25" t="s">
        <v>326</v>
      </c>
      <c r="BM144" s="25" t="s">
        <v>349</v>
      </c>
      <c r="BN144" s="25" t="s">
        <v>326</v>
      </c>
      <c r="BO144" s="25" t="s">
        <v>326</v>
      </c>
      <c r="BP144" s="25" t="s">
        <v>349</v>
      </c>
      <c r="BQ144" s="25" t="s">
        <v>326</v>
      </c>
      <c r="BR144" s="25" t="s">
        <v>1743</v>
      </c>
      <c r="BS144" s="25" t="s">
        <v>326</v>
      </c>
      <c r="BT144" s="25" t="s">
        <v>326</v>
      </c>
      <c r="BU144" s="25" t="s">
        <v>326</v>
      </c>
      <c r="BV144" s="25" t="s">
        <v>15004</v>
      </c>
      <c r="BW144" s="25" t="s">
        <v>15005</v>
      </c>
      <c r="BX144" s="25" t="s">
        <v>326</v>
      </c>
      <c r="BY144" s="25" t="s">
        <v>326</v>
      </c>
      <c r="BZ144" s="25" t="s">
        <v>326</v>
      </c>
      <c r="CA144" s="25" t="s">
        <v>8987</v>
      </c>
      <c r="CB144" s="25" t="s">
        <v>326</v>
      </c>
      <c r="CC144" s="25" t="s">
        <v>326</v>
      </c>
      <c r="CD144" s="25" t="s">
        <v>326</v>
      </c>
      <c r="CE144" s="25" t="s">
        <v>326</v>
      </c>
      <c r="CF144" s="25" t="s">
        <v>10847</v>
      </c>
      <c r="CG144" s="25" t="s">
        <v>2427</v>
      </c>
      <c r="CH144" s="25" t="s">
        <v>326</v>
      </c>
      <c r="CI144" s="25" t="s">
        <v>326</v>
      </c>
      <c r="CJ144" s="25" t="s">
        <v>326</v>
      </c>
      <c r="CK144" s="25" t="s">
        <v>330</v>
      </c>
      <c r="CL144" s="25" t="s">
        <v>369</v>
      </c>
      <c r="CM144" s="25" t="s">
        <v>1263</v>
      </c>
      <c r="CN144" s="25" t="s">
        <v>326</v>
      </c>
      <c r="CO144" s="25" t="s">
        <v>10369</v>
      </c>
      <c r="CP144" s="25" t="s">
        <v>326</v>
      </c>
      <c r="CQ144" s="25" t="s">
        <v>15006</v>
      </c>
      <c r="CR144" s="25" t="s">
        <v>14788</v>
      </c>
      <c r="CS144" s="25" t="s">
        <v>11566</v>
      </c>
      <c r="CT144" s="25" t="s">
        <v>326</v>
      </c>
      <c r="CU144" s="25" t="s">
        <v>11566</v>
      </c>
      <c r="CV144" s="25" t="s">
        <v>15007</v>
      </c>
      <c r="CW144" s="25" t="s">
        <v>326</v>
      </c>
      <c r="CX144" s="25" t="s">
        <v>15007</v>
      </c>
      <c r="CY144" s="25" t="s">
        <v>15008</v>
      </c>
      <c r="CZ144" s="25" t="s">
        <v>15009</v>
      </c>
      <c r="DA144" s="25" t="s">
        <v>326</v>
      </c>
      <c r="DB144" s="25" t="s">
        <v>326</v>
      </c>
      <c r="DC144" s="25" t="s">
        <v>340</v>
      </c>
      <c r="DD144" s="25" t="s">
        <v>526</v>
      </c>
      <c r="DE144" s="25" t="s">
        <v>326</v>
      </c>
      <c r="DF144" s="25" t="s">
        <v>326</v>
      </c>
      <c r="DG144" s="25" t="s">
        <v>15010</v>
      </c>
      <c r="DH144" s="25" t="s">
        <v>326</v>
      </c>
      <c r="DI144" s="25" t="s">
        <v>1481</v>
      </c>
      <c r="DJ144" s="25" t="s">
        <v>326</v>
      </c>
      <c r="DK144" s="25" t="s">
        <v>1148</v>
      </c>
      <c r="DL144" s="25" t="s">
        <v>326</v>
      </c>
      <c r="DM144" s="25" t="s">
        <v>326</v>
      </c>
      <c r="DN144" s="25" t="s">
        <v>1790</v>
      </c>
      <c r="DO144" s="25" t="s">
        <v>326</v>
      </c>
      <c r="DP144" s="25" t="s">
        <v>326</v>
      </c>
      <c r="DQ144" s="25" t="s">
        <v>326</v>
      </c>
      <c r="DR144" s="25" t="s">
        <v>325</v>
      </c>
      <c r="DS144" s="25" t="s">
        <v>2791</v>
      </c>
      <c r="DT144" s="25" t="s">
        <v>1965</v>
      </c>
      <c r="DU144" s="25" t="s">
        <v>326</v>
      </c>
      <c r="DV144" s="25" t="s">
        <v>1965</v>
      </c>
      <c r="DW144" s="25" t="s">
        <v>326</v>
      </c>
      <c r="DX144" s="25" t="s">
        <v>570</v>
      </c>
      <c r="DY144" s="25" t="s">
        <v>326</v>
      </c>
      <c r="DZ144" s="25" t="s">
        <v>326</v>
      </c>
      <c r="EA144" s="25" t="s">
        <v>326</v>
      </c>
      <c r="EB144" s="25" t="s">
        <v>570</v>
      </c>
      <c r="EC144" s="25" t="s">
        <v>326</v>
      </c>
      <c r="ED144" s="25" t="s">
        <v>570</v>
      </c>
      <c r="EE144" s="25" t="s">
        <v>326</v>
      </c>
      <c r="EF144" s="25" t="s">
        <v>326</v>
      </c>
      <c r="EG144" s="25" t="s">
        <v>326</v>
      </c>
      <c r="EH144" s="25" t="s">
        <v>326</v>
      </c>
      <c r="EI144" s="25" t="s">
        <v>325</v>
      </c>
      <c r="FE144" s="25" t="s">
        <v>1263</v>
      </c>
      <c r="FF144" s="25" t="s">
        <v>15011</v>
      </c>
      <c r="FG144" s="25" t="s">
        <v>15012</v>
      </c>
      <c r="FH144" s="25" t="s">
        <v>15013</v>
      </c>
      <c r="FI144" s="25" t="s">
        <v>15013</v>
      </c>
      <c r="FJ144" s="25" t="s">
        <v>15014</v>
      </c>
      <c r="FK144" s="25" t="s">
        <v>15015</v>
      </c>
      <c r="FL144" s="25" t="s">
        <v>15015</v>
      </c>
      <c r="FM144" s="25" t="s">
        <v>15016</v>
      </c>
      <c r="FN144" s="25" t="s">
        <v>15017</v>
      </c>
      <c r="FO144" s="25" t="s">
        <v>15018</v>
      </c>
      <c r="FP144" s="25" t="s">
        <v>15019</v>
      </c>
      <c r="FQ144" s="25" t="s">
        <v>15020</v>
      </c>
      <c r="FR144" s="25" t="s">
        <v>1932</v>
      </c>
      <c r="FS144" s="25" t="s">
        <v>888</v>
      </c>
      <c r="FT144" s="25" t="s">
        <v>15021</v>
      </c>
      <c r="FU144" s="25" t="s">
        <v>15022</v>
      </c>
      <c r="FV144" s="25" t="s">
        <v>356</v>
      </c>
      <c r="FW144" s="25" t="s">
        <v>15023</v>
      </c>
      <c r="FX144" s="25" t="s">
        <v>15024</v>
      </c>
      <c r="FY144" s="25" t="s">
        <v>326</v>
      </c>
      <c r="FZ144" s="25" t="s">
        <v>2133</v>
      </c>
      <c r="GA144" s="25" t="s">
        <v>15025</v>
      </c>
      <c r="GB144" s="25" t="s">
        <v>15026</v>
      </c>
      <c r="GC144" s="25" t="s">
        <v>15027</v>
      </c>
      <c r="GD144" s="25" t="s">
        <v>15028</v>
      </c>
      <c r="GE144" s="25" t="s">
        <v>326</v>
      </c>
      <c r="GF144" s="25" t="s">
        <v>15029</v>
      </c>
      <c r="GG144" s="25" t="s">
        <v>15030</v>
      </c>
      <c r="GH144" s="25" t="s">
        <v>15031</v>
      </c>
      <c r="GI144" s="25" t="s">
        <v>15032</v>
      </c>
      <c r="GJ144" s="25" t="s">
        <v>15033</v>
      </c>
      <c r="GK144" s="25" t="s">
        <v>15034</v>
      </c>
      <c r="GL144" s="25" t="s">
        <v>15035</v>
      </c>
      <c r="GM144" s="25" t="s">
        <v>15036</v>
      </c>
      <c r="GN144" s="25" t="s">
        <v>15037</v>
      </c>
      <c r="GO144" s="25" t="s">
        <v>356</v>
      </c>
      <c r="GP144" s="25" t="s">
        <v>15038</v>
      </c>
      <c r="GQ144" s="25" t="s">
        <v>355</v>
      </c>
      <c r="GR144" s="25" t="s">
        <v>355</v>
      </c>
      <c r="GS144" s="25" t="s">
        <v>15039</v>
      </c>
      <c r="GT144" s="25" t="s">
        <v>13818</v>
      </c>
      <c r="GU144" s="25" t="s">
        <v>15040</v>
      </c>
      <c r="GV144" s="25" t="s">
        <v>5657</v>
      </c>
      <c r="GW144" s="25" t="s">
        <v>15041</v>
      </c>
      <c r="GX144" s="25" t="s">
        <v>526</v>
      </c>
      <c r="GY144" s="25" t="s">
        <v>3236</v>
      </c>
      <c r="GZ144" s="25" t="s">
        <v>3474</v>
      </c>
      <c r="HA144" s="25" t="s">
        <v>1904</v>
      </c>
      <c r="HB144" s="25" t="s">
        <v>1965</v>
      </c>
      <c r="HC144" s="25" t="s">
        <v>6440</v>
      </c>
      <c r="HD144" s="25" t="s">
        <v>1267</v>
      </c>
      <c r="HE144" s="25" t="s">
        <v>326</v>
      </c>
      <c r="HF144" s="25" t="s">
        <v>15042</v>
      </c>
      <c r="HG144" s="25" t="s">
        <v>356</v>
      </c>
      <c r="HH144" s="25" t="s">
        <v>15043</v>
      </c>
      <c r="HI144" s="25" t="s">
        <v>326</v>
      </c>
      <c r="HJ144" s="25" t="s">
        <v>15044</v>
      </c>
      <c r="HM144" s="25" t="s">
        <v>15045</v>
      </c>
      <c r="HN144" s="25" t="s">
        <v>345</v>
      </c>
      <c r="HO144" s="25" t="s">
        <v>4037</v>
      </c>
      <c r="HP144" s="25" t="s">
        <v>1029</v>
      </c>
      <c r="HQ144" s="25" t="s">
        <v>8987</v>
      </c>
      <c r="HR144" s="25" t="s">
        <v>6068</v>
      </c>
      <c r="HT144" s="25" t="s">
        <v>15046</v>
      </c>
      <c r="HU144" s="25" t="s">
        <v>15047</v>
      </c>
      <c r="HV144" s="25" t="s">
        <v>326</v>
      </c>
      <c r="HW144" s="25" t="s">
        <v>326</v>
      </c>
      <c r="HX144" s="25" t="s">
        <v>15048</v>
      </c>
      <c r="HY144" s="25" t="s">
        <v>15049</v>
      </c>
      <c r="HZ144" s="25" t="s">
        <v>326</v>
      </c>
      <c r="IA144" s="25" t="s">
        <v>3482</v>
      </c>
      <c r="IC144" s="25" t="s">
        <v>15050</v>
      </c>
      <c r="ID144" s="25" t="s">
        <v>15051</v>
      </c>
      <c r="IE144" s="25" t="s">
        <v>1124</v>
      </c>
      <c r="IF144" s="25" t="s">
        <v>2024</v>
      </c>
      <c r="IG144" s="25" t="s">
        <v>3635</v>
      </c>
      <c r="IH144" s="25" t="s">
        <v>15052</v>
      </c>
      <c r="II144" s="25" t="s">
        <v>15052</v>
      </c>
      <c r="IJ144" s="25" t="s">
        <v>3635</v>
      </c>
      <c r="IK144" s="25" t="s">
        <v>15053</v>
      </c>
      <c r="IL144" s="25" t="s">
        <v>15054</v>
      </c>
      <c r="IM144" s="25" t="s">
        <v>15013</v>
      </c>
      <c r="IN144" s="25" t="s">
        <v>326</v>
      </c>
      <c r="IO144" s="25" t="s">
        <v>326</v>
      </c>
      <c r="IP144" s="25" t="s">
        <v>326</v>
      </c>
      <c r="IQ144" s="25" t="s">
        <v>326</v>
      </c>
      <c r="IR144" s="25" t="s">
        <v>326</v>
      </c>
      <c r="IS144" s="25" t="s">
        <v>15055</v>
      </c>
      <c r="IT144" s="25" t="s">
        <v>15055</v>
      </c>
      <c r="IU144" s="25" t="s">
        <v>15056</v>
      </c>
      <c r="IV144" s="25" t="s">
        <v>326</v>
      </c>
      <c r="IW144" s="25" t="s">
        <v>1495</v>
      </c>
      <c r="IX144" s="25" t="s">
        <v>326</v>
      </c>
      <c r="IY144" s="25" t="s">
        <v>15057</v>
      </c>
      <c r="IZ144" s="25" t="s">
        <v>591</v>
      </c>
      <c r="JA144" s="25" t="s">
        <v>326</v>
      </c>
      <c r="JB144" s="25" t="s">
        <v>7032</v>
      </c>
      <c r="JC144" s="25" t="s">
        <v>326</v>
      </c>
      <c r="JD144" s="25" t="s">
        <v>395</v>
      </c>
      <c r="JE144" s="25" t="s">
        <v>396</v>
      </c>
      <c r="JF144" s="25" t="s">
        <v>395</v>
      </c>
      <c r="JG144" s="25" t="s">
        <v>396</v>
      </c>
      <c r="JH144" s="25" t="s">
        <v>526</v>
      </c>
      <c r="JI144" s="25" t="s">
        <v>326</v>
      </c>
      <c r="JJ144" s="25" t="s">
        <v>326</v>
      </c>
      <c r="JK144" s="25" t="s">
        <v>326</v>
      </c>
      <c r="JL144" s="25" t="s">
        <v>326</v>
      </c>
      <c r="JM144" s="25" t="s">
        <v>326</v>
      </c>
      <c r="JN144" s="25" t="s">
        <v>15058</v>
      </c>
      <c r="JO144" s="25" t="s">
        <v>15059</v>
      </c>
      <c r="JP144" s="25" t="s">
        <v>15059</v>
      </c>
      <c r="JQ144" s="25" t="s">
        <v>15059</v>
      </c>
      <c r="JR144" s="25" t="s">
        <v>326</v>
      </c>
      <c r="JS144" s="25" t="s">
        <v>15059</v>
      </c>
      <c r="JT144" s="25" t="s">
        <v>15058</v>
      </c>
      <c r="JU144" s="25" t="s">
        <v>15059</v>
      </c>
      <c r="JV144" s="25" t="s">
        <v>7195</v>
      </c>
      <c r="JW144" s="25" t="s">
        <v>326</v>
      </c>
      <c r="JX144" s="25" t="s">
        <v>15060</v>
      </c>
      <c r="JY144" s="25" t="s">
        <v>15061</v>
      </c>
      <c r="JZ144" s="25" t="s">
        <v>15062</v>
      </c>
      <c r="KA144" s="25" t="s">
        <v>326</v>
      </c>
      <c r="KB144" s="25" t="s">
        <v>15063</v>
      </c>
      <c r="KC144" s="25" t="s">
        <v>15052</v>
      </c>
      <c r="KD144" s="25" t="s">
        <v>326</v>
      </c>
      <c r="KE144" s="25" t="s">
        <v>15064</v>
      </c>
      <c r="KF144" s="25" t="s">
        <v>15017</v>
      </c>
      <c r="KG144" s="25" t="s">
        <v>15065</v>
      </c>
      <c r="KH144" s="25" t="s">
        <v>15015</v>
      </c>
      <c r="KI144" s="25" t="s">
        <v>15066</v>
      </c>
      <c r="KJ144" s="25" t="s">
        <v>326</v>
      </c>
      <c r="KK144" s="25" t="s">
        <v>15067</v>
      </c>
      <c r="KL144" s="25" t="s">
        <v>15068</v>
      </c>
      <c r="KM144" s="25" t="s">
        <v>3135</v>
      </c>
      <c r="KN144" s="25" t="s">
        <v>326</v>
      </c>
      <c r="KO144" s="25" t="s">
        <v>15030</v>
      </c>
      <c r="KP144" s="25" t="s">
        <v>15069</v>
      </c>
      <c r="KQ144" s="25" t="s">
        <v>15070</v>
      </c>
      <c r="KR144" s="25" t="s">
        <v>326</v>
      </c>
      <c r="KS144" s="25" t="s">
        <v>15016</v>
      </c>
      <c r="KT144" s="25" t="s">
        <v>15071</v>
      </c>
      <c r="KU144" s="25" t="s">
        <v>15072</v>
      </c>
      <c r="KV144" s="25" t="s">
        <v>326</v>
      </c>
      <c r="KW144" s="25" t="s">
        <v>15073</v>
      </c>
      <c r="KX144" s="25" t="s">
        <v>15074</v>
      </c>
    </row>
    <row r="145" spans="1:324" x14ac:dyDescent="0.2">
      <c r="A145" s="24">
        <f>VLOOKUP($H145,xRef2LineOfBusiness!$A$1:$D$1093,1,FALSE)</f>
        <v>322812</v>
      </c>
      <c r="B145" s="24">
        <f>VLOOKUP($H145,xRef2LineOfBusiness!$A$1:$D$1093,2,FALSE)</f>
        <v>374.74099439999998</v>
      </c>
      <c r="C145" s="24" t="str">
        <f>VLOOKUP($H145,xRef2LineOfBusiness!$A$1:$D$1093,3,FALSE)</f>
        <v>COMMERCIAL BANKING</v>
      </c>
      <c r="D145" s="24" t="str">
        <f>VLOOKUP($H145,xRef2LineOfBusiness!$A$1:$D$1093,4,FALSE)</f>
        <v>MCCARTNEY, ANTHONY T</v>
      </c>
      <c r="E145" s="25" t="s">
        <v>1012</v>
      </c>
      <c r="F145" s="25" t="s">
        <v>322</v>
      </c>
      <c r="G145" s="25" t="s">
        <v>1013</v>
      </c>
      <c r="H145" s="27">
        <v>322812</v>
      </c>
      <c r="I145" s="25" t="s">
        <v>15075</v>
      </c>
      <c r="J145" s="25" t="s">
        <v>15075</v>
      </c>
      <c r="K145" s="25" t="s">
        <v>325</v>
      </c>
      <c r="L145" s="25" t="s">
        <v>325</v>
      </c>
      <c r="M145" s="25" t="s">
        <v>15075</v>
      </c>
      <c r="N145" s="25" t="s">
        <v>326</v>
      </c>
      <c r="O145" s="25" t="s">
        <v>1049</v>
      </c>
      <c r="P145" s="25" t="s">
        <v>15076</v>
      </c>
      <c r="Q145" s="25" t="s">
        <v>5106</v>
      </c>
      <c r="R145" s="25" t="s">
        <v>330</v>
      </c>
      <c r="S145" s="25" t="s">
        <v>4586</v>
      </c>
      <c r="U145" s="25" t="s">
        <v>15077</v>
      </c>
      <c r="V145" s="25" t="s">
        <v>4312</v>
      </c>
      <c r="W145" s="25" t="s">
        <v>327</v>
      </c>
      <c r="X145" s="25" t="s">
        <v>326</v>
      </c>
      <c r="Y145" s="25" t="s">
        <v>15078</v>
      </c>
      <c r="Z145" s="25" t="s">
        <v>326</v>
      </c>
      <c r="AA145" s="25" t="s">
        <v>15078</v>
      </c>
      <c r="AB145" s="25" t="s">
        <v>326</v>
      </c>
      <c r="AC145" s="25" t="s">
        <v>326</v>
      </c>
      <c r="AD145" s="25" t="s">
        <v>326</v>
      </c>
      <c r="AE145" s="25" t="s">
        <v>326</v>
      </c>
      <c r="AF145" s="25" t="s">
        <v>326</v>
      </c>
      <c r="AG145" s="25" t="s">
        <v>326</v>
      </c>
      <c r="AH145" s="25" t="s">
        <v>326</v>
      </c>
      <c r="AI145" s="25" t="s">
        <v>1159</v>
      </c>
      <c r="AJ145" s="25" t="s">
        <v>326</v>
      </c>
      <c r="AK145" s="25" t="s">
        <v>326</v>
      </c>
      <c r="AL145" s="25" t="s">
        <v>326</v>
      </c>
      <c r="AM145" s="25" t="s">
        <v>326</v>
      </c>
      <c r="AN145" s="25" t="s">
        <v>11756</v>
      </c>
      <c r="AO145" s="25" t="s">
        <v>326</v>
      </c>
      <c r="AP145" s="25" t="s">
        <v>326</v>
      </c>
      <c r="AQ145" s="25" t="s">
        <v>326</v>
      </c>
      <c r="AR145" s="25" t="s">
        <v>6688</v>
      </c>
      <c r="AS145" s="25" t="s">
        <v>6688</v>
      </c>
      <c r="AT145" s="25" t="s">
        <v>1212</v>
      </c>
      <c r="AU145" s="25" t="s">
        <v>1291</v>
      </c>
      <c r="AV145" s="25" t="s">
        <v>326</v>
      </c>
      <c r="AW145" s="25" t="s">
        <v>326</v>
      </c>
      <c r="AX145" s="25" t="s">
        <v>325</v>
      </c>
      <c r="AY145" s="25" t="s">
        <v>1743</v>
      </c>
      <c r="AZ145" s="25" t="s">
        <v>422</v>
      </c>
      <c r="BA145" s="25" t="s">
        <v>326</v>
      </c>
      <c r="BB145" s="25" t="s">
        <v>326</v>
      </c>
      <c r="BC145" s="25" t="s">
        <v>326</v>
      </c>
      <c r="BD145" s="25" t="s">
        <v>326</v>
      </c>
      <c r="BE145" s="25" t="s">
        <v>2875</v>
      </c>
      <c r="BF145" s="25" t="s">
        <v>15079</v>
      </c>
      <c r="BG145" s="25" t="s">
        <v>326</v>
      </c>
      <c r="BH145" s="25" t="s">
        <v>3647</v>
      </c>
      <c r="BI145" s="25" t="s">
        <v>1264</v>
      </c>
      <c r="BJ145" s="25" t="s">
        <v>326</v>
      </c>
      <c r="BK145" s="25" t="s">
        <v>4124</v>
      </c>
      <c r="BL145" s="25" t="s">
        <v>326</v>
      </c>
      <c r="BM145" s="25" t="s">
        <v>2574</v>
      </c>
      <c r="BN145" s="25" t="s">
        <v>326</v>
      </c>
      <c r="BO145" s="25" t="s">
        <v>326</v>
      </c>
      <c r="BP145" s="25" t="s">
        <v>2574</v>
      </c>
      <c r="BQ145" s="25" t="s">
        <v>326</v>
      </c>
      <c r="BR145" s="25" t="s">
        <v>1147</v>
      </c>
      <c r="BS145" s="25" t="s">
        <v>326</v>
      </c>
      <c r="BT145" s="25" t="s">
        <v>326</v>
      </c>
      <c r="BU145" s="25" t="s">
        <v>326</v>
      </c>
      <c r="BV145" s="25" t="s">
        <v>15080</v>
      </c>
      <c r="BW145" s="25" t="s">
        <v>574</v>
      </c>
      <c r="BX145" s="25" t="s">
        <v>424</v>
      </c>
      <c r="BY145" s="25" t="s">
        <v>326</v>
      </c>
      <c r="BZ145" s="25" t="s">
        <v>326</v>
      </c>
      <c r="CA145" s="25" t="s">
        <v>326</v>
      </c>
      <c r="CB145" s="25" t="s">
        <v>326</v>
      </c>
      <c r="CC145" s="25" t="s">
        <v>326</v>
      </c>
      <c r="CD145" s="25" t="s">
        <v>326</v>
      </c>
      <c r="CE145" s="25" t="s">
        <v>326</v>
      </c>
      <c r="CF145" s="25" t="s">
        <v>574</v>
      </c>
      <c r="CG145" s="25" t="s">
        <v>15081</v>
      </c>
      <c r="CH145" s="25" t="s">
        <v>326</v>
      </c>
      <c r="CI145" s="25" t="s">
        <v>326</v>
      </c>
      <c r="CJ145" s="25" t="s">
        <v>326</v>
      </c>
      <c r="CK145" s="25" t="s">
        <v>325</v>
      </c>
      <c r="CL145" s="25" t="s">
        <v>15082</v>
      </c>
      <c r="CM145" s="25" t="s">
        <v>326</v>
      </c>
      <c r="CN145" s="25" t="s">
        <v>326</v>
      </c>
      <c r="CO145" s="25" t="s">
        <v>15083</v>
      </c>
      <c r="CP145" s="25" t="s">
        <v>326</v>
      </c>
      <c r="CQ145" s="25" t="s">
        <v>15084</v>
      </c>
      <c r="CR145" s="25" t="s">
        <v>15079</v>
      </c>
      <c r="CS145" s="25" t="s">
        <v>15085</v>
      </c>
      <c r="CT145" s="25" t="s">
        <v>326</v>
      </c>
      <c r="CU145" s="25" t="s">
        <v>15085</v>
      </c>
      <c r="CV145" s="25" t="s">
        <v>15086</v>
      </c>
      <c r="CW145" s="25" t="s">
        <v>326</v>
      </c>
      <c r="CX145" s="25" t="s">
        <v>15086</v>
      </c>
      <c r="CY145" s="25" t="s">
        <v>15087</v>
      </c>
      <c r="CZ145" s="25" t="s">
        <v>15088</v>
      </c>
      <c r="DA145" s="25" t="s">
        <v>326</v>
      </c>
      <c r="DB145" s="25" t="s">
        <v>326</v>
      </c>
      <c r="DC145" s="25" t="s">
        <v>545</v>
      </c>
      <c r="DD145" s="25" t="s">
        <v>1124</v>
      </c>
      <c r="DE145" s="25" t="s">
        <v>326</v>
      </c>
      <c r="DF145" s="25" t="s">
        <v>326</v>
      </c>
      <c r="DG145" s="25" t="s">
        <v>15089</v>
      </c>
      <c r="DH145" s="25" t="s">
        <v>326</v>
      </c>
      <c r="DI145" s="25" t="s">
        <v>15090</v>
      </c>
      <c r="DJ145" s="25" t="s">
        <v>326</v>
      </c>
      <c r="DK145" s="25" t="s">
        <v>2077</v>
      </c>
      <c r="DL145" s="25" t="s">
        <v>326</v>
      </c>
      <c r="DM145" s="25" t="s">
        <v>326</v>
      </c>
      <c r="DN145" s="25" t="s">
        <v>330</v>
      </c>
      <c r="DO145" s="25" t="s">
        <v>326</v>
      </c>
      <c r="DP145" s="25" t="s">
        <v>1092</v>
      </c>
      <c r="DQ145" s="25" t="s">
        <v>326</v>
      </c>
      <c r="DR145" s="25" t="s">
        <v>15091</v>
      </c>
      <c r="DS145" s="25" t="s">
        <v>15092</v>
      </c>
      <c r="DT145" s="25" t="s">
        <v>326</v>
      </c>
      <c r="DU145" s="25" t="s">
        <v>326</v>
      </c>
      <c r="DV145" s="25" t="s">
        <v>326</v>
      </c>
      <c r="DW145" s="25" t="s">
        <v>326</v>
      </c>
      <c r="DX145" s="25" t="s">
        <v>15092</v>
      </c>
      <c r="DY145" s="25" t="s">
        <v>326</v>
      </c>
      <c r="DZ145" s="25" t="s">
        <v>326</v>
      </c>
      <c r="EA145" s="25" t="s">
        <v>326</v>
      </c>
      <c r="EB145" s="25" t="s">
        <v>15092</v>
      </c>
      <c r="EC145" s="25" t="s">
        <v>326</v>
      </c>
      <c r="ED145" s="25" t="s">
        <v>15092</v>
      </c>
      <c r="EE145" s="25" t="s">
        <v>326</v>
      </c>
      <c r="EF145" s="25" t="s">
        <v>326</v>
      </c>
      <c r="EG145" s="25" t="s">
        <v>326</v>
      </c>
      <c r="EH145" s="25" t="s">
        <v>1495</v>
      </c>
      <c r="EI145" s="25" t="s">
        <v>325</v>
      </c>
      <c r="FE145" s="25" t="s">
        <v>9442</v>
      </c>
      <c r="FF145" s="25" t="s">
        <v>15093</v>
      </c>
      <c r="FG145" s="25" t="s">
        <v>15094</v>
      </c>
      <c r="FH145" s="25" t="s">
        <v>15084</v>
      </c>
      <c r="FI145" s="25" t="s">
        <v>15084</v>
      </c>
      <c r="FJ145" s="25" t="s">
        <v>15095</v>
      </c>
      <c r="FK145" s="25" t="s">
        <v>15095</v>
      </c>
      <c r="FL145" s="25" t="s">
        <v>15095</v>
      </c>
      <c r="FM145" s="25" t="s">
        <v>15096</v>
      </c>
      <c r="FN145" s="25" t="s">
        <v>15097</v>
      </c>
      <c r="FO145" s="25" t="s">
        <v>356</v>
      </c>
      <c r="FP145" s="25" t="s">
        <v>15098</v>
      </c>
      <c r="FQ145" s="25" t="s">
        <v>15099</v>
      </c>
      <c r="FR145" s="25" t="s">
        <v>15100</v>
      </c>
      <c r="FS145" s="25" t="s">
        <v>15100</v>
      </c>
      <c r="FT145" s="25" t="s">
        <v>15101</v>
      </c>
      <c r="FU145" s="25" t="s">
        <v>15102</v>
      </c>
      <c r="FV145" s="25" t="s">
        <v>356</v>
      </c>
      <c r="FW145" s="25" t="s">
        <v>15103</v>
      </c>
      <c r="FX145" s="25" t="s">
        <v>15104</v>
      </c>
      <c r="FY145" s="25" t="s">
        <v>326</v>
      </c>
      <c r="FZ145" s="25" t="s">
        <v>356</v>
      </c>
      <c r="GA145" s="25" t="s">
        <v>15105</v>
      </c>
      <c r="GB145" s="25" t="s">
        <v>15105</v>
      </c>
      <c r="GC145" s="25" t="s">
        <v>326</v>
      </c>
      <c r="GD145" s="25" t="s">
        <v>326</v>
      </c>
      <c r="GE145" s="25" t="s">
        <v>326</v>
      </c>
      <c r="GF145" s="25" t="s">
        <v>326</v>
      </c>
      <c r="GG145" s="25" t="s">
        <v>15106</v>
      </c>
      <c r="GH145" s="25" t="s">
        <v>15107</v>
      </c>
      <c r="GI145" s="25" t="s">
        <v>15108</v>
      </c>
      <c r="GJ145" s="25" t="s">
        <v>15109</v>
      </c>
      <c r="GK145" s="25" t="s">
        <v>15110</v>
      </c>
      <c r="GL145" s="25" t="s">
        <v>15102</v>
      </c>
      <c r="GM145" s="25" t="s">
        <v>15111</v>
      </c>
      <c r="GN145" s="25" t="s">
        <v>15112</v>
      </c>
      <c r="GO145" s="25" t="s">
        <v>356</v>
      </c>
      <c r="GP145" s="25" t="s">
        <v>15113</v>
      </c>
      <c r="GQ145" s="25" t="s">
        <v>356</v>
      </c>
      <c r="GR145" s="25" t="s">
        <v>356</v>
      </c>
      <c r="GS145" s="25" t="s">
        <v>3460</v>
      </c>
      <c r="GT145" s="25" t="s">
        <v>15114</v>
      </c>
      <c r="GU145" s="25" t="s">
        <v>15115</v>
      </c>
      <c r="GV145" s="25" t="s">
        <v>15116</v>
      </c>
      <c r="GW145" s="25" t="s">
        <v>15117</v>
      </c>
      <c r="GX145" s="25" t="s">
        <v>14844</v>
      </c>
      <c r="GY145" s="25" t="s">
        <v>2006</v>
      </c>
      <c r="GZ145" s="25" t="s">
        <v>14641</v>
      </c>
      <c r="HA145" s="25" t="s">
        <v>4261</v>
      </c>
      <c r="HB145" s="25" t="s">
        <v>15118</v>
      </c>
      <c r="HC145" s="25" t="s">
        <v>326</v>
      </c>
      <c r="HD145" s="25" t="s">
        <v>15118</v>
      </c>
      <c r="HE145" s="25" t="s">
        <v>3124</v>
      </c>
      <c r="HF145" s="25" t="s">
        <v>15119</v>
      </c>
      <c r="HG145" s="25" t="s">
        <v>356</v>
      </c>
      <c r="HH145" s="25" t="s">
        <v>15120</v>
      </c>
      <c r="HI145" s="25" t="s">
        <v>326</v>
      </c>
      <c r="HJ145" s="25" t="s">
        <v>15121</v>
      </c>
      <c r="HM145" s="25" t="s">
        <v>15122</v>
      </c>
      <c r="HN145" s="25" t="s">
        <v>1159</v>
      </c>
      <c r="HO145" s="25" t="s">
        <v>3089</v>
      </c>
      <c r="HP145" s="25" t="s">
        <v>2057</v>
      </c>
      <c r="HQ145" s="25" t="s">
        <v>326</v>
      </c>
      <c r="HR145" s="25" t="s">
        <v>4405</v>
      </c>
      <c r="HT145" s="25" t="s">
        <v>15122</v>
      </c>
      <c r="HU145" s="25" t="s">
        <v>15123</v>
      </c>
      <c r="HV145" s="25" t="s">
        <v>326</v>
      </c>
      <c r="HW145" s="25" t="s">
        <v>326</v>
      </c>
      <c r="HX145" s="25" t="s">
        <v>15124</v>
      </c>
      <c r="HY145" s="25" t="s">
        <v>15125</v>
      </c>
      <c r="HZ145" s="25" t="s">
        <v>326</v>
      </c>
      <c r="IA145" s="25" t="s">
        <v>15126</v>
      </c>
      <c r="IC145" s="25" t="s">
        <v>15127</v>
      </c>
      <c r="ID145" s="25" t="s">
        <v>15128</v>
      </c>
      <c r="IF145" s="25" t="s">
        <v>15126</v>
      </c>
      <c r="IG145" s="25" t="s">
        <v>12137</v>
      </c>
      <c r="IH145" s="25" t="s">
        <v>15129</v>
      </c>
      <c r="II145" s="25" t="s">
        <v>15129</v>
      </c>
      <c r="IJ145" s="25" t="s">
        <v>12137</v>
      </c>
      <c r="IK145" s="25" t="s">
        <v>15130</v>
      </c>
      <c r="IL145" s="25" t="s">
        <v>2702</v>
      </c>
      <c r="IM145" s="25" t="s">
        <v>15084</v>
      </c>
      <c r="IN145" s="25" t="s">
        <v>326</v>
      </c>
      <c r="IO145" s="25" t="s">
        <v>326</v>
      </c>
      <c r="IP145" s="25" t="s">
        <v>326</v>
      </c>
      <c r="IQ145" s="25" t="s">
        <v>326</v>
      </c>
      <c r="IR145" s="25" t="s">
        <v>326</v>
      </c>
      <c r="IS145" s="25" t="s">
        <v>15131</v>
      </c>
      <c r="IT145" s="25" t="s">
        <v>15132</v>
      </c>
      <c r="IU145" s="25" t="s">
        <v>15133</v>
      </c>
      <c r="IV145" s="25" t="s">
        <v>1494</v>
      </c>
      <c r="IW145" s="25" t="s">
        <v>326</v>
      </c>
      <c r="IX145" s="25" t="s">
        <v>326</v>
      </c>
      <c r="IY145" s="25" t="s">
        <v>4124</v>
      </c>
      <c r="IZ145" s="25" t="s">
        <v>326</v>
      </c>
      <c r="JA145" s="25" t="s">
        <v>981</v>
      </c>
      <c r="JB145" s="25" t="s">
        <v>326</v>
      </c>
      <c r="JC145" s="25" t="s">
        <v>326</v>
      </c>
      <c r="JD145" s="25" t="s">
        <v>395</v>
      </c>
      <c r="JE145" s="25" t="s">
        <v>396</v>
      </c>
      <c r="JF145" s="25" t="s">
        <v>395</v>
      </c>
      <c r="JG145" s="25" t="s">
        <v>396</v>
      </c>
      <c r="JH145" s="25" t="s">
        <v>1124</v>
      </c>
      <c r="JI145" s="25" t="s">
        <v>326</v>
      </c>
      <c r="JJ145" s="25" t="s">
        <v>326</v>
      </c>
      <c r="JK145" s="25" t="s">
        <v>326</v>
      </c>
      <c r="JL145" s="25" t="s">
        <v>326</v>
      </c>
      <c r="JM145" s="25" t="s">
        <v>1092</v>
      </c>
      <c r="JN145" s="25" t="s">
        <v>15134</v>
      </c>
      <c r="JO145" s="25" t="s">
        <v>15135</v>
      </c>
      <c r="JP145" s="25" t="s">
        <v>15136</v>
      </c>
      <c r="JQ145" s="25" t="s">
        <v>15135</v>
      </c>
      <c r="JR145" s="25" t="s">
        <v>15137</v>
      </c>
      <c r="JS145" s="25" t="s">
        <v>15138</v>
      </c>
      <c r="JT145" s="25" t="s">
        <v>15139</v>
      </c>
      <c r="JU145" s="25" t="s">
        <v>15138</v>
      </c>
      <c r="JV145" s="25" t="s">
        <v>15140</v>
      </c>
      <c r="JW145" s="25" t="s">
        <v>326</v>
      </c>
      <c r="JX145" s="25" t="s">
        <v>15141</v>
      </c>
      <c r="JY145" s="25" t="s">
        <v>15142</v>
      </c>
      <c r="JZ145" s="25" t="s">
        <v>15143</v>
      </c>
      <c r="KA145" s="25" t="s">
        <v>15144</v>
      </c>
      <c r="KB145" s="25" t="s">
        <v>15145</v>
      </c>
      <c r="KC145" s="25" t="s">
        <v>15129</v>
      </c>
      <c r="KD145" s="25" t="s">
        <v>15146</v>
      </c>
      <c r="KE145" s="25" t="s">
        <v>15147</v>
      </c>
      <c r="KF145" s="25" t="s">
        <v>15097</v>
      </c>
      <c r="KG145" s="25" t="s">
        <v>15148</v>
      </c>
      <c r="KH145" s="25" t="s">
        <v>15095</v>
      </c>
      <c r="KI145" s="25" t="s">
        <v>15149</v>
      </c>
      <c r="KJ145" s="25" t="s">
        <v>15146</v>
      </c>
      <c r="KK145" s="25" t="s">
        <v>15150</v>
      </c>
      <c r="KL145" s="25" t="s">
        <v>15151</v>
      </c>
      <c r="KM145" s="25" t="s">
        <v>11050</v>
      </c>
      <c r="KN145" s="25" t="s">
        <v>15144</v>
      </c>
      <c r="KO145" s="25" t="s">
        <v>15106</v>
      </c>
      <c r="KP145" s="25" t="s">
        <v>15124</v>
      </c>
      <c r="KQ145" s="25" t="s">
        <v>15152</v>
      </c>
      <c r="KR145" s="25" t="s">
        <v>15153</v>
      </c>
      <c r="KS145" s="25" t="s">
        <v>15096</v>
      </c>
      <c r="KT145" s="25" t="s">
        <v>15154</v>
      </c>
      <c r="KU145" s="25" t="s">
        <v>15155</v>
      </c>
      <c r="KV145" s="25" t="s">
        <v>15156</v>
      </c>
      <c r="KW145" s="25" t="s">
        <v>15157</v>
      </c>
      <c r="KX145" s="25" t="s">
        <v>15158</v>
      </c>
      <c r="KZ145" s="25" t="s">
        <v>15159</v>
      </c>
      <c r="LA145" s="25" t="s">
        <v>325</v>
      </c>
      <c r="LB145" s="25" t="s">
        <v>15160</v>
      </c>
      <c r="LC145" s="25" t="s">
        <v>15131</v>
      </c>
      <c r="LD145" s="25" t="s">
        <v>15161</v>
      </c>
      <c r="LE145" s="25" t="s">
        <v>325</v>
      </c>
      <c r="LF145" s="25" t="s">
        <v>439</v>
      </c>
      <c r="LG145" s="25" t="s">
        <v>15162</v>
      </c>
      <c r="LH145" s="25" t="s">
        <v>1124</v>
      </c>
      <c r="LI145" s="25" t="s">
        <v>326</v>
      </c>
      <c r="LJ145" s="25" t="s">
        <v>15163</v>
      </c>
      <c r="LK145" s="25" t="s">
        <v>15164</v>
      </c>
      <c r="LL145" s="25" t="s">
        <v>15165</v>
      </c>
    </row>
    <row r="146" spans="1:324" hidden="1" x14ac:dyDescent="0.2">
      <c r="A146" s="24">
        <f>VLOOKUP($H146,xRef2LineOfBusiness!$A$1:$D$1093,1,FALSE)</f>
        <v>110763</v>
      </c>
      <c r="B146" s="24">
        <f>VLOOKUP($H146,xRef2LineOfBusiness!$A$1:$D$1093,2,FALSE)</f>
        <v>111.5511273</v>
      </c>
      <c r="C146" s="24" t="str">
        <f>VLOOKUP($H146,xRef2LineOfBusiness!$A$1:$D$1093,3,FALSE)</f>
        <v>BUSINESS BANKING</v>
      </c>
      <c r="D146" s="24" t="str">
        <f>VLOOKUP($H146,xRef2LineOfBusiness!$A$1:$D$1093,4,FALSE)</f>
        <v>PATTON, DOUGLAS G</v>
      </c>
      <c r="E146" s="25" t="s">
        <v>1012</v>
      </c>
      <c r="F146" s="25" t="s">
        <v>322</v>
      </c>
      <c r="G146" s="25" t="s">
        <v>1013</v>
      </c>
      <c r="H146" s="27">
        <v>110763</v>
      </c>
      <c r="I146" s="25" t="s">
        <v>15166</v>
      </c>
      <c r="J146" s="25" t="s">
        <v>15166</v>
      </c>
      <c r="K146" s="25" t="s">
        <v>325</v>
      </c>
      <c r="L146" s="25" t="s">
        <v>325</v>
      </c>
      <c r="M146" s="25" t="s">
        <v>15166</v>
      </c>
      <c r="N146" s="25" t="s">
        <v>326</v>
      </c>
      <c r="O146" s="25" t="s">
        <v>1246</v>
      </c>
      <c r="P146" s="25" t="s">
        <v>15167</v>
      </c>
      <c r="Q146" s="25" t="s">
        <v>15168</v>
      </c>
      <c r="R146" s="25" t="s">
        <v>330</v>
      </c>
      <c r="S146" s="25" t="s">
        <v>698</v>
      </c>
      <c r="T146" s="25" t="s">
        <v>15169</v>
      </c>
      <c r="U146" s="25" t="s">
        <v>15170</v>
      </c>
      <c r="V146" s="25" t="s">
        <v>334</v>
      </c>
      <c r="W146" s="25" t="s">
        <v>4224</v>
      </c>
      <c r="X146" s="25" t="s">
        <v>326</v>
      </c>
      <c r="Y146" s="25" t="s">
        <v>15171</v>
      </c>
      <c r="Z146" s="25" t="s">
        <v>326</v>
      </c>
      <c r="AA146" s="25" t="s">
        <v>15171</v>
      </c>
      <c r="AB146" s="25" t="s">
        <v>326</v>
      </c>
      <c r="AC146" s="25" t="s">
        <v>326</v>
      </c>
      <c r="AD146" s="25" t="s">
        <v>326</v>
      </c>
      <c r="AE146" s="25" t="s">
        <v>597</v>
      </c>
      <c r="AF146" s="25" t="s">
        <v>326</v>
      </c>
      <c r="AG146" s="25" t="s">
        <v>597</v>
      </c>
      <c r="AH146" s="25" t="s">
        <v>326</v>
      </c>
      <c r="AI146" s="25" t="s">
        <v>341</v>
      </c>
      <c r="AJ146" s="25" t="s">
        <v>326</v>
      </c>
      <c r="AK146" s="25" t="s">
        <v>326</v>
      </c>
      <c r="AL146" s="25" t="s">
        <v>326</v>
      </c>
      <c r="AM146" s="25" t="s">
        <v>326</v>
      </c>
      <c r="AN146" s="25" t="s">
        <v>10350</v>
      </c>
      <c r="AO146" s="25" t="s">
        <v>326</v>
      </c>
      <c r="AP146" s="25" t="s">
        <v>326</v>
      </c>
      <c r="AQ146" s="25" t="s">
        <v>326</v>
      </c>
      <c r="AR146" s="25" t="s">
        <v>8436</v>
      </c>
      <c r="AS146" s="25" t="s">
        <v>8436</v>
      </c>
      <c r="AT146" s="25" t="s">
        <v>8063</v>
      </c>
      <c r="AU146" s="25" t="s">
        <v>7015</v>
      </c>
      <c r="AV146" s="25" t="s">
        <v>326</v>
      </c>
      <c r="AW146" s="25" t="s">
        <v>6698</v>
      </c>
      <c r="AX146" s="25" t="s">
        <v>326</v>
      </c>
      <c r="AY146" s="25" t="s">
        <v>4026</v>
      </c>
      <c r="AZ146" s="25" t="s">
        <v>326</v>
      </c>
      <c r="BA146" s="25" t="s">
        <v>326</v>
      </c>
      <c r="BB146" s="25" t="s">
        <v>326</v>
      </c>
      <c r="BC146" s="25" t="s">
        <v>326</v>
      </c>
      <c r="BD146" s="25" t="s">
        <v>326</v>
      </c>
      <c r="BE146" s="25" t="s">
        <v>9430</v>
      </c>
      <c r="BF146" s="25" t="s">
        <v>15172</v>
      </c>
      <c r="BG146" s="25" t="s">
        <v>326</v>
      </c>
      <c r="BH146" s="25" t="s">
        <v>326</v>
      </c>
      <c r="BI146" s="25" t="s">
        <v>326</v>
      </c>
      <c r="BJ146" s="25" t="s">
        <v>326</v>
      </c>
      <c r="BK146" s="25" t="s">
        <v>6604</v>
      </c>
      <c r="BL146" s="25" t="s">
        <v>326</v>
      </c>
      <c r="BM146" s="25" t="s">
        <v>1263</v>
      </c>
      <c r="BN146" s="25" t="s">
        <v>326</v>
      </c>
      <c r="BO146" s="25" t="s">
        <v>326</v>
      </c>
      <c r="BP146" s="25" t="s">
        <v>1263</v>
      </c>
      <c r="BQ146" s="25" t="s">
        <v>345</v>
      </c>
      <c r="BR146" s="25" t="s">
        <v>326</v>
      </c>
      <c r="BS146" s="25" t="s">
        <v>1971</v>
      </c>
      <c r="BT146" s="25" t="s">
        <v>326</v>
      </c>
      <c r="BU146" s="25" t="s">
        <v>326</v>
      </c>
      <c r="BV146" s="25" t="s">
        <v>2601</v>
      </c>
      <c r="BW146" s="25" t="s">
        <v>326</v>
      </c>
      <c r="BX146" s="25" t="s">
        <v>326</v>
      </c>
      <c r="BY146" s="25" t="s">
        <v>326</v>
      </c>
      <c r="BZ146" s="25" t="s">
        <v>326</v>
      </c>
      <c r="CA146" s="25" t="s">
        <v>326</v>
      </c>
      <c r="CB146" s="25" t="s">
        <v>326</v>
      </c>
      <c r="CC146" s="25" t="s">
        <v>326</v>
      </c>
      <c r="CD146" s="25" t="s">
        <v>326</v>
      </c>
      <c r="CE146" s="25" t="s">
        <v>326</v>
      </c>
      <c r="CF146" s="25" t="s">
        <v>326</v>
      </c>
      <c r="CG146" s="25" t="s">
        <v>2601</v>
      </c>
      <c r="CH146" s="25" t="s">
        <v>326</v>
      </c>
      <c r="CI146" s="25" t="s">
        <v>326</v>
      </c>
      <c r="CJ146" s="25" t="s">
        <v>326</v>
      </c>
      <c r="CK146" s="25" t="s">
        <v>351</v>
      </c>
      <c r="CL146" s="25" t="s">
        <v>899</v>
      </c>
      <c r="CM146" s="25" t="s">
        <v>4222</v>
      </c>
      <c r="CN146" s="25" t="s">
        <v>326</v>
      </c>
      <c r="CO146" s="25" t="s">
        <v>15173</v>
      </c>
      <c r="CP146" s="25" t="s">
        <v>326</v>
      </c>
      <c r="CQ146" s="25" t="s">
        <v>11891</v>
      </c>
      <c r="CR146" s="25" t="s">
        <v>15172</v>
      </c>
      <c r="CS146" s="25" t="s">
        <v>15174</v>
      </c>
      <c r="CT146" s="25" t="s">
        <v>326</v>
      </c>
      <c r="CU146" s="25" t="s">
        <v>15174</v>
      </c>
      <c r="CV146" s="25" t="s">
        <v>15175</v>
      </c>
      <c r="CW146" s="25" t="s">
        <v>2133</v>
      </c>
      <c r="CX146" s="25" t="s">
        <v>15176</v>
      </c>
      <c r="CY146" s="25" t="s">
        <v>14378</v>
      </c>
      <c r="CZ146" s="25" t="s">
        <v>13863</v>
      </c>
      <c r="DA146" s="25" t="s">
        <v>326</v>
      </c>
      <c r="DB146" s="25" t="s">
        <v>904</v>
      </c>
      <c r="DC146" s="25" t="s">
        <v>1965</v>
      </c>
      <c r="DD146" s="25" t="s">
        <v>335</v>
      </c>
      <c r="DE146" s="25" t="s">
        <v>326</v>
      </c>
      <c r="DF146" s="25" t="s">
        <v>326</v>
      </c>
      <c r="DG146" s="25" t="s">
        <v>15177</v>
      </c>
      <c r="DH146" s="25" t="s">
        <v>326</v>
      </c>
      <c r="DI146" s="25" t="s">
        <v>1904</v>
      </c>
      <c r="DJ146" s="25" t="s">
        <v>1124</v>
      </c>
      <c r="DK146" s="25" t="s">
        <v>345</v>
      </c>
      <c r="DL146" s="25" t="s">
        <v>326</v>
      </c>
      <c r="DM146" s="25" t="s">
        <v>326</v>
      </c>
      <c r="DN146" s="25" t="s">
        <v>445</v>
      </c>
      <c r="DO146" s="25" t="s">
        <v>326</v>
      </c>
      <c r="DP146" s="25" t="s">
        <v>326</v>
      </c>
      <c r="DQ146" s="25" t="s">
        <v>349</v>
      </c>
      <c r="DR146" s="25" t="s">
        <v>1015</v>
      </c>
      <c r="DS146" s="25" t="s">
        <v>1073</v>
      </c>
      <c r="DT146" s="25" t="s">
        <v>6794</v>
      </c>
      <c r="DU146" s="25" t="s">
        <v>326</v>
      </c>
      <c r="DV146" s="25" t="s">
        <v>6794</v>
      </c>
      <c r="DW146" s="25" t="s">
        <v>326</v>
      </c>
      <c r="DX146" s="25" t="s">
        <v>6892</v>
      </c>
      <c r="DY146" s="25" t="s">
        <v>326</v>
      </c>
      <c r="DZ146" s="25" t="s">
        <v>326</v>
      </c>
      <c r="EA146" s="25" t="s">
        <v>326</v>
      </c>
      <c r="EB146" s="25" t="s">
        <v>6892</v>
      </c>
      <c r="EC146" s="25" t="s">
        <v>326</v>
      </c>
      <c r="ED146" s="25" t="s">
        <v>6892</v>
      </c>
      <c r="EE146" s="25" t="s">
        <v>326</v>
      </c>
      <c r="EF146" s="25" t="s">
        <v>326</v>
      </c>
      <c r="EG146" s="25" t="s">
        <v>326</v>
      </c>
      <c r="EH146" s="25" t="s">
        <v>326</v>
      </c>
      <c r="EI146" s="25" t="s">
        <v>325</v>
      </c>
      <c r="FE146" s="25" t="s">
        <v>4116</v>
      </c>
      <c r="FF146" s="25" t="s">
        <v>15178</v>
      </c>
      <c r="FG146" s="25" t="s">
        <v>15179</v>
      </c>
      <c r="FH146" s="25" t="s">
        <v>11891</v>
      </c>
      <c r="FI146" s="25" t="s">
        <v>11891</v>
      </c>
      <c r="FJ146" s="25" t="s">
        <v>15180</v>
      </c>
      <c r="FK146" s="25" t="s">
        <v>15180</v>
      </c>
      <c r="FL146" s="25" t="s">
        <v>15180</v>
      </c>
      <c r="FM146" s="25" t="s">
        <v>15181</v>
      </c>
      <c r="FN146" s="25" t="s">
        <v>15182</v>
      </c>
      <c r="FO146" s="25" t="s">
        <v>355</v>
      </c>
      <c r="FP146" s="25" t="s">
        <v>4735</v>
      </c>
      <c r="FQ146" s="25" t="s">
        <v>4735</v>
      </c>
      <c r="FR146" s="25" t="s">
        <v>1496</v>
      </c>
      <c r="FS146" s="25" t="s">
        <v>351</v>
      </c>
      <c r="FT146" s="25" t="s">
        <v>15183</v>
      </c>
      <c r="FU146" s="25" t="s">
        <v>15184</v>
      </c>
      <c r="FV146" s="25" t="s">
        <v>15185</v>
      </c>
      <c r="FW146" s="25" t="s">
        <v>15186</v>
      </c>
      <c r="FX146" s="25" t="s">
        <v>15187</v>
      </c>
      <c r="FY146" s="25" t="s">
        <v>326</v>
      </c>
      <c r="FZ146" s="25" t="s">
        <v>356</v>
      </c>
      <c r="GA146" s="25" t="s">
        <v>15188</v>
      </c>
      <c r="GB146" s="25" t="s">
        <v>15188</v>
      </c>
      <c r="GC146" s="25" t="s">
        <v>326</v>
      </c>
      <c r="GD146" s="25" t="s">
        <v>326</v>
      </c>
      <c r="GE146" s="25" t="s">
        <v>15189</v>
      </c>
      <c r="GF146" s="25" t="s">
        <v>15189</v>
      </c>
      <c r="GG146" s="25" t="s">
        <v>15190</v>
      </c>
      <c r="GH146" s="25" t="s">
        <v>15191</v>
      </c>
      <c r="GI146" s="25" t="s">
        <v>15192</v>
      </c>
      <c r="GJ146" s="25" t="s">
        <v>15193</v>
      </c>
      <c r="GK146" s="25" t="s">
        <v>15194</v>
      </c>
      <c r="GL146" s="25" t="s">
        <v>15195</v>
      </c>
      <c r="GM146" s="25" t="s">
        <v>15196</v>
      </c>
      <c r="GN146" s="25" t="s">
        <v>15197</v>
      </c>
      <c r="GO146" s="25" t="s">
        <v>15198</v>
      </c>
      <c r="GP146" s="25" t="s">
        <v>15199</v>
      </c>
      <c r="GQ146" s="25" t="s">
        <v>356</v>
      </c>
      <c r="GR146" s="25" t="s">
        <v>356</v>
      </c>
      <c r="GS146" s="25" t="s">
        <v>15198</v>
      </c>
      <c r="GT146" s="25" t="s">
        <v>15200</v>
      </c>
      <c r="GU146" s="25" t="s">
        <v>15201</v>
      </c>
      <c r="GV146" s="25" t="s">
        <v>1976</v>
      </c>
      <c r="GW146" s="25" t="s">
        <v>15202</v>
      </c>
      <c r="GX146" s="25" t="s">
        <v>15203</v>
      </c>
      <c r="GY146" s="25" t="s">
        <v>1015</v>
      </c>
      <c r="GZ146" s="25" t="s">
        <v>15204</v>
      </c>
      <c r="HA146" s="25" t="s">
        <v>459</v>
      </c>
      <c r="HB146" s="25" t="s">
        <v>7648</v>
      </c>
      <c r="HC146" s="25" t="s">
        <v>326</v>
      </c>
      <c r="HD146" s="25" t="s">
        <v>7648</v>
      </c>
      <c r="HE146" s="25" t="s">
        <v>326</v>
      </c>
      <c r="HF146" s="25" t="s">
        <v>15205</v>
      </c>
      <c r="HG146" s="25" t="s">
        <v>15206</v>
      </c>
      <c r="HH146" s="25" t="s">
        <v>15207</v>
      </c>
      <c r="HI146" s="25" t="s">
        <v>15208</v>
      </c>
      <c r="HJ146" s="25" t="s">
        <v>15209</v>
      </c>
      <c r="HM146" s="25" t="s">
        <v>15210</v>
      </c>
      <c r="HN146" s="25" t="s">
        <v>341</v>
      </c>
      <c r="HO146" s="25" t="s">
        <v>8289</v>
      </c>
      <c r="HP146" s="25" t="s">
        <v>498</v>
      </c>
      <c r="HQ146" s="25" t="s">
        <v>326</v>
      </c>
      <c r="HR146" s="25" t="s">
        <v>2517</v>
      </c>
      <c r="HT146" s="25" t="s">
        <v>15211</v>
      </c>
      <c r="HU146" s="25" t="s">
        <v>355</v>
      </c>
      <c r="HV146" s="25" t="s">
        <v>326</v>
      </c>
      <c r="HW146" s="25" t="s">
        <v>326</v>
      </c>
      <c r="HX146" s="25" t="s">
        <v>326</v>
      </c>
      <c r="HY146" s="25" t="s">
        <v>6673</v>
      </c>
      <c r="HZ146" s="25" t="s">
        <v>326</v>
      </c>
      <c r="IA146" s="25" t="s">
        <v>326</v>
      </c>
      <c r="IC146" s="25" t="s">
        <v>326</v>
      </c>
      <c r="ID146" s="25" t="s">
        <v>15212</v>
      </c>
      <c r="IE146" s="25" t="s">
        <v>422</v>
      </c>
      <c r="IF146" s="25" t="s">
        <v>5698</v>
      </c>
      <c r="IG146" s="25" t="s">
        <v>326</v>
      </c>
      <c r="IJ146" s="25" t="s">
        <v>326</v>
      </c>
      <c r="IK146" s="25" t="s">
        <v>15213</v>
      </c>
      <c r="IL146" s="25" t="s">
        <v>15214</v>
      </c>
      <c r="IM146" s="25" t="s">
        <v>11891</v>
      </c>
      <c r="IN146" s="25" t="s">
        <v>326</v>
      </c>
      <c r="IO146" s="25" t="s">
        <v>326</v>
      </c>
      <c r="IP146" s="25" t="s">
        <v>326</v>
      </c>
      <c r="IQ146" s="25" t="s">
        <v>326</v>
      </c>
      <c r="IR146" s="25" t="s">
        <v>326</v>
      </c>
      <c r="IS146" s="25" t="s">
        <v>8573</v>
      </c>
      <c r="IT146" s="25" t="s">
        <v>8573</v>
      </c>
      <c r="IU146" s="25" t="s">
        <v>15215</v>
      </c>
      <c r="IV146" s="25" t="s">
        <v>2735</v>
      </c>
      <c r="IW146" s="25" t="s">
        <v>597</v>
      </c>
      <c r="IX146" s="25" t="s">
        <v>326</v>
      </c>
      <c r="IY146" s="25" t="s">
        <v>2694</v>
      </c>
      <c r="IZ146" s="25" t="s">
        <v>908</v>
      </c>
      <c r="JA146" s="25" t="s">
        <v>1291</v>
      </c>
      <c r="JB146" s="25" t="s">
        <v>15216</v>
      </c>
      <c r="JC146" s="25" t="s">
        <v>326</v>
      </c>
      <c r="JD146" s="25" t="s">
        <v>395</v>
      </c>
      <c r="JE146" s="25" t="s">
        <v>396</v>
      </c>
      <c r="JF146" s="25" t="s">
        <v>395</v>
      </c>
      <c r="JG146" s="25" t="s">
        <v>396</v>
      </c>
      <c r="JH146" s="25" t="s">
        <v>335</v>
      </c>
      <c r="JI146" s="25" t="s">
        <v>326</v>
      </c>
      <c r="JJ146" s="25" t="s">
        <v>326</v>
      </c>
      <c r="JK146" s="25" t="s">
        <v>326</v>
      </c>
      <c r="JL146" s="25" t="s">
        <v>326</v>
      </c>
      <c r="JM146" s="25" t="s">
        <v>326</v>
      </c>
      <c r="JN146" s="25" t="s">
        <v>15217</v>
      </c>
      <c r="JO146" s="25" t="s">
        <v>15218</v>
      </c>
      <c r="JP146" s="25" t="s">
        <v>6747</v>
      </c>
      <c r="JQ146" s="25" t="s">
        <v>15218</v>
      </c>
      <c r="JR146" s="25" t="s">
        <v>326</v>
      </c>
      <c r="JS146" s="25" t="s">
        <v>6747</v>
      </c>
      <c r="JT146" s="25" t="s">
        <v>15219</v>
      </c>
      <c r="JU146" s="25" t="s">
        <v>6747</v>
      </c>
      <c r="JV146" s="25" t="s">
        <v>15220</v>
      </c>
      <c r="JW146" s="25" t="s">
        <v>326</v>
      </c>
      <c r="JX146" s="25" t="s">
        <v>326</v>
      </c>
      <c r="JY146" s="25" t="s">
        <v>326</v>
      </c>
      <c r="JZ146" s="25" t="s">
        <v>326</v>
      </c>
      <c r="KA146" s="25" t="s">
        <v>15221</v>
      </c>
      <c r="KB146" s="25" t="s">
        <v>15222</v>
      </c>
      <c r="KD146" s="25" t="s">
        <v>15223</v>
      </c>
      <c r="KE146" s="25" t="s">
        <v>8994</v>
      </c>
      <c r="KF146" s="25" t="s">
        <v>15182</v>
      </c>
      <c r="KG146" s="25" t="s">
        <v>15224</v>
      </c>
      <c r="KH146" s="25" t="s">
        <v>15180</v>
      </c>
      <c r="KI146" s="25" t="s">
        <v>15225</v>
      </c>
      <c r="KJ146" s="25" t="s">
        <v>15223</v>
      </c>
      <c r="KK146" s="25" t="s">
        <v>326</v>
      </c>
      <c r="KL146" s="25" t="s">
        <v>15226</v>
      </c>
      <c r="KM146" s="25" t="s">
        <v>325</v>
      </c>
      <c r="KN146" s="25" t="s">
        <v>15221</v>
      </c>
      <c r="KO146" s="25" t="s">
        <v>15190</v>
      </c>
      <c r="KP146" s="25" t="s">
        <v>326</v>
      </c>
      <c r="KQ146" s="25" t="s">
        <v>15227</v>
      </c>
      <c r="KR146" s="25" t="s">
        <v>15228</v>
      </c>
      <c r="KS146" s="25" t="s">
        <v>15181</v>
      </c>
      <c r="KT146" s="25" t="s">
        <v>326</v>
      </c>
      <c r="KU146" s="25" t="s">
        <v>15229</v>
      </c>
      <c r="KW146" s="25" t="s">
        <v>15230</v>
      </c>
      <c r="KX146" s="25" t="s">
        <v>15231</v>
      </c>
      <c r="KY146" s="25" t="s">
        <v>15232</v>
      </c>
    </row>
    <row r="147" spans="1:324" hidden="1" x14ac:dyDescent="0.2">
      <c r="A147" s="24">
        <f>VLOOKUP($H147,xRef2LineOfBusiness!$A$1:$D$1093,1,FALSE)</f>
        <v>36412</v>
      </c>
      <c r="B147" s="24">
        <f>VLOOKUP($H147,xRef2LineOfBusiness!$A$1:$D$1093,2,FALSE)</f>
        <v>0</v>
      </c>
      <c r="C147" s="24" t="str">
        <f>VLOOKUP($H147,xRef2LineOfBusiness!$A$1:$D$1093,3,FALSE)</f>
        <v>BUSINESS BANKING</v>
      </c>
      <c r="D147" s="24" t="str">
        <f>VLOOKUP($H147,xRef2LineOfBusiness!$A$1:$D$1093,4,FALSE)</f>
        <v>POPDAN, MARIE L</v>
      </c>
      <c r="E147" s="25" t="s">
        <v>15233</v>
      </c>
      <c r="F147" s="25" t="s">
        <v>322</v>
      </c>
      <c r="G147" s="25" t="s">
        <v>414</v>
      </c>
      <c r="H147" s="27">
        <v>36412</v>
      </c>
      <c r="I147" s="25" t="s">
        <v>15234</v>
      </c>
      <c r="J147" s="25" t="s">
        <v>15234</v>
      </c>
      <c r="K147" s="25" t="s">
        <v>325</v>
      </c>
      <c r="L147" s="25" t="s">
        <v>325</v>
      </c>
      <c r="M147" s="25" t="s">
        <v>15234</v>
      </c>
      <c r="N147" s="25" t="s">
        <v>326</v>
      </c>
      <c r="O147" s="25" t="s">
        <v>2133</v>
      </c>
      <c r="P147" s="25" t="s">
        <v>15235</v>
      </c>
      <c r="Q147" s="25" t="s">
        <v>558</v>
      </c>
      <c r="R147" s="25" t="s">
        <v>330</v>
      </c>
      <c r="S147" s="25" t="s">
        <v>331</v>
      </c>
      <c r="T147" s="25" t="s">
        <v>15236</v>
      </c>
      <c r="U147" s="25" t="s">
        <v>15237</v>
      </c>
      <c r="V147" s="25" t="s">
        <v>334</v>
      </c>
      <c r="W147" s="25" t="s">
        <v>1200</v>
      </c>
      <c r="X147" s="25" t="s">
        <v>326</v>
      </c>
      <c r="Y147" s="25" t="s">
        <v>7135</v>
      </c>
      <c r="Z147" s="25" t="s">
        <v>326</v>
      </c>
      <c r="AA147" s="25" t="s">
        <v>7135</v>
      </c>
      <c r="AB147" s="25" t="s">
        <v>326</v>
      </c>
      <c r="AC147" s="25" t="s">
        <v>326</v>
      </c>
      <c r="AD147" s="25" t="s">
        <v>326</v>
      </c>
      <c r="AE147" s="25" t="s">
        <v>443</v>
      </c>
      <c r="AF147" s="25" t="s">
        <v>326</v>
      </c>
      <c r="AG147" s="25" t="s">
        <v>443</v>
      </c>
      <c r="AH147" s="25" t="s">
        <v>326</v>
      </c>
      <c r="AI147" s="25" t="s">
        <v>326</v>
      </c>
      <c r="AJ147" s="25" t="s">
        <v>326</v>
      </c>
      <c r="AK147" s="25" t="s">
        <v>326</v>
      </c>
      <c r="AL147" s="25" t="s">
        <v>326</v>
      </c>
      <c r="AM147" s="25" t="s">
        <v>326</v>
      </c>
      <c r="AN147" s="25" t="s">
        <v>9873</v>
      </c>
      <c r="AO147" s="25" t="s">
        <v>326</v>
      </c>
      <c r="AP147" s="25" t="s">
        <v>326</v>
      </c>
      <c r="AQ147" s="25" t="s">
        <v>326</v>
      </c>
      <c r="AR147" s="25" t="s">
        <v>15238</v>
      </c>
      <c r="AS147" s="25" t="s">
        <v>15238</v>
      </c>
      <c r="AT147" s="25" t="s">
        <v>15239</v>
      </c>
      <c r="AU147" s="25" t="s">
        <v>15240</v>
      </c>
      <c r="AV147" s="25" t="s">
        <v>326</v>
      </c>
      <c r="AW147" s="25" t="s">
        <v>326</v>
      </c>
      <c r="AX147" s="25" t="s">
        <v>326</v>
      </c>
      <c r="AY147" s="25" t="s">
        <v>326</v>
      </c>
      <c r="AZ147" s="25" t="s">
        <v>326</v>
      </c>
      <c r="BA147" s="25" t="s">
        <v>326</v>
      </c>
      <c r="BB147" s="25" t="s">
        <v>326</v>
      </c>
      <c r="BC147" s="25" t="s">
        <v>326</v>
      </c>
      <c r="BD147" s="25" t="s">
        <v>326</v>
      </c>
      <c r="BE147" s="25" t="s">
        <v>15240</v>
      </c>
      <c r="BF147" s="25" t="s">
        <v>15241</v>
      </c>
      <c r="BG147" s="25" t="s">
        <v>326</v>
      </c>
      <c r="BH147" s="25" t="s">
        <v>326</v>
      </c>
      <c r="BI147" s="25" t="s">
        <v>684</v>
      </c>
      <c r="BJ147" s="25" t="s">
        <v>326</v>
      </c>
      <c r="BK147" s="25" t="s">
        <v>384</v>
      </c>
      <c r="BL147" s="25" t="s">
        <v>326</v>
      </c>
      <c r="BM147" s="25" t="s">
        <v>350</v>
      </c>
      <c r="BN147" s="25" t="s">
        <v>326</v>
      </c>
      <c r="BO147" s="25" t="s">
        <v>326</v>
      </c>
      <c r="BP147" s="25" t="s">
        <v>350</v>
      </c>
      <c r="BQ147" s="25" t="s">
        <v>326</v>
      </c>
      <c r="BR147" s="25" t="s">
        <v>326</v>
      </c>
      <c r="BS147" s="25" t="s">
        <v>326</v>
      </c>
      <c r="BT147" s="25" t="s">
        <v>326</v>
      </c>
      <c r="BU147" s="25" t="s">
        <v>326</v>
      </c>
      <c r="BV147" s="25" t="s">
        <v>1049</v>
      </c>
      <c r="BW147" s="25" t="s">
        <v>519</v>
      </c>
      <c r="BX147" s="25" t="s">
        <v>326</v>
      </c>
      <c r="BY147" s="25" t="s">
        <v>326</v>
      </c>
      <c r="BZ147" s="25" t="s">
        <v>326</v>
      </c>
      <c r="CA147" s="25" t="s">
        <v>2340</v>
      </c>
      <c r="CB147" s="25" t="s">
        <v>326</v>
      </c>
      <c r="CC147" s="25" t="s">
        <v>326</v>
      </c>
      <c r="CD147" s="25" t="s">
        <v>326</v>
      </c>
      <c r="CE147" s="25" t="s">
        <v>326</v>
      </c>
      <c r="CF147" s="25" t="s">
        <v>15242</v>
      </c>
      <c r="CG147" s="25" t="s">
        <v>4486</v>
      </c>
      <c r="CH147" s="25" t="s">
        <v>326</v>
      </c>
      <c r="CI147" s="25" t="s">
        <v>326</v>
      </c>
      <c r="CJ147" s="25" t="s">
        <v>326</v>
      </c>
      <c r="CK147" s="25" t="s">
        <v>591</v>
      </c>
      <c r="CL147" s="25" t="s">
        <v>326</v>
      </c>
      <c r="CM147" s="25" t="s">
        <v>326</v>
      </c>
      <c r="CN147" s="25" t="s">
        <v>326</v>
      </c>
      <c r="CO147" s="25" t="s">
        <v>1131</v>
      </c>
      <c r="CP147" s="25" t="s">
        <v>326</v>
      </c>
      <c r="CQ147" s="25" t="s">
        <v>8606</v>
      </c>
      <c r="CR147" s="25" t="s">
        <v>15241</v>
      </c>
      <c r="CS147" s="25" t="s">
        <v>15243</v>
      </c>
      <c r="CT147" s="25" t="s">
        <v>326</v>
      </c>
      <c r="CU147" s="25" t="s">
        <v>15243</v>
      </c>
      <c r="CV147" s="25" t="s">
        <v>15244</v>
      </c>
      <c r="CW147" s="25" t="s">
        <v>326</v>
      </c>
      <c r="CX147" s="25" t="s">
        <v>15244</v>
      </c>
      <c r="CY147" s="25" t="s">
        <v>15245</v>
      </c>
      <c r="CZ147" s="25" t="s">
        <v>15246</v>
      </c>
      <c r="DA147" s="25" t="s">
        <v>326</v>
      </c>
      <c r="DB147" s="25" t="s">
        <v>586</v>
      </c>
      <c r="DC147" s="25" t="s">
        <v>326</v>
      </c>
      <c r="DD147" s="25" t="s">
        <v>369</v>
      </c>
      <c r="DE147" s="25" t="s">
        <v>326</v>
      </c>
      <c r="DF147" s="25" t="s">
        <v>326</v>
      </c>
      <c r="DG147" s="25" t="s">
        <v>15247</v>
      </c>
      <c r="DH147" s="25" t="s">
        <v>326</v>
      </c>
      <c r="DI147" s="25" t="s">
        <v>3641</v>
      </c>
      <c r="DJ147" s="25" t="s">
        <v>326</v>
      </c>
      <c r="DK147" s="25" t="s">
        <v>1027</v>
      </c>
      <c r="DL147" s="25" t="s">
        <v>326</v>
      </c>
      <c r="DM147" s="25" t="s">
        <v>326</v>
      </c>
      <c r="DN147" s="25" t="s">
        <v>326</v>
      </c>
      <c r="DO147" s="25" t="s">
        <v>326</v>
      </c>
      <c r="DP147" s="25" t="s">
        <v>326</v>
      </c>
      <c r="DQ147" s="25" t="s">
        <v>390</v>
      </c>
      <c r="DR147" s="25" t="s">
        <v>3811</v>
      </c>
      <c r="DS147" s="25" t="s">
        <v>3734</v>
      </c>
      <c r="DT147" s="25" t="s">
        <v>326</v>
      </c>
      <c r="DU147" s="25" t="s">
        <v>326</v>
      </c>
      <c r="DV147" s="25" t="s">
        <v>326</v>
      </c>
      <c r="DW147" s="25" t="s">
        <v>326</v>
      </c>
      <c r="DX147" s="25" t="s">
        <v>3734</v>
      </c>
      <c r="DY147" s="25" t="s">
        <v>326</v>
      </c>
      <c r="DZ147" s="25" t="s">
        <v>326</v>
      </c>
      <c r="EA147" s="25" t="s">
        <v>326</v>
      </c>
      <c r="EB147" s="25" t="s">
        <v>3734</v>
      </c>
      <c r="EC147" s="25" t="s">
        <v>326</v>
      </c>
      <c r="ED147" s="25" t="s">
        <v>3734</v>
      </c>
      <c r="EE147" s="25" t="s">
        <v>326</v>
      </c>
      <c r="EF147" s="25" t="s">
        <v>15248</v>
      </c>
      <c r="EG147" s="25" t="s">
        <v>326</v>
      </c>
      <c r="EH147" s="25" t="s">
        <v>326</v>
      </c>
      <c r="EI147" s="25" t="s">
        <v>325</v>
      </c>
      <c r="FE147" s="25" t="s">
        <v>15240</v>
      </c>
      <c r="FF147" s="25" t="s">
        <v>15249</v>
      </c>
      <c r="FG147" s="25" t="s">
        <v>15250</v>
      </c>
      <c r="FH147" s="25" t="s">
        <v>8606</v>
      </c>
      <c r="FI147" s="25" t="s">
        <v>8606</v>
      </c>
      <c r="FJ147" s="25" t="s">
        <v>15251</v>
      </c>
      <c r="FK147" s="25" t="s">
        <v>15251</v>
      </c>
      <c r="FL147" s="25" t="s">
        <v>15251</v>
      </c>
      <c r="FM147" s="25" t="s">
        <v>15252</v>
      </c>
      <c r="FN147" s="25" t="s">
        <v>15253</v>
      </c>
      <c r="FO147" s="25" t="s">
        <v>15254</v>
      </c>
      <c r="FP147" s="25" t="s">
        <v>15255</v>
      </c>
      <c r="FQ147" s="25" t="s">
        <v>15255</v>
      </c>
      <c r="FR147" s="25" t="s">
        <v>15256</v>
      </c>
      <c r="FS147" s="25" t="s">
        <v>15256</v>
      </c>
      <c r="FT147" s="25" t="s">
        <v>15257</v>
      </c>
      <c r="FU147" s="25" t="s">
        <v>15258</v>
      </c>
      <c r="FV147" s="25" t="s">
        <v>15259</v>
      </c>
      <c r="FW147" s="25" t="s">
        <v>15260</v>
      </c>
      <c r="FX147" s="25" t="s">
        <v>15261</v>
      </c>
      <c r="FY147" s="25" t="s">
        <v>2458</v>
      </c>
      <c r="FZ147" s="25" t="s">
        <v>326</v>
      </c>
      <c r="GA147" s="25" t="s">
        <v>15262</v>
      </c>
      <c r="GB147" s="25" t="s">
        <v>15262</v>
      </c>
      <c r="GC147" s="25" t="s">
        <v>326</v>
      </c>
      <c r="GD147" s="25" t="s">
        <v>326</v>
      </c>
      <c r="GE147" s="25" t="s">
        <v>15263</v>
      </c>
      <c r="GF147" s="25" t="s">
        <v>15263</v>
      </c>
      <c r="GG147" s="25" t="s">
        <v>15264</v>
      </c>
      <c r="GH147" s="25" t="s">
        <v>15265</v>
      </c>
      <c r="GI147" s="25" t="s">
        <v>15266</v>
      </c>
      <c r="GJ147" s="25" t="s">
        <v>15267</v>
      </c>
      <c r="GK147" s="25" t="s">
        <v>15266</v>
      </c>
      <c r="GL147" s="25" t="s">
        <v>15258</v>
      </c>
      <c r="GM147" s="25" t="s">
        <v>15268</v>
      </c>
      <c r="GN147" s="25" t="s">
        <v>4347</v>
      </c>
      <c r="GO147" s="25" t="s">
        <v>15269</v>
      </c>
      <c r="GP147" s="25" t="s">
        <v>15270</v>
      </c>
      <c r="GQ147" s="25" t="s">
        <v>15271</v>
      </c>
      <c r="GR147" s="25" t="s">
        <v>15272</v>
      </c>
      <c r="GS147" s="25" t="s">
        <v>15269</v>
      </c>
      <c r="GT147" s="25" t="s">
        <v>15273</v>
      </c>
      <c r="GU147" s="25" t="s">
        <v>15274</v>
      </c>
      <c r="GV147" s="25" t="s">
        <v>15275</v>
      </c>
      <c r="GW147" s="25" t="s">
        <v>15276</v>
      </c>
      <c r="GX147" s="25" t="s">
        <v>15277</v>
      </c>
      <c r="GY147" s="25" t="s">
        <v>2704</v>
      </c>
      <c r="GZ147" s="25" t="s">
        <v>15278</v>
      </c>
      <c r="HA147" s="25" t="s">
        <v>15279</v>
      </c>
      <c r="HB147" s="25" t="s">
        <v>1093</v>
      </c>
      <c r="HC147" s="25" t="s">
        <v>499</v>
      </c>
      <c r="HD147" s="25" t="s">
        <v>2109</v>
      </c>
      <c r="HE147" s="25" t="s">
        <v>326</v>
      </c>
      <c r="HF147" s="25" t="s">
        <v>15280</v>
      </c>
      <c r="HG147" s="25" t="s">
        <v>15259</v>
      </c>
      <c r="HH147" s="25" t="s">
        <v>15281</v>
      </c>
      <c r="HI147" s="25" t="s">
        <v>15282</v>
      </c>
      <c r="HJ147" s="25" t="s">
        <v>15283</v>
      </c>
      <c r="HM147" s="25" t="s">
        <v>15284</v>
      </c>
      <c r="HN147" s="25" t="s">
        <v>326</v>
      </c>
      <c r="HO147" s="25" t="s">
        <v>326</v>
      </c>
      <c r="HP147" s="25" t="s">
        <v>350</v>
      </c>
      <c r="HQ147" s="25" t="s">
        <v>2340</v>
      </c>
      <c r="HR147" s="25" t="s">
        <v>565</v>
      </c>
      <c r="HT147" s="25" t="s">
        <v>15284</v>
      </c>
      <c r="HU147" s="25" t="s">
        <v>15254</v>
      </c>
      <c r="HV147" s="25" t="s">
        <v>326</v>
      </c>
      <c r="HW147" s="25" t="s">
        <v>326</v>
      </c>
      <c r="HX147" s="25" t="s">
        <v>15285</v>
      </c>
      <c r="HY147" s="25" t="s">
        <v>15257</v>
      </c>
      <c r="HZ147" s="25" t="s">
        <v>326</v>
      </c>
      <c r="IA147" s="25" t="s">
        <v>1131</v>
      </c>
      <c r="IB147" s="25" t="s">
        <v>15286</v>
      </c>
      <c r="IC147" s="25" t="s">
        <v>15287</v>
      </c>
      <c r="ID147" s="25" t="s">
        <v>15288</v>
      </c>
      <c r="IE147" s="25" t="s">
        <v>327</v>
      </c>
      <c r="IF147" s="25" t="s">
        <v>1274</v>
      </c>
      <c r="IG147" s="25" t="s">
        <v>15289</v>
      </c>
      <c r="IH147" s="25" t="s">
        <v>15290</v>
      </c>
      <c r="II147" s="25" t="s">
        <v>15290</v>
      </c>
      <c r="IJ147" s="25" t="s">
        <v>15289</v>
      </c>
      <c r="IK147" s="25" t="s">
        <v>15291</v>
      </c>
      <c r="IL147" s="25" t="s">
        <v>1839</v>
      </c>
      <c r="IM147" s="25" t="s">
        <v>8606</v>
      </c>
      <c r="IN147" s="25" t="s">
        <v>326</v>
      </c>
      <c r="IO147" s="25" t="s">
        <v>326</v>
      </c>
      <c r="IP147" s="25" t="s">
        <v>326</v>
      </c>
      <c r="IQ147" s="25" t="s">
        <v>15248</v>
      </c>
      <c r="IR147" s="25" t="s">
        <v>326</v>
      </c>
      <c r="IS147" s="25" t="s">
        <v>15292</v>
      </c>
      <c r="IT147" s="25" t="s">
        <v>15292</v>
      </c>
      <c r="IU147" s="25" t="s">
        <v>15293</v>
      </c>
      <c r="IV147" s="25" t="s">
        <v>2006</v>
      </c>
      <c r="IW147" s="25" t="s">
        <v>443</v>
      </c>
      <c r="IX147" s="25" t="s">
        <v>15238</v>
      </c>
      <c r="IY147" s="25" t="s">
        <v>326</v>
      </c>
      <c r="IZ147" s="25" t="s">
        <v>326</v>
      </c>
      <c r="JA147" s="25" t="s">
        <v>326</v>
      </c>
      <c r="JB147" s="25" t="s">
        <v>326</v>
      </c>
      <c r="JC147" s="25" t="s">
        <v>326</v>
      </c>
      <c r="JD147" s="25" t="s">
        <v>395</v>
      </c>
      <c r="JE147" s="25" t="s">
        <v>396</v>
      </c>
      <c r="JF147" s="25" t="s">
        <v>395</v>
      </c>
      <c r="JG147" s="25" t="s">
        <v>396</v>
      </c>
      <c r="JH147" s="25" t="s">
        <v>369</v>
      </c>
      <c r="JI147" s="25" t="s">
        <v>326</v>
      </c>
      <c r="JJ147" s="25" t="s">
        <v>326</v>
      </c>
      <c r="JK147" s="25" t="s">
        <v>326</v>
      </c>
      <c r="JL147" s="25" t="s">
        <v>326</v>
      </c>
      <c r="JM147" s="25" t="s">
        <v>326</v>
      </c>
      <c r="JN147" s="25" t="s">
        <v>15294</v>
      </c>
      <c r="JO147" s="25" t="s">
        <v>8664</v>
      </c>
      <c r="JP147" s="25" t="s">
        <v>15295</v>
      </c>
      <c r="JQ147" s="25" t="s">
        <v>15296</v>
      </c>
      <c r="JR147" s="25" t="s">
        <v>326</v>
      </c>
      <c r="JS147" s="25" t="s">
        <v>15295</v>
      </c>
      <c r="JT147" s="25" t="s">
        <v>15297</v>
      </c>
      <c r="JU147" s="25" t="s">
        <v>15298</v>
      </c>
      <c r="JV147" s="25" t="s">
        <v>15299</v>
      </c>
      <c r="JW147" s="25" t="s">
        <v>326</v>
      </c>
      <c r="JX147" s="25" t="s">
        <v>15300</v>
      </c>
      <c r="JY147" s="25" t="s">
        <v>15301</v>
      </c>
      <c r="JZ147" s="25" t="s">
        <v>15302</v>
      </c>
      <c r="KA147" s="25" t="s">
        <v>15303</v>
      </c>
      <c r="KB147" s="25" t="s">
        <v>15304</v>
      </c>
      <c r="KC147" s="25" t="s">
        <v>15290</v>
      </c>
      <c r="KD147" s="25" t="s">
        <v>15305</v>
      </c>
      <c r="KE147" s="25" t="s">
        <v>15306</v>
      </c>
      <c r="KF147" s="25" t="s">
        <v>15253</v>
      </c>
      <c r="KG147" s="25" t="s">
        <v>15307</v>
      </c>
      <c r="KH147" s="25" t="s">
        <v>15251</v>
      </c>
      <c r="KI147" s="25" t="s">
        <v>15308</v>
      </c>
      <c r="KJ147" s="25" t="s">
        <v>15305</v>
      </c>
      <c r="KK147" s="25" t="s">
        <v>15309</v>
      </c>
      <c r="KL147" s="25" t="s">
        <v>15310</v>
      </c>
      <c r="KM147" s="25" t="s">
        <v>4180</v>
      </c>
      <c r="KN147" s="25" t="s">
        <v>15303</v>
      </c>
      <c r="KO147" s="25" t="s">
        <v>15264</v>
      </c>
      <c r="KP147" s="25" t="s">
        <v>15285</v>
      </c>
      <c r="KQ147" s="25" t="s">
        <v>15311</v>
      </c>
      <c r="KR147" s="25" t="s">
        <v>15312</v>
      </c>
      <c r="KS147" s="25" t="s">
        <v>15252</v>
      </c>
      <c r="KT147" s="25" t="s">
        <v>15313</v>
      </c>
      <c r="KU147" s="25" t="s">
        <v>15314</v>
      </c>
      <c r="KV147" s="25" t="s">
        <v>15315</v>
      </c>
      <c r="KW147" s="25" t="s">
        <v>15316</v>
      </c>
      <c r="KX147" s="25" t="s">
        <v>15317</v>
      </c>
      <c r="KY147" s="25" t="s">
        <v>15318</v>
      </c>
    </row>
    <row r="148" spans="1:324" hidden="1" x14ac:dyDescent="0.2">
      <c r="A148" s="24">
        <f>VLOOKUP($H148,xRef2LineOfBusiness!$A$1:$D$1093,1,FALSE)</f>
        <v>818532</v>
      </c>
      <c r="B148" s="24">
        <f>VLOOKUP($H148,xRef2LineOfBusiness!$A$1:$D$1093,2,FALSE)</f>
        <v>3097.8816083000002</v>
      </c>
      <c r="C148" s="24" t="str">
        <f>VLOOKUP($H148,xRef2LineOfBusiness!$A$1:$D$1093,3,FALSE)</f>
        <v>BUSINESS BANKING</v>
      </c>
      <c r="D148" s="24" t="str">
        <f>VLOOKUP($H148,xRef2LineOfBusiness!$A$1:$D$1093,4,FALSE)</f>
        <v>LEONARD, CHRISTOPHER</v>
      </c>
      <c r="E148" s="25" t="s">
        <v>15233</v>
      </c>
      <c r="F148" s="25" t="s">
        <v>322</v>
      </c>
      <c r="G148" s="25" t="s">
        <v>414</v>
      </c>
      <c r="H148" s="27">
        <v>818532</v>
      </c>
      <c r="I148" s="25" t="s">
        <v>15319</v>
      </c>
      <c r="J148" s="25" t="s">
        <v>15319</v>
      </c>
      <c r="K148" s="25" t="s">
        <v>325</v>
      </c>
      <c r="L148" s="25" t="s">
        <v>325</v>
      </c>
      <c r="M148" s="25" t="s">
        <v>15319</v>
      </c>
      <c r="N148" s="25" t="s">
        <v>326</v>
      </c>
      <c r="O148" s="25" t="s">
        <v>1479</v>
      </c>
      <c r="P148" s="25" t="s">
        <v>15320</v>
      </c>
      <c r="Q148" s="25" t="s">
        <v>4585</v>
      </c>
      <c r="R148" s="25" t="s">
        <v>330</v>
      </c>
      <c r="S148" s="25" t="s">
        <v>4310</v>
      </c>
      <c r="T148" s="25" t="s">
        <v>1820</v>
      </c>
      <c r="U148" s="25" t="s">
        <v>15321</v>
      </c>
      <c r="V148" s="25" t="s">
        <v>4312</v>
      </c>
      <c r="W148" s="25" t="s">
        <v>511</v>
      </c>
      <c r="X148" s="25" t="s">
        <v>325</v>
      </c>
      <c r="Y148" s="25" t="s">
        <v>2440</v>
      </c>
      <c r="Z148" s="25" t="s">
        <v>326</v>
      </c>
      <c r="AA148" s="25" t="s">
        <v>2440</v>
      </c>
      <c r="AB148" s="25" t="s">
        <v>326</v>
      </c>
      <c r="AC148" s="25" t="s">
        <v>326</v>
      </c>
      <c r="AD148" s="25" t="s">
        <v>326</v>
      </c>
      <c r="AE148" s="25" t="s">
        <v>15322</v>
      </c>
      <c r="AF148" s="25" t="s">
        <v>326</v>
      </c>
      <c r="AG148" s="25" t="s">
        <v>15322</v>
      </c>
      <c r="AH148" s="25" t="s">
        <v>326</v>
      </c>
      <c r="AI148" s="25" t="s">
        <v>326</v>
      </c>
      <c r="AJ148" s="25" t="s">
        <v>326</v>
      </c>
      <c r="AK148" s="25" t="s">
        <v>326</v>
      </c>
      <c r="AL148" s="25" t="s">
        <v>326</v>
      </c>
      <c r="AM148" s="25" t="s">
        <v>326</v>
      </c>
      <c r="AN148" s="25" t="s">
        <v>5316</v>
      </c>
      <c r="AO148" s="25" t="s">
        <v>326</v>
      </c>
      <c r="AP148" s="25" t="s">
        <v>2703</v>
      </c>
      <c r="AQ148" s="25" t="s">
        <v>13036</v>
      </c>
      <c r="AR148" s="25" t="s">
        <v>15323</v>
      </c>
      <c r="AS148" s="25" t="s">
        <v>15323</v>
      </c>
      <c r="AT148" s="25" t="s">
        <v>15324</v>
      </c>
      <c r="AU148" s="25" t="s">
        <v>15325</v>
      </c>
      <c r="AV148" s="25" t="s">
        <v>326</v>
      </c>
      <c r="AW148" s="25" t="s">
        <v>4026</v>
      </c>
      <c r="AX148" s="25" t="s">
        <v>326</v>
      </c>
      <c r="AY148" s="25" t="s">
        <v>326</v>
      </c>
      <c r="AZ148" s="25" t="s">
        <v>1022</v>
      </c>
      <c r="BA148" s="25" t="s">
        <v>326</v>
      </c>
      <c r="BB148" s="25" t="s">
        <v>326</v>
      </c>
      <c r="BC148" s="25" t="s">
        <v>326</v>
      </c>
      <c r="BD148" s="25" t="s">
        <v>326</v>
      </c>
      <c r="BE148" s="25" t="s">
        <v>15326</v>
      </c>
      <c r="BF148" s="25" t="s">
        <v>15327</v>
      </c>
      <c r="BG148" s="25" t="s">
        <v>326</v>
      </c>
      <c r="BH148" s="25" t="s">
        <v>326</v>
      </c>
      <c r="BI148" s="25" t="s">
        <v>326</v>
      </c>
      <c r="BJ148" s="25" t="s">
        <v>326</v>
      </c>
      <c r="BK148" s="25" t="s">
        <v>3171</v>
      </c>
      <c r="BL148" s="25" t="s">
        <v>326</v>
      </c>
      <c r="BM148" s="25" t="s">
        <v>1092</v>
      </c>
      <c r="BN148" s="25" t="s">
        <v>326</v>
      </c>
      <c r="BO148" s="25" t="s">
        <v>326</v>
      </c>
      <c r="BP148" s="25" t="s">
        <v>1092</v>
      </c>
      <c r="BQ148" s="25" t="s">
        <v>326</v>
      </c>
      <c r="BR148" s="25" t="s">
        <v>326</v>
      </c>
      <c r="BS148" s="25" t="s">
        <v>326</v>
      </c>
      <c r="BT148" s="25" t="s">
        <v>326</v>
      </c>
      <c r="BU148" s="25" t="s">
        <v>326</v>
      </c>
      <c r="BV148" s="25" t="s">
        <v>15328</v>
      </c>
      <c r="BW148" s="25" t="s">
        <v>326</v>
      </c>
      <c r="BX148" s="25" t="s">
        <v>326</v>
      </c>
      <c r="BY148" s="25" t="s">
        <v>326</v>
      </c>
      <c r="BZ148" s="25" t="s">
        <v>326</v>
      </c>
      <c r="CA148" s="25" t="s">
        <v>326</v>
      </c>
      <c r="CB148" s="25" t="s">
        <v>326</v>
      </c>
      <c r="CC148" s="25" t="s">
        <v>326</v>
      </c>
      <c r="CD148" s="25" t="s">
        <v>326</v>
      </c>
      <c r="CE148" s="25" t="s">
        <v>326</v>
      </c>
      <c r="CF148" s="25" t="s">
        <v>326</v>
      </c>
      <c r="CG148" s="25" t="s">
        <v>15328</v>
      </c>
      <c r="CH148" s="25" t="s">
        <v>326</v>
      </c>
      <c r="CI148" s="25" t="s">
        <v>326</v>
      </c>
      <c r="CJ148" s="25" t="s">
        <v>326</v>
      </c>
      <c r="CK148" s="25" t="s">
        <v>368</v>
      </c>
      <c r="CL148" s="25" t="s">
        <v>326</v>
      </c>
      <c r="CM148" s="25" t="s">
        <v>326</v>
      </c>
      <c r="CN148" s="25" t="s">
        <v>326</v>
      </c>
      <c r="CO148" s="25" t="s">
        <v>15329</v>
      </c>
      <c r="CP148" s="25" t="s">
        <v>326</v>
      </c>
      <c r="CQ148" s="25" t="s">
        <v>15330</v>
      </c>
      <c r="CR148" s="25" t="s">
        <v>15327</v>
      </c>
      <c r="CS148" s="25" t="s">
        <v>15331</v>
      </c>
      <c r="CT148" s="25" t="s">
        <v>326</v>
      </c>
      <c r="CU148" s="25" t="s">
        <v>15331</v>
      </c>
      <c r="CV148" s="25" t="s">
        <v>15332</v>
      </c>
      <c r="CW148" s="25" t="s">
        <v>13971</v>
      </c>
      <c r="CX148" s="25" t="s">
        <v>15333</v>
      </c>
      <c r="CY148" s="25" t="s">
        <v>15334</v>
      </c>
      <c r="CZ148" s="25" t="s">
        <v>15335</v>
      </c>
      <c r="DA148" s="25" t="s">
        <v>326</v>
      </c>
      <c r="DB148" s="25" t="s">
        <v>326</v>
      </c>
      <c r="DC148" s="25" t="s">
        <v>326</v>
      </c>
      <c r="DD148" s="25" t="s">
        <v>326</v>
      </c>
      <c r="DE148" s="25" t="s">
        <v>326</v>
      </c>
      <c r="DF148" s="25" t="s">
        <v>326</v>
      </c>
      <c r="DG148" s="25" t="s">
        <v>15335</v>
      </c>
      <c r="DH148" s="25" t="s">
        <v>326</v>
      </c>
      <c r="DI148" s="25" t="s">
        <v>3527</v>
      </c>
      <c r="DJ148" s="25" t="s">
        <v>326</v>
      </c>
      <c r="DK148" s="25" t="s">
        <v>1965</v>
      </c>
      <c r="DL148" s="25" t="s">
        <v>326</v>
      </c>
      <c r="DM148" s="25" t="s">
        <v>326</v>
      </c>
      <c r="DN148" s="25" t="s">
        <v>326</v>
      </c>
      <c r="DO148" s="25" t="s">
        <v>326</v>
      </c>
      <c r="DP148" s="25" t="s">
        <v>1246</v>
      </c>
      <c r="DQ148" s="25" t="s">
        <v>326</v>
      </c>
      <c r="DR148" s="25" t="s">
        <v>591</v>
      </c>
      <c r="DS148" s="25" t="s">
        <v>8989</v>
      </c>
      <c r="DT148" s="25" t="s">
        <v>326</v>
      </c>
      <c r="DU148" s="25" t="s">
        <v>326</v>
      </c>
      <c r="DV148" s="25" t="s">
        <v>326</v>
      </c>
      <c r="DW148" s="25" t="s">
        <v>326</v>
      </c>
      <c r="DX148" s="25" t="s">
        <v>8989</v>
      </c>
      <c r="DY148" s="25" t="s">
        <v>326</v>
      </c>
      <c r="DZ148" s="25" t="s">
        <v>326</v>
      </c>
      <c r="EA148" s="25" t="s">
        <v>326</v>
      </c>
      <c r="EB148" s="25" t="s">
        <v>8989</v>
      </c>
      <c r="EC148" s="25" t="s">
        <v>326</v>
      </c>
      <c r="ED148" s="25" t="s">
        <v>8989</v>
      </c>
      <c r="EE148" s="25" t="s">
        <v>326</v>
      </c>
      <c r="EF148" s="25" t="s">
        <v>2693</v>
      </c>
      <c r="EG148" s="25" t="s">
        <v>326</v>
      </c>
      <c r="EH148" s="25" t="s">
        <v>1141</v>
      </c>
      <c r="EI148" s="25" t="s">
        <v>325</v>
      </c>
      <c r="FE148" s="25" t="s">
        <v>15336</v>
      </c>
      <c r="FF148" s="25" t="s">
        <v>15337</v>
      </c>
      <c r="FG148" s="25" t="s">
        <v>15338</v>
      </c>
      <c r="FH148" s="25" t="s">
        <v>15330</v>
      </c>
      <c r="FI148" s="25" t="s">
        <v>15330</v>
      </c>
      <c r="FJ148" s="25" t="s">
        <v>15339</v>
      </c>
      <c r="FK148" s="25" t="s">
        <v>15339</v>
      </c>
      <c r="FL148" s="25" t="s">
        <v>15339</v>
      </c>
      <c r="FM148" s="25" t="s">
        <v>15340</v>
      </c>
      <c r="FN148" s="25" t="s">
        <v>15341</v>
      </c>
      <c r="FO148" s="25" t="s">
        <v>355</v>
      </c>
      <c r="FP148" s="25" t="s">
        <v>15342</v>
      </c>
      <c r="FQ148" s="25" t="s">
        <v>15342</v>
      </c>
      <c r="FR148" s="25" t="s">
        <v>7636</v>
      </c>
      <c r="FS148" s="25" t="s">
        <v>7636</v>
      </c>
      <c r="FT148" s="25" t="s">
        <v>15343</v>
      </c>
      <c r="FU148" s="25" t="s">
        <v>15344</v>
      </c>
      <c r="FV148" s="25" t="s">
        <v>15345</v>
      </c>
      <c r="FW148" s="25" t="s">
        <v>15346</v>
      </c>
      <c r="FX148" s="25" t="s">
        <v>15347</v>
      </c>
      <c r="FY148" s="25" t="s">
        <v>15348</v>
      </c>
      <c r="FZ148" s="25" t="s">
        <v>326</v>
      </c>
      <c r="GA148" s="25" t="s">
        <v>15349</v>
      </c>
      <c r="GB148" s="25" t="s">
        <v>15349</v>
      </c>
      <c r="GC148" s="25" t="s">
        <v>326</v>
      </c>
      <c r="GD148" s="25" t="s">
        <v>326</v>
      </c>
      <c r="GE148" s="25" t="s">
        <v>15350</v>
      </c>
      <c r="GF148" s="25" t="s">
        <v>15350</v>
      </c>
      <c r="GG148" s="25" t="s">
        <v>15351</v>
      </c>
      <c r="GH148" s="25" t="s">
        <v>15352</v>
      </c>
      <c r="GI148" s="25" t="s">
        <v>15353</v>
      </c>
      <c r="GJ148" s="25" t="s">
        <v>15354</v>
      </c>
      <c r="GK148" s="25" t="s">
        <v>15355</v>
      </c>
      <c r="GL148" s="25" t="s">
        <v>15344</v>
      </c>
      <c r="GM148" s="25" t="s">
        <v>15356</v>
      </c>
      <c r="GN148" s="25" t="s">
        <v>15357</v>
      </c>
      <c r="GO148" s="25" t="s">
        <v>15358</v>
      </c>
      <c r="GP148" s="25" t="s">
        <v>15359</v>
      </c>
      <c r="GQ148" s="25" t="s">
        <v>15360</v>
      </c>
      <c r="GR148" s="25" t="s">
        <v>15361</v>
      </c>
      <c r="GS148" s="25" t="s">
        <v>15362</v>
      </c>
      <c r="GT148" s="25" t="s">
        <v>15363</v>
      </c>
      <c r="GU148" s="25" t="s">
        <v>15364</v>
      </c>
      <c r="GV148" s="25" t="s">
        <v>15365</v>
      </c>
      <c r="GW148" s="25" t="s">
        <v>15366</v>
      </c>
      <c r="GX148" s="25" t="s">
        <v>15367</v>
      </c>
      <c r="GY148" s="25" t="s">
        <v>326</v>
      </c>
      <c r="GZ148" s="25" t="s">
        <v>15367</v>
      </c>
      <c r="HA148" s="25" t="s">
        <v>14003</v>
      </c>
      <c r="HB148" s="25" t="s">
        <v>15368</v>
      </c>
      <c r="HC148" s="25" t="s">
        <v>326</v>
      </c>
      <c r="HD148" s="25" t="s">
        <v>15368</v>
      </c>
      <c r="HE148" s="25" t="s">
        <v>15369</v>
      </c>
      <c r="HF148" s="25" t="s">
        <v>15370</v>
      </c>
      <c r="HG148" s="25" t="s">
        <v>15345</v>
      </c>
      <c r="HH148" s="25" t="s">
        <v>15371</v>
      </c>
      <c r="HI148" s="25" t="s">
        <v>326</v>
      </c>
      <c r="HJ148" s="25" t="s">
        <v>15372</v>
      </c>
      <c r="HM148" s="25" t="s">
        <v>15373</v>
      </c>
      <c r="HN148" s="25" t="s">
        <v>326</v>
      </c>
      <c r="HO148" s="25" t="s">
        <v>9595</v>
      </c>
      <c r="HP148" s="25" t="s">
        <v>1092</v>
      </c>
      <c r="HQ148" s="25" t="s">
        <v>326</v>
      </c>
      <c r="HR148" s="25" t="s">
        <v>4405</v>
      </c>
      <c r="HT148" s="25" t="s">
        <v>15373</v>
      </c>
      <c r="HU148" s="25" t="s">
        <v>355</v>
      </c>
      <c r="HV148" s="25" t="s">
        <v>326</v>
      </c>
      <c r="HW148" s="25" t="s">
        <v>326</v>
      </c>
      <c r="HX148" s="25" t="s">
        <v>326</v>
      </c>
      <c r="HY148" s="25" t="s">
        <v>15343</v>
      </c>
      <c r="HZ148" s="25" t="s">
        <v>326</v>
      </c>
      <c r="IA148" s="25" t="s">
        <v>8667</v>
      </c>
      <c r="IB148" s="25" t="s">
        <v>15374</v>
      </c>
      <c r="IC148" s="25" t="s">
        <v>15375</v>
      </c>
      <c r="ID148" s="25" t="s">
        <v>15376</v>
      </c>
      <c r="IF148" s="25" t="s">
        <v>977</v>
      </c>
      <c r="IG148" s="25" t="s">
        <v>326</v>
      </c>
      <c r="IH148" s="25" t="s">
        <v>326</v>
      </c>
      <c r="II148" s="25" t="s">
        <v>326</v>
      </c>
      <c r="IJ148" s="25" t="s">
        <v>326</v>
      </c>
      <c r="IK148" s="25" t="s">
        <v>15377</v>
      </c>
      <c r="IL148" s="25" t="s">
        <v>14110</v>
      </c>
      <c r="IM148" s="25" t="s">
        <v>15330</v>
      </c>
      <c r="IN148" s="25" t="s">
        <v>326</v>
      </c>
      <c r="IO148" s="25" t="s">
        <v>326</v>
      </c>
      <c r="IP148" s="25" t="s">
        <v>326</v>
      </c>
      <c r="IQ148" s="25" t="s">
        <v>2693</v>
      </c>
      <c r="IR148" s="25" t="s">
        <v>326</v>
      </c>
      <c r="IS148" s="25" t="s">
        <v>15378</v>
      </c>
      <c r="IT148" s="25" t="s">
        <v>15379</v>
      </c>
      <c r="IU148" s="25" t="s">
        <v>15380</v>
      </c>
      <c r="IV148" s="25" t="s">
        <v>15381</v>
      </c>
      <c r="IW148" s="25" t="s">
        <v>15322</v>
      </c>
      <c r="IX148" s="25" t="s">
        <v>15382</v>
      </c>
      <c r="IY148" s="25" t="s">
        <v>15383</v>
      </c>
      <c r="IZ148" s="25" t="s">
        <v>326</v>
      </c>
      <c r="JA148" s="25" t="s">
        <v>326</v>
      </c>
      <c r="JB148" s="25" t="s">
        <v>594</v>
      </c>
      <c r="JC148" s="25" t="s">
        <v>326</v>
      </c>
      <c r="JD148" s="25" t="s">
        <v>395</v>
      </c>
      <c r="JE148" s="25" t="s">
        <v>396</v>
      </c>
      <c r="JF148" s="25" t="s">
        <v>395</v>
      </c>
      <c r="JG148" s="25" t="s">
        <v>396</v>
      </c>
      <c r="JH148" s="25" t="s">
        <v>326</v>
      </c>
      <c r="JI148" s="25" t="s">
        <v>326</v>
      </c>
      <c r="JJ148" s="25" t="s">
        <v>326</v>
      </c>
      <c r="JK148" s="25" t="s">
        <v>326</v>
      </c>
      <c r="JL148" s="25" t="s">
        <v>326</v>
      </c>
      <c r="JM148" s="25" t="s">
        <v>1246</v>
      </c>
      <c r="JN148" s="25" t="s">
        <v>15384</v>
      </c>
      <c r="JO148" s="25" t="s">
        <v>15385</v>
      </c>
      <c r="JQ148" s="25" t="s">
        <v>15386</v>
      </c>
      <c r="JR148" s="25" t="s">
        <v>15387</v>
      </c>
      <c r="JV148" s="25" t="s">
        <v>15388</v>
      </c>
      <c r="JW148" s="25" t="s">
        <v>326</v>
      </c>
      <c r="JX148" s="25" t="s">
        <v>326</v>
      </c>
      <c r="JY148" s="25" t="s">
        <v>15389</v>
      </c>
      <c r="JZ148" s="25" t="s">
        <v>326</v>
      </c>
      <c r="KA148" s="25" t="s">
        <v>15390</v>
      </c>
      <c r="KB148" s="25" t="s">
        <v>15391</v>
      </c>
      <c r="KC148" s="25" t="s">
        <v>326</v>
      </c>
      <c r="KD148" s="25" t="s">
        <v>15392</v>
      </c>
      <c r="KE148" s="25" t="s">
        <v>15393</v>
      </c>
      <c r="KF148" s="25" t="s">
        <v>15341</v>
      </c>
      <c r="KG148" s="25" t="s">
        <v>15394</v>
      </c>
      <c r="KH148" s="25" t="s">
        <v>15339</v>
      </c>
      <c r="KI148" s="25" t="s">
        <v>15395</v>
      </c>
      <c r="KJ148" s="25" t="s">
        <v>15392</v>
      </c>
      <c r="KK148" s="25" t="s">
        <v>326</v>
      </c>
      <c r="KL148" s="25" t="s">
        <v>15396</v>
      </c>
      <c r="KM148" s="25" t="s">
        <v>15397</v>
      </c>
      <c r="KN148" s="25" t="s">
        <v>15398</v>
      </c>
      <c r="KO148" s="25" t="s">
        <v>15351</v>
      </c>
      <c r="KP148" s="25" t="s">
        <v>326</v>
      </c>
      <c r="KQ148" s="25" t="s">
        <v>15399</v>
      </c>
      <c r="KR148" s="25" t="s">
        <v>15400</v>
      </c>
      <c r="KS148" s="25" t="s">
        <v>15340</v>
      </c>
      <c r="KT148" s="25" t="s">
        <v>15401</v>
      </c>
      <c r="KU148" s="25" t="s">
        <v>15402</v>
      </c>
      <c r="KW148" s="25" t="s">
        <v>15403</v>
      </c>
      <c r="KX148" s="25" t="s">
        <v>15404</v>
      </c>
      <c r="KY148" s="25" t="s">
        <v>15405</v>
      </c>
      <c r="KZ148" s="25" t="s">
        <v>15406</v>
      </c>
      <c r="LA148" s="25" t="s">
        <v>15407</v>
      </c>
      <c r="LB148" s="25" t="s">
        <v>15408</v>
      </c>
      <c r="LC148" s="25" t="s">
        <v>15409</v>
      </c>
    </row>
    <row r="149" spans="1:324" hidden="1" x14ac:dyDescent="0.2">
      <c r="A149" s="24">
        <f>VLOOKUP($H149,xRef2LineOfBusiness!$A$1:$D$1093,1,FALSE)</f>
        <v>161467</v>
      </c>
      <c r="B149" s="24">
        <f>VLOOKUP($H149,xRef2LineOfBusiness!$A$1:$D$1093,2,FALSE)</f>
        <v>0</v>
      </c>
      <c r="C149" s="24" t="str">
        <f>VLOOKUP($H149,xRef2LineOfBusiness!$A$1:$D$1093,3,FALSE)</f>
        <v>COMMERCIAL BANKING</v>
      </c>
      <c r="D149" s="24" t="str">
        <f>VLOOKUP($H149,xRef2LineOfBusiness!$A$1:$D$1093,4,FALSE)</f>
        <v>KLOECKER, EDWARD J</v>
      </c>
      <c r="E149" s="25" t="s">
        <v>554</v>
      </c>
      <c r="F149" s="25" t="s">
        <v>322</v>
      </c>
      <c r="G149" s="25" t="s">
        <v>2951</v>
      </c>
      <c r="H149" s="27">
        <v>161467</v>
      </c>
      <c r="I149" s="25" t="s">
        <v>15410</v>
      </c>
      <c r="J149" s="25" t="s">
        <v>15410</v>
      </c>
      <c r="K149" s="25" t="s">
        <v>325</v>
      </c>
      <c r="L149" s="25" t="s">
        <v>325</v>
      </c>
      <c r="M149" s="25" t="s">
        <v>15410</v>
      </c>
      <c r="N149" s="25" t="s">
        <v>326</v>
      </c>
      <c r="O149" s="25" t="s">
        <v>348</v>
      </c>
      <c r="P149" s="25" t="s">
        <v>15411</v>
      </c>
      <c r="Q149" s="25" t="s">
        <v>5106</v>
      </c>
      <c r="R149" s="25" t="s">
        <v>330</v>
      </c>
      <c r="S149" s="25" t="s">
        <v>4586</v>
      </c>
      <c r="U149" s="25" t="s">
        <v>15412</v>
      </c>
      <c r="V149" s="25" t="s">
        <v>4312</v>
      </c>
      <c r="W149" s="25" t="s">
        <v>15413</v>
      </c>
      <c r="X149" s="25" t="s">
        <v>326</v>
      </c>
      <c r="Y149" s="25" t="s">
        <v>15414</v>
      </c>
      <c r="Z149" s="25" t="s">
        <v>326</v>
      </c>
      <c r="AA149" s="25" t="s">
        <v>15414</v>
      </c>
      <c r="AB149" s="25" t="s">
        <v>326</v>
      </c>
      <c r="AC149" s="25" t="s">
        <v>326</v>
      </c>
      <c r="AD149" s="25" t="s">
        <v>326</v>
      </c>
      <c r="AE149" s="25" t="s">
        <v>15415</v>
      </c>
      <c r="AF149" s="25" t="s">
        <v>326</v>
      </c>
      <c r="AG149" s="25" t="s">
        <v>15415</v>
      </c>
      <c r="AH149" s="25" t="s">
        <v>326</v>
      </c>
      <c r="AI149" s="25" t="s">
        <v>326</v>
      </c>
      <c r="AJ149" s="25" t="s">
        <v>326</v>
      </c>
      <c r="AK149" s="25" t="s">
        <v>326</v>
      </c>
      <c r="AL149" s="25" t="s">
        <v>326</v>
      </c>
      <c r="AM149" s="25" t="s">
        <v>326</v>
      </c>
      <c r="AN149" s="25" t="s">
        <v>15416</v>
      </c>
      <c r="AO149" s="25" t="s">
        <v>326</v>
      </c>
      <c r="AP149" s="25" t="s">
        <v>326</v>
      </c>
      <c r="AQ149" s="25" t="s">
        <v>326</v>
      </c>
      <c r="AR149" s="25" t="s">
        <v>15417</v>
      </c>
      <c r="AS149" s="25" t="s">
        <v>15417</v>
      </c>
      <c r="AT149" s="25" t="s">
        <v>326</v>
      </c>
      <c r="AU149" s="25" t="s">
        <v>15417</v>
      </c>
      <c r="AV149" s="25" t="s">
        <v>326</v>
      </c>
      <c r="AW149" s="25" t="s">
        <v>326</v>
      </c>
      <c r="AX149" s="25" t="s">
        <v>432</v>
      </c>
      <c r="AY149" s="25" t="s">
        <v>15005</v>
      </c>
      <c r="AZ149" s="25" t="s">
        <v>326</v>
      </c>
      <c r="BA149" s="25" t="s">
        <v>15418</v>
      </c>
      <c r="BB149" s="25" t="s">
        <v>326</v>
      </c>
      <c r="BC149" s="25" t="s">
        <v>15418</v>
      </c>
      <c r="BD149" s="25" t="s">
        <v>326</v>
      </c>
      <c r="BE149" s="25" t="s">
        <v>15419</v>
      </c>
      <c r="BF149" s="25" t="s">
        <v>15420</v>
      </c>
      <c r="BG149" s="25" t="s">
        <v>326</v>
      </c>
      <c r="BH149" s="25" t="s">
        <v>326</v>
      </c>
      <c r="BI149" s="25" t="s">
        <v>326</v>
      </c>
      <c r="BJ149" s="25" t="s">
        <v>326</v>
      </c>
      <c r="BK149" s="25" t="s">
        <v>15421</v>
      </c>
      <c r="BL149" s="25" t="s">
        <v>326</v>
      </c>
      <c r="BM149" s="25" t="s">
        <v>3680</v>
      </c>
      <c r="BN149" s="25" t="s">
        <v>326</v>
      </c>
      <c r="BO149" s="25" t="s">
        <v>326</v>
      </c>
      <c r="BP149" s="25" t="s">
        <v>3680</v>
      </c>
      <c r="BQ149" s="25" t="s">
        <v>326</v>
      </c>
      <c r="BR149" s="25" t="s">
        <v>326</v>
      </c>
      <c r="BS149" s="25" t="s">
        <v>326</v>
      </c>
      <c r="BT149" s="25" t="s">
        <v>326</v>
      </c>
      <c r="BU149" s="25" t="s">
        <v>326</v>
      </c>
      <c r="BV149" s="25" t="s">
        <v>15422</v>
      </c>
      <c r="BW149" s="25" t="s">
        <v>15423</v>
      </c>
      <c r="BX149" s="25" t="s">
        <v>326</v>
      </c>
      <c r="BY149" s="25" t="s">
        <v>326</v>
      </c>
      <c r="BZ149" s="25" t="s">
        <v>326</v>
      </c>
      <c r="CA149" s="25" t="s">
        <v>326</v>
      </c>
      <c r="CB149" s="25" t="s">
        <v>326</v>
      </c>
      <c r="CC149" s="25" t="s">
        <v>326</v>
      </c>
      <c r="CD149" s="25" t="s">
        <v>15424</v>
      </c>
      <c r="CE149" s="25" t="s">
        <v>326</v>
      </c>
      <c r="CF149" s="25" t="s">
        <v>15425</v>
      </c>
      <c r="CG149" s="25" t="s">
        <v>15426</v>
      </c>
      <c r="CH149" s="25" t="s">
        <v>326</v>
      </c>
      <c r="CI149" s="25" t="s">
        <v>326</v>
      </c>
      <c r="CJ149" s="25" t="s">
        <v>326</v>
      </c>
      <c r="CK149" s="25" t="s">
        <v>326</v>
      </c>
      <c r="CL149" s="25" t="s">
        <v>326</v>
      </c>
      <c r="CM149" s="25" t="s">
        <v>326</v>
      </c>
      <c r="CN149" s="25" t="s">
        <v>326</v>
      </c>
      <c r="CO149" s="25" t="s">
        <v>15427</v>
      </c>
      <c r="CP149" s="25" t="s">
        <v>326</v>
      </c>
      <c r="CQ149" s="25" t="s">
        <v>15427</v>
      </c>
      <c r="CR149" s="25" t="s">
        <v>15420</v>
      </c>
      <c r="CS149" s="25" t="s">
        <v>15428</v>
      </c>
      <c r="CT149" s="25" t="s">
        <v>326</v>
      </c>
      <c r="CU149" s="25" t="s">
        <v>15428</v>
      </c>
      <c r="CV149" s="25" t="s">
        <v>15429</v>
      </c>
      <c r="CW149" s="25" t="s">
        <v>326</v>
      </c>
      <c r="CX149" s="25" t="s">
        <v>15429</v>
      </c>
      <c r="CY149" s="25" t="s">
        <v>15430</v>
      </c>
      <c r="CZ149" s="25" t="s">
        <v>15431</v>
      </c>
      <c r="DA149" s="25" t="s">
        <v>326</v>
      </c>
      <c r="DB149" s="25" t="s">
        <v>326</v>
      </c>
      <c r="DC149" s="25" t="s">
        <v>326</v>
      </c>
      <c r="DD149" s="25" t="s">
        <v>15432</v>
      </c>
      <c r="DE149" s="25" t="s">
        <v>326</v>
      </c>
      <c r="DF149" s="25" t="s">
        <v>326</v>
      </c>
      <c r="DG149" s="25" t="s">
        <v>15433</v>
      </c>
      <c r="DH149" s="25" t="s">
        <v>326</v>
      </c>
      <c r="DI149" s="25" t="s">
        <v>15434</v>
      </c>
      <c r="DJ149" s="25" t="s">
        <v>326</v>
      </c>
      <c r="DK149" s="25" t="s">
        <v>15435</v>
      </c>
      <c r="DL149" s="25" t="s">
        <v>326</v>
      </c>
      <c r="DM149" s="25" t="s">
        <v>326</v>
      </c>
      <c r="DN149" s="25" t="s">
        <v>326</v>
      </c>
      <c r="DO149" s="25" t="s">
        <v>326</v>
      </c>
      <c r="DP149" s="25" t="s">
        <v>12723</v>
      </c>
      <c r="DQ149" s="25" t="s">
        <v>3682</v>
      </c>
      <c r="DR149" s="25" t="s">
        <v>15436</v>
      </c>
      <c r="DS149" s="25" t="s">
        <v>876</v>
      </c>
      <c r="DT149" s="25" t="s">
        <v>326</v>
      </c>
      <c r="DU149" s="25" t="s">
        <v>326</v>
      </c>
      <c r="DV149" s="25" t="s">
        <v>326</v>
      </c>
      <c r="DW149" s="25" t="s">
        <v>326</v>
      </c>
      <c r="DX149" s="25" t="s">
        <v>876</v>
      </c>
      <c r="DY149" s="25" t="s">
        <v>326</v>
      </c>
      <c r="DZ149" s="25" t="s">
        <v>326</v>
      </c>
      <c r="EA149" s="25" t="s">
        <v>326</v>
      </c>
      <c r="EB149" s="25" t="s">
        <v>876</v>
      </c>
      <c r="EC149" s="25" t="s">
        <v>326</v>
      </c>
      <c r="ED149" s="25" t="s">
        <v>876</v>
      </c>
      <c r="EE149" s="25" t="s">
        <v>326</v>
      </c>
      <c r="EF149" s="25" t="s">
        <v>326</v>
      </c>
      <c r="EG149" s="25" t="s">
        <v>326</v>
      </c>
      <c r="EH149" s="25" t="s">
        <v>326</v>
      </c>
      <c r="EI149" s="25" t="s">
        <v>325</v>
      </c>
      <c r="FE149" s="25" t="s">
        <v>15437</v>
      </c>
      <c r="FF149" s="25" t="s">
        <v>15438</v>
      </c>
      <c r="FG149" s="25" t="s">
        <v>15439</v>
      </c>
      <c r="FH149" s="25" t="s">
        <v>15440</v>
      </c>
      <c r="FI149" s="25" t="s">
        <v>15441</v>
      </c>
      <c r="FJ149" s="25" t="s">
        <v>15442</v>
      </c>
      <c r="FK149" s="25" t="s">
        <v>15443</v>
      </c>
      <c r="FL149" s="25" t="s">
        <v>15444</v>
      </c>
      <c r="FM149" s="25" t="s">
        <v>15445</v>
      </c>
      <c r="FN149" s="25" t="s">
        <v>15446</v>
      </c>
      <c r="FO149" s="25" t="s">
        <v>355</v>
      </c>
      <c r="FP149" s="25" t="s">
        <v>15447</v>
      </c>
      <c r="FQ149" s="25" t="s">
        <v>15447</v>
      </c>
      <c r="FR149" s="25" t="s">
        <v>15448</v>
      </c>
      <c r="FS149" s="25" t="s">
        <v>15448</v>
      </c>
      <c r="FT149" s="25" t="s">
        <v>15449</v>
      </c>
      <c r="FU149" s="25" t="s">
        <v>15450</v>
      </c>
      <c r="FV149" s="25" t="s">
        <v>15451</v>
      </c>
      <c r="FW149" s="25" t="s">
        <v>15452</v>
      </c>
      <c r="FX149" s="25" t="s">
        <v>15453</v>
      </c>
      <c r="FY149" s="25" t="s">
        <v>326</v>
      </c>
      <c r="FZ149" s="25" t="s">
        <v>326</v>
      </c>
      <c r="GA149" s="25" t="s">
        <v>15454</v>
      </c>
      <c r="GB149" s="25" t="s">
        <v>15454</v>
      </c>
      <c r="GC149" s="25" t="s">
        <v>326</v>
      </c>
      <c r="GD149" s="25" t="s">
        <v>326</v>
      </c>
      <c r="GE149" s="25" t="s">
        <v>15455</v>
      </c>
      <c r="GF149" s="25" t="s">
        <v>15455</v>
      </c>
      <c r="GG149" s="25" t="s">
        <v>15456</v>
      </c>
      <c r="GH149" s="25" t="s">
        <v>15457</v>
      </c>
      <c r="GI149" s="25" t="s">
        <v>15458</v>
      </c>
      <c r="GJ149" s="25" t="s">
        <v>15459</v>
      </c>
      <c r="GK149" s="25" t="s">
        <v>15460</v>
      </c>
      <c r="GL149" s="25" t="s">
        <v>15450</v>
      </c>
      <c r="GM149" s="25" t="s">
        <v>15461</v>
      </c>
      <c r="GN149" s="25" t="s">
        <v>15462</v>
      </c>
      <c r="GO149" s="25" t="s">
        <v>15463</v>
      </c>
      <c r="GP149" s="25" t="s">
        <v>15464</v>
      </c>
      <c r="GQ149" s="25" t="s">
        <v>15465</v>
      </c>
      <c r="GR149" s="25" t="s">
        <v>355</v>
      </c>
      <c r="GS149" s="25" t="s">
        <v>15466</v>
      </c>
      <c r="GT149" s="25" t="s">
        <v>15467</v>
      </c>
      <c r="GU149" s="25" t="s">
        <v>15468</v>
      </c>
      <c r="GV149" s="25" t="s">
        <v>15469</v>
      </c>
      <c r="GW149" s="25" t="s">
        <v>15470</v>
      </c>
      <c r="GX149" s="25" t="s">
        <v>15471</v>
      </c>
      <c r="GY149" s="25" t="s">
        <v>1906</v>
      </c>
      <c r="GZ149" s="25" t="s">
        <v>15472</v>
      </c>
      <c r="HA149" s="25" t="s">
        <v>15473</v>
      </c>
      <c r="HB149" s="25" t="s">
        <v>15474</v>
      </c>
      <c r="HC149" s="25" t="s">
        <v>326</v>
      </c>
      <c r="HD149" s="25" t="s">
        <v>15474</v>
      </c>
      <c r="HE149" s="25" t="s">
        <v>2123</v>
      </c>
      <c r="HF149" s="25" t="s">
        <v>15475</v>
      </c>
      <c r="HG149" s="25" t="s">
        <v>356</v>
      </c>
      <c r="HH149" s="25" t="s">
        <v>15476</v>
      </c>
      <c r="HI149" s="25" t="s">
        <v>326</v>
      </c>
      <c r="HJ149" s="25" t="s">
        <v>15477</v>
      </c>
      <c r="HM149" s="25" t="s">
        <v>15478</v>
      </c>
      <c r="HN149" s="25" t="s">
        <v>326</v>
      </c>
      <c r="HO149" s="25" t="s">
        <v>15479</v>
      </c>
      <c r="HP149" s="25" t="s">
        <v>3680</v>
      </c>
      <c r="HQ149" s="25" t="s">
        <v>15424</v>
      </c>
      <c r="HR149" s="25" t="s">
        <v>4405</v>
      </c>
      <c r="HT149" s="25" t="s">
        <v>15478</v>
      </c>
      <c r="HU149" s="25" t="s">
        <v>355</v>
      </c>
      <c r="HV149" s="25" t="s">
        <v>326</v>
      </c>
      <c r="HW149" s="25" t="s">
        <v>326</v>
      </c>
      <c r="HX149" s="25" t="s">
        <v>15480</v>
      </c>
      <c r="HY149" s="25" t="s">
        <v>15449</v>
      </c>
      <c r="HZ149" s="25" t="s">
        <v>326</v>
      </c>
      <c r="IA149" s="25" t="s">
        <v>15481</v>
      </c>
      <c r="IB149" s="25" t="s">
        <v>15482</v>
      </c>
      <c r="IC149" s="25" t="s">
        <v>15483</v>
      </c>
      <c r="ID149" s="25" t="s">
        <v>15484</v>
      </c>
      <c r="IF149" s="25" t="s">
        <v>15481</v>
      </c>
      <c r="IG149" s="25" t="s">
        <v>15423</v>
      </c>
      <c r="IH149" s="25" t="s">
        <v>15485</v>
      </c>
      <c r="II149" s="25" t="s">
        <v>15486</v>
      </c>
      <c r="IJ149" s="25" t="s">
        <v>15425</v>
      </c>
      <c r="IK149" s="25" t="s">
        <v>15487</v>
      </c>
      <c r="IL149" s="25" t="s">
        <v>15488</v>
      </c>
      <c r="IM149" s="25" t="s">
        <v>15441</v>
      </c>
      <c r="IN149" s="25" t="s">
        <v>326</v>
      </c>
      <c r="IO149" s="25" t="s">
        <v>326</v>
      </c>
      <c r="IP149" s="25" t="s">
        <v>326</v>
      </c>
      <c r="IQ149" s="25" t="s">
        <v>326</v>
      </c>
      <c r="IR149" s="25" t="s">
        <v>326</v>
      </c>
      <c r="IS149" s="25" t="s">
        <v>15489</v>
      </c>
      <c r="IT149" s="25" t="s">
        <v>15490</v>
      </c>
      <c r="IU149" s="25" t="s">
        <v>15491</v>
      </c>
      <c r="IV149" s="25" t="s">
        <v>15492</v>
      </c>
      <c r="IW149" s="25" t="s">
        <v>15415</v>
      </c>
      <c r="IX149" s="25" t="s">
        <v>326</v>
      </c>
      <c r="IY149" s="25" t="s">
        <v>326</v>
      </c>
      <c r="IZ149" s="25" t="s">
        <v>326</v>
      </c>
      <c r="JA149" s="25" t="s">
        <v>326</v>
      </c>
      <c r="JB149" s="25" t="s">
        <v>326</v>
      </c>
      <c r="JC149" s="25" t="s">
        <v>15417</v>
      </c>
      <c r="JD149" s="25" t="s">
        <v>395</v>
      </c>
      <c r="JE149" s="25" t="s">
        <v>396</v>
      </c>
      <c r="JF149" s="25" t="s">
        <v>395</v>
      </c>
      <c r="JG149" s="25" t="s">
        <v>396</v>
      </c>
      <c r="JH149" s="25" t="s">
        <v>15432</v>
      </c>
      <c r="JI149" s="25" t="s">
        <v>326</v>
      </c>
      <c r="JJ149" s="25" t="s">
        <v>326</v>
      </c>
      <c r="JK149" s="25" t="s">
        <v>326</v>
      </c>
      <c r="JL149" s="25" t="s">
        <v>326</v>
      </c>
      <c r="JM149" s="25" t="s">
        <v>12723</v>
      </c>
      <c r="JN149" s="25" t="s">
        <v>15493</v>
      </c>
      <c r="JO149" s="25" t="s">
        <v>15494</v>
      </c>
      <c r="JP149" s="25" t="s">
        <v>15495</v>
      </c>
      <c r="JQ149" s="25" t="s">
        <v>15494</v>
      </c>
      <c r="JR149" s="25" t="s">
        <v>15496</v>
      </c>
      <c r="JS149" s="25" t="s">
        <v>15497</v>
      </c>
      <c r="JT149" s="25" t="s">
        <v>15498</v>
      </c>
      <c r="JU149" s="25" t="s">
        <v>15497</v>
      </c>
      <c r="JV149" s="25" t="s">
        <v>15499</v>
      </c>
      <c r="JW149" s="25" t="s">
        <v>326</v>
      </c>
      <c r="JX149" s="25" t="s">
        <v>15500</v>
      </c>
      <c r="JY149" s="25" t="s">
        <v>15501</v>
      </c>
      <c r="JZ149" s="25" t="s">
        <v>15502</v>
      </c>
      <c r="KA149" s="25" t="s">
        <v>15503</v>
      </c>
      <c r="KB149" s="25" t="s">
        <v>15504</v>
      </c>
      <c r="KC149" s="25" t="s">
        <v>15486</v>
      </c>
      <c r="KD149" s="25" t="s">
        <v>15505</v>
      </c>
      <c r="KE149" s="25" t="s">
        <v>15506</v>
      </c>
      <c r="KF149" s="25" t="s">
        <v>15446</v>
      </c>
      <c r="KG149" s="25" t="s">
        <v>15507</v>
      </c>
      <c r="KH149" s="25" t="s">
        <v>15443</v>
      </c>
      <c r="KI149" s="25" t="s">
        <v>15508</v>
      </c>
      <c r="KJ149" s="25" t="s">
        <v>15505</v>
      </c>
      <c r="KK149" s="25" t="s">
        <v>15509</v>
      </c>
      <c r="KL149" s="25" t="s">
        <v>15510</v>
      </c>
      <c r="KM149" s="25" t="s">
        <v>15511</v>
      </c>
      <c r="KN149" s="25" t="s">
        <v>15503</v>
      </c>
      <c r="KO149" s="25" t="s">
        <v>15456</v>
      </c>
      <c r="KP149" s="25" t="s">
        <v>15512</v>
      </c>
      <c r="KQ149" s="25" t="s">
        <v>15513</v>
      </c>
      <c r="KR149" s="25" t="s">
        <v>15514</v>
      </c>
      <c r="KS149" s="25" t="s">
        <v>15445</v>
      </c>
      <c r="KT149" s="25" t="s">
        <v>15515</v>
      </c>
      <c r="KU149" s="25" t="s">
        <v>15516</v>
      </c>
      <c r="KV149" s="25" t="s">
        <v>15517</v>
      </c>
      <c r="KW149" s="25" t="s">
        <v>15518</v>
      </c>
      <c r="KX149" s="25" t="s">
        <v>15519</v>
      </c>
      <c r="KY149" s="25" t="s">
        <v>15520</v>
      </c>
      <c r="KZ149" s="25" t="s">
        <v>15521</v>
      </c>
      <c r="LA149" s="25" t="s">
        <v>325</v>
      </c>
      <c r="LB149" s="25" t="s">
        <v>15522</v>
      </c>
      <c r="LC149" s="25" t="s">
        <v>15489</v>
      </c>
      <c r="LD149" s="25" t="s">
        <v>15486</v>
      </c>
      <c r="LE149" s="25" t="s">
        <v>432</v>
      </c>
      <c r="LF149" s="25" t="s">
        <v>15479</v>
      </c>
      <c r="LG149" s="25" t="s">
        <v>15523</v>
      </c>
      <c r="LH149" s="25" t="s">
        <v>15432</v>
      </c>
      <c r="LI149" s="25" t="s">
        <v>326</v>
      </c>
      <c r="LJ149" s="25" t="s">
        <v>15517</v>
      </c>
      <c r="LK149" s="25" t="s">
        <v>15524</v>
      </c>
      <c r="LL149" s="25" t="s">
        <v>326</v>
      </c>
    </row>
    <row r="150" spans="1:324" hidden="1" x14ac:dyDescent="0.2">
      <c r="A150" s="24">
        <f>VLOOKUP($H150,xRef2LineOfBusiness!$A$1:$D$1093,1,FALSE)</f>
        <v>45295</v>
      </c>
      <c r="B150" s="24" t="e">
        <f>VLOOKUP($H150,xRef2LineOfBusiness!$A$1:$D$1093,2,FALSE)</f>
        <v>#N/A</v>
      </c>
      <c r="C150" s="24" t="e">
        <f>VLOOKUP($H150,xRef2LineOfBusiness!$A$1:$D$1093,3,FALSE)</f>
        <v>#N/A</v>
      </c>
      <c r="D150" s="24" t="e">
        <f>VLOOKUP($H150,xRef2LineOfBusiness!$A$1:$D$1093,4,FALSE)</f>
        <v>#N/A</v>
      </c>
      <c r="E150" s="25" t="s">
        <v>1244</v>
      </c>
      <c r="F150" s="25" t="s">
        <v>322</v>
      </c>
      <c r="G150" s="25" t="s">
        <v>1013</v>
      </c>
      <c r="H150" s="27">
        <v>45295</v>
      </c>
      <c r="I150" s="25" t="s">
        <v>15525</v>
      </c>
      <c r="J150" s="25" t="s">
        <v>15525</v>
      </c>
      <c r="K150" s="25" t="s">
        <v>325</v>
      </c>
      <c r="L150" s="25" t="s">
        <v>325</v>
      </c>
      <c r="M150" s="25" t="s">
        <v>15525</v>
      </c>
      <c r="N150" s="25" t="s">
        <v>326</v>
      </c>
      <c r="O150" s="25" t="s">
        <v>1496</v>
      </c>
      <c r="P150" s="25" t="s">
        <v>15526</v>
      </c>
      <c r="Q150" s="25" t="s">
        <v>5515</v>
      </c>
      <c r="R150" s="25" t="s">
        <v>330</v>
      </c>
      <c r="S150" s="25" t="s">
        <v>4310</v>
      </c>
      <c r="U150" s="25" t="s">
        <v>15527</v>
      </c>
      <c r="V150" s="25" t="s">
        <v>334</v>
      </c>
      <c r="W150" s="25" t="s">
        <v>15528</v>
      </c>
      <c r="X150" s="25" t="s">
        <v>326</v>
      </c>
      <c r="Y150" s="25" t="s">
        <v>5988</v>
      </c>
      <c r="Z150" s="25" t="s">
        <v>906</v>
      </c>
      <c r="AA150" s="25" t="s">
        <v>15529</v>
      </c>
      <c r="AB150" s="25" t="s">
        <v>326</v>
      </c>
      <c r="AC150" s="25" t="s">
        <v>326</v>
      </c>
      <c r="AD150" s="25" t="s">
        <v>326</v>
      </c>
      <c r="AE150" s="25" t="s">
        <v>326</v>
      </c>
      <c r="AF150" s="25" t="s">
        <v>326</v>
      </c>
      <c r="AG150" s="25" t="s">
        <v>326</v>
      </c>
      <c r="AH150" s="25" t="s">
        <v>326</v>
      </c>
      <c r="AI150" s="25" t="s">
        <v>455</v>
      </c>
      <c r="AJ150" s="25" t="s">
        <v>326</v>
      </c>
      <c r="AK150" s="25" t="s">
        <v>326</v>
      </c>
      <c r="AL150" s="25" t="s">
        <v>326</v>
      </c>
      <c r="AM150" s="25" t="s">
        <v>326</v>
      </c>
      <c r="AN150" s="25" t="s">
        <v>15530</v>
      </c>
      <c r="AO150" s="25" t="s">
        <v>326</v>
      </c>
      <c r="AP150" s="25" t="s">
        <v>326</v>
      </c>
      <c r="AQ150" s="25" t="s">
        <v>326</v>
      </c>
      <c r="AR150" s="25" t="s">
        <v>15531</v>
      </c>
      <c r="AS150" s="25" t="s">
        <v>15531</v>
      </c>
      <c r="AT150" s="25" t="s">
        <v>15532</v>
      </c>
      <c r="AU150" s="25" t="s">
        <v>2699</v>
      </c>
      <c r="AV150" s="25" t="s">
        <v>326</v>
      </c>
      <c r="AW150" s="25" t="s">
        <v>326</v>
      </c>
      <c r="AX150" s="25" t="s">
        <v>3518</v>
      </c>
      <c r="AY150" s="25" t="s">
        <v>570</v>
      </c>
      <c r="AZ150" s="25" t="s">
        <v>326</v>
      </c>
      <c r="BA150" s="25" t="s">
        <v>346</v>
      </c>
      <c r="BB150" s="25" t="s">
        <v>326</v>
      </c>
      <c r="BC150" s="25" t="s">
        <v>346</v>
      </c>
      <c r="BD150" s="25" t="s">
        <v>326</v>
      </c>
      <c r="BE150" s="25" t="s">
        <v>4423</v>
      </c>
      <c r="BF150" s="25" t="s">
        <v>15533</v>
      </c>
      <c r="BG150" s="25" t="s">
        <v>326</v>
      </c>
      <c r="BH150" s="25" t="s">
        <v>1853</v>
      </c>
      <c r="BI150" s="25" t="s">
        <v>8989</v>
      </c>
      <c r="BJ150" s="25" t="s">
        <v>326</v>
      </c>
      <c r="BK150" s="25" t="s">
        <v>3417</v>
      </c>
      <c r="BL150" s="25" t="s">
        <v>326</v>
      </c>
      <c r="BM150" s="25" t="s">
        <v>2566</v>
      </c>
      <c r="BN150" s="25" t="s">
        <v>326</v>
      </c>
      <c r="BO150" s="25" t="s">
        <v>326</v>
      </c>
      <c r="BP150" s="25" t="s">
        <v>2566</v>
      </c>
      <c r="BQ150" s="25" t="s">
        <v>1481</v>
      </c>
      <c r="BR150" s="25" t="s">
        <v>4470</v>
      </c>
      <c r="BS150" s="25" t="s">
        <v>1256</v>
      </c>
      <c r="BT150" s="25" t="s">
        <v>326</v>
      </c>
      <c r="BU150" s="25" t="s">
        <v>326</v>
      </c>
      <c r="BV150" s="25" t="s">
        <v>15534</v>
      </c>
      <c r="BW150" s="25" t="s">
        <v>875</v>
      </c>
      <c r="BX150" s="25" t="s">
        <v>326</v>
      </c>
      <c r="BY150" s="25" t="s">
        <v>6381</v>
      </c>
      <c r="BZ150" s="25" t="s">
        <v>326</v>
      </c>
      <c r="CA150" s="25" t="s">
        <v>326</v>
      </c>
      <c r="CB150" s="25" t="s">
        <v>326</v>
      </c>
      <c r="CC150" s="25" t="s">
        <v>326</v>
      </c>
      <c r="CD150" s="25" t="s">
        <v>326</v>
      </c>
      <c r="CE150" s="25" t="s">
        <v>326</v>
      </c>
      <c r="CF150" s="25" t="s">
        <v>7636</v>
      </c>
      <c r="CG150" s="25" t="s">
        <v>15535</v>
      </c>
      <c r="CH150" s="25" t="s">
        <v>326</v>
      </c>
      <c r="CI150" s="25" t="s">
        <v>326</v>
      </c>
      <c r="CJ150" s="25" t="s">
        <v>326</v>
      </c>
      <c r="CK150" s="25" t="s">
        <v>1252</v>
      </c>
      <c r="CL150" s="25" t="s">
        <v>335</v>
      </c>
      <c r="CM150" s="25" t="s">
        <v>1857</v>
      </c>
      <c r="CN150" s="25" t="s">
        <v>326</v>
      </c>
      <c r="CO150" s="25" t="s">
        <v>15536</v>
      </c>
      <c r="CP150" s="25" t="s">
        <v>326</v>
      </c>
      <c r="CQ150" s="25" t="s">
        <v>8644</v>
      </c>
      <c r="CR150" s="25" t="s">
        <v>15533</v>
      </c>
      <c r="CS150" s="25" t="s">
        <v>15537</v>
      </c>
      <c r="CT150" s="25" t="s">
        <v>326</v>
      </c>
      <c r="CU150" s="25" t="s">
        <v>15537</v>
      </c>
      <c r="CV150" s="25" t="s">
        <v>15538</v>
      </c>
      <c r="CW150" s="25" t="s">
        <v>326</v>
      </c>
      <c r="CX150" s="25" t="s">
        <v>15538</v>
      </c>
      <c r="CY150" s="25" t="s">
        <v>4523</v>
      </c>
      <c r="CZ150" s="25" t="s">
        <v>4137</v>
      </c>
      <c r="DA150" s="25" t="s">
        <v>326</v>
      </c>
      <c r="DB150" s="25" t="s">
        <v>326</v>
      </c>
      <c r="DC150" s="25" t="s">
        <v>326</v>
      </c>
      <c r="DD150" s="25" t="s">
        <v>1144</v>
      </c>
      <c r="DE150" s="25" t="s">
        <v>326</v>
      </c>
      <c r="DF150" s="25" t="s">
        <v>326</v>
      </c>
      <c r="DG150" s="25" t="s">
        <v>10578</v>
      </c>
      <c r="DH150" s="25" t="s">
        <v>326</v>
      </c>
      <c r="DI150" s="25" t="s">
        <v>1743</v>
      </c>
      <c r="DJ150" s="25" t="s">
        <v>424</v>
      </c>
      <c r="DK150" s="25" t="s">
        <v>2133</v>
      </c>
      <c r="DL150" s="25" t="s">
        <v>326</v>
      </c>
      <c r="DM150" s="25" t="s">
        <v>326</v>
      </c>
      <c r="DN150" s="25" t="s">
        <v>345</v>
      </c>
      <c r="DO150" s="25" t="s">
        <v>326</v>
      </c>
      <c r="DP150" s="25" t="s">
        <v>326</v>
      </c>
      <c r="DQ150" s="25" t="s">
        <v>327</v>
      </c>
      <c r="DR150" s="25" t="s">
        <v>634</v>
      </c>
      <c r="DS150" s="25" t="s">
        <v>1093</v>
      </c>
      <c r="DT150" s="25" t="s">
        <v>350</v>
      </c>
      <c r="DU150" s="25" t="s">
        <v>326</v>
      </c>
      <c r="DV150" s="25" t="s">
        <v>350</v>
      </c>
      <c r="DW150" s="25" t="s">
        <v>326</v>
      </c>
      <c r="DX150" s="25" t="s">
        <v>570</v>
      </c>
      <c r="DY150" s="25" t="s">
        <v>326</v>
      </c>
      <c r="DZ150" s="25" t="s">
        <v>326</v>
      </c>
      <c r="EA150" s="25" t="s">
        <v>326</v>
      </c>
      <c r="EB150" s="25" t="s">
        <v>570</v>
      </c>
      <c r="EC150" s="25" t="s">
        <v>326</v>
      </c>
      <c r="ED150" s="25" t="s">
        <v>570</v>
      </c>
      <c r="EE150" s="25" t="s">
        <v>326</v>
      </c>
      <c r="EF150" s="25" t="s">
        <v>326</v>
      </c>
      <c r="EG150" s="25" t="s">
        <v>326</v>
      </c>
      <c r="EH150" s="25" t="s">
        <v>326</v>
      </c>
      <c r="EI150" s="25" t="s">
        <v>325</v>
      </c>
      <c r="FE150" s="25" t="s">
        <v>7978</v>
      </c>
      <c r="FF150" s="25" t="s">
        <v>15539</v>
      </c>
      <c r="FG150" s="25" t="s">
        <v>15540</v>
      </c>
      <c r="FH150" s="25" t="s">
        <v>14692</v>
      </c>
      <c r="FI150" s="25" t="s">
        <v>14692</v>
      </c>
      <c r="FJ150" s="25" t="s">
        <v>15541</v>
      </c>
      <c r="FK150" s="25" t="s">
        <v>15542</v>
      </c>
      <c r="FL150" s="25" t="s">
        <v>15542</v>
      </c>
      <c r="FM150" s="25" t="s">
        <v>15543</v>
      </c>
      <c r="FN150" s="25" t="s">
        <v>15544</v>
      </c>
      <c r="FO150" s="25" t="s">
        <v>15545</v>
      </c>
      <c r="FP150" s="25" t="s">
        <v>15546</v>
      </c>
      <c r="FQ150" s="25" t="s">
        <v>15547</v>
      </c>
      <c r="FR150" s="25" t="s">
        <v>15548</v>
      </c>
      <c r="FS150" s="25" t="s">
        <v>4313</v>
      </c>
      <c r="FT150" s="25" t="s">
        <v>15549</v>
      </c>
      <c r="FU150" s="25" t="s">
        <v>15550</v>
      </c>
      <c r="FV150" s="25" t="s">
        <v>15551</v>
      </c>
      <c r="FW150" s="25" t="s">
        <v>15552</v>
      </c>
      <c r="FX150" s="25" t="s">
        <v>15553</v>
      </c>
      <c r="FY150" s="25" t="s">
        <v>326</v>
      </c>
      <c r="FZ150" s="25" t="s">
        <v>15554</v>
      </c>
      <c r="GA150" s="25" t="s">
        <v>15555</v>
      </c>
      <c r="GB150" s="25" t="s">
        <v>15556</v>
      </c>
      <c r="GC150" s="25" t="s">
        <v>326</v>
      </c>
      <c r="GD150" s="25" t="s">
        <v>326</v>
      </c>
      <c r="GE150" s="25" t="s">
        <v>326</v>
      </c>
      <c r="GF150" s="25" t="s">
        <v>326</v>
      </c>
      <c r="GG150" s="25" t="s">
        <v>15557</v>
      </c>
      <c r="GH150" s="25" t="s">
        <v>15558</v>
      </c>
      <c r="GI150" s="25" t="s">
        <v>15559</v>
      </c>
      <c r="GJ150" s="25" t="s">
        <v>15560</v>
      </c>
      <c r="GK150" s="25" t="s">
        <v>15561</v>
      </c>
      <c r="GL150" s="25" t="s">
        <v>15562</v>
      </c>
      <c r="GM150" s="25" t="s">
        <v>15563</v>
      </c>
      <c r="GN150" s="25" t="s">
        <v>15564</v>
      </c>
      <c r="GO150" s="25" t="s">
        <v>15565</v>
      </c>
      <c r="GP150" s="25" t="s">
        <v>15566</v>
      </c>
      <c r="GQ150" s="25" t="s">
        <v>15567</v>
      </c>
      <c r="GR150" s="25" t="s">
        <v>15568</v>
      </c>
      <c r="GS150" s="25" t="s">
        <v>15569</v>
      </c>
      <c r="GT150" s="25" t="s">
        <v>13178</v>
      </c>
      <c r="GU150" s="25" t="s">
        <v>15570</v>
      </c>
      <c r="GV150" s="25" t="s">
        <v>8071</v>
      </c>
      <c r="GW150" s="25" t="s">
        <v>3122</v>
      </c>
      <c r="GX150" s="25" t="s">
        <v>1074</v>
      </c>
      <c r="GY150" s="25" t="s">
        <v>4078</v>
      </c>
      <c r="GZ150" s="25" t="s">
        <v>13655</v>
      </c>
      <c r="HA150" s="25" t="s">
        <v>2705</v>
      </c>
      <c r="HB150" s="25" t="s">
        <v>4126</v>
      </c>
      <c r="HC150" s="25" t="s">
        <v>3127</v>
      </c>
      <c r="HD150" s="25" t="s">
        <v>15216</v>
      </c>
      <c r="HE150" s="25" t="s">
        <v>5873</v>
      </c>
      <c r="HF150" s="25" t="s">
        <v>15571</v>
      </c>
      <c r="HG150" s="25" t="s">
        <v>15572</v>
      </c>
      <c r="HH150" s="25" t="s">
        <v>15573</v>
      </c>
      <c r="HI150" s="25" t="s">
        <v>326</v>
      </c>
      <c r="HJ150" s="25" t="s">
        <v>15574</v>
      </c>
      <c r="HM150" s="25" t="s">
        <v>15575</v>
      </c>
      <c r="HN150" s="25" t="s">
        <v>455</v>
      </c>
      <c r="HO150" s="25" t="s">
        <v>9792</v>
      </c>
      <c r="HP150" s="25" t="s">
        <v>2564</v>
      </c>
      <c r="HQ150" s="25" t="s">
        <v>326</v>
      </c>
      <c r="HR150" s="25" t="s">
        <v>2120</v>
      </c>
      <c r="HT150" s="25" t="s">
        <v>15576</v>
      </c>
      <c r="HU150" s="25" t="s">
        <v>15577</v>
      </c>
      <c r="HV150" s="25" t="s">
        <v>326</v>
      </c>
      <c r="HW150" s="25" t="s">
        <v>326</v>
      </c>
      <c r="HX150" s="25" t="s">
        <v>15578</v>
      </c>
      <c r="HY150" s="25" t="s">
        <v>15549</v>
      </c>
      <c r="HZ150" s="25" t="s">
        <v>326</v>
      </c>
      <c r="IA150" s="25" t="s">
        <v>11974</v>
      </c>
      <c r="IB150" s="25" t="s">
        <v>15579</v>
      </c>
      <c r="IC150" s="25" t="s">
        <v>15580</v>
      </c>
      <c r="ID150" s="25" t="s">
        <v>15581</v>
      </c>
      <c r="IE150" s="25" t="s">
        <v>327</v>
      </c>
      <c r="IF150" s="25" t="s">
        <v>436</v>
      </c>
      <c r="IG150" s="25" t="s">
        <v>9536</v>
      </c>
      <c r="IH150" s="25" t="s">
        <v>15582</v>
      </c>
      <c r="II150" s="25" t="s">
        <v>15582</v>
      </c>
      <c r="IJ150" s="25" t="s">
        <v>9536</v>
      </c>
      <c r="IK150" s="25" t="s">
        <v>15583</v>
      </c>
      <c r="IL150" s="25" t="s">
        <v>441</v>
      </c>
      <c r="IM150" s="25" t="s">
        <v>14692</v>
      </c>
      <c r="IN150" s="25" t="s">
        <v>326</v>
      </c>
      <c r="IO150" s="25" t="s">
        <v>326</v>
      </c>
      <c r="IP150" s="25" t="s">
        <v>326</v>
      </c>
      <c r="IQ150" s="25" t="s">
        <v>326</v>
      </c>
      <c r="IR150" s="25" t="s">
        <v>326</v>
      </c>
      <c r="IS150" s="25" t="s">
        <v>15584</v>
      </c>
      <c r="IT150" s="25" t="s">
        <v>15585</v>
      </c>
      <c r="IU150" s="25" t="s">
        <v>15586</v>
      </c>
      <c r="IV150" s="25" t="s">
        <v>15587</v>
      </c>
      <c r="IW150" s="25" t="s">
        <v>326</v>
      </c>
      <c r="IX150" s="25" t="s">
        <v>326</v>
      </c>
      <c r="IY150" s="25" t="s">
        <v>15588</v>
      </c>
      <c r="IZ150" s="25" t="s">
        <v>1812</v>
      </c>
      <c r="JA150" s="25" t="s">
        <v>441</v>
      </c>
      <c r="JB150" s="25" t="s">
        <v>9436</v>
      </c>
      <c r="JC150" s="25" t="s">
        <v>326</v>
      </c>
      <c r="JD150" s="25" t="s">
        <v>395</v>
      </c>
      <c r="JE150" s="25" t="s">
        <v>396</v>
      </c>
      <c r="JF150" s="25" t="s">
        <v>395</v>
      </c>
      <c r="JG150" s="25" t="s">
        <v>396</v>
      </c>
      <c r="JH150" s="25" t="s">
        <v>1144</v>
      </c>
      <c r="JI150" s="25" t="s">
        <v>326</v>
      </c>
      <c r="JJ150" s="25" t="s">
        <v>326</v>
      </c>
      <c r="JK150" s="25" t="s">
        <v>326</v>
      </c>
      <c r="JL150" s="25" t="s">
        <v>326</v>
      </c>
      <c r="JM150" s="25" t="s">
        <v>326</v>
      </c>
      <c r="JN150" s="25" t="s">
        <v>15589</v>
      </c>
      <c r="JO150" s="25" t="s">
        <v>15590</v>
      </c>
      <c r="JP150" s="25" t="s">
        <v>15591</v>
      </c>
      <c r="JQ150" s="25" t="s">
        <v>15590</v>
      </c>
      <c r="JR150" s="25" t="s">
        <v>6837</v>
      </c>
      <c r="JS150" s="25" t="s">
        <v>15592</v>
      </c>
      <c r="JT150" s="25" t="s">
        <v>15593</v>
      </c>
      <c r="JU150" s="25" t="s">
        <v>15592</v>
      </c>
      <c r="JV150" s="25" t="s">
        <v>15594</v>
      </c>
      <c r="JW150" s="25" t="s">
        <v>326</v>
      </c>
      <c r="JX150" s="25" t="s">
        <v>15595</v>
      </c>
      <c r="JY150" s="25" t="s">
        <v>15596</v>
      </c>
      <c r="JZ150" s="25" t="s">
        <v>15597</v>
      </c>
      <c r="KA150" s="25" t="s">
        <v>15598</v>
      </c>
      <c r="KB150" s="25" t="s">
        <v>15599</v>
      </c>
      <c r="KC150" s="25" t="s">
        <v>15582</v>
      </c>
      <c r="KD150" s="25" t="s">
        <v>15600</v>
      </c>
      <c r="KE150" s="25" t="s">
        <v>15601</v>
      </c>
      <c r="KF150" s="25" t="s">
        <v>15544</v>
      </c>
      <c r="KG150" s="25" t="s">
        <v>15602</v>
      </c>
      <c r="KH150" s="25" t="s">
        <v>15542</v>
      </c>
      <c r="KI150" s="25" t="s">
        <v>15603</v>
      </c>
      <c r="KJ150" s="25" t="s">
        <v>15600</v>
      </c>
      <c r="KK150" s="25" t="s">
        <v>15604</v>
      </c>
      <c r="KL150" s="25" t="s">
        <v>15605</v>
      </c>
      <c r="KM150" s="25" t="s">
        <v>3417</v>
      </c>
      <c r="KN150" s="25" t="s">
        <v>15598</v>
      </c>
      <c r="KO150" s="25" t="s">
        <v>15557</v>
      </c>
      <c r="KP150" s="25" t="s">
        <v>15606</v>
      </c>
      <c r="KQ150" s="25" t="s">
        <v>15607</v>
      </c>
      <c r="KR150" s="25" t="s">
        <v>15608</v>
      </c>
      <c r="KS150" s="25" t="s">
        <v>15543</v>
      </c>
      <c r="KT150" s="25" t="s">
        <v>15609</v>
      </c>
      <c r="KU150" s="25" t="s">
        <v>15610</v>
      </c>
      <c r="KV150" s="25" t="s">
        <v>15611</v>
      </c>
      <c r="KW150" s="25" t="s">
        <v>15612</v>
      </c>
      <c r="KX150" s="25" t="s">
        <v>15613</v>
      </c>
      <c r="KY150" s="25" t="s">
        <v>15614</v>
      </c>
    </row>
    <row r="151" spans="1:324" hidden="1" x14ac:dyDescent="0.2">
      <c r="A151" s="24">
        <f>VLOOKUP($H151,xRef2LineOfBusiness!$A$1:$D$1093,1,FALSE)</f>
        <v>2050</v>
      </c>
      <c r="B151" s="24" t="e">
        <f>VLOOKUP($H151,xRef2LineOfBusiness!$A$1:$D$1093,2,FALSE)</f>
        <v>#N/A</v>
      </c>
      <c r="C151" s="24" t="e">
        <f>VLOOKUP($H151,xRef2LineOfBusiness!$A$1:$D$1093,3,FALSE)</f>
        <v>#N/A</v>
      </c>
      <c r="D151" s="24" t="e">
        <f>VLOOKUP($H151,xRef2LineOfBusiness!$A$1:$D$1093,4,FALSE)</f>
        <v>#N/A</v>
      </c>
      <c r="E151" s="25" t="s">
        <v>10223</v>
      </c>
      <c r="F151" s="25" t="s">
        <v>322</v>
      </c>
      <c r="G151" s="25" t="s">
        <v>414</v>
      </c>
      <c r="H151" s="27">
        <v>2050</v>
      </c>
      <c r="I151" s="25" t="s">
        <v>15615</v>
      </c>
      <c r="J151" s="25" t="s">
        <v>15615</v>
      </c>
      <c r="K151" s="25" t="s">
        <v>325</v>
      </c>
      <c r="L151" s="25" t="s">
        <v>325</v>
      </c>
      <c r="M151" s="25" t="s">
        <v>15615</v>
      </c>
      <c r="N151" s="25" t="s">
        <v>326</v>
      </c>
      <c r="O151" s="25" t="s">
        <v>2566</v>
      </c>
      <c r="P151" s="25" t="s">
        <v>15616</v>
      </c>
      <c r="Q151" s="25" t="s">
        <v>15617</v>
      </c>
      <c r="R151" s="25" t="s">
        <v>330</v>
      </c>
      <c r="S151" s="25" t="s">
        <v>331</v>
      </c>
      <c r="T151" s="25" t="s">
        <v>15618</v>
      </c>
      <c r="U151" s="25" t="s">
        <v>15619</v>
      </c>
      <c r="V151" s="25" t="s">
        <v>334</v>
      </c>
      <c r="W151" s="25" t="s">
        <v>326</v>
      </c>
      <c r="X151" s="25" t="s">
        <v>326</v>
      </c>
      <c r="Y151" s="25" t="s">
        <v>14376</v>
      </c>
      <c r="Z151" s="25" t="s">
        <v>326</v>
      </c>
      <c r="AA151" s="25" t="s">
        <v>14376</v>
      </c>
      <c r="AB151" s="25" t="s">
        <v>326</v>
      </c>
      <c r="AC151" s="25" t="s">
        <v>326</v>
      </c>
      <c r="AD151" s="25" t="s">
        <v>326</v>
      </c>
      <c r="AE151" s="25" t="s">
        <v>951</v>
      </c>
      <c r="AF151" s="25" t="s">
        <v>326</v>
      </c>
      <c r="AG151" s="25" t="s">
        <v>951</v>
      </c>
      <c r="AH151" s="25" t="s">
        <v>326</v>
      </c>
      <c r="AI151" s="25" t="s">
        <v>326</v>
      </c>
      <c r="AJ151" s="25" t="s">
        <v>326</v>
      </c>
      <c r="AK151" s="25" t="s">
        <v>326</v>
      </c>
      <c r="AL151" s="25" t="s">
        <v>326</v>
      </c>
      <c r="AM151" s="25" t="s">
        <v>326</v>
      </c>
      <c r="AN151" s="25" t="s">
        <v>15620</v>
      </c>
      <c r="AO151" s="25" t="s">
        <v>326</v>
      </c>
      <c r="AP151" s="25" t="s">
        <v>326</v>
      </c>
      <c r="AQ151" s="25" t="s">
        <v>390</v>
      </c>
      <c r="AR151" s="25" t="s">
        <v>10610</v>
      </c>
      <c r="AS151" s="25" t="s">
        <v>10610</v>
      </c>
      <c r="AT151" s="25" t="s">
        <v>6506</v>
      </c>
      <c r="AU151" s="25" t="s">
        <v>9436</v>
      </c>
      <c r="AV151" s="25" t="s">
        <v>326</v>
      </c>
      <c r="AW151" s="25" t="s">
        <v>1027</v>
      </c>
      <c r="AX151" s="25" t="s">
        <v>326</v>
      </c>
      <c r="AY151" s="25" t="s">
        <v>2791</v>
      </c>
      <c r="AZ151" s="25" t="s">
        <v>326</v>
      </c>
      <c r="BA151" s="25" t="s">
        <v>6801</v>
      </c>
      <c r="BB151" s="25" t="s">
        <v>327</v>
      </c>
      <c r="BC151" s="25" t="s">
        <v>15621</v>
      </c>
      <c r="BD151" s="25" t="s">
        <v>326</v>
      </c>
      <c r="BE151" s="25" t="s">
        <v>15080</v>
      </c>
      <c r="BF151" s="25" t="s">
        <v>10235</v>
      </c>
      <c r="BG151" s="25" t="s">
        <v>326</v>
      </c>
      <c r="BH151" s="25" t="s">
        <v>571</v>
      </c>
      <c r="BI151" s="25" t="s">
        <v>326</v>
      </c>
      <c r="BJ151" s="25" t="s">
        <v>326</v>
      </c>
      <c r="BK151" s="25" t="s">
        <v>1492</v>
      </c>
      <c r="BL151" s="25" t="s">
        <v>326</v>
      </c>
      <c r="BM151" s="25" t="s">
        <v>906</v>
      </c>
      <c r="BN151" s="25" t="s">
        <v>326</v>
      </c>
      <c r="BO151" s="25" t="s">
        <v>326</v>
      </c>
      <c r="BP151" s="25" t="s">
        <v>906</v>
      </c>
      <c r="BQ151" s="25" t="s">
        <v>326</v>
      </c>
      <c r="BR151" s="25" t="s">
        <v>1093</v>
      </c>
      <c r="BS151" s="25" t="s">
        <v>326</v>
      </c>
      <c r="BT151" s="25" t="s">
        <v>326</v>
      </c>
      <c r="BU151" s="25" t="s">
        <v>326</v>
      </c>
      <c r="BV151" s="25" t="s">
        <v>15622</v>
      </c>
      <c r="BW151" s="25" t="s">
        <v>9546</v>
      </c>
      <c r="BX151" s="25" t="s">
        <v>326</v>
      </c>
      <c r="BY151" s="25" t="s">
        <v>326</v>
      </c>
      <c r="BZ151" s="25" t="s">
        <v>326</v>
      </c>
      <c r="CA151" s="25" t="s">
        <v>326</v>
      </c>
      <c r="CB151" s="25" t="s">
        <v>326</v>
      </c>
      <c r="CC151" s="25" t="s">
        <v>326</v>
      </c>
      <c r="CD151" s="25" t="s">
        <v>326</v>
      </c>
      <c r="CE151" s="25" t="s">
        <v>326</v>
      </c>
      <c r="CF151" s="25" t="s">
        <v>9546</v>
      </c>
      <c r="CG151" s="25" t="s">
        <v>14690</v>
      </c>
      <c r="CH151" s="25" t="s">
        <v>326</v>
      </c>
      <c r="CI151" s="25" t="s">
        <v>326</v>
      </c>
      <c r="CJ151" s="25" t="s">
        <v>326</v>
      </c>
      <c r="CK151" s="25" t="s">
        <v>390</v>
      </c>
      <c r="CL151" s="25" t="s">
        <v>326</v>
      </c>
      <c r="CM151" s="25" t="s">
        <v>5659</v>
      </c>
      <c r="CN151" s="25" t="s">
        <v>326</v>
      </c>
      <c r="CO151" s="25" t="s">
        <v>15623</v>
      </c>
      <c r="CP151" s="25" t="s">
        <v>326</v>
      </c>
      <c r="CQ151" s="25" t="s">
        <v>3429</v>
      </c>
      <c r="CR151" s="25" t="s">
        <v>10235</v>
      </c>
      <c r="CS151" s="25" t="s">
        <v>15624</v>
      </c>
      <c r="CT151" s="25" t="s">
        <v>326</v>
      </c>
      <c r="CU151" s="25" t="s">
        <v>15624</v>
      </c>
      <c r="CV151" s="25" t="s">
        <v>15625</v>
      </c>
      <c r="CW151" s="25" t="s">
        <v>326</v>
      </c>
      <c r="CX151" s="25" t="s">
        <v>15625</v>
      </c>
      <c r="CY151" s="25" t="s">
        <v>1069</v>
      </c>
      <c r="CZ151" s="25" t="s">
        <v>6127</v>
      </c>
      <c r="DA151" s="25" t="s">
        <v>326</v>
      </c>
      <c r="DB151" s="25" t="s">
        <v>1021</v>
      </c>
      <c r="DC151" s="25" t="s">
        <v>326</v>
      </c>
      <c r="DD151" s="25" t="s">
        <v>566</v>
      </c>
      <c r="DE151" s="25" t="s">
        <v>326</v>
      </c>
      <c r="DF151" s="25" t="s">
        <v>326</v>
      </c>
      <c r="DG151" s="25" t="s">
        <v>3215</v>
      </c>
      <c r="DH151" s="25" t="s">
        <v>326</v>
      </c>
      <c r="DI151" s="25" t="s">
        <v>493</v>
      </c>
      <c r="DJ151" s="25" t="s">
        <v>2791</v>
      </c>
      <c r="DK151" s="25" t="s">
        <v>1841</v>
      </c>
      <c r="DL151" s="25" t="s">
        <v>326</v>
      </c>
      <c r="DM151" s="25" t="s">
        <v>326</v>
      </c>
      <c r="DN151" s="25" t="s">
        <v>326</v>
      </c>
      <c r="DO151" s="25" t="s">
        <v>326</v>
      </c>
      <c r="DP151" s="25" t="s">
        <v>326</v>
      </c>
      <c r="DQ151" s="25" t="s">
        <v>326</v>
      </c>
      <c r="DR151" s="25" t="s">
        <v>15626</v>
      </c>
      <c r="DS151" s="25" t="s">
        <v>545</v>
      </c>
      <c r="DT151" s="25" t="s">
        <v>326</v>
      </c>
      <c r="DU151" s="25" t="s">
        <v>326</v>
      </c>
      <c r="DV151" s="25" t="s">
        <v>326</v>
      </c>
      <c r="DW151" s="25" t="s">
        <v>326</v>
      </c>
      <c r="DX151" s="25" t="s">
        <v>545</v>
      </c>
      <c r="DY151" s="25" t="s">
        <v>326</v>
      </c>
      <c r="DZ151" s="25" t="s">
        <v>326</v>
      </c>
      <c r="EA151" s="25" t="s">
        <v>326</v>
      </c>
      <c r="EB151" s="25" t="s">
        <v>545</v>
      </c>
      <c r="EC151" s="25" t="s">
        <v>326</v>
      </c>
      <c r="ED151" s="25" t="s">
        <v>545</v>
      </c>
      <c r="EE151" s="25" t="s">
        <v>326</v>
      </c>
      <c r="EF151" s="25" t="s">
        <v>1479</v>
      </c>
      <c r="EG151" s="25" t="s">
        <v>326</v>
      </c>
      <c r="EH151" s="25" t="s">
        <v>326</v>
      </c>
      <c r="EI151" s="25" t="s">
        <v>325</v>
      </c>
      <c r="FE151" s="25" t="s">
        <v>1302</v>
      </c>
      <c r="FF151" s="25" t="s">
        <v>15627</v>
      </c>
      <c r="FG151" s="25" t="s">
        <v>15628</v>
      </c>
      <c r="FH151" s="25" t="s">
        <v>15629</v>
      </c>
      <c r="FI151" s="25" t="s">
        <v>15629</v>
      </c>
      <c r="FJ151" s="25" t="s">
        <v>15630</v>
      </c>
      <c r="FK151" s="25" t="s">
        <v>15631</v>
      </c>
      <c r="FL151" s="25" t="s">
        <v>15631</v>
      </c>
      <c r="FM151" s="25" t="s">
        <v>15632</v>
      </c>
      <c r="FN151" s="25" t="s">
        <v>15633</v>
      </c>
      <c r="FO151" s="25" t="s">
        <v>15634</v>
      </c>
      <c r="FP151" s="25" t="s">
        <v>15635</v>
      </c>
      <c r="FQ151" s="25" t="s">
        <v>15636</v>
      </c>
      <c r="FR151" s="25" t="s">
        <v>6502</v>
      </c>
      <c r="FS151" s="25" t="s">
        <v>6502</v>
      </c>
      <c r="FT151" s="25" t="s">
        <v>15637</v>
      </c>
      <c r="FU151" s="25" t="s">
        <v>15638</v>
      </c>
      <c r="FV151" s="25" t="s">
        <v>15639</v>
      </c>
      <c r="FW151" s="25" t="s">
        <v>15640</v>
      </c>
      <c r="FX151" s="25" t="s">
        <v>15641</v>
      </c>
      <c r="FY151" s="25" t="s">
        <v>15642</v>
      </c>
      <c r="FZ151" s="25" t="s">
        <v>326</v>
      </c>
      <c r="GA151" s="25" t="s">
        <v>15643</v>
      </c>
      <c r="GB151" s="25" t="s">
        <v>15643</v>
      </c>
      <c r="GC151" s="25" t="s">
        <v>326</v>
      </c>
      <c r="GD151" s="25" t="s">
        <v>326</v>
      </c>
      <c r="GE151" s="25" t="s">
        <v>15644</v>
      </c>
      <c r="GF151" s="25" t="s">
        <v>15644</v>
      </c>
      <c r="GG151" s="25" t="s">
        <v>15645</v>
      </c>
      <c r="GH151" s="25" t="s">
        <v>15646</v>
      </c>
      <c r="GI151" s="25" t="s">
        <v>15647</v>
      </c>
      <c r="GJ151" s="25" t="s">
        <v>15648</v>
      </c>
      <c r="GK151" s="25" t="s">
        <v>15649</v>
      </c>
      <c r="GL151" s="25" t="s">
        <v>15638</v>
      </c>
      <c r="GM151" s="25" t="s">
        <v>15650</v>
      </c>
      <c r="GN151" s="25" t="s">
        <v>15651</v>
      </c>
      <c r="GO151" s="25" t="s">
        <v>15652</v>
      </c>
      <c r="GP151" s="25" t="s">
        <v>15653</v>
      </c>
      <c r="GQ151" s="25" t="s">
        <v>15654</v>
      </c>
      <c r="GR151" s="25" t="s">
        <v>15655</v>
      </c>
      <c r="GS151" s="25" t="s">
        <v>15656</v>
      </c>
      <c r="GT151" s="25" t="s">
        <v>15657</v>
      </c>
      <c r="GU151" s="25" t="s">
        <v>15658</v>
      </c>
      <c r="GV151" s="25" t="s">
        <v>15659</v>
      </c>
      <c r="GW151" s="25" t="s">
        <v>15660</v>
      </c>
      <c r="GX151" s="25" t="s">
        <v>4471</v>
      </c>
      <c r="GY151" s="25" t="s">
        <v>1790</v>
      </c>
      <c r="GZ151" s="25" t="s">
        <v>874</v>
      </c>
      <c r="HA151" s="25" t="s">
        <v>15661</v>
      </c>
      <c r="HB151" s="25" t="s">
        <v>3417</v>
      </c>
      <c r="HC151" s="25" t="s">
        <v>6816</v>
      </c>
      <c r="HD151" s="25" t="s">
        <v>1015</v>
      </c>
      <c r="HE151" s="25" t="s">
        <v>1038</v>
      </c>
      <c r="HF151" s="25" t="s">
        <v>15662</v>
      </c>
      <c r="HG151" s="25" t="s">
        <v>356</v>
      </c>
      <c r="HH151" s="25" t="s">
        <v>15663</v>
      </c>
      <c r="HI151" s="25" t="s">
        <v>15664</v>
      </c>
      <c r="HJ151" s="25" t="s">
        <v>15665</v>
      </c>
      <c r="HM151" s="25" t="s">
        <v>15666</v>
      </c>
      <c r="HN151" s="25" t="s">
        <v>326</v>
      </c>
      <c r="HO151" s="25" t="s">
        <v>336</v>
      </c>
      <c r="HP151" s="25" t="s">
        <v>1263</v>
      </c>
      <c r="HQ151" s="25" t="s">
        <v>326</v>
      </c>
      <c r="HR151" s="25" t="s">
        <v>565</v>
      </c>
      <c r="HT151" s="25" t="s">
        <v>15666</v>
      </c>
      <c r="HU151" s="25" t="s">
        <v>355</v>
      </c>
      <c r="HV151" s="25" t="s">
        <v>326</v>
      </c>
      <c r="HW151" s="25" t="s">
        <v>326</v>
      </c>
      <c r="HX151" s="25" t="s">
        <v>15667</v>
      </c>
      <c r="HY151" s="25" t="s">
        <v>15637</v>
      </c>
      <c r="HZ151" s="25" t="s">
        <v>326</v>
      </c>
      <c r="IA151" s="25" t="s">
        <v>1740</v>
      </c>
      <c r="IB151" s="25" t="s">
        <v>15668</v>
      </c>
      <c r="IC151" s="25" t="s">
        <v>15669</v>
      </c>
      <c r="ID151" s="25" t="s">
        <v>15670</v>
      </c>
      <c r="IE151" s="25" t="s">
        <v>1124</v>
      </c>
      <c r="IF151" s="25" t="s">
        <v>1258</v>
      </c>
      <c r="IG151" s="25" t="s">
        <v>1181</v>
      </c>
      <c r="IH151" s="25" t="s">
        <v>15671</v>
      </c>
      <c r="II151" s="25" t="s">
        <v>15671</v>
      </c>
      <c r="IJ151" s="25" t="s">
        <v>1181</v>
      </c>
      <c r="IK151" s="25" t="s">
        <v>15672</v>
      </c>
      <c r="IL151" s="25" t="s">
        <v>1833</v>
      </c>
      <c r="IM151" s="25" t="s">
        <v>15629</v>
      </c>
      <c r="IN151" s="25" t="s">
        <v>326</v>
      </c>
      <c r="IO151" s="25" t="s">
        <v>326</v>
      </c>
      <c r="IP151" s="25" t="s">
        <v>326</v>
      </c>
      <c r="IQ151" s="25" t="s">
        <v>1479</v>
      </c>
      <c r="IR151" s="25" t="s">
        <v>326</v>
      </c>
      <c r="IS151" s="25" t="s">
        <v>15673</v>
      </c>
      <c r="IT151" s="25" t="s">
        <v>15674</v>
      </c>
      <c r="IU151" s="25" t="s">
        <v>15675</v>
      </c>
      <c r="IV151" s="25" t="s">
        <v>1246</v>
      </c>
      <c r="IW151" s="25" t="s">
        <v>951</v>
      </c>
      <c r="IX151" s="25" t="s">
        <v>12948</v>
      </c>
      <c r="IY151" s="25" t="s">
        <v>326</v>
      </c>
      <c r="IZ151" s="25" t="s">
        <v>326</v>
      </c>
      <c r="JA151" s="25" t="s">
        <v>326</v>
      </c>
      <c r="JB151" s="25" t="s">
        <v>326</v>
      </c>
      <c r="JC151" s="25" t="s">
        <v>326</v>
      </c>
      <c r="JD151" s="25" t="s">
        <v>395</v>
      </c>
      <c r="JE151" s="25" t="s">
        <v>396</v>
      </c>
      <c r="JF151" s="25" t="s">
        <v>395</v>
      </c>
      <c r="JG151" s="25" t="s">
        <v>396</v>
      </c>
      <c r="JH151" s="25" t="s">
        <v>566</v>
      </c>
      <c r="JI151" s="25" t="s">
        <v>326</v>
      </c>
      <c r="JJ151" s="25" t="s">
        <v>326</v>
      </c>
      <c r="JK151" s="25" t="s">
        <v>326</v>
      </c>
      <c r="JL151" s="25" t="s">
        <v>326</v>
      </c>
      <c r="JM151" s="25" t="s">
        <v>326</v>
      </c>
      <c r="JN151" s="25" t="s">
        <v>15676</v>
      </c>
      <c r="JO151" s="25" t="s">
        <v>15677</v>
      </c>
      <c r="JP151" s="25" t="s">
        <v>15678</v>
      </c>
      <c r="JQ151" s="25" t="s">
        <v>15679</v>
      </c>
      <c r="JR151" s="25" t="s">
        <v>15680</v>
      </c>
      <c r="JS151" s="25" t="s">
        <v>15679</v>
      </c>
      <c r="JT151" s="25" t="s">
        <v>15676</v>
      </c>
      <c r="JU151" s="25" t="s">
        <v>15677</v>
      </c>
      <c r="JV151" s="25" t="s">
        <v>15681</v>
      </c>
      <c r="JW151" s="25" t="s">
        <v>326</v>
      </c>
      <c r="JX151" s="25" t="s">
        <v>15682</v>
      </c>
      <c r="JY151" s="25" t="s">
        <v>15683</v>
      </c>
      <c r="JZ151" s="25" t="s">
        <v>15684</v>
      </c>
      <c r="KA151" s="25" t="s">
        <v>326</v>
      </c>
      <c r="KB151" s="25" t="s">
        <v>15685</v>
      </c>
      <c r="KC151" s="25" t="s">
        <v>15671</v>
      </c>
      <c r="KD151" s="25" t="s">
        <v>326</v>
      </c>
      <c r="KE151" s="25" t="s">
        <v>15686</v>
      </c>
      <c r="KF151" s="25" t="s">
        <v>15633</v>
      </c>
      <c r="KG151" s="25" t="s">
        <v>15687</v>
      </c>
      <c r="KH151" s="25" t="s">
        <v>15631</v>
      </c>
      <c r="KI151" s="25" t="s">
        <v>15688</v>
      </c>
      <c r="KJ151" s="25" t="s">
        <v>326</v>
      </c>
      <c r="KK151" s="25" t="s">
        <v>15689</v>
      </c>
      <c r="KL151" s="25" t="s">
        <v>15690</v>
      </c>
      <c r="KM151" s="25" t="s">
        <v>15691</v>
      </c>
      <c r="KN151" s="25" t="s">
        <v>326</v>
      </c>
      <c r="KO151" s="25" t="s">
        <v>15645</v>
      </c>
      <c r="KP151" s="25" t="s">
        <v>15692</v>
      </c>
      <c r="KQ151" s="25" t="s">
        <v>15693</v>
      </c>
      <c r="KR151" s="25" t="s">
        <v>326</v>
      </c>
      <c r="KS151" s="25" t="s">
        <v>15632</v>
      </c>
      <c r="KT151" s="25" t="s">
        <v>15694</v>
      </c>
      <c r="KU151" s="25" t="s">
        <v>15695</v>
      </c>
      <c r="KV151" s="25" t="s">
        <v>15696</v>
      </c>
      <c r="KW151" s="25" t="s">
        <v>15697</v>
      </c>
      <c r="KX151" s="25" t="s">
        <v>15698</v>
      </c>
      <c r="KY151" s="25" t="s">
        <v>15699</v>
      </c>
    </row>
    <row r="152" spans="1:324" hidden="1" x14ac:dyDescent="0.2">
      <c r="A152" s="24">
        <f>VLOOKUP($H152,xRef2LineOfBusiness!$A$1:$D$1093,1,FALSE)</f>
        <v>31502</v>
      </c>
      <c r="B152" s="24" t="e">
        <f>VLOOKUP($H152,xRef2LineOfBusiness!$A$1:$D$1093,2,FALSE)</f>
        <v>#N/A</v>
      </c>
      <c r="C152" s="24" t="e">
        <f>VLOOKUP($H152,xRef2LineOfBusiness!$A$1:$D$1093,3,FALSE)</f>
        <v>#N/A</v>
      </c>
      <c r="D152" s="24" t="e">
        <f>VLOOKUP($H152,xRef2LineOfBusiness!$A$1:$D$1093,4,FALSE)</f>
        <v>#N/A</v>
      </c>
      <c r="E152" s="25" t="s">
        <v>1122</v>
      </c>
      <c r="F152" s="25" t="s">
        <v>322</v>
      </c>
      <c r="G152" s="25" t="s">
        <v>8982</v>
      </c>
      <c r="H152" s="27">
        <v>31502</v>
      </c>
      <c r="I152" s="25" t="s">
        <v>15700</v>
      </c>
      <c r="J152" s="25" t="s">
        <v>15700</v>
      </c>
      <c r="K152" s="25" t="s">
        <v>325</v>
      </c>
      <c r="L152" s="25" t="s">
        <v>325</v>
      </c>
      <c r="M152" s="25" t="s">
        <v>15700</v>
      </c>
      <c r="N152" s="25" t="s">
        <v>326</v>
      </c>
      <c r="O152" s="25" t="s">
        <v>349</v>
      </c>
      <c r="P152" s="25" t="s">
        <v>15701</v>
      </c>
      <c r="Q152" s="25" t="s">
        <v>558</v>
      </c>
      <c r="R152" s="25" t="s">
        <v>330</v>
      </c>
      <c r="S152" s="25" t="s">
        <v>419</v>
      </c>
      <c r="T152" s="25" t="s">
        <v>15702</v>
      </c>
      <c r="U152" s="25" t="s">
        <v>15703</v>
      </c>
      <c r="V152" s="25" t="s">
        <v>334</v>
      </c>
      <c r="W152" s="25" t="s">
        <v>594</v>
      </c>
      <c r="X152" s="25" t="s">
        <v>326</v>
      </c>
      <c r="Y152" s="25" t="s">
        <v>2569</v>
      </c>
      <c r="Z152" s="25" t="s">
        <v>326</v>
      </c>
      <c r="AA152" s="25" t="s">
        <v>2569</v>
      </c>
      <c r="AB152" s="25" t="s">
        <v>326</v>
      </c>
      <c r="AC152" s="25" t="s">
        <v>326</v>
      </c>
      <c r="AD152" s="25" t="s">
        <v>326</v>
      </c>
      <c r="AE152" s="25" t="s">
        <v>570</v>
      </c>
      <c r="AF152" s="25" t="s">
        <v>326</v>
      </c>
      <c r="AG152" s="25" t="s">
        <v>570</v>
      </c>
      <c r="AH152" s="25" t="s">
        <v>326</v>
      </c>
      <c r="AI152" s="25" t="s">
        <v>326</v>
      </c>
      <c r="AJ152" s="25" t="s">
        <v>326</v>
      </c>
      <c r="AK152" s="25" t="s">
        <v>326</v>
      </c>
      <c r="AL152" s="25" t="s">
        <v>326</v>
      </c>
      <c r="AM152" s="25" t="s">
        <v>326</v>
      </c>
      <c r="AN152" s="25" t="s">
        <v>358</v>
      </c>
      <c r="AO152" s="25" t="s">
        <v>326</v>
      </c>
      <c r="AP152" s="25" t="s">
        <v>326</v>
      </c>
      <c r="AQ152" s="25" t="s">
        <v>6557</v>
      </c>
      <c r="AR152" s="25" t="s">
        <v>6557</v>
      </c>
      <c r="AS152" s="25" t="s">
        <v>6557</v>
      </c>
      <c r="AT152" s="25" t="s">
        <v>326</v>
      </c>
      <c r="AU152" s="25" t="s">
        <v>6557</v>
      </c>
      <c r="AV152" s="25" t="s">
        <v>326</v>
      </c>
      <c r="AW152" s="25" t="s">
        <v>326</v>
      </c>
      <c r="AX152" s="25" t="s">
        <v>326</v>
      </c>
      <c r="AY152" s="25" t="s">
        <v>1812</v>
      </c>
      <c r="AZ152" s="25" t="s">
        <v>325</v>
      </c>
      <c r="BA152" s="25" t="s">
        <v>422</v>
      </c>
      <c r="BB152" s="25" t="s">
        <v>326</v>
      </c>
      <c r="BC152" s="25" t="s">
        <v>422</v>
      </c>
      <c r="BD152" s="25" t="s">
        <v>326</v>
      </c>
      <c r="BE152" s="25" t="s">
        <v>3466</v>
      </c>
      <c r="BF152" s="25" t="s">
        <v>8425</v>
      </c>
      <c r="BG152" s="25" t="s">
        <v>326</v>
      </c>
      <c r="BH152" s="25" t="s">
        <v>1372</v>
      </c>
      <c r="BI152" s="25" t="s">
        <v>684</v>
      </c>
      <c r="BJ152" s="25" t="s">
        <v>326</v>
      </c>
      <c r="BK152" s="25" t="s">
        <v>2077</v>
      </c>
      <c r="BL152" s="25" t="s">
        <v>326</v>
      </c>
      <c r="BM152" s="25" t="s">
        <v>384</v>
      </c>
      <c r="BN152" s="25" t="s">
        <v>326</v>
      </c>
      <c r="BO152" s="25" t="s">
        <v>326</v>
      </c>
      <c r="BP152" s="25" t="s">
        <v>384</v>
      </c>
      <c r="BQ152" s="25" t="s">
        <v>326</v>
      </c>
      <c r="BR152" s="25" t="s">
        <v>326</v>
      </c>
      <c r="BS152" s="25" t="s">
        <v>326</v>
      </c>
      <c r="BT152" s="25" t="s">
        <v>326</v>
      </c>
      <c r="BU152" s="25" t="s">
        <v>326</v>
      </c>
      <c r="BV152" s="25" t="s">
        <v>15704</v>
      </c>
      <c r="BW152" s="25" t="s">
        <v>876</v>
      </c>
      <c r="BX152" s="25" t="s">
        <v>326</v>
      </c>
      <c r="BY152" s="25" t="s">
        <v>326</v>
      </c>
      <c r="BZ152" s="25" t="s">
        <v>326</v>
      </c>
      <c r="CA152" s="25" t="s">
        <v>326</v>
      </c>
      <c r="CB152" s="25" t="s">
        <v>326</v>
      </c>
      <c r="CC152" s="25" t="s">
        <v>326</v>
      </c>
      <c r="CD152" s="25" t="s">
        <v>326</v>
      </c>
      <c r="CE152" s="25" t="s">
        <v>326</v>
      </c>
      <c r="CF152" s="25" t="s">
        <v>876</v>
      </c>
      <c r="CG152" s="25" t="s">
        <v>14023</v>
      </c>
      <c r="CH152" s="25" t="s">
        <v>326</v>
      </c>
      <c r="CI152" s="25" t="s">
        <v>326</v>
      </c>
      <c r="CJ152" s="25" t="s">
        <v>326</v>
      </c>
      <c r="CK152" s="25" t="s">
        <v>422</v>
      </c>
      <c r="CL152" s="25" t="s">
        <v>1743</v>
      </c>
      <c r="CM152" s="25" t="s">
        <v>340</v>
      </c>
      <c r="CN152" s="25" t="s">
        <v>326</v>
      </c>
      <c r="CO152" s="25" t="s">
        <v>14875</v>
      </c>
      <c r="CP152" s="25" t="s">
        <v>326</v>
      </c>
      <c r="CQ152" s="25" t="s">
        <v>9491</v>
      </c>
      <c r="CR152" s="25" t="s">
        <v>8425</v>
      </c>
      <c r="CS152" s="25" t="s">
        <v>8704</v>
      </c>
      <c r="CT152" s="25" t="s">
        <v>326</v>
      </c>
      <c r="CU152" s="25" t="s">
        <v>8704</v>
      </c>
      <c r="CV152" s="25" t="s">
        <v>15705</v>
      </c>
      <c r="CW152" s="25" t="s">
        <v>433</v>
      </c>
      <c r="CX152" s="25" t="s">
        <v>1139</v>
      </c>
      <c r="CY152" s="25" t="s">
        <v>15706</v>
      </c>
      <c r="CZ152" s="25" t="s">
        <v>15707</v>
      </c>
      <c r="DA152" s="25" t="s">
        <v>326</v>
      </c>
      <c r="DB152" s="25" t="s">
        <v>326</v>
      </c>
      <c r="DC152" s="25" t="s">
        <v>326</v>
      </c>
      <c r="DD152" s="25" t="s">
        <v>2449</v>
      </c>
      <c r="DE152" s="25" t="s">
        <v>326</v>
      </c>
      <c r="DF152" s="25" t="s">
        <v>326</v>
      </c>
      <c r="DG152" s="25" t="s">
        <v>9895</v>
      </c>
      <c r="DH152" s="25" t="s">
        <v>326</v>
      </c>
      <c r="DI152" s="25" t="s">
        <v>2918</v>
      </c>
      <c r="DJ152" s="25" t="s">
        <v>326</v>
      </c>
      <c r="DK152" s="25" t="s">
        <v>1185</v>
      </c>
      <c r="DL152" s="25" t="s">
        <v>326</v>
      </c>
      <c r="DM152" s="25" t="s">
        <v>326</v>
      </c>
      <c r="DN152" s="25" t="s">
        <v>326</v>
      </c>
      <c r="DO152" s="25" t="s">
        <v>326</v>
      </c>
      <c r="DP152" s="25" t="s">
        <v>326</v>
      </c>
      <c r="DQ152" s="25" t="s">
        <v>326</v>
      </c>
      <c r="DR152" s="25" t="s">
        <v>15091</v>
      </c>
      <c r="DS152" s="25" t="s">
        <v>13281</v>
      </c>
      <c r="DT152" s="25" t="s">
        <v>326</v>
      </c>
      <c r="DU152" s="25" t="s">
        <v>326</v>
      </c>
      <c r="DV152" s="25" t="s">
        <v>326</v>
      </c>
      <c r="DW152" s="25" t="s">
        <v>326</v>
      </c>
      <c r="DX152" s="25" t="s">
        <v>13281</v>
      </c>
      <c r="DY152" s="25" t="s">
        <v>326</v>
      </c>
      <c r="DZ152" s="25" t="s">
        <v>326</v>
      </c>
      <c r="EA152" s="25" t="s">
        <v>326</v>
      </c>
      <c r="EB152" s="25" t="s">
        <v>13281</v>
      </c>
      <c r="EC152" s="25" t="s">
        <v>326</v>
      </c>
      <c r="ED152" s="25" t="s">
        <v>13281</v>
      </c>
      <c r="EE152" s="25" t="s">
        <v>326</v>
      </c>
      <c r="EF152" s="25" t="s">
        <v>15548</v>
      </c>
      <c r="EG152" s="25" t="s">
        <v>326</v>
      </c>
      <c r="EH152" s="25" t="s">
        <v>2006</v>
      </c>
      <c r="EI152" s="25" t="s">
        <v>325</v>
      </c>
      <c r="FE152" s="25" t="s">
        <v>15708</v>
      </c>
      <c r="FF152" s="25" t="s">
        <v>15709</v>
      </c>
      <c r="FG152" s="25" t="s">
        <v>15710</v>
      </c>
      <c r="FH152" s="25" t="s">
        <v>15711</v>
      </c>
      <c r="FI152" s="25" t="s">
        <v>15711</v>
      </c>
      <c r="FJ152" s="25" t="s">
        <v>15712</v>
      </c>
      <c r="FK152" s="25" t="s">
        <v>15713</v>
      </c>
      <c r="FL152" s="25" t="s">
        <v>15713</v>
      </c>
      <c r="FM152" s="25" t="s">
        <v>6903</v>
      </c>
      <c r="FN152" s="25" t="s">
        <v>15714</v>
      </c>
      <c r="FO152" s="25" t="s">
        <v>15715</v>
      </c>
      <c r="FP152" s="25" t="s">
        <v>15716</v>
      </c>
      <c r="FQ152" s="25" t="s">
        <v>15717</v>
      </c>
      <c r="FR152" s="25" t="s">
        <v>15718</v>
      </c>
      <c r="FS152" s="25" t="s">
        <v>15718</v>
      </c>
      <c r="FT152" s="25" t="s">
        <v>15719</v>
      </c>
      <c r="FU152" s="25" t="s">
        <v>15720</v>
      </c>
      <c r="FV152" s="25" t="s">
        <v>356</v>
      </c>
      <c r="FW152" s="25" t="s">
        <v>15721</v>
      </c>
      <c r="FX152" s="25" t="s">
        <v>15722</v>
      </c>
      <c r="FY152" s="25" t="s">
        <v>15723</v>
      </c>
      <c r="FZ152" s="25" t="s">
        <v>326</v>
      </c>
      <c r="GA152" s="25" t="s">
        <v>15724</v>
      </c>
      <c r="GB152" s="25" t="s">
        <v>15724</v>
      </c>
      <c r="GC152" s="25" t="s">
        <v>326</v>
      </c>
      <c r="GD152" s="25" t="s">
        <v>326</v>
      </c>
      <c r="GE152" s="25" t="s">
        <v>15725</v>
      </c>
      <c r="GF152" s="25" t="s">
        <v>15725</v>
      </c>
      <c r="GG152" s="25" t="s">
        <v>15726</v>
      </c>
      <c r="GH152" s="25" t="s">
        <v>15727</v>
      </c>
      <c r="GI152" s="25" t="s">
        <v>15728</v>
      </c>
      <c r="GJ152" s="25" t="s">
        <v>15729</v>
      </c>
      <c r="GK152" s="25" t="s">
        <v>15730</v>
      </c>
      <c r="GL152" s="25" t="s">
        <v>15720</v>
      </c>
      <c r="GM152" s="25" t="s">
        <v>15731</v>
      </c>
      <c r="GN152" s="25" t="s">
        <v>15732</v>
      </c>
      <c r="GO152" s="25" t="s">
        <v>356</v>
      </c>
      <c r="GP152" s="25" t="s">
        <v>15733</v>
      </c>
      <c r="GQ152" s="25" t="s">
        <v>15734</v>
      </c>
      <c r="GR152" s="25" t="s">
        <v>15735</v>
      </c>
      <c r="GS152" s="25" t="s">
        <v>15736</v>
      </c>
      <c r="GT152" s="25" t="s">
        <v>15737</v>
      </c>
      <c r="GU152" s="25" t="s">
        <v>15738</v>
      </c>
      <c r="GV152" s="25" t="s">
        <v>15739</v>
      </c>
      <c r="GW152" s="25" t="s">
        <v>15740</v>
      </c>
      <c r="GX152" s="25" t="s">
        <v>7594</v>
      </c>
      <c r="GY152" s="25" t="s">
        <v>326</v>
      </c>
      <c r="GZ152" s="25" t="s">
        <v>7594</v>
      </c>
      <c r="HA152" s="25" t="s">
        <v>15741</v>
      </c>
      <c r="HB152" s="25" t="s">
        <v>1841</v>
      </c>
      <c r="HC152" s="25" t="s">
        <v>501</v>
      </c>
      <c r="HD152" s="25" t="s">
        <v>1024</v>
      </c>
      <c r="HE152" s="25" t="s">
        <v>3124</v>
      </c>
      <c r="HF152" s="25" t="s">
        <v>15742</v>
      </c>
      <c r="HG152" s="25" t="s">
        <v>356</v>
      </c>
      <c r="HH152" s="25" t="s">
        <v>15743</v>
      </c>
      <c r="HI152" s="25" t="s">
        <v>326</v>
      </c>
      <c r="HJ152" s="25" t="s">
        <v>15744</v>
      </c>
      <c r="HM152" s="25" t="s">
        <v>15745</v>
      </c>
      <c r="HN152" s="25" t="s">
        <v>326</v>
      </c>
      <c r="HO152" s="25" t="s">
        <v>384</v>
      </c>
      <c r="HP152" s="25" t="s">
        <v>384</v>
      </c>
      <c r="HQ152" s="25" t="s">
        <v>326</v>
      </c>
      <c r="HR152" s="25" t="s">
        <v>565</v>
      </c>
      <c r="HT152" s="25" t="s">
        <v>15745</v>
      </c>
      <c r="HU152" s="25" t="s">
        <v>15746</v>
      </c>
      <c r="HV152" s="25" t="s">
        <v>326</v>
      </c>
      <c r="HW152" s="25" t="s">
        <v>326</v>
      </c>
      <c r="HX152" s="25" t="s">
        <v>15747</v>
      </c>
      <c r="HY152" s="25" t="s">
        <v>15719</v>
      </c>
      <c r="HZ152" s="25" t="s">
        <v>326</v>
      </c>
      <c r="IA152" s="25" t="s">
        <v>15718</v>
      </c>
      <c r="IB152" s="25" t="s">
        <v>2824</v>
      </c>
      <c r="IC152" s="25" t="s">
        <v>15748</v>
      </c>
      <c r="ID152" s="25" t="s">
        <v>15749</v>
      </c>
      <c r="IE152" s="25" t="s">
        <v>1124</v>
      </c>
      <c r="IF152" s="25" t="s">
        <v>5658</v>
      </c>
      <c r="IG152" s="25" t="s">
        <v>15750</v>
      </c>
      <c r="IH152" s="25" t="s">
        <v>15751</v>
      </c>
      <c r="II152" s="25" t="s">
        <v>15751</v>
      </c>
      <c r="IJ152" s="25" t="s">
        <v>15750</v>
      </c>
      <c r="IK152" s="25" t="s">
        <v>15752</v>
      </c>
      <c r="IL152" s="25" t="s">
        <v>3097</v>
      </c>
      <c r="IM152" s="25" t="s">
        <v>15711</v>
      </c>
      <c r="IN152" s="25" t="s">
        <v>326</v>
      </c>
      <c r="IO152" s="25" t="s">
        <v>326</v>
      </c>
      <c r="IP152" s="25" t="s">
        <v>326</v>
      </c>
      <c r="IQ152" s="25" t="s">
        <v>15548</v>
      </c>
      <c r="IR152" s="25" t="s">
        <v>326</v>
      </c>
      <c r="IS152" s="25" t="s">
        <v>15753</v>
      </c>
      <c r="IT152" s="25" t="s">
        <v>15754</v>
      </c>
      <c r="IU152" s="25" t="s">
        <v>15755</v>
      </c>
      <c r="IV152" s="25" t="s">
        <v>15756</v>
      </c>
      <c r="IW152" s="25" t="s">
        <v>570</v>
      </c>
      <c r="IX152" s="25" t="s">
        <v>326</v>
      </c>
      <c r="IY152" s="25" t="s">
        <v>326</v>
      </c>
      <c r="IZ152" s="25" t="s">
        <v>326</v>
      </c>
      <c r="JA152" s="25" t="s">
        <v>326</v>
      </c>
      <c r="JB152" s="25" t="s">
        <v>326</v>
      </c>
      <c r="JC152" s="25" t="s">
        <v>326</v>
      </c>
      <c r="JD152" s="25" t="s">
        <v>395</v>
      </c>
      <c r="JE152" s="25" t="s">
        <v>396</v>
      </c>
      <c r="JF152" s="25" t="s">
        <v>395</v>
      </c>
      <c r="JG152" s="25" t="s">
        <v>396</v>
      </c>
      <c r="JH152" s="25" t="s">
        <v>2449</v>
      </c>
      <c r="JI152" s="25" t="s">
        <v>326</v>
      </c>
      <c r="JJ152" s="25" t="s">
        <v>326</v>
      </c>
      <c r="JK152" s="25" t="s">
        <v>326</v>
      </c>
      <c r="JL152" s="25" t="s">
        <v>326</v>
      </c>
      <c r="JM152" s="25" t="s">
        <v>326</v>
      </c>
      <c r="JN152" s="25" t="s">
        <v>15757</v>
      </c>
      <c r="JO152" s="25" t="s">
        <v>15758</v>
      </c>
      <c r="JP152" s="25" t="s">
        <v>15759</v>
      </c>
      <c r="JQ152" s="25" t="s">
        <v>15760</v>
      </c>
      <c r="JR152" s="25" t="s">
        <v>15761</v>
      </c>
      <c r="JS152" s="25" t="s">
        <v>15762</v>
      </c>
      <c r="JT152" s="25" t="s">
        <v>15763</v>
      </c>
      <c r="JU152" s="25" t="s">
        <v>15764</v>
      </c>
      <c r="JV152" s="25" t="s">
        <v>15765</v>
      </c>
      <c r="JW152" s="25" t="s">
        <v>326</v>
      </c>
      <c r="JX152" s="25" t="s">
        <v>15766</v>
      </c>
      <c r="JY152" s="25" t="s">
        <v>15767</v>
      </c>
      <c r="JZ152" s="25" t="s">
        <v>15751</v>
      </c>
      <c r="KA152" s="25" t="s">
        <v>15768</v>
      </c>
      <c r="KB152" s="25" t="s">
        <v>15769</v>
      </c>
      <c r="KC152" s="25" t="s">
        <v>15751</v>
      </c>
      <c r="KD152" s="25" t="s">
        <v>15770</v>
      </c>
      <c r="KE152" s="25" t="s">
        <v>15771</v>
      </c>
      <c r="KF152" s="25" t="s">
        <v>15714</v>
      </c>
      <c r="KG152" s="25" t="s">
        <v>15772</v>
      </c>
      <c r="KH152" s="25" t="s">
        <v>15713</v>
      </c>
      <c r="KI152" s="25" t="s">
        <v>15773</v>
      </c>
      <c r="KJ152" s="25" t="s">
        <v>15770</v>
      </c>
      <c r="KK152" s="25" t="s">
        <v>15774</v>
      </c>
      <c r="KL152" s="25" t="s">
        <v>15775</v>
      </c>
      <c r="KM152" s="25" t="s">
        <v>5433</v>
      </c>
      <c r="KN152" s="25" t="s">
        <v>15768</v>
      </c>
      <c r="KO152" s="25" t="s">
        <v>15726</v>
      </c>
      <c r="KP152" s="25" t="s">
        <v>15776</v>
      </c>
      <c r="KQ152" s="25" t="s">
        <v>15777</v>
      </c>
      <c r="KR152" s="25" t="s">
        <v>2932</v>
      </c>
      <c r="KS152" s="25" t="s">
        <v>6903</v>
      </c>
      <c r="KT152" s="25" t="s">
        <v>15778</v>
      </c>
      <c r="KU152" s="25" t="s">
        <v>15779</v>
      </c>
      <c r="KV152" s="25" t="s">
        <v>15780</v>
      </c>
      <c r="KW152" s="25" t="s">
        <v>15781</v>
      </c>
      <c r="KX152" s="25" t="s">
        <v>15782</v>
      </c>
    </row>
    <row r="153" spans="1:324" hidden="1" x14ac:dyDescent="0.2">
      <c r="A153" s="24">
        <f>VLOOKUP($H153,xRef2LineOfBusiness!$A$1:$D$1093,1,FALSE)</f>
        <v>875314</v>
      </c>
      <c r="B153" s="24">
        <f>VLOOKUP($H153,xRef2LineOfBusiness!$A$1:$D$1093,2,FALSE)</f>
        <v>44.2576678</v>
      </c>
      <c r="C153" s="24" t="str">
        <f>VLOOKUP($H153,xRef2LineOfBusiness!$A$1:$D$1093,3,FALSE)</f>
        <v>BUSINESS BANKING</v>
      </c>
      <c r="D153" s="24" t="str">
        <f>VLOOKUP($H153,xRef2LineOfBusiness!$A$1:$D$1093,4,FALSE)</f>
        <v>FERRY, SUSAN L</v>
      </c>
      <c r="E153" s="25" t="s">
        <v>6364</v>
      </c>
      <c r="F153" s="25" t="s">
        <v>322</v>
      </c>
      <c r="G153" s="25" t="s">
        <v>414</v>
      </c>
      <c r="H153" s="27">
        <v>875314</v>
      </c>
      <c r="I153" s="25" t="s">
        <v>15783</v>
      </c>
      <c r="J153" s="25" t="s">
        <v>15783</v>
      </c>
      <c r="K153" s="25" t="s">
        <v>325</v>
      </c>
      <c r="L153" s="25" t="s">
        <v>325</v>
      </c>
      <c r="M153" s="25" t="s">
        <v>15783</v>
      </c>
      <c r="N153" s="25" t="s">
        <v>326</v>
      </c>
      <c r="O153" s="25" t="s">
        <v>2077</v>
      </c>
      <c r="P153" s="25" t="s">
        <v>15784</v>
      </c>
      <c r="Q153" s="25" t="s">
        <v>697</v>
      </c>
      <c r="R153" s="25" t="s">
        <v>330</v>
      </c>
      <c r="S153" s="25" t="s">
        <v>559</v>
      </c>
      <c r="T153" s="25" t="s">
        <v>15785</v>
      </c>
      <c r="U153" s="25" t="s">
        <v>15786</v>
      </c>
      <c r="V153" s="25" t="s">
        <v>334</v>
      </c>
      <c r="W153" s="25" t="s">
        <v>15787</v>
      </c>
      <c r="X153" s="25" t="s">
        <v>326</v>
      </c>
      <c r="Y153" s="25" t="s">
        <v>3178</v>
      </c>
      <c r="Z153" s="25" t="s">
        <v>326</v>
      </c>
      <c r="AA153" s="25" t="s">
        <v>3178</v>
      </c>
      <c r="AB153" s="25" t="s">
        <v>326</v>
      </c>
      <c r="AC153" s="25" t="s">
        <v>326</v>
      </c>
      <c r="AD153" s="25" t="s">
        <v>326</v>
      </c>
      <c r="AE153" s="25" t="s">
        <v>15788</v>
      </c>
      <c r="AF153" s="25" t="s">
        <v>326</v>
      </c>
      <c r="AG153" s="25" t="s">
        <v>15788</v>
      </c>
      <c r="AH153" s="25" t="s">
        <v>326</v>
      </c>
      <c r="AI153" s="25" t="s">
        <v>326</v>
      </c>
      <c r="AJ153" s="25" t="s">
        <v>326</v>
      </c>
      <c r="AK153" s="25" t="s">
        <v>326</v>
      </c>
      <c r="AL153" s="25" t="s">
        <v>326</v>
      </c>
      <c r="AM153" s="25" t="s">
        <v>326</v>
      </c>
      <c r="AN153" s="25" t="s">
        <v>13178</v>
      </c>
      <c r="AO153" s="25" t="s">
        <v>326</v>
      </c>
      <c r="AP153" s="25" t="s">
        <v>326</v>
      </c>
      <c r="AQ153" s="25" t="s">
        <v>326</v>
      </c>
      <c r="AR153" s="25" t="s">
        <v>15789</v>
      </c>
      <c r="AS153" s="25" t="s">
        <v>15789</v>
      </c>
      <c r="AT153" s="25" t="s">
        <v>15790</v>
      </c>
      <c r="AU153" s="25" t="s">
        <v>15278</v>
      </c>
      <c r="AV153" s="25" t="s">
        <v>326</v>
      </c>
      <c r="AW153" s="25" t="s">
        <v>326</v>
      </c>
      <c r="AX153" s="25" t="s">
        <v>326</v>
      </c>
      <c r="AY153" s="25" t="s">
        <v>566</v>
      </c>
      <c r="AZ153" s="25" t="s">
        <v>326</v>
      </c>
      <c r="BA153" s="25" t="s">
        <v>10729</v>
      </c>
      <c r="BB153" s="25" t="s">
        <v>3517</v>
      </c>
      <c r="BC153" s="25" t="s">
        <v>3911</v>
      </c>
      <c r="BD153" s="25" t="s">
        <v>326</v>
      </c>
      <c r="BE153" s="25" t="s">
        <v>456</v>
      </c>
      <c r="BF153" s="25" t="s">
        <v>15434</v>
      </c>
      <c r="BG153" s="25" t="s">
        <v>326</v>
      </c>
      <c r="BH153" s="25" t="s">
        <v>2830</v>
      </c>
      <c r="BI153" s="25" t="s">
        <v>389</v>
      </c>
      <c r="BJ153" s="25" t="s">
        <v>326</v>
      </c>
      <c r="BK153" s="25" t="s">
        <v>2064</v>
      </c>
      <c r="BL153" s="25" t="s">
        <v>326</v>
      </c>
      <c r="BM153" s="25" t="s">
        <v>573</v>
      </c>
      <c r="BN153" s="25" t="s">
        <v>326</v>
      </c>
      <c r="BO153" s="25" t="s">
        <v>326</v>
      </c>
      <c r="BP153" s="25" t="s">
        <v>573</v>
      </c>
      <c r="BQ153" s="25" t="s">
        <v>326</v>
      </c>
      <c r="BR153" s="25" t="s">
        <v>326</v>
      </c>
      <c r="BS153" s="25" t="s">
        <v>326</v>
      </c>
      <c r="BT153" s="25" t="s">
        <v>326</v>
      </c>
      <c r="BU153" s="25" t="s">
        <v>326</v>
      </c>
      <c r="BV153" s="25" t="s">
        <v>8524</v>
      </c>
      <c r="BW153" s="25" t="s">
        <v>8174</v>
      </c>
      <c r="BX153" s="25" t="s">
        <v>326</v>
      </c>
      <c r="BY153" s="25" t="s">
        <v>326</v>
      </c>
      <c r="BZ153" s="25" t="s">
        <v>326</v>
      </c>
      <c r="CA153" s="25" t="s">
        <v>326</v>
      </c>
      <c r="CB153" s="25" t="s">
        <v>326</v>
      </c>
      <c r="CC153" s="25" t="s">
        <v>326</v>
      </c>
      <c r="CD153" s="25" t="s">
        <v>326</v>
      </c>
      <c r="CE153" s="25" t="s">
        <v>326</v>
      </c>
      <c r="CF153" s="25" t="s">
        <v>8174</v>
      </c>
      <c r="CG153" s="25" t="s">
        <v>8259</v>
      </c>
      <c r="CH153" s="25" t="s">
        <v>326</v>
      </c>
      <c r="CI153" s="25" t="s">
        <v>326</v>
      </c>
      <c r="CJ153" s="25" t="s">
        <v>326</v>
      </c>
      <c r="CK153" s="25" t="s">
        <v>345</v>
      </c>
      <c r="CL153" s="25" t="s">
        <v>663</v>
      </c>
      <c r="CM153" s="25" t="s">
        <v>424</v>
      </c>
      <c r="CN153" s="25" t="s">
        <v>326</v>
      </c>
      <c r="CO153" s="25" t="s">
        <v>15791</v>
      </c>
      <c r="CP153" s="25" t="s">
        <v>326</v>
      </c>
      <c r="CQ153" s="25" t="s">
        <v>15792</v>
      </c>
      <c r="CR153" s="25" t="s">
        <v>15434</v>
      </c>
      <c r="CS153" s="25" t="s">
        <v>15793</v>
      </c>
      <c r="CT153" s="25" t="s">
        <v>326</v>
      </c>
      <c r="CU153" s="25" t="s">
        <v>15793</v>
      </c>
      <c r="CV153" s="25" t="s">
        <v>15794</v>
      </c>
      <c r="CW153" s="25" t="s">
        <v>1835</v>
      </c>
      <c r="CX153" s="25" t="s">
        <v>15795</v>
      </c>
      <c r="CY153" s="25" t="s">
        <v>15796</v>
      </c>
      <c r="CZ153" s="25" t="s">
        <v>15797</v>
      </c>
      <c r="DA153" s="25" t="s">
        <v>326</v>
      </c>
      <c r="DB153" s="25" t="s">
        <v>326</v>
      </c>
      <c r="DC153" s="25" t="s">
        <v>1790</v>
      </c>
      <c r="DD153" s="25" t="s">
        <v>326</v>
      </c>
      <c r="DE153" s="25" t="s">
        <v>2025</v>
      </c>
      <c r="DF153" s="25" t="s">
        <v>326</v>
      </c>
      <c r="DG153" s="25" t="s">
        <v>6862</v>
      </c>
      <c r="DH153" s="25" t="s">
        <v>326</v>
      </c>
      <c r="DI153" s="25" t="s">
        <v>8345</v>
      </c>
      <c r="DJ153" s="25" t="s">
        <v>326</v>
      </c>
      <c r="DK153" s="25" t="s">
        <v>1015</v>
      </c>
      <c r="DL153" s="25" t="s">
        <v>326</v>
      </c>
      <c r="DM153" s="25" t="s">
        <v>326</v>
      </c>
      <c r="DN153" s="25" t="s">
        <v>326</v>
      </c>
      <c r="DO153" s="25" t="s">
        <v>326</v>
      </c>
      <c r="DP153" s="25" t="s">
        <v>326</v>
      </c>
      <c r="DQ153" s="25" t="s">
        <v>433</v>
      </c>
      <c r="DR153" s="25" t="s">
        <v>7988</v>
      </c>
      <c r="DS153" s="25" t="s">
        <v>15798</v>
      </c>
      <c r="DT153" s="25" t="s">
        <v>326</v>
      </c>
      <c r="DU153" s="25" t="s">
        <v>326</v>
      </c>
      <c r="DV153" s="25" t="s">
        <v>326</v>
      </c>
      <c r="DW153" s="25" t="s">
        <v>326</v>
      </c>
      <c r="DX153" s="25" t="s">
        <v>15798</v>
      </c>
      <c r="DY153" s="25" t="s">
        <v>326</v>
      </c>
      <c r="DZ153" s="25" t="s">
        <v>326</v>
      </c>
      <c r="EA153" s="25" t="s">
        <v>326</v>
      </c>
      <c r="EB153" s="25" t="s">
        <v>15798</v>
      </c>
      <c r="EC153" s="25" t="s">
        <v>326</v>
      </c>
      <c r="ED153" s="25" t="s">
        <v>15798</v>
      </c>
      <c r="EE153" s="25" t="s">
        <v>326</v>
      </c>
      <c r="EF153" s="25" t="s">
        <v>886</v>
      </c>
      <c r="EG153" s="25" t="s">
        <v>326</v>
      </c>
      <c r="EH153" s="25" t="s">
        <v>326</v>
      </c>
      <c r="EI153" s="25" t="s">
        <v>325</v>
      </c>
      <c r="FE153" s="25" t="s">
        <v>15799</v>
      </c>
      <c r="FF153" s="25" t="s">
        <v>15800</v>
      </c>
      <c r="FG153" s="25" t="s">
        <v>15801</v>
      </c>
      <c r="FH153" s="25" t="s">
        <v>15802</v>
      </c>
      <c r="FI153" s="25" t="s">
        <v>15802</v>
      </c>
      <c r="FJ153" s="25" t="s">
        <v>15803</v>
      </c>
      <c r="FK153" s="25" t="s">
        <v>15804</v>
      </c>
      <c r="FL153" s="25" t="s">
        <v>15804</v>
      </c>
      <c r="FM153" s="25" t="s">
        <v>15805</v>
      </c>
      <c r="FN153" s="25" t="s">
        <v>15806</v>
      </c>
      <c r="FO153" s="25" t="s">
        <v>15807</v>
      </c>
      <c r="FP153" s="25" t="s">
        <v>15808</v>
      </c>
      <c r="FQ153" s="25" t="s">
        <v>15809</v>
      </c>
      <c r="FR153" s="25" t="s">
        <v>15810</v>
      </c>
      <c r="FS153" s="25" t="s">
        <v>15810</v>
      </c>
      <c r="FT153" s="25" t="s">
        <v>15811</v>
      </c>
      <c r="FU153" s="25" t="s">
        <v>15812</v>
      </c>
      <c r="FV153" s="25" t="s">
        <v>15813</v>
      </c>
      <c r="FW153" s="25" t="s">
        <v>15814</v>
      </c>
      <c r="FX153" s="25" t="s">
        <v>15815</v>
      </c>
      <c r="FY153" s="25" t="s">
        <v>15816</v>
      </c>
      <c r="FZ153" s="25" t="s">
        <v>326</v>
      </c>
      <c r="GA153" s="25" t="s">
        <v>15817</v>
      </c>
      <c r="GB153" s="25" t="s">
        <v>15817</v>
      </c>
      <c r="GC153" s="25" t="s">
        <v>326</v>
      </c>
      <c r="GD153" s="25" t="s">
        <v>326</v>
      </c>
      <c r="GE153" s="25" t="s">
        <v>15818</v>
      </c>
      <c r="GF153" s="25" t="s">
        <v>15818</v>
      </c>
      <c r="GG153" s="25" t="s">
        <v>15819</v>
      </c>
      <c r="GH153" s="25" t="s">
        <v>15820</v>
      </c>
      <c r="GI153" s="25" t="s">
        <v>15821</v>
      </c>
      <c r="GJ153" s="25" t="s">
        <v>15822</v>
      </c>
      <c r="GK153" s="25" t="s">
        <v>15823</v>
      </c>
      <c r="GL153" s="25" t="s">
        <v>15812</v>
      </c>
      <c r="GM153" s="25" t="s">
        <v>15824</v>
      </c>
      <c r="GN153" s="25" t="s">
        <v>15825</v>
      </c>
      <c r="GO153" s="25" t="s">
        <v>15826</v>
      </c>
      <c r="GP153" s="25" t="s">
        <v>15827</v>
      </c>
      <c r="GQ153" s="25" t="s">
        <v>15828</v>
      </c>
      <c r="GR153" s="25" t="s">
        <v>15829</v>
      </c>
      <c r="GS153" s="25" t="s">
        <v>15830</v>
      </c>
      <c r="GT153" s="25" t="s">
        <v>15831</v>
      </c>
      <c r="GU153" s="25" t="s">
        <v>15832</v>
      </c>
      <c r="GV153" s="25" t="s">
        <v>15833</v>
      </c>
      <c r="GW153" s="25" t="s">
        <v>13866</v>
      </c>
      <c r="GX153" s="25" t="s">
        <v>9831</v>
      </c>
      <c r="GY153" s="25" t="s">
        <v>2008</v>
      </c>
      <c r="GZ153" s="25" t="s">
        <v>9667</v>
      </c>
      <c r="HA153" s="25" t="s">
        <v>15834</v>
      </c>
      <c r="HB153" s="25" t="s">
        <v>6862</v>
      </c>
      <c r="HC153" s="25" t="s">
        <v>954</v>
      </c>
      <c r="HD153" s="25" t="s">
        <v>15835</v>
      </c>
      <c r="HE153" s="25" t="s">
        <v>8925</v>
      </c>
      <c r="HF153" s="25" t="s">
        <v>15836</v>
      </c>
      <c r="HG153" s="25" t="s">
        <v>15837</v>
      </c>
      <c r="HH153" s="25" t="s">
        <v>15838</v>
      </c>
      <c r="HI153" s="25" t="s">
        <v>326</v>
      </c>
      <c r="HJ153" s="25" t="s">
        <v>15839</v>
      </c>
      <c r="HM153" s="25" t="s">
        <v>15840</v>
      </c>
      <c r="HN153" s="25" t="s">
        <v>326</v>
      </c>
      <c r="HO153" s="25" t="s">
        <v>566</v>
      </c>
      <c r="HP153" s="25" t="s">
        <v>573</v>
      </c>
      <c r="HQ153" s="25" t="s">
        <v>326</v>
      </c>
      <c r="HR153" s="25" t="s">
        <v>813</v>
      </c>
      <c r="HT153" s="25" t="s">
        <v>15840</v>
      </c>
      <c r="HU153" s="25" t="s">
        <v>15841</v>
      </c>
      <c r="HV153" s="25" t="s">
        <v>326</v>
      </c>
      <c r="HW153" s="25" t="s">
        <v>326</v>
      </c>
      <c r="HX153" s="25" t="s">
        <v>15842</v>
      </c>
      <c r="HY153" s="25" t="s">
        <v>15843</v>
      </c>
      <c r="HZ153" s="25" t="s">
        <v>326</v>
      </c>
      <c r="IA153" s="25" t="s">
        <v>12054</v>
      </c>
      <c r="IB153" s="25" t="s">
        <v>15844</v>
      </c>
      <c r="IC153" s="25" t="s">
        <v>15845</v>
      </c>
      <c r="ID153" s="25" t="s">
        <v>15846</v>
      </c>
      <c r="IE153" s="25" t="s">
        <v>591</v>
      </c>
      <c r="IF153" s="25" t="s">
        <v>1747</v>
      </c>
      <c r="IG153" s="25" t="s">
        <v>2918</v>
      </c>
      <c r="IH153" s="25" t="s">
        <v>15847</v>
      </c>
      <c r="II153" s="25" t="s">
        <v>15847</v>
      </c>
      <c r="IJ153" s="25" t="s">
        <v>2918</v>
      </c>
      <c r="IK153" s="25" t="s">
        <v>15848</v>
      </c>
      <c r="IL153" s="25" t="s">
        <v>2461</v>
      </c>
      <c r="IM153" s="25" t="s">
        <v>15802</v>
      </c>
      <c r="IN153" s="25" t="s">
        <v>326</v>
      </c>
      <c r="IO153" s="25" t="s">
        <v>326</v>
      </c>
      <c r="IP153" s="25" t="s">
        <v>326</v>
      </c>
      <c r="IQ153" s="25" t="s">
        <v>886</v>
      </c>
      <c r="IR153" s="25" t="s">
        <v>326</v>
      </c>
      <c r="IS153" s="25" t="s">
        <v>15849</v>
      </c>
      <c r="IT153" s="25" t="s">
        <v>15850</v>
      </c>
      <c r="IU153" s="25" t="s">
        <v>15851</v>
      </c>
      <c r="IV153" s="25" t="s">
        <v>2064</v>
      </c>
      <c r="IW153" s="25" t="s">
        <v>15788</v>
      </c>
      <c r="IX153" s="25" t="s">
        <v>326</v>
      </c>
      <c r="IY153" s="25" t="s">
        <v>15852</v>
      </c>
      <c r="IZ153" s="25" t="s">
        <v>428</v>
      </c>
      <c r="JA153" s="25" t="s">
        <v>14841</v>
      </c>
      <c r="JB153" s="25" t="s">
        <v>2449</v>
      </c>
      <c r="JC153" s="25" t="s">
        <v>326</v>
      </c>
      <c r="JD153" s="25" t="s">
        <v>395</v>
      </c>
      <c r="JE153" s="25" t="s">
        <v>396</v>
      </c>
      <c r="JF153" s="25" t="s">
        <v>395</v>
      </c>
      <c r="JG153" s="25" t="s">
        <v>396</v>
      </c>
      <c r="JH153" s="25" t="s">
        <v>2025</v>
      </c>
      <c r="JI153" s="25" t="s">
        <v>326</v>
      </c>
      <c r="JJ153" s="25" t="s">
        <v>326</v>
      </c>
      <c r="JK153" s="25" t="s">
        <v>326</v>
      </c>
      <c r="JL153" s="25" t="s">
        <v>326</v>
      </c>
      <c r="JM153" s="25" t="s">
        <v>326</v>
      </c>
      <c r="JN153" s="25" t="s">
        <v>15853</v>
      </c>
      <c r="JO153" s="25" t="s">
        <v>15854</v>
      </c>
      <c r="JP153" s="25" t="s">
        <v>15855</v>
      </c>
      <c r="JQ153" s="25" t="s">
        <v>15856</v>
      </c>
      <c r="JR153" s="25" t="s">
        <v>15857</v>
      </c>
      <c r="JS153" s="25" t="s">
        <v>15858</v>
      </c>
      <c r="JT153" s="25" t="s">
        <v>15859</v>
      </c>
      <c r="JU153" s="25" t="s">
        <v>15860</v>
      </c>
      <c r="JV153" s="25" t="s">
        <v>15861</v>
      </c>
      <c r="JW153" s="25" t="s">
        <v>326</v>
      </c>
      <c r="JX153" s="25" t="s">
        <v>15862</v>
      </c>
      <c r="JY153" s="25" t="s">
        <v>15863</v>
      </c>
      <c r="JZ153" s="25" t="s">
        <v>15864</v>
      </c>
      <c r="KA153" s="25" t="s">
        <v>15865</v>
      </c>
      <c r="KB153" s="25" t="s">
        <v>15866</v>
      </c>
      <c r="KC153" s="25" t="s">
        <v>15847</v>
      </c>
      <c r="KD153" s="25" t="s">
        <v>15867</v>
      </c>
      <c r="KE153" s="25" t="s">
        <v>15868</v>
      </c>
      <c r="KF153" s="25" t="s">
        <v>15806</v>
      </c>
      <c r="KG153" s="25" t="s">
        <v>15869</v>
      </c>
      <c r="KH153" s="25" t="s">
        <v>15804</v>
      </c>
      <c r="KI153" s="25" t="s">
        <v>15870</v>
      </c>
      <c r="KJ153" s="25" t="s">
        <v>15867</v>
      </c>
      <c r="KK153" s="25" t="s">
        <v>15871</v>
      </c>
      <c r="KL153" s="25" t="s">
        <v>15872</v>
      </c>
      <c r="KM153" s="25" t="s">
        <v>1143</v>
      </c>
      <c r="KN153" s="25" t="s">
        <v>15865</v>
      </c>
      <c r="KO153" s="25" t="s">
        <v>15819</v>
      </c>
      <c r="KP153" s="25" t="s">
        <v>15873</v>
      </c>
      <c r="KQ153" s="25" t="s">
        <v>15874</v>
      </c>
      <c r="KR153" s="25" t="s">
        <v>15875</v>
      </c>
      <c r="KS153" s="25" t="s">
        <v>15805</v>
      </c>
      <c r="KT153" s="25" t="s">
        <v>15876</v>
      </c>
      <c r="KU153" s="25" t="s">
        <v>15877</v>
      </c>
      <c r="KV153" s="25" t="s">
        <v>15878</v>
      </c>
      <c r="KW153" s="25" t="s">
        <v>15879</v>
      </c>
      <c r="KX153" s="25" t="s">
        <v>15880</v>
      </c>
      <c r="KY153" s="25" t="s">
        <v>15881</v>
      </c>
    </row>
    <row r="154" spans="1:324" hidden="1" x14ac:dyDescent="0.2">
      <c r="A154" s="24">
        <f>VLOOKUP($H154,xRef2LineOfBusiness!$A$1:$D$1093,1,FALSE)</f>
        <v>36622</v>
      </c>
      <c r="B154" s="24" t="e">
        <f>VLOOKUP($H154,xRef2LineOfBusiness!$A$1:$D$1093,2,FALSE)</f>
        <v>#N/A</v>
      </c>
      <c r="C154" s="24" t="e">
        <f>VLOOKUP($H154,xRef2LineOfBusiness!$A$1:$D$1093,3,FALSE)</f>
        <v>#N/A</v>
      </c>
      <c r="D154" s="24" t="e">
        <f>VLOOKUP($H154,xRef2LineOfBusiness!$A$1:$D$1093,4,FALSE)</f>
        <v>#N/A</v>
      </c>
      <c r="E154" s="25" t="s">
        <v>1012</v>
      </c>
      <c r="F154" s="25" t="s">
        <v>322</v>
      </c>
      <c r="G154" s="25" t="s">
        <v>1013</v>
      </c>
      <c r="H154" s="27">
        <v>36622</v>
      </c>
      <c r="I154" s="25" t="s">
        <v>15883</v>
      </c>
      <c r="J154" s="25" t="s">
        <v>15883</v>
      </c>
      <c r="K154" s="25" t="s">
        <v>325</v>
      </c>
      <c r="L154" s="25" t="s">
        <v>325</v>
      </c>
      <c r="M154" s="25" t="s">
        <v>15883</v>
      </c>
      <c r="N154" s="25" t="s">
        <v>326</v>
      </c>
      <c r="O154" s="25" t="s">
        <v>433</v>
      </c>
      <c r="P154" s="25" t="s">
        <v>15884</v>
      </c>
      <c r="Q154" s="25" t="s">
        <v>1248</v>
      </c>
      <c r="R154" s="25" t="s">
        <v>330</v>
      </c>
      <c r="S154" s="25" t="s">
        <v>559</v>
      </c>
      <c r="T154" s="25" t="s">
        <v>15885</v>
      </c>
      <c r="U154" s="25" t="s">
        <v>15886</v>
      </c>
      <c r="V154" s="25" t="s">
        <v>334</v>
      </c>
      <c r="W154" s="25" t="s">
        <v>1233</v>
      </c>
      <c r="X154" s="25" t="s">
        <v>326</v>
      </c>
      <c r="Y154" s="25" t="s">
        <v>1133</v>
      </c>
      <c r="Z154" s="25" t="s">
        <v>369</v>
      </c>
      <c r="AA154" s="25" t="s">
        <v>6019</v>
      </c>
      <c r="AB154" s="25" t="s">
        <v>326</v>
      </c>
      <c r="AC154" s="25" t="s">
        <v>326</v>
      </c>
      <c r="AD154" s="25" t="s">
        <v>326</v>
      </c>
      <c r="AE154" s="25" t="s">
        <v>390</v>
      </c>
      <c r="AF154" s="25" t="s">
        <v>326</v>
      </c>
      <c r="AG154" s="25" t="s">
        <v>390</v>
      </c>
      <c r="AH154" s="25" t="s">
        <v>326</v>
      </c>
      <c r="AI154" s="25" t="s">
        <v>968</v>
      </c>
      <c r="AJ154" s="25" t="s">
        <v>326</v>
      </c>
      <c r="AK154" s="25" t="s">
        <v>326</v>
      </c>
      <c r="AL154" s="25" t="s">
        <v>326</v>
      </c>
      <c r="AM154" s="25" t="s">
        <v>326</v>
      </c>
      <c r="AN154" s="25" t="s">
        <v>8519</v>
      </c>
      <c r="AO154" s="25" t="s">
        <v>326</v>
      </c>
      <c r="AP154" s="25" t="s">
        <v>326</v>
      </c>
      <c r="AQ154" s="25" t="s">
        <v>326</v>
      </c>
      <c r="AR154" s="25" t="s">
        <v>15887</v>
      </c>
      <c r="AS154" s="25" t="s">
        <v>15887</v>
      </c>
      <c r="AT154" s="25" t="s">
        <v>13090</v>
      </c>
      <c r="AU154" s="25" t="s">
        <v>9595</v>
      </c>
      <c r="AV154" s="25" t="s">
        <v>326</v>
      </c>
      <c r="AW154" s="25" t="s">
        <v>4026</v>
      </c>
      <c r="AX154" s="25" t="s">
        <v>390</v>
      </c>
      <c r="AY154" s="25" t="s">
        <v>326</v>
      </c>
      <c r="AZ154" s="25" t="s">
        <v>326</v>
      </c>
      <c r="BA154" s="25" t="s">
        <v>9777</v>
      </c>
      <c r="BB154" s="25" t="s">
        <v>326</v>
      </c>
      <c r="BC154" s="25" t="s">
        <v>9777</v>
      </c>
      <c r="BD154" s="25" t="s">
        <v>326</v>
      </c>
      <c r="BE154" s="25" t="s">
        <v>14188</v>
      </c>
      <c r="BF154" s="25" t="s">
        <v>8355</v>
      </c>
      <c r="BG154" s="25" t="s">
        <v>326</v>
      </c>
      <c r="BH154" s="25" t="s">
        <v>733</v>
      </c>
      <c r="BI154" s="25" t="s">
        <v>384</v>
      </c>
      <c r="BJ154" s="25" t="s">
        <v>326</v>
      </c>
      <c r="BK154" s="25" t="s">
        <v>3482</v>
      </c>
      <c r="BL154" s="25" t="s">
        <v>326</v>
      </c>
      <c r="BM154" s="25" t="s">
        <v>695</v>
      </c>
      <c r="BN154" s="25" t="s">
        <v>326</v>
      </c>
      <c r="BO154" s="25" t="s">
        <v>326</v>
      </c>
      <c r="BP154" s="25" t="s">
        <v>695</v>
      </c>
      <c r="BQ154" s="25" t="s">
        <v>326</v>
      </c>
      <c r="BR154" s="25" t="s">
        <v>326</v>
      </c>
      <c r="BS154" s="25" t="s">
        <v>4350</v>
      </c>
      <c r="BT154" s="25" t="s">
        <v>326</v>
      </c>
      <c r="BU154" s="25" t="s">
        <v>326</v>
      </c>
      <c r="BV154" s="25" t="s">
        <v>6437</v>
      </c>
      <c r="BW154" s="25" t="s">
        <v>326</v>
      </c>
      <c r="BX154" s="25" t="s">
        <v>326</v>
      </c>
      <c r="BY154" s="25" t="s">
        <v>326</v>
      </c>
      <c r="BZ154" s="25" t="s">
        <v>326</v>
      </c>
      <c r="CA154" s="25" t="s">
        <v>326</v>
      </c>
      <c r="CB154" s="25" t="s">
        <v>326</v>
      </c>
      <c r="CC154" s="25" t="s">
        <v>326</v>
      </c>
      <c r="CD154" s="25" t="s">
        <v>326</v>
      </c>
      <c r="CE154" s="25" t="s">
        <v>326</v>
      </c>
      <c r="CF154" s="25" t="s">
        <v>326</v>
      </c>
      <c r="CG154" s="25" t="s">
        <v>6437</v>
      </c>
      <c r="CH154" s="25" t="s">
        <v>326</v>
      </c>
      <c r="CI154" s="25" t="s">
        <v>326</v>
      </c>
      <c r="CJ154" s="25" t="s">
        <v>326</v>
      </c>
      <c r="CK154" s="25" t="s">
        <v>326</v>
      </c>
      <c r="CL154" s="25" t="s">
        <v>1039</v>
      </c>
      <c r="CM154" s="25" t="s">
        <v>326</v>
      </c>
      <c r="CN154" s="25" t="s">
        <v>326</v>
      </c>
      <c r="CO154" s="25" t="s">
        <v>15888</v>
      </c>
      <c r="CP154" s="25" t="s">
        <v>326</v>
      </c>
      <c r="CQ154" s="25" t="s">
        <v>15889</v>
      </c>
      <c r="CR154" s="25" t="s">
        <v>8355</v>
      </c>
      <c r="CS154" s="25" t="s">
        <v>14687</v>
      </c>
      <c r="CT154" s="25" t="s">
        <v>326</v>
      </c>
      <c r="CU154" s="25" t="s">
        <v>14687</v>
      </c>
      <c r="CV154" s="25" t="s">
        <v>15890</v>
      </c>
      <c r="CW154" s="25" t="s">
        <v>326</v>
      </c>
      <c r="CX154" s="25" t="s">
        <v>15890</v>
      </c>
      <c r="CY154" s="25" t="s">
        <v>3416</v>
      </c>
      <c r="CZ154" s="25" t="s">
        <v>15891</v>
      </c>
      <c r="DA154" s="25" t="s">
        <v>326</v>
      </c>
      <c r="DB154" s="25" t="s">
        <v>326</v>
      </c>
      <c r="DC154" s="25" t="s">
        <v>1481</v>
      </c>
      <c r="DD154" s="25" t="s">
        <v>905</v>
      </c>
      <c r="DE154" s="25" t="s">
        <v>326</v>
      </c>
      <c r="DF154" s="25" t="s">
        <v>326</v>
      </c>
      <c r="DG154" s="25" t="s">
        <v>15892</v>
      </c>
      <c r="DH154" s="25" t="s">
        <v>326</v>
      </c>
      <c r="DI154" s="25" t="s">
        <v>15893</v>
      </c>
      <c r="DJ154" s="25" t="s">
        <v>341</v>
      </c>
      <c r="DK154" s="25" t="s">
        <v>340</v>
      </c>
      <c r="DL154" s="25" t="s">
        <v>326</v>
      </c>
      <c r="DM154" s="25" t="s">
        <v>326</v>
      </c>
      <c r="DN154" s="25" t="s">
        <v>341</v>
      </c>
      <c r="DO154" s="25" t="s">
        <v>326</v>
      </c>
      <c r="DP154" s="25" t="s">
        <v>326</v>
      </c>
      <c r="DQ154" s="25" t="s">
        <v>326</v>
      </c>
      <c r="DR154" s="25" t="s">
        <v>1124</v>
      </c>
      <c r="DS154" s="25" t="s">
        <v>15894</v>
      </c>
      <c r="DT154" s="25" t="s">
        <v>326</v>
      </c>
      <c r="DU154" s="25" t="s">
        <v>326</v>
      </c>
      <c r="DV154" s="25" t="s">
        <v>326</v>
      </c>
      <c r="DW154" s="25" t="s">
        <v>326</v>
      </c>
      <c r="DX154" s="25" t="s">
        <v>15894</v>
      </c>
      <c r="DY154" s="25" t="s">
        <v>326</v>
      </c>
      <c r="DZ154" s="25" t="s">
        <v>326</v>
      </c>
      <c r="EA154" s="25" t="s">
        <v>326</v>
      </c>
      <c r="EB154" s="25" t="s">
        <v>15894</v>
      </c>
      <c r="EC154" s="25" t="s">
        <v>326</v>
      </c>
      <c r="ED154" s="25" t="s">
        <v>15894</v>
      </c>
      <c r="EE154" s="25" t="s">
        <v>326</v>
      </c>
      <c r="EF154" s="25" t="s">
        <v>888</v>
      </c>
      <c r="EG154" s="25" t="s">
        <v>326</v>
      </c>
      <c r="EH154" s="25" t="s">
        <v>326</v>
      </c>
      <c r="EI154" s="25" t="s">
        <v>325</v>
      </c>
      <c r="FE154" s="25" t="s">
        <v>3466</v>
      </c>
      <c r="FF154" s="25" t="s">
        <v>15895</v>
      </c>
      <c r="FG154" s="25" t="s">
        <v>15896</v>
      </c>
      <c r="FH154" s="25" t="s">
        <v>10056</v>
      </c>
      <c r="FI154" s="25" t="s">
        <v>10056</v>
      </c>
      <c r="FJ154" s="25" t="s">
        <v>15897</v>
      </c>
      <c r="FK154" s="25" t="s">
        <v>15898</v>
      </c>
      <c r="FL154" s="25" t="s">
        <v>15898</v>
      </c>
      <c r="FM154" s="25" t="s">
        <v>15899</v>
      </c>
      <c r="FN154" s="25" t="s">
        <v>15900</v>
      </c>
      <c r="FO154" s="25" t="s">
        <v>15901</v>
      </c>
      <c r="FP154" s="25" t="s">
        <v>15902</v>
      </c>
      <c r="FQ154" s="25" t="s">
        <v>15903</v>
      </c>
      <c r="FR154" s="25" t="s">
        <v>15904</v>
      </c>
      <c r="FS154" s="25" t="s">
        <v>15904</v>
      </c>
      <c r="FT154" s="25" t="s">
        <v>15905</v>
      </c>
      <c r="FU154" s="25" t="s">
        <v>15906</v>
      </c>
      <c r="FV154" s="25" t="s">
        <v>15907</v>
      </c>
      <c r="FW154" s="25" t="s">
        <v>15908</v>
      </c>
      <c r="FX154" s="25" t="s">
        <v>15909</v>
      </c>
      <c r="FY154" s="25" t="s">
        <v>15910</v>
      </c>
      <c r="FZ154" s="25" t="s">
        <v>356</v>
      </c>
      <c r="GA154" s="25" t="s">
        <v>15911</v>
      </c>
      <c r="GB154" s="25" t="s">
        <v>15912</v>
      </c>
      <c r="GC154" s="25" t="s">
        <v>326</v>
      </c>
      <c r="GD154" s="25" t="s">
        <v>326</v>
      </c>
      <c r="GE154" s="25" t="s">
        <v>15913</v>
      </c>
      <c r="GF154" s="25" t="s">
        <v>15913</v>
      </c>
      <c r="GG154" s="25" t="s">
        <v>15914</v>
      </c>
      <c r="GH154" s="25" t="s">
        <v>15915</v>
      </c>
      <c r="GI154" s="25" t="s">
        <v>15916</v>
      </c>
      <c r="GJ154" s="25" t="s">
        <v>15917</v>
      </c>
      <c r="GK154" s="25" t="s">
        <v>15918</v>
      </c>
      <c r="GL154" s="25" t="s">
        <v>15906</v>
      </c>
      <c r="GM154" s="25" t="s">
        <v>15919</v>
      </c>
      <c r="GN154" s="25" t="s">
        <v>15920</v>
      </c>
      <c r="GO154" s="25" t="s">
        <v>15921</v>
      </c>
      <c r="GP154" s="25" t="s">
        <v>15922</v>
      </c>
      <c r="GQ154" s="25" t="s">
        <v>356</v>
      </c>
      <c r="GR154" s="25" t="s">
        <v>356</v>
      </c>
      <c r="GS154" s="25" t="s">
        <v>15923</v>
      </c>
      <c r="GT154" s="25" t="s">
        <v>15924</v>
      </c>
      <c r="GU154" s="25" t="s">
        <v>15925</v>
      </c>
      <c r="GV154" s="25" t="s">
        <v>1824</v>
      </c>
      <c r="GW154" s="25" t="s">
        <v>15926</v>
      </c>
      <c r="GX154" s="25" t="s">
        <v>3579</v>
      </c>
      <c r="GY154" s="25" t="s">
        <v>1496</v>
      </c>
      <c r="GZ154" s="25" t="s">
        <v>15927</v>
      </c>
      <c r="HA154" s="25" t="s">
        <v>1903</v>
      </c>
      <c r="HB154" s="25" t="s">
        <v>1787</v>
      </c>
      <c r="HC154" s="25" t="s">
        <v>1274</v>
      </c>
      <c r="HD154" s="25" t="s">
        <v>2629</v>
      </c>
      <c r="HE154" s="25" t="s">
        <v>6817</v>
      </c>
      <c r="HF154" s="25" t="s">
        <v>15928</v>
      </c>
      <c r="HG154" s="25" t="s">
        <v>15929</v>
      </c>
      <c r="HH154" s="25" t="s">
        <v>15930</v>
      </c>
      <c r="HI154" s="25" t="s">
        <v>326</v>
      </c>
      <c r="HJ154" s="25" t="s">
        <v>15931</v>
      </c>
      <c r="HM154" s="25" t="s">
        <v>15932</v>
      </c>
      <c r="HN154" s="25" t="s">
        <v>968</v>
      </c>
      <c r="HO154" s="25" t="s">
        <v>1808</v>
      </c>
      <c r="HP154" s="25" t="s">
        <v>473</v>
      </c>
      <c r="HQ154" s="25" t="s">
        <v>326</v>
      </c>
      <c r="HR154" s="25" t="s">
        <v>1298</v>
      </c>
      <c r="HT154" s="25" t="s">
        <v>15932</v>
      </c>
      <c r="HU154" s="25" t="s">
        <v>15933</v>
      </c>
      <c r="HV154" s="25" t="s">
        <v>326</v>
      </c>
      <c r="HW154" s="25" t="s">
        <v>326</v>
      </c>
      <c r="HX154" s="25" t="s">
        <v>15934</v>
      </c>
      <c r="HY154" s="25" t="s">
        <v>15935</v>
      </c>
      <c r="HZ154" s="25" t="s">
        <v>326</v>
      </c>
      <c r="IA154" s="25" t="s">
        <v>15936</v>
      </c>
      <c r="IC154" s="25" t="s">
        <v>15937</v>
      </c>
      <c r="ID154" s="25" t="s">
        <v>15938</v>
      </c>
      <c r="IE154" s="25" t="s">
        <v>1124</v>
      </c>
      <c r="IF154" s="25" t="s">
        <v>15939</v>
      </c>
      <c r="IG154" s="25" t="s">
        <v>451</v>
      </c>
      <c r="IH154" s="25" t="s">
        <v>15940</v>
      </c>
      <c r="II154" s="25" t="s">
        <v>15940</v>
      </c>
      <c r="IJ154" s="25" t="s">
        <v>451</v>
      </c>
      <c r="IK154" s="25" t="s">
        <v>15941</v>
      </c>
      <c r="IL154" s="25" t="s">
        <v>7550</v>
      </c>
      <c r="IM154" s="25" t="s">
        <v>10056</v>
      </c>
      <c r="IN154" s="25" t="s">
        <v>326</v>
      </c>
      <c r="IO154" s="25" t="s">
        <v>326</v>
      </c>
      <c r="IP154" s="25" t="s">
        <v>326</v>
      </c>
      <c r="IQ154" s="25" t="s">
        <v>888</v>
      </c>
      <c r="IR154" s="25" t="s">
        <v>326</v>
      </c>
      <c r="IS154" s="25" t="s">
        <v>15942</v>
      </c>
      <c r="IT154" s="25" t="s">
        <v>15943</v>
      </c>
      <c r="IU154" s="25" t="s">
        <v>15944</v>
      </c>
      <c r="IV154" s="25" t="s">
        <v>1246</v>
      </c>
      <c r="IW154" s="25" t="s">
        <v>390</v>
      </c>
      <c r="IX154" s="25" t="s">
        <v>326</v>
      </c>
      <c r="IY154" s="25" t="s">
        <v>3459</v>
      </c>
      <c r="IZ154" s="25" t="s">
        <v>1028</v>
      </c>
      <c r="JA154" s="25" t="s">
        <v>326</v>
      </c>
      <c r="JB154" s="25" t="s">
        <v>6014</v>
      </c>
      <c r="JC154" s="25" t="s">
        <v>326</v>
      </c>
      <c r="JD154" s="25" t="s">
        <v>395</v>
      </c>
      <c r="JE154" s="25" t="s">
        <v>396</v>
      </c>
      <c r="JF154" s="25" t="s">
        <v>395</v>
      </c>
      <c r="JG154" s="25" t="s">
        <v>396</v>
      </c>
      <c r="JH154" s="25" t="s">
        <v>905</v>
      </c>
      <c r="JI154" s="25" t="s">
        <v>326</v>
      </c>
      <c r="JJ154" s="25" t="s">
        <v>326</v>
      </c>
      <c r="JK154" s="25" t="s">
        <v>326</v>
      </c>
      <c r="JL154" s="25" t="s">
        <v>326</v>
      </c>
      <c r="JM154" s="25" t="s">
        <v>326</v>
      </c>
      <c r="JN154" s="25" t="s">
        <v>15945</v>
      </c>
      <c r="JO154" s="25" t="s">
        <v>15946</v>
      </c>
      <c r="JP154" s="25" t="s">
        <v>15947</v>
      </c>
      <c r="JQ154" s="25" t="s">
        <v>15948</v>
      </c>
      <c r="JR154" s="25" t="s">
        <v>15949</v>
      </c>
      <c r="JS154" s="25" t="s">
        <v>15950</v>
      </c>
      <c r="JT154" s="25" t="s">
        <v>15951</v>
      </c>
      <c r="JU154" s="25" t="s">
        <v>15952</v>
      </c>
      <c r="JV154" s="25" t="s">
        <v>15953</v>
      </c>
      <c r="JW154" s="25" t="s">
        <v>326</v>
      </c>
      <c r="JX154" s="25" t="s">
        <v>326</v>
      </c>
      <c r="JY154" s="25" t="s">
        <v>15954</v>
      </c>
      <c r="JZ154" s="25" t="s">
        <v>15955</v>
      </c>
      <c r="KA154" s="25" t="s">
        <v>15956</v>
      </c>
      <c r="KB154" s="25" t="s">
        <v>15957</v>
      </c>
      <c r="KC154" s="25" t="s">
        <v>15940</v>
      </c>
      <c r="KD154" s="25" t="s">
        <v>15958</v>
      </c>
      <c r="KE154" s="25" t="s">
        <v>15959</v>
      </c>
      <c r="KF154" s="25" t="s">
        <v>15900</v>
      </c>
      <c r="KG154" s="25" t="s">
        <v>15960</v>
      </c>
      <c r="KH154" s="25" t="s">
        <v>15898</v>
      </c>
      <c r="KI154" s="25" t="s">
        <v>15961</v>
      </c>
      <c r="KJ154" s="25" t="s">
        <v>15958</v>
      </c>
      <c r="KK154" s="25" t="s">
        <v>15962</v>
      </c>
      <c r="KL154" s="25" t="s">
        <v>15963</v>
      </c>
      <c r="KM154" s="25" t="s">
        <v>15964</v>
      </c>
      <c r="KN154" s="25" t="s">
        <v>15956</v>
      </c>
      <c r="KO154" s="25" t="s">
        <v>15914</v>
      </c>
      <c r="KP154" s="25" t="s">
        <v>15965</v>
      </c>
      <c r="KQ154" s="25" t="s">
        <v>15966</v>
      </c>
      <c r="KR154" s="25" t="s">
        <v>15967</v>
      </c>
      <c r="KS154" s="25" t="s">
        <v>15899</v>
      </c>
      <c r="KT154" s="25" t="s">
        <v>15968</v>
      </c>
      <c r="KU154" s="25" t="s">
        <v>15969</v>
      </c>
      <c r="KV154" s="25" t="s">
        <v>15970</v>
      </c>
      <c r="KW154" s="25" t="s">
        <v>15971</v>
      </c>
      <c r="KX154" s="25" t="s">
        <v>15972</v>
      </c>
      <c r="KY154" s="25" t="s">
        <v>15973</v>
      </c>
    </row>
    <row r="155" spans="1:324" hidden="1" x14ac:dyDescent="0.2">
      <c r="A155" s="24">
        <f>VLOOKUP($H155,xRef2LineOfBusiness!$A$1:$D$1093,1,FALSE)</f>
        <v>2421</v>
      </c>
      <c r="B155" s="24">
        <f>VLOOKUP($H155,xRef2LineOfBusiness!$A$1:$D$1093,2,FALSE)</f>
        <v>234.0262903</v>
      </c>
      <c r="C155" s="24" t="str">
        <f>VLOOKUP($H155,xRef2LineOfBusiness!$A$1:$D$1093,3,FALSE)</f>
        <v>BUSINESS BANKING</v>
      </c>
      <c r="D155" s="24" t="str">
        <f>VLOOKUP($H155,xRef2LineOfBusiness!$A$1:$D$1093,4,FALSE)</f>
        <v>VENNARE, STEVE C</v>
      </c>
      <c r="E155" s="25" t="s">
        <v>1012</v>
      </c>
      <c r="F155" s="25" t="s">
        <v>322</v>
      </c>
      <c r="G155" s="25" t="s">
        <v>1013</v>
      </c>
      <c r="H155" s="27">
        <v>2421</v>
      </c>
      <c r="I155" s="25" t="s">
        <v>15974</v>
      </c>
      <c r="J155" s="25" t="s">
        <v>15974</v>
      </c>
      <c r="K155" s="25" t="s">
        <v>325</v>
      </c>
      <c r="L155" s="25" t="s">
        <v>325</v>
      </c>
      <c r="M155" s="25" t="s">
        <v>15974</v>
      </c>
      <c r="N155" s="25" t="s">
        <v>326</v>
      </c>
      <c r="O155" s="25" t="s">
        <v>1015</v>
      </c>
      <c r="P155" s="25" t="s">
        <v>15975</v>
      </c>
      <c r="Q155" s="25" t="s">
        <v>558</v>
      </c>
      <c r="R155" s="25" t="s">
        <v>330</v>
      </c>
      <c r="S155" s="25" t="s">
        <v>559</v>
      </c>
      <c r="T155" s="25" t="s">
        <v>15976</v>
      </c>
      <c r="U155" s="25" t="s">
        <v>15977</v>
      </c>
      <c r="V155" s="25" t="s">
        <v>334</v>
      </c>
      <c r="W155" s="25" t="s">
        <v>6502</v>
      </c>
      <c r="X155" s="25" t="s">
        <v>326</v>
      </c>
      <c r="Y155" s="25" t="s">
        <v>2797</v>
      </c>
      <c r="Z155" s="25" t="s">
        <v>326</v>
      </c>
      <c r="AA155" s="25" t="s">
        <v>2797</v>
      </c>
      <c r="AB155" s="25" t="s">
        <v>326</v>
      </c>
      <c r="AC155" s="25" t="s">
        <v>326</v>
      </c>
      <c r="AD155" s="25" t="s">
        <v>326</v>
      </c>
      <c r="AE155" s="25" t="s">
        <v>591</v>
      </c>
      <c r="AF155" s="25" t="s">
        <v>326</v>
      </c>
      <c r="AG155" s="25" t="s">
        <v>591</v>
      </c>
      <c r="AH155" s="25" t="s">
        <v>326</v>
      </c>
      <c r="AI155" s="25" t="s">
        <v>3911</v>
      </c>
      <c r="AJ155" s="25" t="s">
        <v>326</v>
      </c>
      <c r="AK155" s="25" t="s">
        <v>326</v>
      </c>
      <c r="AL155" s="25" t="s">
        <v>326</v>
      </c>
      <c r="AM155" s="25" t="s">
        <v>326</v>
      </c>
      <c r="AN155" s="25" t="s">
        <v>15978</v>
      </c>
      <c r="AO155" s="25" t="s">
        <v>326</v>
      </c>
      <c r="AP155" s="25" t="s">
        <v>326</v>
      </c>
      <c r="AQ155" s="25" t="s">
        <v>326</v>
      </c>
      <c r="AR155" s="25" t="s">
        <v>3402</v>
      </c>
      <c r="AS155" s="25" t="s">
        <v>3402</v>
      </c>
      <c r="AT155" s="25" t="s">
        <v>14682</v>
      </c>
      <c r="AU155" s="25" t="s">
        <v>394</v>
      </c>
      <c r="AV155" s="25" t="s">
        <v>326</v>
      </c>
      <c r="AW155" s="25" t="s">
        <v>326</v>
      </c>
      <c r="AX155" s="25" t="s">
        <v>326</v>
      </c>
      <c r="AY155" s="25" t="s">
        <v>1496</v>
      </c>
      <c r="AZ155" s="25" t="s">
        <v>326</v>
      </c>
      <c r="BA155" s="25" t="s">
        <v>326</v>
      </c>
      <c r="BB155" s="25" t="s">
        <v>326</v>
      </c>
      <c r="BC155" s="25" t="s">
        <v>326</v>
      </c>
      <c r="BD155" s="25" t="s">
        <v>326</v>
      </c>
      <c r="BE155" s="25" t="s">
        <v>13655</v>
      </c>
      <c r="BF155" s="25" t="s">
        <v>2865</v>
      </c>
      <c r="BG155" s="25" t="s">
        <v>326</v>
      </c>
      <c r="BH155" s="25" t="s">
        <v>326</v>
      </c>
      <c r="BI155" s="25" t="s">
        <v>340</v>
      </c>
      <c r="BJ155" s="25" t="s">
        <v>326</v>
      </c>
      <c r="BK155" s="25" t="s">
        <v>11030</v>
      </c>
      <c r="BL155" s="25" t="s">
        <v>326</v>
      </c>
      <c r="BM155" s="25" t="s">
        <v>597</v>
      </c>
      <c r="BN155" s="25" t="s">
        <v>326</v>
      </c>
      <c r="BO155" s="25" t="s">
        <v>326</v>
      </c>
      <c r="BP155" s="25" t="s">
        <v>597</v>
      </c>
      <c r="BQ155" s="25" t="s">
        <v>326</v>
      </c>
      <c r="BR155" s="25" t="s">
        <v>326</v>
      </c>
      <c r="BS155" s="25" t="s">
        <v>3089</v>
      </c>
      <c r="BT155" s="25" t="s">
        <v>326</v>
      </c>
      <c r="BU155" s="25" t="s">
        <v>326</v>
      </c>
      <c r="BV155" s="25" t="s">
        <v>1872</v>
      </c>
      <c r="BW155" s="25" t="s">
        <v>327</v>
      </c>
      <c r="BX155" s="25" t="s">
        <v>326</v>
      </c>
      <c r="BY155" s="25" t="s">
        <v>326</v>
      </c>
      <c r="BZ155" s="25" t="s">
        <v>326</v>
      </c>
      <c r="CA155" s="25" t="s">
        <v>326</v>
      </c>
      <c r="CB155" s="25" t="s">
        <v>326</v>
      </c>
      <c r="CC155" s="25" t="s">
        <v>326</v>
      </c>
      <c r="CD155" s="25" t="s">
        <v>326</v>
      </c>
      <c r="CE155" s="25" t="s">
        <v>326</v>
      </c>
      <c r="CF155" s="25" t="s">
        <v>327</v>
      </c>
      <c r="CG155" s="25" t="s">
        <v>8224</v>
      </c>
      <c r="CH155" s="25" t="s">
        <v>326</v>
      </c>
      <c r="CI155" s="25" t="s">
        <v>326</v>
      </c>
      <c r="CJ155" s="25" t="s">
        <v>326</v>
      </c>
      <c r="CK155" s="25" t="s">
        <v>906</v>
      </c>
      <c r="CL155" s="25" t="s">
        <v>7257</v>
      </c>
      <c r="CM155" s="25" t="s">
        <v>326</v>
      </c>
      <c r="CN155" s="25" t="s">
        <v>326</v>
      </c>
      <c r="CO155" s="25" t="s">
        <v>8071</v>
      </c>
      <c r="CP155" s="25" t="s">
        <v>326</v>
      </c>
      <c r="CQ155" s="25" t="s">
        <v>2441</v>
      </c>
      <c r="CR155" s="25" t="s">
        <v>2865</v>
      </c>
      <c r="CS155" s="25" t="s">
        <v>15979</v>
      </c>
      <c r="CT155" s="25" t="s">
        <v>326</v>
      </c>
      <c r="CU155" s="25" t="s">
        <v>15979</v>
      </c>
      <c r="CV155" s="25" t="s">
        <v>15980</v>
      </c>
      <c r="CW155" s="25" t="s">
        <v>1074</v>
      </c>
      <c r="CX155" s="25" t="s">
        <v>15981</v>
      </c>
      <c r="CY155" s="25" t="s">
        <v>15982</v>
      </c>
      <c r="CZ155" s="25" t="s">
        <v>3218</v>
      </c>
      <c r="DA155" s="25" t="s">
        <v>326</v>
      </c>
      <c r="DB155" s="25" t="s">
        <v>502</v>
      </c>
      <c r="DC155" s="25" t="s">
        <v>1965</v>
      </c>
      <c r="DD155" s="25" t="s">
        <v>350</v>
      </c>
      <c r="DE155" s="25" t="s">
        <v>326</v>
      </c>
      <c r="DF155" s="25" t="s">
        <v>326</v>
      </c>
      <c r="DG155" s="25" t="s">
        <v>6014</v>
      </c>
      <c r="DH155" s="25" t="s">
        <v>326</v>
      </c>
      <c r="DI155" s="25" t="s">
        <v>9430</v>
      </c>
      <c r="DJ155" s="25" t="s">
        <v>326</v>
      </c>
      <c r="DK155" s="25" t="s">
        <v>325</v>
      </c>
      <c r="DL155" s="25" t="s">
        <v>326</v>
      </c>
      <c r="DM155" s="25" t="s">
        <v>326</v>
      </c>
      <c r="DN155" s="25" t="s">
        <v>591</v>
      </c>
      <c r="DO155" s="25" t="s">
        <v>326</v>
      </c>
      <c r="DP155" s="25" t="s">
        <v>424</v>
      </c>
      <c r="DQ155" s="25" t="s">
        <v>326</v>
      </c>
      <c r="DR155" s="25" t="s">
        <v>330</v>
      </c>
      <c r="DS155" s="25" t="s">
        <v>11974</v>
      </c>
      <c r="DT155" s="25" t="s">
        <v>326</v>
      </c>
      <c r="DU155" s="25" t="s">
        <v>326</v>
      </c>
      <c r="DV155" s="25" t="s">
        <v>326</v>
      </c>
      <c r="DW155" s="25" t="s">
        <v>326</v>
      </c>
      <c r="DX155" s="25" t="s">
        <v>11974</v>
      </c>
      <c r="DY155" s="25" t="s">
        <v>326</v>
      </c>
      <c r="DZ155" s="25" t="s">
        <v>326</v>
      </c>
      <c r="EA155" s="25" t="s">
        <v>326</v>
      </c>
      <c r="EB155" s="25" t="s">
        <v>11974</v>
      </c>
      <c r="EC155" s="25" t="s">
        <v>326</v>
      </c>
      <c r="ED155" s="25" t="s">
        <v>11974</v>
      </c>
      <c r="EE155" s="25" t="s">
        <v>326</v>
      </c>
      <c r="EF155" s="25" t="s">
        <v>457</v>
      </c>
      <c r="EG155" s="25" t="s">
        <v>326</v>
      </c>
      <c r="EH155" s="25" t="s">
        <v>326</v>
      </c>
      <c r="EI155" s="25" t="s">
        <v>325</v>
      </c>
      <c r="FE155" s="25" t="s">
        <v>6575</v>
      </c>
      <c r="FF155" s="25" t="s">
        <v>15983</v>
      </c>
      <c r="FG155" s="25" t="s">
        <v>15984</v>
      </c>
      <c r="FH155" s="25" t="s">
        <v>2441</v>
      </c>
      <c r="FI155" s="25" t="s">
        <v>2441</v>
      </c>
      <c r="FJ155" s="25" t="s">
        <v>15985</v>
      </c>
      <c r="FK155" s="25" t="s">
        <v>15985</v>
      </c>
      <c r="FL155" s="25" t="s">
        <v>15985</v>
      </c>
      <c r="FM155" s="25" t="s">
        <v>15986</v>
      </c>
      <c r="FN155" s="25" t="s">
        <v>2524</v>
      </c>
      <c r="FO155" s="25" t="s">
        <v>15987</v>
      </c>
      <c r="FP155" s="25" t="s">
        <v>15988</v>
      </c>
      <c r="FQ155" s="25" t="s">
        <v>15988</v>
      </c>
      <c r="FR155" s="25" t="s">
        <v>1026</v>
      </c>
      <c r="FS155" s="25" t="s">
        <v>1026</v>
      </c>
      <c r="FT155" s="25" t="s">
        <v>15989</v>
      </c>
      <c r="FU155" s="25" t="s">
        <v>15990</v>
      </c>
      <c r="FV155" s="25" t="s">
        <v>15991</v>
      </c>
      <c r="FW155" s="25" t="s">
        <v>15992</v>
      </c>
      <c r="FX155" s="25" t="s">
        <v>15993</v>
      </c>
      <c r="FY155" s="25" t="s">
        <v>15994</v>
      </c>
      <c r="FZ155" s="25" t="s">
        <v>326</v>
      </c>
      <c r="GA155" s="25" t="s">
        <v>10526</v>
      </c>
      <c r="GB155" s="25" t="s">
        <v>10526</v>
      </c>
      <c r="GC155" s="25" t="s">
        <v>326</v>
      </c>
      <c r="GD155" s="25" t="s">
        <v>326</v>
      </c>
      <c r="GE155" s="25" t="s">
        <v>15995</v>
      </c>
      <c r="GF155" s="25" t="s">
        <v>15995</v>
      </c>
      <c r="GG155" s="25" t="s">
        <v>15996</v>
      </c>
      <c r="GH155" s="25" t="s">
        <v>15997</v>
      </c>
      <c r="GI155" s="25" t="s">
        <v>15998</v>
      </c>
      <c r="GJ155" s="25" t="s">
        <v>15999</v>
      </c>
      <c r="GK155" s="25" t="s">
        <v>16000</v>
      </c>
      <c r="GL155" s="25" t="s">
        <v>15990</v>
      </c>
      <c r="GM155" s="25" t="s">
        <v>16001</v>
      </c>
      <c r="GN155" s="25" t="s">
        <v>16002</v>
      </c>
      <c r="GO155" s="25" t="s">
        <v>16003</v>
      </c>
      <c r="GP155" s="25" t="s">
        <v>16004</v>
      </c>
      <c r="GQ155" s="25" t="s">
        <v>16005</v>
      </c>
      <c r="GR155" s="25" t="s">
        <v>16006</v>
      </c>
      <c r="GS155" s="25" t="s">
        <v>16003</v>
      </c>
      <c r="GT155" s="25" t="s">
        <v>16007</v>
      </c>
      <c r="GU155" s="25" t="s">
        <v>16008</v>
      </c>
      <c r="GV155" s="25" t="s">
        <v>4628</v>
      </c>
      <c r="GW155" s="25" t="s">
        <v>16009</v>
      </c>
      <c r="GX155" s="25" t="s">
        <v>608</v>
      </c>
      <c r="GY155" s="25" t="s">
        <v>591</v>
      </c>
      <c r="GZ155" s="25" t="s">
        <v>4066</v>
      </c>
      <c r="HA155" s="25" t="s">
        <v>9365</v>
      </c>
      <c r="HB155" s="25" t="s">
        <v>1251</v>
      </c>
      <c r="HC155" s="25" t="s">
        <v>6794</v>
      </c>
      <c r="HD155" s="25" t="s">
        <v>2056</v>
      </c>
      <c r="HE155" s="25" t="s">
        <v>1321</v>
      </c>
      <c r="HF155" s="25" t="s">
        <v>16010</v>
      </c>
      <c r="HG155" s="25" t="s">
        <v>15991</v>
      </c>
      <c r="HH155" s="25" t="s">
        <v>16011</v>
      </c>
      <c r="HI155" s="25" t="s">
        <v>16012</v>
      </c>
      <c r="HJ155" s="25" t="s">
        <v>16013</v>
      </c>
      <c r="HM155" s="25" t="s">
        <v>16014</v>
      </c>
      <c r="HN155" s="25" t="s">
        <v>3911</v>
      </c>
      <c r="HO155" s="25" t="s">
        <v>1496</v>
      </c>
      <c r="HP155" s="25" t="s">
        <v>336</v>
      </c>
      <c r="HQ155" s="25" t="s">
        <v>326</v>
      </c>
      <c r="HR155" s="25" t="s">
        <v>565</v>
      </c>
      <c r="HT155" s="25" t="s">
        <v>16014</v>
      </c>
      <c r="HU155" s="25" t="s">
        <v>15987</v>
      </c>
      <c r="HV155" s="25" t="s">
        <v>326</v>
      </c>
      <c r="HW155" s="25" t="s">
        <v>326</v>
      </c>
      <c r="HX155" s="25" t="s">
        <v>16015</v>
      </c>
      <c r="HY155" s="25" t="s">
        <v>16016</v>
      </c>
      <c r="HZ155" s="25" t="s">
        <v>326</v>
      </c>
      <c r="IA155" s="25" t="s">
        <v>472</v>
      </c>
      <c r="IB155" s="25" t="s">
        <v>16017</v>
      </c>
      <c r="IC155" s="25" t="s">
        <v>16018</v>
      </c>
      <c r="ID155" s="25" t="s">
        <v>16019</v>
      </c>
      <c r="IE155" s="25" t="s">
        <v>327</v>
      </c>
      <c r="IF155" s="25" t="s">
        <v>2787</v>
      </c>
      <c r="IG155" s="25" t="s">
        <v>906</v>
      </c>
      <c r="IH155" s="25" t="s">
        <v>16020</v>
      </c>
      <c r="II155" s="25" t="s">
        <v>16020</v>
      </c>
      <c r="IJ155" s="25" t="s">
        <v>906</v>
      </c>
      <c r="IK155" s="25" t="s">
        <v>16021</v>
      </c>
      <c r="IL155" s="25" t="s">
        <v>460</v>
      </c>
      <c r="IM155" s="25" t="s">
        <v>2441</v>
      </c>
      <c r="IN155" s="25" t="s">
        <v>326</v>
      </c>
      <c r="IO155" s="25" t="s">
        <v>326</v>
      </c>
      <c r="IP155" s="25" t="s">
        <v>326</v>
      </c>
      <c r="IQ155" s="25" t="s">
        <v>457</v>
      </c>
      <c r="IR155" s="25" t="s">
        <v>326</v>
      </c>
      <c r="IS155" s="25" t="s">
        <v>16022</v>
      </c>
      <c r="IT155" s="25" t="s">
        <v>16023</v>
      </c>
      <c r="IU155" s="25" t="s">
        <v>16024</v>
      </c>
      <c r="IV155" s="25" t="s">
        <v>369</v>
      </c>
      <c r="IW155" s="25" t="s">
        <v>591</v>
      </c>
      <c r="IX155" s="25" t="s">
        <v>326</v>
      </c>
      <c r="IY155" s="25" t="s">
        <v>16025</v>
      </c>
      <c r="IZ155" s="25" t="s">
        <v>326</v>
      </c>
      <c r="JA155" s="25" t="s">
        <v>3088</v>
      </c>
      <c r="JB155" s="25" t="s">
        <v>13863</v>
      </c>
      <c r="JC155" s="25" t="s">
        <v>326</v>
      </c>
      <c r="JD155" s="25" t="s">
        <v>395</v>
      </c>
      <c r="JE155" s="25" t="s">
        <v>396</v>
      </c>
      <c r="JF155" s="25" t="s">
        <v>395</v>
      </c>
      <c r="JG155" s="25" t="s">
        <v>396</v>
      </c>
      <c r="JH155" s="25" t="s">
        <v>350</v>
      </c>
      <c r="JI155" s="25" t="s">
        <v>326</v>
      </c>
      <c r="JJ155" s="25" t="s">
        <v>326</v>
      </c>
      <c r="JK155" s="25" t="s">
        <v>326</v>
      </c>
      <c r="JL155" s="25" t="s">
        <v>326</v>
      </c>
      <c r="JM155" s="25" t="s">
        <v>424</v>
      </c>
      <c r="JN155" s="25" t="s">
        <v>16026</v>
      </c>
      <c r="JO155" s="25" t="s">
        <v>16027</v>
      </c>
      <c r="JP155" s="25" t="s">
        <v>16028</v>
      </c>
      <c r="JQ155" s="25" t="s">
        <v>16029</v>
      </c>
      <c r="JR155" s="25" t="s">
        <v>16030</v>
      </c>
      <c r="JS155" s="25" t="s">
        <v>16031</v>
      </c>
      <c r="JT155" s="25" t="s">
        <v>16032</v>
      </c>
      <c r="JU155" s="25" t="s">
        <v>16033</v>
      </c>
      <c r="JV155" s="25" t="s">
        <v>16034</v>
      </c>
      <c r="JW155" s="25" t="s">
        <v>326</v>
      </c>
      <c r="JX155" s="25" t="s">
        <v>16035</v>
      </c>
      <c r="JY155" s="25" t="s">
        <v>16036</v>
      </c>
      <c r="JZ155" s="25" t="s">
        <v>16037</v>
      </c>
      <c r="KA155" s="25" t="s">
        <v>1269</v>
      </c>
      <c r="KB155" s="25" t="s">
        <v>16038</v>
      </c>
      <c r="KC155" s="25" t="s">
        <v>16020</v>
      </c>
      <c r="KD155" s="25" t="s">
        <v>16039</v>
      </c>
      <c r="KE155" s="25" t="s">
        <v>16040</v>
      </c>
      <c r="KF155" s="25" t="s">
        <v>2524</v>
      </c>
      <c r="KG155" s="25" t="s">
        <v>16041</v>
      </c>
      <c r="KH155" s="25" t="s">
        <v>15985</v>
      </c>
      <c r="KI155" s="25" t="s">
        <v>16042</v>
      </c>
      <c r="KJ155" s="25" t="s">
        <v>16039</v>
      </c>
      <c r="KK155" s="25" t="s">
        <v>16043</v>
      </c>
      <c r="KL155" s="25" t="s">
        <v>16044</v>
      </c>
      <c r="KM155" s="25" t="s">
        <v>350</v>
      </c>
      <c r="KN155" s="25" t="s">
        <v>1269</v>
      </c>
      <c r="KO155" s="25" t="s">
        <v>15996</v>
      </c>
      <c r="KP155" s="25" t="s">
        <v>16015</v>
      </c>
      <c r="KQ155" s="25" t="s">
        <v>16045</v>
      </c>
      <c r="KR155" s="25" t="s">
        <v>16046</v>
      </c>
      <c r="KS155" s="25" t="s">
        <v>15986</v>
      </c>
      <c r="KT155" s="25" t="s">
        <v>16047</v>
      </c>
      <c r="KU155" s="25" t="s">
        <v>16048</v>
      </c>
      <c r="KV155" s="25" t="s">
        <v>16049</v>
      </c>
      <c r="KW155" s="25" t="s">
        <v>16050</v>
      </c>
      <c r="KX155" s="25" t="s">
        <v>16051</v>
      </c>
      <c r="KY155" s="25" t="s">
        <v>16052</v>
      </c>
    </row>
    <row r="156" spans="1:324" hidden="1" x14ac:dyDescent="0.2">
      <c r="A156" s="24">
        <f>VLOOKUP($H156,xRef2LineOfBusiness!$A$1:$D$1093,1,FALSE)</f>
        <v>598</v>
      </c>
      <c r="B156" s="24" t="e">
        <f>VLOOKUP($H156,xRef2LineOfBusiness!$A$1:$D$1093,2,FALSE)</f>
        <v>#N/A</v>
      </c>
      <c r="C156" s="24" t="e">
        <f>VLOOKUP($H156,xRef2LineOfBusiness!$A$1:$D$1093,3,FALSE)</f>
        <v>#N/A</v>
      </c>
      <c r="D156" s="24" t="e">
        <f>VLOOKUP($H156,xRef2LineOfBusiness!$A$1:$D$1093,4,FALSE)</f>
        <v>#N/A</v>
      </c>
      <c r="E156" s="25" t="s">
        <v>3630</v>
      </c>
      <c r="F156" s="25" t="s">
        <v>322</v>
      </c>
      <c r="H156" s="27">
        <v>598</v>
      </c>
      <c r="I156" s="25" t="s">
        <v>16053</v>
      </c>
      <c r="J156" s="25" t="s">
        <v>16053</v>
      </c>
      <c r="K156" s="25" t="s">
        <v>325</v>
      </c>
      <c r="L156" s="25" t="s">
        <v>325</v>
      </c>
      <c r="M156" s="25" t="s">
        <v>16053</v>
      </c>
      <c r="N156" s="25" t="s">
        <v>326</v>
      </c>
      <c r="O156" s="25" t="s">
        <v>1124</v>
      </c>
      <c r="P156" s="25" t="s">
        <v>16054</v>
      </c>
      <c r="Q156" s="25" t="s">
        <v>3162</v>
      </c>
      <c r="R156" s="25" t="s">
        <v>330</v>
      </c>
      <c r="S156" s="25" t="s">
        <v>331</v>
      </c>
      <c r="U156" s="25" t="s">
        <v>16055</v>
      </c>
      <c r="V156" s="25" t="s">
        <v>334</v>
      </c>
      <c r="W156" s="25" t="s">
        <v>325</v>
      </c>
      <c r="X156" s="25" t="s">
        <v>326</v>
      </c>
      <c r="Y156" s="25" t="s">
        <v>326</v>
      </c>
      <c r="Z156" s="25" t="s">
        <v>326</v>
      </c>
      <c r="AA156" s="25" t="s">
        <v>326</v>
      </c>
      <c r="AB156" s="25" t="s">
        <v>326</v>
      </c>
      <c r="AC156" s="25" t="s">
        <v>326</v>
      </c>
      <c r="AD156" s="25" t="s">
        <v>326</v>
      </c>
      <c r="AE156" s="25" t="s">
        <v>326</v>
      </c>
      <c r="AF156" s="25" t="s">
        <v>326</v>
      </c>
      <c r="AG156" s="25" t="s">
        <v>326</v>
      </c>
      <c r="AH156" s="25" t="s">
        <v>326</v>
      </c>
      <c r="AI156" s="25" t="s">
        <v>326</v>
      </c>
      <c r="AJ156" s="25" t="s">
        <v>326</v>
      </c>
      <c r="AK156" s="25" t="s">
        <v>326</v>
      </c>
      <c r="AL156" s="25" t="s">
        <v>326</v>
      </c>
      <c r="AM156" s="25" t="s">
        <v>326</v>
      </c>
      <c r="AN156" s="25" t="s">
        <v>325</v>
      </c>
      <c r="AO156" s="25" t="s">
        <v>326</v>
      </c>
      <c r="AP156" s="25" t="s">
        <v>326</v>
      </c>
      <c r="AQ156" s="25" t="s">
        <v>8991</v>
      </c>
      <c r="AR156" s="25" t="s">
        <v>16056</v>
      </c>
      <c r="AS156" s="25" t="s">
        <v>16056</v>
      </c>
      <c r="AT156" s="25" t="s">
        <v>16057</v>
      </c>
      <c r="AU156" s="25" t="s">
        <v>16058</v>
      </c>
      <c r="AV156" s="25" t="s">
        <v>326</v>
      </c>
      <c r="AW156" s="25" t="s">
        <v>326</v>
      </c>
      <c r="AX156" s="25" t="s">
        <v>326</v>
      </c>
      <c r="AY156" s="25" t="s">
        <v>326</v>
      </c>
      <c r="AZ156" s="25" t="s">
        <v>326</v>
      </c>
      <c r="BA156" s="25" t="s">
        <v>349</v>
      </c>
      <c r="BB156" s="25" t="s">
        <v>906</v>
      </c>
      <c r="BC156" s="25" t="s">
        <v>390</v>
      </c>
      <c r="BD156" s="25" t="s">
        <v>326</v>
      </c>
      <c r="BE156" s="25" t="s">
        <v>16059</v>
      </c>
      <c r="BF156" s="25" t="s">
        <v>16060</v>
      </c>
      <c r="BG156" s="25" t="s">
        <v>325</v>
      </c>
      <c r="BH156" s="25" t="s">
        <v>6391</v>
      </c>
      <c r="BI156" s="25" t="s">
        <v>326</v>
      </c>
      <c r="BJ156" s="25" t="s">
        <v>326</v>
      </c>
      <c r="BK156" s="25" t="s">
        <v>326</v>
      </c>
      <c r="BL156" s="25" t="s">
        <v>326</v>
      </c>
      <c r="BM156" s="25" t="s">
        <v>326</v>
      </c>
      <c r="BN156" s="25" t="s">
        <v>326</v>
      </c>
      <c r="BO156" s="25" t="s">
        <v>326</v>
      </c>
      <c r="BP156" s="25" t="s">
        <v>326</v>
      </c>
      <c r="BQ156" s="25" t="s">
        <v>326</v>
      </c>
      <c r="BR156" s="25" t="s">
        <v>326</v>
      </c>
      <c r="BS156" s="25" t="s">
        <v>326</v>
      </c>
      <c r="BT156" s="25" t="s">
        <v>326</v>
      </c>
      <c r="BU156" s="25" t="s">
        <v>326</v>
      </c>
      <c r="BV156" s="25" t="s">
        <v>907</v>
      </c>
      <c r="BW156" s="25" t="s">
        <v>3481</v>
      </c>
      <c r="BX156" s="25" t="s">
        <v>326</v>
      </c>
      <c r="BY156" s="25" t="s">
        <v>326</v>
      </c>
      <c r="BZ156" s="25" t="s">
        <v>326</v>
      </c>
      <c r="CA156" s="25" t="s">
        <v>326</v>
      </c>
      <c r="CB156" s="25" t="s">
        <v>326</v>
      </c>
      <c r="CC156" s="25" t="s">
        <v>326</v>
      </c>
      <c r="CD156" s="25" t="s">
        <v>326</v>
      </c>
      <c r="CE156" s="25" t="s">
        <v>326</v>
      </c>
      <c r="CF156" s="25" t="s">
        <v>3481</v>
      </c>
      <c r="CG156" s="25" t="s">
        <v>2733</v>
      </c>
      <c r="CH156" s="25" t="s">
        <v>326</v>
      </c>
      <c r="CI156" s="25" t="s">
        <v>326</v>
      </c>
      <c r="CJ156" s="25" t="s">
        <v>326</v>
      </c>
      <c r="CK156" s="25" t="s">
        <v>326</v>
      </c>
      <c r="CL156" s="25" t="s">
        <v>326</v>
      </c>
      <c r="CM156" s="25" t="s">
        <v>326</v>
      </c>
      <c r="CN156" s="25" t="s">
        <v>326</v>
      </c>
      <c r="CO156" s="25" t="s">
        <v>4161</v>
      </c>
      <c r="CP156" s="25" t="s">
        <v>326</v>
      </c>
      <c r="CQ156" s="25" t="s">
        <v>4161</v>
      </c>
      <c r="CR156" s="25" t="s">
        <v>16060</v>
      </c>
      <c r="CS156" s="25" t="s">
        <v>3589</v>
      </c>
      <c r="CT156" s="25" t="s">
        <v>326</v>
      </c>
      <c r="CU156" s="25" t="s">
        <v>3589</v>
      </c>
      <c r="CV156" s="25" t="s">
        <v>326</v>
      </c>
      <c r="CW156" s="25" t="s">
        <v>326</v>
      </c>
      <c r="CX156" s="25" t="s">
        <v>326</v>
      </c>
      <c r="CY156" s="25" t="s">
        <v>3589</v>
      </c>
      <c r="CZ156" s="25" t="s">
        <v>326</v>
      </c>
      <c r="DA156" s="25" t="s">
        <v>326</v>
      </c>
      <c r="DB156" s="25" t="s">
        <v>326</v>
      </c>
      <c r="DC156" s="25" t="s">
        <v>326</v>
      </c>
      <c r="DD156" s="25" t="s">
        <v>348</v>
      </c>
      <c r="DE156" s="25" t="s">
        <v>345</v>
      </c>
      <c r="DF156" s="25" t="s">
        <v>326</v>
      </c>
      <c r="DG156" s="25" t="s">
        <v>905</v>
      </c>
      <c r="DH156" s="25" t="s">
        <v>326</v>
      </c>
      <c r="DI156" s="25" t="s">
        <v>1901</v>
      </c>
      <c r="DJ156" s="25" t="s">
        <v>326</v>
      </c>
      <c r="DK156" s="25" t="s">
        <v>1481</v>
      </c>
      <c r="DL156" s="25" t="s">
        <v>326</v>
      </c>
      <c r="DM156" s="25" t="s">
        <v>326</v>
      </c>
      <c r="DN156" s="25" t="s">
        <v>326</v>
      </c>
      <c r="DO156" s="25" t="s">
        <v>326</v>
      </c>
      <c r="DP156" s="25" t="s">
        <v>326</v>
      </c>
      <c r="DQ156" s="25" t="s">
        <v>326</v>
      </c>
      <c r="DR156" s="25" t="s">
        <v>1112</v>
      </c>
      <c r="DS156" s="25" t="s">
        <v>1829</v>
      </c>
      <c r="DT156" s="25" t="s">
        <v>326</v>
      </c>
      <c r="DU156" s="25" t="s">
        <v>326</v>
      </c>
      <c r="DV156" s="25" t="s">
        <v>326</v>
      </c>
      <c r="DW156" s="25" t="s">
        <v>326</v>
      </c>
      <c r="DX156" s="25" t="s">
        <v>1829</v>
      </c>
      <c r="DY156" s="25" t="s">
        <v>326</v>
      </c>
      <c r="DZ156" s="25" t="s">
        <v>326</v>
      </c>
      <c r="EA156" s="25" t="s">
        <v>326</v>
      </c>
      <c r="EB156" s="25" t="s">
        <v>1829</v>
      </c>
      <c r="EC156" s="25" t="s">
        <v>326</v>
      </c>
      <c r="ED156" s="25" t="s">
        <v>1829</v>
      </c>
      <c r="EE156" s="25" t="s">
        <v>326</v>
      </c>
      <c r="EF156" s="25" t="s">
        <v>636</v>
      </c>
      <c r="EG156" s="25" t="s">
        <v>326</v>
      </c>
      <c r="EH156" s="25" t="s">
        <v>326</v>
      </c>
      <c r="EI156" s="25" t="s">
        <v>325</v>
      </c>
      <c r="FE156" s="25" t="s">
        <v>6439</v>
      </c>
      <c r="FF156" s="25" t="s">
        <v>16061</v>
      </c>
      <c r="FG156" s="25" t="s">
        <v>16061</v>
      </c>
      <c r="FH156" s="25" t="s">
        <v>16057</v>
      </c>
      <c r="FI156" s="25" t="s">
        <v>16057</v>
      </c>
      <c r="FJ156" s="25" t="s">
        <v>16062</v>
      </c>
      <c r="FK156" s="25" t="s">
        <v>16063</v>
      </c>
      <c r="FL156" s="25" t="s">
        <v>16063</v>
      </c>
      <c r="FM156" s="25" t="s">
        <v>16064</v>
      </c>
      <c r="FN156" s="25" t="s">
        <v>16065</v>
      </c>
      <c r="FO156" s="25" t="s">
        <v>355</v>
      </c>
      <c r="FP156" s="25" t="s">
        <v>16066</v>
      </c>
      <c r="FQ156" s="25" t="s">
        <v>16066</v>
      </c>
      <c r="FR156" s="25" t="s">
        <v>3589</v>
      </c>
      <c r="FS156" s="25" t="s">
        <v>3589</v>
      </c>
      <c r="FT156" s="25" t="s">
        <v>16067</v>
      </c>
      <c r="FU156" s="25" t="s">
        <v>16068</v>
      </c>
      <c r="FV156" s="25" t="s">
        <v>16069</v>
      </c>
      <c r="FW156" s="25" t="s">
        <v>368</v>
      </c>
      <c r="FX156" s="25" t="s">
        <v>16070</v>
      </c>
      <c r="FY156" s="25" t="s">
        <v>16071</v>
      </c>
      <c r="FZ156" s="25" t="s">
        <v>326</v>
      </c>
      <c r="GB156" s="25" t="s">
        <v>326</v>
      </c>
      <c r="GC156" s="25" t="s">
        <v>326</v>
      </c>
      <c r="GD156" s="25" t="s">
        <v>326</v>
      </c>
      <c r="GE156" s="25" t="s">
        <v>326</v>
      </c>
      <c r="GF156" s="25" t="s">
        <v>355</v>
      </c>
      <c r="GG156" s="25" t="s">
        <v>355</v>
      </c>
      <c r="GH156" s="25" t="s">
        <v>16072</v>
      </c>
      <c r="GI156" s="25" t="s">
        <v>16073</v>
      </c>
      <c r="GJ156" s="25" t="s">
        <v>16074</v>
      </c>
      <c r="GK156" s="25" t="s">
        <v>16075</v>
      </c>
      <c r="GL156" s="25" t="s">
        <v>16068</v>
      </c>
      <c r="GM156" s="25" t="s">
        <v>16076</v>
      </c>
      <c r="GN156" s="25" t="s">
        <v>16077</v>
      </c>
      <c r="GO156" s="25" t="s">
        <v>16078</v>
      </c>
      <c r="GP156" s="25" t="s">
        <v>326</v>
      </c>
      <c r="GQ156" s="25" t="s">
        <v>16079</v>
      </c>
      <c r="GR156" s="25" t="s">
        <v>16080</v>
      </c>
      <c r="GS156" s="25" t="s">
        <v>16081</v>
      </c>
      <c r="GT156" s="25" t="s">
        <v>3589</v>
      </c>
      <c r="GU156" s="25" t="s">
        <v>459</v>
      </c>
      <c r="GV156" s="25" t="s">
        <v>4220</v>
      </c>
      <c r="GW156" s="25" t="s">
        <v>325</v>
      </c>
      <c r="GX156" s="25" t="s">
        <v>4066</v>
      </c>
      <c r="GY156" s="25" t="s">
        <v>326</v>
      </c>
      <c r="GZ156" s="25" t="s">
        <v>4066</v>
      </c>
      <c r="HA156" s="25" t="s">
        <v>7986</v>
      </c>
      <c r="HB156" s="25" t="s">
        <v>636</v>
      </c>
      <c r="HC156" s="25" t="s">
        <v>326</v>
      </c>
      <c r="HD156" s="25" t="s">
        <v>636</v>
      </c>
      <c r="HE156" s="25" t="s">
        <v>424</v>
      </c>
      <c r="HF156" s="25" t="s">
        <v>16082</v>
      </c>
      <c r="HG156" s="25" t="s">
        <v>16083</v>
      </c>
      <c r="HH156" s="25" t="s">
        <v>16084</v>
      </c>
      <c r="HI156" s="25" t="s">
        <v>326</v>
      </c>
      <c r="HJ156" s="25" t="s">
        <v>355</v>
      </c>
      <c r="HM156" s="25" t="s">
        <v>16085</v>
      </c>
      <c r="HN156" s="25" t="s">
        <v>326</v>
      </c>
      <c r="HO156" s="25" t="s">
        <v>326</v>
      </c>
      <c r="HP156" s="25" t="s">
        <v>325</v>
      </c>
      <c r="HQ156" s="25" t="s">
        <v>326</v>
      </c>
      <c r="HR156" s="25" t="s">
        <v>3226</v>
      </c>
      <c r="HS156" s="25" t="s">
        <v>325</v>
      </c>
      <c r="HT156" s="25" t="s">
        <v>16085</v>
      </c>
      <c r="HU156" s="25" t="s">
        <v>355</v>
      </c>
      <c r="HV156" s="25" t="s">
        <v>326</v>
      </c>
      <c r="HW156" s="25" t="s">
        <v>326</v>
      </c>
      <c r="HX156" s="25" t="s">
        <v>16086</v>
      </c>
      <c r="HY156" s="25" t="s">
        <v>16067</v>
      </c>
      <c r="HZ156" s="25" t="s">
        <v>326</v>
      </c>
      <c r="IA156" s="25" t="s">
        <v>3589</v>
      </c>
      <c r="IB156" s="25" t="s">
        <v>16087</v>
      </c>
      <c r="IC156" s="25" t="s">
        <v>368</v>
      </c>
      <c r="ID156" s="25" t="s">
        <v>326</v>
      </c>
      <c r="IE156" s="25" t="s">
        <v>390</v>
      </c>
      <c r="IF156" s="25" t="s">
        <v>875</v>
      </c>
      <c r="IG156" s="25" t="s">
        <v>2733</v>
      </c>
      <c r="IH156" s="25" t="s">
        <v>16088</v>
      </c>
      <c r="II156" s="25" t="s">
        <v>16088</v>
      </c>
      <c r="IJ156" s="25" t="s">
        <v>2733</v>
      </c>
      <c r="IK156" s="25" t="s">
        <v>16089</v>
      </c>
      <c r="IL156" s="25" t="s">
        <v>2006</v>
      </c>
      <c r="IM156" s="25" t="s">
        <v>16057</v>
      </c>
      <c r="IN156" s="25" t="s">
        <v>326</v>
      </c>
      <c r="IO156" s="25" t="s">
        <v>326</v>
      </c>
      <c r="IP156" s="25" t="s">
        <v>326</v>
      </c>
      <c r="IQ156" s="25" t="s">
        <v>636</v>
      </c>
      <c r="IR156" s="25" t="s">
        <v>326</v>
      </c>
      <c r="IS156" s="25" t="s">
        <v>16090</v>
      </c>
      <c r="IT156" s="25" t="s">
        <v>16090</v>
      </c>
      <c r="IU156" s="25" t="s">
        <v>16091</v>
      </c>
      <c r="IV156" s="25" t="s">
        <v>380</v>
      </c>
      <c r="IW156" s="25" t="s">
        <v>326</v>
      </c>
      <c r="IX156" s="25" t="s">
        <v>16092</v>
      </c>
      <c r="IY156" s="25" t="s">
        <v>326</v>
      </c>
      <c r="IZ156" s="25" t="s">
        <v>326</v>
      </c>
      <c r="JA156" s="25" t="s">
        <v>326</v>
      </c>
      <c r="JB156" s="25" t="s">
        <v>326</v>
      </c>
      <c r="JC156" s="25" t="s">
        <v>326</v>
      </c>
      <c r="JD156" s="25" t="s">
        <v>395</v>
      </c>
      <c r="JE156" s="25" t="s">
        <v>396</v>
      </c>
      <c r="JF156" s="25" t="s">
        <v>395</v>
      </c>
      <c r="JG156" s="25" t="s">
        <v>396</v>
      </c>
      <c r="JH156" s="25" t="s">
        <v>905</v>
      </c>
    </row>
    <row r="157" spans="1:324" hidden="1" x14ac:dyDescent="0.2">
      <c r="A157" s="24">
        <f>VLOOKUP($H157,xRef2LineOfBusiness!$A$1:$D$1093,1,FALSE)</f>
        <v>135880</v>
      </c>
      <c r="B157" s="24">
        <f>VLOOKUP($H157,xRef2LineOfBusiness!$A$1:$D$1093,2,FALSE)</f>
        <v>0</v>
      </c>
      <c r="C157" s="24" t="str">
        <f>VLOOKUP($H157,xRef2LineOfBusiness!$A$1:$D$1093,3,FALSE)</f>
        <v>RISK MANAGEMENT</v>
      </c>
      <c r="D157" s="24" t="str">
        <f>VLOOKUP($H157,xRef2LineOfBusiness!$A$1:$D$1093,4,FALSE)</f>
        <v>RAY, JAMES M</v>
      </c>
      <c r="E157" s="25" t="s">
        <v>554</v>
      </c>
      <c r="F157" s="25" t="s">
        <v>322</v>
      </c>
      <c r="G157" s="25" t="s">
        <v>414</v>
      </c>
      <c r="H157" s="27">
        <v>135880</v>
      </c>
      <c r="I157" s="25" t="s">
        <v>16093</v>
      </c>
      <c r="J157" s="25" t="s">
        <v>16093</v>
      </c>
      <c r="K157" s="25" t="s">
        <v>325</v>
      </c>
      <c r="L157" s="25" t="s">
        <v>325</v>
      </c>
      <c r="M157" s="25" t="s">
        <v>16093</v>
      </c>
      <c r="N157" s="25" t="s">
        <v>326</v>
      </c>
      <c r="O157" s="25" t="s">
        <v>1976</v>
      </c>
      <c r="P157" s="25" t="s">
        <v>16094</v>
      </c>
      <c r="Q157" s="25" t="s">
        <v>16095</v>
      </c>
      <c r="R157" s="25" t="s">
        <v>330</v>
      </c>
      <c r="S157" s="25" t="s">
        <v>4310</v>
      </c>
      <c r="T157" s="25" t="s">
        <v>4587</v>
      </c>
      <c r="U157" s="25" t="s">
        <v>16096</v>
      </c>
      <c r="V157" s="25" t="s">
        <v>4312</v>
      </c>
      <c r="W157" s="25" t="s">
        <v>11676</v>
      </c>
      <c r="X157" s="25" t="s">
        <v>326</v>
      </c>
      <c r="Y157" s="25" t="s">
        <v>16097</v>
      </c>
      <c r="Z157" s="25" t="s">
        <v>1262</v>
      </c>
      <c r="AA157" s="25" t="s">
        <v>16098</v>
      </c>
      <c r="AB157" s="25" t="s">
        <v>326</v>
      </c>
      <c r="AC157" s="25" t="s">
        <v>326</v>
      </c>
      <c r="AD157" s="25" t="s">
        <v>326</v>
      </c>
      <c r="AE157" s="25" t="s">
        <v>16099</v>
      </c>
      <c r="AF157" s="25" t="s">
        <v>10803</v>
      </c>
      <c r="AG157" s="25" t="s">
        <v>16100</v>
      </c>
      <c r="AH157" s="25" t="s">
        <v>16101</v>
      </c>
      <c r="AI157" s="25" t="s">
        <v>326</v>
      </c>
      <c r="AJ157" s="25" t="s">
        <v>326</v>
      </c>
      <c r="AK157" s="25" t="s">
        <v>326</v>
      </c>
      <c r="AL157" s="25" t="s">
        <v>326</v>
      </c>
      <c r="AM157" s="25" t="s">
        <v>326</v>
      </c>
      <c r="AN157" s="25" t="s">
        <v>16102</v>
      </c>
      <c r="AO157" s="25" t="s">
        <v>326</v>
      </c>
      <c r="AP157" s="25" t="s">
        <v>4038</v>
      </c>
      <c r="AQ157" s="25" t="s">
        <v>8345</v>
      </c>
      <c r="AR157" s="25" t="s">
        <v>16103</v>
      </c>
      <c r="AS157" s="25" t="s">
        <v>16103</v>
      </c>
      <c r="AT157" s="25" t="s">
        <v>16104</v>
      </c>
      <c r="AU157" s="25" t="s">
        <v>16105</v>
      </c>
      <c r="AV157" s="25" t="s">
        <v>326</v>
      </c>
      <c r="AW157" s="25" t="s">
        <v>4716</v>
      </c>
      <c r="AX157" s="25" t="s">
        <v>326</v>
      </c>
      <c r="AY157" s="25" t="s">
        <v>16106</v>
      </c>
      <c r="AZ157" s="25" t="s">
        <v>326</v>
      </c>
      <c r="BA157" s="25" t="s">
        <v>326</v>
      </c>
      <c r="BB157" s="25" t="s">
        <v>326</v>
      </c>
      <c r="BC157" s="25" t="s">
        <v>326</v>
      </c>
      <c r="BD157" s="25" t="s">
        <v>326</v>
      </c>
      <c r="BE157" s="25" t="s">
        <v>16107</v>
      </c>
      <c r="BF157" s="25" t="s">
        <v>16108</v>
      </c>
      <c r="BG157" s="25" t="s">
        <v>326</v>
      </c>
      <c r="BH157" s="25" t="s">
        <v>16109</v>
      </c>
      <c r="BI157" s="25" t="s">
        <v>16110</v>
      </c>
      <c r="BJ157" s="25" t="s">
        <v>326</v>
      </c>
      <c r="BK157" s="25" t="s">
        <v>16111</v>
      </c>
      <c r="BL157" s="25" t="s">
        <v>326</v>
      </c>
      <c r="BM157" s="25" t="s">
        <v>16112</v>
      </c>
      <c r="BN157" s="25" t="s">
        <v>326</v>
      </c>
      <c r="BO157" s="25" t="s">
        <v>326</v>
      </c>
      <c r="BP157" s="25" t="s">
        <v>16112</v>
      </c>
      <c r="BQ157" s="25" t="s">
        <v>326</v>
      </c>
      <c r="BR157" s="25" t="s">
        <v>904</v>
      </c>
      <c r="BS157" s="25" t="s">
        <v>326</v>
      </c>
      <c r="BT157" s="25" t="s">
        <v>326</v>
      </c>
      <c r="BU157" s="25" t="s">
        <v>326</v>
      </c>
      <c r="BV157" s="25" t="s">
        <v>16113</v>
      </c>
      <c r="BW157" s="25" t="s">
        <v>16114</v>
      </c>
      <c r="BX157" s="25" t="s">
        <v>326</v>
      </c>
      <c r="BY157" s="25" t="s">
        <v>16115</v>
      </c>
      <c r="BZ157" s="25" t="s">
        <v>326</v>
      </c>
      <c r="CA157" s="25" t="s">
        <v>14068</v>
      </c>
      <c r="CB157" s="25" t="s">
        <v>326</v>
      </c>
      <c r="CC157" s="25" t="s">
        <v>326</v>
      </c>
      <c r="CD157" s="25" t="s">
        <v>326</v>
      </c>
      <c r="CE157" s="25" t="s">
        <v>326</v>
      </c>
      <c r="CF157" s="25" t="s">
        <v>16116</v>
      </c>
      <c r="CG157" s="25" t="s">
        <v>16117</v>
      </c>
      <c r="CH157" s="25" t="s">
        <v>326</v>
      </c>
      <c r="CI157" s="25" t="s">
        <v>326</v>
      </c>
      <c r="CJ157" s="25" t="s">
        <v>326</v>
      </c>
      <c r="CK157" s="25" t="s">
        <v>14702</v>
      </c>
      <c r="CL157" s="25" t="s">
        <v>14466</v>
      </c>
      <c r="CM157" s="25" t="s">
        <v>326</v>
      </c>
      <c r="CN157" s="25" t="s">
        <v>326</v>
      </c>
      <c r="CO157" s="25" t="s">
        <v>16118</v>
      </c>
      <c r="CP157" s="25" t="s">
        <v>16119</v>
      </c>
      <c r="CQ157" s="25" t="s">
        <v>16120</v>
      </c>
      <c r="CR157" s="25" t="s">
        <v>16108</v>
      </c>
      <c r="CS157" s="25" t="s">
        <v>16121</v>
      </c>
      <c r="CT157" s="25" t="s">
        <v>326</v>
      </c>
      <c r="CU157" s="25" t="s">
        <v>16121</v>
      </c>
      <c r="CV157" s="25" t="s">
        <v>16122</v>
      </c>
      <c r="CW157" s="25" t="s">
        <v>326</v>
      </c>
      <c r="CX157" s="25" t="s">
        <v>16122</v>
      </c>
      <c r="CY157" s="25" t="s">
        <v>16123</v>
      </c>
      <c r="CZ157" s="25" t="s">
        <v>16124</v>
      </c>
      <c r="DA157" s="25" t="s">
        <v>326</v>
      </c>
      <c r="DB157" s="25" t="s">
        <v>326</v>
      </c>
      <c r="DC157" s="25" t="s">
        <v>326</v>
      </c>
      <c r="DD157" s="25" t="s">
        <v>10104</v>
      </c>
      <c r="DE157" s="25" t="s">
        <v>326</v>
      </c>
      <c r="DF157" s="25" t="s">
        <v>326</v>
      </c>
      <c r="DG157" s="25" t="s">
        <v>16125</v>
      </c>
      <c r="DH157" s="25" t="s">
        <v>326</v>
      </c>
      <c r="DI157" s="25" t="s">
        <v>16126</v>
      </c>
      <c r="DJ157" s="25" t="s">
        <v>326</v>
      </c>
      <c r="DK157" s="25" t="s">
        <v>7595</v>
      </c>
      <c r="DL157" s="25" t="s">
        <v>326</v>
      </c>
      <c r="DM157" s="25" t="s">
        <v>326</v>
      </c>
      <c r="DN157" s="25" t="s">
        <v>6605</v>
      </c>
      <c r="DO157" s="25" t="s">
        <v>326</v>
      </c>
      <c r="DP157" s="25" t="s">
        <v>326</v>
      </c>
      <c r="DQ157" s="25" t="s">
        <v>6136</v>
      </c>
      <c r="DR157" s="25" t="s">
        <v>16127</v>
      </c>
      <c r="DS157" s="25" t="s">
        <v>16128</v>
      </c>
      <c r="DT157" s="25" t="s">
        <v>326</v>
      </c>
      <c r="DU157" s="25" t="s">
        <v>326</v>
      </c>
      <c r="DV157" s="25" t="s">
        <v>326</v>
      </c>
      <c r="DW157" s="25" t="s">
        <v>326</v>
      </c>
      <c r="DX157" s="25" t="s">
        <v>16128</v>
      </c>
      <c r="DY157" s="25" t="s">
        <v>326</v>
      </c>
      <c r="DZ157" s="25" t="s">
        <v>326</v>
      </c>
      <c r="EA157" s="25" t="s">
        <v>326</v>
      </c>
      <c r="EB157" s="25" t="s">
        <v>16128</v>
      </c>
      <c r="EC157" s="25" t="s">
        <v>326</v>
      </c>
      <c r="ED157" s="25" t="s">
        <v>16128</v>
      </c>
      <c r="EE157" s="25" t="s">
        <v>326</v>
      </c>
      <c r="EF157" s="25" t="s">
        <v>326</v>
      </c>
      <c r="EG157" s="25" t="s">
        <v>326</v>
      </c>
      <c r="EH157" s="25" t="s">
        <v>12088</v>
      </c>
      <c r="EI157" s="25" t="s">
        <v>325</v>
      </c>
      <c r="FE157" s="25" t="s">
        <v>16129</v>
      </c>
      <c r="FF157" s="25" t="s">
        <v>16130</v>
      </c>
      <c r="FG157" s="25" t="s">
        <v>16131</v>
      </c>
      <c r="FH157" s="25" t="s">
        <v>16120</v>
      </c>
      <c r="FI157" s="25" t="s">
        <v>16120</v>
      </c>
      <c r="FJ157" s="25" t="s">
        <v>16132</v>
      </c>
      <c r="FK157" s="25" t="s">
        <v>16132</v>
      </c>
      <c r="FL157" s="25" t="s">
        <v>16132</v>
      </c>
      <c r="FM157" s="25" t="s">
        <v>16133</v>
      </c>
      <c r="FN157" s="25" t="s">
        <v>16134</v>
      </c>
      <c r="FO157" s="25" t="s">
        <v>16135</v>
      </c>
      <c r="FP157" s="25" t="s">
        <v>16136</v>
      </c>
      <c r="FQ157" s="25" t="s">
        <v>16137</v>
      </c>
      <c r="FR157" s="25" t="s">
        <v>16138</v>
      </c>
      <c r="FS157" s="25" t="s">
        <v>16138</v>
      </c>
      <c r="FT157" s="25" t="s">
        <v>16139</v>
      </c>
      <c r="FU157" s="25" t="s">
        <v>16140</v>
      </c>
      <c r="FV157" s="25" t="s">
        <v>16141</v>
      </c>
      <c r="FW157" s="25" t="s">
        <v>16142</v>
      </c>
      <c r="FX157" s="25" t="s">
        <v>16143</v>
      </c>
      <c r="FY157" s="25" t="s">
        <v>326</v>
      </c>
      <c r="FZ157" s="25" t="s">
        <v>356</v>
      </c>
      <c r="GA157" s="25" t="s">
        <v>16144</v>
      </c>
      <c r="GB157" s="25" t="s">
        <v>16145</v>
      </c>
      <c r="GC157" s="25" t="s">
        <v>326</v>
      </c>
      <c r="GD157" s="25" t="s">
        <v>326</v>
      </c>
      <c r="GE157" s="25" t="s">
        <v>16146</v>
      </c>
      <c r="GF157" s="25" t="s">
        <v>16146</v>
      </c>
      <c r="GG157" s="25" t="s">
        <v>16147</v>
      </c>
      <c r="GH157" s="25" t="s">
        <v>16148</v>
      </c>
      <c r="GI157" s="25" t="s">
        <v>16149</v>
      </c>
      <c r="GJ157" s="25" t="s">
        <v>16150</v>
      </c>
      <c r="GK157" s="25" t="s">
        <v>16151</v>
      </c>
      <c r="GL157" s="25" t="s">
        <v>16140</v>
      </c>
      <c r="GM157" s="25" t="s">
        <v>16152</v>
      </c>
      <c r="GN157" s="25" t="s">
        <v>16153</v>
      </c>
      <c r="GO157" s="25" t="s">
        <v>16154</v>
      </c>
      <c r="GP157" s="25" t="s">
        <v>16155</v>
      </c>
      <c r="GQ157" s="25" t="s">
        <v>356</v>
      </c>
      <c r="GR157" s="25" t="s">
        <v>356</v>
      </c>
      <c r="GS157" s="25" t="s">
        <v>16156</v>
      </c>
      <c r="GT157" s="25" t="s">
        <v>16157</v>
      </c>
      <c r="GU157" s="25" t="s">
        <v>16158</v>
      </c>
      <c r="GV157" s="25" t="s">
        <v>16159</v>
      </c>
      <c r="GW157" s="25" t="s">
        <v>16160</v>
      </c>
      <c r="GX157" s="25" t="s">
        <v>16161</v>
      </c>
      <c r="GY157" s="25" t="s">
        <v>16162</v>
      </c>
      <c r="GZ157" s="25" t="s">
        <v>16163</v>
      </c>
      <c r="HA157" s="25" t="s">
        <v>16164</v>
      </c>
      <c r="HB157" s="25" t="s">
        <v>6591</v>
      </c>
      <c r="HC157" s="25" t="s">
        <v>16165</v>
      </c>
      <c r="HD157" s="25" t="s">
        <v>9670</v>
      </c>
      <c r="HE157" s="25" t="s">
        <v>16166</v>
      </c>
      <c r="HF157" s="25" t="s">
        <v>16167</v>
      </c>
      <c r="HG157" s="25" t="s">
        <v>16141</v>
      </c>
      <c r="HH157" s="25" t="s">
        <v>16168</v>
      </c>
      <c r="HI157" s="25" t="s">
        <v>326</v>
      </c>
      <c r="HJ157" s="25" t="s">
        <v>16169</v>
      </c>
      <c r="HM157" s="25" t="s">
        <v>16170</v>
      </c>
      <c r="HN157" s="25" t="s">
        <v>16101</v>
      </c>
      <c r="HO157" s="25" t="s">
        <v>16171</v>
      </c>
      <c r="HP157" s="25" t="s">
        <v>16172</v>
      </c>
      <c r="HQ157" s="25" t="s">
        <v>14068</v>
      </c>
      <c r="HR157" s="25" t="s">
        <v>4790</v>
      </c>
      <c r="HS157" s="25" t="s">
        <v>11676</v>
      </c>
      <c r="HT157" s="25" t="s">
        <v>16170</v>
      </c>
      <c r="HU157" s="25" t="s">
        <v>16173</v>
      </c>
      <c r="HV157" s="25" t="s">
        <v>326</v>
      </c>
      <c r="HW157" s="25" t="s">
        <v>326</v>
      </c>
      <c r="HX157" s="25" t="s">
        <v>16174</v>
      </c>
      <c r="HY157" s="25" t="s">
        <v>16139</v>
      </c>
      <c r="HZ157" s="25" t="s">
        <v>326</v>
      </c>
      <c r="IA157" s="25" t="s">
        <v>6133</v>
      </c>
      <c r="IB157" s="25" t="s">
        <v>16175</v>
      </c>
      <c r="IC157" s="25" t="s">
        <v>16176</v>
      </c>
      <c r="ID157" s="25" t="s">
        <v>16177</v>
      </c>
      <c r="IE157" s="25" t="s">
        <v>390</v>
      </c>
      <c r="IF157" s="25" t="s">
        <v>6702</v>
      </c>
      <c r="IG157" s="25" t="s">
        <v>16178</v>
      </c>
      <c r="IH157" s="25" t="s">
        <v>16179</v>
      </c>
      <c r="II157" s="25" t="s">
        <v>16179</v>
      </c>
      <c r="IJ157" s="25" t="s">
        <v>16178</v>
      </c>
      <c r="IK157" s="25" t="s">
        <v>16180</v>
      </c>
      <c r="IL157" s="25" t="s">
        <v>9240</v>
      </c>
      <c r="IM157" s="25" t="s">
        <v>16120</v>
      </c>
      <c r="IN157" s="25" t="s">
        <v>326</v>
      </c>
      <c r="IO157" s="25" t="s">
        <v>326</v>
      </c>
      <c r="IP157" s="25" t="s">
        <v>326</v>
      </c>
      <c r="IQ157" s="25" t="s">
        <v>326</v>
      </c>
      <c r="IR157" s="25" t="s">
        <v>326</v>
      </c>
      <c r="IS157" s="25" t="s">
        <v>16181</v>
      </c>
      <c r="IT157" s="25" t="s">
        <v>16182</v>
      </c>
      <c r="IU157" s="25" t="s">
        <v>16183</v>
      </c>
      <c r="IV157" s="25" t="s">
        <v>16184</v>
      </c>
      <c r="IW157" s="25" t="s">
        <v>16099</v>
      </c>
      <c r="IX157" s="25" t="s">
        <v>16185</v>
      </c>
      <c r="IY157" s="25" t="s">
        <v>16186</v>
      </c>
      <c r="IZ157" s="25" t="s">
        <v>16187</v>
      </c>
      <c r="JA157" s="25" t="s">
        <v>326</v>
      </c>
      <c r="JB157" s="25" t="s">
        <v>16188</v>
      </c>
      <c r="JC157" s="25" t="s">
        <v>326</v>
      </c>
      <c r="JD157" s="25" t="s">
        <v>395</v>
      </c>
      <c r="JE157" s="25" t="s">
        <v>396</v>
      </c>
      <c r="JF157" s="25" t="s">
        <v>395</v>
      </c>
      <c r="JG157" s="25" t="s">
        <v>396</v>
      </c>
      <c r="JH157" s="25" t="s">
        <v>10104</v>
      </c>
    </row>
    <row r="158" spans="1:324" hidden="1" x14ac:dyDescent="0.2">
      <c r="A158" s="24">
        <f>VLOOKUP($H158,xRef2LineOfBusiness!$A$1:$D$1093,1,FALSE)</f>
        <v>809099</v>
      </c>
      <c r="B158" s="24">
        <f>VLOOKUP($H158,xRef2LineOfBusiness!$A$1:$D$1093,2,FALSE)</f>
        <v>9348.0704306000007</v>
      </c>
      <c r="C158" s="24" t="str">
        <f>VLOOKUP($H158,xRef2LineOfBusiness!$A$1:$D$1093,3,FALSE)</f>
        <v>COMMERCIAL BANKING</v>
      </c>
      <c r="D158" s="24" t="str">
        <f>VLOOKUP($H158,xRef2LineOfBusiness!$A$1:$D$1093,4,FALSE)</f>
        <v>LIGDAY, JOHN J</v>
      </c>
      <c r="E158" s="25" t="s">
        <v>16189</v>
      </c>
      <c r="F158" s="25" t="s">
        <v>322</v>
      </c>
      <c r="G158" s="25" t="s">
        <v>414</v>
      </c>
      <c r="H158" s="27">
        <v>809099</v>
      </c>
      <c r="I158" s="25" t="s">
        <v>16190</v>
      </c>
      <c r="J158" s="25" t="s">
        <v>16190</v>
      </c>
      <c r="K158" s="25" t="s">
        <v>325</v>
      </c>
      <c r="L158" s="25" t="s">
        <v>325</v>
      </c>
      <c r="M158" s="25" t="s">
        <v>16190</v>
      </c>
      <c r="N158" s="25" t="s">
        <v>326</v>
      </c>
      <c r="O158" s="25" t="s">
        <v>1145</v>
      </c>
      <c r="P158" s="25" t="s">
        <v>16191</v>
      </c>
      <c r="Q158" s="25" t="s">
        <v>6204</v>
      </c>
      <c r="R158" s="25" t="s">
        <v>330</v>
      </c>
      <c r="S158" s="25" t="s">
        <v>559</v>
      </c>
      <c r="T158" s="25" t="s">
        <v>16192</v>
      </c>
      <c r="U158" s="25" t="s">
        <v>12549</v>
      </c>
      <c r="V158" s="25" t="s">
        <v>334</v>
      </c>
      <c r="W158" s="25" t="s">
        <v>1024</v>
      </c>
      <c r="X158" s="25" t="s">
        <v>16193</v>
      </c>
      <c r="Y158" s="25" t="s">
        <v>16194</v>
      </c>
      <c r="Z158" s="25" t="s">
        <v>2340</v>
      </c>
      <c r="AA158" s="25" t="s">
        <v>16195</v>
      </c>
      <c r="AB158" s="25" t="s">
        <v>326</v>
      </c>
      <c r="AC158" s="25" t="s">
        <v>1920</v>
      </c>
      <c r="AD158" s="25" t="s">
        <v>8340</v>
      </c>
      <c r="AE158" s="25" t="s">
        <v>16196</v>
      </c>
      <c r="AF158" s="25" t="s">
        <v>326</v>
      </c>
      <c r="AG158" s="25" t="s">
        <v>16197</v>
      </c>
      <c r="AH158" s="25" t="s">
        <v>326</v>
      </c>
      <c r="AI158" s="25" t="s">
        <v>326</v>
      </c>
      <c r="AJ158" s="25" t="s">
        <v>326</v>
      </c>
      <c r="AK158" s="25" t="s">
        <v>326</v>
      </c>
      <c r="AL158" s="25" t="s">
        <v>326</v>
      </c>
      <c r="AM158" s="25" t="s">
        <v>326</v>
      </c>
      <c r="AN158" s="25" t="s">
        <v>16198</v>
      </c>
      <c r="AO158" s="25" t="s">
        <v>326</v>
      </c>
      <c r="AP158" s="25" t="s">
        <v>326</v>
      </c>
      <c r="AQ158" s="25" t="s">
        <v>326</v>
      </c>
      <c r="AR158" s="25" t="s">
        <v>16199</v>
      </c>
      <c r="AS158" s="25" t="s">
        <v>16199</v>
      </c>
      <c r="AT158" s="25" t="s">
        <v>13649</v>
      </c>
      <c r="AU158" s="25" t="s">
        <v>6014</v>
      </c>
      <c r="AV158" s="25" t="s">
        <v>326</v>
      </c>
      <c r="AW158" s="25" t="s">
        <v>326</v>
      </c>
      <c r="AX158" s="25" t="s">
        <v>326</v>
      </c>
      <c r="AY158" s="25" t="s">
        <v>1262</v>
      </c>
      <c r="AZ158" s="25" t="s">
        <v>594</v>
      </c>
      <c r="BA158" s="25" t="s">
        <v>909</v>
      </c>
      <c r="BB158" s="25" t="s">
        <v>2566</v>
      </c>
      <c r="BC158" s="25" t="s">
        <v>1965</v>
      </c>
      <c r="BD158" s="25" t="s">
        <v>326</v>
      </c>
      <c r="BE158" s="25" t="s">
        <v>2446</v>
      </c>
      <c r="BF158" s="25" t="s">
        <v>16200</v>
      </c>
      <c r="BG158" s="25" t="s">
        <v>326</v>
      </c>
      <c r="BH158" s="25" t="s">
        <v>326</v>
      </c>
      <c r="BI158" s="25" t="s">
        <v>4258</v>
      </c>
      <c r="BJ158" s="25" t="s">
        <v>581</v>
      </c>
      <c r="BK158" s="25" t="s">
        <v>16201</v>
      </c>
      <c r="BL158" s="25" t="s">
        <v>326</v>
      </c>
      <c r="BM158" s="25" t="s">
        <v>4221</v>
      </c>
      <c r="BN158" s="25" t="s">
        <v>326</v>
      </c>
      <c r="BO158" s="25" t="s">
        <v>326</v>
      </c>
      <c r="BP158" s="25" t="s">
        <v>4221</v>
      </c>
      <c r="BQ158" s="25" t="s">
        <v>326</v>
      </c>
      <c r="BR158" s="25" t="s">
        <v>16202</v>
      </c>
      <c r="BS158" s="25" t="s">
        <v>326</v>
      </c>
      <c r="BT158" s="25" t="s">
        <v>326</v>
      </c>
      <c r="BU158" s="25" t="s">
        <v>326</v>
      </c>
      <c r="BV158" s="25" t="s">
        <v>16203</v>
      </c>
      <c r="BW158" s="25" t="s">
        <v>8807</v>
      </c>
      <c r="BX158" s="25" t="s">
        <v>326</v>
      </c>
      <c r="BY158" s="25" t="s">
        <v>326</v>
      </c>
      <c r="BZ158" s="25" t="s">
        <v>326</v>
      </c>
      <c r="CA158" s="25" t="s">
        <v>326</v>
      </c>
      <c r="CB158" s="25" t="s">
        <v>326</v>
      </c>
      <c r="CC158" s="25" t="s">
        <v>326</v>
      </c>
      <c r="CD158" s="25" t="s">
        <v>7264</v>
      </c>
      <c r="CE158" s="25" t="s">
        <v>326</v>
      </c>
      <c r="CF158" s="25" t="s">
        <v>16204</v>
      </c>
      <c r="CG158" s="25" t="s">
        <v>16205</v>
      </c>
      <c r="CH158" s="25" t="s">
        <v>326</v>
      </c>
      <c r="CI158" s="25" t="s">
        <v>326</v>
      </c>
      <c r="CJ158" s="25" t="s">
        <v>326</v>
      </c>
      <c r="CK158" s="25" t="s">
        <v>16206</v>
      </c>
      <c r="CL158" s="25" t="s">
        <v>16207</v>
      </c>
      <c r="CM158" s="25" t="s">
        <v>16208</v>
      </c>
      <c r="CN158" s="25" t="s">
        <v>326</v>
      </c>
      <c r="CO158" s="25" t="s">
        <v>16209</v>
      </c>
      <c r="CP158" s="25" t="s">
        <v>424</v>
      </c>
      <c r="CQ158" s="25" t="s">
        <v>16210</v>
      </c>
      <c r="CR158" s="25" t="s">
        <v>16200</v>
      </c>
      <c r="CS158" s="25" t="s">
        <v>16211</v>
      </c>
      <c r="CT158" s="25" t="s">
        <v>326</v>
      </c>
      <c r="CU158" s="25" t="s">
        <v>16211</v>
      </c>
      <c r="CV158" s="25" t="s">
        <v>16212</v>
      </c>
      <c r="CW158" s="25" t="s">
        <v>326</v>
      </c>
      <c r="CX158" s="25" t="s">
        <v>16212</v>
      </c>
      <c r="CY158" s="25" t="s">
        <v>16213</v>
      </c>
      <c r="CZ158" s="25" t="s">
        <v>16214</v>
      </c>
      <c r="DA158" s="25" t="s">
        <v>326</v>
      </c>
      <c r="DB158" s="25" t="s">
        <v>326</v>
      </c>
      <c r="DC158" s="25" t="s">
        <v>1069</v>
      </c>
      <c r="DD158" s="25" t="s">
        <v>4034</v>
      </c>
      <c r="DE158" s="25" t="s">
        <v>422</v>
      </c>
      <c r="DF158" s="25" t="s">
        <v>326</v>
      </c>
      <c r="DG158" s="25" t="s">
        <v>16215</v>
      </c>
      <c r="DH158" s="25" t="s">
        <v>326</v>
      </c>
      <c r="DI158" s="25" t="s">
        <v>16216</v>
      </c>
      <c r="DJ158" s="25" t="s">
        <v>326</v>
      </c>
      <c r="DK158" s="25" t="s">
        <v>663</v>
      </c>
      <c r="DL158" s="25" t="s">
        <v>326</v>
      </c>
      <c r="DM158" s="25" t="s">
        <v>326</v>
      </c>
      <c r="DN158" s="25" t="s">
        <v>597</v>
      </c>
      <c r="DO158" s="25" t="s">
        <v>326</v>
      </c>
      <c r="DP158" s="25" t="s">
        <v>2510</v>
      </c>
      <c r="DQ158" s="25" t="s">
        <v>2587</v>
      </c>
      <c r="DR158" s="25" t="s">
        <v>16217</v>
      </c>
      <c r="DS158" s="25" t="s">
        <v>3643</v>
      </c>
      <c r="DT158" s="25" t="s">
        <v>2133</v>
      </c>
      <c r="DU158" s="25" t="s">
        <v>326</v>
      </c>
      <c r="DV158" s="25" t="s">
        <v>2133</v>
      </c>
      <c r="DW158" s="25" t="s">
        <v>326</v>
      </c>
      <c r="DX158" s="25" t="s">
        <v>16218</v>
      </c>
      <c r="DY158" s="25" t="s">
        <v>326</v>
      </c>
      <c r="DZ158" s="25" t="s">
        <v>326</v>
      </c>
      <c r="EA158" s="25" t="s">
        <v>326</v>
      </c>
      <c r="EB158" s="25" t="s">
        <v>16218</v>
      </c>
      <c r="EC158" s="25" t="s">
        <v>7682</v>
      </c>
      <c r="ED158" s="25" t="s">
        <v>16219</v>
      </c>
      <c r="EE158" s="25" t="s">
        <v>326</v>
      </c>
      <c r="EF158" s="25" t="s">
        <v>9881</v>
      </c>
      <c r="EG158" s="25" t="s">
        <v>326</v>
      </c>
      <c r="EH158" s="25" t="s">
        <v>326</v>
      </c>
      <c r="EI158" s="25" t="s">
        <v>325</v>
      </c>
      <c r="FE158" s="25" t="s">
        <v>16220</v>
      </c>
      <c r="FF158" s="25" t="s">
        <v>16221</v>
      </c>
      <c r="FG158" s="25" t="s">
        <v>16222</v>
      </c>
      <c r="FH158" s="25" t="s">
        <v>16223</v>
      </c>
      <c r="FI158" s="25" t="s">
        <v>16224</v>
      </c>
      <c r="FJ158" s="25" t="s">
        <v>16225</v>
      </c>
      <c r="FK158" s="25" t="s">
        <v>16226</v>
      </c>
      <c r="FL158" s="25" t="s">
        <v>16227</v>
      </c>
      <c r="FM158" s="25" t="s">
        <v>16228</v>
      </c>
      <c r="FN158" s="25" t="s">
        <v>16229</v>
      </c>
      <c r="FO158" s="25" t="s">
        <v>16230</v>
      </c>
      <c r="FP158" s="25" t="s">
        <v>16231</v>
      </c>
      <c r="FQ158" s="25" t="s">
        <v>16232</v>
      </c>
      <c r="FR158" s="25" t="s">
        <v>16233</v>
      </c>
      <c r="FS158" s="25" t="s">
        <v>16234</v>
      </c>
      <c r="FT158" s="25" t="s">
        <v>16235</v>
      </c>
      <c r="FU158" s="25" t="s">
        <v>16236</v>
      </c>
      <c r="FV158" s="25" t="s">
        <v>16237</v>
      </c>
      <c r="FW158" s="25" t="s">
        <v>16238</v>
      </c>
      <c r="FX158" s="25" t="s">
        <v>16239</v>
      </c>
      <c r="FY158" s="25" t="s">
        <v>16240</v>
      </c>
      <c r="FZ158" s="25" t="s">
        <v>16241</v>
      </c>
      <c r="GA158" s="25" t="s">
        <v>16242</v>
      </c>
      <c r="GB158" s="25" t="s">
        <v>16243</v>
      </c>
      <c r="GC158" s="25" t="s">
        <v>16244</v>
      </c>
      <c r="GD158" s="25" t="s">
        <v>16245</v>
      </c>
      <c r="GE158" s="25" t="s">
        <v>16246</v>
      </c>
      <c r="GF158" s="25" t="s">
        <v>16247</v>
      </c>
      <c r="GG158" s="25" t="s">
        <v>16248</v>
      </c>
      <c r="GH158" s="25" t="s">
        <v>16249</v>
      </c>
      <c r="GI158" s="25" t="s">
        <v>16250</v>
      </c>
      <c r="GJ158" s="25" t="s">
        <v>16251</v>
      </c>
      <c r="GK158" s="25" t="s">
        <v>16252</v>
      </c>
      <c r="GL158" s="25" t="s">
        <v>16253</v>
      </c>
      <c r="GM158" s="25" t="s">
        <v>16254</v>
      </c>
      <c r="GN158" s="25" t="s">
        <v>16255</v>
      </c>
      <c r="GO158" s="25" t="s">
        <v>16256</v>
      </c>
      <c r="GP158" s="25" t="s">
        <v>16257</v>
      </c>
      <c r="GQ158" s="25" t="s">
        <v>16258</v>
      </c>
      <c r="GR158" s="25" t="s">
        <v>16259</v>
      </c>
      <c r="GS158" s="25" t="s">
        <v>16260</v>
      </c>
      <c r="GT158" s="25" t="s">
        <v>16261</v>
      </c>
      <c r="GU158" s="25" t="s">
        <v>16262</v>
      </c>
      <c r="GV158" s="25" t="s">
        <v>16263</v>
      </c>
      <c r="GW158" s="25" t="s">
        <v>16264</v>
      </c>
      <c r="GX158" s="25" t="s">
        <v>16265</v>
      </c>
      <c r="GY158" s="25" t="s">
        <v>16266</v>
      </c>
      <c r="GZ158" s="25" t="s">
        <v>16267</v>
      </c>
      <c r="HA158" s="25" t="s">
        <v>16268</v>
      </c>
      <c r="HB158" s="25" t="s">
        <v>656</v>
      </c>
      <c r="HC158" s="25" t="s">
        <v>16269</v>
      </c>
      <c r="HD158" s="25" t="s">
        <v>8520</v>
      </c>
      <c r="HE158" s="25" t="s">
        <v>325</v>
      </c>
      <c r="HF158" s="25" t="s">
        <v>16270</v>
      </c>
      <c r="HG158" s="25" t="s">
        <v>16271</v>
      </c>
      <c r="HH158" s="25" t="s">
        <v>16272</v>
      </c>
      <c r="HI158" s="25" t="s">
        <v>326</v>
      </c>
      <c r="HJ158" s="25" t="s">
        <v>16273</v>
      </c>
      <c r="HM158" s="25" t="s">
        <v>16274</v>
      </c>
      <c r="HN158" s="25" t="s">
        <v>326</v>
      </c>
      <c r="HO158" s="25" t="s">
        <v>1252</v>
      </c>
      <c r="HP158" s="25" t="s">
        <v>8067</v>
      </c>
      <c r="HQ158" s="25" t="s">
        <v>7264</v>
      </c>
      <c r="HR158" s="25" t="s">
        <v>5053</v>
      </c>
      <c r="HT158" s="25" t="s">
        <v>16275</v>
      </c>
      <c r="HU158" s="25" t="s">
        <v>16276</v>
      </c>
      <c r="HV158" s="25" t="s">
        <v>326</v>
      </c>
      <c r="HW158" s="25" t="s">
        <v>326</v>
      </c>
      <c r="HX158" s="25" t="s">
        <v>16277</v>
      </c>
      <c r="HY158" s="25" t="s">
        <v>16278</v>
      </c>
      <c r="HZ158" s="25" t="s">
        <v>326</v>
      </c>
      <c r="IA158" s="25" t="s">
        <v>16279</v>
      </c>
      <c r="IB158" s="25" t="s">
        <v>16280</v>
      </c>
      <c r="IC158" s="25" t="s">
        <v>16281</v>
      </c>
      <c r="ID158" s="25" t="s">
        <v>16282</v>
      </c>
      <c r="IF158" s="25" t="s">
        <v>16218</v>
      </c>
      <c r="IG158" s="25" t="s">
        <v>16283</v>
      </c>
      <c r="IH158" s="25" t="s">
        <v>16284</v>
      </c>
      <c r="II158" s="25" t="s">
        <v>16285</v>
      </c>
      <c r="IJ158" s="25" t="s">
        <v>14787</v>
      </c>
      <c r="IK158" s="25" t="s">
        <v>16286</v>
      </c>
      <c r="IL158" s="25" t="s">
        <v>1184</v>
      </c>
      <c r="IM158" s="25" t="s">
        <v>16224</v>
      </c>
      <c r="IN158" s="25" t="s">
        <v>326</v>
      </c>
      <c r="IO158" s="25" t="s">
        <v>326</v>
      </c>
      <c r="IP158" s="25" t="s">
        <v>326</v>
      </c>
      <c r="IQ158" s="25" t="s">
        <v>9881</v>
      </c>
      <c r="IR158" s="25" t="s">
        <v>326</v>
      </c>
      <c r="IS158" s="25" t="s">
        <v>16287</v>
      </c>
      <c r="IT158" s="25" t="s">
        <v>16287</v>
      </c>
      <c r="IU158" s="25" t="s">
        <v>16288</v>
      </c>
      <c r="IV158" s="25" t="s">
        <v>503</v>
      </c>
      <c r="IW158" s="25" t="s">
        <v>16197</v>
      </c>
      <c r="IX158" s="25" t="s">
        <v>326</v>
      </c>
      <c r="IY158" s="25" t="s">
        <v>16289</v>
      </c>
      <c r="IZ158" s="25" t="s">
        <v>7228</v>
      </c>
      <c r="JA158" s="25" t="s">
        <v>326</v>
      </c>
      <c r="JB158" s="25" t="s">
        <v>7543</v>
      </c>
      <c r="JC158" s="25" t="s">
        <v>326</v>
      </c>
      <c r="JD158" s="25" t="s">
        <v>395</v>
      </c>
      <c r="JE158" s="25" t="s">
        <v>396</v>
      </c>
      <c r="JF158" s="25" t="s">
        <v>395</v>
      </c>
      <c r="JG158" s="25" t="s">
        <v>396</v>
      </c>
      <c r="JH158" s="25" t="s">
        <v>578</v>
      </c>
      <c r="JI158" s="25" t="s">
        <v>326</v>
      </c>
      <c r="JJ158" s="25" t="s">
        <v>326</v>
      </c>
      <c r="JK158" s="25" t="s">
        <v>326</v>
      </c>
      <c r="JL158" s="25" t="s">
        <v>7634</v>
      </c>
      <c r="JM158" s="25" t="s">
        <v>2510</v>
      </c>
      <c r="JN158" s="25" t="s">
        <v>16290</v>
      </c>
      <c r="JO158" s="25" t="s">
        <v>16291</v>
      </c>
      <c r="JP158" s="25" t="s">
        <v>16292</v>
      </c>
      <c r="JQ158" s="25" t="s">
        <v>16293</v>
      </c>
      <c r="JR158" s="25" t="s">
        <v>8975</v>
      </c>
      <c r="JS158" s="25" t="s">
        <v>16294</v>
      </c>
      <c r="JT158" s="25" t="s">
        <v>16295</v>
      </c>
      <c r="JU158" s="25" t="s">
        <v>16296</v>
      </c>
      <c r="JV158" s="25" t="s">
        <v>16297</v>
      </c>
      <c r="JW158" s="25" t="s">
        <v>326</v>
      </c>
      <c r="JX158" s="25" t="s">
        <v>16298</v>
      </c>
      <c r="JY158" s="25" t="s">
        <v>16299</v>
      </c>
      <c r="JZ158" s="25" t="s">
        <v>16300</v>
      </c>
      <c r="KA158" s="25" t="s">
        <v>16301</v>
      </c>
      <c r="KB158" s="25" t="s">
        <v>16302</v>
      </c>
      <c r="KC158" s="25" t="s">
        <v>16285</v>
      </c>
      <c r="KD158" s="25" t="s">
        <v>16303</v>
      </c>
      <c r="KE158" s="25" t="s">
        <v>16304</v>
      </c>
      <c r="KF158" s="25" t="s">
        <v>16229</v>
      </c>
      <c r="KG158" s="25" t="s">
        <v>16305</v>
      </c>
      <c r="KH158" s="25" t="s">
        <v>16226</v>
      </c>
      <c r="KI158" s="25" t="s">
        <v>16306</v>
      </c>
      <c r="KJ158" s="25" t="s">
        <v>16303</v>
      </c>
      <c r="KK158" s="25" t="s">
        <v>16307</v>
      </c>
      <c r="KL158" s="25" t="s">
        <v>16308</v>
      </c>
      <c r="KM158" s="25" t="s">
        <v>4524</v>
      </c>
      <c r="KN158" s="25" t="s">
        <v>16309</v>
      </c>
      <c r="KO158" s="25" t="s">
        <v>16248</v>
      </c>
      <c r="KP158" s="25" t="s">
        <v>16310</v>
      </c>
      <c r="KQ158" s="25" t="s">
        <v>16311</v>
      </c>
      <c r="KR158" s="25" t="s">
        <v>16312</v>
      </c>
      <c r="KS158" s="25" t="s">
        <v>16228</v>
      </c>
      <c r="KT158" s="25" t="s">
        <v>16313</v>
      </c>
      <c r="KU158" s="25" t="s">
        <v>16314</v>
      </c>
      <c r="KV158" s="25" t="s">
        <v>16315</v>
      </c>
      <c r="KW158" s="25" t="s">
        <v>16316</v>
      </c>
      <c r="KX158" s="25" t="s">
        <v>16317</v>
      </c>
      <c r="KY158" s="25" t="s">
        <v>16318</v>
      </c>
      <c r="KZ158" s="25" t="s">
        <v>16319</v>
      </c>
      <c r="LA158" s="25" t="s">
        <v>16320</v>
      </c>
      <c r="LB158" s="25" t="s">
        <v>16321</v>
      </c>
      <c r="LC158" s="25" t="s">
        <v>16322</v>
      </c>
      <c r="LD158" s="25" t="s">
        <v>16323</v>
      </c>
      <c r="LE158" s="25" t="s">
        <v>326</v>
      </c>
      <c r="LF158" s="25" t="s">
        <v>1262</v>
      </c>
      <c r="LG158" s="25" t="s">
        <v>16324</v>
      </c>
      <c r="LH158" s="25" t="s">
        <v>578</v>
      </c>
      <c r="LI158" s="25" t="s">
        <v>16325</v>
      </c>
      <c r="LJ158" s="25" t="s">
        <v>16326</v>
      </c>
      <c r="LK158" s="25" t="s">
        <v>16327</v>
      </c>
      <c r="LL158" s="25" t="s">
        <v>16328</v>
      </c>
    </row>
    <row r="159" spans="1:324" hidden="1" x14ac:dyDescent="0.2">
      <c r="A159" s="24">
        <f>VLOOKUP($H159,xRef2LineOfBusiness!$A$1:$D$1093,1,FALSE)</f>
        <v>9850</v>
      </c>
      <c r="B159" s="24">
        <f>VLOOKUP($H159,xRef2LineOfBusiness!$A$1:$D$1093,2,FALSE)</f>
        <v>5350.9526282999996</v>
      </c>
      <c r="C159" s="24" t="str">
        <f>VLOOKUP($H159,xRef2LineOfBusiness!$A$1:$D$1093,3,FALSE)</f>
        <v>COMMERCIAL BANKING</v>
      </c>
      <c r="D159" s="24" t="str">
        <f>VLOOKUP($H159,xRef2LineOfBusiness!$A$1:$D$1093,4,FALSE)</f>
        <v>MCCARTNEY, ANTHONY T</v>
      </c>
      <c r="E159" s="25" t="s">
        <v>15233</v>
      </c>
      <c r="F159" s="25" t="s">
        <v>322</v>
      </c>
      <c r="G159" s="25" t="s">
        <v>414</v>
      </c>
      <c r="H159" s="27">
        <v>9850</v>
      </c>
      <c r="I159" s="25" t="s">
        <v>16329</v>
      </c>
      <c r="J159" s="25" t="s">
        <v>16329</v>
      </c>
      <c r="K159" s="25" t="s">
        <v>325</v>
      </c>
      <c r="L159" s="25" t="s">
        <v>325</v>
      </c>
      <c r="M159" s="25" t="s">
        <v>16329</v>
      </c>
      <c r="N159" s="25" t="s">
        <v>326</v>
      </c>
      <c r="O159" s="25" t="s">
        <v>437</v>
      </c>
      <c r="P159" s="25" t="s">
        <v>16330</v>
      </c>
      <c r="Q159" s="25" t="s">
        <v>6204</v>
      </c>
      <c r="R159" s="25" t="s">
        <v>330</v>
      </c>
      <c r="S159" s="25" t="s">
        <v>4310</v>
      </c>
      <c r="T159" s="25" t="s">
        <v>1820</v>
      </c>
      <c r="U159" s="25" t="s">
        <v>16331</v>
      </c>
      <c r="V159" s="25" t="s">
        <v>4312</v>
      </c>
      <c r="W159" s="25" t="s">
        <v>472</v>
      </c>
      <c r="X159" s="25" t="s">
        <v>326</v>
      </c>
      <c r="Y159" s="25" t="s">
        <v>16332</v>
      </c>
      <c r="Z159" s="25" t="s">
        <v>6134</v>
      </c>
      <c r="AA159" s="25" t="s">
        <v>16333</v>
      </c>
      <c r="AB159" s="25" t="s">
        <v>326</v>
      </c>
      <c r="AC159" s="25" t="s">
        <v>1746</v>
      </c>
      <c r="AD159" s="25" t="s">
        <v>326</v>
      </c>
      <c r="AE159" s="25" t="s">
        <v>16334</v>
      </c>
      <c r="AF159" s="25" t="s">
        <v>11981</v>
      </c>
      <c r="AG159" s="25" t="s">
        <v>16335</v>
      </c>
      <c r="AH159" s="25" t="s">
        <v>326</v>
      </c>
      <c r="AI159" s="25" t="s">
        <v>326</v>
      </c>
      <c r="AJ159" s="25" t="s">
        <v>326</v>
      </c>
      <c r="AK159" s="25" t="s">
        <v>326</v>
      </c>
      <c r="AL159" s="25" t="s">
        <v>326</v>
      </c>
      <c r="AM159" s="25" t="s">
        <v>326</v>
      </c>
      <c r="AN159" s="25" t="s">
        <v>16336</v>
      </c>
      <c r="AO159" s="25" t="s">
        <v>326</v>
      </c>
      <c r="AP159" s="25" t="s">
        <v>16337</v>
      </c>
      <c r="AQ159" s="25" t="s">
        <v>16338</v>
      </c>
      <c r="AR159" s="25" t="s">
        <v>16339</v>
      </c>
      <c r="AS159" s="25" t="s">
        <v>16339</v>
      </c>
      <c r="AT159" s="25" t="s">
        <v>16340</v>
      </c>
      <c r="AU159" s="25" t="s">
        <v>16341</v>
      </c>
      <c r="AV159" s="25" t="s">
        <v>326</v>
      </c>
      <c r="AW159" s="25" t="s">
        <v>326</v>
      </c>
      <c r="AX159" s="25" t="s">
        <v>1479</v>
      </c>
      <c r="AY159" s="25" t="s">
        <v>2909</v>
      </c>
      <c r="AZ159" s="25" t="s">
        <v>1014</v>
      </c>
      <c r="BA159" s="25" t="s">
        <v>566</v>
      </c>
      <c r="BB159" s="25" t="s">
        <v>326</v>
      </c>
      <c r="BC159" s="25" t="s">
        <v>566</v>
      </c>
      <c r="BD159" s="25" t="s">
        <v>326</v>
      </c>
      <c r="BE159" s="25" t="s">
        <v>16342</v>
      </c>
      <c r="BF159" s="25" t="s">
        <v>16343</v>
      </c>
      <c r="BG159" s="25" t="s">
        <v>326</v>
      </c>
      <c r="BH159" s="25" t="s">
        <v>16344</v>
      </c>
      <c r="BI159" s="25" t="s">
        <v>3826</v>
      </c>
      <c r="BJ159" s="25" t="s">
        <v>326</v>
      </c>
      <c r="BK159" s="25" t="s">
        <v>16345</v>
      </c>
      <c r="BL159" s="25" t="s">
        <v>326</v>
      </c>
      <c r="BM159" s="25" t="s">
        <v>16346</v>
      </c>
      <c r="BN159" s="25" t="s">
        <v>909</v>
      </c>
      <c r="BO159" s="25" t="s">
        <v>326</v>
      </c>
      <c r="BP159" s="25" t="s">
        <v>16347</v>
      </c>
      <c r="BQ159" s="25" t="s">
        <v>2647</v>
      </c>
      <c r="BR159" s="25" t="s">
        <v>326</v>
      </c>
      <c r="BS159" s="25" t="s">
        <v>326</v>
      </c>
      <c r="BT159" s="25" t="s">
        <v>326</v>
      </c>
      <c r="BU159" s="25" t="s">
        <v>326</v>
      </c>
      <c r="BV159" s="25" t="s">
        <v>16348</v>
      </c>
      <c r="BW159" s="25" t="s">
        <v>2401</v>
      </c>
      <c r="BX159" s="25" t="s">
        <v>326</v>
      </c>
      <c r="BY159" s="25" t="s">
        <v>16349</v>
      </c>
      <c r="BZ159" s="25" t="s">
        <v>326</v>
      </c>
      <c r="CA159" s="25" t="s">
        <v>11002</v>
      </c>
      <c r="CB159" s="25" t="s">
        <v>326</v>
      </c>
      <c r="CC159" s="25" t="s">
        <v>326</v>
      </c>
      <c r="CD159" s="25" t="s">
        <v>326</v>
      </c>
      <c r="CE159" s="25" t="s">
        <v>326</v>
      </c>
      <c r="CF159" s="25" t="s">
        <v>16350</v>
      </c>
      <c r="CG159" s="25" t="s">
        <v>16351</v>
      </c>
      <c r="CH159" s="25" t="s">
        <v>326</v>
      </c>
      <c r="CI159" s="25" t="s">
        <v>326</v>
      </c>
      <c r="CJ159" s="25" t="s">
        <v>326</v>
      </c>
      <c r="CK159" s="25" t="s">
        <v>983</v>
      </c>
      <c r="CL159" s="25" t="s">
        <v>906</v>
      </c>
      <c r="CM159" s="25" t="s">
        <v>16352</v>
      </c>
      <c r="CN159" s="25" t="s">
        <v>326</v>
      </c>
      <c r="CO159" s="25" t="s">
        <v>16353</v>
      </c>
      <c r="CP159" s="25" t="s">
        <v>326</v>
      </c>
      <c r="CQ159" s="25" t="s">
        <v>16354</v>
      </c>
      <c r="CR159" s="25" t="s">
        <v>16343</v>
      </c>
      <c r="CS159" s="25" t="s">
        <v>16355</v>
      </c>
      <c r="CT159" s="25" t="s">
        <v>16356</v>
      </c>
      <c r="CU159" s="25" t="s">
        <v>16357</v>
      </c>
      <c r="CV159" s="25" t="s">
        <v>16358</v>
      </c>
      <c r="CW159" s="25" t="s">
        <v>326</v>
      </c>
      <c r="CX159" s="25" t="s">
        <v>16358</v>
      </c>
      <c r="CY159" s="25" t="s">
        <v>16359</v>
      </c>
      <c r="CZ159" s="25" t="s">
        <v>16360</v>
      </c>
      <c r="DA159" s="25" t="s">
        <v>16361</v>
      </c>
      <c r="DB159" s="25" t="s">
        <v>326</v>
      </c>
      <c r="DC159" s="25" t="s">
        <v>16362</v>
      </c>
      <c r="DD159" s="25" t="s">
        <v>10304</v>
      </c>
      <c r="DE159" s="25" t="s">
        <v>326</v>
      </c>
      <c r="DF159" s="25" t="s">
        <v>326</v>
      </c>
      <c r="DG159" s="25" t="s">
        <v>16363</v>
      </c>
      <c r="DH159" s="25" t="s">
        <v>326</v>
      </c>
      <c r="DI159" s="25" t="s">
        <v>16364</v>
      </c>
      <c r="DJ159" s="25" t="s">
        <v>326</v>
      </c>
      <c r="DK159" s="25" t="s">
        <v>7219</v>
      </c>
      <c r="DL159" s="25" t="s">
        <v>326</v>
      </c>
      <c r="DM159" s="25" t="s">
        <v>326</v>
      </c>
      <c r="DN159" s="25" t="s">
        <v>368</v>
      </c>
      <c r="DO159" s="25" t="s">
        <v>326</v>
      </c>
      <c r="DP159" s="25" t="s">
        <v>595</v>
      </c>
      <c r="DQ159" s="25" t="s">
        <v>326</v>
      </c>
      <c r="DR159" s="25" t="s">
        <v>16365</v>
      </c>
      <c r="DS159" s="25" t="s">
        <v>16366</v>
      </c>
      <c r="DT159" s="25" t="s">
        <v>10307</v>
      </c>
      <c r="DU159" s="25" t="s">
        <v>326</v>
      </c>
      <c r="DV159" s="25" t="s">
        <v>10307</v>
      </c>
      <c r="DW159" s="25" t="s">
        <v>326</v>
      </c>
      <c r="DX159" s="25" t="s">
        <v>16367</v>
      </c>
      <c r="DY159" s="25" t="s">
        <v>326</v>
      </c>
      <c r="DZ159" s="25" t="s">
        <v>326</v>
      </c>
      <c r="EA159" s="25" t="s">
        <v>326</v>
      </c>
      <c r="EB159" s="25" t="s">
        <v>16367</v>
      </c>
      <c r="EC159" s="25" t="s">
        <v>2133</v>
      </c>
      <c r="ED159" s="25" t="s">
        <v>16368</v>
      </c>
      <c r="EE159" s="25" t="s">
        <v>326</v>
      </c>
      <c r="EF159" s="25" t="s">
        <v>6014</v>
      </c>
      <c r="EG159" s="25" t="s">
        <v>326</v>
      </c>
      <c r="EH159" s="25" t="s">
        <v>6935</v>
      </c>
      <c r="EI159" s="25" t="s">
        <v>325</v>
      </c>
      <c r="FE159" s="25" t="s">
        <v>16369</v>
      </c>
      <c r="FF159" s="25" t="s">
        <v>16370</v>
      </c>
      <c r="FG159" s="25" t="s">
        <v>16371</v>
      </c>
      <c r="FH159" s="25" t="s">
        <v>16372</v>
      </c>
      <c r="FI159" s="25" t="s">
        <v>16372</v>
      </c>
      <c r="FJ159" s="25" t="s">
        <v>16373</v>
      </c>
      <c r="FK159" s="25" t="s">
        <v>16374</v>
      </c>
      <c r="FL159" s="25" t="s">
        <v>16374</v>
      </c>
      <c r="FM159" s="25" t="s">
        <v>16375</v>
      </c>
      <c r="FN159" s="25" t="s">
        <v>16376</v>
      </c>
      <c r="FO159" s="25" t="s">
        <v>16377</v>
      </c>
      <c r="FP159" s="25" t="s">
        <v>16378</v>
      </c>
      <c r="FQ159" s="25" t="s">
        <v>16379</v>
      </c>
      <c r="FR159" s="25" t="s">
        <v>16380</v>
      </c>
      <c r="FS159" s="25" t="s">
        <v>16381</v>
      </c>
      <c r="FT159" s="25" t="s">
        <v>16382</v>
      </c>
      <c r="FU159" s="25" t="s">
        <v>16383</v>
      </c>
      <c r="FV159" s="25" t="s">
        <v>16384</v>
      </c>
      <c r="FW159" s="25" t="s">
        <v>16385</v>
      </c>
      <c r="FX159" s="25" t="s">
        <v>16386</v>
      </c>
      <c r="FY159" s="25" t="s">
        <v>16387</v>
      </c>
      <c r="FZ159" s="25" t="s">
        <v>16388</v>
      </c>
      <c r="GA159" s="25" t="s">
        <v>16389</v>
      </c>
      <c r="GB159" s="25" t="s">
        <v>16390</v>
      </c>
      <c r="GC159" s="25" t="s">
        <v>16391</v>
      </c>
      <c r="GD159" s="25" t="s">
        <v>326</v>
      </c>
      <c r="GE159" s="25" t="s">
        <v>16392</v>
      </c>
      <c r="GF159" s="25" t="s">
        <v>16393</v>
      </c>
      <c r="GG159" s="25" t="s">
        <v>16394</v>
      </c>
      <c r="GH159" s="25" t="s">
        <v>16395</v>
      </c>
      <c r="GI159" s="25" t="s">
        <v>16396</v>
      </c>
      <c r="GJ159" s="25" t="s">
        <v>16397</v>
      </c>
      <c r="GK159" s="25" t="s">
        <v>16398</v>
      </c>
      <c r="GL159" s="25" t="s">
        <v>16399</v>
      </c>
      <c r="GM159" s="25" t="s">
        <v>16400</v>
      </c>
      <c r="GN159" s="25" t="s">
        <v>16401</v>
      </c>
      <c r="GO159" s="25" t="s">
        <v>16402</v>
      </c>
      <c r="GP159" s="25" t="s">
        <v>16403</v>
      </c>
      <c r="GQ159" s="25" t="s">
        <v>16404</v>
      </c>
      <c r="GR159" s="25" t="s">
        <v>16405</v>
      </c>
      <c r="GS159" s="25" t="s">
        <v>16406</v>
      </c>
      <c r="GT159" s="25" t="s">
        <v>16407</v>
      </c>
      <c r="GU159" s="25" t="s">
        <v>16408</v>
      </c>
      <c r="GV159" s="25" t="s">
        <v>16409</v>
      </c>
      <c r="GW159" s="25" t="s">
        <v>16410</v>
      </c>
      <c r="GX159" s="25" t="s">
        <v>16411</v>
      </c>
      <c r="GY159" s="25" t="s">
        <v>16412</v>
      </c>
      <c r="GZ159" s="25" t="s">
        <v>16413</v>
      </c>
      <c r="HA159" s="25" t="s">
        <v>16414</v>
      </c>
      <c r="HB159" s="25" t="s">
        <v>16415</v>
      </c>
      <c r="HC159" s="25" t="s">
        <v>16416</v>
      </c>
      <c r="HD159" s="25" t="s">
        <v>16417</v>
      </c>
      <c r="HE159" s="25" t="s">
        <v>16418</v>
      </c>
      <c r="HF159" s="25" t="s">
        <v>16419</v>
      </c>
      <c r="HG159" s="25" t="s">
        <v>16420</v>
      </c>
      <c r="HH159" s="25" t="s">
        <v>16421</v>
      </c>
      <c r="HI159" s="25" t="s">
        <v>326</v>
      </c>
      <c r="HJ159" s="25" t="s">
        <v>16422</v>
      </c>
      <c r="HM159" s="25" t="s">
        <v>16423</v>
      </c>
      <c r="HN159" s="25" t="s">
        <v>326</v>
      </c>
      <c r="HO159" s="25" t="s">
        <v>16424</v>
      </c>
      <c r="HP159" s="25" t="s">
        <v>16347</v>
      </c>
      <c r="HQ159" s="25" t="s">
        <v>11002</v>
      </c>
      <c r="HR159" s="25" t="s">
        <v>5053</v>
      </c>
      <c r="HT159" s="25" t="s">
        <v>16425</v>
      </c>
      <c r="HU159" s="25" t="s">
        <v>16426</v>
      </c>
      <c r="HV159" s="25" t="s">
        <v>326</v>
      </c>
      <c r="HW159" s="25" t="s">
        <v>326</v>
      </c>
      <c r="HX159" s="25" t="s">
        <v>16427</v>
      </c>
      <c r="HY159" s="25" t="s">
        <v>16428</v>
      </c>
      <c r="HZ159" s="25" t="s">
        <v>326</v>
      </c>
      <c r="IA159" s="25" t="s">
        <v>16429</v>
      </c>
      <c r="IB159" s="25" t="s">
        <v>16430</v>
      </c>
      <c r="IC159" s="25" t="s">
        <v>16431</v>
      </c>
      <c r="ID159" s="25" t="s">
        <v>16432</v>
      </c>
      <c r="IF159" s="25" t="s">
        <v>16433</v>
      </c>
      <c r="IG159" s="25" t="s">
        <v>16434</v>
      </c>
      <c r="IH159" s="25" t="s">
        <v>16435</v>
      </c>
      <c r="II159" s="25" t="s">
        <v>16435</v>
      </c>
      <c r="IJ159" s="25" t="s">
        <v>16434</v>
      </c>
      <c r="IK159" s="25" t="s">
        <v>16436</v>
      </c>
      <c r="IL159" s="25" t="s">
        <v>16437</v>
      </c>
      <c r="IM159" s="25" t="s">
        <v>16372</v>
      </c>
      <c r="IN159" s="25" t="s">
        <v>326</v>
      </c>
      <c r="IO159" s="25" t="s">
        <v>326</v>
      </c>
      <c r="IP159" s="25" t="s">
        <v>326</v>
      </c>
      <c r="IQ159" s="25" t="s">
        <v>6014</v>
      </c>
      <c r="IR159" s="25" t="s">
        <v>326</v>
      </c>
      <c r="IS159" s="25" t="s">
        <v>16438</v>
      </c>
      <c r="IT159" s="25" t="s">
        <v>16439</v>
      </c>
      <c r="IU159" s="25" t="s">
        <v>16440</v>
      </c>
      <c r="IV159" s="25" t="s">
        <v>16441</v>
      </c>
      <c r="IW159" s="25" t="s">
        <v>16442</v>
      </c>
      <c r="IX159" s="25" t="s">
        <v>16443</v>
      </c>
      <c r="IY159" s="25" t="s">
        <v>16444</v>
      </c>
      <c r="IZ159" s="25" t="s">
        <v>326</v>
      </c>
      <c r="JA159" s="25" t="s">
        <v>326</v>
      </c>
      <c r="JB159" s="25" t="s">
        <v>8989</v>
      </c>
      <c r="JC159" s="25" t="s">
        <v>326</v>
      </c>
      <c r="JD159" s="25" t="s">
        <v>395</v>
      </c>
      <c r="JE159" s="25" t="s">
        <v>396</v>
      </c>
      <c r="JF159" s="25" t="s">
        <v>395</v>
      </c>
      <c r="JG159" s="25" t="s">
        <v>396</v>
      </c>
      <c r="JH159" s="25" t="s">
        <v>10304</v>
      </c>
      <c r="JI159" s="25" t="s">
        <v>326</v>
      </c>
      <c r="JJ159" s="25" t="s">
        <v>326</v>
      </c>
      <c r="JK159" s="25" t="s">
        <v>326</v>
      </c>
      <c r="JL159" s="25" t="s">
        <v>326</v>
      </c>
      <c r="JM159" s="25" t="s">
        <v>595</v>
      </c>
      <c r="JN159" s="25" t="s">
        <v>16445</v>
      </c>
      <c r="JO159" s="25" t="s">
        <v>16446</v>
      </c>
      <c r="JP159" s="25" t="s">
        <v>16447</v>
      </c>
      <c r="JQ159" s="25" t="s">
        <v>16448</v>
      </c>
      <c r="JR159" s="25" t="s">
        <v>16449</v>
      </c>
      <c r="JS159" s="25" t="s">
        <v>16450</v>
      </c>
      <c r="JT159" s="25" t="s">
        <v>16451</v>
      </c>
      <c r="JU159" s="25" t="s">
        <v>16452</v>
      </c>
      <c r="JV159" s="25" t="s">
        <v>16453</v>
      </c>
      <c r="JW159" s="25" t="s">
        <v>326</v>
      </c>
      <c r="JX159" s="25" t="s">
        <v>16454</v>
      </c>
      <c r="JY159" s="25" t="s">
        <v>16455</v>
      </c>
      <c r="JZ159" s="25" t="s">
        <v>16456</v>
      </c>
      <c r="KA159" s="25" t="s">
        <v>16457</v>
      </c>
      <c r="KB159" s="25" t="s">
        <v>16458</v>
      </c>
      <c r="KC159" s="25" t="s">
        <v>16435</v>
      </c>
      <c r="KD159" s="25" t="s">
        <v>16459</v>
      </c>
      <c r="KE159" s="25" t="s">
        <v>16460</v>
      </c>
      <c r="KF159" s="25" t="s">
        <v>16376</v>
      </c>
      <c r="KG159" s="25" t="s">
        <v>16461</v>
      </c>
      <c r="KH159" s="25" t="s">
        <v>16374</v>
      </c>
      <c r="KI159" s="25" t="s">
        <v>16462</v>
      </c>
      <c r="KJ159" s="25" t="s">
        <v>16459</v>
      </c>
      <c r="KK159" s="25" t="s">
        <v>16463</v>
      </c>
      <c r="KL159" s="25" t="s">
        <v>16464</v>
      </c>
      <c r="KM159" s="25" t="s">
        <v>16465</v>
      </c>
      <c r="KN159" s="25" t="s">
        <v>16457</v>
      </c>
      <c r="KO159" s="25" t="s">
        <v>16394</v>
      </c>
      <c r="KP159" s="25" t="s">
        <v>16466</v>
      </c>
      <c r="KQ159" s="25" t="s">
        <v>16467</v>
      </c>
      <c r="KR159" s="25" t="s">
        <v>16468</v>
      </c>
      <c r="KS159" s="25" t="s">
        <v>16375</v>
      </c>
      <c r="KT159" s="25" t="s">
        <v>16469</v>
      </c>
      <c r="KU159" s="25" t="s">
        <v>16470</v>
      </c>
      <c r="KV159" s="25" t="s">
        <v>16471</v>
      </c>
      <c r="KW159" s="25" t="s">
        <v>16472</v>
      </c>
      <c r="KX159" s="25" t="s">
        <v>16473</v>
      </c>
      <c r="KY159" s="25" t="s">
        <v>16474</v>
      </c>
      <c r="KZ159" s="25" t="s">
        <v>16475</v>
      </c>
      <c r="LA159" s="25" t="s">
        <v>16476</v>
      </c>
      <c r="LB159" s="25" t="s">
        <v>16477</v>
      </c>
      <c r="LC159" s="25" t="s">
        <v>16478</v>
      </c>
    </row>
    <row r="160" spans="1:324" hidden="1" x14ac:dyDescent="0.2">
      <c r="A160" s="24">
        <f>VLOOKUP($H160,xRef2LineOfBusiness!$A$1:$D$1093,1,FALSE)</f>
        <v>124038</v>
      </c>
      <c r="B160" s="24">
        <f>VLOOKUP($H160,xRef2LineOfBusiness!$A$1:$D$1093,2,FALSE)</f>
        <v>-134.71908099999999</v>
      </c>
      <c r="C160" s="24" t="str">
        <f>VLOOKUP($H160,xRef2LineOfBusiness!$A$1:$D$1093,3,FALSE)</f>
        <v>COMMERCIAL BANKING</v>
      </c>
      <c r="D160" s="24" t="str">
        <f>VLOOKUP($H160,xRef2LineOfBusiness!$A$1:$D$1093,4,FALSE)</f>
        <v>POGUE, JON R</v>
      </c>
      <c r="E160" s="25" t="s">
        <v>4306</v>
      </c>
      <c r="F160" s="25" t="s">
        <v>322</v>
      </c>
      <c r="G160" s="25" t="s">
        <v>414</v>
      </c>
      <c r="H160" s="27">
        <v>124038</v>
      </c>
      <c r="I160" s="25" t="s">
        <v>16479</v>
      </c>
      <c r="J160" s="25" t="s">
        <v>16479</v>
      </c>
      <c r="K160" s="25" t="s">
        <v>325</v>
      </c>
      <c r="L160" s="25" t="s">
        <v>325</v>
      </c>
      <c r="M160" s="25" t="s">
        <v>16479</v>
      </c>
      <c r="N160" s="25" t="s">
        <v>326</v>
      </c>
      <c r="O160" s="25" t="s">
        <v>3538</v>
      </c>
      <c r="P160" s="25" t="s">
        <v>16480</v>
      </c>
      <c r="Q160" s="25" t="s">
        <v>6204</v>
      </c>
      <c r="R160" s="25" t="s">
        <v>330</v>
      </c>
      <c r="S160" s="25" t="s">
        <v>698</v>
      </c>
      <c r="T160" s="25" t="s">
        <v>16481</v>
      </c>
      <c r="U160" s="25" t="s">
        <v>16482</v>
      </c>
      <c r="V160" s="25" t="s">
        <v>334</v>
      </c>
      <c r="W160" s="25" t="s">
        <v>16483</v>
      </c>
      <c r="X160" s="25" t="s">
        <v>326</v>
      </c>
      <c r="Y160" s="25" t="s">
        <v>16484</v>
      </c>
      <c r="Z160" s="25" t="s">
        <v>5658</v>
      </c>
      <c r="AA160" s="25" t="s">
        <v>16485</v>
      </c>
      <c r="AB160" s="25" t="s">
        <v>326</v>
      </c>
      <c r="AC160" s="25" t="s">
        <v>326</v>
      </c>
      <c r="AD160" s="25" t="s">
        <v>16486</v>
      </c>
      <c r="AE160" s="25" t="s">
        <v>16487</v>
      </c>
      <c r="AF160" s="25" t="s">
        <v>326</v>
      </c>
      <c r="AG160" s="25" t="s">
        <v>16488</v>
      </c>
      <c r="AH160" s="25" t="s">
        <v>326</v>
      </c>
      <c r="AI160" s="25" t="s">
        <v>326</v>
      </c>
      <c r="AJ160" s="25" t="s">
        <v>326</v>
      </c>
      <c r="AK160" s="25" t="s">
        <v>326</v>
      </c>
      <c r="AL160" s="25" t="s">
        <v>326</v>
      </c>
      <c r="AM160" s="25" t="s">
        <v>326</v>
      </c>
      <c r="AN160" s="25" t="s">
        <v>16489</v>
      </c>
      <c r="AO160" s="25" t="s">
        <v>326</v>
      </c>
      <c r="AP160" s="25" t="s">
        <v>326</v>
      </c>
      <c r="AQ160" s="25" t="s">
        <v>16490</v>
      </c>
      <c r="AR160" s="25" t="s">
        <v>16491</v>
      </c>
      <c r="AS160" s="25" t="s">
        <v>16491</v>
      </c>
      <c r="AT160" s="25" t="s">
        <v>16492</v>
      </c>
      <c r="AU160" s="25" t="s">
        <v>16493</v>
      </c>
      <c r="AV160" s="25" t="s">
        <v>326</v>
      </c>
      <c r="AW160" s="25" t="s">
        <v>326</v>
      </c>
      <c r="AX160" s="25" t="s">
        <v>11946</v>
      </c>
      <c r="AY160" s="25" t="s">
        <v>16494</v>
      </c>
      <c r="AZ160" s="25" t="s">
        <v>326</v>
      </c>
      <c r="BA160" s="25" t="s">
        <v>16495</v>
      </c>
      <c r="BB160" s="25" t="s">
        <v>16496</v>
      </c>
      <c r="BC160" s="25" t="s">
        <v>16497</v>
      </c>
      <c r="BD160" s="25" t="s">
        <v>326</v>
      </c>
      <c r="BE160" s="25" t="s">
        <v>16498</v>
      </c>
      <c r="BF160" s="25" t="s">
        <v>16499</v>
      </c>
      <c r="BG160" s="25" t="s">
        <v>326</v>
      </c>
      <c r="BH160" s="25" t="s">
        <v>326</v>
      </c>
      <c r="BI160" s="25" t="s">
        <v>16500</v>
      </c>
      <c r="BJ160" s="25" t="s">
        <v>326</v>
      </c>
      <c r="BK160" s="25" t="s">
        <v>16501</v>
      </c>
      <c r="BL160" s="25" t="s">
        <v>326</v>
      </c>
      <c r="BM160" s="25" t="s">
        <v>326</v>
      </c>
      <c r="BN160" s="25" t="s">
        <v>326</v>
      </c>
      <c r="BO160" s="25" t="s">
        <v>326</v>
      </c>
      <c r="BP160" s="25" t="s">
        <v>326</v>
      </c>
      <c r="BQ160" s="25" t="s">
        <v>4034</v>
      </c>
      <c r="BR160" s="25" t="s">
        <v>3090</v>
      </c>
      <c r="BS160" s="25" t="s">
        <v>326</v>
      </c>
      <c r="BT160" s="25" t="s">
        <v>326</v>
      </c>
      <c r="BU160" s="25" t="s">
        <v>326</v>
      </c>
      <c r="BV160" s="25" t="s">
        <v>16502</v>
      </c>
      <c r="BW160" s="25" t="s">
        <v>16503</v>
      </c>
      <c r="BX160" s="25" t="s">
        <v>326</v>
      </c>
      <c r="BY160" s="25" t="s">
        <v>16504</v>
      </c>
      <c r="BZ160" s="25" t="s">
        <v>899</v>
      </c>
      <c r="CA160" s="25" t="s">
        <v>16505</v>
      </c>
      <c r="CB160" s="25" t="s">
        <v>326</v>
      </c>
      <c r="CC160" s="25" t="s">
        <v>326</v>
      </c>
      <c r="CD160" s="25" t="s">
        <v>326</v>
      </c>
      <c r="CE160" s="25" t="s">
        <v>326</v>
      </c>
      <c r="CF160" s="25" t="s">
        <v>16506</v>
      </c>
      <c r="CG160" s="25" t="s">
        <v>16507</v>
      </c>
      <c r="CH160" s="25" t="s">
        <v>326</v>
      </c>
      <c r="CI160" s="25" t="s">
        <v>326</v>
      </c>
      <c r="CJ160" s="25" t="s">
        <v>1143</v>
      </c>
      <c r="CK160" s="25" t="s">
        <v>16508</v>
      </c>
      <c r="CL160" s="25" t="s">
        <v>16509</v>
      </c>
      <c r="CM160" s="25" t="s">
        <v>16510</v>
      </c>
      <c r="CN160" s="25" t="s">
        <v>326</v>
      </c>
      <c r="CO160" s="25" t="s">
        <v>16511</v>
      </c>
      <c r="CP160" s="25" t="s">
        <v>16512</v>
      </c>
      <c r="CQ160" s="25" t="s">
        <v>16513</v>
      </c>
      <c r="CR160" s="25" t="s">
        <v>16499</v>
      </c>
      <c r="CS160" s="25" t="s">
        <v>16514</v>
      </c>
      <c r="CT160" s="25" t="s">
        <v>326</v>
      </c>
      <c r="CU160" s="25" t="s">
        <v>16514</v>
      </c>
      <c r="CV160" s="25" t="s">
        <v>16515</v>
      </c>
      <c r="CW160" s="25" t="s">
        <v>326</v>
      </c>
      <c r="CX160" s="25" t="s">
        <v>16515</v>
      </c>
      <c r="CY160" s="25" t="s">
        <v>16516</v>
      </c>
      <c r="CZ160" s="25" t="s">
        <v>326</v>
      </c>
      <c r="DA160" s="25" t="s">
        <v>16517</v>
      </c>
      <c r="DB160" s="25" t="s">
        <v>326</v>
      </c>
      <c r="DC160" s="25" t="s">
        <v>326</v>
      </c>
      <c r="DD160" s="25" t="s">
        <v>16518</v>
      </c>
      <c r="DE160" s="25" t="s">
        <v>1496</v>
      </c>
      <c r="DF160" s="25" t="s">
        <v>326</v>
      </c>
      <c r="DG160" s="25" t="s">
        <v>16519</v>
      </c>
      <c r="DH160" s="25" t="s">
        <v>326</v>
      </c>
      <c r="DI160" s="25" t="s">
        <v>16520</v>
      </c>
      <c r="DJ160" s="25" t="s">
        <v>1021</v>
      </c>
      <c r="DK160" s="25" t="s">
        <v>7395</v>
      </c>
      <c r="DL160" s="25" t="s">
        <v>326</v>
      </c>
      <c r="DM160" s="25" t="s">
        <v>326</v>
      </c>
      <c r="DN160" s="25" t="s">
        <v>16521</v>
      </c>
      <c r="DO160" s="25" t="s">
        <v>326</v>
      </c>
      <c r="DP160" s="25" t="s">
        <v>326</v>
      </c>
      <c r="DQ160" s="25" t="s">
        <v>326</v>
      </c>
      <c r="DR160" s="25" t="s">
        <v>5466</v>
      </c>
      <c r="DS160" s="25" t="s">
        <v>2565</v>
      </c>
      <c r="DT160" s="25" t="s">
        <v>453</v>
      </c>
      <c r="DU160" s="25" t="s">
        <v>326</v>
      </c>
      <c r="DV160" s="25" t="s">
        <v>453</v>
      </c>
      <c r="DW160" s="25" t="s">
        <v>326</v>
      </c>
      <c r="DX160" s="25" t="s">
        <v>16269</v>
      </c>
      <c r="DY160" s="25" t="s">
        <v>326</v>
      </c>
      <c r="DZ160" s="25" t="s">
        <v>326</v>
      </c>
      <c r="EA160" s="25" t="s">
        <v>326</v>
      </c>
      <c r="EB160" s="25" t="s">
        <v>16269</v>
      </c>
      <c r="EC160" s="25" t="s">
        <v>16522</v>
      </c>
      <c r="ED160" s="25" t="s">
        <v>16523</v>
      </c>
      <c r="EE160" s="25" t="s">
        <v>326</v>
      </c>
      <c r="EF160" s="25" t="s">
        <v>16524</v>
      </c>
      <c r="EG160" s="25" t="s">
        <v>349</v>
      </c>
      <c r="EH160" s="25" t="s">
        <v>16525</v>
      </c>
      <c r="EI160" s="25" t="s">
        <v>325</v>
      </c>
      <c r="FE160" s="25" t="s">
        <v>16526</v>
      </c>
      <c r="FF160" s="25" t="s">
        <v>16527</v>
      </c>
      <c r="FG160" s="25" t="s">
        <v>16528</v>
      </c>
      <c r="FH160" s="25" t="s">
        <v>16529</v>
      </c>
      <c r="FI160" s="25" t="s">
        <v>16529</v>
      </c>
      <c r="FJ160" s="25" t="s">
        <v>16530</v>
      </c>
      <c r="FK160" s="25" t="s">
        <v>16531</v>
      </c>
      <c r="FL160" s="25" t="s">
        <v>16531</v>
      </c>
      <c r="FM160" s="25" t="s">
        <v>16532</v>
      </c>
      <c r="FN160" s="25" t="s">
        <v>16533</v>
      </c>
      <c r="FO160" s="25" t="s">
        <v>355</v>
      </c>
      <c r="FP160" s="25" t="s">
        <v>16534</v>
      </c>
      <c r="FQ160" s="25" t="s">
        <v>16535</v>
      </c>
      <c r="FR160" s="25" t="s">
        <v>16536</v>
      </c>
      <c r="FS160" s="25" t="s">
        <v>16537</v>
      </c>
      <c r="FT160" s="25" t="s">
        <v>16538</v>
      </c>
      <c r="FU160" s="25" t="s">
        <v>16539</v>
      </c>
      <c r="FV160" s="25" t="s">
        <v>16540</v>
      </c>
      <c r="FW160" s="25" t="s">
        <v>16541</v>
      </c>
      <c r="FX160" s="25" t="s">
        <v>16542</v>
      </c>
      <c r="FY160" s="25" t="s">
        <v>16543</v>
      </c>
      <c r="FZ160" s="25" t="s">
        <v>16544</v>
      </c>
      <c r="GA160" s="25" t="s">
        <v>16545</v>
      </c>
      <c r="GB160" s="25" t="s">
        <v>16546</v>
      </c>
      <c r="GC160" s="25" t="s">
        <v>326</v>
      </c>
      <c r="GD160" s="25" t="s">
        <v>16547</v>
      </c>
      <c r="GE160" s="25" t="s">
        <v>16548</v>
      </c>
      <c r="GF160" s="25" t="s">
        <v>16549</v>
      </c>
      <c r="GG160" s="25" t="s">
        <v>16550</v>
      </c>
      <c r="GH160" s="25" t="s">
        <v>16551</v>
      </c>
      <c r="GI160" s="25" t="s">
        <v>16552</v>
      </c>
      <c r="GJ160" s="25" t="s">
        <v>16553</v>
      </c>
      <c r="GK160" s="25" t="s">
        <v>16554</v>
      </c>
      <c r="GL160" s="25" t="s">
        <v>16555</v>
      </c>
      <c r="GM160" s="25" t="s">
        <v>16556</v>
      </c>
      <c r="GN160" s="25" t="s">
        <v>16557</v>
      </c>
      <c r="GO160" s="25" t="s">
        <v>16558</v>
      </c>
      <c r="GP160" s="25" t="s">
        <v>16559</v>
      </c>
      <c r="GQ160" s="25" t="s">
        <v>355</v>
      </c>
      <c r="GR160" s="25" t="s">
        <v>356</v>
      </c>
      <c r="GS160" s="25" t="s">
        <v>16560</v>
      </c>
      <c r="GT160" s="25" t="s">
        <v>16561</v>
      </c>
      <c r="GU160" s="25" t="s">
        <v>16562</v>
      </c>
      <c r="GV160" s="25" t="s">
        <v>16563</v>
      </c>
      <c r="GW160" s="25" t="s">
        <v>16564</v>
      </c>
      <c r="GX160" s="25" t="s">
        <v>16565</v>
      </c>
      <c r="GY160" s="25" t="s">
        <v>16566</v>
      </c>
      <c r="GZ160" s="25" t="s">
        <v>16567</v>
      </c>
      <c r="HA160" s="25" t="s">
        <v>16568</v>
      </c>
      <c r="HB160" s="25" t="s">
        <v>16569</v>
      </c>
      <c r="HC160" s="25" t="s">
        <v>326</v>
      </c>
      <c r="HD160" s="25" t="s">
        <v>16569</v>
      </c>
      <c r="HE160" s="25" t="s">
        <v>16570</v>
      </c>
      <c r="HF160" s="25" t="s">
        <v>16571</v>
      </c>
      <c r="HG160" s="25" t="s">
        <v>16572</v>
      </c>
      <c r="HH160" s="25" t="s">
        <v>16573</v>
      </c>
      <c r="HI160" s="25" t="s">
        <v>326</v>
      </c>
      <c r="HJ160" s="25" t="s">
        <v>16574</v>
      </c>
      <c r="HM160" s="25" t="s">
        <v>16575</v>
      </c>
      <c r="HN160" s="25" t="s">
        <v>326</v>
      </c>
      <c r="HO160" s="25" t="s">
        <v>10139</v>
      </c>
      <c r="HP160" s="25" t="s">
        <v>3090</v>
      </c>
      <c r="HQ160" s="25" t="s">
        <v>16576</v>
      </c>
      <c r="HR160" s="25" t="s">
        <v>5053</v>
      </c>
      <c r="HT160" s="25" t="s">
        <v>16577</v>
      </c>
      <c r="HU160" s="25" t="s">
        <v>16578</v>
      </c>
      <c r="HV160" s="25" t="s">
        <v>326</v>
      </c>
      <c r="HW160" s="25" t="s">
        <v>326</v>
      </c>
      <c r="HX160" s="25" t="s">
        <v>16579</v>
      </c>
      <c r="HY160" s="25" t="s">
        <v>16538</v>
      </c>
      <c r="HZ160" s="25" t="s">
        <v>326</v>
      </c>
      <c r="IA160" s="25" t="s">
        <v>16580</v>
      </c>
      <c r="IB160" s="25" t="s">
        <v>16581</v>
      </c>
      <c r="IC160" s="25" t="s">
        <v>16582</v>
      </c>
      <c r="ID160" s="25" t="s">
        <v>16583</v>
      </c>
      <c r="IF160" s="25" t="s">
        <v>16584</v>
      </c>
      <c r="IG160" s="25" t="s">
        <v>16585</v>
      </c>
      <c r="IH160" s="25" t="s">
        <v>16586</v>
      </c>
      <c r="II160" s="25" t="s">
        <v>16586</v>
      </c>
      <c r="IJ160" s="25" t="s">
        <v>16585</v>
      </c>
      <c r="IK160" s="25" t="s">
        <v>16587</v>
      </c>
      <c r="IL160" s="25" t="s">
        <v>11813</v>
      </c>
      <c r="IM160" s="25" t="s">
        <v>16529</v>
      </c>
      <c r="IN160" s="25" t="s">
        <v>326</v>
      </c>
      <c r="IO160" s="25" t="s">
        <v>326</v>
      </c>
      <c r="IP160" s="25" t="s">
        <v>326</v>
      </c>
      <c r="IQ160" s="25" t="s">
        <v>16524</v>
      </c>
      <c r="IR160" s="25" t="s">
        <v>326</v>
      </c>
      <c r="IS160" s="25" t="s">
        <v>16588</v>
      </c>
      <c r="IT160" s="25" t="s">
        <v>16589</v>
      </c>
      <c r="IU160" s="25" t="s">
        <v>16590</v>
      </c>
      <c r="IV160" s="25" t="s">
        <v>10782</v>
      </c>
      <c r="IW160" s="25" t="s">
        <v>16488</v>
      </c>
      <c r="IX160" s="25" t="s">
        <v>16591</v>
      </c>
      <c r="IY160" s="25" t="s">
        <v>16592</v>
      </c>
      <c r="IZ160" s="25" t="s">
        <v>326</v>
      </c>
      <c r="JA160" s="25" t="s">
        <v>326</v>
      </c>
      <c r="JB160" s="25" t="s">
        <v>326</v>
      </c>
      <c r="JC160" s="25" t="s">
        <v>326</v>
      </c>
      <c r="JD160" s="25" t="s">
        <v>395</v>
      </c>
      <c r="JE160" s="25" t="s">
        <v>396</v>
      </c>
      <c r="JF160" s="25" t="s">
        <v>395</v>
      </c>
      <c r="JG160" s="25" t="s">
        <v>396</v>
      </c>
      <c r="JH160" s="25" t="s">
        <v>16593</v>
      </c>
      <c r="JI160" s="25" t="s">
        <v>326</v>
      </c>
      <c r="JJ160" s="25" t="s">
        <v>326</v>
      </c>
      <c r="JK160" s="25" t="s">
        <v>16521</v>
      </c>
      <c r="JL160" s="25" t="s">
        <v>326</v>
      </c>
      <c r="JM160" s="25" t="s">
        <v>326</v>
      </c>
      <c r="JN160" s="25" t="s">
        <v>16594</v>
      </c>
      <c r="JO160" s="25" t="s">
        <v>16595</v>
      </c>
      <c r="JP160" s="25" t="s">
        <v>16596</v>
      </c>
      <c r="JQ160" s="25" t="s">
        <v>16597</v>
      </c>
      <c r="JR160" s="25" t="s">
        <v>16598</v>
      </c>
      <c r="JS160" s="25" t="s">
        <v>16599</v>
      </c>
      <c r="JT160" s="25" t="s">
        <v>16600</v>
      </c>
      <c r="JU160" s="25" t="s">
        <v>16601</v>
      </c>
      <c r="JV160" s="25" t="s">
        <v>16602</v>
      </c>
      <c r="JW160" s="25" t="s">
        <v>326</v>
      </c>
      <c r="JX160" s="25" t="s">
        <v>16603</v>
      </c>
      <c r="JY160" s="25" t="s">
        <v>16604</v>
      </c>
      <c r="JZ160" s="25" t="s">
        <v>16605</v>
      </c>
      <c r="KA160" s="25" t="s">
        <v>16606</v>
      </c>
      <c r="KB160" s="25" t="s">
        <v>16607</v>
      </c>
      <c r="KC160" s="25" t="s">
        <v>16586</v>
      </c>
      <c r="KD160" s="25" t="s">
        <v>16608</v>
      </c>
      <c r="KE160" s="25" t="s">
        <v>16609</v>
      </c>
      <c r="KF160" s="25" t="s">
        <v>16533</v>
      </c>
      <c r="KG160" s="25" t="s">
        <v>16610</v>
      </c>
      <c r="KH160" s="25" t="s">
        <v>16531</v>
      </c>
      <c r="KI160" s="25" t="s">
        <v>16611</v>
      </c>
      <c r="KJ160" s="25" t="s">
        <v>16608</v>
      </c>
      <c r="KK160" s="25" t="s">
        <v>16612</v>
      </c>
      <c r="KL160" s="25" t="s">
        <v>16613</v>
      </c>
      <c r="KM160" s="25" t="s">
        <v>16614</v>
      </c>
      <c r="KN160" s="25" t="s">
        <v>16606</v>
      </c>
      <c r="KO160" s="25" t="s">
        <v>16550</v>
      </c>
      <c r="KP160" s="25" t="s">
        <v>16615</v>
      </c>
      <c r="KQ160" s="25" t="s">
        <v>16616</v>
      </c>
      <c r="KR160" s="25" t="s">
        <v>16617</v>
      </c>
      <c r="KS160" s="25" t="s">
        <v>16532</v>
      </c>
      <c r="KT160" s="25" t="s">
        <v>16618</v>
      </c>
      <c r="KU160" s="25" t="s">
        <v>16619</v>
      </c>
      <c r="KV160" s="25" t="s">
        <v>16620</v>
      </c>
      <c r="KW160" s="25" t="s">
        <v>16621</v>
      </c>
      <c r="KX160" s="25" t="s">
        <v>16622</v>
      </c>
      <c r="KY160" s="25" t="s">
        <v>16623</v>
      </c>
      <c r="KZ160" s="25" t="s">
        <v>16624</v>
      </c>
      <c r="LA160" s="25" t="s">
        <v>16625</v>
      </c>
      <c r="LB160" s="25" t="s">
        <v>16626</v>
      </c>
      <c r="LC160" s="25" t="s">
        <v>16627</v>
      </c>
    </row>
    <row r="161" spans="1:324" hidden="1" x14ac:dyDescent="0.2">
      <c r="A161" s="24">
        <f>VLOOKUP($H161,xRef2LineOfBusiness!$A$1:$D$1093,1,FALSE)</f>
        <v>85587</v>
      </c>
      <c r="B161" s="24">
        <f>VLOOKUP($H161,xRef2LineOfBusiness!$A$1:$D$1093,2,FALSE)</f>
        <v>20148.997663099999</v>
      </c>
      <c r="C161" s="24" t="str">
        <f>VLOOKUP($H161,xRef2LineOfBusiness!$A$1:$D$1093,3,FALSE)</f>
        <v>COMMERCIAL BANKING</v>
      </c>
      <c r="D161" s="24" t="str">
        <f>VLOOKUP($H161,xRef2LineOfBusiness!$A$1:$D$1093,4,FALSE)</f>
        <v>KLOECKER, EDWARD J</v>
      </c>
      <c r="E161" s="25" t="s">
        <v>10091</v>
      </c>
      <c r="F161" s="25" t="s">
        <v>322</v>
      </c>
      <c r="G161" s="25" t="s">
        <v>414</v>
      </c>
      <c r="H161" s="27">
        <v>85587</v>
      </c>
      <c r="I161" s="25" t="s">
        <v>16629</v>
      </c>
      <c r="J161" s="25" t="s">
        <v>16629</v>
      </c>
      <c r="K161" s="25" t="s">
        <v>325</v>
      </c>
      <c r="L161" s="25" t="s">
        <v>325</v>
      </c>
      <c r="M161" s="25" t="s">
        <v>16629</v>
      </c>
      <c r="N161" s="25" t="s">
        <v>326</v>
      </c>
      <c r="O161" s="25" t="s">
        <v>1252</v>
      </c>
      <c r="P161" s="25" t="s">
        <v>16630</v>
      </c>
      <c r="Q161" s="25" t="s">
        <v>6204</v>
      </c>
      <c r="R161" s="25" t="s">
        <v>330</v>
      </c>
      <c r="S161" s="25" t="s">
        <v>4310</v>
      </c>
      <c r="U161" s="25" t="s">
        <v>16631</v>
      </c>
      <c r="V161" s="25" t="s">
        <v>334</v>
      </c>
      <c r="W161" s="25" t="s">
        <v>326</v>
      </c>
      <c r="X161" s="25" t="s">
        <v>16632</v>
      </c>
      <c r="Y161" s="25" t="s">
        <v>16633</v>
      </c>
      <c r="Z161" s="25" t="s">
        <v>326</v>
      </c>
      <c r="AA161" s="25" t="s">
        <v>16633</v>
      </c>
      <c r="AB161" s="25" t="s">
        <v>326</v>
      </c>
      <c r="AC161" s="25" t="s">
        <v>4118</v>
      </c>
      <c r="AD161" s="25" t="s">
        <v>16634</v>
      </c>
      <c r="AE161" s="25" t="s">
        <v>16635</v>
      </c>
      <c r="AF161" s="25" t="s">
        <v>16636</v>
      </c>
      <c r="AG161" s="25" t="s">
        <v>16637</v>
      </c>
      <c r="AH161" s="25" t="s">
        <v>326</v>
      </c>
      <c r="AI161" s="25" t="s">
        <v>326</v>
      </c>
      <c r="AJ161" s="25" t="s">
        <v>326</v>
      </c>
      <c r="AK161" s="25" t="s">
        <v>326</v>
      </c>
      <c r="AL161" s="25" t="s">
        <v>326</v>
      </c>
      <c r="AM161" s="25" t="s">
        <v>326</v>
      </c>
      <c r="AN161" s="25" t="s">
        <v>16638</v>
      </c>
      <c r="AO161" s="25" t="s">
        <v>16639</v>
      </c>
      <c r="AP161" s="25" t="s">
        <v>326</v>
      </c>
      <c r="AQ161" s="25" t="s">
        <v>326</v>
      </c>
      <c r="AR161" s="25" t="s">
        <v>16640</v>
      </c>
      <c r="AS161" s="25" t="s">
        <v>16640</v>
      </c>
      <c r="AT161" s="25" t="s">
        <v>16641</v>
      </c>
      <c r="AU161" s="25" t="s">
        <v>16642</v>
      </c>
      <c r="AV161" s="25" t="s">
        <v>326</v>
      </c>
      <c r="AW161" s="25" t="s">
        <v>16643</v>
      </c>
      <c r="AX161" s="25" t="s">
        <v>16644</v>
      </c>
      <c r="AY161" s="25" t="s">
        <v>3911</v>
      </c>
      <c r="AZ161" s="25" t="s">
        <v>326</v>
      </c>
      <c r="BA161" s="25" t="s">
        <v>16645</v>
      </c>
      <c r="BB161" s="25" t="s">
        <v>326</v>
      </c>
      <c r="BC161" s="25" t="s">
        <v>16645</v>
      </c>
      <c r="BD161" s="25" t="s">
        <v>326</v>
      </c>
      <c r="BE161" s="25" t="s">
        <v>16646</v>
      </c>
      <c r="BF161" s="25" t="s">
        <v>16647</v>
      </c>
      <c r="BG161" s="25" t="s">
        <v>326</v>
      </c>
      <c r="BH161" s="25" t="s">
        <v>16648</v>
      </c>
      <c r="BI161" s="25" t="s">
        <v>326</v>
      </c>
      <c r="BJ161" s="25" t="s">
        <v>326</v>
      </c>
      <c r="BK161" s="25" t="s">
        <v>450</v>
      </c>
      <c r="BL161" s="25" t="s">
        <v>326</v>
      </c>
      <c r="BM161" s="25" t="s">
        <v>16649</v>
      </c>
      <c r="BN161" s="25" t="s">
        <v>326</v>
      </c>
      <c r="BO161" s="25" t="s">
        <v>326</v>
      </c>
      <c r="BP161" s="25" t="s">
        <v>16649</v>
      </c>
      <c r="BQ161" s="25" t="s">
        <v>13181</v>
      </c>
      <c r="BR161" s="25" t="s">
        <v>15256</v>
      </c>
      <c r="BS161" s="25" t="s">
        <v>326</v>
      </c>
      <c r="BT161" s="25" t="s">
        <v>326</v>
      </c>
      <c r="BU161" s="25" t="s">
        <v>326</v>
      </c>
      <c r="BV161" s="25" t="s">
        <v>16650</v>
      </c>
      <c r="BW161" s="25" t="s">
        <v>326</v>
      </c>
      <c r="BX161" s="25" t="s">
        <v>326</v>
      </c>
      <c r="BY161" s="25" t="s">
        <v>326</v>
      </c>
      <c r="BZ161" s="25" t="s">
        <v>326</v>
      </c>
      <c r="CA161" s="25" t="s">
        <v>16651</v>
      </c>
      <c r="CB161" s="25" t="s">
        <v>326</v>
      </c>
      <c r="CC161" s="25" t="s">
        <v>326</v>
      </c>
      <c r="CD161" s="25" t="s">
        <v>326</v>
      </c>
      <c r="CE161" s="25" t="s">
        <v>326</v>
      </c>
      <c r="CF161" s="25" t="s">
        <v>16651</v>
      </c>
      <c r="CG161" s="25" t="s">
        <v>16652</v>
      </c>
      <c r="CH161" s="25" t="s">
        <v>326</v>
      </c>
      <c r="CI161" s="25" t="s">
        <v>7703</v>
      </c>
      <c r="CJ161" s="25" t="s">
        <v>326</v>
      </c>
      <c r="CK161" s="25" t="s">
        <v>16653</v>
      </c>
      <c r="CL161" s="25" t="s">
        <v>2865</v>
      </c>
      <c r="CM161" s="25" t="s">
        <v>16654</v>
      </c>
      <c r="CN161" s="25" t="s">
        <v>326</v>
      </c>
      <c r="CO161" s="25" t="s">
        <v>16655</v>
      </c>
      <c r="CP161" s="25" t="s">
        <v>16656</v>
      </c>
      <c r="CQ161" s="25" t="s">
        <v>16657</v>
      </c>
      <c r="CR161" s="25" t="s">
        <v>16647</v>
      </c>
      <c r="CS161" s="25" t="s">
        <v>16658</v>
      </c>
      <c r="CT161" s="25" t="s">
        <v>326</v>
      </c>
      <c r="CU161" s="25" t="s">
        <v>16658</v>
      </c>
      <c r="CV161" s="25" t="s">
        <v>16659</v>
      </c>
      <c r="CW161" s="25" t="s">
        <v>12298</v>
      </c>
      <c r="CX161" s="25" t="s">
        <v>16660</v>
      </c>
      <c r="CY161" s="25" t="s">
        <v>16661</v>
      </c>
      <c r="CZ161" s="25" t="s">
        <v>326</v>
      </c>
      <c r="DA161" s="25" t="s">
        <v>16662</v>
      </c>
      <c r="DB161" s="25" t="s">
        <v>326</v>
      </c>
      <c r="DC161" s="25" t="s">
        <v>326</v>
      </c>
      <c r="DD161" s="25" t="s">
        <v>439</v>
      </c>
      <c r="DE161" s="25" t="s">
        <v>326</v>
      </c>
      <c r="DF161" s="25" t="s">
        <v>326</v>
      </c>
      <c r="DG161" s="25" t="s">
        <v>16663</v>
      </c>
      <c r="DH161" s="25" t="s">
        <v>326</v>
      </c>
      <c r="DI161" s="25" t="s">
        <v>16664</v>
      </c>
      <c r="DJ161" s="25" t="s">
        <v>1144</v>
      </c>
      <c r="DK161" s="25" t="s">
        <v>6379</v>
      </c>
      <c r="DL161" s="25" t="s">
        <v>326</v>
      </c>
      <c r="DM161" s="25" t="s">
        <v>326</v>
      </c>
      <c r="DN161" s="25" t="s">
        <v>6620</v>
      </c>
      <c r="DO161" s="25" t="s">
        <v>326</v>
      </c>
      <c r="DP161" s="25" t="s">
        <v>422</v>
      </c>
      <c r="DQ161" s="25" t="s">
        <v>13276</v>
      </c>
      <c r="DR161" s="25" t="s">
        <v>579</v>
      </c>
      <c r="DS161" s="25" t="s">
        <v>16665</v>
      </c>
      <c r="DT161" s="25" t="s">
        <v>16666</v>
      </c>
      <c r="DU161" s="25" t="s">
        <v>326</v>
      </c>
      <c r="DV161" s="25" t="s">
        <v>16666</v>
      </c>
      <c r="DW161" s="25" t="s">
        <v>326</v>
      </c>
      <c r="DX161" s="25" t="s">
        <v>16667</v>
      </c>
      <c r="DY161" s="25" t="s">
        <v>326</v>
      </c>
      <c r="DZ161" s="25" t="s">
        <v>326</v>
      </c>
      <c r="EA161" s="25" t="s">
        <v>326</v>
      </c>
      <c r="EB161" s="25" t="s">
        <v>16667</v>
      </c>
      <c r="EC161" s="25" t="s">
        <v>326</v>
      </c>
      <c r="ED161" s="25" t="s">
        <v>16667</v>
      </c>
      <c r="EE161" s="25" t="s">
        <v>326</v>
      </c>
      <c r="EF161" s="25" t="s">
        <v>326</v>
      </c>
      <c r="EG161" s="25" t="s">
        <v>326</v>
      </c>
      <c r="EH161" s="25" t="s">
        <v>16668</v>
      </c>
      <c r="EI161" s="25" t="s">
        <v>325</v>
      </c>
      <c r="FE161" s="25" t="s">
        <v>16669</v>
      </c>
      <c r="FF161" s="25" t="s">
        <v>16670</v>
      </c>
      <c r="FG161" s="25" t="s">
        <v>16671</v>
      </c>
      <c r="FH161" s="25" t="s">
        <v>16672</v>
      </c>
      <c r="FI161" s="25" t="s">
        <v>16672</v>
      </c>
      <c r="FJ161" s="25" t="s">
        <v>16673</v>
      </c>
      <c r="FK161" s="25" t="s">
        <v>16674</v>
      </c>
      <c r="FL161" s="25" t="s">
        <v>16674</v>
      </c>
      <c r="FM161" s="25" t="s">
        <v>16675</v>
      </c>
      <c r="FN161" s="25" t="s">
        <v>16676</v>
      </c>
      <c r="FO161" s="25" t="s">
        <v>16677</v>
      </c>
      <c r="FP161" s="25" t="s">
        <v>16678</v>
      </c>
      <c r="FQ161" s="25" t="s">
        <v>16679</v>
      </c>
      <c r="FR161" s="25" t="s">
        <v>16680</v>
      </c>
      <c r="FS161" s="25" t="s">
        <v>16681</v>
      </c>
      <c r="FT161" s="25" t="s">
        <v>16682</v>
      </c>
      <c r="FU161" s="25" t="s">
        <v>16683</v>
      </c>
      <c r="FV161" s="25" t="s">
        <v>16684</v>
      </c>
      <c r="FW161" s="25" t="s">
        <v>16685</v>
      </c>
      <c r="FX161" s="25" t="s">
        <v>16686</v>
      </c>
      <c r="FY161" s="25" t="s">
        <v>326</v>
      </c>
      <c r="FZ161" s="25" t="s">
        <v>16687</v>
      </c>
      <c r="GA161" s="25" t="s">
        <v>16688</v>
      </c>
      <c r="GB161" s="25" t="s">
        <v>16688</v>
      </c>
      <c r="GC161" s="25" t="s">
        <v>16689</v>
      </c>
      <c r="GD161" s="25" t="s">
        <v>16690</v>
      </c>
      <c r="GE161" s="25" t="s">
        <v>16691</v>
      </c>
      <c r="GF161" s="25" t="s">
        <v>16692</v>
      </c>
      <c r="GG161" s="25" t="s">
        <v>16693</v>
      </c>
      <c r="GH161" s="25" t="s">
        <v>16694</v>
      </c>
      <c r="GI161" s="25" t="s">
        <v>16695</v>
      </c>
      <c r="GJ161" s="25" t="s">
        <v>16696</v>
      </c>
      <c r="GK161" s="25" t="s">
        <v>16697</v>
      </c>
      <c r="GL161" s="25" t="s">
        <v>16698</v>
      </c>
      <c r="GM161" s="25" t="s">
        <v>16699</v>
      </c>
      <c r="GN161" s="25" t="s">
        <v>16700</v>
      </c>
      <c r="GO161" s="25" t="s">
        <v>16701</v>
      </c>
      <c r="GP161" s="25" t="s">
        <v>16702</v>
      </c>
      <c r="GQ161" s="25" t="s">
        <v>16703</v>
      </c>
      <c r="GR161" s="25" t="s">
        <v>16704</v>
      </c>
      <c r="GS161" s="25" t="s">
        <v>16705</v>
      </c>
      <c r="GT161" s="25" t="s">
        <v>16706</v>
      </c>
      <c r="GU161" s="25" t="s">
        <v>16707</v>
      </c>
      <c r="GV161" s="25" t="s">
        <v>16708</v>
      </c>
      <c r="GW161" s="25" t="s">
        <v>16709</v>
      </c>
      <c r="GX161" s="25" t="s">
        <v>16710</v>
      </c>
      <c r="GY161" s="25" t="s">
        <v>16711</v>
      </c>
      <c r="GZ161" s="25" t="s">
        <v>16126</v>
      </c>
      <c r="HA161" s="25" t="s">
        <v>13312</v>
      </c>
      <c r="HB161" s="25" t="s">
        <v>16712</v>
      </c>
      <c r="HC161" s="25" t="s">
        <v>4347</v>
      </c>
      <c r="HD161" s="25" t="s">
        <v>16713</v>
      </c>
      <c r="HE161" s="25" t="s">
        <v>16714</v>
      </c>
      <c r="HF161" s="25" t="s">
        <v>16715</v>
      </c>
      <c r="HG161" s="25" t="s">
        <v>16716</v>
      </c>
      <c r="HH161" s="25" t="s">
        <v>16717</v>
      </c>
      <c r="HI161" s="25" t="s">
        <v>326</v>
      </c>
      <c r="HJ161" s="25" t="s">
        <v>16718</v>
      </c>
      <c r="HM161" s="25" t="s">
        <v>16719</v>
      </c>
      <c r="HN161" s="25" t="s">
        <v>326</v>
      </c>
      <c r="HO161" s="25" t="s">
        <v>16720</v>
      </c>
      <c r="HP161" s="25" t="s">
        <v>1523</v>
      </c>
      <c r="HQ161" s="25" t="s">
        <v>16651</v>
      </c>
      <c r="HR161" s="25" t="s">
        <v>5053</v>
      </c>
      <c r="HT161" s="25" t="s">
        <v>16721</v>
      </c>
      <c r="HU161" s="25" t="s">
        <v>355</v>
      </c>
      <c r="HV161" s="25" t="s">
        <v>326</v>
      </c>
      <c r="HW161" s="25" t="s">
        <v>326</v>
      </c>
      <c r="HX161" s="25" t="s">
        <v>16722</v>
      </c>
      <c r="HY161" s="25" t="s">
        <v>16682</v>
      </c>
      <c r="HZ161" s="25" t="s">
        <v>326</v>
      </c>
      <c r="IA161" s="25" t="s">
        <v>16723</v>
      </c>
      <c r="IB161" s="25" t="s">
        <v>16724</v>
      </c>
      <c r="IC161" s="25" t="s">
        <v>16725</v>
      </c>
      <c r="ID161" s="25" t="s">
        <v>16726</v>
      </c>
      <c r="IF161" s="25" t="s">
        <v>16727</v>
      </c>
      <c r="IG161" s="25" t="s">
        <v>16648</v>
      </c>
      <c r="IH161" s="25" t="s">
        <v>16728</v>
      </c>
      <c r="II161" s="25" t="s">
        <v>16728</v>
      </c>
      <c r="IJ161" s="25" t="s">
        <v>16648</v>
      </c>
      <c r="IK161" s="25" t="s">
        <v>16729</v>
      </c>
      <c r="IL161" s="25" t="s">
        <v>16730</v>
      </c>
      <c r="IM161" s="25" t="s">
        <v>16672</v>
      </c>
      <c r="IN161" s="25" t="s">
        <v>326</v>
      </c>
      <c r="IO161" s="25" t="s">
        <v>326</v>
      </c>
      <c r="IP161" s="25" t="s">
        <v>326</v>
      </c>
      <c r="IQ161" s="25" t="s">
        <v>326</v>
      </c>
      <c r="IR161" s="25" t="s">
        <v>326</v>
      </c>
      <c r="IS161" s="25" t="s">
        <v>16731</v>
      </c>
      <c r="IT161" s="25" t="s">
        <v>16732</v>
      </c>
      <c r="IU161" s="25" t="s">
        <v>16733</v>
      </c>
      <c r="IV161" s="25" t="s">
        <v>16734</v>
      </c>
      <c r="IW161" s="25" t="s">
        <v>16735</v>
      </c>
      <c r="IX161" s="25" t="s">
        <v>16640</v>
      </c>
      <c r="IY161" s="25" t="s">
        <v>326</v>
      </c>
      <c r="IZ161" s="25" t="s">
        <v>326</v>
      </c>
      <c r="JA161" s="25" t="s">
        <v>326</v>
      </c>
      <c r="JB161" s="25" t="s">
        <v>326</v>
      </c>
      <c r="JC161" s="25" t="s">
        <v>326</v>
      </c>
      <c r="JD161" s="25" t="s">
        <v>395</v>
      </c>
      <c r="JE161" s="25" t="s">
        <v>396</v>
      </c>
      <c r="JF161" s="25" t="s">
        <v>395</v>
      </c>
      <c r="JG161" s="25" t="s">
        <v>396</v>
      </c>
      <c r="JH161" s="25" t="s">
        <v>439</v>
      </c>
      <c r="JI161" s="25" t="s">
        <v>326</v>
      </c>
      <c r="JJ161" s="25" t="s">
        <v>326</v>
      </c>
      <c r="JK161" s="25" t="s">
        <v>326</v>
      </c>
      <c r="JL161" s="25" t="s">
        <v>326</v>
      </c>
      <c r="JM161" s="25" t="s">
        <v>422</v>
      </c>
      <c r="JN161" s="25" t="s">
        <v>16736</v>
      </c>
      <c r="JO161" s="25" t="s">
        <v>16737</v>
      </c>
      <c r="JP161" s="25" t="s">
        <v>16738</v>
      </c>
      <c r="JQ161" s="25" t="s">
        <v>16737</v>
      </c>
      <c r="JR161" s="25" t="s">
        <v>16739</v>
      </c>
      <c r="JS161" s="25" t="s">
        <v>16737</v>
      </c>
      <c r="JT161" s="25" t="s">
        <v>16736</v>
      </c>
      <c r="JU161" s="25" t="s">
        <v>16737</v>
      </c>
      <c r="JV161" s="25" t="s">
        <v>16740</v>
      </c>
      <c r="JW161" s="25" t="s">
        <v>326</v>
      </c>
      <c r="JX161" s="25" t="s">
        <v>326</v>
      </c>
      <c r="JY161" s="25" t="s">
        <v>16741</v>
      </c>
      <c r="JZ161" s="25" t="s">
        <v>16742</v>
      </c>
      <c r="KA161" s="25" t="s">
        <v>326</v>
      </c>
      <c r="KB161" s="25" t="s">
        <v>16743</v>
      </c>
      <c r="KC161" s="25" t="s">
        <v>16728</v>
      </c>
      <c r="KD161" s="25" t="s">
        <v>16744</v>
      </c>
      <c r="KE161" s="25" t="s">
        <v>16745</v>
      </c>
      <c r="KF161" s="25" t="s">
        <v>16676</v>
      </c>
      <c r="KG161" s="25" t="s">
        <v>16746</v>
      </c>
      <c r="KH161" s="25" t="s">
        <v>16674</v>
      </c>
      <c r="KI161" s="25" t="s">
        <v>16747</v>
      </c>
      <c r="KJ161" s="25" t="s">
        <v>16744</v>
      </c>
      <c r="KK161" s="25" t="s">
        <v>16748</v>
      </c>
      <c r="KL161" s="25" t="s">
        <v>16749</v>
      </c>
      <c r="KM161" s="25" t="s">
        <v>16750</v>
      </c>
      <c r="KN161" s="25" t="s">
        <v>16751</v>
      </c>
      <c r="KO161" s="25" t="s">
        <v>16693</v>
      </c>
      <c r="KP161" s="25" t="s">
        <v>16752</v>
      </c>
      <c r="KQ161" s="25" t="s">
        <v>16753</v>
      </c>
      <c r="KR161" s="25" t="s">
        <v>16754</v>
      </c>
      <c r="KS161" s="25" t="s">
        <v>16675</v>
      </c>
      <c r="KT161" s="25" t="s">
        <v>16755</v>
      </c>
      <c r="KU161" s="25" t="s">
        <v>16756</v>
      </c>
      <c r="KV161" s="25" t="s">
        <v>16757</v>
      </c>
      <c r="KW161" s="25" t="s">
        <v>16758</v>
      </c>
      <c r="KX161" s="25" t="s">
        <v>16759</v>
      </c>
      <c r="KY161" s="25" t="s">
        <v>16760</v>
      </c>
      <c r="KZ161" s="25" t="s">
        <v>16761</v>
      </c>
      <c r="LA161" s="25" t="s">
        <v>16762</v>
      </c>
      <c r="LB161" s="25" t="s">
        <v>16763</v>
      </c>
      <c r="LC161" s="25" t="s">
        <v>16764</v>
      </c>
    </row>
    <row r="162" spans="1:324" hidden="1" x14ac:dyDescent="0.2">
      <c r="A162" s="24">
        <f>VLOOKUP($H162,xRef2LineOfBusiness!$A$1:$D$1093,1,FALSE)</f>
        <v>117741</v>
      </c>
      <c r="B162" s="24" t="e">
        <f>VLOOKUP($H162,xRef2LineOfBusiness!$A$1:$D$1093,2,FALSE)</f>
        <v>#N/A</v>
      </c>
      <c r="C162" s="24" t="e">
        <f>VLOOKUP($H162,xRef2LineOfBusiness!$A$1:$D$1093,3,FALSE)</f>
        <v>#N/A</v>
      </c>
      <c r="D162" s="24" t="e">
        <f>VLOOKUP($H162,xRef2LineOfBusiness!$A$1:$D$1093,4,FALSE)</f>
        <v>#N/A</v>
      </c>
      <c r="E162" s="25" t="s">
        <v>16765</v>
      </c>
      <c r="F162" s="25" t="s">
        <v>322</v>
      </c>
      <c r="H162" s="27">
        <v>117741</v>
      </c>
      <c r="I162" s="25" t="s">
        <v>16766</v>
      </c>
      <c r="J162" s="25" t="s">
        <v>16766</v>
      </c>
      <c r="K162" s="25" t="s">
        <v>325</v>
      </c>
      <c r="L162" s="25" t="s">
        <v>325</v>
      </c>
      <c r="M162" s="25" t="s">
        <v>16766</v>
      </c>
      <c r="N162" s="25" t="s">
        <v>326</v>
      </c>
      <c r="O162" s="25" t="s">
        <v>1027</v>
      </c>
      <c r="P162" s="25" t="s">
        <v>16767</v>
      </c>
      <c r="Q162" s="25" t="s">
        <v>4942</v>
      </c>
      <c r="R162" s="25" t="s">
        <v>330</v>
      </c>
      <c r="S162" s="25" t="s">
        <v>559</v>
      </c>
      <c r="T162" s="25" t="s">
        <v>16768</v>
      </c>
      <c r="U162" s="25" t="s">
        <v>16769</v>
      </c>
      <c r="V162" s="25" t="s">
        <v>334</v>
      </c>
      <c r="W162" s="25" t="s">
        <v>14185</v>
      </c>
      <c r="X162" s="25" t="s">
        <v>326</v>
      </c>
      <c r="Y162" s="25" t="s">
        <v>1915</v>
      </c>
      <c r="Z162" s="25" t="s">
        <v>2025</v>
      </c>
      <c r="AA162" s="25" t="s">
        <v>16770</v>
      </c>
      <c r="AB162" s="25" t="s">
        <v>326</v>
      </c>
      <c r="AC162" s="25" t="s">
        <v>16771</v>
      </c>
      <c r="AD162" s="25" t="s">
        <v>326</v>
      </c>
      <c r="AE162" s="25" t="s">
        <v>5311</v>
      </c>
      <c r="AF162" s="25" t="s">
        <v>326</v>
      </c>
      <c r="AG162" s="25" t="s">
        <v>16772</v>
      </c>
      <c r="AH162" s="25" t="s">
        <v>326</v>
      </c>
      <c r="AI162" s="25" t="s">
        <v>326</v>
      </c>
      <c r="AJ162" s="25" t="s">
        <v>326</v>
      </c>
      <c r="AK162" s="25" t="s">
        <v>326</v>
      </c>
      <c r="AL162" s="25" t="s">
        <v>326</v>
      </c>
      <c r="AM162" s="25" t="s">
        <v>326</v>
      </c>
      <c r="AN162" s="25" t="s">
        <v>16773</v>
      </c>
      <c r="AO162" s="25" t="s">
        <v>326</v>
      </c>
      <c r="AP162" s="25" t="s">
        <v>326</v>
      </c>
      <c r="AQ162" s="25" t="s">
        <v>326</v>
      </c>
      <c r="AR162" s="25" t="s">
        <v>16774</v>
      </c>
      <c r="AS162" s="25" t="s">
        <v>16774</v>
      </c>
      <c r="AT162" s="25" t="s">
        <v>16775</v>
      </c>
      <c r="AU162" s="25" t="s">
        <v>16776</v>
      </c>
      <c r="AV162" s="25" t="s">
        <v>326</v>
      </c>
      <c r="AW162" s="25" t="s">
        <v>1481</v>
      </c>
      <c r="AX162" s="25" t="s">
        <v>326</v>
      </c>
      <c r="AY162" s="25" t="s">
        <v>609</v>
      </c>
      <c r="AZ162" s="25" t="s">
        <v>1258</v>
      </c>
      <c r="BA162" s="25" t="s">
        <v>326</v>
      </c>
      <c r="BB162" s="25" t="s">
        <v>326</v>
      </c>
      <c r="BC162" s="25" t="s">
        <v>326</v>
      </c>
      <c r="BD162" s="25" t="s">
        <v>326</v>
      </c>
      <c r="BE162" s="25" t="s">
        <v>15831</v>
      </c>
      <c r="BF162" s="25" t="s">
        <v>16777</v>
      </c>
      <c r="BG162" s="25" t="s">
        <v>326</v>
      </c>
      <c r="BH162" s="25" t="s">
        <v>326</v>
      </c>
      <c r="BI162" s="25" t="s">
        <v>326</v>
      </c>
      <c r="BJ162" s="25" t="s">
        <v>326</v>
      </c>
      <c r="BK162" s="25" t="s">
        <v>16778</v>
      </c>
      <c r="BL162" s="25" t="s">
        <v>326</v>
      </c>
      <c r="BM162" s="25" t="s">
        <v>16779</v>
      </c>
      <c r="BN162" s="25" t="s">
        <v>326</v>
      </c>
      <c r="BO162" s="25" t="s">
        <v>326</v>
      </c>
      <c r="BP162" s="25" t="s">
        <v>16779</v>
      </c>
      <c r="BQ162" s="25" t="s">
        <v>326</v>
      </c>
      <c r="BR162" s="25" t="s">
        <v>326</v>
      </c>
      <c r="BS162" s="25" t="s">
        <v>326</v>
      </c>
      <c r="BT162" s="25" t="s">
        <v>326</v>
      </c>
      <c r="BU162" s="25" t="s">
        <v>326</v>
      </c>
      <c r="BV162" s="25" t="s">
        <v>2067</v>
      </c>
      <c r="BW162" s="25" t="s">
        <v>326</v>
      </c>
      <c r="BX162" s="25" t="s">
        <v>326</v>
      </c>
      <c r="BY162" s="25" t="s">
        <v>326</v>
      </c>
      <c r="BZ162" s="25" t="s">
        <v>326</v>
      </c>
      <c r="CA162" s="25" t="s">
        <v>326</v>
      </c>
      <c r="CB162" s="25" t="s">
        <v>326</v>
      </c>
      <c r="CC162" s="25" t="s">
        <v>326</v>
      </c>
      <c r="CD162" s="25" t="s">
        <v>326</v>
      </c>
      <c r="CE162" s="25" t="s">
        <v>326</v>
      </c>
      <c r="CF162" s="25" t="s">
        <v>326</v>
      </c>
      <c r="CG162" s="25" t="s">
        <v>2067</v>
      </c>
      <c r="CH162" s="25" t="s">
        <v>326</v>
      </c>
      <c r="CI162" s="25" t="s">
        <v>326</v>
      </c>
      <c r="CJ162" s="25" t="s">
        <v>326</v>
      </c>
      <c r="CK162" s="25" t="s">
        <v>570</v>
      </c>
      <c r="CL162" s="25" t="s">
        <v>16780</v>
      </c>
      <c r="CM162" s="25" t="s">
        <v>326</v>
      </c>
      <c r="CN162" s="25" t="s">
        <v>326</v>
      </c>
      <c r="CO162" s="25" t="s">
        <v>16781</v>
      </c>
      <c r="CP162" s="25" t="s">
        <v>326</v>
      </c>
      <c r="CQ162" s="25" t="s">
        <v>16782</v>
      </c>
      <c r="CR162" s="25" t="s">
        <v>16777</v>
      </c>
      <c r="CS162" s="25" t="s">
        <v>16783</v>
      </c>
      <c r="CT162" s="25" t="s">
        <v>326</v>
      </c>
      <c r="CU162" s="25" t="s">
        <v>16783</v>
      </c>
      <c r="CV162" s="25" t="s">
        <v>16784</v>
      </c>
      <c r="CW162" s="25" t="s">
        <v>326</v>
      </c>
      <c r="CX162" s="25" t="s">
        <v>16784</v>
      </c>
      <c r="CY162" s="25" t="s">
        <v>16785</v>
      </c>
      <c r="CZ162" s="25" t="s">
        <v>326</v>
      </c>
      <c r="DA162" s="25" t="s">
        <v>16786</v>
      </c>
      <c r="DB162" s="25" t="s">
        <v>326</v>
      </c>
      <c r="DC162" s="25" t="s">
        <v>8174</v>
      </c>
      <c r="DD162" s="25" t="s">
        <v>13549</v>
      </c>
      <c r="DE162" s="25" t="s">
        <v>326</v>
      </c>
      <c r="DF162" s="25" t="s">
        <v>326</v>
      </c>
      <c r="DG162" s="25" t="s">
        <v>16787</v>
      </c>
      <c r="DH162" s="25" t="s">
        <v>326</v>
      </c>
      <c r="DI162" s="25" t="s">
        <v>6671</v>
      </c>
      <c r="DJ162" s="25" t="s">
        <v>570</v>
      </c>
      <c r="DK162" s="25" t="s">
        <v>597</v>
      </c>
      <c r="DL162" s="25" t="s">
        <v>326</v>
      </c>
      <c r="DM162" s="25" t="s">
        <v>326</v>
      </c>
      <c r="DN162" s="25" t="s">
        <v>9595</v>
      </c>
      <c r="DO162" s="25" t="s">
        <v>326</v>
      </c>
      <c r="DP162" s="25" t="s">
        <v>326</v>
      </c>
      <c r="DQ162" s="25" t="s">
        <v>326</v>
      </c>
      <c r="DR162" s="25" t="s">
        <v>2701</v>
      </c>
      <c r="DS162" s="25" t="s">
        <v>16788</v>
      </c>
      <c r="DT162" s="25" t="s">
        <v>326</v>
      </c>
      <c r="DU162" s="25" t="s">
        <v>326</v>
      </c>
      <c r="DV162" s="25" t="s">
        <v>326</v>
      </c>
      <c r="DW162" s="25" t="s">
        <v>15622</v>
      </c>
      <c r="DX162" s="25" t="s">
        <v>15079</v>
      </c>
      <c r="DY162" s="25" t="s">
        <v>326</v>
      </c>
      <c r="DZ162" s="25" t="s">
        <v>326</v>
      </c>
      <c r="EA162" s="25" t="s">
        <v>326</v>
      </c>
      <c r="EB162" s="25" t="s">
        <v>15079</v>
      </c>
      <c r="EC162" s="25" t="s">
        <v>326</v>
      </c>
      <c r="ED162" s="25" t="s">
        <v>15079</v>
      </c>
      <c r="EE162" s="25" t="s">
        <v>326</v>
      </c>
      <c r="EF162" s="25" t="s">
        <v>1826</v>
      </c>
      <c r="EG162" s="25" t="s">
        <v>326</v>
      </c>
      <c r="EH162" s="25" t="s">
        <v>326</v>
      </c>
      <c r="EI162" s="25" t="s">
        <v>325</v>
      </c>
      <c r="FE162" s="25" t="s">
        <v>16789</v>
      </c>
      <c r="FF162" s="25" t="s">
        <v>16790</v>
      </c>
      <c r="FG162" s="25" t="s">
        <v>16791</v>
      </c>
      <c r="FH162" s="25" t="s">
        <v>16782</v>
      </c>
      <c r="FI162" s="25" t="s">
        <v>16782</v>
      </c>
      <c r="FJ162" s="25" t="s">
        <v>16792</v>
      </c>
      <c r="FK162" s="25" t="s">
        <v>16792</v>
      </c>
      <c r="FL162" s="25" t="s">
        <v>16792</v>
      </c>
      <c r="FM162" s="25" t="s">
        <v>16793</v>
      </c>
      <c r="FN162" s="25" t="s">
        <v>16794</v>
      </c>
      <c r="FO162" s="25" t="s">
        <v>355</v>
      </c>
      <c r="FP162" s="25" t="s">
        <v>16795</v>
      </c>
      <c r="FQ162" s="25" t="s">
        <v>16795</v>
      </c>
      <c r="FR162" s="25" t="s">
        <v>16796</v>
      </c>
      <c r="FS162" s="25" t="s">
        <v>16796</v>
      </c>
      <c r="FT162" s="25" t="s">
        <v>16797</v>
      </c>
      <c r="FU162" s="25" t="s">
        <v>16798</v>
      </c>
      <c r="FV162" s="25" t="s">
        <v>16799</v>
      </c>
      <c r="FW162" s="25" t="s">
        <v>16800</v>
      </c>
      <c r="FX162" s="25" t="s">
        <v>16801</v>
      </c>
      <c r="FY162" s="25" t="s">
        <v>16802</v>
      </c>
      <c r="FZ162" s="25" t="s">
        <v>326</v>
      </c>
      <c r="GA162" s="25" t="s">
        <v>16803</v>
      </c>
      <c r="GB162" s="25" t="s">
        <v>16804</v>
      </c>
      <c r="GC162" s="25" t="s">
        <v>16805</v>
      </c>
      <c r="GD162" s="25" t="s">
        <v>326</v>
      </c>
      <c r="GE162" s="25" t="s">
        <v>16806</v>
      </c>
      <c r="GF162" s="25" t="s">
        <v>16807</v>
      </c>
      <c r="GG162" s="25" t="s">
        <v>16808</v>
      </c>
      <c r="GH162" s="25" t="s">
        <v>16809</v>
      </c>
      <c r="GI162" s="25" t="s">
        <v>16810</v>
      </c>
      <c r="GJ162" s="25" t="s">
        <v>16811</v>
      </c>
      <c r="GK162" s="25" t="s">
        <v>16812</v>
      </c>
      <c r="GL162" s="25" t="s">
        <v>16813</v>
      </c>
      <c r="GM162" s="25" t="s">
        <v>16814</v>
      </c>
      <c r="GN162" s="25" t="s">
        <v>16815</v>
      </c>
      <c r="GO162" s="25" t="s">
        <v>16816</v>
      </c>
      <c r="GP162" s="25" t="s">
        <v>16817</v>
      </c>
      <c r="GQ162" s="25" t="s">
        <v>16818</v>
      </c>
      <c r="GR162" s="25" t="s">
        <v>16819</v>
      </c>
      <c r="GS162" s="25" t="s">
        <v>16820</v>
      </c>
      <c r="GT162" s="25" t="s">
        <v>16821</v>
      </c>
      <c r="GU162" s="25" t="s">
        <v>16822</v>
      </c>
      <c r="GV162" s="25" t="s">
        <v>16823</v>
      </c>
      <c r="GW162" s="25" t="s">
        <v>16824</v>
      </c>
      <c r="GX162" s="25" t="s">
        <v>16825</v>
      </c>
      <c r="GY162" s="25" t="s">
        <v>1021</v>
      </c>
      <c r="GZ162" s="25" t="s">
        <v>16826</v>
      </c>
      <c r="HA162" s="25" t="s">
        <v>11081</v>
      </c>
      <c r="HB162" s="25" t="s">
        <v>16827</v>
      </c>
      <c r="HC162" s="25" t="s">
        <v>326</v>
      </c>
      <c r="HD162" s="25" t="s">
        <v>16827</v>
      </c>
      <c r="HE162" s="25" t="s">
        <v>16828</v>
      </c>
      <c r="HF162" s="25" t="s">
        <v>16829</v>
      </c>
      <c r="HG162" s="25" t="s">
        <v>16830</v>
      </c>
      <c r="HH162" s="25" t="s">
        <v>16831</v>
      </c>
      <c r="HI162" s="25" t="s">
        <v>326</v>
      </c>
      <c r="HJ162" s="25" t="s">
        <v>16832</v>
      </c>
      <c r="HM162" s="25" t="s">
        <v>16833</v>
      </c>
      <c r="HN162" s="25" t="s">
        <v>326</v>
      </c>
      <c r="HO162" s="25" t="s">
        <v>921</v>
      </c>
      <c r="HP162" s="25" t="s">
        <v>16779</v>
      </c>
      <c r="HQ162" s="25" t="s">
        <v>326</v>
      </c>
      <c r="HR162" s="25" t="s">
        <v>5053</v>
      </c>
      <c r="HT162" s="25" t="s">
        <v>16834</v>
      </c>
      <c r="HU162" s="25" t="s">
        <v>355</v>
      </c>
      <c r="HV162" s="25" t="s">
        <v>326</v>
      </c>
      <c r="HW162" s="25" t="s">
        <v>326</v>
      </c>
      <c r="HX162" s="25" t="s">
        <v>326</v>
      </c>
      <c r="HY162" s="25" t="s">
        <v>16835</v>
      </c>
      <c r="HZ162" s="25" t="s">
        <v>326</v>
      </c>
      <c r="IA162" s="25" t="s">
        <v>16836</v>
      </c>
      <c r="IB162" s="25" t="s">
        <v>16837</v>
      </c>
      <c r="IC162" s="25" t="s">
        <v>16838</v>
      </c>
      <c r="ID162" s="25" t="s">
        <v>16839</v>
      </c>
      <c r="IF162" s="25" t="s">
        <v>16840</v>
      </c>
      <c r="IG162" s="25" t="s">
        <v>326</v>
      </c>
      <c r="IH162" s="25" t="s">
        <v>326</v>
      </c>
      <c r="II162" s="25" t="s">
        <v>326</v>
      </c>
      <c r="IJ162" s="25" t="s">
        <v>326</v>
      </c>
      <c r="IK162" s="25" t="s">
        <v>16841</v>
      </c>
      <c r="IL162" s="25" t="s">
        <v>1073</v>
      </c>
      <c r="IM162" s="25" t="s">
        <v>16782</v>
      </c>
      <c r="IN162" s="25" t="s">
        <v>326</v>
      </c>
      <c r="IO162" s="25" t="s">
        <v>326</v>
      </c>
      <c r="IP162" s="25" t="s">
        <v>326</v>
      </c>
      <c r="IQ162" s="25" t="s">
        <v>1826</v>
      </c>
      <c r="IR162" s="25" t="s">
        <v>326</v>
      </c>
      <c r="IS162" s="25" t="s">
        <v>16842</v>
      </c>
      <c r="IT162" s="25" t="s">
        <v>16843</v>
      </c>
      <c r="IU162" s="25" t="s">
        <v>16844</v>
      </c>
      <c r="IV162" s="25" t="s">
        <v>1491</v>
      </c>
      <c r="IW162" s="25" t="s">
        <v>16772</v>
      </c>
      <c r="IX162" s="25" t="s">
        <v>16845</v>
      </c>
      <c r="IY162" s="25" t="s">
        <v>16846</v>
      </c>
      <c r="IZ162" s="25" t="s">
        <v>9307</v>
      </c>
      <c r="JA162" s="25" t="s">
        <v>326</v>
      </c>
      <c r="JB162" s="25" t="s">
        <v>1479</v>
      </c>
      <c r="JC162" s="25" t="s">
        <v>326</v>
      </c>
      <c r="JD162" s="25" t="s">
        <v>395</v>
      </c>
      <c r="JE162" s="25" t="s">
        <v>396</v>
      </c>
      <c r="JF162" s="25" t="s">
        <v>395</v>
      </c>
      <c r="JG162" s="25" t="s">
        <v>396</v>
      </c>
      <c r="JH162" s="25" t="s">
        <v>13549</v>
      </c>
      <c r="JI162" s="25" t="s">
        <v>326</v>
      </c>
      <c r="JJ162" s="25" t="s">
        <v>326</v>
      </c>
      <c r="JK162" s="25" t="s">
        <v>326</v>
      </c>
      <c r="JL162" s="25" t="s">
        <v>326</v>
      </c>
      <c r="JM162" s="25" t="s">
        <v>326</v>
      </c>
      <c r="JN162" s="25" t="s">
        <v>16847</v>
      </c>
      <c r="JO162" s="25" t="s">
        <v>16848</v>
      </c>
      <c r="JP162" s="25" t="s">
        <v>16849</v>
      </c>
      <c r="JQ162" s="25" t="s">
        <v>16850</v>
      </c>
      <c r="JR162" s="25" t="s">
        <v>16851</v>
      </c>
      <c r="JS162" s="25" t="s">
        <v>16852</v>
      </c>
      <c r="JT162" s="25" t="s">
        <v>16853</v>
      </c>
      <c r="JU162" s="25" t="s">
        <v>16854</v>
      </c>
      <c r="JV162" s="25" t="s">
        <v>16855</v>
      </c>
      <c r="JW162" s="25" t="s">
        <v>326</v>
      </c>
      <c r="JX162" s="25" t="s">
        <v>326</v>
      </c>
      <c r="JY162" s="25" t="s">
        <v>16856</v>
      </c>
      <c r="JZ162" s="25" t="s">
        <v>326</v>
      </c>
      <c r="KA162" s="25" t="s">
        <v>16857</v>
      </c>
      <c r="KB162" s="25" t="s">
        <v>16858</v>
      </c>
      <c r="KC162" s="25" t="s">
        <v>326</v>
      </c>
      <c r="KD162" s="25" t="s">
        <v>16859</v>
      </c>
      <c r="KE162" s="25" t="s">
        <v>16860</v>
      </c>
      <c r="KF162" s="25" t="s">
        <v>16794</v>
      </c>
      <c r="KG162" s="25" t="s">
        <v>16861</v>
      </c>
      <c r="KH162" s="25" t="s">
        <v>16792</v>
      </c>
      <c r="KI162" s="25" t="s">
        <v>16862</v>
      </c>
      <c r="KJ162" s="25" t="s">
        <v>16859</v>
      </c>
      <c r="KK162" s="25" t="s">
        <v>326</v>
      </c>
      <c r="KL162" s="25" t="s">
        <v>16863</v>
      </c>
      <c r="KM162" s="25" t="s">
        <v>16864</v>
      </c>
      <c r="KN162" s="25" t="s">
        <v>16857</v>
      </c>
      <c r="KO162" s="25" t="s">
        <v>16808</v>
      </c>
      <c r="KP162" s="25" t="s">
        <v>326</v>
      </c>
      <c r="KQ162" s="25" t="s">
        <v>16865</v>
      </c>
      <c r="KR162" s="25" t="s">
        <v>16866</v>
      </c>
      <c r="KS162" s="25" t="s">
        <v>16793</v>
      </c>
      <c r="KT162" s="25" t="s">
        <v>16867</v>
      </c>
      <c r="KU162" s="25" t="s">
        <v>16868</v>
      </c>
      <c r="KW162" s="25" t="s">
        <v>16869</v>
      </c>
      <c r="KX162" s="25" t="s">
        <v>16870</v>
      </c>
      <c r="KY162" s="25" t="s">
        <v>16871</v>
      </c>
      <c r="KZ162" s="25" t="s">
        <v>16872</v>
      </c>
      <c r="LA162" s="25" t="s">
        <v>16873</v>
      </c>
      <c r="LB162" s="25" t="s">
        <v>16874</v>
      </c>
      <c r="LC162" s="25" t="s">
        <v>16875</v>
      </c>
    </row>
    <row r="163" spans="1:324" hidden="1" x14ac:dyDescent="0.2">
      <c r="A163" s="24">
        <f>VLOOKUP($H163,xRef2LineOfBusiness!$A$1:$D$1093,1,FALSE)</f>
        <v>39252</v>
      </c>
      <c r="B163" s="24">
        <f>VLOOKUP($H163,xRef2LineOfBusiness!$A$1:$D$1093,2,FALSE)</f>
        <v>4605.4285570000002</v>
      </c>
      <c r="C163" s="24" t="str">
        <f>VLOOKUP($H163,xRef2LineOfBusiness!$A$1:$D$1093,3,FALSE)</f>
        <v>BUSINESS BANKING</v>
      </c>
      <c r="D163" s="24" t="str">
        <f>VLOOKUP($H163,xRef2LineOfBusiness!$A$1:$D$1093,4,FALSE)</f>
        <v>MALLERY, ANDREW R</v>
      </c>
      <c r="E163" s="25" t="s">
        <v>16876</v>
      </c>
      <c r="F163" s="25" t="s">
        <v>322</v>
      </c>
      <c r="G163" s="25" t="s">
        <v>414</v>
      </c>
      <c r="H163" s="27">
        <v>39252</v>
      </c>
      <c r="I163" s="25" t="s">
        <v>16877</v>
      </c>
      <c r="J163" s="25" t="s">
        <v>16877</v>
      </c>
      <c r="K163" s="25" t="s">
        <v>325</v>
      </c>
      <c r="L163" s="25" t="s">
        <v>325</v>
      </c>
      <c r="M163" s="25" t="s">
        <v>16877</v>
      </c>
      <c r="N163" s="25" t="s">
        <v>326</v>
      </c>
      <c r="O163" s="25" t="s">
        <v>566</v>
      </c>
      <c r="P163" s="25" t="s">
        <v>16878</v>
      </c>
      <c r="Q163" s="25" t="s">
        <v>6204</v>
      </c>
      <c r="R163" s="25" t="s">
        <v>330</v>
      </c>
      <c r="S163" s="25" t="s">
        <v>559</v>
      </c>
      <c r="T163" s="25" t="s">
        <v>16481</v>
      </c>
      <c r="U163" s="25" t="s">
        <v>12376</v>
      </c>
      <c r="V163" s="25" t="s">
        <v>334</v>
      </c>
      <c r="W163" s="25" t="s">
        <v>9674</v>
      </c>
      <c r="X163" s="25" t="s">
        <v>6613</v>
      </c>
      <c r="Y163" s="25" t="s">
        <v>16879</v>
      </c>
      <c r="Z163" s="25" t="s">
        <v>326</v>
      </c>
      <c r="AA163" s="25" t="s">
        <v>16879</v>
      </c>
      <c r="AB163" s="25" t="s">
        <v>326</v>
      </c>
      <c r="AC163" s="25" t="s">
        <v>16880</v>
      </c>
      <c r="AD163" s="25" t="s">
        <v>326</v>
      </c>
      <c r="AE163" s="25" t="s">
        <v>16881</v>
      </c>
      <c r="AF163" s="25" t="s">
        <v>326</v>
      </c>
      <c r="AG163" s="25" t="s">
        <v>2795</v>
      </c>
      <c r="AH163" s="25" t="s">
        <v>326</v>
      </c>
      <c r="AI163" s="25" t="s">
        <v>326</v>
      </c>
      <c r="AJ163" s="25" t="s">
        <v>326</v>
      </c>
      <c r="AK163" s="25" t="s">
        <v>326</v>
      </c>
      <c r="AL163" s="25" t="s">
        <v>326</v>
      </c>
      <c r="AM163" s="25" t="s">
        <v>326</v>
      </c>
      <c r="AN163" s="25" t="s">
        <v>16882</v>
      </c>
      <c r="AO163" s="25" t="s">
        <v>326</v>
      </c>
      <c r="AP163" s="25" t="s">
        <v>326</v>
      </c>
      <c r="AQ163" s="25" t="s">
        <v>6667</v>
      </c>
      <c r="AR163" s="25" t="s">
        <v>16883</v>
      </c>
      <c r="AS163" s="25" t="s">
        <v>16883</v>
      </c>
      <c r="AT163" s="25" t="s">
        <v>16884</v>
      </c>
      <c r="AU163" s="25" t="s">
        <v>16885</v>
      </c>
      <c r="AV163" s="25" t="s">
        <v>326</v>
      </c>
      <c r="AW163" s="25" t="s">
        <v>4322</v>
      </c>
      <c r="AX163" s="25" t="s">
        <v>326</v>
      </c>
      <c r="AY163" s="25" t="s">
        <v>1015</v>
      </c>
      <c r="AZ163" s="25" t="s">
        <v>326</v>
      </c>
      <c r="BA163" s="25" t="s">
        <v>1974</v>
      </c>
      <c r="BB163" s="25" t="s">
        <v>8289</v>
      </c>
      <c r="BC163" s="25" t="s">
        <v>4026</v>
      </c>
      <c r="BD163" s="25" t="s">
        <v>326</v>
      </c>
      <c r="BE163" s="25" t="s">
        <v>16886</v>
      </c>
      <c r="BF163" s="25" t="s">
        <v>16887</v>
      </c>
      <c r="BG163" s="25" t="s">
        <v>326</v>
      </c>
      <c r="BH163" s="25" t="s">
        <v>326</v>
      </c>
      <c r="BI163" s="25" t="s">
        <v>1159</v>
      </c>
      <c r="BJ163" s="25" t="s">
        <v>326</v>
      </c>
      <c r="BK163" s="25" t="s">
        <v>5852</v>
      </c>
      <c r="BL163" s="25" t="s">
        <v>326</v>
      </c>
      <c r="BM163" s="25" t="s">
        <v>1492</v>
      </c>
      <c r="BN163" s="25" t="s">
        <v>326</v>
      </c>
      <c r="BO163" s="25" t="s">
        <v>326</v>
      </c>
      <c r="BP163" s="25" t="s">
        <v>1492</v>
      </c>
      <c r="BQ163" s="25" t="s">
        <v>326</v>
      </c>
      <c r="BR163" s="25" t="s">
        <v>326</v>
      </c>
      <c r="BS163" s="25" t="s">
        <v>326</v>
      </c>
      <c r="BT163" s="25" t="s">
        <v>326</v>
      </c>
      <c r="BU163" s="25" t="s">
        <v>326</v>
      </c>
      <c r="BV163" s="25" t="s">
        <v>13760</v>
      </c>
      <c r="BW163" s="25" t="s">
        <v>526</v>
      </c>
      <c r="BX163" s="25" t="s">
        <v>326</v>
      </c>
      <c r="BY163" s="25" t="s">
        <v>326</v>
      </c>
      <c r="BZ163" s="25" t="s">
        <v>326</v>
      </c>
      <c r="CA163" s="25" t="s">
        <v>326</v>
      </c>
      <c r="CB163" s="25" t="s">
        <v>326</v>
      </c>
      <c r="CC163" s="25" t="s">
        <v>326</v>
      </c>
      <c r="CD163" s="25" t="s">
        <v>326</v>
      </c>
      <c r="CE163" s="25" t="s">
        <v>326</v>
      </c>
      <c r="CF163" s="25" t="s">
        <v>526</v>
      </c>
      <c r="CG163" s="25" t="s">
        <v>11756</v>
      </c>
      <c r="CH163" s="25" t="s">
        <v>326</v>
      </c>
      <c r="CI163" s="25" t="s">
        <v>326</v>
      </c>
      <c r="CJ163" s="25" t="s">
        <v>326</v>
      </c>
      <c r="CK163" s="25" t="s">
        <v>1074</v>
      </c>
      <c r="CL163" s="25" t="s">
        <v>2787</v>
      </c>
      <c r="CM163" s="25" t="s">
        <v>16888</v>
      </c>
      <c r="CN163" s="25" t="s">
        <v>326</v>
      </c>
      <c r="CO163" s="25" t="s">
        <v>16889</v>
      </c>
      <c r="CP163" s="25" t="s">
        <v>1233</v>
      </c>
      <c r="CQ163" s="25" t="s">
        <v>16890</v>
      </c>
      <c r="CR163" s="25" t="s">
        <v>16887</v>
      </c>
      <c r="CS163" s="25" t="s">
        <v>16891</v>
      </c>
      <c r="CT163" s="25" t="s">
        <v>326</v>
      </c>
      <c r="CU163" s="25" t="s">
        <v>16891</v>
      </c>
      <c r="CV163" s="25" t="s">
        <v>16892</v>
      </c>
      <c r="CW163" s="25" t="s">
        <v>326</v>
      </c>
      <c r="CX163" s="25" t="s">
        <v>16892</v>
      </c>
      <c r="CY163" s="25" t="s">
        <v>16893</v>
      </c>
      <c r="CZ163" s="25" t="s">
        <v>12139</v>
      </c>
      <c r="DA163" s="25" t="s">
        <v>326</v>
      </c>
      <c r="DB163" s="25" t="s">
        <v>326</v>
      </c>
      <c r="DC163" s="25" t="s">
        <v>597</v>
      </c>
      <c r="DD163" s="25" t="s">
        <v>2733</v>
      </c>
      <c r="DE163" s="25" t="s">
        <v>326</v>
      </c>
      <c r="DF163" s="25" t="s">
        <v>326</v>
      </c>
      <c r="DG163" s="25" t="s">
        <v>16894</v>
      </c>
      <c r="DH163" s="25" t="s">
        <v>326</v>
      </c>
      <c r="DI163" s="25" t="s">
        <v>4112</v>
      </c>
      <c r="DJ163" s="25" t="s">
        <v>2019</v>
      </c>
      <c r="DK163" s="25" t="s">
        <v>570</v>
      </c>
      <c r="DL163" s="25" t="s">
        <v>326</v>
      </c>
      <c r="DM163" s="25" t="s">
        <v>326</v>
      </c>
      <c r="DN163" s="25" t="s">
        <v>578</v>
      </c>
      <c r="DO163" s="25" t="s">
        <v>326</v>
      </c>
      <c r="DP163" s="25" t="s">
        <v>326</v>
      </c>
      <c r="DQ163" s="25" t="s">
        <v>326</v>
      </c>
      <c r="DR163" s="25" t="s">
        <v>1788</v>
      </c>
      <c r="DS163" s="25" t="s">
        <v>2441</v>
      </c>
      <c r="DT163" s="25" t="s">
        <v>326</v>
      </c>
      <c r="DU163" s="25" t="s">
        <v>326</v>
      </c>
      <c r="DV163" s="25" t="s">
        <v>326</v>
      </c>
      <c r="DW163" s="25" t="s">
        <v>326</v>
      </c>
      <c r="DX163" s="25" t="s">
        <v>2441</v>
      </c>
      <c r="DY163" s="25" t="s">
        <v>326</v>
      </c>
      <c r="DZ163" s="25" t="s">
        <v>326</v>
      </c>
      <c r="EA163" s="25" t="s">
        <v>326</v>
      </c>
      <c r="EB163" s="25" t="s">
        <v>2441</v>
      </c>
      <c r="EC163" s="25" t="s">
        <v>9779</v>
      </c>
      <c r="ED163" s="25" t="s">
        <v>2703</v>
      </c>
      <c r="EE163" s="25" t="s">
        <v>326</v>
      </c>
      <c r="EF163" s="25" t="s">
        <v>7219</v>
      </c>
      <c r="EG163" s="25" t="s">
        <v>326</v>
      </c>
      <c r="EH163" s="25" t="s">
        <v>2006</v>
      </c>
      <c r="EI163" s="25" t="s">
        <v>325</v>
      </c>
      <c r="FE163" s="25" t="s">
        <v>16895</v>
      </c>
      <c r="FF163" s="25" t="s">
        <v>16896</v>
      </c>
      <c r="FG163" s="25" t="s">
        <v>16897</v>
      </c>
      <c r="FH163" s="25" t="s">
        <v>16898</v>
      </c>
      <c r="FI163" s="25" t="s">
        <v>16898</v>
      </c>
      <c r="FJ163" s="25" t="s">
        <v>16899</v>
      </c>
      <c r="FK163" s="25" t="s">
        <v>16900</v>
      </c>
      <c r="FL163" s="25" t="s">
        <v>16900</v>
      </c>
      <c r="FM163" s="25" t="s">
        <v>16901</v>
      </c>
      <c r="FN163" s="25" t="s">
        <v>16902</v>
      </c>
      <c r="FO163" s="25" t="s">
        <v>16903</v>
      </c>
      <c r="FP163" s="25" t="s">
        <v>16904</v>
      </c>
      <c r="FQ163" s="25" t="s">
        <v>16905</v>
      </c>
      <c r="FR163" s="25" t="s">
        <v>16906</v>
      </c>
      <c r="FS163" s="25" t="s">
        <v>16906</v>
      </c>
      <c r="FT163" s="25" t="s">
        <v>16907</v>
      </c>
      <c r="FU163" s="25" t="s">
        <v>16908</v>
      </c>
      <c r="FV163" s="25" t="s">
        <v>16909</v>
      </c>
      <c r="FW163" s="25" t="s">
        <v>16910</v>
      </c>
      <c r="FX163" s="25" t="s">
        <v>16911</v>
      </c>
      <c r="FY163" s="25" t="s">
        <v>16912</v>
      </c>
      <c r="FZ163" s="25" t="s">
        <v>326</v>
      </c>
      <c r="GA163" s="25" t="s">
        <v>16913</v>
      </c>
      <c r="GB163" s="25" t="s">
        <v>16913</v>
      </c>
      <c r="GC163" s="25" t="s">
        <v>16914</v>
      </c>
      <c r="GD163" s="25" t="s">
        <v>326</v>
      </c>
      <c r="GE163" s="25" t="s">
        <v>16915</v>
      </c>
      <c r="GF163" s="25" t="s">
        <v>16916</v>
      </c>
      <c r="GG163" s="25" t="s">
        <v>16917</v>
      </c>
      <c r="GH163" s="25" t="s">
        <v>16918</v>
      </c>
      <c r="GI163" s="25" t="s">
        <v>16919</v>
      </c>
      <c r="GJ163" s="25" t="s">
        <v>16920</v>
      </c>
      <c r="GK163" s="25" t="s">
        <v>16921</v>
      </c>
      <c r="GL163" s="25" t="s">
        <v>16908</v>
      </c>
      <c r="GM163" s="25" t="s">
        <v>16922</v>
      </c>
      <c r="GN163" s="25" t="s">
        <v>16923</v>
      </c>
      <c r="GO163" s="25" t="s">
        <v>16924</v>
      </c>
      <c r="GP163" s="25" t="s">
        <v>16925</v>
      </c>
      <c r="GQ163" s="25" t="s">
        <v>16926</v>
      </c>
      <c r="GR163" s="25" t="s">
        <v>16927</v>
      </c>
      <c r="GS163" s="25" t="s">
        <v>16928</v>
      </c>
      <c r="GT163" s="25" t="s">
        <v>16929</v>
      </c>
      <c r="GU163" s="25" t="s">
        <v>16930</v>
      </c>
      <c r="GV163" s="25" t="s">
        <v>16931</v>
      </c>
      <c r="GW163" s="25" t="s">
        <v>16932</v>
      </c>
      <c r="GX163" s="25" t="s">
        <v>12411</v>
      </c>
      <c r="GY163" s="25" t="s">
        <v>1902</v>
      </c>
      <c r="GZ163" s="25" t="s">
        <v>14683</v>
      </c>
      <c r="HA163" s="25" t="s">
        <v>16933</v>
      </c>
      <c r="HB163" s="25" t="s">
        <v>2523</v>
      </c>
      <c r="HC163" s="25" t="s">
        <v>16934</v>
      </c>
      <c r="HD163" s="25" t="s">
        <v>581</v>
      </c>
      <c r="HE163" s="25" t="s">
        <v>3217</v>
      </c>
      <c r="HF163" s="25" t="s">
        <v>16935</v>
      </c>
      <c r="HG163" s="25" t="s">
        <v>16936</v>
      </c>
      <c r="HH163" s="25" t="s">
        <v>16937</v>
      </c>
      <c r="HI163" s="25" t="s">
        <v>326</v>
      </c>
      <c r="HJ163" s="25" t="s">
        <v>16938</v>
      </c>
      <c r="HM163" s="25" t="s">
        <v>16939</v>
      </c>
      <c r="HN163" s="25" t="s">
        <v>326</v>
      </c>
      <c r="HO163" s="25" t="s">
        <v>1200</v>
      </c>
      <c r="HP163" s="25" t="s">
        <v>1492</v>
      </c>
      <c r="HQ163" s="25" t="s">
        <v>326</v>
      </c>
      <c r="HR163" s="25" t="s">
        <v>5053</v>
      </c>
      <c r="HT163" s="25" t="s">
        <v>16939</v>
      </c>
      <c r="HU163" s="25" t="s">
        <v>16940</v>
      </c>
      <c r="HV163" s="25" t="s">
        <v>326</v>
      </c>
      <c r="HW163" s="25" t="s">
        <v>326</v>
      </c>
      <c r="HX163" s="25" t="s">
        <v>16941</v>
      </c>
      <c r="HY163" s="25" t="s">
        <v>16942</v>
      </c>
      <c r="HZ163" s="25" t="s">
        <v>326</v>
      </c>
      <c r="IA163" s="25" t="s">
        <v>14879</v>
      </c>
      <c r="IB163" s="25" t="s">
        <v>16943</v>
      </c>
      <c r="IC163" s="25" t="s">
        <v>16944</v>
      </c>
      <c r="ID163" s="25" t="s">
        <v>16945</v>
      </c>
      <c r="IF163" s="25" t="s">
        <v>464</v>
      </c>
      <c r="IG163" s="25" t="s">
        <v>2446</v>
      </c>
      <c r="IH163" s="25" t="s">
        <v>16946</v>
      </c>
      <c r="II163" s="25" t="s">
        <v>16946</v>
      </c>
      <c r="IJ163" s="25" t="s">
        <v>2446</v>
      </c>
      <c r="IK163" s="25" t="s">
        <v>16947</v>
      </c>
      <c r="IL163" s="25" t="s">
        <v>9698</v>
      </c>
      <c r="IM163" s="25" t="s">
        <v>16898</v>
      </c>
      <c r="IN163" s="25" t="s">
        <v>326</v>
      </c>
      <c r="IO163" s="25" t="s">
        <v>326</v>
      </c>
      <c r="IP163" s="25" t="s">
        <v>326</v>
      </c>
      <c r="IQ163" s="25" t="s">
        <v>7219</v>
      </c>
      <c r="IR163" s="25" t="s">
        <v>326</v>
      </c>
      <c r="IS163" s="25" t="s">
        <v>16948</v>
      </c>
      <c r="IT163" s="25" t="s">
        <v>16949</v>
      </c>
      <c r="IU163" s="25" t="s">
        <v>16950</v>
      </c>
      <c r="IV163" s="25" t="s">
        <v>7636</v>
      </c>
      <c r="IW163" s="25" t="s">
        <v>2795</v>
      </c>
      <c r="IX163" s="25" t="s">
        <v>12334</v>
      </c>
      <c r="IY163" s="25" t="s">
        <v>16951</v>
      </c>
      <c r="IZ163" s="25" t="s">
        <v>9050</v>
      </c>
      <c r="JA163" s="25" t="s">
        <v>326</v>
      </c>
      <c r="JB163" s="25" t="s">
        <v>445</v>
      </c>
      <c r="JC163" s="25" t="s">
        <v>326</v>
      </c>
      <c r="JD163" s="25" t="s">
        <v>395</v>
      </c>
      <c r="JE163" s="25" t="s">
        <v>396</v>
      </c>
      <c r="JF163" s="25" t="s">
        <v>395</v>
      </c>
      <c r="JG163" s="25" t="s">
        <v>396</v>
      </c>
      <c r="JH163" s="25" t="s">
        <v>2733</v>
      </c>
      <c r="JI163" s="25" t="s">
        <v>326</v>
      </c>
      <c r="JJ163" s="25" t="s">
        <v>326</v>
      </c>
      <c r="JK163" s="25" t="s">
        <v>326</v>
      </c>
      <c r="JL163" s="25" t="s">
        <v>326</v>
      </c>
      <c r="JM163" s="25" t="s">
        <v>326</v>
      </c>
      <c r="JN163" s="25" t="s">
        <v>16952</v>
      </c>
      <c r="JO163" s="25" t="s">
        <v>16953</v>
      </c>
      <c r="JP163" s="25" t="s">
        <v>16954</v>
      </c>
      <c r="JQ163" s="25" t="s">
        <v>16955</v>
      </c>
      <c r="JR163" s="25" t="s">
        <v>16956</v>
      </c>
      <c r="JS163" s="25" t="s">
        <v>16957</v>
      </c>
      <c r="JT163" s="25" t="s">
        <v>16958</v>
      </c>
      <c r="JU163" s="25" t="s">
        <v>16959</v>
      </c>
      <c r="JV163" s="25" t="s">
        <v>16960</v>
      </c>
      <c r="JW163" s="25" t="s">
        <v>326</v>
      </c>
      <c r="JX163" s="25" t="s">
        <v>16961</v>
      </c>
      <c r="JY163" s="25" t="s">
        <v>16962</v>
      </c>
      <c r="JZ163" s="25" t="s">
        <v>16963</v>
      </c>
      <c r="KA163" s="25" t="s">
        <v>7115</v>
      </c>
      <c r="KB163" s="25" t="s">
        <v>16964</v>
      </c>
      <c r="KC163" s="25" t="s">
        <v>16946</v>
      </c>
      <c r="KD163" s="25" t="s">
        <v>16965</v>
      </c>
      <c r="KE163" s="25" t="s">
        <v>16966</v>
      </c>
      <c r="KF163" s="25" t="s">
        <v>16902</v>
      </c>
      <c r="KG163" s="25" t="s">
        <v>16967</v>
      </c>
      <c r="KH163" s="25" t="s">
        <v>16900</v>
      </c>
      <c r="KI163" s="25" t="s">
        <v>16968</v>
      </c>
      <c r="KJ163" s="25" t="s">
        <v>16965</v>
      </c>
      <c r="KK163" s="25" t="s">
        <v>16969</v>
      </c>
      <c r="KL163" s="25" t="s">
        <v>16970</v>
      </c>
      <c r="KM163" s="25" t="s">
        <v>3620</v>
      </c>
      <c r="KN163" s="25" t="s">
        <v>16971</v>
      </c>
      <c r="KO163" s="25" t="s">
        <v>16917</v>
      </c>
      <c r="KP163" s="25" t="s">
        <v>16972</v>
      </c>
      <c r="KQ163" s="25" t="s">
        <v>16973</v>
      </c>
      <c r="KR163" s="25" t="s">
        <v>16974</v>
      </c>
      <c r="KS163" s="25" t="s">
        <v>16901</v>
      </c>
      <c r="KT163" s="25" t="s">
        <v>16975</v>
      </c>
      <c r="KU163" s="25" t="s">
        <v>16976</v>
      </c>
      <c r="KV163" s="25" t="s">
        <v>16977</v>
      </c>
      <c r="KW163" s="25" t="s">
        <v>16978</v>
      </c>
      <c r="KX163" s="25" t="s">
        <v>16979</v>
      </c>
      <c r="KY163" s="25" t="s">
        <v>16980</v>
      </c>
      <c r="KZ163" s="25" t="s">
        <v>16981</v>
      </c>
      <c r="LA163" s="25" t="s">
        <v>16982</v>
      </c>
      <c r="LB163" s="25" t="s">
        <v>16983</v>
      </c>
      <c r="LC163" s="25" t="s">
        <v>16984</v>
      </c>
    </row>
    <row r="164" spans="1:324" x14ac:dyDescent="0.2">
      <c r="A164" s="24">
        <f>VLOOKUP($H164,xRef2LineOfBusiness!$A$1:$D$1093,1,FALSE)</f>
        <v>325837</v>
      </c>
      <c r="B164" s="24">
        <f>VLOOKUP($H164,xRef2LineOfBusiness!$A$1:$D$1093,2,FALSE)</f>
        <v>14949.3055876</v>
      </c>
      <c r="C164" s="24" t="str">
        <f>VLOOKUP($H164,xRef2LineOfBusiness!$A$1:$D$1093,3,FALSE)</f>
        <v>COMMERCIAL BANKING</v>
      </c>
      <c r="D164" s="24" t="str">
        <f>VLOOKUP($H164,xRef2LineOfBusiness!$A$1:$D$1093,4,FALSE)</f>
        <v>MCALLONIS, DEBRA L</v>
      </c>
      <c r="E164" s="25" t="s">
        <v>16985</v>
      </c>
      <c r="F164" s="25" t="s">
        <v>322</v>
      </c>
      <c r="G164" s="25" t="s">
        <v>414</v>
      </c>
      <c r="H164" s="27">
        <v>325837</v>
      </c>
      <c r="I164" s="25" t="s">
        <v>16986</v>
      </c>
      <c r="J164" s="25" t="s">
        <v>16986</v>
      </c>
      <c r="K164" s="25" t="s">
        <v>325</v>
      </c>
      <c r="L164" s="25" t="s">
        <v>325</v>
      </c>
      <c r="M164" s="25" t="s">
        <v>16986</v>
      </c>
      <c r="N164" s="25" t="s">
        <v>326</v>
      </c>
      <c r="O164" s="25" t="s">
        <v>1479</v>
      </c>
      <c r="P164" s="25" t="s">
        <v>16987</v>
      </c>
      <c r="Q164" s="25" t="s">
        <v>6204</v>
      </c>
      <c r="R164" s="25" t="s">
        <v>330</v>
      </c>
      <c r="S164" s="25" t="s">
        <v>698</v>
      </c>
      <c r="T164" s="25" t="s">
        <v>16988</v>
      </c>
      <c r="U164" s="25" t="s">
        <v>12947</v>
      </c>
      <c r="V164" s="25" t="s">
        <v>334</v>
      </c>
      <c r="W164" s="25" t="s">
        <v>16989</v>
      </c>
      <c r="X164" s="25" t="s">
        <v>16990</v>
      </c>
      <c r="Y164" s="25" t="s">
        <v>16991</v>
      </c>
      <c r="Z164" s="25" t="s">
        <v>16992</v>
      </c>
      <c r="AA164" s="25" t="s">
        <v>16993</v>
      </c>
      <c r="AB164" s="25" t="s">
        <v>326</v>
      </c>
      <c r="AC164" s="25" t="s">
        <v>16994</v>
      </c>
      <c r="AD164" s="25" t="s">
        <v>326</v>
      </c>
      <c r="AE164" s="25" t="s">
        <v>16995</v>
      </c>
      <c r="AF164" s="25" t="s">
        <v>326</v>
      </c>
      <c r="AG164" s="25" t="s">
        <v>16996</v>
      </c>
      <c r="AH164" s="25" t="s">
        <v>326</v>
      </c>
      <c r="AI164" s="25" t="s">
        <v>326</v>
      </c>
      <c r="AJ164" s="25" t="s">
        <v>326</v>
      </c>
      <c r="AK164" s="25" t="s">
        <v>326</v>
      </c>
      <c r="AL164" s="25" t="s">
        <v>326</v>
      </c>
      <c r="AM164" s="25" t="s">
        <v>326</v>
      </c>
      <c r="AN164" s="25" t="s">
        <v>16997</v>
      </c>
      <c r="AO164" s="25" t="s">
        <v>326</v>
      </c>
      <c r="AP164" s="25" t="s">
        <v>326</v>
      </c>
      <c r="AQ164" s="25" t="s">
        <v>16998</v>
      </c>
      <c r="AR164" s="25" t="s">
        <v>16999</v>
      </c>
      <c r="AS164" s="25" t="s">
        <v>16999</v>
      </c>
      <c r="AT164" s="25" t="s">
        <v>17000</v>
      </c>
      <c r="AU164" s="25" t="s">
        <v>17001</v>
      </c>
      <c r="AV164" s="25" t="s">
        <v>326</v>
      </c>
      <c r="AW164" s="25" t="s">
        <v>17002</v>
      </c>
      <c r="AX164" s="25" t="s">
        <v>17003</v>
      </c>
      <c r="AY164" s="25" t="s">
        <v>17004</v>
      </c>
      <c r="AZ164" s="25" t="s">
        <v>326</v>
      </c>
      <c r="BA164" s="25" t="s">
        <v>9240</v>
      </c>
      <c r="BB164" s="25" t="s">
        <v>14146</v>
      </c>
      <c r="BC164" s="25" t="s">
        <v>428</v>
      </c>
      <c r="BD164" s="25" t="s">
        <v>326</v>
      </c>
      <c r="BE164" s="25" t="s">
        <v>17005</v>
      </c>
      <c r="BF164" s="25" t="s">
        <v>17006</v>
      </c>
      <c r="BG164" s="25" t="s">
        <v>326</v>
      </c>
      <c r="BH164" s="25" t="s">
        <v>326</v>
      </c>
      <c r="BI164" s="25" t="s">
        <v>1970</v>
      </c>
      <c r="BJ164" s="25" t="s">
        <v>326</v>
      </c>
      <c r="BK164" s="25" t="s">
        <v>17007</v>
      </c>
      <c r="BL164" s="25" t="s">
        <v>326</v>
      </c>
      <c r="BM164" s="25" t="s">
        <v>17008</v>
      </c>
      <c r="BN164" s="25" t="s">
        <v>326</v>
      </c>
      <c r="BO164" s="25" t="s">
        <v>326</v>
      </c>
      <c r="BP164" s="25" t="s">
        <v>17008</v>
      </c>
      <c r="BQ164" s="25" t="s">
        <v>326</v>
      </c>
      <c r="BR164" s="25" t="s">
        <v>326</v>
      </c>
      <c r="BS164" s="25" t="s">
        <v>326</v>
      </c>
      <c r="BT164" s="25" t="s">
        <v>326</v>
      </c>
      <c r="BU164" s="25" t="s">
        <v>326</v>
      </c>
      <c r="BV164" s="25" t="s">
        <v>17009</v>
      </c>
      <c r="BW164" s="25" t="s">
        <v>17010</v>
      </c>
      <c r="BX164" s="25" t="s">
        <v>17010</v>
      </c>
      <c r="BY164" s="25" t="s">
        <v>17011</v>
      </c>
      <c r="BZ164" s="25" t="s">
        <v>326</v>
      </c>
      <c r="CA164" s="25" t="s">
        <v>17012</v>
      </c>
      <c r="CB164" s="25" t="s">
        <v>326</v>
      </c>
      <c r="CC164" s="25" t="s">
        <v>326</v>
      </c>
      <c r="CD164" s="25" t="s">
        <v>326</v>
      </c>
      <c r="CE164" s="25" t="s">
        <v>326</v>
      </c>
      <c r="CF164" s="25" t="s">
        <v>17013</v>
      </c>
      <c r="CG164" s="25" t="s">
        <v>17014</v>
      </c>
      <c r="CH164" s="25" t="s">
        <v>326</v>
      </c>
      <c r="CI164" s="25" t="s">
        <v>326</v>
      </c>
      <c r="CJ164" s="25" t="s">
        <v>17015</v>
      </c>
      <c r="CK164" s="25" t="s">
        <v>17016</v>
      </c>
      <c r="CL164" s="25" t="s">
        <v>17017</v>
      </c>
      <c r="CM164" s="25" t="s">
        <v>17018</v>
      </c>
      <c r="CN164" s="25" t="s">
        <v>326</v>
      </c>
      <c r="CO164" s="25" t="s">
        <v>17019</v>
      </c>
      <c r="CP164" s="25" t="s">
        <v>17020</v>
      </c>
      <c r="CQ164" s="25" t="s">
        <v>17021</v>
      </c>
      <c r="CR164" s="25" t="s">
        <v>17006</v>
      </c>
      <c r="CS164" s="25" t="s">
        <v>17022</v>
      </c>
      <c r="CT164" s="25" t="s">
        <v>326</v>
      </c>
      <c r="CU164" s="25" t="s">
        <v>17022</v>
      </c>
      <c r="CV164" s="25" t="s">
        <v>17023</v>
      </c>
      <c r="CW164" s="25" t="s">
        <v>17024</v>
      </c>
      <c r="CX164" s="25" t="s">
        <v>17025</v>
      </c>
      <c r="CY164" s="25" t="s">
        <v>17026</v>
      </c>
      <c r="CZ164" s="25" t="s">
        <v>326</v>
      </c>
      <c r="DA164" s="25" t="s">
        <v>17027</v>
      </c>
      <c r="DB164" s="25" t="s">
        <v>326</v>
      </c>
      <c r="DC164" s="25" t="s">
        <v>17028</v>
      </c>
      <c r="DD164" s="25" t="s">
        <v>326</v>
      </c>
      <c r="DE164" s="25" t="s">
        <v>14146</v>
      </c>
      <c r="DF164" s="25" t="s">
        <v>326</v>
      </c>
      <c r="DG164" s="25" t="s">
        <v>17029</v>
      </c>
      <c r="DH164" s="25" t="s">
        <v>326</v>
      </c>
      <c r="DI164" s="25" t="s">
        <v>17030</v>
      </c>
      <c r="DJ164" s="25" t="s">
        <v>326</v>
      </c>
      <c r="DK164" s="25" t="s">
        <v>326</v>
      </c>
      <c r="DL164" s="25" t="s">
        <v>326</v>
      </c>
      <c r="DM164" s="25" t="s">
        <v>326</v>
      </c>
      <c r="DN164" s="25" t="s">
        <v>17031</v>
      </c>
      <c r="DO164" s="25" t="s">
        <v>326</v>
      </c>
      <c r="DP164" s="25" t="s">
        <v>17032</v>
      </c>
      <c r="DQ164" s="25" t="s">
        <v>326</v>
      </c>
      <c r="DR164" s="25" t="s">
        <v>11565</v>
      </c>
      <c r="DS164" s="25" t="s">
        <v>17033</v>
      </c>
      <c r="DT164" s="25" t="s">
        <v>17034</v>
      </c>
      <c r="DU164" s="25" t="s">
        <v>326</v>
      </c>
      <c r="DV164" s="25" t="s">
        <v>17034</v>
      </c>
      <c r="DW164" s="25" t="s">
        <v>326</v>
      </c>
      <c r="DX164" s="25" t="s">
        <v>17035</v>
      </c>
      <c r="DY164" s="25" t="s">
        <v>326</v>
      </c>
      <c r="DZ164" s="25" t="s">
        <v>326</v>
      </c>
      <c r="EA164" s="25" t="s">
        <v>326</v>
      </c>
      <c r="EB164" s="25" t="s">
        <v>17035</v>
      </c>
      <c r="EC164" s="25" t="s">
        <v>17036</v>
      </c>
      <c r="ED164" s="25" t="s">
        <v>17037</v>
      </c>
      <c r="EE164" s="25" t="s">
        <v>326</v>
      </c>
      <c r="EF164" s="25" t="s">
        <v>17038</v>
      </c>
      <c r="EG164" s="25" t="s">
        <v>326</v>
      </c>
      <c r="EH164" s="25" t="s">
        <v>326</v>
      </c>
      <c r="EI164" s="25" t="s">
        <v>325</v>
      </c>
      <c r="FE164" s="25" t="s">
        <v>17039</v>
      </c>
      <c r="FF164" s="25" t="s">
        <v>17040</v>
      </c>
      <c r="FG164" s="25" t="s">
        <v>17041</v>
      </c>
      <c r="FH164" s="25" t="s">
        <v>17042</v>
      </c>
      <c r="FI164" s="25" t="s">
        <v>17042</v>
      </c>
      <c r="FJ164" s="25" t="s">
        <v>17043</v>
      </c>
      <c r="FK164" s="25" t="s">
        <v>17044</v>
      </c>
      <c r="FL164" s="25" t="s">
        <v>17044</v>
      </c>
      <c r="FM164" s="25" t="s">
        <v>17045</v>
      </c>
      <c r="FN164" s="25" t="s">
        <v>355</v>
      </c>
      <c r="FO164" s="25" t="s">
        <v>17046</v>
      </c>
      <c r="FP164" s="25" t="s">
        <v>17047</v>
      </c>
      <c r="FQ164" s="25" t="s">
        <v>17048</v>
      </c>
      <c r="FR164" s="25" t="s">
        <v>17049</v>
      </c>
      <c r="FS164" s="25" t="s">
        <v>17050</v>
      </c>
      <c r="FT164" s="25" t="s">
        <v>17051</v>
      </c>
      <c r="FU164" s="25" t="s">
        <v>17052</v>
      </c>
      <c r="FV164" s="25" t="s">
        <v>17053</v>
      </c>
      <c r="FW164" s="25" t="s">
        <v>17054</v>
      </c>
      <c r="FX164" s="25" t="s">
        <v>17055</v>
      </c>
      <c r="FY164" s="25" t="s">
        <v>17056</v>
      </c>
      <c r="FZ164" s="25" t="s">
        <v>17057</v>
      </c>
      <c r="GA164" s="25" t="s">
        <v>17058</v>
      </c>
      <c r="GB164" s="25" t="s">
        <v>17059</v>
      </c>
      <c r="GC164" s="25" t="s">
        <v>17060</v>
      </c>
      <c r="GD164" s="25" t="s">
        <v>326</v>
      </c>
      <c r="GE164" s="25" t="s">
        <v>17061</v>
      </c>
      <c r="GF164" s="25" t="s">
        <v>17062</v>
      </c>
      <c r="GG164" s="25" t="s">
        <v>17063</v>
      </c>
      <c r="GH164" s="25" t="s">
        <v>17064</v>
      </c>
      <c r="GI164" s="25" t="s">
        <v>17065</v>
      </c>
      <c r="GJ164" s="25" t="s">
        <v>17066</v>
      </c>
      <c r="GK164" s="25" t="s">
        <v>17067</v>
      </c>
      <c r="GL164" s="25" t="s">
        <v>17068</v>
      </c>
      <c r="GM164" s="25" t="s">
        <v>17069</v>
      </c>
      <c r="GN164" s="25" t="s">
        <v>17070</v>
      </c>
      <c r="GO164" s="25" t="s">
        <v>17071</v>
      </c>
      <c r="GP164" s="25" t="s">
        <v>17072</v>
      </c>
      <c r="GQ164" s="25" t="s">
        <v>17073</v>
      </c>
      <c r="GR164" s="25" t="s">
        <v>17074</v>
      </c>
      <c r="GS164" s="25" t="s">
        <v>17075</v>
      </c>
      <c r="GT164" s="25" t="s">
        <v>17076</v>
      </c>
      <c r="GU164" s="25" t="s">
        <v>17077</v>
      </c>
      <c r="GV164" s="25" t="s">
        <v>17078</v>
      </c>
      <c r="GW164" s="25" t="s">
        <v>17079</v>
      </c>
      <c r="GX164" s="25" t="s">
        <v>17080</v>
      </c>
      <c r="GY164" s="25" t="s">
        <v>17081</v>
      </c>
      <c r="GZ164" s="25" t="s">
        <v>17082</v>
      </c>
      <c r="HA164" s="25" t="s">
        <v>17083</v>
      </c>
      <c r="HB164" s="25" t="s">
        <v>17084</v>
      </c>
      <c r="HC164" s="25" t="s">
        <v>11601</v>
      </c>
      <c r="HD164" s="25" t="s">
        <v>17085</v>
      </c>
      <c r="HE164" s="25" t="s">
        <v>17086</v>
      </c>
      <c r="HF164" s="25" t="s">
        <v>17087</v>
      </c>
      <c r="HG164" s="25" t="s">
        <v>17088</v>
      </c>
      <c r="HH164" s="25" t="s">
        <v>17089</v>
      </c>
      <c r="HI164" s="25" t="s">
        <v>326</v>
      </c>
      <c r="HJ164" s="25" t="s">
        <v>17090</v>
      </c>
      <c r="HM164" s="25" t="s">
        <v>17091</v>
      </c>
      <c r="HN164" s="25" t="s">
        <v>326</v>
      </c>
      <c r="HO164" s="25" t="s">
        <v>17092</v>
      </c>
      <c r="HP164" s="25" t="s">
        <v>17008</v>
      </c>
      <c r="HQ164" s="25" t="s">
        <v>17012</v>
      </c>
      <c r="HR164" s="25" t="s">
        <v>5053</v>
      </c>
      <c r="HT164" s="25" t="s">
        <v>17093</v>
      </c>
      <c r="HU164" s="25" t="s">
        <v>17094</v>
      </c>
      <c r="HV164" s="25" t="s">
        <v>326</v>
      </c>
      <c r="HW164" s="25" t="s">
        <v>326</v>
      </c>
      <c r="HX164" s="25" t="s">
        <v>17095</v>
      </c>
      <c r="HY164" s="25" t="s">
        <v>17096</v>
      </c>
      <c r="HZ164" s="25" t="s">
        <v>326</v>
      </c>
      <c r="IA164" s="25" t="s">
        <v>17097</v>
      </c>
      <c r="IB164" s="25" t="s">
        <v>17098</v>
      </c>
      <c r="IC164" s="25" t="s">
        <v>17099</v>
      </c>
      <c r="ID164" s="25" t="s">
        <v>17100</v>
      </c>
      <c r="IF164" s="25" t="s">
        <v>17101</v>
      </c>
      <c r="IG164" s="25" t="s">
        <v>17102</v>
      </c>
      <c r="IH164" s="25" t="s">
        <v>17103</v>
      </c>
      <c r="II164" s="25" t="s">
        <v>17103</v>
      </c>
      <c r="IJ164" s="25" t="s">
        <v>17102</v>
      </c>
      <c r="IK164" s="25" t="s">
        <v>17104</v>
      </c>
      <c r="IL164" s="25" t="s">
        <v>17105</v>
      </c>
      <c r="IM164" s="25" t="s">
        <v>17042</v>
      </c>
      <c r="IN164" s="25" t="s">
        <v>326</v>
      </c>
      <c r="IO164" s="25" t="s">
        <v>326</v>
      </c>
      <c r="IP164" s="25" t="s">
        <v>326</v>
      </c>
      <c r="IQ164" s="25" t="s">
        <v>17038</v>
      </c>
      <c r="IR164" s="25" t="s">
        <v>326</v>
      </c>
      <c r="IS164" s="25" t="s">
        <v>17106</v>
      </c>
      <c r="IT164" s="25" t="s">
        <v>1233</v>
      </c>
      <c r="IU164" s="25" t="s">
        <v>17107</v>
      </c>
      <c r="IV164" s="25" t="s">
        <v>17108</v>
      </c>
      <c r="IW164" s="25" t="s">
        <v>16996</v>
      </c>
      <c r="IX164" s="25" t="s">
        <v>17109</v>
      </c>
      <c r="IY164" s="25" t="s">
        <v>17110</v>
      </c>
      <c r="IZ164" s="25" t="s">
        <v>326</v>
      </c>
      <c r="JA164" s="25" t="s">
        <v>326</v>
      </c>
      <c r="JB164" s="25" t="s">
        <v>326</v>
      </c>
      <c r="JC164" s="25" t="s">
        <v>326</v>
      </c>
      <c r="JD164" s="25" t="s">
        <v>395</v>
      </c>
      <c r="JE164" s="25" t="s">
        <v>396</v>
      </c>
      <c r="JF164" s="25" t="s">
        <v>395</v>
      </c>
      <c r="JG164" s="25" t="s">
        <v>396</v>
      </c>
      <c r="JH164" s="25" t="s">
        <v>14146</v>
      </c>
      <c r="JI164" s="25" t="s">
        <v>326</v>
      </c>
      <c r="JJ164" s="25" t="s">
        <v>326</v>
      </c>
      <c r="JK164" s="25" t="s">
        <v>326</v>
      </c>
      <c r="JL164" s="25" t="s">
        <v>326</v>
      </c>
      <c r="JM164" s="25" t="s">
        <v>17032</v>
      </c>
      <c r="JN164" s="25" t="s">
        <v>17111</v>
      </c>
      <c r="JO164" s="25" t="s">
        <v>17112</v>
      </c>
      <c r="JP164" s="25" t="s">
        <v>17113</v>
      </c>
      <c r="JQ164" s="25" t="s">
        <v>17114</v>
      </c>
      <c r="JR164" s="25" t="s">
        <v>17115</v>
      </c>
      <c r="JS164" s="25" t="s">
        <v>17116</v>
      </c>
      <c r="JT164" s="25" t="s">
        <v>17117</v>
      </c>
      <c r="JU164" s="25" t="s">
        <v>17118</v>
      </c>
      <c r="JV164" s="25" t="s">
        <v>17119</v>
      </c>
      <c r="JW164" s="25" t="s">
        <v>326</v>
      </c>
      <c r="JX164" s="25" t="s">
        <v>17120</v>
      </c>
      <c r="JY164" s="25" t="s">
        <v>17121</v>
      </c>
      <c r="JZ164" s="25" t="s">
        <v>17122</v>
      </c>
      <c r="KA164" s="25" t="s">
        <v>17123</v>
      </c>
      <c r="KB164" s="25" t="s">
        <v>17124</v>
      </c>
      <c r="KC164" s="25" t="s">
        <v>17103</v>
      </c>
      <c r="KD164" s="25" t="s">
        <v>17125</v>
      </c>
      <c r="KE164" s="25" t="s">
        <v>17126</v>
      </c>
      <c r="KG164" s="25" t="s">
        <v>17127</v>
      </c>
      <c r="KH164" s="25" t="s">
        <v>17044</v>
      </c>
      <c r="KI164" s="25" t="s">
        <v>17128</v>
      </c>
      <c r="KJ164" s="25" t="s">
        <v>17125</v>
      </c>
      <c r="KK164" s="25" t="s">
        <v>17129</v>
      </c>
      <c r="KL164" s="25" t="s">
        <v>17130</v>
      </c>
      <c r="KM164" s="25" t="s">
        <v>17131</v>
      </c>
      <c r="KN164" s="25" t="s">
        <v>17132</v>
      </c>
      <c r="KO164" s="25" t="s">
        <v>17063</v>
      </c>
      <c r="KP164" s="25" t="s">
        <v>17133</v>
      </c>
      <c r="KQ164" s="25" t="s">
        <v>17134</v>
      </c>
      <c r="KR164" s="25" t="s">
        <v>17135</v>
      </c>
      <c r="KS164" s="25" t="s">
        <v>17045</v>
      </c>
      <c r="KT164" s="25" t="s">
        <v>17136</v>
      </c>
      <c r="KU164" s="25" t="s">
        <v>17137</v>
      </c>
      <c r="KV164" s="25" t="s">
        <v>17138</v>
      </c>
      <c r="KW164" s="25" t="s">
        <v>17139</v>
      </c>
      <c r="KX164" s="25" t="s">
        <v>17140</v>
      </c>
      <c r="KY164" s="25" t="s">
        <v>17141</v>
      </c>
      <c r="KZ164" s="25" t="s">
        <v>17142</v>
      </c>
      <c r="LA164" s="25" t="s">
        <v>17143</v>
      </c>
      <c r="LB164" s="25" t="s">
        <v>17144</v>
      </c>
      <c r="LC164" s="25" t="s">
        <v>17145</v>
      </c>
      <c r="LD164" s="25" t="s">
        <v>17146</v>
      </c>
      <c r="LE164" s="25" t="s">
        <v>17147</v>
      </c>
      <c r="LF164" s="25" t="s">
        <v>17148</v>
      </c>
      <c r="LG164" s="25" t="s">
        <v>17149</v>
      </c>
      <c r="LH164" s="25" t="s">
        <v>17150</v>
      </c>
      <c r="LI164" s="25" t="s">
        <v>17151</v>
      </c>
      <c r="LJ164" s="25" t="s">
        <v>17152</v>
      </c>
      <c r="LK164" s="25" t="s">
        <v>17153</v>
      </c>
      <c r="LL164" s="25" t="s">
        <v>17154</v>
      </c>
    </row>
    <row r="165" spans="1:324" hidden="1" x14ac:dyDescent="0.2">
      <c r="A165" s="24">
        <f>VLOOKUP($H165,xRef2LineOfBusiness!$A$1:$D$1093,1,FALSE)</f>
        <v>187526</v>
      </c>
      <c r="B165" s="24">
        <f>VLOOKUP($H165,xRef2LineOfBusiness!$A$1:$D$1093,2,FALSE)</f>
        <v>189991.21546179999</v>
      </c>
      <c r="C165" s="24" t="str">
        <f>VLOOKUP($H165,xRef2LineOfBusiness!$A$1:$D$1093,3,FALSE)</f>
        <v>COMMERCIAL BANKING</v>
      </c>
      <c r="D165" s="24" t="str">
        <f>VLOOKUP($H165,xRef2LineOfBusiness!$A$1:$D$1093,4,FALSE)</f>
        <v>MCALLONIS, DEBRA L</v>
      </c>
      <c r="E165" s="25" t="s">
        <v>11739</v>
      </c>
      <c r="F165" s="25" t="s">
        <v>322</v>
      </c>
      <c r="G165" s="25" t="s">
        <v>1575</v>
      </c>
      <c r="H165" s="27">
        <v>187526</v>
      </c>
      <c r="I165" s="25" t="s">
        <v>17155</v>
      </c>
      <c r="J165" s="25" t="s">
        <v>17155</v>
      </c>
      <c r="K165" s="25" t="s">
        <v>325</v>
      </c>
      <c r="L165" s="25" t="s">
        <v>325</v>
      </c>
      <c r="M165" s="25" t="s">
        <v>17155</v>
      </c>
      <c r="N165" s="25" t="s">
        <v>326</v>
      </c>
      <c r="O165" s="25" t="s">
        <v>1141</v>
      </c>
      <c r="P165" s="25" t="s">
        <v>17156</v>
      </c>
      <c r="Q165" s="25" t="s">
        <v>5106</v>
      </c>
      <c r="R165" s="25" t="s">
        <v>330</v>
      </c>
      <c r="S165" s="25" t="s">
        <v>4310</v>
      </c>
      <c r="T165" s="25" t="s">
        <v>1820</v>
      </c>
      <c r="U165" s="25" t="s">
        <v>12947</v>
      </c>
      <c r="V165" s="25" t="s">
        <v>4312</v>
      </c>
      <c r="W165" s="25" t="s">
        <v>17157</v>
      </c>
      <c r="X165" s="25" t="s">
        <v>326</v>
      </c>
      <c r="Y165" s="25" t="s">
        <v>17158</v>
      </c>
      <c r="Z165" s="25" t="s">
        <v>3526</v>
      </c>
      <c r="AA165" s="25" t="s">
        <v>17159</v>
      </c>
      <c r="AB165" s="25" t="s">
        <v>326</v>
      </c>
      <c r="AC165" s="25" t="s">
        <v>326</v>
      </c>
      <c r="AD165" s="25" t="s">
        <v>326</v>
      </c>
      <c r="AE165" s="25" t="s">
        <v>17160</v>
      </c>
      <c r="AF165" s="25" t="s">
        <v>17161</v>
      </c>
      <c r="AG165" s="25" t="s">
        <v>17162</v>
      </c>
      <c r="AH165" s="25" t="s">
        <v>326</v>
      </c>
      <c r="AI165" s="25" t="s">
        <v>326</v>
      </c>
      <c r="AJ165" s="25" t="s">
        <v>326</v>
      </c>
      <c r="AK165" s="25" t="s">
        <v>326</v>
      </c>
      <c r="AL165" s="25" t="s">
        <v>326</v>
      </c>
      <c r="AM165" s="25" t="s">
        <v>326</v>
      </c>
      <c r="AN165" s="25" t="s">
        <v>17163</v>
      </c>
      <c r="AO165" s="25" t="s">
        <v>326</v>
      </c>
      <c r="AP165" s="25" t="s">
        <v>326</v>
      </c>
      <c r="AQ165" s="25" t="s">
        <v>326</v>
      </c>
      <c r="AR165" s="25" t="s">
        <v>17164</v>
      </c>
      <c r="AS165" s="25" t="s">
        <v>17164</v>
      </c>
      <c r="AT165" s="25" t="s">
        <v>17165</v>
      </c>
      <c r="AU165" s="25" t="s">
        <v>17166</v>
      </c>
      <c r="AV165" s="25" t="s">
        <v>326</v>
      </c>
      <c r="AW165" s="25" t="s">
        <v>17167</v>
      </c>
      <c r="AX165" s="25" t="s">
        <v>17168</v>
      </c>
      <c r="AY165" s="25" t="s">
        <v>17169</v>
      </c>
      <c r="AZ165" s="25" t="s">
        <v>326</v>
      </c>
      <c r="BA165" s="25" t="s">
        <v>17170</v>
      </c>
      <c r="BB165" s="25" t="s">
        <v>326</v>
      </c>
      <c r="BC165" s="25" t="s">
        <v>17170</v>
      </c>
      <c r="BD165" s="25" t="s">
        <v>326</v>
      </c>
      <c r="BE165" s="25" t="s">
        <v>17171</v>
      </c>
      <c r="BF165" s="25" t="s">
        <v>17172</v>
      </c>
      <c r="BG165" s="25" t="s">
        <v>326</v>
      </c>
      <c r="BH165" s="25" t="s">
        <v>326</v>
      </c>
      <c r="BI165" s="25" t="s">
        <v>17173</v>
      </c>
      <c r="BJ165" s="25" t="s">
        <v>326</v>
      </c>
      <c r="BK165" s="25" t="s">
        <v>17174</v>
      </c>
      <c r="BL165" s="25" t="s">
        <v>326</v>
      </c>
      <c r="BM165" s="25" t="s">
        <v>17175</v>
      </c>
      <c r="BN165" s="25" t="s">
        <v>326</v>
      </c>
      <c r="BO165" s="25" t="s">
        <v>326</v>
      </c>
      <c r="BP165" s="25" t="s">
        <v>17175</v>
      </c>
      <c r="BQ165" s="25" t="s">
        <v>326</v>
      </c>
      <c r="BR165" s="25" t="s">
        <v>326</v>
      </c>
      <c r="BS165" s="25" t="s">
        <v>326</v>
      </c>
      <c r="BT165" s="25" t="s">
        <v>326</v>
      </c>
      <c r="BU165" s="25" t="s">
        <v>326</v>
      </c>
      <c r="BV165" s="25" t="s">
        <v>17176</v>
      </c>
      <c r="BW165" s="25" t="s">
        <v>17177</v>
      </c>
      <c r="BX165" s="25" t="s">
        <v>326</v>
      </c>
      <c r="BY165" s="25" t="s">
        <v>326</v>
      </c>
      <c r="BZ165" s="25" t="s">
        <v>326</v>
      </c>
      <c r="CA165" s="25" t="s">
        <v>17178</v>
      </c>
      <c r="CB165" s="25" t="s">
        <v>326</v>
      </c>
      <c r="CC165" s="25" t="s">
        <v>326</v>
      </c>
      <c r="CD165" s="25" t="s">
        <v>326</v>
      </c>
      <c r="CE165" s="25" t="s">
        <v>326</v>
      </c>
      <c r="CF165" s="25" t="s">
        <v>17179</v>
      </c>
      <c r="CG165" s="25" t="s">
        <v>17180</v>
      </c>
      <c r="CH165" s="25" t="s">
        <v>326</v>
      </c>
      <c r="CI165" s="25" t="s">
        <v>326</v>
      </c>
      <c r="CJ165" s="25" t="s">
        <v>326</v>
      </c>
      <c r="CK165" s="25" t="s">
        <v>326</v>
      </c>
      <c r="CL165" s="25" t="s">
        <v>17181</v>
      </c>
      <c r="CM165" s="25" t="s">
        <v>17182</v>
      </c>
      <c r="CN165" s="25" t="s">
        <v>326</v>
      </c>
      <c r="CO165" s="25" t="s">
        <v>17183</v>
      </c>
      <c r="CP165" s="25" t="s">
        <v>17184</v>
      </c>
      <c r="CQ165" s="25" t="s">
        <v>17185</v>
      </c>
      <c r="CR165" s="25" t="s">
        <v>17172</v>
      </c>
      <c r="CS165" s="25" t="s">
        <v>17186</v>
      </c>
      <c r="CT165" s="25" t="s">
        <v>326</v>
      </c>
      <c r="CU165" s="25" t="s">
        <v>17186</v>
      </c>
      <c r="CV165" s="25" t="s">
        <v>17187</v>
      </c>
      <c r="CW165" s="25" t="s">
        <v>17188</v>
      </c>
      <c r="CX165" s="25" t="s">
        <v>17189</v>
      </c>
      <c r="CY165" s="25" t="s">
        <v>17190</v>
      </c>
      <c r="CZ165" s="25" t="s">
        <v>17191</v>
      </c>
      <c r="DA165" s="25" t="s">
        <v>17192</v>
      </c>
      <c r="DB165" s="25" t="s">
        <v>326</v>
      </c>
      <c r="DC165" s="25" t="s">
        <v>17193</v>
      </c>
      <c r="DD165" s="25" t="s">
        <v>326</v>
      </c>
      <c r="DE165" s="25" t="s">
        <v>326</v>
      </c>
      <c r="DF165" s="25" t="s">
        <v>326</v>
      </c>
      <c r="DG165" s="25" t="s">
        <v>17194</v>
      </c>
      <c r="DH165" s="25" t="s">
        <v>326</v>
      </c>
      <c r="DI165" s="25" t="s">
        <v>17195</v>
      </c>
      <c r="DJ165" s="25" t="s">
        <v>1159</v>
      </c>
      <c r="DK165" s="25" t="s">
        <v>9288</v>
      </c>
      <c r="DL165" s="25" t="s">
        <v>326</v>
      </c>
      <c r="DM165" s="25" t="s">
        <v>326</v>
      </c>
      <c r="DN165" s="25" t="s">
        <v>17196</v>
      </c>
      <c r="DO165" s="25" t="s">
        <v>326</v>
      </c>
      <c r="DP165" s="25" t="s">
        <v>326</v>
      </c>
      <c r="DQ165" s="25" t="s">
        <v>326</v>
      </c>
      <c r="DR165" s="25" t="s">
        <v>17197</v>
      </c>
      <c r="DS165" s="25" t="s">
        <v>17198</v>
      </c>
      <c r="DT165" s="25" t="s">
        <v>17199</v>
      </c>
      <c r="DU165" s="25" t="s">
        <v>326</v>
      </c>
      <c r="DV165" s="25" t="s">
        <v>17199</v>
      </c>
      <c r="DW165" s="25" t="s">
        <v>326</v>
      </c>
      <c r="DX165" s="25" t="s">
        <v>17200</v>
      </c>
      <c r="DY165" s="25" t="s">
        <v>326</v>
      </c>
      <c r="DZ165" s="25" t="s">
        <v>326</v>
      </c>
      <c r="EA165" s="25" t="s">
        <v>326</v>
      </c>
      <c r="EB165" s="25" t="s">
        <v>17200</v>
      </c>
      <c r="EC165" s="25" t="s">
        <v>326</v>
      </c>
      <c r="ED165" s="25" t="s">
        <v>17200</v>
      </c>
      <c r="EE165" s="25" t="s">
        <v>326</v>
      </c>
      <c r="EF165" s="25" t="s">
        <v>17201</v>
      </c>
      <c r="EG165" s="25" t="s">
        <v>326</v>
      </c>
      <c r="EH165" s="25" t="s">
        <v>326</v>
      </c>
      <c r="EI165" s="25" t="s">
        <v>325</v>
      </c>
      <c r="FE165" s="25" t="s">
        <v>17202</v>
      </c>
      <c r="FF165" s="25" t="s">
        <v>17203</v>
      </c>
      <c r="FG165" s="25" t="s">
        <v>17204</v>
      </c>
      <c r="FH165" s="25" t="s">
        <v>17205</v>
      </c>
      <c r="FI165" s="25" t="s">
        <v>17205</v>
      </c>
      <c r="FJ165" s="25" t="s">
        <v>17206</v>
      </c>
      <c r="FK165" s="25" t="s">
        <v>17207</v>
      </c>
      <c r="FL165" s="25" t="s">
        <v>17207</v>
      </c>
      <c r="FM165" s="25" t="s">
        <v>17208</v>
      </c>
      <c r="FN165" s="25" t="s">
        <v>17209</v>
      </c>
      <c r="FO165" s="25" t="s">
        <v>17210</v>
      </c>
      <c r="FP165" s="25" t="s">
        <v>17211</v>
      </c>
      <c r="FQ165" s="25" t="s">
        <v>17212</v>
      </c>
      <c r="FR165" s="25" t="s">
        <v>17213</v>
      </c>
      <c r="FS165" s="25" t="s">
        <v>17214</v>
      </c>
      <c r="FT165" s="25" t="s">
        <v>17215</v>
      </c>
      <c r="FU165" s="25" t="s">
        <v>17216</v>
      </c>
      <c r="FV165" s="25" t="s">
        <v>17217</v>
      </c>
      <c r="FW165" s="25" t="s">
        <v>17218</v>
      </c>
      <c r="FX165" s="25" t="s">
        <v>17219</v>
      </c>
      <c r="FY165" s="25" t="s">
        <v>17220</v>
      </c>
      <c r="FZ165" s="25" t="s">
        <v>17221</v>
      </c>
      <c r="GA165" s="25" t="s">
        <v>17222</v>
      </c>
      <c r="GB165" s="25" t="s">
        <v>17223</v>
      </c>
      <c r="GC165" s="25" t="s">
        <v>326</v>
      </c>
      <c r="GD165" s="25" t="s">
        <v>326</v>
      </c>
      <c r="GE165" s="25" t="s">
        <v>17224</v>
      </c>
      <c r="GF165" s="25" t="s">
        <v>17224</v>
      </c>
      <c r="GG165" s="25" t="s">
        <v>17225</v>
      </c>
      <c r="GH165" s="25" t="s">
        <v>17226</v>
      </c>
      <c r="GI165" s="25" t="s">
        <v>17227</v>
      </c>
      <c r="GJ165" s="25" t="s">
        <v>17228</v>
      </c>
      <c r="GK165" s="25" t="s">
        <v>17229</v>
      </c>
      <c r="GL165" s="25" t="s">
        <v>17230</v>
      </c>
      <c r="GM165" s="25" t="s">
        <v>17231</v>
      </c>
      <c r="GN165" s="25" t="s">
        <v>17232</v>
      </c>
      <c r="GO165" s="25" t="s">
        <v>17233</v>
      </c>
      <c r="GP165" s="25" t="s">
        <v>17234</v>
      </c>
      <c r="GQ165" s="25" t="s">
        <v>17235</v>
      </c>
      <c r="GR165" s="25" t="s">
        <v>17236</v>
      </c>
      <c r="GS165" s="25" t="s">
        <v>17237</v>
      </c>
      <c r="GT165" s="25" t="s">
        <v>17238</v>
      </c>
      <c r="GU165" s="25" t="s">
        <v>17239</v>
      </c>
      <c r="GV165" s="25" t="s">
        <v>17240</v>
      </c>
      <c r="GW165" s="25" t="s">
        <v>17241</v>
      </c>
      <c r="GX165" s="25" t="s">
        <v>17242</v>
      </c>
      <c r="GY165" s="25" t="s">
        <v>17243</v>
      </c>
      <c r="GZ165" s="25" t="s">
        <v>17244</v>
      </c>
      <c r="HA165" s="25" t="s">
        <v>17245</v>
      </c>
      <c r="HB165" s="25" t="s">
        <v>17246</v>
      </c>
      <c r="HC165" s="25" t="s">
        <v>17247</v>
      </c>
      <c r="HD165" s="25" t="s">
        <v>17248</v>
      </c>
      <c r="HE165" s="25" t="s">
        <v>17249</v>
      </c>
      <c r="HF165" s="25" t="s">
        <v>17250</v>
      </c>
      <c r="HG165" s="25" t="s">
        <v>17251</v>
      </c>
      <c r="HH165" s="25" t="s">
        <v>17252</v>
      </c>
      <c r="HI165" s="25" t="s">
        <v>326</v>
      </c>
      <c r="HJ165" s="25" t="s">
        <v>17253</v>
      </c>
      <c r="HM165" s="25" t="s">
        <v>17254</v>
      </c>
      <c r="HN165" s="25" t="s">
        <v>326</v>
      </c>
      <c r="HO165" s="25" t="s">
        <v>17255</v>
      </c>
      <c r="HP165" s="25" t="s">
        <v>17175</v>
      </c>
      <c r="HQ165" s="25" t="s">
        <v>17178</v>
      </c>
      <c r="HR165" s="25" t="s">
        <v>4405</v>
      </c>
      <c r="HT165" s="25" t="s">
        <v>17256</v>
      </c>
      <c r="HU165" s="25" t="s">
        <v>17257</v>
      </c>
      <c r="HV165" s="25" t="s">
        <v>326</v>
      </c>
      <c r="HW165" s="25" t="s">
        <v>326</v>
      </c>
      <c r="HX165" s="25" t="s">
        <v>17258</v>
      </c>
      <c r="HY165" s="25" t="s">
        <v>17259</v>
      </c>
      <c r="HZ165" s="25" t="s">
        <v>326</v>
      </c>
      <c r="IA165" s="25" t="s">
        <v>17260</v>
      </c>
      <c r="IB165" s="25" t="s">
        <v>17261</v>
      </c>
      <c r="IC165" s="25" t="s">
        <v>17262</v>
      </c>
      <c r="ID165" s="25" t="s">
        <v>17263</v>
      </c>
      <c r="IF165" s="25" t="s">
        <v>17264</v>
      </c>
      <c r="IG165" s="25" t="s">
        <v>17265</v>
      </c>
      <c r="IH165" s="25" t="s">
        <v>17266</v>
      </c>
      <c r="II165" s="25" t="s">
        <v>17266</v>
      </c>
      <c r="IJ165" s="25" t="s">
        <v>17265</v>
      </c>
      <c r="IK165" s="25" t="s">
        <v>17267</v>
      </c>
      <c r="IL165" s="25" t="s">
        <v>17268</v>
      </c>
      <c r="IM165" s="25" t="s">
        <v>17205</v>
      </c>
      <c r="IN165" s="25" t="s">
        <v>326</v>
      </c>
      <c r="IO165" s="25" t="s">
        <v>326</v>
      </c>
      <c r="IP165" s="25" t="s">
        <v>326</v>
      </c>
      <c r="IQ165" s="25" t="s">
        <v>17201</v>
      </c>
      <c r="IR165" s="25" t="s">
        <v>326</v>
      </c>
      <c r="IS165" s="25" t="s">
        <v>17269</v>
      </c>
      <c r="IT165" s="25" t="s">
        <v>17270</v>
      </c>
      <c r="IU165" s="25" t="s">
        <v>17271</v>
      </c>
      <c r="IV165" s="25" t="s">
        <v>17272</v>
      </c>
      <c r="IW165" s="25" t="s">
        <v>17160</v>
      </c>
      <c r="IX165" s="25" t="s">
        <v>17164</v>
      </c>
      <c r="IY165" s="25" t="s">
        <v>326</v>
      </c>
      <c r="IZ165" s="25" t="s">
        <v>326</v>
      </c>
      <c r="JA165" s="25" t="s">
        <v>326</v>
      </c>
      <c r="JB165" s="25" t="s">
        <v>326</v>
      </c>
      <c r="JC165" s="25" t="s">
        <v>326</v>
      </c>
      <c r="JD165" s="25" t="s">
        <v>395</v>
      </c>
      <c r="JE165" s="25" t="s">
        <v>396</v>
      </c>
      <c r="JF165" s="25" t="s">
        <v>395</v>
      </c>
      <c r="JG165" s="25" t="s">
        <v>396</v>
      </c>
      <c r="JH165" s="25" t="s">
        <v>326</v>
      </c>
      <c r="JI165" s="25" t="s">
        <v>326</v>
      </c>
      <c r="JJ165" s="25" t="s">
        <v>326</v>
      </c>
      <c r="JK165" s="25" t="s">
        <v>326</v>
      </c>
      <c r="JL165" s="25" t="s">
        <v>326</v>
      </c>
      <c r="JM165" s="25" t="s">
        <v>326</v>
      </c>
      <c r="JN165" s="25" t="s">
        <v>17273</v>
      </c>
      <c r="JO165" s="25" t="s">
        <v>17274</v>
      </c>
      <c r="JP165" s="25" t="s">
        <v>17275</v>
      </c>
      <c r="JQ165" s="25" t="s">
        <v>17276</v>
      </c>
      <c r="JR165" s="25" t="s">
        <v>17277</v>
      </c>
      <c r="JS165" s="25" t="s">
        <v>17278</v>
      </c>
      <c r="JT165" s="25" t="s">
        <v>17279</v>
      </c>
      <c r="JU165" s="25" t="s">
        <v>17280</v>
      </c>
      <c r="JV165" s="25" t="s">
        <v>17281</v>
      </c>
      <c r="JW165" s="25" t="s">
        <v>326</v>
      </c>
      <c r="JX165" s="25" t="s">
        <v>17282</v>
      </c>
      <c r="JY165" s="25" t="s">
        <v>17283</v>
      </c>
      <c r="JZ165" s="25" t="s">
        <v>17284</v>
      </c>
      <c r="KA165" s="25" t="s">
        <v>17285</v>
      </c>
      <c r="KB165" s="25" t="s">
        <v>17286</v>
      </c>
      <c r="KC165" s="25" t="s">
        <v>17266</v>
      </c>
      <c r="KD165" s="25" t="s">
        <v>17287</v>
      </c>
      <c r="KE165" s="25" t="s">
        <v>17288</v>
      </c>
      <c r="KF165" s="25" t="s">
        <v>17209</v>
      </c>
      <c r="KG165" s="25" t="s">
        <v>17289</v>
      </c>
      <c r="KH165" s="25" t="s">
        <v>17207</v>
      </c>
      <c r="KI165" s="25" t="s">
        <v>17290</v>
      </c>
      <c r="KJ165" s="25" t="s">
        <v>17287</v>
      </c>
      <c r="KK165" s="25" t="s">
        <v>17291</v>
      </c>
      <c r="KL165" s="25" t="s">
        <v>17292</v>
      </c>
      <c r="KM165" s="25" t="s">
        <v>17293</v>
      </c>
      <c r="KN165" s="25" t="s">
        <v>17285</v>
      </c>
      <c r="KO165" s="25" t="s">
        <v>17225</v>
      </c>
      <c r="KP165" s="25" t="s">
        <v>17294</v>
      </c>
      <c r="KQ165" s="25" t="s">
        <v>17295</v>
      </c>
      <c r="KR165" s="25" t="s">
        <v>17296</v>
      </c>
      <c r="KS165" s="25" t="s">
        <v>17208</v>
      </c>
      <c r="KT165" s="25" t="s">
        <v>17297</v>
      </c>
      <c r="KU165" s="25" t="s">
        <v>17298</v>
      </c>
      <c r="KV165" s="25" t="s">
        <v>17299</v>
      </c>
      <c r="KW165" s="25" t="s">
        <v>17300</v>
      </c>
      <c r="KX165" s="25" t="s">
        <v>17301</v>
      </c>
      <c r="KY165" s="25" t="s">
        <v>17302</v>
      </c>
      <c r="KZ165" s="25" t="s">
        <v>17303</v>
      </c>
      <c r="LA165" s="25" t="s">
        <v>17304</v>
      </c>
      <c r="LB165" s="25" t="s">
        <v>17305</v>
      </c>
      <c r="LC165" s="25" t="s">
        <v>17306</v>
      </c>
      <c r="LD165" s="25" t="s">
        <v>17307</v>
      </c>
      <c r="LE165" s="25" t="s">
        <v>17308</v>
      </c>
      <c r="LF165" s="25" t="s">
        <v>17309</v>
      </c>
      <c r="LG165" s="25" t="s">
        <v>17310</v>
      </c>
      <c r="LH165" s="25" t="s">
        <v>17188</v>
      </c>
      <c r="LI165" s="25" t="s">
        <v>326</v>
      </c>
      <c r="LJ165" s="25" t="s">
        <v>17311</v>
      </c>
      <c r="LK165" s="25" t="s">
        <v>17312</v>
      </c>
      <c r="LL165" s="25" t="s">
        <v>17313</v>
      </c>
    </row>
    <row r="166" spans="1:324" hidden="1" x14ac:dyDescent="0.2">
      <c r="A166" s="24">
        <f>VLOOKUP($H166,xRef2LineOfBusiness!$A$1:$D$1093,1,FALSE)</f>
        <v>41952</v>
      </c>
      <c r="B166" s="24" t="e">
        <f>VLOOKUP($H166,xRef2LineOfBusiness!$A$1:$D$1093,2,FALSE)</f>
        <v>#N/A</v>
      </c>
      <c r="C166" s="24" t="e">
        <f>VLOOKUP($H166,xRef2LineOfBusiness!$A$1:$D$1093,3,FALSE)</f>
        <v>#N/A</v>
      </c>
      <c r="D166" s="24" t="e">
        <f>VLOOKUP($H166,xRef2LineOfBusiness!$A$1:$D$1093,4,FALSE)</f>
        <v>#N/A</v>
      </c>
      <c r="E166" s="25" t="s">
        <v>16765</v>
      </c>
      <c r="F166" s="25" t="s">
        <v>322</v>
      </c>
      <c r="G166" s="25" t="s">
        <v>414</v>
      </c>
      <c r="H166" s="27">
        <v>41952</v>
      </c>
      <c r="I166" s="25" t="s">
        <v>17314</v>
      </c>
      <c r="J166" s="25" t="s">
        <v>17314</v>
      </c>
      <c r="K166" s="25" t="s">
        <v>325</v>
      </c>
      <c r="L166" s="25" t="s">
        <v>325</v>
      </c>
      <c r="M166" s="25" t="s">
        <v>17314</v>
      </c>
      <c r="N166" s="25" t="s">
        <v>326</v>
      </c>
      <c r="O166" s="25" t="s">
        <v>1028</v>
      </c>
      <c r="P166" s="25" t="s">
        <v>17315</v>
      </c>
      <c r="Q166" s="25" t="s">
        <v>17316</v>
      </c>
      <c r="R166" s="25" t="s">
        <v>330</v>
      </c>
      <c r="S166" s="25" t="s">
        <v>698</v>
      </c>
      <c r="T166" s="25" t="s">
        <v>17317</v>
      </c>
      <c r="U166" s="25" t="s">
        <v>17318</v>
      </c>
      <c r="V166" s="25" t="s">
        <v>334</v>
      </c>
      <c r="W166" s="25" t="s">
        <v>885</v>
      </c>
      <c r="X166" s="25" t="s">
        <v>326</v>
      </c>
      <c r="Y166" s="25" t="s">
        <v>17319</v>
      </c>
      <c r="Z166" s="25" t="s">
        <v>909</v>
      </c>
      <c r="AA166" s="25" t="s">
        <v>5323</v>
      </c>
      <c r="AB166" s="25" t="s">
        <v>326</v>
      </c>
      <c r="AC166" s="25" t="s">
        <v>4351</v>
      </c>
      <c r="AD166" s="25" t="s">
        <v>17320</v>
      </c>
      <c r="AE166" s="25" t="s">
        <v>17321</v>
      </c>
      <c r="AF166" s="25" t="s">
        <v>326</v>
      </c>
      <c r="AG166" s="25" t="s">
        <v>17322</v>
      </c>
      <c r="AH166" s="25" t="s">
        <v>326</v>
      </c>
      <c r="AI166" s="25" t="s">
        <v>326</v>
      </c>
      <c r="AJ166" s="25" t="s">
        <v>326</v>
      </c>
      <c r="AK166" s="25" t="s">
        <v>326</v>
      </c>
      <c r="AL166" s="25" t="s">
        <v>326</v>
      </c>
      <c r="AM166" s="25" t="s">
        <v>326</v>
      </c>
      <c r="AN166" s="25" t="s">
        <v>17323</v>
      </c>
      <c r="AO166" s="25" t="s">
        <v>326</v>
      </c>
      <c r="AP166" s="25" t="s">
        <v>3870</v>
      </c>
      <c r="AQ166" s="25" t="s">
        <v>5998</v>
      </c>
      <c r="AR166" s="25" t="s">
        <v>17324</v>
      </c>
      <c r="AS166" s="25" t="s">
        <v>17324</v>
      </c>
      <c r="AT166" s="25" t="s">
        <v>17325</v>
      </c>
      <c r="AU166" s="25" t="s">
        <v>17326</v>
      </c>
      <c r="AV166" s="25" t="s">
        <v>326</v>
      </c>
      <c r="AW166" s="25" t="s">
        <v>326</v>
      </c>
      <c r="AX166" s="25" t="s">
        <v>1839</v>
      </c>
      <c r="AY166" s="25" t="s">
        <v>15718</v>
      </c>
      <c r="AZ166" s="25" t="s">
        <v>5319</v>
      </c>
      <c r="BA166" s="25" t="s">
        <v>14020</v>
      </c>
      <c r="BB166" s="25" t="s">
        <v>326</v>
      </c>
      <c r="BC166" s="25" t="s">
        <v>14020</v>
      </c>
      <c r="BD166" s="25" t="s">
        <v>326</v>
      </c>
      <c r="BE166" s="25" t="s">
        <v>17327</v>
      </c>
      <c r="BF166" s="25" t="s">
        <v>17328</v>
      </c>
      <c r="BG166" s="25" t="s">
        <v>17329</v>
      </c>
      <c r="BH166" s="25" t="s">
        <v>17330</v>
      </c>
      <c r="BI166" s="25" t="s">
        <v>10708</v>
      </c>
      <c r="BJ166" s="25" t="s">
        <v>326</v>
      </c>
      <c r="BK166" s="25" t="s">
        <v>3404</v>
      </c>
      <c r="BL166" s="25" t="s">
        <v>326</v>
      </c>
      <c r="BM166" s="25" t="s">
        <v>17331</v>
      </c>
      <c r="BN166" s="25" t="s">
        <v>326</v>
      </c>
      <c r="BO166" s="25" t="s">
        <v>326</v>
      </c>
      <c r="BP166" s="25" t="s">
        <v>17331</v>
      </c>
      <c r="BQ166" s="25" t="s">
        <v>326</v>
      </c>
      <c r="BR166" s="25" t="s">
        <v>594</v>
      </c>
      <c r="BS166" s="25" t="s">
        <v>326</v>
      </c>
      <c r="BT166" s="25" t="s">
        <v>326</v>
      </c>
      <c r="BU166" s="25" t="s">
        <v>326</v>
      </c>
      <c r="BV166" s="25" t="s">
        <v>17332</v>
      </c>
      <c r="BW166" s="25" t="s">
        <v>17333</v>
      </c>
      <c r="BX166" s="25" t="s">
        <v>326</v>
      </c>
      <c r="BY166" s="25" t="s">
        <v>326</v>
      </c>
      <c r="BZ166" s="25" t="s">
        <v>1019</v>
      </c>
      <c r="CA166" s="25" t="s">
        <v>2693</v>
      </c>
      <c r="CB166" s="25" t="s">
        <v>326</v>
      </c>
      <c r="CC166" s="25" t="s">
        <v>326</v>
      </c>
      <c r="CD166" s="25" t="s">
        <v>326</v>
      </c>
      <c r="CE166" s="25" t="s">
        <v>326</v>
      </c>
      <c r="CF166" s="25" t="s">
        <v>4782</v>
      </c>
      <c r="CG166" s="25" t="s">
        <v>17334</v>
      </c>
      <c r="CH166" s="25" t="s">
        <v>326</v>
      </c>
      <c r="CI166" s="25" t="s">
        <v>326</v>
      </c>
      <c r="CJ166" s="25" t="s">
        <v>326</v>
      </c>
      <c r="CK166" s="25" t="s">
        <v>351</v>
      </c>
      <c r="CL166" s="25" t="s">
        <v>17335</v>
      </c>
      <c r="CM166" s="25" t="s">
        <v>326</v>
      </c>
      <c r="CN166" s="25" t="s">
        <v>326</v>
      </c>
      <c r="CO166" s="25" t="s">
        <v>17336</v>
      </c>
      <c r="CP166" s="25" t="s">
        <v>10052</v>
      </c>
      <c r="CQ166" s="25" t="s">
        <v>17337</v>
      </c>
      <c r="CR166" s="25" t="s">
        <v>17328</v>
      </c>
      <c r="CS166" s="25" t="s">
        <v>17338</v>
      </c>
      <c r="CT166" s="25" t="s">
        <v>326</v>
      </c>
      <c r="CU166" s="25" t="s">
        <v>17338</v>
      </c>
      <c r="CV166" s="25" t="s">
        <v>17339</v>
      </c>
      <c r="CW166" s="25" t="s">
        <v>11049</v>
      </c>
      <c r="CX166" s="25" t="s">
        <v>17340</v>
      </c>
      <c r="CY166" s="25" t="s">
        <v>17341</v>
      </c>
      <c r="CZ166" s="25" t="s">
        <v>17342</v>
      </c>
      <c r="DA166" s="25" t="s">
        <v>326</v>
      </c>
      <c r="DB166" s="25" t="s">
        <v>326</v>
      </c>
      <c r="DC166" s="25" t="s">
        <v>17343</v>
      </c>
      <c r="DD166" s="25" t="s">
        <v>14193</v>
      </c>
      <c r="DE166" s="25" t="s">
        <v>326</v>
      </c>
      <c r="DF166" s="25" t="s">
        <v>326</v>
      </c>
      <c r="DG166" s="25" t="s">
        <v>17344</v>
      </c>
      <c r="DH166" s="25" t="s">
        <v>326</v>
      </c>
      <c r="DI166" s="25" t="s">
        <v>17345</v>
      </c>
      <c r="DJ166" s="25" t="s">
        <v>326</v>
      </c>
      <c r="DK166" s="25" t="s">
        <v>5755</v>
      </c>
      <c r="DL166" s="25" t="s">
        <v>326</v>
      </c>
      <c r="DM166" s="25" t="s">
        <v>326</v>
      </c>
      <c r="DN166" s="25" t="s">
        <v>876</v>
      </c>
      <c r="DO166" s="25" t="s">
        <v>326</v>
      </c>
      <c r="DP166" s="25" t="s">
        <v>326</v>
      </c>
      <c r="DQ166" s="25" t="s">
        <v>326</v>
      </c>
      <c r="DR166" s="25" t="s">
        <v>2737</v>
      </c>
      <c r="DS166" s="25" t="s">
        <v>17346</v>
      </c>
      <c r="DT166" s="25" t="s">
        <v>422</v>
      </c>
      <c r="DU166" s="25" t="s">
        <v>326</v>
      </c>
      <c r="DV166" s="25" t="s">
        <v>422</v>
      </c>
      <c r="DW166" s="25" t="s">
        <v>326</v>
      </c>
      <c r="DX166" s="25" t="s">
        <v>15334</v>
      </c>
      <c r="DY166" s="25" t="s">
        <v>326</v>
      </c>
      <c r="DZ166" s="25" t="s">
        <v>326</v>
      </c>
      <c r="EA166" s="25" t="s">
        <v>326</v>
      </c>
      <c r="EB166" s="25" t="s">
        <v>15334</v>
      </c>
      <c r="EC166" s="25" t="s">
        <v>326</v>
      </c>
      <c r="ED166" s="25" t="s">
        <v>15334</v>
      </c>
      <c r="EE166" s="25" t="s">
        <v>326</v>
      </c>
      <c r="EF166" s="25" t="s">
        <v>17347</v>
      </c>
      <c r="EG166" s="25" t="s">
        <v>326</v>
      </c>
      <c r="EH166" s="25" t="s">
        <v>326</v>
      </c>
      <c r="EI166" s="25" t="s">
        <v>325</v>
      </c>
      <c r="FE166" s="25" t="s">
        <v>17348</v>
      </c>
      <c r="FF166" s="25" t="s">
        <v>17349</v>
      </c>
      <c r="FG166" s="25" t="s">
        <v>17350</v>
      </c>
      <c r="FH166" s="25" t="s">
        <v>17351</v>
      </c>
      <c r="FI166" s="25" t="s">
        <v>17351</v>
      </c>
      <c r="FJ166" s="25" t="s">
        <v>17352</v>
      </c>
      <c r="FK166" s="25" t="s">
        <v>17353</v>
      </c>
      <c r="FL166" s="25" t="s">
        <v>17353</v>
      </c>
      <c r="FM166" s="25" t="s">
        <v>17354</v>
      </c>
      <c r="FN166" s="25" t="s">
        <v>17355</v>
      </c>
      <c r="FO166" s="25" t="s">
        <v>17356</v>
      </c>
      <c r="FP166" s="25" t="s">
        <v>17357</v>
      </c>
      <c r="FQ166" s="25" t="s">
        <v>17358</v>
      </c>
      <c r="FR166" s="25" t="s">
        <v>17359</v>
      </c>
      <c r="FS166" s="25" t="s">
        <v>17360</v>
      </c>
      <c r="FT166" s="25" t="s">
        <v>17361</v>
      </c>
      <c r="FU166" s="25" t="s">
        <v>17362</v>
      </c>
      <c r="FV166" s="25" t="s">
        <v>17363</v>
      </c>
      <c r="FW166" s="25" t="s">
        <v>17364</v>
      </c>
      <c r="FX166" s="25" t="s">
        <v>17365</v>
      </c>
      <c r="FY166" s="25" t="s">
        <v>17366</v>
      </c>
      <c r="FZ166" s="25" t="s">
        <v>17367</v>
      </c>
      <c r="GA166" s="25" t="s">
        <v>17368</v>
      </c>
      <c r="GB166" s="25" t="s">
        <v>17369</v>
      </c>
      <c r="GC166" s="25" t="s">
        <v>17370</v>
      </c>
      <c r="GD166" s="25" t="s">
        <v>17371</v>
      </c>
      <c r="GE166" s="25" t="s">
        <v>17372</v>
      </c>
      <c r="GF166" s="25" t="s">
        <v>17373</v>
      </c>
      <c r="GG166" s="25" t="s">
        <v>17374</v>
      </c>
      <c r="GH166" s="25" t="s">
        <v>17375</v>
      </c>
      <c r="GI166" s="25" t="s">
        <v>17376</v>
      </c>
      <c r="GJ166" s="25" t="s">
        <v>17377</v>
      </c>
      <c r="GK166" s="25" t="s">
        <v>17378</v>
      </c>
      <c r="GL166" s="25" t="s">
        <v>17379</v>
      </c>
      <c r="GM166" s="25" t="s">
        <v>17380</v>
      </c>
      <c r="GN166" s="25" t="s">
        <v>17381</v>
      </c>
      <c r="GO166" s="25" t="s">
        <v>17382</v>
      </c>
      <c r="GP166" s="25" t="s">
        <v>17383</v>
      </c>
      <c r="GQ166" s="25" t="s">
        <v>17384</v>
      </c>
      <c r="GR166" s="25" t="s">
        <v>17385</v>
      </c>
      <c r="GS166" s="25" t="s">
        <v>17386</v>
      </c>
      <c r="GT166" s="25" t="s">
        <v>17387</v>
      </c>
      <c r="GU166" s="25" t="s">
        <v>17388</v>
      </c>
      <c r="GV166" s="25" t="s">
        <v>17389</v>
      </c>
      <c r="GW166" s="25" t="s">
        <v>17390</v>
      </c>
      <c r="GX166" s="25" t="s">
        <v>17391</v>
      </c>
      <c r="GY166" s="25" t="s">
        <v>1027</v>
      </c>
      <c r="GZ166" s="25" t="s">
        <v>17392</v>
      </c>
      <c r="HA166" s="25" t="s">
        <v>17393</v>
      </c>
      <c r="HB166" s="25" t="s">
        <v>16338</v>
      </c>
      <c r="HC166" s="25" t="s">
        <v>17394</v>
      </c>
      <c r="HD166" s="25" t="s">
        <v>17395</v>
      </c>
      <c r="HE166" s="25" t="s">
        <v>17396</v>
      </c>
      <c r="HF166" s="25" t="s">
        <v>17397</v>
      </c>
      <c r="HG166" s="25" t="s">
        <v>17398</v>
      </c>
      <c r="HH166" s="25" t="s">
        <v>17399</v>
      </c>
      <c r="HI166" s="25" t="s">
        <v>326</v>
      </c>
      <c r="HJ166" s="25" t="s">
        <v>17400</v>
      </c>
      <c r="HM166" s="25" t="s">
        <v>17401</v>
      </c>
      <c r="HN166" s="25" t="s">
        <v>326</v>
      </c>
      <c r="HO166" s="25" t="s">
        <v>3823</v>
      </c>
      <c r="HP166" s="25" t="s">
        <v>17402</v>
      </c>
      <c r="HQ166" s="25" t="s">
        <v>17403</v>
      </c>
      <c r="HR166" s="25" t="s">
        <v>1799</v>
      </c>
      <c r="HT166" s="25" t="s">
        <v>17404</v>
      </c>
      <c r="HU166" s="25" t="s">
        <v>17405</v>
      </c>
      <c r="HV166" s="25" t="s">
        <v>326</v>
      </c>
      <c r="HW166" s="25" t="s">
        <v>326</v>
      </c>
      <c r="HX166" s="25" t="s">
        <v>17406</v>
      </c>
      <c r="HY166" s="25" t="s">
        <v>17407</v>
      </c>
      <c r="HZ166" s="25" t="s">
        <v>326</v>
      </c>
      <c r="IA166" s="25" t="s">
        <v>17408</v>
      </c>
      <c r="IB166" s="25" t="s">
        <v>17409</v>
      </c>
      <c r="IC166" s="25" t="s">
        <v>17410</v>
      </c>
      <c r="ID166" s="25" t="s">
        <v>17411</v>
      </c>
      <c r="IE166" s="25" t="s">
        <v>327</v>
      </c>
      <c r="IF166" s="25" t="s">
        <v>17412</v>
      </c>
      <c r="IG166" s="25" t="s">
        <v>17413</v>
      </c>
      <c r="IH166" s="25" t="s">
        <v>17414</v>
      </c>
      <c r="II166" s="25" t="s">
        <v>17414</v>
      </c>
      <c r="IJ166" s="25" t="s">
        <v>17413</v>
      </c>
      <c r="IK166" s="25" t="s">
        <v>17415</v>
      </c>
      <c r="IL166" s="25" t="s">
        <v>17416</v>
      </c>
      <c r="IM166" s="25" t="s">
        <v>17351</v>
      </c>
      <c r="IN166" s="25" t="s">
        <v>326</v>
      </c>
      <c r="IO166" s="25" t="s">
        <v>326</v>
      </c>
      <c r="IP166" s="25" t="s">
        <v>326</v>
      </c>
      <c r="IQ166" s="25" t="s">
        <v>17347</v>
      </c>
      <c r="IR166" s="25" t="s">
        <v>326</v>
      </c>
      <c r="IS166" s="25" t="s">
        <v>17417</v>
      </c>
      <c r="IT166" s="25" t="s">
        <v>17418</v>
      </c>
      <c r="IU166" s="25" t="s">
        <v>17419</v>
      </c>
      <c r="IV166" s="25" t="s">
        <v>17420</v>
      </c>
      <c r="IW166" s="25" t="s">
        <v>17322</v>
      </c>
      <c r="IX166" s="25" t="s">
        <v>17421</v>
      </c>
      <c r="IY166" s="25" t="s">
        <v>17422</v>
      </c>
      <c r="IZ166" s="25" t="s">
        <v>326</v>
      </c>
      <c r="JA166" s="25" t="s">
        <v>17423</v>
      </c>
      <c r="JB166" s="25" t="s">
        <v>1021</v>
      </c>
      <c r="JC166" s="25" t="s">
        <v>326</v>
      </c>
      <c r="JD166" s="25" t="s">
        <v>395</v>
      </c>
      <c r="JE166" s="25" t="s">
        <v>396</v>
      </c>
      <c r="JF166" s="25" t="s">
        <v>395</v>
      </c>
      <c r="JG166" s="25" t="s">
        <v>396</v>
      </c>
      <c r="JH166" s="25" t="s">
        <v>14193</v>
      </c>
      <c r="JI166" s="25" t="s">
        <v>326</v>
      </c>
      <c r="JJ166" s="25" t="s">
        <v>326</v>
      </c>
      <c r="JK166" s="25" t="s">
        <v>326</v>
      </c>
      <c r="JL166" s="25" t="s">
        <v>326</v>
      </c>
      <c r="JM166" s="25" t="s">
        <v>326</v>
      </c>
      <c r="JN166" s="25" t="s">
        <v>17424</v>
      </c>
      <c r="JO166" s="25" t="s">
        <v>17425</v>
      </c>
      <c r="JP166" s="25" t="s">
        <v>17426</v>
      </c>
      <c r="JQ166" s="25" t="s">
        <v>17427</v>
      </c>
      <c r="JR166" s="25" t="s">
        <v>17428</v>
      </c>
      <c r="JS166" s="25" t="s">
        <v>17429</v>
      </c>
      <c r="JT166" s="25" t="s">
        <v>17430</v>
      </c>
      <c r="JU166" s="25" t="s">
        <v>17431</v>
      </c>
      <c r="JV166" s="25" t="s">
        <v>17432</v>
      </c>
      <c r="JW166" s="25" t="s">
        <v>326</v>
      </c>
      <c r="JX166" s="25" t="s">
        <v>17433</v>
      </c>
      <c r="JY166" s="25" t="s">
        <v>17434</v>
      </c>
      <c r="JZ166" s="25" t="s">
        <v>17435</v>
      </c>
      <c r="KA166" s="25" t="s">
        <v>17436</v>
      </c>
      <c r="KB166" s="25" t="s">
        <v>17437</v>
      </c>
      <c r="KC166" s="25" t="s">
        <v>17414</v>
      </c>
      <c r="KD166" s="25" t="s">
        <v>17438</v>
      </c>
      <c r="KE166" s="25" t="s">
        <v>17439</v>
      </c>
      <c r="KF166" s="25" t="s">
        <v>17355</v>
      </c>
      <c r="KG166" s="25" t="s">
        <v>17440</v>
      </c>
      <c r="KH166" s="25" t="s">
        <v>17353</v>
      </c>
      <c r="KI166" s="25" t="s">
        <v>17441</v>
      </c>
      <c r="KJ166" s="25" t="s">
        <v>17438</v>
      </c>
      <c r="KK166" s="25" t="s">
        <v>17442</v>
      </c>
      <c r="KL166" s="25" t="s">
        <v>17443</v>
      </c>
      <c r="KM166" s="25" t="s">
        <v>17444</v>
      </c>
      <c r="KN166" s="25" t="s">
        <v>17436</v>
      </c>
      <c r="KO166" s="25" t="s">
        <v>17374</v>
      </c>
      <c r="KP166" s="25" t="s">
        <v>17445</v>
      </c>
      <c r="KQ166" s="25" t="s">
        <v>17446</v>
      </c>
      <c r="KR166" s="25" t="s">
        <v>17447</v>
      </c>
      <c r="KS166" s="25" t="s">
        <v>17354</v>
      </c>
      <c r="KT166" s="25" t="s">
        <v>17448</v>
      </c>
      <c r="KU166" s="25" t="s">
        <v>17449</v>
      </c>
      <c r="KV166" s="25" t="s">
        <v>17450</v>
      </c>
      <c r="KW166" s="25" t="s">
        <v>17451</v>
      </c>
      <c r="KX166" s="25" t="s">
        <v>17452</v>
      </c>
      <c r="KY166" s="25" t="s">
        <v>17453</v>
      </c>
    </row>
    <row r="167" spans="1:324" hidden="1" x14ac:dyDescent="0.2">
      <c r="A167" s="24">
        <f>VLOOKUP($H167,xRef2LineOfBusiness!$A$1:$D$1093,1,FALSE)</f>
        <v>884886</v>
      </c>
      <c r="B167" s="24">
        <f>VLOOKUP($H167,xRef2LineOfBusiness!$A$1:$D$1093,2,FALSE)</f>
        <v>18348.746673000001</v>
      </c>
      <c r="C167" s="24" t="str">
        <f>VLOOKUP($H167,xRef2LineOfBusiness!$A$1:$D$1093,3,FALSE)</f>
        <v>COMMERCIAL BANKING</v>
      </c>
      <c r="D167" s="24" t="str">
        <f>VLOOKUP($H167,xRef2LineOfBusiness!$A$1:$D$1093,4,FALSE)</f>
        <v>SMITH, TED</v>
      </c>
      <c r="E167" s="25" t="s">
        <v>12943</v>
      </c>
      <c r="F167" s="25" t="s">
        <v>322</v>
      </c>
      <c r="G167" s="25" t="s">
        <v>414</v>
      </c>
      <c r="H167" s="27">
        <v>884886</v>
      </c>
      <c r="I167" s="25" t="s">
        <v>17454</v>
      </c>
      <c r="J167" s="25" t="s">
        <v>17454</v>
      </c>
      <c r="K167" s="25" t="s">
        <v>325</v>
      </c>
      <c r="L167" s="25" t="s">
        <v>325</v>
      </c>
      <c r="M167" s="25" t="s">
        <v>17454</v>
      </c>
      <c r="N167" s="25" t="s">
        <v>326</v>
      </c>
      <c r="O167" s="25" t="s">
        <v>2119</v>
      </c>
      <c r="P167" s="25" t="s">
        <v>17455</v>
      </c>
      <c r="Q167" s="25" t="s">
        <v>6204</v>
      </c>
      <c r="R167" s="25" t="s">
        <v>330</v>
      </c>
      <c r="S167" s="25" t="s">
        <v>698</v>
      </c>
      <c r="T167" s="25" t="s">
        <v>17456</v>
      </c>
      <c r="U167" s="25" t="s">
        <v>17457</v>
      </c>
      <c r="V167" s="25" t="s">
        <v>334</v>
      </c>
      <c r="W167" s="25" t="s">
        <v>17458</v>
      </c>
      <c r="X167" s="25" t="s">
        <v>326</v>
      </c>
      <c r="Y167" s="25" t="s">
        <v>17459</v>
      </c>
      <c r="Z167" s="25" t="s">
        <v>17460</v>
      </c>
      <c r="AA167" s="25" t="s">
        <v>17461</v>
      </c>
      <c r="AB167" s="25" t="s">
        <v>326</v>
      </c>
      <c r="AC167" s="25" t="s">
        <v>17462</v>
      </c>
      <c r="AD167" s="25" t="s">
        <v>17463</v>
      </c>
      <c r="AE167" s="25" t="s">
        <v>17464</v>
      </c>
      <c r="AF167" s="25" t="s">
        <v>326</v>
      </c>
      <c r="AG167" s="25" t="s">
        <v>17465</v>
      </c>
      <c r="AH167" s="25" t="s">
        <v>326</v>
      </c>
      <c r="AI167" s="25" t="s">
        <v>17466</v>
      </c>
      <c r="AJ167" s="25" t="s">
        <v>326</v>
      </c>
      <c r="AK167" s="25" t="s">
        <v>326</v>
      </c>
      <c r="AL167" s="25" t="s">
        <v>326</v>
      </c>
      <c r="AM167" s="25" t="s">
        <v>326</v>
      </c>
      <c r="AN167" s="25" t="s">
        <v>17467</v>
      </c>
      <c r="AO167" s="25" t="s">
        <v>326</v>
      </c>
      <c r="AP167" s="25" t="s">
        <v>17468</v>
      </c>
      <c r="AQ167" s="25" t="s">
        <v>17469</v>
      </c>
      <c r="AR167" s="25" t="s">
        <v>17470</v>
      </c>
      <c r="AS167" s="25" t="s">
        <v>17470</v>
      </c>
      <c r="AT167" s="25" t="s">
        <v>17471</v>
      </c>
      <c r="AU167" s="25" t="s">
        <v>17472</v>
      </c>
      <c r="AV167" s="25" t="s">
        <v>326</v>
      </c>
      <c r="AW167" s="25" t="s">
        <v>326</v>
      </c>
      <c r="AX167" s="25" t="s">
        <v>17473</v>
      </c>
      <c r="AY167" s="25" t="s">
        <v>326</v>
      </c>
      <c r="AZ167" s="25" t="s">
        <v>326</v>
      </c>
      <c r="BA167" s="25" t="s">
        <v>17474</v>
      </c>
      <c r="BB167" s="25" t="s">
        <v>17475</v>
      </c>
      <c r="BC167" s="25" t="s">
        <v>17476</v>
      </c>
      <c r="BD167" s="25" t="s">
        <v>326</v>
      </c>
      <c r="BE167" s="25" t="s">
        <v>17477</v>
      </c>
      <c r="BF167" s="25" t="s">
        <v>17478</v>
      </c>
      <c r="BG167" s="25" t="s">
        <v>326</v>
      </c>
      <c r="BH167" s="25" t="s">
        <v>326</v>
      </c>
      <c r="BI167" s="25" t="s">
        <v>17479</v>
      </c>
      <c r="BJ167" s="25" t="s">
        <v>326</v>
      </c>
      <c r="BK167" s="25" t="s">
        <v>17480</v>
      </c>
      <c r="BL167" s="25" t="s">
        <v>326</v>
      </c>
      <c r="BM167" s="25" t="s">
        <v>17481</v>
      </c>
      <c r="BN167" s="25" t="s">
        <v>326</v>
      </c>
      <c r="BO167" s="25" t="s">
        <v>326</v>
      </c>
      <c r="BP167" s="25" t="s">
        <v>17481</v>
      </c>
      <c r="BQ167" s="25" t="s">
        <v>326</v>
      </c>
      <c r="BR167" s="25" t="s">
        <v>326</v>
      </c>
      <c r="BS167" s="25" t="s">
        <v>17482</v>
      </c>
      <c r="BT167" s="25" t="s">
        <v>326</v>
      </c>
      <c r="BU167" s="25" t="s">
        <v>326</v>
      </c>
      <c r="BV167" s="25" t="s">
        <v>17483</v>
      </c>
      <c r="BW167" s="25" t="s">
        <v>5157</v>
      </c>
      <c r="BX167" s="25" t="s">
        <v>326</v>
      </c>
      <c r="BY167" s="25" t="s">
        <v>12282</v>
      </c>
      <c r="BZ167" s="25" t="s">
        <v>326</v>
      </c>
      <c r="CA167" s="25" t="s">
        <v>17484</v>
      </c>
      <c r="CB167" s="25" t="s">
        <v>326</v>
      </c>
      <c r="CC167" s="25" t="s">
        <v>326</v>
      </c>
      <c r="CD167" s="25" t="s">
        <v>326</v>
      </c>
      <c r="CE167" s="25" t="s">
        <v>326</v>
      </c>
      <c r="CF167" s="25" t="s">
        <v>17485</v>
      </c>
      <c r="CG167" s="25" t="s">
        <v>17486</v>
      </c>
      <c r="CH167" s="25" t="s">
        <v>326</v>
      </c>
      <c r="CI167" s="25" t="s">
        <v>326</v>
      </c>
      <c r="CJ167" s="25" t="s">
        <v>326</v>
      </c>
      <c r="CK167" s="25" t="s">
        <v>8174</v>
      </c>
      <c r="CL167" s="25" t="s">
        <v>17487</v>
      </c>
      <c r="CM167" s="25" t="s">
        <v>17488</v>
      </c>
      <c r="CN167" s="25" t="s">
        <v>326</v>
      </c>
      <c r="CO167" s="25" t="s">
        <v>17489</v>
      </c>
      <c r="CP167" s="25" t="s">
        <v>17490</v>
      </c>
      <c r="CQ167" s="25" t="s">
        <v>17491</v>
      </c>
      <c r="CR167" s="25" t="s">
        <v>17478</v>
      </c>
      <c r="CS167" s="25" t="s">
        <v>17492</v>
      </c>
      <c r="CT167" s="25" t="s">
        <v>326</v>
      </c>
      <c r="CU167" s="25" t="s">
        <v>17492</v>
      </c>
      <c r="CV167" s="25" t="s">
        <v>17493</v>
      </c>
      <c r="CW167" s="25" t="s">
        <v>17494</v>
      </c>
      <c r="CX167" s="25" t="s">
        <v>17495</v>
      </c>
      <c r="CY167" s="25" t="s">
        <v>17496</v>
      </c>
      <c r="CZ167" s="25" t="s">
        <v>326</v>
      </c>
      <c r="DA167" s="25" t="s">
        <v>17497</v>
      </c>
      <c r="DB167" s="25" t="s">
        <v>326</v>
      </c>
      <c r="DC167" s="25" t="s">
        <v>17498</v>
      </c>
      <c r="DD167" s="25" t="s">
        <v>326</v>
      </c>
      <c r="DE167" s="25" t="s">
        <v>17499</v>
      </c>
      <c r="DF167" s="25" t="s">
        <v>326</v>
      </c>
      <c r="DG167" s="25" t="s">
        <v>17500</v>
      </c>
      <c r="DH167" s="25" t="s">
        <v>326</v>
      </c>
      <c r="DI167" s="25" t="s">
        <v>17501</v>
      </c>
      <c r="DJ167" s="25" t="s">
        <v>326</v>
      </c>
      <c r="DK167" s="25" t="s">
        <v>17502</v>
      </c>
      <c r="DL167" s="25" t="s">
        <v>326</v>
      </c>
      <c r="DM167" s="25" t="s">
        <v>17503</v>
      </c>
      <c r="DN167" s="25" t="s">
        <v>17504</v>
      </c>
      <c r="DO167" s="25" t="s">
        <v>326</v>
      </c>
      <c r="DP167" s="25" t="s">
        <v>326</v>
      </c>
      <c r="DQ167" s="25" t="s">
        <v>326</v>
      </c>
      <c r="DR167" s="25" t="s">
        <v>17505</v>
      </c>
      <c r="DS167" s="25" t="s">
        <v>17506</v>
      </c>
      <c r="DT167" s="25" t="s">
        <v>17507</v>
      </c>
      <c r="DU167" s="25" t="s">
        <v>326</v>
      </c>
      <c r="DV167" s="25" t="s">
        <v>17507</v>
      </c>
      <c r="DW167" s="25" t="s">
        <v>326</v>
      </c>
      <c r="DX167" s="25" t="s">
        <v>17508</v>
      </c>
      <c r="DY167" s="25" t="s">
        <v>326</v>
      </c>
      <c r="DZ167" s="25" t="s">
        <v>326</v>
      </c>
      <c r="EA167" s="25" t="s">
        <v>326</v>
      </c>
      <c r="EB167" s="25" t="s">
        <v>17508</v>
      </c>
      <c r="EC167" s="25" t="s">
        <v>17509</v>
      </c>
      <c r="ED167" s="25" t="s">
        <v>17510</v>
      </c>
      <c r="EE167" s="25" t="s">
        <v>326</v>
      </c>
      <c r="EF167" s="25" t="s">
        <v>326</v>
      </c>
      <c r="EG167" s="25" t="s">
        <v>326</v>
      </c>
      <c r="EH167" s="25" t="s">
        <v>9240</v>
      </c>
      <c r="EI167" s="25" t="s">
        <v>325</v>
      </c>
      <c r="FE167" s="25" t="s">
        <v>17511</v>
      </c>
      <c r="FF167" s="25" t="s">
        <v>17512</v>
      </c>
      <c r="FG167" s="25" t="s">
        <v>17513</v>
      </c>
      <c r="FH167" s="25" t="s">
        <v>17514</v>
      </c>
      <c r="FI167" s="25" t="s">
        <v>17514</v>
      </c>
      <c r="FJ167" s="25" t="s">
        <v>17515</v>
      </c>
      <c r="FK167" s="25" t="s">
        <v>17516</v>
      </c>
      <c r="FL167" s="25" t="s">
        <v>17516</v>
      </c>
      <c r="FM167" s="25" t="s">
        <v>17517</v>
      </c>
      <c r="FN167" s="25" t="s">
        <v>17518</v>
      </c>
      <c r="FO167" s="25" t="s">
        <v>17519</v>
      </c>
      <c r="FP167" s="25" t="s">
        <v>17520</v>
      </c>
      <c r="FQ167" s="25" t="s">
        <v>17521</v>
      </c>
      <c r="FR167" s="25" t="s">
        <v>17522</v>
      </c>
      <c r="FS167" s="25" t="s">
        <v>17523</v>
      </c>
      <c r="FT167" s="25" t="s">
        <v>17524</v>
      </c>
      <c r="FU167" s="25" t="s">
        <v>17525</v>
      </c>
      <c r="FV167" s="25" t="s">
        <v>17526</v>
      </c>
      <c r="FW167" s="25" t="s">
        <v>17527</v>
      </c>
      <c r="FX167" s="25" t="s">
        <v>17528</v>
      </c>
      <c r="FY167" s="25" t="s">
        <v>326</v>
      </c>
      <c r="FZ167" s="25" t="s">
        <v>17529</v>
      </c>
      <c r="GA167" s="25" t="s">
        <v>17530</v>
      </c>
      <c r="GB167" s="25" t="s">
        <v>17531</v>
      </c>
      <c r="GC167" s="25" t="s">
        <v>17532</v>
      </c>
      <c r="GD167" s="25" t="s">
        <v>17533</v>
      </c>
      <c r="GE167" s="25" t="s">
        <v>17534</v>
      </c>
      <c r="GF167" s="25" t="s">
        <v>17535</v>
      </c>
      <c r="GG167" s="25" t="s">
        <v>17536</v>
      </c>
      <c r="GH167" s="25" t="s">
        <v>17537</v>
      </c>
      <c r="GI167" s="25" t="s">
        <v>17538</v>
      </c>
      <c r="GJ167" s="25" t="s">
        <v>17539</v>
      </c>
      <c r="GK167" s="25" t="s">
        <v>17540</v>
      </c>
      <c r="GL167" s="25" t="s">
        <v>17541</v>
      </c>
      <c r="GM167" s="25" t="s">
        <v>17542</v>
      </c>
      <c r="GN167" s="25" t="s">
        <v>17543</v>
      </c>
      <c r="GO167" s="25" t="s">
        <v>17544</v>
      </c>
      <c r="GP167" s="25" t="s">
        <v>17545</v>
      </c>
      <c r="GQ167" s="25" t="s">
        <v>17546</v>
      </c>
      <c r="GR167" s="25" t="s">
        <v>17547</v>
      </c>
      <c r="GS167" s="25" t="s">
        <v>17548</v>
      </c>
      <c r="GT167" s="25" t="s">
        <v>17549</v>
      </c>
      <c r="GU167" s="25" t="s">
        <v>17550</v>
      </c>
      <c r="GV167" s="25" t="s">
        <v>17551</v>
      </c>
      <c r="GW167" s="25" t="s">
        <v>17552</v>
      </c>
      <c r="GX167" s="25" t="s">
        <v>17553</v>
      </c>
      <c r="GY167" s="25" t="s">
        <v>17554</v>
      </c>
      <c r="GZ167" s="25" t="s">
        <v>17555</v>
      </c>
      <c r="HA167" s="25" t="s">
        <v>17556</v>
      </c>
      <c r="HB167" s="25" t="s">
        <v>17557</v>
      </c>
      <c r="HC167" s="25" t="s">
        <v>9698</v>
      </c>
      <c r="HD167" s="25" t="s">
        <v>17558</v>
      </c>
      <c r="HE167" s="25" t="s">
        <v>17559</v>
      </c>
      <c r="HF167" s="25" t="s">
        <v>17560</v>
      </c>
      <c r="HG167" s="25" t="s">
        <v>17561</v>
      </c>
      <c r="HH167" s="25" t="s">
        <v>17562</v>
      </c>
      <c r="HI167" s="25" t="s">
        <v>326</v>
      </c>
      <c r="HJ167" s="25" t="s">
        <v>17563</v>
      </c>
      <c r="HM167" s="25" t="s">
        <v>17564</v>
      </c>
      <c r="HN167" s="25" t="s">
        <v>17466</v>
      </c>
      <c r="HO167" s="25" t="s">
        <v>17473</v>
      </c>
      <c r="HP167" s="25" t="s">
        <v>17565</v>
      </c>
      <c r="HQ167" s="25" t="s">
        <v>17484</v>
      </c>
      <c r="HR167" s="25" t="s">
        <v>5053</v>
      </c>
      <c r="HT167" s="25" t="s">
        <v>17566</v>
      </c>
      <c r="HU167" s="25" t="s">
        <v>17567</v>
      </c>
      <c r="HV167" s="25" t="s">
        <v>326</v>
      </c>
      <c r="HW167" s="25" t="s">
        <v>326</v>
      </c>
      <c r="HX167" s="25" t="s">
        <v>17568</v>
      </c>
      <c r="HY167" s="25" t="s">
        <v>17569</v>
      </c>
      <c r="HZ167" s="25" t="s">
        <v>326</v>
      </c>
      <c r="IA167" s="25" t="s">
        <v>17570</v>
      </c>
      <c r="IB167" s="25" t="s">
        <v>17571</v>
      </c>
      <c r="IC167" s="25" t="s">
        <v>17572</v>
      </c>
      <c r="ID167" s="25" t="s">
        <v>17573</v>
      </c>
      <c r="IF167" s="25" t="s">
        <v>17574</v>
      </c>
      <c r="IG167" s="25" t="s">
        <v>17575</v>
      </c>
      <c r="IH167" s="25" t="s">
        <v>17576</v>
      </c>
      <c r="II167" s="25" t="s">
        <v>17576</v>
      </c>
      <c r="IJ167" s="25" t="s">
        <v>17575</v>
      </c>
      <c r="IK167" s="25" t="s">
        <v>17577</v>
      </c>
      <c r="IL167" s="25" t="s">
        <v>17578</v>
      </c>
      <c r="IM167" s="25" t="s">
        <v>17514</v>
      </c>
      <c r="IN167" s="25" t="s">
        <v>326</v>
      </c>
      <c r="IO167" s="25" t="s">
        <v>326</v>
      </c>
      <c r="IP167" s="25" t="s">
        <v>326</v>
      </c>
      <c r="IQ167" s="25" t="s">
        <v>326</v>
      </c>
      <c r="IR167" s="25" t="s">
        <v>326</v>
      </c>
      <c r="IS167" s="25" t="s">
        <v>17579</v>
      </c>
      <c r="IT167" s="25" t="s">
        <v>17580</v>
      </c>
      <c r="IU167" s="25" t="s">
        <v>17581</v>
      </c>
      <c r="IV167" s="25" t="s">
        <v>17582</v>
      </c>
      <c r="IW167" s="25" t="s">
        <v>17465</v>
      </c>
      <c r="IX167" s="25" t="s">
        <v>17583</v>
      </c>
      <c r="IY167" s="25" t="s">
        <v>17584</v>
      </c>
      <c r="IZ167" s="25" t="s">
        <v>326</v>
      </c>
      <c r="JA167" s="25" t="s">
        <v>326</v>
      </c>
      <c r="JB167" s="25" t="s">
        <v>326</v>
      </c>
      <c r="JC167" s="25" t="s">
        <v>326</v>
      </c>
      <c r="JD167" s="25" t="s">
        <v>395</v>
      </c>
      <c r="JE167" s="25" t="s">
        <v>396</v>
      </c>
      <c r="JF167" s="25" t="s">
        <v>395</v>
      </c>
      <c r="JG167" s="25" t="s">
        <v>396</v>
      </c>
      <c r="JH167" s="25" t="s">
        <v>17499</v>
      </c>
      <c r="JI167" s="25" t="s">
        <v>326</v>
      </c>
      <c r="JJ167" s="25" t="s">
        <v>326</v>
      </c>
      <c r="JK167" s="25" t="s">
        <v>326</v>
      </c>
      <c r="JL167" s="25" t="s">
        <v>326</v>
      </c>
      <c r="JM167" s="25" t="s">
        <v>326</v>
      </c>
      <c r="JN167" s="25" t="s">
        <v>17585</v>
      </c>
      <c r="JO167" s="25" t="s">
        <v>17586</v>
      </c>
      <c r="JP167" s="25" t="s">
        <v>17587</v>
      </c>
      <c r="JQ167" s="25" t="s">
        <v>17586</v>
      </c>
      <c r="JR167" s="25" t="s">
        <v>17588</v>
      </c>
      <c r="JS167" s="25" t="s">
        <v>17589</v>
      </c>
      <c r="JT167" s="25" t="s">
        <v>17590</v>
      </c>
      <c r="JU167" s="25" t="s">
        <v>17589</v>
      </c>
      <c r="JV167" s="25" t="s">
        <v>17591</v>
      </c>
      <c r="JW167" s="25" t="s">
        <v>9240</v>
      </c>
      <c r="JX167" s="25" t="s">
        <v>17592</v>
      </c>
      <c r="JY167" s="25" t="s">
        <v>17593</v>
      </c>
      <c r="JZ167" s="25" t="s">
        <v>17594</v>
      </c>
      <c r="KA167" s="25" t="s">
        <v>17595</v>
      </c>
      <c r="KB167" s="25" t="s">
        <v>17596</v>
      </c>
      <c r="KC167" s="25" t="s">
        <v>17576</v>
      </c>
      <c r="KD167" s="25" t="s">
        <v>17597</v>
      </c>
      <c r="KE167" s="25" t="s">
        <v>17598</v>
      </c>
      <c r="KF167" s="25" t="s">
        <v>17518</v>
      </c>
      <c r="KG167" s="25" t="s">
        <v>17599</v>
      </c>
      <c r="KH167" s="25" t="s">
        <v>17516</v>
      </c>
      <c r="KI167" s="25" t="s">
        <v>17600</v>
      </c>
      <c r="KJ167" s="25" t="s">
        <v>17597</v>
      </c>
      <c r="KK167" s="25" t="s">
        <v>17601</v>
      </c>
      <c r="KL167" s="25" t="s">
        <v>17602</v>
      </c>
      <c r="KM167" s="25" t="s">
        <v>17603</v>
      </c>
      <c r="KN167" s="25" t="s">
        <v>17595</v>
      </c>
      <c r="KO167" s="25" t="s">
        <v>17536</v>
      </c>
      <c r="KP167" s="25" t="s">
        <v>17604</v>
      </c>
      <c r="KQ167" s="25" t="s">
        <v>17605</v>
      </c>
      <c r="KR167" s="25" t="s">
        <v>17606</v>
      </c>
      <c r="KS167" s="25" t="s">
        <v>17517</v>
      </c>
      <c r="KT167" s="25" t="s">
        <v>17607</v>
      </c>
      <c r="KU167" s="25" t="s">
        <v>17608</v>
      </c>
      <c r="KV167" s="25" t="s">
        <v>17609</v>
      </c>
      <c r="KW167" s="25" t="s">
        <v>17610</v>
      </c>
      <c r="KX167" s="25" t="s">
        <v>17611</v>
      </c>
      <c r="KY167" s="25" t="s">
        <v>17612</v>
      </c>
      <c r="KZ167" s="25" t="s">
        <v>17613</v>
      </c>
      <c r="LA167" s="25" t="s">
        <v>17614</v>
      </c>
      <c r="LB167" s="25" t="s">
        <v>17615</v>
      </c>
      <c r="LC167" s="25" t="s">
        <v>17616</v>
      </c>
      <c r="LD167" s="25" t="s">
        <v>17617</v>
      </c>
      <c r="LE167" s="25" t="s">
        <v>17473</v>
      </c>
      <c r="LF167" s="25" t="s">
        <v>17473</v>
      </c>
      <c r="LG167" s="25" t="s">
        <v>17618</v>
      </c>
      <c r="LH167" s="25" t="s">
        <v>17619</v>
      </c>
      <c r="LI167" s="25" t="s">
        <v>326</v>
      </c>
      <c r="LJ167" s="25" t="s">
        <v>17609</v>
      </c>
      <c r="LK167" s="25" t="s">
        <v>17620</v>
      </c>
      <c r="LL167" s="25" t="s">
        <v>17621</v>
      </c>
    </row>
    <row r="168" spans="1:324" hidden="1" x14ac:dyDescent="0.2">
      <c r="A168" s="24">
        <f>VLOOKUP($H168,xRef2LineOfBusiness!$A$1:$D$1093,1,FALSE)</f>
        <v>86600</v>
      </c>
      <c r="B168" s="24">
        <f>VLOOKUP($H168,xRef2LineOfBusiness!$A$1:$D$1093,2,FALSE)</f>
        <v>0</v>
      </c>
      <c r="C168" s="24" t="str">
        <f>VLOOKUP($H168,xRef2LineOfBusiness!$A$1:$D$1093,3,FALSE)</f>
        <v>CITIZENS RESTRUCTURING MANAGEMENT</v>
      </c>
      <c r="D168" s="24" t="str">
        <f>VLOOKUP($H168,xRef2LineOfBusiness!$A$1:$D$1093,4,FALSE)</f>
        <v>ALGER, VERONICA M</v>
      </c>
      <c r="E168" s="25" t="s">
        <v>1122</v>
      </c>
      <c r="F168" s="25" t="s">
        <v>322</v>
      </c>
      <c r="G168" s="25" t="s">
        <v>414</v>
      </c>
      <c r="H168" s="27">
        <v>86600</v>
      </c>
      <c r="I168" s="25" t="s">
        <v>17623</v>
      </c>
      <c r="J168" s="25" t="s">
        <v>17623</v>
      </c>
      <c r="K168" s="25" t="s">
        <v>325</v>
      </c>
      <c r="L168" s="25" t="s">
        <v>325</v>
      </c>
      <c r="M168" s="25" t="s">
        <v>17623</v>
      </c>
      <c r="N168" s="25" t="s">
        <v>326</v>
      </c>
      <c r="O168" s="25" t="s">
        <v>1263</v>
      </c>
      <c r="P168" s="25" t="s">
        <v>17624</v>
      </c>
      <c r="Q168" s="25" t="s">
        <v>7540</v>
      </c>
      <c r="R168" s="25" t="s">
        <v>330</v>
      </c>
      <c r="S168" s="25" t="s">
        <v>419</v>
      </c>
      <c r="T168" s="25" t="s">
        <v>17625</v>
      </c>
      <c r="U168" s="25" t="s">
        <v>17626</v>
      </c>
      <c r="V168" s="25" t="s">
        <v>334</v>
      </c>
      <c r="W168" s="25" t="s">
        <v>905</v>
      </c>
      <c r="X168" s="25" t="s">
        <v>326</v>
      </c>
      <c r="Y168" s="25" t="s">
        <v>9669</v>
      </c>
      <c r="Z168" s="25" t="s">
        <v>326</v>
      </c>
      <c r="AA168" s="25" t="s">
        <v>9669</v>
      </c>
      <c r="AB168" s="25" t="s">
        <v>326</v>
      </c>
      <c r="AC168" s="25" t="s">
        <v>326</v>
      </c>
      <c r="AD168" s="25" t="s">
        <v>326</v>
      </c>
      <c r="AE168" s="25" t="s">
        <v>7221</v>
      </c>
      <c r="AF168" s="25" t="s">
        <v>326</v>
      </c>
      <c r="AG168" s="25" t="s">
        <v>7221</v>
      </c>
      <c r="AH168" s="25" t="s">
        <v>326</v>
      </c>
      <c r="AI168" s="25" t="s">
        <v>6529</v>
      </c>
      <c r="AJ168" s="25" t="s">
        <v>326</v>
      </c>
      <c r="AK168" s="25" t="s">
        <v>326</v>
      </c>
      <c r="AL168" s="25" t="s">
        <v>326</v>
      </c>
      <c r="AM168" s="25" t="s">
        <v>326</v>
      </c>
      <c r="AN168" s="25" t="s">
        <v>17627</v>
      </c>
      <c r="AO168" s="25" t="s">
        <v>326</v>
      </c>
      <c r="AP168" s="25" t="s">
        <v>326</v>
      </c>
      <c r="AQ168" s="25" t="s">
        <v>326</v>
      </c>
      <c r="AR168" s="25" t="s">
        <v>17628</v>
      </c>
      <c r="AS168" s="25" t="s">
        <v>17628</v>
      </c>
      <c r="AT168" s="25" t="s">
        <v>17629</v>
      </c>
      <c r="AU168" s="25" t="s">
        <v>17630</v>
      </c>
      <c r="AV168" s="25" t="s">
        <v>326</v>
      </c>
      <c r="AW168" s="25" t="s">
        <v>1015</v>
      </c>
      <c r="AX168" s="25" t="s">
        <v>17631</v>
      </c>
      <c r="AY168" s="25" t="s">
        <v>326</v>
      </c>
      <c r="AZ168" s="25" t="s">
        <v>326</v>
      </c>
      <c r="BA168" s="25" t="s">
        <v>326</v>
      </c>
      <c r="BB168" s="25" t="s">
        <v>326</v>
      </c>
      <c r="BC168" s="25" t="s">
        <v>326</v>
      </c>
      <c r="BD168" s="25" t="s">
        <v>326</v>
      </c>
      <c r="BE168" s="25" t="s">
        <v>17632</v>
      </c>
      <c r="BF168" s="25" t="s">
        <v>17633</v>
      </c>
      <c r="BG168" s="25" t="s">
        <v>326</v>
      </c>
      <c r="BH168" s="25" t="s">
        <v>326</v>
      </c>
      <c r="BI168" s="25" t="s">
        <v>8061</v>
      </c>
      <c r="BJ168" s="25" t="s">
        <v>326</v>
      </c>
      <c r="BK168" s="25" t="s">
        <v>17634</v>
      </c>
      <c r="BL168" s="25" t="s">
        <v>326</v>
      </c>
      <c r="BM168" s="25" t="s">
        <v>326</v>
      </c>
      <c r="BN168" s="25" t="s">
        <v>326</v>
      </c>
      <c r="BO168" s="25" t="s">
        <v>326</v>
      </c>
      <c r="BP168" s="25" t="s">
        <v>326</v>
      </c>
      <c r="BQ168" s="25" t="s">
        <v>326</v>
      </c>
      <c r="BR168" s="25" t="s">
        <v>326</v>
      </c>
      <c r="BS168" s="25" t="s">
        <v>326</v>
      </c>
      <c r="BT168" s="25" t="s">
        <v>326</v>
      </c>
      <c r="BU168" s="25" t="s">
        <v>326</v>
      </c>
      <c r="BV168" s="25" t="s">
        <v>5992</v>
      </c>
      <c r="BW168" s="25" t="s">
        <v>17635</v>
      </c>
      <c r="BX168" s="25" t="s">
        <v>326</v>
      </c>
      <c r="BY168" s="25" t="s">
        <v>326</v>
      </c>
      <c r="BZ168" s="25" t="s">
        <v>326</v>
      </c>
      <c r="CA168" s="25" t="s">
        <v>326</v>
      </c>
      <c r="CB168" s="25" t="s">
        <v>326</v>
      </c>
      <c r="CC168" s="25" t="s">
        <v>326</v>
      </c>
      <c r="CD168" s="25" t="s">
        <v>326</v>
      </c>
      <c r="CE168" s="25" t="s">
        <v>326</v>
      </c>
      <c r="CF168" s="25" t="s">
        <v>17635</v>
      </c>
      <c r="CG168" s="25" t="s">
        <v>17636</v>
      </c>
      <c r="CH168" s="25" t="s">
        <v>326</v>
      </c>
      <c r="CI168" s="25" t="s">
        <v>326</v>
      </c>
      <c r="CJ168" s="25" t="s">
        <v>326</v>
      </c>
      <c r="CK168" s="25" t="s">
        <v>369</v>
      </c>
      <c r="CL168" s="25" t="s">
        <v>4342</v>
      </c>
      <c r="CM168" s="25" t="s">
        <v>636</v>
      </c>
      <c r="CN168" s="25" t="s">
        <v>326</v>
      </c>
      <c r="CO168" s="25" t="s">
        <v>17637</v>
      </c>
      <c r="CP168" s="25" t="s">
        <v>326</v>
      </c>
      <c r="CQ168" s="25" t="s">
        <v>17638</v>
      </c>
      <c r="CR168" s="25" t="s">
        <v>17633</v>
      </c>
      <c r="CS168" s="25" t="s">
        <v>17639</v>
      </c>
      <c r="CT168" s="25" t="s">
        <v>326</v>
      </c>
      <c r="CU168" s="25" t="s">
        <v>17639</v>
      </c>
      <c r="CV168" s="25" t="s">
        <v>17640</v>
      </c>
      <c r="CW168" s="25" t="s">
        <v>326</v>
      </c>
      <c r="CX168" s="25" t="s">
        <v>17640</v>
      </c>
      <c r="CY168" s="25" t="s">
        <v>16666</v>
      </c>
      <c r="CZ168" s="25" t="s">
        <v>9828</v>
      </c>
      <c r="DA168" s="25" t="s">
        <v>326</v>
      </c>
      <c r="DB168" s="25" t="s">
        <v>3417</v>
      </c>
      <c r="DC168" s="25" t="s">
        <v>3417</v>
      </c>
      <c r="DD168" s="25" t="s">
        <v>1963</v>
      </c>
      <c r="DE168" s="25" t="s">
        <v>326</v>
      </c>
      <c r="DF168" s="25" t="s">
        <v>326</v>
      </c>
      <c r="DG168" s="25" t="s">
        <v>3166</v>
      </c>
      <c r="DH168" s="25" t="s">
        <v>326</v>
      </c>
      <c r="DI168" s="25" t="s">
        <v>10840</v>
      </c>
      <c r="DJ168" s="25" t="s">
        <v>326</v>
      </c>
      <c r="DK168" s="25" t="s">
        <v>3639</v>
      </c>
      <c r="DL168" s="25" t="s">
        <v>16101</v>
      </c>
      <c r="DM168" s="25" t="s">
        <v>326</v>
      </c>
      <c r="DN168" s="25" t="s">
        <v>909</v>
      </c>
      <c r="DO168" s="25" t="s">
        <v>326</v>
      </c>
      <c r="DP168" s="25" t="s">
        <v>326</v>
      </c>
      <c r="DQ168" s="25" t="s">
        <v>326</v>
      </c>
      <c r="DR168" s="25" t="s">
        <v>881</v>
      </c>
      <c r="DS168" s="25" t="s">
        <v>1024</v>
      </c>
      <c r="DT168" s="25" t="s">
        <v>326</v>
      </c>
      <c r="DU168" s="25" t="s">
        <v>326</v>
      </c>
      <c r="DV168" s="25" t="s">
        <v>326</v>
      </c>
      <c r="DW168" s="25" t="s">
        <v>326</v>
      </c>
      <c r="DX168" s="25" t="s">
        <v>1024</v>
      </c>
      <c r="DY168" s="25" t="s">
        <v>326</v>
      </c>
      <c r="DZ168" s="25" t="s">
        <v>326</v>
      </c>
      <c r="EA168" s="25" t="s">
        <v>326</v>
      </c>
      <c r="EB168" s="25" t="s">
        <v>1024</v>
      </c>
      <c r="EC168" s="25" t="s">
        <v>326</v>
      </c>
      <c r="ED168" s="25" t="s">
        <v>1024</v>
      </c>
      <c r="EE168" s="25" t="s">
        <v>326</v>
      </c>
      <c r="EF168" s="25" t="s">
        <v>326</v>
      </c>
      <c r="EG168" s="25" t="s">
        <v>326</v>
      </c>
      <c r="EH168" s="25" t="s">
        <v>6893</v>
      </c>
      <c r="EI168" s="25" t="s">
        <v>325</v>
      </c>
      <c r="FE168" s="25" t="s">
        <v>3734</v>
      </c>
      <c r="FF168" s="25" t="s">
        <v>17641</v>
      </c>
      <c r="FG168" s="25" t="s">
        <v>17642</v>
      </c>
      <c r="FH168" s="25" t="s">
        <v>17638</v>
      </c>
      <c r="FI168" s="25" t="s">
        <v>17638</v>
      </c>
      <c r="FJ168" s="25" t="s">
        <v>17643</v>
      </c>
      <c r="FK168" s="25" t="s">
        <v>17643</v>
      </c>
      <c r="FL168" s="25" t="s">
        <v>17643</v>
      </c>
      <c r="FM168" s="25" t="s">
        <v>17644</v>
      </c>
      <c r="FN168" s="25" t="s">
        <v>17645</v>
      </c>
      <c r="FO168" s="25" t="s">
        <v>17646</v>
      </c>
      <c r="FP168" s="25" t="s">
        <v>17647</v>
      </c>
      <c r="FQ168" s="25" t="s">
        <v>17648</v>
      </c>
      <c r="FR168" s="25" t="s">
        <v>2394</v>
      </c>
      <c r="FS168" s="25" t="s">
        <v>2394</v>
      </c>
      <c r="FT168" s="25" t="s">
        <v>17649</v>
      </c>
      <c r="FU168" s="25" t="s">
        <v>17650</v>
      </c>
      <c r="FV168" s="25" t="s">
        <v>17651</v>
      </c>
      <c r="FW168" s="25" t="s">
        <v>17652</v>
      </c>
      <c r="FX168" s="25" t="s">
        <v>17653</v>
      </c>
      <c r="FY168" s="25" t="s">
        <v>326</v>
      </c>
      <c r="FZ168" s="25" t="s">
        <v>326</v>
      </c>
      <c r="GA168" s="25" t="s">
        <v>17654</v>
      </c>
      <c r="GB168" s="25" t="s">
        <v>17654</v>
      </c>
      <c r="GC168" s="25" t="s">
        <v>326</v>
      </c>
      <c r="GD168" s="25" t="s">
        <v>326</v>
      </c>
      <c r="GE168" s="25" t="s">
        <v>17655</v>
      </c>
      <c r="GF168" s="25" t="s">
        <v>17655</v>
      </c>
      <c r="GG168" s="25" t="s">
        <v>17656</v>
      </c>
      <c r="GH168" s="25" t="s">
        <v>17657</v>
      </c>
      <c r="GI168" s="25" t="s">
        <v>17658</v>
      </c>
      <c r="GJ168" s="25" t="s">
        <v>17659</v>
      </c>
      <c r="GK168" s="25" t="s">
        <v>17660</v>
      </c>
      <c r="GL168" s="25" t="s">
        <v>17650</v>
      </c>
      <c r="GM168" s="25" t="s">
        <v>17661</v>
      </c>
      <c r="GN168" s="25" t="s">
        <v>17662</v>
      </c>
      <c r="GO168" s="25" t="s">
        <v>17663</v>
      </c>
      <c r="GP168" s="25" t="s">
        <v>17664</v>
      </c>
      <c r="GQ168" s="25" t="s">
        <v>356</v>
      </c>
      <c r="GR168" s="25" t="s">
        <v>355</v>
      </c>
      <c r="GS168" s="25" t="s">
        <v>17665</v>
      </c>
      <c r="GT168" s="25" t="s">
        <v>17666</v>
      </c>
      <c r="GU168" s="25" t="s">
        <v>17667</v>
      </c>
      <c r="GV168" s="25" t="s">
        <v>17668</v>
      </c>
      <c r="GW168" s="25" t="s">
        <v>17669</v>
      </c>
      <c r="GX168" s="25" t="s">
        <v>17670</v>
      </c>
      <c r="GY168" s="25" t="s">
        <v>14433</v>
      </c>
      <c r="GZ168" s="25" t="s">
        <v>17671</v>
      </c>
      <c r="HA168" s="25" t="s">
        <v>7986</v>
      </c>
      <c r="HB168" s="25" t="s">
        <v>17672</v>
      </c>
      <c r="HC168" s="25" t="s">
        <v>17673</v>
      </c>
      <c r="HD168" s="25" t="s">
        <v>17674</v>
      </c>
      <c r="HE168" s="25" t="s">
        <v>6441</v>
      </c>
      <c r="HF168" s="25" t="s">
        <v>17675</v>
      </c>
      <c r="HG168" s="25" t="s">
        <v>17651</v>
      </c>
      <c r="HH168" s="25" t="s">
        <v>17676</v>
      </c>
      <c r="HI168" s="25" t="s">
        <v>17677</v>
      </c>
      <c r="HJ168" s="25" t="s">
        <v>17678</v>
      </c>
      <c r="HM168" s="25" t="s">
        <v>17679</v>
      </c>
      <c r="HN168" s="25" t="s">
        <v>6529</v>
      </c>
      <c r="HO168" s="25" t="s">
        <v>17680</v>
      </c>
      <c r="HP168" s="25" t="s">
        <v>326</v>
      </c>
      <c r="HQ168" s="25" t="s">
        <v>326</v>
      </c>
      <c r="HR168" s="25" t="s">
        <v>7603</v>
      </c>
      <c r="HT168" s="25" t="s">
        <v>17679</v>
      </c>
      <c r="HU168" s="25" t="s">
        <v>17681</v>
      </c>
      <c r="HV168" s="25" t="s">
        <v>326</v>
      </c>
      <c r="HW168" s="25" t="s">
        <v>326</v>
      </c>
      <c r="HX168" s="25" t="s">
        <v>17682</v>
      </c>
      <c r="HY168" s="25" t="s">
        <v>17683</v>
      </c>
      <c r="HZ168" s="25" t="s">
        <v>326</v>
      </c>
      <c r="IA168" s="25" t="s">
        <v>336</v>
      </c>
      <c r="IB168" s="25" t="s">
        <v>17684</v>
      </c>
      <c r="IC168" s="25" t="s">
        <v>17685</v>
      </c>
      <c r="ID168" s="25" t="s">
        <v>17686</v>
      </c>
      <c r="IE168" s="25" t="s">
        <v>422</v>
      </c>
      <c r="IF168" s="25" t="s">
        <v>336</v>
      </c>
      <c r="IG168" s="25" t="s">
        <v>17687</v>
      </c>
      <c r="IH168" s="25" t="s">
        <v>17688</v>
      </c>
      <c r="II168" s="25" t="s">
        <v>17688</v>
      </c>
      <c r="IJ168" s="25" t="s">
        <v>17687</v>
      </c>
      <c r="IK168" s="25" t="s">
        <v>17689</v>
      </c>
      <c r="IL168" s="25" t="s">
        <v>6657</v>
      </c>
      <c r="IM168" s="25" t="s">
        <v>17638</v>
      </c>
      <c r="IN168" s="25" t="s">
        <v>326</v>
      </c>
      <c r="IO168" s="25" t="s">
        <v>326</v>
      </c>
      <c r="IP168" s="25" t="s">
        <v>326</v>
      </c>
      <c r="IQ168" s="25" t="s">
        <v>326</v>
      </c>
      <c r="IR168" s="25" t="s">
        <v>326</v>
      </c>
      <c r="IS168" s="25" t="s">
        <v>17690</v>
      </c>
      <c r="IT168" s="25" t="s">
        <v>17691</v>
      </c>
      <c r="IU168" s="25" t="s">
        <v>17692</v>
      </c>
      <c r="IV168" s="25" t="s">
        <v>1861</v>
      </c>
      <c r="IW168" s="25" t="s">
        <v>7221</v>
      </c>
      <c r="IX168" s="25" t="s">
        <v>326</v>
      </c>
      <c r="IY168" s="25" t="s">
        <v>17693</v>
      </c>
      <c r="IZ168" s="25" t="s">
        <v>17694</v>
      </c>
      <c r="JA168" s="25" t="s">
        <v>9313</v>
      </c>
      <c r="JB168" s="25" t="s">
        <v>6135</v>
      </c>
      <c r="JC168" s="25" t="s">
        <v>326</v>
      </c>
      <c r="JD168" s="25" t="s">
        <v>395</v>
      </c>
      <c r="JE168" s="25" t="s">
        <v>396</v>
      </c>
      <c r="JF168" s="25" t="s">
        <v>395</v>
      </c>
      <c r="JG168" s="25" t="s">
        <v>396</v>
      </c>
      <c r="JH168" s="25" t="s">
        <v>1963</v>
      </c>
      <c r="JI168" s="25" t="s">
        <v>326</v>
      </c>
      <c r="JJ168" s="25" t="s">
        <v>326</v>
      </c>
      <c r="JK168" s="25" t="s">
        <v>326</v>
      </c>
      <c r="JL168" s="25" t="s">
        <v>326</v>
      </c>
      <c r="JM168" s="25" t="s">
        <v>326</v>
      </c>
      <c r="JN168" s="25" t="s">
        <v>17695</v>
      </c>
      <c r="JO168" s="25" t="s">
        <v>17696</v>
      </c>
      <c r="JP168" s="25" t="s">
        <v>17697</v>
      </c>
      <c r="JQ168" s="25" t="s">
        <v>17696</v>
      </c>
      <c r="JR168" s="25" t="s">
        <v>17698</v>
      </c>
      <c r="JS168" s="25" t="s">
        <v>17699</v>
      </c>
      <c r="JT168" s="25" t="s">
        <v>17700</v>
      </c>
      <c r="JU168" s="25" t="s">
        <v>17699</v>
      </c>
      <c r="JV168" s="25" t="s">
        <v>17701</v>
      </c>
      <c r="JW168" s="25" t="s">
        <v>326</v>
      </c>
      <c r="JX168" s="25" t="s">
        <v>17702</v>
      </c>
      <c r="JY168" s="25" t="s">
        <v>17703</v>
      </c>
      <c r="JZ168" s="25" t="s">
        <v>17704</v>
      </c>
      <c r="KA168" s="25" t="s">
        <v>17705</v>
      </c>
      <c r="KB168" s="25" t="s">
        <v>17706</v>
      </c>
      <c r="KC168" s="25" t="s">
        <v>17688</v>
      </c>
      <c r="KD168" s="25" t="s">
        <v>17707</v>
      </c>
      <c r="KE168" s="25" t="s">
        <v>17708</v>
      </c>
      <c r="KF168" s="25" t="s">
        <v>17645</v>
      </c>
      <c r="KG168" s="25" t="s">
        <v>17709</v>
      </c>
      <c r="KH168" s="25" t="s">
        <v>17643</v>
      </c>
      <c r="KI168" s="25" t="s">
        <v>17710</v>
      </c>
      <c r="KJ168" s="25" t="s">
        <v>17707</v>
      </c>
      <c r="KK168" s="25" t="s">
        <v>17711</v>
      </c>
      <c r="KL168" s="25" t="s">
        <v>9918</v>
      </c>
      <c r="KM168" s="25" t="s">
        <v>511</v>
      </c>
      <c r="KN168" s="25" t="s">
        <v>17705</v>
      </c>
      <c r="KO168" s="25" t="s">
        <v>17656</v>
      </c>
      <c r="KP168" s="25" t="s">
        <v>17682</v>
      </c>
      <c r="KQ168" s="25" t="s">
        <v>17712</v>
      </c>
      <c r="KR168" s="25" t="s">
        <v>17713</v>
      </c>
      <c r="KS168" s="25" t="s">
        <v>17644</v>
      </c>
      <c r="KT168" s="25" t="s">
        <v>17714</v>
      </c>
      <c r="KU168" s="25" t="s">
        <v>17715</v>
      </c>
      <c r="KV168" s="25" t="s">
        <v>17716</v>
      </c>
      <c r="KW168" s="25" t="s">
        <v>17717</v>
      </c>
      <c r="KX168" s="25" t="s">
        <v>17718</v>
      </c>
      <c r="KY168" s="25" t="s">
        <v>17719</v>
      </c>
    </row>
    <row r="169" spans="1:324" hidden="1" x14ac:dyDescent="0.2">
      <c r="A169" s="24">
        <f>VLOOKUP($H169,xRef2LineOfBusiness!$A$1:$D$1093,1,FALSE)</f>
        <v>91213</v>
      </c>
      <c r="B169" s="24" t="e">
        <f>VLOOKUP($H169,xRef2LineOfBusiness!$A$1:$D$1093,2,FALSE)</f>
        <v>#N/A</v>
      </c>
      <c r="C169" s="24" t="e">
        <f>VLOOKUP($H169,xRef2LineOfBusiness!$A$1:$D$1093,3,FALSE)</f>
        <v>#N/A</v>
      </c>
      <c r="D169" s="24" t="e">
        <f>VLOOKUP($H169,xRef2LineOfBusiness!$A$1:$D$1093,4,FALSE)</f>
        <v>#N/A</v>
      </c>
      <c r="E169" s="25" t="s">
        <v>17720</v>
      </c>
      <c r="F169" s="25" t="s">
        <v>322</v>
      </c>
      <c r="H169" s="27">
        <v>91213</v>
      </c>
      <c r="I169" s="25" t="s">
        <v>17721</v>
      </c>
      <c r="J169" s="25" t="s">
        <v>17721</v>
      </c>
      <c r="K169" s="25" t="s">
        <v>325</v>
      </c>
      <c r="L169" s="25" t="s">
        <v>325</v>
      </c>
      <c r="M169" s="25" t="s">
        <v>17721</v>
      </c>
      <c r="N169" s="25" t="s">
        <v>326</v>
      </c>
      <c r="O169" s="25" t="s">
        <v>684</v>
      </c>
      <c r="P169" s="25" t="s">
        <v>17722</v>
      </c>
      <c r="Q169" s="25" t="s">
        <v>17723</v>
      </c>
      <c r="R169" s="25" t="s">
        <v>330</v>
      </c>
      <c r="S169" s="25" t="s">
        <v>698</v>
      </c>
      <c r="T169" s="25" t="s">
        <v>7392</v>
      </c>
      <c r="U169" s="25" t="s">
        <v>17724</v>
      </c>
      <c r="V169" s="25" t="s">
        <v>334</v>
      </c>
      <c r="W169" s="25" t="s">
        <v>17725</v>
      </c>
      <c r="X169" s="25" t="s">
        <v>326</v>
      </c>
      <c r="Y169" s="25" t="s">
        <v>17726</v>
      </c>
      <c r="Z169" s="25" t="s">
        <v>17727</v>
      </c>
      <c r="AA169" s="25" t="s">
        <v>17728</v>
      </c>
      <c r="AB169" s="25" t="s">
        <v>326</v>
      </c>
      <c r="AC169" s="25" t="s">
        <v>17729</v>
      </c>
      <c r="AD169" s="25" t="s">
        <v>326</v>
      </c>
      <c r="AE169" s="25" t="s">
        <v>17730</v>
      </c>
      <c r="AF169" s="25" t="s">
        <v>326</v>
      </c>
      <c r="AG169" s="25" t="s">
        <v>17731</v>
      </c>
      <c r="AH169" s="25" t="s">
        <v>17732</v>
      </c>
      <c r="AI169" s="25" t="s">
        <v>326</v>
      </c>
      <c r="AJ169" s="25" t="s">
        <v>326</v>
      </c>
      <c r="AK169" s="25" t="s">
        <v>326</v>
      </c>
      <c r="AL169" s="25" t="s">
        <v>326</v>
      </c>
      <c r="AM169" s="25" t="s">
        <v>326</v>
      </c>
      <c r="AN169" s="25" t="s">
        <v>17733</v>
      </c>
      <c r="AO169" s="25" t="s">
        <v>326</v>
      </c>
      <c r="AP169" s="25" t="s">
        <v>2699</v>
      </c>
      <c r="AQ169" s="25" t="s">
        <v>326</v>
      </c>
      <c r="AR169" s="25" t="s">
        <v>17734</v>
      </c>
      <c r="AS169" s="25" t="s">
        <v>17734</v>
      </c>
      <c r="AT169" s="25" t="s">
        <v>17735</v>
      </c>
      <c r="AU169" s="25" t="s">
        <v>17736</v>
      </c>
      <c r="AV169" s="25" t="s">
        <v>326</v>
      </c>
      <c r="AW169" s="25" t="s">
        <v>326</v>
      </c>
      <c r="AX169" s="25" t="s">
        <v>17737</v>
      </c>
      <c r="AY169" s="25" t="s">
        <v>17738</v>
      </c>
      <c r="AZ169" s="25" t="s">
        <v>326</v>
      </c>
      <c r="BA169" s="25" t="s">
        <v>17739</v>
      </c>
      <c r="BB169" s="25" t="s">
        <v>326</v>
      </c>
      <c r="BC169" s="25" t="s">
        <v>17739</v>
      </c>
      <c r="BD169" s="25" t="s">
        <v>326</v>
      </c>
      <c r="BE169" s="25" t="s">
        <v>17740</v>
      </c>
      <c r="BF169" s="25" t="s">
        <v>17741</v>
      </c>
      <c r="BG169" s="25" t="s">
        <v>326</v>
      </c>
      <c r="BH169" s="25" t="s">
        <v>17742</v>
      </c>
      <c r="BI169" s="25" t="s">
        <v>17743</v>
      </c>
      <c r="BJ169" s="25" t="s">
        <v>326</v>
      </c>
      <c r="BK169" s="25" t="s">
        <v>17744</v>
      </c>
      <c r="BL169" s="25" t="s">
        <v>326</v>
      </c>
      <c r="BM169" s="25" t="s">
        <v>17745</v>
      </c>
      <c r="BN169" s="25" t="s">
        <v>326</v>
      </c>
      <c r="BO169" s="25" t="s">
        <v>326</v>
      </c>
      <c r="BP169" s="25" t="s">
        <v>17745</v>
      </c>
      <c r="BQ169" s="25" t="s">
        <v>17746</v>
      </c>
      <c r="BR169" s="25" t="s">
        <v>326</v>
      </c>
      <c r="BS169" s="25" t="s">
        <v>326</v>
      </c>
      <c r="BT169" s="25" t="s">
        <v>326</v>
      </c>
      <c r="BU169" s="25" t="s">
        <v>326</v>
      </c>
      <c r="BV169" s="25" t="s">
        <v>17747</v>
      </c>
      <c r="BW169" s="25" t="s">
        <v>17748</v>
      </c>
      <c r="BX169" s="25" t="s">
        <v>326</v>
      </c>
      <c r="BY169" s="25" t="s">
        <v>17666</v>
      </c>
      <c r="BZ169" s="25" t="s">
        <v>326</v>
      </c>
      <c r="CA169" s="25" t="s">
        <v>17749</v>
      </c>
      <c r="CB169" s="25" t="s">
        <v>326</v>
      </c>
      <c r="CC169" s="25" t="s">
        <v>326</v>
      </c>
      <c r="CD169" s="25" t="s">
        <v>326</v>
      </c>
      <c r="CE169" s="25" t="s">
        <v>326</v>
      </c>
      <c r="CF169" s="25" t="s">
        <v>17750</v>
      </c>
      <c r="CG169" s="25" t="s">
        <v>17751</v>
      </c>
      <c r="CH169" s="25" t="s">
        <v>326</v>
      </c>
      <c r="CI169" s="25" t="s">
        <v>326</v>
      </c>
      <c r="CJ169" s="25" t="s">
        <v>8519</v>
      </c>
      <c r="CK169" s="25" t="s">
        <v>17752</v>
      </c>
      <c r="CL169" s="25" t="s">
        <v>17753</v>
      </c>
      <c r="CM169" s="25" t="s">
        <v>17754</v>
      </c>
      <c r="CN169" s="25" t="s">
        <v>326</v>
      </c>
      <c r="CO169" s="25" t="s">
        <v>17755</v>
      </c>
      <c r="CP169" s="25" t="s">
        <v>17756</v>
      </c>
      <c r="CQ169" s="25" t="s">
        <v>17757</v>
      </c>
      <c r="CR169" s="25" t="s">
        <v>17741</v>
      </c>
      <c r="CS169" s="25" t="s">
        <v>17758</v>
      </c>
      <c r="CT169" s="25" t="s">
        <v>326</v>
      </c>
      <c r="CU169" s="25" t="s">
        <v>17758</v>
      </c>
      <c r="CV169" s="25" t="s">
        <v>17759</v>
      </c>
      <c r="CW169" s="25" t="s">
        <v>17760</v>
      </c>
      <c r="CX169" s="25" t="s">
        <v>17761</v>
      </c>
      <c r="CY169" s="25" t="s">
        <v>17762</v>
      </c>
      <c r="CZ169" s="25" t="s">
        <v>326</v>
      </c>
      <c r="DA169" s="25" t="s">
        <v>17763</v>
      </c>
      <c r="DB169" s="25" t="s">
        <v>326</v>
      </c>
      <c r="DC169" s="25" t="s">
        <v>17764</v>
      </c>
      <c r="DD169" s="25" t="s">
        <v>17765</v>
      </c>
      <c r="DE169" s="25" t="s">
        <v>326</v>
      </c>
      <c r="DF169" s="25" t="s">
        <v>326</v>
      </c>
      <c r="DG169" s="25" t="s">
        <v>17766</v>
      </c>
      <c r="DH169" s="25" t="s">
        <v>326</v>
      </c>
      <c r="DI169" s="25" t="s">
        <v>17767</v>
      </c>
      <c r="DJ169" s="25" t="s">
        <v>326</v>
      </c>
      <c r="DK169" s="25" t="s">
        <v>1825</v>
      </c>
      <c r="DL169" s="25" t="s">
        <v>326</v>
      </c>
      <c r="DM169" s="25" t="s">
        <v>326</v>
      </c>
      <c r="DN169" s="25" t="s">
        <v>12996</v>
      </c>
      <c r="DO169" s="25" t="s">
        <v>326</v>
      </c>
      <c r="DP169" s="25" t="s">
        <v>13413</v>
      </c>
      <c r="DQ169" s="25" t="s">
        <v>17768</v>
      </c>
      <c r="DR169" s="25" t="s">
        <v>17769</v>
      </c>
      <c r="DS169" s="25" t="s">
        <v>17770</v>
      </c>
      <c r="DT169" s="25" t="s">
        <v>17771</v>
      </c>
      <c r="DU169" s="25" t="s">
        <v>326</v>
      </c>
      <c r="DV169" s="25" t="s">
        <v>17771</v>
      </c>
      <c r="DW169" s="25" t="s">
        <v>326</v>
      </c>
      <c r="DX169" s="25" t="s">
        <v>17772</v>
      </c>
      <c r="DY169" s="25" t="s">
        <v>326</v>
      </c>
      <c r="DZ169" s="25" t="s">
        <v>326</v>
      </c>
      <c r="EA169" s="25" t="s">
        <v>326</v>
      </c>
      <c r="EB169" s="25" t="s">
        <v>17772</v>
      </c>
      <c r="EC169" s="25" t="s">
        <v>17773</v>
      </c>
      <c r="ED169" s="25" t="s">
        <v>17774</v>
      </c>
      <c r="EE169" s="25" t="s">
        <v>326</v>
      </c>
      <c r="EF169" s="25" t="s">
        <v>7221</v>
      </c>
      <c r="EG169" s="25" t="s">
        <v>2025</v>
      </c>
      <c r="EH169" s="25" t="s">
        <v>13695</v>
      </c>
      <c r="EI169" s="25" t="s">
        <v>325</v>
      </c>
      <c r="FE169" s="25" t="s">
        <v>17775</v>
      </c>
      <c r="FF169" s="25" t="s">
        <v>17776</v>
      </c>
      <c r="FG169" s="25" t="s">
        <v>17777</v>
      </c>
      <c r="FH169" s="25" t="s">
        <v>17778</v>
      </c>
      <c r="FI169" s="25" t="s">
        <v>17778</v>
      </c>
      <c r="FJ169" s="25" t="s">
        <v>17779</v>
      </c>
      <c r="FK169" s="25" t="s">
        <v>17780</v>
      </c>
      <c r="FL169" s="25" t="s">
        <v>17780</v>
      </c>
      <c r="FM169" s="25" t="s">
        <v>17781</v>
      </c>
      <c r="FN169" s="25" t="s">
        <v>17782</v>
      </c>
      <c r="FO169" s="25" t="s">
        <v>17783</v>
      </c>
      <c r="FP169" s="25" t="s">
        <v>17784</v>
      </c>
      <c r="FQ169" s="25" t="s">
        <v>17784</v>
      </c>
      <c r="FR169" s="25" t="s">
        <v>17785</v>
      </c>
      <c r="FS169" s="25" t="s">
        <v>17786</v>
      </c>
      <c r="FT169" s="25" t="s">
        <v>17787</v>
      </c>
      <c r="FU169" s="25" t="s">
        <v>17788</v>
      </c>
      <c r="FV169" s="25" t="s">
        <v>17789</v>
      </c>
      <c r="FW169" s="25" t="s">
        <v>17790</v>
      </c>
      <c r="FX169" s="25" t="s">
        <v>17791</v>
      </c>
      <c r="FY169" s="25" t="s">
        <v>17792</v>
      </c>
      <c r="FZ169" s="25" t="s">
        <v>17793</v>
      </c>
      <c r="GA169" s="25" t="s">
        <v>17794</v>
      </c>
      <c r="GB169" s="25" t="s">
        <v>17795</v>
      </c>
      <c r="GC169" s="25" t="s">
        <v>17796</v>
      </c>
      <c r="GD169" s="25" t="s">
        <v>326</v>
      </c>
      <c r="GE169" s="25" t="s">
        <v>17797</v>
      </c>
      <c r="GF169" s="25" t="s">
        <v>17798</v>
      </c>
      <c r="GG169" s="25" t="s">
        <v>17799</v>
      </c>
      <c r="GH169" s="25" t="s">
        <v>17800</v>
      </c>
      <c r="GI169" s="25" t="s">
        <v>17801</v>
      </c>
      <c r="GJ169" s="25" t="s">
        <v>17802</v>
      </c>
      <c r="GK169" s="25" t="s">
        <v>17803</v>
      </c>
      <c r="GL169" s="25" t="s">
        <v>17804</v>
      </c>
      <c r="GM169" s="25" t="s">
        <v>17805</v>
      </c>
      <c r="GN169" s="25" t="s">
        <v>17806</v>
      </c>
      <c r="GO169" s="25" t="s">
        <v>17807</v>
      </c>
      <c r="GP169" s="25" t="s">
        <v>17808</v>
      </c>
      <c r="GQ169" s="25" t="s">
        <v>17809</v>
      </c>
      <c r="GR169" s="25" t="s">
        <v>17810</v>
      </c>
      <c r="GS169" s="25" t="s">
        <v>17811</v>
      </c>
      <c r="GT169" s="25" t="s">
        <v>17812</v>
      </c>
      <c r="GU169" s="25" t="s">
        <v>17813</v>
      </c>
      <c r="GV169" s="25" t="s">
        <v>17814</v>
      </c>
      <c r="GW169" s="25" t="s">
        <v>17815</v>
      </c>
      <c r="GX169" s="25" t="s">
        <v>17816</v>
      </c>
      <c r="GY169" s="25" t="s">
        <v>17817</v>
      </c>
      <c r="GZ169" s="25" t="s">
        <v>17818</v>
      </c>
      <c r="HA169" s="25" t="s">
        <v>17819</v>
      </c>
      <c r="HB169" s="25" t="s">
        <v>17820</v>
      </c>
      <c r="HC169" s="25" t="s">
        <v>17821</v>
      </c>
      <c r="HD169" s="25" t="s">
        <v>17822</v>
      </c>
      <c r="HE169" s="25" t="s">
        <v>17823</v>
      </c>
      <c r="HF169" s="25" t="s">
        <v>17824</v>
      </c>
      <c r="HG169" s="25" t="s">
        <v>17825</v>
      </c>
      <c r="HH169" s="25" t="s">
        <v>17826</v>
      </c>
      <c r="HI169" s="25" t="s">
        <v>326</v>
      </c>
      <c r="HJ169" s="25" t="s">
        <v>17827</v>
      </c>
      <c r="HM169" s="25" t="s">
        <v>17828</v>
      </c>
      <c r="HN169" s="25" t="s">
        <v>17732</v>
      </c>
      <c r="HO169" s="25" t="s">
        <v>17829</v>
      </c>
      <c r="HP169" s="25" t="s">
        <v>17745</v>
      </c>
      <c r="HQ169" s="25" t="s">
        <v>17749</v>
      </c>
      <c r="HR169" s="25" t="s">
        <v>2517</v>
      </c>
      <c r="HT169" s="25" t="s">
        <v>17830</v>
      </c>
      <c r="HU169" s="25" t="s">
        <v>17783</v>
      </c>
      <c r="HV169" s="25" t="s">
        <v>326</v>
      </c>
      <c r="HW169" s="25" t="s">
        <v>326</v>
      </c>
      <c r="HX169" s="25" t="s">
        <v>17831</v>
      </c>
      <c r="HY169" s="25" t="s">
        <v>17832</v>
      </c>
      <c r="HZ169" s="25" t="s">
        <v>326</v>
      </c>
      <c r="IA169" s="25" t="s">
        <v>17833</v>
      </c>
      <c r="IB169" s="25" t="s">
        <v>17834</v>
      </c>
      <c r="IC169" s="25" t="s">
        <v>17835</v>
      </c>
      <c r="ID169" s="25" t="s">
        <v>17836</v>
      </c>
      <c r="IE169" s="25" t="s">
        <v>390</v>
      </c>
      <c r="IF169" s="25" t="s">
        <v>17837</v>
      </c>
      <c r="IG169" s="25" t="s">
        <v>17838</v>
      </c>
      <c r="IH169" s="25" t="s">
        <v>17839</v>
      </c>
      <c r="II169" s="25" t="s">
        <v>17839</v>
      </c>
      <c r="IJ169" s="25" t="s">
        <v>17838</v>
      </c>
      <c r="IK169" s="25" t="s">
        <v>17840</v>
      </c>
      <c r="IL169" s="25" t="s">
        <v>17841</v>
      </c>
      <c r="IM169" s="25" t="s">
        <v>17778</v>
      </c>
      <c r="IN169" s="25" t="s">
        <v>326</v>
      </c>
      <c r="IO169" s="25" t="s">
        <v>326</v>
      </c>
      <c r="IP169" s="25" t="s">
        <v>326</v>
      </c>
      <c r="IQ169" s="25" t="s">
        <v>7221</v>
      </c>
      <c r="IR169" s="25" t="s">
        <v>326</v>
      </c>
      <c r="IS169" s="25" t="s">
        <v>17842</v>
      </c>
      <c r="IT169" s="25" t="s">
        <v>17843</v>
      </c>
      <c r="IU169" s="25" t="s">
        <v>17844</v>
      </c>
      <c r="IV169" s="25" t="s">
        <v>17845</v>
      </c>
      <c r="IW169" s="25" t="s">
        <v>17731</v>
      </c>
      <c r="IX169" s="25" t="s">
        <v>17846</v>
      </c>
      <c r="IY169" s="25" t="s">
        <v>17847</v>
      </c>
      <c r="IZ169" s="25" t="s">
        <v>326</v>
      </c>
      <c r="JA169" s="25" t="s">
        <v>6090</v>
      </c>
      <c r="JB169" s="25" t="s">
        <v>326</v>
      </c>
      <c r="JC169" s="25" t="s">
        <v>326</v>
      </c>
      <c r="JD169" s="25" t="s">
        <v>395</v>
      </c>
      <c r="JE169" s="25" t="s">
        <v>396</v>
      </c>
      <c r="JF169" s="25" t="s">
        <v>395</v>
      </c>
      <c r="JG169" s="25" t="s">
        <v>396</v>
      </c>
      <c r="JH169" s="25" t="s">
        <v>17765</v>
      </c>
      <c r="JI169" s="25" t="s">
        <v>326</v>
      </c>
      <c r="JJ169" s="25" t="s">
        <v>326</v>
      </c>
      <c r="JK169" s="25" t="s">
        <v>326</v>
      </c>
      <c r="JL169" s="25" t="s">
        <v>326</v>
      </c>
      <c r="JM169" s="25" t="s">
        <v>13413</v>
      </c>
      <c r="JN169" s="25" t="s">
        <v>17848</v>
      </c>
      <c r="JO169" s="25" t="s">
        <v>17849</v>
      </c>
      <c r="JP169" s="25" t="s">
        <v>17850</v>
      </c>
      <c r="JQ169" s="25" t="s">
        <v>17851</v>
      </c>
      <c r="JR169" s="25" t="s">
        <v>17852</v>
      </c>
      <c r="JS169" s="25" t="s">
        <v>17853</v>
      </c>
      <c r="JT169" s="25" t="s">
        <v>17854</v>
      </c>
      <c r="JU169" s="25" t="s">
        <v>17855</v>
      </c>
      <c r="JV169" s="25" t="s">
        <v>17856</v>
      </c>
      <c r="JW169" s="25" t="s">
        <v>326</v>
      </c>
      <c r="JX169" s="25" t="s">
        <v>17857</v>
      </c>
      <c r="JY169" s="25" t="s">
        <v>17858</v>
      </c>
      <c r="JZ169" s="25" t="s">
        <v>17859</v>
      </c>
      <c r="KA169" s="25" t="s">
        <v>17860</v>
      </c>
      <c r="KB169" s="25" t="s">
        <v>17861</v>
      </c>
      <c r="KC169" s="25" t="s">
        <v>17839</v>
      </c>
      <c r="KD169" s="25" t="s">
        <v>17862</v>
      </c>
      <c r="KE169" s="25" t="s">
        <v>17863</v>
      </c>
      <c r="KF169" s="25" t="s">
        <v>17782</v>
      </c>
      <c r="KG169" s="25" t="s">
        <v>17864</v>
      </c>
      <c r="KH169" s="25" t="s">
        <v>17780</v>
      </c>
      <c r="KI169" s="25" t="s">
        <v>17865</v>
      </c>
      <c r="KJ169" s="25" t="s">
        <v>17862</v>
      </c>
      <c r="KK169" s="25" t="s">
        <v>17866</v>
      </c>
      <c r="KL169" s="25" t="s">
        <v>17867</v>
      </c>
      <c r="KM169" s="25" t="s">
        <v>17868</v>
      </c>
      <c r="KN169" s="25" t="s">
        <v>17860</v>
      </c>
      <c r="KO169" s="25" t="s">
        <v>17799</v>
      </c>
      <c r="KP169" s="25" t="s">
        <v>17869</v>
      </c>
      <c r="KQ169" s="25" t="s">
        <v>17870</v>
      </c>
      <c r="KR169" s="25" t="s">
        <v>17871</v>
      </c>
      <c r="KS169" s="25" t="s">
        <v>17781</v>
      </c>
      <c r="KT169" s="25" t="s">
        <v>17872</v>
      </c>
      <c r="KU169" s="25" t="s">
        <v>17873</v>
      </c>
      <c r="KV169" s="25" t="s">
        <v>17874</v>
      </c>
      <c r="KW169" s="25" t="s">
        <v>17875</v>
      </c>
      <c r="KX169" s="25" t="s">
        <v>17876</v>
      </c>
      <c r="KY169" s="25" t="s">
        <v>17877</v>
      </c>
    </row>
    <row r="170" spans="1:324" x14ac:dyDescent="0.2">
      <c r="A170" s="24">
        <f>VLOOKUP($H170,xRef2LineOfBusiness!$A$1:$D$1093,1,FALSE)</f>
        <v>813205</v>
      </c>
      <c r="B170" s="24" t="e">
        <f>VLOOKUP($H170,xRef2LineOfBusiness!$A$1:$D$1093,2,FALSE)</f>
        <v>#N/A</v>
      </c>
      <c r="C170" s="24" t="e">
        <f>VLOOKUP($H170,xRef2LineOfBusiness!$A$1:$D$1093,3,FALSE)</f>
        <v>#N/A</v>
      </c>
      <c r="D170" s="24" t="e">
        <f>VLOOKUP($H170,xRef2LineOfBusiness!$A$1:$D$1093,4,FALSE)</f>
        <v>#N/A</v>
      </c>
      <c r="E170" s="25" t="s">
        <v>554</v>
      </c>
      <c r="F170" s="25" t="s">
        <v>322</v>
      </c>
      <c r="G170" s="25" t="s">
        <v>414</v>
      </c>
      <c r="H170" s="27">
        <v>813205</v>
      </c>
      <c r="I170" s="25" t="s">
        <v>17878</v>
      </c>
      <c r="J170" s="25" t="s">
        <v>17878</v>
      </c>
      <c r="K170" s="25" t="s">
        <v>325</v>
      </c>
      <c r="L170" s="25" t="s">
        <v>325</v>
      </c>
      <c r="M170" s="25" t="s">
        <v>17878</v>
      </c>
      <c r="N170" s="25" t="s">
        <v>326</v>
      </c>
      <c r="O170" s="25" t="s">
        <v>577</v>
      </c>
      <c r="P170" s="25" t="s">
        <v>17879</v>
      </c>
      <c r="Q170" s="25" t="s">
        <v>6204</v>
      </c>
      <c r="R170" s="25" t="s">
        <v>330</v>
      </c>
      <c r="S170" s="25" t="s">
        <v>4586</v>
      </c>
      <c r="U170" s="25" t="s">
        <v>17880</v>
      </c>
      <c r="V170" s="25" t="s">
        <v>4312</v>
      </c>
      <c r="W170" s="25" t="s">
        <v>17881</v>
      </c>
      <c r="X170" s="25" t="s">
        <v>17882</v>
      </c>
      <c r="Y170" s="25" t="s">
        <v>17883</v>
      </c>
      <c r="Z170" s="25" t="s">
        <v>326</v>
      </c>
      <c r="AA170" s="25" t="s">
        <v>17883</v>
      </c>
      <c r="AB170" s="25" t="s">
        <v>326</v>
      </c>
      <c r="AC170" s="25" t="s">
        <v>17884</v>
      </c>
      <c r="AD170" s="25" t="s">
        <v>326</v>
      </c>
      <c r="AE170" s="25" t="s">
        <v>17885</v>
      </c>
      <c r="AF170" s="25" t="s">
        <v>326</v>
      </c>
      <c r="AG170" s="25" t="s">
        <v>17886</v>
      </c>
      <c r="AH170" s="25" t="s">
        <v>326</v>
      </c>
      <c r="AI170" s="25" t="s">
        <v>326</v>
      </c>
      <c r="AJ170" s="25" t="s">
        <v>326</v>
      </c>
      <c r="AK170" s="25" t="s">
        <v>326</v>
      </c>
      <c r="AL170" s="25" t="s">
        <v>326</v>
      </c>
      <c r="AM170" s="25" t="s">
        <v>326</v>
      </c>
      <c r="AN170" s="25" t="s">
        <v>17887</v>
      </c>
      <c r="AO170" s="25" t="s">
        <v>326</v>
      </c>
      <c r="AP170" s="25" t="s">
        <v>17888</v>
      </c>
      <c r="AQ170" s="25" t="s">
        <v>6733</v>
      </c>
      <c r="AR170" s="25" t="s">
        <v>17889</v>
      </c>
      <c r="AS170" s="25" t="s">
        <v>17889</v>
      </c>
      <c r="AT170" s="25" t="s">
        <v>17890</v>
      </c>
      <c r="AU170" s="25" t="s">
        <v>17891</v>
      </c>
      <c r="AV170" s="25" t="s">
        <v>326</v>
      </c>
      <c r="AW170" s="25" t="s">
        <v>17892</v>
      </c>
      <c r="AX170" s="25" t="s">
        <v>17893</v>
      </c>
      <c r="AY170" s="25" t="s">
        <v>17894</v>
      </c>
      <c r="AZ170" s="25" t="s">
        <v>326</v>
      </c>
      <c r="BA170" s="25" t="s">
        <v>17895</v>
      </c>
      <c r="BB170" s="25" t="s">
        <v>17896</v>
      </c>
      <c r="BC170" s="25" t="s">
        <v>17897</v>
      </c>
      <c r="BD170" s="25" t="s">
        <v>326</v>
      </c>
      <c r="BE170" s="25" t="s">
        <v>17898</v>
      </c>
      <c r="BF170" s="25" t="s">
        <v>17899</v>
      </c>
      <c r="BG170" s="25" t="s">
        <v>326</v>
      </c>
      <c r="BH170" s="25" t="s">
        <v>326</v>
      </c>
      <c r="BI170" s="25" t="s">
        <v>15548</v>
      </c>
      <c r="BJ170" s="25" t="s">
        <v>326</v>
      </c>
      <c r="BK170" s="25" t="s">
        <v>17900</v>
      </c>
      <c r="BL170" s="25" t="s">
        <v>326</v>
      </c>
      <c r="BM170" s="25" t="s">
        <v>17901</v>
      </c>
      <c r="BN170" s="25" t="s">
        <v>326</v>
      </c>
      <c r="BO170" s="25" t="s">
        <v>17902</v>
      </c>
      <c r="BP170" s="25" t="s">
        <v>17903</v>
      </c>
      <c r="BQ170" s="25" t="s">
        <v>326</v>
      </c>
      <c r="BR170" s="25" t="s">
        <v>326</v>
      </c>
      <c r="BS170" s="25" t="s">
        <v>326</v>
      </c>
      <c r="BT170" s="25" t="s">
        <v>326</v>
      </c>
      <c r="BU170" s="25" t="s">
        <v>326</v>
      </c>
      <c r="BV170" s="25" t="s">
        <v>17904</v>
      </c>
      <c r="BW170" s="25" t="s">
        <v>9777</v>
      </c>
      <c r="BX170" s="25" t="s">
        <v>9777</v>
      </c>
      <c r="BY170" s="25" t="s">
        <v>17905</v>
      </c>
      <c r="BZ170" s="25" t="s">
        <v>326</v>
      </c>
      <c r="CA170" s="25" t="s">
        <v>17906</v>
      </c>
      <c r="CB170" s="25" t="s">
        <v>326</v>
      </c>
      <c r="CC170" s="25" t="s">
        <v>326</v>
      </c>
      <c r="CD170" s="25" t="s">
        <v>326</v>
      </c>
      <c r="CE170" s="25" t="s">
        <v>326</v>
      </c>
      <c r="CF170" s="25" t="s">
        <v>17907</v>
      </c>
      <c r="CG170" s="25" t="s">
        <v>17908</v>
      </c>
      <c r="CH170" s="25" t="s">
        <v>326</v>
      </c>
      <c r="CI170" s="25" t="s">
        <v>326</v>
      </c>
      <c r="CJ170" s="25" t="s">
        <v>326</v>
      </c>
      <c r="CK170" s="25" t="s">
        <v>17909</v>
      </c>
      <c r="CL170" s="25" t="s">
        <v>326</v>
      </c>
      <c r="CM170" s="25" t="s">
        <v>326</v>
      </c>
      <c r="CN170" s="25" t="s">
        <v>326</v>
      </c>
      <c r="CO170" s="25" t="s">
        <v>17910</v>
      </c>
      <c r="CP170" s="25" t="s">
        <v>17911</v>
      </c>
      <c r="CQ170" s="25" t="s">
        <v>17912</v>
      </c>
      <c r="CR170" s="25" t="s">
        <v>17899</v>
      </c>
      <c r="CS170" s="25" t="s">
        <v>17913</v>
      </c>
      <c r="CT170" s="25" t="s">
        <v>326</v>
      </c>
      <c r="CU170" s="25" t="s">
        <v>17913</v>
      </c>
      <c r="CV170" s="25" t="s">
        <v>17914</v>
      </c>
      <c r="CW170" s="25" t="s">
        <v>17915</v>
      </c>
      <c r="CX170" s="25" t="s">
        <v>17916</v>
      </c>
      <c r="CY170" s="25" t="s">
        <v>17917</v>
      </c>
      <c r="CZ170" s="25" t="s">
        <v>4906</v>
      </c>
      <c r="DA170" s="25" t="s">
        <v>17918</v>
      </c>
      <c r="DB170" s="25" t="s">
        <v>326</v>
      </c>
      <c r="DC170" s="25" t="s">
        <v>17919</v>
      </c>
      <c r="DD170" s="25" t="s">
        <v>326</v>
      </c>
      <c r="DE170" s="25" t="s">
        <v>17920</v>
      </c>
      <c r="DF170" s="25" t="s">
        <v>326</v>
      </c>
      <c r="DG170" s="25" t="s">
        <v>17921</v>
      </c>
      <c r="DH170" s="25" t="s">
        <v>326</v>
      </c>
      <c r="DI170" s="25" t="s">
        <v>17922</v>
      </c>
      <c r="DJ170" s="25" t="s">
        <v>3647</v>
      </c>
      <c r="DK170" s="25" t="s">
        <v>1028</v>
      </c>
      <c r="DL170" s="25" t="s">
        <v>326</v>
      </c>
      <c r="DM170" s="25" t="s">
        <v>17923</v>
      </c>
      <c r="DN170" s="25" t="s">
        <v>17924</v>
      </c>
      <c r="DO170" s="25" t="s">
        <v>326</v>
      </c>
      <c r="DP170" s="25" t="s">
        <v>17925</v>
      </c>
      <c r="DQ170" s="25" t="s">
        <v>326</v>
      </c>
      <c r="DR170" s="25" t="s">
        <v>17926</v>
      </c>
      <c r="DS170" s="25" t="s">
        <v>17927</v>
      </c>
      <c r="DT170" s="25" t="s">
        <v>7253</v>
      </c>
      <c r="DU170" s="25" t="s">
        <v>326</v>
      </c>
      <c r="DV170" s="25" t="s">
        <v>7253</v>
      </c>
      <c r="DW170" s="25" t="s">
        <v>326</v>
      </c>
      <c r="DX170" s="25" t="s">
        <v>17928</v>
      </c>
      <c r="DY170" s="25" t="s">
        <v>326</v>
      </c>
      <c r="DZ170" s="25" t="s">
        <v>326</v>
      </c>
      <c r="EA170" s="25" t="s">
        <v>326</v>
      </c>
      <c r="EB170" s="25" t="s">
        <v>17928</v>
      </c>
      <c r="EC170" s="25" t="s">
        <v>17929</v>
      </c>
      <c r="ED170" s="25" t="s">
        <v>17930</v>
      </c>
      <c r="EE170" s="25" t="s">
        <v>326</v>
      </c>
      <c r="EF170" s="25" t="s">
        <v>17931</v>
      </c>
      <c r="EG170" s="25" t="s">
        <v>326</v>
      </c>
      <c r="EH170" s="25" t="s">
        <v>3576</v>
      </c>
      <c r="EI170" s="25" t="s">
        <v>325</v>
      </c>
      <c r="FE170" s="25" t="s">
        <v>17932</v>
      </c>
      <c r="FF170" s="25" t="s">
        <v>17933</v>
      </c>
      <c r="FG170" s="25" t="s">
        <v>17934</v>
      </c>
      <c r="FH170" s="25" t="s">
        <v>17935</v>
      </c>
      <c r="FI170" s="25" t="s">
        <v>17935</v>
      </c>
      <c r="FJ170" s="25" t="s">
        <v>17936</v>
      </c>
      <c r="FK170" s="25" t="s">
        <v>17937</v>
      </c>
      <c r="FL170" s="25" t="s">
        <v>17937</v>
      </c>
      <c r="FM170" s="25" t="s">
        <v>17938</v>
      </c>
      <c r="FN170" s="25" t="s">
        <v>17939</v>
      </c>
      <c r="FO170" s="25" t="s">
        <v>17940</v>
      </c>
      <c r="FP170" s="25" t="s">
        <v>17941</v>
      </c>
      <c r="FQ170" s="25" t="s">
        <v>17942</v>
      </c>
      <c r="FR170" s="25" t="s">
        <v>17943</v>
      </c>
      <c r="FS170" s="25" t="s">
        <v>17944</v>
      </c>
      <c r="FT170" s="25" t="s">
        <v>17945</v>
      </c>
      <c r="FU170" s="25" t="s">
        <v>17946</v>
      </c>
      <c r="FV170" s="25" t="s">
        <v>17947</v>
      </c>
      <c r="FW170" s="25" t="s">
        <v>17948</v>
      </c>
      <c r="FX170" s="25" t="s">
        <v>17949</v>
      </c>
      <c r="FY170" s="25" t="s">
        <v>17950</v>
      </c>
      <c r="FZ170" s="25" t="s">
        <v>17951</v>
      </c>
      <c r="GA170" s="25" t="s">
        <v>17952</v>
      </c>
      <c r="GB170" s="25" t="s">
        <v>17952</v>
      </c>
      <c r="GC170" s="25" t="s">
        <v>17953</v>
      </c>
      <c r="GD170" s="25" t="s">
        <v>326</v>
      </c>
      <c r="GE170" s="25" t="s">
        <v>17954</v>
      </c>
      <c r="GF170" s="25" t="s">
        <v>17955</v>
      </c>
      <c r="GG170" s="25" t="s">
        <v>17956</v>
      </c>
      <c r="GH170" s="25" t="s">
        <v>17957</v>
      </c>
      <c r="GI170" s="25" t="s">
        <v>17958</v>
      </c>
      <c r="GJ170" s="25" t="s">
        <v>17959</v>
      </c>
      <c r="GK170" s="25" t="s">
        <v>17960</v>
      </c>
      <c r="GL170" s="25" t="s">
        <v>17961</v>
      </c>
      <c r="GM170" s="25" t="s">
        <v>17962</v>
      </c>
      <c r="GN170" s="25" t="s">
        <v>17963</v>
      </c>
      <c r="GO170" s="25" t="s">
        <v>17964</v>
      </c>
      <c r="GP170" s="25" t="s">
        <v>17965</v>
      </c>
      <c r="GQ170" s="25" t="s">
        <v>17966</v>
      </c>
      <c r="GR170" s="25" t="s">
        <v>17967</v>
      </c>
      <c r="GS170" s="25" t="s">
        <v>17968</v>
      </c>
      <c r="GT170" s="25" t="s">
        <v>17969</v>
      </c>
      <c r="GU170" s="25" t="s">
        <v>17970</v>
      </c>
      <c r="GV170" s="25" t="s">
        <v>17971</v>
      </c>
      <c r="GW170" s="25" t="s">
        <v>17972</v>
      </c>
      <c r="GX170" s="25" t="s">
        <v>17973</v>
      </c>
      <c r="GY170" s="25" t="s">
        <v>17974</v>
      </c>
      <c r="GZ170" s="25" t="s">
        <v>17975</v>
      </c>
      <c r="HA170" s="25" t="s">
        <v>17976</v>
      </c>
      <c r="HB170" s="25" t="s">
        <v>17977</v>
      </c>
      <c r="HC170" s="25" t="s">
        <v>10800</v>
      </c>
      <c r="HD170" s="25" t="s">
        <v>17978</v>
      </c>
      <c r="HE170" s="25" t="s">
        <v>17979</v>
      </c>
      <c r="HF170" s="25" t="s">
        <v>17980</v>
      </c>
      <c r="HG170" s="25" t="s">
        <v>17981</v>
      </c>
      <c r="HH170" s="25" t="s">
        <v>17982</v>
      </c>
      <c r="HI170" s="25" t="s">
        <v>326</v>
      </c>
      <c r="HJ170" s="25" t="s">
        <v>17983</v>
      </c>
      <c r="HM170" s="25" t="s">
        <v>17984</v>
      </c>
      <c r="HN170" s="25" t="s">
        <v>326</v>
      </c>
      <c r="HO170" s="25" t="s">
        <v>17985</v>
      </c>
      <c r="HP170" s="25" t="s">
        <v>17903</v>
      </c>
      <c r="HQ170" s="25" t="s">
        <v>17906</v>
      </c>
      <c r="HR170" s="25" t="s">
        <v>5053</v>
      </c>
      <c r="HT170" s="25" t="s">
        <v>17986</v>
      </c>
      <c r="HU170" s="25" t="s">
        <v>17987</v>
      </c>
      <c r="HV170" s="25" t="s">
        <v>326</v>
      </c>
      <c r="HW170" s="25" t="s">
        <v>326</v>
      </c>
      <c r="HX170" s="25" t="s">
        <v>17988</v>
      </c>
      <c r="HY170" s="25" t="s">
        <v>17989</v>
      </c>
      <c r="HZ170" s="25" t="s">
        <v>326</v>
      </c>
      <c r="IA170" s="25" t="s">
        <v>17990</v>
      </c>
      <c r="IB170" s="25" t="s">
        <v>17991</v>
      </c>
      <c r="IC170" s="25" t="s">
        <v>17992</v>
      </c>
      <c r="ID170" s="25" t="s">
        <v>17993</v>
      </c>
      <c r="IF170" s="25" t="s">
        <v>17994</v>
      </c>
      <c r="IG170" s="25" t="s">
        <v>4113</v>
      </c>
      <c r="IH170" s="25" t="s">
        <v>17995</v>
      </c>
      <c r="II170" s="25" t="s">
        <v>17995</v>
      </c>
      <c r="IJ170" s="25" t="s">
        <v>4113</v>
      </c>
      <c r="IK170" s="25" t="s">
        <v>17996</v>
      </c>
      <c r="IL170" s="25" t="s">
        <v>17997</v>
      </c>
      <c r="IM170" s="25" t="s">
        <v>17935</v>
      </c>
      <c r="IN170" s="25" t="s">
        <v>326</v>
      </c>
      <c r="IO170" s="25" t="s">
        <v>326</v>
      </c>
      <c r="IP170" s="25" t="s">
        <v>326</v>
      </c>
      <c r="IQ170" s="25" t="s">
        <v>17931</v>
      </c>
      <c r="IR170" s="25" t="s">
        <v>326</v>
      </c>
      <c r="IS170" s="25" t="s">
        <v>17998</v>
      </c>
      <c r="IT170" s="25" t="s">
        <v>17999</v>
      </c>
      <c r="IU170" s="25" t="s">
        <v>18000</v>
      </c>
      <c r="IV170" s="25" t="s">
        <v>18001</v>
      </c>
      <c r="IW170" s="25" t="s">
        <v>17886</v>
      </c>
      <c r="IX170" s="25" t="s">
        <v>18002</v>
      </c>
      <c r="IY170" s="25" t="s">
        <v>18003</v>
      </c>
      <c r="IZ170" s="25" t="s">
        <v>18004</v>
      </c>
      <c r="JA170" s="25" t="s">
        <v>326</v>
      </c>
      <c r="JB170" s="25" t="s">
        <v>18005</v>
      </c>
      <c r="JC170" s="25" t="s">
        <v>326</v>
      </c>
      <c r="JD170" s="25" t="s">
        <v>395</v>
      </c>
      <c r="JE170" s="25" t="s">
        <v>396</v>
      </c>
      <c r="JF170" s="25" t="s">
        <v>395</v>
      </c>
      <c r="JG170" s="25" t="s">
        <v>396</v>
      </c>
      <c r="JH170" s="25" t="s">
        <v>17920</v>
      </c>
      <c r="JI170" s="25" t="s">
        <v>326</v>
      </c>
      <c r="JJ170" s="25" t="s">
        <v>326</v>
      </c>
      <c r="JK170" s="25" t="s">
        <v>326</v>
      </c>
      <c r="JL170" s="25" t="s">
        <v>326</v>
      </c>
      <c r="JM170" s="25" t="s">
        <v>17925</v>
      </c>
      <c r="JN170" s="25" t="s">
        <v>18006</v>
      </c>
      <c r="JO170" s="25" t="s">
        <v>18007</v>
      </c>
      <c r="JP170" s="25" t="s">
        <v>18008</v>
      </c>
      <c r="JQ170" s="25" t="s">
        <v>18009</v>
      </c>
      <c r="JR170" s="25" t="s">
        <v>18010</v>
      </c>
      <c r="JS170" s="25" t="s">
        <v>18011</v>
      </c>
      <c r="JT170" s="25" t="s">
        <v>18012</v>
      </c>
      <c r="JU170" s="25" t="s">
        <v>18013</v>
      </c>
      <c r="JV170" s="25" t="s">
        <v>18014</v>
      </c>
      <c r="JW170" s="25" t="s">
        <v>326</v>
      </c>
      <c r="JX170" s="25" t="s">
        <v>18015</v>
      </c>
      <c r="JY170" s="25" t="s">
        <v>18016</v>
      </c>
      <c r="JZ170" s="25" t="s">
        <v>18017</v>
      </c>
      <c r="KA170" s="25" t="s">
        <v>18018</v>
      </c>
      <c r="KB170" s="25" t="s">
        <v>18019</v>
      </c>
      <c r="KC170" s="25" t="s">
        <v>17995</v>
      </c>
      <c r="KD170" s="25" t="s">
        <v>18020</v>
      </c>
      <c r="KE170" s="25" t="s">
        <v>18021</v>
      </c>
      <c r="KF170" s="25" t="s">
        <v>17939</v>
      </c>
      <c r="KG170" s="25" t="s">
        <v>18022</v>
      </c>
      <c r="KH170" s="25" t="s">
        <v>17937</v>
      </c>
      <c r="KI170" s="25" t="s">
        <v>18023</v>
      </c>
      <c r="KJ170" s="25" t="s">
        <v>18020</v>
      </c>
      <c r="KK170" s="25" t="s">
        <v>18024</v>
      </c>
      <c r="KL170" s="25" t="s">
        <v>18025</v>
      </c>
      <c r="KM170" s="25" t="s">
        <v>18026</v>
      </c>
      <c r="KN170" s="25" t="s">
        <v>18027</v>
      </c>
      <c r="KO170" s="25" t="s">
        <v>17956</v>
      </c>
      <c r="KP170" s="25" t="s">
        <v>18028</v>
      </c>
      <c r="KQ170" s="25" t="s">
        <v>18029</v>
      </c>
      <c r="KR170" s="25" t="s">
        <v>18030</v>
      </c>
      <c r="KS170" s="25" t="s">
        <v>17938</v>
      </c>
      <c r="KT170" s="25" t="s">
        <v>18031</v>
      </c>
      <c r="KU170" s="25" t="s">
        <v>18032</v>
      </c>
      <c r="KV170" s="25" t="s">
        <v>18033</v>
      </c>
      <c r="KW170" s="25" t="s">
        <v>18034</v>
      </c>
      <c r="KX170" s="25" t="s">
        <v>18035</v>
      </c>
      <c r="KY170" s="25" t="s">
        <v>18036</v>
      </c>
      <c r="KZ170" s="25" t="s">
        <v>18037</v>
      </c>
      <c r="LA170" s="25" t="s">
        <v>18038</v>
      </c>
      <c r="LB170" s="25" t="s">
        <v>18039</v>
      </c>
      <c r="LC170" s="25" t="s">
        <v>18040</v>
      </c>
    </row>
    <row r="171" spans="1:324" hidden="1" x14ac:dyDescent="0.2">
      <c r="A171" s="24">
        <f>VLOOKUP($H171,xRef2LineOfBusiness!$A$1:$D$1093,1,FALSE)</f>
        <v>9234</v>
      </c>
      <c r="B171" s="24">
        <f>VLOOKUP($H171,xRef2LineOfBusiness!$A$1:$D$1093,2,FALSE)</f>
        <v>16817.584595799999</v>
      </c>
      <c r="C171" s="24" t="str">
        <f>VLOOKUP($H171,xRef2LineOfBusiness!$A$1:$D$1093,3,FALSE)</f>
        <v>COMMERCIAL BANKING</v>
      </c>
      <c r="D171" s="24" t="str">
        <f>VLOOKUP($H171,xRef2LineOfBusiness!$A$1:$D$1093,4,FALSE)</f>
        <v>KLOECKER, EDWARD J</v>
      </c>
      <c r="E171" s="25" t="s">
        <v>554</v>
      </c>
      <c r="F171" s="25" t="s">
        <v>322</v>
      </c>
      <c r="G171" s="25" t="s">
        <v>18041</v>
      </c>
      <c r="H171" s="28">
        <v>9234</v>
      </c>
      <c r="I171" s="25" t="s">
        <v>18042</v>
      </c>
      <c r="J171" s="25" t="s">
        <v>18042</v>
      </c>
      <c r="K171" s="25" t="s">
        <v>325</v>
      </c>
      <c r="L171" s="25" t="s">
        <v>325</v>
      </c>
      <c r="M171" s="25" t="s">
        <v>18042</v>
      </c>
      <c r="N171" s="25" t="s">
        <v>326</v>
      </c>
      <c r="O171" s="25" t="s">
        <v>1020</v>
      </c>
      <c r="P171" s="25" t="s">
        <v>18043</v>
      </c>
      <c r="Q171" s="25" t="s">
        <v>6204</v>
      </c>
      <c r="R171" s="25" t="s">
        <v>330</v>
      </c>
      <c r="S171" s="25" t="s">
        <v>4310</v>
      </c>
      <c r="T171" s="25" t="s">
        <v>1820</v>
      </c>
      <c r="U171" s="25" t="s">
        <v>18044</v>
      </c>
      <c r="V171" s="25" t="s">
        <v>334</v>
      </c>
      <c r="W171" s="25" t="s">
        <v>18045</v>
      </c>
      <c r="X171" s="25" t="s">
        <v>326</v>
      </c>
      <c r="Y171" s="25" t="s">
        <v>18046</v>
      </c>
      <c r="Z171" s="25" t="s">
        <v>368</v>
      </c>
      <c r="AA171" s="25" t="s">
        <v>18047</v>
      </c>
      <c r="AB171" s="25" t="s">
        <v>3090</v>
      </c>
      <c r="AC171" s="25" t="s">
        <v>326</v>
      </c>
      <c r="AD171" s="25" t="s">
        <v>326</v>
      </c>
      <c r="AE171" s="25" t="s">
        <v>18048</v>
      </c>
      <c r="AF171" s="25" t="s">
        <v>326</v>
      </c>
      <c r="AG171" s="25" t="s">
        <v>18048</v>
      </c>
      <c r="AH171" s="25" t="s">
        <v>326</v>
      </c>
      <c r="AI171" s="25" t="s">
        <v>326</v>
      </c>
      <c r="AJ171" s="25" t="s">
        <v>1965</v>
      </c>
      <c r="AK171" s="25" t="s">
        <v>326</v>
      </c>
      <c r="AL171" s="25" t="s">
        <v>326</v>
      </c>
      <c r="AM171" s="25" t="s">
        <v>326</v>
      </c>
      <c r="AN171" s="25" t="s">
        <v>18049</v>
      </c>
      <c r="AO171" s="25" t="s">
        <v>326</v>
      </c>
      <c r="AP171" s="25" t="s">
        <v>18050</v>
      </c>
      <c r="AQ171" s="25" t="s">
        <v>18051</v>
      </c>
      <c r="AR171" s="25" t="s">
        <v>18052</v>
      </c>
      <c r="AS171" s="25" t="s">
        <v>18052</v>
      </c>
      <c r="AT171" s="25" t="s">
        <v>18053</v>
      </c>
      <c r="AU171" s="25" t="s">
        <v>18054</v>
      </c>
      <c r="AV171" s="25" t="s">
        <v>326</v>
      </c>
      <c r="AW171" s="25" t="s">
        <v>18055</v>
      </c>
      <c r="AX171" s="25" t="s">
        <v>1204</v>
      </c>
      <c r="AY171" s="25" t="s">
        <v>326</v>
      </c>
      <c r="AZ171" s="25" t="s">
        <v>326</v>
      </c>
      <c r="BA171" s="25" t="s">
        <v>326</v>
      </c>
      <c r="BB171" s="25" t="s">
        <v>326</v>
      </c>
      <c r="BC171" s="25" t="s">
        <v>326</v>
      </c>
      <c r="BD171" s="25" t="s">
        <v>326</v>
      </c>
      <c r="BE171" s="25" t="s">
        <v>18056</v>
      </c>
      <c r="BF171" s="25" t="s">
        <v>18057</v>
      </c>
      <c r="BG171" s="25" t="s">
        <v>326</v>
      </c>
      <c r="BH171" s="25" t="s">
        <v>326</v>
      </c>
      <c r="BI171" s="25" t="s">
        <v>18058</v>
      </c>
      <c r="BJ171" s="25" t="s">
        <v>326</v>
      </c>
      <c r="BK171" s="25" t="s">
        <v>18059</v>
      </c>
      <c r="BL171" s="25" t="s">
        <v>326</v>
      </c>
      <c r="BM171" s="25" t="s">
        <v>18060</v>
      </c>
      <c r="BN171" s="25" t="s">
        <v>326</v>
      </c>
      <c r="BO171" s="25" t="s">
        <v>326</v>
      </c>
      <c r="BP171" s="25" t="s">
        <v>18060</v>
      </c>
      <c r="BQ171" s="25" t="s">
        <v>326</v>
      </c>
      <c r="BR171" s="25" t="s">
        <v>326</v>
      </c>
      <c r="BS171" s="25" t="s">
        <v>326</v>
      </c>
      <c r="BT171" s="25" t="s">
        <v>18061</v>
      </c>
      <c r="BU171" s="25" t="s">
        <v>326</v>
      </c>
      <c r="BV171" s="25" t="s">
        <v>18062</v>
      </c>
      <c r="BW171" s="25" t="s">
        <v>18063</v>
      </c>
      <c r="BX171" s="25" t="s">
        <v>326</v>
      </c>
      <c r="BY171" s="25" t="s">
        <v>326</v>
      </c>
      <c r="BZ171" s="25" t="s">
        <v>18064</v>
      </c>
      <c r="CA171" s="25" t="s">
        <v>326</v>
      </c>
      <c r="CB171" s="25" t="s">
        <v>326</v>
      </c>
      <c r="CC171" s="25" t="s">
        <v>326</v>
      </c>
      <c r="CD171" s="25" t="s">
        <v>18065</v>
      </c>
      <c r="CE171" s="25" t="s">
        <v>326</v>
      </c>
      <c r="CF171" s="25" t="s">
        <v>18066</v>
      </c>
      <c r="CG171" s="25" t="s">
        <v>18067</v>
      </c>
      <c r="CH171" s="25" t="s">
        <v>326</v>
      </c>
      <c r="CI171" s="25" t="s">
        <v>326</v>
      </c>
      <c r="CJ171" s="25" t="s">
        <v>326</v>
      </c>
      <c r="CK171" s="25" t="s">
        <v>326</v>
      </c>
      <c r="CL171" s="25" t="s">
        <v>18068</v>
      </c>
      <c r="CM171" s="25" t="s">
        <v>18069</v>
      </c>
      <c r="CN171" s="25" t="s">
        <v>326</v>
      </c>
      <c r="CO171" s="25" t="s">
        <v>18070</v>
      </c>
      <c r="CP171" s="25" t="s">
        <v>18071</v>
      </c>
      <c r="CQ171" s="25" t="s">
        <v>11666</v>
      </c>
      <c r="CR171" s="25" t="s">
        <v>18057</v>
      </c>
      <c r="CS171" s="25" t="s">
        <v>18072</v>
      </c>
      <c r="CT171" s="25" t="s">
        <v>326</v>
      </c>
      <c r="CU171" s="25" t="s">
        <v>18072</v>
      </c>
      <c r="CV171" s="25" t="s">
        <v>18073</v>
      </c>
      <c r="CW171" s="25" t="s">
        <v>18074</v>
      </c>
      <c r="CX171" s="25" t="s">
        <v>18075</v>
      </c>
      <c r="CY171" s="25" t="s">
        <v>18076</v>
      </c>
      <c r="CZ171" s="25" t="s">
        <v>18077</v>
      </c>
      <c r="DA171" s="25" t="s">
        <v>326</v>
      </c>
      <c r="DB171" s="25" t="s">
        <v>326</v>
      </c>
      <c r="DC171" s="25" t="s">
        <v>326</v>
      </c>
      <c r="DD171" s="25" t="s">
        <v>326</v>
      </c>
      <c r="DE171" s="25" t="s">
        <v>326</v>
      </c>
      <c r="DF171" s="25" t="s">
        <v>326</v>
      </c>
      <c r="DG171" s="25" t="s">
        <v>18077</v>
      </c>
      <c r="DH171" s="25" t="s">
        <v>326</v>
      </c>
      <c r="DI171" s="25" t="s">
        <v>18078</v>
      </c>
      <c r="DJ171" s="25" t="s">
        <v>326</v>
      </c>
      <c r="DK171" s="25" t="s">
        <v>18079</v>
      </c>
      <c r="DL171" s="25" t="s">
        <v>326</v>
      </c>
      <c r="DM171" s="25" t="s">
        <v>326</v>
      </c>
      <c r="DN171" s="25" t="s">
        <v>326</v>
      </c>
      <c r="DO171" s="25" t="s">
        <v>326</v>
      </c>
      <c r="DP171" s="25" t="s">
        <v>326</v>
      </c>
      <c r="DQ171" s="25" t="s">
        <v>18080</v>
      </c>
      <c r="DR171" s="25" t="s">
        <v>18081</v>
      </c>
      <c r="DS171" s="25" t="s">
        <v>18082</v>
      </c>
      <c r="DT171" s="25" t="s">
        <v>326</v>
      </c>
      <c r="DU171" s="25" t="s">
        <v>326</v>
      </c>
      <c r="DV171" s="25" t="s">
        <v>326</v>
      </c>
      <c r="DW171" s="25" t="s">
        <v>326</v>
      </c>
      <c r="DX171" s="25" t="s">
        <v>18082</v>
      </c>
      <c r="DY171" s="25" t="s">
        <v>326</v>
      </c>
      <c r="DZ171" s="25" t="s">
        <v>326</v>
      </c>
      <c r="EA171" s="25" t="s">
        <v>326</v>
      </c>
      <c r="EB171" s="25" t="s">
        <v>18082</v>
      </c>
      <c r="EC171" s="25" t="s">
        <v>326</v>
      </c>
      <c r="ED171" s="25" t="s">
        <v>18082</v>
      </c>
      <c r="EE171" s="25" t="s">
        <v>326</v>
      </c>
      <c r="EF171" s="25" t="s">
        <v>326</v>
      </c>
      <c r="EG171" s="25" t="s">
        <v>326</v>
      </c>
      <c r="EH171" s="25" t="s">
        <v>326</v>
      </c>
      <c r="EI171" s="25" t="s">
        <v>325</v>
      </c>
      <c r="FE171" s="25" t="s">
        <v>18083</v>
      </c>
      <c r="FF171" s="25" t="s">
        <v>18084</v>
      </c>
      <c r="FG171" s="25" t="s">
        <v>18085</v>
      </c>
      <c r="FH171" s="25" t="s">
        <v>11666</v>
      </c>
      <c r="FI171" s="25" t="s">
        <v>18086</v>
      </c>
      <c r="FJ171" s="25" t="s">
        <v>18087</v>
      </c>
      <c r="FK171" s="25" t="s">
        <v>18087</v>
      </c>
      <c r="FL171" s="25" t="s">
        <v>18088</v>
      </c>
      <c r="FM171" s="25" t="s">
        <v>18089</v>
      </c>
      <c r="FN171" s="25" t="s">
        <v>18090</v>
      </c>
      <c r="FO171" s="25" t="s">
        <v>18091</v>
      </c>
      <c r="FP171" s="25" t="s">
        <v>18092</v>
      </c>
      <c r="FQ171" s="25" t="s">
        <v>18093</v>
      </c>
      <c r="FR171" s="25" t="s">
        <v>18094</v>
      </c>
      <c r="FS171" s="25" t="s">
        <v>18094</v>
      </c>
      <c r="FT171" s="25" t="s">
        <v>18095</v>
      </c>
      <c r="FU171" s="25" t="s">
        <v>18096</v>
      </c>
      <c r="FV171" s="25" t="s">
        <v>18097</v>
      </c>
      <c r="FW171" s="25" t="s">
        <v>18098</v>
      </c>
      <c r="FX171" s="25" t="s">
        <v>18099</v>
      </c>
      <c r="FY171" s="25" t="s">
        <v>326</v>
      </c>
      <c r="FZ171" s="25" t="s">
        <v>356</v>
      </c>
      <c r="GA171" s="25" t="s">
        <v>18100</v>
      </c>
      <c r="GB171" s="25" t="s">
        <v>18101</v>
      </c>
      <c r="GC171" s="25" t="s">
        <v>326</v>
      </c>
      <c r="GD171" s="25" t="s">
        <v>326</v>
      </c>
      <c r="GE171" s="25" t="s">
        <v>18102</v>
      </c>
      <c r="GF171" s="25" t="s">
        <v>18102</v>
      </c>
      <c r="GG171" s="25" t="s">
        <v>18103</v>
      </c>
      <c r="GH171" s="25" t="s">
        <v>18104</v>
      </c>
      <c r="GI171" s="25" t="s">
        <v>18105</v>
      </c>
      <c r="GJ171" s="25" t="s">
        <v>18106</v>
      </c>
      <c r="GK171" s="25" t="s">
        <v>18107</v>
      </c>
      <c r="GL171" s="25" t="s">
        <v>18096</v>
      </c>
      <c r="GM171" s="25" t="s">
        <v>18108</v>
      </c>
      <c r="GN171" s="25" t="s">
        <v>18109</v>
      </c>
      <c r="GO171" s="25" t="s">
        <v>355</v>
      </c>
      <c r="GP171" s="25" t="s">
        <v>18110</v>
      </c>
      <c r="GQ171" s="25" t="s">
        <v>18111</v>
      </c>
      <c r="GR171" s="25" t="s">
        <v>356</v>
      </c>
      <c r="GS171" s="25" t="s">
        <v>18112</v>
      </c>
      <c r="GT171" s="25" t="s">
        <v>18113</v>
      </c>
      <c r="GU171" s="25" t="s">
        <v>18114</v>
      </c>
      <c r="GV171" s="25" t="s">
        <v>18115</v>
      </c>
      <c r="GW171" s="25" t="s">
        <v>18116</v>
      </c>
      <c r="GX171" s="25" t="s">
        <v>18117</v>
      </c>
      <c r="GY171" s="25" t="s">
        <v>18118</v>
      </c>
      <c r="GZ171" s="25" t="s">
        <v>18119</v>
      </c>
      <c r="HA171" s="25" t="s">
        <v>18120</v>
      </c>
      <c r="HB171" s="25" t="s">
        <v>18121</v>
      </c>
      <c r="HC171" s="25" t="s">
        <v>18122</v>
      </c>
      <c r="HD171" s="25" t="s">
        <v>18123</v>
      </c>
      <c r="HE171" s="25" t="s">
        <v>18124</v>
      </c>
      <c r="HF171" s="25" t="s">
        <v>18125</v>
      </c>
      <c r="HG171" s="25" t="s">
        <v>18097</v>
      </c>
      <c r="HH171" s="25" t="s">
        <v>18126</v>
      </c>
      <c r="HI171" s="25" t="s">
        <v>326</v>
      </c>
      <c r="HJ171" s="25" t="s">
        <v>18127</v>
      </c>
      <c r="HM171" s="25" t="s">
        <v>18128</v>
      </c>
      <c r="HN171" s="25" t="s">
        <v>636</v>
      </c>
      <c r="HO171" s="25" t="s">
        <v>18129</v>
      </c>
      <c r="HP171" s="25" t="s">
        <v>18130</v>
      </c>
      <c r="HQ171" s="25" t="s">
        <v>18131</v>
      </c>
      <c r="HR171" s="25" t="s">
        <v>5053</v>
      </c>
      <c r="HT171" s="25" t="s">
        <v>18128</v>
      </c>
      <c r="HU171" s="25" t="s">
        <v>18132</v>
      </c>
      <c r="HV171" s="25" t="s">
        <v>326</v>
      </c>
      <c r="HW171" s="25" t="s">
        <v>326</v>
      </c>
      <c r="HX171" s="25" t="s">
        <v>18133</v>
      </c>
      <c r="HY171" s="25" t="s">
        <v>18095</v>
      </c>
      <c r="HZ171" s="25" t="s">
        <v>326</v>
      </c>
      <c r="IA171" s="25" t="s">
        <v>18134</v>
      </c>
      <c r="IB171" s="25" t="s">
        <v>18135</v>
      </c>
      <c r="IC171" s="25" t="s">
        <v>18136</v>
      </c>
      <c r="ID171" s="25" t="s">
        <v>18137</v>
      </c>
      <c r="IF171" s="25" t="s">
        <v>18134</v>
      </c>
      <c r="IG171" s="25" t="s">
        <v>18138</v>
      </c>
      <c r="IH171" s="25" t="s">
        <v>18139</v>
      </c>
      <c r="II171" s="25" t="s">
        <v>18140</v>
      </c>
      <c r="IJ171" s="25" t="s">
        <v>18141</v>
      </c>
      <c r="IK171" s="25" t="s">
        <v>18142</v>
      </c>
      <c r="IL171" s="25" t="s">
        <v>18143</v>
      </c>
      <c r="IM171" s="25" t="s">
        <v>18086</v>
      </c>
      <c r="IN171" s="25" t="s">
        <v>326</v>
      </c>
      <c r="IO171" s="25" t="s">
        <v>326</v>
      </c>
      <c r="IP171" s="25" t="s">
        <v>326</v>
      </c>
      <c r="IQ171" s="25" t="s">
        <v>326</v>
      </c>
      <c r="IR171" s="25" t="s">
        <v>326</v>
      </c>
      <c r="IS171" s="25" t="s">
        <v>18144</v>
      </c>
      <c r="IT171" s="25" t="s">
        <v>18144</v>
      </c>
      <c r="IU171" s="25" t="s">
        <v>18145</v>
      </c>
      <c r="IV171" s="25" t="s">
        <v>18146</v>
      </c>
      <c r="IW171" s="25" t="s">
        <v>18048</v>
      </c>
      <c r="IX171" s="25" t="s">
        <v>18147</v>
      </c>
      <c r="IY171" s="25" t="s">
        <v>18148</v>
      </c>
      <c r="IZ171" s="25" t="s">
        <v>326</v>
      </c>
      <c r="JA171" s="25" t="s">
        <v>326</v>
      </c>
      <c r="JB171" s="25" t="s">
        <v>18149</v>
      </c>
      <c r="JC171" s="25" t="s">
        <v>326</v>
      </c>
      <c r="JD171" s="25" t="s">
        <v>395</v>
      </c>
      <c r="JE171" s="25" t="s">
        <v>396</v>
      </c>
      <c r="JF171" s="25" t="s">
        <v>395</v>
      </c>
      <c r="JG171" s="25" t="s">
        <v>396</v>
      </c>
      <c r="JH171" s="25" t="s">
        <v>326</v>
      </c>
      <c r="JI171" s="25" t="s">
        <v>326</v>
      </c>
      <c r="JJ171" s="25" t="s">
        <v>326</v>
      </c>
      <c r="JK171" s="25" t="s">
        <v>326</v>
      </c>
      <c r="JL171" s="25" t="s">
        <v>326</v>
      </c>
      <c r="JM171" s="25" t="s">
        <v>326</v>
      </c>
      <c r="JN171" s="25" t="s">
        <v>18150</v>
      </c>
      <c r="JO171" s="25" t="s">
        <v>18151</v>
      </c>
      <c r="JP171" s="25" t="s">
        <v>18152</v>
      </c>
      <c r="JQ171" s="25" t="s">
        <v>18151</v>
      </c>
      <c r="JR171" s="25" t="s">
        <v>18153</v>
      </c>
      <c r="JS171" s="25" t="s">
        <v>18154</v>
      </c>
      <c r="JT171" s="25" t="s">
        <v>18155</v>
      </c>
      <c r="JU171" s="25" t="s">
        <v>18154</v>
      </c>
      <c r="JV171" s="25" t="s">
        <v>18156</v>
      </c>
      <c r="JW171" s="25" t="s">
        <v>326</v>
      </c>
      <c r="JX171" s="25" t="s">
        <v>18157</v>
      </c>
      <c r="JY171" s="25" t="s">
        <v>18158</v>
      </c>
      <c r="JZ171" s="25" t="s">
        <v>18159</v>
      </c>
      <c r="KA171" s="25" t="s">
        <v>18160</v>
      </c>
      <c r="KB171" s="25" t="s">
        <v>18161</v>
      </c>
      <c r="KC171" s="25" t="s">
        <v>18140</v>
      </c>
      <c r="KD171" s="25" t="s">
        <v>18162</v>
      </c>
      <c r="KE171" s="25" t="s">
        <v>18163</v>
      </c>
      <c r="KF171" s="25" t="s">
        <v>18090</v>
      </c>
      <c r="KG171" s="25" t="s">
        <v>18164</v>
      </c>
      <c r="KH171" s="25" t="s">
        <v>18087</v>
      </c>
      <c r="KI171" s="25" t="s">
        <v>18165</v>
      </c>
      <c r="KJ171" s="25" t="s">
        <v>18162</v>
      </c>
      <c r="KK171" s="25" t="s">
        <v>18166</v>
      </c>
      <c r="KL171" s="25" t="s">
        <v>18167</v>
      </c>
      <c r="KM171" s="25" t="s">
        <v>18168</v>
      </c>
      <c r="KN171" s="25" t="s">
        <v>18160</v>
      </c>
      <c r="KO171" s="25" t="s">
        <v>18103</v>
      </c>
      <c r="KP171" s="25" t="s">
        <v>18169</v>
      </c>
      <c r="KQ171" s="25" t="s">
        <v>18170</v>
      </c>
      <c r="KR171" s="25" t="s">
        <v>18171</v>
      </c>
      <c r="KS171" s="25" t="s">
        <v>18089</v>
      </c>
      <c r="KT171" s="25" t="s">
        <v>18172</v>
      </c>
      <c r="KU171" s="25" t="s">
        <v>18173</v>
      </c>
      <c r="KV171" s="25" t="s">
        <v>18174</v>
      </c>
      <c r="KW171" s="25" t="s">
        <v>18175</v>
      </c>
      <c r="KX171" s="25" t="s">
        <v>18176</v>
      </c>
      <c r="KY171" s="25" t="s">
        <v>18177</v>
      </c>
      <c r="KZ171" s="25" t="s">
        <v>18178</v>
      </c>
      <c r="LA171" s="25" t="s">
        <v>325</v>
      </c>
      <c r="LB171" s="25" t="s">
        <v>18179</v>
      </c>
      <c r="LC171" s="25" t="s">
        <v>18144</v>
      </c>
      <c r="LD171" s="25" t="s">
        <v>18140</v>
      </c>
      <c r="LE171" s="25" t="s">
        <v>18129</v>
      </c>
      <c r="LF171" s="25" t="s">
        <v>1204</v>
      </c>
      <c r="LG171" s="25" t="s">
        <v>18180</v>
      </c>
      <c r="LH171" s="25" t="s">
        <v>18074</v>
      </c>
      <c r="LI171" s="25" t="s">
        <v>326</v>
      </c>
      <c r="LJ171" s="25" t="s">
        <v>18181</v>
      </c>
      <c r="LK171" s="25" t="s">
        <v>18182</v>
      </c>
      <c r="LL171" s="25" t="s">
        <v>18183</v>
      </c>
    </row>
    <row r="172" spans="1:324" hidden="1" x14ac:dyDescent="0.2">
      <c r="A172" s="24">
        <f>VLOOKUP($H172,xRef2LineOfBusiness!$A$1:$D$1093,1,FALSE)</f>
        <v>190630</v>
      </c>
      <c r="B172" s="24">
        <f>VLOOKUP($H172,xRef2LineOfBusiness!$A$1:$D$1093,2,FALSE)</f>
        <v>-29581.171607699998</v>
      </c>
      <c r="C172" s="24" t="str">
        <f>VLOOKUP($H172,xRef2LineOfBusiness!$A$1:$D$1093,3,FALSE)</f>
        <v>COMMERCIAL BANKING</v>
      </c>
      <c r="D172" s="24" t="str">
        <f>VLOOKUP($H172,xRef2LineOfBusiness!$A$1:$D$1093,4,FALSE)</f>
        <v>CASTELLON, ANTHONY H</v>
      </c>
      <c r="E172" s="25" t="s">
        <v>321</v>
      </c>
      <c r="F172" s="25" t="s">
        <v>322</v>
      </c>
      <c r="G172" s="25" t="s">
        <v>414</v>
      </c>
      <c r="H172" s="27">
        <v>190630</v>
      </c>
      <c r="I172" s="25" t="s">
        <v>73588</v>
      </c>
      <c r="J172" s="25" t="s">
        <v>73588</v>
      </c>
      <c r="K172" s="25" t="s">
        <v>325</v>
      </c>
      <c r="L172" s="25" t="s">
        <v>325</v>
      </c>
      <c r="M172" s="25" t="s">
        <v>73588</v>
      </c>
      <c r="N172" s="25" t="s">
        <v>326</v>
      </c>
      <c r="O172" s="25" t="s">
        <v>451</v>
      </c>
      <c r="P172" s="25" t="s">
        <v>73589</v>
      </c>
      <c r="Q172" s="25" t="s">
        <v>5106</v>
      </c>
      <c r="R172" s="25" t="s">
        <v>330</v>
      </c>
      <c r="S172" s="25" t="s">
        <v>4310</v>
      </c>
      <c r="V172" s="25" t="s">
        <v>4312</v>
      </c>
      <c r="W172" s="25" t="s">
        <v>573</v>
      </c>
      <c r="X172" s="25" t="s">
        <v>326</v>
      </c>
      <c r="Y172" s="25" t="s">
        <v>73590</v>
      </c>
      <c r="Z172" s="25" t="s">
        <v>326</v>
      </c>
      <c r="AA172" s="25" t="s">
        <v>73590</v>
      </c>
      <c r="AB172" s="25" t="s">
        <v>326</v>
      </c>
      <c r="AC172" s="25" t="s">
        <v>326</v>
      </c>
      <c r="AD172" s="25" t="s">
        <v>326</v>
      </c>
      <c r="AE172" s="25" t="s">
        <v>73591</v>
      </c>
      <c r="AF172" s="25" t="s">
        <v>326</v>
      </c>
      <c r="AG172" s="25" t="s">
        <v>73591</v>
      </c>
      <c r="AH172" s="25" t="s">
        <v>326</v>
      </c>
      <c r="AI172" s="25" t="s">
        <v>326</v>
      </c>
      <c r="AJ172" s="25" t="s">
        <v>66845</v>
      </c>
      <c r="AK172" s="25" t="s">
        <v>326</v>
      </c>
      <c r="AL172" s="25" t="s">
        <v>326</v>
      </c>
      <c r="AM172" s="25" t="s">
        <v>326</v>
      </c>
      <c r="AN172" s="25" t="s">
        <v>73592</v>
      </c>
      <c r="AO172" s="25" t="s">
        <v>326</v>
      </c>
      <c r="AP172" s="25" t="s">
        <v>326</v>
      </c>
      <c r="AQ172" s="25" t="s">
        <v>326</v>
      </c>
      <c r="AR172" s="25" t="s">
        <v>73593</v>
      </c>
      <c r="AS172" s="25" t="s">
        <v>73593</v>
      </c>
      <c r="AT172" s="25" t="s">
        <v>66041</v>
      </c>
      <c r="AU172" s="25" t="s">
        <v>73594</v>
      </c>
      <c r="AV172" s="25" t="s">
        <v>326</v>
      </c>
      <c r="AW172" s="25" t="s">
        <v>326</v>
      </c>
      <c r="AX172" s="25" t="s">
        <v>326</v>
      </c>
      <c r="AY172" s="25" t="s">
        <v>326</v>
      </c>
      <c r="AZ172" s="25" t="s">
        <v>326</v>
      </c>
      <c r="BA172" s="25" t="s">
        <v>49638</v>
      </c>
      <c r="BB172" s="25" t="s">
        <v>326</v>
      </c>
      <c r="BC172" s="25" t="s">
        <v>49638</v>
      </c>
      <c r="BD172" s="25" t="s">
        <v>326</v>
      </c>
      <c r="BE172" s="25" t="s">
        <v>73595</v>
      </c>
      <c r="BF172" s="25" t="s">
        <v>73596</v>
      </c>
      <c r="BG172" s="25" t="s">
        <v>326</v>
      </c>
      <c r="BH172" s="25" t="s">
        <v>73597</v>
      </c>
      <c r="BI172" s="25" t="s">
        <v>73598</v>
      </c>
      <c r="BJ172" s="25" t="s">
        <v>326</v>
      </c>
      <c r="BK172" s="25" t="s">
        <v>44559</v>
      </c>
      <c r="BL172" s="25" t="s">
        <v>326</v>
      </c>
      <c r="BM172" s="25" t="s">
        <v>73599</v>
      </c>
      <c r="BN172" s="25" t="s">
        <v>326</v>
      </c>
      <c r="BO172" s="25" t="s">
        <v>326</v>
      </c>
      <c r="BP172" s="25" t="s">
        <v>73599</v>
      </c>
      <c r="BQ172" s="25" t="s">
        <v>326</v>
      </c>
      <c r="BR172" s="25" t="s">
        <v>326</v>
      </c>
      <c r="BS172" s="25" t="s">
        <v>326</v>
      </c>
      <c r="BT172" s="25" t="s">
        <v>326</v>
      </c>
      <c r="BU172" s="25" t="s">
        <v>326</v>
      </c>
      <c r="BV172" s="25" t="s">
        <v>73600</v>
      </c>
      <c r="BW172" s="25" t="s">
        <v>73601</v>
      </c>
      <c r="BX172" s="25" t="s">
        <v>326</v>
      </c>
      <c r="BY172" s="25" t="s">
        <v>326</v>
      </c>
      <c r="BZ172" s="25" t="s">
        <v>326</v>
      </c>
      <c r="CA172" s="25" t="s">
        <v>326</v>
      </c>
      <c r="CB172" s="25" t="s">
        <v>326</v>
      </c>
      <c r="CC172" s="25" t="s">
        <v>326</v>
      </c>
      <c r="CD172" s="25" t="s">
        <v>326</v>
      </c>
      <c r="CE172" s="25" t="s">
        <v>326</v>
      </c>
      <c r="CF172" s="25" t="s">
        <v>73601</v>
      </c>
      <c r="CG172" s="25" t="s">
        <v>73602</v>
      </c>
      <c r="CH172" s="25" t="s">
        <v>326</v>
      </c>
      <c r="CI172" s="25" t="s">
        <v>326</v>
      </c>
      <c r="CJ172" s="25" t="s">
        <v>326</v>
      </c>
      <c r="CK172" s="25" t="s">
        <v>326</v>
      </c>
      <c r="CL172" s="25" t="s">
        <v>12271</v>
      </c>
      <c r="CM172" s="25" t="s">
        <v>326</v>
      </c>
      <c r="CN172" s="25" t="s">
        <v>326</v>
      </c>
      <c r="CO172" s="25" t="s">
        <v>73603</v>
      </c>
      <c r="CP172" s="25" t="s">
        <v>326</v>
      </c>
      <c r="CQ172" s="25" t="s">
        <v>73604</v>
      </c>
      <c r="CR172" s="25" t="s">
        <v>73596</v>
      </c>
      <c r="CS172" s="25" t="s">
        <v>73605</v>
      </c>
      <c r="CT172" s="25" t="s">
        <v>326</v>
      </c>
      <c r="CU172" s="25" t="s">
        <v>73605</v>
      </c>
      <c r="CV172" s="25" t="s">
        <v>73606</v>
      </c>
      <c r="CW172" s="25" t="s">
        <v>39409</v>
      </c>
      <c r="CX172" s="25" t="s">
        <v>73607</v>
      </c>
      <c r="CY172" s="25" t="s">
        <v>73608</v>
      </c>
      <c r="CZ172" s="25" t="s">
        <v>326</v>
      </c>
      <c r="DA172" s="25" t="s">
        <v>6370</v>
      </c>
      <c r="DB172" s="25" t="s">
        <v>326</v>
      </c>
      <c r="DC172" s="25" t="s">
        <v>326</v>
      </c>
      <c r="DD172" s="25" t="s">
        <v>326</v>
      </c>
      <c r="DE172" s="25" t="s">
        <v>326</v>
      </c>
      <c r="DF172" s="25" t="s">
        <v>326</v>
      </c>
      <c r="DG172" s="25" t="s">
        <v>6370</v>
      </c>
      <c r="DH172" s="25" t="s">
        <v>326</v>
      </c>
      <c r="DI172" s="25" t="s">
        <v>73609</v>
      </c>
      <c r="DJ172" s="25" t="s">
        <v>326</v>
      </c>
      <c r="DK172" s="25" t="s">
        <v>50872</v>
      </c>
      <c r="DL172" s="25" t="s">
        <v>326</v>
      </c>
      <c r="DM172" s="25" t="s">
        <v>326</v>
      </c>
      <c r="DN172" s="25" t="s">
        <v>578</v>
      </c>
      <c r="DO172" s="25" t="s">
        <v>326</v>
      </c>
      <c r="DP172" s="25" t="s">
        <v>326</v>
      </c>
      <c r="DQ172" s="25" t="s">
        <v>10570</v>
      </c>
      <c r="DR172" s="25" t="s">
        <v>61091</v>
      </c>
      <c r="DS172" s="25" t="s">
        <v>28701</v>
      </c>
      <c r="DT172" s="25" t="s">
        <v>5708</v>
      </c>
      <c r="DU172" s="25" t="s">
        <v>326</v>
      </c>
      <c r="DV172" s="25" t="s">
        <v>5708</v>
      </c>
      <c r="DW172" s="25" t="s">
        <v>326</v>
      </c>
      <c r="DX172" s="25" t="s">
        <v>73610</v>
      </c>
      <c r="DY172" s="25" t="s">
        <v>326</v>
      </c>
      <c r="DZ172" s="25" t="s">
        <v>326</v>
      </c>
      <c r="EA172" s="25" t="s">
        <v>326</v>
      </c>
      <c r="EB172" s="25" t="s">
        <v>73610</v>
      </c>
      <c r="EC172" s="25" t="s">
        <v>326</v>
      </c>
      <c r="ED172" s="25" t="s">
        <v>73610</v>
      </c>
      <c r="EE172" s="25" t="s">
        <v>326</v>
      </c>
      <c r="EF172" s="25" t="s">
        <v>73611</v>
      </c>
      <c r="EG172" s="25" t="s">
        <v>326</v>
      </c>
      <c r="EH172" s="25" t="s">
        <v>326</v>
      </c>
      <c r="EI172" s="25" t="s">
        <v>325</v>
      </c>
      <c r="FE172" s="25" t="s">
        <v>73612</v>
      </c>
      <c r="FF172" s="25" t="s">
        <v>73613</v>
      </c>
      <c r="FG172" s="25" t="s">
        <v>73614</v>
      </c>
      <c r="FH172" s="25" t="s">
        <v>2445</v>
      </c>
      <c r="FI172" s="25" t="s">
        <v>2445</v>
      </c>
      <c r="FJ172" s="25" t="s">
        <v>73615</v>
      </c>
      <c r="FK172" s="25" t="s">
        <v>73616</v>
      </c>
      <c r="FL172" s="25" t="s">
        <v>73616</v>
      </c>
      <c r="FM172" s="25" t="s">
        <v>73617</v>
      </c>
      <c r="FN172" s="25" t="s">
        <v>73618</v>
      </c>
      <c r="FO172" s="25" t="s">
        <v>356</v>
      </c>
      <c r="FP172" s="25" t="s">
        <v>356</v>
      </c>
      <c r="FQ172" s="25" t="s">
        <v>356</v>
      </c>
      <c r="FR172" s="25" t="s">
        <v>25631</v>
      </c>
      <c r="FS172" s="25" t="s">
        <v>73619</v>
      </c>
      <c r="FT172" s="25" t="s">
        <v>73620</v>
      </c>
      <c r="FU172" s="25" t="s">
        <v>73621</v>
      </c>
      <c r="FV172" s="25" t="s">
        <v>73622</v>
      </c>
      <c r="FW172" s="25" t="s">
        <v>73623</v>
      </c>
      <c r="FX172" s="25" t="s">
        <v>73624</v>
      </c>
      <c r="FY172" s="25" t="s">
        <v>73625</v>
      </c>
      <c r="FZ172" s="25" t="s">
        <v>73626</v>
      </c>
      <c r="GA172" s="25" t="s">
        <v>73627</v>
      </c>
      <c r="GB172" s="25" t="s">
        <v>73627</v>
      </c>
      <c r="GC172" s="25" t="s">
        <v>326</v>
      </c>
      <c r="GD172" s="25" t="s">
        <v>326</v>
      </c>
      <c r="GE172" s="25" t="s">
        <v>73628</v>
      </c>
      <c r="GF172" s="25" t="s">
        <v>73628</v>
      </c>
      <c r="GG172" s="25" t="s">
        <v>73629</v>
      </c>
      <c r="GH172" s="25" t="s">
        <v>73630</v>
      </c>
      <c r="GI172" s="25" t="s">
        <v>73631</v>
      </c>
      <c r="GJ172" s="25" t="s">
        <v>73632</v>
      </c>
      <c r="GK172" s="25" t="s">
        <v>73633</v>
      </c>
      <c r="GL172" s="25" t="s">
        <v>73634</v>
      </c>
      <c r="GM172" s="25" t="s">
        <v>356</v>
      </c>
      <c r="GN172" s="25" t="s">
        <v>356</v>
      </c>
      <c r="GO172" s="25" t="s">
        <v>356</v>
      </c>
      <c r="GP172" s="25" t="s">
        <v>356</v>
      </c>
      <c r="GQ172" s="25" t="s">
        <v>356</v>
      </c>
      <c r="GR172" s="25" t="s">
        <v>356</v>
      </c>
      <c r="GS172" s="25" t="s">
        <v>73635</v>
      </c>
      <c r="HF172" s="25" t="s">
        <v>73636</v>
      </c>
      <c r="HG172" s="25" t="s">
        <v>73637</v>
      </c>
      <c r="HH172" s="25" t="s">
        <v>73638</v>
      </c>
      <c r="HI172" s="25" t="s">
        <v>326</v>
      </c>
      <c r="HJ172" s="25" t="s">
        <v>73639</v>
      </c>
      <c r="HM172" s="25" t="s">
        <v>73640</v>
      </c>
      <c r="HN172" s="25" t="s">
        <v>66845</v>
      </c>
      <c r="HO172" s="25" t="s">
        <v>326</v>
      </c>
      <c r="HP172" s="25" t="s">
        <v>73599</v>
      </c>
      <c r="HQ172" s="25" t="s">
        <v>326</v>
      </c>
      <c r="HR172" s="25" t="s">
        <v>4405</v>
      </c>
      <c r="HT172" s="25" t="s">
        <v>73641</v>
      </c>
      <c r="HU172" s="25" t="s">
        <v>73642</v>
      </c>
      <c r="HV172" s="25" t="s">
        <v>326</v>
      </c>
      <c r="HW172" s="25" t="s">
        <v>326</v>
      </c>
      <c r="HX172" s="25" t="s">
        <v>73643</v>
      </c>
      <c r="HY172" s="25" t="s">
        <v>73620</v>
      </c>
      <c r="HZ172" s="25" t="s">
        <v>326</v>
      </c>
      <c r="IA172" s="25" t="s">
        <v>73644</v>
      </c>
      <c r="IC172" s="25" t="s">
        <v>73645</v>
      </c>
      <c r="IG172" s="25" t="s">
        <v>73646</v>
      </c>
      <c r="IH172" s="25" t="s">
        <v>73647</v>
      </c>
      <c r="II172" s="25" t="s">
        <v>73647</v>
      </c>
      <c r="IJ172" s="25" t="s">
        <v>73646</v>
      </c>
      <c r="IK172" s="25" t="s">
        <v>73648</v>
      </c>
      <c r="IM172" s="25" t="s">
        <v>2445</v>
      </c>
      <c r="IN172" s="25" t="s">
        <v>326</v>
      </c>
      <c r="IO172" s="25" t="s">
        <v>326</v>
      </c>
      <c r="IP172" s="25" t="s">
        <v>326</v>
      </c>
      <c r="IQ172" s="25" t="s">
        <v>73611</v>
      </c>
      <c r="IR172" s="25" t="s">
        <v>326</v>
      </c>
      <c r="IW172" s="25" t="s">
        <v>73591</v>
      </c>
      <c r="IX172" s="25" t="s">
        <v>326</v>
      </c>
      <c r="IY172" s="25" t="s">
        <v>326</v>
      </c>
      <c r="IZ172" s="25" t="s">
        <v>326</v>
      </c>
      <c r="JA172" s="25" t="s">
        <v>326</v>
      </c>
      <c r="JB172" s="25" t="s">
        <v>326</v>
      </c>
      <c r="JC172" s="25" t="s">
        <v>73593</v>
      </c>
      <c r="JD172" s="25" t="s">
        <v>395</v>
      </c>
      <c r="JE172" s="25" t="s">
        <v>396</v>
      </c>
      <c r="JF172" s="25" t="s">
        <v>395</v>
      </c>
      <c r="JG172" s="25" t="s">
        <v>396</v>
      </c>
      <c r="JH172" s="25" t="s">
        <v>326</v>
      </c>
      <c r="JI172" s="25" t="s">
        <v>326</v>
      </c>
      <c r="JJ172" s="25" t="s">
        <v>15246</v>
      </c>
      <c r="JK172" s="25" t="s">
        <v>326</v>
      </c>
      <c r="JL172" s="25" t="s">
        <v>326</v>
      </c>
      <c r="JM172" s="25" t="s">
        <v>326</v>
      </c>
      <c r="JW172" s="25" t="s">
        <v>326</v>
      </c>
      <c r="JX172" s="25" t="s">
        <v>73649</v>
      </c>
      <c r="JZ172" s="25" t="s">
        <v>73650</v>
      </c>
      <c r="KA172" s="25" t="s">
        <v>73651</v>
      </c>
      <c r="KC172" s="25" t="s">
        <v>73647</v>
      </c>
      <c r="KD172" s="25" t="s">
        <v>73652</v>
      </c>
      <c r="KF172" s="25" t="s">
        <v>73618</v>
      </c>
      <c r="KH172" s="25" t="s">
        <v>73616</v>
      </c>
      <c r="KI172" s="25" t="s">
        <v>73653</v>
      </c>
      <c r="KJ172" s="25" t="s">
        <v>73652</v>
      </c>
      <c r="KK172" s="25" t="s">
        <v>73654</v>
      </c>
      <c r="KL172" s="25" t="s">
        <v>73655</v>
      </c>
      <c r="KN172" s="25" t="s">
        <v>73651</v>
      </c>
      <c r="KO172" s="25" t="s">
        <v>73629</v>
      </c>
      <c r="KP172" s="25" t="s">
        <v>73656</v>
      </c>
      <c r="KR172" s="25" t="s">
        <v>73657</v>
      </c>
      <c r="KS172" s="25" t="s">
        <v>73617</v>
      </c>
      <c r="KT172" s="25" t="s">
        <v>73658</v>
      </c>
      <c r="KU172" s="25" t="s">
        <v>73659</v>
      </c>
      <c r="KV172" s="25" t="s">
        <v>73660</v>
      </c>
      <c r="KW172" s="25" t="s">
        <v>73661</v>
      </c>
      <c r="KY172" s="25" t="s">
        <v>73662</v>
      </c>
      <c r="KZ172" s="25" t="s">
        <v>73663</v>
      </c>
      <c r="LA172" s="25" t="s">
        <v>73664</v>
      </c>
      <c r="LB172" s="25" t="s">
        <v>73665</v>
      </c>
      <c r="LC172" s="25" t="s">
        <v>73666</v>
      </c>
      <c r="LD172" s="25" t="s">
        <v>73647</v>
      </c>
      <c r="LE172" s="25" t="s">
        <v>326</v>
      </c>
      <c r="LF172" s="25" t="s">
        <v>326</v>
      </c>
      <c r="LG172" s="25" t="s">
        <v>73667</v>
      </c>
      <c r="LH172" s="25" t="s">
        <v>39409</v>
      </c>
      <c r="LI172" s="25" t="s">
        <v>326</v>
      </c>
      <c r="LJ172" s="25" t="s">
        <v>73660</v>
      </c>
      <c r="LK172" s="25" t="s">
        <v>73668</v>
      </c>
      <c r="LL172" s="25" t="s">
        <v>73669</v>
      </c>
    </row>
    <row r="173" spans="1:324" hidden="1" x14ac:dyDescent="0.2">
      <c r="A173" s="24">
        <f>VLOOKUP($H173,xRef2LineOfBusiness!$A$1:$D$1093,1,FALSE)</f>
        <v>862864</v>
      </c>
      <c r="B173" s="24" t="e">
        <f>VLOOKUP($H173,xRef2LineOfBusiness!$A$1:$D$1093,2,FALSE)</f>
        <v>#N/A</v>
      </c>
      <c r="C173" s="24" t="e">
        <f>VLOOKUP($H173,xRef2LineOfBusiness!$A$1:$D$1093,3,FALSE)</f>
        <v>#N/A</v>
      </c>
      <c r="D173" s="24" t="e">
        <f>VLOOKUP($H173,xRef2LineOfBusiness!$A$1:$D$1093,4,FALSE)</f>
        <v>#N/A</v>
      </c>
      <c r="E173" s="25" t="s">
        <v>18243</v>
      </c>
      <c r="F173" s="25" t="s">
        <v>322</v>
      </c>
      <c r="G173" s="25" t="s">
        <v>414</v>
      </c>
      <c r="H173" s="27">
        <v>862864</v>
      </c>
      <c r="I173" s="25" t="s">
        <v>18244</v>
      </c>
      <c r="J173" s="25" t="s">
        <v>18244</v>
      </c>
      <c r="K173" s="25" t="s">
        <v>325</v>
      </c>
      <c r="L173" s="25" t="s">
        <v>325</v>
      </c>
      <c r="M173" s="25" t="s">
        <v>18244</v>
      </c>
      <c r="N173" s="25" t="s">
        <v>326</v>
      </c>
      <c r="O173" s="25" t="s">
        <v>2461</v>
      </c>
      <c r="P173" s="25" t="s">
        <v>18245</v>
      </c>
      <c r="Q173" s="25" t="s">
        <v>18246</v>
      </c>
      <c r="R173" s="25" t="s">
        <v>330</v>
      </c>
      <c r="S173" s="25" t="s">
        <v>698</v>
      </c>
      <c r="T173" s="25" t="s">
        <v>18247</v>
      </c>
      <c r="U173" s="25" t="s">
        <v>18248</v>
      </c>
      <c r="V173" s="25" t="s">
        <v>334</v>
      </c>
      <c r="W173" s="25" t="s">
        <v>2174</v>
      </c>
      <c r="X173" s="25" t="s">
        <v>326</v>
      </c>
      <c r="Y173" s="25" t="s">
        <v>18249</v>
      </c>
      <c r="Z173" s="25" t="s">
        <v>2171</v>
      </c>
      <c r="AA173" s="25" t="s">
        <v>18250</v>
      </c>
      <c r="AB173" s="25" t="s">
        <v>326</v>
      </c>
      <c r="AC173" s="25" t="s">
        <v>18251</v>
      </c>
      <c r="AD173" s="25" t="s">
        <v>326</v>
      </c>
      <c r="AE173" s="25" t="s">
        <v>18252</v>
      </c>
      <c r="AF173" s="25" t="s">
        <v>326</v>
      </c>
      <c r="AG173" s="25" t="s">
        <v>18253</v>
      </c>
      <c r="AH173" s="25" t="s">
        <v>326</v>
      </c>
      <c r="AI173" s="25" t="s">
        <v>326</v>
      </c>
      <c r="AJ173" s="25" t="s">
        <v>326</v>
      </c>
      <c r="AK173" s="25" t="s">
        <v>326</v>
      </c>
      <c r="AL173" s="25" t="s">
        <v>326</v>
      </c>
      <c r="AM173" s="25" t="s">
        <v>326</v>
      </c>
      <c r="AN173" s="25" t="s">
        <v>18254</v>
      </c>
      <c r="AO173" s="25" t="s">
        <v>326</v>
      </c>
      <c r="AP173" s="25" t="s">
        <v>18255</v>
      </c>
      <c r="AQ173" s="25" t="s">
        <v>18256</v>
      </c>
      <c r="AR173" s="25" t="s">
        <v>18257</v>
      </c>
      <c r="AS173" s="25" t="s">
        <v>18257</v>
      </c>
      <c r="AT173" s="25" t="s">
        <v>18258</v>
      </c>
      <c r="AU173" s="25" t="s">
        <v>18259</v>
      </c>
      <c r="AV173" s="25" t="s">
        <v>326</v>
      </c>
      <c r="AW173" s="25" t="s">
        <v>18260</v>
      </c>
      <c r="AX173" s="25" t="s">
        <v>18261</v>
      </c>
      <c r="AY173" s="25" t="s">
        <v>18262</v>
      </c>
      <c r="AZ173" s="25" t="s">
        <v>326</v>
      </c>
      <c r="BA173" s="25" t="s">
        <v>18263</v>
      </c>
      <c r="BB173" s="25" t="s">
        <v>18264</v>
      </c>
      <c r="BC173" s="25" t="s">
        <v>18265</v>
      </c>
      <c r="BD173" s="25" t="s">
        <v>326</v>
      </c>
      <c r="BE173" s="25" t="s">
        <v>18266</v>
      </c>
      <c r="BF173" s="25" t="s">
        <v>18267</v>
      </c>
      <c r="BG173" s="25" t="s">
        <v>326</v>
      </c>
      <c r="BH173" s="25" t="s">
        <v>18268</v>
      </c>
      <c r="BI173" s="25" t="s">
        <v>18269</v>
      </c>
      <c r="BJ173" s="25" t="s">
        <v>326</v>
      </c>
      <c r="BK173" s="25" t="s">
        <v>18270</v>
      </c>
      <c r="BL173" s="25" t="s">
        <v>326</v>
      </c>
      <c r="BM173" s="25" t="s">
        <v>18271</v>
      </c>
      <c r="BN173" s="25" t="s">
        <v>326</v>
      </c>
      <c r="BO173" s="25" t="s">
        <v>326</v>
      </c>
      <c r="BP173" s="25" t="s">
        <v>18271</v>
      </c>
      <c r="BQ173" s="25" t="s">
        <v>326</v>
      </c>
      <c r="BR173" s="25" t="s">
        <v>326</v>
      </c>
      <c r="BS173" s="25" t="s">
        <v>326</v>
      </c>
      <c r="BT173" s="25" t="s">
        <v>326</v>
      </c>
      <c r="BU173" s="25" t="s">
        <v>326</v>
      </c>
      <c r="BV173" s="25" t="s">
        <v>18272</v>
      </c>
      <c r="BW173" s="25" t="s">
        <v>18273</v>
      </c>
      <c r="BX173" s="25" t="s">
        <v>326</v>
      </c>
      <c r="BY173" s="25" t="s">
        <v>18274</v>
      </c>
      <c r="BZ173" s="25" t="s">
        <v>326</v>
      </c>
      <c r="CA173" s="25" t="s">
        <v>18275</v>
      </c>
      <c r="CB173" s="25" t="s">
        <v>326</v>
      </c>
      <c r="CC173" s="25" t="s">
        <v>326</v>
      </c>
      <c r="CD173" s="25" t="s">
        <v>326</v>
      </c>
      <c r="CE173" s="25" t="s">
        <v>326</v>
      </c>
      <c r="CF173" s="25" t="s">
        <v>18276</v>
      </c>
      <c r="CG173" s="25" t="s">
        <v>18277</v>
      </c>
      <c r="CH173" s="25" t="s">
        <v>326</v>
      </c>
      <c r="CI173" s="25" t="s">
        <v>4710</v>
      </c>
      <c r="CJ173" s="25" t="s">
        <v>326</v>
      </c>
      <c r="CK173" s="25" t="s">
        <v>18278</v>
      </c>
      <c r="CL173" s="25" t="s">
        <v>326</v>
      </c>
      <c r="CM173" s="25" t="s">
        <v>326</v>
      </c>
      <c r="CN173" s="25" t="s">
        <v>326</v>
      </c>
      <c r="CO173" s="25" t="s">
        <v>18279</v>
      </c>
      <c r="CP173" s="25" t="s">
        <v>18280</v>
      </c>
      <c r="CQ173" s="25" t="s">
        <v>18281</v>
      </c>
      <c r="CR173" s="25" t="s">
        <v>18267</v>
      </c>
      <c r="CS173" s="25" t="s">
        <v>18282</v>
      </c>
      <c r="CT173" s="25" t="s">
        <v>326</v>
      </c>
      <c r="CU173" s="25" t="s">
        <v>18282</v>
      </c>
      <c r="CV173" s="25" t="s">
        <v>18283</v>
      </c>
      <c r="CW173" s="25" t="s">
        <v>326</v>
      </c>
      <c r="CX173" s="25" t="s">
        <v>18283</v>
      </c>
      <c r="CY173" s="25" t="s">
        <v>18284</v>
      </c>
      <c r="CZ173" s="25" t="s">
        <v>18285</v>
      </c>
      <c r="DA173" s="25" t="s">
        <v>326</v>
      </c>
      <c r="DB173" s="25" t="s">
        <v>326</v>
      </c>
      <c r="DC173" s="25" t="s">
        <v>18286</v>
      </c>
      <c r="DD173" s="25" t="s">
        <v>18287</v>
      </c>
      <c r="DE173" s="25" t="s">
        <v>326</v>
      </c>
      <c r="DF173" s="25" t="s">
        <v>326</v>
      </c>
      <c r="DG173" s="25" t="s">
        <v>18288</v>
      </c>
      <c r="DH173" s="25" t="s">
        <v>326</v>
      </c>
      <c r="DI173" s="25" t="s">
        <v>18289</v>
      </c>
      <c r="DJ173" s="25" t="s">
        <v>326</v>
      </c>
      <c r="DK173" s="25" t="s">
        <v>18290</v>
      </c>
      <c r="DL173" s="25" t="s">
        <v>326</v>
      </c>
      <c r="DM173" s="25" t="s">
        <v>18291</v>
      </c>
      <c r="DN173" s="25" t="s">
        <v>11163</v>
      </c>
      <c r="DO173" s="25" t="s">
        <v>326</v>
      </c>
      <c r="DP173" s="25" t="s">
        <v>8915</v>
      </c>
      <c r="DQ173" s="25" t="s">
        <v>18292</v>
      </c>
      <c r="DR173" s="25" t="s">
        <v>18293</v>
      </c>
      <c r="DS173" s="25" t="s">
        <v>18294</v>
      </c>
      <c r="DT173" s="25" t="s">
        <v>18295</v>
      </c>
      <c r="DU173" s="25" t="s">
        <v>326</v>
      </c>
      <c r="DV173" s="25" t="s">
        <v>18295</v>
      </c>
      <c r="DW173" s="25" t="s">
        <v>326</v>
      </c>
      <c r="DX173" s="25" t="s">
        <v>18296</v>
      </c>
      <c r="DY173" s="25" t="s">
        <v>326</v>
      </c>
      <c r="DZ173" s="25" t="s">
        <v>326</v>
      </c>
      <c r="EA173" s="25" t="s">
        <v>18297</v>
      </c>
      <c r="EB173" s="25" t="s">
        <v>18298</v>
      </c>
      <c r="EC173" s="25" t="s">
        <v>18299</v>
      </c>
      <c r="ED173" s="25" t="s">
        <v>18300</v>
      </c>
      <c r="EE173" s="25" t="s">
        <v>326</v>
      </c>
      <c r="EF173" s="25" t="s">
        <v>18301</v>
      </c>
      <c r="EG173" s="25" t="s">
        <v>326</v>
      </c>
      <c r="EH173" s="25" t="s">
        <v>18302</v>
      </c>
      <c r="EI173" s="25" t="s">
        <v>325</v>
      </c>
      <c r="FE173" s="25" t="s">
        <v>18303</v>
      </c>
      <c r="FF173" s="25" t="s">
        <v>18304</v>
      </c>
      <c r="FG173" s="25" t="s">
        <v>18305</v>
      </c>
      <c r="FH173" s="25" t="s">
        <v>18306</v>
      </c>
      <c r="FI173" s="25" t="s">
        <v>18306</v>
      </c>
      <c r="FJ173" s="25" t="s">
        <v>18307</v>
      </c>
      <c r="FK173" s="25" t="s">
        <v>18308</v>
      </c>
      <c r="FL173" s="25" t="s">
        <v>18308</v>
      </c>
      <c r="FM173" s="25" t="s">
        <v>18309</v>
      </c>
      <c r="FN173" s="25" t="s">
        <v>18310</v>
      </c>
      <c r="FO173" s="25" t="s">
        <v>18311</v>
      </c>
      <c r="FP173" s="25" t="s">
        <v>18312</v>
      </c>
      <c r="FQ173" s="25" t="s">
        <v>18313</v>
      </c>
      <c r="FR173" s="25" t="s">
        <v>18314</v>
      </c>
      <c r="FS173" s="25" t="s">
        <v>18315</v>
      </c>
      <c r="FT173" s="25" t="s">
        <v>18316</v>
      </c>
      <c r="FU173" s="25" t="s">
        <v>18317</v>
      </c>
      <c r="FV173" s="25" t="s">
        <v>18318</v>
      </c>
      <c r="FW173" s="25" t="s">
        <v>18319</v>
      </c>
      <c r="FX173" s="25" t="s">
        <v>18320</v>
      </c>
      <c r="FY173" s="25" t="s">
        <v>18321</v>
      </c>
      <c r="FZ173" s="25" t="s">
        <v>18322</v>
      </c>
      <c r="GA173" s="25" t="s">
        <v>18323</v>
      </c>
      <c r="GB173" s="25" t="s">
        <v>18324</v>
      </c>
      <c r="GC173" s="25" t="s">
        <v>18325</v>
      </c>
      <c r="GD173" s="25" t="s">
        <v>326</v>
      </c>
      <c r="GE173" s="25" t="s">
        <v>18326</v>
      </c>
      <c r="GF173" s="25" t="s">
        <v>18327</v>
      </c>
      <c r="GG173" s="25" t="s">
        <v>18328</v>
      </c>
      <c r="GH173" s="25" t="s">
        <v>18329</v>
      </c>
      <c r="GI173" s="25" t="s">
        <v>18330</v>
      </c>
      <c r="GJ173" s="25" t="s">
        <v>18331</v>
      </c>
      <c r="GK173" s="25" t="s">
        <v>18332</v>
      </c>
      <c r="GL173" s="25" t="s">
        <v>18333</v>
      </c>
      <c r="GM173" s="25" t="s">
        <v>18334</v>
      </c>
      <c r="GN173" s="25" t="s">
        <v>18335</v>
      </c>
      <c r="GO173" s="25" t="s">
        <v>18336</v>
      </c>
      <c r="GP173" s="25" t="s">
        <v>18337</v>
      </c>
      <c r="GQ173" s="25" t="s">
        <v>18338</v>
      </c>
      <c r="GR173" s="25" t="s">
        <v>18339</v>
      </c>
      <c r="GS173" s="25" t="s">
        <v>18340</v>
      </c>
      <c r="GT173" s="25" t="s">
        <v>18341</v>
      </c>
      <c r="GU173" s="25" t="s">
        <v>18342</v>
      </c>
      <c r="GV173" s="25" t="s">
        <v>18343</v>
      </c>
      <c r="GW173" s="25" t="s">
        <v>18344</v>
      </c>
      <c r="GX173" s="25" t="s">
        <v>9960</v>
      </c>
      <c r="GY173" s="25" t="s">
        <v>18345</v>
      </c>
      <c r="GZ173" s="25" t="s">
        <v>18346</v>
      </c>
      <c r="HA173" s="25" t="s">
        <v>18347</v>
      </c>
      <c r="HB173" s="25" t="s">
        <v>18348</v>
      </c>
      <c r="HC173" s="25" t="s">
        <v>18349</v>
      </c>
      <c r="HD173" s="25" t="s">
        <v>18350</v>
      </c>
      <c r="HE173" s="25" t="s">
        <v>18351</v>
      </c>
      <c r="HF173" s="25" t="s">
        <v>18352</v>
      </c>
      <c r="HG173" s="25" t="s">
        <v>356</v>
      </c>
      <c r="HH173" s="25" t="s">
        <v>18353</v>
      </c>
      <c r="HI173" s="25" t="s">
        <v>326</v>
      </c>
      <c r="HJ173" s="25" t="s">
        <v>18354</v>
      </c>
      <c r="HM173" s="25" t="s">
        <v>18355</v>
      </c>
      <c r="HN173" s="25" t="s">
        <v>326</v>
      </c>
      <c r="HO173" s="25" t="s">
        <v>18356</v>
      </c>
      <c r="HP173" s="25" t="s">
        <v>18271</v>
      </c>
      <c r="HQ173" s="25" t="s">
        <v>18275</v>
      </c>
      <c r="HR173" s="25" t="s">
        <v>5053</v>
      </c>
      <c r="HT173" s="25" t="s">
        <v>18357</v>
      </c>
      <c r="HU173" s="25" t="s">
        <v>18358</v>
      </c>
      <c r="HV173" s="25" t="s">
        <v>326</v>
      </c>
      <c r="HW173" s="25" t="s">
        <v>326</v>
      </c>
      <c r="HX173" s="25" t="s">
        <v>18359</v>
      </c>
      <c r="HY173" s="25" t="s">
        <v>18360</v>
      </c>
      <c r="HZ173" s="25" t="s">
        <v>326</v>
      </c>
      <c r="IA173" s="25" t="s">
        <v>18361</v>
      </c>
      <c r="IB173" s="25" t="s">
        <v>18362</v>
      </c>
      <c r="IC173" s="25" t="s">
        <v>18363</v>
      </c>
      <c r="ID173" s="25" t="s">
        <v>18364</v>
      </c>
      <c r="IF173" s="25" t="s">
        <v>18365</v>
      </c>
      <c r="IG173" s="25" t="s">
        <v>18366</v>
      </c>
      <c r="IH173" s="25" t="s">
        <v>18367</v>
      </c>
      <c r="II173" s="25" t="s">
        <v>18367</v>
      </c>
      <c r="IJ173" s="25" t="s">
        <v>18366</v>
      </c>
      <c r="IK173" s="25" t="s">
        <v>18368</v>
      </c>
      <c r="IL173" s="25" t="s">
        <v>18369</v>
      </c>
      <c r="IM173" s="25" t="s">
        <v>18306</v>
      </c>
      <c r="IN173" s="25" t="s">
        <v>326</v>
      </c>
      <c r="IO173" s="25" t="s">
        <v>326</v>
      </c>
      <c r="IP173" s="25" t="s">
        <v>326</v>
      </c>
      <c r="IQ173" s="25" t="s">
        <v>18301</v>
      </c>
      <c r="IR173" s="25" t="s">
        <v>18370</v>
      </c>
      <c r="IS173" s="25" t="s">
        <v>18371</v>
      </c>
      <c r="IT173" s="25" t="s">
        <v>18372</v>
      </c>
      <c r="IU173" s="25" t="s">
        <v>18373</v>
      </c>
      <c r="IV173" s="25" t="s">
        <v>436</v>
      </c>
      <c r="IW173" s="25" t="s">
        <v>4118</v>
      </c>
      <c r="IX173" s="25" t="s">
        <v>8654</v>
      </c>
      <c r="IY173" s="25" t="s">
        <v>18374</v>
      </c>
      <c r="IZ173" s="25" t="s">
        <v>326</v>
      </c>
      <c r="JA173" s="25" t="s">
        <v>326</v>
      </c>
      <c r="JB173" s="25" t="s">
        <v>326</v>
      </c>
      <c r="JC173" s="25" t="s">
        <v>326</v>
      </c>
      <c r="JD173" s="25" t="s">
        <v>395</v>
      </c>
      <c r="JE173" s="25" t="s">
        <v>396</v>
      </c>
      <c r="JF173" s="25" t="s">
        <v>395</v>
      </c>
      <c r="JG173" s="25" t="s">
        <v>396</v>
      </c>
      <c r="JH173" s="25" t="s">
        <v>4205</v>
      </c>
      <c r="JI173" s="25" t="s">
        <v>326</v>
      </c>
      <c r="JJ173" s="25" t="s">
        <v>326</v>
      </c>
      <c r="JK173" s="25" t="s">
        <v>326</v>
      </c>
      <c r="JL173" s="25" t="s">
        <v>326</v>
      </c>
      <c r="JM173" s="25" t="s">
        <v>390</v>
      </c>
      <c r="JN173" s="25" t="s">
        <v>18375</v>
      </c>
      <c r="JO173" s="25" t="s">
        <v>18376</v>
      </c>
      <c r="JP173" s="25" t="s">
        <v>18377</v>
      </c>
      <c r="JQ173" s="25" t="s">
        <v>18378</v>
      </c>
      <c r="JR173" s="25" t="s">
        <v>18379</v>
      </c>
      <c r="JS173" s="25" t="s">
        <v>18380</v>
      </c>
      <c r="JT173" s="25" t="s">
        <v>18381</v>
      </c>
      <c r="JU173" s="25" t="s">
        <v>18382</v>
      </c>
      <c r="JV173" s="25" t="s">
        <v>18383</v>
      </c>
      <c r="JW173" s="25" t="s">
        <v>326</v>
      </c>
      <c r="JX173" s="25" t="s">
        <v>18384</v>
      </c>
      <c r="JY173" s="25" t="s">
        <v>18385</v>
      </c>
      <c r="JZ173" s="25" t="s">
        <v>18386</v>
      </c>
      <c r="KA173" s="25" t="s">
        <v>18387</v>
      </c>
      <c r="KB173" s="25" t="s">
        <v>18388</v>
      </c>
      <c r="KC173" s="25" t="s">
        <v>18367</v>
      </c>
      <c r="KD173" s="25" t="s">
        <v>18389</v>
      </c>
      <c r="KE173" s="25" t="s">
        <v>18390</v>
      </c>
      <c r="KF173" s="25" t="s">
        <v>18310</v>
      </c>
      <c r="KG173" s="25" t="s">
        <v>18391</v>
      </c>
      <c r="KH173" s="25" t="s">
        <v>18308</v>
      </c>
      <c r="KI173" s="25" t="s">
        <v>18392</v>
      </c>
      <c r="KJ173" s="25" t="s">
        <v>18389</v>
      </c>
      <c r="KK173" s="25" t="s">
        <v>18393</v>
      </c>
      <c r="KL173" s="25" t="s">
        <v>18394</v>
      </c>
      <c r="KM173" s="25" t="s">
        <v>18395</v>
      </c>
      <c r="KN173" s="25" t="s">
        <v>18387</v>
      </c>
      <c r="KO173" s="25" t="s">
        <v>18328</v>
      </c>
      <c r="KP173" s="25" t="s">
        <v>18396</v>
      </c>
      <c r="KQ173" s="25" t="s">
        <v>18397</v>
      </c>
      <c r="KR173" s="25" t="s">
        <v>18398</v>
      </c>
      <c r="KS173" s="25" t="s">
        <v>18309</v>
      </c>
      <c r="KT173" s="25" t="s">
        <v>18399</v>
      </c>
      <c r="KU173" s="25" t="s">
        <v>18400</v>
      </c>
      <c r="KV173" s="25" t="s">
        <v>8121</v>
      </c>
      <c r="KW173" s="25" t="s">
        <v>18401</v>
      </c>
      <c r="KX173" s="25" t="s">
        <v>18402</v>
      </c>
      <c r="KY173" s="25" t="s">
        <v>18403</v>
      </c>
      <c r="KZ173" s="25" t="s">
        <v>18404</v>
      </c>
      <c r="LA173" s="25" t="s">
        <v>18405</v>
      </c>
      <c r="LB173" s="25" t="s">
        <v>18406</v>
      </c>
      <c r="LC173" s="25" t="s">
        <v>18407</v>
      </c>
    </row>
    <row r="174" spans="1:324" hidden="1" x14ac:dyDescent="0.2">
      <c r="A174" s="24">
        <f>VLOOKUP($H174,xRef2LineOfBusiness!$A$1:$D$1093,1,FALSE)</f>
        <v>131958</v>
      </c>
      <c r="B174" s="24" t="e">
        <f>VLOOKUP($H174,xRef2LineOfBusiness!$A$1:$D$1093,2,FALSE)</f>
        <v>#N/A</v>
      </c>
      <c r="C174" s="24" t="e">
        <f>VLOOKUP($H174,xRef2LineOfBusiness!$A$1:$D$1093,3,FALSE)</f>
        <v>#N/A</v>
      </c>
      <c r="D174" s="24" t="e">
        <f>VLOOKUP($H174,xRef2LineOfBusiness!$A$1:$D$1093,4,FALSE)</f>
        <v>#N/A</v>
      </c>
      <c r="E174" s="25" t="s">
        <v>18408</v>
      </c>
      <c r="F174" s="25" t="s">
        <v>322</v>
      </c>
      <c r="H174" s="27">
        <v>131958</v>
      </c>
      <c r="I174" s="25" t="s">
        <v>18409</v>
      </c>
      <c r="J174" s="25" t="s">
        <v>18409</v>
      </c>
      <c r="K174" s="25" t="s">
        <v>325</v>
      </c>
      <c r="L174" s="25" t="s">
        <v>325</v>
      </c>
      <c r="M174" s="25" t="s">
        <v>18409</v>
      </c>
      <c r="N174" s="25" t="s">
        <v>326</v>
      </c>
      <c r="O174" s="25" t="s">
        <v>566</v>
      </c>
      <c r="P174" s="25" t="s">
        <v>18410</v>
      </c>
      <c r="Q174" s="25" t="s">
        <v>558</v>
      </c>
      <c r="R174" s="25" t="s">
        <v>330</v>
      </c>
      <c r="S174" s="25" t="s">
        <v>18411</v>
      </c>
      <c r="T174" s="25" t="s">
        <v>18412</v>
      </c>
      <c r="U174" s="25" t="s">
        <v>18413</v>
      </c>
      <c r="V174" s="25" t="s">
        <v>334</v>
      </c>
      <c r="W174" s="25" t="s">
        <v>345</v>
      </c>
      <c r="X174" s="25" t="s">
        <v>8812</v>
      </c>
      <c r="Y174" s="25" t="s">
        <v>18414</v>
      </c>
      <c r="Z174" s="25" t="s">
        <v>2791</v>
      </c>
      <c r="AA174" s="25" t="s">
        <v>16840</v>
      </c>
      <c r="AB174" s="25" t="s">
        <v>326</v>
      </c>
      <c r="AC174" s="25" t="s">
        <v>14419</v>
      </c>
      <c r="AD174" s="25" t="s">
        <v>326</v>
      </c>
      <c r="AE174" s="25" t="s">
        <v>6380</v>
      </c>
      <c r="AF174" s="25" t="s">
        <v>326</v>
      </c>
      <c r="AG174" s="25" t="s">
        <v>18415</v>
      </c>
      <c r="AH174" s="25" t="s">
        <v>326</v>
      </c>
      <c r="AI174" s="25" t="s">
        <v>326</v>
      </c>
      <c r="AJ174" s="25" t="s">
        <v>326</v>
      </c>
      <c r="AK174" s="25" t="s">
        <v>326</v>
      </c>
      <c r="AL174" s="25" t="s">
        <v>326</v>
      </c>
      <c r="AM174" s="25" t="s">
        <v>326</v>
      </c>
      <c r="AN174" s="25" t="s">
        <v>18416</v>
      </c>
      <c r="AO174" s="25" t="s">
        <v>326</v>
      </c>
      <c r="AP174" s="25" t="s">
        <v>326</v>
      </c>
      <c r="AQ174" s="25" t="s">
        <v>330</v>
      </c>
      <c r="AR174" s="25" t="s">
        <v>18417</v>
      </c>
      <c r="AS174" s="25" t="s">
        <v>18417</v>
      </c>
      <c r="AT174" s="25" t="s">
        <v>18418</v>
      </c>
      <c r="AU174" s="25" t="s">
        <v>14873</v>
      </c>
      <c r="AV174" s="25" t="s">
        <v>326</v>
      </c>
      <c r="AW174" s="25" t="s">
        <v>18419</v>
      </c>
      <c r="AX174" s="25" t="s">
        <v>326</v>
      </c>
      <c r="AY174" s="25" t="s">
        <v>1829</v>
      </c>
      <c r="AZ174" s="25" t="s">
        <v>326</v>
      </c>
      <c r="BA174" s="25" t="s">
        <v>18420</v>
      </c>
      <c r="BB174" s="25" t="s">
        <v>13203</v>
      </c>
      <c r="BC174" s="25" t="s">
        <v>18421</v>
      </c>
      <c r="BD174" s="25" t="s">
        <v>326</v>
      </c>
      <c r="BE174" s="25" t="s">
        <v>18422</v>
      </c>
      <c r="BF174" s="25" t="s">
        <v>18423</v>
      </c>
      <c r="BG174" s="25" t="s">
        <v>326</v>
      </c>
      <c r="BH174" s="25" t="s">
        <v>11656</v>
      </c>
      <c r="BI174" s="25" t="s">
        <v>326</v>
      </c>
      <c r="BJ174" s="25" t="s">
        <v>326</v>
      </c>
      <c r="BK174" s="25" t="s">
        <v>18424</v>
      </c>
      <c r="BL174" s="25" t="s">
        <v>326</v>
      </c>
      <c r="BM174" s="25" t="s">
        <v>577</v>
      </c>
      <c r="BN174" s="25" t="s">
        <v>326</v>
      </c>
      <c r="BO174" s="25" t="s">
        <v>326</v>
      </c>
      <c r="BP174" s="25" t="s">
        <v>577</v>
      </c>
      <c r="BQ174" s="25" t="s">
        <v>326</v>
      </c>
      <c r="BR174" s="25" t="s">
        <v>18425</v>
      </c>
      <c r="BS174" s="25" t="s">
        <v>326</v>
      </c>
      <c r="BT174" s="25" t="s">
        <v>326</v>
      </c>
      <c r="BU174" s="25" t="s">
        <v>326</v>
      </c>
      <c r="BV174" s="25" t="s">
        <v>18426</v>
      </c>
      <c r="BW174" s="25" t="s">
        <v>326</v>
      </c>
      <c r="BX174" s="25" t="s">
        <v>326</v>
      </c>
      <c r="BY174" s="25" t="s">
        <v>326</v>
      </c>
      <c r="BZ174" s="25" t="s">
        <v>326</v>
      </c>
      <c r="CA174" s="25" t="s">
        <v>326</v>
      </c>
      <c r="CB174" s="25" t="s">
        <v>326</v>
      </c>
      <c r="CC174" s="25" t="s">
        <v>326</v>
      </c>
      <c r="CD174" s="25" t="s">
        <v>18427</v>
      </c>
      <c r="CE174" s="25" t="s">
        <v>326</v>
      </c>
      <c r="CF174" s="25" t="s">
        <v>18427</v>
      </c>
      <c r="CG174" s="25" t="s">
        <v>18428</v>
      </c>
      <c r="CH174" s="25" t="s">
        <v>326</v>
      </c>
      <c r="CI174" s="25" t="s">
        <v>326</v>
      </c>
      <c r="CJ174" s="25" t="s">
        <v>326</v>
      </c>
      <c r="CK174" s="25" t="s">
        <v>18429</v>
      </c>
      <c r="CL174" s="25" t="s">
        <v>326</v>
      </c>
      <c r="CM174" s="25" t="s">
        <v>326</v>
      </c>
      <c r="CN174" s="25" t="s">
        <v>326</v>
      </c>
      <c r="CO174" s="25" t="s">
        <v>18430</v>
      </c>
      <c r="CP174" s="25" t="s">
        <v>3179</v>
      </c>
      <c r="CQ174" s="25" t="s">
        <v>18431</v>
      </c>
      <c r="CR174" s="25" t="s">
        <v>18423</v>
      </c>
      <c r="CS174" s="25" t="s">
        <v>18432</v>
      </c>
      <c r="CT174" s="25" t="s">
        <v>326</v>
      </c>
      <c r="CU174" s="25" t="s">
        <v>18432</v>
      </c>
      <c r="CV174" s="25" t="s">
        <v>18433</v>
      </c>
      <c r="CW174" s="25" t="s">
        <v>326</v>
      </c>
      <c r="CX174" s="25" t="s">
        <v>18433</v>
      </c>
      <c r="CY174" s="25" t="s">
        <v>18434</v>
      </c>
      <c r="CZ174" s="25" t="s">
        <v>6735</v>
      </c>
      <c r="DA174" s="25" t="s">
        <v>326</v>
      </c>
      <c r="DB174" s="25" t="s">
        <v>326</v>
      </c>
      <c r="DC174" s="25" t="s">
        <v>13655</v>
      </c>
      <c r="DD174" s="25" t="s">
        <v>9539</v>
      </c>
      <c r="DE174" s="25" t="s">
        <v>1496</v>
      </c>
      <c r="DF174" s="25" t="s">
        <v>326</v>
      </c>
      <c r="DG174" s="25" t="s">
        <v>18435</v>
      </c>
      <c r="DH174" s="25" t="s">
        <v>326</v>
      </c>
      <c r="DI174" s="25" t="s">
        <v>1481</v>
      </c>
      <c r="DJ174" s="25" t="s">
        <v>597</v>
      </c>
      <c r="DK174" s="25" t="s">
        <v>876</v>
      </c>
      <c r="DL174" s="25" t="s">
        <v>326</v>
      </c>
      <c r="DM174" s="25" t="s">
        <v>326</v>
      </c>
      <c r="DN174" s="25" t="s">
        <v>4313</v>
      </c>
      <c r="DO174" s="25" t="s">
        <v>326</v>
      </c>
      <c r="DP174" s="25" t="s">
        <v>12723</v>
      </c>
      <c r="DQ174" s="25" t="s">
        <v>326</v>
      </c>
      <c r="DR174" s="25" t="s">
        <v>2575</v>
      </c>
      <c r="DS174" s="25" t="s">
        <v>656</v>
      </c>
      <c r="DT174" s="25" t="s">
        <v>326</v>
      </c>
      <c r="DU174" s="25" t="s">
        <v>326</v>
      </c>
      <c r="DV174" s="25" t="s">
        <v>326</v>
      </c>
      <c r="DW174" s="25" t="s">
        <v>326</v>
      </c>
      <c r="DX174" s="25" t="s">
        <v>656</v>
      </c>
      <c r="DY174" s="25" t="s">
        <v>326</v>
      </c>
      <c r="DZ174" s="25" t="s">
        <v>326</v>
      </c>
      <c r="EA174" s="25" t="s">
        <v>326</v>
      </c>
      <c r="EB174" s="25" t="s">
        <v>656</v>
      </c>
      <c r="EC174" s="25" t="s">
        <v>326</v>
      </c>
      <c r="ED174" s="25" t="s">
        <v>656</v>
      </c>
      <c r="EE174" s="25" t="s">
        <v>326</v>
      </c>
      <c r="EF174" s="25" t="s">
        <v>502</v>
      </c>
      <c r="EG174" s="25" t="s">
        <v>326</v>
      </c>
      <c r="EH174" s="25" t="s">
        <v>325</v>
      </c>
      <c r="EI174" s="25" t="s">
        <v>325</v>
      </c>
      <c r="FE174" s="25" t="s">
        <v>11655</v>
      </c>
      <c r="FF174" s="25" t="s">
        <v>18436</v>
      </c>
      <c r="FG174" s="25" t="s">
        <v>18437</v>
      </c>
      <c r="FH174" s="25" t="s">
        <v>18438</v>
      </c>
      <c r="FI174" s="25" t="s">
        <v>18439</v>
      </c>
      <c r="FJ174" s="25" t="s">
        <v>18440</v>
      </c>
      <c r="FK174" s="25" t="s">
        <v>18441</v>
      </c>
      <c r="FL174" s="25" t="s">
        <v>18442</v>
      </c>
      <c r="FM174" s="25" t="s">
        <v>18443</v>
      </c>
      <c r="FN174" s="25" t="s">
        <v>18444</v>
      </c>
      <c r="FO174" s="25" t="s">
        <v>355</v>
      </c>
      <c r="FP174" s="25" t="s">
        <v>18445</v>
      </c>
      <c r="FQ174" s="25" t="s">
        <v>18445</v>
      </c>
      <c r="FR174" s="25" t="s">
        <v>15534</v>
      </c>
      <c r="FS174" s="25" t="s">
        <v>15534</v>
      </c>
      <c r="FT174" s="25" t="s">
        <v>18446</v>
      </c>
      <c r="FU174" s="25" t="s">
        <v>18447</v>
      </c>
      <c r="FV174" s="25" t="s">
        <v>18448</v>
      </c>
      <c r="FW174" s="25" t="s">
        <v>18449</v>
      </c>
      <c r="FX174" s="25" t="s">
        <v>18450</v>
      </c>
      <c r="FY174" s="25" t="s">
        <v>18451</v>
      </c>
      <c r="FZ174" s="25" t="s">
        <v>326</v>
      </c>
      <c r="GA174" s="25" t="s">
        <v>18452</v>
      </c>
      <c r="GB174" s="25" t="s">
        <v>18453</v>
      </c>
      <c r="GC174" s="25" t="s">
        <v>18454</v>
      </c>
      <c r="GD174" s="25" t="s">
        <v>326</v>
      </c>
      <c r="GE174" s="25" t="s">
        <v>18455</v>
      </c>
      <c r="GF174" s="25" t="s">
        <v>18456</v>
      </c>
      <c r="GG174" s="25" t="s">
        <v>18457</v>
      </c>
      <c r="GH174" s="25" t="s">
        <v>18458</v>
      </c>
      <c r="GI174" s="25" t="s">
        <v>18459</v>
      </c>
      <c r="GJ174" s="25" t="s">
        <v>18460</v>
      </c>
      <c r="GK174" s="25" t="s">
        <v>18461</v>
      </c>
      <c r="GL174" s="25" t="s">
        <v>18447</v>
      </c>
      <c r="GM174" s="25" t="s">
        <v>18462</v>
      </c>
      <c r="GN174" s="25" t="s">
        <v>18463</v>
      </c>
      <c r="GO174" s="25" t="s">
        <v>18464</v>
      </c>
      <c r="GP174" s="25" t="s">
        <v>18465</v>
      </c>
      <c r="GQ174" s="25" t="s">
        <v>18466</v>
      </c>
      <c r="GR174" s="25" t="s">
        <v>18467</v>
      </c>
      <c r="GS174" s="25" t="s">
        <v>18468</v>
      </c>
      <c r="GT174" s="25" t="s">
        <v>18469</v>
      </c>
      <c r="GU174" s="25" t="s">
        <v>18470</v>
      </c>
      <c r="GV174" s="25" t="s">
        <v>18471</v>
      </c>
      <c r="GW174" s="25" t="s">
        <v>18472</v>
      </c>
      <c r="GX174" s="25" t="s">
        <v>18473</v>
      </c>
      <c r="GY174" s="25" t="s">
        <v>18474</v>
      </c>
      <c r="GZ174" s="25" t="s">
        <v>18475</v>
      </c>
      <c r="HA174" s="25" t="s">
        <v>18476</v>
      </c>
      <c r="HB174" s="25" t="s">
        <v>18477</v>
      </c>
      <c r="HC174" s="25" t="s">
        <v>326</v>
      </c>
      <c r="HD174" s="25" t="s">
        <v>18477</v>
      </c>
      <c r="HE174" s="25" t="s">
        <v>13550</v>
      </c>
      <c r="HF174" s="25" t="s">
        <v>18478</v>
      </c>
      <c r="HG174" s="25" t="s">
        <v>18479</v>
      </c>
      <c r="HH174" s="25" t="s">
        <v>18480</v>
      </c>
      <c r="HI174" s="25" t="s">
        <v>326</v>
      </c>
      <c r="HJ174" s="25" t="s">
        <v>18481</v>
      </c>
      <c r="HM174" s="25" t="s">
        <v>18482</v>
      </c>
      <c r="HN174" s="25" t="s">
        <v>326</v>
      </c>
      <c r="HO174" s="25" t="s">
        <v>18483</v>
      </c>
      <c r="HP174" s="25" t="s">
        <v>6671</v>
      </c>
      <c r="HQ174" s="25" t="s">
        <v>18427</v>
      </c>
      <c r="HR174" s="25" t="s">
        <v>565</v>
      </c>
      <c r="HT174" s="25" t="s">
        <v>18482</v>
      </c>
      <c r="HU174" s="25" t="s">
        <v>355</v>
      </c>
      <c r="HV174" s="25" t="s">
        <v>326</v>
      </c>
      <c r="HW174" s="25" t="s">
        <v>326</v>
      </c>
      <c r="HX174" s="25" t="s">
        <v>18484</v>
      </c>
      <c r="HY174" s="25" t="s">
        <v>18485</v>
      </c>
      <c r="HZ174" s="25" t="s">
        <v>326</v>
      </c>
      <c r="IA174" s="25" t="s">
        <v>16888</v>
      </c>
      <c r="IB174" s="25" t="s">
        <v>18486</v>
      </c>
      <c r="IC174" s="25" t="s">
        <v>18487</v>
      </c>
      <c r="ID174" s="25" t="s">
        <v>18488</v>
      </c>
      <c r="IE174" s="25" t="s">
        <v>422</v>
      </c>
      <c r="IF174" s="25" t="s">
        <v>14679</v>
      </c>
      <c r="IG174" s="25" t="s">
        <v>11656</v>
      </c>
      <c r="IH174" s="25" t="s">
        <v>18489</v>
      </c>
      <c r="II174" s="25" t="s">
        <v>18490</v>
      </c>
      <c r="IJ174" s="25" t="s">
        <v>18491</v>
      </c>
      <c r="IK174" s="25" t="s">
        <v>18492</v>
      </c>
      <c r="IL174" s="25" t="s">
        <v>18493</v>
      </c>
      <c r="IM174" s="25" t="s">
        <v>18439</v>
      </c>
      <c r="IN174" s="25" t="s">
        <v>326</v>
      </c>
      <c r="IO174" s="25" t="s">
        <v>326</v>
      </c>
      <c r="IP174" s="25" t="s">
        <v>326</v>
      </c>
      <c r="IQ174" s="25" t="s">
        <v>502</v>
      </c>
      <c r="IR174" s="25" t="s">
        <v>326</v>
      </c>
      <c r="IS174" s="25" t="s">
        <v>18494</v>
      </c>
      <c r="IT174" s="25" t="s">
        <v>18495</v>
      </c>
      <c r="IU174" s="25" t="s">
        <v>18496</v>
      </c>
      <c r="IV174" s="25" t="s">
        <v>18497</v>
      </c>
      <c r="IW174" s="25" t="s">
        <v>18415</v>
      </c>
      <c r="IX174" s="25" t="s">
        <v>8809</v>
      </c>
      <c r="IY174" s="25" t="s">
        <v>18498</v>
      </c>
      <c r="IZ174" s="25" t="s">
        <v>18499</v>
      </c>
      <c r="JA174" s="25" t="s">
        <v>2427</v>
      </c>
      <c r="JB174" s="25" t="s">
        <v>4031</v>
      </c>
      <c r="JC174" s="25" t="s">
        <v>326</v>
      </c>
      <c r="JD174" s="25" t="s">
        <v>395</v>
      </c>
      <c r="JE174" s="25" t="s">
        <v>396</v>
      </c>
      <c r="JF174" s="25" t="s">
        <v>395</v>
      </c>
      <c r="JG174" s="25" t="s">
        <v>396</v>
      </c>
      <c r="JH174" s="25" t="s">
        <v>6622</v>
      </c>
    </row>
    <row r="175" spans="1:324" hidden="1" x14ac:dyDescent="0.2">
      <c r="A175" s="24">
        <f>VLOOKUP($H175,xRef2LineOfBusiness!$A$1:$D$1093,1,FALSE)</f>
        <v>145973</v>
      </c>
      <c r="B175" s="24">
        <f>VLOOKUP($H175,xRef2LineOfBusiness!$A$1:$D$1093,2,FALSE)</f>
        <v>0</v>
      </c>
      <c r="C175" s="24" t="str">
        <f>VLOOKUP($H175,xRef2LineOfBusiness!$A$1:$D$1093,3,FALSE)</f>
        <v>COMMERCIAL BANKING</v>
      </c>
      <c r="D175" s="24" t="str">
        <f>VLOOKUP($H175,xRef2LineOfBusiness!$A$1:$D$1093,4,FALSE)</f>
        <v>BUDNIAK, KAREN D</v>
      </c>
      <c r="E175" s="25" t="s">
        <v>693</v>
      </c>
      <c r="F175" s="25" t="s">
        <v>322</v>
      </c>
      <c r="G175" s="25" t="s">
        <v>414</v>
      </c>
      <c r="H175" s="27">
        <v>145973</v>
      </c>
      <c r="I175" s="25" t="s">
        <v>18500</v>
      </c>
      <c r="J175" s="25" t="s">
        <v>18500</v>
      </c>
      <c r="K175" s="25" t="s">
        <v>325</v>
      </c>
      <c r="L175" s="25" t="s">
        <v>325</v>
      </c>
      <c r="M175" s="25" t="s">
        <v>18500</v>
      </c>
      <c r="N175" s="25" t="s">
        <v>326</v>
      </c>
      <c r="O175" s="25" t="s">
        <v>983</v>
      </c>
      <c r="P175" s="25" t="s">
        <v>18501</v>
      </c>
      <c r="Q175" s="25" t="s">
        <v>11042</v>
      </c>
      <c r="R175" s="25" t="s">
        <v>330</v>
      </c>
      <c r="S175" s="25" t="s">
        <v>1819</v>
      </c>
      <c r="T175" s="25" t="s">
        <v>12763</v>
      </c>
      <c r="U175" s="25" t="s">
        <v>18502</v>
      </c>
      <c r="V175" s="25" t="s">
        <v>334</v>
      </c>
      <c r="W175" s="25" t="s">
        <v>3589</v>
      </c>
      <c r="X175" s="25" t="s">
        <v>326</v>
      </c>
      <c r="Y175" s="25" t="s">
        <v>18503</v>
      </c>
      <c r="Z175" s="25" t="s">
        <v>335</v>
      </c>
      <c r="AA175" s="25" t="s">
        <v>18504</v>
      </c>
      <c r="AB175" s="25" t="s">
        <v>665</v>
      </c>
      <c r="AC175" s="25" t="s">
        <v>18505</v>
      </c>
      <c r="AD175" s="25" t="s">
        <v>326</v>
      </c>
      <c r="AE175" s="25" t="s">
        <v>18506</v>
      </c>
      <c r="AF175" s="25" t="s">
        <v>326</v>
      </c>
      <c r="AG175" s="25" t="s">
        <v>18507</v>
      </c>
      <c r="AH175" s="25" t="s">
        <v>326</v>
      </c>
      <c r="AI175" s="25" t="s">
        <v>326</v>
      </c>
      <c r="AJ175" s="25" t="s">
        <v>326</v>
      </c>
      <c r="AK175" s="25" t="s">
        <v>326</v>
      </c>
      <c r="AL175" s="25" t="s">
        <v>11315</v>
      </c>
      <c r="AM175" s="25" t="s">
        <v>326</v>
      </c>
      <c r="AN175" s="25" t="s">
        <v>18508</v>
      </c>
      <c r="AO175" s="25" t="s">
        <v>326</v>
      </c>
      <c r="AP175" s="25" t="s">
        <v>1873</v>
      </c>
      <c r="AQ175" s="25" t="s">
        <v>1135</v>
      </c>
      <c r="AR175" s="25" t="s">
        <v>18509</v>
      </c>
      <c r="AS175" s="25" t="s">
        <v>18509</v>
      </c>
      <c r="AT175" s="25" t="s">
        <v>18510</v>
      </c>
      <c r="AU175" s="25" t="s">
        <v>15657</v>
      </c>
      <c r="AV175" s="25" t="s">
        <v>326</v>
      </c>
      <c r="AW175" s="25" t="s">
        <v>1484</v>
      </c>
      <c r="AX175" s="25" t="s">
        <v>1028</v>
      </c>
      <c r="AY175" s="25" t="s">
        <v>1041</v>
      </c>
      <c r="AZ175" s="25" t="s">
        <v>326</v>
      </c>
      <c r="BA175" s="25" t="s">
        <v>6391</v>
      </c>
      <c r="BB175" s="25" t="s">
        <v>326</v>
      </c>
      <c r="BC175" s="25" t="s">
        <v>6391</v>
      </c>
      <c r="BD175" s="25" t="s">
        <v>326</v>
      </c>
      <c r="BE175" s="25" t="s">
        <v>18511</v>
      </c>
      <c r="BF175" s="25" t="s">
        <v>18512</v>
      </c>
      <c r="BG175" s="25" t="s">
        <v>326</v>
      </c>
      <c r="BH175" s="25" t="s">
        <v>2393</v>
      </c>
      <c r="BI175" s="25" t="s">
        <v>422</v>
      </c>
      <c r="BJ175" s="25" t="s">
        <v>326</v>
      </c>
      <c r="BK175" s="25" t="s">
        <v>18513</v>
      </c>
      <c r="BL175" s="25" t="s">
        <v>326</v>
      </c>
      <c r="BM175" s="25" t="s">
        <v>10124</v>
      </c>
      <c r="BN175" s="25" t="s">
        <v>326</v>
      </c>
      <c r="BO175" s="25" t="s">
        <v>326</v>
      </c>
      <c r="BP175" s="25" t="s">
        <v>10124</v>
      </c>
      <c r="BQ175" s="25" t="s">
        <v>326</v>
      </c>
      <c r="BR175" s="25" t="s">
        <v>326</v>
      </c>
      <c r="BS175" s="25" t="s">
        <v>326</v>
      </c>
      <c r="BT175" s="25" t="s">
        <v>326</v>
      </c>
      <c r="BU175" s="25" t="s">
        <v>326</v>
      </c>
      <c r="BV175" s="25" t="s">
        <v>18514</v>
      </c>
      <c r="BW175" s="25" t="s">
        <v>340</v>
      </c>
      <c r="BX175" s="25" t="s">
        <v>326</v>
      </c>
      <c r="BY175" s="25" t="s">
        <v>326</v>
      </c>
      <c r="BZ175" s="25" t="s">
        <v>326</v>
      </c>
      <c r="CA175" s="25" t="s">
        <v>3518</v>
      </c>
      <c r="CB175" s="25" t="s">
        <v>326</v>
      </c>
      <c r="CC175" s="25" t="s">
        <v>326</v>
      </c>
      <c r="CD175" s="25" t="s">
        <v>2565</v>
      </c>
      <c r="CE175" s="25" t="s">
        <v>326</v>
      </c>
      <c r="CF175" s="25" t="s">
        <v>2408</v>
      </c>
      <c r="CG175" s="25" t="s">
        <v>18515</v>
      </c>
      <c r="CH175" s="25" t="s">
        <v>326</v>
      </c>
      <c r="CI175" s="25" t="s">
        <v>326</v>
      </c>
      <c r="CJ175" s="25" t="s">
        <v>326</v>
      </c>
      <c r="CK175" s="25" t="s">
        <v>350</v>
      </c>
      <c r="CL175" s="25" t="s">
        <v>326</v>
      </c>
      <c r="CM175" s="25" t="s">
        <v>326</v>
      </c>
      <c r="CN175" s="25" t="s">
        <v>326</v>
      </c>
      <c r="CO175" s="25" t="s">
        <v>8928</v>
      </c>
      <c r="CP175" s="25" t="s">
        <v>326</v>
      </c>
      <c r="CQ175" s="25" t="s">
        <v>9302</v>
      </c>
      <c r="CR175" s="25" t="s">
        <v>18512</v>
      </c>
      <c r="CS175" s="25" t="s">
        <v>18516</v>
      </c>
      <c r="CT175" s="25" t="s">
        <v>326</v>
      </c>
      <c r="CU175" s="25" t="s">
        <v>18516</v>
      </c>
      <c r="CV175" s="25" t="s">
        <v>18517</v>
      </c>
      <c r="CW175" s="25" t="s">
        <v>326</v>
      </c>
      <c r="CX175" s="25" t="s">
        <v>18517</v>
      </c>
      <c r="CY175" s="25" t="s">
        <v>14379</v>
      </c>
      <c r="CZ175" s="25" t="s">
        <v>18518</v>
      </c>
      <c r="DA175" s="25" t="s">
        <v>335</v>
      </c>
      <c r="DB175" s="25" t="s">
        <v>326</v>
      </c>
      <c r="DC175" s="25" t="s">
        <v>8430</v>
      </c>
      <c r="DD175" s="25" t="s">
        <v>6060</v>
      </c>
      <c r="DE175" s="25" t="s">
        <v>326</v>
      </c>
      <c r="DF175" s="25" t="s">
        <v>326</v>
      </c>
      <c r="DG175" s="25" t="s">
        <v>18519</v>
      </c>
      <c r="DH175" s="25" t="s">
        <v>326</v>
      </c>
      <c r="DI175" s="25" t="s">
        <v>18520</v>
      </c>
      <c r="DJ175" s="25" t="s">
        <v>330</v>
      </c>
      <c r="DK175" s="25" t="s">
        <v>6019</v>
      </c>
      <c r="DL175" s="25" t="s">
        <v>326</v>
      </c>
      <c r="DM175" s="25" t="s">
        <v>326</v>
      </c>
      <c r="DN175" s="25" t="s">
        <v>326</v>
      </c>
      <c r="DO175" s="25" t="s">
        <v>18521</v>
      </c>
      <c r="DP175" s="25" t="s">
        <v>326</v>
      </c>
      <c r="DQ175" s="25" t="s">
        <v>888</v>
      </c>
      <c r="DR175" s="25" t="s">
        <v>18522</v>
      </c>
      <c r="DS175" s="25" t="s">
        <v>12046</v>
      </c>
      <c r="DT175" s="25" t="s">
        <v>326</v>
      </c>
      <c r="DU175" s="25" t="s">
        <v>326</v>
      </c>
      <c r="DV175" s="25" t="s">
        <v>326</v>
      </c>
      <c r="DW175" s="25" t="s">
        <v>326</v>
      </c>
      <c r="DX175" s="25" t="s">
        <v>12046</v>
      </c>
      <c r="DY175" s="25" t="s">
        <v>326</v>
      </c>
      <c r="DZ175" s="25" t="s">
        <v>326</v>
      </c>
      <c r="EA175" s="25" t="s">
        <v>326</v>
      </c>
      <c r="EB175" s="25" t="s">
        <v>12046</v>
      </c>
      <c r="EC175" s="25" t="s">
        <v>326</v>
      </c>
      <c r="ED175" s="25" t="s">
        <v>12046</v>
      </c>
      <c r="EE175" s="25" t="s">
        <v>326</v>
      </c>
      <c r="EF175" s="25" t="s">
        <v>326</v>
      </c>
      <c r="EG175" s="25" t="s">
        <v>326</v>
      </c>
      <c r="EH175" s="25" t="s">
        <v>326</v>
      </c>
      <c r="EI175" s="25" t="s">
        <v>325</v>
      </c>
      <c r="FE175" s="25" t="s">
        <v>18523</v>
      </c>
      <c r="FF175" s="25" t="s">
        <v>18524</v>
      </c>
      <c r="FG175" s="25" t="s">
        <v>18525</v>
      </c>
      <c r="FH175" s="25" t="s">
        <v>18526</v>
      </c>
      <c r="FI175" s="25" t="s">
        <v>18527</v>
      </c>
      <c r="FJ175" s="25" t="s">
        <v>18528</v>
      </c>
      <c r="FK175" s="25" t="s">
        <v>18529</v>
      </c>
      <c r="FL175" s="25" t="s">
        <v>18530</v>
      </c>
      <c r="FM175" s="25" t="s">
        <v>18531</v>
      </c>
      <c r="FN175" s="25" t="s">
        <v>18532</v>
      </c>
      <c r="FO175" s="25" t="s">
        <v>18533</v>
      </c>
      <c r="FP175" s="25" t="s">
        <v>9773</v>
      </c>
      <c r="FQ175" s="25" t="s">
        <v>9773</v>
      </c>
      <c r="FR175" s="25" t="s">
        <v>18534</v>
      </c>
      <c r="FS175" s="25" t="s">
        <v>18534</v>
      </c>
      <c r="FT175" s="25" t="s">
        <v>18535</v>
      </c>
      <c r="FU175" s="25" t="s">
        <v>18536</v>
      </c>
      <c r="FV175" s="25" t="s">
        <v>18537</v>
      </c>
      <c r="FW175" s="25" t="s">
        <v>18538</v>
      </c>
      <c r="FX175" s="25" t="s">
        <v>18539</v>
      </c>
      <c r="FY175" s="25" t="s">
        <v>326</v>
      </c>
      <c r="FZ175" s="25" t="s">
        <v>326</v>
      </c>
      <c r="GA175" s="25" t="s">
        <v>18540</v>
      </c>
      <c r="GB175" s="25" t="s">
        <v>18541</v>
      </c>
      <c r="GC175" s="25" t="s">
        <v>18542</v>
      </c>
      <c r="GD175" s="25" t="s">
        <v>326</v>
      </c>
      <c r="GE175" s="25" t="s">
        <v>18543</v>
      </c>
      <c r="GF175" s="25" t="s">
        <v>18544</v>
      </c>
      <c r="GG175" s="25" t="s">
        <v>18545</v>
      </c>
      <c r="GH175" s="25" t="s">
        <v>18546</v>
      </c>
      <c r="GI175" s="25" t="s">
        <v>18547</v>
      </c>
      <c r="GJ175" s="25" t="s">
        <v>18548</v>
      </c>
      <c r="GK175" s="25" t="s">
        <v>18549</v>
      </c>
      <c r="GL175" s="25" t="s">
        <v>18536</v>
      </c>
      <c r="GM175" s="25" t="s">
        <v>18550</v>
      </c>
      <c r="GN175" s="25" t="s">
        <v>18551</v>
      </c>
      <c r="GO175" s="25" t="s">
        <v>18552</v>
      </c>
      <c r="GP175" s="25" t="s">
        <v>18553</v>
      </c>
      <c r="GQ175" s="25" t="s">
        <v>356</v>
      </c>
      <c r="GR175" s="25" t="s">
        <v>355</v>
      </c>
      <c r="GS175" s="25" t="s">
        <v>18554</v>
      </c>
      <c r="GT175" s="25" t="s">
        <v>18555</v>
      </c>
      <c r="GU175" s="25" t="s">
        <v>18556</v>
      </c>
      <c r="GV175" s="25" t="s">
        <v>18557</v>
      </c>
      <c r="GW175" s="25" t="s">
        <v>18558</v>
      </c>
      <c r="GX175" s="25" t="s">
        <v>4735</v>
      </c>
      <c r="GY175" s="25" t="s">
        <v>1038</v>
      </c>
      <c r="GZ175" s="25" t="s">
        <v>18559</v>
      </c>
      <c r="HA175" s="25" t="s">
        <v>18560</v>
      </c>
      <c r="HB175" s="25" t="s">
        <v>1182</v>
      </c>
      <c r="HC175" s="25" t="s">
        <v>4347</v>
      </c>
      <c r="HD175" s="25" t="s">
        <v>18561</v>
      </c>
      <c r="HE175" s="25" t="s">
        <v>13225</v>
      </c>
      <c r="HF175" s="25" t="s">
        <v>18562</v>
      </c>
      <c r="HG175" s="25" t="s">
        <v>18563</v>
      </c>
      <c r="HH175" s="25" t="s">
        <v>18564</v>
      </c>
      <c r="HI175" s="25" t="s">
        <v>326</v>
      </c>
      <c r="HJ175" s="25" t="s">
        <v>18565</v>
      </c>
      <c r="HM175" s="25" t="s">
        <v>18566</v>
      </c>
      <c r="HN175" s="25" t="s">
        <v>665</v>
      </c>
      <c r="HO175" s="25" t="s">
        <v>6019</v>
      </c>
      <c r="HP175" s="25" t="s">
        <v>10124</v>
      </c>
      <c r="HQ175" s="25" t="s">
        <v>7425</v>
      </c>
      <c r="HR175" s="25" t="s">
        <v>6068</v>
      </c>
      <c r="HT175" s="25" t="s">
        <v>18566</v>
      </c>
      <c r="HU175" s="25" t="s">
        <v>18533</v>
      </c>
      <c r="HV175" s="25" t="s">
        <v>326</v>
      </c>
      <c r="HW175" s="25" t="s">
        <v>326</v>
      </c>
      <c r="HX175" s="25" t="s">
        <v>18567</v>
      </c>
      <c r="HY175" s="25" t="s">
        <v>18568</v>
      </c>
      <c r="HZ175" s="25" t="s">
        <v>326</v>
      </c>
      <c r="IA175" s="25" t="s">
        <v>18569</v>
      </c>
      <c r="IC175" s="25" t="s">
        <v>18570</v>
      </c>
      <c r="ID175" s="25" t="s">
        <v>18571</v>
      </c>
      <c r="IE175" s="25" t="s">
        <v>422</v>
      </c>
      <c r="IF175" s="25" t="s">
        <v>18569</v>
      </c>
      <c r="IG175" s="25" t="s">
        <v>7696</v>
      </c>
      <c r="IH175" s="25" t="s">
        <v>18572</v>
      </c>
      <c r="II175" s="25" t="s">
        <v>18573</v>
      </c>
      <c r="IJ175" s="25" t="s">
        <v>9302</v>
      </c>
      <c r="IK175" s="25" t="s">
        <v>18574</v>
      </c>
      <c r="IL175" s="25" t="s">
        <v>16521</v>
      </c>
      <c r="IM175" s="25" t="s">
        <v>18527</v>
      </c>
      <c r="IN175" s="25" t="s">
        <v>326</v>
      </c>
      <c r="IO175" s="25" t="s">
        <v>326</v>
      </c>
      <c r="IP175" s="25" t="s">
        <v>326</v>
      </c>
      <c r="IQ175" s="25" t="s">
        <v>326</v>
      </c>
      <c r="IR175" s="25" t="s">
        <v>326</v>
      </c>
      <c r="IS175" s="25" t="s">
        <v>18575</v>
      </c>
      <c r="IT175" s="25" t="s">
        <v>18576</v>
      </c>
      <c r="IU175" s="25" t="s">
        <v>18577</v>
      </c>
      <c r="IV175" s="25" t="s">
        <v>3097</v>
      </c>
      <c r="IW175" s="25" t="s">
        <v>18507</v>
      </c>
      <c r="IX175" s="25" t="s">
        <v>18578</v>
      </c>
      <c r="IY175" s="25" t="s">
        <v>18579</v>
      </c>
      <c r="IZ175" s="25" t="s">
        <v>18580</v>
      </c>
      <c r="JA175" s="25" t="s">
        <v>1485</v>
      </c>
      <c r="JB175" s="25" t="s">
        <v>3482</v>
      </c>
      <c r="JC175" s="25" t="s">
        <v>326</v>
      </c>
      <c r="JD175" s="25" t="s">
        <v>395</v>
      </c>
      <c r="JE175" s="25" t="s">
        <v>396</v>
      </c>
      <c r="JF175" s="25" t="s">
        <v>395</v>
      </c>
      <c r="JG175" s="25" t="s">
        <v>396</v>
      </c>
      <c r="JH175" s="25" t="s">
        <v>6060</v>
      </c>
      <c r="JI175" s="25" t="s">
        <v>326</v>
      </c>
      <c r="JJ175" s="25" t="s">
        <v>326</v>
      </c>
      <c r="JK175" s="25" t="s">
        <v>326</v>
      </c>
      <c r="JL175" s="25" t="s">
        <v>326</v>
      </c>
      <c r="JM175" s="25" t="s">
        <v>326</v>
      </c>
      <c r="JN175" s="25" t="s">
        <v>18581</v>
      </c>
      <c r="JO175" s="25" t="s">
        <v>18582</v>
      </c>
      <c r="JP175" s="25" t="s">
        <v>18583</v>
      </c>
      <c r="JQ175" s="25" t="s">
        <v>18582</v>
      </c>
      <c r="JR175" s="25" t="s">
        <v>18584</v>
      </c>
      <c r="JS175" s="25" t="s">
        <v>18585</v>
      </c>
      <c r="JT175" s="25" t="s">
        <v>18586</v>
      </c>
      <c r="JU175" s="25" t="s">
        <v>18585</v>
      </c>
      <c r="JV175" s="25" t="s">
        <v>18587</v>
      </c>
      <c r="JW175" s="25" t="s">
        <v>326</v>
      </c>
      <c r="JX175" s="25" t="s">
        <v>18588</v>
      </c>
      <c r="JY175" s="25" t="s">
        <v>18589</v>
      </c>
      <c r="JZ175" s="25" t="s">
        <v>18590</v>
      </c>
      <c r="KA175" s="25" t="s">
        <v>18591</v>
      </c>
      <c r="KB175" s="25" t="s">
        <v>18592</v>
      </c>
      <c r="KC175" s="25" t="s">
        <v>18573</v>
      </c>
      <c r="KD175" s="25" t="s">
        <v>18593</v>
      </c>
      <c r="KE175" s="25" t="s">
        <v>18594</v>
      </c>
      <c r="KF175" s="25" t="s">
        <v>18532</v>
      </c>
      <c r="KG175" s="25" t="s">
        <v>18595</v>
      </c>
      <c r="KH175" s="25" t="s">
        <v>18529</v>
      </c>
      <c r="KI175" s="25" t="s">
        <v>18596</v>
      </c>
      <c r="KJ175" s="25" t="s">
        <v>18593</v>
      </c>
      <c r="KK175" s="25" t="s">
        <v>18597</v>
      </c>
      <c r="KL175" s="25" t="s">
        <v>18598</v>
      </c>
      <c r="KM175" s="25" t="s">
        <v>18599</v>
      </c>
      <c r="KN175" s="25" t="s">
        <v>18591</v>
      </c>
      <c r="KO175" s="25" t="s">
        <v>18545</v>
      </c>
      <c r="KP175" s="25" t="s">
        <v>325</v>
      </c>
      <c r="KQ175" s="25" t="s">
        <v>18600</v>
      </c>
      <c r="KR175" s="25" t="s">
        <v>18601</v>
      </c>
      <c r="KS175" s="25" t="s">
        <v>18531</v>
      </c>
      <c r="KT175" s="25" t="s">
        <v>18602</v>
      </c>
      <c r="KU175" s="25" t="s">
        <v>18603</v>
      </c>
      <c r="KV175" s="25" t="s">
        <v>18604</v>
      </c>
      <c r="KW175" s="25" t="s">
        <v>18605</v>
      </c>
      <c r="KX175" s="25" t="s">
        <v>18606</v>
      </c>
      <c r="KY175" s="25" t="s">
        <v>18607</v>
      </c>
    </row>
    <row r="176" spans="1:324" hidden="1" x14ac:dyDescent="0.2">
      <c r="A176" s="24">
        <f>VLOOKUP($H176,xRef2LineOfBusiness!$A$1:$D$1093,1,FALSE)</f>
        <v>859410</v>
      </c>
      <c r="B176" s="24" t="e">
        <f>VLOOKUP($H176,xRef2LineOfBusiness!$A$1:$D$1093,2,FALSE)</f>
        <v>#N/A</v>
      </c>
      <c r="C176" s="24" t="e">
        <f>VLOOKUP($H176,xRef2LineOfBusiness!$A$1:$D$1093,3,FALSE)</f>
        <v>#N/A</v>
      </c>
      <c r="D176" s="24" t="e">
        <f>VLOOKUP($H176,xRef2LineOfBusiness!$A$1:$D$1093,4,FALSE)</f>
        <v>#N/A</v>
      </c>
      <c r="E176" s="25" t="s">
        <v>18608</v>
      </c>
      <c r="F176" s="25" t="s">
        <v>322</v>
      </c>
      <c r="G176" s="25" t="s">
        <v>414</v>
      </c>
      <c r="H176" s="27">
        <v>859410</v>
      </c>
      <c r="I176" s="25" t="s">
        <v>12383</v>
      </c>
      <c r="J176" s="25" t="s">
        <v>12383</v>
      </c>
      <c r="K176" s="25" t="s">
        <v>325</v>
      </c>
      <c r="L176" s="25" t="s">
        <v>325</v>
      </c>
      <c r="M176" s="25" t="s">
        <v>12383</v>
      </c>
      <c r="N176" s="25" t="s">
        <v>326</v>
      </c>
      <c r="O176" s="25" t="s">
        <v>2452</v>
      </c>
      <c r="P176" s="25" t="s">
        <v>18609</v>
      </c>
      <c r="Q176" s="25" t="s">
        <v>18610</v>
      </c>
      <c r="R176" s="25" t="s">
        <v>330</v>
      </c>
      <c r="S176" s="25" t="s">
        <v>4586</v>
      </c>
      <c r="U176" s="25" t="s">
        <v>18611</v>
      </c>
      <c r="V176" s="25" t="s">
        <v>4312</v>
      </c>
      <c r="W176" s="25" t="s">
        <v>18612</v>
      </c>
      <c r="X176" s="25" t="s">
        <v>326</v>
      </c>
      <c r="Y176" s="25" t="s">
        <v>18613</v>
      </c>
      <c r="Z176" s="25" t="s">
        <v>326</v>
      </c>
      <c r="AA176" s="25" t="s">
        <v>18613</v>
      </c>
      <c r="AB176" s="25" t="s">
        <v>326</v>
      </c>
      <c r="AC176" s="25" t="s">
        <v>326</v>
      </c>
      <c r="AD176" s="25" t="s">
        <v>326</v>
      </c>
      <c r="AE176" s="25" t="s">
        <v>18614</v>
      </c>
      <c r="AF176" s="25" t="s">
        <v>326</v>
      </c>
      <c r="AG176" s="25" t="s">
        <v>18614</v>
      </c>
      <c r="AH176" s="25" t="s">
        <v>18615</v>
      </c>
      <c r="AI176" s="25" t="s">
        <v>326</v>
      </c>
      <c r="AJ176" s="25" t="s">
        <v>326</v>
      </c>
      <c r="AK176" s="25" t="s">
        <v>18616</v>
      </c>
      <c r="AL176" s="25" t="s">
        <v>326</v>
      </c>
      <c r="AM176" s="25" t="s">
        <v>326</v>
      </c>
      <c r="AN176" s="25" t="s">
        <v>18617</v>
      </c>
      <c r="AO176" s="25" t="s">
        <v>326</v>
      </c>
      <c r="AP176" s="25" t="s">
        <v>18618</v>
      </c>
      <c r="AQ176" s="25" t="s">
        <v>18619</v>
      </c>
      <c r="AR176" s="25" t="s">
        <v>18620</v>
      </c>
      <c r="AS176" s="25" t="s">
        <v>18620</v>
      </c>
      <c r="AT176" s="25" t="s">
        <v>18621</v>
      </c>
      <c r="AU176" s="25" t="s">
        <v>18622</v>
      </c>
      <c r="AV176" s="25" t="s">
        <v>326</v>
      </c>
      <c r="AW176" s="25" t="s">
        <v>326</v>
      </c>
      <c r="AX176" s="25" t="s">
        <v>18623</v>
      </c>
      <c r="AY176" s="25" t="s">
        <v>326</v>
      </c>
      <c r="AZ176" s="25" t="s">
        <v>326</v>
      </c>
      <c r="BA176" s="25" t="s">
        <v>18624</v>
      </c>
      <c r="BB176" s="25" t="s">
        <v>326</v>
      </c>
      <c r="BC176" s="25" t="s">
        <v>18624</v>
      </c>
      <c r="BD176" s="25" t="s">
        <v>326</v>
      </c>
      <c r="BE176" s="25" t="s">
        <v>18625</v>
      </c>
      <c r="BF176" s="25" t="s">
        <v>18626</v>
      </c>
      <c r="BG176" s="25" t="s">
        <v>326</v>
      </c>
      <c r="BH176" s="25" t="s">
        <v>18627</v>
      </c>
      <c r="BI176" s="25" t="s">
        <v>18628</v>
      </c>
      <c r="BJ176" s="25" t="s">
        <v>326</v>
      </c>
      <c r="BK176" s="25" t="s">
        <v>18629</v>
      </c>
      <c r="BL176" s="25" t="s">
        <v>326</v>
      </c>
      <c r="BM176" s="25" t="s">
        <v>18630</v>
      </c>
      <c r="BN176" s="25" t="s">
        <v>326</v>
      </c>
      <c r="BO176" s="25" t="s">
        <v>326</v>
      </c>
      <c r="BP176" s="25" t="s">
        <v>18630</v>
      </c>
      <c r="BQ176" s="25" t="s">
        <v>326</v>
      </c>
      <c r="BR176" s="25" t="s">
        <v>326</v>
      </c>
      <c r="BS176" s="25" t="s">
        <v>326</v>
      </c>
      <c r="BT176" s="25" t="s">
        <v>326</v>
      </c>
      <c r="BU176" s="25" t="s">
        <v>326</v>
      </c>
      <c r="BV176" s="25" t="s">
        <v>18631</v>
      </c>
      <c r="BW176" s="25" t="s">
        <v>18632</v>
      </c>
      <c r="BX176" s="25" t="s">
        <v>326</v>
      </c>
      <c r="BY176" s="25" t="s">
        <v>18633</v>
      </c>
      <c r="BZ176" s="25" t="s">
        <v>326</v>
      </c>
      <c r="CA176" s="25" t="s">
        <v>18634</v>
      </c>
      <c r="CB176" s="25" t="s">
        <v>326</v>
      </c>
      <c r="CC176" s="25" t="s">
        <v>326</v>
      </c>
      <c r="CD176" s="25" t="s">
        <v>326</v>
      </c>
      <c r="CE176" s="25" t="s">
        <v>326</v>
      </c>
      <c r="CF176" s="25" t="s">
        <v>18635</v>
      </c>
      <c r="CG176" s="25" t="s">
        <v>18636</v>
      </c>
      <c r="CH176" s="25" t="s">
        <v>326</v>
      </c>
      <c r="CI176" s="25" t="s">
        <v>326</v>
      </c>
      <c r="CJ176" s="25" t="s">
        <v>18637</v>
      </c>
      <c r="CK176" s="25" t="s">
        <v>326</v>
      </c>
      <c r="CL176" s="25" t="s">
        <v>18638</v>
      </c>
      <c r="CM176" s="25" t="s">
        <v>326</v>
      </c>
      <c r="CN176" s="25" t="s">
        <v>326</v>
      </c>
      <c r="CO176" s="25" t="s">
        <v>18639</v>
      </c>
      <c r="CP176" s="25" t="s">
        <v>18640</v>
      </c>
      <c r="CQ176" s="25" t="s">
        <v>18641</v>
      </c>
      <c r="CR176" s="25" t="s">
        <v>18626</v>
      </c>
      <c r="CS176" s="25" t="s">
        <v>18642</v>
      </c>
      <c r="CT176" s="25" t="s">
        <v>326</v>
      </c>
      <c r="CU176" s="25" t="s">
        <v>18642</v>
      </c>
      <c r="CV176" s="25" t="s">
        <v>18643</v>
      </c>
      <c r="CW176" s="25" t="s">
        <v>18644</v>
      </c>
      <c r="CX176" s="25" t="s">
        <v>18645</v>
      </c>
      <c r="CY176" s="25" t="s">
        <v>18646</v>
      </c>
      <c r="CZ176" s="25" t="s">
        <v>18647</v>
      </c>
      <c r="DA176" s="25" t="s">
        <v>326</v>
      </c>
      <c r="DB176" s="25" t="s">
        <v>326</v>
      </c>
      <c r="DC176" s="25" t="s">
        <v>18648</v>
      </c>
      <c r="DD176" s="25" t="s">
        <v>326</v>
      </c>
      <c r="DE176" s="25" t="s">
        <v>18649</v>
      </c>
      <c r="DF176" s="25" t="s">
        <v>326</v>
      </c>
      <c r="DG176" s="25" t="s">
        <v>18650</v>
      </c>
      <c r="DH176" s="25" t="s">
        <v>326</v>
      </c>
      <c r="DI176" s="25" t="s">
        <v>18651</v>
      </c>
      <c r="DJ176" s="25" t="s">
        <v>326</v>
      </c>
      <c r="DK176" s="25" t="s">
        <v>18652</v>
      </c>
      <c r="DL176" s="25" t="s">
        <v>326</v>
      </c>
      <c r="DM176" s="25" t="s">
        <v>326</v>
      </c>
      <c r="DN176" s="25" t="s">
        <v>18653</v>
      </c>
      <c r="DO176" s="25" t="s">
        <v>326</v>
      </c>
      <c r="DP176" s="25" t="s">
        <v>441</v>
      </c>
      <c r="DQ176" s="25" t="s">
        <v>18654</v>
      </c>
      <c r="DR176" s="25" t="s">
        <v>18655</v>
      </c>
      <c r="DS176" s="25" t="s">
        <v>18656</v>
      </c>
      <c r="DT176" s="25" t="s">
        <v>18657</v>
      </c>
      <c r="DU176" s="25" t="s">
        <v>18658</v>
      </c>
      <c r="DV176" s="25" t="s">
        <v>18659</v>
      </c>
      <c r="DW176" s="25" t="s">
        <v>326</v>
      </c>
      <c r="DX176" s="25" t="s">
        <v>18660</v>
      </c>
      <c r="DY176" s="25" t="s">
        <v>326</v>
      </c>
      <c r="DZ176" s="25" t="s">
        <v>326</v>
      </c>
      <c r="EA176" s="25" t="s">
        <v>326</v>
      </c>
      <c r="EB176" s="25" t="s">
        <v>18660</v>
      </c>
      <c r="EC176" s="25" t="s">
        <v>7775</v>
      </c>
      <c r="ED176" s="25" t="s">
        <v>18661</v>
      </c>
      <c r="EE176" s="25" t="s">
        <v>326</v>
      </c>
      <c r="EF176" s="25" t="s">
        <v>18662</v>
      </c>
      <c r="EG176" s="25" t="s">
        <v>326</v>
      </c>
      <c r="EH176" s="25" t="s">
        <v>18663</v>
      </c>
      <c r="EI176" s="25" t="s">
        <v>325</v>
      </c>
      <c r="FE176" s="25" t="s">
        <v>18664</v>
      </c>
      <c r="FF176" s="25" t="s">
        <v>18665</v>
      </c>
      <c r="FG176" s="25" t="s">
        <v>18666</v>
      </c>
      <c r="FH176" s="25" t="s">
        <v>18667</v>
      </c>
      <c r="FI176" s="25" t="s">
        <v>18667</v>
      </c>
      <c r="FJ176" s="25" t="s">
        <v>18668</v>
      </c>
      <c r="FK176" s="25" t="s">
        <v>18669</v>
      </c>
      <c r="FL176" s="25" t="s">
        <v>18669</v>
      </c>
      <c r="FM176" s="25" t="s">
        <v>18670</v>
      </c>
      <c r="FN176" s="25" t="s">
        <v>18671</v>
      </c>
      <c r="FO176" s="25" t="s">
        <v>18672</v>
      </c>
      <c r="FP176" s="25" t="s">
        <v>18673</v>
      </c>
      <c r="FQ176" s="25" t="s">
        <v>18674</v>
      </c>
      <c r="FR176" s="25" t="s">
        <v>18675</v>
      </c>
      <c r="FS176" s="25" t="s">
        <v>18676</v>
      </c>
      <c r="FT176" s="25" t="s">
        <v>18677</v>
      </c>
      <c r="FU176" s="25" t="s">
        <v>18678</v>
      </c>
      <c r="FV176" s="25" t="s">
        <v>18679</v>
      </c>
      <c r="FW176" s="25" t="s">
        <v>18680</v>
      </c>
      <c r="FX176" s="25" t="s">
        <v>18681</v>
      </c>
      <c r="FY176" s="25" t="s">
        <v>18682</v>
      </c>
      <c r="FZ176" s="25" t="s">
        <v>18683</v>
      </c>
      <c r="GA176" s="25" t="s">
        <v>18684</v>
      </c>
      <c r="GB176" s="25" t="s">
        <v>18684</v>
      </c>
      <c r="GC176" s="25" t="s">
        <v>326</v>
      </c>
      <c r="GD176" s="25" t="s">
        <v>326</v>
      </c>
      <c r="GE176" s="25" t="s">
        <v>18685</v>
      </c>
      <c r="GF176" s="25" t="s">
        <v>18685</v>
      </c>
      <c r="GG176" s="25" t="s">
        <v>18686</v>
      </c>
      <c r="GH176" s="25" t="s">
        <v>18687</v>
      </c>
      <c r="GI176" s="25" t="s">
        <v>18688</v>
      </c>
      <c r="GJ176" s="25" t="s">
        <v>18689</v>
      </c>
      <c r="GK176" s="25" t="s">
        <v>18690</v>
      </c>
      <c r="GL176" s="25" t="s">
        <v>18691</v>
      </c>
      <c r="GM176" s="25" t="s">
        <v>18692</v>
      </c>
      <c r="GN176" s="25" t="s">
        <v>18693</v>
      </c>
      <c r="GO176" s="25" t="s">
        <v>18694</v>
      </c>
      <c r="GP176" s="25" t="s">
        <v>18695</v>
      </c>
      <c r="GQ176" s="25" t="s">
        <v>18696</v>
      </c>
      <c r="GR176" s="25" t="s">
        <v>18697</v>
      </c>
      <c r="GS176" s="25" t="s">
        <v>18698</v>
      </c>
      <c r="GT176" s="25" t="s">
        <v>18699</v>
      </c>
      <c r="GU176" s="25" t="s">
        <v>18700</v>
      </c>
      <c r="GV176" s="25" t="s">
        <v>18701</v>
      </c>
      <c r="GW176" s="25" t="s">
        <v>18702</v>
      </c>
      <c r="GX176" s="25" t="s">
        <v>18703</v>
      </c>
      <c r="GY176" s="25" t="s">
        <v>18704</v>
      </c>
      <c r="GZ176" s="25" t="s">
        <v>18705</v>
      </c>
      <c r="HA176" s="25" t="s">
        <v>18706</v>
      </c>
      <c r="HB176" s="25" t="s">
        <v>18707</v>
      </c>
      <c r="HC176" s="25" t="s">
        <v>18708</v>
      </c>
      <c r="HD176" s="25" t="s">
        <v>18709</v>
      </c>
      <c r="HE176" s="25" t="s">
        <v>18710</v>
      </c>
      <c r="HF176" s="25" t="s">
        <v>18711</v>
      </c>
      <c r="HG176" s="25" t="s">
        <v>18712</v>
      </c>
      <c r="HH176" s="25" t="s">
        <v>18713</v>
      </c>
      <c r="HI176" s="25" t="s">
        <v>326</v>
      </c>
      <c r="HJ176" s="25" t="s">
        <v>18714</v>
      </c>
      <c r="HM176" s="25" t="s">
        <v>18715</v>
      </c>
      <c r="HN176" s="25" t="s">
        <v>18716</v>
      </c>
      <c r="HO176" s="25" t="s">
        <v>18623</v>
      </c>
      <c r="HP176" s="25" t="s">
        <v>18630</v>
      </c>
      <c r="HQ176" s="25" t="s">
        <v>18634</v>
      </c>
      <c r="HR176" s="25" t="s">
        <v>5053</v>
      </c>
      <c r="HT176" s="25" t="s">
        <v>18717</v>
      </c>
      <c r="HU176" s="25" t="s">
        <v>18718</v>
      </c>
      <c r="HV176" s="25" t="s">
        <v>326</v>
      </c>
      <c r="HW176" s="25" t="s">
        <v>326</v>
      </c>
      <c r="HX176" s="25" t="s">
        <v>18719</v>
      </c>
      <c r="HY176" s="25" t="s">
        <v>18720</v>
      </c>
      <c r="HZ176" s="25" t="s">
        <v>326</v>
      </c>
      <c r="IA176" s="25" t="s">
        <v>18721</v>
      </c>
      <c r="IB176" s="25" t="s">
        <v>18722</v>
      </c>
      <c r="IC176" s="25" t="s">
        <v>18723</v>
      </c>
      <c r="ID176" s="25" t="s">
        <v>18724</v>
      </c>
      <c r="IF176" s="25" t="s">
        <v>18725</v>
      </c>
      <c r="IG176" s="25" t="s">
        <v>18726</v>
      </c>
      <c r="IH176" s="25" t="s">
        <v>18727</v>
      </c>
      <c r="II176" s="25" t="s">
        <v>18727</v>
      </c>
      <c r="IJ176" s="25" t="s">
        <v>18726</v>
      </c>
      <c r="IK176" s="25" t="s">
        <v>18728</v>
      </c>
      <c r="IL176" s="25" t="s">
        <v>18729</v>
      </c>
      <c r="IM176" s="25" t="s">
        <v>18667</v>
      </c>
      <c r="IN176" s="25" t="s">
        <v>326</v>
      </c>
      <c r="IO176" s="25" t="s">
        <v>326</v>
      </c>
      <c r="IP176" s="25" t="s">
        <v>326</v>
      </c>
      <c r="IQ176" s="25" t="s">
        <v>18662</v>
      </c>
      <c r="IR176" s="25" t="s">
        <v>326</v>
      </c>
      <c r="IS176" s="25" t="s">
        <v>18730</v>
      </c>
      <c r="IT176" s="25" t="s">
        <v>18731</v>
      </c>
      <c r="IU176" s="25" t="s">
        <v>18732</v>
      </c>
      <c r="IV176" s="25" t="s">
        <v>18733</v>
      </c>
      <c r="IW176" s="25" t="s">
        <v>18614</v>
      </c>
      <c r="IX176" s="25" t="s">
        <v>18734</v>
      </c>
      <c r="IY176" s="25" t="s">
        <v>18735</v>
      </c>
      <c r="IZ176" s="25" t="s">
        <v>326</v>
      </c>
      <c r="JA176" s="25" t="s">
        <v>326</v>
      </c>
      <c r="JB176" s="25" t="s">
        <v>326</v>
      </c>
      <c r="JC176" s="25" t="s">
        <v>326</v>
      </c>
      <c r="JD176" s="25" t="s">
        <v>395</v>
      </c>
      <c r="JE176" s="25" t="s">
        <v>396</v>
      </c>
      <c r="JF176" s="25" t="s">
        <v>395</v>
      </c>
      <c r="JG176" s="25" t="s">
        <v>396</v>
      </c>
      <c r="JH176" s="25" t="s">
        <v>326</v>
      </c>
      <c r="JI176" s="25" t="s">
        <v>18736</v>
      </c>
      <c r="JJ176" s="25" t="s">
        <v>18654</v>
      </c>
      <c r="JK176" s="25" t="s">
        <v>326</v>
      </c>
      <c r="JL176" s="25" t="s">
        <v>326</v>
      </c>
      <c r="JM176" s="25" t="s">
        <v>441</v>
      </c>
      <c r="JN176" s="25" t="s">
        <v>18737</v>
      </c>
      <c r="JO176" s="25" t="s">
        <v>18738</v>
      </c>
      <c r="JP176" s="25" t="s">
        <v>18739</v>
      </c>
      <c r="JQ176" s="25" t="s">
        <v>18740</v>
      </c>
      <c r="JR176" s="25" t="s">
        <v>18741</v>
      </c>
      <c r="JS176" s="25" t="s">
        <v>18742</v>
      </c>
      <c r="JT176" s="25" t="s">
        <v>18743</v>
      </c>
      <c r="JU176" s="25" t="s">
        <v>18744</v>
      </c>
      <c r="JV176" s="25" t="s">
        <v>18745</v>
      </c>
      <c r="JW176" s="25" t="s">
        <v>326</v>
      </c>
      <c r="JX176" s="25" t="s">
        <v>18746</v>
      </c>
      <c r="JY176" s="25" t="s">
        <v>18747</v>
      </c>
      <c r="JZ176" s="25" t="s">
        <v>18748</v>
      </c>
      <c r="KA176" s="25" t="s">
        <v>18749</v>
      </c>
      <c r="KB176" s="25" t="s">
        <v>18750</v>
      </c>
      <c r="KC176" s="25" t="s">
        <v>18727</v>
      </c>
      <c r="KD176" s="25" t="s">
        <v>18751</v>
      </c>
      <c r="KE176" s="25" t="s">
        <v>18752</v>
      </c>
      <c r="KF176" s="25" t="s">
        <v>18671</v>
      </c>
      <c r="KG176" s="25" t="s">
        <v>18753</v>
      </c>
      <c r="KH176" s="25" t="s">
        <v>18669</v>
      </c>
      <c r="KI176" s="25" t="s">
        <v>18754</v>
      </c>
      <c r="KJ176" s="25" t="s">
        <v>18751</v>
      </c>
      <c r="KK176" s="25" t="s">
        <v>18755</v>
      </c>
      <c r="KL176" s="25" t="s">
        <v>18756</v>
      </c>
      <c r="KM176" s="25" t="s">
        <v>18757</v>
      </c>
      <c r="KN176" s="25" t="s">
        <v>18749</v>
      </c>
      <c r="KO176" s="25" t="s">
        <v>18686</v>
      </c>
      <c r="KP176" s="25" t="s">
        <v>18758</v>
      </c>
      <c r="KQ176" s="25" t="s">
        <v>18759</v>
      </c>
      <c r="KR176" s="25" t="s">
        <v>18760</v>
      </c>
      <c r="KS176" s="25" t="s">
        <v>18670</v>
      </c>
      <c r="KT176" s="25" t="s">
        <v>18761</v>
      </c>
      <c r="KU176" s="25" t="s">
        <v>18762</v>
      </c>
      <c r="KV176" s="25" t="s">
        <v>18763</v>
      </c>
      <c r="KW176" s="25" t="s">
        <v>18764</v>
      </c>
      <c r="KX176" s="25" t="s">
        <v>18765</v>
      </c>
      <c r="KY176" s="25" t="s">
        <v>18766</v>
      </c>
      <c r="KZ176" s="25" t="s">
        <v>18767</v>
      </c>
      <c r="LA176" s="25" t="s">
        <v>18768</v>
      </c>
      <c r="LB176" s="25" t="s">
        <v>18769</v>
      </c>
      <c r="LC176" s="25" t="s">
        <v>18770</v>
      </c>
    </row>
    <row r="177" spans="1:325" hidden="1" x14ac:dyDescent="0.2">
      <c r="A177" s="24">
        <f>VLOOKUP($H177,xRef2LineOfBusiness!$A$1:$D$1093,1,FALSE)</f>
        <v>110471</v>
      </c>
      <c r="B177" s="24" t="e">
        <f>VLOOKUP($H177,xRef2LineOfBusiness!$A$1:$D$1093,2,FALSE)</f>
        <v>#N/A</v>
      </c>
      <c r="C177" s="24" t="e">
        <f>VLOOKUP($H177,xRef2LineOfBusiness!$A$1:$D$1093,3,FALSE)</f>
        <v>#N/A</v>
      </c>
      <c r="D177" s="24" t="e">
        <f>VLOOKUP($H177,xRef2LineOfBusiness!$A$1:$D$1093,4,FALSE)</f>
        <v>#N/A</v>
      </c>
      <c r="E177" s="25" t="s">
        <v>18771</v>
      </c>
      <c r="F177" s="25" t="s">
        <v>322</v>
      </c>
      <c r="G177" s="25" t="s">
        <v>414</v>
      </c>
      <c r="H177" s="27">
        <v>110471</v>
      </c>
      <c r="I177" s="25" t="s">
        <v>18772</v>
      </c>
      <c r="J177" s="25" t="s">
        <v>18772</v>
      </c>
      <c r="K177" s="25" t="s">
        <v>325</v>
      </c>
      <c r="L177" s="25" t="s">
        <v>325</v>
      </c>
      <c r="M177" s="25" t="s">
        <v>18772</v>
      </c>
      <c r="N177" s="25" t="s">
        <v>326</v>
      </c>
      <c r="O177" s="25" t="s">
        <v>1495</v>
      </c>
      <c r="P177" s="25" t="s">
        <v>18773</v>
      </c>
      <c r="Q177" s="25" t="s">
        <v>4942</v>
      </c>
      <c r="R177" s="25" t="s">
        <v>330</v>
      </c>
      <c r="S177" s="25" t="s">
        <v>698</v>
      </c>
      <c r="T177" s="25" t="s">
        <v>18774</v>
      </c>
      <c r="U177" s="25" t="s">
        <v>18775</v>
      </c>
      <c r="V177" s="25" t="s">
        <v>334</v>
      </c>
      <c r="W177" s="25" t="s">
        <v>977</v>
      </c>
      <c r="X177" s="25" t="s">
        <v>326</v>
      </c>
      <c r="Y177" s="25" t="s">
        <v>18776</v>
      </c>
      <c r="Z177" s="25" t="s">
        <v>1750</v>
      </c>
      <c r="AA177" s="25" t="s">
        <v>18777</v>
      </c>
      <c r="AB177" s="25" t="s">
        <v>326</v>
      </c>
      <c r="AC177" s="25" t="s">
        <v>18778</v>
      </c>
      <c r="AD177" s="25" t="s">
        <v>326</v>
      </c>
      <c r="AE177" s="25" t="s">
        <v>18779</v>
      </c>
      <c r="AF177" s="25" t="s">
        <v>4474</v>
      </c>
      <c r="AG177" s="25" t="s">
        <v>18780</v>
      </c>
      <c r="AH177" s="25" t="s">
        <v>326</v>
      </c>
      <c r="AI177" s="25" t="s">
        <v>326</v>
      </c>
      <c r="AJ177" s="25" t="s">
        <v>326</v>
      </c>
      <c r="AK177" s="25" t="s">
        <v>326</v>
      </c>
      <c r="AL177" s="25" t="s">
        <v>326</v>
      </c>
      <c r="AM177" s="25" t="s">
        <v>326</v>
      </c>
      <c r="AN177" s="25" t="s">
        <v>18781</v>
      </c>
      <c r="AO177" s="25" t="s">
        <v>326</v>
      </c>
      <c r="AP177" s="25" t="s">
        <v>10429</v>
      </c>
      <c r="AQ177" s="25" t="s">
        <v>9046</v>
      </c>
      <c r="AR177" s="25" t="s">
        <v>18782</v>
      </c>
      <c r="AS177" s="25" t="s">
        <v>18782</v>
      </c>
      <c r="AT177" s="25" t="s">
        <v>18783</v>
      </c>
      <c r="AU177" s="25" t="s">
        <v>18784</v>
      </c>
      <c r="AV177" s="25" t="s">
        <v>326</v>
      </c>
      <c r="AW177" s="25" t="s">
        <v>8654</v>
      </c>
      <c r="AX177" s="25" t="s">
        <v>15798</v>
      </c>
      <c r="AY177" s="25" t="s">
        <v>1497</v>
      </c>
      <c r="AZ177" s="25" t="s">
        <v>326</v>
      </c>
      <c r="BA177" s="25" t="s">
        <v>1812</v>
      </c>
      <c r="BB177" s="25" t="s">
        <v>326</v>
      </c>
      <c r="BC177" s="25" t="s">
        <v>1812</v>
      </c>
      <c r="BD177" s="25" t="s">
        <v>326</v>
      </c>
      <c r="BE177" s="25" t="s">
        <v>18785</v>
      </c>
      <c r="BF177" s="25" t="s">
        <v>18786</v>
      </c>
      <c r="BG177" s="25" t="s">
        <v>326</v>
      </c>
      <c r="BH177" s="25" t="s">
        <v>18787</v>
      </c>
      <c r="BI177" s="25" t="s">
        <v>11049</v>
      </c>
      <c r="BJ177" s="25" t="s">
        <v>326</v>
      </c>
      <c r="BK177" s="25" t="s">
        <v>18788</v>
      </c>
      <c r="BL177" s="25" t="s">
        <v>326</v>
      </c>
      <c r="BM177" s="25" t="s">
        <v>18789</v>
      </c>
      <c r="BN177" s="25" t="s">
        <v>1263</v>
      </c>
      <c r="BO177" s="25" t="s">
        <v>326</v>
      </c>
      <c r="BP177" s="25" t="s">
        <v>2582</v>
      </c>
      <c r="BQ177" s="25" t="s">
        <v>326</v>
      </c>
      <c r="BR177" s="25" t="s">
        <v>1812</v>
      </c>
      <c r="BS177" s="25" t="s">
        <v>326</v>
      </c>
      <c r="BT177" s="25" t="s">
        <v>326</v>
      </c>
      <c r="BU177" s="25" t="s">
        <v>326</v>
      </c>
      <c r="BV177" s="25" t="s">
        <v>18790</v>
      </c>
      <c r="BW177" s="25" t="s">
        <v>18791</v>
      </c>
      <c r="BX177" s="25" t="s">
        <v>326</v>
      </c>
      <c r="BY177" s="25" t="s">
        <v>326</v>
      </c>
      <c r="BZ177" s="25" t="s">
        <v>326</v>
      </c>
      <c r="CA177" s="25" t="s">
        <v>326</v>
      </c>
      <c r="CB177" s="25" t="s">
        <v>326</v>
      </c>
      <c r="CC177" s="25" t="s">
        <v>326</v>
      </c>
      <c r="CD177" s="25" t="s">
        <v>326</v>
      </c>
      <c r="CE177" s="25" t="s">
        <v>326</v>
      </c>
      <c r="CF177" s="25" t="s">
        <v>18791</v>
      </c>
      <c r="CG177" s="25" t="s">
        <v>18792</v>
      </c>
      <c r="CH177" s="25" t="s">
        <v>326</v>
      </c>
      <c r="CI177" s="25" t="s">
        <v>326</v>
      </c>
      <c r="CJ177" s="25" t="s">
        <v>326</v>
      </c>
      <c r="CK177" s="25" t="s">
        <v>2056</v>
      </c>
      <c r="CL177" s="25" t="s">
        <v>326</v>
      </c>
      <c r="CM177" s="25" t="s">
        <v>18793</v>
      </c>
      <c r="CN177" s="25" t="s">
        <v>326</v>
      </c>
      <c r="CO177" s="25" t="s">
        <v>18794</v>
      </c>
      <c r="CP177" s="25" t="s">
        <v>326</v>
      </c>
      <c r="CQ177" s="25" t="s">
        <v>18795</v>
      </c>
      <c r="CR177" s="25" t="s">
        <v>18786</v>
      </c>
      <c r="CS177" s="25" t="s">
        <v>18796</v>
      </c>
      <c r="CT177" s="25" t="s">
        <v>326</v>
      </c>
      <c r="CU177" s="25" t="s">
        <v>18796</v>
      </c>
      <c r="CV177" s="25" t="s">
        <v>18797</v>
      </c>
      <c r="CW177" s="25" t="s">
        <v>18798</v>
      </c>
      <c r="CX177" s="25" t="s">
        <v>18799</v>
      </c>
      <c r="CY177" s="25" t="s">
        <v>18800</v>
      </c>
      <c r="CZ177" s="25" t="s">
        <v>18801</v>
      </c>
      <c r="DA177" s="25" t="s">
        <v>18802</v>
      </c>
      <c r="DB177" s="25" t="s">
        <v>326</v>
      </c>
      <c r="DC177" s="25" t="s">
        <v>2406</v>
      </c>
      <c r="DD177" s="25" t="s">
        <v>1496</v>
      </c>
      <c r="DE177" s="25" t="s">
        <v>326</v>
      </c>
      <c r="DF177" s="25" t="s">
        <v>326</v>
      </c>
      <c r="DG177" s="25" t="s">
        <v>18803</v>
      </c>
      <c r="DH177" s="25" t="s">
        <v>326</v>
      </c>
      <c r="DI177" s="25" t="s">
        <v>18804</v>
      </c>
      <c r="DJ177" s="25" t="s">
        <v>326</v>
      </c>
      <c r="DK177" s="25" t="s">
        <v>7558</v>
      </c>
      <c r="DL177" s="25" t="s">
        <v>326</v>
      </c>
      <c r="DM177" s="25" t="s">
        <v>326</v>
      </c>
      <c r="DN177" s="25" t="s">
        <v>1481</v>
      </c>
      <c r="DO177" s="25" t="s">
        <v>326</v>
      </c>
      <c r="DP177" s="25" t="s">
        <v>326</v>
      </c>
      <c r="DQ177" s="25" t="s">
        <v>326</v>
      </c>
      <c r="DR177" s="25" t="s">
        <v>18805</v>
      </c>
      <c r="DS177" s="25" t="s">
        <v>4799</v>
      </c>
      <c r="DT177" s="25" t="s">
        <v>326</v>
      </c>
      <c r="DU177" s="25" t="s">
        <v>326</v>
      </c>
      <c r="DV177" s="25" t="s">
        <v>326</v>
      </c>
      <c r="DW177" s="25" t="s">
        <v>326</v>
      </c>
      <c r="DX177" s="25" t="s">
        <v>4799</v>
      </c>
      <c r="DY177" s="25" t="s">
        <v>326</v>
      </c>
      <c r="DZ177" s="25" t="s">
        <v>326</v>
      </c>
      <c r="EA177" s="25" t="s">
        <v>326</v>
      </c>
      <c r="EB177" s="25" t="s">
        <v>4799</v>
      </c>
      <c r="EC177" s="25" t="s">
        <v>326</v>
      </c>
      <c r="ED177" s="25" t="s">
        <v>4799</v>
      </c>
      <c r="EE177" s="25" t="s">
        <v>326</v>
      </c>
      <c r="EF177" s="25" t="s">
        <v>11878</v>
      </c>
      <c r="EG177" s="25" t="s">
        <v>326</v>
      </c>
      <c r="EH177" s="25" t="s">
        <v>326</v>
      </c>
      <c r="EI177" s="25" t="s">
        <v>325</v>
      </c>
      <c r="FE177" s="25" t="s">
        <v>18806</v>
      </c>
      <c r="FF177" s="25" t="s">
        <v>18807</v>
      </c>
      <c r="FG177" s="25" t="s">
        <v>18808</v>
      </c>
      <c r="FH177" s="25" t="s">
        <v>18809</v>
      </c>
      <c r="FI177" s="25" t="s">
        <v>18809</v>
      </c>
      <c r="FJ177" s="25" t="s">
        <v>18810</v>
      </c>
      <c r="FK177" s="25" t="s">
        <v>18811</v>
      </c>
      <c r="FL177" s="25" t="s">
        <v>18811</v>
      </c>
      <c r="FM177" s="25" t="s">
        <v>18812</v>
      </c>
      <c r="FN177" s="25" t="s">
        <v>18813</v>
      </c>
      <c r="FO177" s="25" t="s">
        <v>18814</v>
      </c>
      <c r="FP177" s="25" t="s">
        <v>18815</v>
      </c>
      <c r="FQ177" s="25" t="s">
        <v>18816</v>
      </c>
      <c r="FR177" s="25" t="s">
        <v>18817</v>
      </c>
      <c r="FS177" s="25" t="s">
        <v>18817</v>
      </c>
      <c r="FT177" s="25" t="s">
        <v>18818</v>
      </c>
      <c r="FU177" s="25" t="s">
        <v>18819</v>
      </c>
      <c r="FV177" s="25" t="s">
        <v>18820</v>
      </c>
      <c r="FW177" s="25" t="s">
        <v>18821</v>
      </c>
      <c r="FX177" s="25" t="s">
        <v>18822</v>
      </c>
      <c r="FY177" s="25" t="s">
        <v>18823</v>
      </c>
      <c r="FZ177" s="25" t="s">
        <v>326</v>
      </c>
      <c r="GA177" s="25" t="s">
        <v>18824</v>
      </c>
      <c r="GB177" s="25" t="s">
        <v>18825</v>
      </c>
      <c r="GC177" s="25" t="s">
        <v>18826</v>
      </c>
      <c r="GD177" s="25" t="s">
        <v>326</v>
      </c>
      <c r="GE177" s="25" t="s">
        <v>18827</v>
      </c>
      <c r="GF177" s="25" t="s">
        <v>18828</v>
      </c>
      <c r="GG177" s="25" t="s">
        <v>18829</v>
      </c>
      <c r="GH177" s="25" t="s">
        <v>18830</v>
      </c>
      <c r="GI177" s="25" t="s">
        <v>18831</v>
      </c>
      <c r="GJ177" s="25" t="s">
        <v>18832</v>
      </c>
      <c r="GK177" s="25" t="s">
        <v>18833</v>
      </c>
      <c r="GL177" s="25" t="s">
        <v>18819</v>
      </c>
      <c r="GM177" s="25" t="s">
        <v>18834</v>
      </c>
      <c r="GN177" s="25" t="s">
        <v>18835</v>
      </c>
      <c r="GO177" s="25" t="s">
        <v>18836</v>
      </c>
      <c r="GP177" s="25" t="s">
        <v>18837</v>
      </c>
      <c r="GQ177" s="25" t="s">
        <v>18838</v>
      </c>
      <c r="GR177" s="25" t="s">
        <v>18839</v>
      </c>
      <c r="GS177" s="25" t="s">
        <v>18840</v>
      </c>
      <c r="GT177" s="25" t="s">
        <v>18841</v>
      </c>
      <c r="GU177" s="25" t="s">
        <v>18842</v>
      </c>
      <c r="GV177" s="25" t="s">
        <v>18843</v>
      </c>
      <c r="GW177" s="25" t="s">
        <v>18844</v>
      </c>
      <c r="GX177" s="25" t="s">
        <v>18845</v>
      </c>
      <c r="GY177" s="25" t="s">
        <v>7558</v>
      </c>
      <c r="GZ177" s="25" t="s">
        <v>18846</v>
      </c>
      <c r="HA177" s="25" t="s">
        <v>18847</v>
      </c>
      <c r="HB177" s="25" t="s">
        <v>18848</v>
      </c>
      <c r="HC177" s="25" t="s">
        <v>14066</v>
      </c>
      <c r="HD177" s="25" t="s">
        <v>18849</v>
      </c>
      <c r="HE177" s="25" t="s">
        <v>18850</v>
      </c>
      <c r="HF177" s="25" t="s">
        <v>18851</v>
      </c>
      <c r="HG177" s="25" t="s">
        <v>18852</v>
      </c>
      <c r="HH177" s="25" t="s">
        <v>18853</v>
      </c>
      <c r="HI177" s="25" t="s">
        <v>326</v>
      </c>
      <c r="HJ177" s="25" t="s">
        <v>18854</v>
      </c>
      <c r="HM177" s="25" t="s">
        <v>18855</v>
      </c>
      <c r="HN177" s="25" t="s">
        <v>326</v>
      </c>
      <c r="HO177" s="25" t="s">
        <v>15238</v>
      </c>
      <c r="HP177" s="25" t="s">
        <v>18856</v>
      </c>
      <c r="HQ177" s="25" t="s">
        <v>326</v>
      </c>
      <c r="HR177" s="25" t="s">
        <v>5053</v>
      </c>
      <c r="HT177" s="25" t="s">
        <v>18855</v>
      </c>
      <c r="HU177" s="25" t="s">
        <v>18857</v>
      </c>
      <c r="HV177" s="25" t="s">
        <v>326</v>
      </c>
      <c r="HW177" s="25" t="s">
        <v>326</v>
      </c>
      <c r="HX177" s="25" t="s">
        <v>18858</v>
      </c>
      <c r="HY177" s="25" t="s">
        <v>18859</v>
      </c>
      <c r="HZ177" s="25" t="s">
        <v>326</v>
      </c>
      <c r="IA177" s="25" t="s">
        <v>18860</v>
      </c>
      <c r="IB177" s="25" t="s">
        <v>18861</v>
      </c>
      <c r="IC177" s="25" t="s">
        <v>18862</v>
      </c>
      <c r="ID177" s="25" t="s">
        <v>18863</v>
      </c>
      <c r="IF177" s="25" t="s">
        <v>18864</v>
      </c>
      <c r="IG177" s="25" t="s">
        <v>18865</v>
      </c>
      <c r="IH177" s="25" t="s">
        <v>18866</v>
      </c>
      <c r="II177" s="25" t="s">
        <v>18866</v>
      </c>
      <c r="IJ177" s="25" t="s">
        <v>18865</v>
      </c>
      <c r="IK177" s="25" t="s">
        <v>18867</v>
      </c>
      <c r="IL177" s="25" t="s">
        <v>18868</v>
      </c>
      <c r="IM177" s="25" t="s">
        <v>18809</v>
      </c>
      <c r="IN177" s="25" t="s">
        <v>326</v>
      </c>
      <c r="IO177" s="25" t="s">
        <v>326</v>
      </c>
      <c r="IP177" s="25" t="s">
        <v>326</v>
      </c>
      <c r="IQ177" s="25" t="s">
        <v>11878</v>
      </c>
      <c r="IR177" s="25" t="s">
        <v>326</v>
      </c>
      <c r="IS177" s="25" t="s">
        <v>18869</v>
      </c>
      <c r="IT177" s="25" t="s">
        <v>18870</v>
      </c>
      <c r="IU177" s="25" t="s">
        <v>18871</v>
      </c>
      <c r="IV177" s="25" t="s">
        <v>18872</v>
      </c>
      <c r="IW177" s="25" t="s">
        <v>18873</v>
      </c>
      <c r="IX177" s="25" t="s">
        <v>18874</v>
      </c>
      <c r="IY177" s="25" t="s">
        <v>18875</v>
      </c>
      <c r="IZ177" s="25" t="s">
        <v>18876</v>
      </c>
      <c r="JA177" s="25" t="s">
        <v>326</v>
      </c>
      <c r="JB177" s="25" t="s">
        <v>2133</v>
      </c>
      <c r="JC177" s="25" t="s">
        <v>326</v>
      </c>
      <c r="JD177" s="25" t="s">
        <v>395</v>
      </c>
      <c r="JE177" s="25" t="s">
        <v>396</v>
      </c>
      <c r="JF177" s="25" t="s">
        <v>395</v>
      </c>
      <c r="JG177" s="25" t="s">
        <v>396</v>
      </c>
      <c r="JH177" s="25" t="s">
        <v>1496</v>
      </c>
      <c r="JI177" s="25" t="s">
        <v>326</v>
      </c>
      <c r="JJ177" s="25" t="s">
        <v>326</v>
      </c>
      <c r="JK177" s="25" t="s">
        <v>326</v>
      </c>
      <c r="JL177" s="25" t="s">
        <v>326</v>
      </c>
      <c r="JM177" s="25" t="s">
        <v>326</v>
      </c>
      <c r="JN177" s="25" t="s">
        <v>18877</v>
      </c>
      <c r="JO177" s="25" t="s">
        <v>18878</v>
      </c>
      <c r="JP177" s="25" t="s">
        <v>18879</v>
      </c>
      <c r="JQ177" s="25" t="s">
        <v>18880</v>
      </c>
      <c r="JR177" s="25" t="s">
        <v>18881</v>
      </c>
      <c r="JS177" s="25" t="s">
        <v>18882</v>
      </c>
      <c r="JT177" s="25" t="s">
        <v>18883</v>
      </c>
      <c r="JU177" s="25" t="s">
        <v>18884</v>
      </c>
      <c r="JV177" s="25" t="s">
        <v>18885</v>
      </c>
      <c r="JW177" s="25" t="s">
        <v>326</v>
      </c>
      <c r="JX177" s="25" t="s">
        <v>18886</v>
      </c>
      <c r="JY177" s="25" t="s">
        <v>18887</v>
      </c>
      <c r="JZ177" s="25" t="s">
        <v>18888</v>
      </c>
      <c r="KA177" s="25" t="s">
        <v>18889</v>
      </c>
      <c r="KB177" s="25" t="s">
        <v>18890</v>
      </c>
      <c r="KC177" s="25" t="s">
        <v>18866</v>
      </c>
      <c r="KD177" s="25" t="s">
        <v>18891</v>
      </c>
      <c r="KE177" s="25" t="s">
        <v>18892</v>
      </c>
      <c r="KF177" s="25" t="s">
        <v>18813</v>
      </c>
      <c r="KG177" s="25" t="s">
        <v>18893</v>
      </c>
      <c r="KH177" s="25" t="s">
        <v>18811</v>
      </c>
      <c r="KI177" s="25" t="s">
        <v>18894</v>
      </c>
      <c r="KJ177" s="25" t="s">
        <v>18891</v>
      </c>
      <c r="KK177" s="25" t="s">
        <v>18895</v>
      </c>
      <c r="KL177" s="25" t="s">
        <v>18896</v>
      </c>
      <c r="KM177" s="25" t="s">
        <v>18897</v>
      </c>
      <c r="KN177" s="25" t="s">
        <v>18889</v>
      </c>
      <c r="KO177" s="25" t="s">
        <v>18829</v>
      </c>
      <c r="KP177" s="25" t="s">
        <v>18898</v>
      </c>
      <c r="KQ177" s="25" t="s">
        <v>18899</v>
      </c>
      <c r="KR177" s="25" t="s">
        <v>18900</v>
      </c>
      <c r="KS177" s="25" t="s">
        <v>18812</v>
      </c>
      <c r="KT177" s="25" t="s">
        <v>18901</v>
      </c>
      <c r="KU177" s="25" t="s">
        <v>18902</v>
      </c>
      <c r="KV177" s="25" t="s">
        <v>18903</v>
      </c>
      <c r="KW177" s="25" t="s">
        <v>18904</v>
      </c>
      <c r="KX177" s="25" t="s">
        <v>18905</v>
      </c>
      <c r="KY177" s="25" t="s">
        <v>18906</v>
      </c>
      <c r="KZ177" s="25" t="s">
        <v>18907</v>
      </c>
      <c r="LA177" s="25" t="s">
        <v>18908</v>
      </c>
      <c r="LB177" s="25" t="s">
        <v>18909</v>
      </c>
      <c r="LC177" s="25" t="s">
        <v>18910</v>
      </c>
    </row>
    <row r="178" spans="1:325" hidden="1" x14ac:dyDescent="0.2">
      <c r="A178" s="24">
        <f>VLOOKUP($H178,xRef2LineOfBusiness!$A$1:$D$1093,1,FALSE)</f>
        <v>39731</v>
      </c>
      <c r="B178" s="24" t="e">
        <f>VLOOKUP($H178,xRef2LineOfBusiness!$A$1:$D$1093,2,FALSE)</f>
        <v>#N/A</v>
      </c>
      <c r="C178" s="24" t="e">
        <f>VLOOKUP($H178,xRef2LineOfBusiness!$A$1:$D$1093,3,FALSE)</f>
        <v>#N/A</v>
      </c>
      <c r="D178" s="24" t="e">
        <f>VLOOKUP($H178,xRef2LineOfBusiness!$A$1:$D$1093,4,FALSE)</f>
        <v>#N/A</v>
      </c>
      <c r="E178" s="25" t="s">
        <v>3630</v>
      </c>
      <c r="F178" s="25" t="s">
        <v>322</v>
      </c>
      <c r="G178" s="25" t="s">
        <v>1013</v>
      </c>
      <c r="H178" s="27">
        <v>39731</v>
      </c>
      <c r="I178" s="25" t="s">
        <v>18911</v>
      </c>
      <c r="J178" s="25" t="s">
        <v>18911</v>
      </c>
      <c r="K178" s="25" t="s">
        <v>325</v>
      </c>
      <c r="L178" s="25" t="s">
        <v>325</v>
      </c>
      <c r="M178" s="25" t="s">
        <v>18911</v>
      </c>
      <c r="N178" s="25" t="s">
        <v>326</v>
      </c>
      <c r="O178" s="25" t="s">
        <v>341</v>
      </c>
      <c r="P178" s="25" t="s">
        <v>18912</v>
      </c>
      <c r="Q178" s="25" t="s">
        <v>18913</v>
      </c>
      <c r="R178" s="25" t="s">
        <v>330</v>
      </c>
      <c r="S178" s="25" t="s">
        <v>1819</v>
      </c>
      <c r="T178" s="25" t="s">
        <v>18914</v>
      </c>
      <c r="U178" s="25" t="s">
        <v>18915</v>
      </c>
      <c r="V178" s="25" t="s">
        <v>334</v>
      </c>
      <c r="W178" s="25" t="s">
        <v>18916</v>
      </c>
      <c r="X178" s="25" t="s">
        <v>326</v>
      </c>
      <c r="Y178" s="25" t="s">
        <v>18917</v>
      </c>
      <c r="Z178" s="25" t="s">
        <v>326</v>
      </c>
      <c r="AA178" s="25" t="s">
        <v>18917</v>
      </c>
      <c r="AB178" s="25" t="s">
        <v>326</v>
      </c>
      <c r="AC178" s="25" t="s">
        <v>326</v>
      </c>
      <c r="AD178" s="25" t="s">
        <v>326</v>
      </c>
      <c r="AE178" s="25" t="s">
        <v>326</v>
      </c>
      <c r="AF178" s="25" t="s">
        <v>326</v>
      </c>
      <c r="AG178" s="25" t="s">
        <v>326</v>
      </c>
      <c r="AH178" s="25" t="s">
        <v>326</v>
      </c>
      <c r="AI178" s="25" t="s">
        <v>899</v>
      </c>
      <c r="AJ178" s="25" t="s">
        <v>326</v>
      </c>
      <c r="AK178" s="25" t="s">
        <v>326</v>
      </c>
      <c r="AL178" s="25" t="s">
        <v>326</v>
      </c>
      <c r="AM178" s="25" t="s">
        <v>326</v>
      </c>
      <c r="AN178" s="25" t="s">
        <v>18918</v>
      </c>
      <c r="AO178" s="25" t="s">
        <v>326</v>
      </c>
      <c r="AP178" s="25" t="s">
        <v>326</v>
      </c>
      <c r="AQ178" s="25" t="s">
        <v>326</v>
      </c>
      <c r="AR178" s="25" t="s">
        <v>875</v>
      </c>
      <c r="AS178" s="25" t="s">
        <v>875</v>
      </c>
      <c r="AT178" s="25" t="s">
        <v>389</v>
      </c>
      <c r="AU178" s="25" t="s">
        <v>2638</v>
      </c>
      <c r="AV178" s="25" t="s">
        <v>326</v>
      </c>
      <c r="AW178" s="25" t="s">
        <v>326</v>
      </c>
      <c r="AX178" s="25" t="s">
        <v>326</v>
      </c>
      <c r="AY178" s="25" t="s">
        <v>326</v>
      </c>
      <c r="AZ178" s="25" t="s">
        <v>326</v>
      </c>
      <c r="BA178" s="25" t="s">
        <v>1092</v>
      </c>
      <c r="BB178" s="25" t="s">
        <v>326</v>
      </c>
      <c r="BC178" s="25" t="s">
        <v>1092</v>
      </c>
      <c r="BD178" s="25" t="s">
        <v>326</v>
      </c>
      <c r="BE178" s="25" t="s">
        <v>2461</v>
      </c>
      <c r="BF178" s="25" t="s">
        <v>18919</v>
      </c>
      <c r="BG178" s="25" t="s">
        <v>326</v>
      </c>
      <c r="BH178" s="25" t="s">
        <v>326</v>
      </c>
      <c r="BI178" s="25" t="s">
        <v>597</v>
      </c>
      <c r="BJ178" s="25" t="s">
        <v>326</v>
      </c>
      <c r="BK178" s="25" t="s">
        <v>18920</v>
      </c>
      <c r="BL178" s="25" t="s">
        <v>326</v>
      </c>
      <c r="BM178" s="25" t="s">
        <v>578</v>
      </c>
      <c r="BN178" s="25" t="s">
        <v>326</v>
      </c>
      <c r="BO178" s="25" t="s">
        <v>326</v>
      </c>
      <c r="BP178" s="25" t="s">
        <v>578</v>
      </c>
      <c r="BQ178" s="25" t="s">
        <v>326</v>
      </c>
      <c r="BR178" s="25" t="s">
        <v>368</v>
      </c>
      <c r="BS178" s="25" t="s">
        <v>6801</v>
      </c>
      <c r="BT178" s="25" t="s">
        <v>326</v>
      </c>
      <c r="BU178" s="25" t="s">
        <v>326</v>
      </c>
      <c r="BV178" s="25" t="s">
        <v>18921</v>
      </c>
      <c r="BW178" s="25" t="s">
        <v>983</v>
      </c>
      <c r="BX178" s="25" t="s">
        <v>326</v>
      </c>
      <c r="BY178" s="25" t="s">
        <v>326</v>
      </c>
      <c r="BZ178" s="25" t="s">
        <v>326</v>
      </c>
      <c r="CA178" s="25" t="s">
        <v>436</v>
      </c>
      <c r="CB178" s="25" t="s">
        <v>326</v>
      </c>
      <c r="CC178" s="25" t="s">
        <v>326</v>
      </c>
      <c r="CD178" s="25" t="s">
        <v>326</v>
      </c>
      <c r="CE178" s="25" t="s">
        <v>326</v>
      </c>
      <c r="CF178" s="25" t="s">
        <v>1200</v>
      </c>
      <c r="CG178" s="25" t="s">
        <v>18922</v>
      </c>
      <c r="CH178" s="25" t="s">
        <v>326</v>
      </c>
      <c r="CI178" s="25" t="s">
        <v>326</v>
      </c>
      <c r="CJ178" s="25" t="s">
        <v>326</v>
      </c>
      <c r="CK178" s="25" t="s">
        <v>325</v>
      </c>
      <c r="CL178" s="25" t="s">
        <v>636</v>
      </c>
      <c r="CM178" s="25" t="s">
        <v>326</v>
      </c>
      <c r="CN178" s="25" t="s">
        <v>326</v>
      </c>
      <c r="CO178" s="25" t="s">
        <v>4987</v>
      </c>
      <c r="CP178" s="25" t="s">
        <v>326</v>
      </c>
      <c r="CQ178" s="25" t="s">
        <v>4225</v>
      </c>
      <c r="CR178" s="25" t="s">
        <v>18919</v>
      </c>
      <c r="CS178" s="25" t="s">
        <v>18923</v>
      </c>
      <c r="CT178" s="25" t="s">
        <v>326</v>
      </c>
      <c r="CU178" s="25" t="s">
        <v>18923</v>
      </c>
      <c r="CV178" s="25" t="s">
        <v>18924</v>
      </c>
      <c r="CW178" s="25" t="s">
        <v>326</v>
      </c>
      <c r="CX178" s="25" t="s">
        <v>18924</v>
      </c>
      <c r="CY178" s="25" t="s">
        <v>18925</v>
      </c>
      <c r="CZ178" s="25" t="s">
        <v>16193</v>
      </c>
      <c r="DA178" s="25" t="s">
        <v>326</v>
      </c>
      <c r="DB178" s="25" t="s">
        <v>326</v>
      </c>
      <c r="DC178" s="25" t="s">
        <v>350</v>
      </c>
      <c r="DD178" s="25" t="s">
        <v>1741</v>
      </c>
      <c r="DE178" s="25" t="s">
        <v>326</v>
      </c>
      <c r="DF178" s="25" t="s">
        <v>326</v>
      </c>
      <c r="DG178" s="25" t="s">
        <v>18926</v>
      </c>
      <c r="DH178" s="25" t="s">
        <v>326</v>
      </c>
      <c r="DI178" s="25" t="s">
        <v>8993</v>
      </c>
      <c r="DJ178" s="25" t="s">
        <v>1124</v>
      </c>
      <c r="DK178" s="25" t="s">
        <v>416</v>
      </c>
      <c r="DL178" s="25" t="s">
        <v>326</v>
      </c>
      <c r="DM178" s="25" t="s">
        <v>326</v>
      </c>
      <c r="DN178" s="25" t="s">
        <v>326</v>
      </c>
      <c r="DO178" s="25" t="s">
        <v>326</v>
      </c>
      <c r="DP178" s="25" t="s">
        <v>326</v>
      </c>
      <c r="DQ178" s="25" t="s">
        <v>326</v>
      </c>
      <c r="DR178" s="25" t="s">
        <v>1792</v>
      </c>
      <c r="DS178" s="25" t="s">
        <v>8524</v>
      </c>
      <c r="DT178" s="25" t="s">
        <v>3639</v>
      </c>
      <c r="DU178" s="25" t="s">
        <v>326</v>
      </c>
      <c r="DV178" s="25" t="s">
        <v>3639</v>
      </c>
      <c r="DW178" s="25" t="s">
        <v>326</v>
      </c>
      <c r="DX178" s="25" t="s">
        <v>18497</v>
      </c>
      <c r="DY178" s="25" t="s">
        <v>326</v>
      </c>
      <c r="DZ178" s="25" t="s">
        <v>326</v>
      </c>
      <c r="EA178" s="25" t="s">
        <v>326</v>
      </c>
      <c r="EB178" s="25" t="s">
        <v>18497</v>
      </c>
      <c r="EC178" s="25" t="s">
        <v>326</v>
      </c>
      <c r="ED178" s="25" t="s">
        <v>18497</v>
      </c>
      <c r="EE178" s="25" t="s">
        <v>326</v>
      </c>
      <c r="EF178" s="25" t="s">
        <v>326</v>
      </c>
      <c r="EG178" s="25" t="s">
        <v>326</v>
      </c>
      <c r="EH178" s="25" t="s">
        <v>326</v>
      </c>
      <c r="EI178" s="25" t="s">
        <v>325</v>
      </c>
      <c r="FE178" s="25" t="s">
        <v>3575</v>
      </c>
      <c r="FF178" s="25" t="s">
        <v>18927</v>
      </c>
      <c r="FG178" s="25" t="s">
        <v>18928</v>
      </c>
      <c r="FH178" s="25" t="s">
        <v>343</v>
      </c>
      <c r="FI178" s="25" t="s">
        <v>343</v>
      </c>
      <c r="FJ178" s="25" t="s">
        <v>18929</v>
      </c>
      <c r="FK178" s="25" t="s">
        <v>18930</v>
      </c>
      <c r="FL178" s="25" t="s">
        <v>18930</v>
      </c>
      <c r="FM178" s="25" t="s">
        <v>18931</v>
      </c>
      <c r="FN178" s="25" t="s">
        <v>18932</v>
      </c>
      <c r="FO178" s="25" t="s">
        <v>18933</v>
      </c>
      <c r="FP178" s="25" t="s">
        <v>556</v>
      </c>
      <c r="FQ178" s="25" t="s">
        <v>18934</v>
      </c>
      <c r="FR178" s="25" t="s">
        <v>15528</v>
      </c>
      <c r="FS178" s="25" t="s">
        <v>12233</v>
      </c>
      <c r="FT178" s="25" t="s">
        <v>18935</v>
      </c>
      <c r="FU178" s="25" t="s">
        <v>18936</v>
      </c>
      <c r="FV178" s="25" t="s">
        <v>18937</v>
      </c>
      <c r="FW178" s="25" t="s">
        <v>18938</v>
      </c>
      <c r="FX178" s="25" t="s">
        <v>18939</v>
      </c>
      <c r="FY178" s="25" t="s">
        <v>326</v>
      </c>
      <c r="FZ178" s="25" t="s">
        <v>18940</v>
      </c>
      <c r="GA178" s="25" t="s">
        <v>18941</v>
      </c>
      <c r="GB178" s="25" t="s">
        <v>18941</v>
      </c>
      <c r="GC178" s="25" t="s">
        <v>326</v>
      </c>
      <c r="GD178" s="25" t="s">
        <v>326</v>
      </c>
      <c r="GE178" s="25" t="s">
        <v>326</v>
      </c>
      <c r="GF178" s="25" t="s">
        <v>326</v>
      </c>
      <c r="GG178" s="25" t="s">
        <v>18942</v>
      </c>
      <c r="GH178" s="25" t="s">
        <v>18943</v>
      </c>
      <c r="GI178" s="25" t="s">
        <v>18944</v>
      </c>
      <c r="GJ178" s="25" t="s">
        <v>18945</v>
      </c>
      <c r="GK178" s="25" t="s">
        <v>18946</v>
      </c>
      <c r="GL178" s="25" t="s">
        <v>18947</v>
      </c>
      <c r="GM178" s="25" t="s">
        <v>18948</v>
      </c>
      <c r="GN178" s="25" t="s">
        <v>18949</v>
      </c>
      <c r="GO178" s="25" t="s">
        <v>18950</v>
      </c>
      <c r="GP178" s="25" t="s">
        <v>18951</v>
      </c>
      <c r="GQ178" s="25" t="s">
        <v>18952</v>
      </c>
      <c r="GR178" s="25" t="s">
        <v>18953</v>
      </c>
      <c r="GS178" s="25" t="s">
        <v>18954</v>
      </c>
      <c r="GT178" s="25" t="s">
        <v>18955</v>
      </c>
      <c r="GU178" s="25" t="s">
        <v>18956</v>
      </c>
      <c r="GV178" s="25" t="s">
        <v>18957</v>
      </c>
      <c r="GW178" s="25" t="s">
        <v>8360</v>
      </c>
      <c r="GX178" s="25" t="s">
        <v>18958</v>
      </c>
      <c r="GY178" s="25" t="s">
        <v>6391</v>
      </c>
      <c r="GZ178" s="25" t="s">
        <v>18959</v>
      </c>
      <c r="HA178" s="25" t="s">
        <v>2109</v>
      </c>
      <c r="HB178" s="25" t="s">
        <v>18960</v>
      </c>
      <c r="HC178" s="25" t="s">
        <v>380</v>
      </c>
      <c r="HD178" s="25" t="s">
        <v>11315</v>
      </c>
      <c r="HE178" s="25" t="s">
        <v>9592</v>
      </c>
      <c r="HF178" s="25" t="s">
        <v>18961</v>
      </c>
      <c r="HG178" s="25" t="s">
        <v>18962</v>
      </c>
      <c r="HH178" s="25" t="s">
        <v>18963</v>
      </c>
      <c r="HI178" s="25" t="s">
        <v>326</v>
      </c>
      <c r="HJ178" s="25" t="s">
        <v>18964</v>
      </c>
      <c r="HM178" s="25" t="s">
        <v>18965</v>
      </c>
      <c r="HN178" s="25" t="s">
        <v>899</v>
      </c>
      <c r="HO178" s="25" t="s">
        <v>326</v>
      </c>
      <c r="HP178" s="25" t="s">
        <v>9545</v>
      </c>
      <c r="HQ178" s="25" t="s">
        <v>436</v>
      </c>
      <c r="HR178" s="25" t="s">
        <v>2120</v>
      </c>
      <c r="HT178" s="25" t="s">
        <v>18966</v>
      </c>
      <c r="HU178" s="25" t="s">
        <v>18967</v>
      </c>
      <c r="HV178" s="25" t="s">
        <v>326</v>
      </c>
      <c r="HW178" s="25" t="s">
        <v>326</v>
      </c>
      <c r="HX178" s="25" t="s">
        <v>18968</v>
      </c>
      <c r="HY178" s="25" t="s">
        <v>1965</v>
      </c>
      <c r="HZ178" s="25" t="s">
        <v>326</v>
      </c>
      <c r="IA178" s="25" t="s">
        <v>15328</v>
      </c>
      <c r="IB178" s="25" t="s">
        <v>18969</v>
      </c>
      <c r="IC178" s="25" t="s">
        <v>18970</v>
      </c>
      <c r="ID178" s="25" t="s">
        <v>18971</v>
      </c>
      <c r="IE178" s="25" t="s">
        <v>327</v>
      </c>
      <c r="IF178" s="25" t="s">
        <v>7219</v>
      </c>
      <c r="IG178" s="25" t="s">
        <v>905</v>
      </c>
      <c r="IH178" s="25" t="s">
        <v>18972</v>
      </c>
      <c r="II178" s="25" t="s">
        <v>18972</v>
      </c>
      <c r="IJ178" s="25" t="s">
        <v>905</v>
      </c>
      <c r="IK178" s="25" t="s">
        <v>18973</v>
      </c>
      <c r="IL178" s="25" t="s">
        <v>18974</v>
      </c>
      <c r="IM178" s="25" t="s">
        <v>343</v>
      </c>
      <c r="IN178" s="25" t="s">
        <v>326</v>
      </c>
      <c r="IO178" s="25" t="s">
        <v>326</v>
      </c>
      <c r="IP178" s="25" t="s">
        <v>326</v>
      </c>
      <c r="IQ178" s="25" t="s">
        <v>326</v>
      </c>
      <c r="IR178" s="25" t="s">
        <v>326</v>
      </c>
      <c r="IS178" s="25" t="s">
        <v>18975</v>
      </c>
      <c r="IT178" s="25" t="s">
        <v>18976</v>
      </c>
      <c r="IU178" s="25" t="s">
        <v>18977</v>
      </c>
      <c r="IV178" s="25" t="s">
        <v>1211</v>
      </c>
      <c r="IW178" s="25" t="s">
        <v>326</v>
      </c>
      <c r="IX178" s="25" t="s">
        <v>326</v>
      </c>
      <c r="IY178" s="25" t="s">
        <v>326</v>
      </c>
      <c r="IZ178" s="25" t="s">
        <v>445</v>
      </c>
      <c r="JA178" s="25" t="s">
        <v>326</v>
      </c>
      <c r="JB178" s="25" t="s">
        <v>902</v>
      </c>
      <c r="JC178" s="25" t="s">
        <v>326</v>
      </c>
      <c r="JD178" s="25" t="s">
        <v>395</v>
      </c>
      <c r="JE178" s="25" t="s">
        <v>396</v>
      </c>
      <c r="JF178" s="25" t="s">
        <v>395</v>
      </c>
      <c r="JG178" s="25" t="s">
        <v>396</v>
      </c>
      <c r="JH178" s="25" t="s">
        <v>1741</v>
      </c>
      <c r="JI178" s="25" t="s">
        <v>326</v>
      </c>
      <c r="JJ178" s="25" t="s">
        <v>326</v>
      </c>
      <c r="JK178" s="25" t="s">
        <v>326</v>
      </c>
      <c r="JL178" s="25" t="s">
        <v>326</v>
      </c>
      <c r="JM178" s="25" t="s">
        <v>326</v>
      </c>
      <c r="JN178" s="25" t="s">
        <v>18978</v>
      </c>
      <c r="JO178" s="25" t="s">
        <v>18979</v>
      </c>
      <c r="JP178" s="25" t="s">
        <v>1539</v>
      </c>
      <c r="JQ178" s="25" t="s">
        <v>18979</v>
      </c>
      <c r="JR178" s="25" t="s">
        <v>18980</v>
      </c>
      <c r="JS178" s="25" t="s">
        <v>18981</v>
      </c>
      <c r="JT178" s="25" t="s">
        <v>9864</v>
      </c>
      <c r="JU178" s="25" t="s">
        <v>18981</v>
      </c>
      <c r="JV178" s="25" t="s">
        <v>18982</v>
      </c>
      <c r="JW178" s="25" t="s">
        <v>326</v>
      </c>
      <c r="JX178" s="25" t="s">
        <v>18983</v>
      </c>
      <c r="JY178" s="25" t="s">
        <v>18984</v>
      </c>
      <c r="JZ178" s="25" t="s">
        <v>18985</v>
      </c>
      <c r="KA178" s="25" t="s">
        <v>18986</v>
      </c>
      <c r="KB178" s="25" t="s">
        <v>18987</v>
      </c>
      <c r="KC178" s="25" t="s">
        <v>18972</v>
      </c>
      <c r="KD178" s="25" t="s">
        <v>18988</v>
      </c>
      <c r="KE178" s="25" t="s">
        <v>18989</v>
      </c>
      <c r="KF178" s="25" t="s">
        <v>18932</v>
      </c>
      <c r="KG178" s="25" t="s">
        <v>18990</v>
      </c>
      <c r="KH178" s="25" t="s">
        <v>18930</v>
      </c>
      <c r="KI178" s="25" t="s">
        <v>18991</v>
      </c>
      <c r="KJ178" s="25" t="s">
        <v>18988</v>
      </c>
      <c r="KK178" s="25" t="s">
        <v>18992</v>
      </c>
      <c r="KL178" s="25" t="s">
        <v>18993</v>
      </c>
      <c r="KM178" s="25" t="s">
        <v>9777</v>
      </c>
      <c r="KN178" s="25" t="s">
        <v>18986</v>
      </c>
      <c r="KO178" s="25" t="s">
        <v>18942</v>
      </c>
      <c r="KP178" s="25" t="s">
        <v>18994</v>
      </c>
      <c r="KQ178" s="25" t="s">
        <v>18995</v>
      </c>
      <c r="KR178" s="25" t="s">
        <v>18996</v>
      </c>
      <c r="KS178" s="25" t="s">
        <v>18931</v>
      </c>
      <c r="KT178" s="25" t="s">
        <v>18997</v>
      </c>
      <c r="KU178" s="25" t="s">
        <v>18998</v>
      </c>
      <c r="KV178" s="25" t="s">
        <v>18999</v>
      </c>
      <c r="KW178" s="25" t="s">
        <v>19000</v>
      </c>
      <c r="KX178" s="25" t="s">
        <v>19001</v>
      </c>
      <c r="KY178" s="25" t="s">
        <v>19002</v>
      </c>
    </row>
    <row r="179" spans="1:325" hidden="1" x14ac:dyDescent="0.2">
      <c r="A179" s="24">
        <f>VLOOKUP($H179,xRef2LineOfBusiness!$A$1:$D$1093,1,FALSE)</f>
        <v>167655</v>
      </c>
      <c r="B179" s="24">
        <f>VLOOKUP($H179,xRef2LineOfBusiness!$A$1:$D$1093,2,FALSE)</f>
        <v>0</v>
      </c>
      <c r="C179" s="24" t="str">
        <f>VLOOKUP($H179,xRef2LineOfBusiness!$A$1:$D$1093,3,FALSE)</f>
        <v>COMMERCIAL BANKING</v>
      </c>
      <c r="D179" s="24" t="str">
        <f>VLOOKUP($H179,xRef2LineOfBusiness!$A$1:$D$1093,4,FALSE)</f>
        <v>NEIKIRK, JEFFREY A</v>
      </c>
      <c r="E179" s="25" t="s">
        <v>19003</v>
      </c>
      <c r="F179" s="25" t="s">
        <v>322</v>
      </c>
      <c r="G179" s="25" t="s">
        <v>414</v>
      </c>
      <c r="H179" s="27">
        <v>167655</v>
      </c>
      <c r="I179" s="25" t="s">
        <v>19004</v>
      </c>
      <c r="J179" s="25" t="s">
        <v>19004</v>
      </c>
      <c r="K179" s="25" t="s">
        <v>325</v>
      </c>
      <c r="L179" s="25" t="s">
        <v>325</v>
      </c>
      <c r="M179" s="25" t="s">
        <v>19004</v>
      </c>
      <c r="N179" s="25" t="s">
        <v>326</v>
      </c>
      <c r="O179" s="25" t="s">
        <v>3527</v>
      </c>
      <c r="P179" s="25" t="s">
        <v>19005</v>
      </c>
      <c r="Q179" s="25" t="s">
        <v>13172</v>
      </c>
      <c r="R179" s="25" t="s">
        <v>330</v>
      </c>
      <c r="S179" s="25" t="s">
        <v>4310</v>
      </c>
      <c r="U179" s="25" t="s">
        <v>19006</v>
      </c>
      <c r="V179" s="25" t="s">
        <v>4819</v>
      </c>
      <c r="W179" s="25" t="s">
        <v>19007</v>
      </c>
      <c r="X179" s="25" t="s">
        <v>326</v>
      </c>
      <c r="Y179" s="25" t="s">
        <v>19008</v>
      </c>
      <c r="Z179" s="25" t="s">
        <v>8159</v>
      </c>
      <c r="AA179" s="25" t="s">
        <v>19009</v>
      </c>
      <c r="AB179" s="25" t="s">
        <v>326</v>
      </c>
      <c r="AC179" s="25" t="s">
        <v>19010</v>
      </c>
      <c r="AD179" s="25" t="s">
        <v>326</v>
      </c>
      <c r="AE179" s="25" t="s">
        <v>19011</v>
      </c>
      <c r="AF179" s="25" t="s">
        <v>19012</v>
      </c>
      <c r="AG179" s="25" t="s">
        <v>19013</v>
      </c>
      <c r="AH179" s="25" t="s">
        <v>19014</v>
      </c>
      <c r="AI179" s="25" t="s">
        <v>326</v>
      </c>
      <c r="AJ179" s="25" t="s">
        <v>326</v>
      </c>
      <c r="AK179" s="25" t="s">
        <v>326</v>
      </c>
      <c r="AL179" s="25" t="s">
        <v>326</v>
      </c>
      <c r="AM179" s="25" t="s">
        <v>326</v>
      </c>
      <c r="AN179" s="25" t="s">
        <v>19015</v>
      </c>
      <c r="AO179" s="25" t="s">
        <v>326</v>
      </c>
      <c r="AP179" s="25" t="s">
        <v>19016</v>
      </c>
      <c r="AQ179" s="25" t="s">
        <v>19017</v>
      </c>
      <c r="AR179" s="25" t="s">
        <v>19018</v>
      </c>
      <c r="AS179" s="25" t="s">
        <v>19018</v>
      </c>
      <c r="AT179" s="25" t="s">
        <v>19019</v>
      </c>
      <c r="AU179" s="25" t="s">
        <v>19020</v>
      </c>
      <c r="AV179" s="25" t="s">
        <v>326</v>
      </c>
      <c r="AW179" s="25" t="s">
        <v>984</v>
      </c>
      <c r="AX179" s="25" t="s">
        <v>19021</v>
      </c>
      <c r="AY179" s="25" t="s">
        <v>19022</v>
      </c>
      <c r="AZ179" s="25" t="s">
        <v>19023</v>
      </c>
      <c r="BA179" s="25" t="s">
        <v>19024</v>
      </c>
      <c r="BB179" s="25" t="s">
        <v>19025</v>
      </c>
      <c r="BC179" s="25" t="s">
        <v>19026</v>
      </c>
      <c r="BD179" s="25" t="s">
        <v>326</v>
      </c>
      <c r="BE179" s="25" t="s">
        <v>19027</v>
      </c>
      <c r="BF179" s="25" t="s">
        <v>19028</v>
      </c>
      <c r="BG179" s="25" t="s">
        <v>326</v>
      </c>
      <c r="BH179" s="25" t="s">
        <v>326</v>
      </c>
      <c r="BI179" s="25" t="s">
        <v>19029</v>
      </c>
      <c r="BJ179" s="25" t="s">
        <v>326</v>
      </c>
      <c r="BK179" s="25" t="s">
        <v>19030</v>
      </c>
      <c r="BL179" s="25" t="s">
        <v>326</v>
      </c>
      <c r="BM179" s="25" t="s">
        <v>19031</v>
      </c>
      <c r="BN179" s="25" t="s">
        <v>326</v>
      </c>
      <c r="BO179" s="25" t="s">
        <v>326</v>
      </c>
      <c r="BP179" s="25" t="s">
        <v>19031</v>
      </c>
      <c r="BQ179" s="25" t="s">
        <v>326</v>
      </c>
      <c r="BR179" s="25" t="s">
        <v>326</v>
      </c>
      <c r="BS179" s="25" t="s">
        <v>326</v>
      </c>
      <c r="BT179" s="25" t="s">
        <v>326</v>
      </c>
      <c r="BU179" s="25" t="s">
        <v>326</v>
      </c>
      <c r="BV179" s="25" t="s">
        <v>19032</v>
      </c>
      <c r="BW179" s="25" t="s">
        <v>19033</v>
      </c>
      <c r="BX179" s="25" t="s">
        <v>326</v>
      </c>
      <c r="BY179" s="25" t="s">
        <v>19034</v>
      </c>
      <c r="BZ179" s="25" t="s">
        <v>326</v>
      </c>
      <c r="CA179" s="25" t="s">
        <v>19035</v>
      </c>
      <c r="CB179" s="25" t="s">
        <v>326</v>
      </c>
      <c r="CC179" s="25" t="s">
        <v>326</v>
      </c>
      <c r="CD179" s="25" t="s">
        <v>326</v>
      </c>
      <c r="CE179" s="25" t="s">
        <v>326</v>
      </c>
      <c r="CF179" s="25" t="s">
        <v>19036</v>
      </c>
      <c r="CG179" s="25" t="s">
        <v>19037</v>
      </c>
      <c r="CH179" s="25" t="s">
        <v>326</v>
      </c>
      <c r="CI179" s="25" t="s">
        <v>19038</v>
      </c>
      <c r="CJ179" s="25" t="s">
        <v>326</v>
      </c>
      <c r="CK179" s="25" t="s">
        <v>19039</v>
      </c>
      <c r="CL179" s="25" t="s">
        <v>19040</v>
      </c>
      <c r="CM179" s="25" t="s">
        <v>326</v>
      </c>
      <c r="CN179" s="25" t="s">
        <v>326</v>
      </c>
      <c r="CO179" s="25" t="s">
        <v>19041</v>
      </c>
      <c r="CP179" s="25" t="s">
        <v>19042</v>
      </c>
      <c r="CQ179" s="25" t="s">
        <v>19043</v>
      </c>
      <c r="CR179" s="25" t="s">
        <v>19028</v>
      </c>
      <c r="CS179" s="25" t="s">
        <v>19044</v>
      </c>
      <c r="CT179" s="25" t="s">
        <v>326</v>
      </c>
      <c r="CU179" s="25" t="s">
        <v>19044</v>
      </c>
      <c r="CV179" s="25" t="s">
        <v>19045</v>
      </c>
      <c r="CW179" s="25" t="s">
        <v>326</v>
      </c>
      <c r="CX179" s="25" t="s">
        <v>19045</v>
      </c>
      <c r="CY179" s="25" t="s">
        <v>19046</v>
      </c>
      <c r="CZ179" s="25" t="s">
        <v>19047</v>
      </c>
      <c r="DA179" s="25" t="s">
        <v>326</v>
      </c>
      <c r="DB179" s="25" t="s">
        <v>326</v>
      </c>
      <c r="DC179" s="25" t="s">
        <v>19048</v>
      </c>
      <c r="DD179" s="25" t="s">
        <v>19049</v>
      </c>
      <c r="DE179" s="25" t="s">
        <v>326</v>
      </c>
      <c r="DF179" s="25" t="s">
        <v>326</v>
      </c>
      <c r="DG179" s="25" t="s">
        <v>19050</v>
      </c>
      <c r="DH179" s="25" t="s">
        <v>326</v>
      </c>
      <c r="DI179" s="25" t="s">
        <v>19051</v>
      </c>
      <c r="DJ179" s="25" t="s">
        <v>326</v>
      </c>
      <c r="DK179" s="25" t="s">
        <v>19052</v>
      </c>
      <c r="DL179" s="25" t="s">
        <v>326</v>
      </c>
      <c r="DM179" s="25" t="s">
        <v>19053</v>
      </c>
      <c r="DN179" s="25" t="s">
        <v>19054</v>
      </c>
      <c r="DO179" s="25" t="s">
        <v>326</v>
      </c>
      <c r="DP179" s="25" t="s">
        <v>326</v>
      </c>
      <c r="DQ179" s="25" t="s">
        <v>19055</v>
      </c>
      <c r="DR179" s="25" t="s">
        <v>19056</v>
      </c>
      <c r="DS179" s="25" t="s">
        <v>1266</v>
      </c>
      <c r="DT179" s="25" t="s">
        <v>19057</v>
      </c>
      <c r="DU179" s="25" t="s">
        <v>326</v>
      </c>
      <c r="DV179" s="25" t="s">
        <v>19057</v>
      </c>
      <c r="DW179" s="25" t="s">
        <v>415</v>
      </c>
      <c r="DX179" s="25" t="s">
        <v>19058</v>
      </c>
      <c r="DY179" s="25" t="s">
        <v>19059</v>
      </c>
      <c r="DZ179" s="25" t="s">
        <v>326</v>
      </c>
      <c r="EA179" s="25" t="s">
        <v>326</v>
      </c>
      <c r="EB179" s="25" t="s">
        <v>19060</v>
      </c>
      <c r="EC179" s="25" t="s">
        <v>19061</v>
      </c>
      <c r="ED179" s="25" t="s">
        <v>19062</v>
      </c>
      <c r="EE179" s="25" t="s">
        <v>326</v>
      </c>
      <c r="EF179" s="25" t="s">
        <v>19063</v>
      </c>
      <c r="EG179" s="25" t="s">
        <v>326</v>
      </c>
      <c r="EH179" s="25" t="s">
        <v>326</v>
      </c>
      <c r="EI179" s="25" t="s">
        <v>325</v>
      </c>
      <c r="FE179" s="25" t="s">
        <v>19064</v>
      </c>
      <c r="FF179" s="25" t="s">
        <v>19065</v>
      </c>
      <c r="FG179" s="25" t="s">
        <v>19066</v>
      </c>
      <c r="FH179" s="25" t="s">
        <v>19067</v>
      </c>
      <c r="FI179" s="25" t="s">
        <v>19067</v>
      </c>
      <c r="FJ179" s="25" t="s">
        <v>19068</v>
      </c>
      <c r="FK179" s="25" t="s">
        <v>19069</v>
      </c>
      <c r="FL179" s="25" t="s">
        <v>19069</v>
      </c>
      <c r="FM179" s="25" t="s">
        <v>19070</v>
      </c>
      <c r="FN179" s="25" t="s">
        <v>19071</v>
      </c>
      <c r="FO179" s="25" t="s">
        <v>19072</v>
      </c>
      <c r="FP179" s="25" t="s">
        <v>19073</v>
      </c>
      <c r="FQ179" s="25" t="s">
        <v>19073</v>
      </c>
      <c r="FR179" s="25" t="s">
        <v>19074</v>
      </c>
      <c r="FS179" s="25" t="s">
        <v>19075</v>
      </c>
      <c r="FT179" s="25" t="s">
        <v>19076</v>
      </c>
      <c r="FU179" s="25" t="s">
        <v>19077</v>
      </c>
      <c r="FV179" s="25" t="s">
        <v>19078</v>
      </c>
      <c r="FW179" s="25" t="s">
        <v>19079</v>
      </c>
      <c r="FX179" s="25" t="s">
        <v>19080</v>
      </c>
      <c r="FY179" s="25" t="s">
        <v>19081</v>
      </c>
      <c r="FZ179" s="25" t="s">
        <v>356</v>
      </c>
      <c r="GA179" s="25" t="s">
        <v>19082</v>
      </c>
      <c r="GB179" s="25" t="s">
        <v>19083</v>
      </c>
      <c r="GC179" s="25" t="s">
        <v>19084</v>
      </c>
      <c r="GD179" s="25" t="s">
        <v>326</v>
      </c>
      <c r="GE179" s="25" t="s">
        <v>19085</v>
      </c>
      <c r="GF179" s="25" t="s">
        <v>19086</v>
      </c>
      <c r="GG179" s="25" t="s">
        <v>19087</v>
      </c>
      <c r="GH179" s="25" t="s">
        <v>19088</v>
      </c>
      <c r="GI179" s="25" t="s">
        <v>19089</v>
      </c>
      <c r="GJ179" s="25" t="s">
        <v>19090</v>
      </c>
      <c r="GK179" s="25" t="s">
        <v>19091</v>
      </c>
      <c r="GL179" s="25" t="s">
        <v>19092</v>
      </c>
      <c r="GM179" s="25" t="s">
        <v>19093</v>
      </c>
      <c r="GN179" s="25" t="s">
        <v>19094</v>
      </c>
      <c r="GO179" s="25" t="s">
        <v>19095</v>
      </c>
      <c r="GP179" s="25" t="s">
        <v>19096</v>
      </c>
      <c r="GQ179" s="25" t="s">
        <v>19097</v>
      </c>
      <c r="GR179" s="25" t="s">
        <v>356</v>
      </c>
      <c r="GS179" s="25" t="s">
        <v>19098</v>
      </c>
      <c r="GT179" s="25" t="s">
        <v>19099</v>
      </c>
      <c r="GU179" s="25" t="s">
        <v>19100</v>
      </c>
      <c r="GV179" s="25" t="s">
        <v>19101</v>
      </c>
      <c r="GW179" s="25" t="s">
        <v>19102</v>
      </c>
      <c r="GX179" s="25" t="s">
        <v>19103</v>
      </c>
      <c r="GY179" s="25" t="s">
        <v>19104</v>
      </c>
      <c r="GZ179" s="25" t="s">
        <v>19105</v>
      </c>
      <c r="HA179" s="25" t="s">
        <v>19106</v>
      </c>
      <c r="HB179" s="25" t="s">
        <v>19107</v>
      </c>
      <c r="HC179" s="25" t="s">
        <v>19108</v>
      </c>
      <c r="HD179" s="25" t="s">
        <v>19109</v>
      </c>
      <c r="HE179" s="25" t="s">
        <v>19110</v>
      </c>
      <c r="HF179" s="25" t="s">
        <v>19111</v>
      </c>
      <c r="HG179" s="25" t="s">
        <v>356</v>
      </c>
      <c r="HH179" s="25" t="s">
        <v>19112</v>
      </c>
      <c r="HI179" s="25" t="s">
        <v>326</v>
      </c>
      <c r="HJ179" s="25" t="s">
        <v>19113</v>
      </c>
      <c r="HM179" s="25" t="s">
        <v>19114</v>
      </c>
      <c r="HN179" s="25" t="s">
        <v>19014</v>
      </c>
      <c r="HO179" s="25" t="s">
        <v>19115</v>
      </c>
      <c r="HP179" s="25" t="s">
        <v>19031</v>
      </c>
      <c r="HQ179" s="25" t="s">
        <v>19035</v>
      </c>
      <c r="HR179" s="25" t="s">
        <v>813</v>
      </c>
      <c r="HT179" s="25" t="s">
        <v>19116</v>
      </c>
      <c r="HU179" s="25" t="s">
        <v>19072</v>
      </c>
      <c r="HV179" s="25" t="s">
        <v>326</v>
      </c>
      <c r="HW179" s="25" t="s">
        <v>326</v>
      </c>
      <c r="HX179" s="25" t="s">
        <v>19117</v>
      </c>
      <c r="HY179" s="25" t="s">
        <v>19118</v>
      </c>
      <c r="HZ179" s="25" t="s">
        <v>326</v>
      </c>
      <c r="IA179" s="25" t="s">
        <v>19119</v>
      </c>
      <c r="IB179" s="25" t="s">
        <v>19120</v>
      </c>
      <c r="IC179" s="25" t="s">
        <v>19121</v>
      </c>
      <c r="ID179" s="25" t="s">
        <v>19122</v>
      </c>
      <c r="IE179" s="25" t="s">
        <v>327</v>
      </c>
      <c r="IF179" s="25" t="s">
        <v>19123</v>
      </c>
      <c r="IG179" s="25" t="s">
        <v>19124</v>
      </c>
      <c r="IH179" s="25" t="s">
        <v>19125</v>
      </c>
      <c r="II179" s="25" t="s">
        <v>19125</v>
      </c>
      <c r="IJ179" s="25" t="s">
        <v>19124</v>
      </c>
      <c r="IK179" s="25" t="s">
        <v>19126</v>
      </c>
      <c r="IL179" s="25" t="s">
        <v>19127</v>
      </c>
      <c r="IM179" s="25" t="s">
        <v>19067</v>
      </c>
      <c r="IN179" s="25" t="s">
        <v>326</v>
      </c>
      <c r="IO179" s="25" t="s">
        <v>326</v>
      </c>
      <c r="IP179" s="25" t="s">
        <v>326</v>
      </c>
      <c r="IQ179" s="25" t="s">
        <v>19063</v>
      </c>
      <c r="IR179" s="25" t="s">
        <v>19059</v>
      </c>
      <c r="IS179" s="25" t="s">
        <v>19128</v>
      </c>
      <c r="IT179" s="25" t="s">
        <v>19129</v>
      </c>
      <c r="IU179" s="25" t="s">
        <v>19130</v>
      </c>
      <c r="IV179" s="25" t="s">
        <v>19131</v>
      </c>
      <c r="IW179" s="25" t="s">
        <v>19132</v>
      </c>
      <c r="IX179" s="25" t="s">
        <v>635</v>
      </c>
      <c r="IY179" s="25" t="s">
        <v>19133</v>
      </c>
      <c r="IZ179" s="25" t="s">
        <v>3411</v>
      </c>
      <c r="JA179" s="25" t="s">
        <v>326</v>
      </c>
      <c r="JB179" s="25" t="s">
        <v>19134</v>
      </c>
      <c r="JC179" s="25" t="s">
        <v>14199</v>
      </c>
      <c r="JD179" s="25" t="s">
        <v>395</v>
      </c>
      <c r="JE179" s="25" t="s">
        <v>396</v>
      </c>
      <c r="JF179" s="25" t="s">
        <v>395</v>
      </c>
      <c r="JG179" s="25" t="s">
        <v>396</v>
      </c>
      <c r="JH179" s="25" t="s">
        <v>19049</v>
      </c>
      <c r="JI179" s="25" t="s">
        <v>326</v>
      </c>
      <c r="JJ179" s="25" t="s">
        <v>326</v>
      </c>
      <c r="JK179" s="25" t="s">
        <v>326</v>
      </c>
      <c r="JL179" s="25" t="s">
        <v>326</v>
      </c>
      <c r="JM179" s="25" t="s">
        <v>326</v>
      </c>
      <c r="JN179" s="25" t="s">
        <v>19135</v>
      </c>
      <c r="JO179" s="25" t="s">
        <v>19136</v>
      </c>
      <c r="JP179" s="25" t="s">
        <v>19137</v>
      </c>
      <c r="JQ179" s="25" t="s">
        <v>19138</v>
      </c>
      <c r="JR179" s="25" t="s">
        <v>19139</v>
      </c>
      <c r="JS179" s="25" t="s">
        <v>19140</v>
      </c>
      <c r="JT179" s="25" t="s">
        <v>19141</v>
      </c>
      <c r="JU179" s="25" t="s">
        <v>19142</v>
      </c>
      <c r="JV179" s="25" t="s">
        <v>19143</v>
      </c>
      <c r="JW179" s="25" t="s">
        <v>326</v>
      </c>
      <c r="JX179" s="25" t="s">
        <v>19144</v>
      </c>
      <c r="JY179" s="25" t="s">
        <v>19145</v>
      </c>
      <c r="JZ179" s="25" t="s">
        <v>19146</v>
      </c>
      <c r="KA179" s="25" t="s">
        <v>19147</v>
      </c>
      <c r="KB179" s="25" t="s">
        <v>19148</v>
      </c>
      <c r="KC179" s="25" t="s">
        <v>19125</v>
      </c>
      <c r="KD179" s="25" t="s">
        <v>19149</v>
      </c>
      <c r="KE179" s="25" t="s">
        <v>19150</v>
      </c>
      <c r="KF179" s="25" t="s">
        <v>19071</v>
      </c>
      <c r="KG179" s="25" t="s">
        <v>19151</v>
      </c>
      <c r="KH179" s="25" t="s">
        <v>19069</v>
      </c>
      <c r="KI179" s="25" t="s">
        <v>19152</v>
      </c>
      <c r="KJ179" s="25" t="s">
        <v>19149</v>
      </c>
      <c r="KK179" s="25" t="s">
        <v>19153</v>
      </c>
      <c r="KL179" s="25" t="s">
        <v>19154</v>
      </c>
      <c r="KM179" s="25" t="s">
        <v>19155</v>
      </c>
      <c r="KN179" s="25" t="s">
        <v>19147</v>
      </c>
      <c r="KO179" s="25" t="s">
        <v>19087</v>
      </c>
      <c r="KP179" s="25" t="s">
        <v>19156</v>
      </c>
      <c r="KQ179" s="25" t="s">
        <v>19157</v>
      </c>
      <c r="KR179" s="25" t="s">
        <v>19158</v>
      </c>
      <c r="KS179" s="25" t="s">
        <v>19070</v>
      </c>
      <c r="KT179" s="25" t="s">
        <v>19159</v>
      </c>
      <c r="KU179" s="25" t="s">
        <v>19160</v>
      </c>
      <c r="KV179" s="25" t="s">
        <v>19161</v>
      </c>
      <c r="KW179" s="25" t="s">
        <v>19162</v>
      </c>
      <c r="KX179" s="25" t="s">
        <v>19163</v>
      </c>
      <c r="KY179" s="25" t="s">
        <v>19164</v>
      </c>
    </row>
    <row r="180" spans="1:325" hidden="1" x14ac:dyDescent="0.2">
      <c r="A180" s="24">
        <f>VLOOKUP($H180,xRef2LineOfBusiness!$A$1:$D$1093,1,FALSE)</f>
        <v>38581</v>
      </c>
      <c r="B180" s="24">
        <f>VLOOKUP($H180,xRef2LineOfBusiness!$A$1:$D$1093,2,FALSE)</f>
        <v>44175.819679200002</v>
      </c>
      <c r="C180" s="24" t="str">
        <f>VLOOKUP($H180,xRef2LineOfBusiness!$A$1:$D$1093,3,FALSE)</f>
        <v>COMMERCIAL BANKING</v>
      </c>
      <c r="D180" s="24" t="str">
        <f>VLOOKUP($H180,xRef2LineOfBusiness!$A$1:$D$1093,4,FALSE)</f>
        <v>COLE, MATTHEW G</v>
      </c>
      <c r="E180" s="25" t="s">
        <v>8419</v>
      </c>
      <c r="F180" s="25" t="s">
        <v>322</v>
      </c>
      <c r="G180" s="25" t="s">
        <v>414</v>
      </c>
      <c r="H180" s="27">
        <v>38581</v>
      </c>
      <c r="I180" s="25" t="s">
        <v>19165</v>
      </c>
      <c r="J180" s="25" t="s">
        <v>19165</v>
      </c>
      <c r="K180" s="25" t="s">
        <v>325</v>
      </c>
      <c r="L180" s="25" t="s">
        <v>325</v>
      </c>
      <c r="M180" s="25" t="s">
        <v>19165</v>
      </c>
      <c r="N180" s="25" t="s">
        <v>326</v>
      </c>
      <c r="O180" s="25" t="s">
        <v>577</v>
      </c>
      <c r="P180" s="25" t="s">
        <v>19166</v>
      </c>
      <c r="Q180" s="25" t="s">
        <v>19167</v>
      </c>
      <c r="R180" s="25" t="s">
        <v>330</v>
      </c>
      <c r="S180" s="25" t="s">
        <v>13639</v>
      </c>
      <c r="U180" s="25" t="s">
        <v>19168</v>
      </c>
      <c r="V180" s="25" t="s">
        <v>4312</v>
      </c>
      <c r="W180" s="25" t="s">
        <v>19169</v>
      </c>
      <c r="X180" s="25" t="s">
        <v>19170</v>
      </c>
      <c r="Y180" s="25" t="s">
        <v>19171</v>
      </c>
      <c r="Z180" s="25" t="s">
        <v>326</v>
      </c>
      <c r="AA180" s="25" t="s">
        <v>19171</v>
      </c>
      <c r="AB180" s="25" t="s">
        <v>326</v>
      </c>
      <c r="AC180" s="25" t="s">
        <v>19172</v>
      </c>
      <c r="AD180" s="25" t="s">
        <v>19173</v>
      </c>
      <c r="AE180" s="25" t="s">
        <v>19174</v>
      </c>
      <c r="AF180" s="25" t="s">
        <v>326</v>
      </c>
      <c r="AG180" s="25" t="s">
        <v>19175</v>
      </c>
      <c r="AH180" s="25" t="s">
        <v>326</v>
      </c>
      <c r="AI180" s="25" t="s">
        <v>326</v>
      </c>
      <c r="AJ180" s="25" t="s">
        <v>326</v>
      </c>
      <c r="AK180" s="25" t="s">
        <v>326</v>
      </c>
      <c r="AL180" s="25" t="s">
        <v>326</v>
      </c>
      <c r="AM180" s="25" t="s">
        <v>326</v>
      </c>
      <c r="AN180" s="25" t="s">
        <v>19176</v>
      </c>
      <c r="AO180" s="25" t="s">
        <v>326</v>
      </c>
      <c r="AP180" s="25" t="s">
        <v>326</v>
      </c>
      <c r="AQ180" s="25" t="s">
        <v>19177</v>
      </c>
      <c r="AR180" s="25" t="s">
        <v>19178</v>
      </c>
      <c r="AS180" s="25" t="s">
        <v>19178</v>
      </c>
      <c r="AT180" s="25" t="s">
        <v>19179</v>
      </c>
      <c r="AU180" s="25" t="s">
        <v>19180</v>
      </c>
      <c r="AV180" s="25" t="s">
        <v>326</v>
      </c>
      <c r="AW180" s="25" t="s">
        <v>326</v>
      </c>
      <c r="AX180" s="25" t="s">
        <v>1492</v>
      </c>
      <c r="AY180" s="25" t="s">
        <v>14682</v>
      </c>
      <c r="AZ180" s="25" t="s">
        <v>326</v>
      </c>
      <c r="BA180" s="25" t="s">
        <v>326</v>
      </c>
      <c r="BB180" s="25" t="s">
        <v>326</v>
      </c>
      <c r="BC180" s="25" t="s">
        <v>326</v>
      </c>
      <c r="BD180" s="25" t="s">
        <v>326</v>
      </c>
      <c r="BE180" s="25" t="s">
        <v>19181</v>
      </c>
      <c r="BF180" s="25" t="s">
        <v>19182</v>
      </c>
      <c r="BG180" s="25" t="s">
        <v>326</v>
      </c>
      <c r="BH180" s="25" t="s">
        <v>15424</v>
      </c>
      <c r="BI180" s="25" t="s">
        <v>2299</v>
      </c>
      <c r="BJ180" s="25" t="s">
        <v>326</v>
      </c>
      <c r="BK180" s="25" t="s">
        <v>19183</v>
      </c>
      <c r="BL180" s="25" t="s">
        <v>326</v>
      </c>
      <c r="BM180" s="25" t="s">
        <v>19184</v>
      </c>
      <c r="BN180" s="25" t="s">
        <v>326</v>
      </c>
      <c r="BO180" s="25" t="s">
        <v>326</v>
      </c>
      <c r="BP180" s="25" t="s">
        <v>19184</v>
      </c>
      <c r="BQ180" s="25" t="s">
        <v>326</v>
      </c>
      <c r="BR180" s="25" t="s">
        <v>326</v>
      </c>
      <c r="BS180" s="25" t="s">
        <v>326</v>
      </c>
      <c r="BT180" s="25" t="s">
        <v>326</v>
      </c>
      <c r="BU180" s="25" t="s">
        <v>326</v>
      </c>
      <c r="BV180" s="25" t="s">
        <v>19185</v>
      </c>
      <c r="BW180" s="25" t="s">
        <v>7960</v>
      </c>
      <c r="BX180" s="25" t="s">
        <v>326</v>
      </c>
      <c r="BY180" s="25" t="s">
        <v>326</v>
      </c>
      <c r="BZ180" s="25" t="s">
        <v>326</v>
      </c>
      <c r="CA180" s="25" t="s">
        <v>326</v>
      </c>
      <c r="CB180" s="25" t="s">
        <v>326</v>
      </c>
      <c r="CC180" s="25" t="s">
        <v>326</v>
      </c>
      <c r="CD180" s="25" t="s">
        <v>326</v>
      </c>
      <c r="CE180" s="25" t="s">
        <v>326</v>
      </c>
      <c r="CF180" s="25" t="s">
        <v>7960</v>
      </c>
      <c r="CG180" s="25" t="s">
        <v>19186</v>
      </c>
      <c r="CH180" s="25" t="s">
        <v>326</v>
      </c>
      <c r="CI180" s="25" t="s">
        <v>326</v>
      </c>
      <c r="CJ180" s="25" t="s">
        <v>326</v>
      </c>
      <c r="CK180" s="25" t="s">
        <v>432</v>
      </c>
      <c r="CL180" s="25" t="s">
        <v>325</v>
      </c>
      <c r="CM180" s="25" t="s">
        <v>13435</v>
      </c>
      <c r="CN180" s="25" t="s">
        <v>326</v>
      </c>
      <c r="CO180" s="25" t="s">
        <v>19187</v>
      </c>
      <c r="CP180" s="25" t="s">
        <v>8645</v>
      </c>
      <c r="CQ180" s="25" t="s">
        <v>19188</v>
      </c>
      <c r="CR180" s="25" t="s">
        <v>19182</v>
      </c>
      <c r="CS180" s="25" t="s">
        <v>19189</v>
      </c>
      <c r="CT180" s="25" t="s">
        <v>326</v>
      </c>
      <c r="CU180" s="25" t="s">
        <v>19189</v>
      </c>
      <c r="CV180" s="25" t="s">
        <v>19190</v>
      </c>
      <c r="CW180" s="25" t="s">
        <v>7696</v>
      </c>
      <c r="CX180" s="25" t="s">
        <v>19191</v>
      </c>
      <c r="CY180" s="25" t="s">
        <v>19192</v>
      </c>
      <c r="CZ180" s="25" t="s">
        <v>19193</v>
      </c>
      <c r="DA180" s="25" t="s">
        <v>326</v>
      </c>
      <c r="DB180" s="25" t="s">
        <v>953</v>
      </c>
      <c r="DC180" s="25" t="s">
        <v>326</v>
      </c>
      <c r="DD180" s="25" t="s">
        <v>19194</v>
      </c>
      <c r="DE180" s="25" t="s">
        <v>906</v>
      </c>
      <c r="DF180" s="25" t="s">
        <v>326</v>
      </c>
      <c r="DG180" s="25" t="s">
        <v>19195</v>
      </c>
      <c r="DH180" s="25" t="s">
        <v>326</v>
      </c>
      <c r="DI180" s="25" t="s">
        <v>19196</v>
      </c>
      <c r="DJ180" s="25" t="s">
        <v>581</v>
      </c>
      <c r="DK180" s="25" t="s">
        <v>7028</v>
      </c>
      <c r="DL180" s="25" t="s">
        <v>326</v>
      </c>
      <c r="DM180" s="25" t="s">
        <v>326</v>
      </c>
      <c r="DN180" s="25" t="s">
        <v>1491</v>
      </c>
      <c r="DO180" s="25" t="s">
        <v>326</v>
      </c>
      <c r="DP180" s="25" t="s">
        <v>326</v>
      </c>
      <c r="DQ180" s="25" t="s">
        <v>326</v>
      </c>
      <c r="DR180" s="25" t="s">
        <v>19197</v>
      </c>
      <c r="DS180" s="25" t="s">
        <v>19198</v>
      </c>
      <c r="DT180" s="25" t="s">
        <v>326</v>
      </c>
      <c r="DU180" s="25" t="s">
        <v>326</v>
      </c>
      <c r="DV180" s="25" t="s">
        <v>326</v>
      </c>
      <c r="DW180" s="25" t="s">
        <v>326</v>
      </c>
      <c r="DX180" s="25" t="s">
        <v>19198</v>
      </c>
      <c r="DY180" s="25" t="s">
        <v>326</v>
      </c>
      <c r="DZ180" s="25" t="s">
        <v>326</v>
      </c>
      <c r="EA180" s="25" t="s">
        <v>326</v>
      </c>
      <c r="EB180" s="25" t="s">
        <v>19198</v>
      </c>
      <c r="EC180" s="25" t="s">
        <v>19199</v>
      </c>
      <c r="ED180" s="25" t="s">
        <v>19200</v>
      </c>
      <c r="EE180" s="25" t="s">
        <v>326</v>
      </c>
      <c r="EF180" s="25" t="s">
        <v>19201</v>
      </c>
      <c r="EG180" s="25" t="s">
        <v>326</v>
      </c>
      <c r="EH180" s="25" t="s">
        <v>325</v>
      </c>
      <c r="EI180" s="25" t="s">
        <v>325</v>
      </c>
      <c r="FE180" s="25" t="s">
        <v>19202</v>
      </c>
      <c r="FF180" s="25" t="s">
        <v>19203</v>
      </c>
      <c r="FG180" s="25" t="s">
        <v>19204</v>
      </c>
      <c r="FH180" s="25" t="s">
        <v>19188</v>
      </c>
      <c r="FI180" s="25" t="s">
        <v>19188</v>
      </c>
      <c r="FJ180" s="25" t="s">
        <v>19205</v>
      </c>
      <c r="FK180" s="25" t="s">
        <v>19205</v>
      </c>
      <c r="FL180" s="25" t="s">
        <v>19205</v>
      </c>
      <c r="FM180" s="25" t="s">
        <v>19206</v>
      </c>
      <c r="FN180" s="25" t="s">
        <v>19207</v>
      </c>
      <c r="FO180" s="25" t="s">
        <v>19208</v>
      </c>
      <c r="FP180" s="25" t="s">
        <v>19209</v>
      </c>
      <c r="FQ180" s="25" t="s">
        <v>19210</v>
      </c>
      <c r="FR180" s="25" t="s">
        <v>19211</v>
      </c>
      <c r="FS180" s="25" t="s">
        <v>19211</v>
      </c>
      <c r="FT180" s="25" t="s">
        <v>19212</v>
      </c>
      <c r="FU180" s="25" t="s">
        <v>19213</v>
      </c>
      <c r="FV180" s="25" t="s">
        <v>19214</v>
      </c>
      <c r="FW180" s="25" t="s">
        <v>19215</v>
      </c>
      <c r="FX180" s="25" t="s">
        <v>19216</v>
      </c>
      <c r="FY180" s="25" t="s">
        <v>19217</v>
      </c>
      <c r="FZ180" s="25" t="s">
        <v>326</v>
      </c>
      <c r="GA180" s="25" t="s">
        <v>19218</v>
      </c>
      <c r="GB180" s="25" t="s">
        <v>19218</v>
      </c>
      <c r="GC180" s="25" t="s">
        <v>19219</v>
      </c>
      <c r="GD180" s="25" t="s">
        <v>19220</v>
      </c>
      <c r="GE180" s="25" t="s">
        <v>19221</v>
      </c>
      <c r="GF180" s="25" t="s">
        <v>19222</v>
      </c>
      <c r="GG180" s="25" t="s">
        <v>19223</v>
      </c>
      <c r="GH180" s="25" t="s">
        <v>19224</v>
      </c>
      <c r="GI180" s="25" t="s">
        <v>19225</v>
      </c>
      <c r="GJ180" s="25" t="s">
        <v>19226</v>
      </c>
      <c r="GK180" s="25" t="s">
        <v>19227</v>
      </c>
      <c r="GL180" s="25" t="s">
        <v>19213</v>
      </c>
      <c r="GM180" s="25" t="s">
        <v>19228</v>
      </c>
      <c r="GN180" s="25" t="s">
        <v>19229</v>
      </c>
      <c r="GO180" s="25" t="s">
        <v>19230</v>
      </c>
      <c r="GP180" s="25" t="s">
        <v>19231</v>
      </c>
      <c r="GQ180" s="25" t="s">
        <v>19232</v>
      </c>
      <c r="GR180" s="25" t="s">
        <v>19233</v>
      </c>
      <c r="GS180" s="25" t="s">
        <v>19234</v>
      </c>
      <c r="GT180" s="25" t="s">
        <v>19235</v>
      </c>
      <c r="GU180" s="25" t="s">
        <v>19236</v>
      </c>
      <c r="GV180" s="25" t="s">
        <v>19237</v>
      </c>
      <c r="GW180" s="25" t="s">
        <v>19238</v>
      </c>
      <c r="GX180" s="25" t="s">
        <v>19239</v>
      </c>
      <c r="GY180" s="25" t="s">
        <v>9050</v>
      </c>
      <c r="GZ180" s="25" t="s">
        <v>19240</v>
      </c>
      <c r="HA180" s="25" t="s">
        <v>19241</v>
      </c>
      <c r="HB180" s="25" t="s">
        <v>19242</v>
      </c>
      <c r="HC180" s="25" t="s">
        <v>19243</v>
      </c>
      <c r="HD180" s="25" t="s">
        <v>19244</v>
      </c>
      <c r="HE180" s="25" t="s">
        <v>19245</v>
      </c>
      <c r="HF180" s="25" t="s">
        <v>19246</v>
      </c>
      <c r="HG180" s="25" t="s">
        <v>19214</v>
      </c>
      <c r="HH180" s="25" t="s">
        <v>19247</v>
      </c>
      <c r="HI180" s="25" t="s">
        <v>19248</v>
      </c>
      <c r="HJ180" s="25" t="s">
        <v>19249</v>
      </c>
      <c r="HM180" s="25" t="s">
        <v>19250</v>
      </c>
      <c r="HN180" s="25" t="s">
        <v>326</v>
      </c>
      <c r="HO180" s="25" t="s">
        <v>14925</v>
      </c>
      <c r="HP180" s="25" t="s">
        <v>19184</v>
      </c>
      <c r="HQ180" s="25" t="s">
        <v>326</v>
      </c>
      <c r="HR180" s="25" t="s">
        <v>4405</v>
      </c>
      <c r="HS180" s="25" t="s">
        <v>19251</v>
      </c>
      <c r="HT180" s="25" t="s">
        <v>19250</v>
      </c>
      <c r="HU180" s="25" t="s">
        <v>19252</v>
      </c>
      <c r="HV180" s="25" t="s">
        <v>326</v>
      </c>
      <c r="HW180" s="25" t="s">
        <v>326</v>
      </c>
      <c r="HX180" s="25" t="s">
        <v>19253</v>
      </c>
      <c r="HY180" s="25" t="s">
        <v>19212</v>
      </c>
      <c r="HZ180" s="25" t="s">
        <v>326</v>
      </c>
      <c r="IA180" s="25" t="s">
        <v>19254</v>
      </c>
      <c r="IB180" s="25" t="s">
        <v>19255</v>
      </c>
      <c r="IC180" s="25" t="s">
        <v>19256</v>
      </c>
      <c r="ID180" s="25" t="s">
        <v>19257</v>
      </c>
      <c r="IF180" s="25" t="s">
        <v>19258</v>
      </c>
      <c r="IG180" s="25" t="s">
        <v>19259</v>
      </c>
      <c r="IH180" s="25" t="s">
        <v>19260</v>
      </c>
      <c r="II180" s="25" t="s">
        <v>19260</v>
      </c>
      <c r="IJ180" s="25" t="s">
        <v>19259</v>
      </c>
      <c r="IK180" s="25" t="s">
        <v>19261</v>
      </c>
      <c r="IL180" s="25" t="s">
        <v>19262</v>
      </c>
      <c r="IM180" s="25" t="s">
        <v>19188</v>
      </c>
      <c r="IN180" s="25" t="s">
        <v>326</v>
      </c>
      <c r="IO180" s="25" t="s">
        <v>326</v>
      </c>
      <c r="IP180" s="25" t="s">
        <v>326</v>
      </c>
      <c r="IQ180" s="25" t="s">
        <v>19201</v>
      </c>
      <c r="IR180" s="25" t="s">
        <v>326</v>
      </c>
      <c r="IS180" s="25" t="s">
        <v>19263</v>
      </c>
      <c r="IT180" s="25" t="s">
        <v>19264</v>
      </c>
      <c r="IU180" s="25" t="s">
        <v>19265</v>
      </c>
      <c r="IV180" s="25" t="s">
        <v>19266</v>
      </c>
      <c r="IW180" s="25" t="s">
        <v>19175</v>
      </c>
      <c r="IX180" s="25" t="s">
        <v>19267</v>
      </c>
      <c r="IY180" s="25" t="s">
        <v>19268</v>
      </c>
      <c r="IZ180" s="25" t="s">
        <v>563</v>
      </c>
      <c r="JA180" s="25" t="s">
        <v>326</v>
      </c>
      <c r="JB180" s="25" t="s">
        <v>19269</v>
      </c>
      <c r="JC180" s="25" t="s">
        <v>326</v>
      </c>
      <c r="JD180" s="25" t="s">
        <v>395</v>
      </c>
      <c r="JE180" s="25" t="s">
        <v>396</v>
      </c>
      <c r="JF180" s="25" t="s">
        <v>395</v>
      </c>
      <c r="JG180" s="25" t="s">
        <v>396</v>
      </c>
      <c r="JH180" s="25" t="s">
        <v>6925</v>
      </c>
      <c r="JI180" s="25" t="s">
        <v>326</v>
      </c>
      <c r="JJ180" s="25" t="s">
        <v>326</v>
      </c>
      <c r="JK180" s="25" t="s">
        <v>326</v>
      </c>
      <c r="JL180" s="25" t="s">
        <v>326</v>
      </c>
      <c r="JM180" s="25" t="s">
        <v>326</v>
      </c>
      <c r="JN180" s="25" t="s">
        <v>19270</v>
      </c>
      <c r="JO180" s="25" t="s">
        <v>19271</v>
      </c>
      <c r="JP180" s="25" t="s">
        <v>19272</v>
      </c>
      <c r="JQ180" s="25" t="s">
        <v>19273</v>
      </c>
      <c r="JR180" s="25" t="s">
        <v>19274</v>
      </c>
      <c r="JS180" s="25" t="s">
        <v>19275</v>
      </c>
      <c r="JT180" s="25" t="s">
        <v>19276</v>
      </c>
      <c r="JU180" s="25" t="s">
        <v>19277</v>
      </c>
      <c r="JV180" s="25" t="s">
        <v>19278</v>
      </c>
      <c r="JW180" s="25" t="s">
        <v>326</v>
      </c>
      <c r="JX180" s="25" t="s">
        <v>19279</v>
      </c>
      <c r="JY180" s="25" t="s">
        <v>19280</v>
      </c>
      <c r="JZ180" s="25" t="s">
        <v>19281</v>
      </c>
      <c r="KA180" s="25" t="s">
        <v>19282</v>
      </c>
      <c r="KB180" s="25" t="s">
        <v>19283</v>
      </c>
      <c r="KC180" s="25" t="s">
        <v>19260</v>
      </c>
      <c r="KD180" s="25" t="s">
        <v>19284</v>
      </c>
      <c r="KE180" s="25" t="s">
        <v>19285</v>
      </c>
      <c r="KF180" s="25" t="s">
        <v>19207</v>
      </c>
      <c r="KG180" s="25" t="s">
        <v>19286</v>
      </c>
      <c r="KH180" s="25" t="s">
        <v>19205</v>
      </c>
      <c r="KI180" s="25" t="s">
        <v>19287</v>
      </c>
      <c r="KJ180" s="25" t="s">
        <v>19284</v>
      </c>
      <c r="KK180" s="25" t="s">
        <v>19288</v>
      </c>
      <c r="KL180" s="25" t="s">
        <v>19289</v>
      </c>
      <c r="KM180" s="25" t="s">
        <v>9312</v>
      </c>
      <c r="KN180" s="25" t="s">
        <v>19290</v>
      </c>
      <c r="KO180" s="25" t="s">
        <v>19223</v>
      </c>
      <c r="KP180" s="25" t="s">
        <v>19253</v>
      </c>
      <c r="KQ180" s="25" t="s">
        <v>19291</v>
      </c>
      <c r="KR180" s="25" t="s">
        <v>19292</v>
      </c>
      <c r="KS180" s="25" t="s">
        <v>19206</v>
      </c>
      <c r="KT180" s="25" t="s">
        <v>19293</v>
      </c>
      <c r="KU180" s="25" t="s">
        <v>19294</v>
      </c>
      <c r="KV180" s="25" t="s">
        <v>19295</v>
      </c>
      <c r="KW180" s="25" t="s">
        <v>19296</v>
      </c>
      <c r="KX180" s="25" t="s">
        <v>19297</v>
      </c>
      <c r="KY180" s="25" t="s">
        <v>19298</v>
      </c>
      <c r="KZ180" s="25" t="s">
        <v>19299</v>
      </c>
      <c r="LA180" s="25" t="s">
        <v>19300</v>
      </c>
      <c r="LB180" s="25" t="s">
        <v>19301</v>
      </c>
      <c r="LC180" s="25" t="s">
        <v>19302</v>
      </c>
      <c r="LD180" s="25" t="s">
        <v>19260</v>
      </c>
      <c r="LE180" s="25" t="s">
        <v>1492</v>
      </c>
      <c r="LF180" s="25" t="s">
        <v>14925</v>
      </c>
      <c r="LG180" s="25" t="s">
        <v>19303</v>
      </c>
      <c r="LH180" s="25" t="s">
        <v>19304</v>
      </c>
      <c r="LI180" s="25" t="s">
        <v>19305</v>
      </c>
      <c r="LJ180" s="25" t="s">
        <v>19295</v>
      </c>
      <c r="LK180" s="25" t="s">
        <v>19306</v>
      </c>
      <c r="LL180" s="25" t="s">
        <v>19307</v>
      </c>
      <c r="LM180" s="25" t="s">
        <v>19260</v>
      </c>
    </row>
    <row r="181" spans="1:325" hidden="1" x14ac:dyDescent="0.2">
      <c r="A181" s="24">
        <f>VLOOKUP($H181,xRef2LineOfBusiness!$A$1:$D$1093,1,FALSE)</f>
        <v>128613</v>
      </c>
      <c r="B181" s="24">
        <f>VLOOKUP($H181,xRef2LineOfBusiness!$A$1:$D$1093,2,FALSE)</f>
        <v>1705.0224318999999</v>
      </c>
      <c r="C181" s="24" t="str">
        <f>VLOOKUP($H181,xRef2LineOfBusiness!$A$1:$D$1093,3,FALSE)</f>
        <v>COMMERCIAL BANKING</v>
      </c>
      <c r="D181" s="24" t="str">
        <f>VLOOKUP($H181,xRef2LineOfBusiness!$A$1:$D$1093,4,FALSE)</f>
        <v>NYGREN, ERIC M</v>
      </c>
      <c r="E181" s="25" t="s">
        <v>10223</v>
      </c>
      <c r="F181" s="25" t="s">
        <v>322</v>
      </c>
      <c r="H181" s="27">
        <v>128613</v>
      </c>
      <c r="I181" s="25" t="s">
        <v>19308</v>
      </c>
      <c r="J181" s="25" t="s">
        <v>19308</v>
      </c>
      <c r="K181" s="25" t="s">
        <v>325</v>
      </c>
      <c r="L181" s="25" t="s">
        <v>325</v>
      </c>
      <c r="M181" s="25" t="s">
        <v>19308</v>
      </c>
      <c r="N181" s="25" t="s">
        <v>326</v>
      </c>
      <c r="O181" s="25" t="s">
        <v>887</v>
      </c>
      <c r="P181" s="25" t="s">
        <v>19309</v>
      </c>
      <c r="Q181" s="25" t="s">
        <v>19310</v>
      </c>
      <c r="R181" s="25" t="s">
        <v>330</v>
      </c>
      <c r="S181" s="25" t="s">
        <v>4310</v>
      </c>
      <c r="U181" s="25" t="s">
        <v>11280</v>
      </c>
      <c r="V181" s="25" t="s">
        <v>4312</v>
      </c>
      <c r="W181" s="25" t="s">
        <v>19311</v>
      </c>
      <c r="X181" s="25" t="s">
        <v>19312</v>
      </c>
      <c r="Y181" s="25" t="s">
        <v>14546</v>
      </c>
      <c r="Z181" s="25" t="s">
        <v>326</v>
      </c>
      <c r="AA181" s="25" t="s">
        <v>14546</v>
      </c>
      <c r="AB181" s="25" t="s">
        <v>326</v>
      </c>
      <c r="AC181" s="25" t="s">
        <v>326</v>
      </c>
      <c r="AD181" s="25" t="s">
        <v>326</v>
      </c>
      <c r="AE181" s="25" t="s">
        <v>19313</v>
      </c>
      <c r="AF181" s="25" t="s">
        <v>326</v>
      </c>
      <c r="AG181" s="25" t="s">
        <v>19313</v>
      </c>
      <c r="AH181" s="25" t="s">
        <v>326</v>
      </c>
      <c r="AI181" s="25" t="s">
        <v>326</v>
      </c>
      <c r="AJ181" s="25" t="s">
        <v>326</v>
      </c>
      <c r="AK181" s="25" t="s">
        <v>19314</v>
      </c>
      <c r="AL181" s="25" t="s">
        <v>19315</v>
      </c>
      <c r="AM181" s="25" t="s">
        <v>326</v>
      </c>
      <c r="AN181" s="25" t="s">
        <v>19316</v>
      </c>
      <c r="AO181" s="25" t="s">
        <v>326</v>
      </c>
      <c r="AP181" s="25" t="s">
        <v>326</v>
      </c>
      <c r="AQ181" s="25" t="s">
        <v>326</v>
      </c>
      <c r="AR181" s="25" t="s">
        <v>19317</v>
      </c>
      <c r="AS181" s="25" t="s">
        <v>19317</v>
      </c>
      <c r="AT181" s="25" t="s">
        <v>326</v>
      </c>
      <c r="AU181" s="25" t="s">
        <v>19317</v>
      </c>
      <c r="AV181" s="25" t="s">
        <v>326</v>
      </c>
      <c r="AW181" s="25" t="s">
        <v>15246</v>
      </c>
      <c r="AX181" s="25" t="s">
        <v>4030</v>
      </c>
      <c r="AY181" s="25" t="s">
        <v>326</v>
      </c>
      <c r="AZ181" s="25" t="s">
        <v>326</v>
      </c>
      <c r="BA181" s="25" t="s">
        <v>8466</v>
      </c>
      <c r="BB181" s="25" t="s">
        <v>326</v>
      </c>
      <c r="BC181" s="25" t="s">
        <v>8466</v>
      </c>
      <c r="BD181" s="25" t="s">
        <v>326</v>
      </c>
      <c r="BE181" s="25" t="s">
        <v>19318</v>
      </c>
      <c r="BF181" s="25" t="s">
        <v>19319</v>
      </c>
      <c r="BG181" s="25" t="s">
        <v>326</v>
      </c>
      <c r="BH181" s="25" t="s">
        <v>725</v>
      </c>
      <c r="BI181" s="25" t="s">
        <v>19320</v>
      </c>
      <c r="BJ181" s="25" t="s">
        <v>326</v>
      </c>
      <c r="BK181" s="25" t="s">
        <v>13765</v>
      </c>
      <c r="BL181" s="25" t="s">
        <v>326</v>
      </c>
      <c r="BM181" s="25" t="s">
        <v>11314</v>
      </c>
      <c r="BN181" s="25" t="s">
        <v>326</v>
      </c>
      <c r="BO181" s="25" t="s">
        <v>326</v>
      </c>
      <c r="BP181" s="25" t="s">
        <v>11314</v>
      </c>
      <c r="BQ181" s="25" t="s">
        <v>326</v>
      </c>
      <c r="BR181" s="25" t="s">
        <v>1915</v>
      </c>
      <c r="BS181" s="25" t="s">
        <v>326</v>
      </c>
      <c r="BT181" s="25" t="s">
        <v>326</v>
      </c>
      <c r="BU181" s="25" t="s">
        <v>326</v>
      </c>
      <c r="BV181" s="25" t="s">
        <v>19321</v>
      </c>
      <c r="BW181" s="25" t="s">
        <v>19322</v>
      </c>
      <c r="BX181" s="25" t="s">
        <v>326</v>
      </c>
      <c r="BY181" s="25" t="s">
        <v>11979</v>
      </c>
      <c r="BZ181" s="25" t="s">
        <v>19323</v>
      </c>
      <c r="CA181" s="25" t="s">
        <v>6381</v>
      </c>
      <c r="CB181" s="25" t="s">
        <v>326</v>
      </c>
      <c r="CC181" s="25" t="s">
        <v>326</v>
      </c>
      <c r="CD181" s="25" t="s">
        <v>326</v>
      </c>
      <c r="CE181" s="25" t="s">
        <v>326</v>
      </c>
      <c r="CF181" s="25" t="s">
        <v>19324</v>
      </c>
      <c r="CG181" s="25" t="s">
        <v>19325</v>
      </c>
      <c r="CH181" s="25" t="s">
        <v>326</v>
      </c>
      <c r="CI181" s="25" t="s">
        <v>326</v>
      </c>
      <c r="CJ181" s="25" t="s">
        <v>326</v>
      </c>
      <c r="CK181" s="25" t="s">
        <v>3523</v>
      </c>
      <c r="CL181" s="25" t="s">
        <v>19326</v>
      </c>
      <c r="CM181" s="25" t="s">
        <v>19327</v>
      </c>
      <c r="CN181" s="25" t="s">
        <v>326</v>
      </c>
      <c r="CO181" s="25" t="s">
        <v>19328</v>
      </c>
      <c r="CP181" s="25" t="s">
        <v>19329</v>
      </c>
      <c r="CQ181" s="25" t="s">
        <v>19330</v>
      </c>
      <c r="CR181" s="25" t="s">
        <v>19319</v>
      </c>
      <c r="CS181" s="25" t="s">
        <v>19331</v>
      </c>
      <c r="CT181" s="25" t="s">
        <v>326</v>
      </c>
      <c r="CU181" s="25" t="s">
        <v>19331</v>
      </c>
      <c r="CV181" s="25" t="s">
        <v>19332</v>
      </c>
      <c r="CW181" s="25" t="s">
        <v>326</v>
      </c>
      <c r="CX181" s="25" t="s">
        <v>19332</v>
      </c>
      <c r="CY181" s="25" t="s">
        <v>19333</v>
      </c>
      <c r="CZ181" s="25" t="s">
        <v>19334</v>
      </c>
      <c r="DA181" s="25" t="s">
        <v>326</v>
      </c>
      <c r="DB181" s="25" t="s">
        <v>326</v>
      </c>
      <c r="DC181" s="25" t="s">
        <v>15005</v>
      </c>
      <c r="DD181" s="25" t="s">
        <v>19335</v>
      </c>
      <c r="DE181" s="25" t="s">
        <v>326</v>
      </c>
      <c r="DF181" s="25" t="s">
        <v>326</v>
      </c>
      <c r="DG181" s="25" t="s">
        <v>19336</v>
      </c>
      <c r="DH181" s="25" t="s">
        <v>326</v>
      </c>
      <c r="DI181" s="25" t="s">
        <v>19337</v>
      </c>
      <c r="DJ181" s="25" t="s">
        <v>19338</v>
      </c>
      <c r="DK181" s="25" t="s">
        <v>6449</v>
      </c>
      <c r="DL181" s="25" t="s">
        <v>326</v>
      </c>
      <c r="DM181" s="25" t="s">
        <v>326</v>
      </c>
      <c r="DN181" s="25" t="s">
        <v>1849</v>
      </c>
      <c r="DO181" s="25" t="s">
        <v>326</v>
      </c>
      <c r="DP181" s="25" t="s">
        <v>19339</v>
      </c>
      <c r="DQ181" s="25" t="s">
        <v>14926</v>
      </c>
      <c r="DR181" s="25" t="s">
        <v>7699</v>
      </c>
      <c r="DS181" s="25" t="s">
        <v>19340</v>
      </c>
      <c r="DT181" s="25" t="s">
        <v>15381</v>
      </c>
      <c r="DU181" s="25" t="s">
        <v>326</v>
      </c>
      <c r="DV181" s="25" t="s">
        <v>15381</v>
      </c>
      <c r="DW181" s="25" t="s">
        <v>326</v>
      </c>
      <c r="DX181" s="25" t="s">
        <v>19341</v>
      </c>
      <c r="DY181" s="25" t="s">
        <v>326</v>
      </c>
      <c r="DZ181" s="25" t="s">
        <v>326</v>
      </c>
      <c r="EA181" s="25" t="s">
        <v>326</v>
      </c>
      <c r="EB181" s="25" t="s">
        <v>19341</v>
      </c>
      <c r="EC181" s="25" t="s">
        <v>11980</v>
      </c>
      <c r="ED181" s="25" t="s">
        <v>15327</v>
      </c>
      <c r="EE181" s="25" t="s">
        <v>326</v>
      </c>
      <c r="EF181" s="25" t="s">
        <v>13203</v>
      </c>
      <c r="EG181" s="25" t="s">
        <v>326</v>
      </c>
      <c r="EH181" s="25" t="s">
        <v>1253</v>
      </c>
      <c r="EI181" s="25" t="s">
        <v>325</v>
      </c>
      <c r="FE181" s="25" t="s">
        <v>19342</v>
      </c>
      <c r="FF181" s="25" t="s">
        <v>19343</v>
      </c>
      <c r="FG181" s="25" t="s">
        <v>19344</v>
      </c>
      <c r="FH181" s="25" t="s">
        <v>19345</v>
      </c>
      <c r="FI181" s="25" t="s">
        <v>19345</v>
      </c>
      <c r="FJ181" s="25" t="s">
        <v>19346</v>
      </c>
      <c r="FK181" s="25" t="s">
        <v>19347</v>
      </c>
      <c r="FL181" s="25" t="s">
        <v>19347</v>
      </c>
      <c r="FM181" s="25" t="s">
        <v>19348</v>
      </c>
      <c r="FN181" s="25" t="s">
        <v>19349</v>
      </c>
      <c r="FO181" s="25" t="s">
        <v>19350</v>
      </c>
      <c r="FP181" s="25" t="s">
        <v>19351</v>
      </c>
      <c r="FQ181" s="25" t="s">
        <v>19352</v>
      </c>
      <c r="FR181" s="25" t="s">
        <v>19353</v>
      </c>
      <c r="FS181" s="25" t="s">
        <v>19354</v>
      </c>
      <c r="FT181" s="25" t="s">
        <v>19355</v>
      </c>
      <c r="FU181" s="25" t="s">
        <v>19356</v>
      </c>
      <c r="FV181" s="25" t="s">
        <v>19357</v>
      </c>
      <c r="FW181" s="25" t="s">
        <v>19358</v>
      </c>
      <c r="FX181" s="25" t="s">
        <v>19359</v>
      </c>
      <c r="FY181" s="25" t="s">
        <v>19360</v>
      </c>
      <c r="FZ181" s="25" t="s">
        <v>19361</v>
      </c>
      <c r="GA181" s="25" t="s">
        <v>19362</v>
      </c>
      <c r="GB181" s="25" t="s">
        <v>19362</v>
      </c>
      <c r="GC181" s="25" t="s">
        <v>326</v>
      </c>
      <c r="GD181" s="25" t="s">
        <v>326</v>
      </c>
      <c r="GE181" s="25" t="s">
        <v>19363</v>
      </c>
      <c r="GF181" s="25" t="s">
        <v>19363</v>
      </c>
      <c r="GG181" s="25" t="s">
        <v>19364</v>
      </c>
      <c r="GH181" s="25" t="s">
        <v>19365</v>
      </c>
      <c r="GI181" s="25" t="s">
        <v>19366</v>
      </c>
      <c r="GJ181" s="25" t="s">
        <v>19367</v>
      </c>
      <c r="GK181" s="25" t="s">
        <v>19368</v>
      </c>
      <c r="GL181" s="25" t="s">
        <v>19369</v>
      </c>
      <c r="GM181" s="25" t="s">
        <v>19370</v>
      </c>
      <c r="GN181" s="25" t="s">
        <v>19371</v>
      </c>
      <c r="GO181" s="25" t="s">
        <v>19372</v>
      </c>
      <c r="GP181" s="25" t="s">
        <v>19373</v>
      </c>
      <c r="GQ181" s="25" t="s">
        <v>19374</v>
      </c>
      <c r="GR181" s="25" t="s">
        <v>19375</v>
      </c>
      <c r="GS181" s="25" t="s">
        <v>19376</v>
      </c>
      <c r="GT181" s="25" t="s">
        <v>19377</v>
      </c>
      <c r="GU181" s="25" t="s">
        <v>19378</v>
      </c>
      <c r="GV181" s="25" t="s">
        <v>19379</v>
      </c>
      <c r="GW181" s="25" t="s">
        <v>19380</v>
      </c>
      <c r="GX181" s="25" t="s">
        <v>19381</v>
      </c>
      <c r="GY181" s="25" t="s">
        <v>11757</v>
      </c>
      <c r="GZ181" s="25" t="s">
        <v>19382</v>
      </c>
      <c r="HA181" s="25" t="s">
        <v>19383</v>
      </c>
      <c r="HB181" s="25" t="s">
        <v>19384</v>
      </c>
      <c r="HC181" s="25" t="s">
        <v>19385</v>
      </c>
      <c r="HD181" s="25" t="s">
        <v>19386</v>
      </c>
      <c r="HE181" s="25" t="s">
        <v>19387</v>
      </c>
      <c r="HF181" s="25" t="s">
        <v>19388</v>
      </c>
      <c r="HG181" s="25" t="s">
        <v>19389</v>
      </c>
      <c r="HH181" s="25" t="s">
        <v>19390</v>
      </c>
      <c r="HI181" s="25" t="s">
        <v>326</v>
      </c>
      <c r="HJ181" s="25" t="s">
        <v>19391</v>
      </c>
      <c r="HM181" s="25" t="s">
        <v>19392</v>
      </c>
      <c r="HN181" s="25" t="s">
        <v>19314</v>
      </c>
      <c r="HO181" s="25" t="s">
        <v>10617</v>
      </c>
      <c r="HP181" s="25" t="s">
        <v>2365</v>
      </c>
      <c r="HQ181" s="25" t="s">
        <v>19393</v>
      </c>
      <c r="HR181" s="25" t="s">
        <v>5053</v>
      </c>
      <c r="HT181" s="25" t="s">
        <v>19394</v>
      </c>
      <c r="HU181" s="25" t="s">
        <v>19395</v>
      </c>
      <c r="HV181" s="25" t="s">
        <v>326</v>
      </c>
      <c r="HW181" s="25" t="s">
        <v>326</v>
      </c>
      <c r="HX181" s="25" t="s">
        <v>19396</v>
      </c>
      <c r="HY181" s="25" t="s">
        <v>19397</v>
      </c>
      <c r="HZ181" s="25" t="s">
        <v>326</v>
      </c>
      <c r="IA181" s="25" t="s">
        <v>19398</v>
      </c>
      <c r="IB181" s="25" t="s">
        <v>19399</v>
      </c>
      <c r="IC181" s="25" t="s">
        <v>19400</v>
      </c>
      <c r="ID181" s="25" t="s">
        <v>19401</v>
      </c>
      <c r="IF181" s="25" t="s">
        <v>19402</v>
      </c>
      <c r="IG181" s="25" t="s">
        <v>19403</v>
      </c>
      <c r="IH181" s="25" t="s">
        <v>19404</v>
      </c>
      <c r="II181" s="25" t="s">
        <v>19404</v>
      </c>
      <c r="IJ181" s="25" t="s">
        <v>19403</v>
      </c>
      <c r="IK181" s="25" t="s">
        <v>19405</v>
      </c>
      <c r="IL181" s="25" t="s">
        <v>19406</v>
      </c>
      <c r="IM181" s="25" t="s">
        <v>19345</v>
      </c>
      <c r="IN181" s="25" t="s">
        <v>326</v>
      </c>
      <c r="IO181" s="25" t="s">
        <v>326</v>
      </c>
      <c r="IP181" s="25" t="s">
        <v>326</v>
      </c>
      <c r="IQ181" s="25" t="s">
        <v>13203</v>
      </c>
      <c r="IR181" s="25" t="s">
        <v>326</v>
      </c>
      <c r="IS181" s="25" t="s">
        <v>19407</v>
      </c>
      <c r="IT181" s="25" t="s">
        <v>19408</v>
      </c>
      <c r="IU181" s="25" t="s">
        <v>19409</v>
      </c>
      <c r="IV181" s="25" t="s">
        <v>19410</v>
      </c>
      <c r="IW181" s="25" t="s">
        <v>19313</v>
      </c>
      <c r="IX181" s="25" t="s">
        <v>326</v>
      </c>
      <c r="IY181" s="25" t="s">
        <v>326</v>
      </c>
      <c r="IZ181" s="25" t="s">
        <v>326</v>
      </c>
      <c r="JA181" s="25" t="s">
        <v>326</v>
      </c>
      <c r="JB181" s="25" t="s">
        <v>326</v>
      </c>
      <c r="JC181" s="25" t="s">
        <v>19317</v>
      </c>
      <c r="JD181" s="25" t="s">
        <v>395</v>
      </c>
      <c r="JE181" s="25" t="s">
        <v>396</v>
      </c>
      <c r="JF181" s="25" t="s">
        <v>395</v>
      </c>
      <c r="JG181" s="25" t="s">
        <v>396</v>
      </c>
      <c r="JH181" s="25" t="s">
        <v>19335</v>
      </c>
      <c r="JI181" s="25" t="s">
        <v>1849</v>
      </c>
      <c r="JJ181" s="25" t="s">
        <v>326</v>
      </c>
      <c r="JK181" s="25" t="s">
        <v>326</v>
      </c>
      <c r="JL181" s="25" t="s">
        <v>326</v>
      </c>
      <c r="JM181" s="25" t="s">
        <v>19339</v>
      </c>
      <c r="JN181" s="25" t="s">
        <v>19411</v>
      </c>
      <c r="JO181" s="25" t="s">
        <v>19412</v>
      </c>
      <c r="JP181" s="25" t="s">
        <v>19413</v>
      </c>
      <c r="JQ181" s="25" t="s">
        <v>19414</v>
      </c>
      <c r="JR181" s="25" t="s">
        <v>19415</v>
      </c>
      <c r="JS181" s="25" t="s">
        <v>19416</v>
      </c>
      <c r="JT181" s="25" t="s">
        <v>19417</v>
      </c>
      <c r="JU181" s="25" t="s">
        <v>19418</v>
      </c>
      <c r="JV181" s="25" t="s">
        <v>19419</v>
      </c>
      <c r="JW181" s="25" t="s">
        <v>19420</v>
      </c>
      <c r="JX181" s="25" t="s">
        <v>19421</v>
      </c>
      <c r="JY181" s="25" t="s">
        <v>19422</v>
      </c>
      <c r="JZ181" s="25" t="s">
        <v>19423</v>
      </c>
      <c r="KA181" s="25" t="s">
        <v>19424</v>
      </c>
      <c r="KB181" s="25" t="s">
        <v>19425</v>
      </c>
      <c r="KC181" s="25" t="s">
        <v>19404</v>
      </c>
      <c r="KD181" s="25" t="s">
        <v>19426</v>
      </c>
      <c r="KE181" s="25" t="s">
        <v>19427</v>
      </c>
      <c r="KF181" s="25" t="s">
        <v>19349</v>
      </c>
      <c r="KG181" s="25" t="s">
        <v>19428</v>
      </c>
      <c r="KH181" s="25" t="s">
        <v>19347</v>
      </c>
      <c r="KI181" s="25" t="s">
        <v>19429</v>
      </c>
      <c r="KJ181" s="25" t="s">
        <v>19426</v>
      </c>
      <c r="KK181" s="25" t="s">
        <v>19430</v>
      </c>
      <c r="KL181" s="25" t="s">
        <v>19431</v>
      </c>
      <c r="KM181" s="25" t="s">
        <v>10700</v>
      </c>
      <c r="KN181" s="25" t="s">
        <v>19432</v>
      </c>
      <c r="KO181" s="25" t="s">
        <v>19364</v>
      </c>
      <c r="KP181" s="25" t="s">
        <v>19433</v>
      </c>
      <c r="KQ181" s="25" t="s">
        <v>19434</v>
      </c>
      <c r="KR181" s="25" t="s">
        <v>19435</v>
      </c>
      <c r="KS181" s="25" t="s">
        <v>19348</v>
      </c>
      <c r="KT181" s="25" t="s">
        <v>19436</v>
      </c>
      <c r="KU181" s="25" t="s">
        <v>19437</v>
      </c>
      <c r="KV181" s="25" t="s">
        <v>19438</v>
      </c>
      <c r="KW181" s="25" t="s">
        <v>19439</v>
      </c>
      <c r="KX181" s="25" t="s">
        <v>19440</v>
      </c>
      <c r="KY181" s="25" t="s">
        <v>19441</v>
      </c>
      <c r="KZ181" s="25" t="s">
        <v>19442</v>
      </c>
      <c r="LA181" s="25" t="s">
        <v>19443</v>
      </c>
      <c r="LB181" s="25" t="s">
        <v>19444</v>
      </c>
      <c r="LC181" s="25" t="s">
        <v>19445</v>
      </c>
    </row>
    <row r="182" spans="1:325" hidden="1" x14ac:dyDescent="0.2">
      <c r="A182" s="24">
        <f>VLOOKUP($H182,xRef2LineOfBusiness!$A$1:$D$1093,1,FALSE)</f>
        <v>35196</v>
      </c>
      <c r="B182" s="24" t="e">
        <f>VLOOKUP($H182,xRef2LineOfBusiness!$A$1:$D$1093,2,FALSE)</f>
        <v>#N/A</v>
      </c>
      <c r="C182" s="24" t="e">
        <f>VLOOKUP($H182,xRef2LineOfBusiness!$A$1:$D$1093,3,FALSE)</f>
        <v>#N/A</v>
      </c>
      <c r="D182" s="24" t="e">
        <f>VLOOKUP($H182,xRef2LineOfBusiness!$A$1:$D$1093,4,FALSE)</f>
        <v>#N/A</v>
      </c>
      <c r="E182" s="25" t="s">
        <v>10223</v>
      </c>
      <c r="F182" s="25" t="s">
        <v>322</v>
      </c>
      <c r="G182" s="25" t="s">
        <v>414</v>
      </c>
      <c r="H182" s="27">
        <v>35196</v>
      </c>
      <c r="I182" s="25" t="s">
        <v>19446</v>
      </c>
      <c r="J182" s="25" t="s">
        <v>19446</v>
      </c>
      <c r="K182" s="25" t="s">
        <v>325</v>
      </c>
      <c r="L182" s="25" t="s">
        <v>325</v>
      </c>
      <c r="M182" s="25" t="s">
        <v>19446</v>
      </c>
      <c r="N182" s="25" t="s">
        <v>326</v>
      </c>
      <c r="O182" s="25" t="s">
        <v>2133</v>
      </c>
      <c r="P182" s="25" t="s">
        <v>19447</v>
      </c>
      <c r="Q182" s="25" t="s">
        <v>2861</v>
      </c>
      <c r="R182" s="25" t="s">
        <v>330</v>
      </c>
      <c r="S182" s="25" t="s">
        <v>698</v>
      </c>
      <c r="U182" s="25" t="s">
        <v>19448</v>
      </c>
      <c r="V182" s="25" t="s">
        <v>334</v>
      </c>
      <c r="W182" s="25" t="s">
        <v>19449</v>
      </c>
      <c r="Y182" s="25" t="s">
        <v>19450</v>
      </c>
      <c r="AA182" s="25" t="s">
        <v>19451</v>
      </c>
      <c r="AB182" s="25" t="s">
        <v>326</v>
      </c>
      <c r="AC182" s="25" t="s">
        <v>19452</v>
      </c>
      <c r="AD182" s="25" t="s">
        <v>19453</v>
      </c>
      <c r="AE182" s="25" t="s">
        <v>19454</v>
      </c>
      <c r="AF182" s="25" t="s">
        <v>19455</v>
      </c>
      <c r="AG182" s="25" t="s">
        <v>19456</v>
      </c>
      <c r="AJ182" s="25" t="s">
        <v>326</v>
      </c>
      <c r="AN182" s="25" t="s">
        <v>19457</v>
      </c>
      <c r="AQ182" s="25" t="s">
        <v>19458</v>
      </c>
      <c r="AR182" s="25" t="s">
        <v>19459</v>
      </c>
      <c r="AU182" s="25" t="s">
        <v>19460</v>
      </c>
      <c r="AV182" s="25" t="s">
        <v>326</v>
      </c>
      <c r="AX182" s="25" t="s">
        <v>19461</v>
      </c>
      <c r="BA182" s="25" t="s">
        <v>19462</v>
      </c>
      <c r="BB182" s="25" t="s">
        <v>326</v>
      </c>
      <c r="BC182" s="25" t="s">
        <v>19462</v>
      </c>
      <c r="BE182" s="25" t="s">
        <v>19463</v>
      </c>
      <c r="BF182" s="25" t="s">
        <v>19464</v>
      </c>
      <c r="BH182" s="25" t="s">
        <v>19465</v>
      </c>
      <c r="BI182" s="25" t="s">
        <v>19466</v>
      </c>
      <c r="BJ182" s="25" t="s">
        <v>326</v>
      </c>
      <c r="BK182" s="25" t="s">
        <v>19467</v>
      </c>
      <c r="BL182" s="25" t="s">
        <v>326</v>
      </c>
      <c r="BM182" s="25" t="s">
        <v>19468</v>
      </c>
      <c r="BP182" s="25" t="s">
        <v>19469</v>
      </c>
      <c r="BQ182" s="25" t="s">
        <v>4177</v>
      </c>
      <c r="BR182" s="25" t="s">
        <v>326</v>
      </c>
      <c r="BV182" s="25" t="s">
        <v>19470</v>
      </c>
      <c r="BW182" s="25" t="s">
        <v>19471</v>
      </c>
      <c r="BX182" s="25" t="s">
        <v>326</v>
      </c>
      <c r="BY182" s="25" t="s">
        <v>19472</v>
      </c>
      <c r="BZ182" s="25" t="s">
        <v>19473</v>
      </c>
      <c r="CA182" s="25" t="s">
        <v>19474</v>
      </c>
      <c r="CB182" s="25" t="s">
        <v>326</v>
      </c>
      <c r="CD182" s="25" t="s">
        <v>326</v>
      </c>
      <c r="CF182" s="25" t="s">
        <v>19475</v>
      </c>
      <c r="CG182" s="25" t="s">
        <v>19476</v>
      </c>
      <c r="CH182" s="25" t="s">
        <v>326</v>
      </c>
      <c r="CJ182" s="25" t="s">
        <v>326</v>
      </c>
      <c r="CK182" s="25" t="s">
        <v>19477</v>
      </c>
      <c r="CL182" s="25" t="s">
        <v>19478</v>
      </c>
      <c r="CN182" s="25" t="s">
        <v>19479</v>
      </c>
      <c r="CO182" s="25" t="s">
        <v>19480</v>
      </c>
      <c r="CQ182" s="25" t="s">
        <v>19481</v>
      </c>
      <c r="CR182" s="25" t="s">
        <v>19464</v>
      </c>
      <c r="CS182" s="25" t="s">
        <v>19482</v>
      </c>
      <c r="CT182" s="25" t="s">
        <v>326</v>
      </c>
      <c r="CU182" s="25" t="s">
        <v>19482</v>
      </c>
      <c r="CV182" s="25" t="s">
        <v>19483</v>
      </c>
      <c r="CW182" s="25" t="s">
        <v>326</v>
      </c>
      <c r="CX182" s="25" t="s">
        <v>19483</v>
      </c>
      <c r="CY182" s="25" t="s">
        <v>19484</v>
      </c>
      <c r="CZ182" s="25" t="s">
        <v>19485</v>
      </c>
      <c r="DA182" s="25" t="s">
        <v>326</v>
      </c>
      <c r="DB182" s="25" t="s">
        <v>326</v>
      </c>
      <c r="DD182" s="25" t="s">
        <v>3909</v>
      </c>
      <c r="DE182" s="25" t="s">
        <v>326</v>
      </c>
      <c r="DG182" s="25" t="s">
        <v>19486</v>
      </c>
      <c r="DH182" s="25" t="s">
        <v>326</v>
      </c>
      <c r="DI182" s="25" t="s">
        <v>19487</v>
      </c>
      <c r="DJ182" s="25" t="s">
        <v>19488</v>
      </c>
      <c r="DK182" s="25" t="s">
        <v>19489</v>
      </c>
      <c r="DN182" s="25" t="s">
        <v>326</v>
      </c>
      <c r="DQ182" s="25" t="s">
        <v>15082</v>
      </c>
      <c r="DR182" s="25" t="s">
        <v>19490</v>
      </c>
      <c r="DS182" s="25" t="s">
        <v>19491</v>
      </c>
      <c r="DY182" s="25" t="s">
        <v>326</v>
      </c>
      <c r="DZ182" s="25" t="s">
        <v>326</v>
      </c>
      <c r="EA182" s="25" t="s">
        <v>326</v>
      </c>
      <c r="EB182" s="25" t="s">
        <v>19492</v>
      </c>
      <c r="EC182" s="25" t="s">
        <v>326</v>
      </c>
      <c r="ED182" s="25" t="s">
        <v>19492</v>
      </c>
      <c r="EE182" s="25" t="s">
        <v>326</v>
      </c>
      <c r="EF182" s="25" t="s">
        <v>326</v>
      </c>
      <c r="EG182" s="25" t="s">
        <v>326</v>
      </c>
      <c r="EI182" s="25" t="s">
        <v>325</v>
      </c>
      <c r="EK182" s="25" t="s">
        <v>326</v>
      </c>
      <c r="EO182" s="25" t="s">
        <v>326</v>
      </c>
      <c r="EW182" s="25" t="s">
        <v>326</v>
      </c>
      <c r="FE182" s="25" t="s">
        <v>19493</v>
      </c>
      <c r="FF182" s="25" t="s">
        <v>19494</v>
      </c>
      <c r="FG182" s="25" t="s">
        <v>19495</v>
      </c>
      <c r="FH182" s="25" t="s">
        <v>19496</v>
      </c>
      <c r="FI182" s="25" t="s">
        <v>19496</v>
      </c>
      <c r="FJ182" s="25" t="s">
        <v>19497</v>
      </c>
      <c r="FK182" s="25" t="s">
        <v>19498</v>
      </c>
      <c r="FL182" s="25" t="s">
        <v>19498</v>
      </c>
      <c r="FM182" s="25" t="s">
        <v>19499</v>
      </c>
      <c r="FN182" s="25" t="s">
        <v>19500</v>
      </c>
      <c r="FO182" s="25" t="s">
        <v>19501</v>
      </c>
      <c r="FP182" s="25" t="s">
        <v>19502</v>
      </c>
      <c r="FR182" s="25" t="s">
        <v>19503</v>
      </c>
      <c r="FS182" s="25" t="s">
        <v>19504</v>
      </c>
      <c r="FT182" s="25" t="s">
        <v>19505</v>
      </c>
      <c r="FU182" s="25" t="s">
        <v>19506</v>
      </c>
      <c r="FV182" s="25" t="s">
        <v>19507</v>
      </c>
      <c r="FW182" s="25" t="s">
        <v>19508</v>
      </c>
      <c r="FX182" s="25" t="s">
        <v>19509</v>
      </c>
      <c r="GB182" s="25" t="s">
        <v>19510</v>
      </c>
      <c r="GC182" s="25" t="s">
        <v>19511</v>
      </c>
      <c r="GD182" s="25" t="s">
        <v>19512</v>
      </c>
      <c r="GE182" s="25" t="s">
        <v>19513</v>
      </c>
      <c r="GF182" s="25" t="s">
        <v>19514</v>
      </c>
      <c r="GG182" s="25" t="s">
        <v>19515</v>
      </c>
      <c r="GH182" s="25" t="s">
        <v>19516</v>
      </c>
      <c r="GI182" s="25" t="s">
        <v>19517</v>
      </c>
      <c r="GJ182" s="25" t="s">
        <v>19518</v>
      </c>
      <c r="GK182" s="25" t="s">
        <v>19519</v>
      </c>
      <c r="GL182" s="25" t="s">
        <v>19520</v>
      </c>
      <c r="GM182" s="25" t="s">
        <v>19521</v>
      </c>
      <c r="GN182" s="25" t="s">
        <v>19522</v>
      </c>
      <c r="GO182" s="25" t="s">
        <v>19523</v>
      </c>
      <c r="GP182" s="25" t="s">
        <v>19524</v>
      </c>
      <c r="GQ182" s="25" t="s">
        <v>19525</v>
      </c>
      <c r="GR182" s="25" t="s">
        <v>19526</v>
      </c>
      <c r="GS182" s="25" t="s">
        <v>19527</v>
      </c>
      <c r="GY182" s="25" t="s">
        <v>19528</v>
      </c>
      <c r="GZ182" s="25" t="s">
        <v>19529</v>
      </c>
      <c r="HE182" s="25" t="s">
        <v>19530</v>
      </c>
      <c r="HF182" s="25" t="s">
        <v>19531</v>
      </c>
      <c r="HG182" s="25" t="s">
        <v>19532</v>
      </c>
      <c r="HH182" s="25" t="s">
        <v>19533</v>
      </c>
      <c r="HI182" s="25" t="s">
        <v>326</v>
      </c>
      <c r="HJ182" s="25" t="s">
        <v>19534</v>
      </c>
      <c r="HK182" s="25" t="s">
        <v>19535</v>
      </c>
      <c r="HL182" s="25" t="s">
        <v>19536</v>
      </c>
      <c r="HM182" s="25" t="s">
        <v>19537</v>
      </c>
      <c r="HN182" s="25" t="s">
        <v>19538</v>
      </c>
      <c r="HO182" s="25" t="s">
        <v>19539</v>
      </c>
      <c r="HP182" s="25" t="s">
        <v>19469</v>
      </c>
      <c r="HQ182" s="25" t="s">
        <v>19540</v>
      </c>
      <c r="HR182" s="25" t="s">
        <v>2910</v>
      </c>
      <c r="HS182" s="25" t="s">
        <v>19449</v>
      </c>
      <c r="HT182" s="25" t="s">
        <v>19541</v>
      </c>
      <c r="HU182" s="25" t="s">
        <v>19542</v>
      </c>
      <c r="HV182" s="25" t="s">
        <v>326</v>
      </c>
      <c r="HX182" s="25" t="s">
        <v>19543</v>
      </c>
      <c r="IA182" s="25" t="s">
        <v>19544</v>
      </c>
      <c r="IB182" s="25" t="s">
        <v>19545</v>
      </c>
      <c r="IC182" s="25" t="s">
        <v>19546</v>
      </c>
      <c r="ID182" s="25" t="s">
        <v>19547</v>
      </c>
      <c r="IF182" s="25" t="s">
        <v>19548</v>
      </c>
      <c r="IG182" s="25" t="s">
        <v>19549</v>
      </c>
      <c r="IH182" s="25" t="s">
        <v>19550</v>
      </c>
      <c r="II182" s="25" t="s">
        <v>19550</v>
      </c>
      <c r="IJ182" s="25" t="s">
        <v>19549</v>
      </c>
      <c r="IK182" s="25" t="s">
        <v>19551</v>
      </c>
      <c r="IL182" s="25" t="s">
        <v>19552</v>
      </c>
      <c r="IM182" s="25" t="s">
        <v>19496</v>
      </c>
      <c r="IN182" s="25" t="s">
        <v>326</v>
      </c>
      <c r="IO182" s="25" t="s">
        <v>326</v>
      </c>
      <c r="IP182" s="25" t="s">
        <v>326</v>
      </c>
      <c r="IQ182" s="25" t="s">
        <v>326</v>
      </c>
      <c r="IR182" s="25" t="s">
        <v>326</v>
      </c>
      <c r="IS182" s="25" t="s">
        <v>19553</v>
      </c>
      <c r="IT182" s="25" t="s">
        <v>19554</v>
      </c>
      <c r="IU182" s="25" t="s">
        <v>19555</v>
      </c>
      <c r="IV182" s="25" t="s">
        <v>19556</v>
      </c>
      <c r="IW182" s="25" t="s">
        <v>19557</v>
      </c>
      <c r="IX182" s="25" t="s">
        <v>19558</v>
      </c>
      <c r="IY182" s="25" t="s">
        <v>19559</v>
      </c>
      <c r="IZ182" s="25" t="s">
        <v>326</v>
      </c>
      <c r="JA182" s="25" t="s">
        <v>326</v>
      </c>
      <c r="JB182" s="25" t="s">
        <v>326</v>
      </c>
      <c r="JC182" s="25" t="s">
        <v>326</v>
      </c>
      <c r="JD182" s="25" t="s">
        <v>395</v>
      </c>
      <c r="JE182" s="25" t="s">
        <v>396</v>
      </c>
      <c r="JF182" s="25" t="s">
        <v>395</v>
      </c>
      <c r="JG182" s="25" t="s">
        <v>396</v>
      </c>
      <c r="JH182" s="25" t="s">
        <v>3909</v>
      </c>
    </row>
    <row r="183" spans="1:325" hidden="1" x14ac:dyDescent="0.2">
      <c r="A183" s="24">
        <f>VLOOKUP($H183,xRef2LineOfBusiness!$A$1:$D$1093,1,FALSE)</f>
        <v>41389</v>
      </c>
      <c r="B183" s="24" t="e">
        <f>VLOOKUP($H183,xRef2LineOfBusiness!$A$1:$D$1093,2,FALSE)</f>
        <v>#N/A</v>
      </c>
      <c r="C183" s="24" t="e">
        <f>VLOOKUP($H183,xRef2LineOfBusiness!$A$1:$D$1093,3,FALSE)</f>
        <v>#N/A</v>
      </c>
      <c r="D183" s="24" t="e">
        <f>VLOOKUP($H183,xRef2LineOfBusiness!$A$1:$D$1093,4,FALSE)</f>
        <v>#N/A</v>
      </c>
      <c r="E183" s="25" t="s">
        <v>9040</v>
      </c>
      <c r="F183" s="25" t="s">
        <v>322</v>
      </c>
      <c r="G183" s="25" t="s">
        <v>414</v>
      </c>
      <c r="H183" s="27">
        <v>41389</v>
      </c>
      <c r="I183" s="25" t="s">
        <v>19560</v>
      </c>
      <c r="J183" s="25" t="s">
        <v>19560</v>
      </c>
      <c r="K183" s="25" t="s">
        <v>325</v>
      </c>
      <c r="L183" s="25" t="s">
        <v>325</v>
      </c>
      <c r="M183" s="25" t="s">
        <v>19560</v>
      </c>
      <c r="N183" s="25" t="s">
        <v>326</v>
      </c>
      <c r="O183" s="25" t="s">
        <v>365</v>
      </c>
      <c r="P183" s="25" t="s">
        <v>19561</v>
      </c>
      <c r="Q183" s="25" t="s">
        <v>558</v>
      </c>
      <c r="R183" s="25" t="s">
        <v>330</v>
      </c>
      <c r="S183" s="25" t="s">
        <v>4310</v>
      </c>
      <c r="T183" s="25" t="s">
        <v>1820</v>
      </c>
      <c r="U183" s="25" t="s">
        <v>19562</v>
      </c>
      <c r="V183" s="25" t="s">
        <v>334</v>
      </c>
      <c r="W183" s="25" t="s">
        <v>19563</v>
      </c>
      <c r="X183" s="25" t="s">
        <v>326</v>
      </c>
      <c r="Y183" s="25" t="s">
        <v>19564</v>
      </c>
      <c r="Z183" s="25" t="s">
        <v>326</v>
      </c>
      <c r="AA183" s="25" t="s">
        <v>19564</v>
      </c>
      <c r="AB183" s="25" t="s">
        <v>326</v>
      </c>
      <c r="AC183" s="25" t="s">
        <v>326</v>
      </c>
      <c r="AD183" s="25" t="s">
        <v>326</v>
      </c>
      <c r="AE183" s="25" t="s">
        <v>326</v>
      </c>
      <c r="AF183" s="25" t="s">
        <v>7895</v>
      </c>
      <c r="AG183" s="25" t="s">
        <v>7895</v>
      </c>
      <c r="AH183" s="25" t="s">
        <v>326</v>
      </c>
      <c r="AI183" s="25" t="s">
        <v>326</v>
      </c>
      <c r="AJ183" s="25" t="s">
        <v>326</v>
      </c>
      <c r="AK183" s="25" t="s">
        <v>326</v>
      </c>
      <c r="AL183" s="25" t="s">
        <v>326</v>
      </c>
      <c r="AM183" s="25" t="s">
        <v>326</v>
      </c>
      <c r="AN183" s="25" t="s">
        <v>19565</v>
      </c>
      <c r="AO183" s="25" t="s">
        <v>326</v>
      </c>
      <c r="AP183" s="25" t="s">
        <v>326</v>
      </c>
      <c r="AQ183" s="25" t="s">
        <v>326</v>
      </c>
      <c r="AR183" s="25" t="s">
        <v>19566</v>
      </c>
      <c r="AS183" s="25" t="s">
        <v>19566</v>
      </c>
      <c r="AT183" s="25" t="s">
        <v>326</v>
      </c>
      <c r="AU183" s="25" t="s">
        <v>19566</v>
      </c>
      <c r="AV183" s="25" t="s">
        <v>326</v>
      </c>
      <c r="AW183" s="25" t="s">
        <v>326</v>
      </c>
      <c r="AX183" s="25" t="s">
        <v>743</v>
      </c>
      <c r="AY183" s="25" t="s">
        <v>19567</v>
      </c>
      <c r="AZ183" s="25" t="s">
        <v>326</v>
      </c>
      <c r="BA183" s="25" t="s">
        <v>326</v>
      </c>
      <c r="BB183" s="25" t="s">
        <v>326</v>
      </c>
      <c r="BC183" s="25" t="s">
        <v>326</v>
      </c>
      <c r="BD183" s="25" t="s">
        <v>326</v>
      </c>
      <c r="BE183" s="25" t="s">
        <v>19568</v>
      </c>
      <c r="BF183" s="25" t="s">
        <v>19569</v>
      </c>
      <c r="BG183" s="25" t="s">
        <v>326</v>
      </c>
      <c r="BH183" s="25" t="s">
        <v>326</v>
      </c>
      <c r="BI183" s="25" t="s">
        <v>19570</v>
      </c>
      <c r="BJ183" s="25" t="s">
        <v>326</v>
      </c>
      <c r="BK183" s="25" t="s">
        <v>19571</v>
      </c>
      <c r="BL183" s="25" t="s">
        <v>326</v>
      </c>
      <c r="BM183" s="25" t="s">
        <v>19572</v>
      </c>
      <c r="BN183" s="25" t="s">
        <v>326</v>
      </c>
      <c r="BO183" s="25" t="s">
        <v>326</v>
      </c>
      <c r="BP183" s="25" t="s">
        <v>19572</v>
      </c>
      <c r="BQ183" s="25" t="s">
        <v>326</v>
      </c>
      <c r="BR183" s="25" t="s">
        <v>326</v>
      </c>
      <c r="BS183" s="25" t="s">
        <v>326</v>
      </c>
      <c r="BT183" s="25" t="s">
        <v>326</v>
      </c>
      <c r="BU183" s="25" t="s">
        <v>326</v>
      </c>
      <c r="BV183" s="25" t="s">
        <v>19573</v>
      </c>
      <c r="BW183" s="25" t="s">
        <v>326</v>
      </c>
      <c r="BX183" s="25" t="s">
        <v>326</v>
      </c>
      <c r="BY183" s="25" t="s">
        <v>326</v>
      </c>
      <c r="BZ183" s="25" t="s">
        <v>326</v>
      </c>
      <c r="CA183" s="25" t="s">
        <v>3531</v>
      </c>
      <c r="CB183" s="25" t="s">
        <v>326</v>
      </c>
      <c r="CC183" s="25" t="s">
        <v>326</v>
      </c>
      <c r="CD183" s="25" t="s">
        <v>326</v>
      </c>
      <c r="CE183" s="25" t="s">
        <v>326</v>
      </c>
      <c r="CF183" s="25" t="s">
        <v>3531</v>
      </c>
      <c r="CG183" s="25" t="s">
        <v>19574</v>
      </c>
      <c r="CH183" s="25" t="s">
        <v>326</v>
      </c>
      <c r="CI183" s="25" t="s">
        <v>326</v>
      </c>
      <c r="CJ183" s="25" t="s">
        <v>326</v>
      </c>
      <c r="CK183" s="25" t="s">
        <v>326</v>
      </c>
      <c r="CL183" s="25" t="s">
        <v>326</v>
      </c>
      <c r="CM183" s="25" t="s">
        <v>326</v>
      </c>
      <c r="CN183" s="25" t="s">
        <v>326</v>
      </c>
      <c r="CO183" s="25" t="s">
        <v>19575</v>
      </c>
      <c r="CP183" s="25" t="s">
        <v>326</v>
      </c>
      <c r="CQ183" s="25" t="s">
        <v>19575</v>
      </c>
      <c r="CR183" s="25" t="s">
        <v>19569</v>
      </c>
      <c r="CS183" s="25" t="s">
        <v>19576</v>
      </c>
      <c r="CT183" s="25" t="s">
        <v>326</v>
      </c>
      <c r="CU183" s="25" t="s">
        <v>19576</v>
      </c>
      <c r="CV183" s="25" t="s">
        <v>19577</v>
      </c>
      <c r="CW183" s="25" t="s">
        <v>326</v>
      </c>
      <c r="CX183" s="25" t="s">
        <v>19577</v>
      </c>
      <c r="CY183" s="25" t="s">
        <v>19578</v>
      </c>
      <c r="CZ183" s="25" t="s">
        <v>19579</v>
      </c>
      <c r="DA183" s="25" t="s">
        <v>326</v>
      </c>
      <c r="DB183" s="25" t="s">
        <v>326</v>
      </c>
      <c r="DC183" s="25" t="s">
        <v>326</v>
      </c>
      <c r="DD183" s="25" t="s">
        <v>19580</v>
      </c>
      <c r="DE183" s="25" t="s">
        <v>326</v>
      </c>
      <c r="DF183" s="25" t="s">
        <v>326</v>
      </c>
      <c r="DG183" s="25" t="s">
        <v>19581</v>
      </c>
      <c r="DH183" s="25" t="s">
        <v>326</v>
      </c>
      <c r="DI183" s="25" t="s">
        <v>19582</v>
      </c>
      <c r="DJ183" s="25" t="s">
        <v>326</v>
      </c>
      <c r="DK183" s="25" t="s">
        <v>8812</v>
      </c>
      <c r="DL183" s="25" t="s">
        <v>326</v>
      </c>
      <c r="DM183" s="25" t="s">
        <v>326</v>
      </c>
      <c r="DN183" s="25" t="s">
        <v>326</v>
      </c>
      <c r="DO183" s="25" t="s">
        <v>326</v>
      </c>
      <c r="DP183" s="25" t="s">
        <v>326</v>
      </c>
      <c r="DQ183" s="25" t="s">
        <v>875</v>
      </c>
      <c r="DR183" s="25" t="s">
        <v>13865</v>
      </c>
      <c r="DS183" s="25" t="s">
        <v>19583</v>
      </c>
      <c r="DT183" s="25" t="s">
        <v>326</v>
      </c>
      <c r="DU183" s="25" t="s">
        <v>326</v>
      </c>
      <c r="DV183" s="25" t="s">
        <v>326</v>
      </c>
      <c r="DW183" s="25" t="s">
        <v>326</v>
      </c>
      <c r="DX183" s="25" t="s">
        <v>19583</v>
      </c>
      <c r="DY183" s="25" t="s">
        <v>10298</v>
      </c>
      <c r="DZ183" s="25" t="s">
        <v>326</v>
      </c>
      <c r="EA183" s="25" t="s">
        <v>326</v>
      </c>
      <c r="EB183" s="25" t="s">
        <v>19584</v>
      </c>
      <c r="EC183" s="25" t="s">
        <v>326</v>
      </c>
      <c r="ED183" s="25" t="s">
        <v>19584</v>
      </c>
      <c r="EE183" s="25" t="s">
        <v>326</v>
      </c>
      <c r="EF183" s="25" t="s">
        <v>326</v>
      </c>
      <c r="EG183" s="25" t="s">
        <v>326</v>
      </c>
      <c r="EH183" s="25" t="s">
        <v>459</v>
      </c>
      <c r="EI183" s="25" t="s">
        <v>325</v>
      </c>
      <c r="FE183" s="25" t="s">
        <v>19585</v>
      </c>
      <c r="FF183" s="25" t="s">
        <v>19586</v>
      </c>
      <c r="FG183" s="25" t="s">
        <v>19587</v>
      </c>
      <c r="FH183" s="25" t="s">
        <v>19575</v>
      </c>
      <c r="FI183" s="25" t="s">
        <v>19575</v>
      </c>
      <c r="FJ183" s="25" t="s">
        <v>19588</v>
      </c>
      <c r="FK183" s="25" t="s">
        <v>19588</v>
      </c>
      <c r="FL183" s="25" t="s">
        <v>19588</v>
      </c>
      <c r="FM183" s="25" t="s">
        <v>19589</v>
      </c>
      <c r="FN183" s="25" t="s">
        <v>19590</v>
      </c>
      <c r="FO183" s="25" t="s">
        <v>19591</v>
      </c>
      <c r="FP183" s="25" t="s">
        <v>19592</v>
      </c>
      <c r="FQ183" s="25" t="s">
        <v>19593</v>
      </c>
      <c r="FR183" s="25" t="s">
        <v>19594</v>
      </c>
      <c r="FS183" s="25" t="s">
        <v>19594</v>
      </c>
      <c r="FT183" s="25" t="s">
        <v>19595</v>
      </c>
      <c r="FU183" s="25" t="s">
        <v>19596</v>
      </c>
      <c r="FV183" s="25" t="s">
        <v>19597</v>
      </c>
      <c r="FW183" s="25" t="s">
        <v>19598</v>
      </c>
      <c r="FX183" s="25" t="s">
        <v>19599</v>
      </c>
      <c r="FY183" s="25" t="s">
        <v>326</v>
      </c>
      <c r="FZ183" s="25" t="s">
        <v>356</v>
      </c>
      <c r="GA183" s="25" t="s">
        <v>19600</v>
      </c>
      <c r="GB183" s="25" t="s">
        <v>19600</v>
      </c>
      <c r="GC183" s="25" t="s">
        <v>326</v>
      </c>
      <c r="GD183" s="25" t="s">
        <v>326</v>
      </c>
      <c r="GE183" s="25" t="s">
        <v>326</v>
      </c>
      <c r="GF183" s="25" t="s">
        <v>326</v>
      </c>
      <c r="GG183" s="25" t="s">
        <v>19601</v>
      </c>
      <c r="GH183" s="25" t="s">
        <v>19602</v>
      </c>
      <c r="GI183" s="25" t="s">
        <v>19603</v>
      </c>
      <c r="GJ183" s="25" t="s">
        <v>19604</v>
      </c>
      <c r="GK183" s="25" t="s">
        <v>19605</v>
      </c>
      <c r="GL183" s="25" t="s">
        <v>19606</v>
      </c>
      <c r="GM183" s="25" t="s">
        <v>19607</v>
      </c>
      <c r="GN183" s="25" t="s">
        <v>19608</v>
      </c>
      <c r="GO183" s="25" t="s">
        <v>19609</v>
      </c>
      <c r="GP183" s="25" t="s">
        <v>19610</v>
      </c>
      <c r="GQ183" s="25" t="s">
        <v>356</v>
      </c>
      <c r="GR183" s="25" t="s">
        <v>356</v>
      </c>
      <c r="GS183" s="25" t="s">
        <v>19611</v>
      </c>
      <c r="GT183" s="25" t="s">
        <v>19612</v>
      </c>
      <c r="GU183" s="25" t="s">
        <v>19613</v>
      </c>
      <c r="GV183" s="25" t="s">
        <v>19614</v>
      </c>
      <c r="GW183" s="25" t="s">
        <v>19615</v>
      </c>
      <c r="GX183" s="25" t="s">
        <v>19616</v>
      </c>
      <c r="GY183" s="25" t="s">
        <v>19617</v>
      </c>
      <c r="GZ183" s="25" t="s">
        <v>19618</v>
      </c>
      <c r="HA183" s="25" t="s">
        <v>4729</v>
      </c>
      <c r="HB183" s="25" t="s">
        <v>19619</v>
      </c>
      <c r="HC183" s="25" t="s">
        <v>19620</v>
      </c>
      <c r="HD183" s="25" t="s">
        <v>19621</v>
      </c>
      <c r="HE183" s="25" t="s">
        <v>19622</v>
      </c>
      <c r="HF183" s="25" t="s">
        <v>19623</v>
      </c>
      <c r="HG183" s="25" t="s">
        <v>19624</v>
      </c>
      <c r="HH183" s="25" t="s">
        <v>19625</v>
      </c>
      <c r="HI183" s="25" t="s">
        <v>326</v>
      </c>
      <c r="HJ183" s="25" t="s">
        <v>19626</v>
      </c>
      <c r="HM183" s="25" t="s">
        <v>19627</v>
      </c>
      <c r="HN183" s="25" t="s">
        <v>326</v>
      </c>
      <c r="HO183" s="25" t="s">
        <v>19628</v>
      </c>
      <c r="HP183" s="25" t="s">
        <v>19572</v>
      </c>
      <c r="HQ183" s="25" t="s">
        <v>3531</v>
      </c>
      <c r="HR183" s="25" t="s">
        <v>565</v>
      </c>
      <c r="HT183" s="25" t="s">
        <v>19629</v>
      </c>
      <c r="HU183" s="25" t="s">
        <v>19630</v>
      </c>
      <c r="HV183" s="25" t="s">
        <v>326</v>
      </c>
      <c r="HW183" s="25" t="s">
        <v>326</v>
      </c>
      <c r="HX183" s="25" t="s">
        <v>19631</v>
      </c>
      <c r="HY183" s="25" t="s">
        <v>19595</v>
      </c>
      <c r="HZ183" s="25" t="s">
        <v>326</v>
      </c>
      <c r="IA183" s="25" t="s">
        <v>10246</v>
      </c>
      <c r="IC183" s="25" t="s">
        <v>19632</v>
      </c>
      <c r="ID183" s="25" t="s">
        <v>19633</v>
      </c>
      <c r="IE183" s="25" t="s">
        <v>1124</v>
      </c>
      <c r="IF183" s="25" t="s">
        <v>10246</v>
      </c>
      <c r="IG183" s="25" t="s">
        <v>19570</v>
      </c>
      <c r="IH183" s="25" t="s">
        <v>19634</v>
      </c>
      <c r="II183" s="25" t="s">
        <v>19634</v>
      </c>
      <c r="IJ183" s="25" t="s">
        <v>19570</v>
      </c>
      <c r="IK183" s="25" t="s">
        <v>19635</v>
      </c>
      <c r="IL183" s="25" t="s">
        <v>19636</v>
      </c>
      <c r="IM183" s="25" t="s">
        <v>19575</v>
      </c>
      <c r="IN183" s="25" t="s">
        <v>326</v>
      </c>
      <c r="IO183" s="25" t="s">
        <v>326</v>
      </c>
      <c r="IP183" s="25" t="s">
        <v>326</v>
      </c>
      <c r="IQ183" s="25" t="s">
        <v>326</v>
      </c>
      <c r="IR183" s="25" t="s">
        <v>10298</v>
      </c>
      <c r="IS183" s="25" t="s">
        <v>19637</v>
      </c>
      <c r="IT183" s="25" t="s">
        <v>19638</v>
      </c>
      <c r="IU183" s="25" t="s">
        <v>19639</v>
      </c>
      <c r="IV183" s="25" t="s">
        <v>19640</v>
      </c>
      <c r="IW183" s="25" t="s">
        <v>326</v>
      </c>
      <c r="IX183" s="25" t="s">
        <v>326</v>
      </c>
      <c r="IY183" s="25" t="s">
        <v>326</v>
      </c>
      <c r="IZ183" s="25" t="s">
        <v>326</v>
      </c>
      <c r="JA183" s="25" t="s">
        <v>326</v>
      </c>
      <c r="JB183" s="25" t="s">
        <v>326</v>
      </c>
      <c r="JC183" s="25" t="s">
        <v>19566</v>
      </c>
      <c r="JD183" s="25" t="s">
        <v>395</v>
      </c>
      <c r="JE183" s="25" t="s">
        <v>396</v>
      </c>
      <c r="JF183" s="25" t="s">
        <v>395</v>
      </c>
      <c r="JG183" s="25" t="s">
        <v>396</v>
      </c>
      <c r="JH183" s="25" t="s">
        <v>19580</v>
      </c>
      <c r="JI183" s="25" t="s">
        <v>326</v>
      </c>
      <c r="JJ183" s="25" t="s">
        <v>326</v>
      </c>
      <c r="JK183" s="25" t="s">
        <v>326</v>
      </c>
      <c r="JL183" s="25" t="s">
        <v>326</v>
      </c>
      <c r="JM183" s="25" t="s">
        <v>326</v>
      </c>
      <c r="JN183" s="25" t="s">
        <v>19641</v>
      </c>
      <c r="JO183" s="25" t="s">
        <v>19642</v>
      </c>
      <c r="JP183" s="25" t="s">
        <v>19643</v>
      </c>
      <c r="JQ183" s="25" t="s">
        <v>19642</v>
      </c>
      <c r="JR183" s="25" t="s">
        <v>19644</v>
      </c>
      <c r="JS183" s="25" t="s">
        <v>19630</v>
      </c>
      <c r="JT183" s="25" t="s">
        <v>19645</v>
      </c>
      <c r="JU183" s="25" t="s">
        <v>19630</v>
      </c>
      <c r="JV183" s="25" t="s">
        <v>19646</v>
      </c>
      <c r="JW183" s="25" t="s">
        <v>326</v>
      </c>
      <c r="JX183" s="25" t="s">
        <v>326</v>
      </c>
      <c r="JY183" s="25" t="s">
        <v>19647</v>
      </c>
      <c r="JZ183" s="25" t="s">
        <v>19648</v>
      </c>
      <c r="KA183" s="25" t="s">
        <v>19649</v>
      </c>
      <c r="KB183" s="25" t="s">
        <v>19650</v>
      </c>
      <c r="KC183" s="25" t="s">
        <v>19634</v>
      </c>
      <c r="KD183" s="25" t="s">
        <v>19651</v>
      </c>
      <c r="KE183" s="25" t="s">
        <v>19652</v>
      </c>
      <c r="KF183" s="25" t="s">
        <v>19590</v>
      </c>
      <c r="KG183" s="25" t="s">
        <v>19653</v>
      </c>
      <c r="KH183" s="25" t="s">
        <v>19588</v>
      </c>
      <c r="KI183" s="25" t="s">
        <v>19654</v>
      </c>
      <c r="KJ183" s="25" t="s">
        <v>19651</v>
      </c>
      <c r="KK183" s="25" t="s">
        <v>19655</v>
      </c>
      <c r="KL183" s="25" t="s">
        <v>19656</v>
      </c>
      <c r="KM183" s="25" t="s">
        <v>19657</v>
      </c>
      <c r="KN183" s="25" t="s">
        <v>19649</v>
      </c>
      <c r="KO183" s="25" t="s">
        <v>19601</v>
      </c>
      <c r="KP183" s="25" t="s">
        <v>19631</v>
      </c>
      <c r="KQ183" s="25" t="s">
        <v>19658</v>
      </c>
      <c r="KR183" s="25" t="s">
        <v>19659</v>
      </c>
      <c r="KS183" s="25" t="s">
        <v>19589</v>
      </c>
      <c r="KT183" s="25" t="s">
        <v>19660</v>
      </c>
      <c r="KU183" s="25" t="s">
        <v>19661</v>
      </c>
      <c r="KV183" s="25" t="s">
        <v>19662</v>
      </c>
      <c r="KW183" s="25" t="s">
        <v>19663</v>
      </c>
      <c r="KX183" s="25" t="s">
        <v>19664</v>
      </c>
      <c r="KY183" s="25" t="s">
        <v>19665</v>
      </c>
    </row>
    <row r="184" spans="1:325" hidden="1" x14ac:dyDescent="0.2">
      <c r="A184" s="24">
        <f>VLOOKUP($H184,xRef2LineOfBusiness!$A$1:$D$1093,1,FALSE)</f>
        <v>95633</v>
      </c>
      <c r="B184" s="24" t="e">
        <f>VLOOKUP($H184,xRef2LineOfBusiness!$A$1:$D$1093,2,FALSE)</f>
        <v>#N/A</v>
      </c>
      <c r="C184" s="24" t="e">
        <f>VLOOKUP($H184,xRef2LineOfBusiness!$A$1:$D$1093,3,FALSE)</f>
        <v>#N/A</v>
      </c>
      <c r="D184" s="24" t="e">
        <f>VLOOKUP($H184,xRef2LineOfBusiness!$A$1:$D$1093,4,FALSE)</f>
        <v>#N/A</v>
      </c>
      <c r="E184" s="25" t="s">
        <v>19666</v>
      </c>
      <c r="F184" s="25" t="s">
        <v>322</v>
      </c>
      <c r="G184" s="25" t="s">
        <v>414</v>
      </c>
      <c r="H184" s="27">
        <v>95633</v>
      </c>
      <c r="I184" s="25" t="s">
        <v>19667</v>
      </c>
      <c r="J184" s="25" t="s">
        <v>19667</v>
      </c>
      <c r="K184" s="25" t="s">
        <v>325</v>
      </c>
      <c r="L184" s="25" t="s">
        <v>325</v>
      </c>
      <c r="M184" s="25" t="s">
        <v>19667</v>
      </c>
      <c r="N184" s="25" t="s">
        <v>326</v>
      </c>
      <c r="O184" s="25" t="s">
        <v>1019</v>
      </c>
      <c r="P184" s="25" t="s">
        <v>19668</v>
      </c>
      <c r="Q184" s="25" t="s">
        <v>19669</v>
      </c>
      <c r="R184" s="25" t="s">
        <v>330</v>
      </c>
      <c r="S184" s="25" t="s">
        <v>4310</v>
      </c>
      <c r="T184" s="25" t="s">
        <v>19670</v>
      </c>
      <c r="U184" s="25" t="s">
        <v>19671</v>
      </c>
      <c r="V184" s="25" t="s">
        <v>4819</v>
      </c>
      <c r="W184" s="25" t="s">
        <v>8915</v>
      </c>
      <c r="X184" s="25" t="s">
        <v>326</v>
      </c>
      <c r="Y184" s="25" t="s">
        <v>19672</v>
      </c>
      <c r="Z184" s="25" t="s">
        <v>326</v>
      </c>
      <c r="AA184" s="25" t="s">
        <v>19672</v>
      </c>
      <c r="AB184" s="25" t="s">
        <v>326</v>
      </c>
      <c r="AC184" s="25" t="s">
        <v>326</v>
      </c>
      <c r="AD184" s="25" t="s">
        <v>326</v>
      </c>
      <c r="AE184" s="25" t="s">
        <v>19673</v>
      </c>
      <c r="AF184" s="25" t="s">
        <v>326</v>
      </c>
      <c r="AG184" s="25" t="s">
        <v>19673</v>
      </c>
      <c r="AH184" s="25" t="s">
        <v>326</v>
      </c>
      <c r="AI184" s="25" t="s">
        <v>326</v>
      </c>
      <c r="AJ184" s="25" t="s">
        <v>326</v>
      </c>
      <c r="AK184" s="25" t="s">
        <v>326</v>
      </c>
      <c r="AL184" s="25" t="s">
        <v>326</v>
      </c>
      <c r="AM184" s="25" t="s">
        <v>326</v>
      </c>
      <c r="AN184" s="25" t="s">
        <v>19674</v>
      </c>
      <c r="AO184" s="25" t="s">
        <v>326</v>
      </c>
      <c r="AP184" s="25" t="s">
        <v>977</v>
      </c>
      <c r="AQ184" s="25" t="s">
        <v>19675</v>
      </c>
      <c r="AR184" s="25" t="s">
        <v>19676</v>
      </c>
      <c r="AS184" s="25" t="s">
        <v>19676</v>
      </c>
      <c r="AT184" s="25" t="s">
        <v>19677</v>
      </c>
      <c r="AU184" s="25" t="s">
        <v>19678</v>
      </c>
      <c r="AV184" s="25" t="s">
        <v>326</v>
      </c>
      <c r="AW184" s="25" t="s">
        <v>19679</v>
      </c>
      <c r="AX184" s="25" t="s">
        <v>13641</v>
      </c>
      <c r="AY184" s="25" t="s">
        <v>19680</v>
      </c>
      <c r="AZ184" s="25" t="s">
        <v>326</v>
      </c>
      <c r="BA184" s="25" t="s">
        <v>1478</v>
      </c>
      <c r="BB184" s="25" t="s">
        <v>326</v>
      </c>
      <c r="BC184" s="25" t="s">
        <v>1478</v>
      </c>
      <c r="BD184" s="25" t="s">
        <v>326</v>
      </c>
      <c r="BE184" s="25" t="s">
        <v>19681</v>
      </c>
      <c r="BF184" s="25" t="s">
        <v>19682</v>
      </c>
      <c r="BG184" s="25" t="s">
        <v>326</v>
      </c>
      <c r="BH184" s="25" t="s">
        <v>326</v>
      </c>
      <c r="BI184" s="25" t="s">
        <v>19683</v>
      </c>
      <c r="BJ184" s="25" t="s">
        <v>326</v>
      </c>
      <c r="BK184" s="25" t="s">
        <v>19684</v>
      </c>
      <c r="BL184" s="25" t="s">
        <v>326</v>
      </c>
      <c r="BM184" s="25" t="s">
        <v>19685</v>
      </c>
      <c r="BN184" s="25" t="s">
        <v>326</v>
      </c>
      <c r="BO184" s="25" t="s">
        <v>326</v>
      </c>
      <c r="BP184" s="25" t="s">
        <v>19685</v>
      </c>
      <c r="BQ184" s="25" t="s">
        <v>326</v>
      </c>
      <c r="BR184" s="25" t="s">
        <v>874</v>
      </c>
      <c r="BS184" s="25" t="s">
        <v>326</v>
      </c>
      <c r="BT184" s="25" t="s">
        <v>14382</v>
      </c>
      <c r="BU184" s="25" t="s">
        <v>326</v>
      </c>
      <c r="BV184" s="25" t="s">
        <v>19686</v>
      </c>
      <c r="BW184" s="25" t="s">
        <v>19687</v>
      </c>
      <c r="BX184" s="25" t="s">
        <v>326</v>
      </c>
      <c r="BY184" s="25" t="s">
        <v>326</v>
      </c>
      <c r="BZ184" s="25" t="s">
        <v>326</v>
      </c>
      <c r="CA184" s="25" t="s">
        <v>4469</v>
      </c>
      <c r="CB184" s="25" t="s">
        <v>326</v>
      </c>
      <c r="CC184" s="25" t="s">
        <v>326</v>
      </c>
      <c r="CD184" s="25" t="s">
        <v>326</v>
      </c>
      <c r="CE184" s="25" t="s">
        <v>326</v>
      </c>
      <c r="CF184" s="25" t="s">
        <v>19688</v>
      </c>
      <c r="CG184" s="25" t="s">
        <v>19689</v>
      </c>
      <c r="CH184" s="25" t="s">
        <v>326</v>
      </c>
      <c r="CI184" s="25" t="s">
        <v>326</v>
      </c>
      <c r="CJ184" s="25" t="s">
        <v>326</v>
      </c>
      <c r="CK184" s="25" t="s">
        <v>1291</v>
      </c>
      <c r="CL184" s="25" t="s">
        <v>2903</v>
      </c>
      <c r="CM184" s="25" t="s">
        <v>326</v>
      </c>
      <c r="CN184" s="25" t="s">
        <v>326</v>
      </c>
      <c r="CO184" s="25" t="s">
        <v>19690</v>
      </c>
      <c r="CP184" s="25" t="s">
        <v>1133</v>
      </c>
      <c r="CQ184" s="25" t="s">
        <v>19691</v>
      </c>
      <c r="CR184" s="25" t="s">
        <v>19682</v>
      </c>
      <c r="CS184" s="25" t="s">
        <v>19692</v>
      </c>
      <c r="CT184" s="25" t="s">
        <v>326</v>
      </c>
      <c r="CU184" s="25" t="s">
        <v>19692</v>
      </c>
      <c r="CV184" s="25" t="s">
        <v>19693</v>
      </c>
      <c r="CW184" s="25" t="s">
        <v>326</v>
      </c>
      <c r="CX184" s="25" t="s">
        <v>19693</v>
      </c>
      <c r="CY184" s="25" t="s">
        <v>19694</v>
      </c>
      <c r="CZ184" s="25" t="s">
        <v>326</v>
      </c>
      <c r="DA184" s="25" t="s">
        <v>19695</v>
      </c>
      <c r="DB184" s="25" t="s">
        <v>326</v>
      </c>
      <c r="DC184" s="25" t="s">
        <v>4138</v>
      </c>
      <c r="DD184" s="25" t="s">
        <v>19696</v>
      </c>
      <c r="DE184" s="25" t="s">
        <v>326</v>
      </c>
      <c r="DF184" s="25" t="s">
        <v>326</v>
      </c>
      <c r="DG184" s="25" t="s">
        <v>19697</v>
      </c>
      <c r="DH184" s="25" t="s">
        <v>326</v>
      </c>
      <c r="DI184" s="25" t="s">
        <v>19698</v>
      </c>
      <c r="DJ184" s="25" t="s">
        <v>326</v>
      </c>
      <c r="DK184" s="25" t="s">
        <v>8989</v>
      </c>
      <c r="DL184" s="25" t="s">
        <v>326</v>
      </c>
      <c r="DM184" s="25" t="s">
        <v>326</v>
      </c>
      <c r="DN184" s="25" t="s">
        <v>5663</v>
      </c>
      <c r="DO184" s="25" t="s">
        <v>337</v>
      </c>
      <c r="DP184" s="25" t="s">
        <v>437</v>
      </c>
      <c r="DQ184" s="25" t="s">
        <v>326</v>
      </c>
      <c r="DR184" s="25" t="s">
        <v>5435</v>
      </c>
      <c r="DS184" s="25" t="s">
        <v>19699</v>
      </c>
      <c r="DT184" s="25" t="s">
        <v>326</v>
      </c>
      <c r="DU184" s="25" t="s">
        <v>326</v>
      </c>
      <c r="DV184" s="25" t="s">
        <v>326</v>
      </c>
      <c r="DW184" s="25" t="s">
        <v>326</v>
      </c>
      <c r="DX184" s="25" t="s">
        <v>19699</v>
      </c>
      <c r="DY184" s="25" t="s">
        <v>326</v>
      </c>
      <c r="DZ184" s="25" t="s">
        <v>326</v>
      </c>
      <c r="EA184" s="25" t="s">
        <v>326</v>
      </c>
      <c r="EB184" s="25" t="s">
        <v>19699</v>
      </c>
      <c r="EC184" s="25" t="s">
        <v>3456</v>
      </c>
      <c r="ED184" s="25" t="s">
        <v>19700</v>
      </c>
      <c r="EE184" s="25" t="s">
        <v>326</v>
      </c>
      <c r="EF184" s="25" t="s">
        <v>19701</v>
      </c>
      <c r="EG184" s="25" t="s">
        <v>326</v>
      </c>
      <c r="EH184" s="25" t="s">
        <v>326</v>
      </c>
      <c r="EI184" s="25" t="s">
        <v>325</v>
      </c>
      <c r="FE184" s="25" t="s">
        <v>19702</v>
      </c>
      <c r="FF184" s="25" t="s">
        <v>19703</v>
      </c>
      <c r="FG184" s="25" t="s">
        <v>19704</v>
      </c>
      <c r="FH184" s="25" t="s">
        <v>19705</v>
      </c>
      <c r="FI184" s="25" t="s">
        <v>19705</v>
      </c>
      <c r="FJ184" s="25" t="s">
        <v>19706</v>
      </c>
      <c r="FK184" s="25" t="s">
        <v>19707</v>
      </c>
      <c r="FL184" s="25" t="s">
        <v>19707</v>
      </c>
      <c r="FM184" s="25" t="s">
        <v>19708</v>
      </c>
      <c r="FN184" s="25" t="s">
        <v>19709</v>
      </c>
      <c r="FO184" s="25" t="s">
        <v>19710</v>
      </c>
      <c r="FP184" s="25" t="s">
        <v>19711</v>
      </c>
      <c r="FQ184" s="25" t="s">
        <v>19712</v>
      </c>
      <c r="FR184" s="25" t="s">
        <v>19713</v>
      </c>
      <c r="FS184" s="25" t="s">
        <v>19713</v>
      </c>
      <c r="FT184" s="25" t="s">
        <v>19714</v>
      </c>
      <c r="FU184" s="25" t="s">
        <v>19715</v>
      </c>
      <c r="FV184" s="25" t="s">
        <v>19716</v>
      </c>
      <c r="FW184" s="25" t="s">
        <v>19717</v>
      </c>
      <c r="FX184" s="25" t="s">
        <v>19718</v>
      </c>
      <c r="FY184" s="25" t="s">
        <v>19719</v>
      </c>
      <c r="FZ184" s="25" t="s">
        <v>326</v>
      </c>
      <c r="GA184" s="25" t="s">
        <v>19720</v>
      </c>
      <c r="GB184" s="25" t="s">
        <v>19720</v>
      </c>
      <c r="GC184" s="25" t="s">
        <v>326</v>
      </c>
      <c r="GD184" s="25" t="s">
        <v>326</v>
      </c>
      <c r="GE184" s="25" t="s">
        <v>19721</v>
      </c>
      <c r="GF184" s="25" t="s">
        <v>19721</v>
      </c>
      <c r="GG184" s="25" t="s">
        <v>19722</v>
      </c>
      <c r="GH184" s="25" t="s">
        <v>19723</v>
      </c>
      <c r="GI184" s="25" t="s">
        <v>19724</v>
      </c>
      <c r="GJ184" s="25" t="s">
        <v>19725</v>
      </c>
      <c r="GK184" s="25" t="s">
        <v>19726</v>
      </c>
      <c r="GL184" s="25" t="s">
        <v>19715</v>
      </c>
      <c r="GM184" s="25" t="s">
        <v>19727</v>
      </c>
      <c r="GN184" s="25" t="s">
        <v>19728</v>
      </c>
      <c r="GO184" s="25" t="s">
        <v>19729</v>
      </c>
      <c r="GP184" s="25" t="s">
        <v>19730</v>
      </c>
      <c r="GQ184" s="25" t="s">
        <v>19731</v>
      </c>
      <c r="GR184" s="25" t="s">
        <v>19732</v>
      </c>
      <c r="GS184" s="25" t="s">
        <v>19733</v>
      </c>
      <c r="GT184" s="25" t="s">
        <v>19734</v>
      </c>
      <c r="GU184" s="25" t="s">
        <v>19735</v>
      </c>
      <c r="GV184" s="25" t="s">
        <v>19736</v>
      </c>
      <c r="GW184" s="25" t="s">
        <v>19737</v>
      </c>
      <c r="GX184" s="25" t="s">
        <v>19738</v>
      </c>
      <c r="GY184" s="25" t="s">
        <v>2566</v>
      </c>
      <c r="GZ184" s="25" t="s">
        <v>19739</v>
      </c>
      <c r="HA184" s="25" t="s">
        <v>19740</v>
      </c>
      <c r="HB184" s="25" t="s">
        <v>19741</v>
      </c>
      <c r="HC184" s="25" t="s">
        <v>3579</v>
      </c>
      <c r="HD184" s="25" t="s">
        <v>19742</v>
      </c>
      <c r="HE184" s="25" t="s">
        <v>19743</v>
      </c>
      <c r="HF184" s="25" t="s">
        <v>19744</v>
      </c>
      <c r="HG184" s="25" t="s">
        <v>19745</v>
      </c>
      <c r="HH184" s="25" t="s">
        <v>19746</v>
      </c>
      <c r="HI184" s="25" t="s">
        <v>326</v>
      </c>
      <c r="HJ184" s="25" t="s">
        <v>19747</v>
      </c>
      <c r="HM184" s="25" t="s">
        <v>19748</v>
      </c>
      <c r="HN184" s="25" t="s">
        <v>326</v>
      </c>
      <c r="HO184" s="25" t="s">
        <v>19749</v>
      </c>
      <c r="HP184" s="25" t="s">
        <v>19750</v>
      </c>
      <c r="HQ184" s="25" t="s">
        <v>4469</v>
      </c>
      <c r="HR184" s="25" t="s">
        <v>4405</v>
      </c>
      <c r="HT184" s="25" t="s">
        <v>19748</v>
      </c>
      <c r="HU184" s="25" t="s">
        <v>19751</v>
      </c>
      <c r="HV184" s="25" t="s">
        <v>326</v>
      </c>
      <c r="HW184" s="25" t="s">
        <v>326</v>
      </c>
      <c r="HX184" s="25" t="s">
        <v>19752</v>
      </c>
      <c r="HY184" s="25" t="s">
        <v>19753</v>
      </c>
      <c r="HZ184" s="25" t="s">
        <v>326</v>
      </c>
      <c r="IA184" s="25" t="s">
        <v>19754</v>
      </c>
      <c r="IB184" s="25" t="s">
        <v>19755</v>
      </c>
      <c r="IC184" s="25" t="s">
        <v>19756</v>
      </c>
      <c r="ID184" s="25" t="s">
        <v>19757</v>
      </c>
      <c r="IF184" s="25" t="s">
        <v>19758</v>
      </c>
      <c r="IG184" s="25" t="s">
        <v>17742</v>
      </c>
      <c r="IH184" s="25" t="s">
        <v>19759</v>
      </c>
      <c r="II184" s="25" t="s">
        <v>19759</v>
      </c>
      <c r="IJ184" s="25" t="s">
        <v>17742</v>
      </c>
      <c r="IK184" s="25" t="s">
        <v>19760</v>
      </c>
      <c r="IL184" s="25" t="s">
        <v>19761</v>
      </c>
      <c r="IM184" s="25" t="s">
        <v>19705</v>
      </c>
      <c r="IN184" s="25" t="s">
        <v>326</v>
      </c>
      <c r="IO184" s="25" t="s">
        <v>326</v>
      </c>
      <c r="IP184" s="25" t="s">
        <v>326</v>
      </c>
      <c r="IQ184" s="25" t="s">
        <v>19701</v>
      </c>
      <c r="IR184" s="25" t="s">
        <v>326</v>
      </c>
      <c r="IS184" s="25" t="s">
        <v>19762</v>
      </c>
      <c r="IT184" s="25" t="s">
        <v>19763</v>
      </c>
      <c r="IU184" s="25" t="s">
        <v>19764</v>
      </c>
      <c r="IV184" s="25" t="s">
        <v>19765</v>
      </c>
      <c r="IW184" s="25" t="s">
        <v>19673</v>
      </c>
      <c r="IX184" s="25" t="s">
        <v>19766</v>
      </c>
      <c r="IY184" s="25" t="s">
        <v>19767</v>
      </c>
      <c r="IZ184" s="25" t="s">
        <v>11380</v>
      </c>
      <c r="JA184" s="25" t="s">
        <v>326</v>
      </c>
      <c r="JB184" s="25" t="s">
        <v>19768</v>
      </c>
      <c r="JC184" s="25" t="s">
        <v>326</v>
      </c>
      <c r="JD184" s="25" t="s">
        <v>395</v>
      </c>
      <c r="JE184" s="25" t="s">
        <v>396</v>
      </c>
      <c r="JF184" s="25" t="s">
        <v>395</v>
      </c>
      <c r="JG184" s="25" t="s">
        <v>396</v>
      </c>
      <c r="JH184" s="25" t="s">
        <v>19696</v>
      </c>
      <c r="JI184" s="25" t="s">
        <v>326</v>
      </c>
      <c r="JJ184" s="25" t="s">
        <v>326</v>
      </c>
      <c r="JK184" s="25" t="s">
        <v>326</v>
      </c>
      <c r="JL184" s="25" t="s">
        <v>326</v>
      </c>
      <c r="JM184" s="25" t="s">
        <v>437</v>
      </c>
      <c r="JN184" s="25" t="s">
        <v>19769</v>
      </c>
      <c r="JO184" s="25" t="s">
        <v>19770</v>
      </c>
      <c r="JP184" s="25" t="s">
        <v>19771</v>
      </c>
      <c r="JQ184" s="25" t="s">
        <v>19772</v>
      </c>
      <c r="JR184" s="25" t="s">
        <v>19773</v>
      </c>
      <c r="JS184" s="25" t="s">
        <v>19774</v>
      </c>
      <c r="JT184" s="25" t="s">
        <v>19775</v>
      </c>
      <c r="JU184" s="25" t="s">
        <v>19776</v>
      </c>
      <c r="JV184" s="25" t="s">
        <v>19777</v>
      </c>
      <c r="JW184" s="25" t="s">
        <v>326</v>
      </c>
      <c r="JX184" s="25" t="s">
        <v>19778</v>
      </c>
      <c r="JY184" s="25" t="s">
        <v>19779</v>
      </c>
      <c r="JZ184" s="25" t="s">
        <v>19780</v>
      </c>
      <c r="KA184" s="25" t="s">
        <v>19781</v>
      </c>
      <c r="KB184" s="25" t="s">
        <v>19782</v>
      </c>
      <c r="KC184" s="25" t="s">
        <v>19759</v>
      </c>
      <c r="KD184" s="25" t="s">
        <v>19783</v>
      </c>
      <c r="KE184" s="25" t="s">
        <v>19784</v>
      </c>
      <c r="KF184" s="25" t="s">
        <v>19709</v>
      </c>
      <c r="KG184" s="25" t="s">
        <v>19785</v>
      </c>
      <c r="KH184" s="25" t="s">
        <v>19707</v>
      </c>
      <c r="KI184" s="25" t="s">
        <v>19786</v>
      </c>
      <c r="KJ184" s="25" t="s">
        <v>19783</v>
      </c>
      <c r="KK184" s="25" t="s">
        <v>19787</v>
      </c>
      <c r="KL184" s="25" t="s">
        <v>19788</v>
      </c>
      <c r="KM184" s="25" t="s">
        <v>710</v>
      </c>
      <c r="KN184" s="25" t="s">
        <v>19781</v>
      </c>
      <c r="KO184" s="25" t="s">
        <v>19722</v>
      </c>
      <c r="KP184" s="25" t="s">
        <v>19789</v>
      </c>
      <c r="KQ184" s="25" t="s">
        <v>19790</v>
      </c>
      <c r="KR184" s="25" t="s">
        <v>19791</v>
      </c>
      <c r="KS184" s="25" t="s">
        <v>19708</v>
      </c>
      <c r="KT184" s="25" t="s">
        <v>19792</v>
      </c>
      <c r="KU184" s="25" t="s">
        <v>19793</v>
      </c>
      <c r="KV184" s="25" t="s">
        <v>19794</v>
      </c>
      <c r="KW184" s="25" t="s">
        <v>19795</v>
      </c>
      <c r="KX184" s="25" t="s">
        <v>19796</v>
      </c>
      <c r="KY184" s="25" t="s">
        <v>19797</v>
      </c>
      <c r="KZ184" s="25" t="s">
        <v>19798</v>
      </c>
      <c r="LA184" s="25" t="s">
        <v>19799</v>
      </c>
      <c r="LB184" s="25" t="s">
        <v>19800</v>
      </c>
      <c r="LC184" s="25" t="s">
        <v>19801</v>
      </c>
      <c r="LD184" s="25" t="s">
        <v>19802</v>
      </c>
      <c r="LE184" s="25" t="s">
        <v>19803</v>
      </c>
      <c r="LF184" s="25" t="s">
        <v>19804</v>
      </c>
      <c r="LG184" s="25" t="s">
        <v>19805</v>
      </c>
      <c r="LH184" s="25" t="s">
        <v>19696</v>
      </c>
      <c r="LI184" s="25" t="s">
        <v>326</v>
      </c>
      <c r="LJ184" s="25" t="s">
        <v>19806</v>
      </c>
      <c r="LK184" s="25" t="s">
        <v>19807</v>
      </c>
      <c r="LL184" s="25" t="s">
        <v>19808</v>
      </c>
    </row>
    <row r="185" spans="1:325" hidden="1" x14ac:dyDescent="0.2">
      <c r="A185" s="24">
        <f>VLOOKUP($H185,xRef2LineOfBusiness!$A$1:$D$1093,1,FALSE)</f>
        <v>6584</v>
      </c>
      <c r="B185" s="24" t="e">
        <f>VLOOKUP($H185,xRef2LineOfBusiness!$A$1:$D$1093,2,FALSE)</f>
        <v>#N/A</v>
      </c>
      <c r="C185" s="24" t="e">
        <f>VLOOKUP($H185,xRef2LineOfBusiness!$A$1:$D$1093,3,FALSE)</f>
        <v>#N/A</v>
      </c>
      <c r="D185" s="24" t="e">
        <f>VLOOKUP($H185,xRef2LineOfBusiness!$A$1:$D$1093,4,FALSE)</f>
        <v>#N/A</v>
      </c>
      <c r="E185" s="25" t="s">
        <v>19809</v>
      </c>
      <c r="F185" s="25" t="s">
        <v>322</v>
      </c>
      <c r="G185" s="25" t="s">
        <v>414</v>
      </c>
      <c r="H185" s="27">
        <v>6584</v>
      </c>
      <c r="I185" s="25" t="s">
        <v>19810</v>
      </c>
      <c r="J185" s="25" t="s">
        <v>19810</v>
      </c>
      <c r="K185" s="25" t="s">
        <v>325</v>
      </c>
      <c r="L185" s="25" t="s">
        <v>325</v>
      </c>
      <c r="M185" s="25" t="s">
        <v>19810</v>
      </c>
      <c r="N185" s="25" t="s">
        <v>326</v>
      </c>
      <c r="O185" s="25" t="s">
        <v>1124</v>
      </c>
      <c r="P185" s="25" t="s">
        <v>19811</v>
      </c>
      <c r="Q185" s="25" t="s">
        <v>2861</v>
      </c>
      <c r="R185" s="25" t="s">
        <v>330</v>
      </c>
      <c r="S185" s="25" t="s">
        <v>559</v>
      </c>
      <c r="T185" s="25" t="s">
        <v>19812</v>
      </c>
      <c r="U185" s="25" t="s">
        <v>19448</v>
      </c>
      <c r="V185" s="25" t="s">
        <v>334</v>
      </c>
      <c r="W185" s="25" t="s">
        <v>365</v>
      </c>
      <c r="X185" s="25" t="s">
        <v>326</v>
      </c>
      <c r="Y185" s="25" t="s">
        <v>4066</v>
      </c>
      <c r="Z185" s="25" t="s">
        <v>326</v>
      </c>
      <c r="AA185" s="25" t="s">
        <v>4066</v>
      </c>
      <c r="AB185" s="25" t="s">
        <v>326</v>
      </c>
      <c r="AC185" s="25" t="s">
        <v>3911</v>
      </c>
      <c r="AD185" s="25" t="s">
        <v>1147</v>
      </c>
      <c r="AE185" s="25" t="s">
        <v>326</v>
      </c>
      <c r="AF185" s="25" t="s">
        <v>326</v>
      </c>
      <c r="AG185" s="25" t="s">
        <v>5658</v>
      </c>
      <c r="AH185" s="25" t="s">
        <v>326</v>
      </c>
      <c r="AI185" s="25" t="s">
        <v>326</v>
      </c>
      <c r="AJ185" s="25" t="s">
        <v>326</v>
      </c>
      <c r="AK185" s="25" t="s">
        <v>326</v>
      </c>
      <c r="AL185" s="25" t="s">
        <v>326</v>
      </c>
      <c r="AM185" s="25" t="s">
        <v>326</v>
      </c>
      <c r="AN185" s="25" t="s">
        <v>1737</v>
      </c>
      <c r="AO185" s="25" t="s">
        <v>326</v>
      </c>
      <c r="AP185" s="25" t="s">
        <v>326</v>
      </c>
      <c r="AQ185" s="25" t="s">
        <v>326</v>
      </c>
      <c r="AR185" s="25" t="s">
        <v>1034</v>
      </c>
      <c r="AS185" s="25" t="s">
        <v>1034</v>
      </c>
      <c r="AT185" s="25" t="s">
        <v>3416</v>
      </c>
      <c r="AU185" s="25" t="s">
        <v>6009</v>
      </c>
      <c r="AV185" s="25" t="s">
        <v>326</v>
      </c>
      <c r="AW185" s="25" t="s">
        <v>326</v>
      </c>
      <c r="AX185" s="25" t="s">
        <v>326</v>
      </c>
      <c r="AY185" s="25" t="s">
        <v>1092</v>
      </c>
      <c r="AZ185" s="25" t="s">
        <v>345</v>
      </c>
      <c r="BA185" s="25" t="s">
        <v>1902</v>
      </c>
      <c r="BB185" s="25" t="s">
        <v>326</v>
      </c>
      <c r="BC185" s="25" t="s">
        <v>1902</v>
      </c>
      <c r="BD185" s="25" t="s">
        <v>326</v>
      </c>
      <c r="BE185" s="25" t="s">
        <v>339</v>
      </c>
      <c r="BF185" s="25" t="s">
        <v>6129</v>
      </c>
      <c r="BG185" s="25" t="s">
        <v>326</v>
      </c>
      <c r="BH185" s="25" t="s">
        <v>2340</v>
      </c>
      <c r="BI185" s="25" t="s">
        <v>326</v>
      </c>
      <c r="BJ185" s="25" t="s">
        <v>326</v>
      </c>
      <c r="BK185" s="25" t="s">
        <v>18188</v>
      </c>
      <c r="BL185" s="25" t="s">
        <v>326</v>
      </c>
      <c r="BM185" s="25" t="s">
        <v>341</v>
      </c>
      <c r="BN185" s="25" t="s">
        <v>326</v>
      </c>
      <c r="BO185" s="25" t="s">
        <v>326</v>
      </c>
      <c r="BP185" s="25" t="s">
        <v>341</v>
      </c>
      <c r="BQ185" s="25" t="s">
        <v>326</v>
      </c>
      <c r="BR185" s="25" t="s">
        <v>326</v>
      </c>
      <c r="BS185" s="25" t="s">
        <v>326</v>
      </c>
      <c r="BT185" s="25" t="s">
        <v>570</v>
      </c>
      <c r="BU185" s="25" t="s">
        <v>326</v>
      </c>
      <c r="BV185" s="25" t="s">
        <v>8519</v>
      </c>
      <c r="BW185" s="25" t="s">
        <v>1479</v>
      </c>
      <c r="BX185" s="25" t="s">
        <v>326</v>
      </c>
      <c r="BY185" s="25" t="s">
        <v>326</v>
      </c>
      <c r="BZ185" s="25" t="s">
        <v>326</v>
      </c>
      <c r="CA185" s="25" t="s">
        <v>326</v>
      </c>
      <c r="CB185" s="25" t="s">
        <v>326</v>
      </c>
      <c r="CC185" s="25" t="s">
        <v>326</v>
      </c>
      <c r="CD185" s="25" t="s">
        <v>326</v>
      </c>
      <c r="CE185" s="25" t="s">
        <v>326</v>
      </c>
      <c r="CF185" s="25" t="s">
        <v>1479</v>
      </c>
      <c r="CG185" s="25" t="s">
        <v>11001</v>
      </c>
      <c r="CH185" s="25" t="s">
        <v>326</v>
      </c>
      <c r="CI185" s="25" t="s">
        <v>326</v>
      </c>
      <c r="CJ185" s="25" t="s">
        <v>326</v>
      </c>
      <c r="CK185" s="25" t="s">
        <v>325</v>
      </c>
      <c r="CL185" s="25" t="s">
        <v>326</v>
      </c>
      <c r="CM185" s="25" t="s">
        <v>326</v>
      </c>
      <c r="CN185" s="25" t="s">
        <v>326</v>
      </c>
      <c r="CO185" s="25" t="s">
        <v>6440</v>
      </c>
      <c r="CP185" s="25" t="s">
        <v>326</v>
      </c>
      <c r="CQ185" s="25" t="s">
        <v>6442</v>
      </c>
      <c r="CR185" s="25" t="s">
        <v>6129</v>
      </c>
      <c r="CS185" s="25" t="s">
        <v>9748</v>
      </c>
      <c r="CT185" s="25" t="s">
        <v>326</v>
      </c>
      <c r="CU185" s="25" t="s">
        <v>9748</v>
      </c>
      <c r="CV185" s="25" t="s">
        <v>14116</v>
      </c>
      <c r="CW185" s="25" t="s">
        <v>326</v>
      </c>
      <c r="CX185" s="25" t="s">
        <v>14116</v>
      </c>
      <c r="CY185" s="25" t="s">
        <v>13654</v>
      </c>
      <c r="CZ185" s="25" t="s">
        <v>11008</v>
      </c>
      <c r="DA185" s="25" t="s">
        <v>326</v>
      </c>
      <c r="DB185" s="25" t="s">
        <v>326</v>
      </c>
      <c r="DC185" s="25" t="s">
        <v>1305</v>
      </c>
      <c r="DD185" s="25" t="s">
        <v>2791</v>
      </c>
      <c r="DE185" s="25" t="s">
        <v>325</v>
      </c>
      <c r="DF185" s="25" t="s">
        <v>326</v>
      </c>
      <c r="DG185" s="25" t="s">
        <v>19813</v>
      </c>
      <c r="DH185" s="25" t="s">
        <v>326</v>
      </c>
      <c r="DI185" s="25" t="s">
        <v>336</v>
      </c>
      <c r="DJ185" s="25" t="s">
        <v>325</v>
      </c>
      <c r="DK185" s="25" t="s">
        <v>665</v>
      </c>
      <c r="DL185" s="25" t="s">
        <v>326</v>
      </c>
      <c r="DM185" s="25" t="s">
        <v>326</v>
      </c>
      <c r="DN185" s="25" t="s">
        <v>3638</v>
      </c>
      <c r="DO185" s="25" t="s">
        <v>326</v>
      </c>
      <c r="DP185" s="25" t="s">
        <v>326</v>
      </c>
      <c r="DQ185" s="25" t="s">
        <v>4552</v>
      </c>
      <c r="DR185" s="25" t="s">
        <v>9779</v>
      </c>
      <c r="DS185" s="25" t="s">
        <v>4347</v>
      </c>
      <c r="DT185" s="25" t="s">
        <v>390</v>
      </c>
      <c r="DU185" s="25" t="s">
        <v>326</v>
      </c>
      <c r="DV185" s="25" t="s">
        <v>390</v>
      </c>
      <c r="DW185" s="25" t="s">
        <v>326</v>
      </c>
      <c r="DX185" s="25" t="s">
        <v>353</v>
      </c>
      <c r="DY185" s="25" t="s">
        <v>326</v>
      </c>
      <c r="DZ185" s="25" t="s">
        <v>326</v>
      </c>
      <c r="EA185" s="25" t="s">
        <v>326</v>
      </c>
      <c r="EB185" s="25" t="s">
        <v>353</v>
      </c>
      <c r="EC185" s="25" t="s">
        <v>326</v>
      </c>
      <c r="ED185" s="25" t="s">
        <v>353</v>
      </c>
      <c r="EE185" s="25" t="s">
        <v>326</v>
      </c>
      <c r="EF185" s="25" t="s">
        <v>326</v>
      </c>
      <c r="EG185" s="25" t="s">
        <v>326</v>
      </c>
      <c r="EH185" s="25" t="s">
        <v>19814</v>
      </c>
      <c r="EI185" s="25" t="s">
        <v>325</v>
      </c>
      <c r="FE185" s="25" t="s">
        <v>19815</v>
      </c>
      <c r="FF185" s="25" t="s">
        <v>19816</v>
      </c>
      <c r="FG185" s="25" t="s">
        <v>19817</v>
      </c>
      <c r="FH185" s="25" t="s">
        <v>19818</v>
      </c>
      <c r="FI185" s="25" t="s">
        <v>19818</v>
      </c>
      <c r="FJ185" s="25" t="s">
        <v>3024</v>
      </c>
      <c r="FK185" s="25" t="s">
        <v>19819</v>
      </c>
      <c r="FL185" s="25" t="s">
        <v>19819</v>
      </c>
      <c r="FM185" s="25" t="s">
        <v>19820</v>
      </c>
      <c r="FN185" s="25" t="s">
        <v>1941</v>
      </c>
      <c r="FO185" s="25" t="s">
        <v>19821</v>
      </c>
      <c r="FP185" s="25" t="s">
        <v>19822</v>
      </c>
      <c r="FQ185" s="25" t="s">
        <v>19823</v>
      </c>
      <c r="FR185" s="25" t="s">
        <v>905</v>
      </c>
      <c r="FS185" s="25" t="s">
        <v>1211</v>
      </c>
      <c r="FT185" s="25" t="s">
        <v>19824</v>
      </c>
      <c r="FU185" s="25" t="s">
        <v>19825</v>
      </c>
      <c r="FV185" s="25" t="s">
        <v>356</v>
      </c>
      <c r="FW185" s="25" t="s">
        <v>19826</v>
      </c>
      <c r="FX185" s="25" t="s">
        <v>19827</v>
      </c>
      <c r="FY185" s="25" t="s">
        <v>326</v>
      </c>
      <c r="FZ185" s="25" t="s">
        <v>356</v>
      </c>
      <c r="GA185" s="25" t="s">
        <v>19828</v>
      </c>
      <c r="GB185" s="25" t="s">
        <v>19828</v>
      </c>
      <c r="GC185" s="25" t="s">
        <v>19829</v>
      </c>
      <c r="GD185" s="25" t="s">
        <v>19830</v>
      </c>
      <c r="GE185" s="25" t="s">
        <v>326</v>
      </c>
      <c r="GF185" s="25" t="s">
        <v>19831</v>
      </c>
      <c r="GG185" s="25" t="s">
        <v>19832</v>
      </c>
      <c r="GH185" s="25" t="s">
        <v>19833</v>
      </c>
      <c r="GI185" s="25" t="s">
        <v>19834</v>
      </c>
      <c r="GJ185" s="25" t="s">
        <v>19835</v>
      </c>
      <c r="GK185" s="25" t="s">
        <v>19836</v>
      </c>
      <c r="GL185" s="25" t="s">
        <v>19837</v>
      </c>
      <c r="GM185" s="25" t="s">
        <v>19838</v>
      </c>
      <c r="GN185" s="25" t="s">
        <v>19839</v>
      </c>
      <c r="GO185" s="25" t="s">
        <v>356</v>
      </c>
      <c r="GP185" s="25" t="s">
        <v>19840</v>
      </c>
      <c r="GQ185" s="25" t="s">
        <v>355</v>
      </c>
      <c r="GR185" s="25" t="s">
        <v>356</v>
      </c>
      <c r="GS185" s="25" t="s">
        <v>19841</v>
      </c>
      <c r="GT185" s="25" t="s">
        <v>19842</v>
      </c>
      <c r="GU185" s="25" t="s">
        <v>19843</v>
      </c>
      <c r="GV185" s="25" t="s">
        <v>19844</v>
      </c>
      <c r="GW185" s="25" t="s">
        <v>19845</v>
      </c>
      <c r="GX185" s="25" t="s">
        <v>336</v>
      </c>
      <c r="GY185" s="25" t="s">
        <v>15626</v>
      </c>
      <c r="GZ185" s="25" t="s">
        <v>335</v>
      </c>
      <c r="HA185" s="25" t="s">
        <v>4260</v>
      </c>
      <c r="HB185" s="25" t="s">
        <v>353</v>
      </c>
      <c r="HC185" s="25" t="s">
        <v>19846</v>
      </c>
      <c r="HD185" s="25" t="s">
        <v>1529</v>
      </c>
      <c r="HE185" s="25" t="s">
        <v>1792</v>
      </c>
      <c r="HF185" s="25" t="s">
        <v>19847</v>
      </c>
      <c r="HG185" s="25" t="s">
        <v>356</v>
      </c>
      <c r="HH185" s="25" t="s">
        <v>19848</v>
      </c>
      <c r="HI185" s="25" t="s">
        <v>326</v>
      </c>
      <c r="HJ185" s="25" t="s">
        <v>19849</v>
      </c>
      <c r="HM185" s="25" t="s">
        <v>19850</v>
      </c>
      <c r="HN185" s="25" t="s">
        <v>326</v>
      </c>
      <c r="HO185" s="25" t="s">
        <v>416</v>
      </c>
      <c r="HP185" s="25" t="s">
        <v>354</v>
      </c>
      <c r="HQ185" s="25" t="s">
        <v>326</v>
      </c>
      <c r="HR185" s="25" t="s">
        <v>2910</v>
      </c>
      <c r="HT185" s="25" t="s">
        <v>19851</v>
      </c>
      <c r="HU185" s="25" t="s">
        <v>355</v>
      </c>
      <c r="HV185" s="25" t="s">
        <v>326</v>
      </c>
      <c r="HW185" s="25" t="s">
        <v>326</v>
      </c>
      <c r="HX185" s="25" t="s">
        <v>19852</v>
      </c>
      <c r="HY185" s="25" t="s">
        <v>19853</v>
      </c>
      <c r="HZ185" s="25" t="s">
        <v>326</v>
      </c>
      <c r="IA185" s="25" t="s">
        <v>3090</v>
      </c>
      <c r="IC185" s="25" t="s">
        <v>19854</v>
      </c>
      <c r="ID185" s="25" t="s">
        <v>19855</v>
      </c>
      <c r="IE185" s="25" t="s">
        <v>1124</v>
      </c>
      <c r="IF185" s="25" t="s">
        <v>344</v>
      </c>
      <c r="IG185" s="25" t="s">
        <v>13549</v>
      </c>
      <c r="IH185" s="25" t="s">
        <v>19856</v>
      </c>
      <c r="II185" s="25" t="s">
        <v>19856</v>
      </c>
      <c r="IJ185" s="25" t="s">
        <v>13549</v>
      </c>
      <c r="IK185" s="25" t="s">
        <v>19857</v>
      </c>
      <c r="IL185" s="25" t="s">
        <v>1805</v>
      </c>
      <c r="IM185" s="25" t="s">
        <v>19818</v>
      </c>
      <c r="IN185" s="25" t="s">
        <v>326</v>
      </c>
      <c r="IO185" s="25" t="s">
        <v>326</v>
      </c>
      <c r="IP185" s="25" t="s">
        <v>326</v>
      </c>
      <c r="IQ185" s="25" t="s">
        <v>326</v>
      </c>
      <c r="IR185" s="25" t="s">
        <v>326</v>
      </c>
      <c r="IS185" s="25" t="s">
        <v>19858</v>
      </c>
      <c r="IT185" s="25" t="s">
        <v>19859</v>
      </c>
      <c r="IU185" s="25" t="s">
        <v>19860</v>
      </c>
      <c r="IV185" s="25" t="s">
        <v>384</v>
      </c>
      <c r="IW185" s="25" t="s">
        <v>5658</v>
      </c>
      <c r="IX185" s="25" t="s">
        <v>326</v>
      </c>
      <c r="IY185" s="25" t="s">
        <v>6688</v>
      </c>
      <c r="IZ185" s="25" t="s">
        <v>1251</v>
      </c>
      <c r="JA185" s="25" t="s">
        <v>1255</v>
      </c>
      <c r="JB185" s="25" t="s">
        <v>326</v>
      </c>
      <c r="JC185" s="25" t="s">
        <v>326</v>
      </c>
      <c r="JD185" s="25" t="s">
        <v>395</v>
      </c>
      <c r="JE185" s="25" t="s">
        <v>396</v>
      </c>
      <c r="JF185" s="25" t="s">
        <v>395</v>
      </c>
      <c r="JG185" s="25" t="s">
        <v>396</v>
      </c>
      <c r="JH185" s="25" t="s">
        <v>2025</v>
      </c>
      <c r="JI185" s="25" t="s">
        <v>326</v>
      </c>
      <c r="JJ185" s="25" t="s">
        <v>326</v>
      </c>
      <c r="JK185" s="25" t="s">
        <v>326</v>
      </c>
      <c r="JL185" s="25" t="s">
        <v>326</v>
      </c>
      <c r="JM185" s="25" t="s">
        <v>326</v>
      </c>
      <c r="JN185" s="25" t="s">
        <v>19861</v>
      </c>
      <c r="JO185" s="25" t="s">
        <v>19862</v>
      </c>
      <c r="JP185" s="25" t="s">
        <v>19863</v>
      </c>
      <c r="JQ185" s="25" t="s">
        <v>19862</v>
      </c>
      <c r="JR185" s="25" t="s">
        <v>19864</v>
      </c>
      <c r="JS185" s="25" t="s">
        <v>19865</v>
      </c>
      <c r="JT185" s="25" t="s">
        <v>19866</v>
      </c>
      <c r="JU185" s="25" t="s">
        <v>19865</v>
      </c>
      <c r="JV185" s="25" t="s">
        <v>325</v>
      </c>
      <c r="JW185" s="25" t="s">
        <v>326</v>
      </c>
      <c r="JX185" s="25" t="s">
        <v>19867</v>
      </c>
      <c r="JY185" s="25" t="s">
        <v>19868</v>
      </c>
      <c r="JZ185" s="25" t="s">
        <v>19869</v>
      </c>
      <c r="KA185" s="25" t="s">
        <v>19870</v>
      </c>
      <c r="KB185" s="25" t="s">
        <v>19871</v>
      </c>
      <c r="KC185" s="25" t="s">
        <v>19856</v>
      </c>
      <c r="KD185" s="25" t="s">
        <v>19872</v>
      </c>
      <c r="KE185" s="25" t="s">
        <v>19873</v>
      </c>
      <c r="KF185" s="25" t="s">
        <v>1941</v>
      </c>
      <c r="KG185" s="25" t="s">
        <v>19874</v>
      </c>
      <c r="KH185" s="25" t="s">
        <v>19819</v>
      </c>
      <c r="KI185" s="25" t="s">
        <v>19875</v>
      </c>
      <c r="KJ185" s="25" t="s">
        <v>19872</v>
      </c>
      <c r="KK185" s="25" t="s">
        <v>19876</v>
      </c>
      <c r="KL185" s="25" t="s">
        <v>19877</v>
      </c>
      <c r="KM185" s="25" t="s">
        <v>19878</v>
      </c>
      <c r="KN185" s="25" t="s">
        <v>19870</v>
      </c>
      <c r="KO185" s="25" t="s">
        <v>19832</v>
      </c>
      <c r="KP185" s="25" t="s">
        <v>19879</v>
      </c>
      <c r="KQ185" s="25" t="s">
        <v>19880</v>
      </c>
      <c r="KR185" s="25" t="s">
        <v>19881</v>
      </c>
      <c r="KS185" s="25" t="s">
        <v>19820</v>
      </c>
      <c r="KT185" s="25" t="s">
        <v>19882</v>
      </c>
      <c r="KU185" s="25" t="s">
        <v>19883</v>
      </c>
      <c r="KV185" s="25" t="s">
        <v>19884</v>
      </c>
      <c r="KW185" s="25" t="s">
        <v>19885</v>
      </c>
      <c r="KX185" s="25" t="s">
        <v>19886</v>
      </c>
    </row>
    <row r="186" spans="1:325" hidden="1" x14ac:dyDescent="0.2">
      <c r="A186" s="24">
        <f>VLOOKUP($H186,xRef2LineOfBusiness!$A$1:$D$1093,1,FALSE)</f>
        <v>9918</v>
      </c>
      <c r="B186" s="24" t="e">
        <f>VLOOKUP($H186,xRef2LineOfBusiness!$A$1:$D$1093,2,FALSE)</f>
        <v>#N/A</v>
      </c>
      <c r="C186" s="24" t="e">
        <f>VLOOKUP($H186,xRef2LineOfBusiness!$A$1:$D$1093,3,FALSE)</f>
        <v>#N/A</v>
      </c>
      <c r="D186" s="24" t="e">
        <f>VLOOKUP($H186,xRef2LineOfBusiness!$A$1:$D$1093,4,FALSE)</f>
        <v>#N/A</v>
      </c>
      <c r="E186" s="25" t="s">
        <v>19887</v>
      </c>
      <c r="F186" s="25" t="s">
        <v>322</v>
      </c>
      <c r="G186" s="25" t="s">
        <v>414</v>
      </c>
      <c r="H186" s="27">
        <v>9918</v>
      </c>
      <c r="I186" s="25" t="s">
        <v>19888</v>
      </c>
      <c r="J186" s="25" t="s">
        <v>19888</v>
      </c>
      <c r="K186" s="25" t="s">
        <v>325</v>
      </c>
      <c r="L186" s="25" t="s">
        <v>325</v>
      </c>
      <c r="M186" s="25" t="s">
        <v>19888</v>
      </c>
      <c r="N186" s="25" t="s">
        <v>326</v>
      </c>
      <c r="O186" s="25" t="s">
        <v>1015</v>
      </c>
      <c r="P186" s="25" t="s">
        <v>19889</v>
      </c>
      <c r="Q186" s="25" t="s">
        <v>19890</v>
      </c>
      <c r="R186" s="25" t="s">
        <v>330</v>
      </c>
      <c r="S186" s="25" t="s">
        <v>559</v>
      </c>
      <c r="T186" s="25" t="s">
        <v>19891</v>
      </c>
      <c r="U186" s="25" t="s">
        <v>19448</v>
      </c>
      <c r="V186" s="25" t="s">
        <v>334</v>
      </c>
      <c r="W186" s="25" t="s">
        <v>350</v>
      </c>
      <c r="X186" s="25" t="s">
        <v>326</v>
      </c>
      <c r="Y186" s="25" t="s">
        <v>19892</v>
      </c>
      <c r="Z186" s="25" t="s">
        <v>326</v>
      </c>
      <c r="AA186" s="25" t="s">
        <v>19892</v>
      </c>
      <c r="AB186" s="25" t="s">
        <v>326</v>
      </c>
      <c r="AC186" s="25" t="s">
        <v>1932</v>
      </c>
      <c r="AD186" s="25" t="s">
        <v>896</v>
      </c>
      <c r="AE186" s="25" t="s">
        <v>526</v>
      </c>
      <c r="AF186" s="25" t="s">
        <v>326</v>
      </c>
      <c r="AG186" s="25" t="s">
        <v>5708</v>
      </c>
      <c r="AH186" s="25" t="s">
        <v>591</v>
      </c>
      <c r="AI186" s="25" t="s">
        <v>326</v>
      </c>
      <c r="AJ186" s="25" t="s">
        <v>326</v>
      </c>
      <c r="AK186" s="25" t="s">
        <v>326</v>
      </c>
      <c r="AL186" s="25" t="s">
        <v>326</v>
      </c>
      <c r="AM186" s="25" t="s">
        <v>326</v>
      </c>
      <c r="AN186" s="25" t="s">
        <v>454</v>
      </c>
      <c r="AO186" s="25" t="s">
        <v>2566</v>
      </c>
      <c r="AP186" s="25" t="s">
        <v>326</v>
      </c>
      <c r="AQ186" s="25" t="s">
        <v>326</v>
      </c>
      <c r="AR186" s="25" t="s">
        <v>453</v>
      </c>
      <c r="AS186" s="25" t="s">
        <v>453</v>
      </c>
      <c r="AT186" s="25" t="s">
        <v>15622</v>
      </c>
      <c r="AU186" s="25" t="s">
        <v>9436</v>
      </c>
      <c r="AV186" s="25" t="s">
        <v>326</v>
      </c>
      <c r="AW186" s="25" t="s">
        <v>326</v>
      </c>
      <c r="AX186" s="25" t="s">
        <v>326</v>
      </c>
      <c r="AY186" s="25" t="s">
        <v>422</v>
      </c>
      <c r="AZ186" s="25" t="s">
        <v>6659</v>
      </c>
      <c r="BA186" s="25" t="s">
        <v>326</v>
      </c>
      <c r="BB186" s="25" t="s">
        <v>326</v>
      </c>
      <c r="BC186" s="25" t="s">
        <v>326</v>
      </c>
      <c r="BD186" s="25" t="s">
        <v>326</v>
      </c>
      <c r="BE186" s="25" t="s">
        <v>4224</v>
      </c>
      <c r="BF186" s="25" t="s">
        <v>19893</v>
      </c>
      <c r="BG186" s="25" t="s">
        <v>326</v>
      </c>
      <c r="BH186" s="25" t="s">
        <v>13183</v>
      </c>
      <c r="BI186" s="25" t="s">
        <v>1159</v>
      </c>
      <c r="BJ186" s="25" t="s">
        <v>326</v>
      </c>
      <c r="BK186" s="25" t="s">
        <v>9046</v>
      </c>
      <c r="BL186" s="25" t="s">
        <v>326</v>
      </c>
      <c r="BM186" s="25" t="s">
        <v>326</v>
      </c>
      <c r="BN186" s="25" t="s">
        <v>326</v>
      </c>
      <c r="BO186" s="25" t="s">
        <v>326</v>
      </c>
      <c r="BP186" s="25" t="s">
        <v>326</v>
      </c>
      <c r="BQ186" s="25" t="s">
        <v>326</v>
      </c>
      <c r="BR186" s="25" t="s">
        <v>326</v>
      </c>
      <c r="BS186" s="25" t="s">
        <v>326</v>
      </c>
      <c r="BT186" s="25" t="s">
        <v>326</v>
      </c>
      <c r="BU186" s="25" t="s">
        <v>326</v>
      </c>
      <c r="BV186" s="25" t="s">
        <v>19894</v>
      </c>
      <c r="BW186" s="25" t="s">
        <v>368</v>
      </c>
      <c r="BX186" s="25" t="s">
        <v>326</v>
      </c>
      <c r="BY186" s="25" t="s">
        <v>325</v>
      </c>
      <c r="BZ186" s="25" t="s">
        <v>326</v>
      </c>
      <c r="CA186" s="25" t="s">
        <v>326</v>
      </c>
      <c r="CB186" s="25" t="s">
        <v>326</v>
      </c>
      <c r="CC186" s="25" t="s">
        <v>326</v>
      </c>
      <c r="CD186" s="25" t="s">
        <v>326</v>
      </c>
      <c r="CE186" s="25" t="s">
        <v>326</v>
      </c>
      <c r="CF186" s="25" t="s">
        <v>8466</v>
      </c>
      <c r="CG186" s="25" t="s">
        <v>9823</v>
      </c>
      <c r="CH186" s="25" t="s">
        <v>326</v>
      </c>
      <c r="CI186" s="25" t="s">
        <v>326</v>
      </c>
      <c r="CJ186" s="25" t="s">
        <v>326</v>
      </c>
      <c r="CK186" s="25" t="s">
        <v>325</v>
      </c>
      <c r="CL186" s="25" t="s">
        <v>326</v>
      </c>
      <c r="CM186" s="25" t="s">
        <v>326</v>
      </c>
      <c r="CN186" s="25" t="s">
        <v>326</v>
      </c>
      <c r="CO186" s="25" t="s">
        <v>14592</v>
      </c>
      <c r="CP186" s="25" t="s">
        <v>326</v>
      </c>
      <c r="CQ186" s="25" t="s">
        <v>19895</v>
      </c>
      <c r="CR186" s="25" t="s">
        <v>19893</v>
      </c>
      <c r="CS186" s="25" t="s">
        <v>19896</v>
      </c>
      <c r="CT186" s="25" t="s">
        <v>326</v>
      </c>
      <c r="CU186" s="25" t="s">
        <v>19896</v>
      </c>
      <c r="CV186" s="25" t="s">
        <v>19897</v>
      </c>
      <c r="CW186" s="25" t="s">
        <v>326</v>
      </c>
      <c r="CX186" s="25" t="s">
        <v>19897</v>
      </c>
      <c r="CY186" s="25" t="s">
        <v>3095</v>
      </c>
      <c r="CZ186" s="25" t="s">
        <v>7395</v>
      </c>
      <c r="DA186" s="25" t="s">
        <v>326</v>
      </c>
      <c r="DB186" s="25" t="s">
        <v>663</v>
      </c>
      <c r="DC186" s="25" t="s">
        <v>326</v>
      </c>
      <c r="DD186" s="25" t="s">
        <v>876</v>
      </c>
      <c r="DE186" s="25" t="s">
        <v>326</v>
      </c>
      <c r="DF186" s="25" t="s">
        <v>326</v>
      </c>
      <c r="DG186" s="25" t="s">
        <v>19898</v>
      </c>
      <c r="DH186" s="25" t="s">
        <v>326</v>
      </c>
      <c r="DI186" s="25" t="s">
        <v>19899</v>
      </c>
      <c r="DJ186" s="25" t="s">
        <v>326</v>
      </c>
      <c r="DK186" s="25" t="s">
        <v>1841</v>
      </c>
      <c r="DL186" s="25" t="s">
        <v>326</v>
      </c>
      <c r="DM186" s="25" t="s">
        <v>326</v>
      </c>
      <c r="DN186" s="25" t="s">
        <v>1092</v>
      </c>
      <c r="DO186" s="25" t="s">
        <v>326</v>
      </c>
      <c r="DP186" s="25" t="s">
        <v>326</v>
      </c>
      <c r="DQ186" s="25" t="s">
        <v>326</v>
      </c>
      <c r="DR186" s="25" t="s">
        <v>10466</v>
      </c>
      <c r="DS186" s="25" t="s">
        <v>19900</v>
      </c>
      <c r="DT186" s="25" t="s">
        <v>326</v>
      </c>
      <c r="DU186" s="25" t="s">
        <v>2019</v>
      </c>
      <c r="DV186" s="25" t="s">
        <v>460</v>
      </c>
      <c r="DW186" s="25" t="s">
        <v>326</v>
      </c>
      <c r="DX186" s="25" t="s">
        <v>19901</v>
      </c>
      <c r="DY186" s="25" t="s">
        <v>326</v>
      </c>
      <c r="DZ186" s="25" t="s">
        <v>326</v>
      </c>
      <c r="EA186" s="25" t="s">
        <v>326</v>
      </c>
      <c r="EB186" s="25" t="s">
        <v>19901</v>
      </c>
      <c r="EC186" s="25" t="s">
        <v>326</v>
      </c>
      <c r="ED186" s="25" t="s">
        <v>19901</v>
      </c>
      <c r="EE186" s="25" t="s">
        <v>326</v>
      </c>
      <c r="EF186" s="25" t="s">
        <v>326</v>
      </c>
      <c r="EG186" s="25" t="s">
        <v>326</v>
      </c>
      <c r="EH186" s="25" t="s">
        <v>326</v>
      </c>
      <c r="EI186" s="25" t="s">
        <v>325</v>
      </c>
      <c r="FE186" s="25" t="s">
        <v>19902</v>
      </c>
      <c r="FF186" s="25" t="s">
        <v>19903</v>
      </c>
      <c r="FG186" s="25" t="s">
        <v>19904</v>
      </c>
      <c r="FH186" s="25" t="s">
        <v>19895</v>
      </c>
      <c r="FI186" s="25" t="s">
        <v>19895</v>
      </c>
      <c r="FJ186" s="25" t="s">
        <v>6794</v>
      </c>
      <c r="FK186" s="25" t="s">
        <v>6794</v>
      </c>
      <c r="FL186" s="25" t="s">
        <v>6794</v>
      </c>
      <c r="FM186" s="25" t="s">
        <v>9075</v>
      </c>
      <c r="FN186" s="25" t="s">
        <v>19905</v>
      </c>
      <c r="FO186" s="25" t="s">
        <v>19906</v>
      </c>
      <c r="FP186" s="25" t="s">
        <v>19907</v>
      </c>
      <c r="FQ186" s="25" t="s">
        <v>19908</v>
      </c>
      <c r="FR186" s="25" t="s">
        <v>19909</v>
      </c>
      <c r="FS186" s="25" t="s">
        <v>19910</v>
      </c>
      <c r="FT186" s="25" t="s">
        <v>19911</v>
      </c>
      <c r="FU186" s="25" t="s">
        <v>19912</v>
      </c>
      <c r="FV186" s="25" t="s">
        <v>356</v>
      </c>
      <c r="FW186" s="25" t="s">
        <v>19913</v>
      </c>
      <c r="FX186" s="25" t="s">
        <v>19914</v>
      </c>
      <c r="FY186" s="25" t="s">
        <v>326</v>
      </c>
      <c r="FZ186" s="25" t="s">
        <v>356</v>
      </c>
      <c r="GA186" s="25" t="s">
        <v>19915</v>
      </c>
      <c r="GB186" s="25" t="s">
        <v>19915</v>
      </c>
      <c r="GC186" s="25" t="s">
        <v>19916</v>
      </c>
      <c r="GD186" s="25" t="s">
        <v>19917</v>
      </c>
      <c r="GE186" s="25" t="s">
        <v>19918</v>
      </c>
      <c r="GF186" s="25" t="s">
        <v>19919</v>
      </c>
      <c r="GG186" s="25" t="s">
        <v>19920</v>
      </c>
      <c r="GH186" s="25" t="s">
        <v>19921</v>
      </c>
      <c r="GI186" s="25" t="s">
        <v>19922</v>
      </c>
      <c r="GJ186" s="25" t="s">
        <v>19923</v>
      </c>
      <c r="GK186" s="25" t="s">
        <v>19924</v>
      </c>
      <c r="GL186" s="25" t="s">
        <v>19925</v>
      </c>
      <c r="GM186" s="25" t="s">
        <v>19926</v>
      </c>
      <c r="GN186" s="25" t="s">
        <v>19927</v>
      </c>
      <c r="GO186" s="25" t="s">
        <v>356</v>
      </c>
      <c r="GP186" s="25" t="s">
        <v>19928</v>
      </c>
      <c r="GQ186" s="25" t="s">
        <v>356</v>
      </c>
      <c r="GR186" s="25" t="s">
        <v>356</v>
      </c>
      <c r="GS186" s="25" t="s">
        <v>19929</v>
      </c>
      <c r="GT186" s="25" t="s">
        <v>19930</v>
      </c>
      <c r="GU186" s="25" t="s">
        <v>19931</v>
      </c>
      <c r="GV186" s="25" t="s">
        <v>6124</v>
      </c>
      <c r="GW186" s="25" t="s">
        <v>19932</v>
      </c>
      <c r="GX186" s="25" t="s">
        <v>597</v>
      </c>
      <c r="GY186" s="25" t="s">
        <v>3179</v>
      </c>
      <c r="GZ186" s="25" t="s">
        <v>330</v>
      </c>
      <c r="HA186" s="25" t="s">
        <v>19933</v>
      </c>
      <c r="HB186" s="25" t="s">
        <v>1260</v>
      </c>
      <c r="HC186" s="25" t="s">
        <v>7899</v>
      </c>
      <c r="HD186" s="25" t="s">
        <v>19934</v>
      </c>
      <c r="HE186" s="25" t="s">
        <v>4067</v>
      </c>
      <c r="HF186" s="25" t="s">
        <v>19935</v>
      </c>
      <c r="HG186" s="25" t="s">
        <v>356</v>
      </c>
      <c r="HH186" s="25" t="s">
        <v>19936</v>
      </c>
      <c r="HI186" s="25" t="s">
        <v>19937</v>
      </c>
      <c r="HJ186" s="25" t="s">
        <v>19938</v>
      </c>
      <c r="HM186" s="25" t="s">
        <v>19939</v>
      </c>
      <c r="HN186" s="25" t="s">
        <v>591</v>
      </c>
      <c r="HO186" s="25" t="s">
        <v>6667</v>
      </c>
      <c r="HP186" s="25" t="s">
        <v>326</v>
      </c>
      <c r="HQ186" s="25" t="s">
        <v>326</v>
      </c>
      <c r="HR186" s="25" t="s">
        <v>10294</v>
      </c>
      <c r="HT186" s="25" t="s">
        <v>19940</v>
      </c>
      <c r="HU186" s="25" t="s">
        <v>19941</v>
      </c>
      <c r="HV186" s="25" t="s">
        <v>326</v>
      </c>
      <c r="HW186" s="25" t="s">
        <v>326</v>
      </c>
      <c r="HX186" s="25" t="s">
        <v>19942</v>
      </c>
      <c r="HY186" s="25" t="s">
        <v>19911</v>
      </c>
      <c r="HZ186" s="25" t="s">
        <v>326</v>
      </c>
      <c r="IA186" s="25" t="s">
        <v>19943</v>
      </c>
      <c r="IC186" s="25" t="s">
        <v>19944</v>
      </c>
      <c r="ID186" s="25" t="s">
        <v>19945</v>
      </c>
      <c r="IE186" s="25" t="s">
        <v>341</v>
      </c>
      <c r="IF186" s="25" t="s">
        <v>19946</v>
      </c>
      <c r="IG186" s="25" t="s">
        <v>14397</v>
      </c>
      <c r="IH186" s="25" t="s">
        <v>19947</v>
      </c>
      <c r="II186" s="25" t="s">
        <v>19947</v>
      </c>
      <c r="IJ186" s="25" t="s">
        <v>14397</v>
      </c>
      <c r="IK186" s="25" t="s">
        <v>19948</v>
      </c>
      <c r="IL186" s="25" t="s">
        <v>14843</v>
      </c>
      <c r="IM186" s="25" t="s">
        <v>19895</v>
      </c>
      <c r="IN186" s="25" t="s">
        <v>326</v>
      </c>
      <c r="IO186" s="25" t="s">
        <v>326</v>
      </c>
      <c r="IP186" s="25" t="s">
        <v>326</v>
      </c>
      <c r="IQ186" s="25" t="s">
        <v>326</v>
      </c>
      <c r="IR186" s="25" t="s">
        <v>326</v>
      </c>
      <c r="IS186" s="25" t="s">
        <v>19949</v>
      </c>
      <c r="IT186" s="25" t="s">
        <v>19950</v>
      </c>
      <c r="IU186" s="25" t="s">
        <v>19951</v>
      </c>
      <c r="IV186" s="25" t="s">
        <v>2823</v>
      </c>
      <c r="IW186" s="25" t="s">
        <v>5708</v>
      </c>
      <c r="IX186" s="25" t="s">
        <v>326</v>
      </c>
      <c r="IY186" s="25" t="s">
        <v>19952</v>
      </c>
      <c r="IZ186" s="25" t="s">
        <v>8466</v>
      </c>
      <c r="JA186" s="25" t="s">
        <v>1788</v>
      </c>
      <c r="JB186" s="25" t="s">
        <v>8289</v>
      </c>
      <c r="JC186" s="25" t="s">
        <v>326</v>
      </c>
      <c r="JD186" s="25" t="s">
        <v>395</v>
      </c>
      <c r="JE186" s="25" t="s">
        <v>396</v>
      </c>
      <c r="JF186" s="25" t="s">
        <v>395</v>
      </c>
      <c r="JG186" s="25" t="s">
        <v>396</v>
      </c>
      <c r="JH186" s="25" t="s">
        <v>876</v>
      </c>
      <c r="JI186" s="25" t="s">
        <v>326</v>
      </c>
      <c r="JJ186" s="25" t="s">
        <v>326</v>
      </c>
      <c r="JK186" s="25" t="s">
        <v>326</v>
      </c>
      <c r="JL186" s="25" t="s">
        <v>326</v>
      </c>
      <c r="JM186" s="25" t="s">
        <v>326</v>
      </c>
      <c r="JN186" s="25" t="s">
        <v>19953</v>
      </c>
      <c r="JO186" s="25" t="s">
        <v>19954</v>
      </c>
      <c r="JP186" s="25" t="s">
        <v>19955</v>
      </c>
      <c r="JQ186" s="25" t="s">
        <v>19954</v>
      </c>
      <c r="JR186" s="25" t="s">
        <v>19956</v>
      </c>
      <c r="JS186" s="25" t="s">
        <v>19957</v>
      </c>
      <c r="JT186" s="25" t="s">
        <v>19958</v>
      </c>
      <c r="JU186" s="25" t="s">
        <v>19957</v>
      </c>
      <c r="JV186" s="25" t="s">
        <v>19959</v>
      </c>
      <c r="JW186" s="25" t="s">
        <v>326</v>
      </c>
      <c r="JX186" s="25" t="s">
        <v>19960</v>
      </c>
      <c r="JY186" s="25" t="s">
        <v>19961</v>
      </c>
      <c r="JZ186" s="25" t="s">
        <v>19962</v>
      </c>
      <c r="KA186" s="25" t="s">
        <v>19963</v>
      </c>
      <c r="KB186" s="25" t="s">
        <v>19964</v>
      </c>
      <c r="KC186" s="25" t="s">
        <v>19947</v>
      </c>
      <c r="KD186" s="25" t="s">
        <v>19965</v>
      </c>
      <c r="KE186" s="25" t="s">
        <v>19966</v>
      </c>
      <c r="KF186" s="25" t="s">
        <v>19905</v>
      </c>
      <c r="KG186" s="25" t="s">
        <v>19967</v>
      </c>
      <c r="KH186" s="25" t="s">
        <v>6794</v>
      </c>
      <c r="KI186" s="25" t="s">
        <v>19968</v>
      </c>
      <c r="KJ186" s="25" t="s">
        <v>19965</v>
      </c>
      <c r="KK186" s="25" t="s">
        <v>19969</v>
      </c>
      <c r="KL186" s="25" t="s">
        <v>19970</v>
      </c>
      <c r="KM186" s="25" t="s">
        <v>19971</v>
      </c>
      <c r="KN186" s="25" t="s">
        <v>19963</v>
      </c>
      <c r="KO186" s="25" t="s">
        <v>19920</v>
      </c>
      <c r="KP186" s="25" t="s">
        <v>19942</v>
      </c>
      <c r="KQ186" s="25" t="s">
        <v>19972</v>
      </c>
      <c r="KR186" s="25" t="s">
        <v>19973</v>
      </c>
      <c r="KS186" s="25" t="s">
        <v>9075</v>
      </c>
      <c r="KT186" s="25" t="s">
        <v>19974</v>
      </c>
      <c r="KU186" s="25" t="s">
        <v>19975</v>
      </c>
      <c r="KV186" s="25" t="s">
        <v>19976</v>
      </c>
      <c r="KW186" s="25" t="s">
        <v>19977</v>
      </c>
      <c r="KX186" s="25" t="s">
        <v>19978</v>
      </c>
    </row>
    <row r="187" spans="1:325" hidden="1" x14ac:dyDescent="0.2">
      <c r="A187" s="24">
        <f>VLOOKUP($H187,xRef2LineOfBusiness!$A$1:$D$1093,1,FALSE)</f>
        <v>31607</v>
      </c>
      <c r="B187" s="24">
        <f>VLOOKUP($H187,xRef2LineOfBusiness!$A$1:$D$1093,2,FALSE)</f>
        <v>1684.1476181</v>
      </c>
      <c r="C187" s="24" t="str">
        <f>VLOOKUP($H187,xRef2LineOfBusiness!$A$1:$D$1093,3,FALSE)</f>
        <v>BUSINESS BANKING</v>
      </c>
      <c r="D187" s="24" t="str">
        <f>VLOOKUP($H187,xRef2LineOfBusiness!$A$1:$D$1093,4,FALSE)</f>
        <v>CARSON, PATRICK J</v>
      </c>
      <c r="E187" s="25" t="s">
        <v>1012</v>
      </c>
      <c r="F187" s="25" t="s">
        <v>322</v>
      </c>
      <c r="G187" s="25" t="s">
        <v>1013</v>
      </c>
      <c r="H187" s="27">
        <v>31607</v>
      </c>
      <c r="I187" s="25" t="s">
        <v>19979</v>
      </c>
      <c r="J187" s="25" t="s">
        <v>19979</v>
      </c>
      <c r="K187" s="25" t="s">
        <v>325</v>
      </c>
      <c r="L187" s="25" t="s">
        <v>325</v>
      </c>
      <c r="M187" s="25" t="s">
        <v>19979</v>
      </c>
      <c r="N187" s="25" t="s">
        <v>326</v>
      </c>
      <c r="O187" s="25" t="s">
        <v>384</v>
      </c>
      <c r="P187" s="25" t="s">
        <v>19980</v>
      </c>
      <c r="Q187" s="25" t="s">
        <v>2436</v>
      </c>
      <c r="R187" s="25" t="s">
        <v>330</v>
      </c>
      <c r="S187" s="25" t="s">
        <v>559</v>
      </c>
      <c r="T187" s="25" t="s">
        <v>19981</v>
      </c>
      <c r="U187" s="25" t="s">
        <v>19982</v>
      </c>
      <c r="V187" s="25" t="s">
        <v>334</v>
      </c>
      <c r="W187" s="25" t="s">
        <v>8523</v>
      </c>
      <c r="X187" s="25" t="s">
        <v>1495</v>
      </c>
      <c r="Y187" s="25" t="s">
        <v>1137</v>
      </c>
      <c r="Z187" s="25" t="s">
        <v>326</v>
      </c>
      <c r="AA187" s="25" t="s">
        <v>1137</v>
      </c>
      <c r="AB187" s="25" t="s">
        <v>326</v>
      </c>
      <c r="AC187" s="25" t="s">
        <v>326</v>
      </c>
      <c r="AD187" s="25" t="s">
        <v>326</v>
      </c>
      <c r="AE187" s="25" t="s">
        <v>566</v>
      </c>
      <c r="AF187" s="25" t="s">
        <v>326</v>
      </c>
      <c r="AG187" s="25" t="s">
        <v>566</v>
      </c>
      <c r="AH187" s="25" t="s">
        <v>326</v>
      </c>
      <c r="AI187" s="25" t="s">
        <v>597</v>
      </c>
      <c r="AJ187" s="25" t="s">
        <v>326</v>
      </c>
      <c r="AK187" s="25" t="s">
        <v>326</v>
      </c>
      <c r="AL187" s="25" t="s">
        <v>326</v>
      </c>
      <c r="AM187" s="25" t="s">
        <v>326</v>
      </c>
      <c r="AN187" s="25" t="s">
        <v>14681</v>
      </c>
      <c r="AO187" s="25" t="s">
        <v>326</v>
      </c>
      <c r="AP187" s="25" t="s">
        <v>326</v>
      </c>
      <c r="AQ187" s="25" t="s">
        <v>350</v>
      </c>
      <c r="AR187" s="25" t="s">
        <v>5663</v>
      </c>
      <c r="AS187" s="25" t="s">
        <v>5663</v>
      </c>
      <c r="AT187" s="25" t="s">
        <v>19983</v>
      </c>
      <c r="AU187" s="25" t="s">
        <v>1808</v>
      </c>
      <c r="AV187" s="25" t="s">
        <v>326</v>
      </c>
      <c r="AW187" s="25" t="s">
        <v>330</v>
      </c>
      <c r="AX187" s="25" t="s">
        <v>326</v>
      </c>
      <c r="AY187" s="25" t="s">
        <v>326</v>
      </c>
      <c r="AZ187" s="25" t="s">
        <v>326</v>
      </c>
      <c r="BA187" s="25" t="s">
        <v>326</v>
      </c>
      <c r="BB187" s="25" t="s">
        <v>326</v>
      </c>
      <c r="BC187" s="25" t="s">
        <v>326</v>
      </c>
      <c r="BD187" s="25" t="s">
        <v>326</v>
      </c>
      <c r="BE187" s="25" t="s">
        <v>1256</v>
      </c>
      <c r="BF187" s="25" t="s">
        <v>19984</v>
      </c>
      <c r="BG187" s="25" t="s">
        <v>326</v>
      </c>
      <c r="BH187" s="25" t="s">
        <v>326</v>
      </c>
      <c r="BI187" s="25" t="s">
        <v>326</v>
      </c>
      <c r="BJ187" s="25" t="s">
        <v>326</v>
      </c>
      <c r="BK187" s="25" t="s">
        <v>2024</v>
      </c>
      <c r="BL187" s="25" t="s">
        <v>326</v>
      </c>
      <c r="BM187" s="25" t="s">
        <v>902</v>
      </c>
      <c r="BN187" s="25" t="s">
        <v>326</v>
      </c>
      <c r="BO187" s="25" t="s">
        <v>326</v>
      </c>
      <c r="BP187" s="25" t="s">
        <v>902</v>
      </c>
      <c r="BQ187" s="25" t="s">
        <v>326</v>
      </c>
      <c r="BR187" s="25" t="s">
        <v>326</v>
      </c>
      <c r="BS187" s="25" t="s">
        <v>1092</v>
      </c>
      <c r="BT187" s="25" t="s">
        <v>326</v>
      </c>
      <c r="BU187" s="25" t="s">
        <v>326</v>
      </c>
      <c r="BV187" s="25" t="s">
        <v>2446</v>
      </c>
      <c r="BW187" s="25" t="s">
        <v>326</v>
      </c>
      <c r="BX187" s="25" t="s">
        <v>326</v>
      </c>
      <c r="BY187" s="25" t="s">
        <v>326</v>
      </c>
      <c r="BZ187" s="25" t="s">
        <v>326</v>
      </c>
      <c r="CA187" s="25" t="s">
        <v>326</v>
      </c>
      <c r="CB187" s="25" t="s">
        <v>326</v>
      </c>
      <c r="CC187" s="25" t="s">
        <v>326</v>
      </c>
      <c r="CD187" s="25" t="s">
        <v>326</v>
      </c>
      <c r="CE187" s="25" t="s">
        <v>326</v>
      </c>
      <c r="CF187" s="25" t="s">
        <v>326</v>
      </c>
      <c r="CG187" s="25" t="s">
        <v>2446</v>
      </c>
      <c r="CH187" s="25" t="s">
        <v>326</v>
      </c>
      <c r="CI187" s="25" t="s">
        <v>326</v>
      </c>
      <c r="CJ187" s="25" t="s">
        <v>326</v>
      </c>
      <c r="CK187" s="25" t="s">
        <v>369</v>
      </c>
      <c r="CL187" s="25" t="s">
        <v>326</v>
      </c>
      <c r="CM187" s="25" t="s">
        <v>1835</v>
      </c>
      <c r="CN187" s="25" t="s">
        <v>326</v>
      </c>
      <c r="CO187" s="25" t="s">
        <v>16058</v>
      </c>
      <c r="CP187" s="25" t="s">
        <v>639</v>
      </c>
      <c r="CQ187" s="25" t="s">
        <v>19985</v>
      </c>
      <c r="CR187" s="25" t="s">
        <v>19984</v>
      </c>
      <c r="CS187" s="25" t="s">
        <v>19986</v>
      </c>
      <c r="CT187" s="25" t="s">
        <v>326</v>
      </c>
      <c r="CU187" s="25" t="s">
        <v>19986</v>
      </c>
      <c r="CV187" s="25" t="s">
        <v>2120</v>
      </c>
      <c r="CW187" s="25" t="s">
        <v>326</v>
      </c>
      <c r="CX187" s="25" t="s">
        <v>2120</v>
      </c>
      <c r="CY187" s="25" t="s">
        <v>6659</v>
      </c>
      <c r="CZ187" s="25" t="s">
        <v>977</v>
      </c>
      <c r="DA187" s="25" t="s">
        <v>326</v>
      </c>
      <c r="DB187" s="25" t="s">
        <v>368</v>
      </c>
      <c r="DC187" s="25" t="s">
        <v>1496</v>
      </c>
      <c r="DD187" s="25" t="s">
        <v>325</v>
      </c>
      <c r="DE187" s="25" t="s">
        <v>326</v>
      </c>
      <c r="DF187" s="25" t="s">
        <v>326</v>
      </c>
      <c r="DG187" s="25" t="s">
        <v>14376</v>
      </c>
      <c r="DH187" s="25" t="s">
        <v>326</v>
      </c>
      <c r="DI187" s="25" t="s">
        <v>19987</v>
      </c>
      <c r="DJ187" s="25" t="s">
        <v>325</v>
      </c>
      <c r="DK187" s="25" t="s">
        <v>326</v>
      </c>
      <c r="DL187" s="25" t="s">
        <v>326</v>
      </c>
      <c r="DM187" s="25" t="s">
        <v>326</v>
      </c>
      <c r="DN187" s="25" t="s">
        <v>597</v>
      </c>
      <c r="DO187" s="25" t="s">
        <v>326</v>
      </c>
      <c r="DP187" s="25" t="s">
        <v>326</v>
      </c>
      <c r="DQ187" s="25" t="s">
        <v>327</v>
      </c>
      <c r="DR187" s="25" t="s">
        <v>1496</v>
      </c>
      <c r="DS187" s="25" t="s">
        <v>12996</v>
      </c>
      <c r="DT187" s="25" t="s">
        <v>326</v>
      </c>
      <c r="DU187" s="25" t="s">
        <v>326</v>
      </c>
      <c r="DV187" s="25" t="s">
        <v>326</v>
      </c>
      <c r="DW187" s="25" t="s">
        <v>326</v>
      </c>
      <c r="DX187" s="25" t="s">
        <v>12996</v>
      </c>
      <c r="DY187" s="25" t="s">
        <v>326</v>
      </c>
      <c r="DZ187" s="25" t="s">
        <v>326</v>
      </c>
      <c r="EA187" s="25" t="s">
        <v>326</v>
      </c>
      <c r="EB187" s="25" t="s">
        <v>12996</v>
      </c>
      <c r="EC187" s="25" t="s">
        <v>4230</v>
      </c>
      <c r="ED187" s="25" t="s">
        <v>4396</v>
      </c>
      <c r="EE187" s="25" t="s">
        <v>326</v>
      </c>
      <c r="EF187" s="25" t="s">
        <v>1263</v>
      </c>
      <c r="EG187" s="25" t="s">
        <v>326</v>
      </c>
      <c r="EH187" s="25" t="s">
        <v>326</v>
      </c>
      <c r="EI187" s="25" t="s">
        <v>325</v>
      </c>
      <c r="FE187" s="25" t="s">
        <v>11563</v>
      </c>
      <c r="FF187" s="25" t="s">
        <v>19988</v>
      </c>
      <c r="FG187" s="25" t="s">
        <v>19989</v>
      </c>
      <c r="FH187" s="25" t="s">
        <v>19985</v>
      </c>
      <c r="FI187" s="25" t="s">
        <v>19985</v>
      </c>
      <c r="FJ187" s="25" t="s">
        <v>19990</v>
      </c>
      <c r="FK187" s="25" t="s">
        <v>19990</v>
      </c>
      <c r="FL187" s="25" t="s">
        <v>19990</v>
      </c>
      <c r="FM187" s="25" t="s">
        <v>19991</v>
      </c>
      <c r="FN187" s="25" t="s">
        <v>356</v>
      </c>
      <c r="FO187" s="25" t="s">
        <v>356</v>
      </c>
      <c r="FP187" s="25" t="s">
        <v>19992</v>
      </c>
      <c r="FQ187" s="25" t="s">
        <v>19992</v>
      </c>
      <c r="FR187" s="25" t="s">
        <v>6947</v>
      </c>
      <c r="FS187" s="25" t="s">
        <v>6947</v>
      </c>
      <c r="FT187" s="25" t="s">
        <v>19993</v>
      </c>
      <c r="FU187" s="25" t="s">
        <v>19994</v>
      </c>
      <c r="FV187" s="25" t="s">
        <v>19995</v>
      </c>
      <c r="FW187" s="25" t="s">
        <v>19996</v>
      </c>
      <c r="FX187" s="25" t="s">
        <v>19997</v>
      </c>
      <c r="FY187" s="25" t="s">
        <v>1075</v>
      </c>
      <c r="FZ187" s="25" t="s">
        <v>356</v>
      </c>
      <c r="GA187" s="25" t="s">
        <v>19998</v>
      </c>
      <c r="GB187" s="25" t="s">
        <v>19998</v>
      </c>
      <c r="GC187" s="25" t="s">
        <v>326</v>
      </c>
      <c r="GD187" s="25" t="s">
        <v>326</v>
      </c>
      <c r="GE187" s="25" t="s">
        <v>19999</v>
      </c>
      <c r="GF187" s="25" t="s">
        <v>19999</v>
      </c>
      <c r="GG187" s="25" t="s">
        <v>20000</v>
      </c>
      <c r="GH187" s="25" t="s">
        <v>20001</v>
      </c>
      <c r="GI187" s="25" t="s">
        <v>20002</v>
      </c>
      <c r="GJ187" s="25" t="s">
        <v>20003</v>
      </c>
      <c r="GK187" s="25" t="s">
        <v>20004</v>
      </c>
      <c r="GL187" s="25" t="s">
        <v>19994</v>
      </c>
      <c r="GM187" s="25" t="s">
        <v>20005</v>
      </c>
      <c r="GN187" s="25" t="s">
        <v>566</v>
      </c>
      <c r="GO187" s="25" t="s">
        <v>20006</v>
      </c>
      <c r="GP187" s="25" t="s">
        <v>20007</v>
      </c>
      <c r="GQ187" s="25" t="s">
        <v>356</v>
      </c>
      <c r="GR187" s="25" t="s">
        <v>356</v>
      </c>
      <c r="GS187" s="25" t="s">
        <v>20008</v>
      </c>
      <c r="GT187" s="25" t="s">
        <v>20009</v>
      </c>
      <c r="GU187" s="25" t="s">
        <v>20010</v>
      </c>
      <c r="GV187" s="25" t="s">
        <v>1484</v>
      </c>
      <c r="GW187" s="25" t="s">
        <v>20011</v>
      </c>
      <c r="GX187" s="25" t="s">
        <v>20012</v>
      </c>
      <c r="GY187" s="25" t="s">
        <v>1496</v>
      </c>
      <c r="GZ187" s="25" t="s">
        <v>20013</v>
      </c>
      <c r="HA187" s="25" t="s">
        <v>638</v>
      </c>
      <c r="HB187" s="25" t="s">
        <v>20014</v>
      </c>
      <c r="HC187" s="25" t="s">
        <v>326</v>
      </c>
      <c r="HD187" s="25" t="s">
        <v>20014</v>
      </c>
      <c r="HE187" s="25" t="s">
        <v>340</v>
      </c>
      <c r="HF187" s="25" t="s">
        <v>20015</v>
      </c>
      <c r="HG187" s="25" t="s">
        <v>19995</v>
      </c>
      <c r="HH187" s="25" t="s">
        <v>20016</v>
      </c>
      <c r="HI187" s="25" t="s">
        <v>20017</v>
      </c>
      <c r="HJ187" s="25" t="s">
        <v>20018</v>
      </c>
      <c r="HM187" s="25" t="s">
        <v>20019</v>
      </c>
      <c r="HN187" s="25" t="s">
        <v>597</v>
      </c>
      <c r="HO187" s="25" t="s">
        <v>330</v>
      </c>
      <c r="HP187" s="25" t="s">
        <v>8069</v>
      </c>
      <c r="HQ187" s="25" t="s">
        <v>326</v>
      </c>
      <c r="HR187" s="25" t="s">
        <v>2517</v>
      </c>
      <c r="HT187" s="25" t="s">
        <v>20019</v>
      </c>
      <c r="HU187" s="25" t="s">
        <v>356</v>
      </c>
      <c r="HV187" s="25" t="s">
        <v>326</v>
      </c>
      <c r="HW187" s="25" t="s">
        <v>326</v>
      </c>
      <c r="HX187" s="25" t="s">
        <v>326</v>
      </c>
      <c r="HZ187" s="25" t="s">
        <v>326</v>
      </c>
      <c r="IA187" s="25" t="s">
        <v>20020</v>
      </c>
      <c r="IC187" s="25" t="s">
        <v>20021</v>
      </c>
      <c r="ID187" s="25" t="s">
        <v>20022</v>
      </c>
      <c r="IE187" s="25" t="s">
        <v>422</v>
      </c>
      <c r="IF187" s="25" t="s">
        <v>20023</v>
      </c>
      <c r="IG187" s="25" t="s">
        <v>326</v>
      </c>
      <c r="IH187" s="25" t="s">
        <v>326</v>
      </c>
      <c r="II187" s="25" t="s">
        <v>326</v>
      </c>
      <c r="IJ187" s="25" t="s">
        <v>326</v>
      </c>
      <c r="IK187" s="25" t="s">
        <v>20024</v>
      </c>
      <c r="IL187" s="25" t="s">
        <v>2791</v>
      </c>
      <c r="IM187" s="25" t="s">
        <v>19985</v>
      </c>
      <c r="IN187" s="25" t="s">
        <v>326</v>
      </c>
      <c r="IO187" s="25" t="s">
        <v>326</v>
      </c>
      <c r="IP187" s="25" t="s">
        <v>326</v>
      </c>
      <c r="IQ187" s="25" t="s">
        <v>1263</v>
      </c>
      <c r="IR187" s="25" t="s">
        <v>326</v>
      </c>
      <c r="IV187" s="25" t="s">
        <v>326</v>
      </c>
      <c r="IW187" s="25" t="s">
        <v>566</v>
      </c>
      <c r="IX187" s="25" t="s">
        <v>330</v>
      </c>
      <c r="IY187" s="25" t="s">
        <v>2788</v>
      </c>
      <c r="IZ187" s="25" t="s">
        <v>3474</v>
      </c>
      <c r="JA187" s="25" t="s">
        <v>326</v>
      </c>
      <c r="JB187" s="25" t="s">
        <v>874</v>
      </c>
      <c r="JC187" s="25" t="s">
        <v>326</v>
      </c>
      <c r="JD187" s="25" t="s">
        <v>395</v>
      </c>
      <c r="JE187" s="25" t="s">
        <v>396</v>
      </c>
      <c r="JF187" s="25" t="s">
        <v>395</v>
      </c>
      <c r="JG187" s="25" t="s">
        <v>396</v>
      </c>
      <c r="JH187" s="25" t="s">
        <v>325</v>
      </c>
      <c r="JI187" s="25" t="s">
        <v>326</v>
      </c>
      <c r="JJ187" s="25" t="s">
        <v>326</v>
      </c>
      <c r="JK187" s="25" t="s">
        <v>326</v>
      </c>
      <c r="JL187" s="25" t="s">
        <v>326</v>
      </c>
      <c r="JM187" s="25" t="s">
        <v>326</v>
      </c>
      <c r="JN187" s="25" t="s">
        <v>20025</v>
      </c>
      <c r="JO187" s="25" t="s">
        <v>20026</v>
      </c>
      <c r="JP187" s="25" t="s">
        <v>20027</v>
      </c>
      <c r="JQ187" s="25" t="s">
        <v>20028</v>
      </c>
      <c r="JR187" s="25" t="s">
        <v>20029</v>
      </c>
      <c r="JS187" s="25" t="s">
        <v>20030</v>
      </c>
      <c r="JT187" s="25" t="s">
        <v>20031</v>
      </c>
      <c r="JU187" s="25" t="s">
        <v>20032</v>
      </c>
      <c r="JV187" s="25" t="s">
        <v>20033</v>
      </c>
      <c r="JW187" s="25" t="s">
        <v>326</v>
      </c>
      <c r="JX187" s="25" t="s">
        <v>326</v>
      </c>
      <c r="JY187" s="25" t="s">
        <v>326</v>
      </c>
      <c r="JZ187" s="25" t="s">
        <v>326</v>
      </c>
      <c r="KA187" s="25" t="s">
        <v>20034</v>
      </c>
      <c r="KB187" s="25" t="s">
        <v>20035</v>
      </c>
      <c r="KC187" s="25" t="s">
        <v>326</v>
      </c>
      <c r="KD187" s="25" t="s">
        <v>20036</v>
      </c>
      <c r="KG187" s="25" t="s">
        <v>20037</v>
      </c>
      <c r="KH187" s="25" t="s">
        <v>19990</v>
      </c>
      <c r="KI187" s="25" t="s">
        <v>20038</v>
      </c>
      <c r="KJ187" s="25" t="s">
        <v>20036</v>
      </c>
      <c r="KK187" s="25" t="s">
        <v>326</v>
      </c>
      <c r="KL187" s="25" t="s">
        <v>20039</v>
      </c>
      <c r="KM187" s="25" t="s">
        <v>8358</v>
      </c>
      <c r="KN187" s="25" t="s">
        <v>20040</v>
      </c>
      <c r="KO187" s="25" t="s">
        <v>20000</v>
      </c>
      <c r="KP187" s="25" t="s">
        <v>326</v>
      </c>
      <c r="KQ187" s="25" t="s">
        <v>20041</v>
      </c>
      <c r="KR187" s="25" t="s">
        <v>20042</v>
      </c>
      <c r="KS187" s="25" t="s">
        <v>19991</v>
      </c>
      <c r="KT187" s="25" t="s">
        <v>20043</v>
      </c>
      <c r="KW187" s="25" t="s">
        <v>20044</v>
      </c>
      <c r="KX187" s="25" t="s">
        <v>20045</v>
      </c>
      <c r="KY187" s="25" t="s">
        <v>20046</v>
      </c>
    </row>
    <row r="188" spans="1:325" hidden="1" x14ac:dyDescent="0.2">
      <c r="A188" s="24">
        <f>VLOOKUP($H188,xRef2LineOfBusiness!$A$1:$D$1093,1,FALSE)</f>
        <v>31672</v>
      </c>
      <c r="B188" s="24" t="e">
        <f>VLOOKUP($H188,xRef2LineOfBusiness!$A$1:$D$1093,2,FALSE)</f>
        <v>#N/A</v>
      </c>
      <c r="C188" s="24" t="e">
        <f>VLOOKUP($H188,xRef2LineOfBusiness!$A$1:$D$1093,3,FALSE)</f>
        <v>#N/A</v>
      </c>
      <c r="D188" s="24" t="e">
        <f>VLOOKUP($H188,xRef2LineOfBusiness!$A$1:$D$1093,4,FALSE)</f>
        <v>#N/A</v>
      </c>
      <c r="E188" s="25" t="s">
        <v>6117</v>
      </c>
      <c r="F188" s="25" t="s">
        <v>322</v>
      </c>
      <c r="H188" s="27">
        <v>31672</v>
      </c>
      <c r="I188" s="25" t="s">
        <v>20047</v>
      </c>
      <c r="J188" s="25" t="s">
        <v>20047</v>
      </c>
      <c r="K188" s="25" t="s">
        <v>325</v>
      </c>
      <c r="L188" s="25" t="s">
        <v>325</v>
      </c>
      <c r="M188" s="25" t="s">
        <v>20047</v>
      </c>
      <c r="N188" s="25" t="s">
        <v>326</v>
      </c>
      <c r="O188" s="25" t="s">
        <v>424</v>
      </c>
      <c r="P188" s="25" t="s">
        <v>20048</v>
      </c>
      <c r="Q188" s="25" t="s">
        <v>1333</v>
      </c>
      <c r="R188" s="25" t="s">
        <v>330</v>
      </c>
      <c r="S188" s="25" t="s">
        <v>331</v>
      </c>
      <c r="U188" s="25" t="s">
        <v>20049</v>
      </c>
      <c r="V188" s="25" t="s">
        <v>334</v>
      </c>
      <c r="W188" s="25" t="s">
        <v>1256</v>
      </c>
      <c r="Y188" s="25" t="s">
        <v>904</v>
      </c>
      <c r="AA188" s="25" t="s">
        <v>904</v>
      </c>
      <c r="AB188" s="25" t="s">
        <v>326</v>
      </c>
      <c r="AC188" s="25" t="s">
        <v>326</v>
      </c>
      <c r="AD188" s="25" t="s">
        <v>326</v>
      </c>
      <c r="AE188" s="25" t="s">
        <v>326</v>
      </c>
      <c r="AF188" s="25" t="s">
        <v>326</v>
      </c>
      <c r="AG188" s="25" t="s">
        <v>326</v>
      </c>
      <c r="AJ188" s="25" t="s">
        <v>326</v>
      </c>
      <c r="AN188" s="25" t="s">
        <v>6754</v>
      </c>
      <c r="AQ188" s="25" t="s">
        <v>326</v>
      </c>
      <c r="AR188" s="25" t="s">
        <v>1212</v>
      </c>
      <c r="AU188" s="25" t="s">
        <v>1037</v>
      </c>
      <c r="AV188" s="25" t="s">
        <v>326</v>
      </c>
      <c r="AX188" s="25" t="s">
        <v>326</v>
      </c>
      <c r="BA188" s="25" t="s">
        <v>326</v>
      </c>
      <c r="BB188" s="25" t="s">
        <v>326</v>
      </c>
      <c r="BC188" s="25" t="s">
        <v>326</v>
      </c>
      <c r="BE188" s="25" t="s">
        <v>1037</v>
      </c>
      <c r="BF188" s="25" t="s">
        <v>2690</v>
      </c>
      <c r="BH188" s="25" t="s">
        <v>326</v>
      </c>
      <c r="BI188" s="25" t="s">
        <v>326</v>
      </c>
      <c r="BJ188" s="25" t="s">
        <v>326</v>
      </c>
      <c r="BK188" s="25" t="s">
        <v>1246</v>
      </c>
      <c r="BL188" s="25" t="s">
        <v>326</v>
      </c>
      <c r="BM188" s="25" t="s">
        <v>326</v>
      </c>
      <c r="BP188" s="25" t="s">
        <v>326</v>
      </c>
      <c r="BQ188" s="25" t="s">
        <v>326</v>
      </c>
      <c r="BR188" s="25" t="s">
        <v>326</v>
      </c>
      <c r="BV188" s="25" t="s">
        <v>1254</v>
      </c>
      <c r="BW188" s="25" t="s">
        <v>6379</v>
      </c>
      <c r="BX188" s="25" t="s">
        <v>326</v>
      </c>
      <c r="BY188" s="25" t="s">
        <v>326</v>
      </c>
      <c r="BZ188" s="25" t="s">
        <v>326</v>
      </c>
      <c r="CA188" s="25" t="s">
        <v>326</v>
      </c>
      <c r="CB188" s="25" t="s">
        <v>326</v>
      </c>
      <c r="CD188" s="25" t="s">
        <v>326</v>
      </c>
      <c r="CF188" s="25" t="s">
        <v>6379</v>
      </c>
      <c r="CG188" s="25" t="s">
        <v>1492</v>
      </c>
      <c r="CH188" s="25" t="s">
        <v>326</v>
      </c>
      <c r="CJ188" s="25" t="s">
        <v>326</v>
      </c>
      <c r="CK188" s="25" t="s">
        <v>325</v>
      </c>
      <c r="CL188" s="25" t="s">
        <v>326</v>
      </c>
      <c r="CN188" s="25" t="s">
        <v>326</v>
      </c>
      <c r="CO188" s="25" t="s">
        <v>1186</v>
      </c>
      <c r="CQ188" s="25" t="s">
        <v>8426</v>
      </c>
      <c r="CR188" s="25" t="s">
        <v>2690</v>
      </c>
      <c r="CS188" s="25" t="s">
        <v>20050</v>
      </c>
      <c r="CT188" s="25" t="s">
        <v>326</v>
      </c>
      <c r="CU188" s="25" t="s">
        <v>20050</v>
      </c>
      <c r="CV188" s="25" t="s">
        <v>10244</v>
      </c>
      <c r="CW188" s="25" t="s">
        <v>326</v>
      </c>
      <c r="CX188" s="25" t="s">
        <v>10244</v>
      </c>
      <c r="CY188" s="25" t="s">
        <v>2577</v>
      </c>
      <c r="CZ188" s="25" t="s">
        <v>3481</v>
      </c>
      <c r="DA188" s="25" t="s">
        <v>326</v>
      </c>
      <c r="DB188" s="25" t="s">
        <v>9296</v>
      </c>
      <c r="DD188" s="25" t="s">
        <v>326</v>
      </c>
      <c r="DE188" s="25" t="s">
        <v>326</v>
      </c>
      <c r="DG188" s="25" t="s">
        <v>6501</v>
      </c>
      <c r="DH188" s="25" t="s">
        <v>326</v>
      </c>
      <c r="DI188" s="25" t="s">
        <v>7257</v>
      </c>
      <c r="DJ188" s="25" t="s">
        <v>591</v>
      </c>
      <c r="DK188" s="25" t="s">
        <v>1124</v>
      </c>
      <c r="DN188" s="25" t="s">
        <v>325</v>
      </c>
      <c r="DQ188" s="25" t="s">
        <v>326</v>
      </c>
      <c r="DR188" s="25" t="s">
        <v>5698</v>
      </c>
      <c r="DS188" s="25" t="s">
        <v>3518</v>
      </c>
      <c r="DY188" s="25" t="s">
        <v>326</v>
      </c>
      <c r="DZ188" s="25" t="s">
        <v>326</v>
      </c>
      <c r="EA188" s="25" t="s">
        <v>326</v>
      </c>
      <c r="EB188" s="25" t="s">
        <v>3518</v>
      </c>
      <c r="EC188" s="25" t="s">
        <v>326</v>
      </c>
      <c r="ED188" s="25" t="s">
        <v>3518</v>
      </c>
      <c r="EE188" s="25" t="s">
        <v>326</v>
      </c>
      <c r="EF188" s="25" t="s">
        <v>326</v>
      </c>
      <c r="EG188" s="25" t="s">
        <v>326</v>
      </c>
      <c r="EI188" s="25" t="s">
        <v>325</v>
      </c>
      <c r="EK188" s="25" t="s">
        <v>326</v>
      </c>
      <c r="EO188" s="25" t="s">
        <v>326</v>
      </c>
      <c r="EW188" s="25" t="s">
        <v>326</v>
      </c>
      <c r="FE188" s="25" t="s">
        <v>2516</v>
      </c>
      <c r="FF188" s="25" t="s">
        <v>20051</v>
      </c>
      <c r="FG188" s="25" t="s">
        <v>20052</v>
      </c>
      <c r="FH188" s="25" t="s">
        <v>8426</v>
      </c>
      <c r="FI188" s="25" t="s">
        <v>8426</v>
      </c>
      <c r="FJ188" s="25" t="s">
        <v>20053</v>
      </c>
      <c r="FK188" s="25" t="s">
        <v>20053</v>
      </c>
      <c r="FL188" s="25" t="s">
        <v>20053</v>
      </c>
      <c r="FM188" s="25" t="s">
        <v>1311</v>
      </c>
      <c r="FN188" s="25" t="s">
        <v>351</v>
      </c>
      <c r="FO188" s="25" t="s">
        <v>355</v>
      </c>
      <c r="FP188" s="25" t="s">
        <v>20054</v>
      </c>
      <c r="FR188" s="25" t="s">
        <v>463</v>
      </c>
      <c r="FS188" s="25" t="s">
        <v>463</v>
      </c>
      <c r="FT188" s="25" t="s">
        <v>20055</v>
      </c>
      <c r="FU188" s="25" t="s">
        <v>20056</v>
      </c>
      <c r="FV188" s="25" t="s">
        <v>20057</v>
      </c>
      <c r="FW188" s="25" t="s">
        <v>20058</v>
      </c>
      <c r="FX188" s="25" t="s">
        <v>20059</v>
      </c>
      <c r="GB188" s="25" t="s">
        <v>20060</v>
      </c>
      <c r="GC188" s="25" t="s">
        <v>326</v>
      </c>
      <c r="GD188" s="25" t="s">
        <v>326</v>
      </c>
      <c r="GE188" s="25" t="s">
        <v>326</v>
      </c>
      <c r="GF188" s="25" t="s">
        <v>326</v>
      </c>
      <c r="GG188" s="25" t="s">
        <v>20061</v>
      </c>
      <c r="GH188" s="25" t="s">
        <v>20062</v>
      </c>
      <c r="GI188" s="25" t="s">
        <v>20063</v>
      </c>
      <c r="GJ188" s="25" t="s">
        <v>20064</v>
      </c>
      <c r="GK188" s="25" t="s">
        <v>20065</v>
      </c>
      <c r="GL188" s="25" t="s">
        <v>20056</v>
      </c>
      <c r="GM188" s="25" t="s">
        <v>20066</v>
      </c>
      <c r="GN188" s="25" t="s">
        <v>20067</v>
      </c>
      <c r="GO188" s="25" t="s">
        <v>20068</v>
      </c>
      <c r="GP188" s="25" t="s">
        <v>20069</v>
      </c>
      <c r="GS188" s="25" t="s">
        <v>20070</v>
      </c>
      <c r="GY188" s="25" t="s">
        <v>327</v>
      </c>
      <c r="GZ188" s="25" t="s">
        <v>8289</v>
      </c>
      <c r="HE188" s="25" t="s">
        <v>20071</v>
      </c>
      <c r="HF188" s="25" t="s">
        <v>20072</v>
      </c>
      <c r="HG188" s="25" t="s">
        <v>20057</v>
      </c>
      <c r="HH188" s="25" t="s">
        <v>326</v>
      </c>
      <c r="HI188" s="25" t="s">
        <v>20073</v>
      </c>
      <c r="HJ188" s="25" t="s">
        <v>20074</v>
      </c>
      <c r="HK188" s="25" t="s">
        <v>355</v>
      </c>
      <c r="HL188" s="25" t="s">
        <v>20075</v>
      </c>
      <c r="HM188" s="25" t="s">
        <v>20076</v>
      </c>
      <c r="HN188" s="25" t="s">
        <v>424</v>
      </c>
      <c r="HO188" s="25" t="s">
        <v>326</v>
      </c>
      <c r="HP188" s="25" t="s">
        <v>733</v>
      </c>
      <c r="HQ188" s="25" t="s">
        <v>326</v>
      </c>
      <c r="HR188" s="25" t="s">
        <v>1421</v>
      </c>
      <c r="HS188" s="25" t="s">
        <v>1256</v>
      </c>
      <c r="HT188" s="25" t="s">
        <v>20076</v>
      </c>
      <c r="HU188" s="25" t="s">
        <v>355</v>
      </c>
      <c r="HV188" s="25" t="s">
        <v>326</v>
      </c>
      <c r="HX188" s="25" t="s">
        <v>20077</v>
      </c>
      <c r="IA188" s="25" t="s">
        <v>7257</v>
      </c>
      <c r="IB188" s="25" t="s">
        <v>5446</v>
      </c>
      <c r="IC188" s="25" t="s">
        <v>20078</v>
      </c>
      <c r="ID188" s="25" t="s">
        <v>20079</v>
      </c>
      <c r="IF188" s="25" t="s">
        <v>7257</v>
      </c>
      <c r="IG188" s="25" t="s">
        <v>6379</v>
      </c>
      <c r="IH188" s="25" t="s">
        <v>20080</v>
      </c>
      <c r="II188" s="25" t="s">
        <v>20080</v>
      </c>
      <c r="IJ188" s="25" t="s">
        <v>6379</v>
      </c>
      <c r="IK188" s="25" t="s">
        <v>20081</v>
      </c>
      <c r="IL188" s="25" t="s">
        <v>1267</v>
      </c>
      <c r="IM188" s="25" t="s">
        <v>8426</v>
      </c>
      <c r="IN188" s="25" t="s">
        <v>326</v>
      </c>
      <c r="IO188" s="25" t="s">
        <v>326</v>
      </c>
      <c r="IP188" s="25" t="s">
        <v>326</v>
      </c>
      <c r="IQ188" s="25" t="s">
        <v>326</v>
      </c>
      <c r="IR188" s="25" t="s">
        <v>326</v>
      </c>
      <c r="IS188" s="25" t="s">
        <v>20082</v>
      </c>
      <c r="IT188" s="25" t="s">
        <v>6745</v>
      </c>
      <c r="IU188" s="25" t="s">
        <v>20083</v>
      </c>
      <c r="IV188" s="25" t="s">
        <v>436</v>
      </c>
      <c r="IW188" s="25" t="s">
        <v>326</v>
      </c>
      <c r="IX188" s="25" t="s">
        <v>1212</v>
      </c>
      <c r="IY188" s="25" t="s">
        <v>326</v>
      </c>
      <c r="IZ188" s="25" t="s">
        <v>326</v>
      </c>
      <c r="JA188" s="25" t="s">
        <v>326</v>
      </c>
      <c r="JB188" s="25" t="s">
        <v>326</v>
      </c>
      <c r="JC188" s="25" t="s">
        <v>326</v>
      </c>
      <c r="JD188" s="25" t="s">
        <v>395</v>
      </c>
      <c r="JE188" s="25" t="s">
        <v>396</v>
      </c>
      <c r="JF188" s="25" t="s">
        <v>395</v>
      </c>
      <c r="JG188" s="25" t="s">
        <v>396</v>
      </c>
      <c r="JH188" s="25" t="s">
        <v>326</v>
      </c>
    </row>
    <row r="189" spans="1:325" hidden="1" x14ac:dyDescent="0.2">
      <c r="A189" s="24">
        <f>VLOOKUP($H189,xRef2LineOfBusiness!$A$1:$D$1093,1,FALSE)</f>
        <v>38804</v>
      </c>
      <c r="B189" s="24" t="e">
        <f>VLOOKUP($H189,xRef2LineOfBusiness!$A$1:$D$1093,2,FALSE)</f>
        <v>#N/A</v>
      </c>
      <c r="C189" s="24" t="e">
        <f>VLOOKUP($H189,xRef2LineOfBusiness!$A$1:$D$1093,3,FALSE)</f>
        <v>#N/A</v>
      </c>
      <c r="D189" s="24" t="e">
        <f>VLOOKUP($H189,xRef2LineOfBusiness!$A$1:$D$1093,4,FALSE)</f>
        <v>#N/A</v>
      </c>
      <c r="E189" s="25" t="s">
        <v>1122</v>
      </c>
      <c r="F189" s="25" t="s">
        <v>322</v>
      </c>
      <c r="G189" s="25" t="s">
        <v>5426</v>
      </c>
      <c r="H189" s="27">
        <v>38804</v>
      </c>
      <c r="I189" s="25" t="s">
        <v>20085</v>
      </c>
      <c r="J189" s="25" t="s">
        <v>20085</v>
      </c>
      <c r="K189" s="25" t="s">
        <v>325</v>
      </c>
      <c r="L189" s="25" t="s">
        <v>325</v>
      </c>
      <c r="M189" s="25" t="s">
        <v>20085</v>
      </c>
      <c r="N189" s="25" t="s">
        <v>326</v>
      </c>
      <c r="O189" s="25" t="s">
        <v>570</v>
      </c>
      <c r="P189" s="25" t="s">
        <v>20086</v>
      </c>
      <c r="Q189" s="25" t="s">
        <v>558</v>
      </c>
      <c r="R189" s="25" t="s">
        <v>330</v>
      </c>
      <c r="S189" s="25" t="s">
        <v>331</v>
      </c>
      <c r="T189" s="25" t="s">
        <v>20087</v>
      </c>
      <c r="U189" s="25" t="s">
        <v>20088</v>
      </c>
      <c r="V189" s="25" t="s">
        <v>334</v>
      </c>
      <c r="W189" s="25" t="s">
        <v>14378</v>
      </c>
      <c r="X189" s="25" t="s">
        <v>326</v>
      </c>
      <c r="Y189" s="25" t="s">
        <v>326</v>
      </c>
      <c r="Z189" s="25" t="s">
        <v>326</v>
      </c>
      <c r="AA189" s="25" t="s">
        <v>326</v>
      </c>
      <c r="AB189" s="25" t="s">
        <v>326</v>
      </c>
      <c r="AC189" s="25" t="s">
        <v>326</v>
      </c>
      <c r="AD189" s="25" t="s">
        <v>326</v>
      </c>
      <c r="AE189" s="25" t="s">
        <v>326</v>
      </c>
      <c r="AF189" s="25" t="s">
        <v>326</v>
      </c>
      <c r="AG189" s="25" t="s">
        <v>326</v>
      </c>
      <c r="AH189" s="25" t="s">
        <v>326</v>
      </c>
      <c r="AI189" s="25" t="s">
        <v>326</v>
      </c>
      <c r="AJ189" s="25" t="s">
        <v>326</v>
      </c>
      <c r="AK189" s="25" t="s">
        <v>326</v>
      </c>
      <c r="AL189" s="25" t="s">
        <v>326</v>
      </c>
      <c r="AM189" s="25" t="s">
        <v>326</v>
      </c>
      <c r="AN189" s="25" t="s">
        <v>14378</v>
      </c>
      <c r="AO189" s="25" t="s">
        <v>326</v>
      </c>
      <c r="AP189" s="25" t="s">
        <v>326</v>
      </c>
      <c r="AQ189" s="25" t="s">
        <v>2451</v>
      </c>
      <c r="AR189" s="25" t="s">
        <v>2451</v>
      </c>
      <c r="AS189" s="25" t="s">
        <v>2451</v>
      </c>
      <c r="AT189" s="25" t="s">
        <v>921</v>
      </c>
      <c r="AU189" s="25" t="s">
        <v>6698</v>
      </c>
      <c r="AV189" s="25" t="s">
        <v>326</v>
      </c>
      <c r="AW189" s="25" t="s">
        <v>326</v>
      </c>
      <c r="AX189" s="25" t="s">
        <v>326</v>
      </c>
      <c r="AY189" s="25" t="s">
        <v>326</v>
      </c>
      <c r="AZ189" s="25" t="s">
        <v>326</v>
      </c>
      <c r="BA189" s="25" t="s">
        <v>326</v>
      </c>
      <c r="BB189" s="25" t="s">
        <v>326</v>
      </c>
      <c r="BC189" s="25" t="s">
        <v>326</v>
      </c>
      <c r="BD189" s="25" t="s">
        <v>326</v>
      </c>
      <c r="BE189" s="25" t="s">
        <v>6698</v>
      </c>
      <c r="BF189" s="25" t="s">
        <v>3647</v>
      </c>
      <c r="BG189" s="25" t="s">
        <v>326</v>
      </c>
      <c r="BH189" s="25" t="s">
        <v>326</v>
      </c>
      <c r="BI189" s="25" t="s">
        <v>326</v>
      </c>
      <c r="BJ189" s="25" t="s">
        <v>326</v>
      </c>
      <c r="BK189" s="25" t="s">
        <v>326</v>
      </c>
      <c r="BL189" s="25" t="s">
        <v>326</v>
      </c>
      <c r="BM189" s="25" t="s">
        <v>326</v>
      </c>
      <c r="BN189" s="25" t="s">
        <v>326</v>
      </c>
      <c r="BO189" s="25" t="s">
        <v>326</v>
      </c>
      <c r="BP189" s="25" t="s">
        <v>326</v>
      </c>
      <c r="BQ189" s="25" t="s">
        <v>326</v>
      </c>
      <c r="BR189" s="25" t="s">
        <v>326</v>
      </c>
      <c r="BS189" s="25" t="s">
        <v>326</v>
      </c>
      <c r="BT189" s="25" t="s">
        <v>326</v>
      </c>
      <c r="BU189" s="25" t="s">
        <v>326</v>
      </c>
      <c r="BV189" s="25" t="s">
        <v>326</v>
      </c>
      <c r="BW189" s="25" t="s">
        <v>326</v>
      </c>
      <c r="BX189" s="25" t="s">
        <v>326</v>
      </c>
      <c r="BY189" s="25" t="s">
        <v>326</v>
      </c>
      <c r="BZ189" s="25" t="s">
        <v>326</v>
      </c>
      <c r="CA189" s="25" t="s">
        <v>326</v>
      </c>
      <c r="CB189" s="25" t="s">
        <v>326</v>
      </c>
      <c r="CC189" s="25" t="s">
        <v>326</v>
      </c>
      <c r="CD189" s="25" t="s">
        <v>326</v>
      </c>
      <c r="CE189" s="25" t="s">
        <v>326</v>
      </c>
      <c r="CF189" s="25" t="s">
        <v>326</v>
      </c>
      <c r="CG189" s="25" t="s">
        <v>326</v>
      </c>
      <c r="CH189" s="25" t="s">
        <v>326</v>
      </c>
      <c r="CI189" s="25" t="s">
        <v>326</v>
      </c>
      <c r="CJ189" s="25" t="s">
        <v>326</v>
      </c>
      <c r="CK189" s="25" t="s">
        <v>325</v>
      </c>
      <c r="CL189" s="25" t="s">
        <v>326</v>
      </c>
      <c r="CM189" s="25" t="s">
        <v>326</v>
      </c>
      <c r="CN189" s="25" t="s">
        <v>326</v>
      </c>
      <c r="CO189" s="25" t="s">
        <v>2340</v>
      </c>
      <c r="CP189" s="25" t="s">
        <v>326</v>
      </c>
      <c r="CQ189" s="25" t="s">
        <v>3647</v>
      </c>
      <c r="CR189" s="25" t="s">
        <v>3647</v>
      </c>
      <c r="CS189" s="25" t="s">
        <v>8260</v>
      </c>
      <c r="CT189" s="25" t="s">
        <v>326</v>
      </c>
      <c r="CU189" s="25" t="s">
        <v>8260</v>
      </c>
      <c r="CV189" s="25" t="s">
        <v>1844</v>
      </c>
      <c r="CW189" s="25" t="s">
        <v>326</v>
      </c>
      <c r="CX189" s="25" t="s">
        <v>1844</v>
      </c>
      <c r="CY189" s="25" t="s">
        <v>608</v>
      </c>
      <c r="CZ189" s="25" t="s">
        <v>1204</v>
      </c>
      <c r="DA189" s="25" t="s">
        <v>326</v>
      </c>
      <c r="DB189" s="25" t="s">
        <v>326</v>
      </c>
      <c r="DC189" s="25" t="s">
        <v>665</v>
      </c>
      <c r="DD189" s="25" t="s">
        <v>1028</v>
      </c>
      <c r="DE189" s="25" t="s">
        <v>326</v>
      </c>
      <c r="DF189" s="25" t="s">
        <v>326</v>
      </c>
      <c r="DG189" s="25" t="s">
        <v>6557</v>
      </c>
      <c r="DH189" s="25" t="s">
        <v>326</v>
      </c>
      <c r="DI189" s="25" t="s">
        <v>351</v>
      </c>
      <c r="DJ189" s="25" t="s">
        <v>591</v>
      </c>
      <c r="DK189" s="25" t="s">
        <v>326</v>
      </c>
      <c r="DL189" s="25" t="s">
        <v>326</v>
      </c>
      <c r="DM189" s="25" t="s">
        <v>326</v>
      </c>
      <c r="DN189" s="25" t="s">
        <v>326</v>
      </c>
      <c r="DO189" s="25" t="s">
        <v>326</v>
      </c>
      <c r="DP189" s="25" t="s">
        <v>326</v>
      </c>
      <c r="DQ189" s="25" t="s">
        <v>326</v>
      </c>
      <c r="DR189" s="25" t="s">
        <v>591</v>
      </c>
      <c r="DS189" s="25" t="s">
        <v>594</v>
      </c>
      <c r="DT189" s="25" t="s">
        <v>326</v>
      </c>
      <c r="DU189" s="25" t="s">
        <v>326</v>
      </c>
      <c r="DV189" s="25" t="s">
        <v>326</v>
      </c>
      <c r="DW189" s="25" t="s">
        <v>326</v>
      </c>
      <c r="DX189" s="25" t="s">
        <v>594</v>
      </c>
      <c r="DY189" s="25" t="s">
        <v>326</v>
      </c>
      <c r="DZ189" s="25" t="s">
        <v>326</v>
      </c>
      <c r="EA189" s="25" t="s">
        <v>326</v>
      </c>
      <c r="EB189" s="25" t="s">
        <v>594</v>
      </c>
      <c r="EC189" s="25" t="s">
        <v>326</v>
      </c>
      <c r="ED189" s="25" t="s">
        <v>594</v>
      </c>
      <c r="EE189" s="25" t="s">
        <v>326</v>
      </c>
      <c r="EF189" s="25" t="s">
        <v>458</v>
      </c>
      <c r="EG189" s="25" t="s">
        <v>326</v>
      </c>
      <c r="EH189" s="25" t="s">
        <v>326</v>
      </c>
      <c r="EI189" s="25" t="s">
        <v>325</v>
      </c>
      <c r="FE189" s="25" t="s">
        <v>14378</v>
      </c>
      <c r="FF189" s="25" t="s">
        <v>355</v>
      </c>
      <c r="FG189" s="25" t="s">
        <v>356</v>
      </c>
      <c r="FH189" s="25" t="s">
        <v>3647</v>
      </c>
      <c r="FI189" s="25" t="s">
        <v>3647</v>
      </c>
      <c r="FJ189" s="25" t="s">
        <v>326</v>
      </c>
      <c r="FK189" s="25" t="s">
        <v>326</v>
      </c>
      <c r="FL189" s="25" t="s">
        <v>326</v>
      </c>
      <c r="FM189" s="25" t="s">
        <v>326</v>
      </c>
      <c r="FN189" s="25" t="s">
        <v>355</v>
      </c>
      <c r="FO189" s="25" t="s">
        <v>355</v>
      </c>
      <c r="FP189" s="25" t="s">
        <v>13977</v>
      </c>
      <c r="FQ189" s="25" t="s">
        <v>13977</v>
      </c>
      <c r="FR189" s="25" t="s">
        <v>369</v>
      </c>
      <c r="FS189" s="25" t="s">
        <v>369</v>
      </c>
      <c r="FT189" s="25" t="s">
        <v>20089</v>
      </c>
      <c r="FU189" s="25" t="s">
        <v>20090</v>
      </c>
      <c r="FV189" s="25" t="s">
        <v>20090</v>
      </c>
      <c r="FW189" s="25" t="s">
        <v>20091</v>
      </c>
      <c r="FX189" s="25" t="s">
        <v>20092</v>
      </c>
      <c r="FY189" s="25" t="s">
        <v>20093</v>
      </c>
      <c r="FZ189" s="25" t="s">
        <v>326</v>
      </c>
      <c r="GB189" s="25" t="s">
        <v>326</v>
      </c>
      <c r="GC189" s="25" t="s">
        <v>326</v>
      </c>
      <c r="GD189" s="25" t="s">
        <v>326</v>
      </c>
      <c r="GE189" s="25" t="s">
        <v>326</v>
      </c>
      <c r="GF189" s="25" t="s">
        <v>326</v>
      </c>
      <c r="GG189" s="25" t="s">
        <v>326</v>
      </c>
      <c r="GH189" s="25" t="s">
        <v>20094</v>
      </c>
      <c r="GI189" s="25" t="s">
        <v>20095</v>
      </c>
      <c r="GJ189" s="25" t="s">
        <v>20094</v>
      </c>
      <c r="GK189" s="25" t="s">
        <v>20096</v>
      </c>
      <c r="GL189" s="25" t="s">
        <v>20090</v>
      </c>
      <c r="GM189" s="25" t="s">
        <v>20097</v>
      </c>
      <c r="GN189" s="25" t="s">
        <v>326</v>
      </c>
      <c r="GO189" s="25" t="s">
        <v>20097</v>
      </c>
      <c r="GP189" s="25" t="s">
        <v>20098</v>
      </c>
      <c r="GQ189" s="25" t="s">
        <v>20099</v>
      </c>
      <c r="GR189" s="25" t="s">
        <v>20100</v>
      </c>
      <c r="GS189" s="25" t="s">
        <v>20097</v>
      </c>
      <c r="GT189" s="25" t="s">
        <v>8260</v>
      </c>
      <c r="GU189" s="25" t="s">
        <v>20101</v>
      </c>
      <c r="GV189" s="25" t="s">
        <v>608</v>
      </c>
      <c r="GW189" s="25" t="s">
        <v>20102</v>
      </c>
      <c r="GX189" s="25" t="s">
        <v>365</v>
      </c>
      <c r="GY189" s="25" t="s">
        <v>591</v>
      </c>
      <c r="GZ189" s="25" t="s">
        <v>369</v>
      </c>
      <c r="HA189" s="25" t="s">
        <v>501</v>
      </c>
      <c r="HB189" s="25" t="s">
        <v>327</v>
      </c>
      <c r="HC189" s="25" t="s">
        <v>326</v>
      </c>
      <c r="HD189" s="25" t="s">
        <v>327</v>
      </c>
      <c r="HE189" s="25" t="s">
        <v>2006</v>
      </c>
      <c r="HF189" s="25" t="s">
        <v>20103</v>
      </c>
      <c r="HG189" s="25" t="s">
        <v>20090</v>
      </c>
      <c r="HH189" s="25" t="s">
        <v>20104</v>
      </c>
      <c r="HI189" s="25" t="s">
        <v>326</v>
      </c>
      <c r="HJ189" s="25" t="s">
        <v>355</v>
      </c>
      <c r="HM189" s="25" t="s">
        <v>20105</v>
      </c>
      <c r="HN189" s="25" t="s">
        <v>326</v>
      </c>
      <c r="HO189" s="25" t="s">
        <v>326</v>
      </c>
      <c r="HP189" s="25" t="s">
        <v>326</v>
      </c>
      <c r="HQ189" s="25" t="s">
        <v>326</v>
      </c>
      <c r="HR189" s="25" t="s">
        <v>565</v>
      </c>
      <c r="HS189" s="25" t="s">
        <v>14378</v>
      </c>
      <c r="HT189" s="25" t="s">
        <v>20105</v>
      </c>
      <c r="HU189" s="25" t="s">
        <v>355</v>
      </c>
      <c r="HV189" s="25" t="s">
        <v>326</v>
      </c>
      <c r="HW189" s="25" t="s">
        <v>326</v>
      </c>
      <c r="HX189" s="25" t="s">
        <v>326</v>
      </c>
      <c r="HZ189" s="25" t="s">
        <v>326</v>
      </c>
      <c r="IA189" s="25" t="s">
        <v>365</v>
      </c>
      <c r="IB189" s="25" t="s">
        <v>9786</v>
      </c>
      <c r="IC189" s="25" t="s">
        <v>20106</v>
      </c>
      <c r="ID189" s="25" t="s">
        <v>20107</v>
      </c>
      <c r="IF189" s="25" t="s">
        <v>325</v>
      </c>
      <c r="IG189" s="25" t="s">
        <v>326</v>
      </c>
      <c r="IH189" s="25" t="s">
        <v>326</v>
      </c>
      <c r="II189" s="25" t="s">
        <v>326</v>
      </c>
      <c r="IJ189" s="25" t="s">
        <v>326</v>
      </c>
      <c r="IL189" s="25" t="s">
        <v>326</v>
      </c>
      <c r="IM189" s="25" t="s">
        <v>3647</v>
      </c>
      <c r="IN189" s="25" t="s">
        <v>326</v>
      </c>
      <c r="IO189" s="25" t="s">
        <v>326</v>
      </c>
      <c r="IP189" s="25" t="s">
        <v>326</v>
      </c>
      <c r="IQ189" s="25" t="s">
        <v>458</v>
      </c>
      <c r="IR189" s="25" t="s">
        <v>326</v>
      </c>
      <c r="IV189" s="25" t="s">
        <v>326</v>
      </c>
      <c r="IW189" s="25" t="s">
        <v>326</v>
      </c>
      <c r="IX189" s="25" t="s">
        <v>326</v>
      </c>
      <c r="IY189" s="25" t="s">
        <v>326</v>
      </c>
      <c r="IZ189" s="25" t="s">
        <v>326</v>
      </c>
      <c r="JA189" s="25" t="s">
        <v>326</v>
      </c>
      <c r="JB189" s="25" t="s">
        <v>326</v>
      </c>
      <c r="JC189" s="25" t="s">
        <v>326</v>
      </c>
      <c r="JD189" s="25" t="s">
        <v>395</v>
      </c>
      <c r="JE189" s="25" t="s">
        <v>396</v>
      </c>
      <c r="JF189" s="25" t="s">
        <v>395</v>
      </c>
      <c r="JG189" s="25" t="s">
        <v>396</v>
      </c>
      <c r="JH189" s="25" t="s">
        <v>1028</v>
      </c>
    </row>
    <row r="190" spans="1:325" hidden="1" x14ac:dyDescent="0.2">
      <c r="A190" s="24">
        <f>VLOOKUP($H190,xRef2LineOfBusiness!$A$1:$D$1093,1,FALSE)</f>
        <v>93015</v>
      </c>
      <c r="B190" s="24">
        <f>VLOOKUP($H190,xRef2LineOfBusiness!$A$1:$D$1093,2,FALSE)</f>
        <v>17458.614036399998</v>
      </c>
      <c r="C190" s="24" t="str">
        <f>VLOOKUP($H190,xRef2LineOfBusiness!$A$1:$D$1093,3,FALSE)</f>
        <v>COMMERCIAL BANKING</v>
      </c>
      <c r="D190" s="24" t="str">
        <f>VLOOKUP($H190,xRef2LineOfBusiness!$A$1:$D$1093,4,FALSE)</f>
        <v>RITTER, ERIC</v>
      </c>
      <c r="E190" s="25" t="s">
        <v>3080</v>
      </c>
      <c r="F190" s="25" t="s">
        <v>322</v>
      </c>
      <c r="G190" s="25" t="s">
        <v>414</v>
      </c>
      <c r="H190" s="27">
        <v>93015</v>
      </c>
      <c r="I190" s="25" t="s">
        <v>20108</v>
      </c>
      <c r="J190" s="25" t="s">
        <v>20108</v>
      </c>
      <c r="K190" s="25" t="s">
        <v>325</v>
      </c>
      <c r="L190" s="25" t="s">
        <v>325</v>
      </c>
      <c r="M190" s="25" t="s">
        <v>20108</v>
      </c>
      <c r="N190" s="25" t="s">
        <v>326</v>
      </c>
      <c r="O190" s="25" t="s">
        <v>2449</v>
      </c>
      <c r="P190" s="25" t="s">
        <v>20109</v>
      </c>
      <c r="Q190" s="25" t="s">
        <v>5106</v>
      </c>
      <c r="R190" s="25" t="s">
        <v>330</v>
      </c>
      <c r="S190" s="25" t="s">
        <v>4310</v>
      </c>
      <c r="U190" s="25" t="s">
        <v>20110</v>
      </c>
      <c r="V190" s="25" t="s">
        <v>4819</v>
      </c>
      <c r="W190" s="25" t="s">
        <v>2793</v>
      </c>
      <c r="X190" s="25" t="s">
        <v>326</v>
      </c>
      <c r="Y190" s="25" t="s">
        <v>20111</v>
      </c>
      <c r="Z190" s="25" t="s">
        <v>326</v>
      </c>
      <c r="AA190" s="25" t="s">
        <v>20111</v>
      </c>
      <c r="AB190" s="25" t="s">
        <v>326</v>
      </c>
      <c r="AC190" s="25" t="s">
        <v>20112</v>
      </c>
      <c r="AD190" s="25" t="s">
        <v>6603</v>
      </c>
      <c r="AE190" s="25" t="s">
        <v>15010</v>
      </c>
      <c r="AF190" s="25" t="s">
        <v>326</v>
      </c>
      <c r="AG190" s="25" t="s">
        <v>20113</v>
      </c>
      <c r="AH190" s="25" t="s">
        <v>326</v>
      </c>
      <c r="AI190" s="25" t="s">
        <v>326</v>
      </c>
      <c r="AJ190" s="25" t="s">
        <v>424</v>
      </c>
      <c r="AK190" s="25" t="s">
        <v>326</v>
      </c>
      <c r="AL190" s="25" t="s">
        <v>326</v>
      </c>
      <c r="AM190" s="25" t="s">
        <v>326</v>
      </c>
      <c r="AN190" s="25" t="s">
        <v>20114</v>
      </c>
      <c r="AO190" s="25" t="s">
        <v>326</v>
      </c>
      <c r="AP190" s="25" t="s">
        <v>326</v>
      </c>
      <c r="AQ190" s="25" t="s">
        <v>326</v>
      </c>
      <c r="AR190" s="25" t="s">
        <v>20115</v>
      </c>
      <c r="AS190" s="25" t="s">
        <v>20115</v>
      </c>
      <c r="AT190" s="25" t="s">
        <v>326</v>
      </c>
      <c r="AU190" s="25" t="s">
        <v>20115</v>
      </c>
      <c r="AV190" s="25" t="s">
        <v>326</v>
      </c>
      <c r="AW190" s="25" t="s">
        <v>326</v>
      </c>
      <c r="AX190" s="25" t="s">
        <v>326</v>
      </c>
      <c r="AY190" s="25" t="s">
        <v>2567</v>
      </c>
      <c r="AZ190" s="25" t="s">
        <v>424</v>
      </c>
      <c r="BA190" s="25" t="s">
        <v>20116</v>
      </c>
      <c r="BB190" s="25" t="s">
        <v>326</v>
      </c>
      <c r="BC190" s="25" t="s">
        <v>20116</v>
      </c>
      <c r="BD190" s="25" t="s">
        <v>326</v>
      </c>
      <c r="BE190" s="25" t="s">
        <v>20117</v>
      </c>
      <c r="BF190" s="25" t="s">
        <v>20118</v>
      </c>
      <c r="BG190" s="25" t="s">
        <v>326</v>
      </c>
      <c r="BH190" s="25" t="s">
        <v>326</v>
      </c>
      <c r="BI190" s="25" t="s">
        <v>326</v>
      </c>
      <c r="BJ190" s="25" t="s">
        <v>326</v>
      </c>
      <c r="BK190" s="25" t="s">
        <v>20119</v>
      </c>
      <c r="BL190" s="25" t="s">
        <v>326</v>
      </c>
      <c r="BM190" s="25" t="s">
        <v>20120</v>
      </c>
      <c r="BN190" s="25" t="s">
        <v>326</v>
      </c>
      <c r="BO190" s="25" t="s">
        <v>326</v>
      </c>
      <c r="BP190" s="25" t="s">
        <v>20120</v>
      </c>
      <c r="BQ190" s="25" t="s">
        <v>326</v>
      </c>
      <c r="BR190" s="25" t="s">
        <v>326</v>
      </c>
      <c r="BS190" s="25" t="s">
        <v>326</v>
      </c>
      <c r="BT190" s="25" t="s">
        <v>326</v>
      </c>
      <c r="BU190" s="25" t="s">
        <v>326</v>
      </c>
      <c r="BV190" s="25" t="s">
        <v>20121</v>
      </c>
      <c r="BW190" s="25" t="s">
        <v>20122</v>
      </c>
      <c r="BX190" s="25" t="s">
        <v>326</v>
      </c>
      <c r="BY190" s="25" t="s">
        <v>326</v>
      </c>
      <c r="BZ190" s="25" t="s">
        <v>326</v>
      </c>
      <c r="CA190" s="25" t="s">
        <v>656</v>
      </c>
      <c r="CB190" s="25" t="s">
        <v>326</v>
      </c>
      <c r="CC190" s="25" t="s">
        <v>326</v>
      </c>
      <c r="CD190" s="25" t="s">
        <v>326</v>
      </c>
      <c r="CE190" s="25" t="s">
        <v>326</v>
      </c>
      <c r="CF190" s="25" t="s">
        <v>20123</v>
      </c>
      <c r="CG190" s="25" t="s">
        <v>20124</v>
      </c>
      <c r="CH190" s="25" t="s">
        <v>326</v>
      </c>
      <c r="CI190" s="25" t="s">
        <v>326</v>
      </c>
      <c r="CJ190" s="25" t="s">
        <v>326</v>
      </c>
      <c r="CK190" s="25" t="s">
        <v>325</v>
      </c>
      <c r="CL190" s="25" t="s">
        <v>6605</v>
      </c>
      <c r="CM190" s="25" t="s">
        <v>326</v>
      </c>
      <c r="CN190" s="25" t="s">
        <v>326</v>
      </c>
      <c r="CO190" s="25" t="s">
        <v>4328</v>
      </c>
      <c r="CP190" s="25" t="s">
        <v>326</v>
      </c>
      <c r="CQ190" s="25" t="s">
        <v>20125</v>
      </c>
      <c r="CR190" s="25" t="s">
        <v>20118</v>
      </c>
      <c r="CS190" s="25" t="s">
        <v>20126</v>
      </c>
      <c r="CT190" s="25" t="s">
        <v>326</v>
      </c>
      <c r="CU190" s="25" t="s">
        <v>20126</v>
      </c>
      <c r="CV190" s="25" t="s">
        <v>20127</v>
      </c>
      <c r="CW190" s="25" t="s">
        <v>326</v>
      </c>
      <c r="CX190" s="25" t="s">
        <v>20127</v>
      </c>
      <c r="CY190" s="25" t="s">
        <v>20128</v>
      </c>
      <c r="CZ190" s="25" t="s">
        <v>20129</v>
      </c>
      <c r="DA190" s="25" t="s">
        <v>326</v>
      </c>
      <c r="DB190" s="25" t="s">
        <v>326</v>
      </c>
      <c r="DC190" s="25" t="s">
        <v>15001</v>
      </c>
      <c r="DD190" s="25" t="s">
        <v>20130</v>
      </c>
      <c r="DE190" s="25" t="s">
        <v>2688</v>
      </c>
      <c r="DF190" s="25" t="s">
        <v>326</v>
      </c>
      <c r="DG190" s="25" t="s">
        <v>20131</v>
      </c>
      <c r="DH190" s="25" t="s">
        <v>326</v>
      </c>
      <c r="DI190" s="25" t="s">
        <v>20132</v>
      </c>
      <c r="DJ190" s="25" t="s">
        <v>326</v>
      </c>
      <c r="DK190" s="25" t="s">
        <v>8436</v>
      </c>
      <c r="DL190" s="25" t="s">
        <v>326</v>
      </c>
      <c r="DM190" s="25" t="s">
        <v>326</v>
      </c>
      <c r="DN190" s="25" t="s">
        <v>326</v>
      </c>
      <c r="DO190" s="25" t="s">
        <v>326</v>
      </c>
      <c r="DP190" s="25" t="s">
        <v>326</v>
      </c>
      <c r="DQ190" s="25" t="s">
        <v>556</v>
      </c>
      <c r="DR190" s="25" t="s">
        <v>14844</v>
      </c>
      <c r="DS190" s="25" t="s">
        <v>20133</v>
      </c>
      <c r="DT190" s="25" t="s">
        <v>326</v>
      </c>
      <c r="DU190" s="25" t="s">
        <v>326</v>
      </c>
      <c r="DV190" s="25" t="s">
        <v>326</v>
      </c>
      <c r="DW190" s="25" t="s">
        <v>326</v>
      </c>
      <c r="DX190" s="25" t="s">
        <v>20133</v>
      </c>
      <c r="DY190" s="25" t="s">
        <v>326</v>
      </c>
      <c r="DZ190" s="25" t="s">
        <v>326</v>
      </c>
      <c r="EA190" s="25" t="s">
        <v>326</v>
      </c>
      <c r="EB190" s="25" t="s">
        <v>20133</v>
      </c>
      <c r="EC190" s="25" t="s">
        <v>326</v>
      </c>
      <c r="ED190" s="25" t="s">
        <v>20133</v>
      </c>
      <c r="EE190" s="25" t="s">
        <v>326</v>
      </c>
      <c r="EF190" s="25" t="s">
        <v>20134</v>
      </c>
      <c r="EG190" s="25" t="s">
        <v>326</v>
      </c>
      <c r="EH190" s="25" t="s">
        <v>326</v>
      </c>
      <c r="EI190" s="25" t="s">
        <v>325</v>
      </c>
      <c r="FE190" s="25" t="s">
        <v>20135</v>
      </c>
      <c r="FF190" s="25" t="s">
        <v>20136</v>
      </c>
      <c r="FG190" s="25" t="s">
        <v>20137</v>
      </c>
      <c r="FH190" s="25" t="s">
        <v>20138</v>
      </c>
      <c r="FI190" s="25" t="s">
        <v>20138</v>
      </c>
      <c r="FJ190" s="25" t="s">
        <v>20139</v>
      </c>
      <c r="FK190" s="25" t="s">
        <v>20140</v>
      </c>
      <c r="FL190" s="25" t="s">
        <v>20140</v>
      </c>
      <c r="FM190" s="25" t="s">
        <v>20141</v>
      </c>
      <c r="FN190" s="25" t="s">
        <v>20142</v>
      </c>
      <c r="FO190" s="25" t="s">
        <v>20143</v>
      </c>
      <c r="FP190" s="25" t="s">
        <v>20144</v>
      </c>
      <c r="FQ190" s="25" t="s">
        <v>20145</v>
      </c>
      <c r="FR190" s="25" t="s">
        <v>20146</v>
      </c>
      <c r="FS190" s="25" t="s">
        <v>20146</v>
      </c>
      <c r="FT190" s="25" t="s">
        <v>20147</v>
      </c>
      <c r="FU190" s="25" t="s">
        <v>20148</v>
      </c>
      <c r="FV190" s="25" t="s">
        <v>20149</v>
      </c>
      <c r="FW190" s="25" t="s">
        <v>20150</v>
      </c>
      <c r="FX190" s="25" t="s">
        <v>20151</v>
      </c>
      <c r="FY190" s="25" t="s">
        <v>20152</v>
      </c>
      <c r="FZ190" s="25" t="s">
        <v>326</v>
      </c>
      <c r="GA190" s="25" t="s">
        <v>20153</v>
      </c>
      <c r="GB190" s="25" t="s">
        <v>20153</v>
      </c>
      <c r="GC190" s="25" t="s">
        <v>20154</v>
      </c>
      <c r="GD190" s="25" t="s">
        <v>20155</v>
      </c>
      <c r="GE190" s="25" t="s">
        <v>20156</v>
      </c>
      <c r="GF190" s="25" t="s">
        <v>20157</v>
      </c>
      <c r="GG190" s="25" t="s">
        <v>20158</v>
      </c>
      <c r="GH190" s="25" t="s">
        <v>20159</v>
      </c>
      <c r="GI190" s="25" t="s">
        <v>20160</v>
      </c>
      <c r="GJ190" s="25" t="s">
        <v>20161</v>
      </c>
      <c r="GK190" s="25" t="s">
        <v>20162</v>
      </c>
      <c r="GL190" s="25" t="s">
        <v>20148</v>
      </c>
      <c r="GM190" s="25" t="s">
        <v>20163</v>
      </c>
      <c r="GN190" s="25" t="s">
        <v>20164</v>
      </c>
      <c r="GO190" s="25" t="s">
        <v>20165</v>
      </c>
      <c r="GP190" s="25" t="s">
        <v>20166</v>
      </c>
      <c r="GQ190" s="25" t="s">
        <v>20167</v>
      </c>
      <c r="GR190" s="25" t="s">
        <v>20168</v>
      </c>
      <c r="GS190" s="25" t="s">
        <v>20169</v>
      </c>
      <c r="GT190" s="25" t="s">
        <v>20170</v>
      </c>
      <c r="GU190" s="25" t="s">
        <v>20171</v>
      </c>
      <c r="GV190" s="25" t="s">
        <v>20172</v>
      </c>
      <c r="GW190" s="25" t="s">
        <v>495</v>
      </c>
      <c r="GX190" s="25" t="s">
        <v>20173</v>
      </c>
      <c r="GY190" s="25" t="s">
        <v>4466</v>
      </c>
      <c r="GZ190" s="25" t="s">
        <v>20174</v>
      </c>
      <c r="HA190" s="25" t="s">
        <v>20175</v>
      </c>
      <c r="HB190" s="25" t="s">
        <v>20176</v>
      </c>
      <c r="HC190" s="25" t="s">
        <v>20177</v>
      </c>
      <c r="HD190" s="25" t="s">
        <v>20178</v>
      </c>
      <c r="HE190" s="25" t="s">
        <v>20179</v>
      </c>
      <c r="HF190" s="25" t="s">
        <v>20180</v>
      </c>
      <c r="HG190" s="25" t="s">
        <v>20181</v>
      </c>
      <c r="HH190" s="25" t="s">
        <v>20182</v>
      </c>
      <c r="HI190" s="25" t="s">
        <v>326</v>
      </c>
      <c r="HJ190" s="25" t="s">
        <v>20183</v>
      </c>
      <c r="HM190" s="25" t="s">
        <v>20184</v>
      </c>
      <c r="HN190" s="25" t="s">
        <v>424</v>
      </c>
      <c r="HO190" s="25" t="s">
        <v>2068</v>
      </c>
      <c r="HP190" s="25" t="s">
        <v>20120</v>
      </c>
      <c r="HQ190" s="25" t="s">
        <v>656</v>
      </c>
      <c r="HR190" s="25" t="s">
        <v>4405</v>
      </c>
      <c r="HT190" s="25" t="s">
        <v>20184</v>
      </c>
      <c r="HU190" s="25" t="s">
        <v>355</v>
      </c>
      <c r="HV190" s="25" t="s">
        <v>326</v>
      </c>
      <c r="HW190" s="25" t="s">
        <v>326</v>
      </c>
      <c r="HX190" s="25" t="s">
        <v>20185</v>
      </c>
      <c r="HY190" s="25" t="s">
        <v>20186</v>
      </c>
      <c r="HZ190" s="25" t="s">
        <v>326</v>
      </c>
      <c r="IA190" s="25" t="s">
        <v>20187</v>
      </c>
      <c r="IB190" s="25" t="s">
        <v>20188</v>
      </c>
      <c r="IC190" s="25" t="s">
        <v>20189</v>
      </c>
      <c r="ID190" s="25" t="s">
        <v>20190</v>
      </c>
      <c r="IF190" s="25" t="s">
        <v>20191</v>
      </c>
      <c r="IG190" s="25" t="s">
        <v>20122</v>
      </c>
      <c r="IH190" s="25" t="s">
        <v>20192</v>
      </c>
      <c r="II190" s="25" t="s">
        <v>20192</v>
      </c>
      <c r="IJ190" s="25" t="s">
        <v>20122</v>
      </c>
      <c r="IK190" s="25" t="s">
        <v>20193</v>
      </c>
      <c r="IL190" s="25" t="s">
        <v>2354</v>
      </c>
      <c r="IM190" s="25" t="s">
        <v>20138</v>
      </c>
      <c r="IN190" s="25" t="s">
        <v>1252</v>
      </c>
      <c r="IO190" s="25" t="s">
        <v>326</v>
      </c>
      <c r="IP190" s="25" t="s">
        <v>326</v>
      </c>
      <c r="IQ190" s="25" t="s">
        <v>20134</v>
      </c>
      <c r="IR190" s="25" t="s">
        <v>326</v>
      </c>
      <c r="IS190" s="25" t="s">
        <v>20194</v>
      </c>
      <c r="IT190" s="25" t="s">
        <v>20195</v>
      </c>
      <c r="IU190" s="25" t="s">
        <v>20196</v>
      </c>
      <c r="IV190" s="25" t="s">
        <v>20197</v>
      </c>
      <c r="IW190" s="25" t="s">
        <v>20113</v>
      </c>
      <c r="IX190" s="25" t="s">
        <v>20115</v>
      </c>
      <c r="IY190" s="25" t="s">
        <v>326</v>
      </c>
      <c r="IZ190" s="25" t="s">
        <v>326</v>
      </c>
      <c r="JA190" s="25" t="s">
        <v>326</v>
      </c>
      <c r="JB190" s="25" t="s">
        <v>326</v>
      </c>
      <c r="JC190" s="25" t="s">
        <v>326</v>
      </c>
      <c r="JD190" s="25" t="s">
        <v>395</v>
      </c>
      <c r="JE190" s="25" t="s">
        <v>396</v>
      </c>
      <c r="JF190" s="25" t="s">
        <v>395</v>
      </c>
      <c r="JG190" s="25" t="s">
        <v>396</v>
      </c>
      <c r="JH190" s="25" t="s">
        <v>20198</v>
      </c>
      <c r="JI190" s="25" t="s">
        <v>326</v>
      </c>
      <c r="JJ190" s="25" t="s">
        <v>326</v>
      </c>
      <c r="JK190" s="25" t="s">
        <v>326</v>
      </c>
      <c r="JL190" s="25" t="s">
        <v>326</v>
      </c>
      <c r="JM190" s="25" t="s">
        <v>326</v>
      </c>
      <c r="JN190" s="25" t="s">
        <v>20199</v>
      </c>
      <c r="JO190" s="25" t="s">
        <v>20200</v>
      </c>
      <c r="JP190" s="25" t="s">
        <v>20201</v>
      </c>
      <c r="JQ190" s="25" t="s">
        <v>20202</v>
      </c>
      <c r="JR190" s="25" t="s">
        <v>20203</v>
      </c>
      <c r="JS190" s="25" t="s">
        <v>20204</v>
      </c>
      <c r="JT190" s="25" t="s">
        <v>20205</v>
      </c>
      <c r="JU190" s="25" t="s">
        <v>20206</v>
      </c>
      <c r="JV190" s="25" t="s">
        <v>20207</v>
      </c>
      <c r="JW190" s="25" t="s">
        <v>326</v>
      </c>
      <c r="JX190" s="25" t="s">
        <v>20208</v>
      </c>
      <c r="JY190" s="25" t="s">
        <v>20209</v>
      </c>
      <c r="JZ190" s="25" t="s">
        <v>20210</v>
      </c>
      <c r="KA190" s="25" t="s">
        <v>20211</v>
      </c>
      <c r="KB190" s="25" t="s">
        <v>20212</v>
      </c>
      <c r="KC190" s="25" t="s">
        <v>20192</v>
      </c>
      <c r="KD190" s="25" t="s">
        <v>20213</v>
      </c>
      <c r="KE190" s="25" t="s">
        <v>20214</v>
      </c>
      <c r="KF190" s="25" t="s">
        <v>20142</v>
      </c>
      <c r="KG190" s="25" t="s">
        <v>20215</v>
      </c>
      <c r="KH190" s="25" t="s">
        <v>20140</v>
      </c>
      <c r="KI190" s="25" t="s">
        <v>20216</v>
      </c>
      <c r="KJ190" s="25" t="s">
        <v>20213</v>
      </c>
      <c r="KK190" s="25" t="s">
        <v>20217</v>
      </c>
      <c r="KL190" s="25" t="s">
        <v>20218</v>
      </c>
      <c r="KM190" s="25" t="s">
        <v>20219</v>
      </c>
      <c r="KN190" s="25" t="s">
        <v>20211</v>
      </c>
      <c r="KO190" s="25" t="s">
        <v>20158</v>
      </c>
      <c r="KP190" s="25" t="s">
        <v>20220</v>
      </c>
      <c r="KQ190" s="25" t="s">
        <v>20221</v>
      </c>
      <c r="KR190" s="25" t="s">
        <v>20222</v>
      </c>
      <c r="KS190" s="25" t="s">
        <v>20141</v>
      </c>
      <c r="KT190" s="25" t="s">
        <v>20223</v>
      </c>
      <c r="KU190" s="25" t="s">
        <v>20224</v>
      </c>
      <c r="KV190" s="25" t="s">
        <v>20225</v>
      </c>
      <c r="KW190" s="25" t="s">
        <v>20226</v>
      </c>
      <c r="KX190" s="25" t="s">
        <v>20227</v>
      </c>
      <c r="KY190" s="25" t="s">
        <v>20228</v>
      </c>
      <c r="KZ190" s="25" t="s">
        <v>20229</v>
      </c>
      <c r="LA190" s="25" t="s">
        <v>20230</v>
      </c>
      <c r="LB190" s="25" t="s">
        <v>20231</v>
      </c>
      <c r="LC190" s="25" t="s">
        <v>20232</v>
      </c>
      <c r="LD190" s="25" t="s">
        <v>20233</v>
      </c>
      <c r="LE190" s="25" t="s">
        <v>326</v>
      </c>
      <c r="LF190" s="25" t="s">
        <v>2567</v>
      </c>
      <c r="LG190" s="25" t="s">
        <v>20234</v>
      </c>
      <c r="LH190" s="25" t="s">
        <v>20198</v>
      </c>
      <c r="LI190" s="25" t="s">
        <v>326</v>
      </c>
      <c r="LJ190" s="25" t="s">
        <v>20235</v>
      </c>
      <c r="LK190" s="25" t="s">
        <v>20236</v>
      </c>
      <c r="LL190" s="25" t="s">
        <v>326</v>
      </c>
    </row>
    <row r="191" spans="1:325" hidden="1" x14ac:dyDescent="0.2">
      <c r="A191" s="24">
        <f>VLOOKUP($H191,xRef2LineOfBusiness!$A$1:$D$1093,1,FALSE)</f>
        <v>36068</v>
      </c>
      <c r="B191" s="24" t="e">
        <f>VLOOKUP($H191,xRef2LineOfBusiness!$A$1:$D$1093,2,FALSE)</f>
        <v>#N/A</v>
      </c>
      <c r="C191" s="24" t="e">
        <f>VLOOKUP($H191,xRef2LineOfBusiness!$A$1:$D$1093,3,FALSE)</f>
        <v>#N/A</v>
      </c>
      <c r="D191" s="24" t="e">
        <f>VLOOKUP($H191,xRef2LineOfBusiness!$A$1:$D$1093,4,FALSE)</f>
        <v>#N/A</v>
      </c>
      <c r="E191" s="25" t="s">
        <v>5277</v>
      </c>
      <c r="F191" s="25" t="s">
        <v>322</v>
      </c>
      <c r="G191" s="25" t="s">
        <v>1013</v>
      </c>
      <c r="H191" s="27">
        <v>36068</v>
      </c>
      <c r="I191" s="25" t="s">
        <v>20237</v>
      </c>
      <c r="J191" s="25" t="s">
        <v>20237</v>
      </c>
      <c r="K191" s="25" t="s">
        <v>325</v>
      </c>
      <c r="L191" s="25" t="s">
        <v>325</v>
      </c>
      <c r="M191" s="25" t="s">
        <v>20237</v>
      </c>
      <c r="N191" s="25" t="s">
        <v>326</v>
      </c>
      <c r="O191" s="25" t="s">
        <v>1812</v>
      </c>
      <c r="P191" s="25" t="s">
        <v>20238</v>
      </c>
      <c r="Q191" s="25" t="s">
        <v>1732</v>
      </c>
      <c r="R191" s="25" t="s">
        <v>330</v>
      </c>
      <c r="S191" s="25" t="s">
        <v>559</v>
      </c>
      <c r="T191" s="25" t="s">
        <v>20239</v>
      </c>
      <c r="U191" s="25" t="s">
        <v>1734</v>
      </c>
      <c r="V191" s="25" t="s">
        <v>334</v>
      </c>
      <c r="W191" s="25" t="s">
        <v>20240</v>
      </c>
      <c r="X191" s="25" t="s">
        <v>326</v>
      </c>
      <c r="Y191" s="25" t="s">
        <v>20241</v>
      </c>
      <c r="Z191" s="25" t="s">
        <v>326</v>
      </c>
      <c r="AA191" s="25" t="s">
        <v>20241</v>
      </c>
      <c r="AB191" s="25" t="s">
        <v>326</v>
      </c>
      <c r="AC191" s="25" t="s">
        <v>326</v>
      </c>
      <c r="AD191" s="25" t="s">
        <v>326</v>
      </c>
      <c r="AE191" s="25" t="s">
        <v>437</v>
      </c>
      <c r="AF191" s="25" t="s">
        <v>326</v>
      </c>
      <c r="AG191" s="25" t="s">
        <v>437</v>
      </c>
      <c r="AH191" s="25" t="s">
        <v>326</v>
      </c>
      <c r="AI191" s="25" t="s">
        <v>6086</v>
      </c>
      <c r="AJ191" s="25" t="s">
        <v>326</v>
      </c>
      <c r="AK191" s="25" t="s">
        <v>326</v>
      </c>
      <c r="AL191" s="25" t="s">
        <v>326</v>
      </c>
      <c r="AM191" s="25" t="s">
        <v>326</v>
      </c>
      <c r="AN191" s="25" t="s">
        <v>10348</v>
      </c>
      <c r="AO191" s="25" t="s">
        <v>326</v>
      </c>
      <c r="AP191" s="25" t="s">
        <v>326</v>
      </c>
      <c r="AQ191" s="25" t="s">
        <v>326</v>
      </c>
      <c r="AR191" s="25" t="s">
        <v>7349</v>
      </c>
      <c r="AS191" s="25" t="s">
        <v>7349</v>
      </c>
      <c r="AT191" s="25" t="s">
        <v>20242</v>
      </c>
      <c r="AU191" s="25" t="s">
        <v>1488</v>
      </c>
      <c r="AV191" s="25" t="s">
        <v>326</v>
      </c>
      <c r="AW191" s="25" t="s">
        <v>922</v>
      </c>
      <c r="AX191" s="25" t="s">
        <v>349</v>
      </c>
      <c r="AY191" s="25" t="s">
        <v>326</v>
      </c>
      <c r="AZ191" s="25" t="s">
        <v>326</v>
      </c>
      <c r="BA191" s="25" t="s">
        <v>326</v>
      </c>
      <c r="BB191" s="25" t="s">
        <v>326</v>
      </c>
      <c r="BC191" s="25" t="s">
        <v>326</v>
      </c>
      <c r="BD191" s="25" t="s">
        <v>326</v>
      </c>
      <c r="BE191" s="25" t="s">
        <v>6139</v>
      </c>
      <c r="BF191" s="25" t="s">
        <v>10177</v>
      </c>
      <c r="BG191" s="25" t="s">
        <v>326</v>
      </c>
      <c r="BH191" s="25" t="s">
        <v>326</v>
      </c>
      <c r="BI191" s="25" t="s">
        <v>7221</v>
      </c>
      <c r="BJ191" s="25" t="s">
        <v>326</v>
      </c>
      <c r="BK191" s="25" t="s">
        <v>10569</v>
      </c>
      <c r="BL191" s="25" t="s">
        <v>326</v>
      </c>
      <c r="BM191" s="25" t="s">
        <v>1029</v>
      </c>
      <c r="BN191" s="25" t="s">
        <v>326</v>
      </c>
      <c r="BO191" s="25" t="s">
        <v>326</v>
      </c>
      <c r="BP191" s="25" t="s">
        <v>1029</v>
      </c>
      <c r="BQ191" s="25" t="s">
        <v>354</v>
      </c>
      <c r="BR191" s="25" t="s">
        <v>326</v>
      </c>
      <c r="BS191" s="25" t="s">
        <v>20243</v>
      </c>
      <c r="BT191" s="25" t="s">
        <v>326</v>
      </c>
      <c r="BU191" s="25" t="s">
        <v>326</v>
      </c>
      <c r="BV191" s="25" t="s">
        <v>20244</v>
      </c>
      <c r="BW191" s="25" t="s">
        <v>326</v>
      </c>
      <c r="BX191" s="25" t="s">
        <v>326</v>
      </c>
      <c r="BY191" s="25" t="s">
        <v>3527</v>
      </c>
      <c r="BZ191" s="25" t="s">
        <v>326</v>
      </c>
      <c r="CA191" s="25" t="s">
        <v>18920</v>
      </c>
      <c r="CB191" s="25" t="s">
        <v>326</v>
      </c>
      <c r="CC191" s="25" t="s">
        <v>326</v>
      </c>
      <c r="CD191" s="25" t="s">
        <v>326</v>
      </c>
      <c r="CE191" s="25" t="s">
        <v>326</v>
      </c>
      <c r="CF191" s="25" t="s">
        <v>20245</v>
      </c>
      <c r="CG191" s="25" t="s">
        <v>20246</v>
      </c>
      <c r="CH191" s="25" t="s">
        <v>326</v>
      </c>
      <c r="CI191" s="25" t="s">
        <v>326</v>
      </c>
      <c r="CJ191" s="25" t="s">
        <v>326</v>
      </c>
      <c r="CK191" s="25" t="s">
        <v>325</v>
      </c>
      <c r="CL191" s="25" t="s">
        <v>1965</v>
      </c>
      <c r="CM191" s="25" t="s">
        <v>326</v>
      </c>
      <c r="CN191" s="25" t="s">
        <v>326</v>
      </c>
      <c r="CO191" s="25" t="s">
        <v>20247</v>
      </c>
      <c r="CP191" s="25" t="s">
        <v>326</v>
      </c>
      <c r="CQ191" s="25" t="s">
        <v>6611</v>
      </c>
      <c r="CR191" s="25" t="s">
        <v>10177</v>
      </c>
      <c r="CS191" s="25" t="s">
        <v>20248</v>
      </c>
      <c r="CT191" s="25" t="s">
        <v>326</v>
      </c>
      <c r="CU191" s="25" t="s">
        <v>20248</v>
      </c>
      <c r="CV191" s="25" t="s">
        <v>20249</v>
      </c>
      <c r="CW191" s="25" t="s">
        <v>326</v>
      </c>
      <c r="CX191" s="25" t="s">
        <v>20249</v>
      </c>
      <c r="CY191" s="25" t="s">
        <v>20250</v>
      </c>
      <c r="CZ191" s="25" t="s">
        <v>20251</v>
      </c>
      <c r="DA191" s="25" t="s">
        <v>326</v>
      </c>
      <c r="DB191" s="25" t="s">
        <v>20252</v>
      </c>
      <c r="DC191" s="25" t="s">
        <v>18189</v>
      </c>
      <c r="DD191" s="25" t="s">
        <v>381</v>
      </c>
      <c r="DE191" s="25" t="s">
        <v>326</v>
      </c>
      <c r="DF191" s="25" t="s">
        <v>326</v>
      </c>
      <c r="DG191" s="25" t="s">
        <v>20253</v>
      </c>
      <c r="DH191" s="25" t="s">
        <v>326</v>
      </c>
      <c r="DI191" s="25" t="s">
        <v>9792</v>
      </c>
      <c r="DJ191" s="25" t="s">
        <v>352</v>
      </c>
      <c r="DK191" s="25" t="s">
        <v>340</v>
      </c>
      <c r="DL191" s="25" t="s">
        <v>326</v>
      </c>
      <c r="DM191" s="25" t="s">
        <v>326</v>
      </c>
      <c r="DN191" s="25" t="s">
        <v>1093</v>
      </c>
      <c r="DO191" s="25" t="s">
        <v>326</v>
      </c>
      <c r="DP191" s="25" t="s">
        <v>326</v>
      </c>
      <c r="DQ191" s="25" t="s">
        <v>326</v>
      </c>
      <c r="DR191" s="25" t="s">
        <v>2566</v>
      </c>
      <c r="DS191" s="25" t="s">
        <v>9430</v>
      </c>
      <c r="DT191" s="25" t="s">
        <v>1291</v>
      </c>
      <c r="DU191" s="25" t="s">
        <v>326</v>
      </c>
      <c r="DV191" s="25" t="s">
        <v>1291</v>
      </c>
      <c r="DW191" s="25" t="s">
        <v>326</v>
      </c>
      <c r="DX191" s="25" t="s">
        <v>1835</v>
      </c>
      <c r="DY191" s="25" t="s">
        <v>326</v>
      </c>
      <c r="DZ191" s="25" t="s">
        <v>326</v>
      </c>
      <c r="EA191" s="25" t="s">
        <v>326</v>
      </c>
      <c r="EB191" s="25" t="s">
        <v>1835</v>
      </c>
      <c r="EC191" s="25" t="s">
        <v>326</v>
      </c>
      <c r="ED191" s="25" t="s">
        <v>1835</v>
      </c>
      <c r="EE191" s="25" t="s">
        <v>326</v>
      </c>
      <c r="EF191" s="25" t="s">
        <v>326</v>
      </c>
      <c r="EG191" s="25" t="s">
        <v>326</v>
      </c>
      <c r="EH191" s="25" t="s">
        <v>326</v>
      </c>
      <c r="EI191" s="25" t="s">
        <v>325</v>
      </c>
      <c r="FE191" s="25" t="s">
        <v>20254</v>
      </c>
      <c r="FF191" s="25" t="s">
        <v>20255</v>
      </c>
      <c r="FG191" s="25" t="s">
        <v>20256</v>
      </c>
      <c r="FH191" s="25" t="s">
        <v>6611</v>
      </c>
      <c r="FI191" s="25" t="s">
        <v>6611</v>
      </c>
      <c r="FJ191" s="25" t="s">
        <v>20257</v>
      </c>
      <c r="FK191" s="25" t="s">
        <v>20257</v>
      </c>
      <c r="FL191" s="25" t="s">
        <v>20257</v>
      </c>
      <c r="FM191" s="25" t="s">
        <v>20258</v>
      </c>
      <c r="FN191" s="25" t="s">
        <v>20259</v>
      </c>
      <c r="FO191" s="25" t="s">
        <v>20260</v>
      </c>
      <c r="FP191" s="25" t="s">
        <v>20261</v>
      </c>
      <c r="FQ191" s="25" t="s">
        <v>20262</v>
      </c>
      <c r="FR191" s="25" t="s">
        <v>9436</v>
      </c>
      <c r="FS191" s="25" t="s">
        <v>428</v>
      </c>
      <c r="FT191" s="25" t="s">
        <v>20263</v>
      </c>
      <c r="FU191" s="25" t="s">
        <v>20264</v>
      </c>
      <c r="FV191" s="25" t="s">
        <v>20265</v>
      </c>
      <c r="FW191" s="25" t="s">
        <v>20266</v>
      </c>
      <c r="FX191" s="25" t="s">
        <v>20267</v>
      </c>
      <c r="FY191" s="25" t="s">
        <v>326</v>
      </c>
      <c r="FZ191" s="25" t="s">
        <v>20268</v>
      </c>
      <c r="GA191" s="25" t="s">
        <v>20269</v>
      </c>
      <c r="GB191" s="25" t="s">
        <v>20269</v>
      </c>
      <c r="GC191" s="25" t="s">
        <v>326</v>
      </c>
      <c r="GD191" s="25" t="s">
        <v>326</v>
      </c>
      <c r="GE191" s="25" t="s">
        <v>20270</v>
      </c>
      <c r="GF191" s="25" t="s">
        <v>20270</v>
      </c>
      <c r="GG191" s="25" t="s">
        <v>20271</v>
      </c>
      <c r="GH191" s="25" t="s">
        <v>20272</v>
      </c>
      <c r="GI191" s="25" t="s">
        <v>20273</v>
      </c>
      <c r="GJ191" s="25" t="s">
        <v>20274</v>
      </c>
      <c r="GK191" s="25" t="s">
        <v>20275</v>
      </c>
      <c r="GL191" s="25" t="s">
        <v>20276</v>
      </c>
      <c r="GM191" s="25" t="s">
        <v>20277</v>
      </c>
      <c r="GN191" s="25" t="s">
        <v>20278</v>
      </c>
      <c r="GO191" s="25" t="s">
        <v>20279</v>
      </c>
      <c r="GP191" s="25" t="s">
        <v>20280</v>
      </c>
      <c r="GQ191" s="25" t="s">
        <v>20281</v>
      </c>
      <c r="GR191" s="25" t="s">
        <v>20282</v>
      </c>
      <c r="GS191" s="25" t="s">
        <v>20279</v>
      </c>
      <c r="GT191" s="25" t="s">
        <v>20283</v>
      </c>
      <c r="GU191" s="25" t="s">
        <v>20284</v>
      </c>
      <c r="GV191" s="25" t="s">
        <v>19169</v>
      </c>
      <c r="GW191" s="25" t="s">
        <v>20285</v>
      </c>
      <c r="GX191" s="25" t="s">
        <v>10513</v>
      </c>
      <c r="GY191" s="25" t="s">
        <v>4123</v>
      </c>
      <c r="GZ191" s="25" t="s">
        <v>15889</v>
      </c>
      <c r="HA191" s="25" t="s">
        <v>6794</v>
      </c>
      <c r="HB191" s="25" t="s">
        <v>427</v>
      </c>
      <c r="HC191" s="25" t="s">
        <v>20286</v>
      </c>
      <c r="HD191" s="25" t="s">
        <v>11080</v>
      </c>
      <c r="HE191" s="25" t="s">
        <v>7076</v>
      </c>
      <c r="HF191" s="25" t="s">
        <v>20287</v>
      </c>
      <c r="HG191" s="25" t="s">
        <v>20288</v>
      </c>
      <c r="HH191" s="25" t="s">
        <v>20289</v>
      </c>
      <c r="HI191" s="25" t="s">
        <v>20290</v>
      </c>
      <c r="HJ191" s="25" t="s">
        <v>327</v>
      </c>
      <c r="HM191" s="25" t="s">
        <v>20291</v>
      </c>
      <c r="HN191" s="25" t="s">
        <v>6086</v>
      </c>
      <c r="HO191" s="25" t="s">
        <v>12135</v>
      </c>
      <c r="HP191" s="25" t="s">
        <v>20292</v>
      </c>
      <c r="HQ191" s="25" t="s">
        <v>18920</v>
      </c>
      <c r="HR191" s="25" t="s">
        <v>1799</v>
      </c>
      <c r="HT191" s="25" t="s">
        <v>20293</v>
      </c>
      <c r="HU191" s="25" t="s">
        <v>20294</v>
      </c>
      <c r="HV191" s="25" t="s">
        <v>326</v>
      </c>
      <c r="HW191" s="25" t="s">
        <v>326</v>
      </c>
      <c r="HX191" s="25" t="s">
        <v>20295</v>
      </c>
      <c r="HY191" s="25" t="s">
        <v>20296</v>
      </c>
      <c r="HZ191" s="25" t="s">
        <v>326</v>
      </c>
      <c r="IA191" s="25" t="s">
        <v>888</v>
      </c>
      <c r="IB191" s="25" t="s">
        <v>20297</v>
      </c>
      <c r="IC191" s="25" t="s">
        <v>20298</v>
      </c>
      <c r="ID191" s="25" t="s">
        <v>20299</v>
      </c>
      <c r="IE191" s="25" t="s">
        <v>591</v>
      </c>
      <c r="IF191" s="25" t="s">
        <v>5282</v>
      </c>
      <c r="IG191" s="25" t="s">
        <v>7221</v>
      </c>
      <c r="IH191" s="25" t="s">
        <v>20300</v>
      </c>
      <c r="II191" s="25" t="s">
        <v>20300</v>
      </c>
      <c r="IJ191" s="25" t="s">
        <v>7221</v>
      </c>
      <c r="IK191" s="25" t="s">
        <v>20301</v>
      </c>
      <c r="IL191" s="25" t="s">
        <v>9547</v>
      </c>
      <c r="IM191" s="25" t="s">
        <v>6611</v>
      </c>
      <c r="IN191" s="25" t="s">
        <v>326</v>
      </c>
      <c r="IO191" s="25" t="s">
        <v>326</v>
      </c>
      <c r="IP191" s="25" t="s">
        <v>326</v>
      </c>
      <c r="IQ191" s="25" t="s">
        <v>326</v>
      </c>
      <c r="IR191" s="25" t="s">
        <v>326</v>
      </c>
      <c r="IS191" s="25" t="s">
        <v>20302</v>
      </c>
      <c r="IT191" s="25" t="s">
        <v>20303</v>
      </c>
      <c r="IU191" s="25" t="s">
        <v>20304</v>
      </c>
      <c r="IV191" s="25" t="s">
        <v>666</v>
      </c>
      <c r="IW191" s="25" t="s">
        <v>437</v>
      </c>
      <c r="IX191" s="25" t="s">
        <v>326</v>
      </c>
      <c r="IY191" s="25" t="s">
        <v>20305</v>
      </c>
      <c r="IZ191" s="25" t="s">
        <v>1015</v>
      </c>
      <c r="JA191" s="25" t="s">
        <v>2566</v>
      </c>
      <c r="JB191" s="25" t="s">
        <v>326</v>
      </c>
      <c r="JC191" s="25" t="s">
        <v>326</v>
      </c>
      <c r="JD191" s="25" t="s">
        <v>395</v>
      </c>
      <c r="JE191" s="25" t="s">
        <v>396</v>
      </c>
      <c r="JF191" s="25" t="s">
        <v>395</v>
      </c>
      <c r="JG191" s="25" t="s">
        <v>396</v>
      </c>
      <c r="JH191" s="25" t="s">
        <v>381</v>
      </c>
      <c r="JI191" s="25" t="s">
        <v>326</v>
      </c>
      <c r="JJ191" s="25" t="s">
        <v>326</v>
      </c>
      <c r="JK191" s="25" t="s">
        <v>326</v>
      </c>
      <c r="JL191" s="25" t="s">
        <v>326</v>
      </c>
      <c r="JM191" s="25" t="s">
        <v>326</v>
      </c>
      <c r="JN191" s="25" t="s">
        <v>20306</v>
      </c>
      <c r="JO191" s="25" t="s">
        <v>20307</v>
      </c>
      <c r="JP191" s="25" t="s">
        <v>20308</v>
      </c>
      <c r="JQ191" s="25" t="s">
        <v>20307</v>
      </c>
      <c r="JR191" s="25" t="s">
        <v>20309</v>
      </c>
      <c r="JS191" s="25" t="s">
        <v>20310</v>
      </c>
      <c r="JT191" s="25" t="s">
        <v>20311</v>
      </c>
      <c r="JU191" s="25" t="s">
        <v>20310</v>
      </c>
      <c r="JV191" s="25" t="s">
        <v>20312</v>
      </c>
      <c r="JW191" s="25" t="s">
        <v>326</v>
      </c>
      <c r="JX191" s="25" t="s">
        <v>326</v>
      </c>
      <c r="JY191" s="25" t="s">
        <v>20313</v>
      </c>
      <c r="JZ191" s="25" t="s">
        <v>20314</v>
      </c>
      <c r="KA191" s="25" t="s">
        <v>20315</v>
      </c>
      <c r="KB191" s="25" t="s">
        <v>20316</v>
      </c>
      <c r="KC191" s="25" t="s">
        <v>20300</v>
      </c>
      <c r="KD191" s="25" t="s">
        <v>20317</v>
      </c>
      <c r="KE191" s="25" t="s">
        <v>20318</v>
      </c>
      <c r="KF191" s="25" t="s">
        <v>20259</v>
      </c>
      <c r="KG191" s="25" t="s">
        <v>20319</v>
      </c>
      <c r="KH191" s="25" t="s">
        <v>20257</v>
      </c>
      <c r="KI191" s="25" t="s">
        <v>20320</v>
      </c>
      <c r="KJ191" s="25" t="s">
        <v>20317</v>
      </c>
      <c r="KK191" s="25" t="s">
        <v>20321</v>
      </c>
      <c r="KL191" s="25" t="s">
        <v>20322</v>
      </c>
      <c r="KM191" s="25" t="s">
        <v>10729</v>
      </c>
      <c r="KN191" s="25" t="s">
        <v>20315</v>
      </c>
      <c r="KO191" s="25" t="s">
        <v>20271</v>
      </c>
      <c r="KP191" s="25" t="s">
        <v>20295</v>
      </c>
      <c r="KQ191" s="25" t="s">
        <v>20323</v>
      </c>
      <c r="KR191" s="25" t="s">
        <v>20324</v>
      </c>
      <c r="KS191" s="25" t="s">
        <v>20258</v>
      </c>
      <c r="KT191" s="25" t="s">
        <v>20325</v>
      </c>
      <c r="KU191" s="25" t="s">
        <v>20326</v>
      </c>
      <c r="KV191" s="25" t="s">
        <v>20327</v>
      </c>
      <c r="KW191" s="25" t="s">
        <v>20328</v>
      </c>
      <c r="KX191" s="25" t="s">
        <v>20329</v>
      </c>
      <c r="KY191" s="25" t="s">
        <v>20330</v>
      </c>
    </row>
    <row r="192" spans="1:325" hidden="1" x14ac:dyDescent="0.2">
      <c r="A192" s="24">
        <f>VLOOKUP($H192,xRef2LineOfBusiness!$A$1:$D$1093,1,FALSE)</f>
        <v>194964</v>
      </c>
      <c r="B192" s="24" t="e">
        <f>VLOOKUP($H192,xRef2LineOfBusiness!$A$1:$D$1093,2,FALSE)</f>
        <v>#N/A</v>
      </c>
      <c r="C192" s="24" t="e">
        <f>VLOOKUP($H192,xRef2LineOfBusiness!$A$1:$D$1093,3,FALSE)</f>
        <v>#N/A</v>
      </c>
      <c r="D192" s="24" t="e">
        <f>VLOOKUP($H192,xRef2LineOfBusiness!$A$1:$D$1093,4,FALSE)</f>
        <v>#N/A</v>
      </c>
      <c r="E192" s="25" t="s">
        <v>2950</v>
      </c>
      <c r="F192" s="25" t="s">
        <v>322</v>
      </c>
      <c r="G192" s="25" t="s">
        <v>2951</v>
      </c>
      <c r="H192" s="27">
        <v>194964</v>
      </c>
      <c r="I192" s="25" t="s">
        <v>20331</v>
      </c>
      <c r="J192" s="25" t="s">
        <v>20331</v>
      </c>
      <c r="K192" s="25" t="s">
        <v>325</v>
      </c>
      <c r="L192" s="25" t="s">
        <v>325</v>
      </c>
      <c r="M192" s="25" t="s">
        <v>20331</v>
      </c>
      <c r="N192" s="25" t="s">
        <v>326</v>
      </c>
      <c r="O192" s="25" t="s">
        <v>330</v>
      </c>
      <c r="P192" s="25" t="s">
        <v>20332</v>
      </c>
      <c r="Q192" s="25" t="s">
        <v>20333</v>
      </c>
      <c r="R192" s="25" t="s">
        <v>330</v>
      </c>
      <c r="S192" s="25" t="s">
        <v>559</v>
      </c>
      <c r="U192" s="25" t="s">
        <v>20334</v>
      </c>
      <c r="V192" s="25" t="s">
        <v>334</v>
      </c>
      <c r="W192" s="25" t="s">
        <v>1148</v>
      </c>
      <c r="X192" s="25" t="s">
        <v>326</v>
      </c>
      <c r="Y192" s="25" t="s">
        <v>326</v>
      </c>
      <c r="Z192" s="25" t="s">
        <v>326</v>
      </c>
      <c r="AA192" s="25" t="s">
        <v>326</v>
      </c>
      <c r="AB192" s="25" t="s">
        <v>326</v>
      </c>
      <c r="AC192" s="25" t="s">
        <v>326</v>
      </c>
      <c r="AD192" s="25" t="s">
        <v>326</v>
      </c>
      <c r="AE192" s="25" t="s">
        <v>340</v>
      </c>
      <c r="AF192" s="25" t="s">
        <v>326</v>
      </c>
      <c r="AG192" s="25" t="s">
        <v>340</v>
      </c>
      <c r="AH192" s="25" t="s">
        <v>326</v>
      </c>
      <c r="AI192" s="25" t="s">
        <v>326</v>
      </c>
      <c r="AJ192" s="25" t="s">
        <v>326</v>
      </c>
      <c r="AK192" s="25" t="s">
        <v>327</v>
      </c>
      <c r="AL192" s="25" t="s">
        <v>326</v>
      </c>
      <c r="AM192" s="25" t="s">
        <v>326</v>
      </c>
      <c r="AN192" s="25" t="s">
        <v>1258</v>
      </c>
      <c r="AO192" s="25" t="s">
        <v>326</v>
      </c>
      <c r="AP192" s="25" t="s">
        <v>326</v>
      </c>
      <c r="AQ192" s="25" t="s">
        <v>326</v>
      </c>
      <c r="AR192" s="25" t="s">
        <v>2564</v>
      </c>
      <c r="AS192" s="25" t="s">
        <v>2564</v>
      </c>
      <c r="AT192" s="25" t="s">
        <v>8174</v>
      </c>
      <c r="AU192" s="25" t="s">
        <v>348</v>
      </c>
      <c r="AV192" s="25" t="s">
        <v>326</v>
      </c>
      <c r="AW192" s="25" t="s">
        <v>326</v>
      </c>
      <c r="AX192" s="25" t="s">
        <v>326</v>
      </c>
      <c r="AY192" s="25" t="s">
        <v>326</v>
      </c>
      <c r="AZ192" s="25" t="s">
        <v>325</v>
      </c>
      <c r="BA192" s="25" t="s">
        <v>351</v>
      </c>
      <c r="BB192" s="25" t="s">
        <v>326</v>
      </c>
      <c r="BC192" s="25" t="s">
        <v>351</v>
      </c>
      <c r="BD192" s="25" t="s">
        <v>326</v>
      </c>
      <c r="BE192" s="25" t="s">
        <v>1254</v>
      </c>
      <c r="BF192" s="25" t="s">
        <v>1971</v>
      </c>
      <c r="BG192" s="25" t="s">
        <v>326</v>
      </c>
      <c r="BH192" s="25" t="s">
        <v>424</v>
      </c>
      <c r="BI192" s="25" t="s">
        <v>326</v>
      </c>
      <c r="BJ192" s="25" t="s">
        <v>326</v>
      </c>
      <c r="BK192" s="25" t="s">
        <v>1028</v>
      </c>
      <c r="BL192" s="25" t="s">
        <v>1965</v>
      </c>
      <c r="BM192" s="25" t="s">
        <v>326</v>
      </c>
      <c r="BN192" s="25" t="s">
        <v>326</v>
      </c>
      <c r="BO192" s="25" t="s">
        <v>326</v>
      </c>
      <c r="BP192" s="25" t="s">
        <v>326</v>
      </c>
      <c r="BQ192" s="25" t="s">
        <v>326</v>
      </c>
      <c r="BR192" s="25" t="s">
        <v>326</v>
      </c>
      <c r="BS192" s="25" t="s">
        <v>326</v>
      </c>
      <c r="BT192" s="25" t="s">
        <v>350</v>
      </c>
      <c r="BU192" s="25" t="s">
        <v>326</v>
      </c>
      <c r="BV192" s="25" t="s">
        <v>1147</v>
      </c>
      <c r="BW192" s="25" t="s">
        <v>6175</v>
      </c>
      <c r="BX192" s="25" t="s">
        <v>326</v>
      </c>
      <c r="BY192" s="25" t="s">
        <v>326</v>
      </c>
      <c r="BZ192" s="25" t="s">
        <v>326</v>
      </c>
      <c r="CA192" s="25" t="s">
        <v>326</v>
      </c>
      <c r="CB192" s="25" t="s">
        <v>326</v>
      </c>
      <c r="CC192" s="25" t="s">
        <v>326</v>
      </c>
      <c r="CD192" s="25" t="s">
        <v>4987</v>
      </c>
      <c r="CE192" s="25" t="s">
        <v>326</v>
      </c>
      <c r="CF192" s="25" t="s">
        <v>443</v>
      </c>
      <c r="CG192" s="25" t="s">
        <v>464</v>
      </c>
      <c r="CH192" s="25" t="s">
        <v>326</v>
      </c>
      <c r="CI192" s="25" t="s">
        <v>326</v>
      </c>
      <c r="CJ192" s="25" t="s">
        <v>326</v>
      </c>
      <c r="CK192" s="25" t="s">
        <v>325</v>
      </c>
      <c r="CL192" s="25" t="s">
        <v>2704</v>
      </c>
      <c r="CM192" s="25" t="s">
        <v>326</v>
      </c>
      <c r="CN192" s="25" t="s">
        <v>326</v>
      </c>
      <c r="CO192" s="25" t="s">
        <v>20335</v>
      </c>
      <c r="CP192" s="25" t="s">
        <v>326</v>
      </c>
      <c r="CQ192" s="25" t="s">
        <v>13815</v>
      </c>
      <c r="CR192" s="25" t="s">
        <v>1971</v>
      </c>
      <c r="CS192" s="25" t="s">
        <v>14472</v>
      </c>
      <c r="CT192" s="25" t="s">
        <v>326</v>
      </c>
      <c r="CU192" s="25" t="s">
        <v>14472</v>
      </c>
      <c r="CV192" s="25" t="s">
        <v>20336</v>
      </c>
      <c r="CW192" s="25" t="s">
        <v>326</v>
      </c>
      <c r="CX192" s="25" t="s">
        <v>20336</v>
      </c>
      <c r="CY192" s="25" t="s">
        <v>6449</v>
      </c>
      <c r="CZ192" s="25" t="s">
        <v>1902</v>
      </c>
      <c r="DA192" s="25" t="s">
        <v>326</v>
      </c>
      <c r="DB192" s="25" t="s">
        <v>326</v>
      </c>
      <c r="DC192" s="25" t="s">
        <v>1024</v>
      </c>
      <c r="DD192" s="25" t="s">
        <v>354</v>
      </c>
      <c r="DE192" s="25" t="s">
        <v>326</v>
      </c>
      <c r="DF192" s="25" t="s">
        <v>326</v>
      </c>
      <c r="DG192" s="25" t="s">
        <v>4987</v>
      </c>
      <c r="DH192" s="25" t="s">
        <v>326</v>
      </c>
      <c r="DI192" s="25" t="s">
        <v>462</v>
      </c>
      <c r="DJ192" s="25" t="s">
        <v>326</v>
      </c>
      <c r="DK192" s="25" t="s">
        <v>1028</v>
      </c>
      <c r="DL192" s="25" t="s">
        <v>326</v>
      </c>
      <c r="DM192" s="25" t="s">
        <v>326</v>
      </c>
      <c r="DN192" s="25" t="s">
        <v>422</v>
      </c>
      <c r="DO192" s="25" t="s">
        <v>326</v>
      </c>
      <c r="DP192" s="25" t="s">
        <v>326</v>
      </c>
      <c r="DQ192" s="25" t="s">
        <v>326</v>
      </c>
      <c r="DR192" s="25" t="s">
        <v>2823</v>
      </c>
      <c r="DS192" s="25" t="s">
        <v>345</v>
      </c>
      <c r="DT192" s="25" t="s">
        <v>326</v>
      </c>
      <c r="DU192" s="25" t="s">
        <v>326</v>
      </c>
      <c r="DV192" s="25" t="s">
        <v>326</v>
      </c>
      <c r="DW192" s="25" t="s">
        <v>326</v>
      </c>
      <c r="DX192" s="25" t="s">
        <v>345</v>
      </c>
      <c r="DY192" s="25" t="s">
        <v>326</v>
      </c>
      <c r="DZ192" s="25" t="s">
        <v>326</v>
      </c>
      <c r="EA192" s="25" t="s">
        <v>326</v>
      </c>
      <c r="EB192" s="25" t="s">
        <v>345</v>
      </c>
      <c r="EC192" s="25" t="s">
        <v>326</v>
      </c>
      <c r="ED192" s="25" t="s">
        <v>345</v>
      </c>
      <c r="EE192" s="25" t="s">
        <v>326</v>
      </c>
      <c r="EF192" s="25" t="s">
        <v>665</v>
      </c>
      <c r="EG192" s="25" t="s">
        <v>326</v>
      </c>
      <c r="EH192" s="25" t="s">
        <v>326</v>
      </c>
      <c r="EI192" s="25" t="s">
        <v>325</v>
      </c>
      <c r="FE192" s="25" t="s">
        <v>1246</v>
      </c>
      <c r="FF192" s="25" t="s">
        <v>19820</v>
      </c>
      <c r="FG192" s="25" t="s">
        <v>20337</v>
      </c>
      <c r="FH192" s="25" t="s">
        <v>20338</v>
      </c>
      <c r="FI192" s="25" t="s">
        <v>3098</v>
      </c>
      <c r="FJ192" s="25" t="s">
        <v>20339</v>
      </c>
      <c r="FK192" s="25" t="s">
        <v>20340</v>
      </c>
      <c r="FL192" s="25" t="s">
        <v>20341</v>
      </c>
      <c r="FM192" s="25" t="s">
        <v>20342</v>
      </c>
      <c r="FN192" s="25" t="s">
        <v>20343</v>
      </c>
      <c r="FO192" s="25" t="s">
        <v>356</v>
      </c>
      <c r="FP192" s="25" t="s">
        <v>20344</v>
      </c>
      <c r="FQ192" s="25" t="s">
        <v>20344</v>
      </c>
      <c r="FR192" s="25" t="s">
        <v>1257</v>
      </c>
      <c r="FS192" s="25" t="s">
        <v>1257</v>
      </c>
      <c r="FT192" s="25" t="s">
        <v>20345</v>
      </c>
      <c r="FU192" s="25" t="s">
        <v>20346</v>
      </c>
      <c r="FV192" s="25" t="s">
        <v>356</v>
      </c>
      <c r="FW192" s="25" t="s">
        <v>20347</v>
      </c>
      <c r="FX192" s="25" t="s">
        <v>20348</v>
      </c>
      <c r="FY192" s="25" t="s">
        <v>6378</v>
      </c>
      <c r="FZ192" s="25" t="s">
        <v>326</v>
      </c>
      <c r="GB192" s="25" t="s">
        <v>326</v>
      </c>
      <c r="GC192" s="25" t="s">
        <v>326</v>
      </c>
      <c r="GD192" s="25" t="s">
        <v>326</v>
      </c>
      <c r="GE192" s="25" t="s">
        <v>20349</v>
      </c>
      <c r="GF192" s="25" t="s">
        <v>20349</v>
      </c>
      <c r="GG192" s="25" t="s">
        <v>20350</v>
      </c>
      <c r="GH192" s="25" t="s">
        <v>20351</v>
      </c>
      <c r="GI192" s="25" t="s">
        <v>20352</v>
      </c>
      <c r="GJ192" s="25" t="s">
        <v>20353</v>
      </c>
      <c r="GK192" s="25" t="s">
        <v>20354</v>
      </c>
      <c r="GL192" s="25" t="s">
        <v>20346</v>
      </c>
      <c r="GM192" s="25" t="s">
        <v>20355</v>
      </c>
      <c r="GN192" s="25" t="s">
        <v>20356</v>
      </c>
      <c r="GO192" s="25" t="s">
        <v>356</v>
      </c>
      <c r="GP192" s="25" t="s">
        <v>20357</v>
      </c>
      <c r="GQ192" s="25" t="s">
        <v>20358</v>
      </c>
      <c r="GR192" s="25" t="s">
        <v>20359</v>
      </c>
      <c r="GS192" s="25" t="s">
        <v>20360</v>
      </c>
      <c r="GT192" s="25" t="s">
        <v>5857</v>
      </c>
      <c r="GU192" s="25" t="s">
        <v>20361</v>
      </c>
      <c r="GV192" s="25" t="s">
        <v>4037</v>
      </c>
      <c r="GW192" s="25" t="s">
        <v>20362</v>
      </c>
      <c r="GX192" s="25" t="s">
        <v>2025</v>
      </c>
      <c r="GY192" s="25" t="s">
        <v>422</v>
      </c>
      <c r="GZ192" s="25" t="s">
        <v>1251</v>
      </c>
      <c r="HA192" s="25" t="s">
        <v>19846</v>
      </c>
      <c r="HB192" s="25" t="s">
        <v>2109</v>
      </c>
      <c r="HC192" s="25" t="s">
        <v>326</v>
      </c>
      <c r="HD192" s="25" t="s">
        <v>2109</v>
      </c>
      <c r="HE192" s="25" t="s">
        <v>6794</v>
      </c>
      <c r="HF192" s="25" t="s">
        <v>20363</v>
      </c>
      <c r="HG192" s="25" t="s">
        <v>356</v>
      </c>
      <c r="HH192" s="25" t="s">
        <v>20364</v>
      </c>
      <c r="HI192" s="25" t="s">
        <v>326</v>
      </c>
      <c r="HJ192" s="25" t="s">
        <v>355</v>
      </c>
      <c r="HM192" s="25" t="s">
        <v>20365</v>
      </c>
      <c r="HN192" s="25" t="s">
        <v>327</v>
      </c>
      <c r="HO192" s="25" t="s">
        <v>325</v>
      </c>
      <c r="HP192" s="25" t="s">
        <v>433</v>
      </c>
      <c r="HQ192" s="25" t="s">
        <v>4987</v>
      </c>
      <c r="HR192" s="25" t="s">
        <v>5859</v>
      </c>
      <c r="HT192" s="25" t="s">
        <v>20365</v>
      </c>
      <c r="HU192" s="25" t="s">
        <v>356</v>
      </c>
      <c r="HV192" s="25" t="s">
        <v>326</v>
      </c>
      <c r="HW192" s="25" t="s">
        <v>326</v>
      </c>
      <c r="HX192" s="25" t="s">
        <v>20366</v>
      </c>
      <c r="HY192" s="25" t="s">
        <v>392</v>
      </c>
      <c r="HZ192" s="25" t="s">
        <v>326</v>
      </c>
      <c r="IA192" s="25" t="s">
        <v>365</v>
      </c>
      <c r="IB192" s="25" t="s">
        <v>20367</v>
      </c>
      <c r="IC192" s="25" t="s">
        <v>20368</v>
      </c>
      <c r="ID192" s="25" t="s">
        <v>20369</v>
      </c>
      <c r="IE192" s="25" t="s">
        <v>390</v>
      </c>
      <c r="IF192" s="25" t="s">
        <v>1812</v>
      </c>
      <c r="IG192" s="25" t="s">
        <v>1735</v>
      </c>
      <c r="IH192" s="25" t="s">
        <v>20370</v>
      </c>
      <c r="II192" s="25" t="s">
        <v>20371</v>
      </c>
      <c r="IJ192" s="25" t="s">
        <v>6394</v>
      </c>
      <c r="IK192" s="25" t="s">
        <v>20372</v>
      </c>
      <c r="IL192" s="25" t="s">
        <v>1861</v>
      </c>
      <c r="IM192" s="25" t="s">
        <v>3098</v>
      </c>
      <c r="IN192" s="25" t="s">
        <v>326</v>
      </c>
      <c r="IO192" s="25" t="s">
        <v>326</v>
      </c>
      <c r="IP192" s="25" t="s">
        <v>326</v>
      </c>
      <c r="IQ192" s="25" t="s">
        <v>665</v>
      </c>
      <c r="IR192" s="25" t="s">
        <v>326</v>
      </c>
      <c r="IS192" s="25" t="s">
        <v>4040</v>
      </c>
      <c r="IT192" s="25" t="s">
        <v>8262</v>
      </c>
      <c r="IU192" s="25" t="s">
        <v>20373</v>
      </c>
      <c r="IV192" s="25" t="s">
        <v>353</v>
      </c>
      <c r="IW192" s="25" t="s">
        <v>340</v>
      </c>
      <c r="IX192" s="25" t="s">
        <v>2564</v>
      </c>
      <c r="IY192" s="25" t="s">
        <v>326</v>
      </c>
      <c r="IZ192" s="25" t="s">
        <v>326</v>
      </c>
      <c r="JA192" s="25" t="s">
        <v>326</v>
      </c>
      <c r="JB192" s="25" t="s">
        <v>326</v>
      </c>
      <c r="JC192" s="25" t="s">
        <v>326</v>
      </c>
      <c r="JD192" s="25" t="s">
        <v>395</v>
      </c>
      <c r="JE192" s="25" t="s">
        <v>396</v>
      </c>
      <c r="JF192" s="25" t="s">
        <v>395</v>
      </c>
      <c r="JG192" s="25" t="s">
        <v>396</v>
      </c>
      <c r="JH192" s="25" t="s">
        <v>354</v>
      </c>
      <c r="JI192" s="25" t="s">
        <v>326</v>
      </c>
      <c r="JJ192" s="25" t="s">
        <v>326</v>
      </c>
      <c r="JK192" s="25" t="s">
        <v>326</v>
      </c>
      <c r="JL192" s="25" t="s">
        <v>326</v>
      </c>
      <c r="JM192" s="25" t="s">
        <v>326</v>
      </c>
      <c r="JN192" s="25" t="s">
        <v>20374</v>
      </c>
      <c r="JO192" s="25" t="s">
        <v>20375</v>
      </c>
      <c r="JP192" s="25" t="s">
        <v>20376</v>
      </c>
      <c r="JQ192" s="25" t="s">
        <v>20377</v>
      </c>
      <c r="JR192" s="25" t="s">
        <v>20378</v>
      </c>
      <c r="JS192" s="25" t="s">
        <v>14972</v>
      </c>
      <c r="JT192" s="25" t="s">
        <v>20379</v>
      </c>
      <c r="JU192" s="25" t="s">
        <v>20380</v>
      </c>
      <c r="JV192" s="25" t="s">
        <v>424</v>
      </c>
      <c r="JW192" s="25" t="s">
        <v>326</v>
      </c>
      <c r="JX192" s="25" t="s">
        <v>20381</v>
      </c>
      <c r="JY192" s="25" t="s">
        <v>20382</v>
      </c>
      <c r="JZ192" s="25" t="s">
        <v>20383</v>
      </c>
      <c r="KA192" s="25" t="s">
        <v>20384</v>
      </c>
      <c r="KB192" s="25" t="s">
        <v>20385</v>
      </c>
      <c r="KC192" s="25" t="s">
        <v>20371</v>
      </c>
      <c r="KD192" s="25" t="s">
        <v>20386</v>
      </c>
      <c r="KE192" s="25" t="s">
        <v>20387</v>
      </c>
      <c r="KF192" s="25" t="s">
        <v>20343</v>
      </c>
      <c r="KG192" s="25" t="s">
        <v>549</v>
      </c>
      <c r="KH192" s="25" t="s">
        <v>20340</v>
      </c>
      <c r="KI192" s="25" t="s">
        <v>20388</v>
      </c>
      <c r="KJ192" s="25" t="s">
        <v>20386</v>
      </c>
      <c r="KK192" s="25" t="s">
        <v>20389</v>
      </c>
      <c r="KL192" s="25" t="s">
        <v>20390</v>
      </c>
      <c r="KM192" s="25" t="s">
        <v>462</v>
      </c>
      <c r="KN192" s="25" t="s">
        <v>20384</v>
      </c>
      <c r="KO192" s="25" t="s">
        <v>20391</v>
      </c>
      <c r="KP192" s="25" t="s">
        <v>20392</v>
      </c>
      <c r="KQ192" s="25" t="s">
        <v>20393</v>
      </c>
      <c r="KR192" s="25" t="s">
        <v>20394</v>
      </c>
      <c r="KS192" s="25" t="s">
        <v>20342</v>
      </c>
      <c r="KT192" s="25" t="s">
        <v>20395</v>
      </c>
      <c r="KU192" s="25" t="s">
        <v>20396</v>
      </c>
      <c r="KV192" s="25" t="s">
        <v>20397</v>
      </c>
      <c r="KW192" s="25" t="s">
        <v>20398</v>
      </c>
      <c r="KX192" s="25" t="s">
        <v>20399</v>
      </c>
    </row>
    <row r="193" spans="1:315" hidden="1" x14ac:dyDescent="0.2">
      <c r="A193" s="24">
        <f>VLOOKUP($H193,xRef2LineOfBusiness!$A$1:$D$1093,1,FALSE)</f>
        <v>148070</v>
      </c>
      <c r="B193" s="24">
        <f>VLOOKUP($H193,xRef2LineOfBusiness!$A$1:$D$1093,2,FALSE)</f>
        <v>155614.87305560001</v>
      </c>
      <c r="C193" s="24" t="str">
        <f>VLOOKUP($H193,xRef2LineOfBusiness!$A$1:$D$1093,3,FALSE)</f>
        <v>COMMERCIAL BANKING</v>
      </c>
      <c r="D193" s="24" t="str">
        <f>VLOOKUP($H193,xRef2LineOfBusiness!$A$1:$D$1093,4,FALSE)</f>
        <v>NOTARO, VICTOR</v>
      </c>
      <c r="E193" s="25" t="s">
        <v>8055</v>
      </c>
      <c r="F193" s="25" t="s">
        <v>322</v>
      </c>
      <c r="G193" s="25" t="s">
        <v>414</v>
      </c>
      <c r="H193" s="27">
        <v>148070</v>
      </c>
      <c r="I193" s="25" t="s">
        <v>20400</v>
      </c>
      <c r="J193" s="25" t="s">
        <v>20400</v>
      </c>
      <c r="K193" s="25" t="s">
        <v>325</v>
      </c>
      <c r="L193" s="25" t="s">
        <v>325</v>
      </c>
      <c r="M193" s="25" t="s">
        <v>20400</v>
      </c>
      <c r="N193" s="25" t="s">
        <v>326</v>
      </c>
      <c r="O193" s="25" t="s">
        <v>1480</v>
      </c>
      <c r="P193" s="25" t="s">
        <v>20401</v>
      </c>
      <c r="Q193" s="25" t="s">
        <v>4309</v>
      </c>
      <c r="R193" s="25" t="s">
        <v>330</v>
      </c>
      <c r="S193" s="25" t="s">
        <v>20402</v>
      </c>
      <c r="T193" s="25" t="s">
        <v>4587</v>
      </c>
      <c r="U193" s="25" t="s">
        <v>15321</v>
      </c>
      <c r="V193" s="25" t="s">
        <v>4312</v>
      </c>
      <c r="W193" s="25" t="s">
        <v>20403</v>
      </c>
      <c r="X193" s="25" t="s">
        <v>326</v>
      </c>
      <c r="Y193" s="25" t="s">
        <v>20404</v>
      </c>
      <c r="Z193" s="25" t="s">
        <v>17343</v>
      </c>
      <c r="AA193" s="25" t="s">
        <v>20405</v>
      </c>
      <c r="AB193" s="25" t="s">
        <v>326</v>
      </c>
      <c r="AC193" s="25" t="s">
        <v>20406</v>
      </c>
      <c r="AD193" s="25" t="s">
        <v>5126</v>
      </c>
      <c r="AE193" s="25" t="s">
        <v>20407</v>
      </c>
      <c r="AF193" s="25" t="s">
        <v>326</v>
      </c>
      <c r="AG193" s="25" t="s">
        <v>20408</v>
      </c>
      <c r="AH193" s="25" t="s">
        <v>326</v>
      </c>
      <c r="AI193" s="25" t="s">
        <v>326</v>
      </c>
      <c r="AJ193" s="25" t="s">
        <v>326</v>
      </c>
      <c r="AK193" s="25" t="s">
        <v>326</v>
      </c>
      <c r="AL193" s="25" t="s">
        <v>326</v>
      </c>
      <c r="AM193" s="25" t="s">
        <v>326</v>
      </c>
      <c r="AN193" s="25" t="s">
        <v>20409</v>
      </c>
      <c r="AO193" s="25" t="s">
        <v>18302</v>
      </c>
      <c r="AP193" s="25" t="s">
        <v>20410</v>
      </c>
      <c r="AQ193" s="25" t="s">
        <v>20411</v>
      </c>
      <c r="AR193" s="25" t="s">
        <v>20412</v>
      </c>
      <c r="AS193" s="25" t="s">
        <v>20412</v>
      </c>
      <c r="AT193" s="25" t="s">
        <v>20413</v>
      </c>
      <c r="AU193" s="25" t="s">
        <v>20414</v>
      </c>
      <c r="AV193" s="25" t="s">
        <v>326</v>
      </c>
      <c r="AW193" s="25" t="s">
        <v>326</v>
      </c>
      <c r="AX193" s="25" t="s">
        <v>4964</v>
      </c>
      <c r="AY193" s="25" t="s">
        <v>20415</v>
      </c>
      <c r="AZ193" s="25" t="s">
        <v>20416</v>
      </c>
      <c r="BA193" s="25" t="s">
        <v>20417</v>
      </c>
      <c r="BB193" s="25" t="s">
        <v>20418</v>
      </c>
      <c r="BC193" s="25" t="s">
        <v>20419</v>
      </c>
      <c r="BD193" s="25" t="s">
        <v>326</v>
      </c>
      <c r="BE193" s="25" t="s">
        <v>20420</v>
      </c>
      <c r="BF193" s="25" t="s">
        <v>20421</v>
      </c>
      <c r="BG193" s="25" t="s">
        <v>326</v>
      </c>
      <c r="BH193" s="25" t="s">
        <v>20422</v>
      </c>
      <c r="BI193" s="25" t="s">
        <v>20423</v>
      </c>
      <c r="BJ193" s="25" t="s">
        <v>326</v>
      </c>
      <c r="BK193" s="25" t="s">
        <v>20424</v>
      </c>
      <c r="BL193" s="25" t="s">
        <v>326</v>
      </c>
      <c r="BM193" s="25" t="s">
        <v>20425</v>
      </c>
      <c r="BN193" s="25" t="s">
        <v>326</v>
      </c>
      <c r="BO193" s="25" t="s">
        <v>326</v>
      </c>
      <c r="BP193" s="25" t="s">
        <v>20425</v>
      </c>
      <c r="BQ193" s="25" t="s">
        <v>326</v>
      </c>
      <c r="BR193" s="25" t="s">
        <v>20426</v>
      </c>
      <c r="BS193" s="25" t="s">
        <v>326</v>
      </c>
      <c r="BT193" s="25" t="s">
        <v>326</v>
      </c>
      <c r="BU193" s="25" t="s">
        <v>326</v>
      </c>
      <c r="BV193" s="25" t="s">
        <v>20427</v>
      </c>
      <c r="BW193" s="25" t="s">
        <v>20428</v>
      </c>
      <c r="BX193" s="25" t="s">
        <v>326</v>
      </c>
      <c r="BY193" s="25" t="s">
        <v>20429</v>
      </c>
      <c r="BZ193" s="25" t="s">
        <v>326</v>
      </c>
      <c r="CA193" s="25" t="s">
        <v>20430</v>
      </c>
      <c r="CB193" s="25" t="s">
        <v>326</v>
      </c>
      <c r="CC193" s="25" t="s">
        <v>326</v>
      </c>
      <c r="CD193" s="25" t="s">
        <v>9968</v>
      </c>
      <c r="CE193" s="25" t="s">
        <v>20431</v>
      </c>
      <c r="CF193" s="25" t="s">
        <v>20432</v>
      </c>
      <c r="CG193" s="25" t="s">
        <v>20433</v>
      </c>
      <c r="CH193" s="25" t="s">
        <v>326</v>
      </c>
      <c r="CI193" s="25" t="s">
        <v>5214</v>
      </c>
      <c r="CJ193" s="25" t="s">
        <v>326</v>
      </c>
      <c r="CK193" s="25" t="s">
        <v>20434</v>
      </c>
      <c r="CL193" s="25" t="s">
        <v>326</v>
      </c>
      <c r="CM193" s="25" t="s">
        <v>20435</v>
      </c>
      <c r="CN193" s="25" t="s">
        <v>20436</v>
      </c>
      <c r="CO193" s="25" t="s">
        <v>20437</v>
      </c>
      <c r="CP193" s="25" t="s">
        <v>20438</v>
      </c>
      <c r="CQ193" s="25" t="s">
        <v>20439</v>
      </c>
      <c r="CR193" s="25" t="s">
        <v>20421</v>
      </c>
      <c r="CS193" s="25" t="s">
        <v>20440</v>
      </c>
      <c r="CT193" s="25" t="s">
        <v>326</v>
      </c>
      <c r="CU193" s="25" t="s">
        <v>20440</v>
      </c>
      <c r="CV193" s="25" t="s">
        <v>20441</v>
      </c>
      <c r="CW193" s="25" t="s">
        <v>326</v>
      </c>
      <c r="CX193" s="25" t="s">
        <v>20441</v>
      </c>
      <c r="CY193" s="25" t="s">
        <v>20442</v>
      </c>
      <c r="CZ193" s="25" t="s">
        <v>326</v>
      </c>
      <c r="DA193" s="25" t="s">
        <v>20443</v>
      </c>
      <c r="DB193" s="25" t="s">
        <v>326</v>
      </c>
      <c r="DC193" s="25" t="s">
        <v>20444</v>
      </c>
      <c r="DD193" s="25" t="s">
        <v>20445</v>
      </c>
      <c r="DE193" s="25" t="s">
        <v>326</v>
      </c>
      <c r="DF193" s="25" t="s">
        <v>326</v>
      </c>
      <c r="DG193" s="25" t="s">
        <v>20446</v>
      </c>
      <c r="DH193" s="25" t="s">
        <v>326</v>
      </c>
      <c r="DI193" s="25" t="s">
        <v>20447</v>
      </c>
      <c r="DJ193" s="25" t="s">
        <v>326</v>
      </c>
      <c r="DK193" s="25" t="s">
        <v>20448</v>
      </c>
      <c r="DL193" s="25" t="s">
        <v>326</v>
      </c>
      <c r="DM193" s="25" t="s">
        <v>326</v>
      </c>
      <c r="DN193" s="25" t="s">
        <v>725</v>
      </c>
      <c r="DO193" s="25" t="s">
        <v>20449</v>
      </c>
      <c r="DP193" s="25" t="s">
        <v>20450</v>
      </c>
      <c r="DQ193" s="25" t="s">
        <v>20451</v>
      </c>
      <c r="DR193" s="25" t="s">
        <v>20452</v>
      </c>
      <c r="DS193" s="25" t="s">
        <v>20453</v>
      </c>
      <c r="DT193" s="25" t="s">
        <v>20454</v>
      </c>
      <c r="DU193" s="25" t="s">
        <v>326</v>
      </c>
      <c r="DV193" s="25" t="s">
        <v>20454</v>
      </c>
      <c r="DW193" s="25" t="s">
        <v>20455</v>
      </c>
      <c r="DX193" s="25" t="s">
        <v>20456</v>
      </c>
      <c r="DY193" s="25" t="s">
        <v>326</v>
      </c>
      <c r="DZ193" s="25" t="s">
        <v>326</v>
      </c>
      <c r="EA193" s="25" t="s">
        <v>326</v>
      </c>
      <c r="EB193" s="25" t="s">
        <v>20456</v>
      </c>
      <c r="EC193" s="25" t="s">
        <v>20457</v>
      </c>
      <c r="ED193" s="25" t="s">
        <v>20458</v>
      </c>
      <c r="EE193" s="25" t="s">
        <v>326</v>
      </c>
      <c r="EF193" s="25" t="s">
        <v>20459</v>
      </c>
      <c r="EG193" s="25" t="s">
        <v>326</v>
      </c>
      <c r="EH193" s="25" t="s">
        <v>326</v>
      </c>
      <c r="EI193" s="25" t="s">
        <v>325</v>
      </c>
      <c r="FE193" s="25" t="s">
        <v>20460</v>
      </c>
      <c r="FF193" s="25" t="s">
        <v>20461</v>
      </c>
      <c r="FG193" s="25" t="s">
        <v>20462</v>
      </c>
      <c r="FH193" s="25" t="s">
        <v>20463</v>
      </c>
      <c r="FI193" s="25" t="s">
        <v>20464</v>
      </c>
      <c r="FJ193" s="25" t="s">
        <v>20465</v>
      </c>
      <c r="FK193" s="25" t="s">
        <v>20466</v>
      </c>
      <c r="FL193" s="25" t="s">
        <v>20467</v>
      </c>
      <c r="FM193" s="25" t="s">
        <v>20468</v>
      </c>
      <c r="FN193" s="25" t="s">
        <v>20469</v>
      </c>
      <c r="FO193" s="25" t="s">
        <v>20470</v>
      </c>
      <c r="FP193" s="25" t="s">
        <v>20471</v>
      </c>
      <c r="FQ193" s="25" t="s">
        <v>20472</v>
      </c>
      <c r="FR193" s="25" t="s">
        <v>20473</v>
      </c>
      <c r="FS193" s="25" t="s">
        <v>20474</v>
      </c>
      <c r="FT193" s="25" t="s">
        <v>20475</v>
      </c>
      <c r="FU193" s="25" t="s">
        <v>20476</v>
      </c>
      <c r="FV193" s="25" t="s">
        <v>20477</v>
      </c>
      <c r="FW193" s="25" t="s">
        <v>20478</v>
      </c>
      <c r="FX193" s="25" t="s">
        <v>20479</v>
      </c>
      <c r="FY193" s="25" t="s">
        <v>20480</v>
      </c>
      <c r="FZ193" s="25" t="s">
        <v>20481</v>
      </c>
      <c r="GA193" s="25" t="s">
        <v>20482</v>
      </c>
      <c r="GB193" s="25" t="s">
        <v>20483</v>
      </c>
      <c r="GC193" s="25" t="s">
        <v>20484</v>
      </c>
      <c r="GD193" s="25" t="s">
        <v>20485</v>
      </c>
      <c r="GE193" s="25" t="s">
        <v>20486</v>
      </c>
      <c r="GF193" s="25" t="s">
        <v>20487</v>
      </c>
      <c r="GG193" s="25" t="s">
        <v>20488</v>
      </c>
      <c r="GH193" s="25" t="s">
        <v>20489</v>
      </c>
      <c r="GI193" s="25" t="s">
        <v>20490</v>
      </c>
      <c r="GJ193" s="25" t="s">
        <v>20491</v>
      </c>
      <c r="GK193" s="25" t="s">
        <v>20492</v>
      </c>
      <c r="GL193" s="25" t="s">
        <v>20493</v>
      </c>
      <c r="GM193" s="25" t="s">
        <v>20494</v>
      </c>
      <c r="GN193" s="25" t="s">
        <v>20495</v>
      </c>
      <c r="GO193" s="25" t="s">
        <v>20496</v>
      </c>
      <c r="GP193" s="25" t="s">
        <v>20497</v>
      </c>
      <c r="GQ193" s="25" t="s">
        <v>20498</v>
      </c>
      <c r="GR193" s="25" t="s">
        <v>20499</v>
      </c>
      <c r="GS193" s="25" t="s">
        <v>20500</v>
      </c>
      <c r="GT193" s="25" t="s">
        <v>20501</v>
      </c>
      <c r="GU193" s="25" t="s">
        <v>20502</v>
      </c>
      <c r="GV193" s="25" t="s">
        <v>20503</v>
      </c>
      <c r="GW193" s="25" t="s">
        <v>20504</v>
      </c>
      <c r="GX193" s="25" t="s">
        <v>20505</v>
      </c>
      <c r="GY193" s="25" t="s">
        <v>20506</v>
      </c>
      <c r="GZ193" s="25" t="s">
        <v>20507</v>
      </c>
      <c r="HA193" s="25" t="s">
        <v>20508</v>
      </c>
      <c r="HB193" s="25" t="s">
        <v>20509</v>
      </c>
      <c r="HC193" s="25" t="s">
        <v>20510</v>
      </c>
      <c r="HD193" s="25" t="s">
        <v>20511</v>
      </c>
      <c r="HE193" s="25" t="s">
        <v>20512</v>
      </c>
      <c r="HF193" s="25" t="s">
        <v>20513</v>
      </c>
      <c r="HG193" s="25" t="s">
        <v>20514</v>
      </c>
      <c r="HH193" s="25" t="s">
        <v>20515</v>
      </c>
      <c r="HI193" s="25" t="s">
        <v>326</v>
      </c>
      <c r="HJ193" s="25" t="s">
        <v>20516</v>
      </c>
      <c r="HM193" s="25" t="s">
        <v>20517</v>
      </c>
      <c r="HN193" s="25" t="s">
        <v>326</v>
      </c>
      <c r="HO193" s="25" t="s">
        <v>9951</v>
      </c>
      <c r="HP193" s="25" t="s">
        <v>20518</v>
      </c>
      <c r="HQ193" s="25" t="s">
        <v>20519</v>
      </c>
      <c r="HR193" s="25" t="s">
        <v>4405</v>
      </c>
      <c r="HT193" s="25" t="s">
        <v>20520</v>
      </c>
      <c r="HU193" s="25" t="s">
        <v>20521</v>
      </c>
      <c r="HV193" s="25" t="s">
        <v>326</v>
      </c>
      <c r="HW193" s="25" t="s">
        <v>326</v>
      </c>
      <c r="HX193" s="25" t="s">
        <v>20522</v>
      </c>
      <c r="HY193" s="25" t="s">
        <v>20523</v>
      </c>
      <c r="HZ193" s="25" t="s">
        <v>326</v>
      </c>
      <c r="IA193" s="25" t="s">
        <v>20524</v>
      </c>
      <c r="IB193" s="25" t="s">
        <v>20525</v>
      </c>
      <c r="IC193" s="25" t="s">
        <v>20526</v>
      </c>
      <c r="ID193" s="25" t="s">
        <v>20527</v>
      </c>
      <c r="IF193" s="25" t="s">
        <v>20528</v>
      </c>
      <c r="IG193" s="25" t="s">
        <v>20529</v>
      </c>
      <c r="IH193" s="25" t="s">
        <v>20530</v>
      </c>
      <c r="II193" s="25" t="s">
        <v>20531</v>
      </c>
      <c r="IJ193" s="25" t="s">
        <v>20532</v>
      </c>
      <c r="IK193" s="25" t="s">
        <v>20533</v>
      </c>
      <c r="IL193" s="25" t="s">
        <v>20534</v>
      </c>
      <c r="IM193" s="25" t="s">
        <v>20464</v>
      </c>
      <c r="IN193" s="25" t="s">
        <v>326</v>
      </c>
      <c r="IO193" s="25" t="s">
        <v>326</v>
      </c>
      <c r="IP193" s="25" t="s">
        <v>326</v>
      </c>
      <c r="IQ193" s="25" t="s">
        <v>20459</v>
      </c>
      <c r="IR193" s="25" t="s">
        <v>326</v>
      </c>
      <c r="IS193" s="25" t="s">
        <v>20535</v>
      </c>
      <c r="IT193" s="25" t="s">
        <v>20536</v>
      </c>
      <c r="IU193" s="25" t="s">
        <v>20537</v>
      </c>
      <c r="IV193" s="25" t="s">
        <v>20538</v>
      </c>
      <c r="IW193" s="25" t="s">
        <v>20408</v>
      </c>
      <c r="IX193" s="25" t="s">
        <v>20539</v>
      </c>
      <c r="IY193" s="25" t="s">
        <v>20540</v>
      </c>
      <c r="IZ193" s="25" t="s">
        <v>326</v>
      </c>
      <c r="JA193" s="25" t="s">
        <v>326</v>
      </c>
      <c r="JB193" s="25" t="s">
        <v>326</v>
      </c>
      <c r="JC193" s="25" t="s">
        <v>20541</v>
      </c>
      <c r="JD193" s="25" t="s">
        <v>395</v>
      </c>
      <c r="JE193" s="25" t="s">
        <v>396</v>
      </c>
      <c r="JF193" s="25" t="s">
        <v>395</v>
      </c>
      <c r="JG193" s="25" t="s">
        <v>396</v>
      </c>
      <c r="JH193" s="25" t="s">
        <v>20542</v>
      </c>
      <c r="JI193" s="25" t="s">
        <v>326</v>
      </c>
      <c r="JJ193" s="25" t="s">
        <v>326</v>
      </c>
      <c r="JK193" s="25" t="s">
        <v>326</v>
      </c>
      <c r="JL193" s="25" t="s">
        <v>326</v>
      </c>
      <c r="JM193" s="25" t="s">
        <v>20450</v>
      </c>
      <c r="JN193" s="25" t="s">
        <v>20543</v>
      </c>
      <c r="JO193" s="25" t="s">
        <v>20544</v>
      </c>
      <c r="JP193" s="25" t="s">
        <v>20545</v>
      </c>
      <c r="JQ193" s="25" t="s">
        <v>20546</v>
      </c>
      <c r="JR193" s="25" t="s">
        <v>20547</v>
      </c>
      <c r="JS193" s="25" t="s">
        <v>20548</v>
      </c>
      <c r="JT193" s="25" t="s">
        <v>20549</v>
      </c>
      <c r="JU193" s="25" t="s">
        <v>20550</v>
      </c>
      <c r="JV193" s="25" t="s">
        <v>20551</v>
      </c>
      <c r="JW193" s="25" t="s">
        <v>326</v>
      </c>
      <c r="JX193" s="25" t="s">
        <v>20552</v>
      </c>
      <c r="JY193" s="25" t="s">
        <v>20553</v>
      </c>
      <c r="JZ193" s="25" t="s">
        <v>20554</v>
      </c>
      <c r="KA193" s="25" t="s">
        <v>20555</v>
      </c>
      <c r="KB193" s="25" t="s">
        <v>20556</v>
      </c>
      <c r="KC193" s="25" t="s">
        <v>20531</v>
      </c>
      <c r="KD193" s="25" t="s">
        <v>20557</v>
      </c>
      <c r="KE193" s="25" t="s">
        <v>20558</v>
      </c>
      <c r="KF193" s="25" t="s">
        <v>20469</v>
      </c>
      <c r="KG193" s="25" t="s">
        <v>20559</v>
      </c>
      <c r="KH193" s="25" t="s">
        <v>20466</v>
      </c>
      <c r="KI193" s="25" t="s">
        <v>20560</v>
      </c>
      <c r="KJ193" s="25" t="s">
        <v>20557</v>
      </c>
      <c r="KK193" s="25" t="s">
        <v>20561</v>
      </c>
      <c r="KL193" s="25" t="s">
        <v>20562</v>
      </c>
      <c r="KM193" s="25" t="s">
        <v>20563</v>
      </c>
      <c r="KN193" s="25" t="s">
        <v>20555</v>
      </c>
      <c r="KO193" s="25" t="s">
        <v>20488</v>
      </c>
      <c r="KP193" s="25" t="s">
        <v>20564</v>
      </c>
      <c r="KQ193" s="25" t="s">
        <v>20565</v>
      </c>
      <c r="KR193" s="25" t="s">
        <v>20566</v>
      </c>
      <c r="KS193" s="25" t="s">
        <v>20468</v>
      </c>
      <c r="KT193" s="25" t="s">
        <v>20567</v>
      </c>
      <c r="KU193" s="25" t="s">
        <v>20568</v>
      </c>
      <c r="KV193" s="25" t="s">
        <v>20569</v>
      </c>
      <c r="KW193" s="25" t="s">
        <v>20570</v>
      </c>
      <c r="KX193" s="25" t="s">
        <v>20571</v>
      </c>
      <c r="KY193" s="25" t="s">
        <v>20572</v>
      </c>
      <c r="KZ193" s="25" t="s">
        <v>20573</v>
      </c>
      <c r="LA193" s="25" t="s">
        <v>20574</v>
      </c>
      <c r="LB193" s="25" t="s">
        <v>20575</v>
      </c>
      <c r="LC193" s="25" t="s">
        <v>20576</v>
      </c>
    </row>
    <row r="194" spans="1:315" hidden="1" x14ac:dyDescent="0.2">
      <c r="A194" s="24">
        <f>VLOOKUP($H194,xRef2LineOfBusiness!$A$1:$D$1093,1,FALSE)</f>
        <v>138009</v>
      </c>
      <c r="B194" s="24">
        <f>VLOOKUP($H194,xRef2LineOfBusiness!$A$1:$D$1093,2,FALSE)</f>
        <v>2965.4525798</v>
      </c>
      <c r="C194" s="24" t="str">
        <f>VLOOKUP($H194,xRef2LineOfBusiness!$A$1:$D$1093,3,FALSE)</f>
        <v>COMMERCIAL BANKING</v>
      </c>
      <c r="D194" s="24" t="str">
        <f>VLOOKUP($H194,xRef2LineOfBusiness!$A$1:$D$1093,4,FALSE)</f>
        <v>RITTER, ERIC</v>
      </c>
      <c r="E194" s="25" t="s">
        <v>3630</v>
      </c>
      <c r="F194" s="25" t="s">
        <v>322</v>
      </c>
      <c r="G194" s="25" t="s">
        <v>1013</v>
      </c>
      <c r="H194" s="27">
        <v>138009</v>
      </c>
      <c r="I194" s="25" t="s">
        <v>20577</v>
      </c>
      <c r="J194" s="25" t="s">
        <v>20577</v>
      </c>
      <c r="K194" s="25" t="s">
        <v>325</v>
      </c>
      <c r="L194" s="25" t="s">
        <v>325</v>
      </c>
      <c r="M194" s="25" t="s">
        <v>20577</v>
      </c>
      <c r="N194" s="25" t="s">
        <v>326</v>
      </c>
      <c r="O194" s="25" t="s">
        <v>335</v>
      </c>
      <c r="P194" s="25" t="s">
        <v>20578</v>
      </c>
      <c r="Q194" s="25" t="s">
        <v>20579</v>
      </c>
      <c r="R194" s="25" t="s">
        <v>330</v>
      </c>
      <c r="S194" s="25" t="s">
        <v>559</v>
      </c>
      <c r="T194" s="25" t="s">
        <v>20580</v>
      </c>
      <c r="U194" s="25" t="s">
        <v>20581</v>
      </c>
      <c r="V194" s="25" t="s">
        <v>334</v>
      </c>
      <c r="W194" s="25" t="s">
        <v>7379</v>
      </c>
      <c r="X194" s="25" t="s">
        <v>326</v>
      </c>
      <c r="Y194" s="25" t="s">
        <v>1331</v>
      </c>
      <c r="Z194" s="25" t="s">
        <v>326</v>
      </c>
      <c r="AA194" s="25" t="s">
        <v>1331</v>
      </c>
      <c r="AB194" s="25" t="s">
        <v>326</v>
      </c>
      <c r="AC194" s="25" t="s">
        <v>326</v>
      </c>
      <c r="AD194" s="25" t="s">
        <v>326</v>
      </c>
      <c r="AE194" s="25" t="s">
        <v>665</v>
      </c>
      <c r="AF194" s="25" t="s">
        <v>326</v>
      </c>
      <c r="AG194" s="25" t="s">
        <v>665</v>
      </c>
      <c r="AH194" s="25" t="s">
        <v>326</v>
      </c>
      <c r="AI194" s="25" t="s">
        <v>1971</v>
      </c>
      <c r="AJ194" s="25" t="s">
        <v>326</v>
      </c>
      <c r="AK194" s="25" t="s">
        <v>326</v>
      </c>
      <c r="AL194" s="25" t="s">
        <v>326</v>
      </c>
      <c r="AM194" s="25" t="s">
        <v>326</v>
      </c>
      <c r="AN194" s="25" t="s">
        <v>20582</v>
      </c>
      <c r="AO194" s="25" t="s">
        <v>326</v>
      </c>
      <c r="AP194" s="25" t="s">
        <v>326</v>
      </c>
      <c r="AQ194" s="25" t="s">
        <v>326</v>
      </c>
      <c r="AR194" s="25" t="s">
        <v>20336</v>
      </c>
      <c r="AS194" s="25" t="s">
        <v>20336</v>
      </c>
      <c r="AT194" s="25" t="s">
        <v>11047</v>
      </c>
      <c r="AU194" s="25" t="s">
        <v>1258</v>
      </c>
      <c r="AV194" s="25" t="s">
        <v>326</v>
      </c>
      <c r="AW194" s="25" t="s">
        <v>326</v>
      </c>
      <c r="AX194" s="25" t="s">
        <v>326</v>
      </c>
      <c r="AY194" s="25" t="s">
        <v>326</v>
      </c>
      <c r="AZ194" s="25" t="s">
        <v>575</v>
      </c>
      <c r="BA194" s="25" t="s">
        <v>326</v>
      </c>
      <c r="BB194" s="25" t="s">
        <v>326</v>
      </c>
      <c r="BC194" s="25" t="s">
        <v>326</v>
      </c>
      <c r="BD194" s="25" t="s">
        <v>326</v>
      </c>
      <c r="BE194" s="25" t="s">
        <v>6134</v>
      </c>
      <c r="BF194" s="25" t="s">
        <v>20583</v>
      </c>
      <c r="BG194" s="25" t="s">
        <v>326</v>
      </c>
      <c r="BH194" s="25" t="s">
        <v>326</v>
      </c>
      <c r="BI194" s="25" t="s">
        <v>350</v>
      </c>
      <c r="BJ194" s="25" t="s">
        <v>326</v>
      </c>
      <c r="BK194" s="25" t="s">
        <v>593</v>
      </c>
      <c r="BL194" s="25" t="s">
        <v>326</v>
      </c>
      <c r="BM194" s="25" t="s">
        <v>1920</v>
      </c>
      <c r="BN194" s="25" t="s">
        <v>326</v>
      </c>
      <c r="BO194" s="25" t="s">
        <v>326</v>
      </c>
      <c r="BP194" s="25" t="s">
        <v>1920</v>
      </c>
      <c r="BQ194" s="25" t="s">
        <v>326</v>
      </c>
      <c r="BR194" s="25" t="s">
        <v>326</v>
      </c>
      <c r="BS194" s="25" t="s">
        <v>16138</v>
      </c>
      <c r="BT194" s="25" t="s">
        <v>326</v>
      </c>
      <c r="BU194" s="25" t="s">
        <v>326</v>
      </c>
      <c r="BV194" s="25" t="s">
        <v>8345</v>
      </c>
      <c r="BW194" s="25" t="s">
        <v>345</v>
      </c>
      <c r="BX194" s="25" t="s">
        <v>326</v>
      </c>
      <c r="BY194" s="25" t="s">
        <v>326</v>
      </c>
      <c r="BZ194" s="25" t="s">
        <v>326</v>
      </c>
      <c r="CA194" s="25" t="s">
        <v>326</v>
      </c>
      <c r="CB194" s="25" t="s">
        <v>326</v>
      </c>
      <c r="CC194" s="25" t="s">
        <v>326</v>
      </c>
      <c r="CD194" s="25" t="s">
        <v>326</v>
      </c>
      <c r="CE194" s="25" t="s">
        <v>326</v>
      </c>
      <c r="CF194" s="25" t="s">
        <v>345</v>
      </c>
      <c r="CG194" s="25" t="s">
        <v>7041</v>
      </c>
      <c r="CH194" s="25" t="s">
        <v>326</v>
      </c>
      <c r="CI194" s="25" t="s">
        <v>326</v>
      </c>
      <c r="CJ194" s="25" t="s">
        <v>326</v>
      </c>
      <c r="CK194" s="25" t="s">
        <v>345</v>
      </c>
      <c r="CL194" s="25" t="s">
        <v>1015</v>
      </c>
      <c r="CM194" s="25" t="s">
        <v>2866</v>
      </c>
      <c r="CN194" s="25" t="s">
        <v>326</v>
      </c>
      <c r="CO194" s="25" t="s">
        <v>20584</v>
      </c>
      <c r="CP194" s="25" t="s">
        <v>326</v>
      </c>
      <c r="CQ194" s="25" t="s">
        <v>20585</v>
      </c>
      <c r="CR194" s="25" t="s">
        <v>20583</v>
      </c>
      <c r="CS194" s="25" t="s">
        <v>20586</v>
      </c>
      <c r="CT194" s="25" t="s">
        <v>326</v>
      </c>
      <c r="CU194" s="25" t="s">
        <v>20586</v>
      </c>
      <c r="CV194" s="25" t="s">
        <v>20587</v>
      </c>
      <c r="CW194" s="25" t="s">
        <v>326</v>
      </c>
      <c r="CX194" s="25" t="s">
        <v>20587</v>
      </c>
      <c r="CY194" s="25" t="s">
        <v>11003</v>
      </c>
      <c r="CZ194" s="25" t="s">
        <v>502</v>
      </c>
      <c r="DA194" s="25" t="s">
        <v>20588</v>
      </c>
      <c r="DB194" s="25" t="s">
        <v>2918</v>
      </c>
      <c r="DC194" s="25" t="s">
        <v>326</v>
      </c>
      <c r="DD194" s="25" t="s">
        <v>330</v>
      </c>
      <c r="DE194" s="25" t="s">
        <v>326</v>
      </c>
      <c r="DF194" s="25" t="s">
        <v>326</v>
      </c>
      <c r="DG194" s="25" t="s">
        <v>20589</v>
      </c>
      <c r="DH194" s="25" t="s">
        <v>326</v>
      </c>
      <c r="DI194" s="25" t="s">
        <v>12234</v>
      </c>
      <c r="DJ194" s="25" t="s">
        <v>345</v>
      </c>
      <c r="DK194" s="25" t="s">
        <v>325</v>
      </c>
      <c r="DL194" s="25" t="s">
        <v>326</v>
      </c>
      <c r="DM194" s="25" t="s">
        <v>326</v>
      </c>
      <c r="DN194" s="25" t="s">
        <v>326</v>
      </c>
      <c r="DO194" s="25" t="s">
        <v>326</v>
      </c>
      <c r="DP194" s="25" t="s">
        <v>2006</v>
      </c>
      <c r="DQ194" s="25" t="s">
        <v>326</v>
      </c>
      <c r="DR194" s="25" t="s">
        <v>326</v>
      </c>
      <c r="DS194" s="25" t="s">
        <v>12234</v>
      </c>
      <c r="DT194" s="25" t="s">
        <v>326</v>
      </c>
      <c r="DU194" s="25" t="s">
        <v>326</v>
      </c>
      <c r="DV194" s="25" t="s">
        <v>326</v>
      </c>
      <c r="DW194" s="25" t="s">
        <v>326</v>
      </c>
      <c r="DX194" s="25" t="s">
        <v>12234</v>
      </c>
      <c r="DY194" s="25" t="s">
        <v>326</v>
      </c>
      <c r="DZ194" s="25" t="s">
        <v>326</v>
      </c>
      <c r="EA194" s="25" t="s">
        <v>326</v>
      </c>
      <c r="EB194" s="25" t="s">
        <v>12234</v>
      </c>
      <c r="EC194" s="25" t="s">
        <v>326</v>
      </c>
      <c r="ED194" s="25" t="s">
        <v>12234</v>
      </c>
      <c r="EE194" s="25" t="s">
        <v>326</v>
      </c>
      <c r="EF194" s="25" t="s">
        <v>556</v>
      </c>
      <c r="EG194" s="25" t="s">
        <v>326</v>
      </c>
      <c r="EH194" s="25" t="s">
        <v>326</v>
      </c>
      <c r="EI194" s="25" t="s">
        <v>325</v>
      </c>
      <c r="FE194" s="25" t="s">
        <v>20590</v>
      </c>
      <c r="FF194" s="25" t="s">
        <v>20591</v>
      </c>
      <c r="FG194" s="25" t="s">
        <v>20592</v>
      </c>
      <c r="FH194" s="25" t="s">
        <v>20585</v>
      </c>
      <c r="FI194" s="25" t="s">
        <v>20585</v>
      </c>
      <c r="FJ194" s="25" t="s">
        <v>20593</v>
      </c>
      <c r="FK194" s="25" t="s">
        <v>20593</v>
      </c>
      <c r="FL194" s="25" t="s">
        <v>20593</v>
      </c>
      <c r="FM194" s="25" t="s">
        <v>20594</v>
      </c>
      <c r="FN194" s="25" t="s">
        <v>8520</v>
      </c>
      <c r="FO194" s="25" t="s">
        <v>20595</v>
      </c>
      <c r="FP194" s="25" t="s">
        <v>20596</v>
      </c>
      <c r="FQ194" s="25" t="s">
        <v>20596</v>
      </c>
      <c r="FR194" s="25" t="s">
        <v>20023</v>
      </c>
      <c r="FS194" s="25" t="s">
        <v>20023</v>
      </c>
      <c r="FT194" s="25" t="s">
        <v>20597</v>
      </c>
      <c r="FU194" s="25" t="s">
        <v>20598</v>
      </c>
      <c r="FV194" s="25" t="s">
        <v>20599</v>
      </c>
      <c r="FW194" s="25" t="s">
        <v>20600</v>
      </c>
      <c r="FX194" s="25" t="s">
        <v>20601</v>
      </c>
      <c r="FY194" s="25" t="s">
        <v>20602</v>
      </c>
      <c r="FZ194" s="25" t="s">
        <v>356</v>
      </c>
      <c r="GA194" s="25" t="s">
        <v>20603</v>
      </c>
      <c r="GB194" s="25" t="s">
        <v>20603</v>
      </c>
      <c r="GC194" s="25" t="s">
        <v>326</v>
      </c>
      <c r="GD194" s="25" t="s">
        <v>326</v>
      </c>
      <c r="GE194" s="25" t="s">
        <v>20604</v>
      </c>
      <c r="GF194" s="25" t="s">
        <v>20604</v>
      </c>
      <c r="GG194" s="25" t="s">
        <v>20605</v>
      </c>
      <c r="GH194" s="25" t="s">
        <v>20606</v>
      </c>
      <c r="GI194" s="25" t="s">
        <v>20607</v>
      </c>
      <c r="GJ194" s="25" t="s">
        <v>20608</v>
      </c>
      <c r="GK194" s="25" t="s">
        <v>20609</v>
      </c>
      <c r="GL194" s="25" t="s">
        <v>20598</v>
      </c>
      <c r="GM194" s="25" t="s">
        <v>20610</v>
      </c>
      <c r="GN194" s="25" t="s">
        <v>20611</v>
      </c>
      <c r="GO194" s="25" t="s">
        <v>20612</v>
      </c>
      <c r="GP194" s="25" t="s">
        <v>20613</v>
      </c>
      <c r="GQ194" s="25" t="s">
        <v>356</v>
      </c>
      <c r="GR194" s="25" t="s">
        <v>356</v>
      </c>
      <c r="GS194" s="25" t="s">
        <v>20612</v>
      </c>
      <c r="GT194" s="25" t="s">
        <v>20614</v>
      </c>
      <c r="GU194" s="25" t="s">
        <v>20615</v>
      </c>
      <c r="GV194" s="25" t="s">
        <v>18876</v>
      </c>
      <c r="GW194" s="25" t="s">
        <v>20616</v>
      </c>
      <c r="GX194" s="25" t="s">
        <v>20617</v>
      </c>
      <c r="GY194" s="25" t="s">
        <v>345</v>
      </c>
      <c r="GZ194" s="25" t="s">
        <v>20618</v>
      </c>
      <c r="HA194" s="25" t="s">
        <v>2111</v>
      </c>
      <c r="HB194" s="25" t="s">
        <v>20619</v>
      </c>
      <c r="HC194" s="25" t="s">
        <v>353</v>
      </c>
      <c r="HD194" s="25" t="s">
        <v>15741</v>
      </c>
      <c r="HE194" s="25" t="s">
        <v>326</v>
      </c>
      <c r="HF194" s="25" t="s">
        <v>20620</v>
      </c>
      <c r="HG194" s="25" t="s">
        <v>20599</v>
      </c>
      <c r="HH194" s="25" t="s">
        <v>20621</v>
      </c>
      <c r="HI194" s="25" t="s">
        <v>20622</v>
      </c>
      <c r="HJ194" s="25" t="s">
        <v>20623</v>
      </c>
      <c r="HM194" s="25" t="s">
        <v>20601</v>
      </c>
      <c r="HN194" s="25" t="s">
        <v>1971</v>
      </c>
      <c r="HO194" s="25" t="s">
        <v>575</v>
      </c>
      <c r="HP194" s="25" t="s">
        <v>3636</v>
      </c>
      <c r="HQ194" s="25" t="s">
        <v>326</v>
      </c>
      <c r="HR194" s="25" t="s">
        <v>2744</v>
      </c>
      <c r="HT194" s="25" t="s">
        <v>20601</v>
      </c>
      <c r="HU194" s="25" t="s">
        <v>20595</v>
      </c>
      <c r="HV194" s="25" t="s">
        <v>326</v>
      </c>
      <c r="HW194" s="25" t="s">
        <v>326</v>
      </c>
      <c r="HX194" s="25" t="s">
        <v>20624</v>
      </c>
      <c r="HY194" s="25" t="s">
        <v>20597</v>
      </c>
      <c r="HZ194" s="25" t="s">
        <v>326</v>
      </c>
      <c r="IA194" s="25" t="s">
        <v>7721</v>
      </c>
      <c r="IC194" s="25" t="s">
        <v>20625</v>
      </c>
      <c r="ID194" s="25" t="s">
        <v>20626</v>
      </c>
      <c r="IE194" s="25" t="s">
        <v>390</v>
      </c>
      <c r="IF194" s="25" t="s">
        <v>8358</v>
      </c>
      <c r="IG194" s="25" t="s">
        <v>906</v>
      </c>
      <c r="IH194" s="25" t="s">
        <v>20627</v>
      </c>
      <c r="II194" s="25" t="s">
        <v>20627</v>
      </c>
      <c r="IJ194" s="25" t="s">
        <v>906</v>
      </c>
      <c r="IK194" s="25" t="s">
        <v>20628</v>
      </c>
      <c r="IL194" s="25" t="s">
        <v>345</v>
      </c>
      <c r="IM194" s="25" t="s">
        <v>20585</v>
      </c>
      <c r="IN194" s="25" t="s">
        <v>326</v>
      </c>
      <c r="IO194" s="25" t="s">
        <v>326</v>
      </c>
      <c r="IP194" s="25" t="s">
        <v>326</v>
      </c>
      <c r="IQ194" s="25" t="s">
        <v>556</v>
      </c>
      <c r="IR194" s="25" t="s">
        <v>326</v>
      </c>
      <c r="IS194" s="25" t="s">
        <v>2002</v>
      </c>
      <c r="IT194" s="25" t="s">
        <v>2002</v>
      </c>
      <c r="IU194" s="25" t="s">
        <v>595</v>
      </c>
      <c r="IV194" s="25" t="s">
        <v>6441</v>
      </c>
      <c r="IW194" s="25" t="s">
        <v>665</v>
      </c>
      <c r="IX194" s="25" t="s">
        <v>326</v>
      </c>
      <c r="IY194" s="25" t="s">
        <v>1971</v>
      </c>
      <c r="IZ194" s="25" t="s">
        <v>1025</v>
      </c>
      <c r="JA194" s="25" t="s">
        <v>326</v>
      </c>
      <c r="JB194" s="25" t="s">
        <v>1484</v>
      </c>
      <c r="JC194" s="25" t="s">
        <v>326</v>
      </c>
      <c r="JD194" s="25" t="s">
        <v>395</v>
      </c>
      <c r="JE194" s="25" t="s">
        <v>396</v>
      </c>
      <c r="JF194" s="25" t="s">
        <v>395</v>
      </c>
      <c r="JG194" s="25" t="s">
        <v>396</v>
      </c>
      <c r="JH194" s="25" t="s">
        <v>330</v>
      </c>
      <c r="JI194" s="25" t="s">
        <v>326</v>
      </c>
      <c r="JJ194" s="25" t="s">
        <v>326</v>
      </c>
      <c r="JK194" s="25" t="s">
        <v>326</v>
      </c>
      <c r="JL194" s="25" t="s">
        <v>326</v>
      </c>
      <c r="JM194" s="25" t="s">
        <v>2006</v>
      </c>
      <c r="JN194" s="25" t="s">
        <v>20629</v>
      </c>
      <c r="JO194" s="25" t="s">
        <v>20630</v>
      </c>
      <c r="JP194" s="25" t="s">
        <v>20631</v>
      </c>
      <c r="JQ194" s="25" t="s">
        <v>20632</v>
      </c>
      <c r="JR194" s="25" t="s">
        <v>326</v>
      </c>
      <c r="JS194" s="25" t="s">
        <v>20631</v>
      </c>
      <c r="JT194" s="25" t="s">
        <v>20633</v>
      </c>
      <c r="JU194" s="25" t="s">
        <v>20634</v>
      </c>
      <c r="JV194" s="25" t="s">
        <v>20635</v>
      </c>
      <c r="JW194" s="25" t="s">
        <v>326</v>
      </c>
      <c r="JX194" s="25" t="s">
        <v>20636</v>
      </c>
      <c r="JY194" s="25" t="s">
        <v>20637</v>
      </c>
      <c r="JZ194" s="25" t="s">
        <v>20638</v>
      </c>
      <c r="KA194" s="25" t="s">
        <v>20639</v>
      </c>
      <c r="KB194" s="25" t="s">
        <v>20640</v>
      </c>
      <c r="KC194" s="25" t="s">
        <v>20627</v>
      </c>
      <c r="KD194" s="25" t="s">
        <v>20641</v>
      </c>
      <c r="KE194" s="25" t="s">
        <v>20642</v>
      </c>
      <c r="KF194" s="25" t="s">
        <v>8520</v>
      </c>
      <c r="KG194" s="25" t="s">
        <v>20643</v>
      </c>
      <c r="KH194" s="25" t="s">
        <v>20593</v>
      </c>
      <c r="KI194" s="25" t="s">
        <v>20644</v>
      </c>
      <c r="KJ194" s="25" t="s">
        <v>20641</v>
      </c>
      <c r="KK194" s="25" t="s">
        <v>20645</v>
      </c>
      <c r="KL194" s="25" t="s">
        <v>20646</v>
      </c>
      <c r="KM194" s="25" t="s">
        <v>8286</v>
      </c>
      <c r="KN194" s="25" t="s">
        <v>20639</v>
      </c>
      <c r="KO194" s="25" t="s">
        <v>20605</v>
      </c>
      <c r="KP194" s="25" t="s">
        <v>20624</v>
      </c>
      <c r="KQ194" s="25" t="s">
        <v>20647</v>
      </c>
      <c r="KR194" s="25" t="s">
        <v>20648</v>
      </c>
      <c r="KS194" s="25" t="s">
        <v>20594</v>
      </c>
      <c r="KT194" s="25" t="s">
        <v>20649</v>
      </c>
      <c r="KU194" s="25" t="s">
        <v>20650</v>
      </c>
      <c r="KV194" s="25" t="s">
        <v>20651</v>
      </c>
      <c r="KW194" s="25" t="s">
        <v>20652</v>
      </c>
      <c r="KX194" s="25" t="s">
        <v>20653</v>
      </c>
      <c r="KY194" s="25" t="s">
        <v>20654</v>
      </c>
    </row>
    <row r="195" spans="1:315" hidden="1" x14ac:dyDescent="0.2">
      <c r="A195" s="24">
        <f>VLOOKUP($H195,xRef2LineOfBusiness!$A$1:$D$1093,1,FALSE)</f>
        <v>9337</v>
      </c>
      <c r="B195" s="24">
        <f>VLOOKUP($H195,xRef2LineOfBusiness!$A$1:$D$1093,2,FALSE)</f>
        <v>0</v>
      </c>
      <c r="C195" s="24" t="str">
        <f>VLOOKUP($H195,xRef2LineOfBusiness!$A$1:$D$1093,3,FALSE)</f>
        <v>CITIZENS RESTRUCTURING MANAGEMENT</v>
      </c>
      <c r="D195" s="24" t="str">
        <f>VLOOKUP($H195,xRef2LineOfBusiness!$A$1:$D$1093,4,FALSE)</f>
        <v>JENNINGS, EDWARD</v>
      </c>
      <c r="E195" s="25" t="s">
        <v>20655</v>
      </c>
      <c r="F195" s="25" t="s">
        <v>322</v>
      </c>
      <c r="G195" s="25" t="s">
        <v>414</v>
      </c>
      <c r="H195" s="27">
        <v>9337</v>
      </c>
      <c r="I195" s="25" t="s">
        <v>20657</v>
      </c>
      <c r="J195" s="25" t="s">
        <v>20657</v>
      </c>
      <c r="K195" s="25" t="s">
        <v>325</v>
      </c>
      <c r="L195" s="25" t="s">
        <v>325</v>
      </c>
      <c r="M195" s="25" t="s">
        <v>20657</v>
      </c>
      <c r="N195" s="25" t="s">
        <v>326</v>
      </c>
      <c r="O195" s="25" t="s">
        <v>1741</v>
      </c>
      <c r="P195" s="25" t="s">
        <v>20658</v>
      </c>
      <c r="Q195" s="25" t="s">
        <v>11042</v>
      </c>
      <c r="R195" s="25" t="s">
        <v>330</v>
      </c>
      <c r="S195" s="25" t="s">
        <v>559</v>
      </c>
      <c r="T195" s="25" t="s">
        <v>20659</v>
      </c>
      <c r="U195" s="25" t="s">
        <v>20660</v>
      </c>
      <c r="V195" s="25" t="s">
        <v>334</v>
      </c>
      <c r="W195" s="25" t="s">
        <v>1254</v>
      </c>
      <c r="X195" s="25" t="s">
        <v>326</v>
      </c>
      <c r="Y195" s="25" t="s">
        <v>8404</v>
      </c>
      <c r="Z195" s="25" t="s">
        <v>326</v>
      </c>
      <c r="AA195" s="25" t="s">
        <v>8404</v>
      </c>
      <c r="AB195" s="25" t="s">
        <v>326</v>
      </c>
      <c r="AC195" s="25" t="s">
        <v>3090</v>
      </c>
      <c r="AD195" s="25" t="s">
        <v>326</v>
      </c>
      <c r="AE195" s="25" t="s">
        <v>7849</v>
      </c>
      <c r="AF195" s="25" t="s">
        <v>326</v>
      </c>
      <c r="AG195" s="25" t="s">
        <v>2871</v>
      </c>
      <c r="AH195" s="25" t="s">
        <v>326</v>
      </c>
      <c r="AI195" s="25" t="s">
        <v>326</v>
      </c>
      <c r="AJ195" s="25" t="s">
        <v>326</v>
      </c>
      <c r="AK195" s="25" t="s">
        <v>326</v>
      </c>
      <c r="AL195" s="25" t="s">
        <v>326</v>
      </c>
      <c r="AM195" s="25" t="s">
        <v>326</v>
      </c>
      <c r="AN195" s="25" t="s">
        <v>3406</v>
      </c>
      <c r="AO195" s="25" t="s">
        <v>326</v>
      </c>
      <c r="AP195" s="25" t="s">
        <v>326</v>
      </c>
      <c r="AQ195" s="25" t="s">
        <v>326</v>
      </c>
      <c r="AR195" s="25" t="s">
        <v>20661</v>
      </c>
      <c r="AS195" s="25" t="s">
        <v>20661</v>
      </c>
      <c r="AT195" s="25" t="s">
        <v>13184</v>
      </c>
      <c r="AU195" s="25" t="s">
        <v>20662</v>
      </c>
      <c r="AV195" s="25" t="s">
        <v>326</v>
      </c>
      <c r="AW195" s="25" t="s">
        <v>326</v>
      </c>
      <c r="AX195" s="25" t="s">
        <v>326</v>
      </c>
      <c r="AY195" s="25" t="s">
        <v>330</v>
      </c>
      <c r="AZ195" s="25" t="s">
        <v>462</v>
      </c>
      <c r="BA195" s="25" t="s">
        <v>1049</v>
      </c>
      <c r="BB195" s="25" t="s">
        <v>1251</v>
      </c>
      <c r="BC195" s="25" t="s">
        <v>1481</v>
      </c>
      <c r="BD195" s="25" t="s">
        <v>326</v>
      </c>
      <c r="BE195" s="25" t="s">
        <v>20663</v>
      </c>
      <c r="BF195" s="25" t="s">
        <v>20664</v>
      </c>
      <c r="BG195" s="25" t="s">
        <v>326</v>
      </c>
      <c r="BH195" s="25" t="s">
        <v>20665</v>
      </c>
      <c r="BI195" s="25" t="s">
        <v>326</v>
      </c>
      <c r="BJ195" s="25" t="s">
        <v>326</v>
      </c>
      <c r="BK195" s="25" t="s">
        <v>3523</v>
      </c>
      <c r="BL195" s="25" t="s">
        <v>326</v>
      </c>
      <c r="BM195" s="25" t="s">
        <v>4527</v>
      </c>
      <c r="BN195" s="25" t="s">
        <v>416</v>
      </c>
      <c r="BO195" s="25" t="s">
        <v>326</v>
      </c>
      <c r="BP195" s="25" t="s">
        <v>562</v>
      </c>
      <c r="BQ195" s="25" t="s">
        <v>326</v>
      </c>
      <c r="BR195" s="25" t="s">
        <v>7010</v>
      </c>
      <c r="BS195" s="25" t="s">
        <v>326</v>
      </c>
      <c r="BT195" s="25" t="s">
        <v>326</v>
      </c>
      <c r="BU195" s="25" t="s">
        <v>326</v>
      </c>
      <c r="BV195" s="25" t="s">
        <v>20666</v>
      </c>
      <c r="BW195" s="25" t="s">
        <v>326</v>
      </c>
      <c r="BX195" s="25" t="s">
        <v>326</v>
      </c>
      <c r="BY195" s="25" t="s">
        <v>326</v>
      </c>
      <c r="BZ195" s="25" t="s">
        <v>342</v>
      </c>
      <c r="CA195" s="25" t="s">
        <v>344</v>
      </c>
      <c r="CB195" s="25" t="s">
        <v>326</v>
      </c>
      <c r="CC195" s="25" t="s">
        <v>326</v>
      </c>
      <c r="CD195" s="25" t="s">
        <v>326</v>
      </c>
      <c r="CE195" s="25" t="s">
        <v>326</v>
      </c>
      <c r="CF195" s="25" t="s">
        <v>2690</v>
      </c>
      <c r="CG195" s="25" t="s">
        <v>20667</v>
      </c>
      <c r="CH195" s="25" t="s">
        <v>326</v>
      </c>
      <c r="CI195" s="25" t="s">
        <v>326</v>
      </c>
      <c r="CJ195" s="25" t="s">
        <v>326</v>
      </c>
      <c r="CK195" s="25" t="s">
        <v>345</v>
      </c>
      <c r="CL195" s="25" t="s">
        <v>326</v>
      </c>
      <c r="CM195" s="25" t="s">
        <v>326</v>
      </c>
      <c r="CN195" s="25" t="s">
        <v>326</v>
      </c>
      <c r="CO195" s="25" t="s">
        <v>19895</v>
      </c>
      <c r="CP195" s="25" t="s">
        <v>9698</v>
      </c>
      <c r="CQ195" s="25" t="s">
        <v>20668</v>
      </c>
      <c r="CR195" s="25" t="s">
        <v>20664</v>
      </c>
      <c r="CS195" s="25" t="s">
        <v>18789</v>
      </c>
      <c r="CT195" s="25" t="s">
        <v>326</v>
      </c>
      <c r="CU195" s="25" t="s">
        <v>18789</v>
      </c>
      <c r="CV195" s="25" t="s">
        <v>20669</v>
      </c>
      <c r="CW195" s="25" t="s">
        <v>326</v>
      </c>
      <c r="CX195" s="25" t="s">
        <v>20669</v>
      </c>
      <c r="CY195" s="25" t="s">
        <v>3215</v>
      </c>
      <c r="CZ195" s="25" t="s">
        <v>6918</v>
      </c>
      <c r="DA195" s="25" t="s">
        <v>2450</v>
      </c>
      <c r="DB195" s="25" t="s">
        <v>326</v>
      </c>
      <c r="DC195" s="25" t="s">
        <v>1812</v>
      </c>
      <c r="DD195" s="25" t="s">
        <v>1252</v>
      </c>
      <c r="DE195" s="25" t="s">
        <v>390</v>
      </c>
      <c r="DF195" s="25" t="s">
        <v>326</v>
      </c>
      <c r="DG195" s="25" t="s">
        <v>569</v>
      </c>
      <c r="DH195" s="25" t="s">
        <v>326</v>
      </c>
      <c r="DI195" s="25" t="s">
        <v>906</v>
      </c>
      <c r="DJ195" s="25" t="s">
        <v>326</v>
      </c>
      <c r="DK195" s="25" t="s">
        <v>442</v>
      </c>
      <c r="DL195" s="25" t="s">
        <v>326</v>
      </c>
      <c r="DM195" s="25" t="s">
        <v>326</v>
      </c>
      <c r="DN195" s="25" t="s">
        <v>493</v>
      </c>
      <c r="DO195" s="25" t="s">
        <v>326</v>
      </c>
      <c r="DP195" s="25" t="s">
        <v>326</v>
      </c>
      <c r="DQ195" s="25" t="s">
        <v>326</v>
      </c>
      <c r="DR195" s="25" t="s">
        <v>499</v>
      </c>
      <c r="DS195" s="25" t="s">
        <v>15927</v>
      </c>
      <c r="DT195" s="25" t="s">
        <v>326</v>
      </c>
      <c r="DU195" s="25" t="s">
        <v>326</v>
      </c>
      <c r="DV195" s="25" t="s">
        <v>326</v>
      </c>
      <c r="DW195" s="25" t="s">
        <v>326</v>
      </c>
      <c r="DX195" s="25" t="s">
        <v>15927</v>
      </c>
      <c r="DY195" s="25" t="s">
        <v>326</v>
      </c>
      <c r="DZ195" s="25" t="s">
        <v>326</v>
      </c>
      <c r="EA195" s="25" t="s">
        <v>326</v>
      </c>
      <c r="EB195" s="25" t="s">
        <v>15927</v>
      </c>
      <c r="EC195" s="25" t="s">
        <v>326</v>
      </c>
      <c r="ED195" s="25" t="s">
        <v>15927</v>
      </c>
      <c r="EE195" s="25" t="s">
        <v>326</v>
      </c>
      <c r="EF195" s="25" t="s">
        <v>326</v>
      </c>
      <c r="EG195" s="25" t="s">
        <v>326</v>
      </c>
      <c r="EH195" s="25" t="s">
        <v>326</v>
      </c>
      <c r="EI195" s="25" t="s">
        <v>325</v>
      </c>
      <c r="FE195" s="25" t="s">
        <v>20670</v>
      </c>
      <c r="FF195" s="25" t="s">
        <v>20671</v>
      </c>
      <c r="FG195" s="25" t="s">
        <v>20672</v>
      </c>
      <c r="FH195" s="25" t="s">
        <v>20673</v>
      </c>
      <c r="FI195" s="25" t="s">
        <v>20673</v>
      </c>
      <c r="FJ195" s="25" t="s">
        <v>20674</v>
      </c>
      <c r="FK195" s="25" t="s">
        <v>20675</v>
      </c>
      <c r="FL195" s="25" t="s">
        <v>20675</v>
      </c>
      <c r="FM195" s="25" t="s">
        <v>20676</v>
      </c>
      <c r="FN195" s="25" t="s">
        <v>20677</v>
      </c>
      <c r="FO195" s="25" t="s">
        <v>355</v>
      </c>
      <c r="FP195" s="25" t="s">
        <v>20678</v>
      </c>
      <c r="FQ195" s="25" t="s">
        <v>20678</v>
      </c>
      <c r="FR195" s="25" t="s">
        <v>6449</v>
      </c>
      <c r="FS195" s="25" t="s">
        <v>6449</v>
      </c>
      <c r="FT195" s="25" t="s">
        <v>20679</v>
      </c>
      <c r="FU195" s="25" t="s">
        <v>20680</v>
      </c>
      <c r="FV195" s="25" t="s">
        <v>356</v>
      </c>
      <c r="FW195" s="25" t="s">
        <v>20681</v>
      </c>
      <c r="FX195" s="25" t="s">
        <v>20682</v>
      </c>
      <c r="FY195" s="25" t="s">
        <v>326</v>
      </c>
      <c r="FZ195" s="25" t="s">
        <v>356</v>
      </c>
      <c r="GA195" s="25" t="s">
        <v>20683</v>
      </c>
      <c r="GB195" s="25" t="s">
        <v>20683</v>
      </c>
      <c r="GC195" s="25" t="s">
        <v>20684</v>
      </c>
      <c r="GD195" s="25" t="s">
        <v>326</v>
      </c>
      <c r="GE195" s="25" t="s">
        <v>20685</v>
      </c>
      <c r="GF195" s="25" t="s">
        <v>20686</v>
      </c>
      <c r="GG195" s="25" t="s">
        <v>20687</v>
      </c>
      <c r="GH195" s="25" t="s">
        <v>20688</v>
      </c>
      <c r="GI195" s="25" t="s">
        <v>20689</v>
      </c>
      <c r="GJ195" s="25" t="s">
        <v>20690</v>
      </c>
      <c r="GK195" s="25" t="s">
        <v>20691</v>
      </c>
      <c r="GL195" s="25" t="s">
        <v>20680</v>
      </c>
      <c r="GM195" s="25" t="s">
        <v>20692</v>
      </c>
      <c r="GN195" s="25" t="s">
        <v>20693</v>
      </c>
      <c r="GO195" s="25" t="s">
        <v>356</v>
      </c>
      <c r="GP195" s="25" t="s">
        <v>20694</v>
      </c>
      <c r="GQ195" s="25" t="s">
        <v>20695</v>
      </c>
      <c r="GR195" s="25" t="s">
        <v>356</v>
      </c>
      <c r="GS195" s="25" t="s">
        <v>20696</v>
      </c>
      <c r="GT195" s="25" t="s">
        <v>20697</v>
      </c>
      <c r="GU195" s="25" t="s">
        <v>20698</v>
      </c>
      <c r="GV195" s="25" t="s">
        <v>3642</v>
      </c>
      <c r="GW195" s="25" t="s">
        <v>10371</v>
      </c>
      <c r="GX195" s="25" t="s">
        <v>1037</v>
      </c>
      <c r="GY195" s="25" t="s">
        <v>1826</v>
      </c>
      <c r="GZ195" s="25" t="s">
        <v>900</v>
      </c>
      <c r="HA195" s="25" t="s">
        <v>3460</v>
      </c>
      <c r="HB195" s="25" t="s">
        <v>1254</v>
      </c>
      <c r="HC195" s="25" t="s">
        <v>326</v>
      </c>
      <c r="HD195" s="25" t="s">
        <v>1254</v>
      </c>
      <c r="HE195" s="25" t="s">
        <v>1112</v>
      </c>
      <c r="HF195" s="25" t="s">
        <v>20699</v>
      </c>
      <c r="HG195" s="25" t="s">
        <v>356</v>
      </c>
      <c r="HH195" s="25" t="s">
        <v>20700</v>
      </c>
      <c r="HI195" s="25" t="s">
        <v>326</v>
      </c>
      <c r="HJ195" s="25" t="s">
        <v>20701</v>
      </c>
      <c r="HM195" s="25" t="s">
        <v>20702</v>
      </c>
      <c r="HN195" s="25" t="s">
        <v>326</v>
      </c>
      <c r="HO195" s="25" t="s">
        <v>2133</v>
      </c>
      <c r="HP195" s="25" t="s">
        <v>5988</v>
      </c>
      <c r="HQ195" s="25" t="s">
        <v>2690</v>
      </c>
      <c r="HR195" s="25" t="s">
        <v>6068</v>
      </c>
      <c r="HT195" s="25" t="s">
        <v>20702</v>
      </c>
      <c r="HU195" s="25" t="s">
        <v>355</v>
      </c>
      <c r="HV195" s="25" t="s">
        <v>326</v>
      </c>
      <c r="HW195" s="25" t="s">
        <v>326</v>
      </c>
      <c r="HX195" s="25" t="s">
        <v>20703</v>
      </c>
      <c r="HY195" s="25" t="s">
        <v>20704</v>
      </c>
      <c r="HZ195" s="25" t="s">
        <v>326</v>
      </c>
      <c r="IA195" s="25" t="s">
        <v>1749</v>
      </c>
      <c r="IB195" s="25" t="s">
        <v>20705</v>
      </c>
      <c r="IC195" s="25" t="s">
        <v>20706</v>
      </c>
      <c r="ID195" s="25" t="s">
        <v>20707</v>
      </c>
      <c r="IE195" s="25" t="s">
        <v>1124</v>
      </c>
      <c r="IF195" s="25" t="s">
        <v>1749</v>
      </c>
      <c r="IG195" s="25" t="s">
        <v>20665</v>
      </c>
      <c r="IH195" s="25" t="s">
        <v>20708</v>
      </c>
      <c r="II195" s="25" t="s">
        <v>20708</v>
      </c>
      <c r="IJ195" s="25" t="s">
        <v>20665</v>
      </c>
      <c r="IK195" s="25" t="s">
        <v>20709</v>
      </c>
      <c r="IL195" s="25" t="s">
        <v>416</v>
      </c>
      <c r="IM195" s="25" t="s">
        <v>20673</v>
      </c>
      <c r="IN195" s="25" t="s">
        <v>326</v>
      </c>
      <c r="IO195" s="25" t="s">
        <v>326</v>
      </c>
      <c r="IP195" s="25" t="s">
        <v>326</v>
      </c>
      <c r="IQ195" s="25" t="s">
        <v>326</v>
      </c>
      <c r="IR195" s="25" t="s">
        <v>326</v>
      </c>
      <c r="IS195" s="25" t="s">
        <v>20710</v>
      </c>
      <c r="IT195" s="25" t="s">
        <v>20711</v>
      </c>
      <c r="IU195" s="25" t="s">
        <v>20712</v>
      </c>
      <c r="IV195" s="25" t="s">
        <v>1481</v>
      </c>
      <c r="IW195" s="25" t="s">
        <v>2871</v>
      </c>
      <c r="IX195" s="25" t="s">
        <v>20713</v>
      </c>
      <c r="IY195" s="25" t="s">
        <v>20714</v>
      </c>
      <c r="IZ195" s="25" t="s">
        <v>1844</v>
      </c>
      <c r="JA195" s="25" t="s">
        <v>326</v>
      </c>
      <c r="JB195" s="25" t="s">
        <v>326</v>
      </c>
      <c r="JC195" s="25" t="s">
        <v>326</v>
      </c>
      <c r="JD195" s="25" t="s">
        <v>395</v>
      </c>
      <c r="JE195" s="25" t="s">
        <v>396</v>
      </c>
      <c r="JF195" s="25" t="s">
        <v>395</v>
      </c>
      <c r="JG195" s="25" t="s">
        <v>396</v>
      </c>
      <c r="JH195" s="25" t="s">
        <v>695</v>
      </c>
      <c r="JI195" s="25" t="s">
        <v>326</v>
      </c>
      <c r="JJ195" s="25" t="s">
        <v>326</v>
      </c>
      <c r="JK195" s="25" t="s">
        <v>326</v>
      </c>
      <c r="JL195" s="25" t="s">
        <v>326</v>
      </c>
      <c r="JM195" s="25" t="s">
        <v>326</v>
      </c>
      <c r="JN195" s="25" t="s">
        <v>20715</v>
      </c>
      <c r="JO195" s="25" t="s">
        <v>20716</v>
      </c>
      <c r="JP195" s="25" t="s">
        <v>20717</v>
      </c>
      <c r="JQ195" s="25" t="s">
        <v>20716</v>
      </c>
      <c r="JR195" s="25" t="s">
        <v>20718</v>
      </c>
      <c r="JS195" s="25" t="s">
        <v>20719</v>
      </c>
      <c r="JT195" s="25" t="s">
        <v>20720</v>
      </c>
      <c r="JU195" s="25" t="s">
        <v>20719</v>
      </c>
      <c r="JV195" s="25" t="s">
        <v>20721</v>
      </c>
      <c r="JW195" s="25" t="s">
        <v>326</v>
      </c>
      <c r="JX195" s="25" t="s">
        <v>326</v>
      </c>
      <c r="JY195" s="25" t="s">
        <v>20722</v>
      </c>
      <c r="JZ195" s="25" t="s">
        <v>20723</v>
      </c>
      <c r="KA195" s="25" t="s">
        <v>20724</v>
      </c>
      <c r="KB195" s="25" t="s">
        <v>20725</v>
      </c>
      <c r="KC195" s="25" t="s">
        <v>20708</v>
      </c>
      <c r="KD195" s="25" t="s">
        <v>20726</v>
      </c>
      <c r="KE195" s="25" t="s">
        <v>20727</v>
      </c>
      <c r="KF195" s="25" t="s">
        <v>20677</v>
      </c>
      <c r="KG195" s="25" t="s">
        <v>8080</v>
      </c>
      <c r="KH195" s="25" t="s">
        <v>20675</v>
      </c>
      <c r="KI195" s="25" t="s">
        <v>20728</v>
      </c>
      <c r="KJ195" s="25" t="s">
        <v>20726</v>
      </c>
      <c r="KK195" s="25" t="s">
        <v>20729</v>
      </c>
      <c r="KL195" s="25" t="s">
        <v>20730</v>
      </c>
      <c r="KM195" s="25" t="s">
        <v>2019</v>
      </c>
      <c r="KN195" s="25" t="s">
        <v>20724</v>
      </c>
      <c r="KO195" s="25" t="s">
        <v>20687</v>
      </c>
      <c r="KP195" s="25" t="s">
        <v>20731</v>
      </c>
      <c r="KQ195" s="25" t="s">
        <v>20732</v>
      </c>
      <c r="KR195" s="25" t="s">
        <v>20733</v>
      </c>
      <c r="KS195" s="25" t="s">
        <v>20676</v>
      </c>
      <c r="KT195" s="25" t="s">
        <v>20734</v>
      </c>
      <c r="KU195" s="25" t="s">
        <v>20735</v>
      </c>
      <c r="KV195" s="25" t="s">
        <v>20736</v>
      </c>
      <c r="KW195" s="25" t="s">
        <v>20737</v>
      </c>
      <c r="KX195" s="25" t="s">
        <v>20738</v>
      </c>
    </row>
    <row r="196" spans="1:315" hidden="1" x14ac:dyDescent="0.2">
      <c r="A196" s="24">
        <f>VLOOKUP($H196,xRef2LineOfBusiness!$A$1:$D$1093,1,FALSE)</f>
        <v>181758</v>
      </c>
      <c r="B196" s="24" t="e">
        <f>VLOOKUP($H196,xRef2LineOfBusiness!$A$1:$D$1093,2,FALSE)</f>
        <v>#N/A</v>
      </c>
      <c r="C196" s="24" t="e">
        <f>VLOOKUP($H196,xRef2LineOfBusiness!$A$1:$D$1093,3,FALSE)</f>
        <v>#N/A</v>
      </c>
      <c r="D196" s="24" t="e">
        <f>VLOOKUP($H196,xRef2LineOfBusiness!$A$1:$D$1093,4,FALSE)</f>
        <v>#N/A</v>
      </c>
      <c r="E196" s="25" t="s">
        <v>3391</v>
      </c>
      <c r="F196" s="25" t="s">
        <v>322</v>
      </c>
      <c r="G196" s="25" t="s">
        <v>1575</v>
      </c>
      <c r="H196" s="27">
        <v>181758</v>
      </c>
      <c r="I196" s="25" t="s">
        <v>20739</v>
      </c>
      <c r="J196" s="25" t="s">
        <v>20739</v>
      </c>
      <c r="K196" s="25" t="s">
        <v>325</v>
      </c>
      <c r="L196" s="25" t="s">
        <v>325</v>
      </c>
      <c r="M196" s="25" t="s">
        <v>20739</v>
      </c>
      <c r="N196" s="25" t="s">
        <v>326</v>
      </c>
      <c r="O196" s="25" t="s">
        <v>887</v>
      </c>
      <c r="P196" s="25" t="s">
        <v>20740</v>
      </c>
      <c r="Q196" s="25" t="s">
        <v>6204</v>
      </c>
      <c r="R196" s="25" t="s">
        <v>330</v>
      </c>
      <c r="S196" s="25" t="s">
        <v>13639</v>
      </c>
      <c r="U196" s="25" t="s">
        <v>20741</v>
      </c>
      <c r="V196" s="25" t="s">
        <v>334</v>
      </c>
      <c r="W196" s="25" t="s">
        <v>20742</v>
      </c>
      <c r="X196" s="25" t="s">
        <v>326</v>
      </c>
      <c r="Y196" s="25" t="s">
        <v>20743</v>
      </c>
      <c r="Z196" s="25" t="s">
        <v>20744</v>
      </c>
      <c r="AA196" s="25" t="s">
        <v>20745</v>
      </c>
      <c r="AB196" s="25" t="s">
        <v>326</v>
      </c>
      <c r="AC196" s="25" t="s">
        <v>20746</v>
      </c>
      <c r="AD196" s="25" t="s">
        <v>326</v>
      </c>
      <c r="AE196" s="25" t="s">
        <v>20747</v>
      </c>
      <c r="AF196" s="25" t="s">
        <v>326</v>
      </c>
      <c r="AG196" s="25" t="s">
        <v>20748</v>
      </c>
      <c r="AH196" s="25" t="s">
        <v>20749</v>
      </c>
      <c r="AI196" s="25" t="s">
        <v>326</v>
      </c>
      <c r="AJ196" s="25" t="s">
        <v>326</v>
      </c>
      <c r="AK196" s="25" t="s">
        <v>326</v>
      </c>
      <c r="AL196" s="25" t="s">
        <v>326</v>
      </c>
      <c r="AM196" s="25" t="s">
        <v>326</v>
      </c>
      <c r="AN196" s="25" t="s">
        <v>20750</v>
      </c>
      <c r="AO196" s="25" t="s">
        <v>20751</v>
      </c>
      <c r="AP196" s="25" t="s">
        <v>20752</v>
      </c>
      <c r="AQ196" s="25" t="s">
        <v>20753</v>
      </c>
      <c r="AR196" s="25" t="s">
        <v>20754</v>
      </c>
      <c r="AS196" s="25" t="s">
        <v>20754</v>
      </c>
      <c r="AT196" s="25" t="s">
        <v>20755</v>
      </c>
      <c r="AU196" s="25" t="s">
        <v>20756</v>
      </c>
      <c r="AV196" s="25" t="s">
        <v>326</v>
      </c>
      <c r="AW196" s="25" t="s">
        <v>326</v>
      </c>
      <c r="AX196" s="25" t="s">
        <v>326</v>
      </c>
      <c r="AY196" s="25" t="s">
        <v>20757</v>
      </c>
      <c r="AZ196" s="25" t="s">
        <v>20758</v>
      </c>
      <c r="BA196" s="25" t="s">
        <v>20759</v>
      </c>
      <c r="BB196" s="25" t="s">
        <v>326</v>
      </c>
      <c r="BC196" s="25" t="s">
        <v>20759</v>
      </c>
      <c r="BD196" s="25" t="s">
        <v>326</v>
      </c>
      <c r="BE196" s="25" t="s">
        <v>20760</v>
      </c>
      <c r="BF196" s="25" t="s">
        <v>20761</v>
      </c>
      <c r="BG196" s="25" t="s">
        <v>326</v>
      </c>
      <c r="BH196" s="25" t="s">
        <v>326</v>
      </c>
      <c r="BI196" s="25" t="s">
        <v>5157</v>
      </c>
      <c r="BJ196" s="25" t="s">
        <v>326</v>
      </c>
      <c r="BK196" s="25" t="s">
        <v>20762</v>
      </c>
      <c r="BL196" s="25" t="s">
        <v>326</v>
      </c>
      <c r="BM196" s="25" t="s">
        <v>326</v>
      </c>
      <c r="BN196" s="25" t="s">
        <v>326</v>
      </c>
      <c r="BO196" s="25" t="s">
        <v>326</v>
      </c>
      <c r="BP196" s="25" t="s">
        <v>326</v>
      </c>
      <c r="BQ196" s="25" t="s">
        <v>326</v>
      </c>
      <c r="BR196" s="25" t="s">
        <v>326</v>
      </c>
      <c r="BS196" s="25" t="s">
        <v>326</v>
      </c>
      <c r="BT196" s="25" t="s">
        <v>326</v>
      </c>
      <c r="BU196" s="25" t="s">
        <v>326</v>
      </c>
      <c r="BV196" s="25" t="s">
        <v>20763</v>
      </c>
      <c r="BW196" s="25" t="s">
        <v>20764</v>
      </c>
      <c r="BX196" s="25" t="s">
        <v>326</v>
      </c>
      <c r="BY196" s="25" t="s">
        <v>20765</v>
      </c>
      <c r="BZ196" s="25" t="s">
        <v>326</v>
      </c>
      <c r="CA196" s="25" t="s">
        <v>20766</v>
      </c>
      <c r="CB196" s="25" t="s">
        <v>326</v>
      </c>
      <c r="CC196" s="25" t="s">
        <v>326</v>
      </c>
      <c r="CD196" s="25" t="s">
        <v>326</v>
      </c>
      <c r="CE196" s="25" t="s">
        <v>326</v>
      </c>
      <c r="CF196" s="25" t="s">
        <v>20767</v>
      </c>
      <c r="CG196" s="25" t="s">
        <v>20768</v>
      </c>
      <c r="CH196" s="25" t="s">
        <v>326</v>
      </c>
      <c r="CI196" s="25" t="s">
        <v>326</v>
      </c>
      <c r="CJ196" s="25" t="s">
        <v>326</v>
      </c>
      <c r="CK196" s="25" t="s">
        <v>1140</v>
      </c>
      <c r="CL196" s="25" t="s">
        <v>20769</v>
      </c>
      <c r="CM196" s="25" t="s">
        <v>326</v>
      </c>
      <c r="CN196" s="25" t="s">
        <v>326</v>
      </c>
      <c r="CO196" s="25" t="s">
        <v>20770</v>
      </c>
      <c r="CP196" s="25" t="s">
        <v>20771</v>
      </c>
      <c r="CQ196" s="25" t="s">
        <v>20772</v>
      </c>
      <c r="CR196" s="25" t="s">
        <v>20761</v>
      </c>
      <c r="CS196" s="25" t="s">
        <v>20773</v>
      </c>
      <c r="CT196" s="25" t="s">
        <v>326</v>
      </c>
      <c r="CU196" s="25" t="s">
        <v>20773</v>
      </c>
      <c r="CV196" s="25" t="s">
        <v>20774</v>
      </c>
      <c r="CW196" s="25" t="s">
        <v>326</v>
      </c>
      <c r="CX196" s="25" t="s">
        <v>20774</v>
      </c>
      <c r="CY196" s="25" t="s">
        <v>20775</v>
      </c>
      <c r="CZ196" s="25" t="s">
        <v>326</v>
      </c>
      <c r="DA196" s="25" t="s">
        <v>20776</v>
      </c>
      <c r="DB196" s="25" t="s">
        <v>326</v>
      </c>
      <c r="DC196" s="25" t="s">
        <v>326</v>
      </c>
      <c r="DD196" s="25" t="s">
        <v>20777</v>
      </c>
      <c r="DE196" s="25" t="s">
        <v>326</v>
      </c>
      <c r="DF196" s="25" t="s">
        <v>326</v>
      </c>
      <c r="DG196" s="25" t="s">
        <v>20778</v>
      </c>
      <c r="DH196" s="25" t="s">
        <v>326</v>
      </c>
      <c r="DI196" s="25" t="s">
        <v>20779</v>
      </c>
      <c r="DJ196" s="25" t="s">
        <v>326</v>
      </c>
      <c r="DK196" s="25" t="s">
        <v>20780</v>
      </c>
      <c r="DL196" s="25" t="s">
        <v>326</v>
      </c>
      <c r="DM196" s="25" t="s">
        <v>20781</v>
      </c>
      <c r="DN196" s="25" t="s">
        <v>20782</v>
      </c>
      <c r="DO196" s="25" t="s">
        <v>17732</v>
      </c>
      <c r="DP196" s="25" t="s">
        <v>326</v>
      </c>
      <c r="DQ196" s="25" t="s">
        <v>20783</v>
      </c>
      <c r="DR196" s="25" t="s">
        <v>20784</v>
      </c>
      <c r="DS196" s="25" t="s">
        <v>20785</v>
      </c>
      <c r="DT196" s="25" t="s">
        <v>20786</v>
      </c>
      <c r="DU196" s="25" t="s">
        <v>326</v>
      </c>
      <c r="DV196" s="25" t="s">
        <v>20786</v>
      </c>
      <c r="DW196" s="25" t="s">
        <v>16828</v>
      </c>
      <c r="DX196" s="25" t="s">
        <v>20787</v>
      </c>
      <c r="DY196" s="25" t="s">
        <v>20788</v>
      </c>
      <c r="DZ196" s="25" t="s">
        <v>326</v>
      </c>
      <c r="EA196" s="25" t="s">
        <v>326</v>
      </c>
      <c r="EB196" s="25" t="s">
        <v>20789</v>
      </c>
      <c r="EC196" s="25" t="s">
        <v>326</v>
      </c>
      <c r="ED196" s="25" t="s">
        <v>20789</v>
      </c>
      <c r="EE196" s="25" t="s">
        <v>326</v>
      </c>
      <c r="EF196" s="25" t="s">
        <v>20790</v>
      </c>
      <c r="EG196" s="25" t="s">
        <v>326</v>
      </c>
      <c r="EH196" s="25" t="s">
        <v>20791</v>
      </c>
      <c r="EI196" s="25" t="s">
        <v>325</v>
      </c>
      <c r="FE196" s="25" t="s">
        <v>20792</v>
      </c>
      <c r="FF196" s="25" t="s">
        <v>20793</v>
      </c>
      <c r="FG196" s="25" t="s">
        <v>20794</v>
      </c>
      <c r="FH196" s="25" t="s">
        <v>20795</v>
      </c>
      <c r="FI196" s="25" t="s">
        <v>20795</v>
      </c>
      <c r="FJ196" s="25" t="s">
        <v>20796</v>
      </c>
      <c r="FK196" s="25" t="s">
        <v>20797</v>
      </c>
      <c r="FL196" s="25" t="s">
        <v>20797</v>
      </c>
      <c r="FM196" s="25" t="s">
        <v>20798</v>
      </c>
      <c r="FN196" s="25" t="s">
        <v>20799</v>
      </c>
      <c r="FO196" s="25" t="s">
        <v>20800</v>
      </c>
      <c r="FP196" s="25" t="s">
        <v>20801</v>
      </c>
      <c r="FQ196" s="25" t="s">
        <v>20802</v>
      </c>
      <c r="FR196" s="25" t="s">
        <v>20803</v>
      </c>
      <c r="FS196" s="25" t="s">
        <v>20804</v>
      </c>
      <c r="FT196" s="25" t="s">
        <v>20805</v>
      </c>
      <c r="FU196" s="25" t="s">
        <v>20806</v>
      </c>
      <c r="FV196" s="25" t="s">
        <v>20807</v>
      </c>
      <c r="FW196" s="25" t="s">
        <v>20808</v>
      </c>
      <c r="FX196" s="25" t="s">
        <v>20809</v>
      </c>
      <c r="FY196" s="25" t="s">
        <v>20810</v>
      </c>
      <c r="FZ196" s="25" t="s">
        <v>356</v>
      </c>
      <c r="GA196" s="25" t="s">
        <v>20811</v>
      </c>
      <c r="GB196" s="25" t="s">
        <v>20812</v>
      </c>
      <c r="GC196" s="25" t="s">
        <v>20813</v>
      </c>
      <c r="GD196" s="25" t="s">
        <v>326</v>
      </c>
      <c r="GE196" s="25" t="s">
        <v>20814</v>
      </c>
      <c r="GF196" s="25" t="s">
        <v>20815</v>
      </c>
      <c r="GG196" s="25" t="s">
        <v>20816</v>
      </c>
      <c r="GH196" s="25" t="s">
        <v>20817</v>
      </c>
      <c r="GI196" s="25" t="s">
        <v>20818</v>
      </c>
      <c r="GJ196" s="25" t="s">
        <v>20819</v>
      </c>
      <c r="GK196" s="25" t="s">
        <v>20820</v>
      </c>
      <c r="GL196" s="25" t="s">
        <v>20821</v>
      </c>
      <c r="GM196" s="25" t="s">
        <v>20822</v>
      </c>
      <c r="GN196" s="25" t="s">
        <v>20823</v>
      </c>
      <c r="GO196" s="25" t="s">
        <v>20824</v>
      </c>
      <c r="GP196" s="25" t="s">
        <v>20825</v>
      </c>
      <c r="GQ196" s="25" t="s">
        <v>356</v>
      </c>
      <c r="GR196" s="25" t="s">
        <v>356</v>
      </c>
      <c r="GS196" s="25" t="s">
        <v>20826</v>
      </c>
      <c r="GT196" s="25" t="s">
        <v>20827</v>
      </c>
      <c r="GU196" s="25" t="s">
        <v>20828</v>
      </c>
      <c r="GV196" s="25" t="s">
        <v>20829</v>
      </c>
      <c r="GW196" s="25" t="s">
        <v>20830</v>
      </c>
      <c r="GX196" s="25" t="s">
        <v>20831</v>
      </c>
      <c r="GY196" s="25" t="s">
        <v>20832</v>
      </c>
      <c r="GZ196" s="25" t="s">
        <v>20833</v>
      </c>
      <c r="HA196" s="25" t="s">
        <v>20834</v>
      </c>
      <c r="HB196" s="25" t="s">
        <v>20835</v>
      </c>
      <c r="HC196" s="25" t="s">
        <v>20836</v>
      </c>
      <c r="HD196" s="25" t="s">
        <v>20837</v>
      </c>
      <c r="HE196" s="25" t="s">
        <v>20838</v>
      </c>
      <c r="HF196" s="25" t="s">
        <v>20839</v>
      </c>
      <c r="HG196" s="25" t="s">
        <v>20840</v>
      </c>
      <c r="HH196" s="25" t="s">
        <v>20841</v>
      </c>
      <c r="HI196" s="25" t="s">
        <v>326</v>
      </c>
      <c r="HJ196" s="25" t="s">
        <v>20842</v>
      </c>
      <c r="HM196" s="25" t="s">
        <v>20843</v>
      </c>
      <c r="HN196" s="25" t="s">
        <v>20749</v>
      </c>
      <c r="HO196" s="25" t="s">
        <v>20844</v>
      </c>
      <c r="HP196" s="25" t="s">
        <v>326</v>
      </c>
      <c r="HQ196" s="25" t="s">
        <v>20766</v>
      </c>
      <c r="HR196" s="25" t="s">
        <v>5053</v>
      </c>
      <c r="HT196" s="25" t="s">
        <v>20845</v>
      </c>
      <c r="HU196" s="25" t="s">
        <v>20846</v>
      </c>
      <c r="HV196" s="25" t="s">
        <v>326</v>
      </c>
      <c r="HW196" s="25" t="s">
        <v>326</v>
      </c>
      <c r="HX196" s="25" t="s">
        <v>20847</v>
      </c>
      <c r="HY196" s="25" t="s">
        <v>20805</v>
      </c>
      <c r="HZ196" s="25" t="s">
        <v>326</v>
      </c>
      <c r="IA196" s="25" t="s">
        <v>20848</v>
      </c>
      <c r="IB196" s="25" t="s">
        <v>20849</v>
      </c>
      <c r="IC196" s="25" t="s">
        <v>20850</v>
      </c>
      <c r="ID196" s="25" t="s">
        <v>20851</v>
      </c>
      <c r="IF196" s="25" t="s">
        <v>20852</v>
      </c>
      <c r="IG196" s="25" t="s">
        <v>20853</v>
      </c>
      <c r="IH196" s="25" t="s">
        <v>20854</v>
      </c>
      <c r="II196" s="25" t="s">
        <v>20854</v>
      </c>
      <c r="IJ196" s="25" t="s">
        <v>20853</v>
      </c>
      <c r="IK196" s="25" t="s">
        <v>20855</v>
      </c>
      <c r="IL196" s="25" t="s">
        <v>20856</v>
      </c>
      <c r="IM196" s="25" t="s">
        <v>20795</v>
      </c>
      <c r="IN196" s="25" t="s">
        <v>326</v>
      </c>
      <c r="IO196" s="25" t="s">
        <v>326</v>
      </c>
      <c r="IP196" s="25" t="s">
        <v>326</v>
      </c>
      <c r="IQ196" s="25" t="s">
        <v>20790</v>
      </c>
      <c r="IR196" s="25" t="s">
        <v>20788</v>
      </c>
      <c r="IS196" s="25" t="s">
        <v>20857</v>
      </c>
      <c r="IT196" s="25" t="s">
        <v>20858</v>
      </c>
      <c r="IU196" s="25" t="s">
        <v>20859</v>
      </c>
      <c r="IV196" s="25" t="s">
        <v>20860</v>
      </c>
      <c r="IW196" s="25" t="s">
        <v>20748</v>
      </c>
      <c r="IX196" s="25" t="s">
        <v>20861</v>
      </c>
      <c r="IY196" s="25" t="s">
        <v>20862</v>
      </c>
      <c r="IZ196" s="25" t="s">
        <v>326</v>
      </c>
      <c r="JA196" s="25" t="s">
        <v>20863</v>
      </c>
      <c r="JB196" s="25" t="s">
        <v>326</v>
      </c>
      <c r="JC196" s="25" t="s">
        <v>326</v>
      </c>
      <c r="JD196" s="25" t="s">
        <v>395</v>
      </c>
      <c r="JE196" s="25" t="s">
        <v>396</v>
      </c>
      <c r="JF196" s="25" t="s">
        <v>395</v>
      </c>
      <c r="JG196" s="25" t="s">
        <v>396</v>
      </c>
      <c r="JH196" s="25" t="s">
        <v>20777</v>
      </c>
      <c r="JI196" s="25" t="s">
        <v>326</v>
      </c>
      <c r="JJ196" s="25" t="s">
        <v>326</v>
      </c>
      <c r="JK196" s="25" t="s">
        <v>326</v>
      </c>
      <c r="JL196" s="25" t="s">
        <v>326</v>
      </c>
      <c r="JM196" s="25" t="s">
        <v>326</v>
      </c>
      <c r="JN196" s="25" t="s">
        <v>20864</v>
      </c>
      <c r="JO196" s="25" t="s">
        <v>20865</v>
      </c>
      <c r="JP196" s="25" t="s">
        <v>20866</v>
      </c>
      <c r="JQ196" s="25" t="s">
        <v>20867</v>
      </c>
      <c r="JR196" s="25" t="s">
        <v>20868</v>
      </c>
      <c r="JS196" s="25" t="s">
        <v>20869</v>
      </c>
      <c r="JT196" s="25" t="s">
        <v>20870</v>
      </c>
      <c r="JU196" s="25" t="s">
        <v>20871</v>
      </c>
      <c r="JV196" s="25" t="s">
        <v>20872</v>
      </c>
      <c r="JW196" s="25" t="s">
        <v>326</v>
      </c>
      <c r="JX196" s="25" t="s">
        <v>20873</v>
      </c>
      <c r="JY196" s="25" t="s">
        <v>20874</v>
      </c>
      <c r="JZ196" s="25" t="s">
        <v>20875</v>
      </c>
      <c r="KA196" s="25" t="s">
        <v>20876</v>
      </c>
      <c r="KB196" s="25" t="s">
        <v>20877</v>
      </c>
      <c r="KC196" s="25" t="s">
        <v>20854</v>
      </c>
      <c r="KD196" s="25" t="s">
        <v>20878</v>
      </c>
      <c r="KE196" s="25" t="s">
        <v>20879</v>
      </c>
      <c r="KF196" s="25" t="s">
        <v>20799</v>
      </c>
      <c r="KG196" s="25" t="s">
        <v>20880</v>
      </c>
      <c r="KH196" s="25" t="s">
        <v>20797</v>
      </c>
      <c r="KI196" s="25" t="s">
        <v>20881</v>
      </c>
      <c r="KJ196" s="25" t="s">
        <v>20878</v>
      </c>
      <c r="KK196" s="25" t="s">
        <v>20882</v>
      </c>
      <c r="KL196" s="25" t="s">
        <v>20883</v>
      </c>
      <c r="KM196" s="25" t="s">
        <v>20884</v>
      </c>
      <c r="KN196" s="25" t="s">
        <v>20876</v>
      </c>
      <c r="KO196" s="25" t="s">
        <v>20816</v>
      </c>
      <c r="KP196" s="25" t="s">
        <v>20885</v>
      </c>
      <c r="KQ196" s="25" t="s">
        <v>20886</v>
      </c>
      <c r="KR196" s="25" t="s">
        <v>20887</v>
      </c>
      <c r="KS196" s="25" t="s">
        <v>20798</v>
      </c>
      <c r="KT196" s="25" t="s">
        <v>20888</v>
      </c>
      <c r="KU196" s="25" t="s">
        <v>20889</v>
      </c>
      <c r="KV196" s="25" t="s">
        <v>20890</v>
      </c>
      <c r="KW196" s="25" t="s">
        <v>20891</v>
      </c>
      <c r="KX196" s="25" t="s">
        <v>20892</v>
      </c>
      <c r="KY196" s="25" t="s">
        <v>20893</v>
      </c>
      <c r="KZ196" s="25" t="s">
        <v>20894</v>
      </c>
      <c r="LA196" s="25" t="s">
        <v>20895</v>
      </c>
      <c r="LB196" s="25" t="s">
        <v>20896</v>
      </c>
      <c r="LC196" s="25" t="s">
        <v>20897</v>
      </c>
    </row>
    <row r="197" spans="1:315" hidden="1" x14ac:dyDescent="0.2">
      <c r="A197" s="24">
        <f>VLOOKUP($H197,xRef2LineOfBusiness!$A$1:$D$1093,1,FALSE)</f>
        <v>2781</v>
      </c>
      <c r="B197" s="24" t="e">
        <f>VLOOKUP($H197,xRef2LineOfBusiness!$A$1:$D$1093,2,FALSE)</f>
        <v>#N/A</v>
      </c>
      <c r="C197" s="24" t="e">
        <f>VLOOKUP($H197,xRef2LineOfBusiness!$A$1:$D$1093,3,FALSE)</f>
        <v>#N/A</v>
      </c>
      <c r="D197" s="24" t="e">
        <f>VLOOKUP($H197,xRef2LineOfBusiness!$A$1:$D$1093,4,FALSE)</f>
        <v>#N/A</v>
      </c>
      <c r="E197" s="25" t="s">
        <v>19809</v>
      </c>
      <c r="F197" s="25" t="s">
        <v>322</v>
      </c>
      <c r="G197" s="25" t="s">
        <v>414</v>
      </c>
      <c r="H197" s="27">
        <v>2781</v>
      </c>
      <c r="I197" s="25" t="s">
        <v>20898</v>
      </c>
      <c r="J197" s="25" t="s">
        <v>20898</v>
      </c>
      <c r="K197" s="25" t="s">
        <v>325</v>
      </c>
      <c r="L197" s="25" t="s">
        <v>325</v>
      </c>
      <c r="M197" s="25" t="s">
        <v>20898</v>
      </c>
      <c r="N197" s="25" t="s">
        <v>326</v>
      </c>
      <c r="O197" s="25" t="s">
        <v>327</v>
      </c>
      <c r="P197" s="25" t="s">
        <v>20899</v>
      </c>
      <c r="Q197" s="25" t="s">
        <v>2861</v>
      </c>
      <c r="R197" s="25" t="s">
        <v>330</v>
      </c>
      <c r="S197" s="25" t="s">
        <v>331</v>
      </c>
      <c r="U197" s="25" t="s">
        <v>20900</v>
      </c>
      <c r="V197" s="25" t="s">
        <v>334</v>
      </c>
      <c r="W197" s="25" t="s">
        <v>1233</v>
      </c>
      <c r="X197" s="25" t="s">
        <v>326</v>
      </c>
      <c r="Y197" s="25" t="s">
        <v>6575</v>
      </c>
      <c r="Z197" s="25" t="s">
        <v>326</v>
      </c>
      <c r="AA197" s="25" t="s">
        <v>6575</v>
      </c>
      <c r="AB197" s="25" t="s">
        <v>326</v>
      </c>
      <c r="AC197" s="25" t="s">
        <v>326</v>
      </c>
      <c r="AD197" s="25" t="s">
        <v>326</v>
      </c>
      <c r="AE197" s="25" t="s">
        <v>14840</v>
      </c>
      <c r="AF197" s="25" t="s">
        <v>326</v>
      </c>
      <c r="AG197" s="25" t="s">
        <v>14840</v>
      </c>
      <c r="AH197" s="25" t="s">
        <v>326</v>
      </c>
      <c r="AI197" s="25" t="s">
        <v>326</v>
      </c>
      <c r="AJ197" s="25" t="s">
        <v>390</v>
      </c>
      <c r="AK197" s="25" t="s">
        <v>326</v>
      </c>
      <c r="AL197" s="25" t="s">
        <v>326</v>
      </c>
      <c r="AM197" s="25" t="s">
        <v>326</v>
      </c>
      <c r="AN197" s="25" t="s">
        <v>8654</v>
      </c>
      <c r="AO197" s="25" t="s">
        <v>326</v>
      </c>
      <c r="AP197" s="25" t="s">
        <v>326</v>
      </c>
      <c r="AQ197" s="25" t="s">
        <v>326</v>
      </c>
      <c r="AR197" s="25" t="s">
        <v>1143</v>
      </c>
      <c r="AS197" s="25" t="s">
        <v>1143</v>
      </c>
      <c r="AT197" s="25" t="s">
        <v>6407</v>
      </c>
      <c r="AU197" s="25" t="s">
        <v>721</v>
      </c>
      <c r="AV197" s="25" t="s">
        <v>326</v>
      </c>
      <c r="AW197" s="25" t="s">
        <v>326</v>
      </c>
      <c r="AX197" s="25" t="s">
        <v>909</v>
      </c>
      <c r="AY197" s="25" t="s">
        <v>326</v>
      </c>
      <c r="AZ197" s="25" t="s">
        <v>326</v>
      </c>
      <c r="BA197" s="25" t="s">
        <v>326</v>
      </c>
      <c r="BB197" s="25" t="s">
        <v>326</v>
      </c>
      <c r="BC197" s="25" t="s">
        <v>326</v>
      </c>
      <c r="BD197" s="25" t="s">
        <v>326</v>
      </c>
      <c r="BE197" s="25" t="s">
        <v>1492</v>
      </c>
      <c r="BF197" s="25" t="s">
        <v>7547</v>
      </c>
      <c r="BG197" s="25" t="s">
        <v>326</v>
      </c>
      <c r="BH197" s="25" t="s">
        <v>326</v>
      </c>
      <c r="BI197" s="25" t="s">
        <v>326</v>
      </c>
      <c r="BJ197" s="25" t="s">
        <v>326</v>
      </c>
      <c r="BK197" s="25" t="s">
        <v>4030</v>
      </c>
      <c r="BL197" s="25" t="s">
        <v>326</v>
      </c>
      <c r="BM197" s="25" t="s">
        <v>326</v>
      </c>
      <c r="BN197" s="25" t="s">
        <v>326</v>
      </c>
      <c r="BO197" s="25" t="s">
        <v>326</v>
      </c>
      <c r="BP197" s="25" t="s">
        <v>326</v>
      </c>
      <c r="BQ197" s="25" t="s">
        <v>326</v>
      </c>
      <c r="BR197" s="25" t="s">
        <v>4226</v>
      </c>
      <c r="BS197" s="25" t="s">
        <v>326</v>
      </c>
      <c r="BT197" s="25" t="s">
        <v>326</v>
      </c>
      <c r="BU197" s="25" t="s">
        <v>326</v>
      </c>
      <c r="BV197" s="25" t="s">
        <v>15004</v>
      </c>
      <c r="BW197" s="25" t="s">
        <v>326</v>
      </c>
      <c r="BX197" s="25" t="s">
        <v>326</v>
      </c>
      <c r="BY197" s="25" t="s">
        <v>326</v>
      </c>
      <c r="BZ197" s="25" t="s">
        <v>326</v>
      </c>
      <c r="CA197" s="25" t="s">
        <v>326</v>
      </c>
      <c r="CB197" s="25" t="s">
        <v>326</v>
      </c>
      <c r="CC197" s="25" t="s">
        <v>326</v>
      </c>
      <c r="CD197" s="25" t="s">
        <v>326</v>
      </c>
      <c r="CE197" s="25" t="s">
        <v>326</v>
      </c>
      <c r="CF197" s="25" t="s">
        <v>326</v>
      </c>
      <c r="CG197" s="25" t="s">
        <v>15004</v>
      </c>
      <c r="CH197" s="25" t="s">
        <v>326</v>
      </c>
      <c r="CI197" s="25" t="s">
        <v>326</v>
      </c>
      <c r="CJ197" s="25" t="s">
        <v>326</v>
      </c>
      <c r="CK197" s="25" t="s">
        <v>1092</v>
      </c>
      <c r="CL197" s="25" t="s">
        <v>326</v>
      </c>
      <c r="CM197" s="25" t="s">
        <v>2575</v>
      </c>
      <c r="CN197" s="25" t="s">
        <v>326</v>
      </c>
      <c r="CO197" s="25" t="s">
        <v>9546</v>
      </c>
      <c r="CP197" s="25" t="s">
        <v>326</v>
      </c>
      <c r="CQ197" s="25" t="s">
        <v>3416</v>
      </c>
      <c r="CR197" s="25" t="s">
        <v>7547</v>
      </c>
      <c r="CS197" s="25" t="s">
        <v>20901</v>
      </c>
      <c r="CT197" s="25" t="s">
        <v>326</v>
      </c>
      <c r="CU197" s="25" t="s">
        <v>20901</v>
      </c>
      <c r="CV197" s="25" t="s">
        <v>2393</v>
      </c>
      <c r="CW197" s="25" t="s">
        <v>326</v>
      </c>
      <c r="CX197" s="25" t="s">
        <v>2393</v>
      </c>
      <c r="CY197" s="25" t="s">
        <v>7003</v>
      </c>
      <c r="CZ197" s="25" t="s">
        <v>733</v>
      </c>
      <c r="DA197" s="25" t="s">
        <v>326</v>
      </c>
      <c r="DB197" s="25" t="s">
        <v>2024</v>
      </c>
      <c r="DC197" s="25" t="s">
        <v>1024</v>
      </c>
      <c r="DD197" s="25" t="s">
        <v>1093</v>
      </c>
      <c r="DE197" s="25" t="s">
        <v>326</v>
      </c>
      <c r="DF197" s="25" t="s">
        <v>326</v>
      </c>
      <c r="DG197" s="25" t="s">
        <v>20902</v>
      </c>
      <c r="DH197" s="25" t="s">
        <v>326</v>
      </c>
      <c r="DI197" s="25" t="s">
        <v>6861</v>
      </c>
      <c r="DJ197" s="25" t="s">
        <v>326</v>
      </c>
      <c r="DK197" s="25" t="s">
        <v>2791</v>
      </c>
      <c r="DL197" s="25" t="s">
        <v>326</v>
      </c>
      <c r="DM197" s="25" t="s">
        <v>326</v>
      </c>
      <c r="DN197" s="25" t="s">
        <v>326</v>
      </c>
      <c r="DO197" s="25" t="s">
        <v>326</v>
      </c>
      <c r="DP197" s="25" t="s">
        <v>326</v>
      </c>
      <c r="DQ197" s="25" t="s">
        <v>326</v>
      </c>
      <c r="DR197" s="25" t="s">
        <v>4229</v>
      </c>
      <c r="DS197" s="25" t="s">
        <v>563</v>
      </c>
      <c r="DT197" s="25" t="s">
        <v>326</v>
      </c>
      <c r="DU197" s="25" t="s">
        <v>326</v>
      </c>
      <c r="DV197" s="25" t="s">
        <v>326</v>
      </c>
      <c r="DW197" s="25" t="s">
        <v>326</v>
      </c>
      <c r="DX197" s="25" t="s">
        <v>563</v>
      </c>
      <c r="DY197" s="25" t="s">
        <v>326</v>
      </c>
      <c r="DZ197" s="25" t="s">
        <v>326</v>
      </c>
      <c r="EA197" s="25" t="s">
        <v>326</v>
      </c>
      <c r="EB197" s="25" t="s">
        <v>563</v>
      </c>
      <c r="EC197" s="25" t="s">
        <v>326</v>
      </c>
      <c r="ED197" s="25" t="s">
        <v>563</v>
      </c>
      <c r="EE197" s="25" t="s">
        <v>326</v>
      </c>
      <c r="EF197" s="25" t="s">
        <v>7764</v>
      </c>
      <c r="EG197" s="25" t="s">
        <v>326</v>
      </c>
      <c r="EH197" s="25" t="s">
        <v>9180</v>
      </c>
      <c r="EI197" s="25" t="s">
        <v>325</v>
      </c>
      <c r="FE197" s="25" t="s">
        <v>9671</v>
      </c>
      <c r="FF197" s="25" t="s">
        <v>20903</v>
      </c>
      <c r="FG197" s="25" t="s">
        <v>20904</v>
      </c>
      <c r="FH197" s="25" t="s">
        <v>3416</v>
      </c>
      <c r="FI197" s="25" t="s">
        <v>3416</v>
      </c>
      <c r="FJ197" s="25" t="s">
        <v>20905</v>
      </c>
      <c r="FK197" s="25" t="s">
        <v>20905</v>
      </c>
      <c r="FL197" s="25" t="s">
        <v>20905</v>
      </c>
      <c r="FM197" s="25" t="s">
        <v>20906</v>
      </c>
      <c r="FN197" s="25" t="s">
        <v>20907</v>
      </c>
      <c r="FO197" s="25" t="s">
        <v>356</v>
      </c>
      <c r="FP197" s="25" t="s">
        <v>20908</v>
      </c>
      <c r="FQ197" s="25" t="s">
        <v>20908</v>
      </c>
      <c r="FR197" s="25" t="s">
        <v>2868</v>
      </c>
      <c r="FS197" s="25" t="s">
        <v>2868</v>
      </c>
      <c r="FT197" s="25" t="s">
        <v>20909</v>
      </c>
      <c r="FU197" s="25" t="s">
        <v>20910</v>
      </c>
      <c r="FV197" s="25" t="s">
        <v>20911</v>
      </c>
      <c r="FW197" s="25" t="s">
        <v>20912</v>
      </c>
      <c r="FX197" s="25" t="s">
        <v>20913</v>
      </c>
      <c r="FY197" s="25" t="s">
        <v>20914</v>
      </c>
      <c r="FZ197" s="25" t="s">
        <v>326</v>
      </c>
      <c r="GA197" s="25" t="s">
        <v>20915</v>
      </c>
      <c r="GB197" s="25" t="s">
        <v>20915</v>
      </c>
      <c r="GC197" s="25" t="s">
        <v>326</v>
      </c>
      <c r="GD197" s="25" t="s">
        <v>326</v>
      </c>
      <c r="GE197" s="25" t="s">
        <v>20916</v>
      </c>
      <c r="GF197" s="25" t="s">
        <v>20916</v>
      </c>
      <c r="GG197" s="25" t="s">
        <v>20917</v>
      </c>
      <c r="GH197" s="25" t="s">
        <v>20918</v>
      </c>
      <c r="GI197" s="25" t="s">
        <v>20919</v>
      </c>
      <c r="GJ197" s="25" t="s">
        <v>20920</v>
      </c>
      <c r="GK197" s="25" t="s">
        <v>20921</v>
      </c>
      <c r="GL197" s="25" t="s">
        <v>20910</v>
      </c>
      <c r="GM197" s="25" t="s">
        <v>20922</v>
      </c>
      <c r="GN197" s="25" t="s">
        <v>4039</v>
      </c>
      <c r="GO197" s="25" t="s">
        <v>20923</v>
      </c>
      <c r="GP197" s="25" t="s">
        <v>20924</v>
      </c>
      <c r="GQ197" s="25" t="s">
        <v>20925</v>
      </c>
      <c r="GR197" s="25" t="s">
        <v>20926</v>
      </c>
      <c r="GS197" s="25" t="s">
        <v>20927</v>
      </c>
      <c r="GT197" s="25" t="s">
        <v>20928</v>
      </c>
      <c r="GU197" s="25" t="s">
        <v>20929</v>
      </c>
      <c r="GV197" s="25" t="s">
        <v>20930</v>
      </c>
      <c r="GW197" s="25" t="s">
        <v>20931</v>
      </c>
      <c r="GX197" s="25" t="s">
        <v>7041</v>
      </c>
      <c r="GY197" s="25" t="s">
        <v>20932</v>
      </c>
      <c r="GZ197" s="25" t="s">
        <v>8812</v>
      </c>
      <c r="HA197" s="25" t="s">
        <v>20933</v>
      </c>
      <c r="HB197" s="25" t="s">
        <v>3135</v>
      </c>
      <c r="HC197" s="25" t="s">
        <v>326</v>
      </c>
      <c r="HD197" s="25" t="s">
        <v>3135</v>
      </c>
      <c r="HE197" s="25" t="s">
        <v>1792</v>
      </c>
      <c r="HF197" s="25" t="s">
        <v>20934</v>
      </c>
      <c r="HG197" s="25" t="s">
        <v>20911</v>
      </c>
      <c r="HH197" s="25" t="s">
        <v>20935</v>
      </c>
      <c r="HI197" s="25" t="s">
        <v>20936</v>
      </c>
      <c r="HJ197" s="25" t="s">
        <v>20937</v>
      </c>
      <c r="HM197" s="25" t="s">
        <v>20938</v>
      </c>
      <c r="HN197" s="25" t="s">
        <v>390</v>
      </c>
      <c r="HO197" s="25" t="s">
        <v>909</v>
      </c>
      <c r="HP197" s="25" t="s">
        <v>4226</v>
      </c>
      <c r="HQ197" s="25" t="s">
        <v>326</v>
      </c>
      <c r="HR197" s="25" t="s">
        <v>2910</v>
      </c>
      <c r="HT197" s="25" t="s">
        <v>20938</v>
      </c>
      <c r="HU197" s="25" t="s">
        <v>356</v>
      </c>
      <c r="HV197" s="25" t="s">
        <v>326</v>
      </c>
      <c r="HW197" s="25" t="s">
        <v>326</v>
      </c>
      <c r="HX197" s="25" t="s">
        <v>326</v>
      </c>
      <c r="HY197" s="25" t="s">
        <v>20939</v>
      </c>
      <c r="HZ197" s="25" t="s">
        <v>326</v>
      </c>
      <c r="IA197" s="25" t="s">
        <v>2868</v>
      </c>
      <c r="IB197" s="25" t="s">
        <v>20940</v>
      </c>
      <c r="IC197" s="25" t="s">
        <v>20941</v>
      </c>
      <c r="ID197" s="25" t="s">
        <v>20942</v>
      </c>
      <c r="IE197" s="25" t="s">
        <v>327</v>
      </c>
      <c r="IF197" s="25" t="s">
        <v>380</v>
      </c>
      <c r="IG197" s="25" t="s">
        <v>326</v>
      </c>
      <c r="IH197" s="25" t="s">
        <v>326</v>
      </c>
      <c r="II197" s="25" t="s">
        <v>326</v>
      </c>
      <c r="IJ197" s="25" t="s">
        <v>326</v>
      </c>
      <c r="IK197" s="25" t="s">
        <v>20943</v>
      </c>
      <c r="IL197" s="25" t="s">
        <v>19846</v>
      </c>
      <c r="IM197" s="25" t="s">
        <v>3416</v>
      </c>
      <c r="IN197" s="25" t="s">
        <v>326</v>
      </c>
      <c r="IO197" s="25" t="s">
        <v>326</v>
      </c>
      <c r="IP197" s="25" t="s">
        <v>326</v>
      </c>
      <c r="IQ197" s="25" t="s">
        <v>7764</v>
      </c>
      <c r="IR197" s="25" t="s">
        <v>326</v>
      </c>
      <c r="IS197" s="25" t="s">
        <v>20944</v>
      </c>
      <c r="IT197" s="25" t="s">
        <v>20945</v>
      </c>
      <c r="IU197" s="25" t="s">
        <v>20946</v>
      </c>
      <c r="IV197" s="25" t="s">
        <v>570</v>
      </c>
      <c r="IW197" s="25" t="s">
        <v>14840</v>
      </c>
      <c r="IX197" s="25" t="s">
        <v>1143</v>
      </c>
      <c r="IY197" s="25" t="s">
        <v>326</v>
      </c>
      <c r="IZ197" s="25" t="s">
        <v>326</v>
      </c>
      <c r="JA197" s="25" t="s">
        <v>326</v>
      </c>
      <c r="JB197" s="25" t="s">
        <v>326</v>
      </c>
      <c r="JC197" s="25" t="s">
        <v>326</v>
      </c>
      <c r="JD197" s="25" t="s">
        <v>395</v>
      </c>
      <c r="JE197" s="25" t="s">
        <v>396</v>
      </c>
      <c r="JF197" s="25" t="s">
        <v>395</v>
      </c>
      <c r="JG197" s="25" t="s">
        <v>396</v>
      </c>
      <c r="JH197" s="25" t="s">
        <v>1093</v>
      </c>
      <c r="JI197" s="25" t="s">
        <v>326</v>
      </c>
      <c r="JJ197" s="25" t="s">
        <v>326</v>
      </c>
      <c r="JK197" s="25" t="s">
        <v>326</v>
      </c>
      <c r="JL197" s="25" t="s">
        <v>326</v>
      </c>
      <c r="JM197" s="25" t="s">
        <v>326</v>
      </c>
      <c r="JN197" s="25" t="s">
        <v>20947</v>
      </c>
      <c r="JO197" s="25" t="s">
        <v>20948</v>
      </c>
      <c r="JP197" s="25" t="s">
        <v>20949</v>
      </c>
      <c r="JQ197" s="25" t="s">
        <v>20950</v>
      </c>
      <c r="JR197" s="25" t="s">
        <v>20951</v>
      </c>
      <c r="JS197" s="25" t="s">
        <v>20952</v>
      </c>
      <c r="JT197" s="25" t="s">
        <v>20953</v>
      </c>
      <c r="JU197" s="25" t="s">
        <v>20954</v>
      </c>
      <c r="JV197" s="25" t="s">
        <v>20955</v>
      </c>
      <c r="JW197" s="25" t="s">
        <v>326</v>
      </c>
      <c r="JX197" s="25" t="s">
        <v>326</v>
      </c>
      <c r="JY197" s="25" t="s">
        <v>326</v>
      </c>
      <c r="JZ197" s="25" t="s">
        <v>326</v>
      </c>
      <c r="KA197" s="25" t="s">
        <v>20956</v>
      </c>
      <c r="KB197" s="25" t="s">
        <v>20957</v>
      </c>
      <c r="KC197" s="25" t="s">
        <v>326</v>
      </c>
      <c r="KD197" s="25" t="s">
        <v>20958</v>
      </c>
      <c r="KE197" s="25" t="s">
        <v>20959</v>
      </c>
      <c r="KF197" s="25" t="s">
        <v>20907</v>
      </c>
      <c r="KG197" s="25" t="s">
        <v>20960</v>
      </c>
      <c r="KH197" s="25" t="s">
        <v>20905</v>
      </c>
      <c r="KI197" s="25" t="s">
        <v>20961</v>
      </c>
      <c r="KJ197" s="25" t="s">
        <v>20958</v>
      </c>
      <c r="KK197" s="25" t="s">
        <v>326</v>
      </c>
      <c r="KL197" s="25" t="s">
        <v>20962</v>
      </c>
      <c r="KM197" s="25" t="s">
        <v>2737</v>
      </c>
      <c r="KN197" s="25" t="s">
        <v>20956</v>
      </c>
      <c r="KO197" s="25" t="s">
        <v>20917</v>
      </c>
      <c r="KP197" s="25" t="s">
        <v>326</v>
      </c>
      <c r="KQ197" s="25" t="s">
        <v>20963</v>
      </c>
      <c r="KR197" s="25" t="s">
        <v>20964</v>
      </c>
      <c r="KS197" s="25" t="s">
        <v>20906</v>
      </c>
      <c r="KT197" s="25" t="s">
        <v>20965</v>
      </c>
      <c r="KU197" s="25" t="s">
        <v>20966</v>
      </c>
      <c r="KW197" s="25" t="s">
        <v>20967</v>
      </c>
      <c r="KX197" s="25" t="s">
        <v>20968</v>
      </c>
      <c r="KY197" s="25" t="s">
        <v>20969</v>
      </c>
    </row>
    <row r="198" spans="1:315" hidden="1" x14ac:dyDescent="0.2">
      <c r="A198" s="24">
        <f>VLOOKUP($H198,xRef2LineOfBusiness!$A$1:$D$1093,1,FALSE)</f>
        <v>26842</v>
      </c>
      <c r="B198" s="24" t="e">
        <f>VLOOKUP($H198,xRef2LineOfBusiness!$A$1:$D$1093,2,FALSE)</f>
        <v>#N/A</v>
      </c>
      <c r="C198" s="24" t="e">
        <f>VLOOKUP($H198,xRef2LineOfBusiness!$A$1:$D$1093,3,FALSE)</f>
        <v>#N/A</v>
      </c>
      <c r="D198" s="24" t="e">
        <f>VLOOKUP($H198,xRef2LineOfBusiness!$A$1:$D$1093,4,FALSE)</f>
        <v>#N/A</v>
      </c>
      <c r="E198" s="25" t="s">
        <v>3727</v>
      </c>
      <c r="F198" s="25" t="s">
        <v>322</v>
      </c>
      <c r="G198" s="25" t="s">
        <v>1575</v>
      </c>
      <c r="H198" s="27">
        <v>26842</v>
      </c>
      <c r="I198" s="25" t="s">
        <v>20971</v>
      </c>
      <c r="J198" s="25" t="s">
        <v>20971</v>
      </c>
      <c r="K198" s="25" t="s">
        <v>325</v>
      </c>
      <c r="L198" s="25" t="s">
        <v>325</v>
      </c>
      <c r="M198" s="25" t="s">
        <v>20971</v>
      </c>
      <c r="N198" s="25" t="s">
        <v>326</v>
      </c>
      <c r="O198" s="25" t="s">
        <v>416</v>
      </c>
      <c r="P198" s="25" t="s">
        <v>20972</v>
      </c>
      <c r="Q198" s="25" t="s">
        <v>20973</v>
      </c>
      <c r="R198" s="25" t="s">
        <v>330</v>
      </c>
      <c r="S198" s="25" t="s">
        <v>698</v>
      </c>
      <c r="T198" s="25" t="s">
        <v>4692</v>
      </c>
      <c r="U198" s="25" t="s">
        <v>20974</v>
      </c>
      <c r="V198" s="25" t="s">
        <v>334</v>
      </c>
      <c r="W198" s="25" t="s">
        <v>365</v>
      </c>
      <c r="X198" s="25" t="s">
        <v>326</v>
      </c>
      <c r="Y198" s="25" t="s">
        <v>20975</v>
      </c>
      <c r="Z198" s="25" t="s">
        <v>1144</v>
      </c>
      <c r="AA198" s="25" t="s">
        <v>20976</v>
      </c>
      <c r="AB198" s="25" t="s">
        <v>326</v>
      </c>
      <c r="AC198" s="25" t="s">
        <v>20977</v>
      </c>
      <c r="AD198" s="25" t="s">
        <v>326</v>
      </c>
      <c r="AE198" s="25" t="s">
        <v>20978</v>
      </c>
      <c r="AF198" s="25" t="s">
        <v>15381</v>
      </c>
      <c r="AG198" s="25" t="s">
        <v>20979</v>
      </c>
      <c r="AH198" s="25" t="s">
        <v>20980</v>
      </c>
      <c r="AI198" s="25" t="s">
        <v>326</v>
      </c>
      <c r="AJ198" s="25" t="s">
        <v>326</v>
      </c>
      <c r="AK198" s="25" t="s">
        <v>326</v>
      </c>
      <c r="AL198" s="25" t="s">
        <v>326</v>
      </c>
      <c r="AM198" s="25" t="s">
        <v>326</v>
      </c>
      <c r="AN198" s="25" t="s">
        <v>20981</v>
      </c>
      <c r="AO198" s="25" t="s">
        <v>20982</v>
      </c>
      <c r="AP198" s="25" t="s">
        <v>20983</v>
      </c>
      <c r="AQ198" s="25" t="s">
        <v>20984</v>
      </c>
      <c r="AR198" s="25" t="s">
        <v>20985</v>
      </c>
      <c r="AS198" s="25" t="s">
        <v>20985</v>
      </c>
      <c r="AT198" s="25" t="s">
        <v>20986</v>
      </c>
      <c r="AU198" s="25" t="s">
        <v>20987</v>
      </c>
      <c r="AV198" s="25" t="s">
        <v>326</v>
      </c>
      <c r="AW198" s="25" t="s">
        <v>10730</v>
      </c>
      <c r="AX198" s="25" t="s">
        <v>20988</v>
      </c>
      <c r="AY198" s="25" t="s">
        <v>20989</v>
      </c>
      <c r="AZ198" s="25" t="s">
        <v>326</v>
      </c>
      <c r="BA198" s="25" t="s">
        <v>326</v>
      </c>
      <c r="BB198" s="25" t="s">
        <v>326</v>
      </c>
      <c r="BC198" s="25" t="s">
        <v>326</v>
      </c>
      <c r="BD198" s="25" t="s">
        <v>326</v>
      </c>
      <c r="BE198" s="25" t="s">
        <v>20990</v>
      </c>
      <c r="BF198" s="25" t="s">
        <v>20991</v>
      </c>
      <c r="BG198" s="25" t="s">
        <v>326</v>
      </c>
      <c r="BH198" s="25" t="s">
        <v>326</v>
      </c>
      <c r="BI198" s="25" t="s">
        <v>3517</v>
      </c>
      <c r="BJ198" s="25" t="s">
        <v>326</v>
      </c>
      <c r="BK198" s="25" t="s">
        <v>20992</v>
      </c>
      <c r="BL198" s="25" t="s">
        <v>326</v>
      </c>
      <c r="BM198" s="25" t="s">
        <v>20993</v>
      </c>
      <c r="BN198" s="25" t="s">
        <v>326</v>
      </c>
      <c r="BO198" s="25" t="s">
        <v>20994</v>
      </c>
      <c r="BP198" s="25" t="s">
        <v>20995</v>
      </c>
      <c r="BQ198" s="25" t="s">
        <v>326</v>
      </c>
      <c r="BR198" s="25" t="s">
        <v>20996</v>
      </c>
      <c r="BS198" s="25" t="s">
        <v>326</v>
      </c>
      <c r="BT198" s="25" t="s">
        <v>326</v>
      </c>
      <c r="BU198" s="25" t="s">
        <v>326</v>
      </c>
      <c r="BV198" s="25" t="s">
        <v>20997</v>
      </c>
      <c r="BW198" s="25" t="s">
        <v>20998</v>
      </c>
      <c r="BX198" s="25" t="s">
        <v>326</v>
      </c>
      <c r="BY198" s="25" t="s">
        <v>326</v>
      </c>
      <c r="BZ198" s="25" t="s">
        <v>326</v>
      </c>
      <c r="CA198" s="25" t="s">
        <v>20999</v>
      </c>
      <c r="CB198" s="25" t="s">
        <v>326</v>
      </c>
      <c r="CC198" s="25" t="s">
        <v>326</v>
      </c>
      <c r="CD198" s="25" t="s">
        <v>326</v>
      </c>
      <c r="CE198" s="25" t="s">
        <v>326</v>
      </c>
      <c r="CF198" s="25" t="s">
        <v>21000</v>
      </c>
      <c r="CG198" s="25" t="s">
        <v>21001</v>
      </c>
      <c r="CH198" s="25" t="s">
        <v>326</v>
      </c>
      <c r="CI198" s="25" t="s">
        <v>326</v>
      </c>
      <c r="CJ198" s="25" t="s">
        <v>21002</v>
      </c>
      <c r="CK198" s="25" t="s">
        <v>577</v>
      </c>
      <c r="CL198" s="25" t="s">
        <v>326</v>
      </c>
      <c r="CM198" s="25" t="s">
        <v>326</v>
      </c>
      <c r="CN198" s="25" t="s">
        <v>326</v>
      </c>
      <c r="CO198" s="25" t="s">
        <v>21003</v>
      </c>
      <c r="CP198" s="25" t="s">
        <v>21004</v>
      </c>
      <c r="CQ198" s="25" t="s">
        <v>21005</v>
      </c>
      <c r="CR198" s="25" t="s">
        <v>20991</v>
      </c>
      <c r="CS198" s="25" t="s">
        <v>21006</v>
      </c>
      <c r="CT198" s="25" t="s">
        <v>326</v>
      </c>
      <c r="CU198" s="25" t="s">
        <v>21006</v>
      </c>
      <c r="CV198" s="25" t="s">
        <v>21007</v>
      </c>
      <c r="CW198" s="25" t="s">
        <v>326</v>
      </c>
      <c r="CX198" s="25" t="s">
        <v>21007</v>
      </c>
      <c r="CY198" s="25" t="s">
        <v>21008</v>
      </c>
      <c r="CZ198" s="25" t="s">
        <v>21009</v>
      </c>
      <c r="DA198" s="25" t="s">
        <v>326</v>
      </c>
      <c r="DB198" s="25" t="s">
        <v>326</v>
      </c>
      <c r="DC198" s="25" t="s">
        <v>21010</v>
      </c>
      <c r="DD198" s="25" t="s">
        <v>21011</v>
      </c>
      <c r="DE198" s="25" t="s">
        <v>326</v>
      </c>
      <c r="DF198" s="25" t="s">
        <v>326</v>
      </c>
      <c r="DG198" s="25" t="s">
        <v>21012</v>
      </c>
      <c r="DH198" s="25" t="s">
        <v>326</v>
      </c>
      <c r="DI198" s="25" t="s">
        <v>21013</v>
      </c>
      <c r="DJ198" s="25" t="s">
        <v>326</v>
      </c>
      <c r="DK198" s="25" t="s">
        <v>21014</v>
      </c>
      <c r="DL198" s="25" t="s">
        <v>326</v>
      </c>
      <c r="DM198" s="25" t="s">
        <v>326</v>
      </c>
      <c r="DN198" s="25" t="s">
        <v>21015</v>
      </c>
      <c r="DO198" s="25" t="s">
        <v>326</v>
      </c>
      <c r="DP198" s="25" t="s">
        <v>326</v>
      </c>
      <c r="DQ198" s="25" t="s">
        <v>326</v>
      </c>
      <c r="DR198" s="25" t="s">
        <v>14500</v>
      </c>
      <c r="DS198" s="25" t="s">
        <v>15474</v>
      </c>
      <c r="DT198" s="25" t="s">
        <v>21016</v>
      </c>
      <c r="DU198" s="25" t="s">
        <v>326</v>
      </c>
      <c r="DV198" s="25" t="s">
        <v>21016</v>
      </c>
      <c r="DW198" s="25" t="s">
        <v>326</v>
      </c>
      <c r="DX198" s="25" t="s">
        <v>21017</v>
      </c>
      <c r="DY198" s="25" t="s">
        <v>326</v>
      </c>
      <c r="DZ198" s="25" t="s">
        <v>326</v>
      </c>
      <c r="EA198" s="25" t="s">
        <v>326</v>
      </c>
      <c r="EB198" s="25" t="s">
        <v>21017</v>
      </c>
      <c r="EC198" s="25" t="s">
        <v>21018</v>
      </c>
      <c r="ED198" s="25" t="s">
        <v>21019</v>
      </c>
      <c r="EE198" s="25" t="s">
        <v>326</v>
      </c>
      <c r="EF198" s="25" t="s">
        <v>21020</v>
      </c>
      <c r="EG198" s="25" t="s">
        <v>8430</v>
      </c>
      <c r="EH198" s="25" t="s">
        <v>325</v>
      </c>
      <c r="EI198" s="25" t="s">
        <v>325</v>
      </c>
      <c r="FE198" s="25" t="s">
        <v>21021</v>
      </c>
      <c r="FF198" s="25" t="s">
        <v>21022</v>
      </c>
      <c r="FG198" s="25" t="s">
        <v>21023</v>
      </c>
      <c r="FH198" s="25" t="s">
        <v>21005</v>
      </c>
      <c r="FI198" s="25" t="s">
        <v>21005</v>
      </c>
      <c r="FJ198" s="25" t="s">
        <v>21024</v>
      </c>
      <c r="FK198" s="25" t="s">
        <v>21024</v>
      </c>
      <c r="FL198" s="25" t="s">
        <v>21024</v>
      </c>
      <c r="FM198" s="25" t="s">
        <v>21025</v>
      </c>
      <c r="FN198" s="25" t="s">
        <v>21026</v>
      </c>
      <c r="FO198" s="25" t="s">
        <v>21027</v>
      </c>
      <c r="FP198" s="25" t="s">
        <v>21028</v>
      </c>
      <c r="FQ198" s="25" t="s">
        <v>21029</v>
      </c>
      <c r="FR198" s="25" t="s">
        <v>21030</v>
      </c>
      <c r="FS198" s="25" t="s">
        <v>21031</v>
      </c>
      <c r="FT198" s="25" t="s">
        <v>21032</v>
      </c>
      <c r="FU198" s="25" t="s">
        <v>21033</v>
      </c>
      <c r="FV198" s="25" t="s">
        <v>21034</v>
      </c>
      <c r="FW198" s="25" t="s">
        <v>21035</v>
      </c>
      <c r="FX198" s="25" t="s">
        <v>21036</v>
      </c>
      <c r="FY198" s="25" t="s">
        <v>21037</v>
      </c>
      <c r="FZ198" s="25" t="s">
        <v>21038</v>
      </c>
      <c r="GA198" s="25" t="s">
        <v>21039</v>
      </c>
      <c r="GB198" s="25" t="s">
        <v>21040</v>
      </c>
      <c r="GC198" s="25" t="s">
        <v>21041</v>
      </c>
      <c r="GD198" s="25" t="s">
        <v>326</v>
      </c>
      <c r="GE198" s="25" t="s">
        <v>21042</v>
      </c>
      <c r="GF198" s="25" t="s">
        <v>21043</v>
      </c>
      <c r="GG198" s="25" t="s">
        <v>21044</v>
      </c>
      <c r="GH198" s="25" t="s">
        <v>21045</v>
      </c>
      <c r="GI198" s="25" t="s">
        <v>21046</v>
      </c>
      <c r="GJ198" s="25" t="s">
        <v>21047</v>
      </c>
      <c r="GK198" s="25" t="s">
        <v>21048</v>
      </c>
      <c r="GL198" s="25" t="s">
        <v>21049</v>
      </c>
      <c r="GM198" s="25" t="s">
        <v>21050</v>
      </c>
      <c r="GN198" s="25" t="s">
        <v>21051</v>
      </c>
      <c r="GO198" s="25" t="s">
        <v>21052</v>
      </c>
      <c r="GP198" s="25" t="s">
        <v>21053</v>
      </c>
      <c r="GQ198" s="25" t="s">
        <v>21054</v>
      </c>
      <c r="GR198" s="25" t="s">
        <v>21055</v>
      </c>
      <c r="GS198" s="25" t="s">
        <v>21056</v>
      </c>
      <c r="GT198" s="25" t="s">
        <v>21057</v>
      </c>
      <c r="GU198" s="25" t="s">
        <v>21058</v>
      </c>
      <c r="GV198" s="25" t="s">
        <v>21059</v>
      </c>
      <c r="GW198" s="25" t="s">
        <v>21060</v>
      </c>
      <c r="GX198" s="25" t="s">
        <v>21061</v>
      </c>
      <c r="GY198" s="25" t="s">
        <v>21062</v>
      </c>
      <c r="GZ198" s="25" t="s">
        <v>21063</v>
      </c>
      <c r="HA198" s="25" t="s">
        <v>21064</v>
      </c>
      <c r="HB198" s="25" t="s">
        <v>21065</v>
      </c>
      <c r="HC198" s="25" t="s">
        <v>21066</v>
      </c>
      <c r="HD198" s="25" t="s">
        <v>21067</v>
      </c>
      <c r="HE198" s="25" t="s">
        <v>21068</v>
      </c>
      <c r="HF198" s="25" t="s">
        <v>21069</v>
      </c>
      <c r="HG198" s="25" t="s">
        <v>21070</v>
      </c>
      <c r="HH198" s="25" t="s">
        <v>21071</v>
      </c>
      <c r="HI198" s="25" t="s">
        <v>326</v>
      </c>
      <c r="HJ198" s="25" t="s">
        <v>21072</v>
      </c>
      <c r="HM198" s="25" t="s">
        <v>21073</v>
      </c>
      <c r="HN198" s="25" t="s">
        <v>20980</v>
      </c>
      <c r="HO198" s="25" t="s">
        <v>4326</v>
      </c>
      <c r="HP198" s="25" t="s">
        <v>21074</v>
      </c>
      <c r="HQ198" s="25" t="s">
        <v>20999</v>
      </c>
      <c r="HR198" s="25" t="s">
        <v>565</v>
      </c>
      <c r="HT198" s="25" t="s">
        <v>21075</v>
      </c>
      <c r="HU198" s="25" t="s">
        <v>21076</v>
      </c>
      <c r="HV198" s="25" t="s">
        <v>326</v>
      </c>
      <c r="HW198" s="25" t="s">
        <v>326</v>
      </c>
      <c r="HX198" s="25" t="s">
        <v>21077</v>
      </c>
      <c r="HY198" s="25" t="s">
        <v>21078</v>
      </c>
      <c r="HZ198" s="25" t="s">
        <v>326</v>
      </c>
      <c r="IA198" s="25" t="s">
        <v>21079</v>
      </c>
      <c r="IB198" s="25" t="s">
        <v>21080</v>
      </c>
      <c r="IC198" s="25" t="s">
        <v>21081</v>
      </c>
      <c r="ID198" s="25" t="s">
        <v>21082</v>
      </c>
      <c r="IE198" s="25" t="s">
        <v>422</v>
      </c>
      <c r="IF198" s="25" t="s">
        <v>21083</v>
      </c>
      <c r="IG198" s="25" t="s">
        <v>21084</v>
      </c>
      <c r="IH198" s="25" t="s">
        <v>21085</v>
      </c>
      <c r="II198" s="25" t="s">
        <v>21085</v>
      </c>
      <c r="IJ198" s="25" t="s">
        <v>21084</v>
      </c>
      <c r="IK198" s="25" t="s">
        <v>21086</v>
      </c>
      <c r="IL198" s="25" t="s">
        <v>21087</v>
      </c>
      <c r="IM198" s="25" t="s">
        <v>21005</v>
      </c>
      <c r="IN198" s="25" t="s">
        <v>326</v>
      </c>
      <c r="IO198" s="25" t="s">
        <v>326</v>
      </c>
      <c r="IP198" s="25" t="s">
        <v>326</v>
      </c>
      <c r="IQ198" s="25" t="s">
        <v>21020</v>
      </c>
      <c r="IR198" s="25" t="s">
        <v>326</v>
      </c>
      <c r="IS198" s="25" t="s">
        <v>21088</v>
      </c>
      <c r="IT198" s="25" t="s">
        <v>21089</v>
      </c>
      <c r="IU198" s="25" t="s">
        <v>21090</v>
      </c>
      <c r="IV198" s="25" t="s">
        <v>21091</v>
      </c>
      <c r="IW198" s="25" t="s">
        <v>21092</v>
      </c>
      <c r="IX198" s="25" t="s">
        <v>21093</v>
      </c>
      <c r="IY198" s="25" t="s">
        <v>21094</v>
      </c>
      <c r="IZ198" s="25" t="s">
        <v>326</v>
      </c>
      <c r="JA198" s="25" t="s">
        <v>326</v>
      </c>
      <c r="JB198" s="25" t="s">
        <v>10903</v>
      </c>
      <c r="JC198" s="25" t="s">
        <v>326</v>
      </c>
      <c r="JD198" s="25" t="s">
        <v>395</v>
      </c>
      <c r="JE198" s="25" t="s">
        <v>396</v>
      </c>
      <c r="JF198" s="25" t="s">
        <v>395</v>
      </c>
      <c r="JG198" s="25" t="s">
        <v>396</v>
      </c>
      <c r="JH198" s="25" t="s">
        <v>21011</v>
      </c>
      <c r="JI198" s="25" t="s">
        <v>326</v>
      </c>
      <c r="JJ198" s="25" t="s">
        <v>326</v>
      </c>
      <c r="JK198" s="25" t="s">
        <v>326</v>
      </c>
      <c r="JL198" s="25" t="s">
        <v>326</v>
      </c>
      <c r="JM198" s="25" t="s">
        <v>326</v>
      </c>
      <c r="JN198" s="25" t="s">
        <v>21095</v>
      </c>
      <c r="JO198" s="25" t="s">
        <v>21096</v>
      </c>
      <c r="JP198" s="25" t="s">
        <v>21097</v>
      </c>
      <c r="JQ198" s="25" t="s">
        <v>21098</v>
      </c>
      <c r="JR198" s="25" t="s">
        <v>21099</v>
      </c>
      <c r="JS198" s="25" t="s">
        <v>21100</v>
      </c>
      <c r="JT198" s="25" t="s">
        <v>21101</v>
      </c>
      <c r="JU198" s="25" t="s">
        <v>21102</v>
      </c>
      <c r="JV198" s="25" t="s">
        <v>21103</v>
      </c>
      <c r="JW198" s="25" t="s">
        <v>326</v>
      </c>
      <c r="JX198" s="25" t="s">
        <v>21104</v>
      </c>
      <c r="JY198" s="25" t="s">
        <v>21105</v>
      </c>
      <c r="JZ198" s="25" t="s">
        <v>21106</v>
      </c>
      <c r="KA198" s="25" t="s">
        <v>21107</v>
      </c>
      <c r="KB198" s="25" t="s">
        <v>21108</v>
      </c>
      <c r="KC198" s="25" t="s">
        <v>21085</v>
      </c>
      <c r="KD198" s="25" t="s">
        <v>21109</v>
      </c>
      <c r="KE198" s="25" t="s">
        <v>21110</v>
      </c>
      <c r="KF198" s="25" t="s">
        <v>21026</v>
      </c>
      <c r="KG198" s="25" t="s">
        <v>21111</v>
      </c>
      <c r="KH198" s="25" t="s">
        <v>21024</v>
      </c>
      <c r="KI198" s="25" t="s">
        <v>21112</v>
      </c>
      <c r="KJ198" s="25" t="s">
        <v>21109</v>
      </c>
      <c r="KK198" s="25" t="s">
        <v>21113</v>
      </c>
      <c r="KL198" s="25" t="s">
        <v>21114</v>
      </c>
      <c r="KM198" s="25" t="s">
        <v>21115</v>
      </c>
      <c r="KN198" s="25" t="s">
        <v>21107</v>
      </c>
      <c r="KO198" s="25" t="s">
        <v>21044</v>
      </c>
      <c r="KP198" s="25" t="s">
        <v>21077</v>
      </c>
      <c r="KQ198" s="25" t="s">
        <v>21116</v>
      </c>
      <c r="KR198" s="25" t="s">
        <v>21117</v>
      </c>
      <c r="KS198" s="25" t="s">
        <v>21025</v>
      </c>
      <c r="KT198" s="25" t="s">
        <v>21118</v>
      </c>
      <c r="KU198" s="25" t="s">
        <v>21119</v>
      </c>
      <c r="KV198" s="25" t="s">
        <v>21120</v>
      </c>
      <c r="KW198" s="25" t="s">
        <v>21121</v>
      </c>
      <c r="KX198" s="25" t="s">
        <v>21122</v>
      </c>
      <c r="KY198" s="25" t="s">
        <v>21123</v>
      </c>
    </row>
    <row r="199" spans="1:315" hidden="1" x14ac:dyDescent="0.2">
      <c r="A199" s="24">
        <f>VLOOKUP($H199,xRef2LineOfBusiness!$A$1:$D$1093,1,FALSE)</f>
        <v>37829</v>
      </c>
      <c r="B199" s="24" t="e">
        <f>VLOOKUP($H199,xRef2LineOfBusiness!$A$1:$D$1093,2,FALSE)</f>
        <v>#N/A</v>
      </c>
      <c r="C199" s="24" t="e">
        <f>VLOOKUP($H199,xRef2LineOfBusiness!$A$1:$D$1093,3,FALSE)</f>
        <v>#N/A</v>
      </c>
      <c r="D199" s="24" t="e">
        <f>VLOOKUP($H199,xRef2LineOfBusiness!$A$1:$D$1093,4,FALSE)</f>
        <v>#N/A</v>
      </c>
      <c r="E199" s="25" t="s">
        <v>8419</v>
      </c>
      <c r="F199" s="25" t="s">
        <v>322</v>
      </c>
      <c r="G199" s="25" t="s">
        <v>8982</v>
      </c>
      <c r="H199" s="27">
        <v>37829</v>
      </c>
      <c r="I199" s="25" t="s">
        <v>21124</v>
      </c>
      <c r="J199" s="25" t="s">
        <v>21124</v>
      </c>
      <c r="K199" s="25" t="s">
        <v>325</v>
      </c>
      <c r="L199" s="25" t="s">
        <v>325</v>
      </c>
      <c r="M199" s="25" t="s">
        <v>21124</v>
      </c>
      <c r="N199" s="25" t="s">
        <v>326</v>
      </c>
      <c r="O199" s="25" t="s">
        <v>390</v>
      </c>
      <c r="P199" s="25" t="s">
        <v>21125</v>
      </c>
      <c r="Q199" s="25" t="s">
        <v>1967</v>
      </c>
      <c r="R199" s="25" t="s">
        <v>330</v>
      </c>
      <c r="S199" s="25" t="s">
        <v>331</v>
      </c>
      <c r="T199" s="25" t="s">
        <v>21126</v>
      </c>
      <c r="U199" s="25" t="s">
        <v>1969</v>
      </c>
      <c r="V199" s="25" t="s">
        <v>334</v>
      </c>
      <c r="W199" s="25" t="s">
        <v>326</v>
      </c>
      <c r="X199" s="25" t="s">
        <v>326</v>
      </c>
      <c r="Y199" s="25" t="s">
        <v>326</v>
      </c>
      <c r="Z199" s="25" t="s">
        <v>326</v>
      </c>
      <c r="AA199" s="25" t="s">
        <v>326</v>
      </c>
      <c r="AB199" s="25" t="s">
        <v>326</v>
      </c>
      <c r="AC199" s="25" t="s">
        <v>326</v>
      </c>
      <c r="AD199" s="25" t="s">
        <v>326</v>
      </c>
      <c r="AE199" s="25" t="s">
        <v>326</v>
      </c>
      <c r="AF199" s="25" t="s">
        <v>326</v>
      </c>
      <c r="AG199" s="25" t="s">
        <v>326</v>
      </c>
      <c r="AH199" s="25" t="s">
        <v>326</v>
      </c>
      <c r="AI199" s="25" t="s">
        <v>326</v>
      </c>
      <c r="AJ199" s="25" t="s">
        <v>326</v>
      </c>
      <c r="AK199" s="25" t="s">
        <v>326</v>
      </c>
      <c r="AL199" s="25" t="s">
        <v>326</v>
      </c>
      <c r="AM199" s="25" t="s">
        <v>326</v>
      </c>
      <c r="AN199" s="25" t="s">
        <v>326</v>
      </c>
      <c r="AO199" s="25" t="s">
        <v>326</v>
      </c>
      <c r="AP199" s="25" t="s">
        <v>326</v>
      </c>
      <c r="AQ199" s="25" t="s">
        <v>462</v>
      </c>
      <c r="AR199" s="25" t="s">
        <v>1829</v>
      </c>
      <c r="AS199" s="25" t="s">
        <v>1829</v>
      </c>
      <c r="AT199" s="25" t="s">
        <v>389</v>
      </c>
      <c r="AU199" s="25" t="s">
        <v>907</v>
      </c>
      <c r="AV199" s="25" t="s">
        <v>326</v>
      </c>
      <c r="AW199" s="25" t="s">
        <v>326</v>
      </c>
      <c r="AX199" s="25" t="s">
        <v>326</v>
      </c>
      <c r="AY199" s="25" t="s">
        <v>326</v>
      </c>
      <c r="AZ199" s="25" t="s">
        <v>326</v>
      </c>
      <c r="BA199" s="25" t="s">
        <v>345</v>
      </c>
      <c r="BB199" s="25" t="s">
        <v>325</v>
      </c>
      <c r="BC199" s="25" t="s">
        <v>325</v>
      </c>
      <c r="BD199" s="25" t="s">
        <v>326</v>
      </c>
      <c r="BE199" s="25" t="s">
        <v>7015</v>
      </c>
      <c r="BF199" s="25" t="s">
        <v>7015</v>
      </c>
      <c r="BG199" s="25" t="s">
        <v>326</v>
      </c>
      <c r="BH199" s="25" t="s">
        <v>326</v>
      </c>
      <c r="BI199" s="25" t="s">
        <v>326</v>
      </c>
      <c r="BJ199" s="25" t="s">
        <v>326</v>
      </c>
      <c r="BK199" s="25" t="s">
        <v>326</v>
      </c>
      <c r="BL199" s="25" t="s">
        <v>326</v>
      </c>
      <c r="BM199" s="25" t="s">
        <v>326</v>
      </c>
      <c r="BN199" s="25" t="s">
        <v>326</v>
      </c>
      <c r="BO199" s="25" t="s">
        <v>326</v>
      </c>
      <c r="BP199" s="25" t="s">
        <v>326</v>
      </c>
      <c r="BQ199" s="25" t="s">
        <v>326</v>
      </c>
      <c r="BR199" s="25" t="s">
        <v>326</v>
      </c>
      <c r="BS199" s="25" t="s">
        <v>326</v>
      </c>
      <c r="BT199" s="25" t="s">
        <v>326</v>
      </c>
      <c r="BU199" s="25" t="s">
        <v>326</v>
      </c>
      <c r="BV199" s="25" t="s">
        <v>326</v>
      </c>
      <c r="BW199" s="25" t="s">
        <v>2876</v>
      </c>
      <c r="BX199" s="25" t="s">
        <v>326</v>
      </c>
      <c r="BY199" s="25" t="s">
        <v>326</v>
      </c>
      <c r="BZ199" s="25" t="s">
        <v>326</v>
      </c>
      <c r="CA199" s="25" t="s">
        <v>326</v>
      </c>
      <c r="CB199" s="25" t="s">
        <v>326</v>
      </c>
      <c r="CC199" s="25" t="s">
        <v>326</v>
      </c>
      <c r="CD199" s="25" t="s">
        <v>326</v>
      </c>
      <c r="CE199" s="25" t="s">
        <v>326</v>
      </c>
      <c r="CF199" s="25" t="s">
        <v>2876</v>
      </c>
      <c r="CG199" s="25" t="s">
        <v>2876</v>
      </c>
      <c r="CH199" s="25" t="s">
        <v>326</v>
      </c>
      <c r="CI199" s="25" t="s">
        <v>326</v>
      </c>
      <c r="CJ199" s="25" t="s">
        <v>326</v>
      </c>
      <c r="CK199" s="25" t="s">
        <v>326</v>
      </c>
      <c r="CL199" s="25" t="s">
        <v>326</v>
      </c>
      <c r="CM199" s="25" t="s">
        <v>326</v>
      </c>
      <c r="CN199" s="25" t="s">
        <v>326</v>
      </c>
      <c r="CO199" s="25" t="s">
        <v>6734</v>
      </c>
      <c r="CP199" s="25" t="s">
        <v>326</v>
      </c>
      <c r="CQ199" s="25" t="s">
        <v>6734</v>
      </c>
      <c r="CR199" s="25" t="s">
        <v>7015</v>
      </c>
      <c r="CS199" s="25" t="s">
        <v>1092</v>
      </c>
      <c r="CT199" s="25" t="s">
        <v>326</v>
      </c>
      <c r="CU199" s="25" t="s">
        <v>1092</v>
      </c>
      <c r="CV199" s="25" t="s">
        <v>326</v>
      </c>
      <c r="CW199" s="25" t="s">
        <v>326</v>
      </c>
      <c r="CX199" s="25" t="s">
        <v>326</v>
      </c>
      <c r="CY199" s="25" t="s">
        <v>1092</v>
      </c>
      <c r="CZ199" s="25" t="s">
        <v>325</v>
      </c>
      <c r="DA199" s="25" t="s">
        <v>326</v>
      </c>
      <c r="DB199" s="25" t="s">
        <v>326</v>
      </c>
      <c r="DC199" s="25" t="s">
        <v>326</v>
      </c>
      <c r="DD199" s="25" t="s">
        <v>1124</v>
      </c>
      <c r="DE199" s="25" t="s">
        <v>326</v>
      </c>
      <c r="DF199" s="25" t="s">
        <v>326</v>
      </c>
      <c r="DG199" s="25" t="s">
        <v>341</v>
      </c>
      <c r="DH199" s="25" t="s">
        <v>326</v>
      </c>
      <c r="DI199" s="25" t="s">
        <v>330</v>
      </c>
      <c r="DJ199" s="25" t="s">
        <v>326</v>
      </c>
      <c r="DK199" s="25" t="s">
        <v>1812</v>
      </c>
      <c r="DL199" s="25" t="s">
        <v>326</v>
      </c>
      <c r="DM199" s="25" t="s">
        <v>326</v>
      </c>
      <c r="DN199" s="25" t="s">
        <v>326</v>
      </c>
      <c r="DO199" s="25" t="s">
        <v>326</v>
      </c>
      <c r="DP199" s="25" t="s">
        <v>326</v>
      </c>
      <c r="DQ199" s="25" t="s">
        <v>326</v>
      </c>
      <c r="DR199" s="25" t="s">
        <v>1792</v>
      </c>
      <c r="DS199" s="25" t="s">
        <v>5698</v>
      </c>
      <c r="DT199" s="25" t="s">
        <v>326</v>
      </c>
      <c r="DU199" s="25" t="s">
        <v>326</v>
      </c>
      <c r="DV199" s="25" t="s">
        <v>326</v>
      </c>
      <c r="DW199" s="25" t="s">
        <v>326</v>
      </c>
      <c r="DX199" s="25" t="s">
        <v>5698</v>
      </c>
      <c r="DY199" s="25" t="s">
        <v>326</v>
      </c>
      <c r="DZ199" s="25" t="s">
        <v>326</v>
      </c>
      <c r="EA199" s="25" t="s">
        <v>326</v>
      </c>
      <c r="EB199" s="25" t="s">
        <v>5698</v>
      </c>
      <c r="EC199" s="25" t="s">
        <v>326</v>
      </c>
      <c r="ED199" s="25" t="s">
        <v>5698</v>
      </c>
      <c r="EE199" s="25" t="s">
        <v>326</v>
      </c>
      <c r="EF199" s="25" t="s">
        <v>345</v>
      </c>
      <c r="EG199" s="25" t="s">
        <v>326</v>
      </c>
      <c r="EH199" s="25" t="s">
        <v>326</v>
      </c>
      <c r="EI199" s="25" t="s">
        <v>325</v>
      </c>
      <c r="FE199" s="25" t="s">
        <v>326</v>
      </c>
      <c r="FF199" s="25" t="s">
        <v>356</v>
      </c>
      <c r="FG199" s="25" t="s">
        <v>355</v>
      </c>
      <c r="FH199" s="25" t="s">
        <v>4039</v>
      </c>
      <c r="FI199" s="25" t="s">
        <v>4039</v>
      </c>
      <c r="FJ199" s="25" t="s">
        <v>21127</v>
      </c>
      <c r="FK199" s="25" t="s">
        <v>21128</v>
      </c>
      <c r="FL199" s="25" t="s">
        <v>21128</v>
      </c>
      <c r="FM199" s="25" t="s">
        <v>21129</v>
      </c>
      <c r="FN199" s="25" t="s">
        <v>21130</v>
      </c>
      <c r="FO199" s="25" t="s">
        <v>355</v>
      </c>
      <c r="FP199" s="25" t="s">
        <v>21131</v>
      </c>
      <c r="FQ199" s="25" t="s">
        <v>21131</v>
      </c>
      <c r="FR199" s="25" t="s">
        <v>1015</v>
      </c>
      <c r="FS199" s="25" t="s">
        <v>1015</v>
      </c>
      <c r="FT199" s="25" t="s">
        <v>21132</v>
      </c>
      <c r="FU199" s="25" t="s">
        <v>21133</v>
      </c>
      <c r="FV199" s="25" t="s">
        <v>356</v>
      </c>
      <c r="FW199" s="25" t="s">
        <v>368</v>
      </c>
      <c r="FX199" s="25" t="s">
        <v>369</v>
      </c>
      <c r="FY199" s="25" t="s">
        <v>21134</v>
      </c>
      <c r="FZ199" s="25" t="s">
        <v>356</v>
      </c>
      <c r="GB199" s="25" t="s">
        <v>326</v>
      </c>
      <c r="GC199" s="25" t="s">
        <v>326</v>
      </c>
      <c r="GD199" s="25" t="s">
        <v>326</v>
      </c>
      <c r="GE199" s="25" t="s">
        <v>326</v>
      </c>
      <c r="GF199" s="25" t="s">
        <v>355</v>
      </c>
      <c r="GG199" s="25" t="s">
        <v>355</v>
      </c>
      <c r="GH199" s="25" t="s">
        <v>21135</v>
      </c>
      <c r="GI199" s="25" t="s">
        <v>326</v>
      </c>
      <c r="GJ199" s="25" t="s">
        <v>21136</v>
      </c>
      <c r="GK199" s="25" t="s">
        <v>3609</v>
      </c>
      <c r="GL199" s="25" t="s">
        <v>21133</v>
      </c>
      <c r="GM199" s="25" t="s">
        <v>11634</v>
      </c>
      <c r="GN199" s="25" t="s">
        <v>21137</v>
      </c>
      <c r="GO199" s="25" t="s">
        <v>356</v>
      </c>
      <c r="GP199" s="25" t="s">
        <v>326</v>
      </c>
      <c r="GQ199" s="25" t="s">
        <v>21138</v>
      </c>
      <c r="GR199" s="25" t="s">
        <v>356</v>
      </c>
      <c r="GS199" s="25" t="s">
        <v>21139</v>
      </c>
      <c r="GT199" s="25" t="s">
        <v>1092</v>
      </c>
      <c r="GU199" s="25" t="s">
        <v>326</v>
      </c>
      <c r="GV199" s="25" t="s">
        <v>1092</v>
      </c>
      <c r="GW199" s="25" t="s">
        <v>2006</v>
      </c>
      <c r="GX199" s="25" t="s">
        <v>1015</v>
      </c>
      <c r="GY199" s="25" t="s">
        <v>326</v>
      </c>
      <c r="GZ199" s="25" t="s">
        <v>1015</v>
      </c>
      <c r="HA199" s="25" t="s">
        <v>6817</v>
      </c>
      <c r="HB199" s="25" t="s">
        <v>345</v>
      </c>
      <c r="HC199" s="25" t="s">
        <v>326</v>
      </c>
      <c r="HD199" s="25" t="s">
        <v>345</v>
      </c>
      <c r="HE199" s="25" t="s">
        <v>326</v>
      </c>
      <c r="HF199" s="25" t="s">
        <v>21140</v>
      </c>
      <c r="HG199" s="25" t="s">
        <v>356</v>
      </c>
      <c r="HH199" s="25" t="s">
        <v>2133</v>
      </c>
      <c r="HI199" s="25" t="s">
        <v>326</v>
      </c>
      <c r="HJ199" s="25" t="s">
        <v>355</v>
      </c>
      <c r="HM199" s="25" t="s">
        <v>1792</v>
      </c>
      <c r="HN199" s="25" t="s">
        <v>326</v>
      </c>
      <c r="HO199" s="25" t="s">
        <v>326</v>
      </c>
      <c r="HP199" s="25" t="s">
        <v>326</v>
      </c>
      <c r="HQ199" s="25" t="s">
        <v>326</v>
      </c>
      <c r="HR199" s="25" t="s">
        <v>1537</v>
      </c>
      <c r="HS199" s="25" t="s">
        <v>326</v>
      </c>
      <c r="HT199" s="25" t="s">
        <v>1792</v>
      </c>
      <c r="HU199" s="25" t="s">
        <v>355</v>
      </c>
      <c r="HV199" s="25" t="s">
        <v>326</v>
      </c>
      <c r="HW199" s="25" t="s">
        <v>326</v>
      </c>
      <c r="HX199" s="25" t="s">
        <v>21128</v>
      </c>
      <c r="HY199" s="25" t="s">
        <v>21132</v>
      </c>
      <c r="HZ199" s="25" t="s">
        <v>326</v>
      </c>
      <c r="IA199" s="25" t="s">
        <v>1015</v>
      </c>
      <c r="IB199" s="25" t="s">
        <v>2704</v>
      </c>
      <c r="IC199" s="25" t="s">
        <v>336</v>
      </c>
      <c r="ID199" s="25" t="s">
        <v>326</v>
      </c>
      <c r="IF199" s="25" t="s">
        <v>1246</v>
      </c>
      <c r="IG199" s="25" t="s">
        <v>2876</v>
      </c>
      <c r="IH199" s="25" t="s">
        <v>21141</v>
      </c>
      <c r="II199" s="25" t="s">
        <v>21141</v>
      </c>
      <c r="IJ199" s="25" t="s">
        <v>2876</v>
      </c>
      <c r="IK199" s="25" t="s">
        <v>21142</v>
      </c>
      <c r="IL199" s="25" t="s">
        <v>326</v>
      </c>
      <c r="IM199" s="25" t="s">
        <v>4039</v>
      </c>
      <c r="IN199" s="25" t="s">
        <v>326</v>
      </c>
      <c r="IO199" s="25" t="s">
        <v>326</v>
      </c>
      <c r="IP199" s="25" t="s">
        <v>326</v>
      </c>
      <c r="IQ199" s="25" t="s">
        <v>345</v>
      </c>
      <c r="IR199" s="25" t="s">
        <v>326</v>
      </c>
      <c r="IS199" s="25" t="s">
        <v>13565</v>
      </c>
      <c r="IT199" s="25" t="s">
        <v>13565</v>
      </c>
      <c r="IU199" s="25" t="s">
        <v>13565</v>
      </c>
      <c r="IV199" s="25" t="s">
        <v>326</v>
      </c>
      <c r="IW199" s="25" t="s">
        <v>326</v>
      </c>
      <c r="IX199" s="25" t="s">
        <v>4258</v>
      </c>
      <c r="IY199" s="25" t="s">
        <v>326</v>
      </c>
      <c r="IZ199" s="25" t="s">
        <v>326</v>
      </c>
      <c r="JA199" s="25" t="s">
        <v>326</v>
      </c>
      <c r="JB199" s="25" t="s">
        <v>326</v>
      </c>
      <c r="JC199" s="25" t="s">
        <v>326</v>
      </c>
      <c r="JD199" s="25" t="s">
        <v>395</v>
      </c>
      <c r="JE199" s="25" t="s">
        <v>396</v>
      </c>
      <c r="JF199" s="25" t="s">
        <v>395</v>
      </c>
      <c r="JG199" s="25" t="s">
        <v>396</v>
      </c>
      <c r="JH199" s="25" t="s">
        <v>1124</v>
      </c>
    </row>
    <row r="200" spans="1:315" x14ac:dyDescent="0.2">
      <c r="A200" s="24">
        <f>VLOOKUP($H200,xRef2LineOfBusiness!$A$1:$D$1093,1,FALSE)</f>
        <v>168826</v>
      </c>
      <c r="B200" s="24">
        <f>VLOOKUP($H200,xRef2LineOfBusiness!$A$1:$D$1093,2,FALSE)</f>
        <v>30751.210576500001</v>
      </c>
      <c r="C200" s="24" t="str">
        <f>VLOOKUP($H200,xRef2LineOfBusiness!$A$1:$D$1093,3,FALSE)</f>
        <v>COMMERCIAL BANKING</v>
      </c>
      <c r="D200" s="24" t="str">
        <f>VLOOKUP($H200,xRef2LineOfBusiness!$A$1:$D$1093,4,FALSE)</f>
        <v>REILLY, ANGELA</v>
      </c>
      <c r="E200" s="25" t="s">
        <v>9040</v>
      </c>
      <c r="F200" s="25" t="s">
        <v>322</v>
      </c>
      <c r="G200" s="25" t="s">
        <v>414</v>
      </c>
      <c r="H200" s="27">
        <v>168826</v>
      </c>
      <c r="I200" s="25" t="s">
        <v>21143</v>
      </c>
      <c r="J200" s="25" t="s">
        <v>21143</v>
      </c>
      <c r="K200" s="25" t="s">
        <v>325</v>
      </c>
      <c r="L200" s="25" t="s">
        <v>325</v>
      </c>
      <c r="M200" s="25" t="s">
        <v>21143</v>
      </c>
      <c r="N200" s="25" t="s">
        <v>326</v>
      </c>
      <c r="O200" s="25" t="s">
        <v>2566</v>
      </c>
      <c r="P200" s="25" t="s">
        <v>21144</v>
      </c>
      <c r="Q200" s="25" t="s">
        <v>6204</v>
      </c>
      <c r="R200" s="25" t="s">
        <v>330</v>
      </c>
      <c r="S200" s="25" t="s">
        <v>13639</v>
      </c>
      <c r="U200" s="25" t="s">
        <v>21145</v>
      </c>
      <c r="V200" s="25" t="s">
        <v>4312</v>
      </c>
      <c r="W200" s="25" t="s">
        <v>21146</v>
      </c>
      <c r="X200" s="25" t="s">
        <v>326</v>
      </c>
      <c r="Y200" s="25" t="s">
        <v>21147</v>
      </c>
      <c r="Z200" s="25" t="s">
        <v>21148</v>
      </c>
      <c r="AA200" s="25" t="s">
        <v>21149</v>
      </c>
      <c r="AB200" s="25" t="s">
        <v>326</v>
      </c>
      <c r="AC200" s="25" t="s">
        <v>21150</v>
      </c>
      <c r="AD200" s="25" t="s">
        <v>21151</v>
      </c>
      <c r="AE200" s="25" t="s">
        <v>21152</v>
      </c>
      <c r="AF200" s="25" t="s">
        <v>326</v>
      </c>
      <c r="AG200" s="25" t="s">
        <v>21153</v>
      </c>
      <c r="AH200" s="25" t="s">
        <v>326</v>
      </c>
      <c r="AI200" s="25" t="s">
        <v>21154</v>
      </c>
      <c r="AJ200" s="25" t="s">
        <v>326</v>
      </c>
      <c r="AK200" s="25" t="s">
        <v>326</v>
      </c>
      <c r="AL200" s="25" t="s">
        <v>326</v>
      </c>
      <c r="AM200" s="25" t="s">
        <v>326</v>
      </c>
      <c r="AN200" s="25" t="s">
        <v>21155</v>
      </c>
      <c r="AO200" s="25" t="s">
        <v>326</v>
      </c>
      <c r="AP200" s="25" t="s">
        <v>326</v>
      </c>
      <c r="AQ200" s="25" t="s">
        <v>326</v>
      </c>
      <c r="AR200" s="25" t="s">
        <v>21156</v>
      </c>
      <c r="AS200" s="25" t="s">
        <v>21156</v>
      </c>
      <c r="AT200" s="25" t="s">
        <v>21157</v>
      </c>
      <c r="AU200" s="25" t="s">
        <v>21158</v>
      </c>
      <c r="AV200" s="25" t="s">
        <v>326</v>
      </c>
      <c r="AW200" s="25" t="s">
        <v>326</v>
      </c>
      <c r="AX200" s="25" t="s">
        <v>21159</v>
      </c>
      <c r="AY200" s="25" t="s">
        <v>21160</v>
      </c>
      <c r="AZ200" s="25" t="s">
        <v>21161</v>
      </c>
      <c r="BA200" s="25" t="s">
        <v>21162</v>
      </c>
      <c r="BB200" s="25" t="s">
        <v>21163</v>
      </c>
      <c r="BC200" s="25" t="s">
        <v>21164</v>
      </c>
      <c r="BD200" s="25" t="s">
        <v>326</v>
      </c>
      <c r="BE200" s="25" t="s">
        <v>21165</v>
      </c>
      <c r="BF200" s="25" t="s">
        <v>21166</v>
      </c>
      <c r="BG200" s="25" t="s">
        <v>326</v>
      </c>
      <c r="BH200" s="25" t="s">
        <v>326</v>
      </c>
      <c r="BI200" s="25" t="s">
        <v>21167</v>
      </c>
      <c r="BJ200" s="25" t="s">
        <v>326</v>
      </c>
      <c r="BK200" s="25" t="s">
        <v>21168</v>
      </c>
      <c r="BL200" s="25" t="s">
        <v>326</v>
      </c>
      <c r="BM200" s="25" t="s">
        <v>21169</v>
      </c>
      <c r="BN200" s="25" t="s">
        <v>326</v>
      </c>
      <c r="BO200" s="25" t="s">
        <v>326</v>
      </c>
      <c r="BP200" s="25" t="s">
        <v>21169</v>
      </c>
      <c r="BQ200" s="25" t="s">
        <v>326</v>
      </c>
      <c r="BR200" s="25" t="s">
        <v>326</v>
      </c>
      <c r="BS200" s="25" t="s">
        <v>326</v>
      </c>
      <c r="BT200" s="25" t="s">
        <v>21170</v>
      </c>
      <c r="BU200" s="25" t="s">
        <v>326</v>
      </c>
      <c r="BV200" s="25" t="s">
        <v>21171</v>
      </c>
      <c r="BW200" s="25" t="s">
        <v>21172</v>
      </c>
      <c r="BX200" s="25" t="s">
        <v>21173</v>
      </c>
      <c r="BY200" s="25" t="s">
        <v>326</v>
      </c>
      <c r="BZ200" s="25" t="s">
        <v>326</v>
      </c>
      <c r="CA200" s="25" t="s">
        <v>21174</v>
      </c>
      <c r="CB200" s="25" t="s">
        <v>326</v>
      </c>
      <c r="CC200" s="25" t="s">
        <v>326</v>
      </c>
      <c r="CD200" s="25" t="s">
        <v>326</v>
      </c>
      <c r="CE200" s="25" t="s">
        <v>326</v>
      </c>
      <c r="CF200" s="25" t="s">
        <v>21175</v>
      </c>
      <c r="CG200" s="25" t="s">
        <v>21176</v>
      </c>
      <c r="CH200" s="25" t="s">
        <v>326</v>
      </c>
      <c r="CI200" s="25" t="s">
        <v>326</v>
      </c>
      <c r="CJ200" s="25" t="s">
        <v>326</v>
      </c>
      <c r="CK200" s="25" t="s">
        <v>21177</v>
      </c>
      <c r="CL200" s="25" t="s">
        <v>21178</v>
      </c>
      <c r="CM200" s="25" t="s">
        <v>21179</v>
      </c>
      <c r="CN200" s="25" t="s">
        <v>326</v>
      </c>
      <c r="CO200" s="25" t="s">
        <v>21180</v>
      </c>
      <c r="CP200" s="25" t="s">
        <v>21181</v>
      </c>
      <c r="CQ200" s="25" t="s">
        <v>21182</v>
      </c>
      <c r="CR200" s="25" t="s">
        <v>21166</v>
      </c>
      <c r="CS200" s="25" t="s">
        <v>21183</v>
      </c>
      <c r="CT200" s="25" t="s">
        <v>326</v>
      </c>
      <c r="CU200" s="25" t="s">
        <v>21183</v>
      </c>
      <c r="CV200" s="25" t="s">
        <v>21184</v>
      </c>
      <c r="CW200" s="25" t="s">
        <v>326</v>
      </c>
      <c r="CX200" s="25" t="s">
        <v>21184</v>
      </c>
      <c r="CY200" s="25" t="s">
        <v>21185</v>
      </c>
      <c r="CZ200" s="25" t="s">
        <v>573</v>
      </c>
      <c r="DA200" s="25" t="s">
        <v>21186</v>
      </c>
      <c r="DB200" s="25" t="s">
        <v>326</v>
      </c>
      <c r="DC200" s="25" t="s">
        <v>21187</v>
      </c>
      <c r="DD200" s="25" t="s">
        <v>21188</v>
      </c>
      <c r="DE200" s="25" t="s">
        <v>326</v>
      </c>
      <c r="DF200" s="25" t="s">
        <v>326</v>
      </c>
      <c r="DG200" s="25" t="s">
        <v>21189</v>
      </c>
      <c r="DH200" s="25" t="s">
        <v>326</v>
      </c>
      <c r="DI200" s="25" t="s">
        <v>21190</v>
      </c>
      <c r="DJ200" s="25" t="s">
        <v>21191</v>
      </c>
      <c r="DK200" s="25" t="s">
        <v>21192</v>
      </c>
      <c r="DL200" s="25" t="s">
        <v>326</v>
      </c>
      <c r="DM200" s="25" t="s">
        <v>21193</v>
      </c>
      <c r="DN200" s="25" t="s">
        <v>19986</v>
      </c>
      <c r="DO200" s="25" t="s">
        <v>326</v>
      </c>
      <c r="DP200" s="25" t="s">
        <v>326</v>
      </c>
      <c r="DQ200" s="25" t="s">
        <v>21194</v>
      </c>
      <c r="DR200" s="25" t="s">
        <v>21195</v>
      </c>
      <c r="DS200" s="25" t="s">
        <v>21196</v>
      </c>
      <c r="DT200" s="25" t="s">
        <v>21197</v>
      </c>
      <c r="DU200" s="25" t="s">
        <v>326</v>
      </c>
      <c r="DV200" s="25" t="s">
        <v>21197</v>
      </c>
      <c r="DW200" s="25" t="s">
        <v>326</v>
      </c>
      <c r="DX200" s="25" t="s">
        <v>21198</v>
      </c>
      <c r="DY200" s="25" t="s">
        <v>21199</v>
      </c>
      <c r="DZ200" s="25" t="s">
        <v>326</v>
      </c>
      <c r="EA200" s="25" t="s">
        <v>326</v>
      </c>
      <c r="EB200" s="25" t="s">
        <v>21200</v>
      </c>
      <c r="EC200" s="25" t="s">
        <v>21201</v>
      </c>
      <c r="ED200" s="25" t="s">
        <v>21202</v>
      </c>
      <c r="EE200" s="25" t="s">
        <v>326</v>
      </c>
      <c r="EF200" s="25" t="s">
        <v>21203</v>
      </c>
      <c r="EG200" s="25" t="s">
        <v>326</v>
      </c>
      <c r="EH200" s="25" t="s">
        <v>21204</v>
      </c>
      <c r="EI200" s="25" t="s">
        <v>325</v>
      </c>
      <c r="FE200" s="25" t="s">
        <v>21205</v>
      </c>
      <c r="FF200" s="25" t="s">
        <v>21206</v>
      </c>
      <c r="FG200" s="25" t="s">
        <v>21207</v>
      </c>
      <c r="FH200" s="25" t="s">
        <v>21208</v>
      </c>
      <c r="FI200" s="25" t="s">
        <v>21208</v>
      </c>
      <c r="FJ200" s="25" t="s">
        <v>21209</v>
      </c>
      <c r="FK200" s="25" t="s">
        <v>21210</v>
      </c>
      <c r="FL200" s="25" t="s">
        <v>21210</v>
      </c>
      <c r="FM200" s="25" t="s">
        <v>21211</v>
      </c>
      <c r="FN200" s="25" t="s">
        <v>21212</v>
      </c>
      <c r="FO200" s="25" t="s">
        <v>356</v>
      </c>
      <c r="FP200" s="25" t="s">
        <v>356</v>
      </c>
      <c r="FQ200" s="25" t="s">
        <v>356</v>
      </c>
      <c r="FR200" s="25" t="s">
        <v>21213</v>
      </c>
      <c r="FS200" s="25" t="s">
        <v>21214</v>
      </c>
      <c r="FT200" s="25" t="s">
        <v>21215</v>
      </c>
      <c r="FU200" s="25" t="s">
        <v>21216</v>
      </c>
      <c r="FV200" s="25" t="s">
        <v>21217</v>
      </c>
      <c r="FW200" s="25" t="s">
        <v>21218</v>
      </c>
      <c r="FX200" s="25" t="s">
        <v>21219</v>
      </c>
      <c r="FY200" s="25" t="s">
        <v>21220</v>
      </c>
      <c r="FZ200" s="25" t="s">
        <v>21221</v>
      </c>
      <c r="GA200" s="25" t="s">
        <v>21222</v>
      </c>
      <c r="GB200" s="25" t="s">
        <v>21223</v>
      </c>
      <c r="GC200" s="25" t="s">
        <v>21224</v>
      </c>
      <c r="GD200" s="25" t="s">
        <v>21225</v>
      </c>
      <c r="GE200" s="25" t="s">
        <v>21226</v>
      </c>
      <c r="GF200" s="25" t="s">
        <v>21227</v>
      </c>
      <c r="GG200" s="25" t="s">
        <v>21228</v>
      </c>
      <c r="GH200" s="25" t="s">
        <v>21229</v>
      </c>
      <c r="GI200" s="25" t="s">
        <v>21230</v>
      </c>
      <c r="GJ200" s="25" t="s">
        <v>21231</v>
      </c>
      <c r="GK200" s="25" t="s">
        <v>21232</v>
      </c>
      <c r="GL200" s="25" t="s">
        <v>21233</v>
      </c>
      <c r="GM200" s="25" t="s">
        <v>356</v>
      </c>
      <c r="GN200" s="25" t="s">
        <v>356</v>
      </c>
      <c r="GO200" s="25" t="s">
        <v>356</v>
      </c>
      <c r="GP200" s="25" t="s">
        <v>356</v>
      </c>
      <c r="GQ200" s="25" t="s">
        <v>356</v>
      </c>
      <c r="GR200" s="25" t="s">
        <v>356</v>
      </c>
      <c r="GS200" s="25" t="s">
        <v>21234</v>
      </c>
      <c r="HF200" s="25" t="s">
        <v>21235</v>
      </c>
      <c r="HG200" s="25" t="s">
        <v>356</v>
      </c>
      <c r="HH200" s="25" t="s">
        <v>21236</v>
      </c>
      <c r="HI200" s="25" t="s">
        <v>326</v>
      </c>
      <c r="HJ200" s="25" t="s">
        <v>21237</v>
      </c>
      <c r="HM200" s="25" t="s">
        <v>21238</v>
      </c>
      <c r="HN200" s="25" t="s">
        <v>21154</v>
      </c>
      <c r="HO200" s="25" t="s">
        <v>21239</v>
      </c>
      <c r="HP200" s="25" t="s">
        <v>21240</v>
      </c>
      <c r="HQ200" s="25" t="s">
        <v>21174</v>
      </c>
      <c r="HR200" s="25" t="s">
        <v>5053</v>
      </c>
      <c r="HT200" s="25" t="s">
        <v>21241</v>
      </c>
      <c r="HU200" s="25" t="s">
        <v>21242</v>
      </c>
      <c r="HV200" s="25" t="s">
        <v>326</v>
      </c>
      <c r="HW200" s="25" t="s">
        <v>326</v>
      </c>
      <c r="HX200" s="25" t="s">
        <v>21243</v>
      </c>
      <c r="HY200" s="25" t="s">
        <v>21244</v>
      </c>
      <c r="HZ200" s="25" t="s">
        <v>326</v>
      </c>
      <c r="IA200" s="25" t="s">
        <v>21245</v>
      </c>
      <c r="IC200" s="25" t="s">
        <v>21246</v>
      </c>
      <c r="IG200" s="25" t="s">
        <v>21247</v>
      </c>
      <c r="IH200" s="25" t="s">
        <v>21248</v>
      </c>
      <c r="II200" s="25" t="s">
        <v>21248</v>
      </c>
      <c r="IJ200" s="25" t="s">
        <v>21247</v>
      </c>
      <c r="IK200" s="25" t="s">
        <v>21249</v>
      </c>
      <c r="IM200" s="25" t="s">
        <v>21208</v>
      </c>
      <c r="IN200" s="25" t="s">
        <v>326</v>
      </c>
      <c r="IO200" s="25" t="s">
        <v>326</v>
      </c>
      <c r="IP200" s="25" t="s">
        <v>326</v>
      </c>
      <c r="IQ200" s="25" t="s">
        <v>21203</v>
      </c>
      <c r="IR200" s="25" t="s">
        <v>21199</v>
      </c>
      <c r="IW200" s="25" t="s">
        <v>21153</v>
      </c>
      <c r="IX200" s="25" t="s">
        <v>21250</v>
      </c>
      <c r="IY200" s="25" t="s">
        <v>21251</v>
      </c>
      <c r="IZ200" s="25" t="s">
        <v>326</v>
      </c>
      <c r="JA200" s="25" t="s">
        <v>21252</v>
      </c>
      <c r="JB200" s="25" t="s">
        <v>326</v>
      </c>
      <c r="JC200" s="25" t="s">
        <v>326</v>
      </c>
      <c r="JD200" s="25" t="s">
        <v>395</v>
      </c>
      <c r="JE200" s="25" t="s">
        <v>396</v>
      </c>
      <c r="JF200" s="25" t="s">
        <v>395</v>
      </c>
      <c r="JG200" s="25" t="s">
        <v>396</v>
      </c>
      <c r="JH200" s="25" t="s">
        <v>21188</v>
      </c>
      <c r="JI200" s="25" t="s">
        <v>326</v>
      </c>
      <c r="JJ200" s="25" t="s">
        <v>326</v>
      </c>
      <c r="JK200" s="25" t="s">
        <v>326</v>
      </c>
      <c r="JL200" s="25" t="s">
        <v>326</v>
      </c>
      <c r="JM200" s="25" t="s">
        <v>326</v>
      </c>
      <c r="JW200" s="25" t="s">
        <v>326</v>
      </c>
      <c r="JX200" s="25" t="s">
        <v>21253</v>
      </c>
      <c r="JZ200" s="25" t="s">
        <v>21254</v>
      </c>
      <c r="KA200" s="25" t="s">
        <v>21255</v>
      </c>
      <c r="KC200" s="25" t="s">
        <v>21248</v>
      </c>
      <c r="KD200" s="25" t="s">
        <v>21256</v>
      </c>
      <c r="KF200" s="25" t="s">
        <v>21212</v>
      </c>
      <c r="KH200" s="25" t="s">
        <v>21210</v>
      </c>
      <c r="KI200" s="25" t="s">
        <v>21257</v>
      </c>
      <c r="KJ200" s="25" t="s">
        <v>21256</v>
      </c>
      <c r="KK200" s="25" t="s">
        <v>21258</v>
      </c>
      <c r="KL200" s="25" t="s">
        <v>21259</v>
      </c>
      <c r="KN200" s="25" t="s">
        <v>21255</v>
      </c>
      <c r="KO200" s="25" t="s">
        <v>21228</v>
      </c>
      <c r="KP200" s="25" t="s">
        <v>21260</v>
      </c>
      <c r="KR200" s="25" t="s">
        <v>21261</v>
      </c>
      <c r="KS200" s="25" t="s">
        <v>21211</v>
      </c>
      <c r="KT200" s="25" t="s">
        <v>21262</v>
      </c>
      <c r="KU200" s="25" t="s">
        <v>21263</v>
      </c>
      <c r="KV200" s="25" t="s">
        <v>21264</v>
      </c>
      <c r="KW200" s="25" t="s">
        <v>21265</v>
      </c>
      <c r="KY200" s="25" t="s">
        <v>21266</v>
      </c>
      <c r="KZ200" s="25" t="s">
        <v>21267</v>
      </c>
      <c r="LA200" s="25" t="s">
        <v>21268</v>
      </c>
      <c r="LB200" s="25" t="s">
        <v>21269</v>
      </c>
      <c r="LC200" s="25" t="s">
        <v>21270</v>
      </c>
    </row>
    <row r="201" spans="1:315" hidden="1" x14ac:dyDescent="0.2">
      <c r="A201" s="24">
        <f>VLOOKUP($H201,xRef2LineOfBusiness!$A$1:$D$1093,1,FALSE)</f>
        <v>22251</v>
      </c>
      <c r="B201" s="24" t="e">
        <f>VLOOKUP($H201,xRef2LineOfBusiness!$A$1:$D$1093,2,FALSE)</f>
        <v>#N/A</v>
      </c>
      <c r="C201" s="24" t="e">
        <f>VLOOKUP($H201,xRef2LineOfBusiness!$A$1:$D$1093,3,FALSE)</f>
        <v>#N/A</v>
      </c>
      <c r="D201" s="24" t="e">
        <f>VLOOKUP($H201,xRef2LineOfBusiness!$A$1:$D$1093,4,FALSE)</f>
        <v>#N/A</v>
      </c>
      <c r="E201" s="25" t="s">
        <v>3080</v>
      </c>
      <c r="F201" s="25" t="s">
        <v>322</v>
      </c>
      <c r="G201" s="25" t="s">
        <v>5426</v>
      </c>
      <c r="H201" s="27">
        <v>22251</v>
      </c>
      <c r="I201" s="25" t="s">
        <v>21271</v>
      </c>
      <c r="J201" s="25" t="s">
        <v>21271</v>
      </c>
      <c r="K201" s="25" t="s">
        <v>325</v>
      </c>
      <c r="L201" s="25" t="s">
        <v>325</v>
      </c>
      <c r="M201" s="25" t="s">
        <v>21271</v>
      </c>
      <c r="N201" s="25" t="s">
        <v>326</v>
      </c>
      <c r="O201" s="25" t="s">
        <v>345</v>
      </c>
      <c r="P201" s="25" t="s">
        <v>21272</v>
      </c>
      <c r="Q201" s="25" t="s">
        <v>21273</v>
      </c>
      <c r="R201" s="25" t="s">
        <v>330</v>
      </c>
      <c r="S201" s="25" t="s">
        <v>331</v>
      </c>
      <c r="T201" s="25" t="s">
        <v>21274</v>
      </c>
      <c r="U201" s="25" t="s">
        <v>21275</v>
      </c>
      <c r="V201" s="25" t="s">
        <v>334</v>
      </c>
      <c r="W201" s="25" t="s">
        <v>326</v>
      </c>
      <c r="X201" s="25" t="s">
        <v>326</v>
      </c>
      <c r="Y201" s="25" t="s">
        <v>326</v>
      </c>
      <c r="Z201" s="25" t="s">
        <v>326</v>
      </c>
      <c r="AA201" s="25" t="s">
        <v>326</v>
      </c>
      <c r="AB201" s="25" t="s">
        <v>326</v>
      </c>
      <c r="AC201" s="25" t="s">
        <v>326</v>
      </c>
      <c r="AD201" s="25" t="s">
        <v>326</v>
      </c>
      <c r="AE201" s="25" t="s">
        <v>326</v>
      </c>
      <c r="AF201" s="25" t="s">
        <v>326</v>
      </c>
      <c r="AG201" s="25" t="s">
        <v>326</v>
      </c>
      <c r="AH201" s="25" t="s">
        <v>326</v>
      </c>
      <c r="AI201" s="25" t="s">
        <v>326</v>
      </c>
      <c r="AJ201" s="25" t="s">
        <v>326</v>
      </c>
      <c r="AK201" s="25" t="s">
        <v>326</v>
      </c>
      <c r="AL201" s="25" t="s">
        <v>326</v>
      </c>
      <c r="AM201" s="25" t="s">
        <v>326</v>
      </c>
      <c r="AN201" s="25" t="s">
        <v>326</v>
      </c>
      <c r="AO201" s="25" t="s">
        <v>326</v>
      </c>
      <c r="AP201" s="25" t="s">
        <v>326</v>
      </c>
      <c r="AQ201" s="25" t="s">
        <v>326</v>
      </c>
      <c r="AR201" s="25" t="s">
        <v>458</v>
      </c>
      <c r="AS201" s="25" t="s">
        <v>458</v>
      </c>
      <c r="AT201" s="25" t="s">
        <v>594</v>
      </c>
      <c r="AU201" s="25" t="s">
        <v>462</v>
      </c>
      <c r="AV201" s="25" t="s">
        <v>326</v>
      </c>
      <c r="AW201" s="25" t="s">
        <v>326</v>
      </c>
      <c r="AX201" s="25" t="s">
        <v>326</v>
      </c>
      <c r="AY201" s="25" t="s">
        <v>326</v>
      </c>
      <c r="AZ201" s="25" t="s">
        <v>325</v>
      </c>
      <c r="BA201" s="25" t="s">
        <v>326</v>
      </c>
      <c r="BB201" s="25" t="s">
        <v>326</v>
      </c>
      <c r="BC201" s="25" t="s">
        <v>326</v>
      </c>
      <c r="BD201" s="25" t="s">
        <v>326</v>
      </c>
      <c r="BE201" s="25" t="s">
        <v>597</v>
      </c>
      <c r="BF201" s="25" t="s">
        <v>597</v>
      </c>
      <c r="BG201" s="25" t="s">
        <v>326</v>
      </c>
      <c r="BH201" s="25" t="s">
        <v>326</v>
      </c>
      <c r="BI201" s="25" t="s">
        <v>326</v>
      </c>
      <c r="BJ201" s="25" t="s">
        <v>326</v>
      </c>
      <c r="BK201" s="25" t="s">
        <v>326</v>
      </c>
      <c r="BL201" s="25" t="s">
        <v>326</v>
      </c>
      <c r="BM201" s="25" t="s">
        <v>326</v>
      </c>
      <c r="BN201" s="25" t="s">
        <v>326</v>
      </c>
      <c r="BO201" s="25" t="s">
        <v>326</v>
      </c>
      <c r="BP201" s="25" t="s">
        <v>326</v>
      </c>
      <c r="BQ201" s="25" t="s">
        <v>326</v>
      </c>
      <c r="BR201" s="25" t="s">
        <v>1124</v>
      </c>
      <c r="BS201" s="25" t="s">
        <v>326</v>
      </c>
      <c r="BT201" s="25" t="s">
        <v>326</v>
      </c>
      <c r="BU201" s="25" t="s">
        <v>326</v>
      </c>
      <c r="BV201" s="25" t="s">
        <v>1124</v>
      </c>
      <c r="BW201" s="25" t="s">
        <v>326</v>
      </c>
      <c r="BX201" s="25" t="s">
        <v>326</v>
      </c>
      <c r="BY201" s="25" t="s">
        <v>326</v>
      </c>
      <c r="BZ201" s="25" t="s">
        <v>326</v>
      </c>
      <c r="CA201" s="25" t="s">
        <v>326</v>
      </c>
      <c r="CB201" s="25" t="s">
        <v>326</v>
      </c>
      <c r="CC201" s="25" t="s">
        <v>326</v>
      </c>
      <c r="CD201" s="25" t="s">
        <v>326</v>
      </c>
      <c r="CE201" s="25" t="s">
        <v>326</v>
      </c>
      <c r="CF201" s="25" t="s">
        <v>326</v>
      </c>
      <c r="CG201" s="25" t="s">
        <v>1124</v>
      </c>
      <c r="CH201" s="25" t="s">
        <v>326</v>
      </c>
      <c r="CI201" s="25" t="s">
        <v>326</v>
      </c>
      <c r="CJ201" s="25" t="s">
        <v>326</v>
      </c>
      <c r="CK201" s="25" t="s">
        <v>325</v>
      </c>
      <c r="CL201" s="25" t="s">
        <v>2458</v>
      </c>
      <c r="CM201" s="25" t="s">
        <v>326</v>
      </c>
      <c r="CN201" s="25" t="s">
        <v>326</v>
      </c>
      <c r="CO201" s="25" t="s">
        <v>6561</v>
      </c>
      <c r="CP201" s="25" t="s">
        <v>326</v>
      </c>
      <c r="CQ201" s="25" t="s">
        <v>1246</v>
      </c>
      <c r="CR201" s="25" t="s">
        <v>597</v>
      </c>
      <c r="CS201" s="25" t="s">
        <v>665</v>
      </c>
      <c r="CT201" s="25" t="s">
        <v>326</v>
      </c>
      <c r="CU201" s="25" t="s">
        <v>665</v>
      </c>
      <c r="CV201" s="25" t="s">
        <v>906</v>
      </c>
      <c r="CW201" s="25" t="s">
        <v>326</v>
      </c>
      <c r="CX201" s="25" t="s">
        <v>906</v>
      </c>
      <c r="CY201" s="25" t="s">
        <v>556</v>
      </c>
      <c r="CZ201" s="25" t="s">
        <v>906</v>
      </c>
      <c r="DA201" s="25" t="s">
        <v>326</v>
      </c>
      <c r="DB201" s="25" t="s">
        <v>326</v>
      </c>
      <c r="DC201" s="25" t="s">
        <v>597</v>
      </c>
      <c r="DD201" s="25" t="s">
        <v>591</v>
      </c>
      <c r="DE201" s="25" t="s">
        <v>326</v>
      </c>
      <c r="DF201" s="25" t="s">
        <v>326</v>
      </c>
      <c r="DG201" s="25" t="s">
        <v>2791</v>
      </c>
      <c r="DH201" s="25" t="s">
        <v>326</v>
      </c>
      <c r="DI201" s="25" t="s">
        <v>353</v>
      </c>
      <c r="DJ201" s="25" t="s">
        <v>326</v>
      </c>
      <c r="DK201" s="25" t="s">
        <v>326</v>
      </c>
      <c r="DL201" s="25" t="s">
        <v>326</v>
      </c>
      <c r="DM201" s="25" t="s">
        <v>326</v>
      </c>
      <c r="DN201" s="25" t="s">
        <v>326</v>
      </c>
      <c r="DO201" s="25" t="s">
        <v>326</v>
      </c>
      <c r="DP201" s="25" t="s">
        <v>326</v>
      </c>
      <c r="DQ201" s="25" t="s">
        <v>326</v>
      </c>
      <c r="DR201" s="25" t="s">
        <v>326</v>
      </c>
      <c r="DS201" s="25" t="s">
        <v>353</v>
      </c>
      <c r="DT201" s="25" t="s">
        <v>326</v>
      </c>
      <c r="DU201" s="25" t="s">
        <v>326</v>
      </c>
      <c r="DV201" s="25" t="s">
        <v>326</v>
      </c>
      <c r="DW201" s="25" t="s">
        <v>326</v>
      </c>
      <c r="DX201" s="25" t="s">
        <v>353</v>
      </c>
      <c r="DY201" s="25" t="s">
        <v>326</v>
      </c>
      <c r="DZ201" s="25" t="s">
        <v>326</v>
      </c>
      <c r="EA201" s="25" t="s">
        <v>326</v>
      </c>
      <c r="EB201" s="25" t="s">
        <v>353</v>
      </c>
      <c r="EC201" s="25" t="s">
        <v>326</v>
      </c>
      <c r="ED201" s="25" t="s">
        <v>353</v>
      </c>
      <c r="EE201" s="25" t="s">
        <v>326</v>
      </c>
      <c r="EF201" s="25" t="s">
        <v>326</v>
      </c>
      <c r="EG201" s="25" t="s">
        <v>326</v>
      </c>
      <c r="EH201" s="25" t="s">
        <v>326</v>
      </c>
      <c r="EI201" s="25" t="s">
        <v>325</v>
      </c>
      <c r="FE201" s="25" t="s">
        <v>1266</v>
      </c>
      <c r="FF201" s="25" t="s">
        <v>326</v>
      </c>
      <c r="FG201" s="25" t="s">
        <v>326</v>
      </c>
      <c r="FH201" s="25" t="s">
        <v>1246</v>
      </c>
      <c r="FI201" s="25" t="s">
        <v>1246</v>
      </c>
      <c r="FJ201" s="25" t="s">
        <v>8890</v>
      </c>
      <c r="FK201" s="25" t="s">
        <v>8890</v>
      </c>
      <c r="FL201" s="25" t="s">
        <v>8890</v>
      </c>
      <c r="FM201" s="25" t="s">
        <v>9265</v>
      </c>
      <c r="FN201" s="25" t="s">
        <v>356</v>
      </c>
      <c r="FO201" s="25" t="s">
        <v>356</v>
      </c>
      <c r="FP201" s="25" t="s">
        <v>356</v>
      </c>
      <c r="FQ201" s="25" t="s">
        <v>356</v>
      </c>
      <c r="FR201" s="25" t="s">
        <v>2735</v>
      </c>
      <c r="FS201" s="25" t="s">
        <v>2735</v>
      </c>
      <c r="FT201" s="25" t="s">
        <v>8572</v>
      </c>
      <c r="FU201" s="25" t="s">
        <v>21276</v>
      </c>
      <c r="FV201" s="25" t="s">
        <v>21277</v>
      </c>
      <c r="FW201" s="25" t="s">
        <v>21278</v>
      </c>
      <c r="FX201" s="25" t="s">
        <v>21279</v>
      </c>
      <c r="FY201" s="25" t="s">
        <v>326</v>
      </c>
      <c r="FZ201" s="25" t="s">
        <v>356</v>
      </c>
      <c r="GB201" s="25" t="s">
        <v>326</v>
      </c>
      <c r="GC201" s="25" t="s">
        <v>326</v>
      </c>
      <c r="GD201" s="25" t="s">
        <v>326</v>
      </c>
      <c r="GE201" s="25" t="s">
        <v>326</v>
      </c>
      <c r="GF201" s="25" t="s">
        <v>326</v>
      </c>
      <c r="GG201" s="25" t="s">
        <v>326</v>
      </c>
      <c r="GH201" s="25" t="s">
        <v>6827</v>
      </c>
      <c r="GI201" s="25" t="s">
        <v>4347</v>
      </c>
      <c r="GJ201" s="25" t="s">
        <v>21280</v>
      </c>
      <c r="GK201" s="25" t="s">
        <v>21281</v>
      </c>
      <c r="GL201" s="25" t="s">
        <v>21276</v>
      </c>
      <c r="GM201" s="25" t="s">
        <v>21282</v>
      </c>
      <c r="GO201" s="25" t="s">
        <v>21283</v>
      </c>
      <c r="GP201" s="25" t="s">
        <v>1861</v>
      </c>
      <c r="GQ201" s="25" t="s">
        <v>356</v>
      </c>
      <c r="GR201" s="25" t="s">
        <v>356</v>
      </c>
      <c r="GS201" s="25" t="s">
        <v>21283</v>
      </c>
      <c r="GT201" s="25" t="s">
        <v>665</v>
      </c>
      <c r="GU201" s="25" t="s">
        <v>4804</v>
      </c>
      <c r="GV201" s="25" t="s">
        <v>556</v>
      </c>
      <c r="GW201" s="25" t="s">
        <v>3683</v>
      </c>
      <c r="GX201" s="25" t="s">
        <v>2735</v>
      </c>
      <c r="GY201" s="25" t="s">
        <v>1124</v>
      </c>
      <c r="GZ201" s="25" t="s">
        <v>2006</v>
      </c>
      <c r="HA201" s="25" t="s">
        <v>326</v>
      </c>
      <c r="HB201" s="25" t="s">
        <v>2006</v>
      </c>
      <c r="HC201" s="25" t="s">
        <v>326</v>
      </c>
      <c r="HD201" s="25" t="s">
        <v>2006</v>
      </c>
      <c r="HE201" s="25" t="s">
        <v>326</v>
      </c>
      <c r="HF201" s="25" t="s">
        <v>399</v>
      </c>
      <c r="HG201" s="25" t="s">
        <v>21277</v>
      </c>
      <c r="HH201" s="25" t="s">
        <v>21284</v>
      </c>
      <c r="HI201" s="25" t="s">
        <v>326</v>
      </c>
      <c r="HJ201" s="25" t="s">
        <v>355</v>
      </c>
      <c r="HM201" s="25" t="s">
        <v>21279</v>
      </c>
      <c r="HN201" s="25" t="s">
        <v>326</v>
      </c>
      <c r="HO201" s="25" t="s">
        <v>325</v>
      </c>
      <c r="HP201" s="25" t="s">
        <v>1124</v>
      </c>
      <c r="HQ201" s="25" t="s">
        <v>326</v>
      </c>
      <c r="HR201" s="25" t="s">
        <v>10294</v>
      </c>
      <c r="HS201" s="25" t="s">
        <v>326</v>
      </c>
      <c r="HT201" s="25" t="s">
        <v>21279</v>
      </c>
      <c r="HU201" s="25" t="s">
        <v>356</v>
      </c>
      <c r="HV201" s="25" t="s">
        <v>326</v>
      </c>
      <c r="HW201" s="25" t="s">
        <v>326</v>
      </c>
      <c r="HX201" s="25" t="s">
        <v>326</v>
      </c>
      <c r="HZ201" s="25" t="s">
        <v>326</v>
      </c>
      <c r="IA201" s="25" t="s">
        <v>2735</v>
      </c>
      <c r="IC201" s="25" t="s">
        <v>21285</v>
      </c>
      <c r="ID201" s="25" t="s">
        <v>21286</v>
      </c>
      <c r="IE201" s="25" t="s">
        <v>1124</v>
      </c>
      <c r="IF201" s="25" t="s">
        <v>2735</v>
      </c>
      <c r="IG201" s="25" t="s">
        <v>326</v>
      </c>
      <c r="IH201" s="25" t="s">
        <v>326</v>
      </c>
      <c r="II201" s="25" t="s">
        <v>326</v>
      </c>
      <c r="IJ201" s="25" t="s">
        <v>326</v>
      </c>
      <c r="IK201" s="25" t="s">
        <v>21287</v>
      </c>
      <c r="IL201" s="25" t="s">
        <v>1124</v>
      </c>
      <c r="IM201" s="25" t="s">
        <v>1246</v>
      </c>
      <c r="IN201" s="25" t="s">
        <v>326</v>
      </c>
      <c r="IO201" s="25" t="s">
        <v>326</v>
      </c>
      <c r="IP201" s="25" t="s">
        <v>326</v>
      </c>
      <c r="IQ201" s="25" t="s">
        <v>326</v>
      </c>
      <c r="IR201" s="25" t="s">
        <v>326</v>
      </c>
      <c r="IV201" s="25" t="s">
        <v>326</v>
      </c>
      <c r="IW201" s="25" t="s">
        <v>326</v>
      </c>
      <c r="IX201" s="25" t="s">
        <v>458</v>
      </c>
      <c r="IY201" s="25" t="s">
        <v>326</v>
      </c>
      <c r="IZ201" s="25" t="s">
        <v>326</v>
      </c>
      <c r="JA201" s="25" t="s">
        <v>326</v>
      </c>
      <c r="JB201" s="25" t="s">
        <v>326</v>
      </c>
      <c r="JC201" s="25" t="s">
        <v>326</v>
      </c>
      <c r="JD201" s="25" t="s">
        <v>395</v>
      </c>
      <c r="JE201" s="25" t="s">
        <v>396</v>
      </c>
      <c r="JF201" s="25" t="s">
        <v>395</v>
      </c>
      <c r="JG201" s="25" t="s">
        <v>396</v>
      </c>
      <c r="JH201" s="25" t="s">
        <v>591</v>
      </c>
    </row>
    <row r="202" spans="1:315" x14ac:dyDescent="0.2">
      <c r="A202" s="24">
        <f>VLOOKUP($H202,xRef2LineOfBusiness!$A$1:$D$1093,1,FALSE)</f>
        <v>99249</v>
      </c>
      <c r="B202" s="24" t="e">
        <f>VLOOKUP($H202,xRef2LineOfBusiness!$A$1:$D$1093,2,FALSE)</f>
        <v>#N/A</v>
      </c>
      <c r="C202" s="24" t="e">
        <f>VLOOKUP($H202,xRef2LineOfBusiness!$A$1:$D$1093,3,FALSE)</f>
        <v>#N/A</v>
      </c>
      <c r="D202" s="24" t="e">
        <f>VLOOKUP($H202,xRef2LineOfBusiness!$A$1:$D$1093,4,FALSE)</f>
        <v>#N/A</v>
      </c>
      <c r="E202" s="25" t="s">
        <v>21288</v>
      </c>
      <c r="F202" s="25" t="s">
        <v>322</v>
      </c>
      <c r="G202" s="25" t="s">
        <v>414</v>
      </c>
      <c r="H202" s="27">
        <v>99249</v>
      </c>
      <c r="I202" s="25" t="s">
        <v>21289</v>
      </c>
      <c r="J202" s="25" t="s">
        <v>21289</v>
      </c>
      <c r="K202" s="25" t="s">
        <v>325</v>
      </c>
      <c r="L202" s="25" t="s">
        <v>325</v>
      </c>
      <c r="M202" s="25" t="s">
        <v>21289</v>
      </c>
      <c r="N202" s="25" t="s">
        <v>326</v>
      </c>
      <c r="O202" s="25" t="s">
        <v>416</v>
      </c>
      <c r="P202" s="25" t="s">
        <v>21290</v>
      </c>
      <c r="Q202" s="25" t="s">
        <v>2561</v>
      </c>
      <c r="R202" s="25" t="s">
        <v>330</v>
      </c>
      <c r="S202" s="25" t="s">
        <v>18411</v>
      </c>
      <c r="T202" s="25" t="s">
        <v>21291</v>
      </c>
      <c r="U202" s="25" t="s">
        <v>21292</v>
      </c>
      <c r="V202" s="25" t="s">
        <v>334</v>
      </c>
      <c r="W202" s="25" t="s">
        <v>326</v>
      </c>
      <c r="X202" s="25" t="s">
        <v>326</v>
      </c>
      <c r="Y202" s="25" t="s">
        <v>21293</v>
      </c>
      <c r="Z202" s="25" t="s">
        <v>326</v>
      </c>
      <c r="AA202" s="25" t="s">
        <v>21293</v>
      </c>
      <c r="AB202" s="25" t="s">
        <v>326</v>
      </c>
      <c r="AC202" s="25" t="s">
        <v>21294</v>
      </c>
      <c r="AD202" s="25" t="s">
        <v>21295</v>
      </c>
      <c r="AE202" s="25" t="s">
        <v>21296</v>
      </c>
      <c r="AF202" s="25" t="s">
        <v>326</v>
      </c>
      <c r="AG202" s="25" t="s">
        <v>21297</v>
      </c>
      <c r="AH202" s="25" t="s">
        <v>326</v>
      </c>
      <c r="AI202" s="25" t="s">
        <v>326</v>
      </c>
      <c r="AJ202" s="25" t="s">
        <v>326</v>
      </c>
      <c r="AK202" s="25" t="s">
        <v>326</v>
      </c>
      <c r="AL202" s="25" t="s">
        <v>326</v>
      </c>
      <c r="AM202" s="25" t="s">
        <v>326</v>
      </c>
      <c r="AN202" s="25" t="s">
        <v>21298</v>
      </c>
      <c r="AO202" s="25" t="s">
        <v>326</v>
      </c>
      <c r="AP202" s="25" t="s">
        <v>326</v>
      </c>
      <c r="AQ202" s="25" t="s">
        <v>326</v>
      </c>
      <c r="AR202" s="25" t="s">
        <v>21299</v>
      </c>
      <c r="AS202" s="25" t="s">
        <v>21299</v>
      </c>
      <c r="AT202" s="25" t="s">
        <v>21300</v>
      </c>
      <c r="AU202" s="25" t="s">
        <v>21301</v>
      </c>
      <c r="AV202" s="25" t="s">
        <v>326</v>
      </c>
      <c r="AW202" s="25" t="s">
        <v>21302</v>
      </c>
      <c r="AX202" s="25" t="s">
        <v>326</v>
      </c>
      <c r="AY202" s="25" t="s">
        <v>7644</v>
      </c>
      <c r="AZ202" s="25" t="s">
        <v>326</v>
      </c>
      <c r="BA202" s="25" t="s">
        <v>1074</v>
      </c>
      <c r="BB202" s="25" t="s">
        <v>326</v>
      </c>
      <c r="BC202" s="25" t="s">
        <v>1074</v>
      </c>
      <c r="BD202" s="25" t="s">
        <v>326</v>
      </c>
      <c r="BE202" s="25" t="s">
        <v>21303</v>
      </c>
      <c r="BF202" s="25" t="s">
        <v>21304</v>
      </c>
      <c r="BG202" s="25" t="s">
        <v>326</v>
      </c>
      <c r="BH202" s="25" t="s">
        <v>21305</v>
      </c>
      <c r="BI202" s="25" t="s">
        <v>7551</v>
      </c>
      <c r="BJ202" s="25" t="s">
        <v>908</v>
      </c>
      <c r="BK202" s="25" t="s">
        <v>21306</v>
      </c>
      <c r="BL202" s="25" t="s">
        <v>326</v>
      </c>
      <c r="BM202" s="25" t="s">
        <v>1833</v>
      </c>
      <c r="BN202" s="25" t="s">
        <v>566</v>
      </c>
      <c r="BO202" s="25" t="s">
        <v>326</v>
      </c>
      <c r="BP202" s="25" t="s">
        <v>1497</v>
      </c>
      <c r="BQ202" s="25" t="s">
        <v>326</v>
      </c>
      <c r="BR202" s="25" t="s">
        <v>326</v>
      </c>
      <c r="BS202" s="25" t="s">
        <v>326</v>
      </c>
      <c r="BT202" s="25" t="s">
        <v>326</v>
      </c>
      <c r="BU202" s="25" t="s">
        <v>326</v>
      </c>
      <c r="BV202" s="25" t="s">
        <v>21307</v>
      </c>
      <c r="BW202" s="25" t="s">
        <v>21308</v>
      </c>
      <c r="BX202" s="25" t="s">
        <v>21309</v>
      </c>
      <c r="BY202" s="25" t="s">
        <v>326</v>
      </c>
      <c r="BZ202" s="25" t="s">
        <v>326</v>
      </c>
      <c r="CA202" s="25" t="s">
        <v>326</v>
      </c>
      <c r="CB202" s="25" t="s">
        <v>326</v>
      </c>
      <c r="CC202" s="25" t="s">
        <v>326</v>
      </c>
      <c r="CD202" s="25" t="s">
        <v>2462</v>
      </c>
      <c r="CE202" s="25" t="s">
        <v>326</v>
      </c>
      <c r="CF202" s="25" t="s">
        <v>21310</v>
      </c>
      <c r="CG202" s="25" t="s">
        <v>21311</v>
      </c>
      <c r="CH202" s="25" t="s">
        <v>326</v>
      </c>
      <c r="CI202" s="25" t="s">
        <v>326</v>
      </c>
      <c r="CJ202" s="25" t="s">
        <v>326</v>
      </c>
      <c r="CK202" s="25" t="s">
        <v>424</v>
      </c>
      <c r="CL202" s="25" t="s">
        <v>326</v>
      </c>
      <c r="CM202" s="25" t="s">
        <v>326</v>
      </c>
      <c r="CN202" s="25" t="s">
        <v>326</v>
      </c>
      <c r="CO202" s="25" t="s">
        <v>21312</v>
      </c>
      <c r="CP202" s="25" t="s">
        <v>326</v>
      </c>
      <c r="CQ202" s="25" t="s">
        <v>21313</v>
      </c>
      <c r="CR202" s="25" t="s">
        <v>21304</v>
      </c>
      <c r="CS202" s="25" t="s">
        <v>21314</v>
      </c>
      <c r="CT202" s="25" t="s">
        <v>326</v>
      </c>
      <c r="CU202" s="25" t="s">
        <v>21314</v>
      </c>
      <c r="CV202" s="25" t="s">
        <v>21315</v>
      </c>
      <c r="CW202" s="25" t="s">
        <v>21316</v>
      </c>
      <c r="CX202" s="25" t="s">
        <v>21317</v>
      </c>
      <c r="CY202" s="25" t="s">
        <v>11433</v>
      </c>
      <c r="CZ202" s="25" t="s">
        <v>4624</v>
      </c>
      <c r="DA202" s="25" t="s">
        <v>326</v>
      </c>
      <c r="DB202" s="25" t="s">
        <v>8068</v>
      </c>
      <c r="DC202" s="25" t="s">
        <v>326</v>
      </c>
      <c r="DD202" s="25" t="s">
        <v>594</v>
      </c>
      <c r="DE202" s="25" t="s">
        <v>326</v>
      </c>
      <c r="DF202" s="25" t="s">
        <v>326</v>
      </c>
      <c r="DG202" s="25" t="s">
        <v>21318</v>
      </c>
      <c r="DH202" s="25" t="s">
        <v>326</v>
      </c>
      <c r="DI202" s="25" t="s">
        <v>21319</v>
      </c>
      <c r="DJ202" s="25" t="s">
        <v>326</v>
      </c>
      <c r="DK202" s="25" t="s">
        <v>3870</v>
      </c>
      <c r="DL202" s="25" t="s">
        <v>326</v>
      </c>
      <c r="DM202" s="25" t="s">
        <v>326</v>
      </c>
      <c r="DN202" s="25" t="s">
        <v>326</v>
      </c>
      <c r="DO202" s="25" t="s">
        <v>326</v>
      </c>
      <c r="DP202" s="25" t="s">
        <v>326</v>
      </c>
      <c r="DQ202" s="25" t="s">
        <v>326</v>
      </c>
      <c r="DR202" s="25" t="s">
        <v>3217</v>
      </c>
      <c r="DS202" s="25" t="s">
        <v>2795</v>
      </c>
      <c r="DT202" s="25" t="s">
        <v>4276</v>
      </c>
      <c r="DU202" s="25" t="s">
        <v>326</v>
      </c>
      <c r="DV202" s="25" t="s">
        <v>4276</v>
      </c>
      <c r="DW202" s="25" t="s">
        <v>326</v>
      </c>
      <c r="DX202" s="25" t="s">
        <v>10244</v>
      </c>
      <c r="DY202" s="25" t="s">
        <v>326</v>
      </c>
      <c r="DZ202" s="25" t="s">
        <v>326</v>
      </c>
      <c r="EA202" s="25" t="s">
        <v>326</v>
      </c>
      <c r="EB202" s="25" t="s">
        <v>10244</v>
      </c>
      <c r="EC202" s="25" t="s">
        <v>326</v>
      </c>
      <c r="ED202" s="25" t="s">
        <v>10244</v>
      </c>
      <c r="EE202" s="25" t="s">
        <v>326</v>
      </c>
      <c r="EF202" s="25" t="s">
        <v>1144</v>
      </c>
      <c r="EG202" s="25" t="s">
        <v>326</v>
      </c>
      <c r="EH202" s="25" t="s">
        <v>326</v>
      </c>
      <c r="EI202" s="25" t="s">
        <v>325</v>
      </c>
      <c r="FE202" s="25" t="s">
        <v>21320</v>
      </c>
      <c r="FF202" s="25" t="s">
        <v>21321</v>
      </c>
      <c r="FG202" s="25" t="s">
        <v>21322</v>
      </c>
      <c r="FH202" s="25" t="s">
        <v>21323</v>
      </c>
      <c r="FI202" s="25" t="s">
        <v>21324</v>
      </c>
      <c r="FJ202" s="25" t="s">
        <v>21325</v>
      </c>
      <c r="FK202" s="25" t="s">
        <v>21326</v>
      </c>
      <c r="FL202" s="25" t="s">
        <v>21327</v>
      </c>
      <c r="FM202" s="25" t="s">
        <v>21328</v>
      </c>
      <c r="FN202" s="25" t="s">
        <v>21329</v>
      </c>
      <c r="FO202" s="25" t="s">
        <v>21330</v>
      </c>
      <c r="FP202" s="25" t="s">
        <v>21331</v>
      </c>
      <c r="FQ202" s="25" t="s">
        <v>21332</v>
      </c>
      <c r="FR202" s="25" t="s">
        <v>18434</v>
      </c>
      <c r="FS202" s="25" t="s">
        <v>13275</v>
      </c>
      <c r="FT202" s="25" t="s">
        <v>21333</v>
      </c>
      <c r="FU202" s="25" t="s">
        <v>21334</v>
      </c>
      <c r="FV202" s="25" t="s">
        <v>21335</v>
      </c>
      <c r="FW202" s="25" t="s">
        <v>21336</v>
      </c>
      <c r="FX202" s="25" t="s">
        <v>21337</v>
      </c>
      <c r="FY202" s="25" t="s">
        <v>21338</v>
      </c>
      <c r="FZ202" s="25" t="s">
        <v>21339</v>
      </c>
      <c r="GA202" s="25" t="s">
        <v>21340</v>
      </c>
      <c r="GB202" s="25" t="s">
        <v>21340</v>
      </c>
      <c r="GC202" s="25" t="s">
        <v>21341</v>
      </c>
      <c r="GD202" s="25" t="s">
        <v>21342</v>
      </c>
      <c r="GE202" s="25" t="s">
        <v>21343</v>
      </c>
      <c r="GF202" s="25" t="s">
        <v>21344</v>
      </c>
      <c r="GG202" s="25" t="s">
        <v>21345</v>
      </c>
      <c r="GH202" s="25" t="s">
        <v>21346</v>
      </c>
      <c r="GI202" s="25" t="s">
        <v>21347</v>
      </c>
      <c r="GJ202" s="25" t="s">
        <v>21348</v>
      </c>
      <c r="GK202" s="25" t="s">
        <v>21349</v>
      </c>
      <c r="GL202" s="25" t="s">
        <v>21350</v>
      </c>
      <c r="GM202" s="25" t="s">
        <v>21351</v>
      </c>
      <c r="GN202" s="25" t="s">
        <v>21352</v>
      </c>
      <c r="GO202" s="25" t="s">
        <v>21353</v>
      </c>
      <c r="GP202" s="25" t="s">
        <v>21354</v>
      </c>
      <c r="GQ202" s="25" t="s">
        <v>21355</v>
      </c>
      <c r="GR202" s="25" t="s">
        <v>21356</v>
      </c>
      <c r="GS202" s="25" t="s">
        <v>21357</v>
      </c>
      <c r="GT202" s="25" t="s">
        <v>21358</v>
      </c>
      <c r="GU202" s="25" t="s">
        <v>21359</v>
      </c>
      <c r="GV202" s="25" t="s">
        <v>16101</v>
      </c>
      <c r="GW202" s="25" t="s">
        <v>21360</v>
      </c>
      <c r="GX202" s="25" t="s">
        <v>21361</v>
      </c>
      <c r="GY202" s="25" t="s">
        <v>13193</v>
      </c>
      <c r="GZ202" s="25" t="s">
        <v>21362</v>
      </c>
      <c r="HA202" s="25" t="s">
        <v>21363</v>
      </c>
      <c r="HB202" s="25" t="s">
        <v>21364</v>
      </c>
      <c r="HC202" s="25" t="s">
        <v>21365</v>
      </c>
      <c r="HD202" s="25" t="s">
        <v>21366</v>
      </c>
      <c r="HE202" s="25" t="s">
        <v>21367</v>
      </c>
      <c r="HF202" s="25" t="s">
        <v>21368</v>
      </c>
      <c r="HG202" s="25" t="s">
        <v>21369</v>
      </c>
      <c r="HH202" s="25" t="s">
        <v>21370</v>
      </c>
      <c r="HI202" s="25" t="s">
        <v>21371</v>
      </c>
      <c r="HJ202" s="25" t="s">
        <v>21372</v>
      </c>
      <c r="HM202" s="25" t="s">
        <v>21373</v>
      </c>
      <c r="HN202" s="25" t="s">
        <v>326</v>
      </c>
      <c r="HO202" s="25" t="s">
        <v>21374</v>
      </c>
      <c r="HP202" s="25" t="s">
        <v>1497</v>
      </c>
      <c r="HQ202" s="25" t="s">
        <v>2462</v>
      </c>
      <c r="HR202" s="25" t="s">
        <v>2639</v>
      </c>
      <c r="HT202" s="25" t="s">
        <v>21375</v>
      </c>
      <c r="HU202" s="25" t="s">
        <v>21376</v>
      </c>
      <c r="HV202" s="25" t="s">
        <v>326</v>
      </c>
      <c r="HW202" s="25" t="s">
        <v>326</v>
      </c>
      <c r="HX202" s="25" t="s">
        <v>21377</v>
      </c>
      <c r="HY202" s="25" t="s">
        <v>21333</v>
      </c>
      <c r="HZ202" s="25" t="s">
        <v>326</v>
      </c>
      <c r="IA202" s="25" t="s">
        <v>18434</v>
      </c>
      <c r="IB202" s="25" t="s">
        <v>21378</v>
      </c>
      <c r="IC202" s="25" t="s">
        <v>21379</v>
      </c>
      <c r="ID202" s="25" t="s">
        <v>21380</v>
      </c>
      <c r="IE202" s="25" t="s">
        <v>390</v>
      </c>
      <c r="IF202" s="25" t="s">
        <v>21381</v>
      </c>
      <c r="IG202" s="25" t="s">
        <v>21382</v>
      </c>
      <c r="IH202" s="25" t="s">
        <v>21383</v>
      </c>
      <c r="II202" s="25" t="s">
        <v>21384</v>
      </c>
      <c r="IJ202" s="25" t="s">
        <v>21385</v>
      </c>
      <c r="IK202" s="25" t="s">
        <v>21386</v>
      </c>
      <c r="IL202" s="25" t="s">
        <v>21387</v>
      </c>
      <c r="IM202" s="25" t="s">
        <v>21324</v>
      </c>
      <c r="IN202" s="25" t="s">
        <v>326</v>
      </c>
      <c r="IO202" s="25" t="s">
        <v>326</v>
      </c>
      <c r="IP202" s="25" t="s">
        <v>326</v>
      </c>
      <c r="IQ202" s="25" t="s">
        <v>1144</v>
      </c>
      <c r="IR202" s="25" t="s">
        <v>326</v>
      </c>
      <c r="IS202" s="25" t="s">
        <v>21388</v>
      </c>
      <c r="IT202" s="25" t="s">
        <v>21389</v>
      </c>
      <c r="IU202" s="25" t="s">
        <v>21390</v>
      </c>
      <c r="IV202" s="25" t="s">
        <v>21391</v>
      </c>
      <c r="IW202" s="25" t="s">
        <v>21297</v>
      </c>
      <c r="IX202" s="25" t="s">
        <v>1092</v>
      </c>
      <c r="IY202" s="25" t="s">
        <v>21392</v>
      </c>
      <c r="IZ202" s="25" t="s">
        <v>7032</v>
      </c>
      <c r="JA202" s="25" t="s">
        <v>15978</v>
      </c>
      <c r="JB202" s="25" t="s">
        <v>8501</v>
      </c>
      <c r="JC202" s="25" t="s">
        <v>19461</v>
      </c>
      <c r="JD202" s="25" t="s">
        <v>395</v>
      </c>
      <c r="JE202" s="25" t="s">
        <v>396</v>
      </c>
      <c r="JF202" s="25" t="s">
        <v>395</v>
      </c>
      <c r="JG202" s="25" t="s">
        <v>396</v>
      </c>
      <c r="JH202" s="25" t="s">
        <v>594</v>
      </c>
      <c r="JI202" s="25" t="s">
        <v>326</v>
      </c>
      <c r="JJ202" s="25" t="s">
        <v>326</v>
      </c>
      <c r="JK202" s="25" t="s">
        <v>326</v>
      </c>
      <c r="JL202" s="25" t="s">
        <v>326</v>
      </c>
      <c r="JM202" s="25" t="s">
        <v>326</v>
      </c>
      <c r="JN202" s="25" t="s">
        <v>21393</v>
      </c>
      <c r="JO202" s="25" t="s">
        <v>21394</v>
      </c>
      <c r="JP202" s="25" t="s">
        <v>21395</v>
      </c>
      <c r="JQ202" s="25" t="s">
        <v>21396</v>
      </c>
      <c r="JR202" s="25" t="s">
        <v>21397</v>
      </c>
      <c r="JS202" s="25" t="s">
        <v>21396</v>
      </c>
      <c r="JT202" s="25" t="s">
        <v>21393</v>
      </c>
      <c r="JU202" s="25" t="s">
        <v>21394</v>
      </c>
      <c r="JV202" s="25" t="s">
        <v>21398</v>
      </c>
      <c r="JW202" s="25" t="s">
        <v>326</v>
      </c>
      <c r="JX202" s="25" t="s">
        <v>21399</v>
      </c>
      <c r="JY202" s="25" t="s">
        <v>21400</v>
      </c>
      <c r="JZ202" s="25" t="s">
        <v>21384</v>
      </c>
      <c r="KA202" s="25" t="s">
        <v>326</v>
      </c>
      <c r="KB202" s="25" t="s">
        <v>21401</v>
      </c>
      <c r="KC202" s="25" t="s">
        <v>21384</v>
      </c>
      <c r="KD202" s="25" t="s">
        <v>326</v>
      </c>
      <c r="KE202" s="25" t="s">
        <v>21402</v>
      </c>
      <c r="KF202" s="25" t="s">
        <v>21329</v>
      </c>
      <c r="KG202" s="25" t="s">
        <v>21403</v>
      </c>
      <c r="KH202" s="25" t="s">
        <v>21326</v>
      </c>
      <c r="KI202" s="25" t="s">
        <v>21404</v>
      </c>
      <c r="KJ202" s="25" t="s">
        <v>326</v>
      </c>
      <c r="KK202" s="25" t="s">
        <v>21405</v>
      </c>
      <c r="KL202" s="25" t="s">
        <v>21406</v>
      </c>
      <c r="KM202" s="25" t="s">
        <v>13862</v>
      </c>
      <c r="KN202" s="25" t="s">
        <v>326</v>
      </c>
      <c r="KO202" s="25" t="s">
        <v>21345</v>
      </c>
      <c r="KP202" s="25" t="s">
        <v>21407</v>
      </c>
      <c r="KQ202" s="25" t="s">
        <v>16061</v>
      </c>
      <c r="KR202" s="25" t="s">
        <v>326</v>
      </c>
      <c r="KS202" s="25" t="s">
        <v>21328</v>
      </c>
      <c r="KT202" s="25" t="s">
        <v>21408</v>
      </c>
      <c r="KU202" s="25" t="s">
        <v>21409</v>
      </c>
      <c r="KV202" s="25" t="s">
        <v>21410</v>
      </c>
      <c r="KW202" s="25" t="s">
        <v>21411</v>
      </c>
      <c r="KX202" s="25" t="s">
        <v>21412</v>
      </c>
      <c r="KY202" s="25" t="s">
        <v>21413</v>
      </c>
    </row>
    <row r="203" spans="1:315" hidden="1" x14ac:dyDescent="0.2">
      <c r="A203" s="24">
        <f>VLOOKUP($H203,xRef2LineOfBusiness!$A$1:$D$1093,1,FALSE)</f>
        <v>145077</v>
      </c>
      <c r="B203" s="24">
        <f>VLOOKUP($H203,xRef2LineOfBusiness!$A$1:$D$1093,2,FALSE)</f>
        <v>3877.4811086</v>
      </c>
      <c r="C203" s="24" t="str">
        <f>VLOOKUP($H203,xRef2LineOfBusiness!$A$1:$D$1093,3,FALSE)</f>
        <v>BUSINESS BANKING</v>
      </c>
      <c r="D203" s="24" t="str">
        <f>VLOOKUP($H203,xRef2LineOfBusiness!$A$1:$D$1093,4,FALSE)</f>
        <v>HOOVER, THOMAS E</v>
      </c>
      <c r="E203" s="25" t="s">
        <v>8419</v>
      </c>
      <c r="F203" s="25" t="s">
        <v>322</v>
      </c>
      <c r="G203" s="25" t="s">
        <v>414</v>
      </c>
      <c r="H203" s="27">
        <v>145077</v>
      </c>
      <c r="I203" s="25" t="s">
        <v>21414</v>
      </c>
      <c r="J203" s="25" t="s">
        <v>21414</v>
      </c>
      <c r="K203" s="25" t="s">
        <v>325</v>
      </c>
      <c r="L203" s="25" t="s">
        <v>325</v>
      </c>
      <c r="M203" s="25" t="s">
        <v>21414</v>
      </c>
      <c r="N203" s="25" t="s">
        <v>326</v>
      </c>
      <c r="O203" s="25" t="s">
        <v>354</v>
      </c>
      <c r="P203" s="25" t="s">
        <v>21415</v>
      </c>
      <c r="Q203" s="25" t="s">
        <v>697</v>
      </c>
      <c r="R203" s="25" t="s">
        <v>330</v>
      </c>
      <c r="S203" s="25" t="s">
        <v>331</v>
      </c>
      <c r="T203" s="25" t="s">
        <v>21416</v>
      </c>
      <c r="U203" s="25" t="s">
        <v>21417</v>
      </c>
      <c r="V203" s="25" t="s">
        <v>334</v>
      </c>
      <c r="W203" s="25" t="s">
        <v>11287</v>
      </c>
      <c r="X203" s="25" t="s">
        <v>326</v>
      </c>
      <c r="Y203" s="25" t="s">
        <v>19952</v>
      </c>
      <c r="Z203" s="25" t="s">
        <v>326</v>
      </c>
      <c r="AA203" s="25" t="s">
        <v>19952</v>
      </c>
      <c r="AB203" s="25" t="s">
        <v>326</v>
      </c>
      <c r="AC203" s="25" t="s">
        <v>326</v>
      </c>
      <c r="AD203" s="25" t="s">
        <v>326</v>
      </c>
      <c r="AE203" s="25" t="s">
        <v>6463</v>
      </c>
      <c r="AF203" s="25" t="s">
        <v>326</v>
      </c>
      <c r="AG203" s="25" t="s">
        <v>6463</v>
      </c>
      <c r="AH203" s="25" t="s">
        <v>326</v>
      </c>
      <c r="AI203" s="25" t="s">
        <v>326</v>
      </c>
      <c r="AJ203" s="25" t="s">
        <v>326</v>
      </c>
      <c r="AK203" s="25" t="s">
        <v>326</v>
      </c>
      <c r="AL203" s="25" t="s">
        <v>326</v>
      </c>
      <c r="AM203" s="25" t="s">
        <v>326</v>
      </c>
      <c r="AN203" s="25" t="s">
        <v>21418</v>
      </c>
      <c r="AO203" s="25" t="s">
        <v>326</v>
      </c>
      <c r="AP203" s="25" t="s">
        <v>326</v>
      </c>
      <c r="AQ203" s="25" t="s">
        <v>326</v>
      </c>
      <c r="AR203" s="25" t="s">
        <v>21419</v>
      </c>
      <c r="AS203" s="25" t="s">
        <v>21419</v>
      </c>
      <c r="AT203" s="25" t="s">
        <v>21420</v>
      </c>
      <c r="AU203" s="25" t="s">
        <v>3087</v>
      </c>
      <c r="AV203" s="25" t="s">
        <v>326</v>
      </c>
      <c r="AW203" s="25" t="s">
        <v>326</v>
      </c>
      <c r="AX203" s="25" t="s">
        <v>326</v>
      </c>
      <c r="AY203" s="25" t="s">
        <v>1185</v>
      </c>
      <c r="AZ203" s="25" t="s">
        <v>326</v>
      </c>
      <c r="BA203" s="25" t="s">
        <v>326</v>
      </c>
      <c r="BB203" s="25" t="s">
        <v>326</v>
      </c>
      <c r="BC203" s="25" t="s">
        <v>326</v>
      </c>
      <c r="BD203" s="25" t="s">
        <v>326</v>
      </c>
      <c r="BE203" s="25" t="s">
        <v>10995</v>
      </c>
      <c r="BF203" s="25" t="s">
        <v>21421</v>
      </c>
      <c r="BG203" s="25" t="s">
        <v>326</v>
      </c>
      <c r="BH203" s="25" t="s">
        <v>326</v>
      </c>
      <c r="BI203" s="25" t="s">
        <v>3481</v>
      </c>
      <c r="BJ203" s="25" t="s">
        <v>326</v>
      </c>
      <c r="BK203" s="25" t="s">
        <v>2449</v>
      </c>
      <c r="BL203" s="25" t="s">
        <v>326</v>
      </c>
      <c r="BM203" s="25" t="s">
        <v>1251</v>
      </c>
      <c r="BN203" s="25" t="s">
        <v>326</v>
      </c>
      <c r="BO203" s="25" t="s">
        <v>326</v>
      </c>
      <c r="BP203" s="25" t="s">
        <v>1251</v>
      </c>
      <c r="BQ203" s="25" t="s">
        <v>326</v>
      </c>
      <c r="BR203" s="25" t="s">
        <v>326</v>
      </c>
      <c r="BS203" s="25" t="s">
        <v>326</v>
      </c>
      <c r="BT203" s="25" t="s">
        <v>326</v>
      </c>
      <c r="BU203" s="25" t="s">
        <v>326</v>
      </c>
      <c r="BV203" s="25" t="s">
        <v>1872</v>
      </c>
      <c r="BW203" s="25" t="s">
        <v>6090</v>
      </c>
      <c r="BX203" s="25" t="s">
        <v>326</v>
      </c>
      <c r="BY203" s="25" t="s">
        <v>326</v>
      </c>
      <c r="BZ203" s="25" t="s">
        <v>326</v>
      </c>
      <c r="CA203" s="25" t="s">
        <v>326</v>
      </c>
      <c r="CB203" s="25" t="s">
        <v>326</v>
      </c>
      <c r="CC203" s="25" t="s">
        <v>326</v>
      </c>
      <c r="CD203" s="25" t="s">
        <v>326</v>
      </c>
      <c r="CE203" s="25" t="s">
        <v>326</v>
      </c>
      <c r="CF203" s="25" t="s">
        <v>6090</v>
      </c>
      <c r="CG203" s="25" t="s">
        <v>21422</v>
      </c>
      <c r="CH203" s="25" t="s">
        <v>326</v>
      </c>
      <c r="CI203" s="25" t="s">
        <v>326</v>
      </c>
      <c r="CJ203" s="25" t="s">
        <v>326</v>
      </c>
      <c r="CK203" s="25" t="s">
        <v>325</v>
      </c>
      <c r="CL203" s="25" t="s">
        <v>326</v>
      </c>
      <c r="CM203" s="25" t="s">
        <v>326</v>
      </c>
      <c r="CN203" s="25" t="s">
        <v>326</v>
      </c>
      <c r="CO203" s="25" t="s">
        <v>21423</v>
      </c>
      <c r="CP203" s="25" t="s">
        <v>326</v>
      </c>
      <c r="CQ203" s="25" t="s">
        <v>21424</v>
      </c>
      <c r="CR203" s="25" t="s">
        <v>21421</v>
      </c>
      <c r="CS203" s="25" t="s">
        <v>21425</v>
      </c>
      <c r="CT203" s="25" t="s">
        <v>326</v>
      </c>
      <c r="CU203" s="25" t="s">
        <v>21425</v>
      </c>
      <c r="CV203" s="25" t="s">
        <v>21426</v>
      </c>
      <c r="CW203" s="25" t="s">
        <v>326</v>
      </c>
      <c r="CX203" s="25" t="s">
        <v>21426</v>
      </c>
      <c r="CY203" s="25" t="s">
        <v>6371</v>
      </c>
      <c r="CZ203" s="25" t="s">
        <v>21427</v>
      </c>
      <c r="DA203" s="25" t="s">
        <v>326</v>
      </c>
      <c r="DB203" s="25" t="s">
        <v>4034</v>
      </c>
      <c r="DC203" s="25" t="s">
        <v>13036</v>
      </c>
      <c r="DD203" s="25" t="s">
        <v>9539</v>
      </c>
      <c r="DE203" s="25" t="s">
        <v>326</v>
      </c>
      <c r="DF203" s="25" t="s">
        <v>326</v>
      </c>
      <c r="DG203" s="25" t="s">
        <v>7638</v>
      </c>
      <c r="DH203" s="25" t="s">
        <v>326</v>
      </c>
      <c r="DI203" s="25" t="s">
        <v>21428</v>
      </c>
      <c r="DJ203" s="25" t="s">
        <v>1812</v>
      </c>
      <c r="DK203" s="25" t="s">
        <v>556</v>
      </c>
      <c r="DL203" s="25" t="s">
        <v>326</v>
      </c>
      <c r="DM203" s="25" t="s">
        <v>326</v>
      </c>
      <c r="DN203" s="25" t="s">
        <v>326</v>
      </c>
      <c r="DO203" s="25" t="s">
        <v>326</v>
      </c>
      <c r="DP203" s="25" t="s">
        <v>326</v>
      </c>
      <c r="DQ203" s="25" t="s">
        <v>326</v>
      </c>
      <c r="DR203" s="25" t="s">
        <v>8070</v>
      </c>
      <c r="DS203" s="25" t="s">
        <v>4321</v>
      </c>
      <c r="DT203" s="25" t="s">
        <v>326</v>
      </c>
      <c r="DU203" s="25" t="s">
        <v>326</v>
      </c>
      <c r="DV203" s="25" t="s">
        <v>326</v>
      </c>
      <c r="DW203" s="25" t="s">
        <v>326</v>
      </c>
      <c r="DX203" s="25" t="s">
        <v>4321</v>
      </c>
      <c r="DY203" s="25" t="s">
        <v>326</v>
      </c>
      <c r="DZ203" s="25" t="s">
        <v>326</v>
      </c>
      <c r="EA203" s="25" t="s">
        <v>326</v>
      </c>
      <c r="EB203" s="25" t="s">
        <v>4321</v>
      </c>
      <c r="EC203" s="25" t="s">
        <v>326</v>
      </c>
      <c r="ED203" s="25" t="s">
        <v>4321</v>
      </c>
      <c r="EE203" s="25" t="s">
        <v>326</v>
      </c>
      <c r="EF203" s="25" t="s">
        <v>8603</v>
      </c>
      <c r="EG203" s="25" t="s">
        <v>326</v>
      </c>
      <c r="EH203" s="25" t="s">
        <v>326</v>
      </c>
      <c r="EI203" s="25" t="s">
        <v>325</v>
      </c>
      <c r="FE203" s="25" t="s">
        <v>14115</v>
      </c>
      <c r="FF203" s="25" t="s">
        <v>21429</v>
      </c>
      <c r="FG203" s="25" t="s">
        <v>21430</v>
      </c>
      <c r="FH203" s="25" t="s">
        <v>21424</v>
      </c>
      <c r="FI203" s="25" t="s">
        <v>21424</v>
      </c>
      <c r="FJ203" s="25" t="s">
        <v>21431</v>
      </c>
      <c r="FK203" s="25" t="s">
        <v>21431</v>
      </c>
      <c r="FL203" s="25" t="s">
        <v>21431</v>
      </c>
      <c r="FM203" s="25" t="s">
        <v>21432</v>
      </c>
      <c r="FN203" s="25" t="s">
        <v>21433</v>
      </c>
      <c r="FO203" s="25" t="s">
        <v>21434</v>
      </c>
      <c r="FP203" s="25" t="s">
        <v>21435</v>
      </c>
      <c r="FQ203" s="25" t="s">
        <v>21436</v>
      </c>
      <c r="FR203" s="25" t="s">
        <v>3823</v>
      </c>
      <c r="FS203" s="25" t="s">
        <v>3823</v>
      </c>
      <c r="FT203" s="25" t="s">
        <v>21437</v>
      </c>
      <c r="FU203" s="25" t="s">
        <v>21438</v>
      </c>
      <c r="FV203" s="25" t="s">
        <v>21439</v>
      </c>
      <c r="FW203" s="25" t="s">
        <v>21440</v>
      </c>
      <c r="FX203" s="25" t="s">
        <v>21441</v>
      </c>
      <c r="FY203" s="25" t="s">
        <v>21442</v>
      </c>
      <c r="FZ203" s="25" t="s">
        <v>326</v>
      </c>
      <c r="GA203" s="25" t="s">
        <v>21443</v>
      </c>
      <c r="GB203" s="25" t="s">
        <v>21443</v>
      </c>
      <c r="GC203" s="25" t="s">
        <v>326</v>
      </c>
      <c r="GD203" s="25" t="s">
        <v>326</v>
      </c>
      <c r="GE203" s="25" t="s">
        <v>21444</v>
      </c>
      <c r="GF203" s="25" t="s">
        <v>21444</v>
      </c>
      <c r="GG203" s="25" t="s">
        <v>21445</v>
      </c>
      <c r="GH203" s="25" t="s">
        <v>21446</v>
      </c>
      <c r="GI203" s="25" t="s">
        <v>21447</v>
      </c>
      <c r="GJ203" s="25" t="s">
        <v>21448</v>
      </c>
      <c r="GK203" s="25" t="s">
        <v>21449</v>
      </c>
      <c r="GL203" s="25" t="s">
        <v>21438</v>
      </c>
      <c r="GM203" s="25" t="s">
        <v>21450</v>
      </c>
      <c r="GN203" s="25" t="s">
        <v>21451</v>
      </c>
      <c r="GO203" s="25" t="s">
        <v>21452</v>
      </c>
      <c r="GP203" s="25" t="s">
        <v>21453</v>
      </c>
      <c r="GQ203" s="25" t="s">
        <v>21454</v>
      </c>
      <c r="GR203" s="25" t="s">
        <v>21455</v>
      </c>
      <c r="GS203" s="25" t="s">
        <v>21452</v>
      </c>
      <c r="GT203" s="25" t="s">
        <v>21456</v>
      </c>
      <c r="GU203" s="25" t="s">
        <v>21457</v>
      </c>
      <c r="GV203" s="25" t="s">
        <v>21458</v>
      </c>
      <c r="GW203" s="25" t="s">
        <v>21459</v>
      </c>
      <c r="GX203" s="25" t="s">
        <v>2571</v>
      </c>
      <c r="GY203" s="25" t="s">
        <v>1812</v>
      </c>
      <c r="GZ203" s="25" t="s">
        <v>10053</v>
      </c>
      <c r="HA203" s="25" t="s">
        <v>21460</v>
      </c>
      <c r="HB203" s="25" t="s">
        <v>15001</v>
      </c>
      <c r="HC203" s="25" t="s">
        <v>21461</v>
      </c>
      <c r="HD203" s="25" t="s">
        <v>2692</v>
      </c>
      <c r="HE203" s="25" t="s">
        <v>13312</v>
      </c>
      <c r="HF203" s="25" t="s">
        <v>21462</v>
      </c>
      <c r="HG203" s="25" t="s">
        <v>21439</v>
      </c>
      <c r="HH203" s="25" t="s">
        <v>21463</v>
      </c>
      <c r="HI203" s="25" t="s">
        <v>21464</v>
      </c>
      <c r="HJ203" s="25" t="s">
        <v>21465</v>
      </c>
      <c r="HM203" s="25" t="s">
        <v>21466</v>
      </c>
      <c r="HN203" s="25" t="s">
        <v>326</v>
      </c>
      <c r="HO203" s="25" t="s">
        <v>1185</v>
      </c>
      <c r="HP203" s="25" t="s">
        <v>1251</v>
      </c>
      <c r="HQ203" s="25" t="s">
        <v>326</v>
      </c>
      <c r="HR203" s="25" t="s">
        <v>813</v>
      </c>
      <c r="HT203" s="25" t="s">
        <v>21466</v>
      </c>
      <c r="HU203" s="25" t="s">
        <v>21467</v>
      </c>
      <c r="HV203" s="25" t="s">
        <v>326</v>
      </c>
      <c r="HW203" s="25" t="s">
        <v>326</v>
      </c>
      <c r="HX203" s="25" t="s">
        <v>21468</v>
      </c>
      <c r="HY203" s="25" t="s">
        <v>21469</v>
      </c>
      <c r="HZ203" s="25" t="s">
        <v>326</v>
      </c>
      <c r="IA203" s="25" t="s">
        <v>4889</v>
      </c>
      <c r="IB203" s="25" t="s">
        <v>21470</v>
      </c>
      <c r="IC203" s="25" t="s">
        <v>21471</v>
      </c>
      <c r="ID203" s="25" t="s">
        <v>21472</v>
      </c>
      <c r="IE203" s="25" t="s">
        <v>591</v>
      </c>
      <c r="IF203" s="25" t="s">
        <v>10429</v>
      </c>
      <c r="IG203" s="25" t="s">
        <v>1131</v>
      </c>
      <c r="IH203" s="25" t="s">
        <v>21473</v>
      </c>
      <c r="II203" s="25" t="s">
        <v>21473</v>
      </c>
      <c r="IJ203" s="25" t="s">
        <v>1131</v>
      </c>
      <c r="IK203" s="25" t="s">
        <v>21474</v>
      </c>
      <c r="IL203" s="25" t="s">
        <v>8927</v>
      </c>
      <c r="IM203" s="25" t="s">
        <v>21424</v>
      </c>
      <c r="IN203" s="25" t="s">
        <v>326</v>
      </c>
      <c r="IO203" s="25" t="s">
        <v>326</v>
      </c>
      <c r="IP203" s="25" t="s">
        <v>326</v>
      </c>
      <c r="IQ203" s="25" t="s">
        <v>8603</v>
      </c>
      <c r="IR203" s="25" t="s">
        <v>326</v>
      </c>
      <c r="IS203" s="25" t="s">
        <v>1503</v>
      </c>
      <c r="IT203" s="25" t="s">
        <v>21475</v>
      </c>
      <c r="IU203" s="25" t="s">
        <v>21476</v>
      </c>
      <c r="IV203" s="25" t="s">
        <v>1751</v>
      </c>
      <c r="IW203" s="25" t="s">
        <v>6463</v>
      </c>
      <c r="IX203" s="25" t="s">
        <v>21419</v>
      </c>
      <c r="IY203" s="25" t="s">
        <v>326</v>
      </c>
      <c r="IZ203" s="25" t="s">
        <v>326</v>
      </c>
      <c r="JA203" s="25" t="s">
        <v>326</v>
      </c>
      <c r="JB203" s="25" t="s">
        <v>326</v>
      </c>
      <c r="JC203" s="25" t="s">
        <v>326</v>
      </c>
      <c r="JD203" s="25" t="s">
        <v>395</v>
      </c>
      <c r="JE203" s="25" t="s">
        <v>396</v>
      </c>
      <c r="JF203" s="25" t="s">
        <v>395</v>
      </c>
      <c r="JG203" s="25" t="s">
        <v>396</v>
      </c>
      <c r="JH203" s="25" t="s">
        <v>9539</v>
      </c>
      <c r="JI203" s="25" t="s">
        <v>326</v>
      </c>
      <c r="JJ203" s="25" t="s">
        <v>326</v>
      </c>
      <c r="JK203" s="25" t="s">
        <v>326</v>
      </c>
      <c r="JL203" s="25" t="s">
        <v>326</v>
      </c>
      <c r="JM203" s="25" t="s">
        <v>326</v>
      </c>
      <c r="JN203" s="25" t="s">
        <v>21477</v>
      </c>
      <c r="JO203" s="25" t="s">
        <v>21478</v>
      </c>
      <c r="JP203" s="25" t="s">
        <v>21479</v>
      </c>
      <c r="JQ203" s="25" t="s">
        <v>21480</v>
      </c>
      <c r="JR203" s="25" t="s">
        <v>21481</v>
      </c>
      <c r="JS203" s="25" t="s">
        <v>21482</v>
      </c>
      <c r="JT203" s="25" t="s">
        <v>21483</v>
      </c>
      <c r="JU203" s="25" t="s">
        <v>21484</v>
      </c>
      <c r="JV203" s="25" t="s">
        <v>21485</v>
      </c>
      <c r="JW203" s="25" t="s">
        <v>326</v>
      </c>
      <c r="JX203" s="25" t="s">
        <v>21486</v>
      </c>
      <c r="JY203" s="25" t="s">
        <v>21487</v>
      </c>
      <c r="JZ203" s="25" t="s">
        <v>21488</v>
      </c>
      <c r="KA203" s="25" t="s">
        <v>21489</v>
      </c>
      <c r="KB203" s="25" t="s">
        <v>21490</v>
      </c>
      <c r="KC203" s="25" t="s">
        <v>21473</v>
      </c>
      <c r="KD203" s="25" t="s">
        <v>21491</v>
      </c>
      <c r="KE203" s="25" t="s">
        <v>21492</v>
      </c>
      <c r="KF203" s="25" t="s">
        <v>21433</v>
      </c>
      <c r="KG203" s="25" t="s">
        <v>21493</v>
      </c>
      <c r="KH203" s="25" t="s">
        <v>21431</v>
      </c>
      <c r="KI203" s="25" t="s">
        <v>21494</v>
      </c>
      <c r="KJ203" s="25" t="s">
        <v>21491</v>
      </c>
      <c r="KK203" s="25" t="s">
        <v>21495</v>
      </c>
      <c r="KL203" s="25" t="s">
        <v>21496</v>
      </c>
      <c r="KM203" s="25" t="s">
        <v>14188</v>
      </c>
      <c r="KN203" s="25" t="s">
        <v>21489</v>
      </c>
      <c r="KO203" s="25" t="s">
        <v>21445</v>
      </c>
      <c r="KP203" s="25" t="s">
        <v>21468</v>
      </c>
      <c r="KQ203" s="25" t="s">
        <v>21497</v>
      </c>
      <c r="KR203" s="25" t="s">
        <v>21498</v>
      </c>
      <c r="KS203" s="25" t="s">
        <v>21432</v>
      </c>
      <c r="KT203" s="25" t="s">
        <v>21499</v>
      </c>
      <c r="KU203" s="25" t="s">
        <v>21500</v>
      </c>
      <c r="KV203" s="25" t="s">
        <v>21501</v>
      </c>
      <c r="KW203" s="25" t="s">
        <v>21502</v>
      </c>
      <c r="KX203" s="25" t="s">
        <v>21503</v>
      </c>
      <c r="KY203" s="25" t="s">
        <v>21504</v>
      </c>
      <c r="KZ203" s="25" t="s">
        <v>21505</v>
      </c>
      <c r="LA203" s="25" t="s">
        <v>21506</v>
      </c>
      <c r="LB203" s="25" t="s">
        <v>21507</v>
      </c>
      <c r="LC203" s="25" t="s">
        <v>21508</v>
      </c>
    </row>
    <row r="204" spans="1:315" hidden="1" x14ac:dyDescent="0.2">
      <c r="A204" s="24">
        <f>VLOOKUP($H204,xRef2LineOfBusiness!$A$1:$D$1093,1,FALSE)</f>
        <v>128145</v>
      </c>
      <c r="B204" s="24">
        <f>VLOOKUP($H204,xRef2LineOfBusiness!$A$1:$D$1093,2,FALSE)</f>
        <v>91577.750139800002</v>
      </c>
      <c r="C204" s="24" t="str">
        <f>VLOOKUP($H204,xRef2LineOfBusiness!$A$1:$D$1093,3,FALSE)</f>
        <v>COMMERCIAL BANKING</v>
      </c>
      <c r="D204" s="24" t="str">
        <f>VLOOKUP($H204,xRef2LineOfBusiness!$A$1:$D$1093,4,FALSE)</f>
        <v>RITTER, ERIC</v>
      </c>
      <c r="E204" s="25" t="s">
        <v>10223</v>
      </c>
      <c r="F204" s="25" t="s">
        <v>322</v>
      </c>
      <c r="G204" s="25" t="s">
        <v>414</v>
      </c>
      <c r="H204" s="27">
        <v>128145</v>
      </c>
      <c r="I204" s="25" t="s">
        <v>21509</v>
      </c>
      <c r="J204" s="25" t="s">
        <v>21509</v>
      </c>
      <c r="K204" s="25" t="s">
        <v>325</v>
      </c>
      <c r="L204" s="25" t="s">
        <v>325</v>
      </c>
      <c r="M204" s="25" t="s">
        <v>21509</v>
      </c>
      <c r="N204" s="25" t="s">
        <v>326</v>
      </c>
      <c r="O204" s="25" t="s">
        <v>432</v>
      </c>
      <c r="P204" s="25" t="s">
        <v>21510</v>
      </c>
      <c r="Q204" s="25" t="s">
        <v>4942</v>
      </c>
      <c r="R204" s="25" t="s">
        <v>330</v>
      </c>
      <c r="S204" s="25" t="s">
        <v>4310</v>
      </c>
      <c r="T204" s="25" t="s">
        <v>1820</v>
      </c>
      <c r="U204" s="25" t="s">
        <v>21511</v>
      </c>
      <c r="V204" s="25" t="s">
        <v>4312</v>
      </c>
      <c r="W204" s="25" t="s">
        <v>21512</v>
      </c>
      <c r="X204" s="25" t="s">
        <v>326</v>
      </c>
      <c r="Y204" s="25" t="s">
        <v>21513</v>
      </c>
      <c r="Z204" s="25" t="s">
        <v>326</v>
      </c>
      <c r="AA204" s="25" t="s">
        <v>21513</v>
      </c>
      <c r="AB204" s="25" t="s">
        <v>326</v>
      </c>
      <c r="AC204" s="25" t="s">
        <v>326</v>
      </c>
      <c r="AD204" s="25" t="s">
        <v>326</v>
      </c>
      <c r="AE204" s="25" t="s">
        <v>21514</v>
      </c>
      <c r="AF204" s="25" t="s">
        <v>326</v>
      </c>
      <c r="AG204" s="25" t="s">
        <v>21514</v>
      </c>
      <c r="AH204" s="25" t="s">
        <v>21515</v>
      </c>
      <c r="AI204" s="25" t="s">
        <v>326</v>
      </c>
      <c r="AJ204" s="25" t="s">
        <v>21516</v>
      </c>
      <c r="AK204" s="25" t="s">
        <v>326</v>
      </c>
      <c r="AL204" s="25" t="s">
        <v>326</v>
      </c>
      <c r="AM204" s="25" t="s">
        <v>326</v>
      </c>
      <c r="AN204" s="25" t="s">
        <v>21517</v>
      </c>
      <c r="AO204" s="25" t="s">
        <v>326</v>
      </c>
      <c r="AP204" s="25" t="s">
        <v>326</v>
      </c>
      <c r="AQ204" s="25" t="s">
        <v>326</v>
      </c>
      <c r="AR204" s="25" t="s">
        <v>21518</v>
      </c>
      <c r="AS204" s="25" t="s">
        <v>21518</v>
      </c>
      <c r="AT204" s="25" t="s">
        <v>326</v>
      </c>
      <c r="AU204" s="25" t="s">
        <v>21518</v>
      </c>
      <c r="AV204" s="25" t="s">
        <v>326</v>
      </c>
      <c r="AW204" s="25" t="s">
        <v>326</v>
      </c>
      <c r="AX204" s="25" t="s">
        <v>326</v>
      </c>
      <c r="AY204" s="25" t="s">
        <v>326</v>
      </c>
      <c r="AZ204" s="25" t="s">
        <v>326</v>
      </c>
      <c r="BA204" s="25" t="s">
        <v>21519</v>
      </c>
      <c r="BB204" s="25" t="s">
        <v>326</v>
      </c>
      <c r="BC204" s="25" t="s">
        <v>21519</v>
      </c>
      <c r="BD204" s="25" t="s">
        <v>326</v>
      </c>
      <c r="BE204" s="25" t="s">
        <v>21520</v>
      </c>
      <c r="BF204" s="25" t="s">
        <v>21521</v>
      </c>
      <c r="BG204" s="25" t="s">
        <v>326</v>
      </c>
      <c r="BH204" s="25" t="s">
        <v>326</v>
      </c>
      <c r="BI204" s="25" t="s">
        <v>21522</v>
      </c>
      <c r="BJ204" s="25" t="s">
        <v>326</v>
      </c>
      <c r="BK204" s="25" t="s">
        <v>21523</v>
      </c>
      <c r="BL204" s="25" t="s">
        <v>326</v>
      </c>
      <c r="BM204" s="25" t="s">
        <v>21524</v>
      </c>
      <c r="BN204" s="25" t="s">
        <v>326</v>
      </c>
      <c r="BO204" s="25" t="s">
        <v>326</v>
      </c>
      <c r="BP204" s="25" t="s">
        <v>21524</v>
      </c>
      <c r="BQ204" s="25" t="s">
        <v>326</v>
      </c>
      <c r="BR204" s="25" t="s">
        <v>326</v>
      </c>
      <c r="BS204" s="25" t="s">
        <v>326</v>
      </c>
      <c r="BT204" s="25" t="s">
        <v>326</v>
      </c>
      <c r="BU204" s="25" t="s">
        <v>326</v>
      </c>
      <c r="BV204" s="25" t="s">
        <v>21525</v>
      </c>
      <c r="BW204" s="25" t="s">
        <v>21526</v>
      </c>
      <c r="BX204" s="25" t="s">
        <v>326</v>
      </c>
      <c r="BY204" s="25" t="s">
        <v>21527</v>
      </c>
      <c r="BZ204" s="25" t="s">
        <v>326</v>
      </c>
      <c r="CA204" s="25" t="s">
        <v>21528</v>
      </c>
      <c r="CB204" s="25" t="s">
        <v>326</v>
      </c>
      <c r="CC204" s="25" t="s">
        <v>326</v>
      </c>
      <c r="CD204" s="25" t="s">
        <v>326</v>
      </c>
      <c r="CE204" s="25" t="s">
        <v>326</v>
      </c>
      <c r="CF204" s="25" t="s">
        <v>21529</v>
      </c>
      <c r="CG204" s="25" t="s">
        <v>21530</v>
      </c>
      <c r="CH204" s="25" t="s">
        <v>326</v>
      </c>
      <c r="CI204" s="25" t="s">
        <v>326</v>
      </c>
      <c r="CJ204" s="25" t="s">
        <v>326</v>
      </c>
      <c r="CK204" s="25" t="s">
        <v>326</v>
      </c>
      <c r="CL204" s="25" t="s">
        <v>21531</v>
      </c>
      <c r="CM204" s="25" t="s">
        <v>326</v>
      </c>
      <c r="CN204" s="25" t="s">
        <v>326</v>
      </c>
      <c r="CO204" s="25" t="s">
        <v>21532</v>
      </c>
      <c r="CP204" s="25" t="s">
        <v>21533</v>
      </c>
      <c r="CQ204" s="25" t="s">
        <v>21534</v>
      </c>
      <c r="CR204" s="25" t="s">
        <v>21521</v>
      </c>
      <c r="CS204" s="25" t="s">
        <v>21535</v>
      </c>
      <c r="CT204" s="25" t="s">
        <v>326</v>
      </c>
      <c r="CU204" s="25" t="s">
        <v>21535</v>
      </c>
      <c r="CV204" s="25" t="s">
        <v>21536</v>
      </c>
      <c r="CW204" s="25" t="s">
        <v>21537</v>
      </c>
      <c r="CX204" s="25" t="s">
        <v>21538</v>
      </c>
      <c r="CY204" s="25" t="s">
        <v>21539</v>
      </c>
      <c r="CZ204" s="25" t="s">
        <v>326</v>
      </c>
      <c r="DA204" s="25" t="s">
        <v>21540</v>
      </c>
      <c r="DB204" s="25" t="s">
        <v>326</v>
      </c>
      <c r="DC204" s="25" t="s">
        <v>326</v>
      </c>
      <c r="DD204" s="25" t="s">
        <v>326</v>
      </c>
      <c r="DE204" s="25" t="s">
        <v>326</v>
      </c>
      <c r="DF204" s="25" t="s">
        <v>326</v>
      </c>
      <c r="DG204" s="25" t="s">
        <v>21540</v>
      </c>
      <c r="DH204" s="25" t="s">
        <v>326</v>
      </c>
      <c r="DI204" s="25" t="s">
        <v>21541</v>
      </c>
      <c r="DJ204" s="25" t="s">
        <v>981</v>
      </c>
      <c r="DK204" s="25" t="s">
        <v>21542</v>
      </c>
      <c r="DL204" s="25" t="s">
        <v>326</v>
      </c>
      <c r="DM204" s="25" t="s">
        <v>21543</v>
      </c>
      <c r="DN204" s="25" t="s">
        <v>8899</v>
      </c>
      <c r="DO204" s="25" t="s">
        <v>326</v>
      </c>
      <c r="DP204" s="25" t="s">
        <v>326</v>
      </c>
      <c r="DQ204" s="25" t="s">
        <v>7221</v>
      </c>
      <c r="DR204" s="25" t="s">
        <v>21544</v>
      </c>
      <c r="DS204" s="25" t="s">
        <v>21545</v>
      </c>
      <c r="DT204" s="25" t="s">
        <v>21546</v>
      </c>
      <c r="DU204" s="25" t="s">
        <v>326</v>
      </c>
      <c r="DV204" s="25" t="s">
        <v>21546</v>
      </c>
      <c r="DW204" s="25" t="s">
        <v>326</v>
      </c>
      <c r="DX204" s="25" t="s">
        <v>21547</v>
      </c>
      <c r="DY204" s="25" t="s">
        <v>326</v>
      </c>
      <c r="DZ204" s="25" t="s">
        <v>326</v>
      </c>
      <c r="EA204" s="25" t="s">
        <v>326</v>
      </c>
      <c r="EB204" s="25" t="s">
        <v>21547</v>
      </c>
      <c r="EC204" s="25" t="s">
        <v>326</v>
      </c>
      <c r="ED204" s="25" t="s">
        <v>21547</v>
      </c>
      <c r="EE204" s="25" t="s">
        <v>326</v>
      </c>
      <c r="EF204" s="25" t="s">
        <v>326</v>
      </c>
      <c r="EG204" s="25" t="s">
        <v>326</v>
      </c>
      <c r="EH204" s="25" t="s">
        <v>326</v>
      </c>
      <c r="EI204" s="25" t="s">
        <v>325</v>
      </c>
      <c r="FE204" s="25" t="s">
        <v>21548</v>
      </c>
      <c r="FF204" s="25" t="s">
        <v>21549</v>
      </c>
      <c r="FG204" s="25" t="s">
        <v>21550</v>
      </c>
      <c r="FH204" s="25" t="s">
        <v>21551</v>
      </c>
      <c r="FI204" s="25" t="s">
        <v>21551</v>
      </c>
      <c r="FJ204" s="25" t="s">
        <v>21552</v>
      </c>
      <c r="FK204" s="25" t="s">
        <v>21553</v>
      </c>
      <c r="FL204" s="25" t="s">
        <v>21553</v>
      </c>
      <c r="FM204" s="25" t="s">
        <v>21554</v>
      </c>
      <c r="FN204" s="25" t="s">
        <v>21555</v>
      </c>
      <c r="FO204" s="25" t="s">
        <v>356</v>
      </c>
      <c r="FP204" s="25" t="s">
        <v>356</v>
      </c>
      <c r="FQ204" s="25" t="s">
        <v>356</v>
      </c>
      <c r="FR204" s="25" t="s">
        <v>21556</v>
      </c>
      <c r="FS204" s="25" t="s">
        <v>21557</v>
      </c>
      <c r="FT204" s="25" t="s">
        <v>21558</v>
      </c>
      <c r="FU204" s="25" t="s">
        <v>21559</v>
      </c>
      <c r="FV204" s="25" t="s">
        <v>21560</v>
      </c>
      <c r="FW204" s="25" t="s">
        <v>21561</v>
      </c>
      <c r="FX204" s="25" t="s">
        <v>21562</v>
      </c>
      <c r="FY204" s="25" t="s">
        <v>326</v>
      </c>
      <c r="FZ204" s="25" t="s">
        <v>21563</v>
      </c>
      <c r="GA204" s="25" t="s">
        <v>21564</v>
      </c>
      <c r="GB204" s="25" t="s">
        <v>21564</v>
      </c>
      <c r="GC204" s="25" t="s">
        <v>326</v>
      </c>
      <c r="GD204" s="25" t="s">
        <v>326</v>
      </c>
      <c r="GE204" s="25" t="s">
        <v>21565</v>
      </c>
      <c r="GF204" s="25" t="s">
        <v>21565</v>
      </c>
      <c r="GG204" s="25" t="s">
        <v>21566</v>
      </c>
      <c r="GH204" s="25" t="s">
        <v>21567</v>
      </c>
      <c r="GI204" s="25" t="s">
        <v>21568</v>
      </c>
      <c r="GJ204" s="25" t="s">
        <v>21569</v>
      </c>
      <c r="GK204" s="25" t="s">
        <v>21570</v>
      </c>
      <c r="GL204" s="25" t="s">
        <v>21571</v>
      </c>
      <c r="GM204" s="25" t="s">
        <v>356</v>
      </c>
      <c r="GN204" s="25" t="s">
        <v>356</v>
      </c>
      <c r="GO204" s="25" t="s">
        <v>356</v>
      </c>
      <c r="GP204" s="25" t="s">
        <v>356</v>
      </c>
      <c r="GQ204" s="25" t="s">
        <v>356</v>
      </c>
      <c r="GR204" s="25" t="s">
        <v>356</v>
      </c>
      <c r="GS204" s="25" t="s">
        <v>21572</v>
      </c>
      <c r="HF204" s="25" t="s">
        <v>21573</v>
      </c>
      <c r="HG204" s="25" t="s">
        <v>356</v>
      </c>
      <c r="HH204" s="25" t="s">
        <v>21574</v>
      </c>
      <c r="HI204" s="25" t="s">
        <v>326</v>
      </c>
      <c r="HJ204" s="25" t="s">
        <v>21575</v>
      </c>
      <c r="HM204" s="25" t="s">
        <v>21576</v>
      </c>
      <c r="HN204" s="25" t="s">
        <v>21577</v>
      </c>
      <c r="HO204" s="25" t="s">
        <v>326</v>
      </c>
      <c r="HP204" s="25" t="s">
        <v>21524</v>
      </c>
      <c r="HQ204" s="25" t="s">
        <v>21528</v>
      </c>
      <c r="HR204" s="25" t="s">
        <v>5053</v>
      </c>
      <c r="HT204" s="25" t="s">
        <v>21578</v>
      </c>
      <c r="HU204" s="25" t="s">
        <v>21579</v>
      </c>
      <c r="HV204" s="25" t="s">
        <v>326</v>
      </c>
      <c r="HW204" s="25" t="s">
        <v>326</v>
      </c>
      <c r="HX204" s="25" t="s">
        <v>21580</v>
      </c>
      <c r="HY204" s="25" t="s">
        <v>21558</v>
      </c>
      <c r="HZ204" s="25" t="s">
        <v>326</v>
      </c>
      <c r="IA204" s="25" t="s">
        <v>21581</v>
      </c>
      <c r="IC204" s="25" t="s">
        <v>21582</v>
      </c>
      <c r="IE204" s="25" t="s">
        <v>390</v>
      </c>
      <c r="IG204" s="25" t="s">
        <v>21583</v>
      </c>
      <c r="IH204" s="25" t="s">
        <v>21584</v>
      </c>
      <c r="II204" s="25" t="s">
        <v>21584</v>
      </c>
      <c r="IJ204" s="25" t="s">
        <v>21583</v>
      </c>
      <c r="IK204" s="25" t="s">
        <v>21585</v>
      </c>
      <c r="IM204" s="25" t="s">
        <v>21551</v>
      </c>
      <c r="IN204" s="25" t="s">
        <v>326</v>
      </c>
      <c r="IO204" s="25" t="s">
        <v>326</v>
      </c>
      <c r="IP204" s="25" t="s">
        <v>326</v>
      </c>
      <c r="IQ204" s="25" t="s">
        <v>326</v>
      </c>
      <c r="IR204" s="25" t="s">
        <v>326</v>
      </c>
      <c r="IW204" s="25" t="s">
        <v>21514</v>
      </c>
      <c r="IX204" s="25" t="s">
        <v>21518</v>
      </c>
      <c r="IY204" s="25" t="s">
        <v>326</v>
      </c>
      <c r="IZ204" s="25" t="s">
        <v>326</v>
      </c>
      <c r="JA204" s="25" t="s">
        <v>326</v>
      </c>
      <c r="JB204" s="25" t="s">
        <v>326</v>
      </c>
      <c r="JC204" s="25" t="s">
        <v>326</v>
      </c>
      <c r="JD204" s="25" t="s">
        <v>395</v>
      </c>
      <c r="JE204" s="25" t="s">
        <v>396</v>
      </c>
      <c r="JF204" s="25" t="s">
        <v>395</v>
      </c>
      <c r="JG204" s="25" t="s">
        <v>396</v>
      </c>
      <c r="JH204" s="25" t="s">
        <v>326</v>
      </c>
      <c r="JI204" s="25" t="s">
        <v>326</v>
      </c>
      <c r="JJ204" s="25" t="s">
        <v>326</v>
      </c>
      <c r="JK204" s="25" t="s">
        <v>326</v>
      </c>
      <c r="JL204" s="25" t="s">
        <v>326</v>
      </c>
      <c r="JM204" s="25" t="s">
        <v>326</v>
      </c>
      <c r="JW204" s="25" t="s">
        <v>326</v>
      </c>
      <c r="JX204" s="25" t="s">
        <v>21586</v>
      </c>
      <c r="JZ204" s="25" t="s">
        <v>21587</v>
      </c>
      <c r="KA204" s="25" t="s">
        <v>21588</v>
      </c>
      <c r="KC204" s="25" t="s">
        <v>21584</v>
      </c>
      <c r="KD204" s="25" t="s">
        <v>21589</v>
      </c>
      <c r="KF204" s="25" t="s">
        <v>21555</v>
      </c>
      <c r="KH204" s="25" t="s">
        <v>21553</v>
      </c>
      <c r="KI204" s="25" t="s">
        <v>21590</v>
      </c>
      <c r="KJ204" s="25" t="s">
        <v>21589</v>
      </c>
      <c r="KK204" s="25" t="s">
        <v>21591</v>
      </c>
      <c r="KL204" s="25" t="s">
        <v>21592</v>
      </c>
      <c r="KN204" s="25" t="s">
        <v>21588</v>
      </c>
      <c r="KO204" s="25" t="s">
        <v>21566</v>
      </c>
      <c r="KP204" s="25" t="s">
        <v>21593</v>
      </c>
      <c r="KR204" s="25" t="s">
        <v>21594</v>
      </c>
      <c r="KS204" s="25" t="s">
        <v>21554</v>
      </c>
      <c r="KT204" s="25" t="s">
        <v>21595</v>
      </c>
      <c r="KU204" s="25" t="s">
        <v>21596</v>
      </c>
      <c r="KV204" s="25" t="s">
        <v>21597</v>
      </c>
      <c r="KW204" s="25" t="s">
        <v>21598</v>
      </c>
      <c r="KY204" s="25" t="s">
        <v>21599</v>
      </c>
      <c r="KZ204" s="25" t="s">
        <v>21600</v>
      </c>
      <c r="LA204" s="25" t="s">
        <v>21601</v>
      </c>
      <c r="LB204" s="25" t="s">
        <v>21602</v>
      </c>
      <c r="LC204" s="25" t="s">
        <v>21603</v>
      </c>
    </row>
    <row r="205" spans="1:315" hidden="1" x14ac:dyDescent="0.2">
      <c r="A205" s="24">
        <f>VLOOKUP($H205,xRef2LineOfBusiness!$A$1:$D$1093,1,FALSE)</f>
        <v>97411</v>
      </c>
      <c r="B205" s="24" t="e">
        <f>VLOOKUP($H205,xRef2LineOfBusiness!$A$1:$D$1093,2,FALSE)</f>
        <v>#N/A</v>
      </c>
      <c r="C205" s="24" t="e">
        <f>VLOOKUP($H205,xRef2LineOfBusiness!$A$1:$D$1093,3,FALSE)</f>
        <v>#N/A</v>
      </c>
      <c r="D205" s="24" t="e">
        <f>VLOOKUP($H205,xRef2LineOfBusiness!$A$1:$D$1093,4,FALSE)</f>
        <v>#N/A</v>
      </c>
      <c r="E205" s="25" t="s">
        <v>1244</v>
      </c>
      <c r="F205" s="25" t="s">
        <v>322</v>
      </c>
      <c r="G205" s="25" t="s">
        <v>1013</v>
      </c>
      <c r="H205" s="27">
        <v>97411</v>
      </c>
      <c r="I205" s="25" t="s">
        <v>21604</v>
      </c>
      <c r="J205" s="25" t="s">
        <v>21604</v>
      </c>
      <c r="K205" s="25" t="s">
        <v>325</v>
      </c>
      <c r="L205" s="25" t="s">
        <v>325</v>
      </c>
      <c r="M205" s="25" t="s">
        <v>21604</v>
      </c>
      <c r="N205" s="25" t="s">
        <v>326</v>
      </c>
      <c r="O205" s="25" t="s">
        <v>1481</v>
      </c>
      <c r="P205" s="25" t="s">
        <v>21605</v>
      </c>
      <c r="Q205" s="25" t="s">
        <v>418</v>
      </c>
      <c r="R205" s="25" t="s">
        <v>330</v>
      </c>
      <c r="S205" s="25" t="s">
        <v>698</v>
      </c>
      <c r="T205" s="25" t="s">
        <v>6205</v>
      </c>
      <c r="U205" s="25" t="s">
        <v>21606</v>
      </c>
      <c r="V205" s="25" t="s">
        <v>334</v>
      </c>
      <c r="W205" s="25" t="s">
        <v>21607</v>
      </c>
      <c r="X205" s="25" t="s">
        <v>326</v>
      </c>
      <c r="Y205" s="25" t="s">
        <v>326</v>
      </c>
      <c r="Z205" s="25" t="s">
        <v>326</v>
      </c>
      <c r="AA205" s="25" t="s">
        <v>326</v>
      </c>
      <c r="AB205" s="25" t="s">
        <v>326</v>
      </c>
      <c r="AC205" s="25" t="s">
        <v>326</v>
      </c>
      <c r="AD205" s="25" t="s">
        <v>326</v>
      </c>
      <c r="AE205" s="25" t="s">
        <v>326</v>
      </c>
      <c r="AF205" s="25" t="s">
        <v>326</v>
      </c>
      <c r="AG205" s="25" t="s">
        <v>326</v>
      </c>
      <c r="AH205" s="25" t="s">
        <v>326</v>
      </c>
      <c r="AI205" s="25" t="s">
        <v>326</v>
      </c>
      <c r="AJ205" s="25" t="s">
        <v>326</v>
      </c>
      <c r="AK205" s="25" t="s">
        <v>326</v>
      </c>
      <c r="AL205" s="25" t="s">
        <v>326</v>
      </c>
      <c r="AM205" s="25" t="s">
        <v>326</v>
      </c>
      <c r="AN205" s="25" t="s">
        <v>21607</v>
      </c>
      <c r="AO205" s="25" t="s">
        <v>326</v>
      </c>
      <c r="AP205" s="25" t="s">
        <v>326</v>
      </c>
      <c r="AQ205" s="25" t="s">
        <v>326</v>
      </c>
      <c r="AR205" s="25" t="s">
        <v>21608</v>
      </c>
      <c r="AS205" s="25" t="s">
        <v>21608</v>
      </c>
      <c r="AT205" s="25" t="s">
        <v>21609</v>
      </c>
      <c r="AU205" s="25" t="s">
        <v>21610</v>
      </c>
      <c r="AV205" s="25" t="s">
        <v>326</v>
      </c>
      <c r="AW205" s="25" t="s">
        <v>21611</v>
      </c>
      <c r="AX205" s="25" t="s">
        <v>21612</v>
      </c>
      <c r="AY205" s="25" t="s">
        <v>326</v>
      </c>
      <c r="AZ205" s="25" t="s">
        <v>21613</v>
      </c>
      <c r="BA205" s="25" t="s">
        <v>21614</v>
      </c>
      <c r="BB205" s="25" t="s">
        <v>326</v>
      </c>
      <c r="BC205" s="25" t="s">
        <v>21614</v>
      </c>
      <c r="BD205" s="25" t="s">
        <v>326</v>
      </c>
      <c r="BE205" s="25" t="s">
        <v>21615</v>
      </c>
      <c r="BF205" s="25" t="s">
        <v>21616</v>
      </c>
      <c r="BG205" s="25" t="s">
        <v>326</v>
      </c>
      <c r="BH205" s="25" t="s">
        <v>326</v>
      </c>
      <c r="BI205" s="25" t="s">
        <v>326</v>
      </c>
      <c r="BJ205" s="25" t="s">
        <v>326</v>
      </c>
      <c r="BK205" s="25" t="s">
        <v>21617</v>
      </c>
      <c r="BL205" s="25" t="s">
        <v>326</v>
      </c>
      <c r="BM205" s="25" t="s">
        <v>21618</v>
      </c>
      <c r="BN205" s="25" t="s">
        <v>326</v>
      </c>
      <c r="BO205" s="25" t="s">
        <v>326</v>
      </c>
      <c r="BP205" s="25" t="s">
        <v>21618</v>
      </c>
      <c r="BQ205" s="25" t="s">
        <v>326</v>
      </c>
      <c r="BR205" s="25" t="s">
        <v>21619</v>
      </c>
      <c r="BS205" s="25" t="s">
        <v>3479</v>
      </c>
      <c r="BT205" s="25" t="s">
        <v>21620</v>
      </c>
      <c r="BU205" s="25" t="s">
        <v>326</v>
      </c>
      <c r="BV205" s="25" t="s">
        <v>21621</v>
      </c>
      <c r="BW205" s="25" t="s">
        <v>21622</v>
      </c>
      <c r="BX205" s="25" t="s">
        <v>326</v>
      </c>
      <c r="BY205" s="25" t="s">
        <v>326</v>
      </c>
      <c r="BZ205" s="25" t="s">
        <v>326</v>
      </c>
      <c r="CA205" s="25" t="s">
        <v>326</v>
      </c>
      <c r="CB205" s="25" t="s">
        <v>326</v>
      </c>
      <c r="CC205" s="25" t="s">
        <v>326</v>
      </c>
      <c r="CD205" s="25" t="s">
        <v>5122</v>
      </c>
      <c r="CE205" s="25" t="s">
        <v>326</v>
      </c>
      <c r="CF205" s="25" t="s">
        <v>21623</v>
      </c>
      <c r="CG205" s="25" t="s">
        <v>21624</v>
      </c>
      <c r="CH205" s="25" t="s">
        <v>326</v>
      </c>
      <c r="CI205" s="25" t="s">
        <v>326</v>
      </c>
      <c r="CJ205" s="25" t="s">
        <v>326</v>
      </c>
      <c r="CK205" s="25" t="s">
        <v>21625</v>
      </c>
      <c r="CL205" s="25" t="s">
        <v>21626</v>
      </c>
      <c r="CM205" s="25" t="s">
        <v>15078</v>
      </c>
      <c r="CN205" s="25" t="s">
        <v>326</v>
      </c>
      <c r="CO205" s="25" t="s">
        <v>21627</v>
      </c>
      <c r="CP205" s="25" t="s">
        <v>21628</v>
      </c>
      <c r="CQ205" s="25" t="s">
        <v>21629</v>
      </c>
      <c r="CR205" s="25" t="s">
        <v>21616</v>
      </c>
      <c r="CS205" s="25" t="s">
        <v>21630</v>
      </c>
      <c r="CT205" s="25" t="s">
        <v>326</v>
      </c>
      <c r="CU205" s="25" t="s">
        <v>21630</v>
      </c>
      <c r="CV205" s="25" t="s">
        <v>21631</v>
      </c>
      <c r="CW205" s="25" t="s">
        <v>326</v>
      </c>
      <c r="CX205" s="25" t="s">
        <v>21631</v>
      </c>
      <c r="CY205" s="25" t="s">
        <v>21632</v>
      </c>
      <c r="CZ205" s="25" t="s">
        <v>326</v>
      </c>
      <c r="DA205" s="25" t="s">
        <v>21633</v>
      </c>
      <c r="DB205" s="25" t="s">
        <v>326</v>
      </c>
      <c r="DC205" s="25" t="s">
        <v>326</v>
      </c>
      <c r="DD205" s="25" t="s">
        <v>10234</v>
      </c>
      <c r="DE205" s="25" t="s">
        <v>326</v>
      </c>
      <c r="DF205" s="25" t="s">
        <v>326</v>
      </c>
      <c r="DG205" s="25" t="s">
        <v>21634</v>
      </c>
      <c r="DH205" s="25" t="s">
        <v>326</v>
      </c>
      <c r="DI205" s="25" t="s">
        <v>21635</v>
      </c>
      <c r="DJ205" s="25" t="s">
        <v>326</v>
      </c>
      <c r="DK205" s="25" t="s">
        <v>21636</v>
      </c>
      <c r="DL205" s="25" t="s">
        <v>326</v>
      </c>
      <c r="DM205" s="25" t="s">
        <v>326</v>
      </c>
      <c r="DN205" s="25" t="s">
        <v>326</v>
      </c>
      <c r="DO205" s="25" t="s">
        <v>326</v>
      </c>
      <c r="DP205" s="25" t="s">
        <v>326</v>
      </c>
      <c r="DQ205" s="25" t="s">
        <v>326</v>
      </c>
      <c r="DR205" s="25" t="s">
        <v>15126</v>
      </c>
      <c r="DS205" s="25" t="s">
        <v>21637</v>
      </c>
      <c r="DT205" s="25" t="s">
        <v>7683</v>
      </c>
      <c r="DU205" s="25" t="s">
        <v>326</v>
      </c>
      <c r="DV205" s="25" t="s">
        <v>7683</v>
      </c>
      <c r="DW205" s="25" t="s">
        <v>326</v>
      </c>
      <c r="DX205" s="25" t="s">
        <v>21638</v>
      </c>
      <c r="DY205" s="25" t="s">
        <v>326</v>
      </c>
      <c r="DZ205" s="25" t="s">
        <v>326</v>
      </c>
      <c r="EA205" s="25" t="s">
        <v>21639</v>
      </c>
      <c r="EB205" s="25" t="s">
        <v>21640</v>
      </c>
      <c r="EC205" s="25" t="s">
        <v>326</v>
      </c>
      <c r="ED205" s="25" t="s">
        <v>21640</v>
      </c>
      <c r="EE205" s="25" t="s">
        <v>326</v>
      </c>
      <c r="EF205" s="25" t="s">
        <v>2341</v>
      </c>
      <c r="EG205" s="25" t="s">
        <v>326</v>
      </c>
      <c r="EH205" s="25" t="s">
        <v>15756</v>
      </c>
      <c r="EI205" s="25" t="s">
        <v>325</v>
      </c>
      <c r="FE205" s="25" t="s">
        <v>21641</v>
      </c>
      <c r="FF205" s="25" t="s">
        <v>21642</v>
      </c>
      <c r="FG205" s="25" t="s">
        <v>21642</v>
      </c>
      <c r="FH205" s="25" t="s">
        <v>21643</v>
      </c>
      <c r="FI205" s="25" t="s">
        <v>21644</v>
      </c>
      <c r="FJ205" s="25" t="s">
        <v>21645</v>
      </c>
      <c r="FK205" s="25" t="s">
        <v>21646</v>
      </c>
      <c r="FL205" s="25" t="s">
        <v>21647</v>
      </c>
      <c r="FM205" s="25" t="s">
        <v>21648</v>
      </c>
      <c r="FN205" s="25" t="s">
        <v>21649</v>
      </c>
      <c r="FO205" s="25" t="s">
        <v>356</v>
      </c>
      <c r="FP205" s="25" t="s">
        <v>21650</v>
      </c>
      <c r="FQ205" s="25" t="s">
        <v>21650</v>
      </c>
      <c r="FR205" s="25" t="s">
        <v>21651</v>
      </c>
      <c r="FS205" s="25" t="s">
        <v>21652</v>
      </c>
      <c r="FT205" s="25" t="s">
        <v>21653</v>
      </c>
      <c r="FU205" s="25" t="s">
        <v>21654</v>
      </c>
      <c r="FV205" s="25" t="s">
        <v>21655</v>
      </c>
      <c r="FW205" s="25" t="s">
        <v>21656</v>
      </c>
      <c r="FX205" s="25" t="s">
        <v>21657</v>
      </c>
      <c r="FY205" s="25" t="s">
        <v>21658</v>
      </c>
      <c r="FZ205" s="25" t="s">
        <v>356</v>
      </c>
      <c r="GB205" s="25" t="s">
        <v>326</v>
      </c>
      <c r="GC205" s="25" t="s">
        <v>326</v>
      </c>
      <c r="GD205" s="25" t="s">
        <v>326</v>
      </c>
      <c r="GE205" s="25" t="s">
        <v>326</v>
      </c>
      <c r="GF205" s="25" t="s">
        <v>326</v>
      </c>
      <c r="GG205" s="25" t="s">
        <v>21659</v>
      </c>
      <c r="GH205" s="25" t="s">
        <v>21660</v>
      </c>
      <c r="GI205" s="25" t="s">
        <v>21661</v>
      </c>
      <c r="GJ205" s="25" t="s">
        <v>21662</v>
      </c>
      <c r="GK205" s="25" t="s">
        <v>21663</v>
      </c>
      <c r="GL205" s="25" t="s">
        <v>21664</v>
      </c>
      <c r="GM205" s="25" t="s">
        <v>21665</v>
      </c>
      <c r="GN205" s="25" t="s">
        <v>21666</v>
      </c>
      <c r="GO205" s="25" t="s">
        <v>21667</v>
      </c>
      <c r="GP205" s="25" t="s">
        <v>21668</v>
      </c>
      <c r="GQ205" s="25" t="s">
        <v>356</v>
      </c>
      <c r="GR205" s="25" t="s">
        <v>356</v>
      </c>
      <c r="GS205" s="25" t="s">
        <v>21669</v>
      </c>
      <c r="GT205" s="25" t="s">
        <v>21670</v>
      </c>
      <c r="GU205" s="25" t="s">
        <v>21671</v>
      </c>
      <c r="GV205" s="25" t="s">
        <v>21672</v>
      </c>
      <c r="GW205" s="25" t="s">
        <v>21673</v>
      </c>
      <c r="GX205" s="25" t="s">
        <v>21674</v>
      </c>
      <c r="GY205" s="25" t="s">
        <v>21675</v>
      </c>
      <c r="GZ205" s="25" t="s">
        <v>21676</v>
      </c>
      <c r="HA205" s="25" t="s">
        <v>21677</v>
      </c>
      <c r="HB205" s="25" t="s">
        <v>21678</v>
      </c>
      <c r="HC205" s="25" t="s">
        <v>326</v>
      </c>
      <c r="HD205" s="25" t="s">
        <v>21678</v>
      </c>
      <c r="HE205" s="25" t="s">
        <v>21679</v>
      </c>
      <c r="HF205" s="25" t="s">
        <v>21680</v>
      </c>
      <c r="HG205" s="25" t="s">
        <v>21681</v>
      </c>
      <c r="HH205" s="25" t="s">
        <v>21682</v>
      </c>
      <c r="HI205" s="25" t="s">
        <v>326</v>
      </c>
      <c r="HJ205" s="25" t="s">
        <v>355</v>
      </c>
      <c r="HM205" s="25" t="s">
        <v>21683</v>
      </c>
      <c r="HN205" s="25" t="s">
        <v>326</v>
      </c>
      <c r="HO205" s="25" t="s">
        <v>21684</v>
      </c>
      <c r="HP205" s="25" t="s">
        <v>21685</v>
      </c>
      <c r="HQ205" s="25" t="s">
        <v>5122</v>
      </c>
      <c r="HR205" s="25" t="s">
        <v>386</v>
      </c>
      <c r="HT205" s="25" t="s">
        <v>21686</v>
      </c>
      <c r="HU205" s="25" t="s">
        <v>356</v>
      </c>
      <c r="HV205" s="25" t="s">
        <v>326</v>
      </c>
      <c r="HW205" s="25" t="s">
        <v>326</v>
      </c>
      <c r="HX205" s="25" t="s">
        <v>21687</v>
      </c>
      <c r="HY205" s="25" t="s">
        <v>21688</v>
      </c>
      <c r="HZ205" s="25" t="s">
        <v>21689</v>
      </c>
      <c r="IA205" s="25" t="s">
        <v>21651</v>
      </c>
      <c r="IC205" s="25" t="s">
        <v>21690</v>
      </c>
      <c r="IE205" s="25" t="s">
        <v>341</v>
      </c>
      <c r="IF205" s="25" t="s">
        <v>21691</v>
      </c>
      <c r="IG205" s="25" t="s">
        <v>21622</v>
      </c>
      <c r="IH205" s="25" t="s">
        <v>21692</v>
      </c>
      <c r="II205" s="25" t="s">
        <v>21693</v>
      </c>
      <c r="IJ205" s="25" t="s">
        <v>21623</v>
      </c>
      <c r="IK205" s="25" t="s">
        <v>21694</v>
      </c>
      <c r="IL205" s="25" t="s">
        <v>21695</v>
      </c>
      <c r="IM205" s="25" t="s">
        <v>21644</v>
      </c>
      <c r="IN205" s="25" t="s">
        <v>326</v>
      </c>
      <c r="IO205" s="25" t="s">
        <v>326</v>
      </c>
      <c r="IP205" s="25" t="s">
        <v>326</v>
      </c>
      <c r="IQ205" s="25" t="s">
        <v>2341</v>
      </c>
      <c r="IR205" s="25" t="s">
        <v>21696</v>
      </c>
      <c r="IS205" s="25" t="s">
        <v>21697</v>
      </c>
      <c r="IT205" s="25" t="s">
        <v>21697</v>
      </c>
      <c r="IU205" s="25" t="s">
        <v>21698</v>
      </c>
      <c r="IV205" s="25" t="s">
        <v>9778</v>
      </c>
      <c r="IW205" s="25" t="s">
        <v>326</v>
      </c>
      <c r="IX205" s="25" t="s">
        <v>21608</v>
      </c>
      <c r="IY205" s="25" t="s">
        <v>326</v>
      </c>
      <c r="IZ205" s="25" t="s">
        <v>326</v>
      </c>
      <c r="JA205" s="25" t="s">
        <v>326</v>
      </c>
      <c r="JB205" s="25" t="s">
        <v>326</v>
      </c>
      <c r="JC205" s="25" t="s">
        <v>326</v>
      </c>
      <c r="JD205" s="25" t="s">
        <v>395</v>
      </c>
      <c r="JE205" s="25" t="s">
        <v>396</v>
      </c>
      <c r="JF205" s="25" t="s">
        <v>395</v>
      </c>
      <c r="JG205" s="25" t="s">
        <v>396</v>
      </c>
      <c r="JH205" s="25" t="s">
        <v>10234</v>
      </c>
      <c r="JI205" s="25" t="s">
        <v>326</v>
      </c>
      <c r="JJ205" s="25" t="s">
        <v>326</v>
      </c>
      <c r="JK205" s="25" t="s">
        <v>326</v>
      </c>
      <c r="JL205" s="25" t="s">
        <v>326</v>
      </c>
      <c r="JM205" s="25" t="s">
        <v>326</v>
      </c>
      <c r="JN205" s="25" t="s">
        <v>21699</v>
      </c>
      <c r="JO205" s="25" t="s">
        <v>21700</v>
      </c>
      <c r="JP205" s="25" t="s">
        <v>21701</v>
      </c>
      <c r="JQ205" s="25" t="s">
        <v>21702</v>
      </c>
      <c r="JR205" s="25" t="s">
        <v>21703</v>
      </c>
      <c r="JS205" s="25" t="s">
        <v>21704</v>
      </c>
      <c r="JT205" s="25" t="s">
        <v>21705</v>
      </c>
      <c r="JU205" s="25" t="s">
        <v>21706</v>
      </c>
      <c r="JV205" s="25" t="s">
        <v>21707</v>
      </c>
      <c r="JW205" s="25" t="s">
        <v>19971</v>
      </c>
      <c r="JX205" s="25" t="s">
        <v>21708</v>
      </c>
      <c r="JY205" s="25" t="s">
        <v>21709</v>
      </c>
      <c r="JZ205" s="25" t="s">
        <v>21693</v>
      </c>
      <c r="KA205" s="25" t="s">
        <v>21710</v>
      </c>
      <c r="KB205" s="25" t="s">
        <v>21711</v>
      </c>
      <c r="KC205" s="25" t="s">
        <v>21693</v>
      </c>
      <c r="KD205" s="25" t="s">
        <v>21712</v>
      </c>
      <c r="KE205" s="25" t="s">
        <v>21713</v>
      </c>
      <c r="KF205" s="25" t="s">
        <v>21649</v>
      </c>
      <c r="KG205" s="25" t="s">
        <v>21714</v>
      </c>
      <c r="KH205" s="25" t="s">
        <v>21646</v>
      </c>
      <c r="KI205" s="25" t="s">
        <v>21715</v>
      </c>
      <c r="KJ205" s="25" t="s">
        <v>21712</v>
      </c>
      <c r="KK205" s="25" t="s">
        <v>21716</v>
      </c>
      <c r="KL205" s="25" t="s">
        <v>21717</v>
      </c>
      <c r="KM205" s="25" t="s">
        <v>21718</v>
      </c>
      <c r="KN205" s="25" t="s">
        <v>21710</v>
      </c>
      <c r="KO205" s="25" t="s">
        <v>21659</v>
      </c>
      <c r="KP205" s="25" t="s">
        <v>21719</v>
      </c>
      <c r="KQ205" s="25" t="s">
        <v>21720</v>
      </c>
      <c r="KR205" s="25" t="s">
        <v>21721</v>
      </c>
      <c r="KS205" s="25" t="s">
        <v>21648</v>
      </c>
      <c r="KT205" s="25" t="s">
        <v>21722</v>
      </c>
      <c r="KU205" s="25" t="s">
        <v>21723</v>
      </c>
      <c r="KV205" s="25" t="s">
        <v>21724</v>
      </c>
      <c r="KW205" s="25" t="s">
        <v>21725</v>
      </c>
      <c r="KX205" s="25" t="s">
        <v>21726</v>
      </c>
      <c r="KY205" s="25" t="s">
        <v>21727</v>
      </c>
    </row>
    <row r="206" spans="1:315" hidden="1" x14ac:dyDescent="0.2">
      <c r="A206" s="24">
        <f>VLOOKUP($H206,xRef2LineOfBusiness!$A$1:$D$1093,1,FALSE)</f>
        <v>114651</v>
      </c>
      <c r="B206" s="24" t="e">
        <f>VLOOKUP($H206,xRef2LineOfBusiness!$A$1:$D$1093,2,FALSE)</f>
        <v>#N/A</v>
      </c>
      <c r="C206" s="24" t="e">
        <f>VLOOKUP($H206,xRef2LineOfBusiness!$A$1:$D$1093,3,FALSE)</f>
        <v>#N/A</v>
      </c>
      <c r="D206" s="24" t="e">
        <f>VLOOKUP($H206,xRef2LineOfBusiness!$A$1:$D$1093,4,FALSE)</f>
        <v>#N/A</v>
      </c>
      <c r="E206" s="25" t="s">
        <v>21728</v>
      </c>
      <c r="F206" s="25" t="s">
        <v>322</v>
      </c>
      <c r="G206" s="25" t="s">
        <v>1013</v>
      </c>
      <c r="H206" s="27">
        <v>114651</v>
      </c>
      <c r="I206" s="25" t="s">
        <v>21729</v>
      </c>
      <c r="J206" s="25" t="s">
        <v>21729</v>
      </c>
      <c r="K206" s="25" t="s">
        <v>325</v>
      </c>
      <c r="L206" s="25" t="s">
        <v>325</v>
      </c>
      <c r="M206" s="25" t="s">
        <v>21729</v>
      </c>
      <c r="N206" s="25" t="s">
        <v>326</v>
      </c>
      <c r="O206" s="25" t="s">
        <v>1496</v>
      </c>
      <c r="P206" s="25" t="s">
        <v>21730</v>
      </c>
      <c r="Q206" s="25" t="s">
        <v>329</v>
      </c>
      <c r="R206" s="25" t="s">
        <v>330</v>
      </c>
      <c r="S206" s="25" t="s">
        <v>698</v>
      </c>
      <c r="T206" s="25" t="s">
        <v>21731</v>
      </c>
      <c r="U206" s="25" t="s">
        <v>21732</v>
      </c>
      <c r="V206" s="25" t="s">
        <v>334</v>
      </c>
      <c r="W206" s="25" t="s">
        <v>21733</v>
      </c>
      <c r="X206" s="25" t="s">
        <v>326</v>
      </c>
      <c r="Y206" s="25" t="s">
        <v>21734</v>
      </c>
      <c r="Z206" s="25" t="s">
        <v>326</v>
      </c>
      <c r="AA206" s="25" t="s">
        <v>21734</v>
      </c>
      <c r="AB206" s="25" t="s">
        <v>326</v>
      </c>
      <c r="AC206" s="25" t="s">
        <v>326</v>
      </c>
      <c r="AD206" s="25" t="s">
        <v>326</v>
      </c>
      <c r="AE206" s="25" t="s">
        <v>21735</v>
      </c>
      <c r="AF206" s="25" t="s">
        <v>326</v>
      </c>
      <c r="AG206" s="25" t="s">
        <v>21735</v>
      </c>
      <c r="AH206" s="25" t="s">
        <v>326</v>
      </c>
      <c r="AI206" s="25" t="s">
        <v>326</v>
      </c>
      <c r="AJ206" s="25" t="s">
        <v>21736</v>
      </c>
      <c r="AK206" s="25" t="s">
        <v>326</v>
      </c>
      <c r="AL206" s="25" t="s">
        <v>326</v>
      </c>
      <c r="AM206" s="25" t="s">
        <v>326</v>
      </c>
      <c r="AN206" s="25" t="s">
        <v>21737</v>
      </c>
      <c r="AO206" s="25" t="s">
        <v>326</v>
      </c>
      <c r="AP206" s="25" t="s">
        <v>326</v>
      </c>
      <c r="AQ206" s="25" t="s">
        <v>326</v>
      </c>
      <c r="AR206" s="25" t="s">
        <v>326</v>
      </c>
      <c r="AS206" s="25" t="s">
        <v>326</v>
      </c>
      <c r="AT206" s="25" t="s">
        <v>326</v>
      </c>
      <c r="AU206" s="25" t="s">
        <v>326</v>
      </c>
      <c r="AV206" s="25" t="s">
        <v>326</v>
      </c>
      <c r="AW206" s="25" t="s">
        <v>21738</v>
      </c>
      <c r="AX206" s="25" t="s">
        <v>21739</v>
      </c>
      <c r="AY206" s="25" t="s">
        <v>326</v>
      </c>
      <c r="AZ206" s="25" t="s">
        <v>326</v>
      </c>
      <c r="BA206" s="25" t="s">
        <v>326</v>
      </c>
      <c r="BB206" s="25" t="s">
        <v>326</v>
      </c>
      <c r="BC206" s="25" t="s">
        <v>326</v>
      </c>
      <c r="BD206" s="25" t="s">
        <v>326</v>
      </c>
      <c r="BE206" s="25" t="s">
        <v>21740</v>
      </c>
      <c r="BF206" s="25" t="s">
        <v>21741</v>
      </c>
      <c r="BG206" s="25" t="s">
        <v>326</v>
      </c>
      <c r="BH206" s="25" t="s">
        <v>21742</v>
      </c>
      <c r="BI206" s="25" t="s">
        <v>326</v>
      </c>
      <c r="BJ206" s="25" t="s">
        <v>326</v>
      </c>
      <c r="BK206" s="25" t="s">
        <v>21743</v>
      </c>
      <c r="BL206" s="25" t="s">
        <v>326</v>
      </c>
      <c r="BM206" s="25" t="s">
        <v>21744</v>
      </c>
      <c r="BN206" s="25" t="s">
        <v>326</v>
      </c>
      <c r="BO206" s="25" t="s">
        <v>326</v>
      </c>
      <c r="BP206" s="25" t="s">
        <v>21744</v>
      </c>
      <c r="BQ206" s="25" t="s">
        <v>21745</v>
      </c>
      <c r="BR206" s="25" t="s">
        <v>326</v>
      </c>
      <c r="BS206" s="25" t="s">
        <v>326</v>
      </c>
      <c r="BT206" s="25" t="s">
        <v>21746</v>
      </c>
      <c r="BU206" s="25" t="s">
        <v>326</v>
      </c>
      <c r="BV206" s="25" t="s">
        <v>21747</v>
      </c>
      <c r="BW206" s="25" t="s">
        <v>21748</v>
      </c>
      <c r="BX206" s="25" t="s">
        <v>326</v>
      </c>
      <c r="BY206" s="25" t="s">
        <v>326</v>
      </c>
      <c r="BZ206" s="25" t="s">
        <v>326</v>
      </c>
      <c r="CA206" s="25" t="s">
        <v>326</v>
      </c>
      <c r="CB206" s="25" t="s">
        <v>326</v>
      </c>
      <c r="CC206" s="25" t="s">
        <v>326</v>
      </c>
      <c r="CD206" s="25" t="s">
        <v>326</v>
      </c>
      <c r="CE206" s="25" t="s">
        <v>326</v>
      </c>
      <c r="CF206" s="25" t="s">
        <v>21748</v>
      </c>
      <c r="CG206" s="25" t="s">
        <v>21749</v>
      </c>
      <c r="CH206" s="25" t="s">
        <v>326</v>
      </c>
      <c r="CI206" s="25" t="s">
        <v>326</v>
      </c>
      <c r="CJ206" s="25" t="s">
        <v>326</v>
      </c>
      <c r="CK206" s="25" t="s">
        <v>21750</v>
      </c>
      <c r="CL206" s="25" t="s">
        <v>21751</v>
      </c>
      <c r="CM206" s="25" t="s">
        <v>326</v>
      </c>
      <c r="CN206" s="25" t="s">
        <v>326</v>
      </c>
      <c r="CO206" s="25" t="s">
        <v>21752</v>
      </c>
      <c r="CP206" s="25" t="s">
        <v>21753</v>
      </c>
      <c r="CQ206" s="25" t="s">
        <v>21754</v>
      </c>
      <c r="CR206" s="25" t="s">
        <v>21741</v>
      </c>
      <c r="CS206" s="25" t="s">
        <v>21755</v>
      </c>
      <c r="CT206" s="25" t="s">
        <v>326</v>
      </c>
      <c r="CU206" s="25" t="s">
        <v>21755</v>
      </c>
      <c r="CV206" s="25" t="s">
        <v>21756</v>
      </c>
      <c r="CW206" s="25" t="s">
        <v>326</v>
      </c>
      <c r="CX206" s="25" t="s">
        <v>21756</v>
      </c>
      <c r="CY206" s="25" t="s">
        <v>21757</v>
      </c>
      <c r="CZ206" s="25" t="s">
        <v>326</v>
      </c>
      <c r="DA206" s="25" t="s">
        <v>21758</v>
      </c>
      <c r="DB206" s="25" t="s">
        <v>326</v>
      </c>
      <c r="DC206" s="25" t="s">
        <v>326</v>
      </c>
      <c r="DD206" s="25" t="s">
        <v>21759</v>
      </c>
      <c r="DE206" s="25" t="s">
        <v>326</v>
      </c>
      <c r="DF206" s="25" t="s">
        <v>326</v>
      </c>
      <c r="DG206" s="25" t="s">
        <v>21760</v>
      </c>
      <c r="DH206" s="25" t="s">
        <v>326</v>
      </c>
      <c r="DI206" s="25" t="s">
        <v>21761</v>
      </c>
      <c r="DJ206" s="25" t="s">
        <v>326</v>
      </c>
      <c r="DK206" s="25" t="s">
        <v>326</v>
      </c>
      <c r="DL206" s="25" t="s">
        <v>326</v>
      </c>
      <c r="DM206" s="25" t="s">
        <v>326</v>
      </c>
      <c r="DN206" s="25" t="s">
        <v>326</v>
      </c>
      <c r="DO206" s="25" t="s">
        <v>21762</v>
      </c>
      <c r="DP206" s="25" t="s">
        <v>326</v>
      </c>
      <c r="DQ206" s="25" t="s">
        <v>326</v>
      </c>
      <c r="DR206" s="25" t="s">
        <v>21762</v>
      </c>
      <c r="DS206" s="25" t="s">
        <v>21763</v>
      </c>
      <c r="DT206" s="25" t="s">
        <v>21764</v>
      </c>
      <c r="DU206" s="25" t="s">
        <v>326</v>
      </c>
      <c r="DV206" s="25" t="s">
        <v>21764</v>
      </c>
      <c r="DW206" s="25" t="s">
        <v>326</v>
      </c>
      <c r="DX206" s="25" t="s">
        <v>21765</v>
      </c>
      <c r="DY206" s="25" t="s">
        <v>326</v>
      </c>
      <c r="DZ206" s="25" t="s">
        <v>326</v>
      </c>
      <c r="EA206" s="25" t="s">
        <v>326</v>
      </c>
      <c r="EB206" s="25" t="s">
        <v>21765</v>
      </c>
      <c r="EC206" s="25" t="s">
        <v>21766</v>
      </c>
      <c r="ED206" s="25" t="s">
        <v>21767</v>
      </c>
      <c r="EE206" s="25" t="s">
        <v>326</v>
      </c>
      <c r="EF206" s="25" t="s">
        <v>21768</v>
      </c>
      <c r="EG206" s="25" t="s">
        <v>326</v>
      </c>
      <c r="EH206" s="25" t="s">
        <v>326</v>
      </c>
      <c r="EI206" s="25" t="s">
        <v>325</v>
      </c>
      <c r="FE206" s="25" t="s">
        <v>21769</v>
      </c>
      <c r="FF206" s="25" t="s">
        <v>21770</v>
      </c>
      <c r="FG206" s="25" t="s">
        <v>21771</v>
      </c>
      <c r="FH206" s="25" t="s">
        <v>21754</v>
      </c>
      <c r="FI206" s="25" t="s">
        <v>21754</v>
      </c>
      <c r="FJ206" s="25" t="s">
        <v>21772</v>
      </c>
      <c r="FK206" s="25" t="s">
        <v>21772</v>
      </c>
      <c r="FL206" s="25" t="s">
        <v>21772</v>
      </c>
      <c r="FM206" s="25" t="s">
        <v>21773</v>
      </c>
      <c r="FN206" s="25" t="s">
        <v>356</v>
      </c>
      <c r="FO206" s="25" t="s">
        <v>356</v>
      </c>
      <c r="FP206" s="25" t="s">
        <v>21774</v>
      </c>
      <c r="FQ206" s="25" t="s">
        <v>21774</v>
      </c>
      <c r="FR206" s="25" t="s">
        <v>21775</v>
      </c>
      <c r="FS206" s="25" t="s">
        <v>21776</v>
      </c>
      <c r="FT206" s="25" t="s">
        <v>356</v>
      </c>
      <c r="FU206" s="25" t="s">
        <v>21777</v>
      </c>
      <c r="FV206" s="25" t="s">
        <v>21778</v>
      </c>
      <c r="FW206" s="25" t="s">
        <v>21779</v>
      </c>
      <c r="FX206" s="25" t="s">
        <v>21780</v>
      </c>
      <c r="FY206" s="25" t="s">
        <v>21781</v>
      </c>
      <c r="FZ206" s="25" t="s">
        <v>356</v>
      </c>
      <c r="GA206" s="25" t="s">
        <v>21782</v>
      </c>
      <c r="GB206" s="25" t="s">
        <v>21782</v>
      </c>
      <c r="GC206" s="25" t="s">
        <v>326</v>
      </c>
      <c r="GD206" s="25" t="s">
        <v>326</v>
      </c>
      <c r="GE206" s="25" t="s">
        <v>21783</v>
      </c>
      <c r="GF206" s="25" t="s">
        <v>21783</v>
      </c>
      <c r="GG206" s="25" t="s">
        <v>21784</v>
      </c>
      <c r="GH206" s="25" t="s">
        <v>21785</v>
      </c>
      <c r="GI206" s="25" t="s">
        <v>21786</v>
      </c>
      <c r="GJ206" s="25" t="s">
        <v>21787</v>
      </c>
      <c r="GK206" s="25" t="s">
        <v>355</v>
      </c>
      <c r="GL206" s="25" t="s">
        <v>21788</v>
      </c>
      <c r="GM206" s="25" t="s">
        <v>21789</v>
      </c>
      <c r="GN206" s="25" t="s">
        <v>21790</v>
      </c>
      <c r="GO206" s="25" t="s">
        <v>21791</v>
      </c>
      <c r="GP206" s="25" t="s">
        <v>21792</v>
      </c>
      <c r="GQ206" s="25" t="s">
        <v>356</v>
      </c>
      <c r="GR206" s="25" t="s">
        <v>356</v>
      </c>
      <c r="GS206" s="25" t="s">
        <v>21793</v>
      </c>
      <c r="GT206" s="25" t="s">
        <v>21794</v>
      </c>
      <c r="GU206" s="25" t="s">
        <v>21795</v>
      </c>
      <c r="GV206" s="25" t="s">
        <v>21796</v>
      </c>
      <c r="GW206" s="25" t="s">
        <v>21797</v>
      </c>
      <c r="GX206" s="25" t="s">
        <v>21798</v>
      </c>
      <c r="GY206" s="25" t="s">
        <v>21799</v>
      </c>
      <c r="GZ206" s="25" t="s">
        <v>21800</v>
      </c>
      <c r="HA206" s="25" t="s">
        <v>21801</v>
      </c>
      <c r="HB206" s="25" t="s">
        <v>21802</v>
      </c>
      <c r="HC206" s="25" t="s">
        <v>326</v>
      </c>
      <c r="HD206" s="25" t="s">
        <v>21802</v>
      </c>
      <c r="HE206" s="25" t="s">
        <v>21803</v>
      </c>
      <c r="HF206" s="25" t="s">
        <v>326</v>
      </c>
      <c r="HG206" s="25" t="s">
        <v>21804</v>
      </c>
      <c r="HH206" s="25" t="s">
        <v>21805</v>
      </c>
      <c r="HI206" s="25" t="s">
        <v>326</v>
      </c>
      <c r="HJ206" s="25" t="s">
        <v>21806</v>
      </c>
      <c r="HM206" s="25" t="s">
        <v>21807</v>
      </c>
      <c r="HN206" s="25" t="s">
        <v>21736</v>
      </c>
      <c r="HO206" s="25" t="s">
        <v>21740</v>
      </c>
      <c r="HP206" s="25" t="s">
        <v>21808</v>
      </c>
      <c r="HQ206" s="25" t="s">
        <v>326</v>
      </c>
      <c r="HR206" s="25" t="s">
        <v>386</v>
      </c>
      <c r="HT206" s="25" t="s">
        <v>21809</v>
      </c>
      <c r="HU206" s="25" t="s">
        <v>356</v>
      </c>
      <c r="HV206" s="25" t="s">
        <v>326</v>
      </c>
      <c r="HW206" s="25" t="s">
        <v>326</v>
      </c>
      <c r="HX206" s="25" t="s">
        <v>21810</v>
      </c>
      <c r="HZ206" s="25" t="s">
        <v>326</v>
      </c>
      <c r="IA206" s="25" t="s">
        <v>21811</v>
      </c>
      <c r="IC206" s="25" t="s">
        <v>21812</v>
      </c>
      <c r="IE206" s="25" t="s">
        <v>422</v>
      </c>
      <c r="IF206" s="25" t="s">
        <v>21813</v>
      </c>
      <c r="IG206" s="25" t="s">
        <v>21814</v>
      </c>
      <c r="IH206" s="25" t="s">
        <v>21815</v>
      </c>
      <c r="II206" s="25" t="s">
        <v>21815</v>
      </c>
      <c r="IJ206" s="25" t="s">
        <v>21814</v>
      </c>
      <c r="IK206" s="25" t="s">
        <v>21816</v>
      </c>
      <c r="IL206" s="25" t="s">
        <v>21817</v>
      </c>
      <c r="IM206" s="25" t="s">
        <v>21754</v>
      </c>
      <c r="IN206" s="25" t="s">
        <v>326</v>
      </c>
      <c r="IO206" s="25" t="s">
        <v>326</v>
      </c>
      <c r="IP206" s="25" t="s">
        <v>326</v>
      </c>
      <c r="IQ206" s="25" t="s">
        <v>21768</v>
      </c>
      <c r="IR206" s="25" t="s">
        <v>326</v>
      </c>
      <c r="IV206" s="25" t="s">
        <v>326</v>
      </c>
      <c r="IW206" s="25" t="s">
        <v>21735</v>
      </c>
      <c r="IX206" s="25" t="s">
        <v>326</v>
      </c>
      <c r="IY206" s="25" t="s">
        <v>326</v>
      </c>
      <c r="IZ206" s="25" t="s">
        <v>326</v>
      </c>
      <c r="JA206" s="25" t="s">
        <v>326</v>
      </c>
      <c r="JB206" s="25" t="s">
        <v>326</v>
      </c>
      <c r="JC206" s="25" t="s">
        <v>326</v>
      </c>
      <c r="JD206" s="25" t="s">
        <v>395</v>
      </c>
      <c r="JE206" s="25" t="s">
        <v>396</v>
      </c>
      <c r="JF206" s="25" t="s">
        <v>395</v>
      </c>
      <c r="JG206" s="25" t="s">
        <v>396</v>
      </c>
      <c r="JH206" s="25" t="s">
        <v>21759</v>
      </c>
      <c r="JI206" s="25" t="s">
        <v>326</v>
      </c>
      <c r="JJ206" s="25" t="s">
        <v>326</v>
      </c>
      <c r="JK206" s="25" t="s">
        <v>326</v>
      </c>
      <c r="JL206" s="25" t="s">
        <v>326</v>
      </c>
      <c r="JM206" s="25" t="s">
        <v>326</v>
      </c>
      <c r="JN206" s="25" t="s">
        <v>21818</v>
      </c>
      <c r="JO206" s="25" t="s">
        <v>21819</v>
      </c>
      <c r="JP206" s="25" t="s">
        <v>21820</v>
      </c>
      <c r="JQ206" s="25" t="s">
        <v>21821</v>
      </c>
      <c r="JR206" s="25" t="s">
        <v>21822</v>
      </c>
      <c r="JS206" s="25" t="s">
        <v>21823</v>
      </c>
      <c r="JT206" s="25" t="s">
        <v>21824</v>
      </c>
      <c r="JU206" s="25" t="s">
        <v>21825</v>
      </c>
      <c r="JV206" s="25" t="s">
        <v>21826</v>
      </c>
      <c r="JW206" s="25" t="s">
        <v>326</v>
      </c>
      <c r="JX206" s="25" t="s">
        <v>21827</v>
      </c>
      <c r="JY206" s="25" t="s">
        <v>21828</v>
      </c>
      <c r="JZ206" s="25" t="s">
        <v>21829</v>
      </c>
      <c r="KA206" s="25" t="s">
        <v>21830</v>
      </c>
      <c r="KB206" s="25" t="s">
        <v>21831</v>
      </c>
      <c r="KC206" s="25" t="s">
        <v>21815</v>
      </c>
      <c r="KD206" s="25" t="s">
        <v>21832</v>
      </c>
      <c r="KG206" s="25" t="s">
        <v>21833</v>
      </c>
      <c r="KH206" s="25" t="s">
        <v>21772</v>
      </c>
      <c r="KI206" s="25" t="s">
        <v>21834</v>
      </c>
      <c r="KJ206" s="25" t="s">
        <v>21832</v>
      </c>
      <c r="KK206" s="25" t="s">
        <v>21835</v>
      </c>
      <c r="KL206" s="25" t="s">
        <v>21836</v>
      </c>
      <c r="KM206" s="25" t="s">
        <v>21837</v>
      </c>
      <c r="KN206" s="25" t="s">
        <v>21830</v>
      </c>
      <c r="KO206" s="25" t="s">
        <v>21784</v>
      </c>
      <c r="KP206" s="25" t="s">
        <v>21810</v>
      </c>
      <c r="KQ206" s="25" t="s">
        <v>21838</v>
      </c>
      <c r="KR206" s="25" t="s">
        <v>21839</v>
      </c>
      <c r="KS206" s="25" t="s">
        <v>21773</v>
      </c>
      <c r="KT206" s="25" t="s">
        <v>21840</v>
      </c>
      <c r="KV206" s="25" t="s">
        <v>21841</v>
      </c>
      <c r="KW206" s="25" t="s">
        <v>21842</v>
      </c>
      <c r="KX206" s="25" t="s">
        <v>21843</v>
      </c>
      <c r="KY206" s="25" t="s">
        <v>21844</v>
      </c>
    </row>
    <row r="207" spans="1:315" hidden="1" x14ac:dyDescent="0.2">
      <c r="A207" s="24">
        <f>VLOOKUP($H207,xRef2LineOfBusiness!$A$1:$D$1093,1,FALSE)</f>
        <v>69334</v>
      </c>
      <c r="B207" s="24">
        <f>VLOOKUP($H207,xRef2LineOfBusiness!$A$1:$D$1093,2,FALSE)</f>
        <v>0</v>
      </c>
      <c r="C207" s="24" t="str">
        <f>VLOOKUP($H207,xRef2LineOfBusiness!$A$1:$D$1093,3,FALSE)</f>
        <v>BUSINESS BANKING</v>
      </c>
      <c r="D207" s="24" t="str">
        <f>VLOOKUP($H207,xRef2LineOfBusiness!$A$1:$D$1093,4,FALSE)</f>
        <v>RIOLES, CLAUDIA T</v>
      </c>
      <c r="E207" s="25" t="s">
        <v>21845</v>
      </c>
      <c r="F207" s="25" t="s">
        <v>322</v>
      </c>
      <c r="H207" s="27">
        <v>69334</v>
      </c>
      <c r="I207" s="25" t="s">
        <v>21846</v>
      </c>
      <c r="J207" s="25" t="s">
        <v>21846</v>
      </c>
      <c r="K207" s="25" t="s">
        <v>325</v>
      </c>
      <c r="L207" s="25" t="s">
        <v>325</v>
      </c>
      <c r="M207" s="25" t="s">
        <v>21846</v>
      </c>
      <c r="N207" s="25" t="s">
        <v>326</v>
      </c>
      <c r="O207" s="25" t="s">
        <v>345</v>
      </c>
      <c r="P207" s="25" t="s">
        <v>21847</v>
      </c>
      <c r="Q207" s="25" t="s">
        <v>2861</v>
      </c>
      <c r="R207" s="25" t="s">
        <v>330</v>
      </c>
      <c r="S207" s="25" t="s">
        <v>331</v>
      </c>
      <c r="T207" s="25" t="s">
        <v>21848</v>
      </c>
      <c r="U207" s="25" t="s">
        <v>21849</v>
      </c>
      <c r="V207" s="25" t="s">
        <v>334</v>
      </c>
      <c r="W207" s="25" t="s">
        <v>1124</v>
      </c>
      <c r="X207" s="25" t="s">
        <v>326</v>
      </c>
      <c r="Y207" s="25" t="s">
        <v>1739</v>
      </c>
      <c r="Z207" s="25" t="s">
        <v>326</v>
      </c>
      <c r="AA207" s="25" t="s">
        <v>1739</v>
      </c>
      <c r="AB207" s="25" t="s">
        <v>326</v>
      </c>
      <c r="AC207" s="25" t="s">
        <v>326</v>
      </c>
      <c r="AD207" s="25" t="s">
        <v>326</v>
      </c>
      <c r="AE207" s="25" t="s">
        <v>326</v>
      </c>
      <c r="AF207" s="25" t="s">
        <v>326</v>
      </c>
      <c r="AG207" s="25" t="s">
        <v>326</v>
      </c>
      <c r="AH207" s="25" t="s">
        <v>326</v>
      </c>
      <c r="AI207" s="25" t="s">
        <v>326</v>
      </c>
      <c r="AJ207" s="25" t="s">
        <v>326</v>
      </c>
      <c r="AK207" s="25" t="s">
        <v>326</v>
      </c>
      <c r="AL207" s="25" t="s">
        <v>326</v>
      </c>
      <c r="AM207" s="25" t="s">
        <v>326</v>
      </c>
      <c r="AN207" s="25" t="s">
        <v>336</v>
      </c>
      <c r="AO207" s="25" t="s">
        <v>326</v>
      </c>
      <c r="AP207" s="25" t="s">
        <v>326</v>
      </c>
      <c r="AQ207" s="25" t="s">
        <v>326</v>
      </c>
      <c r="AR207" s="25" t="s">
        <v>5697</v>
      </c>
      <c r="AS207" s="25" t="s">
        <v>5697</v>
      </c>
      <c r="AT207" s="25" t="s">
        <v>2110</v>
      </c>
      <c r="AU207" s="25" t="s">
        <v>593</v>
      </c>
      <c r="AV207" s="25" t="s">
        <v>326</v>
      </c>
      <c r="AW207" s="25" t="s">
        <v>326</v>
      </c>
      <c r="AX207" s="25" t="s">
        <v>326</v>
      </c>
      <c r="AY207" s="25" t="s">
        <v>326</v>
      </c>
      <c r="AZ207" s="25" t="s">
        <v>326</v>
      </c>
      <c r="BA207" s="25" t="s">
        <v>326</v>
      </c>
      <c r="BB207" s="25" t="s">
        <v>326</v>
      </c>
      <c r="BC207" s="25" t="s">
        <v>326</v>
      </c>
      <c r="BD207" s="25" t="s">
        <v>326</v>
      </c>
      <c r="BE207" s="25" t="s">
        <v>593</v>
      </c>
      <c r="BF207" s="25" t="s">
        <v>461</v>
      </c>
      <c r="BG207" s="25" t="s">
        <v>326</v>
      </c>
      <c r="BH207" s="25" t="s">
        <v>326</v>
      </c>
      <c r="BI207" s="25" t="s">
        <v>351</v>
      </c>
      <c r="BJ207" s="25" t="s">
        <v>326</v>
      </c>
      <c r="BK207" s="25" t="s">
        <v>1093</v>
      </c>
      <c r="BL207" s="25" t="s">
        <v>326</v>
      </c>
      <c r="BM207" s="25" t="s">
        <v>326</v>
      </c>
      <c r="BN207" s="25" t="s">
        <v>326</v>
      </c>
      <c r="BO207" s="25" t="s">
        <v>326</v>
      </c>
      <c r="BP207" s="25" t="s">
        <v>326</v>
      </c>
      <c r="BQ207" s="25" t="s">
        <v>326</v>
      </c>
      <c r="BR207" s="25" t="s">
        <v>424</v>
      </c>
      <c r="BS207" s="25" t="s">
        <v>326</v>
      </c>
      <c r="BT207" s="25" t="s">
        <v>326</v>
      </c>
      <c r="BU207" s="25" t="s">
        <v>326</v>
      </c>
      <c r="BV207" s="25" t="s">
        <v>905</v>
      </c>
      <c r="BW207" s="25" t="s">
        <v>451</v>
      </c>
      <c r="BX207" s="25" t="s">
        <v>326</v>
      </c>
      <c r="BY207" s="25" t="s">
        <v>326</v>
      </c>
      <c r="BZ207" s="25" t="s">
        <v>326</v>
      </c>
      <c r="CA207" s="25" t="s">
        <v>326</v>
      </c>
      <c r="CB207" s="25" t="s">
        <v>326</v>
      </c>
      <c r="CC207" s="25" t="s">
        <v>326</v>
      </c>
      <c r="CD207" s="25" t="s">
        <v>326</v>
      </c>
      <c r="CE207" s="25" t="s">
        <v>326</v>
      </c>
      <c r="CF207" s="25" t="s">
        <v>451</v>
      </c>
      <c r="CG207" s="25" t="s">
        <v>666</v>
      </c>
      <c r="CH207" s="25" t="s">
        <v>326</v>
      </c>
      <c r="CI207" s="25" t="s">
        <v>326</v>
      </c>
      <c r="CJ207" s="25" t="s">
        <v>326</v>
      </c>
      <c r="CK207" s="25" t="s">
        <v>424</v>
      </c>
      <c r="CL207" s="25" t="s">
        <v>326</v>
      </c>
      <c r="CM207" s="25" t="s">
        <v>326</v>
      </c>
      <c r="CN207" s="25" t="s">
        <v>326</v>
      </c>
      <c r="CO207" s="25" t="s">
        <v>2025</v>
      </c>
      <c r="CP207" s="25" t="s">
        <v>326</v>
      </c>
      <c r="CQ207" s="25" t="s">
        <v>6698</v>
      </c>
      <c r="CR207" s="25" t="s">
        <v>461</v>
      </c>
      <c r="CS207" s="25" t="s">
        <v>877</v>
      </c>
      <c r="CT207" s="25" t="s">
        <v>325</v>
      </c>
      <c r="CU207" s="25" t="s">
        <v>951</v>
      </c>
      <c r="CV207" s="25" t="s">
        <v>1129</v>
      </c>
      <c r="CW207" s="25" t="s">
        <v>326</v>
      </c>
      <c r="CX207" s="25" t="s">
        <v>1129</v>
      </c>
      <c r="CY207" s="25" t="s">
        <v>9305</v>
      </c>
      <c r="CZ207" s="25" t="s">
        <v>2064</v>
      </c>
      <c r="DA207" s="25" t="s">
        <v>326</v>
      </c>
      <c r="DB207" s="25" t="s">
        <v>733</v>
      </c>
      <c r="DC207" s="25" t="s">
        <v>326</v>
      </c>
      <c r="DD207" s="25" t="s">
        <v>2056</v>
      </c>
      <c r="DE207" s="25" t="s">
        <v>326</v>
      </c>
      <c r="DF207" s="25" t="s">
        <v>326</v>
      </c>
      <c r="DG207" s="25" t="s">
        <v>7644</v>
      </c>
      <c r="DH207" s="25" t="s">
        <v>326</v>
      </c>
      <c r="DI207" s="25" t="s">
        <v>1481</v>
      </c>
      <c r="DJ207" s="25" t="s">
        <v>326</v>
      </c>
      <c r="DK207" s="25" t="s">
        <v>424</v>
      </c>
      <c r="DL207" s="25" t="s">
        <v>326</v>
      </c>
      <c r="DM207" s="25" t="s">
        <v>326</v>
      </c>
      <c r="DN207" s="25" t="s">
        <v>597</v>
      </c>
      <c r="DO207" s="25" t="s">
        <v>326</v>
      </c>
      <c r="DP207" s="25" t="s">
        <v>326</v>
      </c>
      <c r="DQ207" s="25" t="s">
        <v>326</v>
      </c>
      <c r="DR207" s="25" t="s">
        <v>1965</v>
      </c>
      <c r="DS207" s="25" t="s">
        <v>983</v>
      </c>
      <c r="DT207" s="25" t="s">
        <v>326</v>
      </c>
      <c r="DU207" s="25" t="s">
        <v>326</v>
      </c>
      <c r="DV207" s="25" t="s">
        <v>326</v>
      </c>
      <c r="DW207" s="25" t="s">
        <v>326</v>
      </c>
      <c r="DX207" s="25" t="s">
        <v>983</v>
      </c>
      <c r="DY207" s="25" t="s">
        <v>326</v>
      </c>
      <c r="DZ207" s="25" t="s">
        <v>326</v>
      </c>
      <c r="EA207" s="25" t="s">
        <v>326</v>
      </c>
      <c r="EB207" s="25" t="s">
        <v>983</v>
      </c>
      <c r="EC207" s="25" t="s">
        <v>326</v>
      </c>
      <c r="ED207" s="25" t="s">
        <v>983</v>
      </c>
      <c r="EE207" s="25" t="s">
        <v>326</v>
      </c>
      <c r="EF207" s="25" t="s">
        <v>326</v>
      </c>
      <c r="EG207" s="25" t="s">
        <v>326</v>
      </c>
      <c r="EH207" s="25" t="s">
        <v>326</v>
      </c>
      <c r="EI207" s="25" t="s">
        <v>325</v>
      </c>
      <c r="FE207" s="25" t="s">
        <v>349</v>
      </c>
      <c r="FF207" s="25" t="s">
        <v>21850</v>
      </c>
      <c r="FG207" s="25" t="s">
        <v>21850</v>
      </c>
      <c r="FH207" s="25" t="s">
        <v>6698</v>
      </c>
      <c r="FI207" s="25" t="s">
        <v>6698</v>
      </c>
      <c r="FJ207" s="25" t="s">
        <v>21851</v>
      </c>
      <c r="FK207" s="25" t="s">
        <v>21851</v>
      </c>
      <c r="FL207" s="25" t="s">
        <v>21851</v>
      </c>
      <c r="FM207" s="25" t="s">
        <v>21852</v>
      </c>
      <c r="FN207" s="25" t="s">
        <v>21853</v>
      </c>
      <c r="FO207" s="25" t="s">
        <v>21854</v>
      </c>
      <c r="FP207" s="25" t="s">
        <v>6827</v>
      </c>
      <c r="FQ207" s="25" t="s">
        <v>21855</v>
      </c>
      <c r="FR207" s="25" t="s">
        <v>8466</v>
      </c>
      <c r="FS207" s="25" t="s">
        <v>8466</v>
      </c>
      <c r="FT207" s="25" t="s">
        <v>21856</v>
      </c>
      <c r="FU207" s="25" t="s">
        <v>21857</v>
      </c>
      <c r="FV207" s="25" t="s">
        <v>21858</v>
      </c>
      <c r="FW207" s="25" t="s">
        <v>21859</v>
      </c>
      <c r="FX207" s="25" t="s">
        <v>21860</v>
      </c>
      <c r="FY207" s="25" t="s">
        <v>326</v>
      </c>
      <c r="FZ207" s="25" t="s">
        <v>326</v>
      </c>
      <c r="GA207" s="25" t="s">
        <v>21861</v>
      </c>
      <c r="GB207" s="25" t="s">
        <v>21861</v>
      </c>
      <c r="GC207" s="25" t="s">
        <v>326</v>
      </c>
      <c r="GD207" s="25" t="s">
        <v>326</v>
      </c>
      <c r="GE207" s="25" t="s">
        <v>326</v>
      </c>
      <c r="GF207" s="25" t="s">
        <v>326</v>
      </c>
      <c r="GG207" s="25" t="s">
        <v>21862</v>
      </c>
      <c r="GH207" s="25" t="s">
        <v>21863</v>
      </c>
      <c r="GI207" s="25" t="s">
        <v>21864</v>
      </c>
      <c r="GJ207" s="25" t="s">
        <v>21865</v>
      </c>
      <c r="GK207" s="25" t="s">
        <v>21866</v>
      </c>
      <c r="GL207" s="25" t="s">
        <v>21857</v>
      </c>
      <c r="GM207" s="25" t="s">
        <v>21867</v>
      </c>
      <c r="GN207" s="25" t="s">
        <v>12235</v>
      </c>
      <c r="GO207" s="25" t="s">
        <v>355</v>
      </c>
      <c r="GP207" s="25" t="s">
        <v>21868</v>
      </c>
      <c r="GQ207" s="25" t="s">
        <v>21869</v>
      </c>
      <c r="GR207" s="25" t="s">
        <v>21870</v>
      </c>
      <c r="GS207" s="25" t="s">
        <v>21871</v>
      </c>
      <c r="GT207" s="25" t="s">
        <v>16779</v>
      </c>
      <c r="GU207" s="25" t="s">
        <v>14744</v>
      </c>
      <c r="GV207" s="25" t="s">
        <v>8661</v>
      </c>
      <c r="GW207" s="25" t="s">
        <v>20931</v>
      </c>
      <c r="GX207" s="25" t="s">
        <v>458</v>
      </c>
      <c r="GY207" s="25" t="s">
        <v>1965</v>
      </c>
      <c r="GZ207" s="25" t="s">
        <v>4030</v>
      </c>
      <c r="HA207" s="25" t="s">
        <v>4067</v>
      </c>
      <c r="HB207" s="25" t="s">
        <v>369</v>
      </c>
      <c r="HC207" s="25" t="s">
        <v>595</v>
      </c>
      <c r="HD207" s="25" t="s">
        <v>335</v>
      </c>
      <c r="HE207" s="25" t="s">
        <v>13193</v>
      </c>
      <c r="HF207" s="25" t="s">
        <v>21872</v>
      </c>
      <c r="HG207" s="25" t="s">
        <v>21858</v>
      </c>
      <c r="HH207" s="25" t="s">
        <v>21873</v>
      </c>
      <c r="HI207" s="25" t="s">
        <v>21874</v>
      </c>
      <c r="HJ207" s="25" t="s">
        <v>21875</v>
      </c>
      <c r="HM207" s="25" t="s">
        <v>21876</v>
      </c>
      <c r="HN207" s="25" t="s">
        <v>326</v>
      </c>
      <c r="HO207" s="25" t="s">
        <v>326</v>
      </c>
      <c r="HP207" s="25" t="s">
        <v>424</v>
      </c>
      <c r="HQ207" s="25" t="s">
        <v>326</v>
      </c>
      <c r="HR207" s="25" t="s">
        <v>2910</v>
      </c>
      <c r="HT207" s="25" t="s">
        <v>21876</v>
      </c>
      <c r="HU207" s="25" t="s">
        <v>21877</v>
      </c>
      <c r="HV207" s="25" t="s">
        <v>326</v>
      </c>
      <c r="HW207" s="25" t="s">
        <v>326</v>
      </c>
      <c r="HX207" s="25" t="s">
        <v>21878</v>
      </c>
      <c r="HY207" s="25" t="s">
        <v>21856</v>
      </c>
      <c r="HZ207" s="25" t="s">
        <v>326</v>
      </c>
      <c r="IA207" s="25" t="s">
        <v>905</v>
      </c>
      <c r="IB207" s="25" t="s">
        <v>21879</v>
      </c>
      <c r="IC207" s="25" t="s">
        <v>21880</v>
      </c>
      <c r="ID207" s="25" t="s">
        <v>21881</v>
      </c>
      <c r="IE207" s="25" t="s">
        <v>390</v>
      </c>
      <c r="IF207" s="25" t="s">
        <v>905</v>
      </c>
      <c r="IG207" s="25" t="s">
        <v>876</v>
      </c>
      <c r="IH207" s="25" t="s">
        <v>21882</v>
      </c>
      <c r="II207" s="25" t="s">
        <v>21882</v>
      </c>
      <c r="IJ207" s="25" t="s">
        <v>876</v>
      </c>
      <c r="IK207" s="25" t="s">
        <v>21883</v>
      </c>
      <c r="IL207" s="25" t="s">
        <v>2510</v>
      </c>
      <c r="IM207" s="25" t="s">
        <v>6698</v>
      </c>
      <c r="IN207" s="25" t="s">
        <v>326</v>
      </c>
      <c r="IO207" s="25" t="s">
        <v>326</v>
      </c>
      <c r="IP207" s="25" t="s">
        <v>326</v>
      </c>
      <c r="IQ207" s="25" t="s">
        <v>326</v>
      </c>
      <c r="IR207" s="25" t="s">
        <v>326</v>
      </c>
      <c r="IS207" s="25" t="s">
        <v>21884</v>
      </c>
      <c r="IT207" s="25" t="s">
        <v>7200</v>
      </c>
      <c r="IU207" s="25" t="s">
        <v>21885</v>
      </c>
      <c r="IV207" s="25" t="s">
        <v>433</v>
      </c>
      <c r="IW207" s="25" t="s">
        <v>326</v>
      </c>
      <c r="IX207" s="25" t="s">
        <v>5697</v>
      </c>
      <c r="IY207" s="25" t="s">
        <v>326</v>
      </c>
      <c r="IZ207" s="25" t="s">
        <v>326</v>
      </c>
      <c r="JA207" s="25" t="s">
        <v>326</v>
      </c>
      <c r="JB207" s="25" t="s">
        <v>326</v>
      </c>
      <c r="JC207" s="25" t="s">
        <v>326</v>
      </c>
      <c r="JD207" s="25" t="s">
        <v>395</v>
      </c>
      <c r="JE207" s="25" t="s">
        <v>396</v>
      </c>
      <c r="JF207" s="25" t="s">
        <v>395</v>
      </c>
      <c r="JG207" s="25" t="s">
        <v>396</v>
      </c>
      <c r="JH207" s="25" t="s">
        <v>2056</v>
      </c>
      <c r="JI207" s="25" t="s">
        <v>326</v>
      </c>
      <c r="JJ207" s="25" t="s">
        <v>326</v>
      </c>
      <c r="JK207" s="25" t="s">
        <v>326</v>
      </c>
      <c r="JL207" s="25" t="s">
        <v>326</v>
      </c>
      <c r="JM207" s="25" t="s">
        <v>326</v>
      </c>
      <c r="JN207" s="25" t="s">
        <v>21886</v>
      </c>
      <c r="JO207" s="25" t="s">
        <v>21887</v>
      </c>
      <c r="JP207" s="25" t="s">
        <v>21888</v>
      </c>
      <c r="JQ207" s="25" t="s">
        <v>21887</v>
      </c>
      <c r="JR207" s="25" t="s">
        <v>392</v>
      </c>
      <c r="JS207" s="25" t="s">
        <v>21889</v>
      </c>
      <c r="JT207" s="25" t="s">
        <v>21890</v>
      </c>
      <c r="JU207" s="25" t="s">
        <v>21889</v>
      </c>
      <c r="JV207" s="25" t="s">
        <v>21891</v>
      </c>
      <c r="JW207" s="25" t="s">
        <v>326</v>
      </c>
      <c r="JX207" s="25" t="s">
        <v>21892</v>
      </c>
      <c r="JY207" s="25" t="s">
        <v>21893</v>
      </c>
      <c r="JZ207" s="25" t="s">
        <v>21894</v>
      </c>
      <c r="KA207" s="25" t="s">
        <v>21895</v>
      </c>
      <c r="KB207" s="25" t="s">
        <v>21896</v>
      </c>
      <c r="KC207" s="25" t="s">
        <v>21882</v>
      </c>
      <c r="KD207" s="25" t="s">
        <v>21897</v>
      </c>
      <c r="KE207" s="25" t="s">
        <v>345</v>
      </c>
      <c r="KF207" s="25" t="s">
        <v>21853</v>
      </c>
      <c r="KG207" s="25" t="s">
        <v>7195</v>
      </c>
      <c r="KH207" s="25" t="s">
        <v>21851</v>
      </c>
      <c r="KI207" s="25" t="s">
        <v>21898</v>
      </c>
      <c r="KJ207" s="25" t="s">
        <v>21897</v>
      </c>
      <c r="KK207" s="25" t="s">
        <v>21899</v>
      </c>
      <c r="KL207" s="25" t="s">
        <v>21900</v>
      </c>
      <c r="KM207" s="25" t="s">
        <v>416</v>
      </c>
      <c r="KN207" s="25" t="s">
        <v>21895</v>
      </c>
      <c r="KO207" s="25" t="s">
        <v>21862</v>
      </c>
      <c r="KP207" s="25" t="s">
        <v>21878</v>
      </c>
      <c r="KQ207" s="25" t="s">
        <v>21901</v>
      </c>
      <c r="KR207" s="25" t="s">
        <v>2753</v>
      </c>
      <c r="KS207" s="25" t="s">
        <v>21852</v>
      </c>
      <c r="KT207" s="25" t="s">
        <v>21902</v>
      </c>
      <c r="KU207" s="25" t="s">
        <v>21903</v>
      </c>
      <c r="KV207" s="25" t="s">
        <v>21904</v>
      </c>
      <c r="KW207" s="25" t="s">
        <v>21905</v>
      </c>
      <c r="KX207" s="25" t="s">
        <v>21906</v>
      </c>
      <c r="KY207" s="25" t="s">
        <v>21907</v>
      </c>
    </row>
    <row r="208" spans="1:315" x14ac:dyDescent="0.2">
      <c r="A208" s="24">
        <f>VLOOKUP($H208,xRef2LineOfBusiness!$A$1:$D$1093,1,FALSE)</f>
        <v>44801</v>
      </c>
      <c r="B208" s="24" t="e">
        <f>VLOOKUP($H208,xRef2LineOfBusiness!$A$1:$D$1093,2,FALSE)</f>
        <v>#N/A</v>
      </c>
      <c r="C208" s="24" t="e">
        <f>VLOOKUP($H208,xRef2LineOfBusiness!$A$1:$D$1093,3,FALSE)</f>
        <v>#N/A</v>
      </c>
      <c r="D208" s="24" t="e">
        <f>VLOOKUP($H208,xRef2LineOfBusiness!$A$1:$D$1093,4,FALSE)</f>
        <v>#N/A</v>
      </c>
      <c r="E208" s="25" t="s">
        <v>554</v>
      </c>
      <c r="F208" s="25" t="s">
        <v>322</v>
      </c>
      <c r="G208" s="25" t="s">
        <v>414</v>
      </c>
      <c r="H208" s="27">
        <v>44801</v>
      </c>
      <c r="I208" s="25" t="s">
        <v>21908</v>
      </c>
      <c r="J208" s="25" t="s">
        <v>21908</v>
      </c>
      <c r="K208" s="25" t="s">
        <v>325</v>
      </c>
      <c r="L208" s="25" t="s">
        <v>325</v>
      </c>
      <c r="M208" s="25" t="s">
        <v>21908</v>
      </c>
      <c r="N208" s="25" t="s">
        <v>326</v>
      </c>
      <c r="O208" s="25" t="s">
        <v>462</v>
      </c>
      <c r="P208" s="25" t="s">
        <v>21909</v>
      </c>
      <c r="Q208" s="25" t="s">
        <v>21910</v>
      </c>
      <c r="R208" s="25" t="s">
        <v>330</v>
      </c>
      <c r="S208" s="25" t="s">
        <v>559</v>
      </c>
      <c r="T208" s="25" t="s">
        <v>21911</v>
      </c>
      <c r="U208" s="25" t="s">
        <v>21912</v>
      </c>
      <c r="V208" s="25" t="s">
        <v>334</v>
      </c>
      <c r="W208" s="25" t="s">
        <v>578</v>
      </c>
      <c r="X208" s="25" t="s">
        <v>326</v>
      </c>
      <c r="Y208" s="25" t="s">
        <v>5660</v>
      </c>
      <c r="Z208" s="25" t="s">
        <v>326</v>
      </c>
      <c r="AA208" s="25" t="s">
        <v>5660</v>
      </c>
      <c r="AB208" s="25" t="s">
        <v>326</v>
      </c>
      <c r="AC208" s="25" t="s">
        <v>326</v>
      </c>
      <c r="AD208" s="25" t="s">
        <v>326</v>
      </c>
      <c r="AE208" s="25" t="s">
        <v>921</v>
      </c>
      <c r="AF208" s="25" t="s">
        <v>326</v>
      </c>
      <c r="AG208" s="25" t="s">
        <v>921</v>
      </c>
      <c r="AH208" s="25" t="s">
        <v>326</v>
      </c>
      <c r="AI208" s="25" t="s">
        <v>326</v>
      </c>
      <c r="AJ208" s="25" t="s">
        <v>326</v>
      </c>
      <c r="AK208" s="25" t="s">
        <v>326</v>
      </c>
      <c r="AL208" s="25" t="s">
        <v>326</v>
      </c>
      <c r="AM208" s="25" t="s">
        <v>326</v>
      </c>
      <c r="AN208" s="25" t="s">
        <v>1069</v>
      </c>
      <c r="AO208" s="25" t="s">
        <v>326</v>
      </c>
      <c r="AP208" s="25" t="s">
        <v>326</v>
      </c>
      <c r="AQ208" s="25" t="s">
        <v>326</v>
      </c>
      <c r="AR208" s="25" t="s">
        <v>9423</v>
      </c>
      <c r="AS208" s="25" t="s">
        <v>9423</v>
      </c>
      <c r="AT208" s="25" t="s">
        <v>21913</v>
      </c>
      <c r="AU208" s="25" t="s">
        <v>21914</v>
      </c>
      <c r="AV208" s="25" t="s">
        <v>326</v>
      </c>
      <c r="AW208" s="25" t="s">
        <v>326</v>
      </c>
      <c r="AX208" s="25" t="s">
        <v>326</v>
      </c>
      <c r="AY208" s="25" t="s">
        <v>566</v>
      </c>
      <c r="AZ208" s="25" t="s">
        <v>1965</v>
      </c>
      <c r="BA208" s="25" t="s">
        <v>326</v>
      </c>
      <c r="BB208" s="25" t="s">
        <v>326</v>
      </c>
      <c r="BC208" s="25" t="s">
        <v>326</v>
      </c>
      <c r="BD208" s="25" t="s">
        <v>326</v>
      </c>
      <c r="BE208" s="25" t="s">
        <v>1813</v>
      </c>
      <c r="BF208" s="25" t="s">
        <v>21915</v>
      </c>
      <c r="BG208" s="25" t="s">
        <v>326</v>
      </c>
      <c r="BH208" s="25" t="s">
        <v>14378</v>
      </c>
      <c r="BI208" s="25" t="s">
        <v>1255</v>
      </c>
      <c r="BJ208" s="25" t="s">
        <v>326</v>
      </c>
      <c r="BK208" s="25" t="s">
        <v>4628</v>
      </c>
      <c r="BL208" s="25" t="s">
        <v>326</v>
      </c>
      <c r="BM208" s="25" t="s">
        <v>416</v>
      </c>
      <c r="BN208" s="25" t="s">
        <v>326</v>
      </c>
      <c r="BO208" s="25" t="s">
        <v>326</v>
      </c>
      <c r="BP208" s="25" t="s">
        <v>416</v>
      </c>
      <c r="BQ208" s="25" t="s">
        <v>326</v>
      </c>
      <c r="BR208" s="25" t="s">
        <v>1124</v>
      </c>
      <c r="BS208" s="25" t="s">
        <v>326</v>
      </c>
      <c r="BT208" s="25" t="s">
        <v>326</v>
      </c>
      <c r="BU208" s="25" t="s">
        <v>326</v>
      </c>
      <c r="BV208" s="25" t="s">
        <v>21916</v>
      </c>
      <c r="BW208" s="25" t="s">
        <v>1826</v>
      </c>
      <c r="BX208" s="25" t="s">
        <v>2025</v>
      </c>
      <c r="BY208" s="25" t="s">
        <v>326</v>
      </c>
      <c r="BZ208" s="25" t="s">
        <v>326</v>
      </c>
      <c r="CA208" s="25" t="s">
        <v>326</v>
      </c>
      <c r="CB208" s="25" t="s">
        <v>326</v>
      </c>
      <c r="CC208" s="25" t="s">
        <v>326</v>
      </c>
      <c r="CD208" s="25" t="s">
        <v>326</v>
      </c>
      <c r="CE208" s="25" t="s">
        <v>326</v>
      </c>
      <c r="CF208" s="25" t="s">
        <v>1826</v>
      </c>
      <c r="CG208" s="25" t="s">
        <v>10429</v>
      </c>
      <c r="CH208" s="25" t="s">
        <v>326</v>
      </c>
      <c r="CI208" s="25" t="s">
        <v>326</v>
      </c>
      <c r="CJ208" s="25" t="s">
        <v>326</v>
      </c>
      <c r="CK208" s="25" t="s">
        <v>424</v>
      </c>
      <c r="CL208" s="25" t="s">
        <v>326</v>
      </c>
      <c r="CM208" s="25" t="s">
        <v>326</v>
      </c>
      <c r="CN208" s="25" t="s">
        <v>326</v>
      </c>
      <c r="CO208" s="25" t="s">
        <v>2875</v>
      </c>
      <c r="CP208" s="25" t="s">
        <v>326</v>
      </c>
      <c r="CQ208" s="25" t="s">
        <v>3639</v>
      </c>
      <c r="CR208" s="25" t="s">
        <v>21915</v>
      </c>
      <c r="CS208" s="25" t="s">
        <v>21917</v>
      </c>
      <c r="CT208" s="25" t="s">
        <v>2566</v>
      </c>
      <c r="CU208" s="25" t="s">
        <v>21918</v>
      </c>
      <c r="CV208" s="25" t="s">
        <v>21919</v>
      </c>
      <c r="CW208" s="25" t="s">
        <v>593</v>
      </c>
      <c r="CX208" s="25" t="s">
        <v>21920</v>
      </c>
      <c r="CY208" s="25" t="s">
        <v>21921</v>
      </c>
      <c r="CZ208" s="25" t="s">
        <v>1204</v>
      </c>
      <c r="DA208" s="25" t="s">
        <v>6090</v>
      </c>
      <c r="DB208" s="25" t="s">
        <v>326</v>
      </c>
      <c r="DC208" s="25" t="s">
        <v>2019</v>
      </c>
      <c r="DD208" s="25" t="s">
        <v>390</v>
      </c>
      <c r="DE208" s="25" t="s">
        <v>326</v>
      </c>
      <c r="DF208" s="25" t="s">
        <v>326</v>
      </c>
      <c r="DG208" s="25" t="s">
        <v>10247</v>
      </c>
      <c r="DH208" s="25" t="s">
        <v>326</v>
      </c>
      <c r="DI208" s="25" t="s">
        <v>358</v>
      </c>
      <c r="DJ208" s="25" t="s">
        <v>326</v>
      </c>
      <c r="DK208" s="25" t="s">
        <v>389</v>
      </c>
      <c r="DL208" s="25" t="s">
        <v>326</v>
      </c>
      <c r="DM208" s="25" t="s">
        <v>326</v>
      </c>
      <c r="DN208" s="25" t="s">
        <v>326</v>
      </c>
      <c r="DO208" s="25" t="s">
        <v>326</v>
      </c>
      <c r="DP208" s="25" t="s">
        <v>326</v>
      </c>
      <c r="DQ208" s="25" t="s">
        <v>326</v>
      </c>
      <c r="DR208" s="25" t="s">
        <v>9255</v>
      </c>
      <c r="DS208" s="25" t="s">
        <v>8064</v>
      </c>
      <c r="DT208" s="25" t="s">
        <v>566</v>
      </c>
      <c r="DU208" s="25" t="s">
        <v>326</v>
      </c>
      <c r="DV208" s="25" t="s">
        <v>566</v>
      </c>
      <c r="DW208" s="25" t="s">
        <v>326</v>
      </c>
      <c r="DX208" s="25" t="s">
        <v>6175</v>
      </c>
      <c r="DY208" s="25" t="s">
        <v>326</v>
      </c>
      <c r="DZ208" s="25" t="s">
        <v>326</v>
      </c>
      <c r="EA208" s="25" t="s">
        <v>326</v>
      </c>
      <c r="EB208" s="25" t="s">
        <v>6175</v>
      </c>
      <c r="EC208" s="25" t="s">
        <v>326</v>
      </c>
      <c r="ED208" s="25" t="s">
        <v>6175</v>
      </c>
      <c r="EE208" s="25" t="s">
        <v>326</v>
      </c>
      <c r="EF208" s="25" t="s">
        <v>7257</v>
      </c>
      <c r="EG208" s="25" t="s">
        <v>326</v>
      </c>
      <c r="EH208" s="25" t="s">
        <v>326</v>
      </c>
      <c r="EI208" s="25" t="s">
        <v>325</v>
      </c>
      <c r="FE208" s="25" t="s">
        <v>3681</v>
      </c>
      <c r="FF208" s="25" t="s">
        <v>21922</v>
      </c>
      <c r="FG208" s="25" t="s">
        <v>21923</v>
      </c>
      <c r="FH208" s="25" t="s">
        <v>3639</v>
      </c>
      <c r="FI208" s="25" t="s">
        <v>3639</v>
      </c>
      <c r="FJ208" s="25" t="s">
        <v>21924</v>
      </c>
      <c r="FK208" s="25" t="s">
        <v>21924</v>
      </c>
      <c r="FL208" s="25" t="s">
        <v>21924</v>
      </c>
      <c r="FM208" s="25" t="s">
        <v>21925</v>
      </c>
      <c r="FN208" s="25" t="s">
        <v>21926</v>
      </c>
      <c r="FO208" s="25" t="s">
        <v>21927</v>
      </c>
      <c r="FP208" s="25" t="s">
        <v>21928</v>
      </c>
      <c r="FQ208" s="25" t="s">
        <v>21929</v>
      </c>
      <c r="FR208" s="25" t="s">
        <v>1528</v>
      </c>
      <c r="FS208" s="25" t="s">
        <v>8287</v>
      </c>
      <c r="FT208" s="25" t="s">
        <v>21930</v>
      </c>
      <c r="FU208" s="25" t="s">
        <v>21931</v>
      </c>
      <c r="FV208" s="25" t="s">
        <v>21932</v>
      </c>
      <c r="FW208" s="25" t="s">
        <v>21933</v>
      </c>
      <c r="FX208" s="25" t="s">
        <v>21934</v>
      </c>
      <c r="FY208" s="25" t="s">
        <v>21935</v>
      </c>
      <c r="FZ208" s="25" t="s">
        <v>21936</v>
      </c>
      <c r="GA208" s="25" t="s">
        <v>21937</v>
      </c>
      <c r="GB208" s="25" t="s">
        <v>21937</v>
      </c>
      <c r="GC208" s="25" t="s">
        <v>326</v>
      </c>
      <c r="GD208" s="25" t="s">
        <v>326</v>
      </c>
      <c r="GE208" s="25" t="s">
        <v>21938</v>
      </c>
      <c r="GF208" s="25" t="s">
        <v>21938</v>
      </c>
      <c r="GG208" s="25" t="s">
        <v>21939</v>
      </c>
      <c r="GH208" s="25" t="s">
        <v>21940</v>
      </c>
      <c r="GI208" s="25" t="s">
        <v>21941</v>
      </c>
      <c r="GJ208" s="25" t="s">
        <v>21942</v>
      </c>
      <c r="GK208" s="25" t="s">
        <v>21943</v>
      </c>
      <c r="GL208" s="25" t="s">
        <v>21944</v>
      </c>
      <c r="GM208" s="25" t="s">
        <v>21945</v>
      </c>
      <c r="GN208" s="25" t="s">
        <v>21946</v>
      </c>
      <c r="GO208" s="25" t="s">
        <v>21947</v>
      </c>
      <c r="GP208" s="25" t="s">
        <v>21948</v>
      </c>
      <c r="GQ208" s="25" t="s">
        <v>21949</v>
      </c>
      <c r="GR208" s="25" t="s">
        <v>21950</v>
      </c>
      <c r="GS208" s="25" t="s">
        <v>21947</v>
      </c>
      <c r="GT208" s="25" t="s">
        <v>21951</v>
      </c>
      <c r="GU208" s="25" t="s">
        <v>21952</v>
      </c>
      <c r="GV208" s="25" t="s">
        <v>7960</v>
      </c>
      <c r="GW208" s="25" t="s">
        <v>21953</v>
      </c>
      <c r="GX208" s="25" t="s">
        <v>11047</v>
      </c>
      <c r="GY208" s="25" t="s">
        <v>459</v>
      </c>
      <c r="GZ208" s="25" t="s">
        <v>21954</v>
      </c>
      <c r="HA208" s="25" t="s">
        <v>4483</v>
      </c>
      <c r="HB208" s="25" t="s">
        <v>1261</v>
      </c>
      <c r="HC208" s="25" t="s">
        <v>954</v>
      </c>
      <c r="HD208" s="25" t="s">
        <v>455</v>
      </c>
      <c r="HE208" s="25" t="s">
        <v>9092</v>
      </c>
      <c r="HF208" s="25" t="s">
        <v>21955</v>
      </c>
      <c r="HG208" s="25" t="s">
        <v>21956</v>
      </c>
      <c r="HH208" s="25" t="s">
        <v>21957</v>
      </c>
      <c r="HI208" s="25" t="s">
        <v>326</v>
      </c>
      <c r="HJ208" s="25" t="s">
        <v>21958</v>
      </c>
      <c r="HM208" s="25" t="s">
        <v>21959</v>
      </c>
      <c r="HN208" s="25" t="s">
        <v>326</v>
      </c>
      <c r="HO208" s="25" t="s">
        <v>665</v>
      </c>
      <c r="HP208" s="25" t="s">
        <v>556</v>
      </c>
      <c r="HQ208" s="25" t="s">
        <v>326</v>
      </c>
      <c r="HR208" s="25" t="s">
        <v>3226</v>
      </c>
      <c r="HT208" s="25" t="s">
        <v>21960</v>
      </c>
      <c r="HU208" s="25" t="s">
        <v>21961</v>
      </c>
      <c r="HV208" s="25" t="s">
        <v>326</v>
      </c>
      <c r="HW208" s="25" t="s">
        <v>326</v>
      </c>
      <c r="HX208" s="25" t="s">
        <v>21962</v>
      </c>
      <c r="HY208" s="25" t="s">
        <v>21963</v>
      </c>
      <c r="HZ208" s="25" t="s">
        <v>326</v>
      </c>
      <c r="IA208" s="25" t="s">
        <v>1528</v>
      </c>
      <c r="IB208" s="25" t="s">
        <v>21964</v>
      </c>
      <c r="IC208" s="25" t="s">
        <v>21965</v>
      </c>
      <c r="ID208" s="25" t="s">
        <v>21966</v>
      </c>
      <c r="IE208" s="25" t="s">
        <v>327</v>
      </c>
      <c r="IF208" s="25" t="s">
        <v>4322</v>
      </c>
      <c r="IG208" s="25" t="s">
        <v>15887</v>
      </c>
      <c r="IH208" s="25" t="s">
        <v>2670</v>
      </c>
      <c r="II208" s="25" t="s">
        <v>2670</v>
      </c>
      <c r="IJ208" s="25" t="s">
        <v>15887</v>
      </c>
      <c r="IK208" s="25" t="s">
        <v>21967</v>
      </c>
      <c r="IL208" s="25" t="s">
        <v>8989</v>
      </c>
      <c r="IM208" s="25" t="s">
        <v>3639</v>
      </c>
      <c r="IN208" s="25" t="s">
        <v>326</v>
      </c>
      <c r="IO208" s="25" t="s">
        <v>326</v>
      </c>
      <c r="IP208" s="25" t="s">
        <v>326</v>
      </c>
      <c r="IQ208" s="25" t="s">
        <v>7257</v>
      </c>
      <c r="IR208" s="25" t="s">
        <v>326</v>
      </c>
      <c r="IS208" s="25" t="s">
        <v>21968</v>
      </c>
      <c r="IT208" s="25" t="s">
        <v>21969</v>
      </c>
      <c r="IU208" s="25" t="s">
        <v>21970</v>
      </c>
      <c r="IV208" s="25" t="s">
        <v>909</v>
      </c>
      <c r="IW208" s="25" t="s">
        <v>921</v>
      </c>
      <c r="IX208" s="25" t="s">
        <v>7979</v>
      </c>
      <c r="IY208" s="25" t="s">
        <v>326</v>
      </c>
      <c r="IZ208" s="25" t="s">
        <v>327</v>
      </c>
      <c r="JA208" s="25" t="s">
        <v>6125</v>
      </c>
      <c r="JB208" s="25" t="s">
        <v>326</v>
      </c>
      <c r="JC208" s="25" t="s">
        <v>326</v>
      </c>
      <c r="JD208" s="25" t="s">
        <v>395</v>
      </c>
      <c r="JE208" s="25" t="s">
        <v>396</v>
      </c>
      <c r="JF208" s="25" t="s">
        <v>395</v>
      </c>
      <c r="JG208" s="25" t="s">
        <v>396</v>
      </c>
      <c r="JH208" s="25" t="s">
        <v>390</v>
      </c>
      <c r="JI208" s="25" t="s">
        <v>326</v>
      </c>
      <c r="JJ208" s="25" t="s">
        <v>326</v>
      </c>
      <c r="JK208" s="25" t="s">
        <v>326</v>
      </c>
      <c r="JL208" s="25" t="s">
        <v>326</v>
      </c>
      <c r="JM208" s="25" t="s">
        <v>326</v>
      </c>
      <c r="JN208" s="25" t="s">
        <v>21971</v>
      </c>
      <c r="JO208" s="25" t="s">
        <v>21972</v>
      </c>
      <c r="JP208" s="25" t="s">
        <v>21973</v>
      </c>
      <c r="JQ208" s="25" t="s">
        <v>21974</v>
      </c>
      <c r="JR208" s="25" t="s">
        <v>21975</v>
      </c>
      <c r="JS208" s="25" t="s">
        <v>21976</v>
      </c>
      <c r="JT208" s="25" t="s">
        <v>21977</v>
      </c>
      <c r="JU208" s="25" t="s">
        <v>21978</v>
      </c>
      <c r="JV208" s="25" t="s">
        <v>21979</v>
      </c>
      <c r="JW208" s="25" t="s">
        <v>326</v>
      </c>
      <c r="JX208" s="25" t="s">
        <v>21980</v>
      </c>
      <c r="JY208" s="25" t="s">
        <v>21981</v>
      </c>
      <c r="JZ208" s="25" t="s">
        <v>2670</v>
      </c>
      <c r="KA208" s="25" t="s">
        <v>14263</v>
      </c>
      <c r="KB208" s="25" t="s">
        <v>21982</v>
      </c>
      <c r="KC208" s="25" t="s">
        <v>2670</v>
      </c>
      <c r="KD208" s="25" t="s">
        <v>21983</v>
      </c>
      <c r="KE208" s="25" t="s">
        <v>21984</v>
      </c>
      <c r="KF208" s="25" t="s">
        <v>21926</v>
      </c>
      <c r="KG208" s="25" t="s">
        <v>21985</v>
      </c>
      <c r="KH208" s="25" t="s">
        <v>21924</v>
      </c>
      <c r="KI208" s="25" t="s">
        <v>21986</v>
      </c>
      <c r="KJ208" s="25" t="s">
        <v>21983</v>
      </c>
      <c r="KK208" s="25" t="s">
        <v>21987</v>
      </c>
      <c r="KL208" s="25" t="s">
        <v>21988</v>
      </c>
      <c r="KM208" s="25" t="s">
        <v>1015</v>
      </c>
      <c r="KN208" s="25" t="s">
        <v>14263</v>
      </c>
      <c r="KO208" s="25" t="s">
        <v>21939</v>
      </c>
      <c r="KP208" s="25" t="s">
        <v>21962</v>
      </c>
      <c r="KQ208" s="25" t="s">
        <v>21989</v>
      </c>
      <c r="KR208" s="25" t="s">
        <v>21990</v>
      </c>
      <c r="KS208" s="25" t="s">
        <v>21925</v>
      </c>
      <c r="KT208" s="25" t="s">
        <v>21991</v>
      </c>
      <c r="KU208" s="25" t="s">
        <v>4081</v>
      </c>
      <c r="KV208" s="25" t="s">
        <v>9181</v>
      </c>
      <c r="KW208" s="25" t="s">
        <v>21992</v>
      </c>
      <c r="KX208" s="25" t="s">
        <v>21993</v>
      </c>
      <c r="KY208" s="25" t="s">
        <v>21994</v>
      </c>
    </row>
    <row r="209" spans="1:324" x14ac:dyDescent="0.2">
      <c r="A209" s="24">
        <f>VLOOKUP($H209,xRef2LineOfBusiness!$A$1:$D$1093,1,FALSE)</f>
        <v>248</v>
      </c>
      <c r="B209" s="24" t="e">
        <f>VLOOKUP($H209,xRef2LineOfBusiness!$A$1:$D$1093,2,FALSE)</f>
        <v>#N/A</v>
      </c>
      <c r="C209" s="24" t="e">
        <f>VLOOKUP($H209,xRef2LineOfBusiness!$A$1:$D$1093,3,FALSE)</f>
        <v>#N/A</v>
      </c>
      <c r="D209" s="24" t="e">
        <f>VLOOKUP($H209,xRef2LineOfBusiness!$A$1:$D$1093,4,FALSE)</f>
        <v>#N/A</v>
      </c>
      <c r="E209" s="25" t="s">
        <v>5277</v>
      </c>
      <c r="F209" s="25" t="s">
        <v>322</v>
      </c>
      <c r="H209" s="27">
        <v>248</v>
      </c>
      <c r="I209" s="25" t="s">
        <v>21995</v>
      </c>
      <c r="J209" s="25" t="s">
        <v>21995</v>
      </c>
      <c r="K209" s="25" t="s">
        <v>325</v>
      </c>
      <c r="L209" s="25" t="s">
        <v>325</v>
      </c>
      <c r="M209" s="25" t="s">
        <v>21995</v>
      </c>
      <c r="N209" s="25" t="s">
        <v>326</v>
      </c>
      <c r="O209" s="25" t="s">
        <v>381</v>
      </c>
      <c r="P209" s="25" t="s">
        <v>21996</v>
      </c>
      <c r="Q209" s="25" t="s">
        <v>9044</v>
      </c>
      <c r="R209" s="25" t="s">
        <v>330</v>
      </c>
      <c r="S209" s="25" t="s">
        <v>698</v>
      </c>
      <c r="T209" s="25" t="s">
        <v>21997</v>
      </c>
      <c r="U209" s="25" t="s">
        <v>21998</v>
      </c>
      <c r="V209" s="25" t="s">
        <v>334</v>
      </c>
      <c r="W209" s="25" t="s">
        <v>436</v>
      </c>
      <c r="X209" s="25" t="s">
        <v>326</v>
      </c>
      <c r="Y209" s="25" t="s">
        <v>21999</v>
      </c>
      <c r="Z209" s="25" t="s">
        <v>1844</v>
      </c>
      <c r="AA209" s="25" t="s">
        <v>22000</v>
      </c>
      <c r="AB209" s="25" t="s">
        <v>326</v>
      </c>
      <c r="AC209" s="25" t="s">
        <v>5295</v>
      </c>
      <c r="AD209" s="25" t="s">
        <v>22001</v>
      </c>
      <c r="AE209" s="25" t="s">
        <v>22002</v>
      </c>
      <c r="AF209" s="25" t="s">
        <v>326</v>
      </c>
      <c r="AG209" s="25" t="s">
        <v>22003</v>
      </c>
      <c r="AH209" s="25" t="s">
        <v>3517</v>
      </c>
      <c r="AI209" s="25" t="s">
        <v>326</v>
      </c>
      <c r="AJ209" s="25" t="s">
        <v>326</v>
      </c>
      <c r="AK209" s="25" t="s">
        <v>326</v>
      </c>
      <c r="AL209" s="25" t="s">
        <v>326</v>
      </c>
      <c r="AM209" s="25" t="s">
        <v>326</v>
      </c>
      <c r="AN209" s="25" t="s">
        <v>22004</v>
      </c>
      <c r="AO209" s="25" t="s">
        <v>326</v>
      </c>
      <c r="AP209" s="25" t="s">
        <v>5303</v>
      </c>
      <c r="AQ209" s="25" t="s">
        <v>326</v>
      </c>
      <c r="AR209" s="25" t="s">
        <v>22005</v>
      </c>
      <c r="AS209" s="25" t="s">
        <v>22005</v>
      </c>
      <c r="AT209" s="25" t="s">
        <v>22006</v>
      </c>
      <c r="AU209" s="25" t="s">
        <v>22007</v>
      </c>
      <c r="AV209" s="25" t="s">
        <v>326</v>
      </c>
      <c r="AW209" s="25" t="s">
        <v>326</v>
      </c>
      <c r="AX209" s="25" t="s">
        <v>326</v>
      </c>
      <c r="AY209" s="25" t="s">
        <v>18188</v>
      </c>
      <c r="AZ209" s="25" t="s">
        <v>326</v>
      </c>
      <c r="BA209" s="25" t="s">
        <v>22008</v>
      </c>
      <c r="BB209" s="25" t="s">
        <v>326</v>
      </c>
      <c r="BC209" s="25" t="s">
        <v>22008</v>
      </c>
      <c r="BD209" s="25" t="s">
        <v>326</v>
      </c>
      <c r="BE209" s="25" t="s">
        <v>22009</v>
      </c>
      <c r="BF209" s="25" t="s">
        <v>22010</v>
      </c>
      <c r="BG209" s="25" t="s">
        <v>326</v>
      </c>
      <c r="BH209" s="25" t="s">
        <v>22011</v>
      </c>
      <c r="BI209" s="25" t="s">
        <v>22012</v>
      </c>
      <c r="BJ209" s="25" t="s">
        <v>326</v>
      </c>
      <c r="BK209" s="25" t="s">
        <v>22013</v>
      </c>
      <c r="BL209" s="25" t="s">
        <v>326</v>
      </c>
      <c r="BM209" s="25" t="s">
        <v>22014</v>
      </c>
      <c r="BN209" s="25" t="s">
        <v>326</v>
      </c>
      <c r="BO209" s="25" t="s">
        <v>326</v>
      </c>
      <c r="BP209" s="25" t="s">
        <v>22014</v>
      </c>
      <c r="BQ209" s="25" t="s">
        <v>326</v>
      </c>
      <c r="BR209" s="25" t="s">
        <v>326</v>
      </c>
      <c r="BS209" s="25" t="s">
        <v>326</v>
      </c>
      <c r="BT209" s="25" t="s">
        <v>326</v>
      </c>
      <c r="BU209" s="25" t="s">
        <v>326</v>
      </c>
      <c r="BV209" s="25" t="s">
        <v>22015</v>
      </c>
      <c r="BW209" s="25" t="s">
        <v>22016</v>
      </c>
      <c r="BX209" s="25" t="s">
        <v>335</v>
      </c>
      <c r="BY209" s="25" t="s">
        <v>9047</v>
      </c>
      <c r="BZ209" s="25" t="s">
        <v>326</v>
      </c>
      <c r="CA209" s="25" t="s">
        <v>326</v>
      </c>
      <c r="CB209" s="25" t="s">
        <v>326</v>
      </c>
      <c r="CC209" s="25" t="s">
        <v>326</v>
      </c>
      <c r="CD209" s="25" t="s">
        <v>326</v>
      </c>
      <c r="CE209" s="25" t="s">
        <v>326</v>
      </c>
      <c r="CF209" s="25" t="s">
        <v>22017</v>
      </c>
      <c r="CG209" s="25" t="s">
        <v>22018</v>
      </c>
      <c r="CH209" s="25" t="s">
        <v>326</v>
      </c>
      <c r="CI209" s="25" t="s">
        <v>326</v>
      </c>
      <c r="CJ209" s="25" t="s">
        <v>326</v>
      </c>
      <c r="CK209" s="25" t="s">
        <v>326</v>
      </c>
      <c r="CL209" s="25" t="s">
        <v>326</v>
      </c>
      <c r="CM209" s="25" t="s">
        <v>326</v>
      </c>
      <c r="CN209" s="25" t="s">
        <v>326</v>
      </c>
      <c r="CO209" s="25" t="s">
        <v>22019</v>
      </c>
      <c r="CP209" s="25" t="s">
        <v>326</v>
      </c>
      <c r="CQ209" s="25" t="s">
        <v>22019</v>
      </c>
      <c r="CR209" s="25" t="s">
        <v>22010</v>
      </c>
      <c r="CS209" s="25" t="s">
        <v>22020</v>
      </c>
      <c r="CT209" s="25" t="s">
        <v>326</v>
      </c>
      <c r="CU209" s="25" t="s">
        <v>22020</v>
      </c>
      <c r="CV209" s="25" t="s">
        <v>22021</v>
      </c>
      <c r="CW209" s="25" t="s">
        <v>326</v>
      </c>
      <c r="CX209" s="25" t="s">
        <v>22021</v>
      </c>
      <c r="CY209" s="25" t="s">
        <v>22022</v>
      </c>
      <c r="CZ209" s="25" t="s">
        <v>326</v>
      </c>
      <c r="DA209" s="25" t="s">
        <v>22023</v>
      </c>
      <c r="DB209" s="25" t="s">
        <v>326</v>
      </c>
      <c r="DC209" s="25" t="s">
        <v>326</v>
      </c>
      <c r="DD209" s="25" t="s">
        <v>22024</v>
      </c>
      <c r="DE209" s="25" t="s">
        <v>326</v>
      </c>
      <c r="DF209" s="25" t="s">
        <v>326</v>
      </c>
      <c r="DG209" s="25" t="s">
        <v>22025</v>
      </c>
      <c r="DH209" s="25" t="s">
        <v>326</v>
      </c>
      <c r="DI209" s="25" t="s">
        <v>22026</v>
      </c>
      <c r="DJ209" s="25" t="s">
        <v>7845</v>
      </c>
      <c r="DK209" s="25" t="s">
        <v>21609</v>
      </c>
      <c r="DL209" s="25" t="s">
        <v>326</v>
      </c>
      <c r="DM209" s="25" t="s">
        <v>326</v>
      </c>
      <c r="DN209" s="25" t="s">
        <v>326</v>
      </c>
      <c r="DO209" s="25" t="s">
        <v>326</v>
      </c>
      <c r="DP209" s="25" t="s">
        <v>1805</v>
      </c>
      <c r="DQ209" s="25" t="s">
        <v>326</v>
      </c>
      <c r="DR209" s="25" t="s">
        <v>22027</v>
      </c>
      <c r="DS209" s="25" t="s">
        <v>22028</v>
      </c>
      <c r="DT209" s="25" t="s">
        <v>22029</v>
      </c>
      <c r="DU209" s="25" t="s">
        <v>326</v>
      </c>
      <c r="DV209" s="25" t="s">
        <v>22029</v>
      </c>
      <c r="DW209" s="25" t="s">
        <v>326</v>
      </c>
      <c r="DX209" s="25" t="s">
        <v>3457</v>
      </c>
      <c r="DY209" s="25" t="s">
        <v>326</v>
      </c>
      <c r="DZ209" s="25" t="s">
        <v>326</v>
      </c>
      <c r="EA209" s="25" t="s">
        <v>326</v>
      </c>
      <c r="EB209" s="25" t="s">
        <v>3457</v>
      </c>
      <c r="EC209" s="25" t="s">
        <v>326</v>
      </c>
      <c r="ED209" s="25" t="s">
        <v>3457</v>
      </c>
      <c r="EE209" s="25" t="s">
        <v>326</v>
      </c>
      <c r="EF209" s="25" t="s">
        <v>22030</v>
      </c>
      <c r="EG209" s="25" t="s">
        <v>326</v>
      </c>
      <c r="EH209" s="25" t="s">
        <v>22031</v>
      </c>
      <c r="EI209" s="25" t="s">
        <v>325</v>
      </c>
      <c r="FE209" s="25" t="s">
        <v>1480</v>
      </c>
      <c r="FF209" s="25" t="s">
        <v>22032</v>
      </c>
      <c r="FG209" s="25" t="s">
        <v>22033</v>
      </c>
      <c r="FH209" s="25" t="s">
        <v>22034</v>
      </c>
      <c r="FI209" s="25" t="s">
        <v>22034</v>
      </c>
      <c r="FJ209" s="25" t="s">
        <v>22035</v>
      </c>
      <c r="FK209" s="25" t="s">
        <v>22036</v>
      </c>
      <c r="FL209" s="25" t="s">
        <v>22036</v>
      </c>
      <c r="FM209" s="25" t="s">
        <v>22037</v>
      </c>
      <c r="FN209" s="25" t="s">
        <v>22038</v>
      </c>
      <c r="FO209" s="25" t="s">
        <v>22039</v>
      </c>
      <c r="FP209" s="25" t="s">
        <v>22040</v>
      </c>
      <c r="FQ209" s="25" t="s">
        <v>22041</v>
      </c>
      <c r="FR209" s="25" t="s">
        <v>22042</v>
      </c>
      <c r="FS209" s="25" t="s">
        <v>22043</v>
      </c>
      <c r="FT209" s="25" t="s">
        <v>22044</v>
      </c>
      <c r="FU209" s="25" t="s">
        <v>22045</v>
      </c>
      <c r="FV209" s="25" t="s">
        <v>356</v>
      </c>
      <c r="FW209" s="25" t="s">
        <v>22046</v>
      </c>
      <c r="FX209" s="25" t="s">
        <v>22047</v>
      </c>
      <c r="FY209" s="25" t="s">
        <v>326</v>
      </c>
      <c r="FZ209" s="25" t="s">
        <v>356</v>
      </c>
      <c r="GA209" s="25" t="s">
        <v>22048</v>
      </c>
      <c r="GB209" s="25" t="s">
        <v>22049</v>
      </c>
      <c r="GC209" s="25" t="s">
        <v>22050</v>
      </c>
      <c r="GD209" s="25" t="s">
        <v>22051</v>
      </c>
      <c r="GE209" s="25" t="s">
        <v>22052</v>
      </c>
      <c r="GF209" s="25" t="s">
        <v>22053</v>
      </c>
      <c r="GG209" s="25" t="s">
        <v>22054</v>
      </c>
      <c r="GH209" s="25" t="s">
        <v>22055</v>
      </c>
      <c r="GI209" s="25" t="s">
        <v>22056</v>
      </c>
      <c r="GJ209" s="25" t="s">
        <v>22057</v>
      </c>
      <c r="GK209" s="25" t="s">
        <v>22058</v>
      </c>
      <c r="GL209" s="25" t="s">
        <v>22059</v>
      </c>
      <c r="GM209" s="25" t="s">
        <v>22060</v>
      </c>
      <c r="GN209" s="25" t="s">
        <v>22061</v>
      </c>
      <c r="GO209" s="25" t="s">
        <v>356</v>
      </c>
      <c r="GP209" s="25" t="s">
        <v>22062</v>
      </c>
      <c r="GQ209" s="25" t="s">
        <v>22063</v>
      </c>
      <c r="GR209" s="25" t="s">
        <v>356</v>
      </c>
      <c r="GS209" s="25" t="s">
        <v>22064</v>
      </c>
      <c r="GT209" s="25" t="s">
        <v>22065</v>
      </c>
      <c r="GU209" s="25" t="s">
        <v>22066</v>
      </c>
      <c r="GV209" s="25" t="s">
        <v>22067</v>
      </c>
      <c r="GW209" s="25" t="s">
        <v>326</v>
      </c>
      <c r="GX209" s="25" t="s">
        <v>22067</v>
      </c>
      <c r="GY209" s="25" t="s">
        <v>15529</v>
      </c>
      <c r="GZ209" s="25" t="s">
        <v>16632</v>
      </c>
      <c r="HA209" s="25" t="s">
        <v>22068</v>
      </c>
      <c r="HB209" s="25" t="s">
        <v>22069</v>
      </c>
      <c r="HC209" s="25" t="s">
        <v>22070</v>
      </c>
      <c r="HD209" s="25" t="s">
        <v>4699</v>
      </c>
      <c r="HE209" s="25" t="s">
        <v>22071</v>
      </c>
      <c r="HF209" s="25" t="s">
        <v>22072</v>
      </c>
      <c r="HG209" s="25" t="s">
        <v>356</v>
      </c>
      <c r="HH209" s="25" t="s">
        <v>22073</v>
      </c>
      <c r="HI209" s="25" t="s">
        <v>326</v>
      </c>
      <c r="HJ209" s="25" t="s">
        <v>22074</v>
      </c>
      <c r="HM209" s="25" t="s">
        <v>22075</v>
      </c>
      <c r="HN209" s="25" t="s">
        <v>3517</v>
      </c>
      <c r="HO209" s="25" t="s">
        <v>18188</v>
      </c>
      <c r="HP209" s="25" t="s">
        <v>22014</v>
      </c>
      <c r="HQ209" s="25" t="s">
        <v>326</v>
      </c>
      <c r="HR209" s="25" t="s">
        <v>1799</v>
      </c>
      <c r="HT209" s="25" t="s">
        <v>22076</v>
      </c>
      <c r="HU209" s="25" t="s">
        <v>22077</v>
      </c>
      <c r="HV209" s="25" t="s">
        <v>326</v>
      </c>
      <c r="HW209" s="25" t="s">
        <v>326</v>
      </c>
      <c r="HX209" s="25" t="s">
        <v>22078</v>
      </c>
      <c r="HY209" s="25" t="s">
        <v>22044</v>
      </c>
      <c r="HZ209" s="25" t="s">
        <v>326</v>
      </c>
      <c r="IA209" s="25" t="s">
        <v>22079</v>
      </c>
      <c r="IB209" s="25" t="s">
        <v>22080</v>
      </c>
      <c r="IC209" s="25" t="s">
        <v>22081</v>
      </c>
      <c r="ID209" s="25" t="s">
        <v>22082</v>
      </c>
      <c r="IE209" s="25" t="s">
        <v>1124</v>
      </c>
      <c r="IF209" s="25" t="s">
        <v>22083</v>
      </c>
      <c r="IG209" s="25" t="s">
        <v>22084</v>
      </c>
      <c r="IH209" s="25" t="s">
        <v>22085</v>
      </c>
      <c r="II209" s="25" t="s">
        <v>22085</v>
      </c>
      <c r="IJ209" s="25" t="s">
        <v>22084</v>
      </c>
      <c r="IK209" s="25" t="s">
        <v>22086</v>
      </c>
      <c r="IL209" s="25" t="s">
        <v>2108</v>
      </c>
      <c r="IM209" s="25" t="s">
        <v>22034</v>
      </c>
      <c r="IN209" s="25" t="s">
        <v>326</v>
      </c>
      <c r="IO209" s="25" t="s">
        <v>326</v>
      </c>
      <c r="IP209" s="25" t="s">
        <v>326</v>
      </c>
      <c r="IQ209" s="25" t="s">
        <v>22030</v>
      </c>
      <c r="IR209" s="25" t="s">
        <v>326</v>
      </c>
      <c r="IS209" s="25" t="s">
        <v>22087</v>
      </c>
      <c r="IT209" s="25" t="s">
        <v>22088</v>
      </c>
      <c r="IU209" s="25" t="s">
        <v>22089</v>
      </c>
      <c r="IV209" s="25" t="s">
        <v>4473</v>
      </c>
      <c r="IW209" s="25" t="s">
        <v>22003</v>
      </c>
      <c r="IX209" s="25" t="s">
        <v>22090</v>
      </c>
      <c r="IY209" s="25" t="s">
        <v>22091</v>
      </c>
      <c r="IZ209" s="25" t="s">
        <v>3517</v>
      </c>
      <c r="JA209" s="25" t="s">
        <v>326</v>
      </c>
      <c r="JB209" s="25" t="s">
        <v>3474</v>
      </c>
      <c r="JC209" s="25" t="s">
        <v>326</v>
      </c>
      <c r="JD209" s="25" t="s">
        <v>395</v>
      </c>
      <c r="JE209" s="25" t="s">
        <v>396</v>
      </c>
      <c r="JF209" s="25" t="s">
        <v>395</v>
      </c>
      <c r="JG209" s="25" t="s">
        <v>396</v>
      </c>
      <c r="JH209" s="25" t="s">
        <v>22024</v>
      </c>
      <c r="JI209" s="25" t="s">
        <v>326</v>
      </c>
      <c r="JJ209" s="25" t="s">
        <v>326</v>
      </c>
      <c r="JK209" s="25" t="s">
        <v>326</v>
      </c>
      <c r="JL209" s="25" t="s">
        <v>326</v>
      </c>
      <c r="JM209" s="25" t="s">
        <v>1805</v>
      </c>
      <c r="JN209" s="25" t="s">
        <v>22092</v>
      </c>
      <c r="JO209" s="25" t="s">
        <v>22093</v>
      </c>
      <c r="JP209" s="25" t="s">
        <v>22094</v>
      </c>
      <c r="JQ209" s="25" t="s">
        <v>22095</v>
      </c>
      <c r="JR209" s="25" t="s">
        <v>22096</v>
      </c>
      <c r="JS209" s="25" t="s">
        <v>22097</v>
      </c>
      <c r="JT209" s="25" t="s">
        <v>19791</v>
      </c>
      <c r="JU209" s="25" t="s">
        <v>22098</v>
      </c>
      <c r="JV209" s="25" t="s">
        <v>22099</v>
      </c>
      <c r="JW209" s="25" t="s">
        <v>326</v>
      </c>
      <c r="JX209" s="25" t="s">
        <v>22100</v>
      </c>
      <c r="JY209" s="25" t="s">
        <v>22101</v>
      </c>
      <c r="JZ209" s="25" t="s">
        <v>22102</v>
      </c>
      <c r="KA209" s="25" t="s">
        <v>22103</v>
      </c>
      <c r="KB209" s="25" t="s">
        <v>22104</v>
      </c>
      <c r="KC209" s="25" t="s">
        <v>22085</v>
      </c>
      <c r="KD209" s="25" t="s">
        <v>22105</v>
      </c>
      <c r="KE209" s="25" t="s">
        <v>22106</v>
      </c>
      <c r="KF209" s="25" t="s">
        <v>22038</v>
      </c>
      <c r="KG209" s="25" t="s">
        <v>22107</v>
      </c>
      <c r="KH209" s="25" t="s">
        <v>22036</v>
      </c>
      <c r="KI209" s="25" t="s">
        <v>22108</v>
      </c>
      <c r="KJ209" s="25" t="s">
        <v>22105</v>
      </c>
      <c r="KK209" s="25" t="s">
        <v>22109</v>
      </c>
      <c r="KL209" s="25" t="s">
        <v>22110</v>
      </c>
      <c r="KM209" s="25" t="s">
        <v>22111</v>
      </c>
      <c r="KN209" s="25" t="s">
        <v>22103</v>
      </c>
      <c r="KO209" s="25" t="s">
        <v>22054</v>
      </c>
      <c r="KP209" s="25" t="s">
        <v>22112</v>
      </c>
      <c r="KQ209" s="25" t="s">
        <v>22113</v>
      </c>
      <c r="KR209" s="25" t="s">
        <v>22114</v>
      </c>
      <c r="KS209" s="25" t="s">
        <v>22037</v>
      </c>
      <c r="KT209" s="25" t="s">
        <v>22115</v>
      </c>
      <c r="KU209" s="25" t="s">
        <v>22116</v>
      </c>
      <c r="KV209" s="25" t="s">
        <v>22117</v>
      </c>
      <c r="KW209" s="25" t="s">
        <v>22118</v>
      </c>
      <c r="KX209" s="25" t="s">
        <v>22119</v>
      </c>
    </row>
    <row r="210" spans="1:324" hidden="1" x14ac:dyDescent="0.2">
      <c r="A210" s="24">
        <f>VLOOKUP($H210,xRef2LineOfBusiness!$A$1:$D$1093,1,FALSE)</f>
        <v>162464</v>
      </c>
      <c r="B210" s="24" t="e">
        <f>VLOOKUP($H210,xRef2LineOfBusiness!$A$1:$D$1093,2,FALSE)</f>
        <v>#N/A</v>
      </c>
      <c r="C210" s="24" t="e">
        <f>VLOOKUP($H210,xRef2LineOfBusiness!$A$1:$D$1093,3,FALSE)</f>
        <v>#N/A</v>
      </c>
      <c r="D210" s="24" t="e">
        <f>VLOOKUP($H210,xRef2LineOfBusiness!$A$1:$D$1093,4,FALSE)</f>
        <v>#N/A</v>
      </c>
      <c r="E210" s="25" t="s">
        <v>22120</v>
      </c>
      <c r="F210" s="25" t="s">
        <v>322</v>
      </c>
      <c r="G210" s="25" t="s">
        <v>5426</v>
      </c>
      <c r="H210" s="27">
        <v>162464</v>
      </c>
      <c r="I210" s="25" t="s">
        <v>22121</v>
      </c>
      <c r="J210" s="25" t="s">
        <v>22121</v>
      </c>
      <c r="K210" s="25" t="s">
        <v>325</v>
      </c>
      <c r="L210" s="25" t="s">
        <v>325</v>
      </c>
      <c r="M210" s="25" t="s">
        <v>22121</v>
      </c>
      <c r="N210" s="25" t="s">
        <v>326</v>
      </c>
      <c r="O210" s="25" t="s">
        <v>340</v>
      </c>
      <c r="P210" s="25" t="s">
        <v>22122</v>
      </c>
      <c r="Q210" s="25" t="s">
        <v>5280</v>
      </c>
      <c r="R210" s="25" t="s">
        <v>330</v>
      </c>
      <c r="S210" s="25" t="s">
        <v>331</v>
      </c>
      <c r="T210" s="25" t="s">
        <v>22123</v>
      </c>
      <c r="U210" s="25" t="s">
        <v>6121</v>
      </c>
      <c r="V210" s="25" t="s">
        <v>334</v>
      </c>
      <c r="W210" s="25" t="s">
        <v>1254</v>
      </c>
      <c r="X210" s="25" t="s">
        <v>326</v>
      </c>
      <c r="Y210" s="25" t="s">
        <v>341</v>
      </c>
      <c r="Z210" s="25" t="s">
        <v>326</v>
      </c>
      <c r="AA210" s="25" t="s">
        <v>341</v>
      </c>
      <c r="AB210" s="25" t="s">
        <v>326</v>
      </c>
      <c r="AC210" s="25" t="s">
        <v>326</v>
      </c>
      <c r="AD210" s="25" t="s">
        <v>326</v>
      </c>
      <c r="AE210" s="25" t="s">
        <v>326</v>
      </c>
      <c r="AF210" s="25" t="s">
        <v>326</v>
      </c>
      <c r="AG210" s="25" t="s">
        <v>326</v>
      </c>
      <c r="AH210" s="25" t="s">
        <v>326</v>
      </c>
      <c r="AI210" s="25" t="s">
        <v>326</v>
      </c>
      <c r="AJ210" s="25" t="s">
        <v>326</v>
      </c>
      <c r="AK210" s="25" t="s">
        <v>326</v>
      </c>
      <c r="AL210" s="25" t="s">
        <v>326</v>
      </c>
      <c r="AM210" s="25" t="s">
        <v>326</v>
      </c>
      <c r="AN210" s="25" t="s">
        <v>2638</v>
      </c>
      <c r="AO210" s="25" t="s">
        <v>326</v>
      </c>
      <c r="AP210" s="25" t="s">
        <v>326</v>
      </c>
      <c r="AQ210" s="25" t="s">
        <v>326</v>
      </c>
      <c r="AR210" s="25" t="s">
        <v>3527</v>
      </c>
      <c r="AS210" s="25" t="s">
        <v>3527</v>
      </c>
      <c r="AT210" s="25" t="s">
        <v>336</v>
      </c>
      <c r="AU210" s="25" t="s">
        <v>462</v>
      </c>
      <c r="AV210" s="25" t="s">
        <v>326</v>
      </c>
      <c r="AW210" s="25" t="s">
        <v>326</v>
      </c>
      <c r="AX210" s="25" t="s">
        <v>326</v>
      </c>
      <c r="AY210" s="25" t="s">
        <v>326</v>
      </c>
      <c r="AZ210" s="25" t="s">
        <v>326</v>
      </c>
      <c r="BA210" s="25" t="s">
        <v>445</v>
      </c>
      <c r="BB210" s="25" t="s">
        <v>325</v>
      </c>
      <c r="BC210" s="25" t="s">
        <v>335</v>
      </c>
      <c r="BD210" s="25" t="s">
        <v>326</v>
      </c>
      <c r="BE210" s="25" t="s">
        <v>1494</v>
      </c>
      <c r="BF210" s="25" t="s">
        <v>1036</v>
      </c>
      <c r="BG210" s="25" t="s">
        <v>326</v>
      </c>
      <c r="BH210" s="25" t="s">
        <v>326</v>
      </c>
      <c r="BI210" s="25" t="s">
        <v>326</v>
      </c>
      <c r="BJ210" s="25" t="s">
        <v>326</v>
      </c>
      <c r="BK210" s="25" t="s">
        <v>566</v>
      </c>
      <c r="BL210" s="25" t="s">
        <v>326</v>
      </c>
      <c r="BM210" s="25" t="s">
        <v>424</v>
      </c>
      <c r="BN210" s="25" t="s">
        <v>326</v>
      </c>
      <c r="BO210" s="25" t="s">
        <v>326</v>
      </c>
      <c r="BP210" s="25" t="s">
        <v>424</v>
      </c>
      <c r="BQ210" s="25" t="s">
        <v>326</v>
      </c>
      <c r="BR210" s="25" t="s">
        <v>326</v>
      </c>
      <c r="BS210" s="25" t="s">
        <v>326</v>
      </c>
      <c r="BT210" s="25" t="s">
        <v>326</v>
      </c>
      <c r="BU210" s="25" t="s">
        <v>326</v>
      </c>
      <c r="BV210" s="25" t="s">
        <v>2056</v>
      </c>
      <c r="BW210" s="25" t="s">
        <v>326</v>
      </c>
      <c r="BX210" s="25" t="s">
        <v>326</v>
      </c>
      <c r="BY210" s="25" t="s">
        <v>326</v>
      </c>
      <c r="BZ210" s="25" t="s">
        <v>326</v>
      </c>
      <c r="CA210" s="25" t="s">
        <v>326</v>
      </c>
      <c r="CB210" s="25" t="s">
        <v>326</v>
      </c>
      <c r="CC210" s="25" t="s">
        <v>326</v>
      </c>
      <c r="CD210" s="25" t="s">
        <v>326</v>
      </c>
      <c r="CE210" s="25" t="s">
        <v>326</v>
      </c>
      <c r="CF210" s="25" t="s">
        <v>326</v>
      </c>
      <c r="CG210" s="25" t="s">
        <v>2056</v>
      </c>
      <c r="CH210" s="25" t="s">
        <v>326</v>
      </c>
      <c r="CI210" s="25" t="s">
        <v>326</v>
      </c>
      <c r="CJ210" s="25" t="s">
        <v>326</v>
      </c>
      <c r="CK210" s="25" t="s">
        <v>325</v>
      </c>
      <c r="CL210" s="25" t="s">
        <v>326</v>
      </c>
      <c r="CM210" s="25" t="s">
        <v>326</v>
      </c>
      <c r="CN210" s="25" t="s">
        <v>326</v>
      </c>
      <c r="CO210" s="25" t="s">
        <v>1479</v>
      </c>
      <c r="CP210" s="25" t="s">
        <v>326</v>
      </c>
      <c r="CQ210" s="25" t="s">
        <v>695</v>
      </c>
      <c r="CR210" s="25" t="s">
        <v>1036</v>
      </c>
      <c r="CS210" s="25" t="s">
        <v>22124</v>
      </c>
      <c r="CT210" s="25" t="s">
        <v>326</v>
      </c>
      <c r="CU210" s="25" t="s">
        <v>22124</v>
      </c>
      <c r="CV210" s="25" t="s">
        <v>3170</v>
      </c>
      <c r="CW210" s="25" t="s">
        <v>326</v>
      </c>
      <c r="CX210" s="25" t="s">
        <v>3170</v>
      </c>
      <c r="CY210" s="25" t="s">
        <v>3519</v>
      </c>
      <c r="CZ210" s="25" t="s">
        <v>4466</v>
      </c>
      <c r="DA210" s="25" t="s">
        <v>326</v>
      </c>
      <c r="DB210" s="25" t="s">
        <v>1742</v>
      </c>
      <c r="DC210" s="25" t="s">
        <v>352</v>
      </c>
      <c r="DD210" s="25" t="s">
        <v>422</v>
      </c>
      <c r="DE210" s="25" t="s">
        <v>326</v>
      </c>
      <c r="DF210" s="25" t="s">
        <v>326</v>
      </c>
      <c r="DG210" s="25" t="s">
        <v>511</v>
      </c>
      <c r="DH210" s="25" t="s">
        <v>326</v>
      </c>
      <c r="DI210" s="25" t="s">
        <v>353</v>
      </c>
      <c r="DJ210" s="25" t="s">
        <v>325</v>
      </c>
      <c r="DK210" s="25" t="s">
        <v>326</v>
      </c>
      <c r="DL210" s="25" t="s">
        <v>326</v>
      </c>
      <c r="DM210" s="25" t="s">
        <v>326</v>
      </c>
      <c r="DN210" s="25" t="s">
        <v>326</v>
      </c>
      <c r="DO210" s="25" t="s">
        <v>326</v>
      </c>
      <c r="DP210" s="25" t="s">
        <v>349</v>
      </c>
      <c r="DQ210" s="25" t="s">
        <v>326</v>
      </c>
      <c r="DR210" s="25" t="s">
        <v>1015</v>
      </c>
      <c r="DS210" s="25" t="s">
        <v>341</v>
      </c>
      <c r="DT210" s="25" t="s">
        <v>326</v>
      </c>
      <c r="DU210" s="25" t="s">
        <v>326</v>
      </c>
      <c r="DV210" s="25" t="s">
        <v>326</v>
      </c>
      <c r="DW210" s="25" t="s">
        <v>326</v>
      </c>
      <c r="DX210" s="25" t="s">
        <v>341</v>
      </c>
      <c r="DY210" s="25" t="s">
        <v>326</v>
      </c>
      <c r="DZ210" s="25" t="s">
        <v>326</v>
      </c>
      <c r="EA210" s="25" t="s">
        <v>326</v>
      </c>
      <c r="EB210" s="25" t="s">
        <v>341</v>
      </c>
      <c r="EC210" s="25" t="s">
        <v>326</v>
      </c>
      <c r="ED210" s="25" t="s">
        <v>341</v>
      </c>
      <c r="EE210" s="25" t="s">
        <v>326</v>
      </c>
      <c r="EF210" s="25" t="s">
        <v>326</v>
      </c>
      <c r="EG210" s="25" t="s">
        <v>326</v>
      </c>
      <c r="EH210" s="25" t="s">
        <v>326</v>
      </c>
      <c r="EI210" s="25" t="s">
        <v>325</v>
      </c>
      <c r="FE210" s="25" t="s">
        <v>389</v>
      </c>
      <c r="FF210" s="25" t="s">
        <v>591</v>
      </c>
      <c r="FG210" s="25" t="s">
        <v>591</v>
      </c>
      <c r="FH210" s="25" t="s">
        <v>2449</v>
      </c>
      <c r="FI210" s="25" t="s">
        <v>2449</v>
      </c>
      <c r="FJ210" s="25" t="s">
        <v>22125</v>
      </c>
      <c r="FK210" s="25" t="s">
        <v>22126</v>
      </c>
      <c r="FL210" s="25" t="s">
        <v>22126</v>
      </c>
      <c r="FM210" s="25" t="s">
        <v>22127</v>
      </c>
      <c r="FN210" s="25" t="s">
        <v>355</v>
      </c>
      <c r="FO210" s="25" t="s">
        <v>355</v>
      </c>
      <c r="FP210" s="25" t="s">
        <v>355</v>
      </c>
      <c r="FQ210" s="25" t="s">
        <v>355</v>
      </c>
      <c r="FR210" s="25" t="s">
        <v>1965</v>
      </c>
      <c r="FS210" s="25" t="s">
        <v>1965</v>
      </c>
      <c r="FT210" s="25" t="s">
        <v>22128</v>
      </c>
      <c r="FU210" s="25" t="s">
        <v>22129</v>
      </c>
      <c r="FV210" s="25" t="s">
        <v>22130</v>
      </c>
      <c r="FW210" s="25" t="s">
        <v>22131</v>
      </c>
      <c r="FX210" s="25" t="s">
        <v>22132</v>
      </c>
      <c r="FY210" s="25" t="s">
        <v>326</v>
      </c>
      <c r="FZ210" s="25" t="s">
        <v>326</v>
      </c>
      <c r="GA210" s="25" t="s">
        <v>22133</v>
      </c>
      <c r="GB210" s="25" t="s">
        <v>22133</v>
      </c>
      <c r="GC210" s="25" t="s">
        <v>326</v>
      </c>
      <c r="GD210" s="25" t="s">
        <v>326</v>
      </c>
      <c r="GE210" s="25" t="s">
        <v>326</v>
      </c>
      <c r="GF210" s="25" t="s">
        <v>326</v>
      </c>
      <c r="GG210" s="25" t="s">
        <v>22134</v>
      </c>
      <c r="GH210" s="25" t="s">
        <v>22135</v>
      </c>
      <c r="GI210" s="25" t="s">
        <v>22136</v>
      </c>
      <c r="GJ210" s="25" t="s">
        <v>22137</v>
      </c>
      <c r="GK210" s="25" t="s">
        <v>22138</v>
      </c>
      <c r="GL210" s="25" t="s">
        <v>22129</v>
      </c>
      <c r="GM210" s="25" t="s">
        <v>22139</v>
      </c>
      <c r="GN210" s="25" t="s">
        <v>22140</v>
      </c>
      <c r="GO210" s="25" t="s">
        <v>22141</v>
      </c>
      <c r="GP210" s="25" t="s">
        <v>22142</v>
      </c>
      <c r="GQ210" s="25" t="s">
        <v>356</v>
      </c>
      <c r="GR210" s="25" t="s">
        <v>355</v>
      </c>
      <c r="GS210" s="25" t="s">
        <v>22143</v>
      </c>
      <c r="GT210" s="25" t="s">
        <v>22144</v>
      </c>
      <c r="GU210" s="25" t="s">
        <v>22145</v>
      </c>
      <c r="GV210" s="25" t="s">
        <v>9580</v>
      </c>
      <c r="GW210" s="25" t="s">
        <v>10800</v>
      </c>
      <c r="GX210" s="25" t="s">
        <v>384</v>
      </c>
      <c r="GY210" s="25" t="s">
        <v>325</v>
      </c>
      <c r="GZ210" s="25" t="s">
        <v>1246</v>
      </c>
      <c r="HA210" s="25" t="s">
        <v>326</v>
      </c>
      <c r="HB210" s="25" t="s">
        <v>1246</v>
      </c>
      <c r="HC210" s="25" t="s">
        <v>326</v>
      </c>
      <c r="HD210" s="25" t="s">
        <v>1246</v>
      </c>
      <c r="HE210" s="25" t="s">
        <v>340</v>
      </c>
      <c r="HF210" s="25" t="s">
        <v>22146</v>
      </c>
      <c r="HG210" s="25" t="s">
        <v>22147</v>
      </c>
      <c r="HH210" s="25" t="s">
        <v>22148</v>
      </c>
      <c r="HI210" s="25" t="s">
        <v>22149</v>
      </c>
      <c r="HJ210" s="25" t="s">
        <v>8289</v>
      </c>
      <c r="HM210" s="25" t="s">
        <v>22150</v>
      </c>
      <c r="HN210" s="25" t="s">
        <v>326</v>
      </c>
      <c r="HO210" s="25" t="s">
        <v>326</v>
      </c>
      <c r="HP210" s="25" t="s">
        <v>424</v>
      </c>
      <c r="HQ210" s="25" t="s">
        <v>326</v>
      </c>
      <c r="HR210" s="25" t="s">
        <v>3226</v>
      </c>
      <c r="HT210" s="25" t="s">
        <v>22150</v>
      </c>
      <c r="HU210" s="25" t="s">
        <v>355</v>
      </c>
      <c r="HV210" s="25" t="s">
        <v>326</v>
      </c>
      <c r="HW210" s="25" t="s">
        <v>326</v>
      </c>
      <c r="HX210" s="25" t="s">
        <v>326</v>
      </c>
      <c r="HZ210" s="25" t="s">
        <v>326</v>
      </c>
      <c r="IA210" s="25" t="s">
        <v>2704</v>
      </c>
      <c r="IC210" s="25" t="s">
        <v>22151</v>
      </c>
      <c r="ID210" s="25" t="s">
        <v>22152</v>
      </c>
      <c r="IE210" s="25" t="s">
        <v>327</v>
      </c>
      <c r="IF210" s="25" t="s">
        <v>2704</v>
      </c>
      <c r="IG210" s="25" t="s">
        <v>326</v>
      </c>
      <c r="IH210" s="25" t="s">
        <v>326</v>
      </c>
      <c r="II210" s="25" t="s">
        <v>326</v>
      </c>
      <c r="IJ210" s="25" t="s">
        <v>326</v>
      </c>
      <c r="IK210" s="25" t="s">
        <v>22153</v>
      </c>
      <c r="IL210" s="25" t="s">
        <v>1496</v>
      </c>
      <c r="IM210" s="25" t="s">
        <v>2449</v>
      </c>
      <c r="IN210" s="25" t="s">
        <v>326</v>
      </c>
      <c r="IO210" s="25" t="s">
        <v>326</v>
      </c>
      <c r="IP210" s="25" t="s">
        <v>326</v>
      </c>
      <c r="IQ210" s="25" t="s">
        <v>326</v>
      </c>
      <c r="IR210" s="25" t="s">
        <v>326</v>
      </c>
      <c r="IV210" s="25" t="s">
        <v>2008</v>
      </c>
      <c r="IW210" s="25" t="s">
        <v>326</v>
      </c>
      <c r="IX210" s="25" t="s">
        <v>3527</v>
      </c>
      <c r="IY210" s="25" t="s">
        <v>326</v>
      </c>
      <c r="IZ210" s="25" t="s">
        <v>326</v>
      </c>
      <c r="JA210" s="25" t="s">
        <v>326</v>
      </c>
      <c r="JB210" s="25" t="s">
        <v>326</v>
      </c>
      <c r="JC210" s="25" t="s">
        <v>326</v>
      </c>
      <c r="JD210" s="25" t="s">
        <v>395</v>
      </c>
      <c r="JE210" s="25" t="s">
        <v>396</v>
      </c>
      <c r="JF210" s="25" t="s">
        <v>395</v>
      </c>
      <c r="JG210" s="25" t="s">
        <v>396</v>
      </c>
      <c r="JH210" s="25" t="s">
        <v>422</v>
      </c>
      <c r="JI210" s="25" t="s">
        <v>326</v>
      </c>
      <c r="JJ210" s="25" t="s">
        <v>326</v>
      </c>
      <c r="JK210" s="25" t="s">
        <v>326</v>
      </c>
      <c r="JL210" s="25" t="s">
        <v>326</v>
      </c>
      <c r="JM210" s="25" t="s">
        <v>349</v>
      </c>
      <c r="JN210" s="25" t="s">
        <v>22154</v>
      </c>
      <c r="JO210" s="25" t="s">
        <v>22155</v>
      </c>
      <c r="JP210" s="25" t="s">
        <v>22156</v>
      </c>
      <c r="JQ210" s="25" t="s">
        <v>22155</v>
      </c>
      <c r="JR210" s="25" t="s">
        <v>22157</v>
      </c>
      <c r="JS210" s="25" t="s">
        <v>22158</v>
      </c>
      <c r="JT210" s="25" t="s">
        <v>22159</v>
      </c>
      <c r="JU210" s="25" t="s">
        <v>22158</v>
      </c>
      <c r="JV210" s="25" t="s">
        <v>22160</v>
      </c>
      <c r="JW210" s="25" t="s">
        <v>326</v>
      </c>
      <c r="JX210" s="25" t="s">
        <v>326</v>
      </c>
      <c r="JY210" s="25" t="s">
        <v>326</v>
      </c>
      <c r="JZ210" s="25" t="s">
        <v>326</v>
      </c>
      <c r="KA210" s="25" t="s">
        <v>22161</v>
      </c>
      <c r="KB210" s="25" t="s">
        <v>22162</v>
      </c>
      <c r="KC210" s="25" t="s">
        <v>326</v>
      </c>
      <c r="KD210" s="25" t="s">
        <v>22163</v>
      </c>
      <c r="KG210" s="25" t="s">
        <v>22164</v>
      </c>
      <c r="KH210" s="25" t="s">
        <v>22126</v>
      </c>
      <c r="KI210" s="25" t="s">
        <v>22165</v>
      </c>
      <c r="KJ210" s="25" t="s">
        <v>22163</v>
      </c>
      <c r="KK210" s="25" t="s">
        <v>326</v>
      </c>
      <c r="KL210" s="25" t="s">
        <v>22166</v>
      </c>
      <c r="KM210" s="25" t="s">
        <v>2704</v>
      </c>
      <c r="KN210" s="25" t="s">
        <v>22161</v>
      </c>
      <c r="KO210" s="25" t="s">
        <v>22134</v>
      </c>
      <c r="KP210" s="25" t="s">
        <v>326</v>
      </c>
      <c r="KQ210" s="25" t="s">
        <v>22167</v>
      </c>
      <c r="KR210" s="25" t="s">
        <v>22168</v>
      </c>
      <c r="KS210" s="25" t="s">
        <v>22127</v>
      </c>
      <c r="KT210" s="25" t="s">
        <v>22162</v>
      </c>
      <c r="KW210" s="25" t="s">
        <v>7190</v>
      </c>
      <c r="KX210" s="25" t="s">
        <v>22169</v>
      </c>
      <c r="KY210" s="25" t="s">
        <v>22170</v>
      </c>
    </row>
    <row r="211" spans="1:324" hidden="1" x14ac:dyDescent="0.2">
      <c r="A211" s="24">
        <f>VLOOKUP($H211,xRef2LineOfBusiness!$A$1:$D$1093,1,FALSE)</f>
        <v>43831</v>
      </c>
      <c r="B211" s="24" t="e">
        <f>VLOOKUP($H211,xRef2LineOfBusiness!$A$1:$D$1093,2,FALSE)</f>
        <v>#N/A</v>
      </c>
      <c r="C211" s="24" t="e">
        <f>VLOOKUP($H211,xRef2LineOfBusiness!$A$1:$D$1093,3,FALSE)</f>
        <v>#N/A</v>
      </c>
      <c r="D211" s="24" t="e">
        <f>VLOOKUP($H211,xRef2LineOfBusiness!$A$1:$D$1093,4,FALSE)</f>
        <v>#N/A</v>
      </c>
      <c r="E211" s="25" t="s">
        <v>3630</v>
      </c>
      <c r="F211" s="25" t="s">
        <v>322</v>
      </c>
      <c r="H211" s="27">
        <v>43831</v>
      </c>
      <c r="I211" s="25" t="s">
        <v>22171</v>
      </c>
      <c r="J211" s="25" t="s">
        <v>22171</v>
      </c>
      <c r="K211" s="25" t="s">
        <v>325</v>
      </c>
      <c r="L211" s="25" t="s">
        <v>325</v>
      </c>
      <c r="M211" s="25" t="s">
        <v>22171</v>
      </c>
      <c r="N211" s="25" t="s">
        <v>326</v>
      </c>
      <c r="O211" s="25" t="s">
        <v>424</v>
      </c>
      <c r="P211" s="25" t="s">
        <v>22172</v>
      </c>
      <c r="Q211" s="25" t="s">
        <v>1967</v>
      </c>
      <c r="R211" s="25" t="s">
        <v>330</v>
      </c>
      <c r="S211" s="25" t="s">
        <v>559</v>
      </c>
      <c r="T211" s="25" t="s">
        <v>22173</v>
      </c>
      <c r="U211" s="25" t="s">
        <v>22174</v>
      </c>
      <c r="V211" s="25" t="s">
        <v>334</v>
      </c>
      <c r="W211" s="25" t="s">
        <v>5464</v>
      </c>
      <c r="X211" s="25" t="s">
        <v>326</v>
      </c>
      <c r="Y211" s="25" t="s">
        <v>577</v>
      </c>
      <c r="Z211" s="25" t="s">
        <v>326</v>
      </c>
      <c r="AA211" s="25" t="s">
        <v>577</v>
      </c>
      <c r="AB211" s="25" t="s">
        <v>326</v>
      </c>
      <c r="AC211" s="25" t="s">
        <v>326</v>
      </c>
      <c r="AD211" s="25" t="s">
        <v>326</v>
      </c>
      <c r="AE211" s="25" t="s">
        <v>326</v>
      </c>
      <c r="AF211" s="25" t="s">
        <v>326</v>
      </c>
      <c r="AG211" s="25" t="s">
        <v>326</v>
      </c>
      <c r="AH211" s="25" t="s">
        <v>326</v>
      </c>
      <c r="AI211" s="25" t="s">
        <v>326</v>
      </c>
      <c r="AJ211" s="25" t="s">
        <v>326</v>
      </c>
      <c r="AK211" s="25" t="s">
        <v>326</v>
      </c>
      <c r="AL211" s="25" t="s">
        <v>326</v>
      </c>
      <c r="AM211" s="25" t="s">
        <v>326</v>
      </c>
      <c r="AN211" s="25" t="s">
        <v>7028</v>
      </c>
      <c r="AO211" s="25" t="s">
        <v>326</v>
      </c>
      <c r="AP211" s="25" t="s">
        <v>326</v>
      </c>
      <c r="AQ211" s="25" t="s">
        <v>326</v>
      </c>
      <c r="AR211" s="25" t="s">
        <v>983</v>
      </c>
      <c r="AS211" s="25" t="s">
        <v>983</v>
      </c>
      <c r="AT211" s="25" t="s">
        <v>351</v>
      </c>
      <c r="AU211" s="25" t="s">
        <v>462</v>
      </c>
      <c r="AV211" s="25" t="s">
        <v>326</v>
      </c>
      <c r="AW211" s="25" t="s">
        <v>1027</v>
      </c>
      <c r="AX211" s="25" t="s">
        <v>326</v>
      </c>
      <c r="AY211" s="25" t="s">
        <v>326</v>
      </c>
      <c r="AZ211" s="25" t="s">
        <v>345</v>
      </c>
      <c r="BA211" s="25" t="s">
        <v>326</v>
      </c>
      <c r="BB211" s="25" t="s">
        <v>326</v>
      </c>
      <c r="BC211" s="25" t="s">
        <v>326</v>
      </c>
      <c r="BD211" s="25" t="s">
        <v>326</v>
      </c>
      <c r="BE211" s="25" t="s">
        <v>3474</v>
      </c>
      <c r="BF211" s="25" t="s">
        <v>21422</v>
      </c>
      <c r="BG211" s="25" t="s">
        <v>326</v>
      </c>
      <c r="BH211" s="25" t="s">
        <v>326</v>
      </c>
      <c r="BI211" s="25" t="s">
        <v>340</v>
      </c>
      <c r="BJ211" s="25" t="s">
        <v>326</v>
      </c>
      <c r="BK211" s="25" t="s">
        <v>3090</v>
      </c>
      <c r="BL211" s="25" t="s">
        <v>326</v>
      </c>
      <c r="BM211" s="25" t="s">
        <v>424</v>
      </c>
      <c r="BN211" s="25" t="s">
        <v>326</v>
      </c>
      <c r="BO211" s="25" t="s">
        <v>326</v>
      </c>
      <c r="BP211" s="25" t="s">
        <v>424</v>
      </c>
      <c r="BQ211" s="25" t="s">
        <v>326</v>
      </c>
      <c r="BR211" s="25" t="s">
        <v>326</v>
      </c>
      <c r="BS211" s="25" t="s">
        <v>15528</v>
      </c>
      <c r="BT211" s="25" t="s">
        <v>326</v>
      </c>
      <c r="BU211" s="25" t="s">
        <v>326</v>
      </c>
      <c r="BV211" s="25" t="s">
        <v>448</v>
      </c>
      <c r="BW211" s="25" t="s">
        <v>326</v>
      </c>
      <c r="BX211" s="25" t="s">
        <v>326</v>
      </c>
      <c r="BY211" s="25" t="s">
        <v>326</v>
      </c>
      <c r="BZ211" s="25" t="s">
        <v>326</v>
      </c>
      <c r="CA211" s="25" t="s">
        <v>326</v>
      </c>
      <c r="CB211" s="25" t="s">
        <v>326</v>
      </c>
      <c r="CC211" s="25" t="s">
        <v>326</v>
      </c>
      <c r="CD211" s="25" t="s">
        <v>326</v>
      </c>
      <c r="CE211" s="25" t="s">
        <v>326</v>
      </c>
      <c r="CF211" s="25" t="s">
        <v>326</v>
      </c>
      <c r="CG211" s="25" t="s">
        <v>448</v>
      </c>
      <c r="CH211" s="25" t="s">
        <v>326</v>
      </c>
      <c r="CI211" s="25" t="s">
        <v>326</v>
      </c>
      <c r="CJ211" s="25" t="s">
        <v>326</v>
      </c>
      <c r="CK211" s="25" t="s">
        <v>368</v>
      </c>
      <c r="CL211" s="25" t="s">
        <v>1092</v>
      </c>
      <c r="CM211" s="25" t="s">
        <v>326</v>
      </c>
      <c r="CN211" s="25" t="s">
        <v>326</v>
      </c>
      <c r="CO211" s="25" t="s">
        <v>663</v>
      </c>
      <c r="CP211" s="25" t="s">
        <v>326</v>
      </c>
      <c r="CQ211" s="25" t="s">
        <v>1833</v>
      </c>
      <c r="CR211" s="25" t="s">
        <v>21422</v>
      </c>
      <c r="CS211" s="25" t="s">
        <v>22175</v>
      </c>
      <c r="CT211" s="25" t="s">
        <v>326</v>
      </c>
      <c r="CU211" s="25" t="s">
        <v>22175</v>
      </c>
      <c r="CV211" s="25" t="s">
        <v>12948</v>
      </c>
      <c r="CW211" s="25" t="s">
        <v>326</v>
      </c>
      <c r="CX211" s="25" t="s">
        <v>12948</v>
      </c>
      <c r="CY211" s="25" t="s">
        <v>22176</v>
      </c>
      <c r="CZ211" s="25" t="s">
        <v>2692</v>
      </c>
      <c r="DA211" s="25" t="s">
        <v>326</v>
      </c>
      <c r="DB211" s="25" t="s">
        <v>1971</v>
      </c>
      <c r="DC211" s="25" t="s">
        <v>330</v>
      </c>
      <c r="DD211" s="25" t="s">
        <v>390</v>
      </c>
      <c r="DE211" s="25" t="s">
        <v>326</v>
      </c>
      <c r="DF211" s="25" t="s">
        <v>326</v>
      </c>
      <c r="DG211" s="25" t="s">
        <v>6688</v>
      </c>
      <c r="DH211" s="25" t="s">
        <v>326</v>
      </c>
      <c r="DI211" s="25" t="s">
        <v>1808</v>
      </c>
      <c r="DJ211" s="25" t="s">
        <v>326</v>
      </c>
      <c r="DK211" s="25" t="s">
        <v>326</v>
      </c>
      <c r="DL211" s="25" t="s">
        <v>326</v>
      </c>
      <c r="DM211" s="25" t="s">
        <v>326</v>
      </c>
      <c r="DN211" s="25" t="s">
        <v>341</v>
      </c>
      <c r="DO211" s="25" t="s">
        <v>326</v>
      </c>
      <c r="DP211" s="25" t="s">
        <v>326</v>
      </c>
      <c r="DQ211" s="25" t="s">
        <v>326</v>
      </c>
      <c r="DR211" s="25" t="s">
        <v>341</v>
      </c>
      <c r="DS211" s="25" t="s">
        <v>437</v>
      </c>
      <c r="DT211" s="25" t="s">
        <v>326</v>
      </c>
      <c r="DU211" s="25" t="s">
        <v>326</v>
      </c>
      <c r="DV211" s="25" t="s">
        <v>326</v>
      </c>
      <c r="DW211" s="25" t="s">
        <v>326</v>
      </c>
      <c r="DX211" s="25" t="s">
        <v>437</v>
      </c>
      <c r="DY211" s="25" t="s">
        <v>326</v>
      </c>
      <c r="DZ211" s="25" t="s">
        <v>326</v>
      </c>
      <c r="EA211" s="25" t="s">
        <v>326</v>
      </c>
      <c r="EB211" s="25" t="s">
        <v>437</v>
      </c>
      <c r="EC211" s="25" t="s">
        <v>326</v>
      </c>
      <c r="ED211" s="25" t="s">
        <v>437</v>
      </c>
      <c r="EE211" s="25" t="s">
        <v>326</v>
      </c>
      <c r="EF211" s="25" t="s">
        <v>598</v>
      </c>
      <c r="EG211" s="25" t="s">
        <v>326</v>
      </c>
      <c r="EH211" s="25" t="s">
        <v>326</v>
      </c>
      <c r="EI211" s="25" t="s">
        <v>325</v>
      </c>
      <c r="FE211" s="25" t="s">
        <v>6379</v>
      </c>
      <c r="FF211" s="25" t="s">
        <v>22177</v>
      </c>
      <c r="FG211" s="25" t="s">
        <v>22177</v>
      </c>
      <c r="FH211" s="25" t="s">
        <v>1833</v>
      </c>
      <c r="FI211" s="25" t="s">
        <v>1833</v>
      </c>
      <c r="FJ211" s="25" t="s">
        <v>22178</v>
      </c>
      <c r="FK211" s="25" t="s">
        <v>22178</v>
      </c>
      <c r="FL211" s="25" t="s">
        <v>22178</v>
      </c>
      <c r="FM211" s="25" t="s">
        <v>22179</v>
      </c>
      <c r="FN211" s="25" t="s">
        <v>355</v>
      </c>
      <c r="FO211" s="25" t="s">
        <v>22180</v>
      </c>
      <c r="FP211" s="25" t="s">
        <v>22181</v>
      </c>
      <c r="FQ211" s="25" t="s">
        <v>22181</v>
      </c>
      <c r="FR211" s="25" t="s">
        <v>502</v>
      </c>
      <c r="FS211" s="25" t="s">
        <v>502</v>
      </c>
      <c r="FT211" s="25" t="s">
        <v>22182</v>
      </c>
      <c r="FU211" s="25" t="s">
        <v>22183</v>
      </c>
      <c r="FV211" s="25" t="s">
        <v>22184</v>
      </c>
      <c r="FW211" s="25" t="s">
        <v>22185</v>
      </c>
      <c r="FX211" s="25" t="s">
        <v>22186</v>
      </c>
      <c r="FY211" s="25" t="s">
        <v>22187</v>
      </c>
      <c r="FZ211" s="25" t="s">
        <v>326</v>
      </c>
      <c r="GA211" s="25" t="s">
        <v>22188</v>
      </c>
      <c r="GB211" s="25" t="s">
        <v>22188</v>
      </c>
      <c r="GC211" s="25" t="s">
        <v>326</v>
      </c>
      <c r="GD211" s="25" t="s">
        <v>326</v>
      </c>
      <c r="GE211" s="25" t="s">
        <v>326</v>
      </c>
      <c r="GF211" s="25" t="s">
        <v>326</v>
      </c>
      <c r="GG211" s="25" t="s">
        <v>22189</v>
      </c>
      <c r="GH211" s="25" t="s">
        <v>22190</v>
      </c>
      <c r="GI211" s="25" t="s">
        <v>22191</v>
      </c>
      <c r="GJ211" s="25" t="s">
        <v>22192</v>
      </c>
      <c r="GK211" s="25" t="s">
        <v>22193</v>
      </c>
      <c r="GL211" s="25" t="s">
        <v>22183</v>
      </c>
      <c r="GM211" s="25" t="s">
        <v>22194</v>
      </c>
      <c r="GN211" s="25" t="s">
        <v>22195</v>
      </c>
      <c r="GO211" s="25" t="s">
        <v>22196</v>
      </c>
      <c r="GP211" s="25" t="s">
        <v>22197</v>
      </c>
      <c r="GQ211" s="25" t="s">
        <v>22198</v>
      </c>
      <c r="GR211" s="25" t="s">
        <v>22199</v>
      </c>
      <c r="GS211" s="25" t="s">
        <v>22196</v>
      </c>
      <c r="GT211" s="25" t="s">
        <v>22200</v>
      </c>
      <c r="GU211" s="25" t="s">
        <v>22201</v>
      </c>
      <c r="GV211" s="25" t="s">
        <v>7984</v>
      </c>
      <c r="GW211" s="25" t="s">
        <v>22202</v>
      </c>
      <c r="GX211" s="25" t="s">
        <v>3126</v>
      </c>
      <c r="GY211" s="25" t="s">
        <v>341</v>
      </c>
      <c r="GZ211" s="25" t="s">
        <v>22203</v>
      </c>
      <c r="HA211" s="25" t="s">
        <v>6061</v>
      </c>
      <c r="HB211" s="25" t="s">
        <v>6947</v>
      </c>
      <c r="HC211" s="25" t="s">
        <v>6794</v>
      </c>
      <c r="HD211" s="25" t="s">
        <v>1928</v>
      </c>
      <c r="HE211" s="25" t="s">
        <v>459</v>
      </c>
      <c r="HF211" s="25" t="s">
        <v>22204</v>
      </c>
      <c r="HG211" s="25" t="s">
        <v>22184</v>
      </c>
      <c r="HH211" s="25" t="s">
        <v>22205</v>
      </c>
      <c r="HI211" s="25" t="s">
        <v>22206</v>
      </c>
      <c r="HJ211" s="25" t="s">
        <v>22207</v>
      </c>
      <c r="HM211" s="25" t="s">
        <v>22208</v>
      </c>
      <c r="HN211" s="25" t="s">
        <v>326</v>
      </c>
      <c r="HO211" s="25" t="s">
        <v>365</v>
      </c>
      <c r="HP211" s="25" t="s">
        <v>7757</v>
      </c>
      <c r="HQ211" s="25" t="s">
        <v>326</v>
      </c>
      <c r="HR211" s="25" t="s">
        <v>1537</v>
      </c>
      <c r="HT211" s="25" t="s">
        <v>22208</v>
      </c>
      <c r="HU211" s="25" t="s">
        <v>22180</v>
      </c>
      <c r="HV211" s="25" t="s">
        <v>326</v>
      </c>
      <c r="HW211" s="25" t="s">
        <v>326</v>
      </c>
      <c r="HX211" s="25" t="s">
        <v>22209</v>
      </c>
      <c r="HY211" s="25" t="s">
        <v>22210</v>
      </c>
      <c r="HZ211" s="25" t="s">
        <v>326</v>
      </c>
      <c r="IA211" s="25" t="s">
        <v>3088</v>
      </c>
      <c r="IB211" s="25" t="s">
        <v>22211</v>
      </c>
      <c r="IC211" s="25" t="s">
        <v>22212</v>
      </c>
      <c r="ID211" s="25" t="s">
        <v>22213</v>
      </c>
      <c r="IE211" s="25" t="s">
        <v>327</v>
      </c>
      <c r="IF211" s="25" t="s">
        <v>1028</v>
      </c>
      <c r="IG211" s="25" t="s">
        <v>340</v>
      </c>
      <c r="IH211" s="25" t="s">
        <v>22214</v>
      </c>
      <c r="II211" s="25" t="s">
        <v>22214</v>
      </c>
      <c r="IJ211" s="25" t="s">
        <v>340</v>
      </c>
      <c r="IK211" s="25" t="s">
        <v>22215</v>
      </c>
      <c r="IL211" s="25" t="s">
        <v>1903</v>
      </c>
      <c r="IM211" s="25" t="s">
        <v>1833</v>
      </c>
      <c r="IN211" s="25" t="s">
        <v>326</v>
      </c>
      <c r="IO211" s="25" t="s">
        <v>326</v>
      </c>
      <c r="IP211" s="25" t="s">
        <v>326</v>
      </c>
      <c r="IQ211" s="25" t="s">
        <v>598</v>
      </c>
      <c r="IR211" s="25" t="s">
        <v>326</v>
      </c>
      <c r="IS211" s="25" t="s">
        <v>591</v>
      </c>
      <c r="IT211" s="25" t="s">
        <v>22216</v>
      </c>
      <c r="IU211" s="25" t="s">
        <v>22217</v>
      </c>
      <c r="IV211" s="25" t="s">
        <v>345</v>
      </c>
      <c r="IW211" s="25" t="s">
        <v>326</v>
      </c>
      <c r="IX211" s="25" t="s">
        <v>326</v>
      </c>
      <c r="IY211" s="25" t="s">
        <v>330</v>
      </c>
      <c r="IZ211" s="25" t="s">
        <v>390</v>
      </c>
      <c r="JA211" s="25" t="s">
        <v>327</v>
      </c>
      <c r="JB211" s="25" t="s">
        <v>445</v>
      </c>
      <c r="JC211" s="25" t="s">
        <v>326</v>
      </c>
      <c r="JD211" s="25" t="s">
        <v>395</v>
      </c>
      <c r="JE211" s="25" t="s">
        <v>396</v>
      </c>
      <c r="JF211" s="25" t="s">
        <v>395</v>
      </c>
      <c r="JG211" s="25" t="s">
        <v>396</v>
      </c>
      <c r="JH211" s="25" t="s">
        <v>390</v>
      </c>
      <c r="JI211" s="25" t="s">
        <v>326</v>
      </c>
      <c r="JJ211" s="25" t="s">
        <v>326</v>
      </c>
      <c r="JK211" s="25" t="s">
        <v>326</v>
      </c>
      <c r="JL211" s="25" t="s">
        <v>326</v>
      </c>
      <c r="JM211" s="25" t="s">
        <v>326</v>
      </c>
      <c r="JN211" s="25" t="s">
        <v>22218</v>
      </c>
      <c r="JO211" s="25" t="s">
        <v>22219</v>
      </c>
      <c r="JP211" s="25" t="s">
        <v>22220</v>
      </c>
      <c r="JQ211" s="25" t="s">
        <v>22221</v>
      </c>
      <c r="JR211" s="25" t="s">
        <v>22222</v>
      </c>
      <c r="JS211" s="25" t="s">
        <v>22223</v>
      </c>
      <c r="JT211" s="25" t="s">
        <v>22224</v>
      </c>
      <c r="JU211" s="25" t="s">
        <v>22225</v>
      </c>
      <c r="JV211" s="25" t="s">
        <v>22226</v>
      </c>
      <c r="JW211" s="25" t="s">
        <v>326</v>
      </c>
      <c r="JX211" s="25" t="s">
        <v>326</v>
      </c>
      <c r="JY211" s="25" t="s">
        <v>22227</v>
      </c>
      <c r="JZ211" s="25" t="s">
        <v>22228</v>
      </c>
      <c r="KA211" s="25" t="s">
        <v>22229</v>
      </c>
      <c r="KB211" s="25" t="s">
        <v>22230</v>
      </c>
      <c r="KC211" s="25" t="s">
        <v>22214</v>
      </c>
      <c r="KD211" s="25" t="s">
        <v>22231</v>
      </c>
      <c r="KE211" s="25" t="s">
        <v>22232</v>
      </c>
      <c r="KG211" s="25" t="s">
        <v>2802</v>
      </c>
      <c r="KH211" s="25" t="s">
        <v>22178</v>
      </c>
      <c r="KI211" s="25" t="s">
        <v>22233</v>
      </c>
      <c r="KJ211" s="25" t="s">
        <v>22231</v>
      </c>
      <c r="KK211" s="25" t="s">
        <v>22234</v>
      </c>
      <c r="KL211" s="25" t="s">
        <v>22235</v>
      </c>
      <c r="KM211" s="25" t="s">
        <v>906</v>
      </c>
      <c r="KN211" s="25" t="s">
        <v>22229</v>
      </c>
      <c r="KO211" s="25" t="s">
        <v>22189</v>
      </c>
      <c r="KP211" s="25" t="s">
        <v>22209</v>
      </c>
      <c r="KQ211" s="25" t="s">
        <v>22236</v>
      </c>
      <c r="KR211" s="25" t="s">
        <v>22237</v>
      </c>
      <c r="KS211" s="25" t="s">
        <v>22179</v>
      </c>
      <c r="KT211" s="25" t="s">
        <v>22238</v>
      </c>
      <c r="KU211" s="25" t="s">
        <v>3683</v>
      </c>
      <c r="KV211" s="25" t="s">
        <v>22239</v>
      </c>
      <c r="KW211" s="25" t="s">
        <v>22240</v>
      </c>
      <c r="KX211" s="25" t="s">
        <v>22241</v>
      </c>
      <c r="KY211" s="25" t="s">
        <v>22242</v>
      </c>
    </row>
    <row r="212" spans="1:324" hidden="1" x14ac:dyDescent="0.2">
      <c r="A212" s="24">
        <f>VLOOKUP($H212,xRef2LineOfBusiness!$A$1:$D$1093,1,FALSE)</f>
        <v>43861</v>
      </c>
      <c r="B212" s="24" t="e">
        <f>VLOOKUP($H212,xRef2LineOfBusiness!$A$1:$D$1093,2,FALSE)</f>
        <v>#N/A</v>
      </c>
      <c r="C212" s="24" t="e">
        <f>VLOOKUP($H212,xRef2LineOfBusiness!$A$1:$D$1093,3,FALSE)</f>
        <v>#N/A</v>
      </c>
      <c r="D212" s="24" t="e">
        <f>VLOOKUP($H212,xRef2LineOfBusiness!$A$1:$D$1093,4,FALSE)</f>
        <v>#N/A</v>
      </c>
      <c r="E212" s="25" t="s">
        <v>3727</v>
      </c>
      <c r="F212" s="25" t="s">
        <v>322</v>
      </c>
      <c r="H212" s="27">
        <v>43861</v>
      </c>
      <c r="I212" s="25" t="s">
        <v>22243</v>
      </c>
      <c r="J212" s="25" t="s">
        <v>22243</v>
      </c>
      <c r="K212" s="25" t="s">
        <v>325</v>
      </c>
      <c r="L212" s="25" t="s">
        <v>325</v>
      </c>
      <c r="M212" s="25" t="s">
        <v>22243</v>
      </c>
      <c r="N212" s="25" t="s">
        <v>326</v>
      </c>
      <c r="O212" s="25" t="s">
        <v>1015</v>
      </c>
      <c r="P212" s="25" t="s">
        <v>22244</v>
      </c>
      <c r="Q212" s="25" t="s">
        <v>22245</v>
      </c>
      <c r="R212" s="25" t="s">
        <v>330</v>
      </c>
      <c r="S212" s="25" t="s">
        <v>559</v>
      </c>
      <c r="T212" s="25" t="s">
        <v>22246</v>
      </c>
      <c r="U212" s="25" t="s">
        <v>22247</v>
      </c>
      <c r="V212" s="25" t="s">
        <v>334</v>
      </c>
      <c r="W212" s="25" t="s">
        <v>451</v>
      </c>
      <c r="X212" s="25" t="s">
        <v>326</v>
      </c>
      <c r="Y212" s="25" t="s">
        <v>8287</v>
      </c>
      <c r="Z212" s="25" t="s">
        <v>326</v>
      </c>
      <c r="AA212" s="25" t="s">
        <v>8287</v>
      </c>
      <c r="AB212" s="25" t="s">
        <v>326</v>
      </c>
      <c r="AC212" s="25" t="s">
        <v>326</v>
      </c>
      <c r="AD212" s="25" t="s">
        <v>326</v>
      </c>
      <c r="AE212" s="25" t="s">
        <v>443</v>
      </c>
      <c r="AF212" s="25" t="s">
        <v>326</v>
      </c>
      <c r="AG212" s="25" t="s">
        <v>443</v>
      </c>
      <c r="AH212" s="25" t="s">
        <v>326</v>
      </c>
      <c r="AI212" s="25" t="s">
        <v>326</v>
      </c>
      <c r="AJ212" s="25" t="s">
        <v>326</v>
      </c>
      <c r="AK212" s="25" t="s">
        <v>326</v>
      </c>
      <c r="AL212" s="25" t="s">
        <v>326</v>
      </c>
      <c r="AM212" s="25" t="s">
        <v>326</v>
      </c>
      <c r="AN212" s="25" t="s">
        <v>22248</v>
      </c>
      <c r="AO212" s="25" t="s">
        <v>326</v>
      </c>
      <c r="AP212" s="25" t="s">
        <v>326</v>
      </c>
      <c r="AQ212" s="25" t="s">
        <v>665</v>
      </c>
      <c r="AR212" s="25" t="s">
        <v>7218</v>
      </c>
      <c r="AS212" s="25" t="s">
        <v>7218</v>
      </c>
      <c r="AT212" s="25" t="s">
        <v>1138</v>
      </c>
      <c r="AU212" s="25" t="s">
        <v>4525</v>
      </c>
      <c r="AV212" s="25" t="s">
        <v>326</v>
      </c>
      <c r="AW212" s="25" t="s">
        <v>4470</v>
      </c>
      <c r="AX212" s="25" t="s">
        <v>326</v>
      </c>
      <c r="AY212" s="25" t="s">
        <v>335</v>
      </c>
      <c r="AZ212" s="25" t="s">
        <v>345</v>
      </c>
      <c r="BA212" s="25" t="s">
        <v>424</v>
      </c>
      <c r="BB212" s="25" t="s">
        <v>326</v>
      </c>
      <c r="BC212" s="25" t="s">
        <v>424</v>
      </c>
      <c r="BD212" s="25" t="s">
        <v>326</v>
      </c>
      <c r="BE212" s="25" t="s">
        <v>2441</v>
      </c>
      <c r="BF212" s="25" t="s">
        <v>22249</v>
      </c>
      <c r="BG212" s="25" t="s">
        <v>326</v>
      </c>
      <c r="BH212" s="25" t="s">
        <v>9442</v>
      </c>
      <c r="BI212" s="25" t="s">
        <v>4030</v>
      </c>
      <c r="BJ212" s="25" t="s">
        <v>326</v>
      </c>
      <c r="BK212" s="25" t="s">
        <v>515</v>
      </c>
      <c r="BL212" s="25" t="s">
        <v>326</v>
      </c>
      <c r="BM212" s="25" t="s">
        <v>1741</v>
      </c>
      <c r="BN212" s="25" t="s">
        <v>326</v>
      </c>
      <c r="BO212" s="25" t="s">
        <v>326</v>
      </c>
      <c r="BP212" s="25" t="s">
        <v>1741</v>
      </c>
      <c r="BQ212" s="25" t="s">
        <v>326</v>
      </c>
      <c r="BR212" s="25" t="s">
        <v>1833</v>
      </c>
      <c r="BS212" s="25" t="s">
        <v>326</v>
      </c>
      <c r="BT212" s="25" t="s">
        <v>326</v>
      </c>
      <c r="BU212" s="25" t="s">
        <v>326</v>
      </c>
      <c r="BV212" s="25" t="s">
        <v>22250</v>
      </c>
      <c r="BW212" s="25" t="s">
        <v>1902</v>
      </c>
      <c r="BX212" s="25" t="s">
        <v>326</v>
      </c>
      <c r="BY212" s="25" t="s">
        <v>326</v>
      </c>
      <c r="BZ212" s="25" t="s">
        <v>326</v>
      </c>
      <c r="CA212" s="25" t="s">
        <v>326</v>
      </c>
      <c r="CB212" s="25" t="s">
        <v>326</v>
      </c>
      <c r="CC212" s="25" t="s">
        <v>326</v>
      </c>
      <c r="CD212" s="25" t="s">
        <v>326</v>
      </c>
      <c r="CE212" s="25" t="s">
        <v>326</v>
      </c>
      <c r="CF212" s="25" t="s">
        <v>1902</v>
      </c>
      <c r="CG212" s="25" t="s">
        <v>8066</v>
      </c>
      <c r="CH212" s="25" t="s">
        <v>326</v>
      </c>
      <c r="CI212" s="25" t="s">
        <v>326</v>
      </c>
      <c r="CJ212" s="25" t="s">
        <v>326</v>
      </c>
      <c r="CK212" s="25" t="s">
        <v>341</v>
      </c>
      <c r="CL212" s="25" t="s">
        <v>326</v>
      </c>
      <c r="CM212" s="25" t="s">
        <v>326</v>
      </c>
      <c r="CN212" s="25" t="s">
        <v>326</v>
      </c>
      <c r="CO212" s="25" t="s">
        <v>2647</v>
      </c>
      <c r="CP212" s="25" t="s">
        <v>326</v>
      </c>
      <c r="CQ212" s="25" t="s">
        <v>10897</v>
      </c>
      <c r="CR212" s="25" t="s">
        <v>22249</v>
      </c>
      <c r="CS212" s="25" t="s">
        <v>22251</v>
      </c>
      <c r="CT212" s="25" t="s">
        <v>326</v>
      </c>
      <c r="CU212" s="25" t="s">
        <v>22251</v>
      </c>
      <c r="CV212" s="25" t="s">
        <v>22252</v>
      </c>
      <c r="CW212" s="25" t="s">
        <v>326</v>
      </c>
      <c r="CX212" s="25" t="s">
        <v>22252</v>
      </c>
      <c r="CY212" s="25" t="s">
        <v>7592</v>
      </c>
      <c r="CZ212" s="25" t="s">
        <v>22253</v>
      </c>
      <c r="DA212" s="25" t="s">
        <v>326</v>
      </c>
      <c r="DB212" s="25" t="s">
        <v>326</v>
      </c>
      <c r="DC212" s="25" t="s">
        <v>684</v>
      </c>
      <c r="DD212" s="25" t="s">
        <v>439</v>
      </c>
      <c r="DE212" s="25" t="s">
        <v>326</v>
      </c>
      <c r="DF212" s="25" t="s">
        <v>326</v>
      </c>
      <c r="DG212" s="25" t="s">
        <v>7214</v>
      </c>
      <c r="DH212" s="25" t="s">
        <v>326</v>
      </c>
      <c r="DI212" s="25" t="s">
        <v>6605</v>
      </c>
      <c r="DJ212" s="25" t="s">
        <v>326</v>
      </c>
      <c r="DK212" s="25" t="s">
        <v>597</v>
      </c>
      <c r="DL212" s="25" t="s">
        <v>326</v>
      </c>
      <c r="DM212" s="25" t="s">
        <v>326</v>
      </c>
      <c r="DN212" s="25" t="s">
        <v>326</v>
      </c>
      <c r="DO212" s="25" t="s">
        <v>326</v>
      </c>
      <c r="DP212" s="25" t="s">
        <v>326</v>
      </c>
      <c r="DQ212" s="25" t="s">
        <v>326</v>
      </c>
      <c r="DR212" s="25" t="s">
        <v>4039</v>
      </c>
      <c r="DS212" s="25" t="s">
        <v>586</v>
      </c>
      <c r="DT212" s="25" t="s">
        <v>389</v>
      </c>
      <c r="DU212" s="25" t="s">
        <v>326</v>
      </c>
      <c r="DV212" s="25" t="s">
        <v>389</v>
      </c>
      <c r="DW212" s="25" t="s">
        <v>326</v>
      </c>
      <c r="DX212" s="25" t="s">
        <v>437</v>
      </c>
      <c r="DY212" s="25" t="s">
        <v>326</v>
      </c>
      <c r="DZ212" s="25" t="s">
        <v>326</v>
      </c>
      <c r="EA212" s="25" t="s">
        <v>326</v>
      </c>
      <c r="EB212" s="25" t="s">
        <v>437</v>
      </c>
      <c r="EC212" s="25" t="s">
        <v>326</v>
      </c>
      <c r="ED212" s="25" t="s">
        <v>437</v>
      </c>
      <c r="EE212" s="25" t="s">
        <v>326</v>
      </c>
      <c r="EF212" s="25" t="s">
        <v>326</v>
      </c>
      <c r="EG212" s="25" t="s">
        <v>326</v>
      </c>
      <c r="EH212" s="25" t="s">
        <v>326</v>
      </c>
      <c r="EI212" s="25" t="s">
        <v>325</v>
      </c>
      <c r="FE212" s="25" t="s">
        <v>1808</v>
      </c>
      <c r="FF212" s="25" t="s">
        <v>22254</v>
      </c>
      <c r="FG212" s="25" t="s">
        <v>22255</v>
      </c>
      <c r="FH212" s="25" t="s">
        <v>4628</v>
      </c>
      <c r="FI212" s="25" t="s">
        <v>4628</v>
      </c>
      <c r="FJ212" s="25" t="s">
        <v>22256</v>
      </c>
      <c r="FK212" s="25" t="s">
        <v>22257</v>
      </c>
      <c r="FL212" s="25" t="s">
        <v>22257</v>
      </c>
      <c r="FM212" s="25" t="s">
        <v>22258</v>
      </c>
      <c r="FN212" s="25" t="s">
        <v>22259</v>
      </c>
      <c r="FO212" s="25" t="s">
        <v>22260</v>
      </c>
      <c r="FP212" s="25" t="s">
        <v>22261</v>
      </c>
      <c r="FQ212" s="25" t="s">
        <v>22262</v>
      </c>
      <c r="FR212" s="25" t="s">
        <v>1041</v>
      </c>
      <c r="FS212" s="25" t="s">
        <v>904</v>
      </c>
      <c r="FT212" s="25" t="s">
        <v>22263</v>
      </c>
      <c r="FU212" s="25" t="s">
        <v>22264</v>
      </c>
      <c r="FV212" s="25" t="s">
        <v>22265</v>
      </c>
      <c r="FW212" s="25" t="s">
        <v>22266</v>
      </c>
      <c r="FX212" s="25" t="s">
        <v>22267</v>
      </c>
      <c r="FY212" s="25" t="s">
        <v>326</v>
      </c>
      <c r="FZ212" s="25" t="s">
        <v>22268</v>
      </c>
      <c r="GA212" s="25" t="s">
        <v>22269</v>
      </c>
      <c r="GB212" s="25" t="s">
        <v>22269</v>
      </c>
      <c r="GC212" s="25" t="s">
        <v>326</v>
      </c>
      <c r="GD212" s="25" t="s">
        <v>326</v>
      </c>
      <c r="GE212" s="25" t="s">
        <v>22270</v>
      </c>
      <c r="GF212" s="25" t="s">
        <v>22270</v>
      </c>
      <c r="GG212" s="25" t="s">
        <v>22271</v>
      </c>
      <c r="GH212" s="25" t="s">
        <v>22272</v>
      </c>
      <c r="GI212" s="25" t="s">
        <v>1743</v>
      </c>
      <c r="GJ212" s="25" t="s">
        <v>22273</v>
      </c>
      <c r="GK212" s="25" t="s">
        <v>22274</v>
      </c>
      <c r="GL212" s="25" t="s">
        <v>22275</v>
      </c>
      <c r="GM212" s="25" t="s">
        <v>22276</v>
      </c>
      <c r="GN212" s="25" t="s">
        <v>22277</v>
      </c>
      <c r="GO212" s="25" t="s">
        <v>22278</v>
      </c>
      <c r="GP212" s="25" t="s">
        <v>22279</v>
      </c>
      <c r="GQ212" s="25" t="s">
        <v>22280</v>
      </c>
      <c r="GR212" s="25" t="s">
        <v>22281</v>
      </c>
      <c r="GS212" s="25" t="s">
        <v>22282</v>
      </c>
      <c r="GT212" s="25" t="s">
        <v>22283</v>
      </c>
      <c r="GU212" s="25" t="s">
        <v>22284</v>
      </c>
      <c r="GV212" s="25" t="s">
        <v>6510</v>
      </c>
      <c r="GW212" s="25" t="s">
        <v>22285</v>
      </c>
      <c r="GX212" s="25" t="s">
        <v>575</v>
      </c>
      <c r="GY212" s="25" t="s">
        <v>6441</v>
      </c>
      <c r="GZ212" s="25" t="s">
        <v>3094</v>
      </c>
      <c r="HA212" s="25" t="s">
        <v>4039</v>
      </c>
      <c r="HB212" s="25" t="s">
        <v>7135</v>
      </c>
      <c r="HC212" s="25" t="s">
        <v>22286</v>
      </c>
      <c r="HD212" s="25" t="s">
        <v>875</v>
      </c>
      <c r="HE212" s="25" t="s">
        <v>11600</v>
      </c>
      <c r="HF212" s="25" t="s">
        <v>22287</v>
      </c>
      <c r="HG212" s="25" t="s">
        <v>22288</v>
      </c>
      <c r="HH212" s="25" t="s">
        <v>22289</v>
      </c>
      <c r="HI212" s="25" t="s">
        <v>326</v>
      </c>
      <c r="HJ212" s="25" t="s">
        <v>22290</v>
      </c>
      <c r="HM212" s="25" t="s">
        <v>22291</v>
      </c>
      <c r="HN212" s="25" t="s">
        <v>326</v>
      </c>
      <c r="HO212" s="25" t="s">
        <v>1497</v>
      </c>
      <c r="HP212" s="25" t="s">
        <v>2450</v>
      </c>
      <c r="HQ212" s="25" t="s">
        <v>326</v>
      </c>
      <c r="HR212" s="25" t="s">
        <v>2639</v>
      </c>
      <c r="HT212" s="25" t="s">
        <v>22292</v>
      </c>
      <c r="HU212" s="25" t="s">
        <v>22293</v>
      </c>
      <c r="HV212" s="25" t="s">
        <v>326</v>
      </c>
      <c r="HW212" s="25" t="s">
        <v>326</v>
      </c>
      <c r="HX212" s="25" t="s">
        <v>22294</v>
      </c>
      <c r="HY212" s="25" t="s">
        <v>22295</v>
      </c>
      <c r="HZ212" s="25" t="s">
        <v>326</v>
      </c>
      <c r="IA212" s="25" t="s">
        <v>1041</v>
      </c>
      <c r="IB212" s="25" t="s">
        <v>22296</v>
      </c>
      <c r="IC212" s="25" t="s">
        <v>22297</v>
      </c>
      <c r="ID212" s="25" t="s">
        <v>22298</v>
      </c>
      <c r="IE212" s="25" t="s">
        <v>327</v>
      </c>
      <c r="IF212" s="25" t="s">
        <v>904</v>
      </c>
      <c r="IG212" s="25" t="s">
        <v>8661</v>
      </c>
      <c r="IH212" s="25" t="s">
        <v>22299</v>
      </c>
      <c r="II212" s="25" t="s">
        <v>22299</v>
      </c>
      <c r="IJ212" s="25" t="s">
        <v>8661</v>
      </c>
      <c r="IK212" s="25" t="s">
        <v>22300</v>
      </c>
      <c r="IL212" s="25" t="s">
        <v>1262</v>
      </c>
      <c r="IM212" s="25" t="s">
        <v>4628</v>
      </c>
      <c r="IN212" s="25" t="s">
        <v>326</v>
      </c>
      <c r="IO212" s="25" t="s">
        <v>326</v>
      </c>
      <c r="IP212" s="25" t="s">
        <v>326</v>
      </c>
      <c r="IQ212" s="25" t="s">
        <v>326</v>
      </c>
      <c r="IR212" s="25" t="s">
        <v>326</v>
      </c>
      <c r="IS212" s="25" t="s">
        <v>22301</v>
      </c>
      <c r="IT212" s="25" t="s">
        <v>22302</v>
      </c>
      <c r="IU212" s="25" t="s">
        <v>22303</v>
      </c>
      <c r="IV212" s="25" t="s">
        <v>983</v>
      </c>
      <c r="IW212" s="25" t="s">
        <v>443</v>
      </c>
      <c r="IX212" s="25" t="s">
        <v>1920</v>
      </c>
      <c r="IY212" s="25" t="s">
        <v>4342</v>
      </c>
      <c r="IZ212" s="25" t="s">
        <v>326</v>
      </c>
      <c r="JA212" s="25" t="s">
        <v>326</v>
      </c>
      <c r="JB212" s="25" t="s">
        <v>326</v>
      </c>
      <c r="JC212" s="25" t="s">
        <v>326</v>
      </c>
      <c r="JD212" s="25" t="s">
        <v>395</v>
      </c>
      <c r="JE212" s="25" t="s">
        <v>396</v>
      </c>
      <c r="JF212" s="25" t="s">
        <v>395</v>
      </c>
      <c r="JG212" s="25" t="s">
        <v>396</v>
      </c>
      <c r="JH212" s="25" t="s">
        <v>439</v>
      </c>
      <c r="JI212" s="25" t="s">
        <v>326</v>
      </c>
      <c r="JJ212" s="25" t="s">
        <v>326</v>
      </c>
      <c r="JK212" s="25" t="s">
        <v>326</v>
      </c>
      <c r="JL212" s="25" t="s">
        <v>326</v>
      </c>
      <c r="JM212" s="25" t="s">
        <v>326</v>
      </c>
      <c r="JN212" s="25" t="s">
        <v>22304</v>
      </c>
      <c r="JO212" s="25" t="s">
        <v>22305</v>
      </c>
      <c r="JP212" s="25" t="s">
        <v>22306</v>
      </c>
      <c r="JQ212" s="25" t="s">
        <v>22305</v>
      </c>
      <c r="JR212" s="25" t="s">
        <v>22307</v>
      </c>
      <c r="JS212" s="25" t="s">
        <v>22308</v>
      </c>
      <c r="JT212" s="25" t="s">
        <v>22309</v>
      </c>
      <c r="JU212" s="25" t="s">
        <v>22308</v>
      </c>
      <c r="JV212" s="25" t="s">
        <v>22310</v>
      </c>
      <c r="JW212" s="25" t="s">
        <v>326</v>
      </c>
      <c r="JX212" s="25" t="s">
        <v>22311</v>
      </c>
      <c r="JY212" s="25" t="s">
        <v>22312</v>
      </c>
      <c r="JZ212" s="25" t="s">
        <v>22299</v>
      </c>
      <c r="KA212" s="25" t="s">
        <v>22313</v>
      </c>
      <c r="KB212" s="25" t="s">
        <v>22314</v>
      </c>
      <c r="KC212" s="25" t="s">
        <v>22299</v>
      </c>
      <c r="KD212" s="25" t="s">
        <v>22315</v>
      </c>
      <c r="KE212" s="25" t="s">
        <v>22316</v>
      </c>
      <c r="KF212" s="25" t="s">
        <v>22259</v>
      </c>
      <c r="KG212" s="25" t="s">
        <v>22317</v>
      </c>
      <c r="KH212" s="25" t="s">
        <v>22257</v>
      </c>
      <c r="KI212" s="25" t="s">
        <v>22318</v>
      </c>
      <c r="KJ212" s="25" t="s">
        <v>22315</v>
      </c>
      <c r="KK212" s="25" t="s">
        <v>22319</v>
      </c>
      <c r="KL212" s="25" t="s">
        <v>22320</v>
      </c>
      <c r="KM212" s="25" t="s">
        <v>1259</v>
      </c>
      <c r="KN212" s="25" t="s">
        <v>22313</v>
      </c>
      <c r="KO212" s="25" t="s">
        <v>22271</v>
      </c>
      <c r="KP212" s="25" t="s">
        <v>22321</v>
      </c>
      <c r="KQ212" s="25" t="s">
        <v>22322</v>
      </c>
      <c r="KR212" s="25" t="s">
        <v>22323</v>
      </c>
      <c r="KS212" s="25" t="s">
        <v>22258</v>
      </c>
      <c r="KT212" s="25" t="s">
        <v>22324</v>
      </c>
      <c r="KU212" s="25" t="s">
        <v>22325</v>
      </c>
      <c r="KV212" s="25" t="s">
        <v>22326</v>
      </c>
      <c r="KW212" s="25" t="s">
        <v>22327</v>
      </c>
      <c r="KX212" s="25" t="s">
        <v>22328</v>
      </c>
      <c r="KY212" s="25" t="s">
        <v>22329</v>
      </c>
    </row>
    <row r="213" spans="1:324" hidden="1" x14ac:dyDescent="0.2">
      <c r="A213" s="24">
        <f>VLOOKUP($H213,xRef2LineOfBusiness!$A$1:$D$1093,1,FALSE)</f>
        <v>89201</v>
      </c>
      <c r="B213" s="24" t="e">
        <f>VLOOKUP($H213,xRef2LineOfBusiness!$A$1:$D$1093,2,FALSE)</f>
        <v>#N/A</v>
      </c>
      <c r="C213" s="24" t="e">
        <f>VLOOKUP($H213,xRef2LineOfBusiness!$A$1:$D$1093,3,FALSE)</f>
        <v>#N/A</v>
      </c>
      <c r="D213" s="24" t="e">
        <f>VLOOKUP($H213,xRef2LineOfBusiness!$A$1:$D$1093,4,FALSE)</f>
        <v>#N/A</v>
      </c>
      <c r="E213" s="25" t="s">
        <v>2950</v>
      </c>
      <c r="F213" s="25" t="s">
        <v>322</v>
      </c>
      <c r="G213" s="25" t="s">
        <v>22330</v>
      </c>
      <c r="H213" s="27">
        <v>89201</v>
      </c>
      <c r="I213" s="25" t="s">
        <v>22331</v>
      </c>
      <c r="J213" s="25" t="s">
        <v>22331</v>
      </c>
      <c r="K213" s="25" t="s">
        <v>325</v>
      </c>
      <c r="L213" s="25" t="s">
        <v>325</v>
      </c>
      <c r="M213" s="25" t="s">
        <v>22331</v>
      </c>
      <c r="N213" s="25" t="s">
        <v>326</v>
      </c>
      <c r="O213" s="25" t="s">
        <v>350</v>
      </c>
      <c r="P213" s="25" t="s">
        <v>22332</v>
      </c>
      <c r="Q213" s="25" t="s">
        <v>5280</v>
      </c>
      <c r="R213" s="25" t="s">
        <v>330</v>
      </c>
      <c r="S213" s="25" t="s">
        <v>331</v>
      </c>
      <c r="T213" s="25" t="s">
        <v>22333</v>
      </c>
      <c r="U213" s="25" t="s">
        <v>22334</v>
      </c>
      <c r="V213" s="25" t="s">
        <v>334</v>
      </c>
      <c r="W213" s="25" t="s">
        <v>1743</v>
      </c>
      <c r="X213" s="25" t="s">
        <v>326</v>
      </c>
      <c r="Y213" s="25" t="s">
        <v>6698</v>
      </c>
      <c r="Z213" s="25" t="s">
        <v>326</v>
      </c>
      <c r="AA213" s="25" t="s">
        <v>6698</v>
      </c>
      <c r="AB213" s="25" t="s">
        <v>326</v>
      </c>
      <c r="AC213" s="25" t="s">
        <v>326</v>
      </c>
      <c r="AD213" s="25" t="s">
        <v>326</v>
      </c>
      <c r="AE213" s="25" t="s">
        <v>1028</v>
      </c>
      <c r="AF213" s="25" t="s">
        <v>326</v>
      </c>
      <c r="AG213" s="25" t="s">
        <v>1028</v>
      </c>
      <c r="AH213" s="25" t="s">
        <v>326</v>
      </c>
      <c r="AI213" s="25" t="s">
        <v>326</v>
      </c>
      <c r="AJ213" s="25" t="s">
        <v>326</v>
      </c>
      <c r="AK213" s="25" t="s">
        <v>326</v>
      </c>
      <c r="AL213" s="25" t="s">
        <v>326</v>
      </c>
      <c r="AM213" s="25" t="s">
        <v>326</v>
      </c>
      <c r="AN213" s="25" t="s">
        <v>1839</v>
      </c>
      <c r="AO213" s="25" t="s">
        <v>326</v>
      </c>
      <c r="AP213" s="25" t="s">
        <v>326</v>
      </c>
      <c r="AQ213" s="25" t="s">
        <v>326</v>
      </c>
      <c r="AR213" s="25" t="s">
        <v>22335</v>
      </c>
      <c r="AS213" s="25" t="s">
        <v>22335</v>
      </c>
      <c r="AT213" s="25" t="s">
        <v>22336</v>
      </c>
      <c r="AU213" s="25" t="s">
        <v>425</v>
      </c>
      <c r="AV213" s="25" t="s">
        <v>326</v>
      </c>
      <c r="AW213" s="25" t="s">
        <v>326</v>
      </c>
      <c r="AX213" s="25" t="s">
        <v>325</v>
      </c>
      <c r="AY213" s="25" t="s">
        <v>384</v>
      </c>
      <c r="AZ213" s="25" t="s">
        <v>326</v>
      </c>
      <c r="BA213" s="25" t="s">
        <v>326</v>
      </c>
      <c r="BB213" s="25" t="s">
        <v>326</v>
      </c>
      <c r="BC213" s="25" t="s">
        <v>326</v>
      </c>
      <c r="BD213" s="25" t="s">
        <v>326</v>
      </c>
      <c r="BE213" s="25" t="s">
        <v>2063</v>
      </c>
      <c r="BF213" s="25" t="s">
        <v>8068</v>
      </c>
      <c r="BG213" s="25" t="s">
        <v>326</v>
      </c>
      <c r="BH213" s="25" t="s">
        <v>330</v>
      </c>
      <c r="BI213" s="25" t="s">
        <v>326</v>
      </c>
      <c r="BJ213" s="25" t="s">
        <v>326</v>
      </c>
      <c r="BK213" s="25" t="s">
        <v>1027</v>
      </c>
      <c r="BL213" s="25" t="s">
        <v>326</v>
      </c>
      <c r="BM213" s="25" t="s">
        <v>341</v>
      </c>
      <c r="BN213" s="25" t="s">
        <v>326</v>
      </c>
      <c r="BO213" s="25" t="s">
        <v>326</v>
      </c>
      <c r="BP213" s="25" t="s">
        <v>341</v>
      </c>
      <c r="BQ213" s="25" t="s">
        <v>326</v>
      </c>
      <c r="BR213" s="25" t="s">
        <v>326</v>
      </c>
      <c r="BS213" s="25" t="s">
        <v>326</v>
      </c>
      <c r="BT213" s="25" t="s">
        <v>326</v>
      </c>
      <c r="BU213" s="25" t="s">
        <v>326</v>
      </c>
      <c r="BV213" s="25" t="s">
        <v>348</v>
      </c>
      <c r="BW213" s="25" t="s">
        <v>326</v>
      </c>
      <c r="BX213" s="25" t="s">
        <v>326</v>
      </c>
      <c r="BY213" s="25" t="s">
        <v>1749</v>
      </c>
      <c r="BZ213" s="25" t="s">
        <v>326</v>
      </c>
      <c r="CA213" s="25" t="s">
        <v>326</v>
      </c>
      <c r="CB213" s="25" t="s">
        <v>345</v>
      </c>
      <c r="CC213" s="25" t="s">
        <v>326</v>
      </c>
      <c r="CD213" s="25" t="s">
        <v>326</v>
      </c>
      <c r="CE213" s="25" t="s">
        <v>326</v>
      </c>
      <c r="CF213" s="25" t="s">
        <v>1853</v>
      </c>
      <c r="CG213" s="25" t="s">
        <v>1136</v>
      </c>
      <c r="CH213" s="25" t="s">
        <v>326</v>
      </c>
      <c r="CI213" s="25" t="s">
        <v>326</v>
      </c>
      <c r="CJ213" s="25" t="s">
        <v>326</v>
      </c>
      <c r="CK213" s="25" t="s">
        <v>341</v>
      </c>
      <c r="CL213" s="25" t="s">
        <v>325</v>
      </c>
      <c r="CM213" s="25" t="s">
        <v>326</v>
      </c>
      <c r="CN213" s="25" t="s">
        <v>326</v>
      </c>
      <c r="CO213" s="25" t="s">
        <v>10578</v>
      </c>
      <c r="CP213" s="25" t="s">
        <v>326</v>
      </c>
      <c r="CQ213" s="25" t="s">
        <v>7032</v>
      </c>
      <c r="CR213" s="25" t="s">
        <v>8068</v>
      </c>
      <c r="CS213" s="25" t="s">
        <v>22337</v>
      </c>
      <c r="CT213" s="25" t="s">
        <v>326</v>
      </c>
      <c r="CU213" s="25" t="s">
        <v>22337</v>
      </c>
      <c r="CV213" s="25" t="s">
        <v>22338</v>
      </c>
      <c r="CW213" s="25" t="s">
        <v>326</v>
      </c>
      <c r="CX213" s="25" t="s">
        <v>22338</v>
      </c>
      <c r="CY213" s="25" t="s">
        <v>434</v>
      </c>
      <c r="CZ213" s="25" t="s">
        <v>608</v>
      </c>
      <c r="DA213" s="25" t="s">
        <v>326</v>
      </c>
      <c r="DB213" s="25" t="s">
        <v>498</v>
      </c>
      <c r="DC213" s="25" t="s">
        <v>432</v>
      </c>
      <c r="DD213" s="25" t="s">
        <v>389</v>
      </c>
      <c r="DE213" s="25" t="s">
        <v>326</v>
      </c>
      <c r="DF213" s="25" t="s">
        <v>326</v>
      </c>
      <c r="DG213" s="25" t="s">
        <v>415</v>
      </c>
      <c r="DH213" s="25" t="s">
        <v>326</v>
      </c>
      <c r="DI213" s="25" t="s">
        <v>422</v>
      </c>
      <c r="DJ213" s="25" t="s">
        <v>326</v>
      </c>
      <c r="DK213" s="25" t="s">
        <v>390</v>
      </c>
      <c r="DL213" s="25" t="s">
        <v>326</v>
      </c>
      <c r="DM213" s="25" t="s">
        <v>326</v>
      </c>
      <c r="DN213" s="25" t="s">
        <v>1124</v>
      </c>
      <c r="DO213" s="25" t="s">
        <v>326</v>
      </c>
      <c r="DP213" s="25" t="s">
        <v>326</v>
      </c>
      <c r="DQ213" s="25" t="s">
        <v>326</v>
      </c>
      <c r="DR213" s="25" t="s">
        <v>345</v>
      </c>
      <c r="DS213" s="25" t="s">
        <v>341</v>
      </c>
      <c r="DT213" s="25" t="s">
        <v>350</v>
      </c>
      <c r="DU213" s="25" t="s">
        <v>326</v>
      </c>
      <c r="DV213" s="25" t="s">
        <v>350</v>
      </c>
      <c r="DW213" s="25" t="s">
        <v>326</v>
      </c>
      <c r="DX213" s="25" t="s">
        <v>5698</v>
      </c>
      <c r="DY213" s="25" t="s">
        <v>326</v>
      </c>
      <c r="DZ213" s="25" t="s">
        <v>326</v>
      </c>
      <c r="EA213" s="25" t="s">
        <v>326</v>
      </c>
      <c r="EB213" s="25" t="s">
        <v>5698</v>
      </c>
      <c r="EC213" s="25" t="s">
        <v>326</v>
      </c>
      <c r="ED213" s="25" t="s">
        <v>5698</v>
      </c>
      <c r="EE213" s="25" t="s">
        <v>326</v>
      </c>
      <c r="EF213" s="25" t="s">
        <v>326</v>
      </c>
      <c r="EG213" s="25" t="s">
        <v>326</v>
      </c>
      <c r="EH213" s="25" t="s">
        <v>326</v>
      </c>
      <c r="EI213" s="25" t="s">
        <v>325</v>
      </c>
      <c r="FE213" s="25" t="s">
        <v>1790</v>
      </c>
      <c r="FF213" s="25" t="s">
        <v>22339</v>
      </c>
      <c r="FG213" s="25" t="s">
        <v>22340</v>
      </c>
      <c r="FH213" s="25" t="s">
        <v>7032</v>
      </c>
      <c r="FI213" s="25" t="s">
        <v>7032</v>
      </c>
      <c r="FJ213" s="25" t="s">
        <v>22341</v>
      </c>
      <c r="FK213" s="25" t="s">
        <v>22341</v>
      </c>
      <c r="FL213" s="25" t="s">
        <v>22341</v>
      </c>
      <c r="FM213" s="25" t="s">
        <v>22342</v>
      </c>
      <c r="FN213" s="25" t="s">
        <v>22343</v>
      </c>
      <c r="FO213" s="25" t="s">
        <v>355</v>
      </c>
      <c r="FP213" s="25" t="s">
        <v>22344</v>
      </c>
      <c r="FQ213" s="25" t="s">
        <v>22344</v>
      </c>
      <c r="FR213" s="25" t="s">
        <v>733</v>
      </c>
      <c r="FS213" s="25" t="s">
        <v>1255</v>
      </c>
      <c r="FT213" s="25" t="s">
        <v>22345</v>
      </c>
      <c r="FU213" s="25" t="s">
        <v>22346</v>
      </c>
      <c r="FV213" s="25" t="s">
        <v>22347</v>
      </c>
      <c r="FW213" s="25" t="s">
        <v>22348</v>
      </c>
      <c r="FX213" s="25" t="s">
        <v>22349</v>
      </c>
      <c r="FY213" s="25" t="s">
        <v>326</v>
      </c>
      <c r="FZ213" s="25" t="s">
        <v>22350</v>
      </c>
      <c r="GA213" s="25" t="s">
        <v>22351</v>
      </c>
      <c r="GB213" s="25" t="s">
        <v>22351</v>
      </c>
      <c r="GC213" s="25" t="s">
        <v>326</v>
      </c>
      <c r="GD213" s="25" t="s">
        <v>326</v>
      </c>
      <c r="GE213" s="25" t="s">
        <v>22352</v>
      </c>
      <c r="GF213" s="25" t="s">
        <v>22352</v>
      </c>
      <c r="GG213" s="25" t="s">
        <v>22353</v>
      </c>
      <c r="GH213" s="25" t="s">
        <v>22354</v>
      </c>
      <c r="GI213" s="25" t="s">
        <v>22355</v>
      </c>
      <c r="GJ213" s="25" t="s">
        <v>22356</v>
      </c>
      <c r="GK213" s="25" t="s">
        <v>22357</v>
      </c>
      <c r="GL213" s="25" t="s">
        <v>22358</v>
      </c>
      <c r="GM213" s="25" t="s">
        <v>22359</v>
      </c>
      <c r="GN213" s="25" t="s">
        <v>22360</v>
      </c>
      <c r="GO213" s="25" t="s">
        <v>22361</v>
      </c>
      <c r="GP213" s="25" t="s">
        <v>22362</v>
      </c>
      <c r="GQ213" s="25" t="s">
        <v>22363</v>
      </c>
      <c r="GR213" s="25" t="s">
        <v>356</v>
      </c>
      <c r="GS213" s="25" t="s">
        <v>22361</v>
      </c>
      <c r="GT213" s="25" t="s">
        <v>22337</v>
      </c>
      <c r="GU213" s="25" t="s">
        <v>22364</v>
      </c>
      <c r="GV213" s="25" t="s">
        <v>15978</v>
      </c>
      <c r="GW213" s="25" t="s">
        <v>14069</v>
      </c>
      <c r="GX213" s="25" t="s">
        <v>577</v>
      </c>
      <c r="GY213" s="25" t="s">
        <v>1124</v>
      </c>
      <c r="GZ213" s="25" t="s">
        <v>1742</v>
      </c>
      <c r="HA213" s="25" t="s">
        <v>2704</v>
      </c>
      <c r="HB213" s="25" t="s">
        <v>1256</v>
      </c>
      <c r="HC213" s="25" t="s">
        <v>326</v>
      </c>
      <c r="HD213" s="25" t="s">
        <v>1256</v>
      </c>
      <c r="HE213" s="25" t="s">
        <v>4347</v>
      </c>
      <c r="HF213" s="25" t="s">
        <v>22365</v>
      </c>
      <c r="HG213" s="25" t="s">
        <v>22366</v>
      </c>
      <c r="HH213" s="25" t="s">
        <v>22367</v>
      </c>
      <c r="HI213" s="25" t="s">
        <v>22368</v>
      </c>
      <c r="HJ213" s="25" t="s">
        <v>22369</v>
      </c>
      <c r="HM213" s="25" t="s">
        <v>22370</v>
      </c>
      <c r="HN213" s="25" t="s">
        <v>326</v>
      </c>
      <c r="HO213" s="25" t="s">
        <v>1246</v>
      </c>
      <c r="HP213" s="25" t="s">
        <v>341</v>
      </c>
      <c r="HQ213" s="25" t="s">
        <v>345</v>
      </c>
      <c r="HR213" s="25" t="s">
        <v>3226</v>
      </c>
      <c r="HT213" s="25" t="s">
        <v>22371</v>
      </c>
      <c r="HU213" s="25" t="s">
        <v>355</v>
      </c>
      <c r="HV213" s="25" t="s">
        <v>326</v>
      </c>
      <c r="HW213" s="25" t="s">
        <v>326</v>
      </c>
      <c r="HX213" s="25" t="s">
        <v>22372</v>
      </c>
      <c r="HY213" s="25" t="s">
        <v>6797</v>
      </c>
      <c r="HZ213" s="25" t="s">
        <v>326</v>
      </c>
      <c r="IA213" s="25" t="s">
        <v>1029</v>
      </c>
      <c r="IB213" s="25" t="s">
        <v>22373</v>
      </c>
      <c r="IC213" s="25" t="s">
        <v>22374</v>
      </c>
      <c r="ID213" s="25" t="s">
        <v>22375</v>
      </c>
      <c r="IE213" s="25" t="s">
        <v>591</v>
      </c>
      <c r="IF213" s="25" t="s">
        <v>1029</v>
      </c>
      <c r="IG213" s="25" t="s">
        <v>330</v>
      </c>
      <c r="IH213" s="25" t="s">
        <v>22376</v>
      </c>
      <c r="II213" s="25" t="s">
        <v>22376</v>
      </c>
      <c r="IJ213" s="25" t="s">
        <v>330</v>
      </c>
      <c r="IK213" s="25" t="s">
        <v>22377</v>
      </c>
      <c r="IL213" s="25" t="s">
        <v>2133</v>
      </c>
      <c r="IM213" s="25" t="s">
        <v>7032</v>
      </c>
      <c r="IN213" s="25" t="s">
        <v>326</v>
      </c>
      <c r="IO213" s="25" t="s">
        <v>326</v>
      </c>
      <c r="IP213" s="25" t="s">
        <v>326</v>
      </c>
      <c r="IQ213" s="25" t="s">
        <v>326</v>
      </c>
      <c r="IR213" s="25" t="s">
        <v>326</v>
      </c>
      <c r="IS213" s="25" t="s">
        <v>22378</v>
      </c>
      <c r="IT213" s="25" t="s">
        <v>12759</v>
      </c>
      <c r="IU213" s="25" t="s">
        <v>22379</v>
      </c>
      <c r="IV213" s="25" t="s">
        <v>422</v>
      </c>
      <c r="IW213" s="25" t="s">
        <v>1028</v>
      </c>
      <c r="IX213" s="25" t="s">
        <v>22335</v>
      </c>
      <c r="IY213" s="25" t="s">
        <v>326</v>
      </c>
      <c r="IZ213" s="25" t="s">
        <v>326</v>
      </c>
      <c r="JA213" s="25" t="s">
        <v>326</v>
      </c>
      <c r="JB213" s="25" t="s">
        <v>326</v>
      </c>
      <c r="JC213" s="25" t="s">
        <v>326</v>
      </c>
      <c r="JD213" s="25" t="s">
        <v>395</v>
      </c>
      <c r="JE213" s="25" t="s">
        <v>396</v>
      </c>
      <c r="JF213" s="25" t="s">
        <v>395</v>
      </c>
      <c r="JG213" s="25" t="s">
        <v>396</v>
      </c>
      <c r="JH213" s="25" t="s">
        <v>389</v>
      </c>
      <c r="JI213" s="25" t="s">
        <v>326</v>
      </c>
      <c r="JJ213" s="25" t="s">
        <v>326</v>
      </c>
      <c r="JK213" s="25" t="s">
        <v>326</v>
      </c>
      <c r="JL213" s="25" t="s">
        <v>326</v>
      </c>
      <c r="JM213" s="25" t="s">
        <v>326</v>
      </c>
      <c r="JN213" s="25" t="s">
        <v>3100</v>
      </c>
      <c r="JO213" s="25" t="s">
        <v>22380</v>
      </c>
      <c r="JP213" s="25" t="s">
        <v>22381</v>
      </c>
      <c r="JQ213" s="25" t="s">
        <v>22380</v>
      </c>
      <c r="JR213" s="25" t="s">
        <v>22382</v>
      </c>
      <c r="JS213" s="25" t="s">
        <v>3100</v>
      </c>
      <c r="JT213" s="25" t="s">
        <v>22383</v>
      </c>
      <c r="JU213" s="25" t="s">
        <v>3100</v>
      </c>
      <c r="JV213" s="25" t="s">
        <v>22384</v>
      </c>
      <c r="JW213" s="25" t="s">
        <v>326</v>
      </c>
      <c r="JX213" s="25" t="s">
        <v>326</v>
      </c>
      <c r="JY213" s="25" t="s">
        <v>22385</v>
      </c>
      <c r="JZ213" s="25" t="s">
        <v>22386</v>
      </c>
      <c r="KA213" s="25" t="s">
        <v>7612</v>
      </c>
      <c r="KB213" s="25" t="s">
        <v>22387</v>
      </c>
      <c r="KC213" s="25" t="s">
        <v>22376</v>
      </c>
      <c r="KD213" s="25" t="s">
        <v>22388</v>
      </c>
      <c r="KE213" s="25" t="s">
        <v>18199</v>
      </c>
      <c r="KF213" s="25" t="s">
        <v>22343</v>
      </c>
      <c r="KG213" s="25" t="s">
        <v>22389</v>
      </c>
      <c r="KH213" s="25" t="s">
        <v>22341</v>
      </c>
      <c r="KI213" s="25" t="s">
        <v>22390</v>
      </c>
      <c r="KJ213" s="25" t="s">
        <v>22388</v>
      </c>
      <c r="KK213" s="25" t="s">
        <v>22391</v>
      </c>
      <c r="KL213" s="25" t="s">
        <v>14526</v>
      </c>
      <c r="KM213" s="25" t="s">
        <v>2019</v>
      </c>
      <c r="KN213" s="25" t="s">
        <v>7612</v>
      </c>
      <c r="KO213" s="25" t="s">
        <v>22353</v>
      </c>
      <c r="KP213" s="25" t="s">
        <v>22372</v>
      </c>
      <c r="KQ213" s="25" t="s">
        <v>22392</v>
      </c>
      <c r="KR213" s="25" t="s">
        <v>22393</v>
      </c>
      <c r="KS213" s="25" t="s">
        <v>22342</v>
      </c>
      <c r="KT213" s="25" t="s">
        <v>22394</v>
      </c>
      <c r="KU213" s="25" t="s">
        <v>22395</v>
      </c>
      <c r="KV213" s="25" t="s">
        <v>10312</v>
      </c>
      <c r="KW213" s="25" t="s">
        <v>22396</v>
      </c>
      <c r="KX213" s="25" t="s">
        <v>7724</v>
      </c>
      <c r="KY213" s="25" t="s">
        <v>22397</v>
      </c>
    </row>
    <row r="214" spans="1:324" hidden="1" x14ac:dyDescent="0.2">
      <c r="A214" s="24">
        <f>VLOOKUP($H214,xRef2LineOfBusiness!$A$1:$D$1093,1,FALSE)</f>
        <v>43867</v>
      </c>
      <c r="B214" s="24" t="e">
        <f>VLOOKUP($H214,xRef2LineOfBusiness!$A$1:$D$1093,2,FALSE)</f>
        <v>#N/A</v>
      </c>
      <c r="C214" s="24" t="e">
        <f>VLOOKUP($H214,xRef2LineOfBusiness!$A$1:$D$1093,3,FALSE)</f>
        <v>#N/A</v>
      </c>
      <c r="D214" s="24" t="e">
        <f>VLOOKUP($H214,xRef2LineOfBusiness!$A$1:$D$1093,4,FALSE)</f>
        <v>#N/A</v>
      </c>
      <c r="E214" s="25" t="s">
        <v>3727</v>
      </c>
      <c r="F214" s="25" t="s">
        <v>322</v>
      </c>
      <c r="H214" s="27">
        <v>43867</v>
      </c>
      <c r="I214" s="25" t="s">
        <v>22398</v>
      </c>
      <c r="J214" s="25" t="s">
        <v>22398</v>
      </c>
      <c r="K214" s="25" t="s">
        <v>325</v>
      </c>
      <c r="L214" s="25" t="s">
        <v>325</v>
      </c>
      <c r="M214" s="25" t="s">
        <v>22398</v>
      </c>
      <c r="N214" s="25" t="s">
        <v>326</v>
      </c>
      <c r="O214" s="25" t="s">
        <v>1015</v>
      </c>
      <c r="P214" s="25" t="s">
        <v>22399</v>
      </c>
      <c r="Q214" s="25" t="s">
        <v>22245</v>
      </c>
      <c r="R214" s="25" t="s">
        <v>330</v>
      </c>
      <c r="S214" s="25" t="s">
        <v>559</v>
      </c>
      <c r="T214" s="25" t="s">
        <v>22246</v>
      </c>
      <c r="U214" s="25" t="s">
        <v>22247</v>
      </c>
      <c r="V214" s="25" t="s">
        <v>334</v>
      </c>
      <c r="W214" s="25" t="s">
        <v>326</v>
      </c>
      <c r="X214" s="25" t="s">
        <v>556</v>
      </c>
      <c r="Y214" s="25" t="s">
        <v>22400</v>
      </c>
      <c r="Z214" s="25" t="s">
        <v>326</v>
      </c>
      <c r="AA214" s="25" t="s">
        <v>22400</v>
      </c>
      <c r="AB214" s="25" t="s">
        <v>326</v>
      </c>
      <c r="AC214" s="25" t="s">
        <v>326</v>
      </c>
      <c r="AD214" s="25" t="s">
        <v>326</v>
      </c>
      <c r="AE214" s="25" t="s">
        <v>22401</v>
      </c>
      <c r="AF214" s="25" t="s">
        <v>326</v>
      </c>
      <c r="AG214" s="25" t="s">
        <v>22401</v>
      </c>
      <c r="AH214" s="25" t="s">
        <v>326</v>
      </c>
      <c r="AI214" s="25" t="s">
        <v>326</v>
      </c>
      <c r="AJ214" s="25" t="s">
        <v>326</v>
      </c>
      <c r="AK214" s="25" t="s">
        <v>326</v>
      </c>
      <c r="AL214" s="25" t="s">
        <v>326</v>
      </c>
      <c r="AM214" s="25" t="s">
        <v>326</v>
      </c>
      <c r="AN214" s="25" t="s">
        <v>22402</v>
      </c>
      <c r="AO214" s="25" t="s">
        <v>326</v>
      </c>
      <c r="AP214" s="25" t="s">
        <v>326</v>
      </c>
      <c r="AQ214" s="25" t="s">
        <v>2133</v>
      </c>
      <c r="AR214" s="25" t="s">
        <v>22403</v>
      </c>
      <c r="AS214" s="25" t="s">
        <v>22403</v>
      </c>
      <c r="AT214" s="25" t="s">
        <v>22404</v>
      </c>
      <c r="AU214" s="25" t="s">
        <v>3643</v>
      </c>
      <c r="AV214" s="25" t="s">
        <v>326</v>
      </c>
      <c r="AW214" s="25" t="s">
        <v>326</v>
      </c>
      <c r="AX214" s="25" t="s">
        <v>326</v>
      </c>
      <c r="AY214" s="25" t="s">
        <v>3089</v>
      </c>
      <c r="AZ214" s="25" t="s">
        <v>326</v>
      </c>
      <c r="BA214" s="25" t="s">
        <v>2516</v>
      </c>
      <c r="BB214" s="25" t="s">
        <v>326</v>
      </c>
      <c r="BC214" s="25" t="s">
        <v>2516</v>
      </c>
      <c r="BD214" s="25" t="s">
        <v>326</v>
      </c>
      <c r="BE214" s="25" t="s">
        <v>22405</v>
      </c>
      <c r="BF214" s="25" t="s">
        <v>22406</v>
      </c>
      <c r="BG214" s="25" t="s">
        <v>326</v>
      </c>
      <c r="BH214" s="25" t="s">
        <v>22407</v>
      </c>
      <c r="BI214" s="25" t="s">
        <v>875</v>
      </c>
      <c r="BJ214" s="25" t="s">
        <v>326</v>
      </c>
      <c r="BK214" s="25" t="s">
        <v>20292</v>
      </c>
      <c r="BL214" s="25" t="s">
        <v>326</v>
      </c>
      <c r="BM214" s="25" t="s">
        <v>7602</v>
      </c>
      <c r="BN214" s="25" t="s">
        <v>326</v>
      </c>
      <c r="BO214" s="25" t="s">
        <v>326</v>
      </c>
      <c r="BP214" s="25" t="s">
        <v>7602</v>
      </c>
      <c r="BQ214" s="25" t="s">
        <v>326</v>
      </c>
      <c r="BR214" s="25" t="s">
        <v>1039</v>
      </c>
      <c r="BS214" s="25" t="s">
        <v>326</v>
      </c>
      <c r="BT214" s="25" t="s">
        <v>326</v>
      </c>
      <c r="BU214" s="25" t="s">
        <v>326</v>
      </c>
      <c r="BV214" s="25" t="s">
        <v>22408</v>
      </c>
      <c r="BW214" s="25" t="s">
        <v>16202</v>
      </c>
      <c r="BX214" s="25" t="s">
        <v>326</v>
      </c>
      <c r="BY214" s="25" t="s">
        <v>326</v>
      </c>
      <c r="BZ214" s="25" t="s">
        <v>326</v>
      </c>
      <c r="CA214" s="25" t="s">
        <v>326</v>
      </c>
      <c r="CB214" s="25" t="s">
        <v>326</v>
      </c>
      <c r="CC214" s="25" t="s">
        <v>326</v>
      </c>
      <c r="CD214" s="25" t="s">
        <v>326</v>
      </c>
      <c r="CE214" s="25" t="s">
        <v>326</v>
      </c>
      <c r="CF214" s="25" t="s">
        <v>16202</v>
      </c>
      <c r="CG214" s="25" t="s">
        <v>4605</v>
      </c>
      <c r="CH214" s="25" t="s">
        <v>326</v>
      </c>
      <c r="CI214" s="25" t="s">
        <v>326</v>
      </c>
      <c r="CJ214" s="25" t="s">
        <v>326</v>
      </c>
      <c r="CK214" s="25" t="s">
        <v>341</v>
      </c>
      <c r="CL214" s="25" t="s">
        <v>326</v>
      </c>
      <c r="CM214" s="25" t="s">
        <v>326</v>
      </c>
      <c r="CN214" s="25" t="s">
        <v>326</v>
      </c>
      <c r="CO214" s="25" t="s">
        <v>22409</v>
      </c>
      <c r="CP214" s="25" t="s">
        <v>326</v>
      </c>
      <c r="CQ214" s="25" t="s">
        <v>7264</v>
      </c>
      <c r="CR214" s="25" t="s">
        <v>22406</v>
      </c>
      <c r="CS214" s="25" t="s">
        <v>22410</v>
      </c>
      <c r="CT214" s="25" t="s">
        <v>326</v>
      </c>
      <c r="CU214" s="25" t="s">
        <v>22410</v>
      </c>
      <c r="CV214" s="25" t="s">
        <v>22411</v>
      </c>
      <c r="CW214" s="25" t="s">
        <v>326</v>
      </c>
      <c r="CX214" s="25" t="s">
        <v>22411</v>
      </c>
      <c r="CY214" s="25" t="s">
        <v>22412</v>
      </c>
      <c r="CZ214" s="25" t="s">
        <v>22413</v>
      </c>
      <c r="DA214" s="25" t="s">
        <v>326</v>
      </c>
      <c r="DB214" s="25" t="s">
        <v>326</v>
      </c>
      <c r="DC214" s="25" t="s">
        <v>2830</v>
      </c>
      <c r="DD214" s="25" t="s">
        <v>1485</v>
      </c>
      <c r="DE214" s="25" t="s">
        <v>326</v>
      </c>
      <c r="DF214" s="25" t="s">
        <v>326</v>
      </c>
      <c r="DG214" s="25" t="s">
        <v>20744</v>
      </c>
      <c r="DH214" s="25" t="s">
        <v>326</v>
      </c>
      <c r="DI214" s="25" t="s">
        <v>15246</v>
      </c>
      <c r="DJ214" s="25" t="s">
        <v>326</v>
      </c>
      <c r="DK214" s="25" t="s">
        <v>1233</v>
      </c>
      <c r="DL214" s="25" t="s">
        <v>326</v>
      </c>
      <c r="DM214" s="25" t="s">
        <v>326</v>
      </c>
      <c r="DN214" s="25" t="s">
        <v>352</v>
      </c>
      <c r="DO214" s="25" t="s">
        <v>326</v>
      </c>
      <c r="DP214" s="25" t="s">
        <v>326</v>
      </c>
      <c r="DQ214" s="25" t="s">
        <v>326</v>
      </c>
      <c r="DR214" s="25" t="s">
        <v>4039</v>
      </c>
      <c r="DS214" s="25" t="s">
        <v>19410</v>
      </c>
      <c r="DT214" s="25" t="s">
        <v>1975</v>
      </c>
      <c r="DU214" s="25" t="s">
        <v>326</v>
      </c>
      <c r="DV214" s="25" t="s">
        <v>1975</v>
      </c>
      <c r="DW214" s="25" t="s">
        <v>326</v>
      </c>
      <c r="DX214" s="25" t="s">
        <v>6754</v>
      </c>
      <c r="DY214" s="25" t="s">
        <v>326</v>
      </c>
      <c r="DZ214" s="25" t="s">
        <v>326</v>
      </c>
      <c r="EA214" s="25" t="s">
        <v>326</v>
      </c>
      <c r="EB214" s="25" t="s">
        <v>6754</v>
      </c>
      <c r="EC214" s="25" t="s">
        <v>326</v>
      </c>
      <c r="ED214" s="25" t="s">
        <v>6754</v>
      </c>
      <c r="EE214" s="25" t="s">
        <v>326</v>
      </c>
      <c r="EF214" s="25" t="s">
        <v>326</v>
      </c>
      <c r="EG214" s="25" t="s">
        <v>326</v>
      </c>
      <c r="EH214" s="25" t="s">
        <v>326</v>
      </c>
      <c r="EI214" s="25" t="s">
        <v>325</v>
      </c>
      <c r="FE214" s="25" t="s">
        <v>351</v>
      </c>
      <c r="FF214" s="25" t="s">
        <v>22414</v>
      </c>
      <c r="FG214" s="25" t="s">
        <v>22415</v>
      </c>
      <c r="FH214" s="25" t="s">
        <v>3593</v>
      </c>
      <c r="FI214" s="25" t="s">
        <v>3593</v>
      </c>
      <c r="FJ214" s="25" t="s">
        <v>22416</v>
      </c>
      <c r="FK214" s="25" t="s">
        <v>22417</v>
      </c>
      <c r="FL214" s="25" t="s">
        <v>22417</v>
      </c>
      <c r="FM214" s="25" t="s">
        <v>22418</v>
      </c>
      <c r="FN214" s="25" t="s">
        <v>340</v>
      </c>
      <c r="FO214" s="25" t="s">
        <v>22419</v>
      </c>
      <c r="FP214" s="25" t="s">
        <v>22420</v>
      </c>
      <c r="FQ214" s="25" t="s">
        <v>22421</v>
      </c>
      <c r="FR214" s="25" t="s">
        <v>22422</v>
      </c>
      <c r="FS214" s="25" t="s">
        <v>16779</v>
      </c>
      <c r="FT214" s="25" t="s">
        <v>22423</v>
      </c>
      <c r="FU214" s="25" t="s">
        <v>22424</v>
      </c>
      <c r="FV214" s="25" t="s">
        <v>22425</v>
      </c>
      <c r="FW214" s="25" t="s">
        <v>22426</v>
      </c>
      <c r="FX214" s="25" t="s">
        <v>22427</v>
      </c>
      <c r="FY214" s="25" t="s">
        <v>326</v>
      </c>
      <c r="FZ214" s="25" t="s">
        <v>22428</v>
      </c>
      <c r="GA214" s="25" t="s">
        <v>22429</v>
      </c>
      <c r="GB214" s="25" t="s">
        <v>22429</v>
      </c>
      <c r="GC214" s="25" t="s">
        <v>326</v>
      </c>
      <c r="GD214" s="25" t="s">
        <v>326</v>
      </c>
      <c r="GE214" s="25" t="s">
        <v>22430</v>
      </c>
      <c r="GF214" s="25" t="s">
        <v>22430</v>
      </c>
      <c r="GG214" s="25" t="s">
        <v>22431</v>
      </c>
      <c r="GH214" s="25" t="s">
        <v>22432</v>
      </c>
      <c r="GI214" s="25" t="s">
        <v>22433</v>
      </c>
      <c r="GJ214" s="25" t="s">
        <v>22434</v>
      </c>
      <c r="GK214" s="25" t="s">
        <v>22435</v>
      </c>
      <c r="GL214" s="25" t="s">
        <v>22436</v>
      </c>
      <c r="GM214" s="25" t="s">
        <v>22437</v>
      </c>
      <c r="GN214" s="25" t="s">
        <v>22438</v>
      </c>
      <c r="GO214" s="25" t="s">
        <v>22439</v>
      </c>
      <c r="GP214" s="25" t="s">
        <v>22440</v>
      </c>
      <c r="GQ214" s="25" t="s">
        <v>22441</v>
      </c>
      <c r="GR214" s="25" t="s">
        <v>22442</v>
      </c>
      <c r="GS214" s="25" t="s">
        <v>22443</v>
      </c>
      <c r="GT214" s="25" t="s">
        <v>22444</v>
      </c>
      <c r="GU214" s="25" t="s">
        <v>22445</v>
      </c>
      <c r="GV214" s="25" t="s">
        <v>22446</v>
      </c>
      <c r="GW214" s="25" t="s">
        <v>22447</v>
      </c>
      <c r="GX214" s="25" t="s">
        <v>1132</v>
      </c>
      <c r="GY214" s="25" t="s">
        <v>22448</v>
      </c>
      <c r="GZ214" s="25" t="s">
        <v>874</v>
      </c>
      <c r="HA214" s="25" t="s">
        <v>19846</v>
      </c>
      <c r="HB214" s="25" t="s">
        <v>515</v>
      </c>
      <c r="HC214" s="25" t="s">
        <v>22449</v>
      </c>
      <c r="HD214" s="25" t="s">
        <v>7015</v>
      </c>
      <c r="HE214" s="25" t="s">
        <v>22450</v>
      </c>
      <c r="HF214" s="25" t="s">
        <v>22451</v>
      </c>
      <c r="HG214" s="25" t="s">
        <v>22452</v>
      </c>
      <c r="HH214" s="25" t="s">
        <v>22453</v>
      </c>
      <c r="HI214" s="25" t="s">
        <v>326</v>
      </c>
      <c r="HJ214" s="25" t="s">
        <v>22454</v>
      </c>
      <c r="HM214" s="25" t="s">
        <v>22455</v>
      </c>
      <c r="HN214" s="25" t="s">
        <v>326</v>
      </c>
      <c r="HO214" s="25" t="s">
        <v>3089</v>
      </c>
      <c r="HP214" s="25" t="s">
        <v>2569</v>
      </c>
      <c r="HQ214" s="25" t="s">
        <v>326</v>
      </c>
      <c r="HR214" s="25" t="s">
        <v>2639</v>
      </c>
      <c r="HT214" s="25" t="s">
        <v>22456</v>
      </c>
      <c r="HU214" s="25" t="s">
        <v>22457</v>
      </c>
      <c r="HV214" s="25" t="s">
        <v>326</v>
      </c>
      <c r="HW214" s="25" t="s">
        <v>326</v>
      </c>
      <c r="HX214" s="25" t="s">
        <v>22458</v>
      </c>
      <c r="HY214" s="25" t="s">
        <v>22459</v>
      </c>
      <c r="HZ214" s="25" t="s">
        <v>326</v>
      </c>
      <c r="IA214" s="25" t="s">
        <v>15240</v>
      </c>
      <c r="IB214" s="25" t="s">
        <v>22460</v>
      </c>
      <c r="IC214" s="25" t="s">
        <v>22461</v>
      </c>
      <c r="ID214" s="25" t="s">
        <v>22462</v>
      </c>
      <c r="IE214" s="25" t="s">
        <v>327</v>
      </c>
      <c r="IF214" s="25" t="s">
        <v>22463</v>
      </c>
      <c r="IG214" s="25" t="s">
        <v>893</v>
      </c>
      <c r="IH214" s="25" t="s">
        <v>22464</v>
      </c>
      <c r="II214" s="25" t="s">
        <v>22464</v>
      </c>
      <c r="IJ214" s="25" t="s">
        <v>893</v>
      </c>
      <c r="IK214" s="25" t="s">
        <v>22465</v>
      </c>
      <c r="IL214" s="25" t="s">
        <v>16009</v>
      </c>
      <c r="IM214" s="25" t="s">
        <v>3593</v>
      </c>
      <c r="IN214" s="25" t="s">
        <v>326</v>
      </c>
      <c r="IO214" s="25" t="s">
        <v>326</v>
      </c>
      <c r="IP214" s="25" t="s">
        <v>326</v>
      </c>
      <c r="IQ214" s="25" t="s">
        <v>326</v>
      </c>
      <c r="IR214" s="25" t="s">
        <v>326</v>
      </c>
      <c r="IS214" s="25" t="s">
        <v>22466</v>
      </c>
      <c r="IT214" s="25" t="s">
        <v>22467</v>
      </c>
      <c r="IU214" s="25" t="s">
        <v>22468</v>
      </c>
      <c r="IV214" s="25" t="s">
        <v>655</v>
      </c>
      <c r="IW214" s="25" t="s">
        <v>22401</v>
      </c>
      <c r="IX214" s="25" t="s">
        <v>11431</v>
      </c>
      <c r="IY214" s="25" t="s">
        <v>22469</v>
      </c>
      <c r="IZ214" s="25" t="s">
        <v>326</v>
      </c>
      <c r="JA214" s="25" t="s">
        <v>326</v>
      </c>
      <c r="JB214" s="25" t="s">
        <v>14200</v>
      </c>
      <c r="JC214" s="25" t="s">
        <v>326</v>
      </c>
      <c r="JD214" s="25" t="s">
        <v>395</v>
      </c>
      <c r="JE214" s="25" t="s">
        <v>396</v>
      </c>
      <c r="JF214" s="25" t="s">
        <v>395</v>
      </c>
      <c r="JG214" s="25" t="s">
        <v>396</v>
      </c>
      <c r="JH214" s="25" t="s">
        <v>1485</v>
      </c>
      <c r="JI214" s="25" t="s">
        <v>326</v>
      </c>
      <c r="JJ214" s="25" t="s">
        <v>326</v>
      </c>
      <c r="JK214" s="25" t="s">
        <v>326</v>
      </c>
      <c r="JL214" s="25" t="s">
        <v>326</v>
      </c>
      <c r="JM214" s="25" t="s">
        <v>326</v>
      </c>
      <c r="JN214" s="25" t="s">
        <v>22470</v>
      </c>
      <c r="JO214" s="25" t="s">
        <v>22471</v>
      </c>
      <c r="JP214" s="25" t="s">
        <v>22472</v>
      </c>
      <c r="JQ214" s="25" t="s">
        <v>22471</v>
      </c>
      <c r="JR214" s="25" t="s">
        <v>22473</v>
      </c>
      <c r="JS214" s="25" t="s">
        <v>22471</v>
      </c>
      <c r="JT214" s="25" t="s">
        <v>22470</v>
      </c>
      <c r="JU214" s="25" t="s">
        <v>22471</v>
      </c>
      <c r="JV214" s="25" t="s">
        <v>22474</v>
      </c>
      <c r="JW214" s="25" t="s">
        <v>326</v>
      </c>
      <c r="JX214" s="25" t="s">
        <v>22475</v>
      </c>
      <c r="JY214" s="25" t="s">
        <v>22476</v>
      </c>
      <c r="JZ214" s="25" t="s">
        <v>22477</v>
      </c>
      <c r="KA214" s="25" t="s">
        <v>326</v>
      </c>
      <c r="KB214" s="25" t="s">
        <v>22478</v>
      </c>
      <c r="KC214" s="25" t="s">
        <v>22464</v>
      </c>
      <c r="KD214" s="25" t="s">
        <v>22479</v>
      </c>
      <c r="KE214" s="25" t="s">
        <v>22480</v>
      </c>
      <c r="KF214" s="25" t="s">
        <v>340</v>
      </c>
      <c r="KG214" s="25" t="s">
        <v>22481</v>
      </c>
      <c r="KH214" s="25" t="s">
        <v>22417</v>
      </c>
      <c r="KI214" s="25" t="s">
        <v>22482</v>
      </c>
      <c r="KJ214" s="25" t="s">
        <v>22479</v>
      </c>
      <c r="KK214" s="25" t="s">
        <v>22483</v>
      </c>
      <c r="KL214" s="25" t="s">
        <v>22484</v>
      </c>
      <c r="KM214" s="25" t="s">
        <v>2875</v>
      </c>
      <c r="KN214" s="25" t="s">
        <v>22485</v>
      </c>
      <c r="KO214" s="25" t="s">
        <v>22431</v>
      </c>
      <c r="KP214" s="25" t="s">
        <v>22486</v>
      </c>
      <c r="KQ214" s="25" t="s">
        <v>22487</v>
      </c>
      <c r="KR214" s="25" t="s">
        <v>22488</v>
      </c>
      <c r="KS214" s="25" t="s">
        <v>22418</v>
      </c>
      <c r="KT214" s="25" t="s">
        <v>22489</v>
      </c>
      <c r="KU214" s="25" t="s">
        <v>22490</v>
      </c>
      <c r="KV214" s="25" t="s">
        <v>22491</v>
      </c>
      <c r="KW214" s="25" t="s">
        <v>22492</v>
      </c>
      <c r="KX214" s="25" t="s">
        <v>22493</v>
      </c>
      <c r="KY214" s="25" t="s">
        <v>22494</v>
      </c>
    </row>
    <row r="215" spans="1:324" hidden="1" x14ac:dyDescent="0.2">
      <c r="A215" s="24">
        <f>VLOOKUP($H215,xRef2LineOfBusiness!$A$1:$D$1093,1,FALSE)</f>
        <v>2136</v>
      </c>
      <c r="B215" s="24" t="e">
        <f>VLOOKUP($H215,xRef2LineOfBusiness!$A$1:$D$1093,2,FALSE)</f>
        <v>#N/A</v>
      </c>
      <c r="C215" s="24" t="e">
        <f>VLOOKUP($H215,xRef2LineOfBusiness!$A$1:$D$1093,3,FALSE)</f>
        <v>#N/A</v>
      </c>
      <c r="D215" s="24" t="e">
        <f>VLOOKUP($H215,xRef2LineOfBusiness!$A$1:$D$1093,4,FALSE)</f>
        <v>#N/A</v>
      </c>
      <c r="E215" s="25" t="s">
        <v>19003</v>
      </c>
      <c r="F215" s="25" t="s">
        <v>322</v>
      </c>
      <c r="G215" s="25" t="s">
        <v>2951</v>
      </c>
      <c r="H215" s="27">
        <v>2136</v>
      </c>
      <c r="I215" s="25" t="s">
        <v>22495</v>
      </c>
      <c r="J215" s="25" t="s">
        <v>22495</v>
      </c>
      <c r="K215" s="25" t="s">
        <v>325</v>
      </c>
      <c r="L215" s="25" t="s">
        <v>325</v>
      </c>
      <c r="M215" s="25" t="s">
        <v>22495</v>
      </c>
      <c r="N215" s="25" t="s">
        <v>326</v>
      </c>
      <c r="O215" s="25" t="s">
        <v>594</v>
      </c>
      <c r="P215" s="25" t="s">
        <v>22496</v>
      </c>
      <c r="Q215" s="25" t="s">
        <v>20973</v>
      </c>
      <c r="R215" s="25" t="s">
        <v>330</v>
      </c>
      <c r="S215" s="25" t="s">
        <v>419</v>
      </c>
      <c r="T215" s="25" t="s">
        <v>22497</v>
      </c>
      <c r="U215" s="25" t="s">
        <v>22498</v>
      </c>
      <c r="V215" s="25" t="s">
        <v>334</v>
      </c>
      <c r="W215" s="25" t="s">
        <v>1256</v>
      </c>
      <c r="X215" s="25" t="s">
        <v>326</v>
      </c>
      <c r="Y215" s="25" t="s">
        <v>1025</v>
      </c>
      <c r="Z215" s="25" t="s">
        <v>326</v>
      </c>
      <c r="AA215" s="25" t="s">
        <v>1025</v>
      </c>
      <c r="AB215" s="25" t="s">
        <v>326</v>
      </c>
      <c r="AC215" s="25" t="s">
        <v>326</v>
      </c>
      <c r="AD215" s="25" t="s">
        <v>326</v>
      </c>
      <c r="AE215" s="25" t="s">
        <v>3229</v>
      </c>
      <c r="AF215" s="25" t="s">
        <v>326</v>
      </c>
      <c r="AG215" s="25" t="s">
        <v>3229</v>
      </c>
      <c r="AH215" s="25" t="s">
        <v>326</v>
      </c>
      <c r="AI215" s="25" t="s">
        <v>326</v>
      </c>
      <c r="AJ215" s="25" t="s">
        <v>326</v>
      </c>
      <c r="AK215" s="25" t="s">
        <v>326</v>
      </c>
      <c r="AL215" s="25" t="s">
        <v>326</v>
      </c>
      <c r="AM215" s="25" t="s">
        <v>326</v>
      </c>
      <c r="AN215" s="25" t="s">
        <v>21316</v>
      </c>
      <c r="AO215" s="25" t="s">
        <v>326</v>
      </c>
      <c r="AP215" s="25" t="s">
        <v>326</v>
      </c>
      <c r="AQ215" s="25" t="s">
        <v>326</v>
      </c>
      <c r="AR215" s="25" t="s">
        <v>10178</v>
      </c>
      <c r="AS215" s="25" t="s">
        <v>10178</v>
      </c>
      <c r="AT215" s="25" t="s">
        <v>22499</v>
      </c>
      <c r="AU215" s="25" t="s">
        <v>22500</v>
      </c>
      <c r="AV215" s="25" t="s">
        <v>341</v>
      </c>
      <c r="AW215" s="25" t="s">
        <v>326</v>
      </c>
      <c r="AX215" s="25" t="s">
        <v>433</v>
      </c>
      <c r="AY215" s="25" t="s">
        <v>389</v>
      </c>
      <c r="AZ215" s="25" t="s">
        <v>326</v>
      </c>
      <c r="BA215" s="25" t="s">
        <v>3698</v>
      </c>
      <c r="BB215" s="25" t="s">
        <v>345</v>
      </c>
      <c r="BC215" s="25" t="s">
        <v>573</v>
      </c>
      <c r="BD215" s="25" t="s">
        <v>326</v>
      </c>
      <c r="BE215" s="25" t="s">
        <v>6924</v>
      </c>
      <c r="BF215" s="25" t="s">
        <v>22501</v>
      </c>
      <c r="BG215" s="25" t="s">
        <v>326</v>
      </c>
      <c r="BH215" s="25" t="s">
        <v>22502</v>
      </c>
      <c r="BI215" s="25" t="s">
        <v>6698</v>
      </c>
      <c r="BJ215" s="25" t="s">
        <v>326</v>
      </c>
      <c r="BK215" s="25" t="s">
        <v>500</v>
      </c>
      <c r="BL215" s="25" t="s">
        <v>326</v>
      </c>
      <c r="BM215" s="25" t="s">
        <v>351</v>
      </c>
      <c r="BN215" s="25" t="s">
        <v>326</v>
      </c>
      <c r="BO215" s="25" t="s">
        <v>326</v>
      </c>
      <c r="BP215" s="25" t="s">
        <v>351</v>
      </c>
      <c r="BQ215" s="25" t="s">
        <v>326</v>
      </c>
      <c r="BR215" s="25" t="s">
        <v>326</v>
      </c>
      <c r="BS215" s="25" t="s">
        <v>326</v>
      </c>
      <c r="BT215" s="25" t="s">
        <v>326</v>
      </c>
      <c r="BU215" s="25" t="s">
        <v>326</v>
      </c>
      <c r="BV215" s="25" t="s">
        <v>6890</v>
      </c>
      <c r="BW215" s="25" t="s">
        <v>3429</v>
      </c>
      <c r="BX215" s="25" t="s">
        <v>326</v>
      </c>
      <c r="BY215" s="25" t="s">
        <v>326</v>
      </c>
      <c r="BZ215" s="25" t="s">
        <v>326</v>
      </c>
      <c r="CA215" s="25" t="s">
        <v>326</v>
      </c>
      <c r="CB215" s="25" t="s">
        <v>326</v>
      </c>
      <c r="CC215" s="25" t="s">
        <v>326</v>
      </c>
      <c r="CD215" s="25" t="s">
        <v>22503</v>
      </c>
      <c r="CE215" s="25" t="s">
        <v>326</v>
      </c>
      <c r="CF215" s="25" t="s">
        <v>10353</v>
      </c>
      <c r="CG215" s="25" t="s">
        <v>22504</v>
      </c>
      <c r="CH215" s="25" t="s">
        <v>326</v>
      </c>
      <c r="CI215" s="25" t="s">
        <v>326</v>
      </c>
      <c r="CJ215" s="25" t="s">
        <v>326</v>
      </c>
      <c r="CK215" s="25" t="s">
        <v>390</v>
      </c>
      <c r="CL215" s="25" t="s">
        <v>384</v>
      </c>
      <c r="CM215" s="25" t="s">
        <v>6407</v>
      </c>
      <c r="CN215" s="25" t="s">
        <v>326</v>
      </c>
      <c r="CO215" s="25" t="s">
        <v>3527</v>
      </c>
      <c r="CP215" s="25" t="s">
        <v>326</v>
      </c>
      <c r="CQ215" s="25" t="s">
        <v>1072</v>
      </c>
      <c r="CR215" s="25" t="s">
        <v>22501</v>
      </c>
      <c r="CS215" s="25" t="s">
        <v>22505</v>
      </c>
      <c r="CT215" s="25" t="s">
        <v>326</v>
      </c>
      <c r="CU215" s="25" t="s">
        <v>22505</v>
      </c>
      <c r="CV215" s="25" t="s">
        <v>22506</v>
      </c>
      <c r="CW215" s="25" t="s">
        <v>1254</v>
      </c>
      <c r="CX215" s="25" t="s">
        <v>22507</v>
      </c>
      <c r="CY215" s="25" t="s">
        <v>15798</v>
      </c>
      <c r="CZ215" s="25" t="s">
        <v>7219</v>
      </c>
      <c r="DA215" s="25" t="s">
        <v>326</v>
      </c>
      <c r="DB215" s="25" t="s">
        <v>733</v>
      </c>
      <c r="DC215" s="25" t="s">
        <v>390</v>
      </c>
      <c r="DD215" s="25" t="s">
        <v>422</v>
      </c>
      <c r="DE215" s="25" t="s">
        <v>326</v>
      </c>
      <c r="DF215" s="25" t="s">
        <v>326</v>
      </c>
      <c r="DG215" s="25" t="s">
        <v>4346</v>
      </c>
      <c r="DH215" s="25" t="s">
        <v>326</v>
      </c>
      <c r="DI215" s="25" t="s">
        <v>11046</v>
      </c>
      <c r="DJ215" s="25" t="s">
        <v>326</v>
      </c>
      <c r="DK215" s="25" t="s">
        <v>2688</v>
      </c>
      <c r="DL215" s="25" t="s">
        <v>326</v>
      </c>
      <c r="DM215" s="25" t="s">
        <v>326</v>
      </c>
      <c r="DN215" s="25" t="s">
        <v>326</v>
      </c>
      <c r="DO215" s="25" t="s">
        <v>326</v>
      </c>
      <c r="DP215" s="25" t="s">
        <v>326</v>
      </c>
      <c r="DQ215" s="25" t="s">
        <v>326</v>
      </c>
      <c r="DR215" s="25" t="s">
        <v>12005</v>
      </c>
      <c r="DS215" s="25" t="s">
        <v>2874</v>
      </c>
      <c r="DT215" s="25" t="s">
        <v>326</v>
      </c>
      <c r="DU215" s="25" t="s">
        <v>326</v>
      </c>
      <c r="DV215" s="25" t="s">
        <v>326</v>
      </c>
      <c r="DW215" s="25" t="s">
        <v>326</v>
      </c>
      <c r="DX215" s="25" t="s">
        <v>2874</v>
      </c>
      <c r="DY215" s="25" t="s">
        <v>326</v>
      </c>
      <c r="DZ215" s="25" t="s">
        <v>326</v>
      </c>
      <c r="EA215" s="25" t="s">
        <v>326</v>
      </c>
      <c r="EB215" s="25" t="s">
        <v>2874</v>
      </c>
      <c r="EC215" s="25" t="s">
        <v>326</v>
      </c>
      <c r="ED215" s="25" t="s">
        <v>2874</v>
      </c>
      <c r="EE215" s="25" t="s">
        <v>326</v>
      </c>
      <c r="EF215" s="25" t="s">
        <v>326</v>
      </c>
      <c r="EG215" s="25" t="s">
        <v>326</v>
      </c>
      <c r="EH215" s="25" t="s">
        <v>326</v>
      </c>
      <c r="EI215" s="25" t="s">
        <v>325</v>
      </c>
      <c r="FE215" s="25" t="s">
        <v>6789</v>
      </c>
      <c r="FF215" s="25" t="s">
        <v>22508</v>
      </c>
      <c r="FG215" s="25" t="s">
        <v>22509</v>
      </c>
      <c r="FH215" s="25" t="s">
        <v>22510</v>
      </c>
      <c r="FI215" s="25" t="s">
        <v>871</v>
      </c>
      <c r="FJ215" s="25" t="s">
        <v>22511</v>
      </c>
      <c r="FK215" s="25" t="s">
        <v>22512</v>
      </c>
      <c r="FL215" s="25" t="s">
        <v>22513</v>
      </c>
      <c r="FM215" s="25" t="s">
        <v>22514</v>
      </c>
      <c r="FN215" s="25" t="s">
        <v>22515</v>
      </c>
      <c r="FO215" s="25" t="s">
        <v>22516</v>
      </c>
      <c r="FP215" s="25" t="s">
        <v>22517</v>
      </c>
      <c r="FQ215" s="25" t="s">
        <v>22518</v>
      </c>
      <c r="FR215" s="25" t="s">
        <v>1813</v>
      </c>
      <c r="FS215" s="25" t="s">
        <v>1813</v>
      </c>
      <c r="FT215" s="25" t="s">
        <v>22519</v>
      </c>
      <c r="FU215" s="25" t="s">
        <v>22520</v>
      </c>
      <c r="FV215" s="25" t="s">
        <v>356</v>
      </c>
      <c r="FW215" s="25" t="s">
        <v>22521</v>
      </c>
      <c r="FX215" s="25" t="s">
        <v>22522</v>
      </c>
      <c r="FY215" s="25" t="s">
        <v>326</v>
      </c>
      <c r="FZ215" s="25" t="s">
        <v>326</v>
      </c>
      <c r="GA215" s="25" t="s">
        <v>22523</v>
      </c>
      <c r="GB215" s="25" t="s">
        <v>22523</v>
      </c>
      <c r="GC215" s="25" t="s">
        <v>326</v>
      </c>
      <c r="GD215" s="25" t="s">
        <v>326</v>
      </c>
      <c r="GE215" s="25" t="s">
        <v>22524</v>
      </c>
      <c r="GF215" s="25" t="s">
        <v>22524</v>
      </c>
      <c r="GG215" s="25" t="s">
        <v>22525</v>
      </c>
      <c r="GH215" s="25" t="s">
        <v>22526</v>
      </c>
      <c r="GI215" s="25" t="s">
        <v>22527</v>
      </c>
      <c r="GJ215" s="25" t="s">
        <v>22528</v>
      </c>
      <c r="GK215" s="25" t="s">
        <v>22529</v>
      </c>
      <c r="GL215" s="25" t="s">
        <v>22520</v>
      </c>
      <c r="GM215" s="25" t="s">
        <v>22530</v>
      </c>
      <c r="GN215" s="25" t="s">
        <v>22531</v>
      </c>
      <c r="GO215" s="25" t="s">
        <v>356</v>
      </c>
      <c r="GP215" s="25" t="s">
        <v>22532</v>
      </c>
      <c r="GQ215" s="25" t="s">
        <v>355</v>
      </c>
      <c r="GR215" s="25" t="s">
        <v>355</v>
      </c>
      <c r="GS215" s="25" t="s">
        <v>22533</v>
      </c>
      <c r="GT215" s="25" t="s">
        <v>13520</v>
      </c>
      <c r="GU215" s="25" t="s">
        <v>22534</v>
      </c>
      <c r="GV215" s="25" t="s">
        <v>10228</v>
      </c>
      <c r="GW215" s="25" t="s">
        <v>22535</v>
      </c>
      <c r="GX215" s="25" t="s">
        <v>3177</v>
      </c>
      <c r="GY215" s="25" t="s">
        <v>1812</v>
      </c>
      <c r="GZ215" s="25" t="s">
        <v>16202</v>
      </c>
      <c r="HA215" s="25" t="s">
        <v>12005</v>
      </c>
      <c r="HB215" s="25" t="s">
        <v>1488</v>
      </c>
      <c r="HC215" s="25" t="s">
        <v>1073</v>
      </c>
      <c r="HD215" s="25" t="s">
        <v>442</v>
      </c>
      <c r="HE215" s="25" t="s">
        <v>2109</v>
      </c>
      <c r="HF215" s="25" t="s">
        <v>22536</v>
      </c>
      <c r="HG215" s="25" t="s">
        <v>356</v>
      </c>
      <c r="HH215" s="25" t="s">
        <v>22537</v>
      </c>
      <c r="HI215" s="25" t="s">
        <v>22538</v>
      </c>
      <c r="HJ215" s="25" t="s">
        <v>22539</v>
      </c>
      <c r="HM215" s="25" t="s">
        <v>22540</v>
      </c>
      <c r="HN215" s="25" t="s">
        <v>326</v>
      </c>
      <c r="HO215" s="25" t="s">
        <v>596</v>
      </c>
      <c r="HP215" s="25" t="s">
        <v>351</v>
      </c>
      <c r="HQ215" s="25" t="s">
        <v>22503</v>
      </c>
      <c r="HR215" s="25" t="s">
        <v>565</v>
      </c>
      <c r="HT215" s="25" t="s">
        <v>22540</v>
      </c>
      <c r="HU215" s="25" t="s">
        <v>22541</v>
      </c>
      <c r="HV215" s="25" t="s">
        <v>326</v>
      </c>
      <c r="HW215" s="25" t="s">
        <v>326</v>
      </c>
      <c r="HX215" s="25" t="s">
        <v>22542</v>
      </c>
      <c r="HY215" s="25" t="s">
        <v>22543</v>
      </c>
      <c r="HZ215" s="25" t="s">
        <v>326</v>
      </c>
      <c r="IA215" s="25" t="s">
        <v>1813</v>
      </c>
      <c r="IB215" s="25" t="s">
        <v>22544</v>
      </c>
      <c r="IC215" s="25" t="s">
        <v>22545</v>
      </c>
      <c r="ID215" s="25" t="s">
        <v>22546</v>
      </c>
      <c r="IE215" s="25" t="s">
        <v>1124</v>
      </c>
      <c r="IF215" s="25" t="s">
        <v>1813</v>
      </c>
      <c r="IG215" s="25" t="s">
        <v>453</v>
      </c>
      <c r="IH215" s="25" t="s">
        <v>22547</v>
      </c>
      <c r="II215" s="25" t="s">
        <v>22548</v>
      </c>
      <c r="IJ215" s="25" t="s">
        <v>22549</v>
      </c>
      <c r="IK215" s="25" t="s">
        <v>22550</v>
      </c>
      <c r="IL215" s="25" t="s">
        <v>3126</v>
      </c>
      <c r="IM215" s="25" t="s">
        <v>871</v>
      </c>
      <c r="IN215" s="25" t="s">
        <v>326</v>
      </c>
      <c r="IO215" s="25" t="s">
        <v>326</v>
      </c>
      <c r="IP215" s="25" t="s">
        <v>326</v>
      </c>
      <c r="IQ215" s="25" t="s">
        <v>326</v>
      </c>
      <c r="IR215" s="25" t="s">
        <v>326</v>
      </c>
      <c r="IS215" s="25" t="s">
        <v>22551</v>
      </c>
      <c r="IT215" s="25" t="s">
        <v>22552</v>
      </c>
      <c r="IU215" s="25" t="s">
        <v>22553</v>
      </c>
      <c r="IV215" s="25" t="s">
        <v>462</v>
      </c>
      <c r="IW215" s="25" t="s">
        <v>3229</v>
      </c>
      <c r="IX215" s="25" t="s">
        <v>326</v>
      </c>
      <c r="IY215" s="25" t="s">
        <v>21625</v>
      </c>
      <c r="IZ215" s="25" t="s">
        <v>433</v>
      </c>
      <c r="JA215" s="25" t="s">
        <v>2566</v>
      </c>
      <c r="JB215" s="25" t="s">
        <v>597</v>
      </c>
      <c r="JC215" s="25" t="s">
        <v>326</v>
      </c>
      <c r="JD215" s="25" t="s">
        <v>395</v>
      </c>
      <c r="JE215" s="25" t="s">
        <v>396</v>
      </c>
      <c r="JF215" s="25" t="s">
        <v>395</v>
      </c>
      <c r="JG215" s="25" t="s">
        <v>396</v>
      </c>
      <c r="JH215" s="25" t="s">
        <v>422</v>
      </c>
      <c r="JI215" s="25" t="s">
        <v>326</v>
      </c>
      <c r="JJ215" s="25" t="s">
        <v>326</v>
      </c>
      <c r="JK215" s="25" t="s">
        <v>326</v>
      </c>
      <c r="JL215" s="25" t="s">
        <v>326</v>
      </c>
      <c r="JM215" s="25" t="s">
        <v>326</v>
      </c>
      <c r="JN215" s="25" t="s">
        <v>22554</v>
      </c>
      <c r="JO215" s="25" t="s">
        <v>22555</v>
      </c>
      <c r="JP215" s="25" t="s">
        <v>22556</v>
      </c>
      <c r="JQ215" s="25" t="s">
        <v>22555</v>
      </c>
      <c r="JR215" s="25" t="s">
        <v>22557</v>
      </c>
      <c r="JS215" s="25" t="s">
        <v>22558</v>
      </c>
      <c r="JT215" s="25" t="s">
        <v>22559</v>
      </c>
      <c r="JU215" s="25" t="s">
        <v>22558</v>
      </c>
      <c r="JV215" s="25" t="s">
        <v>22560</v>
      </c>
      <c r="JW215" s="25" t="s">
        <v>326</v>
      </c>
      <c r="JX215" s="25" t="s">
        <v>22561</v>
      </c>
      <c r="JY215" s="25" t="s">
        <v>22562</v>
      </c>
      <c r="JZ215" s="25" t="s">
        <v>22548</v>
      </c>
      <c r="KA215" s="25" t="s">
        <v>22563</v>
      </c>
      <c r="KB215" s="25" t="s">
        <v>22564</v>
      </c>
      <c r="KC215" s="25" t="s">
        <v>22548</v>
      </c>
      <c r="KD215" s="25" t="s">
        <v>22565</v>
      </c>
      <c r="KE215" s="25" t="s">
        <v>22566</v>
      </c>
      <c r="KF215" s="25" t="s">
        <v>22515</v>
      </c>
      <c r="KG215" s="25" t="s">
        <v>22567</v>
      </c>
      <c r="KH215" s="25" t="s">
        <v>22512</v>
      </c>
      <c r="KI215" s="25" t="s">
        <v>22568</v>
      </c>
      <c r="KJ215" s="25" t="s">
        <v>22565</v>
      </c>
      <c r="KK215" s="25" t="s">
        <v>22569</v>
      </c>
      <c r="KL215" s="25" t="s">
        <v>22570</v>
      </c>
      <c r="KM215" s="25" t="s">
        <v>14841</v>
      </c>
      <c r="KN215" s="25" t="s">
        <v>22563</v>
      </c>
      <c r="KO215" s="25" t="s">
        <v>22525</v>
      </c>
      <c r="KP215" s="25" t="s">
        <v>22571</v>
      </c>
      <c r="KQ215" s="25" t="s">
        <v>22572</v>
      </c>
      <c r="KR215" s="25" t="s">
        <v>22573</v>
      </c>
      <c r="KS215" s="25" t="s">
        <v>22514</v>
      </c>
      <c r="KT215" s="25" t="s">
        <v>22574</v>
      </c>
      <c r="KU215" s="25" t="s">
        <v>22575</v>
      </c>
      <c r="KV215" s="25" t="s">
        <v>22576</v>
      </c>
      <c r="KW215" s="25" t="s">
        <v>22577</v>
      </c>
      <c r="KX215" s="25" t="s">
        <v>22578</v>
      </c>
    </row>
    <row r="216" spans="1:324" hidden="1" x14ac:dyDescent="0.2">
      <c r="A216" s="24">
        <f>VLOOKUP($H216,xRef2LineOfBusiness!$A$1:$D$1093,1,FALSE)</f>
        <v>39570</v>
      </c>
      <c r="B216" s="24">
        <f>VLOOKUP($H216,xRef2LineOfBusiness!$A$1:$D$1093,2,FALSE)</f>
        <v>3104.7835874000002</v>
      </c>
      <c r="C216" s="24" t="str">
        <f>VLOOKUP($H216,xRef2LineOfBusiness!$A$1:$D$1093,3,FALSE)</f>
        <v>BUSINESS BANKING</v>
      </c>
      <c r="D216" s="24" t="str">
        <f>VLOOKUP($H216,xRef2LineOfBusiness!$A$1:$D$1093,4,FALSE)</f>
        <v>SEIGLE, LENORA G</v>
      </c>
      <c r="E216" s="25" t="s">
        <v>16876</v>
      </c>
      <c r="F216" s="25" t="s">
        <v>322</v>
      </c>
      <c r="G216" s="25" t="s">
        <v>414</v>
      </c>
      <c r="H216" s="27">
        <v>39570</v>
      </c>
      <c r="I216" s="25" t="s">
        <v>22579</v>
      </c>
      <c r="J216" s="25" t="s">
        <v>22579</v>
      </c>
      <c r="K216" s="25" t="s">
        <v>325</v>
      </c>
      <c r="L216" s="25" t="s">
        <v>325</v>
      </c>
      <c r="M216" s="25" t="s">
        <v>22579</v>
      </c>
      <c r="N216" s="25" t="s">
        <v>326</v>
      </c>
      <c r="O216" s="25" t="s">
        <v>665</v>
      </c>
      <c r="P216" s="25" t="s">
        <v>22580</v>
      </c>
      <c r="Q216" s="25" t="s">
        <v>6204</v>
      </c>
      <c r="R216" s="25" t="s">
        <v>330</v>
      </c>
      <c r="S216" s="25" t="s">
        <v>18411</v>
      </c>
      <c r="T216" s="25" t="s">
        <v>22581</v>
      </c>
      <c r="U216" s="25" t="s">
        <v>22582</v>
      </c>
      <c r="V216" s="25" t="s">
        <v>334</v>
      </c>
      <c r="W216" s="25" t="s">
        <v>22583</v>
      </c>
      <c r="X216" s="25" t="s">
        <v>1901</v>
      </c>
      <c r="Y216" s="25" t="s">
        <v>4329</v>
      </c>
      <c r="Z216" s="25" t="s">
        <v>341</v>
      </c>
      <c r="AA216" s="25" t="s">
        <v>22584</v>
      </c>
      <c r="AB216" s="25" t="s">
        <v>326</v>
      </c>
      <c r="AC216" s="25" t="s">
        <v>19894</v>
      </c>
      <c r="AD216" s="25" t="s">
        <v>10778</v>
      </c>
      <c r="AE216" s="25" t="s">
        <v>21625</v>
      </c>
      <c r="AF216" s="25" t="s">
        <v>326</v>
      </c>
      <c r="AG216" s="25" t="s">
        <v>632</v>
      </c>
      <c r="AH216" s="25" t="s">
        <v>326</v>
      </c>
      <c r="AI216" s="25" t="s">
        <v>326</v>
      </c>
      <c r="AJ216" s="25" t="s">
        <v>326</v>
      </c>
      <c r="AK216" s="25" t="s">
        <v>326</v>
      </c>
      <c r="AL216" s="25" t="s">
        <v>326</v>
      </c>
      <c r="AM216" s="25" t="s">
        <v>326</v>
      </c>
      <c r="AN216" s="25" t="s">
        <v>22585</v>
      </c>
      <c r="AO216" s="25" t="s">
        <v>326</v>
      </c>
      <c r="AP216" s="25" t="s">
        <v>330</v>
      </c>
      <c r="AQ216" s="25" t="s">
        <v>432</v>
      </c>
      <c r="AR216" s="25" t="s">
        <v>22586</v>
      </c>
      <c r="AS216" s="25" t="s">
        <v>22586</v>
      </c>
      <c r="AT216" s="25" t="s">
        <v>22587</v>
      </c>
      <c r="AU216" s="25" t="s">
        <v>8968</v>
      </c>
      <c r="AV216" s="25" t="s">
        <v>326</v>
      </c>
      <c r="AW216" s="25" t="s">
        <v>326</v>
      </c>
      <c r="AX216" s="25" t="s">
        <v>326</v>
      </c>
      <c r="AY216" s="25" t="s">
        <v>19892</v>
      </c>
      <c r="AZ216" s="25" t="s">
        <v>326</v>
      </c>
      <c r="BA216" s="25" t="s">
        <v>451</v>
      </c>
      <c r="BB216" s="25" t="s">
        <v>326</v>
      </c>
      <c r="BC216" s="25" t="s">
        <v>451</v>
      </c>
      <c r="BD216" s="25" t="s">
        <v>326</v>
      </c>
      <c r="BE216" s="25" t="s">
        <v>22588</v>
      </c>
      <c r="BF216" s="25" t="s">
        <v>22589</v>
      </c>
      <c r="BG216" s="25" t="s">
        <v>326</v>
      </c>
      <c r="BH216" s="25" t="s">
        <v>326</v>
      </c>
      <c r="BI216" s="25" t="s">
        <v>326</v>
      </c>
      <c r="BJ216" s="25" t="s">
        <v>326</v>
      </c>
      <c r="BK216" s="25" t="s">
        <v>368</v>
      </c>
      <c r="BL216" s="25" t="s">
        <v>326</v>
      </c>
      <c r="BM216" s="25" t="s">
        <v>1749</v>
      </c>
      <c r="BN216" s="25" t="s">
        <v>326</v>
      </c>
      <c r="BO216" s="25" t="s">
        <v>326</v>
      </c>
      <c r="BP216" s="25" t="s">
        <v>1749</v>
      </c>
      <c r="BQ216" s="25" t="s">
        <v>326</v>
      </c>
      <c r="BR216" s="25" t="s">
        <v>10476</v>
      </c>
      <c r="BS216" s="25" t="s">
        <v>326</v>
      </c>
      <c r="BT216" s="25" t="s">
        <v>326</v>
      </c>
      <c r="BU216" s="25" t="s">
        <v>326</v>
      </c>
      <c r="BV216" s="25" t="s">
        <v>22590</v>
      </c>
      <c r="BW216" s="25" t="s">
        <v>326</v>
      </c>
      <c r="BX216" s="25" t="s">
        <v>326</v>
      </c>
      <c r="BY216" s="25" t="s">
        <v>326</v>
      </c>
      <c r="BZ216" s="25" t="s">
        <v>326</v>
      </c>
      <c r="CA216" s="25" t="s">
        <v>10342</v>
      </c>
      <c r="CB216" s="25" t="s">
        <v>326</v>
      </c>
      <c r="CC216" s="25" t="s">
        <v>326</v>
      </c>
      <c r="CD216" s="25" t="s">
        <v>326</v>
      </c>
      <c r="CE216" s="25" t="s">
        <v>326</v>
      </c>
      <c r="CF216" s="25" t="s">
        <v>10342</v>
      </c>
      <c r="CG216" s="25" t="s">
        <v>22591</v>
      </c>
      <c r="CH216" s="25" t="s">
        <v>326</v>
      </c>
      <c r="CI216" s="25" t="s">
        <v>326</v>
      </c>
      <c r="CJ216" s="25" t="s">
        <v>326</v>
      </c>
      <c r="CK216" s="25" t="s">
        <v>327</v>
      </c>
      <c r="CL216" s="25" t="s">
        <v>22592</v>
      </c>
      <c r="CM216" s="25" t="s">
        <v>326</v>
      </c>
      <c r="CN216" s="25" t="s">
        <v>326</v>
      </c>
      <c r="CO216" s="25" t="s">
        <v>22593</v>
      </c>
      <c r="CP216" s="25" t="s">
        <v>326</v>
      </c>
      <c r="CQ216" s="25" t="s">
        <v>22594</v>
      </c>
      <c r="CR216" s="25" t="s">
        <v>22589</v>
      </c>
      <c r="CS216" s="25" t="s">
        <v>22595</v>
      </c>
      <c r="CT216" s="25" t="s">
        <v>326</v>
      </c>
      <c r="CU216" s="25" t="s">
        <v>22595</v>
      </c>
      <c r="CV216" s="25" t="s">
        <v>22596</v>
      </c>
      <c r="CW216" s="25" t="s">
        <v>326</v>
      </c>
      <c r="CX216" s="25" t="s">
        <v>22596</v>
      </c>
      <c r="CY216" s="25" t="s">
        <v>22597</v>
      </c>
      <c r="CZ216" s="25" t="s">
        <v>22598</v>
      </c>
      <c r="DA216" s="25" t="s">
        <v>326</v>
      </c>
      <c r="DB216" s="25" t="s">
        <v>326</v>
      </c>
      <c r="DC216" s="25" t="s">
        <v>351</v>
      </c>
      <c r="DD216" s="25" t="s">
        <v>9580</v>
      </c>
      <c r="DE216" s="25" t="s">
        <v>341</v>
      </c>
      <c r="DF216" s="25" t="s">
        <v>326</v>
      </c>
      <c r="DG216" s="25" t="s">
        <v>22599</v>
      </c>
      <c r="DH216" s="25" t="s">
        <v>326</v>
      </c>
      <c r="DI216" s="25" t="s">
        <v>22600</v>
      </c>
      <c r="DJ216" s="25" t="s">
        <v>326</v>
      </c>
      <c r="DK216" s="25" t="s">
        <v>326</v>
      </c>
      <c r="DL216" s="25" t="s">
        <v>326</v>
      </c>
      <c r="DM216" s="25" t="s">
        <v>326</v>
      </c>
      <c r="DN216" s="25" t="s">
        <v>570</v>
      </c>
      <c r="DO216" s="25" t="s">
        <v>326</v>
      </c>
      <c r="DP216" s="25" t="s">
        <v>327</v>
      </c>
      <c r="DQ216" s="25" t="s">
        <v>326</v>
      </c>
      <c r="DR216" s="25" t="s">
        <v>351</v>
      </c>
      <c r="DS216" s="25" t="s">
        <v>22601</v>
      </c>
      <c r="DT216" s="25" t="s">
        <v>326</v>
      </c>
      <c r="DU216" s="25" t="s">
        <v>326</v>
      </c>
      <c r="DV216" s="25" t="s">
        <v>326</v>
      </c>
      <c r="DW216" s="25" t="s">
        <v>326</v>
      </c>
      <c r="DX216" s="25" t="s">
        <v>22601</v>
      </c>
      <c r="DY216" s="25" t="s">
        <v>326</v>
      </c>
      <c r="DZ216" s="25" t="s">
        <v>326</v>
      </c>
      <c r="EA216" s="25" t="s">
        <v>326</v>
      </c>
      <c r="EB216" s="25" t="s">
        <v>22601</v>
      </c>
      <c r="EC216" s="25" t="s">
        <v>326</v>
      </c>
      <c r="ED216" s="25" t="s">
        <v>22601</v>
      </c>
      <c r="EE216" s="25" t="s">
        <v>326</v>
      </c>
      <c r="EF216" s="25" t="s">
        <v>22602</v>
      </c>
      <c r="EG216" s="25" t="s">
        <v>326</v>
      </c>
      <c r="EH216" s="25" t="s">
        <v>326</v>
      </c>
      <c r="EI216" s="25" t="s">
        <v>325</v>
      </c>
      <c r="FE216" s="25" t="s">
        <v>22603</v>
      </c>
      <c r="FF216" s="25" t="s">
        <v>22604</v>
      </c>
      <c r="FG216" s="25" t="s">
        <v>22605</v>
      </c>
      <c r="FH216" s="25" t="s">
        <v>22606</v>
      </c>
      <c r="FI216" s="25" t="s">
        <v>22606</v>
      </c>
      <c r="FJ216" s="25" t="s">
        <v>22607</v>
      </c>
      <c r="FK216" s="25" t="s">
        <v>22608</v>
      </c>
      <c r="FL216" s="25" t="s">
        <v>22608</v>
      </c>
      <c r="FM216" s="25" t="s">
        <v>22609</v>
      </c>
      <c r="FN216" s="25" t="s">
        <v>355</v>
      </c>
      <c r="FO216" s="25" t="s">
        <v>355</v>
      </c>
      <c r="FP216" s="25" t="s">
        <v>22610</v>
      </c>
      <c r="FQ216" s="25" t="s">
        <v>22610</v>
      </c>
      <c r="FR216" s="25" t="s">
        <v>22611</v>
      </c>
      <c r="FS216" s="25" t="s">
        <v>22611</v>
      </c>
      <c r="FT216" s="25" t="s">
        <v>22612</v>
      </c>
      <c r="FU216" s="25" t="s">
        <v>22613</v>
      </c>
      <c r="FV216" s="25" t="s">
        <v>22614</v>
      </c>
      <c r="FW216" s="25" t="s">
        <v>22615</v>
      </c>
      <c r="FX216" s="25" t="s">
        <v>22616</v>
      </c>
      <c r="FY216" s="25" t="s">
        <v>22617</v>
      </c>
      <c r="FZ216" s="25" t="s">
        <v>326</v>
      </c>
      <c r="GA216" s="25" t="s">
        <v>22618</v>
      </c>
      <c r="GB216" s="25" t="s">
        <v>22619</v>
      </c>
      <c r="GC216" s="25" t="s">
        <v>22620</v>
      </c>
      <c r="GD216" s="25" t="s">
        <v>22621</v>
      </c>
      <c r="GE216" s="25" t="s">
        <v>22622</v>
      </c>
      <c r="GF216" s="25" t="s">
        <v>22623</v>
      </c>
      <c r="GG216" s="25" t="s">
        <v>22624</v>
      </c>
      <c r="GH216" s="25" t="s">
        <v>22625</v>
      </c>
      <c r="GI216" s="25" t="s">
        <v>22626</v>
      </c>
      <c r="GJ216" s="25" t="s">
        <v>22627</v>
      </c>
      <c r="GK216" s="25" t="s">
        <v>22628</v>
      </c>
      <c r="GL216" s="25" t="s">
        <v>22613</v>
      </c>
      <c r="GM216" s="25" t="s">
        <v>22629</v>
      </c>
      <c r="GN216" s="25" t="s">
        <v>22630</v>
      </c>
      <c r="GO216" s="25" t="s">
        <v>22631</v>
      </c>
      <c r="GP216" s="25" t="s">
        <v>22632</v>
      </c>
      <c r="GQ216" s="25" t="s">
        <v>22633</v>
      </c>
      <c r="GR216" s="25" t="s">
        <v>22634</v>
      </c>
      <c r="GS216" s="25" t="s">
        <v>22635</v>
      </c>
      <c r="GT216" s="25" t="s">
        <v>22636</v>
      </c>
      <c r="GU216" s="25" t="s">
        <v>22637</v>
      </c>
      <c r="GV216" s="25" t="s">
        <v>3921</v>
      </c>
      <c r="GW216" s="25" t="s">
        <v>22638</v>
      </c>
      <c r="GX216" s="25" t="s">
        <v>22639</v>
      </c>
      <c r="GY216" s="25" t="s">
        <v>16164</v>
      </c>
      <c r="GZ216" s="25" t="s">
        <v>22640</v>
      </c>
      <c r="HA216" s="25" t="s">
        <v>22641</v>
      </c>
      <c r="HB216" s="25" t="s">
        <v>16202</v>
      </c>
      <c r="HC216" s="25" t="s">
        <v>326</v>
      </c>
      <c r="HD216" s="25" t="s">
        <v>16202</v>
      </c>
      <c r="HE216" s="25" t="s">
        <v>22642</v>
      </c>
      <c r="HF216" s="25" t="s">
        <v>22643</v>
      </c>
      <c r="HG216" s="25" t="s">
        <v>22644</v>
      </c>
      <c r="HH216" s="25" t="s">
        <v>22645</v>
      </c>
      <c r="HI216" s="25" t="s">
        <v>326</v>
      </c>
      <c r="HJ216" s="25" t="s">
        <v>22646</v>
      </c>
      <c r="HM216" s="25" t="s">
        <v>22647</v>
      </c>
      <c r="HN216" s="25" t="s">
        <v>326</v>
      </c>
      <c r="HO216" s="25" t="s">
        <v>19892</v>
      </c>
      <c r="HP216" s="25" t="s">
        <v>8348</v>
      </c>
      <c r="HQ216" s="25" t="s">
        <v>10342</v>
      </c>
      <c r="HR216" s="25" t="s">
        <v>5053</v>
      </c>
      <c r="HT216" s="25" t="s">
        <v>22647</v>
      </c>
      <c r="HU216" s="25" t="s">
        <v>355</v>
      </c>
      <c r="HV216" s="25" t="s">
        <v>326</v>
      </c>
      <c r="HW216" s="25" t="s">
        <v>326</v>
      </c>
      <c r="HX216" s="25" t="s">
        <v>326</v>
      </c>
      <c r="HZ216" s="25" t="s">
        <v>326</v>
      </c>
      <c r="IA216" s="25" t="s">
        <v>22648</v>
      </c>
      <c r="IB216" s="25" t="s">
        <v>22649</v>
      </c>
      <c r="IC216" s="25" t="s">
        <v>22650</v>
      </c>
      <c r="ID216" s="25" t="s">
        <v>22651</v>
      </c>
      <c r="IF216" s="25" t="s">
        <v>22652</v>
      </c>
      <c r="IG216" s="25" t="s">
        <v>326</v>
      </c>
      <c r="IH216" s="25" t="s">
        <v>326</v>
      </c>
      <c r="II216" s="25" t="s">
        <v>326</v>
      </c>
      <c r="IJ216" s="25" t="s">
        <v>326</v>
      </c>
      <c r="IK216" s="25" t="s">
        <v>22653</v>
      </c>
      <c r="IL216" s="25" t="s">
        <v>22654</v>
      </c>
      <c r="IM216" s="25" t="s">
        <v>22606</v>
      </c>
      <c r="IN216" s="25" t="s">
        <v>326</v>
      </c>
      <c r="IO216" s="25" t="s">
        <v>326</v>
      </c>
      <c r="IP216" s="25" t="s">
        <v>326</v>
      </c>
      <c r="IQ216" s="25" t="s">
        <v>22602</v>
      </c>
      <c r="IR216" s="25" t="s">
        <v>326</v>
      </c>
      <c r="IV216" s="25" t="s">
        <v>1792</v>
      </c>
      <c r="IW216" s="25" t="s">
        <v>632</v>
      </c>
      <c r="IX216" s="25" t="s">
        <v>7016</v>
      </c>
      <c r="IY216" s="25" t="s">
        <v>22655</v>
      </c>
      <c r="IZ216" s="25" t="s">
        <v>519</v>
      </c>
      <c r="JA216" s="25" t="s">
        <v>326</v>
      </c>
      <c r="JB216" s="25" t="s">
        <v>326</v>
      </c>
      <c r="JC216" s="25" t="s">
        <v>326</v>
      </c>
      <c r="JD216" s="25" t="s">
        <v>395</v>
      </c>
      <c r="JE216" s="25" t="s">
        <v>396</v>
      </c>
      <c r="JF216" s="25" t="s">
        <v>395</v>
      </c>
      <c r="JG216" s="25" t="s">
        <v>396</v>
      </c>
      <c r="JH216" s="25" t="s">
        <v>922</v>
      </c>
      <c r="JI216" s="25" t="s">
        <v>326</v>
      </c>
      <c r="JJ216" s="25" t="s">
        <v>326</v>
      </c>
      <c r="JK216" s="25" t="s">
        <v>326</v>
      </c>
      <c r="JL216" s="25" t="s">
        <v>326</v>
      </c>
      <c r="JM216" s="25" t="s">
        <v>327</v>
      </c>
      <c r="JN216" s="25" t="s">
        <v>22656</v>
      </c>
      <c r="JO216" s="25" t="s">
        <v>22657</v>
      </c>
      <c r="JP216" s="25" t="s">
        <v>22658</v>
      </c>
      <c r="JQ216" s="25" t="s">
        <v>22659</v>
      </c>
      <c r="JR216" s="25" t="s">
        <v>22660</v>
      </c>
      <c r="JS216" s="25" t="s">
        <v>22661</v>
      </c>
      <c r="JT216" s="25" t="s">
        <v>22343</v>
      </c>
      <c r="JU216" s="25" t="s">
        <v>22662</v>
      </c>
      <c r="JV216" s="25" t="s">
        <v>22663</v>
      </c>
      <c r="JW216" s="25" t="s">
        <v>326</v>
      </c>
      <c r="JX216" s="25" t="s">
        <v>326</v>
      </c>
      <c r="JY216" s="25" t="s">
        <v>326</v>
      </c>
      <c r="JZ216" s="25" t="s">
        <v>326</v>
      </c>
      <c r="KA216" s="25" t="s">
        <v>22664</v>
      </c>
      <c r="KB216" s="25" t="s">
        <v>22665</v>
      </c>
      <c r="KC216" s="25" t="s">
        <v>326</v>
      </c>
      <c r="KD216" s="25" t="s">
        <v>22666</v>
      </c>
      <c r="KG216" s="25" t="s">
        <v>22667</v>
      </c>
      <c r="KH216" s="25" t="s">
        <v>22608</v>
      </c>
      <c r="KI216" s="25" t="s">
        <v>22668</v>
      </c>
      <c r="KJ216" s="25" t="s">
        <v>22666</v>
      </c>
      <c r="KK216" s="25" t="s">
        <v>326</v>
      </c>
      <c r="KL216" s="25" t="s">
        <v>22669</v>
      </c>
      <c r="KM216" s="25" t="s">
        <v>22670</v>
      </c>
      <c r="KN216" s="25" t="s">
        <v>22671</v>
      </c>
      <c r="KO216" s="25" t="s">
        <v>22624</v>
      </c>
      <c r="KP216" s="25" t="s">
        <v>326</v>
      </c>
      <c r="KQ216" s="25" t="s">
        <v>22672</v>
      </c>
      <c r="KR216" s="25" t="s">
        <v>22673</v>
      </c>
      <c r="KS216" s="25" t="s">
        <v>22609</v>
      </c>
      <c r="KT216" s="25" t="s">
        <v>22674</v>
      </c>
      <c r="KW216" s="25" t="s">
        <v>22675</v>
      </c>
      <c r="KX216" s="25" t="s">
        <v>22676</v>
      </c>
      <c r="KY216" s="25" t="s">
        <v>22677</v>
      </c>
      <c r="KZ216" s="25" t="s">
        <v>22678</v>
      </c>
      <c r="LA216" s="25" t="s">
        <v>22679</v>
      </c>
      <c r="LB216" s="25" t="s">
        <v>22680</v>
      </c>
    </row>
    <row r="217" spans="1:324" hidden="1" x14ac:dyDescent="0.2">
      <c r="A217" s="24">
        <f>VLOOKUP($H217,xRef2LineOfBusiness!$A$1:$D$1093,1,FALSE)</f>
        <v>135757</v>
      </c>
      <c r="B217" s="24" t="e">
        <f>VLOOKUP($H217,xRef2LineOfBusiness!$A$1:$D$1093,2,FALSE)</f>
        <v>#N/A</v>
      </c>
      <c r="C217" s="24" t="e">
        <f>VLOOKUP($H217,xRef2LineOfBusiness!$A$1:$D$1093,3,FALSE)</f>
        <v>#N/A</v>
      </c>
      <c r="D217" s="24" t="e">
        <f>VLOOKUP($H217,xRef2LineOfBusiness!$A$1:$D$1093,4,FALSE)</f>
        <v>#N/A</v>
      </c>
      <c r="E217" s="25" t="s">
        <v>3080</v>
      </c>
      <c r="F217" s="25" t="s">
        <v>322</v>
      </c>
      <c r="H217" s="27">
        <v>135757</v>
      </c>
      <c r="I217" s="25" t="s">
        <v>22681</v>
      </c>
      <c r="J217" s="25" t="s">
        <v>22681</v>
      </c>
      <c r="K217" s="25" t="s">
        <v>325</v>
      </c>
      <c r="L217" s="25" t="s">
        <v>325</v>
      </c>
      <c r="M217" s="25" t="s">
        <v>22681</v>
      </c>
      <c r="N217" s="25" t="s">
        <v>326</v>
      </c>
      <c r="O217" s="25" t="s">
        <v>1024</v>
      </c>
      <c r="P217" s="25" t="s">
        <v>22682</v>
      </c>
      <c r="Q217" s="25" t="s">
        <v>558</v>
      </c>
      <c r="R217" s="25" t="s">
        <v>330</v>
      </c>
      <c r="S217" s="25" t="s">
        <v>4310</v>
      </c>
      <c r="U217" s="25" t="s">
        <v>22683</v>
      </c>
      <c r="V217" s="25" t="s">
        <v>334</v>
      </c>
      <c r="W217" s="25" t="s">
        <v>1302</v>
      </c>
      <c r="X217" s="25" t="s">
        <v>326</v>
      </c>
      <c r="Y217" s="25" t="s">
        <v>9884</v>
      </c>
      <c r="Z217" s="25" t="s">
        <v>326</v>
      </c>
      <c r="AA217" s="25" t="s">
        <v>9884</v>
      </c>
      <c r="AB217" s="25" t="s">
        <v>326</v>
      </c>
      <c r="AC217" s="25" t="s">
        <v>326</v>
      </c>
      <c r="AD217" s="25" t="s">
        <v>326</v>
      </c>
      <c r="AE217" s="25" t="s">
        <v>22684</v>
      </c>
      <c r="AF217" s="25" t="s">
        <v>326</v>
      </c>
      <c r="AG217" s="25" t="s">
        <v>22684</v>
      </c>
      <c r="AH217" s="25" t="s">
        <v>326</v>
      </c>
      <c r="AI217" s="25" t="s">
        <v>326</v>
      </c>
      <c r="AJ217" s="25" t="s">
        <v>326</v>
      </c>
      <c r="AK217" s="25" t="s">
        <v>326</v>
      </c>
      <c r="AL217" s="25" t="s">
        <v>326</v>
      </c>
      <c r="AM217" s="25" t="s">
        <v>326</v>
      </c>
      <c r="AN217" s="25" t="s">
        <v>11003</v>
      </c>
      <c r="AO217" s="25" t="s">
        <v>326</v>
      </c>
      <c r="AP217" s="25" t="s">
        <v>326</v>
      </c>
      <c r="AQ217" s="25" t="s">
        <v>326</v>
      </c>
      <c r="AR217" s="25" t="s">
        <v>22685</v>
      </c>
      <c r="AS217" s="25" t="s">
        <v>22685</v>
      </c>
      <c r="AT217" s="25" t="s">
        <v>22686</v>
      </c>
      <c r="AU217" s="25" t="s">
        <v>22687</v>
      </c>
      <c r="AV217" s="25" t="s">
        <v>326</v>
      </c>
      <c r="AW217" s="25" t="s">
        <v>326</v>
      </c>
      <c r="AX217" s="25" t="s">
        <v>326</v>
      </c>
      <c r="AY217" s="25" t="s">
        <v>3527</v>
      </c>
      <c r="AZ217" s="25" t="s">
        <v>326</v>
      </c>
      <c r="BA217" s="25" t="s">
        <v>22688</v>
      </c>
      <c r="BB217" s="25" t="s">
        <v>326</v>
      </c>
      <c r="BC217" s="25" t="s">
        <v>22688</v>
      </c>
      <c r="BD217" s="25" t="s">
        <v>326</v>
      </c>
      <c r="BE217" s="25" t="s">
        <v>22689</v>
      </c>
      <c r="BF217" s="25" t="s">
        <v>22690</v>
      </c>
      <c r="BG217" s="25" t="s">
        <v>326</v>
      </c>
      <c r="BH217" s="25" t="s">
        <v>2340</v>
      </c>
      <c r="BI217" s="25" t="s">
        <v>8667</v>
      </c>
      <c r="BJ217" s="25" t="s">
        <v>326</v>
      </c>
      <c r="BK217" s="25" t="s">
        <v>1859</v>
      </c>
      <c r="BL217" s="25" t="s">
        <v>326</v>
      </c>
      <c r="BM217" s="25" t="s">
        <v>326</v>
      </c>
      <c r="BN217" s="25" t="s">
        <v>326</v>
      </c>
      <c r="BO217" s="25" t="s">
        <v>326</v>
      </c>
      <c r="BP217" s="25" t="s">
        <v>326</v>
      </c>
      <c r="BQ217" s="25" t="s">
        <v>326</v>
      </c>
      <c r="BR217" s="25" t="s">
        <v>326</v>
      </c>
      <c r="BS217" s="25" t="s">
        <v>326</v>
      </c>
      <c r="BT217" s="25" t="s">
        <v>326</v>
      </c>
      <c r="BU217" s="25" t="s">
        <v>326</v>
      </c>
      <c r="BV217" s="25" t="s">
        <v>22691</v>
      </c>
      <c r="BW217" s="25" t="s">
        <v>22692</v>
      </c>
      <c r="BX217" s="25" t="s">
        <v>326</v>
      </c>
      <c r="BY217" s="25" t="s">
        <v>326</v>
      </c>
      <c r="BZ217" s="25" t="s">
        <v>326</v>
      </c>
      <c r="CA217" s="25" t="s">
        <v>326</v>
      </c>
      <c r="CB217" s="25" t="s">
        <v>326</v>
      </c>
      <c r="CC217" s="25" t="s">
        <v>326</v>
      </c>
      <c r="CD217" s="25" t="s">
        <v>22693</v>
      </c>
      <c r="CE217" s="25" t="s">
        <v>326</v>
      </c>
      <c r="CF217" s="25" t="s">
        <v>22694</v>
      </c>
      <c r="CG217" s="25" t="s">
        <v>13857</v>
      </c>
      <c r="CH217" s="25" t="s">
        <v>326</v>
      </c>
      <c r="CI217" s="25" t="s">
        <v>326</v>
      </c>
      <c r="CJ217" s="25" t="s">
        <v>5660</v>
      </c>
      <c r="CK217" s="25" t="s">
        <v>326</v>
      </c>
      <c r="CL217" s="25" t="s">
        <v>3579</v>
      </c>
      <c r="CM217" s="25" t="s">
        <v>326</v>
      </c>
      <c r="CN217" s="25" t="s">
        <v>326</v>
      </c>
      <c r="CO217" s="25" t="s">
        <v>384</v>
      </c>
      <c r="CP217" s="25" t="s">
        <v>326</v>
      </c>
      <c r="CQ217" s="25" t="s">
        <v>339</v>
      </c>
      <c r="CR217" s="25" t="s">
        <v>22690</v>
      </c>
      <c r="CS217" s="25" t="s">
        <v>18059</v>
      </c>
      <c r="CT217" s="25" t="s">
        <v>326</v>
      </c>
      <c r="CU217" s="25" t="s">
        <v>18059</v>
      </c>
      <c r="CV217" s="25" t="s">
        <v>22695</v>
      </c>
      <c r="CW217" s="25" t="s">
        <v>326</v>
      </c>
      <c r="CX217" s="25" t="s">
        <v>22695</v>
      </c>
      <c r="CY217" s="25" t="s">
        <v>10170</v>
      </c>
      <c r="CZ217" s="25" t="s">
        <v>7137</v>
      </c>
      <c r="DA217" s="25" t="s">
        <v>326</v>
      </c>
      <c r="DB217" s="25" t="s">
        <v>5661</v>
      </c>
      <c r="DC217" s="25" t="s">
        <v>326</v>
      </c>
      <c r="DD217" s="25" t="s">
        <v>6089</v>
      </c>
      <c r="DE217" s="25" t="s">
        <v>416</v>
      </c>
      <c r="DF217" s="25" t="s">
        <v>326</v>
      </c>
      <c r="DG217" s="25" t="s">
        <v>2336</v>
      </c>
      <c r="DH217" s="25" t="s">
        <v>326</v>
      </c>
      <c r="DI217" s="25" t="s">
        <v>22696</v>
      </c>
      <c r="DJ217" s="25" t="s">
        <v>326</v>
      </c>
      <c r="DK217" s="25" t="s">
        <v>18189</v>
      </c>
      <c r="DL217" s="25" t="s">
        <v>326</v>
      </c>
      <c r="DM217" s="25" t="s">
        <v>326</v>
      </c>
      <c r="DN217" s="25" t="s">
        <v>326</v>
      </c>
      <c r="DO217" s="25" t="s">
        <v>326</v>
      </c>
      <c r="DP217" s="25" t="s">
        <v>326</v>
      </c>
      <c r="DQ217" s="25" t="s">
        <v>326</v>
      </c>
      <c r="DR217" s="25" t="s">
        <v>10789</v>
      </c>
      <c r="DS217" s="25" t="s">
        <v>22697</v>
      </c>
      <c r="DT217" s="25" t="s">
        <v>326</v>
      </c>
      <c r="DU217" s="25" t="s">
        <v>326</v>
      </c>
      <c r="DV217" s="25" t="s">
        <v>326</v>
      </c>
      <c r="DW217" s="25" t="s">
        <v>460</v>
      </c>
      <c r="DX217" s="25" t="s">
        <v>22698</v>
      </c>
      <c r="DY217" s="25" t="s">
        <v>326</v>
      </c>
      <c r="DZ217" s="25" t="s">
        <v>326</v>
      </c>
      <c r="EA217" s="25" t="s">
        <v>326</v>
      </c>
      <c r="EB217" s="25" t="s">
        <v>22698</v>
      </c>
      <c r="EC217" s="25" t="s">
        <v>326</v>
      </c>
      <c r="ED217" s="25" t="s">
        <v>22698</v>
      </c>
      <c r="EE217" s="25" t="s">
        <v>326</v>
      </c>
      <c r="EF217" s="25" t="s">
        <v>2449</v>
      </c>
      <c r="EG217" s="25" t="s">
        <v>326</v>
      </c>
      <c r="EH217" s="25" t="s">
        <v>6794</v>
      </c>
      <c r="EI217" s="25" t="s">
        <v>325</v>
      </c>
      <c r="FE217" s="25" t="s">
        <v>351</v>
      </c>
      <c r="FF217" s="25" t="s">
        <v>22699</v>
      </c>
      <c r="FG217" s="25" t="s">
        <v>22700</v>
      </c>
      <c r="FH217" s="25" t="s">
        <v>22701</v>
      </c>
      <c r="FI217" s="25" t="s">
        <v>11598</v>
      </c>
      <c r="FJ217" s="25" t="s">
        <v>22702</v>
      </c>
      <c r="FK217" s="25" t="s">
        <v>22703</v>
      </c>
      <c r="FL217" s="25" t="s">
        <v>22704</v>
      </c>
      <c r="FM217" s="25" t="s">
        <v>22705</v>
      </c>
      <c r="FN217" s="25" t="s">
        <v>22706</v>
      </c>
      <c r="FO217" s="25" t="s">
        <v>22707</v>
      </c>
      <c r="FP217" s="25" t="s">
        <v>22708</v>
      </c>
      <c r="FQ217" s="25" t="s">
        <v>22709</v>
      </c>
      <c r="FR217" s="25" t="s">
        <v>22710</v>
      </c>
      <c r="FS217" s="25" t="s">
        <v>22710</v>
      </c>
      <c r="FT217" s="25" t="s">
        <v>22711</v>
      </c>
      <c r="FU217" s="25" t="s">
        <v>22712</v>
      </c>
      <c r="FV217" s="25" t="s">
        <v>22713</v>
      </c>
      <c r="FW217" s="25" t="s">
        <v>22714</v>
      </c>
      <c r="FX217" s="25" t="s">
        <v>22715</v>
      </c>
      <c r="FY217" s="25" t="s">
        <v>22716</v>
      </c>
      <c r="FZ217" s="25" t="s">
        <v>356</v>
      </c>
      <c r="GA217" s="25" t="s">
        <v>22717</v>
      </c>
      <c r="GB217" s="25" t="s">
        <v>22717</v>
      </c>
      <c r="GC217" s="25" t="s">
        <v>326</v>
      </c>
      <c r="GD217" s="25" t="s">
        <v>326</v>
      </c>
      <c r="GE217" s="25" t="s">
        <v>22718</v>
      </c>
      <c r="GF217" s="25" t="s">
        <v>22718</v>
      </c>
      <c r="GG217" s="25" t="s">
        <v>22719</v>
      </c>
      <c r="GH217" s="25" t="s">
        <v>22720</v>
      </c>
      <c r="GI217" s="25" t="s">
        <v>22721</v>
      </c>
      <c r="GJ217" s="25" t="s">
        <v>22722</v>
      </c>
      <c r="GK217" s="25" t="s">
        <v>22723</v>
      </c>
      <c r="GL217" s="25" t="s">
        <v>22724</v>
      </c>
      <c r="GM217" s="25" t="s">
        <v>22725</v>
      </c>
      <c r="GN217" s="25" t="s">
        <v>22726</v>
      </c>
      <c r="GO217" s="25" t="s">
        <v>22727</v>
      </c>
      <c r="GP217" s="25" t="s">
        <v>22728</v>
      </c>
      <c r="GQ217" s="25" t="s">
        <v>356</v>
      </c>
      <c r="GR217" s="25" t="s">
        <v>356</v>
      </c>
      <c r="GS217" s="25" t="s">
        <v>22729</v>
      </c>
      <c r="GT217" s="25" t="s">
        <v>22730</v>
      </c>
      <c r="GU217" s="25" t="s">
        <v>22731</v>
      </c>
      <c r="GV217" s="25" t="s">
        <v>22732</v>
      </c>
      <c r="GW217" s="25" t="s">
        <v>18082</v>
      </c>
      <c r="GX217" s="25" t="s">
        <v>3474</v>
      </c>
      <c r="GY217" s="25" t="s">
        <v>326</v>
      </c>
      <c r="GZ217" s="25" t="s">
        <v>3474</v>
      </c>
      <c r="HA217" s="25" t="s">
        <v>22733</v>
      </c>
      <c r="HB217" s="25" t="s">
        <v>22734</v>
      </c>
      <c r="HC217" s="25" t="s">
        <v>22735</v>
      </c>
      <c r="HD217" s="25" t="s">
        <v>22736</v>
      </c>
      <c r="HE217" s="25" t="s">
        <v>2588</v>
      </c>
      <c r="HF217" s="25" t="s">
        <v>22737</v>
      </c>
      <c r="HG217" s="25" t="s">
        <v>356</v>
      </c>
      <c r="HH217" s="25" t="s">
        <v>22738</v>
      </c>
      <c r="HI217" s="25" t="s">
        <v>22739</v>
      </c>
      <c r="HJ217" s="25" t="s">
        <v>22740</v>
      </c>
      <c r="HM217" s="25" t="s">
        <v>22741</v>
      </c>
      <c r="HN217" s="25" t="s">
        <v>326</v>
      </c>
      <c r="HO217" s="25" t="s">
        <v>3527</v>
      </c>
      <c r="HP217" s="25" t="s">
        <v>326</v>
      </c>
      <c r="HQ217" s="25" t="s">
        <v>22693</v>
      </c>
      <c r="HR217" s="25" t="s">
        <v>565</v>
      </c>
      <c r="HT217" s="25" t="s">
        <v>22742</v>
      </c>
      <c r="HU217" s="25" t="s">
        <v>22743</v>
      </c>
      <c r="HV217" s="25" t="s">
        <v>326</v>
      </c>
      <c r="HW217" s="25" t="s">
        <v>326</v>
      </c>
      <c r="HX217" s="25" t="s">
        <v>22744</v>
      </c>
      <c r="HY217" s="25" t="s">
        <v>22711</v>
      </c>
      <c r="HZ217" s="25" t="s">
        <v>326</v>
      </c>
      <c r="IA217" s="25" t="s">
        <v>22710</v>
      </c>
      <c r="IC217" s="25" t="s">
        <v>22745</v>
      </c>
      <c r="ID217" s="25" t="s">
        <v>22746</v>
      </c>
      <c r="IE217" s="25" t="s">
        <v>341</v>
      </c>
      <c r="IF217" s="25" t="s">
        <v>22747</v>
      </c>
      <c r="IG217" s="25" t="s">
        <v>7850</v>
      </c>
      <c r="IH217" s="25" t="s">
        <v>22748</v>
      </c>
      <c r="II217" s="25" t="s">
        <v>22749</v>
      </c>
      <c r="IJ217" s="25" t="s">
        <v>22750</v>
      </c>
      <c r="IK217" s="25" t="s">
        <v>22751</v>
      </c>
      <c r="IL217" s="25" t="s">
        <v>6557</v>
      </c>
      <c r="IM217" s="25" t="s">
        <v>11598</v>
      </c>
      <c r="IN217" s="25" t="s">
        <v>326</v>
      </c>
      <c r="IO217" s="25" t="s">
        <v>326</v>
      </c>
      <c r="IP217" s="25" t="s">
        <v>326</v>
      </c>
      <c r="IQ217" s="25" t="s">
        <v>2449</v>
      </c>
      <c r="IR217" s="25" t="s">
        <v>326</v>
      </c>
      <c r="IS217" s="25" t="s">
        <v>22752</v>
      </c>
      <c r="IT217" s="25" t="s">
        <v>22753</v>
      </c>
      <c r="IU217" s="25" t="s">
        <v>22754</v>
      </c>
      <c r="IV217" s="25" t="s">
        <v>348</v>
      </c>
      <c r="IW217" s="25" t="s">
        <v>22684</v>
      </c>
      <c r="IX217" s="25" t="s">
        <v>22685</v>
      </c>
      <c r="IY217" s="25" t="s">
        <v>326</v>
      </c>
      <c r="IZ217" s="25" t="s">
        <v>326</v>
      </c>
      <c r="JA217" s="25" t="s">
        <v>326</v>
      </c>
      <c r="JB217" s="25" t="s">
        <v>326</v>
      </c>
      <c r="JC217" s="25" t="s">
        <v>326</v>
      </c>
      <c r="JD217" s="25" t="s">
        <v>395</v>
      </c>
      <c r="JE217" s="25" t="s">
        <v>396</v>
      </c>
      <c r="JF217" s="25" t="s">
        <v>395</v>
      </c>
      <c r="JG217" s="25" t="s">
        <v>396</v>
      </c>
      <c r="JH217" s="25" t="s">
        <v>4221</v>
      </c>
      <c r="JI217" s="25" t="s">
        <v>326</v>
      </c>
      <c r="JJ217" s="25" t="s">
        <v>326</v>
      </c>
      <c r="JK217" s="25" t="s">
        <v>326</v>
      </c>
      <c r="JL217" s="25" t="s">
        <v>326</v>
      </c>
      <c r="JM217" s="25" t="s">
        <v>326</v>
      </c>
      <c r="JN217" s="25" t="s">
        <v>22755</v>
      </c>
      <c r="JO217" s="25" t="s">
        <v>22756</v>
      </c>
      <c r="JP217" s="25" t="s">
        <v>22757</v>
      </c>
      <c r="JQ217" s="25" t="s">
        <v>22758</v>
      </c>
      <c r="JR217" s="25" t="s">
        <v>22759</v>
      </c>
      <c r="JS217" s="25" t="s">
        <v>22760</v>
      </c>
      <c r="JT217" s="25" t="s">
        <v>22761</v>
      </c>
      <c r="JU217" s="25" t="s">
        <v>22762</v>
      </c>
      <c r="JV217" s="25" t="s">
        <v>22763</v>
      </c>
      <c r="JW217" s="25" t="s">
        <v>326</v>
      </c>
      <c r="JX217" s="25" t="s">
        <v>22764</v>
      </c>
      <c r="JY217" s="25" t="s">
        <v>22765</v>
      </c>
      <c r="JZ217" s="25" t="s">
        <v>22749</v>
      </c>
      <c r="KA217" s="25" t="s">
        <v>22766</v>
      </c>
      <c r="KB217" s="25" t="s">
        <v>22767</v>
      </c>
      <c r="KC217" s="25" t="s">
        <v>22749</v>
      </c>
      <c r="KD217" s="25" t="s">
        <v>22768</v>
      </c>
      <c r="KE217" s="25" t="s">
        <v>22769</v>
      </c>
      <c r="KF217" s="25" t="s">
        <v>22706</v>
      </c>
      <c r="KG217" s="25" t="s">
        <v>22770</v>
      </c>
      <c r="KH217" s="25" t="s">
        <v>22703</v>
      </c>
      <c r="KI217" s="25" t="s">
        <v>22771</v>
      </c>
      <c r="KJ217" s="25" t="s">
        <v>22768</v>
      </c>
      <c r="KK217" s="25" t="s">
        <v>22772</v>
      </c>
      <c r="KL217" s="25" t="s">
        <v>22773</v>
      </c>
      <c r="KM217" s="25" t="s">
        <v>22774</v>
      </c>
      <c r="KN217" s="25" t="s">
        <v>22766</v>
      </c>
      <c r="KO217" s="25" t="s">
        <v>22719</v>
      </c>
      <c r="KP217" s="25" t="s">
        <v>22775</v>
      </c>
      <c r="KQ217" s="25" t="s">
        <v>22776</v>
      </c>
      <c r="KR217" s="25" t="s">
        <v>22777</v>
      </c>
      <c r="KS217" s="25" t="s">
        <v>22705</v>
      </c>
      <c r="KT217" s="25" t="s">
        <v>22778</v>
      </c>
      <c r="KU217" s="25" t="s">
        <v>22779</v>
      </c>
      <c r="KV217" s="25" t="s">
        <v>22780</v>
      </c>
      <c r="KW217" s="25" t="s">
        <v>22781</v>
      </c>
      <c r="KX217" s="25" t="s">
        <v>22782</v>
      </c>
      <c r="KY217" s="25" t="s">
        <v>22783</v>
      </c>
    </row>
    <row r="218" spans="1:324" hidden="1" x14ac:dyDescent="0.2">
      <c r="A218" s="24">
        <f>VLOOKUP($H218,xRef2LineOfBusiness!$A$1:$D$1093,1,FALSE)</f>
        <v>804133</v>
      </c>
      <c r="B218" s="24">
        <f>VLOOKUP($H218,xRef2LineOfBusiness!$A$1:$D$1093,2,FALSE)</f>
        <v>23444.580315499999</v>
      </c>
      <c r="C218" s="24" t="str">
        <f>VLOOKUP($H218,xRef2LineOfBusiness!$A$1:$D$1093,3,FALSE)</f>
        <v>COMMERCIAL BANKING</v>
      </c>
      <c r="D218" s="24" t="str">
        <f>VLOOKUP($H218,xRef2LineOfBusiness!$A$1:$D$1093,4,FALSE)</f>
        <v>MARIANO, DAVID</v>
      </c>
      <c r="E218" s="25" t="s">
        <v>16985</v>
      </c>
      <c r="F218" s="25" t="s">
        <v>322</v>
      </c>
      <c r="G218" s="25" t="s">
        <v>414</v>
      </c>
      <c r="H218" s="27">
        <v>804133</v>
      </c>
      <c r="I218" s="25" t="s">
        <v>22784</v>
      </c>
      <c r="J218" s="25" t="s">
        <v>22784</v>
      </c>
      <c r="K218" s="25" t="s">
        <v>325</v>
      </c>
      <c r="L218" s="25" t="s">
        <v>325</v>
      </c>
      <c r="M218" s="25" t="s">
        <v>22784</v>
      </c>
      <c r="N218" s="25" t="s">
        <v>326</v>
      </c>
      <c r="O218" s="25" t="s">
        <v>2119</v>
      </c>
      <c r="P218" s="25" t="s">
        <v>22785</v>
      </c>
      <c r="Q218" s="25" t="s">
        <v>6204</v>
      </c>
      <c r="R218" s="25" t="s">
        <v>330</v>
      </c>
      <c r="S218" s="25" t="s">
        <v>698</v>
      </c>
      <c r="T218" s="25" t="s">
        <v>18247</v>
      </c>
      <c r="U218" s="25" t="s">
        <v>22786</v>
      </c>
      <c r="V218" s="25" t="s">
        <v>334</v>
      </c>
      <c r="W218" s="25" t="s">
        <v>22787</v>
      </c>
      <c r="X218" s="25" t="s">
        <v>326</v>
      </c>
      <c r="Y218" s="25" t="s">
        <v>22788</v>
      </c>
      <c r="Z218" s="25" t="s">
        <v>22789</v>
      </c>
      <c r="AA218" s="25" t="s">
        <v>22790</v>
      </c>
      <c r="AB218" s="25" t="s">
        <v>326</v>
      </c>
      <c r="AC218" s="25" t="s">
        <v>18264</v>
      </c>
      <c r="AD218" s="25" t="s">
        <v>22791</v>
      </c>
      <c r="AE218" s="25" t="s">
        <v>22792</v>
      </c>
      <c r="AF218" s="25" t="s">
        <v>326</v>
      </c>
      <c r="AG218" s="25" t="s">
        <v>22793</v>
      </c>
      <c r="AH218" s="25" t="s">
        <v>326</v>
      </c>
      <c r="AI218" s="25" t="s">
        <v>326</v>
      </c>
      <c r="AJ218" s="25" t="s">
        <v>326</v>
      </c>
      <c r="AK218" s="25" t="s">
        <v>326</v>
      </c>
      <c r="AL218" s="25" t="s">
        <v>326</v>
      </c>
      <c r="AM218" s="25" t="s">
        <v>326</v>
      </c>
      <c r="AN218" s="25" t="s">
        <v>22794</v>
      </c>
      <c r="AO218" s="25" t="s">
        <v>326</v>
      </c>
      <c r="AP218" s="25" t="s">
        <v>326</v>
      </c>
      <c r="AQ218" s="25" t="s">
        <v>7641</v>
      </c>
      <c r="AR218" s="25" t="s">
        <v>22795</v>
      </c>
      <c r="AS218" s="25" t="s">
        <v>22795</v>
      </c>
      <c r="AT218" s="25" t="s">
        <v>22796</v>
      </c>
      <c r="AU218" s="25" t="s">
        <v>22797</v>
      </c>
      <c r="AV218" s="25" t="s">
        <v>326</v>
      </c>
      <c r="AW218" s="25" t="s">
        <v>22798</v>
      </c>
      <c r="AX218" s="25" t="s">
        <v>22799</v>
      </c>
      <c r="AY218" s="25" t="s">
        <v>326</v>
      </c>
      <c r="AZ218" s="25" t="s">
        <v>326</v>
      </c>
      <c r="BA218" s="25" t="s">
        <v>22800</v>
      </c>
      <c r="BB218" s="25" t="s">
        <v>326</v>
      </c>
      <c r="BC218" s="25" t="s">
        <v>22800</v>
      </c>
      <c r="BD218" s="25" t="s">
        <v>326</v>
      </c>
      <c r="BE218" s="25" t="s">
        <v>22801</v>
      </c>
      <c r="BF218" s="25" t="s">
        <v>22802</v>
      </c>
      <c r="BG218" s="25" t="s">
        <v>326</v>
      </c>
      <c r="BH218" s="25" t="s">
        <v>326</v>
      </c>
      <c r="BI218" s="25" t="s">
        <v>22803</v>
      </c>
      <c r="BJ218" s="25" t="s">
        <v>326</v>
      </c>
      <c r="BK218" s="25" t="s">
        <v>22804</v>
      </c>
      <c r="BL218" s="25" t="s">
        <v>326</v>
      </c>
      <c r="BM218" s="25" t="s">
        <v>22805</v>
      </c>
      <c r="BN218" s="25" t="s">
        <v>326</v>
      </c>
      <c r="BO218" s="25" t="s">
        <v>326</v>
      </c>
      <c r="BP218" s="25" t="s">
        <v>22805</v>
      </c>
      <c r="BQ218" s="25" t="s">
        <v>326</v>
      </c>
      <c r="BR218" s="25" t="s">
        <v>22806</v>
      </c>
      <c r="BS218" s="25" t="s">
        <v>326</v>
      </c>
      <c r="BT218" s="25" t="s">
        <v>326</v>
      </c>
      <c r="BU218" s="25" t="s">
        <v>326</v>
      </c>
      <c r="BV218" s="25" t="s">
        <v>22807</v>
      </c>
      <c r="BW218" s="25" t="s">
        <v>22808</v>
      </c>
      <c r="BX218" s="25" t="s">
        <v>326</v>
      </c>
      <c r="BY218" s="25" t="s">
        <v>22809</v>
      </c>
      <c r="BZ218" s="25" t="s">
        <v>326</v>
      </c>
      <c r="CA218" s="25" t="s">
        <v>22810</v>
      </c>
      <c r="CB218" s="25" t="s">
        <v>326</v>
      </c>
      <c r="CC218" s="25" t="s">
        <v>326</v>
      </c>
      <c r="CD218" s="25" t="s">
        <v>326</v>
      </c>
      <c r="CE218" s="25" t="s">
        <v>326</v>
      </c>
      <c r="CF218" s="25" t="s">
        <v>22811</v>
      </c>
      <c r="CG218" s="25" t="s">
        <v>22812</v>
      </c>
      <c r="CH218" s="25" t="s">
        <v>326</v>
      </c>
      <c r="CI218" s="25" t="s">
        <v>4986</v>
      </c>
      <c r="CJ218" s="25" t="s">
        <v>326</v>
      </c>
      <c r="CK218" s="25" t="s">
        <v>326</v>
      </c>
      <c r="CL218" s="25" t="s">
        <v>22813</v>
      </c>
      <c r="CM218" s="25" t="s">
        <v>326</v>
      </c>
      <c r="CN218" s="25" t="s">
        <v>326</v>
      </c>
      <c r="CO218" s="25" t="s">
        <v>22797</v>
      </c>
      <c r="CP218" s="25" t="s">
        <v>22814</v>
      </c>
      <c r="CQ218" s="25" t="s">
        <v>22815</v>
      </c>
      <c r="CR218" s="25" t="s">
        <v>22802</v>
      </c>
      <c r="CS218" s="25" t="s">
        <v>22816</v>
      </c>
      <c r="CT218" s="25" t="s">
        <v>326</v>
      </c>
      <c r="CU218" s="25" t="s">
        <v>22816</v>
      </c>
      <c r="CV218" s="25" t="s">
        <v>22817</v>
      </c>
      <c r="CW218" s="25" t="s">
        <v>22818</v>
      </c>
      <c r="CX218" s="25" t="s">
        <v>22819</v>
      </c>
      <c r="CY218" s="25" t="s">
        <v>22820</v>
      </c>
      <c r="CZ218" s="25" t="s">
        <v>326</v>
      </c>
      <c r="DA218" s="25" t="s">
        <v>22821</v>
      </c>
      <c r="DB218" s="25" t="s">
        <v>326</v>
      </c>
      <c r="DC218" s="25" t="s">
        <v>326</v>
      </c>
      <c r="DD218" s="25" t="s">
        <v>326</v>
      </c>
      <c r="DE218" s="25" t="s">
        <v>326</v>
      </c>
      <c r="DF218" s="25" t="s">
        <v>326</v>
      </c>
      <c r="DG218" s="25" t="s">
        <v>22821</v>
      </c>
      <c r="DH218" s="25" t="s">
        <v>326</v>
      </c>
      <c r="DI218" s="25" t="s">
        <v>22822</v>
      </c>
      <c r="DJ218" s="25" t="s">
        <v>326</v>
      </c>
      <c r="DK218" s="25" t="s">
        <v>5159</v>
      </c>
      <c r="DL218" s="25" t="s">
        <v>326</v>
      </c>
      <c r="DM218" s="25" t="s">
        <v>22823</v>
      </c>
      <c r="DN218" s="25" t="s">
        <v>22824</v>
      </c>
      <c r="DO218" s="25" t="s">
        <v>326</v>
      </c>
      <c r="DP218" s="25" t="s">
        <v>326</v>
      </c>
      <c r="DQ218" s="25" t="s">
        <v>326</v>
      </c>
      <c r="DR218" s="25" t="s">
        <v>22825</v>
      </c>
      <c r="DS218" s="25" t="s">
        <v>22826</v>
      </c>
      <c r="DT218" s="25" t="s">
        <v>22827</v>
      </c>
      <c r="DU218" s="25" t="s">
        <v>326</v>
      </c>
      <c r="DV218" s="25" t="s">
        <v>22827</v>
      </c>
      <c r="DW218" s="25" t="s">
        <v>5157</v>
      </c>
      <c r="DX218" s="25" t="s">
        <v>22828</v>
      </c>
      <c r="DY218" s="25" t="s">
        <v>326</v>
      </c>
      <c r="DZ218" s="25" t="s">
        <v>326</v>
      </c>
      <c r="EA218" s="25" t="s">
        <v>326</v>
      </c>
      <c r="EB218" s="25" t="s">
        <v>22828</v>
      </c>
      <c r="EC218" s="25" t="s">
        <v>326</v>
      </c>
      <c r="ED218" s="25" t="s">
        <v>22828</v>
      </c>
      <c r="EE218" s="25" t="s">
        <v>326</v>
      </c>
      <c r="EF218" s="25" t="s">
        <v>22829</v>
      </c>
      <c r="EG218" s="25" t="s">
        <v>326</v>
      </c>
      <c r="EH218" s="25" t="s">
        <v>326</v>
      </c>
      <c r="EI218" s="25" t="s">
        <v>325</v>
      </c>
      <c r="FE218" s="25" t="s">
        <v>22830</v>
      </c>
      <c r="FF218" s="25" t="s">
        <v>22831</v>
      </c>
      <c r="FG218" s="25" t="s">
        <v>22832</v>
      </c>
      <c r="FH218" s="25" t="s">
        <v>22833</v>
      </c>
      <c r="FI218" s="25" t="s">
        <v>22833</v>
      </c>
      <c r="FJ218" s="25" t="s">
        <v>22834</v>
      </c>
      <c r="FK218" s="25" t="s">
        <v>22835</v>
      </c>
      <c r="FL218" s="25" t="s">
        <v>22835</v>
      </c>
      <c r="FM218" s="25" t="s">
        <v>22836</v>
      </c>
      <c r="FN218" s="25" t="s">
        <v>22837</v>
      </c>
      <c r="FO218" s="25" t="s">
        <v>22838</v>
      </c>
      <c r="FP218" s="25" t="s">
        <v>22839</v>
      </c>
      <c r="FQ218" s="25" t="s">
        <v>22840</v>
      </c>
      <c r="FR218" s="25" t="s">
        <v>22841</v>
      </c>
      <c r="FS218" s="25" t="s">
        <v>20542</v>
      </c>
      <c r="FT218" s="25" t="s">
        <v>22842</v>
      </c>
      <c r="FU218" s="25" t="s">
        <v>22843</v>
      </c>
      <c r="FV218" s="25" t="s">
        <v>22844</v>
      </c>
      <c r="FW218" s="25" t="s">
        <v>22845</v>
      </c>
      <c r="FX218" s="25" t="s">
        <v>22846</v>
      </c>
      <c r="FY218" s="25" t="s">
        <v>22847</v>
      </c>
      <c r="FZ218" s="25" t="s">
        <v>22848</v>
      </c>
      <c r="GA218" s="25" t="s">
        <v>22849</v>
      </c>
      <c r="GB218" s="25" t="s">
        <v>22850</v>
      </c>
      <c r="GC218" s="25" t="s">
        <v>22851</v>
      </c>
      <c r="GD218" s="25" t="s">
        <v>22852</v>
      </c>
      <c r="GE218" s="25" t="s">
        <v>22853</v>
      </c>
      <c r="GF218" s="25" t="s">
        <v>22854</v>
      </c>
      <c r="GG218" s="25" t="s">
        <v>22855</v>
      </c>
      <c r="GH218" s="25" t="s">
        <v>22856</v>
      </c>
      <c r="GI218" s="25" t="s">
        <v>22857</v>
      </c>
      <c r="GJ218" s="25" t="s">
        <v>22858</v>
      </c>
      <c r="GK218" s="25" t="s">
        <v>22859</v>
      </c>
      <c r="GL218" s="25" t="s">
        <v>22860</v>
      </c>
      <c r="GM218" s="25" t="s">
        <v>22861</v>
      </c>
      <c r="GN218" s="25" t="s">
        <v>22862</v>
      </c>
      <c r="GO218" s="25" t="s">
        <v>22863</v>
      </c>
      <c r="GP218" s="25" t="s">
        <v>22864</v>
      </c>
      <c r="GQ218" s="25" t="s">
        <v>22865</v>
      </c>
      <c r="GR218" s="25" t="s">
        <v>22866</v>
      </c>
      <c r="GS218" s="25" t="s">
        <v>22867</v>
      </c>
      <c r="GT218" s="25" t="s">
        <v>22868</v>
      </c>
      <c r="GU218" s="25" t="s">
        <v>22869</v>
      </c>
      <c r="GV218" s="25" t="s">
        <v>2220</v>
      </c>
      <c r="GW218" s="25" t="s">
        <v>22870</v>
      </c>
      <c r="GX218" s="25" t="s">
        <v>22871</v>
      </c>
      <c r="GY218" s="25" t="s">
        <v>22872</v>
      </c>
      <c r="GZ218" s="25" t="s">
        <v>22873</v>
      </c>
      <c r="HA218" s="25" t="s">
        <v>22874</v>
      </c>
      <c r="HB218" s="25" t="s">
        <v>22875</v>
      </c>
      <c r="HC218" s="25" t="s">
        <v>22876</v>
      </c>
      <c r="HD218" s="25" t="s">
        <v>22877</v>
      </c>
      <c r="HE218" s="25" t="s">
        <v>22878</v>
      </c>
      <c r="HF218" s="25" t="s">
        <v>22879</v>
      </c>
      <c r="HG218" s="25" t="s">
        <v>22880</v>
      </c>
      <c r="HH218" s="25" t="s">
        <v>22881</v>
      </c>
      <c r="HI218" s="25" t="s">
        <v>326</v>
      </c>
      <c r="HJ218" s="25" t="s">
        <v>22882</v>
      </c>
      <c r="HM218" s="25" t="s">
        <v>22883</v>
      </c>
      <c r="HN218" s="25" t="s">
        <v>326</v>
      </c>
      <c r="HO218" s="25" t="s">
        <v>22884</v>
      </c>
      <c r="HP218" s="25" t="s">
        <v>22885</v>
      </c>
      <c r="HQ218" s="25" t="s">
        <v>22810</v>
      </c>
      <c r="HR218" s="25" t="s">
        <v>5053</v>
      </c>
      <c r="HT218" s="25" t="s">
        <v>22886</v>
      </c>
      <c r="HU218" s="25" t="s">
        <v>22887</v>
      </c>
      <c r="HV218" s="25" t="s">
        <v>326</v>
      </c>
      <c r="HW218" s="25" t="s">
        <v>326</v>
      </c>
      <c r="HX218" s="25" t="s">
        <v>22888</v>
      </c>
      <c r="HY218" s="25" t="s">
        <v>22842</v>
      </c>
      <c r="HZ218" s="25" t="s">
        <v>326</v>
      </c>
      <c r="IA218" s="25" t="s">
        <v>22889</v>
      </c>
      <c r="IB218" s="25" t="s">
        <v>22890</v>
      </c>
      <c r="IC218" s="25" t="s">
        <v>22891</v>
      </c>
      <c r="ID218" s="25" t="s">
        <v>22892</v>
      </c>
      <c r="IF218" s="25" t="s">
        <v>22893</v>
      </c>
      <c r="IG218" s="25" t="s">
        <v>22894</v>
      </c>
      <c r="IH218" s="25" t="s">
        <v>22895</v>
      </c>
      <c r="II218" s="25" t="s">
        <v>22895</v>
      </c>
      <c r="IJ218" s="25" t="s">
        <v>22894</v>
      </c>
      <c r="IK218" s="25" t="s">
        <v>22896</v>
      </c>
      <c r="IL218" s="25" t="s">
        <v>22897</v>
      </c>
      <c r="IM218" s="25" t="s">
        <v>22833</v>
      </c>
      <c r="IN218" s="25" t="s">
        <v>326</v>
      </c>
      <c r="IO218" s="25" t="s">
        <v>326</v>
      </c>
      <c r="IP218" s="25" t="s">
        <v>326</v>
      </c>
      <c r="IQ218" s="25" t="s">
        <v>22829</v>
      </c>
      <c r="IR218" s="25" t="s">
        <v>326</v>
      </c>
      <c r="IS218" s="25" t="s">
        <v>22898</v>
      </c>
      <c r="IT218" s="25" t="s">
        <v>22899</v>
      </c>
      <c r="IU218" s="25" t="s">
        <v>22900</v>
      </c>
      <c r="IV218" s="25" t="s">
        <v>22901</v>
      </c>
      <c r="IW218" s="25" t="s">
        <v>22793</v>
      </c>
      <c r="IX218" s="25" t="s">
        <v>22902</v>
      </c>
      <c r="IY218" s="25" t="s">
        <v>22903</v>
      </c>
      <c r="IZ218" s="25" t="s">
        <v>326</v>
      </c>
      <c r="JA218" s="25" t="s">
        <v>326</v>
      </c>
      <c r="JB218" s="25" t="s">
        <v>326</v>
      </c>
      <c r="JC218" s="25" t="s">
        <v>326</v>
      </c>
      <c r="JD218" s="25" t="s">
        <v>395</v>
      </c>
      <c r="JE218" s="25" t="s">
        <v>396</v>
      </c>
      <c r="JF218" s="25" t="s">
        <v>395</v>
      </c>
      <c r="JG218" s="25" t="s">
        <v>396</v>
      </c>
      <c r="JH218" s="25" t="s">
        <v>326</v>
      </c>
      <c r="JI218" s="25" t="s">
        <v>326</v>
      </c>
      <c r="JJ218" s="25" t="s">
        <v>326</v>
      </c>
      <c r="JK218" s="25" t="s">
        <v>20450</v>
      </c>
      <c r="JL218" s="25" t="s">
        <v>326</v>
      </c>
      <c r="JM218" s="25" t="s">
        <v>326</v>
      </c>
      <c r="JN218" s="25" t="s">
        <v>22904</v>
      </c>
      <c r="JO218" s="25" t="s">
        <v>22905</v>
      </c>
      <c r="JP218" s="25" t="s">
        <v>22906</v>
      </c>
      <c r="JQ218" s="25" t="s">
        <v>22907</v>
      </c>
      <c r="JR218" s="25" t="s">
        <v>22908</v>
      </c>
      <c r="JS218" s="25" t="s">
        <v>22909</v>
      </c>
      <c r="JT218" s="25" t="s">
        <v>22910</v>
      </c>
      <c r="JU218" s="25" t="s">
        <v>22911</v>
      </c>
      <c r="JV218" s="25" t="s">
        <v>22912</v>
      </c>
      <c r="JW218" s="25" t="s">
        <v>326</v>
      </c>
      <c r="JX218" s="25" t="s">
        <v>22913</v>
      </c>
      <c r="JY218" s="25" t="s">
        <v>22914</v>
      </c>
      <c r="JZ218" s="25" t="s">
        <v>22915</v>
      </c>
      <c r="KA218" s="25" t="s">
        <v>22916</v>
      </c>
      <c r="KB218" s="25" t="s">
        <v>22917</v>
      </c>
      <c r="KC218" s="25" t="s">
        <v>22895</v>
      </c>
      <c r="KD218" s="25" t="s">
        <v>22918</v>
      </c>
      <c r="KE218" s="25" t="s">
        <v>22919</v>
      </c>
      <c r="KF218" s="25" t="s">
        <v>22837</v>
      </c>
      <c r="KG218" s="25" t="s">
        <v>22920</v>
      </c>
      <c r="KH218" s="25" t="s">
        <v>22835</v>
      </c>
      <c r="KI218" s="25" t="s">
        <v>22921</v>
      </c>
      <c r="KJ218" s="25" t="s">
        <v>22918</v>
      </c>
      <c r="KK218" s="25" t="s">
        <v>22922</v>
      </c>
      <c r="KL218" s="25" t="s">
        <v>22923</v>
      </c>
      <c r="KM218" s="25" t="s">
        <v>17743</v>
      </c>
      <c r="KN218" s="25" t="s">
        <v>22916</v>
      </c>
      <c r="KO218" s="25" t="s">
        <v>22855</v>
      </c>
      <c r="KP218" s="25" t="s">
        <v>22924</v>
      </c>
      <c r="KQ218" s="25" t="s">
        <v>22925</v>
      </c>
      <c r="KR218" s="25" t="s">
        <v>22926</v>
      </c>
      <c r="KS218" s="25" t="s">
        <v>22836</v>
      </c>
      <c r="KT218" s="25" t="s">
        <v>22927</v>
      </c>
      <c r="KU218" s="25" t="s">
        <v>22928</v>
      </c>
      <c r="KV218" s="25" t="s">
        <v>22929</v>
      </c>
      <c r="KW218" s="25" t="s">
        <v>22930</v>
      </c>
      <c r="KX218" s="25" t="s">
        <v>22931</v>
      </c>
      <c r="KY218" s="25" t="s">
        <v>22932</v>
      </c>
      <c r="KZ218" s="25" t="s">
        <v>22933</v>
      </c>
      <c r="LA218" s="25" t="s">
        <v>22934</v>
      </c>
      <c r="LB218" s="25" t="s">
        <v>22935</v>
      </c>
      <c r="LC218" s="25" t="s">
        <v>22936</v>
      </c>
      <c r="LD218" s="25" t="s">
        <v>22895</v>
      </c>
      <c r="LE218" s="25" t="s">
        <v>22884</v>
      </c>
      <c r="LF218" s="25" t="s">
        <v>22799</v>
      </c>
      <c r="LG218" s="25" t="s">
        <v>22937</v>
      </c>
      <c r="LH218" s="25" t="s">
        <v>22818</v>
      </c>
      <c r="LI218" s="25" t="s">
        <v>326</v>
      </c>
      <c r="LJ218" s="25" t="s">
        <v>22938</v>
      </c>
      <c r="LK218" s="25" t="s">
        <v>22939</v>
      </c>
      <c r="LL218" s="25" t="s">
        <v>22940</v>
      </c>
    </row>
    <row r="219" spans="1:324" hidden="1" x14ac:dyDescent="0.2">
      <c r="A219" s="24">
        <f>VLOOKUP($H219,xRef2LineOfBusiness!$A$1:$D$1093,1,FALSE)</f>
        <v>190676</v>
      </c>
      <c r="B219" s="24">
        <f>VLOOKUP($H219,xRef2LineOfBusiness!$A$1:$D$1093,2,FALSE)</f>
        <v>97.287746600000006</v>
      </c>
      <c r="C219" s="24" t="str">
        <f>VLOOKUP($H219,xRef2LineOfBusiness!$A$1:$D$1093,3,FALSE)</f>
        <v>COMMERCIAL BANKING</v>
      </c>
      <c r="D219" s="24" t="str">
        <f>VLOOKUP($H219,xRef2LineOfBusiness!$A$1:$D$1093,4,FALSE)</f>
        <v>NYGREN, ERIC M</v>
      </c>
      <c r="E219" s="25" t="s">
        <v>2330</v>
      </c>
      <c r="F219" s="25" t="s">
        <v>322</v>
      </c>
      <c r="H219" s="27">
        <v>190676</v>
      </c>
      <c r="I219" s="25" t="s">
        <v>22941</v>
      </c>
      <c r="J219" s="25" t="s">
        <v>22941</v>
      </c>
      <c r="K219" s="25" t="s">
        <v>325</v>
      </c>
      <c r="L219" s="25" t="s">
        <v>325</v>
      </c>
      <c r="M219" s="25" t="s">
        <v>22941</v>
      </c>
      <c r="N219" s="25" t="s">
        <v>326</v>
      </c>
      <c r="O219" s="25" t="s">
        <v>2056</v>
      </c>
      <c r="P219" s="25" t="s">
        <v>22942</v>
      </c>
      <c r="Q219" s="25" t="s">
        <v>6204</v>
      </c>
      <c r="R219" s="25" t="s">
        <v>330</v>
      </c>
      <c r="S219" s="25" t="s">
        <v>1819</v>
      </c>
      <c r="T219" s="25" t="s">
        <v>22943</v>
      </c>
      <c r="U219" s="25" t="s">
        <v>22944</v>
      </c>
      <c r="V219" s="25" t="s">
        <v>334</v>
      </c>
      <c r="W219" s="25" t="s">
        <v>5304</v>
      </c>
      <c r="X219" s="25" t="s">
        <v>326</v>
      </c>
      <c r="Y219" s="25" t="s">
        <v>2336</v>
      </c>
      <c r="Z219" s="25" t="s">
        <v>326</v>
      </c>
      <c r="AA219" s="25" t="s">
        <v>2336</v>
      </c>
      <c r="AB219" s="25" t="s">
        <v>326</v>
      </c>
      <c r="AC219" s="25" t="s">
        <v>326</v>
      </c>
      <c r="AD219" s="25" t="s">
        <v>326</v>
      </c>
      <c r="AE219" s="25" t="s">
        <v>22945</v>
      </c>
      <c r="AF219" s="25" t="s">
        <v>326</v>
      </c>
      <c r="AG219" s="25" t="s">
        <v>22945</v>
      </c>
      <c r="AH219" s="25" t="s">
        <v>326</v>
      </c>
      <c r="AI219" s="25" t="s">
        <v>326</v>
      </c>
      <c r="AJ219" s="25" t="s">
        <v>326</v>
      </c>
      <c r="AK219" s="25" t="s">
        <v>326</v>
      </c>
      <c r="AL219" s="25" t="s">
        <v>326</v>
      </c>
      <c r="AM219" s="25" t="s">
        <v>326</v>
      </c>
      <c r="AN219" s="25" t="s">
        <v>22946</v>
      </c>
      <c r="AO219" s="25" t="s">
        <v>326</v>
      </c>
      <c r="AP219" s="25" t="s">
        <v>326</v>
      </c>
      <c r="AQ219" s="25" t="s">
        <v>326</v>
      </c>
      <c r="AR219" s="25" t="s">
        <v>22947</v>
      </c>
      <c r="AS219" s="25" t="s">
        <v>22947</v>
      </c>
      <c r="AT219" s="25" t="s">
        <v>10234</v>
      </c>
      <c r="AU219" s="25" t="s">
        <v>22687</v>
      </c>
      <c r="AV219" s="25" t="s">
        <v>326</v>
      </c>
      <c r="AW219" s="25" t="s">
        <v>326</v>
      </c>
      <c r="AX219" s="25" t="s">
        <v>326</v>
      </c>
      <c r="AY219" s="25" t="s">
        <v>326</v>
      </c>
      <c r="AZ219" s="25" t="s">
        <v>326</v>
      </c>
      <c r="BA219" s="25" t="s">
        <v>22948</v>
      </c>
      <c r="BB219" s="25" t="s">
        <v>326</v>
      </c>
      <c r="BC219" s="25" t="s">
        <v>22948</v>
      </c>
      <c r="BD219" s="25" t="s">
        <v>326</v>
      </c>
      <c r="BE219" s="25" t="s">
        <v>22949</v>
      </c>
      <c r="BF219" s="25" t="s">
        <v>22950</v>
      </c>
      <c r="BG219" s="25" t="s">
        <v>326</v>
      </c>
      <c r="BH219" s="25" t="s">
        <v>326</v>
      </c>
      <c r="BI219" s="25" t="s">
        <v>326</v>
      </c>
      <c r="BJ219" s="25" t="s">
        <v>326</v>
      </c>
      <c r="BK219" s="25" t="s">
        <v>22951</v>
      </c>
      <c r="BL219" s="25" t="s">
        <v>326</v>
      </c>
      <c r="BM219" s="25" t="s">
        <v>2077</v>
      </c>
      <c r="BN219" s="25" t="s">
        <v>326</v>
      </c>
      <c r="BO219" s="25" t="s">
        <v>326</v>
      </c>
      <c r="BP219" s="25" t="s">
        <v>2077</v>
      </c>
      <c r="BQ219" s="25" t="s">
        <v>326</v>
      </c>
      <c r="BR219" s="25" t="s">
        <v>9305</v>
      </c>
      <c r="BS219" s="25" t="s">
        <v>326</v>
      </c>
      <c r="BT219" s="25" t="s">
        <v>326</v>
      </c>
      <c r="BU219" s="25" t="s">
        <v>326</v>
      </c>
      <c r="BV219" s="25" t="s">
        <v>22952</v>
      </c>
      <c r="BW219" s="25" t="s">
        <v>326</v>
      </c>
      <c r="BX219" s="25" t="s">
        <v>326</v>
      </c>
      <c r="BY219" s="25" t="s">
        <v>326</v>
      </c>
      <c r="BZ219" s="25" t="s">
        <v>326</v>
      </c>
      <c r="CA219" s="25" t="s">
        <v>326</v>
      </c>
      <c r="CB219" s="25" t="s">
        <v>326</v>
      </c>
      <c r="CC219" s="25" t="s">
        <v>326</v>
      </c>
      <c r="CD219" s="25" t="s">
        <v>326</v>
      </c>
      <c r="CE219" s="25" t="s">
        <v>326</v>
      </c>
      <c r="CF219" s="25" t="s">
        <v>326</v>
      </c>
      <c r="CG219" s="25" t="s">
        <v>22952</v>
      </c>
      <c r="CH219" s="25" t="s">
        <v>326</v>
      </c>
      <c r="CI219" s="25" t="s">
        <v>326</v>
      </c>
      <c r="CJ219" s="25" t="s">
        <v>326</v>
      </c>
      <c r="CK219" s="25" t="s">
        <v>345</v>
      </c>
      <c r="CL219" s="25" t="s">
        <v>325</v>
      </c>
      <c r="CM219" s="25" t="s">
        <v>326</v>
      </c>
      <c r="CN219" s="25" t="s">
        <v>326</v>
      </c>
      <c r="CO219" s="25" t="s">
        <v>22953</v>
      </c>
      <c r="CP219" s="25" t="s">
        <v>326</v>
      </c>
      <c r="CQ219" s="25" t="s">
        <v>4698</v>
      </c>
      <c r="CR219" s="25" t="s">
        <v>22950</v>
      </c>
      <c r="CS219" s="25" t="s">
        <v>22954</v>
      </c>
      <c r="CT219" s="25" t="s">
        <v>326</v>
      </c>
      <c r="CU219" s="25" t="s">
        <v>22954</v>
      </c>
      <c r="CV219" s="25" t="s">
        <v>22955</v>
      </c>
      <c r="CW219" s="25" t="s">
        <v>326</v>
      </c>
      <c r="CX219" s="25" t="s">
        <v>22955</v>
      </c>
      <c r="CY219" s="25" t="s">
        <v>22956</v>
      </c>
      <c r="CZ219" s="25" t="s">
        <v>18654</v>
      </c>
      <c r="DA219" s="25" t="s">
        <v>326</v>
      </c>
      <c r="DB219" s="25" t="s">
        <v>11008</v>
      </c>
      <c r="DC219" s="25" t="s">
        <v>2696</v>
      </c>
      <c r="DD219" s="25" t="s">
        <v>1136</v>
      </c>
      <c r="DE219" s="25" t="s">
        <v>326</v>
      </c>
      <c r="DF219" s="25" t="s">
        <v>326</v>
      </c>
      <c r="DG219" s="25" t="s">
        <v>22957</v>
      </c>
      <c r="DH219" s="25" t="s">
        <v>326</v>
      </c>
      <c r="DI219" s="25" t="s">
        <v>22958</v>
      </c>
      <c r="DJ219" s="25" t="s">
        <v>2133</v>
      </c>
      <c r="DK219" s="25" t="s">
        <v>326</v>
      </c>
      <c r="DL219" s="25" t="s">
        <v>326</v>
      </c>
      <c r="DM219" s="25" t="s">
        <v>326</v>
      </c>
      <c r="DN219" s="25" t="s">
        <v>326</v>
      </c>
      <c r="DO219" s="25" t="s">
        <v>326</v>
      </c>
      <c r="DP219" s="25" t="s">
        <v>325</v>
      </c>
      <c r="DQ219" s="25" t="s">
        <v>326</v>
      </c>
      <c r="DR219" s="25" t="s">
        <v>1185</v>
      </c>
      <c r="DS219" s="25" t="s">
        <v>22959</v>
      </c>
      <c r="DT219" s="25" t="s">
        <v>326</v>
      </c>
      <c r="DU219" s="25" t="s">
        <v>326</v>
      </c>
      <c r="DV219" s="25" t="s">
        <v>326</v>
      </c>
      <c r="DW219" s="25" t="s">
        <v>326</v>
      </c>
      <c r="DX219" s="25" t="s">
        <v>22959</v>
      </c>
      <c r="DY219" s="25" t="s">
        <v>326</v>
      </c>
      <c r="DZ219" s="25" t="s">
        <v>326</v>
      </c>
      <c r="EA219" s="25" t="s">
        <v>326</v>
      </c>
      <c r="EB219" s="25" t="s">
        <v>22959</v>
      </c>
      <c r="EC219" s="25" t="s">
        <v>326</v>
      </c>
      <c r="ED219" s="25" t="s">
        <v>22959</v>
      </c>
      <c r="EE219" s="25" t="s">
        <v>326</v>
      </c>
      <c r="EF219" s="25" t="s">
        <v>22960</v>
      </c>
      <c r="EG219" s="25" t="s">
        <v>326</v>
      </c>
      <c r="EH219" s="25" t="s">
        <v>326</v>
      </c>
      <c r="EI219" s="25" t="s">
        <v>325</v>
      </c>
      <c r="FE219" s="25" t="s">
        <v>22961</v>
      </c>
      <c r="FF219" s="25" t="s">
        <v>22962</v>
      </c>
      <c r="FG219" s="25" t="s">
        <v>22963</v>
      </c>
      <c r="FH219" s="25" t="s">
        <v>22964</v>
      </c>
      <c r="FI219" s="25" t="s">
        <v>22964</v>
      </c>
      <c r="FJ219" s="25" t="s">
        <v>22965</v>
      </c>
      <c r="FK219" s="25" t="s">
        <v>22966</v>
      </c>
      <c r="FL219" s="25" t="s">
        <v>22966</v>
      </c>
      <c r="FM219" s="25" t="s">
        <v>22967</v>
      </c>
      <c r="FN219" s="25" t="s">
        <v>355</v>
      </c>
      <c r="FO219" s="25" t="s">
        <v>356</v>
      </c>
      <c r="FP219" s="25" t="s">
        <v>22968</v>
      </c>
      <c r="FQ219" s="25" t="s">
        <v>22968</v>
      </c>
      <c r="FR219" s="25" t="s">
        <v>6299</v>
      </c>
      <c r="FS219" s="25" t="s">
        <v>6299</v>
      </c>
      <c r="FT219" s="25" t="s">
        <v>22969</v>
      </c>
      <c r="FU219" s="25" t="s">
        <v>22970</v>
      </c>
      <c r="FV219" s="25" t="s">
        <v>22971</v>
      </c>
      <c r="FW219" s="25" t="s">
        <v>22972</v>
      </c>
      <c r="FX219" s="25" t="s">
        <v>22973</v>
      </c>
      <c r="FY219" s="25" t="s">
        <v>22974</v>
      </c>
      <c r="FZ219" s="25" t="s">
        <v>326</v>
      </c>
      <c r="GA219" s="25" t="s">
        <v>22975</v>
      </c>
      <c r="GB219" s="25" t="s">
        <v>22975</v>
      </c>
      <c r="GC219" s="25" t="s">
        <v>326</v>
      </c>
      <c r="GD219" s="25" t="s">
        <v>326</v>
      </c>
      <c r="GE219" s="25" t="s">
        <v>22976</v>
      </c>
      <c r="GF219" s="25" t="s">
        <v>22976</v>
      </c>
      <c r="GG219" s="25" t="s">
        <v>22977</v>
      </c>
      <c r="GH219" s="25" t="s">
        <v>22978</v>
      </c>
      <c r="GI219" s="25" t="s">
        <v>22979</v>
      </c>
      <c r="GJ219" s="25" t="s">
        <v>22980</v>
      </c>
      <c r="GK219" s="25" t="s">
        <v>22981</v>
      </c>
      <c r="GL219" s="25" t="s">
        <v>22970</v>
      </c>
      <c r="GM219" s="25" t="s">
        <v>22982</v>
      </c>
      <c r="GN219" s="25" t="s">
        <v>22983</v>
      </c>
      <c r="GO219" s="25" t="s">
        <v>22984</v>
      </c>
      <c r="GP219" s="25" t="s">
        <v>22985</v>
      </c>
      <c r="GQ219" s="25" t="s">
        <v>22986</v>
      </c>
      <c r="GR219" s="25" t="s">
        <v>22987</v>
      </c>
      <c r="GS219" s="25" t="s">
        <v>22988</v>
      </c>
      <c r="GT219" s="25" t="s">
        <v>22989</v>
      </c>
      <c r="GU219" s="25" t="s">
        <v>22990</v>
      </c>
      <c r="GV219" s="25" t="s">
        <v>22991</v>
      </c>
      <c r="GW219" s="25" t="s">
        <v>22992</v>
      </c>
      <c r="GX219" s="25" t="s">
        <v>4845</v>
      </c>
      <c r="GY219" s="25" t="s">
        <v>1147</v>
      </c>
      <c r="GZ219" s="25" t="s">
        <v>12205</v>
      </c>
      <c r="HA219" s="25" t="s">
        <v>22993</v>
      </c>
      <c r="HB219" s="25" t="s">
        <v>14926</v>
      </c>
      <c r="HC219" s="25" t="s">
        <v>326</v>
      </c>
      <c r="HD219" s="25" t="s">
        <v>14926</v>
      </c>
      <c r="HE219" s="25" t="s">
        <v>327</v>
      </c>
      <c r="HF219" s="25" t="s">
        <v>22994</v>
      </c>
      <c r="HG219" s="25" t="s">
        <v>22995</v>
      </c>
      <c r="HH219" s="25" t="s">
        <v>22996</v>
      </c>
      <c r="HI219" s="25" t="s">
        <v>22997</v>
      </c>
      <c r="HJ219" s="25" t="s">
        <v>22998</v>
      </c>
      <c r="HM219" s="25" t="s">
        <v>22999</v>
      </c>
      <c r="HN219" s="25" t="s">
        <v>326</v>
      </c>
      <c r="HO219" s="25" t="s">
        <v>326</v>
      </c>
      <c r="HP219" s="25" t="s">
        <v>19410</v>
      </c>
      <c r="HQ219" s="25" t="s">
        <v>326</v>
      </c>
      <c r="HR219" s="25" t="s">
        <v>5053</v>
      </c>
      <c r="HT219" s="25" t="s">
        <v>22999</v>
      </c>
      <c r="HU219" s="25" t="s">
        <v>356</v>
      </c>
      <c r="HV219" s="25" t="s">
        <v>326</v>
      </c>
      <c r="HW219" s="25" t="s">
        <v>326</v>
      </c>
      <c r="HX219" s="25" t="s">
        <v>326</v>
      </c>
      <c r="HZ219" s="25" t="s">
        <v>326</v>
      </c>
      <c r="IA219" s="25" t="s">
        <v>23000</v>
      </c>
      <c r="IB219" s="25" t="s">
        <v>23001</v>
      </c>
      <c r="IC219" s="25" t="s">
        <v>23002</v>
      </c>
      <c r="ID219" s="25" t="s">
        <v>23003</v>
      </c>
      <c r="IF219" s="25" t="s">
        <v>23004</v>
      </c>
      <c r="IG219" s="25" t="s">
        <v>326</v>
      </c>
      <c r="IH219" s="25" t="s">
        <v>326</v>
      </c>
      <c r="II219" s="25" t="s">
        <v>326</v>
      </c>
      <c r="IJ219" s="25" t="s">
        <v>326</v>
      </c>
      <c r="IK219" s="25" t="s">
        <v>23005</v>
      </c>
      <c r="IL219" s="25" t="s">
        <v>2408</v>
      </c>
      <c r="IM219" s="25" t="s">
        <v>22964</v>
      </c>
      <c r="IN219" s="25" t="s">
        <v>326</v>
      </c>
      <c r="IO219" s="25" t="s">
        <v>326</v>
      </c>
      <c r="IP219" s="25" t="s">
        <v>326</v>
      </c>
      <c r="IQ219" s="25" t="s">
        <v>22960</v>
      </c>
      <c r="IR219" s="25" t="s">
        <v>326</v>
      </c>
      <c r="IV219" s="25" t="s">
        <v>1038</v>
      </c>
      <c r="IW219" s="25" t="s">
        <v>22945</v>
      </c>
      <c r="IX219" s="25" t="s">
        <v>326</v>
      </c>
      <c r="IY219" s="25" t="s">
        <v>23006</v>
      </c>
      <c r="IZ219" s="25" t="s">
        <v>575</v>
      </c>
      <c r="JA219" s="25" t="s">
        <v>8260</v>
      </c>
      <c r="JB219" s="25" t="s">
        <v>562</v>
      </c>
      <c r="JC219" s="25" t="s">
        <v>326</v>
      </c>
      <c r="JD219" s="25" t="s">
        <v>395</v>
      </c>
      <c r="JE219" s="25" t="s">
        <v>396</v>
      </c>
      <c r="JF219" s="25" t="s">
        <v>395</v>
      </c>
      <c r="JG219" s="25" t="s">
        <v>396</v>
      </c>
      <c r="JH219" s="25" t="s">
        <v>1136</v>
      </c>
      <c r="JI219" s="25" t="s">
        <v>326</v>
      </c>
      <c r="JJ219" s="25" t="s">
        <v>326</v>
      </c>
      <c r="JK219" s="25" t="s">
        <v>326</v>
      </c>
      <c r="JL219" s="25" t="s">
        <v>326</v>
      </c>
      <c r="JM219" s="25" t="s">
        <v>325</v>
      </c>
      <c r="JN219" s="25" t="s">
        <v>23007</v>
      </c>
      <c r="JO219" s="25" t="s">
        <v>23008</v>
      </c>
      <c r="JP219" s="25" t="s">
        <v>23009</v>
      </c>
      <c r="JQ219" s="25" t="s">
        <v>23010</v>
      </c>
      <c r="JR219" s="25" t="s">
        <v>23011</v>
      </c>
      <c r="JS219" s="25" t="s">
        <v>23012</v>
      </c>
      <c r="JT219" s="25" t="s">
        <v>23013</v>
      </c>
      <c r="JU219" s="25" t="s">
        <v>23014</v>
      </c>
      <c r="JV219" s="25" t="s">
        <v>23015</v>
      </c>
      <c r="JW219" s="25" t="s">
        <v>326</v>
      </c>
      <c r="JX219" s="25" t="s">
        <v>326</v>
      </c>
      <c r="JY219" s="25" t="s">
        <v>326</v>
      </c>
      <c r="JZ219" s="25" t="s">
        <v>326</v>
      </c>
      <c r="KA219" s="25" t="s">
        <v>23016</v>
      </c>
      <c r="KB219" s="25" t="s">
        <v>23017</v>
      </c>
      <c r="KC219" s="25" t="s">
        <v>326</v>
      </c>
      <c r="KD219" s="25" t="s">
        <v>23018</v>
      </c>
      <c r="KG219" s="25" t="s">
        <v>23019</v>
      </c>
      <c r="KH219" s="25" t="s">
        <v>22966</v>
      </c>
      <c r="KI219" s="25" t="s">
        <v>23020</v>
      </c>
      <c r="KJ219" s="25" t="s">
        <v>23018</v>
      </c>
      <c r="KK219" s="25" t="s">
        <v>326</v>
      </c>
      <c r="KL219" s="25" t="s">
        <v>23021</v>
      </c>
      <c r="KM219" s="25" t="s">
        <v>23022</v>
      </c>
      <c r="KN219" s="25" t="s">
        <v>23016</v>
      </c>
      <c r="KO219" s="25" t="s">
        <v>22977</v>
      </c>
      <c r="KP219" s="25" t="s">
        <v>326</v>
      </c>
      <c r="KQ219" s="25" t="s">
        <v>23023</v>
      </c>
      <c r="KR219" s="25" t="s">
        <v>23024</v>
      </c>
      <c r="KS219" s="25" t="s">
        <v>22967</v>
      </c>
      <c r="KT219" s="25" t="s">
        <v>23025</v>
      </c>
      <c r="KW219" s="25" t="s">
        <v>23026</v>
      </c>
      <c r="KX219" s="25" t="s">
        <v>23027</v>
      </c>
      <c r="KY219" s="25" t="s">
        <v>23028</v>
      </c>
      <c r="KZ219" s="25" t="s">
        <v>23029</v>
      </c>
      <c r="LA219" s="25" t="s">
        <v>23030</v>
      </c>
      <c r="LB219" s="25" t="s">
        <v>23031</v>
      </c>
      <c r="LD219" s="25" t="s">
        <v>23032</v>
      </c>
      <c r="LE219" s="25" t="s">
        <v>326</v>
      </c>
      <c r="LF219" s="25" t="s">
        <v>326</v>
      </c>
      <c r="LG219" s="25" t="s">
        <v>23033</v>
      </c>
      <c r="LH219" s="25" t="s">
        <v>1136</v>
      </c>
      <c r="LI219" s="25" t="s">
        <v>326</v>
      </c>
      <c r="LK219" s="25" t="s">
        <v>23034</v>
      </c>
      <c r="LL219" s="25" t="s">
        <v>23035</v>
      </c>
    </row>
    <row r="220" spans="1:324" hidden="1" x14ac:dyDescent="0.2">
      <c r="A220" s="24">
        <f>VLOOKUP($H220,xRef2LineOfBusiness!$A$1:$D$1093,1,FALSE)</f>
        <v>168467</v>
      </c>
      <c r="B220" s="24">
        <f>VLOOKUP($H220,xRef2LineOfBusiness!$A$1:$D$1093,2,FALSE)</f>
        <v>680.48996590000002</v>
      </c>
      <c r="C220" s="24" t="str">
        <f>VLOOKUP($H220,xRef2LineOfBusiness!$A$1:$D$1093,3,FALSE)</f>
        <v>COMMERCIAL BANKING</v>
      </c>
      <c r="D220" s="24" t="str">
        <f>VLOOKUP($H220,xRef2LineOfBusiness!$A$1:$D$1093,4,FALSE)</f>
        <v>HAHN, FRANCIS L</v>
      </c>
      <c r="E220" s="25" t="s">
        <v>1012</v>
      </c>
      <c r="F220" s="25" t="s">
        <v>322</v>
      </c>
      <c r="G220" s="25" t="s">
        <v>1013</v>
      </c>
      <c r="H220" s="27">
        <v>168467</v>
      </c>
      <c r="I220" s="25" t="s">
        <v>23036</v>
      </c>
      <c r="J220" s="25" t="s">
        <v>23036</v>
      </c>
      <c r="K220" s="25" t="s">
        <v>325</v>
      </c>
      <c r="L220" s="25" t="s">
        <v>325</v>
      </c>
      <c r="M220" s="25" t="s">
        <v>23036</v>
      </c>
      <c r="N220" s="25" t="s">
        <v>326</v>
      </c>
      <c r="O220" s="25" t="s">
        <v>1028</v>
      </c>
      <c r="P220" s="25" t="s">
        <v>23037</v>
      </c>
      <c r="Q220" s="25" t="s">
        <v>4942</v>
      </c>
      <c r="R220" s="25" t="s">
        <v>330</v>
      </c>
      <c r="S220" s="25" t="s">
        <v>4586</v>
      </c>
      <c r="U220" s="25" t="s">
        <v>23038</v>
      </c>
      <c r="V220" s="25" t="s">
        <v>4312</v>
      </c>
      <c r="W220" s="25" t="s">
        <v>326</v>
      </c>
      <c r="X220" s="25" t="s">
        <v>326</v>
      </c>
      <c r="Y220" s="25" t="s">
        <v>23039</v>
      </c>
      <c r="Z220" s="25" t="s">
        <v>326</v>
      </c>
      <c r="AA220" s="25" t="s">
        <v>23039</v>
      </c>
      <c r="AB220" s="25" t="s">
        <v>326</v>
      </c>
      <c r="AC220" s="25" t="s">
        <v>326</v>
      </c>
      <c r="AD220" s="25" t="s">
        <v>326</v>
      </c>
      <c r="AE220" s="25" t="s">
        <v>23040</v>
      </c>
      <c r="AF220" s="25" t="s">
        <v>326</v>
      </c>
      <c r="AG220" s="25" t="s">
        <v>23040</v>
      </c>
      <c r="AH220" s="25" t="s">
        <v>326</v>
      </c>
      <c r="AI220" s="25" t="s">
        <v>23041</v>
      </c>
      <c r="AJ220" s="25" t="s">
        <v>326</v>
      </c>
      <c r="AK220" s="25" t="s">
        <v>326</v>
      </c>
      <c r="AL220" s="25" t="s">
        <v>326</v>
      </c>
      <c r="AM220" s="25" t="s">
        <v>326</v>
      </c>
      <c r="AN220" s="25" t="s">
        <v>23042</v>
      </c>
      <c r="AO220" s="25" t="s">
        <v>326</v>
      </c>
      <c r="AP220" s="25" t="s">
        <v>326</v>
      </c>
      <c r="AQ220" s="25" t="s">
        <v>326</v>
      </c>
      <c r="AR220" s="25" t="s">
        <v>23043</v>
      </c>
      <c r="AS220" s="25" t="s">
        <v>23043</v>
      </c>
      <c r="AT220" s="25" t="s">
        <v>23044</v>
      </c>
      <c r="AU220" s="25" t="s">
        <v>23045</v>
      </c>
      <c r="AV220" s="25" t="s">
        <v>326</v>
      </c>
      <c r="AW220" s="25" t="s">
        <v>23046</v>
      </c>
      <c r="AX220" s="25" t="s">
        <v>326</v>
      </c>
      <c r="AY220" s="25" t="s">
        <v>326</v>
      </c>
      <c r="AZ220" s="25" t="s">
        <v>326</v>
      </c>
      <c r="BA220" s="25" t="s">
        <v>326</v>
      </c>
      <c r="BB220" s="25" t="s">
        <v>326</v>
      </c>
      <c r="BC220" s="25" t="s">
        <v>326</v>
      </c>
      <c r="BD220" s="25" t="s">
        <v>326</v>
      </c>
      <c r="BE220" s="25" t="s">
        <v>23047</v>
      </c>
      <c r="BF220" s="25" t="s">
        <v>23048</v>
      </c>
      <c r="BG220" s="25" t="s">
        <v>326</v>
      </c>
      <c r="BH220" s="25" t="s">
        <v>23049</v>
      </c>
      <c r="BI220" s="25" t="s">
        <v>326</v>
      </c>
      <c r="BJ220" s="25" t="s">
        <v>326</v>
      </c>
      <c r="BK220" s="25" t="s">
        <v>23050</v>
      </c>
      <c r="BL220" s="25" t="s">
        <v>326</v>
      </c>
      <c r="BM220" s="25" t="s">
        <v>23051</v>
      </c>
      <c r="BN220" s="25" t="s">
        <v>326</v>
      </c>
      <c r="BO220" s="25" t="s">
        <v>326</v>
      </c>
      <c r="BP220" s="25" t="s">
        <v>23051</v>
      </c>
      <c r="BQ220" s="25" t="s">
        <v>326</v>
      </c>
      <c r="BR220" s="25" t="s">
        <v>23052</v>
      </c>
      <c r="BS220" s="25" t="s">
        <v>23053</v>
      </c>
      <c r="BT220" s="25" t="s">
        <v>326</v>
      </c>
      <c r="BU220" s="25" t="s">
        <v>326</v>
      </c>
      <c r="BV220" s="25" t="s">
        <v>23054</v>
      </c>
      <c r="BW220" s="25" t="s">
        <v>9740</v>
      </c>
      <c r="BX220" s="25" t="s">
        <v>326</v>
      </c>
      <c r="BY220" s="25" t="s">
        <v>326</v>
      </c>
      <c r="BZ220" s="25" t="s">
        <v>326</v>
      </c>
      <c r="CA220" s="25" t="s">
        <v>326</v>
      </c>
      <c r="CB220" s="25" t="s">
        <v>326</v>
      </c>
      <c r="CC220" s="25" t="s">
        <v>326</v>
      </c>
      <c r="CD220" s="25" t="s">
        <v>326</v>
      </c>
      <c r="CE220" s="25" t="s">
        <v>326</v>
      </c>
      <c r="CF220" s="25" t="s">
        <v>9740</v>
      </c>
      <c r="CG220" s="25" t="s">
        <v>23055</v>
      </c>
      <c r="CH220" s="25" t="s">
        <v>326</v>
      </c>
      <c r="CI220" s="25" t="s">
        <v>326</v>
      </c>
      <c r="CJ220" s="25" t="s">
        <v>326</v>
      </c>
      <c r="CK220" s="25" t="s">
        <v>368</v>
      </c>
      <c r="CL220" s="25" t="s">
        <v>326</v>
      </c>
      <c r="CM220" s="25" t="s">
        <v>326</v>
      </c>
      <c r="CN220" s="25" t="s">
        <v>326</v>
      </c>
      <c r="CO220" s="25" t="s">
        <v>23056</v>
      </c>
      <c r="CP220" s="25" t="s">
        <v>326</v>
      </c>
      <c r="CQ220" s="25" t="s">
        <v>23057</v>
      </c>
      <c r="CR220" s="25" t="s">
        <v>23048</v>
      </c>
      <c r="CS220" s="25" t="s">
        <v>23058</v>
      </c>
      <c r="CT220" s="25" t="s">
        <v>326</v>
      </c>
      <c r="CU220" s="25" t="s">
        <v>23058</v>
      </c>
      <c r="CV220" s="25" t="s">
        <v>23059</v>
      </c>
      <c r="CW220" s="25" t="s">
        <v>326</v>
      </c>
      <c r="CX220" s="25" t="s">
        <v>23059</v>
      </c>
      <c r="CY220" s="25" t="s">
        <v>23060</v>
      </c>
      <c r="CZ220" s="25" t="s">
        <v>23061</v>
      </c>
      <c r="DA220" s="25" t="s">
        <v>326</v>
      </c>
      <c r="DB220" s="25" t="s">
        <v>326</v>
      </c>
      <c r="DC220" s="25" t="s">
        <v>326</v>
      </c>
      <c r="DD220" s="25" t="s">
        <v>23062</v>
      </c>
      <c r="DE220" s="25" t="s">
        <v>326</v>
      </c>
      <c r="DF220" s="25" t="s">
        <v>326</v>
      </c>
      <c r="DG220" s="25" t="s">
        <v>23063</v>
      </c>
      <c r="DH220" s="25" t="s">
        <v>326</v>
      </c>
      <c r="DI220" s="25" t="s">
        <v>23064</v>
      </c>
      <c r="DJ220" s="25" t="s">
        <v>8348</v>
      </c>
      <c r="DK220" s="25" t="s">
        <v>21191</v>
      </c>
      <c r="DL220" s="25" t="s">
        <v>326</v>
      </c>
      <c r="DM220" s="25" t="s">
        <v>326</v>
      </c>
      <c r="DN220" s="25" t="s">
        <v>23065</v>
      </c>
      <c r="DO220" s="25" t="s">
        <v>23066</v>
      </c>
      <c r="DP220" s="25" t="s">
        <v>326</v>
      </c>
      <c r="DQ220" s="25" t="s">
        <v>326</v>
      </c>
      <c r="DR220" s="25" t="s">
        <v>6617</v>
      </c>
      <c r="DS220" s="25" t="s">
        <v>18510</v>
      </c>
      <c r="DT220" s="25" t="s">
        <v>326</v>
      </c>
      <c r="DU220" s="25" t="s">
        <v>326</v>
      </c>
      <c r="DV220" s="25" t="s">
        <v>326</v>
      </c>
      <c r="DW220" s="25" t="s">
        <v>326</v>
      </c>
      <c r="DX220" s="25" t="s">
        <v>18510</v>
      </c>
      <c r="DY220" s="25" t="s">
        <v>326</v>
      </c>
      <c r="DZ220" s="25" t="s">
        <v>326</v>
      </c>
      <c r="EA220" s="25" t="s">
        <v>326</v>
      </c>
      <c r="EB220" s="25" t="s">
        <v>18510</v>
      </c>
      <c r="EC220" s="25" t="s">
        <v>326</v>
      </c>
      <c r="ED220" s="25" t="s">
        <v>18510</v>
      </c>
      <c r="EE220" s="25" t="s">
        <v>326</v>
      </c>
      <c r="EF220" s="25" t="s">
        <v>23067</v>
      </c>
      <c r="EG220" s="25" t="s">
        <v>326</v>
      </c>
      <c r="EH220" s="25" t="s">
        <v>23068</v>
      </c>
      <c r="EI220" s="25" t="s">
        <v>325</v>
      </c>
      <c r="FE220" s="25" t="s">
        <v>23069</v>
      </c>
      <c r="FF220" s="25" t="s">
        <v>23070</v>
      </c>
      <c r="FG220" s="25" t="s">
        <v>23071</v>
      </c>
      <c r="FH220" s="25" t="s">
        <v>23057</v>
      </c>
      <c r="FI220" s="25" t="s">
        <v>23057</v>
      </c>
      <c r="FJ220" s="25" t="s">
        <v>23072</v>
      </c>
      <c r="FK220" s="25" t="s">
        <v>23072</v>
      </c>
      <c r="FL220" s="25" t="s">
        <v>23072</v>
      </c>
      <c r="FM220" s="25" t="s">
        <v>23073</v>
      </c>
      <c r="FN220" s="25" t="s">
        <v>23074</v>
      </c>
      <c r="FO220" s="25" t="s">
        <v>23075</v>
      </c>
      <c r="FP220" s="25" t="s">
        <v>23076</v>
      </c>
      <c r="FQ220" s="25" t="s">
        <v>23077</v>
      </c>
      <c r="FR220" s="25" t="s">
        <v>23078</v>
      </c>
      <c r="FS220" s="25" t="s">
        <v>23078</v>
      </c>
      <c r="FT220" s="25" t="s">
        <v>23079</v>
      </c>
      <c r="FU220" s="25" t="s">
        <v>23080</v>
      </c>
      <c r="FV220" s="25" t="s">
        <v>23081</v>
      </c>
      <c r="FW220" s="25" t="s">
        <v>23082</v>
      </c>
      <c r="FX220" s="25" t="s">
        <v>23083</v>
      </c>
      <c r="FY220" s="25" t="s">
        <v>23084</v>
      </c>
      <c r="FZ220" s="25" t="s">
        <v>326</v>
      </c>
      <c r="GA220" s="25" t="s">
        <v>23085</v>
      </c>
      <c r="GB220" s="25" t="s">
        <v>23085</v>
      </c>
      <c r="GC220" s="25" t="s">
        <v>326</v>
      </c>
      <c r="GD220" s="25" t="s">
        <v>326</v>
      </c>
      <c r="GE220" s="25" t="s">
        <v>23086</v>
      </c>
      <c r="GF220" s="25" t="s">
        <v>23086</v>
      </c>
      <c r="GG220" s="25" t="s">
        <v>23087</v>
      </c>
      <c r="GH220" s="25" t="s">
        <v>23088</v>
      </c>
      <c r="GI220" s="25" t="s">
        <v>23089</v>
      </c>
      <c r="GJ220" s="25" t="s">
        <v>23090</v>
      </c>
      <c r="GK220" s="25" t="s">
        <v>23091</v>
      </c>
      <c r="GL220" s="25" t="s">
        <v>23080</v>
      </c>
      <c r="GM220" s="25" t="s">
        <v>23092</v>
      </c>
      <c r="GN220" s="25" t="s">
        <v>23093</v>
      </c>
      <c r="GO220" s="25" t="s">
        <v>23094</v>
      </c>
      <c r="GP220" s="25" t="s">
        <v>23095</v>
      </c>
      <c r="GQ220" s="25" t="s">
        <v>23096</v>
      </c>
      <c r="GR220" s="25" t="s">
        <v>23097</v>
      </c>
      <c r="GS220" s="25" t="s">
        <v>23098</v>
      </c>
      <c r="GT220" s="25" t="s">
        <v>23099</v>
      </c>
      <c r="GU220" s="25" t="s">
        <v>23100</v>
      </c>
      <c r="GV220" s="25" t="s">
        <v>23101</v>
      </c>
      <c r="GW220" s="25" t="s">
        <v>23102</v>
      </c>
      <c r="GX220" s="25" t="s">
        <v>1482</v>
      </c>
      <c r="GY220" s="25" t="s">
        <v>23103</v>
      </c>
      <c r="GZ220" s="25" t="s">
        <v>23104</v>
      </c>
      <c r="HA220" s="25" t="s">
        <v>23105</v>
      </c>
      <c r="HB220" s="25" t="s">
        <v>23106</v>
      </c>
      <c r="HC220" s="25" t="s">
        <v>23107</v>
      </c>
      <c r="HD220" s="25" t="s">
        <v>23108</v>
      </c>
      <c r="HE220" s="25" t="s">
        <v>23109</v>
      </c>
      <c r="HF220" s="25" t="s">
        <v>23110</v>
      </c>
      <c r="HG220" s="25" t="s">
        <v>23081</v>
      </c>
      <c r="HH220" s="25" t="s">
        <v>23111</v>
      </c>
      <c r="HI220" s="25" t="s">
        <v>326</v>
      </c>
      <c r="HJ220" s="25" t="s">
        <v>23112</v>
      </c>
      <c r="HM220" s="25" t="s">
        <v>23113</v>
      </c>
      <c r="HN220" s="25" t="s">
        <v>23041</v>
      </c>
      <c r="HO220" s="25" t="s">
        <v>23046</v>
      </c>
      <c r="HP220" s="25" t="s">
        <v>23114</v>
      </c>
      <c r="HQ220" s="25" t="s">
        <v>326</v>
      </c>
      <c r="HR220" s="25" t="s">
        <v>5053</v>
      </c>
      <c r="HT220" s="25" t="s">
        <v>23113</v>
      </c>
      <c r="HU220" s="25" t="s">
        <v>355</v>
      </c>
      <c r="HV220" s="25" t="s">
        <v>326</v>
      </c>
      <c r="HW220" s="25" t="s">
        <v>326</v>
      </c>
      <c r="HX220" s="25" t="s">
        <v>23115</v>
      </c>
      <c r="HY220" s="25" t="s">
        <v>23079</v>
      </c>
      <c r="HZ220" s="25" t="s">
        <v>326</v>
      </c>
      <c r="IA220" s="25" t="s">
        <v>23116</v>
      </c>
      <c r="IB220" s="25" t="s">
        <v>23117</v>
      </c>
      <c r="IC220" s="25" t="s">
        <v>23118</v>
      </c>
      <c r="ID220" s="25" t="s">
        <v>23119</v>
      </c>
      <c r="IE220" s="25" t="s">
        <v>390</v>
      </c>
      <c r="IF220" s="25" t="s">
        <v>23120</v>
      </c>
      <c r="IG220" s="25" t="s">
        <v>23121</v>
      </c>
      <c r="IH220" s="25" t="s">
        <v>23122</v>
      </c>
      <c r="II220" s="25" t="s">
        <v>23122</v>
      </c>
      <c r="IJ220" s="25" t="s">
        <v>23121</v>
      </c>
      <c r="IK220" s="25" t="s">
        <v>23123</v>
      </c>
      <c r="IL220" s="25" t="s">
        <v>23124</v>
      </c>
      <c r="IM220" s="25" t="s">
        <v>23057</v>
      </c>
      <c r="IN220" s="25" t="s">
        <v>326</v>
      </c>
      <c r="IO220" s="25" t="s">
        <v>326</v>
      </c>
      <c r="IP220" s="25" t="s">
        <v>326</v>
      </c>
      <c r="IQ220" s="25" t="s">
        <v>23067</v>
      </c>
      <c r="IR220" s="25" t="s">
        <v>326</v>
      </c>
      <c r="IS220" s="25" t="s">
        <v>23125</v>
      </c>
      <c r="IT220" s="25" t="s">
        <v>23126</v>
      </c>
      <c r="IU220" s="25" t="s">
        <v>23127</v>
      </c>
      <c r="IV220" s="25" t="s">
        <v>23128</v>
      </c>
      <c r="IW220" s="25" t="s">
        <v>23040</v>
      </c>
      <c r="IX220" s="25" t="s">
        <v>326</v>
      </c>
      <c r="IY220" s="25" t="s">
        <v>326</v>
      </c>
      <c r="IZ220" s="25" t="s">
        <v>326</v>
      </c>
      <c r="JA220" s="25" t="s">
        <v>326</v>
      </c>
      <c r="JB220" s="25" t="s">
        <v>326</v>
      </c>
      <c r="JC220" s="25" t="s">
        <v>23043</v>
      </c>
      <c r="JD220" s="25" t="s">
        <v>395</v>
      </c>
      <c r="JE220" s="25" t="s">
        <v>396</v>
      </c>
      <c r="JF220" s="25" t="s">
        <v>395</v>
      </c>
      <c r="JG220" s="25" t="s">
        <v>396</v>
      </c>
      <c r="JH220" s="25" t="s">
        <v>23062</v>
      </c>
      <c r="JI220" s="25" t="s">
        <v>326</v>
      </c>
      <c r="JJ220" s="25" t="s">
        <v>326</v>
      </c>
      <c r="JK220" s="25" t="s">
        <v>326</v>
      </c>
      <c r="JL220" s="25" t="s">
        <v>326</v>
      </c>
      <c r="JM220" s="25" t="s">
        <v>326</v>
      </c>
      <c r="JN220" s="25" t="s">
        <v>23129</v>
      </c>
      <c r="JO220" s="25" t="s">
        <v>23130</v>
      </c>
      <c r="JP220" s="25" t="s">
        <v>23131</v>
      </c>
      <c r="JQ220" s="25" t="s">
        <v>23132</v>
      </c>
      <c r="JR220" s="25" t="s">
        <v>23133</v>
      </c>
      <c r="JS220" s="25" t="s">
        <v>23132</v>
      </c>
      <c r="JT220" s="25" t="s">
        <v>23129</v>
      </c>
      <c r="JU220" s="25" t="s">
        <v>23130</v>
      </c>
      <c r="JV220" s="25" t="s">
        <v>23134</v>
      </c>
      <c r="JW220" s="25" t="s">
        <v>326</v>
      </c>
      <c r="JX220" s="25" t="s">
        <v>23135</v>
      </c>
      <c r="JY220" s="25" t="s">
        <v>23136</v>
      </c>
      <c r="JZ220" s="25" t="s">
        <v>23137</v>
      </c>
      <c r="KA220" s="25" t="s">
        <v>326</v>
      </c>
      <c r="KB220" s="25" t="s">
        <v>23138</v>
      </c>
      <c r="KC220" s="25" t="s">
        <v>23122</v>
      </c>
      <c r="KD220" s="25" t="s">
        <v>326</v>
      </c>
      <c r="KE220" s="25" t="s">
        <v>23139</v>
      </c>
      <c r="KF220" s="25" t="s">
        <v>23074</v>
      </c>
      <c r="KG220" s="25" t="s">
        <v>23140</v>
      </c>
      <c r="KH220" s="25" t="s">
        <v>23072</v>
      </c>
      <c r="KI220" s="25" t="s">
        <v>23141</v>
      </c>
      <c r="KJ220" s="25" t="s">
        <v>326</v>
      </c>
      <c r="KK220" s="25" t="s">
        <v>23142</v>
      </c>
      <c r="KL220" s="25" t="s">
        <v>23143</v>
      </c>
      <c r="KM220" s="25" t="s">
        <v>23144</v>
      </c>
      <c r="KN220" s="25" t="s">
        <v>326</v>
      </c>
      <c r="KO220" s="25" t="s">
        <v>23087</v>
      </c>
      <c r="KP220" s="25" t="s">
        <v>23115</v>
      </c>
      <c r="KQ220" s="25" t="s">
        <v>23145</v>
      </c>
      <c r="KR220" s="25" t="s">
        <v>326</v>
      </c>
      <c r="KS220" s="25" t="s">
        <v>23073</v>
      </c>
      <c r="KT220" s="25" t="s">
        <v>23146</v>
      </c>
      <c r="KU220" s="25" t="s">
        <v>23147</v>
      </c>
      <c r="KV220" s="25" t="s">
        <v>23148</v>
      </c>
      <c r="KW220" s="25" t="s">
        <v>23149</v>
      </c>
      <c r="KX220" s="25" t="s">
        <v>23150</v>
      </c>
      <c r="KY220" s="25" t="s">
        <v>23151</v>
      </c>
      <c r="KZ220" s="25" t="s">
        <v>23152</v>
      </c>
      <c r="LA220" s="25" t="s">
        <v>23153</v>
      </c>
      <c r="LB220" s="25" t="s">
        <v>23154</v>
      </c>
      <c r="LC220" s="25" t="s">
        <v>23155</v>
      </c>
    </row>
    <row r="221" spans="1:324" hidden="1" x14ac:dyDescent="0.2">
      <c r="A221" s="24">
        <f>VLOOKUP($H221,xRef2LineOfBusiness!$A$1:$D$1093,1,FALSE)</f>
        <v>33344</v>
      </c>
      <c r="B221" s="24">
        <f>VLOOKUP($H221,xRef2LineOfBusiness!$A$1:$D$1093,2,FALSE)</f>
        <v>0</v>
      </c>
      <c r="C221" s="24" t="str">
        <f>VLOOKUP($H221,xRef2LineOfBusiness!$A$1:$D$1093,3,FALSE)</f>
        <v>BUSINESS BANKING</v>
      </c>
      <c r="D221" s="24" t="str">
        <f>VLOOKUP($H221,xRef2LineOfBusiness!$A$1:$D$1093,4,FALSE)</f>
        <v>ROSSEEL, PATRICK F</v>
      </c>
      <c r="E221" s="25" t="s">
        <v>3080</v>
      </c>
      <c r="F221" s="25" t="s">
        <v>322</v>
      </c>
      <c r="G221" s="25" t="s">
        <v>414</v>
      </c>
      <c r="H221" s="27">
        <v>33344</v>
      </c>
      <c r="I221" s="25" t="s">
        <v>23156</v>
      </c>
      <c r="J221" s="25" t="s">
        <v>23156</v>
      </c>
      <c r="K221" s="25" t="s">
        <v>325</v>
      </c>
      <c r="L221" s="25" t="s">
        <v>325</v>
      </c>
      <c r="M221" s="25" t="s">
        <v>23156</v>
      </c>
      <c r="N221" s="25" t="s">
        <v>326</v>
      </c>
      <c r="O221" s="25" t="s">
        <v>594</v>
      </c>
      <c r="P221" s="25" t="s">
        <v>23157</v>
      </c>
      <c r="Q221" s="25" t="s">
        <v>1732</v>
      </c>
      <c r="R221" s="25" t="s">
        <v>330</v>
      </c>
      <c r="S221" s="25" t="s">
        <v>419</v>
      </c>
      <c r="T221" s="25" t="s">
        <v>23158</v>
      </c>
      <c r="U221" s="25" t="s">
        <v>23159</v>
      </c>
      <c r="V221" s="25" t="s">
        <v>334</v>
      </c>
      <c r="W221" s="25" t="s">
        <v>1026</v>
      </c>
      <c r="X221" s="25" t="s">
        <v>326</v>
      </c>
      <c r="Y221" s="25" t="s">
        <v>8151</v>
      </c>
      <c r="Z221" s="25" t="s">
        <v>326</v>
      </c>
      <c r="AA221" s="25" t="s">
        <v>8151</v>
      </c>
      <c r="AB221" s="25" t="s">
        <v>326</v>
      </c>
      <c r="AC221" s="25" t="s">
        <v>326</v>
      </c>
      <c r="AD221" s="25" t="s">
        <v>326</v>
      </c>
      <c r="AE221" s="25" t="s">
        <v>1971</v>
      </c>
      <c r="AF221" s="25" t="s">
        <v>326</v>
      </c>
      <c r="AG221" s="25" t="s">
        <v>1971</v>
      </c>
      <c r="AH221" s="25" t="s">
        <v>326</v>
      </c>
      <c r="AI221" s="25" t="s">
        <v>326</v>
      </c>
      <c r="AJ221" s="25" t="s">
        <v>326</v>
      </c>
      <c r="AK221" s="25" t="s">
        <v>326</v>
      </c>
      <c r="AL221" s="25" t="s">
        <v>326</v>
      </c>
      <c r="AM221" s="25" t="s">
        <v>326</v>
      </c>
      <c r="AN221" s="25" t="s">
        <v>13600</v>
      </c>
      <c r="AO221" s="25" t="s">
        <v>326</v>
      </c>
      <c r="AP221" s="25" t="s">
        <v>326</v>
      </c>
      <c r="AQ221" s="25" t="s">
        <v>326</v>
      </c>
      <c r="AR221" s="25" t="s">
        <v>23160</v>
      </c>
      <c r="AS221" s="25" t="s">
        <v>23160</v>
      </c>
      <c r="AT221" s="25" t="s">
        <v>23161</v>
      </c>
      <c r="AU221" s="25" t="s">
        <v>519</v>
      </c>
      <c r="AV221" s="25" t="s">
        <v>326</v>
      </c>
      <c r="AW221" s="25" t="s">
        <v>326</v>
      </c>
      <c r="AX221" s="25" t="s">
        <v>326</v>
      </c>
      <c r="AY221" s="25" t="s">
        <v>1246</v>
      </c>
      <c r="AZ221" s="25" t="s">
        <v>326</v>
      </c>
      <c r="BA221" s="25" t="s">
        <v>326</v>
      </c>
      <c r="BB221" s="25" t="s">
        <v>326</v>
      </c>
      <c r="BC221" s="25" t="s">
        <v>326</v>
      </c>
      <c r="BD221" s="25" t="s">
        <v>326</v>
      </c>
      <c r="BE221" s="25" t="s">
        <v>6126</v>
      </c>
      <c r="BF221" s="25" t="s">
        <v>18130</v>
      </c>
      <c r="BG221" s="25" t="s">
        <v>326</v>
      </c>
      <c r="BH221" s="25" t="s">
        <v>326</v>
      </c>
      <c r="BI221" s="25" t="s">
        <v>1145</v>
      </c>
      <c r="BJ221" s="25" t="s">
        <v>326</v>
      </c>
      <c r="BK221" s="25" t="s">
        <v>1812</v>
      </c>
      <c r="BL221" s="25" t="s">
        <v>326</v>
      </c>
      <c r="BM221" s="25" t="s">
        <v>326</v>
      </c>
      <c r="BN221" s="25" t="s">
        <v>326</v>
      </c>
      <c r="BO221" s="25" t="s">
        <v>326</v>
      </c>
      <c r="BP221" s="25" t="s">
        <v>326</v>
      </c>
      <c r="BQ221" s="25" t="s">
        <v>326</v>
      </c>
      <c r="BR221" s="25" t="s">
        <v>326</v>
      </c>
      <c r="BS221" s="25" t="s">
        <v>326</v>
      </c>
      <c r="BT221" s="25" t="s">
        <v>326</v>
      </c>
      <c r="BU221" s="25" t="s">
        <v>326</v>
      </c>
      <c r="BV221" s="25" t="s">
        <v>1826</v>
      </c>
      <c r="BW221" s="25" t="s">
        <v>3088</v>
      </c>
      <c r="BX221" s="25" t="s">
        <v>326</v>
      </c>
      <c r="BY221" s="25" t="s">
        <v>326</v>
      </c>
      <c r="BZ221" s="25" t="s">
        <v>326</v>
      </c>
      <c r="CA221" s="25" t="s">
        <v>1848</v>
      </c>
      <c r="CB221" s="25" t="s">
        <v>326</v>
      </c>
      <c r="CC221" s="25" t="s">
        <v>326</v>
      </c>
      <c r="CD221" s="25" t="s">
        <v>326</v>
      </c>
      <c r="CE221" s="25" t="s">
        <v>326</v>
      </c>
      <c r="CF221" s="25" t="s">
        <v>4137</v>
      </c>
      <c r="CG221" s="25" t="s">
        <v>10568</v>
      </c>
      <c r="CH221" s="25" t="s">
        <v>326</v>
      </c>
      <c r="CI221" s="25" t="s">
        <v>326</v>
      </c>
      <c r="CJ221" s="25" t="s">
        <v>326</v>
      </c>
      <c r="CK221" s="25" t="s">
        <v>1147</v>
      </c>
      <c r="CL221" s="25" t="s">
        <v>1022</v>
      </c>
      <c r="CM221" s="25" t="s">
        <v>326</v>
      </c>
      <c r="CN221" s="25" t="s">
        <v>326</v>
      </c>
      <c r="CO221" s="25" t="s">
        <v>8846</v>
      </c>
      <c r="CP221" s="25" t="s">
        <v>326</v>
      </c>
      <c r="CQ221" s="25" t="s">
        <v>2654</v>
      </c>
      <c r="CR221" s="25" t="s">
        <v>18130</v>
      </c>
      <c r="CS221" s="25" t="s">
        <v>23162</v>
      </c>
      <c r="CT221" s="25" t="s">
        <v>326</v>
      </c>
      <c r="CU221" s="25" t="s">
        <v>23162</v>
      </c>
      <c r="CV221" s="25" t="s">
        <v>13181</v>
      </c>
      <c r="CW221" s="25" t="s">
        <v>326</v>
      </c>
      <c r="CX221" s="25" t="s">
        <v>13181</v>
      </c>
      <c r="CY221" s="25" t="s">
        <v>13348</v>
      </c>
      <c r="CZ221" s="25" t="s">
        <v>1026</v>
      </c>
      <c r="DA221" s="25" t="s">
        <v>8067</v>
      </c>
      <c r="DB221" s="25" t="s">
        <v>326</v>
      </c>
      <c r="DC221" s="25" t="s">
        <v>1211</v>
      </c>
      <c r="DD221" s="25" t="s">
        <v>2912</v>
      </c>
      <c r="DE221" s="25" t="s">
        <v>326</v>
      </c>
      <c r="DF221" s="25" t="s">
        <v>326</v>
      </c>
      <c r="DG221" s="25" t="s">
        <v>12146</v>
      </c>
      <c r="DH221" s="25" t="s">
        <v>326</v>
      </c>
      <c r="DI221" s="25" t="s">
        <v>2702</v>
      </c>
      <c r="DJ221" s="25" t="s">
        <v>327</v>
      </c>
      <c r="DK221" s="25" t="s">
        <v>597</v>
      </c>
      <c r="DL221" s="25" t="s">
        <v>326</v>
      </c>
      <c r="DM221" s="25" t="s">
        <v>326</v>
      </c>
      <c r="DN221" s="25" t="s">
        <v>326</v>
      </c>
      <c r="DO221" s="25" t="s">
        <v>326</v>
      </c>
      <c r="DP221" s="25" t="s">
        <v>1076</v>
      </c>
      <c r="DQ221" s="25" t="s">
        <v>326</v>
      </c>
      <c r="DR221" s="25" t="s">
        <v>1112</v>
      </c>
      <c r="DS221" s="25" t="s">
        <v>2119</v>
      </c>
      <c r="DT221" s="25" t="s">
        <v>325</v>
      </c>
      <c r="DU221" s="25" t="s">
        <v>326</v>
      </c>
      <c r="DV221" s="25" t="s">
        <v>325</v>
      </c>
      <c r="DW221" s="25" t="s">
        <v>326</v>
      </c>
      <c r="DX221" s="25" t="s">
        <v>2458</v>
      </c>
      <c r="DY221" s="25" t="s">
        <v>326</v>
      </c>
      <c r="DZ221" s="25" t="s">
        <v>326</v>
      </c>
      <c r="EA221" s="25" t="s">
        <v>326</v>
      </c>
      <c r="EB221" s="25" t="s">
        <v>2458</v>
      </c>
      <c r="EC221" s="25" t="s">
        <v>326</v>
      </c>
      <c r="ED221" s="25" t="s">
        <v>2458</v>
      </c>
      <c r="EE221" s="25" t="s">
        <v>326</v>
      </c>
      <c r="EF221" s="25" t="s">
        <v>326</v>
      </c>
      <c r="EG221" s="25" t="s">
        <v>326</v>
      </c>
      <c r="EH221" s="25" t="s">
        <v>326</v>
      </c>
      <c r="EI221" s="25" t="s">
        <v>325</v>
      </c>
      <c r="FE221" s="25" t="s">
        <v>23163</v>
      </c>
      <c r="FF221" s="25" t="s">
        <v>23164</v>
      </c>
      <c r="FG221" s="25" t="s">
        <v>23165</v>
      </c>
      <c r="FH221" s="25" t="s">
        <v>2654</v>
      </c>
      <c r="FI221" s="25" t="s">
        <v>2654</v>
      </c>
      <c r="FJ221" s="25" t="s">
        <v>23166</v>
      </c>
      <c r="FK221" s="25" t="s">
        <v>23166</v>
      </c>
      <c r="FL221" s="25" t="s">
        <v>23166</v>
      </c>
      <c r="FM221" s="25" t="s">
        <v>23167</v>
      </c>
      <c r="FN221" s="25" t="s">
        <v>9553</v>
      </c>
      <c r="FO221" s="25" t="s">
        <v>23168</v>
      </c>
      <c r="FP221" s="25" t="s">
        <v>23169</v>
      </c>
      <c r="FQ221" s="25" t="s">
        <v>23170</v>
      </c>
      <c r="FR221" s="25" t="s">
        <v>3466</v>
      </c>
      <c r="FS221" s="25" t="s">
        <v>14926</v>
      </c>
      <c r="FT221" s="25" t="s">
        <v>23171</v>
      </c>
      <c r="FU221" s="25" t="s">
        <v>23172</v>
      </c>
      <c r="FV221" s="25" t="s">
        <v>23173</v>
      </c>
      <c r="FW221" s="25" t="s">
        <v>23174</v>
      </c>
      <c r="FX221" s="25" t="s">
        <v>23175</v>
      </c>
      <c r="FY221" s="25" t="s">
        <v>326</v>
      </c>
      <c r="FZ221" s="25" t="s">
        <v>12015</v>
      </c>
      <c r="GA221" s="25" t="s">
        <v>23176</v>
      </c>
      <c r="GB221" s="25" t="s">
        <v>23176</v>
      </c>
      <c r="GC221" s="25" t="s">
        <v>326</v>
      </c>
      <c r="GD221" s="25" t="s">
        <v>326</v>
      </c>
      <c r="GE221" s="25" t="s">
        <v>23177</v>
      </c>
      <c r="GF221" s="25" t="s">
        <v>23177</v>
      </c>
      <c r="GG221" s="25" t="s">
        <v>23178</v>
      </c>
      <c r="GH221" s="25" t="s">
        <v>23179</v>
      </c>
      <c r="GI221" s="25" t="s">
        <v>23180</v>
      </c>
      <c r="GJ221" s="25" t="s">
        <v>23181</v>
      </c>
      <c r="GK221" s="25" t="s">
        <v>23182</v>
      </c>
      <c r="GL221" s="25" t="s">
        <v>23183</v>
      </c>
      <c r="GM221" s="25" t="s">
        <v>23184</v>
      </c>
      <c r="GN221" s="25" t="s">
        <v>23185</v>
      </c>
      <c r="GO221" s="25" t="s">
        <v>23186</v>
      </c>
      <c r="GP221" s="25" t="s">
        <v>23187</v>
      </c>
      <c r="GQ221" s="25" t="s">
        <v>23188</v>
      </c>
      <c r="GR221" s="25" t="s">
        <v>23189</v>
      </c>
      <c r="GS221" s="25" t="s">
        <v>23186</v>
      </c>
      <c r="GT221" s="25" t="s">
        <v>22403</v>
      </c>
      <c r="GU221" s="25" t="s">
        <v>23190</v>
      </c>
      <c r="GV221" s="25" t="s">
        <v>4343</v>
      </c>
      <c r="GW221" s="25" t="s">
        <v>23191</v>
      </c>
      <c r="GX221" s="25" t="s">
        <v>4027</v>
      </c>
      <c r="GY221" s="25" t="s">
        <v>511</v>
      </c>
      <c r="GZ221" s="25" t="s">
        <v>23192</v>
      </c>
      <c r="HA221" s="25" t="s">
        <v>4039</v>
      </c>
      <c r="HB221" s="25" t="s">
        <v>5437</v>
      </c>
      <c r="HC221" s="25" t="s">
        <v>23193</v>
      </c>
      <c r="HD221" s="25" t="s">
        <v>12950</v>
      </c>
      <c r="HE221" s="25" t="s">
        <v>23194</v>
      </c>
      <c r="HF221" s="25" t="s">
        <v>23195</v>
      </c>
      <c r="HG221" s="25" t="s">
        <v>23196</v>
      </c>
      <c r="HH221" s="25" t="s">
        <v>23197</v>
      </c>
      <c r="HI221" s="25" t="s">
        <v>326</v>
      </c>
      <c r="HJ221" s="25" t="s">
        <v>23198</v>
      </c>
      <c r="HM221" s="25" t="s">
        <v>23199</v>
      </c>
      <c r="HN221" s="25" t="s">
        <v>326</v>
      </c>
      <c r="HO221" s="25" t="s">
        <v>1246</v>
      </c>
      <c r="HP221" s="25" t="s">
        <v>326</v>
      </c>
      <c r="HQ221" s="25" t="s">
        <v>1848</v>
      </c>
      <c r="HR221" s="25" t="s">
        <v>1799</v>
      </c>
      <c r="HT221" s="25" t="s">
        <v>23200</v>
      </c>
      <c r="HU221" s="25" t="s">
        <v>23201</v>
      </c>
      <c r="HV221" s="25" t="s">
        <v>326</v>
      </c>
      <c r="HW221" s="25" t="s">
        <v>326</v>
      </c>
      <c r="HX221" s="25" t="s">
        <v>23202</v>
      </c>
      <c r="HY221" s="25" t="s">
        <v>23203</v>
      </c>
      <c r="HZ221" s="25" t="s">
        <v>326</v>
      </c>
      <c r="IA221" s="25" t="s">
        <v>14841</v>
      </c>
      <c r="IB221" s="25" t="s">
        <v>23204</v>
      </c>
      <c r="IC221" s="25" t="s">
        <v>23205</v>
      </c>
      <c r="ID221" s="25" t="s">
        <v>23206</v>
      </c>
      <c r="IE221" s="25" t="s">
        <v>591</v>
      </c>
      <c r="IF221" s="25" t="s">
        <v>6089</v>
      </c>
      <c r="IG221" s="25" t="s">
        <v>2797</v>
      </c>
      <c r="IH221" s="25" t="s">
        <v>23207</v>
      </c>
      <c r="II221" s="25" t="s">
        <v>23207</v>
      </c>
      <c r="IJ221" s="25" t="s">
        <v>2797</v>
      </c>
      <c r="IK221" s="25" t="s">
        <v>23208</v>
      </c>
      <c r="IL221" s="25" t="s">
        <v>11030</v>
      </c>
      <c r="IM221" s="25" t="s">
        <v>2654</v>
      </c>
      <c r="IN221" s="25" t="s">
        <v>326</v>
      </c>
      <c r="IO221" s="25" t="s">
        <v>326</v>
      </c>
      <c r="IP221" s="25" t="s">
        <v>326</v>
      </c>
      <c r="IQ221" s="25" t="s">
        <v>326</v>
      </c>
      <c r="IR221" s="25" t="s">
        <v>326</v>
      </c>
      <c r="IS221" s="25" t="s">
        <v>23209</v>
      </c>
      <c r="IT221" s="25" t="s">
        <v>23210</v>
      </c>
      <c r="IU221" s="25" t="s">
        <v>23211</v>
      </c>
      <c r="IV221" s="25" t="s">
        <v>1024</v>
      </c>
      <c r="IW221" s="25" t="s">
        <v>1971</v>
      </c>
      <c r="IX221" s="25" t="s">
        <v>326</v>
      </c>
      <c r="IY221" s="25" t="s">
        <v>23212</v>
      </c>
      <c r="IZ221" s="25" t="s">
        <v>573</v>
      </c>
      <c r="JA221" s="25" t="s">
        <v>431</v>
      </c>
      <c r="JB221" s="25" t="s">
        <v>493</v>
      </c>
      <c r="JC221" s="25" t="s">
        <v>326</v>
      </c>
      <c r="JD221" s="25" t="s">
        <v>395</v>
      </c>
      <c r="JE221" s="25" t="s">
        <v>396</v>
      </c>
      <c r="JF221" s="25" t="s">
        <v>395</v>
      </c>
      <c r="JG221" s="25" t="s">
        <v>396</v>
      </c>
      <c r="JH221" s="25" t="s">
        <v>2912</v>
      </c>
      <c r="JI221" s="25" t="s">
        <v>326</v>
      </c>
      <c r="JJ221" s="25" t="s">
        <v>326</v>
      </c>
      <c r="JK221" s="25" t="s">
        <v>326</v>
      </c>
      <c r="JL221" s="25" t="s">
        <v>326</v>
      </c>
      <c r="JM221" s="25" t="s">
        <v>1076</v>
      </c>
      <c r="JN221" s="25" t="s">
        <v>23213</v>
      </c>
      <c r="JO221" s="25" t="s">
        <v>23214</v>
      </c>
      <c r="JP221" s="25" t="s">
        <v>23215</v>
      </c>
      <c r="JQ221" s="25" t="s">
        <v>23214</v>
      </c>
      <c r="JR221" s="25" t="s">
        <v>23216</v>
      </c>
      <c r="JS221" s="25" t="s">
        <v>23217</v>
      </c>
      <c r="JT221" s="25" t="s">
        <v>23218</v>
      </c>
      <c r="JU221" s="25" t="s">
        <v>23217</v>
      </c>
      <c r="JV221" s="25" t="s">
        <v>23219</v>
      </c>
      <c r="JW221" s="25" t="s">
        <v>326</v>
      </c>
      <c r="JX221" s="25" t="s">
        <v>23220</v>
      </c>
      <c r="JY221" s="25" t="s">
        <v>23221</v>
      </c>
      <c r="JZ221" s="25" t="s">
        <v>23222</v>
      </c>
      <c r="KA221" s="25" t="s">
        <v>23223</v>
      </c>
      <c r="KB221" s="25" t="s">
        <v>23224</v>
      </c>
      <c r="KC221" s="25" t="s">
        <v>23207</v>
      </c>
      <c r="KD221" s="25" t="s">
        <v>23225</v>
      </c>
      <c r="KE221" s="25" t="s">
        <v>23226</v>
      </c>
      <c r="KF221" s="25" t="s">
        <v>9553</v>
      </c>
      <c r="KG221" s="25" t="s">
        <v>23227</v>
      </c>
      <c r="KH221" s="25" t="s">
        <v>23166</v>
      </c>
      <c r="KI221" s="25" t="s">
        <v>23228</v>
      </c>
      <c r="KJ221" s="25" t="s">
        <v>23225</v>
      </c>
      <c r="KK221" s="25" t="s">
        <v>23229</v>
      </c>
      <c r="KL221" s="25" t="s">
        <v>23230</v>
      </c>
      <c r="KM221" s="25" t="s">
        <v>1481</v>
      </c>
      <c r="KN221" s="25" t="s">
        <v>23223</v>
      </c>
      <c r="KO221" s="25" t="s">
        <v>23178</v>
      </c>
      <c r="KP221" s="25" t="s">
        <v>23202</v>
      </c>
      <c r="KQ221" s="25" t="s">
        <v>23231</v>
      </c>
      <c r="KR221" s="25" t="s">
        <v>23232</v>
      </c>
      <c r="KS221" s="25" t="s">
        <v>23167</v>
      </c>
      <c r="KT221" s="25" t="s">
        <v>23233</v>
      </c>
      <c r="KU221" s="25" t="s">
        <v>23234</v>
      </c>
      <c r="KV221" s="25" t="s">
        <v>23235</v>
      </c>
      <c r="KW221" s="25" t="s">
        <v>23236</v>
      </c>
      <c r="KX221" s="25" t="s">
        <v>23237</v>
      </c>
      <c r="KY221" s="25" t="s">
        <v>23238</v>
      </c>
    </row>
    <row r="222" spans="1:324" x14ac:dyDescent="0.2">
      <c r="A222" s="24">
        <f>VLOOKUP($H222,xRef2LineOfBusiness!$A$1:$D$1093,1,FALSE)</f>
        <v>135937</v>
      </c>
      <c r="B222" s="24" t="e">
        <f>VLOOKUP($H222,xRef2LineOfBusiness!$A$1:$D$1093,2,FALSE)</f>
        <v>#N/A</v>
      </c>
      <c r="C222" s="24" t="e">
        <f>VLOOKUP($H222,xRef2LineOfBusiness!$A$1:$D$1093,3,FALSE)</f>
        <v>#N/A</v>
      </c>
      <c r="D222" s="24" t="e">
        <f>VLOOKUP($H222,xRef2LineOfBusiness!$A$1:$D$1093,4,FALSE)</f>
        <v>#N/A</v>
      </c>
      <c r="E222" s="25" t="s">
        <v>5277</v>
      </c>
      <c r="F222" s="25" t="s">
        <v>322</v>
      </c>
      <c r="G222" s="25" t="s">
        <v>414</v>
      </c>
      <c r="H222" s="27">
        <v>135937</v>
      </c>
      <c r="I222" s="25" t="s">
        <v>23239</v>
      </c>
      <c r="J222" s="25" t="s">
        <v>23239</v>
      </c>
      <c r="K222" s="25" t="s">
        <v>325</v>
      </c>
      <c r="L222" s="25" t="s">
        <v>325</v>
      </c>
      <c r="M222" s="25" t="s">
        <v>23239</v>
      </c>
      <c r="N222" s="25" t="s">
        <v>326</v>
      </c>
      <c r="O222" s="25" t="s">
        <v>341</v>
      </c>
      <c r="P222" s="25" t="s">
        <v>23240</v>
      </c>
      <c r="Q222" s="25" t="s">
        <v>23241</v>
      </c>
      <c r="R222" s="25" t="s">
        <v>330</v>
      </c>
      <c r="S222" s="25" t="s">
        <v>559</v>
      </c>
      <c r="T222" s="25" t="s">
        <v>23242</v>
      </c>
      <c r="U222" s="25" t="s">
        <v>23243</v>
      </c>
      <c r="V222" s="25" t="s">
        <v>334</v>
      </c>
      <c r="W222" s="25" t="s">
        <v>3233</v>
      </c>
      <c r="X222" s="25" t="s">
        <v>326</v>
      </c>
      <c r="Y222" s="25" t="s">
        <v>23244</v>
      </c>
      <c r="Z222" s="25" t="s">
        <v>326</v>
      </c>
      <c r="AA222" s="25" t="s">
        <v>23244</v>
      </c>
      <c r="AB222" s="25" t="s">
        <v>326</v>
      </c>
      <c r="AC222" s="25" t="s">
        <v>326</v>
      </c>
      <c r="AD222" s="25" t="s">
        <v>326</v>
      </c>
      <c r="AE222" s="25" t="s">
        <v>23245</v>
      </c>
      <c r="AF222" s="25" t="s">
        <v>326</v>
      </c>
      <c r="AG222" s="25" t="s">
        <v>23245</v>
      </c>
      <c r="AH222" s="25" t="s">
        <v>326</v>
      </c>
      <c r="AI222" s="25" t="s">
        <v>23246</v>
      </c>
      <c r="AJ222" s="25" t="s">
        <v>326</v>
      </c>
      <c r="AK222" s="25" t="s">
        <v>326</v>
      </c>
      <c r="AL222" s="25" t="s">
        <v>326</v>
      </c>
      <c r="AM222" s="25" t="s">
        <v>326</v>
      </c>
      <c r="AN222" s="25" t="s">
        <v>23247</v>
      </c>
      <c r="AO222" s="25" t="s">
        <v>327</v>
      </c>
      <c r="AP222" s="25" t="s">
        <v>326</v>
      </c>
      <c r="AQ222" s="25" t="s">
        <v>1491</v>
      </c>
      <c r="AR222" s="25" t="s">
        <v>23248</v>
      </c>
      <c r="AS222" s="25" t="s">
        <v>23248</v>
      </c>
      <c r="AT222" s="25" t="s">
        <v>23249</v>
      </c>
      <c r="AU222" s="25" t="s">
        <v>4702</v>
      </c>
      <c r="AV222" s="25" t="s">
        <v>326</v>
      </c>
      <c r="AW222" s="25" t="s">
        <v>326</v>
      </c>
      <c r="AX222" s="25" t="s">
        <v>458</v>
      </c>
      <c r="AY222" s="25" t="s">
        <v>2458</v>
      </c>
      <c r="AZ222" s="25" t="s">
        <v>591</v>
      </c>
      <c r="BA222" s="25" t="s">
        <v>7015</v>
      </c>
      <c r="BB222" s="25" t="s">
        <v>326</v>
      </c>
      <c r="BC222" s="25" t="s">
        <v>7015</v>
      </c>
      <c r="BD222" s="25" t="s">
        <v>326</v>
      </c>
      <c r="BE222" s="25" t="s">
        <v>18511</v>
      </c>
      <c r="BF222" s="25" t="s">
        <v>19171</v>
      </c>
      <c r="BG222" s="25" t="s">
        <v>326</v>
      </c>
      <c r="BH222" s="25" t="s">
        <v>23250</v>
      </c>
      <c r="BI222" s="25" t="s">
        <v>8345</v>
      </c>
      <c r="BJ222" s="25" t="s">
        <v>326</v>
      </c>
      <c r="BK222" s="25" t="s">
        <v>23251</v>
      </c>
      <c r="BL222" s="25" t="s">
        <v>326</v>
      </c>
      <c r="BM222" s="25" t="s">
        <v>896</v>
      </c>
      <c r="BN222" s="25" t="s">
        <v>424</v>
      </c>
      <c r="BO222" s="25" t="s">
        <v>326</v>
      </c>
      <c r="BP222" s="25" t="s">
        <v>7257</v>
      </c>
      <c r="BQ222" s="25" t="s">
        <v>1853</v>
      </c>
      <c r="BR222" s="25" t="s">
        <v>1872</v>
      </c>
      <c r="BS222" s="25" t="s">
        <v>1934</v>
      </c>
      <c r="BT222" s="25" t="s">
        <v>326</v>
      </c>
      <c r="BU222" s="25" t="s">
        <v>326</v>
      </c>
      <c r="BV222" s="25" t="s">
        <v>23252</v>
      </c>
      <c r="BW222" s="25" t="s">
        <v>23253</v>
      </c>
      <c r="BX222" s="25" t="s">
        <v>12981</v>
      </c>
      <c r="BY222" s="25" t="s">
        <v>1145</v>
      </c>
      <c r="BZ222" s="25" t="s">
        <v>326</v>
      </c>
      <c r="CA222" s="25" t="s">
        <v>326</v>
      </c>
      <c r="CB222" s="25" t="s">
        <v>326</v>
      </c>
      <c r="CC222" s="25" t="s">
        <v>326</v>
      </c>
      <c r="CD222" s="25" t="s">
        <v>4719</v>
      </c>
      <c r="CE222" s="25" t="s">
        <v>326</v>
      </c>
      <c r="CF222" s="25" t="s">
        <v>23254</v>
      </c>
      <c r="CG222" s="25" t="s">
        <v>23255</v>
      </c>
      <c r="CH222" s="25" t="s">
        <v>326</v>
      </c>
      <c r="CI222" s="25" t="s">
        <v>326</v>
      </c>
      <c r="CJ222" s="25" t="s">
        <v>326</v>
      </c>
      <c r="CK222" s="25" t="s">
        <v>351</v>
      </c>
      <c r="CL222" s="25" t="s">
        <v>326</v>
      </c>
      <c r="CM222" s="25" t="s">
        <v>23256</v>
      </c>
      <c r="CN222" s="25" t="s">
        <v>326</v>
      </c>
      <c r="CO222" s="25" t="s">
        <v>23257</v>
      </c>
      <c r="CP222" s="25" t="s">
        <v>326</v>
      </c>
      <c r="CQ222" s="25" t="s">
        <v>23258</v>
      </c>
      <c r="CR222" s="25" t="s">
        <v>19171</v>
      </c>
      <c r="CS222" s="25" t="s">
        <v>23259</v>
      </c>
      <c r="CT222" s="25" t="s">
        <v>326</v>
      </c>
      <c r="CU222" s="25" t="s">
        <v>23259</v>
      </c>
      <c r="CV222" s="25" t="s">
        <v>23260</v>
      </c>
      <c r="CW222" s="25" t="s">
        <v>326</v>
      </c>
      <c r="CX222" s="25" t="s">
        <v>23260</v>
      </c>
      <c r="CY222" s="25" t="s">
        <v>23261</v>
      </c>
      <c r="CZ222" s="25" t="s">
        <v>3992</v>
      </c>
      <c r="DA222" s="25" t="s">
        <v>17346</v>
      </c>
      <c r="DB222" s="25" t="s">
        <v>326</v>
      </c>
      <c r="DC222" s="25" t="s">
        <v>326</v>
      </c>
      <c r="DD222" s="25" t="s">
        <v>1738</v>
      </c>
      <c r="DE222" s="25" t="s">
        <v>340</v>
      </c>
      <c r="DF222" s="25" t="s">
        <v>326</v>
      </c>
      <c r="DG222" s="25" t="s">
        <v>23262</v>
      </c>
      <c r="DH222" s="25" t="s">
        <v>326</v>
      </c>
      <c r="DI222" s="25" t="s">
        <v>23263</v>
      </c>
      <c r="DJ222" s="25" t="s">
        <v>326</v>
      </c>
      <c r="DK222" s="25" t="s">
        <v>5994</v>
      </c>
      <c r="DL222" s="25" t="s">
        <v>326</v>
      </c>
      <c r="DM222" s="25" t="s">
        <v>326</v>
      </c>
      <c r="DN222" s="25" t="s">
        <v>4277</v>
      </c>
      <c r="DO222" s="25" t="s">
        <v>326</v>
      </c>
      <c r="DP222" s="25" t="s">
        <v>326</v>
      </c>
      <c r="DQ222" s="25" t="s">
        <v>326</v>
      </c>
      <c r="DR222" s="25" t="s">
        <v>11499</v>
      </c>
      <c r="DS222" s="25" t="s">
        <v>14023</v>
      </c>
      <c r="DT222" s="25" t="s">
        <v>2300</v>
      </c>
      <c r="DU222" s="25" t="s">
        <v>326</v>
      </c>
      <c r="DV222" s="25" t="s">
        <v>2300</v>
      </c>
      <c r="DW222" s="25" t="s">
        <v>326</v>
      </c>
      <c r="DX222" s="25" t="s">
        <v>23264</v>
      </c>
      <c r="DY222" s="25" t="s">
        <v>326</v>
      </c>
      <c r="DZ222" s="25" t="s">
        <v>326</v>
      </c>
      <c r="EA222" s="25" t="s">
        <v>326</v>
      </c>
      <c r="EB222" s="25" t="s">
        <v>23264</v>
      </c>
      <c r="EC222" s="25" t="s">
        <v>326</v>
      </c>
      <c r="ED222" s="25" t="s">
        <v>23264</v>
      </c>
      <c r="EE222" s="25" t="s">
        <v>326</v>
      </c>
      <c r="EF222" s="25" t="s">
        <v>326</v>
      </c>
      <c r="EG222" s="25" t="s">
        <v>326</v>
      </c>
      <c r="EH222" s="25" t="s">
        <v>1743</v>
      </c>
      <c r="EI222" s="25" t="s">
        <v>325</v>
      </c>
      <c r="FE222" s="25" t="s">
        <v>23265</v>
      </c>
      <c r="FF222" s="25" t="s">
        <v>23266</v>
      </c>
      <c r="FG222" s="25" t="s">
        <v>23267</v>
      </c>
      <c r="FH222" s="25" t="s">
        <v>23268</v>
      </c>
      <c r="FI222" s="25" t="s">
        <v>23269</v>
      </c>
      <c r="FJ222" s="25" t="s">
        <v>23270</v>
      </c>
      <c r="FK222" s="25" t="s">
        <v>23271</v>
      </c>
      <c r="FL222" s="25" t="s">
        <v>23272</v>
      </c>
      <c r="FM222" s="25" t="s">
        <v>23273</v>
      </c>
      <c r="FN222" s="25" t="s">
        <v>23274</v>
      </c>
      <c r="FO222" s="25" t="s">
        <v>23275</v>
      </c>
      <c r="FP222" s="25" t="s">
        <v>23276</v>
      </c>
      <c r="FQ222" s="25" t="s">
        <v>23277</v>
      </c>
      <c r="FR222" s="25" t="s">
        <v>23278</v>
      </c>
      <c r="FS222" s="25" t="s">
        <v>23279</v>
      </c>
      <c r="FT222" s="25" t="s">
        <v>23280</v>
      </c>
      <c r="FU222" s="25" t="s">
        <v>23281</v>
      </c>
      <c r="FV222" s="25" t="s">
        <v>23282</v>
      </c>
      <c r="FW222" s="25" t="s">
        <v>23283</v>
      </c>
      <c r="FX222" s="25" t="s">
        <v>23284</v>
      </c>
      <c r="FY222" s="25" t="s">
        <v>326</v>
      </c>
      <c r="FZ222" s="25" t="s">
        <v>23285</v>
      </c>
      <c r="GA222" s="25" t="s">
        <v>23286</v>
      </c>
      <c r="GB222" s="25" t="s">
        <v>23286</v>
      </c>
      <c r="GC222" s="25" t="s">
        <v>326</v>
      </c>
      <c r="GD222" s="25" t="s">
        <v>326</v>
      </c>
      <c r="GE222" s="25" t="s">
        <v>23287</v>
      </c>
      <c r="GF222" s="25" t="s">
        <v>23287</v>
      </c>
      <c r="GG222" s="25" t="s">
        <v>23288</v>
      </c>
      <c r="GH222" s="25" t="s">
        <v>23289</v>
      </c>
      <c r="GI222" s="25" t="s">
        <v>23290</v>
      </c>
      <c r="GJ222" s="25" t="s">
        <v>23291</v>
      </c>
      <c r="GK222" s="25" t="s">
        <v>23292</v>
      </c>
      <c r="GL222" s="25" t="s">
        <v>23293</v>
      </c>
      <c r="GM222" s="25" t="s">
        <v>23294</v>
      </c>
      <c r="GN222" s="25" t="s">
        <v>23295</v>
      </c>
      <c r="GO222" s="25" t="s">
        <v>23296</v>
      </c>
      <c r="GP222" s="25" t="s">
        <v>23297</v>
      </c>
      <c r="GQ222" s="25" t="s">
        <v>23298</v>
      </c>
      <c r="GR222" s="25" t="s">
        <v>23299</v>
      </c>
      <c r="GS222" s="25" t="s">
        <v>23300</v>
      </c>
      <c r="GT222" s="25" t="s">
        <v>23301</v>
      </c>
      <c r="GU222" s="25" t="s">
        <v>23302</v>
      </c>
      <c r="GV222" s="25" t="s">
        <v>17038</v>
      </c>
      <c r="GW222" s="25" t="s">
        <v>23303</v>
      </c>
      <c r="GX222" s="25" t="s">
        <v>23304</v>
      </c>
      <c r="GY222" s="25" t="s">
        <v>14421</v>
      </c>
      <c r="GZ222" s="25" t="s">
        <v>23305</v>
      </c>
      <c r="HA222" s="25" t="s">
        <v>23306</v>
      </c>
      <c r="HB222" s="25" t="s">
        <v>23307</v>
      </c>
      <c r="HC222" s="25" t="s">
        <v>23308</v>
      </c>
      <c r="HD222" s="25" t="s">
        <v>23309</v>
      </c>
      <c r="HE222" s="25" t="s">
        <v>22145</v>
      </c>
      <c r="HF222" s="25" t="s">
        <v>23310</v>
      </c>
      <c r="HG222" s="25" t="s">
        <v>23311</v>
      </c>
      <c r="HH222" s="25" t="s">
        <v>23312</v>
      </c>
      <c r="HI222" s="25" t="s">
        <v>326</v>
      </c>
      <c r="HJ222" s="25" t="s">
        <v>23313</v>
      </c>
      <c r="HM222" s="25" t="s">
        <v>23314</v>
      </c>
      <c r="HN222" s="25" t="s">
        <v>23246</v>
      </c>
      <c r="HO222" s="25" t="s">
        <v>1971</v>
      </c>
      <c r="HP222" s="25" t="s">
        <v>6374</v>
      </c>
      <c r="HQ222" s="25" t="s">
        <v>4719</v>
      </c>
      <c r="HR222" s="25" t="s">
        <v>1298</v>
      </c>
      <c r="HS222" s="25" t="s">
        <v>3233</v>
      </c>
      <c r="HT222" s="25" t="s">
        <v>23315</v>
      </c>
      <c r="HU222" s="25" t="s">
        <v>23316</v>
      </c>
      <c r="HV222" s="25" t="s">
        <v>326</v>
      </c>
      <c r="HW222" s="25" t="s">
        <v>326</v>
      </c>
      <c r="HX222" s="25" t="s">
        <v>23317</v>
      </c>
      <c r="HY222" s="25" t="s">
        <v>23280</v>
      </c>
      <c r="HZ222" s="25" t="s">
        <v>326</v>
      </c>
      <c r="IA222" s="25" t="s">
        <v>23318</v>
      </c>
      <c r="IB222" s="25" t="s">
        <v>23319</v>
      </c>
      <c r="IC222" s="25" t="s">
        <v>23320</v>
      </c>
      <c r="ID222" s="25" t="s">
        <v>23321</v>
      </c>
      <c r="IE222" s="25" t="s">
        <v>422</v>
      </c>
      <c r="IF222" s="25" t="s">
        <v>23322</v>
      </c>
      <c r="IG222" s="25" t="s">
        <v>23323</v>
      </c>
      <c r="IH222" s="25" t="s">
        <v>23324</v>
      </c>
      <c r="II222" s="25" t="s">
        <v>23325</v>
      </c>
      <c r="IJ222" s="25" t="s">
        <v>23326</v>
      </c>
      <c r="IK222" s="25" t="s">
        <v>23327</v>
      </c>
      <c r="IL222" s="25" t="s">
        <v>23328</v>
      </c>
      <c r="IM222" s="25" t="s">
        <v>23269</v>
      </c>
      <c r="IN222" s="25" t="s">
        <v>326</v>
      </c>
      <c r="IO222" s="25" t="s">
        <v>326</v>
      </c>
      <c r="IP222" s="25" t="s">
        <v>326</v>
      </c>
      <c r="IQ222" s="25" t="s">
        <v>326</v>
      </c>
      <c r="IR222" s="25" t="s">
        <v>326</v>
      </c>
      <c r="IS222" s="25" t="s">
        <v>23329</v>
      </c>
      <c r="IT222" s="25" t="s">
        <v>23330</v>
      </c>
      <c r="IU222" s="25" t="s">
        <v>23331</v>
      </c>
      <c r="IV222" s="25" t="s">
        <v>23332</v>
      </c>
      <c r="IW222" s="25" t="s">
        <v>23245</v>
      </c>
      <c r="IX222" s="25" t="s">
        <v>19580</v>
      </c>
      <c r="IY222" s="25" t="s">
        <v>23333</v>
      </c>
      <c r="IZ222" s="25" t="s">
        <v>326</v>
      </c>
      <c r="JA222" s="25" t="s">
        <v>432</v>
      </c>
      <c r="JB222" s="25" t="s">
        <v>4123</v>
      </c>
      <c r="JC222" s="25" t="s">
        <v>11046</v>
      </c>
      <c r="JD222" s="25" t="s">
        <v>395</v>
      </c>
      <c r="JE222" s="25" t="s">
        <v>396</v>
      </c>
      <c r="JF222" s="25" t="s">
        <v>395</v>
      </c>
      <c r="JG222" s="25" t="s">
        <v>396</v>
      </c>
      <c r="JH222" s="25" t="s">
        <v>11981</v>
      </c>
    </row>
    <row r="223" spans="1:324" hidden="1" x14ac:dyDescent="0.2">
      <c r="A223" s="24">
        <f>VLOOKUP($H223,xRef2LineOfBusiness!$A$1:$D$1093,1,FALSE)</f>
        <v>33704</v>
      </c>
      <c r="B223" s="24" t="e">
        <f>VLOOKUP($H223,xRef2LineOfBusiness!$A$1:$D$1093,2,FALSE)</f>
        <v>#N/A</v>
      </c>
      <c r="C223" s="24" t="e">
        <f>VLOOKUP($H223,xRef2LineOfBusiness!$A$1:$D$1093,3,FALSE)</f>
        <v>#N/A</v>
      </c>
      <c r="D223" s="24" t="e">
        <f>VLOOKUP($H223,xRef2LineOfBusiness!$A$1:$D$1093,4,FALSE)</f>
        <v>#N/A</v>
      </c>
      <c r="E223" s="25" t="s">
        <v>21845</v>
      </c>
      <c r="F223" s="25" t="s">
        <v>322</v>
      </c>
      <c r="G223" s="25" t="s">
        <v>8982</v>
      </c>
      <c r="H223" s="27">
        <v>33704</v>
      </c>
      <c r="I223" s="25" t="s">
        <v>23334</v>
      </c>
      <c r="J223" s="25" t="s">
        <v>23334</v>
      </c>
      <c r="K223" s="25" t="s">
        <v>325</v>
      </c>
      <c r="L223" s="25" t="s">
        <v>325</v>
      </c>
      <c r="M223" s="25" t="s">
        <v>23334</v>
      </c>
      <c r="N223" s="25" t="s">
        <v>326</v>
      </c>
      <c r="O223" s="25" t="s">
        <v>462</v>
      </c>
      <c r="P223" s="25" t="s">
        <v>23335</v>
      </c>
      <c r="Q223" s="25" t="s">
        <v>1248</v>
      </c>
      <c r="R223" s="25" t="s">
        <v>330</v>
      </c>
      <c r="S223" s="25" t="s">
        <v>331</v>
      </c>
      <c r="T223" s="25" t="s">
        <v>23336</v>
      </c>
      <c r="U223" s="25" t="s">
        <v>9822</v>
      </c>
      <c r="V223" s="25" t="s">
        <v>334</v>
      </c>
      <c r="W223" s="25" t="s">
        <v>908</v>
      </c>
      <c r="X223" s="25" t="s">
        <v>326</v>
      </c>
      <c r="Y223" s="25" t="s">
        <v>326</v>
      </c>
      <c r="Z223" s="25" t="s">
        <v>326</v>
      </c>
      <c r="AA223" s="25" t="s">
        <v>326</v>
      </c>
      <c r="AB223" s="25" t="s">
        <v>326</v>
      </c>
      <c r="AC223" s="25" t="s">
        <v>326</v>
      </c>
      <c r="AD223" s="25" t="s">
        <v>326</v>
      </c>
      <c r="AE223" s="25" t="s">
        <v>326</v>
      </c>
      <c r="AF223" s="25" t="s">
        <v>326</v>
      </c>
      <c r="AG223" s="25" t="s">
        <v>326</v>
      </c>
      <c r="AH223" s="25" t="s">
        <v>326</v>
      </c>
      <c r="AI223" s="25" t="s">
        <v>326</v>
      </c>
      <c r="AJ223" s="25" t="s">
        <v>326</v>
      </c>
      <c r="AK223" s="25" t="s">
        <v>326</v>
      </c>
      <c r="AL223" s="25" t="s">
        <v>326</v>
      </c>
      <c r="AM223" s="25" t="s">
        <v>326</v>
      </c>
      <c r="AN223" s="25" t="s">
        <v>908</v>
      </c>
      <c r="AO223" s="25" t="s">
        <v>326</v>
      </c>
      <c r="AP223" s="25" t="s">
        <v>326</v>
      </c>
      <c r="AQ223" s="25" t="s">
        <v>326</v>
      </c>
      <c r="AR223" s="25" t="s">
        <v>5990</v>
      </c>
      <c r="AS223" s="25" t="s">
        <v>5990</v>
      </c>
      <c r="AT223" s="25" t="s">
        <v>1833</v>
      </c>
      <c r="AU223" s="25" t="s">
        <v>4026</v>
      </c>
      <c r="AV223" s="25" t="s">
        <v>326</v>
      </c>
      <c r="AW223" s="25" t="s">
        <v>326</v>
      </c>
      <c r="AX223" s="25" t="s">
        <v>326</v>
      </c>
      <c r="AY223" s="25" t="s">
        <v>326</v>
      </c>
      <c r="AZ223" s="25" t="s">
        <v>326</v>
      </c>
      <c r="BA223" s="25" t="s">
        <v>345</v>
      </c>
      <c r="BB223" s="25" t="s">
        <v>345</v>
      </c>
      <c r="BC223" s="25" t="s">
        <v>326</v>
      </c>
      <c r="BD223" s="25" t="s">
        <v>326</v>
      </c>
      <c r="BE223" s="25" t="s">
        <v>4026</v>
      </c>
      <c r="BF223" s="25" t="s">
        <v>1604</v>
      </c>
      <c r="BG223" s="25" t="s">
        <v>326</v>
      </c>
      <c r="BH223" s="25" t="s">
        <v>6605</v>
      </c>
      <c r="BI223" s="25" t="s">
        <v>326</v>
      </c>
      <c r="BJ223" s="25" t="s">
        <v>326</v>
      </c>
      <c r="BK223" s="25" t="s">
        <v>326</v>
      </c>
      <c r="BL223" s="25" t="s">
        <v>326</v>
      </c>
      <c r="BM223" s="25" t="s">
        <v>326</v>
      </c>
      <c r="BN223" s="25" t="s">
        <v>326</v>
      </c>
      <c r="BO223" s="25" t="s">
        <v>326</v>
      </c>
      <c r="BP223" s="25" t="s">
        <v>326</v>
      </c>
      <c r="BQ223" s="25" t="s">
        <v>326</v>
      </c>
      <c r="BR223" s="25" t="s">
        <v>326</v>
      </c>
      <c r="BS223" s="25" t="s">
        <v>326</v>
      </c>
      <c r="BT223" s="25" t="s">
        <v>326</v>
      </c>
      <c r="BU223" s="25" t="s">
        <v>326</v>
      </c>
      <c r="BV223" s="25" t="s">
        <v>6605</v>
      </c>
      <c r="BW223" s="25" t="s">
        <v>1246</v>
      </c>
      <c r="BX223" s="25" t="s">
        <v>326</v>
      </c>
      <c r="BY223" s="25" t="s">
        <v>326</v>
      </c>
      <c r="BZ223" s="25" t="s">
        <v>326</v>
      </c>
      <c r="CA223" s="25" t="s">
        <v>326</v>
      </c>
      <c r="CB223" s="25" t="s">
        <v>326</v>
      </c>
      <c r="CC223" s="25" t="s">
        <v>326</v>
      </c>
      <c r="CD223" s="25" t="s">
        <v>326</v>
      </c>
      <c r="CE223" s="25" t="s">
        <v>326</v>
      </c>
      <c r="CF223" s="25" t="s">
        <v>1246</v>
      </c>
      <c r="CG223" s="25" t="s">
        <v>3417</v>
      </c>
      <c r="CH223" s="25" t="s">
        <v>326</v>
      </c>
      <c r="CI223" s="25" t="s">
        <v>326</v>
      </c>
      <c r="CJ223" s="25" t="s">
        <v>326</v>
      </c>
      <c r="CK223" s="25" t="s">
        <v>326</v>
      </c>
      <c r="CL223" s="25" t="s">
        <v>2638</v>
      </c>
      <c r="CM223" s="25" t="s">
        <v>326</v>
      </c>
      <c r="CN223" s="25" t="s">
        <v>326</v>
      </c>
      <c r="CO223" s="25" t="s">
        <v>23193</v>
      </c>
      <c r="CP223" s="25" t="s">
        <v>326</v>
      </c>
      <c r="CQ223" s="25" t="s">
        <v>19846</v>
      </c>
      <c r="CR223" s="25" t="s">
        <v>1604</v>
      </c>
      <c r="CS223" s="25" t="s">
        <v>21002</v>
      </c>
      <c r="CT223" s="25" t="s">
        <v>326</v>
      </c>
      <c r="CU223" s="25" t="s">
        <v>21002</v>
      </c>
      <c r="CV223" s="25" t="s">
        <v>14280</v>
      </c>
      <c r="CW223" s="25" t="s">
        <v>326</v>
      </c>
      <c r="CX223" s="25" t="s">
        <v>14280</v>
      </c>
      <c r="CY223" s="25" t="s">
        <v>23337</v>
      </c>
      <c r="CZ223" s="25" t="s">
        <v>23338</v>
      </c>
      <c r="DA223" s="25" t="s">
        <v>326</v>
      </c>
      <c r="DB223" s="25" t="s">
        <v>8289</v>
      </c>
      <c r="DC223" s="25" t="s">
        <v>445</v>
      </c>
      <c r="DD223" s="25" t="s">
        <v>556</v>
      </c>
      <c r="DE223" s="25" t="s">
        <v>326</v>
      </c>
      <c r="DF223" s="25" t="s">
        <v>326</v>
      </c>
      <c r="DG223" s="25" t="s">
        <v>13224</v>
      </c>
      <c r="DH223" s="25" t="s">
        <v>326</v>
      </c>
      <c r="DI223" s="25" t="s">
        <v>345</v>
      </c>
      <c r="DJ223" s="25" t="s">
        <v>326</v>
      </c>
      <c r="DK223" s="25" t="s">
        <v>349</v>
      </c>
      <c r="DL223" s="25" t="s">
        <v>326</v>
      </c>
      <c r="DM223" s="25" t="s">
        <v>326</v>
      </c>
      <c r="DN223" s="25" t="s">
        <v>326</v>
      </c>
      <c r="DO223" s="25" t="s">
        <v>326</v>
      </c>
      <c r="DP223" s="25" t="s">
        <v>326</v>
      </c>
      <c r="DQ223" s="25" t="s">
        <v>351</v>
      </c>
      <c r="DR223" s="25" t="s">
        <v>1791</v>
      </c>
      <c r="DS223" s="25" t="s">
        <v>15927</v>
      </c>
      <c r="DT223" s="25" t="s">
        <v>326</v>
      </c>
      <c r="DU223" s="25" t="s">
        <v>326</v>
      </c>
      <c r="DV223" s="25" t="s">
        <v>326</v>
      </c>
      <c r="DW223" s="25" t="s">
        <v>326</v>
      </c>
      <c r="DX223" s="25" t="s">
        <v>15927</v>
      </c>
      <c r="DY223" s="25" t="s">
        <v>326</v>
      </c>
      <c r="DZ223" s="25" t="s">
        <v>326</v>
      </c>
      <c r="EA223" s="25" t="s">
        <v>326</v>
      </c>
      <c r="EB223" s="25" t="s">
        <v>15927</v>
      </c>
      <c r="EC223" s="25" t="s">
        <v>326</v>
      </c>
      <c r="ED223" s="25" t="s">
        <v>15927</v>
      </c>
      <c r="EE223" s="25" t="s">
        <v>326</v>
      </c>
      <c r="EF223" s="25" t="s">
        <v>326</v>
      </c>
      <c r="EG223" s="25" t="s">
        <v>326</v>
      </c>
      <c r="EH223" s="25" t="s">
        <v>326</v>
      </c>
      <c r="EI223" s="25" t="s">
        <v>325</v>
      </c>
      <c r="FE223" s="25" t="s">
        <v>23339</v>
      </c>
      <c r="FF223" s="25" t="s">
        <v>23340</v>
      </c>
      <c r="FG223" s="25" t="s">
        <v>23340</v>
      </c>
      <c r="FH223" s="25" t="s">
        <v>19846</v>
      </c>
      <c r="FI223" s="25" t="s">
        <v>19846</v>
      </c>
      <c r="FJ223" s="25" t="s">
        <v>23341</v>
      </c>
      <c r="FK223" s="25" t="s">
        <v>23341</v>
      </c>
      <c r="FL223" s="25" t="s">
        <v>23341</v>
      </c>
      <c r="FM223" s="25" t="s">
        <v>23342</v>
      </c>
      <c r="FN223" s="25" t="s">
        <v>22164</v>
      </c>
      <c r="FO223" s="25" t="s">
        <v>356</v>
      </c>
      <c r="FP223" s="25" t="s">
        <v>23343</v>
      </c>
      <c r="FQ223" s="25" t="s">
        <v>23343</v>
      </c>
      <c r="FR223" s="25" t="s">
        <v>325</v>
      </c>
      <c r="FS223" s="25" t="s">
        <v>325</v>
      </c>
      <c r="FT223" s="25" t="s">
        <v>23344</v>
      </c>
      <c r="FU223" s="25" t="s">
        <v>23345</v>
      </c>
      <c r="FV223" s="25" t="s">
        <v>356</v>
      </c>
      <c r="FW223" s="25" t="s">
        <v>23346</v>
      </c>
      <c r="FX223" s="25" t="s">
        <v>23347</v>
      </c>
      <c r="FY223" s="25" t="s">
        <v>326</v>
      </c>
      <c r="FZ223" s="25" t="s">
        <v>356</v>
      </c>
      <c r="GB223" s="25" t="s">
        <v>326</v>
      </c>
      <c r="GC223" s="25" t="s">
        <v>326</v>
      </c>
      <c r="GD223" s="25" t="s">
        <v>326</v>
      </c>
      <c r="GE223" s="25" t="s">
        <v>326</v>
      </c>
      <c r="GF223" s="25" t="s">
        <v>326</v>
      </c>
      <c r="GG223" s="25" t="s">
        <v>326</v>
      </c>
      <c r="GH223" s="25" t="s">
        <v>23348</v>
      </c>
      <c r="GI223" s="25" t="s">
        <v>23349</v>
      </c>
      <c r="GJ223" s="25" t="s">
        <v>23350</v>
      </c>
      <c r="GK223" s="25" t="s">
        <v>23351</v>
      </c>
      <c r="GL223" s="25" t="s">
        <v>23345</v>
      </c>
      <c r="GM223" s="25" t="s">
        <v>23352</v>
      </c>
      <c r="GN223" s="25" t="s">
        <v>23353</v>
      </c>
      <c r="GO223" s="25" t="s">
        <v>356</v>
      </c>
      <c r="GP223" s="25" t="s">
        <v>23354</v>
      </c>
      <c r="GQ223" s="25" t="s">
        <v>355</v>
      </c>
      <c r="GR223" s="25" t="s">
        <v>356</v>
      </c>
      <c r="GS223" s="25" t="s">
        <v>436</v>
      </c>
      <c r="GT223" s="25" t="s">
        <v>21002</v>
      </c>
      <c r="GU223" s="25" t="s">
        <v>23355</v>
      </c>
      <c r="GV223" s="25" t="s">
        <v>23337</v>
      </c>
      <c r="GW223" s="25" t="s">
        <v>23356</v>
      </c>
      <c r="GX223" s="25" t="s">
        <v>351</v>
      </c>
      <c r="GY223" s="25" t="s">
        <v>638</v>
      </c>
      <c r="GZ223" s="25" t="s">
        <v>1075</v>
      </c>
      <c r="HA223" s="25" t="s">
        <v>380</v>
      </c>
      <c r="HB223" s="25" t="s">
        <v>6892</v>
      </c>
      <c r="HC223" s="25" t="s">
        <v>326</v>
      </c>
      <c r="HD223" s="25" t="s">
        <v>6892</v>
      </c>
      <c r="HE223" s="25" t="s">
        <v>5698</v>
      </c>
      <c r="HF223" s="25" t="s">
        <v>23357</v>
      </c>
      <c r="HG223" s="25" t="s">
        <v>356</v>
      </c>
      <c r="HH223" s="25" t="s">
        <v>23358</v>
      </c>
      <c r="HI223" s="25" t="s">
        <v>23359</v>
      </c>
      <c r="HJ223" s="25" t="s">
        <v>355</v>
      </c>
      <c r="HM223" s="25" t="s">
        <v>23360</v>
      </c>
      <c r="HN223" s="25" t="s">
        <v>326</v>
      </c>
      <c r="HO223" s="25" t="s">
        <v>326</v>
      </c>
      <c r="HP223" s="25" t="s">
        <v>326</v>
      </c>
      <c r="HQ223" s="25" t="s">
        <v>326</v>
      </c>
      <c r="HR223" s="25" t="s">
        <v>1298</v>
      </c>
      <c r="HT223" s="25" t="s">
        <v>23360</v>
      </c>
      <c r="HU223" s="25" t="s">
        <v>356</v>
      </c>
      <c r="HV223" s="25" t="s">
        <v>326</v>
      </c>
      <c r="HW223" s="25" t="s">
        <v>326</v>
      </c>
      <c r="HX223" s="25" t="s">
        <v>23341</v>
      </c>
      <c r="HY223" s="25" t="s">
        <v>23361</v>
      </c>
      <c r="HZ223" s="25" t="s">
        <v>326</v>
      </c>
      <c r="IA223" s="25" t="s">
        <v>335</v>
      </c>
      <c r="IB223" s="25" t="s">
        <v>23362</v>
      </c>
      <c r="IC223" s="25" t="s">
        <v>23363</v>
      </c>
      <c r="ID223" s="25" t="s">
        <v>23364</v>
      </c>
      <c r="IE223" s="25" t="s">
        <v>422</v>
      </c>
      <c r="IF223" s="25" t="s">
        <v>335</v>
      </c>
      <c r="IG223" s="25" t="s">
        <v>3417</v>
      </c>
      <c r="IH223" s="25" t="s">
        <v>23365</v>
      </c>
      <c r="II223" s="25" t="s">
        <v>23365</v>
      </c>
      <c r="IJ223" s="25" t="s">
        <v>3417</v>
      </c>
      <c r="IK223" s="25" t="s">
        <v>23366</v>
      </c>
      <c r="IL223" s="25" t="s">
        <v>2823</v>
      </c>
      <c r="IM223" s="25" t="s">
        <v>19846</v>
      </c>
      <c r="IN223" s="25" t="s">
        <v>326</v>
      </c>
      <c r="IO223" s="25" t="s">
        <v>326</v>
      </c>
      <c r="IP223" s="25" t="s">
        <v>326</v>
      </c>
      <c r="IQ223" s="25" t="s">
        <v>326</v>
      </c>
      <c r="IR223" s="25" t="s">
        <v>326</v>
      </c>
      <c r="IS223" s="25" t="s">
        <v>23367</v>
      </c>
      <c r="IT223" s="25" t="s">
        <v>23368</v>
      </c>
      <c r="IU223" s="25" t="s">
        <v>23369</v>
      </c>
      <c r="IV223" s="25" t="s">
        <v>327</v>
      </c>
      <c r="IW223" s="25" t="s">
        <v>326</v>
      </c>
      <c r="IX223" s="25" t="s">
        <v>5990</v>
      </c>
      <c r="IY223" s="25" t="s">
        <v>326</v>
      </c>
      <c r="IZ223" s="25" t="s">
        <v>326</v>
      </c>
      <c r="JA223" s="25" t="s">
        <v>326</v>
      </c>
      <c r="JB223" s="25" t="s">
        <v>326</v>
      </c>
      <c r="JC223" s="25" t="s">
        <v>326</v>
      </c>
      <c r="JD223" s="25" t="s">
        <v>395</v>
      </c>
      <c r="JE223" s="25" t="s">
        <v>396</v>
      </c>
      <c r="JF223" s="25" t="s">
        <v>395</v>
      </c>
      <c r="JG223" s="25" t="s">
        <v>396</v>
      </c>
      <c r="JH223" s="25" t="s">
        <v>556</v>
      </c>
      <c r="JI223" s="25" t="s">
        <v>326</v>
      </c>
      <c r="JJ223" s="25" t="s">
        <v>326</v>
      </c>
      <c r="JK223" s="25" t="s">
        <v>326</v>
      </c>
      <c r="JL223" s="25" t="s">
        <v>326</v>
      </c>
      <c r="JM223" s="25" t="s">
        <v>326</v>
      </c>
      <c r="JN223" s="25" t="s">
        <v>23370</v>
      </c>
      <c r="JO223" s="25" t="s">
        <v>23371</v>
      </c>
      <c r="JP223" s="25" t="s">
        <v>23372</v>
      </c>
      <c r="JQ223" s="25" t="s">
        <v>23371</v>
      </c>
      <c r="JR223" s="25" t="s">
        <v>23373</v>
      </c>
      <c r="JS223" s="25" t="s">
        <v>23374</v>
      </c>
      <c r="JT223" s="25" t="s">
        <v>23375</v>
      </c>
      <c r="JU223" s="25" t="s">
        <v>23374</v>
      </c>
      <c r="JV223" s="25" t="s">
        <v>23376</v>
      </c>
      <c r="JW223" s="25" t="s">
        <v>326</v>
      </c>
      <c r="JX223" s="25" t="s">
        <v>23377</v>
      </c>
      <c r="JY223" s="25" t="s">
        <v>23378</v>
      </c>
      <c r="JZ223" s="25" t="s">
        <v>3417</v>
      </c>
      <c r="KA223" s="25" t="s">
        <v>23379</v>
      </c>
      <c r="KB223" s="25" t="s">
        <v>23380</v>
      </c>
      <c r="KC223" s="25" t="s">
        <v>23365</v>
      </c>
      <c r="KD223" s="25" t="s">
        <v>23381</v>
      </c>
      <c r="KE223" s="25" t="s">
        <v>23361</v>
      </c>
      <c r="KF223" s="25" t="s">
        <v>22164</v>
      </c>
      <c r="KG223" s="25" t="s">
        <v>9206</v>
      </c>
      <c r="KH223" s="25" t="s">
        <v>23341</v>
      </c>
      <c r="KI223" s="25" t="s">
        <v>23382</v>
      </c>
      <c r="KJ223" s="25" t="s">
        <v>23381</v>
      </c>
      <c r="KK223" s="25" t="s">
        <v>23342</v>
      </c>
      <c r="KL223" s="25" t="s">
        <v>23383</v>
      </c>
      <c r="KM223" s="25" t="s">
        <v>2705</v>
      </c>
      <c r="KN223" s="25" t="s">
        <v>23379</v>
      </c>
      <c r="KO223" s="25" t="s">
        <v>326</v>
      </c>
      <c r="KP223" s="25" t="s">
        <v>23341</v>
      </c>
      <c r="KQ223" s="25" t="s">
        <v>23384</v>
      </c>
      <c r="KR223" s="25" t="s">
        <v>23385</v>
      </c>
      <c r="KS223" s="25" t="s">
        <v>23342</v>
      </c>
      <c r="KT223" s="25" t="s">
        <v>23386</v>
      </c>
      <c r="KU223" s="25" t="s">
        <v>23387</v>
      </c>
      <c r="KV223" s="25" t="s">
        <v>23379</v>
      </c>
      <c r="KW223" s="25" t="s">
        <v>23388</v>
      </c>
      <c r="KX223" s="25" t="s">
        <v>23389</v>
      </c>
    </row>
    <row r="224" spans="1:324" hidden="1" x14ac:dyDescent="0.2">
      <c r="A224" s="24">
        <f>VLOOKUP($H224,xRef2LineOfBusiness!$A$1:$D$1093,1,FALSE)</f>
        <v>35486</v>
      </c>
      <c r="B224" s="24">
        <f>VLOOKUP($H224,xRef2LineOfBusiness!$A$1:$D$1093,2,FALSE)</f>
        <v>4462.2420167</v>
      </c>
      <c r="C224" s="24" t="str">
        <f>VLOOKUP($H224,xRef2LineOfBusiness!$A$1:$D$1093,3,FALSE)</f>
        <v>BUSINESS BANKING</v>
      </c>
      <c r="D224" s="24" t="str">
        <f>VLOOKUP($H224,xRef2LineOfBusiness!$A$1:$D$1093,4,FALSE)</f>
        <v>SPINNEY, STEPHEN A</v>
      </c>
      <c r="E224" s="25" t="s">
        <v>16985</v>
      </c>
      <c r="F224" s="25" t="s">
        <v>322</v>
      </c>
      <c r="G224" s="25" t="s">
        <v>414</v>
      </c>
      <c r="H224" s="27">
        <v>35486</v>
      </c>
      <c r="I224" s="25" t="s">
        <v>23390</v>
      </c>
      <c r="J224" s="25" t="s">
        <v>23390</v>
      </c>
      <c r="K224" s="25" t="s">
        <v>325</v>
      </c>
      <c r="L224" s="25" t="s">
        <v>325</v>
      </c>
      <c r="M224" s="25" t="s">
        <v>23390</v>
      </c>
      <c r="N224" s="25" t="s">
        <v>326</v>
      </c>
      <c r="O224" s="25" t="s">
        <v>433</v>
      </c>
      <c r="P224" s="25" t="s">
        <v>23391</v>
      </c>
      <c r="Q224" s="25" t="s">
        <v>23392</v>
      </c>
      <c r="R224" s="25" t="s">
        <v>330</v>
      </c>
      <c r="S224" s="25" t="s">
        <v>331</v>
      </c>
      <c r="T224" s="25" t="s">
        <v>23393</v>
      </c>
      <c r="U224" s="25" t="s">
        <v>23394</v>
      </c>
      <c r="V224" s="25" t="s">
        <v>334</v>
      </c>
      <c r="W224" s="25" t="s">
        <v>394</v>
      </c>
      <c r="X224" s="25" t="s">
        <v>326</v>
      </c>
      <c r="Y224" s="25" t="s">
        <v>8430</v>
      </c>
      <c r="Z224" s="25" t="s">
        <v>326</v>
      </c>
      <c r="AA224" s="25" t="s">
        <v>8430</v>
      </c>
      <c r="AB224" s="25" t="s">
        <v>326</v>
      </c>
      <c r="AC224" s="25" t="s">
        <v>326</v>
      </c>
      <c r="AD224" s="25" t="s">
        <v>326</v>
      </c>
      <c r="AE224" s="25" t="s">
        <v>384</v>
      </c>
      <c r="AF224" s="25" t="s">
        <v>326</v>
      </c>
      <c r="AG224" s="25" t="s">
        <v>384</v>
      </c>
      <c r="AH224" s="25" t="s">
        <v>326</v>
      </c>
      <c r="AI224" s="25" t="s">
        <v>1035</v>
      </c>
      <c r="AJ224" s="25" t="s">
        <v>326</v>
      </c>
      <c r="AK224" s="25" t="s">
        <v>326</v>
      </c>
      <c r="AL224" s="25" t="s">
        <v>326</v>
      </c>
      <c r="AM224" s="25" t="s">
        <v>326</v>
      </c>
      <c r="AN224" s="25" t="s">
        <v>355</v>
      </c>
      <c r="AO224" s="25" t="s">
        <v>326</v>
      </c>
      <c r="AP224" s="25" t="s">
        <v>326</v>
      </c>
      <c r="AQ224" s="25" t="s">
        <v>326</v>
      </c>
      <c r="AR224" s="25" t="s">
        <v>1525</v>
      </c>
      <c r="AS224" s="25" t="s">
        <v>1525</v>
      </c>
      <c r="AT224" s="25" t="s">
        <v>358</v>
      </c>
      <c r="AU224" s="25" t="s">
        <v>4734</v>
      </c>
      <c r="AV224" s="25" t="s">
        <v>326</v>
      </c>
      <c r="AW224" s="25" t="s">
        <v>326</v>
      </c>
      <c r="AX224" s="25" t="s">
        <v>326</v>
      </c>
      <c r="AY224" s="25" t="s">
        <v>326</v>
      </c>
      <c r="AZ224" s="25" t="s">
        <v>326</v>
      </c>
      <c r="BA224" s="25" t="s">
        <v>326</v>
      </c>
      <c r="BB224" s="25" t="s">
        <v>326</v>
      </c>
      <c r="BC224" s="25" t="s">
        <v>326</v>
      </c>
      <c r="BD224" s="25" t="s">
        <v>326</v>
      </c>
      <c r="BE224" s="25" t="s">
        <v>4734</v>
      </c>
      <c r="BF224" s="25" t="s">
        <v>14251</v>
      </c>
      <c r="BG224" s="25" t="s">
        <v>326</v>
      </c>
      <c r="BH224" s="25" t="s">
        <v>1246</v>
      </c>
      <c r="BI224" s="25" t="s">
        <v>326</v>
      </c>
      <c r="BJ224" s="25" t="s">
        <v>326</v>
      </c>
      <c r="BK224" s="25" t="s">
        <v>23395</v>
      </c>
      <c r="BL224" s="25" t="s">
        <v>326</v>
      </c>
      <c r="BM224" s="25" t="s">
        <v>1481</v>
      </c>
      <c r="BN224" s="25" t="s">
        <v>326</v>
      </c>
      <c r="BO224" s="25" t="s">
        <v>326</v>
      </c>
      <c r="BP224" s="25" t="s">
        <v>1481</v>
      </c>
      <c r="BQ224" s="25" t="s">
        <v>326</v>
      </c>
      <c r="BR224" s="25" t="s">
        <v>1740</v>
      </c>
      <c r="BS224" s="25" t="s">
        <v>428</v>
      </c>
      <c r="BT224" s="25" t="s">
        <v>326</v>
      </c>
      <c r="BU224" s="25" t="s">
        <v>326</v>
      </c>
      <c r="BV224" s="25" t="s">
        <v>3456</v>
      </c>
      <c r="BW224" s="25" t="s">
        <v>684</v>
      </c>
      <c r="BX224" s="25" t="s">
        <v>326</v>
      </c>
      <c r="BY224" s="25" t="s">
        <v>326</v>
      </c>
      <c r="BZ224" s="25" t="s">
        <v>326</v>
      </c>
      <c r="CA224" s="25" t="s">
        <v>326</v>
      </c>
      <c r="CB224" s="25" t="s">
        <v>326</v>
      </c>
      <c r="CC224" s="25" t="s">
        <v>326</v>
      </c>
      <c r="CD224" s="25" t="s">
        <v>326</v>
      </c>
      <c r="CE224" s="25" t="s">
        <v>326</v>
      </c>
      <c r="CF224" s="25" t="s">
        <v>684</v>
      </c>
      <c r="CG224" s="25" t="s">
        <v>13753</v>
      </c>
      <c r="CH224" s="25" t="s">
        <v>326</v>
      </c>
      <c r="CI224" s="25" t="s">
        <v>326</v>
      </c>
      <c r="CJ224" s="25" t="s">
        <v>326</v>
      </c>
      <c r="CK224" s="25" t="s">
        <v>325</v>
      </c>
      <c r="CL224" s="25" t="s">
        <v>326</v>
      </c>
      <c r="CM224" s="25" t="s">
        <v>326</v>
      </c>
      <c r="CN224" s="25" t="s">
        <v>326</v>
      </c>
      <c r="CO224" s="25" t="s">
        <v>1143</v>
      </c>
      <c r="CP224" s="25" t="s">
        <v>326</v>
      </c>
      <c r="CQ224" s="25" t="s">
        <v>2690</v>
      </c>
      <c r="CR224" s="25" t="s">
        <v>14251</v>
      </c>
      <c r="CS224" s="25" t="s">
        <v>10233</v>
      </c>
      <c r="CT224" s="25" t="s">
        <v>326</v>
      </c>
      <c r="CU224" s="25" t="s">
        <v>10233</v>
      </c>
      <c r="CV224" s="25" t="s">
        <v>23396</v>
      </c>
      <c r="CW224" s="25" t="s">
        <v>326</v>
      </c>
      <c r="CX224" s="25" t="s">
        <v>23396</v>
      </c>
      <c r="CY224" s="25" t="s">
        <v>3459</v>
      </c>
      <c r="CZ224" s="25" t="s">
        <v>19892</v>
      </c>
      <c r="DA224" s="25" t="s">
        <v>326</v>
      </c>
      <c r="DB224" s="25" t="s">
        <v>326</v>
      </c>
      <c r="DC224" s="25" t="s">
        <v>424</v>
      </c>
      <c r="DD224" s="25" t="s">
        <v>1246</v>
      </c>
      <c r="DE224" s="25" t="s">
        <v>326</v>
      </c>
      <c r="DF224" s="25" t="s">
        <v>326</v>
      </c>
      <c r="DG224" s="25" t="s">
        <v>2689</v>
      </c>
      <c r="DH224" s="25" t="s">
        <v>326</v>
      </c>
      <c r="DI224" s="25" t="s">
        <v>1844</v>
      </c>
      <c r="DJ224" s="25" t="s">
        <v>445</v>
      </c>
      <c r="DK224" s="25" t="s">
        <v>345</v>
      </c>
      <c r="DL224" s="25" t="s">
        <v>326</v>
      </c>
      <c r="DM224" s="25" t="s">
        <v>326</v>
      </c>
      <c r="DN224" s="25" t="s">
        <v>326</v>
      </c>
      <c r="DO224" s="25" t="s">
        <v>326</v>
      </c>
      <c r="DP224" s="25" t="s">
        <v>326</v>
      </c>
      <c r="DQ224" s="25" t="s">
        <v>326</v>
      </c>
      <c r="DR224" s="25" t="s">
        <v>351</v>
      </c>
      <c r="DS224" s="25" t="s">
        <v>1841</v>
      </c>
      <c r="DT224" s="25" t="s">
        <v>1496</v>
      </c>
      <c r="DU224" s="25" t="s">
        <v>326</v>
      </c>
      <c r="DV224" s="25" t="s">
        <v>1496</v>
      </c>
      <c r="DW224" s="25" t="s">
        <v>326</v>
      </c>
      <c r="DX224" s="25" t="s">
        <v>2830</v>
      </c>
      <c r="DY224" s="25" t="s">
        <v>326</v>
      </c>
      <c r="DZ224" s="25" t="s">
        <v>326</v>
      </c>
      <c r="EA224" s="25" t="s">
        <v>326</v>
      </c>
      <c r="EB224" s="25" t="s">
        <v>2830</v>
      </c>
      <c r="EC224" s="25" t="s">
        <v>326</v>
      </c>
      <c r="ED224" s="25" t="s">
        <v>2830</v>
      </c>
      <c r="EE224" s="25" t="s">
        <v>326</v>
      </c>
      <c r="EF224" s="25" t="s">
        <v>326</v>
      </c>
      <c r="EG224" s="25" t="s">
        <v>326</v>
      </c>
      <c r="EH224" s="25" t="s">
        <v>326</v>
      </c>
      <c r="EI224" s="25" t="s">
        <v>325</v>
      </c>
      <c r="FE224" s="25" t="s">
        <v>3911</v>
      </c>
      <c r="FF224" s="25" t="s">
        <v>23397</v>
      </c>
      <c r="FG224" s="25" t="s">
        <v>23398</v>
      </c>
      <c r="FH224" s="25" t="s">
        <v>2690</v>
      </c>
      <c r="FI224" s="25" t="s">
        <v>2690</v>
      </c>
      <c r="FJ224" s="25" t="s">
        <v>23399</v>
      </c>
      <c r="FK224" s="25" t="s">
        <v>23399</v>
      </c>
      <c r="FL224" s="25" t="s">
        <v>23399</v>
      </c>
      <c r="FM224" s="25" t="s">
        <v>23400</v>
      </c>
      <c r="FN224" s="25" t="s">
        <v>983</v>
      </c>
      <c r="FO224" s="25" t="s">
        <v>355</v>
      </c>
      <c r="FP224" s="25" t="s">
        <v>1792</v>
      </c>
      <c r="FQ224" s="25" t="s">
        <v>1792</v>
      </c>
      <c r="FR224" s="25" t="s">
        <v>2119</v>
      </c>
      <c r="FS224" s="25" t="s">
        <v>4026</v>
      </c>
      <c r="FT224" s="25" t="s">
        <v>23401</v>
      </c>
      <c r="FU224" s="25" t="s">
        <v>23402</v>
      </c>
      <c r="FV224" s="25" t="s">
        <v>23403</v>
      </c>
      <c r="FW224" s="25" t="s">
        <v>23404</v>
      </c>
      <c r="FX224" s="25" t="s">
        <v>23405</v>
      </c>
      <c r="FY224" s="25" t="s">
        <v>326</v>
      </c>
      <c r="FZ224" s="25" t="s">
        <v>23406</v>
      </c>
      <c r="GA224" s="25" t="s">
        <v>23407</v>
      </c>
      <c r="GB224" s="25" t="s">
        <v>23407</v>
      </c>
      <c r="GC224" s="25" t="s">
        <v>326</v>
      </c>
      <c r="GD224" s="25" t="s">
        <v>326</v>
      </c>
      <c r="GE224" s="25" t="s">
        <v>23408</v>
      </c>
      <c r="GF224" s="25" t="s">
        <v>23408</v>
      </c>
      <c r="GG224" s="25" t="s">
        <v>23409</v>
      </c>
      <c r="GH224" s="25" t="s">
        <v>23410</v>
      </c>
      <c r="GI224" s="25" t="s">
        <v>23411</v>
      </c>
      <c r="GJ224" s="25" t="s">
        <v>23412</v>
      </c>
      <c r="GK224" s="25" t="s">
        <v>23413</v>
      </c>
      <c r="GL224" s="25" t="s">
        <v>23414</v>
      </c>
      <c r="GM224" s="25" t="s">
        <v>23415</v>
      </c>
      <c r="GN224" s="25" t="s">
        <v>23416</v>
      </c>
      <c r="GO224" s="25" t="s">
        <v>23417</v>
      </c>
      <c r="GP224" s="25" t="s">
        <v>23418</v>
      </c>
      <c r="GQ224" s="25" t="s">
        <v>23419</v>
      </c>
      <c r="GR224" s="25" t="s">
        <v>23420</v>
      </c>
      <c r="GS224" s="25" t="s">
        <v>23417</v>
      </c>
      <c r="GT224" s="25" t="s">
        <v>23421</v>
      </c>
      <c r="GU224" s="25" t="s">
        <v>23422</v>
      </c>
      <c r="GV224" s="25" t="s">
        <v>3524</v>
      </c>
      <c r="GW224" s="25" t="s">
        <v>23423</v>
      </c>
      <c r="GX224" s="25" t="s">
        <v>353</v>
      </c>
      <c r="GY224" s="25" t="s">
        <v>1076</v>
      </c>
      <c r="GZ224" s="25" t="s">
        <v>2111</v>
      </c>
      <c r="HA224" s="25" t="s">
        <v>459</v>
      </c>
      <c r="HB224" s="25" t="s">
        <v>2824</v>
      </c>
      <c r="HC224" s="25" t="s">
        <v>326</v>
      </c>
      <c r="HD224" s="25" t="s">
        <v>2824</v>
      </c>
      <c r="HE224" s="25" t="s">
        <v>326</v>
      </c>
      <c r="HF224" s="25" t="s">
        <v>23424</v>
      </c>
      <c r="HG224" s="25" t="s">
        <v>23425</v>
      </c>
      <c r="HH224" s="25" t="s">
        <v>23426</v>
      </c>
      <c r="HI224" s="25" t="s">
        <v>326</v>
      </c>
      <c r="HJ224" s="25" t="s">
        <v>23427</v>
      </c>
      <c r="HM224" s="25" t="s">
        <v>23428</v>
      </c>
      <c r="HN224" s="25" t="s">
        <v>1035</v>
      </c>
      <c r="HO224" s="25" t="s">
        <v>326</v>
      </c>
      <c r="HP224" s="25" t="s">
        <v>7501</v>
      </c>
      <c r="HQ224" s="25" t="s">
        <v>326</v>
      </c>
      <c r="HR224" s="25" t="s">
        <v>1298</v>
      </c>
      <c r="HT224" s="25" t="s">
        <v>23429</v>
      </c>
      <c r="HU224" s="25" t="s">
        <v>355</v>
      </c>
      <c r="HV224" s="25" t="s">
        <v>326</v>
      </c>
      <c r="HW224" s="25" t="s">
        <v>326</v>
      </c>
      <c r="HX224" s="25" t="s">
        <v>23430</v>
      </c>
      <c r="HY224" s="25" t="s">
        <v>23431</v>
      </c>
      <c r="HZ224" s="25" t="s">
        <v>326</v>
      </c>
      <c r="IA224" s="25" t="s">
        <v>887</v>
      </c>
      <c r="IB224" s="25" t="s">
        <v>23432</v>
      </c>
      <c r="IC224" s="25" t="s">
        <v>23433</v>
      </c>
      <c r="ID224" s="25" t="s">
        <v>23434</v>
      </c>
      <c r="IE224" s="25" t="s">
        <v>591</v>
      </c>
      <c r="IF224" s="25" t="s">
        <v>4030</v>
      </c>
      <c r="IG224" s="25" t="s">
        <v>389</v>
      </c>
      <c r="IH224" s="25" t="s">
        <v>23435</v>
      </c>
      <c r="II224" s="25" t="s">
        <v>23435</v>
      </c>
      <c r="IJ224" s="25" t="s">
        <v>389</v>
      </c>
      <c r="IK224" s="25" t="s">
        <v>23436</v>
      </c>
      <c r="IL224" s="25" t="s">
        <v>3107</v>
      </c>
      <c r="IM224" s="25" t="s">
        <v>2690</v>
      </c>
      <c r="IN224" s="25" t="s">
        <v>326</v>
      </c>
      <c r="IO224" s="25" t="s">
        <v>326</v>
      </c>
      <c r="IP224" s="25" t="s">
        <v>326</v>
      </c>
      <c r="IQ224" s="25" t="s">
        <v>326</v>
      </c>
      <c r="IR224" s="25" t="s">
        <v>326</v>
      </c>
      <c r="IS224" s="25" t="s">
        <v>2133</v>
      </c>
      <c r="IT224" s="25" t="s">
        <v>2133</v>
      </c>
      <c r="IU224" s="25" t="s">
        <v>2510</v>
      </c>
      <c r="IV224" s="25" t="s">
        <v>326</v>
      </c>
      <c r="IW224" s="25" t="s">
        <v>384</v>
      </c>
      <c r="IX224" s="25" t="s">
        <v>326</v>
      </c>
      <c r="IY224" s="25" t="s">
        <v>1525</v>
      </c>
      <c r="IZ224" s="25" t="s">
        <v>326</v>
      </c>
      <c r="JA224" s="25" t="s">
        <v>326</v>
      </c>
      <c r="JB224" s="25" t="s">
        <v>326</v>
      </c>
      <c r="JC224" s="25" t="s">
        <v>326</v>
      </c>
      <c r="JD224" s="25" t="s">
        <v>395</v>
      </c>
      <c r="JE224" s="25" t="s">
        <v>396</v>
      </c>
      <c r="JF224" s="25" t="s">
        <v>395</v>
      </c>
      <c r="JG224" s="25" t="s">
        <v>396</v>
      </c>
      <c r="JH224" s="25" t="s">
        <v>1246</v>
      </c>
      <c r="JI224" s="25" t="s">
        <v>326</v>
      </c>
      <c r="JJ224" s="25" t="s">
        <v>326</v>
      </c>
      <c r="JK224" s="25" t="s">
        <v>326</v>
      </c>
      <c r="JL224" s="25" t="s">
        <v>326</v>
      </c>
      <c r="JM224" s="25" t="s">
        <v>326</v>
      </c>
      <c r="JN224" s="25" t="s">
        <v>23437</v>
      </c>
      <c r="JO224" s="25" t="s">
        <v>23438</v>
      </c>
      <c r="JP224" s="25" t="s">
        <v>23439</v>
      </c>
      <c r="JQ224" s="25" t="s">
        <v>23438</v>
      </c>
      <c r="JR224" s="25" t="s">
        <v>326</v>
      </c>
      <c r="JS224" s="25" t="s">
        <v>23439</v>
      </c>
      <c r="JT224" s="25" t="s">
        <v>23440</v>
      </c>
      <c r="JU224" s="25" t="s">
        <v>23439</v>
      </c>
      <c r="JV224" s="25" t="s">
        <v>23441</v>
      </c>
      <c r="JW224" s="25" t="s">
        <v>326</v>
      </c>
      <c r="JX224" s="25" t="s">
        <v>2758</v>
      </c>
      <c r="JY224" s="25" t="s">
        <v>23442</v>
      </c>
      <c r="JZ224" s="25" t="s">
        <v>23443</v>
      </c>
      <c r="KA224" s="25" t="s">
        <v>23444</v>
      </c>
      <c r="KB224" s="25" t="s">
        <v>23445</v>
      </c>
      <c r="KC224" s="25" t="s">
        <v>23435</v>
      </c>
      <c r="KD224" s="25" t="s">
        <v>23446</v>
      </c>
      <c r="KE224" s="25" t="s">
        <v>7266</v>
      </c>
      <c r="KF224" s="25" t="s">
        <v>983</v>
      </c>
      <c r="KG224" s="25" t="s">
        <v>23447</v>
      </c>
      <c r="KH224" s="25" t="s">
        <v>23399</v>
      </c>
      <c r="KI224" s="25" t="s">
        <v>23448</v>
      </c>
      <c r="KJ224" s="25" t="s">
        <v>23446</v>
      </c>
      <c r="KK224" s="25" t="s">
        <v>23449</v>
      </c>
      <c r="KL224" s="25" t="s">
        <v>23450</v>
      </c>
      <c r="KM224" s="25" t="s">
        <v>432</v>
      </c>
      <c r="KN224" s="25" t="s">
        <v>23444</v>
      </c>
      <c r="KO224" s="25" t="s">
        <v>23409</v>
      </c>
      <c r="KP224" s="25" t="s">
        <v>23430</v>
      </c>
      <c r="KQ224" s="25" t="s">
        <v>23451</v>
      </c>
      <c r="KR224" s="25" t="s">
        <v>23452</v>
      </c>
      <c r="KS224" s="25" t="s">
        <v>23400</v>
      </c>
      <c r="KT224" s="25" t="s">
        <v>23453</v>
      </c>
      <c r="KU224" s="25" t="s">
        <v>23454</v>
      </c>
      <c r="KV224" s="25" t="s">
        <v>23455</v>
      </c>
      <c r="KW224" s="25" t="s">
        <v>23456</v>
      </c>
      <c r="KX224" s="25" t="s">
        <v>23457</v>
      </c>
      <c r="KY224" s="25" t="s">
        <v>23458</v>
      </c>
    </row>
    <row r="225" spans="1:324" hidden="1" x14ac:dyDescent="0.2">
      <c r="A225" s="24">
        <f>VLOOKUP($H225,xRef2LineOfBusiness!$A$1:$D$1093,1,FALSE)</f>
        <v>81833</v>
      </c>
      <c r="B225" s="24">
        <f>VLOOKUP($H225,xRef2LineOfBusiness!$A$1:$D$1093,2,FALSE)</f>
        <v>10.1166942</v>
      </c>
      <c r="C225" s="24" t="str">
        <f>VLOOKUP($H225,xRef2LineOfBusiness!$A$1:$D$1093,3,FALSE)</f>
        <v>BUSINESS BANKING</v>
      </c>
      <c r="D225" s="24" t="str">
        <f>VLOOKUP($H225,xRef2LineOfBusiness!$A$1:$D$1093,4,FALSE)</f>
        <v>UHLIG, SANDRA</v>
      </c>
      <c r="E225" s="25" t="s">
        <v>1122</v>
      </c>
      <c r="F225" s="25" t="s">
        <v>322</v>
      </c>
      <c r="G225" s="25" t="s">
        <v>414</v>
      </c>
      <c r="H225" s="27">
        <v>81833</v>
      </c>
      <c r="I225" s="25" t="s">
        <v>23459</v>
      </c>
      <c r="J225" s="25" t="s">
        <v>23459</v>
      </c>
      <c r="K225" s="25" t="s">
        <v>325</v>
      </c>
      <c r="L225" s="25" t="s">
        <v>325</v>
      </c>
      <c r="M225" s="25" t="s">
        <v>23459</v>
      </c>
      <c r="N225" s="25" t="s">
        <v>326</v>
      </c>
      <c r="O225" s="25" t="s">
        <v>591</v>
      </c>
      <c r="P225" s="25" t="s">
        <v>23460</v>
      </c>
      <c r="Q225" s="25" t="s">
        <v>2861</v>
      </c>
      <c r="R225" s="25" t="s">
        <v>330</v>
      </c>
      <c r="S225" s="25" t="s">
        <v>331</v>
      </c>
      <c r="T225" s="25" t="s">
        <v>23461</v>
      </c>
      <c r="U225" s="25" t="s">
        <v>23462</v>
      </c>
      <c r="V225" s="25" t="s">
        <v>334</v>
      </c>
      <c r="W225" s="25" t="s">
        <v>345</v>
      </c>
      <c r="X225" s="25" t="s">
        <v>326</v>
      </c>
      <c r="Y225" s="25" t="s">
        <v>340</v>
      </c>
      <c r="Z225" s="25" t="s">
        <v>326</v>
      </c>
      <c r="AA225" s="25" t="s">
        <v>340</v>
      </c>
      <c r="AB225" s="25" t="s">
        <v>326</v>
      </c>
      <c r="AC225" s="25" t="s">
        <v>326</v>
      </c>
      <c r="AD225" s="25" t="s">
        <v>326</v>
      </c>
      <c r="AE225" s="25" t="s">
        <v>462</v>
      </c>
      <c r="AF225" s="25" t="s">
        <v>326</v>
      </c>
      <c r="AG225" s="25" t="s">
        <v>462</v>
      </c>
      <c r="AH225" s="25" t="s">
        <v>326</v>
      </c>
      <c r="AI225" s="25" t="s">
        <v>326</v>
      </c>
      <c r="AJ225" s="25" t="s">
        <v>326</v>
      </c>
      <c r="AK225" s="25" t="s">
        <v>326</v>
      </c>
      <c r="AL225" s="25" t="s">
        <v>326</v>
      </c>
      <c r="AM225" s="25" t="s">
        <v>326</v>
      </c>
      <c r="AN225" s="25" t="s">
        <v>354</v>
      </c>
      <c r="AO225" s="25" t="s">
        <v>326</v>
      </c>
      <c r="AP225" s="25" t="s">
        <v>326</v>
      </c>
      <c r="AQ225" s="25" t="s">
        <v>326</v>
      </c>
      <c r="AR225" s="25" t="s">
        <v>339</v>
      </c>
      <c r="AS225" s="25" t="s">
        <v>339</v>
      </c>
      <c r="AT225" s="25" t="s">
        <v>2692</v>
      </c>
      <c r="AU225" s="25" t="s">
        <v>381</v>
      </c>
      <c r="AV225" s="25" t="s">
        <v>326</v>
      </c>
      <c r="AW225" s="25" t="s">
        <v>326</v>
      </c>
      <c r="AX225" s="25" t="s">
        <v>326</v>
      </c>
      <c r="AY225" s="25" t="s">
        <v>327</v>
      </c>
      <c r="AZ225" s="25" t="s">
        <v>345</v>
      </c>
      <c r="BA225" s="25" t="s">
        <v>326</v>
      </c>
      <c r="BB225" s="25" t="s">
        <v>326</v>
      </c>
      <c r="BC225" s="25" t="s">
        <v>326</v>
      </c>
      <c r="BD225" s="25" t="s">
        <v>326</v>
      </c>
      <c r="BE225" s="25" t="s">
        <v>1495</v>
      </c>
      <c r="BF225" s="25" t="s">
        <v>1049</v>
      </c>
      <c r="BG225" s="25" t="s">
        <v>326</v>
      </c>
      <c r="BH225" s="25" t="s">
        <v>326</v>
      </c>
      <c r="BI225" s="25" t="s">
        <v>433</v>
      </c>
      <c r="BJ225" s="25" t="s">
        <v>326</v>
      </c>
      <c r="BK225" s="25" t="s">
        <v>1039</v>
      </c>
      <c r="BL225" s="25" t="s">
        <v>326</v>
      </c>
      <c r="BM225" s="25" t="s">
        <v>325</v>
      </c>
      <c r="BN225" s="25" t="s">
        <v>326</v>
      </c>
      <c r="BO225" s="25" t="s">
        <v>326</v>
      </c>
      <c r="BP225" s="25" t="s">
        <v>325</v>
      </c>
      <c r="BQ225" s="25" t="s">
        <v>326</v>
      </c>
      <c r="BR225" s="25" t="s">
        <v>983</v>
      </c>
      <c r="BS225" s="25" t="s">
        <v>326</v>
      </c>
      <c r="BT225" s="25" t="s">
        <v>326</v>
      </c>
      <c r="BU225" s="25" t="s">
        <v>326</v>
      </c>
      <c r="BV225" s="25" t="s">
        <v>2458</v>
      </c>
      <c r="BW225" s="25" t="s">
        <v>345</v>
      </c>
      <c r="BX225" s="25" t="s">
        <v>326</v>
      </c>
      <c r="BY225" s="25" t="s">
        <v>326</v>
      </c>
      <c r="BZ225" s="25" t="s">
        <v>326</v>
      </c>
      <c r="CA225" s="25" t="s">
        <v>326</v>
      </c>
      <c r="CB225" s="25" t="s">
        <v>326</v>
      </c>
      <c r="CC225" s="25" t="s">
        <v>326</v>
      </c>
      <c r="CD225" s="25" t="s">
        <v>326</v>
      </c>
      <c r="CE225" s="25" t="s">
        <v>326</v>
      </c>
      <c r="CF225" s="25" t="s">
        <v>345</v>
      </c>
      <c r="CG225" s="25" t="s">
        <v>1742</v>
      </c>
      <c r="CH225" s="25" t="s">
        <v>326</v>
      </c>
      <c r="CI225" s="25" t="s">
        <v>326</v>
      </c>
      <c r="CJ225" s="25" t="s">
        <v>326</v>
      </c>
      <c r="CK225" s="25" t="s">
        <v>424</v>
      </c>
      <c r="CL225" s="25" t="s">
        <v>326</v>
      </c>
      <c r="CM225" s="25" t="s">
        <v>326</v>
      </c>
      <c r="CN225" s="25" t="s">
        <v>326</v>
      </c>
      <c r="CO225" s="25" t="s">
        <v>1791</v>
      </c>
      <c r="CP225" s="25" t="s">
        <v>326</v>
      </c>
      <c r="CQ225" s="25" t="s">
        <v>6892</v>
      </c>
      <c r="CR225" s="25" t="s">
        <v>1049</v>
      </c>
      <c r="CS225" s="25" t="s">
        <v>4277</v>
      </c>
      <c r="CT225" s="25" t="s">
        <v>1124</v>
      </c>
      <c r="CU225" s="25" t="s">
        <v>6659</v>
      </c>
      <c r="CV225" s="25" t="s">
        <v>1497</v>
      </c>
      <c r="CW225" s="25" t="s">
        <v>341</v>
      </c>
      <c r="CX225" s="25" t="s">
        <v>1200</v>
      </c>
      <c r="CY225" s="25" t="s">
        <v>2109</v>
      </c>
      <c r="CZ225" s="25" t="s">
        <v>432</v>
      </c>
      <c r="DA225" s="25" t="s">
        <v>326</v>
      </c>
      <c r="DB225" s="25" t="s">
        <v>326</v>
      </c>
      <c r="DC225" s="25" t="s">
        <v>327</v>
      </c>
      <c r="DD225" s="25" t="s">
        <v>326</v>
      </c>
      <c r="DE225" s="25" t="s">
        <v>326</v>
      </c>
      <c r="DF225" s="25" t="s">
        <v>326</v>
      </c>
      <c r="DG225" s="25" t="s">
        <v>1739</v>
      </c>
      <c r="DH225" s="25" t="s">
        <v>326</v>
      </c>
      <c r="DI225" s="25" t="s">
        <v>7899</v>
      </c>
      <c r="DJ225" s="25" t="s">
        <v>326</v>
      </c>
      <c r="DK225" s="25" t="s">
        <v>327</v>
      </c>
      <c r="DL225" s="25" t="s">
        <v>326</v>
      </c>
      <c r="DM225" s="25" t="s">
        <v>326</v>
      </c>
      <c r="DN225" s="25" t="s">
        <v>570</v>
      </c>
      <c r="DO225" s="25" t="s">
        <v>326</v>
      </c>
      <c r="DP225" s="25" t="s">
        <v>326</v>
      </c>
      <c r="DQ225" s="25" t="s">
        <v>326</v>
      </c>
      <c r="DR225" s="25" t="s">
        <v>416</v>
      </c>
      <c r="DS225" s="25" t="s">
        <v>23194</v>
      </c>
      <c r="DT225" s="25" t="s">
        <v>326</v>
      </c>
      <c r="DU225" s="25" t="s">
        <v>326</v>
      </c>
      <c r="DV225" s="25" t="s">
        <v>326</v>
      </c>
      <c r="DW225" s="25" t="s">
        <v>326</v>
      </c>
      <c r="DX225" s="25" t="s">
        <v>23194</v>
      </c>
      <c r="DY225" s="25" t="s">
        <v>326</v>
      </c>
      <c r="DZ225" s="25" t="s">
        <v>326</v>
      </c>
      <c r="EA225" s="25" t="s">
        <v>326</v>
      </c>
      <c r="EB225" s="25" t="s">
        <v>23194</v>
      </c>
      <c r="EC225" s="25" t="s">
        <v>326</v>
      </c>
      <c r="ED225" s="25" t="s">
        <v>23194</v>
      </c>
      <c r="EE225" s="25" t="s">
        <v>326</v>
      </c>
      <c r="EF225" s="25" t="s">
        <v>326</v>
      </c>
      <c r="EG225" s="25" t="s">
        <v>326</v>
      </c>
      <c r="EH225" s="25" t="s">
        <v>326</v>
      </c>
      <c r="EI225" s="25" t="s">
        <v>325</v>
      </c>
      <c r="FE225" s="25" t="s">
        <v>23194</v>
      </c>
      <c r="FF225" s="25" t="s">
        <v>23463</v>
      </c>
      <c r="FG225" s="25" t="s">
        <v>23464</v>
      </c>
      <c r="FH225" s="25" t="s">
        <v>6892</v>
      </c>
      <c r="FI225" s="25" t="s">
        <v>6892</v>
      </c>
      <c r="FJ225" s="25" t="s">
        <v>23465</v>
      </c>
      <c r="FK225" s="25" t="s">
        <v>23465</v>
      </c>
      <c r="FL225" s="25" t="s">
        <v>23465</v>
      </c>
      <c r="FM225" s="25" t="s">
        <v>23466</v>
      </c>
      <c r="FN225" s="25" t="s">
        <v>2823</v>
      </c>
      <c r="FO225" s="25" t="s">
        <v>23467</v>
      </c>
      <c r="FP225" s="25" t="s">
        <v>23468</v>
      </c>
      <c r="FQ225" s="25" t="s">
        <v>23440</v>
      </c>
      <c r="FR225" s="25" t="s">
        <v>9255</v>
      </c>
      <c r="FS225" s="25" t="s">
        <v>9255</v>
      </c>
      <c r="FT225" s="25" t="s">
        <v>23469</v>
      </c>
      <c r="FU225" s="25" t="s">
        <v>23470</v>
      </c>
      <c r="FV225" s="25" t="s">
        <v>356</v>
      </c>
      <c r="FW225" s="25" t="s">
        <v>23471</v>
      </c>
      <c r="FX225" s="25" t="s">
        <v>23472</v>
      </c>
      <c r="FY225" s="25" t="s">
        <v>326</v>
      </c>
      <c r="FZ225" s="25" t="s">
        <v>356</v>
      </c>
      <c r="GA225" s="25" t="s">
        <v>23473</v>
      </c>
      <c r="GB225" s="25" t="s">
        <v>23473</v>
      </c>
      <c r="GC225" s="25" t="s">
        <v>326</v>
      </c>
      <c r="GD225" s="25" t="s">
        <v>326</v>
      </c>
      <c r="GE225" s="25" t="s">
        <v>23474</v>
      </c>
      <c r="GF225" s="25" t="s">
        <v>23474</v>
      </c>
      <c r="GG225" s="25" t="s">
        <v>23475</v>
      </c>
      <c r="GH225" s="25" t="s">
        <v>23476</v>
      </c>
      <c r="GI225" s="25" t="s">
        <v>23477</v>
      </c>
      <c r="GJ225" s="25" t="s">
        <v>23478</v>
      </c>
      <c r="GK225" s="25" t="s">
        <v>23479</v>
      </c>
      <c r="GL225" s="25" t="s">
        <v>23470</v>
      </c>
      <c r="GM225" s="25" t="s">
        <v>23480</v>
      </c>
      <c r="GN225" s="25" t="s">
        <v>23481</v>
      </c>
      <c r="GO225" s="25" t="s">
        <v>356</v>
      </c>
      <c r="GP225" s="25" t="s">
        <v>23482</v>
      </c>
      <c r="GQ225" s="25" t="s">
        <v>356</v>
      </c>
      <c r="GR225" s="25" t="s">
        <v>356</v>
      </c>
      <c r="GS225" s="25" t="s">
        <v>13551</v>
      </c>
      <c r="GT225" s="25" t="s">
        <v>1744</v>
      </c>
      <c r="GU225" s="25" t="s">
        <v>23483</v>
      </c>
      <c r="GV225" s="25" t="s">
        <v>1024</v>
      </c>
      <c r="GW225" s="25" t="s">
        <v>1529</v>
      </c>
      <c r="GX225" s="25" t="s">
        <v>2824</v>
      </c>
      <c r="GY225" s="25" t="s">
        <v>566</v>
      </c>
      <c r="GZ225" s="25" t="s">
        <v>1038</v>
      </c>
      <c r="HA225" s="25" t="s">
        <v>1038</v>
      </c>
      <c r="HB225" s="25" t="s">
        <v>2735</v>
      </c>
      <c r="HC225" s="25" t="s">
        <v>4804</v>
      </c>
      <c r="HD225" s="25" t="s">
        <v>2823</v>
      </c>
      <c r="HE225" s="25" t="s">
        <v>326</v>
      </c>
      <c r="HF225" s="25" t="s">
        <v>23484</v>
      </c>
      <c r="HG225" s="25" t="s">
        <v>356</v>
      </c>
      <c r="HH225" s="25" t="s">
        <v>23485</v>
      </c>
      <c r="HI225" s="25" t="s">
        <v>326</v>
      </c>
      <c r="HJ225" s="25" t="s">
        <v>23486</v>
      </c>
      <c r="HM225" s="25" t="s">
        <v>23487</v>
      </c>
      <c r="HN225" s="25" t="s">
        <v>326</v>
      </c>
      <c r="HO225" s="25" t="s">
        <v>422</v>
      </c>
      <c r="HP225" s="25" t="s">
        <v>1494</v>
      </c>
      <c r="HQ225" s="25" t="s">
        <v>326</v>
      </c>
      <c r="HR225" s="25" t="s">
        <v>2910</v>
      </c>
      <c r="HT225" s="25" t="s">
        <v>23487</v>
      </c>
      <c r="HU225" s="25" t="s">
        <v>23488</v>
      </c>
      <c r="HV225" s="25" t="s">
        <v>326</v>
      </c>
      <c r="HW225" s="25" t="s">
        <v>326</v>
      </c>
      <c r="HX225" s="25" t="s">
        <v>23489</v>
      </c>
      <c r="HY225" s="25" t="s">
        <v>23490</v>
      </c>
      <c r="HZ225" s="25" t="s">
        <v>326</v>
      </c>
      <c r="IA225" s="25" t="s">
        <v>3098</v>
      </c>
      <c r="IC225" s="25" t="s">
        <v>23491</v>
      </c>
      <c r="IE225" s="25" t="s">
        <v>341</v>
      </c>
      <c r="IF225" s="25" t="s">
        <v>3098</v>
      </c>
      <c r="IG225" s="25" t="s">
        <v>1028</v>
      </c>
      <c r="IH225" s="25" t="s">
        <v>18209</v>
      </c>
      <c r="II225" s="25" t="s">
        <v>18209</v>
      </c>
      <c r="IJ225" s="25" t="s">
        <v>1028</v>
      </c>
      <c r="IK225" s="25" t="s">
        <v>23492</v>
      </c>
      <c r="IL225" s="25" t="s">
        <v>1211</v>
      </c>
      <c r="IM225" s="25" t="s">
        <v>6892</v>
      </c>
      <c r="IN225" s="25" t="s">
        <v>326</v>
      </c>
      <c r="IO225" s="25" t="s">
        <v>326</v>
      </c>
      <c r="IP225" s="25" t="s">
        <v>326</v>
      </c>
      <c r="IQ225" s="25" t="s">
        <v>326</v>
      </c>
      <c r="IR225" s="25" t="s">
        <v>326</v>
      </c>
      <c r="IS225" s="25" t="s">
        <v>4347</v>
      </c>
      <c r="IT225" s="25" t="s">
        <v>4347</v>
      </c>
      <c r="IU225" s="25" t="s">
        <v>23493</v>
      </c>
      <c r="IV225" s="25" t="s">
        <v>6817</v>
      </c>
      <c r="IW225" s="25" t="s">
        <v>462</v>
      </c>
      <c r="IX225" s="25" t="s">
        <v>339</v>
      </c>
      <c r="IY225" s="25" t="s">
        <v>326</v>
      </c>
      <c r="IZ225" s="25" t="s">
        <v>326</v>
      </c>
      <c r="JA225" s="25" t="s">
        <v>326</v>
      </c>
      <c r="JB225" s="25" t="s">
        <v>326</v>
      </c>
      <c r="JC225" s="25" t="s">
        <v>326</v>
      </c>
      <c r="JD225" s="25" t="s">
        <v>395</v>
      </c>
      <c r="JE225" s="25" t="s">
        <v>396</v>
      </c>
      <c r="JF225" s="25" t="s">
        <v>395</v>
      </c>
      <c r="JG225" s="25" t="s">
        <v>396</v>
      </c>
      <c r="JH225" s="25" t="s">
        <v>326</v>
      </c>
      <c r="JI225" s="25" t="s">
        <v>326</v>
      </c>
      <c r="JJ225" s="25" t="s">
        <v>326</v>
      </c>
      <c r="JK225" s="25" t="s">
        <v>326</v>
      </c>
      <c r="JL225" s="25" t="s">
        <v>326</v>
      </c>
      <c r="JM225" s="25" t="s">
        <v>326</v>
      </c>
      <c r="JN225" s="25" t="s">
        <v>14177</v>
      </c>
      <c r="JO225" s="25" t="s">
        <v>23494</v>
      </c>
      <c r="JP225" s="25" t="s">
        <v>23495</v>
      </c>
      <c r="JQ225" s="25" t="s">
        <v>23494</v>
      </c>
      <c r="JR225" s="25" t="s">
        <v>326</v>
      </c>
      <c r="JS225" s="25" t="s">
        <v>23495</v>
      </c>
      <c r="JT225" s="25" t="s">
        <v>23496</v>
      </c>
      <c r="JU225" s="25" t="s">
        <v>23495</v>
      </c>
      <c r="JV225" s="25" t="s">
        <v>8554</v>
      </c>
      <c r="JW225" s="25" t="s">
        <v>326</v>
      </c>
      <c r="JX225" s="25" t="s">
        <v>23497</v>
      </c>
      <c r="JY225" s="25" t="s">
        <v>23498</v>
      </c>
      <c r="JZ225" s="25" t="s">
        <v>23499</v>
      </c>
      <c r="KA225" s="25" t="s">
        <v>11087</v>
      </c>
      <c r="KB225" s="25" t="s">
        <v>23500</v>
      </c>
      <c r="KC225" s="25" t="s">
        <v>18209</v>
      </c>
      <c r="KD225" s="25" t="s">
        <v>23501</v>
      </c>
      <c r="KE225" s="25" t="s">
        <v>23502</v>
      </c>
      <c r="KF225" s="25" t="s">
        <v>2823</v>
      </c>
      <c r="KG225" s="25" t="s">
        <v>23467</v>
      </c>
      <c r="KH225" s="25" t="s">
        <v>23465</v>
      </c>
      <c r="KI225" s="25" t="s">
        <v>23503</v>
      </c>
      <c r="KJ225" s="25" t="s">
        <v>23501</v>
      </c>
      <c r="KK225" s="25" t="s">
        <v>23504</v>
      </c>
      <c r="KL225" s="25" t="s">
        <v>23505</v>
      </c>
      <c r="KM225" s="25" t="s">
        <v>23506</v>
      </c>
      <c r="KN225" s="25" t="s">
        <v>11087</v>
      </c>
      <c r="KO225" s="25" t="s">
        <v>23475</v>
      </c>
      <c r="KP225" s="25" t="s">
        <v>23489</v>
      </c>
      <c r="KQ225" s="25" t="s">
        <v>23507</v>
      </c>
      <c r="KR225" s="25" t="s">
        <v>23508</v>
      </c>
      <c r="KS225" s="25" t="s">
        <v>23466</v>
      </c>
      <c r="KT225" s="25" t="s">
        <v>23509</v>
      </c>
      <c r="KU225" s="25" t="s">
        <v>23510</v>
      </c>
      <c r="KV225" s="25" t="s">
        <v>23511</v>
      </c>
      <c r="KW225" s="25" t="s">
        <v>23512</v>
      </c>
      <c r="KX225" s="25" t="s">
        <v>23513</v>
      </c>
    </row>
    <row r="226" spans="1:324" hidden="1" x14ac:dyDescent="0.2">
      <c r="A226" s="24">
        <f>VLOOKUP($H226,xRef2LineOfBusiness!$A$1:$D$1093,1,FALSE)</f>
        <v>41227</v>
      </c>
      <c r="B226" s="24">
        <f>VLOOKUP($H226,xRef2LineOfBusiness!$A$1:$D$1093,2,FALSE)</f>
        <v>0</v>
      </c>
      <c r="C226" s="24" t="str">
        <f>VLOOKUP($H226,xRef2LineOfBusiness!$A$1:$D$1093,3,FALSE)</f>
        <v>COMMERCIAL BANKING</v>
      </c>
      <c r="D226" s="24" t="str">
        <f>VLOOKUP($H226,xRef2LineOfBusiness!$A$1:$D$1093,4,FALSE)</f>
        <v>LINTON, JAMES R</v>
      </c>
      <c r="E226" s="25" t="s">
        <v>1012</v>
      </c>
      <c r="F226" s="25" t="s">
        <v>322</v>
      </c>
      <c r="G226" s="25" t="s">
        <v>1013</v>
      </c>
      <c r="H226" s="27">
        <v>41227</v>
      </c>
      <c r="I226" s="25" t="s">
        <v>23514</v>
      </c>
      <c r="J226" s="25" t="s">
        <v>23514</v>
      </c>
      <c r="K226" s="25" t="s">
        <v>325</v>
      </c>
      <c r="L226" s="25" t="s">
        <v>325</v>
      </c>
      <c r="M226" s="25" t="s">
        <v>23514</v>
      </c>
      <c r="N226" s="25" t="s">
        <v>326</v>
      </c>
      <c r="O226" s="25" t="s">
        <v>348</v>
      </c>
      <c r="P226" s="25" t="s">
        <v>23515</v>
      </c>
      <c r="Q226" s="25" t="s">
        <v>13172</v>
      </c>
      <c r="R226" s="25" t="s">
        <v>330</v>
      </c>
      <c r="S226" s="25" t="s">
        <v>4310</v>
      </c>
      <c r="T226" s="25" t="s">
        <v>4587</v>
      </c>
      <c r="U226" s="25" t="s">
        <v>23516</v>
      </c>
      <c r="V226" s="25" t="s">
        <v>4312</v>
      </c>
      <c r="W226" s="25" t="s">
        <v>23517</v>
      </c>
      <c r="X226" s="25" t="s">
        <v>326</v>
      </c>
      <c r="Y226" s="25" t="s">
        <v>23518</v>
      </c>
      <c r="Z226" s="25" t="s">
        <v>326</v>
      </c>
      <c r="AA226" s="25" t="s">
        <v>23518</v>
      </c>
      <c r="AB226" s="25" t="s">
        <v>326</v>
      </c>
      <c r="AC226" s="25" t="s">
        <v>326</v>
      </c>
      <c r="AD226" s="25" t="s">
        <v>326</v>
      </c>
      <c r="AE226" s="25" t="s">
        <v>326</v>
      </c>
      <c r="AF226" s="25" t="s">
        <v>326</v>
      </c>
      <c r="AG226" s="25" t="s">
        <v>326</v>
      </c>
      <c r="AH226" s="25" t="s">
        <v>326</v>
      </c>
      <c r="AI226" s="25" t="s">
        <v>426</v>
      </c>
      <c r="AJ226" s="25" t="s">
        <v>326</v>
      </c>
      <c r="AK226" s="25" t="s">
        <v>326</v>
      </c>
      <c r="AL226" s="25" t="s">
        <v>326</v>
      </c>
      <c r="AM226" s="25" t="s">
        <v>326</v>
      </c>
      <c r="AN226" s="25" t="s">
        <v>23519</v>
      </c>
      <c r="AO226" s="25" t="s">
        <v>326</v>
      </c>
      <c r="AP226" s="25" t="s">
        <v>326</v>
      </c>
      <c r="AQ226" s="25" t="s">
        <v>326</v>
      </c>
      <c r="AR226" s="25" t="s">
        <v>8606</v>
      </c>
      <c r="AS226" s="25" t="s">
        <v>8606</v>
      </c>
      <c r="AT226" s="25" t="s">
        <v>326</v>
      </c>
      <c r="AU226" s="25" t="s">
        <v>8606</v>
      </c>
      <c r="AV226" s="25" t="s">
        <v>326</v>
      </c>
      <c r="AW226" s="25" t="s">
        <v>326</v>
      </c>
      <c r="AX226" s="25" t="s">
        <v>23520</v>
      </c>
      <c r="AY226" s="25" t="s">
        <v>502</v>
      </c>
      <c r="AZ226" s="25" t="s">
        <v>326</v>
      </c>
      <c r="BA226" s="25" t="s">
        <v>23521</v>
      </c>
      <c r="BB226" s="25" t="s">
        <v>326</v>
      </c>
      <c r="BC226" s="25" t="s">
        <v>23521</v>
      </c>
      <c r="BD226" s="25" t="s">
        <v>326</v>
      </c>
      <c r="BE226" s="25" t="s">
        <v>23522</v>
      </c>
      <c r="BF226" s="25" t="s">
        <v>23523</v>
      </c>
      <c r="BG226" s="25" t="s">
        <v>326</v>
      </c>
      <c r="BH226" s="25" t="s">
        <v>23524</v>
      </c>
      <c r="BI226" s="25" t="s">
        <v>326</v>
      </c>
      <c r="BJ226" s="25" t="s">
        <v>326</v>
      </c>
      <c r="BK226" s="25" t="s">
        <v>23525</v>
      </c>
      <c r="BL226" s="25" t="s">
        <v>326</v>
      </c>
      <c r="BM226" s="25" t="s">
        <v>1748</v>
      </c>
      <c r="BN226" s="25" t="s">
        <v>326</v>
      </c>
      <c r="BO226" s="25" t="s">
        <v>326</v>
      </c>
      <c r="BP226" s="25" t="s">
        <v>1748</v>
      </c>
      <c r="BQ226" s="25" t="s">
        <v>326</v>
      </c>
      <c r="BR226" s="25" t="s">
        <v>326</v>
      </c>
      <c r="BS226" s="25" t="s">
        <v>23526</v>
      </c>
      <c r="BT226" s="25" t="s">
        <v>326</v>
      </c>
      <c r="BU226" s="25" t="s">
        <v>326</v>
      </c>
      <c r="BV226" s="25" t="s">
        <v>23527</v>
      </c>
      <c r="BW226" s="25" t="s">
        <v>1741</v>
      </c>
      <c r="BX226" s="25" t="s">
        <v>326</v>
      </c>
      <c r="BY226" s="25" t="s">
        <v>326</v>
      </c>
      <c r="BZ226" s="25" t="s">
        <v>326</v>
      </c>
      <c r="CA226" s="25" t="s">
        <v>326</v>
      </c>
      <c r="CB226" s="25" t="s">
        <v>326</v>
      </c>
      <c r="CC226" s="25" t="s">
        <v>326</v>
      </c>
      <c r="CD226" s="25" t="s">
        <v>326</v>
      </c>
      <c r="CE226" s="25" t="s">
        <v>326</v>
      </c>
      <c r="CF226" s="25" t="s">
        <v>1741</v>
      </c>
      <c r="CG226" s="25" t="s">
        <v>23528</v>
      </c>
      <c r="CH226" s="25" t="s">
        <v>326</v>
      </c>
      <c r="CI226" s="25" t="s">
        <v>326</v>
      </c>
      <c r="CJ226" s="25" t="s">
        <v>326</v>
      </c>
      <c r="CK226" s="25" t="s">
        <v>326</v>
      </c>
      <c r="CL226" s="25" t="s">
        <v>16059</v>
      </c>
      <c r="CM226" s="25" t="s">
        <v>326</v>
      </c>
      <c r="CN226" s="25" t="s">
        <v>326</v>
      </c>
      <c r="CO226" s="25" t="s">
        <v>23529</v>
      </c>
      <c r="CP226" s="25" t="s">
        <v>326</v>
      </c>
      <c r="CQ226" s="25" t="s">
        <v>23530</v>
      </c>
      <c r="CR226" s="25" t="s">
        <v>23523</v>
      </c>
      <c r="CS226" s="25" t="s">
        <v>23531</v>
      </c>
      <c r="CT226" s="25" t="s">
        <v>326</v>
      </c>
      <c r="CU226" s="25" t="s">
        <v>23531</v>
      </c>
      <c r="CV226" s="25" t="s">
        <v>23532</v>
      </c>
      <c r="CW226" s="25" t="s">
        <v>326</v>
      </c>
      <c r="CX226" s="25" t="s">
        <v>23532</v>
      </c>
      <c r="CY226" s="25" t="s">
        <v>10997</v>
      </c>
      <c r="CZ226" s="25" t="s">
        <v>23533</v>
      </c>
      <c r="DA226" s="25" t="s">
        <v>326</v>
      </c>
      <c r="DB226" s="25" t="s">
        <v>326</v>
      </c>
      <c r="DC226" s="25" t="s">
        <v>23534</v>
      </c>
      <c r="DD226" s="25" t="s">
        <v>3481</v>
      </c>
      <c r="DE226" s="25" t="s">
        <v>326</v>
      </c>
      <c r="DF226" s="25" t="s">
        <v>326</v>
      </c>
      <c r="DG226" s="25" t="s">
        <v>23535</v>
      </c>
      <c r="DH226" s="25" t="s">
        <v>326</v>
      </c>
      <c r="DI226" s="25" t="s">
        <v>23536</v>
      </c>
      <c r="DJ226" s="25" t="s">
        <v>326</v>
      </c>
      <c r="DK226" s="25" t="s">
        <v>326</v>
      </c>
      <c r="DL226" s="25" t="s">
        <v>326</v>
      </c>
      <c r="DM226" s="25" t="s">
        <v>326</v>
      </c>
      <c r="DN226" s="25" t="s">
        <v>4527</v>
      </c>
      <c r="DO226" s="25" t="s">
        <v>326</v>
      </c>
      <c r="DP226" s="25" t="s">
        <v>326</v>
      </c>
      <c r="DQ226" s="25" t="s">
        <v>326</v>
      </c>
      <c r="DR226" s="25" t="s">
        <v>4527</v>
      </c>
      <c r="DS226" s="25" t="s">
        <v>8548</v>
      </c>
      <c r="DT226" s="25" t="s">
        <v>326</v>
      </c>
      <c r="DU226" s="25" t="s">
        <v>326</v>
      </c>
      <c r="DV226" s="25" t="s">
        <v>326</v>
      </c>
      <c r="DW226" s="25" t="s">
        <v>326</v>
      </c>
      <c r="DX226" s="25" t="s">
        <v>8548</v>
      </c>
      <c r="DY226" s="25" t="s">
        <v>326</v>
      </c>
      <c r="DZ226" s="25" t="s">
        <v>326</v>
      </c>
      <c r="EA226" s="25" t="s">
        <v>326</v>
      </c>
      <c r="EB226" s="25" t="s">
        <v>8548</v>
      </c>
      <c r="EC226" s="25" t="s">
        <v>326</v>
      </c>
      <c r="ED226" s="25" t="s">
        <v>8548</v>
      </c>
      <c r="EE226" s="25" t="s">
        <v>326</v>
      </c>
      <c r="EF226" s="25" t="s">
        <v>23537</v>
      </c>
      <c r="EG226" s="25" t="s">
        <v>326</v>
      </c>
      <c r="EH226" s="25" t="s">
        <v>326</v>
      </c>
      <c r="EI226" s="25" t="s">
        <v>325</v>
      </c>
      <c r="FE226" s="25" t="s">
        <v>5915</v>
      </c>
      <c r="FF226" s="25" t="s">
        <v>23538</v>
      </c>
      <c r="FG226" s="25" t="s">
        <v>23539</v>
      </c>
      <c r="FH226" s="25" t="s">
        <v>9876</v>
      </c>
      <c r="FI226" s="25" t="s">
        <v>9876</v>
      </c>
      <c r="FJ226" s="25" t="s">
        <v>23540</v>
      </c>
      <c r="FK226" s="25" t="s">
        <v>23541</v>
      </c>
      <c r="FL226" s="25" t="s">
        <v>23541</v>
      </c>
      <c r="FM226" s="25" t="s">
        <v>23542</v>
      </c>
      <c r="FN226" s="25" t="s">
        <v>356</v>
      </c>
      <c r="FO226" s="25" t="s">
        <v>23543</v>
      </c>
      <c r="FP226" s="25" t="s">
        <v>23544</v>
      </c>
      <c r="FQ226" s="25" t="s">
        <v>355</v>
      </c>
      <c r="FR226" s="25" t="s">
        <v>23545</v>
      </c>
      <c r="FS226" s="25" t="s">
        <v>23545</v>
      </c>
      <c r="FT226" s="25" t="s">
        <v>23546</v>
      </c>
      <c r="FU226" s="25" t="s">
        <v>23547</v>
      </c>
      <c r="FV226" s="25" t="s">
        <v>23548</v>
      </c>
      <c r="FW226" s="25" t="s">
        <v>23549</v>
      </c>
      <c r="FX226" s="25" t="s">
        <v>23550</v>
      </c>
      <c r="FY226" s="25" t="s">
        <v>326</v>
      </c>
      <c r="FZ226" s="25" t="s">
        <v>356</v>
      </c>
      <c r="GA226" s="25" t="s">
        <v>23551</v>
      </c>
      <c r="GB226" s="25" t="s">
        <v>23551</v>
      </c>
      <c r="GC226" s="25" t="s">
        <v>326</v>
      </c>
      <c r="GD226" s="25" t="s">
        <v>326</v>
      </c>
      <c r="GE226" s="25" t="s">
        <v>326</v>
      </c>
      <c r="GF226" s="25" t="s">
        <v>326</v>
      </c>
      <c r="GG226" s="25" t="s">
        <v>23552</v>
      </c>
      <c r="GH226" s="25" t="s">
        <v>23553</v>
      </c>
      <c r="GI226" s="25" t="s">
        <v>23554</v>
      </c>
      <c r="GJ226" s="25" t="s">
        <v>23555</v>
      </c>
      <c r="GK226" s="25" t="s">
        <v>23556</v>
      </c>
      <c r="GL226" s="25" t="s">
        <v>23547</v>
      </c>
      <c r="GM226" s="25" t="s">
        <v>23557</v>
      </c>
      <c r="GN226" s="25" t="s">
        <v>23558</v>
      </c>
      <c r="GO226" s="25" t="s">
        <v>23559</v>
      </c>
      <c r="GP226" s="25" t="s">
        <v>23560</v>
      </c>
      <c r="GQ226" s="25" t="s">
        <v>356</v>
      </c>
      <c r="GR226" s="25" t="s">
        <v>356</v>
      </c>
      <c r="GS226" s="25" t="s">
        <v>23561</v>
      </c>
      <c r="GT226" s="25" t="s">
        <v>23562</v>
      </c>
      <c r="GU226" s="25" t="s">
        <v>23563</v>
      </c>
      <c r="GV226" s="25" t="s">
        <v>23564</v>
      </c>
      <c r="GW226" s="25" t="s">
        <v>23565</v>
      </c>
      <c r="GX226" s="25" t="s">
        <v>23566</v>
      </c>
      <c r="GY226" s="25" t="s">
        <v>2638</v>
      </c>
      <c r="GZ226" s="25" t="s">
        <v>23567</v>
      </c>
      <c r="HA226" s="25" t="s">
        <v>15004</v>
      </c>
      <c r="HB226" s="25" t="s">
        <v>14383</v>
      </c>
      <c r="HC226" s="25" t="s">
        <v>2508</v>
      </c>
      <c r="HD226" s="25" t="s">
        <v>23568</v>
      </c>
      <c r="HE226" s="25" t="s">
        <v>4163</v>
      </c>
      <c r="HF226" s="25" t="s">
        <v>23569</v>
      </c>
      <c r="HG226" s="25" t="s">
        <v>356</v>
      </c>
      <c r="HH226" s="25" t="s">
        <v>23570</v>
      </c>
      <c r="HI226" s="25" t="s">
        <v>326</v>
      </c>
      <c r="HJ226" s="25" t="s">
        <v>23571</v>
      </c>
      <c r="HM226" s="25" t="s">
        <v>23572</v>
      </c>
      <c r="HN226" s="25" t="s">
        <v>426</v>
      </c>
      <c r="HO226" s="25" t="s">
        <v>15788</v>
      </c>
      <c r="HP226" s="25" t="s">
        <v>23573</v>
      </c>
      <c r="HQ226" s="25" t="s">
        <v>326</v>
      </c>
      <c r="HR226" s="25" t="s">
        <v>813</v>
      </c>
      <c r="HT226" s="25" t="s">
        <v>23572</v>
      </c>
      <c r="HU226" s="25" t="s">
        <v>356</v>
      </c>
      <c r="HV226" s="25" t="s">
        <v>326</v>
      </c>
      <c r="HW226" s="25" t="s">
        <v>326</v>
      </c>
      <c r="HX226" s="25" t="s">
        <v>23574</v>
      </c>
      <c r="HZ226" s="25" t="s">
        <v>326</v>
      </c>
      <c r="IA226" s="25" t="s">
        <v>23575</v>
      </c>
      <c r="IC226" s="25" t="s">
        <v>23576</v>
      </c>
      <c r="ID226" s="25" t="s">
        <v>23577</v>
      </c>
      <c r="IE226" s="25" t="s">
        <v>422</v>
      </c>
      <c r="IF226" s="25" t="s">
        <v>22510</v>
      </c>
      <c r="IG226" s="25" t="s">
        <v>3081</v>
      </c>
      <c r="IH226" s="25" t="s">
        <v>23578</v>
      </c>
      <c r="II226" s="25" t="s">
        <v>23578</v>
      </c>
      <c r="IJ226" s="25" t="s">
        <v>3081</v>
      </c>
      <c r="IK226" s="25" t="s">
        <v>23579</v>
      </c>
      <c r="IL226" s="25" t="s">
        <v>23580</v>
      </c>
      <c r="IM226" s="25" t="s">
        <v>9876</v>
      </c>
      <c r="IN226" s="25" t="s">
        <v>326</v>
      </c>
      <c r="IO226" s="25" t="s">
        <v>326</v>
      </c>
      <c r="IP226" s="25" t="s">
        <v>326</v>
      </c>
      <c r="IQ226" s="25" t="s">
        <v>23537</v>
      </c>
      <c r="IR226" s="25" t="s">
        <v>326</v>
      </c>
      <c r="IS226" s="25" t="s">
        <v>23581</v>
      </c>
      <c r="IT226" s="25" t="s">
        <v>23582</v>
      </c>
      <c r="IU226" s="25" t="s">
        <v>23583</v>
      </c>
      <c r="IV226" s="25" t="s">
        <v>7560</v>
      </c>
      <c r="IW226" s="25" t="s">
        <v>326</v>
      </c>
      <c r="IX226" s="25" t="s">
        <v>8606</v>
      </c>
      <c r="IY226" s="25" t="s">
        <v>326</v>
      </c>
      <c r="IZ226" s="25" t="s">
        <v>326</v>
      </c>
      <c r="JA226" s="25" t="s">
        <v>326</v>
      </c>
      <c r="JB226" s="25" t="s">
        <v>326</v>
      </c>
      <c r="JC226" s="25" t="s">
        <v>326</v>
      </c>
      <c r="JD226" s="25" t="s">
        <v>395</v>
      </c>
      <c r="JE226" s="25" t="s">
        <v>396</v>
      </c>
      <c r="JF226" s="25" t="s">
        <v>395</v>
      </c>
      <c r="JG226" s="25" t="s">
        <v>396</v>
      </c>
      <c r="JH226" s="25" t="s">
        <v>3481</v>
      </c>
      <c r="JI226" s="25" t="s">
        <v>326</v>
      </c>
      <c r="JJ226" s="25" t="s">
        <v>326</v>
      </c>
      <c r="JK226" s="25" t="s">
        <v>326</v>
      </c>
      <c r="JL226" s="25" t="s">
        <v>326</v>
      </c>
      <c r="JM226" s="25" t="s">
        <v>326</v>
      </c>
      <c r="JN226" s="25" t="s">
        <v>23584</v>
      </c>
      <c r="JO226" s="25" t="s">
        <v>23585</v>
      </c>
      <c r="JP226" s="25" t="s">
        <v>23586</v>
      </c>
      <c r="JQ226" s="25" t="s">
        <v>23587</v>
      </c>
      <c r="JR226" s="25" t="s">
        <v>23588</v>
      </c>
      <c r="JS226" s="25" t="s">
        <v>23589</v>
      </c>
      <c r="JT226" s="25" t="s">
        <v>23590</v>
      </c>
      <c r="JU226" s="25" t="s">
        <v>23591</v>
      </c>
      <c r="JV226" s="25" t="s">
        <v>23592</v>
      </c>
      <c r="JW226" s="25" t="s">
        <v>326</v>
      </c>
      <c r="JX226" s="25" t="s">
        <v>23593</v>
      </c>
      <c r="JY226" s="25" t="s">
        <v>23594</v>
      </c>
      <c r="JZ226" s="25" t="s">
        <v>23595</v>
      </c>
      <c r="KA226" s="25" t="s">
        <v>23596</v>
      </c>
      <c r="KB226" s="25" t="s">
        <v>23597</v>
      </c>
      <c r="KC226" s="25" t="s">
        <v>23578</v>
      </c>
      <c r="KD226" s="25" t="s">
        <v>23598</v>
      </c>
      <c r="KG226" s="25" t="s">
        <v>23599</v>
      </c>
      <c r="KH226" s="25" t="s">
        <v>23541</v>
      </c>
      <c r="KI226" s="25" t="s">
        <v>23600</v>
      </c>
      <c r="KJ226" s="25" t="s">
        <v>23598</v>
      </c>
      <c r="KK226" s="25" t="s">
        <v>23601</v>
      </c>
      <c r="KL226" s="25" t="s">
        <v>23602</v>
      </c>
      <c r="KM226" s="25" t="s">
        <v>23603</v>
      </c>
      <c r="KN226" s="25" t="s">
        <v>23596</v>
      </c>
      <c r="KO226" s="25" t="s">
        <v>23552</v>
      </c>
      <c r="KP226" s="25" t="s">
        <v>23604</v>
      </c>
      <c r="KQ226" s="25" t="s">
        <v>23605</v>
      </c>
      <c r="KR226" s="25" t="s">
        <v>23606</v>
      </c>
      <c r="KS226" s="25" t="s">
        <v>23542</v>
      </c>
      <c r="KT226" s="25" t="s">
        <v>23607</v>
      </c>
      <c r="KU226" s="25" t="s">
        <v>23608</v>
      </c>
      <c r="KV226" s="25" t="s">
        <v>23609</v>
      </c>
      <c r="KW226" s="25" t="s">
        <v>23610</v>
      </c>
      <c r="KX226" s="25" t="s">
        <v>23611</v>
      </c>
      <c r="KY226" s="25" t="s">
        <v>23612</v>
      </c>
    </row>
    <row r="227" spans="1:324" hidden="1" x14ac:dyDescent="0.2">
      <c r="A227" s="24">
        <f>VLOOKUP($H227,xRef2LineOfBusiness!$A$1:$D$1093,1,FALSE)</f>
        <v>75133</v>
      </c>
      <c r="B227" s="24" t="e">
        <f>VLOOKUP($H227,xRef2LineOfBusiness!$A$1:$D$1093,2,FALSE)</f>
        <v>#N/A</v>
      </c>
      <c r="C227" s="24" t="e">
        <f>VLOOKUP($H227,xRef2LineOfBusiness!$A$1:$D$1093,3,FALSE)</f>
        <v>#N/A</v>
      </c>
      <c r="D227" s="24" t="e">
        <f>VLOOKUP($H227,xRef2LineOfBusiness!$A$1:$D$1093,4,FALSE)</f>
        <v>#N/A</v>
      </c>
      <c r="E227" s="25" t="s">
        <v>18608</v>
      </c>
      <c r="F227" s="25" t="s">
        <v>322</v>
      </c>
      <c r="G227" s="25" t="s">
        <v>414</v>
      </c>
      <c r="H227" s="27">
        <v>75133</v>
      </c>
      <c r="I227" s="25" t="s">
        <v>23613</v>
      </c>
      <c r="J227" s="25" t="s">
        <v>23613</v>
      </c>
      <c r="K227" s="25" t="s">
        <v>325</v>
      </c>
      <c r="L227" s="25" t="s">
        <v>325</v>
      </c>
      <c r="M227" s="25" t="s">
        <v>23613</v>
      </c>
      <c r="N227" s="25" t="s">
        <v>326</v>
      </c>
      <c r="O227" s="25" t="s">
        <v>445</v>
      </c>
      <c r="P227" s="25" t="s">
        <v>23614</v>
      </c>
      <c r="Q227" s="25" t="s">
        <v>23615</v>
      </c>
      <c r="R227" s="25" t="s">
        <v>330</v>
      </c>
      <c r="S227" s="25" t="s">
        <v>559</v>
      </c>
      <c r="T227" s="25" t="s">
        <v>23616</v>
      </c>
      <c r="U227" s="25" t="s">
        <v>23617</v>
      </c>
      <c r="V227" s="25" t="s">
        <v>334</v>
      </c>
      <c r="W227" s="25" t="s">
        <v>326</v>
      </c>
      <c r="X227" s="25" t="s">
        <v>326</v>
      </c>
      <c r="Y227" s="25" t="s">
        <v>1823</v>
      </c>
      <c r="Z227" s="25" t="s">
        <v>424</v>
      </c>
      <c r="AA227" s="25" t="s">
        <v>3470</v>
      </c>
      <c r="AB227" s="25" t="s">
        <v>326</v>
      </c>
      <c r="AC227" s="25" t="s">
        <v>10229</v>
      </c>
      <c r="AD227" s="25" t="s">
        <v>1742</v>
      </c>
      <c r="AE227" s="25" t="s">
        <v>2791</v>
      </c>
      <c r="AF227" s="25" t="s">
        <v>326</v>
      </c>
      <c r="AG227" s="25" t="s">
        <v>19563</v>
      </c>
      <c r="AH227" s="25" t="s">
        <v>326</v>
      </c>
      <c r="AI227" s="25" t="s">
        <v>326</v>
      </c>
      <c r="AJ227" s="25" t="s">
        <v>326</v>
      </c>
      <c r="AK227" s="25" t="s">
        <v>326</v>
      </c>
      <c r="AL227" s="25" t="s">
        <v>326</v>
      </c>
      <c r="AM227" s="25" t="s">
        <v>326</v>
      </c>
      <c r="AN227" s="25" t="s">
        <v>11526</v>
      </c>
      <c r="AO227" s="25" t="s">
        <v>326</v>
      </c>
      <c r="AP227" s="25" t="s">
        <v>326</v>
      </c>
      <c r="AQ227" s="25" t="s">
        <v>327</v>
      </c>
      <c r="AR227" s="25" t="s">
        <v>23618</v>
      </c>
      <c r="AS227" s="25" t="s">
        <v>23618</v>
      </c>
      <c r="AT227" s="25" t="s">
        <v>17920</v>
      </c>
      <c r="AU227" s="25" t="s">
        <v>23619</v>
      </c>
      <c r="AV227" s="25" t="s">
        <v>326</v>
      </c>
      <c r="AW227" s="25" t="s">
        <v>326</v>
      </c>
      <c r="AX227" s="25" t="s">
        <v>326</v>
      </c>
      <c r="AY227" s="25" t="s">
        <v>1494</v>
      </c>
      <c r="AZ227" s="25" t="s">
        <v>326</v>
      </c>
      <c r="BA227" s="25" t="s">
        <v>349</v>
      </c>
      <c r="BB227" s="25" t="s">
        <v>326</v>
      </c>
      <c r="BC227" s="25" t="s">
        <v>349</v>
      </c>
      <c r="BD227" s="25" t="s">
        <v>326</v>
      </c>
      <c r="BE227" s="25" t="s">
        <v>19984</v>
      </c>
      <c r="BF227" s="25" t="s">
        <v>23620</v>
      </c>
      <c r="BG227" s="25" t="s">
        <v>326</v>
      </c>
      <c r="BH227" s="25" t="s">
        <v>9823</v>
      </c>
      <c r="BI227" s="25" t="s">
        <v>1144</v>
      </c>
      <c r="BJ227" s="25" t="s">
        <v>326</v>
      </c>
      <c r="BK227" s="25" t="s">
        <v>7644</v>
      </c>
      <c r="BL227" s="25" t="s">
        <v>326</v>
      </c>
      <c r="BM227" s="25" t="s">
        <v>1211</v>
      </c>
      <c r="BN227" s="25" t="s">
        <v>326</v>
      </c>
      <c r="BO227" s="25" t="s">
        <v>326</v>
      </c>
      <c r="BP227" s="25" t="s">
        <v>1211</v>
      </c>
      <c r="BQ227" s="25" t="s">
        <v>326</v>
      </c>
      <c r="BR227" s="25" t="s">
        <v>326</v>
      </c>
      <c r="BS227" s="25" t="s">
        <v>326</v>
      </c>
      <c r="BT227" s="25" t="s">
        <v>326</v>
      </c>
      <c r="BU227" s="25" t="s">
        <v>326</v>
      </c>
      <c r="BV227" s="25" t="s">
        <v>23621</v>
      </c>
      <c r="BW227" s="25" t="s">
        <v>1252</v>
      </c>
      <c r="BX227" s="25" t="s">
        <v>326</v>
      </c>
      <c r="BY227" s="25" t="s">
        <v>326</v>
      </c>
      <c r="BZ227" s="25" t="s">
        <v>326</v>
      </c>
      <c r="CA227" s="25" t="s">
        <v>326</v>
      </c>
      <c r="CB227" s="25" t="s">
        <v>326</v>
      </c>
      <c r="CC227" s="25" t="s">
        <v>326</v>
      </c>
      <c r="CD227" s="25" t="s">
        <v>326</v>
      </c>
      <c r="CE227" s="25" t="s">
        <v>326</v>
      </c>
      <c r="CF227" s="25" t="s">
        <v>1252</v>
      </c>
      <c r="CG227" s="25" t="s">
        <v>23622</v>
      </c>
      <c r="CH227" s="25" t="s">
        <v>326</v>
      </c>
      <c r="CI227" s="25" t="s">
        <v>326</v>
      </c>
      <c r="CJ227" s="25" t="s">
        <v>326</v>
      </c>
      <c r="CK227" s="25" t="s">
        <v>23623</v>
      </c>
      <c r="CL227" s="25" t="s">
        <v>326</v>
      </c>
      <c r="CM227" s="25" t="s">
        <v>326</v>
      </c>
      <c r="CN227" s="25" t="s">
        <v>326</v>
      </c>
      <c r="CO227" s="25" t="s">
        <v>972</v>
      </c>
      <c r="CP227" s="25" t="s">
        <v>326</v>
      </c>
      <c r="CQ227" s="25" t="s">
        <v>10099</v>
      </c>
      <c r="CR227" s="25" t="s">
        <v>23620</v>
      </c>
      <c r="CS227" s="25" t="s">
        <v>23624</v>
      </c>
      <c r="CT227" s="25" t="s">
        <v>326</v>
      </c>
      <c r="CU227" s="25" t="s">
        <v>23624</v>
      </c>
      <c r="CV227" s="25" t="s">
        <v>23625</v>
      </c>
      <c r="CW227" s="25" t="s">
        <v>6667</v>
      </c>
      <c r="CX227" s="25" t="s">
        <v>23626</v>
      </c>
      <c r="CY227" s="25" t="s">
        <v>9840</v>
      </c>
      <c r="CZ227" s="25" t="s">
        <v>6376</v>
      </c>
      <c r="DA227" s="25" t="s">
        <v>326</v>
      </c>
      <c r="DB227" s="25" t="s">
        <v>326</v>
      </c>
      <c r="DC227" s="25" t="s">
        <v>326</v>
      </c>
      <c r="DD227" s="25" t="s">
        <v>594</v>
      </c>
      <c r="DE227" s="25" t="s">
        <v>326</v>
      </c>
      <c r="DF227" s="25" t="s">
        <v>326</v>
      </c>
      <c r="DG227" s="25" t="s">
        <v>8061</v>
      </c>
      <c r="DH227" s="25" t="s">
        <v>326</v>
      </c>
      <c r="DI227" s="25" t="s">
        <v>9143</v>
      </c>
      <c r="DJ227" s="25" t="s">
        <v>326</v>
      </c>
      <c r="DK227" s="25" t="s">
        <v>1604</v>
      </c>
      <c r="DL227" s="25" t="s">
        <v>326</v>
      </c>
      <c r="DM227" s="25" t="s">
        <v>326</v>
      </c>
      <c r="DN227" s="25" t="s">
        <v>327</v>
      </c>
      <c r="DO227" s="25" t="s">
        <v>326</v>
      </c>
      <c r="DP227" s="25" t="s">
        <v>326</v>
      </c>
      <c r="DQ227" s="25" t="s">
        <v>326</v>
      </c>
      <c r="DR227" s="25" t="s">
        <v>2901</v>
      </c>
      <c r="DS227" s="25" t="s">
        <v>23627</v>
      </c>
      <c r="DT227" s="25" t="s">
        <v>326</v>
      </c>
      <c r="DU227" s="25" t="s">
        <v>326</v>
      </c>
      <c r="DV227" s="25" t="s">
        <v>326</v>
      </c>
      <c r="DW227" s="25" t="s">
        <v>326</v>
      </c>
      <c r="DX227" s="25" t="s">
        <v>23627</v>
      </c>
      <c r="DY227" s="25" t="s">
        <v>326</v>
      </c>
      <c r="DZ227" s="25" t="s">
        <v>326</v>
      </c>
      <c r="EA227" s="25" t="s">
        <v>326</v>
      </c>
      <c r="EB227" s="25" t="s">
        <v>23627</v>
      </c>
      <c r="EC227" s="25" t="s">
        <v>326</v>
      </c>
      <c r="ED227" s="25" t="s">
        <v>23627</v>
      </c>
      <c r="EE227" s="25" t="s">
        <v>326</v>
      </c>
      <c r="EF227" s="25" t="s">
        <v>8063</v>
      </c>
      <c r="EG227" s="25" t="s">
        <v>326</v>
      </c>
      <c r="EH227" s="25" t="s">
        <v>326</v>
      </c>
      <c r="EI227" s="25" t="s">
        <v>325</v>
      </c>
      <c r="FE227" s="25" t="s">
        <v>4335</v>
      </c>
      <c r="FF227" s="25" t="s">
        <v>23628</v>
      </c>
      <c r="FG227" s="25" t="s">
        <v>23629</v>
      </c>
      <c r="FH227" s="25" t="s">
        <v>19683</v>
      </c>
      <c r="FI227" s="25" t="s">
        <v>19683</v>
      </c>
      <c r="FJ227" s="25" t="s">
        <v>23630</v>
      </c>
      <c r="FK227" s="25" t="s">
        <v>23631</v>
      </c>
      <c r="FL227" s="25" t="s">
        <v>23631</v>
      </c>
      <c r="FM227" s="25" t="s">
        <v>23632</v>
      </c>
      <c r="FN227" s="25" t="s">
        <v>23633</v>
      </c>
      <c r="FO227" s="25" t="s">
        <v>23634</v>
      </c>
      <c r="FP227" s="25" t="s">
        <v>23635</v>
      </c>
      <c r="FQ227" s="25" t="s">
        <v>23635</v>
      </c>
      <c r="FR227" s="25" t="s">
        <v>9792</v>
      </c>
      <c r="FS227" s="25" t="s">
        <v>9792</v>
      </c>
      <c r="FT227" s="25" t="s">
        <v>23636</v>
      </c>
      <c r="FU227" s="25" t="s">
        <v>23637</v>
      </c>
      <c r="FV227" s="25" t="s">
        <v>23638</v>
      </c>
      <c r="FW227" s="25" t="s">
        <v>23639</v>
      </c>
      <c r="FX227" s="25" t="s">
        <v>23640</v>
      </c>
      <c r="FY227" s="25" t="s">
        <v>23641</v>
      </c>
      <c r="FZ227" s="25" t="s">
        <v>356</v>
      </c>
      <c r="GA227" s="25" t="s">
        <v>23642</v>
      </c>
      <c r="GB227" s="25" t="s">
        <v>23643</v>
      </c>
      <c r="GC227" s="25" t="s">
        <v>23644</v>
      </c>
      <c r="GD227" s="25" t="s">
        <v>23645</v>
      </c>
      <c r="GE227" s="25" t="s">
        <v>23646</v>
      </c>
      <c r="GF227" s="25" t="s">
        <v>23647</v>
      </c>
      <c r="GG227" s="25" t="s">
        <v>23648</v>
      </c>
      <c r="GH227" s="25" t="s">
        <v>23649</v>
      </c>
      <c r="GI227" s="25" t="s">
        <v>23650</v>
      </c>
      <c r="GJ227" s="25" t="s">
        <v>23651</v>
      </c>
      <c r="GK227" s="25" t="s">
        <v>23652</v>
      </c>
      <c r="GL227" s="25" t="s">
        <v>23637</v>
      </c>
      <c r="GM227" s="25" t="s">
        <v>23653</v>
      </c>
      <c r="GN227" s="25" t="s">
        <v>23654</v>
      </c>
      <c r="GO227" s="25" t="s">
        <v>23655</v>
      </c>
      <c r="GP227" s="25" t="s">
        <v>23656</v>
      </c>
      <c r="GQ227" s="25" t="s">
        <v>356</v>
      </c>
      <c r="GR227" s="25" t="s">
        <v>356</v>
      </c>
      <c r="GS227" s="25" t="s">
        <v>23657</v>
      </c>
      <c r="GT227" s="25" t="s">
        <v>23658</v>
      </c>
      <c r="GU227" s="25" t="s">
        <v>23659</v>
      </c>
      <c r="GV227" s="25" t="s">
        <v>2123</v>
      </c>
      <c r="GW227" s="25" t="s">
        <v>23660</v>
      </c>
      <c r="GX227" s="25" t="s">
        <v>23661</v>
      </c>
      <c r="GY227" s="25" t="s">
        <v>327</v>
      </c>
      <c r="GZ227" s="25" t="s">
        <v>12088</v>
      </c>
      <c r="HA227" s="25" t="s">
        <v>22030</v>
      </c>
      <c r="HB227" s="25" t="s">
        <v>23662</v>
      </c>
      <c r="HC227" s="25" t="s">
        <v>12996</v>
      </c>
      <c r="HD227" s="25" t="s">
        <v>23663</v>
      </c>
      <c r="HE227" s="25" t="s">
        <v>14081</v>
      </c>
      <c r="HF227" s="25" t="s">
        <v>23664</v>
      </c>
      <c r="HG227" s="25" t="s">
        <v>23665</v>
      </c>
      <c r="HH227" s="25" t="s">
        <v>23666</v>
      </c>
      <c r="HI227" s="25" t="s">
        <v>326</v>
      </c>
      <c r="HJ227" s="25" t="s">
        <v>23667</v>
      </c>
      <c r="HM227" s="25" t="s">
        <v>23668</v>
      </c>
      <c r="HN227" s="25" t="s">
        <v>326</v>
      </c>
      <c r="HO227" s="25" t="s">
        <v>1494</v>
      </c>
      <c r="HP227" s="25" t="s">
        <v>1211</v>
      </c>
      <c r="HQ227" s="25" t="s">
        <v>326</v>
      </c>
      <c r="HR227" s="25" t="s">
        <v>1298</v>
      </c>
      <c r="HT227" s="25" t="s">
        <v>23668</v>
      </c>
      <c r="HU227" s="25" t="s">
        <v>23634</v>
      </c>
      <c r="HV227" s="25" t="s">
        <v>326</v>
      </c>
      <c r="HW227" s="25" t="s">
        <v>326</v>
      </c>
      <c r="HX227" s="25" t="s">
        <v>23669</v>
      </c>
      <c r="HY227" s="25" t="s">
        <v>23636</v>
      </c>
      <c r="HZ227" s="25" t="s">
        <v>326</v>
      </c>
      <c r="IA227" s="25" t="s">
        <v>2693</v>
      </c>
      <c r="IB227" s="25" t="s">
        <v>23670</v>
      </c>
      <c r="IC227" s="25" t="s">
        <v>23671</v>
      </c>
      <c r="ID227" s="25" t="s">
        <v>23672</v>
      </c>
      <c r="IE227" s="25" t="s">
        <v>1124</v>
      </c>
      <c r="IF227" s="25" t="s">
        <v>14421</v>
      </c>
      <c r="IG227" s="25" t="s">
        <v>14191</v>
      </c>
      <c r="IH227" s="25" t="s">
        <v>23673</v>
      </c>
      <c r="II227" s="25" t="s">
        <v>23673</v>
      </c>
      <c r="IJ227" s="25" t="s">
        <v>14191</v>
      </c>
      <c r="IK227" s="25" t="s">
        <v>23674</v>
      </c>
      <c r="IL227" s="25" t="s">
        <v>23675</v>
      </c>
      <c r="IM227" s="25" t="s">
        <v>19683</v>
      </c>
      <c r="IN227" s="25" t="s">
        <v>326</v>
      </c>
      <c r="IO227" s="25" t="s">
        <v>326</v>
      </c>
      <c r="IP227" s="25" t="s">
        <v>326</v>
      </c>
      <c r="IQ227" s="25" t="s">
        <v>8063</v>
      </c>
      <c r="IR227" s="25" t="s">
        <v>326</v>
      </c>
      <c r="IS227" s="25" t="s">
        <v>23676</v>
      </c>
      <c r="IT227" s="25" t="s">
        <v>23677</v>
      </c>
      <c r="IU227" s="25" t="s">
        <v>23678</v>
      </c>
      <c r="IV227" s="25" t="s">
        <v>663</v>
      </c>
      <c r="IW227" s="25" t="s">
        <v>19563</v>
      </c>
      <c r="IX227" s="25" t="s">
        <v>326</v>
      </c>
      <c r="IY227" s="25" t="s">
        <v>23679</v>
      </c>
      <c r="IZ227" s="25" t="s">
        <v>4031</v>
      </c>
      <c r="JA227" s="25" t="s">
        <v>23680</v>
      </c>
      <c r="JB227" s="25" t="s">
        <v>1751</v>
      </c>
      <c r="JC227" s="25" t="s">
        <v>326</v>
      </c>
      <c r="JD227" s="25" t="s">
        <v>395</v>
      </c>
      <c r="JE227" s="25" t="s">
        <v>396</v>
      </c>
      <c r="JF227" s="25" t="s">
        <v>395</v>
      </c>
      <c r="JG227" s="25" t="s">
        <v>396</v>
      </c>
      <c r="JH227" s="25" t="s">
        <v>594</v>
      </c>
      <c r="JI227" s="25" t="s">
        <v>326</v>
      </c>
      <c r="JJ227" s="25" t="s">
        <v>326</v>
      </c>
      <c r="JK227" s="25" t="s">
        <v>326</v>
      </c>
      <c r="JL227" s="25" t="s">
        <v>326</v>
      </c>
      <c r="JM227" s="25" t="s">
        <v>326</v>
      </c>
      <c r="JN227" s="25" t="s">
        <v>23681</v>
      </c>
      <c r="JO227" s="25" t="s">
        <v>23682</v>
      </c>
      <c r="JP227" s="25" t="s">
        <v>23683</v>
      </c>
      <c r="JQ227" s="25" t="s">
        <v>23684</v>
      </c>
      <c r="JR227" s="25" t="s">
        <v>23685</v>
      </c>
      <c r="JS227" s="25" t="s">
        <v>23684</v>
      </c>
      <c r="JT227" s="25" t="s">
        <v>23681</v>
      </c>
      <c r="JU227" s="25" t="s">
        <v>23682</v>
      </c>
      <c r="JV227" s="25" t="s">
        <v>23686</v>
      </c>
      <c r="JW227" s="25" t="s">
        <v>326</v>
      </c>
      <c r="JX227" s="25" t="s">
        <v>23687</v>
      </c>
      <c r="JY227" s="25" t="s">
        <v>23688</v>
      </c>
      <c r="JZ227" s="25" t="s">
        <v>23689</v>
      </c>
      <c r="KA227" s="25" t="s">
        <v>326</v>
      </c>
      <c r="KB227" s="25" t="s">
        <v>23690</v>
      </c>
      <c r="KC227" s="25" t="s">
        <v>23673</v>
      </c>
      <c r="KD227" s="25" t="s">
        <v>326</v>
      </c>
      <c r="KE227" s="25" t="s">
        <v>23691</v>
      </c>
      <c r="KF227" s="25" t="s">
        <v>23633</v>
      </c>
      <c r="KG227" s="25" t="s">
        <v>23692</v>
      </c>
      <c r="KH227" s="25" t="s">
        <v>23631</v>
      </c>
      <c r="KI227" s="25" t="s">
        <v>23693</v>
      </c>
      <c r="KJ227" s="25" t="s">
        <v>326</v>
      </c>
      <c r="KK227" s="25" t="s">
        <v>23694</v>
      </c>
      <c r="KL227" s="25" t="s">
        <v>23695</v>
      </c>
      <c r="KM227" s="25" t="s">
        <v>19909</v>
      </c>
      <c r="KN227" s="25" t="s">
        <v>326</v>
      </c>
      <c r="KO227" s="25" t="s">
        <v>23648</v>
      </c>
      <c r="KP227" s="25" t="s">
        <v>23696</v>
      </c>
      <c r="KQ227" s="25" t="s">
        <v>23697</v>
      </c>
      <c r="KR227" s="25" t="s">
        <v>326</v>
      </c>
      <c r="KS227" s="25" t="s">
        <v>23632</v>
      </c>
      <c r="KT227" s="25" t="s">
        <v>23698</v>
      </c>
      <c r="KU227" s="25" t="s">
        <v>23699</v>
      </c>
      <c r="KV227" s="25" t="s">
        <v>326</v>
      </c>
      <c r="KW227" s="25" t="s">
        <v>23700</v>
      </c>
      <c r="KX227" s="25" t="s">
        <v>23701</v>
      </c>
      <c r="KY227" s="25" t="s">
        <v>23702</v>
      </c>
    </row>
    <row r="228" spans="1:324" hidden="1" x14ac:dyDescent="0.2">
      <c r="A228" s="24">
        <f>VLOOKUP($H228,xRef2LineOfBusiness!$A$1:$D$1093,1,FALSE)</f>
        <v>36486</v>
      </c>
      <c r="B228" s="24">
        <f>VLOOKUP($H228,xRef2LineOfBusiness!$A$1:$D$1093,2,FALSE)</f>
        <v>1172.2601634</v>
      </c>
      <c r="C228" s="24" t="str">
        <f>VLOOKUP($H228,xRef2LineOfBusiness!$A$1:$D$1093,3,FALSE)</f>
        <v>BUSINESS BANKING</v>
      </c>
      <c r="D228" s="24" t="str">
        <f>VLOOKUP($H228,xRef2LineOfBusiness!$A$1:$D$1093,4,FALSE)</f>
        <v>HOOVER, THOMAS E</v>
      </c>
      <c r="E228" s="25" t="s">
        <v>693</v>
      </c>
      <c r="F228" s="25" t="s">
        <v>322</v>
      </c>
      <c r="G228" s="25" t="s">
        <v>414</v>
      </c>
      <c r="H228" s="27">
        <v>36486</v>
      </c>
      <c r="I228" s="25" t="s">
        <v>23703</v>
      </c>
      <c r="J228" s="25" t="s">
        <v>23703</v>
      </c>
      <c r="K228" s="25" t="s">
        <v>325</v>
      </c>
      <c r="L228" s="25" t="s">
        <v>325</v>
      </c>
      <c r="M228" s="25" t="s">
        <v>23703</v>
      </c>
      <c r="N228" s="25" t="s">
        <v>326</v>
      </c>
      <c r="O228" s="25" t="s">
        <v>566</v>
      </c>
      <c r="P228" s="25" t="s">
        <v>23704</v>
      </c>
      <c r="Q228" s="25" t="s">
        <v>11652</v>
      </c>
      <c r="R228" s="25" t="s">
        <v>330</v>
      </c>
      <c r="S228" s="25" t="s">
        <v>559</v>
      </c>
      <c r="T228" s="25" t="s">
        <v>23705</v>
      </c>
      <c r="U228" s="25" t="s">
        <v>23706</v>
      </c>
      <c r="V228" s="25" t="s">
        <v>334</v>
      </c>
      <c r="W228" s="25" t="s">
        <v>1233</v>
      </c>
      <c r="X228" s="25" t="s">
        <v>326</v>
      </c>
      <c r="Y228" s="25" t="s">
        <v>1033</v>
      </c>
      <c r="Z228" s="25" t="s">
        <v>326</v>
      </c>
      <c r="AA228" s="25" t="s">
        <v>1033</v>
      </c>
      <c r="AB228" s="25" t="s">
        <v>326</v>
      </c>
      <c r="AC228" s="25" t="s">
        <v>4138</v>
      </c>
      <c r="AD228" s="25" t="s">
        <v>4030</v>
      </c>
      <c r="AE228" s="25" t="s">
        <v>354</v>
      </c>
      <c r="AF228" s="25" t="s">
        <v>326</v>
      </c>
      <c r="AG228" s="25" t="s">
        <v>426</v>
      </c>
      <c r="AH228" s="25" t="s">
        <v>326</v>
      </c>
      <c r="AI228" s="25" t="s">
        <v>326</v>
      </c>
      <c r="AJ228" s="25" t="s">
        <v>326</v>
      </c>
      <c r="AK228" s="25" t="s">
        <v>326</v>
      </c>
      <c r="AL228" s="25" t="s">
        <v>326</v>
      </c>
      <c r="AM228" s="25" t="s">
        <v>326</v>
      </c>
      <c r="AN228" s="25" t="s">
        <v>19194</v>
      </c>
      <c r="AO228" s="25" t="s">
        <v>326</v>
      </c>
      <c r="AP228" s="25" t="s">
        <v>326</v>
      </c>
      <c r="AQ228" s="25" t="s">
        <v>326</v>
      </c>
      <c r="AR228" s="25" t="s">
        <v>23707</v>
      </c>
      <c r="AS228" s="25" t="s">
        <v>23707</v>
      </c>
      <c r="AT228" s="25" t="s">
        <v>17923</v>
      </c>
      <c r="AU228" s="25" t="s">
        <v>10569</v>
      </c>
      <c r="AV228" s="25" t="s">
        <v>326</v>
      </c>
      <c r="AW228" s="25" t="s">
        <v>326</v>
      </c>
      <c r="AX228" s="25" t="s">
        <v>326</v>
      </c>
      <c r="AY228" s="25" t="s">
        <v>4527</v>
      </c>
      <c r="AZ228" s="25" t="s">
        <v>2569</v>
      </c>
      <c r="BA228" s="25" t="s">
        <v>326</v>
      </c>
      <c r="BB228" s="25" t="s">
        <v>326</v>
      </c>
      <c r="BC228" s="25" t="s">
        <v>326</v>
      </c>
      <c r="BD228" s="25" t="s">
        <v>326</v>
      </c>
      <c r="BE228" s="25" t="s">
        <v>13657</v>
      </c>
      <c r="BF228" s="25" t="s">
        <v>14539</v>
      </c>
      <c r="BG228" s="25" t="s">
        <v>326</v>
      </c>
      <c r="BH228" s="25" t="s">
        <v>326</v>
      </c>
      <c r="BI228" s="25" t="s">
        <v>1976</v>
      </c>
      <c r="BJ228" s="25" t="s">
        <v>326</v>
      </c>
      <c r="BK228" s="25" t="s">
        <v>2019</v>
      </c>
      <c r="BL228" s="25" t="s">
        <v>326</v>
      </c>
      <c r="BM228" s="25" t="s">
        <v>1148</v>
      </c>
      <c r="BN228" s="25" t="s">
        <v>326</v>
      </c>
      <c r="BO228" s="25" t="s">
        <v>326</v>
      </c>
      <c r="BP228" s="25" t="s">
        <v>1148</v>
      </c>
      <c r="BQ228" s="25" t="s">
        <v>326</v>
      </c>
      <c r="BR228" s="25" t="s">
        <v>326</v>
      </c>
      <c r="BS228" s="25" t="s">
        <v>326</v>
      </c>
      <c r="BT228" s="25" t="s">
        <v>326</v>
      </c>
      <c r="BU228" s="25" t="s">
        <v>326</v>
      </c>
      <c r="BV228" s="25" t="s">
        <v>1736</v>
      </c>
      <c r="BW228" s="25" t="s">
        <v>1932</v>
      </c>
      <c r="BX228" s="25" t="s">
        <v>326</v>
      </c>
      <c r="BY228" s="25" t="s">
        <v>7602</v>
      </c>
      <c r="BZ228" s="25" t="s">
        <v>326</v>
      </c>
      <c r="CA228" s="25" t="s">
        <v>9442</v>
      </c>
      <c r="CB228" s="25" t="s">
        <v>326</v>
      </c>
      <c r="CC228" s="25" t="s">
        <v>326</v>
      </c>
      <c r="CD228" s="25" t="s">
        <v>326</v>
      </c>
      <c r="CE228" s="25" t="s">
        <v>326</v>
      </c>
      <c r="CF228" s="25" t="s">
        <v>1525</v>
      </c>
      <c r="CG228" s="25" t="s">
        <v>15835</v>
      </c>
      <c r="CH228" s="25" t="s">
        <v>326</v>
      </c>
      <c r="CI228" s="25" t="s">
        <v>326</v>
      </c>
      <c r="CJ228" s="25" t="s">
        <v>326</v>
      </c>
      <c r="CK228" s="25" t="s">
        <v>2787</v>
      </c>
      <c r="CL228" s="25" t="s">
        <v>326</v>
      </c>
      <c r="CM228" s="25" t="s">
        <v>581</v>
      </c>
      <c r="CN228" s="25" t="s">
        <v>326</v>
      </c>
      <c r="CO228" s="25" t="s">
        <v>23708</v>
      </c>
      <c r="CP228" s="25" t="s">
        <v>326</v>
      </c>
      <c r="CQ228" s="25" t="s">
        <v>8334</v>
      </c>
      <c r="CR228" s="25" t="s">
        <v>14539</v>
      </c>
      <c r="CS228" s="25" t="s">
        <v>12046</v>
      </c>
      <c r="CT228" s="25" t="s">
        <v>326</v>
      </c>
      <c r="CU228" s="25" t="s">
        <v>12046</v>
      </c>
      <c r="CV228" s="25" t="s">
        <v>21750</v>
      </c>
      <c r="CW228" s="25" t="s">
        <v>4066</v>
      </c>
      <c r="CX228" s="25" t="s">
        <v>8343</v>
      </c>
      <c r="CY228" s="25" t="s">
        <v>19983</v>
      </c>
      <c r="CZ228" s="25" t="s">
        <v>14783</v>
      </c>
      <c r="DA228" s="25" t="s">
        <v>326</v>
      </c>
      <c r="DB228" s="25" t="s">
        <v>326</v>
      </c>
      <c r="DC228" s="25" t="s">
        <v>326</v>
      </c>
      <c r="DD228" s="25" t="s">
        <v>326</v>
      </c>
      <c r="DE228" s="25" t="s">
        <v>326</v>
      </c>
      <c r="DF228" s="25" t="s">
        <v>326</v>
      </c>
      <c r="DG228" s="25" t="s">
        <v>14783</v>
      </c>
      <c r="DH228" s="25" t="s">
        <v>326</v>
      </c>
      <c r="DI228" s="25" t="s">
        <v>458</v>
      </c>
      <c r="DJ228" s="25" t="s">
        <v>326</v>
      </c>
      <c r="DK228" s="25" t="s">
        <v>570</v>
      </c>
      <c r="DL228" s="25" t="s">
        <v>326</v>
      </c>
      <c r="DM228" s="25" t="s">
        <v>326</v>
      </c>
      <c r="DN228" s="25" t="s">
        <v>983</v>
      </c>
      <c r="DO228" s="25" t="s">
        <v>326</v>
      </c>
      <c r="DP228" s="25" t="s">
        <v>326</v>
      </c>
      <c r="DQ228" s="25" t="s">
        <v>326</v>
      </c>
      <c r="DR228" s="25" t="s">
        <v>1028</v>
      </c>
      <c r="DS228" s="25" t="s">
        <v>2830</v>
      </c>
      <c r="DT228" s="25" t="s">
        <v>2510</v>
      </c>
      <c r="DU228" s="25" t="s">
        <v>326</v>
      </c>
      <c r="DV228" s="25" t="s">
        <v>2510</v>
      </c>
      <c r="DW228" s="25" t="s">
        <v>326</v>
      </c>
      <c r="DX228" s="25" t="s">
        <v>2638</v>
      </c>
      <c r="DY228" s="25" t="s">
        <v>326</v>
      </c>
      <c r="DZ228" s="25" t="s">
        <v>326</v>
      </c>
      <c r="EA228" s="25" t="s">
        <v>326</v>
      </c>
      <c r="EB228" s="25" t="s">
        <v>2638</v>
      </c>
      <c r="EC228" s="25" t="s">
        <v>326</v>
      </c>
      <c r="ED228" s="25" t="s">
        <v>2638</v>
      </c>
      <c r="EE228" s="25" t="s">
        <v>326</v>
      </c>
      <c r="EF228" s="25" t="s">
        <v>326</v>
      </c>
      <c r="EG228" s="25" t="s">
        <v>326</v>
      </c>
      <c r="EH228" s="25" t="s">
        <v>326</v>
      </c>
      <c r="EI228" s="25" t="s">
        <v>325</v>
      </c>
      <c r="FE228" s="25" t="s">
        <v>725</v>
      </c>
      <c r="FF228" s="25" t="s">
        <v>23709</v>
      </c>
      <c r="FG228" s="25" t="s">
        <v>23710</v>
      </c>
      <c r="FH228" s="25" t="s">
        <v>8334</v>
      </c>
      <c r="FI228" s="25" t="s">
        <v>8334</v>
      </c>
      <c r="FJ228" s="25" t="s">
        <v>23711</v>
      </c>
      <c r="FK228" s="25" t="s">
        <v>23711</v>
      </c>
      <c r="FL228" s="25" t="s">
        <v>23711</v>
      </c>
      <c r="FM228" s="25" t="s">
        <v>23712</v>
      </c>
      <c r="FN228" s="25" t="s">
        <v>23713</v>
      </c>
      <c r="FO228" s="25" t="s">
        <v>23714</v>
      </c>
      <c r="FP228" s="25" t="s">
        <v>23715</v>
      </c>
      <c r="FQ228" s="25" t="s">
        <v>23716</v>
      </c>
      <c r="FR228" s="25" t="s">
        <v>2446</v>
      </c>
      <c r="FS228" s="25" t="s">
        <v>10778</v>
      </c>
      <c r="FT228" s="25" t="s">
        <v>23717</v>
      </c>
      <c r="FU228" s="25" t="s">
        <v>23718</v>
      </c>
      <c r="FV228" s="25" t="s">
        <v>23719</v>
      </c>
      <c r="FW228" s="25" t="s">
        <v>23720</v>
      </c>
      <c r="FX228" s="25" t="s">
        <v>23721</v>
      </c>
      <c r="FY228" s="25" t="s">
        <v>326</v>
      </c>
      <c r="FZ228" s="25" t="s">
        <v>23722</v>
      </c>
      <c r="GA228" s="25" t="s">
        <v>23723</v>
      </c>
      <c r="GB228" s="25" t="s">
        <v>23723</v>
      </c>
      <c r="GC228" s="25" t="s">
        <v>23724</v>
      </c>
      <c r="GD228" s="25" t="s">
        <v>23725</v>
      </c>
      <c r="GE228" s="25" t="s">
        <v>23726</v>
      </c>
      <c r="GF228" s="25" t="s">
        <v>23727</v>
      </c>
      <c r="GG228" s="25" t="s">
        <v>23728</v>
      </c>
      <c r="GH228" s="25" t="s">
        <v>23729</v>
      </c>
      <c r="GI228" s="25" t="s">
        <v>23730</v>
      </c>
      <c r="GJ228" s="25" t="s">
        <v>23731</v>
      </c>
      <c r="GK228" s="25" t="s">
        <v>23732</v>
      </c>
      <c r="GL228" s="25" t="s">
        <v>23733</v>
      </c>
      <c r="GM228" s="25" t="s">
        <v>23734</v>
      </c>
      <c r="GN228" s="25" t="s">
        <v>23735</v>
      </c>
      <c r="GO228" s="25" t="s">
        <v>23736</v>
      </c>
      <c r="GP228" s="25" t="s">
        <v>23737</v>
      </c>
      <c r="GQ228" s="25" t="s">
        <v>23738</v>
      </c>
      <c r="GR228" s="25" t="s">
        <v>23739</v>
      </c>
      <c r="GS228" s="25" t="s">
        <v>23736</v>
      </c>
      <c r="GT228" s="25" t="s">
        <v>23740</v>
      </c>
      <c r="GU228" s="25" t="s">
        <v>23741</v>
      </c>
      <c r="GV228" s="25" t="s">
        <v>14691</v>
      </c>
      <c r="GW228" s="25" t="s">
        <v>15202</v>
      </c>
      <c r="GX228" s="25" t="s">
        <v>369</v>
      </c>
      <c r="GY228" s="25" t="s">
        <v>3911</v>
      </c>
      <c r="GZ228" s="25" t="s">
        <v>8426</v>
      </c>
      <c r="HA228" s="25" t="s">
        <v>12723</v>
      </c>
      <c r="HB228" s="25" t="s">
        <v>1135</v>
      </c>
      <c r="HC228" s="25" t="s">
        <v>23742</v>
      </c>
      <c r="HD228" s="25" t="s">
        <v>433</v>
      </c>
      <c r="HE228" s="25" t="s">
        <v>10789</v>
      </c>
      <c r="HF228" s="25" t="s">
        <v>23743</v>
      </c>
      <c r="HG228" s="25" t="s">
        <v>23744</v>
      </c>
      <c r="HH228" s="25" t="s">
        <v>23745</v>
      </c>
      <c r="HI228" s="25" t="s">
        <v>326</v>
      </c>
      <c r="HJ228" s="25" t="s">
        <v>23746</v>
      </c>
      <c r="HM228" s="25" t="s">
        <v>23747</v>
      </c>
      <c r="HN228" s="25" t="s">
        <v>326</v>
      </c>
      <c r="HO228" s="25" t="s">
        <v>7595</v>
      </c>
      <c r="HP228" s="25" t="s">
        <v>1148</v>
      </c>
      <c r="HQ228" s="25" t="s">
        <v>9442</v>
      </c>
      <c r="HR228" s="25" t="s">
        <v>5053</v>
      </c>
      <c r="HT228" s="25" t="s">
        <v>23748</v>
      </c>
      <c r="HU228" s="25" t="s">
        <v>23749</v>
      </c>
      <c r="HV228" s="25" t="s">
        <v>326</v>
      </c>
      <c r="HW228" s="25" t="s">
        <v>326</v>
      </c>
      <c r="HX228" s="25" t="s">
        <v>23750</v>
      </c>
      <c r="HY228" s="25" t="s">
        <v>23717</v>
      </c>
      <c r="HZ228" s="25" t="s">
        <v>326</v>
      </c>
      <c r="IA228" s="25" t="s">
        <v>519</v>
      </c>
      <c r="IB228" s="25" t="s">
        <v>23751</v>
      </c>
      <c r="IC228" s="25" t="s">
        <v>23752</v>
      </c>
      <c r="ID228" s="25" t="s">
        <v>23753</v>
      </c>
      <c r="IF228" s="25" t="s">
        <v>519</v>
      </c>
      <c r="IG228" s="25" t="s">
        <v>7543</v>
      </c>
      <c r="IH228" s="25" t="s">
        <v>23754</v>
      </c>
      <c r="II228" s="25" t="s">
        <v>23754</v>
      </c>
      <c r="IJ228" s="25" t="s">
        <v>7543</v>
      </c>
      <c r="IK228" s="25" t="s">
        <v>23755</v>
      </c>
      <c r="IL228" s="25" t="s">
        <v>23756</v>
      </c>
      <c r="IM228" s="25" t="s">
        <v>8334</v>
      </c>
      <c r="IN228" s="25" t="s">
        <v>326</v>
      </c>
      <c r="IO228" s="25" t="s">
        <v>326</v>
      </c>
      <c r="IP228" s="25" t="s">
        <v>326</v>
      </c>
      <c r="IQ228" s="25" t="s">
        <v>326</v>
      </c>
      <c r="IR228" s="25" t="s">
        <v>326</v>
      </c>
      <c r="IS228" s="25" t="s">
        <v>23757</v>
      </c>
      <c r="IT228" s="25" t="s">
        <v>23758</v>
      </c>
      <c r="IU228" s="25" t="s">
        <v>23759</v>
      </c>
      <c r="IV228" s="25" t="s">
        <v>901</v>
      </c>
      <c r="IW228" s="25" t="s">
        <v>426</v>
      </c>
      <c r="IX228" s="25" t="s">
        <v>326</v>
      </c>
      <c r="IY228" s="25" t="s">
        <v>23760</v>
      </c>
      <c r="IZ228" s="25" t="s">
        <v>6658</v>
      </c>
      <c r="JA228" s="25" t="s">
        <v>3526</v>
      </c>
      <c r="JB228" s="25" t="s">
        <v>326</v>
      </c>
      <c r="JC228" s="25" t="s">
        <v>326</v>
      </c>
      <c r="JD228" s="25" t="s">
        <v>395</v>
      </c>
      <c r="JE228" s="25" t="s">
        <v>396</v>
      </c>
      <c r="JF228" s="25" t="s">
        <v>395</v>
      </c>
      <c r="JG228" s="25" t="s">
        <v>396</v>
      </c>
      <c r="JH228" s="25" t="s">
        <v>326</v>
      </c>
      <c r="JI228" s="25" t="s">
        <v>326</v>
      </c>
      <c r="JJ228" s="25" t="s">
        <v>326</v>
      </c>
      <c r="JK228" s="25" t="s">
        <v>326</v>
      </c>
      <c r="JL228" s="25" t="s">
        <v>326</v>
      </c>
      <c r="JM228" s="25" t="s">
        <v>326</v>
      </c>
      <c r="JN228" s="25" t="s">
        <v>23761</v>
      </c>
      <c r="JO228" s="25" t="s">
        <v>23762</v>
      </c>
      <c r="JP228" s="25" t="s">
        <v>23763</v>
      </c>
      <c r="JQ228" s="25" t="s">
        <v>23762</v>
      </c>
      <c r="JR228" s="25" t="s">
        <v>23764</v>
      </c>
      <c r="JS228" s="25" t="s">
        <v>23765</v>
      </c>
      <c r="JT228" s="25" t="s">
        <v>23766</v>
      </c>
      <c r="JU228" s="25" t="s">
        <v>23765</v>
      </c>
      <c r="JV228" s="25" t="s">
        <v>391</v>
      </c>
      <c r="JW228" s="25" t="s">
        <v>326</v>
      </c>
      <c r="JX228" s="25" t="s">
        <v>23767</v>
      </c>
      <c r="JY228" s="25" t="s">
        <v>23768</v>
      </c>
      <c r="JZ228" s="25" t="s">
        <v>23769</v>
      </c>
      <c r="KA228" s="25" t="s">
        <v>23770</v>
      </c>
      <c r="KB228" s="25" t="s">
        <v>23771</v>
      </c>
      <c r="KC228" s="25" t="s">
        <v>23754</v>
      </c>
      <c r="KD228" s="25" t="s">
        <v>23772</v>
      </c>
      <c r="KE228" s="25" t="s">
        <v>23203</v>
      </c>
      <c r="KF228" s="25" t="s">
        <v>23713</v>
      </c>
      <c r="KG228" s="25" t="s">
        <v>23773</v>
      </c>
      <c r="KH228" s="25" t="s">
        <v>23711</v>
      </c>
      <c r="KI228" s="25" t="s">
        <v>23774</v>
      </c>
      <c r="KJ228" s="25" t="s">
        <v>23772</v>
      </c>
      <c r="KK228" s="25" t="s">
        <v>23775</v>
      </c>
      <c r="KL228" s="25" t="s">
        <v>23776</v>
      </c>
      <c r="KM228" s="25" t="s">
        <v>1074</v>
      </c>
      <c r="KN228" s="25" t="s">
        <v>23770</v>
      </c>
      <c r="KO228" s="25" t="s">
        <v>23728</v>
      </c>
      <c r="KP228" s="25" t="s">
        <v>23750</v>
      </c>
      <c r="KQ228" s="25" t="s">
        <v>23777</v>
      </c>
      <c r="KR228" s="25" t="s">
        <v>23778</v>
      </c>
      <c r="KS228" s="25" t="s">
        <v>23712</v>
      </c>
      <c r="KT228" s="25" t="s">
        <v>23779</v>
      </c>
      <c r="KU228" s="25" t="s">
        <v>23780</v>
      </c>
      <c r="KV228" s="25" t="s">
        <v>23781</v>
      </c>
      <c r="KW228" s="25" t="s">
        <v>23782</v>
      </c>
      <c r="KX228" s="25" t="s">
        <v>23783</v>
      </c>
      <c r="KY228" s="25" t="s">
        <v>23784</v>
      </c>
      <c r="KZ228" s="25" t="s">
        <v>23785</v>
      </c>
      <c r="LA228" s="25" t="s">
        <v>325</v>
      </c>
      <c r="LB228" s="25" t="s">
        <v>23786</v>
      </c>
      <c r="LC228" s="25" t="s">
        <v>23757</v>
      </c>
      <c r="LD228" s="25" t="s">
        <v>23754</v>
      </c>
      <c r="LE228" s="25" t="s">
        <v>326</v>
      </c>
      <c r="LF228" s="25" t="s">
        <v>4527</v>
      </c>
      <c r="LG228" s="25" t="s">
        <v>23787</v>
      </c>
      <c r="LH228" s="25" t="s">
        <v>4066</v>
      </c>
      <c r="LI228" s="25" t="s">
        <v>326</v>
      </c>
      <c r="LJ228" s="25" t="s">
        <v>23788</v>
      </c>
      <c r="LK228" s="25" t="s">
        <v>23789</v>
      </c>
      <c r="LL228" s="25" t="s">
        <v>23790</v>
      </c>
    </row>
    <row r="229" spans="1:324" x14ac:dyDescent="0.2">
      <c r="A229" s="24">
        <f>VLOOKUP($H229,xRef2LineOfBusiness!$A$1:$D$1093,1,FALSE)</f>
        <v>34157</v>
      </c>
      <c r="B229" s="24">
        <f>VLOOKUP($H229,xRef2LineOfBusiness!$A$1:$D$1093,2,FALSE)</f>
        <v>19.923221099999999</v>
      </c>
      <c r="C229" s="24" t="str">
        <f>VLOOKUP($H229,xRef2LineOfBusiness!$A$1:$D$1093,3,FALSE)</f>
        <v>BUSINESS BANKING</v>
      </c>
      <c r="D229" s="24" t="str">
        <f>VLOOKUP($H229,xRef2LineOfBusiness!$A$1:$D$1093,4,FALSE)</f>
        <v>WEAVER, THOMAS J</v>
      </c>
      <c r="E229" s="25" t="s">
        <v>18608</v>
      </c>
      <c r="F229" s="25" t="s">
        <v>322</v>
      </c>
      <c r="G229" s="25" t="s">
        <v>414</v>
      </c>
      <c r="H229" s="27">
        <v>34157</v>
      </c>
      <c r="I229" s="25" t="s">
        <v>23791</v>
      </c>
      <c r="J229" s="25" t="s">
        <v>23791</v>
      </c>
      <c r="K229" s="25" t="s">
        <v>325</v>
      </c>
      <c r="L229" s="25" t="s">
        <v>325</v>
      </c>
      <c r="M229" s="25" t="s">
        <v>23791</v>
      </c>
      <c r="N229" s="25" t="s">
        <v>326</v>
      </c>
      <c r="O229" s="25" t="s">
        <v>1844</v>
      </c>
      <c r="P229" s="25" t="s">
        <v>23792</v>
      </c>
      <c r="Q229" s="25" t="s">
        <v>23793</v>
      </c>
      <c r="R229" s="25" t="s">
        <v>330</v>
      </c>
      <c r="S229" s="25" t="s">
        <v>4310</v>
      </c>
      <c r="U229" s="25" t="s">
        <v>23794</v>
      </c>
      <c r="V229" s="25" t="s">
        <v>4312</v>
      </c>
      <c r="W229" s="25" t="s">
        <v>1604</v>
      </c>
      <c r="X229" s="25" t="s">
        <v>326</v>
      </c>
      <c r="Y229" s="25" t="s">
        <v>23795</v>
      </c>
      <c r="Z229" s="25" t="s">
        <v>326</v>
      </c>
      <c r="AA229" s="25" t="s">
        <v>23795</v>
      </c>
      <c r="AB229" s="25" t="s">
        <v>326</v>
      </c>
      <c r="AC229" s="25" t="s">
        <v>326</v>
      </c>
      <c r="AD229" s="25" t="s">
        <v>326</v>
      </c>
      <c r="AE229" s="25" t="s">
        <v>11756</v>
      </c>
      <c r="AF229" s="25" t="s">
        <v>4039</v>
      </c>
      <c r="AG229" s="25" t="s">
        <v>2346</v>
      </c>
      <c r="AH229" s="25" t="s">
        <v>597</v>
      </c>
      <c r="AI229" s="25" t="s">
        <v>326</v>
      </c>
      <c r="AJ229" s="25" t="s">
        <v>326</v>
      </c>
      <c r="AK229" s="25" t="s">
        <v>326</v>
      </c>
      <c r="AL229" s="25" t="s">
        <v>326</v>
      </c>
      <c r="AM229" s="25" t="s">
        <v>326</v>
      </c>
      <c r="AN229" s="25" t="s">
        <v>23796</v>
      </c>
      <c r="AO229" s="25" t="s">
        <v>326</v>
      </c>
      <c r="AP229" s="25" t="s">
        <v>326</v>
      </c>
      <c r="AQ229" s="25" t="s">
        <v>1291</v>
      </c>
      <c r="AR229" s="25" t="s">
        <v>23797</v>
      </c>
      <c r="AS229" s="25" t="s">
        <v>23797</v>
      </c>
      <c r="AT229" s="25" t="s">
        <v>23798</v>
      </c>
      <c r="AU229" s="25" t="s">
        <v>496</v>
      </c>
      <c r="AV229" s="25" t="s">
        <v>326</v>
      </c>
      <c r="AW229" s="25" t="s">
        <v>326</v>
      </c>
      <c r="AX229" s="25" t="s">
        <v>345</v>
      </c>
      <c r="AY229" s="25" t="s">
        <v>348</v>
      </c>
      <c r="AZ229" s="25" t="s">
        <v>327</v>
      </c>
      <c r="BA229" s="25" t="s">
        <v>1748</v>
      </c>
      <c r="BB229" s="25" t="s">
        <v>15216</v>
      </c>
      <c r="BC229" s="25" t="s">
        <v>907</v>
      </c>
      <c r="BD229" s="25" t="s">
        <v>326</v>
      </c>
      <c r="BE229" s="25" t="s">
        <v>23799</v>
      </c>
      <c r="BF229" s="25" t="s">
        <v>23800</v>
      </c>
      <c r="BG229" s="25" t="s">
        <v>326</v>
      </c>
      <c r="BH229" s="25" t="s">
        <v>1124</v>
      </c>
      <c r="BI229" s="25" t="s">
        <v>326</v>
      </c>
      <c r="BJ229" s="25" t="s">
        <v>326</v>
      </c>
      <c r="BK229" s="25" t="s">
        <v>12233</v>
      </c>
      <c r="BL229" s="25" t="s">
        <v>326</v>
      </c>
      <c r="BM229" s="25" t="s">
        <v>1141</v>
      </c>
      <c r="BN229" s="25" t="s">
        <v>326</v>
      </c>
      <c r="BO229" s="25" t="s">
        <v>326</v>
      </c>
      <c r="BP229" s="25" t="s">
        <v>1141</v>
      </c>
      <c r="BQ229" s="25" t="s">
        <v>326</v>
      </c>
      <c r="BR229" s="25" t="s">
        <v>1604</v>
      </c>
      <c r="BS229" s="25" t="s">
        <v>326</v>
      </c>
      <c r="BT229" s="25" t="s">
        <v>326</v>
      </c>
      <c r="BU229" s="25" t="s">
        <v>326</v>
      </c>
      <c r="BV229" s="25" t="s">
        <v>3456</v>
      </c>
      <c r="BW229" s="25" t="s">
        <v>23801</v>
      </c>
      <c r="BX229" s="25" t="s">
        <v>462</v>
      </c>
      <c r="BY229" s="25" t="s">
        <v>594</v>
      </c>
      <c r="BZ229" s="25" t="s">
        <v>326</v>
      </c>
      <c r="CA229" s="25" t="s">
        <v>326</v>
      </c>
      <c r="CB229" s="25" t="s">
        <v>326</v>
      </c>
      <c r="CC229" s="25" t="s">
        <v>326</v>
      </c>
      <c r="CD229" s="25" t="s">
        <v>326</v>
      </c>
      <c r="CE229" s="25" t="s">
        <v>326</v>
      </c>
      <c r="CF229" s="25" t="s">
        <v>6456</v>
      </c>
      <c r="CG229" s="25" t="s">
        <v>23802</v>
      </c>
      <c r="CH229" s="25" t="s">
        <v>326</v>
      </c>
      <c r="CI229" s="25" t="s">
        <v>326</v>
      </c>
      <c r="CJ229" s="25" t="s">
        <v>326</v>
      </c>
      <c r="CK229" s="25" t="s">
        <v>325</v>
      </c>
      <c r="CL229" s="25" t="s">
        <v>326</v>
      </c>
      <c r="CM229" s="25" t="s">
        <v>326</v>
      </c>
      <c r="CN229" s="25" t="s">
        <v>326</v>
      </c>
      <c r="CO229" s="25" t="s">
        <v>23803</v>
      </c>
      <c r="CP229" s="25" t="s">
        <v>326</v>
      </c>
      <c r="CQ229" s="25" t="s">
        <v>7395</v>
      </c>
      <c r="CR229" s="25" t="s">
        <v>23800</v>
      </c>
      <c r="CS229" s="25" t="s">
        <v>23804</v>
      </c>
      <c r="CT229" s="25" t="s">
        <v>326</v>
      </c>
      <c r="CU229" s="25" t="s">
        <v>23804</v>
      </c>
      <c r="CV229" s="25" t="s">
        <v>23805</v>
      </c>
      <c r="CW229" s="25" t="s">
        <v>326</v>
      </c>
      <c r="CX229" s="25" t="s">
        <v>23805</v>
      </c>
      <c r="CY229" s="25" t="s">
        <v>23806</v>
      </c>
      <c r="CZ229" s="25" t="s">
        <v>326</v>
      </c>
      <c r="DA229" s="25" t="s">
        <v>23807</v>
      </c>
      <c r="DB229" s="25" t="s">
        <v>330</v>
      </c>
      <c r="DC229" s="25" t="s">
        <v>1833</v>
      </c>
      <c r="DD229" s="25" t="s">
        <v>1829</v>
      </c>
      <c r="DE229" s="25" t="s">
        <v>326</v>
      </c>
      <c r="DF229" s="25" t="s">
        <v>326</v>
      </c>
      <c r="DG229" s="25" t="s">
        <v>23808</v>
      </c>
      <c r="DH229" s="25" t="s">
        <v>326</v>
      </c>
      <c r="DI229" s="25" t="s">
        <v>5658</v>
      </c>
      <c r="DJ229" s="25" t="s">
        <v>326</v>
      </c>
      <c r="DK229" s="25" t="s">
        <v>336</v>
      </c>
      <c r="DL229" s="25" t="s">
        <v>326</v>
      </c>
      <c r="DM229" s="25" t="s">
        <v>326</v>
      </c>
      <c r="DN229" s="25" t="s">
        <v>349</v>
      </c>
      <c r="DO229" s="25" t="s">
        <v>326</v>
      </c>
      <c r="DP229" s="25" t="s">
        <v>326</v>
      </c>
      <c r="DQ229" s="25" t="s">
        <v>424</v>
      </c>
      <c r="DR229" s="25" t="s">
        <v>4230</v>
      </c>
      <c r="DS229" s="25" t="s">
        <v>3518</v>
      </c>
      <c r="DT229" s="25" t="s">
        <v>2791</v>
      </c>
      <c r="DU229" s="25" t="s">
        <v>326</v>
      </c>
      <c r="DV229" s="25" t="s">
        <v>2791</v>
      </c>
      <c r="DW229" s="25" t="s">
        <v>326</v>
      </c>
      <c r="DX229" s="25" t="s">
        <v>1604</v>
      </c>
      <c r="DY229" s="25" t="s">
        <v>326</v>
      </c>
      <c r="DZ229" s="25" t="s">
        <v>326</v>
      </c>
      <c r="EA229" s="25" t="s">
        <v>326</v>
      </c>
      <c r="EB229" s="25" t="s">
        <v>1604</v>
      </c>
      <c r="EC229" s="25" t="s">
        <v>594</v>
      </c>
      <c r="ED229" s="25" t="s">
        <v>896</v>
      </c>
      <c r="EE229" s="25" t="s">
        <v>326</v>
      </c>
      <c r="EF229" s="25" t="s">
        <v>8608</v>
      </c>
      <c r="EG229" s="25" t="s">
        <v>326</v>
      </c>
      <c r="EH229" s="25" t="s">
        <v>6009</v>
      </c>
      <c r="EI229" s="25" t="s">
        <v>325</v>
      </c>
      <c r="FE229" s="25" t="s">
        <v>2058</v>
      </c>
      <c r="FF229" s="25" t="s">
        <v>23809</v>
      </c>
      <c r="FG229" s="25" t="s">
        <v>23810</v>
      </c>
      <c r="FH229" s="25" t="s">
        <v>3522</v>
      </c>
      <c r="FI229" s="25" t="s">
        <v>3522</v>
      </c>
      <c r="FJ229" s="25" t="s">
        <v>23811</v>
      </c>
      <c r="FK229" s="25" t="s">
        <v>23812</v>
      </c>
      <c r="FL229" s="25" t="s">
        <v>23812</v>
      </c>
      <c r="FM229" s="25" t="s">
        <v>23813</v>
      </c>
      <c r="FN229" s="25" t="s">
        <v>23814</v>
      </c>
      <c r="FO229" s="25" t="s">
        <v>355</v>
      </c>
      <c r="FP229" s="25" t="s">
        <v>23815</v>
      </c>
      <c r="FQ229" s="25" t="s">
        <v>23815</v>
      </c>
      <c r="FR229" s="25" t="s">
        <v>6503</v>
      </c>
      <c r="FS229" s="25" t="s">
        <v>1137</v>
      </c>
      <c r="FT229" s="25" t="s">
        <v>23816</v>
      </c>
      <c r="FU229" s="25" t="s">
        <v>23817</v>
      </c>
      <c r="FV229" s="25" t="s">
        <v>23818</v>
      </c>
      <c r="FW229" s="25" t="s">
        <v>23819</v>
      </c>
      <c r="FX229" s="25" t="s">
        <v>23820</v>
      </c>
      <c r="FY229" s="25" t="s">
        <v>23821</v>
      </c>
      <c r="FZ229" s="25" t="s">
        <v>23822</v>
      </c>
      <c r="GA229" s="25" t="s">
        <v>23823</v>
      </c>
      <c r="GB229" s="25" t="s">
        <v>23823</v>
      </c>
      <c r="GC229" s="25" t="s">
        <v>326</v>
      </c>
      <c r="GD229" s="25" t="s">
        <v>326</v>
      </c>
      <c r="GE229" s="25" t="s">
        <v>23824</v>
      </c>
      <c r="GF229" s="25" t="s">
        <v>23824</v>
      </c>
      <c r="GG229" s="25" t="s">
        <v>23825</v>
      </c>
      <c r="GH229" s="25" t="s">
        <v>23826</v>
      </c>
      <c r="GI229" s="25" t="s">
        <v>23827</v>
      </c>
      <c r="GJ229" s="25" t="s">
        <v>23828</v>
      </c>
      <c r="GK229" s="25" t="s">
        <v>23829</v>
      </c>
      <c r="GL229" s="25" t="s">
        <v>23830</v>
      </c>
      <c r="GM229" s="25" t="s">
        <v>23831</v>
      </c>
      <c r="GN229" s="25" t="s">
        <v>23832</v>
      </c>
      <c r="GO229" s="25" t="s">
        <v>23833</v>
      </c>
      <c r="GP229" s="25" t="s">
        <v>23834</v>
      </c>
      <c r="GQ229" s="25" t="s">
        <v>23835</v>
      </c>
      <c r="GR229" s="25" t="s">
        <v>23836</v>
      </c>
      <c r="GS229" s="25" t="s">
        <v>23837</v>
      </c>
      <c r="GT229" s="25" t="s">
        <v>23838</v>
      </c>
      <c r="GU229" s="25" t="s">
        <v>23839</v>
      </c>
      <c r="GV229" s="25" t="s">
        <v>23840</v>
      </c>
      <c r="GW229" s="25" t="s">
        <v>23841</v>
      </c>
      <c r="GX229" s="25" t="s">
        <v>5303</v>
      </c>
      <c r="GY229" s="25" t="s">
        <v>2793</v>
      </c>
      <c r="GZ229" s="25" t="s">
        <v>874</v>
      </c>
      <c r="HA229" s="25" t="s">
        <v>22747</v>
      </c>
      <c r="HB229" s="25" t="s">
        <v>4276</v>
      </c>
      <c r="HC229" s="25" t="s">
        <v>326</v>
      </c>
      <c r="HD229" s="25" t="s">
        <v>4276</v>
      </c>
      <c r="HE229" s="25" t="s">
        <v>8018</v>
      </c>
      <c r="HF229" s="25" t="s">
        <v>23842</v>
      </c>
      <c r="HG229" s="25" t="s">
        <v>23843</v>
      </c>
      <c r="HH229" s="25" t="s">
        <v>23844</v>
      </c>
      <c r="HI229" s="25" t="s">
        <v>23845</v>
      </c>
      <c r="HJ229" s="25" t="s">
        <v>23846</v>
      </c>
      <c r="HM229" s="25" t="s">
        <v>23847</v>
      </c>
      <c r="HN229" s="25" t="s">
        <v>597</v>
      </c>
      <c r="HO229" s="25" t="s">
        <v>1074</v>
      </c>
      <c r="HP229" s="25" t="s">
        <v>6014</v>
      </c>
      <c r="HQ229" s="25" t="s">
        <v>326</v>
      </c>
      <c r="HR229" s="25" t="s">
        <v>5053</v>
      </c>
      <c r="HT229" s="25" t="s">
        <v>23848</v>
      </c>
      <c r="HU229" s="25" t="s">
        <v>355</v>
      </c>
      <c r="HV229" s="25" t="s">
        <v>326</v>
      </c>
      <c r="HW229" s="25" t="s">
        <v>326</v>
      </c>
      <c r="HX229" s="25" t="s">
        <v>23849</v>
      </c>
      <c r="HY229" s="25" t="s">
        <v>23850</v>
      </c>
      <c r="HZ229" s="25" t="s">
        <v>326</v>
      </c>
      <c r="IA229" s="25" t="s">
        <v>9296</v>
      </c>
      <c r="IB229" s="25" t="s">
        <v>23851</v>
      </c>
      <c r="IC229" s="25" t="s">
        <v>23852</v>
      </c>
      <c r="ID229" s="25" t="s">
        <v>23853</v>
      </c>
      <c r="IE229" s="25" t="s">
        <v>327</v>
      </c>
      <c r="IF229" s="25" t="s">
        <v>1186</v>
      </c>
      <c r="IG229" s="25" t="s">
        <v>23854</v>
      </c>
      <c r="IH229" s="25" t="s">
        <v>23855</v>
      </c>
      <c r="II229" s="25" t="s">
        <v>23855</v>
      </c>
      <c r="IJ229" s="25" t="s">
        <v>23854</v>
      </c>
      <c r="IK229" s="25" t="s">
        <v>23856</v>
      </c>
      <c r="IL229" s="25" t="s">
        <v>3811</v>
      </c>
      <c r="IM229" s="25" t="s">
        <v>3522</v>
      </c>
      <c r="IN229" s="25" t="s">
        <v>326</v>
      </c>
      <c r="IO229" s="25" t="s">
        <v>326</v>
      </c>
      <c r="IP229" s="25" t="s">
        <v>326</v>
      </c>
      <c r="IQ229" s="25" t="s">
        <v>8608</v>
      </c>
      <c r="IR229" s="25" t="s">
        <v>326</v>
      </c>
      <c r="IS229" s="25" t="s">
        <v>23857</v>
      </c>
      <c r="IT229" s="25" t="s">
        <v>23858</v>
      </c>
      <c r="IU229" s="25" t="s">
        <v>23859</v>
      </c>
      <c r="IV229" s="25" t="s">
        <v>1740</v>
      </c>
      <c r="IW229" s="25" t="s">
        <v>11756</v>
      </c>
      <c r="IX229" s="25" t="s">
        <v>23860</v>
      </c>
      <c r="IY229" s="25" t="s">
        <v>2402</v>
      </c>
      <c r="IZ229" s="25" t="s">
        <v>326</v>
      </c>
      <c r="JA229" s="25" t="s">
        <v>326</v>
      </c>
      <c r="JB229" s="25" t="s">
        <v>326</v>
      </c>
      <c r="JC229" s="25" t="s">
        <v>326</v>
      </c>
      <c r="JD229" s="25" t="s">
        <v>395</v>
      </c>
      <c r="JE229" s="25" t="s">
        <v>396</v>
      </c>
      <c r="JF229" s="25" t="s">
        <v>395</v>
      </c>
      <c r="JG229" s="25" t="s">
        <v>396</v>
      </c>
      <c r="JH229" s="25" t="s">
        <v>1829</v>
      </c>
      <c r="JI229" s="25" t="s">
        <v>349</v>
      </c>
      <c r="JJ229" s="25" t="s">
        <v>326</v>
      </c>
      <c r="JK229" s="25" t="s">
        <v>326</v>
      </c>
      <c r="JL229" s="25" t="s">
        <v>326</v>
      </c>
      <c r="JM229" s="25" t="s">
        <v>326</v>
      </c>
      <c r="JN229" s="25" t="s">
        <v>23861</v>
      </c>
      <c r="JO229" s="25" t="s">
        <v>23862</v>
      </c>
      <c r="JP229" s="25" t="s">
        <v>23863</v>
      </c>
      <c r="JQ229" s="25" t="s">
        <v>23864</v>
      </c>
      <c r="JR229" s="25" t="s">
        <v>23865</v>
      </c>
      <c r="JS229" s="25" t="s">
        <v>23866</v>
      </c>
      <c r="JT229" s="25" t="s">
        <v>23867</v>
      </c>
      <c r="JU229" s="25" t="s">
        <v>23868</v>
      </c>
      <c r="JV229" s="25" t="s">
        <v>23869</v>
      </c>
      <c r="JW229" s="25" t="s">
        <v>326</v>
      </c>
      <c r="JX229" s="25" t="s">
        <v>23870</v>
      </c>
      <c r="JY229" s="25" t="s">
        <v>23871</v>
      </c>
      <c r="JZ229" s="25" t="s">
        <v>23872</v>
      </c>
      <c r="KA229" s="25" t="s">
        <v>23873</v>
      </c>
      <c r="KB229" s="25" t="s">
        <v>23874</v>
      </c>
      <c r="KC229" s="25" t="s">
        <v>23855</v>
      </c>
      <c r="KD229" s="25" t="s">
        <v>23875</v>
      </c>
      <c r="KE229" s="25" t="s">
        <v>23876</v>
      </c>
      <c r="KF229" s="25" t="s">
        <v>23814</v>
      </c>
      <c r="KG229" s="25" t="s">
        <v>23877</v>
      </c>
      <c r="KH229" s="25" t="s">
        <v>23812</v>
      </c>
      <c r="KI229" s="25" t="s">
        <v>23878</v>
      </c>
      <c r="KJ229" s="25" t="s">
        <v>23875</v>
      </c>
      <c r="KK229" s="25" t="s">
        <v>23879</v>
      </c>
      <c r="KL229" s="25" t="s">
        <v>23880</v>
      </c>
      <c r="KM229" s="25" t="s">
        <v>3458</v>
      </c>
      <c r="KN229" s="25" t="s">
        <v>23873</v>
      </c>
      <c r="KO229" s="25" t="s">
        <v>23825</v>
      </c>
      <c r="KP229" s="25" t="s">
        <v>23881</v>
      </c>
      <c r="KQ229" s="25" t="s">
        <v>23882</v>
      </c>
      <c r="KR229" s="25" t="s">
        <v>23883</v>
      </c>
      <c r="KS229" s="25" t="s">
        <v>23813</v>
      </c>
      <c r="KT229" s="25" t="s">
        <v>23884</v>
      </c>
      <c r="KU229" s="25" t="s">
        <v>23885</v>
      </c>
      <c r="KV229" s="25" t="s">
        <v>23886</v>
      </c>
      <c r="KW229" s="25" t="s">
        <v>23883</v>
      </c>
      <c r="KX229" s="25" t="s">
        <v>23887</v>
      </c>
      <c r="KY229" s="25" t="s">
        <v>23888</v>
      </c>
      <c r="KZ229" s="25" t="s">
        <v>23889</v>
      </c>
      <c r="LA229" s="25" t="s">
        <v>23890</v>
      </c>
      <c r="LB229" s="25" t="s">
        <v>23891</v>
      </c>
      <c r="LC229" s="25" t="s">
        <v>23892</v>
      </c>
    </row>
    <row r="230" spans="1:324" hidden="1" x14ac:dyDescent="0.2">
      <c r="A230" s="24">
        <f>VLOOKUP($H230,xRef2LineOfBusiness!$A$1:$D$1093,1,FALSE)</f>
        <v>341112</v>
      </c>
      <c r="B230" s="24">
        <f>VLOOKUP($H230,xRef2LineOfBusiness!$A$1:$D$1093,2,FALSE)</f>
        <v>0</v>
      </c>
      <c r="C230" s="24" t="str">
        <f>VLOOKUP($H230,xRef2LineOfBusiness!$A$1:$D$1093,3,FALSE)</f>
        <v>COMMERCIAL BANKING</v>
      </c>
      <c r="D230" s="24" t="str">
        <f>VLOOKUP($H230,xRef2LineOfBusiness!$A$1:$D$1093,4,FALSE)</f>
        <v>DALEY, THOMAS</v>
      </c>
      <c r="E230" s="25" t="s">
        <v>1012</v>
      </c>
      <c r="F230" s="25" t="s">
        <v>322</v>
      </c>
      <c r="G230" s="25" t="s">
        <v>1013</v>
      </c>
      <c r="H230" s="27">
        <v>341112</v>
      </c>
      <c r="I230" s="25" t="s">
        <v>23893</v>
      </c>
      <c r="J230" s="25" t="s">
        <v>23893</v>
      </c>
      <c r="K230" s="25" t="s">
        <v>325</v>
      </c>
      <c r="L230" s="25" t="s">
        <v>325</v>
      </c>
      <c r="M230" s="25" t="s">
        <v>23893</v>
      </c>
      <c r="N230" s="25" t="s">
        <v>326</v>
      </c>
      <c r="O230" s="25" t="s">
        <v>1092</v>
      </c>
      <c r="P230" s="25" t="s">
        <v>23894</v>
      </c>
      <c r="Q230" s="25" t="s">
        <v>14998</v>
      </c>
      <c r="R230" s="25" t="s">
        <v>330</v>
      </c>
      <c r="S230" s="25" t="s">
        <v>698</v>
      </c>
      <c r="T230" s="25" t="s">
        <v>23895</v>
      </c>
      <c r="U230" s="25" t="s">
        <v>23896</v>
      </c>
      <c r="V230" s="25" t="s">
        <v>334</v>
      </c>
      <c r="W230" s="25" t="s">
        <v>14594</v>
      </c>
      <c r="X230" s="25" t="s">
        <v>326</v>
      </c>
      <c r="Y230" s="25" t="s">
        <v>23897</v>
      </c>
      <c r="Z230" s="25" t="s">
        <v>326</v>
      </c>
      <c r="AA230" s="25" t="s">
        <v>23897</v>
      </c>
      <c r="AB230" s="25" t="s">
        <v>326</v>
      </c>
      <c r="AC230" s="25" t="s">
        <v>326</v>
      </c>
      <c r="AD230" s="25" t="s">
        <v>326</v>
      </c>
      <c r="AE230" s="25" t="s">
        <v>4124</v>
      </c>
      <c r="AF230" s="25" t="s">
        <v>326</v>
      </c>
      <c r="AG230" s="25" t="s">
        <v>4124</v>
      </c>
      <c r="AH230" s="25" t="s">
        <v>326</v>
      </c>
      <c r="AI230" s="25" t="s">
        <v>7759</v>
      </c>
      <c r="AJ230" s="25" t="s">
        <v>326</v>
      </c>
      <c r="AK230" s="25" t="s">
        <v>326</v>
      </c>
      <c r="AL230" s="25" t="s">
        <v>326</v>
      </c>
      <c r="AM230" s="25" t="s">
        <v>326</v>
      </c>
      <c r="AN230" s="25" t="s">
        <v>23898</v>
      </c>
      <c r="AO230" s="25" t="s">
        <v>384</v>
      </c>
      <c r="AP230" s="25" t="s">
        <v>326</v>
      </c>
      <c r="AQ230" s="25" t="s">
        <v>326</v>
      </c>
      <c r="AR230" s="25" t="s">
        <v>23899</v>
      </c>
      <c r="AS230" s="25" t="s">
        <v>23899</v>
      </c>
      <c r="AT230" s="25" t="s">
        <v>9049</v>
      </c>
      <c r="AU230" s="25" t="s">
        <v>12954</v>
      </c>
      <c r="AV230" s="25" t="s">
        <v>326</v>
      </c>
      <c r="AW230" s="25" t="s">
        <v>23900</v>
      </c>
      <c r="AX230" s="25" t="s">
        <v>545</v>
      </c>
      <c r="AY230" s="25" t="s">
        <v>2872</v>
      </c>
      <c r="AZ230" s="25" t="s">
        <v>326</v>
      </c>
      <c r="BA230" s="25" t="s">
        <v>326</v>
      </c>
      <c r="BB230" s="25" t="s">
        <v>326</v>
      </c>
      <c r="BC230" s="25" t="s">
        <v>326</v>
      </c>
      <c r="BD230" s="25" t="s">
        <v>326</v>
      </c>
      <c r="BE230" s="25" t="s">
        <v>23901</v>
      </c>
      <c r="BF230" s="25" t="s">
        <v>23902</v>
      </c>
      <c r="BG230" s="25" t="s">
        <v>326</v>
      </c>
      <c r="BH230" s="25" t="s">
        <v>326</v>
      </c>
      <c r="BI230" s="25" t="s">
        <v>327</v>
      </c>
      <c r="BJ230" s="25" t="s">
        <v>326</v>
      </c>
      <c r="BK230" s="25" t="s">
        <v>23903</v>
      </c>
      <c r="BL230" s="25" t="s">
        <v>326</v>
      </c>
      <c r="BM230" s="25" t="s">
        <v>12138</v>
      </c>
      <c r="BN230" s="25" t="s">
        <v>326</v>
      </c>
      <c r="BO230" s="25" t="s">
        <v>326</v>
      </c>
      <c r="BP230" s="25" t="s">
        <v>12138</v>
      </c>
      <c r="BQ230" s="25" t="s">
        <v>2019</v>
      </c>
      <c r="BR230" s="25" t="s">
        <v>23904</v>
      </c>
      <c r="BS230" s="25" t="s">
        <v>23905</v>
      </c>
      <c r="BT230" s="25" t="s">
        <v>326</v>
      </c>
      <c r="BU230" s="25" t="s">
        <v>326</v>
      </c>
      <c r="BV230" s="25" t="s">
        <v>23906</v>
      </c>
      <c r="BW230" s="25" t="s">
        <v>325</v>
      </c>
      <c r="BX230" s="25" t="s">
        <v>326</v>
      </c>
      <c r="BY230" s="25" t="s">
        <v>326</v>
      </c>
      <c r="BZ230" s="25" t="s">
        <v>326</v>
      </c>
      <c r="CA230" s="25" t="s">
        <v>326</v>
      </c>
      <c r="CB230" s="25" t="s">
        <v>326</v>
      </c>
      <c r="CC230" s="25" t="s">
        <v>326</v>
      </c>
      <c r="CD230" s="25" t="s">
        <v>326</v>
      </c>
      <c r="CE230" s="25" t="s">
        <v>493</v>
      </c>
      <c r="CF230" s="25" t="s">
        <v>2912</v>
      </c>
      <c r="CG230" s="25" t="s">
        <v>23907</v>
      </c>
      <c r="CH230" s="25" t="s">
        <v>326</v>
      </c>
      <c r="CI230" s="25" t="s">
        <v>326</v>
      </c>
      <c r="CJ230" s="25" t="s">
        <v>326</v>
      </c>
      <c r="CK230" s="25" t="s">
        <v>7625</v>
      </c>
      <c r="CL230" s="25" t="s">
        <v>326</v>
      </c>
      <c r="CM230" s="25" t="s">
        <v>1743</v>
      </c>
      <c r="CN230" s="25" t="s">
        <v>326</v>
      </c>
      <c r="CO230" s="25" t="s">
        <v>23908</v>
      </c>
      <c r="CP230" s="25" t="s">
        <v>326</v>
      </c>
      <c r="CQ230" s="25" t="s">
        <v>23909</v>
      </c>
      <c r="CR230" s="25" t="s">
        <v>23902</v>
      </c>
      <c r="CS230" s="25" t="s">
        <v>23910</v>
      </c>
      <c r="CT230" s="25" t="s">
        <v>326</v>
      </c>
      <c r="CU230" s="25" t="s">
        <v>23910</v>
      </c>
      <c r="CV230" s="25" t="s">
        <v>23911</v>
      </c>
      <c r="CW230" s="25" t="s">
        <v>326</v>
      </c>
      <c r="CX230" s="25" t="s">
        <v>23911</v>
      </c>
      <c r="CY230" s="25" t="s">
        <v>23903</v>
      </c>
      <c r="CZ230" s="25" t="s">
        <v>23912</v>
      </c>
      <c r="DA230" s="25" t="s">
        <v>326</v>
      </c>
      <c r="DB230" s="25" t="s">
        <v>326</v>
      </c>
      <c r="DC230" s="25" t="s">
        <v>2450</v>
      </c>
      <c r="DD230" s="25" t="s">
        <v>6575</v>
      </c>
      <c r="DE230" s="25" t="s">
        <v>326</v>
      </c>
      <c r="DF230" s="25" t="s">
        <v>326</v>
      </c>
      <c r="DG230" s="25" t="s">
        <v>23913</v>
      </c>
      <c r="DH230" s="25" t="s">
        <v>326</v>
      </c>
      <c r="DI230" s="25" t="s">
        <v>17196</v>
      </c>
      <c r="DJ230" s="25" t="s">
        <v>326</v>
      </c>
      <c r="DK230" s="25" t="s">
        <v>1495</v>
      </c>
      <c r="DL230" s="25" t="s">
        <v>326</v>
      </c>
      <c r="DM230" s="25" t="s">
        <v>326</v>
      </c>
      <c r="DN230" s="25" t="s">
        <v>3538</v>
      </c>
      <c r="DO230" s="25" t="s">
        <v>326</v>
      </c>
      <c r="DP230" s="25" t="s">
        <v>4067</v>
      </c>
      <c r="DQ230" s="25" t="s">
        <v>326</v>
      </c>
      <c r="DR230" s="25" t="s">
        <v>1741</v>
      </c>
      <c r="DS230" s="25" t="s">
        <v>4122</v>
      </c>
      <c r="DT230" s="25" t="s">
        <v>2875</v>
      </c>
      <c r="DU230" s="25" t="s">
        <v>326</v>
      </c>
      <c r="DV230" s="25" t="s">
        <v>2875</v>
      </c>
      <c r="DW230" s="25" t="s">
        <v>2006</v>
      </c>
      <c r="DX230" s="25" t="s">
        <v>1862</v>
      </c>
      <c r="DY230" s="25" t="s">
        <v>326</v>
      </c>
      <c r="DZ230" s="25" t="s">
        <v>326</v>
      </c>
      <c r="EA230" s="25" t="s">
        <v>326</v>
      </c>
      <c r="EB230" s="25" t="s">
        <v>1862</v>
      </c>
      <c r="EC230" s="25" t="s">
        <v>326</v>
      </c>
      <c r="ED230" s="25" t="s">
        <v>1862</v>
      </c>
      <c r="EE230" s="25" t="s">
        <v>326</v>
      </c>
      <c r="EF230" s="25" t="s">
        <v>5660</v>
      </c>
      <c r="EG230" s="25" t="s">
        <v>326</v>
      </c>
      <c r="EH230" s="25" t="s">
        <v>326</v>
      </c>
      <c r="EI230" s="25" t="s">
        <v>325</v>
      </c>
      <c r="FE230" s="25" t="s">
        <v>23914</v>
      </c>
      <c r="FF230" s="25" t="s">
        <v>23915</v>
      </c>
      <c r="FG230" s="25" t="s">
        <v>23916</v>
      </c>
      <c r="FH230" s="25" t="s">
        <v>23909</v>
      </c>
      <c r="FI230" s="25" t="s">
        <v>23909</v>
      </c>
      <c r="FJ230" s="25" t="s">
        <v>23917</v>
      </c>
      <c r="FK230" s="25" t="s">
        <v>23917</v>
      </c>
      <c r="FL230" s="25" t="s">
        <v>23917</v>
      </c>
      <c r="FM230" s="25" t="s">
        <v>23918</v>
      </c>
      <c r="FN230" s="25" t="s">
        <v>23919</v>
      </c>
      <c r="FO230" s="25" t="s">
        <v>23920</v>
      </c>
      <c r="FP230" s="25" t="s">
        <v>23921</v>
      </c>
      <c r="FQ230" s="25" t="s">
        <v>23922</v>
      </c>
      <c r="FR230" s="25" t="s">
        <v>10124</v>
      </c>
      <c r="FS230" s="25" t="s">
        <v>18926</v>
      </c>
      <c r="FT230" s="25" t="s">
        <v>23923</v>
      </c>
      <c r="FU230" s="25" t="s">
        <v>23924</v>
      </c>
      <c r="FV230" s="25" t="s">
        <v>23925</v>
      </c>
      <c r="FW230" s="25" t="s">
        <v>23926</v>
      </c>
      <c r="FX230" s="25" t="s">
        <v>23927</v>
      </c>
      <c r="FY230" s="25" t="s">
        <v>23928</v>
      </c>
      <c r="FZ230" s="25" t="s">
        <v>23929</v>
      </c>
      <c r="GA230" s="25" t="s">
        <v>23930</v>
      </c>
      <c r="GB230" s="25" t="s">
        <v>23930</v>
      </c>
      <c r="GC230" s="25" t="s">
        <v>326</v>
      </c>
      <c r="GD230" s="25" t="s">
        <v>326</v>
      </c>
      <c r="GE230" s="25" t="s">
        <v>23931</v>
      </c>
      <c r="GF230" s="25" t="s">
        <v>23931</v>
      </c>
      <c r="GG230" s="25" t="s">
        <v>23932</v>
      </c>
      <c r="GH230" s="25" t="s">
        <v>23933</v>
      </c>
      <c r="GI230" s="25" t="s">
        <v>23934</v>
      </c>
      <c r="GJ230" s="25" t="s">
        <v>23935</v>
      </c>
      <c r="GK230" s="25" t="s">
        <v>23936</v>
      </c>
      <c r="GL230" s="25" t="s">
        <v>23937</v>
      </c>
      <c r="GM230" s="25" t="s">
        <v>23938</v>
      </c>
      <c r="GN230" s="25" t="s">
        <v>23939</v>
      </c>
      <c r="GO230" s="25" t="s">
        <v>23940</v>
      </c>
      <c r="GP230" s="25" t="s">
        <v>23941</v>
      </c>
      <c r="GQ230" s="25" t="s">
        <v>23942</v>
      </c>
      <c r="GR230" s="25" t="s">
        <v>23943</v>
      </c>
      <c r="GS230" s="25" t="s">
        <v>23944</v>
      </c>
      <c r="GT230" s="25" t="s">
        <v>23945</v>
      </c>
      <c r="GU230" s="25" t="s">
        <v>23946</v>
      </c>
      <c r="GV230" s="25" t="s">
        <v>23947</v>
      </c>
      <c r="GW230" s="25" t="s">
        <v>23948</v>
      </c>
      <c r="GX230" s="25" t="s">
        <v>23949</v>
      </c>
      <c r="GY230" s="25" t="s">
        <v>2569</v>
      </c>
      <c r="GZ230" s="25" t="s">
        <v>9456</v>
      </c>
      <c r="HA230" s="25" t="s">
        <v>7477</v>
      </c>
      <c r="HB230" s="25" t="s">
        <v>23950</v>
      </c>
      <c r="HC230" s="25" t="s">
        <v>3097</v>
      </c>
      <c r="HD230" s="25" t="s">
        <v>22964</v>
      </c>
      <c r="HE230" s="25" t="s">
        <v>3098</v>
      </c>
      <c r="HF230" s="25" t="s">
        <v>23951</v>
      </c>
      <c r="HG230" s="25" t="s">
        <v>23952</v>
      </c>
      <c r="HH230" s="25" t="s">
        <v>23953</v>
      </c>
      <c r="HI230" s="25" t="s">
        <v>326</v>
      </c>
      <c r="HJ230" s="25" t="s">
        <v>23954</v>
      </c>
      <c r="HM230" s="25" t="s">
        <v>23955</v>
      </c>
      <c r="HN230" s="25" t="s">
        <v>7759</v>
      </c>
      <c r="HO230" s="25" t="s">
        <v>23956</v>
      </c>
      <c r="HP230" s="25" t="s">
        <v>23957</v>
      </c>
      <c r="HQ230" s="25" t="s">
        <v>493</v>
      </c>
      <c r="HR230" s="25" t="s">
        <v>6068</v>
      </c>
      <c r="HT230" s="25" t="s">
        <v>23958</v>
      </c>
      <c r="HU230" s="25" t="s">
        <v>23959</v>
      </c>
      <c r="HV230" s="25" t="s">
        <v>326</v>
      </c>
      <c r="HW230" s="25" t="s">
        <v>326</v>
      </c>
      <c r="HX230" s="25" t="s">
        <v>23960</v>
      </c>
      <c r="HY230" s="25" t="s">
        <v>23961</v>
      </c>
      <c r="HZ230" s="25" t="s">
        <v>326</v>
      </c>
      <c r="IA230" s="25" t="s">
        <v>4935</v>
      </c>
      <c r="IB230" s="25" t="s">
        <v>23962</v>
      </c>
      <c r="IC230" s="25" t="s">
        <v>23963</v>
      </c>
      <c r="ID230" s="25" t="s">
        <v>23964</v>
      </c>
      <c r="IE230" s="25" t="s">
        <v>327</v>
      </c>
      <c r="IF230" s="25" t="s">
        <v>3456</v>
      </c>
      <c r="IG230" s="25" t="s">
        <v>390</v>
      </c>
      <c r="IH230" s="25" t="s">
        <v>23965</v>
      </c>
      <c r="II230" s="25" t="s">
        <v>23965</v>
      </c>
      <c r="IJ230" s="25" t="s">
        <v>390</v>
      </c>
      <c r="IK230" s="25" t="s">
        <v>23966</v>
      </c>
      <c r="IL230" s="25" t="s">
        <v>2477</v>
      </c>
      <c r="IM230" s="25" t="s">
        <v>23909</v>
      </c>
      <c r="IN230" s="25" t="s">
        <v>326</v>
      </c>
      <c r="IO230" s="25" t="s">
        <v>326</v>
      </c>
      <c r="IP230" s="25" t="s">
        <v>326</v>
      </c>
      <c r="IQ230" s="25" t="s">
        <v>5660</v>
      </c>
      <c r="IR230" s="25" t="s">
        <v>326</v>
      </c>
      <c r="IS230" s="25" t="s">
        <v>23967</v>
      </c>
      <c r="IT230" s="25" t="s">
        <v>23968</v>
      </c>
      <c r="IU230" s="25" t="s">
        <v>23969</v>
      </c>
      <c r="IV230" s="25" t="s">
        <v>390</v>
      </c>
      <c r="IW230" s="25" t="s">
        <v>4124</v>
      </c>
      <c r="IX230" s="25" t="s">
        <v>326</v>
      </c>
      <c r="IY230" s="25" t="s">
        <v>1481</v>
      </c>
      <c r="IZ230" s="25" t="s">
        <v>3456</v>
      </c>
      <c r="JA230" s="25" t="s">
        <v>23970</v>
      </c>
      <c r="JB230" s="25" t="s">
        <v>6863</v>
      </c>
      <c r="JC230" s="25" t="s">
        <v>326</v>
      </c>
      <c r="JD230" s="25" t="s">
        <v>395</v>
      </c>
      <c r="JE230" s="25" t="s">
        <v>396</v>
      </c>
      <c r="JF230" s="25" t="s">
        <v>395</v>
      </c>
      <c r="JG230" s="25" t="s">
        <v>396</v>
      </c>
      <c r="JH230" s="25" t="s">
        <v>6575</v>
      </c>
      <c r="JI230" s="25" t="s">
        <v>326</v>
      </c>
      <c r="JJ230" s="25" t="s">
        <v>326</v>
      </c>
      <c r="JK230" s="25" t="s">
        <v>326</v>
      </c>
      <c r="JL230" s="25" t="s">
        <v>326</v>
      </c>
      <c r="JM230" s="25" t="s">
        <v>4067</v>
      </c>
      <c r="JN230" s="25" t="s">
        <v>23971</v>
      </c>
      <c r="JO230" s="25" t="s">
        <v>23972</v>
      </c>
      <c r="JP230" s="25" t="s">
        <v>23973</v>
      </c>
      <c r="JQ230" s="25" t="s">
        <v>23974</v>
      </c>
      <c r="JR230" s="25" t="s">
        <v>23975</v>
      </c>
      <c r="JS230" s="25" t="s">
        <v>23976</v>
      </c>
      <c r="JT230" s="25" t="s">
        <v>23977</v>
      </c>
      <c r="JU230" s="25" t="s">
        <v>23978</v>
      </c>
      <c r="JV230" s="25" t="s">
        <v>23979</v>
      </c>
      <c r="JW230" s="25" t="s">
        <v>326</v>
      </c>
      <c r="JX230" s="25" t="s">
        <v>23980</v>
      </c>
      <c r="JY230" s="25" t="s">
        <v>23981</v>
      </c>
      <c r="JZ230" s="25" t="s">
        <v>23982</v>
      </c>
      <c r="KA230" s="25" t="s">
        <v>23983</v>
      </c>
      <c r="KB230" s="25" t="s">
        <v>23984</v>
      </c>
      <c r="KC230" s="25" t="s">
        <v>23965</v>
      </c>
      <c r="KD230" s="25" t="s">
        <v>23985</v>
      </c>
      <c r="KE230" s="25" t="s">
        <v>23986</v>
      </c>
      <c r="KF230" s="25" t="s">
        <v>23919</v>
      </c>
      <c r="KG230" s="25" t="s">
        <v>23987</v>
      </c>
      <c r="KH230" s="25" t="s">
        <v>23917</v>
      </c>
      <c r="KI230" s="25" t="s">
        <v>23988</v>
      </c>
      <c r="KJ230" s="25" t="s">
        <v>23985</v>
      </c>
      <c r="KK230" s="25" t="s">
        <v>23989</v>
      </c>
      <c r="KL230" s="25" t="s">
        <v>23990</v>
      </c>
      <c r="KM230" s="25" t="s">
        <v>5990</v>
      </c>
      <c r="KN230" s="25" t="s">
        <v>23983</v>
      </c>
      <c r="KO230" s="25" t="s">
        <v>23932</v>
      </c>
      <c r="KP230" s="25" t="s">
        <v>23960</v>
      </c>
      <c r="KQ230" s="25" t="s">
        <v>23991</v>
      </c>
      <c r="KR230" s="25" t="s">
        <v>23992</v>
      </c>
      <c r="KS230" s="25" t="s">
        <v>23918</v>
      </c>
      <c r="KT230" s="25" t="s">
        <v>23993</v>
      </c>
      <c r="KU230" s="25" t="s">
        <v>23994</v>
      </c>
      <c r="KV230" s="25" t="s">
        <v>23995</v>
      </c>
      <c r="KW230" s="25" t="s">
        <v>23996</v>
      </c>
      <c r="KX230" s="25" t="s">
        <v>23997</v>
      </c>
      <c r="KY230" s="25" t="s">
        <v>23998</v>
      </c>
    </row>
    <row r="231" spans="1:324" hidden="1" x14ac:dyDescent="0.2">
      <c r="A231" s="24">
        <f>VLOOKUP($H231,xRef2LineOfBusiness!$A$1:$D$1093,1,FALSE)</f>
        <v>2995</v>
      </c>
      <c r="B231" s="24" t="e">
        <f>VLOOKUP($H231,xRef2LineOfBusiness!$A$1:$D$1093,2,FALSE)</f>
        <v>#N/A</v>
      </c>
      <c r="C231" s="24" t="e">
        <f>VLOOKUP($H231,xRef2LineOfBusiness!$A$1:$D$1093,3,FALSE)</f>
        <v>#N/A</v>
      </c>
      <c r="D231" s="24" t="e">
        <f>VLOOKUP($H231,xRef2LineOfBusiness!$A$1:$D$1093,4,FALSE)</f>
        <v>#N/A</v>
      </c>
      <c r="E231" s="25" t="s">
        <v>2330</v>
      </c>
      <c r="F231" s="25" t="s">
        <v>322</v>
      </c>
      <c r="H231" s="27">
        <v>2995</v>
      </c>
      <c r="I231" s="25" t="s">
        <v>24000</v>
      </c>
      <c r="J231" s="25" t="s">
        <v>24000</v>
      </c>
      <c r="K231" s="25" t="s">
        <v>325</v>
      </c>
      <c r="L231" s="25" t="s">
        <v>325</v>
      </c>
      <c r="M231" s="25" t="s">
        <v>24000</v>
      </c>
      <c r="N231" s="25" t="s">
        <v>326</v>
      </c>
      <c r="O231" s="25" t="s">
        <v>906</v>
      </c>
      <c r="P231" s="25" t="s">
        <v>24001</v>
      </c>
      <c r="Q231" s="25" t="s">
        <v>24002</v>
      </c>
      <c r="R231" s="25" t="s">
        <v>330</v>
      </c>
      <c r="S231" s="25" t="s">
        <v>331</v>
      </c>
      <c r="T231" s="25" t="s">
        <v>24003</v>
      </c>
      <c r="U231" s="25" t="s">
        <v>24004</v>
      </c>
      <c r="V231" s="25" t="s">
        <v>334</v>
      </c>
      <c r="W231" s="25" t="s">
        <v>1253</v>
      </c>
      <c r="X231" s="25" t="s">
        <v>326</v>
      </c>
      <c r="Y231" s="25" t="s">
        <v>1020</v>
      </c>
      <c r="Z231" s="25" t="s">
        <v>422</v>
      </c>
      <c r="AA231" s="25" t="s">
        <v>493</v>
      </c>
      <c r="AB231" s="25" t="s">
        <v>326</v>
      </c>
      <c r="AC231" s="25" t="s">
        <v>326</v>
      </c>
      <c r="AD231" s="25" t="s">
        <v>326</v>
      </c>
      <c r="AE231" s="25" t="s">
        <v>6918</v>
      </c>
      <c r="AF231" s="25" t="s">
        <v>326</v>
      </c>
      <c r="AG231" s="25" t="s">
        <v>6918</v>
      </c>
      <c r="AH231" s="25" t="s">
        <v>326</v>
      </c>
      <c r="AI231" s="25" t="s">
        <v>326</v>
      </c>
      <c r="AJ231" s="25" t="s">
        <v>326</v>
      </c>
      <c r="AK231" s="25" t="s">
        <v>326</v>
      </c>
      <c r="AL231" s="25" t="s">
        <v>326</v>
      </c>
      <c r="AM231" s="25" t="s">
        <v>326</v>
      </c>
      <c r="AN231" s="25" t="s">
        <v>2903</v>
      </c>
      <c r="AO231" s="25" t="s">
        <v>326</v>
      </c>
      <c r="AP231" s="25" t="s">
        <v>326</v>
      </c>
      <c r="AQ231" s="25" t="s">
        <v>665</v>
      </c>
      <c r="AR231" s="25" t="s">
        <v>24005</v>
      </c>
      <c r="AS231" s="25" t="s">
        <v>24005</v>
      </c>
      <c r="AT231" s="25" t="s">
        <v>3517</v>
      </c>
      <c r="AU231" s="25" t="s">
        <v>14022</v>
      </c>
      <c r="AV231" s="25" t="s">
        <v>326</v>
      </c>
      <c r="AW231" s="25" t="s">
        <v>326</v>
      </c>
      <c r="AX231" s="25" t="s">
        <v>326</v>
      </c>
      <c r="AY231" s="25" t="s">
        <v>566</v>
      </c>
      <c r="AZ231" s="25" t="s">
        <v>345</v>
      </c>
      <c r="BA231" s="25" t="s">
        <v>416</v>
      </c>
      <c r="BB231" s="25" t="s">
        <v>326</v>
      </c>
      <c r="BC231" s="25" t="s">
        <v>416</v>
      </c>
      <c r="BD231" s="25" t="s">
        <v>326</v>
      </c>
      <c r="BE231" s="25" t="s">
        <v>6134</v>
      </c>
      <c r="BF231" s="25" t="s">
        <v>5986</v>
      </c>
      <c r="BG231" s="25" t="s">
        <v>326</v>
      </c>
      <c r="BH231" s="25" t="s">
        <v>326</v>
      </c>
      <c r="BI231" s="25" t="s">
        <v>7849</v>
      </c>
      <c r="BJ231" s="25" t="s">
        <v>326</v>
      </c>
      <c r="BK231" s="25" t="s">
        <v>2876</v>
      </c>
      <c r="BL231" s="25" t="s">
        <v>326</v>
      </c>
      <c r="BM231" s="25" t="s">
        <v>439</v>
      </c>
      <c r="BN231" s="25" t="s">
        <v>326</v>
      </c>
      <c r="BO231" s="25" t="s">
        <v>326</v>
      </c>
      <c r="BP231" s="25" t="s">
        <v>439</v>
      </c>
      <c r="BQ231" s="25" t="s">
        <v>326</v>
      </c>
      <c r="BR231" s="25" t="s">
        <v>1092</v>
      </c>
      <c r="BS231" s="25" t="s">
        <v>326</v>
      </c>
      <c r="BT231" s="25" t="s">
        <v>326</v>
      </c>
      <c r="BU231" s="25" t="s">
        <v>326</v>
      </c>
      <c r="BV231" s="25" t="s">
        <v>4124</v>
      </c>
      <c r="BW231" s="25" t="s">
        <v>5432</v>
      </c>
      <c r="BX231" s="25" t="s">
        <v>326</v>
      </c>
      <c r="BY231" s="25" t="s">
        <v>326</v>
      </c>
      <c r="BZ231" s="25" t="s">
        <v>326</v>
      </c>
      <c r="CA231" s="25" t="s">
        <v>345</v>
      </c>
      <c r="CB231" s="25" t="s">
        <v>326</v>
      </c>
      <c r="CC231" s="25" t="s">
        <v>326</v>
      </c>
      <c r="CD231" s="25" t="s">
        <v>326</v>
      </c>
      <c r="CE231" s="25" t="s">
        <v>326</v>
      </c>
      <c r="CF231" s="25" t="s">
        <v>11046</v>
      </c>
      <c r="CG231" s="25" t="s">
        <v>8259</v>
      </c>
      <c r="CH231" s="25" t="s">
        <v>326</v>
      </c>
      <c r="CI231" s="25" t="s">
        <v>326</v>
      </c>
      <c r="CJ231" s="25" t="s">
        <v>326</v>
      </c>
      <c r="CK231" s="25" t="s">
        <v>325</v>
      </c>
      <c r="CL231" s="25" t="s">
        <v>326</v>
      </c>
      <c r="CM231" s="25" t="s">
        <v>326</v>
      </c>
      <c r="CN231" s="25" t="s">
        <v>326</v>
      </c>
      <c r="CO231" s="25" t="s">
        <v>578</v>
      </c>
      <c r="CP231" s="25" t="s">
        <v>326</v>
      </c>
      <c r="CQ231" s="25" t="s">
        <v>6658</v>
      </c>
      <c r="CR231" s="25" t="s">
        <v>5986</v>
      </c>
      <c r="CS231" s="25" t="s">
        <v>13434</v>
      </c>
      <c r="CT231" s="25" t="s">
        <v>2461</v>
      </c>
      <c r="CU231" s="25" t="s">
        <v>17320</v>
      </c>
      <c r="CV231" s="25" t="s">
        <v>8598</v>
      </c>
      <c r="CW231" s="25" t="s">
        <v>326</v>
      </c>
      <c r="CX231" s="25" t="s">
        <v>8598</v>
      </c>
      <c r="CY231" s="25" t="s">
        <v>11430</v>
      </c>
      <c r="CZ231" s="25" t="s">
        <v>5986</v>
      </c>
      <c r="DA231" s="25" t="s">
        <v>326</v>
      </c>
      <c r="DB231" s="25" t="s">
        <v>3518</v>
      </c>
      <c r="DC231" s="25" t="s">
        <v>326</v>
      </c>
      <c r="DD231" s="25" t="s">
        <v>1251</v>
      </c>
      <c r="DE231" s="25" t="s">
        <v>330</v>
      </c>
      <c r="DF231" s="25" t="s">
        <v>326</v>
      </c>
      <c r="DG231" s="25" t="s">
        <v>10994</v>
      </c>
      <c r="DH231" s="25" t="s">
        <v>326</v>
      </c>
      <c r="DI231" s="25" t="s">
        <v>416</v>
      </c>
      <c r="DJ231" s="25" t="s">
        <v>326</v>
      </c>
      <c r="DK231" s="25" t="s">
        <v>1039</v>
      </c>
      <c r="DL231" s="25" t="s">
        <v>326</v>
      </c>
      <c r="DM231" s="25" t="s">
        <v>326</v>
      </c>
      <c r="DN231" s="25" t="s">
        <v>326</v>
      </c>
      <c r="DO231" s="25" t="s">
        <v>326</v>
      </c>
      <c r="DP231" s="25" t="s">
        <v>326</v>
      </c>
      <c r="DQ231" s="25" t="s">
        <v>326</v>
      </c>
      <c r="DR231" s="25" t="s">
        <v>952</v>
      </c>
      <c r="DS231" s="25" t="s">
        <v>2823</v>
      </c>
      <c r="DT231" s="25" t="s">
        <v>326</v>
      </c>
      <c r="DU231" s="25" t="s">
        <v>345</v>
      </c>
      <c r="DV231" s="25" t="s">
        <v>459</v>
      </c>
      <c r="DW231" s="25" t="s">
        <v>326</v>
      </c>
      <c r="DX231" s="25" t="s">
        <v>1076</v>
      </c>
      <c r="DY231" s="25" t="s">
        <v>326</v>
      </c>
      <c r="DZ231" s="25" t="s">
        <v>326</v>
      </c>
      <c r="EA231" s="25" t="s">
        <v>326</v>
      </c>
      <c r="EB231" s="25" t="s">
        <v>1076</v>
      </c>
      <c r="EC231" s="25" t="s">
        <v>326</v>
      </c>
      <c r="ED231" s="25" t="s">
        <v>1076</v>
      </c>
      <c r="EE231" s="25" t="s">
        <v>326</v>
      </c>
      <c r="EF231" s="25" t="s">
        <v>326</v>
      </c>
      <c r="EG231" s="25" t="s">
        <v>326</v>
      </c>
      <c r="EH231" s="25" t="s">
        <v>326</v>
      </c>
      <c r="EI231" s="25" t="s">
        <v>325</v>
      </c>
      <c r="ER231" s="25" t="s">
        <v>326</v>
      </c>
      <c r="FD231" s="25" t="s">
        <v>326</v>
      </c>
      <c r="FE231" s="25" t="s">
        <v>4223</v>
      </c>
      <c r="FF231" s="25" t="s">
        <v>24006</v>
      </c>
      <c r="FG231" s="25" t="s">
        <v>24007</v>
      </c>
      <c r="FH231" s="25" t="s">
        <v>338</v>
      </c>
      <c r="FI231" s="25" t="s">
        <v>338</v>
      </c>
      <c r="FJ231" s="25" t="s">
        <v>24008</v>
      </c>
      <c r="FK231" s="25" t="s">
        <v>24009</v>
      </c>
      <c r="FL231" s="25" t="s">
        <v>24009</v>
      </c>
      <c r="FM231" s="25" t="s">
        <v>24010</v>
      </c>
      <c r="FN231" s="25" t="s">
        <v>24011</v>
      </c>
      <c r="FO231" s="25" t="s">
        <v>24012</v>
      </c>
      <c r="FP231" s="25" t="s">
        <v>24013</v>
      </c>
      <c r="FQ231" s="25" t="s">
        <v>24014</v>
      </c>
      <c r="FR231" s="25" t="s">
        <v>1074</v>
      </c>
      <c r="FS231" s="25" t="s">
        <v>2830</v>
      </c>
      <c r="FT231" s="25" t="s">
        <v>24015</v>
      </c>
      <c r="FU231" s="25" t="s">
        <v>24016</v>
      </c>
      <c r="FV231" s="25" t="s">
        <v>24017</v>
      </c>
      <c r="FW231" s="25" t="s">
        <v>24018</v>
      </c>
      <c r="FX231" s="25" t="s">
        <v>24019</v>
      </c>
      <c r="FY231" s="25" t="s">
        <v>326</v>
      </c>
      <c r="FZ231" s="25" t="s">
        <v>356</v>
      </c>
      <c r="GA231" s="25" t="s">
        <v>24020</v>
      </c>
      <c r="GB231" s="25" t="s">
        <v>24021</v>
      </c>
      <c r="GC231" s="25" t="s">
        <v>326</v>
      </c>
      <c r="GD231" s="25" t="s">
        <v>326</v>
      </c>
      <c r="GE231" s="25" t="s">
        <v>24022</v>
      </c>
      <c r="GF231" s="25" t="s">
        <v>24022</v>
      </c>
      <c r="GG231" s="25" t="s">
        <v>24023</v>
      </c>
      <c r="GH231" s="25" t="s">
        <v>24024</v>
      </c>
      <c r="GI231" s="25" t="s">
        <v>24025</v>
      </c>
      <c r="GJ231" s="25" t="s">
        <v>24026</v>
      </c>
      <c r="GK231" s="25" t="s">
        <v>24027</v>
      </c>
      <c r="GL231" s="25" t="s">
        <v>24028</v>
      </c>
      <c r="GM231" s="25" t="s">
        <v>24029</v>
      </c>
      <c r="GN231" s="25" t="s">
        <v>24030</v>
      </c>
      <c r="GO231" s="25" t="s">
        <v>24031</v>
      </c>
      <c r="GP231" s="25" t="s">
        <v>24032</v>
      </c>
      <c r="GQ231" s="25" t="s">
        <v>24033</v>
      </c>
      <c r="GR231" s="25" t="s">
        <v>356</v>
      </c>
      <c r="GS231" s="25" t="s">
        <v>24034</v>
      </c>
      <c r="GT231" s="25" t="s">
        <v>24035</v>
      </c>
      <c r="GU231" s="25" t="s">
        <v>24036</v>
      </c>
      <c r="GV231" s="25" t="s">
        <v>24037</v>
      </c>
      <c r="GW231" s="25" t="s">
        <v>24038</v>
      </c>
      <c r="GX231" s="25" t="s">
        <v>1481</v>
      </c>
      <c r="GY231" s="25" t="s">
        <v>15927</v>
      </c>
      <c r="GZ231" s="25" t="s">
        <v>1266</v>
      </c>
      <c r="HA231" s="25" t="s">
        <v>952</v>
      </c>
      <c r="HB231" s="25" t="s">
        <v>638</v>
      </c>
      <c r="HC231" s="25" t="s">
        <v>4261</v>
      </c>
      <c r="HD231" s="25" t="s">
        <v>9143</v>
      </c>
      <c r="HE231" s="25" t="s">
        <v>1190</v>
      </c>
      <c r="HF231" s="25" t="s">
        <v>24039</v>
      </c>
      <c r="HG231" s="25" t="s">
        <v>24040</v>
      </c>
      <c r="HH231" s="25" t="s">
        <v>24041</v>
      </c>
      <c r="HI231" s="25" t="s">
        <v>24042</v>
      </c>
      <c r="HJ231" s="25" t="s">
        <v>24043</v>
      </c>
      <c r="HK231" s="25" t="s">
        <v>24044</v>
      </c>
      <c r="HL231" s="25" t="s">
        <v>24045</v>
      </c>
      <c r="HM231" s="25" t="s">
        <v>24046</v>
      </c>
      <c r="HN231" s="25" t="s">
        <v>326</v>
      </c>
      <c r="HO231" s="25" t="s">
        <v>351</v>
      </c>
      <c r="HP231" s="25" t="s">
        <v>598</v>
      </c>
      <c r="HQ231" s="25" t="s">
        <v>345</v>
      </c>
      <c r="HR231" s="25" t="s">
        <v>2120</v>
      </c>
      <c r="HS231" s="25" t="s">
        <v>1253</v>
      </c>
      <c r="HT231" s="25" t="s">
        <v>24047</v>
      </c>
      <c r="HU231" s="25" t="s">
        <v>24048</v>
      </c>
      <c r="HV231" s="25" t="s">
        <v>326</v>
      </c>
      <c r="HW231" s="25" t="s">
        <v>326</v>
      </c>
      <c r="HX231" s="25" t="s">
        <v>24049</v>
      </c>
      <c r="HY231" s="25" t="s">
        <v>24015</v>
      </c>
      <c r="HZ231" s="25" t="s">
        <v>326</v>
      </c>
      <c r="IA231" s="25" t="s">
        <v>1074</v>
      </c>
      <c r="IB231" s="25" t="s">
        <v>24050</v>
      </c>
      <c r="IC231" s="25" t="s">
        <v>24051</v>
      </c>
      <c r="ID231" s="25" t="s">
        <v>24052</v>
      </c>
      <c r="IF231" s="25" t="s">
        <v>598</v>
      </c>
      <c r="IG231" s="25" t="s">
        <v>17694</v>
      </c>
      <c r="IH231" s="25" t="s">
        <v>24053</v>
      </c>
      <c r="II231" s="25" t="s">
        <v>24053</v>
      </c>
      <c r="IJ231" s="25" t="s">
        <v>17694</v>
      </c>
      <c r="IK231" s="25" t="s">
        <v>24054</v>
      </c>
      <c r="IL231" s="25" t="s">
        <v>1260</v>
      </c>
      <c r="IM231" s="25" t="s">
        <v>338</v>
      </c>
      <c r="IN231" s="25" t="s">
        <v>326</v>
      </c>
      <c r="IO231" s="25" t="s">
        <v>326</v>
      </c>
      <c r="IP231" s="25" t="s">
        <v>326</v>
      </c>
      <c r="IQ231" s="25" t="s">
        <v>326</v>
      </c>
      <c r="IR231" s="25" t="s">
        <v>326</v>
      </c>
      <c r="IS231" s="25" t="s">
        <v>5489</v>
      </c>
      <c r="IT231" s="25" t="s">
        <v>24055</v>
      </c>
      <c r="IU231" s="25" t="s">
        <v>24056</v>
      </c>
      <c r="IV231" s="25" t="s">
        <v>1258</v>
      </c>
      <c r="IW231" s="25" t="s">
        <v>6918</v>
      </c>
      <c r="IX231" s="25" t="s">
        <v>4699</v>
      </c>
      <c r="IY231" s="25" t="s">
        <v>326</v>
      </c>
      <c r="IZ231" s="25" t="s">
        <v>326</v>
      </c>
      <c r="JA231" s="25" t="s">
        <v>326</v>
      </c>
      <c r="JB231" s="25" t="s">
        <v>326</v>
      </c>
      <c r="JC231" s="25" t="s">
        <v>326</v>
      </c>
      <c r="JD231" s="25" t="s">
        <v>395</v>
      </c>
      <c r="JE231" s="25" t="s">
        <v>396</v>
      </c>
      <c r="JF231" s="25" t="s">
        <v>395</v>
      </c>
      <c r="JG231" s="25" t="s">
        <v>396</v>
      </c>
      <c r="JH231" s="25" t="s">
        <v>684</v>
      </c>
    </row>
    <row r="232" spans="1:324" hidden="1" x14ac:dyDescent="0.2">
      <c r="A232" s="24">
        <f>VLOOKUP($H232,xRef2LineOfBusiness!$A$1:$D$1093,1,FALSE)</f>
        <v>857731</v>
      </c>
      <c r="B232" s="24">
        <f>VLOOKUP($H232,xRef2LineOfBusiness!$A$1:$D$1093,2,FALSE)</f>
        <v>33361.423794599999</v>
      </c>
      <c r="C232" s="24" t="str">
        <f>VLOOKUP($H232,xRef2LineOfBusiness!$A$1:$D$1093,3,FALSE)</f>
        <v>COMMERCIAL BANKING</v>
      </c>
      <c r="D232" s="24" t="str">
        <f>VLOOKUP($H232,xRef2LineOfBusiness!$A$1:$D$1093,4,FALSE)</f>
        <v>GRODSKY, AMY N</v>
      </c>
      <c r="E232" s="25" t="s">
        <v>3630</v>
      </c>
      <c r="F232" s="25" t="s">
        <v>322</v>
      </c>
      <c r="H232" s="27">
        <v>857731</v>
      </c>
      <c r="I232" s="25" t="s">
        <v>24057</v>
      </c>
      <c r="J232" s="25" t="s">
        <v>24057</v>
      </c>
      <c r="K232" s="25" t="s">
        <v>325</v>
      </c>
      <c r="L232" s="25" t="s">
        <v>325</v>
      </c>
      <c r="M232" s="25" t="s">
        <v>24057</v>
      </c>
      <c r="N232" s="25" t="s">
        <v>326</v>
      </c>
      <c r="O232" s="25" t="s">
        <v>570</v>
      </c>
      <c r="P232" s="25" t="s">
        <v>24058</v>
      </c>
      <c r="Q232" s="25" t="s">
        <v>24059</v>
      </c>
      <c r="R232" s="25" t="s">
        <v>330</v>
      </c>
      <c r="S232" s="25" t="s">
        <v>698</v>
      </c>
      <c r="T232" s="25" t="s">
        <v>24060</v>
      </c>
      <c r="U232" s="25" t="s">
        <v>24061</v>
      </c>
      <c r="V232" s="25" t="s">
        <v>334</v>
      </c>
      <c r="W232" s="25" t="s">
        <v>24062</v>
      </c>
      <c r="X232" s="25" t="s">
        <v>2340</v>
      </c>
      <c r="Y232" s="25" t="s">
        <v>24063</v>
      </c>
      <c r="Z232" s="25" t="s">
        <v>326</v>
      </c>
      <c r="AA232" s="25" t="s">
        <v>24063</v>
      </c>
      <c r="AB232" s="25" t="s">
        <v>326</v>
      </c>
      <c r="AC232" s="25" t="s">
        <v>326</v>
      </c>
      <c r="AD232" s="25" t="s">
        <v>326</v>
      </c>
      <c r="AE232" s="25" t="s">
        <v>326</v>
      </c>
      <c r="AF232" s="25" t="s">
        <v>326</v>
      </c>
      <c r="AG232" s="25" t="s">
        <v>326</v>
      </c>
      <c r="AH232" s="25" t="s">
        <v>326</v>
      </c>
      <c r="AI232" s="25" t="s">
        <v>20714</v>
      </c>
      <c r="AJ232" s="25" t="s">
        <v>326</v>
      </c>
      <c r="AK232" s="25" t="s">
        <v>326</v>
      </c>
      <c r="AL232" s="25" t="s">
        <v>326</v>
      </c>
      <c r="AM232" s="25" t="s">
        <v>326</v>
      </c>
      <c r="AN232" s="25" t="s">
        <v>24064</v>
      </c>
      <c r="AO232" s="25" t="s">
        <v>326</v>
      </c>
      <c r="AP232" s="25" t="s">
        <v>326</v>
      </c>
      <c r="AQ232" s="25" t="s">
        <v>326</v>
      </c>
      <c r="AR232" s="25" t="s">
        <v>11076</v>
      </c>
      <c r="AS232" s="25" t="s">
        <v>11076</v>
      </c>
      <c r="AT232" s="25" t="s">
        <v>5317</v>
      </c>
      <c r="AU232" s="25" t="s">
        <v>3636</v>
      </c>
      <c r="AV232" s="25" t="s">
        <v>326</v>
      </c>
      <c r="AW232" s="25" t="s">
        <v>326</v>
      </c>
      <c r="AX232" s="25" t="s">
        <v>2793</v>
      </c>
      <c r="AY232" s="25" t="s">
        <v>369</v>
      </c>
      <c r="AZ232" s="25" t="s">
        <v>889</v>
      </c>
      <c r="BA232" s="25" t="s">
        <v>326</v>
      </c>
      <c r="BB232" s="25" t="s">
        <v>326</v>
      </c>
      <c r="BC232" s="25" t="s">
        <v>326</v>
      </c>
      <c r="BD232" s="25" t="s">
        <v>326</v>
      </c>
      <c r="BE232" s="25" t="s">
        <v>22469</v>
      </c>
      <c r="BF232" s="25" t="s">
        <v>24065</v>
      </c>
      <c r="BG232" s="25" t="s">
        <v>326</v>
      </c>
      <c r="BH232" s="25" t="s">
        <v>326</v>
      </c>
      <c r="BI232" s="25" t="s">
        <v>326</v>
      </c>
      <c r="BJ232" s="25" t="s">
        <v>326</v>
      </c>
      <c r="BK232" s="25" t="s">
        <v>24066</v>
      </c>
      <c r="BL232" s="25" t="s">
        <v>326</v>
      </c>
      <c r="BM232" s="25" t="s">
        <v>341</v>
      </c>
      <c r="BN232" s="25" t="s">
        <v>326</v>
      </c>
      <c r="BO232" s="25" t="s">
        <v>326</v>
      </c>
      <c r="BP232" s="25" t="s">
        <v>341</v>
      </c>
      <c r="BQ232" s="25" t="s">
        <v>326</v>
      </c>
      <c r="BR232" s="25" t="s">
        <v>326</v>
      </c>
      <c r="BS232" s="25" t="s">
        <v>24067</v>
      </c>
      <c r="BT232" s="25" t="s">
        <v>326</v>
      </c>
      <c r="BU232" s="25" t="s">
        <v>326</v>
      </c>
      <c r="BV232" s="25" t="s">
        <v>24068</v>
      </c>
      <c r="BW232" s="25" t="s">
        <v>326</v>
      </c>
      <c r="BX232" s="25" t="s">
        <v>326</v>
      </c>
      <c r="BY232" s="25" t="s">
        <v>326</v>
      </c>
      <c r="BZ232" s="25" t="s">
        <v>326</v>
      </c>
      <c r="CA232" s="25" t="s">
        <v>326</v>
      </c>
      <c r="CB232" s="25" t="s">
        <v>326</v>
      </c>
      <c r="CC232" s="25" t="s">
        <v>326</v>
      </c>
      <c r="CD232" s="25" t="s">
        <v>24069</v>
      </c>
      <c r="CE232" s="25" t="s">
        <v>326</v>
      </c>
      <c r="CF232" s="25" t="s">
        <v>24069</v>
      </c>
      <c r="CG232" s="25" t="s">
        <v>24070</v>
      </c>
      <c r="CH232" s="25" t="s">
        <v>326</v>
      </c>
      <c r="CI232" s="25" t="s">
        <v>326</v>
      </c>
      <c r="CJ232" s="25" t="s">
        <v>326</v>
      </c>
      <c r="CK232" s="25" t="s">
        <v>326</v>
      </c>
      <c r="CL232" s="25" t="s">
        <v>326</v>
      </c>
      <c r="CM232" s="25" t="s">
        <v>326</v>
      </c>
      <c r="CN232" s="25" t="s">
        <v>326</v>
      </c>
      <c r="CO232" s="25" t="s">
        <v>24071</v>
      </c>
      <c r="CP232" s="25" t="s">
        <v>326</v>
      </c>
      <c r="CQ232" s="25" t="s">
        <v>24071</v>
      </c>
      <c r="CR232" s="25" t="s">
        <v>24065</v>
      </c>
      <c r="CS232" s="25" t="s">
        <v>24072</v>
      </c>
      <c r="CT232" s="25" t="s">
        <v>326</v>
      </c>
      <c r="CU232" s="25" t="s">
        <v>24072</v>
      </c>
      <c r="CV232" s="25" t="s">
        <v>24073</v>
      </c>
      <c r="CW232" s="25" t="s">
        <v>326</v>
      </c>
      <c r="CX232" s="25" t="s">
        <v>24073</v>
      </c>
      <c r="CY232" s="25" t="s">
        <v>24074</v>
      </c>
      <c r="CZ232" s="25" t="s">
        <v>6393</v>
      </c>
      <c r="DA232" s="25" t="s">
        <v>326</v>
      </c>
      <c r="DB232" s="25" t="s">
        <v>326</v>
      </c>
      <c r="DC232" s="25" t="s">
        <v>1036</v>
      </c>
      <c r="DD232" s="25" t="s">
        <v>1497</v>
      </c>
      <c r="DE232" s="25" t="s">
        <v>326</v>
      </c>
      <c r="DF232" s="25" t="s">
        <v>326</v>
      </c>
      <c r="DG232" s="25" t="s">
        <v>24075</v>
      </c>
      <c r="DH232" s="25" t="s">
        <v>326</v>
      </c>
      <c r="DI232" s="25" t="s">
        <v>18503</v>
      </c>
      <c r="DJ232" s="25" t="s">
        <v>2566</v>
      </c>
      <c r="DK232" s="25" t="s">
        <v>326</v>
      </c>
      <c r="DL232" s="25" t="s">
        <v>326</v>
      </c>
      <c r="DM232" s="25" t="s">
        <v>326</v>
      </c>
      <c r="DN232" s="25" t="s">
        <v>326</v>
      </c>
      <c r="DO232" s="25" t="s">
        <v>326</v>
      </c>
      <c r="DP232" s="25" t="s">
        <v>1743</v>
      </c>
      <c r="DQ232" s="25" t="s">
        <v>2340</v>
      </c>
      <c r="DR232" s="25" t="s">
        <v>24076</v>
      </c>
      <c r="DS232" s="25" t="s">
        <v>24077</v>
      </c>
      <c r="DT232" s="25" t="s">
        <v>326</v>
      </c>
      <c r="DU232" s="25" t="s">
        <v>326</v>
      </c>
      <c r="DV232" s="25" t="s">
        <v>326</v>
      </c>
      <c r="DW232" s="25" t="s">
        <v>326</v>
      </c>
      <c r="DX232" s="25" t="s">
        <v>24077</v>
      </c>
      <c r="DY232" s="25" t="s">
        <v>326</v>
      </c>
      <c r="DZ232" s="25" t="s">
        <v>326</v>
      </c>
      <c r="EA232" s="25" t="s">
        <v>326</v>
      </c>
      <c r="EB232" s="25" t="s">
        <v>24077</v>
      </c>
      <c r="EC232" s="25" t="s">
        <v>326</v>
      </c>
      <c r="ED232" s="25" t="s">
        <v>24077</v>
      </c>
      <c r="EE232" s="25" t="s">
        <v>326</v>
      </c>
      <c r="EF232" s="25" t="s">
        <v>10617</v>
      </c>
      <c r="EG232" s="25" t="s">
        <v>326</v>
      </c>
      <c r="EH232" s="25" t="s">
        <v>326</v>
      </c>
      <c r="EI232" s="25" t="s">
        <v>325</v>
      </c>
      <c r="FE232" s="25" t="s">
        <v>24078</v>
      </c>
      <c r="FF232" s="25" t="s">
        <v>24079</v>
      </c>
      <c r="FG232" s="25" t="s">
        <v>24080</v>
      </c>
      <c r="FH232" s="25" t="s">
        <v>24071</v>
      </c>
      <c r="FI232" s="25" t="s">
        <v>24081</v>
      </c>
      <c r="FJ232" s="25" t="s">
        <v>24082</v>
      </c>
      <c r="FK232" s="25" t="s">
        <v>24082</v>
      </c>
      <c r="FL232" s="25" t="s">
        <v>24083</v>
      </c>
      <c r="FM232" s="25" t="s">
        <v>24084</v>
      </c>
      <c r="FN232" s="25" t="s">
        <v>355</v>
      </c>
      <c r="FO232" s="25" t="s">
        <v>355</v>
      </c>
      <c r="FP232" s="25" t="s">
        <v>24085</v>
      </c>
      <c r="FQ232" s="25" t="s">
        <v>24085</v>
      </c>
      <c r="FR232" s="25" t="s">
        <v>24086</v>
      </c>
      <c r="FS232" s="25" t="s">
        <v>24086</v>
      </c>
      <c r="FT232" s="25" t="s">
        <v>24087</v>
      </c>
      <c r="FU232" s="25" t="s">
        <v>24088</v>
      </c>
      <c r="FV232" s="25" t="s">
        <v>24089</v>
      </c>
      <c r="FW232" s="25" t="s">
        <v>24090</v>
      </c>
      <c r="FX232" s="25" t="s">
        <v>24091</v>
      </c>
      <c r="FY232" s="25" t="s">
        <v>24092</v>
      </c>
      <c r="FZ232" s="25" t="s">
        <v>326</v>
      </c>
      <c r="GA232" s="25" t="s">
        <v>24093</v>
      </c>
      <c r="GB232" s="25" t="s">
        <v>24093</v>
      </c>
      <c r="GC232" s="25" t="s">
        <v>326</v>
      </c>
      <c r="GD232" s="25" t="s">
        <v>326</v>
      </c>
      <c r="GE232" s="25" t="s">
        <v>326</v>
      </c>
      <c r="GF232" s="25" t="s">
        <v>326</v>
      </c>
      <c r="GG232" s="25" t="s">
        <v>24094</v>
      </c>
      <c r="GH232" s="25" t="s">
        <v>24095</v>
      </c>
      <c r="GI232" s="25" t="s">
        <v>24096</v>
      </c>
      <c r="GJ232" s="25" t="s">
        <v>24097</v>
      </c>
      <c r="GK232" s="25" t="s">
        <v>24098</v>
      </c>
      <c r="GL232" s="25" t="s">
        <v>24088</v>
      </c>
      <c r="GM232" s="25" t="s">
        <v>24099</v>
      </c>
      <c r="GN232" s="25" t="s">
        <v>24100</v>
      </c>
      <c r="GO232" s="25" t="s">
        <v>24101</v>
      </c>
      <c r="GP232" s="25" t="s">
        <v>24102</v>
      </c>
      <c r="GQ232" s="25" t="s">
        <v>24103</v>
      </c>
      <c r="GR232" s="25" t="s">
        <v>24104</v>
      </c>
      <c r="GS232" s="25" t="s">
        <v>24105</v>
      </c>
      <c r="GT232" s="25" t="s">
        <v>24106</v>
      </c>
      <c r="GU232" s="25" t="s">
        <v>24107</v>
      </c>
      <c r="GV232" s="25" t="s">
        <v>24108</v>
      </c>
      <c r="GW232" s="25" t="s">
        <v>24109</v>
      </c>
      <c r="GX232" s="25" t="s">
        <v>24110</v>
      </c>
      <c r="GY232" s="25" t="s">
        <v>7078</v>
      </c>
      <c r="GZ232" s="25" t="s">
        <v>24111</v>
      </c>
      <c r="HA232" s="25" t="s">
        <v>15936</v>
      </c>
      <c r="HB232" s="25" t="s">
        <v>2107</v>
      </c>
      <c r="HC232" s="25" t="s">
        <v>326</v>
      </c>
      <c r="HD232" s="25" t="s">
        <v>2107</v>
      </c>
      <c r="HE232" s="25" t="s">
        <v>15708</v>
      </c>
      <c r="HF232" s="25" t="s">
        <v>24112</v>
      </c>
      <c r="HG232" s="25" t="s">
        <v>24089</v>
      </c>
      <c r="HH232" s="25" t="s">
        <v>24113</v>
      </c>
      <c r="HI232" s="25" t="s">
        <v>326</v>
      </c>
      <c r="HJ232" s="25" t="s">
        <v>24114</v>
      </c>
      <c r="HM232" s="25" t="s">
        <v>24115</v>
      </c>
      <c r="HN232" s="25" t="s">
        <v>20714</v>
      </c>
      <c r="HO232" s="25" t="s">
        <v>1934</v>
      </c>
      <c r="HP232" s="25" t="s">
        <v>24116</v>
      </c>
      <c r="HQ232" s="25" t="s">
        <v>24069</v>
      </c>
      <c r="HR232" s="25" t="s">
        <v>5053</v>
      </c>
      <c r="HT232" s="25" t="s">
        <v>24115</v>
      </c>
      <c r="HU232" s="25" t="s">
        <v>355</v>
      </c>
      <c r="HV232" s="25" t="s">
        <v>326</v>
      </c>
      <c r="HW232" s="25" t="s">
        <v>326</v>
      </c>
      <c r="HX232" s="25" t="s">
        <v>24117</v>
      </c>
      <c r="HZ232" s="25" t="s">
        <v>326</v>
      </c>
      <c r="IA232" s="25" t="s">
        <v>9836</v>
      </c>
      <c r="IB232" s="25" t="s">
        <v>24118</v>
      </c>
      <c r="IC232" s="25" t="s">
        <v>24119</v>
      </c>
      <c r="ID232" s="25" t="s">
        <v>24120</v>
      </c>
      <c r="IE232" s="25" t="s">
        <v>591</v>
      </c>
      <c r="IF232" s="25" t="s">
        <v>24035</v>
      </c>
      <c r="IG232" s="25" t="s">
        <v>326</v>
      </c>
      <c r="IH232" s="25" t="s">
        <v>326</v>
      </c>
      <c r="II232" s="25" t="s">
        <v>24121</v>
      </c>
      <c r="IJ232" s="25" t="s">
        <v>24069</v>
      </c>
      <c r="IK232" s="25" t="s">
        <v>24122</v>
      </c>
      <c r="IL232" s="25" t="s">
        <v>24123</v>
      </c>
      <c r="IM232" s="25" t="s">
        <v>24081</v>
      </c>
      <c r="IN232" s="25" t="s">
        <v>326</v>
      </c>
      <c r="IO232" s="25" t="s">
        <v>326</v>
      </c>
      <c r="IP232" s="25" t="s">
        <v>326</v>
      </c>
      <c r="IQ232" s="25" t="s">
        <v>10617</v>
      </c>
      <c r="IR232" s="25" t="s">
        <v>326</v>
      </c>
      <c r="IV232" s="25" t="s">
        <v>1740</v>
      </c>
      <c r="IW232" s="25" t="s">
        <v>326</v>
      </c>
      <c r="IX232" s="25" t="s">
        <v>326</v>
      </c>
      <c r="IY232" s="25" t="s">
        <v>13280</v>
      </c>
      <c r="IZ232" s="25" t="s">
        <v>1970</v>
      </c>
      <c r="JA232" s="25" t="s">
        <v>3474</v>
      </c>
      <c r="JB232" s="25" t="s">
        <v>444</v>
      </c>
      <c r="JC232" s="25" t="s">
        <v>326</v>
      </c>
      <c r="JD232" s="25" t="s">
        <v>395</v>
      </c>
      <c r="JE232" s="25" t="s">
        <v>396</v>
      </c>
      <c r="JF232" s="25" t="s">
        <v>395</v>
      </c>
      <c r="JG232" s="25" t="s">
        <v>396</v>
      </c>
      <c r="JH232" s="25" t="s">
        <v>1497</v>
      </c>
      <c r="JI232" s="25" t="s">
        <v>326</v>
      </c>
      <c r="JJ232" s="25" t="s">
        <v>326</v>
      </c>
      <c r="JK232" s="25" t="s">
        <v>326</v>
      </c>
      <c r="JL232" s="25" t="s">
        <v>326</v>
      </c>
      <c r="JM232" s="25" t="s">
        <v>1743</v>
      </c>
      <c r="JN232" s="25" t="s">
        <v>24124</v>
      </c>
      <c r="JO232" s="25" t="s">
        <v>24125</v>
      </c>
      <c r="JP232" s="25" t="s">
        <v>24126</v>
      </c>
      <c r="JQ232" s="25" t="s">
        <v>24127</v>
      </c>
      <c r="JR232" s="25" t="s">
        <v>24128</v>
      </c>
      <c r="JS232" s="25" t="s">
        <v>24129</v>
      </c>
      <c r="JT232" s="25" t="s">
        <v>24130</v>
      </c>
      <c r="JU232" s="25" t="s">
        <v>24131</v>
      </c>
      <c r="JV232" s="25" t="s">
        <v>24132</v>
      </c>
      <c r="JW232" s="25" t="s">
        <v>326</v>
      </c>
      <c r="JX232" s="25" t="s">
        <v>24117</v>
      </c>
      <c r="JY232" s="25" t="s">
        <v>24133</v>
      </c>
      <c r="JZ232" s="25" t="s">
        <v>24134</v>
      </c>
      <c r="KA232" s="25" t="s">
        <v>24135</v>
      </c>
      <c r="KB232" s="25" t="s">
        <v>24136</v>
      </c>
      <c r="KC232" s="25" t="s">
        <v>24121</v>
      </c>
      <c r="KD232" s="25" t="s">
        <v>24137</v>
      </c>
      <c r="KG232" s="25" t="s">
        <v>24138</v>
      </c>
      <c r="KH232" s="25" t="s">
        <v>24082</v>
      </c>
      <c r="KI232" s="25" t="s">
        <v>24139</v>
      </c>
      <c r="KJ232" s="25" t="s">
        <v>24137</v>
      </c>
      <c r="KK232" s="25" t="s">
        <v>24140</v>
      </c>
      <c r="KL232" s="25" t="s">
        <v>24141</v>
      </c>
      <c r="KM232" s="25" t="s">
        <v>2067</v>
      </c>
      <c r="KN232" s="25" t="s">
        <v>24142</v>
      </c>
      <c r="KO232" s="25" t="s">
        <v>24094</v>
      </c>
      <c r="KP232" s="25" t="s">
        <v>24143</v>
      </c>
      <c r="KQ232" s="25" t="s">
        <v>24144</v>
      </c>
      <c r="KR232" s="25" t="s">
        <v>24145</v>
      </c>
      <c r="KS232" s="25" t="s">
        <v>24084</v>
      </c>
      <c r="KT232" s="25" t="s">
        <v>24146</v>
      </c>
      <c r="KV232" s="25" t="s">
        <v>24147</v>
      </c>
      <c r="KW232" s="25" t="s">
        <v>24148</v>
      </c>
      <c r="KX232" s="25" t="s">
        <v>24149</v>
      </c>
      <c r="KY232" s="25" t="s">
        <v>24150</v>
      </c>
      <c r="KZ232" s="25" t="s">
        <v>24151</v>
      </c>
      <c r="LA232" s="25" t="s">
        <v>24152</v>
      </c>
      <c r="LB232" s="25" t="s">
        <v>24153</v>
      </c>
    </row>
    <row r="233" spans="1:324" hidden="1" x14ac:dyDescent="0.2">
      <c r="A233" s="24">
        <f>VLOOKUP($H233,xRef2LineOfBusiness!$A$1:$D$1093,1,FALSE)</f>
        <v>346523</v>
      </c>
      <c r="B233" s="24" t="e">
        <f>VLOOKUP($H233,xRef2LineOfBusiness!$A$1:$D$1093,2,FALSE)</f>
        <v>#N/A</v>
      </c>
      <c r="C233" s="24" t="e">
        <f>VLOOKUP($H233,xRef2LineOfBusiness!$A$1:$D$1093,3,FALSE)</f>
        <v>#N/A</v>
      </c>
      <c r="D233" s="24" t="e">
        <f>VLOOKUP($H233,xRef2LineOfBusiness!$A$1:$D$1093,4,FALSE)</f>
        <v>#N/A</v>
      </c>
      <c r="E233" s="25" t="s">
        <v>21728</v>
      </c>
      <c r="F233" s="25" t="s">
        <v>322</v>
      </c>
      <c r="G233" s="25" t="s">
        <v>1013</v>
      </c>
      <c r="H233" s="27">
        <v>346523</v>
      </c>
      <c r="I233" s="25" t="s">
        <v>24154</v>
      </c>
      <c r="J233" s="25" t="s">
        <v>24154</v>
      </c>
      <c r="K233" s="25" t="s">
        <v>325</v>
      </c>
      <c r="L233" s="25" t="s">
        <v>325</v>
      </c>
      <c r="M233" s="25" t="s">
        <v>24154</v>
      </c>
      <c r="N233" s="25" t="s">
        <v>326</v>
      </c>
      <c r="O233" s="25" t="s">
        <v>349</v>
      </c>
      <c r="P233" s="25" t="s">
        <v>24155</v>
      </c>
      <c r="Q233" s="25" t="s">
        <v>329</v>
      </c>
      <c r="R233" s="25" t="s">
        <v>330</v>
      </c>
      <c r="S233" s="25" t="s">
        <v>698</v>
      </c>
      <c r="T233" s="25" t="s">
        <v>24156</v>
      </c>
      <c r="U233" s="25" t="s">
        <v>24157</v>
      </c>
      <c r="V233" s="25" t="s">
        <v>334</v>
      </c>
      <c r="W233" s="25" t="s">
        <v>24158</v>
      </c>
      <c r="X233" s="25" t="s">
        <v>326</v>
      </c>
      <c r="Y233" s="25" t="s">
        <v>13649</v>
      </c>
      <c r="Z233" s="25" t="s">
        <v>326</v>
      </c>
      <c r="AA233" s="25" t="s">
        <v>13649</v>
      </c>
      <c r="AB233" s="25" t="s">
        <v>326</v>
      </c>
      <c r="AC233" s="25" t="s">
        <v>24159</v>
      </c>
      <c r="AD233" s="25" t="s">
        <v>24160</v>
      </c>
      <c r="AE233" s="25" t="s">
        <v>24161</v>
      </c>
      <c r="AF233" s="25" t="s">
        <v>326</v>
      </c>
      <c r="AG233" s="25" t="s">
        <v>24162</v>
      </c>
      <c r="AH233" s="25" t="s">
        <v>326</v>
      </c>
      <c r="AI233" s="25" t="s">
        <v>326</v>
      </c>
      <c r="AJ233" s="25" t="s">
        <v>326</v>
      </c>
      <c r="AK233" s="25" t="s">
        <v>326</v>
      </c>
      <c r="AL233" s="25" t="s">
        <v>326</v>
      </c>
      <c r="AM233" s="25" t="s">
        <v>326</v>
      </c>
      <c r="AN233" s="25" t="s">
        <v>24163</v>
      </c>
      <c r="AO233" s="25" t="s">
        <v>24164</v>
      </c>
      <c r="AP233" s="25" t="s">
        <v>9541</v>
      </c>
      <c r="AQ233" s="25" t="s">
        <v>5985</v>
      </c>
      <c r="AR233" s="25" t="s">
        <v>24165</v>
      </c>
      <c r="AS233" s="25" t="s">
        <v>24165</v>
      </c>
      <c r="AT233" s="25" t="s">
        <v>24166</v>
      </c>
      <c r="AU233" s="25" t="s">
        <v>24167</v>
      </c>
      <c r="AV233" s="25" t="s">
        <v>326</v>
      </c>
      <c r="AW233" s="25" t="s">
        <v>326</v>
      </c>
      <c r="AX233" s="25" t="s">
        <v>24168</v>
      </c>
      <c r="AY233" s="25" t="s">
        <v>24169</v>
      </c>
      <c r="AZ233" s="25" t="s">
        <v>326</v>
      </c>
      <c r="BA233" s="25" t="s">
        <v>326</v>
      </c>
      <c r="BB233" s="25" t="s">
        <v>326</v>
      </c>
      <c r="BC233" s="25" t="s">
        <v>326</v>
      </c>
      <c r="BD233" s="25" t="s">
        <v>326</v>
      </c>
      <c r="BE233" s="25" t="s">
        <v>24170</v>
      </c>
      <c r="BF233" s="25" t="s">
        <v>24171</v>
      </c>
      <c r="BG233" s="25" t="s">
        <v>326</v>
      </c>
      <c r="BH233" s="25" t="s">
        <v>24172</v>
      </c>
      <c r="BI233" s="25" t="s">
        <v>24173</v>
      </c>
      <c r="BJ233" s="25" t="s">
        <v>326</v>
      </c>
      <c r="BK233" s="25" t="s">
        <v>24174</v>
      </c>
      <c r="BL233" s="25" t="s">
        <v>326</v>
      </c>
      <c r="BM233" s="25" t="s">
        <v>24175</v>
      </c>
      <c r="BN233" s="25" t="s">
        <v>326</v>
      </c>
      <c r="BO233" s="25" t="s">
        <v>326</v>
      </c>
      <c r="BP233" s="25" t="s">
        <v>24175</v>
      </c>
      <c r="BQ233" s="25" t="s">
        <v>326</v>
      </c>
      <c r="BR233" s="25" t="s">
        <v>23913</v>
      </c>
      <c r="BS233" s="25" t="s">
        <v>326</v>
      </c>
      <c r="BT233" s="25" t="s">
        <v>12341</v>
      </c>
      <c r="BU233" s="25" t="s">
        <v>326</v>
      </c>
      <c r="BV233" s="25" t="s">
        <v>24176</v>
      </c>
      <c r="BW233" s="25" t="s">
        <v>326</v>
      </c>
      <c r="BX233" s="25" t="s">
        <v>326</v>
      </c>
      <c r="BY233" s="25" t="s">
        <v>326</v>
      </c>
      <c r="BZ233" s="25" t="s">
        <v>326</v>
      </c>
      <c r="CA233" s="25" t="s">
        <v>326</v>
      </c>
      <c r="CB233" s="25" t="s">
        <v>326</v>
      </c>
      <c r="CC233" s="25" t="s">
        <v>326</v>
      </c>
      <c r="CD233" s="25" t="s">
        <v>326</v>
      </c>
      <c r="CE233" s="25" t="s">
        <v>9595</v>
      </c>
      <c r="CF233" s="25" t="s">
        <v>9595</v>
      </c>
      <c r="CG233" s="25" t="s">
        <v>24177</v>
      </c>
      <c r="CH233" s="25" t="s">
        <v>326</v>
      </c>
      <c r="CI233" s="25" t="s">
        <v>326</v>
      </c>
      <c r="CJ233" s="25" t="s">
        <v>326</v>
      </c>
      <c r="CK233" s="25" t="s">
        <v>345</v>
      </c>
      <c r="CL233" s="25" t="s">
        <v>6502</v>
      </c>
      <c r="CM233" s="25" t="s">
        <v>326</v>
      </c>
      <c r="CN233" s="25" t="s">
        <v>326</v>
      </c>
      <c r="CO233" s="25" t="s">
        <v>24178</v>
      </c>
      <c r="CP233" s="25" t="s">
        <v>24179</v>
      </c>
      <c r="CQ233" s="25" t="s">
        <v>24180</v>
      </c>
      <c r="CR233" s="25" t="s">
        <v>24171</v>
      </c>
      <c r="CS233" s="25" t="s">
        <v>24181</v>
      </c>
      <c r="CT233" s="25" t="s">
        <v>326</v>
      </c>
      <c r="CU233" s="25" t="s">
        <v>24181</v>
      </c>
      <c r="CV233" s="25" t="s">
        <v>24182</v>
      </c>
      <c r="CW233" s="25" t="s">
        <v>326</v>
      </c>
      <c r="CX233" s="25" t="s">
        <v>24182</v>
      </c>
      <c r="CY233" s="25" t="s">
        <v>24183</v>
      </c>
      <c r="CZ233" s="25" t="s">
        <v>326</v>
      </c>
      <c r="DA233" s="25" t="s">
        <v>24184</v>
      </c>
      <c r="DB233" s="25" t="s">
        <v>326</v>
      </c>
      <c r="DC233" s="25" t="s">
        <v>24185</v>
      </c>
      <c r="DD233" s="25" t="s">
        <v>24186</v>
      </c>
      <c r="DE233" s="25" t="s">
        <v>326</v>
      </c>
      <c r="DF233" s="25" t="s">
        <v>326</v>
      </c>
      <c r="DG233" s="25" t="s">
        <v>24187</v>
      </c>
      <c r="DH233" s="25" t="s">
        <v>326</v>
      </c>
      <c r="DI233" s="25" t="s">
        <v>24188</v>
      </c>
      <c r="DJ233" s="25" t="s">
        <v>326</v>
      </c>
      <c r="DK233" s="25" t="s">
        <v>24189</v>
      </c>
      <c r="DL233" s="25" t="s">
        <v>326</v>
      </c>
      <c r="DM233" s="25" t="s">
        <v>326</v>
      </c>
      <c r="DN233" s="25" t="s">
        <v>326</v>
      </c>
      <c r="DO233" s="25" t="s">
        <v>326</v>
      </c>
      <c r="DP233" s="25" t="s">
        <v>326</v>
      </c>
      <c r="DQ233" s="25" t="s">
        <v>326</v>
      </c>
      <c r="DR233" s="25" t="s">
        <v>24190</v>
      </c>
      <c r="DS233" s="25" t="s">
        <v>24191</v>
      </c>
      <c r="DT233" s="25" t="s">
        <v>24192</v>
      </c>
      <c r="DU233" s="25" t="s">
        <v>326</v>
      </c>
      <c r="DV233" s="25" t="s">
        <v>24192</v>
      </c>
      <c r="DW233" s="25" t="s">
        <v>9442</v>
      </c>
      <c r="DX233" s="25" t="s">
        <v>24193</v>
      </c>
      <c r="DY233" s="25" t="s">
        <v>326</v>
      </c>
      <c r="DZ233" s="25" t="s">
        <v>326</v>
      </c>
      <c r="EA233" s="25" t="s">
        <v>326</v>
      </c>
      <c r="EB233" s="25" t="s">
        <v>24193</v>
      </c>
      <c r="EC233" s="25" t="s">
        <v>24194</v>
      </c>
      <c r="ED233" s="25" t="s">
        <v>24195</v>
      </c>
      <c r="EE233" s="25" t="s">
        <v>326</v>
      </c>
      <c r="EF233" s="25" t="s">
        <v>1915</v>
      </c>
      <c r="EG233" s="25" t="s">
        <v>326</v>
      </c>
      <c r="EH233" s="25" t="s">
        <v>326</v>
      </c>
      <c r="EI233" s="25" t="s">
        <v>325</v>
      </c>
      <c r="FE233" s="25" t="s">
        <v>24196</v>
      </c>
      <c r="FF233" s="25" t="s">
        <v>24197</v>
      </c>
      <c r="FG233" s="25" t="s">
        <v>24198</v>
      </c>
      <c r="FH233" s="25" t="s">
        <v>24180</v>
      </c>
      <c r="FI233" s="25" t="s">
        <v>24180</v>
      </c>
      <c r="FJ233" s="25" t="s">
        <v>24199</v>
      </c>
      <c r="FK233" s="25" t="s">
        <v>24199</v>
      </c>
      <c r="FL233" s="25" t="s">
        <v>24199</v>
      </c>
      <c r="FM233" s="25" t="s">
        <v>24200</v>
      </c>
      <c r="FN233" s="25" t="s">
        <v>24201</v>
      </c>
      <c r="FO233" s="25" t="s">
        <v>24202</v>
      </c>
      <c r="FP233" s="25" t="s">
        <v>24203</v>
      </c>
      <c r="FQ233" s="25" t="s">
        <v>24204</v>
      </c>
      <c r="FR233" s="25" t="s">
        <v>24205</v>
      </c>
      <c r="FS233" s="25" t="s">
        <v>24206</v>
      </c>
      <c r="FT233" s="25" t="s">
        <v>24207</v>
      </c>
      <c r="FU233" s="25" t="s">
        <v>24208</v>
      </c>
      <c r="FV233" s="25" t="s">
        <v>24209</v>
      </c>
      <c r="FW233" s="25" t="s">
        <v>24210</v>
      </c>
      <c r="FX233" s="25" t="s">
        <v>24211</v>
      </c>
      <c r="FY233" s="25" t="s">
        <v>24212</v>
      </c>
      <c r="FZ233" s="25" t="s">
        <v>356</v>
      </c>
      <c r="GA233" s="25" t="s">
        <v>24213</v>
      </c>
      <c r="GB233" s="25" t="s">
        <v>24213</v>
      </c>
      <c r="GC233" s="25" t="s">
        <v>24214</v>
      </c>
      <c r="GD233" s="25" t="s">
        <v>24215</v>
      </c>
      <c r="GE233" s="25" t="s">
        <v>24216</v>
      </c>
      <c r="GF233" s="25" t="s">
        <v>24217</v>
      </c>
      <c r="GG233" s="25" t="s">
        <v>24218</v>
      </c>
      <c r="GH233" s="25" t="s">
        <v>24219</v>
      </c>
      <c r="GI233" s="25" t="s">
        <v>24220</v>
      </c>
      <c r="GJ233" s="25" t="s">
        <v>24221</v>
      </c>
      <c r="GK233" s="25" t="s">
        <v>24222</v>
      </c>
      <c r="GL233" s="25" t="s">
        <v>24223</v>
      </c>
      <c r="GM233" s="25" t="s">
        <v>24224</v>
      </c>
      <c r="GN233" s="25" t="s">
        <v>24225</v>
      </c>
      <c r="GO233" s="25" t="s">
        <v>24226</v>
      </c>
      <c r="GP233" s="25" t="s">
        <v>24227</v>
      </c>
      <c r="GQ233" s="25" t="s">
        <v>356</v>
      </c>
      <c r="GR233" s="25" t="s">
        <v>356</v>
      </c>
      <c r="GS233" s="25" t="s">
        <v>24228</v>
      </c>
      <c r="GT233" s="25" t="s">
        <v>24229</v>
      </c>
      <c r="GU233" s="25" t="s">
        <v>24230</v>
      </c>
      <c r="GV233" s="25" t="s">
        <v>24231</v>
      </c>
      <c r="GW233" s="25" t="s">
        <v>24232</v>
      </c>
      <c r="GX233" s="25" t="s">
        <v>24233</v>
      </c>
      <c r="GY233" s="25" t="s">
        <v>24234</v>
      </c>
      <c r="GZ233" s="25" t="s">
        <v>24235</v>
      </c>
      <c r="HA233" s="25" t="s">
        <v>24236</v>
      </c>
      <c r="HB233" s="25" t="s">
        <v>24237</v>
      </c>
      <c r="HC233" s="25" t="s">
        <v>24238</v>
      </c>
      <c r="HD233" s="25" t="s">
        <v>24239</v>
      </c>
      <c r="HE233" s="25" t="s">
        <v>24240</v>
      </c>
      <c r="HF233" s="25" t="s">
        <v>24241</v>
      </c>
      <c r="HG233" s="25" t="s">
        <v>24242</v>
      </c>
      <c r="HH233" s="25" t="s">
        <v>24243</v>
      </c>
      <c r="HI233" s="25" t="s">
        <v>326</v>
      </c>
      <c r="HJ233" s="25" t="s">
        <v>24244</v>
      </c>
      <c r="HM233" s="25" t="s">
        <v>24245</v>
      </c>
      <c r="HN233" s="25" t="s">
        <v>326</v>
      </c>
      <c r="HO233" s="25" t="s">
        <v>24246</v>
      </c>
      <c r="HP233" s="25" t="s">
        <v>24247</v>
      </c>
      <c r="HQ233" s="25" t="s">
        <v>9595</v>
      </c>
      <c r="HR233" s="25" t="s">
        <v>386</v>
      </c>
      <c r="HT233" s="25" t="s">
        <v>24248</v>
      </c>
      <c r="HU233" s="25" t="s">
        <v>24249</v>
      </c>
      <c r="HV233" s="25" t="s">
        <v>326</v>
      </c>
      <c r="HW233" s="25" t="s">
        <v>326</v>
      </c>
      <c r="HX233" s="25" t="s">
        <v>24250</v>
      </c>
      <c r="HY233" s="25" t="s">
        <v>24251</v>
      </c>
      <c r="HZ233" s="25" t="s">
        <v>326</v>
      </c>
      <c r="IA233" s="25" t="s">
        <v>24205</v>
      </c>
      <c r="IC233" s="25" t="s">
        <v>24252</v>
      </c>
      <c r="ID233" s="25" t="s">
        <v>24253</v>
      </c>
      <c r="IE233" s="25" t="s">
        <v>341</v>
      </c>
      <c r="IF233" s="25" t="s">
        <v>24254</v>
      </c>
      <c r="IG233" s="25" t="s">
        <v>24255</v>
      </c>
      <c r="IH233" s="25" t="s">
        <v>24256</v>
      </c>
      <c r="II233" s="25" t="s">
        <v>24256</v>
      </c>
      <c r="IJ233" s="25" t="s">
        <v>24255</v>
      </c>
      <c r="IK233" s="25" t="s">
        <v>24257</v>
      </c>
      <c r="IL233" s="25" t="s">
        <v>24258</v>
      </c>
      <c r="IM233" s="25" t="s">
        <v>24180</v>
      </c>
      <c r="IN233" s="25" t="s">
        <v>326</v>
      </c>
      <c r="IO233" s="25" t="s">
        <v>326</v>
      </c>
      <c r="IP233" s="25" t="s">
        <v>326</v>
      </c>
      <c r="IQ233" s="25" t="s">
        <v>1915</v>
      </c>
      <c r="IR233" s="25" t="s">
        <v>326</v>
      </c>
      <c r="IS233" s="25" t="s">
        <v>24259</v>
      </c>
      <c r="IT233" s="25" t="s">
        <v>24260</v>
      </c>
      <c r="IU233" s="25" t="s">
        <v>24261</v>
      </c>
      <c r="IV233" s="25" t="s">
        <v>24262</v>
      </c>
      <c r="IW233" s="25" t="s">
        <v>24162</v>
      </c>
      <c r="IX233" s="25" t="s">
        <v>24263</v>
      </c>
      <c r="IY233" s="25" t="s">
        <v>24264</v>
      </c>
      <c r="IZ233" s="25" t="s">
        <v>24265</v>
      </c>
      <c r="JA233" s="25" t="s">
        <v>24266</v>
      </c>
      <c r="JB233" s="25" t="s">
        <v>14466</v>
      </c>
      <c r="JC233" s="25" t="s">
        <v>326</v>
      </c>
      <c r="JD233" s="25" t="s">
        <v>395</v>
      </c>
      <c r="JE233" s="25" t="s">
        <v>396</v>
      </c>
      <c r="JF233" s="25" t="s">
        <v>395</v>
      </c>
      <c r="JG233" s="25" t="s">
        <v>396</v>
      </c>
      <c r="JH233" s="25" t="s">
        <v>24186</v>
      </c>
      <c r="JI233" s="25" t="s">
        <v>326</v>
      </c>
      <c r="JJ233" s="25" t="s">
        <v>326</v>
      </c>
      <c r="JK233" s="25" t="s">
        <v>326</v>
      </c>
      <c r="JL233" s="25" t="s">
        <v>326</v>
      </c>
      <c r="JM233" s="25" t="s">
        <v>326</v>
      </c>
      <c r="JN233" s="25" t="s">
        <v>24267</v>
      </c>
      <c r="JO233" s="25" t="s">
        <v>24268</v>
      </c>
      <c r="JP233" s="25" t="s">
        <v>24269</v>
      </c>
      <c r="JQ233" s="25" t="s">
        <v>24270</v>
      </c>
      <c r="JR233" s="25" t="s">
        <v>24271</v>
      </c>
      <c r="JS233" s="25" t="s">
        <v>24272</v>
      </c>
      <c r="JT233" s="25" t="s">
        <v>24273</v>
      </c>
      <c r="JU233" s="25" t="s">
        <v>24274</v>
      </c>
      <c r="JV233" s="25" t="s">
        <v>24275</v>
      </c>
      <c r="JW233" s="25" t="s">
        <v>326</v>
      </c>
      <c r="JX233" s="25" t="s">
        <v>326</v>
      </c>
      <c r="JY233" s="25" t="s">
        <v>24276</v>
      </c>
      <c r="JZ233" s="25" t="s">
        <v>24256</v>
      </c>
      <c r="KA233" s="25" t="s">
        <v>24277</v>
      </c>
      <c r="KB233" s="25" t="s">
        <v>24278</v>
      </c>
      <c r="KC233" s="25" t="s">
        <v>24256</v>
      </c>
      <c r="KD233" s="25" t="s">
        <v>24279</v>
      </c>
      <c r="KE233" s="25" t="s">
        <v>24280</v>
      </c>
      <c r="KF233" s="25" t="s">
        <v>24201</v>
      </c>
      <c r="KG233" s="25" t="s">
        <v>24281</v>
      </c>
      <c r="KH233" s="25" t="s">
        <v>24199</v>
      </c>
      <c r="KI233" s="25" t="s">
        <v>24282</v>
      </c>
      <c r="KJ233" s="25" t="s">
        <v>24279</v>
      </c>
      <c r="KK233" s="25" t="s">
        <v>24283</v>
      </c>
      <c r="KL233" s="25" t="s">
        <v>24284</v>
      </c>
      <c r="KM233" s="25" t="s">
        <v>24285</v>
      </c>
      <c r="KN233" s="25" t="s">
        <v>24277</v>
      </c>
      <c r="KO233" s="25" t="s">
        <v>24218</v>
      </c>
      <c r="KP233" s="25" t="s">
        <v>24250</v>
      </c>
      <c r="KQ233" s="25" t="s">
        <v>24286</v>
      </c>
      <c r="KR233" s="25" t="s">
        <v>24287</v>
      </c>
      <c r="KS233" s="25" t="s">
        <v>24200</v>
      </c>
      <c r="KT233" s="25" t="s">
        <v>24288</v>
      </c>
      <c r="KU233" s="25" t="s">
        <v>24289</v>
      </c>
      <c r="KV233" s="25" t="s">
        <v>24290</v>
      </c>
      <c r="KW233" s="25" t="s">
        <v>24291</v>
      </c>
      <c r="KX233" s="25" t="s">
        <v>24292</v>
      </c>
      <c r="KY233" s="25" t="s">
        <v>24293</v>
      </c>
    </row>
    <row r="234" spans="1:324" hidden="1" x14ac:dyDescent="0.2">
      <c r="A234" s="24">
        <f>VLOOKUP($H234,xRef2LineOfBusiness!$A$1:$D$1093,1,FALSE)</f>
        <v>39281</v>
      </c>
      <c r="B234" s="24" t="e">
        <f>VLOOKUP($H234,xRef2LineOfBusiness!$A$1:$D$1093,2,FALSE)</f>
        <v>#N/A</v>
      </c>
      <c r="C234" s="24" t="e">
        <f>VLOOKUP($H234,xRef2LineOfBusiness!$A$1:$D$1093,3,FALSE)</f>
        <v>#N/A</v>
      </c>
      <c r="D234" s="24" t="e">
        <f>VLOOKUP($H234,xRef2LineOfBusiness!$A$1:$D$1093,4,FALSE)</f>
        <v>#N/A</v>
      </c>
      <c r="E234" s="25" t="s">
        <v>24294</v>
      </c>
      <c r="F234" s="25" t="s">
        <v>322</v>
      </c>
      <c r="H234" s="27">
        <v>39281</v>
      </c>
      <c r="I234" s="25" t="s">
        <v>24295</v>
      </c>
      <c r="J234" s="25" t="s">
        <v>24295</v>
      </c>
      <c r="K234" s="25" t="s">
        <v>325</v>
      </c>
      <c r="L234" s="25" t="s">
        <v>325</v>
      </c>
      <c r="M234" s="25" t="s">
        <v>24295</v>
      </c>
      <c r="N234" s="25" t="s">
        <v>326</v>
      </c>
      <c r="O234" s="25" t="s">
        <v>350</v>
      </c>
      <c r="P234" s="25" t="s">
        <v>24296</v>
      </c>
      <c r="Q234" s="25" t="s">
        <v>2561</v>
      </c>
      <c r="R234" s="25" t="s">
        <v>330</v>
      </c>
      <c r="S234" s="25" t="s">
        <v>419</v>
      </c>
      <c r="T234" s="25" t="s">
        <v>24297</v>
      </c>
      <c r="U234" s="25" t="s">
        <v>24298</v>
      </c>
      <c r="V234" s="25" t="s">
        <v>334</v>
      </c>
      <c r="W234" s="25" t="s">
        <v>1185</v>
      </c>
      <c r="X234" s="25" t="s">
        <v>326</v>
      </c>
      <c r="Y234" s="25" t="s">
        <v>451</v>
      </c>
      <c r="Z234" s="25" t="s">
        <v>326</v>
      </c>
      <c r="AA234" s="25" t="s">
        <v>451</v>
      </c>
      <c r="AB234" s="25" t="s">
        <v>326</v>
      </c>
      <c r="AC234" s="25" t="s">
        <v>326</v>
      </c>
      <c r="AD234" s="25" t="s">
        <v>326</v>
      </c>
      <c r="AE234" s="25" t="s">
        <v>345</v>
      </c>
      <c r="AF234" s="25" t="s">
        <v>326</v>
      </c>
      <c r="AG234" s="25" t="s">
        <v>345</v>
      </c>
      <c r="AH234" s="25" t="s">
        <v>326</v>
      </c>
      <c r="AI234" s="25" t="s">
        <v>326</v>
      </c>
      <c r="AJ234" s="25" t="s">
        <v>326</v>
      </c>
      <c r="AK234" s="25" t="s">
        <v>326</v>
      </c>
      <c r="AL234" s="25" t="s">
        <v>326</v>
      </c>
      <c r="AM234" s="25" t="s">
        <v>326</v>
      </c>
      <c r="AN234" s="25" t="s">
        <v>1749</v>
      </c>
      <c r="AO234" s="25" t="s">
        <v>326</v>
      </c>
      <c r="AP234" s="25" t="s">
        <v>326</v>
      </c>
      <c r="AQ234" s="25" t="s">
        <v>326</v>
      </c>
      <c r="AR234" s="25" t="s">
        <v>1822</v>
      </c>
      <c r="AS234" s="25" t="s">
        <v>1822</v>
      </c>
      <c r="AT234" s="25" t="s">
        <v>7228</v>
      </c>
      <c r="AU234" s="25" t="s">
        <v>2875</v>
      </c>
      <c r="AV234" s="25" t="s">
        <v>326</v>
      </c>
      <c r="AW234" s="25" t="s">
        <v>326</v>
      </c>
      <c r="AX234" s="25" t="s">
        <v>4322</v>
      </c>
      <c r="AY234" s="25" t="s">
        <v>326</v>
      </c>
      <c r="AZ234" s="25" t="s">
        <v>325</v>
      </c>
      <c r="BA234" s="25" t="s">
        <v>325</v>
      </c>
      <c r="BB234" s="25" t="s">
        <v>326</v>
      </c>
      <c r="BC234" s="25" t="s">
        <v>325</v>
      </c>
      <c r="BD234" s="25" t="s">
        <v>326</v>
      </c>
      <c r="BE234" s="25" t="s">
        <v>23534</v>
      </c>
      <c r="BF234" s="25" t="s">
        <v>4177</v>
      </c>
      <c r="BG234" s="25" t="s">
        <v>326</v>
      </c>
      <c r="BH234" s="25" t="s">
        <v>326</v>
      </c>
      <c r="BI234" s="25" t="s">
        <v>352</v>
      </c>
      <c r="BJ234" s="25" t="s">
        <v>326</v>
      </c>
      <c r="BK234" s="25" t="s">
        <v>416</v>
      </c>
      <c r="BL234" s="25" t="s">
        <v>326</v>
      </c>
      <c r="BM234" s="25" t="s">
        <v>390</v>
      </c>
      <c r="BN234" s="25" t="s">
        <v>326</v>
      </c>
      <c r="BO234" s="25" t="s">
        <v>326</v>
      </c>
      <c r="BP234" s="25" t="s">
        <v>390</v>
      </c>
      <c r="BQ234" s="25" t="s">
        <v>326</v>
      </c>
      <c r="BR234" s="25" t="s">
        <v>326</v>
      </c>
      <c r="BS234" s="25" t="s">
        <v>4346</v>
      </c>
      <c r="BT234" s="25" t="s">
        <v>326</v>
      </c>
      <c r="BU234" s="25" t="s">
        <v>326</v>
      </c>
      <c r="BV234" s="25" t="s">
        <v>5988</v>
      </c>
      <c r="BW234" s="25" t="s">
        <v>909</v>
      </c>
      <c r="BX234" s="25" t="s">
        <v>326</v>
      </c>
      <c r="BY234" s="25" t="s">
        <v>326</v>
      </c>
      <c r="BZ234" s="25" t="s">
        <v>326</v>
      </c>
      <c r="CA234" s="25" t="s">
        <v>326</v>
      </c>
      <c r="CB234" s="25" t="s">
        <v>326</v>
      </c>
      <c r="CC234" s="25" t="s">
        <v>326</v>
      </c>
      <c r="CD234" s="25" t="s">
        <v>326</v>
      </c>
      <c r="CE234" s="25" t="s">
        <v>326</v>
      </c>
      <c r="CF234" s="25" t="s">
        <v>909</v>
      </c>
      <c r="CG234" s="25" t="s">
        <v>22502</v>
      </c>
      <c r="CH234" s="25" t="s">
        <v>326</v>
      </c>
      <c r="CI234" s="25" t="s">
        <v>326</v>
      </c>
      <c r="CJ234" s="25" t="s">
        <v>326</v>
      </c>
      <c r="CK234" s="25" t="s">
        <v>326</v>
      </c>
      <c r="CL234" s="25" t="s">
        <v>1808</v>
      </c>
      <c r="CM234" s="25" t="s">
        <v>326</v>
      </c>
      <c r="CN234" s="25" t="s">
        <v>326</v>
      </c>
      <c r="CO234" s="25" t="s">
        <v>1526</v>
      </c>
      <c r="CP234" s="25" t="s">
        <v>326</v>
      </c>
      <c r="CQ234" s="25" t="s">
        <v>3578</v>
      </c>
      <c r="CR234" s="25" t="s">
        <v>4177</v>
      </c>
      <c r="CS234" s="25" t="s">
        <v>24299</v>
      </c>
      <c r="CT234" s="25" t="s">
        <v>326</v>
      </c>
      <c r="CU234" s="25" t="s">
        <v>24299</v>
      </c>
      <c r="CV234" s="25" t="s">
        <v>6693</v>
      </c>
      <c r="CW234" s="25" t="s">
        <v>326</v>
      </c>
      <c r="CX234" s="25" t="s">
        <v>6693</v>
      </c>
      <c r="CY234" s="25" t="s">
        <v>6917</v>
      </c>
      <c r="CZ234" s="25" t="s">
        <v>1071</v>
      </c>
      <c r="DA234" s="25" t="s">
        <v>326</v>
      </c>
      <c r="DB234" s="25" t="s">
        <v>326</v>
      </c>
      <c r="DC234" s="25" t="s">
        <v>684</v>
      </c>
      <c r="DD234" s="25" t="s">
        <v>594</v>
      </c>
      <c r="DE234" s="25" t="s">
        <v>326</v>
      </c>
      <c r="DF234" s="25" t="s">
        <v>326</v>
      </c>
      <c r="DG234" s="25" t="s">
        <v>12233</v>
      </c>
      <c r="DH234" s="25" t="s">
        <v>326</v>
      </c>
      <c r="DI234" s="25" t="s">
        <v>8501</v>
      </c>
      <c r="DJ234" s="25" t="s">
        <v>325</v>
      </c>
      <c r="DK234" s="25" t="s">
        <v>1015</v>
      </c>
      <c r="DL234" s="25" t="s">
        <v>326</v>
      </c>
      <c r="DM234" s="25" t="s">
        <v>326</v>
      </c>
      <c r="DN234" s="25" t="s">
        <v>422</v>
      </c>
      <c r="DO234" s="25" t="s">
        <v>326</v>
      </c>
      <c r="DP234" s="25" t="s">
        <v>326</v>
      </c>
      <c r="DQ234" s="25" t="s">
        <v>326</v>
      </c>
      <c r="DR234" s="25" t="s">
        <v>3179</v>
      </c>
      <c r="DS234" s="25" t="s">
        <v>1497</v>
      </c>
      <c r="DT234" s="25" t="s">
        <v>326</v>
      </c>
      <c r="DU234" s="25" t="s">
        <v>326</v>
      </c>
      <c r="DV234" s="25" t="s">
        <v>326</v>
      </c>
      <c r="DW234" s="25" t="s">
        <v>326</v>
      </c>
      <c r="DX234" s="25" t="s">
        <v>1497</v>
      </c>
      <c r="DY234" s="25" t="s">
        <v>326</v>
      </c>
      <c r="DZ234" s="25" t="s">
        <v>326</v>
      </c>
      <c r="EA234" s="25" t="s">
        <v>326</v>
      </c>
      <c r="EB234" s="25" t="s">
        <v>1497</v>
      </c>
      <c r="EC234" s="25" t="s">
        <v>326</v>
      </c>
      <c r="ED234" s="25" t="s">
        <v>1497</v>
      </c>
      <c r="EE234" s="25" t="s">
        <v>326</v>
      </c>
      <c r="EF234" s="25" t="s">
        <v>15216</v>
      </c>
      <c r="EG234" s="25" t="s">
        <v>326</v>
      </c>
      <c r="EH234" s="25" t="s">
        <v>326</v>
      </c>
      <c r="EI234" s="25" t="s">
        <v>325</v>
      </c>
      <c r="FE234" s="25" t="s">
        <v>24300</v>
      </c>
      <c r="FF234" s="25" t="s">
        <v>24301</v>
      </c>
      <c r="FG234" s="25" t="s">
        <v>24302</v>
      </c>
      <c r="FH234" s="25" t="s">
        <v>7987</v>
      </c>
      <c r="FI234" s="25" t="s">
        <v>7987</v>
      </c>
      <c r="FJ234" s="25" t="s">
        <v>24303</v>
      </c>
      <c r="FK234" s="25" t="s">
        <v>24304</v>
      </c>
      <c r="FL234" s="25" t="s">
        <v>24304</v>
      </c>
      <c r="FM234" s="25" t="s">
        <v>24305</v>
      </c>
      <c r="FN234" s="25" t="s">
        <v>24306</v>
      </c>
      <c r="FO234" s="25" t="s">
        <v>24307</v>
      </c>
      <c r="FP234" s="25" t="s">
        <v>24308</v>
      </c>
      <c r="FQ234" s="25" t="s">
        <v>24309</v>
      </c>
      <c r="FR234" s="25" t="s">
        <v>357</v>
      </c>
      <c r="FS234" s="25" t="s">
        <v>357</v>
      </c>
      <c r="FT234" s="25" t="s">
        <v>24310</v>
      </c>
      <c r="FU234" s="25" t="s">
        <v>24311</v>
      </c>
      <c r="FV234" s="25" t="s">
        <v>356</v>
      </c>
      <c r="FW234" s="25" t="s">
        <v>24312</v>
      </c>
      <c r="FX234" s="25" t="s">
        <v>24313</v>
      </c>
      <c r="FY234" s="25" t="s">
        <v>24314</v>
      </c>
      <c r="FZ234" s="25" t="s">
        <v>326</v>
      </c>
      <c r="GA234" s="25" t="s">
        <v>24315</v>
      </c>
      <c r="GB234" s="25" t="s">
        <v>24315</v>
      </c>
      <c r="GC234" s="25" t="s">
        <v>326</v>
      </c>
      <c r="GD234" s="25" t="s">
        <v>326</v>
      </c>
      <c r="GE234" s="25" t="s">
        <v>24316</v>
      </c>
      <c r="GF234" s="25" t="s">
        <v>24316</v>
      </c>
      <c r="GG234" s="25" t="s">
        <v>24317</v>
      </c>
      <c r="GH234" s="25" t="s">
        <v>24318</v>
      </c>
      <c r="GI234" s="25" t="s">
        <v>24319</v>
      </c>
      <c r="GJ234" s="25" t="s">
        <v>24320</v>
      </c>
      <c r="GK234" s="25" t="s">
        <v>24321</v>
      </c>
      <c r="GL234" s="25" t="s">
        <v>24311</v>
      </c>
      <c r="GM234" s="25" t="s">
        <v>24322</v>
      </c>
      <c r="GN234" s="25" t="s">
        <v>24323</v>
      </c>
      <c r="GO234" s="25" t="s">
        <v>356</v>
      </c>
      <c r="GP234" s="25" t="s">
        <v>24324</v>
      </c>
      <c r="GQ234" s="25" t="s">
        <v>24325</v>
      </c>
      <c r="GR234" s="25" t="s">
        <v>24326</v>
      </c>
      <c r="GS234" s="25" t="s">
        <v>24327</v>
      </c>
      <c r="GT234" s="25" t="s">
        <v>18414</v>
      </c>
      <c r="GU234" s="25" t="s">
        <v>24328</v>
      </c>
      <c r="GV234" s="25" t="s">
        <v>7551</v>
      </c>
      <c r="GW234" s="25" t="s">
        <v>1184</v>
      </c>
      <c r="GX234" s="25" t="s">
        <v>8988</v>
      </c>
      <c r="GY234" s="25" t="s">
        <v>1274</v>
      </c>
      <c r="GZ234" s="25" t="s">
        <v>464</v>
      </c>
      <c r="HA234" s="25" t="s">
        <v>1290</v>
      </c>
      <c r="HB234" s="25" t="s">
        <v>3094</v>
      </c>
      <c r="HC234" s="25" t="s">
        <v>1265</v>
      </c>
      <c r="HD234" s="25" t="s">
        <v>11615</v>
      </c>
      <c r="HE234" s="25" t="s">
        <v>9171</v>
      </c>
      <c r="HF234" s="25" t="s">
        <v>2006</v>
      </c>
      <c r="HG234" s="25" t="s">
        <v>356</v>
      </c>
      <c r="HH234" s="25" t="s">
        <v>24329</v>
      </c>
      <c r="HI234" s="25" t="s">
        <v>326</v>
      </c>
      <c r="HJ234" s="25" t="s">
        <v>24330</v>
      </c>
      <c r="HM234" s="25" t="s">
        <v>24331</v>
      </c>
      <c r="HN234" s="25" t="s">
        <v>326</v>
      </c>
      <c r="HO234" s="25" t="s">
        <v>498</v>
      </c>
      <c r="HP234" s="25" t="s">
        <v>10570</v>
      </c>
      <c r="HQ234" s="25" t="s">
        <v>326</v>
      </c>
      <c r="HR234" s="25" t="s">
        <v>2639</v>
      </c>
      <c r="HT234" s="25" t="s">
        <v>24331</v>
      </c>
      <c r="HU234" s="25" t="s">
        <v>21130</v>
      </c>
      <c r="HV234" s="25" t="s">
        <v>326</v>
      </c>
      <c r="HW234" s="25" t="s">
        <v>326</v>
      </c>
      <c r="HX234" s="25" t="s">
        <v>24332</v>
      </c>
      <c r="HY234" s="25" t="s">
        <v>24333</v>
      </c>
      <c r="HZ234" s="25" t="s">
        <v>326</v>
      </c>
      <c r="IA234" s="25" t="s">
        <v>5658</v>
      </c>
      <c r="IB234" s="25" t="s">
        <v>24334</v>
      </c>
      <c r="IC234" s="25" t="s">
        <v>24335</v>
      </c>
      <c r="ID234" s="25" t="s">
        <v>24336</v>
      </c>
      <c r="IE234" s="25" t="s">
        <v>422</v>
      </c>
      <c r="IF234" s="25" t="s">
        <v>1024</v>
      </c>
      <c r="IG234" s="25" t="s">
        <v>7849</v>
      </c>
      <c r="IH234" s="25" t="s">
        <v>24337</v>
      </c>
      <c r="II234" s="25" t="s">
        <v>24337</v>
      </c>
      <c r="IJ234" s="25" t="s">
        <v>7849</v>
      </c>
      <c r="IK234" s="25" t="s">
        <v>24338</v>
      </c>
      <c r="IL234" s="25" t="s">
        <v>3638</v>
      </c>
      <c r="IM234" s="25" t="s">
        <v>7987</v>
      </c>
      <c r="IN234" s="25" t="s">
        <v>326</v>
      </c>
      <c r="IO234" s="25" t="s">
        <v>326</v>
      </c>
      <c r="IP234" s="25" t="s">
        <v>326</v>
      </c>
      <c r="IQ234" s="25" t="s">
        <v>15216</v>
      </c>
      <c r="IR234" s="25" t="s">
        <v>326</v>
      </c>
      <c r="IS234" s="25" t="s">
        <v>24339</v>
      </c>
      <c r="IT234" s="25" t="s">
        <v>24340</v>
      </c>
      <c r="IU234" s="25" t="s">
        <v>24341</v>
      </c>
      <c r="IV234" s="25" t="s">
        <v>368</v>
      </c>
      <c r="IW234" s="25" t="s">
        <v>345</v>
      </c>
      <c r="IX234" s="25" t="s">
        <v>5660</v>
      </c>
      <c r="IY234" s="25" t="s">
        <v>462</v>
      </c>
      <c r="IZ234" s="25" t="s">
        <v>1233</v>
      </c>
      <c r="JA234" s="25" t="s">
        <v>4034</v>
      </c>
      <c r="JB234" s="25" t="s">
        <v>1029</v>
      </c>
      <c r="JC234" s="25" t="s">
        <v>326</v>
      </c>
      <c r="JD234" s="25" t="s">
        <v>395</v>
      </c>
      <c r="JE234" s="25" t="s">
        <v>396</v>
      </c>
      <c r="JF234" s="25" t="s">
        <v>395</v>
      </c>
      <c r="JG234" s="25" t="s">
        <v>396</v>
      </c>
      <c r="JH234" s="25" t="s">
        <v>594</v>
      </c>
      <c r="JI234" s="25" t="s">
        <v>326</v>
      </c>
      <c r="JJ234" s="25" t="s">
        <v>326</v>
      </c>
      <c r="JK234" s="25" t="s">
        <v>326</v>
      </c>
      <c r="JL234" s="25" t="s">
        <v>326</v>
      </c>
      <c r="JM234" s="25" t="s">
        <v>326</v>
      </c>
      <c r="JN234" s="25" t="s">
        <v>24342</v>
      </c>
      <c r="JO234" s="25" t="s">
        <v>24343</v>
      </c>
      <c r="JP234" s="25" t="s">
        <v>24344</v>
      </c>
      <c r="JQ234" s="25" t="s">
        <v>24345</v>
      </c>
      <c r="JR234" s="25" t="s">
        <v>24346</v>
      </c>
      <c r="JS234" s="25" t="s">
        <v>24347</v>
      </c>
      <c r="JT234" s="25" t="s">
        <v>24348</v>
      </c>
      <c r="JU234" s="25" t="s">
        <v>24349</v>
      </c>
      <c r="JV234" s="25" t="s">
        <v>24350</v>
      </c>
      <c r="JW234" s="25" t="s">
        <v>326</v>
      </c>
      <c r="JX234" s="25" t="s">
        <v>24351</v>
      </c>
      <c r="JY234" s="25" t="s">
        <v>24352</v>
      </c>
      <c r="JZ234" s="25" t="s">
        <v>6747</v>
      </c>
      <c r="KA234" s="25" t="s">
        <v>24353</v>
      </c>
      <c r="KB234" s="25" t="s">
        <v>24354</v>
      </c>
      <c r="KC234" s="25" t="s">
        <v>24337</v>
      </c>
      <c r="KD234" s="25" t="s">
        <v>24355</v>
      </c>
      <c r="KE234" s="25" t="s">
        <v>24356</v>
      </c>
      <c r="KF234" s="25" t="s">
        <v>24306</v>
      </c>
      <c r="KG234" s="25" t="s">
        <v>24357</v>
      </c>
      <c r="KH234" s="25" t="s">
        <v>24304</v>
      </c>
      <c r="KI234" s="25" t="s">
        <v>24358</v>
      </c>
      <c r="KJ234" s="25" t="s">
        <v>24355</v>
      </c>
      <c r="KK234" s="25" t="s">
        <v>24359</v>
      </c>
      <c r="KL234" s="25" t="s">
        <v>24360</v>
      </c>
      <c r="KM234" s="25" t="s">
        <v>1187</v>
      </c>
      <c r="KN234" s="25" t="s">
        <v>24353</v>
      </c>
      <c r="KO234" s="25" t="s">
        <v>24317</v>
      </c>
      <c r="KP234" s="25" t="s">
        <v>24361</v>
      </c>
      <c r="KQ234" s="25" t="s">
        <v>24362</v>
      </c>
      <c r="KR234" s="25" t="s">
        <v>24363</v>
      </c>
      <c r="KS234" s="25" t="s">
        <v>24305</v>
      </c>
      <c r="KT234" s="25" t="s">
        <v>24364</v>
      </c>
      <c r="KU234" s="25" t="s">
        <v>24365</v>
      </c>
      <c r="KV234" s="25" t="s">
        <v>13999</v>
      </c>
      <c r="KW234" s="25" t="s">
        <v>24366</v>
      </c>
      <c r="KX234" s="25" t="s">
        <v>24367</v>
      </c>
    </row>
    <row r="235" spans="1:324" hidden="1" x14ac:dyDescent="0.2">
      <c r="A235" s="24">
        <f>VLOOKUP($H235,xRef2LineOfBusiness!$A$1:$D$1093,1,FALSE)</f>
        <v>90167</v>
      </c>
      <c r="B235" s="24" t="e">
        <f>VLOOKUP($H235,xRef2LineOfBusiness!$A$1:$D$1093,2,FALSE)</f>
        <v>#N/A</v>
      </c>
      <c r="C235" s="24" t="e">
        <f>VLOOKUP($H235,xRef2LineOfBusiness!$A$1:$D$1093,3,FALSE)</f>
        <v>#N/A</v>
      </c>
      <c r="D235" s="24" t="e">
        <f>VLOOKUP($H235,xRef2LineOfBusiness!$A$1:$D$1093,4,FALSE)</f>
        <v>#N/A</v>
      </c>
      <c r="E235" s="25" t="s">
        <v>1012</v>
      </c>
      <c r="F235" s="25" t="s">
        <v>322</v>
      </c>
      <c r="H235" s="27">
        <v>90167</v>
      </c>
      <c r="I235" s="25" t="s">
        <v>24368</v>
      </c>
      <c r="J235" s="25" t="s">
        <v>24368</v>
      </c>
      <c r="K235" s="25" t="s">
        <v>325</v>
      </c>
      <c r="L235" s="25" t="s">
        <v>325</v>
      </c>
      <c r="M235" s="25" t="s">
        <v>24368</v>
      </c>
      <c r="N235" s="25" t="s">
        <v>326</v>
      </c>
      <c r="O235" s="25" t="s">
        <v>330</v>
      </c>
      <c r="P235" s="25" t="s">
        <v>24369</v>
      </c>
      <c r="Q235" s="25" t="s">
        <v>24370</v>
      </c>
      <c r="R235" s="25" t="s">
        <v>330</v>
      </c>
      <c r="S235" s="25" t="s">
        <v>698</v>
      </c>
      <c r="T235" s="25" t="s">
        <v>24371</v>
      </c>
      <c r="U235" s="25" t="s">
        <v>24372</v>
      </c>
      <c r="V235" s="25" t="s">
        <v>334</v>
      </c>
      <c r="W235" s="25" t="s">
        <v>1049</v>
      </c>
      <c r="X235" s="25" t="s">
        <v>326</v>
      </c>
      <c r="Y235" s="25" t="s">
        <v>10708</v>
      </c>
      <c r="Z235" s="25" t="s">
        <v>326</v>
      </c>
      <c r="AA235" s="25" t="s">
        <v>10708</v>
      </c>
      <c r="AB235" s="25" t="s">
        <v>326</v>
      </c>
      <c r="AC235" s="25" t="s">
        <v>326</v>
      </c>
      <c r="AD235" s="25" t="s">
        <v>326</v>
      </c>
      <c r="AE235" s="25" t="s">
        <v>326</v>
      </c>
      <c r="AF235" s="25" t="s">
        <v>326</v>
      </c>
      <c r="AG235" s="25" t="s">
        <v>326</v>
      </c>
      <c r="AH235" s="25" t="s">
        <v>326</v>
      </c>
      <c r="AI235" s="25" t="s">
        <v>6863</v>
      </c>
      <c r="AJ235" s="25" t="s">
        <v>326</v>
      </c>
      <c r="AK235" s="25" t="s">
        <v>326</v>
      </c>
      <c r="AL235" s="25" t="s">
        <v>326</v>
      </c>
      <c r="AM235" s="25" t="s">
        <v>326</v>
      </c>
      <c r="AN235" s="25" t="s">
        <v>24373</v>
      </c>
      <c r="AO235" s="25" t="s">
        <v>326</v>
      </c>
      <c r="AP235" s="25" t="s">
        <v>326</v>
      </c>
      <c r="AQ235" s="25" t="s">
        <v>326</v>
      </c>
      <c r="AR235" s="25" t="s">
        <v>16888</v>
      </c>
      <c r="AS235" s="25" t="s">
        <v>16888</v>
      </c>
      <c r="AT235" s="25" t="s">
        <v>2567</v>
      </c>
      <c r="AU235" s="25" t="s">
        <v>1749</v>
      </c>
      <c r="AV235" s="25" t="s">
        <v>326</v>
      </c>
      <c r="AW235" s="25" t="s">
        <v>325</v>
      </c>
      <c r="AX235" s="25" t="s">
        <v>1839</v>
      </c>
      <c r="AY235" s="25" t="s">
        <v>326</v>
      </c>
      <c r="AZ235" s="25" t="s">
        <v>326</v>
      </c>
      <c r="BA235" s="25" t="s">
        <v>335</v>
      </c>
      <c r="BB235" s="25" t="s">
        <v>326</v>
      </c>
      <c r="BC235" s="25" t="s">
        <v>335</v>
      </c>
      <c r="BD235" s="25" t="s">
        <v>326</v>
      </c>
      <c r="BE235" s="25" t="s">
        <v>2872</v>
      </c>
      <c r="BF235" s="25" t="s">
        <v>7018</v>
      </c>
      <c r="BG235" s="25" t="s">
        <v>326</v>
      </c>
      <c r="BH235" s="25" t="s">
        <v>368</v>
      </c>
      <c r="BI235" s="25" t="s">
        <v>1496</v>
      </c>
      <c r="BJ235" s="25" t="s">
        <v>326</v>
      </c>
      <c r="BK235" s="25" t="s">
        <v>15245</v>
      </c>
      <c r="BL235" s="25" t="s">
        <v>326</v>
      </c>
      <c r="BM235" s="25" t="s">
        <v>1074</v>
      </c>
      <c r="BN235" s="25" t="s">
        <v>326</v>
      </c>
      <c r="BO235" s="25" t="s">
        <v>326</v>
      </c>
      <c r="BP235" s="25" t="s">
        <v>1074</v>
      </c>
      <c r="BQ235" s="25" t="s">
        <v>326</v>
      </c>
      <c r="BR235" s="25" t="s">
        <v>1144</v>
      </c>
      <c r="BS235" s="25" t="s">
        <v>458</v>
      </c>
      <c r="BT235" s="25" t="s">
        <v>326</v>
      </c>
      <c r="BU235" s="25" t="s">
        <v>326</v>
      </c>
      <c r="BV235" s="25" t="s">
        <v>24374</v>
      </c>
      <c r="BW235" s="25" t="s">
        <v>2019</v>
      </c>
      <c r="BX235" s="25" t="s">
        <v>326</v>
      </c>
      <c r="BY235" s="25" t="s">
        <v>326</v>
      </c>
      <c r="BZ235" s="25" t="s">
        <v>326</v>
      </c>
      <c r="CA235" s="25" t="s">
        <v>326</v>
      </c>
      <c r="CB235" s="25" t="s">
        <v>326</v>
      </c>
      <c r="CC235" s="25" t="s">
        <v>326</v>
      </c>
      <c r="CD235" s="25" t="s">
        <v>326</v>
      </c>
      <c r="CE235" s="25" t="s">
        <v>326</v>
      </c>
      <c r="CF235" s="25" t="s">
        <v>2019</v>
      </c>
      <c r="CG235" s="25" t="s">
        <v>24375</v>
      </c>
      <c r="CH235" s="25" t="s">
        <v>326</v>
      </c>
      <c r="CI235" s="25" t="s">
        <v>326</v>
      </c>
      <c r="CJ235" s="25" t="s">
        <v>326</v>
      </c>
      <c r="CK235" s="25" t="s">
        <v>1092</v>
      </c>
      <c r="CL235" s="25" t="s">
        <v>326</v>
      </c>
      <c r="CM235" s="25" t="s">
        <v>326</v>
      </c>
      <c r="CN235" s="25" t="s">
        <v>326</v>
      </c>
      <c r="CO235" s="25" t="s">
        <v>3517</v>
      </c>
      <c r="CP235" s="25" t="s">
        <v>326</v>
      </c>
      <c r="CQ235" s="25" t="s">
        <v>1748</v>
      </c>
      <c r="CR235" s="25" t="s">
        <v>7018</v>
      </c>
      <c r="CS235" s="25" t="s">
        <v>24376</v>
      </c>
      <c r="CT235" s="25" t="s">
        <v>326</v>
      </c>
      <c r="CU235" s="25" t="s">
        <v>24376</v>
      </c>
      <c r="CV235" s="25" t="s">
        <v>24377</v>
      </c>
      <c r="CW235" s="25" t="s">
        <v>326</v>
      </c>
      <c r="CX235" s="25" t="s">
        <v>24377</v>
      </c>
      <c r="CY235" s="25" t="s">
        <v>2654</v>
      </c>
      <c r="CZ235" s="25" t="s">
        <v>13655</v>
      </c>
      <c r="DA235" s="25" t="s">
        <v>13863</v>
      </c>
      <c r="DB235" s="25" t="s">
        <v>1857</v>
      </c>
      <c r="DC235" s="25" t="s">
        <v>1739</v>
      </c>
      <c r="DD235" s="25" t="s">
        <v>1027</v>
      </c>
      <c r="DE235" s="25" t="s">
        <v>326</v>
      </c>
      <c r="DF235" s="25" t="s">
        <v>326</v>
      </c>
      <c r="DG235" s="25" t="s">
        <v>3648</v>
      </c>
      <c r="DH235" s="25" t="s">
        <v>326</v>
      </c>
      <c r="DI235" s="25" t="s">
        <v>10703</v>
      </c>
      <c r="DJ235" s="25" t="s">
        <v>591</v>
      </c>
      <c r="DK235" s="25" t="s">
        <v>335</v>
      </c>
      <c r="DL235" s="25" t="s">
        <v>326</v>
      </c>
      <c r="DM235" s="25" t="s">
        <v>326</v>
      </c>
      <c r="DN235" s="25" t="s">
        <v>909</v>
      </c>
      <c r="DO235" s="25" t="s">
        <v>326</v>
      </c>
      <c r="DP235" s="25" t="s">
        <v>326</v>
      </c>
      <c r="DQ235" s="25" t="s">
        <v>326</v>
      </c>
      <c r="DR235" s="25" t="s">
        <v>684</v>
      </c>
      <c r="DS235" s="25" t="s">
        <v>2007</v>
      </c>
      <c r="DT235" s="25" t="s">
        <v>326</v>
      </c>
      <c r="DU235" s="25" t="s">
        <v>325</v>
      </c>
      <c r="DV235" s="25" t="s">
        <v>2006</v>
      </c>
      <c r="DW235" s="25" t="s">
        <v>326</v>
      </c>
      <c r="DX235" s="25" t="s">
        <v>1265</v>
      </c>
      <c r="DY235" s="25" t="s">
        <v>326</v>
      </c>
      <c r="DZ235" s="25" t="s">
        <v>326</v>
      </c>
      <c r="EA235" s="25" t="s">
        <v>326</v>
      </c>
      <c r="EB235" s="25" t="s">
        <v>1265</v>
      </c>
      <c r="EC235" s="25" t="s">
        <v>326</v>
      </c>
      <c r="ED235" s="25" t="s">
        <v>1265</v>
      </c>
      <c r="EE235" s="25" t="s">
        <v>326</v>
      </c>
      <c r="EF235" s="25" t="s">
        <v>326</v>
      </c>
      <c r="EG235" s="25" t="s">
        <v>326</v>
      </c>
      <c r="EH235" s="25" t="s">
        <v>326</v>
      </c>
      <c r="EI235" s="25" t="s">
        <v>325</v>
      </c>
      <c r="FE235" s="25" t="s">
        <v>344</v>
      </c>
      <c r="FF235" s="25" t="s">
        <v>24378</v>
      </c>
      <c r="FG235" s="25" t="s">
        <v>24379</v>
      </c>
      <c r="FH235" s="25" t="s">
        <v>511</v>
      </c>
      <c r="FI235" s="25" t="s">
        <v>511</v>
      </c>
      <c r="FJ235" s="25" t="s">
        <v>24380</v>
      </c>
      <c r="FK235" s="25" t="s">
        <v>24381</v>
      </c>
      <c r="FL235" s="25" t="s">
        <v>24381</v>
      </c>
      <c r="FM235" s="25" t="s">
        <v>24382</v>
      </c>
      <c r="FN235" s="25" t="s">
        <v>24383</v>
      </c>
      <c r="FO235" s="25" t="s">
        <v>14971</v>
      </c>
      <c r="FP235" s="25" t="s">
        <v>24384</v>
      </c>
      <c r="FQ235" s="25" t="s">
        <v>9773</v>
      </c>
      <c r="FR235" s="25" t="s">
        <v>594</v>
      </c>
      <c r="FS235" s="25" t="s">
        <v>354</v>
      </c>
      <c r="FT235" s="25" t="s">
        <v>24385</v>
      </c>
      <c r="FU235" s="25" t="s">
        <v>24386</v>
      </c>
      <c r="FV235" s="25" t="s">
        <v>9262</v>
      </c>
      <c r="FW235" s="25" t="s">
        <v>24387</v>
      </c>
      <c r="FX235" s="25" t="s">
        <v>24388</v>
      </c>
      <c r="FY235" s="25" t="s">
        <v>326</v>
      </c>
      <c r="FZ235" s="25" t="s">
        <v>356</v>
      </c>
      <c r="GA235" s="25" t="s">
        <v>24389</v>
      </c>
      <c r="GB235" s="25" t="s">
        <v>24389</v>
      </c>
      <c r="GC235" s="25" t="s">
        <v>326</v>
      </c>
      <c r="GD235" s="25" t="s">
        <v>326</v>
      </c>
      <c r="GE235" s="25" t="s">
        <v>326</v>
      </c>
      <c r="GF235" s="25" t="s">
        <v>326</v>
      </c>
      <c r="GG235" s="25" t="s">
        <v>24390</v>
      </c>
      <c r="GH235" s="25" t="s">
        <v>24391</v>
      </c>
      <c r="GI235" s="25" t="s">
        <v>24392</v>
      </c>
      <c r="GJ235" s="25" t="s">
        <v>24393</v>
      </c>
      <c r="GK235" s="25" t="s">
        <v>24394</v>
      </c>
      <c r="GL235" s="25" t="s">
        <v>24395</v>
      </c>
      <c r="GM235" s="25" t="s">
        <v>24396</v>
      </c>
      <c r="GN235" s="25" t="s">
        <v>24397</v>
      </c>
      <c r="GO235" s="25" t="s">
        <v>24398</v>
      </c>
      <c r="GP235" s="25" t="s">
        <v>24399</v>
      </c>
      <c r="GQ235" s="25" t="s">
        <v>356</v>
      </c>
      <c r="GR235" s="25" t="s">
        <v>356</v>
      </c>
      <c r="GS235" s="25" t="s">
        <v>24400</v>
      </c>
      <c r="GT235" s="25" t="s">
        <v>24401</v>
      </c>
      <c r="GU235" s="25" t="s">
        <v>24402</v>
      </c>
      <c r="GV235" s="25" t="s">
        <v>11565</v>
      </c>
      <c r="GW235" s="25" t="s">
        <v>24403</v>
      </c>
      <c r="GX235" s="25" t="s">
        <v>952</v>
      </c>
      <c r="GY235" s="25" t="s">
        <v>390</v>
      </c>
      <c r="GZ235" s="25" t="s">
        <v>6892</v>
      </c>
      <c r="HA235" s="25" t="s">
        <v>2510</v>
      </c>
      <c r="HB235" s="25" t="s">
        <v>19846</v>
      </c>
      <c r="HC235" s="25" t="s">
        <v>12723</v>
      </c>
      <c r="HD235" s="25" t="s">
        <v>9701</v>
      </c>
      <c r="HE235" s="25" t="s">
        <v>1038</v>
      </c>
      <c r="HF235" s="25" t="s">
        <v>24404</v>
      </c>
      <c r="HG235" s="25" t="s">
        <v>24405</v>
      </c>
      <c r="HH235" s="25" t="s">
        <v>24406</v>
      </c>
      <c r="HI235" s="25" t="s">
        <v>24407</v>
      </c>
      <c r="HJ235" s="25" t="s">
        <v>24408</v>
      </c>
      <c r="HM235" s="25" t="s">
        <v>24409</v>
      </c>
      <c r="HN235" s="25" t="s">
        <v>6863</v>
      </c>
      <c r="HO235" s="25" t="s">
        <v>1749</v>
      </c>
      <c r="HP235" s="25" t="s">
        <v>12135</v>
      </c>
      <c r="HQ235" s="25" t="s">
        <v>326</v>
      </c>
      <c r="HR235" s="25" t="s">
        <v>3226</v>
      </c>
      <c r="HT235" s="25" t="s">
        <v>24410</v>
      </c>
      <c r="HU235" s="25" t="s">
        <v>11113</v>
      </c>
      <c r="HV235" s="25" t="s">
        <v>326</v>
      </c>
      <c r="HW235" s="25" t="s">
        <v>326</v>
      </c>
      <c r="HX235" s="25" t="s">
        <v>24411</v>
      </c>
      <c r="HY235" s="25" t="s">
        <v>24412</v>
      </c>
      <c r="HZ235" s="25" t="s">
        <v>326</v>
      </c>
      <c r="IA235" s="25" t="s">
        <v>1267</v>
      </c>
      <c r="IC235" s="25" t="s">
        <v>24413</v>
      </c>
      <c r="ID235" s="25" t="s">
        <v>24414</v>
      </c>
      <c r="IE235" s="25" t="s">
        <v>1124</v>
      </c>
      <c r="IF235" s="25" t="s">
        <v>501</v>
      </c>
      <c r="IG235" s="25" t="s">
        <v>2875</v>
      </c>
      <c r="IH235" s="25" t="s">
        <v>24415</v>
      </c>
      <c r="II235" s="25" t="s">
        <v>24415</v>
      </c>
      <c r="IJ235" s="25" t="s">
        <v>2875</v>
      </c>
      <c r="IK235" s="25" t="s">
        <v>24416</v>
      </c>
      <c r="IL235" s="25" t="s">
        <v>9592</v>
      </c>
      <c r="IM235" s="25" t="s">
        <v>511</v>
      </c>
      <c r="IN235" s="25" t="s">
        <v>326</v>
      </c>
      <c r="IO235" s="25" t="s">
        <v>326</v>
      </c>
      <c r="IP235" s="25" t="s">
        <v>326</v>
      </c>
      <c r="IQ235" s="25" t="s">
        <v>326</v>
      </c>
      <c r="IR235" s="25" t="s">
        <v>326</v>
      </c>
      <c r="IS235" s="25" t="s">
        <v>24417</v>
      </c>
      <c r="IT235" s="25" t="s">
        <v>24418</v>
      </c>
      <c r="IU235" s="25" t="s">
        <v>24419</v>
      </c>
      <c r="IV235" s="25" t="s">
        <v>327</v>
      </c>
      <c r="IW235" s="25" t="s">
        <v>326</v>
      </c>
      <c r="IX235" s="25" t="s">
        <v>326</v>
      </c>
      <c r="IY235" s="25" t="s">
        <v>1305</v>
      </c>
      <c r="IZ235" s="25" t="s">
        <v>2575</v>
      </c>
      <c r="JA235" s="25" t="s">
        <v>905</v>
      </c>
      <c r="JB235" s="25" t="s">
        <v>1829</v>
      </c>
      <c r="JC235" s="25" t="s">
        <v>326</v>
      </c>
      <c r="JD235" s="25" t="s">
        <v>395</v>
      </c>
      <c r="JE235" s="25" t="s">
        <v>396</v>
      </c>
      <c r="JF235" s="25" t="s">
        <v>395</v>
      </c>
      <c r="JG235" s="25" t="s">
        <v>396</v>
      </c>
      <c r="JH235" s="25" t="s">
        <v>1027</v>
      </c>
      <c r="JI235" s="25" t="s">
        <v>326</v>
      </c>
      <c r="JJ235" s="25" t="s">
        <v>326</v>
      </c>
      <c r="JK235" s="25" t="s">
        <v>326</v>
      </c>
      <c r="JL235" s="25" t="s">
        <v>326</v>
      </c>
      <c r="JM235" s="25" t="s">
        <v>326</v>
      </c>
      <c r="JN235" s="25" t="s">
        <v>24420</v>
      </c>
      <c r="JO235" s="25" t="s">
        <v>24421</v>
      </c>
      <c r="JP235" s="25" t="s">
        <v>24422</v>
      </c>
      <c r="JQ235" s="25" t="s">
        <v>24421</v>
      </c>
      <c r="JR235" s="25" t="s">
        <v>24423</v>
      </c>
      <c r="JS235" s="25" t="s">
        <v>24424</v>
      </c>
      <c r="JT235" s="25" t="s">
        <v>24425</v>
      </c>
      <c r="JU235" s="25" t="s">
        <v>24424</v>
      </c>
      <c r="JV235" s="25" t="s">
        <v>24426</v>
      </c>
      <c r="JW235" s="25" t="s">
        <v>326</v>
      </c>
      <c r="JX235" s="25" t="s">
        <v>24427</v>
      </c>
      <c r="JY235" s="25" t="s">
        <v>24428</v>
      </c>
      <c r="JZ235" s="25" t="s">
        <v>24429</v>
      </c>
      <c r="KA235" s="25" t="s">
        <v>24430</v>
      </c>
      <c r="KB235" s="25" t="s">
        <v>24431</v>
      </c>
      <c r="KC235" s="25" t="s">
        <v>24415</v>
      </c>
      <c r="KD235" s="25" t="s">
        <v>24432</v>
      </c>
      <c r="KE235" s="25" t="s">
        <v>24433</v>
      </c>
      <c r="KF235" s="25" t="s">
        <v>24383</v>
      </c>
      <c r="KG235" s="25" t="s">
        <v>2758</v>
      </c>
      <c r="KH235" s="25" t="s">
        <v>24381</v>
      </c>
      <c r="KI235" s="25" t="s">
        <v>24434</v>
      </c>
      <c r="KJ235" s="25" t="s">
        <v>24432</v>
      </c>
      <c r="KK235" s="25" t="s">
        <v>24435</v>
      </c>
      <c r="KL235" s="25" t="s">
        <v>24436</v>
      </c>
      <c r="KM235" s="25" t="s">
        <v>4067</v>
      </c>
      <c r="KN235" s="25" t="s">
        <v>24430</v>
      </c>
      <c r="KO235" s="25" t="s">
        <v>24390</v>
      </c>
      <c r="KP235" s="25" t="s">
        <v>24437</v>
      </c>
      <c r="KQ235" s="25" t="s">
        <v>24438</v>
      </c>
      <c r="KR235" s="25" t="s">
        <v>24439</v>
      </c>
      <c r="KS235" s="25" t="s">
        <v>24382</v>
      </c>
      <c r="KT235" s="25" t="s">
        <v>24440</v>
      </c>
      <c r="KU235" s="25" t="s">
        <v>24441</v>
      </c>
      <c r="KV235" s="25" t="s">
        <v>24442</v>
      </c>
      <c r="KW235" s="25" t="s">
        <v>24443</v>
      </c>
      <c r="KX235" s="25" t="s">
        <v>24444</v>
      </c>
      <c r="KY235" s="25" t="s">
        <v>13564</v>
      </c>
    </row>
    <row r="236" spans="1:324" hidden="1" x14ac:dyDescent="0.2">
      <c r="A236" s="24">
        <f>VLOOKUP($H236,xRef2LineOfBusiness!$A$1:$D$1093,1,FALSE)</f>
        <v>33932</v>
      </c>
      <c r="B236" s="24">
        <f>VLOOKUP($H236,xRef2LineOfBusiness!$A$1:$D$1093,2,FALSE)</f>
        <v>66.590780899999999</v>
      </c>
      <c r="C236" s="24" t="str">
        <f>VLOOKUP($H236,xRef2LineOfBusiness!$A$1:$D$1093,3,FALSE)</f>
        <v>BUSINESS BANKING</v>
      </c>
      <c r="D236" s="24" t="str">
        <f>VLOOKUP($H236,xRef2LineOfBusiness!$A$1:$D$1093,4,FALSE)</f>
        <v>BARRETT, PATTI A</v>
      </c>
      <c r="E236" s="25" t="s">
        <v>321</v>
      </c>
      <c r="F236" s="25" t="s">
        <v>322</v>
      </c>
      <c r="H236" s="27">
        <v>33932</v>
      </c>
      <c r="I236" s="25" t="s">
        <v>324</v>
      </c>
      <c r="J236" s="25" t="s">
        <v>324</v>
      </c>
      <c r="K236" s="25" t="s">
        <v>325</v>
      </c>
      <c r="L236" s="25" t="s">
        <v>325</v>
      </c>
      <c r="M236" s="25" t="s">
        <v>324</v>
      </c>
      <c r="N236" s="25" t="s">
        <v>326</v>
      </c>
      <c r="O236" s="25" t="s">
        <v>327</v>
      </c>
      <c r="P236" s="25" t="s">
        <v>328</v>
      </c>
      <c r="Q236" s="25" t="s">
        <v>329</v>
      </c>
      <c r="R236" s="25" t="s">
        <v>330</v>
      </c>
      <c r="S236" s="25" t="s">
        <v>331</v>
      </c>
      <c r="T236" s="25" t="s">
        <v>332</v>
      </c>
      <c r="U236" s="25" t="s">
        <v>333</v>
      </c>
      <c r="V236" s="25" t="s">
        <v>334</v>
      </c>
      <c r="W236" s="25" t="s">
        <v>335</v>
      </c>
      <c r="X236" s="25" t="s">
        <v>326</v>
      </c>
      <c r="Y236" s="25" t="s">
        <v>326</v>
      </c>
      <c r="Z236" s="25" t="s">
        <v>326</v>
      </c>
      <c r="AA236" s="25" t="s">
        <v>326</v>
      </c>
      <c r="AB236" s="25" t="s">
        <v>326</v>
      </c>
      <c r="AC236" s="25" t="s">
        <v>326</v>
      </c>
      <c r="AD236" s="25" t="s">
        <v>326</v>
      </c>
      <c r="AE236" s="25" t="s">
        <v>326</v>
      </c>
      <c r="AF236" s="25" t="s">
        <v>326</v>
      </c>
      <c r="AG236" s="25" t="s">
        <v>326</v>
      </c>
      <c r="AH236" s="25" t="s">
        <v>326</v>
      </c>
      <c r="AI236" s="25" t="s">
        <v>326</v>
      </c>
      <c r="AJ236" s="25" t="s">
        <v>326</v>
      </c>
      <c r="AK236" s="25" t="s">
        <v>326</v>
      </c>
      <c r="AL236" s="25" t="s">
        <v>326</v>
      </c>
      <c r="AM236" s="25" t="s">
        <v>326</v>
      </c>
      <c r="AN236" s="25" t="s">
        <v>335</v>
      </c>
      <c r="AO236" s="25" t="s">
        <v>326</v>
      </c>
      <c r="AP236" s="25" t="s">
        <v>326</v>
      </c>
      <c r="AQ236" s="25" t="s">
        <v>336</v>
      </c>
      <c r="AR236" s="25" t="s">
        <v>337</v>
      </c>
      <c r="AS236" s="25" t="s">
        <v>337</v>
      </c>
      <c r="AT236" s="25" t="s">
        <v>338</v>
      </c>
      <c r="AU236" s="25" t="s">
        <v>339</v>
      </c>
      <c r="AV236" s="25" t="s">
        <v>326</v>
      </c>
      <c r="AW236" s="25" t="s">
        <v>326</v>
      </c>
      <c r="AX236" s="25" t="s">
        <v>326</v>
      </c>
      <c r="AY236" s="25" t="s">
        <v>326</v>
      </c>
      <c r="AZ236" s="25" t="s">
        <v>326</v>
      </c>
      <c r="BA236" s="25" t="s">
        <v>340</v>
      </c>
      <c r="BB236" s="25" t="s">
        <v>341</v>
      </c>
      <c r="BC236" s="25" t="s">
        <v>325</v>
      </c>
      <c r="BD236" s="25" t="s">
        <v>326</v>
      </c>
      <c r="BE236" s="25" t="s">
        <v>342</v>
      </c>
      <c r="BF236" s="25" t="s">
        <v>343</v>
      </c>
      <c r="BG236" s="25" t="s">
        <v>326</v>
      </c>
      <c r="BH236" s="25" t="s">
        <v>326</v>
      </c>
      <c r="BI236" s="25" t="s">
        <v>326</v>
      </c>
      <c r="BJ236" s="25" t="s">
        <v>326</v>
      </c>
      <c r="BK236" s="25" t="s">
        <v>326</v>
      </c>
      <c r="BL236" s="25" t="s">
        <v>326</v>
      </c>
      <c r="BM236" s="25" t="s">
        <v>326</v>
      </c>
      <c r="BN236" s="25" t="s">
        <v>326</v>
      </c>
      <c r="BO236" s="25" t="s">
        <v>326</v>
      </c>
      <c r="BP236" s="25" t="s">
        <v>326</v>
      </c>
      <c r="BQ236" s="25" t="s">
        <v>326</v>
      </c>
      <c r="BR236" s="25" t="s">
        <v>326</v>
      </c>
      <c r="BS236" s="25" t="s">
        <v>326</v>
      </c>
      <c r="BT236" s="25" t="s">
        <v>326</v>
      </c>
      <c r="BU236" s="25" t="s">
        <v>326</v>
      </c>
      <c r="BV236" s="25" t="s">
        <v>326</v>
      </c>
      <c r="BW236" s="25" t="s">
        <v>344</v>
      </c>
      <c r="BX236" s="25" t="s">
        <v>326</v>
      </c>
      <c r="BY236" s="25" t="s">
        <v>326</v>
      </c>
      <c r="BZ236" s="25" t="s">
        <v>326</v>
      </c>
      <c r="CA236" s="25" t="s">
        <v>326</v>
      </c>
      <c r="CB236" s="25" t="s">
        <v>326</v>
      </c>
      <c r="CC236" s="25" t="s">
        <v>326</v>
      </c>
      <c r="CD236" s="25" t="s">
        <v>345</v>
      </c>
      <c r="CE236" s="25" t="s">
        <v>326</v>
      </c>
      <c r="CF236" s="25" t="s">
        <v>346</v>
      </c>
      <c r="CG236" s="25" t="s">
        <v>346</v>
      </c>
      <c r="CH236" s="25" t="s">
        <v>326</v>
      </c>
      <c r="CI236" s="25" t="s">
        <v>326</v>
      </c>
      <c r="CJ236" s="25" t="s">
        <v>326</v>
      </c>
      <c r="CK236" s="25" t="s">
        <v>326</v>
      </c>
      <c r="CL236" s="25" t="s">
        <v>326</v>
      </c>
      <c r="CM236" s="25" t="s">
        <v>326</v>
      </c>
      <c r="CN236" s="25" t="s">
        <v>326</v>
      </c>
      <c r="CO236" s="25" t="s">
        <v>347</v>
      </c>
      <c r="CP236" s="25" t="s">
        <v>326</v>
      </c>
      <c r="CQ236" s="25" t="s">
        <v>347</v>
      </c>
      <c r="CR236" s="25" t="s">
        <v>343</v>
      </c>
      <c r="CS236" s="25" t="s">
        <v>348</v>
      </c>
      <c r="CT236" s="25" t="s">
        <v>326</v>
      </c>
      <c r="CU236" s="25" t="s">
        <v>348</v>
      </c>
      <c r="CV236" s="25" t="s">
        <v>326</v>
      </c>
      <c r="CW236" s="25" t="s">
        <v>326</v>
      </c>
      <c r="CX236" s="25" t="s">
        <v>326</v>
      </c>
      <c r="CY236" s="25" t="s">
        <v>348</v>
      </c>
      <c r="CZ236" s="25" t="s">
        <v>326</v>
      </c>
      <c r="DA236" s="25" t="s">
        <v>349</v>
      </c>
      <c r="DB236" s="25" t="s">
        <v>326</v>
      </c>
      <c r="DC236" s="25" t="s">
        <v>326</v>
      </c>
      <c r="DD236" s="25" t="s">
        <v>350</v>
      </c>
      <c r="DE236" s="25" t="s">
        <v>325</v>
      </c>
      <c r="DF236" s="25" t="s">
        <v>326</v>
      </c>
      <c r="DG236" s="25" t="s">
        <v>351</v>
      </c>
      <c r="DH236" s="25" t="s">
        <v>326</v>
      </c>
      <c r="DI236" s="25" t="s">
        <v>352</v>
      </c>
      <c r="DJ236" s="25" t="s">
        <v>326</v>
      </c>
      <c r="DK236" s="25" t="s">
        <v>350</v>
      </c>
      <c r="DL236" s="25" t="s">
        <v>326</v>
      </c>
      <c r="DM236" s="25" t="s">
        <v>326</v>
      </c>
      <c r="DN236" s="25" t="s">
        <v>326</v>
      </c>
      <c r="DO236" s="25" t="s">
        <v>326</v>
      </c>
      <c r="DP236" s="25" t="s">
        <v>326</v>
      </c>
      <c r="DQ236" s="25" t="s">
        <v>326</v>
      </c>
      <c r="DR236" s="25" t="s">
        <v>353</v>
      </c>
      <c r="DS236" s="25" t="s">
        <v>354</v>
      </c>
      <c r="DT236" s="25" t="s">
        <v>326</v>
      </c>
      <c r="DU236" s="25" t="s">
        <v>326</v>
      </c>
      <c r="DV236" s="25" t="s">
        <v>326</v>
      </c>
      <c r="DW236" s="25" t="s">
        <v>326</v>
      </c>
      <c r="DX236" s="25" t="s">
        <v>354</v>
      </c>
      <c r="DY236" s="25" t="s">
        <v>326</v>
      </c>
      <c r="DZ236" s="25" t="s">
        <v>326</v>
      </c>
      <c r="EA236" s="25" t="s">
        <v>326</v>
      </c>
      <c r="EB236" s="25" t="s">
        <v>354</v>
      </c>
      <c r="EC236" s="25" t="s">
        <v>326</v>
      </c>
      <c r="ED236" s="25" t="s">
        <v>354</v>
      </c>
      <c r="EE236" s="25" t="s">
        <v>326</v>
      </c>
      <c r="EF236" s="25" t="s">
        <v>326</v>
      </c>
      <c r="EG236" s="25" t="s">
        <v>326</v>
      </c>
      <c r="EH236" s="25" t="s">
        <v>326</v>
      </c>
      <c r="EI236" s="25" t="s">
        <v>325</v>
      </c>
      <c r="FE236" s="25" t="s">
        <v>335</v>
      </c>
      <c r="FF236" s="25" t="s">
        <v>355</v>
      </c>
      <c r="FG236" s="25" t="s">
        <v>356</v>
      </c>
      <c r="FH236" s="25" t="s">
        <v>357</v>
      </c>
      <c r="FI236" s="25" t="s">
        <v>358</v>
      </c>
      <c r="FJ236" s="25" t="s">
        <v>359</v>
      </c>
      <c r="FK236" s="25" t="s">
        <v>360</v>
      </c>
      <c r="FL236" s="25" t="s">
        <v>361</v>
      </c>
      <c r="FM236" s="25" t="s">
        <v>362</v>
      </c>
      <c r="FN236" s="25" t="s">
        <v>363</v>
      </c>
      <c r="FO236" s="25" t="s">
        <v>355</v>
      </c>
      <c r="FP236" s="25" t="s">
        <v>364</v>
      </c>
      <c r="FQ236" s="25" t="s">
        <v>364</v>
      </c>
      <c r="FR236" s="25" t="s">
        <v>365</v>
      </c>
      <c r="FS236" s="25" t="s">
        <v>365</v>
      </c>
      <c r="FT236" s="25" t="s">
        <v>364</v>
      </c>
      <c r="FU236" s="25" t="s">
        <v>366</v>
      </c>
      <c r="FV236" s="25" t="s">
        <v>367</v>
      </c>
      <c r="FW236" s="25" t="s">
        <v>368</v>
      </c>
      <c r="FX236" s="25" t="s">
        <v>369</v>
      </c>
      <c r="FY236" s="25" t="s">
        <v>326</v>
      </c>
      <c r="FZ236" s="25" t="s">
        <v>326</v>
      </c>
      <c r="GB236" s="25" t="s">
        <v>326</v>
      </c>
      <c r="GC236" s="25" t="s">
        <v>326</v>
      </c>
      <c r="GD236" s="25" t="s">
        <v>326</v>
      </c>
      <c r="GE236" s="25" t="s">
        <v>326</v>
      </c>
      <c r="GF236" s="25" t="s">
        <v>355</v>
      </c>
      <c r="GG236" s="25" t="s">
        <v>355</v>
      </c>
      <c r="GH236" s="25" t="s">
        <v>370</v>
      </c>
      <c r="GI236" s="25" t="s">
        <v>371</v>
      </c>
      <c r="GJ236" s="25" t="s">
        <v>372</v>
      </c>
      <c r="GK236" s="25" t="s">
        <v>373</v>
      </c>
      <c r="GL236" s="25" t="s">
        <v>366</v>
      </c>
      <c r="GM236" s="25" t="s">
        <v>374</v>
      </c>
      <c r="GN236" s="25" t="s">
        <v>375</v>
      </c>
      <c r="GO236" s="25" t="s">
        <v>376</v>
      </c>
      <c r="GP236" s="25" t="s">
        <v>326</v>
      </c>
      <c r="GQ236" s="25" t="s">
        <v>377</v>
      </c>
      <c r="GR236" s="25" t="s">
        <v>378</v>
      </c>
      <c r="GS236" s="25" t="s">
        <v>379</v>
      </c>
      <c r="GT236" s="25" t="s">
        <v>348</v>
      </c>
      <c r="GU236" s="25" t="s">
        <v>326</v>
      </c>
      <c r="GV236" s="25" t="s">
        <v>348</v>
      </c>
      <c r="GW236" s="25" t="s">
        <v>380</v>
      </c>
      <c r="GX236" s="25" t="s">
        <v>365</v>
      </c>
      <c r="GY236" s="25" t="s">
        <v>326</v>
      </c>
      <c r="GZ236" s="25" t="s">
        <v>365</v>
      </c>
      <c r="HA236" s="25" t="s">
        <v>353</v>
      </c>
      <c r="HB236" s="25" t="s">
        <v>381</v>
      </c>
      <c r="HC236" s="25" t="s">
        <v>326</v>
      </c>
      <c r="HD236" s="25" t="s">
        <v>381</v>
      </c>
      <c r="HE236" s="25" t="s">
        <v>326</v>
      </c>
      <c r="HF236" s="25" t="s">
        <v>382</v>
      </c>
      <c r="HG236" s="25" t="s">
        <v>383</v>
      </c>
      <c r="HH236" s="25" t="s">
        <v>384</v>
      </c>
      <c r="HI236" s="25" t="s">
        <v>326</v>
      </c>
      <c r="HJ236" s="25" t="s">
        <v>355</v>
      </c>
      <c r="HM236" s="25" t="s">
        <v>385</v>
      </c>
      <c r="HN236" s="25" t="s">
        <v>326</v>
      </c>
      <c r="HO236" s="25" t="s">
        <v>326</v>
      </c>
      <c r="HP236" s="25" t="s">
        <v>326</v>
      </c>
      <c r="HQ236" s="25" t="s">
        <v>345</v>
      </c>
      <c r="HR236" s="25" t="s">
        <v>386</v>
      </c>
      <c r="HT236" s="25" t="s">
        <v>385</v>
      </c>
      <c r="HU236" s="25" t="s">
        <v>355</v>
      </c>
      <c r="HV236" s="25" t="s">
        <v>326</v>
      </c>
      <c r="HW236" s="25" t="s">
        <v>326</v>
      </c>
      <c r="HX236" s="25" t="s">
        <v>387</v>
      </c>
      <c r="HY236" s="25" t="s">
        <v>364</v>
      </c>
      <c r="HZ236" s="25" t="s">
        <v>326</v>
      </c>
      <c r="IA236" s="25" t="s">
        <v>365</v>
      </c>
      <c r="IB236" s="25" t="s">
        <v>388</v>
      </c>
      <c r="IC236" s="25" t="s">
        <v>389</v>
      </c>
      <c r="ID236" s="25" t="s">
        <v>326</v>
      </c>
      <c r="IE236" s="25" t="s">
        <v>390</v>
      </c>
      <c r="IF236" s="25" t="s">
        <v>365</v>
      </c>
      <c r="IG236" s="25" t="s">
        <v>344</v>
      </c>
      <c r="IH236" s="25" t="s">
        <v>391</v>
      </c>
      <c r="II236" s="25" t="s">
        <v>392</v>
      </c>
      <c r="IJ236" s="25" t="s">
        <v>346</v>
      </c>
      <c r="IK236" s="25" t="s">
        <v>393</v>
      </c>
      <c r="IL236" s="25" t="s">
        <v>326</v>
      </c>
      <c r="IM236" s="25" t="s">
        <v>358</v>
      </c>
      <c r="IN236" s="25" t="s">
        <v>326</v>
      </c>
      <c r="IO236" s="25" t="s">
        <v>326</v>
      </c>
      <c r="IP236" s="25" t="s">
        <v>326</v>
      </c>
      <c r="IQ236" s="25" t="s">
        <v>326</v>
      </c>
      <c r="IR236" s="25" t="s">
        <v>326</v>
      </c>
      <c r="IS236" s="25" t="s">
        <v>364</v>
      </c>
      <c r="IT236" s="25" t="s">
        <v>364</v>
      </c>
      <c r="IU236" s="25" t="s">
        <v>364</v>
      </c>
      <c r="IV236" s="25" t="s">
        <v>326</v>
      </c>
      <c r="IW236" s="25" t="s">
        <v>326</v>
      </c>
      <c r="IX236" s="25" t="s">
        <v>326</v>
      </c>
      <c r="IY236" s="25" t="s">
        <v>326</v>
      </c>
      <c r="IZ236" s="25" t="s">
        <v>326</v>
      </c>
      <c r="JA236" s="25" t="s">
        <v>326</v>
      </c>
      <c r="JB236" s="25" t="s">
        <v>326</v>
      </c>
      <c r="JC236" s="25" t="s">
        <v>394</v>
      </c>
      <c r="JD236" s="25" t="s">
        <v>395</v>
      </c>
      <c r="JE236" s="25" t="s">
        <v>396</v>
      </c>
      <c r="JF236" s="25" t="s">
        <v>395</v>
      </c>
      <c r="JG236" s="25" t="s">
        <v>396</v>
      </c>
      <c r="JH236" s="25" t="s">
        <v>330</v>
      </c>
      <c r="JI236" s="25" t="s">
        <v>326</v>
      </c>
      <c r="JJ236" s="25" t="s">
        <v>326</v>
      </c>
      <c r="JK236" s="25" t="s">
        <v>326</v>
      </c>
      <c r="JL236" s="25" t="s">
        <v>326</v>
      </c>
      <c r="JM236" s="25" t="s">
        <v>326</v>
      </c>
      <c r="JN236" s="25" t="s">
        <v>397</v>
      </c>
      <c r="JO236" s="25" t="s">
        <v>397</v>
      </c>
      <c r="JP236" s="25" t="s">
        <v>398</v>
      </c>
      <c r="JQ236" s="25" t="s">
        <v>397</v>
      </c>
      <c r="JR236" s="25" t="s">
        <v>326</v>
      </c>
      <c r="JS236" s="25" t="s">
        <v>398</v>
      </c>
      <c r="JT236" s="25" t="s">
        <v>398</v>
      </c>
      <c r="JU236" s="25" t="s">
        <v>398</v>
      </c>
      <c r="JV236" s="25" t="s">
        <v>399</v>
      </c>
      <c r="JW236" s="25" t="s">
        <v>326</v>
      </c>
      <c r="JX236" s="25" t="s">
        <v>362</v>
      </c>
      <c r="JY236" s="25" t="s">
        <v>400</v>
      </c>
      <c r="JZ236" s="25" t="s">
        <v>392</v>
      </c>
      <c r="KA236" s="25" t="s">
        <v>401</v>
      </c>
      <c r="KB236" s="25" t="s">
        <v>402</v>
      </c>
      <c r="KC236" s="25" t="s">
        <v>392</v>
      </c>
      <c r="KD236" s="25" t="s">
        <v>403</v>
      </c>
      <c r="KE236" s="25" t="s">
        <v>364</v>
      </c>
      <c r="KF236" s="25" t="s">
        <v>363</v>
      </c>
      <c r="KG236" s="25" t="s">
        <v>404</v>
      </c>
      <c r="KH236" s="25" t="s">
        <v>360</v>
      </c>
      <c r="KI236" s="25" t="s">
        <v>405</v>
      </c>
      <c r="KJ236" s="25" t="s">
        <v>403</v>
      </c>
      <c r="KK236" s="25" t="s">
        <v>362</v>
      </c>
      <c r="KL236" s="25" t="s">
        <v>406</v>
      </c>
      <c r="KM236" s="25" t="s">
        <v>340</v>
      </c>
      <c r="KN236" s="25" t="s">
        <v>401</v>
      </c>
      <c r="KO236" s="25" t="s">
        <v>326</v>
      </c>
      <c r="KP236" s="25" t="s">
        <v>359</v>
      </c>
      <c r="KQ236" s="25" t="s">
        <v>407</v>
      </c>
      <c r="KR236" s="25" t="s">
        <v>408</v>
      </c>
      <c r="KS236" s="25" t="s">
        <v>362</v>
      </c>
      <c r="KT236" s="25" t="s">
        <v>409</v>
      </c>
      <c r="KU236" s="25" t="s">
        <v>410</v>
      </c>
      <c r="KV236" s="25" t="s">
        <v>401</v>
      </c>
      <c r="KW236" s="25" t="s">
        <v>411</v>
      </c>
      <c r="KX236" s="25" t="s">
        <v>326</v>
      </c>
      <c r="KY236" s="25" t="s">
        <v>412</v>
      </c>
    </row>
    <row r="237" spans="1:324" hidden="1" x14ac:dyDescent="0.2">
      <c r="A237" s="24">
        <f>VLOOKUP($H237,xRef2LineOfBusiness!$A$1:$D$1093,1,FALSE)</f>
        <v>2037</v>
      </c>
      <c r="B237" s="24" t="e">
        <f>VLOOKUP($H237,xRef2LineOfBusiness!$A$1:$D$1093,2,FALSE)</f>
        <v>#N/A</v>
      </c>
      <c r="C237" s="24" t="e">
        <f>VLOOKUP($H237,xRef2LineOfBusiness!$A$1:$D$1093,3,FALSE)</f>
        <v>#N/A</v>
      </c>
      <c r="D237" s="24" t="e">
        <f>VLOOKUP($H237,xRef2LineOfBusiness!$A$1:$D$1093,4,FALSE)</f>
        <v>#N/A</v>
      </c>
      <c r="E237" s="25" t="s">
        <v>1244</v>
      </c>
      <c r="F237" s="25" t="s">
        <v>322</v>
      </c>
      <c r="G237" s="25" t="s">
        <v>1013</v>
      </c>
      <c r="H237" s="27">
        <v>2037</v>
      </c>
      <c r="I237" s="25" t="s">
        <v>24573</v>
      </c>
      <c r="J237" s="25" t="s">
        <v>24573</v>
      </c>
      <c r="K237" s="25" t="s">
        <v>325</v>
      </c>
      <c r="L237" s="25" t="s">
        <v>325</v>
      </c>
      <c r="M237" s="25" t="s">
        <v>24573</v>
      </c>
      <c r="N237" s="25" t="s">
        <v>326</v>
      </c>
      <c r="O237" s="25" t="s">
        <v>330</v>
      </c>
      <c r="P237" s="25" t="s">
        <v>24574</v>
      </c>
      <c r="Q237" s="25" t="s">
        <v>1248</v>
      </c>
      <c r="R237" s="25" t="s">
        <v>330</v>
      </c>
      <c r="S237" s="25" t="s">
        <v>331</v>
      </c>
      <c r="T237" s="25" t="s">
        <v>14619</v>
      </c>
      <c r="U237" s="25" t="s">
        <v>24575</v>
      </c>
      <c r="V237" s="25" t="s">
        <v>334</v>
      </c>
      <c r="W237" s="25" t="s">
        <v>1124</v>
      </c>
      <c r="X237" s="25" t="s">
        <v>326</v>
      </c>
      <c r="Y237" s="25" t="s">
        <v>433</v>
      </c>
      <c r="Z237" s="25" t="s">
        <v>326</v>
      </c>
      <c r="AA237" s="25" t="s">
        <v>433</v>
      </c>
      <c r="AB237" s="25" t="s">
        <v>326</v>
      </c>
      <c r="AC237" s="25" t="s">
        <v>326</v>
      </c>
      <c r="AD237" s="25" t="s">
        <v>326</v>
      </c>
      <c r="AE237" s="25" t="s">
        <v>326</v>
      </c>
      <c r="AF237" s="25" t="s">
        <v>326</v>
      </c>
      <c r="AG237" s="25" t="s">
        <v>326</v>
      </c>
      <c r="AH237" s="25" t="s">
        <v>326</v>
      </c>
      <c r="AI237" s="25" t="s">
        <v>326</v>
      </c>
      <c r="AJ237" s="25" t="s">
        <v>326</v>
      </c>
      <c r="AK237" s="25" t="s">
        <v>326</v>
      </c>
      <c r="AL237" s="25" t="s">
        <v>326</v>
      </c>
      <c r="AM237" s="25" t="s">
        <v>326</v>
      </c>
      <c r="AN237" s="25" t="s">
        <v>445</v>
      </c>
      <c r="AO237" s="25" t="s">
        <v>326</v>
      </c>
      <c r="AP237" s="25" t="s">
        <v>326</v>
      </c>
      <c r="AQ237" s="25" t="s">
        <v>326</v>
      </c>
      <c r="AR237" s="25" t="s">
        <v>348</v>
      </c>
      <c r="AS237" s="25" t="s">
        <v>348</v>
      </c>
      <c r="AT237" s="25" t="s">
        <v>348</v>
      </c>
      <c r="AU237" s="25" t="s">
        <v>326</v>
      </c>
      <c r="AV237" s="25" t="s">
        <v>326</v>
      </c>
      <c r="AW237" s="25" t="s">
        <v>591</v>
      </c>
      <c r="AX237" s="25" t="s">
        <v>326</v>
      </c>
      <c r="AY237" s="25" t="s">
        <v>326</v>
      </c>
      <c r="AZ237" s="25" t="s">
        <v>326</v>
      </c>
      <c r="BA237" s="25" t="s">
        <v>325</v>
      </c>
      <c r="BB237" s="25" t="s">
        <v>325</v>
      </c>
      <c r="BC237" s="25" t="s">
        <v>326</v>
      </c>
      <c r="BD237" s="25" t="s">
        <v>326</v>
      </c>
      <c r="BE237" s="25" t="s">
        <v>591</v>
      </c>
      <c r="BF237" s="25" t="s">
        <v>2133</v>
      </c>
      <c r="BG237" s="25" t="s">
        <v>326</v>
      </c>
      <c r="BH237" s="25" t="s">
        <v>1246</v>
      </c>
      <c r="BI237" s="25" t="s">
        <v>326</v>
      </c>
      <c r="BJ237" s="25" t="s">
        <v>326</v>
      </c>
      <c r="BK237" s="25" t="s">
        <v>2056</v>
      </c>
      <c r="BL237" s="25" t="s">
        <v>326</v>
      </c>
      <c r="BM237" s="25" t="s">
        <v>326</v>
      </c>
      <c r="BN237" s="25" t="s">
        <v>326</v>
      </c>
      <c r="BO237" s="25" t="s">
        <v>326</v>
      </c>
      <c r="BP237" s="25" t="s">
        <v>326</v>
      </c>
      <c r="BQ237" s="25" t="s">
        <v>326</v>
      </c>
      <c r="BR237" s="25" t="s">
        <v>326</v>
      </c>
      <c r="BS237" s="25" t="s">
        <v>326</v>
      </c>
      <c r="BT237" s="25" t="s">
        <v>326</v>
      </c>
      <c r="BU237" s="25" t="s">
        <v>326</v>
      </c>
      <c r="BV237" s="25" t="s">
        <v>1027</v>
      </c>
      <c r="BW237" s="25" t="s">
        <v>326</v>
      </c>
      <c r="BX237" s="25" t="s">
        <v>326</v>
      </c>
      <c r="BY237" s="25" t="s">
        <v>326</v>
      </c>
      <c r="BZ237" s="25" t="s">
        <v>326</v>
      </c>
      <c r="CA237" s="25" t="s">
        <v>330</v>
      </c>
      <c r="CB237" s="25" t="s">
        <v>326</v>
      </c>
      <c r="CC237" s="25" t="s">
        <v>326</v>
      </c>
      <c r="CD237" s="25" t="s">
        <v>326</v>
      </c>
      <c r="CE237" s="25" t="s">
        <v>326</v>
      </c>
      <c r="CF237" s="25" t="s">
        <v>330</v>
      </c>
      <c r="CG237" s="25" t="s">
        <v>1790</v>
      </c>
      <c r="CH237" s="25" t="s">
        <v>326</v>
      </c>
      <c r="CI237" s="25" t="s">
        <v>326</v>
      </c>
      <c r="CJ237" s="25" t="s">
        <v>326</v>
      </c>
      <c r="CK237" s="25" t="s">
        <v>325</v>
      </c>
      <c r="CL237" s="25" t="s">
        <v>326</v>
      </c>
      <c r="CM237" s="25" t="s">
        <v>326</v>
      </c>
      <c r="CN237" s="25" t="s">
        <v>326</v>
      </c>
      <c r="CO237" s="25" t="s">
        <v>635</v>
      </c>
      <c r="CP237" s="25" t="s">
        <v>326</v>
      </c>
      <c r="CQ237" s="25" t="s">
        <v>2824</v>
      </c>
      <c r="CR237" s="25" t="s">
        <v>2133</v>
      </c>
      <c r="CS237" s="25" t="s">
        <v>13433</v>
      </c>
      <c r="CT237" s="25" t="s">
        <v>326</v>
      </c>
      <c r="CU237" s="25" t="s">
        <v>13433</v>
      </c>
      <c r="CV237" s="25" t="s">
        <v>8174</v>
      </c>
      <c r="CW237" s="25" t="s">
        <v>326</v>
      </c>
      <c r="CX237" s="25" t="s">
        <v>8174</v>
      </c>
      <c r="CY237" s="25" t="s">
        <v>733</v>
      </c>
      <c r="CZ237" s="25" t="s">
        <v>1093</v>
      </c>
      <c r="DA237" s="25" t="s">
        <v>326</v>
      </c>
      <c r="DB237" s="25" t="s">
        <v>1028</v>
      </c>
      <c r="DC237" s="25" t="s">
        <v>424</v>
      </c>
      <c r="DD237" s="25" t="s">
        <v>325</v>
      </c>
      <c r="DE237" s="25" t="s">
        <v>326</v>
      </c>
      <c r="DF237" s="25" t="s">
        <v>326</v>
      </c>
      <c r="DG237" s="25" t="s">
        <v>348</v>
      </c>
      <c r="DH237" s="25" t="s">
        <v>326</v>
      </c>
      <c r="DI237" s="25" t="s">
        <v>1965</v>
      </c>
      <c r="DJ237" s="25" t="s">
        <v>326</v>
      </c>
      <c r="DK237" s="25" t="s">
        <v>326</v>
      </c>
      <c r="DL237" s="25" t="s">
        <v>326</v>
      </c>
      <c r="DM237" s="25" t="s">
        <v>326</v>
      </c>
      <c r="DN237" s="25" t="s">
        <v>326</v>
      </c>
      <c r="DO237" s="25" t="s">
        <v>326</v>
      </c>
      <c r="DP237" s="25" t="s">
        <v>326</v>
      </c>
      <c r="DQ237" s="25" t="s">
        <v>1965</v>
      </c>
      <c r="DR237" s="25" t="s">
        <v>8070</v>
      </c>
      <c r="DS237" s="25" t="s">
        <v>326</v>
      </c>
      <c r="DT237" s="25" t="s">
        <v>326</v>
      </c>
      <c r="DU237" s="25" t="s">
        <v>326</v>
      </c>
      <c r="DV237" s="25" t="s">
        <v>326</v>
      </c>
      <c r="DW237" s="25" t="s">
        <v>326</v>
      </c>
      <c r="DX237" s="25" t="s">
        <v>326</v>
      </c>
      <c r="DY237" s="25" t="s">
        <v>326</v>
      </c>
      <c r="DZ237" s="25" t="s">
        <v>326</v>
      </c>
      <c r="EA237" s="25" t="s">
        <v>326</v>
      </c>
      <c r="EB237" s="25" t="s">
        <v>326</v>
      </c>
      <c r="EC237" s="25" t="s">
        <v>326</v>
      </c>
      <c r="ED237" s="25" t="s">
        <v>326</v>
      </c>
      <c r="EE237" s="25" t="s">
        <v>326</v>
      </c>
      <c r="EF237" s="25" t="s">
        <v>326</v>
      </c>
      <c r="EG237" s="25" t="s">
        <v>326</v>
      </c>
      <c r="EH237" s="25" t="s">
        <v>326</v>
      </c>
      <c r="EI237" s="25" t="s">
        <v>325</v>
      </c>
      <c r="FE237" s="25" t="s">
        <v>6734</v>
      </c>
      <c r="FF237" s="25" t="s">
        <v>24576</v>
      </c>
      <c r="FG237" s="25" t="s">
        <v>24576</v>
      </c>
      <c r="FH237" s="25" t="s">
        <v>2824</v>
      </c>
      <c r="FI237" s="25" t="s">
        <v>2824</v>
      </c>
      <c r="FJ237" s="25" t="s">
        <v>24577</v>
      </c>
      <c r="FK237" s="25" t="s">
        <v>24577</v>
      </c>
      <c r="FL237" s="25" t="s">
        <v>24577</v>
      </c>
      <c r="FM237" s="25" t="s">
        <v>24578</v>
      </c>
      <c r="FN237" s="25" t="s">
        <v>356</v>
      </c>
      <c r="FO237" s="25" t="s">
        <v>355</v>
      </c>
      <c r="FP237" s="25" t="s">
        <v>356</v>
      </c>
      <c r="FQ237" s="25" t="s">
        <v>356</v>
      </c>
      <c r="FR237" s="25" t="s">
        <v>325</v>
      </c>
      <c r="FS237" s="25" t="s">
        <v>325</v>
      </c>
      <c r="FT237" s="25" t="s">
        <v>24579</v>
      </c>
      <c r="FU237" s="25" t="s">
        <v>326</v>
      </c>
      <c r="FV237" s="25" t="s">
        <v>356</v>
      </c>
      <c r="FW237" s="25" t="s">
        <v>24580</v>
      </c>
      <c r="FX237" s="25" t="s">
        <v>24581</v>
      </c>
      <c r="FY237" s="25" t="s">
        <v>326</v>
      </c>
      <c r="FZ237" s="25" t="s">
        <v>356</v>
      </c>
      <c r="GA237" s="25" t="s">
        <v>24582</v>
      </c>
      <c r="GB237" s="25" t="s">
        <v>24582</v>
      </c>
      <c r="GC237" s="25" t="s">
        <v>326</v>
      </c>
      <c r="GD237" s="25" t="s">
        <v>326</v>
      </c>
      <c r="GE237" s="25" t="s">
        <v>326</v>
      </c>
      <c r="GF237" s="25" t="s">
        <v>326</v>
      </c>
      <c r="GG237" s="25" t="s">
        <v>24583</v>
      </c>
      <c r="GH237" s="25" t="s">
        <v>24584</v>
      </c>
      <c r="GI237" s="25" t="s">
        <v>24585</v>
      </c>
      <c r="GJ237" s="25" t="s">
        <v>24586</v>
      </c>
      <c r="GK237" s="25" t="s">
        <v>355</v>
      </c>
      <c r="GL237" s="25" t="s">
        <v>326</v>
      </c>
      <c r="GM237" s="25" t="s">
        <v>326</v>
      </c>
      <c r="GN237" s="25" t="s">
        <v>326</v>
      </c>
      <c r="GO237" s="25" t="s">
        <v>356</v>
      </c>
      <c r="GP237" s="25" t="s">
        <v>24587</v>
      </c>
      <c r="GQ237" s="25" t="s">
        <v>6831</v>
      </c>
      <c r="GT237" s="25" t="s">
        <v>1138</v>
      </c>
      <c r="GU237" s="25" t="s">
        <v>24588</v>
      </c>
      <c r="GV237" s="25" t="s">
        <v>598</v>
      </c>
      <c r="GW237" s="25" t="s">
        <v>20101</v>
      </c>
      <c r="GX237" s="25" t="s">
        <v>350</v>
      </c>
      <c r="GY237" s="25" t="s">
        <v>8070</v>
      </c>
      <c r="GZ237" s="25" t="s">
        <v>5698</v>
      </c>
      <c r="HA237" s="25" t="s">
        <v>326</v>
      </c>
      <c r="HB237" s="25" t="s">
        <v>5698</v>
      </c>
      <c r="HC237" s="25" t="s">
        <v>326</v>
      </c>
      <c r="HD237" s="25" t="s">
        <v>5698</v>
      </c>
      <c r="HE237" s="25" t="s">
        <v>326</v>
      </c>
      <c r="HF237" s="25" t="s">
        <v>326</v>
      </c>
      <c r="HG237" s="25" t="s">
        <v>356</v>
      </c>
      <c r="HH237" s="25" t="s">
        <v>24589</v>
      </c>
      <c r="HI237" s="25" t="s">
        <v>24590</v>
      </c>
      <c r="HJ237" s="25" t="s">
        <v>24591</v>
      </c>
      <c r="HM237" s="25" t="s">
        <v>326</v>
      </c>
      <c r="HN237" s="25" t="s">
        <v>326</v>
      </c>
      <c r="HO237" s="25" t="s">
        <v>591</v>
      </c>
      <c r="HP237" s="25" t="s">
        <v>326</v>
      </c>
      <c r="HQ237" s="25" t="s">
        <v>330</v>
      </c>
      <c r="HR237" s="25" t="s">
        <v>1298</v>
      </c>
      <c r="HT237" s="25" t="s">
        <v>326</v>
      </c>
      <c r="HU237" s="25" t="s">
        <v>355</v>
      </c>
      <c r="HV237" s="25" t="s">
        <v>326</v>
      </c>
      <c r="HW237" s="25" t="s">
        <v>326</v>
      </c>
      <c r="HX237" s="25" t="s">
        <v>20953</v>
      </c>
      <c r="HZ237" s="25" t="s">
        <v>326</v>
      </c>
      <c r="IA237" s="25" t="s">
        <v>1812</v>
      </c>
      <c r="IB237" s="25" t="s">
        <v>24592</v>
      </c>
      <c r="IC237" s="25" t="s">
        <v>24593</v>
      </c>
      <c r="ID237" s="25" t="s">
        <v>24594</v>
      </c>
      <c r="IE237" s="25" t="s">
        <v>422</v>
      </c>
      <c r="IF237" s="25" t="s">
        <v>1812</v>
      </c>
      <c r="IG237" s="25" t="s">
        <v>1246</v>
      </c>
      <c r="IH237" s="25" t="s">
        <v>13565</v>
      </c>
      <c r="II237" s="25" t="s">
        <v>13565</v>
      </c>
      <c r="IJ237" s="25" t="s">
        <v>1246</v>
      </c>
      <c r="IK237" s="25" t="s">
        <v>24595</v>
      </c>
      <c r="IL237" s="25" t="s">
        <v>1038</v>
      </c>
      <c r="IM237" s="25" t="s">
        <v>2824</v>
      </c>
      <c r="IN237" s="25" t="s">
        <v>326</v>
      </c>
      <c r="IO237" s="25" t="s">
        <v>326</v>
      </c>
      <c r="IP237" s="25" t="s">
        <v>326</v>
      </c>
      <c r="IQ237" s="25" t="s">
        <v>326</v>
      </c>
      <c r="IR237" s="25" t="s">
        <v>326</v>
      </c>
      <c r="IV237" s="25" t="s">
        <v>326</v>
      </c>
      <c r="IW237" s="25" t="s">
        <v>326</v>
      </c>
      <c r="IX237" s="25" t="s">
        <v>348</v>
      </c>
      <c r="IY237" s="25" t="s">
        <v>326</v>
      </c>
      <c r="IZ237" s="25" t="s">
        <v>326</v>
      </c>
      <c r="JA237" s="25" t="s">
        <v>326</v>
      </c>
      <c r="JB237" s="25" t="s">
        <v>326</v>
      </c>
      <c r="JC237" s="25" t="s">
        <v>326</v>
      </c>
      <c r="JD237" s="25" t="s">
        <v>395</v>
      </c>
      <c r="JE237" s="25" t="s">
        <v>396</v>
      </c>
      <c r="JF237" s="25" t="s">
        <v>395</v>
      </c>
      <c r="JG237" s="25" t="s">
        <v>396</v>
      </c>
      <c r="JH237" s="25" t="s">
        <v>325</v>
      </c>
      <c r="JI237" s="25" t="s">
        <v>326</v>
      </c>
      <c r="JJ237" s="25" t="s">
        <v>326</v>
      </c>
      <c r="JK237" s="25" t="s">
        <v>326</v>
      </c>
      <c r="JL237" s="25" t="s">
        <v>326</v>
      </c>
      <c r="JM237" s="25" t="s">
        <v>326</v>
      </c>
      <c r="JN237" s="25" t="s">
        <v>24596</v>
      </c>
      <c r="JO237" s="25" t="s">
        <v>24597</v>
      </c>
      <c r="JP237" s="25" t="s">
        <v>24598</v>
      </c>
      <c r="JQ237" s="25" t="s">
        <v>24597</v>
      </c>
      <c r="JR237" s="25" t="s">
        <v>326</v>
      </c>
      <c r="JS237" s="25" t="s">
        <v>24598</v>
      </c>
      <c r="JT237" s="25" t="s">
        <v>24599</v>
      </c>
      <c r="JU237" s="25" t="s">
        <v>24598</v>
      </c>
      <c r="JW237" s="25" t="s">
        <v>326</v>
      </c>
      <c r="JX237" s="25" t="s">
        <v>326</v>
      </c>
      <c r="JY237" s="25" t="s">
        <v>24600</v>
      </c>
      <c r="JZ237" s="25" t="s">
        <v>1246</v>
      </c>
      <c r="KA237" s="25" t="s">
        <v>24601</v>
      </c>
      <c r="KB237" s="25" t="s">
        <v>24602</v>
      </c>
      <c r="KC237" s="25" t="s">
        <v>13565</v>
      </c>
      <c r="KD237" s="25" t="s">
        <v>24603</v>
      </c>
      <c r="KG237" s="25" t="s">
        <v>325</v>
      </c>
      <c r="KH237" s="25" t="s">
        <v>24577</v>
      </c>
      <c r="KI237" s="25" t="s">
        <v>24604</v>
      </c>
      <c r="KJ237" s="25" t="s">
        <v>24603</v>
      </c>
      <c r="KK237" s="25" t="s">
        <v>24605</v>
      </c>
      <c r="KL237" s="25" t="s">
        <v>326</v>
      </c>
      <c r="KM237" s="25" t="s">
        <v>325</v>
      </c>
      <c r="KN237" s="25" t="s">
        <v>24601</v>
      </c>
      <c r="KO237" s="25" t="s">
        <v>24583</v>
      </c>
      <c r="KP237" s="25" t="s">
        <v>20953</v>
      </c>
      <c r="KQ237" s="25" t="s">
        <v>24606</v>
      </c>
      <c r="KR237" s="25" t="s">
        <v>24607</v>
      </c>
      <c r="KS237" s="25" t="s">
        <v>24578</v>
      </c>
      <c r="KT237" s="25" t="s">
        <v>24608</v>
      </c>
      <c r="KV237" s="25" t="s">
        <v>24012</v>
      </c>
      <c r="KW237" s="25" t="s">
        <v>326</v>
      </c>
      <c r="KX237" s="25" t="s">
        <v>24609</v>
      </c>
    </row>
    <row r="238" spans="1:324" hidden="1" x14ac:dyDescent="0.2">
      <c r="A238" s="24">
        <f>VLOOKUP($H238,xRef2LineOfBusiness!$A$1:$D$1093,1,FALSE)</f>
        <v>49457</v>
      </c>
      <c r="B238" s="24">
        <f>VLOOKUP($H238,xRef2LineOfBusiness!$A$1:$D$1093,2,FALSE)</f>
        <v>-391.8260148</v>
      </c>
      <c r="C238" s="24" t="str">
        <f>VLOOKUP($H238,xRef2LineOfBusiness!$A$1:$D$1093,3,FALSE)</f>
        <v>BUSINESS BANKING</v>
      </c>
      <c r="D238" s="24" t="str">
        <f>VLOOKUP($H238,xRef2LineOfBusiness!$A$1:$D$1093,4,FALSE)</f>
        <v>PHILLIPS, TODD E</v>
      </c>
      <c r="E238" s="25" t="s">
        <v>2781</v>
      </c>
      <c r="F238" s="25" t="s">
        <v>322</v>
      </c>
      <c r="G238" s="25" t="s">
        <v>414</v>
      </c>
      <c r="H238" s="27">
        <v>49457</v>
      </c>
      <c r="I238" s="25" t="s">
        <v>24610</v>
      </c>
      <c r="J238" s="25" t="s">
        <v>24610</v>
      </c>
      <c r="K238" s="25" t="s">
        <v>325</v>
      </c>
      <c r="L238" s="25" t="s">
        <v>325</v>
      </c>
      <c r="M238" s="25" t="s">
        <v>24610</v>
      </c>
      <c r="N238" s="25" t="s">
        <v>326</v>
      </c>
      <c r="O238" s="25" t="s">
        <v>433</v>
      </c>
      <c r="P238" s="25" t="s">
        <v>24611</v>
      </c>
      <c r="Q238" s="25" t="s">
        <v>4942</v>
      </c>
      <c r="R238" s="25" t="s">
        <v>330</v>
      </c>
      <c r="S238" s="25" t="s">
        <v>4310</v>
      </c>
      <c r="T238" s="25" t="s">
        <v>4587</v>
      </c>
      <c r="U238" s="25" t="s">
        <v>24612</v>
      </c>
      <c r="V238" s="25" t="s">
        <v>4312</v>
      </c>
      <c r="W238" s="25" t="s">
        <v>3481</v>
      </c>
      <c r="X238" s="25" t="s">
        <v>326</v>
      </c>
      <c r="Y238" s="25" t="s">
        <v>6394</v>
      </c>
      <c r="Z238" s="25" t="s">
        <v>326</v>
      </c>
      <c r="AA238" s="25" t="s">
        <v>6394</v>
      </c>
      <c r="AB238" s="25" t="s">
        <v>326</v>
      </c>
      <c r="AC238" s="25" t="s">
        <v>1924</v>
      </c>
      <c r="AD238" s="25" t="s">
        <v>326</v>
      </c>
      <c r="AE238" s="25" t="s">
        <v>577</v>
      </c>
      <c r="AF238" s="25" t="s">
        <v>326</v>
      </c>
      <c r="AG238" s="25" t="s">
        <v>1738</v>
      </c>
      <c r="AH238" s="25" t="s">
        <v>326</v>
      </c>
      <c r="AI238" s="25" t="s">
        <v>326</v>
      </c>
      <c r="AJ238" s="25" t="s">
        <v>326</v>
      </c>
      <c r="AK238" s="25" t="s">
        <v>326</v>
      </c>
      <c r="AL238" s="25" t="s">
        <v>326</v>
      </c>
      <c r="AM238" s="25" t="s">
        <v>326</v>
      </c>
      <c r="AN238" s="25" t="s">
        <v>10708</v>
      </c>
      <c r="AO238" s="25" t="s">
        <v>326</v>
      </c>
      <c r="AP238" s="25" t="s">
        <v>326</v>
      </c>
      <c r="AQ238" s="25" t="s">
        <v>326</v>
      </c>
      <c r="AR238" s="25" t="s">
        <v>24613</v>
      </c>
      <c r="AS238" s="25" t="s">
        <v>24613</v>
      </c>
      <c r="AT238" s="25" t="s">
        <v>24614</v>
      </c>
      <c r="AU238" s="25" t="s">
        <v>577</v>
      </c>
      <c r="AV238" s="25" t="s">
        <v>326</v>
      </c>
      <c r="AW238" s="25" t="s">
        <v>326</v>
      </c>
      <c r="AX238" s="25" t="s">
        <v>326</v>
      </c>
      <c r="AY238" s="25" t="s">
        <v>1262</v>
      </c>
      <c r="AZ238" s="25" t="s">
        <v>347</v>
      </c>
      <c r="BA238" s="25" t="s">
        <v>906</v>
      </c>
      <c r="BB238" s="25" t="s">
        <v>422</v>
      </c>
      <c r="BC238" s="25" t="s">
        <v>1124</v>
      </c>
      <c r="BD238" s="25" t="s">
        <v>326</v>
      </c>
      <c r="BE238" s="25" t="s">
        <v>9296</v>
      </c>
      <c r="BF238" s="25" t="s">
        <v>2061</v>
      </c>
      <c r="BG238" s="25" t="s">
        <v>326</v>
      </c>
      <c r="BH238" s="25" t="s">
        <v>326</v>
      </c>
      <c r="BI238" s="25" t="s">
        <v>5433</v>
      </c>
      <c r="BJ238" s="25" t="s">
        <v>326</v>
      </c>
      <c r="BK238" s="25" t="s">
        <v>2025</v>
      </c>
      <c r="BL238" s="25" t="s">
        <v>326</v>
      </c>
      <c r="BM238" s="25" t="s">
        <v>381</v>
      </c>
      <c r="BN238" s="25" t="s">
        <v>326</v>
      </c>
      <c r="BO238" s="25" t="s">
        <v>326</v>
      </c>
      <c r="BP238" s="25" t="s">
        <v>381</v>
      </c>
      <c r="BQ238" s="25" t="s">
        <v>1790</v>
      </c>
      <c r="BR238" s="25" t="s">
        <v>1740</v>
      </c>
      <c r="BS238" s="25" t="s">
        <v>326</v>
      </c>
      <c r="BT238" s="25" t="s">
        <v>23338</v>
      </c>
      <c r="BU238" s="25" t="s">
        <v>326</v>
      </c>
      <c r="BV238" s="25" t="s">
        <v>1973</v>
      </c>
      <c r="BW238" s="25" t="s">
        <v>326</v>
      </c>
      <c r="BX238" s="25" t="s">
        <v>326</v>
      </c>
      <c r="BY238" s="25" t="s">
        <v>326</v>
      </c>
      <c r="BZ238" s="25" t="s">
        <v>326</v>
      </c>
      <c r="CA238" s="25" t="s">
        <v>326</v>
      </c>
      <c r="CB238" s="25" t="s">
        <v>326</v>
      </c>
      <c r="CC238" s="25" t="s">
        <v>326</v>
      </c>
      <c r="CD238" s="25" t="s">
        <v>326</v>
      </c>
      <c r="CE238" s="25" t="s">
        <v>326</v>
      </c>
      <c r="CF238" s="25" t="s">
        <v>326</v>
      </c>
      <c r="CG238" s="25" t="s">
        <v>1973</v>
      </c>
      <c r="CH238" s="25" t="s">
        <v>326</v>
      </c>
      <c r="CI238" s="25" t="s">
        <v>326</v>
      </c>
      <c r="CJ238" s="25" t="s">
        <v>326</v>
      </c>
      <c r="CK238" s="25" t="s">
        <v>326</v>
      </c>
      <c r="CL238" s="25" t="s">
        <v>326</v>
      </c>
      <c r="CM238" s="25" t="s">
        <v>326</v>
      </c>
      <c r="CN238" s="25" t="s">
        <v>326</v>
      </c>
      <c r="CO238" s="25" t="s">
        <v>4129</v>
      </c>
      <c r="CP238" s="25" t="s">
        <v>326</v>
      </c>
      <c r="CQ238" s="25" t="s">
        <v>4129</v>
      </c>
      <c r="CR238" s="25" t="s">
        <v>2061</v>
      </c>
      <c r="CS238" s="25" t="s">
        <v>24615</v>
      </c>
      <c r="CT238" s="25" t="s">
        <v>326</v>
      </c>
      <c r="CU238" s="25" t="s">
        <v>24615</v>
      </c>
      <c r="CV238" s="25" t="s">
        <v>24616</v>
      </c>
      <c r="CW238" s="25" t="s">
        <v>326</v>
      </c>
      <c r="CX238" s="25" t="s">
        <v>24616</v>
      </c>
      <c r="CY238" s="25" t="s">
        <v>24617</v>
      </c>
      <c r="CZ238" s="25" t="s">
        <v>22401</v>
      </c>
      <c r="DA238" s="25" t="s">
        <v>326</v>
      </c>
      <c r="DB238" s="25" t="s">
        <v>5734</v>
      </c>
      <c r="DC238" s="25" t="s">
        <v>338</v>
      </c>
      <c r="DD238" s="25" t="s">
        <v>10708</v>
      </c>
      <c r="DE238" s="25" t="s">
        <v>325</v>
      </c>
      <c r="DF238" s="25" t="s">
        <v>326</v>
      </c>
      <c r="DG238" s="25" t="s">
        <v>24618</v>
      </c>
      <c r="DH238" s="25" t="s">
        <v>326</v>
      </c>
      <c r="DI238" s="25" t="s">
        <v>13038</v>
      </c>
      <c r="DJ238" s="25" t="s">
        <v>326</v>
      </c>
      <c r="DK238" s="25" t="s">
        <v>462</v>
      </c>
      <c r="DL238" s="25" t="s">
        <v>326</v>
      </c>
      <c r="DM238" s="25" t="s">
        <v>326</v>
      </c>
      <c r="DN238" s="25" t="s">
        <v>1251</v>
      </c>
      <c r="DO238" s="25" t="s">
        <v>326</v>
      </c>
      <c r="DP238" s="25" t="s">
        <v>326</v>
      </c>
      <c r="DQ238" s="25" t="s">
        <v>326</v>
      </c>
      <c r="DR238" s="25" t="s">
        <v>597</v>
      </c>
      <c r="DS238" s="25" t="s">
        <v>1840</v>
      </c>
      <c r="DT238" s="25" t="s">
        <v>326</v>
      </c>
      <c r="DU238" s="25" t="s">
        <v>326</v>
      </c>
      <c r="DV238" s="25" t="s">
        <v>326</v>
      </c>
      <c r="DW238" s="25" t="s">
        <v>326</v>
      </c>
      <c r="DX238" s="25" t="s">
        <v>1840</v>
      </c>
      <c r="DY238" s="25" t="s">
        <v>326</v>
      </c>
      <c r="DZ238" s="25" t="s">
        <v>326</v>
      </c>
      <c r="EA238" s="25" t="s">
        <v>326</v>
      </c>
      <c r="EB238" s="25" t="s">
        <v>1840</v>
      </c>
      <c r="EC238" s="25" t="s">
        <v>326</v>
      </c>
      <c r="ED238" s="25" t="s">
        <v>1840</v>
      </c>
      <c r="EE238" s="25" t="s">
        <v>326</v>
      </c>
      <c r="EF238" s="25" t="s">
        <v>14841</v>
      </c>
      <c r="EG238" s="25" t="s">
        <v>326</v>
      </c>
      <c r="EH238" s="25" t="s">
        <v>326</v>
      </c>
      <c r="EI238" s="25" t="s">
        <v>325</v>
      </c>
      <c r="FE238" s="25" t="s">
        <v>1041</v>
      </c>
      <c r="FF238" s="25" t="s">
        <v>24619</v>
      </c>
      <c r="FG238" s="25" t="s">
        <v>24620</v>
      </c>
      <c r="FH238" s="25" t="s">
        <v>10536</v>
      </c>
      <c r="FI238" s="25" t="s">
        <v>10536</v>
      </c>
      <c r="FJ238" s="25" t="s">
        <v>24621</v>
      </c>
      <c r="FK238" s="25" t="s">
        <v>24622</v>
      </c>
      <c r="FL238" s="25" t="s">
        <v>24622</v>
      </c>
      <c r="FM238" s="25" t="s">
        <v>24623</v>
      </c>
      <c r="FN238" s="25" t="s">
        <v>24624</v>
      </c>
      <c r="FO238" s="25" t="s">
        <v>24625</v>
      </c>
      <c r="FP238" s="25" t="s">
        <v>24626</v>
      </c>
      <c r="FQ238" s="25" t="s">
        <v>24627</v>
      </c>
      <c r="FR238" s="25" t="s">
        <v>15367</v>
      </c>
      <c r="FS238" s="25" t="s">
        <v>15367</v>
      </c>
      <c r="FT238" s="25" t="s">
        <v>24628</v>
      </c>
      <c r="FU238" s="25" t="s">
        <v>24629</v>
      </c>
      <c r="FV238" s="25" t="s">
        <v>24630</v>
      </c>
      <c r="FW238" s="25" t="s">
        <v>24631</v>
      </c>
      <c r="FX238" s="25" t="s">
        <v>24632</v>
      </c>
      <c r="FY238" s="25" t="s">
        <v>24633</v>
      </c>
      <c r="FZ238" s="25" t="s">
        <v>326</v>
      </c>
      <c r="GA238" s="25" t="s">
        <v>24634</v>
      </c>
      <c r="GB238" s="25" t="s">
        <v>24634</v>
      </c>
      <c r="GC238" s="25" t="s">
        <v>24635</v>
      </c>
      <c r="GD238" s="25" t="s">
        <v>326</v>
      </c>
      <c r="GE238" s="25" t="s">
        <v>24636</v>
      </c>
      <c r="GF238" s="25" t="s">
        <v>24637</v>
      </c>
      <c r="GG238" s="25" t="s">
        <v>24638</v>
      </c>
      <c r="GH238" s="25" t="s">
        <v>24639</v>
      </c>
      <c r="GI238" s="25" t="s">
        <v>24640</v>
      </c>
      <c r="GJ238" s="25" t="s">
        <v>24641</v>
      </c>
      <c r="GK238" s="25" t="s">
        <v>24642</v>
      </c>
      <c r="GL238" s="25" t="s">
        <v>24629</v>
      </c>
      <c r="GM238" s="25" t="s">
        <v>24643</v>
      </c>
      <c r="GN238" s="25" t="s">
        <v>24644</v>
      </c>
      <c r="GO238" s="25" t="s">
        <v>24645</v>
      </c>
      <c r="GP238" s="25" t="s">
        <v>24646</v>
      </c>
      <c r="GQ238" s="25" t="s">
        <v>24647</v>
      </c>
      <c r="GR238" s="25" t="s">
        <v>24648</v>
      </c>
      <c r="GS238" s="25" t="s">
        <v>24649</v>
      </c>
      <c r="GT238" s="25" t="s">
        <v>24650</v>
      </c>
      <c r="GU238" s="25" t="s">
        <v>24651</v>
      </c>
      <c r="GV238" s="25" t="s">
        <v>24652</v>
      </c>
      <c r="GW238" s="25" t="s">
        <v>24653</v>
      </c>
      <c r="GX238" s="25" t="s">
        <v>7183</v>
      </c>
      <c r="GY238" s="25" t="s">
        <v>594</v>
      </c>
      <c r="GZ238" s="25" t="s">
        <v>1331</v>
      </c>
      <c r="HA238" s="25" t="s">
        <v>18559</v>
      </c>
      <c r="HB238" s="25" t="s">
        <v>24654</v>
      </c>
      <c r="HC238" s="25" t="s">
        <v>9504</v>
      </c>
      <c r="HD238" s="25" t="s">
        <v>18473</v>
      </c>
      <c r="HE238" s="25" t="s">
        <v>24655</v>
      </c>
      <c r="HF238" s="25" t="s">
        <v>24656</v>
      </c>
      <c r="HG238" s="25" t="s">
        <v>24657</v>
      </c>
      <c r="HH238" s="25" t="s">
        <v>24658</v>
      </c>
      <c r="HI238" s="25" t="s">
        <v>24659</v>
      </c>
      <c r="HJ238" s="25" t="s">
        <v>24660</v>
      </c>
      <c r="HM238" s="25" t="s">
        <v>24661</v>
      </c>
      <c r="HN238" s="25" t="s">
        <v>326</v>
      </c>
      <c r="HO238" s="25" t="s">
        <v>1748</v>
      </c>
      <c r="HP238" s="25" t="s">
        <v>10247</v>
      </c>
      <c r="HQ238" s="25" t="s">
        <v>326</v>
      </c>
      <c r="HR238" s="25" t="s">
        <v>5053</v>
      </c>
      <c r="HT238" s="25" t="s">
        <v>24661</v>
      </c>
      <c r="HU238" s="25" t="s">
        <v>24662</v>
      </c>
      <c r="HV238" s="25" t="s">
        <v>326</v>
      </c>
      <c r="HW238" s="25" t="s">
        <v>326</v>
      </c>
      <c r="HX238" s="25" t="s">
        <v>24663</v>
      </c>
      <c r="HY238" s="25" t="s">
        <v>24664</v>
      </c>
      <c r="HZ238" s="25" t="s">
        <v>326</v>
      </c>
      <c r="IA238" s="25" t="s">
        <v>11078</v>
      </c>
      <c r="IB238" s="25" t="s">
        <v>24665</v>
      </c>
      <c r="IC238" s="25" t="s">
        <v>24666</v>
      </c>
      <c r="ID238" s="25" t="s">
        <v>24667</v>
      </c>
      <c r="IE238" s="25" t="s">
        <v>327</v>
      </c>
      <c r="IF238" s="25" t="s">
        <v>5542</v>
      </c>
      <c r="IG238" s="25" t="s">
        <v>5433</v>
      </c>
      <c r="IH238" s="25" t="s">
        <v>24668</v>
      </c>
      <c r="II238" s="25" t="s">
        <v>24668</v>
      </c>
      <c r="IJ238" s="25" t="s">
        <v>5433</v>
      </c>
      <c r="IK238" s="25" t="s">
        <v>24669</v>
      </c>
      <c r="IL238" s="25" t="s">
        <v>24670</v>
      </c>
      <c r="IM238" s="25" t="s">
        <v>10536</v>
      </c>
      <c r="IN238" s="25" t="s">
        <v>326</v>
      </c>
      <c r="IO238" s="25" t="s">
        <v>326</v>
      </c>
      <c r="IP238" s="25" t="s">
        <v>326</v>
      </c>
      <c r="IQ238" s="25" t="s">
        <v>14841</v>
      </c>
      <c r="IR238" s="25" t="s">
        <v>326</v>
      </c>
      <c r="IS238" s="25" t="s">
        <v>24671</v>
      </c>
      <c r="IT238" s="25" t="s">
        <v>15970</v>
      </c>
      <c r="IU238" s="25" t="s">
        <v>24672</v>
      </c>
      <c r="IV238" s="25" t="s">
        <v>24673</v>
      </c>
      <c r="IW238" s="25" t="s">
        <v>1738</v>
      </c>
      <c r="IX238" s="25" t="s">
        <v>1147</v>
      </c>
      <c r="IY238" s="25" t="s">
        <v>24674</v>
      </c>
      <c r="IZ238" s="25" t="s">
        <v>326</v>
      </c>
      <c r="JA238" s="25" t="s">
        <v>577</v>
      </c>
      <c r="JB238" s="25" t="s">
        <v>326</v>
      </c>
      <c r="JC238" s="25" t="s">
        <v>326</v>
      </c>
      <c r="JD238" s="25" t="s">
        <v>395</v>
      </c>
      <c r="JE238" s="25" t="s">
        <v>396</v>
      </c>
      <c r="JF238" s="25" t="s">
        <v>395</v>
      </c>
      <c r="JG238" s="25" t="s">
        <v>396</v>
      </c>
      <c r="JH238" s="25" t="s">
        <v>1785</v>
      </c>
      <c r="JI238" s="25" t="s">
        <v>326</v>
      </c>
      <c r="JJ238" s="25" t="s">
        <v>326</v>
      </c>
      <c r="JK238" s="25" t="s">
        <v>326</v>
      </c>
      <c r="JL238" s="25" t="s">
        <v>326</v>
      </c>
      <c r="JM238" s="25" t="s">
        <v>326</v>
      </c>
      <c r="JN238" s="25" t="s">
        <v>24675</v>
      </c>
      <c r="JO238" s="25" t="s">
        <v>24676</v>
      </c>
      <c r="JP238" s="25" t="s">
        <v>24677</v>
      </c>
      <c r="JQ238" s="25" t="s">
        <v>24678</v>
      </c>
      <c r="JR238" s="25" t="s">
        <v>24679</v>
      </c>
      <c r="JS238" s="25" t="s">
        <v>24680</v>
      </c>
      <c r="JT238" s="25" t="s">
        <v>24681</v>
      </c>
      <c r="JU238" s="25" t="s">
        <v>24682</v>
      </c>
      <c r="JV238" s="25" t="s">
        <v>24683</v>
      </c>
      <c r="JW238" s="25" t="s">
        <v>326</v>
      </c>
      <c r="JX238" s="25" t="s">
        <v>326</v>
      </c>
      <c r="JY238" s="25" t="s">
        <v>24684</v>
      </c>
      <c r="JZ238" s="25" t="s">
        <v>24685</v>
      </c>
      <c r="KA238" s="25" t="s">
        <v>24686</v>
      </c>
      <c r="KB238" s="25" t="s">
        <v>24687</v>
      </c>
      <c r="KC238" s="25" t="s">
        <v>24668</v>
      </c>
      <c r="KD238" s="25" t="s">
        <v>24688</v>
      </c>
      <c r="KE238" s="25" t="s">
        <v>24689</v>
      </c>
      <c r="KF238" s="25" t="s">
        <v>24624</v>
      </c>
      <c r="KG238" s="25" t="s">
        <v>24690</v>
      </c>
      <c r="KH238" s="25" t="s">
        <v>24622</v>
      </c>
      <c r="KI238" s="25" t="s">
        <v>24691</v>
      </c>
      <c r="KJ238" s="25" t="s">
        <v>24688</v>
      </c>
      <c r="KK238" s="25" t="s">
        <v>24692</v>
      </c>
      <c r="KL238" s="25" t="s">
        <v>24693</v>
      </c>
      <c r="KM238" s="25" t="s">
        <v>3482</v>
      </c>
      <c r="KN238" s="25" t="s">
        <v>24686</v>
      </c>
      <c r="KO238" s="25" t="s">
        <v>24638</v>
      </c>
      <c r="KP238" s="25" t="s">
        <v>24694</v>
      </c>
      <c r="KQ238" s="25" t="s">
        <v>24695</v>
      </c>
      <c r="KR238" s="25" t="s">
        <v>24696</v>
      </c>
      <c r="KS238" s="25" t="s">
        <v>24623</v>
      </c>
      <c r="KT238" s="25" t="s">
        <v>24697</v>
      </c>
      <c r="KU238" s="25" t="s">
        <v>24698</v>
      </c>
      <c r="KV238" s="25" t="s">
        <v>24699</v>
      </c>
      <c r="KW238" s="25" t="s">
        <v>24700</v>
      </c>
      <c r="KX238" s="25" t="s">
        <v>24701</v>
      </c>
      <c r="KY238" s="25" t="s">
        <v>24702</v>
      </c>
      <c r="KZ238" s="25" t="s">
        <v>24703</v>
      </c>
      <c r="LA238" s="25" t="s">
        <v>24704</v>
      </c>
      <c r="LB238" s="25" t="s">
        <v>24705</v>
      </c>
      <c r="LC238" s="25" t="s">
        <v>24706</v>
      </c>
    </row>
    <row r="239" spans="1:324" hidden="1" x14ac:dyDescent="0.2">
      <c r="A239" s="24">
        <f>VLOOKUP($H239,xRef2LineOfBusiness!$A$1:$D$1093,1,FALSE)</f>
        <v>166578</v>
      </c>
      <c r="B239" s="24">
        <f>VLOOKUP($H239,xRef2LineOfBusiness!$A$1:$D$1093,2,FALSE)</f>
        <v>3219.1142321000002</v>
      </c>
      <c r="C239" s="24" t="str">
        <f>VLOOKUP($H239,xRef2LineOfBusiness!$A$1:$D$1093,3,FALSE)</f>
        <v>BUSINESS BANKING</v>
      </c>
      <c r="D239" s="24" t="str">
        <f>VLOOKUP($H239,xRef2LineOfBusiness!$A$1:$D$1093,4,FALSE)</f>
        <v>ANDRZEICIK, WILLIAM E</v>
      </c>
      <c r="E239" s="25" t="s">
        <v>5277</v>
      </c>
      <c r="F239" s="25" t="s">
        <v>322</v>
      </c>
      <c r="H239" s="27">
        <v>166578</v>
      </c>
      <c r="I239" s="25" t="s">
        <v>24707</v>
      </c>
      <c r="J239" s="25" t="s">
        <v>24707</v>
      </c>
      <c r="K239" s="25" t="s">
        <v>325</v>
      </c>
      <c r="L239" s="25" t="s">
        <v>325</v>
      </c>
      <c r="M239" s="25" t="s">
        <v>24707</v>
      </c>
      <c r="N239" s="25" t="s">
        <v>326</v>
      </c>
      <c r="O239" s="25" t="s">
        <v>352</v>
      </c>
      <c r="P239" s="25" t="s">
        <v>24708</v>
      </c>
      <c r="Q239" s="25" t="s">
        <v>24709</v>
      </c>
      <c r="R239" s="25" t="s">
        <v>330</v>
      </c>
      <c r="S239" s="25" t="s">
        <v>559</v>
      </c>
      <c r="T239" s="25" t="s">
        <v>24710</v>
      </c>
      <c r="U239" s="25" t="s">
        <v>24711</v>
      </c>
      <c r="V239" s="25" t="s">
        <v>334</v>
      </c>
      <c r="W239" s="25" t="s">
        <v>326</v>
      </c>
      <c r="X239" s="25" t="s">
        <v>326</v>
      </c>
      <c r="Y239" s="25" t="s">
        <v>10243</v>
      </c>
      <c r="Z239" s="25" t="s">
        <v>326</v>
      </c>
      <c r="AA239" s="25" t="s">
        <v>10243</v>
      </c>
      <c r="AB239" s="25" t="s">
        <v>326</v>
      </c>
      <c r="AC239" s="25" t="s">
        <v>326</v>
      </c>
      <c r="AD239" s="25" t="s">
        <v>326</v>
      </c>
      <c r="AE239" s="25" t="s">
        <v>326</v>
      </c>
      <c r="AF239" s="25" t="s">
        <v>887</v>
      </c>
      <c r="AG239" s="25" t="s">
        <v>887</v>
      </c>
      <c r="AH239" s="25" t="s">
        <v>326</v>
      </c>
      <c r="AI239" s="25" t="s">
        <v>10764</v>
      </c>
      <c r="AJ239" s="25" t="s">
        <v>326</v>
      </c>
      <c r="AK239" s="25" t="s">
        <v>326</v>
      </c>
      <c r="AL239" s="25" t="s">
        <v>326</v>
      </c>
      <c r="AM239" s="25" t="s">
        <v>326</v>
      </c>
      <c r="AN239" s="25" t="s">
        <v>11455</v>
      </c>
      <c r="AO239" s="25" t="s">
        <v>326</v>
      </c>
      <c r="AP239" s="25" t="s">
        <v>326</v>
      </c>
      <c r="AQ239" s="25" t="s">
        <v>326</v>
      </c>
      <c r="AR239" s="25" t="s">
        <v>7041</v>
      </c>
      <c r="AS239" s="25" t="s">
        <v>7041</v>
      </c>
      <c r="AT239" s="25" t="s">
        <v>355</v>
      </c>
      <c r="AU239" s="25" t="s">
        <v>6379</v>
      </c>
      <c r="AV239" s="25" t="s">
        <v>326</v>
      </c>
      <c r="AW239" s="25" t="s">
        <v>8426</v>
      </c>
      <c r="AX239" s="25" t="s">
        <v>326</v>
      </c>
      <c r="AY239" s="25" t="s">
        <v>384</v>
      </c>
      <c r="AZ239" s="25" t="s">
        <v>381</v>
      </c>
      <c r="BA239" s="25" t="s">
        <v>906</v>
      </c>
      <c r="BB239" s="25" t="s">
        <v>326</v>
      </c>
      <c r="BC239" s="25" t="s">
        <v>906</v>
      </c>
      <c r="BD239" s="25" t="s">
        <v>326</v>
      </c>
      <c r="BE239" s="25" t="s">
        <v>7634</v>
      </c>
      <c r="BF239" s="25" t="s">
        <v>24712</v>
      </c>
      <c r="BG239" s="25" t="s">
        <v>326</v>
      </c>
      <c r="BH239" s="25" t="s">
        <v>2797</v>
      </c>
      <c r="BI239" s="25" t="s">
        <v>326</v>
      </c>
      <c r="BJ239" s="25" t="s">
        <v>326</v>
      </c>
      <c r="BK239" s="25" t="s">
        <v>1735</v>
      </c>
      <c r="BL239" s="25" t="s">
        <v>326</v>
      </c>
      <c r="BM239" s="25" t="s">
        <v>1141</v>
      </c>
      <c r="BN239" s="25" t="s">
        <v>326</v>
      </c>
      <c r="BO239" s="25" t="s">
        <v>326</v>
      </c>
      <c r="BP239" s="25" t="s">
        <v>1141</v>
      </c>
      <c r="BQ239" s="25" t="s">
        <v>326</v>
      </c>
      <c r="BR239" s="25" t="s">
        <v>326</v>
      </c>
      <c r="BS239" s="25" t="s">
        <v>591</v>
      </c>
      <c r="BT239" s="25" t="s">
        <v>326</v>
      </c>
      <c r="BU239" s="25" t="s">
        <v>326</v>
      </c>
      <c r="BV239" s="25" t="s">
        <v>3418</v>
      </c>
      <c r="BW239" s="25" t="s">
        <v>326</v>
      </c>
      <c r="BX239" s="25" t="s">
        <v>326</v>
      </c>
      <c r="BY239" s="25" t="s">
        <v>6379</v>
      </c>
      <c r="BZ239" s="25" t="s">
        <v>326</v>
      </c>
      <c r="CA239" s="25" t="s">
        <v>1015</v>
      </c>
      <c r="CB239" s="25" t="s">
        <v>326</v>
      </c>
      <c r="CC239" s="25" t="s">
        <v>326</v>
      </c>
      <c r="CD239" s="25" t="s">
        <v>326</v>
      </c>
      <c r="CE239" s="25" t="s">
        <v>326</v>
      </c>
      <c r="CF239" s="25" t="s">
        <v>721</v>
      </c>
      <c r="CG239" s="25" t="s">
        <v>24713</v>
      </c>
      <c r="CH239" s="25" t="s">
        <v>326</v>
      </c>
      <c r="CI239" s="25" t="s">
        <v>326</v>
      </c>
      <c r="CJ239" s="25" t="s">
        <v>326</v>
      </c>
      <c r="CK239" s="25" t="s">
        <v>1093</v>
      </c>
      <c r="CL239" s="25" t="s">
        <v>1748</v>
      </c>
      <c r="CM239" s="25" t="s">
        <v>326</v>
      </c>
      <c r="CN239" s="25" t="s">
        <v>326</v>
      </c>
      <c r="CO239" s="25" t="s">
        <v>578</v>
      </c>
      <c r="CP239" s="25" t="s">
        <v>326</v>
      </c>
      <c r="CQ239" s="25" t="s">
        <v>11981</v>
      </c>
      <c r="CR239" s="25" t="s">
        <v>24712</v>
      </c>
      <c r="CS239" s="25" t="s">
        <v>18789</v>
      </c>
      <c r="CT239" s="25" t="s">
        <v>326</v>
      </c>
      <c r="CU239" s="25" t="s">
        <v>18789</v>
      </c>
      <c r="CV239" s="25" t="s">
        <v>24714</v>
      </c>
      <c r="CW239" s="25" t="s">
        <v>2025</v>
      </c>
      <c r="CX239" s="25" t="s">
        <v>24715</v>
      </c>
      <c r="CY239" s="25" t="s">
        <v>10056</v>
      </c>
      <c r="CZ239" s="25" t="s">
        <v>2108</v>
      </c>
      <c r="DA239" s="25" t="s">
        <v>6449</v>
      </c>
      <c r="DB239" s="25" t="s">
        <v>326</v>
      </c>
      <c r="DC239" s="25" t="s">
        <v>326</v>
      </c>
      <c r="DD239" s="25" t="s">
        <v>906</v>
      </c>
      <c r="DE239" s="25" t="s">
        <v>326</v>
      </c>
      <c r="DF239" s="25" t="s">
        <v>326</v>
      </c>
      <c r="DG239" s="25" t="s">
        <v>6019</v>
      </c>
      <c r="DH239" s="25" t="s">
        <v>326</v>
      </c>
      <c r="DI239" s="25" t="s">
        <v>6009</v>
      </c>
      <c r="DJ239" s="25" t="s">
        <v>326</v>
      </c>
      <c r="DK239" s="25" t="s">
        <v>1246</v>
      </c>
      <c r="DL239" s="25" t="s">
        <v>326</v>
      </c>
      <c r="DM239" s="25" t="s">
        <v>326</v>
      </c>
      <c r="DN239" s="25" t="s">
        <v>326</v>
      </c>
      <c r="DO239" s="25" t="s">
        <v>326</v>
      </c>
      <c r="DP239" s="25" t="s">
        <v>3179</v>
      </c>
      <c r="DQ239" s="25" t="s">
        <v>326</v>
      </c>
      <c r="DR239" s="25" t="s">
        <v>595</v>
      </c>
      <c r="DS239" s="25" t="s">
        <v>695</v>
      </c>
      <c r="DT239" s="25" t="s">
        <v>1251</v>
      </c>
      <c r="DU239" s="25" t="s">
        <v>326</v>
      </c>
      <c r="DV239" s="25" t="s">
        <v>1251</v>
      </c>
      <c r="DW239" s="25" t="s">
        <v>326</v>
      </c>
      <c r="DX239" s="25" t="s">
        <v>2830</v>
      </c>
      <c r="DY239" s="25" t="s">
        <v>326</v>
      </c>
      <c r="DZ239" s="25" t="s">
        <v>326</v>
      </c>
      <c r="EA239" s="25" t="s">
        <v>326</v>
      </c>
      <c r="EB239" s="25" t="s">
        <v>2830</v>
      </c>
      <c r="EC239" s="25" t="s">
        <v>326</v>
      </c>
      <c r="ED239" s="25" t="s">
        <v>2830</v>
      </c>
      <c r="EE239" s="25" t="s">
        <v>326</v>
      </c>
      <c r="EF239" s="25" t="s">
        <v>326</v>
      </c>
      <c r="EG239" s="25" t="s">
        <v>326</v>
      </c>
      <c r="EH239" s="25" t="s">
        <v>326</v>
      </c>
      <c r="EI239" s="25" t="s">
        <v>325</v>
      </c>
      <c r="FE239" s="25" t="s">
        <v>1492</v>
      </c>
      <c r="FF239" s="25" t="s">
        <v>24716</v>
      </c>
      <c r="FG239" s="25" t="s">
        <v>24717</v>
      </c>
      <c r="FH239" s="25" t="s">
        <v>7699</v>
      </c>
      <c r="FI239" s="25" t="s">
        <v>7699</v>
      </c>
      <c r="FJ239" s="25" t="s">
        <v>24718</v>
      </c>
      <c r="FK239" s="25" t="s">
        <v>24719</v>
      </c>
      <c r="FL239" s="25" t="s">
        <v>24719</v>
      </c>
      <c r="FM239" s="25" t="s">
        <v>24720</v>
      </c>
      <c r="FN239" s="25" t="s">
        <v>24721</v>
      </c>
      <c r="FO239" s="25" t="s">
        <v>24722</v>
      </c>
      <c r="FP239" s="25" t="s">
        <v>24723</v>
      </c>
      <c r="FQ239" s="25" t="s">
        <v>24724</v>
      </c>
      <c r="FR239" s="25" t="s">
        <v>4258</v>
      </c>
      <c r="FS239" s="25" t="s">
        <v>4034</v>
      </c>
      <c r="FT239" s="25" t="s">
        <v>24725</v>
      </c>
      <c r="FU239" s="25" t="s">
        <v>24726</v>
      </c>
      <c r="FV239" s="25" t="s">
        <v>24727</v>
      </c>
      <c r="FW239" s="25" t="s">
        <v>24728</v>
      </c>
      <c r="FX239" s="25" t="s">
        <v>24729</v>
      </c>
      <c r="FY239" s="25" t="s">
        <v>326</v>
      </c>
      <c r="FZ239" s="25" t="s">
        <v>24730</v>
      </c>
      <c r="GA239" s="25" t="s">
        <v>24731</v>
      </c>
      <c r="GB239" s="25" t="s">
        <v>24731</v>
      </c>
      <c r="GC239" s="25" t="s">
        <v>326</v>
      </c>
      <c r="GD239" s="25" t="s">
        <v>326</v>
      </c>
      <c r="GE239" s="25" t="s">
        <v>326</v>
      </c>
      <c r="GF239" s="25" t="s">
        <v>326</v>
      </c>
      <c r="GG239" s="25" t="s">
        <v>24732</v>
      </c>
      <c r="GH239" s="25" t="s">
        <v>24733</v>
      </c>
      <c r="GI239" s="25" t="s">
        <v>24734</v>
      </c>
      <c r="GJ239" s="25" t="s">
        <v>24735</v>
      </c>
      <c r="GK239" s="25" t="s">
        <v>24736</v>
      </c>
      <c r="GL239" s="25" t="s">
        <v>24737</v>
      </c>
      <c r="GM239" s="25" t="s">
        <v>24738</v>
      </c>
      <c r="GN239" s="25" t="s">
        <v>24739</v>
      </c>
      <c r="GO239" s="25" t="s">
        <v>24740</v>
      </c>
      <c r="GP239" s="25" t="s">
        <v>24741</v>
      </c>
      <c r="GQ239" s="25" t="s">
        <v>24742</v>
      </c>
      <c r="GR239" s="25" t="s">
        <v>24743</v>
      </c>
      <c r="GS239" s="25" t="s">
        <v>24744</v>
      </c>
      <c r="GT239" s="25" t="s">
        <v>12056</v>
      </c>
      <c r="GU239" s="25" t="s">
        <v>24745</v>
      </c>
      <c r="GV239" s="25" t="s">
        <v>3169</v>
      </c>
      <c r="GW239" s="25" t="s">
        <v>24746</v>
      </c>
      <c r="GX239" s="25" t="s">
        <v>19933</v>
      </c>
      <c r="GY239" s="25" t="s">
        <v>4039</v>
      </c>
      <c r="GZ239" s="25" t="s">
        <v>1292</v>
      </c>
      <c r="HA239" s="25" t="s">
        <v>6817</v>
      </c>
      <c r="HB239" s="25" t="s">
        <v>24747</v>
      </c>
      <c r="HC239" s="25" t="s">
        <v>6817</v>
      </c>
      <c r="HD239" s="25" t="s">
        <v>3153</v>
      </c>
      <c r="HE239" s="25" t="s">
        <v>638</v>
      </c>
      <c r="HF239" s="25" t="s">
        <v>24748</v>
      </c>
      <c r="HG239" s="25" t="s">
        <v>24749</v>
      </c>
      <c r="HH239" s="25" t="s">
        <v>24750</v>
      </c>
      <c r="HI239" s="25" t="s">
        <v>326</v>
      </c>
      <c r="HJ239" s="25" t="s">
        <v>24751</v>
      </c>
      <c r="HM239" s="25" t="s">
        <v>20700</v>
      </c>
      <c r="HN239" s="25" t="s">
        <v>10764</v>
      </c>
      <c r="HO239" s="25" t="s">
        <v>5755</v>
      </c>
      <c r="HP239" s="25" t="s">
        <v>7015</v>
      </c>
      <c r="HQ239" s="25" t="s">
        <v>1015</v>
      </c>
      <c r="HR239" s="25" t="s">
        <v>5053</v>
      </c>
      <c r="HT239" s="25" t="s">
        <v>24752</v>
      </c>
      <c r="HU239" s="25" t="s">
        <v>355</v>
      </c>
      <c r="HV239" s="25" t="s">
        <v>326</v>
      </c>
      <c r="HW239" s="25" t="s">
        <v>326</v>
      </c>
      <c r="HX239" s="25" t="s">
        <v>24753</v>
      </c>
      <c r="HY239" s="25" t="s">
        <v>24725</v>
      </c>
      <c r="HZ239" s="25" t="s">
        <v>326</v>
      </c>
      <c r="IA239" s="25" t="s">
        <v>656</v>
      </c>
      <c r="IB239" s="25" t="s">
        <v>24754</v>
      </c>
      <c r="IC239" s="25" t="s">
        <v>24755</v>
      </c>
      <c r="ID239" s="25" t="s">
        <v>24756</v>
      </c>
      <c r="IF239" s="25" t="s">
        <v>3639</v>
      </c>
      <c r="IG239" s="25" t="s">
        <v>2797</v>
      </c>
      <c r="IH239" s="25" t="s">
        <v>24757</v>
      </c>
      <c r="II239" s="25" t="s">
        <v>24757</v>
      </c>
      <c r="IJ239" s="25" t="s">
        <v>2797</v>
      </c>
      <c r="IK239" s="25" t="s">
        <v>24758</v>
      </c>
      <c r="IL239" s="25" t="s">
        <v>20618</v>
      </c>
      <c r="IM239" s="25" t="s">
        <v>7699</v>
      </c>
      <c r="IN239" s="25" t="s">
        <v>326</v>
      </c>
      <c r="IO239" s="25" t="s">
        <v>326</v>
      </c>
      <c r="IP239" s="25" t="s">
        <v>326</v>
      </c>
      <c r="IQ239" s="25" t="s">
        <v>326</v>
      </c>
      <c r="IR239" s="25" t="s">
        <v>326</v>
      </c>
      <c r="IS239" s="25" t="s">
        <v>24759</v>
      </c>
      <c r="IT239" s="25" t="s">
        <v>24760</v>
      </c>
      <c r="IU239" s="25" t="s">
        <v>24761</v>
      </c>
      <c r="IV239" s="25" t="s">
        <v>353</v>
      </c>
      <c r="IW239" s="25" t="s">
        <v>326</v>
      </c>
      <c r="IX239" s="25" t="s">
        <v>326</v>
      </c>
      <c r="IY239" s="25" t="s">
        <v>14783</v>
      </c>
      <c r="IZ239" s="25" t="s">
        <v>9442</v>
      </c>
      <c r="JA239" s="25" t="s">
        <v>596</v>
      </c>
      <c r="JB239" s="25" t="s">
        <v>8289</v>
      </c>
      <c r="JC239" s="25" t="s">
        <v>326</v>
      </c>
      <c r="JD239" s="25" t="s">
        <v>395</v>
      </c>
      <c r="JE239" s="25" t="s">
        <v>396</v>
      </c>
      <c r="JF239" s="25" t="s">
        <v>395</v>
      </c>
      <c r="JG239" s="25" t="s">
        <v>396</v>
      </c>
      <c r="JH239" s="25" t="s">
        <v>906</v>
      </c>
      <c r="JI239" s="25" t="s">
        <v>326</v>
      </c>
      <c r="JJ239" s="25" t="s">
        <v>326</v>
      </c>
      <c r="JK239" s="25" t="s">
        <v>326</v>
      </c>
      <c r="JL239" s="25" t="s">
        <v>326</v>
      </c>
      <c r="JM239" s="25" t="s">
        <v>3179</v>
      </c>
      <c r="JN239" s="25" t="s">
        <v>24762</v>
      </c>
      <c r="JO239" s="25" t="s">
        <v>24763</v>
      </c>
      <c r="JP239" s="25" t="s">
        <v>24764</v>
      </c>
      <c r="JQ239" s="25" t="s">
        <v>24763</v>
      </c>
      <c r="JR239" s="25" t="s">
        <v>24765</v>
      </c>
      <c r="JS239" s="25" t="s">
        <v>24763</v>
      </c>
      <c r="JT239" s="25" t="s">
        <v>24762</v>
      </c>
      <c r="JU239" s="25" t="s">
        <v>24763</v>
      </c>
      <c r="JV239" s="25" t="s">
        <v>24766</v>
      </c>
      <c r="JW239" s="25" t="s">
        <v>326</v>
      </c>
      <c r="JX239" s="25" t="s">
        <v>326</v>
      </c>
      <c r="JY239" s="25" t="s">
        <v>24767</v>
      </c>
      <c r="JZ239" s="25" t="s">
        <v>24768</v>
      </c>
      <c r="KA239" s="25" t="s">
        <v>326</v>
      </c>
      <c r="KB239" s="25" t="s">
        <v>24769</v>
      </c>
      <c r="KC239" s="25" t="s">
        <v>24757</v>
      </c>
      <c r="KD239" s="25" t="s">
        <v>326</v>
      </c>
      <c r="KE239" s="25" t="s">
        <v>9693</v>
      </c>
      <c r="KF239" s="25" t="s">
        <v>24721</v>
      </c>
      <c r="KG239" s="25" t="s">
        <v>24770</v>
      </c>
      <c r="KH239" s="25" t="s">
        <v>24719</v>
      </c>
      <c r="KI239" s="25" t="s">
        <v>24771</v>
      </c>
      <c r="KJ239" s="25" t="s">
        <v>326</v>
      </c>
      <c r="KK239" s="25" t="s">
        <v>24772</v>
      </c>
      <c r="KL239" s="25" t="s">
        <v>24773</v>
      </c>
      <c r="KM239" s="25" t="s">
        <v>596</v>
      </c>
      <c r="KN239" s="25" t="s">
        <v>326</v>
      </c>
      <c r="KO239" s="25" t="s">
        <v>24732</v>
      </c>
      <c r="KP239" s="25" t="s">
        <v>24774</v>
      </c>
      <c r="KQ239" s="25" t="s">
        <v>24775</v>
      </c>
      <c r="KR239" s="25" t="s">
        <v>326</v>
      </c>
      <c r="KS239" s="25" t="s">
        <v>24720</v>
      </c>
      <c r="KT239" s="25" t="s">
        <v>24776</v>
      </c>
      <c r="KU239" s="25" t="s">
        <v>24777</v>
      </c>
      <c r="KV239" s="25" t="s">
        <v>24778</v>
      </c>
      <c r="KW239" s="25" t="s">
        <v>24779</v>
      </c>
      <c r="KX239" s="25" t="s">
        <v>24780</v>
      </c>
      <c r="KY239" s="25" t="s">
        <v>24781</v>
      </c>
      <c r="KZ239" s="25" t="s">
        <v>24782</v>
      </c>
      <c r="LA239" s="25" t="s">
        <v>24783</v>
      </c>
      <c r="LB239" s="25" t="s">
        <v>24784</v>
      </c>
      <c r="LC239" s="25" t="s">
        <v>24785</v>
      </c>
      <c r="LD239" s="25" t="s">
        <v>24757</v>
      </c>
      <c r="LE239" s="25" t="s">
        <v>8426</v>
      </c>
      <c r="LF239" s="25" t="s">
        <v>384</v>
      </c>
      <c r="LG239" s="25" t="s">
        <v>24786</v>
      </c>
      <c r="LH239" s="25" t="s">
        <v>1494</v>
      </c>
      <c r="LI239" s="25" t="s">
        <v>326</v>
      </c>
      <c r="LJ239" s="25" t="s">
        <v>24787</v>
      </c>
      <c r="LK239" s="25" t="s">
        <v>1143</v>
      </c>
      <c r="LL239" s="25" t="s">
        <v>8214</v>
      </c>
    </row>
    <row r="240" spans="1:324" hidden="1" x14ac:dyDescent="0.2">
      <c r="A240" s="24">
        <f>VLOOKUP($H240,xRef2LineOfBusiness!$A$1:$D$1093,1,FALSE)</f>
        <v>93510</v>
      </c>
      <c r="B240" s="24" t="e">
        <f>VLOOKUP($H240,xRef2LineOfBusiness!$A$1:$D$1093,2,FALSE)</f>
        <v>#N/A</v>
      </c>
      <c r="C240" s="24" t="e">
        <f>VLOOKUP($H240,xRef2LineOfBusiness!$A$1:$D$1093,3,FALSE)</f>
        <v>#N/A</v>
      </c>
      <c r="D240" s="24" t="e">
        <f>VLOOKUP($H240,xRef2LineOfBusiness!$A$1:$D$1093,4,FALSE)</f>
        <v>#N/A</v>
      </c>
      <c r="E240" s="25" t="s">
        <v>1244</v>
      </c>
      <c r="F240" s="25" t="s">
        <v>322</v>
      </c>
      <c r="H240" s="27">
        <v>93510</v>
      </c>
      <c r="I240" s="25" t="s">
        <v>24788</v>
      </c>
      <c r="J240" s="25" t="s">
        <v>24788</v>
      </c>
      <c r="K240" s="25" t="s">
        <v>325</v>
      </c>
      <c r="L240" s="25" t="s">
        <v>325</v>
      </c>
      <c r="M240" s="25" t="s">
        <v>24788</v>
      </c>
      <c r="N240" s="25" t="s">
        <v>326</v>
      </c>
      <c r="O240" s="25" t="s">
        <v>1124</v>
      </c>
      <c r="P240" s="25" t="s">
        <v>24789</v>
      </c>
      <c r="Q240" s="25" t="s">
        <v>5280</v>
      </c>
      <c r="R240" s="25" t="s">
        <v>330</v>
      </c>
      <c r="S240" s="25" t="s">
        <v>331</v>
      </c>
      <c r="T240" s="25" t="s">
        <v>24790</v>
      </c>
      <c r="U240" s="25" t="s">
        <v>24791</v>
      </c>
      <c r="V240" s="25" t="s">
        <v>334</v>
      </c>
      <c r="W240" s="25" t="s">
        <v>326</v>
      </c>
      <c r="X240" s="25" t="s">
        <v>326</v>
      </c>
      <c r="Y240" s="25" t="s">
        <v>369</v>
      </c>
      <c r="Z240" s="25" t="s">
        <v>326</v>
      </c>
      <c r="AA240" s="25" t="s">
        <v>369</v>
      </c>
      <c r="AB240" s="25" t="s">
        <v>326</v>
      </c>
      <c r="AC240" s="25" t="s">
        <v>326</v>
      </c>
      <c r="AD240" s="25" t="s">
        <v>326</v>
      </c>
      <c r="AE240" s="25" t="s">
        <v>1092</v>
      </c>
      <c r="AF240" s="25" t="s">
        <v>326</v>
      </c>
      <c r="AG240" s="25" t="s">
        <v>1092</v>
      </c>
      <c r="AH240" s="25" t="s">
        <v>326</v>
      </c>
      <c r="AI240" s="25" t="s">
        <v>326</v>
      </c>
      <c r="AJ240" s="25" t="s">
        <v>326</v>
      </c>
      <c r="AK240" s="25" t="s">
        <v>326</v>
      </c>
      <c r="AL240" s="25" t="s">
        <v>326</v>
      </c>
      <c r="AM240" s="25" t="s">
        <v>326</v>
      </c>
      <c r="AN240" s="25" t="s">
        <v>3474</v>
      </c>
      <c r="AO240" s="25" t="s">
        <v>326</v>
      </c>
      <c r="AP240" s="25" t="s">
        <v>326</v>
      </c>
      <c r="AQ240" s="25" t="s">
        <v>326</v>
      </c>
      <c r="AR240" s="25" t="s">
        <v>2446</v>
      </c>
      <c r="AS240" s="25" t="s">
        <v>2446</v>
      </c>
      <c r="AT240" s="25" t="s">
        <v>8987</v>
      </c>
      <c r="AU240" s="25" t="s">
        <v>2876</v>
      </c>
      <c r="AV240" s="25" t="s">
        <v>326</v>
      </c>
      <c r="AW240" s="25" t="s">
        <v>326</v>
      </c>
      <c r="AX240" s="25" t="s">
        <v>326</v>
      </c>
      <c r="AY240" s="25" t="s">
        <v>326</v>
      </c>
      <c r="AZ240" s="25" t="s">
        <v>326</v>
      </c>
      <c r="BA240" s="25" t="s">
        <v>1027</v>
      </c>
      <c r="BB240" s="25" t="s">
        <v>326</v>
      </c>
      <c r="BC240" s="25" t="s">
        <v>1027</v>
      </c>
      <c r="BD240" s="25" t="s">
        <v>326</v>
      </c>
      <c r="BE240" s="25" t="s">
        <v>2516</v>
      </c>
      <c r="BF240" s="25" t="s">
        <v>4037</v>
      </c>
      <c r="BG240" s="25" t="s">
        <v>326</v>
      </c>
      <c r="BH240" s="25" t="s">
        <v>326</v>
      </c>
      <c r="BI240" s="25" t="s">
        <v>1027</v>
      </c>
      <c r="BJ240" s="25" t="s">
        <v>326</v>
      </c>
      <c r="BK240" s="25" t="s">
        <v>1251</v>
      </c>
      <c r="BL240" s="25" t="s">
        <v>326</v>
      </c>
      <c r="BM240" s="25" t="s">
        <v>326</v>
      </c>
      <c r="BN240" s="25" t="s">
        <v>326</v>
      </c>
      <c r="BO240" s="25" t="s">
        <v>326</v>
      </c>
      <c r="BP240" s="25" t="s">
        <v>326</v>
      </c>
      <c r="BQ240" s="25" t="s">
        <v>326</v>
      </c>
      <c r="BR240" s="25" t="s">
        <v>326</v>
      </c>
      <c r="BS240" s="25" t="s">
        <v>326</v>
      </c>
      <c r="BT240" s="25" t="s">
        <v>326</v>
      </c>
      <c r="BU240" s="25" t="s">
        <v>326</v>
      </c>
      <c r="BV240" s="25" t="s">
        <v>4026</v>
      </c>
      <c r="BW240" s="25" t="s">
        <v>6175</v>
      </c>
      <c r="BX240" s="25" t="s">
        <v>326</v>
      </c>
      <c r="BY240" s="25" t="s">
        <v>326</v>
      </c>
      <c r="BZ240" s="25" t="s">
        <v>326</v>
      </c>
      <c r="CA240" s="25" t="s">
        <v>326</v>
      </c>
      <c r="CB240" s="25" t="s">
        <v>326</v>
      </c>
      <c r="CC240" s="25" t="s">
        <v>326</v>
      </c>
      <c r="CD240" s="25" t="s">
        <v>326</v>
      </c>
      <c r="CE240" s="25" t="s">
        <v>326</v>
      </c>
      <c r="CF240" s="25" t="s">
        <v>6175</v>
      </c>
      <c r="CG240" s="25" t="s">
        <v>357</v>
      </c>
      <c r="CH240" s="25" t="s">
        <v>326</v>
      </c>
      <c r="CI240" s="25" t="s">
        <v>326</v>
      </c>
      <c r="CJ240" s="25" t="s">
        <v>326</v>
      </c>
      <c r="CK240" s="25" t="s">
        <v>326</v>
      </c>
      <c r="CL240" s="25" t="s">
        <v>326</v>
      </c>
      <c r="CM240" s="25" t="s">
        <v>326</v>
      </c>
      <c r="CN240" s="25" t="s">
        <v>326</v>
      </c>
      <c r="CO240" s="25" t="s">
        <v>424</v>
      </c>
      <c r="CP240" s="25" t="s">
        <v>326</v>
      </c>
      <c r="CQ240" s="25" t="s">
        <v>424</v>
      </c>
      <c r="CR240" s="25" t="s">
        <v>4037</v>
      </c>
      <c r="CS240" s="25" t="s">
        <v>1525</v>
      </c>
      <c r="CT240" s="25" t="s">
        <v>326</v>
      </c>
      <c r="CU240" s="25" t="s">
        <v>1525</v>
      </c>
      <c r="CV240" s="25" t="s">
        <v>1902</v>
      </c>
      <c r="CW240" s="25" t="s">
        <v>326</v>
      </c>
      <c r="CX240" s="25" t="s">
        <v>1902</v>
      </c>
      <c r="CY240" s="25" t="s">
        <v>394</v>
      </c>
      <c r="CZ240" s="25" t="s">
        <v>1159</v>
      </c>
      <c r="DA240" s="25" t="s">
        <v>326</v>
      </c>
      <c r="DB240" s="25" t="s">
        <v>1263</v>
      </c>
      <c r="DC240" s="25" t="s">
        <v>349</v>
      </c>
      <c r="DD240" s="25" t="s">
        <v>3089</v>
      </c>
      <c r="DE240" s="25" t="s">
        <v>326</v>
      </c>
      <c r="DF240" s="25" t="s">
        <v>326</v>
      </c>
      <c r="DG240" s="25" t="s">
        <v>2564</v>
      </c>
      <c r="DH240" s="25" t="s">
        <v>326</v>
      </c>
      <c r="DI240" s="25" t="s">
        <v>1481</v>
      </c>
      <c r="DJ240" s="25" t="s">
        <v>326</v>
      </c>
      <c r="DK240" s="25" t="s">
        <v>416</v>
      </c>
      <c r="DL240" s="25" t="s">
        <v>326</v>
      </c>
      <c r="DM240" s="25" t="s">
        <v>326</v>
      </c>
      <c r="DN240" s="25" t="s">
        <v>326</v>
      </c>
      <c r="DO240" s="25" t="s">
        <v>326</v>
      </c>
      <c r="DP240" s="25" t="s">
        <v>326</v>
      </c>
      <c r="DQ240" s="25" t="s">
        <v>326</v>
      </c>
      <c r="DR240" s="25" t="s">
        <v>2109</v>
      </c>
      <c r="DS240" s="25" t="s">
        <v>1246</v>
      </c>
      <c r="DT240" s="25" t="s">
        <v>326</v>
      </c>
      <c r="DU240" s="25" t="s">
        <v>326</v>
      </c>
      <c r="DV240" s="25" t="s">
        <v>326</v>
      </c>
      <c r="DW240" s="25" t="s">
        <v>326</v>
      </c>
      <c r="DX240" s="25" t="s">
        <v>1246</v>
      </c>
      <c r="DY240" s="25" t="s">
        <v>326</v>
      </c>
      <c r="DZ240" s="25" t="s">
        <v>326</v>
      </c>
      <c r="EA240" s="25" t="s">
        <v>326</v>
      </c>
      <c r="EB240" s="25" t="s">
        <v>1246</v>
      </c>
      <c r="EC240" s="25" t="s">
        <v>326</v>
      </c>
      <c r="ED240" s="25" t="s">
        <v>1246</v>
      </c>
      <c r="EE240" s="25" t="s">
        <v>326</v>
      </c>
      <c r="EF240" s="25" t="s">
        <v>1028</v>
      </c>
      <c r="EG240" s="25" t="s">
        <v>326</v>
      </c>
      <c r="EH240" s="25" t="s">
        <v>326</v>
      </c>
      <c r="EI240" s="25" t="s">
        <v>325</v>
      </c>
      <c r="FE240" s="25" t="s">
        <v>2109</v>
      </c>
      <c r="FF240" s="25" t="s">
        <v>24012</v>
      </c>
      <c r="FG240" s="25" t="s">
        <v>23439</v>
      </c>
      <c r="FH240" s="25" t="s">
        <v>1274</v>
      </c>
      <c r="FI240" s="25" t="s">
        <v>1274</v>
      </c>
      <c r="FJ240" s="25" t="s">
        <v>24792</v>
      </c>
      <c r="FK240" s="25" t="s">
        <v>24793</v>
      </c>
      <c r="FL240" s="25" t="s">
        <v>24793</v>
      </c>
      <c r="FM240" s="25" t="s">
        <v>24794</v>
      </c>
      <c r="FN240" s="25" t="s">
        <v>24795</v>
      </c>
      <c r="FO240" s="25" t="s">
        <v>24796</v>
      </c>
      <c r="FP240" s="25" t="s">
        <v>24797</v>
      </c>
      <c r="FQ240" s="25" t="s">
        <v>24798</v>
      </c>
      <c r="FR240" s="25" t="s">
        <v>1019</v>
      </c>
      <c r="FS240" s="25" t="s">
        <v>1019</v>
      </c>
      <c r="FT240" s="25" t="s">
        <v>24799</v>
      </c>
      <c r="FU240" s="25" t="s">
        <v>24800</v>
      </c>
      <c r="FV240" s="25" t="s">
        <v>24801</v>
      </c>
      <c r="FW240" s="25" t="s">
        <v>24802</v>
      </c>
      <c r="FX240" s="25" t="s">
        <v>24803</v>
      </c>
      <c r="FY240" s="25" t="s">
        <v>24804</v>
      </c>
      <c r="FZ240" s="25" t="s">
        <v>326</v>
      </c>
      <c r="GA240" s="25" t="s">
        <v>24805</v>
      </c>
      <c r="GB240" s="25" t="s">
        <v>24805</v>
      </c>
      <c r="GC240" s="25" t="s">
        <v>326</v>
      </c>
      <c r="GD240" s="25" t="s">
        <v>326</v>
      </c>
      <c r="GE240" s="25" t="s">
        <v>24806</v>
      </c>
      <c r="GF240" s="25" t="s">
        <v>24806</v>
      </c>
      <c r="GG240" s="25" t="s">
        <v>24807</v>
      </c>
      <c r="GH240" s="25" t="s">
        <v>24808</v>
      </c>
      <c r="GI240" s="25" t="s">
        <v>24809</v>
      </c>
      <c r="GJ240" s="25" t="s">
        <v>24810</v>
      </c>
      <c r="GK240" s="25" t="s">
        <v>24811</v>
      </c>
      <c r="GL240" s="25" t="s">
        <v>24800</v>
      </c>
      <c r="GM240" s="25" t="s">
        <v>24812</v>
      </c>
      <c r="GN240" s="25" t="s">
        <v>24813</v>
      </c>
      <c r="GO240" s="25" t="s">
        <v>638</v>
      </c>
      <c r="GP240" s="25" t="s">
        <v>24814</v>
      </c>
      <c r="GQ240" s="25" t="s">
        <v>9108</v>
      </c>
      <c r="GR240" s="25" t="s">
        <v>24815</v>
      </c>
      <c r="GS240" s="25" t="s">
        <v>24816</v>
      </c>
      <c r="GT240" s="25" t="s">
        <v>2703</v>
      </c>
      <c r="GU240" s="25" t="s">
        <v>13551</v>
      </c>
      <c r="GV240" s="25" t="s">
        <v>24817</v>
      </c>
      <c r="GW240" s="25" t="s">
        <v>12234</v>
      </c>
      <c r="GX240" s="25" t="s">
        <v>1839</v>
      </c>
      <c r="GY240" s="25" t="s">
        <v>1792</v>
      </c>
      <c r="GZ240" s="25" t="s">
        <v>6125</v>
      </c>
      <c r="HA240" s="25" t="s">
        <v>4262</v>
      </c>
      <c r="HB240" s="25" t="s">
        <v>1255</v>
      </c>
      <c r="HC240" s="25" t="s">
        <v>1267</v>
      </c>
      <c r="HD240" s="25" t="s">
        <v>1496</v>
      </c>
      <c r="HE240" s="25" t="s">
        <v>4163</v>
      </c>
      <c r="HF240" s="25" t="s">
        <v>24818</v>
      </c>
      <c r="HG240" s="25" t="s">
        <v>356</v>
      </c>
      <c r="HH240" s="25" t="s">
        <v>24819</v>
      </c>
      <c r="HI240" s="25" t="s">
        <v>24820</v>
      </c>
      <c r="HJ240" s="25" t="s">
        <v>24821</v>
      </c>
      <c r="HM240" s="25" t="s">
        <v>24822</v>
      </c>
      <c r="HN240" s="25" t="s">
        <v>326</v>
      </c>
      <c r="HO240" s="25" t="s">
        <v>326</v>
      </c>
      <c r="HP240" s="25" t="s">
        <v>326</v>
      </c>
      <c r="HQ240" s="25" t="s">
        <v>326</v>
      </c>
      <c r="HR240" s="25" t="s">
        <v>3226</v>
      </c>
      <c r="HT240" s="25" t="s">
        <v>24822</v>
      </c>
      <c r="HU240" s="25" t="s">
        <v>24823</v>
      </c>
      <c r="HV240" s="25" t="s">
        <v>326</v>
      </c>
      <c r="HW240" s="25" t="s">
        <v>326</v>
      </c>
      <c r="HX240" s="25" t="s">
        <v>24824</v>
      </c>
      <c r="HY240" s="25" t="s">
        <v>8856</v>
      </c>
      <c r="HZ240" s="25" t="s">
        <v>326</v>
      </c>
      <c r="IA240" s="25" t="s">
        <v>1019</v>
      </c>
      <c r="IB240" s="25" t="s">
        <v>24825</v>
      </c>
      <c r="IC240" s="25" t="s">
        <v>24826</v>
      </c>
      <c r="ID240" s="25" t="s">
        <v>24827</v>
      </c>
      <c r="IE240" s="25" t="s">
        <v>422</v>
      </c>
      <c r="IF240" s="25" t="s">
        <v>2830</v>
      </c>
      <c r="IG240" s="25" t="s">
        <v>1144</v>
      </c>
      <c r="IH240" s="25" t="s">
        <v>24828</v>
      </c>
      <c r="II240" s="25" t="s">
        <v>24828</v>
      </c>
      <c r="IJ240" s="25" t="s">
        <v>1144</v>
      </c>
      <c r="IK240" s="25" t="s">
        <v>24829</v>
      </c>
      <c r="IL240" s="25" t="s">
        <v>1246</v>
      </c>
      <c r="IM240" s="25" t="s">
        <v>1274</v>
      </c>
      <c r="IN240" s="25" t="s">
        <v>326</v>
      </c>
      <c r="IO240" s="25" t="s">
        <v>326</v>
      </c>
      <c r="IP240" s="25" t="s">
        <v>326</v>
      </c>
      <c r="IQ240" s="25" t="s">
        <v>1028</v>
      </c>
      <c r="IR240" s="25" t="s">
        <v>326</v>
      </c>
      <c r="IS240" s="25" t="s">
        <v>24830</v>
      </c>
      <c r="IT240" s="25" t="s">
        <v>24831</v>
      </c>
      <c r="IU240" s="25" t="s">
        <v>24832</v>
      </c>
      <c r="IV240" s="25" t="s">
        <v>2787</v>
      </c>
      <c r="IW240" s="25" t="s">
        <v>1092</v>
      </c>
      <c r="IX240" s="25" t="s">
        <v>2446</v>
      </c>
      <c r="IY240" s="25" t="s">
        <v>326</v>
      </c>
      <c r="IZ240" s="25" t="s">
        <v>326</v>
      </c>
      <c r="JA240" s="25" t="s">
        <v>326</v>
      </c>
      <c r="JB240" s="25" t="s">
        <v>326</v>
      </c>
      <c r="JC240" s="25" t="s">
        <v>326</v>
      </c>
      <c r="JD240" s="25" t="s">
        <v>395</v>
      </c>
      <c r="JE240" s="25" t="s">
        <v>396</v>
      </c>
      <c r="JF240" s="25" t="s">
        <v>395</v>
      </c>
      <c r="JG240" s="25" t="s">
        <v>396</v>
      </c>
      <c r="JH240" s="25" t="s">
        <v>3089</v>
      </c>
      <c r="JI240" s="25" t="s">
        <v>326</v>
      </c>
      <c r="JJ240" s="25" t="s">
        <v>326</v>
      </c>
      <c r="JK240" s="25" t="s">
        <v>326</v>
      </c>
      <c r="JL240" s="25" t="s">
        <v>326</v>
      </c>
      <c r="JM240" s="25" t="s">
        <v>326</v>
      </c>
      <c r="JN240" s="25" t="s">
        <v>24833</v>
      </c>
      <c r="JO240" s="25" t="s">
        <v>24834</v>
      </c>
      <c r="JP240" s="25" t="s">
        <v>24835</v>
      </c>
      <c r="JQ240" s="25" t="s">
        <v>24836</v>
      </c>
      <c r="JR240" s="25" t="s">
        <v>22339</v>
      </c>
      <c r="JS240" s="25" t="s">
        <v>24836</v>
      </c>
      <c r="JT240" s="25" t="s">
        <v>24833</v>
      </c>
      <c r="JU240" s="25" t="s">
        <v>24834</v>
      </c>
      <c r="JV240" s="25" t="s">
        <v>24837</v>
      </c>
      <c r="JW240" s="25" t="s">
        <v>326</v>
      </c>
      <c r="JX240" s="25" t="s">
        <v>24838</v>
      </c>
      <c r="JY240" s="25" t="s">
        <v>349</v>
      </c>
      <c r="JZ240" s="25" t="s">
        <v>24828</v>
      </c>
      <c r="KA240" s="25" t="s">
        <v>326</v>
      </c>
      <c r="KB240" s="25" t="s">
        <v>24839</v>
      </c>
      <c r="KC240" s="25" t="s">
        <v>24828</v>
      </c>
      <c r="KD240" s="25" t="s">
        <v>326</v>
      </c>
      <c r="KE240" s="25" t="s">
        <v>24840</v>
      </c>
      <c r="KF240" s="25" t="s">
        <v>24795</v>
      </c>
      <c r="KG240" s="25" t="s">
        <v>24841</v>
      </c>
      <c r="KH240" s="25" t="s">
        <v>24793</v>
      </c>
      <c r="KI240" s="25" t="s">
        <v>24842</v>
      </c>
      <c r="KJ240" s="25" t="s">
        <v>326</v>
      </c>
      <c r="KK240" s="25" t="s">
        <v>24843</v>
      </c>
      <c r="KL240" s="25" t="s">
        <v>24844</v>
      </c>
      <c r="KM240" s="25" t="s">
        <v>1792</v>
      </c>
      <c r="KN240" s="25" t="s">
        <v>326</v>
      </c>
      <c r="KO240" s="25" t="s">
        <v>24807</v>
      </c>
      <c r="KP240" s="25" t="s">
        <v>433</v>
      </c>
      <c r="KQ240" s="25" t="s">
        <v>24845</v>
      </c>
      <c r="KR240" s="25" t="s">
        <v>326</v>
      </c>
      <c r="KS240" s="25" t="s">
        <v>24794</v>
      </c>
      <c r="KT240" s="25" t="s">
        <v>24846</v>
      </c>
      <c r="KU240" s="25" t="s">
        <v>24847</v>
      </c>
      <c r="KV240" s="25" t="s">
        <v>326</v>
      </c>
      <c r="KW240" s="25" t="s">
        <v>24848</v>
      </c>
      <c r="KX240" s="25" t="s">
        <v>24849</v>
      </c>
      <c r="KY240" s="25" t="s">
        <v>24850</v>
      </c>
    </row>
    <row r="241" spans="1:325" hidden="1" x14ac:dyDescent="0.2">
      <c r="A241" s="24">
        <f>VLOOKUP($H241,xRef2LineOfBusiness!$A$1:$D$1093,1,FALSE)</f>
        <v>166935</v>
      </c>
      <c r="B241" s="24" t="e">
        <f>VLOOKUP($H241,xRef2LineOfBusiness!$A$1:$D$1093,2,FALSE)</f>
        <v>#N/A</v>
      </c>
      <c r="C241" s="24" t="e">
        <f>VLOOKUP($H241,xRef2LineOfBusiness!$A$1:$D$1093,3,FALSE)</f>
        <v>#N/A</v>
      </c>
      <c r="D241" s="24" t="e">
        <f>VLOOKUP($H241,xRef2LineOfBusiness!$A$1:$D$1093,4,FALSE)</f>
        <v>#N/A</v>
      </c>
      <c r="E241" s="25" t="s">
        <v>17720</v>
      </c>
      <c r="F241" s="25" t="s">
        <v>322</v>
      </c>
      <c r="H241" s="27">
        <v>166935</v>
      </c>
      <c r="I241" s="25" t="s">
        <v>24851</v>
      </c>
      <c r="J241" s="25" t="s">
        <v>24851</v>
      </c>
      <c r="K241" s="25" t="s">
        <v>325</v>
      </c>
      <c r="L241" s="25" t="s">
        <v>325</v>
      </c>
      <c r="M241" s="25" t="s">
        <v>24851</v>
      </c>
      <c r="N241" s="25" t="s">
        <v>326</v>
      </c>
      <c r="O241" s="25" t="s">
        <v>566</v>
      </c>
      <c r="P241" s="25" t="s">
        <v>24852</v>
      </c>
      <c r="Q241" s="25" t="s">
        <v>24853</v>
      </c>
      <c r="R241" s="25" t="s">
        <v>330</v>
      </c>
      <c r="S241" s="25" t="s">
        <v>4310</v>
      </c>
      <c r="U241" s="25" t="s">
        <v>24854</v>
      </c>
      <c r="V241" s="25" t="s">
        <v>334</v>
      </c>
      <c r="W241" s="25" t="s">
        <v>1261</v>
      </c>
      <c r="X241" s="25" t="s">
        <v>326</v>
      </c>
      <c r="Y241" s="25" t="s">
        <v>24855</v>
      </c>
      <c r="Z241" s="25" t="s">
        <v>326</v>
      </c>
      <c r="AA241" s="25" t="s">
        <v>24855</v>
      </c>
      <c r="AB241" s="25" t="s">
        <v>326</v>
      </c>
      <c r="AC241" s="25" t="s">
        <v>326</v>
      </c>
      <c r="AD241" s="25" t="s">
        <v>326</v>
      </c>
      <c r="AE241" s="25" t="s">
        <v>24856</v>
      </c>
      <c r="AF241" s="25" t="s">
        <v>326</v>
      </c>
      <c r="AG241" s="25" t="s">
        <v>24856</v>
      </c>
      <c r="AH241" s="25" t="s">
        <v>326</v>
      </c>
      <c r="AI241" s="25" t="s">
        <v>326</v>
      </c>
      <c r="AJ241" s="25" t="s">
        <v>326</v>
      </c>
      <c r="AK241" s="25" t="s">
        <v>326</v>
      </c>
      <c r="AL241" s="25" t="s">
        <v>326</v>
      </c>
      <c r="AM241" s="25" t="s">
        <v>326</v>
      </c>
      <c r="AN241" s="25" t="s">
        <v>24857</v>
      </c>
      <c r="AO241" s="25" t="s">
        <v>3094</v>
      </c>
      <c r="AP241" s="25" t="s">
        <v>326</v>
      </c>
      <c r="AQ241" s="25" t="s">
        <v>326</v>
      </c>
      <c r="AR241" s="25" t="s">
        <v>1263</v>
      </c>
      <c r="AS241" s="25" t="s">
        <v>1263</v>
      </c>
      <c r="AT241" s="25" t="s">
        <v>326</v>
      </c>
      <c r="AU241" s="25" t="s">
        <v>1263</v>
      </c>
      <c r="AV241" s="25" t="s">
        <v>326</v>
      </c>
      <c r="AW241" s="25" t="s">
        <v>24801</v>
      </c>
      <c r="AX241" s="25" t="s">
        <v>591</v>
      </c>
      <c r="AY241" s="25" t="s">
        <v>1493</v>
      </c>
      <c r="AZ241" s="25" t="s">
        <v>326</v>
      </c>
      <c r="BA241" s="25" t="s">
        <v>748</v>
      </c>
      <c r="BB241" s="25" t="s">
        <v>326</v>
      </c>
      <c r="BC241" s="25" t="s">
        <v>748</v>
      </c>
      <c r="BD241" s="25" t="s">
        <v>326</v>
      </c>
      <c r="BE241" s="25" t="s">
        <v>16362</v>
      </c>
      <c r="BF241" s="25" t="s">
        <v>24858</v>
      </c>
      <c r="BG241" s="25" t="s">
        <v>326</v>
      </c>
      <c r="BH241" s="25" t="s">
        <v>24859</v>
      </c>
      <c r="BI241" s="25" t="s">
        <v>326</v>
      </c>
      <c r="BJ241" s="25" t="s">
        <v>326</v>
      </c>
      <c r="BK241" s="25" t="s">
        <v>24860</v>
      </c>
      <c r="BL241" s="25" t="s">
        <v>326</v>
      </c>
      <c r="BM241" s="25" t="s">
        <v>14376</v>
      </c>
      <c r="BN241" s="25" t="s">
        <v>326</v>
      </c>
      <c r="BO241" s="25" t="s">
        <v>326</v>
      </c>
      <c r="BP241" s="25" t="s">
        <v>14376</v>
      </c>
      <c r="BQ241" s="25" t="s">
        <v>326</v>
      </c>
      <c r="BR241" s="25" t="s">
        <v>326</v>
      </c>
      <c r="BS241" s="25" t="s">
        <v>326</v>
      </c>
      <c r="BT241" s="25" t="s">
        <v>326</v>
      </c>
      <c r="BU241" s="25" t="s">
        <v>326</v>
      </c>
      <c r="BV241" s="25" t="s">
        <v>24861</v>
      </c>
      <c r="BW241" s="25" t="s">
        <v>326</v>
      </c>
      <c r="BX241" s="25" t="s">
        <v>326</v>
      </c>
      <c r="BY241" s="25" t="s">
        <v>556</v>
      </c>
      <c r="BZ241" s="25" t="s">
        <v>326</v>
      </c>
      <c r="CA241" s="25" t="s">
        <v>326</v>
      </c>
      <c r="CB241" s="25" t="s">
        <v>326</v>
      </c>
      <c r="CC241" s="25" t="s">
        <v>326</v>
      </c>
      <c r="CD241" s="25" t="s">
        <v>7634</v>
      </c>
      <c r="CE241" s="25" t="s">
        <v>326</v>
      </c>
      <c r="CF241" s="25" t="s">
        <v>14682</v>
      </c>
      <c r="CG241" s="25" t="s">
        <v>24862</v>
      </c>
      <c r="CH241" s="25" t="s">
        <v>326</v>
      </c>
      <c r="CI241" s="25" t="s">
        <v>326</v>
      </c>
      <c r="CJ241" s="25" t="s">
        <v>326</v>
      </c>
      <c r="CK241" s="25" t="s">
        <v>325</v>
      </c>
      <c r="CL241" s="25" t="s">
        <v>1263</v>
      </c>
      <c r="CM241" s="25" t="s">
        <v>326</v>
      </c>
      <c r="CN241" s="25" t="s">
        <v>326</v>
      </c>
      <c r="CO241" s="25" t="s">
        <v>24863</v>
      </c>
      <c r="CP241" s="25" t="s">
        <v>326</v>
      </c>
      <c r="CQ241" s="25" t="s">
        <v>24864</v>
      </c>
      <c r="CR241" s="25" t="s">
        <v>24858</v>
      </c>
      <c r="CS241" s="25" t="s">
        <v>24865</v>
      </c>
      <c r="CT241" s="25" t="s">
        <v>326</v>
      </c>
      <c r="CU241" s="25" t="s">
        <v>24865</v>
      </c>
      <c r="CV241" s="25" t="s">
        <v>24866</v>
      </c>
      <c r="CW241" s="25" t="s">
        <v>326</v>
      </c>
      <c r="CX241" s="25" t="s">
        <v>24866</v>
      </c>
      <c r="CY241" s="25" t="s">
        <v>24867</v>
      </c>
      <c r="CZ241" s="25" t="s">
        <v>11976</v>
      </c>
      <c r="DA241" s="25" t="s">
        <v>326</v>
      </c>
      <c r="DB241" s="25" t="s">
        <v>326</v>
      </c>
      <c r="DC241" s="25" t="s">
        <v>326</v>
      </c>
      <c r="DD241" s="25" t="s">
        <v>597</v>
      </c>
      <c r="DE241" s="25" t="s">
        <v>326</v>
      </c>
      <c r="DF241" s="25" t="s">
        <v>326</v>
      </c>
      <c r="DG241" s="25" t="s">
        <v>9289</v>
      </c>
      <c r="DH241" s="25" t="s">
        <v>326</v>
      </c>
      <c r="DI241" s="25" t="s">
        <v>24868</v>
      </c>
      <c r="DJ241" s="25" t="s">
        <v>326</v>
      </c>
      <c r="DK241" s="25" t="s">
        <v>899</v>
      </c>
      <c r="DL241" s="25" t="s">
        <v>326</v>
      </c>
      <c r="DM241" s="25" t="s">
        <v>326</v>
      </c>
      <c r="DN241" s="25" t="s">
        <v>1124</v>
      </c>
      <c r="DO241" s="25" t="s">
        <v>326</v>
      </c>
      <c r="DP241" s="25" t="s">
        <v>326</v>
      </c>
      <c r="DQ241" s="25" t="s">
        <v>348</v>
      </c>
      <c r="DR241" s="25" t="s">
        <v>21461</v>
      </c>
      <c r="DS241" s="25" t="s">
        <v>1525</v>
      </c>
      <c r="DT241" s="25" t="s">
        <v>325</v>
      </c>
      <c r="DU241" s="25" t="s">
        <v>326</v>
      </c>
      <c r="DV241" s="25" t="s">
        <v>325</v>
      </c>
      <c r="DW241" s="25" t="s">
        <v>326</v>
      </c>
      <c r="DX241" s="25" t="s">
        <v>2903</v>
      </c>
      <c r="DY241" s="25" t="s">
        <v>326</v>
      </c>
      <c r="DZ241" s="25" t="s">
        <v>326</v>
      </c>
      <c r="EA241" s="25" t="s">
        <v>326</v>
      </c>
      <c r="EB241" s="25" t="s">
        <v>2903</v>
      </c>
      <c r="EC241" s="25" t="s">
        <v>326</v>
      </c>
      <c r="ED241" s="25" t="s">
        <v>2903</v>
      </c>
      <c r="EE241" s="25" t="s">
        <v>326</v>
      </c>
      <c r="EF241" s="25" t="s">
        <v>326</v>
      </c>
      <c r="EG241" s="25" t="s">
        <v>326</v>
      </c>
      <c r="EH241" s="25" t="s">
        <v>326</v>
      </c>
      <c r="EI241" s="25" t="s">
        <v>325</v>
      </c>
      <c r="FE241" s="25" t="s">
        <v>24869</v>
      </c>
      <c r="FF241" s="25" t="s">
        <v>24870</v>
      </c>
      <c r="FG241" s="25" t="s">
        <v>24871</v>
      </c>
      <c r="FH241" s="25" t="s">
        <v>24872</v>
      </c>
      <c r="FI241" s="25" t="s">
        <v>24873</v>
      </c>
      <c r="FJ241" s="25" t="s">
        <v>24874</v>
      </c>
      <c r="FK241" s="25" t="s">
        <v>24875</v>
      </c>
      <c r="FL241" s="25" t="s">
        <v>24876</v>
      </c>
      <c r="FM241" s="25" t="s">
        <v>24877</v>
      </c>
      <c r="FN241" s="25" t="s">
        <v>24878</v>
      </c>
      <c r="FO241" s="25" t="s">
        <v>355</v>
      </c>
      <c r="FP241" s="25" t="s">
        <v>24879</v>
      </c>
      <c r="FQ241" s="25" t="s">
        <v>24879</v>
      </c>
      <c r="FR241" s="25" t="s">
        <v>10228</v>
      </c>
      <c r="FS241" s="25" t="s">
        <v>4028</v>
      </c>
      <c r="FT241" s="25" t="s">
        <v>24880</v>
      </c>
      <c r="FU241" s="25" t="s">
        <v>24881</v>
      </c>
      <c r="FV241" s="25" t="s">
        <v>24882</v>
      </c>
      <c r="FW241" s="25" t="s">
        <v>24883</v>
      </c>
      <c r="FX241" s="25" t="s">
        <v>24884</v>
      </c>
      <c r="FY241" s="25" t="s">
        <v>326</v>
      </c>
      <c r="FZ241" s="25" t="s">
        <v>24885</v>
      </c>
      <c r="GA241" s="25" t="s">
        <v>24886</v>
      </c>
      <c r="GB241" s="25" t="s">
        <v>24886</v>
      </c>
      <c r="GC241" s="25" t="s">
        <v>326</v>
      </c>
      <c r="GD241" s="25" t="s">
        <v>326</v>
      </c>
      <c r="GE241" s="25" t="s">
        <v>24887</v>
      </c>
      <c r="GF241" s="25" t="s">
        <v>24887</v>
      </c>
      <c r="GG241" s="25" t="s">
        <v>24888</v>
      </c>
      <c r="GH241" s="25" t="s">
        <v>24889</v>
      </c>
      <c r="GI241" s="25" t="s">
        <v>24890</v>
      </c>
      <c r="GJ241" s="25" t="s">
        <v>24891</v>
      </c>
      <c r="GK241" s="25" t="s">
        <v>24892</v>
      </c>
      <c r="GL241" s="25" t="s">
        <v>24893</v>
      </c>
      <c r="GM241" s="25" t="s">
        <v>24894</v>
      </c>
      <c r="GN241" s="25" t="s">
        <v>24895</v>
      </c>
      <c r="GO241" s="25" t="s">
        <v>24896</v>
      </c>
      <c r="GP241" s="25" t="s">
        <v>24897</v>
      </c>
      <c r="GQ241" s="25" t="s">
        <v>24898</v>
      </c>
      <c r="GR241" s="25" t="s">
        <v>24899</v>
      </c>
      <c r="GS241" s="25" t="s">
        <v>24900</v>
      </c>
      <c r="GT241" s="25" t="s">
        <v>24901</v>
      </c>
      <c r="GU241" s="25" t="s">
        <v>24902</v>
      </c>
      <c r="GV241" s="25" t="s">
        <v>24903</v>
      </c>
      <c r="GW241" s="25" t="s">
        <v>17509</v>
      </c>
      <c r="GX241" s="25" t="s">
        <v>10901</v>
      </c>
      <c r="GY241" s="25" t="s">
        <v>10466</v>
      </c>
      <c r="GZ241" s="25" t="s">
        <v>24904</v>
      </c>
      <c r="HA241" s="25" t="s">
        <v>24905</v>
      </c>
      <c r="HB241" s="25" t="s">
        <v>6733</v>
      </c>
      <c r="HC241" s="25" t="s">
        <v>326</v>
      </c>
      <c r="HD241" s="25" t="s">
        <v>6733</v>
      </c>
      <c r="HE241" s="25" t="s">
        <v>2735</v>
      </c>
      <c r="HF241" s="25" t="s">
        <v>24906</v>
      </c>
      <c r="HG241" s="25" t="s">
        <v>24907</v>
      </c>
      <c r="HH241" s="25" t="s">
        <v>24908</v>
      </c>
      <c r="HI241" s="25" t="s">
        <v>326</v>
      </c>
      <c r="HJ241" s="25" t="s">
        <v>24909</v>
      </c>
      <c r="HM241" s="25" t="s">
        <v>24910</v>
      </c>
      <c r="HN241" s="25" t="s">
        <v>326</v>
      </c>
      <c r="HO241" s="25" t="s">
        <v>22684</v>
      </c>
      <c r="HP241" s="25" t="s">
        <v>14376</v>
      </c>
      <c r="HQ241" s="25" t="s">
        <v>7634</v>
      </c>
      <c r="HR241" s="25" t="s">
        <v>7603</v>
      </c>
      <c r="HT241" s="25" t="s">
        <v>24911</v>
      </c>
      <c r="HU241" s="25" t="s">
        <v>355</v>
      </c>
      <c r="HV241" s="25" t="s">
        <v>326</v>
      </c>
      <c r="HW241" s="25" t="s">
        <v>326</v>
      </c>
      <c r="HX241" s="25" t="s">
        <v>24912</v>
      </c>
      <c r="HY241" s="25" t="s">
        <v>24880</v>
      </c>
      <c r="HZ241" s="25" t="s">
        <v>326</v>
      </c>
      <c r="IA241" s="25" t="s">
        <v>9490</v>
      </c>
      <c r="IB241" s="25" t="s">
        <v>24913</v>
      </c>
      <c r="IC241" s="25" t="s">
        <v>24914</v>
      </c>
      <c r="ID241" s="25" t="s">
        <v>24915</v>
      </c>
      <c r="IE241" s="25" t="s">
        <v>390</v>
      </c>
      <c r="IF241" s="25" t="s">
        <v>14702</v>
      </c>
      <c r="IG241" s="25" t="s">
        <v>24859</v>
      </c>
      <c r="IH241" s="25" t="s">
        <v>24916</v>
      </c>
      <c r="II241" s="25" t="s">
        <v>24917</v>
      </c>
      <c r="IJ241" s="25" t="s">
        <v>24918</v>
      </c>
      <c r="IK241" s="25" t="s">
        <v>24919</v>
      </c>
      <c r="IL241" s="25" t="s">
        <v>24920</v>
      </c>
      <c r="IM241" s="25" t="s">
        <v>24873</v>
      </c>
      <c r="IN241" s="25" t="s">
        <v>326</v>
      </c>
      <c r="IO241" s="25" t="s">
        <v>326</v>
      </c>
      <c r="IP241" s="25" t="s">
        <v>326</v>
      </c>
      <c r="IQ241" s="25" t="s">
        <v>326</v>
      </c>
      <c r="IR241" s="25" t="s">
        <v>326</v>
      </c>
      <c r="IS241" s="25" t="s">
        <v>24921</v>
      </c>
      <c r="IT241" s="25" t="s">
        <v>24878</v>
      </c>
      <c r="IU241" s="25" t="s">
        <v>24922</v>
      </c>
      <c r="IV241" s="25" t="s">
        <v>10369</v>
      </c>
      <c r="IW241" s="25" t="s">
        <v>24856</v>
      </c>
      <c r="IX241" s="25" t="s">
        <v>1263</v>
      </c>
      <c r="IY241" s="25" t="s">
        <v>326</v>
      </c>
      <c r="IZ241" s="25" t="s">
        <v>326</v>
      </c>
      <c r="JA241" s="25" t="s">
        <v>326</v>
      </c>
      <c r="JB241" s="25" t="s">
        <v>326</v>
      </c>
      <c r="JC241" s="25" t="s">
        <v>326</v>
      </c>
      <c r="JD241" s="25" t="s">
        <v>395</v>
      </c>
      <c r="JE241" s="25" t="s">
        <v>396</v>
      </c>
      <c r="JF241" s="25" t="s">
        <v>395</v>
      </c>
      <c r="JG241" s="25" t="s">
        <v>396</v>
      </c>
      <c r="JH241" s="25" t="s">
        <v>597</v>
      </c>
      <c r="JI241" s="25" t="s">
        <v>1124</v>
      </c>
      <c r="JJ241" s="25" t="s">
        <v>326</v>
      </c>
      <c r="JK241" s="25" t="s">
        <v>326</v>
      </c>
      <c r="JL241" s="25" t="s">
        <v>1790</v>
      </c>
      <c r="JM241" s="25" t="s">
        <v>326</v>
      </c>
      <c r="JN241" s="25" t="s">
        <v>24923</v>
      </c>
      <c r="JO241" s="25" t="s">
        <v>24924</v>
      </c>
      <c r="JP241" s="25" t="s">
        <v>24925</v>
      </c>
      <c r="JQ241" s="25" t="s">
        <v>24924</v>
      </c>
      <c r="JR241" s="25" t="s">
        <v>24926</v>
      </c>
      <c r="JS241" s="25" t="s">
        <v>24927</v>
      </c>
      <c r="JT241" s="25" t="s">
        <v>24928</v>
      </c>
      <c r="JU241" s="25" t="s">
        <v>24927</v>
      </c>
      <c r="JV241" s="25" t="s">
        <v>24929</v>
      </c>
      <c r="JW241" s="25" t="s">
        <v>326</v>
      </c>
      <c r="JX241" s="25" t="s">
        <v>24930</v>
      </c>
      <c r="JY241" s="25" t="s">
        <v>24931</v>
      </c>
      <c r="JZ241" s="25" t="s">
        <v>24932</v>
      </c>
      <c r="KA241" s="25" t="s">
        <v>23451</v>
      </c>
      <c r="KB241" s="25" t="s">
        <v>24933</v>
      </c>
      <c r="KC241" s="25" t="s">
        <v>24917</v>
      </c>
      <c r="KD241" s="25" t="s">
        <v>24934</v>
      </c>
      <c r="KE241" s="25" t="s">
        <v>24935</v>
      </c>
      <c r="KF241" s="25" t="s">
        <v>24878</v>
      </c>
      <c r="KG241" s="25" t="s">
        <v>24936</v>
      </c>
      <c r="KH241" s="25" t="s">
        <v>24875</v>
      </c>
      <c r="KI241" s="25" t="s">
        <v>24937</v>
      </c>
      <c r="KJ241" s="25" t="s">
        <v>24934</v>
      </c>
      <c r="KK241" s="25" t="s">
        <v>24938</v>
      </c>
      <c r="KL241" s="25" t="s">
        <v>24939</v>
      </c>
      <c r="KM241" s="25" t="s">
        <v>355</v>
      </c>
      <c r="KN241" s="25" t="s">
        <v>23451</v>
      </c>
      <c r="KO241" s="25" t="s">
        <v>24888</v>
      </c>
      <c r="KP241" s="25" t="s">
        <v>24940</v>
      </c>
      <c r="KQ241" s="25" t="s">
        <v>24941</v>
      </c>
      <c r="KR241" s="25" t="s">
        <v>24942</v>
      </c>
      <c r="KS241" s="25" t="s">
        <v>24877</v>
      </c>
      <c r="KT241" s="25" t="s">
        <v>24943</v>
      </c>
      <c r="KU241" s="25" t="s">
        <v>24944</v>
      </c>
      <c r="KV241" s="25" t="s">
        <v>24945</v>
      </c>
      <c r="KW241" s="25" t="s">
        <v>24946</v>
      </c>
      <c r="KX241" s="25" t="s">
        <v>24947</v>
      </c>
      <c r="KY241" s="25" t="s">
        <v>24948</v>
      </c>
    </row>
    <row r="242" spans="1:325" hidden="1" x14ac:dyDescent="0.2">
      <c r="A242" s="24">
        <f>VLOOKUP($H242,xRef2LineOfBusiness!$A$1:$D$1093,1,FALSE)</f>
        <v>2529</v>
      </c>
      <c r="B242" s="24" t="e">
        <f>VLOOKUP($H242,xRef2LineOfBusiness!$A$1:$D$1093,2,FALSE)</f>
        <v>#N/A</v>
      </c>
      <c r="C242" s="24" t="e">
        <f>VLOOKUP($H242,xRef2LineOfBusiness!$A$1:$D$1093,3,FALSE)</f>
        <v>#N/A</v>
      </c>
      <c r="D242" s="24" t="e">
        <f>VLOOKUP($H242,xRef2LineOfBusiness!$A$1:$D$1093,4,FALSE)</f>
        <v>#N/A</v>
      </c>
      <c r="E242" s="25" t="s">
        <v>1012</v>
      </c>
      <c r="F242" s="25" t="s">
        <v>322</v>
      </c>
      <c r="G242" s="25" t="s">
        <v>1013</v>
      </c>
      <c r="H242" s="27">
        <v>2529</v>
      </c>
      <c r="I242" s="25" t="s">
        <v>24949</v>
      </c>
      <c r="J242" s="25" t="s">
        <v>24949</v>
      </c>
      <c r="K242" s="25" t="s">
        <v>325</v>
      </c>
      <c r="L242" s="25" t="s">
        <v>325</v>
      </c>
      <c r="M242" s="25" t="s">
        <v>24949</v>
      </c>
      <c r="N242" s="25" t="s">
        <v>326</v>
      </c>
      <c r="O242" s="25" t="s">
        <v>597</v>
      </c>
      <c r="P242" s="25" t="s">
        <v>24950</v>
      </c>
      <c r="Q242" s="25" t="s">
        <v>558</v>
      </c>
      <c r="R242" s="25" t="s">
        <v>330</v>
      </c>
      <c r="S242" s="25" t="s">
        <v>559</v>
      </c>
      <c r="T242" s="25" t="s">
        <v>24951</v>
      </c>
      <c r="U242" s="25" t="s">
        <v>20088</v>
      </c>
      <c r="V242" s="25" t="s">
        <v>334</v>
      </c>
      <c r="W242" s="25" t="s">
        <v>6060</v>
      </c>
      <c r="X242" s="25" t="s">
        <v>326</v>
      </c>
      <c r="Y242" s="25" t="s">
        <v>24952</v>
      </c>
      <c r="Z242" s="25" t="s">
        <v>2133</v>
      </c>
      <c r="AA242" s="25" t="s">
        <v>24953</v>
      </c>
      <c r="AB242" s="25" t="s">
        <v>326</v>
      </c>
      <c r="AC242" s="25" t="s">
        <v>326</v>
      </c>
      <c r="AD242" s="25" t="s">
        <v>326</v>
      </c>
      <c r="AE242" s="25" t="s">
        <v>326</v>
      </c>
      <c r="AF242" s="25" t="s">
        <v>326</v>
      </c>
      <c r="AG242" s="25" t="s">
        <v>326</v>
      </c>
      <c r="AH242" s="25" t="s">
        <v>326</v>
      </c>
      <c r="AI242" s="25" t="s">
        <v>338</v>
      </c>
      <c r="AJ242" s="25" t="s">
        <v>326</v>
      </c>
      <c r="AK242" s="25" t="s">
        <v>326</v>
      </c>
      <c r="AL242" s="25" t="s">
        <v>326</v>
      </c>
      <c r="AM242" s="25" t="s">
        <v>326</v>
      </c>
      <c r="AN242" s="25" t="s">
        <v>24954</v>
      </c>
      <c r="AO242" s="25" t="s">
        <v>326</v>
      </c>
      <c r="AP242" s="25" t="s">
        <v>326</v>
      </c>
      <c r="AQ242" s="25" t="s">
        <v>326</v>
      </c>
      <c r="AR242" s="25" t="s">
        <v>896</v>
      </c>
      <c r="AS242" s="25" t="s">
        <v>896</v>
      </c>
      <c r="AT242" s="25" t="s">
        <v>721</v>
      </c>
      <c r="AU242" s="25" t="s">
        <v>2791</v>
      </c>
      <c r="AV242" s="25" t="s">
        <v>326</v>
      </c>
      <c r="AW242" s="25" t="s">
        <v>326</v>
      </c>
      <c r="AX242" s="25" t="s">
        <v>326</v>
      </c>
      <c r="AY242" s="25" t="s">
        <v>330</v>
      </c>
      <c r="AZ242" s="25" t="s">
        <v>326</v>
      </c>
      <c r="BA242" s="25" t="s">
        <v>326</v>
      </c>
      <c r="BB242" s="25" t="s">
        <v>326</v>
      </c>
      <c r="BC242" s="25" t="s">
        <v>326</v>
      </c>
      <c r="BD242" s="25" t="s">
        <v>326</v>
      </c>
      <c r="BE242" s="25" t="s">
        <v>1495</v>
      </c>
      <c r="BF242" s="25" t="s">
        <v>24955</v>
      </c>
      <c r="BG242" s="25" t="s">
        <v>326</v>
      </c>
      <c r="BH242" s="25" t="s">
        <v>326</v>
      </c>
      <c r="BI242" s="25" t="s">
        <v>390</v>
      </c>
      <c r="BJ242" s="25" t="s">
        <v>326</v>
      </c>
      <c r="BK242" s="25" t="s">
        <v>24956</v>
      </c>
      <c r="BL242" s="25" t="s">
        <v>326</v>
      </c>
      <c r="BM242" s="25" t="s">
        <v>7073</v>
      </c>
      <c r="BN242" s="25" t="s">
        <v>326</v>
      </c>
      <c r="BO242" s="25" t="s">
        <v>326</v>
      </c>
      <c r="BP242" s="25" t="s">
        <v>7073</v>
      </c>
      <c r="BQ242" s="25" t="s">
        <v>326</v>
      </c>
      <c r="BR242" s="25" t="s">
        <v>1263</v>
      </c>
      <c r="BS242" s="25" t="s">
        <v>18473</v>
      </c>
      <c r="BT242" s="25" t="s">
        <v>326</v>
      </c>
      <c r="BU242" s="25" t="s">
        <v>326</v>
      </c>
      <c r="BV242" s="25" t="s">
        <v>24957</v>
      </c>
      <c r="BW242" s="25" t="s">
        <v>591</v>
      </c>
      <c r="BX242" s="25" t="s">
        <v>326</v>
      </c>
      <c r="BY242" s="25" t="s">
        <v>326</v>
      </c>
      <c r="BZ242" s="25" t="s">
        <v>326</v>
      </c>
      <c r="CA242" s="25" t="s">
        <v>326</v>
      </c>
      <c r="CB242" s="25" t="s">
        <v>326</v>
      </c>
      <c r="CC242" s="25" t="s">
        <v>326</v>
      </c>
      <c r="CD242" s="25" t="s">
        <v>326</v>
      </c>
      <c r="CE242" s="25" t="s">
        <v>326</v>
      </c>
      <c r="CF242" s="25" t="s">
        <v>591</v>
      </c>
      <c r="CG242" s="25" t="s">
        <v>24958</v>
      </c>
      <c r="CH242" s="25" t="s">
        <v>326</v>
      </c>
      <c r="CI242" s="25" t="s">
        <v>326</v>
      </c>
      <c r="CJ242" s="25" t="s">
        <v>326</v>
      </c>
      <c r="CK242" s="25" t="s">
        <v>325</v>
      </c>
      <c r="CL242" s="25" t="s">
        <v>326</v>
      </c>
      <c r="CM242" s="25" t="s">
        <v>326</v>
      </c>
      <c r="CN242" s="25" t="s">
        <v>326</v>
      </c>
      <c r="CO242" s="25" t="s">
        <v>2577</v>
      </c>
      <c r="CP242" s="25" t="s">
        <v>326</v>
      </c>
      <c r="CQ242" s="25" t="s">
        <v>16338</v>
      </c>
      <c r="CR242" s="25" t="s">
        <v>24955</v>
      </c>
      <c r="CS242" s="25" t="s">
        <v>24959</v>
      </c>
      <c r="CT242" s="25" t="s">
        <v>326</v>
      </c>
      <c r="CU242" s="25" t="s">
        <v>24959</v>
      </c>
      <c r="CV242" s="25" t="s">
        <v>24960</v>
      </c>
      <c r="CW242" s="25" t="s">
        <v>326</v>
      </c>
      <c r="CX242" s="25" t="s">
        <v>24960</v>
      </c>
      <c r="CY242" s="25" t="s">
        <v>6068</v>
      </c>
      <c r="CZ242" s="25" t="s">
        <v>10241</v>
      </c>
      <c r="DA242" s="25" t="s">
        <v>326</v>
      </c>
      <c r="DB242" s="25" t="s">
        <v>4734</v>
      </c>
      <c r="DC242" s="25" t="s">
        <v>2019</v>
      </c>
      <c r="DD242" s="25" t="s">
        <v>1965</v>
      </c>
      <c r="DE242" s="25" t="s">
        <v>326</v>
      </c>
      <c r="DF242" s="25" t="s">
        <v>326</v>
      </c>
      <c r="DG242" s="25" t="s">
        <v>24961</v>
      </c>
      <c r="DH242" s="25" t="s">
        <v>326</v>
      </c>
      <c r="DI242" s="25" t="s">
        <v>24962</v>
      </c>
      <c r="DJ242" s="25" t="s">
        <v>326</v>
      </c>
      <c r="DK242" s="25" t="s">
        <v>591</v>
      </c>
      <c r="DL242" s="25" t="s">
        <v>326</v>
      </c>
      <c r="DM242" s="25" t="s">
        <v>326</v>
      </c>
      <c r="DN242" s="25" t="s">
        <v>326</v>
      </c>
      <c r="DO242" s="25" t="s">
        <v>326</v>
      </c>
      <c r="DP242" s="25" t="s">
        <v>326</v>
      </c>
      <c r="DQ242" s="25" t="s">
        <v>326</v>
      </c>
      <c r="DR242" s="25" t="s">
        <v>5698</v>
      </c>
      <c r="DS242" s="25" t="s">
        <v>8071</v>
      </c>
      <c r="DT242" s="25" t="s">
        <v>326</v>
      </c>
      <c r="DU242" s="25" t="s">
        <v>326</v>
      </c>
      <c r="DV242" s="25" t="s">
        <v>326</v>
      </c>
      <c r="DW242" s="25" t="s">
        <v>326</v>
      </c>
      <c r="DX242" s="25" t="s">
        <v>8071</v>
      </c>
      <c r="DY242" s="25" t="s">
        <v>326</v>
      </c>
      <c r="DZ242" s="25" t="s">
        <v>326</v>
      </c>
      <c r="EA242" s="25" t="s">
        <v>326</v>
      </c>
      <c r="EB242" s="25" t="s">
        <v>8071</v>
      </c>
      <c r="EC242" s="25" t="s">
        <v>326</v>
      </c>
      <c r="ED242" s="25" t="s">
        <v>8071</v>
      </c>
      <c r="EE242" s="25" t="s">
        <v>326</v>
      </c>
      <c r="EF242" s="25" t="s">
        <v>24963</v>
      </c>
      <c r="EG242" s="25" t="s">
        <v>326</v>
      </c>
      <c r="EH242" s="25" t="s">
        <v>326</v>
      </c>
      <c r="EI242" s="25" t="s">
        <v>325</v>
      </c>
      <c r="FE242" s="25" t="s">
        <v>23803</v>
      </c>
      <c r="FF242" s="25" t="s">
        <v>24964</v>
      </c>
      <c r="FG242" s="25" t="s">
        <v>24965</v>
      </c>
      <c r="FH242" s="25" t="s">
        <v>16338</v>
      </c>
      <c r="FI242" s="25" t="s">
        <v>16338</v>
      </c>
      <c r="FJ242" s="25" t="s">
        <v>24966</v>
      </c>
      <c r="FK242" s="25" t="s">
        <v>24966</v>
      </c>
      <c r="FL242" s="25" t="s">
        <v>24966</v>
      </c>
      <c r="FM242" s="25" t="s">
        <v>24967</v>
      </c>
      <c r="FN242" s="25" t="s">
        <v>24968</v>
      </c>
      <c r="FO242" s="25" t="s">
        <v>24969</v>
      </c>
      <c r="FP242" s="25" t="s">
        <v>24970</v>
      </c>
      <c r="FQ242" s="25" t="s">
        <v>24971</v>
      </c>
      <c r="FR242" s="25" t="s">
        <v>14378</v>
      </c>
      <c r="FS242" s="25" t="s">
        <v>14378</v>
      </c>
      <c r="FT242" s="25" t="s">
        <v>24972</v>
      </c>
      <c r="FU242" s="25" t="s">
        <v>24973</v>
      </c>
      <c r="FV242" s="25" t="s">
        <v>24974</v>
      </c>
      <c r="FW242" s="25" t="s">
        <v>24975</v>
      </c>
      <c r="FX242" s="25" t="s">
        <v>24976</v>
      </c>
      <c r="FY242" s="25" t="s">
        <v>24977</v>
      </c>
      <c r="FZ242" s="25" t="s">
        <v>326</v>
      </c>
      <c r="GA242" s="25" t="s">
        <v>24978</v>
      </c>
      <c r="GB242" s="25" t="s">
        <v>24979</v>
      </c>
      <c r="GC242" s="25" t="s">
        <v>326</v>
      </c>
      <c r="GD242" s="25" t="s">
        <v>326</v>
      </c>
      <c r="GE242" s="25" t="s">
        <v>326</v>
      </c>
      <c r="GF242" s="25" t="s">
        <v>326</v>
      </c>
      <c r="GG242" s="25" t="s">
        <v>24980</v>
      </c>
      <c r="GH242" s="25" t="s">
        <v>24981</v>
      </c>
      <c r="GI242" s="25" t="s">
        <v>24982</v>
      </c>
      <c r="GJ242" s="25" t="s">
        <v>24983</v>
      </c>
      <c r="GK242" s="25" t="s">
        <v>24984</v>
      </c>
      <c r="GL242" s="25" t="s">
        <v>24973</v>
      </c>
      <c r="GM242" s="25" t="s">
        <v>24985</v>
      </c>
      <c r="GN242" s="25" t="s">
        <v>24986</v>
      </c>
      <c r="GO242" s="25" t="s">
        <v>24987</v>
      </c>
      <c r="GP242" s="25" t="s">
        <v>24988</v>
      </c>
      <c r="GQ242" s="25" t="s">
        <v>24989</v>
      </c>
      <c r="GR242" s="25" t="s">
        <v>24990</v>
      </c>
      <c r="GS242" s="25" t="s">
        <v>24987</v>
      </c>
      <c r="GT242" s="25" t="s">
        <v>24991</v>
      </c>
      <c r="GU242" s="25" t="s">
        <v>24992</v>
      </c>
      <c r="GV242" s="25" t="s">
        <v>11287</v>
      </c>
      <c r="GW242" s="25" t="s">
        <v>7475</v>
      </c>
      <c r="GX242" s="25" t="s">
        <v>6133</v>
      </c>
      <c r="GY242" s="25" t="s">
        <v>2510</v>
      </c>
      <c r="GZ242" s="25" t="s">
        <v>22583</v>
      </c>
      <c r="HA242" s="25" t="s">
        <v>24993</v>
      </c>
      <c r="HB242" s="25" t="s">
        <v>2569</v>
      </c>
      <c r="HC242" s="25" t="s">
        <v>2735</v>
      </c>
      <c r="HD242" s="25" t="s">
        <v>3417</v>
      </c>
      <c r="HE242" s="25" t="s">
        <v>1075</v>
      </c>
      <c r="HF242" s="25" t="s">
        <v>24994</v>
      </c>
      <c r="HG242" s="25" t="s">
        <v>24974</v>
      </c>
      <c r="HH242" s="25" t="s">
        <v>24995</v>
      </c>
      <c r="HI242" s="25" t="s">
        <v>24996</v>
      </c>
      <c r="HJ242" s="25" t="s">
        <v>24997</v>
      </c>
      <c r="HM242" s="25" t="s">
        <v>24998</v>
      </c>
      <c r="HN242" s="25" t="s">
        <v>338</v>
      </c>
      <c r="HO242" s="25" t="s">
        <v>330</v>
      </c>
      <c r="HP242" s="25" t="s">
        <v>24999</v>
      </c>
      <c r="HQ242" s="25" t="s">
        <v>326</v>
      </c>
      <c r="HR242" s="25" t="s">
        <v>565</v>
      </c>
      <c r="HT242" s="25" t="s">
        <v>24998</v>
      </c>
      <c r="HU242" s="25" t="s">
        <v>25000</v>
      </c>
      <c r="HV242" s="25" t="s">
        <v>326</v>
      </c>
      <c r="HW242" s="25" t="s">
        <v>326</v>
      </c>
      <c r="HX242" s="25" t="s">
        <v>25001</v>
      </c>
      <c r="HY242" s="25" t="s">
        <v>25002</v>
      </c>
      <c r="HZ242" s="25" t="s">
        <v>326</v>
      </c>
      <c r="IA242" s="25" t="s">
        <v>14378</v>
      </c>
      <c r="IB242" s="25" t="s">
        <v>25003</v>
      </c>
      <c r="IC242" s="25" t="s">
        <v>25004</v>
      </c>
      <c r="ID242" s="25" t="s">
        <v>25005</v>
      </c>
      <c r="IE242" s="25" t="s">
        <v>327</v>
      </c>
      <c r="IF242" s="25" t="s">
        <v>2705</v>
      </c>
      <c r="IG242" s="25" t="s">
        <v>341</v>
      </c>
      <c r="IH242" s="25" t="s">
        <v>25006</v>
      </c>
      <c r="II242" s="25" t="s">
        <v>25006</v>
      </c>
      <c r="IJ242" s="25" t="s">
        <v>341</v>
      </c>
      <c r="IK242" s="25" t="s">
        <v>25007</v>
      </c>
      <c r="IL242" s="25" t="s">
        <v>9671</v>
      </c>
      <c r="IM242" s="25" t="s">
        <v>16338</v>
      </c>
      <c r="IN242" s="25" t="s">
        <v>326</v>
      </c>
      <c r="IO242" s="25" t="s">
        <v>326</v>
      </c>
      <c r="IP242" s="25" t="s">
        <v>326</v>
      </c>
      <c r="IQ242" s="25" t="s">
        <v>24963</v>
      </c>
      <c r="IR242" s="25" t="s">
        <v>326</v>
      </c>
      <c r="IS242" s="25" t="s">
        <v>25008</v>
      </c>
      <c r="IT242" s="25" t="s">
        <v>2704</v>
      </c>
      <c r="IU242" s="25" t="s">
        <v>25009</v>
      </c>
      <c r="IV242" s="25" t="s">
        <v>1496</v>
      </c>
      <c r="IW242" s="25" t="s">
        <v>326</v>
      </c>
      <c r="IX242" s="25" t="s">
        <v>326</v>
      </c>
      <c r="IY242" s="25" t="s">
        <v>433</v>
      </c>
      <c r="IZ242" s="25" t="s">
        <v>348</v>
      </c>
      <c r="JA242" s="25" t="s">
        <v>906</v>
      </c>
      <c r="JB242" s="25" t="s">
        <v>2830</v>
      </c>
      <c r="JC242" s="25" t="s">
        <v>326</v>
      </c>
      <c r="JD242" s="25" t="s">
        <v>395</v>
      </c>
      <c r="JE242" s="25" t="s">
        <v>396</v>
      </c>
      <c r="JF242" s="25" t="s">
        <v>395</v>
      </c>
      <c r="JG242" s="25" t="s">
        <v>396</v>
      </c>
      <c r="JH242" s="25" t="s">
        <v>1965</v>
      </c>
      <c r="JI242" s="25" t="s">
        <v>326</v>
      </c>
      <c r="JJ242" s="25" t="s">
        <v>326</v>
      </c>
      <c r="JK242" s="25" t="s">
        <v>326</v>
      </c>
      <c r="JL242" s="25" t="s">
        <v>326</v>
      </c>
      <c r="JM242" s="25" t="s">
        <v>326</v>
      </c>
      <c r="JN242" s="25" t="s">
        <v>25010</v>
      </c>
      <c r="JO242" s="25" t="s">
        <v>25011</v>
      </c>
      <c r="JP242" s="25" t="s">
        <v>25012</v>
      </c>
      <c r="JQ242" s="25" t="s">
        <v>25013</v>
      </c>
      <c r="JR242" s="25" t="s">
        <v>25014</v>
      </c>
      <c r="JS242" s="25" t="s">
        <v>25015</v>
      </c>
      <c r="JT242" s="25" t="s">
        <v>25016</v>
      </c>
      <c r="JU242" s="25" t="s">
        <v>25017</v>
      </c>
      <c r="JV242" s="25" t="s">
        <v>25018</v>
      </c>
      <c r="JW242" s="25" t="s">
        <v>326</v>
      </c>
      <c r="JX242" s="25" t="s">
        <v>25019</v>
      </c>
      <c r="JY242" s="25" t="s">
        <v>25020</v>
      </c>
      <c r="JZ242" s="25" t="s">
        <v>25006</v>
      </c>
      <c r="KA242" s="25" t="s">
        <v>25021</v>
      </c>
      <c r="KB242" s="25" t="s">
        <v>25022</v>
      </c>
      <c r="KC242" s="25" t="s">
        <v>25006</v>
      </c>
      <c r="KD242" s="25" t="s">
        <v>25023</v>
      </c>
      <c r="KE242" s="25" t="s">
        <v>25024</v>
      </c>
      <c r="KF242" s="25" t="s">
        <v>24968</v>
      </c>
      <c r="KG242" s="25" t="s">
        <v>25025</v>
      </c>
      <c r="KH242" s="25" t="s">
        <v>24966</v>
      </c>
      <c r="KI242" s="25" t="s">
        <v>25026</v>
      </c>
      <c r="KJ242" s="25" t="s">
        <v>25023</v>
      </c>
      <c r="KK242" s="25" t="s">
        <v>25027</v>
      </c>
      <c r="KL242" s="25" t="s">
        <v>25028</v>
      </c>
      <c r="KM242" s="25" t="s">
        <v>1265</v>
      </c>
      <c r="KN242" s="25" t="s">
        <v>25021</v>
      </c>
      <c r="KO242" s="25" t="s">
        <v>24980</v>
      </c>
      <c r="KP242" s="25" t="s">
        <v>25001</v>
      </c>
      <c r="KQ242" s="25" t="s">
        <v>25029</v>
      </c>
      <c r="KR242" s="25" t="s">
        <v>25030</v>
      </c>
      <c r="KS242" s="25" t="s">
        <v>24967</v>
      </c>
      <c r="KT242" s="25" t="s">
        <v>25031</v>
      </c>
      <c r="KU242" s="25" t="s">
        <v>25032</v>
      </c>
      <c r="KV242" s="25" t="s">
        <v>25033</v>
      </c>
      <c r="KW242" s="25" t="s">
        <v>25034</v>
      </c>
      <c r="KX242" s="25" t="s">
        <v>25035</v>
      </c>
      <c r="KY242" s="25" t="s">
        <v>25036</v>
      </c>
    </row>
    <row r="243" spans="1:325" hidden="1" x14ac:dyDescent="0.2">
      <c r="A243" s="24">
        <f>VLOOKUP($H243,xRef2LineOfBusiness!$A$1:$D$1093,1,FALSE)</f>
        <v>832306</v>
      </c>
      <c r="B243" s="24" t="e">
        <f>VLOOKUP($H243,xRef2LineOfBusiness!$A$1:$D$1093,2,FALSE)</f>
        <v>#N/A</v>
      </c>
      <c r="C243" s="24" t="e">
        <f>VLOOKUP($H243,xRef2LineOfBusiness!$A$1:$D$1093,3,FALSE)</f>
        <v>#N/A</v>
      </c>
      <c r="D243" s="24" t="e">
        <f>VLOOKUP($H243,xRef2LineOfBusiness!$A$1:$D$1093,4,FALSE)</f>
        <v>#N/A</v>
      </c>
      <c r="E243" s="25" t="s">
        <v>1012</v>
      </c>
      <c r="F243" s="25" t="s">
        <v>322</v>
      </c>
      <c r="H243" s="27">
        <v>832306</v>
      </c>
      <c r="I243" s="25" t="s">
        <v>25037</v>
      </c>
      <c r="J243" s="25" t="s">
        <v>25037</v>
      </c>
      <c r="K243" s="25" t="s">
        <v>325</v>
      </c>
      <c r="L243" s="25" t="s">
        <v>325</v>
      </c>
      <c r="M243" s="25" t="s">
        <v>25037</v>
      </c>
      <c r="N243" s="25" t="s">
        <v>326</v>
      </c>
      <c r="O243" s="25" t="s">
        <v>351</v>
      </c>
      <c r="P243" s="25" t="s">
        <v>25038</v>
      </c>
      <c r="Q243" s="25" t="s">
        <v>6204</v>
      </c>
      <c r="R243" s="25" t="s">
        <v>330</v>
      </c>
      <c r="S243" s="25" t="s">
        <v>698</v>
      </c>
      <c r="T243" s="25" t="s">
        <v>24156</v>
      </c>
      <c r="U243" s="25" t="s">
        <v>25039</v>
      </c>
      <c r="V243" s="25" t="s">
        <v>334</v>
      </c>
      <c r="W243" s="25" t="s">
        <v>25040</v>
      </c>
      <c r="X243" s="25" t="s">
        <v>11529</v>
      </c>
      <c r="Y243" s="25" t="s">
        <v>25041</v>
      </c>
      <c r="Z243" s="25" t="s">
        <v>326</v>
      </c>
      <c r="AA243" s="25" t="s">
        <v>25041</v>
      </c>
      <c r="AB243" s="25" t="s">
        <v>326</v>
      </c>
      <c r="AC243" s="25" t="s">
        <v>326</v>
      </c>
      <c r="AD243" s="25" t="s">
        <v>326</v>
      </c>
      <c r="AE243" s="25" t="s">
        <v>9050</v>
      </c>
      <c r="AF243" s="25" t="s">
        <v>326</v>
      </c>
      <c r="AG243" s="25" t="s">
        <v>9050</v>
      </c>
      <c r="AH243" s="25" t="s">
        <v>326</v>
      </c>
      <c r="AI243" s="25" t="s">
        <v>25042</v>
      </c>
      <c r="AJ243" s="25" t="s">
        <v>326</v>
      </c>
      <c r="AK243" s="25" t="s">
        <v>326</v>
      </c>
      <c r="AL243" s="25" t="s">
        <v>326</v>
      </c>
      <c r="AM243" s="25" t="s">
        <v>326</v>
      </c>
      <c r="AN243" s="25" t="s">
        <v>25043</v>
      </c>
      <c r="AO243" s="25" t="s">
        <v>326</v>
      </c>
      <c r="AP243" s="25" t="s">
        <v>326</v>
      </c>
      <c r="AQ243" s="25" t="s">
        <v>18523</v>
      </c>
      <c r="AR243" s="25" t="s">
        <v>25044</v>
      </c>
      <c r="AS243" s="25" t="s">
        <v>25044</v>
      </c>
      <c r="AT243" s="25" t="s">
        <v>25045</v>
      </c>
      <c r="AU243" s="25" t="s">
        <v>25046</v>
      </c>
      <c r="AV243" s="25" t="s">
        <v>326</v>
      </c>
      <c r="AW243" s="25" t="s">
        <v>25047</v>
      </c>
      <c r="AX243" s="25" t="s">
        <v>23520</v>
      </c>
      <c r="AY243" s="25" t="s">
        <v>2689</v>
      </c>
      <c r="AZ243" s="25" t="s">
        <v>326</v>
      </c>
      <c r="BA243" s="25" t="s">
        <v>326</v>
      </c>
      <c r="BB243" s="25" t="s">
        <v>326</v>
      </c>
      <c r="BC243" s="25" t="s">
        <v>326</v>
      </c>
      <c r="BD243" s="25" t="s">
        <v>326</v>
      </c>
      <c r="BE243" s="25" t="s">
        <v>25048</v>
      </c>
      <c r="BF243" s="25" t="s">
        <v>25049</v>
      </c>
      <c r="BG243" s="25" t="s">
        <v>326</v>
      </c>
      <c r="BH243" s="25" t="s">
        <v>326</v>
      </c>
      <c r="BI243" s="25" t="s">
        <v>5988</v>
      </c>
      <c r="BJ243" s="25" t="s">
        <v>326</v>
      </c>
      <c r="BK243" s="25" t="s">
        <v>25050</v>
      </c>
      <c r="BL243" s="25" t="s">
        <v>326</v>
      </c>
      <c r="BM243" s="25" t="s">
        <v>25051</v>
      </c>
      <c r="BN243" s="25" t="s">
        <v>326</v>
      </c>
      <c r="BO243" s="25" t="s">
        <v>694</v>
      </c>
      <c r="BP243" s="25" t="s">
        <v>25052</v>
      </c>
      <c r="BQ243" s="25" t="s">
        <v>326</v>
      </c>
      <c r="BR243" s="25" t="s">
        <v>8915</v>
      </c>
      <c r="BS243" s="25" t="s">
        <v>25053</v>
      </c>
      <c r="BT243" s="25" t="s">
        <v>326</v>
      </c>
      <c r="BU243" s="25" t="s">
        <v>326</v>
      </c>
      <c r="BV243" s="25" t="s">
        <v>25054</v>
      </c>
      <c r="BW243" s="25" t="s">
        <v>1134</v>
      </c>
      <c r="BX243" s="25" t="s">
        <v>326</v>
      </c>
      <c r="BY243" s="25" t="s">
        <v>326</v>
      </c>
      <c r="BZ243" s="25" t="s">
        <v>326</v>
      </c>
      <c r="CA243" s="25" t="s">
        <v>326</v>
      </c>
      <c r="CB243" s="25" t="s">
        <v>326</v>
      </c>
      <c r="CC243" s="25" t="s">
        <v>326</v>
      </c>
      <c r="CD243" s="25" t="s">
        <v>326</v>
      </c>
      <c r="CE243" s="25" t="s">
        <v>326</v>
      </c>
      <c r="CF243" s="25" t="s">
        <v>1134</v>
      </c>
      <c r="CG243" s="25" t="s">
        <v>25055</v>
      </c>
      <c r="CH243" s="25" t="s">
        <v>326</v>
      </c>
      <c r="CI243" s="25" t="s">
        <v>326</v>
      </c>
      <c r="CJ243" s="25" t="s">
        <v>326</v>
      </c>
      <c r="CK243" s="25" t="s">
        <v>326</v>
      </c>
      <c r="CL243" s="25" t="s">
        <v>326</v>
      </c>
      <c r="CM243" s="25" t="s">
        <v>326</v>
      </c>
      <c r="CN243" s="25" t="s">
        <v>326</v>
      </c>
      <c r="CO243" s="25" t="s">
        <v>25056</v>
      </c>
      <c r="CP243" s="25" t="s">
        <v>326</v>
      </c>
      <c r="CQ243" s="25" t="s">
        <v>25056</v>
      </c>
      <c r="CR243" s="25" t="s">
        <v>25049</v>
      </c>
      <c r="CS243" s="25" t="s">
        <v>25057</v>
      </c>
      <c r="CT243" s="25" t="s">
        <v>326</v>
      </c>
      <c r="CU243" s="25" t="s">
        <v>25057</v>
      </c>
      <c r="CV243" s="25" t="s">
        <v>25058</v>
      </c>
      <c r="CW243" s="25" t="s">
        <v>25059</v>
      </c>
      <c r="CX243" s="25" t="s">
        <v>25060</v>
      </c>
      <c r="CY243" s="25" t="s">
        <v>25061</v>
      </c>
      <c r="CZ243" s="25" t="s">
        <v>25062</v>
      </c>
      <c r="DA243" s="25" t="s">
        <v>326</v>
      </c>
      <c r="DB243" s="25" t="s">
        <v>326</v>
      </c>
      <c r="DC243" s="25" t="s">
        <v>326</v>
      </c>
      <c r="DD243" s="25" t="s">
        <v>326</v>
      </c>
      <c r="DE243" s="25" t="s">
        <v>326</v>
      </c>
      <c r="DF243" s="25" t="s">
        <v>326</v>
      </c>
      <c r="DG243" s="25" t="s">
        <v>25062</v>
      </c>
      <c r="DH243" s="25" t="s">
        <v>326</v>
      </c>
      <c r="DI243" s="25" t="s">
        <v>25063</v>
      </c>
      <c r="DJ243" s="25" t="s">
        <v>326</v>
      </c>
      <c r="DK243" s="25" t="s">
        <v>1841</v>
      </c>
      <c r="DL243" s="25" t="s">
        <v>326</v>
      </c>
      <c r="DM243" s="25" t="s">
        <v>326</v>
      </c>
      <c r="DN243" s="25" t="s">
        <v>351</v>
      </c>
      <c r="DO243" s="25" t="s">
        <v>335</v>
      </c>
      <c r="DP243" s="25" t="s">
        <v>2566</v>
      </c>
      <c r="DQ243" s="25" t="s">
        <v>8428</v>
      </c>
      <c r="DR243" s="25" t="s">
        <v>25064</v>
      </c>
      <c r="DS243" s="25" t="s">
        <v>6686</v>
      </c>
      <c r="DT243" s="25" t="s">
        <v>326</v>
      </c>
      <c r="DU243" s="25" t="s">
        <v>326</v>
      </c>
      <c r="DV243" s="25" t="s">
        <v>326</v>
      </c>
      <c r="DW243" s="25" t="s">
        <v>326</v>
      </c>
      <c r="DX243" s="25" t="s">
        <v>6686</v>
      </c>
      <c r="DY243" s="25" t="s">
        <v>326</v>
      </c>
      <c r="DZ243" s="25" t="s">
        <v>326</v>
      </c>
      <c r="EA243" s="25" t="s">
        <v>326</v>
      </c>
      <c r="EB243" s="25" t="s">
        <v>6686</v>
      </c>
      <c r="EC243" s="25" t="s">
        <v>326</v>
      </c>
      <c r="ED243" s="25" t="s">
        <v>6686</v>
      </c>
      <c r="EE243" s="25" t="s">
        <v>326</v>
      </c>
      <c r="EF243" s="25" t="s">
        <v>25065</v>
      </c>
      <c r="EG243" s="25" t="s">
        <v>326</v>
      </c>
      <c r="EH243" s="25" t="s">
        <v>326</v>
      </c>
      <c r="EI243" s="25" t="s">
        <v>325</v>
      </c>
      <c r="FE243" s="25" t="s">
        <v>25066</v>
      </c>
      <c r="FF243" s="25" t="s">
        <v>25067</v>
      </c>
      <c r="FG243" s="25" t="s">
        <v>25068</v>
      </c>
      <c r="FH243" s="25" t="s">
        <v>25056</v>
      </c>
      <c r="FI243" s="25" t="s">
        <v>25056</v>
      </c>
      <c r="FJ243" s="25" t="s">
        <v>25069</v>
      </c>
      <c r="FK243" s="25" t="s">
        <v>25069</v>
      </c>
      <c r="FL243" s="25" t="s">
        <v>25069</v>
      </c>
      <c r="FM243" s="25" t="s">
        <v>25070</v>
      </c>
      <c r="FN243" s="25" t="s">
        <v>25071</v>
      </c>
      <c r="FO243" s="25" t="s">
        <v>25072</v>
      </c>
      <c r="FP243" s="25" t="s">
        <v>25073</v>
      </c>
      <c r="FQ243" s="25" t="s">
        <v>25074</v>
      </c>
      <c r="FR243" s="25" t="s">
        <v>25075</v>
      </c>
      <c r="FS243" s="25" t="s">
        <v>25075</v>
      </c>
      <c r="FT243" s="25" t="s">
        <v>25076</v>
      </c>
      <c r="FU243" s="25" t="s">
        <v>25077</v>
      </c>
      <c r="FV243" s="25" t="s">
        <v>25078</v>
      </c>
      <c r="FW243" s="25" t="s">
        <v>25079</v>
      </c>
      <c r="FX243" s="25" t="s">
        <v>25080</v>
      </c>
      <c r="FY243" s="25" t="s">
        <v>25081</v>
      </c>
      <c r="FZ243" s="25" t="s">
        <v>326</v>
      </c>
      <c r="GA243" s="25" t="s">
        <v>25082</v>
      </c>
      <c r="GB243" s="25" t="s">
        <v>25082</v>
      </c>
      <c r="GC243" s="25" t="s">
        <v>326</v>
      </c>
      <c r="GD243" s="25" t="s">
        <v>326</v>
      </c>
      <c r="GE243" s="25" t="s">
        <v>25083</v>
      </c>
      <c r="GF243" s="25" t="s">
        <v>25083</v>
      </c>
      <c r="GG243" s="25" t="s">
        <v>25084</v>
      </c>
      <c r="GH243" s="25" t="s">
        <v>25085</v>
      </c>
      <c r="GI243" s="25" t="s">
        <v>25086</v>
      </c>
      <c r="GJ243" s="25" t="s">
        <v>25087</v>
      </c>
      <c r="GK243" s="25" t="s">
        <v>25088</v>
      </c>
      <c r="GL243" s="25" t="s">
        <v>25077</v>
      </c>
      <c r="GM243" s="25" t="s">
        <v>25089</v>
      </c>
      <c r="GN243" s="25" t="s">
        <v>25090</v>
      </c>
      <c r="GO243" s="25" t="s">
        <v>25091</v>
      </c>
      <c r="GP243" s="25" t="s">
        <v>25092</v>
      </c>
      <c r="GQ243" s="25" t="s">
        <v>25093</v>
      </c>
      <c r="GR243" s="25" t="s">
        <v>25094</v>
      </c>
      <c r="GS243" s="25" t="s">
        <v>25091</v>
      </c>
      <c r="GT243" s="25" t="s">
        <v>25095</v>
      </c>
      <c r="GU243" s="25" t="s">
        <v>25096</v>
      </c>
      <c r="GV243" s="25" t="s">
        <v>25097</v>
      </c>
      <c r="GW243" s="25" t="s">
        <v>25098</v>
      </c>
      <c r="GX243" s="25" t="s">
        <v>25099</v>
      </c>
      <c r="GY243" s="25" t="s">
        <v>4257</v>
      </c>
      <c r="GZ243" s="25" t="s">
        <v>25100</v>
      </c>
      <c r="HA243" s="25" t="s">
        <v>25101</v>
      </c>
      <c r="HB243" s="25" t="s">
        <v>25102</v>
      </c>
      <c r="HC243" s="25" t="s">
        <v>25103</v>
      </c>
      <c r="HD243" s="25" t="s">
        <v>21999</v>
      </c>
      <c r="HE243" s="25" t="s">
        <v>25104</v>
      </c>
      <c r="HF243" s="25" t="s">
        <v>25105</v>
      </c>
      <c r="HG243" s="25" t="s">
        <v>25078</v>
      </c>
      <c r="HH243" s="25" t="s">
        <v>25106</v>
      </c>
      <c r="HI243" s="25" t="s">
        <v>326</v>
      </c>
      <c r="HJ243" s="25" t="s">
        <v>25107</v>
      </c>
      <c r="HM243" s="25" t="s">
        <v>25108</v>
      </c>
      <c r="HN243" s="25" t="s">
        <v>25042</v>
      </c>
      <c r="HO243" s="25" t="s">
        <v>12323</v>
      </c>
      <c r="HP243" s="25" t="s">
        <v>25109</v>
      </c>
      <c r="HQ243" s="25" t="s">
        <v>326</v>
      </c>
      <c r="HR243" s="25" t="s">
        <v>5053</v>
      </c>
      <c r="HS243" s="25" t="s">
        <v>25110</v>
      </c>
      <c r="HT243" s="25" t="s">
        <v>25108</v>
      </c>
      <c r="HU243" s="25" t="s">
        <v>25111</v>
      </c>
      <c r="HV243" s="25" t="s">
        <v>326</v>
      </c>
      <c r="HW243" s="25" t="s">
        <v>326</v>
      </c>
      <c r="HX243" s="25" t="s">
        <v>25112</v>
      </c>
      <c r="HY243" s="25" t="s">
        <v>25076</v>
      </c>
      <c r="HZ243" s="25" t="s">
        <v>326</v>
      </c>
      <c r="IA243" s="25" t="s">
        <v>25113</v>
      </c>
      <c r="IB243" s="25" t="s">
        <v>25114</v>
      </c>
      <c r="IC243" s="25" t="s">
        <v>25115</v>
      </c>
      <c r="ID243" s="25" t="s">
        <v>25116</v>
      </c>
      <c r="IF243" s="25" t="s">
        <v>18557</v>
      </c>
      <c r="IG243" s="25" t="s">
        <v>25117</v>
      </c>
      <c r="IH243" s="25" t="s">
        <v>25118</v>
      </c>
      <c r="II243" s="25" t="s">
        <v>25118</v>
      </c>
      <c r="IJ243" s="25" t="s">
        <v>25117</v>
      </c>
      <c r="IK243" s="25" t="s">
        <v>25119</v>
      </c>
      <c r="IL243" s="25" t="s">
        <v>25120</v>
      </c>
      <c r="IM243" s="25" t="s">
        <v>25056</v>
      </c>
      <c r="IN243" s="25" t="s">
        <v>326</v>
      </c>
      <c r="IO243" s="25" t="s">
        <v>326</v>
      </c>
      <c r="IP243" s="25" t="s">
        <v>326</v>
      </c>
      <c r="IQ243" s="25" t="s">
        <v>25065</v>
      </c>
      <c r="IR243" s="25" t="s">
        <v>326</v>
      </c>
      <c r="IS243" s="25" t="s">
        <v>25121</v>
      </c>
      <c r="IT243" s="25" t="s">
        <v>25122</v>
      </c>
      <c r="IU243" s="25" t="s">
        <v>25123</v>
      </c>
      <c r="IV243" s="25" t="s">
        <v>25124</v>
      </c>
      <c r="IW243" s="25" t="s">
        <v>9050</v>
      </c>
      <c r="IX243" s="25" t="s">
        <v>25125</v>
      </c>
      <c r="IY243" s="25" t="s">
        <v>25126</v>
      </c>
      <c r="IZ243" s="25" t="s">
        <v>25127</v>
      </c>
      <c r="JA243" s="25" t="s">
        <v>25128</v>
      </c>
      <c r="JB243" s="25" t="s">
        <v>14023</v>
      </c>
      <c r="JC243" s="25" t="s">
        <v>326</v>
      </c>
      <c r="JD243" s="25" t="s">
        <v>395</v>
      </c>
      <c r="JE243" s="25" t="s">
        <v>396</v>
      </c>
      <c r="JF243" s="25" t="s">
        <v>395</v>
      </c>
      <c r="JG243" s="25" t="s">
        <v>396</v>
      </c>
      <c r="JH243" s="25" t="s">
        <v>326</v>
      </c>
      <c r="JI243" s="25" t="s">
        <v>326</v>
      </c>
      <c r="JJ243" s="25" t="s">
        <v>8428</v>
      </c>
      <c r="JK243" s="25" t="s">
        <v>326</v>
      </c>
      <c r="JL243" s="25" t="s">
        <v>326</v>
      </c>
      <c r="JM243" s="25" t="s">
        <v>2566</v>
      </c>
      <c r="JN243" s="25" t="s">
        <v>25129</v>
      </c>
      <c r="JO243" s="25" t="s">
        <v>25130</v>
      </c>
      <c r="JP243" s="25" t="s">
        <v>25131</v>
      </c>
      <c r="JQ243" s="25" t="s">
        <v>25132</v>
      </c>
      <c r="JR243" s="25" t="s">
        <v>25133</v>
      </c>
      <c r="JS243" s="25" t="s">
        <v>25134</v>
      </c>
      <c r="JT243" s="25" t="s">
        <v>25135</v>
      </c>
      <c r="JU243" s="25" t="s">
        <v>25136</v>
      </c>
      <c r="JV243" s="25" t="s">
        <v>25137</v>
      </c>
      <c r="JW243" s="25" t="s">
        <v>326</v>
      </c>
      <c r="JX243" s="25" t="s">
        <v>25138</v>
      </c>
      <c r="JY243" s="25" t="s">
        <v>25139</v>
      </c>
      <c r="JZ243" s="25" t="s">
        <v>25140</v>
      </c>
      <c r="KA243" s="25" t="s">
        <v>25141</v>
      </c>
      <c r="KB243" s="25" t="s">
        <v>25142</v>
      </c>
      <c r="KC243" s="25" t="s">
        <v>25118</v>
      </c>
      <c r="KD243" s="25" t="s">
        <v>25143</v>
      </c>
      <c r="KE243" s="25" t="s">
        <v>25144</v>
      </c>
      <c r="KF243" s="25" t="s">
        <v>25071</v>
      </c>
      <c r="KG243" s="25" t="s">
        <v>25145</v>
      </c>
      <c r="KH243" s="25" t="s">
        <v>25069</v>
      </c>
      <c r="KI243" s="25" t="s">
        <v>25146</v>
      </c>
      <c r="KJ243" s="25" t="s">
        <v>25143</v>
      </c>
      <c r="KK243" s="25" t="s">
        <v>25147</v>
      </c>
      <c r="KL243" s="25" t="s">
        <v>25148</v>
      </c>
      <c r="KM243" s="25" t="s">
        <v>25149</v>
      </c>
      <c r="KN243" s="25" t="s">
        <v>25150</v>
      </c>
      <c r="KO243" s="25" t="s">
        <v>25084</v>
      </c>
      <c r="KP243" s="25" t="s">
        <v>25112</v>
      </c>
      <c r="KQ243" s="25" t="s">
        <v>25151</v>
      </c>
      <c r="KR243" s="25" t="s">
        <v>25152</v>
      </c>
      <c r="KS243" s="25" t="s">
        <v>25070</v>
      </c>
      <c r="KT243" s="25" t="s">
        <v>25153</v>
      </c>
      <c r="KU243" s="25" t="s">
        <v>25154</v>
      </c>
      <c r="KV243" s="25" t="s">
        <v>25155</v>
      </c>
      <c r="KW243" s="25" t="s">
        <v>25156</v>
      </c>
      <c r="KX243" s="25" t="s">
        <v>25157</v>
      </c>
      <c r="KY243" s="25" t="s">
        <v>25158</v>
      </c>
      <c r="KZ243" s="25" t="s">
        <v>25159</v>
      </c>
      <c r="LA243" s="25" t="s">
        <v>25160</v>
      </c>
      <c r="LB243" s="25" t="s">
        <v>25161</v>
      </c>
      <c r="LC243" s="25" t="s">
        <v>25162</v>
      </c>
      <c r="LD243" s="25" t="s">
        <v>25118</v>
      </c>
      <c r="LE243" s="25" t="s">
        <v>6456</v>
      </c>
      <c r="LF243" s="25" t="s">
        <v>25163</v>
      </c>
      <c r="LG243" s="25" t="s">
        <v>25164</v>
      </c>
      <c r="LH243" s="25" t="s">
        <v>25059</v>
      </c>
      <c r="LI243" s="25" t="s">
        <v>25165</v>
      </c>
      <c r="LJ243" s="25" t="s">
        <v>25166</v>
      </c>
      <c r="LK243" s="25" t="s">
        <v>25167</v>
      </c>
      <c r="LL243" s="25" t="s">
        <v>25168</v>
      </c>
      <c r="LM243" s="25" t="s">
        <v>25118</v>
      </c>
    </row>
    <row r="244" spans="1:325" x14ac:dyDescent="0.2">
      <c r="A244" s="24">
        <f>VLOOKUP($H244,xRef2LineOfBusiness!$A$1:$D$1093,1,FALSE)</f>
        <v>833853</v>
      </c>
      <c r="B244" s="24">
        <f>VLOOKUP($H244,xRef2LineOfBusiness!$A$1:$D$1093,2,FALSE)</f>
        <v>15322.166203299999</v>
      </c>
      <c r="C244" s="24" t="str">
        <f>VLOOKUP($H244,xRef2LineOfBusiness!$A$1:$D$1093,3,FALSE)</f>
        <v>COMMERCIAL BANKING</v>
      </c>
      <c r="D244" s="24" t="str">
        <f>VLOOKUP($H244,xRef2LineOfBusiness!$A$1:$D$1093,4,FALSE)</f>
        <v>KEFFER, PATRICK A</v>
      </c>
      <c r="E244" s="25" t="s">
        <v>2781</v>
      </c>
      <c r="F244" s="25" t="s">
        <v>322</v>
      </c>
      <c r="G244" s="25" t="s">
        <v>414</v>
      </c>
      <c r="H244" s="27">
        <v>833853</v>
      </c>
      <c r="I244" s="25" t="s">
        <v>25169</v>
      </c>
      <c r="J244" s="25" t="s">
        <v>25169</v>
      </c>
      <c r="K244" s="25" t="s">
        <v>325</v>
      </c>
      <c r="L244" s="25" t="s">
        <v>325</v>
      </c>
      <c r="M244" s="25" t="s">
        <v>25169</v>
      </c>
      <c r="N244" s="25" t="s">
        <v>326</v>
      </c>
      <c r="O244" s="25" t="s">
        <v>1233</v>
      </c>
      <c r="P244" s="25" t="s">
        <v>25170</v>
      </c>
      <c r="Q244" s="25" t="s">
        <v>6204</v>
      </c>
      <c r="R244" s="25" t="s">
        <v>330</v>
      </c>
      <c r="S244" s="25" t="s">
        <v>13639</v>
      </c>
      <c r="T244" s="25" t="s">
        <v>25171</v>
      </c>
      <c r="U244" s="25" t="s">
        <v>25172</v>
      </c>
      <c r="V244" s="25" t="s">
        <v>334</v>
      </c>
      <c r="W244" s="25" t="s">
        <v>25173</v>
      </c>
      <c r="X244" s="25" t="s">
        <v>326</v>
      </c>
      <c r="Y244" s="25" t="s">
        <v>25174</v>
      </c>
      <c r="Z244" s="25" t="s">
        <v>326</v>
      </c>
      <c r="AA244" s="25" t="s">
        <v>25174</v>
      </c>
      <c r="AB244" s="25" t="s">
        <v>326</v>
      </c>
      <c r="AC244" s="25" t="s">
        <v>326</v>
      </c>
      <c r="AD244" s="25" t="s">
        <v>326</v>
      </c>
      <c r="AE244" s="25" t="s">
        <v>25175</v>
      </c>
      <c r="AF244" s="25" t="s">
        <v>326</v>
      </c>
      <c r="AG244" s="25" t="s">
        <v>25175</v>
      </c>
      <c r="AH244" s="25" t="s">
        <v>326</v>
      </c>
      <c r="AI244" s="25" t="s">
        <v>326</v>
      </c>
      <c r="AJ244" s="25" t="s">
        <v>326</v>
      </c>
      <c r="AK244" s="25" t="s">
        <v>326</v>
      </c>
      <c r="AL244" s="25" t="s">
        <v>326</v>
      </c>
      <c r="AM244" s="25" t="s">
        <v>326</v>
      </c>
      <c r="AN244" s="25" t="s">
        <v>25176</v>
      </c>
      <c r="AO244" s="25" t="s">
        <v>18291</v>
      </c>
      <c r="AP244" s="25" t="s">
        <v>326</v>
      </c>
      <c r="AQ244" s="25" t="s">
        <v>326</v>
      </c>
      <c r="AR244" s="25" t="s">
        <v>25177</v>
      </c>
      <c r="AS244" s="25" t="s">
        <v>25177</v>
      </c>
      <c r="AT244" s="25" t="s">
        <v>326</v>
      </c>
      <c r="AU244" s="25" t="s">
        <v>25177</v>
      </c>
      <c r="AV244" s="25" t="s">
        <v>326</v>
      </c>
      <c r="AW244" s="25" t="s">
        <v>25178</v>
      </c>
      <c r="AX244" s="25" t="s">
        <v>25179</v>
      </c>
      <c r="AY244" s="25" t="s">
        <v>25180</v>
      </c>
      <c r="AZ244" s="25" t="s">
        <v>326</v>
      </c>
      <c r="BA244" s="25" t="s">
        <v>25181</v>
      </c>
      <c r="BB244" s="25" t="s">
        <v>326</v>
      </c>
      <c r="BC244" s="25" t="s">
        <v>25181</v>
      </c>
      <c r="BD244" s="25" t="s">
        <v>326</v>
      </c>
      <c r="BE244" s="25" t="s">
        <v>25182</v>
      </c>
      <c r="BF244" s="25" t="s">
        <v>25183</v>
      </c>
      <c r="BG244" s="25" t="s">
        <v>326</v>
      </c>
      <c r="BH244" s="25" t="s">
        <v>326</v>
      </c>
      <c r="BI244" s="25" t="s">
        <v>25184</v>
      </c>
      <c r="BJ244" s="25" t="s">
        <v>326</v>
      </c>
      <c r="BK244" s="25" t="s">
        <v>25185</v>
      </c>
      <c r="BL244" s="25" t="s">
        <v>326</v>
      </c>
      <c r="BM244" s="25" t="s">
        <v>25186</v>
      </c>
      <c r="BN244" s="25" t="s">
        <v>326</v>
      </c>
      <c r="BO244" s="25" t="s">
        <v>326</v>
      </c>
      <c r="BP244" s="25" t="s">
        <v>25186</v>
      </c>
      <c r="BQ244" s="25" t="s">
        <v>326</v>
      </c>
      <c r="BR244" s="25" t="s">
        <v>25187</v>
      </c>
      <c r="BS244" s="25" t="s">
        <v>326</v>
      </c>
      <c r="BT244" s="25" t="s">
        <v>326</v>
      </c>
      <c r="BU244" s="25" t="s">
        <v>326</v>
      </c>
      <c r="BV244" s="25" t="s">
        <v>25188</v>
      </c>
      <c r="BW244" s="25" t="s">
        <v>25189</v>
      </c>
      <c r="BX244" s="25" t="s">
        <v>25190</v>
      </c>
      <c r="BY244" s="25" t="s">
        <v>25191</v>
      </c>
      <c r="BZ244" s="25" t="s">
        <v>326</v>
      </c>
      <c r="CA244" s="25" t="s">
        <v>25180</v>
      </c>
      <c r="CB244" s="25" t="s">
        <v>326</v>
      </c>
      <c r="CC244" s="25" t="s">
        <v>326</v>
      </c>
      <c r="CD244" s="25" t="s">
        <v>326</v>
      </c>
      <c r="CE244" s="25" t="s">
        <v>326</v>
      </c>
      <c r="CF244" s="25" t="s">
        <v>25192</v>
      </c>
      <c r="CG244" s="25" t="s">
        <v>25193</v>
      </c>
      <c r="CH244" s="25" t="s">
        <v>326</v>
      </c>
      <c r="CI244" s="25" t="s">
        <v>326</v>
      </c>
      <c r="CJ244" s="25" t="s">
        <v>326</v>
      </c>
      <c r="CK244" s="25" t="s">
        <v>326</v>
      </c>
      <c r="CL244" s="25" t="s">
        <v>326</v>
      </c>
      <c r="CM244" s="25" t="s">
        <v>326</v>
      </c>
      <c r="CN244" s="25" t="s">
        <v>326</v>
      </c>
      <c r="CO244" s="25" t="s">
        <v>25194</v>
      </c>
      <c r="CP244" s="25" t="s">
        <v>326</v>
      </c>
      <c r="CQ244" s="25" t="s">
        <v>25194</v>
      </c>
      <c r="CR244" s="25" t="s">
        <v>25183</v>
      </c>
      <c r="CS244" s="25" t="s">
        <v>25195</v>
      </c>
      <c r="CT244" s="25" t="s">
        <v>326</v>
      </c>
      <c r="CU244" s="25" t="s">
        <v>25195</v>
      </c>
      <c r="CV244" s="25" t="s">
        <v>25196</v>
      </c>
      <c r="CW244" s="25" t="s">
        <v>326</v>
      </c>
      <c r="CX244" s="25" t="s">
        <v>25196</v>
      </c>
      <c r="CY244" s="25" t="s">
        <v>25197</v>
      </c>
      <c r="CZ244" s="25" t="s">
        <v>22070</v>
      </c>
      <c r="DA244" s="25" t="s">
        <v>25198</v>
      </c>
      <c r="DB244" s="25" t="s">
        <v>326</v>
      </c>
      <c r="DC244" s="25" t="s">
        <v>326</v>
      </c>
      <c r="DD244" s="25" t="s">
        <v>25199</v>
      </c>
      <c r="DE244" s="25" t="s">
        <v>25200</v>
      </c>
      <c r="DF244" s="25" t="s">
        <v>326</v>
      </c>
      <c r="DG244" s="25" t="s">
        <v>25201</v>
      </c>
      <c r="DH244" s="25" t="s">
        <v>326</v>
      </c>
      <c r="DI244" s="25" t="s">
        <v>25202</v>
      </c>
      <c r="DJ244" s="25" t="s">
        <v>326</v>
      </c>
      <c r="DK244" s="25" t="s">
        <v>25203</v>
      </c>
      <c r="DL244" s="25" t="s">
        <v>326</v>
      </c>
      <c r="DM244" s="25" t="s">
        <v>326</v>
      </c>
      <c r="DN244" s="25" t="s">
        <v>725</v>
      </c>
      <c r="DO244" s="25" t="s">
        <v>326</v>
      </c>
      <c r="DP244" s="25" t="s">
        <v>326</v>
      </c>
      <c r="DQ244" s="25" t="s">
        <v>326</v>
      </c>
      <c r="DR244" s="25" t="s">
        <v>25204</v>
      </c>
      <c r="DS244" s="25" t="s">
        <v>25205</v>
      </c>
      <c r="DT244" s="25" t="s">
        <v>18348</v>
      </c>
      <c r="DU244" s="25" t="s">
        <v>326</v>
      </c>
      <c r="DV244" s="25" t="s">
        <v>18348</v>
      </c>
      <c r="DW244" s="25" t="s">
        <v>326</v>
      </c>
      <c r="DX244" s="25" t="s">
        <v>25206</v>
      </c>
      <c r="DY244" s="25" t="s">
        <v>326</v>
      </c>
      <c r="DZ244" s="25" t="s">
        <v>326</v>
      </c>
      <c r="EA244" s="25" t="s">
        <v>326</v>
      </c>
      <c r="EB244" s="25" t="s">
        <v>25206</v>
      </c>
      <c r="EC244" s="25" t="s">
        <v>326</v>
      </c>
      <c r="ED244" s="25" t="s">
        <v>25206</v>
      </c>
      <c r="EE244" s="25" t="s">
        <v>326</v>
      </c>
      <c r="EF244" s="25" t="s">
        <v>326</v>
      </c>
      <c r="EG244" s="25" t="s">
        <v>326</v>
      </c>
      <c r="EH244" s="25" t="s">
        <v>326</v>
      </c>
      <c r="EI244" s="25" t="s">
        <v>325</v>
      </c>
      <c r="FE244" s="25" t="s">
        <v>25207</v>
      </c>
      <c r="FF244" s="25" t="s">
        <v>25208</v>
      </c>
      <c r="FG244" s="25" t="s">
        <v>25209</v>
      </c>
      <c r="FH244" s="25" t="s">
        <v>25210</v>
      </c>
      <c r="FI244" s="25" t="s">
        <v>25210</v>
      </c>
      <c r="FJ244" s="25" t="s">
        <v>25211</v>
      </c>
      <c r="FK244" s="25" t="s">
        <v>25212</v>
      </c>
      <c r="FL244" s="25" t="s">
        <v>25212</v>
      </c>
      <c r="FM244" s="25" t="s">
        <v>25213</v>
      </c>
      <c r="FN244" s="25" t="s">
        <v>25214</v>
      </c>
      <c r="FO244" s="25" t="s">
        <v>356</v>
      </c>
      <c r="FP244" s="25" t="s">
        <v>356</v>
      </c>
      <c r="FQ244" s="25" t="s">
        <v>356</v>
      </c>
      <c r="FR244" s="25" t="s">
        <v>25215</v>
      </c>
      <c r="FS244" s="25" t="s">
        <v>25216</v>
      </c>
      <c r="FT244" s="25" t="s">
        <v>25217</v>
      </c>
      <c r="FU244" s="25" t="s">
        <v>25218</v>
      </c>
      <c r="FV244" s="25" t="s">
        <v>25219</v>
      </c>
      <c r="FW244" s="25" t="s">
        <v>25220</v>
      </c>
      <c r="FX244" s="25" t="s">
        <v>25221</v>
      </c>
      <c r="FY244" s="25" t="s">
        <v>326</v>
      </c>
      <c r="FZ244" s="25" t="s">
        <v>25222</v>
      </c>
      <c r="GA244" s="25" t="s">
        <v>25223</v>
      </c>
      <c r="GB244" s="25" t="s">
        <v>25223</v>
      </c>
      <c r="GC244" s="25" t="s">
        <v>326</v>
      </c>
      <c r="GD244" s="25" t="s">
        <v>326</v>
      </c>
      <c r="GE244" s="25" t="s">
        <v>25224</v>
      </c>
      <c r="GF244" s="25" t="s">
        <v>25224</v>
      </c>
      <c r="GG244" s="25" t="s">
        <v>25225</v>
      </c>
      <c r="GH244" s="25" t="s">
        <v>25226</v>
      </c>
      <c r="GI244" s="25" t="s">
        <v>25227</v>
      </c>
      <c r="GJ244" s="25" t="s">
        <v>25228</v>
      </c>
      <c r="GK244" s="25" t="s">
        <v>25229</v>
      </c>
      <c r="GL244" s="25" t="s">
        <v>25230</v>
      </c>
      <c r="GM244" s="25" t="s">
        <v>356</v>
      </c>
      <c r="GN244" s="25" t="s">
        <v>356</v>
      </c>
      <c r="GO244" s="25" t="s">
        <v>356</v>
      </c>
      <c r="GP244" s="25" t="s">
        <v>356</v>
      </c>
      <c r="GQ244" s="25" t="s">
        <v>356</v>
      </c>
      <c r="GR244" s="25" t="s">
        <v>356</v>
      </c>
      <c r="GS244" s="25" t="s">
        <v>25231</v>
      </c>
      <c r="HF244" s="25" t="s">
        <v>25232</v>
      </c>
      <c r="HG244" s="25" t="s">
        <v>356</v>
      </c>
      <c r="HH244" s="25" t="s">
        <v>25233</v>
      </c>
      <c r="HI244" s="25" t="s">
        <v>326</v>
      </c>
      <c r="HJ244" s="25" t="s">
        <v>25234</v>
      </c>
      <c r="HM244" s="25" t="s">
        <v>25235</v>
      </c>
      <c r="HN244" s="25" t="s">
        <v>326</v>
      </c>
      <c r="HO244" s="25" t="s">
        <v>25236</v>
      </c>
      <c r="HP244" s="25" t="s">
        <v>25237</v>
      </c>
      <c r="HQ244" s="25" t="s">
        <v>25180</v>
      </c>
      <c r="HR244" s="25" t="s">
        <v>5053</v>
      </c>
      <c r="HT244" s="25" t="s">
        <v>25238</v>
      </c>
      <c r="HU244" s="25" t="s">
        <v>25239</v>
      </c>
      <c r="HV244" s="25" t="s">
        <v>326</v>
      </c>
      <c r="HW244" s="25" t="s">
        <v>326</v>
      </c>
      <c r="HX244" s="25" t="s">
        <v>25240</v>
      </c>
      <c r="HY244" s="25" t="s">
        <v>25217</v>
      </c>
      <c r="HZ244" s="25" t="s">
        <v>326</v>
      </c>
      <c r="IA244" s="25" t="s">
        <v>25241</v>
      </c>
      <c r="IC244" s="25" t="s">
        <v>25242</v>
      </c>
      <c r="IG244" s="25" t="s">
        <v>25243</v>
      </c>
      <c r="IH244" s="25" t="s">
        <v>25244</v>
      </c>
      <c r="II244" s="25" t="s">
        <v>25244</v>
      </c>
      <c r="IJ244" s="25" t="s">
        <v>25243</v>
      </c>
      <c r="IK244" s="25" t="s">
        <v>25245</v>
      </c>
      <c r="IM244" s="25" t="s">
        <v>25210</v>
      </c>
      <c r="IN244" s="25" t="s">
        <v>326</v>
      </c>
      <c r="IO244" s="25" t="s">
        <v>326</v>
      </c>
      <c r="IP244" s="25" t="s">
        <v>326</v>
      </c>
      <c r="IQ244" s="25" t="s">
        <v>326</v>
      </c>
      <c r="IR244" s="25" t="s">
        <v>326</v>
      </c>
      <c r="IW244" s="25" t="s">
        <v>25175</v>
      </c>
      <c r="IX244" s="25" t="s">
        <v>326</v>
      </c>
      <c r="IY244" s="25" t="s">
        <v>25177</v>
      </c>
      <c r="IZ244" s="25" t="s">
        <v>326</v>
      </c>
      <c r="JA244" s="25" t="s">
        <v>326</v>
      </c>
      <c r="JB244" s="25" t="s">
        <v>326</v>
      </c>
      <c r="JC244" s="25" t="s">
        <v>326</v>
      </c>
      <c r="JD244" s="25" t="s">
        <v>395</v>
      </c>
      <c r="JE244" s="25" t="s">
        <v>396</v>
      </c>
      <c r="JF244" s="25" t="s">
        <v>395</v>
      </c>
      <c r="JG244" s="25" t="s">
        <v>396</v>
      </c>
      <c r="JH244" s="25" t="s">
        <v>25246</v>
      </c>
      <c r="JI244" s="25" t="s">
        <v>326</v>
      </c>
      <c r="JJ244" s="25" t="s">
        <v>326</v>
      </c>
      <c r="JK244" s="25" t="s">
        <v>326</v>
      </c>
      <c r="JL244" s="25" t="s">
        <v>326</v>
      </c>
      <c r="JM244" s="25" t="s">
        <v>326</v>
      </c>
      <c r="JW244" s="25" t="s">
        <v>326</v>
      </c>
      <c r="JX244" s="25" t="s">
        <v>25247</v>
      </c>
      <c r="JZ244" s="25" t="s">
        <v>25248</v>
      </c>
      <c r="KA244" s="25" t="s">
        <v>25249</v>
      </c>
      <c r="KC244" s="25" t="s">
        <v>25244</v>
      </c>
      <c r="KD244" s="25" t="s">
        <v>25250</v>
      </c>
      <c r="KF244" s="25" t="s">
        <v>25214</v>
      </c>
      <c r="KH244" s="25" t="s">
        <v>25212</v>
      </c>
      <c r="KI244" s="25" t="s">
        <v>25251</v>
      </c>
      <c r="KJ244" s="25" t="s">
        <v>25250</v>
      </c>
      <c r="KK244" s="25" t="s">
        <v>25252</v>
      </c>
      <c r="KL244" s="25" t="s">
        <v>25253</v>
      </c>
      <c r="KN244" s="25" t="s">
        <v>25249</v>
      </c>
      <c r="KO244" s="25" t="s">
        <v>25225</v>
      </c>
      <c r="KP244" s="25" t="s">
        <v>25254</v>
      </c>
      <c r="KR244" s="25" t="s">
        <v>13252</v>
      </c>
      <c r="KS244" s="25" t="s">
        <v>25213</v>
      </c>
      <c r="KT244" s="25" t="s">
        <v>25255</v>
      </c>
      <c r="KU244" s="25" t="s">
        <v>25256</v>
      </c>
      <c r="KV244" s="25" t="s">
        <v>25257</v>
      </c>
      <c r="KW244" s="25" t="s">
        <v>25258</v>
      </c>
      <c r="KY244" s="25" t="s">
        <v>21594</v>
      </c>
      <c r="KZ244" s="25" t="s">
        <v>25259</v>
      </c>
      <c r="LA244" s="25" t="s">
        <v>25260</v>
      </c>
      <c r="LB244" s="25" t="s">
        <v>25261</v>
      </c>
      <c r="LC244" s="25" t="s">
        <v>25262</v>
      </c>
      <c r="LD244" s="25" t="s">
        <v>25244</v>
      </c>
      <c r="LE244" s="25" t="s">
        <v>25263</v>
      </c>
      <c r="LF244" s="25" t="s">
        <v>25264</v>
      </c>
      <c r="LG244" s="25" t="s">
        <v>25265</v>
      </c>
      <c r="LH244" s="25" t="s">
        <v>25246</v>
      </c>
      <c r="LI244" s="25" t="s">
        <v>326</v>
      </c>
      <c r="LJ244" s="25" t="s">
        <v>25266</v>
      </c>
      <c r="LK244" s="25" t="s">
        <v>25267</v>
      </c>
      <c r="LL244" s="25" t="s">
        <v>326</v>
      </c>
    </row>
    <row r="245" spans="1:325" hidden="1" x14ac:dyDescent="0.2">
      <c r="A245" s="24">
        <f>VLOOKUP($H245,xRef2LineOfBusiness!$A$1:$D$1093,1,FALSE)</f>
        <v>37558</v>
      </c>
      <c r="B245" s="24" t="e">
        <f>VLOOKUP($H245,xRef2LineOfBusiness!$A$1:$D$1093,2,FALSE)</f>
        <v>#N/A</v>
      </c>
      <c r="C245" s="24" t="e">
        <f>VLOOKUP($H245,xRef2LineOfBusiness!$A$1:$D$1093,3,FALSE)</f>
        <v>#N/A</v>
      </c>
      <c r="D245" s="24" t="e">
        <f>VLOOKUP($H245,xRef2LineOfBusiness!$A$1:$D$1093,4,FALSE)</f>
        <v>#N/A</v>
      </c>
      <c r="E245" s="25" t="s">
        <v>1814</v>
      </c>
      <c r="F245" s="25" t="s">
        <v>322</v>
      </c>
      <c r="H245" s="27">
        <v>37558</v>
      </c>
      <c r="I245" s="25" t="s">
        <v>25268</v>
      </c>
      <c r="J245" s="25" t="s">
        <v>25268</v>
      </c>
      <c r="K245" s="25" t="s">
        <v>325</v>
      </c>
      <c r="L245" s="25" t="s">
        <v>325</v>
      </c>
      <c r="M245" s="25" t="s">
        <v>25268</v>
      </c>
      <c r="N245" s="25" t="s">
        <v>326</v>
      </c>
      <c r="O245" s="25" t="s">
        <v>327</v>
      </c>
      <c r="P245" s="25" t="s">
        <v>25269</v>
      </c>
      <c r="Q245" s="25" t="s">
        <v>25270</v>
      </c>
      <c r="R245" s="25" t="s">
        <v>330</v>
      </c>
      <c r="S245" s="25" t="s">
        <v>4310</v>
      </c>
      <c r="T245" s="25" t="s">
        <v>1820</v>
      </c>
      <c r="U245" s="25" t="s">
        <v>25271</v>
      </c>
      <c r="V245" s="25" t="s">
        <v>334</v>
      </c>
      <c r="W245" s="25" t="s">
        <v>390</v>
      </c>
      <c r="X245" s="25" t="s">
        <v>326</v>
      </c>
      <c r="Y245" s="25" t="s">
        <v>11567</v>
      </c>
      <c r="Z245" s="25" t="s">
        <v>326</v>
      </c>
      <c r="AA245" s="25" t="s">
        <v>11567</v>
      </c>
      <c r="AB245" s="25" t="s">
        <v>326</v>
      </c>
      <c r="AC245" s="25" t="s">
        <v>326</v>
      </c>
      <c r="AD245" s="25" t="s">
        <v>326</v>
      </c>
      <c r="AE245" s="25" t="s">
        <v>1742</v>
      </c>
      <c r="AF245" s="25" t="s">
        <v>326</v>
      </c>
      <c r="AG245" s="25" t="s">
        <v>1742</v>
      </c>
      <c r="AH245" s="25" t="s">
        <v>326</v>
      </c>
      <c r="AI245" s="25" t="s">
        <v>326</v>
      </c>
      <c r="AJ245" s="25" t="s">
        <v>326</v>
      </c>
      <c r="AK245" s="25" t="s">
        <v>326</v>
      </c>
      <c r="AL245" s="25" t="s">
        <v>326</v>
      </c>
      <c r="AM245" s="25" t="s">
        <v>326</v>
      </c>
      <c r="AN245" s="25" t="s">
        <v>3589</v>
      </c>
      <c r="AO245" s="25" t="s">
        <v>326</v>
      </c>
      <c r="AP245" s="25" t="s">
        <v>326</v>
      </c>
      <c r="AQ245" s="25" t="s">
        <v>326</v>
      </c>
      <c r="AR245" s="25" t="s">
        <v>909</v>
      </c>
      <c r="AS245" s="25" t="s">
        <v>909</v>
      </c>
      <c r="AT245" s="25" t="s">
        <v>597</v>
      </c>
      <c r="AU245" s="25" t="s">
        <v>1257</v>
      </c>
      <c r="AV245" s="25" t="s">
        <v>326</v>
      </c>
      <c r="AW245" s="25" t="s">
        <v>326</v>
      </c>
      <c r="AX245" s="25" t="s">
        <v>326</v>
      </c>
      <c r="AY245" s="25" t="s">
        <v>422</v>
      </c>
      <c r="AZ245" s="25" t="s">
        <v>326</v>
      </c>
      <c r="BA245" s="25" t="s">
        <v>326</v>
      </c>
      <c r="BB245" s="25" t="s">
        <v>326</v>
      </c>
      <c r="BC245" s="25" t="s">
        <v>326</v>
      </c>
      <c r="BD245" s="25" t="s">
        <v>326</v>
      </c>
      <c r="BE245" s="25" t="s">
        <v>1233</v>
      </c>
      <c r="BF245" s="25" t="s">
        <v>968</v>
      </c>
      <c r="BG245" s="25" t="s">
        <v>326</v>
      </c>
      <c r="BH245" s="25" t="s">
        <v>2702</v>
      </c>
      <c r="BI245" s="25" t="s">
        <v>1255</v>
      </c>
      <c r="BJ245" s="25" t="s">
        <v>326</v>
      </c>
      <c r="BK245" s="25" t="s">
        <v>349</v>
      </c>
      <c r="BL245" s="25" t="s">
        <v>326</v>
      </c>
      <c r="BM245" s="25" t="s">
        <v>1092</v>
      </c>
      <c r="BN245" s="25" t="s">
        <v>326</v>
      </c>
      <c r="BO245" s="25" t="s">
        <v>326</v>
      </c>
      <c r="BP245" s="25" t="s">
        <v>1092</v>
      </c>
      <c r="BQ245" s="25" t="s">
        <v>326</v>
      </c>
      <c r="BR245" s="25" t="s">
        <v>326</v>
      </c>
      <c r="BS245" s="25" t="s">
        <v>326</v>
      </c>
      <c r="BT245" s="25" t="s">
        <v>326</v>
      </c>
      <c r="BU245" s="25" t="s">
        <v>326</v>
      </c>
      <c r="BV245" s="25" t="s">
        <v>9671</v>
      </c>
      <c r="BW245" s="25" t="s">
        <v>326</v>
      </c>
      <c r="BX245" s="25" t="s">
        <v>326</v>
      </c>
      <c r="BY245" s="25" t="s">
        <v>326</v>
      </c>
      <c r="BZ245" s="25" t="s">
        <v>326</v>
      </c>
      <c r="CA245" s="25" t="s">
        <v>326</v>
      </c>
      <c r="CB245" s="25" t="s">
        <v>326</v>
      </c>
      <c r="CC245" s="25" t="s">
        <v>326</v>
      </c>
      <c r="CD245" s="25" t="s">
        <v>436</v>
      </c>
      <c r="CE245" s="25" t="s">
        <v>326</v>
      </c>
      <c r="CF245" s="25" t="s">
        <v>436</v>
      </c>
      <c r="CG245" s="25" t="s">
        <v>7848</v>
      </c>
      <c r="CH245" s="25" t="s">
        <v>326</v>
      </c>
      <c r="CI245" s="25" t="s">
        <v>326</v>
      </c>
      <c r="CJ245" s="25" t="s">
        <v>326</v>
      </c>
      <c r="CK245" s="25" t="s">
        <v>326</v>
      </c>
      <c r="CL245" s="25" t="s">
        <v>326</v>
      </c>
      <c r="CM245" s="25" t="s">
        <v>326</v>
      </c>
      <c r="CN245" s="25" t="s">
        <v>326</v>
      </c>
      <c r="CO245" s="25" t="s">
        <v>19846</v>
      </c>
      <c r="CP245" s="25" t="s">
        <v>326</v>
      </c>
      <c r="CQ245" s="25" t="s">
        <v>19846</v>
      </c>
      <c r="CR245" s="25" t="s">
        <v>968</v>
      </c>
      <c r="CS245" s="25" t="s">
        <v>25272</v>
      </c>
      <c r="CT245" s="25" t="s">
        <v>326</v>
      </c>
      <c r="CU245" s="25" t="s">
        <v>25272</v>
      </c>
      <c r="CV245" s="25" t="s">
        <v>22499</v>
      </c>
      <c r="CW245" s="25" t="s">
        <v>326</v>
      </c>
      <c r="CX245" s="25" t="s">
        <v>22499</v>
      </c>
      <c r="CY245" s="25" t="s">
        <v>1136</v>
      </c>
      <c r="CZ245" s="25" t="s">
        <v>684</v>
      </c>
      <c r="DA245" s="25" t="s">
        <v>326</v>
      </c>
      <c r="DB245" s="25" t="s">
        <v>6125</v>
      </c>
      <c r="DC245" s="25" t="s">
        <v>326</v>
      </c>
      <c r="DD245" s="25" t="s">
        <v>326</v>
      </c>
      <c r="DE245" s="25" t="s">
        <v>326</v>
      </c>
      <c r="DF245" s="25" t="s">
        <v>326</v>
      </c>
      <c r="DG245" s="25" t="s">
        <v>1020</v>
      </c>
      <c r="DH245" s="25" t="s">
        <v>326</v>
      </c>
      <c r="DI245" s="25" t="s">
        <v>354</v>
      </c>
      <c r="DJ245" s="25" t="s">
        <v>326</v>
      </c>
      <c r="DK245" s="25" t="s">
        <v>384</v>
      </c>
      <c r="DL245" s="25" t="s">
        <v>326</v>
      </c>
      <c r="DM245" s="25" t="s">
        <v>326</v>
      </c>
      <c r="DN245" s="25" t="s">
        <v>325</v>
      </c>
      <c r="DO245" s="25" t="s">
        <v>326</v>
      </c>
      <c r="DP245" s="25" t="s">
        <v>326</v>
      </c>
      <c r="DQ245" s="25" t="s">
        <v>326</v>
      </c>
      <c r="DR245" s="25" t="s">
        <v>1792</v>
      </c>
      <c r="DS245" s="25" t="s">
        <v>1015</v>
      </c>
      <c r="DT245" s="25" t="s">
        <v>326</v>
      </c>
      <c r="DU245" s="25" t="s">
        <v>326</v>
      </c>
      <c r="DV245" s="25" t="s">
        <v>326</v>
      </c>
      <c r="DW245" s="25" t="s">
        <v>326</v>
      </c>
      <c r="DX245" s="25" t="s">
        <v>1015</v>
      </c>
      <c r="DY245" s="25" t="s">
        <v>326</v>
      </c>
      <c r="DZ245" s="25" t="s">
        <v>326</v>
      </c>
      <c r="EA245" s="25" t="s">
        <v>326</v>
      </c>
      <c r="EB245" s="25" t="s">
        <v>1015</v>
      </c>
      <c r="EC245" s="25" t="s">
        <v>326</v>
      </c>
      <c r="ED245" s="25" t="s">
        <v>1015</v>
      </c>
      <c r="EE245" s="25" t="s">
        <v>326</v>
      </c>
      <c r="EF245" s="25" t="s">
        <v>326</v>
      </c>
      <c r="EG245" s="25" t="s">
        <v>326</v>
      </c>
      <c r="EH245" s="25" t="s">
        <v>325</v>
      </c>
      <c r="EI245" s="25" t="s">
        <v>325</v>
      </c>
      <c r="FE245" s="25" t="s">
        <v>1147</v>
      </c>
      <c r="FF245" s="25" t="s">
        <v>25273</v>
      </c>
      <c r="FG245" s="25" t="s">
        <v>25274</v>
      </c>
      <c r="FH245" s="25" t="s">
        <v>19846</v>
      </c>
      <c r="FI245" s="25" t="s">
        <v>344</v>
      </c>
      <c r="FJ245" s="25" t="s">
        <v>25275</v>
      </c>
      <c r="FK245" s="25" t="s">
        <v>25275</v>
      </c>
      <c r="FL245" s="25" t="s">
        <v>25276</v>
      </c>
      <c r="FM245" s="25" t="s">
        <v>25277</v>
      </c>
      <c r="FN245" s="25" t="s">
        <v>15183</v>
      </c>
      <c r="FO245" s="25" t="s">
        <v>25278</v>
      </c>
      <c r="FP245" s="25" t="s">
        <v>25279</v>
      </c>
      <c r="FQ245" s="25" t="s">
        <v>25280</v>
      </c>
      <c r="FR245" s="25" t="s">
        <v>2133</v>
      </c>
      <c r="FS245" s="25" t="s">
        <v>2133</v>
      </c>
      <c r="FT245" s="25" t="s">
        <v>25281</v>
      </c>
      <c r="FU245" s="25" t="s">
        <v>25282</v>
      </c>
      <c r="FV245" s="25" t="s">
        <v>356</v>
      </c>
      <c r="FW245" s="25" t="s">
        <v>25283</v>
      </c>
      <c r="FX245" s="25" t="s">
        <v>25284</v>
      </c>
      <c r="FY245" s="25" t="s">
        <v>326</v>
      </c>
      <c r="FZ245" s="25" t="s">
        <v>326</v>
      </c>
      <c r="GA245" s="25" t="s">
        <v>25285</v>
      </c>
      <c r="GB245" s="25" t="s">
        <v>25285</v>
      </c>
      <c r="GC245" s="25" t="s">
        <v>326</v>
      </c>
      <c r="GD245" s="25" t="s">
        <v>326</v>
      </c>
      <c r="GE245" s="25" t="s">
        <v>25286</v>
      </c>
      <c r="GF245" s="25" t="s">
        <v>25286</v>
      </c>
      <c r="GG245" s="25" t="s">
        <v>25287</v>
      </c>
      <c r="GH245" s="25" t="s">
        <v>25288</v>
      </c>
      <c r="GI245" s="25" t="s">
        <v>25289</v>
      </c>
      <c r="GJ245" s="25" t="s">
        <v>25290</v>
      </c>
      <c r="GK245" s="25" t="s">
        <v>25291</v>
      </c>
      <c r="GL245" s="25" t="s">
        <v>25282</v>
      </c>
      <c r="GM245" s="25" t="s">
        <v>25292</v>
      </c>
      <c r="GN245" s="25" t="s">
        <v>25293</v>
      </c>
      <c r="GO245" s="25" t="s">
        <v>356</v>
      </c>
      <c r="GP245" s="25" t="s">
        <v>25294</v>
      </c>
      <c r="GQ245" s="25" t="s">
        <v>355</v>
      </c>
      <c r="GR245" s="25" t="s">
        <v>355</v>
      </c>
      <c r="GS245" s="25" t="s">
        <v>25295</v>
      </c>
      <c r="GT245" s="25" t="s">
        <v>10304</v>
      </c>
      <c r="GU245" s="25" t="s">
        <v>25296</v>
      </c>
      <c r="GV245" s="25" t="s">
        <v>3417</v>
      </c>
      <c r="GW245" s="25" t="s">
        <v>25297</v>
      </c>
      <c r="GX245" s="25" t="s">
        <v>1965</v>
      </c>
      <c r="GY245" s="25" t="s">
        <v>325</v>
      </c>
      <c r="GZ245" s="25" t="s">
        <v>1812</v>
      </c>
      <c r="HA245" s="25" t="s">
        <v>1861</v>
      </c>
      <c r="HB245" s="25" t="s">
        <v>2006</v>
      </c>
      <c r="HC245" s="25" t="s">
        <v>2705</v>
      </c>
      <c r="HD245" s="25" t="s">
        <v>15091</v>
      </c>
      <c r="HE245" s="25" t="s">
        <v>459</v>
      </c>
      <c r="HF245" s="25" t="s">
        <v>25298</v>
      </c>
      <c r="HG245" s="25" t="s">
        <v>356</v>
      </c>
      <c r="HH245" s="25" t="s">
        <v>326</v>
      </c>
      <c r="HI245" s="25" t="s">
        <v>25299</v>
      </c>
      <c r="HJ245" s="25" t="s">
        <v>25300</v>
      </c>
      <c r="HM245" s="25" t="s">
        <v>25301</v>
      </c>
      <c r="HN245" s="25" t="s">
        <v>326</v>
      </c>
      <c r="HO245" s="25" t="s">
        <v>422</v>
      </c>
      <c r="HP245" s="25" t="s">
        <v>1092</v>
      </c>
      <c r="HQ245" s="25" t="s">
        <v>436</v>
      </c>
      <c r="HR245" s="25" t="s">
        <v>2639</v>
      </c>
      <c r="HT245" s="25" t="s">
        <v>25301</v>
      </c>
      <c r="HU245" s="25" t="s">
        <v>25302</v>
      </c>
      <c r="HV245" s="25" t="s">
        <v>326</v>
      </c>
      <c r="HW245" s="25" t="s">
        <v>326</v>
      </c>
      <c r="HX245" s="25" t="s">
        <v>25303</v>
      </c>
      <c r="HY245" s="25" t="s">
        <v>25281</v>
      </c>
      <c r="HZ245" s="25" t="s">
        <v>326</v>
      </c>
      <c r="IA245" s="25" t="s">
        <v>354</v>
      </c>
      <c r="IC245" s="25" t="s">
        <v>25284</v>
      </c>
      <c r="ID245" s="25" t="s">
        <v>25304</v>
      </c>
      <c r="IE245" s="25" t="s">
        <v>1124</v>
      </c>
      <c r="IF245" s="25" t="s">
        <v>354</v>
      </c>
      <c r="IG245" s="25" t="s">
        <v>2569</v>
      </c>
      <c r="IH245" s="25" t="s">
        <v>8441</v>
      </c>
      <c r="II245" s="25" t="s">
        <v>25305</v>
      </c>
      <c r="IJ245" s="25" t="s">
        <v>7010</v>
      </c>
      <c r="IK245" s="25" t="s">
        <v>25306</v>
      </c>
      <c r="IL245" s="25" t="s">
        <v>1075</v>
      </c>
      <c r="IM245" s="25" t="s">
        <v>344</v>
      </c>
      <c r="IN245" s="25" t="s">
        <v>326</v>
      </c>
      <c r="IO245" s="25" t="s">
        <v>326</v>
      </c>
      <c r="IP245" s="25" t="s">
        <v>326</v>
      </c>
      <c r="IQ245" s="25" t="s">
        <v>326</v>
      </c>
      <c r="IR245" s="25" t="s">
        <v>326</v>
      </c>
      <c r="IS245" s="25" t="s">
        <v>8572</v>
      </c>
      <c r="IT245" s="25" t="s">
        <v>25307</v>
      </c>
      <c r="IU245" s="25" t="s">
        <v>25308</v>
      </c>
      <c r="IV245" s="25" t="s">
        <v>345</v>
      </c>
      <c r="IW245" s="25" t="s">
        <v>1742</v>
      </c>
      <c r="IX245" s="25" t="s">
        <v>326</v>
      </c>
      <c r="IY245" s="25" t="s">
        <v>1074</v>
      </c>
      <c r="IZ245" s="25" t="s">
        <v>422</v>
      </c>
      <c r="JA245" s="25" t="s">
        <v>326</v>
      </c>
      <c r="JB245" s="25" t="s">
        <v>326</v>
      </c>
      <c r="JC245" s="25" t="s">
        <v>326</v>
      </c>
      <c r="JD245" s="25" t="s">
        <v>395</v>
      </c>
      <c r="JE245" s="25" t="s">
        <v>396</v>
      </c>
      <c r="JF245" s="25" t="s">
        <v>395</v>
      </c>
      <c r="JG245" s="25" t="s">
        <v>396</v>
      </c>
      <c r="JH245" s="25" t="s">
        <v>326</v>
      </c>
      <c r="JI245" s="25" t="s">
        <v>326</v>
      </c>
      <c r="JJ245" s="25" t="s">
        <v>326</v>
      </c>
      <c r="JK245" s="25" t="s">
        <v>326</v>
      </c>
      <c r="JL245" s="25" t="s">
        <v>326</v>
      </c>
      <c r="JM245" s="25" t="s">
        <v>326</v>
      </c>
      <c r="JN245" s="25" t="s">
        <v>25309</v>
      </c>
      <c r="JO245" s="25" t="s">
        <v>25310</v>
      </c>
      <c r="JP245" s="25" t="s">
        <v>25311</v>
      </c>
      <c r="JQ245" s="25" t="s">
        <v>25310</v>
      </c>
      <c r="JR245" s="25" t="s">
        <v>459</v>
      </c>
      <c r="JS245" s="25" t="s">
        <v>25312</v>
      </c>
      <c r="JT245" s="25" t="s">
        <v>25313</v>
      </c>
      <c r="JU245" s="25" t="s">
        <v>25312</v>
      </c>
      <c r="JV245" s="25" t="s">
        <v>25314</v>
      </c>
      <c r="JW245" s="25" t="s">
        <v>326</v>
      </c>
      <c r="JX245" s="25" t="s">
        <v>25315</v>
      </c>
      <c r="JY245" s="25" t="s">
        <v>25316</v>
      </c>
      <c r="JZ245" s="25" t="s">
        <v>25317</v>
      </c>
      <c r="KA245" s="25" t="s">
        <v>25318</v>
      </c>
      <c r="KB245" s="25" t="s">
        <v>25319</v>
      </c>
      <c r="KC245" s="25" t="s">
        <v>25305</v>
      </c>
      <c r="KD245" s="25" t="s">
        <v>25320</v>
      </c>
      <c r="KE245" s="25" t="s">
        <v>5500</v>
      </c>
      <c r="KF245" s="25" t="s">
        <v>15183</v>
      </c>
      <c r="KG245" s="25" t="s">
        <v>25321</v>
      </c>
      <c r="KH245" s="25" t="s">
        <v>25275</v>
      </c>
      <c r="KI245" s="25" t="s">
        <v>25322</v>
      </c>
      <c r="KJ245" s="25" t="s">
        <v>25320</v>
      </c>
      <c r="KK245" s="25" t="s">
        <v>25323</v>
      </c>
      <c r="KL245" s="25" t="s">
        <v>25324</v>
      </c>
      <c r="KM245" s="25" t="s">
        <v>1187</v>
      </c>
      <c r="KN245" s="25" t="s">
        <v>25318</v>
      </c>
      <c r="KO245" s="25" t="s">
        <v>25287</v>
      </c>
      <c r="KP245" s="25" t="s">
        <v>25325</v>
      </c>
      <c r="KQ245" s="25" t="s">
        <v>25326</v>
      </c>
      <c r="KR245" s="25" t="s">
        <v>25327</v>
      </c>
      <c r="KS245" s="25" t="s">
        <v>25277</v>
      </c>
      <c r="KT245" s="25" t="s">
        <v>25328</v>
      </c>
      <c r="KU245" s="25" t="s">
        <v>25329</v>
      </c>
      <c r="KV245" s="25" t="s">
        <v>25330</v>
      </c>
      <c r="KW245" s="25" t="s">
        <v>25331</v>
      </c>
      <c r="KX245" s="25" t="s">
        <v>25332</v>
      </c>
    </row>
    <row r="246" spans="1:325" hidden="1" x14ac:dyDescent="0.2">
      <c r="A246" s="24">
        <f>VLOOKUP($H246,xRef2LineOfBusiness!$A$1:$D$1093,1,FALSE)</f>
        <v>65279</v>
      </c>
      <c r="B246" s="24" t="e">
        <f>VLOOKUP($H246,xRef2LineOfBusiness!$A$1:$D$1093,2,FALSE)</f>
        <v>#N/A</v>
      </c>
      <c r="C246" s="24" t="e">
        <f>VLOOKUP($H246,xRef2LineOfBusiness!$A$1:$D$1093,3,FALSE)</f>
        <v>#N/A</v>
      </c>
      <c r="D246" s="24" t="e">
        <f>VLOOKUP($H246,xRef2LineOfBusiness!$A$1:$D$1093,4,FALSE)</f>
        <v>#N/A</v>
      </c>
      <c r="E246" s="25" t="s">
        <v>5277</v>
      </c>
      <c r="F246" s="25" t="s">
        <v>322</v>
      </c>
      <c r="H246" s="27">
        <v>65279</v>
      </c>
      <c r="I246" s="25" t="s">
        <v>25333</v>
      </c>
      <c r="J246" s="25" t="s">
        <v>25333</v>
      </c>
      <c r="K246" s="25" t="s">
        <v>325</v>
      </c>
      <c r="L246" s="25" t="s">
        <v>325</v>
      </c>
      <c r="M246" s="25" t="s">
        <v>25333</v>
      </c>
      <c r="N246" s="25" t="s">
        <v>326</v>
      </c>
      <c r="O246" s="25" t="s">
        <v>1965</v>
      </c>
      <c r="P246" s="25" t="s">
        <v>25334</v>
      </c>
      <c r="Q246" s="25" t="s">
        <v>329</v>
      </c>
      <c r="R246" s="25" t="s">
        <v>330</v>
      </c>
      <c r="S246" s="25" t="s">
        <v>559</v>
      </c>
      <c r="T246" s="25" t="s">
        <v>25335</v>
      </c>
      <c r="U246" s="25" t="s">
        <v>25336</v>
      </c>
      <c r="V246" s="25" t="s">
        <v>334</v>
      </c>
      <c r="W246" s="25" t="s">
        <v>1254</v>
      </c>
      <c r="X246" s="25" t="s">
        <v>326</v>
      </c>
      <c r="Y246" s="25" t="s">
        <v>14843</v>
      </c>
      <c r="Z246" s="25" t="s">
        <v>326</v>
      </c>
      <c r="AA246" s="25" t="s">
        <v>14843</v>
      </c>
      <c r="AB246" s="25" t="s">
        <v>326</v>
      </c>
      <c r="AC246" s="25" t="s">
        <v>326</v>
      </c>
      <c r="AD246" s="25" t="s">
        <v>326</v>
      </c>
      <c r="AE246" s="25" t="s">
        <v>350</v>
      </c>
      <c r="AF246" s="25" t="s">
        <v>326</v>
      </c>
      <c r="AG246" s="25" t="s">
        <v>350</v>
      </c>
      <c r="AH246" s="25" t="s">
        <v>326</v>
      </c>
      <c r="AI246" s="25" t="s">
        <v>326</v>
      </c>
      <c r="AJ246" s="25" t="s">
        <v>326</v>
      </c>
      <c r="AK246" s="25" t="s">
        <v>326</v>
      </c>
      <c r="AL246" s="25" t="s">
        <v>326</v>
      </c>
      <c r="AM246" s="25" t="s">
        <v>326</v>
      </c>
      <c r="AN246" s="25" t="s">
        <v>7221</v>
      </c>
      <c r="AO246" s="25" t="s">
        <v>326</v>
      </c>
      <c r="AP246" s="25" t="s">
        <v>326</v>
      </c>
      <c r="AQ246" s="25" t="s">
        <v>326</v>
      </c>
      <c r="AR246" s="25" t="s">
        <v>25337</v>
      </c>
      <c r="AS246" s="25" t="s">
        <v>25337</v>
      </c>
      <c r="AT246" s="25" t="s">
        <v>4029</v>
      </c>
      <c r="AU246" s="25" t="s">
        <v>1527</v>
      </c>
      <c r="AV246" s="25" t="s">
        <v>326</v>
      </c>
      <c r="AW246" s="25" t="s">
        <v>326</v>
      </c>
      <c r="AX246" s="25" t="s">
        <v>326</v>
      </c>
      <c r="AY246" s="25" t="s">
        <v>1015</v>
      </c>
      <c r="AZ246" s="25" t="s">
        <v>325</v>
      </c>
      <c r="BA246" s="25" t="s">
        <v>1974</v>
      </c>
      <c r="BB246" s="25" t="s">
        <v>326</v>
      </c>
      <c r="BC246" s="25" t="s">
        <v>1974</v>
      </c>
      <c r="BD246" s="25" t="s">
        <v>326</v>
      </c>
      <c r="BE246" s="25" t="s">
        <v>2703</v>
      </c>
      <c r="BF246" s="25" t="s">
        <v>25338</v>
      </c>
      <c r="BG246" s="25" t="s">
        <v>326</v>
      </c>
      <c r="BH246" s="25" t="s">
        <v>3639</v>
      </c>
      <c r="BI246" s="25" t="s">
        <v>326</v>
      </c>
      <c r="BJ246" s="25" t="s">
        <v>326</v>
      </c>
      <c r="BK246" s="25" t="s">
        <v>545</v>
      </c>
      <c r="BL246" s="25" t="s">
        <v>326</v>
      </c>
      <c r="BM246" s="25" t="s">
        <v>330</v>
      </c>
      <c r="BN246" s="25" t="s">
        <v>326</v>
      </c>
      <c r="BO246" s="25" t="s">
        <v>326</v>
      </c>
      <c r="BP246" s="25" t="s">
        <v>330</v>
      </c>
      <c r="BQ246" s="25" t="s">
        <v>326</v>
      </c>
      <c r="BR246" s="25" t="s">
        <v>350</v>
      </c>
      <c r="BS246" s="25" t="s">
        <v>326</v>
      </c>
      <c r="BT246" s="25" t="s">
        <v>326</v>
      </c>
      <c r="BU246" s="25" t="s">
        <v>326</v>
      </c>
      <c r="BV246" s="25" t="s">
        <v>3466</v>
      </c>
      <c r="BW246" s="25" t="s">
        <v>326</v>
      </c>
      <c r="BX246" s="25" t="s">
        <v>326</v>
      </c>
      <c r="BY246" s="25" t="s">
        <v>326</v>
      </c>
      <c r="BZ246" s="25" t="s">
        <v>326</v>
      </c>
      <c r="CA246" s="25" t="s">
        <v>326</v>
      </c>
      <c r="CB246" s="25" t="s">
        <v>326</v>
      </c>
      <c r="CC246" s="25" t="s">
        <v>326</v>
      </c>
      <c r="CD246" s="25" t="s">
        <v>326</v>
      </c>
      <c r="CE246" s="25" t="s">
        <v>326</v>
      </c>
      <c r="CF246" s="25" t="s">
        <v>326</v>
      </c>
      <c r="CG246" s="25" t="s">
        <v>3466</v>
      </c>
      <c r="CH246" s="25" t="s">
        <v>326</v>
      </c>
      <c r="CI246" s="25" t="s">
        <v>326</v>
      </c>
      <c r="CJ246" s="25" t="s">
        <v>326</v>
      </c>
      <c r="CK246" s="25" t="s">
        <v>906</v>
      </c>
      <c r="CL246" s="25" t="s">
        <v>326</v>
      </c>
      <c r="CM246" s="25" t="s">
        <v>326</v>
      </c>
      <c r="CN246" s="25" t="s">
        <v>326</v>
      </c>
      <c r="CO246" s="25" t="s">
        <v>15788</v>
      </c>
      <c r="CP246" s="25" t="s">
        <v>326</v>
      </c>
      <c r="CQ246" s="25" t="s">
        <v>16520</v>
      </c>
      <c r="CR246" s="25" t="s">
        <v>25338</v>
      </c>
      <c r="CS246" s="25" t="s">
        <v>25339</v>
      </c>
      <c r="CT246" s="25" t="s">
        <v>326</v>
      </c>
      <c r="CU246" s="25" t="s">
        <v>25339</v>
      </c>
      <c r="CV246" s="25" t="s">
        <v>25059</v>
      </c>
      <c r="CW246" s="25" t="s">
        <v>326</v>
      </c>
      <c r="CX246" s="25" t="s">
        <v>25059</v>
      </c>
      <c r="CY246" s="25" t="s">
        <v>1738</v>
      </c>
      <c r="CZ246" s="25" t="s">
        <v>1037</v>
      </c>
      <c r="DA246" s="25" t="s">
        <v>907</v>
      </c>
      <c r="DB246" s="25" t="s">
        <v>1254</v>
      </c>
      <c r="DC246" s="25" t="s">
        <v>422</v>
      </c>
      <c r="DD246" s="25" t="s">
        <v>389</v>
      </c>
      <c r="DE246" s="25" t="s">
        <v>326</v>
      </c>
      <c r="DF246" s="25" t="s">
        <v>326</v>
      </c>
      <c r="DG246" s="25" t="s">
        <v>5662</v>
      </c>
      <c r="DH246" s="25" t="s">
        <v>326</v>
      </c>
      <c r="DI246" s="25" t="s">
        <v>1253</v>
      </c>
      <c r="DJ246" s="25" t="s">
        <v>345</v>
      </c>
      <c r="DK246" s="25" t="s">
        <v>906</v>
      </c>
      <c r="DL246" s="25" t="s">
        <v>326</v>
      </c>
      <c r="DM246" s="25" t="s">
        <v>326</v>
      </c>
      <c r="DN246" s="25" t="s">
        <v>326</v>
      </c>
      <c r="DO246" s="25" t="s">
        <v>326</v>
      </c>
      <c r="DP246" s="25" t="s">
        <v>326</v>
      </c>
      <c r="DQ246" s="25" t="s">
        <v>326</v>
      </c>
      <c r="DR246" s="25" t="s">
        <v>353</v>
      </c>
      <c r="DS246" s="25" t="s">
        <v>594</v>
      </c>
      <c r="DT246" s="25" t="s">
        <v>326</v>
      </c>
      <c r="DU246" s="25" t="s">
        <v>326</v>
      </c>
      <c r="DV246" s="25" t="s">
        <v>326</v>
      </c>
      <c r="DW246" s="25" t="s">
        <v>326</v>
      </c>
      <c r="DX246" s="25" t="s">
        <v>594</v>
      </c>
      <c r="DY246" s="25" t="s">
        <v>326</v>
      </c>
      <c r="DZ246" s="25" t="s">
        <v>326</v>
      </c>
      <c r="EA246" s="25" t="s">
        <v>326</v>
      </c>
      <c r="EB246" s="25" t="s">
        <v>594</v>
      </c>
      <c r="EC246" s="25" t="s">
        <v>326</v>
      </c>
      <c r="ED246" s="25" t="s">
        <v>594</v>
      </c>
      <c r="EE246" s="25" t="s">
        <v>326</v>
      </c>
      <c r="EF246" s="25" t="s">
        <v>326</v>
      </c>
      <c r="EG246" s="25" t="s">
        <v>326</v>
      </c>
      <c r="EH246" s="25" t="s">
        <v>326</v>
      </c>
      <c r="EI246" s="25" t="s">
        <v>325</v>
      </c>
      <c r="FE246" s="25" t="s">
        <v>1872</v>
      </c>
      <c r="FF246" s="25" t="s">
        <v>25340</v>
      </c>
      <c r="FG246" s="25" t="s">
        <v>25341</v>
      </c>
      <c r="FH246" s="25" t="s">
        <v>3216</v>
      </c>
      <c r="FI246" s="25" t="s">
        <v>3216</v>
      </c>
      <c r="FJ246" s="25" t="s">
        <v>25342</v>
      </c>
      <c r="FK246" s="25" t="s">
        <v>25343</v>
      </c>
      <c r="FL246" s="25" t="s">
        <v>25343</v>
      </c>
      <c r="FM246" s="25" t="s">
        <v>25344</v>
      </c>
      <c r="FN246" s="25" t="s">
        <v>25345</v>
      </c>
      <c r="FO246" s="25" t="s">
        <v>355</v>
      </c>
      <c r="FP246" s="25" t="s">
        <v>327</v>
      </c>
      <c r="FQ246" s="25" t="s">
        <v>327</v>
      </c>
      <c r="FR246" s="25" t="s">
        <v>2458</v>
      </c>
      <c r="FS246" s="25" t="s">
        <v>2458</v>
      </c>
      <c r="FT246" s="25" t="s">
        <v>25346</v>
      </c>
      <c r="FU246" s="25" t="s">
        <v>25347</v>
      </c>
      <c r="FV246" s="25" t="s">
        <v>25348</v>
      </c>
      <c r="FW246" s="25" t="s">
        <v>25349</v>
      </c>
      <c r="FX246" s="25" t="s">
        <v>25350</v>
      </c>
      <c r="FY246" s="25" t="s">
        <v>326</v>
      </c>
      <c r="FZ246" s="25" t="s">
        <v>326</v>
      </c>
      <c r="GA246" s="25" t="s">
        <v>25351</v>
      </c>
      <c r="GB246" s="25" t="s">
        <v>25351</v>
      </c>
      <c r="GC246" s="25" t="s">
        <v>326</v>
      </c>
      <c r="GD246" s="25" t="s">
        <v>326</v>
      </c>
      <c r="GE246" s="25" t="s">
        <v>25352</v>
      </c>
      <c r="GF246" s="25" t="s">
        <v>25352</v>
      </c>
      <c r="GG246" s="25" t="s">
        <v>25353</v>
      </c>
      <c r="GH246" s="25" t="s">
        <v>25354</v>
      </c>
      <c r="GI246" s="25" t="s">
        <v>25355</v>
      </c>
      <c r="GJ246" s="25" t="s">
        <v>591</v>
      </c>
      <c r="GK246" s="25" t="s">
        <v>25356</v>
      </c>
      <c r="GL246" s="25" t="s">
        <v>25347</v>
      </c>
      <c r="GM246" s="25" t="s">
        <v>25357</v>
      </c>
      <c r="GN246" s="25" t="s">
        <v>25358</v>
      </c>
      <c r="GO246" s="25" t="s">
        <v>25359</v>
      </c>
      <c r="GP246" s="25" t="s">
        <v>25360</v>
      </c>
      <c r="GQ246" s="25" t="s">
        <v>25361</v>
      </c>
      <c r="GR246" s="25" t="s">
        <v>25362</v>
      </c>
      <c r="GS246" s="25" t="s">
        <v>25363</v>
      </c>
      <c r="GT246" s="25" t="s">
        <v>4703</v>
      </c>
      <c r="GU246" s="25" t="s">
        <v>25364</v>
      </c>
      <c r="GV246" s="25" t="s">
        <v>7543</v>
      </c>
      <c r="GW246" s="25" t="s">
        <v>6893</v>
      </c>
      <c r="GX246" s="25" t="s">
        <v>2791</v>
      </c>
      <c r="GY246" s="25" t="s">
        <v>330</v>
      </c>
      <c r="GZ246" s="25" t="s">
        <v>1495</v>
      </c>
      <c r="HA246" s="25" t="s">
        <v>4804</v>
      </c>
      <c r="HB246" s="25" t="s">
        <v>1481</v>
      </c>
      <c r="HC246" s="25" t="s">
        <v>326</v>
      </c>
      <c r="HD246" s="25" t="s">
        <v>1481</v>
      </c>
      <c r="HE246" s="25" t="s">
        <v>1038</v>
      </c>
      <c r="HF246" s="25" t="s">
        <v>25365</v>
      </c>
      <c r="HG246" s="25" t="s">
        <v>25366</v>
      </c>
      <c r="HH246" s="25" t="s">
        <v>25367</v>
      </c>
      <c r="HI246" s="25" t="s">
        <v>25368</v>
      </c>
      <c r="HJ246" s="25" t="s">
        <v>25369</v>
      </c>
      <c r="HM246" s="25" t="s">
        <v>25370</v>
      </c>
      <c r="HN246" s="25" t="s">
        <v>326</v>
      </c>
      <c r="HO246" s="25" t="s">
        <v>1092</v>
      </c>
      <c r="HP246" s="25" t="s">
        <v>462</v>
      </c>
      <c r="HQ246" s="25" t="s">
        <v>326</v>
      </c>
      <c r="HR246" s="25" t="s">
        <v>386</v>
      </c>
      <c r="HT246" s="25" t="s">
        <v>25370</v>
      </c>
      <c r="HU246" s="25" t="s">
        <v>355</v>
      </c>
      <c r="HV246" s="25" t="s">
        <v>326</v>
      </c>
      <c r="HW246" s="25" t="s">
        <v>326</v>
      </c>
      <c r="HX246" s="25" t="s">
        <v>25371</v>
      </c>
      <c r="HY246" s="25" t="s">
        <v>25372</v>
      </c>
      <c r="HZ246" s="25" t="s">
        <v>326</v>
      </c>
      <c r="IA246" s="25" t="s">
        <v>502</v>
      </c>
      <c r="IB246" s="25" t="s">
        <v>25373</v>
      </c>
      <c r="IC246" s="25" t="s">
        <v>25374</v>
      </c>
      <c r="ID246" s="25" t="s">
        <v>25375</v>
      </c>
      <c r="IE246" s="25" t="s">
        <v>390</v>
      </c>
      <c r="IF246" s="25" t="s">
        <v>1256</v>
      </c>
      <c r="IG246" s="25" t="s">
        <v>3639</v>
      </c>
      <c r="IH246" s="25" t="s">
        <v>25376</v>
      </c>
      <c r="II246" s="25" t="s">
        <v>25376</v>
      </c>
      <c r="IJ246" s="25" t="s">
        <v>3639</v>
      </c>
      <c r="IK246" s="25" t="s">
        <v>25377</v>
      </c>
      <c r="IL246" s="25" t="s">
        <v>19846</v>
      </c>
      <c r="IM246" s="25" t="s">
        <v>3216</v>
      </c>
      <c r="IN246" s="25" t="s">
        <v>326</v>
      </c>
      <c r="IO246" s="25" t="s">
        <v>326</v>
      </c>
      <c r="IP246" s="25" t="s">
        <v>326</v>
      </c>
      <c r="IQ246" s="25" t="s">
        <v>326</v>
      </c>
      <c r="IR246" s="25" t="s">
        <v>326</v>
      </c>
      <c r="IS246" s="25" t="s">
        <v>25378</v>
      </c>
      <c r="IT246" s="25" t="s">
        <v>12729</v>
      </c>
      <c r="IU246" s="25" t="s">
        <v>25345</v>
      </c>
      <c r="IV246" s="25" t="s">
        <v>327</v>
      </c>
      <c r="IW246" s="25" t="s">
        <v>350</v>
      </c>
      <c r="IX246" s="25" t="s">
        <v>326</v>
      </c>
      <c r="IY246" s="25" t="s">
        <v>2868</v>
      </c>
      <c r="IZ246" s="25" t="s">
        <v>326</v>
      </c>
      <c r="JA246" s="25" t="s">
        <v>3088</v>
      </c>
      <c r="JB246" s="25" t="s">
        <v>1604</v>
      </c>
      <c r="JC246" s="25" t="s">
        <v>326</v>
      </c>
      <c r="JD246" s="25" t="s">
        <v>395</v>
      </c>
      <c r="JE246" s="25" t="s">
        <v>396</v>
      </c>
      <c r="JF246" s="25" t="s">
        <v>395</v>
      </c>
      <c r="JG246" s="25" t="s">
        <v>396</v>
      </c>
      <c r="JH246" s="25" t="s">
        <v>389</v>
      </c>
      <c r="JI246" s="25" t="s">
        <v>326</v>
      </c>
      <c r="JJ246" s="25" t="s">
        <v>326</v>
      </c>
      <c r="JK246" s="25" t="s">
        <v>326</v>
      </c>
      <c r="JL246" s="25" t="s">
        <v>326</v>
      </c>
      <c r="JM246" s="25" t="s">
        <v>326</v>
      </c>
      <c r="JN246" s="25" t="s">
        <v>25280</v>
      </c>
      <c r="JO246" s="25" t="s">
        <v>25379</v>
      </c>
      <c r="JP246" s="25" t="s">
        <v>25380</v>
      </c>
      <c r="JQ246" s="25" t="s">
        <v>25379</v>
      </c>
      <c r="JR246" s="25" t="s">
        <v>25381</v>
      </c>
      <c r="JS246" s="25" t="s">
        <v>25382</v>
      </c>
      <c r="JT246" s="25" t="s">
        <v>22159</v>
      </c>
      <c r="JU246" s="25" t="s">
        <v>25382</v>
      </c>
      <c r="JV246" s="25" t="s">
        <v>25383</v>
      </c>
      <c r="JW246" s="25" t="s">
        <v>326</v>
      </c>
      <c r="JX246" s="25" t="s">
        <v>326</v>
      </c>
      <c r="JY246" s="25" t="s">
        <v>25384</v>
      </c>
      <c r="JZ246" s="25" t="s">
        <v>25385</v>
      </c>
      <c r="KA246" s="25" t="s">
        <v>25386</v>
      </c>
      <c r="KB246" s="25" t="s">
        <v>25387</v>
      </c>
      <c r="KC246" s="25" t="s">
        <v>25376</v>
      </c>
      <c r="KD246" s="25" t="s">
        <v>25388</v>
      </c>
      <c r="KE246" s="25" t="s">
        <v>25389</v>
      </c>
      <c r="KF246" s="25" t="s">
        <v>25345</v>
      </c>
      <c r="KG246" s="25" t="s">
        <v>25390</v>
      </c>
      <c r="KH246" s="25" t="s">
        <v>25343</v>
      </c>
      <c r="KI246" s="25" t="s">
        <v>25391</v>
      </c>
      <c r="KJ246" s="25" t="s">
        <v>25388</v>
      </c>
      <c r="KK246" s="25" t="s">
        <v>25392</v>
      </c>
      <c r="KL246" s="25" t="s">
        <v>25393</v>
      </c>
      <c r="KM246" s="25" t="s">
        <v>445</v>
      </c>
      <c r="KN246" s="25" t="s">
        <v>25386</v>
      </c>
      <c r="KO246" s="25" t="s">
        <v>25353</v>
      </c>
      <c r="KP246" s="25" t="s">
        <v>25394</v>
      </c>
      <c r="KQ246" s="25" t="s">
        <v>25395</v>
      </c>
      <c r="KR246" s="25" t="s">
        <v>25396</v>
      </c>
      <c r="KS246" s="25" t="s">
        <v>25344</v>
      </c>
      <c r="KT246" s="25" t="s">
        <v>25397</v>
      </c>
      <c r="KU246" s="25" t="s">
        <v>25398</v>
      </c>
      <c r="KV246" s="25" t="s">
        <v>25399</v>
      </c>
      <c r="KW246" s="25" t="s">
        <v>25400</v>
      </c>
      <c r="KX246" s="25" t="s">
        <v>25401</v>
      </c>
      <c r="KY246" s="25" t="s">
        <v>25402</v>
      </c>
    </row>
    <row r="247" spans="1:325" hidden="1" x14ac:dyDescent="0.2">
      <c r="A247" s="24">
        <f>VLOOKUP($H247,xRef2LineOfBusiness!$A$1:$D$1093,1,FALSE)</f>
        <v>84573</v>
      </c>
      <c r="B247" s="24" t="e">
        <f>VLOOKUP($H247,xRef2LineOfBusiness!$A$1:$D$1093,2,FALSE)</f>
        <v>#N/A</v>
      </c>
      <c r="C247" s="24" t="e">
        <f>VLOOKUP($H247,xRef2LineOfBusiness!$A$1:$D$1093,3,FALSE)</f>
        <v>#N/A</v>
      </c>
      <c r="D247" s="24" t="e">
        <f>VLOOKUP($H247,xRef2LineOfBusiness!$A$1:$D$1093,4,FALSE)</f>
        <v>#N/A</v>
      </c>
      <c r="E247" s="25" t="s">
        <v>3391</v>
      </c>
      <c r="F247" s="25" t="s">
        <v>322</v>
      </c>
      <c r="G247" s="25" t="s">
        <v>414</v>
      </c>
      <c r="H247" s="27">
        <v>84573</v>
      </c>
      <c r="I247" s="25" t="s">
        <v>25403</v>
      </c>
      <c r="J247" s="25" t="s">
        <v>25403</v>
      </c>
      <c r="K247" s="25" t="s">
        <v>325</v>
      </c>
      <c r="L247" s="25" t="s">
        <v>325</v>
      </c>
      <c r="M247" s="25" t="s">
        <v>25403</v>
      </c>
      <c r="N247" s="25" t="s">
        <v>326</v>
      </c>
      <c r="O247" s="25" t="s">
        <v>1124</v>
      </c>
      <c r="P247" s="25" t="s">
        <v>25404</v>
      </c>
      <c r="Q247" s="25" t="s">
        <v>1967</v>
      </c>
      <c r="R247" s="25" t="s">
        <v>330</v>
      </c>
      <c r="S247" s="25" t="s">
        <v>25405</v>
      </c>
      <c r="U247" s="25" t="s">
        <v>25406</v>
      </c>
      <c r="V247" s="25" t="s">
        <v>334</v>
      </c>
      <c r="W247" s="25" t="s">
        <v>25407</v>
      </c>
      <c r="X247" s="25" t="s">
        <v>326</v>
      </c>
      <c r="Y247" s="25" t="s">
        <v>25408</v>
      </c>
      <c r="Z247" s="25" t="s">
        <v>326</v>
      </c>
      <c r="AA247" s="25" t="s">
        <v>25408</v>
      </c>
      <c r="AB247" s="25" t="s">
        <v>326</v>
      </c>
      <c r="AC247" s="25" t="s">
        <v>326</v>
      </c>
      <c r="AD247" s="25" t="s">
        <v>326</v>
      </c>
      <c r="AE247" s="25" t="s">
        <v>25409</v>
      </c>
      <c r="AF247" s="25" t="s">
        <v>326</v>
      </c>
      <c r="AG247" s="25" t="s">
        <v>25409</v>
      </c>
      <c r="AH247" s="25" t="s">
        <v>326</v>
      </c>
      <c r="AI247" s="25" t="s">
        <v>326</v>
      </c>
      <c r="AJ247" s="25" t="s">
        <v>326</v>
      </c>
      <c r="AK247" s="25" t="s">
        <v>326</v>
      </c>
      <c r="AL247" s="25" t="s">
        <v>326</v>
      </c>
      <c r="AM247" s="25" t="s">
        <v>326</v>
      </c>
      <c r="AN247" s="25" t="s">
        <v>25410</v>
      </c>
      <c r="AO247" s="25" t="s">
        <v>326</v>
      </c>
      <c r="AP247" s="25" t="s">
        <v>25411</v>
      </c>
      <c r="AQ247" s="25" t="s">
        <v>25412</v>
      </c>
      <c r="AR247" s="25" t="s">
        <v>25413</v>
      </c>
      <c r="AS247" s="25" t="s">
        <v>25413</v>
      </c>
      <c r="AT247" s="25" t="s">
        <v>25414</v>
      </c>
      <c r="AU247" s="25" t="s">
        <v>25415</v>
      </c>
      <c r="AV247" s="25" t="s">
        <v>326</v>
      </c>
      <c r="AW247" s="25" t="s">
        <v>326</v>
      </c>
      <c r="AX247" s="25" t="s">
        <v>25416</v>
      </c>
      <c r="AY247" s="25" t="s">
        <v>25417</v>
      </c>
      <c r="AZ247" s="25" t="s">
        <v>326</v>
      </c>
      <c r="BA247" s="25" t="s">
        <v>25418</v>
      </c>
      <c r="BB247" s="25" t="s">
        <v>326</v>
      </c>
      <c r="BC247" s="25" t="s">
        <v>25418</v>
      </c>
      <c r="BD247" s="25" t="s">
        <v>326</v>
      </c>
      <c r="BE247" s="25" t="s">
        <v>25419</v>
      </c>
      <c r="BF247" s="25" t="s">
        <v>25420</v>
      </c>
      <c r="BG247" s="25" t="s">
        <v>326</v>
      </c>
      <c r="BH247" s="25" t="s">
        <v>326</v>
      </c>
      <c r="BI247" s="25" t="s">
        <v>369</v>
      </c>
      <c r="BJ247" s="25" t="s">
        <v>326</v>
      </c>
      <c r="BK247" s="25" t="s">
        <v>25421</v>
      </c>
      <c r="BL247" s="25" t="s">
        <v>326</v>
      </c>
      <c r="BM247" s="25" t="s">
        <v>25422</v>
      </c>
      <c r="BN247" s="25" t="s">
        <v>326</v>
      </c>
      <c r="BO247" s="25" t="s">
        <v>326</v>
      </c>
      <c r="BP247" s="25" t="s">
        <v>25422</v>
      </c>
      <c r="BQ247" s="25" t="s">
        <v>12723</v>
      </c>
      <c r="BR247" s="25" t="s">
        <v>326</v>
      </c>
      <c r="BS247" s="25" t="s">
        <v>326</v>
      </c>
      <c r="BT247" s="25" t="s">
        <v>326</v>
      </c>
      <c r="BU247" s="25" t="s">
        <v>326</v>
      </c>
      <c r="BV247" s="25" t="s">
        <v>25423</v>
      </c>
      <c r="BW247" s="25" t="s">
        <v>25424</v>
      </c>
      <c r="BX247" s="25" t="s">
        <v>326</v>
      </c>
      <c r="BY247" s="25" t="s">
        <v>326</v>
      </c>
      <c r="BZ247" s="25" t="s">
        <v>326</v>
      </c>
      <c r="CA247" s="25" t="s">
        <v>25425</v>
      </c>
      <c r="CB247" s="25" t="s">
        <v>326</v>
      </c>
      <c r="CC247" s="25" t="s">
        <v>326</v>
      </c>
      <c r="CD247" s="25" t="s">
        <v>326</v>
      </c>
      <c r="CE247" s="25" t="s">
        <v>326</v>
      </c>
      <c r="CF247" s="25" t="s">
        <v>20135</v>
      </c>
      <c r="CG247" s="25" t="s">
        <v>25426</v>
      </c>
      <c r="CH247" s="25" t="s">
        <v>326</v>
      </c>
      <c r="CI247" s="25" t="s">
        <v>326</v>
      </c>
      <c r="CJ247" s="25" t="s">
        <v>326</v>
      </c>
      <c r="CK247" s="25" t="s">
        <v>326</v>
      </c>
      <c r="CL247" s="25" t="s">
        <v>25427</v>
      </c>
      <c r="CM247" s="25" t="s">
        <v>326</v>
      </c>
      <c r="CN247" s="25" t="s">
        <v>326</v>
      </c>
      <c r="CO247" s="25" t="s">
        <v>25428</v>
      </c>
      <c r="CP247" s="25" t="s">
        <v>326</v>
      </c>
      <c r="CQ247" s="25" t="s">
        <v>25429</v>
      </c>
      <c r="CR247" s="25" t="s">
        <v>25420</v>
      </c>
      <c r="CS247" s="25" t="s">
        <v>25430</v>
      </c>
      <c r="CT247" s="25" t="s">
        <v>326</v>
      </c>
      <c r="CU247" s="25" t="s">
        <v>25430</v>
      </c>
      <c r="CV247" s="25" t="s">
        <v>25431</v>
      </c>
      <c r="CW247" s="25" t="s">
        <v>326</v>
      </c>
      <c r="CX247" s="25" t="s">
        <v>25431</v>
      </c>
      <c r="CY247" s="25" t="s">
        <v>25432</v>
      </c>
      <c r="CZ247" s="25" t="s">
        <v>326</v>
      </c>
      <c r="DA247" s="25" t="s">
        <v>25433</v>
      </c>
      <c r="DB247" s="25" t="s">
        <v>326</v>
      </c>
      <c r="DC247" s="25" t="s">
        <v>326</v>
      </c>
      <c r="DD247" s="25" t="s">
        <v>25434</v>
      </c>
      <c r="DE247" s="25" t="s">
        <v>326</v>
      </c>
      <c r="DF247" s="25" t="s">
        <v>326</v>
      </c>
      <c r="DG247" s="25" t="s">
        <v>25435</v>
      </c>
      <c r="DH247" s="25" t="s">
        <v>326</v>
      </c>
      <c r="DI247" s="25" t="s">
        <v>25436</v>
      </c>
      <c r="DJ247" s="25" t="s">
        <v>326</v>
      </c>
      <c r="DK247" s="25" t="s">
        <v>2057</v>
      </c>
      <c r="DL247" s="25" t="s">
        <v>326</v>
      </c>
      <c r="DM247" s="25" t="s">
        <v>326</v>
      </c>
      <c r="DN247" s="25" t="s">
        <v>326</v>
      </c>
      <c r="DO247" s="25" t="s">
        <v>326</v>
      </c>
      <c r="DP247" s="25" t="s">
        <v>326</v>
      </c>
      <c r="DQ247" s="25" t="s">
        <v>1974</v>
      </c>
      <c r="DR247" s="25" t="s">
        <v>11499</v>
      </c>
      <c r="DS247" s="25" t="s">
        <v>25437</v>
      </c>
      <c r="DT247" s="25" t="s">
        <v>326</v>
      </c>
      <c r="DU247" s="25" t="s">
        <v>326</v>
      </c>
      <c r="DV247" s="25" t="s">
        <v>326</v>
      </c>
      <c r="DW247" s="25" t="s">
        <v>326</v>
      </c>
      <c r="DX247" s="25" t="s">
        <v>25437</v>
      </c>
      <c r="DY247" s="25" t="s">
        <v>326</v>
      </c>
      <c r="DZ247" s="25" t="s">
        <v>326</v>
      </c>
      <c r="EA247" s="25" t="s">
        <v>326</v>
      </c>
      <c r="EB247" s="25" t="s">
        <v>25437</v>
      </c>
      <c r="EC247" s="25" t="s">
        <v>326</v>
      </c>
      <c r="ED247" s="25" t="s">
        <v>25437</v>
      </c>
      <c r="EE247" s="25" t="s">
        <v>326</v>
      </c>
      <c r="EF247" s="25" t="s">
        <v>326</v>
      </c>
      <c r="EG247" s="25" t="s">
        <v>326</v>
      </c>
      <c r="EH247" s="25" t="s">
        <v>325</v>
      </c>
      <c r="EI247" s="25" t="s">
        <v>325</v>
      </c>
      <c r="FE247" s="25" t="s">
        <v>25438</v>
      </c>
      <c r="FF247" s="25" t="s">
        <v>25439</v>
      </c>
      <c r="FG247" s="25" t="s">
        <v>25440</v>
      </c>
      <c r="FH247" s="25" t="s">
        <v>25441</v>
      </c>
      <c r="FI247" s="25" t="s">
        <v>25441</v>
      </c>
      <c r="FJ247" s="25" t="s">
        <v>25442</v>
      </c>
      <c r="FK247" s="25" t="s">
        <v>25443</v>
      </c>
      <c r="FL247" s="25" t="s">
        <v>25443</v>
      </c>
      <c r="FM247" s="25" t="s">
        <v>25444</v>
      </c>
      <c r="FN247" s="25" t="s">
        <v>25445</v>
      </c>
      <c r="FO247" s="25" t="s">
        <v>25446</v>
      </c>
      <c r="FP247" s="25" t="s">
        <v>25447</v>
      </c>
      <c r="FQ247" s="25" t="s">
        <v>25448</v>
      </c>
      <c r="FR247" s="25" t="s">
        <v>25449</v>
      </c>
      <c r="FS247" s="25" t="s">
        <v>25449</v>
      </c>
      <c r="FT247" s="25" t="s">
        <v>25450</v>
      </c>
      <c r="FU247" s="25" t="s">
        <v>25451</v>
      </c>
      <c r="FV247" s="25" t="s">
        <v>25452</v>
      </c>
      <c r="FW247" s="25" t="s">
        <v>25453</v>
      </c>
      <c r="FX247" s="25" t="s">
        <v>25454</v>
      </c>
      <c r="FY247" s="25" t="s">
        <v>326</v>
      </c>
      <c r="FZ247" s="25" t="s">
        <v>326</v>
      </c>
      <c r="GA247" s="25" t="s">
        <v>25455</v>
      </c>
      <c r="GB247" s="25" t="s">
        <v>25455</v>
      </c>
      <c r="GC247" s="25" t="s">
        <v>326</v>
      </c>
      <c r="GD247" s="25" t="s">
        <v>326</v>
      </c>
      <c r="GE247" s="25" t="s">
        <v>25456</v>
      </c>
      <c r="GF247" s="25" t="s">
        <v>25456</v>
      </c>
      <c r="GG247" s="25" t="s">
        <v>25457</v>
      </c>
      <c r="GH247" s="25" t="s">
        <v>25458</v>
      </c>
      <c r="GI247" s="25" t="s">
        <v>25459</v>
      </c>
      <c r="GJ247" s="25" t="s">
        <v>25460</v>
      </c>
      <c r="GK247" s="25" t="s">
        <v>25461</v>
      </c>
      <c r="GL247" s="25" t="s">
        <v>25451</v>
      </c>
      <c r="GM247" s="25" t="s">
        <v>25462</v>
      </c>
      <c r="GN247" s="25" t="s">
        <v>25463</v>
      </c>
      <c r="GO247" s="25" t="s">
        <v>25464</v>
      </c>
      <c r="GP247" s="25" t="s">
        <v>25465</v>
      </c>
      <c r="GQ247" s="25" t="s">
        <v>25466</v>
      </c>
      <c r="GR247" s="25" t="s">
        <v>25467</v>
      </c>
      <c r="GS247" s="25" t="s">
        <v>25468</v>
      </c>
      <c r="GT247" s="25" t="s">
        <v>25469</v>
      </c>
      <c r="GU247" s="25" t="s">
        <v>25470</v>
      </c>
      <c r="GV247" s="25" t="s">
        <v>25471</v>
      </c>
      <c r="GW247" s="25" t="s">
        <v>25472</v>
      </c>
      <c r="GX247" s="25" t="s">
        <v>25473</v>
      </c>
      <c r="GY247" s="25" t="s">
        <v>25474</v>
      </c>
      <c r="GZ247" s="25" t="s">
        <v>25475</v>
      </c>
      <c r="HA247" s="25" t="s">
        <v>25476</v>
      </c>
      <c r="HB247" s="25" t="s">
        <v>25477</v>
      </c>
      <c r="HC247" s="25" t="s">
        <v>15006</v>
      </c>
      <c r="HD247" s="25" t="s">
        <v>25478</v>
      </c>
      <c r="HE247" s="25" t="s">
        <v>25479</v>
      </c>
      <c r="HF247" s="25" t="s">
        <v>25480</v>
      </c>
      <c r="HG247" s="25" t="s">
        <v>25481</v>
      </c>
      <c r="HH247" s="25" t="s">
        <v>25482</v>
      </c>
      <c r="HI247" s="25" t="s">
        <v>326</v>
      </c>
      <c r="HJ247" s="25" t="s">
        <v>25483</v>
      </c>
      <c r="HM247" s="25" t="s">
        <v>25484</v>
      </c>
      <c r="HN247" s="25" t="s">
        <v>326</v>
      </c>
      <c r="HO247" s="25" t="s">
        <v>25485</v>
      </c>
      <c r="HP247" s="25" t="s">
        <v>25422</v>
      </c>
      <c r="HQ247" s="25" t="s">
        <v>25425</v>
      </c>
      <c r="HR247" s="25" t="s">
        <v>1537</v>
      </c>
      <c r="HT247" s="25" t="s">
        <v>25484</v>
      </c>
      <c r="HU247" s="25" t="s">
        <v>25486</v>
      </c>
      <c r="HV247" s="25" t="s">
        <v>326</v>
      </c>
      <c r="HW247" s="25" t="s">
        <v>326</v>
      </c>
      <c r="HX247" s="25" t="s">
        <v>25487</v>
      </c>
      <c r="HY247" s="25" t="s">
        <v>25450</v>
      </c>
      <c r="HZ247" s="25" t="s">
        <v>326</v>
      </c>
      <c r="IA247" s="25" t="s">
        <v>25488</v>
      </c>
      <c r="IB247" s="25" t="s">
        <v>25489</v>
      </c>
      <c r="IC247" s="25" t="s">
        <v>25490</v>
      </c>
      <c r="ID247" s="25" t="s">
        <v>25491</v>
      </c>
      <c r="IE247" s="25" t="s">
        <v>345</v>
      </c>
      <c r="IF247" s="25" t="s">
        <v>25492</v>
      </c>
      <c r="IG247" s="25" t="s">
        <v>15086</v>
      </c>
      <c r="IH247" s="25" t="s">
        <v>25493</v>
      </c>
      <c r="II247" s="25" t="s">
        <v>25493</v>
      </c>
      <c r="IJ247" s="25" t="s">
        <v>15086</v>
      </c>
      <c r="IK247" s="25" t="s">
        <v>25494</v>
      </c>
      <c r="IL247" s="25" t="s">
        <v>25495</v>
      </c>
      <c r="IM247" s="25" t="s">
        <v>25441</v>
      </c>
      <c r="IN247" s="25" t="s">
        <v>326</v>
      </c>
      <c r="IO247" s="25" t="s">
        <v>326</v>
      </c>
      <c r="IP247" s="25" t="s">
        <v>326</v>
      </c>
      <c r="IQ247" s="25" t="s">
        <v>326</v>
      </c>
      <c r="IR247" s="25" t="s">
        <v>326</v>
      </c>
      <c r="IS247" s="25" t="s">
        <v>25496</v>
      </c>
      <c r="IT247" s="25" t="s">
        <v>25497</v>
      </c>
      <c r="IU247" s="25" t="s">
        <v>25498</v>
      </c>
      <c r="IV247" s="25" t="s">
        <v>25499</v>
      </c>
      <c r="IW247" s="25" t="s">
        <v>25409</v>
      </c>
      <c r="IX247" s="25" t="s">
        <v>9358</v>
      </c>
      <c r="IY247" s="25" t="s">
        <v>25500</v>
      </c>
      <c r="IZ247" s="25" t="s">
        <v>25501</v>
      </c>
      <c r="JA247" s="25" t="s">
        <v>326</v>
      </c>
      <c r="JB247" s="25" t="s">
        <v>25502</v>
      </c>
      <c r="JC247" s="25" t="s">
        <v>326</v>
      </c>
      <c r="JD247" s="25" t="s">
        <v>395</v>
      </c>
      <c r="JE247" s="25" t="s">
        <v>396</v>
      </c>
      <c r="JF247" s="25" t="s">
        <v>395</v>
      </c>
      <c r="JG247" s="25" t="s">
        <v>396</v>
      </c>
      <c r="JH247" s="25" t="s">
        <v>25434</v>
      </c>
      <c r="JI247" s="25" t="s">
        <v>326</v>
      </c>
      <c r="JJ247" s="25" t="s">
        <v>326</v>
      </c>
      <c r="JK247" s="25" t="s">
        <v>326</v>
      </c>
      <c r="JL247" s="25" t="s">
        <v>326</v>
      </c>
      <c r="JM247" s="25" t="s">
        <v>326</v>
      </c>
      <c r="JN247" s="25" t="s">
        <v>25503</v>
      </c>
      <c r="JO247" s="25" t="s">
        <v>25504</v>
      </c>
      <c r="JP247" s="25" t="s">
        <v>25505</v>
      </c>
      <c r="JQ247" s="25" t="s">
        <v>25504</v>
      </c>
      <c r="JR247" s="25" t="s">
        <v>25506</v>
      </c>
      <c r="JS247" s="25" t="s">
        <v>25507</v>
      </c>
      <c r="JT247" s="25" t="s">
        <v>25508</v>
      </c>
      <c r="JU247" s="25" t="s">
        <v>25507</v>
      </c>
      <c r="JV247" s="25" t="s">
        <v>25509</v>
      </c>
      <c r="JW247" s="25" t="s">
        <v>326</v>
      </c>
      <c r="JX247" s="25" t="s">
        <v>25510</v>
      </c>
      <c r="JY247" s="25" t="s">
        <v>25511</v>
      </c>
      <c r="JZ247" s="25" t="s">
        <v>25512</v>
      </c>
      <c r="KA247" s="25" t="s">
        <v>25513</v>
      </c>
      <c r="KB247" s="25" t="s">
        <v>25514</v>
      </c>
      <c r="KC247" s="25" t="s">
        <v>25493</v>
      </c>
      <c r="KD247" s="25" t="s">
        <v>25515</v>
      </c>
      <c r="KE247" s="25" t="s">
        <v>25516</v>
      </c>
      <c r="KF247" s="25" t="s">
        <v>25445</v>
      </c>
      <c r="KG247" s="25" t="s">
        <v>25517</v>
      </c>
      <c r="KH247" s="25" t="s">
        <v>25443</v>
      </c>
      <c r="KI247" s="25" t="s">
        <v>25518</v>
      </c>
      <c r="KJ247" s="25" t="s">
        <v>25515</v>
      </c>
      <c r="KK247" s="25" t="s">
        <v>25519</v>
      </c>
      <c r="KL247" s="25" t="s">
        <v>25520</v>
      </c>
      <c r="KM247" s="25" t="s">
        <v>25521</v>
      </c>
      <c r="KN247" s="25" t="s">
        <v>25513</v>
      </c>
      <c r="KO247" s="25" t="s">
        <v>25457</v>
      </c>
      <c r="KP247" s="25" t="s">
        <v>25522</v>
      </c>
      <c r="KQ247" s="25" t="s">
        <v>25523</v>
      </c>
      <c r="KR247" s="25" t="s">
        <v>25524</v>
      </c>
      <c r="KS247" s="25" t="s">
        <v>25444</v>
      </c>
      <c r="KT247" s="25" t="s">
        <v>25525</v>
      </c>
      <c r="KU247" s="25" t="s">
        <v>25526</v>
      </c>
      <c r="KV247" s="25" t="s">
        <v>25527</v>
      </c>
      <c r="KW247" s="25" t="s">
        <v>25528</v>
      </c>
      <c r="KX247" s="25" t="s">
        <v>25529</v>
      </c>
      <c r="KY247" s="25" t="s">
        <v>25530</v>
      </c>
    </row>
    <row r="248" spans="1:325" hidden="1" x14ac:dyDescent="0.2">
      <c r="A248" s="24">
        <f>VLOOKUP($H248,xRef2LineOfBusiness!$A$1:$D$1093,1,FALSE)</f>
        <v>127173</v>
      </c>
      <c r="B248" s="24">
        <f>VLOOKUP($H248,xRef2LineOfBusiness!$A$1:$D$1093,2,FALSE)</f>
        <v>7056.4593009</v>
      </c>
      <c r="C248" s="24" t="str">
        <f>VLOOKUP($H248,xRef2LineOfBusiness!$A$1:$D$1093,3,FALSE)</f>
        <v>COMMERCIAL BANKING</v>
      </c>
      <c r="D248" s="24" t="str">
        <f>VLOOKUP($H248,xRef2LineOfBusiness!$A$1:$D$1093,4,FALSE)</f>
        <v>KEFFER, PATRICK A</v>
      </c>
      <c r="E248" s="25" t="s">
        <v>3391</v>
      </c>
      <c r="F248" s="25" t="s">
        <v>322</v>
      </c>
      <c r="G248" s="25" t="s">
        <v>414</v>
      </c>
      <c r="H248" s="27">
        <v>127173</v>
      </c>
      <c r="I248" s="25" t="s">
        <v>25531</v>
      </c>
      <c r="J248" s="25" t="s">
        <v>25531</v>
      </c>
      <c r="K248" s="25" t="s">
        <v>325</v>
      </c>
      <c r="L248" s="25" t="s">
        <v>325</v>
      </c>
      <c r="M248" s="25" t="s">
        <v>25531</v>
      </c>
      <c r="N248" s="25" t="s">
        <v>326</v>
      </c>
      <c r="O248" s="25" t="s">
        <v>545</v>
      </c>
      <c r="P248" s="25" t="s">
        <v>25532</v>
      </c>
      <c r="Q248" s="25" t="s">
        <v>4942</v>
      </c>
      <c r="R248" s="25" t="s">
        <v>330</v>
      </c>
      <c r="S248" s="25" t="s">
        <v>4310</v>
      </c>
      <c r="T248" s="25" t="s">
        <v>1820</v>
      </c>
      <c r="U248" s="25" t="s">
        <v>25533</v>
      </c>
      <c r="V248" s="25" t="s">
        <v>4819</v>
      </c>
      <c r="W248" s="25" t="s">
        <v>326</v>
      </c>
      <c r="X248" s="25" t="s">
        <v>326</v>
      </c>
      <c r="Y248" s="25" t="s">
        <v>25534</v>
      </c>
      <c r="Z248" s="25" t="s">
        <v>326</v>
      </c>
      <c r="AA248" s="25" t="s">
        <v>25534</v>
      </c>
      <c r="AB248" s="25" t="s">
        <v>326</v>
      </c>
      <c r="AC248" s="25" t="s">
        <v>326</v>
      </c>
      <c r="AD248" s="25" t="s">
        <v>326</v>
      </c>
      <c r="AE248" s="25" t="s">
        <v>25535</v>
      </c>
      <c r="AF248" s="25" t="s">
        <v>326</v>
      </c>
      <c r="AG248" s="25" t="s">
        <v>25535</v>
      </c>
      <c r="AH248" s="25" t="s">
        <v>326</v>
      </c>
      <c r="AI248" s="25" t="s">
        <v>326</v>
      </c>
      <c r="AJ248" s="25" t="s">
        <v>326</v>
      </c>
      <c r="AK248" s="25" t="s">
        <v>326</v>
      </c>
      <c r="AL248" s="25" t="s">
        <v>326</v>
      </c>
      <c r="AM248" s="25" t="s">
        <v>326</v>
      </c>
      <c r="AN248" s="25" t="s">
        <v>25536</v>
      </c>
      <c r="AO248" s="25" t="s">
        <v>326</v>
      </c>
      <c r="AP248" s="25" t="s">
        <v>326</v>
      </c>
      <c r="AQ248" s="25" t="s">
        <v>326</v>
      </c>
      <c r="AR248" s="25" t="s">
        <v>25537</v>
      </c>
      <c r="AS248" s="25" t="s">
        <v>25537</v>
      </c>
      <c r="AT248" s="25" t="s">
        <v>326</v>
      </c>
      <c r="AU248" s="25" t="s">
        <v>25537</v>
      </c>
      <c r="AV248" s="25" t="s">
        <v>326</v>
      </c>
      <c r="AW248" s="25" t="s">
        <v>326</v>
      </c>
      <c r="AX248" s="25" t="s">
        <v>25538</v>
      </c>
      <c r="AY248" s="25" t="s">
        <v>25539</v>
      </c>
      <c r="AZ248" s="25" t="s">
        <v>326</v>
      </c>
      <c r="BA248" s="25" t="s">
        <v>25540</v>
      </c>
      <c r="BB248" s="25" t="s">
        <v>326</v>
      </c>
      <c r="BC248" s="25" t="s">
        <v>25540</v>
      </c>
      <c r="BD248" s="25" t="s">
        <v>326</v>
      </c>
      <c r="BE248" s="25" t="s">
        <v>25541</v>
      </c>
      <c r="BF248" s="25" t="s">
        <v>25542</v>
      </c>
      <c r="BG248" s="25" t="s">
        <v>326</v>
      </c>
      <c r="BH248" s="25" t="s">
        <v>326</v>
      </c>
      <c r="BI248" s="25" t="s">
        <v>573</v>
      </c>
      <c r="BJ248" s="25" t="s">
        <v>326</v>
      </c>
      <c r="BK248" s="25" t="s">
        <v>25543</v>
      </c>
      <c r="BL248" s="25" t="s">
        <v>326</v>
      </c>
      <c r="BM248" s="25" t="s">
        <v>25544</v>
      </c>
      <c r="BN248" s="25" t="s">
        <v>326</v>
      </c>
      <c r="BO248" s="25" t="s">
        <v>326</v>
      </c>
      <c r="BP248" s="25" t="s">
        <v>25544</v>
      </c>
      <c r="BQ248" s="25" t="s">
        <v>326</v>
      </c>
      <c r="BR248" s="25" t="s">
        <v>326</v>
      </c>
      <c r="BS248" s="25" t="s">
        <v>326</v>
      </c>
      <c r="BT248" s="25" t="s">
        <v>326</v>
      </c>
      <c r="BU248" s="25" t="s">
        <v>326</v>
      </c>
      <c r="BV248" s="25" t="s">
        <v>25545</v>
      </c>
      <c r="BW248" s="25" t="s">
        <v>25546</v>
      </c>
      <c r="BX248" s="25" t="s">
        <v>326</v>
      </c>
      <c r="BY248" s="25" t="s">
        <v>326</v>
      </c>
      <c r="BZ248" s="25" t="s">
        <v>326</v>
      </c>
      <c r="CA248" s="25" t="s">
        <v>25547</v>
      </c>
      <c r="CB248" s="25" t="s">
        <v>326</v>
      </c>
      <c r="CC248" s="25" t="s">
        <v>326</v>
      </c>
      <c r="CD248" s="25" t="s">
        <v>326</v>
      </c>
      <c r="CE248" s="25" t="s">
        <v>326</v>
      </c>
      <c r="CF248" s="25" t="s">
        <v>25548</v>
      </c>
      <c r="CG248" s="25" t="s">
        <v>25549</v>
      </c>
      <c r="CH248" s="25" t="s">
        <v>326</v>
      </c>
      <c r="CI248" s="25" t="s">
        <v>326</v>
      </c>
      <c r="CJ248" s="25" t="s">
        <v>326</v>
      </c>
      <c r="CK248" s="25" t="s">
        <v>326</v>
      </c>
      <c r="CL248" s="25" t="s">
        <v>25550</v>
      </c>
      <c r="CM248" s="25" t="s">
        <v>326</v>
      </c>
      <c r="CN248" s="25" t="s">
        <v>326</v>
      </c>
      <c r="CO248" s="25" t="s">
        <v>25551</v>
      </c>
      <c r="CP248" s="25" t="s">
        <v>326</v>
      </c>
      <c r="CQ248" s="25" t="s">
        <v>25552</v>
      </c>
      <c r="CR248" s="25" t="s">
        <v>25542</v>
      </c>
      <c r="CS248" s="25" t="s">
        <v>25553</v>
      </c>
      <c r="CT248" s="25" t="s">
        <v>326</v>
      </c>
      <c r="CU248" s="25" t="s">
        <v>25553</v>
      </c>
      <c r="CV248" s="25" t="s">
        <v>25554</v>
      </c>
      <c r="CW248" s="25" t="s">
        <v>326</v>
      </c>
      <c r="CX248" s="25" t="s">
        <v>25554</v>
      </c>
      <c r="CY248" s="25" t="s">
        <v>25555</v>
      </c>
      <c r="CZ248" s="25" t="s">
        <v>326</v>
      </c>
      <c r="DA248" s="25" t="s">
        <v>25556</v>
      </c>
      <c r="DB248" s="25" t="s">
        <v>326</v>
      </c>
      <c r="DC248" s="25" t="s">
        <v>25557</v>
      </c>
      <c r="DD248" s="25" t="s">
        <v>25558</v>
      </c>
      <c r="DE248" s="25" t="s">
        <v>25559</v>
      </c>
      <c r="DF248" s="25" t="s">
        <v>326</v>
      </c>
      <c r="DG248" s="25" t="s">
        <v>25560</v>
      </c>
      <c r="DH248" s="25" t="s">
        <v>326</v>
      </c>
      <c r="DI248" s="25" t="s">
        <v>25561</v>
      </c>
      <c r="DJ248" s="25" t="s">
        <v>326</v>
      </c>
      <c r="DK248" s="25" t="s">
        <v>16500</v>
      </c>
      <c r="DL248" s="25" t="s">
        <v>326</v>
      </c>
      <c r="DM248" s="25" t="s">
        <v>326</v>
      </c>
      <c r="DN248" s="25" t="s">
        <v>326</v>
      </c>
      <c r="DO248" s="25" t="s">
        <v>326</v>
      </c>
      <c r="DP248" s="25" t="s">
        <v>326</v>
      </c>
      <c r="DQ248" s="25" t="s">
        <v>6605</v>
      </c>
      <c r="DR248" s="25" t="s">
        <v>25562</v>
      </c>
      <c r="DS248" s="25" t="s">
        <v>25563</v>
      </c>
      <c r="DT248" s="25" t="s">
        <v>1835</v>
      </c>
      <c r="DU248" s="25" t="s">
        <v>326</v>
      </c>
      <c r="DV248" s="25" t="s">
        <v>1835</v>
      </c>
      <c r="DW248" s="25" t="s">
        <v>326</v>
      </c>
      <c r="DX248" s="25" t="s">
        <v>25564</v>
      </c>
      <c r="DY248" s="25" t="s">
        <v>346</v>
      </c>
      <c r="DZ248" s="25" t="s">
        <v>326</v>
      </c>
      <c r="EA248" s="25" t="s">
        <v>326</v>
      </c>
      <c r="EB248" s="25" t="s">
        <v>25565</v>
      </c>
      <c r="EC248" s="25" t="s">
        <v>326</v>
      </c>
      <c r="ED248" s="25" t="s">
        <v>25565</v>
      </c>
      <c r="EE248" s="25" t="s">
        <v>326</v>
      </c>
      <c r="EF248" s="25" t="s">
        <v>25566</v>
      </c>
      <c r="EG248" s="25" t="s">
        <v>326</v>
      </c>
      <c r="EH248" s="25" t="s">
        <v>25567</v>
      </c>
      <c r="EI248" s="25" t="s">
        <v>325</v>
      </c>
      <c r="FE248" s="25" t="s">
        <v>25568</v>
      </c>
      <c r="FF248" s="25" t="s">
        <v>25569</v>
      </c>
      <c r="FG248" s="25" t="s">
        <v>25570</v>
      </c>
      <c r="FH248" s="25" t="s">
        <v>25571</v>
      </c>
      <c r="FI248" s="25" t="s">
        <v>25571</v>
      </c>
      <c r="FJ248" s="25" t="s">
        <v>25572</v>
      </c>
      <c r="FK248" s="25" t="s">
        <v>25573</v>
      </c>
      <c r="FL248" s="25" t="s">
        <v>25573</v>
      </c>
      <c r="FM248" s="25" t="s">
        <v>25574</v>
      </c>
      <c r="FN248" s="25" t="s">
        <v>25575</v>
      </c>
      <c r="FO248" s="25" t="s">
        <v>25576</v>
      </c>
      <c r="FP248" s="25" t="s">
        <v>25577</v>
      </c>
      <c r="FQ248" s="25" t="s">
        <v>25578</v>
      </c>
      <c r="FR248" s="25" t="s">
        <v>25579</v>
      </c>
      <c r="FS248" s="25" t="s">
        <v>25580</v>
      </c>
      <c r="FT248" s="25" t="s">
        <v>25581</v>
      </c>
      <c r="FU248" s="25" t="s">
        <v>25582</v>
      </c>
      <c r="FV248" s="25" t="s">
        <v>25583</v>
      </c>
      <c r="FW248" s="25" t="s">
        <v>25584</v>
      </c>
      <c r="FX248" s="25" t="s">
        <v>25585</v>
      </c>
      <c r="FY248" s="25" t="s">
        <v>25586</v>
      </c>
      <c r="FZ248" s="25" t="s">
        <v>25587</v>
      </c>
      <c r="GA248" s="25" t="s">
        <v>25588</v>
      </c>
      <c r="GB248" s="25" t="s">
        <v>25588</v>
      </c>
      <c r="GC248" s="25" t="s">
        <v>326</v>
      </c>
      <c r="GD248" s="25" t="s">
        <v>326</v>
      </c>
      <c r="GE248" s="25" t="s">
        <v>25589</v>
      </c>
      <c r="GF248" s="25" t="s">
        <v>25589</v>
      </c>
      <c r="GG248" s="25" t="s">
        <v>25590</v>
      </c>
      <c r="GH248" s="25" t="s">
        <v>25591</v>
      </c>
      <c r="GI248" s="25" t="s">
        <v>25592</v>
      </c>
      <c r="GJ248" s="25" t="s">
        <v>25593</v>
      </c>
      <c r="GK248" s="25" t="s">
        <v>25594</v>
      </c>
      <c r="GL248" s="25" t="s">
        <v>25595</v>
      </c>
      <c r="GM248" s="25" t="s">
        <v>25596</v>
      </c>
      <c r="GN248" s="25" t="s">
        <v>25597</v>
      </c>
      <c r="GO248" s="25" t="s">
        <v>25598</v>
      </c>
      <c r="GP248" s="25" t="s">
        <v>25599</v>
      </c>
      <c r="GQ248" s="25" t="s">
        <v>25600</v>
      </c>
      <c r="GR248" s="25" t="s">
        <v>25601</v>
      </c>
      <c r="GS248" s="25" t="s">
        <v>25602</v>
      </c>
      <c r="GT248" s="25" t="s">
        <v>25603</v>
      </c>
      <c r="GU248" s="25" t="s">
        <v>25604</v>
      </c>
      <c r="GV248" s="25" t="s">
        <v>25605</v>
      </c>
      <c r="GW248" s="25" t="s">
        <v>25606</v>
      </c>
      <c r="GX248" s="25" t="s">
        <v>25607</v>
      </c>
      <c r="GY248" s="25" t="s">
        <v>7076</v>
      </c>
      <c r="GZ248" s="25" t="s">
        <v>25608</v>
      </c>
      <c r="HA248" s="25" t="s">
        <v>25609</v>
      </c>
      <c r="HB248" s="25" t="s">
        <v>25610</v>
      </c>
      <c r="HC248" s="25" t="s">
        <v>7682</v>
      </c>
      <c r="HD248" s="25" t="s">
        <v>25611</v>
      </c>
      <c r="HE248" s="25" t="s">
        <v>25612</v>
      </c>
      <c r="HF248" s="25" t="s">
        <v>25613</v>
      </c>
      <c r="HG248" s="25" t="s">
        <v>25614</v>
      </c>
      <c r="HH248" s="25" t="s">
        <v>25615</v>
      </c>
      <c r="HI248" s="25" t="s">
        <v>326</v>
      </c>
      <c r="HJ248" s="25" t="s">
        <v>25616</v>
      </c>
      <c r="HM248" s="25" t="s">
        <v>25617</v>
      </c>
      <c r="HN248" s="25" t="s">
        <v>326</v>
      </c>
      <c r="HO248" s="25" t="s">
        <v>25618</v>
      </c>
      <c r="HP248" s="25" t="s">
        <v>25544</v>
      </c>
      <c r="HQ248" s="25" t="s">
        <v>25547</v>
      </c>
      <c r="HR248" s="25" t="s">
        <v>5053</v>
      </c>
      <c r="HT248" s="25" t="s">
        <v>25619</v>
      </c>
      <c r="HU248" s="25" t="s">
        <v>25620</v>
      </c>
      <c r="HV248" s="25" t="s">
        <v>326</v>
      </c>
      <c r="HW248" s="25" t="s">
        <v>326</v>
      </c>
      <c r="HX248" s="25" t="s">
        <v>25621</v>
      </c>
      <c r="HY248" s="25" t="s">
        <v>25622</v>
      </c>
      <c r="HZ248" s="25" t="s">
        <v>326</v>
      </c>
      <c r="IA248" s="25" t="s">
        <v>25623</v>
      </c>
      <c r="IB248" s="25" t="s">
        <v>25624</v>
      </c>
      <c r="IC248" s="25" t="s">
        <v>25625</v>
      </c>
      <c r="ID248" s="25" t="s">
        <v>25626</v>
      </c>
      <c r="IF248" s="25" t="s">
        <v>25627</v>
      </c>
      <c r="IG248" s="25" t="s">
        <v>25628</v>
      </c>
      <c r="IH248" s="25" t="s">
        <v>25629</v>
      </c>
      <c r="II248" s="25" t="s">
        <v>25629</v>
      </c>
      <c r="IJ248" s="25" t="s">
        <v>25628</v>
      </c>
      <c r="IK248" s="25" t="s">
        <v>25630</v>
      </c>
      <c r="IL248" s="25" t="s">
        <v>25631</v>
      </c>
      <c r="IM248" s="25" t="s">
        <v>25571</v>
      </c>
      <c r="IN248" s="25" t="s">
        <v>326</v>
      </c>
      <c r="IO248" s="25" t="s">
        <v>326</v>
      </c>
      <c r="IP248" s="25" t="s">
        <v>326</v>
      </c>
      <c r="IQ248" s="25" t="s">
        <v>25566</v>
      </c>
      <c r="IR248" s="25" t="s">
        <v>346</v>
      </c>
      <c r="IS248" s="25" t="s">
        <v>25632</v>
      </c>
      <c r="IT248" s="25" t="s">
        <v>25633</v>
      </c>
      <c r="IU248" s="25" t="s">
        <v>25634</v>
      </c>
      <c r="IV248" s="25" t="s">
        <v>25635</v>
      </c>
      <c r="IW248" s="25" t="s">
        <v>25535</v>
      </c>
      <c r="IX248" s="25" t="s">
        <v>25537</v>
      </c>
      <c r="IY248" s="25" t="s">
        <v>326</v>
      </c>
      <c r="IZ248" s="25" t="s">
        <v>326</v>
      </c>
      <c r="JA248" s="25" t="s">
        <v>326</v>
      </c>
      <c r="JB248" s="25" t="s">
        <v>326</v>
      </c>
      <c r="JC248" s="25" t="s">
        <v>326</v>
      </c>
      <c r="JD248" s="25" t="s">
        <v>395</v>
      </c>
      <c r="JE248" s="25" t="s">
        <v>396</v>
      </c>
      <c r="JF248" s="25" t="s">
        <v>395</v>
      </c>
      <c r="JG248" s="25" t="s">
        <v>396</v>
      </c>
      <c r="JH248" s="25" t="s">
        <v>25636</v>
      </c>
      <c r="JI248" s="25" t="s">
        <v>326</v>
      </c>
      <c r="JJ248" s="25" t="s">
        <v>326</v>
      </c>
      <c r="JK248" s="25" t="s">
        <v>326</v>
      </c>
      <c r="JL248" s="25" t="s">
        <v>326</v>
      </c>
      <c r="JM248" s="25" t="s">
        <v>326</v>
      </c>
      <c r="JN248" s="25" t="s">
        <v>25637</v>
      </c>
      <c r="JO248" s="25" t="s">
        <v>25638</v>
      </c>
      <c r="JP248" s="25" t="s">
        <v>25639</v>
      </c>
      <c r="JQ248" s="25" t="s">
        <v>25640</v>
      </c>
      <c r="JR248" s="25" t="s">
        <v>25641</v>
      </c>
      <c r="JS248" s="25" t="s">
        <v>25640</v>
      </c>
      <c r="JT248" s="25" t="s">
        <v>25637</v>
      </c>
      <c r="JU248" s="25" t="s">
        <v>25638</v>
      </c>
      <c r="JV248" s="25" t="s">
        <v>25642</v>
      </c>
      <c r="JW248" s="25" t="s">
        <v>326</v>
      </c>
      <c r="JX248" s="25" t="s">
        <v>25643</v>
      </c>
      <c r="JY248" s="25" t="s">
        <v>25644</v>
      </c>
      <c r="JZ248" s="25" t="s">
        <v>25645</v>
      </c>
      <c r="KA248" s="25" t="s">
        <v>326</v>
      </c>
      <c r="KB248" s="25" t="s">
        <v>25646</v>
      </c>
      <c r="KC248" s="25" t="s">
        <v>25629</v>
      </c>
      <c r="KD248" s="25" t="s">
        <v>326</v>
      </c>
      <c r="KE248" s="25" t="s">
        <v>25647</v>
      </c>
      <c r="KF248" s="25" t="s">
        <v>25575</v>
      </c>
      <c r="KG248" s="25" t="s">
        <v>25648</v>
      </c>
      <c r="KH248" s="25" t="s">
        <v>25573</v>
      </c>
      <c r="KI248" s="25" t="s">
        <v>25649</v>
      </c>
      <c r="KJ248" s="25" t="s">
        <v>326</v>
      </c>
      <c r="KK248" s="25" t="s">
        <v>25650</v>
      </c>
      <c r="KL248" s="25" t="s">
        <v>25651</v>
      </c>
      <c r="KM248" s="25" t="s">
        <v>25652</v>
      </c>
      <c r="KN248" s="25" t="s">
        <v>326</v>
      </c>
      <c r="KO248" s="25" t="s">
        <v>25590</v>
      </c>
      <c r="KP248" s="25" t="s">
        <v>25653</v>
      </c>
      <c r="KQ248" s="25" t="s">
        <v>25654</v>
      </c>
      <c r="KR248" s="25" t="s">
        <v>326</v>
      </c>
      <c r="KS248" s="25" t="s">
        <v>25574</v>
      </c>
      <c r="KT248" s="25" t="s">
        <v>25655</v>
      </c>
      <c r="KU248" s="25" t="s">
        <v>25656</v>
      </c>
      <c r="KV248" s="25" t="s">
        <v>326</v>
      </c>
      <c r="KW248" s="25" t="s">
        <v>25657</v>
      </c>
      <c r="KX248" s="25" t="s">
        <v>25658</v>
      </c>
      <c r="KY248" s="25" t="s">
        <v>25659</v>
      </c>
      <c r="KZ248" s="25" t="s">
        <v>326</v>
      </c>
      <c r="LA248" s="25" t="s">
        <v>25660</v>
      </c>
      <c r="LB248" s="25" t="s">
        <v>25661</v>
      </c>
      <c r="LC248" s="25" t="s">
        <v>25662</v>
      </c>
    </row>
    <row r="249" spans="1:325" hidden="1" x14ac:dyDescent="0.2">
      <c r="A249" s="24">
        <f>VLOOKUP($H249,xRef2LineOfBusiness!$A$1:$D$1093,1,FALSE)</f>
        <v>145417</v>
      </c>
      <c r="B249" s="24">
        <f>VLOOKUP($H249,xRef2LineOfBusiness!$A$1:$D$1093,2,FALSE)</f>
        <v>0</v>
      </c>
      <c r="C249" s="24" t="str">
        <f>VLOOKUP($H249,xRef2LineOfBusiness!$A$1:$D$1093,3,FALSE)</f>
        <v>COMMERCIAL BANKING</v>
      </c>
      <c r="D249" s="24" t="str">
        <f>VLOOKUP($H249,xRef2LineOfBusiness!$A$1:$D$1093,4,FALSE)</f>
        <v>STACHURA, DAVID A</v>
      </c>
      <c r="E249" s="25" t="s">
        <v>1012</v>
      </c>
      <c r="F249" s="25" t="s">
        <v>322</v>
      </c>
      <c r="G249" s="25" t="s">
        <v>1013</v>
      </c>
      <c r="H249" s="27">
        <v>145417</v>
      </c>
      <c r="I249" s="25" t="s">
        <v>25663</v>
      </c>
      <c r="J249" s="25" t="s">
        <v>25663</v>
      </c>
      <c r="K249" s="25" t="s">
        <v>325</v>
      </c>
      <c r="L249" s="25" t="s">
        <v>325</v>
      </c>
      <c r="M249" s="25" t="s">
        <v>25663</v>
      </c>
      <c r="N249" s="25" t="s">
        <v>326</v>
      </c>
      <c r="O249" s="25" t="s">
        <v>665</v>
      </c>
      <c r="P249" s="25" t="s">
        <v>25664</v>
      </c>
      <c r="Q249" s="25" t="s">
        <v>1732</v>
      </c>
      <c r="R249" s="25" t="s">
        <v>330</v>
      </c>
      <c r="S249" s="25" t="s">
        <v>559</v>
      </c>
      <c r="T249" s="25" t="s">
        <v>25665</v>
      </c>
      <c r="U249" s="25" t="s">
        <v>25666</v>
      </c>
      <c r="V249" s="25" t="s">
        <v>334</v>
      </c>
      <c r="W249" s="25" t="s">
        <v>6671</v>
      </c>
      <c r="X249" s="25" t="s">
        <v>326</v>
      </c>
      <c r="Y249" s="25" t="s">
        <v>11946</v>
      </c>
      <c r="Z249" s="25" t="s">
        <v>348</v>
      </c>
      <c r="AA249" s="25" t="s">
        <v>25667</v>
      </c>
      <c r="AB249" s="25" t="s">
        <v>326</v>
      </c>
      <c r="AC249" s="25" t="s">
        <v>326</v>
      </c>
      <c r="AD249" s="25" t="s">
        <v>326</v>
      </c>
      <c r="AE249" s="25" t="s">
        <v>326</v>
      </c>
      <c r="AF249" s="25" t="s">
        <v>326</v>
      </c>
      <c r="AG249" s="25" t="s">
        <v>326</v>
      </c>
      <c r="AH249" s="25" t="s">
        <v>326</v>
      </c>
      <c r="AI249" s="25" t="s">
        <v>2875</v>
      </c>
      <c r="AJ249" s="25" t="s">
        <v>326</v>
      </c>
      <c r="AK249" s="25" t="s">
        <v>326</v>
      </c>
      <c r="AL249" s="25" t="s">
        <v>326</v>
      </c>
      <c r="AM249" s="25" t="s">
        <v>326</v>
      </c>
      <c r="AN249" s="25" t="s">
        <v>25668</v>
      </c>
      <c r="AO249" s="25" t="s">
        <v>326</v>
      </c>
      <c r="AP249" s="25" t="s">
        <v>326</v>
      </c>
      <c r="AQ249" s="25" t="s">
        <v>8661</v>
      </c>
      <c r="AR249" s="25" t="s">
        <v>25669</v>
      </c>
      <c r="AS249" s="25" t="s">
        <v>25669</v>
      </c>
      <c r="AT249" s="25" t="s">
        <v>10190</v>
      </c>
      <c r="AU249" s="25" t="s">
        <v>3964</v>
      </c>
      <c r="AV249" s="25" t="s">
        <v>326</v>
      </c>
      <c r="AW249" s="25" t="s">
        <v>13272</v>
      </c>
      <c r="AX249" s="25" t="s">
        <v>13432</v>
      </c>
      <c r="AY249" s="25" t="s">
        <v>326</v>
      </c>
      <c r="AZ249" s="25" t="s">
        <v>326</v>
      </c>
      <c r="BA249" s="25" t="s">
        <v>346</v>
      </c>
      <c r="BB249" s="25" t="s">
        <v>326</v>
      </c>
      <c r="BC249" s="25" t="s">
        <v>346</v>
      </c>
      <c r="BD249" s="25" t="s">
        <v>326</v>
      </c>
      <c r="BE249" s="25" t="s">
        <v>25670</v>
      </c>
      <c r="BF249" s="25" t="s">
        <v>20992</v>
      </c>
      <c r="BG249" s="25" t="s">
        <v>326</v>
      </c>
      <c r="BH249" s="25" t="s">
        <v>326</v>
      </c>
      <c r="BI249" s="25" t="s">
        <v>1258</v>
      </c>
      <c r="BJ249" s="25" t="s">
        <v>326</v>
      </c>
      <c r="BK249" s="25" t="s">
        <v>25671</v>
      </c>
      <c r="BL249" s="25" t="s">
        <v>326</v>
      </c>
      <c r="BM249" s="25" t="s">
        <v>4461</v>
      </c>
      <c r="BN249" s="25" t="s">
        <v>326</v>
      </c>
      <c r="BO249" s="25" t="s">
        <v>326</v>
      </c>
      <c r="BP249" s="25" t="s">
        <v>4461</v>
      </c>
      <c r="BQ249" s="25" t="s">
        <v>326</v>
      </c>
      <c r="BR249" s="25" t="s">
        <v>326</v>
      </c>
      <c r="BS249" s="25" t="s">
        <v>580</v>
      </c>
      <c r="BT249" s="25" t="s">
        <v>1494</v>
      </c>
      <c r="BU249" s="25" t="s">
        <v>326</v>
      </c>
      <c r="BV249" s="25" t="s">
        <v>25672</v>
      </c>
      <c r="BW249" s="25" t="s">
        <v>3091</v>
      </c>
      <c r="BX249" s="25" t="s">
        <v>326</v>
      </c>
      <c r="BY249" s="25" t="s">
        <v>326</v>
      </c>
      <c r="BZ249" s="25" t="s">
        <v>1740</v>
      </c>
      <c r="CA249" s="25" t="s">
        <v>25673</v>
      </c>
      <c r="CB249" s="25" t="s">
        <v>326</v>
      </c>
      <c r="CC249" s="25" t="s">
        <v>326</v>
      </c>
      <c r="CD249" s="25" t="s">
        <v>326</v>
      </c>
      <c r="CE249" s="25" t="s">
        <v>326</v>
      </c>
      <c r="CF249" s="25" t="s">
        <v>25674</v>
      </c>
      <c r="CG249" s="25" t="s">
        <v>8152</v>
      </c>
      <c r="CH249" s="25" t="s">
        <v>326</v>
      </c>
      <c r="CI249" s="25" t="s">
        <v>4346</v>
      </c>
      <c r="CJ249" s="25" t="s">
        <v>326</v>
      </c>
      <c r="CK249" s="25" t="s">
        <v>390</v>
      </c>
      <c r="CL249" s="25" t="s">
        <v>326</v>
      </c>
      <c r="CM249" s="25" t="s">
        <v>326</v>
      </c>
      <c r="CN249" s="25" t="s">
        <v>326</v>
      </c>
      <c r="CO249" s="25" t="s">
        <v>3369</v>
      </c>
      <c r="CP249" s="25" t="s">
        <v>326</v>
      </c>
      <c r="CQ249" s="25" t="s">
        <v>25675</v>
      </c>
      <c r="CR249" s="25" t="s">
        <v>20992</v>
      </c>
      <c r="CS249" s="25" t="s">
        <v>4912</v>
      </c>
      <c r="CT249" s="25" t="s">
        <v>326</v>
      </c>
      <c r="CU249" s="25" t="s">
        <v>4912</v>
      </c>
      <c r="CV249" s="25" t="s">
        <v>25676</v>
      </c>
      <c r="CW249" s="25" t="s">
        <v>326</v>
      </c>
      <c r="CX249" s="25" t="s">
        <v>25676</v>
      </c>
      <c r="CY249" s="25" t="s">
        <v>22338</v>
      </c>
      <c r="CZ249" s="25" t="s">
        <v>438</v>
      </c>
      <c r="DA249" s="25" t="s">
        <v>8067</v>
      </c>
      <c r="DB249" s="25" t="s">
        <v>9674</v>
      </c>
      <c r="DC249" s="25" t="s">
        <v>326</v>
      </c>
      <c r="DD249" s="25" t="s">
        <v>2701</v>
      </c>
      <c r="DE249" s="25" t="s">
        <v>326</v>
      </c>
      <c r="DF249" s="25" t="s">
        <v>326</v>
      </c>
      <c r="DG249" s="25" t="s">
        <v>25677</v>
      </c>
      <c r="DH249" s="25" t="s">
        <v>326</v>
      </c>
      <c r="DI249" s="25" t="s">
        <v>426</v>
      </c>
      <c r="DJ249" s="25" t="s">
        <v>422</v>
      </c>
      <c r="DK249" s="25" t="s">
        <v>5433</v>
      </c>
      <c r="DL249" s="25" t="s">
        <v>326</v>
      </c>
      <c r="DM249" s="25" t="s">
        <v>326</v>
      </c>
      <c r="DN249" s="25" t="s">
        <v>2064</v>
      </c>
      <c r="DO249" s="25" t="s">
        <v>326</v>
      </c>
      <c r="DP249" s="25" t="s">
        <v>350</v>
      </c>
      <c r="DQ249" s="25" t="s">
        <v>327</v>
      </c>
      <c r="DR249" s="25" t="s">
        <v>4034</v>
      </c>
      <c r="DS249" s="25" t="s">
        <v>6135</v>
      </c>
      <c r="DT249" s="25" t="s">
        <v>2056</v>
      </c>
      <c r="DU249" s="25" t="s">
        <v>326</v>
      </c>
      <c r="DV249" s="25" t="s">
        <v>2056</v>
      </c>
      <c r="DW249" s="25" t="s">
        <v>3090</v>
      </c>
      <c r="DX249" s="25" t="s">
        <v>9884</v>
      </c>
      <c r="DY249" s="25" t="s">
        <v>326</v>
      </c>
      <c r="DZ249" s="25" t="s">
        <v>326</v>
      </c>
      <c r="EA249" s="25" t="s">
        <v>326</v>
      </c>
      <c r="EB249" s="25" t="s">
        <v>9884</v>
      </c>
      <c r="EC249" s="25" t="s">
        <v>326</v>
      </c>
      <c r="ED249" s="25" t="s">
        <v>9884</v>
      </c>
      <c r="EE249" s="25" t="s">
        <v>326</v>
      </c>
      <c r="EF249" s="25" t="s">
        <v>6688</v>
      </c>
      <c r="EG249" s="25" t="s">
        <v>326</v>
      </c>
      <c r="EH249" s="25" t="s">
        <v>326</v>
      </c>
      <c r="EI249" s="25" t="s">
        <v>325</v>
      </c>
      <c r="FE249" s="25" t="s">
        <v>4463</v>
      </c>
      <c r="FF249" s="25" t="s">
        <v>25678</v>
      </c>
      <c r="FG249" s="25" t="s">
        <v>25679</v>
      </c>
      <c r="FH249" s="25" t="s">
        <v>23533</v>
      </c>
      <c r="FI249" s="25" t="s">
        <v>23533</v>
      </c>
      <c r="FJ249" s="25" t="s">
        <v>25680</v>
      </c>
      <c r="FK249" s="25" t="s">
        <v>25681</v>
      </c>
      <c r="FL249" s="25" t="s">
        <v>25681</v>
      </c>
      <c r="FM249" s="25" t="s">
        <v>25682</v>
      </c>
      <c r="FN249" s="25" t="s">
        <v>25683</v>
      </c>
      <c r="FO249" s="25" t="s">
        <v>25684</v>
      </c>
      <c r="FP249" s="25" t="s">
        <v>25685</v>
      </c>
      <c r="FQ249" s="25" t="s">
        <v>25686</v>
      </c>
      <c r="FR249" s="25" t="s">
        <v>9541</v>
      </c>
      <c r="FS249" s="25" t="s">
        <v>25687</v>
      </c>
      <c r="FT249" s="25" t="s">
        <v>25688</v>
      </c>
      <c r="FU249" s="25" t="s">
        <v>25689</v>
      </c>
      <c r="FV249" s="25" t="s">
        <v>25690</v>
      </c>
      <c r="FW249" s="25" t="s">
        <v>17306</v>
      </c>
      <c r="FX249" s="25" t="s">
        <v>25691</v>
      </c>
      <c r="FY249" s="25" t="s">
        <v>25692</v>
      </c>
      <c r="FZ249" s="25" t="s">
        <v>25693</v>
      </c>
      <c r="GA249" s="25" t="s">
        <v>25694</v>
      </c>
      <c r="GB249" s="25" t="s">
        <v>25695</v>
      </c>
      <c r="GC249" s="25" t="s">
        <v>326</v>
      </c>
      <c r="GD249" s="25" t="s">
        <v>326</v>
      </c>
      <c r="GE249" s="25" t="s">
        <v>326</v>
      </c>
      <c r="GF249" s="25" t="s">
        <v>326</v>
      </c>
      <c r="GG249" s="25" t="s">
        <v>25696</v>
      </c>
      <c r="GH249" s="25" t="s">
        <v>25697</v>
      </c>
      <c r="GI249" s="25" t="s">
        <v>25698</v>
      </c>
      <c r="GJ249" s="25" t="s">
        <v>25699</v>
      </c>
      <c r="GK249" s="25" t="s">
        <v>25700</v>
      </c>
      <c r="GL249" s="25" t="s">
        <v>25701</v>
      </c>
      <c r="GM249" s="25" t="s">
        <v>25702</v>
      </c>
      <c r="GN249" s="25" t="s">
        <v>25703</v>
      </c>
      <c r="GO249" s="25" t="s">
        <v>25704</v>
      </c>
      <c r="GP249" s="25" t="s">
        <v>25705</v>
      </c>
      <c r="GQ249" s="25" t="s">
        <v>25706</v>
      </c>
      <c r="GR249" s="25" t="s">
        <v>25707</v>
      </c>
      <c r="GS249" s="25" t="s">
        <v>25708</v>
      </c>
      <c r="GT249" s="25" t="s">
        <v>25709</v>
      </c>
      <c r="GU249" s="25" t="s">
        <v>25710</v>
      </c>
      <c r="GV249" s="25" t="s">
        <v>2793</v>
      </c>
      <c r="GW249" s="25" t="s">
        <v>25711</v>
      </c>
      <c r="GX249" s="25" t="s">
        <v>25712</v>
      </c>
      <c r="GY249" s="25" t="s">
        <v>7595</v>
      </c>
      <c r="GZ249" s="25" t="s">
        <v>25713</v>
      </c>
      <c r="HA249" s="25" t="s">
        <v>18045</v>
      </c>
      <c r="HB249" s="25" t="s">
        <v>25714</v>
      </c>
      <c r="HC249" s="25" t="s">
        <v>1321</v>
      </c>
      <c r="HD249" s="25" t="s">
        <v>25715</v>
      </c>
      <c r="HE249" s="25" t="s">
        <v>6442</v>
      </c>
      <c r="HF249" s="25" t="s">
        <v>25716</v>
      </c>
      <c r="HG249" s="25" t="s">
        <v>25717</v>
      </c>
      <c r="HH249" s="25" t="s">
        <v>25718</v>
      </c>
      <c r="HI249" s="25" t="s">
        <v>25719</v>
      </c>
      <c r="HJ249" s="25" t="s">
        <v>25720</v>
      </c>
      <c r="HM249" s="25" t="s">
        <v>25721</v>
      </c>
      <c r="HN249" s="25" t="s">
        <v>2875</v>
      </c>
      <c r="HO249" s="25" t="s">
        <v>13033</v>
      </c>
      <c r="HP249" s="25" t="s">
        <v>25722</v>
      </c>
      <c r="HQ249" s="25" t="s">
        <v>7289</v>
      </c>
      <c r="HR249" s="25" t="s">
        <v>1799</v>
      </c>
      <c r="HT249" s="25" t="s">
        <v>25723</v>
      </c>
      <c r="HU249" s="25" t="s">
        <v>25724</v>
      </c>
      <c r="HV249" s="25" t="s">
        <v>326</v>
      </c>
      <c r="HW249" s="25" t="s">
        <v>326</v>
      </c>
      <c r="HX249" s="25" t="s">
        <v>25725</v>
      </c>
      <c r="HY249" s="25" t="s">
        <v>25688</v>
      </c>
      <c r="HZ249" s="25" t="s">
        <v>326</v>
      </c>
      <c r="IA249" s="25" t="s">
        <v>9668</v>
      </c>
      <c r="IB249" s="25" t="s">
        <v>25726</v>
      </c>
      <c r="IC249" s="25" t="s">
        <v>25727</v>
      </c>
      <c r="ID249" s="25" t="s">
        <v>25728</v>
      </c>
      <c r="IE249" s="25" t="s">
        <v>591</v>
      </c>
      <c r="IF249" s="25" t="s">
        <v>1744</v>
      </c>
      <c r="IG249" s="25" t="s">
        <v>25729</v>
      </c>
      <c r="IH249" s="25" t="s">
        <v>25730</v>
      </c>
      <c r="II249" s="25" t="s">
        <v>25730</v>
      </c>
      <c r="IJ249" s="25" t="s">
        <v>25729</v>
      </c>
      <c r="IK249" s="25" t="s">
        <v>25731</v>
      </c>
      <c r="IL249" s="25" t="s">
        <v>25732</v>
      </c>
      <c r="IM249" s="25" t="s">
        <v>23533</v>
      </c>
      <c r="IN249" s="25" t="s">
        <v>326</v>
      </c>
      <c r="IO249" s="25" t="s">
        <v>326</v>
      </c>
      <c r="IP249" s="25" t="s">
        <v>326</v>
      </c>
      <c r="IQ249" s="25" t="s">
        <v>6688</v>
      </c>
      <c r="IR249" s="25" t="s">
        <v>326</v>
      </c>
      <c r="IS249" s="25" t="s">
        <v>25733</v>
      </c>
      <c r="IT249" s="25" t="s">
        <v>25734</v>
      </c>
      <c r="IU249" s="25" t="s">
        <v>25735</v>
      </c>
      <c r="IV249" s="25" t="s">
        <v>1495</v>
      </c>
      <c r="IW249" s="25" t="s">
        <v>326</v>
      </c>
      <c r="IX249" s="25" t="s">
        <v>25736</v>
      </c>
      <c r="IY249" s="25" t="s">
        <v>4734</v>
      </c>
      <c r="IZ249" s="25" t="s">
        <v>5708</v>
      </c>
      <c r="JA249" s="25" t="s">
        <v>3522</v>
      </c>
      <c r="JB249" s="25" t="s">
        <v>2057</v>
      </c>
      <c r="JC249" s="25" t="s">
        <v>326</v>
      </c>
      <c r="JD249" s="25" t="s">
        <v>395</v>
      </c>
      <c r="JE249" s="25" t="s">
        <v>396</v>
      </c>
      <c r="JF249" s="25" t="s">
        <v>395</v>
      </c>
      <c r="JG249" s="25" t="s">
        <v>396</v>
      </c>
      <c r="JH249" s="25" t="s">
        <v>2701</v>
      </c>
      <c r="JI249" s="25" t="s">
        <v>326</v>
      </c>
      <c r="JJ249" s="25" t="s">
        <v>326</v>
      </c>
      <c r="JK249" s="25" t="s">
        <v>326</v>
      </c>
      <c r="JL249" s="25" t="s">
        <v>326</v>
      </c>
      <c r="JM249" s="25" t="s">
        <v>350</v>
      </c>
      <c r="JN249" s="25" t="s">
        <v>25737</v>
      </c>
      <c r="JO249" s="25" t="s">
        <v>25738</v>
      </c>
      <c r="JP249" s="25" t="s">
        <v>25739</v>
      </c>
      <c r="JQ249" s="25" t="s">
        <v>25740</v>
      </c>
      <c r="JR249" s="25" t="s">
        <v>25741</v>
      </c>
      <c r="JS249" s="25" t="s">
        <v>25742</v>
      </c>
      <c r="JT249" s="25" t="s">
        <v>25743</v>
      </c>
      <c r="JU249" s="25" t="s">
        <v>25744</v>
      </c>
      <c r="JV249" s="25" t="s">
        <v>25745</v>
      </c>
      <c r="JW249" s="25" t="s">
        <v>326</v>
      </c>
      <c r="JX249" s="25" t="s">
        <v>25746</v>
      </c>
      <c r="JY249" s="25" t="s">
        <v>25747</v>
      </c>
      <c r="JZ249" s="25" t="s">
        <v>25748</v>
      </c>
      <c r="KA249" s="25" t="s">
        <v>25749</v>
      </c>
      <c r="KB249" s="25" t="s">
        <v>25750</v>
      </c>
      <c r="KC249" s="25" t="s">
        <v>25730</v>
      </c>
      <c r="KD249" s="25" t="s">
        <v>25751</v>
      </c>
      <c r="KE249" s="25" t="s">
        <v>25752</v>
      </c>
      <c r="KF249" s="25" t="s">
        <v>25683</v>
      </c>
      <c r="KG249" s="25" t="s">
        <v>25753</v>
      </c>
      <c r="KH249" s="25" t="s">
        <v>25681</v>
      </c>
      <c r="KI249" s="25" t="s">
        <v>25754</v>
      </c>
      <c r="KJ249" s="25" t="s">
        <v>25751</v>
      </c>
      <c r="KK249" s="25" t="s">
        <v>25755</v>
      </c>
      <c r="KL249" s="25" t="s">
        <v>25756</v>
      </c>
      <c r="KM249" s="25" t="s">
        <v>458</v>
      </c>
      <c r="KN249" s="25" t="s">
        <v>25749</v>
      </c>
      <c r="KO249" s="25" t="s">
        <v>25696</v>
      </c>
      <c r="KP249" s="25" t="s">
        <v>25757</v>
      </c>
      <c r="KQ249" s="25" t="s">
        <v>25758</v>
      </c>
      <c r="KR249" s="25" t="s">
        <v>25759</v>
      </c>
      <c r="KS249" s="25" t="s">
        <v>25682</v>
      </c>
      <c r="KT249" s="25" t="s">
        <v>25760</v>
      </c>
      <c r="KU249" s="25" t="s">
        <v>25761</v>
      </c>
      <c r="KV249" s="25" t="s">
        <v>25762</v>
      </c>
      <c r="KW249" s="25" t="s">
        <v>25763</v>
      </c>
      <c r="KX249" s="25" t="s">
        <v>25764</v>
      </c>
      <c r="KY249" s="25" t="s">
        <v>25765</v>
      </c>
    </row>
    <row r="250" spans="1:325" hidden="1" x14ac:dyDescent="0.2">
      <c r="A250" s="24">
        <f>VLOOKUP($H250,xRef2LineOfBusiness!$A$1:$D$1093,1,FALSE)</f>
        <v>64424</v>
      </c>
      <c r="B250" s="24">
        <f>VLOOKUP($H250,xRef2LineOfBusiness!$A$1:$D$1093,2,FALSE)</f>
        <v>37261.833541100001</v>
      </c>
      <c r="C250" s="24" t="str">
        <f>VLOOKUP($H250,xRef2LineOfBusiness!$A$1:$D$1093,3,FALSE)</f>
        <v>COMMERCIAL BANKING</v>
      </c>
      <c r="D250" s="24" t="str">
        <f>VLOOKUP($H250,xRef2LineOfBusiness!$A$1:$D$1093,4,FALSE)</f>
        <v>HERSOM, ERIC C</v>
      </c>
      <c r="E250" s="25" t="s">
        <v>5277</v>
      </c>
      <c r="F250" s="25" t="s">
        <v>322</v>
      </c>
      <c r="G250" s="25" t="s">
        <v>414</v>
      </c>
      <c r="H250" s="27">
        <v>64424</v>
      </c>
      <c r="I250" s="25" t="s">
        <v>25766</v>
      </c>
      <c r="J250" s="25" t="s">
        <v>25766</v>
      </c>
      <c r="K250" s="25" t="s">
        <v>325</v>
      </c>
      <c r="L250" s="25" t="s">
        <v>325</v>
      </c>
      <c r="M250" s="25" t="s">
        <v>25766</v>
      </c>
      <c r="N250" s="25" t="s">
        <v>326</v>
      </c>
      <c r="O250" s="25" t="s">
        <v>733</v>
      </c>
      <c r="P250" s="25" t="s">
        <v>25767</v>
      </c>
      <c r="Q250" s="25" t="s">
        <v>6204</v>
      </c>
      <c r="R250" s="25" t="s">
        <v>330</v>
      </c>
      <c r="S250" s="25" t="s">
        <v>698</v>
      </c>
      <c r="T250" s="25" t="s">
        <v>18247</v>
      </c>
      <c r="U250" s="25" t="s">
        <v>15321</v>
      </c>
      <c r="V250" s="25" t="s">
        <v>334</v>
      </c>
      <c r="W250" s="25" t="s">
        <v>14195</v>
      </c>
      <c r="X250" s="25" t="s">
        <v>326</v>
      </c>
      <c r="Y250" s="25" t="s">
        <v>25768</v>
      </c>
      <c r="Z250" s="25" t="s">
        <v>1746</v>
      </c>
      <c r="AA250" s="25" t="s">
        <v>25769</v>
      </c>
      <c r="AB250" s="25" t="s">
        <v>326</v>
      </c>
      <c r="AC250" s="25" t="s">
        <v>25770</v>
      </c>
      <c r="AD250" s="25" t="s">
        <v>25771</v>
      </c>
      <c r="AE250" s="25" t="s">
        <v>25772</v>
      </c>
      <c r="AF250" s="25" t="s">
        <v>326</v>
      </c>
      <c r="AG250" s="25" t="s">
        <v>25773</v>
      </c>
      <c r="AH250" s="25" t="s">
        <v>326</v>
      </c>
      <c r="AI250" s="25" t="s">
        <v>326</v>
      </c>
      <c r="AJ250" s="25" t="s">
        <v>326</v>
      </c>
      <c r="AK250" s="25" t="s">
        <v>326</v>
      </c>
      <c r="AL250" s="25" t="s">
        <v>326</v>
      </c>
      <c r="AM250" s="25" t="s">
        <v>326</v>
      </c>
      <c r="AN250" s="25" t="s">
        <v>25774</v>
      </c>
      <c r="AO250" s="25" t="s">
        <v>326</v>
      </c>
      <c r="AP250" s="25" t="s">
        <v>4728</v>
      </c>
      <c r="AQ250" s="25" t="s">
        <v>25775</v>
      </c>
      <c r="AR250" s="25" t="s">
        <v>25776</v>
      </c>
      <c r="AS250" s="25" t="s">
        <v>25776</v>
      </c>
      <c r="AT250" s="25" t="s">
        <v>25777</v>
      </c>
      <c r="AU250" s="25" t="s">
        <v>25778</v>
      </c>
      <c r="AV250" s="25" t="s">
        <v>326</v>
      </c>
      <c r="AW250" s="25" t="s">
        <v>326</v>
      </c>
      <c r="AX250" s="25" t="s">
        <v>9543</v>
      </c>
      <c r="AY250" s="25" t="s">
        <v>1536</v>
      </c>
      <c r="AZ250" s="25" t="s">
        <v>326</v>
      </c>
      <c r="BA250" s="25" t="s">
        <v>25779</v>
      </c>
      <c r="BB250" s="25" t="s">
        <v>25780</v>
      </c>
      <c r="BC250" s="25" t="s">
        <v>25781</v>
      </c>
      <c r="BD250" s="25" t="s">
        <v>326</v>
      </c>
      <c r="BE250" s="25" t="s">
        <v>25782</v>
      </c>
      <c r="BF250" s="25" t="s">
        <v>25783</v>
      </c>
      <c r="BG250" s="25" t="s">
        <v>326</v>
      </c>
      <c r="BH250" s="25" t="s">
        <v>326</v>
      </c>
      <c r="BI250" s="25" t="s">
        <v>3233</v>
      </c>
      <c r="BJ250" s="25" t="s">
        <v>326</v>
      </c>
      <c r="BK250" s="25" t="s">
        <v>25784</v>
      </c>
      <c r="BL250" s="25" t="s">
        <v>326</v>
      </c>
      <c r="BM250" s="25" t="s">
        <v>25785</v>
      </c>
      <c r="BN250" s="25" t="s">
        <v>326</v>
      </c>
      <c r="BO250" s="25" t="s">
        <v>326</v>
      </c>
      <c r="BP250" s="25" t="s">
        <v>25785</v>
      </c>
      <c r="BQ250" s="25" t="s">
        <v>326</v>
      </c>
      <c r="BR250" s="25" t="s">
        <v>326</v>
      </c>
      <c r="BS250" s="25" t="s">
        <v>25786</v>
      </c>
      <c r="BT250" s="25" t="s">
        <v>326</v>
      </c>
      <c r="BU250" s="25" t="s">
        <v>326</v>
      </c>
      <c r="BV250" s="25" t="s">
        <v>25787</v>
      </c>
      <c r="BW250" s="25" t="s">
        <v>25788</v>
      </c>
      <c r="BX250" s="25" t="s">
        <v>326</v>
      </c>
      <c r="BY250" s="25" t="s">
        <v>25789</v>
      </c>
      <c r="BZ250" s="25" t="s">
        <v>326</v>
      </c>
      <c r="CA250" s="25" t="s">
        <v>25790</v>
      </c>
      <c r="CB250" s="25" t="s">
        <v>326</v>
      </c>
      <c r="CC250" s="25" t="s">
        <v>326</v>
      </c>
      <c r="CD250" s="25" t="s">
        <v>326</v>
      </c>
      <c r="CE250" s="25" t="s">
        <v>326</v>
      </c>
      <c r="CF250" s="25" t="s">
        <v>25791</v>
      </c>
      <c r="CG250" s="25" t="s">
        <v>25792</v>
      </c>
      <c r="CH250" s="25" t="s">
        <v>326</v>
      </c>
      <c r="CI250" s="25" t="s">
        <v>326</v>
      </c>
      <c r="CJ250" s="25" t="s">
        <v>326</v>
      </c>
      <c r="CK250" s="25" t="s">
        <v>3538</v>
      </c>
      <c r="CL250" s="25" t="s">
        <v>25793</v>
      </c>
      <c r="CM250" s="25" t="s">
        <v>25794</v>
      </c>
      <c r="CN250" s="25" t="s">
        <v>326</v>
      </c>
      <c r="CO250" s="25" t="s">
        <v>25795</v>
      </c>
      <c r="CP250" s="25" t="s">
        <v>25796</v>
      </c>
      <c r="CQ250" s="25" t="s">
        <v>25797</v>
      </c>
      <c r="CR250" s="25" t="s">
        <v>25783</v>
      </c>
      <c r="CS250" s="25" t="s">
        <v>25798</v>
      </c>
      <c r="CT250" s="25" t="s">
        <v>326</v>
      </c>
      <c r="CU250" s="25" t="s">
        <v>25798</v>
      </c>
      <c r="CV250" s="25" t="s">
        <v>25799</v>
      </c>
      <c r="CW250" s="25" t="s">
        <v>326</v>
      </c>
      <c r="CX250" s="25" t="s">
        <v>25799</v>
      </c>
      <c r="CY250" s="25" t="s">
        <v>25800</v>
      </c>
      <c r="CZ250" s="25" t="s">
        <v>25801</v>
      </c>
      <c r="DA250" s="25" t="s">
        <v>326</v>
      </c>
      <c r="DB250" s="25" t="s">
        <v>326</v>
      </c>
      <c r="DC250" s="25" t="s">
        <v>4553</v>
      </c>
      <c r="DD250" s="25" t="s">
        <v>25802</v>
      </c>
      <c r="DE250" s="25" t="s">
        <v>326</v>
      </c>
      <c r="DF250" s="25" t="s">
        <v>326</v>
      </c>
      <c r="DG250" s="25" t="s">
        <v>25803</v>
      </c>
      <c r="DH250" s="25" t="s">
        <v>326</v>
      </c>
      <c r="DI250" s="25" t="s">
        <v>25804</v>
      </c>
      <c r="DJ250" s="25" t="s">
        <v>326</v>
      </c>
      <c r="DK250" s="25" t="s">
        <v>25805</v>
      </c>
      <c r="DL250" s="25" t="s">
        <v>326</v>
      </c>
      <c r="DM250" s="25" t="s">
        <v>25806</v>
      </c>
      <c r="DN250" s="25" t="s">
        <v>1924</v>
      </c>
      <c r="DO250" s="25" t="s">
        <v>326</v>
      </c>
      <c r="DP250" s="25" t="s">
        <v>326</v>
      </c>
      <c r="DQ250" s="25" t="s">
        <v>326</v>
      </c>
      <c r="DR250" s="25" t="s">
        <v>25807</v>
      </c>
      <c r="DS250" s="25" t="s">
        <v>13861</v>
      </c>
      <c r="DT250" s="25" t="s">
        <v>25808</v>
      </c>
      <c r="DU250" s="25" t="s">
        <v>326</v>
      </c>
      <c r="DV250" s="25" t="s">
        <v>25808</v>
      </c>
      <c r="DW250" s="25" t="s">
        <v>326</v>
      </c>
      <c r="DX250" s="25" t="s">
        <v>25809</v>
      </c>
      <c r="DY250" s="25" t="s">
        <v>25810</v>
      </c>
      <c r="DZ250" s="25" t="s">
        <v>326</v>
      </c>
      <c r="EA250" s="25" t="s">
        <v>326</v>
      </c>
      <c r="EB250" s="25" t="s">
        <v>25811</v>
      </c>
      <c r="EC250" s="25" t="s">
        <v>25812</v>
      </c>
      <c r="ED250" s="25" t="s">
        <v>25813</v>
      </c>
      <c r="EE250" s="25" t="s">
        <v>326</v>
      </c>
      <c r="EF250" s="25" t="s">
        <v>326</v>
      </c>
      <c r="EG250" s="25" t="s">
        <v>326</v>
      </c>
      <c r="EH250" s="25" t="s">
        <v>25814</v>
      </c>
      <c r="EI250" s="25" t="s">
        <v>325</v>
      </c>
      <c r="FE250" s="25" t="s">
        <v>25815</v>
      </c>
      <c r="FF250" s="25" t="s">
        <v>25816</v>
      </c>
      <c r="FG250" s="25" t="s">
        <v>25817</v>
      </c>
      <c r="FH250" s="25" t="s">
        <v>25818</v>
      </c>
      <c r="FI250" s="25" t="s">
        <v>25818</v>
      </c>
      <c r="FJ250" s="25" t="s">
        <v>25819</v>
      </c>
      <c r="FK250" s="25" t="s">
        <v>25820</v>
      </c>
      <c r="FL250" s="25" t="s">
        <v>25820</v>
      </c>
      <c r="FM250" s="25" t="s">
        <v>25821</v>
      </c>
      <c r="FN250" s="25" t="s">
        <v>25822</v>
      </c>
      <c r="FO250" s="25" t="s">
        <v>25823</v>
      </c>
      <c r="FP250" s="25" t="s">
        <v>25824</v>
      </c>
      <c r="FQ250" s="25" t="s">
        <v>25825</v>
      </c>
      <c r="FR250" s="25" t="s">
        <v>25826</v>
      </c>
      <c r="FS250" s="25" t="s">
        <v>25827</v>
      </c>
      <c r="FT250" s="25" t="s">
        <v>25828</v>
      </c>
      <c r="FU250" s="25" t="s">
        <v>25829</v>
      </c>
      <c r="FV250" s="25" t="s">
        <v>25830</v>
      </c>
      <c r="FW250" s="25" t="s">
        <v>25831</v>
      </c>
      <c r="FX250" s="25" t="s">
        <v>25832</v>
      </c>
      <c r="FY250" s="25" t="s">
        <v>326</v>
      </c>
      <c r="FZ250" s="25" t="s">
        <v>25833</v>
      </c>
      <c r="GA250" s="25" t="s">
        <v>25834</v>
      </c>
      <c r="GB250" s="25" t="s">
        <v>25835</v>
      </c>
      <c r="GC250" s="25" t="s">
        <v>25836</v>
      </c>
      <c r="GD250" s="25" t="s">
        <v>25837</v>
      </c>
      <c r="GE250" s="25" t="s">
        <v>25838</v>
      </c>
      <c r="GF250" s="25" t="s">
        <v>25839</v>
      </c>
      <c r="GG250" s="25" t="s">
        <v>25840</v>
      </c>
      <c r="GH250" s="25" t="s">
        <v>25841</v>
      </c>
      <c r="GI250" s="25" t="s">
        <v>25842</v>
      </c>
      <c r="GJ250" s="25" t="s">
        <v>25843</v>
      </c>
      <c r="GK250" s="25" t="s">
        <v>25844</v>
      </c>
      <c r="GL250" s="25" t="s">
        <v>25845</v>
      </c>
      <c r="GM250" s="25" t="s">
        <v>25846</v>
      </c>
      <c r="GN250" s="25" t="s">
        <v>25847</v>
      </c>
      <c r="GO250" s="25" t="s">
        <v>25848</v>
      </c>
      <c r="GP250" s="25" t="s">
        <v>25849</v>
      </c>
      <c r="GQ250" s="25" t="s">
        <v>25850</v>
      </c>
      <c r="GR250" s="25" t="s">
        <v>356</v>
      </c>
      <c r="GS250" s="25" t="s">
        <v>25851</v>
      </c>
      <c r="GT250" s="25" t="s">
        <v>25852</v>
      </c>
      <c r="GU250" s="25" t="s">
        <v>25853</v>
      </c>
      <c r="GV250" s="25" t="s">
        <v>25854</v>
      </c>
      <c r="GW250" s="25" t="s">
        <v>25855</v>
      </c>
      <c r="GX250" s="25" t="s">
        <v>25856</v>
      </c>
      <c r="GY250" s="25" t="s">
        <v>25857</v>
      </c>
      <c r="GZ250" s="25" t="s">
        <v>25858</v>
      </c>
      <c r="HA250" s="25" t="s">
        <v>25859</v>
      </c>
      <c r="HB250" s="25" t="s">
        <v>25860</v>
      </c>
      <c r="HC250" s="25" t="s">
        <v>25861</v>
      </c>
      <c r="HD250" s="25" t="s">
        <v>25862</v>
      </c>
      <c r="HE250" s="25" t="s">
        <v>25863</v>
      </c>
      <c r="HF250" s="25" t="s">
        <v>25864</v>
      </c>
      <c r="HG250" s="25" t="s">
        <v>25865</v>
      </c>
      <c r="HH250" s="25" t="s">
        <v>25866</v>
      </c>
      <c r="HI250" s="25" t="s">
        <v>326</v>
      </c>
      <c r="HJ250" s="25" t="s">
        <v>25867</v>
      </c>
      <c r="HM250" s="25" t="s">
        <v>25868</v>
      </c>
      <c r="HN250" s="25" t="s">
        <v>326</v>
      </c>
      <c r="HO250" s="25" t="s">
        <v>19621</v>
      </c>
      <c r="HP250" s="25" t="s">
        <v>25869</v>
      </c>
      <c r="HQ250" s="25" t="s">
        <v>25790</v>
      </c>
      <c r="HR250" s="25" t="s">
        <v>5053</v>
      </c>
      <c r="HT250" s="25" t="s">
        <v>25870</v>
      </c>
      <c r="HU250" s="25" t="s">
        <v>25871</v>
      </c>
      <c r="HV250" s="25" t="s">
        <v>326</v>
      </c>
      <c r="HW250" s="25" t="s">
        <v>326</v>
      </c>
      <c r="HX250" s="25" t="s">
        <v>25872</v>
      </c>
      <c r="HY250" s="25" t="s">
        <v>25873</v>
      </c>
      <c r="HZ250" s="25" t="s">
        <v>326</v>
      </c>
      <c r="IA250" s="25" t="s">
        <v>25874</v>
      </c>
      <c r="IB250" s="25" t="s">
        <v>25875</v>
      </c>
      <c r="IC250" s="25" t="s">
        <v>25876</v>
      </c>
      <c r="ID250" s="25" t="s">
        <v>25877</v>
      </c>
      <c r="IF250" s="25" t="s">
        <v>25878</v>
      </c>
      <c r="IG250" s="25" t="s">
        <v>25879</v>
      </c>
      <c r="IH250" s="25" t="s">
        <v>25880</v>
      </c>
      <c r="II250" s="25" t="s">
        <v>25880</v>
      </c>
      <c r="IJ250" s="25" t="s">
        <v>25879</v>
      </c>
      <c r="IK250" s="25" t="s">
        <v>25881</v>
      </c>
      <c r="IL250" s="25" t="s">
        <v>25882</v>
      </c>
      <c r="IM250" s="25" t="s">
        <v>25818</v>
      </c>
      <c r="IN250" s="25" t="s">
        <v>326</v>
      </c>
      <c r="IO250" s="25" t="s">
        <v>326</v>
      </c>
      <c r="IP250" s="25" t="s">
        <v>326</v>
      </c>
      <c r="IQ250" s="25" t="s">
        <v>326</v>
      </c>
      <c r="IR250" s="25" t="s">
        <v>25810</v>
      </c>
      <c r="IS250" s="25" t="s">
        <v>25883</v>
      </c>
      <c r="IT250" s="25" t="s">
        <v>25884</v>
      </c>
      <c r="IU250" s="25" t="s">
        <v>25885</v>
      </c>
      <c r="IV250" s="25" t="s">
        <v>25886</v>
      </c>
      <c r="IW250" s="25" t="s">
        <v>25773</v>
      </c>
      <c r="IX250" s="25" t="s">
        <v>25887</v>
      </c>
      <c r="IY250" s="25" t="s">
        <v>25888</v>
      </c>
      <c r="IZ250" s="25" t="s">
        <v>326</v>
      </c>
      <c r="JA250" s="25" t="s">
        <v>25889</v>
      </c>
      <c r="JB250" s="25" t="s">
        <v>326</v>
      </c>
      <c r="JC250" s="25" t="s">
        <v>326</v>
      </c>
      <c r="JD250" s="25" t="s">
        <v>395</v>
      </c>
      <c r="JE250" s="25" t="s">
        <v>396</v>
      </c>
      <c r="JF250" s="25" t="s">
        <v>395</v>
      </c>
      <c r="JG250" s="25" t="s">
        <v>396</v>
      </c>
      <c r="JH250" s="25" t="s">
        <v>326</v>
      </c>
      <c r="JI250" s="25" t="s">
        <v>326</v>
      </c>
      <c r="JJ250" s="25" t="s">
        <v>326</v>
      </c>
      <c r="JK250" s="25" t="s">
        <v>326</v>
      </c>
      <c r="JL250" s="25" t="s">
        <v>326</v>
      </c>
      <c r="JM250" s="25" t="s">
        <v>326</v>
      </c>
      <c r="JN250" s="25" t="s">
        <v>25890</v>
      </c>
      <c r="JO250" s="25" t="s">
        <v>25891</v>
      </c>
      <c r="JP250" s="25" t="s">
        <v>25892</v>
      </c>
      <c r="JQ250" s="25" t="s">
        <v>25891</v>
      </c>
      <c r="JR250" s="25" t="s">
        <v>25893</v>
      </c>
      <c r="JS250" s="25" t="s">
        <v>25894</v>
      </c>
      <c r="JT250" s="25" t="s">
        <v>25895</v>
      </c>
      <c r="JU250" s="25" t="s">
        <v>25894</v>
      </c>
      <c r="JV250" s="25" t="s">
        <v>25896</v>
      </c>
      <c r="JW250" s="25" t="s">
        <v>326</v>
      </c>
      <c r="JX250" s="25" t="s">
        <v>25897</v>
      </c>
      <c r="JY250" s="25" t="s">
        <v>25898</v>
      </c>
      <c r="JZ250" s="25" t="s">
        <v>25899</v>
      </c>
      <c r="KA250" s="25" t="s">
        <v>25900</v>
      </c>
      <c r="KB250" s="25" t="s">
        <v>25901</v>
      </c>
      <c r="KC250" s="25" t="s">
        <v>25880</v>
      </c>
      <c r="KD250" s="25" t="s">
        <v>25902</v>
      </c>
      <c r="KE250" s="25" t="s">
        <v>25903</v>
      </c>
      <c r="KF250" s="25" t="s">
        <v>25822</v>
      </c>
      <c r="KG250" s="25" t="s">
        <v>25904</v>
      </c>
      <c r="KH250" s="25" t="s">
        <v>25820</v>
      </c>
      <c r="KI250" s="25" t="s">
        <v>25905</v>
      </c>
      <c r="KJ250" s="25" t="s">
        <v>25902</v>
      </c>
      <c r="KK250" s="25" t="s">
        <v>25906</v>
      </c>
      <c r="KL250" s="25" t="s">
        <v>25907</v>
      </c>
      <c r="KM250" s="25" t="s">
        <v>25908</v>
      </c>
      <c r="KN250" s="25" t="s">
        <v>25900</v>
      </c>
      <c r="KO250" s="25" t="s">
        <v>25840</v>
      </c>
      <c r="KP250" s="25" t="s">
        <v>25909</v>
      </c>
      <c r="KQ250" s="25" t="s">
        <v>25910</v>
      </c>
      <c r="KR250" s="25" t="s">
        <v>25911</v>
      </c>
      <c r="KS250" s="25" t="s">
        <v>25821</v>
      </c>
      <c r="KT250" s="25" t="s">
        <v>25912</v>
      </c>
      <c r="KU250" s="25" t="s">
        <v>25913</v>
      </c>
      <c r="KV250" s="25" t="s">
        <v>25914</v>
      </c>
      <c r="KW250" s="25" t="s">
        <v>25915</v>
      </c>
      <c r="KX250" s="25" t="s">
        <v>25916</v>
      </c>
      <c r="KY250" s="25" t="s">
        <v>25917</v>
      </c>
      <c r="KZ250" s="25" t="s">
        <v>25918</v>
      </c>
      <c r="LA250" s="25" t="s">
        <v>25919</v>
      </c>
      <c r="LB250" s="25" t="s">
        <v>25920</v>
      </c>
      <c r="LC250" s="25" t="s">
        <v>25921</v>
      </c>
    </row>
    <row r="251" spans="1:325" hidden="1" x14ac:dyDescent="0.2">
      <c r="A251" s="24">
        <f>VLOOKUP($H251,xRef2LineOfBusiness!$A$1:$D$1093,1,FALSE)</f>
        <v>111470</v>
      </c>
      <c r="B251" s="24" t="e">
        <f>VLOOKUP($H251,xRef2LineOfBusiness!$A$1:$D$1093,2,FALSE)</f>
        <v>#N/A</v>
      </c>
      <c r="C251" s="24" t="e">
        <f>VLOOKUP($H251,xRef2LineOfBusiness!$A$1:$D$1093,3,FALSE)</f>
        <v>#N/A</v>
      </c>
      <c r="D251" s="24" t="e">
        <f>VLOOKUP($H251,xRef2LineOfBusiness!$A$1:$D$1093,4,FALSE)</f>
        <v>#N/A</v>
      </c>
      <c r="E251" s="25" t="s">
        <v>6117</v>
      </c>
      <c r="F251" s="25" t="s">
        <v>322</v>
      </c>
      <c r="G251" s="25" t="s">
        <v>414</v>
      </c>
      <c r="H251" s="27">
        <v>111470</v>
      </c>
      <c r="I251" s="25" t="s">
        <v>25922</v>
      </c>
      <c r="J251" s="25" t="s">
        <v>25922</v>
      </c>
      <c r="K251" s="25" t="s">
        <v>325</v>
      </c>
      <c r="L251" s="25" t="s">
        <v>325</v>
      </c>
      <c r="M251" s="25" t="s">
        <v>25922</v>
      </c>
      <c r="N251" s="25" t="s">
        <v>326</v>
      </c>
      <c r="O251" s="25" t="s">
        <v>335</v>
      </c>
      <c r="P251" s="25" t="s">
        <v>25923</v>
      </c>
      <c r="Q251" s="25" t="s">
        <v>25924</v>
      </c>
      <c r="R251" s="25" t="s">
        <v>330</v>
      </c>
      <c r="S251" s="25" t="s">
        <v>419</v>
      </c>
      <c r="T251" s="25" t="s">
        <v>22943</v>
      </c>
      <c r="U251" s="25" t="s">
        <v>25925</v>
      </c>
      <c r="V251" s="25" t="s">
        <v>4312</v>
      </c>
      <c r="W251" s="25" t="s">
        <v>341</v>
      </c>
      <c r="X251" s="25" t="s">
        <v>326</v>
      </c>
      <c r="Y251" s="25" t="s">
        <v>4552</v>
      </c>
      <c r="Z251" s="25" t="s">
        <v>326</v>
      </c>
      <c r="AA251" s="25" t="s">
        <v>4552</v>
      </c>
      <c r="AB251" s="25" t="s">
        <v>326</v>
      </c>
      <c r="AC251" s="25" t="s">
        <v>326</v>
      </c>
      <c r="AD251" s="25" t="s">
        <v>326</v>
      </c>
      <c r="AE251" s="25" t="s">
        <v>345</v>
      </c>
      <c r="AF251" s="25" t="s">
        <v>326</v>
      </c>
      <c r="AG251" s="25" t="s">
        <v>345</v>
      </c>
      <c r="AH251" s="25" t="s">
        <v>326</v>
      </c>
      <c r="AI251" s="25" t="s">
        <v>326</v>
      </c>
      <c r="AJ251" s="25" t="s">
        <v>326</v>
      </c>
      <c r="AK251" s="25" t="s">
        <v>326</v>
      </c>
      <c r="AL251" s="25" t="s">
        <v>326</v>
      </c>
      <c r="AM251" s="25" t="s">
        <v>326</v>
      </c>
      <c r="AN251" s="25" t="s">
        <v>1750</v>
      </c>
      <c r="AO251" s="25" t="s">
        <v>326</v>
      </c>
      <c r="AP251" s="25" t="s">
        <v>326</v>
      </c>
      <c r="AQ251" s="25" t="s">
        <v>326</v>
      </c>
      <c r="AR251" s="25" t="s">
        <v>25926</v>
      </c>
      <c r="AS251" s="25" t="s">
        <v>25926</v>
      </c>
      <c r="AT251" s="25" t="s">
        <v>5462</v>
      </c>
      <c r="AU251" s="25" t="s">
        <v>17403</v>
      </c>
      <c r="AV251" s="25" t="s">
        <v>326</v>
      </c>
      <c r="AW251" s="25" t="s">
        <v>326</v>
      </c>
      <c r="AX251" s="25" t="s">
        <v>326</v>
      </c>
      <c r="AY251" s="25" t="s">
        <v>326</v>
      </c>
      <c r="AZ251" s="25" t="s">
        <v>326</v>
      </c>
      <c r="BA251" s="25" t="s">
        <v>16138</v>
      </c>
      <c r="BB251" s="25" t="s">
        <v>326</v>
      </c>
      <c r="BC251" s="25" t="s">
        <v>16138</v>
      </c>
      <c r="BD251" s="25" t="s">
        <v>326</v>
      </c>
      <c r="BE251" s="25" t="s">
        <v>8427</v>
      </c>
      <c r="BF251" s="25" t="s">
        <v>2059</v>
      </c>
      <c r="BG251" s="25" t="s">
        <v>326</v>
      </c>
      <c r="BH251" s="25" t="s">
        <v>326</v>
      </c>
      <c r="BI251" s="25" t="s">
        <v>326</v>
      </c>
      <c r="BJ251" s="25" t="s">
        <v>326</v>
      </c>
      <c r="BK251" s="25" t="s">
        <v>493</v>
      </c>
      <c r="BL251" s="25" t="s">
        <v>326</v>
      </c>
      <c r="BM251" s="25" t="s">
        <v>325</v>
      </c>
      <c r="BN251" s="25" t="s">
        <v>326</v>
      </c>
      <c r="BO251" s="25" t="s">
        <v>326</v>
      </c>
      <c r="BP251" s="25" t="s">
        <v>325</v>
      </c>
      <c r="BQ251" s="25" t="s">
        <v>326</v>
      </c>
      <c r="BR251" s="25" t="s">
        <v>325</v>
      </c>
      <c r="BS251" s="25" t="s">
        <v>326</v>
      </c>
      <c r="BT251" s="25" t="s">
        <v>326</v>
      </c>
      <c r="BU251" s="25" t="s">
        <v>326</v>
      </c>
      <c r="BV251" s="25" t="s">
        <v>666</v>
      </c>
      <c r="BW251" s="25" t="s">
        <v>326</v>
      </c>
      <c r="BX251" s="25" t="s">
        <v>326</v>
      </c>
      <c r="BY251" s="25" t="s">
        <v>326</v>
      </c>
      <c r="BZ251" s="25" t="s">
        <v>326</v>
      </c>
      <c r="CA251" s="25" t="s">
        <v>3479</v>
      </c>
      <c r="CB251" s="25" t="s">
        <v>326</v>
      </c>
      <c r="CC251" s="25" t="s">
        <v>326</v>
      </c>
      <c r="CD251" s="25" t="s">
        <v>326</v>
      </c>
      <c r="CE251" s="25" t="s">
        <v>326</v>
      </c>
      <c r="CF251" s="25" t="s">
        <v>3479</v>
      </c>
      <c r="CG251" s="25" t="s">
        <v>9536</v>
      </c>
      <c r="CH251" s="25" t="s">
        <v>326</v>
      </c>
      <c r="CI251" s="25" t="s">
        <v>326</v>
      </c>
      <c r="CJ251" s="25" t="s">
        <v>326</v>
      </c>
      <c r="CK251" s="25" t="s">
        <v>325</v>
      </c>
      <c r="CL251" s="25" t="s">
        <v>326</v>
      </c>
      <c r="CM251" s="25" t="s">
        <v>326</v>
      </c>
      <c r="CN251" s="25" t="s">
        <v>326</v>
      </c>
      <c r="CO251" s="25" t="s">
        <v>22502</v>
      </c>
      <c r="CP251" s="25" t="s">
        <v>326</v>
      </c>
      <c r="CQ251" s="25" t="s">
        <v>434</v>
      </c>
      <c r="CR251" s="25" t="s">
        <v>2059</v>
      </c>
      <c r="CS251" s="25" t="s">
        <v>16207</v>
      </c>
      <c r="CT251" s="25" t="s">
        <v>326</v>
      </c>
      <c r="CU251" s="25" t="s">
        <v>16207</v>
      </c>
      <c r="CV251" s="25" t="s">
        <v>6656</v>
      </c>
      <c r="CW251" s="25" t="s">
        <v>326</v>
      </c>
      <c r="CX251" s="25" t="s">
        <v>6656</v>
      </c>
      <c r="CY251" s="25" t="s">
        <v>2570</v>
      </c>
      <c r="CZ251" s="25" t="s">
        <v>25927</v>
      </c>
      <c r="DA251" s="25" t="s">
        <v>326</v>
      </c>
      <c r="DB251" s="25" t="s">
        <v>326</v>
      </c>
      <c r="DC251" s="25" t="s">
        <v>1480</v>
      </c>
      <c r="DD251" s="25" t="s">
        <v>570</v>
      </c>
      <c r="DE251" s="25" t="s">
        <v>326</v>
      </c>
      <c r="DF251" s="25" t="s">
        <v>326</v>
      </c>
      <c r="DG251" s="25" t="s">
        <v>25928</v>
      </c>
      <c r="DH251" s="25" t="s">
        <v>326</v>
      </c>
      <c r="DI251" s="25" t="s">
        <v>10252</v>
      </c>
      <c r="DJ251" s="25" t="s">
        <v>326</v>
      </c>
      <c r="DK251" s="25" t="s">
        <v>326</v>
      </c>
      <c r="DL251" s="25" t="s">
        <v>326</v>
      </c>
      <c r="DM251" s="25" t="s">
        <v>326</v>
      </c>
      <c r="DN251" s="25" t="s">
        <v>326</v>
      </c>
      <c r="DO251" s="25" t="s">
        <v>326</v>
      </c>
      <c r="DP251" s="25" t="s">
        <v>326</v>
      </c>
      <c r="DQ251" s="25" t="s">
        <v>326</v>
      </c>
      <c r="DR251" s="25" t="s">
        <v>326</v>
      </c>
      <c r="DS251" s="25" t="s">
        <v>10252</v>
      </c>
      <c r="DT251" s="25" t="s">
        <v>326</v>
      </c>
      <c r="DU251" s="25" t="s">
        <v>326</v>
      </c>
      <c r="DV251" s="25" t="s">
        <v>326</v>
      </c>
      <c r="DW251" s="25" t="s">
        <v>326</v>
      </c>
      <c r="DX251" s="25" t="s">
        <v>10252</v>
      </c>
      <c r="DY251" s="25" t="s">
        <v>326</v>
      </c>
      <c r="DZ251" s="25" t="s">
        <v>326</v>
      </c>
      <c r="EA251" s="25" t="s">
        <v>326</v>
      </c>
      <c r="EB251" s="25" t="s">
        <v>10252</v>
      </c>
      <c r="EC251" s="25" t="s">
        <v>326</v>
      </c>
      <c r="ED251" s="25" t="s">
        <v>10252</v>
      </c>
      <c r="EE251" s="25" t="s">
        <v>326</v>
      </c>
      <c r="EF251" s="25" t="s">
        <v>9673</v>
      </c>
      <c r="EG251" s="25" t="s">
        <v>326</v>
      </c>
      <c r="EH251" s="25" t="s">
        <v>326</v>
      </c>
      <c r="EI251" s="25" t="s">
        <v>325</v>
      </c>
      <c r="FE251" s="25" t="s">
        <v>907</v>
      </c>
      <c r="FF251" s="25" t="s">
        <v>25929</v>
      </c>
      <c r="FG251" s="25" t="s">
        <v>25930</v>
      </c>
      <c r="FH251" s="25" t="s">
        <v>562</v>
      </c>
      <c r="FI251" s="25" t="s">
        <v>562</v>
      </c>
      <c r="FJ251" s="25" t="s">
        <v>25931</v>
      </c>
      <c r="FK251" s="25" t="s">
        <v>25932</v>
      </c>
      <c r="FL251" s="25" t="s">
        <v>25932</v>
      </c>
      <c r="FM251" s="25" t="s">
        <v>25933</v>
      </c>
      <c r="FN251" s="25" t="s">
        <v>355</v>
      </c>
      <c r="FO251" s="25" t="s">
        <v>356</v>
      </c>
      <c r="FP251" s="25" t="s">
        <v>25934</v>
      </c>
      <c r="FQ251" s="25" t="s">
        <v>25934</v>
      </c>
      <c r="FR251" s="25" t="s">
        <v>12052</v>
      </c>
      <c r="FS251" s="25" t="s">
        <v>12052</v>
      </c>
      <c r="FT251" s="25" t="s">
        <v>25935</v>
      </c>
      <c r="FU251" s="25" t="s">
        <v>25936</v>
      </c>
      <c r="FV251" s="25" t="s">
        <v>25937</v>
      </c>
      <c r="FW251" s="25" t="s">
        <v>25938</v>
      </c>
      <c r="FX251" s="25" t="s">
        <v>25939</v>
      </c>
      <c r="FY251" s="25" t="s">
        <v>25940</v>
      </c>
      <c r="FZ251" s="25" t="s">
        <v>326</v>
      </c>
      <c r="GA251" s="25" t="s">
        <v>25941</v>
      </c>
      <c r="GB251" s="25" t="s">
        <v>25941</v>
      </c>
      <c r="GC251" s="25" t="s">
        <v>326</v>
      </c>
      <c r="GD251" s="25" t="s">
        <v>326</v>
      </c>
      <c r="GE251" s="25" t="s">
        <v>25942</v>
      </c>
      <c r="GF251" s="25" t="s">
        <v>25942</v>
      </c>
      <c r="GG251" s="25" t="s">
        <v>25943</v>
      </c>
      <c r="GH251" s="25" t="s">
        <v>25944</v>
      </c>
      <c r="GI251" s="25" t="s">
        <v>25945</v>
      </c>
      <c r="GJ251" s="25" t="s">
        <v>25946</v>
      </c>
      <c r="GK251" s="25" t="s">
        <v>25947</v>
      </c>
      <c r="GL251" s="25" t="s">
        <v>25936</v>
      </c>
      <c r="GM251" s="25" t="s">
        <v>25948</v>
      </c>
      <c r="GN251" s="25" t="s">
        <v>25949</v>
      </c>
      <c r="GO251" s="25" t="s">
        <v>25950</v>
      </c>
      <c r="GP251" s="25" t="s">
        <v>25951</v>
      </c>
      <c r="GQ251" s="25" t="s">
        <v>25952</v>
      </c>
      <c r="GR251" s="25" t="s">
        <v>25953</v>
      </c>
      <c r="GS251" s="25" t="s">
        <v>25954</v>
      </c>
      <c r="GT251" s="25" t="s">
        <v>25955</v>
      </c>
      <c r="GU251" s="25" t="s">
        <v>25956</v>
      </c>
      <c r="GV251" s="25" t="s">
        <v>22338</v>
      </c>
      <c r="GW251" s="25" t="s">
        <v>25957</v>
      </c>
      <c r="GX251" s="25" t="s">
        <v>14876</v>
      </c>
      <c r="GY251" s="25" t="s">
        <v>365</v>
      </c>
      <c r="GZ251" s="25" t="s">
        <v>2795</v>
      </c>
      <c r="HA251" s="25" t="s">
        <v>25958</v>
      </c>
      <c r="HB251" s="25" t="s">
        <v>5700</v>
      </c>
      <c r="HC251" s="25" t="s">
        <v>326</v>
      </c>
      <c r="HD251" s="25" t="s">
        <v>5700</v>
      </c>
      <c r="HE251" s="25" t="s">
        <v>1274</v>
      </c>
      <c r="HF251" s="25" t="s">
        <v>25959</v>
      </c>
      <c r="HG251" s="25" t="s">
        <v>25960</v>
      </c>
      <c r="HH251" s="25" t="s">
        <v>25961</v>
      </c>
      <c r="HI251" s="25" t="s">
        <v>326</v>
      </c>
      <c r="HJ251" s="25" t="s">
        <v>25962</v>
      </c>
      <c r="HM251" s="25" t="s">
        <v>25939</v>
      </c>
      <c r="HN251" s="25" t="s">
        <v>326</v>
      </c>
      <c r="HO251" s="25" t="s">
        <v>326</v>
      </c>
      <c r="HP251" s="25" t="s">
        <v>345</v>
      </c>
      <c r="HQ251" s="25" t="s">
        <v>3479</v>
      </c>
      <c r="HR251" s="25" t="s">
        <v>813</v>
      </c>
      <c r="HT251" s="25" t="s">
        <v>25939</v>
      </c>
      <c r="HU251" s="25" t="s">
        <v>356</v>
      </c>
      <c r="HV251" s="25" t="s">
        <v>326</v>
      </c>
      <c r="HW251" s="25" t="s">
        <v>326</v>
      </c>
      <c r="HX251" s="25" t="s">
        <v>326</v>
      </c>
      <c r="HZ251" s="25" t="s">
        <v>326</v>
      </c>
      <c r="IA251" s="25" t="s">
        <v>12052</v>
      </c>
      <c r="IB251" s="25" t="s">
        <v>25963</v>
      </c>
      <c r="IC251" s="25" t="s">
        <v>25964</v>
      </c>
      <c r="ID251" s="25" t="s">
        <v>25965</v>
      </c>
      <c r="IE251" s="25" t="s">
        <v>327</v>
      </c>
      <c r="IF251" s="25" t="s">
        <v>25966</v>
      </c>
      <c r="IG251" s="25" t="s">
        <v>326</v>
      </c>
      <c r="IH251" s="25" t="s">
        <v>326</v>
      </c>
      <c r="II251" s="25" t="s">
        <v>326</v>
      </c>
      <c r="IJ251" s="25" t="s">
        <v>326</v>
      </c>
      <c r="IK251" s="25" t="s">
        <v>25967</v>
      </c>
      <c r="IL251" s="25" t="s">
        <v>1145</v>
      </c>
      <c r="IM251" s="25" t="s">
        <v>562</v>
      </c>
      <c r="IN251" s="25" t="s">
        <v>326</v>
      </c>
      <c r="IO251" s="25" t="s">
        <v>326</v>
      </c>
      <c r="IP251" s="25" t="s">
        <v>326</v>
      </c>
      <c r="IQ251" s="25" t="s">
        <v>9673</v>
      </c>
      <c r="IR251" s="25" t="s">
        <v>326</v>
      </c>
      <c r="IV251" s="25" t="s">
        <v>352</v>
      </c>
      <c r="IW251" s="25" t="s">
        <v>345</v>
      </c>
      <c r="IX251" s="25" t="s">
        <v>326</v>
      </c>
      <c r="IY251" s="25" t="s">
        <v>2073</v>
      </c>
      <c r="IZ251" s="25" t="s">
        <v>349</v>
      </c>
      <c r="JA251" s="25" t="s">
        <v>1484</v>
      </c>
      <c r="JB251" s="25" t="s">
        <v>1965</v>
      </c>
      <c r="JC251" s="25" t="s">
        <v>326</v>
      </c>
      <c r="JD251" s="25" t="s">
        <v>395</v>
      </c>
      <c r="JE251" s="25" t="s">
        <v>396</v>
      </c>
      <c r="JF251" s="25" t="s">
        <v>395</v>
      </c>
      <c r="JG251" s="25" t="s">
        <v>396</v>
      </c>
      <c r="JH251" s="25" t="s">
        <v>570</v>
      </c>
      <c r="JI251" s="25" t="s">
        <v>326</v>
      </c>
      <c r="JJ251" s="25" t="s">
        <v>326</v>
      </c>
      <c r="JK251" s="25" t="s">
        <v>326</v>
      </c>
      <c r="JL251" s="25" t="s">
        <v>326</v>
      </c>
      <c r="JM251" s="25" t="s">
        <v>326</v>
      </c>
      <c r="JN251" s="25" t="s">
        <v>25968</v>
      </c>
      <c r="JO251" s="25" t="s">
        <v>25969</v>
      </c>
      <c r="JP251" s="25" t="s">
        <v>25970</v>
      </c>
      <c r="JQ251" s="25" t="s">
        <v>25971</v>
      </c>
      <c r="JR251" s="25" t="s">
        <v>1327</v>
      </c>
      <c r="JS251" s="25" t="s">
        <v>25972</v>
      </c>
      <c r="JT251" s="25" t="s">
        <v>25973</v>
      </c>
      <c r="JU251" s="25" t="s">
        <v>25974</v>
      </c>
      <c r="JV251" s="25" t="s">
        <v>25975</v>
      </c>
      <c r="JW251" s="25" t="s">
        <v>326</v>
      </c>
      <c r="JX251" s="25" t="s">
        <v>326</v>
      </c>
      <c r="JY251" s="25" t="s">
        <v>326</v>
      </c>
      <c r="JZ251" s="25" t="s">
        <v>326</v>
      </c>
      <c r="KA251" s="25" t="s">
        <v>25976</v>
      </c>
      <c r="KB251" s="25" t="s">
        <v>25977</v>
      </c>
      <c r="KC251" s="25" t="s">
        <v>326</v>
      </c>
      <c r="KD251" s="25" t="s">
        <v>25978</v>
      </c>
      <c r="KG251" s="25" t="s">
        <v>25979</v>
      </c>
      <c r="KH251" s="25" t="s">
        <v>25932</v>
      </c>
      <c r="KI251" s="25" t="s">
        <v>25980</v>
      </c>
      <c r="KJ251" s="25" t="s">
        <v>25978</v>
      </c>
      <c r="KK251" s="25" t="s">
        <v>326</v>
      </c>
      <c r="KL251" s="25" t="s">
        <v>25981</v>
      </c>
      <c r="KM251" s="25" t="s">
        <v>7562</v>
      </c>
      <c r="KN251" s="25" t="s">
        <v>25976</v>
      </c>
      <c r="KO251" s="25" t="s">
        <v>25943</v>
      </c>
      <c r="KP251" s="25" t="s">
        <v>326</v>
      </c>
      <c r="KQ251" s="25" t="s">
        <v>25982</v>
      </c>
      <c r="KR251" s="25" t="s">
        <v>25983</v>
      </c>
      <c r="KS251" s="25" t="s">
        <v>25933</v>
      </c>
      <c r="KT251" s="25" t="s">
        <v>25984</v>
      </c>
      <c r="KW251" s="25" t="s">
        <v>25985</v>
      </c>
      <c r="KX251" s="25" t="s">
        <v>25986</v>
      </c>
      <c r="KY251" s="25" t="s">
        <v>25987</v>
      </c>
    </row>
    <row r="252" spans="1:325" hidden="1" x14ac:dyDescent="0.2">
      <c r="A252" s="24">
        <f>VLOOKUP($H252,xRef2LineOfBusiness!$A$1:$D$1093,1,FALSE)</f>
        <v>198004</v>
      </c>
      <c r="B252" s="24" t="e">
        <f>VLOOKUP($H252,xRef2LineOfBusiness!$A$1:$D$1093,2,FALSE)</f>
        <v>#N/A</v>
      </c>
      <c r="C252" s="24" t="e">
        <f>VLOOKUP($H252,xRef2LineOfBusiness!$A$1:$D$1093,3,FALSE)</f>
        <v>#N/A</v>
      </c>
      <c r="D252" s="24" t="e">
        <f>VLOOKUP($H252,xRef2LineOfBusiness!$A$1:$D$1093,4,FALSE)</f>
        <v>#N/A</v>
      </c>
      <c r="E252" s="25" t="s">
        <v>1122</v>
      </c>
      <c r="F252" s="25" t="s">
        <v>322</v>
      </c>
      <c r="G252" s="25" t="s">
        <v>414</v>
      </c>
      <c r="H252" s="27">
        <v>198004</v>
      </c>
      <c r="I252" s="25" t="s">
        <v>25988</v>
      </c>
      <c r="J252" s="25" t="s">
        <v>25988</v>
      </c>
      <c r="K252" s="25" t="s">
        <v>325</v>
      </c>
      <c r="L252" s="25" t="s">
        <v>325</v>
      </c>
      <c r="M252" s="25" t="s">
        <v>25988</v>
      </c>
      <c r="N252" s="25" t="s">
        <v>326</v>
      </c>
      <c r="O252" s="25" t="s">
        <v>1812</v>
      </c>
      <c r="P252" s="25" t="s">
        <v>25989</v>
      </c>
      <c r="Q252" s="25" t="s">
        <v>25990</v>
      </c>
      <c r="R252" s="25" t="s">
        <v>330</v>
      </c>
      <c r="S252" s="25" t="s">
        <v>331</v>
      </c>
      <c r="T252" s="25" t="s">
        <v>25991</v>
      </c>
      <c r="U252" s="25" t="s">
        <v>25992</v>
      </c>
      <c r="V252" s="25" t="s">
        <v>334</v>
      </c>
      <c r="W252" s="25" t="s">
        <v>1028</v>
      </c>
      <c r="X252" s="25" t="s">
        <v>326</v>
      </c>
      <c r="Y252" s="25" t="s">
        <v>3518</v>
      </c>
      <c r="Z252" s="25" t="s">
        <v>326</v>
      </c>
      <c r="AA252" s="25" t="s">
        <v>3518</v>
      </c>
      <c r="AB252" s="25" t="s">
        <v>326</v>
      </c>
      <c r="AC252" s="25" t="s">
        <v>326</v>
      </c>
      <c r="AD252" s="25" t="s">
        <v>326</v>
      </c>
      <c r="AE252" s="25" t="s">
        <v>326</v>
      </c>
      <c r="AF252" s="25" t="s">
        <v>326</v>
      </c>
      <c r="AG252" s="25" t="s">
        <v>326</v>
      </c>
      <c r="AH252" s="25" t="s">
        <v>326</v>
      </c>
      <c r="AI252" s="25" t="s">
        <v>326</v>
      </c>
      <c r="AJ252" s="25" t="s">
        <v>326</v>
      </c>
      <c r="AK252" s="25" t="s">
        <v>326</v>
      </c>
      <c r="AL252" s="25" t="s">
        <v>326</v>
      </c>
      <c r="AM252" s="25" t="s">
        <v>326</v>
      </c>
      <c r="AN252" s="25" t="s">
        <v>8608</v>
      </c>
      <c r="AO252" s="25" t="s">
        <v>326</v>
      </c>
      <c r="AP252" s="25" t="s">
        <v>326</v>
      </c>
      <c r="AQ252" s="25" t="s">
        <v>326</v>
      </c>
      <c r="AR252" s="25" t="s">
        <v>977</v>
      </c>
      <c r="AS252" s="25" t="s">
        <v>977</v>
      </c>
      <c r="AT252" s="25" t="s">
        <v>9430</v>
      </c>
      <c r="AU252" s="25" t="s">
        <v>1255</v>
      </c>
      <c r="AV252" s="25" t="s">
        <v>326</v>
      </c>
      <c r="AW252" s="25" t="s">
        <v>326</v>
      </c>
      <c r="AX252" s="25" t="s">
        <v>326</v>
      </c>
      <c r="AY252" s="25" t="s">
        <v>326</v>
      </c>
      <c r="AZ252" s="25" t="s">
        <v>326</v>
      </c>
      <c r="BA252" s="25" t="s">
        <v>326</v>
      </c>
      <c r="BB252" s="25" t="s">
        <v>326</v>
      </c>
      <c r="BC252" s="25" t="s">
        <v>326</v>
      </c>
      <c r="BD252" s="25" t="s">
        <v>326</v>
      </c>
      <c r="BE252" s="25" t="s">
        <v>1255</v>
      </c>
      <c r="BF252" s="25" t="s">
        <v>6789</v>
      </c>
      <c r="BG252" s="25" t="s">
        <v>326</v>
      </c>
      <c r="BH252" s="25" t="s">
        <v>326</v>
      </c>
      <c r="BI252" s="25" t="s">
        <v>326</v>
      </c>
      <c r="BJ252" s="25" t="s">
        <v>326</v>
      </c>
      <c r="BK252" s="25" t="s">
        <v>458</v>
      </c>
      <c r="BL252" s="25" t="s">
        <v>326</v>
      </c>
      <c r="BM252" s="25" t="s">
        <v>326</v>
      </c>
      <c r="BN252" s="25" t="s">
        <v>326</v>
      </c>
      <c r="BO252" s="25" t="s">
        <v>326</v>
      </c>
      <c r="BP252" s="25" t="s">
        <v>326</v>
      </c>
      <c r="BQ252" s="25" t="s">
        <v>326</v>
      </c>
      <c r="BR252" s="25" t="s">
        <v>325</v>
      </c>
      <c r="BS252" s="25" t="s">
        <v>326</v>
      </c>
      <c r="BT252" s="25" t="s">
        <v>326</v>
      </c>
      <c r="BU252" s="25" t="s">
        <v>326</v>
      </c>
      <c r="BV252" s="25" t="s">
        <v>365</v>
      </c>
      <c r="BW252" s="25" t="s">
        <v>24801</v>
      </c>
      <c r="BX252" s="25" t="s">
        <v>326</v>
      </c>
      <c r="BY252" s="25" t="s">
        <v>326</v>
      </c>
      <c r="BZ252" s="25" t="s">
        <v>326</v>
      </c>
      <c r="CA252" s="25" t="s">
        <v>326</v>
      </c>
      <c r="CB252" s="25" t="s">
        <v>326</v>
      </c>
      <c r="CC252" s="25" t="s">
        <v>326</v>
      </c>
      <c r="CD252" s="25" t="s">
        <v>326</v>
      </c>
      <c r="CE252" s="25" t="s">
        <v>326</v>
      </c>
      <c r="CF252" s="25" t="s">
        <v>24801</v>
      </c>
      <c r="CG252" s="25" t="s">
        <v>2516</v>
      </c>
      <c r="CH252" s="25" t="s">
        <v>326</v>
      </c>
      <c r="CI252" s="25" t="s">
        <v>326</v>
      </c>
      <c r="CJ252" s="25" t="s">
        <v>326</v>
      </c>
      <c r="CK252" s="25" t="s">
        <v>424</v>
      </c>
      <c r="CL252" s="25" t="s">
        <v>424</v>
      </c>
      <c r="CM252" s="25" t="s">
        <v>326</v>
      </c>
      <c r="CN252" s="25" t="s">
        <v>326</v>
      </c>
      <c r="CO252" s="25" t="s">
        <v>908</v>
      </c>
      <c r="CP252" s="25" t="s">
        <v>326</v>
      </c>
      <c r="CQ252" s="25" t="s">
        <v>1074</v>
      </c>
      <c r="CR252" s="25" t="s">
        <v>6789</v>
      </c>
      <c r="CS252" s="25" t="s">
        <v>25993</v>
      </c>
      <c r="CT252" s="25" t="s">
        <v>326</v>
      </c>
      <c r="CU252" s="25" t="s">
        <v>25993</v>
      </c>
      <c r="CV252" s="25" t="s">
        <v>564</v>
      </c>
      <c r="CW252" s="25" t="s">
        <v>326</v>
      </c>
      <c r="CX252" s="25" t="s">
        <v>564</v>
      </c>
      <c r="CY252" s="25" t="s">
        <v>13191</v>
      </c>
      <c r="CZ252" s="25" t="s">
        <v>7984</v>
      </c>
      <c r="DA252" s="25" t="s">
        <v>326</v>
      </c>
      <c r="DB252" s="25" t="s">
        <v>1484</v>
      </c>
      <c r="DC252" s="25" t="s">
        <v>1185</v>
      </c>
      <c r="DD252" s="25" t="s">
        <v>1739</v>
      </c>
      <c r="DE252" s="25" t="s">
        <v>326</v>
      </c>
      <c r="DF252" s="25" t="s">
        <v>326</v>
      </c>
      <c r="DG252" s="25" t="s">
        <v>4335</v>
      </c>
      <c r="DH252" s="25" t="s">
        <v>326</v>
      </c>
      <c r="DI252" s="25" t="s">
        <v>350</v>
      </c>
      <c r="DJ252" s="25" t="s">
        <v>326</v>
      </c>
      <c r="DK252" s="25" t="s">
        <v>341</v>
      </c>
      <c r="DL252" s="25" t="s">
        <v>326</v>
      </c>
      <c r="DM252" s="25" t="s">
        <v>326</v>
      </c>
      <c r="DN252" s="25" t="s">
        <v>326</v>
      </c>
      <c r="DO252" s="25" t="s">
        <v>326</v>
      </c>
      <c r="DP252" s="25" t="s">
        <v>326</v>
      </c>
      <c r="DQ252" s="25" t="s">
        <v>326</v>
      </c>
      <c r="DR252" s="25" t="s">
        <v>2735</v>
      </c>
      <c r="DS252" s="25" t="s">
        <v>591</v>
      </c>
      <c r="DT252" s="25" t="s">
        <v>326</v>
      </c>
      <c r="DU252" s="25" t="s">
        <v>326</v>
      </c>
      <c r="DV252" s="25" t="s">
        <v>326</v>
      </c>
      <c r="DW252" s="25" t="s">
        <v>326</v>
      </c>
      <c r="DX252" s="25" t="s">
        <v>591</v>
      </c>
      <c r="DY252" s="25" t="s">
        <v>326</v>
      </c>
      <c r="DZ252" s="25" t="s">
        <v>326</v>
      </c>
      <c r="EA252" s="25" t="s">
        <v>326</v>
      </c>
      <c r="EB252" s="25" t="s">
        <v>591</v>
      </c>
      <c r="EC252" s="25" t="s">
        <v>326</v>
      </c>
      <c r="ED252" s="25" t="s">
        <v>591</v>
      </c>
      <c r="EE252" s="25" t="s">
        <v>326</v>
      </c>
      <c r="EF252" s="25" t="s">
        <v>326</v>
      </c>
      <c r="EG252" s="25" t="s">
        <v>326</v>
      </c>
      <c r="EH252" s="25" t="s">
        <v>326</v>
      </c>
      <c r="EI252" s="25" t="s">
        <v>325</v>
      </c>
      <c r="FE252" s="25" t="s">
        <v>1145</v>
      </c>
      <c r="FF252" s="25" t="s">
        <v>25994</v>
      </c>
      <c r="FG252" s="25" t="s">
        <v>25994</v>
      </c>
      <c r="FH252" s="25" t="s">
        <v>1074</v>
      </c>
      <c r="FI252" s="25" t="s">
        <v>1074</v>
      </c>
      <c r="FJ252" s="25" t="s">
        <v>25995</v>
      </c>
      <c r="FK252" s="25" t="s">
        <v>25995</v>
      </c>
      <c r="FL252" s="25" t="s">
        <v>25995</v>
      </c>
      <c r="FM252" s="25" t="s">
        <v>25996</v>
      </c>
      <c r="FN252" s="25" t="s">
        <v>14958</v>
      </c>
      <c r="FO252" s="25" t="s">
        <v>355</v>
      </c>
      <c r="FP252" s="25" t="s">
        <v>25997</v>
      </c>
      <c r="FQ252" s="25" t="s">
        <v>25997</v>
      </c>
      <c r="FR252" s="25" t="s">
        <v>2449</v>
      </c>
      <c r="FS252" s="25" t="s">
        <v>2449</v>
      </c>
      <c r="FT252" s="25" t="s">
        <v>25998</v>
      </c>
      <c r="FU252" s="25" t="s">
        <v>25999</v>
      </c>
      <c r="FV252" s="25" t="s">
        <v>16080</v>
      </c>
      <c r="FW252" s="25" t="s">
        <v>26000</v>
      </c>
      <c r="FX252" s="25" t="s">
        <v>26001</v>
      </c>
      <c r="FY252" s="25" t="s">
        <v>326</v>
      </c>
      <c r="FZ252" s="25" t="s">
        <v>326</v>
      </c>
      <c r="GA252" s="25" t="s">
        <v>26002</v>
      </c>
      <c r="GB252" s="25" t="s">
        <v>26002</v>
      </c>
      <c r="GC252" s="25" t="s">
        <v>326</v>
      </c>
      <c r="GD252" s="25" t="s">
        <v>326</v>
      </c>
      <c r="GE252" s="25" t="s">
        <v>326</v>
      </c>
      <c r="GF252" s="25" t="s">
        <v>326</v>
      </c>
      <c r="GG252" s="25" t="s">
        <v>26003</v>
      </c>
      <c r="GH252" s="25" t="s">
        <v>26004</v>
      </c>
      <c r="GI252" s="25" t="s">
        <v>26005</v>
      </c>
      <c r="GJ252" s="25" t="s">
        <v>26006</v>
      </c>
      <c r="GK252" s="25" t="s">
        <v>26007</v>
      </c>
      <c r="GL252" s="25" t="s">
        <v>25999</v>
      </c>
      <c r="GM252" s="25" t="s">
        <v>326</v>
      </c>
      <c r="GN252" s="25" t="s">
        <v>26008</v>
      </c>
      <c r="GO252" s="25" t="s">
        <v>26009</v>
      </c>
      <c r="GP252" s="25" t="s">
        <v>26010</v>
      </c>
      <c r="GQ252" s="25" t="s">
        <v>355</v>
      </c>
      <c r="GR252" s="25" t="s">
        <v>355</v>
      </c>
      <c r="GS252" s="25" t="s">
        <v>26009</v>
      </c>
      <c r="GT252" s="25" t="s">
        <v>22405</v>
      </c>
      <c r="GU252" s="25" t="s">
        <v>26011</v>
      </c>
      <c r="GV252" s="25" t="s">
        <v>1823</v>
      </c>
      <c r="GW252" s="25" t="s">
        <v>26012</v>
      </c>
      <c r="GX252" s="25" t="s">
        <v>1211</v>
      </c>
      <c r="GY252" s="25" t="s">
        <v>325</v>
      </c>
      <c r="GZ252" s="25" t="s">
        <v>2566</v>
      </c>
      <c r="HA252" s="25" t="s">
        <v>2735</v>
      </c>
      <c r="HB252" s="25" t="s">
        <v>439</v>
      </c>
      <c r="HC252" s="25" t="s">
        <v>326</v>
      </c>
      <c r="HD252" s="25" t="s">
        <v>439</v>
      </c>
      <c r="HE252" s="25" t="s">
        <v>1267</v>
      </c>
      <c r="HF252" s="25" t="s">
        <v>26013</v>
      </c>
      <c r="HG252" s="25" t="s">
        <v>16080</v>
      </c>
      <c r="HH252" s="25" t="s">
        <v>26014</v>
      </c>
      <c r="HI252" s="25" t="s">
        <v>26015</v>
      </c>
      <c r="HJ252" s="25" t="s">
        <v>26016</v>
      </c>
      <c r="HM252" s="25" t="s">
        <v>26017</v>
      </c>
      <c r="HN252" s="25" t="s">
        <v>326</v>
      </c>
      <c r="HO252" s="25" t="s">
        <v>326</v>
      </c>
      <c r="HP252" s="25" t="s">
        <v>325</v>
      </c>
      <c r="HQ252" s="25" t="s">
        <v>326</v>
      </c>
      <c r="HR252" s="25" t="s">
        <v>6068</v>
      </c>
      <c r="HT252" s="25" t="s">
        <v>26017</v>
      </c>
      <c r="HU252" s="25" t="s">
        <v>355</v>
      </c>
      <c r="HV252" s="25" t="s">
        <v>326</v>
      </c>
      <c r="HW252" s="25" t="s">
        <v>326</v>
      </c>
      <c r="HX252" s="25" t="s">
        <v>26018</v>
      </c>
      <c r="HY252" s="25" t="s">
        <v>26019</v>
      </c>
      <c r="HZ252" s="25" t="s">
        <v>326</v>
      </c>
      <c r="IA252" s="25" t="s">
        <v>2449</v>
      </c>
      <c r="IC252" s="25" t="s">
        <v>26020</v>
      </c>
      <c r="ID252" s="25" t="s">
        <v>26021</v>
      </c>
      <c r="IE252" s="25" t="s">
        <v>390</v>
      </c>
      <c r="IF252" s="25" t="s">
        <v>2449</v>
      </c>
      <c r="IG252" s="25" t="s">
        <v>24801</v>
      </c>
      <c r="IH252" s="25" t="s">
        <v>26022</v>
      </c>
      <c r="II252" s="25" t="s">
        <v>26022</v>
      </c>
      <c r="IJ252" s="25" t="s">
        <v>24801</v>
      </c>
      <c r="IK252" s="25" t="s">
        <v>26023</v>
      </c>
      <c r="IL252" s="25" t="s">
        <v>12723</v>
      </c>
      <c r="IM252" s="25" t="s">
        <v>1074</v>
      </c>
      <c r="IN252" s="25" t="s">
        <v>326</v>
      </c>
      <c r="IO252" s="25" t="s">
        <v>326</v>
      </c>
      <c r="IP252" s="25" t="s">
        <v>326</v>
      </c>
      <c r="IQ252" s="25" t="s">
        <v>326</v>
      </c>
      <c r="IR252" s="25" t="s">
        <v>326</v>
      </c>
      <c r="IS252" s="25" t="s">
        <v>26019</v>
      </c>
      <c r="IT252" s="25" t="s">
        <v>18196</v>
      </c>
      <c r="IU252" s="25" t="s">
        <v>345</v>
      </c>
      <c r="IV252" s="25" t="s">
        <v>365</v>
      </c>
      <c r="IW252" s="25" t="s">
        <v>326</v>
      </c>
      <c r="IX252" s="25" t="s">
        <v>977</v>
      </c>
      <c r="IY252" s="25" t="s">
        <v>326</v>
      </c>
      <c r="IZ252" s="25" t="s">
        <v>326</v>
      </c>
      <c r="JA252" s="25" t="s">
        <v>326</v>
      </c>
      <c r="JB252" s="25" t="s">
        <v>326</v>
      </c>
      <c r="JC252" s="25" t="s">
        <v>326</v>
      </c>
      <c r="JD252" s="25" t="s">
        <v>395</v>
      </c>
      <c r="JE252" s="25" t="s">
        <v>396</v>
      </c>
      <c r="JF252" s="25" t="s">
        <v>395</v>
      </c>
      <c r="JG252" s="25" t="s">
        <v>396</v>
      </c>
      <c r="JH252" s="25" t="s">
        <v>1739</v>
      </c>
      <c r="JI252" s="25" t="s">
        <v>326</v>
      </c>
      <c r="JJ252" s="25" t="s">
        <v>326</v>
      </c>
      <c r="JK252" s="25" t="s">
        <v>326</v>
      </c>
      <c r="JL252" s="25" t="s">
        <v>326</v>
      </c>
      <c r="JM252" s="25" t="s">
        <v>326</v>
      </c>
      <c r="JN252" s="25" t="s">
        <v>26024</v>
      </c>
      <c r="JO252" s="25" t="s">
        <v>19346</v>
      </c>
      <c r="JP252" s="25" t="s">
        <v>26025</v>
      </c>
      <c r="JQ252" s="25" t="s">
        <v>19346</v>
      </c>
      <c r="JR252" s="25" t="s">
        <v>26026</v>
      </c>
      <c r="JS252" s="25" t="s">
        <v>26027</v>
      </c>
      <c r="JT252" s="25" t="s">
        <v>9218</v>
      </c>
      <c r="JU252" s="25" t="s">
        <v>26027</v>
      </c>
      <c r="JV252" s="25" t="s">
        <v>26028</v>
      </c>
      <c r="JW252" s="25" t="s">
        <v>326</v>
      </c>
      <c r="JX252" s="25" t="s">
        <v>26029</v>
      </c>
      <c r="JY252" s="25" t="s">
        <v>26030</v>
      </c>
      <c r="JZ252" s="25" t="s">
        <v>26022</v>
      </c>
      <c r="KA252" s="25" t="s">
        <v>26031</v>
      </c>
      <c r="KB252" s="25" t="s">
        <v>26032</v>
      </c>
      <c r="KC252" s="25" t="s">
        <v>26022</v>
      </c>
      <c r="KD252" s="25" t="s">
        <v>26033</v>
      </c>
      <c r="KE252" s="25" t="s">
        <v>422</v>
      </c>
      <c r="KF252" s="25" t="s">
        <v>14958</v>
      </c>
      <c r="KG252" s="25" t="s">
        <v>26034</v>
      </c>
      <c r="KH252" s="25" t="s">
        <v>25995</v>
      </c>
      <c r="KI252" s="25" t="s">
        <v>26035</v>
      </c>
      <c r="KJ252" s="25" t="s">
        <v>26033</v>
      </c>
      <c r="KK252" s="25" t="s">
        <v>26036</v>
      </c>
      <c r="KL252" s="25" t="s">
        <v>26037</v>
      </c>
      <c r="KM252" s="25" t="s">
        <v>2077</v>
      </c>
      <c r="KN252" s="25" t="s">
        <v>26031</v>
      </c>
      <c r="KO252" s="25" t="s">
        <v>26003</v>
      </c>
      <c r="KP252" s="25" t="s">
        <v>26018</v>
      </c>
      <c r="KQ252" s="25" t="s">
        <v>26038</v>
      </c>
      <c r="KR252" s="25" t="s">
        <v>26039</v>
      </c>
      <c r="KS252" s="25" t="s">
        <v>25996</v>
      </c>
      <c r="KT252" s="25" t="s">
        <v>26040</v>
      </c>
      <c r="KU252" s="25" t="s">
        <v>4347</v>
      </c>
      <c r="KV252" s="25" t="s">
        <v>26041</v>
      </c>
      <c r="KW252" s="25" t="s">
        <v>26042</v>
      </c>
      <c r="KX252" s="25" t="s">
        <v>26043</v>
      </c>
      <c r="KY252" s="25" t="s">
        <v>8578</v>
      </c>
    </row>
    <row r="253" spans="1:325" hidden="1" x14ac:dyDescent="0.2">
      <c r="A253" s="24">
        <f>VLOOKUP($H253,xRef2LineOfBusiness!$A$1:$D$1093,1,FALSE)</f>
        <v>67732</v>
      </c>
      <c r="B253" s="24" t="e">
        <f>VLOOKUP($H253,xRef2LineOfBusiness!$A$1:$D$1093,2,FALSE)</f>
        <v>#N/A</v>
      </c>
      <c r="C253" s="24" t="e">
        <f>VLOOKUP($H253,xRef2LineOfBusiness!$A$1:$D$1093,3,FALSE)</f>
        <v>#N/A</v>
      </c>
      <c r="D253" s="24" t="e">
        <f>VLOOKUP($H253,xRef2LineOfBusiness!$A$1:$D$1093,4,FALSE)</f>
        <v>#N/A</v>
      </c>
      <c r="E253" s="25" t="s">
        <v>18608</v>
      </c>
      <c r="F253" s="25" t="s">
        <v>322</v>
      </c>
      <c r="G253" s="25" t="s">
        <v>414</v>
      </c>
      <c r="H253" s="27">
        <v>67732</v>
      </c>
      <c r="I253" s="25" t="s">
        <v>26044</v>
      </c>
      <c r="J253" s="25" t="s">
        <v>26044</v>
      </c>
      <c r="K253" s="25" t="s">
        <v>325</v>
      </c>
      <c r="L253" s="25" t="s">
        <v>325</v>
      </c>
      <c r="M253" s="25" t="s">
        <v>26044</v>
      </c>
      <c r="N253" s="25" t="s">
        <v>326</v>
      </c>
      <c r="O253" s="25" t="s">
        <v>1253</v>
      </c>
      <c r="P253" s="25" t="s">
        <v>26045</v>
      </c>
      <c r="Q253" s="25" t="s">
        <v>26046</v>
      </c>
      <c r="R253" s="25" t="s">
        <v>330</v>
      </c>
      <c r="S253" s="25" t="s">
        <v>1819</v>
      </c>
      <c r="T253" s="25" t="s">
        <v>26047</v>
      </c>
      <c r="U253" s="25" t="s">
        <v>26048</v>
      </c>
      <c r="V253" s="25" t="s">
        <v>334</v>
      </c>
      <c r="W253" s="25" t="s">
        <v>26049</v>
      </c>
      <c r="X253" s="25" t="s">
        <v>326</v>
      </c>
      <c r="Y253" s="25" t="s">
        <v>26050</v>
      </c>
      <c r="Z253" s="25" t="s">
        <v>326</v>
      </c>
      <c r="AA253" s="25" t="s">
        <v>26050</v>
      </c>
      <c r="AB253" s="25" t="s">
        <v>326</v>
      </c>
      <c r="AC253" s="25" t="s">
        <v>326</v>
      </c>
      <c r="AD253" s="25" t="s">
        <v>326</v>
      </c>
      <c r="AE253" s="25" t="s">
        <v>26051</v>
      </c>
      <c r="AF253" s="25" t="s">
        <v>326</v>
      </c>
      <c r="AG253" s="25" t="s">
        <v>26051</v>
      </c>
      <c r="AH253" s="25" t="s">
        <v>326</v>
      </c>
      <c r="AI253" s="25" t="s">
        <v>326</v>
      </c>
      <c r="AJ253" s="25" t="s">
        <v>326</v>
      </c>
      <c r="AK253" s="25" t="s">
        <v>326</v>
      </c>
      <c r="AL253" s="25" t="s">
        <v>326</v>
      </c>
      <c r="AM253" s="25" t="s">
        <v>326</v>
      </c>
      <c r="AN253" s="25" t="s">
        <v>26052</v>
      </c>
      <c r="AO253" s="25" t="s">
        <v>326</v>
      </c>
      <c r="AP253" s="25" t="s">
        <v>26053</v>
      </c>
      <c r="AQ253" s="25" t="s">
        <v>26054</v>
      </c>
      <c r="AR253" s="25" t="s">
        <v>26055</v>
      </c>
      <c r="AS253" s="25" t="s">
        <v>26055</v>
      </c>
      <c r="AT253" s="25" t="s">
        <v>26056</v>
      </c>
      <c r="AU253" s="25" t="s">
        <v>26057</v>
      </c>
      <c r="AV253" s="25" t="s">
        <v>326</v>
      </c>
      <c r="AW253" s="25" t="s">
        <v>1181</v>
      </c>
      <c r="AX253" s="25" t="s">
        <v>3524</v>
      </c>
      <c r="AY253" s="25" t="s">
        <v>26058</v>
      </c>
      <c r="AZ253" s="25" t="s">
        <v>326</v>
      </c>
      <c r="BA253" s="25" t="s">
        <v>326</v>
      </c>
      <c r="BB253" s="25" t="s">
        <v>326</v>
      </c>
      <c r="BC253" s="25" t="s">
        <v>326</v>
      </c>
      <c r="BD253" s="25" t="s">
        <v>326</v>
      </c>
      <c r="BE253" s="25" t="s">
        <v>26059</v>
      </c>
      <c r="BF253" s="25" t="s">
        <v>26060</v>
      </c>
      <c r="BG253" s="25" t="s">
        <v>326</v>
      </c>
      <c r="BH253" s="25" t="s">
        <v>26061</v>
      </c>
      <c r="BI253" s="25" t="s">
        <v>26062</v>
      </c>
      <c r="BJ253" s="25" t="s">
        <v>326</v>
      </c>
      <c r="BK253" s="25" t="s">
        <v>26063</v>
      </c>
      <c r="BL253" s="25" t="s">
        <v>326</v>
      </c>
      <c r="BM253" s="25" t="s">
        <v>326</v>
      </c>
      <c r="BN253" s="25" t="s">
        <v>326</v>
      </c>
      <c r="BO253" s="25" t="s">
        <v>326</v>
      </c>
      <c r="BP253" s="25" t="s">
        <v>326</v>
      </c>
      <c r="BQ253" s="25" t="s">
        <v>326</v>
      </c>
      <c r="BR253" s="25" t="s">
        <v>1252</v>
      </c>
      <c r="BS253" s="25" t="s">
        <v>326</v>
      </c>
      <c r="BT253" s="25" t="s">
        <v>326</v>
      </c>
      <c r="BU253" s="25" t="s">
        <v>326</v>
      </c>
      <c r="BV253" s="25" t="s">
        <v>26064</v>
      </c>
      <c r="BW253" s="25" t="s">
        <v>326</v>
      </c>
      <c r="BX253" s="25" t="s">
        <v>326</v>
      </c>
      <c r="BY253" s="25" t="s">
        <v>326</v>
      </c>
      <c r="BZ253" s="25" t="s">
        <v>326</v>
      </c>
      <c r="CA253" s="25" t="s">
        <v>26065</v>
      </c>
      <c r="CB253" s="25" t="s">
        <v>326</v>
      </c>
      <c r="CC253" s="25" t="s">
        <v>326</v>
      </c>
      <c r="CD253" s="25" t="s">
        <v>326</v>
      </c>
      <c r="CE253" s="25" t="s">
        <v>326</v>
      </c>
      <c r="CF253" s="25" t="s">
        <v>26065</v>
      </c>
      <c r="CG253" s="25" t="s">
        <v>26066</v>
      </c>
      <c r="CH253" s="25" t="s">
        <v>326</v>
      </c>
      <c r="CI253" s="25" t="s">
        <v>326</v>
      </c>
      <c r="CJ253" s="25" t="s">
        <v>326</v>
      </c>
      <c r="CK253" s="25" t="s">
        <v>2688</v>
      </c>
      <c r="CL253" s="25" t="s">
        <v>326</v>
      </c>
      <c r="CM253" s="25" t="s">
        <v>26067</v>
      </c>
      <c r="CN253" s="25" t="s">
        <v>326</v>
      </c>
      <c r="CO253" s="25" t="s">
        <v>26068</v>
      </c>
      <c r="CP253" s="25" t="s">
        <v>26069</v>
      </c>
      <c r="CQ253" s="25" t="s">
        <v>26070</v>
      </c>
      <c r="CR253" s="25" t="s">
        <v>26060</v>
      </c>
      <c r="CS253" s="25" t="s">
        <v>26071</v>
      </c>
      <c r="CT253" s="25" t="s">
        <v>326</v>
      </c>
      <c r="CU253" s="25" t="s">
        <v>26071</v>
      </c>
      <c r="CV253" s="25" t="s">
        <v>26072</v>
      </c>
      <c r="CW253" s="25" t="s">
        <v>326</v>
      </c>
      <c r="CX253" s="25" t="s">
        <v>26072</v>
      </c>
      <c r="CY253" s="25" t="s">
        <v>26073</v>
      </c>
      <c r="CZ253" s="25" t="s">
        <v>26074</v>
      </c>
      <c r="DA253" s="25" t="s">
        <v>326</v>
      </c>
      <c r="DB253" s="25" t="s">
        <v>326</v>
      </c>
      <c r="DC253" s="25" t="s">
        <v>13183</v>
      </c>
      <c r="DD253" s="25" t="s">
        <v>26075</v>
      </c>
      <c r="DE253" s="25" t="s">
        <v>578</v>
      </c>
      <c r="DF253" s="25" t="s">
        <v>326</v>
      </c>
      <c r="DG253" s="25" t="s">
        <v>26076</v>
      </c>
      <c r="DH253" s="25" t="s">
        <v>326</v>
      </c>
      <c r="DI253" s="25" t="s">
        <v>26077</v>
      </c>
      <c r="DJ253" s="25" t="s">
        <v>326</v>
      </c>
      <c r="DK253" s="25" t="s">
        <v>26078</v>
      </c>
      <c r="DL253" s="25" t="s">
        <v>326</v>
      </c>
      <c r="DM253" s="25" t="s">
        <v>326</v>
      </c>
      <c r="DN253" s="25" t="s">
        <v>26079</v>
      </c>
      <c r="DO253" s="25" t="s">
        <v>326</v>
      </c>
      <c r="DP253" s="25" t="s">
        <v>326</v>
      </c>
      <c r="DQ253" s="25" t="s">
        <v>326</v>
      </c>
      <c r="DR253" s="25" t="s">
        <v>26080</v>
      </c>
      <c r="DS253" s="25" t="s">
        <v>26081</v>
      </c>
      <c r="DT253" s="25" t="s">
        <v>326</v>
      </c>
      <c r="DU253" s="25" t="s">
        <v>326</v>
      </c>
      <c r="DV253" s="25" t="s">
        <v>326</v>
      </c>
      <c r="DW253" s="25" t="s">
        <v>326</v>
      </c>
      <c r="DX253" s="25" t="s">
        <v>26081</v>
      </c>
      <c r="DY253" s="25" t="s">
        <v>326</v>
      </c>
      <c r="DZ253" s="25" t="s">
        <v>326</v>
      </c>
      <c r="EA253" s="25" t="s">
        <v>326</v>
      </c>
      <c r="EB253" s="25" t="s">
        <v>26081</v>
      </c>
      <c r="EC253" s="25" t="s">
        <v>11600</v>
      </c>
      <c r="ED253" s="25" t="s">
        <v>26082</v>
      </c>
      <c r="EE253" s="25" t="s">
        <v>326</v>
      </c>
      <c r="EF253" s="25" t="s">
        <v>326</v>
      </c>
      <c r="EG253" s="25" t="s">
        <v>326</v>
      </c>
      <c r="EH253" s="25" t="s">
        <v>326</v>
      </c>
      <c r="EI253" s="25" t="s">
        <v>325</v>
      </c>
      <c r="FE253" s="25" t="s">
        <v>26083</v>
      </c>
      <c r="FF253" s="25" t="s">
        <v>26084</v>
      </c>
      <c r="FG253" s="25" t="s">
        <v>26085</v>
      </c>
      <c r="FH253" s="25" t="s">
        <v>26070</v>
      </c>
      <c r="FI253" s="25" t="s">
        <v>26070</v>
      </c>
      <c r="FJ253" s="25" t="s">
        <v>26086</v>
      </c>
      <c r="FK253" s="25" t="s">
        <v>26086</v>
      </c>
      <c r="FL253" s="25" t="s">
        <v>26086</v>
      </c>
      <c r="FM253" s="25" t="s">
        <v>26087</v>
      </c>
      <c r="FN253" s="25" t="s">
        <v>26088</v>
      </c>
      <c r="FO253" s="25" t="s">
        <v>356</v>
      </c>
      <c r="FP253" s="25" t="s">
        <v>356</v>
      </c>
      <c r="FQ253" s="25" t="s">
        <v>356</v>
      </c>
      <c r="FR253" s="25" t="s">
        <v>18817</v>
      </c>
      <c r="FS253" s="25" t="s">
        <v>18817</v>
      </c>
      <c r="FT253" s="25" t="s">
        <v>26089</v>
      </c>
      <c r="FU253" s="25" t="s">
        <v>26090</v>
      </c>
      <c r="FV253" s="25" t="s">
        <v>26091</v>
      </c>
      <c r="FW253" s="25" t="s">
        <v>26092</v>
      </c>
      <c r="FX253" s="25" t="s">
        <v>26093</v>
      </c>
      <c r="FY253" s="25" t="s">
        <v>326</v>
      </c>
      <c r="FZ253" s="25" t="s">
        <v>326</v>
      </c>
      <c r="GA253" s="25" t="s">
        <v>26094</v>
      </c>
      <c r="GB253" s="25" t="s">
        <v>26094</v>
      </c>
      <c r="GC253" s="25" t="s">
        <v>326</v>
      </c>
      <c r="GD253" s="25" t="s">
        <v>326</v>
      </c>
      <c r="GE253" s="25" t="s">
        <v>26095</v>
      </c>
      <c r="GF253" s="25" t="s">
        <v>26095</v>
      </c>
      <c r="GG253" s="25" t="s">
        <v>26096</v>
      </c>
      <c r="GH253" s="25" t="s">
        <v>26097</v>
      </c>
      <c r="GI253" s="25" t="s">
        <v>26098</v>
      </c>
      <c r="GJ253" s="25" t="s">
        <v>26099</v>
      </c>
      <c r="GK253" s="25" t="s">
        <v>26100</v>
      </c>
      <c r="GL253" s="25" t="s">
        <v>26090</v>
      </c>
      <c r="GM253" s="25" t="s">
        <v>356</v>
      </c>
      <c r="GN253" s="25" t="s">
        <v>356</v>
      </c>
      <c r="GO253" s="25" t="s">
        <v>356</v>
      </c>
      <c r="GP253" s="25" t="s">
        <v>356</v>
      </c>
      <c r="GQ253" s="25" t="s">
        <v>356</v>
      </c>
      <c r="GR253" s="25" t="s">
        <v>356</v>
      </c>
      <c r="GS253" s="25" t="s">
        <v>26101</v>
      </c>
      <c r="HF253" s="25" t="s">
        <v>26102</v>
      </c>
      <c r="HG253" s="25" t="s">
        <v>26091</v>
      </c>
      <c r="HH253" s="25" t="s">
        <v>26103</v>
      </c>
      <c r="HI253" s="25" t="s">
        <v>326</v>
      </c>
      <c r="HJ253" s="25" t="s">
        <v>26104</v>
      </c>
      <c r="HM253" s="25" t="s">
        <v>26105</v>
      </c>
      <c r="HN253" s="25" t="s">
        <v>326</v>
      </c>
      <c r="HO253" s="25" t="s">
        <v>26106</v>
      </c>
      <c r="HP253" s="25" t="s">
        <v>1252</v>
      </c>
      <c r="HQ253" s="25" t="s">
        <v>26065</v>
      </c>
      <c r="HR253" s="25" t="s">
        <v>6068</v>
      </c>
      <c r="HT253" s="25" t="s">
        <v>26105</v>
      </c>
      <c r="HU253" s="25" t="s">
        <v>26107</v>
      </c>
      <c r="HV253" s="25" t="s">
        <v>326</v>
      </c>
      <c r="HW253" s="25" t="s">
        <v>326</v>
      </c>
      <c r="HX253" s="25" t="s">
        <v>26108</v>
      </c>
      <c r="HY253" s="25" t="s">
        <v>26109</v>
      </c>
      <c r="HZ253" s="25" t="s">
        <v>326</v>
      </c>
      <c r="IA253" s="25" t="s">
        <v>26110</v>
      </c>
      <c r="IC253" s="25" t="s">
        <v>26111</v>
      </c>
      <c r="IE253" s="25" t="s">
        <v>422</v>
      </c>
      <c r="IG253" s="25" t="s">
        <v>26112</v>
      </c>
      <c r="IH253" s="25" t="s">
        <v>26113</v>
      </c>
      <c r="II253" s="25" t="s">
        <v>26113</v>
      </c>
      <c r="IJ253" s="25" t="s">
        <v>26112</v>
      </c>
      <c r="IK253" s="25" t="s">
        <v>26114</v>
      </c>
      <c r="IM253" s="25" t="s">
        <v>26070</v>
      </c>
      <c r="IN253" s="25" t="s">
        <v>326</v>
      </c>
      <c r="IO253" s="25" t="s">
        <v>326</v>
      </c>
      <c r="IP253" s="25" t="s">
        <v>326</v>
      </c>
      <c r="IQ253" s="25" t="s">
        <v>326</v>
      </c>
      <c r="IR253" s="25" t="s">
        <v>326</v>
      </c>
      <c r="IW253" s="25" t="s">
        <v>26051</v>
      </c>
      <c r="IX253" s="25" t="s">
        <v>26115</v>
      </c>
      <c r="IY253" s="25" t="s">
        <v>26116</v>
      </c>
      <c r="IZ253" s="25" t="s">
        <v>326</v>
      </c>
      <c r="JA253" s="25" t="s">
        <v>326</v>
      </c>
      <c r="JB253" s="25" t="s">
        <v>26117</v>
      </c>
      <c r="JC253" s="25" t="s">
        <v>326</v>
      </c>
      <c r="JD253" s="25" t="s">
        <v>395</v>
      </c>
      <c r="JE253" s="25" t="s">
        <v>396</v>
      </c>
      <c r="JF253" s="25" t="s">
        <v>395</v>
      </c>
      <c r="JG253" s="25" t="s">
        <v>396</v>
      </c>
      <c r="JH253" s="25" t="s">
        <v>26118</v>
      </c>
      <c r="JI253" s="25" t="s">
        <v>326</v>
      </c>
      <c r="JJ253" s="25" t="s">
        <v>326</v>
      </c>
      <c r="JK253" s="25" t="s">
        <v>326</v>
      </c>
      <c r="JL253" s="25" t="s">
        <v>326</v>
      </c>
      <c r="JM253" s="25" t="s">
        <v>326</v>
      </c>
      <c r="JW253" s="25" t="s">
        <v>326</v>
      </c>
      <c r="JX253" s="25" t="s">
        <v>326</v>
      </c>
      <c r="JZ253" s="25" t="s">
        <v>26119</v>
      </c>
      <c r="KA253" s="25" t="s">
        <v>26120</v>
      </c>
      <c r="KC253" s="25" t="s">
        <v>26113</v>
      </c>
      <c r="KD253" s="25" t="s">
        <v>9887</v>
      </c>
      <c r="KF253" s="25" t="s">
        <v>26088</v>
      </c>
      <c r="KH253" s="25" t="s">
        <v>26086</v>
      </c>
      <c r="KI253" s="25" t="s">
        <v>26121</v>
      </c>
      <c r="KJ253" s="25" t="s">
        <v>9887</v>
      </c>
      <c r="KK253" s="25" t="s">
        <v>26122</v>
      </c>
      <c r="KL253" s="25" t="s">
        <v>26123</v>
      </c>
      <c r="KN253" s="25" t="s">
        <v>26120</v>
      </c>
      <c r="KO253" s="25" t="s">
        <v>26096</v>
      </c>
      <c r="KP253" s="25" t="s">
        <v>26108</v>
      </c>
      <c r="KR253" s="25" t="s">
        <v>26124</v>
      </c>
      <c r="KS253" s="25" t="s">
        <v>26087</v>
      </c>
      <c r="KT253" s="25" t="s">
        <v>26125</v>
      </c>
      <c r="KU253" s="25" t="s">
        <v>26126</v>
      </c>
      <c r="KV253" s="25" t="s">
        <v>26127</v>
      </c>
      <c r="KW253" s="25" t="s">
        <v>26128</v>
      </c>
      <c r="KY253" s="25" t="s">
        <v>26129</v>
      </c>
    </row>
    <row r="254" spans="1:325" x14ac:dyDescent="0.2">
      <c r="A254" s="24">
        <f>VLOOKUP($H254,xRef2LineOfBusiness!$A$1:$D$1093,1,FALSE)</f>
        <v>159984</v>
      </c>
      <c r="B254" s="24" t="e">
        <f>VLOOKUP($H254,xRef2LineOfBusiness!$A$1:$D$1093,2,FALSE)</f>
        <v>#N/A</v>
      </c>
      <c r="C254" s="24" t="e">
        <f>VLOOKUP($H254,xRef2LineOfBusiness!$A$1:$D$1093,3,FALSE)</f>
        <v>#N/A</v>
      </c>
      <c r="D254" s="24" t="e">
        <f>VLOOKUP($H254,xRef2LineOfBusiness!$A$1:$D$1093,4,FALSE)</f>
        <v>#N/A</v>
      </c>
      <c r="E254" s="25" t="s">
        <v>6364</v>
      </c>
      <c r="F254" s="25" t="s">
        <v>322</v>
      </c>
      <c r="H254" s="27">
        <v>159984</v>
      </c>
      <c r="I254" s="25" t="s">
        <v>26130</v>
      </c>
      <c r="J254" s="25" t="s">
        <v>26130</v>
      </c>
      <c r="K254" s="25" t="s">
        <v>325</v>
      </c>
      <c r="L254" s="25" t="s">
        <v>325</v>
      </c>
      <c r="M254" s="25" t="s">
        <v>26130</v>
      </c>
      <c r="N254" s="25" t="s">
        <v>326</v>
      </c>
      <c r="O254" s="25" t="s">
        <v>384</v>
      </c>
      <c r="P254" s="25" t="s">
        <v>26131</v>
      </c>
      <c r="Q254" s="25" t="s">
        <v>1248</v>
      </c>
      <c r="R254" s="25" t="s">
        <v>330</v>
      </c>
      <c r="S254" s="25" t="s">
        <v>698</v>
      </c>
      <c r="T254" s="25" t="s">
        <v>26132</v>
      </c>
      <c r="U254" s="25" t="s">
        <v>26133</v>
      </c>
      <c r="V254" s="25" t="s">
        <v>334</v>
      </c>
      <c r="W254" s="25" t="s">
        <v>2566</v>
      </c>
      <c r="X254" s="25" t="s">
        <v>326</v>
      </c>
      <c r="Y254" s="25" t="s">
        <v>10421</v>
      </c>
      <c r="Z254" s="25" t="s">
        <v>326</v>
      </c>
      <c r="AA254" s="25" t="s">
        <v>10421</v>
      </c>
      <c r="AB254" s="25" t="s">
        <v>326</v>
      </c>
      <c r="AC254" s="25" t="s">
        <v>23970</v>
      </c>
      <c r="AD254" s="25" t="s">
        <v>26134</v>
      </c>
      <c r="AE254" s="25" t="s">
        <v>26135</v>
      </c>
      <c r="AF254" s="25" t="s">
        <v>326</v>
      </c>
      <c r="AG254" s="25" t="s">
        <v>26136</v>
      </c>
      <c r="AH254" s="25" t="s">
        <v>326</v>
      </c>
      <c r="AI254" s="25" t="s">
        <v>326</v>
      </c>
      <c r="AJ254" s="25" t="s">
        <v>2688</v>
      </c>
      <c r="AK254" s="25" t="s">
        <v>326</v>
      </c>
      <c r="AL254" s="25" t="s">
        <v>326</v>
      </c>
      <c r="AM254" s="25" t="s">
        <v>326</v>
      </c>
      <c r="AN254" s="25" t="s">
        <v>26137</v>
      </c>
      <c r="AO254" s="25" t="s">
        <v>326</v>
      </c>
      <c r="AP254" s="25" t="s">
        <v>326</v>
      </c>
      <c r="AQ254" s="25" t="s">
        <v>4034</v>
      </c>
      <c r="AR254" s="25" t="s">
        <v>5150</v>
      </c>
      <c r="AS254" s="25" t="s">
        <v>5150</v>
      </c>
      <c r="AT254" s="25" t="s">
        <v>26138</v>
      </c>
      <c r="AU254" s="25" t="s">
        <v>26139</v>
      </c>
      <c r="AV254" s="25" t="s">
        <v>326</v>
      </c>
      <c r="AW254" s="25" t="s">
        <v>326</v>
      </c>
      <c r="AX254" s="25" t="s">
        <v>7595</v>
      </c>
      <c r="AY254" s="25" t="s">
        <v>326</v>
      </c>
      <c r="AZ254" s="25" t="s">
        <v>326</v>
      </c>
      <c r="BA254" s="25" t="s">
        <v>326</v>
      </c>
      <c r="BB254" s="25" t="s">
        <v>326</v>
      </c>
      <c r="BC254" s="25" t="s">
        <v>326</v>
      </c>
      <c r="BD254" s="25" t="s">
        <v>326</v>
      </c>
      <c r="BE254" s="25" t="s">
        <v>26140</v>
      </c>
      <c r="BF254" s="25" t="s">
        <v>26141</v>
      </c>
      <c r="BG254" s="25" t="s">
        <v>326</v>
      </c>
      <c r="BH254" s="25" t="s">
        <v>26142</v>
      </c>
      <c r="BI254" s="25" t="s">
        <v>26143</v>
      </c>
      <c r="BJ254" s="25" t="s">
        <v>326</v>
      </c>
      <c r="BK254" s="25" t="s">
        <v>20119</v>
      </c>
      <c r="BL254" s="25" t="s">
        <v>326</v>
      </c>
      <c r="BM254" s="25" t="s">
        <v>885</v>
      </c>
      <c r="BN254" s="25" t="s">
        <v>326</v>
      </c>
      <c r="BO254" s="25" t="s">
        <v>326</v>
      </c>
      <c r="BP254" s="25" t="s">
        <v>885</v>
      </c>
      <c r="BQ254" s="25" t="s">
        <v>326</v>
      </c>
      <c r="BR254" s="25" t="s">
        <v>326</v>
      </c>
      <c r="BS254" s="25" t="s">
        <v>326</v>
      </c>
      <c r="BT254" s="25" t="s">
        <v>326</v>
      </c>
      <c r="BU254" s="25" t="s">
        <v>326</v>
      </c>
      <c r="BV254" s="25" t="s">
        <v>26144</v>
      </c>
      <c r="BW254" s="25" t="s">
        <v>26145</v>
      </c>
      <c r="BX254" s="25" t="s">
        <v>26145</v>
      </c>
      <c r="BY254" s="25" t="s">
        <v>326</v>
      </c>
      <c r="BZ254" s="25" t="s">
        <v>326</v>
      </c>
      <c r="CA254" s="25" t="s">
        <v>3216</v>
      </c>
      <c r="CB254" s="25" t="s">
        <v>326</v>
      </c>
      <c r="CC254" s="25" t="s">
        <v>326</v>
      </c>
      <c r="CD254" s="25" t="s">
        <v>326</v>
      </c>
      <c r="CE254" s="25" t="s">
        <v>326</v>
      </c>
      <c r="CF254" s="25" t="s">
        <v>26146</v>
      </c>
      <c r="CG254" s="25" t="s">
        <v>26147</v>
      </c>
      <c r="CH254" s="25" t="s">
        <v>326</v>
      </c>
      <c r="CI254" s="25" t="s">
        <v>326</v>
      </c>
      <c r="CJ254" s="25" t="s">
        <v>326</v>
      </c>
      <c r="CK254" s="25" t="s">
        <v>327</v>
      </c>
      <c r="CL254" s="25" t="s">
        <v>26148</v>
      </c>
      <c r="CM254" s="25" t="s">
        <v>326</v>
      </c>
      <c r="CN254" s="25" t="s">
        <v>326</v>
      </c>
      <c r="CO254" s="25" t="s">
        <v>26149</v>
      </c>
      <c r="CP254" s="25" t="s">
        <v>326</v>
      </c>
      <c r="CQ254" s="25" t="s">
        <v>26150</v>
      </c>
      <c r="CR254" s="25" t="s">
        <v>26141</v>
      </c>
      <c r="CS254" s="25" t="s">
        <v>26151</v>
      </c>
      <c r="CT254" s="25" t="s">
        <v>326</v>
      </c>
      <c r="CU254" s="25" t="s">
        <v>26151</v>
      </c>
      <c r="CV254" s="25" t="s">
        <v>26152</v>
      </c>
      <c r="CW254" s="25" t="s">
        <v>326</v>
      </c>
      <c r="CX254" s="25" t="s">
        <v>26152</v>
      </c>
      <c r="CY254" s="25" t="s">
        <v>26153</v>
      </c>
      <c r="CZ254" s="25" t="s">
        <v>26154</v>
      </c>
      <c r="DA254" s="25" t="s">
        <v>326</v>
      </c>
      <c r="DB254" s="25" t="s">
        <v>326</v>
      </c>
      <c r="DC254" s="25" t="s">
        <v>326</v>
      </c>
      <c r="DD254" s="25" t="s">
        <v>24999</v>
      </c>
      <c r="DE254" s="25" t="s">
        <v>326</v>
      </c>
      <c r="DF254" s="25" t="s">
        <v>326</v>
      </c>
      <c r="DG254" s="25" t="s">
        <v>26155</v>
      </c>
      <c r="DH254" s="25" t="s">
        <v>326</v>
      </c>
      <c r="DI254" s="25" t="s">
        <v>26156</v>
      </c>
      <c r="DJ254" s="25" t="s">
        <v>326</v>
      </c>
      <c r="DK254" s="25" t="s">
        <v>6394</v>
      </c>
      <c r="DL254" s="25" t="s">
        <v>326</v>
      </c>
      <c r="DM254" s="25" t="s">
        <v>326</v>
      </c>
      <c r="DN254" s="25" t="s">
        <v>335</v>
      </c>
      <c r="DO254" s="25" t="s">
        <v>326</v>
      </c>
      <c r="DP254" s="25" t="s">
        <v>326</v>
      </c>
      <c r="DQ254" s="25" t="s">
        <v>326</v>
      </c>
      <c r="DR254" s="25" t="s">
        <v>26157</v>
      </c>
      <c r="DS254" s="25" t="s">
        <v>26158</v>
      </c>
      <c r="DT254" s="25" t="s">
        <v>326</v>
      </c>
      <c r="DU254" s="25" t="s">
        <v>326</v>
      </c>
      <c r="DV254" s="25" t="s">
        <v>326</v>
      </c>
      <c r="DW254" s="25" t="s">
        <v>326</v>
      </c>
      <c r="DX254" s="25" t="s">
        <v>26158</v>
      </c>
      <c r="DY254" s="25" t="s">
        <v>326</v>
      </c>
      <c r="DZ254" s="25" t="s">
        <v>326</v>
      </c>
      <c r="EA254" s="25" t="s">
        <v>326</v>
      </c>
      <c r="EB254" s="25" t="s">
        <v>26158</v>
      </c>
      <c r="EC254" s="25" t="s">
        <v>326</v>
      </c>
      <c r="ED254" s="25" t="s">
        <v>26158</v>
      </c>
      <c r="EE254" s="25" t="s">
        <v>326</v>
      </c>
      <c r="EF254" s="25" t="s">
        <v>4225</v>
      </c>
      <c r="EG254" s="25" t="s">
        <v>326</v>
      </c>
      <c r="EH254" s="25" t="s">
        <v>326</v>
      </c>
      <c r="EI254" s="25" t="s">
        <v>325</v>
      </c>
      <c r="FE254" s="25" t="s">
        <v>16201</v>
      </c>
      <c r="FF254" s="25" t="s">
        <v>26159</v>
      </c>
      <c r="FG254" s="25" t="s">
        <v>26160</v>
      </c>
      <c r="FH254" s="25" t="s">
        <v>26150</v>
      </c>
      <c r="FI254" s="25" t="s">
        <v>26150</v>
      </c>
      <c r="FJ254" s="25" t="s">
        <v>26161</v>
      </c>
      <c r="FK254" s="25" t="s">
        <v>26161</v>
      </c>
      <c r="FL254" s="25" t="s">
        <v>26161</v>
      </c>
      <c r="FM254" s="25" t="s">
        <v>26162</v>
      </c>
      <c r="FN254" s="25" t="s">
        <v>26163</v>
      </c>
      <c r="FO254" s="25" t="s">
        <v>26164</v>
      </c>
      <c r="FP254" s="25" t="s">
        <v>26165</v>
      </c>
      <c r="FQ254" s="25" t="s">
        <v>26166</v>
      </c>
      <c r="FR254" s="25" t="s">
        <v>6000</v>
      </c>
      <c r="FS254" s="25" t="s">
        <v>6000</v>
      </c>
      <c r="FT254" s="25" t="s">
        <v>26167</v>
      </c>
      <c r="FU254" s="25" t="s">
        <v>26168</v>
      </c>
      <c r="FV254" s="25" t="s">
        <v>26169</v>
      </c>
      <c r="FW254" s="25" t="s">
        <v>26170</v>
      </c>
      <c r="FX254" s="25" t="s">
        <v>26171</v>
      </c>
      <c r="FY254" s="25" t="s">
        <v>26172</v>
      </c>
      <c r="FZ254" s="25" t="s">
        <v>326</v>
      </c>
      <c r="GA254" s="25" t="s">
        <v>26173</v>
      </c>
      <c r="GB254" s="25" t="s">
        <v>26173</v>
      </c>
      <c r="GC254" s="25" t="s">
        <v>26174</v>
      </c>
      <c r="GD254" s="25" t="s">
        <v>26175</v>
      </c>
      <c r="GE254" s="25" t="s">
        <v>26176</v>
      </c>
      <c r="GF254" s="25" t="s">
        <v>26177</v>
      </c>
      <c r="GG254" s="25" t="s">
        <v>26178</v>
      </c>
      <c r="GH254" s="25" t="s">
        <v>26179</v>
      </c>
      <c r="GI254" s="25" t="s">
        <v>26180</v>
      </c>
      <c r="GJ254" s="25" t="s">
        <v>26181</v>
      </c>
      <c r="GK254" s="25" t="s">
        <v>26182</v>
      </c>
      <c r="GL254" s="25" t="s">
        <v>26168</v>
      </c>
      <c r="GM254" s="25" t="s">
        <v>26183</v>
      </c>
      <c r="GN254" s="25" t="s">
        <v>26184</v>
      </c>
      <c r="GO254" s="25" t="s">
        <v>26185</v>
      </c>
      <c r="GP254" s="25" t="s">
        <v>26186</v>
      </c>
      <c r="GQ254" s="25" t="s">
        <v>26187</v>
      </c>
      <c r="GR254" s="25" t="s">
        <v>26188</v>
      </c>
      <c r="GS254" s="25" t="s">
        <v>26189</v>
      </c>
      <c r="GT254" s="25" t="s">
        <v>26190</v>
      </c>
      <c r="GU254" s="25" t="s">
        <v>26191</v>
      </c>
      <c r="GV254" s="25" t="s">
        <v>26192</v>
      </c>
      <c r="GW254" s="25" t="s">
        <v>26193</v>
      </c>
      <c r="GX254" s="25" t="s">
        <v>3643</v>
      </c>
      <c r="GY254" s="25" t="s">
        <v>1254</v>
      </c>
      <c r="GZ254" s="25" t="s">
        <v>10572</v>
      </c>
      <c r="HA254" s="25" t="s">
        <v>22736</v>
      </c>
      <c r="HB254" s="25" t="s">
        <v>1183</v>
      </c>
      <c r="HC254" s="25" t="s">
        <v>26194</v>
      </c>
      <c r="HD254" s="25" t="s">
        <v>26195</v>
      </c>
      <c r="HE254" s="25" t="s">
        <v>26196</v>
      </c>
      <c r="HF254" s="25" t="s">
        <v>26197</v>
      </c>
      <c r="HG254" s="25" t="s">
        <v>26169</v>
      </c>
      <c r="HH254" s="25" t="s">
        <v>26198</v>
      </c>
      <c r="HI254" s="25" t="s">
        <v>326</v>
      </c>
      <c r="HJ254" s="25" t="s">
        <v>26199</v>
      </c>
      <c r="HM254" s="25" t="s">
        <v>26200</v>
      </c>
      <c r="HN254" s="25" t="s">
        <v>2688</v>
      </c>
      <c r="HO254" s="25" t="s">
        <v>7595</v>
      </c>
      <c r="HP254" s="25" t="s">
        <v>885</v>
      </c>
      <c r="HQ254" s="25" t="s">
        <v>3216</v>
      </c>
      <c r="HR254" s="25" t="s">
        <v>1298</v>
      </c>
      <c r="HT254" s="25" t="s">
        <v>26200</v>
      </c>
      <c r="HU254" s="25" t="s">
        <v>26201</v>
      </c>
      <c r="HV254" s="25" t="s">
        <v>326</v>
      </c>
      <c r="HW254" s="25" t="s">
        <v>326</v>
      </c>
      <c r="HX254" s="25" t="s">
        <v>26202</v>
      </c>
      <c r="HY254" s="25" t="s">
        <v>26167</v>
      </c>
      <c r="HZ254" s="25" t="s">
        <v>326</v>
      </c>
      <c r="IA254" s="25" t="s">
        <v>26203</v>
      </c>
      <c r="IB254" s="25" t="s">
        <v>26204</v>
      </c>
      <c r="IC254" s="25" t="s">
        <v>26205</v>
      </c>
      <c r="ID254" s="25" t="s">
        <v>26206</v>
      </c>
      <c r="IE254" s="25" t="s">
        <v>390</v>
      </c>
      <c r="IF254" s="25" t="s">
        <v>26207</v>
      </c>
      <c r="IG254" s="25" t="s">
        <v>26208</v>
      </c>
      <c r="IH254" s="25" t="s">
        <v>26209</v>
      </c>
      <c r="II254" s="25" t="s">
        <v>26209</v>
      </c>
      <c r="IJ254" s="25" t="s">
        <v>26208</v>
      </c>
      <c r="IK254" s="25" t="s">
        <v>26210</v>
      </c>
      <c r="IL254" s="25" t="s">
        <v>26211</v>
      </c>
      <c r="IM254" s="25" t="s">
        <v>26150</v>
      </c>
      <c r="IN254" s="25" t="s">
        <v>326</v>
      </c>
      <c r="IO254" s="25" t="s">
        <v>326</v>
      </c>
      <c r="IP254" s="25" t="s">
        <v>326</v>
      </c>
      <c r="IQ254" s="25" t="s">
        <v>4225</v>
      </c>
      <c r="IR254" s="25" t="s">
        <v>326</v>
      </c>
      <c r="IS254" s="25" t="s">
        <v>26212</v>
      </c>
      <c r="IT254" s="25" t="s">
        <v>26213</v>
      </c>
      <c r="IU254" s="25" t="s">
        <v>16061</v>
      </c>
      <c r="IV254" s="25" t="s">
        <v>26214</v>
      </c>
      <c r="IW254" s="25" t="s">
        <v>26136</v>
      </c>
      <c r="IX254" s="25" t="s">
        <v>26215</v>
      </c>
      <c r="IY254" s="25" t="s">
        <v>19354</v>
      </c>
      <c r="IZ254" s="25" t="s">
        <v>326</v>
      </c>
      <c r="JA254" s="25" t="s">
        <v>326</v>
      </c>
      <c r="JB254" s="25" t="s">
        <v>326</v>
      </c>
      <c r="JC254" s="25" t="s">
        <v>326</v>
      </c>
      <c r="JD254" s="25" t="s">
        <v>395</v>
      </c>
      <c r="JE254" s="25" t="s">
        <v>396</v>
      </c>
      <c r="JF254" s="25" t="s">
        <v>395</v>
      </c>
      <c r="JG254" s="25" t="s">
        <v>396</v>
      </c>
      <c r="JH254" s="25" t="s">
        <v>24999</v>
      </c>
      <c r="JI254" s="25" t="s">
        <v>326</v>
      </c>
      <c r="JJ254" s="25" t="s">
        <v>326</v>
      </c>
      <c r="JK254" s="25" t="s">
        <v>326</v>
      </c>
      <c r="JL254" s="25" t="s">
        <v>326</v>
      </c>
      <c r="JM254" s="25" t="s">
        <v>326</v>
      </c>
      <c r="JN254" s="25" t="s">
        <v>26216</v>
      </c>
      <c r="JO254" s="25" t="s">
        <v>26217</v>
      </c>
      <c r="JP254" s="25" t="s">
        <v>26218</v>
      </c>
      <c r="JQ254" s="25" t="s">
        <v>26219</v>
      </c>
      <c r="JR254" s="25" t="s">
        <v>26220</v>
      </c>
      <c r="JS254" s="25" t="s">
        <v>26221</v>
      </c>
      <c r="JT254" s="25" t="s">
        <v>26222</v>
      </c>
      <c r="JU254" s="25" t="s">
        <v>26223</v>
      </c>
      <c r="JV254" s="25" t="s">
        <v>26224</v>
      </c>
      <c r="JW254" s="25" t="s">
        <v>326</v>
      </c>
      <c r="JX254" s="25" t="s">
        <v>26225</v>
      </c>
      <c r="JY254" s="25" t="s">
        <v>26226</v>
      </c>
      <c r="JZ254" s="25" t="s">
        <v>26227</v>
      </c>
      <c r="KA254" s="25" t="s">
        <v>26228</v>
      </c>
      <c r="KB254" s="25" t="s">
        <v>26229</v>
      </c>
      <c r="KC254" s="25" t="s">
        <v>26209</v>
      </c>
      <c r="KD254" s="25" t="s">
        <v>26230</v>
      </c>
      <c r="KE254" s="25" t="s">
        <v>26231</v>
      </c>
      <c r="KF254" s="25" t="s">
        <v>26163</v>
      </c>
      <c r="KG254" s="25" t="s">
        <v>26232</v>
      </c>
      <c r="KH254" s="25" t="s">
        <v>26161</v>
      </c>
      <c r="KI254" s="25" t="s">
        <v>26233</v>
      </c>
      <c r="KJ254" s="25" t="s">
        <v>26230</v>
      </c>
      <c r="KK254" s="25" t="s">
        <v>26234</v>
      </c>
      <c r="KL254" s="25" t="s">
        <v>26235</v>
      </c>
      <c r="KM254" s="25" t="s">
        <v>1491</v>
      </c>
      <c r="KN254" s="25" t="s">
        <v>26228</v>
      </c>
      <c r="KO254" s="25" t="s">
        <v>26178</v>
      </c>
      <c r="KP254" s="25" t="s">
        <v>26202</v>
      </c>
      <c r="KQ254" s="25" t="s">
        <v>26236</v>
      </c>
      <c r="KR254" s="25" t="s">
        <v>26237</v>
      </c>
      <c r="KS254" s="25" t="s">
        <v>26162</v>
      </c>
      <c r="KT254" s="25" t="s">
        <v>26238</v>
      </c>
      <c r="KU254" s="25" t="s">
        <v>26239</v>
      </c>
      <c r="KV254" s="25" t="s">
        <v>26240</v>
      </c>
      <c r="KW254" s="25" t="s">
        <v>26241</v>
      </c>
      <c r="KX254" s="25" t="s">
        <v>26242</v>
      </c>
      <c r="KY254" s="25" t="s">
        <v>26243</v>
      </c>
    </row>
    <row r="255" spans="1:325" hidden="1" x14ac:dyDescent="0.2">
      <c r="A255" s="24">
        <f>VLOOKUP($H255,xRef2LineOfBusiness!$A$1:$D$1093,1,FALSE)</f>
        <v>119921</v>
      </c>
      <c r="B255" s="24" t="e">
        <f>VLOOKUP($H255,xRef2LineOfBusiness!$A$1:$D$1093,2,FALSE)</f>
        <v>#N/A</v>
      </c>
      <c r="C255" s="24" t="e">
        <f>VLOOKUP($H255,xRef2LineOfBusiness!$A$1:$D$1093,3,FALSE)</f>
        <v>#N/A</v>
      </c>
      <c r="D255" s="24" t="e">
        <f>VLOOKUP($H255,xRef2LineOfBusiness!$A$1:$D$1093,4,FALSE)</f>
        <v>#N/A</v>
      </c>
      <c r="E255" s="25" t="s">
        <v>3630</v>
      </c>
      <c r="F255" s="25" t="s">
        <v>322</v>
      </c>
      <c r="H255" s="27">
        <v>119921</v>
      </c>
      <c r="I255" s="25" t="s">
        <v>26244</v>
      </c>
      <c r="J255" s="25" t="s">
        <v>26244</v>
      </c>
      <c r="K255" s="25" t="s">
        <v>325</v>
      </c>
      <c r="L255" s="25" t="s">
        <v>325</v>
      </c>
      <c r="M255" s="25" t="s">
        <v>26244</v>
      </c>
      <c r="N255" s="25" t="s">
        <v>326</v>
      </c>
      <c r="O255" s="25" t="s">
        <v>340</v>
      </c>
      <c r="P255" s="25" t="s">
        <v>26245</v>
      </c>
      <c r="Q255" s="25" t="s">
        <v>1248</v>
      </c>
      <c r="R255" s="25" t="s">
        <v>330</v>
      </c>
      <c r="S255" s="25" t="s">
        <v>698</v>
      </c>
      <c r="T255" s="25" t="s">
        <v>6368</v>
      </c>
      <c r="U255" s="25" t="s">
        <v>26246</v>
      </c>
      <c r="V255" s="25" t="s">
        <v>334</v>
      </c>
      <c r="W255" s="25" t="s">
        <v>26247</v>
      </c>
      <c r="X255" s="25" t="s">
        <v>326</v>
      </c>
      <c r="Y255" s="25" t="s">
        <v>26248</v>
      </c>
      <c r="Z255" s="25" t="s">
        <v>326</v>
      </c>
      <c r="AA255" s="25" t="s">
        <v>26248</v>
      </c>
      <c r="AB255" s="25" t="s">
        <v>326</v>
      </c>
      <c r="AC255" s="25" t="s">
        <v>326</v>
      </c>
      <c r="AD255" s="25" t="s">
        <v>326</v>
      </c>
      <c r="AE255" s="25" t="s">
        <v>326</v>
      </c>
      <c r="AF255" s="25" t="s">
        <v>326</v>
      </c>
      <c r="AG255" s="25" t="s">
        <v>326</v>
      </c>
      <c r="AH255" s="25" t="s">
        <v>326</v>
      </c>
      <c r="AI255" s="25" t="s">
        <v>9440</v>
      </c>
      <c r="AJ255" s="25" t="s">
        <v>326</v>
      </c>
      <c r="AK255" s="25" t="s">
        <v>326</v>
      </c>
      <c r="AL255" s="25" t="s">
        <v>326</v>
      </c>
      <c r="AM255" s="25" t="s">
        <v>326</v>
      </c>
      <c r="AN255" s="25" t="s">
        <v>26249</v>
      </c>
      <c r="AO255" s="25" t="s">
        <v>326</v>
      </c>
      <c r="AP255" s="25" t="s">
        <v>326</v>
      </c>
      <c r="AQ255" s="25" t="s">
        <v>1246</v>
      </c>
      <c r="AR255" s="25" t="s">
        <v>26250</v>
      </c>
      <c r="AS255" s="25" t="s">
        <v>26250</v>
      </c>
      <c r="AT255" s="25" t="s">
        <v>26251</v>
      </c>
      <c r="AU255" s="25" t="s">
        <v>26252</v>
      </c>
      <c r="AV255" s="25" t="s">
        <v>326</v>
      </c>
      <c r="AW255" s="25" t="s">
        <v>3823</v>
      </c>
      <c r="AX255" s="25" t="s">
        <v>19983</v>
      </c>
      <c r="AY255" s="25" t="s">
        <v>462</v>
      </c>
      <c r="AZ255" s="25" t="s">
        <v>326</v>
      </c>
      <c r="BA255" s="25" t="s">
        <v>326</v>
      </c>
      <c r="BB255" s="25" t="s">
        <v>326</v>
      </c>
      <c r="BC255" s="25" t="s">
        <v>326</v>
      </c>
      <c r="BD255" s="25" t="s">
        <v>326</v>
      </c>
      <c r="BE255" s="25" t="s">
        <v>26253</v>
      </c>
      <c r="BF255" s="25" t="s">
        <v>26254</v>
      </c>
      <c r="BG255" s="25" t="s">
        <v>326</v>
      </c>
      <c r="BH255" s="25" t="s">
        <v>326</v>
      </c>
      <c r="BI255" s="25" t="s">
        <v>18189</v>
      </c>
      <c r="BJ255" s="25" t="s">
        <v>326</v>
      </c>
      <c r="BK255" s="25" t="s">
        <v>26255</v>
      </c>
      <c r="BL255" s="25" t="s">
        <v>326</v>
      </c>
      <c r="BM255" s="25" t="s">
        <v>10569</v>
      </c>
      <c r="BN255" s="25" t="s">
        <v>326</v>
      </c>
      <c r="BO255" s="25" t="s">
        <v>326</v>
      </c>
      <c r="BP255" s="25" t="s">
        <v>10569</v>
      </c>
      <c r="BQ255" s="25" t="s">
        <v>4030</v>
      </c>
      <c r="BR255" s="25" t="s">
        <v>5300</v>
      </c>
      <c r="BS255" s="25" t="s">
        <v>10423</v>
      </c>
      <c r="BT255" s="25" t="s">
        <v>326</v>
      </c>
      <c r="BU255" s="25" t="s">
        <v>326</v>
      </c>
      <c r="BV255" s="25" t="s">
        <v>26256</v>
      </c>
      <c r="BW255" s="25" t="s">
        <v>25789</v>
      </c>
      <c r="BX255" s="25" t="s">
        <v>326</v>
      </c>
      <c r="BY255" s="25" t="s">
        <v>326</v>
      </c>
      <c r="BZ255" s="25" t="s">
        <v>326</v>
      </c>
      <c r="CA255" s="25" t="s">
        <v>22549</v>
      </c>
      <c r="CB255" s="25" t="s">
        <v>326</v>
      </c>
      <c r="CC255" s="25" t="s">
        <v>326</v>
      </c>
      <c r="CD255" s="25" t="s">
        <v>326</v>
      </c>
      <c r="CE255" s="25" t="s">
        <v>14375</v>
      </c>
      <c r="CF255" s="25" t="s">
        <v>26257</v>
      </c>
      <c r="CG255" s="25" t="s">
        <v>26258</v>
      </c>
      <c r="CH255" s="25" t="s">
        <v>326</v>
      </c>
      <c r="CI255" s="25" t="s">
        <v>326</v>
      </c>
      <c r="CJ255" s="25" t="s">
        <v>326</v>
      </c>
      <c r="CK255" s="25" t="s">
        <v>433</v>
      </c>
      <c r="CL255" s="25" t="s">
        <v>325</v>
      </c>
      <c r="CM255" s="25" t="s">
        <v>326</v>
      </c>
      <c r="CN255" s="25" t="s">
        <v>326</v>
      </c>
      <c r="CO255" s="25" t="s">
        <v>26259</v>
      </c>
      <c r="CP255" s="25" t="s">
        <v>1861</v>
      </c>
      <c r="CQ255" s="25" t="s">
        <v>26260</v>
      </c>
      <c r="CR255" s="25" t="s">
        <v>26254</v>
      </c>
      <c r="CS255" s="25" t="s">
        <v>26261</v>
      </c>
      <c r="CT255" s="25" t="s">
        <v>326</v>
      </c>
      <c r="CU255" s="25" t="s">
        <v>26261</v>
      </c>
      <c r="CV255" s="25" t="s">
        <v>26262</v>
      </c>
      <c r="CW255" s="25" t="s">
        <v>4038</v>
      </c>
      <c r="CX255" s="25" t="s">
        <v>26263</v>
      </c>
      <c r="CY255" s="25" t="s">
        <v>26264</v>
      </c>
      <c r="CZ255" s="25" t="s">
        <v>26265</v>
      </c>
      <c r="DA255" s="25" t="s">
        <v>3412</v>
      </c>
      <c r="DB255" s="25" t="s">
        <v>26266</v>
      </c>
      <c r="DC255" s="25" t="s">
        <v>1255</v>
      </c>
      <c r="DD255" s="25" t="s">
        <v>18189</v>
      </c>
      <c r="DE255" s="25" t="s">
        <v>326</v>
      </c>
      <c r="DF255" s="25" t="s">
        <v>326</v>
      </c>
      <c r="DG255" s="25" t="s">
        <v>26267</v>
      </c>
      <c r="DH255" s="25" t="s">
        <v>326</v>
      </c>
      <c r="DI255" s="25" t="s">
        <v>26268</v>
      </c>
      <c r="DJ255" s="25" t="s">
        <v>14843</v>
      </c>
      <c r="DK255" s="25" t="s">
        <v>2792</v>
      </c>
      <c r="DL255" s="25" t="s">
        <v>326</v>
      </c>
      <c r="DM255" s="25" t="s">
        <v>326</v>
      </c>
      <c r="DN255" s="25" t="s">
        <v>1025</v>
      </c>
      <c r="DO255" s="25" t="s">
        <v>326</v>
      </c>
      <c r="DP255" s="25" t="s">
        <v>13413</v>
      </c>
      <c r="DQ255" s="25" t="s">
        <v>326</v>
      </c>
      <c r="DR255" s="25" t="s">
        <v>1527</v>
      </c>
      <c r="DS255" s="25" t="s">
        <v>26269</v>
      </c>
      <c r="DT255" s="25" t="s">
        <v>15328</v>
      </c>
      <c r="DU255" s="25" t="s">
        <v>326</v>
      </c>
      <c r="DV255" s="25" t="s">
        <v>15328</v>
      </c>
      <c r="DW255" s="25" t="s">
        <v>10439</v>
      </c>
      <c r="DX255" s="25" t="s">
        <v>26270</v>
      </c>
      <c r="DY255" s="25" t="s">
        <v>326</v>
      </c>
      <c r="DZ255" s="25" t="s">
        <v>326</v>
      </c>
      <c r="EA255" s="25" t="s">
        <v>326</v>
      </c>
      <c r="EB255" s="25" t="s">
        <v>26270</v>
      </c>
      <c r="EC255" s="25" t="s">
        <v>1861</v>
      </c>
      <c r="ED255" s="25" t="s">
        <v>26271</v>
      </c>
      <c r="EE255" s="25" t="s">
        <v>326</v>
      </c>
      <c r="EF255" s="25" t="s">
        <v>2171</v>
      </c>
      <c r="EG255" s="25" t="s">
        <v>326</v>
      </c>
      <c r="EH255" s="25" t="s">
        <v>325</v>
      </c>
      <c r="EI255" s="25" t="s">
        <v>325</v>
      </c>
      <c r="FE255" s="25" t="s">
        <v>26272</v>
      </c>
      <c r="FF255" s="25" t="s">
        <v>26273</v>
      </c>
      <c r="FG255" s="25" t="s">
        <v>26274</v>
      </c>
      <c r="FH255" s="25" t="s">
        <v>26260</v>
      </c>
      <c r="FI255" s="25" t="s">
        <v>26260</v>
      </c>
      <c r="FJ255" s="25" t="s">
        <v>26275</v>
      </c>
      <c r="FK255" s="25" t="s">
        <v>26275</v>
      </c>
      <c r="FL255" s="25" t="s">
        <v>26275</v>
      </c>
      <c r="FM255" s="25" t="s">
        <v>26276</v>
      </c>
      <c r="FN255" s="25" t="s">
        <v>26277</v>
      </c>
      <c r="FO255" s="25" t="s">
        <v>26278</v>
      </c>
      <c r="FP255" s="25" t="s">
        <v>26279</v>
      </c>
      <c r="FQ255" s="25" t="s">
        <v>26280</v>
      </c>
      <c r="FR255" s="25" t="s">
        <v>26281</v>
      </c>
      <c r="FS255" s="25" t="s">
        <v>26282</v>
      </c>
      <c r="FT255" s="25" t="s">
        <v>26283</v>
      </c>
      <c r="FU255" s="25" t="s">
        <v>26284</v>
      </c>
      <c r="FV255" s="25" t="s">
        <v>26285</v>
      </c>
      <c r="FW255" s="25" t="s">
        <v>26286</v>
      </c>
      <c r="FX255" s="25" t="s">
        <v>26287</v>
      </c>
      <c r="FY255" s="25" t="s">
        <v>26288</v>
      </c>
      <c r="FZ255" s="25" t="s">
        <v>26289</v>
      </c>
      <c r="GA255" s="25" t="s">
        <v>26290</v>
      </c>
      <c r="GB255" s="25" t="s">
        <v>26290</v>
      </c>
      <c r="GC255" s="25" t="s">
        <v>326</v>
      </c>
      <c r="GD255" s="25" t="s">
        <v>326</v>
      </c>
      <c r="GE255" s="25" t="s">
        <v>326</v>
      </c>
      <c r="GF255" s="25" t="s">
        <v>326</v>
      </c>
      <c r="GG255" s="25" t="s">
        <v>26291</v>
      </c>
      <c r="GH255" s="25" t="s">
        <v>26292</v>
      </c>
      <c r="GI255" s="25" t="s">
        <v>26293</v>
      </c>
      <c r="GJ255" s="25" t="s">
        <v>26294</v>
      </c>
      <c r="GK255" s="25" t="s">
        <v>26295</v>
      </c>
      <c r="GL255" s="25" t="s">
        <v>26296</v>
      </c>
      <c r="GM255" s="25" t="s">
        <v>26297</v>
      </c>
      <c r="GN255" s="25" t="s">
        <v>26298</v>
      </c>
      <c r="GO255" s="25" t="s">
        <v>26299</v>
      </c>
      <c r="GP255" s="25" t="s">
        <v>26300</v>
      </c>
      <c r="GQ255" s="25" t="s">
        <v>26301</v>
      </c>
      <c r="GR255" s="25" t="s">
        <v>26302</v>
      </c>
      <c r="GS255" s="25" t="s">
        <v>26303</v>
      </c>
      <c r="GT255" s="25" t="s">
        <v>26304</v>
      </c>
      <c r="GU255" s="25" t="s">
        <v>26305</v>
      </c>
      <c r="GV255" s="25" t="s">
        <v>26306</v>
      </c>
      <c r="GW255" s="25" t="s">
        <v>26307</v>
      </c>
      <c r="GX255" s="25" t="s">
        <v>26308</v>
      </c>
      <c r="GY255" s="25" t="s">
        <v>9579</v>
      </c>
      <c r="GZ255" s="25" t="s">
        <v>7071</v>
      </c>
      <c r="HA255" s="25" t="s">
        <v>26309</v>
      </c>
      <c r="HB255" s="25" t="s">
        <v>26310</v>
      </c>
      <c r="HC255" s="25" t="s">
        <v>4396</v>
      </c>
      <c r="HD255" s="25" t="s">
        <v>26311</v>
      </c>
      <c r="HE255" s="25" t="s">
        <v>1953</v>
      </c>
      <c r="HF255" s="25" t="s">
        <v>26312</v>
      </c>
      <c r="HG255" s="25" t="s">
        <v>26313</v>
      </c>
      <c r="HH255" s="25" t="s">
        <v>26314</v>
      </c>
      <c r="HI255" s="25" t="s">
        <v>26315</v>
      </c>
      <c r="HJ255" s="25" t="s">
        <v>26316</v>
      </c>
      <c r="HM255" s="25" t="s">
        <v>26317</v>
      </c>
      <c r="HN255" s="25" t="s">
        <v>9440</v>
      </c>
      <c r="HO255" s="25" t="s">
        <v>982</v>
      </c>
      <c r="HP255" s="25" t="s">
        <v>26318</v>
      </c>
      <c r="HQ255" s="25" t="s">
        <v>26319</v>
      </c>
      <c r="HR255" s="25" t="s">
        <v>1298</v>
      </c>
      <c r="HT255" s="25" t="s">
        <v>26320</v>
      </c>
      <c r="HU255" s="25" t="s">
        <v>26321</v>
      </c>
      <c r="HV255" s="25" t="s">
        <v>326</v>
      </c>
      <c r="HW255" s="25" t="s">
        <v>326</v>
      </c>
      <c r="HX255" s="25" t="s">
        <v>26322</v>
      </c>
      <c r="HY255" s="25" t="s">
        <v>26323</v>
      </c>
      <c r="HZ255" s="25" t="s">
        <v>326</v>
      </c>
      <c r="IA255" s="25" t="s">
        <v>26324</v>
      </c>
      <c r="IB255" s="25" t="s">
        <v>26325</v>
      </c>
      <c r="IC255" s="25" t="s">
        <v>26326</v>
      </c>
      <c r="ID255" s="25" t="s">
        <v>26327</v>
      </c>
      <c r="IE255" s="25" t="s">
        <v>327</v>
      </c>
      <c r="IF255" s="25" t="s">
        <v>26328</v>
      </c>
      <c r="IG255" s="25" t="s">
        <v>26329</v>
      </c>
      <c r="IH255" s="25" t="s">
        <v>26330</v>
      </c>
      <c r="II255" s="25" t="s">
        <v>26330</v>
      </c>
      <c r="IJ255" s="25" t="s">
        <v>26329</v>
      </c>
      <c r="IK255" s="25" t="s">
        <v>26331</v>
      </c>
      <c r="IL255" s="25" t="s">
        <v>26332</v>
      </c>
      <c r="IM255" s="25" t="s">
        <v>26260</v>
      </c>
      <c r="IN255" s="25" t="s">
        <v>326</v>
      </c>
      <c r="IO255" s="25" t="s">
        <v>326</v>
      </c>
      <c r="IP255" s="25" t="s">
        <v>326</v>
      </c>
      <c r="IQ255" s="25" t="s">
        <v>2171</v>
      </c>
      <c r="IR255" s="25" t="s">
        <v>326</v>
      </c>
      <c r="IS255" s="25" t="s">
        <v>26333</v>
      </c>
      <c r="IT255" s="25" t="s">
        <v>26334</v>
      </c>
      <c r="IU255" s="25" t="s">
        <v>26335</v>
      </c>
      <c r="IV255" s="25" t="s">
        <v>347</v>
      </c>
      <c r="IW255" s="25" t="s">
        <v>326</v>
      </c>
      <c r="IX255" s="25" t="s">
        <v>26336</v>
      </c>
      <c r="IY255" s="25" t="s">
        <v>26337</v>
      </c>
      <c r="IZ255" s="25" t="s">
        <v>8501</v>
      </c>
      <c r="JA255" s="25" t="s">
        <v>1185</v>
      </c>
      <c r="JB255" s="25" t="s">
        <v>26338</v>
      </c>
      <c r="JC255" s="25" t="s">
        <v>326</v>
      </c>
      <c r="JD255" s="25" t="s">
        <v>395</v>
      </c>
      <c r="JE255" s="25" t="s">
        <v>396</v>
      </c>
      <c r="JF255" s="25" t="s">
        <v>395</v>
      </c>
      <c r="JG255" s="25" t="s">
        <v>396</v>
      </c>
      <c r="JH255" s="25" t="s">
        <v>18189</v>
      </c>
      <c r="JI255" s="25" t="s">
        <v>326</v>
      </c>
      <c r="JJ255" s="25" t="s">
        <v>326</v>
      </c>
      <c r="JK255" s="25" t="s">
        <v>326</v>
      </c>
      <c r="JL255" s="25" t="s">
        <v>326</v>
      </c>
      <c r="JM255" s="25" t="s">
        <v>13413</v>
      </c>
      <c r="JN255" s="25" t="s">
        <v>26339</v>
      </c>
      <c r="JO255" s="25" t="s">
        <v>26340</v>
      </c>
      <c r="JP255" s="25" t="s">
        <v>26341</v>
      </c>
      <c r="JQ255" s="25" t="s">
        <v>26342</v>
      </c>
      <c r="JR255" s="25" t="s">
        <v>26343</v>
      </c>
      <c r="JS255" s="25" t="s">
        <v>26344</v>
      </c>
      <c r="JT255" s="25" t="s">
        <v>26345</v>
      </c>
      <c r="JU255" s="25" t="s">
        <v>26346</v>
      </c>
      <c r="JV255" s="25" t="s">
        <v>26347</v>
      </c>
      <c r="JW255" s="25" t="s">
        <v>326</v>
      </c>
      <c r="JX255" s="25" t="s">
        <v>26348</v>
      </c>
      <c r="JY255" s="25" t="s">
        <v>26349</v>
      </c>
      <c r="JZ255" s="25" t="s">
        <v>26350</v>
      </c>
      <c r="KA255" s="25" t="s">
        <v>26351</v>
      </c>
      <c r="KB255" s="25" t="s">
        <v>26352</v>
      </c>
      <c r="KC255" s="25" t="s">
        <v>26330</v>
      </c>
      <c r="KD255" s="25" t="s">
        <v>26353</v>
      </c>
      <c r="KE255" s="25" t="s">
        <v>26354</v>
      </c>
      <c r="KF255" s="25" t="s">
        <v>26277</v>
      </c>
      <c r="KG255" s="25" t="s">
        <v>18717</v>
      </c>
      <c r="KH255" s="25" t="s">
        <v>26275</v>
      </c>
      <c r="KI255" s="25" t="s">
        <v>26355</v>
      </c>
      <c r="KJ255" s="25" t="s">
        <v>26353</v>
      </c>
      <c r="KK255" s="25" t="s">
        <v>26356</v>
      </c>
      <c r="KL255" s="25" t="s">
        <v>26357</v>
      </c>
      <c r="KM255" s="25" t="s">
        <v>26358</v>
      </c>
      <c r="KN255" s="25" t="s">
        <v>26351</v>
      </c>
      <c r="KO255" s="25" t="s">
        <v>26291</v>
      </c>
      <c r="KP255" s="25" t="s">
        <v>26322</v>
      </c>
      <c r="KQ255" s="25" t="s">
        <v>26359</v>
      </c>
      <c r="KR255" s="25" t="s">
        <v>26360</v>
      </c>
      <c r="KS255" s="25" t="s">
        <v>26276</v>
      </c>
      <c r="KT255" s="25" t="s">
        <v>26361</v>
      </c>
      <c r="KU255" s="25" t="s">
        <v>26362</v>
      </c>
      <c r="KV255" s="25" t="s">
        <v>26363</v>
      </c>
      <c r="KW255" s="25" t="s">
        <v>26364</v>
      </c>
      <c r="KX255" s="25" t="s">
        <v>26365</v>
      </c>
      <c r="KY255" s="25" t="s">
        <v>26366</v>
      </c>
    </row>
    <row r="256" spans="1:325" hidden="1" x14ac:dyDescent="0.2">
      <c r="A256" s="24">
        <f>VLOOKUP($H256,xRef2LineOfBusiness!$A$1:$D$1093,1,FALSE)</f>
        <v>36430</v>
      </c>
      <c r="B256" s="24" t="e">
        <f>VLOOKUP($H256,xRef2LineOfBusiness!$A$1:$D$1093,2,FALSE)</f>
        <v>#N/A</v>
      </c>
      <c r="C256" s="24" t="e">
        <f>VLOOKUP($H256,xRef2LineOfBusiness!$A$1:$D$1093,3,FALSE)</f>
        <v>#N/A</v>
      </c>
      <c r="D256" s="24" t="e">
        <f>VLOOKUP($H256,xRef2LineOfBusiness!$A$1:$D$1093,4,FALSE)</f>
        <v>#N/A</v>
      </c>
      <c r="E256" s="25" t="s">
        <v>3080</v>
      </c>
      <c r="F256" s="25" t="s">
        <v>322</v>
      </c>
      <c r="G256" s="25" t="s">
        <v>414</v>
      </c>
      <c r="H256" s="27">
        <v>36430</v>
      </c>
      <c r="I256" s="25" t="s">
        <v>26367</v>
      </c>
      <c r="J256" s="25" t="s">
        <v>26367</v>
      </c>
      <c r="K256" s="25" t="s">
        <v>325</v>
      </c>
      <c r="L256" s="25" t="s">
        <v>325</v>
      </c>
      <c r="M256" s="25" t="s">
        <v>26367</v>
      </c>
      <c r="N256" s="25" t="s">
        <v>326</v>
      </c>
      <c r="O256" s="25" t="s">
        <v>1965</v>
      </c>
      <c r="P256" s="25" t="s">
        <v>26368</v>
      </c>
      <c r="Q256" s="25" t="s">
        <v>5280</v>
      </c>
      <c r="R256" s="25" t="s">
        <v>330</v>
      </c>
      <c r="S256" s="25" t="s">
        <v>419</v>
      </c>
      <c r="T256" s="25" t="s">
        <v>26369</v>
      </c>
      <c r="U256" s="25" t="s">
        <v>26370</v>
      </c>
      <c r="V256" s="25" t="s">
        <v>334</v>
      </c>
      <c r="W256" s="25" t="s">
        <v>325</v>
      </c>
      <c r="X256" s="25" t="s">
        <v>326</v>
      </c>
      <c r="Y256" s="25" t="s">
        <v>1976</v>
      </c>
      <c r="Z256" s="25" t="s">
        <v>326</v>
      </c>
      <c r="AA256" s="25" t="s">
        <v>1976</v>
      </c>
      <c r="AB256" s="25" t="s">
        <v>326</v>
      </c>
      <c r="AC256" s="25" t="s">
        <v>326</v>
      </c>
      <c r="AD256" s="25" t="s">
        <v>326</v>
      </c>
      <c r="AE256" s="25" t="s">
        <v>348</v>
      </c>
      <c r="AF256" s="25" t="s">
        <v>326</v>
      </c>
      <c r="AG256" s="25" t="s">
        <v>348</v>
      </c>
      <c r="AH256" s="25" t="s">
        <v>326</v>
      </c>
      <c r="AI256" s="25" t="s">
        <v>326</v>
      </c>
      <c r="AJ256" s="25" t="s">
        <v>326</v>
      </c>
      <c r="AK256" s="25" t="s">
        <v>326</v>
      </c>
      <c r="AL256" s="25" t="s">
        <v>326</v>
      </c>
      <c r="AM256" s="25" t="s">
        <v>326</v>
      </c>
      <c r="AN256" s="25" t="s">
        <v>1744</v>
      </c>
      <c r="AO256" s="25" t="s">
        <v>326</v>
      </c>
      <c r="AP256" s="25" t="s">
        <v>326</v>
      </c>
      <c r="AQ256" s="25" t="s">
        <v>326</v>
      </c>
      <c r="AR256" s="25" t="s">
        <v>8348</v>
      </c>
      <c r="AS256" s="25" t="s">
        <v>8348</v>
      </c>
      <c r="AT256" s="25" t="s">
        <v>3655</v>
      </c>
      <c r="AU256" s="25" t="s">
        <v>3589</v>
      </c>
      <c r="AV256" s="25" t="s">
        <v>326</v>
      </c>
      <c r="AW256" s="25" t="s">
        <v>326</v>
      </c>
      <c r="AX256" s="25" t="s">
        <v>326</v>
      </c>
      <c r="AY256" s="25" t="s">
        <v>422</v>
      </c>
      <c r="AZ256" s="25" t="s">
        <v>326</v>
      </c>
      <c r="BA256" s="25" t="s">
        <v>326</v>
      </c>
      <c r="BB256" s="25" t="s">
        <v>326</v>
      </c>
      <c r="BC256" s="25" t="s">
        <v>326</v>
      </c>
      <c r="BD256" s="25" t="s">
        <v>326</v>
      </c>
      <c r="BE256" s="25" t="s">
        <v>2874</v>
      </c>
      <c r="BF256" s="25" t="s">
        <v>6622</v>
      </c>
      <c r="BG256" s="25" t="s">
        <v>326</v>
      </c>
      <c r="BH256" s="25" t="s">
        <v>597</v>
      </c>
      <c r="BI256" s="25" t="s">
        <v>2638</v>
      </c>
      <c r="BJ256" s="25" t="s">
        <v>326</v>
      </c>
      <c r="BK256" s="25" t="s">
        <v>344</v>
      </c>
      <c r="BL256" s="25" t="s">
        <v>326</v>
      </c>
      <c r="BM256" s="25" t="s">
        <v>326</v>
      </c>
      <c r="BN256" s="25" t="s">
        <v>326</v>
      </c>
      <c r="BO256" s="25" t="s">
        <v>326</v>
      </c>
      <c r="BP256" s="25" t="s">
        <v>326</v>
      </c>
      <c r="BQ256" s="25" t="s">
        <v>326</v>
      </c>
      <c r="BR256" s="25" t="s">
        <v>326</v>
      </c>
      <c r="BS256" s="25" t="s">
        <v>326</v>
      </c>
      <c r="BT256" s="25" t="s">
        <v>326</v>
      </c>
      <c r="BU256" s="25" t="s">
        <v>326</v>
      </c>
      <c r="BV256" s="25" t="s">
        <v>2701</v>
      </c>
      <c r="BW256" s="25" t="s">
        <v>1261</v>
      </c>
      <c r="BX256" s="25" t="s">
        <v>326</v>
      </c>
      <c r="BY256" s="25" t="s">
        <v>326</v>
      </c>
      <c r="BZ256" s="25" t="s">
        <v>326</v>
      </c>
      <c r="CA256" s="25" t="s">
        <v>326</v>
      </c>
      <c r="CB256" s="25" t="s">
        <v>326</v>
      </c>
      <c r="CC256" s="25" t="s">
        <v>326</v>
      </c>
      <c r="CD256" s="25" t="s">
        <v>326</v>
      </c>
      <c r="CE256" s="25" t="s">
        <v>326</v>
      </c>
      <c r="CF256" s="25" t="s">
        <v>1261</v>
      </c>
      <c r="CG256" s="25" t="s">
        <v>8432</v>
      </c>
      <c r="CH256" s="25" t="s">
        <v>326</v>
      </c>
      <c r="CI256" s="25" t="s">
        <v>326</v>
      </c>
      <c r="CJ256" s="25" t="s">
        <v>326</v>
      </c>
      <c r="CK256" s="25" t="s">
        <v>325</v>
      </c>
      <c r="CL256" s="25" t="s">
        <v>326</v>
      </c>
      <c r="CM256" s="25" t="s">
        <v>326</v>
      </c>
      <c r="CN256" s="25" t="s">
        <v>326</v>
      </c>
      <c r="CO256" s="25" t="s">
        <v>1253</v>
      </c>
      <c r="CP256" s="25" t="s">
        <v>326</v>
      </c>
      <c r="CQ256" s="25" t="s">
        <v>352</v>
      </c>
      <c r="CR256" s="25" t="s">
        <v>6622</v>
      </c>
      <c r="CS256" s="25" t="s">
        <v>26371</v>
      </c>
      <c r="CT256" s="25" t="s">
        <v>326</v>
      </c>
      <c r="CU256" s="25" t="s">
        <v>26371</v>
      </c>
      <c r="CV256" s="25" t="s">
        <v>19314</v>
      </c>
      <c r="CW256" s="25" t="s">
        <v>1256</v>
      </c>
      <c r="CX256" s="25" t="s">
        <v>26372</v>
      </c>
      <c r="CY256" s="25" t="s">
        <v>4525</v>
      </c>
      <c r="CZ256" s="25" t="s">
        <v>1849</v>
      </c>
      <c r="DA256" s="25" t="s">
        <v>326</v>
      </c>
      <c r="DB256" s="25" t="s">
        <v>2566</v>
      </c>
      <c r="DC256" s="25" t="s">
        <v>1743</v>
      </c>
      <c r="DD256" s="25" t="s">
        <v>326</v>
      </c>
      <c r="DE256" s="25" t="s">
        <v>326</v>
      </c>
      <c r="DF256" s="25" t="s">
        <v>326</v>
      </c>
      <c r="DG256" s="25" t="s">
        <v>9305</v>
      </c>
      <c r="DH256" s="25" t="s">
        <v>326</v>
      </c>
      <c r="DI256" s="25" t="s">
        <v>906</v>
      </c>
      <c r="DJ256" s="25" t="s">
        <v>326</v>
      </c>
      <c r="DK256" s="25" t="s">
        <v>594</v>
      </c>
      <c r="DL256" s="25" t="s">
        <v>326</v>
      </c>
      <c r="DM256" s="25" t="s">
        <v>326</v>
      </c>
      <c r="DN256" s="25" t="s">
        <v>326</v>
      </c>
      <c r="DO256" s="25" t="s">
        <v>326</v>
      </c>
      <c r="DP256" s="25" t="s">
        <v>351</v>
      </c>
      <c r="DQ256" s="25" t="s">
        <v>326</v>
      </c>
      <c r="DR256" s="25" t="s">
        <v>5698</v>
      </c>
      <c r="DS256" s="25" t="s">
        <v>424</v>
      </c>
      <c r="DT256" s="25" t="s">
        <v>326</v>
      </c>
      <c r="DU256" s="25" t="s">
        <v>326</v>
      </c>
      <c r="DV256" s="25" t="s">
        <v>326</v>
      </c>
      <c r="DW256" s="25" t="s">
        <v>326</v>
      </c>
      <c r="DX256" s="25" t="s">
        <v>424</v>
      </c>
      <c r="DY256" s="25" t="s">
        <v>326</v>
      </c>
      <c r="DZ256" s="25" t="s">
        <v>326</v>
      </c>
      <c r="EA256" s="25" t="s">
        <v>326</v>
      </c>
      <c r="EB256" s="25" t="s">
        <v>424</v>
      </c>
      <c r="EC256" s="25" t="s">
        <v>326</v>
      </c>
      <c r="ED256" s="25" t="s">
        <v>424</v>
      </c>
      <c r="EE256" s="25" t="s">
        <v>326</v>
      </c>
      <c r="EF256" s="25" t="s">
        <v>439</v>
      </c>
      <c r="EG256" s="25" t="s">
        <v>326</v>
      </c>
      <c r="EH256" s="25" t="s">
        <v>326</v>
      </c>
      <c r="EI256" s="25" t="s">
        <v>325</v>
      </c>
      <c r="FE256" s="25" t="s">
        <v>2109</v>
      </c>
      <c r="FF256" s="25" t="s">
        <v>26373</v>
      </c>
      <c r="FG256" s="25" t="s">
        <v>26374</v>
      </c>
      <c r="FH256" s="25" t="s">
        <v>352</v>
      </c>
      <c r="FI256" s="25" t="s">
        <v>352</v>
      </c>
      <c r="FJ256" s="25" t="s">
        <v>26375</v>
      </c>
      <c r="FK256" s="25" t="s">
        <v>26375</v>
      </c>
      <c r="FL256" s="25" t="s">
        <v>26375</v>
      </c>
      <c r="FM256" s="25" t="s">
        <v>26376</v>
      </c>
      <c r="FN256" s="25" t="s">
        <v>26377</v>
      </c>
      <c r="FO256" s="25" t="s">
        <v>26378</v>
      </c>
      <c r="FP256" s="25" t="s">
        <v>26379</v>
      </c>
      <c r="FQ256" s="25" t="s">
        <v>26380</v>
      </c>
      <c r="FR256" s="25" t="s">
        <v>2702</v>
      </c>
      <c r="FS256" s="25" t="s">
        <v>2702</v>
      </c>
      <c r="FT256" s="25" t="s">
        <v>26381</v>
      </c>
      <c r="FU256" s="25" t="s">
        <v>26382</v>
      </c>
      <c r="FV256" s="25" t="s">
        <v>26383</v>
      </c>
      <c r="FW256" s="25" t="s">
        <v>26384</v>
      </c>
      <c r="FX256" s="25" t="s">
        <v>26385</v>
      </c>
      <c r="FY256" s="25" t="s">
        <v>16521</v>
      </c>
      <c r="FZ256" s="25" t="s">
        <v>326</v>
      </c>
      <c r="GA256" s="25" t="s">
        <v>26386</v>
      </c>
      <c r="GB256" s="25" t="s">
        <v>26386</v>
      </c>
      <c r="GC256" s="25" t="s">
        <v>326</v>
      </c>
      <c r="GD256" s="25" t="s">
        <v>326</v>
      </c>
      <c r="GE256" s="25" t="s">
        <v>26387</v>
      </c>
      <c r="GF256" s="25" t="s">
        <v>26387</v>
      </c>
      <c r="GG256" s="25" t="s">
        <v>26388</v>
      </c>
      <c r="GH256" s="25" t="s">
        <v>26389</v>
      </c>
      <c r="GI256" s="25" t="s">
        <v>26390</v>
      </c>
      <c r="GJ256" s="25" t="s">
        <v>26391</v>
      </c>
      <c r="GK256" s="25" t="s">
        <v>26392</v>
      </c>
      <c r="GL256" s="25" t="s">
        <v>26382</v>
      </c>
      <c r="GM256" s="25" t="s">
        <v>26393</v>
      </c>
      <c r="GN256" s="25" t="s">
        <v>26394</v>
      </c>
      <c r="GO256" s="25" t="s">
        <v>11600</v>
      </c>
      <c r="GP256" s="25" t="s">
        <v>26395</v>
      </c>
      <c r="GQ256" s="25" t="s">
        <v>6747</v>
      </c>
      <c r="GR256" s="25" t="s">
        <v>26396</v>
      </c>
      <c r="GS256" s="25" t="s">
        <v>11600</v>
      </c>
      <c r="GT256" s="25" t="s">
        <v>15079</v>
      </c>
      <c r="GU256" s="25" t="s">
        <v>26397</v>
      </c>
      <c r="GV256" s="25" t="s">
        <v>1813</v>
      </c>
      <c r="GW256" s="25" t="s">
        <v>26398</v>
      </c>
      <c r="GX256" s="25" t="s">
        <v>4276</v>
      </c>
      <c r="GY256" s="25" t="s">
        <v>326</v>
      </c>
      <c r="GZ256" s="25" t="s">
        <v>4276</v>
      </c>
      <c r="HA256" s="25" t="s">
        <v>2090</v>
      </c>
      <c r="HB256" s="25" t="s">
        <v>665</v>
      </c>
      <c r="HC256" s="25" t="s">
        <v>7682</v>
      </c>
      <c r="HD256" s="25" t="s">
        <v>1265</v>
      </c>
      <c r="HE256" s="25" t="s">
        <v>459</v>
      </c>
      <c r="HF256" s="25" t="s">
        <v>26399</v>
      </c>
      <c r="HG256" s="25" t="s">
        <v>26383</v>
      </c>
      <c r="HH256" s="25" t="s">
        <v>26400</v>
      </c>
      <c r="HI256" s="25" t="s">
        <v>26401</v>
      </c>
      <c r="HJ256" s="25" t="s">
        <v>26402</v>
      </c>
      <c r="HM256" s="25" t="s">
        <v>26403</v>
      </c>
      <c r="HN256" s="25" t="s">
        <v>326</v>
      </c>
      <c r="HO256" s="25" t="s">
        <v>422</v>
      </c>
      <c r="HP256" s="25" t="s">
        <v>326</v>
      </c>
      <c r="HQ256" s="25" t="s">
        <v>326</v>
      </c>
      <c r="HR256" s="25" t="s">
        <v>3226</v>
      </c>
      <c r="HT256" s="25" t="s">
        <v>26403</v>
      </c>
      <c r="HU256" s="25" t="s">
        <v>26404</v>
      </c>
      <c r="HV256" s="25" t="s">
        <v>326</v>
      </c>
      <c r="HW256" s="25" t="s">
        <v>326</v>
      </c>
      <c r="HX256" s="25" t="s">
        <v>26405</v>
      </c>
      <c r="HY256" s="25" t="s">
        <v>26406</v>
      </c>
      <c r="HZ256" s="25" t="s">
        <v>326</v>
      </c>
      <c r="IA256" s="25" t="s">
        <v>7849</v>
      </c>
      <c r="IB256" s="25" t="s">
        <v>26407</v>
      </c>
      <c r="IC256" s="25" t="s">
        <v>26408</v>
      </c>
      <c r="ID256" s="25" t="s">
        <v>26409</v>
      </c>
      <c r="IE256" s="25" t="s">
        <v>422</v>
      </c>
      <c r="IF256" s="25" t="s">
        <v>1790</v>
      </c>
      <c r="IG256" s="25" t="s">
        <v>2792</v>
      </c>
      <c r="IH256" s="25" t="s">
        <v>26410</v>
      </c>
      <c r="II256" s="25" t="s">
        <v>26410</v>
      </c>
      <c r="IJ256" s="25" t="s">
        <v>2792</v>
      </c>
      <c r="IK256" s="25" t="s">
        <v>26411</v>
      </c>
      <c r="IL256" s="25" t="s">
        <v>341</v>
      </c>
      <c r="IM256" s="25" t="s">
        <v>352</v>
      </c>
      <c r="IN256" s="25" t="s">
        <v>326</v>
      </c>
      <c r="IO256" s="25" t="s">
        <v>326</v>
      </c>
      <c r="IP256" s="25" t="s">
        <v>326</v>
      </c>
      <c r="IQ256" s="25" t="s">
        <v>439</v>
      </c>
      <c r="IR256" s="25" t="s">
        <v>326</v>
      </c>
      <c r="IS256" s="25" t="s">
        <v>26412</v>
      </c>
      <c r="IT256" s="25" t="s">
        <v>14824</v>
      </c>
      <c r="IU256" s="25" t="s">
        <v>26413</v>
      </c>
      <c r="IV256" s="25" t="s">
        <v>638</v>
      </c>
      <c r="IW256" s="25" t="s">
        <v>348</v>
      </c>
      <c r="IX256" s="25" t="s">
        <v>326</v>
      </c>
      <c r="IY256" s="25" t="s">
        <v>3872</v>
      </c>
      <c r="IZ256" s="25" t="s">
        <v>326</v>
      </c>
      <c r="JA256" s="25" t="s">
        <v>326</v>
      </c>
      <c r="JB256" s="25" t="s">
        <v>6009</v>
      </c>
      <c r="JC256" s="25" t="s">
        <v>326</v>
      </c>
      <c r="JD256" s="25" t="s">
        <v>395</v>
      </c>
      <c r="JE256" s="25" t="s">
        <v>396</v>
      </c>
      <c r="JF256" s="25" t="s">
        <v>395</v>
      </c>
      <c r="JG256" s="25" t="s">
        <v>396</v>
      </c>
      <c r="JH256" s="25" t="s">
        <v>326</v>
      </c>
      <c r="JI256" s="25" t="s">
        <v>326</v>
      </c>
      <c r="JJ256" s="25" t="s">
        <v>326</v>
      </c>
      <c r="JK256" s="25" t="s">
        <v>326</v>
      </c>
      <c r="JL256" s="25" t="s">
        <v>326</v>
      </c>
      <c r="JM256" s="25" t="s">
        <v>351</v>
      </c>
      <c r="JN256" s="25" t="s">
        <v>26414</v>
      </c>
      <c r="JO256" s="25" t="s">
        <v>12249</v>
      </c>
      <c r="JP256" s="25" t="s">
        <v>26415</v>
      </c>
      <c r="JQ256" s="25" t="s">
        <v>26416</v>
      </c>
      <c r="JR256" s="25" t="s">
        <v>26417</v>
      </c>
      <c r="JS256" s="25" t="s">
        <v>26418</v>
      </c>
      <c r="JT256" s="25" t="s">
        <v>26419</v>
      </c>
      <c r="JU256" s="25" t="s">
        <v>26420</v>
      </c>
      <c r="JV256" s="25" t="s">
        <v>26421</v>
      </c>
      <c r="JW256" s="25" t="s">
        <v>326</v>
      </c>
      <c r="JX256" s="25" t="s">
        <v>26422</v>
      </c>
      <c r="JY256" s="25" t="s">
        <v>26423</v>
      </c>
      <c r="JZ256" s="25" t="s">
        <v>26424</v>
      </c>
      <c r="KA256" s="25" t="s">
        <v>26425</v>
      </c>
      <c r="KB256" s="25" t="s">
        <v>26426</v>
      </c>
      <c r="KC256" s="25" t="s">
        <v>26410</v>
      </c>
      <c r="KD256" s="25" t="s">
        <v>26427</v>
      </c>
      <c r="KE256" s="25" t="s">
        <v>26428</v>
      </c>
      <c r="KF256" s="25" t="s">
        <v>26377</v>
      </c>
      <c r="KG256" s="25" t="s">
        <v>26429</v>
      </c>
      <c r="KH256" s="25" t="s">
        <v>26375</v>
      </c>
      <c r="KI256" s="25" t="s">
        <v>26430</v>
      </c>
      <c r="KJ256" s="25" t="s">
        <v>26427</v>
      </c>
      <c r="KK256" s="25" t="s">
        <v>26431</v>
      </c>
      <c r="KL256" s="25" t="s">
        <v>26432</v>
      </c>
      <c r="KM256" s="25" t="s">
        <v>4260</v>
      </c>
      <c r="KN256" s="25" t="s">
        <v>26425</v>
      </c>
      <c r="KO256" s="25" t="s">
        <v>26388</v>
      </c>
      <c r="KP256" s="25" t="s">
        <v>26405</v>
      </c>
      <c r="KQ256" s="25" t="s">
        <v>26433</v>
      </c>
      <c r="KR256" s="25" t="s">
        <v>26434</v>
      </c>
      <c r="KS256" s="25" t="s">
        <v>26376</v>
      </c>
      <c r="KT256" s="25" t="s">
        <v>26435</v>
      </c>
      <c r="KU256" s="25" t="s">
        <v>26436</v>
      </c>
      <c r="KV256" s="25" t="s">
        <v>2855</v>
      </c>
      <c r="KW256" s="25" t="s">
        <v>26437</v>
      </c>
      <c r="KX256" s="25" t="s">
        <v>26438</v>
      </c>
      <c r="KY256" s="25" t="s">
        <v>8262</v>
      </c>
    </row>
    <row r="257" spans="1:315" hidden="1" x14ac:dyDescent="0.2">
      <c r="A257" s="24">
        <f>VLOOKUP($H257,xRef2LineOfBusiness!$A$1:$D$1093,1,FALSE)</f>
        <v>40813</v>
      </c>
      <c r="B257" s="24" t="e">
        <f>VLOOKUP($H257,xRef2LineOfBusiness!$A$1:$D$1093,2,FALSE)</f>
        <v>#N/A</v>
      </c>
      <c r="C257" s="24" t="e">
        <f>VLOOKUP($H257,xRef2LineOfBusiness!$A$1:$D$1093,3,FALSE)</f>
        <v>#N/A</v>
      </c>
      <c r="D257" s="24" t="e">
        <f>VLOOKUP($H257,xRef2LineOfBusiness!$A$1:$D$1093,4,FALSE)</f>
        <v>#N/A</v>
      </c>
      <c r="E257" s="25" t="s">
        <v>10416</v>
      </c>
      <c r="F257" s="25" t="s">
        <v>322</v>
      </c>
      <c r="H257" s="27">
        <v>40813</v>
      </c>
      <c r="I257" s="25" t="s">
        <v>26439</v>
      </c>
      <c r="J257" s="25" t="s">
        <v>26439</v>
      </c>
      <c r="K257" s="25" t="s">
        <v>325</v>
      </c>
      <c r="L257" s="25" t="s">
        <v>325</v>
      </c>
      <c r="M257" s="25" t="s">
        <v>26439</v>
      </c>
      <c r="N257" s="25" t="s">
        <v>326</v>
      </c>
      <c r="O257" s="25" t="s">
        <v>422</v>
      </c>
      <c r="P257" s="25" t="s">
        <v>26440</v>
      </c>
      <c r="Q257" s="25" t="s">
        <v>1967</v>
      </c>
      <c r="R257" s="25" t="s">
        <v>330</v>
      </c>
      <c r="S257" s="25" t="s">
        <v>331</v>
      </c>
      <c r="T257" s="25" t="s">
        <v>26441</v>
      </c>
      <c r="U257" s="25" t="s">
        <v>26442</v>
      </c>
      <c r="V257" s="25" t="s">
        <v>334</v>
      </c>
      <c r="W257" s="25" t="s">
        <v>439</v>
      </c>
      <c r="X257" s="25" t="s">
        <v>326</v>
      </c>
      <c r="Y257" s="25" t="s">
        <v>597</v>
      </c>
      <c r="Z257" s="25" t="s">
        <v>326</v>
      </c>
      <c r="AA257" s="25" t="s">
        <v>597</v>
      </c>
      <c r="AB257" s="25" t="s">
        <v>326</v>
      </c>
      <c r="AC257" s="25" t="s">
        <v>326</v>
      </c>
      <c r="AD257" s="25" t="s">
        <v>326</v>
      </c>
      <c r="AE257" s="25" t="s">
        <v>325</v>
      </c>
      <c r="AF257" s="25" t="s">
        <v>326</v>
      </c>
      <c r="AG257" s="25" t="s">
        <v>325</v>
      </c>
      <c r="AH257" s="25" t="s">
        <v>326</v>
      </c>
      <c r="AI257" s="25" t="s">
        <v>326</v>
      </c>
      <c r="AJ257" s="25" t="s">
        <v>326</v>
      </c>
      <c r="AK257" s="25" t="s">
        <v>326</v>
      </c>
      <c r="AL257" s="25" t="s">
        <v>326</v>
      </c>
      <c r="AM257" s="25" t="s">
        <v>326</v>
      </c>
      <c r="AN257" s="25" t="s">
        <v>1480</v>
      </c>
      <c r="AO257" s="25" t="s">
        <v>326</v>
      </c>
      <c r="AP257" s="25" t="s">
        <v>326</v>
      </c>
      <c r="AQ257" s="25" t="s">
        <v>326</v>
      </c>
      <c r="AR257" s="25" t="s">
        <v>1497</v>
      </c>
      <c r="AS257" s="25" t="s">
        <v>1497</v>
      </c>
      <c r="AT257" s="25" t="s">
        <v>4258</v>
      </c>
      <c r="AU257" s="25" t="s">
        <v>1253</v>
      </c>
      <c r="AV257" s="25" t="s">
        <v>326</v>
      </c>
      <c r="AW257" s="25" t="s">
        <v>326</v>
      </c>
      <c r="AX257" s="25" t="s">
        <v>422</v>
      </c>
      <c r="AY257" s="25" t="s">
        <v>349</v>
      </c>
      <c r="AZ257" s="25" t="s">
        <v>326</v>
      </c>
      <c r="BA257" s="25" t="s">
        <v>2019</v>
      </c>
      <c r="BB257" s="25" t="s">
        <v>326</v>
      </c>
      <c r="BC257" s="25" t="s">
        <v>2019</v>
      </c>
      <c r="BD257" s="25" t="s">
        <v>326</v>
      </c>
      <c r="BE257" s="25" t="s">
        <v>2694</v>
      </c>
      <c r="BF257" s="25" t="s">
        <v>4031</v>
      </c>
      <c r="BG257" s="25" t="s">
        <v>326</v>
      </c>
      <c r="BH257" s="25" t="s">
        <v>326</v>
      </c>
      <c r="BI257" s="25" t="s">
        <v>349</v>
      </c>
      <c r="BJ257" s="25" t="s">
        <v>326</v>
      </c>
      <c r="BK257" s="25" t="s">
        <v>1024</v>
      </c>
      <c r="BL257" s="25" t="s">
        <v>326</v>
      </c>
      <c r="BM257" s="25" t="s">
        <v>327</v>
      </c>
      <c r="BN257" s="25" t="s">
        <v>326</v>
      </c>
      <c r="BO257" s="25" t="s">
        <v>326</v>
      </c>
      <c r="BP257" s="25" t="s">
        <v>327</v>
      </c>
      <c r="BQ257" s="25" t="s">
        <v>327</v>
      </c>
      <c r="BR257" s="25" t="s">
        <v>326</v>
      </c>
      <c r="BS257" s="25" t="s">
        <v>326</v>
      </c>
      <c r="BT257" s="25" t="s">
        <v>326</v>
      </c>
      <c r="BU257" s="25" t="s">
        <v>326</v>
      </c>
      <c r="BV257" s="25" t="s">
        <v>1844</v>
      </c>
      <c r="BW257" s="25" t="s">
        <v>663</v>
      </c>
      <c r="BX257" s="25" t="s">
        <v>326</v>
      </c>
      <c r="BY257" s="25" t="s">
        <v>326</v>
      </c>
      <c r="BZ257" s="25" t="s">
        <v>326</v>
      </c>
      <c r="CA257" s="25" t="s">
        <v>326</v>
      </c>
      <c r="CB257" s="25" t="s">
        <v>326</v>
      </c>
      <c r="CC257" s="25" t="s">
        <v>326</v>
      </c>
      <c r="CD257" s="25" t="s">
        <v>326</v>
      </c>
      <c r="CE257" s="25" t="s">
        <v>326</v>
      </c>
      <c r="CF257" s="25" t="s">
        <v>663</v>
      </c>
      <c r="CG257" s="25" t="s">
        <v>1976</v>
      </c>
      <c r="CH257" s="25" t="s">
        <v>326</v>
      </c>
      <c r="CI257" s="25" t="s">
        <v>326</v>
      </c>
      <c r="CJ257" s="25" t="s">
        <v>326</v>
      </c>
      <c r="CK257" s="25" t="s">
        <v>349</v>
      </c>
      <c r="CL257" s="25" t="s">
        <v>326</v>
      </c>
      <c r="CM257" s="25" t="s">
        <v>326</v>
      </c>
      <c r="CN257" s="25" t="s">
        <v>326</v>
      </c>
      <c r="CO257" s="25" t="s">
        <v>1028</v>
      </c>
      <c r="CP257" s="25" t="s">
        <v>326</v>
      </c>
      <c r="CQ257" s="25" t="s">
        <v>352</v>
      </c>
      <c r="CR257" s="25" t="s">
        <v>4031</v>
      </c>
      <c r="CS257" s="25" t="s">
        <v>1840</v>
      </c>
      <c r="CT257" s="25" t="s">
        <v>326</v>
      </c>
      <c r="CU257" s="25" t="s">
        <v>1840</v>
      </c>
      <c r="CV257" s="25" t="s">
        <v>7978</v>
      </c>
      <c r="CW257" s="25" t="s">
        <v>326</v>
      </c>
      <c r="CX257" s="25" t="s">
        <v>7978</v>
      </c>
      <c r="CY257" s="25" t="s">
        <v>4552</v>
      </c>
      <c r="CZ257" s="25" t="s">
        <v>1833</v>
      </c>
      <c r="DA257" s="25" t="s">
        <v>326</v>
      </c>
      <c r="DB257" s="25" t="s">
        <v>4030</v>
      </c>
      <c r="DC257" s="25" t="s">
        <v>384</v>
      </c>
      <c r="DD257" s="25" t="s">
        <v>350</v>
      </c>
      <c r="DE257" s="25" t="s">
        <v>326</v>
      </c>
      <c r="DF257" s="25" t="s">
        <v>326</v>
      </c>
      <c r="DG257" s="25" t="s">
        <v>11974</v>
      </c>
      <c r="DH257" s="25" t="s">
        <v>326</v>
      </c>
      <c r="DI257" s="25" t="s">
        <v>422</v>
      </c>
      <c r="DJ257" s="25" t="s">
        <v>591</v>
      </c>
      <c r="DK257" s="25" t="s">
        <v>390</v>
      </c>
      <c r="DL257" s="25" t="s">
        <v>326</v>
      </c>
      <c r="DM257" s="25" t="s">
        <v>326</v>
      </c>
      <c r="DN257" s="25" t="s">
        <v>326</v>
      </c>
      <c r="DO257" s="25" t="s">
        <v>326</v>
      </c>
      <c r="DP257" s="25" t="s">
        <v>326</v>
      </c>
      <c r="DQ257" s="25" t="s">
        <v>326</v>
      </c>
      <c r="DR257" s="25" t="s">
        <v>459</v>
      </c>
      <c r="DS257" s="25" t="s">
        <v>327</v>
      </c>
      <c r="DT257" s="25" t="s">
        <v>326</v>
      </c>
      <c r="DU257" s="25" t="s">
        <v>326</v>
      </c>
      <c r="DV257" s="25" t="s">
        <v>326</v>
      </c>
      <c r="DW257" s="25" t="s">
        <v>326</v>
      </c>
      <c r="DX257" s="25" t="s">
        <v>327</v>
      </c>
      <c r="DY257" s="25" t="s">
        <v>326</v>
      </c>
      <c r="DZ257" s="25" t="s">
        <v>326</v>
      </c>
      <c r="EA257" s="25" t="s">
        <v>326</v>
      </c>
      <c r="EB257" s="25" t="s">
        <v>327</v>
      </c>
      <c r="EC257" s="25" t="s">
        <v>326</v>
      </c>
      <c r="ED257" s="25" t="s">
        <v>327</v>
      </c>
      <c r="EE257" s="25" t="s">
        <v>326</v>
      </c>
      <c r="EF257" s="25" t="s">
        <v>326</v>
      </c>
      <c r="EG257" s="25" t="s">
        <v>326</v>
      </c>
      <c r="EH257" s="25" t="s">
        <v>325</v>
      </c>
      <c r="EI257" s="25" t="s">
        <v>325</v>
      </c>
      <c r="FE257" s="25" t="s">
        <v>384</v>
      </c>
      <c r="FF257" s="25" t="s">
        <v>26443</v>
      </c>
      <c r="FG257" s="25" t="s">
        <v>26212</v>
      </c>
      <c r="FH257" s="25" t="s">
        <v>4804</v>
      </c>
      <c r="FI257" s="25" t="s">
        <v>4804</v>
      </c>
      <c r="FJ257" s="25" t="s">
        <v>26444</v>
      </c>
      <c r="FK257" s="25" t="s">
        <v>26445</v>
      </c>
      <c r="FL257" s="25" t="s">
        <v>26445</v>
      </c>
      <c r="FM257" s="25" t="s">
        <v>26446</v>
      </c>
      <c r="FN257" s="25" t="s">
        <v>9212</v>
      </c>
      <c r="FO257" s="25" t="s">
        <v>26447</v>
      </c>
      <c r="FP257" s="25" t="s">
        <v>26448</v>
      </c>
      <c r="FQ257" s="25" t="s">
        <v>26448</v>
      </c>
      <c r="FR257" s="25" t="s">
        <v>1092</v>
      </c>
      <c r="FS257" s="25" t="s">
        <v>1092</v>
      </c>
      <c r="FT257" s="25" t="s">
        <v>9250</v>
      </c>
      <c r="FU257" s="25" t="s">
        <v>26449</v>
      </c>
      <c r="FV257" s="25" t="s">
        <v>26450</v>
      </c>
      <c r="FW257" s="25" t="s">
        <v>26451</v>
      </c>
      <c r="FX257" s="25" t="s">
        <v>26452</v>
      </c>
      <c r="FY257" s="25" t="s">
        <v>326</v>
      </c>
      <c r="FZ257" s="25" t="s">
        <v>326</v>
      </c>
      <c r="GA257" s="25" t="s">
        <v>26453</v>
      </c>
      <c r="GB257" s="25" t="s">
        <v>26453</v>
      </c>
      <c r="GC257" s="25" t="s">
        <v>326</v>
      </c>
      <c r="GD257" s="25" t="s">
        <v>326</v>
      </c>
      <c r="GE257" s="25" t="s">
        <v>26454</v>
      </c>
      <c r="GF257" s="25" t="s">
        <v>26454</v>
      </c>
      <c r="GG257" s="25" t="s">
        <v>26455</v>
      </c>
      <c r="GH257" s="25" t="s">
        <v>26456</v>
      </c>
      <c r="GI257" s="25" t="s">
        <v>26457</v>
      </c>
      <c r="GJ257" s="25" t="s">
        <v>26458</v>
      </c>
      <c r="GK257" s="25" t="s">
        <v>26459</v>
      </c>
      <c r="GL257" s="25" t="s">
        <v>26449</v>
      </c>
      <c r="GM257" s="25" t="s">
        <v>26460</v>
      </c>
      <c r="GN257" s="25" t="s">
        <v>26461</v>
      </c>
      <c r="GO257" s="25" t="s">
        <v>26462</v>
      </c>
      <c r="GP257" s="25" t="s">
        <v>26463</v>
      </c>
      <c r="GQ257" s="25" t="s">
        <v>26464</v>
      </c>
      <c r="GR257" s="25" t="s">
        <v>26465</v>
      </c>
      <c r="GS257" s="25" t="s">
        <v>26466</v>
      </c>
      <c r="GT257" s="25" t="s">
        <v>20116</v>
      </c>
      <c r="GU257" s="25" t="s">
        <v>6937</v>
      </c>
      <c r="GV257" s="25" t="s">
        <v>2874</v>
      </c>
      <c r="GW257" s="25" t="s">
        <v>25966</v>
      </c>
      <c r="GX257" s="25" t="s">
        <v>2133</v>
      </c>
      <c r="GY257" s="25" t="s">
        <v>345</v>
      </c>
      <c r="GZ257" s="25" t="s">
        <v>1093</v>
      </c>
      <c r="HA257" s="25" t="s">
        <v>2704</v>
      </c>
      <c r="HB257" s="25" t="s">
        <v>445</v>
      </c>
      <c r="HC257" s="25" t="s">
        <v>380</v>
      </c>
      <c r="HD257" s="25" t="s">
        <v>1965</v>
      </c>
      <c r="HE257" s="25" t="s">
        <v>2704</v>
      </c>
      <c r="HF257" s="25" t="s">
        <v>26467</v>
      </c>
      <c r="HG257" s="25" t="s">
        <v>356</v>
      </c>
      <c r="HH257" s="25" t="s">
        <v>26468</v>
      </c>
      <c r="HI257" s="25" t="s">
        <v>26469</v>
      </c>
      <c r="HJ257" s="25" t="s">
        <v>26470</v>
      </c>
      <c r="HM257" s="25" t="s">
        <v>26471</v>
      </c>
      <c r="HN257" s="25" t="s">
        <v>326</v>
      </c>
      <c r="HO257" s="25" t="s">
        <v>597</v>
      </c>
      <c r="HP257" s="25" t="s">
        <v>327</v>
      </c>
      <c r="HQ257" s="25" t="s">
        <v>326</v>
      </c>
      <c r="HR257" s="25" t="s">
        <v>1537</v>
      </c>
      <c r="HT257" s="25" t="s">
        <v>26471</v>
      </c>
      <c r="HU257" s="25" t="s">
        <v>26447</v>
      </c>
      <c r="HV257" s="25" t="s">
        <v>326</v>
      </c>
      <c r="HW257" s="25" t="s">
        <v>326</v>
      </c>
      <c r="HX257" s="25" t="s">
        <v>26472</v>
      </c>
      <c r="HY257" s="25" t="s">
        <v>26473</v>
      </c>
      <c r="HZ257" s="25" t="s">
        <v>326</v>
      </c>
      <c r="IA257" s="25" t="s">
        <v>1246</v>
      </c>
      <c r="IB257" s="25" t="s">
        <v>26474</v>
      </c>
      <c r="IC257" s="25" t="s">
        <v>26475</v>
      </c>
      <c r="ID257" s="25" t="s">
        <v>26476</v>
      </c>
      <c r="IE257" s="25" t="s">
        <v>327</v>
      </c>
      <c r="IF257" s="25" t="s">
        <v>349</v>
      </c>
      <c r="IG257" s="25" t="s">
        <v>437</v>
      </c>
      <c r="IH257" s="25" t="s">
        <v>26477</v>
      </c>
      <c r="II257" s="25" t="s">
        <v>26477</v>
      </c>
      <c r="IJ257" s="25" t="s">
        <v>437</v>
      </c>
      <c r="IK257" s="25" t="s">
        <v>10041</v>
      </c>
      <c r="IL257" s="25" t="s">
        <v>384</v>
      </c>
      <c r="IM257" s="25" t="s">
        <v>4804</v>
      </c>
      <c r="IN257" s="25" t="s">
        <v>326</v>
      </c>
      <c r="IO257" s="25" t="s">
        <v>326</v>
      </c>
      <c r="IP257" s="25" t="s">
        <v>326</v>
      </c>
      <c r="IQ257" s="25" t="s">
        <v>326</v>
      </c>
      <c r="IR257" s="25" t="s">
        <v>326</v>
      </c>
      <c r="IS257" s="25" t="s">
        <v>26478</v>
      </c>
      <c r="IT257" s="25" t="s">
        <v>26479</v>
      </c>
      <c r="IU257" s="25" t="s">
        <v>26480</v>
      </c>
      <c r="IV257" s="25" t="s">
        <v>1812</v>
      </c>
      <c r="IW257" s="25" t="s">
        <v>325</v>
      </c>
      <c r="IX257" s="25" t="s">
        <v>1497</v>
      </c>
      <c r="IY257" s="25" t="s">
        <v>326</v>
      </c>
      <c r="IZ257" s="25" t="s">
        <v>326</v>
      </c>
      <c r="JA257" s="25" t="s">
        <v>326</v>
      </c>
      <c r="JB257" s="25" t="s">
        <v>326</v>
      </c>
      <c r="JC257" s="25" t="s">
        <v>326</v>
      </c>
      <c r="JD257" s="25" t="s">
        <v>395</v>
      </c>
      <c r="JE257" s="25" t="s">
        <v>396</v>
      </c>
      <c r="JF257" s="25" t="s">
        <v>395</v>
      </c>
      <c r="JG257" s="25" t="s">
        <v>396</v>
      </c>
      <c r="JH257" s="25" t="s">
        <v>350</v>
      </c>
      <c r="JI257" s="25" t="s">
        <v>326</v>
      </c>
      <c r="JJ257" s="25" t="s">
        <v>326</v>
      </c>
      <c r="JK257" s="25" t="s">
        <v>326</v>
      </c>
      <c r="JL257" s="25" t="s">
        <v>326</v>
      </c>
      <c r="JM257" s="25" t="s">
        <v>326</v>
      </c>
      <c r="JN257" s="25" t="s">
        <v>26481</v>
      </c>
      <c r="JO257" s="25" t="s">
        <v>26482</v>
      </c>
      <c r="JP257" s="25" t="s">
        <v>26483</v>
      </c>
      <c r="JQ257" s="25" t="s">
        <v>26482</v>
      </c>
      <c r="JR257" s="25" t="s">
        <v>26484</v>
      </c>
      <c r="JS257" s="25" t="s">
        <v>26485</v>
      </c>
      <c r="JT257" s="25" t="s">
        <v>26486</v>
      </c>
      <c r="JU257" s="25" t="s">
        <v>26485</v>
      </c>
      <c r="JV257" s="25" t="s">
        <v>341</v>
      </c>
      <c r="JW257" s="25" t="s">
        <v>326</v>
      </c>
      <c r="JX257" s="25" t="s">
        <v>26487</v>
      </c>
      <c r="JY257" s="25" t="s">
        <v>23361</v>
      </c>
      <c r="JZ257" s="25" t="s">
        <v>1505</v>
      </c>
      <c r="KA257" s="25" t="s">
        <v>26488</v>
      </c>
      <c r="KB257" s="25" t="s">
        <v>26489</v>
      </c>
      <c r="KC257" s="25" t="s">
        <v>26477</v>
      </c>
      <c r="KD257" s="25" t="s">
        <v>26490</v>
      </c>
      <c r="KE257" s="25" t="s">
        <v>345</v>
      </c>
      <c r="KF257" s="25" t="s">
        <v>9212</v>
      </c>
      <c r="KG257" s="25" t="s">
        <v>26491</v>
      </c>
      <c r="KH257" s="25" t="s">
        <v>26445</v>
      </c>
      <c r="KI257" s="25" t="s">
        <v>26492</v>
      </c>
      <c r="KJ257" s="25" t="s">
        <v>26490</v>
      </c>
      <c r="KK257" s="25" t="s">
        <v>26493</v>
      </c>
      <c r="KL257" s="25" t="s">
        <v>26494</v>
      </c>
      <c r="KM257" s="25" t="s">
        <v>597</v>
      </c>
      <c r="KN257" s="25" t="s">
        <v>26488</v>
      </c>
      <c r="KO257" s="25" t="s">
        <v>26455</v>
      </c>
      <c r="KP257" s="25" t="s">
        <v>26495</v>
      </c>
      <c r="KQ257" s="25" t="s">
        <v>26496</v>
      </c>
      <c r="KR257" s="25" t="s">
        <v>26497</v>
      </c>
      <c r="KS257" s="25" t="s">
        <v>26446</v>
      </c>
      <c r="KT257" s="25" t="s">
        <v>26498</v>
      </c>
      <c r="KU257" s="25" t="s">
        <v>26499</v>
      </c>
      <c r="KV257" s="25" t="s">
        <v>26479</v>
      </c>
      <c r="KW257" s="25" t="s">
        <v>26500</v>
      </c>
      <c r="KX257" s="25" t="s">
        <v>26501</v>
      </c>
      <c r="KY257" s="25" t="s">
        <v>26502</v>
      </c>
    </row>
    <row r="258" spans="1:315" hidden="1" x14ac:dyDescent="0.2">
      <c r="A258" s="24">
        <f>VLOOKUP($H258,xRef2LineOfBusiness!$A$1:$D$1093,1,FALSE)</f>
        <v>159890</v>
      </c>
      <c r="B258" s="24">
        <f>VLOOKUP($H258,xRef2LineOfBusiness!$A$1:$D$1093,2,FALSE)</f>
        <v>305.35954930000003</v>
      </c>
      <c r="C258" s="24" t="str">
        <f>VLOOKUP($H258,xRef2LineOfBusiness!$A$1:$D$1093,3,FALSE)</f>
        <v>BUSINESS BANKING</v>
      </c>
      <c r="D258" s="24" t="str">
        <f>VLOOKUP($H258,xRef2LineOfBusiness!$A$1:$D$1093,4,FALSE)</f>
        <v>BANKS, RICHARD A</v>
      </c>
      <c r="E258" s="25" t="s">
        <v>10988</v>
      </c>
      <c r="F258" s="25" t="s">
        <v>322</v>
      </c>
      <c r="G258" s="25" t="s">
        <v>414</v>
      </c>
      <c r="H258" s="27">
        <v>159890</v>
      </c>
      <c r="I258" s="25" t="s">
        <v>26503</v>
      </c>
      <c r="J258" s="25" t="s">
        <v>26503</v>
      </c>
      <c r="K258" s="25" t="s">
        <v>325</v>
      </c>
      <c r="L258" s="25" t="s">
        <v>325</v>
      </c>
      <c r="M258" s="25" t="s">
        <v>26503</v>
      </c>
      <c r="N258" s="25" t="s">
        <v>326</v>
      </c>
      <c r="O258" s="25" t="s">
        <v>1812</v>
      </c>
      <c r="P258" s="25" t="s">
        <v>26504</v>
      </c>
      <c r="Q258" s="25" t="s">
        <v>11042</v>
      </c>
      <c r="R258" s="25" t="s">
        <v>330</v>
      </c>
      <c r="S258" s="25" t="s">
        <v>331</v>
      </c>
      <c r="T258" s="25" t="s">
        <v>26505</v>
      </c>
      <c r="U258" s="25" t="s">
        <v>26506</v>
      </c>
      <c r="V258" s="25" t="s">
        <v>334</v>
      </c>
      <c r="W258" s="25" t="s">
        <v>1246</v>
      </c>
      <c r="X258" s="25" t="s">
        <v>326</v>
      </c>
      <c r="Y258" s="25" t="s">
        <v>326</v>
      </c>
      <c r="Z258" s="25" t="s">
        <v>326</v>
      </c>
      <c r="AA258" s="25" t="s">
        <v>326</v>
      </c>
      <c r="AB258" s="25" t="s">
        <v>326</v>
      </c>
      <c r="AC258" s="25" t="s">
        <v>326</v>
      </c>
      <c r="AD258" s="25" t="s">
        <v>326</v>
      </c>
      <c r="AE258" s="25" t="s">
        <v>326</v>
      </c>
      <c r="AF258" s="25" t="s">
        <v>326</v>
      </c>
      <c r="AG258" s="25" t="s">
        <v>326</v>
      </c>
      <c r="AH258" s="25" t="s">
        <v>326</v>
      </c>
      <c r="AI258" s="25" t="s">
        <v>326</v>
      </c>
      <c r="AJ258" s="25" t="s">
        <v>326</v>
      </c>
      <c r="AK258" s="25" t="s">
        <v>326</v>
      </c>
      <c r="AL258" s="25" t="s">
        <v>326</v>
      </c>
      <c r="AM258" s="25" t="s">
        <v>326</v>
      </c>
      <c r="AN258" s="25" t="s">
        <v>1246</v>
      </c>
      <c r="AO258" s="25" t="s">
        <v>326</v>
      </c>
      <c r="AP258" s="25" t="s">
        <v>326</v>
      </c>
      <c r="AQ258" s="25" t="s">
        <v>326</v>
      </c>
      <c r="AR258" s="25" t="s">
        <v>26507</v>
      </c>
      <c r="AS258" s="25" t="s">
        <v>26507</v>
      </c>
      <c r="AT258" s="25" t="s">
        <v>4078</v>
      </c>
      <c r="AU258" s="25" t="s">
        <v>1148</v>
      </c>
      <c r="AV258" s="25" t="s">
        <v>326</v>
      </c>
      <c r="AW258" s="25" t="s">
        <v>326</v>
      </c>
      <c r="AX258" s="25" t="s">
        <v>326</v>
      </c>
      <c r="AY258" s="25" t="s">
        <v>326</v>
      </c>
      <c r="AZ258" s="25" t="s">
        <v>326</v>
      </c>
      <c r="BA258" s="25" t="s">
        <v>1263</v>
      </c>
      <c r="BB258" s="25" t="s">
        <v>445</v>
      </c>
      <c r="BC258" s="25" t="s">
        <v>349</v>
      </c>
      <c r="BD258" s="25" t="s">
        <v>326</v>
      </c>
      <c r="BE258" s="25" t="s">
        <v>432</v>
      </c>
      <c r="BF258" s="25" t="s">
        <v>8466</v>
      </c>
      <c r="BG258" s="25" t="s">
        <v>326</v>
      </c>
      <c r="BH258" s="25" t="s">
        <v>326</v>
      </c>
      <c r="BI258" s="25" t="s">
        <v>326</v>
      </c>
      <c r="BJ258" s="25" t="s">
        <v>326</v>
      </c>
      <c r="BK258" s="25" t="s">
        <v>326</v>
      </c>
      <c r="BL258" s="25" t="s">
        <v>326</v>
      </c>
      <c r="BM258" s="25" t="s">
        <v>326</v>
      </c>
      <c r="BN258" s="25" t="s">
        <v>326</v>
      </c>
      <c r="BO258" s="25" t="s">
        <v>326</v>
      </c>
      <c r="BP258" s="25" t="s">
        <v>326</v>
      </c>
      <c r="BQ258" s="25" t="s">
        <v>326</v>
      </c>
      <c r="BR258" s="25" t="s">
        <v>598</v>
      </c>
      <c r="BS258" s="25" t="s">
        <v>326</v>
      </c>
      <c r="BT258" s="25" t="s">
        <v>326</v>
      </c>
      <c r="BU258" s="25" t="s">
        <v>326</v>
      </c>
      <c r="BV258" s="25" t="s">
        <v>598</v>
      </c>
      <c r="BW258" s="25" t="s">
        <v>1790</v>
      </c>
      <c r="BX258" s="25" t="s">
        <v>326</v>
      </c>
      <c r="BY258" s="25" t="s">
        <v>326</v>
      </c>
      <c r="BZ258" s="25" t="s">
        <v>326</v>
      </c>
      <c r="CA258" s="25" t="s">
        <v>326</v>
      </c>
      <c r="CB258" s="25" t="s">
        <v>326</v>
      </c>
      <c r="CC258" s="25" t="s">
        <v>326</v>
      </c>
      <c r="CD258" s="25" t="s">
        <v>326</v>
      </c>
      <c r="CE258" s="25" t="s">
        <v>326</v>
      </c>
      <c r="CF258" s="25" t="s">
        <v>1790</v>
      </c>
      <c r="CG258" s="25" t="s">
        <v>2574</v>
      </c>
      <c r="CH258" s="25" t="s">
        <v>326</v>
      </c>
      <c r="CI258" s="25" t="s">
        <v>326</v>
      </c>
      <c r="CJ258" s="25" t="s">
        <v>326</v>
      </c>
      <c r="CK258" s="25" t="s">
        <v>325</v>
      </c>
      <c r="CL258" s="25" t="s">
        <v>326</v>
      </c>
      <c r="CM258" s="25" t="s">
        <v>326</v>
      </c>
      <c r="CN258" s="25" t="s">
        <v>326</v>
      </c>
      <c r="CO258" s="25" t="s">
        <v>1265</v>
      </c>
      <c r="CP258" s="25" t="s">
        <v>326</v>
      </c>
      <c r="CQ258" s="25" t="s">
        <v>3458</v>
      </c>
      <c r="CR258" s="25" t="s">
        <v>8466</v>
      </c>
      <c r="CS258" s="25" t="s">
        <v>11080</v>
      </c>
      <c r="CT258" s="25" t="s">
        <v>326</v>
      </c>
      <c r="CU258" s="25" t="s">
        <v>11080</v>
      </c>
      <c r="CV258" s="25" t="s">
        <v>326</v>
      </c>
      <c r="CW258" s="25" t="s">
        <v>326</v>
      </c>
      <c r="CX258" s="25" t="s">
        <v>326</v>
      </c>
      <c r="CY258" s="25" t="s">
        <v>11080</v>
      </c>
      <c r="CZ258" s="25" t="s">
        <v>13433</v>
      </c>
      <c r="DA258" s="25" t="s">
        <v>326</v>
      </c>
      <c r="DB258" s="25" t="s">
        <v>502</v>
      </c>
      <c r="DC258" s="25" t="s">
        <v>1253</v>
      </c>
      <c r="DD258" s="25" t="s">
        <v>1028</v>
      </c>
      <c r="DE258" s="25" t="s">
        <v>591</v>
      </c>
      <c r="DF258" s="25" t="s">
        <v>326</v>
      </c>
      <c r="DG258" s="25" t="s">
        <v>15718</v>
      </c>
      <c r="DH258" s="25" t="s">
        <v>326</v>
      </c>
      <c r="DI258" s="25" t="s">
        <v>591</v>
      </c>
      <c r="DJ258" s="25" t="s">
        <v>326</v>
      </c>
      <c r="DK258" s="25" t="s">
        <v>340</v>
      </c>
      <c r="DL258" s="25" t="s">
        <v>326</v>
      </c>
      <c r="DM258" s="25" t="s">
        <v>326</v>
      </c>
      <c r="DN258" s="25" t="s">
        <v>326</v>
      </c>
      <c r="DO258" s="25" t="s">
        <v>326</v>
      </c>
      <c r="DP258" s="25" t="s">
        <v>326</v>
      </c>
      <c r="DQ258" s="25" t="s">
        <v>326</v>
      </c>
      <c r="DR258" s="25" t="s">
        <v>6794</v>
      </c>
      <c r="DS258" s="25" t="s">
        <v>4347</v>
      </c>
      <c r="DT258" s="25" t="s">
        <v>326</v>
      </c>
      <c r="DU258" s="25" t="s">
        <v>326</v>
      </c>
      <c r="DV258" s="25" t="s">
        <v>326</v>
      </c>
      <c r="DW258" s="25" t="s">
        <v>326</v>
      </c>
      <c r="DX258" s="25" t="s">
        <v>4347</v>
      </c>
      <c r="DY258" s="25" t="s">
        <v>326</v>
      </c>
      <c r="DZ258" s="25" t="s">
        <v>326</v>
      </c>
      <c r="EA258" s="25" t="s">
        <v>326</v>
      </c>
      <c r="EB258" s="25" t="s">
        <v>4347</v>
      </c>
      <c r="EC258" s="25" t="s">
        <v>326</v>
      </c>
      <c r="ED258" s="25" t="s">
        <v>4347</v>
      </c>
      <c r="EE258" s="25" t="s">
        <v>326</v>
      </c>
      <c r="EF258" s="25" t="s">
        <v>326</v>
      </c>
      <c r="EG258" s="25" t="s">
        <v>326</v>
      </c>
      <c r="EH258" s="25" t="s">
        <v>326</v>
      </c>
      <c r="EI258" s="25" t="s">
        <v>325</v>
      </c>
      <c r="FE258" s="25" t="s">
        <v>4261</v>
      </c>
      <c r="FF258" s="25" t="s">
        <v>24607</v>
      </c>
      <c r="FG258" s="25" t="s">
        <v>24607</v>
      </c>
      <c r="FH258" s="25" t="s">
        <v>19846</v>
      </c>
      <c r="FI258" s="25" t="s">
        <v>19846</v>
      </c>
      <c r="FJ258" s="25" t="s">
        <v>26508</v>
      </c>
      <c r="FK258" s="25" t="s">
        <v>26509</v>
      </c>
      <c r="FL258" s="25" t="s">
        <v>26509</v>
      </c>
      <c r="FM258" s="25" t="s">
        <v>26510</v>
      </c>
      <c r="FN258" s="25" t="s">
        <v>9150</v>
      </c>
      <c r="FO258" s="25" t="s">
        <v>355</v>
      </c>
      <c r="FP258" s="25" t="s">
        <v>26511</v>
      </c>
      <c r="FQ258" s="25" t="s">
        <v>26511</v>
      </c>
      <c r="FR258" s="25" t="s">
        <v>594</v>
      </c>
      <c r="FS258" s="25" t="s">
        <v>594</v>
      </c>
      <c r="FT258" s="25" t="s">
        <v>26512</v>
      </c>
      <c r="FU258" s="25" t="s">
        <v>26513</v>
      </c>
      <c r="FV258" s="25" t="s">
        <v>356</v>
      </c>
      <c r="FW258" s="25" t="s">
        <v>368</v>
      </c>
      <c r="FX258" s="25" t="s">
        <v>26514</v>
      </c>
      <c r="FY258" s="25" t="s">
        <v>326</v>
      </c>
      <c r="FZ258" s="25" t="s">
        <v>356</v>
      </c>
      <c r="GB258" s="25" t="s">
        <v>326</v>
      </c>
      <c r="GC258" s="25" t="s">
        <v>326</v>
      </c>
      <c r="GD258" s="25" t="s">
        <v>326</v>
      </c>
      <c r="GE258" s="25" t="s">
        <v>326</v>
      </c>
      <c r="GF258" s="25" t="s">
        <v>355</v>
      </c>
      <c r="GG258" s="25" t="s">
        <v>355</v>
      </c>
      <c r="GH258" s="25" t="s">
        <v>26515</v>
      </c>
      <c r="GI258" s="25" t="s">
        <v>26516</v>
      </c>
      <c r="GJ258" s="25" t="s">
        <v>26517</v>
      </c>
      <c r="GK258" s="25" t="s">
        <v>26518</v>
      </c>
      <c r="GL258" s="25" t="s">
        <v>26513</v>
      </c>
      <c r="GM258" s="25" t="s">
        <v>26519</v>
      </c>
      <c r="GN258" s="25" t="s">
        <v>26520</v>
      </c>
      <c r="GO258" s="25" t="s">
        <v>356</v>
      </c>
      <c r="GP258" s="25" t="s">
        <v>26521</v>
      </c>
      <c r="GQ258" s="25" t="s">
        <v>26522</v>
      </c>
      <c r="GR258" s="25" t="s">
        <v>356</v>
      </c>
      <c r="GS258" s="25" t="s">
        <v>26523</v>
      </c>
      <c r="GT258" s="25" t="s">
        <v>11080</v>
      </c>
      <c r="GU258" s="25" t="s">
        <v>326</v>
      </c>
      <c r="GV258" s="25" t="s">
        <v>11080</v>
      </c>
      <c r="GW258" s="25" t="s">
        <v>26524</v>
      </c>
      <c r="GX258" s="25" t="s">
        <v>594</v>
      </c>
      <c r="GY258" s="25" t="s">
        <v>598</v>
      </c>
      <c r="GZ258" s="25" t="s">
        <v>3527</v>
      </c>
      <c r="HA258" s="25" t="s">
        <v>6794</v>
      </c>
      <c r="HB258" s="25" t="s">
        <v>596</v>
      </c>
      <c r="HC258" s="25" t="s">
        <v>326</v>
      </c>
      <c r="HD258" s="25" t="s">
        <v>596</v>
      </c>
      <c r="HE258" s="25" t="s">
        <v>326</v>
      </c>
      <c r="HF258" s="25" t="s">
        <v>26525</v>
      </c>
      <c r="HG258" s="25" t="s">
        <v>356</v>
      </c>
      <c r="HH258" s="25" t="s">
        <v>26526</v>
      </c>
      <c r="HI258" s="25" t="s">
        <v>26527</v>
      </c>
      <c r="HJ258" s="25" t="s">
        <v>355</v>
      </c>
      <c r="HM258" s="25" t="s">
        <v>26528</v>
      </c>
      <c r="HN258" s="25" t="s">
        <v>326</v>
      </c>
      <c r="HO258" s="25" t="s">
        <v>326</v>
      </c>
      <c r="HP258" s="25" t="s">
        <v>598</v>
      </c>
      <c r="HQ258" s="25" t="s">
        <v>326</v>
      </c>
      <c r="HR258" s="25" t="s">
        <v>6068</v>
      </c>
      <c r="HT258" s="25" t="s">
        <v>26528</v>
      </c>
      <c r="HU258" s="25" t="s">
        <v>355</v>
      </c>
      <c r="HV258" s="25" t="s">
        <v>326</v>
      </c>
      <c r="HW258" s="25" t="s">
        <v>326</v>
      </c>
      <c r="HX258" s="25" t="s">
        <v>26529</v>
      </c>
      <c r="HY258" s="25" t="s">
        <v>26530</v>
      </c>
      <c r="HZ258" s="25" t="s">
        <v>326</v>
      </c>
      <c r="IA258" s="25" t="s">
        <v>594</v>
      </c>
      <c r="IB258" s="25" t="s">
        <v>26531</v>
      </c>
      <c r="IC258" s="25" t="s">
        <v>26532</v>
      </c>
      <c r="ID258" s="25" t="s">
        <v>26521</v>
      </c>
      <c r="IE258" s="25" t="s">
        <v>422</v>
      </c>
      <c r="IF258" s="25" t="s">
        <v>594</v>
      </c>
      <c r="IG258" s="25" t="s">
        <v>1790</v>
      </c>
      <c r="IH258" s="25" t="s">
        <v>26533</v>
      </c>
      <c r="II258" s="25" t="s">
        <v>26533</v>
      </c>
      <c r="IJ258" s="25" t="s">
        <v>1790</v>
      </c>
      <c r="IK258" s="25" t="s">
        <v>26534</v>
      </c>
      <c r="IL258" s="25" t="s">
        <v>598</v>
      </c>
      <c r="IM258" s="25" t="s">
        <v>19846</v>
      </c>
      <c r="IN258" s="25" t="s">
        <v>326</v>
      </c>
      <c r="IO258" s="25" t="s">
        <v>326</v>
      </c>
      <c r="IP258" s="25" t="s">
        <v>326</v>
      </c>
      <c r="IQ258" s="25" t="s">
        <v>326</v>
      </c>
      <c r="IR258" s="25" t="s">
        <v>326</v>
      </c>
      <c r="IS258" s="25" t="s">
        <v>26530</v>
      </c>
      <c r="IT258" s="25" t="s">
        <v>26530</v>
      </c>
      <c r="IU258" s="25" t="s">
        <v>26511</v>
      </c>
      <c r="IV258" s="25" t="s">
        <v>326</v>
      </c>
      <c r="IW258" s="25" t="s">
        <v>326</v>
      </c>
      <c r="IX258" s="25" t="s">
        <v>26507</v>
      </c>
      <c r="IY258" s="25" t="s">
        <v>326</v>
      </c>
      <c r="IZ258" s="25" t="s">
        <v>326</v>
      </c>
      <c r="JA258" s="25" t="s">
        <v>326</v>
      </c>
      <c r="JB258" s="25" t="s">
        <v>326</v>
      </c>
      <c r="JC258" s="25" t="s">
        <v>326</v>
      </c>
      <c r="JD258" s="25" t="s">
        <v>395</v>
      </c>
      <c r="JE258" s="25" t="s">
        <v>396</v>
      </c>
      <c r="JF258" s="25" t="s">
        <v>395</v>
      </c>
      <c r="JG258" s="25" t="s">
        <v>396</v>
      </c>
      <c r="JH258" s="25" t="s">
        <v>351</v>
      </c>
      <c r="JI258" s="25" t="s">
        <v>326</v>
      </c>
      <c r="JJ258" s="25" t="s">
        <v>326</v>
      </c>
      <c r="JK258" s="25" t="s">
        <v>326</v>
      </c>
      <c r="JL258" s="25" t="s">
        <v>326</v>
      </c>
      <c r="JM258" s="25" t="s">
        <v>326</v>
      </c>
      <c r="JN258" s="25" t="s">
        <v>26535</v>
      </c>
      <c r="JO258" s="25" t="s">
        <v>26536</v>
      </c>
      <c r="JP258" s="25" t="s">
        <v>26537</v>
      </c>
      <c r="JQ258" s="25" t="s">
        <v>26536</v>
      </c>
      <c r="JR258" s="25" t="s">
        <v>326</v>
      </c>
      <c r="JS258" s="25" t="s">
        <v>26537</v>
      </c>
      <c r="JT258" s="25" t="s">
        <v>26538</v>
      </c>
      <c r="JU258" s="25" t="s">
        <v>26537</v>
      </c>
      <c r="JV258" s="25" t="s">
        <v>26539</v>
      </c>
      <c r="JW258" s="25" t="s">
        <v>326</v>
      </c>
      <c r="JX258" s="25" t="s">
        <v>26540</v>
      </c>
      <c r="JY258" s="25" t="s">
        <v>26541</v>
      </c>
      <c r="JZ258" s="25" t="s">
        <v>26533</v>
      </c>
      <c r="KA258" s="25" t="s">
        <v>8039</v>
      </c>
      <c r="KB258" s="25" t="s">
        <v>26542</v>
      </c>
      <c r="KC258" s="25" t="s">
        <v>26533</v>
      </c>
      <c r="KD258" s="25" t="s">
        <v>26543</v>
      </c>
      <c r="KE258" s="25" t="s">
        <v>26530</v>
      </c>
      <c r="KF258" s="25" t="s">
        <v>9150</v>
      </c>
      <c r="KG258" s="25" t="s">
        <v>21130</v>
      </c>
      <c r="KH258" s="25" t="s">
        <v>26509</v>
      </c>
      <c r="KI258" s="25" t="s">
        <v>26544</v>
      </c>
      <c r="KJ258" s="25" t="s">
        <v>26543</v>
      </c>
      <c r="KK258" s="25" t="s">
        <v>26545</v>
      </c>
      <c r="KL258" s="25" t="s">
        <v>26546</v>
      </c>
      <c r="KM258" s="25" t="s">
        <v>23194</v>
      </c>
      <c r="KN258" s="25" t="s">
        <v>8039</v>
      </c>
      <c r="KO258" s="25" t="s">
        <v>326</v>
      </c>
      <c r="KP258" s="25" t="s">
        <v>26547</v>
      </c>
      <c r="KQ258" s="25" t="s">
        <v>26548</v>
      </c>
      <c r="KR258" s="25" t="s">
        <v>13794</v>
      </c>
      <c r="KS258" s="25" t="s">
        <v>26510</v>
      </c>
      <c r="KT258" s="25" t="s">
        <v>26549</v>
      </c>
      <c r="KU258" s="25" t="s">
        <v>9773</v>
      </c>
      <c r="KV258" s="25" t="s">
        <v>26550</v>
      </c>
      <c r="KW258" s="25" t="s">
        <v>26551</v>
      </c>
      <c r="KX258" s="25" t="s">
        <v>26552</v>
      </c>
    </row>
    <row r="259" spans="1:315" hidden="1" x14ac:dyDescent="0.2">
      <c r="A259" s="24">
        <f>VLOOKUP($H259,xRef2LineOfBusiness!$A$1:$D$1093,1,FALSE)</f>
        <v>36151</v>
      </c>
      <c r="B259" s="24" t="e">
        <f>VLOOKUP($H259,xRef2LineOfBusiness!$A$1:$D$1093,2,FALSE)</f>
        <v>#N/A</v>
      </c>
      <c r="C259" s="24" t="e">
        <f>VLOOKUP($H259,xRef2LineOfBusiness!$A$1:$D$1093,3,FALSE)</f>
        <v>#N/A</v>
      </c>
      <c r="D259" s="24" t="e">
        <f>VLOOKUP($H259,xRef2LineOfBusiness!$A$1:$D$1093,4,FALSE)</f>
        <v>#N/A</v>
      </c>
      <c r="E259" s="25" t="s">
        <v>7129</v>
      </c>
      <c r="F259" s="25" t="s">
        <v>322</v>
      </c>
      <c r="G259" s="25" t="s">
        <v>1013</v>
      </c>
      <c r="H259" s="27">
        <v>36151</v>
      </c>
      <c r="I259" s="25" t="s">
        <v>26553</v>
      </c>
      <c r="J259" s="25" t="s">
        <v>26553</v>
      </c>
      <c r="K259" s="25" t="s">
        <v>325</v>
      </c>
      <c r="L259" s="25" t="s">
        <v>325</v>
      </c>
      <c r="M259" s="25" t="s">
        <v>26553</v>
      </c>
      <c r="N259" s="25" t="s">
        <v>326</v>
      </c>
      <c r="O259" s="25" t="s">
        <v>1812</v>
      </c>
      <c r="P259" s="25" t="s">
        <v>26554</v>
      </c>
      <c r="Q259" s="25" t="s">
        <v>329</v>
      </c>
      <c r="R259" s="25" t="s">
        <v>330</v>
      </c>
      <c r="S259" s="25" t="s">
        <v>331</v>
      </c>
      <c r="T259" s="25" t="s">
        <v>26555</v>
      </c>
      <c r="U259" s="25" t="s">
        <v>26556</v>
      </c>
      <c r="V259" s="25" t="s">
        <v>334</v>
      </c>
      <c r="W259" s="25" t="s">
        <v>566</v>
      </c>
      <c r="X259" s="25" t="s">
        <v>326</v>
      </c>
      <c r="Y259" s="25" t="s">
        <v>439</v>
      </c>
      <c r="Z259" s="25" t="s">
        <v>326</v>
      </c>
      <c r="AA259" s="25" t="s">
        <v>439</v>
      </c>
      <c r="AB259" s="25" t="s">
        <v>326</v>
      </c>
      <c r="AC259" s="25" t="s">
        <v>326</v>
      </c>
      <c r="AD259" s="25" t="s">
        <v>326</v>
      </c>
      <c r="AE259" s="25" t="s">
        <v>326</v>
      </c>
      <c r="AF259" s="25" t="s">
        <v>326</v>
      </c>
      <c r="AG259" s="25" t="s">
        <v>326</v>
      </c>
      <c r="AH259" s="25" t="s">
        <v>326</v>
      </c>
      <c r="AI259" s="25" t="s">
        <v>326</v>
      </c>
      <c r="AJ259" s="25" t="s">
        <v>326</v>
      </c>
      <c r="AK259" s="25" t="s">
        <v>326</v>
      </c>
      <c r="AL259" s="25" t="s">
        <v>326</v>
      </c>
      <c r="AM259" s="25" t="s">
        <v>326</v>
      </c>
      <c r="AN259" s="25" t="s">
        <v>2793</v>
      </c>
      <c r="AO259" s="25" t="s">
        <v>326</v>
      </c>
      <c r="AP259" s="25" t="s">
        <v>326</v>
      </c>
      <c r="AQ259" s="25" t="s">
        <v>326</v>
      </c>
      <c r="AR259" s="25" t="s">
        <v>3398</v>
      </c>
      <c r="AS259" s="25" t="s">
        <v>3398</v>
      </c>
      <c r="AT259" s="25" t="s">
        <v>4066</v>
      </c>
      <c r="AU259" s="25" t="s">
        <v>2688</v>
      </c>
      <c r="AV259" s="25" t="s">
        <v>326</v>
      </c>
      <c r="AW259" s="25" t="s">
        <v>326</v>
      </c>
      <c r="AX259" s="25" t="s">
        <v>326</v>
      </c>
      <c r="AY259" s="25" t="s">
        <v>1124</v>
      </c>
      <c r="AZ259" s="25" t="s">
        <v>326</v>
      </c>
      <c r="BA259" s="25" t="s">
        <v>493</v>
      </c>
      <c r="BB259" s="25" t="s">
        <v>326</v>
      </c>
      <c r="BC259" s="25" t="s">
        <v>493</v>
      </c>
      <c r="BD259" s="25" t="s">
        <v>326</v>
      </c>
      <c r="BE259" s="25" t="s">
        <v>3524</v>
      </c>
      <c r="BF259" s="25" t="s">
        <v>1212</v>
      </c>
      <c r="BG259" s="25" t="s">
        <v>326</v>
      </c>
      <c r="BH259" s="25" t="s">
        <v>326</v>
      </c>
      <c r="BI259" s="25" t="s">
        <v>1788</v>
      </c>
      <c r="BJ259" s="25" t="s">
        <v>326</v>
      </c>
      <c r="BK259" s="25" t="s">
        <v>1233</v>
      </c>
      <c r="BL259" s="25" t="s">
        <v>326</v>
      </c>
      <c r="BM259" s="25" t="s">
        <v>591</v>
      </c>
      <c r="BN259" s="25" t="s">
        <v>326</v>
      </c>
      <c r="BO259" s="25" t="s">
        <v>326</v>
      </c>
      <c r="BP259" s="25" t="s">
        <v>591</v>
      </c>
      <c r="BQ259" s="25" t="s">
        <v>326</v>
      </c>
      <c r="BR259" s="25" t="s">
        <v>326</v>
      </c>
      <c r="BS259" s="25" t="s">
        <v>326</v>
      </c>
      <c r="BT259" s="25" t="s">
        <v>326</v>
      </c>
      <c r="BU259" s="25" t="s">
        <v>326</v>
      </c>
      <c r="BV259" s="25" t="s">
        <v>13036</v>
      </c>
      <c r="BW259" s="25" t="s">
        <v>6698</v>
      </c>
      <c r="BX259" s="25" t="s">
        <v>326</v>
      </c>
      <c r="BY259" s="25" t="s">
        <v>326</v>
      </c>
      <c r="BZ259" s="25" t="s">
        <v>326</v>
      </c>
      <c r="CA259" s="25" t="s">
        <v>326</v>
      </c>
      <c r="CB259" s="25" t="s">
        <v>326</v>
      </c>
      <c r="CC259" s="25" t="s">
        <v>326</v>
      </c>
      <c r="CD259" s="25" t="s">
        <v>326</v>
      </c>
      <c r="CE259" s="25" t="s">
        <v>326</v>
      </c>
      <c r="CF259" s="25" t="s">
        <v>6698</v>
      </c>
      <c r="CG259" s="25" t="s">
        <v>2524</v>
      </c>
      <c r="CH259" s="25" t="s">
        <v>326</v>
      </c>
      <c r="CI259" s="25" t="s">
        <v>326</v>
      </c>
      <c r="CJ259" s="25" t="s">
        <v>326</v>
      </c>
      <c r="CK259" s="25" t="s">
        <v>325</v>
      </c>
      <c r="CL259" s="25" t="s">
        <v>326</v>
      </c>
      <c r="CM259" s="25" t="s">
        <v>326</v>
      </c>
      <c r="CN259" s="25" t="s">
        <v>326</v>
      </c>
      <c r="CO259" s="25" t="s">
        <v>344</v>
      </c>
      <c r="CP259" s="25" t="s">
        <v>326</v>
      </c>
      <c r="CQ259" s="25" t="s">
        <v>7849</v>
      </c>
      <c r="CR259" s="25" t="s">
        <v>1212</v>
      </c>
      <c r="CS259" s="25" t="s">
        <v>26557</v>
      </c>
      <c r="CT259" s="25" t="s">
        <v>326</v>
      </c>
      <c r="CU259" s="25" t="s">
        <v>26557</v>
      </c>
      <c r="CV259" s="25" t="s">
        <v>15003</v>
      </c>
      <c r="CW259" s="25" t="s">
        <v>326</v>
      </c>
      <c r="CX259" s="25" t="s">
        <v>15003</v>
      </c>
      <c r="CY259" s="25" t="s">
        <v>9536</v>
      </c>
      <c r="CZ259" s="25" t="s">
        <v>6667</v>
      </c>
      <c r="DA259" s="25" t="s">
        <v>326</v>
      </c>
      <c r="DB259" s="25" t="s">
        <v>1023</v>
      </c>
      <c r="DC259" s="25" t="s">
        <v>326</v>
      </c>
      <c r="DD259" s="25" t="s">
        <v>369</v>
      </c>
      <c r="DE259" s="25" t="s">
        <v>326</v>
      </c>
      <c r="DF259" s="25" t="s">
        <v>326</v>
      </c>
      <c r="DG259" s="25" t="s">
        <v>14234</v>
      </c>
      <c r="DH259" s="25" t="s">
        <v>326</v>
      </c>
      <c r="DI259" s="25" t="s">
        <v>4260</v>
      </c>
      <c r="DJ259" s="25" t="s">
        <v>326</v>
      </c>
      <c r="DK259" s="25" t="s">
        <v>422</v>
      </c>
      <c r="DL259" s="25" t="s">
        <v>326</v>
      </c>
      <c r="DM259" s="25" t="s">
        <v>326</v>
      </c>
      <c r="DN259" s="25" t="s">
        <v>2019</v>
      </c>
      <c r="DO259" s="25" t="s">
        <v>326</v>
      </c>
      <c r="DP259" s="25" t="s">
        <v>326</v>
      </c>
      <c r="DQ259" s="25" t="s">
        <v>326</v>
      </c>
      <c r="DR259" s="25" t="s">
        <v>1495</v>
      </c>
      <c r="DS259" s="25" t="s">
        <v>424</v>
      </c>
      <c r="DT259" s="25" t="s">
        <v>459</v>
      </c>
      <c r="DU259" s="25" t="s">
        <v>326</v>
      </c>
      <c r="DV259" s="25" t="s">
        <v>459</v>
      </c>
      <c r="DW259" s="25" t="s">
        <v>326</v>
      </c>
      <c r="DX259" s="25" t="s">
        <v>330</v>
      </c>
      <c r="DY259" s="25" t="s">
        <v>326</v>
      </c>
      <c r="DZ259" s="25" t="s">
        <v>326</v>
      </c>
      <c r="EA259" s="25" t="s">
        <v>326</v>
      </c>
      <c r="EB259" s="25" t="s">
        <v>330</v>
      </c>
      <c r="EC259" s="25" t="s">
        <v>326</v>
      </c>
      <c r="ED259" s="25" t="s">
        <v>330</v>
      </c>
      <c r="EE259" s="25" t="s">
        <v>326</v>
      </c>
      <c r="EF259" s="25" t="s">
        <v>326</v>
      </c>
      <c r="EG259" s="25" t="s">
        <v>326</v>
      </c>
      <c r="EH259" s="25" t="s">
        <v>2006</v>
      </c>
      <c r="EI259" s="25" t="s">
        <v>325</v>
      </c>
      <c r="FE259" s="25" t="s">
        <v>13801</v>
      </c>
      <c r="FF259" s="25" t="s">
        <v>26558</v>
      </c>
      <c r="FG259" s="25" t="s">
        <v>26558</v>
      </c>
      <c r="FH259" s="25" t="s">
        <v>1791</v>
      </c>
      <c r="FI259" s="25" t="s">
        <v>1791</v>
      </c>
      <c r="FJ259" s="25" t="s">
        <v>26559</v>
      </c>
      <c r="FK259" s="25" t="s">
        <v>26560</v>
      </c>
      <c r="FL259" s="25" t="s">
        <v>26560</v>
      </c>
      <c r="FM259" s="25" t="s">
        <v>26561</v>
      </c>
      <c r="FN259" s="25" t="s">
        <v>12247</v>
      </c>
      <c r="FO259" s="25" t="s">
        <v>26562</v>
      </c>
      <c r="FP259" s="25" t="s">
        <v>26563</v>
      </c>
      <c r="FQ259" s="25" t="s">
        <v>26564</v>
      </c>
      <c r="FR259" s="25" t="s">
        <v>389</v>
      </c>
      <c r="FS259" s="25" t="s">
        <v>1255</v>
      </c>
      <c r="FT259" s="25" t="s">
        <v>22126</v>
      </c>
      <c r="FU259" s="25" t="s">
        <v>26565</v>
      </c>
      <c r="FV259" s="25" t="s">
        <v>26566</v>
      </c>
      <c r="FW259" s="25" t="s">
        <v>26567</v>
      </c>
      <c r="FX259" s="25" t="s">
        <v>26568</v>
      </c>
      <c r="FY259" s="25" t="s">
        <v>326</v>
      </c>
      <c r="FZ259" s="25" t="s">
        <v>1075</v>
      </c>
      <c r="GA259" s="25" t="s">
        <v>5679</v>
      </c>
      <c r="GB259" s="25" t="s">
        <v>5679</v>
      </c>
      <c r="GC259" s="25" t="s">
        <v>326</v>
      </c>
      <c r="GD259" s="25" t="s">
        <v>326</v>
      </c>
      <c r="GE259" s="25" t="s">
        <v>326</v>
      </c>
      <c r="GF259" s="25" t="s">
        <v>326</v>
      </c>
      <c r="GG259" s="25" t="s">
        <v>26569</v>
      </c>
      <c r="GH259" s="25" t="s">
        <v>26570</v>
      </c>
      <c r="GI259" s="25" t="s">
        <v>26571</v>
      </c>
      <c r="GJ259" s="25" t="s">
        <v>26572</v>
      </c>
      <c r="GK259" s="25" t="s">
        <v>26573</v>
      </c>
      <c r="GL259" s="25" t="s">
        <v>26574</v>
      </c>
      <c r="GM259" s="25" t="s">
        <v>26575</v>
      </c>
      <c r="GN259" s="25" t="s">
        <v>26576</v>
      </c>
      <c r="GO259" s="25" t="s">
        <v>26566</v>
      </c>
      <c r="GP259" s="25" t="s">
        <v>26577</v>
      </c>
      <c r="GQ259" s="25" t="s">
        <v>356</v>
      </c>
      <c r="GR259" s="25" t="s">
        <v>26578</v>
      </c>
      <c r="GS259" s="25" t="s">
        <v>26579</v>
      </c>
      <c r="GT259" s="25" t="s">
        <v>26580</v>
      </c>
      <c r="GU259" s="25" t="s">
        <v>26581</v>
      </c>
      <c r="GV259" s="25" t="s">
        <v>8436</v>
      </c>
      <c r="GW259" s="25" t="s">
        <v>20011</v>
      </c>
      <c r="GX259" s="25" t="s">
        <v>3089</v>
      </c>
      <c r="GY259" s="25" t="s">
        <v>369</v>
      </c>
      <c r="GZ259" s="25" t="s">
        <v>344</v>
      </c>
      <c r="HA259" s="25" t="s">
        <v>4347</v>
      </c>
      <c r="HB259" s="25" t="s">
        <v>1252</v>
      </c>
      <c r="HC259" s="25" t="s">
        <v>3219</v>
      </c>
      <c r="HD259" s="25" t="s">
        <v>341</v>
      </c>
      <c r="HE259" s="25" t="s">
        <v>6440</v>
      </c>
      <c r="HF259" s="25" t="s">
        <v>26582</v>
      </c>
      <c r="HG259" s="25" t="s">
        <v>356</v>
      </c>
      <c r="HH259" s="25" t="s">
        <v>26583</v>
      </c>
      <c r="HI259" s="25" t="s">
        <v>26584</v>
      </c>
      <c r="HJ259" s="25" t="s">
        <v>26585</v>
      </c>
      <c r="HM259" s="25" t="s">
        <v>26586</v>
      </c>
      <c r="HN259" s="25" t="s">
        <v>326</v>
      </c>
      <c r="HO259" s="25" t="s">
        <v>1124</v>
      </c>
      <c r="HP259" s="25" t="s">
        <v>591</v>
      </c>
      <c r="HQ259" s="25" t="s">
        <v>326</v>
      </c>
      <c r="HR259" s="25" t="s">
        <v>386</v>
      </c>
      <c r="HT259" s="25" t="s">
        <v>26587</v>
      </c>
      <c r="HU259" s="25" t="s">
        <v>14659</v>
      </c>
      <c r="HV259" s="25" t="s">
        <v>326</v>
      </c>
      <c r="HW259" s="25" t="s">
        <v>326</v>
      </c>
      <c r="HX259" s="25" t="s">
        <v>26588</v>
      </c>
      <c r="HY259" s="25" t="s">
        <v>22126</v>
      </c>
      <c r="HZ259" s="25" t="s">
        <v>326</v>
      </c>
      <c r="IA259" s="25" t="s">
        <v>349</v>
      </c>
      <c r="IB259" s="25" t="s">
        <v>26589</v>
      </c>
      <c r="IC259" s="25" t="s">
        <v>26590</v>
      </c>
      <c r="ID259" s="25" t="s">
        <v>26591</v>
      </c>
      <c r="IE259" s="25" t="s">
        <v>422</v>
      </c>
      <c r="IF259" s="25" t="s">
        <v>1092</v>
      </c>
      <c r="IG259" s="25" t="s">
        <v>1492</v>
      </c>
      <c r="IH259" s="25" t="s">
        <v>26592</v>
      </c>
      <c r="II259" s="25" t="s">
        <v>26592</v>
      </c>
      <c r="IJ259" s="25" t="s">
        <v>1492</v>
      </c>
      <c r="IK259" s="25" t="s">
        <v>26593</v>
      </c>
      <c r="IL259" s="25" t="s">
        <v>983</v>
      </c>
      <c r="IM259" s="25" t="s">
        <v>1791</v>
      </c>
      <c r="IN259" s="25" t="s">
        <v>326</v>
      </c>
      <c r="IO259" s="25" t="s">
        <v>326</v>
      </c>
      <c r="IP259" s="25" t="s">
        <v>326</v>
      </c>
      <c r="IQ259" s="25" t="s">
        <v>326</v>
      </c>
      <c r="IR259" s="25" t="s">
        <v>326</v>
      </c>
      <c r="IS259" s="25" t="s">
        <v>26594</v>
      </c>
      <c r="IT259" s="25" t="s">
        <v>26595</v>
      </c>
      <c r="IU259" s="25" t="s">
        <v>26596</v>
      </c>
      <c r="IV259" s="25" t="s">
        <v>433</v>
      </c>
      <c r="IW259" s="25" t="s">
        <v>326</v>
      </c>
      <c r="IX259" s="25" t="s">
        <v>3398</v>
      </c>
      <c r="IY259" s="25" t="s">
        <v>326</v>
      </c>
      <c r="IZ259" s="25" t="s">
        <v>326</v>
      </c>
      <c r="JA259" s="25" t="s">
        <v>326</v>
      </c>
      <c r="JB259" s="25" t="s">
        <v>326</v>
      </c>
      <c r="JC259" s="25" t="s">
        <v>326</v>
      </c>
      <c r="JD259" s="25" t="s">
        <v>395</v>
      </c>
      <c r="JE259" s="25" t="s">
        <v>396</v>
      </c>
      <c r="JF259" s="25" t="s">
        <v>395</v>
      </c>
      <c r="JG259" s="25" t="s">
        <v>396</v>
      </c>
      <c r="JH259" s="25" t="s">
        <v>8466</v>
      </c>
      <c r="JI259" s="25" t="s">
        <v>326</v>
      </c>
      <c r="JJ259" s="25" t="s">
        <v>326</v>
      </c>
      <c r="JK259" s="25" t="s">
        <v>326</v>
      </c>
      <c r="JL259" s="25" t="s">
        <v>326</v>
      </c>
      <c r="JM259" s="25" t="s">
        <v>326</v>
      </c>
      <c r="JN259" s="25" t="s">
        <v>26597</v>
      </c>
      <c r="JO259" s="25" t="s">
        <v>26598</v>
      </c>
      <c r="JP259" s="25" t="s">
        <v>26599</v>
      </c>
      <c r="JQ259" s="25" t="s">
        <v>26598</v>
      </c>
      <c r="JR259" s="25" t="s">
        <v>26600</v>
      </c>
      <c r="JS259" s="25" t="s">
        <v>6738</v>
      </c>
      <c r="JT259" s="25" t="s">
        <v>26601</v>
      </c>
      <c r="JU259" s="25" t="s">
        <v>6738</v>
      </c>
      <c r="JV259" s="25" t="s">
        <v>26602</v>
      </c>
      <c r="JW259" s="25" t="s">
        <v>326</v>
      </c>
      <c r="JX259" s="25" t="s">
        <v>23464</v>
      </c>
      <c r="JY259" s="25" t="s">
        <v>26603</v>
      </c>
      <c r="JZ259" s="25" t="s">
        <v>26604</v>
      </c>
      <c r="KA259" s="25" t="s">
        <v>26502</v>
      </c>
      <c r="KB259" s="25" t="s">
        <v>21138</v>
      </c>
      <c r="KC259" s="25" t="s">
        <v>26592</v>
      </c>
      <c r="KD259" s="25" t="s">
        <v>26605</v>
      </c>
      <c r="KE259" s="25" t="s">
        <v>26606</v>
      </c>
      <c r="KF259" s="25" t="s">
        <v>12247</v>
      </c>
      <c r="KG259" s="25" t="s">
        <v>26607</v>
      </c>
      <c r="KH259" s="25" t="s">
        <v>26560</v>
      </c>
      <c r="KI259" s="25" t="s">
        <v>26608</v>
      </c>
      <c r="KJ259" s="25" t="s">
        <v>26605</v>
      </c>
      <c r="KK259" s="25" t="s">
        <v>26609</v>
      </c>
      <c r="KL259" s="25" t="s">
        <v>26610</v>
      </c>
      <c r="KM259" s="25" t="s">
        <v>2901</v>
      </c>
      <c r="KN259" s="25" t="s">
        <v>26502</v>
      </c>
      <c r="KO259" s="25" t="s">
        <v>26569</v>
      </c>
      <c r="KP259" s="25" t="s">
        <v>26611</v>
      </c>
      <c r="KQ259" s="25" t="s">
        <v>26612</v>
      </c>
      <c r="KR259" s="25" t="s">
        <v>26613</v>
      </c>
      <c r="KS259" s="25" t="s">
        <v>26561</v>
      </c>
      <c r="KT259" s="25" t="s">
        <v>11403</v>
      </c>
      <c r="KU259" s="25" t="s">
        <v>26614</v>
      </c>
      <c r="KV259" s="25" t="s">
        <v>26615</v>
      </c>
      <c r="KW259" s="25" t="s">
        <v>26616</v>
      </c>
      <c r="KX259" s="25" t="s">
        <v>26617</v>
      </c>
      <c r="KY259" s="25" t="s">
        <v>8554</v>
      </c>
    </row>
    <row r="260" spans="1:315" hidden="1" x14ac:dyDescent="0.2">
      <c r="A260" s="24">
        <f>VLOOKUP($H260,xRef2LineOfBusiness!$A$1:$D$1093,1,FALSE)</f>
        <v>37186</v>
      </c>
      <c r="B260" s="24">
        <f>VLOOKUP($H260,xRef2LineOfBusiness!$A$1:$D$1093,2,FALSE)</f>
        <v>1450.9333727999999</v>
      </c>
      <c r="C260" s="24" t="str">
        <f>VLOOKUP($H260,xRef2LineOfBusiness!$A$1:$D$1093,3,FALSE)</f>
        <v>BUSINESS BANKING</v>
      </c>
      <c r="D260" s="24" t="str">
        <f>VLOOKUP($H260,xRef2LineOfBusiness!$A$1:$D$1093,4,FALSE)</f>
        <v>EMDJIAN, HOVANES</v>
      </c>
      <c r="E260" s="25" t="s">
        <v>1012</v>
      </c>
      <c r="F260" s="25" t="s">
        <v>322</v>
      </c>
      <c r="G260" s="25" t="s">
        <v>1013</v>
      </c>
      <c r="H260" s="27">
        <v>37186</v>
      </c>
      <c r="I260" s="25" t="s">
        <v>26618</v>
      </c>
      <c r="J260" s="25" t="s">
        <v>26618</v>
      </c>
      <c r="K260" s="25" t="s">
        <v>325</v>
      </c>
      <c r="L260" s="25" t="s">
        <v>325</v>
      </c>
      <c r="M260" s="25" t="s">
        <v>26618</v>
      </c>
      <c r="N260" s="25" t="s">
        <v>326</v>
      </c>
      <c r="O260" s="25" t="s">
        <v>390</v>
      </c>
      <c r="P260" s="25" t="s">
        <v>26619</v>
      </c>
      <c r="Q260" s="25" t="s">
        <v>5280</v>
      </c>
      <c r="R260" s="25" t="s">
        <v>330</v>
      </c>
      <c r="S260" s="25" t="s">
        <v>559</v>
      </c>
      <c r="T260" s="25" t="s">
        <v>26620</v>
      </c>
      <c r="U260" s="25" t="s">
        <v>26621</v>
      </c>
      <c r="V260" s="25" t="s">
        <v>334</v>
      </c>
      <c r="W260" s="25" t="s">
        <v>12270</v>
      </c>
      <c r="X260" s="25" t="s">
        <v>326</v>
      </c>
      <c r="Y260" s="25" t="s">
        <v>19488</v>
      </c>
      <c r="Z260" s="25" t="s">
        <v>326</v>
      </c>
      <c r="AA260" s="25" t="s">
        <v>19488</v>
      </c>
      <c r="AB260" s="25" t="s">
        <v>326</v>
      </c>
      <c r="AC260" s="25" t="s">
        <v>326</v>
      </c>
      <c r="AD260" s="25" t="s">
        <v>326</v>
      </c>
      <c r="AE260" s="25" t="s">
        <v>326</v>
      </c>
      <c r="AF260" s="25" t="s">
        <v>326</v>
      </c>
      <c r="AG260" s="25" t="s">
        <v>326</v>
      </c>
      <c r="AH260" s="25" t="s">
        <v>326</v>
      </c>
      <c r="AI260" s="25" t="s">
        <v>326</v>
      </c>
      <c r="AJ260" s="25" t="s">
        <v>684</v>
      </c>
      <c r="AK260" s="25" t="s">
        <v>326</v>
      </c>
      <c r="AL260" s="25" t="s">
        <v>326</v>
      </c>
      <c r="AM260" s="25" t="s">
        <v>326</v>
      </c>
      <c r="AN260" s="25" t="s">
        <v>10054</v>
      </c>
      <c r="AO260" s="25" t="s">
        <v>326</v>
      </c>
      <c r="AP260" s="25" t="s">
        <v>326</v>
      </c>
      <c r="AQ260" s="25" t="s">
        <v>326</v>
      </c>
      <c r="AR260" s="25" t="s">
        <v>26622</v>
      </c>
      <c r="AS260" s="25" t="s">
        <v>26622</v>
      </c>
      <c r="AT260" s="25" t="s">
        <v>10778</v>
      </c>
      <c r="AU260" s="25" t="s">
        <v>10122</v>
      </c>
      <c r="AV260" s="25" t="s">
        <v>326</v>
      </c>
      <c r="AW260" s="25" t="s">
        <v>326</v>
      </c>
      <c r="AX260" s="25" t="s">
        <v>326</v>
      </c>
      <c r="AY260" s="25" t="s">
        <v>326</v>
      </c>
      <c r="AZ260" s="25" t="s">
        <v>326</v>
      </c>
      <c r="BA260" s="25" t="s">
        <v>326</v>
      </c>
      <c r="BB260" s="25" t="s">
        <v>326</v>
      </c>
      <c r="BC260" s="25" t="s">
        <v>326</v>
      </c>
      <c r="BD260" s="25" t="s">
        <v>326</v>
      </c>
      <c r="BE260" s="25" t="s">
        <v>10122</v>
      </c>
      <c r="BF260" s="25" t="s">
        <v>26623</v>
      </c>
      <c r="BG260" s="25" t="s">
        <v>326</v>
      </c>
      <c r="BH260" s="25" t="s">
        <v>326</v>
      </c>
      <c r="BI260" s="25" t="s">
        <v>1749</v>
      </c>
      <c r="BJ260" s="25" t="s">
        <v>326</v>
      </c>
      <c r="BK260" s="25" t="s">
        <v>1039</v>
      </c>
      <c r="BL260" s="25" t="s">
        <v>326</v>
      </c>
      <c r="BM260" s="25" t="s">
        <v>326</v>
      </c>
      <c r="BN260" s="25" t="s">
        <v>326</v>
      </c>
      <c r="BO260" s="25" t="s">
        <v>326</v>
      </c>
      <c r="BP260" s="25" t="s">
        <v>326</v>
      </c>
      <c r="BQ260" s="25" t="s">
        <v>326</v>
      </c>
      <c r="BR260" s="25" t="s">
        <v>1211</v>
      </c>
      <c r="BS260" s="25" t="s">
        <v>326</v>
      </c>
      <c r="BT260" s="25" t="s">
        <v>326</v>
      </c>
      <c r="BU260" s="25" t="s">
        <v>326</v>
      </c>
      <c r="BV260" s="25" t="s">
        <v>23395</v>
      </c>
      <c r="BW260" s="25" t="s">
        <v>1748</v>
      </c>
      <c r="BX260" s="25" t="s">
        <v>326</v>
      </c>
      <c r="BY260" s="25" t="s">
        <v>326</v>
      </c>
      <c r="BZ260" s="25" t="s">
        <v>326</v>
      </c>
      <c r="CA260" s="25" t="s">
        <v>326</v>
      </c>
      <c r="CB260" s="25" t="s">
        <v>326</v>
      </c>
      <c r="CC260" s="25" t="s">
        <v>326</v>
      </c>
      <c r="CD260" s="25" t="s">
        <v>326</v>
      </c>
      <c r="CE260" s="25" t="s">
        <v>326</v>
      </c>
      <c r="CF260" s="25" t="s">
        <v>1748</v>
      </c>
      <c r="CG260" s="25" t="s">
        <v>22592</v>
      </c>
      <c r="CH260" s="25" t="s">
        <v>326</v>
      </c>
      <c r="CI260" s="25" t="s">
        <v>326</v>
      </c>
      <c r="CJ260" s="25" t="s">
        <v>326</v>
      </c>
      <c r="CK260" s="25" t="s">
        <v>345</v>
      </c>
      <c r="CL260" s="25" t="s">
        <v>326</v>
      </c>
      <c r="CM260" s="25" t="s">
        <v>326</v>
      </c>
      <c r="CN260" s="25" t="s">
        <v>326</v>
      </c>
      <c r="CO260" s="25" t="s">
        <v>4117</v>
      </c>
      <c r="CP260" s="25" t="s">
        <v>326</v>
      </c>
      <c r="CQ260" s="25" t="s">
        <v>26624</v>
      </c>
      <c r="CR260" s="25" t="s">
        <v>26623</v>
      </c>
      <c r="CS260" s="25" t="s">
        <v>26625</v>
      </c>
      <c r="CT260" s="25" t="s">
        <v>326</v>
      </c>
      <c r="CU260" s="25" t="s">
        <v>26625</v>
      </c>
      <c r="CV260" s="25" t="s">
        <v>326</v>
      </c>
      <c r="CW260" s="25" t="s">
        <v>326</v>
      </c>
      <c r="CX260" s="25" t="s">
        <v>326</v>
      </c>
      <c r="CY260" s="25" t="s">
        <v>26625</v>
      </c>
      <c r="CZ260" s="25" t="s">
        <v>326</v>
      </c>
      <c r="DA260" s="25" t="s">
        <v>26626</v>
      </c>
      <c r="DB260" s="25" t="s">
        <v>326</v>
      </c>
      <c r="DC260" s="25" t="s">
        <v>24801</v>
      </c>
      <c r="DD260" s="25" t="s">
        <v>4205</v>
      </c>
      <c r="DE260" s="25" t="s">
        <v>326</v>
      </c>
      <c r="DF260" s="25" t="s">
        <v>326</v>
      </c>
      <c r="DG260" s="25" t="s">
        <v>19842</v>
      </c>
      <c r="DH260" s="25" t="s">
        <v>326</v>
      </c>
      <c r="DI260" s="25" t="s">
        <v>1835</v>
      </c>
      <c r="DJ260" s="25" t="s">
        <v>325</v>
      </c>
      <c r="DK260" s="25" t="s">
        <v>597</v>
      </c>
      <c r="DL260" s="25" t="s">
        <v>326</v>
      </c>
      <c r="DM260" s="25" t="s">
        <v>326</v>
      </c>
      <c r="DN260" s="25" t="s">
        <v>326</v>
      </c>
      <c r="DO260" s="25" t="s">
        <v>326</v>
      </c>
      <c r="DP260" s="25" t="s">
        <v>2109</v>
      </c>
      <c r="DQ260" s="25" t="s">
        <v>326</v>
      </c>
      <c r="DR260" s="25" t="s">
        <v>1274</v>
      </c>
      <c r="DS260" s="25" t="s">
        <v>7015</v>
      </c>
      <c r="DT260" s="25" t="s">
        <v>326</v>
      </c>
      <c r="DU260" s="25" t="s">
        <v>326</v>
      </c>
      <c r="DV260" s="25" t="s">
        <v>326</v>
      </c>
      <c r="DW260" s="25" t="s">
        <v>326</v>
      </c>
      <c r="DX260" s="25" t="s">
        <v>7015</v>
      </c>
      <c r="DY260" s="25" t="s">
        <v>326</v>
      </c>
      <c r="DZ260" s="25" t="s">
        <v>326</v>
      </c>
      <c r="EA260" s="25" t="s">
        <v>326</v>
      </c>
      <c r="EB260" s="25" t="s">
        <v>7015</v>
      </c>
      <c r="EC260" s="25" t="s">
        <v>326</v>
      </c>
      <c r="ED260" s="25" t="s">
        <v>7015</v>
      </c>
      <c r="EE260" s="25" t="s">
        <v>326</v>
      </c>
      <c r="EF260" s="25" t="s">
        <v>326</v>
      </c>
      <c r="EG260" s="25" t="s">
        <v>326</v>
      </c>
      <c r="EH260" s="25" t="s">
        <v>2019</v>
      </c>
      <c r="EI260" s="25" t="s">
        <v>325</v>
      </c>
      <c r="FE260" s="25" t="s">
        <v>4727</v>
      </c>
      <c r="FF260" s="25" t="s">
        <v>26627</v>
      </c>
      <c r="FG260" s="25" t="s">
        <v>26628</v>
      </c>
      <c r="FH260" s="25" t="s">
        <v>26624</v>
      </c>
      <c r="FI260" s="25" t="s">
        <v>26624</v>
      </c>
      <c r="FJ260" s="25" t="s">
        <v>26629</v>
      </c>
      <c r="FK260" s="25" t="s">
        <v>26629</v>
      </c>
      <c r="FL260" s="25" t="s">
        <v>26629</v>
      </c>
      <c r="FM260" s="25" t="s">
        <v>26630</v>
      </c>
      <c r="FN260" s="25" t="s">
        <v>26631</v>
      </c>
      <c r="FO260" s="25" t="s">
        <v>26632</v>
      </c>
      <c r="FP260" s="25" t="s">
        <v>26633</v>
      </c>
      <c r="FQ260" s="25" t="s">
        <v>26634</v>
      </c>
      <c r="FR260" s="25" t="s">
        <v>575</v>
      </c>
      <c r="FS260" s="25" t="s">
        <v>575</v>
      </c>
      <c r="FT260" s="25" t="s">
        <v>26635</v>
      </c>
      <c r="FU260" s="25" t="s">
        <v>26636</v>
      </c>
      <c r="FV260" s="25" t="s">
        <v>26637</v>
      </c>
      <c r="FW260" s="25" t="s">
        <v>368</v>
      </c>
      <c r="FX260" s="25" t="s">
        <v>26638</v>
      </c>
      <c r="FY260" s="25" t="s">
        <v>326</v>
      </c>
      <c r="FZ260" s="25" t="s">
        <v>326</v>
      </c>
      <c r="GA260" s="25" t="s">
        <v>26639</v>
      </c>
      <c r="GB260" s="25" t="s">
        <v>26639</v>
      </c>
      <c r="GC260" s="25" t="s">
        <v>326</v>
      </c>
      <c r="GD260" s="25" t="s">
        <v>326</v>
      </c>
      <c r="GE260" s="25" t="s">
        <v>326</v>
      </c>
      <c r="GF260" s="25" t="s">
        <v>355</v>
      </c>
      <c r="GG260" s="25" t="s">
        <v>356</v>
      </c>
      <c r="GH260" s="25" t="s">
        <v>26640</v>
      </c>
      <c r="GI260" s="25" t="s">
        <v>26641</v>
      </c>
      <c r="GJ260" s="25" t="s">
        <v>26642</v>
      </c>
      <c r="GK260" s="25" t="s">
        <v>26643</v>
      </c>
      <c r="GL260" s="25" t="s">
        <v>26636</v>
      </c>
      <c r="GM260" s="25" t="s">
        <v>26644</v>
      </c>
      <c r="GN260" s="25" t="s">
        <v>26645</v>
      </c>
      <c r="GO260" s="25" t="s">
        <v>26646</v>
      </c>
      <c r="GP260" s="25" t="s">
        <v>26647</v>
      </c>
      <c r="GQ260" s="25" t="s">
        <v>26648</v>
      </c>
      <c r="GR260" s="25" t="s">
        <v>26649</v>
      </c>
      <c r="GS260" s="25" t="s">
        <v>26650</v>
      </c>
      <c r="GT260" s="25" t="s">
        <v>20984</v>
      </c>
      <c r="GU260" s="25" t="s">
        <v>26651</v>
      </c>
      <c r="GV260" s="25" t="s">
        <v>21020</v>
      </c>
      <c r="GW260" s="25" t="s">
        <v>26652</v>
      </c>
      <c r="GX260" s="25" t="s">
        <v>493</v>
      </c>
      <c r="GY260" s="25" t="s">
        <v>1233</v>
      </c>
      <c r="GZ260" s="25" t="s">
        <v>428</v>
      </c>
      <c r="HA260" s="25" t="s">
        <v>4039</v>
      </c>
      <c r="HB260" s="25" t="s">
        <v>2693</v>
      </c>
      <c r="HC260" s="25" t="s">
        <v>20071</v>
      </c>
      <c r="HD260" s="25" t="s">
        <v>1790</v>
      </c>
      <c r="HE260" s="25" t="s">
        <v>3236</v>
      </c>
      <c r="HF260" s="25" t="s">
        <v>26653</v>
      </c>
      <c r="HG260" s="25" t="s">
        <v>26637</v>
      </c>
      <c r="HH260" s="25" t="s">
        <v>26654</v>
      </c>
      <c r="HI260" s="25" t="s">
        <v>326</v>
      </c>
      <c r="HJ260" s="25" t="s">
        <v>26655</v>
      </c>
      <c r="HM260" s="25" t="s">
        <v>26656</v>
      </c>
      <c r="HN260" s="25" t="s">
        <v>684</v>
      </c>
      <c r="HO260" s="25" t="s">
        <v>326</v>
      </c>
      <c r="HP260" s="25" t="s">
        <v>1211</v>
      </c>
      <c r="HQ260" s="25" t="s">
        <v>326</v>
      </c>
      <c r="HR260" s="25" t="s">
        <v>3226</v>
      </c>
      <c r="HT260" s="25" t="s">
        <v>26656</v>
      </c>
      <c r="HU260" s="25" t="s">
        <v>26657</v>
      </c>
      <c r="HV260" s="25" t="s">
        <v>326</v>
      </c>
      <c r="HW260" s="25" t="s">
        <v>326</v>
      </c>
      <c r="HX260" s="25" t="s">
        <v>26658</v>
      </c>
      <c r="HY260" s="25" t="s">
        <v>26659</v>
      </c>
      <c r="HZ260" s="25" t="s">
        <v>326</v>
      </c>
      <c r="IA260" s="25" t="s">
        <v>901</v>
      </c>
      <c r="IB260" s="25" t="s">
        <v>26660</v>
      </c>
      <c r="IC260" s="25" t="s">
        <v>26661</v>
      </c>
      <c r="ID260" s="25" t="s">
        <v>26647</v>
      </c>
      <c r="IE260" s="25" t="s">
        <v>591</v>
      </c>
      <c r="IF260" s="25" t="s">
        <v>901</v>
      </c>
      <c r="IG260" s="25" t="s">
        <v>8071</v>
      </c>
      <c r="IH260" s="25" t="s">
        <v>26662</v>
      </c>
      <c r="II260" s="25" t="s">
        <v>26662</v>
      </c>
      <c r="IJ260" s="25" t="s">
        <v>8071</v>
      </c>
      <c r="IK260" s="25" t="s">
        <v>26663</v>
      </c>
      <c r="IL260" s="25" t="s">
        <v>639</v>
      </c>
      <c r="IM260" s="25" t="s">
        <v>26624</v>
      </c>
      <c r="IN260" s="25" t="s">
        <v>326</v>
      </c>
      <c r="IO260" s="25" t="s">
        <v>326</v>
      </c>
      <c r="IP260" s="25" t="s">
        <v>326</v>
      </c>
      <c r="IQ260" s="25" t="s">
        <v>326</v>
      </c>
      <c r="IR260" s="25" t="s">
        <v>326</v>
      </c>
      <c r="IS260" s="25" t="s">
        <v>26664</v>
      </c>
      <c r="IT260" s="25" t="s">
        <v>26665</v>
      </c>
      <c r="IU260" s="25" t="s">
        <v>26666</v>
      </c>
      <c r="IV260" s="25" t="s">
        <v>23506</v>
      </c>
      <c r="IW260" s="25" t="s">
        <v>326</v>
      </c>
      <c r="IX260" s="25" t="s">
        <v>26622</v>
      </c>
      <c r="IY260" s="25" t="s">
        <v>326</v>
      </c>
      <c r="IZ260" s="25" t="s">
        <v>326</v>
      </c>
      <c r="JA260" s="25" t="s">
        <v>326</v>
      </c>
      <c r="JB260" s="25" t="s">
        <v>326</v>
      </c>
      <c r="JC260" s="25" t="s">
        <v>326</v>
      </c>
      <c r="JD260" s="25" t="s">
        <v>395</v>
      </c>
      <c r="JE260" s="25" t="s">
        <v>396</v>
      </c>
      <c r="JF260" s="25" t="s">
        <v>395</v>
      </c>
      <c r="JG260" s="25" t="s">
        <v>396</v>
      </c>
      <c r="JH260" s="25" t="s">
        <v>4205</v>
      </c>
      <c r="JI260" s="25" t="s">
        <v>326</v>
      </c>
      <c r="JJ260" s="25" t="s">
        <v>326</v>
      </c>
      <c r="JK260" s="25" t="s">
        <v>326</v>
      </c>
      <c r="JL260" s="25" t="s">
        <v>326</v>
      </c>
      <c r="JM260" s="25" t="s">
        <v>2109</v>
      </c>
      <c r="JN260" s="25" t="s">
        <v>26667</v>
      </c>
      <c r="JO260" s="25" t="s">
        <v>26668</v>
      </c>
      <c r="JP260" s="25" t="s">
        <v>26669</v>
      </c>
      <c r="JQ260" s="25" t="s">
        <v>26668</v>
      </c>
      <c r="JR260" s="25" t="s">
        <v>26670</v>
      </c>
      <c r="JS260" s="25" t="s">
        <v>26671</v>
      </c>
      <c r="JT260" s="25" t="s">
        <v>26672</v>
      </c>
      <c r="JU260" s="25" t="s">
        <v>26671</v>
      </c>
      <c r="JV260" s="25" t="s">
        <v>26673</v>
      </c>
      <c r="JW260" s="25" t="s">
        <v>326</v>
      </c>
      <c r="JX260" s="25" t="s">
        <v>26674</v>
      </c>
      <c r="JY260" s="25" t="s">
        <v>26675</v>
      </c>
      <c r="JZ260" s="25" t="s">
        <v>26676</v>
      </c>
      <c r="KA260" s="25" t="s">
        <v>26677</v>
      </c>
      <c r="KB260" s="25" t="s">
        <v>26678</v>
      </c>
      <c r="KC260" s="25" t="s">
        <v>26662</v>
      </c>
      <c r="KD260" s="25" t="s">
        <v>26679</v>
      </c>
      <c r="KE260" s="25" t="s">
        <v>26680</v>
      </c>
      <c r="KF260" s="25" t="s">
        <v>26631</v>
      </c>
      <c r="KG260" s="25" t="s">
        <v>26681</v>
      </c>
      <c r="KH260" s="25" t="s">
        <v>26629</v>
      </c>
      <c r="KI260" s="25" t="s">
        <v>26682</v>
      </c>
      <c r="KJ260" s="25" t="s">
        <v>26679</v>
      </c>
      <c r="KK260" s="25" t="s">
        <v>26683</v>
      </c>
      <c r="KL260" s="25" t="s">
        <v>26684</v>
      </c>
      <c r="KM260" s="25" t="s">
        <v>922</v>
      </c>
      <c r="KN260" s="25" t="s">
        <v>26677</v>
      </c>
      <c r="KO260" s="25" t="s">
        <v>26685</v>
      </c>
      <c r="KP260" s="25" t="s">
        <v>26658</v>
      </c>
      <c r="KQ260" s="25" t="s">
        <v>26686</v>
      </c>
      <c r="KR260" s="25" t="s">
        <v>26687</v>
      </c>
      <c r="KS260" s="25" t="s">
        <v>26630</v>
      </c>
      <c r="KT260" s="25" t="s">
        <v>26688</v>
      </c>
      <c r="KU260" s="25" t="s">
        <v>26689</v>
      </c>
      <c r="KV260" s="25" t="s">
        <v>26690</v>
      </c>
      <c r="KW260" s="25" t="s">
        <v>26691</v>
      </c>
      <c r="KX260" s="25" t="s">
        <v>26692</v>
      </c>
      <c r="KY260" s="25" t="s">
        <v>26693</v>
      </c>
    </row>
    <row r="261" spans="1:315" hidden="1" x14ac:dyDescent="0.2">
      <c r="A261" s="24">
        <f>VLOOKUP($H261,xRef2LineOfBusiness!$A$1:$D$1093,1,FALSE)</f>
        <v>43286</v>
      </c>
      <c r="B261" s="24" t="e">
        <f>VLOOKUP($H261,xRef2LineOfBusiness!$A$1:$D$1093,2,FALSE)</f>
        <v>#N/A</v>
      </c>
      <c r="C261" s="24" t="e">
        <f>VLOOKUP($H261,xRef2LineOfBusiness!$A$1:$D$1093,3,FALSE)</f>
        <v>#N/A</v>
      </c>
      <c r="D261" s="24" t="e">
        <f>VLOOKUP($H261,xRef2LineOfBusiness!$A$1:$D$1093,4,FALSE)</f>
        <v>#N/A</v>
      </c>
      <c r="E261" s="25" t="s">
        <v>16765</v>
      </c>
      <c r="F261" s="25" t="s">
        <v>322</v>
      </c>
      <c r="G261" s="25" t="s">
        <v>2951</v>
      </c>
      <c r="H261" s="27">
        <v>43286</v>
      </c>
      <c r="I261" s="25" t="s">
        <v>26694</v>
      </c>
      <c r="J261" s="25" t="s">
        <v>26694</v>
      </c>
      <c r="K261" s="25" t="s">
        <v>325</v>
      </c>
      <c r="L261" s="25" t="s">
        <v>325</v>
      </c>
      <c r="M261" s="25" t="s">
        <v>26694</v>
      </c>
      <c r="N261" s="25" t="s">
        <v>326</v>
      </c>
      <c r="O261" s="25" t="s">
        <v>340</v>
      </c>
      <c r="P261" s="25" t="s">
        <v>26695</v>
      </c>
      <c r="Q261" s="25" t="s">
        <v>1967</v>
      </c>
      <c r="R261" s="25" t="s">
        <v>330</v>
      </c>
      <c r="S261" s="25" t="s">
        <v>4310</v>
      </c>
      <c r="U261" s="25" t="s">
        <v>18915</v>
      </c>
      <c r="V261" s="25" t="s">
        <v>334</v>
      </c>
      <c r="W261" s="25" t="s">
        <v>7073</v>
      </c>
      <c r="X261" s="25" t="s">
        <v>326</v>
      </c>
      <c r="Y261" s="25" t="s">
        <v>326</v>
      </c>
      <c r="Z261" s="25" t="s">
        <v>326</v>
      </c>
      <c r="AA261" s="25" t="s">
        <v>326</v>
      </c>
      <c r="AB261" s="25" t="s">
        <v>326</v>
      </c>
      <c r="AC261" s="25" t="s">
        <v>326</v>
      </c>
      <c r="AD261" s="25" t="s">
        <v>326</v>
      </c>
      <c r="AE261" s="25" t="s">
        <v>597</v>
      </c>
      <c r="AF261" s="25" t="s">
        <v>326</v>
      </c>
      <c r="AG261" s="25" t="s">
        <v>597</v>
      </c>
      <c r="AH261" s="25" t="s">
        <v>326</v>
      </c>
      <c r="AI261" s="25" t="s">
        <v>326</v>
      </c>
      <c r="AJ261" s="25" t="s">
        <v>326</v>
      </c>
      <c r="AK261" s="25" t="s">
        <v>326</v>
      </c>
      <c r="AL261" s="25" t="s">
        <v>326</v>
      </c>
      <c r="AM261" s="25" t="s">
        <v>326</v>
      </c>
      <c r="AN261" s="25" t="s">
        <v>1022</v>
      </c>
      <c r="AO261" s="25" t="s">
        <v>326</v>
      </c>
      <c r="AP261" s="25" t="s">
        <v>326</v>
      </c>
      <c r="AQ261" s="25" t="s">
        <v>326</v>
      </c>
      <c r="AR261" s="25" t="s">
        <v>12233</v>
      </c>
      <c r="AS261" s="25" t="s">
        <v>12233</v>
      </c>
      <c r="AT261" s="25" t="s">
        <v>9671</v>
      </c>
      <c r="AU261" s="25" t="s">
        <v>5433</v>
      </c>
      <c r="AV261" s="25" t="s">
        <v>326</v>
      </c>
      <c r="AW261" s="25" t="s">
        <v>326</v>
      </c>
      <c r="AX261" s="25" t="s">
        <v>906</v>
      </c>
      <c r="AY261" s="25" t="s">
        <v>326</v>
      </c>
      <c r="AZ261" s="25" t="s">
        <v>326</v>
      </c>
      <c r="BA261" s="25" t="s">
        <v>345</v>
      </c>
      <c r="BB261" s="25" t="s">
        <v>326</v>
      </c>
      <c r="BC261" s="25" t="s">
        <v>345</v>
      </c>
      <c r="BD261" s="25" t="s">
        <v>326</v>
      </c>
      <c r="BE261" s="25" t="s">
        <v>1788</v>
      </c>
      <c r="BF261" s="25" t="s">
        <v>9436</v>
      </c>
      <c r="BG261" s="25" t="s">
        <v>326</v>
      </c>
      <c r="BH261" s="25" t="s">
        <v>2791</v>
      </c>
      <c r="BI261" s="25" t="s">
        <v>2019</v>
      </c>
      <c r="BJ261" s="25" t="s">
        <v>326</v>
      </c>
      <c r="BK261" s="25" t="s">
        <v>326</v>
      </c>
      <c r="BL261" s="25" t="s">
        <v>326</v>
      </c>
      <c r="BM261" s="25" t="s">
        <v>1246</v>
      </c>
      <c r="BN261" s="25" t="s">
        <v>326</v>
      </c>
      <c r="BO261" s="25" t="s">
        <v>326</v>
      </c>
      <c r="BP261" s="25" t="s">
        <v>1246</v>
      </c>
      <c r="BQ261" s="25" t="s">
        <v>326</v>
      </c>
      <c r="BR261" s="25" t="s">
        <v>875</v>
      </c>
      <c r="BS261" s="25" t="s">
        <v>326</v>
      </c>
      <c r="BT261" s="25" t="s">
        <v>326</v>
      </c>
      <c r="BU261" s="25" t="s">
        <v>326</v>
      </c>
      <c r="BV261" s="25" t="s">
        <v>1129</v>
      </c>
      <c r="BW261" s="25" t="s">
        <v>326</v>
      </c>
      <c r="BX261" s="25" t="s">
        <v>326</v>
      </c>
      <c r="BY261" s="25" t="s">
        <v>326</v>
      </c>
      <c r="BZ261" s="25" t="s">
        <v>326</v>
      </c>
      <c r="CA261" s="25" t="s">
        <v>326</v>
      </c>
      <c r="CB261" s="25" t="s">
        <v>326</v>
      </c>
      <c r="CC261" s="25" t="s">
        <v>326</v>
      </c>
      <c r="CD261" s="25" t="s">
        <v>326</v>
      </c>
      <c r="CE261" s="25" t="s">
        <v>326</v>
      </c>
      <c r="CF261" s="25" t="s">
        <v>326</v>
      </c>
      <c r="CG261" s="25" t="s">
        <v>1129</v>
      </c>
      <c r="CH261" s="25" t="s">
        <v>326</v>
      </c>
      <c r="CI261" s="25" t="s">
        <v>326</v>
      </c>
      <c r="CJ261" s="25" t="s">
        <v>326</v>
      </c>
      <c r="CK261" s="25" t="s">
        <v>390</v>
      </c>
      <c r="CL261" s="25" t="s">
        <v>326</v>
      </c>
      <c r="CM261" s="25" t="s">
        <v>326</v>
      </c>
      <c r="CN261" s="25" t="s">
        <v>326</v>
      </c>
      <c r="CO261" s="25" t="s">
        <v>1251</v>
      </c>
      <c r="CP261" s="25" t="s">
        <v>326</v>
      </c>
      <c r="CQ261" s="25" t="s">
        <v>1495</v>
      </c>
      <c r="CR261" s="25" t="s">
        <v>9436</v>
      </c>
      <c r="CS261" s="25" t="s">
        <v>15001</v>
      </c>
      <c r="CT261" s="25" t="s">
        <v>326</v>
      </c>
      <c r="CU261" s="25" t="s">
        <v>15001</v>
      </c>
      <c r="CV261" s="25" t="s">
        <v>3466</v>
      </c>
      <c r="CW261" s="25" t="s">
        <v>326</v>
      </c>
      <c r="CX261" s="25" t="s">
        <v>3466</v>
      </c>
      <c r="CY261" s="25" t="s">
        <v>2689</v>
      </c>
      <c r="CZ261" s="25" t="s">
        <v>2450</v>
      </c>
      <c r="DA261" s="25" t="s">
        <v>326</v>
      </c>
      <c r="DB261" s="25" t="s">
        <v>326</v>
      </c>
      <c r="DC261" s="25" t="s">
        <v>1853</v>
      </c>
      <c r="DD261" s="25" t="s">
        <v>1024</v>
      </c>
      <c r="DE261" s="25" t="s">
        <v>345</v>
      </c>
      <c r="DF261" s="25" t="s">
        <v>326</v>
      </c>
      <c r="DG261" s="25" t="s">
        <v>1924</v>
      </c>
      <c r="DH261" s="25" t="s">
        <v>326</v>
      </c>
      <c r="DI261" s="25" t="s">
        <v>11600</v>
      </c>
      <c r="DJ261" s="25" t="s">
        <v>326</v>
      </c>
      <c r="DK261" s="25" t="s">
        <v>350</v>
      </c>
      <c r="DL261" s="25" t="s">
        <v>326</v>
      </c>
      <c r="DM261" s="25" t="s">
        <v>326</v>
      </c>
      <c r="DN261" s="25" t="s">
        <v>326</v>
      </c>
      <c r="DO261" s="25" t="s">
        <v>326</v>
      </c>
      <c r="DP261" s="25" t="s">
        <v>326</v>
      </c>
      <c r="DQ261" s="25" t="s">
        <v>422</v>
      </c>
      <c r="DR261" s="25" t="s">
        <v>6817</v>
      </c>
      <c r="DS261" s="25" t="s">
        <v>9592</v>
      </c>
      <c r="DT261" s="25" t="s">
        <v>326</v>
      </c>
      <c r="DU261" s="25" t="s">
        <v>591</v>
      </c>
      <c r="DV261" s="25" t="s">
        <v>5698</v>
      </c>
      <c r="DW261" s="25" t="s">
        <v>326</v>
      </c>
      <c r="DX261" s="25" t="s">
        <v>19846</v>
      </c>
      <c r="DY261" s="25" t="s">
        <v>326</v>
      </c>
      <c r="DZ261" s="25" t="s">
        <v>326</v>
      </c>
      <c r="EA261" s="25" t="s">
        <v>326</v>
      </c>
      <c r="EB261" s="25" t="s">
        <v>19846</v>
      </c>
      <c r="EC261" s="25" t="s">
        <v>326</v>
      </c>
      <c r="ED261" s="25" t="s">
        <v>19846</v>
      </c>
      <c r="EE261" s="25" t="s">
        <v>326</v>
      </c>
      <c r="EF261" s="25" t="s">
        <v>326</v>
      </c>
      <c r="EG261" s="25" t="s">
        <v>326</v>
      </c>
      <c r="EH261" s="25" t="s">
        <v>380</v>
      </c>
      <c r="EI261" s="25" t="s">
        <v>325</v>
      </c>
      <c r="FE261" s="25" t="s">
        <v>13193</v>
      </c>
      <c r="FF261" s="25" t="s">
        <v>26696</v>
      </c>
      <c r="FG261" s="25" t="s">
        <v>26697</v>
      </c>
      <c r="FH261" s="25" t="s">
        <v>1263</v>
      </c>
      <c r="FI261" s="25" t="s">
        <v>1263</v>
      </c>
      <c r="FJ261" s="25" t="s">
        <v>26698</v>
      </c>
      <c r="FK261" s="25" t="s">
        <v>26699</v>
      </c>
      <c r="FL261" s="25" t="s">
        <v>26699</v>
      </c>
      <c r="FM261" s="25" t="s">
        <v>26700</v>
      </c>
      <c r="FN261" s="25" t="s">
        <v>26701</v>
      </c>
      <c r="FO261" s="25" t="s">
        <v>26702</v>
      </c>
      <c r="FP261" s="25" t="s">
        <v>26703</v>
      </c>
      <c r="FQ261" s="25" t="s">
        <v>26704</v>
      </c>
      <c r="FR261" s="25" t="s">
        <v>353</v>
      </c>
      <c r="FS261" s="25" t="s">
        <v>2735</v>
      </c>
      <c r="FT261" s="25" t="s">
        <v>26705</v>
      </c>
      <c r="FU261" s="25" t="s">
        <v>26706</v>
      </c>
      <c r="FV261" s="25" t="s">
        <v>26707</v>
      </c>
      <c r="FW261" s="25" t="s">
        <v>26708</v>
      </c>
      <c r="FX261" s="25" t="s">
        <v>26709</v>
      </c>
      <c r="FY261" s="25" t="s">
        <v>326</v>
      </c>
      <c r="FZ261" s="25" t="s">
        <v>356</v>
      </c>
      <c r="GB261" s="25" t="s">
        <v>326</v>
      </c>
      <c r="GC261" s="25" t="s">
        <v>326</v>
      </c>
      <c r="GD261" s="25" t="s">
        <v>326</v>
      </c>
      <c r="GE261" s="25" t="s">
        <v>26710</v>
      </c>
      <c r="GF261" s="25" t="s">
        <v>26710</v>
      </c>
      <c r="GG261" s="25" t="s">
        <v>326</v>
      </c>
      <c r="GH261" s="25" t="s">
        <v>26711</v>
      </c>
      <c r="GI261" s="25" t="s">
        <v>26712</v>
      </c>
      <c r="GJ261" s="25" t="s">
        <v>26713</v>
      </c>
      <c r="GK261" s="25" t="s">
        <v>26714</v>
      </c>
      <c r="GL261" s="25" t="s">
        <v>26715</v>
      </c>
      <c r="GM261" s="25" t="s">
        <v>26716</v>
      </c>
      <c r="GN261" s="25" t="s">
        <v>26717</v>
      </c>
      <c r="GO261" s="25" t="s">
        <v>26718</v>
      </c>
      <c r="GP261" s="25" t="s">
        <v>26719</v>
      </c>
      <c r="GQ261" s="25" t="s">
        <v>356</v>
      </c>
      <c r="GR261" s="25" t="s">
        <v>356</v>
      </c>
      <c r="GS261" s="25" t="s">
        <v>26720</v>
      </c>
      <c r="GT261" s="25" t="s">
        <v>15001</v>
      </c>
      <c r="GU261" s="25" t="s">
        <v>18212</v>
      </c>
      <c r="GV261" s="25" t="s">
        <v>8260</v>
      </c>
      <c r="GW261" s="25" t="s">
        <v>13226</v>
      </c>
      <c r="GX261" s="25" t="s">
        <v>1965</v>
      </c>
      <c r="GY261" s="25" t="s">
        <v>8989</v>
      </c>
      <c r="GZ261" s="25" t="s">
        <v>876</v>
      </c>
      <c r="HA261" s="25" t="s">
        <v>353</v>
      </c>
      <c r="HB261" s="25" t="s">
        <v>1742</v>
      </c>
      <c r="HC261" s="25" t="s">
        <v>954</v>
      </c>
      <c r="HD261" s="25" t="s">
        <v>1251</v>
      </c>
      <c r="HE261" s="25" t="s">
        <v>325</v>
      </c>
      <c r="HF261" s="25" t="s">
        <v>26721</v>
      </c>
      <c r="HG261" s="25" t="s">
        <v>11599</v>
      </c>
      <c r="HH261" s="25" t="s">
        <v>26722</v>
      </c>
      <c r="HI261" s="25" t="s">
        <v>326</v>
      </c>
      <c r="HJ261" s="25" t="s">
        <v>355</v>
      </c>
      <c r="HM261" s="25" t="s">
        <v>26723</v>
      </c>
      <c r="HN261" s="25" t="s">
        <v>326</v>
      </c>
      <c r="HO261" s="25" t="s">
        <v>906</v>
      </c>
      <c r="HP261" s="25" t="s">
        <v>2108</v>
      </c>
      <c r="HQ261" s="25" t="s">
        <v>326</v>
      </c>
      <c r="HR261" s="25" t="s">
        <v>1537</v>
      </c>
      <c r="HT261" s="25" t="s">
        <v>26724</v>
      </c>
      <c r="HU261" s="25" t="s">
        <v>8567</v>
      </c>
      <c r="HV261" s="25" t="s">
        <v>326</v>
      </c>
      <c r="HW261" s="25" t="s">
        <v>326</v>
      </c>
      <c r="HX261" s="25" t="s">
        <v>26725</v>
      </c>
      <c r="HY261" s="25" t="s">
        <v>26726</v>
      </c>
      <c r="HZ261" s="25" t="s">
        <v>326</v>
      </c>
      <c r="IA261" s="25" t="s">
        <v>2704</v>
      </c>
      <c r="IC261" s="25" t="s">
        <v>26727</v>
      </c>
      <c r="ID261" s="25" t="s">
        <v>26728</v>
      </c>
      <c r="IE261" s="25" t="s">
        <v>1124</v>
      </c>
      <c r="IF261" s="25" t="s">
        <v>459</v>
      </c>
      <c r="IG261" s="25" t="s">
        <v>3698</v>
      </c>
      <c r="IH261" s="25" t="s">
        <v>26729</v>
      </c>
      <c r="II261" s="25" t="s">
        <v>26729</v>
      </c>
      <c r="IJ261" s="25" t="s">
        <v>3698</v>
      </c>
      <c r="IK261" s="25" t="s">
        <v>26730</v>
      </c>
      <c r="IL261" s="25" t="s">
        <v>1749</v>
      </c>
      <c r="IM261" s="25" t="s">
        <v>1263</v>
      </c>
      <c r="IN261" s="25" t="s">
        <v>326</v>
      </c>
      <c r="IO261" s="25" t="s">
        <v>326</v>
      </c>
      <c r="IP261" s="25" t="s">
        <v>326</v>
      </c>
      <c r="IQ261" s="25" t="s">
        <v>326</v>
      </c>
      <c r="IR261" s="25" t="s">
        <v>326</v>
      </c>
      <c r="IS261" s="25" t="s">
        <v>26731</v>
      </c>
      <c r="IT261" s="25" t="s">
        <v>26731</v>
      </c>
      <c r="IU261" s="25" t="s">
        <v>26732</v>
      </c>
      <c r="IV261" s="25" t="s">
        <v>326</v>
      </c>
      <c r="IW261" s="25" t="s">
        <v>597</v>
      </c>
      <c r="IX261" s="25" t="s">
        <v>12233</v>
      </c>
      <c r="IY261" s="25" t="s">
        <v>326</v>
      </c>
      <c r="IZ261" s="25" t="s">
        <v>326</v>
      </c>
      <c r="JA261" s="25" t="s">
        <v>326</v>
      </c>
      <c r="JB261" s="25" t="s">
        <v>326</v>
      </c>
      <c r="JC261" s="25" t="s">
        <v>326</v>
      </c>
      <c r="JD261" s="25" t="s">
        <v>395</v>
      </c>
      <c r="JE261" s="25" t="s">
        <v>396</v>
      </c>
      <c r="JF261" s="25" t="s">
        <v>395</v>
      </c>
      <c r="JG261" s="25" t="s">
        <v>396</v>
      </c>
      <c r="JH261" s="25" t="s">
        <v>1263</v>
      </c>
      <c r="JI261" s="25" t="s">
        <v>326</v>
      </c>
      <c r="JJ261" s="25" t="s">
        <v>326</v>
      </c>
      <c r="JK261" s="25" t="s">
        <v>326</v>
      </c>
      <c r="JL261" s="25" t="s">
        <v>326</v>
      </c>
      <c r="JM261" s="25" t="s">
        <v>326</v>
      </c>
      <c r="JN261" s="25" t="s">
        <v>26733</v>
      </c>
      <c r="JO261" s="25" t="s">
        <v>26734</v>
      </c>
      <c r="JP261" s="25" t="s">
        <v>26735</v>
      </c>
      <c r="JQ261" s="25" t="s">
        <v>26734</v>
      </c>
      <c r="JR261" s="25" t="s">
        <v>26736</v>
      </c>
      <c r="JS261" s="25" t="s">
        <v>26737</v>
      </c>
      <c r="JT261" s="25" t="s">
        <v>26738</v>
      </c>
      <c r="JU261" s="25" t="s">
        <v>26737</v>
      </c>
      <c r="JV261" s="25" t="s">
        <v>26739</v>
      </c>
      <c r="JW261" s="25" t="s">
        <v>326</v>
      </c>
      <c r="JX261" s="25" t="s">
        <v>326</v>
      </c>
      <c r="JY261" s="25" t="s">
        <v>26740</v>
      </c>
      <c r="JZ261" s="25" t="s">
        <v>26741</v>
      </c>
      <c r="KA261" s="25" t="s">
        <v>26696</v>
      </c>
      <c r="KB261" s="25" t="s">
        <v>26742</v>
      </c>
      <c r="KC261" s="25" t="s">
        <v>26729</v>
      </c>
      <c r="KD261" s="25" t="s">
        <v>26743</v>
      </c>
      <c r="KE261" s="25" t="s">
        <v>26744</v>
      </c>
      <c r="KF261" s="25" t="s">
        <v>26701</v>
      </c>
      <c r="KG261" s="25" t="s">
        <v>26745</v>
      </c>
      <c r="KH261" s="25" t="s">
        <v>26699</v>
      </c>
      <c r="KI261" s="25" t="s">
        <v>26746</v>
      </c>
      <c r="KJ261" s="25" t="s">
        <v>26743</v>
      </c>
      <c r="KK261" s="25" t="s">
        <v>26747</v>
      </c>
      <c r="KL261" s="25" t="s">
        <v>26748</v>
      </c>
      <c r="KM261" s="25" t="s">
        <v>15091</v>
      </c>
      <c r="KN261" s="25" t="s">
        <v>26696</v>
      </c>
      <c r="KO261" s="25" t="s">
        <v>326</v>
      </c>
      <c r="KP261" s="25" t="s">
        <v>26749</v>
      </c>
      <c r="KQ261" s="25" t="s">
        <v>26750</v>
      </c>
      <c r="KR261" s="25" t="s">
        <v>26751</v>
      </c>
      <c r="KS261" s="25" t="s">
        <v>26700</v>
      </c>
      <c r="KT261" s="25" t="s">
        <v>26752</v>
      </c>
      <c r="KU261" s="25" t="s">
        <v>26753</v>
      </c>
      <c r="KV261" s="25" t="s">
        <v>26754</v>
      </c>
      <c r="KW261" s="25" t="s">
        <v>26755</v>
      </c>
      <c r="KX261" s="25" t="s">
        <v>26756</v>
      </c>
      <c r="KY261" s="25" t="s">
        <v>26757</v>
      </c>
    </row>
    <row r="262" spans="1:315" hidden="1" x14ac:dyDescent="0.2">
      <c r="A262" s="24">
        <f>VLOOKUP($H262,xRef2LineOfBusiness!$A$1:$D$1093,1,FALSE)</f>
        <v>36621</v>
      </c>
      <c r="B262" s="24">
        <f>VLOOKUP($H262,xRef2LineOfBusiness!$A$1:$D$1093,2,FALSE)</f>
        <v>291.6832197</v>
      </c>
      <c r="C262" s="24" t="str">
        <f>VLOOKUP($H262,xRef2LineOfBusiness!$A$1:$D$1093,3,FALSE)</f>
        <v>BUSINESS BANKING</v>
      </c>
      <c r="D262" s="24" t="str">
        <f>VLOOKUP($H262,xRef2LineOfBusiness!$A$1:$D$1093,4,FALSE)</f>
        <v>EICHER, BETH A</v>
      </c>
      <c r="E262" s="25" t="s">
        <v>1012</v>
      </c>
      <c r="F262" s="25" t="s">
        <v>322</v>
      </c>
      <c r="H262" s="27">
        <v>36621</v>
      </c>
      <c r="I262" s="25" t="s">
        <v>26758</v>
      </c>
      <c r="J262" s="25" t="s">
        <v>26758</v>
      </c>
      <c r="K262" s="25" t="s">
        <v>325</v>
      </c>
      <c r="L262" s="25" t="s">
        <v>325</v>
      </c>
      <c r="M262" s="25" t="s">
        <v>26758</v>
      </c>
      <c r="N262" s="25" t="s">
        <v>326</v>
      </c>
      <c r="O262" s="25" t="s">
        <v>1246</v>
      </c>
      <c r="P262" s="25" t="s">
        <v>26759</v>
      </c>
      <c r="Q262" s="25" t="s">
        <v>558</v>
      </c>
      <c r="R262" s="25" t="s">
        <v>330</v>
      </c>
      <c r="S262" s="25" t="s">
        <v>559</v>
      </c>
      <c r="T262" s="25" t="s">
        <v>26760</v>
      </c>
      <c r="U262" s="25" t="s">
        <v>26761</v>
      </c>
      <c r="V262" s="25" t="s">
        <v>334</v>
      </c>
      <c r="W262" s="25" t="s">
        <v>2575</v>
      </c>
      <c r="X262" s="25" t="s">
        <v>326</v>
      </c>
      <c r="Y262" s="25" t="s">
        <v>6379</v>
      </c>
      <c r="Z262" s="25" t="s">
        <v>326</v>
      </c>
      <c r="AA262" s="25" t="s">
        <v>6379</v>
      </c>
      <c r="AB262" s="25" t="s">
        <v>326</v>
      </c>
      <c r="AC262" s="25" t="s">
        <v>326</v>
      </c>
      <c r="AD262" s="25" t="s">
        <v>326</v>
      </c>
      <c r="AE262" s="25" t="s">
        <v>326</v>
      </c>
      <c r="AF262" s="25" t="s">
        <v>326</v>
      </c>
      <c r="AG262" s="25" t="s">
        <v>326</v>
      </c>
      <c r="AH262" s="25" t="s">
        <v>326</v>
      </c>
      <c r="AI262" s="25" t="s">
        <v>327</v>
      </c>
      <c r="AJ262" s="25" t="s">
        <v>326</v>
      </c>
      <c r="AK262" s="25" t="s">
        <v>326</v>
      </c>
      <c r="AL262" s="25" t="s">
        <v>326</v>
      </c>
      <c r="AM262" s="25" t="s">
        <v>326</v>
      </c>
      <c r="AN262" s="25" t="s">
        <v>2524</v>
      </c>
      <c r="AO262" s="25" t="s">
        <v>326</v>
      </c>
      <c r="AP262" s="25" t="s">
        <v>326</v>
      </c>
      <c r="AQ262" s="25" t="s">
        <v>351</v>
      </c>
      <c r="AR262" s="25" t="s">
        <v>15246</v>
      </c>
      <c r="AS262" s="25" t="s">
        <v>15246</v>
      </c>
      <c r="AT262" s="25" t="s">
        <v>1030</v>
      </c>
      <c r="AU262" s="25" t="s">
        <v>586</v>
      </c>
      <c r="AV262" s="25" t="s">
        <v>326</v>
      </c>
      <c r="AW262" s="25" t="s">
        <v>326</v>
      </c>
      <c r="AX262" s="25" t="s">
        <v>326</v>
      </c>
      <c r="AY262" s="25" t="s">
        <v>326</v>
      </c>
      <c r="AZ262" s="25" t="s">
        <v>326</v>
      </c>
      <c r="BA262" s="25" t="s">
        <v>345</v>
      </c>
      <c r="BB262" s="25" t="s">
        <v>326</v>
      </c>
      <c r="BC262" s="25" t="s">
        <v>345</v>
      </c>
      <c r="BD262" s="25" t="s">
        <v>326</v>
      </c>
      <c r="BE262" s="25" t="s">
        <v>2110</v>
      </c>
      <c r="BF262" s="25" t="s">
        <v>8603</v>
      </c>
      <c r="BG262" s="25" t="s">
        <v>326</v>
      </c>
      <c r="BH262" s="25" t="s">
        <v>348</v>
      </c>
      <c r="BI262" s="25" t="s">
        <v>340</v>
      </c>
      <c r="BJ262" s="25" t="s">
        <v>326</v>
      </c>
      <c r="BK262" s="25" t="s">
        <v>2119</v>
      </c>
      <c r="BL262" s="25" t="s">
        <v>326</v>
      </c>
      <c r="BM262" s="25" t="s">
        <v>1496</v>
      </c>
      <c r="BN262" s="25" t="s">
        <v>326</v>
      </c>
      <c r="BO262" s="25" t="s">
        <v>326</v>
      </c>
      <c r="BP262" s="25" t="s">
        <v>1496</v>
      </c>
      <c r="BQ262" s="25" t="s">
        <v>326</v>
      </c>
      <c r="BR262" s="25" t="s">
        <v>326</v>
      </c>
      <c r="BS262" s="25" t="s">
        <v>326</v>
      </c>
      <c r="BT262" s="25" t="s">
        <v>326</v>
      </c>
      <c r="BU262" s="25" t="s">
        <v>326</v>
      </c>
      <c r="BV262" s="25" t="s">
        <v>3911</v>
      </c>
      <c r="BW262" s="25" t="s">
        <v>1029</v>
      </c>
      <c r="BX262" s="25" t="s">
        <v>326</v>
      </c>
      <c r="BY262" s="25" t="s">
        <v>326</v>
      </c>
      <c r="BZ262" s="25" t="s">
        <v>326</v>
      </c>
      <c r="CA262" s="25" t="s">
        <v>326</v>
      </c>
      <c r="CB262" s="25" t="s">
        <v>326</v>
      </c>
      <c r="CC262" s="25" t="s">
        <v>326</v>
      </c>
      <c r="CD262" s="25" t="s">
        <v>326</v>
      </c>
      <c r="CE262" s="25" t="s">
        <v>326</v>
      </c>
      <c r="CF262" s="25" t="s">
        <v>1029</v>
      </c>
      <c r="CG262" s="25" t="s">
        <v>6667</v>
      </c>
      <c r="CH262" s="25" t="s">
        <v>326</v>
      </c>
      <c r="CI262" s="25" t="s">
        <v>326</v>
      </c>
      <c r="CJ262" s="25" t="s">
        <v>326</v>
      </c>
      <c r="CK262" s="25" t="s">
        <v>325</v>
      </c>
      <c r="CL262" s="25" t="s">
        <v>326</v>
      </c>
      <c r="CM262" s="25" t="s">
        <v>345</v>
      </c>
      <c r="CN262" s="25" t="s">
        <v>326</v>
      </c>
      <c r="CO262" s="25" t="s">
        <v>2452</v>
      </c>
      <c r="CP262" s="25" t="s">
        <v>326</v>
      </c>
      <c r="CQ262" s="25" t="s">
        <v>1037</v>
      </c>
      <c r="CR262" s="25" t="s">
        <v>8603</v>
      </c>
      <c r="CS262" s="25" t="s">
        <v>10610</v>
      </c>
      <c r="CT262" s="25" t="s">
        <v>326</v>
      </c>
      <c r="CU262" s="25" t="s">
        <v>10610</v>
      </c>
      <c r="CV262" s="25" t="s">
        <v>4346</v>
      </c>
      <c r="CW262" s="25" t="s">
        <v>326</v>
      </c>
      <c r="CX262" s="25" t="s">
        <v>4346</v>
      </c>
      <c r="CY262" s="25" t="s">
        <v>6407</v>
      </c>
      <c r="CZ262" s="25" t="s">
        <v>9707</v>
      </c>
      <c r="DA262" s="25" t="s">
        <v>326</v>
      </c>
      <c r="DB262" s="25" t="s">
        <v>326</v>
      </c>
      <c r="DC262" s="25" t="s">
        <v>326</v>
      </c>
      <c r="DD262" s="25" t="s">
        <v>1481</v>
      </c>
      <c r="DE262" s="25" t="s">
        <v>326</v>
      </c>
      <c r="DF262" s="25" t="s">
        <v>326</v>
      </c>
      <c r="DG262" s="25" t="s">
        <v>15548</v>
      </c>
      <c r="DH262" s="25" t="s">
        <v>326</v>
      </c>
      <c r="DI262" s="25" t="s">
        <v>1495</v>
      </c>
      <c r="DJ262" s="25" t="s">
        <v>326</v>
      </c>
      <c r="DK262" s="25" t="s">
        <v>1124</v>
      </c>
      <c r="DL262" s="25" t="s">
        <v>326</v>
      </c>
      <c r="DM262" s="25" t="s">
        <v>326</v>
      </c>
      <c r="DN262" s="25" t="s">
        <v>326</v>
      </c>
      <c r="DO262" s="25" t="s">
        <v>326</v>
      </c>
      <c r="DP262" s="25" t="s">
        <v>326</v>
      </c>
      <c r="DQ262" s="25" t="s">
        <v>326</v>
      </c>
      <c r="DR262" s="25" t="s">
        <v>1266</v>
      </c>
      <c r="DS262" s="25" t="s">
        <v>352</v>
      </c>
      <c r="DT262" s="25" t="s">
        <v>326</v>
      </c>
      <c r="DU262" s="25" t="s">
        <v>326</v>
      </c>
      <c r="DV262" s="25" t="s">
        <v>326</v>
      </c>
      <c r="DW262" s="25" t="s">
        <v>326</v>
      </c>
      <c r="DX262" s="25" t="s">
        <v>352</v>
      </c>
      <c r="DY262" s="25" t="s">
        <v>326</v>
      </c>
      <c r="DZ262" s="25" t="s">
        <v>326</v>
      </c>
      <c r="EA262" s="25" t="s">
        <v>326</v>
      </c>
      <c r="EB262" s="25" t="s">
        <v>352</v>
      </c>
      <c r="EC262" s="25" t="s">
        <v>326</v>
      </c>
      <c r="ED262" s="25" t="s">
        <v>352</v>
      </c>
      <c r="EE262" s="25" t="s">
        <v>326</v>
      </c>
      <c r="EF262" s="25" t="s">
        <v>330</v>
      </c>
      <c r="EG262" s="25" t="s">
        <v>326</v>
      </c>
      <c r="EH262" s="25" t="s">
        <v>325</v>
      </c>
      <c r="EI262" s="25" t="s">
        <v>325</v>
      </c>
      <c r="FE262" s="25" t="s">
        <v>909</v>
      </c>
      <c r="FF262" s="25" t="s">
        <v>26762</v>
      </c>
      <c r="FG262" s="25" t="s">
        <v>26763</v>
      </c>
      <c r="FH262" s="25" t="s">
        <v>896</v>
      </c>
      <c r="FI262" s="25" t="s">
        <v>896</v>
      </c>
      <c r="FJ262" s="25" t="s">
        <v>26764</v>
      </c>
      <c r="FK262" s="25" t="s">
        <v>26765</v>
      </c>
      <c r="FL262" s="25" t="s">
        <v>26765</v>
      </c>
      <c r="FM262" s="25" t="s">
        <v>26766</v>
      </c>
      <c r="FN262" s="25" t="s">
        <v>6070</v>
      </c>
      <c r="FO262" s="25" t="s">
        <v>26767</v>
      </c>
      <c r="FP262" s="25" t="s">
        <v>26768</v>
      </c>
      <c r="FQ262" s="25" t="s">
        <v>26769</v>
      </c>
      <c r="FR262" s="25" t="s">
        <v>887</v>
      </c>
      <c r="FS262" s="25" t="s">
        <v>887</v>
      </c>
      <c r="FT262" s="25" t="s">
        <v>26770</v>
      </c>
      <c r="FU262" s="25" t="s">
        <v>26771</v>
      </c>
      <c r="FV262" s="25" t="s">
        <v>4144</v>
      </c>
      <c r="FW262" s="25" t="s">
        <v>26772</v>
      </c>
      <c r="FX262" s="25" t="s">
        <v>26773</v>
      </c>
      <c r="FY262" s="25" t="s">
        <v>26774</v>
      </c>
      <c r="FZ262" s="25" t="s">
        <v>326</v>
      </c>
      <c r="GA262" s="25" t="s">
        <v>26775</v>
      </c>
      <c r="GB262" s="25" t="s">
        <v>26775</v>
      </c>
      <c r="GC262" s="25" t="s">
        <v>326</v>
      </c>
      <c r="GD262" s="25" t="s">
        <v>326</v>
      </c>
      <c r="GE262" s="25" t="s">
        <v>326</v>
      </c>
      <c r="GF262" s="25" t="s">
        <v>326</v>
      </c>
      <c r="GG262" s="25" t="s">
        <v>26776</v>
      </c>
      <c r="GH262" s="25" t="s">
        <v>26777</v>
      </c>
      <c r="GI262" s="25" t="s">
        <v>26778</v>
      </c>
      <c r="GJ262" s="25" t="s">
        <v>26779</v>
      </c>
      <c r="GK262" s="25" t="s">
        <v>26780</v>
      </c>
      <c r="GL262" s="25" t="s">
        <v>26771</v>
      </c>
      <c r="GM262" s="25" t="s">
        <v>26781</v>
      </c>
      <c r="GN262" s="25" t="s">
        <v>26782</v>
      </c>
      <c r="GO262" s="25" t="s">
        <v>26783</v>
      </c>
      <c r="GP262" s="25" t="s">
        <v>26784</v>
      </c>
      <c r="GQ262" s="25" t="s">
        <v>326</v>
      </c>
      <c r="GR262" s="25" t="s">
        <v>26785</v>
      </c>
      <c r="GS262" s="25" t="s">
        <v>26786</v>
      </c>
      <c r="GT262" s="25" t="s">
        <v>9428</v>
      </c>
      <c r="GU262" s="25" t="s">
        <v>26787</v>
      </c>
      <c r="GV262" s="25" t="s">
        <v>342</v>
      </c>
      <c r="GW262" s="25" t="s">
        <v>6907</v>
      </c>
      <c r="GX262" s="25" t="s">
        <v>346</v>
      </c>
      <c r="GY262" s="25" t="s">
        <v>326</v>
      </c>
      <c r="GZ262" s="25" t="s">
        <v>346</v>
      </c>
      <c r="HA262" s="25" t="s">
        <v>1076</v>
      </c>
      <c r="HB262" s="25" t="s">
        <v>2638</v>
      </c>
      <c r="HC262" s="25" t="s">
        <v>8070</v>
      </c>
      <c r="HD262" s="25" t="s">
        <v>368</v>
      </c>
      <c r="HE262" s="25" t="s">
        <v>3124</v>
      </c>
      <c r="HF262" s="25" t="s">
        <v>26788</v>
      </c>
      <c r="HG262" s="25" t="s">
        <v>26789</v>
      </c>
      <c r="HH262" s="25" t="s">
        <v>26790</v>
      </c>
      <c r="HI262" s="25" t="s">
        <v>326</v>
      </c>
      <c r="HJ262" s="25" t="s">
        <v>26791</v>
      </c>
      <c r="HM262" s="25" t="s">
        <v>26792</v>
      </c>
      <c r="HN262" s="25" t="s">
        <v>327</v>
      </c>
      <c r="HO262" s="25" t="s">
        <v>326</v>
      </c>
      <c r="HP262" s="25" t="s">
        <v>1496</v>
      </c>
      <c r="HQ262" s="25" t="s">
        <v>326</v>
      </c>
      <c r="HR262" s="25" t="s">
        <v>565</v>
      </c>
      <c r="HT262" s="25" t="s">
        <v>26792</v>
      </c>
      <c r="HU262" s="25" t="s">
        <v>341</v>
      </c>
      <c r="HV262" s="25" t="s">
        <v>326</v>
      </c>
      <c r="HW262" s="25" t="s">
        <v>326</v>
      </c>
      <c r="HX262" s="25" t="s">
        <v>26793</v>
      </c>
      <c r="HY262" s="25" t="s">
        <v>26770</v>
      </c>
      <c r="HZ262" s="25" t="s">
        <v>326</v>
      </c>
      <c r="IA262" s="25" t="s">
        <v>887</v>
      </c>
      <c r="IB262" s="25" t="s">
        <v>26794</v>
      </c>
      <c r="IC262" s="25" t="s">
        <v>26795</v>
      </c>
      <c r="ID262" s="25" t="s">
        <v>26796</v>
      </c>
      <c r="IE262" s="25" t="s">
        <v>390</v>
      </c>
      <c r="IF262" s="25" t="s">
        <v>1258</v>
      </c>
      <c r="IG262" s="25" t="s">
        <v>981</v>
      </c>
      <c r="IH262" s="25" t="s">
        <v>26797</v>
      </c>
      <c r="II262" s="25" t="s">
        <v>26797</v>
      </c>
      <c r="IJ262" s="25" t="s">
        <v>981</v>
      </c>
      <c r="IK262" s="25" t="s">
        <v>26798</v>
      </c>
      <c r="IL262" s="25" t="s">
        <v>665</v>
      </c>
      <c r="IM262" s="25" t="s">
        <v>896</v>
      </c>
      <c r="IN262" s="25" t="s">
        <v>326</v>
      </c>
      <c r="IO262" s="25" t="s">
        <v>326</v>
      </c>
      <c r="IP262" s="25" t="s">
        <v>326</v>
      </c>
      <c r="IQ262" s="25" t="s">
        <v>330</v>
      </c>
      <c r="IR262" s="25" t="s">
        <v>326</v>
      </c>
      <c r="IS262" s="25" t="s">
        <v>26799</v>
      </c>
      <c r="IT262" s="25" t="s">
        <v>26800</v>
      </c>
      <c r="IU262" s="25" t="s">
        <v>26801</v>
      </c>
      <c r="IV262" s="25" t="s">
        <v>350</v>
      </c>
      <c r="IW262" s="25" t="s">
        <v>326</v>
      </c>
      <c r="IX262" s="25" t="s">
        <v>3639</v>
      </c>
      <c r="IY262" s="25" t="s">
        <v>2701</v>
      </c>
      <c r="IZ262" s="25" t="s">
        <v>330</v>
      </c>
      <c r="JA262" s="25" t="s">
        <v>326</v>
      </c>
      <c r="JB262" s="25" t="s">
        <v>389</v>
      </c>
      <c r="JC262" s="25" t="s">
        <v>326</v>
      </c>
      <c r="JD262" s="25" t="s">
        <v>395</v>
      </c>
      <c r="JE262" s="25" t="s">
        <v>396</v>
      </c>
      <c r="JF262" s="25" t="s">
        <v>395</v>
      </c>
      <c r="JG262" s="25" t="s">
        <v>396</v>
      </c>
      <c r="JH262" s="25" t="s">
        <v>1481</v>
      </c>
      <c r="JI262" s="25" t="s">
        <v>326</v>
      </c>
      <c r="JJ262" s="25" t="s">
        <v>326</v>
      </c>
      <c r="JK262" s="25" t="s">
        <v>326</v>
      </c>
      <c r="JL262" s="25" t="s">
        <v>326</v>
      </c>
      <c r="JM262" s="25" t="s">
        <v>326</v>
      </c>
      <c r="JN262" s="25" t="s">
        <v>26802</v>
      </c>
      <c r="JO262" s="25" t="s">
        <v>26803</v>
      </c>
      <c r="JP262" s="25" t="s">
        <v>26804</v>
      </c>
      <c r="JQ262" s="25" t="s">
        <v>6794</v>
      </c>
      <c r="JR262" s="25" t="s">
        <v>26805</v>
      </c>
      <c r="JS262" s="25" t="s">
        <v>26806</v>
      </c>
      <c r="JT262" s="25" t="s">
        <v>26807</v>
      </c>
      <c r="JU262" s="25" t="s">
        <v>26808</v>
      </c>
      <c r="JV262" s="25" t="s">
        <v>26809</v>
      </c>
      <c r="JW262" s="25" t="s">
        <v>326</v>
      </c>
      <c r="JX262" s="25" t="s">
        <v>1043</v>
      </c>
      <c r="JY262" s="25" t="s">
        <v>26810</v>
      </c>
      <c r="JZ262" s="25" t="s">
        <v>26797</v>
      </c>
      <c r="KA262" s="25" t="s">
        <v>26811</v>
      </c>
      <c r="KB262" s="25" t="s">
        <v>2911</v>
      </c>
      <c r="KC262" s="25" t="s">
        <v>26797</v>
      </c>
      <c r="KD262" s="25" t="s">
        <v>26812</v>
      </c>
      <c r="KE262" s="25" t="s">
        <v>26813</v>
      </c>
      <c r="KF262" s="25" t="s">
        <v>6070</v>
      </c>
      <c r="KG262" s="25" t="s">
        <v>23885</v>
      </c>
      <c r="KH262" s="25" t="s">
        <v>26765</v>
      </c>
      <c r="KI262" s="25" t="s">
        <v>26814</v>
      </c>
      <c r="KJ262" s="25" t="s">
        <v>26812</v>
      </c>
      <c r="KK262" s="25" t="s">
        <v>26815</v>
      </c>
      <c r="KL262" s="25" t="s">
        <v>26816</v>
      </c>
      <c r="KM262" s="25" t="s">
        <v>351</v>
      </c>
      <c r="KN262" s="25" t="s">
        <v>26811</v>
      </c>
      <c r="KO262" s="25" t="s">
        <v>26776</v>
      </c>
      <c r="KP262" s="25" t="s">
        <v>26817</v>
      </c>
      <c r="KQ262" s="25" t="s">
        <v>26818</v>
      </c>
      <c r="KR262" s="25" t="s">
        <v>26819</v>
      </c>
      <c r="KS262" s="25" t="s">
        <v>26766</v>
      </c>
      <c r="KT262" s="25" t="s">
        <v>26820</v>
      </c>
      <c r="KU262" s="25" t="s">
        <v>26821</v>
      </c>
      <c r="KV262" s="25" t="s">
        <v>26822</v>
      </c>
      <c r="KW262" s="25" t="s">
        <v>26823</v>
      </c>
      <c r="KX262" s="25" t="s">
        <v>26824</v>
      </c>
      <c r="KY262" s="25" t="s">
        <v>26825</v>
      </c>
    </row>
    <row r="263" spans="1:315" x14ac:dyDescent="0.2">
      <c r="A263" s="24">
        <f>VLOOKUP($H263,xRef2LineOfBusiness!$A$1:$D$1093,1,FALSE)</f>
        <v>119304</v>
      </c>
      <c r="B263" s="24" t="e">
        <f>VLOOKUP($H263,xRef2LineOfBusiness!$A$1:$D$1093,2,FALSE)</f>
        <v>#N/A</v>
      </c>
      <c r="C263" s="24" t="e">
        <f>VLOOKUP($H263,xRef2LineOfBusiness!$A$1:$D$1093,3,FALSE)</f>
        <v>#N/A</v>
      </c>
      <c r="D263" s="24" t="e">
        <f>VLOOKUP($H263,xRef2LineOfBusiness!$A$1:$D$1093,4,FALSE)</f>
        <v>#N/A</v>
      </c>
      <c r="E263" s="25" t="s">
        <v>10223</v>
      </c>
      <c r="F263" s="25" t="s">
        <v>322</v>
      </c>
      <c r="G263" s="25" t="s">
        <v>414</v>
      </c>
      <c r="H263" s="27">
        <v>119304</v>
      </c>
      <c r="I263" s="25" t="s">
        <v>26826</v>
      </c>
      <c r="J263" s="25" t="s">
        <v>26826</v>
      </c>
      <c r="K263" s="25" t="s">
        <v>325</v>
      </c>
      <c r="L263" s="25" t="s">
        <v>325</v>
      </c>
      <c r="M263" s="25" t="s">
        <v>26826</v>
      </c>
      <c r="N263" s="25" t="s">
        <v>326</v>
      </c>
      <c r="O263" s="25" t="s">
        <v>340</v>
      </c>
      <c r="P263" s="25" t="s">
        <v>26827</v>
      </c>
      <c r="Q263" s="25" t="s">
        <v>26828</v>
      </c>
      <c r="R263" s="25" t="s">
        <v>330</v>
      </c>
      <c r="S263" s="25" t="s">
        <v>698</v>
      </c>
      <c r="T263" s="25" t="s">
        <v>26829</v>
      </c>
      <c r="U263" s="25" t="s">
        <v>26830</v>
      </c>
      <c r="V263" s="25" t="s">
        <v>334</v>
      </c>
      <c r="W263" s="25" t="s">
        <v>17403</v>
      </c>
      <c r="X263" s="25" t="s">
        <v>3870</v>
      </c>
      <c r="Y263" s="25" t="s">
        <v>26831</v>
      </c>
      <c r="Z263" s="25" t="s">
        <v>1812</v>
      </c>
      <c r="AA263" s="25" t="s">
        <v>7226</v>
      </c>
      <c r="AB263" s="25" t="s">
        <v>326</v>
      </c>
      <c r="AC263" s="25" t="s">
        <v>357</v>
      </c>
      <c r="AD263" s="25" t="s">
        <v>1857</v>
      </c>
      <c r="AE263" s="25" t="s">
        <v>17694</v>
      </c>
      <c r="AF263" s="25" t="s">
        <v>326</v>
      </c>
      <c r="AG263" s="25" t="s">
        <v>26832</v>
      </c>
      <c r="AH263" s="25" t="s">
        <v>1151</v>
      </c>
      <c r="AI263" s="25" t="s">
        <v>326</v>
      </c>
      <c r="AJ263" s="25" t="s">
        <v>1741</v>
      </c>
      <c r="AK263" s="25" t="s">
        <v>326</v>
      </c>
      <c r="AL263" s="25" t="s">
        <v>326</v>
      </c>
      <c r="AM263" s="25" t="s">
        <v>326</v>
      </c>
      <c r="AN263" s="25" t="s">
        <v>26833</v>
      </c>
      <c r="AO263" s="25" t="s">
        <v>326</v>
      </c>
      <c r="AP263" s="25" t="s">
        <v>326</v>
      </c>
      <c r="AQ263" s="25" t="s">
        <v>1741</v>
      </c>
      <c r="AR263" s="25" t="s">
        <v>26834</v>
      </c>
      <c r="AS263" s="25" t="s">
        <v>26834</v>
      </c>
      <c r="AT263" s="25" t="s">
        <v>26835</v>
      </c>
      <c r="AU263" s="25" t="s">
        <v>18921</v>
      </c>
      <c r="AV263" s="25" t="s">
        <v>326</v>
      </c>
      <c r="AW263" s="25" t="s">
        <v>326</v>
      </c>
      <c r="AX263" s="25" t="s">
        <v>326</v>
      </c>
      <c r="AY263" s="25" t="s">
        <v>326</v>
      </c>
      <c r="AZ263" s="25" t="s">
        <v>422</v>
      </c>
      <c r="BA263" s="25" t="s">
        <v>7015</v>
      </c>
      <c r="BB263" s="25" t="s">
        <v>326</v>
      </c>
      <c r="BC263" s="25" t="s">
        <v>7015</v>
      </c>
      <c r="BD263" s="25" t="s">
        <v>326</v>
      </c>
      <c r="BE263" s="25" t="s">
        <v>26836</v>
      </c>
      <c r="BF263" s="25" t="s">
        <v>26837</v>
      </c>
      <c r="BG263" s="25" t="s">
        <v>326</v>
      </c>
      <c r="BH263" s="25" t="s">
        <v>326</v>
      </c>
      <c r="BI263" s="25" t="s">
        <v>23338</v>
      </c>
      <c r="BJ263" s="25" t="s">
        <v>326</v>
      </c>
      <c r="BK263" s="25" t="s">
        <v>14839</v>
      </c>
      <c r="BL263" s="25" t="s">
        <v>326</v>
      </c>
      <c r="BM263" s="25" t="s">
        <v>326</v>
      </c>
      <c r="BN263" s="25" t="s">
        <v>326</v>
      </c>
      <c r="BO263" s="25" t="s">
        <v>326</v>
      </c>
      <c r="BP263" s="25" t="s">
        <v>326</v>
      </c>
      <c r="BQ263" s="25" t="s">
        <v>326</v>
      </c>
      <c r="BR263" s="25" t="s">
        <v>326</v>
      </c>
      <c r="BS263" s="25" t="s">
        <v>326</v>
      </c>
      <c r="BT263" s="25" t="s">
        <v>326</v>
      </c>
      <c r="BU263" s="25" t="s">
        <v>326</v>
      </c>
      <c r="BV263" s="25" t="s">
        <v>15079</v>
      </c>
      <c r="BW263" s="25" t="s">
        <v>3883</v>
      </c>
      <c r="BX263" s="25" t="s">
        <v>433</v>
      </c>
      <c r="BY263" s="25" t="s">
        <v>1491</v>
      </c>
      <c r="BZ263" s="25" t="s">
        <v>326</v>
      </c>
      <c r="CA263" s="25" t="s">
        <v>326</v>
      </c>
      <c r="CB263" s="25" t="s">
        <v>326</v>
      </c>
      <c r="CC263" s="25" t="s">
        <v>326</v>
      </c>
      <c r="CD263" s="25" t="s">
        <v>326</v>
      </c>
      <c r="CE263" s="25" t="s">
        <v>326</v>
      </c>
      <c r="CF263" s="25" t="s">
        <v>13101</v>
      </c>
      <c r="CG263" s="25" t="s">
        <v>26838</v>
      </c>
      <c r="CH263" s="25" t="s">
        <v>326</v>
      </c>
      <c r="CI263" s="25" t="s">
        <v>326</v>
      </c>
      <c r="CJ263" s="25" t="s">
        <v>326</v>
      </c>
      <c r="CK263" s="25" t="s">
        <v>2866</v>
      </c>
      <c r="CL263" s="25" t="s">
        <v>4262</v>
      </c>
      <c r="CM263" s="25" t="s">
        <v>3599</v>
      </c>
      <c r="CN263" s="25" t="s">
        <v>326</v>
      </c>
      <c r="CO263" s="25" t="s">
        <v>26839</v>
      </c>
      <c r="CP263" s="25" t="s">
        <v>9592</v>
      </c>
      <c r="CQ263" s="25" t="s">
        <v>26840</v>
      </c>
      <c r="CR263" s="25" t="s">
        <v>26837</v>
      </c>
      <c r="CS263" s="25" t="s">
        <v>26841</v>
      </c>
      <c r="CT263" s="25" t="s">
        <v>326</v>
      </c>
      <c r="CU263" s="25" t="s">
        <v>26841</v>
      </c>
      <c r="CV263" s="25" t="s">
        <v>26842</v>
      </c>
      <c r="CW263" s="25" t="s">
        <v>8654</v>
      </c>
      <c r="CX263" s="25" t="s">
        <v>26843</v>
      </c>
      <c r="CY263" s="25" t="s">
        <v>6618</v>
      </c>
      <c r="CZ263" s="25" t="s">
        <v>326</v>
      </c>
      <c r="DA263" s="25" t="s">
        <v>2579</v>
      </c>
      <c r="DB263" s="25" t="s">
        <v>326</v>
      </c>
      <c r="DC263" s="25" t="s">
        <v>1253</v>
      </c>
      <c r="DD263" s="25" t="s">
        <v>326</v>
      </c>
      <c r="DE263" s="25" t="s">
        <v>326</v>
      </c>
      <c r="DF263" s="25" t="s">
        <v>326</v>
      </c>
      <c r="DG263" s="25" t="s">
        <v>6915</v>
      </c>
      <c r="DH263" s="25" t="s">
        <v>326</v>
      </c>
      <c r="DI263" s="25" t="s">
        <v>636</v>
      </c>
      <c r="DJ263" s="25" t="s">
        <v>433</v>
      </c>
      <c r="DK263" s="25" t="s">
        <v>2875</v>
      </c>
      <c r="DL263" s="25" t="s">
        <v>326</v>
      </c>
      <c r="DM263" s="25" t="s">
        <v>326</v>
      </c>
      <c r="DN263" s="25" t="s">
        <v>1965</v>
      </c>
      <c r="DO263" s="25" t="s">
        <v>326</v>
      </c>
      <c r="DP263" s="25" t="s">
        <v>3474</v>
      </c>
      <c r="DQ263" s="25" t="s">
        <v>326</v>
      </c>
      <c r="DR263" s="25" t="s">
        <v>3811</v>
      </c>
      <c r="DS263" s="25" t="s">
        <v>1480</v>
      </c>
      <c r="DT263" s="25" t="s">
        <v>566</v>
      </c>
      <c r="DU263" s="25" t="s">
        <v>326</v>
      </c>
      <c r="DV263" s="25" t="s">
        <v>566</v>
      </c>
      <c r="DW263" s="25" t="s">
        <v>326</v>
      </c>
      <c r="DX263" s="25" t="s">
        <v>1147</v>
      </c>
      <c r="DY263" s="25" t="s">
        <v>326</v>
      </c>
      <c r="DZ263" s="25" t="s">
        <v>326</v>
      </c>
      <c r="EA263" s="25" t="s">
        <v>326</v>
      </c>
      <c r="EB263" s="25" t="s">
        <v>1147</v>
      </c>
      <c r="EC263" s="25" t="s">
        <v>326</v>
      </c>
      <c r="ED263" s="25" t="s">
        <v>1147</v>
      </c>
      <c r="EE263" s="25" t="s">
        <v>326</v>
      </c>
      <c r="EF263" s="25" t="s">
        <v>326</v>
      </c>
      <c r="EG263" s="25" t="s">
        <v>1743</v>
      </c>
      <c r="EH263" s="25" t="s">
        <v>2111</v>
      </c>
      <c r="EI263" s="25" t="s">
        <v>325</v>
      </c>
      <c r="FE263" s="25" t="s">
        <v>22693</v>
      </c>
      <c r="FF263" s="25" t="s">
        <v>26844</v>
      </c>
      <c r="FG263" s="25" t="s">
        <v>26845</v>
      </c>
      <c r="FH263" s="25" t="s">
        <v>26846</v>
      </c>
      <c r="FI263" s="25" t="s">
        <v>26846</v>
      </c>
      <c r="FJ263" s="25" t="s">
        <v>26847</v>
      </c>
      <c r="FK263" s="25" t="s">
        <v>26848</v>
      </c>
      <c r="FL263" s="25" t="s">
        <v>26848</v>
      </c>
      <c r="FM263" s="25" t="s">
        <v>26849</v>
      </c>
      <c r="FN263" s="25" t="s">
        <v>26850</v>
      </c>
      <c r="FO263" s="25" t="s">
        <v>26851</v>
      </c>
      <c r="FP263" s="25" t="s">
        <v>26852</v>
      </c>
      <c r="FQ263" s="25" t="s">
        <v>26853</v>
      </c>
      <c r="FR263" s="25" t="s">
        <v>26854</v>
      </c>
      <c r="FS263" s="25" t="s">
        <v>26855</v>
      </c>
      <c r="FT263" s="25" t="s">
        <v>26856</v>
      </c>
      <c r="FU263" s="25" t="s">
        <v>26857</v>
      </c>
      <c r="FV263" s="25" t="s">
        <v>26858</v>
      </c>
      <c r="FW263" s="25" t="s">
        <v>26859</v>
      </c>
      <c r="FX263" s="25" t="s">
        <v>26860</v>
      </c>
      <c r="FY263" s="25" t="s">
        <v>26861</v>
      </c>
      <c r="FZ263" s="25" t="s">
        <v>26862</v>
      </c>
      <c r="GA263" s="25" t="s">
        <v>26863</v>
      </c>
      <c r="GB263" s="25" t="s">
        <v>26864</v>
      </c>
      <c r="GC263" s="25" t="s">
        <v>26865</v>
      </c>
      <c r="GD263" s="25" t="s">
        <v>26866</v>
      </c>
      <c r="GE263" s="25" t="s">
        <v>26867</v>
      </c>
      <c r="GF263" s="25" t="s">
        <v>26868</v>
      </c>
      <c r="GG263" s="25" t="s">
        <v>26869</v>
      </c>
      <c r="GH263" s="25" t="s">
        <v>26870</v>
      </c>
      <c r="GI263" s="25" t="s">
        <v>26871</v>
      </c>
      <c r="GJ263" s="25" t="s">
        <v>26872</v>
      </c>
      <c r="GK263" s="25" t="s">
        <v>26873</v>
      </c>
      <c r="GL263" s="25" t="s">
        <v>26874</v>
      </c>
      <c r="GM263" s="25" t="s">
        <v>26875</v>
      </c>
      <c r="GN263" s="25" t="s">
        <v>26876</v>
      </c>
      <c r="GO263" s="25" t="s">
        <v>26877</v>
      </c>
      <c r="GP263" s="25" t="s">
        <v>26878</v>
      </c>
      <c r="GQ263" s="25" t="s">
        <v>355</v>
      </c>
      <c r="GR263" s="25" t="s">
        <v>355</v>
      </c>
      <c r="GS263" s="25" t="s">
        <v>26879</v>
      </c>
      <c r="GT263" s="25" t="s">
        <v>26880</v>
      </c>
      <c r="GU263" s="25" t="s">
        <v>26881</v>
      </c>
      <c r="GV263" s="25" t="s">
        <v>14380</v>
      </c>
      <c r="GW263" s="25" t="s">
        <v>26882</v>
      </c>
      <c r="GX263" s="25" t="s">
        <v>7016</v>
      </c>
      <c r="GY263" s="25" t="s">
        <v>1496</v>
      </c>
      <c r="GZ263" s="25" t="s">
        <v>26883</v>
      </c>
      <c r="HA263" s="25" t="s">
        <v>26884</v>
      </c>
      <c r="HB263" s="25" t="s">
        <v>26885</v>
      </c>
      <c r="HC263" s="25" t="s">
        <v>22735</v>
      </c>
      <c r="HD263" s="25" t="s">
        <v>26886</v>
      </c>
      <c r="HE263" s="25" t="s">
        <v>26887</v>
      </c>
      <c r="HF263" s="25" t="s">
        <v>26888</v>
      </c>
      <c r="HG263" s="25" t="s">
        <v>26889</v>
      </c>
      <c r="HH263" s="25" t="s">
        <v>26890</v>
      </c>
      <c r="HI263" s="25" t="s">
        <v>326</v>
      </c>
      <c r="HJ263" s="25" t="s">
        <v>26891</v>
      </c>
      <c r="HM263" s="25" t="s">
        <v>26892</v>
      </c>
      <c r="HN263" s="25" t="s">
        <v>7984</v>
      </c>
      <c r="HO263" s="25" t="s">
        <v>422</v>
      </c>
      <c r="HP263" s="25" t="s">
        <v>326</v>
      </c>
      <c r="HQ263" s="25" t="s">
        <v>326</v>
      </c>
      <c r="HR263" s="25" t="s">
        <v>386</v>
      </c>
      <c r="HT263" s="25" t="s">
        <v>26893</v>
      </c>
      <c r="HU263" s="25" t="s">
        <v>26894</v>
      </c>
      <c r="HV263" s="25" t="s">
        <v>326</v>
      </c>
      <c r="HW263" s="25" t="s">
        <v>326</v>
      </c>
      <c r="HX263" s="25" t="s">
        <v>26895</v>
      </c>
      <c r="HY263" s="25" t="s">
        <v>26896</v>
      </c>
      <c r="HZ263" s="25" t="s">
        <v>326</v>
      </c>
      <c r="IA263" s="25" t="s">
        <v>14839</v>
      </c>
      <c r="IB263" s="25" t="s">
        <v>26897</v>
      </c>
      <c r="IC263" s="25" t="s">
        <v>26898</v>
      </c>
      <c r="ID263" s="25" t="s">
        <v>26899</v>
      </c>
      <c r="IE263" s="25" t="s">
        <v>327</v>
      </c>
      <c r="IF263" s="25" t="s">
        <v>6788</v>
      </c>
      <c r="IG263" s="25" t="s">
        <v>3529</v>
      </c>
      <c r="IH263" s="25" t="s">
        <v>26900</v>
      </c>
      <c r="II263" s="25" t="s">
        <v>26900</v>
      </c>
      <c r="IJ263" s="25" t="s">
        <v>3529</v>
      </c>
      <c r="IK263" s="25" t="s">
        <v>26901</v>
      </c>
      <c r="IL263" s="25" t="s">
        <v>13433</v>
      </c>
      <c r="IM263" s="25" t="s">
        <v>26846</v>
      </c>
      <c r="IN263" s="25" t="s">
        <v>326</v>
      </c>
      <c r="IO263" s="25" t="s">
        <v>326</v>
      </c>
      <c r="IP263" s="25" t="s">
        <v>326</v>
      </c>
      <c r="IQ263" s="25" t="s">
        <v>326</v>
      </c>
      <c r="IR263" s="25" t="s">
        <v>326</v>
      </c>
      <c r="IS263" s="25" t="s">
        <v>26902</v>
      </c>
      <c r="IT263" s="25" t="s">
        <v>26903</v>
      </c>
      <c r="IU263" s="25" t="s">
        <v>26904</v>
      </c>
      <c r="IV263" s="25" t="s">
        <v>1743</v>
      </c>
      <c r="IW263" s="25" t="s">
        <v>26832</v>
      </c>
      <c r="IX263" s="25" t="s">
        <v>3416</v>
      </c>
      <c r="IY263" s="25" t="s">
        <v>26905</v>
      </c>
      <c r="IZ263" s="25" t="s">
        <v>8993</v>
      </c>
      <c r="JA263" s="25" t="s">
        <v>1971</v>
      </c>
      <c r="JB263" s="25" t="s">
        <v>570</v>
      </c>
      <c r="JC263" s="25" t="s">
        <v>326</v>
      </c>
      <c r="JD263" s="25" t="s">
        <v>395</v>
      </c>
      <c r="JE263" s="25" t="s">
        <v>396</v>
      </c>
      <c r="JF263" s="25" t="s">
        <v>395</v>
      </c>
      <c r="JG263" s="25" t="s">
        <v>396</v>
      </c>
      <c r="JH263" s="25" t="s">
        <v>326</v>
      </c>
      <c r="JI263" s="25" t="s">
        <v>326</v>
      </c>
      <c r="JJ263" s="25" t="s">
        <v>326</v>
      </c>
      <c r="JK263" s="25" t="s">
        <v>326</v>
      </c>
      <c r="JL263" s="25" t="s">
        <v>326</v>
      </c>
      <c r="JM263" s="25" t="s">
        <v>3474</v>
      </c>
      <c r="JN263" s="25" t="s">
        <v>26906</v>
      </c>
      <c r="JO263" s="25" t="s">
        <v>26907</v>
      </c>
      <c r="JP263" s="25" t="s">
        <v>26908</v>
      </c>
      <c r="JQ263" s="25" t="s">
        <v>26909</v>
      </c>
      <c r="JR263" s="25" t="s">
        <v>26910</v>
      </c>
      <c r="JS263" s="25" t="s">
        <v>26911</v>
      </c>
      <c r="JT263" s="25" t="s">
        <v>26912</v>
      </c>
      <c r="JU263" s="25" t="s">
        <v>8485</v>
      </c>
      <c r="JV263" s="25" t="s">
        <v>26913</v>
      </c>
      <c r="JW263" s="25" t="s">
        <v>2111</v>
      </c>
      <c r="JX263" s="25" t="s">
        <v>26914</v>
      </c>
      <c r="JY263" s="25" t="s">
        <v>26915</v>
      </c>
      <c r="JZ263" s="25" t="s">
        <v>26916</v>
      </c>
      <c r="KA263" s="25" t="s">
        <v>26917</v>
      </c>
      <c r="KB263" s="25" t="s">
        <v>26918</v>
      </c>
      <c r="KC263" s="25" t="s">
        <v>26900</v>
      </c>
      <c r="KD263" s="25" t="s">
        <v>26919</v>
      </c>
      <c r="KE263" s="25" t="s">
        <v>26920</v>
      </c>
      <c r="KF263" s="25" t="s">
        <v>26850</v>
      </c>
      <c r="KG263" s="25" t="s">
        <v>26921</v>
      </c>
      <c r="KH263" s="25" t="s">
        <v>26848</v>
      </c>
      <c r="KI263" s="25" t="s">
        <v>26922</v>
      </c>
      <c r="KJ263" s="25" t="s">
        <v>26919</v>
      </c>
      <c r="KK263" s="25" t="s">
        <v>26923</v>
      </c>
      <c r="KL263" s="25" t="s">
        <v>26924</v>
      </c>
      <c r="KM263" s="25" t="s">
        <v>637</v>
      </c>
      <c r="KN263" s="25" t="s">
        <v>26925</v>
      </c>
      <c r="KO263" s="25" t="s">
        <v>26869</v>
      </c>
      <c r="KP263" s="25" t="s">
        <v>26926</v>
      </c>
      <c r="KQ263" s="25" t="s">
        <v>26927</v>
      </c>
      <c r="KR263" s="25" t="s">
        <v>26928</v>
      </c>
      <c r="KS263" s="25" t="s">
        <v>26849</v>
      </c>
      <c r="KT263" s="25" t="s">
        <v>26929</v>
      </c>
      <c r="KU263" s="25" t="s">
        <v>26930</v>
      </c>
      <c r="KV263" s="25" t="s">
        <v>26931</v>
      </c>
      <c r="KW263" s="25" t="s">
        <v>26932</v>
      </c>
      <c r="KX263" s="25" t="s">
        <v>26933</v>
      </c>
      <c r="KY263" s="25" t="s">
        <v>26934</v>
      </c>
    </row>
    <row r="264" spans="1:315" hidden="1" x14ac:dyDescent="0.2">
      <c r="A264" s="24">
        <f>VLOOKUP($H264,xRef2LineOfBusiness!$A$1:$D$1093,1,FALSE)</f>
        <v>185341</v>
      </c>
      <c r="B264" s="24">
        <f>VLOOKUP($H264,xRef2LineOfBusiness!$A$1:$D$1093,2,FALSE)</f>
        <v>0</v>
      </c>
      <c r="C264" s="24" t="str">
        <f>VLOOKUP($H264,xRef2LineOfBusiness!$A$1:$D$1093,3,FALSE)</f>
        <v>COMMERCIAL BANKING</v>
      </c>
      <c r="D264" s="24" t="str">
        <f>VLOOKUP($H264,xRef2LineOfBusiness!$A$1:$D$1093,4,FALSE)</f>
        <v>FURNO, MARILYN</v>
      </c>
      <c r="E264" s="25" t="s">
        <v>3080</v>
      </c>
      <c r="F264" s="25" t="s">
        <v>322</v>
      </c>
      <c r="G264" s="25" t="s">
        <v>414</v>
      </c>
      <c r="H264" s="27">
        <v>185341</v>
      </c>
      <c r="I264" s="25" t="s">
        <v>26935</v>
      </c>
      <c r="J264" s="25" t="s">
        <v>26935</v>
      </c>
      <c r="K264" s="25" t="s">
        <v>325</v>
      </c>
      <c r="L264" s="25" t="s">
        <v>325</v>
      </c>
      <c r="M264" s="25" t="s">
        <v>26935</v>
      </c>
      <c r="N264" s="25" t="s">
        <v>326</v>
      </c>
      <c r="O264" s="25" t="s">
        <v>566</v>
      </c>
      <c r="P264" s="25" t="s">
        <v>26936</v>
      </c>
      <c r="Q264" s="25" t="s">
        <v>558</v>
      </c>
      <c r="R264" s="25" t="s">
        <v>330</v>
      </c>
      <c r="S264" s="25" t="s">
        <v>559</v>
      </c>
      <c r="T264" s="25" t="s">
        <v>26937</v>
      </c>
      <c r="U264" s="25" t="s">
        <v>26938</v>
      </c>
      <c r="V264" s="25" t="s">
        <v>334</v>
      </c>
      <c r="W264" s="25" t="s">
        <v>26939</v>
      </c>
      <c r="X264" s="25" t="s">
        <v>326</v>
      </c>
      <c r="Y264" s="25" t="s">
        <v>18959</v>
      </c>
      <c r="Z264" s="25" t="s">
        <v>1039</v>
      </c>
      <c r="AA264" s="25" t="s">
        <v>15620</v>
      </c>
      <c r="AB264" s="25" t="s">
        <v>326</v>
      </c>
      <c r="AC264" s="25" t="s">
        <v>326</v>
      </c>
      <c r="AD264" s="25" t="s">
        <v>326</v>
      </c>
      <c r="AE264" s="25" t="s">
        <v>3891</v>
      </c>
      <c r="AF264" s="25" t="s">
        <v>326</v>
      </c>
      <c r="AG264" s="25" t="s">
        <v>3891</v>
      </c>
      <c r="AH264" s="25" t="s">
        <v>326</v>
      </c>
      <c r="AI264" s="25" t="s">
        <v>326</v>
      </c>
      <c r="AJ264" s="25" t="s">
        <v>326</v>
      </c>
      <c r="AK264" s="25" t="s">
        <v>326</v>
      </c>
      <c r="AL264" s="25" t="s">
        <v>326</v>
      </c>
      <c r="AM264" s="25" t="s">
        <v>326</v>
      </c>
      <c r="AN264" s="25" t="s">
        <v>26940</v>
      </c>
      <c r="AO264" s="25" t="s">
        <v>326</v>
      </c>
      <c r="AP264" s="25" t="s">
        <v>326</v>
      </c>
      <c r="AQ264" s="25" t="s">
        <v>326</v>
      </c>
      <c r="AR264" s="25" t="s">
        <v>26941</v>
      </c>
      <c r="AS264" s="25" t="s">
        <v>26941</v>
      </c>
      <c r="AT264" s="25" t="s">
        <v>10513</v>
      </c>
      <c r="AU264" s="25" t="s">
        <v>18493</v>
      </c>
      <c r="AV264" s="25" t="s">
        <v>326</v>
      </c>
      <c r="AW264" s="25" t="s">
        <v>326</v>
      </c>
      <c r="AX264" s="25" t="s">
        <v>326</v>
      </c>
      <c r="AY264" s="25" t="s">
        <v>1015</v>
      </c>
      <c r="AZ264" s="25" t="s">
        <v>326</v>
      </c>
      <c r="BA264" s="25" t="s">
        <v>384</v>
      </c>
      <c r="BB264" s="25" t="s">
        <v>326</v>
      </c>
      <c r="BC264" s="25" t="s">
        <v>384</v>
      </c>
      <c r="BD264" s="25" t="s">
        <v>326</v>
      </c>
      <c r="BE264" s="25" t="s">
        <v>882</v>
      </c>
      <c r="BF264" s="25" t="s">
        <v>26942</v>
      </c>
      <c r="BG264" s="25" t="s">
        <v>326</v>
      </c>
      <c r="BH264" s="25" t="s">
        <v>326</v>
      </c>
      <c r="BI264" s="25" t="s">
        <v>2450</v>
      </c>
      <c r="BJ264" s="25" t="s">
        <v>326</v>
      </c>
      <c r="BK264" s="25" t="s">
        <v>886</v>
      </c>
      <c r="BL264" s="25" t="s">
        <v>326</v>
      </c>
      <c r="BM264" s="25" t="s">
        <v>6557</v>
      </c>
      <c r="BN264" s="25" t="s">
        <v>326</v>
      </c>
      <c r="BO264" s="25" t="s">
        <v>326</v>
      </c>
      <c r="BP264" s="25" t="s">
        <v>6557</v>
      </c>
      <c r="BQ264" s="25" t="s">
        <v>326</v>
      </c>
      <c r="BR264" s="25" t="s">
        <v>326</v>
      </c>
      <c r="BS264" s="25" t="s">
        <v>326</v>
      </c>
      <c r="BT264" s="25" t="s">
        <v>326</v>
      </c>
      <c r="BU264" s="25" t="s">
        <v>326</v>
      </c>
      <c r="BV264" s="25" t="s">
        <v>10228</v>
      </c>
      <c r="BW264" s="25" t="s">
        <v>9536</v>
      </c>
      <c r="BX264" s="25" t="s">
        <v>326</v>
      </c>
      <c r="BY264" s="25" t="s">
        <v>326</v>
      </c>
      <c r="BZ264" s="25" t="s">
        <v>326</v>
      </c>
      <c r="CA264" s="25" t="s">
        <v>326</v>
      </c>
      <c r="CB264" s="25" t="s">
        <v>326</v>
      </c>
      <c r="CC264" s="25" t="s">
        <v>326</v>
      </c>
      <c r="CD264" s="25" t="s">
        <v>326</v>
      </c>
      <c r="CE264" s="25" t="s">
        <v>326</v>
      </c>
      <c r="CF264" s="25" t="s">
        <v>9536</v>
      </c>
      <c r="CG264" s="25" t="s">
        <v>8429</v>
      </c>
      <c r="CH264" s="25" t="s">
        <v>326</v>
      </c>
      <c r="CI264" s="25" t="s">
        <v>326</v>
      </c>
      <c r="CJ264" s="25" t="s">
        <v>326</v>
      </c>
      <c r="CK264" s="25" t="s">
        <v>326</v>
      </c>
      <c r="CL264" s="25" t="s">
        <v>326</v>
      </c>
      <c r="CM264" s="25" t="s">
        <v>326</v>
      </c>
      <c r="CN264" s="25" t="s">
        <v>326</v>
      </c>
      <c r="CO264" s="25" t="s">
        <v>26943</v>
      </c>
      <c r="CP264" s="25" t="s">
        <v>326</v>
      </c>
      <c r="CQ264" s="25" t="s">
        <v>26943</v>
      </c>
      <c r="CR264" s="25" t="s">
        <v>26942</v>
      </c>
      <c r="CS264" s="25" t="s">
        <v>26944</v>
      </c>
      <c r="CT264" s="25" t="s">
        <v>326</v>
      </c>
      <c r="CU264" s="25" t="s">
        <v>26944</v>
      </c>
      <c r="CV264" s="25" t="s">
        <v>6690</v>
      </c>
      <c r="CW264" s="25" t="s">
        <v>326</v>
      </c>
      <c r="CX264" s="25" t="s">
        <v>6690</v>
      </c>
      <c r="CY264" s="25" t="s">
        <v>26945</v>
      </c>
      <c r="CZ264" s="25" t="s">
        <v>11452</v>
      </c>
      <c r="DA264" s="25" t="s">
        <v>326</v>
      </c>
      <c r="DB264" s="25" t="s">
        <v>326</v>
      </c>
      <c r="DC264" s="25" t="s">
        <v>23795</v>
      </c>
      <c r="DD264" s="25" t="s">
        <v>1188</v>
      </c>
      <c r="DE264" s="25" t="s">
        <v>1496</v>
      </c>
      <c r="DF264" s="25" t="s">
        <v>326</v>
      </c>
      <c r="DG264" s="25" t="s">
        <v>13766</v>
      </c>
      <c r="DH264" s="25" t="s">
        <v>326</v>
      </c>
      <c r="DI264" s="25" t="s">
        <v>10908</v>
      </c>
      <c r="DJ264" s="25" t="s">
        <v>326</v>
      </c>
      <c r="DK264" s="25" t="s">
        <v>2133</v>
      </c>
      <c r="DL264" s="25" t="s">
        <v>326</v>
      </c>
      <c r="DM264" s="25" t="s">
        <v>326</v>
      </c>
      <c r="DN264" s="25" t="s">
        <v>1826</v>
      </c>
      <c r="DO264" s="25" t="s">
        <v>326</v>
      </c>
      <c r="DP264" s="25" t="s">
        <v>326</v>
      </c>
      <c r="DQ264" s="25" t="s">
        <v>326</v>
      </c>
      <c r="DR264" s="25" t="s">
        <v>8289</v>
      </c>
      <c r="DS264" s="25" t="s">
        <v>9301</v>
      </c>
      <c r="DT264" s="25" t="s">
        <v>326</v>
      </c>
      <c r="DU264" s="25" t="s">
        <v>326</v>
      </c>
      <c r="DV264" s="25" t="s">
        <v>326</v>
      </c>
      <c r="DW264" s="25" t="s">
        <v>326</v>
      </c>
      <c r="DX264" s="25" t="s">
        <v>9301</v>
      </c>
      <c r="DY264" s="25" t="s">
        <v>326</v>
      </c>
      <c r="DZ264" s="25" t="s">
        <v>326</v>
      </c>
      <c r="EA264" s="25" t="s">
        <v>326</v>
      </c>
      <c r="EB264" s="25" t="s">
        <v>9301</v>
      </c>
      <c r="EC264" s="25" t="s">
        <v>326</v>
      </c>
      <c r="ED264" s="25" t="s">
        <v>9301</v>
      </c>
      <c r="EE264" s="25" t="s">
        <v>326</v>
      </c>
      <c r="EF264" s="25" t="s">
        <v>13101</v>
      </c>
      <c r="EG264" s="25" t="s">
        <v>326</v>
      </c>
      <c r="EH264" s="25" t="s">
        <v>326</v>
      </c>
      <c r="EI264" s="25" t="s">
        <v>325</v>
      </c>
      <c r="FE264" s="25" t="s">
        <v>14144</v>
      </c>
      <c r="FF264" s="25" t="s">
        <v>26946</v>
      </c>
      <c r="FG264" s="25" t="s">
        <v>26947</v>
      </c>
      <c r="FH264" s="25" t="s">
        <v>26948</v>
      </c>
      <c r="FI264" s="25" t="s">
        <v>26948</v>
      </c>
      <c r="FJ264" s="25" t="s">
        <v>26949</v>
      </c>
      <c r="FK264" s="25" t="s">
        <v>26950</v>
      </c>
      <c r="FL264" s="25" t="s">
        <v>26950</v>
      </c>
      <c r="FM264" s="25" t="s">
        <v>26951</v>
      </c>
      <c r="FN264" s="25" t="s">
        <v>26952</v>
      </c>
      <c r="FO264" s="25" t="s">
        <v>26953</v>
      </c>
      <c r="FP264" s="25" t="s">
        <v>26954</v>
      </c>
      <c r="FQ264" s="25" t="s">
        <v>26955</v>
      </c>
      <c r="FR264" s="25" t="s">
        <v>1181</v>
      </c>
      <c r="FS264" s="25" t="s">
        <v>1181</v>
      </c>
      <c r="FT264" s="25" t="s">
        <v>26956</v>
      </c>
      <c r="FU264" s="25" t="s">
        <v>26957</v>
      </c>
      <c r="FV264" s="25" t="s">
        <v>26958</v>
      </c>
      <c r="FW264" s="25" t="s">
        <v>26959</v>
      </c>
      <c r="FX264" s="25" t="s">
        <v>26960</v>
      </c>
      <c r="FY264" s="25" t="s">
        <v>26961</v>
      </c>
      <c r="FZ264" s="25" t="s">
        <v>326</v>
      </c>
      <c r="GA264" s="25" t="s">
        <v>26962</v>
      </c>
      <c r="GB264" s="25" t="s">
        <v>26963</v>
      </c>
      <c r="GC264" s="25" t="s">
        <v>326</v>
      </c>
      <c r="GD264" s="25" t="s">
        <v>326</v>
      </c>
      <c r="GE264" s="25" t="s">
        <v>26964</v>
      </c>
      <c r="GF264" s="25" t="s">
        <v>26964</v>
      </c>
      <c r="GG264" s="25" t="s">
        <v>26965</v>
      </c>
      <c r="GH264" s="25" t="s">
        <v>26966</v>
      </c>
      <c r="GI264" s="25" t="s">
        <v>26967</v>
      </c>
      <c r="GJ264" s="25" t="s">
        <v>26968</v>
      </c>
      <c r="GK264" s="25" t="s">
        <v>26969</v>
      </c>
      <c r="GL264" s="25" t="s">
        <v>26957</v>
      </c>
      <c r="GM264" s="25" t="s">
        <v>26970</v>
      </c>
      <c r="GN264" s="25" t="s">
        <v>26971</v>
      </c>
      <c r="GO264" s="25" t="s">
        <v>26972</v>
      </c>
      <c r="GP264" s="25" t="s">
        <v>26973</v>
      </c>
      <c r="GQ264" s="25" t="s">
        <v>26974</v>
      </c>
      <c r="GR264" s="25" t="s">
        <v>26975</v>
      </c>
      <c r="GS264" s="25" t="s">
        <v>26976</v>
      </c>
      <c r="GT264" s="25" t="s">
        <v>26977</v>
      </c>
      <c r="GU264" s="25" t="s">
        <v>26978</v>
      </c>
      <c r="GV264" s="25" t="s">
        <v>26979</v>
      </c>
      <c r="GW264" s="25" t="s">
        <v>26980</v>
      </c>
      <c r="GX264" s="25" t="s">
        <v>23956</v>
      </c>
      <c r="GY264" s="25" t="s">
        <v>545</v>
      </c>
      <c r="GZ264" s="25" t="s">
        <v>8155</v>
      </c>
      <c r="HA264" s="25" t="s">
        <v>2107</v>
      </c>
      <c r="HB264" s="25" t="s">
        <v>369</v>
      </c>
      <c r="HC264" s="25" t="s">
        <v>26981</v>
      </c>
      <c r="HD264" s="25" t="s">
        <v>26982</v>
      </c>
      <c r="HE264" s="25" t="s">
        <v>19987</v>
      </c>
      <c r="HF264" s="25" t="s">
        <v>26983</v>
      </c>
      <c r="HG264" s="25" t="s">
        <v>26984</v>
      </c>
      <c r="HH264" s="25" t="s">
        <v>26985</v>
      </c>
      <c r="HI264" s="25" t="s">
        <v>326</v>
      </c>
      <c r="HJ264" s="25" t="s">
        <v>26986</v>
      </c>
      <c r="HM264" s="25" t="s">
        <v>26987</v>
      </c>
      <c r="HN264" s="25" t="s">
        <v>326</v>
      </c>
      <c r="HO264" s="25" t="s">
        <v>1015</v>
      </c>
      <c r="HP264" s="25" t="s">
        <v>6557</v>
      </c>
      <c r="HQ264" s="25" t="s">
        <v>326</v>
      </c>
      <c r="HR264" s="25" t="s">
        <v>565</v>
      </c>
      <c r="HS264" s="25" t="s">
        <v>26939</v>
      </c>
      <c r="HT264" s="25" t="s">
        <v>26987</v>
      </c>
      <c r="HU264" s="25" t="s">
        <v>26988</v>
      </c>
      <c r="HV264" s="25" t="s">
        <v>326</v>
      </c>
      <c r="HW264" s="25" t="s">
        <v>326</v>
      </c>
      <c r="HX264" s="25" t="s">
        <v>26989</v>
      </c>
      <c r="HY264" s="25" t="s">
        <v>26990</v>
      </c>
      <c r="HZ264" s="25" t="s">
        <v>326</v>
      </c>
      <c r="IA264" s="25" t="s">
        <v>16219</v>
      </c>
      <c r="IB264" s="25" t="s">
        <v>24586</v>
      </c>
      <c r="IC264" s="25" t="s">
        <v>26991</v>
      </c>
      <c r="ID264" s="25" t="s">
        <v>26992</v>
      </c>
      <c r="IF264" s="25" t="s">
        <v>25476</v>
      </c>
      <c r="IG264" s="25" t="s">
        <v>3455</v>
      </c>
      <c r="IH264" s="25" t="s">
        <v>26993</v>
      </c>
      <c r="II264" s="25" t="s">
        <v>26993</v>
      </c>
      <c r="IJ264" s="25" t="s">
        <v>3455</v>
      </c>
      <c r="IK264" s="25" t="s">
        <v>26994</v>
      </c>
      <c r="IL264" s="25" t="s">
        <v>8989</v>
      </c>
      <c r="IM264" s="25" t="s">
        <v>26948</v>
      </c>
      <c r="IN264" s="25" t="s">
        <v>326</v>
      </c>
      <c r="IO264" s="25" t="s">
        <v>326</v>
      </c>
      <c r="IP264" s="25" t="s">
        <v>326</v>
      </c>
      <c r="IQ264" s="25" t="s">
        <v>13101</v>
      </c>
      <c r="IR264" s="25" t="s">
        <v>326</v>
      </c>
      <c r="IS264" s="25" t="s">
        <v>26995</v>
      </c>
      <c r="IT264" s="25" t="s">
        <v>26996</v>
      </c>
      <c r="IU264" s="25" t="s">
        <v>26997</v>
      </c>
      <c r="IV264" s="25" t="s">
        <v>498</v>
      </c>
      <c r="IW264" s="25" t="s">
        <v>3891</v>
      </c>
      <c r="IX264" s="25" t="s">
        <v>326</v>
      </c>
      <c r="IY264" s="25" t="s">
        <v>16184</v>
      </c>
      <c r="IZ264" s="25" t="s">
        <v>326</v>
      </c>
      <c r="JA264" s="25" t="s">
        <v>906</v>
      </c>
      <c r="JB264" s="25" t="s">
        <v>1841</v>
      </c>
      <c r="JC264" s="25" t="s">
        <v>326</v>
      </c>
      <c r="JD264" s="25" t="s">
        <v>395</v>
      </c>
      <c r="JE264" s="25" t="s">
        <v>396</v>
      </c>
      <c r="JF264" s="25" t="s">
        <v>395</v>
      </c>
      <c r="JG264" s="25" t="s">
        <v>396</v>
      </c>
      <c r="JH264" s="25" t="s">
        <v>1744</v>
      </c>
    </row>
    <row r="265" spans="1:315" hidden="1" x14ac:dyDescent="0.2">
      <c r="A265" s="24">
        <f>VLOOKUP($H265,xRef2LineOfBusiness!$A$1:$D$1093,1,FALSE)</f>
        <v>38268</v>
      </c>
      <c r="B265" s="24" t="e">
        <f>VLOOKUP($H265,xRef2LineOfBusiness!$A$1:$D$1093,2,FALSE)</f>
        <v>#N/A</v>
      </c>
      <c r="C265" s="24" t="e">
        <f>VLOOKUP($H265,xRef2LineOfBusiness!$A$1:$D$1093,3,FALSE)</f>
        <v>#N/A</v>
      </c>
      <c r="D265" s="24" t="e">
        <f>VLOOKUP($H265,xRef2LineOfBusiness!$A$1:$D$1093,4,FALSE)</f>
        <v>#N/A</v>
      </c>
      <c r="E265" s="25" t="s">
        <v>1012</v>
      </c>
      <c r="F265" s="25" t="s">
        <v>322</v>
      </c>
      <c r="G265" s="25" t="s">
        <v>1013</v>
      </c>
      <c r="H265" s="27">
        <v>38268</v>
      </c>
      <c r="I265" s="25" t="s">
        <v>26998</v>
      </c>
      <c r="J265" s="25" t="s">
        <v>26998</v>
      </c>
      <c r="K265" s="25" t="s">
        <v>325</v>
      </c>
      <c r="L265" s="25" t="s">
        <v>325</v>
      </c>
      <c r="M265" s="25" t="s">
        <v>26998</v>
      </c>
      <c r="N265" s="25" t="s">
        <v>326</v>
      </c>
      <c r="O265" s="25" t="s">
        <v>350</v>
      </c>
      <c r="P265" s="25" t="s">
        <v>26999</v>
      </c>
      <c r="Q265" s="25" t="s">
        <v>27000</v>
      </c>
      <c r="R265" s="25" t="s">
        <v>330</v>
      </c>
      <c r="S265" s="25" t="s">
        <v>331</v>
      </c>
      <c r="T265" s="25" t="s">
        <v>27001</v>
      </c>
      <c r="U265" s="25" t="s">
        <v>27002</v>
      </c>
      <c r="V265" s="25" t="s">
        <v>334</v>
      </c>
      <c r="W265" s="25" t="s">
        <v>896</v>
      </c>
      <c r="X265" s="25" t="s">
        <v>326</v>
      </c>
      <c r="Y265" s="25" t="s">
        <v>326</v>
      </c>
      <c r="Z265" s="25" t="s">
        <v>326</v>
      </c>
      <c r="AA265" s="25" t="s">
        <v>326</v>
      </c>
      <c r="AB265" s="25" t="s">
        <v>326</v>
      </c>
      <c r="AC265" s="25" t="s">
        <v>326</v>
      </c>
      <c r="AD265" s="25" t="s">
        <v>326</v>
      </c>
      <c r="AE265" s="25" t="s">
        <v>326</v>
      </c>
      <c r="AF265" s="25" t="s">
        <v>326</v>
      </c>
      <c r="AG265" s="25" t="s">
        <v>326</v>
      </c>
      <c r="AH265" s="25" t="s">
        <v>326</v>
      </c>
      <c r="AI265" s="25" t="s">
        <v>326</v>
      </c>
      <c r="AJ265" s="25" t="s">
        <v>326</v>
      </c>
      <c r="AK265" s="25" t="s">
        <v>326</v>
      </c>
      <c r="AL265" s="25" t="s">
        <v>326</v>
      </c>
      <c r="AM265" s="25" t="s">
        <v>326</v>
      </c>
      <c r="AN265" s="25" t="s">
        <v>896</v>
      </c>
      <c r="AO265" s="25" t="s">
        <v>326</v>
      </c>
      <c r="AP265" s="25" t="s">
        <v>326</v>
      </c>
      <c r="AQ265" s="25" t="s">
        <v>451</v>
      </c>
      <c r="AR265" s="25" t="s">
        <v>6136</v>
      </c>
      <c r="AS265" s="25" t="s">
        <v>6136</v>
      </c>
      <c r="AT265" s="25" t="s">
        <v>6175</v>
      </c>
      <c r="AU265" s="25" t="s">
        <v>14022</v>
      </c>
      <c r="AV265" s="25" t="s">
        <v>326</v>
      </c>
      <c r="AW265" s="25" t="s">
        <v>493</v>
      </c>
      <c r="AX265" s="25" t="s">
        <v>326</v>
      </c>
      <c r="AY265" s="25" t="s">
        <v>326</v>
      </c>
      <c r="AZ265" s="25" t="s">
        <v>326</v>
      </c>
      <c r="BA265" s="25" t="s">
        <v>326</v>
      </c>
      <c r="BB265" s="25" t="s">
        <v>326</v>
      </c>
      <c r="BC265" s="25" t="s">
        <v>326</v>
      </c>
      <c r="BD265" s="25" t="s">
        <v>326</v>
      </c>
      <c r="BE265" s="25" t="s">
        <v>2690</v>
      </c>
      <c r="BF265" s="25" t="s">
        <v>7032</v>
      </c>
      <c r="BG265" s="25" t="s">
        <v>326</v>
      </c>
      <c r="BH265" s="25" t="s">
        <v>326</v>
      </c>
      <c r="BI265" s="25" t="s">
        <v>1494</v>
      </c>
      <c r="BJ265" s="25" t="s">
        <v>326</v>
      </c>
      <c r="BK265" s="25" t="s">
        <v>326</v>
      </c>
      <c r="BL265" s="25" t="s">
        <v>326</v>
      </c>
      <c r="BM265" s="25" t="s">
        <v>326</v>
      </c>
      <c r="BN265" s="25" t="s">
        <v>326</v>
      </c>
      <c r="BO265" s="25" t="s">
        <v>326</v>
      </c>
      <c r="BP265" s="25" t="s">
        <v>326</v>
      </c>
      <c r="BQ265" s="25" t="s">
        <v>326</v>
      </c>
      <c r="BR265" s="25" t="s">
        <v>326</v>
      </c>
      <c r="BS265" s="25" t="s">
        <v>326</v>
      </c>
      <c r="BT265" s="25" t="s">
        <v>326</v>
      </c>
      <c r="BU265" s="25" t="s">
        <v>326</v>
      </c>
      <c r="BV265" s="25" t="s">
        <v>1494</v>
      </c>
      <c r="BW265" s="25" t="s">
        <v>5987</v>
      </c>
      <c r="BX265" s="25" t="s">
        <v>326</v>
      </c>
      <c r="BY265" s="25" t="s">
        <v>326</v>
      </c>
      <c r="BZ265" s="25" t="s">
        <v>326</v>
      </c>
      <c r="CA265" s="25" t="s">
        <v>1844</v>
      </c>
      <c r="CB265" s="25" t="s">
        <v>326</v>
      </c>
      <c r="CC265" s="25" t="s">
        <v>326</v>
      </c>
      <c r="CD265" s="25" t="s">
        <v>326</v>
      </c>
      <c r="CE265" s="25" t="s">
        <v>326</v>
      </c>
      <c r="CF265" s="25" t="s">
        <v>14234</v>
      </c>
      <c r="CG265" s="25" t="s">
        <v>19410</v>
      </c>
      <c r="CH265" s="25" t="s">
        <v>326</v>
      </c>
      <c r="CI265" s="25" t="s">
        <v>326</v>
      </c>
      <c r="CJ265" s="25" t="s">
        <v>326</v>
      </c>
      <c r="CK265" s="25" t="s">
        <v>433</v>
      </c>
      <c r="CL265" s="25" t="s">
        <v>326</v>
      </c>
      <c r="CM265" s="25" t="s">
        <v>326</v>
      </c>
      <c r="CN265" s="25" t="s">
        <v>326</v>
      </c>
      <c r="CO265" s="25" t="s">
        <v>636</v>
      </c>
      <c r="CP265" s="25" t="s">
        <v>326</v>
      </c>
      <c r="CQ265" s="25" t="s">
        <v>9442</v>
      </c>
      <c r="CR265" s="25" t="s">
        <v>7032</v>
      </c>
      <c r="CS265" s="25" t="s">
        <v>381</v>
      </c>
      <c r="CT265" s="25" t="s">
        <v>326</v>
      </c>
      <c r="CU265" s="25" t="s">
        <v>381</v>
      </c>
      <c r="CV265" s="25" t="s">
        <v>1246</v>
      </c>
      <c r="CW265" s="25" t="s">
        <v>326</v>
      </c>
      <c r="CX265" s="25" t="s">
        <v>1246</v>
      </c>
      <c r="CY265" s="25" t="s">
        <v>556</v>
      </c>
      <c r="CZ265" s="25" t="s">
        <v>1233</v>
      </c>
      <c r="DA265" s="25" t="s">
        <v>326</v>
      </c>
      <c r="DB265" s="25" t="s">
        <v>326</v>
      </c>
      <c r="DC265" s="25" t="s">
        <v>326</v>
      </c>
      <c r="DD265" s="25" t="s">
        <v>906</v>
      </c>
      <c r="DE265" s="25" t="s">
        <v>326</v>
      </c>
      <c r="DF265" s="25" t="s">
        <v>326</v>
      </c>
      <c r="DG265" s="25" t="s">
        <v>1029</v>
      </c>
      <c r="DH265" s="25" t="s">
        <v>326</v>
      </c>
      <c r="DI265" s="25" t="s">
        <v>2007</v>
      </c>
      <c r="DJ265" s="25" t="s">
        <v>325</v>
      </c>
      <c r="DK265" s="25" t="s">
        <v>416</v>
      </c>
      <c r="DL265" s="25" t="s">
        <v>326</v>
      </c>
      <c r="DM265" s="25" t="s">
        <v>326</v>
      </c>
      <c r="DN265" s="25" t="s">
        <v>502</v>
      </c>
      <c r="DO265" s="25" t="s">
        <v>326</v>
      </c>
      <c r="DP265" s="25" t="s">
        <v>326</v>
      </c>
      <c r="DQ265" s="25" t="s">
        <v>326</v>
      </c>
      <c r="DR265" s="25" t="s">
        <v>2449</v>
      </c>
      <c r="DS265" s="25" t="s">
        <v>381</v>
      </c>
      <c r="DT265" s="25" t="s">
        <v>327</v>
      </c>
      <c r="DU265" s="25" t="s">
        <v>326</v>
      </c>
      <c r="DV265" s="25" t="s">
        <v>327</v>
      </c>
      <c r="DW265" s="25" t="s">
        <v>326</v>
      </c>
      <c r="DX265" s="25" t="s">
        <v>665</v>
      </c>
      <c r="DY265" s="25" t="s">
        <v>326</v>
      </c>
      <c r="DZ265" s="25" t="s">
        <v>326</v>
      </c>
      <c r="EA265" s="25" t="s">
        <v>326</v>
      </c>
      <c r="EB265" s="25" t="s">
        <v>665</v>
      </c>
      <c r="EC265" s="25" t="s">
        <v>326</v>
      </c>
      <c r="ED265" s="25" t="s">
        <v>665</v>
      </c>
      <c r="EE265" s="25" t="s">
        <v>326</v>
      </c>
      <c r="EF265" s="25" t="s">
        <v>326</v>
      </c>
      <c r="EG265" s="25" t="s">
        <v>326</v>
      </c>
      <c r="EH265" s="25" t="s">
        <v>326</v>
      </c>
      <c r="EI265" s="25" t="s">
        <v>325</v>
      </c>
      <c r="FE265" s="25" t="s">
        <v>1839</v>
      </c>
      <c r="FF265" s="25" t="s">
        <v>27003</v>
      </c>
      <c r="FG265" s="25" t="s">
        <v>27003</v>
      </c>
      <c r="FH265" s="25" t="s">
        <v>9442</v>
      </c>
      <c r="FI265" s="25" t="s">
        <v>9442</v>
      </c>
      <c r="FJ265" s="25" t="s">
        <v>27004</v>
      </c>
      <c r="FK265" s="25" t="s">
        <v>27004</v>
      </c>
      <c r="FL265" s="25" t="s">
        <v>27004</v>
      </c>
      <c r="FM265" s="25" t="s">
        <v>27005</v>
      </c>
      <c r="FN265" s="25" t="s">
        <v>410</v>
      </c>
      <c r="FO265" s="25" t="s">
        <v>27006</v>
      </c>
      <c r="FP265" s="25" t="s">
        <v>27007</v>
      </c>
      <c r="FQ265" s="25" t="s">
        <v>27008</v>
      </c>
      <c r="FR265" s="25" t="s">
        <v>1074</v>
      </c>
      <c r="FS265" s="25" t="s">
        <v>905</v>
      </c>
      <c r="FT265" s="25" t="s">
        <v>27009</v>
      </c>
      <c r="FU265" s="25" t="s">
        <v>27010</v>
      </c>
      <c r="FV265" s="25" t="s">
        <v>597</v>
      </c>
      <c r="FW265" s="25" t="s">
        <v>27011</v>
      </c>
      <c r="FX265" s="25" t="s">
        <v>27012</v>
      </c>
      <c r="FY265" s="25" t="s">
        <v>326</v>
      </c>
      <c r="FZ265" s="25" t="s">
        <v>27013</v>
      </c>
      <c r="GB265" s="25" t="s">
        <v>326</v>
      </c>
      <c r="GC265" s="25" t="s">
        <v>326</v>
      </c>
      <c r="GD265" s="25" t="s">
        <v>326</v>
      </c>
      <c r="GE265" s="25" t="s">
        <v>326</v>
      </c>
      <c r="GF265" s="25" t="s">
        <v>326</v>
      </c>
      <c r="GG265" s="25" t="s">
        <v>326</v>
      </c>
      <c r="GH265" s="25" t="s">
        <v>27014</v>
      </c>
      <c r="GI265" s="25" t="s">
        <v>27015</v>
      </c>
      <c r="GJ265" s="25" t="s">
        <v>27016</v>
      </c>
      <c r="GK265" s="25" t="s">
        <v>27017</v>
      </c>
      <c r="GL265" s="25" t="s">
        <v>27018</v>
      </c>
      <c r="GM265" s="25" t="s">
        <v>27019</v>
      </c>
      <c r="GN265" s="25" t="s">
        <v>27020</v>
      </c>
      <c r="GO265" s="25" t="s">
        <v>18207</v>
      </c>
      <c r="GP265" s="25" t="s">
        <v>27021</v>
      </c>
      <c r="GQ265" s="25" t="s">
        <v>356</v>
      </c>
      <c r="GR265" s="25" t="s">
        <v>2791</v>
      </c>
      <c r="GS265" s="25" t="s">
        <v>18207</v>
      </c>
      <c r="GT265" s="25" t="s">
        <v>381</v>
      </c>
      <c r="GU265" s="25" t="s">
        <v>6817</v>
      </c>
      <c r="GV265" s="25" t="s">
        <v>556</v>
      </c>
      <c r="GW265" s="25" t="s">
        <v>19846</v>
      </c>
      <c r="GX265" s="25" t="s">
        <v>4229</v>
      </c>
      <c r="GY265" s="25" t="s">
        <v>4026</v>
      </c>
      <c r="GZ265" s="25" t="s">
        <v>1147</v>
      </c>
      <c r="HA265" s="25" t="s">
        <v>2109</v>
      </c>
      <c r="HB265" s="25" t="s">
        <v>2791</v>
      </c>
      <c r="HC265" s="25" t="s">
        <v>1321</v>
      </c>
      <c r="HD265" s="25" t="s">
        <v>1805</v>
      </c>
      <c r="HE265" s="25" t="s">
        <v>326</v>
      </c>
      <c r="HF265" s="25" t="s">
        <v>27022</v>
      </c>
      <c r="HG265" s="25" t="s">
        <v>27023</v>
      </c>
      <c r="HH265" s="25" t="s">
        <v>27024</v>
      </c>
      <c r="HI265" s="25" t="s">
        <v>326</v>
      </c>
      <c r="HJ265" s="25" t="s">
        <v>355</v>
      </c>
      <c r="HM265" s="25" t="s">
        <v>368</v>
      </c>
      <c r="HN265" s="25" t="s">
        <v>326</v>
      </c>
      <c r="HO265" s="25" t="s">
        <v>493</v>
      </c>
      <c r="HP265" s="25" t="s">
        <v>326</v>
      </c>
      <c r="HQ265" s="25" t="s">
        <v>1844</v>
      </c>
      <c r="HR265" s="25" t="s">
        <v>3226</v>
      </c>
      <c r="HT265" s="25" t="s">
        <v>27025</v>
      </c>
      <c r="HU265" s="25" t="s">
        <v>27026</v>
      </c>
      <c r="HV265" s="25" t="s">
        <v>326</v>
      </c>
      <c r="HW265" s="25" t="s">
        <v>326</v>
      </c>
      <c r="HX265" s="25" t="s">
        <v>27027</v>
      </c>
      <c r="HY265" s="25" t="s">
        <v>27009</v>
      </c>
      <c r="HZ265" s="25" t="s">
        <v>326</v>
      </c>
      <c r="IA265" s="25" t="s">
        <v>4229</v>
      </c>
      <c r="IC265" s="25" t="s">
        <v>27028</v>
      </c>
      <c r="ID265" s="25" t="s">
        <v>21016</v>
      </c>
      <c r="IE265" s="25" t="s">
        <v>390</v>
      </c>
      <c r="IF265" s="25" t="s">
        <v>7988</v>
      </c>
      <c r="IG265" s="25" t="s">
        <v>7848</v>
      </c>
      <c r="IH265" s="25" t="s">
        <v>27029</v>
      </c>
      <c r="II265" s="25" t="s">
        <v>27029</v>
      </c>
      <c r="IJ265" s="25" t="s">
        <v>7848</v>
      </c>
      <c r="IK265" s="25" t="s">
        <v>27030</v>
      </c>
      <c r="IL265" s="25" t="s">
        <v>1792</v>
      </c>
      <c r="IM265" s="25" t="s">
        <v>9442</v>
      </c>
      <c r="IN265" s="25" t="s">
        <v>326</v>
      </c>
      <c r="IO265" s="25" t="s">
        <v>326</v>
      </c>
      <c r="IP265" s="25" t="s">
        <v>326</v>
      </c>
      <c r="IQ265" s="25" t="s">
        <v>326</v>
      </c>
      <c r="IR265" s="25" t="s">
        <v>326</v>
      </c>
      <c r="IS265" s="25" t="s">
        <v>27031</v>
      </c>
      <c r="IT265" s="25" t="s">
        <v>27031</v>
      </c>
      <c r="IU265" s="25" t="s">
        <v>27032</v>
      </c>
      <c r="IV265" s="25" t="s">
        <v>326</v>
      </c>
      <c r="IW265" s="25" t="s">
        <v>326</v>
      </c>
      <c r="IX265" s="25" t="s">
        <v>2696</v>
      </c>
      <c r="IY265" s="25" t="s">
        <v>326</v>
      </c>
      <c r="IZ265" s="25" t="s">
        <v>326</v>
      </c>
      <c r="JA265" s="25" t="s">
        <v>326</v>
      </c>
      <c r="JB265" s="25" t="s">
        <v>326</v>
      </c>
      <c r="JC265" s="25" t="s">
        <v>326</v>
      </c>
      <c r="JD265" s="25" t="s">
        <v>395</v>
      </c>
      <c r="JE265" s="25" t="s">
        <v>396</v>
      </c>
      <c r="JF265" s="25" t="s">
        <v>395</v>
      </c>
      <c r="JG265" s="25" t="s">
        <v>396</v>
      </c>
      <c r="JH265" s="25" t="s">
        <v>906</v>
      </c>
      <c r="JI265" s="25" t="s">
        <v>326</v>
      </c>
      <c r="JJ265" s="25" t="s">
        <v>326</v>
      </c>
      <c r="JK265" s="25" t="s">
        <v>326</v>
      </c>
      <c r="JL265" s="25" t="s">
        <v>326</v>
      </c>
      <c r="JM265" s="25" t="s">
        <v>326</v>
      </c>
      <c r="JN265" s="25" t="s">
        <v>27033</v>
      </c>
      <c r="JO265" s="25" t="s">
        <v>27034</v>
      </c>
      <c r="JP265" s="25" t="s">
        <v>27035</v>
      </c>
      <c r="JQ265" s="25" t="s">
        <v>27034</v>
      </c>
      <c r="JR265" s="25" t="s">
        <v>326</v>
      </c>
      <c r="JS265" s="25" t="s">
        <v>27035</v>
      </c>
      <c r="JT265" s="25" t="s">
        <v>27036</v>
      </c>
      <c r="JU265" s="25" t="s">
        <v>27035</v>
      </c>
      <c r="JV265" s="25" t="s">
        <v>13023</v>
      </c>
      <c r="JW265" s="25" t="s">
        <v>326</v>
      </c>
      <c r="JX265" s="25" t="s">
        <v>27037</v>
      </c>
      <c r="JY265" s="25" t="s">
        <v>27038</v>
      </c>
      <c r="JZ265" s="25" t="s">
        <v>27039</v>
      </c>
      <c r="KA265" s="25" t="s">
        <v>27040</v>
      </c>
      <c r="KB265" s="25" t="s">
        <v>27041</v>
      </c>
      <c r="KC265" s="25" t="s">
        <v>27029</v>
      </c>
      <c r="KD265" s="25" t="s">
        <v>27042</v>
      </c>
      <c r="KE265" s="25" t="s">
        <v>27009</v>
      </c>
      <c r="KF265" s="25" t="s">
        <v>410</v>
      </c>
      <c r="KG265" s="25" t="s">
        <v>27043</v>
      </c>
      <c r="KH265" s="25" t="s">
        <v>27004</v>
      </c>
      <c r="KI265" s="25" t="s">
        <v>27044</v>
      </c>
      <c r="KJ265" s="25" t="s">
        <v>27042</v>
      </c>
      <c r="KK265" s="25" t="s">
        <v>27045</v>
      </c>
      <c r="KL265" s="25" t="s">
        <v>325</v>
      </c>
      <c r="KM265" s="25" t="s">
        <v>365</v>
      </c>
      <c r="KN265" s="25" t="s">
        <v>27040</v>
      </c>
      <c r="KO265" s="25" t="s">
        <v>326</v>
      </c>
      <c r="KP265" s="25" t="s">
        <v>27027</v>
      </c>
      <c r="KQ265" s="25" t="s">
        <v>27046</v>
      </c>
      <c r="KR265" s="25" t="s">
        <v>27047</v>
      </c>
      <c r="KS265" s="25" t="s">
        <v>27005</v>
      </c>
      <c r="KT265" s="25" t="s">
        <v>21136</v>
      </c>
      <c r="KU265" s="25" t="s">
        <v>27048</v>
      </c>
      <c r="KV265" s="25" t="s">
        <v>27049</v>
      </c>
      <c r="KW265" s="25" t="s">
        <v>27050</v>
      </c>
      <c r="KX265" s="25" t="s">
        <v>2309</v>
      </c>
      <c r="KY265" s="25" t="s">
        <v>14459</v>
      </c>
    </row>
    <row r="266" spans="1:315" x14ac:dyDescent="0.2">
      <c r="A266" s="24">
        <f>VLOOKUP($H266,xRef2LineOfBusiness!$A$1:$D$1093,1,FALSE)</f>
        <v>88000</v>
      </c>
      <c r="B266" s="24" t="e">
        <f>VLOOKUP($H266,xRef2LineOfBusiness!$A$1:$D$1093,2,FALSE)</f>
        <v>#N/A</v>
      </c>
      <c r="C266" s="24" t="e">
        <f>VLOOKUP($H266,xRef2LineOfBusiness!$A$1:$D$1093,3,FALSE)</f>
        <v>#N/A</v>
      </c>
      <c r="D266" s="24" t="e">
        <f>VLOOKUP($H266,xRef2LineOfBusiness!$A$1:$D$1093,4,FALSE)</f>
        <v>#N/A</v>
      </c>
      <c r="E266" s="25" t="s">
        <v>1330</v>
      </c>
      <c r="F266" s="25" t="s">
        <v>322</v>
      </c>
      <c r="H266" s="27">
        <v>88000</v>
      </c>
      <c r="I266" s="25" t="s">
        <v>27052</v>
      </c>
      <c r="J266" s="25" t="s">
        <v>27052</v>
      </c>
      <c r="K266" s="25" t="s">
        <v>325</v>
      </c>
      <c r="L266" s="25" t="s">
        <v>325</v>
      </c>
      <c r="M266" s="25" t="s">
        <v>27052</v>
      </c>
      <c r="N266" s="25" t="s">
        <v>326</v>
      </c>
      <c r="O266" s="25" t="s">
        <v>906</v>
      </c>
      <c r="P266" s="25" t="s">
        <v>27053</v>
      </c>
      <c r="Q266" s="25" t="s">
        <v>2053</v>
      </c>
      <c r="R266" s="25" t="s">
        <v>330</v>
      </c>
      <c r="S266" s="25" t="s">
        <v>559</v>
      </c>
      <c r="T266" s="25" t="s">
        <v>27054</v>
      </c>
      <c r="U266" s="25" t="s">
        <v>27055</v>
      </c>
      <c r="V266" s="25" t="s">
        <v>334</v>
      </c>
      <c r="W266" s="25" t="s">
        <v>1480</v>
      </c>
      <c r="X266" s="25" t="s">
        <v>326</v>
      </c>
      <c r="Y266" s="25" t="s">
        <v>8992</v>
      </c>
      <c r="Z266" s="25" t="s">
        <v>326</v>
      </c>
      <c r="AA266" s="25" t="s">
        <v>8992</v>
      </c>
      <c r="AB266" s="25" t="s">
        <v>326</v>
      </c>
      <c r="AC266" s="25" t="s">
        <v>344</v>
      </c>
      <c r="AD266" s="25" t="s">
        <v>368</v>
      </c>
      <c r="AE266" s="25" t="s">
        <v>3524</v>
      </c>
      <c r="AF266" s="25" t="s">
        <v>326</v>
      </c>
      <c r="AG266" s="25" t="s">
        <v>24963</v>
      </c>
      <c r="AH266" s="25" t="s">
        <v>341</v>
      </c>
      <c r="AI266" s="25" t="s">
        <v>326</v>
      </c>
      <c r="AJ266" s="25" t="s">
        <v>326</v>
      </c>
      <c r="AK266" s="25" t="s">
        <v>326</v>
      </c>
      <c r="AL266" s="25" t="s">
        <v>326</v>
      </c>
      <c r="AM266" s="25" t="s">
        <v>326</v>
      </c>
      <c r="AN266" s="25" t="s">
        <v>7626</v>
      </c>
      <c r="AO266" s="25" t="s">
        <v>326</v>
      </c>
      <c r="AP266" s="25" t="s">
        <v>326</v>
      </c>
      <c r="AQ266" s="25" t="s">
        <v>326</v>
      </c>
      <c r="AR266" s="25" t="s">
        <v>27056</v>
      </c>
      <c r="AS266" s="25" t="s">
        <v>27056</v>
      </c>
      <c r="AT266" s="25" t="s">
        <v>13090</v>
      </c>
      <c r="AU266" s="25" t="s">
        <v>3680</v>
      </c>
      <c r="AV266" s="25" t="s">
        <v>326</v>
      </c>
      <c r="AW266" s="25" t="s">
        <v>326</v>
      </c>
      <c r="AX266" s="25" t="s">
        <v>384</v>
      </c>
      <c r="AY266" s="25" t="s">
        <v>326</v>
      </c>
      <c r="AZ266" s="25" t="s">
        <v>326</v>
      </c>
      <c r="BA266" s="25" t="s">
        <v>5734</v>
      </c>
      <c r="BB266" s="25" t="s">
        <v>326</v>
      </c>
      <c r="BC266" s="25" t="s">
        <v>5734</v>
      </c>
      <c r="BD266" s="25" t="s">
        <v>326</v>
      </c>
      <c r="BE266" s="25" t="s">
        <v>14068</v>
      </c>
      <c r="BF266" s="25" t="s">
        <v>18957</v>
      </c>
      <c r="BG266" s="25" t="s">
        <v>326</v>
      </c>
      <c r="BH266" s="25" t="s">
        <v>1022</v>
      </c>
      <c r="BI266" s="25" t="s">
        <v>526</v>
      </c>
      <c r="BJ266" s="25" t="s">
        <v>326</v>
      </c>
      <c r="BK266" s="25" t="s">
        <v>1604</v>
      </c>
      <c r="BL266" s="25" t="s">
        <v>326</v>
      </c>
      <c r="BM266" s="25" t="s">
        <v>1255</v>
      </c>
      <c r="BN266" s="25" t="s">
        <v>326</v>
      </c>
      <c r="BO266" s="25" t="s">
        <v>326</v>
      </c>
      <c r="BP266" s="25" t="s">
        <v>1255</v>
      </c>
      <c r="BQ266" s="25" t="s">
        <v>326</v>
      </c>
      <c r="BR266" s="25" t="s">
        <v>326</v>
      </c>
      <c r="BS266" s="25" t="s">
        <v>326</v>
      </c>
      <c r="BT266" s="25" t="s">
        <v>326</v>
      </c>
      <c r="BU266" s="25" t="s">
        <v>326</v>
      </c>
      <c r="BV266" s="25" t="s">
        <v>4123</v>
      </c>
      <c r="BW266" s="25" t="s">
        <v>21422</v>
      </c>
      <c r="BX266" s="25" t="s">
        <v>327</v>
      </c>
      <c r="BY266" s="25" t="s">
        <v>437</v>
      </c>
      <c r="BZ266" s="25" t="s">
        <v>326</v>
      </c>
      <c r="CA266" s="25" t="s">
        <v>326</v>
      </c>
      <c r="CB266" s="25" t="s">
        <v>326</v>
      </c>
      <c r="CC266" s="25" t="s">
        <v>326</v>
      </c>
      <c r="CD266" s="25" t="s">
        <v>326</v>
      </c>
      <c r="CE266" s="25" t="s">
        <v>326</v>
      </c>
      <c r="CF266" s="25" t="s">
        <v>27057</v>
      </c>
      <c r="CG266" s="25" t="s">
        <v>4117</v>
      </c>
      <c r="CH266" s="25" t="s">
        <v>326</v>
      </c>
      <c r="CI266" s="25" t="s">
        <v>326</v>
      </c>
      <c r="CJ266" s="25" t="s">
        <v>326</v>
      </c>
      <c r="CK266" s="25" t="s">
        <v>325</v>
      </c>
      <c r="CL266" s="25" t="s">
        <v>326</v>
      </c>
      <c r="CM266" s="25" t="s">
        <v>326</v>
      </c>
      <c r="CN266" s="25" t="s">
        <v>326</v>
      </c>
      <c r="CO266" s="25" t="s">
        <v>3169</v>
      </c>
      <c r="CP266" s="25" t="s">
        <v>326</v>
      </c>
      <c r="CQ266" s="25" t="s">
        <v>13274</v>
      </c>
      <c r="CR266" s="25" t="s">
        <v>18957</v>
      </c>
      <c r="CS266" s="25" t="s">
        <v>15533</v>
      </c>
      <c r="CT266" s="25" t="s">
        <v>326</v>
      </c>
      <c r="CU266" s="25" t="s">
        <v>15533</v>
      </c>
      <c r="CV266" s="25" t="s">
        <v>2744</v>
      </c>
      <c r="CW266" s="25" t="s">
        <v>458</v>
      </c>
      <c r="CX266" s="25" t="s">
        <v>27058</v>
      </c>
      <c r="CY266" s="25" t="s">
        <v>27059</v>
      </c>
      <c r="CZ266" s="25" t="s">
        <v>13518</v>
      </c>
      <c r="DA266" s="25" t="s">
        <v>326</v>
      </c>
      <c r="DB266" s="25" t="s">
        <v>326</v>
      </c>
      <c r="DC266" s="25" t="s">
        <v>594</v>
      </c>
      <c r="DD266" s="25" t="s">
        <v>354</v>
      </c>
      <c r="DE266" s="25" t="s">
        <v>983</v>
      </c>
      <c r="DF266" s="25" t="s">
        <v>326</v>
      </c>
      <c r="DG266" s="25" t="s">
        <v>25337</v>
      </c>
      <c r="DH266" s="25" t="s">
        <v>326</v>
      </c>
      <c r="DI266" s="25" t="s">
        <v>2077</v>
      </c>
      <c r="DJ266" s="25" t="s">
        <v>326</v>
      </c>
      <c r="DK266" s="25" t="s">
        <v>432</v>
      </c>
      <c r="DL266" s="25" t="s">
        <v>326</v>
      </c>
      <c r="DM266" s="25" t="s">
        <v>326</v>
      </c>
      <c r="DN266" s="25" t="s">
        <v>591</v>
      </c>
      <c r="DO266" s="25" t="s">
        <v>326</v>
      </c>
      <c r="DP266" s="25" t="s">
        <v>353</v>
      </c>
      <c r="DQ266" s="25" t="s">
        <v>326</v>
      </c>
      <c r="DR266" s="25" t="s">
        <v>1260</v>
      </c>
      <c r="DS266" s="25" t="s">
        <v>4039</v>
      </c>
      <c r="DT266" s="25" t="s">
        <v>325</v>
      </c>
      <c r="DU266" s="25" t="s">
        <v>326</v>
      </c>
      <c r="DV266" s="25" t="s">
        <v>325</v>
      </c>
      <c r="DW266" s="25" t="s">
        <v>326</v>
      </c>
      <c r="DX266" s="25" t="s">
        <v>2008</v>
      </c>
      <c r="DY266" s="25" t="s">
        <v>326</v>
      </c>
      <c r="DZ266" s="25" t="s">
        <v>326</v>
      </c>
      <c r="EA266" s="25" t="s">
        <v>326</v>
      </c>
      <c r="EB266" s="25" t="s">
        <v>2008</v>
      </c>
      <c r="EC266" s="25" t="s">
        <v>326</v>
      </c>
      <c r="ED266" s="25" t="s">
        <v>2008</v>
      </c>
      <c r="EE266" s="25" t="s">
        <v>326</v>
      </c>
      <c r="EF266" s="25" t="s">
        <v>326</v>
      </c>
      <c r="EG266" s="25" t="s">
        <v>326</v>
      </c>
      <c r="EH266" s="25" t="s">
        <v>326</v>
      </c>
      <c r="EI266" s="25" t="s">
        <v>325</v>
      </c>
      <c r="FE266" s="25" t="s">
        <v>443</v>
      </c>
      <c r="FF266" s="25" t="s">
        <v>27060</v>
      </c>
      <c r="FG266" s="25" t="s">
        <v>27061</v>
      </c>
      <c r="FH266" s="25" t="s">
        <v>501</v>
      </c>
      <c r="FI266" s="25" t="s">
        <v>501</v>
      </c>
      <c r="FJ266" s="25" t="s">
        <v>27062</v>
      </c>
      <c r="FK266" s="25" t="s">
        <v>27063</v>
      </c>
      <c r="FL266" s="25" t="s">
        <v>27063</v>
      </c>
      <c r="FM266" s="25" t="s">
        <v>27064</v>
      </c>
      <c r="FN266" s="25" t="s">
        <v>22441</v>
      </c>
      <c r="FO266" s="25" t="s">
        <v>27065</v>
      </c>
      <c r="FP266" s="25" t="s">
        <v>27066</v>
      </c>
      <c r="FQ266" s="25" t="s">
        <v>27067</v>
      </c>
      <c r="FR266" s="25" t="s">
        <v>3518</v>
      </c>
      <c r="FS266" s="25" t="s">
        <v>455</v>
      </c>
      <c r="FT266" s="25" t="s">
        <v>27068</v>
      </c>
      <c r="FU266" s="25" t="s">
        <v>27069</v>
      </c>
      <c r="FV266" s="25" t="s">
        <v>27070</v>
      </c>
      <c r="FW266" s="25" t="s">
        <v>27071</v>
      </c>
      <c r="FX266" s="25" t="s">
        <v>27072</v>
      </c>
      <c r="FY266" s="25" t="s">
        <v>326</v>
      </c>
      <c r="FZ266" s="25" t="s">
        <v>356</v>
      </c>
      <c r="GA266" s="25" t="s">
        <v>27073</v>
      </c>
      <c r="GB266" s="25" t="s">
        <v>27073</v>
      </c>
      <c r="GC266" s="25" t="s">
        <v>27074</v>
      </c>
      <c r="GD266" s="25" t="s">
        <v>27075</v>
      </c>
      <c r="GE266" s="25" t="s">
        <v>27076</v>
      </c>
      <c r="GF266" s="25" t="s">
        <v>27077</v>
      </c>
      <c r="GG266" s="25" t="s">
        <v>27078</v>
      </c>
      <c r="GH266" s="25" t="s">
        <v>27079</v>
      </c>
      <c r="GI266" s="25" t="s">
        <v>27080</v>
      </c>
      <c r="GJ266" s="25" t="s">
        <v>27081</v>
      </c>
      <c r="GK266" s="25" t="s">
        <v>27082</v>
      </c>
      <c r="GL266" s="25" t="s">
        <v>27083</v>
      </c>
      <c r="GM266" s="25" t="s">
        <v>27084</v>
      </c>
      <c r="GN266" s="25" t="s">
        <v>27085</v>
      </c>
      <c r="GO266" s="25" t="s">
        <v>27086</v>
      </c>
      <c r="GP266" s="25" t="s">
        <v>27087</v>
      </c>
      <c r="GQ266" s="25" t="s">
        <v>27088</v>
      </c>
      <c r="GR266" s="25" t="s">
        <v>356</v>
      </c>
      <c r="GS266" s="25" t="s">
        <v>27089</v>
      </c>
      <c r="GT266" s="25" t="s">
        <v>27090</v>
      </c>
      <c r="GU266" s="25" t="s">
        <v>26069</v>
      </c>
      <c r="GV266" s="25" t="s">
        <v>27091</v>
      </c>
      <c r="GW266" s="25" t="s">
        <v>27092</v>
      </c>
      <c r="GX266" s="25" t="s">
        <v>4220</v>
      </c>
      <c r="GY266" s="25" t="s">
        <v>445</v>
      </c>
      <c r="GZ266" s="25" t="s">
        <v>3517</v>
      </c>
      <c r="HA266" s="25" t="s">
        <v>10466</v>
      </c>
      <c r="HB266" s="25" t="s">
        <v>1488</v>
      </c>
      <c r="HC266" s="25" t="s">
        <v>522</v>
      </c>
      <c r="HD266" s="25" t="s">
        <v>1790</v>
      </c>
      <c r="HE266" s="25" t="s">
        <v>4261</v>
      </c>
      <c r="HF266" s="25" t="s">
        <v>27093</v>
      </c>
      <c r="HG266" s="25" t="s">
        <v>356</v>
      </c>
      <c r="HH266" s="25" t="s">
        <v>27094</v>
      </c>
      <c r="HI266" s="25" t="s">
        <v>326</v>
      </c>
      <c r="HJ266" s="25" t="s">
        <v>27095</v>
      </c>
      <c r="HM266" s="25" t="s">
        <v>27096</v>
      </c>
      <c r="HN266" s="25" t="s">
        <v>341</v>
      </c>
      <c r="HO266" s="25" t="s">
        <v>384</v>
      </c>
      <c r="HP266" s="25" t="s">
        <v>1255</v>
      </c>
      <c r="HQ266" s="25" t="s">
        <v>326</v>
      </c>
      <c r="HR266" s="25" t="s">
        <v>2120</v>
      </c>
      <c r="HT266" s="25" t="s">
        <v>27097</v>
      </c>
      <c r="HU266" s="25" t="s">
        <v>27098</v>
      </c>
      <c r="HV266" s="25" t="s">
        <v>326</v>
      </c>
      <c r="HW266" s="25" t="s">
        <v>326</v>
      </c>
      <c r="HX266" s="25" t="s">
        <v>27099</v>
      </c>
      <c r="HY266" s="25" t="s">
        <v>27100</v>
      </c>
      <c r="HZ266" s="25" t="s">
        <v>326</v>
      </c>
      <c r="IA266" s="25" t="s">
        <v>11567</v>
      </c>
      <c r="IB266" s="25" t="s">
        <v>27101</v>
      </c>
      <c r="IC266" s="25" t="s">
        <v>27102</v>
      </c>
      <c r="ID266" s="25" t="s">
        <v>27103</v>
      </c>
      <c r="IE266" s="25" t="s">
        <v>390</v>
      </c>
      <c r="IF266" s="25" t="s">
        <v>5282</v>
      </c>
      <c r="IG266" s="25" t="s">
        <v>14873</v>
      </c>
      <c r="IH266" s="25" t="s">
        <v>27104</v>
      </c>
      <c r="II266" s="25" t="s">
        <v>27104</v>
      </c>
      <c r="IJ266" s="25" t="s">
        <v>14873</v>
      </c>
      <c r="IK266" s="25" t="s">
        <v>27105</v>
      </c>
      <c r="IL266" s="25" t="s">
        <v>1751</v>
      </c>
      <c r="IM266" s="25" t="s">
        <v>501</v>
      </c>
      <c r="IN266" s="25" t="s">
        <v>326</v>
      </c>
      <c r="IO266" s="25" t="s">
        <v>326</v>
      </c>
      <c r="IP266" s="25" t="s">
        <v>326</v>
      </c>
      <c r="IQ266" s="25" t="s">
        <v>326</v>
      </c>
      <c r="IR266" s="25" t="s">
        <v>326</v>
      </c>
      <c r="IS266" s="25" t="s">
        <v>27106</v>
      </c>
      <c r="IT266" s="25" t="s">
        <v>27107</v>
      </c>
      <c r="IU266" s="25" t="s">
        <v>27108</v>
      </c>
      <c r="IV266" s="25" t="s">
        <v>445</v>
      </c>
      <c r="IW266" s="25" t="s">
        <v>24963</v>
      </c>
      <c r="IX266" s="25" t="s">
        <v>326</v>
      </c>
      <c r="IY266" s="25" t="s">
        <v>8151</v>
      </c>
      <c r="IZ266" s="25" t="s">
        <v>2638</v>
      </c>
      <c r="JA266" s="25" t="s">
        <v>887</v>
      </c>
      <c r="JB266" s="25" t="s">
        <v>1839</v>
      </c>
      <c r="JC266" s="25" t="s">
        <v>326</v>
      </c>
      <c r="JD266" s="25" t="s">
        <v>395</v>
      </c>
      <c r="JE266" s="25" t="s">
        <v>396</v>
      </c>
      <c r="JF266" s="25" t="s">
        <v>395</v>
      </c>
      <c r="JG266" s="25" t="s">
        <v>396</v>
      </c>
      <c r="JH266" s="25" t="s">
        <v>909</v>
      </c>
      <c r="JI266" s="25" t="s">
        <v>326</v>
      </c>
      <c r="JJ266" s="25" t="s">
        <v>326</v>
      </c>
      <c r="JK266" s="25" t="s">
        <v>326</v>
      </c>
      <c r="JL266" s="25" t="s">
        <v>326</v>
      </c>
      <c r="JM266" s="25" t="s">
        <v>353</v>
      </c>
      <c r="JN266" s="25" t="s">
        <v>27109</v>
      </c>
      <c r="JO266" s="25" t="s">
        <v>27110</v>
      </c>
      <c r="JP266" s="25" t="s">
        <v>27111</v>
      </c>
      <c r="JQ266" s="25" t="s">
        <v>27110</v>
      </c>
      <c r="JR266" s="25" t="s">
        <v>27112</v>
      </c>
      <c r="JS266" s="25" t="s">
        <v>27113</v>
      </c>
      <c r="JT266" s="25" t="s">
        <v>27114</v>
      </c>
      <c r="JU266" s="25" t="s">
        <v>27113</v>
      </c>
      <c r="JV266" s="25" t="s">
        <v>27115</v>
      </c>
      <c r="JW266" s="25" t="s">
        <v>326</v>
      </c>
      <c r="JX266" s="25" t="s">
        <v>27116</v>
      </c>
      <c r="JY266" s="25" t="s">
        <v>27117</v>
      </c>
      <c r="JZ266" s="25" t="s">
        <v>27118</v>
      </c>
      <c r="KA266" s="25" t="s">
        <v>27119</v>
      </c>
      <c r="KB266" s="25" t="s">
        <v>27120</v>
      </c>
      <c r="KC266" s="25" t="s">
        <v>27104</v>
      </c>
      <c r="KD266" s="25" t="s">
        <v>27121</v>
      </c>
      <c r="KE266" s="25" t="s">
        <v>27122</v>
      </c>
      <c r="KF266" s="25" t="s">
        <v>22441</v>
      </c>
      <c r="KG266" s="25" t="s">
        <v>27123</v>
      </c>
      <c r="KH266" s="25" t="s">
        <v>27063</v>
      </c>
      <c r="KI266" s="25" t="s">
        <v>27124</v>
      </c>
      <c r="KJ266" s="25" t="s">
        <v>27121</v>
      </c>
      <c r="KK266" s="25" t="s">
        <v>27125</v>
      </c>
      <c r="KL266" s="25" t="s">
        <v>27126</v>
      </c>
      <c r="KM266" s="25" t="s">
        <v>380</v>
      </c>
      <c r="KN266" s="25" t="s">
        <v>27119</v>
      </c>
      <c r="KO266" s="25" t="s">
        <v>27078</v>
      </c>
      <c r="KP266" s="25" t="s">
        <v>27127</v>
      </c>
      <c r="KQ266" s="25" t="s">
        <v>27128</v>
      </c>
      <c r="KR266" s="25" t="s">
        <v>27129</v>
      </c>
      <c r="KS266" s="25" t="s">
        <v>27064</v>
      </c>
      <c r="KT266" s="25" t="s">
        <v>27130</v>
      </c>
      <c r="KU266" s="25" t="s">
        <v>27131</v>
      </c>
      <c r="KV266" s="25" t="s">
        <v>27132</v>
      </c>
      <c r="KW266" s="25" t="s">
        <v>27133</v>
      </c>
      <c r="KX266" s="25" t="s">
        <v>27134</v>
      </c>
      <c r="KY266" s="25" t="s">
        <v>27135</v>
      </c>
    </row>
    <row r="267" spans="1:315" hidden="1" x14ac:dyDescent="0.2">
      <c r="A267" s="24">
        <f>VLOOKUP($H267,xRef2LineOfBusiness!$A$1:$D$1093,1,FALSE)</f>
        <v>173138</v>
      </c>
      <c r="B267" s="24" t="e">
        <f>VLOOKUP($H267,xRef2LineOfBusiness!$A$1:$D$1093,2,FALSE)</f>
        <v>#N/A</v>
      </c>
      <c r="C267" s="24" t="e">
        <f>VLOOKUP($H267,xRef2LineOfBusiness!$A$1:$D$1093,3,FALSE)</f>
        <v>#N/A</v>
      </c>
      <c r="D267" s="24" t="e">
        <f>VLOOKUP($H267,xRef2LineOfBusiness!$A$1:$D$1093,4,FALSE)</f>
        <v>#N/A</v>
      </c>
      <c r="E267" s="25" t="s">
        <v>1729</v>
      </c>
      <c r="F267" s="25" t="s">
        <v>322</v>
      </c>
      <c r="H267" s="27">
        <v>173138</v>
      </c>
      <c r="I267" s="25" t="s">
        <v>27136</v>
      </c>
      <c r="J267" s="25" t="s">
        <v>27136</v>
      </c>
      <c r="K267" s="25" t="s">
        <v>325</v>
      </c>
      <c r="L267" s="25" t="s">
        <v>325</v>
      </c>
      <c r="M267" s="25" t="s">
        <v>27136</v>
      </c>
      <c r="N267" s="25" t="s">
        <v>326</v>
      </c>
      <c r="O267" s="25" t="s">
        <v>2791</v>
      </c>
      <c r="P267" s="25" t="s">
        <v>27137</v>
      </c>
      <c r="Q267" s="25" t="s">
        <v>27138</v>
      </c>
      <c r="R267" s="25" t="s">
        <v>330</v>
      </c>
      <c r="S267" s="25" t="s">
        <v>4310</v>
      </c>
      <c r="U267" s="25" t="s">
        <v>27139</v>
      </c>
      <c r="V267" s="25" t="s">
        <v>334</v>
      </c>
      <c r="W267" s="25" t="s">
        <v>5157</v>
      </c>
      <c r="X267" s="25" t="s">
        <v>326</v>
      </c>
      <c r="Y267" s="25" t="s">
        <v>13641</v>
      </c>
      <c r="Z267" s="25" t="s">
        <v>326</v>
      </c>
      <c r="AA267" s="25" t="s">
        <v>13641</v>
      </c>
      <c r="AB267" s="25" t="s">
        <v>326</v>
      </c>
      <c r="AC267" s="25" t="s">
        <v>326</v>
      </c>
      <c r="AD267" s="25" t="s">
        <v>326</v>
      </c>
      <c r="AE267" s="25" t="s">
        <v>27140</v>
      </c>
      <c r="AF267" s="25" t="s">
        <v>326</v>
      </c>
      <c r="AG267" s="25" t="s">
        <v>27140</v>
      </c>
      <c r="AH267" s="25" t="s">
        <v>326</v>
      </c>
      <c r="AI267" s="25" t="s">
        <v>326</v>
      </c>
      <c r="AJ267" s="25" t="s">
        <v>326</v>
      </c>
      <c r="AK267" s="25" t="s">
        <v>326</v>
      </c>
      <c r="AL267" s="25" t="s">
        <v>326</v>
      </c>
      <c r="AM267" s="25" t="s">
        <v>326</v>
      </c>
      <c r="AN267" s="25" t="s">
        <v>27141</v>
      </c>
      <c r="AO267" s="25" t="s">
        <v>326</v>
      </c>
      <c r="AP267" s="25" t="s">
        <v>326</v>
      </c>
      <c r="AQ267" s="25" t="s">
        <v>326</v>
      </c>
      <c r="AR267" s="25" t="s">
        <v>13609</v>
      </c>
      <c r="AS267" s="25" t="s">
        <v>13609</v>
      </c>
      <c r="AT267" s="25" t="s">
        <v>888</v>
      </c>
      <c r="AU267" s="25" t="s">
        <v>27142</v>
      </c>
      <c r="AV267" s="25" t="s">
        <v>326</v>
      </c>
      <c r="AW267" s="25" t="s">
        <v>326</v>
      </c>
      <c r="AX267" s="25" t="s">
        <v>326</v>
      </c>
      <c r="AY267" s="25" t="s">
        <v>1021</v>
      </c>
      <c r="AZ267" s="25" t="s">
        <v>326</v>
      </c>
      <c r="BA267" s="25" t="s">
        <v>27143</v>
      </c>
      <c r="BB267" s="25" t="s">
        <v>326</v>
      </c>
      <c r="BC267" s="25" t="s">
        <v>27143</v>
      </c>
      <c r="BD267" s="25" t="s">
        <v>326</v>
      </c>
      <c r="BE267" s="25" t="s">
        <v>27144</v>
      </c>
      <c r="BF267" s="25" t="s">
        <v>27145</v>
      </c>
      <c r="BG267" s="25" t="s">
        <v>326</v>
      </c>
      <c r="BH267" s="25" t="s">
        <v>326</v>
      </c>
      <c r="BI267" s="25" t="s">
        <v>27146</v>
      </c>
      <c r="BJ267" s="25" t="s">
        <v>326</v>
      </c>
      <c r="BK267" s="25" t="s">
        <v>27147</v>
      </c>
      <c r="BL267" s="25" t="s">
        <v>326</v>
      </c>
      <c r="BM267" s="25" t="s">
        <v>6862</v>
      </c>
      <c r="BN267" s="25" t="s">
        <v>326</v>
      </c>
      <c r="BO267" s="25" t="s">
        <v>326</v>
      </c>
      <c r="BP267" s="25" t="s">
        <v>6862</v>
      </c>
      <c r="BQ267" s="25" t="s">
        <v>326</v>
      </c>
      <c r="BR267" s="25" t="s">
        <v>326</v>
      </c>
      <c r="BS267" s="25" t="s">
        <v>326</v>
      </c>
      <c r="BT267" s="25" t="s">
        <v>326</v>
      </c>
      <c r="BU267" s="25" t="s">
        <v>326</v>
      </c>
      <c r="BV267" s="25" t="s">
        <v>27148</v>
      </c>
      <c r="BW267" s="25" t="s">
        <v>27149</v>
      </c>
      <c r="BX267" s="25" t="s">
        <v>326</v>
      </c>
      <c r="BY267" s="25" t="s">
        <v>695</v>
      </c>
      <c r="BZ267" s="25" t="s">
        <v>326</v>
      </c>
      <c r="CA267" s="25" t="s">
        <v>326</v>
      </c>
      <c r="CB267" s="25" t="s">
        <v>326</v>
      </c>
      <c r="CC267" s="25" t="s">
        <v>326</v>
      </c>
      <c r="CD267" s="25" t="s">
        <v>27150</v>
      </c>
      <c r="CE267" s="25" t="s">
        <v>326</v>
      </c>
      <c r="CF267" s="25" t="s">
        <v>27151</v>
      </c>
      <c r="CG267" s="25" t="s">
        <v>27152</v>
      </c>
      <c r="CH267" s="25" t="s">
        <v>326</v>
      </c>
      <c r="CI267" s="25" t="s">
        <v>326</v>
      </c>
      <c r="CJ267" s="25" t="s">
        <v>326</v>
      </c>
      <c r="CK267" s="25" t="s">
        <v>325</v>
      </c>
      <c r="CL267" s="25" t="s">
        <v>27153</v>
      </c>
      <c r="CM267" s="25" t="s">
        <v>326</v>
      </c>
      <c r="CN267" s="25" t="s">
        <v>326</v>
      </c>
      <c r="CO267" s="25" t="s">
        <v>1744</v>
      </c>
      <c r="CP267" s="25" t="s">
        <v>27154</v>
      </c>
      <c r="CQ267" s="25" t="s">
        <v>27155</v>
      </c>
      <c r="CR267" s="25" t="s">
        <v>27145</v>
      </c>
      <c r="CS267" s="25" t="s">
        <v>27156</v>
      </c>
      <c r="CT267" s="25" t="s">
        <v>326</v>
      </c>
      <c r="CU267" s="25" t="s">
        <v>27156</v>
      </c>
      <c r="CV267" s="25" t="s">
        <v>27157</v>
      </c>
      <c r="CW267" s="25" t="s">
        <v>326</v>
      </c>
      <c r="CX267" s="25" t="s">
        <v>27157</v>
      </c>
      <c r="CY267" s="25" t="s">
        <v>27158</v>
      </c>
      <c r="CZ267" s="25" t="s">
        <v>326</v>
      </c>
      <c r="DA267" s="25" t="s">
        <v>5993</v>
      </c>
      <c r="DB267" s="25" t="s">
        <v>326</v>
      </c>
      <c r="DC267" s="25" t="s">
        <v>326</v>
      </c>
      <c r="DD267" s="25" t="s">
        <v>4527</v>
      </c>
      <c r="DE267" s="25" t="s">
        <v>27159</v>
      </c>
      <c r="DF267" s="25" t="s">
        <v>326</v>
      </c>
      <c r="DG267" s="25" t="s">
        <v>27160</v>
      </c>
      <c r="DH267" s="25" t="s">
        <v>326</v>
      </c>
      <c r="DI267" s="25" t="s">
        <v>23800</v>
      </c>
      <c r="DJ267" s="25" t="s">
        <v>326</v>
      </c>
      <c r="DK267" s="25" t="s">
        <v>27161</v>
      </c>
      <c r="DL267" s="25" t="s">
        <v>326</v>
      </c>
      <c r="DM267" s="25" t="s">
        <v>18189</v>
      </c>
      <c r="DN267" s="25" t="s">
        <v>326</v>
      </c>
      <c r="DO267" s="25" t="s">
        <v>326</v>
      </c>
      <c r="DP267" s="25" t="s">
        <v>326</v>
      </c>
      <c r="DQ267" s="25" t="s">
        <v>9296</v>
      </c>
      <c r="DR267" s="25" t="s">
        <v>27162</v>
      </c>
      <c r="DS267" s="25" t="s">
        <v>3538</v>
      </c>
      <c r="DT267" s="25" t="s">
        <v>1185</v>
      </c>
      <c r="DU267" s="25" t="s">
        <v>326</v>
      </c>
      <c r="DV267" s="25" t="s">
        <v>1185</v>
      </c>
      <c r="DW267" s="25" t="s">
        <v>326</v>
      </c>
      <c r="DX267" s="25" t="s">
        <v>348</v>
      </c>
      <c r="DY267" s="25" t="s">
        <v>326</v>
      </c>
      <c r="DZ267" s="25" t="s">
        <v>326</v>
      </c>
      <c r="EA267" s="25" t="s">
        <v>326</v>
      </c>
      <c r="EB267" s="25" t="s">
        <v>348</v>
      </c>
      <c r="EC267" s="25" t="s">
        <v>326</v>
      </c>
      <c r="ED267" s="25" t="s">
        <v>348</v>
      </c>
      <c r="EE267" s="25" t="s">
        <v>326</v>
      </c>
      <c r="EF267" s="25" t="s">
        <v>326</v>
      </c>
      <c r="EG267" s="25" t="s">
        <v>326</v>
      </c>
      <c r="EH267" s="25" t="s">
        <v>27163</v>
      </c>
      <c r="EI267" s="25" t="s">
        <v>325</v>
      </c>
      <c r="FE267" s="25" t="s">
        <v>15007</v>
      </c>
      <c r="FF267" s="25" t="s">
        <v>27164</v>
      </c>
      <c r="FG267" s="25" t="s">
        <v>27165</v>
      </c>
      <c r="FH267" s="25" t="s">
        <v>27166</v>
      </c>
      <c r="FI267" s="25" t="s">
        <v>27167</v>
      </c>
      <c r="FJ267" s="25" t="s">
        <v>27168</v>
      </c>
      <c r="FK267" s="25" t="s">
        <v>27169</v>
      </c>
      <c r="FL267" s="25" t="s">
        <v>27170</v>
      </c>
      <c r="FM267" s="25" t="s">
        <v>27171</v>
      </c>
      <c r="FN267" s="25" t="s">
        <v>27172</v>
      </c>
      <c r="FO267" s="25" t="s">
        <v>27173</v>
      </c>
      <c r="FP267" s="25" t="s">
        <v>27174</v>
      </c>
      <c r="FQ267" s="25" t="s">
        <v>27175</v>
      </c>
      <c r="FR267" s="25" t="s">
        <v>27176</v>
      </c>
      <c r="FS267" s="25" t="s">
        <v>16776</v>
      </c>
      <c r="FT267" s="25" t="s">
        <v>27177</v>
      </c>
      <c r="FU267" s="25" t="s">
        <v>27178</v>
      </c>
      <c r="FV267" s="25" t="s">
        <v>27179</v>
      </c>
      <c r="FW267" s="25" t="s">
        <v>27180</v>
      </c>
      <c r="FX267" s="25" t="s">
        <v>27181</v>
      </c>
      <c r="FY267" s="25" t="s">
        <v>326</v>
      </c>
      <c r="FZ267" s="25" t="s">
        <v>27182</v>
      </c>
      <c r="GA267" s="25" t="s">
        <v>27183</v>
      </c>
      <c r="GB267" s="25" t="s">
        <v>27183</v>
      </c>
      <c r="GC267" s="25" t="s">
        <v>326</v>
      </c>
      <c r="GD267" s="25" t="s">
        <v>326</v>
      </c>
      <c r="GE267" s="25" t="s">
        <v>27184</v>
      </c>
      <c r="GF267" s="25" t="s">
        <v>27184</v>
      </c>
      <c r="GG267" s="25" t="s">
        <v>27185</v>
      </c>
      <c r="GH267" s="25" t="s">
        <v>27186</v>
      </c>
      <c r="GI267" s="25" t="s">
        <v>27187</v>
      </c>
      <c r="GJ267" s="25" t="s">
        <v>27188</v>
      </c>
      <c r="GK267" s="25" t="s">
        <v>27189</v>
      </c>
      <c r="GL267" s="25" t="s">
        <v>27190</v>
      </c>
      <c r="GM267" s="25" t="s">
        <v>27191</v>
      </c>
      <c r="GN267" s="25" t="s">
        <v>27192</v>
      </c>
      <c r="GO267" s="25" t="s">
        <v>27193</v>
      </c>
      <c r="GP267" s="25" t="s">
        <v>27194</v>
      </c>
      <c r="GQ267" s="25" t="s">
        <v>27195</v>
      </c>
      <c r="GR267" s="25" t="s">
        <v>27196</v>
      </c>
      <c r="GS267" s="25" t="s">
        <v>27197</v>
      </c>
      <c r="GT267" s="25" t="s">
        <v>27198</v>
      </c>
      <c r="GU267" s="25" t="s">
        <v>27199</v>
      </c>
      <c r="GV267" s="25" t="s">
        <v>27200</v>
      </c>
      <c r="GW267" s="25" t="s">
        <v>27201</v>
      </c>
      <c r="GX267" s="25" t="s">
        <v>16112</v>
      </c>
      <c r="GY267" s="25" t="s">
        <v>6893</v>
      </c>
      <c r="GZ267" s="25" t="s">
        <v>27202</v>
      </c>
      <c r="HA267" s="25" t="s">
        <v>27203</v>
      </c>
      <c r="HB267" s="25" t="s">
        <v>12047</v>
      </c>
      <c r="HC267" s="25" t="s">
        <v>27204</v>
      </c>
      <c r="HD267" s="25" t="s">
        <v>1041</v>
      </c>
      <c r="HE267" s="25" t="s">
        <v>3096</v>
      </c>
      <c r="HF267" s="25" t="s">
        <v>27205</v>
      </c>
      <c r="HG267" s="25" t="s">
        <v>356</v>
      </c>
      <c r="HH267" s="25" t="s">
        <v>27206</v>
      </c>
      <c r="HI267" s="25" t="s">
        <v>326</v>
      </c>
      <c r="HJ267" s="25" t="s">
        <v>27207</v>
      </c>
      <c r="HM267" s="25" t="s">
        <v>27208</v>
      </c>
      <c r="HN267" s="25" t="s">
        <v>326</v>
      </c>
      <c r="HO267" s="25" t="s">
        <v>1021</v>
      </c>
      <c r="HP267" s="25" t="s">
        <v>6862</v>
      </c>
      <c r="HQ267" s="25" t="s">
        <v>27150</v>
      </c>
      <c r="HR267" s="25" t="s">
        <v>565</v>
      </c>
      <c r="HT267" s="25" t="s">
        <v>27209</v>
      </c>
      <c r="HU267" s="25" t="s">
        <v>27210</v>
      </c>
      <c r="HV267" s="25" t="s">
        <v>326</v>
      </c>
      <c r="HW267" s="25" t="s">
        <v>326</v>
      </c>
      <c r="HX267" s="25" t="s">
        <v>27211</v>
      </c>
      <c r="HY267" s="25" t="s">
        <v>27177</v>
      </c>
      <c r="HZ267" s="25" t="s">
        <v>326</v>
      </c>
      <c r="IA267" s="25" t="s">
        <v>4794</v>
      </c>
      <c r="IB267" s="25" t="s">
        <v>27212</v>
      </c>
      <c r="IC267" s="25" t="s">
        <v>27213</v>
      </c>
      <c r="ID267" s="25" t="s">
        <v>27214</v>
      </c>
      <c r="IE267" s="25" t="s">
        <v>1124</v>
      </c>
      <c r="IF267" s="25" t="s">
        <v>27215</v>
      </c>
      <c r="IG267" s="25" t="s">
        <v>27216</v>
      </c>
      <c r="IH267" s="25" t="s">
        <v>27217</v>
      </c>
      <c r="II267" s="25" t="s">
        <v>27218</v>
      </c>
      <c r="IJ267" s="25" t="s">
        <v>27219</v>
      </c>
      <c r="IK267" s="25" t="s">
        <v>27220</v>
      </c>
      <c r="IL267" s="25" t="s">
        <v>23795</v>
      </c>
      <c r="IM267" s="25" t="s">
        <v>27167</v>
      </c>
      <c r="IN267" s="25" t="s">
        <v>326</v>
      </c>
      <c r="IO267" s="25" t="s">
        <v>326</v>
      </c>
      <c r="IP267" s="25" t="s">
        <v>326</v>
      </c>
      <c r="IQ267" s="25" t="s">
        <v>326</v>
      </c>
      <c r="IR267" s="25" t="s">
        <v>326</v>
      </c>
      <c r="IS267" s="25" t="s">
        <v>27221</v>
      </c>
      <c r="IT267" s="25" t="s">
        <v>27222</v>
      </c>
      <c r="IU267" s="25" t="s">
        <v>27223</v>
      </c>
      <c r="IV267" s="25" t="s">
        <v>907</v>
      </c>
      <c r="IW267" s="25" t="s">
        <v>27140</v>
      </c>
      <c r="IX267" s="25" t="s">
        <v>13609</v>
      </c>
      <c r="IY267" s="25" t="s">
        <v>326</v>
      </c>
      <c r="IZ267" s="25" t="s">
        <v>326</v>
      </c>
      <c r="JA267" s="25" t="s">
        <v>326</v>
      </c>
      <c r="JB267" s="25" t="s">
        <v>326</v>
      </c>
      <c r="JC267" s="25" t="s">
        <v>326</v>
      </c>
      <c r="JD267" s="25" t="s">
        <v>395</v>
      </c>
      <c r="JE267" s="25" t="s">
        <v>396</v>
      </c>
      <c r="JF267" s="25" t="s">
        <v>395</v>
      </c>
      <c r="JG267" s="25" t="s">
        <v>396</v>
      </c>
      <c r="JH267" s="25" t="s">
        <v>27224</v>
      </c>
      <c r="JI267" s="25" t="s">
        <v>326</v>
      </c>
      <c r="JJ267" s="25" t="s">
        <v>326</v>
      </c>
      <c r="JK267" s="25" t="s">
        <v>326</v>
      </c>
      <c r="JL267" s="25" t="s">
        <v>326</v>
      </c>
      <c r="JM267" s="25" t="s">
        <v>326</v>
      </c>
      <c r="JN267" s="25" t="s">
        <v>27225</v>
      </c>
      <c r="JO267" s="25" t="s">
        <v>27226</v>
      </c>
      <c r="JP267" s="25" t="s">
        <v>27227</v>
      </c>
      <c r="JQ267" s="25" t="s">
        <v>27226</v>
      </c>
      <c r="JR267" s="25" t="s">
        <v>27228</v>
      </c>
      <c r="JS267" s="25" t="s">
        <v>27229</v>
      </c>
      <c r="JT267" s="25" t="s">
        <v>27230</v>
      </c>
      <c r="JU267" s="25" t="s">
        <v>27229</v>
      </c>
      <c r="JV267" s="25" t="s">
        <v>27231</v>
      </c>
      <c r="JW267" s="25" t="s">
        <v>326</v>
      </c>
      <c r="JX267" s="25" t="s">
        <v>27232</v>
      </c>
      <c r="JY267" s="25" t="s">
        <v>27233</v>
      </c>
      <c r="JZ267" s="25" t="s">
        <v>27234</v>
      </c>
      <c r="KA267" s="25" t="s">
        <v>27235</v>
      </c>
      <c r="KB267" s="25" t="s">
        <v>27236</v>
      </c>
      <c r="KC267" s="25" t="s">
        <v>27218</v>
      </c>
      <c r="KD267" s="25" t="s">
        <v>27237</v>
      </c>
      <c r="KE267" s="25" t="s">
        <v>27238</v>
      </c>
      <c r="KF267" s="25" t="s">
        <v>27172</v>
      </c>
      <c r="KG267" s="25" t="s">
        <v>27239</v>
      </c>
      <c r="KH267" s="25" t="s">
        <v>27169</v>
      </c>
      <c r="KI267" s="25" t="s">
        <v>27240</v>
      </c>
      <c r="KJ267" s="25" t="s">
        <v>27237</v>
      </c>
      <c r="KK267" s="25" t="s">
        <v>27241</v>
      </c>
      <c r="KL267" s="25" t="s">
        <v>27242</v>
      </c>
      <c r="KM267" s="25" t="s">
        <v>27243</v>
      </c>
      <c r="KN267" s="25" t="s">
        <v>27235</v>
      </c>
      <c r="KO267" s="25" t="s">
        <v>27185</v>
      </c>
      <c r="KP267" s="25" t="s">
        <v>27244</v>
      </c>
      <c r="KQ267" s="25" t="s">
        <v>27245</v>
      </c>
      <c r="KR267" s="25" t="s">
        <v>27246</v>
      </c>
      <c r="KS267" s="25" t="s">
        <v>27171</v>
      </c>
      <c r="KT267" s="25" t="s">
        <v>27247</v>
      </c>
      <c r="KU267" s="25" t="s">
        <v>27248</v>
      </c>
      <c r="KV267" s="25" t="s">
        <v>27249</v>
      </c>
      <c r="KW267" s="25" t="s">
        <v>27250</v>
      </c>
      <c r="KX267" s="25" t="s">
        <v>27251</v>
      </c>
      <c r="KY267" s="25" t="s">
        <v>27252</v>
      </c>
    </row>
    <row r="268" spans="1:315" hidden="1" x14ac:dyDescent="0.2">
      <c r="A268" s="24">
        <f>VLOOKUP($H268,xRef2LineOfBusiness!$A$1:$D$1093,1,FALSE)</f>
        <v>31670</v>
      </c>
      <c r="B268" s="24" t="e">
        <f>VLOOKUP($H268,xRef2LineOfBusiness!$A$1:$D$1093,2,FALSE)</f>
        <v>#N/A</v>
      </c>
      <c r="C268" s="24" t="e">
        <f>VLOOKUP($H268,xRef2LineOfBusiness!$A$1:$D$1093,3,FALSE)</f>
        <v>#N/A</v>
      </c>
      <c r="D268" s="24" t="e">
        <f>VLOOKUP($H268,xRef2LineOfBusiness!$A$1:$D$1093,4,FALSE)</f>
        <v>#N/A</v>
      </c>
      <c r="E268" s="25" t="s">
        <v>1244</v>
      </c>
      <c r="F268" s="25" t="s">
        <v>322</v>
      </c>
      <c r="G268" s="25" t="s">
        <v>1013</v>
      </c>
      <c r="H268" s="27">
        <v>31670</v>
      </c>
      <c r="I268" s="25" t="s">
        <v>27253</v>
      </c>
      <c r="J268" s="25" t="s">
        <v>27253</v>
      </c>
      <c r="K268" s="25" t="s">
        <v>325</v>
      </c>
      <c r="L268" s="25" t="s">
        <v>325</v>
      </c>
      <c r="M268" s="25" t="s">
        <v>27253</v>
      </c>
      <c r="N268" s="25" t="s">
        <v>326</v>
      </c>
      <c r="O268" s="25" t="s">
        <v>1124</v>
      </c>
      <c r="P268" s="25" t="s">
        <v>27254</v>
      </c>
      <c r="Q268" s="25" t="s">
        <v>2561</v>
      </c>
      <c r="R268" s="25" t="s">
        <v>330</v>
      </c>
      <c r="S268" s="25" t="s">
        <v>559</v>
      </c>
      <c r="T268" s="25" t="s">
        <v>27255</v>
      </c>
      <c r="U268" s="25" t="s">
        <v>27256</v>
      </c>
      <c r="V268" s="25" t="s">
        <v>334</v>
      </c>
      <c r="W268" s="25" t="s">
        <v>351</v>
      </c>
      <c r="X268" s="25" t="s">
        <v>326</v>
      </c>
      <c r="Y268" s="25" t="s">
        <v>951</v>
      </c>
      <c r="Z268" s="25" t="s">
        <v>326</v>
      </c>
      <c r="AA268" s="25" t="s">
        <v>951</v>
      </c>
      <c r="AB268" s="25" t="s">
        <v>326</v>
      </c>
      <c r="AC268" s="25" t="s">
        <v>326</v>
      </c>
      <c r="AD268" s="25" t="s">
        <v>326</v>
      </c>
      <c r="AE268" s="25" t="s">
        <v>326</v>
      </c>
      <c r="AF268" s="25" t="s">
        <v>326</v>
      </c>
      <c r="AG268" s="25" t="s">
        <v>326</v>
      </c>
      <c r="AH268" s="25" t="s">
        <v>326</v>
      </c>
      <c r="AI268" s="25" t="s">
        <v>326</v>
      </c>
      <c r="AJ268" s="25" t="s">
        <v>326</v>
      </c>
      <c r="AK268" s="25" t="s">
        <v>326</v>
      </c>
      <c r="AL268" s="25" t="s">
        <v>326</v>
      </c>
      <c r="AM268" s="25" t="s">
        <v>326</v>
      </c>
      <c r="AN268" s="25" t="s">
        <v>5464</v>
      </c>
      <c r="AO268" s="25" t="s">
        <v>326</v>
      </c>
      <c r="AP268" s="25" t="s">
        <v>326</v>
      </c>
      <c r="AQ268" s="25" t="s">
        <v>326</v>
      </c>
      <c r="AR268" s="25" t="s">
        <v>2792</v>
      </c>
      <c r="AS268" s="25" t="s">
        <v>2792</v>
      </c>
      <c r="AT268" s="25" t="s">
        <v>7135</v>
      </c>
      <c r="AU268" s="25" t="s">
        <v>1853</v>
      </c>
      <c r="AV268" s="25" t="s">
        <v>326</v>
      </c>
      <c r="AW268" s="25" t="s">
        <v>326</v>
      </c>
      <c r="AX268" s="25" t="s">
        <v>384</v>
      </c>
      <c r="AY268" s="25" t="s">
        <v>326</v>
      </c>
      <c r="AZ268" s="25" t="s">
        <v>422</v>
      </c>
      <c r="BA268" s="25" t="s">
        <v>1844</v>
      </c>
      <c r="BB268" s="25" t="s">
        <v>2056</v>
      </c>
      <c r="BC268" s="25" t="s">
        <v>1185</v>
      </c>
      <c r="BD268" s="25" t="s">
        <v>326</v>
      </c>
      <c r="BE268" s="25" t="s">
        <v>3518</v>
      </c>
      <c r="BF268" s="25" t="s">
        <v>7559</v>
      </c>
      <c r="BG268" s="25" t="s">
        <v>326</v>
      </c>
      <c r="BH268" s="25" t="s">
        <v>463</v>
      </c>
      <c r="BI268" s="25" t="s">
        <v>591</v>
      </c>
      <c r="BJ268" s="25" t="s">
        <v>326</v>
      </c>
      <c r="BK268" s="25" t="s">
        <v>2574</v>
      </c>
      <c r="BL268" s="25" t="s">
        <v>326</v>
      </c>
      <c r="BM268" s="25" t="s">
        <v>1790</v>
      </c>
      <c r="BN268" s="25" t="s">
        <v>326</v>
      </c>
      <c r="BO268" s="25" t="s">
        <v>326</v>
      </c>
      <c r="BP268" s="25" t="s">
        <v>1790</v>
      </c>
      <c r="BQ268" s="25" t="s">
        <v>326</v>
      </c>
      <c r="BR268" s="25" t="s">
        <v>326</v>
      </c>
      <c r="BS268" s="25" t="s">
        <v>326</v>
      </c>
      <c r="BT268" s="25" t="s">
        <v>326</v>
      </c>
      <c r="BU268" s="25" t="s">
        <v>326</v>
      </c>
      <c r="BV268" s="25" t="s">
        <v>6381</v>
      </c>
      <c r="BW268" s="25" t="s">
        <v>345</v>
      </c>
      <c r="BX268" s="25" t="s">
        <v>326</v>
      </c>
      <c r="BY268" s="25" t="s">
        <v>326</v>
      </c>
      <c r="BZ268" s="25" t="s">
        <v>326</v>
      </c>
      <c r="CA268" s="25" t="s">
        <v>326</v>
      </c>
      <c r="CB268" s="25" t="s">
        <v>326</v>
      </c>
      <c r="CC268" s="25" t="s">
        <v>326</v>
      </c>
      <c r="CD268" s="25" t="s">
        <v>326</v>
      </c>
      <c r="CE268" s="25" t="s">
        <v>326</v>
      </c>
      <c r="CF268" s="25" t="s">
        <v>345</v>
      </c>
      <c r="CG268" s="25" t="s">
        <v>9891</v>
      </c>
      <c r="CH268" s="25" t="s">
        <v>326</v>
      </c>
      <c r="CI268" s="25" t="s">
        <v>326</v>
      </c>
      <c r="CJ268" s="25" t="s">
        <v>326</v>
      </c>
      <c r="CK268" s="25" t="s">
        <v>326</v>
      </c>
      <c r="CL268" s="25" t="s">
        <v>365</v>
      </c>
      <c r="CM268" s="25" t="s">
        <v>326</v>
      </c>
      <c r="CN268" s="25" t="s">
        <v>326</v>
      </c>
      <c r="CO268" s="25" t="s">
        <v>2690</v>
      </c>
      <c r="CP268" s="25" t="s">
        <v>326</v>
      </c>
      <c r="CQ268" s="25" t="s">
        <v>8993</v>
      </c>
      <c r="CR268" s="25" t="s">
        <v>7559</v>
      </c>
      <c r="CS268" s="25" t="s">
        <v>27257</v>
      </c>
      <c r="CT268" s="25" t="s">
        <v>326</v>
      </c>
      <c r="CU268" s="25" t="s">
        <v>27257</v>
      </c>
      <c r="CV268" s="25" t="s">
        <v>27258</v>
      </c>
      <c r="CW268" s="25" t="s">
        <v>326</v>
      </c>
      <c r="CX268" s="25" t="s">
        <v>27258</v>
      </c>
      <c r="CY268" s="25" t="s">
        <v>12341</v>
      </c>
      <c r="CZ268" s="25" t="s">
        <v>27259</v>
      </c>
      <c r="DA268" s="25" t="s">
        <v>326</v>
      </c>
      <c r="DB268" s="25" t="s">
        <v>1976</v>
      </c>
      <c r="DC268" s="25" t="s">
        <v>2449</v>
      </c>
      <c r="DD268" s="25" t="s">
        <v>1039</v>
      </c>
      <c r="DE268" s="25" t="s">
        <v>390</v>
      </c>
      <c r="DF268" s="25" t="s">
        <v>326</v>
      </c>
      <c r="DG268" s="25" t="s">
        <v>16219</v>
      </c>
      <c r="DH268" s="25" t="s">
        <v>326</v>
      </c>
      <c r="DI268" s="25" t="s">
        <v>6391</v>
      </c>
      <c r="DJ268" s="25" t="s">
        <v>326</v>
      </c>
      <c r="DK268" s="25" t="s">
        <v>325</v>
      </c>
      <c r="DL268" s="25" t="s">
        <v>326</v>
      </c>
      <c r="DM268" s="25" t="s">
        <v>326</v>
      </c>
      <c r="DN268" s="25" t="s">
        <v>591</v>
      </c>
      <c r="DO268" s="25" t="s">
        <v>326</v>
      </c>
      <c r="DP268" s="25" t="s">
        <v>326</v>
      </c>
      <c r="DQ268" s="25" t="s">
        <v>326</v>
      </c>
      <c r="DR268" s="25" t="s">
        <v>345</v>
      </c>
      <c r="DS268" s="25" t="s">
        <v>7015</v>
      </c>
      <c r="DT268" s="25" t="s">
        <v>326</v>
      </c>
      <c r="DU268" s="25" t="s">
        <v>326</v>
      </c>
      <c r="DV268" s="25" t="s">
        <v>326</v>
      </c>
      <c r="DW268" s="25" t="s">
        <v>326</v>
      </c>
      <c r="DX268" s="25" t="s">
        <v>7015</v>
      </c>
      <c r="DY268" s="25" t="s">
        <v>326</v>
      </c>
      <c r="DZ268" s="25" t="s">
        <v>326</v>
      </c>
      <c r="EA268" s="25" t="s">
        <v>326</v>
      </c>
      <c r="EB268" s="25" t="s">
        <v>7015</v>
      </c>
      <c r="EC268" s="25" t="s">
        <v>326</v>
      </c>
      <c r="ED268" s="25" t="s">
        <v>7015</v>
      </c>
      <c r="EE268" s="25" t="s">
        <v>326</v>
      </c>
      <c r="EF268" s="25" t="s">
        <v>562</v>
      </c>
      <c r="EG268" s="25" t="s">
        <v>326</v>
      </c>
      <c r="EH268" s="25" t="s">
        <v>326</v>
      </c>
      <c r="EI268" s="25" t="s">
        <v>325</v>
      </c>
      <c r="FE268" s="25" t="s">
        <v>12135</v>
      </c>
      <c r="FF268" s="25" t="s">
        <v>27260</v>
      </c>
      <c r="FG268" s="25" t="s">
        <v>27260</v>
      </c>
      <c r="FH268" s="25" t="s">
        <v>19410</v>
      </c>
      <c r="FI268" s="25" t="s">
        <v>19410</v>
      </c>
      <c r="FJ268" s="25" t="s">
        <v>19822</v>
      </c>
      <c r="FK268" s="25" t="s">
        <v>27261</v>
      </c>
      <c r="FL268" s="25" t="s">
        <v>27261</v>
      </c>
      <c r="FM268" s="25" t="s">
        <v>27262</v>
      </c>
      <c r="FN268" s="25" t="s">
        <v>636</v>
      </c>
      <c r="FO268" s="25" t="s">
        <v>1038</v>
      </c>
      <c r="FP268" s="25" t="s">
        <v>27263</v>
      </c>
      <c r="FQ268" s="25" t="s">
        <v>27263</v>
      </c>
      <c r="FR268" s="25" t="s">
        <v>1037</v>
      </c>
      <c r="FS268" s="25" t="s">
        <v>1037</v>
      </c>
      <c r="FT268" s="25" t="s">
        <v>27264</v>
      </c>
      <c r="FU268" s="25" t="s">
        <v>27265</v>
      </c>
      <c r="FV268" s="25" t="s">
        <v>27266</v>
      </c>
      <c r="FW268" s="25" t="s">
        <v>27267</v>
      </c>
      <c r="FX268" s="25" t="s">
        <v>27268</v>
      </c>
      <c r="FY268" s="25" t="s">
        <v>27269</v>
      </c>
      <c r="FZ268" s="25" t="s">
        <v>326</v>
      </c>
      <c r="GA268" s="25" t="s">
        <v>27270</v>
      </c>
      <c r="GB268" s="25" t="s">
        <v>27270</v>
      </c>
      <c r="GC268" s="25" t="s">
        <v>326</v>
      </c>
      <c r="GD268" s="25" t="s">
        <v>326</v>
      </c>
      <c r="GE268" s="25" t="s">
        <v>326</v>
      </c>
      <c r="GF268" s="25" t="s">
        <v>326</v>
      </c>
      <c r="GG268" s="25" t="s">
        <v>27271</v>
      </c>
      <c r="GH268" s="25" t="s">
        <v>27272</v>
      </c>
      <c r="GI268" s="25" t="s">
        <v>2022</v>
      </c>
      <c r="GJ268" s="25" t="s">
        <v>27273</v>
      </c>
      <c r="GK268" s="25" t="s">
        <v>27274</v>
      </c>
      <c r="GL268" s="25" t="s">
        <v>27265</v>
      </c>
      <c r="GM268" s="25" t="s">
        <v>27275</v>
      </c>
      <c r="GN268" s="25" t="s">
        <v>27276</v>
      </c>
      <c r="GO268" s="25" t="s">
        <v>27277</v>
      </c>
      <c r="GP268" s="25" t="s">
        <v>27278</v>
      </c>
      <c r="GQ268" s="25" t="s">
        <v>27279</v>
      </c>
      <c r="GR268" s="25" t="s">
        <v>27280</v>
      </c>
      <c r="GS268" s="25" t="s">
        <v>27281</v>
      </c>
      <c r="GT268" s="25" t="s">
        <v>6617</v>
      </c>
      <c r="GU268" s="25" t="s">
        <v>27282</v>
      </c>
      <c r="GV268" s="25" t="s">
        <v>4697</v>
      </c>
      <c r="GW268" s="25" t="s">
        <v>21459</v>
      </c>
      <c r="GX268" s="25" t="s">
        <v>455</v>
      </c>
      <c r="GY268" s="25" t="s">
        <v>1038</v>
      </c>
      <c r="GZ268" s="25" t="s">
        <v>1037</v>
      </c>
      <c r="HA268" s="25" t="s">
        <v>3679</v>
      </c>
      <c r="HB268" s="25" t="s">
        <v>3179</v>
      </c>
      <c r="HC268" s="25" t="s">
        <v>5698</v>
      </c>
      <c r="HD268" s="25" t="s">
        <v>1792</v>
      </c>
      <c r="HE268" s="25" t="s">
        <v>4259</v>
      </c>
      <c r="HF268" s="25" t="s">
        <v>27283</v>
      </c>
      <c r="HG268" s="25" t="s">
        <v>27284</v>
      </c>
      <c r="HH268" s="25" t="s">
        <v>27285</v>
      </c>
      <c r="HI268" s="25" t="s">
        <v>27286</v>
      </c>
      <c r="HJ268" s="25" t="s">
        <v>27287</v>
      </c>
      <c r="HM268" s="25" t="s">
        <v>27288</v>
      </c>
      <c r="HN268" s="25" t="s">
        <v>326</v>
      </c>
      <c r="HO268" s="25" t="s">
        <v>416</v>
      </c>
      <c r="HP268" s="25" t="s">
        <v>1790</v>
      </c>
      <c r="HQ268" s="25" t="s">
        <v>326</v>
      </c>
      <c r="HR268" s="25" t="s">
        <v>2639</v>
      </c>
      <c r="HT268" s="25" t="s">
        <v>27288</v>
      </c>
      <c r="HU268" s="25" t="s">
        <v>1038</v>
      </c>
      <c r="HV268" s="25" t="s">
        <v>326</v>
      </c>
      <c r="HW268" s="25" t="s">
        <v>326</v>
      </c>
      <c r="HX268" s="25" t="s">
        <v>27289</v>
      </c>
      <c r="HY268" s="25" t="s">
        <v>27290</v>
      </c>
      <c r="HZ268" s="25" t="s">
        <v>326</v>
      </c>
      <c r="IA268" s="25" t="s">
        <v>6175</v>
      </c>
      <c r="IB268" s="25" t="s">
        <v>27291</v>
      </c>
      <c r="IC268" s="25" t="s">
        <v>27292</v>
      </c>
      <c r="ID268" s="25" t="s">
        <v>27293</v>
      </c>
      <c r="IE268" s="25" t="s">
        <v>327</v>
      </c>
      <c r="IF268" s="25" t="s">
        <v>8070</v>
      </c>
      <c r="IG268" s="25" t="s">
        <v>6605</v>
      </c>
      <c r="IH268" s="25" t="s">
        <v>27294</v>
      </c>
      <c r="II268" s="25" t="s">
        <v>27294</v>
      </c>
      <c r="IJ268" s="25" t="s">
        <v>6605</v>
      </c>
      <c r="IK268" s="25" t="s">
        <v>27295</v>
      </c>
      <c r="IL268" s="25" t="s">
        <v>326</v>
      </c>
      <c r="IM268" s="25" t="s">
        <v>19410</v>
      </c>
      <c r="IN268" s="25" t="s">
        <v>326</v>
      </c>
      <c r="IO268" s="25" t="s">
        <v>326</v>
      </c>
      <c r="IP268" s="25" t="s">
        <v>326</v>
      </c>
      <c r="IQ268" s="25" t="s">
        <v>562</v>
      </c>
      <c r="IR268" s="25" t="s">
        <v>326</v>
      </c>
      <c r="IS268" s="25" t="s">
        <v>27296</v>
      </c>
      <c r="IT268" s="25" t="s">
        <v>27297</v>
      </c>
      <c r="IU268" s="25" t="s">
        <v>27297</v>
      </c>
      <c r="IV268" s="25" t="s">
        <v>545</v>
      </c>
      <c r="IW268" s="25" t="s">
        <v>326</v>
      </c>
      <c r="IX268" s="25" t="s">
        <v>326</v>
      </c>
      <c r="IY268" s="25" t="s">
        <v>6379</v>
      </c>
      <c r="IZ268" s="25" t="s">
        <v>326</v>
      </c>
      <c r="JA268" s="25" t="s">
        <v>1147</v>
      </c>
      <c r="JB268" s="25" t="s">
        <v>1902</v>
      </c>
      <c r="JC268" s="25" t="s">
        <v>326</v>
      </c>
      <c r="JD268" s="25" t="s">
        <v>395</v>
      </c>
      <c r="JE268" s="25" t="s">
        <v>396</v>
      </c>
      <c r="JF268" s="25" t="s">
        <v>395</v>
      </c>
      <c r="JG268" s="25" t="s">
        <v>396</v>
      </c>
      <c r="JH268" s="25" t="s">
        <v>1024</v>
      </c>
      <c r="JI268" s="25" t="s">
        <v>326</v>
      </c>
      <c r="JJ268" s="25" t="s">
        <v>326</v>
      </c>
      <c r="JK268" s="25" t="s">
        <v>326</v>
      </c>
      <c r="JL268" s="25" t="s">
        <v>326</v>
      </c>
      <c r="JM268" s="25" t="s">
        <v>326</v>
      </c>
      <c r="JN268" s="25" t="s">
        <v>27298</v>
      </c>
      <c r="JO268" s="25" t="s">
        <v>27299</v>
      </c>
      <c r="JP268" s="25" t="s">
        <v>27300</v>
      </c>
      <c r="JQ268" s="25" t="s">
        <v>27301</v>
      </c>
      <c r="JR268" s="25" t="s">
        <v>27302</v>
      </c>
      <c r="JS268" s="25" t="s">
        <v>27303</v>
      </c>
      <c r="JT268" s="25" t="s">
        <v>27304</v>
      </c>
      <c r="JU268" s="25" t="s">
        <v>27305</v>
      </c>
      <c r="JV268" s="25" t="s">
        <v>27306</v>
      </c>
      <c r="JW268" s="25" t="s">
        <v>326</v>
      </c>
      <c r="JX268" s="25" t="s">
        <v>27307</v>
      </c>
      <c r="JY268" s="25" t="s">
        <v>27308</v>
      </c>
      <c r="JZ268" s="25" t="s">
        <v>27309</v>
      </c>
      <c r="KA268" s="25" t="s">
        <v>27310</v>
      </c>
      <c r="KB268" s="25" t="s">
        <v>27311</v>
      </c>
      <c r="KC268" s="25" t="s">
        <v>27294</v>
      </c>
      <c r="KD268" s="25" t="s">
        <v>27312</v>
      </c>
      <c r="KE268" s="25" t="s">
        <v>27313</v>
      </c>
      <c r="KF268" s="25" t="s">
        <v>636</v>
      </c>
      <c r="KG268" s="25" t="s">
        <v>27314</v>
      </c>
      <c r="KH268" s="25" t="s">
        <v>27261</v>
      </c>
      <c r="KI268" s="25" t="s">
        <v>27315</v>
      </c>
      <c r="KJ268" s="25" t="s">
        <v>27312</v>
      </c>
      <c r="KK268" s="25" t="s">
        <v>27316</v>
      </c>
      <c r="KL268" s="25" t="s">
        <v>27317</v>
      </c>
      <c r="KM268" s="25" t="s">
        <v>9700</v>
      </c>
      <c r="KN268" s="25" t="s">
        <v>27310</v>
      </c>
      <c r="KO268" s="25" t="s">
        <v>27271</v>
      </c>
      <c r="KP268" s="25" t="s">
        <v>27318</v>
      </c>
      <c r="KQ268" s="25" t="s">
        <v>27319</v>
      </c>
      <c r="KR268" s="25" t="s">
        <v>27320</v>
      </c>
      <c r="KS268" s="25" t="s">
        <v>27262</v>
      </c>
      <c r="KT268" s="25" t="s">
        <v>27321</v>
      </c>
      <c r="KU268" s="25" t="s">
        <v>1093</v>
      </c>
      <c r="KV268" s="25" t="s">
        <v>27322</v>
      </c>
      <c r="KW268" s="25" t="s">
        <v>27323</v>
      </c>
      <c r="KX268" s="25" t="s">
        <v>27324</v>
      </c>
      <c r="KY268" s="25" t="s">
        <v>27325</v>
      </c>
    </row>
    <row r="269" spans="1:315" hidden="1" x14ac:dyDescent="0.2">
      <c r="A269" s="24">
        <f>VLOOKUP($H269,xRef2LineOfBusiness!$A$1:$D$1093,1,FALSE)</f>
        <v>804575</v>
      </c>
      <c r="B269" s="24">
        <f>VLOOKUP($H269,xRef2LineOfBusiness!$A$1:$D$1093,2,FALSE)</f>
        <v>111.053056</v>
      </c>
      <c r="C269" s="24" t="str">
        <f>VLOOKUP($H269,xRef2LineOfBusiness!$A$1:$D$1093,3,FALSE)</f>
        <v>COMMERCIAL BANKING</v>
      </c>
      <c r="D269" s="24" t="str">
        <f>VLOOKUP($H269,xRef2LineOfBusiness!$A$1:$D$1093,4,FALSE)</f>
        <v>MULLAN, RORY</v>
      </c>
      <c r="E269" s="25" t="s">
        <v>5277</v>
      </c>
      <c r="F269" s="25" t="s">
        <v>322</v>
      </c>
      <c r="G269" s="25" t="s">
        <v>18041</v>
      </c>
      <c r="H269" s="27">
        <v>804575</v>
      </c>
      <c r="I269" s="25" t="s">
        <v>27326</v>
      </c>
      <c r="J269" s="25" t="s">
        <v>27326</v>
      </c>
      <c r="K269" s="25" t="s">
        <v>325</v>
      </c>
      <c r="L269" s="25" t="s">
        <v>325</v>
      </c>
      <c r="M269" s="25" t="s">
        <v>27326</v>
      </c>
      <c r="N269" s="25" t="s">
        <v>326</v>
      </c>
      <c r="O269" s="25" t="s">
        <v>594</v>
      </c>
      <c r="P269" s="25" t="s">
        <v>27327</v>
      </c>
      <c r="Q269" s="25" t="s">
        <v>4942</v>
      </c>
      <c r="R269" s="25" t="s">
        <v>330</v>
      </c>
      <c r="S269" s="25" t="s">
        <v>4310</v>
      </c>
      <c r="T269" s="25" t="s">
        <v>1820</v>
      </c>
      <c r="U269" s="25" t="s">
        <v>16331</v>
      </c>
      <c r="V269" s="25" t="s">
        <v>4312</v>
      </c>
      <c r="W269" s="25" t="s">
        <v>27328</v>
      </c>
      <c r="X269" s="25" t="s">
        <v>326</v>
      </c>
      <c r="Y269" s="25" t="s">
        <v>27329</v>
      </c>
      <c r="Z269" s="25" t="s">
        <v>27330</v>
      </c>
      <c r="AA269" s="25" t="s">
        <v>27331</v>
      </c>
      <c r="AB269" s="25" t="s">
        <v>326</v>
      </c>
      <c r="AC269" s="25" t="s">
        <v>27332</v>
      </c>
      <c r="AD269" s="25" t="s">
        <v>27333</v>
      </c>
      <c r="AE269" s="25" t="s">
        <v>27334</v>
      </c>
      <c r="AF269" s="25" t="s">
        <v>326</v>
      </c>
      <c r="AG269" s="25" t="s">
        <v>27335</v>
      </c>
      <c r="AH269" s="25" t="s">
        <v>326</v>
      </c>
      <c r="AI269" s="25" t="s">
        <v>27336</v>
      </c>
      <c r="AJ269" s="25" t="s">
        <v>326</v>
      </c>
      <c r="AK269" s="25" t="s">
        <v>326</v>
      </c>
      <c r="AL269" s="25" t="s">
        <v>326</v>
      </c>
      <c r="AM269" s="25" t="s">
        <v>326</v>
      </c>
      <c r="AN269" s="25" t="s">
        <v>27337</v>
      </c>
      <c r="AO269" s="25" t="s">
        <v>27338</v>
      </c>
      <c r="AP269" s="25" t="s">
        <v>27339</v>
      </c>
      <c r="AQ269" s="25" t="s">
        <v>27340</v>
      </c>
      <c r="AR269" s="25" t="s">
        <v>27341</v>
      </c>
      <c r="AS269" s="25" t="s">
        <v>27341</v>
      </c>
      <c r="AT269" s="25" t="s">
        <v>27342</v>
      </c>
      <c r="AU269" s="25" t="s">
        <v>27343</v>
      </c>
      <c r="AV269" s="25" t="s">
        <v>326</v>
      </c>
      <c r="AW269" s="25" t="s">
        <v>326</v>
      </c>
      <c r="AX269" s="25" t="s">
        <v>27344</v>
      </c>
      <c r="AY269" s="25" t="s">
        <v>326</v>
      </c>
      <c r="AZ269" s="25" t="s">
        <v>27345</v>
      </c>
      <c r="BA269" s="25" t="s">
        <v>27346</v>
      </c>
      <c r="BB269" s="25" t="s">
        <v>27347</v>
      </c>
      <c r="BC269" s="25" t="s">
        <v>27348</v>
      </c>
      <c r="BD269" s="25" t="s">
        <v>326</v>
      </c>
      <c r="BE269" s="25" t="s">
        <v>27349</v>
      </c>
      <c r="BF269" s="25" t="s">
        <v>27350</v>
      </c>
      <c r="BG269" s="25" t="s">
        <v>326</v>
      </c>
      <c r="BH269" s="25" t="s">
        <v>27351</v>
      </c>
      <c r="BI269" s="25" t="s">
        <v>27352</v>
      </c>
      <c r="BJ269" s="25" t="s">
        <v>326</v>
      </c>
      <c r="BK269" s="25" t="s">
        <v>27353</v>
      </c>
      <c r="BL269" s="25" t="s">
        <v>326</v>
      </c>
      <c r="BM269" s="25" t="s">
        <v>27354</v>
      </c>
      <c r="BN269" s="25" t="s">
        <v>326</v>
      </c>
      <c r="BO269" s="25" t="s">
        <v>326</v>
      </c>
      <c r="BP269" s="25" t="s">
        <v>27354</v>
      </c>
      <c r="BQ269" s="25" t="s">
        <v>27355</v>
      </c>
      <c r="BR269" s="25" t="s">
        <v>27356</v>
      </c>
      <c r="BS269" s="25" t="s">
        <v>326</v>
      </c>
      <c r="BT269" s="25" t="s">
        <v>326</v>
      </c>
      <c r="BU269" s="25" t="s">
        <v>326</v>
      </c>
      <c r="BV269" s="25" t="s">
        <v>27357</v>
      </c>
      <c r="BW269" s="25" t="s">
        <v>27358</v>
      </c>
      <c r="BX269" s="25" t="s">
        <v>326</v>
      </c>
      <c r="BY269" s="25" t="s">
        <v>326</v>
      </c>
      <c r="BZ269" s="25" t="s">
        <v>326</v>
      </c>
      <c r="CA269" s="25" t="s">
        <v>27359</v>
      </c>
      <c r="CB269" s="25" t="s">
        <v>326</v>
      </c>
      <c r="CC269" s="25" t="s">
        <v>326</v>
      </c>
      <c r="CD269" s="25" t="s">
        <v>326</v>
      </c>
      <c r="CE269" s="25" t="s">
        <v>326</v>
      </c>
      <c r="CF269" s="25" t="s">
        <v>27360</v>
      </c>
      <c r="CG269" s="25" t="s">
        <v>27361</v>
      </c>
      <c r="CH269" s="25" t="s">
        <v>326</v>
      </c>
      <c r="CI269" s="25" t="s">
        <v>27362</v>
      </c>
      <c r="CJ269" s="25" t="s">
        <v>326</v>
      </c>
      <c r="CK269" s="25" t="s">
        <v>27363</v>
      </c>
      <c r="CL269" s="25" t="s">
        <v>27364</v>
      </c>
      <c r="CM269" s="25" t="s">
        <v>27365</v>
      </c>
      <c r="CN269" s="25" t="s">
        <v>326</v>
      </c>
      <c r="CO269" s="25" t="s">
        <v>27366</v>
      </c>
      <c r="CP269" s="25" t="s">
        <v>27367</v>
      </c>
      <c r="CQ269" s="25" t="s">
        <v>27368</v>
      </c>
      <c r="CR269" s="25" t="s">
        <v>27350</v>
      </c>
      <c r="CS269" s="25" t="s">
        <v>27369</v>
      </c>
      <c r="CT269" s="25" t="s">
        <v>326</v>
      </c>
      <c r="CU269" s="25" t="s">
        <v>27369</v>
      </c>
      <c r="CV269" s="25" t="s">
        <v>27370</v>
      </c>
      <c r="CW269" s="25" t="s">
        <v>27371</v>
      </c>
      <c r="CX269" s="25" t="s">
        <v>27372</v>
      </c>
      <c r="CY269" s="25" t="s">
        <v>27373</v>
      </c>
      <c r="CZ269" s="25" t="s">
        <v>27374</v>
      </c>
      <c r="DA269" s="25" t="s">
        <v>27375</v>
      </c>
      <c r="DB269" s="25" t="s">
        <v>326</v>
      </c>
      <c r="DC269" s="25" t="s">
        <v>27376</v>
      </c>
      <c r="DD269" s="25" t="s">
        <v>326</v>
      </c>
      <c r="DE269" s="25" t="s">
        <v>27377</v>
      </c>
      <c r="DF269" s="25" t="s">
        <v>326</v>
      </c>
      <c r="DG269" s="25" t="s">
        <v>27378</v>
      </c>
      <c r="DH269" s="25" t="s">
        <v>326</v>
      </c>
      <c r="DI269" s="25" t="s">
        <v>27379</v>
      </c>
      <c r="DJ269" s="25" t="s">
        <v>6385</v>
      </c>
      <c r="DK269" s="25" t="s">
        <v>27380</v>
      </c>
      <c r="DL269" s="25" t="s">
        <v>326</v>
      </c>
      <c r="DM269" s="25" t="s">
        <v>326</v>
      </c>
      <c r="DN269" s="25" t="s">
        <v>27381</v>
      </c>
      <c r="DO269" s="25" t="s">
        <v>326</v>
      </c>
      <c r="DP269" s="25" t="s">
        <v>326</v>
      </c>
      <c r="DQ269" s="25" t="s">
        <v>19567</v>
      </c>
      <c r="DR269" s="25" t="s">
        <v>27382</v>
      </c>
      <c r="DS269" s="25" t="s">
        <v>27383</v>
      </c>
      <c r="DT269" s="25" t="s">
        <v>27384</v>
      </c>
      <c r="DU269" s="25" t="s">
        <v>326</v>
      </c>
      <c r="DV269" s="25" t="s">
        <v>27384</v>
      </c>
      <c r="DW269" s="25" t="s">
        <v>27385</v>
      </c>
      <c r="DX269" s="25" t="s">
        <v>27386</v>
      </c>
      <c r="DY269" s="25" t="s">
        <v>896</v>
      </c>
      <c r="DZ269" s="25" t="s">
        <v>326</v>
      </c>
      <c r="EA269" s="25" t="s">
        <v>3107</v>
      </c>
      <c r="EB269" s="25" t="s">
        <v>27387</v>
      </c>
      <c r="EC269" s="25" t="s">
        <v>27388</v>
      </c>
      <c r="ED269" s="25" t="s">
        <v>27389</v>
      </c>
      <c r="EE269" s="25" t="s">
        <v>326</v>
      </c>
      <c r="EF269" s="25" t="s">
        <v>326</v>
      </c>
      <c r="EG269" s="25" t="s">
        <v>326</v>
      </c>
      <c r="EH269" s="25" t="s">
        <v>7814</v>
      </c>
      <c r="EI269" s="25" t="s">
        <v>325</v>
      </c>
      <c r="FE269" s="25" t="s">
        <v>27390</v>
      </c>
      <c r="FF269" s="25" t="s">
        <v>27391</v>
      </c>
      <c r="FG269" s="25" t="s">
        <v>27392</v>
      </c>
      <c r="FH269" s="25" t="s">
        <v>27393</v>
      </c>
      <c r="FI269" s="25" t="s">
        <v>27393</v>
      </c>
      <c r="FJ269" s="25" t="s">
        <v>27394</v>
      </c>
      <c r="FK269" s="25" t="s">
        <v>27395</v>
      </c>
      <c r="FL269" s="25" t="s">
        <v>27395</v>
      </c>
      <c r="FM269" s="25" t="s">
        <v>27396</v>
      </c>
      <c r="FN269" s="25" t="s">
        <v>27397</v>
      </c>
      <c r="FO269" s="25" t="s">
        <v>27398</v>
      </c>
      <c r="FP269" s="25" t="s">
        <v>27399</v>
      </c>
      <c r="FQ269" s="25" t="s">
        <v>27400</v>
      </c>
      <c r="FR269" s="25" t="s">
        <v>27401</v>
      </c>
      <c r="FS269" s="25" t="s">
        <v>27402</v>
      </c>
      <c r="FT269" s="25" t="s">
        <v>27403</v>
      </c>
      <c r="FU269" s="25" t="s">
        <v>27404</v>
      </c>
      <c r="FV269" s="25" t="s">
        <v>27405</v>
      </c>
      <c r="FW269" s="25" t="s">
        <v>27406</v>
      </c>
      <c r="FX269" s="25" t="s">
        <v>27407</v>
      </c>
      <c r="FY269" s="25" t="s">
        <v>326</v>
      </c>
      <c r="FZ269" s="25" t="s">
        <v>27408</v>
      </c>
      <c r="GA269" s="25" t="s">
        <v>27409</v>
      </c>
      <c r="GB269" s="25" t="s">
        <v>27410</v>
      </c>
      <c r="GC269" s="25" t="s">
        <v>27411</v>
      </c>
      <c r="GD269" s="25" t="s">
        <v>27412</v>
      </c>
      <c r="GE269" s="25" t="s">
        <v>27413</v>
      </c>
      <c r="GF269" s="25" t="s">
        <v>27414</v>
      </c>
      <c r="GG269" s="25" t="s">
        <v>27415</v>
      </c>
      <c r="GH269" s="25" t="s">
        <v>27416</v>
      </c>
      <c r="GI269" s="25" t="s">
        <v>27417</v>
      </c>
      <c r="GJ269" s="25" t="s">
        <v>27418</v>
      </c>
      <c r="GK269" s="25" t="s">
        <v>27419</v>
      </c>
      <c r="GL269" s="25" t="s">
        <v>27420</v>
      </c>
      <c r="GM269" s="25" t="s">
        <v>27421</v>
      </c>
      <c r="GN269" s="25" t="s">
        <v>27422</v>
      </c>
      <c r="GO269" s="25" t="s">
        <v>27423</v>
      </c>
      <c r="GP269" s="25" t="s">
        <v>27424</v>
      </c>
      <c r="GQ269" s="25" t="s">
        <v>27425</v>
      </c>
      <c r="GR269" s="25" t="s">
        <v>27426</v>
      </c>
      <c r="GS269" s="25" t="s">
        <v>27427</v>
      </c>
      <c r="GT269" s="25" t="s">
        <v>27428</v>
      </c>
      <c r="GU269" s="25" t="s">
        <v>27429</v>
      </c>
      <c r="GV269" s="25" t="s">
        <v>27430</v>
      </c>
      <c r="GW269" s="25" t="s">
        <v>27431</v>
      </c>
      <c r="GX269" s="25" t="s">
        <v>27432</v>
      </c>
      <c r="GY269" s="25" t="s">
        <v>27433</v>
      </c>
      <c r="GZ269" s="25" t="s">
        <v>27434</v>
      </c>
      <c r="HA269" s="25" t="s">
        <v>27435</v>
      </c>
      <c r="HB269" s="25" t="s">
        <v>27436</v>
      </c>
      <c r="HC269" s="25" t="s">
        <v>27437</v>
      </c>
      <c r="HD269" s="25" t="s">
        <v>27438</v>
      </c>
      <c r="HE269" s="25" t="s">
        <v>27439</v>
      </c>
      <c r="HF269" s="25" t="s">
        <v>27440</v>
      </c>
      <c r="HG269" s="25" t="s">
        <v>356</v>
      </c>
      <c r="HH269" s="25" t="s">
        <v>27441</v>
      </c>
      <c r="HI269" s="25" t="s">
        <v>326</v>
      </c>
      <c r="HJ269" s="25" t="s">
        <v>27442</v>
      </c>
      <c r="HM269" s="25" t="s">
        <v>27443</v>
      </c>
      <c r="HN269" s="25" t="s">
        <v>27336</v>
      </c>
      <c r="HO269" s="25" t="s">
        <v>27444</v>
      </c>
      <c r="HP269" s="25" t="s">
        <v>27445</v>
      </c>
      <c r="HQ269" s="25" t="s">
        <v>27359</v>
      </c>
      <c r="HR269" s="25" t="s">
        <v>5053</v>
      </c>
      <c r="HT269" s="25" t="s">
        <v>27446</v>
      </c>
      <c r="HU269" s="25" t="s">
        <v>27447</v>
      </c>
      <c r="HV269" s="25" t="s">
        <v>326</v>
      </c>
      <c r="HW269" s="25" t="s">
        <v>326</v>
      </c>
      <c r="HX269" s="25" t="s">
        <v>27448</v>
      </c>
      <c r="HY269" s="25" t="s">
        <v>27449</v>
      </c>
      <c r="HZ269" s="25" t="s">
        <v>326</v>
      </c>
      <c r="IA269" s="25" t="s">
        <v>27450</v>
      </c>
      <c r="IB269" s="25" t="s">
        <v>27451</v>
      </c>
      <c r="IC269" s="25" t="s">
        <v>27452</v>
      </c>
      <c r="ID269" s="25" t="s">
        <v>27453</v>
      </c>
      <c r="IF269" s="25" t="s">
        <v>27454</v>
      </c>
      <c r="IG269" s="25" t="s">
        <v>27455</v>
      </c>
      <c r="IH269" s="25" t="s">
        <v>27456</v>
      </c>
      <c r="II269" s="25" t="s">
        <v>27456</v>
      </c>
      <c r="IJ269" s="25" t="s">
        <v>27455</v>
      </c>
      <c r="IK269" s="25" t="s">
        <v>27457</v>
      </c>
      <c r="IL269" s="25" t="s">
        <v>27458</v>
      </c>
      <c r="IM269" s="25" t="s">
        <v>27393</v>
      </c>
      <c r="IN269" s="25" t="s">
        <v>326</v>
      </c>
      <c r="IO269" s="25" t="s">
        <v>326</v>
      </c>
      <c r="IP269" s="25" t="s">
        <v>326</v>
      </c>
      <c r="IQ269" s="25" t="s">
        <v>326</v>
      </c>
      <c r="IR269" s="25" t="s">
        <v>3466</v>
      </c>
      <c r="IS269" s="25" t="s">
        <v>27459</v>
      </c>
      <c r="IT269" s="25" t="s">
        <v>27460</v>
      </c>
      <c r="IU269" s="25" t="s">
        <v>27461</v>
      </c>
      <c r="IV269" s="25" t="s">
        <v>27462</v>
      </c>
      <c r="IW269" s="25" t="s">
        <v>27335</v>
      </c>
      <c r="IX269" s="25" t="s">
        <v>27463</v>
      </c>
      <c r="IY269" s="25" t="s">
        <v>27464</v>
      </c>
      <c r="IZ269" s="25" t="s">
        <v>326</v>
      </c>
      <c r="JA269" s="25" t="s">
        <v>326</v>
      </c>
      <c r="JB269" s="25" t="s">
        <v>326</v>
      </c>
      <c r="JC269" s="25" t="s">
        <v>326</v>
      </c>
      <c r="JD269" s="25" t="s">
        <v>395</v>
      </c>
      <c r="JE269" s="25" t="s">
        <v>396</v>
      </c>
      <c r="JF269" s="25" t="s">
        <v>395</v>
      </c>
      <c r="JG269" s="25" t="s">
        <v>396</v>
      </c>
      <c r="JH269" s="25" t="s">
        <v>27465</v>
      </c>
      <c r="JI269" s="25" t="s">
        <v>326</v>
      </c>
      <c r="JJ269" s="25" t="s">
        <v>326</v>
      </c>
      <c r="JK269" s="25" t="s">
        <v>326</v>
      </c>
      <c r="JL269" s="25" t="s">
        <v>326</v>
      </c>
      <c r="JM269" s="25" t="s">
        <v>326</v>
      </c>
      <c r="JN269" s="25" t="s">
        <v>27466</v>
      </c>
      <c r="JO269" s="25" t="s">
        <v>27467</v>
      </c>
      <c r="JP269" s="25" t="s">
        <v>27468</v>
      </c>
      <c r="JQ269" s="25" t="s">
        <v>27467</v>
      </c>
      <c r="JR269" s="25" t="s">
        <v>27469</v>
      </c>
      <c r="JS269" s="25" t="s">
        <v>27470</v>
      </c>
      <c r="JT269" s="25" t="s">
        <v>27471</v>
      </c>
      <c r="JU269" s="25" t="s">
        <v>27470</v>
      </c>
      <c r="JV269" s="25" t="s">
        <v>27472</v>
      </c>
      <c r="JW269" s="25" t="s">
        <v>326</v>
      </c>
      <c r="JX269" s="25" t="s">
        <v>27473</v>
      </c>
      <c r="JY269" s="25" t="s">
        <v>27474</v>
      </c>
      <c r="JZ269" s="25" t="s">
        <v>27475</v>
      </c>
      <c r="KA269" s="25" t="s">
        <v>27476</v>
      </c>
      <c r="KB269" s="25" t="s">
        <v>27477</v>
      </c>
      <c r="KC269" s="25" t="s">
        <v>27456</v>
      </c>
      <c r="KD269" s="25" t="s">
        <v>27478</v>
      </c>
      <c r="KE269" s="25" t="s">
        <v>27479</v>
      </c>
      <c r="KF269" s="25" t="s">
        <v>27397</v>
      </c>
      <c r="KG269" s="25" t="s">
        <v>27480</v>
      </c>
      <c r="KH269" s="25" t="s">
        <v>27395</v>
      </c>
      <c r="KI269" s="25" t="s">
        <v>27481</v>
      </c>
      <c r="KJ269" s="25" t="s">
        <v>27478</v>
      </c>
      <c r="KK269" s="25" t="s">
        <v>27482</v>
      </c>
      <c r="KL269" s="25" t="s">
        <v>27483</v>
      </c>
      <c r="KM269" s="25" t="s">
        <v>27484</v>
      </c>
      <c r="KN269" s="25" t="s">
        <v>27476</v>
      </c>
      <c r="KO269" s="25" t="s">
        <v>27415</v>
      </c>
      <c r="KP269" s="25" t="s">
        <v>27485</v>
      </c>
      <c r="KQ269" s="25" t="s">
        <v>27486</v>
      </c>
      <c r="KR269" s="25" t="s">
        <v>27487</v>
      </c>
      <c r="KS269" s="25" t="s">
        <v>27396</v>
      </c>
      <c r="KT269" s="25" t="s">
        <v>27488</v>
      </c>
      <c r="KU269" s="25" t="s">
        <v>27489</v>
      </c>
      <c r="KV269" s="25" t="s">
        <v>27490</v>
      </c>
      <c r="KW269" s="25" t="s">
        <v>27491</v>
      </c>
      <c r="KX269" s="25" t="s">
        <v>27492</v>
      </c>
      <c r="KY269" s="25" t="s">
        <v>27493</v>
      </c>
      <c r="KZ269" s="25" t="s">
        <v>27494</v>
      </c>
      <c r="LA269" s="25" t="s">
        <v>27495</v>
      </c>
      <c r="LB269" s="25" t="s">
        <v>27496</v>
      </c>
      <c r="LC269" s="25" t="s">
        <v>27497</v>
      </c>
    </row>
    <row r="270" spans="1:315" hidden="1" x14ac:dyDescent="0.2">
      <c r="A270" s="24">
        <f>VLOOKUP($H270,xRef2LineOfBusiness!$A$1:$D$1093,1,FALSE)</f>
        <v>45605</v>
      </c>
      <c r="B270" s="24">
        <f>VLOOKUP($H270,xRef2LineOfBusiness!$A$1:$D$1093,2,FALSE)</f>
        <v>869.18691020000006</v>
      </c>
      <c r="C270" s="24" t="str">
        <f>VLOOKUP($H270,xRef2LineOfBusiness!$A$1:$D$1093,3,FALSE)</f>
        <v>BUSINESS BANKING</v>
      </c>
      <c r="D270" s="24" t="str">
        <f>VLOOKUP($H270,xRef2LineOfBusiness!$A$1:$D$1093,4,FALSE)</f>
        <v>IORII, RON</v>
      </c>
      <c r="E270" s="25" t="s">
        <v>321</v>
      </c>
      <c r="F270" s="25" t="s">
        <v>322</v>
      </c>
      <c r="G270" s="25" t="s">
        <v>414</v>
      </c>
      <c r="H270" s="27">
        <v>45605</v>
      </c>
      <c r="I270" s="25" t="s">
        <v>18184</v>
      </c>
      <c r="J270" s="25" t="s">
        <v>18184</v>
      </c>
      <c r="K270" s="25" t="s">
        <v>325</v>
      </c>
      <c r="L270" s="25" t="s">
        <v>325</v>
      </c>
      <c r="M270" s="25" t="s">
        <v>18184</v>
      </c>
      <c r="N270" s="25" t="s">
        <v>326</v>
      </c>
      <c r="O270" s="25" t="s">
        <v>327</v>
      </c>
      <c r="P270" s="25" t="s">
        <v>18185</v>
      </c>
      <c r="Q270" s="25" t="s">
        <v>10226</v>
      </c>
      <c r="R270" s="25" t="s">
        <v>330</v>
      </c>
      <c r="S270" s="25" t="s">
        <v>419</v>
      </c>
      <c r="T270" s="25" t="s">
        <v>18186</v>
      </c>
      <c r="U270" s="25" t="s">
        <v>18187</v>
      </c>
      <c r="V270" s="25" t="s">
        <v>334</v>
      </c>
      <c r="W270" s="25" t="s">
        <v>573</v>
      </c>
      <c r="X270" s="25" t="s">
        <v>326</v>
      </c>
      <c r="Y270" s="25" t="s">
        <v>326</v>
      </c>
      <c r="Z270" s="25" t="s">
        <v>326</v>
      </c>
      <c r="AA270" s="25" t="s">
        <v>326</v>
      </c>
      <c r="AB270" s="25" t="s">
        <v>326</v>
      </c>
      <c r="AC270" s="25" t="s">
        <v>326</v>
      </c>
      <c r="AD270" s="25" t="s">
        <v>326</v>
      </c>
      <c r="AE270" s="25" t="s">
        <v>326</v>
      </c>
      <c r="AF270" s="25" t="s">
        <v>326</v>
      </c>
      <c r="AG270" s="25" t="s">
        <v>326</v>
      </c>
      <c r="AH270" s="25" t="s">
        <v>326</v>
      </c>
      <c r="AI270" s="25" t="s">
        <v>326</v>
      </c>
      <c r="AJ270" s="25" t="s">
        <v>326</v>
      </c>
      <c r="AK270" s="25" t="s">
        <v>326</v>
      </c>
      <c r="AL270" s="25" t="s">
        <v>326</v>
      </c>
      <c r="AM270" s="25" t="s">
        <v>326</v>
      </c>
      <c r="AN270" s="25" t="s">
        <v>573</v>
      </c>
      <c r="AO270" s="25" t="s">
        <v>326</v>
      </c>
      <c r="AP270" s="25" t="s">
        <v>326</v>
      </c>
      <c r="AQ270" s="25" t="s">
        <v>326</v>
      </c>
      <c r="AR270" s="25" t="s">
        <v>1022</v>
      </c>
      <c r="AS270" s="25" t="s">
        <v>1022</v>
      </c>
      <c r="AT270" s="25" t="s">
        <v>1749</v>
      </c>
      <c r="AU270" s="25" t="s">
        <v>416</v>
      </c>
      <c r="AV270" s="25" t="s">
        <v>326</v>
      </c>
      <c r="AW270" s="25" t="s">
        <v>326</v>
      </c>
      <c r="AX270" s="25" t="s">
        <v>326</v>
      </c>
      <c r="AY270" s="25" t="s">
        <v>326</v>
      </c>
      <c r="AZ270" s="25" t="s">
        <v>326</v>
      </c>
      <c r="BA270" s="25" t="s">
        <v>384</v>
      </c>
      <c r="BB270" s="25" t="s">
        <v>326</v>
      </c>
      <c r="BC270" s="25" t="s">
        <v>384</v>
      </c>
      <c r="BD270" s="25" t="s">
        <v>326</v>
      </c>
      <c r="BE270" s="25" t="s">
        <v>2056</v>
      </c>
      <c r="BF270" s="25" t="s">
        <v>2461</v>
      </c>
      <c r="BG270" s="25" t="s">
        <v>326</v>
      </c>
      <c r="BH270" s="25" t="s">
        <v>326</v>
      </c>
      <c r="BI270" s="25" t="s">
        <v>326</v>
      </c>
      <c r="BJ270" s="25" t="s">
        <v>326</v>
      </c>
      <c r="BK270" s="25" t="s">
        <v>326</v>
      </c>
      <c r="BL270" s="25" t="s">
        <v>326</v>
      </c>
      <c r="BM270" s="25" t="s">
        <v>340</v>
      </c>
      <c r="BN270" s="25" t="s">
        <v>326</v>
      </c>
      <c r="BO270" s="25" t="s">
        <v>326</v>
      </c>
      <c r="BP270" s="25" t="s">
        <v>340</v>
      </c>
      <c r="BQ270" s="25" t="s">
        <v>326</v>
      </c>
      <c r="BR270" s="25" t="s">
        <v>326</v>
      </c>
      <c r="BS270" s="25" t="s">
        <v>326</v>
      </c>
      <c r="BT270" s="25" t="s">
        <v>326</v>
      </c>
      <c r="BU270" s="25" t="s">
        <v>326</v>
      </c>
      <c r="BV270" s="25" t="s">
        <v>340</v>
      </c>
      <c r="BW270" s="25" t="s">
        <v>326</v>
      </c>
      <c r="BX270" s="25" t="s">
        <v>326</v>
      </c>
      <c r="BY270" s="25" t="s">
        <v>326</v>
      </c>
      <c r="BZ270" s="25" t="s">
        <v>326</v>
      </c>
      <c r="CA270" s="25" t="s">
        <v>326</v>
      </c>
      <c r="CB270" s="25" t="s">
        <v>326</v>
      </c>
      <c r="CC270" s="25" t="s">
        <v>326</v>
      </c>
      <c r="CD270" s="25" t="s">
        <v>326</v>
      </c>
      <c r="CE270" s="25" t="s">
        <v>326</v>
      </c>
      <c r="CF270" s="25" t="s">
        <v>326</v>
      </c>
      <c r="CG270" s="25" t="s">
        <v>340</v>
      </c>
      <c r="CH270" s="25" t="s">
        <v>326</v>
      </c>
      <c r="CI270" s="25" t="s">
        <v>326</v>
      </c>
      <c r="CJ270" s="25" t="s">
        <v>326</v>
      </c>
      <c r="CK270" s="25" t="s">
        <v>326</v>
      </c>
      <c r="CL270" s="25" t="s">
        <v>433</v>
      </c>
      <c r="CM270" s="25" t="s">
        <v>326</v>
      </c>
      <c r="CN270" s="25" t="s">
        <v>326</v>
      </c>
      <c r="CO270" s="25" t="s">
        <v>368</v>
      </c>
      <c r="CP270" s="25" t="s">
        <v>326</v>
      </c>
      <c r="CQ270" s="25" t="s">
        <v>1252</v>
      </c>
      <c r="CR270" s="25" t="s">
        <v>2461</v>
      </c>
      <c r="CS270" s="25" t="s">
        <v>2441</v>
      </c>
      <c r="CT270" s="25" t="s">
        <v>326</v>
      </c>
      <c r="CU270" s="25" t="s">
        <v>2441</v>
      </c>
      <c r="CV270" s="25" t="s">
        <v>18188</v>
      </c>
      <c r="CW270" s="25" t="s">
        <v>326</v>
      </c>
      <c r="CX270" s="25" t="s">
        <v>18188</v>
      </c>
      <c r="CY270" s="25" t="s">
        <v>18189</v>
      </c>
      <c r="CZ270" s="25" t="s">
        <v>4277</v>
      </c>
      <c r="DA270" s="25" t="s">
        <v>326</v>
      </c>
      <c r="DB270" s="25" t="s">
        <v>1029</v>
      </c>
      <c r="DC270" s="25" t="s">
        <v>1124</v>
      </c>
      <c r="DD270" s="25" t="s">
        <v>341</v>
      </c>
      <c r="DE270" s="25" t="s">
        <v>326</v>
      </c>
      <c r="DF270" s="25" t="s">
        <v>326</v>
      </c>
      <c r="DG270" s="25" t="s">
        <v>17403</v>
      </c>
      <c r="DH270" s="25" t="s">
        <v>326</v>
      </c>
      <c r="DI270" s="25" t="s">
        <v>433</v>
      </c>
      <c r="DJ270" s="25" t="s">
        <v>325</v>
      </c>
      <c r="DK270" s="25" t="s">
        <v>345</v>
      </c>
      <c r="DL270" s="25" t="s">
        <v>326</v>
      </c>
      <c r="DM270" s="25" t="s">
        <v>326</v>
      </c>
      <c r="DN270" s="25" t="s">
        <v>390</v>
      </c>
      <c r="DO270" s="25" t="s">
        <v>326</v>
      </c>
      <c r="DP270" s="25" t="s">
        <v>326</v>
      </c>
      <c r="DQ270" s="25" t="s">
        <v>326</v>
      </c>
      <c r="DR270" s="25" t="s">
        <v>327</v>
      </c>
      <c r="DS270" s="25" t="s">
        <v>556</v>
      </c>
      <c r="DT270" s="25" t="s">
        <v>326</v>
      </c>
      <c r="DU270" s="25" t="s">
        <v>326</v>
      </c>
      <c r="DV270" s="25" t="s">
        <v>326</v>
      </c>
      <c r="DW270" s="25" t="s">
        <v>326</v>
      </c>
      <c r="DX270" s="25" t="s">
        <v>556</v>
      </c>
      <c r="DY270" s="25" t="s">
        <v>326</v>
      </c>
      <c r="DZ270" s="25" t="s">
        <v>326</v>
      </c>
      <c r="EA270" s="25" t="s">
        <v>326</v>
      </c>
      <c r="EB270" s="25" t="s">
        <v>556</v>
      </c>
      <c r="EC270" s="25" t="s">
        <v>326</v>
      </c>
      <c r="ED270" s="25" t="s">
        <v>556</v>
      </c>
      <c r="EE270" s="25" t="s">
        <v>326</v>
      </c>
      <c r="EF270" s="25" t="s">
        <v>326</v>
      </c>
      <c r="EG270" s="25" t="s">
        <v>326</v>
      </c>
      <c r="EH270" s="25" t="s">
        <v>325</v>
      </c>
      <c r="EI270" s="25" t="s">
        <v>325</v>
      </c>
      <c r="FE270" s="25" t="s">
        <v>909</v>
      </c>
      <c r="FF270" s="25" t="s">
        <v>18190</v>
      </c>
      <c r="FG270" s="25" t="s">
        <v>18190</v>
      </c>
      <c r="FH270" s="25" t="s">
        <v>596</v>
      </c>
      <c r="FI270" s="25" t="s">
        <v>596</v>
      </c>
      <c r="FJ270" s="25" t="s">
        <v>18191</v>
      </c>
      <c r="FK270" s="25" t="s">
        <v>18192</v>
      </c>
      <c r="FL270" s="25" t="s">
        <v>18192</v>
      </c>
      <c r="FM270" s="25" t="s">
        <v>18193</v>
      </c>
      <c r="FN270" s="25" t="s">
        <v>18194</v>
      </c>
      <c r="FO270" s="25" t="s">
        <v>18195</v>
      </c>
      <c r="FP270" s="25" t="s">
        <v>1496</v>
      </c>
      <c r="FQ270" s="25" t="s">
        <v>18196</v>
      </c>
      <c r="FR270" s="25" t="s">
        <v>1481</v>
      </c>
      <c r="FS270" s="25" t="s">
        <v>1481</v>
      </c>
      <c r="FT270" s="25" t="s">
        <v>18197</v>
      </c>
      <c r="FU270" s="25" t="s">
        <v>18198</v>
      </c>
      <c r="FV270" s="25" t="s">
        <v>18199</v>
      </c>
      <c r="FW270" s="25" t="s">
        <v>18200</v>
      </c>
      <c r="FX270" s="25" t="s">
        <v>18201</v>
      </c>
      <c r="FY270" s="25" t="s">
        <v>326</v>
      </c>
      <c r="FZ270" s="25" t="s">
        <v>326</v>
      </c>
      <c r="GB270" s="25" t="s">
        <v>326</v>
      </c>
      <c r="GC270" s="25" t="s">
        <v>326</v>
      </c>
      <c r="GD270" s="25" t="s">
        <v>326</v>
      </c>
      <c r="GE270" s="25" t="s">
        <v>326</v>
      </c>
      <c r="GF270" s="25" t="s">
        <v>326</v>
      </c>
      <c r="GG270" s="25" t="s">
        <v>326</v>
      </c>
      <c r="GH270" s="25" t="s">
        <v>18202</v>
      </c>
      <c r="GI270" s="25" t="s">
        <v>18203</v>
      </c>
      <c r="GJ270" s="25" t="s">
        <v>18204</v>
      </c>
      <c r="GK270" s="25" t="s">
        <v>18205</v>
      </c>
      <c r="GL270" s="25" t="s">
        <v>18198</v>
      </c>
      <c r="GM270" s="25" t="s">
        <v>18206</v>
      </c>
      <c r="GN270" s="25" t="s">
        <v>638</v>
      </c>
      <c r="GO270" s="25" t="s">
        <v>18207</v>
      </c>
      <c r="GP270" s="25" t="s">
        <v>18208</v>
      </c>
      <c r="GQ270" s="25" t="s">
        <v>18209</v>
      </c>
      <c r="GR270" s="25" t="s">
        <v>18210</v>
      </c>
      <c r="GS270" s="25" t="s">
        <v>18211</v>
      </c>
      <c r="GT270" s="25" t="s">
        <v>2441</v>
      </c>
      <c r="GU270" s="25" t="s">
        <v>11679</v>
      </c>
      <c r="GV270" s="25" t="s">
        <v>18189</v>
      </c>
      <c r="GW270" s="25" t="s">
        <v>18212</v>
      </c>
      <c r="GX270" s="25" t="s">
        <v>1185</v>
      </c>
      <c r="GY270" s="25" t="s">
        <v>422</v>
      </c>
      <c r="GZ270" s="25" t="s">
        <v>665</v>
      </c>
      <c r="HA270" s="25" t="s">
        <v>459</v>
      </c>
      <c r="HB270" s="25" t="s">
        <v>2791</v>
      </c>
      <c r="HC270" s="25" t="s">
        <v>4347</v>
      </c>
      <c r="HD270" s="25" t="s">
        <v>354</v>
      </c>
      <c r="HE270" s="25" t="s">
        <v>2704</v>
      </c>
      <c r="HF270" s="25" t="s">
        <v>18213</v>
      </c>
      <c r="HG270" s="25" t="s">
        <v>18214</v>
      </c>
      <c r="HH270" s="25" t="s">
        <v>18215</v>
      </c>
      <c r="HI270" s="25" t="s">
        <v>18216</v>
      </c>
      <c r="HJ270" s="25" t="s">
        <v>355</v>
      </c>
      <c r="HM270" s="25" t="s">
        <v>18217</v>
      </c>
      <c r="HN270" s="25" t="s">
        <v>326</v>
      </c>
      <c r="HO270" s="25" t="s">
        <v>326</v>
      </c>
      <c r="HP270" s="25" t="s">
        <v>340</v>
      </c>
      <c r="HQ270" s="25" t="s">
        <v>326</v>
      </c>
      <c r="HR270" s="25" t="s">
        <v>10294</v>
      </c>
      <c r="HT270" s="25" t="s">
        <v>18217</v>
      </c>
      <c r="HU270" s="25" t="s">
        <v>355</v>
      </c>
      <c r="HV270" s="25" t="s">
        <v>326</v>
      </c>
      <c r="HW270" s="25" t="s">
        <v>326</v>
      </c>
      <c r="HX270" s="25" t="s">
        <v>326</v>
      </c>
      <c r="HY270" s="25" t="s">
        <v>18218</v>
      </c>
      <c r="HZ270" s="25" t="s">
        <v>326</v>
      </c>
      <c r="IA270" s="25" t="s">
        <v>594</v>
      </c>
      <c r="IB270" s="25" t="s">
        <v>18219</v>
      </c>
      <c r="IC270" s="25" t="s">
        <v>18220</v>
      </c>
      <c r="ID270" s="25" t="s">
        <v>14626</v>
      </c>
      <c r="IE270" s="25" t="s">
        <v>327</v>
      </c>
      <c r="IF270" s="25" t="s">
        <v>594</v>
      </c>
      <c r="IG270" s="25" t="s">
        <v>326</v>
      </c>
      <c r="IH270" s="25" t="s">
        <v>326</v>
      </c>
      <c r="II270" s="25" t="s">
        <v>326</v>
      </c>
      <c r="IJ270" s="25" t="s">
        <v>326</v>
      </c>
      <c r="IK270" s="25" t="s">
        <v>18221</v>
      </c>
      <c r="IL270" s="25" t="s">
        <v>591</v>
      </c>
      <c r="IM270" s="25" t="s">
        <v>596</v>
      </c>
      <c r="IN270" s="25" t="s">
        <v>326</v>
      </c>
      <c r="IO270" s="25" t="s">
        <v>326</v>
      </c>
      <c r="IP270" s="25" t="s">
        <v>326</v>
      </c>
      <c r="IQ270" s="25" t="s">
        <v>326</v>
      </c>
      <c r="IR270" s="25" t="s">
        <v>326</v>
      </c>
      <c r="IS270" s="25" t="s">
        <v>18222</v>
      </c>
      <c r="IT270" s="25" t="s">
        <v>1282</v>
      </c>
      <c r="IU270" s="25" t="s">
        <v>18223</v>
      </c>
      <c r="IV270" s="25" t="s">
        <v>345</v>
      </c>
      <c r="IW270" s="25" t="s">
        <v>326</v>
      </c>
      <c r="IX270" s="25" t="s">
        <v>390</v>
      </c>
      <c r="IY270" s="25" t="s">
        <v>1743</v>
      </c>
      <c r="IZ270" s="25" t="s">
        <v>325</v>
      </c>
      <c r="JA270" s="25" t="s">
        <v>462</v>
      </c>
      <c r="JB270" s="25" t="s">
        <v>1251</v>
      </c>
      <c r="JC270" s="25" t="s">
        <v>433</v>
      </c>
      <c r="JD270" s="25" t="s">
        <v>395</v>
      </c>
      <c r="JE270" s="25" t="s">
        <v>396</v>
      </c>
      <c r="JF270" s="25" t="s">
        <v>395</v>
      </c>
      <c r="JG270" s="25" t="s">
        <v>396</v>
      </c>
      <c r="JH270" s="25" t="s">
        <v>341</v>
      </c>
      <c r="JI270" s="25" t="s">
        <v>326</v>
      </c>
      <c r="JJ270" s="25" t="s">
        <v>326</v>
      </c>
      <c r="JK270" s="25" t="s">
        <v>326</v>
      </c>
      <c r="JL270" s="25" t="s">
        <v>326</v>
      </c>
      <c r="JM270" s="25" t="s">
        <v>326</v>
      </c>
      <c r="JN270" s="25" t="s">
        <v>18224</v>
      </c>
      <c r="JO270" s="25" t="s">
        <v>18225</v>
      </c>
      <c r="JP270" s="25" t="s">
        <v>13382</v>
      </c>
      <c r="JQ270" s="25" t="s">
        <v>18225</v>
      </c>
      <c r="JR270" s="25" t="s">
        <v>18226</v>
      </c>
      <c r="JS270" s="25" t="s">
        <v>18227</v>
      </c>
      <c r="JT270" s="25" t="s">
        <v>18228</v>
      </c>
      <c r="JU270" s="25" t="s">
        <v>18227</v>
      </c>
      <c r="JV270" s="25" t="s">
        <v>18229</v>
      </c>
      <c r="JW270" s="25" t="s">
        <v>326</v>
      </c>
      <c r="JX270" s="25" t="s">
        <v>326</v>
      </c>
      <c r="JY270" s="25" t="s">
        <v>18230</v>
      </c>
      <c r="JZ270" s="25" t="s">
        <v>326</v>
      </c>
      <c r="KA270" s="25" t="s">
        <v>18190</v>
      </c>
      <c r="KB270" s="25" t="s">
        <v>18231</v>
      </c>
      <c r="KC270" s="25" t="s">
        <v>326</v>
      </c>
      <c r="KD270" s="25" t="s">
        <v>18232</v>
      </c>
      <c r="KE270" s="25" t="s">
        <v>18218</v>
      </c>
      <c r="KF270" s="25" t="s">
        <v>18194</v>
      </c>
      <c r="KG270" s="25" t="s">
        <v>18233</v>
      </c>
      <c r="KH270" s="25" t="s">
        <v>18192</v>
      </c>
      <c r="KI270" s="25" t="s">
        <v>18234</v>
      </c>
      <c r="KJ270" s="25" t="s">
        <v>18232</v>
      </c>
      <c r="KK270" s="25" t="s">
        <v>326</v>
      </c>
      <c r="KL270" s="25" t="s">
        <v>18235</v>
      </c>
      <c r="KM270" s="25" t="s">
        <v>445</v>
      </c>
      <c r="KN270" s="25" t="s">
        <v>18190</v>
      </c>
      <c r="KO270" s="25" t="s">
        <v>326</v>
      </c>
      <c r="KP270" s="25" t="s">
        <v>326</v>
      </c>
      <c r="KQ270" s="25" t="s">
        <v>18236</v>
      </c>
      <c r="KR270" s="25" t="s">
        <v>18237</v>
      </c>
      <c r="KS270" s="25" t="s">
        <v>18193</v>
      </c>
      <c r="KT270" s="25" t="s">
        <v>18238</v>
      </c>
      <c r="KU270" s="25" t="s">
        <v>18239</v>
      </c>
      <c r="KW270" s="25" t="s">
        <v>18240</v>
      </c>
      <c r="KX270" s="25" t="s">
        <v>18241</v>
      </c>
      <c r="KY270" s="25" t="s">
        <v>18242</v>
      </c>
    </row>
    <row r="271" spans="1:315" hidden="1" x14ac:dyDescent="0.2">
      <c r="A271" s="24">
        <f>VLOOKUP($H271,xRef2LineOfBusiness!$A$1:$D$1093,1,FALSE)</f>
        <v>103942</v>
      </c>
      <c r="B271" s="24" t="e">
        <f>VLOOKUP($H271,xRef2LineOfBusiness!$A$1:$D$1093,2,FALSE)</f>
        <v>#N/A</v>
      </c>
      <c r="C271" s="24" t="e">
        <f>VLOOKUP($H271,xRef2LineOfBusiness!$A$1:$D$1093,3,FALSE)</f>
        <v>#N/A</v>
      </c>
      <c r="D271" s="24" t="e">
        <f>VLOOKUP($H271,xRef2LineOfBusiness!$A$1:$D$1093,4,FALSE)</f>
        <v>#N/A</v>
      </c>
      <c r="E271" s="25" t="s">
        <v>2330</v>
      </c>
      <c r="F271" s="25" t="s">
        <v>322</v>
      </c>
      <c r="G271" s="25" t="s">
        <v>414</v>
      </c>
      <c r="H271" s="27">
        <v>103942</v>
      </c>
      <c r="I271" s="25" t="s">
        <v>27536</v>
      </c>
      <c r="J271" s="25" t="s">
        <v>27536</v>
      </c>
      <c r="K271" s="25" t="s">
        <v>325</v>
      </c>
      <c r="L271" s="25" t="s">
        <v>325</v>
      </c>
      <c r="M271" s="25" t="s">
        <v>27536</v>
      </c>
      <c r="N271" s="25" t="s">
        <v>326</v>
      </c>
      <c r="O271" s="25" t="s">
        <v>327</v>
      </c>
      <c r="P271" s="25" t="s">
        <v>27537</v>
      </c>
      <c r="Q271" s="25" t="s">
        <v>1967</v>
      </c>
      <c r="R271" s="25" t="s">
        <v>330</v>
      </c>
      <c r="S271" s="25" t="s">
        <v>419</v>
      </c>
      <c r="T271" s="25" t="s">
        <v>27538</v>
      </c>
      <c r="U271" s="25" t="s">
        <v>27539</v>
      </c>
      <c r="V271" s="25" t="s">
        <v>334</v>
      </c>
      <c r="W271" s="25" t="s">
        <v>2791</v>
      </c>
      <c r="X271" s="25" t="s">
        <v>326</v>
      </c>
      <c r="Y271" s="25" t="s">
        <v>2688</v>
      </c>
      <c r="Z271" s="25" t="s">
        <v>326</v>
      </c>
      <c r="AA271" s="25" t="s">
        <v>2688</v>
      </c>
      <c r="AB271" s="25" t="s">
        <v>326</v>
      </c>
      <c r="AC271" s="25" t="s">
        <v>326</v>
      </c>
      <c r="AD271" s="25" t="s">
        <v>326</v>
      </c>
      <c r="AE271" s="25" t="s">
        <v>2566</v>
      </c>
      <c r="AF271" s="25" t="s">
        <v>326</v>
      </c>
      <c r="AG271" s="25" t="s">
        <v>2566</v>
      </c>
      <c r="AH271" s="25" t="s">
        <v>326</v>
      </c>
      <c r="AI271" s="25" t="s">
        <v>326</v>
      </c>
      <c r="AJ271" s="25" t="s">
        <v>326</v>
      </c>
      <c r="AK271" s="25" t="s">
        <v>326</v>
      </c>
      <c r="AL271" s="25" t="s">
        <v>326</v>
      </c>
      <c r="AM271" s="25" t="s">
        <v>326</v>
      </c>
      <c r="AN271" s="25" t="s">
        <v>1041</v>
      </c>
      <c r="AO271" s="25" t="s">
        <v>326</v>
      </c>
      <c r="AP271" s="25" t="s">
        <v>326</v>
      </c>
      <c r="AQ271" s="25" t="s">
        <v>326</v>
      </c>
      <c r="AR271" s="25" t="s">
        <v>11974</v>
      </c>
      <c r="AS271" s="25" t="s">
        <v>11974</v>
      </c>
      <c r="AT271" s="25" t="s">
        <v>4037</v>
      </c>
      <c r="AU271" s="25" t="s">
        <v>1124</v>
      </c>
      <c r="AV271" s="25" t="s">
        <v>326</v>
      </c>
      <c r="AW271" s="25" t="s">
        <v>326</v>
      </c>
      <c r="AX271" s="25" t="s">
        <v>326</v>
      </c>
      <c r="AY271" s="25" t="s">
        <v>326</v>
      </c>
      <c r="AZ271" s="25" t="s">
        <v>327</v>
      </c>
      <c r="BA271" s="25" t="s">
        <v>1740</v>
      </c>
      <c r="BB271" s="25" t="s">
        <v>326</v>
      </c>
      <c r="BC271" s="25" t="s">
        <v>1740</v>
      </c>
      <c r="BD271" s="25" t="s">
        <v>326</v>
      </c>
      <c r="BE271" s="25" t="s">
        <v>1975</v>
      </c>
      <c r="BF271" s="25" t="s">
        <v>2068</v>
      </c>
      <c r="BG271" s="25" t="s">
        <v>326</v>
      </c>
      <c r="BH271" s="25" t="s">
        <v>526</v>
      </c>
      <c r="BI271" s="25" t="s">
        <v>327</v>
      </c>
      <c r="BJ271" s="25" t="s">
        <v>326</v>
      </c>
      <c r="BK271" s="25" t="s">
        <v>1291</v>
      </c>
      <c r="BL271" s="25" t="s">
        <v>326</v>
      </c>
      <c r="BM271" s="25" t="s">
        <v>1124</v>
      </c>
      <c r="BN271" s="25" t="s">
        <v>326</v>
      </c>
      <c r="BO271" s="25" t="s">
        <v>326</v>
      </c>
      <c r="BP271" s="25" t="s">
        <v>1124</v>
      </c>
      <c r="BQ271" s="25" t="s">
        <v>326</v>
      </c>
      <c r="BR271" s="25" t="s">
        <v>591</v>
      </c>
      <c r="BS271" s="25" t="s">
        <v>326</v>
      </c>
      <c r="BT271" s="25" t="s">
        <v>326</v>
      </c>
      <c r="BU271" s="25" t="s">
        <v>326</v>
      </c>
      <c r="BV271" s="25" t="s">
        <v>1129</v>
      </c>
      <c r="BW271" s="25" t="s">
        <v>326</v>
      </c>
      <c r="BX271" s="25" t="s">
        <v>326</v>
      </c>
      <c r="BY271" s="25" t="s">
        <v>326</v>
      </c>
      <c r="BZ271" s="25" t="s">
        <v>326</v>
      </c>
      <c r="CA271" s="25" t="s">
        <v>326</v>
      </c>
      <c r="CB271" s="25" t="s">
        <v>326</v>
      </c>
      <c r="CC271" s="25" t="s">
        <v>326</v>
      </c>
      <c r="CD271" s="25" t="s">
        <v>326</v>
      </c>
      <c r="CE271" s="25" t="s">
        <v>326</v>
      </c>
      <c r="CF271" s="25" t="s">
        <v>326</v>
      </c>
      <c r="CG271" s="25" t="s">
        <v>1129</v>
      </c>
      <c r="CH271" s="25" t="s">
        <v>326</v>
      </c>
      <c r="CI271" s="25" t="s">
        <v>326</v>
      </c>
      <c r="CJ271" s="25" t="s">
        <v>326</v>
      </c>
      <c r="CK271" s="25" t="s">
        <v>390</v>
      </c>
      <c r="CL271" s="25" t="s">
        <v>5697</v>
      </c>
      <c r="CM271" s="25" t="s">
        <v>326</v>
      </c>
      <c r="CN271" s="25" t="s">
        <v>326</v>
      </c>
      <c r="CO271" s="25" t="s">
        <v>27540</v>
      </c>
      <c r="CP271" s="25" t="s">
        <v>326</v>
      </c>
      <c r="CQ271" s="25" t="s">
        <v>1835</v>
      </c>
      <c r="CR271" s="25" t="s">
        <v>2068</v>
      </c>
      <c r="CS271" s="25" t="s">
        <v>13085</v>
      </c>
      <c r="CT271" s="25" t="s">
        <v>326</v>
      </c>
      <c r="CU271" s="25" t="s">
        <v>13085</v>
      </c>
      <c r="CV271" s="25" t="s">
        <v>10536</v>
      </c>
      <c r="CW271" s="25" t="s">
        <v>424</v>
      </c>
      <c r="CX271" s="25" t="s">
        <v>9875</v>
      </c>
      <c r="CY271" s="25" t="s">
        <v>10610</v>
      </c>
      <c r="CZ271" s="25" t="s">
        <v>326</v>
      </c>
      <c r="DA271" s="25" t="s">
        <v>1822</v>
      </c>
      <c r="DB271" s="25" t="s">
        <v>326</v>
      </c>
      <c r="DC271" s="25" t="s">
        <v>3089</v>
      </c>
      <c r="DD271" s="25" t="s">
        <v>326</v>
      </c>
      <c r="DE271" s="25" t="s">
        <v>326</v>
      </c>
      <c r="DF271" s="25" t="s">
        <v>326</v>
      </c>
      <c r="DG271" s="25" t="s">
        <v>10476</v>
      </c>
      <c r="DH271" s="25" t="s">
        <v>326</v>
      </c>
      <c r="DI271" s="25" t="s">
        <v>4026</v>
      </c>
      <c r="DJ271" s="25" t="s">
        <v>422</v>
      </c>
      <c r="DK271" s="25" t="s">
        <v>330</v>
      </c>
      <c r="DL271" s="25" t="s">
        <v>326</v>
      </c>
      <c r="DM271" s="25" t="s">
        <v>326</v>
      </c>
      <c r="DN271" s="25" t="s">
        <v>326</v>
      </c>
      <c r="DO271" s="25" t="s">
        <v>326</v>
      </c>
      <c r="DP271" s="25" t="s">
        <v>326</v>
      </c>
      <c r="DQ271" s="25" t="s">
        <v>326</v>
      </c>
      <c r="DR271" s="25" t="s">
        <v>4347</v>
      </c>
      <c r="DS271" s="25" t="s">
        <v>573</v>
      </c>
      <c r="DT271" s="25" t="s">
        <v>325</v>
      </c>
      <c r="DU271" s="25" t="s">
        <v>326</v>
      </c>
      <c r="DV271" s="25" t="s">
        <v>325</v>
      </c>
      <c r="DW271" s="25" t="s">
        <v>326</v>
      </c>
      <c r="DX271" s="25" t="s">
        <v>336</v>
      </c>
      <c r="DY271" s="25" t="s">
        <v>326</v>
      </c>
      <c r="DZ271" s="25" t="s">
        <v>326</v>
      </c>
      <c r="EA271" s="25" t="s">
        <v>326</v>
      </c>
      <c r="EB271" s="25" t="s">
        <v>336</v>
      </c>
      <c r="EC271" s="25" t="s">
        <v>326</v>
      </c>
      <c r="ED271" s="25" t="s">
        <v>336</v>
      </c>
      <c r="EE271" s="25" t="s">
        <v>326</v>
      </c>
      <c r="EF271" s="25" t="s">
        <v>8989</v>
      </c>
      <c r="EG271" s="25" t="s">
        <v>326</v>
      </c>
      <c r="EH271" s="25" t="s">
        <v>326</v>
      </c>
      <c r="EI271" s="25" t="s">
        <v>325</v>
      </c>
      <c r="FE271" s="25" t="s">
        <v>2008</v>
      </c>
      <c r="FF271" s="25" t="s">
        <v>27541</v>
      </c>
      <c r="FG271" s="25" t="s">
        <v>27542</v>
      </c>
      <c r="FH271" s="25" t="s">
        <v>8070</v>
      </c>
      <c r="FI271" s="25" t="s">
        <v>8070</v>
      </c>
      <c r="FJ271" s="25" t="s">
        <v>27543</v>
      </c>
      <c r="FK271" s="25" t="s">
        <v>27544</v>
      </c>
      <c r="FL271" s="25" t="s">
        <v>27544</v>
      </c>
      <c r="FM271" s="25" t="s">
        <v>27545</v>
      </c>
      <c r="FN271" s="25" t="s">
        <v>340</v>
      </c>
      <c r="FO271" s="25" t="s">
        <v>21946</v>
      </c>
      <c r="FP271" s="25" t="s">
        <v>27546</v>
      </c>
      <c r="FQ271" s="25" t="s">
        <v>27547</v>
      </c>
      <c r="FR271" s="25" t="s">
        <v>3527</v>
      </c>
      <c r="FS271" s="25" t="s">
        <v>577</v>
      </c>
      <c r="FT271" s="25" t="s">
        <v>10624</v>
      </c>
      <c r="FU271" s="25" t="s">
        <v>27548</v>
      </c>
      <c r="FV271" s="25" t="s">
        <v>27549</v>
      </c>
      <c r="FW271" s="25" t="s">
        <v>27550</v>
      </c>
      <c r="FX271" s="25" t="s">
        <v>27551</v>
      </c>
      <c r="FY271" s="25" t="s">
        <v>27552</v>
      </c>
      <c r="FZ271" s="25" t="s">
        <v>27553</v>
      </c>
      <c r="GA271" s="25" t="s">
        <v>27554</v>
      </c>
      <c r="GB271" s="25" t="s">
        <v>27554</v>
      </c>
      <c r="GC271" s="25" t="s">
        <v>326</v>
      </c>
      <c r="GD271" s="25" t="s">
        <v>326</v>
      </c>
      <c r="GE271" s="25" t="s">
        <v>27555</v>
      </c>
      <c r="GF271" s="25" t="s">
        <v>27555</v>
      </c>
      <c r="GG271" s="25" t="s">
        <v>27556</v>
      </c>
      <c r="GH271" s="25" t="s">
        <v>27557</v>
      </c>
      <c r="GI271" s="25" t="s">
        <v>27558</v>
      </c>
      <c r="GJ271" s="25" t="s">
        <v>27559</v>
      </c>
      <c r="GK271" s="25" t="s">
        <v>27560</v>
      </c>
      <c r="GL271" s="25" t="s">
        <v>27561</v>
      </c>
      <c r="GM271" s="25" t="s">
        <v>27562</v>
      </c>
      <c r="GN271" s="25" t="s">
        <v>27563</v>
      </c>
      <c r="GO271" s="25" t="s">
        <v>27564</v>
      </c>
      <c r="GP271" s="25" t="s">
        <v>27565</v>
      </c>
      <c r="GQ271" s="25" t="s">
        <v>27566</v>
      </c>
      <c r="GR271" s="25" t="s">
        <v>27567</v>
      </c>
      <c r="GS271" s="25" t="s">
        <v>27568</v>
      </c>
      <c r="GT271" s="25" t="s">
        <v>27569</v>
      </c>
      <c r="GU271" s="25" t="s">
        <v>27570</v>
      </c>
      <c r="GV271" s="25" t="s">
        <v>21427</v>
      </c>
      <c r="GW271" s="25" t="s">
        <v>27571</v>
      </c>
      <c r="GX271" s="25" t="s">
        <v>1254</v>
      </c>
      <c r="GY271" s="25" t="s">
        <v>341</v>
      </c>
      <c r="GZ271" s="25" t="s">
        <v>2638</v>
      </c>
      <c r="HA271" s="25" t="s">
        <v>7561</v>
      </c>
      <c r="HB271" s="25" t="s">
        <v>1076</v>
      </c>
      <c r="HC271" s="25" t="s">
        <v>4067</v>
      </c>
      <c r="HD271" s="25" t="s">
        <v>595</v>
      </c>
      <c r="HE271" s="25" t="s">
        <v>326</v>
      </c>
      <c r="HF271" s="25" t="s">
        <v>27572</v>
      </c>
      <c r="HG271" s="25" t="s">
        <v>356</v>
      </c>
      <c r="HH271" s="25" t="s">
        <v>27573</v>
      </c>
      <c r="HI271" s="25" t="s">
        <v>326</v>
      </c>
      <c r="HJ271" s="25" t="s">
        <v>27574</v>
      </c>
      <c r="HM271" s="25" t="s">
        <v>27575</v>
      </c>
      <c r="HN271" s="25" t="s">
        <v>326</v>
      </c>
      <c r="HO271" s="25" t="s">
        <v>327</v>
      </c>
      <c r="HP271" s="25" t="s">
        <v>424</v>
      </c>
      <c r="HQ271" s="25" t="s">
        <v>326</v>
      </c>
      <c r="HR271" s="25" t="s">
        <v>1537</v>
      </c>
      <c r="HT271" s="25" t="s">
        <v>27576</v>
      </c>
      <c r="HU271" s="25" t="s">
        <v>1038</v>
      </c>
      <c r="HV271" s="25" t="s">
        <v>326</v>
      </c>
      <c r="HW271" s="25" t="s">
        <v>326</v>
      </c>
      <c r="HX271" s="25" t="s">
        <v>27577</v>
      </c>
      <c r="HY271" s="25" t="s">
        <v>27578</v>
      </c>
      <c r="HZ271" s="25" t="s">
        <v>326</v>
      </c>
      <c r="IA271" s="25" t="s">
        <v>3088</v>
      </c>
      <c r="IB271" s="25" t="s">
        <v>27579</v>
      </c>
      <c r="IC271" s="25" t="s">
        <v>27580</v>
      </c>
      <c r="ID271" s="25" t="s">
        <v>27581</v>
      </c>
      <c r="IE271" s="25" t="s">
        <v>327</v>
      </c>
      <c r="IF271" s="25" t="s">
        <v>4067</v>
      </c>
      <c r="IG271" s="25" t="s">
        <v>4527</v>
      </c>
      <c r="IH271" s="25" t="s">
        <v>27582</v>
      </c>
      <c r="II271" s="25" t="s">
        <v>27582</v>
      </c>
      <c r="IJ271" s="25" t="s">
        <v>4527</v>
      </c>
      <c r="IK271" s="25" t="s">
        <v>27583</v>
      </c>
      <c r="IL271" s="25" t="s">
        <v>5698</v>
      </c>
      <c r="IM271" s="25" t="s">
        <v>8070</v>
      </c>
      <c r="IN271" s="25" t="s">
        <v>326</v>
      </c>
      <c r="IO271" s="25" t="s">
        <v>326</v>
      </c>
      <c r="IP271" s="25" t="s">
        <v>326</v>
      </c>
      <c r="IQ271" s="25" t="s">
        <v>8989</v>
      </c>
      <c r="IR271" s="25" t="s">
        <v>326</v>
      </c>
      <c r="IS271" s="25" t="s">
        <v>27584</v>
      </c>
      <c r="IT271" s="25" t="s">
        <v>27584</v>
      </c>
      <c r="IU271" s="25" t="s">
        <v>27585</v>
      </c>
      <c r="IV271" s="25" t="s">
        <v>326</v>
      </c>
      <c r="IW271" s="25" t="s">
        <v>2566</v>
      </c>
      <c r="IX271" s="25" t="s">
        <v>326</v>
      </c>
      <c r="IY271" s="25" t="s">
        <v>1035</v>
      </c>
      <c r="IZ271" s="25" t="s">
        <v>350</v>
      </c>
      <c r="JA271" s="25" t="s">
        <v>326</v>
      </c>
      <c r="JB271" s="25" t="s">
        <v>1253</v>
      </c>
      <c r="JC271" s="25" t="s">
        <v>326</v>
      </c>
      <c r="JD271" s="25" t="s">
        <v>395</v>
      </c>
      <c r="JE271" s="25" t="s">
        <v>396</v>
      </c>
      <c r="JF271" s="25" t="s">
        <v>395</v>
      </c>
      <c r="JG271" s="25" t="s">
        <v>396</v>
      </c>
      <c r="JH271" s="25" t="s">
        <v>326</v>
      </c>
      <c r="JI271" s="25" t="s">
        <v>326</v>
      </c>
      <c r="JJ271" s="25" t="s">
        <v>326</v>
      </c>
      <c r="JK271" s="25" t="s">
        <v>326</v>
      </c>
      <c r="JL271" s="25" t="s">
        <v>326</v>
      </c>
      <c r="JM271" s="25" t="s">
        <v>326</v>
      </c>
      <c r="JN271" s="25" t="s">
        <v>27586</v>
      </c>
      <c r="JO271" s="25" t="s">
        <v>27587</v>
      </c>
      <c r="JP271" s="25" t="s">
        <v>27588</v>
      </c>
      <c r="JQ271" s="25" t="s">
        <v>27589</v>
      </c>
      <c r="JR271" s="25" t="s">
        <v>326</v>
      </c>
      <c r="JS271" s="25" t="s">
        <v>27588</v>
      </c>
      <c r="JT271" s="25" t="s">
        <v>27590</v>
      </c>
      <c r="JU271" s="25" t="s">
        <v>27591</v>
      </c>
      <c r="JV271" s="25" t="s">
        <v>27592</v>
      </c>
      <c r="JW271" s="25" t="s">
        <v>326</v>
      </c>
      <c r="JX271" s="25" t="s">
        <v>326</v>
      </c>
      <c r="JY271" s="25" t="s">
        <v>27593</v>
      </c>
      <c r="JZ271" s="25" t="s">
        <v>27594</v>
      </c>
      <c r="KA271" s="25" t="s">
        <v>27595</v>
      </c>
      <c r="KB271" s="25" t="s">
        <v>27596</v>
      </c>
      <c r="KC271" s="25" t="s">
        <v>27582</v>
      </c>
      <c r="KD271" s="25" t="s">
        <v>27597</v>
      </c>
      <c r="KE271" s="25" t="s">
        <v>27598</v>
      </c>
      <c r="KF271" s="25" t="s">
        <v>340</v>
      </c>
      <c r="KG271" s="25" t="s">
        <v>27599</v>
      </c>
      <c r="KH271" s="25" t="s">
        <v>27544</v>
      </c>
      <c r="KI271" s="25" t="s">
        <v>27600</v>
      </c>
      <c r="KJ271" s="25" t="s">
        <v>27597</v>
      </c>
      <c r="KK271" s="25" t="s">
        <v>27601</v>
      </c>
      <c r="KL271" s="25" t="s">
        <v>27602</v>
      </c>
      <c r="KM271" s="25" t="s">
        <v>340</v>
      </c>
      <c r="KN271" s="25" t="s">
        <v>27595</v>
      </c>
      <c r="KO271" s="25" t="s">
        <v>27556</v>
      </c>
      <c r="KP271" s="25" t="s">
        <v>27603</v>
      </c>
      <c r="KQ271" s="25" t="s">
        <v>27604</v>
      </c>
      <c r="KR271" s="25" t="s">
        <v>27605</v>
      </c>
      <c r="KS271" s="25" t="s">
        <v>27545</v>
      </c>
      <c r="KT271" s="25" t="s">
        <v>27606</v>
      </c>
      <c r="KU271" s="25" t="s">
        <v>6829</v>
      </c>
      <c r="KV271" s="25" t="s">
        <v>27607</v>
      </c>
      <c r="KW271" s="25" t="s">
        <v>27608</v>
      </c>
      <c r="KX271" s="25" t="s">
        <v>27609</v>
      </c>
      <c r="KY271" s="25" t="s">
        <v>27610</v>
      </c>
    </row>
    <row r="272" spans="1:315" hidden="1" x14ac:dyDescent="0.2">
      <c r="A272" s="24">
        <f>VLOOKUP($H272,xRef2LineOfBusiness!$A$1:$D$1093,1,FALSE)</f>
        <v>340602</v>
      </c>
      <c r="B272" s="24" t="e">
        <f>VLOOKUP($H272,xRef2LineOfBusiness!$A$1:$D$1093,2,FALSE)</f>
        <v>#N/A</v>
      </c>
      <c r="C272" s="24" t="e">
        <f>VLOOKUP($H272,xRef2LineOfBusiness!$A$1:$D$1093,3,FALSE)</f>
        <v>#N/A</v>
      </c>
      <c r="D272" s="24" t="e">
        <f>VLOOKUP($H272,xRef2LineOfBusiness!$A$1:$D$1093,4,FALSE)</f>
        <v>#N/A</v>
      </c>
      <c r="E272" s="25" t="s">
        <v>27611</v>
      </c>
      <c r="F272" s="25" t="s">
        <v>322</v>
      </c>
      <c r="G272" s="25" t="s">
        <v>414</v>
      </c>
      <c r="H272" s="27">
        <v>340602</v>
      </c>
      <c r="I272" s="25" t="s">
        <v>27612</v>
      </c>
      <c r="J272" s="25" t="s">
        <v>27612</v>
      </c>
      <c r="K272" s="25" t="s">
        <v>325</v>
      </c>
      <c r="L272" s="25" t="s">
        <v>325</v>
      </c>
      <c r="M272" s="25" t="s">
        <v>27612</v>
      </c>
      <c r="N272" s="25" t="s">
        <v>326</v>
      </c>
      <c r="O272" s="25" t="s">
        <v>433</v>
      </c>
      <c r="P272" s="25" t="s">
        <v>27613</v>
      </c>
      <c r="Q272" s="25" t="s">
        <v>11279</v>
      </c>
      <c r="R272" s="25" t="s">
        <v>330</v>
      </c>
      <c r="S272" s="25" t="s">
        <v>13639</v>
      </c>
      <c r="T272" s="25" t="s">
        <v>27614</v>
      </c>
      <c r="V272" s="25" t="s">
        <v>4819</v>
      </c>
      <c r="W272" s="25" t="s">
        <v>326</v>
      </c>
      <c r="X272" s="25" t="s">
        <v>326</v>
      </c>
      <c r="Y272" s="25" t="s">
        <v>27615</v>
      </c>
      <c r="Z272" s="25" t="s">
        <v>1826</v>
      </c>
      <c r="AA272" s="25" t="s">
        <v>27616</v>
      </c>
      <c r="AB272" s="25" t="s">
        <v>326</v>
      </c>
      <c r="AC272" s="25" t="s">
        <v>27617</v>
      </c>
      <c r="AD272" s="25" t="s">
        <v>326</v>
      </c>
      <c r="AE272" s="25" t="s">
        <v>27618</v>
      </c>
      <c r="AF272" s="25" t="s">
        <v>21459</v>
      </c>
      <c r="AG272" s="25" t="s">
        <v>27619</v>
      </c>
      <c r="AH272" s="25" t="s">
        <v>326</v>
      </c>
      <c r="AI272" s="25" t="s">
        <v>326</v>
      </c>
      <c r="AJ272" s="25" t="s">
        <v>326</v>
      </c>
      <c r="AK272" s="25" t="s">
        <v>326</v>
      </c>
      <c r="AL272" s="25" t="s">
        <v>326</v>
      </c>
      <c r="AM272" s="25" t="s">
        <v>326</v>
      </c>
      <c r="AN272" s="25" t="s">
        <v>27620</v>
      </c>
      <c r="AO272" s="25" t="s">
        <v>326</v>
      </c>
      <c r="AP272" s="25" t="s">
        <v>348</v>
      </c>
      <c r="AQ272" s="25" t="s">
        <v>4029</v>
      </c>
      <c r="AR272" s="25" t="s">
        <v>27621</v>
      </c>
      <c r="AS272" s="25" t="s">
        <v>27621</v>
      </c>
      <c r="AT272" s="25" t="s">
        <v>27622</v>
      </c>
      <c r="AU272" s="25" t="s">
        <v>27623</v>
      </c>
      <c r="AV272" s="25" t="s">
        <v>326</v>
      </c>
      <c r="AW272" s="25" t="s">
        <v>326</v>
      </c>
      <c r="AX272" s="25" t="s">
        <v>2589</v>
      </c>
      <c r="AY272" s="25" t="s">
        <v>8524</v>
      </c>
      <c r="AZ272" s="25" t="s">
        <v>325</v>
      </c>
      <c r="BA272" s="25" t="s">
        <v>27624</v>
      </c>
      <c r="BB272" s="25" t="s">
        <v>326</v>
      </c>
      <c r="BC272" s="25" t="s">
        <v>27624</v>
      </c>
      <c r="BD272" s="25" t="s">
        <v>326</v>
      </c>
      <c r="BE272" s="25" t="s">
        <v>27625</v>
      </c>
      <c r="BF272" s="25" t="s">
        <v>27626</v>
      </c>
      <c r="BG272" s="25" t="s">
        <v>326</v>
      </c>
      <c r="BH272" s="25" t="s">
        <v>5149</v>
      </c>
      <c r="BI272" s="25" t="s">
        <v>8066</v>
      </c>
      <c r="BJ272" s="25" t="s">
        <v>326</v>
      </c>
      <c r="BK272" s="25" t="s">
        <v>27627</v>
      </c>
      <c r="BL272" s="25" t="s">
        <v>326</v>
      </c>
      <c r="BM272" s="25" t="s">
        <v>27628</v>
      </c>
      <c r="BN272" s="25" t="s">
        <v>326</v>
      </c>
      <c r="BO272" s="25" t="s">
        <v>326</v>
      </c>
      <c r="BP272" s="25" t="s">
        <v>27628</v>
      </c>
      <c r="BQ272" s="25" t="s">
        <v>326</v>
      </c>
      <c r="BR272" s="25" t="s">
        <v>326</v>
      </c>
      <c r="BS272" s="25" t="s">
        <v>326</v>
      </c>
      <c r="BT272" s="25" t="s">
        <v>326</v>
      </c>
      <c r="BU272" s="25" t="s">
        <v>326</v>
      </c>
      <c r="BV272" s="25" t="s">
        <v>27629</v>
      </c>
      <c r="BW272" s="25" t="s">
        <v>27630</v>
      </c>
      <c r="BX272" s="25" t="s">
        <v>326</v>
      </c>
      <c r="BY272" s="25" t="s">
        <v>326</v>
      </c>
      <c r="BZ272" s="25" t="s">
        <v>326</v>
      </c>
      <c r="CA272" s="25" t="s">
        <v>27631</v>
      </c>
      <c r="CB272" s="25" t="s">
        <v>326</v>
      </c>
      <c r="CC272" s="25" t="s">
        <v>326</v>
      </c>
      <c r="CD272" s="25" t="s">
        <v>326</v>
      </c>
      <c r="CE272" s="25" t="s">
        <v>326</v>
      </c>
      <c r="CF272" s="25" t="s">
        <v>27632</v>
      </c>
      <c r="CG272" s="25" t="s">
        <v>27633</v>
      </c>
      <c r="CH272" s="25" t="s">
        <v>326</v>
      </c>
      <c r="CI272" s="25" t="s">
        <v>326</v>
      </c>
      <c r="CJ272" s="25" t="s">
        <v>326</v>
      </c>
      <c r="CK272" s="25" t="s">
        <v>27634</v>
      </c>
      <c r="CL272" s="25" t="s">
        <v>326</v>
      </c>
      <c r="CM272" s="25" t="s">
        <v>326</v>
      </c>
      <c r="CN272" s="25" t="s">
        <v>326</v>
      </c>
      <c r="CO272" s="25" t="s">
        <v>326</v>
      </c>
      <c r="CP272" s="25" t="s">
        <v>326</v>
      </c>
      <c r="CQ272" s="25" t="s">
        <v>27634</v>
      </c>
      <c r="CR272" s="25" t="s">
        <v>27626</v>
      </c>
      <c r="CS272" s="25" t="s">
        <v>27635</v>
      </c>
      <c r="CT272" s="25" t="s">
        <v>326</v>
      </c>
      <c r="CU272" s="25" t="s">
        <v>27635</v>
      </c>
      <c r="CV272" s="25" t="s">
        <v>27636</v>
      </c>
      <c r="CW272" s="25" t="s">
        <v>27637</v>
      </c>
      <c r="CX272" s="25" t="s">
        <v>27638</v>
      </c>
      <c r="CY272" s="25" t="s">
        <v>27639</v>
      </c>
      <c r="CZ272" s="25" t="s">
        <v>27640</v>
      </c>
      <c r="DA272" s="25" t="s">
        <v>326</v>
      </c>
      <c r="DB272" s="25" t="s">
        <v>326</v>
      </c>
      <c r="DC272" s="25" t="s">
        <v>326</v>
      </c>
      <c r="DD272" s="25" t="s">
        <v>326</v>
      </c>
      <c r="DE272" s="25" t="s">
        <v>326</v>
      </c>
      <c r="DF272" s="25" t="s">
        <v>326</v>
      </c>
      <c r="DG272" s="25" t="s">
        <v>27640</v>
      </c>
      <c r="DH272" s="25" t="s">
        <v>326</v>
      </c>
      <c r="DI272" s="25" t="s">
        <v>27641</v>
      </c>
      <c r="DJ272" s="25" t="s">
        <v>326</v>
      </c>
      <c r="DK272" s="25" t="s">
        <v>2876</v>
      </c>
      <c r="DL272" s="25" t="s">
        <v>326</v>
      </c>
      <c r="DM272" s="25" t="s">
        <v>326</v>
      </c>
      <c r="DN272" s="25" t="s">
        <v>326</v>
      </c>
      <c r="DO272" s="25" t="s">
        <v>326</v>
      </c>
      <c r="DP272" s="25" t="s">
        <v>326</v>
      </c>
      <c r="DQ272" s="25" t="s">
        <v>22401</v>
      </c>
      <c r="DR272" s="25" t="s">
        <v>27642</v>
      </c>
      <c r="DS272" s="25" t="s">
        <v>27643</v>
      </c>
      <c r="DT272" s="25" t="s">
        <v>326</v>
      </c>
      <c r="DU272" s="25" t="s">
        <v>326</v>
      </c>
      <c r="DV272" s="25" t="s">
        <v>326</v>
      </c>
      <c r="DW272" s="25" t="s">
        <v>326</v>
      </c>
      <c r="DX272" s="25" t="s">
        <v>27643</v>
      </c>
      <c r="DY272" s="25" t="s">
        <v>326</v>
      </c>
      <c r="DZ272" s="25" t="s">
        <v>326</v>
      </c>
      <c r="EA272" s="25" t="s">
        <v>326</v>
      </c>
      <c r="EB272" s="25" t="s">
        <v>27643</v>
      </c>
      <c r="EC272" s="25" t="s">
        <v>326</v>
      </c>
      <c r="ED272" s="25" t="s">
        <v>27643</v>
      </c>
      <c r="EE272" s="25" t="s">
        <v>326</v>
      </c>
      <c r="EF272" s="25" t="s">
        <v>1146</v>
      </c>
      <c r="EG272" s="25" t="s">
        <v>326</v>
      </c>
      <c r="EH272" s="25" t="s">
        <v>326</v>
      </c>
      <c r="EI272" s="25" t="s">
        <v>325</v>
      </c>
      <c r="FE272" s="25" t="s">
        <v>6382</v>
      </c>
      <c r="FF272" s="25" t="s">
        <v>27644</v>
      </c>
      <c r="FG272" s="25" t="s">
        <v>27645</v>
      </c>
      <c r="FH272" s="25" t="s">
        <v>609</v>
      </c>
      <c r="FI272" s="25" t="s">
        <v>609</v>
      </c>
      <c r="FJ272" s="25" t="s">
        <v>27646</v>
      </c>
      <c r="FK272" s="25" t="s">
        <v>27647</v>
      </c>
      <c r="FL272" s="25" t="s">
        <v>27647</v>
      </c>
      <c r="FM272" s="25" t="s">
        <v>27648</v>
      </c>
      <c r="FN272" s="25" t="s">
        <v>27649</v>
      </c>
      <c r="FO272" s="25" t="s">
        <v>27650</v>
      </c>
      <c r="FP272" s="25" t="s">
        <v>27651</v>
      </c>
      <c r="FQ272" s="25" t="s">
        <v>27652</v>
      </c>
      <c r="FR272" s="25" t="s">
        <v>27653</v>
      </c>
      <c r="FS272" s="25" t="s">
        <v>27653</v>
      </c>
      <c r="FT272" s="25" t="s">
        <v>27654</v>
      </c>
      <c r="FU272" s="25" t="s">
        <v>27655</v>
      </c>
      <c r="FV272" s="25" t="s">
        <v>27656</v>
      </c>
      <c r="FW272" s="25" t="s">
        <v>27657</v>
      </c>
      <c r="FX272" s="25" t="s">
        <v>27658</v>
      </c>
      <c r="FY272" s="25" t="s">
        <v>27659</v>
      </c>
      <c r="FZ272" s="25" t="s">
        <v>326</v>
      </c>
      <c r="GA272" s="25" t="s">
        <v>27660</v>
      </c>
      <c r="GB272" s="25" t="s">
        <v>27661</v>
      </c>
      <c r="GC272" s="25" t="s">
        <v>27662</v>
      </c>
      <c r="GD272" s="25" t="s">
        <v>326</v>
      </c>
      <c r="GE272" s="25" t="s">
        <v>27663</v>
      </c>
      <c r="GF272" s="25" t="s">
        <v>27664</v>
      </c>
      <c r="GG272" s="25" t="s">
        <v>27665</v>
      </c>
      <c r="GH272" s="25" t="s">
        <v>27666</v>
      </c>
      <c r="GI272" s="25" t="s">
        <v>27667</v>
      </c>
      <c r="GJ272" s="25" t="s">
        <v>27668</v>
      </c>
      <c r="GK272" s="25" t="s">
        <v>27669</v>
      </c>
      <c r="GL272" s="25" t="s">
        <v>27655</v>
      </c>
      <c r="GM272" s="25" t="s">
        <v>27670</v>
      </c>
      <c r="GN272" s="25" t="s">
        <v>27671</v>
      </c>
      <c r="GO272" s="25" t="s">
        <v>27672</v>
      </c>
      <c r="GP272" s="25" t="s">
        <v>27673</v>
      </c>
      <c r="GQ272" s="25" t="s">
        <v>27674</v>
      </c>
      <c r="GR272" s="25" t="s">
        <v>27675</v>
      </c>
      <c r="GS272" s="25" t="s">
        <v>27676</v>
      </c>
      <c r="GT272" s="25" t="s">
        <v>27677</v>
      </c>
      <c r="GU272" s="25" t="s">
        <v>27678</v>
      </c>
      <c r="GV272" s="25" t="s">
        <v>27679</v>
      </c>
      <c r="GW272" s="25" t="s">
        <v>27680</v>
      </c>
      <c r="GX272" s="25" t="s">
        <v>27681</v>
      </c>
      <c r="GY272" s="25" t="s">
        <v>27682</v>
      </c>
      <c r="GZ272" s="25" t="s">
        <v>15980</v>
      </c>
      <c r="HA272" s="25" t="s">
        <v>27683</v>
      </c>
      <c r="HB272" s="25" t="s">
        <v>15415</v>
      </c>
      <c r="HC272" s="25" t="s">
        <v>6559</v>
      </c>
      <c r="HD272" s="25" t="s">
        <v>27684</v>
      </c>
      <c r="HE272" s="25" t="s">
        <v>16268</v>
      </c>
      <c r="HF272" s="25" t="s">
        <v>27685</v>
      </c>
      <c r="HG272" s="25" t="s">
        <v>27686</v>
      </c>
      <c r="HH272" s="25" t="s">
        <v>27687</v>
      </c>
      <c r="HI272" s="25" t="s">
        <v>326</v>
      </c>
      <c r="HJ272" s="25" t="s">
        <v>27688</v>
      </c>
      <c r="HM272" s="25" t="s">
        <v>27689</v>
      </c>
      <c r="HN272" s="25" t="s">
        <v>326</v>
      </c>
      <c r="HO272" s="25" t="s">
        <v>9745</v>
      </c>
      <c r="HP272" s="25" t="s">
        <v>27628</v>
      </c>
      <c r="HQ272" s="25" t="s">
        <v>27631</v>
      </c>
      <c r="HR272" s="25" t="s">
        <v>10178</v>
      </c>
      <c r="HT272" s="25" t="s">
        <v>27689</v>
      </c>
      <c r="HU272" s="25" t="s">
        <v>27690</v>
      </c>
      <c r="HV272" s="25" t="s">
        <v>326</v>
      </c>
      <c r="HW272" s="25" t="s">
        <v>326</v>
      </c>
      <c r="HX272" s="25" t="s">
        <v>27691</v>
      </c>
      <c r="HY272" s="25" t="s">
        <v>27654</v>
      </c>
      <c r="HZ272" s="25" t="s">
        <v>326</v>
      </c>
      <c r="IA272" s="25" t="s">
        <v>27692</v>
      </c>
      <c r="IB272" s="25" t="s">
        <v>27693</v>
      </c>
      <c r="IC272" s="25" t="s">
        <v>27694</v>
      </c>
      <c r="ID272" s="25" t="s">
        <v>27695</v>
      </c>
      <c r="IE272" s="25" t="s">
        <v>390</v>
      </c>
      <c r="IF272" s="25" t="s">
        <v>27696</v>
      </c>
      <c r="IG272" s="25" t="s">
        <v>18369</v>
      </c>
      <c r="IH272" s="25" t="s">
        <v>27697</v>
      </c>
      <c r="II272" s="25" t="s">
        <v>27697</v>
      </c>
      <c r="IJ272" s="25" t="s">
        <v>18369</v>
      </c>
      <c r="IK272" s="25" t="s">
        <v>27698</v>
      </c>
      <c r="IL272" s="25" t="s">
        <v>27699</v>
      </c>
      <c r="IM272" s="25" t="s">
        <v>609</v>
      </c>
      <c r="IN272" s="25" t="s">
        <v>326</v>
      </c>
      <c r="IO272" s="25" t="s">
        <v>326</v>
      </c>
      <c r="IP272" s="25" t="s">
        <v>326</v>
      </c>
      <c r="IQ272" s="25" t="s">
        <v>1146</v>
      </c>
      <c r="IR272" s="25" t="s">
        <v>326</v>
      </c>
      <c r="IS272" s="25" t="s">
        <v>27700</v>
      </c>
      <c r="IT272" s="25" t="s">
        <v>27701</v>
      </c>
      <c r="IU272" s="25" t="s">
        <v>27702</v>
      </c>
      <c r="IV272" s="25" t="s">
        <v>27703</v>
      </c>
      <c r="IW272" s="25" t="s">
        <v>27704</v>
      </c>
      <c r="IX272" s="25" t="s">
        <v>27705</v>
      </c>
      <c r="IY272" s="25" t="s">
        <v>27706</v>
      </c>
      <c r="IZ272" s="25" t="s">
        <v>24673</v>
      </c>
      <c r="JA272" s="25" t="s">
        <v>326</v>
      </c>
      <c r="JB272" s="25" t="s">
        <v>326</v>
      </c>
      <c r="JC272" s="25" t="s">
        <v>326</v>
      </c>
      <c r="JD272" s="25" t="s">
        <v>395</v>
      </c>
      <c r="JE272" s="25" t="s">
        <v>396</v>
      </c>
      <c r="JF272" s="25" t="s">
        <v>395</v>
      </c>
      <c r="JG272" s="25" t="s">
        <v>396</v>
      </c>
      <c r="JH272" s="25" t="s">
        <v>326</v>
      </c>
      <c r="JI272" s="25" t="s">
        <v>326</v>
      </c>
      <c r="JJ272" s="25" t="s">
        <v>905</v>
      </c>
      <c r="JK272" s="25" t="s">
        <v>326</v>
      </c>
      <c r="JL272" s="25" t="s">
        <v>326</v>
      </c>
      <c r="JM272" s="25" t="s">
        <v>326</v>
      </c>
      <c r="JN272" s="25" t="s">
        <v>27707</v>
      </c>
      <c r="JO272" s="25" t="s">
        <v>27708</v>
      </c>
      <c r="JP272" s="25" t="s">
        <v>27709</v>
      </c>
      <c r="JQ272" s="25" t="s">
        <v>27710</v>
      </c>
      <c r="JR272" s="25" t="s">
        <v>27711</v>
      </c>
      <c r="JS272" s="25" t="s">
        <v>27710</v>
      </c>
      <c r="JT272" s="25" t="s">
        <v>27707</v>
      </c>
      <c r="JU272" s="25" t="s">
        <v>27708</v>
      </c>
      <c r="JV272" s="25" t="s">
        <v>27712</v>
      </c>
      <c r="JW272" s="25" t="s">
        <v>326</v>
      </c>
      <c r="JX272" s="25" t="s">
        <v>8304</v>
      </c>
      <c r="JY272" s="25" t="s">
        <v>27713</v>
      </c>
      <c r="JZ272" s="25" t="s">
        <v>27714</v>
      </c>
      <c r="KA272" s="25" t="s">
        <v>326</v>
      </c>
      <c r="KB272" s="25" t="s">
        <v>27715</v>
      </c>
      <c r="KC272" s="25" t="s">
        <v>27697</v>
      </c>
      <c r="KD272" s="25" t="s">
        <v>326</v>
      </c>
      <c r="KE272" s="25" t="s">
        <v>27716</v>
      </c>
      <c r="KF272" s="25" t="s">
        <v>27649</v>
      </c>
      <c r="KG272" s="25" t="s">
        <v>27717</v>
      </c>
      <c r="KH272" s="25" t="s">
        <v>27647</v>
      </c>
      <c r="KI272" s="25" t="s">
        <v>27718</v>
      </c>
      <c r="KJ272" s="25" t="s">
        <v>326</v>
      </c>
      <c r="KK272" s="25" t="s">
        <v>27719</v>
      </c>
      <c r="KL272" s="25" t="s">
        <v>27720</v>
      </c>
      <c r="KM272" s="25" t="s">
        <v>15704</v>
      </c>
      <c r="KN272" s="25" t="s">
        <v>326</v>
      </c>
      <c r="KO272" s="25" t="s">
        <v>27665</v>
      </c>
      <c r="KP272" s="25" t="s">
        <v>26447</v>
      </c>
      <c r="KQ272" s="25" t="s">
        <v>27721</v>
      </c>
      <c r="KR272" s="25" t="s">
        <v>326</v>
      </c>
      <c r="KS272" s="25" t="s">
        <v>27648</v>
      </c>
      <c r="KT272" s="25" t="s">
        <v>27722</v>
      </c>
      <c r="KU272" s="25" t="s">
        <v>27723</v>
      </c>
      <c r="KV272" s="25" t="s">
        <v>326</v>
      </c>
      <c r="KW272" s="25" t="s">
        <v>27724</v>
      </c>
      <c r="KX272" s="25" t="s">
        <v>27725</v>
      </c>
      <c r="KY272" s="25" t="s">
        <v>27726</v>
      </c>
    </row>
    <row r="273" spans="1:325" hidden="1" x14ac:dyDescent="0.2">
      <c r="A273" s="24">
        <f>VLOOKUP($H273,xRef2LineOfBusiness!$A$1:$D$1093,1,FALSE)</f>
        <v>39811</v>
      </c>
      <c r="B273" s="24">
        <f>VLOOKUP($H273,xRef2LineOfBusiness!$A$1:$D$1093,2,FALSE)</f>
        <v>1591.7137227999999</v>
      </c>
      <c r="C273" s="24" t="str">
        <f>VLOOKUP($H273,xRef2LineOfBusiness!$A$1:$D$1093,3,FALSE)</f>
        <v>COMMERCIAL BANKING</v>
      </c>
      <c r="D273" s="24" t="str">
        <f>VLOOKUP($H273,xRef2LineOfBusiness!$A$1:$D$1093,4,FALSE)</f>
        <v>NYGREN, ERIC M</v>
      </c>
      <c r="E273" s="25" t="s">
        <v>554</v>
      </c>
      <c r="F273" s="25" t="s">
        <v>322</v>
      </c>
      <c r="H273" s="27">
        <v>39811</v>
      </c>
      <c r="I273" s="25" t="s">
        <v>27727</v>
      </c>
      <c r="J273" s="25" t="s">
        <v>27727</v>
      </c>
      <c r="K273" s="25" t="s">
        <v>325</v>
      </c>
      <c r="L273" s="25" t="s">
        <v>325</v>
      </c>
      <c r="M273" s="25" t="s">
        <v>27727</v>
      </c>
      <c r="N273" s="25" t="s">
        <v>326</v>
      </c>
      <c r="O273" s="25" t="s">
        <v>1495</v>
      </c>
      <c r="P273" s="25" t="s">
        <v>27728</v>
      </c>
      <c r="Q273" s="25" t="s">
        <v>697</v>
      </c>
      <c r="R273" s="25" t="s">
        <v>330</v>
      </c>
      <c r="S273" s="25" t="s">
        <v>419</v>
      </c>
      <c r="T273" s="25" t="s">
        <v>27729</v>
      </c>
      <c r="U273" s="25" t="s">
        <v>27730</v>
      </c>
      <c r="V273" s="25" t="s">
        <v>334</v>
      </c>
      <c r="W273" s="25" t="s">
        <v>326</v>
      </c>
      <c r="X273" s="25" t="s">
        <v>326</v>
      </c>
      <c r="Y273" s="25" t="s">
        <v>390</v>
      </c>
      <c r="Z273" s="25" t="s">
        <v>326</v>
      </c>
      <c r="AA273" s="25" t="s">
        <v>390</v>
      </c>
      <c r="AB273" s="25" t="s">
        <v>326</v>
      </c>
      <c r="AC273" s="25" t="s">
        <v>326</v>
      </c>
      <c r="AD273" s="25" t="s">
        <v>326</v>
      </c>
      <c r="AE273" s="25" t="s">
        <v>2566</v>
      </c>
      <c r="AF273" s="25" t="s">
        <v>326</v>
      </c>
      <c r="AG273" s="25" t="s">
        <v>2566</v>
      </c>
      <c r="AH273" s="25" t="s">
        <v>326</v>
      </c>
      <c r="AI273" s="25" t="s">
        <v>326</v>
      </c>
      <c r="AJ273" s="25" t="s">
        <v>326</v>
      </c>
      <c r="AK273" s="25" t="s">
        <v>326</v>
      </c>
      <c r="AL273" s="25" t="s">
        <v>326</v>
      </c>
      <c r="AM273" s="25" t="s">
        <v>326</v>
      </c>
      <c r="AN273" s="25" t="s">
        <v>1255</v>
      </c>
      <c r="AO273" s="25" t="s">
        <v>326</v>
      </c>
      <c r="AP273" s="25" t="s">
        <v>326</v>
      </c>
      <c r="AQ273" s="25" t="s">
        <v>6394</v>
      </c>
      <c r="AR273" s="25" t="s">
        <v>27731</v>
      </c>
      <c r="AS273" s="25" t="s">
        <v>27731</v>
      </c>
      <c r="AT273" s="25" t="s">
        <v>27732</v>
      </c>
      <c r="AU273" s="25" t="s">
        <v>27733</v>
      </c>
      <c r="AV273" s="25" t="s">
        <v>326</v>
      </c>
      <c r="AW273" s="25" t="s">
        <v>326</v>
      </c>
      <c r="AX273" s="25" t="s">
        <v>458</v>
      </c>
      <c r="AY273" s="25" t="s">
        <v>909</v>
      </c>
      <c r="AZ273" s="25" t="s">
        <v>591</v>
      </c>
      <c r="BA273" s="25" t="s">
        <v>1211</v>
      </c>
      <c r="BB273" s="25" t="s">
        <v>1211</v>
      </c>
      <c r="BC273" s="25" t="s">
        <v>326</v>
      </c>
      <c r="BD273" s="25" t="s">
        <v>326</v>
      </c>
      <c r="BE273" s="25" t="s">
        <v>27734</v>
      </c>
      <c r="BF273" s="25" t="s">
        <v>23421</v>
      </c>
      <c r="BG273" s="25" t="s">
        <v>326</v>
      </c>
      <c r="BH273" s="25" t="s">
        <v>8289</v>
      </c>
      <c r="BI273" s="25" t="s">
        <v>326</v>
      </c>
      <c r="BJ273" s="25" t="s">
        <v>326</v>
      </c>
      <c r="BK273" s="25" t="s">
        <v>1035</v>
      </c>
      <c r="BL273" s="25" t="s">
        <v>326</v>
      </c>
      <c r="BM273" s="25" t="s">
        <v>437</v>
      </c>
      <c r="BN273" s="25" t="s">
        <v>326</v>
      </c>
      <c r="BO273" s="25" t="s">
        <v>326</v>
      </c>
      <c r="BP273" s="25" t="s">
        <v>437</v>
      </c>
      <c r="BQ273" s="25" t="s">
        <v>326</v>
      </c>
      <c r="BR273" s="25" t="s">
        <v>326</v>
      </c>
      <c r="BS273" s="25" t="s">
        <v>326</v>
      </c>
      <c r="BT273" s="25" t="s">
        <v>326</v>
      </c>
      <c r="BU273" s="25" t="s">
        <v>326</v>
      </c>
      <c r="BV273" s="25" t="s">
        <v>6392</v>
      </c>
      <c r="BW273" s="25" t="s">
        <v>326</v>
      </c>
      <c r="BX273" s="25" t="s">
        <v>326</v>
      </c>
      <c r="BY273" s="25" t="s">
        <v>15328</v>
      </c>
      <c r="BZ273" s="25" t="s">
        <v>326</v>
      </c>
      <c r="CA273" s="25" t="s">
        <v>326</v>
      </c>
      <c r="CB273" s="25" t="s">
        <v>326</v>
      </c>
      <c r="CC273" s="25" t="s">
        <v>326</v>
      </c>
      <c r="CD273" s="25" t="s">
        <v>326</v>
      </c>
      <c r="CE273" s="25" t="s">
        <v>326</v>
      </c>
      <c r="CF273" s="25" t="s">
        <v>15328</v>
      </c>
      <c r="CG273" s="25" t="s">
        <v>2864</v>
      </c>
      <c r="CH273" s="25" t="s">
        <v>326</v>
      </c>
      <c r="CI273" s="25" t="s">
        <v>326</v>
      </c>
      <c r="CJ273" s="25" t="s">
        <v>326</v>
      </c>
      <c r="CK273" s="25" t="s">
        <v>326</v>
      </c>
      <c r="CL273" s="25" t="s">
        <v>13762</v>
      </c>
      <c r="CM273" s="25" t="s">
        <v>326</v>
      </c>
      <c r="CN273" s="25" t="s">
        <v>326</v>
      </c>
      <c r="CO273" s="25" t="s">
        <v>1963</v>
      </c>
      <c r="CP273" s="25" t="s">
        <v>326</v>
      </c>
      <c r="CQ273" s="25" t="s">
        <v>27735</v>
      </c>
      <c r="CR273" s="25" t="s">
        <v>23421</v>
      </c>
      <c r="CS273" s="25" t="s">
        <v>26147</v>
      </c>
      <c r="CT273" s="25" t="s">
        <v>326</v>
      </c>
      <c r="CU273" s="25" t="s">
        <v>26147</v>
      </c>
      <c r="CV273" s="25" t="s">
        <v>27736</v>
      </c>
      <c r="CW273" s="25" t="s">
        <v>326</v>
      </c>
      <c r="CX273" s="25" t="s">
        <v>27736</v>
      </c>
      <c r="CY273" s="25" t="s">
        <v>27737</v>
      </c>
      <c r="CZ273" s="25" t="s">
        <v>27738</v>
      </c>
      <c r="DA273" s="25" t="s">
        <v>326</v>
      </c>
      <c r="DB273" s="25" t="s">
        <v>326</v>
      </c>
      <c r="DC273" s="25" t="s">
        <v>326</v>
      </c>
      <c r="DD273" s="25" t="s">
        <v>498</v>
      </c>
      <c r="DE273" s="25" t="s">
        <v>326</v>
      </c>
      <c r="DF273" s="25" t="s">
        <v>326</v>
      </c>
      <c r="DG273" s="25" t="s">
        <v>27739</v>
      </c>
      <c r="DH273" s="25" t="s">
        <v>326</v>
      </c>
      <c r="DI273" s="25" t="s">
        <v>12055</v>
      </c>
      <c r="DJ273" s="25" t="s">
        <v>326</v>
      </c>
      <c r="DK273" s="25" t="s">
        <v>327</v>
      </c>
      <c r="DL273" s="25" t="s">
        <v>326</v>
      </c>
      <c r="DM273" s="25" t="s">
        <v>326</v>
      </c>
      <c r="DN273" s="25" t="s">
        <v>1965</v>
      </c>
      <c r="DO273" s="25" t="s">
        <v>326</v>
      </c>
      <c r="DP273" s="25" t="s">
        <v>326</v>
      </c>
      <c r="DQ273" s="25" t="s">
        <v>10056</v>
      </c>
      <c r="DR273" s="25" t="s">
        <v>27740</v>
      </c>
      <c r="DS273" s="25" t="s">
        <v>9079</v>
      </c>
      <c r="DT273" s="25" t="s">
        <v>326</v>
      </c>
      <c r="DU273" s="25" t="s">
        <v>326</v>
      </c>
      <c r="DV273" s="25" t="s">
        <v>326</v>
      </c>
      <c r="DW273" s="25" t="s">
        <v>326</v>
      </c>
      <c r="DX273" s="25" t="s">
        <v>9079</v>
      </c>
      <c r="DY273" s="25" t="s">
        <v>326</v>
      </c>
      <c r="DZ273" s="25" t="s">
        <v>326</v>
      </c>
      <c r="EA273" s="25" t="s">
        <v>326</v>
      </c>
      <c r="EB273" s="25" t="s">
        <v>9079</v>
      </c>
      <c r="EC273" s="25" t="s">
        <v>326</v>
      </c>
      <c r="ED273" s="25" t="s">
        <v>9079</v>
      </c>
      <c r="EE273" s="25" t="s">
        <v>326</v>
      </c>
      <c r="EF273" s="25" t="s">
        <v>326</v>
      </c>
      <c r="EG273" s="25" t="s">
        <v>326</v>
      </c>
      <c r="EH273" s="25" t="s">
        <v>326</v>
      </c>
      <c r="EI273" s="25" t="s">
        <v>325</v>
      </c>
      <c r="FE273" s="25" t="s">
        <v>6057</v>
      </c>
      <c r="FF273" s="25" t="s">
        <v>27741</v>
      </c>
      <c r="FG273" s="25" t="s">
        <v>27742</v>
      </c>
      <c r="FH273" s="25" t="s">
        <v>27735</v>
      </c>
      <c r="FI273" s="25" t="s">
        <v>27735</v>
      </c>
      <c r="FJ273" s="25" t="s">
        <v>27743</v>
      </c>
      <c r="FK273" s="25" t="s">
        <v>27743</v>
      </c>
      <c r="FL273" s="25" t="s">
        <v>27743</v>
      </c>
      <c r="FM273" s="25" t="s">
        <v>27744</v>
      </c>
      <c r="FN273" s="25" t="s">
        <v>27745</v>
      </c>
      <c r="FO273" s="25" t="s">
        <v>355</v>
      </c>
      <c r="FP273" s="25" t="s">
        <v>27746</v>
      </c>
      <c r="FQ273" s="25" t="s">
        <v>27746</v>
      </c>
      <c r="FR273" s="25" t="s">
        <v>981</v>
      </c>
      <c r="FS273" s="25" t="s">
        <v>981</v>
      </c>
      <c r="FT273" s="25" t="s">
        <v>27747</v>
      </c>
      <c r="FU273" s="25" t="s">
        <v>27748</v>
      </c>
      <c r="FV273" s="25" t="s">
        <v>27749</v>
      </c>
      <c r="FW273" s="25" t="s">
        <v>27750</v>
      </c>
      <c r="FX273" s="25" t="s">
        <v>27751</v>
      </c>
      <c r="FY273" s="25" t="s">
        <v>326</v>
      </c>
      <c r="FZ273" s="25" t="s">
        <v>356</v>
      </c>
      <c r="GA273" s="25" t="s">
        <v>27752</v>
      </c>
      <c r="GB273" s="25" t="s">
        <v>27752</v>
      </c>
      <c r="GC273" s="25" t="s">
        <v>326</v>
      </c>
      <c r="GD273" s="25" t="s">
        <v>326</v>
      </c>
      <c r="GE273" s="25" t="s">
        <v>27753</v>
      </c>
      <c r="GF273" s="25" t="s">
        <v>27753</v>
      </c>
      <c r="GG273" s="25" t="s">
        <v>27754</v>
      </c>
      <c r="GH273" s="25" t="s">
        <v>27755</v>
      </c>
      <c r="GI273" s="25" t="s">
        <v>27756</v>
      </c>
      <c r="GJ273" s="25" t="s">
        <v>27757</v>
      </c>
      <c r="GK273" s="25" t="s">
        <v>27758</v>
      </c>
      <c r="GL273" s="25" t="s">
        <v>27748</v>
      </c>
      <c r="GM273" s="25" t="s">
        <v>27759</v>
      </c>
      <c r="GN273" s="25" t="s">
        <v>27760</v>
      </c>
      <c r="GO273" s="25" t="s">
        <v>27761</v>
      </c>
      <c r="GP273" s="25" t="s">
        <v>27762</v>
      </c>
      <c r="GQ273" s="25" t="s">
        <v>27763</v>
      </c>
      <c r="GR273" s="25" t="s">
        <v>356</v>
      </c>
      <c r="GS273" s="25" t="s">
        <v>27764</v>
      </c>
      <c r="GT273" s="25" t="s">
        <v>27640</v>
      </c>
      <c r="GU273" s="25" t="s">
        <v>27765</v>
      </c>
      <c r="GV273" s="25" t="s">
        <v>5996</v>
      </c>
      <c r="GW273" s="25" t="s">
        <v>9578</v>
      </c>
      <c r="GX273" s="25" t="s">
        <v>5663</v>
      </c>
      <c r="GY273" s="25" t="s">
        <v>27766</v>
      </c>
      <c r="GZ273" s="25" t="s">
        <v>3527</v>
      </c>
      <c r="HA273" s="25" t="s">
        <v>1038</v>
      </c>
      <c r="HB273" s="25" t="s">
        <v>2638</v>
      </c>
      <c r="HC273" s="25" t="s">
        <v>326</v>
      </c>
      <c r="HD273" s="25" t="s">
        <v>2638</v>
      </c>
      <c r="HE273" s="25" t="s">
        <v>15054</v>
      </c>
      <c r="HF273" s="25" t="s">
        <v>27767</v>
      </c>
      <c r="HG273" s="25" t="s">
        <v>27749</v>
      </c>
      <c r="HH273" s="25" t="s">
        <v>27768</v>
      </c>
      <c r="HI273" s="25" t="s">
        <v>326</v>
      </c>
      <c r="HJ273" s="25" t="s">
        <v>27769</v>
      </c>
      <c r="HM273" s="25" t="s">
        <v>27770</v>
      </c>
      <c r="HN273" s="25" t="s">
        <v>326</v>
      </c>
      <c r="HO273" s="25" t="s">
        <v>1141</v>
      </c>
      <c r="HP273" s="25" t="s">
        <v>437</v>
      </c>
      <c r="HQ273" s="25" t="s">
        <v>326</v>
      </c>
      <c r="HR273" s="25" t="s">
        <v>813</v>
      </c>
      <c r="HT273" s="25" t="s">
        <v>27770</v>
      </c>
      <c r="HU273" s="25" t="s">
        <v>355</v>
      </c>
      <c r="HV273" s="25" t="s">
        <v>326</v>
      </c>
      <c r="HW273" s="25" t="s">
        <v>8289</v>
      </c>
      <c r="HX273" s="25" t="s">
        <v>27771</v>
      </c>
      <c r="HY273" s="25" t="s">
        <v>27747</v>
      </c>
      <c r="HZ273" s="25" t="s">
        <v>326</v>
      </c>
      <c r="IA273" s="25" t="s">
        <v>4494</v>
      </c>
      <c r="IB273" s="25" t="s">
        <v>27772</v>
      </c>
      <c r="IC273" s="25" t="s">
        <v>27773</v>
      </c>
      <c r="ID273" s="25" t="s">
        <v>27774</v>
      </c>
      <c r="IE273" s="25" t="s">
        <v>327</v>
      </c>
      <c r="IF273" s="25" t="s">
        <v>4494</v>
      </c>
      <c r="IG273" s="25" t="s">
        <v>8289</v>
      </c>
      <c r="IH273" s="25" t="s">
        <v>27775</v>
      </c>
      <c r="II273" s="25" t="s">
        <v>27775</v>
      </c>
      <c r="IJ273" s="25" t="s">
        <v>8289</v>
      </c>
      <c r="IK273" s="25" t="s">
        <v>27776</v>
      </c>
      <c r="IL273" s="25" t="s">
        <v>1791</v>
      </c>
      <c r="IM273" s="25" t="s">
        <v>27735</v>
      </c>
      <c r="IN273" s="25" t="s">
        <v>326</v>
      </c>
      <c r="IO273" s="25" t="s">
        <v>326</v>
      </c>
      <c r="IP273" s="25" t="s">
        <v>326</v>
      </c>
      <c r="IQ273" s="25" t="s">
        <v>326</v>
      </c>
      <c r="IR273" s="25" t="s">
        <v>326</v>
      </c>
      <c r="IS273" s="25" t="s">
        <v>27777</v>
      </c>
      <c r="IT273" s="25" t="s">
        <v>27778</v>
      </c>
      <c r="IU273" s="25" t="s">
        <v>25033</v>
      </c>
      <c r="IV273" s="25" t="s">
        <v>8501</v>
      </c>
      <c r="IW273" s="25" t="s">
        <v>2566</v>
      </c>
      <c r="IX273" s="25" t="s">
        <v>27779</v>
      </c>
      <c r="IY273" s="25" t="s">
        <v>27780</v>
      </c>
      <c r="IZ273" s="25" t="s">
        <v>1148</v>
      </c>
      <c r="JA273" s="25" t="s">
        <v>2912</v>
      </c>
      <c r="JB273" s="25" t="s">
        <v>1253</v>
      </c>
      <c r="JC273" s="25" t="s">
        <v>326</v>
      </c>
      <c r="JD273" s="25" t="s">
        <v>395</v>
      </c>
      <c r="JE273" s="25" t="s">
        <v>396</v>
      </c>
      <c r="JF273" s="25" t="s">
        <v>395</v>
      </c>
      <c r="JG273" s="25" t="s">
        <v>396</v>
      </c>
      <c r="JH273" s="25" t="s">
        <v>498</v>
      </c>
      <c r="JI273" s="25" t="s">
        <v>326</v>
      </c>
      <c r="JJ273" s="25" t="s">
        <v>326</v>
      </c>
      <c r="JK273" s="25" t="s">
        <v>326</v>
      </c>
      <c r="JL273" s="25" t="s">
        <v>326</v>
      </c>
      <c r="JM273" s="25" t="s">
        <v>326</v>
      </c>
      <c r="JN273" s="25" t="s">
        <v>27781</v>
      </c>
      <c r="JO273" s="25" t="s">
        <v>27782</v>
      </c>
      <c r="JP273" s="25" t="s">
        <v>27783</v>
      </c>
      <c r="JQ273" s="25" t="s">
        <v>27782</v>
      </c>
      <c r="JR273" s="25" t="s">
        <v>27784</v>
      </c>
      <c r="JS273" s="25" t="s">
        <v>27782</v>
      </c>
      <c r="JT273" s="25" t="s">
        <v>27781</v>
      </c>
      <c r="JU273" s="25" t="s">
        <v>27782</v>
      </c>
      <c r="JV273" s="25" t="s">
        <v>27785</v>
      </c>
      <c r="JW273" s="25" t="s">
        <v>326</v>
      </c>
      <c r="JX273" s="25" t="s">
        <v>326</v>
      </c>
      <c r="JY273" s="25" t="s">
        <v>27786</v>
      </c>
      <c r="JZ273" s="25" t="s">
        <v>27787</v>
      </c>
      <c r="KA273" s="25" t="s">
        <v>326</v>
      </c>
      <c r="KB273" s="25" t="s">
        <v>27788</v>
      </c>
      <c r="KC273" s="25" t="s">
        <v>27775</v>
      </c>
      <c r="KD273" s="25" t="s">
        <v>326</v>
      </c>
      <c r="KE273" s="25" t="s">
        <v>369</v>
      </c>
      <c r="KF273" s="25" t="s">
        <v>27745</v>
      </c>
      <c r="KG273" s="25" t="s">
        <v>27789</v>
      </c>
      <c r="KH273" s="25" t="s">
        <v>27743</v>
      </c>
      <c r="KI273" s="25" t="s">
        <v>27790</v>
      </c>
      <c r="KJ273" s="25" t="s">
        <v>326</v>
      </c>
      <c r="KK273" s="25" t="s">
        <v>27791</v>
      </c>
      <c r="KL273" s="25" t="s">
        <v>27792</v>
      </c>
      <c r="KM273" s="25" t="s">
        <v>659</v>
      </c>
      <c r="KN273" s="25" t="s">
        <v>326</v>
      </c>
      <c r="KO273" s="25" t="s">
        <v>27754</v>
      </c>
      <c r="KP273" s="25" t="s">
        <v>27771</v>
      </c>
      <c r="KQ273" s="25" t="s">
        <v>27793</v>
      </c>
      <c r="KR273" s="25" t="s">
        <v>326</v>
      </c>
      <c r="KS273" s="25" t="s">
        <v>27744</v>
      </c>
      <c r="KT273" s="25" t="s">
        <v>14758</v>
      </c>
      <c r="KU273" s="25" t="s">
        <v>3100</v>
      </c>
      <c r="KV273" s="25" t="s">
        <v>326</v>
      </c>
      <c r="KW273" s="25" t="s">
        <v>27794</v>
      </c>
      <c r="KX273" s="25" t="s">
        <v>27795</v>
      </c>
      <c r="KY273" s="25" t="s">
        <v>27796</v>
      </c>
      <c r="KZ273" s="25" t="s">
        <v>326</v>
      </c>
      <c r="LA273" s="25" t="s">
        <v>325</v>
      </c>
      <c r="LB273" s="25" t="s">
        <v>27797</v>
      </c>
      <c r="LC273" s="25" t="s">
        <v>27777</v>
      </c>
    </row>
    <row r="274" spans="1:325" hidden="1" x14ac:dyDescent="0.2">
      <c r="A274" s="24">
        <f>VLOOKUP($H274,xRef2LineOfBusiness!$A$1:$D$1093,1,FALSE)</f>
        <v>29746</v>
      </c>
      <c r="B274" s="24">
        <f>VLOOKUP($H274,xRef2LineOfBusiness!$A$1:$D$1093,2,FALSE)</f>
        <v>0</v>
      </c>
      <c r="C274" s="24" t="str">
        <f>VLOOKUP($H274,xRef2LineOfBusiness!$A$1:$D$1093,3,FALSE)</f>
        <v>COMMERCIAL BANKING</v>
      </c>
      <c r="D274" s="24" t="str">
        <f>VLOOKUP($H274,xRef2LineOfBusiness!$A$1:$D$1093,4,FALSE)</f>
        <v>HUNT, MATTHEW M</v>
      </c>
      <c r="E274" s="25" t="s">
        <v>1012</v>
      </c>
      <c r="F274" s="25" t="s">
        <v>322</v>
      </c>
      <c r="G274" s="25" t="s">
        <v>5426</v>
      </c>
      <c r="H274" s="27">
        <v>29746</v>
      </c>
      <c r="I274" s="25" t="s">
        <v>27798</v>
      </c>
      <c r="J274" s="25" t="s">
        <v>27798</v>
      </c>
      <c r="K274" s="25" t="s">
        <v>325</v>
      </c>
      <c r="L274" s="25" t="s">
        <v>325</v>
      </c>
      <c r="M274" s="25" t="s">
        <v>27798</v>
      </c>
      <c r="N274" s="25" t="s">
        <v>326</v>
      </c>
      <c r="O274" s="25" t="s">
        <v>1496</v>
      </c>
      <c r="P274" s="25" t="s">
        <v>27799</v>
      </c>
      <c r="Q274" s="25" t="s">
        <v>11042</v>
      </c>
      <c r="R274" s="25" t="s">
        <v>330</v>
      </c>
      <c r="S274" s="25" t="s">
        <v>698</v>
      </c>
      <c r="T274" s="25" t="s">
        <v>27800</v>
      </c>
      <c r="U274" s="25" t="s">
        <v>27801</v>
      </c>
      <c r="V274" s="25" t="s">
        <v>334</v>
      </c>
      <c r="W274" s="25" t="s">
        <v>27802</v>
      </c>
      <c r="X274" s="25" t="s">
        <v>27803</v>
      </c>
      <c r="Y274" s="25" t="s">
        <v>27804</v>
      </c>
      <c r="Z274" s="25" t="s">
        <v>326</v>
      </c>
      <c r="AA274" s="25" t="s">
        <v>27804</v>
      </c>
      <c r="AB274" s="25" t="s">
        <v>326</v>
      </c>
      <c r="AC274" s="25" t="s">
        <v>326</v>
      </c>
      <c r="AD274" s="25" t="s">
        <v>326</v>
      </c>
      <c r="AE274" s="25" t="s">
        <v>326</v>
      </c>
      <c r="AF274" s="25" t="s">
        <v>326</v>
      </c>
      <c r="AG274" s="25" t="s">
        <v>326</v>
      </c>
      <c r="AH274" s="25" t="s">
        <v>326</v>
      </c>
      <c r="AI274" s="25" t="s">
        <v>6918</v>
      </c>
      <c r="AJ274" s="25" t="s">
        <v>326</v>
      </c>
      <c r="AK274" s="25" t="s">
        <v>326</v>
      </c>
      <c r="AL274" s="25" t="s">
        <v>326</v>
      </c>
      <c r="AM274" s="25" t="s">
        <v>326</v>
      </c>
      <c r="AN274" s="25" t="s">
        <v>27805</v>
      </c>
      <c r="AO274" s="25" t="s">
        <v>326</v>
      </c>
      <c r="AP274" s="25" t="s">
        <v>326</v>
      </c>
      <c r="AQ274" s="25" t="s">
        <v>326</v>
      </c>
      <c r="AR274" s="25" t="s">
        <v>22144</v>
      </c>
      <c r="AS274" s="25" t="s">
        <v>22144</v>
      </c>
      <c r="AT274" s="25" t="s">
        <v>14023</v>
      </c>
      <c r="AU274" s="25" t="s">
        <v>4350</v>
      </c>
      <c r="AV274" s="25" t="s">
        <v>326</v>
      </c>
      <c r="AW274" s="25" t="s">
        <v>326</v>
      </c>
      <c r="AX274" s="25" t="s">
        <v>326</v>
      </c>
      <c r="AY274" s="25" t="s">
        <v>8064</v>
      </c>
      <c r="AZ274" s="25" t="s">
        <v>326</v>
      </c>
      <c r="BA274" s="25" t="s">
        <v>326</v>
      </c>
      <c r="BB274" s="25" t="s">
        <v>326</v>
      </c>
      <c r="BC274" s="25" t="s">
        <v>326</v>
      </c>
      <c r="BD274" s="25" t="s">
        <v>326</v>
      </c>
      <c r="BE274" s="25" t="s">
        <v>13655</v>
      </c>
      <c r="BF274" s="25" t="s">
        <v>27806</v>
      </c>
      <c r="BG274" s="25" t="s">
        <v>326</v>
      </c>
      <c r="BH274" s="25" t="s">
        <v>326</v>
      </c>
      <c r="BI274" s="25" t="s">
        <v>326</v>
      </c>
      <c r="BJ274" s="25" t="s">
        <v>326</v>
      </c>
      <c r="BK274" s="25" t="s">
        <v>27807</v>
      </c>
      <c r="BL274" s="25" t="s">
        <v>326</v>
      </c>
      <c r="BM274" s="25" t="s">
        <v>326</v>
      </c>
      <c r="BN274" s="25" t="s">
        <v>326</v>
      </c>
      <c r="BO274" s="25" t="s">
        <v>326</v>
      </c>
      <c r="BP274" s="25" t="s">
        <v>326</v>
      </c>
      <c r="BQ274" s="25" t="s">
        <v>1494</v>
      </c>
      <c r="BR274" s="25" t="s">
        <v>326</v>
      </c>
      <c r="BS274" s="25" t="s">
        <v>27808</v>
      </c>
      <c r="BT274" s="25" t="s">
        <v>326</v>
      </c>
      <c r="BU274" s="25" t="s">
        <v>326</v>
      </c>
      <c r="BV274" s="25" t="s">
        <v>27809</v>
      </c>
      <c r="BW274" s="25" t="s">
        <v>326</v>
      </c>
      <c r="BX274" s="25" t="s">
        <v>326</v>
      </c>
      <c r="BY274" s="25" t="s">
        <v>591</v>
      </c>
      <c r="BZ274" s="25" t="s">
        <v>326</v>
      </c>
      <c r="CA274" s="25" t="s">
        <v>326</v>
      </c>
      <c r="CB274" s="25" t="s">
        <v>326</v>
      </c>
      <c r="CC274" s="25" t="s">
        <v>326</v>
      </c>
      <c r="CD274" s="25" t="s">
        <v>326</v>
      </c>
      <c r="CE274" s="25" t="s">
        <v>326</v>
      </c>
      <c r="CF274" s="25" t="s">
        <v>591</v>
      </c>
      <c r="CG274" s="25" t="s">
        <v>27810</v>
      </c>
      <c r="CH274" s="25" t="s">
        <v>326</v>
      </c>
      <c r="CI274" s="25" t="s">
        <v>326</v>
      </c>
      <c r="CJ274" s="25" t="s">
        <v>326</v>
      </c>
      <c r="CK274" s="25" t="s">
        <v>1124</v>
      </c>
      <c r="CL274" s="25" t="s">
        <v>326</v>
      </c>
      <c r="CM274" s="25" t="s">
        <v>2791</v>
      </c>
      <c r="CN274" s="25" t="s">
        <v>326</v>
      </c>
      <c r="CO274" s="25" t="s">
        <v>27811</v>
      </c>
      <c r="CP274" s="25" t="s">
        <v>326</v>
      </c>
      <c r="CQ274" s="25" t="s">
        <v>27812</v>
      </c>
      <c r="CR274" s="25" t="s">
        <v>27806</v>
      </c>
      <c r="CS274" s="25" t="s">
        <v>27813</v>
      </c>
      <c r="CT274" s="25" t="s">
        <v>326</v>
      </c>
      <c r="CU274" s="25" t="s">
        <v>27813</v>
      </c>
      <c r="CV274" s="25" t="s">
        <v>27814</v>
      </c>
      <c r="CW274" s="25" t="s">
        <v>1093</v>
      </c>
      <c r="CX274" s="25" t="s">
        <v>27815</v>
      </c>
      <c r="CY274" s="25" t="s">
        <v>27816</v>
      </c>
      <c r="CZ274" s="25" t="s">
        <v>326</v>
      </c>
      <c r="DA274" s="25" t="s">
        <v>27817</v>
      </c>
      <c r="DB274" s="25" t="s">
        <v>326</v>
      </c>
      <c r="DC274" s="25" t="s">
        <v>365</v>
      </c>
      <c r="DD274" s="25" t="s">
        <v>2133</v>
      </c>
      <c r="DE274" s="25" t="s">
        <v>326</v>
      </c>
      <c r="DF274" s="25" t="s">
        <v>326</v>
      </c>
      <c r="DG274" s="25" t="s">
        <v>27818</v>
      </c>
      <c r="DH274" s="25" t="s">
        <v>326</v>
      </c>
      <c r="DI274" s="25" t="s">
        <v>27819</v>
      </c>
      <c r="DJ274" s="25" t="s">
        <v>326</v>
      </c>
      <c r="DK274" s="25" t="s">
        <v>326</v>
      </c>
      <c r="DL274" s="25" t="s">
        <v>326</v>
      </c>
      <c r="DM274" s="25" t="s">
        <v>326</v>
      </c>
      <c r="DN274" s="25" t="s">
        <v>1254</v>
      </c>
      <c r="DO274" s="25" t="s">
        <v>326</v>
      </c>
      <c r="DP274" s="25" t="s">
        <v>326</v>
      </c>
      <c r="DQ274" s="25" t="s">
        <v>326</v>
      </c>
      <c r="DR274" s="25" t="s">
        <v>1254</v>
      </c>
      <c r="DS274" s="25" t="s">
        <v>12046</v>
      </c>
      <c r="DT274" s="25" t="s">
        <v>609</v>
      </c>
      <c r="DU274" s="25" t="s">
        <v>326</v>
      </c>
      <c r="DV274" s="25" t="s">
        <v>609</v>
      </c>
      <c r="DW274" s="25" t="s">
        <v>326</v>
      </c>
      <c r="DX274" s="25" t="s">
        <v>27820</v>
      </c>
      <c r="DY274" s="25" t="s">
        <v>326</v>
      </c>
      <c r="DZ274" s="25" t="s">
        <v>326</v>
      </c>
      <c r="EA274" s="25" t="s">
        <v>326</v>
      </c>
      <c r="EB274" s="25" t="s">
        <v>27820</v>
      </c>
      <c r="EC274" s="25" t="s">
        <v>326</v>
      </c>
      <c r="ED274" s="25" t="s">
        <v>27820</v>
      </c>
      <c r="EE274" s="25" t="s">
        <v>326</v>
      </c>
      <c r="EF274" s="25" t="s">
        <v>5734</v>
      </c>
      <c r="EG274" s="25" t="s">
        <v>326</v>
      </c>
      <c r="EH274" s="25" t="s">
        <v>326</v>
      </c>
      <c r="EI274" s="25" t="s">
        <v>325</v>
      </c>
      <c r="FE274" s="25" t="s">
        <v>27821</v>
      </c>
      <c r="FF274" s="25" t="s">
        <v>27822</v>
      </c>
      <c r="FG274" s="25" t="s">
        <v>27823</v>
      </c>
      <c r="FH274" s="25" t="s">
        <v>27812</v>
      </c>
      <c r="FI274" s="25" t="s">
        <v>27812</v>
      </c>
      <c r="FJ274" s="25" t="s">
        <v>27824</v>
      </c>
      <c r="FK274" s="25" t="s">
        <v>27824</v>
      </c>
      <c r="FL274" s="25" t="s">
        <v>27824</v>
      </c>
      <c r="FM274" s="25" t="s">
        <v>27825</v>
      </c>
      <c r="FN274" s="25" t="s">
        <v>355</v>
      </c>
      <c r="FO274" s="25" t="s">
        <v>355</v>
      </c>
      <c r="FP274" s="25" t="s">
        <v>27826</v>
      </c>
      <c r="FQ274" s="25" t="s">
        <v>27826</v>
      </c>
      <c r="FR274" s="25" t="s">
        <v>14374</v>
      </c>
      <c r="FS274" s="25" t="s">
        <v>9427</v>
      </c>
      <c r="FT274" s="25" t="s">
        <v>27827</v>
      </c>
      <c r="FU274" s="25" t="s">
        <v>27828</v>
      </c>
      <c r="FV274" s="25" t="s">
        <v>27829</v>
      </c>
      <c r="FW274" s="25" t="s">
        <v>27830</v>
      </c>
      <c r="FX274" s="25" t="s">
        <v>27831</v>
      </c>
      <c r="FY274" s="25" t="s">
        <v>27832</v>
      </c>
      <c r="FZ274" s="25" t="s">
        <v>27833</v>
      </c>
      <c r="GA274" s="25" t="s">
        <v>27834</v>
      </c>
      <c r="GB274" s="25" t="s">
        <v>27834</v>
      </c>
      <c r="GC274" s="25" t="s">
        <v>326</v>
      </c>
      <c r="GD274" s="25" t="s">
        <v>326</v>
      </c>
      <c r="GE274" s="25" t="s">
        <v>326</v>
      </c>
      <c r="GF274" s="25" t="s">
        <v>326</v>
      </c>
      <c r="GG274" s="25" t="s">
        <v>27835</v>
      </c>
      <c r="GH274" s="25" t="s">
        <v>27836</v>
      </c>
      <c r="GI274" s="25" t="s">
        <v>27837</v>
      </c>
      <c r="GJ274" s="25" t="s">
        <v>27838</v>
      </c>
      <c r="GK274" s="25" t="s">
        <v>27839</v>
      </c>
      <c r="GL274" s="25" t="s">
        <v>27840</v>
      </c>
      <c r="GM274" s="25" t="s">
        <v>27841</v>
      </c>
      <c r="GN274" s="25" t="s">
        <v>27842</v>
      </c>
      <c r="GO274" s="25" t="s">
        <v>27843</v>
      </c>
      <c r="GP274" s="25" t="s">
        <v>27844</v>
      </c>
      <c r="GQ274" s="25" t="s">
        <v>27845</v>
      </c>
      <c r="GR274" s="25" t="s">
        <v>27846</v>
      </c>
      <c r="GS274" s="25" t="s">
        <v>27843</v>
      </c>
      <c r="GT274" s="25" t="s">
        <v>27847</v>
      </c>
      <c r="GU274" s="25" t="s">
        <v>27848</v>
      </c>
      <c r="GV274" s="25" t="s">
        <v>27849</v>
      </c>
      <c r="GW274" s="25" t="s">
        <v>27850</v>
      </c>
      <c r="GX274" s="25" t="s">
        <v>8937</v>
      </c>
      <c r="GY274" s="25" t="s">
        <v>2005</v>
      </c>
      <c r="GZ274" s="25" t="s">
        <v>27851</v>
      </c>
      <c r="HA274" s="25" t="s">
        <v>15936</v>
      </c>
      <c r="HB274" s="25" t="s">
        <v>14877</v>
      </c>
      <c r="HC274" s="25" t="s">
        <v>326</v>
      </c>
      <c r="HD274" s="25" t="s">
        <v>14877</v>
      </c>
      <c r="HE274" s="25" t="s">
        <v>14147</v>
      </c>
      <c r="HF274" s="25" t="s">
        <v>27852</v>
      </c>
      <c r="HG274" s="25" t="s">
        <v>27853</v>
      </c>
      <c r="HH274" s="25" t="s">
        <v>27854</v>
      </c>
      <c r="HI274" s="25" t="s">
        <v>326</v>
      </c>
      <c r="HJ274" s="25" t="s">
        <v>27855</v>
      </c>
      <c r="HM274" s="25" t="s">
        <v>27856</v>
      </c>
      <c r="HN274" s="25" t="s">
        <v>6918</v>
      </c>
      <c r="HO274" s="25" t="s">
        <v>8064</v>
      </c>
      <c r="HP274" s="25" t="s">
        <v>27808</v>
      </c>
      <c r="HQ274" s="25" t="s">
        <v>326</v>
      </c>
      <c r="HR274" s="25" t="s">
        <v>6068</v>
      </c>
      <c r="HT274" s="25" t="s">
        <v>27857</v>
      </c>
      <c r="HU274" s="25" t="s">
        <v>355</v>
      </c>
      <c r="HV274" s="25" t="s">
        <v>326</v>
      </c>
      <c r="HW274" s="25" t="s">
        <v>326</v>
      </c>
      <c r="HX274" s="25" t="s">
        <v>326</v>
      </c>
      <c r="HZ274" s="25" t="s">
        <v>326</v>
      </c>
      <c r="IA274" s="25" t="s">
        <v>27858</v>
      </c>
      <c r="IB274" s="25" t="s">
        <v>27859</v>
      </c>
      <c r="IC274" s="25" t="s">
        <v>27860</v>
      </c>
      <c r="ID274" s="25" t="s">
        <v>27861</v>
      </c>
      <c r="IE274" s="25" t="s">
        <v>591</v>
      </c>
      <c r="IF274" s="25" t="s">
        <v>27862</v>
      </c>
      <c r="IG274" s="25" t="s">
        <v>326</v>
      </c>
      <c r="IH274" s="25" t="s">
        <v>326</v>
      </c>
      <c r="II274" s="25" t="s">
        <v>326</v>
      </c>
      <c r="IJ274" s="25" t="s">
        <v>326</v>
      </c>
      <c r="IK274" s="25" t="s">
        <v>27863</v>
      </c>
      <c r="IL274" s="25" t="s">
        <v>27864</v>
      </c>
      <c r="IM274" s="25" t="s">
        <v>27812</v>
      </c>
      <c r="IN274" s="25" t="s">
        <v>326</v>
      </c>
      <c r="IO274" s="25" t="s">
        <v>326</v>
      </c>
      <c r="IP274" s="25" t="s">
        <v>326</v>
      </c>
      <c r="IQ274" s="25" t="s">
        <v>5734</v>
      </c>
      <c r="IR274" s="25" t="s">
        <v>326</v>
      </c>
      <c r="IV274" s="25" t="s">
        <v>8989</v>
      </c>
      <c r="IW274" s="25" t="s">
        <v>326</v>
      </c>
      <c r="IX274" s="25" t="s">
        <v>326</v>
      </c>
      <c r="IY274" s="25" t="s">
        <v>326</v>
      </c>
      <c r="IZ274" s="25" t="s">
        <v>8426</v>
      </c>
      <c r="JA274" s="25" t="s">
        <v>2077</v>
      </c>
      <c r="JB274" s="25" t="s">
        <v>8427</v>
      </c>
      <c r="JC274" s="25" t="s">
        <v>326</v>
      </c>
      <c r="JD274" s="25" t="s">
        <v>395</v>
      </c>
      <c r="JE274" s="25" t="s">
        <v>396</v>
      </c>
      <c r="JF274" s="25" t="s">
        <v>395</v>
      </c>
      <c r="JG274" s="25" t="s">
        <v>396</v>
      </c>
      <c r="JH274" s="25" t="s">
        <v>2133</v>
      </c>
      <c r="JI274" s="25" t="s">
        <v>3698</v>
      </c>
      <c r="JJ274" s="25" t="s">
        <v>326</v>
      </c>
      <c r="JK274" s="25" t="s">
        <v>326</v>
      </c>
      <c r="JL274" s="25" t="s">
        <v>326</v>
      </c>
      <c r="JM274" s="25" t="s">
        <v>326</v>
      </c>
      <c r="JN274" s="25" t="s">
        <v>27865</v>
      </c>
      <c r="JO274" s="25" t="s">
        <v>27866</v>
      </c>
      <c r="JP274" s="25" t="s">
        <v>27867</v>
      </c>
      <c r="JQ274" s="25" t="s">
        <v>27868</v>
      </c>
      <c r="JR274" s="25" t="s">
        <v>27869</v>
      </c>
      <c r="JS274" s="25" t="s">
        <v>27870</v>
      </c>
      <c r="JT274" s="25" t="s">
        <v>27871</v>
      </c>
      <c r="JU274" s="25" t="s">
        <v>27872</v>
      </c>
      <c r="JV274" s="25" t="s">
        <v>27873</v>
      </c>
      <c r="JW274" s="25" t="s">
        <v>326</v>
      </c>
      <c r="JX274" s="25" t="s">
        <v>326</v>
      </c>
      <c r="JY274" s="25" t="s">
        <v>326</v>
      </c>
      <c r="JZ274" s="25" t="s">
        <v>326</v>
      </c>
      <c r="KA274" s="25" t="s">
        <v>27874</v>
      </c>
      <c r="KB274" s="25" t="s">
        <v>27875</v>
      </c>
      <c r="KC274" s="25" t="s">
        <v>326</v>
      </c>
      <c r="KD274" s="25" t="s">
        <v>27876</v>
      </c>
      <c r="KG274" s="25" t="s">
        <v>27877</v>
      </c>
      <c r="KH274" s="25" t="s">
        <v>27824</v>
      </c>
      <c r="KI274" s="25" t="s">
        <v>27878</v>
      </c>
      <c r="KJ274" s="25" t="s">
        <v>27876</v>
      </c>
      <c r="KK274" s="25" t="s">
        <v>326</v>
      </c>
      <c r="KL274" s="25" t="s">
        <v>27879</v>
      </c>
      <c r="KM274" s="25" t="s">
        <v>27880</v>
      </c>
      <c r="KN274" s="25" t="s">
        <v>27881</v>
      </c>
      <c r="KO274" s="25" t="s">
        <v>27835</v>
      </c>
      <c r="KP274" s="25" t="s">
        <v>326</v>
      </c>
      <c r="KQ274" s="25" t="s">
        <v>27882</v>
      </c>
      <c r="KR274" s="25" t="s">
        <v>27883</v>
      </c>
      <c r="KS274" s="25" t="s">
        <v>27825</v>
      </c>
      <c r="KT274" s="25" t="s">
        <v>27884</v>
      </c>
      <c r="KW274" s="25" t="s">
        <v>27885</v>
      </c>
      <c r="KX274" s="25" t="s">
        <v>27886</v>
      </c>
      <c r="KY274" s="25" t="s">
        <v>27887</v>
      </c>
    </row>
    <row r="275" spans="1:325" hidden="1" x14ac:dyDescent="0.2">
      <c r="A275" s="24">
        <f>VLOOKUP($H275,xRef2LineOfBusiness!$A$1:$D$1093,1,FALSE)</f>
        <v>2590</v>
      </c>
      <c r="B275" s="24">
        <f>VLOOKUP($H275,xRef2LineOfBusiness!$A$1:$D$1093,2,FALSE)</f>
        <v>1148.4820867000001</v>
      </c>
      <c r="C275" s="24" t="str">
        <f>VLOOKUP($H275,xRef2LineOfBusiness!$A$1:$D$1093,3,FALSE)</f>
        <v>BUSINESS BANKING</v>
      </c>
      <c r="D275" s="24" t="str">
        <f>VLOOKUP($H275,xRef2LineOfBusiness!$A$1:$D$1093,4,FALSE)</f>
        <v>HOOVER, THOMAS E</v>
      </c>
      <c r="E275" s="25" t="s">
        <v>1122</v>
      </c>
      <c r="F275" s="25" t="s">
        <v>322</v>
      </c>
      <c r="G275" s="25" t="s">
        <v>414</v>
      </c>
      <c r="H275" s="27">
        <v>2590</v>
      </c>
      <c r="I275" s="25" t="s">
        <v>27888</v>
      </c>
      <c r="J275" s="25" t="s">
        <v>27888</v>
      </c>
      <c r="K275" s="25" t="s">
        <v>325</v>
      </c>
      <c r="L275" s="25" t="s">
        <v>325</v>
      </c>
      <c r="M275" s="25" t="s">
        <v>27888</v>
      </c>
      <c r="N275" s="25" t="s">
        <v>326</v>
      </c>
      <c r="O275" s="25" t="s">
        <v>556</v>
      </c>
      <c r="P275" s="25" t="s">
        <v>27889</v>
      </c>
      <c r="Q275" s="25" t="s">
        <v>1732</v>
      </c>
      <c r="R275" s="25" t="s">
        <v>330</v>
      </c>
      <c r="S275" s="25" t="s">
        <v>559</v>
      </c>
      <c r="T275" s="25" t="s">
        <v>27890</v>
      </c>
      <c r="U275" s="25" t="s">
        <v>333</v>
      </c>
      <c r="V275" s="25" t="s">
        <v>334</v>
      </c>
      <c r="W275" s="25" t="s">
        <v>6918</v>
      </c>
      <c r="X275" s="25" t="s">
        <v>326</v>
      </c>
      <c r="Y275" s="25" t="s">
        <v>6125</v>
      </c>
      <c r="Z275" s="25" t="s">
        <v>326</v>
      </c>
      <c r="AA275" s="25" t="s">
        <v>6125</v>
      </c>
      <c r="AB275" s="25" t="s">
        <v>326</v>
      </c>
      <c r="AC275" s="25" t="s">
        <v>326</v>
      </c>
      <c r="AD275" s="25" t="s">
        <v>351</v>
      </c>
      <c r="AE275" s="25" t="s">
        <v>326</v>
      </c>
      <c r="AF275" s="25" t="s">
        <v>326</v>
      </c>
      <c r="AG275" s="25" t="s">
        <v>351</v>
      </c>
      <c r="AH275" s="25" t="s">
        <v>326</v>
      </c>
      <c r="AI275" s="25" t="s">
        <v>326</v>
      </c>
      <c r="AJ275" s="25" t="s">
        <v>326</v>
      </c>
      <c r="AK275" s="25" t="s">
        <v>326</v>
      </c>
      <c r="AL275" s="25" t="s">
        <v>326</v>
      </c>
      <c r="AM275" s="25" t="s">
        <v>326</v>
      </c>
      <c r="AN275" s="25" t="s">
        <v>6622</v>
      </c>
      <c r="AO275" s="25" t="s">
        <v>326</v>
      </c>
      <c r="AP275" s="25" t="s">
        <v>326</v>
      </c>
      <c r="AQ275" s="25" t="s">
        <v>326</v>
      </c>
      <c r="AR275" s="25" t="s">
        <v>27891</v>
      </c>
      <c r="AS275" s="25" t="s">
        <v>27891</v>
      </c>
      <c r="AT275" s="25" t="s">
        <v>27892</v>
      </c>
      <c r="AU275" s="25" t="s">
        <v>8151</v>
      </c>
      <c r="AV275" s="25" t="s">
        <v>326</v>
      </c>
      <c r="AW275" s="25" t="s">
        <v>326</v>
      </c>
      <c r="AX275" s="25" t="s">
        <v>326</v>
      </c>
      <c r="AY275" s="25" t="s">
        <v>326</v>
      </c>
      <c r="AZ275" s="25" t="s">
        <v>326</v>
      </c>
      <c r="BA275" s="25" t="s">
        <v>326</v>
      </c>
      <c r="BB275" s="25" t="s">
        <v>326</v>
      </c>
      <c r="BC275" s="25" t="s">
        <v>326</v>
      </c>
      <c r="BD275" s="25" t="s">
        <v>326</v>
      </c>
      <c r="BE275" s="25" t="s">
        <v>8151</v>
      </c>
      <c r="BF275" s="25" t="s">
        <v>10054</v>
      </c>
      <c r="BG275" s="25" t="s">
        <v>326</v>
      </c>
      <c r="BH275" s="25" t="s">
        <v>326</v>
      </c>
      <c r="BI275" s="25" t="s">
        <v>346</v>
      </c>
      <c r="BJ275" s="25" t="s">
        <v>326</v>
      </c>
      <c r="BK275" s="25" t="s">
        <v>326</v>
      </c>
      <c r="BL275" s="25" t="s">
        <v>326</v>
      </c>
      <c r="BM275" s="25" t="s">
        <v>330</v>
      </c>
      <c r="BN275" s="25" t="s">
        <v>326</v>
      </c>
      <c r="BO275" s="25" t="s">
        <v>326</v>
      </c>
      <c r="BP275" s="25" t="s">
        <v>330</v>
      </c>
      <c r="BQ275" s="25" t="s">
        <v>326</v>
      </c>
      <c r="BR275" s="25" t="s">
        <v>326</v>
      </c>
      <c r="BS275" s="25" t="s">
        <v>326</v>
      </c>
      <c r="BT275" s="25" t="s">
        <v>326</v>
      </c>
      <c r="BU275" s="25" t="s">
        <v>326</v>
      </c>
      <c r="BV275" s="25" t="s">
        <v>1853</v>
      </c>
      <c r="BW275" s="25" t="s">
        <v>515</v>
      </c>
      <c r="BX275" s="25" t="s">
        <v>326</v>
      </c>
      <c r="BY275" s="25" t="s">
        <v>326</v>
      </c>
      <c r="BZ275" s="25" t="s">
        <v>326</v>
      </c>
      <c r="CA275" s="25" t="s">
        <v>326</v>
      </c>
      <c r="CB275" s="25" t="s">
        <v>326</v>
      </c>
      <c r="CC275" s="25" t="s">
        <v>326</v>
      </c>
      <c r="CD275" s="25" t="s">
        <v>326</v>
      </c>
      <c r="CE275" s="25" t="s">
        <v>326</v>
      </c>
      <c r="CF275" s="25" t="s">
        <v>515</v>
      </c>
      <c r="CG275" s="25" t="s">
        <v>7978</v>
      </c>
      <c r="CH275" s="25" t="s">
        <v>326</v>
      </c>
      <c r="CI275" s="25" t="s">
        <v>326</v>
      </c>
      <c r="CJ275" s="25" t="s">
        <v>326</v>
      </c>
      <c r="CK275" s="25" t="s">
        <v>326</v>
      </c>
      <c r="CL275" s="25" t="s">
        <v>326</v>
      </c>
      <c r="CM275" s="25" t="s">
        <v>326</v>
      </c>
      <c r="CN275" s="25" t="s">
        <v>326</v>
      </c>
      <c r="CO275" s="25" t="s">
        <v>13098</v>
      </c>
      <c r="CP275" s="25" t="s">
        <v>5698</v>
      </c>
      <c r="CQ275" s="25" t="s">
        <v>15009</v>
      </c>
      <c r="CR275" s="25" t="s">
        <v>10054</v>
      </c>
      <c r="CS275" s="25" t="s">
        <v>14781</v>
      </c>
      <c r="CT275" s="25" t="s">
        <v>326</v>
      </c>
      <c r="CU275" s="25" t="s">
        <v>14781</v>
      </c>
      <c r="CV275" s="25" t="s">
        <v>14879</v>
      </c>
      <c r="CW275" s="25" t="s">
        <v>1305</v>
      </c>
      <c r="CX275" s="25" t="s">
        <v>6180</v>
      </c>
      <c r="CY275" s="25" t="s">
        <v>13812</v>
      </c>
      <c r="CZ275" s="25" t="s">
        <v>326</v>
      </c>
      <c r="DA275" s="25" t="s">
        <v>684</v>
      </c>
      <c r="DB275" s="25" t="s">
        <v>27893</v>
      </c>
      <c r="DC275" s="25" t="s">
        <v>1185</v>
      </c>
      <c r="DD275" s="25" t="s">
        <v>326</v>
      </c>
      <c r="DE275" s="25" t="s">
        <v>326</v>
      </c>
      <c r="DF275" s="25" t="s">
        <v>326</v>
      </c>
      <c r="DG275" s="25" t="s">
        <v>27894</v>
      </c>
      <c r="DH275" s="25" t="s">
        <v>326</v>
      </c>
      <c r="DI275" s="25" t="s">
        <v>1021</v>
      </c>
      <c r="DJ275" s="25" t="s">
        <v>326</v>
      </c>
      <c r="DK275" s="25" t="s">
        <v>1015</v>
      </c>
      <c r="DL275" s="25" t="s">
        <v>326</v>
      </c>
      <c r="DM275" s="25" t="s">
        <v>326</v>
      </c>
      <c r="DN275" s="25" t="s">
        <v>326</v>
      </c>
      <c r="DO275" s="25" t="s">
        <v>326</v>
      </c>
      <c r="DP275" s="25" t="s">
        <v>326</v>
      </c>
      <c r="DQ275" s="25" t="s">
        <v>326</v>
      </c>
      <c r="DR275" s="25" t="s">
        <v>1076</v>
      </c>
      <c r="DS275" s="25" t="s">
        <v>3479</v>
      </c>
      <c r="DT275" s="25" t="s">
        <v>326</v>
      </c>
      <c r="DU275" s="25" t="s">
        <v>326</v>
      </c>
      <c r="DV275" s="25" t="s">
        <v>326</v>
      </c>
      <c r="DW275" s="25" t="s">
        <v>326</v>
      </c>
      <c r="DX275" s="25" t="s">
        <v>3479</v>
      </c>
      <c r="DY275" s="25" t="s">
        <v>326</v>
      </c>
      <c r="DZ275" s="25" t="s">
        <v>326</v>
      </c>
      <c r="EA275" s="25" t="s">
        <v>326</v>
      </c>
      <c r="EB275" s="25" t="s">
        <v>3479</v>
      </c>
      <c r="EC275" s="25" t="s">
        <v>390</v>
      </c>
      <c r="ED275" s="25" t="s">
        <v>1261</v>
      </c>
      <c r="EE275" s="25" t="s">
        <v>326</v>
      </c>
      <c r="EF275" s="25" t="s">
        <v>9595</v>
      </c>
      <c r="EG275" s="25" t="s">
        <v>326</v>
      </c>
      <c r="EH275" s="25" t="s">
        <v>326</v>
      </c>
      <c r="EI275" s="25" t="s">
        <v>325</v>
      </c>
      <c r="FE275" s="25" t="s">
        <v>2446</v>
      </c>
      <c r="FF275" s="25" t="s">
        <v>27895</v>
      </c>
      <c r="FG275" s="25" t="s">
        <v>27896</v>
      </c>
      <c r="FH275" s="25" t="s">
        <v>15009</v>
      </c>
      <c r="FI275" s="25" t="s">
        <v>15009</v>
      </c>
      <c r="FJ275" s="25" t="s">
        <v>27897</v>
      </c>
      <c r="FK275" s="25" t="s">
        <v>27897</v>
      </c>
      <c r="FL275" s="25" t="s">
        <v>27897</v>
      </c>
      <c r="FM275" s="25" t="s">
        <v>27898</v>
      </c>
      <c r="FN275" s="25" t="s">
        <v>27899</v>
      </c>
      <c r="FO275" s="25" t="s">
        <v>27900</v>
      </c>
      <c r="FP275" s="25" t="s">
        <v>27901</v>
      </c>
      <c r="FQ275" s="25" t="s">
        <v>27902</v>
      </c>
      <c r="FR275" s="25" t="s">
        <v>5660</v>
      </c>
      <c r="FS275" s="25" t="s">
        <v>5660</v>
      </c>
      <c r="FT275" s="25" t="s">
        <v>27903</v>
      </c>
      <c r="FU275" s="25" t="s">
        <v>27904</v>
      </c>
      <c r="FV275" s="25" t="s">
        <v>27905</v>
      </c>
      <c r="FW275" s="25" t="s">
        <v>27906</v>
      </c>
      <c r="FX275" s="25" t="s">
        <v>27907</v>
      </c>
      <c r="FY275" s="25" t="s">
        <v>27908</v>
      </c>
      <c r="FZ275" s="25" t="s">
        <v>326</v>
      </c>
      <c r="GA275" s="25" t="s">
        <v>27909</v>
      </c>
      <c r="GB275" s="25" t="s">
        <v>27909</v>
      </c>
      <c r="GC275" s="25" t="s">
        <v>326</v>
      </c>
      <c r="GD275" s="25" t="s">
        <v>27910</v>
      </c>
      <c r="GE275" s="25" t="s">
        <v>326</v>
      </c>
      <c r="GF275" s="25" t="s">
        <v>27910</v>
      </c>
      <c r="GG275" s="25" t="s">
        <v>326</v>
      </c>
      <c r="GH275" s="25" t="s">
        <v>27911</v>
      </c>
      <c r="GI275" s="25" t="s">
        <v>27912</v>
      </c>
      <c r="GJ275" s="25" t="s">
        <v>27913</v>
      </c>
      <c r="GK275" s="25" t="s">
        <v>27914</v>
      </c>
      <c r="GL275" s="25" t="s">
        <v>27904</v>
      </c>
      <c r="GM275" s="25" t="s">
        <v>27915</v>
      </c>
      <c r="GN275" s="25" t="s">
        <v>27916</v>
      </c>
      <c r="GO275" s="25" t="s">
        <v>27917</v>
      </c>
      <c r="GP275" s="25" t="s">
        <v>27918</v>
      </c>
      <c r="GQ275" s="25" t="s">
        <v>27919</v>
      </c>
      <c r="GR275" s="25" t="s">
        <v>27920</v>
      </c>
      <c r="GS275" s="25" t="s">
        <v>27921</v>
      </c>
      <c r="GT275" s="25" t="s">
        <v>23000</v>
      </c>
      <c r="GU275" s="25" t="s">
        <v>27922</v>
      </c>
      <c r="GV275" s="25" t="s">
        <v>27923</v>
      </c>
      <c r="GW275" s="25" t="s">
        <v>27924</v>
      </c>
      <c r="GX275" s="25" t="s">
        <v>871</v>
      </c>
      <c r="GY275" s="25" t="s">
        <v>326</v>
      </c>
      <c r="GZ275" s="25" t="s">
        <v>871</v>
      </c>
      <c r="HA275" s="25" t="s">
        <v>27925</v>
      </c>
      <c r="HB275" s="25" t="s">
        <v>1833</v>
      </c>
      <c r="HC275" s="25" t="s">
        <v>24747</v>
      </c>
      <c r="HD275" s="25" t="s">
        <v>1211</v>
      </c>
      <c r="HE275" s="25" t="s">
        <v>27926</v>
      </c>
      <c r="HF275" s="25" t="s">
        <v>27927</v>
      </c>
      <c r="HG275" s="25" t="s">
        <v>27905</v>
      </c>
      <c r="HH275" s="25" t="s">
        <v>27928</v>
      </c>
      <c r="HI275" s="25" t="s">
        <v>27929</v>
      </c>
      <c r="HJ275" s="25" t="s">
        <v>27930</v>
      </c>
      <c r="HM275" s="25" t="s">
        <v>27931</v>
      </c>
      <c r="HN275" s="25" t="s">
        <v>326</v>
      </c>
      <c r="HO275" s="25" t="s">
        <v>326</v>
      </c>
      <c r="HP275" s="25" t="s">
        <v>330</v>
      </c>
      <c r="HQ275" s="25" t="s">
        <v>326</v>
      </c>
      <c r="HR275" s="25" t="s">
        <v>1799</v>
      </c>
      <c r="HT275" s="25" t="s">
        <v>27931</v>
      </c>
      <c r="HU275" s="25" t="s">
        <v>27932</v>
      </c>
      <c r="HV275" s="25" t="s">
        <v>326</v>
      </c>
      <c r="HW275" s="25" t="s">
        <v>326</v>
      </c>
      <c r="HX275" s="25" t="s">
        <v>27933</v>
      </c>
      <c r="HY275" s="25" t="s">
        <v>27934</v>
      </c>
      <c r="HZ275" s="25" t="s">
        <v>326</v>
      </c>
      <c r="IA275" s="25" t="s">
        <v>5660</v>
      </c>
      <c r="IB275" s="25" t="s">
        <v>27935</v>
      </c>
      <c r="IC275" s="25" t="s">
        <v>27936</v>
      </c>
      <c r="ID275" s="25" t="s">
        <v>27937</v>
      </c>
      <c r="IE275" s="25" t="s">
        <v>591</v>
      </c>
      <c r="IF275" s="25" t="s">
        <v>526</v>
      </c>
      <c r="IG275" s="25" t="s">
        <v>14682</v>
      </c>
      <c r="IH275" s="25" t="s">
        <v>27938</v>
      </c>
      <c r="II275" s="25" t="s">
        <v>27938</v>
      </c>
      <c r="IJ275" s="25" t="s">
        <v>14682</v>
      </c>
      <c r="IK275" s="25" t="s">
        <v>27939</v>
      </c>
      <c r="IL275" s="25" t="s">
        <v>983</v>
      </c>
      <c r="IM275" s="25" t="s">
        <v>15009</v>
      </c>
      <c r="IN275" s="25" t="s">
        <v>326</v>
      </c>
      <c r="IO275" s="25" t="s">
        <v>326</v>
      </c>
      <c r="IP275" s="25" t="s">
        <v>326</v>
      </c>
      <c r="IQ275" s="25" t="s">
        <v>9595</v>
      </c>
      <c r="IR275" s="25" t="s">
        <v>326</v>
      </c>
      <c r="IS275" s="25" t="s">
        <v>27940</v>
      </c>
      <c r="IT275" s="25" t="s">
        <v>27941</v>
      </c>
      <c r="IU275" s="25" t="s">
        <v>27942</v>
      </c>
      <c r="IV275" s="25" t="s">
        <v>14083</v>
      </c>
      <c r="IW275" s="25" t="s">
        <v>351</v>
      </c>
      <c r="IX275" s="25" t="s">
        <v>326</v>
      </c>
      <c r="IY275" s="25" t="s">
        <v>27943</v>
      </c>
      <c r="IZ275" s="25" t="s">
        <v>326</v>
      </c>
      <c r="JA275" s="25" t="s">
        <v>1028</v>
      </c>
      <c r="JB275" s="25" t="s">
        <v>326</v>
      </c>
      <c r="JC275" s="25" t="s">
        <v>326</v>
      </c>
      <c r="JD275" s="25" t="s">
        <v>395</v>
      </c>
      <c r="JE275" s="25" t="s">
        <v>396</v>
      </c>
      <c r="JF275" s="25" t="s">
        <v>395</v>
      </c>
      <c r="JG275" s="25" t="s">
        <v>396</v>
      </c>
      <c r="JH275" s="25" t="s">
        <v>326</v>
      </c>
      <c r="JI275" s="25" t="s">
        <v>326</v>
      </c>
      <c r="JJ275" s="25" t="s">
        <v>326</v>
      </c>
      <c r="JK275" s="25" t="s">
        <v>326</v>
      </c>
      <c r="JL275" s="25" t="s">
        <v>326</v>
      </c>
      <c r="JM275" s="25" t="s">
        <v>326</v>
      </c>
      <c r="JN275" s="25" t="s">
        <v>27944</v>
      </c>
      <c r="JO275" s="25" t="s">
        <v>27945</v>
      </c>
      <c r="JP275" s="25" t="s">
        <v>27946</v>
      </c>
      <c r="JQ275" s="25" t="s">
        <v>27947</v>
      </c>
      <c r="JR275" s="25" t="s">
        <v>27948</v>
      </c>
      <c r="JS275" s="25" t="s">
        <v>27949</v>
      </c>
      <c r="JT275" s="25" t="s">
        <v>27950</v>
      </c>
      <c r="JU275" s="25" t="s">
        <v>27951</v>
      </c>
      <c r="JV275" s="25" t="s">
        <v>27952</v>
      </c>
      <c r="JW275" s="25" t="s">
        <v>326</v>
      </c>
      <c r="JX275" s="25" t="s">
        <v>27953</v>
      </c>
      <c r="JY275" s="25" t="s">
        <v>27954</v>
      </c>
      <c r="JZ275" s="25" t="s">
        <v>27938</v>
      </c>
      <c r="KA275" s="25" t="s">
        <v>27955</v>
      </c>
      <c r="KB275" s="25" t="s">
        <v>27956</v>
      </c>
      <c r="KC275" s="25" t="s">
        <v>27938</v>
      </c>
      <c r="KD275" s="25" t="s">
        <v>27957</v>
      </c>
      <c r="KE275" s="25" t="s">
        <v>27958</v>
      </c>
      <c r="KF275" s="25" t="s">
        <v>27899</v>
      </c>
      <c r="KG275" s="25" t="s">
        <v>27959</v>
      </c>
      <c r="KH275" s="25" t="s">
        <v>27897</v>
      </c>
      <c r="KI275" s="25" t="s">
        <v>27960</v>
      </c>
      <c r="KJ275" s="25" t="s">
        <v>27957</v>
      </c>
      <c r="KK275" s="25" t="s">
        <v>27961</v>
      </c>
      <c r="KL275" s="25" t="s">
        <v>27962</v>
      </c>
      <c r="KM275" s="25" t="s">
        <v>4163</v>
      </c>
      <c r="KN275" s="25" t="s">
        <v>27955</v>
      </c>
      <c r="KO275" s="25" t="s">
        <v>326</v>
      </c>
      <c r="KP275" s="25" t="s">
        <v>27933</v>
      </c>
      <c r="KQ275" s="25" t="s">
        <v>27963</v>
      </c>
      <c r="KR275" s="25" t="s">
        <v>27964</v>
      </c>
      <c r="KS275" s="25" t="s">
        <v>27898</v>
      </c>
      <c r="KT275" s="25" t="s">
        <v>27965</v>
      </c>
      <c r="KU275" s="25" t="s">
        <v>27966</v>
      </c>
      <c r="KV275" s="25" t="s">
        <v>27967</v>
      </c>
      <c r="KW275" s="25" t="s">
        <v>27968</v>
      </c>
      <c r="KX275" s="25" t="s">
        <v>27969</v>
      </c>
      <c r="KY275" s="25" t="s">
        <v>27970</v>
      </c>
    </row>
    <row r="276" spans="1:325" hidden="1" x14ac:dyDescent="0.2">
      <c r="A276" s="24">
        <f>VLOOKUP($H276,xRef2LineOfBusiness!$A$1:$D$1093,1,FALSE)</f>
        <v>2352</v>
      </c>
      <c r="B276" s="24" t="e">
        <f>VLOOKUP($H276,xRef2LineOfBusiness!$A$1:$D$1093,2,FALSE)</f>
        <v>#N/A</v>
      </c>
      <c r="C276" s="24" t="e">
        <f>VLOOKUP($H276,xRef2LineOfBusiness!$A$1:$D$1093,3,FALSE)</f>
        <v>#N/A</v>
      </c>
      <c r="D276" s="24" t="e">
        <f>VLOOKUP($H276,xRef2LineOfBusiness!$A$1:$D$1093,4,FALSE)</f>
        <v>#N/A</v>
      </c>
      <c r="E276" s="25" t="s">
        <v>5277</v>
      </c>
      <c r="F276" s="25" t="s">
        <v>322</v>
      </c>
      <c r="G276" s="25" t="s">
        <v>414</v>
      </c>
      <c r="H276" s="27">
        <v>2352</v>
      </c>
      <c r="I276" s="25" t="s">
        <v>27971</v>
      </c>
      <c r="J276" s="25" t="s">
        <v>27971</v>
      </c>
      <c r="K276" s="25" t="s">
        <v>325</v>
      </c>
      <c r="L276" s="25" t="s">
        <v>325</v>
      </c>
      <c r="M276" s="25" t="s">
        <v>27971</v>
      </c>
      <c r="N276" s="25" t="s">
        <v>326</v>
      </c>
      <c r="O276" s="25" t="s">
        <v>384</v>
      </c>
      <c r="P276" s="25" t="s">
        <v>27972</v>
      </c>
      <c r="Q276" s="25" t="s">
        <v>1248</v>
      </c>
      <c r="R276" s="25" t="s">
        <v>330</v>
      </c>
      <c r="S276" s="25" t="s">
        <v>4310</v>
      </c>
      <c r="T276" s="25" t="s">
        <v>4587</v>
      </c>
      <c r="U276" s="25" t="s">
        <v>27973</v>
      </c>
      <c r="V276" s="25" t="s">
        <v>334</v>
      </c>
      <c r="W276" s="25" t="s">
        <v>2872</v>
      </c>
      <c r="X276" s="25" t="s">
        <v>326</v>
      </c>
      <c r="Y276" s="25" t="s">
        <v>3638</v>
      </c>
      <c r="Z276" s="25" t="s">
        <v>326</v>
      </c>
      <c r="AA276" s="25" t="s">
        <v>3638</v>
      </c>
      <c r="AB276" s="25" t="s">
        <v>326</v>
      </c>
      <c r="AC276" s="25" t="s">
        <v>441</v>
      </c>
      <c r="AD276" s="25" t="s">
        <v>2638</v>
      </c>
      <c r="AE276" s="25" t="s">
        <v>1144</v>
      </c>
      <c r="AF276" s="25" t="s">
        <v>908</v>
      </c>
      <c r="AG276" s="25" t="s">
        <v>27974</v>
      </c>
      <c r="AH276" s="25" t="s">
        <v>326</v>
      </c>
      <c r="AI276" s="25" t="s">
        <v>326</v>
      </c>
      <c r="AJ276" s="25" t="s">
        <v>326</v>
      </c>
      <c r="AK276" s="25" t="s">
        <v>326</v>
      </c>
      <c r="AL276" s="25" t="s">
        <v>326</v>
      </c>
      <c r="AM276" s="25" t="s">
        <v>326</v>
      </c>
      <c r="AN276" s="25" t="s">
        <v>3093</v>
      </c>
      <c r="AO276" s="25" t="s">
        <v>326</v>
      </c>
      <c r="AP276" s="25" t="s">
        <v>326</v>
      </c>
      <c r="AQ276" s="25" t="s">
        <v>326</v>
      </c>
      <c r="AR276" s="25" t="s">
        <v>2057</v>
      </c>
      <c r="AS276" s="25" t="s">
        <v>2057</v>
      </c>
      <c r="AT276" s="25" t="s">
        <v>326</v>
      </c>
      <c r="AU276" s="25" t="s">
        <v>2057</v>
      </c>
      <c r="AV276" s="25" t="s">
        <v>326</v>
      </c>
      <c r="AW276" s="25" t="s">
        <v>326</v>
      </c>
      <c r="AX276" s="25" t="s">
        <v>326</v>
      </c>
      <c r="AY276" s="25" t="s">
        <v>445</v>
      </c>
      <c r="AZ276" s="25" t="s">
        <v>326</v>
      </c>
      <c r="BA276" s="25" t="s">
        <v>326</v>
      </c>
      <c r="BB276" s="25" t="s">
        <v>326</v>
      </c>
      <c r="BC276" s="25" t="s">
        <v>326</v>
      </c>
      <c r="BD276" s="25" t="s">
        <v>326</v>
      </c>
      <c r="BE276" s="25" t="s">
        <v>1970</v>
      </c>
      <c r="BF276" s="25" t="s">
        <v>11450</v>
      </c>
      <c r="BG276" s="25" t="s">
        <v>326</v>
      </c>
      <c r="BH276" s="25" t="s">
        <v>2340</v>
      </c>
      <c r="BI276" s="25" t="s">
        <v>340</v>
      </c>
      <c r="BJ276" s="25" t="s">
        <v>326</v>
      </c>
      <c r="BK276" s="25" t="s">
        <v>4523</v>
      </c>
      <c r="BL276" s="25" t="s">
        <v>326</v>
      </c>
      <c r="BM276" s="25" t="s">
        <v>335</v>
      </c>
      <c r="BN276" s="25" t="s">
        <v>326</v>
      </c>
      <c r="BO276" s="25" t="s">
        <v>326</v>
      </c>
      <c r="BP276" s="25" t="s">
        <v>335</v>
      </c>
      <c r="BQ276" s="25" t="s">
        <v>326</v>
      </c>
      <c r="BR276" s="25" t="s">
        <v>326</v>
      </c>
      <c r="BS276" s="25" t="s">
        <v>326</v>
      </c>
      <c r="BT276" s="25" t="s">
        <v>326</v>
      </c>
      <c r="BU276" s="25" t="s">
        <v>326</v>
      </c>
      <c r="BV276" s="25" t="s">
        <v>11427</v>
      </c>
      <c r="BW276" s="25" t="s">
        <v>2871</v>
      </c>
      <c r="BX276" s="25" t="s">
        <v>326</v>
      </c>
      <c r="BY276" s="25" t="s">
        <v>326</v>
      </c>
      <c r="BZ276" s="25" t="s">
        <v>326</v>
      </c>
      <c r="CA276" s="25" t="s">
        <v>326</v>
      </c>
      <c r="CB276" s="25" t="s">
        <v>326</v>
      </c>
      <c r="CC276" s="25" t="s">
        <v>326</v>
      </c>
      <c r="CD276" s="25" t="s">
        <v>326</v>
      </c>
      <c r="CE276" s="25" t="s">
        <v>326</v>
      </c>
      <c r="CF276" s="25" t="s">
        <v>2871</v>
      </c>
      <c r="CG276" s="25" t="s">
        <v>27975</v>
      </c>
      <c r="CH276" s="25" t="s">
        <v>326</v>
      </c>
      <c r="CI276" s="25" t="s">
        <v>326</v>
      </c>
      <c r="CJ276" s="25" t="s">
        <v>326</v>
      </c>
      <c r="CK276" s="25" t="s">
        <v>326</v>
      </c>
      <c r="CL276" s="25" t="s">
        <v>368</v>
      </c>
      <c r="CM276" s="25" t="s">
        <v>326</v>
      </c>
      <c r="CN276" s="25" t="s">
        <v>326</v>
      </c>
      <c r="CO276" s="25" t="s">
        <v>27925</v>
      </c>
      <c r="CP276" s="25" t="s">
        <v>326</v>
      </c>
      <c r="CQ276" s="25" t="s">
        <v>27976</v>
      </c>
      <c r="CR276" s="25" t="s">
        <v>11450</v>
      </c>
      <c r="CS276" s="25" t="s">
        <v>27977</v>
      </c>
      <c r="CT276" s="25" t="s">
        <v>326</v>
      </c>
      <c r="CU276" s="25" t="s">
        <v>27977</v>
      </c>
      <c r="CV276" s="25" t="s">
        <v>27978</v>
      </c>
      <c r="CW276" s="25" t="s">
        <v>326</v>
      </c>
      <c r="CX276" s="25" t="s">
        <v>27978</v>
      </c>
      <c r="CY276" s="25" t="s">
        <v>6014</v>
      </c>
      <c r="CZ276" s="25" t="s">
        <v>27979</v>
      </c>
      <c r="DA276" s="25" t="s">
        <v>326</v>
      </c>
      <c r="DB276" s="25" t="s">
        <v>326</v>
      </c>
      <c r="DC276" s="25" t="s">
        <v>1124</v>
      </c>
      <c r="DD276" s="25" t="s">
        <v>327</v>
      </c>
      <c r="DE276" s="25" t="s">
        <v>326</v>
      </c>
      <c r="DF276" s="25" t="s">
        <v>326</v>
      </c>
      <c r="DG276" s="25" t="s">
        <v>5708</v>
      </c>
      <c r="DH276" s="25" t="s">
        <v>326</v>
      </c>
      <c r="DI276" s="25" t="s">
        <v>20932</v>
      </c>
      <c r="DJ276" s="25" t="s">
        <v>326</v>
      </c>
      <c r="DK276" s="25" t="s">
        <v>390</v>
      </c>
      <c r="DL276" s="25" t="s">
        <v>326</v>
      </c>
      <c r="DM276" s="25" t="s">
        <v>326</v>
      </c>
      <c r="DN276" s="25" t="s">
        <v>326</v>
      </c>
      <c r="DO276" s="25" t="s">
        <v>326</v>
      </c>
      <c r="DP276" s="25" t="s">
        <v>326</v>
      </c>
      <c r="DQ276" s="25" t="s">
        <v>326</v>
      </c>
      <c r="DR276" s="25" t="s">
        <v>2704</v>
      </c>
      <c r="DS276" s="25" t="s">
        <v>3577</v>
      </c>
      <c r="DT276" s="25" t="s">
        <v>326</v>
      </c>
      <c r="DU276" s="25" t="s">
        <v>326</v>
      </c>
      <c r="DV276" s="25" t="s">
        <v>326</v>
      </c>
      <c r="DW276" s="25" t="s">
        <v>326</v>
      </c>
      <c r="DX276" s="25" t="s">
        <v>3577</v>
      </c>
      <c r="DY276" s="25" t="s">
        <v>326</v>
      </c>
      <c r="DZ276" s="25" t="s">
        <v>326</v>
      </c>
      <c r="EA276" s="25" t="s">
        <v>326</v>
      </c>
      <c r="EB276" s="25" t="s">
        <v>3577</v>
      </c>
      <c r="EC276" s="25" t="s">
        <v>326</v>
      </c>
      <c r="ED276" s="25" t="s">
        <v>3577</v>
      </c>
      <c r="EE276" s="25" t="s">
        <v>326</v>
      </c>
      <c r="EF276" s="25" t="s">
        <v>326</v>
      </c>
      <c r="EG276" s="25" t="s">
        <v>326</v>
      </c>
      <c r="EH276" s="25" t="s">
        <v>2449</v>
      </c>
      <c r="EI276" s="25" t="s">
        <v>325</v>
      </c>
      <c r="FE276" s="25" t="s">
        <v>22203</v>
      </c>
      <c r="FF276" s="25" t="s">
        <v>27980</v>
      </c>
      <c r="FG276" s="25" t="s">
        <v>27981</v>
      </c>
      <c r="FH276" s="25" t="s">
        <v>27976</v>
      </c>
      <c r="FI276" s="25" t="s">
        <v>27976</v>
      </c>
      <c r="FJ276" s="25" t="s">
        <v>27982</v>
      </c>
      <c r="FK276" s="25" t="s">
        <v>27982</v>
      </c>
      <c r="FL276" s="25" t="s">
        <v>27982</v>
      </c>
      <c r="FM276" s="25" t="s">
        <v>27983</v>
      </c>
      <c r="FN276" s="25" t="s">
        <v>27984</v>
      </c>
      <c r="FO276" s="25" t="s">
        <v>4229</v>
      </c>
      <c r="FP276" s="25" t="s">
        <v>26767</v>
      </c>
      <c r="FQ276" s="25" t="s">
        <v>26767</v>
      </c>
      <c r="FR276" s="25" t="s">
        <v>27985</v>
      </c>
      <c r="FS276" s="25" t="s">
        <v>27985</v>
      </c>
      <c r="FT276" s="25" t="s">
        <v>27986</v>
      </c>
      <c r="FU276" s="25" t="s">
        <v>27987</v>
      </c>
      <c r="FV276" s="25" t="s">
        <v>356</v>
      </c>
      <c r="FW276" s="25" t="s">
        <v>27988</v>
      </c>
      <c r="FX276" s="25" t="s">
        <v>27989</v>
      </c>
      <c r="FY276" s="25" t="s">
        <v>326</v>
      </c>
      <c r="FZ276" s="25" t="s">
        <v>356</v>
      </c>
      <c r="GA276" s="25" t="s">
        <v>27990</v>
      </c>
      <c r="GB276" s="25" t="s">
        <v>27990</v>
      </c>
      <c r="GC276" s="25" t="s">
        <v>27991</v>
      </c>
      <c r="GD276" s="25" t="s">
        <v>27992</v>
      </c>
      <c r="GE276" s="25" t="s">
        <v>27993</v>
      </c>
      <c r="GF276" s="25" t="s">
        <v>27994</v>
      </c>
      <c r="GG276" s="25" t="s">
        <v>27995</v>
      </c>
      <c r="GH276" s="25" t="s">
        <v>27996</v>
      </c>
      <c r="GI276" s="25" t="s">
        <v>27997</v>
      </c>
      <c r="GJ276" s="25" t="s">
        <v>27998</v>
      </c>
      <c r="GK276" s="25" t="s">
        <v>27999</v>
      </c>
      <c r="GL276" s="25" t="s">
        <v>27987</v>
      </c>
      <c r="GM276" s="25" t="s">
        <v>28000</v>
      </c>
      <c r="GN276" s="25" t="s">
        <v>28001</v>
      </c>
      <c r="GO276" s="25" t="s">
        <v>356</v>
      </c>
      <c r="GP276" s="25" t="s">
        <v>28002</v>
      </c>
      <c r="GQ276" s="25" t="s">
        <v>356</v>
      </c>
      <c r="GR276" s="25" t="s">
        <v>356</v>
      </c>
      <c r="GS276" s="25" t="s">
        <v>28003</v>
      </c>
      <c r="GT276" s="25" t="s">
        <v>16788</v>
      </c>
      <c r="GU276" s="25" t="s">
        <v>28004</v>
      </c>
      <c r="GV276" s="25" t="s">
        <v>10422</v>
      </c>
      <c r="GW276" s="25" t="s">
        <v>28005</v>
      </c>
      <c r="GX276" s="25" t="s">
        <v>1211</v>
      </c>
      <c r="GY276" s="25" t="s">
        <v>326</v>
      </c>
      <c r="GZ276" s="25" t="s">
        <v>1211</v>
      </c>
      <c r="HA276" s="25" t="s">
        <v>2704</v>
      </c>
      <c r="HB276" s="25" t="s">
        <v>1790</v>
      </c>
      <c r="HC276" s="25" t="s">
        <v>6794</v>
      </c>
      <c r="HD276" s="25" t="s">
        <v>2019</v>
      </c>
      <c r="HE276" s="25" t="s">
        <v>19878</v>
      </c>
      <c r="HF276" s="25" t="s">
        <v>28006</v>
      </c>
      <c r="HG276" s="25" t="s">
        <v>356</v>
      </c>
      <c r="HH276" s="25" t="s">
        <v>28007</v>
      </c>
      <c r="HI276" s="25" t="s">
        <v>326</v>
      </c>
      <c r="HJ276" s="25" t="s">
        <v>28008</v>
      </c>
      <c r="HM276" s="25" t="s">
        <v>28009</v>
      </c>
      <c r="HN276" s="25" t="s">
        <v>326</v>
      </c>
      <c r="HO276" s="25" t="s">
        <v>445</v>
      </c>
      <c r="HP276" s="25" t="s">
        <v>335</v>
      </c>
      <c r="HQ276" s="25" t="s">
        <v>326</v>
      </c>
      <c r="HR276" s="25" t="s">
        <v>1298</v>
      </c>
      <c r="HT276" s="25" t="s">
        <v>28009</v>
      </c>
      <c r="HU276" s="25" t="s">
        <v>4229</v>
      </c>
      <c r="HV276" s="25" t="s">
        <v>326</v>
      </c>
      <c r="HW276" s="25" t="s">
        <v>326</v>
      </c>
      <c r="HX276" s="25" t="s">
        <v>28010</v>
      </c>
      <c r="HY276" s="25" t="s">
        <v>28011</v>
      </c>
      <c r="HZ276" s="25" t="s">
        <v>326</v>
      </c>
      <c r="IA276" s="25" t="s">
        <v>27985</v>
      </c>
      <c r="IC276" s="25" t="s">
        <v>28012</v>
      </c>
      <c r="ID276" s="25" t="s">
        <v>28013</v>
      </c>
      <c r="IE276" s="25" t="s">
        <v>1124</v>
      </c>
      <c r="IF276" s="25" t="s">
        <v>27985</v>
      </c>
      <c r="IG276" s="25" t="s">
        <v>28014</v>
      </c>
      <c r="IH276" s="25" t="s">
        <v>28015</v>
      </c>
      <c r="II276" s="25" t="s">
        <v>28015</v>
      </c>
      <c r="IJ276" s="25" t="s">
        <v>28014</v>
      </c>
      <c r="IK276" s="25" t="s">
        <v>28016</v>
      </c>
      <c r="IL276" s="25" t="s">
        <v>7595</v>
      </c>
      <c r="IM276" s="25" t="s">
        <v>27976</v>
      </c>
      <c r="IN276" s="25" t="s">
        <v>326</v>
      </c>
      <c r="IO276" s="25" t="s">
        <v>326</v>
      </c>
      <c r="IP276" s="25" t="s">
        <v>326</v>
      </c>
      <c r="IQ276" s="25" t="s">
        <v>326</v>
      </c>
      <c r="IR276" s="25" t="s">
        <v>326</v>
      </c>
      <c r="IS276" s="25" t="s">
        <v>28011</v>
      </c>
      <c r="IT276" s="25" t="s">
        <v>28017</v>
      </c>
      <c r="IU276" s="25" t="s">
        <v>28018</v>
      </c>
      <c r="IV276" s="25" t="s">
        <v>436</v>
      </c>
      <c r="IW276" s="25" t="s">
        <v>873</v>
      </c>
      <c r="IX276" s="25" t="s">
        <v>2057</v>
      </c>
      <c r="IY276" s="25" t="s">
        <v>326</v>
      </c>
      <c r="IZ276" s="25" t="s">
        <v>326</v>
      </c>
      <c r="JA276" s="25" t="s">
        <v>326</v>
      </c>
      <c r="JB276" s="25" t="s">
        <v>326</v>
      </c>
      <c r="JC276" s="25" t="s">
        <v>326</v>
      </c>
      <c r="JD276" s="25" t="s">
        <v>395</v>
      </c>
      <c r="JE276" s="25" t="s">
        <v>396</v>
      </c>
      <c r="JF276" s="25" t="s">
        <v>395</v>
      </c>
      <c r="JG276" s="25" t="s">
        <v>396</v>
      </c>
      <c r="JH276" s="25" t="s">
        <v>327</v>
      </c>
      <c r="JI276" s="25" t="s">
        <v>326</v>
      </c>
      <c r="JJ276" s="25" t="s">
        <v>326</v>
      </c>
      <c r="JK276" s="25" t="s">
        <v>326</v>
      </c>
      <c r="JL276" s="25" t="s">
        <v>326</v>
      </c>
      <c r="JM276" s="25" t="s">
        <v>326</v>
      </c>
      <c r="JN276" s="25" t="s">
        <v>28019</v>
      </c>
      <c r="JO276" s="25" t="s">
        <v>28020</v>
      </c>
      <c r="JP276" s="25" t="s">
        <v>28021</v>
      </c>
      <c r="JQ276" s="25" t="s">
        <v>28020</v>
      </c>
      <c r="JR276" s="25" t="s">
        <v>2257</v>
      </c>
      <c r="JS276" s="25" t="s">
        <v>28022</v>
      </c>
      <c r="JT276" s="25" t="s">
        <v>28023</v>
      </c>
      <c r="JU276" s="25" t="s">
        <v>28022</v>
      </c>
      <c r="JV276" s="25" t="s">
        <v>28024</v>
      </c>
      <c r="JW276" s="25" t="s">
        <v>326</v>
      </c>
      <c r="JX276" s="25" t="s">
        <v>28025</v>
      </c>
      <c r="JY276" s="25" t="s">
        <v>28026</v>
      </c>
      <c r="JZ276" s="25" t="s">
        <v>28015</v>
      </c>
      <c r="KA276" s="25" t="s">
        <v>28027</v>
      </c>
      <c r="KB276" s="25" t="s">
        <v>28028</v>
      </c>
      <c r="KC276" s="25" t="s">
        <v>28015</v>
      </c>
      <c r="KD276" s="25" t="s">
        <v>28029</v>
      </c>
      <c r="KE276" s="25" t="s">
        <v>26800</v>
      </c>
      <c r="KF276" s="25" t="s">
        <v>27984</v>
      </c>
      <c r="KG276" s="25" t="s">
        <v>28030</v>
      </c>
      <c r="KH276" s="25" t="s">
        <v>27982</v>
      </c>
      <c r="KI276" s="25" t="s">
        <v>28031</v>
      </c>
      <c r="KJ276" s="25" t="s">
        <v>28029</v>
      </c>
      <c r="KK276" s="25" t="s">
        <v>28032</v>
      </c>
      <c r="KL276" s="25" t="s">
        <v>28033</v>
      </c>
      <c r="KM276" s="25" t="s">
        <v>4396</v>
      </c>
      <c r="KN276" s="25" t="s">
        <v>28027</v>
      </c>
      <c r="KO276" s="25" t="s">
        <v>27995</v>
      </c>
      <c r="KP276" s="25" t="s">
        <v>28010</v>
      </c>
      <c r="KQ276" s="25" t="s">
        <v>28034</v>
      </c>
      <c r="KR276" s="25" t="s">
        <v>28035</v>
      </c>
      <c r="KS276" s="25" t="s">
        <v>27983</v>
      </c>
      <c r="KT276" s="25" t="s">
        <v>28036</v>
      </c>
      <c r="KU276" s="25" t="s">
        <v>936</v>
      </c>
      <c r="KV276" s="25" t="s">
        <v>28037</v>
      </c>
      <c r="KW276" s="25" t="s">
        <v>28038</v>
      </c>
      <c r="KX276" s="25" t="s">
        <v>28039</v>
      </c>
    </row>
    <row r="277" spans="1:325" hidden="1" x14ac:dyDescent="0.2">
      <c r="A277" s="24">
        <f>VLOOKUP($H277,xRef2LineOfBusiness!$A$1:$D$1093,1,FALSE)</f>
        <v>21847</v>
      </c>
      <c r="B277" s="24" t="e">
        <f>VLOOKUP($H277,xRef2LineOfBusiness!$A$1:$D$1093,2,FALSE)</f>
        <v>#N/A</v>
      </c>
      <c r="C277" s="24" t="e">
        <f>VLOOKUP($H277,xRef2LineOfBusiness!$A$1:$D$1093,3,FALSE)</f>
        <v>#N/A</v>
      </c>
      <c r="D277" s="24" t="e">
        <f>VLOOKUP($H277,xRef2LineOfBusiness!$A$1:$D$1093,4,FALSE)</f>
        <v>#N/A</v>
      </c>
      <c r="E277" s="25" t="s">
        <v>8419</v>
      </c>
      <c r="F277" s="25" t="s">
        <v>322</v>
      </c>
      <c r="G277" s="25" t="s">
        <v>414</v>
      </c>
      <c r="H277" s="27">
        <v>21847</v>
      </c>
      <c r="I277" s="25" t="s">
        <v>28040</v>
      </c>
      <c r="J277" s="25" t="s">
        <v>28040</v>
      </c>
      <c r="K277" s="25" t="s">
        <v>325</v>
      </c>
      <c r="L277" s="25" t="s">
        <v>325</v>
      </c>
      <c r="M277" s="25" t="s">
        <v>28040</v>
      </c>
      <c r="N277" s="25" t="s">
        <v>326</v>
      </c>
      <c r="O277" s="25" t="s">
        <v>1496</v>
      </c>
      <c r="P277" s="25" t="s">
        <v>28041</v>
      </c>
      <c r="Q277" s="25" t="s">
        <v>28042</v>
      </c>
      <c r="R277" s="25" t="s">
        <v>330</v>
      </c>
      <c r="S277" s="25" t="s">
        <v>419</v>
      </c>
      <c r="T277" s="25" t="s">
        <v>28043</v>
      </c>
      <c r="U277" s="25" t="s">
        <v>28044</v>
      </c>
      <c r="V277" s="25" t="s">
        <v>334</v>
      </c>
      <c r="W277" s="25" t="s">
        <v>545</v>
      </c>
      <c r="X277" s="25" t="s">
        <v>326</v>
      </c>
      <c r="Y277" s="25" t="s">
        <v>887</v>
      </c>
      <c r="Z277" s="25" t="s">
        <v>326</v>
      </c>
      <c r="AA277" s="25" t="s">
        <v>887</v>
      </c>
      <c r="AB277" s="25" t="s">
        <v>326</v>
      </c>
      <c r="AC277" s="25" t="s">
        <v>433</v>
      </c>
      <c r="AD277" s="25" t="s">
        <v>335</v>
      </c>
      <c r="AE277" s="25" t="s">
        <v>326</v>
      </c>
      <c r="AF277" s="25" t="s">
        <v>326</v>
      </c>
      <c r="AG277" s="25" t="s">
        <v>458</v>
      </c>
      <c r="AH277" s="25" t="s">
        <v>326</v>
      </c>
      <c r="AI277" s="25" t="s">
        <v>326</v>
      </c>
      <c r="AJ277" s="25" t="s">
        <v>326</v>
      </c>
      <c r="AK277" s="25" t="s">
        <v>326</v>
      </c>
      <c r="AL277" s="25" t="s">
        <v>326</v>
      </c>
      <c r="AM277" s="25" t="s">
        <v>326</v>
      </c>
      <c r="AN277" s="25" t="s">
        <v>1901</v>
      </c>
      <c r="AO277" s="25" t="s">
        <v>326</v>
      </c>
      <c r="AP277" s="25" t="s">
        <v>326</v>
      </c>
      <c r="AQ277" s="25" t="s">
        <v>326</v>
      </c>
      <c r="AR277" s="25" t="s">
        <v>15088</v>
      </c>
      <c r="AS277" s="25" t="s">
        <v>15088</v>
      </c>
      <c r="AT277" s="25" t="s">
        <v>15078</v>
      </c>
      <c r="AU277" s="25" t="s">
        <v>28045</v>
      </c>
      <c r="AV277" s="25" t="s">
        <v>326</v>
      </c>
      <c r="AW277" s="25" t="s">
        <v>326</v>
      </c>
      <c r="AX277" s="25" t="s">
        <v>2791</v>
      </c>
      <c r="AY277" s="25" t="s">
        <v>349</v>
      </c>
      <c r="AZ277" s="25" t="s">
        <v>327</v>
      </c>
      <c r="BA277" s="25" t="s">
        <v>10779</v>
      </c>
      <c r="BB277" s="25" t="s">
        <v>326</v>
      </c>
      <c r="BC277" s="25" t="s">
        <v>10779</v>
      </c>
      <c r="BD277" s="25" t="s">
        <v>326</v>
      </c>
      <c r="BE277" s="25" t="s">
        <v>3599</v>
      </c>
      <c r="BF277" s="25" t="s">
        <v>6129</v>
      </c>
      <c r="BG277" s="25" t="s">
        <v>326</v>
      </c>
      <c r="BH277" s="25" t="s">
        <v>326</v>
      </c>
      <c r="BI277" s="25" t="s">
        <v>3089</v>
      </c>
      <c r="BJ277" s="25" t="s">
        <v>326</v>
      </c>
      <c r="BK277" s="25" t="s">
        <v>1233</v>
      </c>
      <c r="BL277" s="25" t="s">
        <v>326</v>
      </c>
      <c r="BM277" s="25" t="s">
        <v>4026</v>
      </c>
      <c r="BN277" s="25" t="s">
        <v>326</v>
      </c>
      <c r="BO277" s="25" t="s">
        <v>326</v>
      </c>
      <c r="BP277" s="25" t="s">
        <v>4026</v>
      </c>
      <c r="BQ277" s="25" t="s">
        <v>326</v>
      </c>
      <c r="BR277" s="25" t="s">
        <v>326</v>
      </c>
      <c r="BS277" s="25" t="s">
        <v>326</v>
      </c>
      <c r="BT277" s="25" t="s">
        <v>326</v>
      </c>
      <c r="BU277" s="25" t="s">
        <v>326</v>
      </c>
      <c r="BV277" s="25" t="s">
        <v>15216</v>
      </c>
      <c r="BW277" s="25" t="s">
        <v>2461</v>
      </c>
      <c r="BX277" s="25" t="s">
        <v>326</v>
      </c>
      <c r="BY277" s="25" t="s">
        <v>326</v>
      </c>
      <c r="BZ277" s="25" t="s">
        <v>326</v>
      </c>
      <c r="CA277" s="25" t="s">
        <v>341</v>
      </c>
      <c r="CB277" s="25" t="s">
        <v>326</v>
      </c>
      <c r="CC277" s="25" t="s">
        <v>326</v>
      </c>
      <c r="CD277" s="25" t="s">
        <v>326</v>
      </c>
      <c r="CE277" s="25" t="s">
        <v>326</v>
      </c>
      <c r="CF277" s="25" t="s">
        <v>1839</v>
      </c>
      <c r="CG277" s="25" t="s">
        <v>18497</v>
      </c>
      <c r="CH277" s="25" t="s">
        <v>1790</v>
      </c>
      <c r="CI277" s="25" t="s">
        <v>326</v>
      </c>
      <c r="CJ277" s="25" t="s">
        <v>326</v>
      </c>
      <c r="CK277" s="25" t="s">
        <v>390</v>
      </c>
      <c r="CL277" s="25" t="s">
        <v>326</v>
      </c>
      <c r="CM277" s="25" t="s">
        <v>326</v>
      </c>
      <c r="CN277" s="25" t="s">
        <v>326</v>
      </c>
      <c r="CO277" s="25" t="s">
        <v>3233</v>
      </c>
      <c r="CP277" s="25" t="s">
        <v>326</v>
      </c>
      <c r="CQ277" s="25" t="s">
        <v>7300</v>
      </c>
      <c r="CR277" s="25" t="s">
        <v>6129</v>
      </c>
      <c r="CS277" s="25" t="s">
        <v>12003</v>
      </c>
      <c r="CT277" s="25" t="s">
        <v>326</v>
      </c>
      <c r="CU277" s="25" t="s">
        <v>12003</v>
      </c>
      <c r="CV277" s="25" t="s">
        <v>427</v>
      </c>
      <c r="CW277" s="25" t="s">
        <v>665</v>
      </c>
      <c r="CX277" s="25" t="s">
        <v>14684</v>
      </c>
      <c r="CY277" s="25" t="s">
        <v>7032</v>
      </c>
      <c r="CZ277" s="25" t="s">
        <v>12954</v>
      </c>
      <c r="DA277" s="25" t="s">
        <v>326</v>
      </c>
      <c r="DB277" s="25" t="s">
        <v>326</v>
      </c>
      <c r="DC277" s="25" t="s">
        <v>1147</v>
      </c>
      <c r="DD277" s="25" t="s">
        <v>424</v>
      </c>
      <c r="DE277" s="25" t="s">
        <v>326</v>
      </c>
      <c r="DF277" s="25" t="s">
        <v>326</v>
      </c>
      <c r="DG277" s="25" t="s">
        <v>27974</v>
      </c>
      <c r="DH277" s="25" t="s">
        <v>326</v>
      </c>
      <c r="DI277" s="25" t="s">
        <v>381</v>
      </c>
      <c r="DJ277" s="25" t="s">
        <v>591</v>
      </c>
      <c r="DK277" s="25" t="s">
        <v>1246</v>
      </c>
      <c r="DL277" s="25" t="s">
        <v>326</v>
      </c>
      <c r="DM277" s="25" t="s">
        <v>326</v>
      </c>
      <c r="DN277" s="25" t="s">
        <v>416</v>
      </c>
      <c r="DO277" s="25" t="s">
        <v>326</v>
      </c>
      <c r="DP277" s="25" t="s">
        <v>1812</v>
      </c>
      <c r="DQ277" s="25" t="s">
        <v>326</v>
      </c>
      <c r="DR277" s="25" t="s">
        <v>462</v>
      </c>
      <c r="DS277" s="25" t="s">
        <v>1233</v>
      </c>
      <c r="DT277" s="25" t="s">
        <v>1124</v>
      </c>
      <c r="DU277" s="25" t="s">
        <v>326</v>
      </c>
      <c r="DV277" s="25" t="s">
        <v>1124</v>
      </c>
      <c r="DW277" s="25" t="s">
        <v>326</v>
      </c>
      <c r="DX277" s="25" t="s">
        <v>1147</v>
      </c>
      <c r="DY277" s="25" t="s">
        <v>326</v>
      </c>
      <c r="DZ277" s="25" t="s">
        <v>326</v>
      </c>
      <c r="EA277" s="25" t="s">
        <v>326</v>
      </c>
      <c r="EB277" s="25" t="s">
        <v>1147</v>
      </c>
      <c r="EC277" s="25" t="s">
        <v>326</v>
      </c>
      <c r="ED277" s="25" t="s">
        <v>1147</v>
      </c>
      <c r="EE277" s="25" t="s">
        <v>326</v>
      </c>
      <c r="EF277" s="25" t="s">
        <v>1092</v>
      </c>
      <c r="EG277" s="25" t="s">
        <v>326</v>
      </c>
      <c r="EH277" s="25" t="s">
        <v>326</v>
      </c>
      <c r="EI277" s="25" t="s">
        <v>325</v>
      </c>
      <c r="FE277" s="25" t="s">
        <v>1496</v>
      </c>
      <c r="FF277" s="25" t="s">
        <v>28046</v>
      </c>
      <c r="FG277" s="25" t="s">
        <v>28047</v>
      </c>
      <c r="FH277" s="25" t="s">
        <v>4808</v>
      </c>
      <c r="FI277" s="25" t="s">
        <v>4808</v>
      </c>
      <c r="FJ277" s="25" t="s">
        <v>28048</v>
      </c>
      <c r="FK277" s="25" t="s">
        <v>28049</v>
      </c>
      <c r="FL277" s="25" t="s">
        <v>28049</v>
      </c>
      <c r="FM277" s="25" t="s">
        <v>28050</v>
      </c>
      <c r="FN277" s="25" t="s">
        <v>28051</v>
      </c>
      <c r="FO277" s="25" t="s">
        <v>28052</v>
      </c>
      <c r="FP277" s="25" t="s">
        <v>28053</v>
      </c>
      <c r="FQ277" s="25" t="s">
        <v>28054</v>
      </c>
      <c r="FR277" s="25" t="s">
        <v>593</v>
      </c>
      <c r="FS277" s="25" t="s">
        <v>344</v>
      </c>
      <c r="FT277" s="25" t="s">
        <v>6837</v>
      </c>
      <c r="FU277" s="25" t="s">
        <v>28055</v>
      </c>
      <c r="FV277" s="25" t="s">
        <v>28056</v>
      </c>
      <c r="FW277" s="25" t="s">
        <v>28057</v>
      </c>
      <c r="FX277" s="25" t="s">
        <v>28058</v>
      </c>
      <c r="FY277" s="25" t="s">
        <v>28059</v>
      </c>
      <c r="FZ277" s="25" t="s">
        <v>28060</v>
      </c>
      <c r="GA277" s="25" t="s">
        <v>28061</v>
      </c>
      <c r="GB277" s="25" t="s">
        <v>28061</v>
      </c>
      <c r="GC277" s="25" t="s">
        <v>28062</v>
      </c>
      <c r="GD277" s="25" t="s">
        <v>28063</v>
      </c>
      <c r="GE277" s="25" t="s">
        <v>326</v>
      </c>
      <c r="GF277" s="25" t="s">
        <v>28064</v>
      </c>
      <c r="GG277" s="25" t="s">
        <v>28065</v>
      </c>
      <c r="GH277" s="25" t="s">
        <v>28066</v>
      </c>
      <c r="GI277" s="25" t="s">
        <v>28067</v>
      </c>
      <c r="GJ277" s="25" t="s">
        <v>28068</v>
      </c>
      <c r="GK277" s="25" t="s">
        <v>28069</v>
      </c>
      <c r="GL277" s="25" t="s">
        <v>28070</v>
      </c>
      <c r="GM277" s="25" t="s">
        <v>28071</v>
      </c>
      <c r="GN277" s="25" t="s">
        <v>28072</v>
      </c>
      <c r="GO277" s="25" t="s">
        <v>28073</v>
      </c>
      <c r="GP277" s="25" t="s">
        <v>28074</v>
      </c>
      <c r="GQ277" s="25" t="s">
        <v>28075</v>
      </c>
      <c r="GR277" s="25" t="s">
        <v>15182</v>
      </c>
      <c r="GS277" s="25" t="s">
        <v>28076</v>
      </c>
      <c r="GT277" s="25" t="s">
        <v>9824</v>
      </c>
      <c r="GU277" s="25" t="s">
        <v>28077</v>
      </c>
      <c r="GV277" s="25" t="s">
        <v>10510</v>
      </c>
      <c r="GW277" s="25" t="s">
        <v>28078</v>
      </c>
      <c r="GX277" s="25" t="s">
        <v>344</v>
      </c>
      <c r="GY277" s="25" t="s">
        <v>1496</v>
      </c>
      <c r="GZ277" s="25" t="s">
        <v>2574</v>
      </c>
      <c r="HA277" s="25" t="s">
        <v>3683</v>
      </c>
      <c r="HB277" s="25" t="s">
        <v>437</v>
      </c>
      <c r="HC277" s="25" t="s">
        <v>9171</v>
      </c>
      <c r="HD277" s="25" t="s">
        <v>1812</v>
      </c>
      <c r="HE277" s="25" t="s">
        <v>8994</v>
      </c>
      <c r="HF277" s="25" t="s">
        <v>28079</v>
      </c>
      <c r="HG277" s="25" t="s">
        <v>28080</v>
      </c>
      <c r="HH277" s="25" t="s">
        <v>28081</v>
      </c>
      <c r="HI277" s="25" t="s">
        <v>326</v>
      </c>
      <c r="HJ277" s="25" t="s">
        <v>28082</v>
      </c>
      <c r="HM277" s="25" t="s">
        <v>28083</v>
      </c>
      <c r="HN277" s="25" t="s">
        <v>326</v>
      </c>
      <c r="HO277" s="25" t="s">
        <v>1147</v>
      </c>
      <c r="HP277" s="25" t="s">
        <v>4026</v>
      </c>
      <c r="HQ277" s="25" t="s">
        <v>341</v>
      </c>
      <c r="HR277" s="25" t="s">
        <v>565</v>
      </c>
      <c r="HT277" s="25" t="s">
        <v>28084</v>
      </c>
      <c r="HU277" s="25" t="s">
        <v>16790</v>
      </c>
      <c r="HV277" s="25" t="s">
        <v>326</v>
      </c>
      <c r="HW277" s="25" t="s">
        <v>326</v>
      </c>
      <c r="HX277" s="25" t="s">
        <v>28085</v>
      </c>
      <c r="HY277" s="25" t="s">
        <v>28086</v>
      </c>
      <c r="HZ277" s="25" t="s">
        <v>326</v>
      </c>
      <c r="IA277" s="25" t="s">
        <v>3698</v>
      </c>
      <c r="IB277" s="25" t="s">
        <v>28087</v>
      </c>
      <c r="IC277" s="25" t="s">
        <v>28088</v>
      </c>
      <c r="ID277" s="25" t="s">
        <v>28089</v>
      </c>
      <c r="IE277" s="25" t="s">
        <v>327</v>
      </c>
      <c r="IF277" s="25" t="s">
        <v>3089</v>
      </c>
      <c r="IG277" s="25" t="s">
        <v>1735</v>
      </c>
      <c r="IH277" s="25" t="s">
        <v>28090</v>
      </c>
      <c r="II277" s="25" t="s">
        <v>28090</v>
      </c>
      <c r="IJ277" s="25" t="s">
        <v>1735</v>
      </c>
      <c r="IK277" s="25" t="s">
        <v>28091</v>
      </c>
      <c r="IL277" s="25" t="s">
        <v>1185</v>
      </c>
      <c r="IM277" s="25" t="s">
        <v>4808</v>
      </c>
      <c r="IN277" s="25" t="s">
        <v>326</v>
      </c>
      <c r="IO277" s="25" t="s">
        <v>326</v>
      </c>
      <c r="IP277" s="25" t="s">
        <v>326</v>
      </c>
      <c r="IQ277" s="25" t="s">
        <v>1092</v>
      </c>
      <c r="IR277" s="25" t="s">
        <v>326</v>
      </c>
      <c r="IS277" s="25" t="s">
        <v>28092</v>
      </c>
      <c r="IT277" s="25" t="s">
        <v>28093</v>
      </c>
      <c r="IU277" s="25" t="s">
        <v>28094</v>
      </c>
      <c r="IV277" s="25" t="s">
        <v>983</v>
      </c>
      <c r="IW277" s="25" t="s">
        <v>458</v>
      </c>
      <c r="IX277" s="25" t="s">
        <v>326</v>
      </c>
      <c r="IY277" s="25" t="s">
        <v>15088</v>
      </c>
      <c r="IZ277" s="25" t="s">
        <v>326</v>
      </c>
      <c r="JA277" s="25" t="s">
        <v>326</v>
      </c>
      <c r="JB277" s="25" t="s">
        <v>326</v>
      </c>
      <c r="JC277" s="25" t="s">
        <v>326</v>
      </c>
      <c r="JD277" s="25" t="s">
        <v>395</v>
      </c>
      <c r="JE277" s="25" t="s">
        <v>396</v>
      </c>
      <c r="JF277" s="25" t="s">
        <v>395</v>
      </c>
      <c r="JG277" s="25" t="s">
        <v>396</v>
      </c>
      <c r="JH277" s="25" t="s">
        <v>424</v>
      </c>
      <c r="JI277" s="25" t="s">
        <v>326</v>
      </c>
      <c r="JJ277" s="25" t="s">
        <v>326</v>
      </c>
      <c r="JK277" s="25" t="s">
        <v>326</v>
      </c>
      <c r="JL277" s="25" t="s">
        <v>326</v>
      </c>
      <c r="JM277" s="25" t="s">
        <v>1812</v>
      </c>
      <c r="JN277" s="25" t="s">
        <v>28095</v>
      </c>
      <c r="JO277" s="25" t="s">
        <v>28096</v>
      </c>
      <c r="JP277" s="25" t="s">
        <v>28097</v>
      </c>
      <c r="JQ277" s="25" t="s">
        <v>28098</v>
      </c>
      <c r="JR277" s="25" t="s">
        <v>405</v>
      </c>
      <c r="JS277" s="25" t="s">
        <v>28099</v>
      </c>
      <c r="JT277" s="25" t="s">
        <v>28100</v>
      </c>
      <c r="JU277" s="25" t="s">
        <v>28101</v>
      </c>
      <c r="JV277" s="25" t="s">
        <v>28102</v>
      </c>
      <c r="JW277" s="25" t="s">
        <v>326</v>
      </c>
      <c r="JX277" s="25" t="s">
        <v>28103</v>
      </c>
      <c r="JY277" s="25" t="s">
        <v>28104</v>
      </c>
      <c r="JZ277" s="25" t="s">
        <v>28105</v>
      </c>
      <c r="KA277" s="25" t="s">
        <v>28106</v>
      </c>
      <c r="KB277" s="25" t="s">
        <v>28107</v>
      </c>
      <c r="KC277" s="25" t="s">
        <v>28090</v>
      </c>
      <c r="KD277" s="25" t="s">
        <v>28108</v>
      </c>
      <c r="KE277" s="25" t="s">
        <v>28109</v>
      </c>
      <c r="KF277" s="25" t="s">
        <v>28051</v>
      </c>
      <c r="KG277" s="25" t="s">
        <v>4295</v>
      </c>
      <c r="KH277" s="25" t="s">
        <v>28049</v>
      </c>
      <c r="KI277" s="25" t="s">
        <v>28110</v>
      </c>
      <c r="KJ277" s="25" t="s">
        <v>28108</v>
      </c>
      <c r="KK277" s="25" t="s">
        <v>28111</v>
      </c>
      <c r="KL277" s="25" t="s">
        <v>28112</v>
      </c>
      <c r="KM277" s="25" t="s">
        <v>3695</v>
      </c>
      <c r="KN277" s="25" t="s">
        <v>28106</v>
      </c>
      <c r="KO277" s="25" t="s">
        <v>28065</v>
      </c>
      <c r="KP277" s="25" t="s">
        <v>28113</v>
      </c>
      <c r="KQ277" s="25" t="s">
        <v>28114</v>
      </c>
      <c r="KR277" s="25" t="s">
        <v>28115</v>
      </c>
      <c r="KS277" s="25" t="s">
        <v>28050</v>
      </c>
      <c r="KT277" s="25" t="s">
        <v>28116</v>
      </c>
      <c r="KU277" s="25" t="s">
        <v>28117</v>
      </c>
      <c r="KV277" s="25" t="s">
        <v>28118</v>
      </c>
      <c r="KW277" s="25" t="s">
        <v>28119</v>
      </c>
      <c r="KX277" s="25" t="s">
        <v>28120</v>
      </c>
      <c r="KY277" s="25" t="s">
        <v>28121</v>
      </c>
    </row>
    <row r="278" spans="1:325" hidden="1" x14ac:dyDescent="0.2">
      <c r="A278" s="24">
        <f>VLOOKUP($H278,xRef2LineOfBusiness!$A$1:$D$1093,1,FALSE)</f>
        <v>80372</v>
      </c>
      <c r="B278" s="24" t="e">
        <f>VLOOKUP($H278,xRef2LineOfBusiness!$A$1:$D$1093,2,FALSE)</f>
        <v>#N/A</v>
      </c>
      <c r="C278" s="24" t="e">
        <f>VLOOKUP($H278,xRef2LineOfBusiness!$A$1:$D$1093,3,FALSE)</f>
        <v>#N/A</v>
      </c>
      <c r="D278" s="24" t="e">
        <f>VLOOKUP($H278,xRef2LineOfBusiness!$A$1:$D$1093,4,FALSE)</f>
        <v>#N/A</v>
      </c>
      <c r="E278" s="25" t="s">
        <v>321</v>
      </c>
      <c r="F278" s="25" t="s">
        <v>322</v>
      </c>
      <c r="G278" s="25" t="s">
        <v>414</v>
      </c>
      <c r="H278" s="27">
        <v>80372</v>
      </c>
      <c r="I278" s="25" t="s">
        <v>868</v>
      </c>
      <c r="J278" s="25" t="s">
        <v>868</v>
      </c>
      <c r="K278" s="25" t="s">
        <v>325</v>
      </c>
      <c r="L278" s="25" t="s">
        <v>325</v>
      </c>
      <c r="M278" s="25" t="s">
        <v>868</v>
      </c>
      <c r="N278" s="25" t="s">
        <v>326</v>
      </c>
      <c r="O278" s="25" t="s">
        <v>354</v>
      </c>
      <c r="P278" s="25" t="s">
        <v>869</v>
      </c>
      <c r="Q278" s="25" t="s">
        <v>558</v>
      </c>
      <c r="R278" s="25" t="s">
        <v>330</v>
      </c>
      <c r="S278" s="25" t="s">
        <v>559</v>
      </c>
      <c r="T278" s="25" t="s">
        <v>870</v>
      </c>
      <c r="U278" s="25" t="s">
        <v>333</v>
      </c>
      <c r="V278" s="25" t="s">
        <v>334</v>
      </c>
      <c r="W278" s="25" t="s">
        <v>871</v>
      </c>
      <c r="X278" s="25" t="s">
        <v>326</v>
      </c>
      <c r="Y278" s="25" t="s">
        <v>872</v>
      </c>
      <c r="Z278" s="25" t="s">
        <v>433</v>
      </c>
      <c r="AA278" s="25" t="s">
        <v>873</v>
      </c>
      <c r="AB278" s="25" t="s">
        <v>326</v>
      </c>
      <c r="AC278" s="25" t="s">
        <v>874</v>
      </c>
      <c r="AD278" s="25" t="s">
        <v>875</v>
      </c>
      <c r="AE278" s="25" t="s">
        <v>876</v>
      </c>
      <c r="AF278" s="25" t="s">
        <v>326</v>
      </c>
      <c r="AG278" s="25" t="s">
        <v>877</v>
      </c>
      <c r="AH278" s="25" t="s">
        <v>345</v>
      </c>
      <c r="AI278" s="25" t="s">
        <v>326</v>
      </c>
      <c r="AJ278" s="25" t="s">
        <v>326</v>
      </c>
      <c r="AK278" s="25" t="s">
        <v>326</v>
      </c>
      <c r="AL278" s="25" t="s">
        <v>326</v>
      </c>
      <c r="AM278" s="25" t="s">
        <v>326</v>
      </c>
      <c r="AN278" s="25" t="s">
        <v>878</v>
      </c>
      <c r="AO278" s="25" t="s">
        <v>390</v>
      </c>
      <c r="AP278" s="25" t="s">
        <v>326</v>
      </c>
      <c r="AQ278" s="25" t="s">
        <v>326</v>
      </c>
      <c r="AR278" s="25" t="s">
        <v>879</v>
      </c>
      <c r="AS278" s="25" t="s">
        <v>879</v>
      </c>
      <c r="AT278" s="25" t="s">
        <v>880</v>
      </c>
      <c r="AU278" s="25" t="s">
        <v>881</v>
      </c>
      <c r="AV278" s="25" t="s">
        <v>326</v>
      </c>
      <c r="AW278" s="25" t="s">
        <v>326</v>
      </c>
      <c r="AX278" s="25" t="s">
        <v>326</v>
      </c>
      <c r="AY278" s="25" t="s">
        <v>349</v>
      </c>
      <c r="AZ278" s="25" t="s">
        <v>326</v>
      </c>
      <c r="BA278" s="25" t="s">
        <v>326</v>
      </c>
      <c r="BB278" s="25" t="s">
        <v>326</v>
      </c>
      <c r="BC278" s="25" t="s">
        <v>326</v>
      </c>
      <c r="BD278" s="25" t="s">
        <v>326</v>
      </c>
      <c r="BE278" s="25" t="s">
        <v>882</v>
      </c>
      <c r="BF278" s="25" t="s">
        <v>883</v>
      </c>
      <c r="BG278" s="25" t="s">
        <v>326</v>
      </c>
      <c r="BH278" s="25" t="s">
        <v>326</v>
      </c>
      <c r="BI278" s="25" t="s">
        <v>884</v>
      </c>
      <c r="BJ278" s="25" t="s">
        <v>326</v>
      </c>
      <c r="BK278" s="25" t="s">
        <v>562</v>
      </c>
      <c r="BL278" s="25" t="s">
        <v>326</v>
      </c>
      <c r="BM278" s="25" t="s">
        <v>502</v>
      </c>
      <c r="BN278" s="25" t="s">
        <v>326</v>
      </c>
      <c r="BO278" s="25" t="s">
        <v>326</v>
      </c>
      <c r="BP278" s="25" t="s">
        <v>502</v>
      </c>
      <c r="BQ278" s="25" t="s">
        <v>326</v>
      </c>
      <c r="BR278" s="25" t="s">
        <v>326</v>
      </c>
      <c r="BS278" s="25" t="s">
        <v>326</v>
      </c>
      <c r="BT278" s="25" t="s">
        <v>326</v>
      </c>
      <c r="BU278" s="25" t="s">
        <v>326</v>
      </c>
      <c r="BV278" s="25" t="s">
        <v>885</v>
      </c>
      <c r="BW278" s="25" t="s">
        <v>886</v>
      </c>
      <c r="BX278" s="25" t="s">
        <v>326</v>
      </c>
      <c r="BY278" s="25" t="s">
        <v>887</v>
      </c>
      <c r="BZ278" s="25" t="s">
        <v>326</v>
      </c>
      <c r="CA278" s="25" t="s">
        <v>326</v>
      </c>
      <c r="CB278" s="25" t="s">
        <v>326</v>
      </c>
      <c r="CC278" s="25" t="s">
        <v>326</v>
      </c>
      <c r="CD278" s="25" t="s">
        <v>888</v>
      </c>
      <c r="CE278" s="25" t="s">
        <v>326</v>
      </c>
      <c r="CF278" s="25" t="s">
        <v>889</v>
      </c>
      <c r="CG278" s="25" t="s">
        <v>890</v>
      </c>
      <c r="CH278" s="25" t="s">
        <v>326</v>
      </c>
      <c r="CI278" s="25" t="s">
        <v>326</v>
      </c>
      <c r="CJ278" s="25" t="s">
        <v>326</v>
      </c>
      <c r="CK278" s="25" t="s">
        <v>351</v>
      </c>
      <c r="CL278" s="25" t="s">
        <v>695</v>
      </c>
      <c r="CM278" s="25" t="s">
        <v>891</v>
      </c>
      <c r="CN278" s="25" t="s">
        <v>326</v>
      </c>
      <c r="CO278" s="25" t="s">
        <v>892</v>
      </c>
      <c r="CP278" s="25" t="s">
        <v>326</v>
      </c>
      <c r="CQ278" s="25" t="s">
        <v>893</v>
      </c>
      <c r="CR278" s="25" t="s">
        <v>883</v>
      </c>
      <c r="CS278" s="25" t="s">
        <v>894</v>
      </c>
      <c r="CT278" s="25" t="s">
        <v>326</v>
      </c>
      <c r="CU278" s="25" t="s">
        <v>894</v>
      </c>
      <c r="CV278" s="25" t="s">
        <v>895</v>
      </c>
      <c r="CW278" s="25" t="s">
        <v>896</v>
      </c>
      <c r="CX278" s="25" t="s">
        <v>897</v>
      </c>
      <c r="CY278" s="25" t="s">
        <v>898</v>
      </c>
      <c r="CZ278" s="25" t="s">
        <v>899</v>
      </c>
      <c r="DA278" s="25" t="s">
        <v>900</v>
      </c>
      <c r="DB278" s="25" t="s">
        <v>901</v>
      </c>
      <c r="DC278" s="25" t="s">
        <v>902</v>
      </c>
      <c r="DD278" s="25" t="s">
        <v>340</v>
      </c>
      <c r="DE278" s="25" t="s">
        <v>326</v>
      </c>
      <c r="DF278" s="25" t="s">
        <v>326</v>
      </c>
      <c r="DG278" s="25" t="s">
        <v>903</v>
      </c>
      <c r="DH278" s="25" t="s">
        <v>326</v>
      </c>
      <c r="DI278" s="25" t="s">
        <v>904</v>
      </c>
      <c r="DJ278" s="25" t="s">
        <v>341</v>
      </c>
      <c r="DK278" s="25" t="s">
        <v>905</v>
      </c>
      <c r="DL278" s="25" t="s">
        <v>326</v>
      </c>
      <c r="DM278" s="25" t="s">
        <v>326</v>
      </c>
      <c r="DN278" s="25" t="s">
        <v>906</v>
      </c>
      <c r="DO278" s="25" t="s">
        <v>326</v>
      </c>
      <c r="DP278" s="25" t="s">
        <v>326</v>
      </c>
      <c r="DQ278" s="25" t="s">
        <v>326</v>
      </c>
      <c r="DR278" s="25" t="s">
        <v>501</v>
      </c>
      <c r="DS278" s="25" t="s">
        <v>907</v>
      </c>
      <c r="DT278" s="25" t="s">
        <v>908</v>
      </c>
      <c r="DU278" s="25" t="s">
        <v>326</v>
      </c>
      <c r="DV278" s="25" t="s">
        <v>908</v>
      </c>
      <c r="DW278" s="25" t="s">
        <v>326</v>
      </c>
      <c r="DX278" s="25" t="s">
        <v>909</v>
      </c>
      <c r="DY278" s="25" t="s">
        <v>326</v>
      </c>
      <c r="DZ278" s="25" t="s">
        <v>326</v>
      </c>
      <c r="EA278" s="25" t="s">
        <v>458</v>
      </c>
      <c r="EB278" s="25" t="s">
        <v>335</v>
      </c>
      <c r="EC278" s="25" t="s">
        <v>326</v>
      </c>
      <c r="ED278" s="25" t="s">
        <v>335</v>
      </c>
      <c r="EE278" s="25" t="s">
        <v>326</v>
      </c>
      <c r="EF278" s="25" t="s">
        <v>326</v>
      </c>
      <c r="EG278" s="25" t="s">
        <v>326</v>
      </c>
      <c r="EH278" s="25" t="s">
        <v>326</v>
      </c>
      <c r="EI278" s="25" t="s">
        <v>325</v>
      </c>
      <c r="FE278" s="25" t="s">
        <v>910</v>
      </c>
      <c r="FF278" s="25" t="s">
        <v>911</v>
      </c>
      <c r="FG278" s="25" t="s">
        <v>912</v>
      </c>
      <c r="FH278" s="25" t="s">
        <v>893</v>
      </c>
      <c r="FI278" s="25" t="s">
        <v>913</v>
      </c>
      <c r="FJ278" s="25" t="s">
        <v>914</v>
      </c>
      <c r="FK278" s="25" t="s">
        <v>914</v>
      </c>
      <c r="FL278" s="25" t="s">
        <v>915</v>
      </c>
      <c r="FM278" s="25" t="s">
        <v>916</v>
      </c>
      <c r="FN278" s="25" t="s">
        <v>917</v>
      </c>
      <c r="FO278" s="25" t="s">
        <v>918</v>
      </c>
      <c r="FP278" s="25" t="s">
        <v>919</v>
      </c>
      <c r="FQ278" s="25" t="s">
        <v>920</v>
      </c>
      <c r="FR278" s="25" t="s">
        <v>921</v>
      </c>
      <c r="FS278" s="25" t="s">
        <v>922</v>
      </c>
      <c r="FT278" s="25" t="s">
        <v>923</v>
      </c>
      <c r="FU278" s="25" t="s">
        <v>924</v>
      </c>
      <c r="FV278" s="25" t="s">
        <v>925</v>
      </c>
      <c r="FW278" s="25" t="s">
        <v>926</v>
      </c>
      <c r="FX278" s="25" t="s">
        <v>927</v>
      </c>
      <c r="FY278" s="25" t="s">
        <v>326</v>
      </c>
      <c r="FZ278" s="25" t="s">
        <v>928</v>
      </c>
      <c r="GA278" s="25" t="s">
        <v>929</v>
      </c>
      <c r="GB278" s="25" t="s">
        <v>930</v>
      </c>
      <c r="GC278" s="25" t="s">
        <v>931</v>
      </c>
      <c r="GD278" s="25" t="s">
        <v>932</v>
      </c>
      <c r="GE278" s="25" t="s">
        <v>933</v>
      </c>
      <c r="GF278" s="25" t="s">
        <v>934</v>
      </c>
      <c r="GG278" s="25" t="s">
        <v>935</v>
      </c>
      <c r="GH278" s="25" t="s">
        <v>936</v>
      </c>
      <c r="GI278" s="25" t="s">
        <v>937</v>
      </c>
      <c r="GJ278" s="25" t="s">
        <v>938</v>
      </c>
      <c r="GK278" s="25" t="s">
        <v>939</v>
      </c>
      <c r="GL278" s="25" t="s">
        <v>940</v>
      </c>
      <c r="GM278" s="25" t="s">
        <v>941</v>
      </c>
      <c r="GN278" s="25" t="s">
        <v>942</v>
      </c>
      <c r="GO278" s="25" t="s">
        <v>943</v>
      </c>
      <c r="GP278" s="25" t="s">
        <v>944</v>
      </c>
      <c r="GQ278" s="25" t="s">
        <v>945</v>
      </c>
      <c r="GR278" s="25" t="s">
        <v>946</v>
      </c>
      <c r="GS278" s="25" t="s">
        <v>943</v>
      </c>
      <c r="GT278" s="25" t="s">
        <v>947</v>
      </c>
      <c r="GU278" s="25" t="s">
        <v>948</v>
      </c>
      <c r="GV278" s="25" t="s">
        <v>949</v>
      </c>
      <c r="GW278" s="25" t="s">
        <v>950</v>
      </c>
      <c r="GX278" s="25" t="s">
        <v>951</v>
      </c>
      <c r="GY278" s="25" t="s">
        <v>952</v>
      </c>
      <c r="GZ278" s="25" t="s">
        <v>953</v>
      </c>
      <c r="HA278" s="25" t="s">
        <v>954</v>
      </c>
      <c r="HB278" s="25" t="s">
        <v>955</v>
      </c>
      <c r="HC278" s="25" t="s">
        <v>956</v>
      </c>
      <c r="HD278" s="25" t="s">
        <v>446</v>
      </c>
      <c r="HE278" s="25" t="s">
        <v>957</v>
      </c>
      <c r="HF278" s="25" t="s">
        <v>958</v>
      </c>
      <c r="HG278" s="25" t="s">
        <v>959</v>
      </c>
      <c r="HH278" s="25" t="s">
        <v>960</v>
      </c>
      <c r="HI278" s="25" t="s">
        <v>961</v>
      </c>
      <c r="HJ278" s="25" t="s">
        <v>962</v>
      </c>
      <c r="HM278" s="25" t="s">
        <v>963</v>
      </c>
      <c r="HN278" s="25" t="s">
        <v>345</v>
      </c>
      <c r="HO278" s="25" t="s">
        <v>462</v>
      </c>
      <c r="HP278" s="25" t="s">
        <v>502</v>
      </c>
      <c r="HQ278" s="25" t="s">
        <v>888</v>
      </c>
      <c r="HR278" s="25" t="s">
        <v>565</v>
      </c>
      <c r="HT278" s="25" t="s">
        <v>964</v>
      </c>
      <c r="HU278" s="25" t="s">
        <v>965</v>
      </c>
      <c r="HV278" s="25" t="s">
        <v>326</v>
      </c>
      <c r="HW278" s="25" t="s">
        <v>326</v>
      </c>
      <c r="HX278" s="25" t="s">
        <v>966</v>
      </c>
      <c r="HY278" s="25" t="s">
        <v>967</v>
      </c>
      <c r="HZ278" s="25" t="s">
        <v>326</v>
      </c>
      <c r="IA278" s="25" t="s">
        <v>968</v>
      </c>
      <c r="IB278" s="25" t="s">
        <v>969</v>
      </c>
      <c r="IC278" s="25" t="s">
        <v>970</v>
      </c>
      <c r="ID278" s="25" t="s">
        <v>971</v>
      </c>
      <c r="IE278" s="25" t="s">
        <v>327</v>
      </c>
      <c r="IF278" s="25" t="s">
        <v>901</v>
      </c>
      <c r="IG278" s="25" t="s">
        <v>972</v>
      </c>
      <c r="IH278" s="25" t="s">
        <v>973</v>
      </c>
      <c r="II278" s="25" t="s">
        <v>974</v>
      </c>
      <c r="IJ278" s="25" t="s">
        <v>975</v>
      </c>
      <c r="IK278" s="25" t="s">
        <v>976</v>
      </c>
      <c r="IL278" s="25" t="s">
        <v>977</v>
      </c>
      <c r="IM278" s="25" t="s">
        <v>913</v>
      </c>
      <c r="IN278" s="25" t="s">
        <v>326</v>
      </c>
      <c r="IO278" s="25" t="s">
        <v>326</v>
      </c>
      <c r="IP278" s="25" t="s">
        <v>326</v>
      </c>
      <c r="IQ278" s="25" t="s">
        <v>326</v>
      </c>
      <c r="IR278" s="25" t="s">
        <v>501</v>
      </c>
      <c r="IS278" s="25" t="s">
        <v>978</v>
      </c>
      <c r="IT278" s="25" t="s">
        <v>979</v>
      </c>
      <c r="IU278" s="25" t="s">
        <v>980</v>
      </c>
      <c r="IV278" s="25" t="s">
        <v>981</v>
      </c>
      <c r="IW278" s="25" t="s">
        <v>877</v>
      </c>
      <c r="IX278" s="25" t="s">
        <v>335</v>
      </c>
      <c r="IY278" s="25" t="s">
        <v>982</v>
      </c>
      <c r="IZ278" s="25" t="s">
        <v>983</v>
      </c>
      <c r="JA278" s="25" t="s">
        <v>984</v>
      </c>
      <c r="JB278" s="25" t="s">
        <v>593</v>
      </c>
      <c r="JC278" s="25" t="s">
        <v>326</v>
      </c>
      <c r="JD278" s="25" t="s">
        <v>395</v>
      </c>
      <c r="JE278" s="25" t="s">
        <v>396</v>
      </c>
      <c r="JF278" s="25" t="s">
        <v>395</v>
      </c>
      <c r="JG278" s="25" t="s">
        <v>396</v>
      </c>
      <c r="JH278" s="25" t="s">
        <v>340</v>
      </c>
      <c r="JI278" s="25" t="s">
        <v>326</v>
      </c>
      <c r="JJ278" s="25" t="s">
        <v>326</v>
      </c>
      <c r="JK278" s="25" t="s">
        <v>326</v>
      </c>
      <c r="JL278" s="25" t="s">
        <v>326</v>
      </c>
      <c r="JM278" s="25" t="s">
        <v>326</v>
      </c>
      <c r="JN278" s="25" t="s">
        <v>985</v>
      </c>
      <c r="JO278" s="25" t="s">
        <v>986</v>
      </c>
      <c r="JP278" s="25" t="s">
        <v>987</v>
      </c>
      <c r="JQ278" s="25" t="s">
        <v>986</v>
      </c>
      <c r="JR278" s="25" t="s">
        <v>988</v>
      </c>
      <c r="JS278" s="25" t="s">
        <v>989</v>
      </c>
      <c r="JT278" s="25" t="s">
        <v>990</v>
      </c>
      <c r="JU278" s="25" t="s">
        <v>989</v>
      </c>
      <c r="JV278" s="25" t="s">
        <v>991</v>
      </c>
      <c r="JW278" s="25" t="s">
        <v>326</v>
      </c>
      <c r="JX278" s="25" t="s">
        <v>992</v>
      </c>
      <c r="JY278" s="25" t="s">
        <v>993</v>
      </c>
      <c r="JZ278" s="25" t="s">
        <v>994</v>
      </c>
      <c r="KA278" s="25" t="s">
        <v>995</v>
      </c>
      <c r="KB278" s="25" t="s">
        <v>996</v>
      </c>
      <c r="KC278" s="25" t="s">
        <v>974</v>
      </c>
      <c r="KD278" s="25" t="s">
        <v>997</v>
      </c>
      <c r="KE278" s="25" t="s">
        <v>998</v>
      </c>
      <c r="KF278" s="25" t="s">
        <v>917</v>
      </c>
      <c r="KG278" s="25" t="s">
        <v>999</v>
      </c>
      <c r="KH278" s="25" t="s">
        <v>914</v>
      </c>
      <c r="KI278" s="25" t="s">
        <v>1000</v>
      </c>
      <c r="KJ278" s="25" t="s">
        <v>997</v>
      </c>
      <c r="KK278" s="25" t="s">
        <v>1001</v>
      </c>
      <c r="KL278" s="25" t="s">
        <v>1002</v>
      </c>
      <c r="KM278" s="25" t="s">
        <v>884</v>
      </c>
      <c r="KN278" s="25" t="s">
        <v>995</v>
      </c>
      <c r="KO278" s="25" t="s">
        <v>935</v>
      </c>
      <c r="KP278" s="25" t="s">
        <v>1003</v>
      </c>
      <c r="KQ278" s="25" t="s">
        <v>1004</v>
      </c>
      <c r="KR278" s="25" t="s">
        <v>1005</v>
      </c>
      <c r="KS278" s="25" t="s">
        <v>916</v>
      </c>
      <c r="KT278" s="25" t="s">
        <v>1006</v>
      </c>
      <c r="KU278" s="25" t="s">
        <v>1007</v>
      </c>
      <c r="KV278" s="25" t="s">
        <v>1008</v>
      </c>
      <c r="KW278" s="25" t="s">
        <v>1009</v>
      </c>
      <c r="KX278" s="25" t="s">
        <v>1010</v>
      </c>
      <c r="KY278" s="25" t="s">
        <v>1011</v>
      </c>
    </row>
    <row r="279" spans="1:325" hidden="1" x14ac:dyDescent="0.2">
      <c r="A279" s="24">
        <f>VLOOKUP($H279,xRef2LineOfBusiness!$A$1:$D$1093,1,FALSE)</f>
        <v>92120</v>
      </c>
      <c r="B279" s="24" t="e">
        <f>VLOOKUP($H279,xRef2LineOfBusiness!$A$1:$D$1093,2,FALSE)</f>
        <v>#N/A</v>
      </c>
      <c r="C279" s="24" t="e">
        <f>VLOOKUP($H279,xRef2LineOfBusiness!$A$1:$D$1093,3,FALSE)</f>
        <v>#N/A</v>
      </c>
      <c r="D279" s="24" t="e">
        <f>VLOOKUP($H279,xRef2LineOfBusiness!$A$1:$D$1093,4,FALSE)</f>
        <v>#N/A</v>
      </c>
      <c r="E279" s="25" t="s">
        <v>1729</v>
      </c>
      <c r="F279" s="25" t="s">
        <v>322</v>
      </c>
      <c r="H279" s="27">
        <v>92120</v>
      </c>
      <c r="I279" s="25" t="s">
        <v>7307</v>
      </c>
      <c r="J279" s="25" t="s">
        <v>7307</v>
      </c>
      <c r="K279" s="25" t="s">
        <v>325</v>
      </c>
      <c r="L279" s="25" t="s">
        <v>325</v>
      </c>
      <c r="M279" s="25" t="s">
        <v>7307</v>
      </c>
      <c r="N279" s="25" t="s">
        <v>326</v>
      </c>
      <c r="O279" s="25" t="s">
        <v>570</v>
      </c>
      <c r="P279" s="25" t="s">
        <v>28233</v>
      </c>
      <c r="Q279" s="25" t="s">
        <v>558</v>
      </c>
      <c r="R279" s="25" t="s">
        <v>330</v>
      </c>
      <c r="S279" s="25" t="s">
        <v>419</v>
      </c>
      <c r="T279" s="25" t="s">
        <v>28234</v>
      </c>
      <c r="U279" s="25" t="s">
        <v>28235</v>
      </c>
      <c r="V279" s="25" t="s">
        <v>334</v>
      </c>
      <c r="W279" s="25" t="s">
        <v>747</v>
      </c>
      <c r="X279" s="25" t="s">
        <v>326</v>
      </c>
      <c r="Y279" s="25" t="s">
        <v>28236</v>
      </c>
      <c r="Z279" s="25" t="s">
        <v>326</v>
      </c>
      <c r="AA279" s="25" t="s">
        <v>28236</v>
      </c>
      <c r="AB279" s="25" t="s">
        <v>326</v>
      </c>
      <c r="AC279" s="25" t="s">
        <v>326</v>
      </c>
      <c r="AD279" s="25" t="s">
        <v>326</v>
      </c>
      <c r="AE279" s="25" t="s">
        <v>7602</v>
      </c>
      <c r="AF279" s="25" t="s">
        <v>326</v>
      </c>
      <c r="AG279" s="25" t="s">
        <v>7602</v>
      </c>
      <c r="AH279" s="25" t="s">
        <v>326</v>
      </c>
      <c r="AI279" s="25" t="s">
        <v>326</v>
      </c>
      <c r="AJ279" s="25" t="s">
        <v>326</v>
      </c>
      <c r="AK279" s="25" t="s">
        <v>326</v>
      </c>
      <c r="AL279" s="25" t="s">
        <v>326</v>
      </c>
      <c r="AM279" s="25" t="s">
        <v>326</v>
      </c>
      <c r="AN279" s="25" t="s">
        <v>28237</v>
      </c>
      <c r="AO279" s="25" t="s">
        <v>326</v>
      </c>
      <c r="AP279" s="25" t="s">
        <v>326</v>
      </c>
      <c r="AQ279" s="25" t="s">
        <v>326</v>
      </c>
      <c r="AR279" s="25" t="s">
        <v>28238</v>
      </c>
      <c r="AS279" s="25" t="s">
        <v>28238</v>
      </c>
      <c r="AT279" s="25" t="s">
        <v>28239</v>
      </c>
      <c r="AU279" s="25" t="s">
        <v>8224</v>
      </c>
      <c r="AV279" s="25" t="s">
        <v>326</v>
      </c>
      <c r="AW279" s="25" t="s">
        <v>340</v>
      </c>
      <c r="AX279" s="25" t="s">
        <v>326</v>
      </c>
      <c r="AY279" s="25" t="s">
        <v>335</v>
      </c>
      <c r="AZ279" s="25" t="s">
        <v>341</v>
      </c>
      <c r="BA279" s="25" t="s">
        <v>326</v>
      </c>
      <c r="BB279" s="25" t="s">
        <v>326</v>
      </c>
      <c r="BC279" s="25" t="s">
        <v>326</v>
      </c>
      <c r="BD279" s="25" t="s">
        <v>326</v>
      </c>
      <c r="BE279" s="25" t="s">
        <v>3169</v>
      </c>
      <c r="BF279" s="25" t="s">
        <v>28240</v>
      </c>
      <c r="BG279" s="25" t="s">
        <v>326</v>
      </c>
      <c r="BH279" s="25" t="s">
        <v>326</v>
      </c>
      <c r="BI279" s="25" t="s">
        <v>2688</v>
      </c>
      <c r="BJ279" s="25" t="s">
        <v>326</v>
      </c>
      <c r="BK279" s="25" t="s">
        <v>1251</v>
      </c>
      <c r="BL279" s="25" t="s">
        <v>326</v>
      </c>
      <c r="BM279" s="25" t="s">
        <v>1019</v>
      </c>
      <c r="BN279" s="25" t="s">
        <v>326</v>
      </c>
      <c r="BO279" s="25" t="s">
        <v>326</v>
      </c>
      <c r="BP279" s="25" t="s">
        <v>1019</v>
      </c>
      <c r="BQ279" s="25" t="s">
        <v>326</v>
      </c>
      <c r="BR279" s="25" t="s">
        <v>326</v>
      </c>
      <c r="BS279" s="25" t="s">
        <v>326</v>
      </c>
      <c r="BT279" s="25" t="s">
        <v>326</v>
      </c>
      <c r="BU279" s="25" t="s">
        <v>326</v>
      </c>
      <c r="BV279" s="25" t="s">
        <v>575</v>
      </c>
      <c r="BW279" s="25" t="s">
        <v>1019</v>
      </c>
      <c r="BX279" s="25" t="s">
        <v>326</v>
      </c>
      <c r="BY279" s="25" t="s">
        <v>326</v>
      </c>
      <c r="BZ279" s="25" t="s">
        <v>326</v>
      </c>
      <c r="CA279" s="25" t="s">
        <v>326</v>
      </c>
      <c r="CB279" s="25" t="s">
        <v>326</v>
      </c>
      <c r="CC279" s="25" t="s">
        <v>326</v>
      </c>
      <c r="CD279" s="25" t="s">
        <v>326</v>
      </c>
      <c r="CE279" s="25" t="s">
        <v>326</v>
      </c>
      <c r="CF279" s="25" t="s">
        <v>1019</v>
      </c>
      <c r="CG279" s="25" t="s">
        <v>9891</v>
      </c>
      <c r="CH279" s="25" t="s">
        <v>326</v>
      </c>
      <c r="CI279" s="25" t="s">
        <v>326</v>
      </c>
      <c r="CJ279" s="25" t="s">
        <v>326</v>
      </c>
      <c r="CK279" s="25" t="s">
        <v>436</v>
      </c>
      <c r="CL279" s="25" t="s">
        <v>326</v>
      </c>
      <c r="CM279" s="25" t="s">
        <v>326</v>
      </c>
      <c r="CN279" s="25" t="s">
        <v>326</v>
      </c>
      <c r="CO279" s="25" t="s">
        <v>28241</v>
      </c>
      <c r="CP279" s="25" t="s">
        <v>326</v>
      </c>
      <c r="CQ279" s="25" t="s">
        <v>28242</v>
      </c>
      <c r="CR279" s="25" t="s">
        <v>28240</v>
      </c>
      <c r="CS279" s="25" t="s">
        <v>28243</v>
      </c>
      <c r="CT279" s="25" t="s">
        <v>326</v>
      </c>
      <c r="CU279" s="25" t="s">
        <v>28243</v>
      </c>
      <c r="CV279" s="25" t="s">
        <v>28244</v>
      </c>
      <c r="CW279" s="25" t="s">
        <v>8466</v>
      </c>
      <c r="CX279" s="25" t="s">
        <v>28245</v>
      </c>
      <c r="CY279" s="25" t="s">
        <v>6122</v>
      </c>
      <c r="CZ279" s="25" t="s">
        <v>4066</v>
      </c>
      <c r="DA279" s="25" t="s">
        <v>6575</v>
      </c>
      <c r="DB279" s="25" t="s">
        <v>3088</v>
      </c>
      <c r="DC279" s="25" t="s">
        <v>432</v>
      </c>
      <c r="DD279" s="25" t="s">
        <v>350</v>
      </c>
      <c r="DE279" s="25" t="s">
        <v>326</v>
      </c>
      <c r="DF279" s="25" t="s">
        <v>326</v>
      </c>
      <c r="DG279" s="25" t="s">
        <v>1210</v>
      </c>
      <c r="DH279" s="25" t="s">
        <v>326</v>
      </c>
      <c r="DI279" s="25" t="s">
        <v>381</v>
      </c>
      <c r="DJ279" s="25" t="s">
        <v>591</v>
      </c>
      <c r="DK279" s="25" t="s">
        <v>433</v>
      </c>
      <c r="DL279" s="25" t="s">
        <v>326</v>
      </c>
      <c r="DM279" s="25" t="s">
        <v>326</v>
      </c>
      <c r="DN279" s="25" t="s">
        <v>1092</v>
      </c>
      <c r="DO279" s="25" t="s">
        <v>326</v>
      </c>
      <c r="DP279" s="25" t="s">
        <v>326</v>
      </c>
      <c r="DQ279" s="25" t="s">
        <v>350</v>
      </c>
      <c r="DR279" s="25" t="s">
        <v>4804</v>
      </c>
      <c r="DS279" s="25" t="s">
        <v>594</v>
      </c>
      <c r="DT279" s="25" t="s">
        <v>325</v>
      </c>
      <c r="DU279" s="25" t="s">
        <v>326</v>
      </c>
      <c r="DV279" s="25" t="s">
        <v>325</v>
      </c>
      <c r="DW279" s="25" t="s">
        <v>326</v>
      </c>
      <c r="DX279" s="25" t="s">
        <v>445</v>
      </c>
      <c r="DY279" s="25" t="s">
        <v>326</v>
      </c>
      <c r="DZ279" s="25" t="s">
        <v>326</v>
      </c>
      <c r="EA279" s="25" t="s">
        <v>326</v>
      </c>
      <c r="EB279" s="25" t="s">
        <v>445</v>
      </c>
      <c r="EC279" s="25" t="s">
        <v>326</v>
      </c>
      <c r="ED279" s="25" t="s">
        <v>445</v>
      </c>
      <c r="EE279" s="25" t="s">
        <v>326</v>
      </c>
      <c r="EF279" s="25" t="s">
        <v>351</v>
      </c>
      <c r="EG279" s="25" t="s">
        <v>326</v>
      </c>
      <c r="EH279" s="25" t="s">
        <v>326</v>
      </c>
      <c r="EI279" s="25" t="s">
        <v>325</v>
      </c>
      <c r="FE279" s="25" t="s">
        <v>12271</v>
      </c>
      <c r="FF279" s="25" t="s">
        <v>28246</v>
      </c>
      <c r="FG279" s="25" t="s">
        <v>28247</v>
      </c>
      <c r="FH279" s="25" t="s">
        <v>28242</v>
      </c>
      <c r="FI279" s="25" t="s">
        <v>28242</v>
      </c>
      <c r="FJ279" s="25" t="s">
        <v>28248</v>
      </c>
      <c r="FK279" s="25" t="s">
        <v>28248</v>
      </c>
      <c r="FL279" s="25" t="s">
        <v>28248</v>
      </c>
      <c r="FM279" s="25" t="s">
        <v>28249</v>
      </c>
      <c r="FN279" s="25" t="s">
        <v>28250</v>
      </c>
      <c r="FO279" s="25" t="s">
        <v>28251</v>
      </c>
      <c r="FP279" s="25" t="s">
        <v>28252</v>
      </c>
      <c r="FQ279" s="25" t="s">
        <v>28253</v>
      </c>
      <c r="FR279" s="25" t="s">
        <v>24801</v>
      </c>
      <c r="FS279" s="25" t="s">
        <v>10779</v>
      </c>
      <c r="FT279" s="25" t="s">
        <v>28254</v>
      </c>
      <c r="FU279" s="25" t="s">
        <v>28255</v>
      </c>
      <c r="FV279" s="25" t="s">
        <v>28256</v>
      </c>
      <c r="FW279" s="25" t="s">
        <v>28257</v>
      </c>
      <c r="FX279" s="25" t="s">
        <v>28258</v>
      </c>
      <c r="FY279" s="25" t="s">
        <v>28259</v>
      </c>
      <c r="FZ279" s="25" t="s">
        <v>28260</v>
      </c>
      <c r="GA279" s="25" t="s">
        <v>28261</v>
      </c>
      <c r="GB279" s="25" t="s">
        <v>28261</v>
      </c>
      <c r="GC279" s="25" t="s">
        <v>326</v>
      </c>
      <c r="GD279" s="25" t="s">
        <v>326</v>
      </c>
      <c r="GE279" s="25" t="s">
        <v>28262</v>
      </c>
      <c r="GF279" s="25" t="s">
        <v>28262</v>
      </c>
      <c r="GG279" s="25" t="s">
        <v>28263</v>
      </c>
      <c r="GH279" s="25" t="s">
        <v>28264</v>
      </c>
      <c r="GI279" s="25" t="s">
        <v>28265</v>
      </c>
      <c r="GJ279" s="25" t="s">
        <v>28266</v>
      </c>
      <c r="GK279" s="25" t="s">
        <v>28267</v>
      </c>
      <c r="GL279" s="25" t="s">
        <v>28268</v>
      </c>
      <c r="GM279" s="25" t="s">
        <v>28269</v>
      </c>
      <c r="GN279" s="25" t="s">
        <v>28270</v>
      </c>
      <c r="GO279" s="25" t="s">
        <v>28271</v>
      </c>
      <c r="GP279" s="25" t="s">
        <v>28272</v>
      </c>
      <c r="GQ279" s="25" t="s">
        <v>28273</v>
      </c>
      <c r="GR279" s="25" t="s">
        <v>8272</v>
      </c>
      <c r="GS279" s="25" t="s">
        <v>28271</v>
      </c>
      <c r="GT279" s="25" t="s">
        <v>28274</v>
      </c>
      <c r="GU279" s="25" t="s">
        <v>28275</v>
      </c>
      <c r="GV279" s="25" t="s">
        <v>1843</v>
      </c>
      <c r="GW279" s="25" t="s">
        <v>27924</v>
      </c>
      <c r="GX279" s="25" t="s">
        <v>15289</v>
      </c>
      <c r="GY279" s="25" t="s">
        <v>1965</v>
      </c>
      <c r="GZ279" s="25" t="s">
        <v>4137</v>
      </c>
      <c r="HA279" s="25" t="s">
        <v>11600</v>
      </c>
      <c r="HB279" s="25" t="s">
        <v>17668</v>
      </c>
      <c r="HC279" s="25" t="s">
        <v>4397</v>
      </c>
      <c r="HD279" s="25" t="s">
        <v>8501</v>
      </c>
      <c r="HE279" s="25" t="s">
        <v>4347</v>
      </c>
      <c r="HF279" s="25" t="s">
        <v>28276</v>
      </c>
      <c r="HG279" s="25" t="s">
        <v>28277</v>
      </c>
      <c r="HH279" s="25" t="s">
        <v>28278</v>
      </c>
      <c r="HI279" s="25" t="s">
        <v>28278</v>
      </c>
      <c r="HJ279" s="25" t="s">
        <v>28279</v>
      </c>
      <c r="HM279" s="25" t="s">
        <v>28280</v>
      </c>
      <c r="HN279" s="25" t="s">
        <v>326</v>
      </c>
      <c r="HO279" s="25" t="s">
        <v>1024</v>
      </c>
      <c r="HP279" s="25" t="s">
        <v>1019</v>
      </c>
      <c r="HQ279" s="25" t="s">
        <v>326</v>
      </c>
      <c r="HR279" s="25" t="s">
        <v>565</v>
      </c>
      <c r="HT279" s="25" t="s">
        <v>28281</v>
      </c>
      <c r="HU279" s="25" t="s">
        <v>28282</v>
      </c>
      <c r="HV279" s="25" t="s">
        <v>326</v>
      </c>
      <c r="HW279" s="25" t="s">
        <v>326</v>
      </c>
      <c r="HX279" s="25" t="s">
        <v>28283</v>
      </c>
      <c r="HY279" s="25" t="s">
        <v>28284</v>
      </c>
      <c r="HZ279" s="25" t="s">
        <v>326</v>
      </c>
      <c r="IA279" s="25" t="s">
        <v>902</v>
      </c>
      <c r="IB279" s="25" t="s">
        <v>28285</v>
      </c>
      <c r="IC279" s="25" t="s">
        <v>28286</v>
      </c>
      <c r="ID279" s="25" t="s">
        <v>28287</v>
      </c>
      <c r="IE279" s="25" t="s">
        <v>327</v>
      </c>
      <c r="IF279" s="25" t="s">
        <v>6125</v>
      </c>
      <c r="IG279" s="25" t="s">
        <v>579</v>
      </c>
      <c r="IH279" s="25" t="s">
        <v>28288</v>
      </c>
      <c r="II279" s="25" t="s">
        <v>28288</v>
      </c>
      <c r="IJ279" s="25" t="s">
        <v>579</v>
      </c>
      <c r="IK279" s="25" t="s">
        <v>28289</v>
      </c>
      <c r="IL279" s="25" t="s">
        <v>358</v>
      </c>
      <c r="IM279" s="25" t="s">
        <v>28242</v>
      </c>
      <c r="IN279" s="25" t="s">
        <v>326</v>
      </c>
      <c r="IO279" s="25" t="s">
        <v>326</v>
      </c>
      <c r="IP279" s="25" t="s">
        <v>326</v>
      </c>
      <c r="IQ279" s="25" t="s">
        <v>351</v>
      </c>
      <c r="IR279" s="25" t="s">
        <v>326</v>
      </c>
      <c r="IS279" s="25" t="s">
        <v>28290</v>
      </c>
      <c r="IT279" s="25" t="s">
        <v>28291</v>
      </c>
      <c r="IU279" s="25" t="s">
        <v>28292</v>
      </c>
      <c r="IV279" s="25" t="s">
        <v>422</v>
      </c>
      <c r="IW279" s="25" t="s">
        <v>7602</v>
      </c>
      <c r="IX279" s="25" t="s">
        <v>14841</v>
      </c>
      <c r="IY279" s="25" t="s">
        <v>28293</v>
      </c>
      <c r="IZ279" s="25" t="s">
        <v>1129</v>
      </c>
      <c r="JA279" s="25" t="s">
        <v>5303</v>
      </c>
      <c r="JB279" s="25" t="s">
        <v>1812</v>
      </c>
      <c r="JC279" s="25" t="s">
        <v>326</v>
      </c>
      <c r="JD279" s="25" t="s">
        <v>395</v>
      </c>
      <c r="JE279" s="25" t="s">
        <v>396</v>
      </c>
      <c r="JF279" s="25" t="s">
        <v>395</v>
      </c>
      <c r="JG279" s="25" t="s">
        <v>396</v>
      </c>
      <c r="JH279" s="25" t="s">
        <v>350</v>
      </c>
      <c r="JI279" s="25" t="s">
        <v>326</v>
      </c>
      <c r="JJ279" s="25" t="s">
        <v>326</v>
      </c>
      <c r="JK279" s="25" t="s">
        <v>326</v>
      </c>
      <c r="JL279" s="25" t="s">
        <v>326</v>
      </c>
      <c r="JM279" s="25" t="s">
        <v>326</v>
      </c>
      <c r="JN279" s="25" t="s">
        <v>28294</v>
      </c>
      <c r="JO279" s="25" t="s">
        <v>28295</v>
      </c>
      <c r="JP279" s="25" t="s">
        <v>28296</v>
      </c>
      <c r="JQ279" s="25" t="s">
        <v>28297</v>
      </c>
      <c r="JR279" s="25" t="s">
        <v>28298</v>
      </c>
      <c r="JS279" s="25" t="s">
        <v>28299</v>
      </c>
      <c r="JT279" s="25" t="s">
        <v>28300</v>
      </c>
      <c r="JU279" s="25" t="s">
        <v>28301</v>
      </c>
      <c r="JV279" s="25" t="s">
        <v>28302</v>
      </c>
      <c r="JW279" s="25" t="s">
        <v>326</v>
      </c>
      <c r="JX279" s="25" t="s">
        <v>28303</v>
      </c>
      <c r="JY279" s="25" t="s">
        <v>28304</v>
      </c>
      <c r="JZ279" s="25" t="s">
        <v>28305</v>
      </c>
      <c r="KA279" s="25" t="s">
        <v>28306</v>
      </c>
      <c r="KB279" s="25" t="s">
        <v>28307</v>
      </c>
      <c r="KC279" s="25" t="s">
        <v>28288</v>
      </c>
      <c r="KD279" s="25" t="s">
        <v>28308</v>
      </c>
      <c r="KE279" s="25" t="s">
        <v>28309</v>
      </c>
      <c r="KF279" s="25" t="s">
        <v>28250</v>
      </c>
      <c r="KG279" s="25" t="s">
        <v>2847</v>
      </c>
      <c r="KH279" s="25" t="s">
        <v>28248</v>
      </c>
      <c r="KI279" s="25" t="s">
        <v>28310</v>
      </c>
      <c r="KJ279" s="25" t="s">
        <v>28308</v>
      </c>
      <c r="KK279" s="25" t="s">
        <v>28311</v>
      </c>
      <c r="KL279" s="25" t="s">
        <v>28312</v>
      </c>
      <c r="KM279" s="25" t="s">
        <v>460</v>
      </c>
      <c r="KN279" s="25" t="s">
        <v>28306</v>
      </c>
      <c r="KO279" s="25" t="s">
        <v>28263</v>
      </c>
      <c r="KP279" s="25" t="s">
        <v>28283</v>
      </c>
      <c r="KQ279" s="25" t="s">
        <v>3628</v>
      </c>
      <c r="KR279" s="25" t="s">
        <v>28313</v>
      </c>
      <c r="KS279" s="25" t="s">
        <v>28249</v>
      </c>
      <c r="KT279" s="25" t="s">
        <v>28314</v>
      </c>
      <c r="KU279" s="25" t="s">
        <v>28315</v>
      </c>
      <c r="KV279" s="25" t="s">
        <v>28316</v>
      </c>
      <c r="KW279" s="25" t="s">
        <v>28317</v>
      </c>
      <c r="KX279" s="25" t="s">
        <v>28318</v>
      </c>
      <c r="KY279" s="25" t="s">
        <v>28319</v>
      </c>
    </row>
    <row r="280" spans="1:325" hidden="1" x14ac:dyDescent="0.2">
      <c r="A280" s="24">
        <f>VLOOKUP($H280,xRef2LineOfBusiness!$A$1:$D$1093,1,FALSE)</f>
        <v>28559</v>
      </c>
      <c r="B280" s="24" t="e">
        <f>VLOOKUP($H280,xRef2LineOfBusiness!$A$1:$D$1093,2,FALSE)</f>
        <v>#N/A</v>
      </c>
      <c r="C280" s="24" t="e">
        <f>VLOOKUP($H280,xRef2LineOfBusiness!$A$1:$D$1093,3,FALSE)</f>
        <v>#N/A</v>
      </c>
      <c r="D280" s="24" t="e">
        <f>VLOOKUP($H280,xRef2LineOfBusiness!$A$1:$D$1093,4,FALSE)</f>
        <v>#N/A</v>
      </c>
      <c r="E280" s="25" t="s">
        <v>6117</v>
      </c>
      <c r="F280" s="25" t="s">
        <v>322</v>
      </c>
      <c r="G280" s="25" t="s">
        <v>414</v>
      </c>
      <c r="H280" s="27">
        <v>28559</v>
      </c>
      <c r="I280" s="25" t="s">
        <v>28320</v>
      </c>
      <c r="J280" s="25" t="s">
        <v>28320</v>
      </c>
      <c r="K280" s="25" t="s">
        <v>325</v>
      </c>
      <c r="L280" s="25" t="s">
        <v>325</v>
      </c>
      <c r="M280" s="25" t="s">
        <v>28320</v>
      </c>
      <c r="N280" s="25" t="s">
        <v>326</v>
      </c>
      <c r="O280" s="25" t="s">
        <v>1024</v>
      </c>
      <c r="P280" s="25" t="s">
        <v>28321</v>
      </c>
      <c r="Q280" s="25" t="s">
        <v>11042</v>
      </c>
      <c r="R280" s="25" t="s">
        <v>330</v>
      </c>
      <c r="S280" s="25" t="s">
        <v>698</v>
      </c>
      <c r="T280" s="25" t="s">
        <v>28322</v>
      </c>
      <c r="U280" s="25" t="s">
        <v>28323</v>
      </c>
      <c r="V280" s="25" t="s">
        <v>334</v>
      </c>
      <c r="W280" s="25" t="s">
        <v>8547</v>
      </c>
      <c r="X280" s="25" t="s">
        <v>3523</v>
      </c>
      <c r="Y280" s="25" t="s">
        <v>1130</v>
      </c>
      <c r="Z280" s="25" t="s">
        <v>6698</v>
      </c>
      <c r="AA280" s="25" t="s">
        <v>2699</v>
      </c>
      <c r="AB280" s="25" t="s">
        <v>326</v>
      </c>
      <c r="AC280" s="25" t="s">
        <v>2108</v>
      </c>
      <c r="AD280" s="25" t="s">
        <v>326</v>
      </c>
      <c r="AE280" s="25" t="s">
        <v>2876</v>
      </c>
      <c r="AF280" s="25" t="s">
        <v>326</v>
      </c>
      <c r="AG280" s="25" t="s">
        <v>19892</v>
      </c>
      <c r="AH280" s="25" t="s">
        <v>326</v>
      </c>
      <c r="AI280" s="25" t="s">
        <v>326</v>
      </c>
      <c r="AJ280" s="25" t="s">
        <v>326</v>
      </c>
      <c r="AK280" s="25" t="s">
        <v>326</v>
      </c>
      <c r="AL280" s="25" t="s">
        <v>326</v>
      </c>
      <c r="AM280" s="25" t="s">
        <v>326</v>
      </c>
      <c r="AN280" s="25" t="s">
        <v>28324</v>
      </c>
      <c r="AO280" s="25" t="s">
        <v>326</v>
      </c>
      <c r="AP280" s="25" t="s">
        <v>326</v>
      </c>
      <c r="AQ280" s="25" t="s">
        <v>326</v>
      </c>
      <c r="AR280" s="25" t="s">
        <v>28325</v>
      </c>
      <c r="AS280" s="25" t="s">
        <v>28325</v>
      </c>
      <c r="AT280" s="25" t="s">
        <v>28326</v>
      </c>
      <c r="AU280" s="25" t="s">
        <v>22401</v>
      </c>
      <c r="AV280" s="25" t="s">
        <v>326</v>
      </c>
      <c r="AW280" s="25" t="s">
        <v>2699</v>
      </c>
      <c r="AX280" s="25" t="s">
        <v>326</v>
      </c>
      <c r="AY280" s="25" t="s">
        <v>326</v>
      </c>
      <c r="AZ280" s="25" t="s">
        <v>326</v>
      </c>
      <c r="BA280" s="25" t="s">
        <v>1965</v>
      </c>
      <c r="BB280" s="25" t="s">
        <v>326</v>
      </c>
      <c r="BC280" s="25" t="s">
        <v>1965</v>
      </c>
      <c r="BD280" s="25" t="s">
        <v>326</v>
      </c>
      <c r="BE280" s="25" t="s">
        <v>28327</v>
      </c>
      <c r="BF280" s="25" t="s">
        <v>15432</v>
      </c>
      <c r="BG280" s="25" t="s">
        <v>326</v>
      </c>
      <c r="BH280" s="25" t="s">
        <v>326</v>
      </c>
      <c r="BI280" s="25" t="s">
        <v>1841</v>
      </c>
      <c r="BJ280" s="25" t="s">
        <v>326</v>
      </c>
      <c r="BK280" s="25" t="s">
        <v>8808</v>
      </c>
      <c r="BL280" s="25" t="s">
        <v>326</v>
      </c>
      <c r="BM280" s="25" t="s">
        <v>440</v>
      </c>
      <c r="BN280" s="25" t="s">
        <v>327</v>
      </c>
      <c r="BO280" s="25" t="s">
        <v>326</v>
      </c>
      <c r="BP280" s="25" t="s">
        <v>10512</v>
      </c>
      <c r="BQ280" s="25" t="s">
        <v>326</v>
      </c>
      <c r="BR280" s="25" t="s">
        <v>326</v>
      </c>
      <c r="BS280" s="25" t="s">
        <v>326</v>
      </c>
      <c r="BT280" s="25" t="s">
        <v>326</v>
      </c>
      <c r="BU280" s="25" t="s">
        <v>326</v>
      </c>
      <c r="BV280" s="25" t="s">
        <v>1537</v>
      </c>
      <c r="BW280" s="25" t="s">
        <v>9490</v>
      </c>
      <c r="BX280" s="25" t="s">
        <v>326</v>
      </c>
      <c r="BY280" s="25" t="s">
        <v>326</v>
      </c>
      <c r="BZ280" s="25" t="s">
        <v>326</v>
      </c>
      <c r="CA280" s="25" t="s">
        <v>1845</v>
      </c>
      <c r="CB280" s="25" t="s">
        <v>326</v>
      </c>
      <c r="CC280" s="25" t="s">
        <v>326</v>
      </c>
      <c r="CD280" s="25" t="s">
        <v>326</v>
      </c>
      <c r="CE280" s="25" t="s">
        <v>326</v>
      </c>
      <c r="CF280" s="25" t="s">
        <v>28328</v>
      </c>
      <c r="CG280" s="25" t="s">
        <v>28329</v>
      </c>
      <c r="CH280" s="25" t="s">
        <v>326</v>
      </c>
      <c r="CI280" s="25" t="s">
        <v>326</v>
      </c>
      <c r="CJ280" s="25" t="s">
        <v>326</v>
      </c>
      <c r="CK280" s="25" t="s">
        <v>2791</v>
      </c>
      <c r="CL280" s="25" t="s">
        <v>326</v>
      </c>
      <c r="CM280" s="25" t="s">
        <v>326</v>
      </c>
      <c r="CN280" s="25" t="s">
        <v>326</v>
      </c>
      <c r="CO280" s="25" t="s">
        <v>28330</v>
      </c>
      <c r="CP280" s="25" t="s">
        <v>325</v>
      </c>
      <c r="CQ280" s="25" t="s">
        <v>28331</v>
      </c>
      <c r="CR280" s="25" t="s">
        <v>15432</v>
      </c>
      <c r="CS280" s="25" t="s">
        <v>28332</v>
      </c>
      <c r="CT280" s="25" t="s">
        <v>326</v>
      </c>
      <c r="CU280" s="25" t="s">
        <v>28332</v>
      </c>
      <c r="CV280" s="25" t="s">
        <v>28333</v>
      </c>
      <c r="CW280" s="25" t="s">
        <v>326</v>
      </c>
      <c r="CX280" s="25" t="s">
        <v>28333</v>
      </c>
      <c r="CY280" s="25" t="s">
        <v>27569</v>
      </c>
      <c r="CZ280" s="25" t="s">
        <v>3406</v>
      </c>
      <c r="DA280" s="25" t="s">
        <v>12233</v>
      </c>
      <c r="DB280" s="25" t="s">
        <v>326</v>
      </c>
      <c r="DC280" s="25" t="s">
        <v>326</v>
      </c>
      <c r="DD280" s="25" t="s">
        <v>2450</v>
      </c>
      <c r="DE280" s="25" t="s">
        <v>327</v>
      </c>
      <c r="DF280" s="25" t="s">
        <v>326</v>
      </c>
      <c r="DG280" s="25" t="s">
        <v>28334</v>
      </c>
      <c r="DH280" s="25" t="s">
        <v>326</v>
      </c>
      <c r="DI280" s="25" t="s">
        <v>431</v>
      </c>
      <c r="DJ280" s="25" t="s">
        <v>326</v>
      </c>
      <c r="DK280" s="25" t="s">
        <v>1844</v>
      </c>
      <c r="DL280" s="25" t="s">
        <v>326</v>
      </c>
      <c r="DM280" s="25" t="s">
        <v>326</v>
      </c>
      <c r="DN280" s="25" t="s">
        <v>335</v>
      </c>
      <c r="DO280" s="25" t="s">
        <v>326</v>
      </c>
      <c r="DP280" s="25" t="s">
        <v>326</v>
      </c>
      <c r="DQ280" s="25" t="s">
        <v>326</v>
      </c>
      <c r="DR280" s="25" t="s">
        <v>952</v>
      </c>
      <c r="DS280" s="25" t="s">
        <v>17403</v>
      </c>
      <c r="DT280" s="25" t="s">
        <v>591</v>
      </c>
      <c r="DU280" s="25" t="s">
        <v>326</v>
      </c>
      <c r="DV280" s="25" t="s">
        <v>591</v>
      </c>
      <c r="DW280" s="25" t="s">
        <v>326</v>
      </c>
      <c r="DX280" s="25" t="s">
        <v>651</v>
      </c>
      <c r="DY280" s="25" t="s">
        <v>326</v>
      </c>
      <c r="DZ280" s="25" t="s">
        <v>326</v>
      </c>
      <c r="EA280" s="25" t="s">
        <v>326</v>
      </c>
      <c r="EB280" s="25" t="s">
        <v>651</v>
      </c>
      <c r="EC280" s="25" t="s">
        <v>462</v>
      </c>
      <c r="ED280" s="25" t="s">
        <v>4027</v>
      </c>
      <c r="EE280" s="25" t="s">
        <v>326</v>
      </c>
      <c r="EF280" s="25" t="s">
        <v>416</v>
      </c>
      <c r="EG280" s="25" t="s">
        <v>326</v>
      </c>
      <c r="EH280" s="25" t="s">
        <v>326</v>
      </c>
      <c r="EI280" s="25" t="s">
        <v>325</v>
      </c>
      <c r="FE280" s="25" t="s">
        <v>28335</v>
      </c>
      <c r="FF280" s="25" t="s">
        <v>28336</v>
      </c>
      <c r="FG280" s="25" t="s">
        <v>28337</v>
      </c>
      <c r="FH280" s="25" t="s">
        <v>714</v>
      </c>
      <c r="FI280" s="25" t="s">
        <v>714</v>
      </c>
      <c r="FJ280" s="25" t="s">
        <v>28338</v>
      </c>
      <c r="FK280" s="25" t="s">
        <v>28339</v>
      </c>
      <c r="FL280" s="25" t="s">
        <v>28339</v>
      </c>
      <c r="FM280" s="25" t="s">
        <v>28340</v>
      </c>
      <c r="FN280" s="25" t="s">
        <v>28341</v>
      </c>
      <c r="FO280" s="25" t="s">
        <v>28342</v>
      </c>
      <c r="FP280" s="25" t="s">
        <v>28343</v>
      </c>
      <c r="FQ280" s="25" t="s">
        <v>28344</v>
      </c>
      <c r="FR280" s="25" t="s">
        <v>4699</v>
      </c>
      <c r="FS280" s="25" t="s">
        <v>8642</v>
      </c>
      <c r="FT280" s="25" t="s">
        <v>28345</v>
      </c>
      <c r="FU280" s="25" t="s">
        <v>28346</v>
      </c>
      <c r="FV280" s="25" t="s">
        <v>28347</v>
      </c>
      <c r="FW280" s="25" t="s">
        <v>28348</v>
      </c>
      <c r="FX280" s="25" t="s">
        <v>28349</v>
      </c>
      <c r="FY280" s="25" t="s">
        <v>28350</v>
      </c>
      <c r="FZ280" s="25" t="s">
        <v>28351</v>
      </c>
      <c r="GA280" s="25" t="s">
        <v>28352</v>
      </c>
      <c r="GB280" s="25" t="s">
        <v>28353</v>
      </c>
      <c r="GC280" s="25" t="s">
        <v>28354</v>
      </c>
      <c r="GD280" s="25" t="s">
        <v>326</v>
      </c>
      <c r="GE280" s="25" t="s">
        <v>28355</v>
      </c>
      <c r="GF280" s="25" t="s">
        <v>28356</v>
      </c>
      <c r="GG280" s="25" t="s">
        <v>28357</v>
      </c>
      <c r="GH280" s="25" t="s">
        <v>28358</v>
      </c>
      <c r="GI280" s="25" t="s">
        <v>28359</v>
      </c>
      <c r="GJ280" s="25" t="s">
        <v>28360</v>
      </c>
      <c r="GK280" s="25" t="s">
        <v>28361</v>
      </c>
      <c r="GL280" s="25" t="s">
        <v>28362</v>
      </c>
      <c r="GM280" s="25" t="s">
        <v>28363</v>
      </c>
      <c r="GN280" s="25" t="s">
        <v>28364</v>
      </c>
      <c r="GO280" s="25" t="s">
        <v>28365</v>
      </c>
      <c r="GP280" s="25" t="s">
        <v>28366</v>
      </c>
      <c r="GQ280" s="25" t="s">
        <v>355</v>
      </c>
      <c r="GR280" s="25" t="s">
        <v>355</v>
      </c>
      <c r="GS280" s="25" t="s">
        <v>28367</v>
      </c>
      <c r="GT280" s="25" t="s">
        <v>28368</v>
      </c>
      <c r="GU280" s="25" t="s">
        <v>10434</v>
      </c>
      <c r="GV280" s="25" t="s">
        <v>13176</v>
      </c>
      <c r="GW280" s="25" t="s">
        <v>28369</v>
      </c>
      <c r="GX280" s="25" t="s">
        <v>1750</v>
      </c>
      <c r="GY280" s="25" t="s">
        <v>15247</v>
      </c>
      <c r="GZ280" s="25" t="s">
        <v>6124</v>
      </c>
      <c r="HA280" s="25" t="s">
        <v>9171</v>
      </c>
      <c r="HB280" s="25" t="s">
        <v>7395</v>
      </c>
      <c r="HC280" s="25" t="s">
        <v>659</v>
      </c>
      <c r="HD280" s="25" t="s">
        <v>7028</v>
      </c>
      <c r="HE280" s="25" t="s">
        <v>1805</v>
      </c>
      <c r="HF280" s="25" t="s">
        <v>28370</v>
      </c>
      <c r="HG280" s="25" t="s">
        <v>28371</v>
      </c>
      <c r="HH280" s="25" t="s">
        <v>28372</v>
      </c>
      <c r="HI280" s="25" t="s">
        <v>326</v>
      </c>
      <c r="HJ280" s="25" t="s">
        <v>28373</v>
      </c>
      <c r="HM280" s="25" t="s">
        <v>28374</v>
      </c>
      <c r="HN280" s="25" t="s">
        <v>326</v>
      </c>
      <c r="HO280" s="25" t="s">
        <v>2699</v>
      </c>
      <c r="HP280" s="25" t="s">
        <v>10512</v>
      </c>
      <c r="HQ280" s="25" t="s">
        <v>1845</v>
      </c>
      <c r="HR280" s="25" t="s">
        <v>6068</v>
      </c>
      <c r="HT280" s="25" t="s">
        <v>28375</v>
      </c>
      <c r="HU280" s="25" t="s">
        <v>28376</v>
      </c>
      <c r="HV280" s="25" t="s">
        <v>326</v>
      </c>
      <c r="HW280" s="25" t="s">
        <v>326</v>
      </c>
      <c r="HX280" s="25" t="s">
        <v>28377</v>
      </c>
      <c r="HY280" s="25" t="s">
        <v>28345</v>
      </c>
      <c r="HZ280" s="25" t="s">
        <v>326</v>
      </c>
      <c r="IA280" s="25" t="s">
        <v>22592</v>
      </c>
      <c r="IC280" s="25" t="s">
        <v>28378</v>
      </c>
      <c r="ID280" s="25" t="s">
        <v>28379</v>
      </c>
      <c r="IE280" s="25" t="s">
        <v>327</v>
      </c>
      <c r="IF280" s="25" t="s">
        <v>11838</v>
      </c>
      <c r="IG280" s="25" t="s">
        <v>23163</v>
      </c>
      <c r="IH280" s="25" t="s">
        <v>28380</v>
      </c>
      <c r="II280" s="25" t="s">
        <v>28380</v>
      </c>
      <c r="IJ280" s="25" t="s">
        <v>23163</v>
      </c>
      <c r="IK280" s="25" t="s">
        <v>28381</v>
      </c>
      <c r="IL280" s="25" t="s">
        <v>7219</v>
      </c>
      <c r="IM280" s="25" t="s">
        <v>714</v>
      </c>
      <c r="IN280" s="25" t="s">
        <v>326</v>
      </c>
      <c r="IO280" s="25" t="s">
        <v>326</v>
      </c>
      <c r="IP280" s="25" t="s">
        <v>326</v>
      </c>
      <c r="IQ280" s="25" t="s">
        <v>416</v>
      </c>
      <c r="IR280" s="25" t="s">
        <v>326</v>
      </c>
      <c r="IS280" s="25" t="s">
        <v>28382</v>
      </c>
      <c r="IT280" s="25" t="s">
        <v>28383</v>
      </c>
      <c r="IU280" s="25" t="s">
        <v>28384</v>
      </c>
      <c r="IV280" s="25" t="s">
        <v>2025</v>
      </c>
      <c r="IW280" s="25" t="s">
        <v>19892</v>
      </c>
      <c r="IX280" s="25" t="s">
        <v>326</v>
      </c>
      <c r="IY280" s="25" t="s">
        <v>28385</v>
      </c>
      <c r="IZ280" s="25" t="s">
        <v>655</v>
      </c>
      <c r="JA280" s="25" t="s">
        <v>27224</v>
      </c>
      <c r="JB280" s="25" t="s">
        <v>1039</v>
      </c>
      <c r="JC280" s="25" t="s">
        <v>326</v>
      </c>
      <c r="JD280" s="25" t="s">
        <v>395</v>
      </c>
      <c r="JE280" s="25" t="s">
        <v>396</v>
      </c>
      <c r="JF280" s="25" t="s">
        <v>395</v>
      </c>
      <c r="JG280" s="25" t="s">
        <v>396</v>
      </c>
      <c r="JH280" s="25" t="s">
        <v>2024</v>
      </c>
      <c r="JI280" s="25" t="s">
        <v>326</v>
      </c>
      <c r="JJ280" s="25" t="s">
        <v>326</v>
      </c>
      <c r="JK280" s="25" t="s">
        <v>326</v>
      </c>
      <c r="JL280" s="25" t="s">
        <v>326</v>
      </c>
      <c r="JM280" s="25" t="s">
        <v>326</v>
      </c>
      <c r="JN280" s="25" t="s">
        <v>28386</v>
      </c>
      <c r="JO280" s="25" t="s">
        <v>28387</v>
      </c>
      <c r="JP280" s="25" t="s">
        <v>28388</v>
      </c>
      <c r="JQ280" s="25" t="s">
        <v>28389</v>
      </c>
      <c r="JR280" s="25" t="s">
        <v>28390</v>
      </c>
      <c r="JS280" s="25" t="s">
        <v>28391</v>
      </c>
      <c r="JT280" s="25" t="s">
        <v>28392</v>
      </c>
      <c r="JU280" s="25" t="s">
        <v>28393</v>
      </c>
      <c r="JV280" s="25" t="s">
        <v>28394</v>
      </c>
      <c r="JW280" s="25" t="s">
        <v>326</v>
      </c>
      <c r="JX280" s="25" t="s">
        <v>28395</v>
      </c>
      <c r="JY280" s="25" t="s">
        <v>28396</v>
      </c>
      <c r="JZ280" s="25" t="s">
        <v>28397</v>
      </c>
      <c r="KA280" s="25" t="s">
        <v>28398</v>
      </c>
      <c r="KB280" s="25" t="s">
        <v>28399</v>
      </c>
      <c r="KC280" s="25" t="s">
        <v>28380</v>
      </c>
      <c r="KD280" s="25" t="s">
        <v>28400</v>
      </c>
      <c r="KE280" s="25" t="s">
        <v>28401</v>
      </c>
      <c r="KF280" s="25" t="s">
        <v>28341</v>
      </c>
      <c r="KG280" s="25" t="s">
        <v>28402</v>
      </c>
      <c r="KH280" s="25" t="s">
        <v>28339</v>
      </c>
      <c r="KI280" s="25" t="s">
        <v>28403</v>
      </c>
      <c r="KJ280" s="25" t="s">
        <v>28400</v>
      </c>
      <c r="KK280" s="25" t="s">
        <v>28404</v>
      </c>
      <c r="KL280" s="25" t="s">
        <v>28405</v>
      </c>
      <c r="KM280" s="25" t="s">
        <v>2340</v>
      </c>
      <c r="KN280" s="25" t="s">
        <v>28406</v>
      </c>
      <c r="KO280" s="25" t="s">
        <v>28357</v>
      </c>
      <c r="KP280" s="25" t="s">
        <v>28407</v>
      </c>
      <c r="KQ280" s="25" t="s">
        <v>28408</v>
      </c>
      <c r="KR280" s="25" t="s">
        <v>28409</v>
      </c>
      <c r="KS280" s="25" t="s">
        <v>28340</v>
      </c>
      <c r="KT280" s="25" t="s">
        <v>28410</v>
      </c>
      <c r="KU280" s="25" t="s">
        <v>28411</v>
      </c>
      <c r="KV280" s="25" t="s">
        <v>28412</v>
      </c>
      <c r="KW280" s="25" t="s">
        <v>28413</v>
      </c>
      <c r="KX280" s="25" t="s">
        <v>28414</v>
      </c>
      <c r="KY280" s="25" t="s">
        <v>28415</v>
      </c>
    </row>
    <row r="281" spans="1:325" x14ac:dyDescent="0.2">
      <c r="A281" s="24">
        <f>VLOOKUP($H281,xRef2LineOfBusiness!$A$1:$D$1093,1,FALSE)</f>
        <v>26305</v>
      </c>
      <c r="B281" s="24" t="e">
        <f>VLOOKUP($H281,xRef2LineOfBusiness!$A$1:$D$1093,2,FALSE)</f>
        <v>#N/A</v>
      </c>
      <c r="C281" s="24" t="e">
        <f>VLOOKUP($H281,xRef2LineOfBusiness!$A$1:$D$1093,3,FALSE)</f>
        <v>#N/A</v>
      </c>
      <c r="D281" s="24" t="e">
        <f>VLOOKUP($H281,xRef2LineOfBusiness!$A$1:$D$1093,4,FALSE)</f>
        <v>#N/A</v>
      </c>
      <c r="E281" s="25" t="s">
        <v>3391</v>
      </c>
      <c r="F281" s="25" t="s">
        <v>322</v>
      </c>
      <c r="G281" s="25" t="s">
        <v>414</v>
      </c>
      <c r="H281" s="27">
        <v>26305</v>
      </c>
      <c r="I281" s="25" t="s">
        <v>28416</v>
      </c>
      <c r="J281" s="25" t="s">
        <v>28416</v>
      </c>
      <c r="K281" s="25" t="s">
        <v>325</v>
      </c>
      <c r="L281" s="25" t="s">
        <v>325</v>
      </c>
      <c r="M281" s="25" t="s">
        <v>28416</v>
      </c>
      <c r="N281" s="25" t="s">
        <v>326</v>
      </c>
      <c r="O281" s="25" t="s">
        <v>422</v>
      </c>
      <c r="P281" s="25" t="s">
        <v>28417</v>
      </c>
      <c r="Q281" s="25" t="s">
        <v>1967</v>
      </c>
      <c r="R281" s="25" t="s">
        <v>330</v>
      </c>
      <c r="S281" s="25" t="s">
        <v>698</v>
      </c>
      <c r="T281" s="25" t="s">
        <v>12763</v>
      </c>
      <c r="U281" s="25" t="s">
        <v>28418</v>
      </c>
      <c r="V281" s="25" t="s">
        <v>334</v>
      </c>
      <c r="W281" s="25" t="s">
        <v>28419</v>
      </c>
      <c r="X281" s="25" t="s">
        <v>326</v>
      </c>
      <c r="Y281" s="25" t="s">
        <v>28420</v>
      </c>
      <c r="Z281" s="25" t="s">
        <v>28421</v>
      </c>
      <c r="AA281" s="25" t="s">
        <v>28422</v>
      </c>
      <c r="AB281" s="25" t="s">
        <v>326</v>
      </c>
      <c r="AC281" s="25" t="s">
        <v>28423</v>
      </c>
      <c r="AD281" s="25" t="s">
        <v>28424</v>
      </c>
      <c r="AE281" s="25" t="s">
        <v>28425</v>
      </c>
      <c r="AF281" s="25" t="s">
        <v>326</v>
      </c>
      <c r="AG281" s="25" t="s">
        <v>28426</v>
      </c>
      <c r="AH281" s="25" t="s">
        <v>326</v>
      </c>
      <c r="AI281" s="25" t="s">
        <v>326</v>
      </c>
      <c r="AJ281" s="25" t="s">
        <v>326</v>
      </c>
      <c r="AK281" s="25" t="s">
        <v>326</v>
      </c>
      <c r="AL281" s="25" t="s">
        <v>326</v>
      </c>
      <c r="AM281" s="25" t="s">
        <v>326</v>
      </c>
      <c r="AN281" s="25" t="s">
        <v>28427</v>
      </c>
      <c r="AO281" s="25" t="s">
        <v>326</v>
      </c>
      <c r="AP281" s="25" t="s">
        <v>28428</v>
      </c>
      <c r="AQ281" s="25" t="s">
        <v>28429</v>
      </c>
      <c r="AR281" s="25" t="s">
        <v>28430</v>
      </c>
      <c r="AS281" s="25" t="s">
        <v>28430</v>
      </c>
      <c r="AT281" s="25" t="s">
        <v>28431</v>
      </c>
      <c r="AU281" s="25" t="s">
        <v>28432</v>
      </c>
      <c r="AV281" s="25" t="s">
        <v>326</v>
      </c>
      <c r="AW281" s="25" t="s">
        <v>28433</v>
      </c>
      <c r="AX281" s="25" t="s">
        <v>28434</v>
      </c>
      <c r="AY281" s="25" t="s">
        <v>28435</v>
      </c>
      <c r="AZ281" s="25" t="s">
        <v>326</v>
      </c>
      <c r="BA281" s="25" t="s">
        <v>28436</v>
      </c>
      <c r="BB281" s="25" t="s">
        <v>326</v>
      </c>
      <c r="BC281" s="25" t="s">
        <v>28436</v>
      </c>
      <c r="BD281" s="25" t="s">
        <v>326</v>
      </c>
      <c r="BE281" s="25" t="s">
        <v>28437</v>
      </c>
      <c r="BF281" s="25" t="s">
        <v>28438</v>
      </c>
      <c r="BG281" s="25" t="s">
        <v>326</v>
      </c>
      <c r="BH281" s="25" t="s">
        <v>28439</v>
      </c>
      <c r="BI281" s="25" t="s">
        <v>28440</v>
      </c>
      <c r="BJ281" s="25" t="s">
        <v>326</v>
      </c>
      <c r="BK281" s="25" t="s">
        <v>28441</v>
      </c>
      <c r="BL281" s="25" t="s">
        <v>326</v>
      </c>
      <c r="BM281" s="25" t="s">
        <v>28442</v>
      </c>
      <c r="BN281" s="25" t="s">
        <v>326</v>
      </c>
      <c r="BO281" s="25" t="s">
        <v>326</v>
      </c>
      <c r="BP281" s="25" t="s">
        <v>28442</v>
      </c>
      <c r="BQ281" s="25" t="s">
        <v>326</v>
      </c>
      <c r="BR281" s="25" t="s">
        <v>28443</v>
      </c>
      <c r="BS281" s="25" t="s">
        <v>326</v>
      </c>
      <c r="BT281" s="25" t="s">
        <v>326</v>
      </c>
      <c r="BU281" s="25" t="s">
        <v>326</v>
      </c>
      <c r="BV281" s="25" t="s">
        <v>28444</v>
      </c>
      <c r="BW281" s="25" t="s">
        <v>28445</v>
      </c>
      <c r="BX281" s="25" t="s">
        <v>28446</v>
      </c>
      <c r="BY281" s="25" t="s">
        <v>326</v>
      </c>
      <c r="BZ281" s="25" t="s">
        <v>326</v>
      </c>
      <c r="CA281" s="25" t="s">
        <v>28447</v>
      </c>
      <c r="CB281" s="25" t="s">
        <v>326</v>
      </c>
      <c r="CC281" s="25" t="s">
        <v>326</v>
      </c>
      <c r="CD281" s="25" t="s">
        <v>326</v>
      </c>
      <c r="CE281" s="25" t="s">
        <v>28448</v>
      </c>
      <c r="CF281" s="25" t="s">
        <v>28449</v>
      </c>
      <c r="CG281" s="25" t="s">
        <v>28450</v>
      </c>
      <c r="CH281" s="25" t="s">
        <v>326</v>
      </c>
      <c r="CI281" s="25" t="s">
        <v>326</v>
      </c>
      <c r="CJ281" s="25" t="s">
        <v>326</v>
      </c>
      <c r="CK281" s="25" t="s">
        <v>7289</v>
      </c>
      <c r="CL281" s="25" t="s">
        <v>326</v>
      </c>
      <c r="CM281" s="25" t="s">
        <v>326</v>
      </c>
      <c r="CN281" s="25" t="s">
        <v>326</v>
      </c>
      <c r="CO281" s="25" t="s">
        <v>28451</v>
      </c>
      <c r="CP281" s="25" t="s">
        <v>28452</v>
      </c>
      <c r="CQ281" s="25" t="s">
        <v>28453</v>
      </c>
      <c r="CR281" s="25" t="s">
        <v>28438</v>
      </c>
      <c r="CS281" s="25" t="s">
        <v>28454</v>
      </c>
      <c r="CT281" s="25" t="s">
        <v>326</v>
      </c>
      <c r="CU281" s="25" t="s">
        <v>28454</v>
      </c>
      <c r="CV281" s="25" t="s">
        <v>28455</v>
      </c>
      <c r="CW281" s="25" t="s">
        <v>326</v>
      </c>
      <c r="CX281" s="25" t="s">
        <v>28455</v>
      </c>
      <c r="CY281" s="25" t="s">
        <v>28456</v>
      </c>
      <c r="CZ281" s="25" t="s">
        <v>28457</v>
      </c>
      <c r="DA281" s="25" t="s">
        <v>28458</v>
      </c>
      <c r="DB281" s="25" t="s">
        <v>326</v>
      </c>
      <c r="DC281" s="25" t="s">
        <v>326</v>
      </c>
      <c r="DD281" s="25" t="s">
        <v>28459</v>
      </c>
      <c r="DE281" s="25" t="s">
        <v>28460</v>
      </c>
      <c r="DF281" s="25" t="s">
        <v>326</v>
      </c>
      <c r="DG281" s="25" t="s">
        <v>28461</v>
      </c>
      <c r="DH281" s="25" t="s">
        <v>326</v>
      </c>
      <c r="DI281" s="25" t="s">
        <v>28462</v>
      </c>
      <c r="DJ281" s="25" t="s">
        <v>326</v>
      </c>
      <c r="DK281" s="25" t="s">
        <v>28463</v>
      </c>
      <c r="DL281" s="25" t="s">
        <v>326</v>
      </c>
      <c r="DM281" s="25" t="s">
        <v>326</v>
      </c>
      <c r="DN281" s="25" t="s">
        <v>28464</v>
      </c>
      <c r="DO281" s="25" t="s">
        <v>28465</v>
      </c>
      <c r="DP281" s="25" t="s">
        <v>326</v>
      </c>
      <c r="DQ281" s="25" t="s">
        <v>326</v>
      </c>
      <c r="DR281" s="25" t="s">
        <v>28466</v>
      </c>
      <c r="DS281" s="25" t="s">
        <v>28467</v>
      </c>
      <c r="DT281" s="25" t="s">
        <v>16417</v>
      </c>
      <c r="DU281" s="25" t="s">
        <v>326</v>
      </c>
      <c r="DV281" s="25" t="s">
        <v>16417</v>
      </c>
      <c r="DW281" s="25" t="s">
        <v>28468</v>
      </c>
      <c r="DX281" s="25" t="s">
        <v>28469</v>
      </c>
      <c r="DY281" s="25" t="s">
        <v>326</v>
      </c>
      <c r="DZ281" s="25" t="s">
        <v>326</v>
      </c>
      <c r="EA281" s="25" t="s">
        <v>326</v>
      </c>
      <c r="EB281" s="25" t="s">
        <v>28469</v>
      </c>
      <c r="EC281" s="25" t="s">
        <v>28452</v>
      </c>
      <c r="ED281" s="25" t="s">
        <v>28470</v>
      </c>
      <c r="EE281" s="25" t="s">
        <v>326</v>
      </c>
      <c r="EF281" s="25" t="s">
        <v>326</v>
      </c>
      <c r="EG281" s="25" t="s">
        <v>326</v>
      </c>
      <c r="EH281" s="25" t="s">
        <v>28471</v>
      </c>
      <c r="EI281" s="25" t="s">
        <v>325</v>
      </c>
      <c r="FE281" s="25" t="s">
        <v>28472</v>
      </c>
      <c r="FF281" s="25" t="s">
        <v>28473</v>
      </c>
      <c r="FG281" s="25" t="s">
        <v>28474</v>
      </c>
      <c r="FH281" s="25" t="s">
        <v>28475</v>
      </c>
      <c r="FI281" s="25" t="s">
        <v>28475</v>
      </c>
      <c r="FJ281" s="25" t="s">
        <v>28476</v>
      </c>
      <c r="FK281" s="25" t="s">
        <v>28477</v>
      </c>
      <c r="FL281" s="25" t="s">
        <v>28477</v>
      </c>
      <c r="FM281" s="25" t="s">
        <v>28478</v>
      </c>
      <c r="FN281" s="25" t="s">
        <v>28479</v>
      </c>
      <c r="FO281" s="25" t="s">
        <v>28480</v>
      </c>
      <c r="FP281" s="25" t="s">
        <v>28481</v>
      </c>
      <c r="FQ281" s="25" t="s">
        <v>28482</v>
      </c>
      <c r="FR281" s="25" t="s">
        <v>28483</v>
      </c>
      <c r="FS281" s="25" t="s">
        <v>28484</v>
      </c>
      <c r="FT281" s="25" t="s">
        <v>28485</v>
      </c>
      <c r="FU281" s="25" t="s">
        <v>28486</v>
      </c>
      <c r="FV281" s="25" t="s">
        <v>28487</v>
      </c>
      <c r="FW281" s="25" t="s">
        <v>28488</v>
      </c>
      <c r="FX281" s="25" t="s">
        <v>28489</v>
      </c>
      <c r="FY281" s="25" t="s">
        <v>326</v>
      </c>
      <c r="FZ281" s="25" t="s">
        <v>28490</v>
      </c>
      <c r="GA281" s="25" t="s">
        <v>28491</v>
      </c>
      <c r="GB281" s="25" t="s">
        <v>28492</v>
      </c>
      <c r="GC281" s="25" t="s">
        <v>28493</v>
      </c>
      <c r="GD281" s="25" t="s">
        <v>28494</v>
      </c>
      <c r="GE281" s="25" t="s">
        <v>28495</v>
      </c>
      <c r="GF281" s="25" t="s">
        <v>28496</v>
      </c>
      <c r="GG281" s="25" t="s">
        <v>28497</v>
      </c>
      <c r="GH281" s="25" t="s">
        <v>28498</v>
      </c>
      <c r="GI281" s="25" t="s">
        <v>28499</v>
      </c>
      <c r="GJ281" s="25" t="s">
        <v>28500</v>
      </c>
      <c r="GK281" s="25" t="s">
        <v>28501</v>
      </c>
      <c r="GL281" s="25" t="s">
        <v>28502</v>
      </c>
      <c r="GM281" s="25" t="s">
        <v>28503</v>
      </c>
      <c r="GN281" s="25" t="s">
        <v>28504</v>
      </c>
      <c r="GO281" s="25" t="s">
        <v>28505</v>
      </c>
      <c r="GP281" s="25" t="s">
        <v>28506</v>
      </c>
      <c r="GQ281" s="25" t="s">
        <v>355</v>
      </c>
      <c r="GR281" s="25" t="s">
        <v>28507</v>
      </c>
      <c r="GS281" s="25" t="s">
        <v>28508</v>
      </c>
      <c r="GT281" s="25" t="s">
        <v>28509</v>
      </c>
      <c r="GU281" s="25" t="s">
        <v>28510</v>
      </c>
      <c r="GV281" s="25" t="s">
        <v>28511</v>
      </c>
      <c r="GW281" s="25" t="s">
        <v>28512</v>
      </c>
      <c r="GX281" s="25" t="s">
        <v>28513</v>
      </c>
      <c r="GY281" s="25" t="s">
        <v>28514</v>
      </c>
      <c r="GZ281" s="25" t="s">
        <v>28515</v>
      </c>
      <c r="HA281" s="25" t="s">
        <v>28516</v>
      </c>
      <c r="HB281" s="25" t="s">
        <v>28517</v>
      </c>
      <c r="HC281" s="25" t="s">
        <v>28518</v>
      </c>
      <c r="HD281" s="25" t="s">
        <v>28519</v>
      </c>
      <c r="HE281" s="25" t="s">
        <v>28520</v>
      </c>
      <c r="HF281" s="25" t="s">
        <v>28521</v>
      </c>
      <c r="HG281" s="25" t="s">
        <v>28522</v>
      </c>
      <c r="HH281" s="25" t="s">
        <v>28523</v>
      </c>
      <c r="HI281" s="25" t="s">
        <v>326</v>
      </c>
      <c r="HJ281" s="25" t="s">
        <v>28524</v>
      </c>
      <c r="HM281" s="25" t="s">
        <v>28525</v>
      </c>
      <c r="HN281" s="25" t="s">
        <v>326</v>
      </c>
      <c r="HO281" s="25" t="s">
        <v>28526</v>
      </c>
      <c r="HP281" s="25" t="s">
        <v>28527</v>
      </c>
      <c r="HQ281" s="25" t="s">
        <v>28528</v>
      </c>
      <c r="HR281" s="25" t="s">
        <v>1537</v>
      </c>
      <c r="HT281" s="25" t="s">
        <v>28529</v>
      </c>
      <c r="HU281" s="25" t="s">
        <v>28530</v>
      </c>
      <c r="HV281" s="25" t="s">
        <v>326</v>
      </c>
      <c r="HW281" s="25" t="s">
        <v>326</v>
      </c>
      <c r="HX281" s="25" t="s">
        <v>28531</v>
      </c>
      <c r="HY281" s="25" t="s">
        <v>28485</v>
      </c>
      <c r="HZ281" s="25" t="s">
        <v>326</v>
      </c>
      <c r="IA281" s="25" t="s">
        <v>28532</v>
      </c>
      <c r="IB281" s="25" t="s">
        <v>28533</v>
      </c>
      <c r="IC281" s="25" t="s">
        <v>28534</v>
      </c>
      <c r="ID281" s="25" t="s">
        <v>28535</v>
      </c>
      <c r="IE281" s="25" t="s">
        <v>591</v>
      </c>
      <c r="IF281" s="25" t="s">
        <v>28536</v>
      </c>
      <c r="IG281" s="25" t="s">
        <v>28537</v>
      </c>
      <c r="IH281" s="25" t="s">
        <v>28538</v>
      </c>
      <c r="II281" s="25" t="s">
        <v>28538</v>
      </c>
      <c r="IJ281" s="25" t="s">
        <v>28537</v>
      </c>
      <c r="IK281" s="25" t="s">
        <v>28539</v>
      </c>
      <c r="IL281" s="25" t="s">
        <v>28540</v>
      </c>
      <c r="IM281" s="25" t="s">
        <v>28475</v>
      </c>
      <c r="IN281" s="25" t="s">
        <v>326</v>
      </c>
      <c r="IO281" s="25" t="s">
        <v>326</v>
      </c>
      <c r="IP281" s="25" t="s">
        <v>326</v>
      </c>
      <c r="IQ281" s="25" t="s">
        <v>326</v>
      </c>
      <c r="IR281" s="25" t="s">
        <v>326</v>
      </c>
      <c r="IS281" s="25" t="s">
        <v>28541</v>
      </c>
      <c r="IT281" s="25" t="s">
        <v>28542</v>
      </c>
      <c r="IU281" s="25" t="s">
        <v>28543</v>
      </c>
      <c r="IV281" s="25" t="s">
        <v>28544</v>
      </c>
      <c r="IW281" s="25" t="s">
        <v>28426</v>
      </c>
      <c r="IX281" s="25" t="s">
        <v>28545</v>
      </c>
      <c r="IY281" s="25" t="s">
        <v>28546</v>
      </c>
      <c r="IZ281" s="25" t="s">
        <v>326</v>
      </c>
      <c r="JA281" s="25" t="s">
        <v>326</v>
      </c>
      <c r="JB281" s="25" t="s">
        <v>326</v>
      </c>
      <c r="JC281" s="25" t="s">
        <v>28547</v>
      </c>
      <c r="JD281" s="25" t="s">
        <v>395</v>
      </c>
      <c r="JE281" s="25" t="s">
        <v>396</v>
      </c>
      <c r="JF281" s="25" t="s">
        <v>395</v>
      </c>
      <c r="JG281" s="25" t="s">
        <v>396</v>
      </c>
      <c r="JH281" s="25" t="s">
        <v>28548</v>
      </c>
      <c r="JI281" s="25" t="s">
        <v>326</v>
      </c>
      <c r="JJ281" s="25" t="s">
        <v>326</v>
      </c>
      <c r="JK281" s="25" t="s">
        <v>326</v>
      </c>
      <c r="JL281" s="25" t="s">
        <v>326</v>
      </c>
      <c r="JM281" s="25" t="s">
        <v>326</v>
      </c>
      <c r="JN281" s="25" t="s">
        <v>28549</v>
      </c>
      <c r="JO281" s="25" t="s">
        <v>28550</v>
      </c>
      <c r="JP281" s="25" t="s">
        <v>28551</v>
      </c>
      <c r="JQ281" s="25" t="s">
        <v>28550</v>
      </c>
      <c r="JR281" s="25" t="s">
        <v>28552</v>
      </c>
      <c r="JS281" s="25" t="s">
        <v>28553</v>
      </c>
      <c r="JT281" s="25" t="s">
        <v>28554</v>
      </c>
      <c r="JU281" s="25" t="s">
        <v>28553</v>
      </c>
      <c r="JV281" s="25" t="s">
        <v>28555</v>
      </c>
      <c r="JW281" s="25" t="s">
        <v>326</v>
      </c>
      <c r="JX281" s="25" t="s">
        <v>28556</v>
      </c>
      <c r="JY281" s="25" t="s">
        <v>28557</v>
      </c>
      <c r="JZ281" s="25" t="s">
        <v>28558</v>
      </c>
      <c r="KA281" s="25" t="s">
        <v>28559</v>
      </c>
      <c r="KB281" s="25" t="s">
        <v>28560</v>
      </c>
      <c r="KC281" s="25" t="s">
        <v>28538</v>
      </c>
      <c r="KD281" s="25" t="s">
        <v>28561</v>
      </c>
      <c r="KE281" s="25" t="s">
        <v>28562</v>
      </c>
      <c r="KF281" s="25" t="s">
        <v>28479</v>
      </c>
      <c r="KG281" s="25" t="s">
        <v>28563</v>
      </c>
      <c r="KH281" s="25" t="s">
        <v>28477</v>
      </c>
      <c r="KI281" s="25" t="s">
        <v>28564</v>
      </c>
      <c r="KJ281" s="25" t="s">
        <v>28561</v>
      </c>
      <c r="KK281" s="25" t="s">
        <v>28565</v>
      </c>
      <c r="KL281" s="25" t="s">
        <v>28566</v>
      </c>
      <c r="KM281" s="25" t="s">
        <v>28567</v>
      </c>
      <c r="KN281" s="25" t="s">
        <v>28559</v>
      </c>
      <c r="KO281" s="25" t="s">
        <v>28497</v>
      </c>
      <c r="KP281" s="25" t="s">
        <v>28568</v>
      </c>
      <c r="KQ281" s="25" t="s">
        <v>28569</v>
      </c>
      <c r="KR281" s="25" t="s">
        <v>28570</v>
      </c>
      <c r="KS281" s="25" t="s">
        <v>28478</v>
      </c>
      <c r="KT281" s="25" t="s">
        <v>11418</v>
      </c>
      <c r="KU281" s="25" t="s">
        <v>28571</v>
      </c>
      <c r="KV281" s="25" t="s">
        <v>28572</v>
      </c>
      <c r="KW281" s="25" t="s">
        <v>28573</v>
      </c>
      <c r="KX281" s="25" t="s">
        <v>28574</v>
      </c>
      <c r="KY281" s="25" t="s">
        <v>28575</v>
      </c>
    </row>
    <row r="282" spans="1:325" hidden="1" x14ac:dyDescent="0.2">
      <c r="A282" s="24">
        <f>VLOOKUP($H282,xRef2LineOfBusiness!$A$1:$D$1093,1,FALSE)</f>
        <v>145141</v>
      </c>
      <c r="B282" s="24">
        <f>VLOOKUP($H282,xRef2LineOfBusiness!$A$1:$D$1093,2,FALSE)</f>
        <v>26723.331999400001</v>
      </c>
      <c r="C282" s="24" t="str">
        <f>VLOOKUP($H282,xRef2LineOfBusiness!$A$1:$D$1093,3,FALSE)</f>
        <v>COMMERCIAL BANKING</v>
      </c>
      <c r="D282" s="24" t="str">
        <f>VLOOKUP($H282,xRef2LineOfBusiness!$A$1:$D$1093,4,FALSE)</f>
        <v>UPHAM, JASON A</v>
      </c>
      <c r="E282" s="25" t="s">
        <v>21288</v>
      </c>
      <c r="F282" s="25" t="s">
        <v>322</v>
      </c>
      <c r="G282" s="25" t="s">
        <v>1575</v>
      </c>
      <c r="H282" s="27">
        <v>145141</v>
      </c>
      <c r="I282" s="25" t="s">
        <v>28576</v>
      </c>
      <c r="J282" s="25" t="s">
        <v>28576</v>
      </c>
      <c r="K282" s="25" t="s">
        <v>325</v>
      </c>
      <c r="L282" s="25" t="s">
        <v>325</v>
      </c>
      <c r="M282" s="25" t="s">
        <v>28576</v>
      </c>
      <c r="N282" s="25" t="s">
        <v>326</v>
      </c>
      <c r="O282" s="25" t="s">
        <v>566</v>
      </c>
      <c r="P282" s="25" t="s">
        <v>28577</v>
      </c>
      <c r="Q282" s="25" t="s">
        <v>697</v>
      </c>
      <c r="R282" s="25" t="s">
        <v>330</v>
      </c>
      <c r="S282" s="25" t="s">
        <v>4310</v>
      </c>
      <c r="T282" s="25" t="s">
        <v>4587</v>
      </c>
      <c r="U282" s="25" t="s">
        <v>28578</v>
      </c>
      <c r="V282" s="25" t="s">
        <v>334</v>
      </c>
      <c r="W282" s="25" t="s">
        <v>28579</v>
      </c>
      <c r="X282" s="25" t="s">
        <v>326</v>
      </c>
      <c r="Y282" s="25" t="s">
        <v>28580</v>
      </c>
      <c r="Z282" s="25" t="s">
        <v>326</v>
      </c>
      <c r="AA282" s="25" t="s">
        <v>28580</v>
      </c>
      <c r="AB282" s="25" t="s">
        <v>326</v>
      </c>
      <c r="AC282" s="25" t="s">
        <v>326</v>
      </c>
      <c r="AD282" s="25" t="s">
        <v>326</v>
      </c>
      <c r="AE282" s="25" t="s">
        <v>326</v>
      </c>
      <c r="AF282" s="25" t="s">
        <v>28581</v>
      </c>
      <c r="AG282" s="25" t="s">
        <v>28581</v>
      </c>
      <c r="AH282" s="25" t="s">
        <v>326</v>
      </c>
      <c r="AI282" s="25" t="s">
        <v>326</v>
      </c>
      <c r="AJ282" s="25" t="s">
        <v>326</v>
      </c>
      <c r="AK282" s="25" t="s">
        <v>326</v>
      </c>
      <c r="AL282" s="25" t="s">
        <v>326</v>
      </c>
      <c r="AM282" s="25" t="s">
        <v>326</v>
      </c>
      <c r="AN282" s="25" t="s">
        <v>28582</v>
      </c>
      <c r="AO282" s="25" t="s">
        <v>326</v>
      </c>
      <c r="AP282" s="25" t="s">
        <v>326</v>
      </c>
      <c r="AQ282" s="25" t="s">
        <v>326</v>
      </c>
      <c r="AR282" s="25" t="s">
        <v>7228</v>
      </c>
      <c r="AS282" s="25" t="s">
        <v>7228</v>
      </c>
      <c r="AT282" s="25" t="s">
        <v>326</v>
      </c>
      <c r="AU282" s="25" t="s">
        <v>7228</v>
      </c>
      <c r="AV282" s="25" t="s">
        <v>326</v>
      </c>
      <c r="AW282" s="25" t="s">
        <v>28583</v>
      </c>
      <c r="AX282" s="25" t="s">
        <v>28584</v>
      </c>
      <c r="AY282" s="25" t="s">
        <v>4628</v>
      </c>
      <c r="AZ282" s="25" t="s">
        <v>326</v>
      </c>
      <c r="BA282" s="25" t="s">
        <v>28585</v>
      </c>
      <c r="BB282" s="25" t="s">
        <v>326</v>
      </c>
      <c r="BC282" s="25" t="s">
        <v>28585</v>
      </c>
      <c r="BD282" s="25" t="s">
        <v>326</v>
      </c>
      <c r="BE282" s="25" t="s">
        <v>28586</v>
      </c>
      <c r="BF282" s="25" t="s">
        <v>28587</v>
      </c>
      <c r="BG282" s="25" t="s">
        <v>326</v>
      </c>
      <c r="BH282" s="25" t="s">
        <v>326</v>
      </c>
      <c r="BI282" s="25" t="s">
        <v>326</v>
      </c>
      <c r="BJ282" s="25" t="s">
        <v>326</v>
      </c>
      <c r="BK282" s="25" t="s">
        <v>7973</v>
      </c>
      <c r="BL282" s="25" t="s">
        <v>326</v>
      </c>
      <c r="BM282" s="25" t="s">
        <v>28588</v>
      </c>
      <c r="BN282" s="25" t="s">
        <v>326</v>
      </c>
      <c r="BO282" s="25" t="s">
        <v>326</v>
      </c>
      <c r="BP282" s="25" t="s">
        <v>28588</v>
      </c>
      <c r="BQ282" s="25" t="s">
        <v>358</v>
      </c>
      <c r="BR282" s="25" t="s">
        <v>28589</v>
      </c>
      <c r="BS282" s="25" t="s">
        <v>326</v>
      </c>
      <c r="BT282" s="25" t="s">
        <v>326</v>
      </c>
      <c r="BU282" s="25" t="s">
        <v>326</v>
      </c>
      <c r="BV282" s="25" t="s">
        <v>28590</v>
      </c>
      <c r="BW282" s="25" t="s">
        <v>28591</v>
      </c>
      <c r="BX282" s="25" t="s">
        <v>326</v>
      </c>
      <c r="BY282" s="25" t="s">
        <v>326</v>
      </c>
      <c r="BZ282" s="25" t="s">
        <v>326</v>
      </c>
      <c r="CA282" s="25" t="s">
        <v>326</v>
      </c>
      <c r="CB282" s="25" t="s">
        <v>326</v>
      </c>
      <c r="CC282" s="25" t="s">
        <v>326</v>
      </c>
      <c r="CD282" s="25" t="s">
        <v>326</v>
      </c>
      <c r="CE282" s="25" t="s">
        <v>326</v>
      </c>
      <c r="CF282" s="25" t="s">
        <v>28591</v>
      </c>
      <c r="CG282" s="25" t="s">
        <v>28592</v>
      </c>
      <c r="CH282" s="25" t="s">
        <v>326</v>
      </c>
      <c r="CI282" s="25" t="s">
        <v>326</v>
      </c>
      <c r="CJ282" s="25" t="s">
        <v>326</v>
      </c>
      <c r="CK282" s="25" t="s">
        <v>326</v>
      </c>
      <c r="CL282" s="25" t="s">
        <v>28593</v>
      </c>
      <c r="CM282" s="25" t="s">
        <v>326</v>
      </c>
      <c r="CN282" s="25" t="s">
        <v>326</v>
      </c>
      <c r="CO282" s="25" t="s">
        <v>28594</v>
      </c>
      <c r="CP282" s="25" t="s">
        <v>326</v>
      </c>
      <c r="CQ282" s="25" t="s">
        <v>28595</v>
      </c>
      <c r="CR282" s="25" t="s">
        <v>28587</v>
      </c>
      <c r="CS282" s="25" t="s">
        <v>28596</v>
      </c>
      <c r="CT282" s="25" t="s">
        <v>326</v>
      </c>
      <c r="CU282" s="25" t="s">
        <v>28596</v>
      </c>
      <c r="CV282" s="25" t="s">
        <v>28597</v>
      </c>
      <c r="CW282" s="25" t="s">
        <v>326</v>
      </c>
      <c r="CX282" s="25" t="s">
        <v>28597</v>
      </c>
      <c r="CY282" s="25" t="s">
        <v>28598</v>
      </c>
      <c r="CZ282" s="25" t="s">
        <v>28599</v>
      </c>
      <c r="DA282" s="25" t="s">
        <v>326</v>
      </c>
      <c r="DB282" s="25" t="s">
        <v>326</v>
      </c>
      <c r="DC282" s="25" t="s">
        <v>326</v>
      </c>
      <c r="DD282" s="25" t="s">
        <v>1604</v>
      </c>
      <c r="DE282" s="25" t="s">
        <v>326</v>
      </c>
      <c r="DF282" s="25" t="s">
        <v>326</v>
      </c>
      <c r="DG282" s="25" t="s">
        <v>28600</v>
      </c>
      <c r="DH282" s="25" t="s">
        <v>326</v>
      </c>
      <c r="DI282" s="25" t="s">
        <v>28601</v>
      </c>
      <c r="DJ282" s="25" t="s">
        <v>1525</v>
      </c>
      <c r="DK282" s="25" t="s">
        <v>14925</v>
      </c>
      <c r="DL282" s="25" t="s">
        <v>326</v>
      </c>
      <c r="DM282" s="25" t="s">
        <v>326</v>
      </c>
      <c r="DN282" s="25" t="s">
        <v>4527</v>
      </c>
      <c r="DO282" s="25" t="s">
        <v>326</v>
      </c>
      <c r="DP282" s="25" t="s">
        <v>326</v>
      </c>
      <c r="DQ282" s="25" t="s">
        <v>326</v>
      </c>
      <c r="DR282" s="25" t="s">
        <v>389</v>
      </c>
      <c r="DS282" s="25" t="s">
        <v>28602</v>
      </c>
      <c r="DT282" s="25" t="s">
        <v>28603</v>
      </c>
      <c r="DU282" s="25" t="s">
        <v>326</v>
      </c>
      <c r="DV282" s="25" t="s">
        <v>28603</v>
      </c>
      <c r="DW282" s="25" t="s">
        <v>326</v>
      </c>
      <c r="DX282" s="25" t="s">
        <v>28604</v>
      </c>
      <c r="DY282" s="25" t="s">
        <v>27683</v>
      </c>
      <c r="DZ282" s="25" t="s">
        <v>326</v>
      </c>
      <c r="EA282" s="25" t="s">
        <v>326</v>
      </c>
      <c r="EB282" s="25" t="s">
        <v>28605</v>
      </c>
      <c r="EC282" s="25" t="s">
        <v>326</v>
      </c>
      <c r="ED282" s="25" t="s">
        <v>28605</v>
      </c>
      <c r="EE282" s="25" t="s">
        <v>326</v>
      </c>
      <c r="EF282" s="25" t="s">
        <v>28606</v>
      </c>
      <c r="EG282" s="25" t="s">
        <v>326</v>
      </c>
      <c r="EH282" s="25" t="s">
        <v>326</v>
      </c>
      <c r="EI282" s="25" t="s">
        <v>325</v>
      </c>
      <c r="FE282" s="25" t="s">
        <v>28607</v>
      </c>
      <c r="FF282" s="25" t="s">
        <v>28608</v>
      </c>
      <c r="FG282" s="25" t="s">
        <v>28609</v>
      </c>
      <c r="FH282" s="25" t="s">
        <v>28610</v>
      </c>
      <c r="FI282" s="25" t="s">
        <v>28610</v>
      </c>
      <c r="FJ282" s="25" t="s">
        <v>28611</v>
      </c>
      <c r="FK282" s="25" t="s">
        <v>28612</v>
      </c>
      <c r="FL282" s="25" t="s">
        <v>28612</v>
      </c>
      <c r="FM282" s="25" t="s">
        <v>28613</v>
      </c>
      <c r="FN282" s="25" t="s">
        <v>28614</v>
      </c>
      <c r="FO282" s="25" t="s">
        <v>355</v>
      </c>
      <c r="FP282" s="25" t="s">
        <v>28615</v>
      </c>
      <c r="FQ282" s="25" t="s">
        <v>28615</v>
      </c>
      <c r="FR282" s="25" t="s">
        <v>28616</v>
      </c>
      <c r="FS282" s="25" t="s">
        <v>28617</v>
      </c>
      <c r="FT282" s="25" t="s">
        <v>28618</v>
      </c>
      <c r="FU282" s="25" t="s">
        <v>28619</v>
      </c>
      <c r="FV282" s="25" t="s">
        <v>28620</v>
      </c>
      <c r="FW282" s="25" t="s">
        <v>28621</v>
      </c>
      <c r="FX282" s="25" t="s">
        <v>28622</v>
      </c>
      <c r="FY282" s="25" t="s">
        <v>28623</v>
      </c>
      <c r="FZ282" s="25" t="s">
        <v>28624</v>
      </c>
      <c r="GA282" s="25" t="s">
        <v>28625</v>
      </c>
      <c r="GB282" s="25" t="s">
        <v>28625</v>
      </c>
      <c r="GC282" s="25" t="s">
        <v>326</v>
      </c>
      <c r="GD282" s="25" t="s">
        <v>326</v>
      </c>
      <c r="GE282" s="25" t="s">
        <v>326</v>
      </c>
      <c r="GF282" s="25" t="s">
        <v>326</v>
      </c>
      <c r="GG282" s="25" t="s">
        <v>28626</v>
      </c>
      <c r="GH282" s="25" t="s">
        <v>28627</v>
      </c>
      <c r="GI282" s="25" t="s">
        <v>28628</v>
      </c>
      <c r="GJ282" s="25" t="s">
        <v>28629</v>
      </c>
      <c r="GK282" s="25" t="s">
        <v>28630</v>
      </c>
      <c r="GL282" s="25" t="s">
        <v>28631</v>
      </c>
      <c r="GM282" s="25" t="s">
        <v>28632</v>
      </c>
      <c r="GN282" s="25" t="s">
        <v>28633</v>
      </c>
      <c r="GO282" s="25" t="s">
        <v>28634</v>
      </c>
      <c r="GP282" s="25" t="s">
        <v>28635</v>
      </c>
      <c r="GQ282" s="25" t="s">
        <v>28636</v>
      </c>
      <c r="GR282" s="25" t="s">
        <v>28637</v>
      </c>
      <c r="GS282" s="25" t="s">
        <v>28638</v>
      </c>
      <c r="GT282" s="25" t="s">
        <v>28639</v>
      </c>
      <c r="GU282" s="25" t="s">
        <v>28640</v>
      </c>
      <c r="GV282" s="25" t="s">
        <v>28641</v>
      </c>
      <c r="GW282" s="25" t="s">
        <v>28642</v>
      </c>
      <c r="GX282" s="25" t="s">
        <v>28643</v>
      </c>
      <c r="GY282" s="25" t="s">
        <v>28644</v>
      </c>
      <c r="GZ282" s="25" t="s">
        <v>28645</v>
      </c>
      <c r="HA282" s="25" t="s">
        <v>28646</v>
      </c>
      <c r="HB282" s="25" t="s">
        <v>6679</v>
      </c>
      <c r="HC282" s="25" t="s">
        <v>326</v>
      </c>
      <c r="HD282" s="25" t="s">
        <v>6679</v>
      </c>
      <c r="HE282" s="25" t="s">
        <v>28647</v>
      </c>
      <c r="HF282" s="25" t="s">
        <v>28648</v>
      </c>
      <c r="HG282" s="25" t="s">
        <v>28649</v>
      </c>
      <c r="HH282" s="25" t="s">
        <v>28650</v>
      </c>
      <c r="HI282" s="25" t="s">
        <v>326</v>
      </c>
      <c r="HJ282" s="25" t="s">
        <v>28651</v>
      </c>
      <c r="HM282" s="25" t="s">
        <v>28652</v>
      </c>
      <c r="HN282" s="25" t="s">
        <v>326</v>
      </c>
      <c r="HO282" s="25" t="s">
        <v>28653</v>
      </c>
      <c r="HP282" s="25" t="s">
        <v>28654</v>
      </c>
      <c r="HQ282" s="25" t="s">
        <v>326</v>
      </c>
      <c r="HR282" s="25" t="s">
        <v>813</v>
      </c>
      <c r="HS282" s="25" t="s">
        <v>28579</v>
      </c>
      <c r="HT282" s="25" t="s">
        <v>28655</v>
      </c>
      <c r="HU282" s="25" t="s">
        <v>355</v>
      </c>
      <c r="HV282" s="25" t="s">
        <v>326</v>
      </c>
      <c r="HW282" s="25" t="s">
        <v>326</v>
      </c>
      <c r="HX282" s="25" t="s">
        <v>28656</v>
      </c>
      <c r="HY282" s="25" t="s">
        <v>28618</v>
      </c>
      <c r="HZ282" s="25" t="s">
        <v>326</v>
      </c>
      <c r="IA282" s="25" t="s">
        <v>28657</v>
      </c>
      <c r="IB282" s="25" t="s">
        <v>28658</v>
      </c>
      <c r="IC282" s="25" t="s">
        <v>28659</v>
      </c>
      <c r="ID282" s="25" t="s">
        <v>28660</v>
      </c>
      <c r="IF282" s="25" t="s">
        <v>28661</v>
      </c>
      <c r="IG282" s="25" t="s">
        <v>28591</v>
      </c>
      <c r="IH282" s="25" t="s">
        <v>28662</v>
      </c>
      <c r="II282" s="25" t="s">
        <v>28662</v>
      </c>
      <c r="IJ282" s="25" t="s">
        <v>28591</v>
      </c>
      <c r="IK282" s="25" t="s">
        <v>28663</v>
      </c>
      <c r="IL282" s="25" t="s">
        <v>28664</v>
      </c>
      <c r="IM282" s="25" t="s">
        <v>28610</v>
      </c>
      <c r="IN282" s="25" t="s">
        <v>326</v>
      </c>
      <c r="IO282" s="25" t="s">
        <v>326</v>
      </c>
      <c r="IP282" s="25" t="s">
        <v>326</v>
      </c>
      <c r="IQ282" s="25" t="s">
        <v>28606</v>
      </c>
      <c r="IR282" s="25" t="s">
        <v>27683</v>
      </c>
      <c r="IS282" s="25" t="s">
        <v>28665</v>
      </c>
      <c r="IT282" s="25" t="s">
        <v>28666</v>
      </c>
      <c r="IU282" s="25" t="s">
        <v>28667</v>
      </c>
      <c r="IV282" s="25" t="s">
        <v>14022</v>
      </c>
      <c r="IW282" s="25" t="s">
        <v>326</v>
      </c>
      <c r="IX282" s="25" t="s">
        <v>326</v>
      </c>
      <c r="IY282" s="25" t="s">
        <v>326</v>
      </c>
      <c r="IZ282" s="25" t="s">
        <v>326</v>
      </c>
      <c r="JA282" s="25" t="s">
        <v>326</v>
      </c>
      <c r="JB282" s="25" t="s">
        <v>326</v>
      </c>
      <c r="JC282" s="25" t="s">
        <v>7228</v>
      </c>
      <c r="JD282" s="25" t="s">
        <v>395</v>
      </c>
      <c r="JE282" s="25" t="s">
        <v>396</v>
      </c>
      <c r="JF282" s="25" t="s">
        <v>395</v>
      </c>
      <c r="JG282" s="25" t="s">
        <v>396</v>
      </c>
      <c r="JH282" s="25" t="s">
        <v>1604</v>
      </c>
      <c r="JI282" s="25" t="s">
        <v>326</v>
      </c>
      <c r="JJ282" s="25" t="s">
        <v>326</v>
      </c>
      <c r="JK282" s="25" t="s">
        <v>326</v>
      </c>
      <c r="JL282" s="25" t="s">
        <v>326</v>
      </c>
      <c r="JM282" s="25" t="s">
        <v>326</v>
      </c>
      <c r="JN282" s="25" t="s">
        <v>28668</v>
      </c>
      <c r="JO282" s="25" t="s">
        <v>28669</v>
      </c>
      <c r="JP282" s="25" t="s">
        <v>28670</v>
      </c>
      <c r="JQ282" s="25" t="s">
        <v>28671</v>
      </c>
      <c r="JR282" s="25" t="s">
        <v>15967</v>
      </c>
      <c r="JS282" s="25" t="s">
        <v>28672</v>
      </c>
      <c r="JT282" s="25" t="s">
        <v>28673</v>
      </c>
      <c r="JU282" s="25" t="s">
        <v>28674</v>
      </c>
      <c r="JV282" s="25" t="s">
        <v>28675</v>
      </c>
      <c r="JW282" s="25" t="s">
        <v>326</v>
      </c>
      <c r="JX282" s="25" t="s">
        <v>28676</v>
      </c>
      <c r="JY282" s="25" t="s">
        <v>28677</v>
      </c>
      <c r="JZ282" s="25" t="s">
        <v>28678</v>
      </c>
      <c r="KA282" s="25" t="s">
        <v>28679</v>
      </c>
      <c r="KB282" s="25" t="s">
        <v>28680</v>
      </c>
      <c r="KC282" s="25" t="s">
        <v>28662</v>
      </c>
      <c r="KD282" s="25" t="s">
        <v>28681</v>
      </c>
      <c r="KE282" s="25" t="s">
        <v>28682</v>
      </c>
      <c r="KF282" s="25" t="s">
        <v>28614</v>
      </c>
      <c r="KG282" s="25" t="s">
        <v>28683</v>
      </c>
      <c r="KH282" s="25" t="s">
        <v>28612</v>
      </c>
      <c r="KI282" s="25" t="s">
        <v>28684</v>
      </c>
      <c r="KJ282" s="25" t="s">
        <v>28681</v>
      </c>
      <c r="KK282" s="25" t="s">
        <v>28685</v>
      </c>
      <c r="KL282" s="25" t="s">
        <v>28686</v>
      </c>
      <c r="KM282" s="25" t="s">
        <v>6863</v>
      </c>
      <c r="KN282" s="25" t="s">
        <v>28679</v>
      </c>
      <c r="KO282" s="25" t="s">
        <v>28626</v>
      </c>
      <c r="KP282" s="25" t="s">
        <v>28687</v>
      </c>
      <c r="KQ282" s="25" t="s">
        <v>28688</v>
      </c>
      <c r="KR282" s="25" t="s">
        <v>28689</v>
      </c>
      <c r="KS282" s="25" t="s">
        <v>28613</v>
      </c>
      <c r="KT282" s="25" t="s">
        <v>28690</v>
      </c>
      <c r="KU282" s="25" t="s">
        <v>28691</v>
      </c>
      <c r="KV282" s="25" t="s">
        <v>28692</v>
      </c>
      <c r="KW282" s="25" t="s">
        <v>28693</v>
      </c>
      <c r="KX282" s="25" t="s">
        <v>28694</v>
      </c>
      <c r="KY282" s="25" t="s">
        <v>28695</v>
      </c>
      <c r="KZ282" s="25" t="s">
        <v>28696</v>
      </c>
      <c r="LA282" s="25" t="s">
        <v>28697</v>
      </c>
      <c r="LB282" s="25" t="s">
        <v>28698</v>
      </c>
      <c r="LC282" s="25" t="s">
        <v>28699</v>
      </c>
      <c r="LD282" s="25" t="s">
        <v>28662</v>
      </c>
      <c r="LE282" s="25" t="s">
        <v>28700</v>
      </c>
      <c r="LF282" s="25" t="s">
        <v>28701</v>
      </c>
      <c r="LG282" s="25" t="s">
        <v>28702</v>
      </c>
      <c r="LH282" s="25" t="s">
        <v>1604</v>
      </c>
      <c r="LI282" s="25" t="s">
        <v>326</v>
      </c>
      <c r="LJ282" s="25" t="s">
        <v>28703</v>
      </c>
      <c r="LK282" s="25" t="s">
        <v>28704</v>
      </c>
      <c r="LL282" s="25" t="s">
        <v>326</v>
      </c>
      <c r="LM282" s="25" t="s">
        <v>28662</v>
      </c>
    </row>
    <row r="283" spans="1:325" hidden="1" x14ac:dyDescent="0.2">
      <c r="A283" s="24">
        <f>VLOOKUP($H283,xRef2LineOfBusiness!$A$1:$D$1093,1,FALSE)</f>
        <v>84744</v>
      </c>
      <c r="B283" s="24" t="e">
        <f>VLOOKUP($H283,xRef2LineOfBusiness!$A$1:$D$1093,2,FALSE)</f>
        <v>#N/A</v>
      </c>
      <c r="C283" s="24" t="e">
        <f>VLOOKUP($H283,xRef2LineOfBusiness!$A$1:$D$1093,3,FALSE)</f>
        <v>#N/A</v>
      </c>
      <c r="D283" s="24" t="e">
        <f>VLOOKUP($H283,xRef2LineOfBusiness!$A$1:$D$1093,4,FALSE)</f>
        <v>#N/A</v>
      </c>
      <c r="E283" s="25" t="s">
        <v>1122</v>
      </c>
      <c r="F283" s="25" t="s">
        <v>322</v>
      </c>
      <c r="G283" s="25" t="s">
        <v>414</v>
      </c>
      <c r="H283" s="27">
        <v>84744</v>
      </c>
      <c r="I283" s="25" t="s">
        <v>28705</v>
      </c>
      <c r="J283" s="25" t="s">
        <v>28705</v>
      </c>
      <c r="K283" s="25" t="s">
        <v>325</v>
      </c>
      <c r="L283" s="25" t="s">
        <v>325</v>
      </c>
      <c r="M283" s="25" t="s">
        <v>28705</v>
      </c>
      <c r="N283" s="25" t="s">
        <v>326</v>
      </c>
      <c r="O283" s="25" t="s">
        <v>350</v>
      </c>
      <c r="P283" s="25" t="s">
        <v>28706</v>
      </c>
      <c r="Q283" s="25" t="s">
        <v>1248</v>
      </c>
      <c r="R283" s="25" t="s">
        <v>330</v>
      </c>
      <c r="S283" s="25" t="s">
        <v>331</v>
      </c>
      <c r="T283" s="25" t="s">
        <v>28707</v>
      </c>
      <c r="U283" s="25" t="s">
        <v>28708</v>
      </c>
      <c r="V283" s="25" t="s">
        <v>334</v>
      </c>
      <c r="W283" s="25" t="s">
        <v>462</v>
      </c>
      <c r="X283" s="25" t="s">
        <v>326</v>
      </c>
      <c r="Y283" s="25" t="s">
        <v>3680</v>
      </c>
      <c r="Z283" s="25" t="s">
        <v>326</v>
      </c>
      <c r="AA283" s="25" t="s">
        <v>3680</v>
      </c>
      <c r="AB283" s="25" t="s">
        <v>326</v>
      </c>
      <c r="AC283" s="25" t="s">
        <v>326</v>
      </c>
      <c r="AD283" s="25" t="s">
        <v>326</v>
      </c>
      <c r="AE283" s="25" t="s">
        <v>545</v>
      </c>
      <c r="AF283" s="25" t="s">
        <v>326</v>
      </c>
      <c r="AG283" s="25" t="s">
        <v>545</v>
      </c>
      <c r="AH283" s="25" t="s">
        <v>326</v>
      </c>
      <c r="AI283" s="25" t="s">
        <v>326</v>
      </c>
      <c r="AJ283" s="25" t="s">
        <v>326</v>
      </c>
      <c r="AK283" s="25" t="s">
        <v>326</v>
      </c>
      <c r="AL283" s="25" t="s">
        <v>326</v>
      </c>
      <c r="AM283" s="25" t="s">
        <v>326</v>
      </c>
      <c r="AN283" s="25" t="s">
        <v>599</v>
      </c>
      <c r="AO283" s="25" t="s">
        <v>326</v>
      </c>
      <c r="AP283" s="25" t="s">
        <v>326</v>
      </c>
      <c r="AQ283" s="25" t="s">
        <v>326</v>
      </c>
      <c r="AR283" s="25" t="s">
        <v>7603</v>
      </c>
      <c r="AS283" s="25" t="s">
        <v>7603</v>
      </c>
      <c r="AT283" s="25" t="s">
        <v>1825</v>
      </c>
      <c r="AU283" s="25" t="s">
        <v>5433</v>
      </c>
      <c r="AV283" s="25" t="s">
        <v>326</v>
      </c>
      <c r="AW283" s="25" t="s">
        <v>326</v>
      </c>
      <c r="AX283" s="25" t="s">
        <v>326</v>
      </c>
      <c r="AY283" s="25" t="s">
        <v>433</v>
      </c>
      <c r="AZ283" s="25" t="s">
        <v>2133</v>
      </c>
      <c r="BA283" s="25" t="s">
        <v>424</v>
      </c>
      <c r="BB283" s="25" t="s">
        <v>326</v>
      </c>
      <c r="BC283" s="25" t="s">
        <v>424</v>
      </c>
      <c r="BD283" s="25" t="s">
        <v>326</v>
      </c>
      <c r="BE283" s="25" t="s">
        <v>1744</v>
      </c>
      <c r="BF283" s="25" t="s">
        <v>3526</v>
      </c>
      <c r="BG283" s="25" t="s">
        <v>326</v>
      </c>
      <c r="BH283" s="25" t="s">
        <v>326</v>
      </c>
      <c r="BI283" s="25" t="s">
        <v>326</v>
      </c>
      <c r="BJ283" s="25" t="s">
        <v>326</v>
      </c>
      <c r="BK283" s="25" t="s">
        <v>4026</v>
      </c>
      <c r="BL283" s="25" t="s">
        <v>326</v>
      </c>
      <c r="BM283" s="25" t="s">
        <v>354</v>
      </c>
      <c r="BN283" s="25" t="s">
        <v>326</v>
      </c>
      <c r="BO283" s="25" t="s">
        <v>326</v>
      </c>
      <c r="BP283" s="25" t="s">
        <v>354</v>
      </c>
      <c r="BQ283" s="25" t="s">
        <v>326</v>
      </c>
      <c r="BR283" s="25" t="s">
        <v>1246</v>
      </c>
      <c r="BS283" s="25" t="s">
        <v>326</v>
      </c>
      <c r="BT283" s="25" t="s">
        <v>326</v>
      </c>
      <c r="BU283" s="25" t="s">
        <v>326</v>
      </c>
      <c r="BV283" s="25" t="s">
        <v>8289</v>
      </c>
      <c r="BW283" s="25" t="s">
        <v>357</v>
      </c>
      <c r="BX283" s="25" t="s">
        <v>326</v>
      </c>
      <c r="BY283" s="25" t="s">
        <v>326</v>
      </c>
      <c r="BZ283" s="25" t="s">
        <v>326</v>
      </c>
      <c r="CA283" s="25" t="s">
        <v>326</v>
      </c>
      <c r="CB283" s="25" t="s">
        <v>326</v>
      </c>
      <c r="CC283" s="25" t="s">
        <v>326</v>
      </c>
      <c r="CD283" s="25" t="s">
        <v>326</v>
      </c>
      <c r="CE283" s="25" t="s">
        <v>326</v>
      </c>
      <c r="CF283" s="25" t="s">
        <v>357</v>
      </c>
      <c r="CG283" s="25" t="s">
        <v>5660</v>
      </c>
      <c r="CH283" s="25" t="s">
        <v>326</v>
      </c>
      <c r="CI283" s="25" t="s">
        <v>326</v>
      </c>
      <c r="CJ283" s="25" t="s">
        <v>326</v>
      </c>
      <c r="CK283" s="25" t="s">
        <v>1092</v>
      </c>
      <c r="CL283" s="25" t="s">
        <v>326</v>
      </c>
      <c r="CM283" s="25" t="s">
        <v>326</v>
      </c>
      <c r="CN283" s="25" t="s">
        <v>326</v>
      </c>
      <c r="CO283" s="25" t="s">
        <v>3459</v>
      </c>
      <c r="CP283" s="25" t="s">
        <v>326</v>
      </c>
      <c r="CQ283" s="25" t="s">
        <v>7634</v>
      </c>
      <c r="CR283" s="25" t="s">
        <v>3526</v>
      </c>
      <c r="CS283" s="25" t="s">
        <v>20247</v>
      </c>
      <c r="CT283" s="25" t="s">
        <v>326</v>
      </c>
      <c r="CU283" s="25" t="s">
        <v>20247</v>
      </c>
      <c r="CV283" s="25" t="s">
        <v>12951</v>
      </c>
      <c r="CW283" s="25" t="s">
        <v>7073</v>
      </c>
      <c r="CX283" s="25" t="s">
        <v>28709</v>
      </c>
      <c r="CY283" s="25" t="s">
        <v>2695</v>
      </c>
      <c r="CZ283" s="25" t="s">
        <v>1743</v>
      </c>
      <c r="DA283" s="25" t="s">
        <v>326</v>
      </c>
      <c r="DB283" s="25" t="s">
        <v>6175</v>
      </c>
      <c r="DC283" s="25" t="s">
        <v>326</v>
      </c>
      <c r="DD283" s="25" t="s">
        <v>390</v>
      </c>
      <c r="DE283" s="25" t="s">
        <v>326</v>
      </c>
      <c r="DF283" s="25" t="s">
        <v>326</v>
      </c>
      <c r="DG283" s="25" t="s">
        <v>13036</v>
      </c>
      <c r="DH283" s="25" t="s">
        <v>326</v>
      </c>
      <c r="DI283" s="25" t="s">
        <v>10779</v>
      </c>
      <c r="DJ283" s="25" t="s">
        <v>326</v>
      </c>
      <c r="DK283" s="25" t="s">
        <v>906</v>
      </c>
      <c r="DL283" s="25" t="s">
        <v>326</v>
      </c>
      <c r="DM283" s="25" t="s">
        <v>326</v>
      </c>
      <c r="DN283" s="25" t="s">
        <v>326</v>
      </c>
      <c r="DO283" s="25" t="s">
        <v>326</v>
      </c>
      <c r="DP283" s="25" t="s">
        <v>326</v>
      </c>
      <c r="DQ283" s="25" t="s">
        <v>326</v>
      </c>
      <c r="DR283" s="25" t="s">
        <v>4804</v>
      </c>
      <c r="DS283" s="25" t="s">
        <v>721</v>
      </c>
      <c r="DT283" s="25" t="s">
        <v>326</v>
      </c>
      <c r="DU283" s="25" t="s">
        <v>326</v>
      </c>
      <c r="DV283" s="25" t="s">
        <v>326</v>
      </c>
      <c r="DW283" s="25" t="s">
        <v>326</v>
      </c>
      <c r="DX283" s="25" t="s">
        <v>721</v>
      </c>
      <c r="DY283" s="25" t="s">
        <v>326</v>
      </c>
      <c r="DZ283" s="25" t="s">
        <v>326</v>
      </c>
      <c r="EA283" s="25" t="s">
        <v>326</v>
      </c>
      <c r="EB283" s="25" t="s">
        <v>721</v>
      </c>
      <c r="EC283" s="25" t="s">
        <v>326</v>
      </c>
      <c r="ED283" s="25" t="s">
        <v>721</v>
      </c>
      <c r="EE283" s="25" t="s">
        <v>326</v>
      </c>
      <c r="EF283" s="25" t="s">
        <v>2133</v>
      </c>
      <c r="EG283" s="25" t="s">
        <v>326</v>
      </c>
      <c r="EH283" s="25" t="s">
        <v>326</v>
      </c>
      <c r="EI283" s="25" t="s">
        <v>325</v>
      </c>
      <c r="FE283" s="25" t="s">
        <v>14378</v>
      </c>
      <c r="FF283" s="25" t="s">
        <v>28710</v>
      </c>
      <c r="FG283" s="25" t="s">
        <v>28711</v>
      </c>
      <c r="FH283" s="25" t="s">
        <v>8428</v>
      </c>
      <c r="FI283" s="25" t="s">
        <v>8428</v>
      </c>
      <c r="FJ283" s="25" t="s">
        <v>28712</v>
      </c>
      <c r="FK283" s="25" t="s">
        <v>28713</v>
      </c>
      <c r="FL283" s="25" t="s">
        <v>28713</v>
      </c>
      <c r="FM283" s="25" t="s">
        <v>28714</v>
      </c>
      <c r="FN283" s="25" t="s">
        <v>906</v>
      </c>
      <c r="FO283" s="25" t="s">
        <v>355</v>
      </c>
      <c r="FP283" s="25" t="s">
        <v>28715</v>
      </c>
      <c r="FQ283" s="25" t="s">
        <v>28715</v>
      </c>
      <c r="FR283" s="25" t="s">
        <v>2524</v>
      </c>
      <c r="FS283" s="25" t="s">
        <v>2524</v>
      </c>
      <c r="FT283" s="25" t="s">
        <v>28716</v>
      </c>
      <c r="FU283" s="25" t="s">
        <v>28717</v>
      </c>
      <c r="FV283" s="25" t="s">
        <v>28718</v>
      </c>
      <c r="FW283" s="25" t="s">
        <v>28719</v>
      </c>
      <c r="FX283" s="25" t="s">
        <v>28720</v>
      </c>
      <c r="FY283" s="25" t="s">
        <v>28721</v>
      </c>
      <c r="FZ283" s="25" t="s">
        <v>326</v>
      </c>
      <c r="GA283" s="25" t="s">
        <v>28722</v>
      </c>
      <c r="GB283" s="25" t="s">
        <v>28722</v>
      </c>
      <c r="GC283" s="25" t="s">
        <v>326</v>
      </c>
      <c r="GD283" s="25" t="s">
        <v>326</v>
      </c>
      <c r="GE283" s="25" t="s">
        <v>28723</v>
      </c>
      <c r="GF283" s="25" t="s">
        <v>28723</v>
      </c>
      <c r="GG283" s="25" t="s">
        <v>28724</v>
      </c>
      <c r="GH283" s="25" t="s">
        <v>28725</v>
      </c>
      <c r="GI283" s="25" t="s">
        <v>28726</v>
      </c>
      <c r="GJ283" s="25" t="s">
        <v>28727</v>
      </c>
      <c r="GK283" s="25" t="s">
        <v>28728</v>
      </c>
      <c r="GL283" s="25" t="s">
        <v>28717</v>
      </c>
      <c r="GM283" s="25" t="s">
        <v>28729</v>
      </c>
      <c r="GN283" s="25" t="s">
        <v>28730</v>
      </c>
      <c r="GO283" s="25" t="s">
        <v>28731</v>
      </c>
      <c r="GP283" s="25" t="s">
        <v>28732</v>
      </c>
      <c r="GQ283" s="25" t="s">
        <v>28733</v>
      </c>
      <c r="GR283" s="25" t="s">
        <v>436</v>
      </c>
      <c r="GS283" s="25" t="s">
        <v>28734</v>
      </c>
      <c r="GT283" s="25" t="s">
        <v>22469</v>
      </c>
      <c r="GU283" s="25" t="s">
        <v>28735</v>
      </c>
      <c r="GV283" s="25" t="s">
        <v>7848</v>
      </c>
      <c r="GW283" s="25" t="s">
        <v>28736</v>
      </c>
      <c r="GX283" s="25" t="s">
        <v>1829</v>
      </c>
      <c r="GY283" s="25" t="s">
        <v>340</v>
      </c>
      <c r="GZ283" s="25" t="s">
        <v>461</v>
      </c>
      <c r="HA283" s="25" t="s">
        <v>1791</v>
      </c>
      <c r="HB283" s="25" t="s">
        <v>1971</v>
      </c>
      <c r="HC283" s="25" t="s">
        <v>326</v>
      </c>
      <c r="HD283" s="25" t="s">
        <v>1971</v>
      </c>
      <c r="HE283" s="25" t="s">
        <v>10346</v>
      </c>
      <c r="HF283" s="25" t="s">
        <v>28737</v>
      </c>
      <c r="HG283" s="25" t="s">
        <v>28738</v>
      </c>
      <c r="HH283" s="25" t="s">
        <v>28739</v>
      </c>
      <c r="HI283" s="25" t="s">
        <v>28740</v>
      </c>
      <c r="HJ283" s="25" t="s">
        <v>28741</v>
      </c>
      <c r="HM283" s="25" t="s">
        <v>28742</v>
      </c>
      <c r="HN283" s="25" t="s">
        <v>326</v>
      </c>
      <c r="HO283" s="25" t="s">
        <v>369</v>
      </c>
      <c r="HP283" s="25" t="s">
        <v>6698</v>
      </c>
      <c r="HQ283" s="25" t="s">
        <v>326</v>
      </c>
      <c r="HR283" s="25" t="s">
        <v>1298</v>
      </c>
      <c r="HT283" s="25" t="s">
        <v>28742</v>
      </c>
      <c r="HU283" s="25" t="s">
        <v>355</v>
      </c>
      <c r="HV283" s="25" t="s">
        <v>326</v>
      </c>
      <c r="HW283" s="25" t="s">
        <v>326</v>
      </c>
      <c r="HX283" s="25" t="s">
        <v>28743</v>
      </c>
      <c r="HY283" s="25" t="s">
        <v>28716</v>
      </c>
      <c r="HZ283" s="25" t="s">
        <v>326</v>
      </c>
      <c r="IA283" s="25" t="s">
        <v>2524</v>
      </c>
      <c r="IB283" s="25" t="s">
        <v>28744</v>
      </c>
      <c r="IC283" s="25" t="s">
        <v>28745</v>
      </c>
      <c r="ID283" s="25" t="s">
        <v>28746</v>
      </c>
      <c r="IE283" s="25" t="s">
        <v>327</v>
      </c>
      <c r="IF283" s="25" t="s">
        <v>1041</v>
      </c>
      <c r="IG283" s="25" t="s">
        <v>357</v>
      </c>
      <c r="IH283" s="25" t="s">
        <v>28747</v>
      </c>
      <c r="II283" s="25" t="s">
        <v>28747</v>
      </c>
      <c r="IJ283" s="25" t="s">
        <v>357</v>
      </c>
      <c r="IK283" s="25" t="s">
        <v>28748</v>
      </c>
      <c r="IL283" s="25" t="s">
        <v>22286</v>
      </c>
      <c r="IM283" s="25" t="s">
        <v>8428</v>
      </c>
      <c r="IN283" s="25" t="s">
        <v>326</v>
      </c>
      <c r="IO283" s="25" t="s">
        <v>326</v>
      </c>
      <c r="IP283" s="25" t="s">
        <v>326</v>
      </c>
      <c r="IQ283" s="25" t="s">
        <v>2133</v>
      </c>
      <c r="IR283" s="25" t="s">
        <v>326</v>
      </c>
      <c r="IS283" s="25" t="s">
        <v>28749</v>
      </c>
      <c r="IT283" s="25" t="s">
        <v>28750</v>
      </c>
      <c r="IU283" s="25" t="s">
        <v>26562</v>
      </c>
      <c r="IV283" s="25" t="s">
        <v>875</v>
      </c>
      <c r="IW283" s="25" t="s">
        <v>545</v>
      </c>
      <c r="IX283" s="25" t="s">
        <v>7603</v>
      </c>
      <c r="IY283" s="25" t="s">
        <v>326</v>
      </c>
      <c r="IZ283" s="25" t="s">
        <v>326</v>
      </c>
      <c r="JA283" s="25" t="s">
        <v>326</v>
      </c>
      <c r="JB283" s="25" t="s">
        <v>326</v>
      </c>
      <c r="JC283" s="25" t="s">
        <v>326</v>
      </c>
      <c r="JD283" s="25" t="s">
        <v>395</v>
      </c>
      <c r="JE283" s="25" t="s">
        <v>396</v>
      </c>
      <c r="JF283" s="25" t="s">
        <v>395</v>
      </c>
      <c r="JG283" s="25" t="s">
        <v>396</v>
      </c>
      <c r="JH283" s="25" t="s">
        <v>1124</v>
      </c>
      <c r="JI283" s="25" t="s">
        <v>326</v>
      </c>
      <c r="JJ283" s="25" t="s">
        <v>326</v>
      </c>
      <c r="JK283" s="25" t="s">
        <v>326</v>
      </c>
      <c r="JL283" s="25" t="s">
        <v>326</v>
      </c>
      <c r="JM283" s="25" t="s">
        <v>326</v>
      </c>
      <c r="JN283" s="25" t="s">
        <v>28751</v>
      </c>
      <c r="JO283" s="25" t="s">
        <v>28752</v>
      </c>
      <c r="JP283" s="25" t="s">
        <v>21890</v>
      </c>
      <c r="JQ283" s="25" t="s">
        <v>28753</v>
      </c>
      <c r="JR283" s="25" t="s">
        <v>28754</v>
      </c>
      <c r="JS283" s="25" t="s">
        <v>28755</v>
      </c>
      <c r="JT283" s="25" t="s">
        <v>28756</v>
      </c>
      <c r="JU283" s="25" t="s">
        <v>28757</v>
      </c>
      <c r="JV283" s="25" t="s">
        <v>9256</v>
      </c>
      <c r="JW283" s="25" t="s">
        <v>326</v>
      </c>
      <c r="JX283" s="25" t="s">
        <v>28758</v>
      </c>
      <c r="JY283" s="25" t="s">
        <v>28759</v>
      </c>
      <c r="JZ283" s="25" t="s">
        <v>28747</v>
      </c>
      <c r="KA283" s="25" t="s">
        <v>28760</v>
      </c>
      <c r="KB283" s="25" t="s">
        <v>28761</v>
      </c>
      <c r="KC283" s="25" t="s">
        <v>28747</v>
      </c>
      <c r="KD283" s="25" t="s">
        <v>28762</v>
      </c>
      <c r="KE283" s="25" t="s">
        <v>28763</v>
      </c>
      <c r="KF283" s="25" t="s">
        <v>906</v>
      </c>
      <c r="KG283" s="25" t="s">
        <v>28764</v>
      </c>
      <c r="KH283" s="25" t="s">
        <v>28713</v>
      </c>
      <c r="KI283" s="25" t="s">
        <v>28765</v>
      </c>
      <c r="KJ283" s="25" t="s">
        <v>28762</v>
      </c>
      <c r="KK283" s="25" t="s">
        <v>28766</v>
      </c>
      <c r="KL283" s="25" t="s">
        <v>26204</v>
      </c>
      <c r="KM283" s="25" t="s">
        <v>2787</v>
      </c>
      <c r="KN283" s="25" t="s">
        <v>28760</v>
      </c>
      <c r="KO283" s="25" t="s">
        <v>28724</v>
      </c>
      <c r="KP283" s="25" t="s">
        <v>28767</v>
      </c>
      <c r="KQ283" s="25" t="s">
        <v>28768</v>
      </c>
      <c r="KR283" s="25" t="s">
        <v>28769</v>
      </c>
      <c r="KS283" s="25" t="s">
        <v>28714</v>
      </c>
      <c r="KT283" s="25" t="s">
        <v>28770</v>
      </c>
      <c r="KU283" s="25" t="s">
        <v>28771</v>
      </c>
      <c r="KV283" s="25" t="s">
        <v>28772</v>
      </c>
      <c r="KW283" s="25" t="s">
        <v>28773</v>
      </c>
      <c r="KX283" s="25" t="s">
        <v>28774</v>
      </c>
      <c r="KY283" s="25" t="s">
        <v>28775</v>
      </c>
    </row>
    <row r="284" spans="1:325" hidden="1" x14ac:dyDescent="0.2">
      <c r="A284" s="24">
        <f>VLOOKUP($H284,xRef2LineOfBusiness!$A$1:$D$1093,1,FALSE)</f>
        <v>2806</v>
      </c>
      <c r="B284" s="24" t="e">
        <f>VLOOKUP($H284,xRef2LineOfBusiness!$A$1:$D$1093,2,FALSE)</f>
        <v>#N/A</v>
      </c>
      <c r="C284" s="24" t="e">
        <f>VLOOKUP($H284,xRef2LineOfBusiness!$A$1:$D$1093,3,FALSE)</f>
        <v>#N/A</v>
      </c>
      <c r="D284" s="24" t="e">
        <f>VLOOKUP($H284,xRef2LineOfBusiness!$A$1:$D$1093,4,FALSE)</f>
        <v>#N/A</v>
      </c>
      <c r="E284" s="25" t="s">
        <v>1244</v>
      </c>
      <c r="F284" s="25" t="s">
        <v>322</v>
      </c>
      <c r="G284" s="25" t="s">
        <v>1013</v>
      </c>
      <c r="H284" s="27">
        <v>2806</v>
      </c>
      <c r="I284" s="25" t="s">
        <v>28776</v>
      </c>
      <c r="J284" s="25" t="s">
        <v>28776</v>
      </c>
      <c r="K284" s="25" t="s">
        <v>325</v>
      </c>
      <c r="L284" s="25" t="s">
        <v>325</v>
      </c>
      <c r="M284" s="25" t="s">
        <v>28776</v>
      </c>
      <c r="N284" s="25" t="s">
        <v>326</v>
      </c>
      <c r="O284" s="25" t="s">
        <v>390</v>
      </c>
      <c r="P284" s="25" t="s">
        <v>28777</v>
      </c>
      <c r="Q284" s="25" t="s">
        <v>5280</v>
      </c>
      <c r="R284" s="25" t="s">
        <v>330</v>
      </c>
      <c r="S284" s="25" t="s">
        <v>331</v>
      </c>
      <c r="T284" s="25" t="s">
        <v>28778</v>
      </c>
      <c r="U284" s="25" t="s">
        <v>28779</v>
      </c>
      <c r="V284" s="25" t="s">
        <v>334</v>
      </c>
      <c r="W284" s="25" t="s">
        <v>2077</v>
      </c>
      <c r="X284" s="25" t="s">
        <v>326</v>
      </c>
      <c r="Y284" s="25" t="s">
        <v>326</v>
      </c>
      <c r="Z284" s="25" t="s">
        <v>326</v>
      </c>
      <c r="AA284" s="25" t="s">
        <v>326</v>
      </c>
      <c r="AB284" s="25" t="s">
        <v>326</v>
      </c>
      <c r="AC284" s="25" t="s">
        <v>326</v>
      </c>
      <c r="AD284" s="25" t="s">
        <v>326</v>
      </c>
      <c r="AE284" s="25" t="s">
        <v>326</v>
      </c>
      <c r="AF284" s="25" t="s">
        <v>326</v>
      </c>
      <c r="AG284" s="25" t="s">
        <v>326</v>
      </c>
      <c r="AH284" s="25" t="s">
        <v>326</v>
      </c>
      <c r="AI284" s="25" t="s">
        <v>326</v>
      </c>
      <c r="AJ284" s="25" t="s">
        <v>6125</v>
      </c>
      <c r="AK284" s="25" t="s">
        <v>326</v>
      </c>
      <c r="AL284" s="25" t="s">
        <v>326</v>
      </c>
      <c r="AM284" s="25" t="s">
        <v>326</v>
      </c>
      <c r="AN284" s="25" t="s">
        <v>6175</v>
      </c>
      <c r="AO284" s="25" t="s">
        <v>326</v>
      </c>
      <c r="AP284" s="25" t="s">
        <v>394</v>
      </c>
      <c r="AQ284" s="25" t="s">
        <v>326</v>
      </c>
      <c r="AR284" s="25" t="s">
        <v>1134</v>
      </c>
      <c r="AS284" s="25" t="s">
        <v>1134</v>
      </c>
      <c r="AT284" s="25" t="s">
        <v>922</v>
      </c>
      <c r="AU284" s="25" t="s">
        <v>6127</v>
      </c>
      <c r="AV284" s="25" t="s">
        <v>326</v>
      </c>
      <c r="AW284" s="25" t="s">
        <v>326</v>
      </c>
      <c r="AX284" s="25" t="s">
        <v>326</v>
      </c>
      <c r="AY284" s="25" t="s">
        <v>1812</v>
      </c>
      <c r="AZ284" s="25" t="s">
        <v>326</v>
      </c>
      <c r="BA284" s="25" t="s">
        <v>2449</v>
      </c>
      <c r="BB284" s="25" t="s">
        <v>326</v>
      </c>
      <c r="BC284" s="25" t="s">
        <v>2449</v>
      </c>
      <c r="BD284" s="25" t="s">
        <v>326</v>
      </c>
      <c r="BE284" s="25" t="s">
        <v>4083</v>
      </c>
      <c r="BF284" s="25" t="s">
        <v>10611</v>
      </c>
      <c r="BG284" s="25" t="s">
        <v>326</v>
      </c>
      <c r="BH284" s="25" t="s">
        <v>3474</v>
      </c>
      <c r="BI284" s="25" t="s">
        <v>326</v>
      </c>
      <c r="BJ284" s="25" t="s">
        <v>326</v>
      </c>
      <c r="BK284" s="25" t="s">
        <v>326</v>
      </c>
      <c r="BL284" s="25" t="s">
        <v>326</v>
      </c>
      <c r="BM284" s="25" t="s">
        <v>325</v>
      </c>
      <c r="BN284" s="25" t="s">
        <v>326</v>
      </c>
      <c r="BO284" s="25" t="s">
        <v>326</v>
      </c>
      <c r="BP284" s="25" t="s">
        <v>325</v>
      </c>
      <c r="BQ284" s="25" t="s">
        <v>326</v>
      </c>
      <c r="BR284" s="25" t="s">
        <v>1124</v>
      </c>
      <c r="BS284" s="25" t="s">
        <v>326</v>
      </c>
      <c r="BT284" s="25" t="s">
        <v>1041</v>
      </c>
      <c r="BU284" s="25" t="s">
        <v>326</v>
      </c>
      <c r="BV284" s="25" t="s">
        <v>11030</v>
      </c>
      <c r="BW284" s="25" t="s">
        <v>326</v>
      </c>
      <c r="BX284" s="25" t="s">
        <v>326</v>
      </c>
      <c r="BY284" s="25" t="s">
        <v>326</v>
      </c>
      <c r="BZ284" s="25" t="s">
        <v>326</v>
      </c>
      <c r="CA284" s="25" t="s">
        <v>326</v>
      </c>
      <c r="CB284" s="25" t="s">
        <v>326</v>
      </c>
      <c r="CC284" s="25" t="s">
        <v>326</v>
      </c>
      <c r="CD284" s="25" t="s">
        <v>326</v>
      </c>
      <c r="CE284" s="25" t="s">
        <v>326</v>
      </c>
      <c r="CF284" s="25" t="s">
        <v>326</v>
      </c>
      <c r="CG284" s="25" t="s">
        <v>11030</v>
      </c>
      <c r="CH284" s="25" t="s">
        <v>326</v>
      </c>
      <c r="CI284" s="25" t="s">
        <v>326</v>
      </c>
      <c r="CJ284" s="25" t="s">
        <v>326</v>
      </c>
      <c r="CK284" s="25" t="s">
        <v>326</v>
      </c>
      <c r="CL284" s="25" t="s">
        <v>556</v>
      </c>
      <c r="CM284" s="25" t="s">
        <v>326</v>
      </c>
      <c r="CN284" s="25" t="s">
        <v>326</v>
      </c>
      <c r="CO284" s="25" t="s">
        <v>4225</v>
      </c>
      <c r="CP284" s="25" t="s">
        <v>326</v>
      </c>
      <c r="CQ284" s="25" t="s">
        <v>3459</v>
      </c>
      <c r="CR284" s="25" t="s">
        <v>10611</v>
      </c>
      <c r="CS284" s="25" t="s">
        <v>10611</v>
      </c>
      <c r="CT284" s="25" t="s">
        <v>326</v>
      </c>
      <c r="CU284" s="25" t="s">
        <v>10611</v>
      </c>
      <c r="CV284" s="25" t="s">
        <v>1924</v>
      </c>
      <c r="CW284" s="25" t="s">
        <v>326</v>
      </c>
      <c r="CX284" s="25" t="s">
        <v>1924</v>
      </c>
      <c r="CY284" s="25" t="s">
        <v>12135</v>
      </c>
      <c r="CZ284" s="25" t="s">
        <v>15548</v>
      </c>
      <c r="DA284" s="25" t="s">
        <v>326</v>
      </c>
      <c r="DB284" s="25" t="s">
        <v>1257</v>
      </c>
      <c r="DC284" s="25" t="s">
        <v>325</v>
      </c>
      <c r="DD284" s="25" t="s">
        <v>2019</v>
      </c>
      <c r="DE284" s="25" t="s">
        <v>326</v>
      </c>
      <c r="DF284" s="25" t="s">
        <v>326</v>
      </c>
      <c r="DG284" s="25" t="s">
        <v>20902</v>
      </c>
      <c r="DH284" s="25" t="s">
        <v>326</v>
      </c>
      <c r="DI284" s="25" t="s">
        <v>1267</v>
      </c>
      <c r="DJ284" s="25" t="s">
        <v>326</v>
      </c>
      <c r="DK284" s="25" t="s">
        <v>325</v>
      </c>
      <c r="DL284" s="25" t="s">
        <v>326</v>
      </c>
      <c r="DM284" s="25" t="s">
        <v>326</v>
      </c>
      <c r="DN284" s="25" t="s">
        <v>326</v>
      </c>
      <c r="DO284" s="25" t="s">
        <v>326</v>
      </c>
      <c r="DP284" s="25" t="s">
        <v>1124</v>
      </c>
      <c r="DQ284" s="25" t="s">
        <v>422</v>
      </c>
      <c r="DR284" s="25" t="s">
        <v>326</v>
      </c>
      <c r="DS284" s="25" t="s">
        <v>1267</v>
      </c>
      <c r="DT284" s="25" t="s">
        <v>326</v>
      </c>
      <c r="DU284" s="25" t="s">
        <v>326</v>
      </c>
      <c r="DV284" s="25" t="s">
        <v>326</v>
      </c>
      <c r="DW284" s="25" t="s">
        <v>326</v>
      </c>
      <c r="DX284" s="25" t="s">
        <v>1267</v>
      </c>
      <c r="DY284" s="25" t="s">
        <v>326</v>
      </c>
      <c r="DZ284" s="25" t="s">
        <v>326</v>
      </c>
      <c r="EA284" s="25" t="s">
        <v>326</v>
      </c>
      <c r="EB284" s="25" t="s">
        <v>1267</v>
      </c>
      <c r="EC284" s="25" t="s">
        <v>326</v>
      </c>
      <c r="ED284" s="25" t="s">
        <v>1267</v>
      </c>
      <c r="EE284" s="25" t="s">
        <v>326</v>
      </c>
      <c r="EF284" s="25" t="s">
        <v>326</v>
      </c>
      <c r="EG284" s="25" t="s">
        <v>326</v>
      </c>
      <c r="EH284" s="25" t="s">
        <v>2006</v>
      </c>
      <c r="EI284" s="25" t="s">
        <v>325</v>
      </c>
      <c r="FE284" s="25" t="s">
        <v>28780</v>
      </c>
      <c r="FF284" s="25" t="s">
        <v>28781</v>
      </c>
      <c r="FG284" s="25" t="s">
        <v>28782</v>
      </c>
      <c r="FH284" s="25" t="s">
        <v>2300</v>
      </c>
      <c r="FI284" s="25" t="s">
        <v>2300</v>
      </c>
      <c r="FJ284" s="25" t="s">
        <v>28783</v>
      </c>
      <c r="FK284" s="25" t="s">
        <v>28784</v>
      </c>
      <c r="FL284" s="25" t="s">
        <v>28784</v>
      </c>
      <c r="FM284" s="25" t="s">
        <v>28785</v>
      </c>
      <c r="FN284" s="25" t="s">
        <v>501</v>
      </c>
      <c r="FO284" s="25" t="s">
        <v>355</v>
      </c>
      <c r="FP284" s="25" t="s">
        <v>3135</v>
      </c>
      <c r="FQ284" s="25" t="s">
        <v>3135</v>
      </c>
      <c r="FR284" s="25" t="s">
        <v>345</v>
      </c>
      <c r="FS284" s="25" t="s">
        <v>345</v>
      </c>
      <c r="FT284" s="25" t="s">
        <v>936</v>
      </c>
      <c r="FU284" s="25" t="s">
        <v>28786</v>
      </c>
      <c r="FV284" s="25" t="s">
        <v>28787</v>
      </c>
      <c r="FW284" s="25" t="s">
        <v>28788</v>
      </c>
      <c r="FX284" s="25" t="s">
        <v>28786</v>
      </c>
      <c r="FY284" s="25" t="s">
        <v>326</v>
      </c>
      <c r="FZ284" s="25" t="s">
        <v>356</v>
      </c>
      <c r="GB284" s="25" t="s">
        <v>326</v>
      </c>
      <c r="GC284" s="25" t="s">
        <v>326</v>
      </c>
      <c r="GD284" s="25" t="s">
        <v>326</v>
      </c>
      <c r="GE284" s="25" t="s">
        <v>326</v>
      </c>
      <c r="GF284" s="25" t="s">
        <v>326</v>
      </c>
      <c r="GG284" s="25" t="s">
        <v>326</v>
      </c>
      <c r="GH284" s="25" t="s">
        <v>325</v>
      </c>
      <c r="GI284" s="25" t="s">
        <v>28789</v>
      </c>
      <c r="GJ284" s="25" t="s">
        <v>28790</v>
      </c>
      <c r="GK284" s="25" t="s">
        <v>28791</v>
      </c>
      <c r="GL284" s="25" t="s">
        <v>28786</v>
      </c>
      <c r="GM284" s="25" t="s">
        <v>28792</v>
      </c>
      <c r="GN284" s="25" t="s">
        <v>28793</v>
      </c>
      <c r="GO284" s="25" t="s">
        <v>28794</v>
      </c>
      <c r="GP284" s="25" t="s">
        <v>28795</v>
      </c>
      <c r="GQ284" s="25" t="s">
        <v>356</v>
      </c>
      <c r="GR284" s="25" t="s">
        <v>356</v>
      </c>
      <c r="GS284" s="25" t="s">
        <v>28796</v>
      </c>
      <c r="GT284" s="25" t="s">
        <v>10611</v>
      </c>
      <c r="GU284" s="25" t="s">
        <v>28797</v>
      </c>
      <c r="GV284" s="25" t="s">
        <v>12135</v>
      </c>
      <c r="GW284" s="25" t="s">
        <v>9698</v>
      </c>
      <c r="GX284" s="25" t="s">
        <v>4804</v>
      </c>
      <c r="GY284" s="25" t="s">
        <v>5466</v>
      </c>
      <c r="GZ284" s="25" t="s">
        <v>3135</v>
      </c>
      <c r="HA284" s="25" t="s">
        <v>2006</v>
      </c>
      <c r="HB284" s="25" t="s">
        <v>1292</v>
      </c>
      <c r="HC284" s="25" t="s">
        <v>326</v>
      </c>
      <c r="HD284" s="25" t="s">
        <v>1292</v>
      </c>
      <c r="HE284" s="25" t="s">
        <v>28798</v>
      </c>
      <c r="HF284" s="25" t="s">
        <v>28799</v>
      </c>
      <c r="HG284" s="25" t="s">
        <v>28800</v>
      </c>
      <c r="HH284" s="25" t="s">
        <v>28801</v>
      </c>
      <c r="HI284" s="25" t="s">
        <v>28802</v>
      </c>
      <c r="HJ284" s="25" t="s">
        <v>355</v>
      </c>
      <c r="HM284" s="25" t="s">
        <v>28786</v>
      </c>
      <c r="HN284" s="25" t="s">
        <v>6125</v>
      </c>
      <c r="HO284" s="25" t="s">
        <v>1812</v>
      </c>
      <c r="HP284" s="25" t="s">
        <v>8426</v>
      </c>
      <c r="HQ284" s="25" t="s">
        <v>326</v>
      </c>
      <c r="HR284" s="25" t="s">
        <v>3226</v>
      </c>
      <c r="HT284" s="25" t="s">
        <v>28786</v>
      </c>
      <c r="HU284" s="25" t="s">
        <v>355</v>
      </c>
      <c r="HV284" s="25" t="s">
        <v>326</v>
      </c>
      <c r="HW284" s="25" t="s">
        <v>326</v>
      </c>
      <c r="HX284" s="25" t="s">
        <v>28803</v>
      </c>
      <c r="HY284" s="25" t="s">
        <v>345</v>
      </c>
      <c r="HZ284" s="25" t="s">
        <v>326</v>
      </c>
      <c r="IA284" s="25" t="s">
        <v>325</v>
      </c>
      <c r="IB284" s="25" t="s">
        <v>28804</v>
      </c>
      <c r="IC284" s="25" t="s">
        <v>28805</v>
      </c>
      <c r="ID284" s="25" t="s">
        <v>28806</v>
      </c>
      <c r="IE284" s="25" t="s">
        <v>1124</v>
      </c>
      <c r="IF284" s="25" t="s">
        <v>325</v>
      </c>
      <c r="IG284" s="25" t="s">
        <v>3474</v>
      </c>
      <c r="IH284" s="25" t="s">
        <v>3474</v>
      </c>
      <c r="II284" s="25" t="s">
        <v>3474</v>
      </c>
      <c r="IJ284" s="25" t="s">
        <v>3474</v>
      </c>
      <c r="IK284" s="25" t="s">
        <v>28807</v>
      </c>
      <c r="IL284" s="25" t="s">
        <v>14147</v>
      </c>
      <c r="IM284" s="25" t="s">
        <v>2300</v>
      </c>
      <c r="IN284" s="25" t="s">
        <v>326</v>
      </c>
      <c r="IO284" s="25" t="s">
        <v>326</v>
      </c>
      <c r="IP284" s="25" t="s">
        <v>326</v>
      </c>
      <c r="IQ284" s="25" t="s">
        <v>326</v>
      </c>
      <c r="IR284" s="25" t="s">
        <v>326</v>
      </c>
      <c r="IS284" s="25" t="s">
        <v>325</v>
      </c>
      <c r="IT284" s="25" t="s">
        <v>10285</v>
      </c>
      <c r="IU284" s="25" t="s">
        <v>25064</v>
      </c>
      <c r="IV284" s="25" t="s">
        <v>14926</v>
      </c>
      <c r="IW284" s="25" t="s">
        <v>326</v>
      </c>
      <c r="IX284" s="25" t="s">
        <v>874</v>
      </c>
      <c r="IY284" s="25" t="s">
        <v>326</v>
      </c>
      <c r="IZ284" s="25" t="s">
        <v>326</v>
      </c>
      <c r="JA284" s="25" t="s">
        <v>326</v>
      </c>
      <c r="JB284" s="25" t="s">
        <v>326</v>
      </c>
      <c r="JC284" s="25" t="s">
        <v>326</v>
      </c>
      <c r="JD284" s="25" t="s">
        <v>395</v>
      </c>
      <c r="JE284" s="25" t="s">
        <v>396</v>
      </c>
      <c r="JF284" s="25" t="s">
        <v>395</v>
      </c>
      <c r="JG284" s="25" t="s">
        <v>396</v>
      </c>
      <c r="JH284" s="25" t="s">
        <v>2019</v>
      </c>
      <c r="JI284" s="25" t="s">
        <v>326</v>
      </c>
      <c r="JJ284" s="25" t="s">
        <v>326</v>
      </c>
      <c r="JK284" s="25" t="s">
        <v>326</v>
      </c>
      <c r="JL284" s="25" t="s">
        <v>326</v>
      </c>
      <c r="JM284" s="25" t="s">
        <v>1124</v>
      </c>
      <c r="JN284" s="25" t="s">
        <v>28808</v>
      </c>
      <c r="JO284" s="25" t="s">
        <v>28809</v>
      </c>
      <c r="JP284" s="25" t="s">
        <v>28810</v>
      </c>
      <c r="JQ284" s="25" t="s">
        <v>28809</v>
      </c>
      <c r="JR284" s="25" t="s">
        <v>28811</v>
      </c>
      <c r="JS284" s="25" t="s">
        <v>28812</v>
      </c>
      <c r="JT284" s="25" t="s">
        <v>28813</v>
      </c>
      <c r="JU284" s="25" t="s">
        <v>28812</v>
      </c>
      <c r="JV284" s="25" t="s">
        <v>28814</v>
      </c>
      <c r="JW284" s="25" t="s">
        <v>326</v>
      </c>
      <c r="JX284" s="25" t="s">
        <v>326</v>
      </c>
      <c r="JY284" s="25" t="s">
        <v>6831</v>
      </c>
      <c r="JZ284" s="25" t="s">
        <v>2791</v>
      </c>
      <c r="KA284" s="25" t="s">
        <v>28781</v>
      </c>
      <c r="KB284" s="25" t="s">
        <v>28815</v>
      </c>
      <c r="KC284" s="25" t="s">
        <v>3474</v>
      </c>
      <c r="KD284" s="25" t="s">
        <v>28816</v>
      </c>
      <c r="KE284" s="25" t="s">
        <v>345</v>
      </c>
      <c r="KF284" s="25" t="s">
        <v>501</v>
      </c>
      <c r="KG284" s="25" t="s">
        <v>28817</v>
      </c>
      <c r="KH284" s="25" t="s">
        <v>28784</v>
      </c>
      <c r="KI284" s="25" t="s">
        <v>28818</v>
      </c>
      <c r="KJ284" s="25" t="s">
        <v>28816</v>
      </c>
      <c r="KK284" s="25" t="s">
        <v>28819</v>
      </c>
      <c r="KL284" s="25" t="s">
        <v>28820</v>
      </c>
      <c r="KM284" s="25" t="s">
        <v>19622</v>
      </c>
      <c r="KN284" s="25" t="s">
        <v>28781</v>
      </c>
      <c r="KO284" s="25" t="s">
        <v>326</v>
      </c>
      <c r="KP284" s="25" t="s">
        <v>6831</v>
      </c>
      <c r="KQ284" s="25" t="s">
        <v>28821</v>
      </c>
      <c r="KR284" s="25" t="s">
        <v>28816</v>
      </c>
      <c r="KS284" s="25" t="s">
        <v>28785</v>
      </c>
      <c r="KT284" s="25" t="s">
        <v>28822</v>
      </c>
      <c r="KU284" s="25" t="s">
        <v>1267</v>
      </c>
      <c r="KV284" s="25" t="s">
        <v>1811</v>
      </c>
      <c r="KW284" s="25" t="s">
        <v>28820</v>
      </c>
      <c r="KX284" s="25" t="s">
        <v>28823</v>
      </c>
      <c r="KY284" s="25" t="s">
        <v>28824</v>
      </c>
    </row>
    <row r="285" spans="1:325" hidden="1" x14ac:dyDescent="0.2">
      <c r="A285" s="24">
        <f>VLOOKUP($H285,xRef2LineOfBusiness!$A$1:$D$1093,1,FALSE)</f>
        <v>343727</v>
      </c>
      <c r="B285" s="24">
        <f>VLOOKUP($H285,xRef2LineOfBusiness!$A$1:$D$1093,2,FALSE)</f>
        <v>0</v>
      </c>
      <c r="C285" s="24" t="str">
        <f>VLOOKUP($H285,xRef2LineOfBusiness!$A$1:$D$1093,3,FALSE)</f>
        <v>BUSINESS BANKING</v>
      </c>
      <c r="D285" s="24" t="str">
        <f>VLOOKUP($H285,xRef2LineOfBusiness!$A$1:$D$1093,4,FALSE)</f>
        <v>COCCO, STACEY J</v>
      </c>
      <c r="E285" s="25" t="s">
        <v>1012</v>
      </c>
      <c r="F285" s="25" t="s">
        <v>322</v>
      </c>
      <c r="G285" s="25" t="s">
        <v>5426</v>
      </c>
      <c r="H285" s="27">
        <v>343727</v>
      </c>
      <c r="I285" s="25" t="s">
        <v>4948</v>
      </c>
      <c r="J285" s="25" t="s">
        <v>4948</v>
      </c>
      <c r="K285" s="25" t="s">
        <v>325</v>
      </c>
      <c r="L285" s="25" t="s">
        <v>325</v>
      </c>
      <c r="M285" s="25" t="s">
        <v>4948</v>
      </c>
      <c r="N285" s="25" t="s">
        <v>326</v>
      </c>
      <c r="O285" s="25" t="s">
        <v>1092</v>
      </c>
      <c r="P285" s="25" t="s">
        <v>28825</v>
      </c>
      <c r="Q285" s="25" t="s">
        <v>28826</v>
      </c>
      <c r="R285" s="25" t="s">
        <v>330</v>
      </c>
      <c r="S285" s="25" t="s">
        <v>559</v>
      </c>
      <c r="T285" s="25" t="s">
        <v>28827</v>
      </c>
      <c r="U285" s="25" t="s">
        <v>19562</v>
      </c>
      <c r="V285" s="25" t="s">
        <v>334</v>
      </c>
      <c r="W285" s="25" t="s">
        <v>28828</v>
      </c>
      <c r="X285" s="25" t="s">
        <v>1965</v>
      </c>
      <c r="Y285" s="25" t="s">
        <v>28829</v>
      </c>
      <c r="Z285" s="25" t="s">
        <v>326</v>
      </c>
      <c r="AA285" s="25" t="s">
        <v>28829</v>
      </c>
      <c r="AB285" s="25" t="s">
        <v>326</v>
      </c>
      <c r="AC285" s="25" t="s">
        <v>326</v>
      </c>
      <c r="AD285" s="25" t="s">
        <v>326</v>
      </c>
      <c r="AE285" s="25" t="s">
        <v>326</v>
      </c>
      <c r="AF285" s="25" t="s">
        <v>326</v>
      </c>
      <c r="AG285" s="25" t="s">
        <v>326</v>
      </c>
      <c r="AH285" s="25" t="s">
        <v>326</v>
      </c>
      <c r="AI285" s="25" t="s">
        <v>4276</v>
      </c>
      <c r="AJ285" s="25" t="s">
        <v>326</v>
      </c>
      <c r="AK285" s="25" t="s">
        <v>326</v>
      </c>
      <c r="AL285" s="25" t="s">
        <v>326</v>
      </c>
      <c r="AM285" s="25" t="s">
        <v>326</v>
      </c>
      <c r="AN285" s="25" t="s">
        <v>22964</v>
      </c>
      <c r="AO285" s="25" t="s">
        <v>326</v>
      </c>
      <c r="AP285" s="25" t="s">
        <v>326</v>
      </c>
      <c r="AQ285" s="25" t="s">
        <v>326</v>
      </c>
      <c r="AR285" s="25" t="s">
        <v>9313</v>
      </c>
      <c r="AS285" s="25" t="s">
        <v>9313</v>
      </c>
      <c r="AT285" s="25" t="s">
        <v>4126</v>
      </c>
      <c r="AU285" s="25" t="s">
        <v>439</v>
      </c>
      <c r="AV285" s="25" t="s">
        <v>326</v>
      </c>
      <c r="AW285" s="25" t="s">
        <v>10779</v>
      </c>
      <c r="AX285" s="25" t="s">
        <v>1124</v>
      </c>
      <c r="AY285" s="25" t="s">
        <v>597</v>
      </c>
      <c r="AZ285" s="25" t="s">
        <v>908</v>
      </c>
      <c r="BA285" s="25" t="s">
        <v>326</v>
      </c>
      <c r="BB285" s="25" t="s">
        <v>326</v>
      </c>
      <c r="BC285" s="25" t="s">
        <v>326</v>
      </c>
      <c r="BD285" s="25" t="s">
        <v>326</v>
      </c>
      <c r="BE285" s="25" t="s">
        <v>3481</v>
      </c>
      <c r="BF285" s="25" t="s">
        <v>15435</v>
      </c>
      <c r="BG285" s="25" t="s">
        <v>326</v>
      </c>
      <c r="BH285" s="25" t="s">
        <v>326</v>
      </c>
      <c r="BI285" s="25" t="s">
        <v>326</v>
      </c>
      <c r="BJ285" s="25" t="s">
        <v>326</v>
      </c>
      <c r="BK285" s="25" t="s">
        <v>28830</v>
      </c>
      <c r="BL285" s="25" t="s">
        <v>326</v>
      </c>
      <c r="BM285" s="25" t="s">
        <v>326</v>
      </c>
      <c r="BN285" s="25" t="s">
        <v>326</v>
      </c>
      <c r="BO285" s="25" t="s">
        <v>326</v>
      </c>
      <c r="BP285" s="25" t="s">
        <v>326</v>
      </c>
      <c r="BQ285" s="25" t="s">
        <v>326</v>
      </c>
      <c r="BR285" s="25" t="s">
        <v>326</v>
      </c>
      <c r="BS285" s="25" t="s">
        <v>2875</v>
      </c>
      <c r="BT285" s="25" t="s">
        <v>326</v>
      </c>
      <c r="BU285" s="25" t="s">
        <v>326</v>
      </c>
      <c r="BV285" s="25" t="s">
        <v>28831</v>
      </c>
      <c r="BW285" s="25" t="s">
        <v>326</v>
      </c>
      <c r="BX285" s="25" t="s">
        <v>326</v>
      </c>
      <c r="BY285" s="25" t="s">
        <v>326</v>
      </c>
      <c r="BZ285" s="25" t="s">
        <v>326</v>
      </c>
      <c r="CA285" s="25" t="s">
        <v>326</v>
      </c>
      <c r="CB285" s="25" t="s">
        <v>326</v>
      </c>
      <c r="CC285" s="25" t="s">
        <v>326</v>
      </c>
      <c r="CD285" s="25" t="s">
        <v>326</v>
      </c>
      <c r="CE285" s="25" t="s">
        <v>326</v>
      </c>
      <c r="CF285" s="25" t="s">
        <v>326</v>
      </c>
      <c r="CG285" s="25" t="s">
        <v>28831</v>
      </c>
      <c r="CH285" s="25" t="s">
        <v>326</v>
      </c>
      <c r="CI285" s="25" t="s">
        <v>326</v>
      </c>
      <c r="CJ285" s="25" t="s">
        <v>326</v>
      </c>
      <c r="CK285" s="25" t="s">
        <v>636</v>
      </c>
      <c r="CL285" s="25" t="s">
        <v>326</v>
      </c>
      <c r="CM285" s="25" t="s">
        <v>326</v>
      </c>
      <c r="CN285" s="25" t="s">
        <v>326</v>
      </c>
      <c r="CO285" s="25" t="s">
        <v>28334</v>
      </c>
      <c r="CP285" s="25" t="s">
        <v>345</v>
      </c>
      <c r="CQ285" s="25" t="s">
        <v>11314</v>
      </c>
      <c r="CR285" s="25" t="s">
        <v>15435</v>
      </c>
      <c r="CS285" s="25" t="s">
        <v>28832</v>
      </c>
      <c r="CT285" s="25" t="s">
        <v>326</v>
      </c>
      <c r="CU285" s="25" t="s">
        <v>28832</v>
      </c>
      <c r="CV285" s="25" t="s">
        <v>28833</v>
      </c>
      <c r="CW285" s="25" t="s">
        <v>326</v>
      </c>
      <c r="CX285" s="25" t="s">
        <v>28833</v>
      </c>
      <c r="CY285" s="25" t="s">
        <v>9823</v>
      </c>
      <c r="CZ285" s="25" t="s">
        <v>326</v>
      </c>
      <c r="DA285" s="25" t="s">
        <v>13038</v>
      </c>
      <c r="DB285" s="25" t="s">
        <v>326</v>
      </c>
      <c r="DC285" s="25" t="s">
        <v>581</v>
      </c>
      <c r="DD285" s="25" t="s">
        <v>1185</v>
      </c>
      <c r="DE285" s="25" t="s">
        <v>326</v>
      </c>
      <c r="DF285" s="25" t="s">
        <v>326</v>
      </c>
      <c r="DG285" s="25" t="s">
        <v>11891</v>
      </c>
      <c r="DH285" s="25" t="s">
        <v>326</v>
      </c>
      <c r="DI285" s="25" t="s">
        <v>891</v>
      </c>
      <c r="DJ285" s="25" t="s">
        <v>341</v>
      </c>
      <c r="DK285" s="25" t="s">
        <v>326</v>
      </c>
      <c r="DL285" s="25" t="s">
        <v>326</v>
      </c>
      <c r="DM285" s="25" t="s">
        <v>326</v>
      </c>
      <c r="DN285" s="25" t="s">
        <v>1246</v>
      </c>
      <c r="DO285" s="25" t="s">
        <v>326</v>
      </c>
      <c r="DP285" s="25" t="s">
        <v>326</v>
      </c>
      <c r="DQ285" s="25" t="s">
        <v>326</v>
      </c>
      <c r="DR285" s="25" t="s">
        <v>433</v>
      </c>
      <c r="DS285" s="25" t="s">
        <v>15534</v>
      </c>
      <c r="DT285" s="25" t="s">
        <v>325</v>
      </c>
      <c r="DU285" s="25" t="s">
        <v>326</v>
      </c>
      <c r="DV285" s="25" t="s">
        <v>325</v>
      </c>
      <c r="DW285" s="25" t="s">
        <v>326</v>
      </c>
      <c r="DX285" s="25" t="s">
        <v>10797</v>
      </c>
      <c r="DY285" s="25" t="s">
        <v>326</v>
      </c>
      <c r="DZ285" s="25" t="s">
        <v>326</v>
      </c>
      <c r="EA285" s="25" t="s">
        <v>326</v>
      </c>
      <c r="EB285" s="25" t="s">
        <v>10797</v>
      </c>
      <c r="EC285" s="25" t="s">
        <v>2735</v>
      </c>
      <c r="ED285" s="25" t="s">
        <v>1746</v>
      </c>
      <c r="EE285" s="25" t="s">
        <v>326</v>
      </c>
      <c r="EF285" s="25" t="s">
        <v>3575</v>
      </c>
      <c r="EG285" s="25" t="s">
        <v>326</v>
      </c>
      <c r="EH285" s="25" t="s">
        <v>326</v>
      </c>
      <c r="EI285" s="25" t="s">
        <v>325</v>
      </c>
      <c r="FE285" s="25" t="s">
        <v>13596</v>
      </c>
      <c r="FF285" s="25" t="s">
        <v>28834</v>
      </c>
      <c r="FG285" s="25" t="s">
        <v>28835</v>
      </c>
      <c r="FH285" s="25" t="s">
        <v>11314</v>
      </c>
      <c r="FI285" s="25" t="s">
        <v>11314</v>
      </c>
      <c r="FJ285" s="25" t="s">
        <v>28836</v>
      </c>
      <c r="FK285" s="25" t="s">
        <v>28836</v>
      </c>
      <c r="FL285" s="25" t="s">
        <v>28836</v>
      </c>
      <c r="FM285" s="25" t="s">
        <v>28837</v>
      </c>
      <c r="FN285" s="25" t="s">
        <v>355</v>
      </c>
      <c r="FO285" s="25" t="s">
        <v>355</v>
      </c>
      <c r="FP285" s="25" t="s">
        <v>28838</v>
      </c>
      <c r="FQ285" s="25" t="s">
        <v>28838</v>
      </c>
      <c r="FR285" s="25" t="s">
        <v>4719</v>
      </c>
      <c r="FS285" s="25" t="s">
        <v>5291</v>
      </c>
      <c r="FT285" s="25" t="s">
        <v>28839</v>
      </c>
      <c r="FU285" s="25" t="s">
        <v>28840</v>
      </c>
      <c r="FV285" s="25" t="s">
        <v>28841</v>
      </c>
      <c r="FW285" s="25" t="s">
        <v>28842</v>
      </c>
      <c r="FX285" s="25" t="s">
        <v>28843</v>
      </c>
      <c r="FY285" s="25" t="s">
        <v>28844</v>
      </c>
      <c r="FZ285" s="25" t="s">
        <v>28845</v>
      </c>
      <c r="GA285" s="25" t="s">
        <v>28846</v>
      </c>
      <c r="GB285" s="25" t="s">
        <v>28846</v>
      </c>
      <c r="GC285" s="25" t="s">
        <v>326</v>
      </c>
      <c r="GD285" s="25" t="s">
        <v>326</v>
      </c>
      <c r="GE285" s="25" t="s">
        <v>326</v>
      </c>
      <c r="GF285" s="25" t="s">
        <v>326</v>
      </c>
      <c r="GG285" s="25" t="s">
        <v>28847</v>
      </c>
      <c r="GH285" s="25" t="s">
        <v>28848</v>
      </c>
      <c r="GI285" s="25" t="s">
        <v>28849</v>
      </c>
      <c r="GJ285" s="25" t="s">
        <v>28850</v>
      </c>
      <c r="GK285" s="25" t="s">
        <v>28851</v>
      </c>
      <c r="GL285" s="25" t="s">
        <v>28852</v>
      </c>
      <c r="GM285" s="25" t="s">
        <v>28853</v>
      </c>
      <c r="GN285" s="25" t="s">
        <v>28854</v>
      </c>
      <c r="GO285" s="25" t="s">
        <v>28855</v>
      </c>
      <c r="GP285" s="25" t="s">
        <v>28856</v>
      </c>
      <c r="GQ285" s="25" t="s">
        <v>28857</v>
      </c>
      <c r="GR285" s="25" t="s">
        <v>28858</v>
      </c>
      <c r="GS285" s="25" t="s">
        <v>28859</v>
      </c>
      <c r="GT285" s="25" t="s">
        <v>28860</v>
      </c>
      <c r="GU285" s="25" t="s">
        <v>28861</v>
      </c>
      <c r="GV285" s="25" t="s">
        <v>28862</v>
      </c>
      <c r="GW285" s="25" t="s">
        <v>19243</v>
      </c>
      <c r="GX285" s="25" t="s">
        <v>27975</v>
      </c>
      <c r="GY285" s="25" t="s">
        <v>7680</v>
      </c>
      <c r="GZ285" s="25" t="s">
        <v>6699</v>
      </c>
      <c r="HA285" s="25" t="s">
        <v>22736</v>
      </c>
      <c r="HB285" s="25" t="s">
        <v>1133</v>
      </c>
      <c r="HC285" s="25" t="s">
        <v>326</v>
      </c>
      <c r="HD285" s="25" t="s">
        <v>1133</v>
      </c>
      <c r="HE285" s="25" t="s">
        <v>1038</v>
      </c>
      <c r="HF285" s="25" t="s">
        <v>28863</v>
      </c>
      <c r="HG285" s="25" t="s">
        <v>28864</v>
      </c>
      <c r="HH285" s="25" t="s">
        <v>28865</v>
      </c>
      <c r="HI285" s="25" t="s">
        <v>326</v>
      </c>
      <c r="HJ285" s="25" t="s">
        <v>28866</v>
      </c>
      <c r="HM285" s="25" t="s">
        <v>28867</v>
      </c>
      <c r="HN285" s="25" t="s">
        <v>4276</v>
      </c>
      <c r="HO285" s="25" t="s">
        <v>8404</v>
      </c>
      <c r="HP285" s="25" t="s">
        <v>2875</v>
      </c>
      <c r="HQ285" s="25" t="s">
        <v>326</v>
      </c>
      <c r="HR285" s="25" t="s">
        <v>565</v>
      </c>
      <c r="HT285" s="25" t="s">
        <v>28868</v>
      </c>
      <c r="HU285" s="25" t="s">
        <v>355</v>
      </c>
      <c r="HV285" s="25" t="s">
        <v>326</v>
      </c>
      <c r="HW285" s="25" t="s">
        <v>326</v>
      </c>
      <c r="HX285" s="25" t="s">
        <v>326</v>
      </c>
      <c r="HZ285" s="25" t="s">
        <v>326</v>
      </c>
      <c r="IA285" s="25" t="s">
        <v>975</v>
      </c>
      <c r="IB285" s="25" t="s">
        <v>28869</v>
      </c>
      <c r="IC285" s="25" t="s">
        <v>28870</v>
      </c>
      <c r="ID285" s="25" t="s">
        <v>28871</v>
      </c>
      <c r="IE285" s="25" t="s">
        <v>390</v>
      </c>
      <c r="IF285" s="25" t="s">
        <v>2300</v>
      </c>
      <c r="IG285" s="25" t="s">
        <v>326</v>
      </c>
      <c r="IH285" s="25" t="s">
        <v>326</v>
      </c>
      <c r="II285" s="25" t="s">
        <v>326</v>
      </c>
      <c r="IJ285" s="25" t="s">
        <v>326</v>
      </c>
      <c r="IK285" s="25" t="s">
        <v>28872</v>
      </c>
      <c r="IL285" s="25" t="s">
        <v>21914</v>
      </c>
      <c r="IM285" s="25" t="s">
        <v>11314</v>
      </c>
      <c r="IN285" s="25" t="s">
        <v>326</v>
      </c>
      <c r="IO285" s="25" t="s">
        <v>326</v>
      </c>
      <c r="IP285" s="25" t="s">
        <v>326</v>
      </c>
      <c r="IQ285" s="25" t="s">
        <v>3575</v>
      </c>
      <c r="IR285" s="25" t="s">
        <v>326</v>
      </c>
      <c r="IV285" s="25" t="s">
        <v>390</v>
      </c>
      <c r="IW285" s="25" t="s">
        <v>326</v>
      </c>
      <c r="IX285" s="25" t="s">
        <v>326</v>
      </c>
      <c r="IY285" s="25" t="s">
        <v>666</v>
      </c>
      <c r="IZ285" s="25" t="s">
        <v>4031</v>
      </c>
      <c r="JA285" s="25" t="s">
        <v>1015</v>
      </c>
      <c r="JB285" s="25" t="s">
        <v>905</v>
      </c>
      <c r="JC285" s="25" t="s">
        <v>326</v>
      </c>
      <c r="JD285" s="25" t="s">
        <v>395</v>
      </c>
      <c r="JE285" s="25" t="s">
        <v>396</v>
      </c>
      <c r="JF285" s="25" t="s">
        <v>395</v>
      </c>
      <c r="JG285" s="25" t="s">
        <v>396</v>
      </c>
      <c r="JH285" s="25" t="s">
        <v>1185</v>
      </c>
      <c r="JI285" s="25" t="s">
        <v>326</v>
      </c>
      <c r="JJ285" s="25" t="s">
        <v>326</v>
      </c>
      <c r="JK285" s="25" t="s">
        <v>326</v>
      </c>
      <c r="JL285" s="25" t="s">
        <v>326</v>
      </c>
      <c r="JM285" s="25" t="s">
        <v>326</v>
      </c>
      <c r="JN285" s="25" t="s">
        <v>28873</v>
      </c>
      <c r="JO285" s="25" t="s">
        <v>28874</v>
      </c>
      <c r="JP285" s="25" t="s">
        <v>28875</v>
      </c>
      <c r="JQ285" s="25" t="s">
        <v>28876</v>
      </c>
      <c r="JR285" s="25" t="s">
        <v>28877</v>
      </c>
      <c r="JS285" s="25" t="s">
        <v>28878</v>
      </c>
      <c r="JT285" s="25" t="s">
        <v>28879</v>
      </c>
      <c r="JU285" s="25" t="s">
        <v>28880</v>
      </c>
      <c r="JV285" s="25" t="s">
        <v>28881</v>
      </c>
      <c r="JW285" s="25" t="s">
        <v>326</v>
      </c>
      <c r="JX285" s="25" t="s">
        <v>326</v>
      </c>
      <c r="JY285" s="25" t="s">
        <v>326</v>
      </c>
      <c r="JZ285" s="25" t="s">
        <v>326</v>
      </c>
      <c r="KA285" s="25" t="s">
        <v>28882</v>
      </c>
      <c r="KB285" s="25" t="s">
        <v>28883</v>
      </c>
      <c r="KC285" s="25" t="s">
        <v>326</v>
      </c>
      <c r="KD285" s="25" t="s">
        <v>28884</v>
      </c>
      <c r="KG285" s="25" t="s">
        <v>28885</v>
      </c>
      <c r="KH285" s="25" t="s">
        <v>28836</v>
      </c>
      <c r="KI285" s="25" t="s">
        <v>28886</v>
      </c>
      <c r="KJ285" s="25" t="s">
        <v>28884</v>
      </c>
      <c r="KK285" s="25" t="s">
        <v>326</v>
      </c>
      <c r="KL285" s="25" t="s">
        <v>28887</v>
      </c>
      <c r="KM285" s="25" t="s">
        <v>7609</v>
      </c>
      <c r="KN285" s="25" t="s">
        <v>28888</v>
      </c>
      <c r="KO285" s="25" t="s">
        <v>28847</v>
      </c>
      <c r="KP285" s="25" t="s">
        <v>326</v>
      </c>
      <c r="KQ285" s="25" t="s">
        <v>28889</v>
      </c>
      <c r="KR285" s="25" t="s">
        <v>28890</v>
      </c>
      <c r="KS285" s="25" t="s">
        <v>28837</v>
      </c>
      <c r="KT285" s="25" t="s">
        <v>28891</v>
      </c>
      <c r="KW285" s="25" t="s">
        <v>28892</v>
      </c>
      <c r="KX285" s="25" t="s">
        <v>28893</v>
      </c>
      <c r="KY285" s="25" t="s">
        <v>28894</v>
      </c>
    </row>
    <row r="286" spans="1:325" hidden="1" x14ac:dyDescent="0.2">
      <c r="A286" s="24">
        <f>VLOOKUP($H286,xRef2LineOfBusiness!$A$1:$D$1093,1,FALSE)</f>
        <v>84707</v>
      </c>
      <c r="B286" s="24" t="e">
        <f>VLOOKUP($H286,xRef2LineOfBusiness!$A$1:$D$1093,2,FALSE)</f>
        <v>#N/A</v>
      </c>
      <c r="C286" s="24" t="e">
        <f>VLOOKUP($H286,xRef2LineOfBusiness!$A$1:$D$1093,3,FALSE)</f>
        <v>#N/A</v>
      </c>
      <c r="D286" s="24" t="e">
        <f>VLOOKUP($H286,xRef2LineOfBusiness!$A$1:$D$1093,4,FALSE)</f>
        <v>#N/A</v>
      </c>
      <c r="E286" s="25" t="s">
        <v>19003</v>
      </c>
      <c r="F286" s="25" t="s">
        <v>322</v>
      </c>
      <c r="G286" s="25" t="s">
        <v>1575</v>
      </c>
      <c r="H286" s="27">
        <v>84707</v>
      </c>
      <c r="I286" s="25" t="s">
        <v>28895</v>
      </c>
      <c r="J286" s="25" t="s">
        <v>28895</v>
      </c>
      <c r="K286" s="25" t="s">
        <v>325</v>
      </c>
      <c r="L286" s="25" t="s">
        <v>325</v>
      </c>
      <c r="M286" s="25" t="s">
        <v>28895</v>
      </c>
      <c r="N286" s="25" t="s">
        <v>326</v>
      </c>
      <c r="O286" s="25" t="s">
        <v>1185</v>
      </c>
      <c r="P286" s="25" t="s">
        <v>28896</v>
      </c>
      <c r="Q286" s="25" t="s">
        <v>28897</v>
      </c>
      <c r="R286" s="25" t="s">
        <v>330</v>
      </c>
      <c r="S286" s="25" t="s">
        <v>698</v>
      </c>
      <c r="T286" s="25" t="s">
        <v>6205</v>
      </c>
      <c r="U286" s="25" t="s">
        <v>28898</v>
      </c>
      <c r="V286" s="25" t="s">
        <v>334</v>
      </c>
      <c r="W286" s="25" t="s">
        <v>28899</v>
      </c>
      <c r="X286" s="25" t="s">
        <v>326</v>
      </c>
      <c r="Y286" s="25" t="s">
        <v>28900</v>
      </c>
      <c r="Z286" s="25" t="s">
        <v>326</v>
      </c>
      <c r="AA286" s="25" t="s">
        <v>28900</v>
      </c>
      <c r="AB286" s="25" t="s">
        <v>326</v>
      </c>
      <c r="AC286" s="25" t="s">
        <v>28901</v>
      </c>
      <c r="AD286" s="25" t="s">
        <v>12141</v>
      </c>
      <c r="AE286" s="25" t="s">
        <v>28902</v>
      </c>
      <c r="AF286" s="25" t="s">
        <v>326</v>
      </c>
      <c r="AG286" s="25" t="s">
        <v>28903</v>
      </c>
      <c r="AH286" s="25" t="s">
        <v>28904</v>
      </c>
      <c r="AI286" s="25" t="s">
        <v>326</v>
      </c>
      <c r="AJ286" s="25" t="s">
        <v>326</v>
      </c>
      <c r="AK286" s="25" t="s">
        <v>4346</v>
      </c>
      <c r="AL286" s="25" t="s">
        <v>326</v>
      </c>
      <c r="AM286" s="25" t="s">
        <v>326</v>
      </c>
      <c r="AN286" s="25" t="s">
        <v>28905</v>
      </c>
      <c r="AO286" s="25" t="s">
        <v>326</v>
      </c>
      <c r="AP286" s="25" t="s">
        <v>28906</v>
      </c>
      <c r="AQ286" s="25" t="s">
        <v>28907</v>
      </c>
      <c r="AR286" s="25" t="s">
        <v>28908</v>
      </c>
      <c r="AS286" s="25" t="s">
        <v>28908</v>
      </c>
      <c r="AT286" s="25" t="s">
        <v>28909</v>
      </c>
      <c r="AU286" s="25" t="s">
        <v>28910</v>
      </c>
      <c r="AV286" s="25" t="s">
        <v>326</v>
      </c>
      <c r="AW286" s="25" t="s">
        <v>326</v>
      </c>
      <c r="AX286" s="25" t="s">
        <v>28605</v>
      </c>
      <c r="AY286" s="25" t="s">
        <v>28911</v>
      </c>
      <c r="AZ286" s="25" t="s">
        <v>326</v>
      </c>
      <c r="BA286" s="25" t="s">
        <v>28912</v>
      </c>
      <c r="BB286" s="25" t="s">
        <v>326</v>
      </c>
      <c r="BC286" s="25" t="s">
        <v>28912</v>
      </c>
      <c r="BD286" s="25" t="s">
        <v>326</v>
      </c>
      <c r="BE286" s="25" t="s">
        <v>28913</v>
      </c>
      <c r="BF286" s="25" t="s">
        <v>28914</v>
      </c>
      <c r="BG286" s="25" t="s">
        <v>326</v>
      </c>
      <c r="BH286" s="25" t="s">
        <v>326</v>
      </c>
      <c r="BI286" s="25" t="s">
        <v>23162</v>
      </c>
      <c r="BJ286" s="25" t="s">
        <v>326</v>
      </c>
      <c r="BK286" s="25" t="s">
        <v>28915</v>
      </c>
      <c r="BL286" s="25" t="s">
        <v>326</v>
      </c>
      <c r="BM286" s="25" t="s">
        <v>28916</v>
      </c>
      <c r="BN286" s="25" t="s">
        <v>326</v>
      </c>
      <c r="BO286" s="25" t="s">
        <v>326</v>
      </c>
      <c r="BP286" s="25" t="s">
        <v>28916</v>
      </c>
      <c r="BQ286" s="25" t="s">
        <v>326</v>
      </c>
      <c r="BR286" s="25" t="s">
        <v>28917</v>
      </c>
      <c r="BS286" s="25" t="s">
        <v>326</v>
      </c>
      <c r="BT286" s="25" t="s">
        <v>326</v>
      </c>
      <c r="BU286" s="25" t="s">
        <v>326</v>
      </c>
      <c r="BV286" s="25" t="s">
        <v>28918</v>
      </c>
      <c r="BW286" s="25" t="s">
        <v>28919</v>
      </c>
      <c r="BX286" s="25" t="s">
        <v>326</v>
      </c>
      <c r="BY286" s="25" t="s">
        <v>28920</v>
      </c>
      <c r="BZ286" s="25" t="s">
        <v>326</v>
      </c>
      <c r="CA286" s="25" t="s">
        <v>28921</v>
      </c>
      <c r="CB286" s="25" t="s">
        <v>326</v>
      </c>
      <c r="CC286" s="25" t="s">
        <v>326</v>
      </c>
      <c r="CD286" s="25" t="s">
        <v>326</v>
      </c>
      <c r="CE286" s="25" t="s">
        <v>326</v>
      </c>
      <c r="CF286" s="25" t="s">
        <v>28922</v>
      </c>
      <c r="CG286" s="25" t="s">
        <v>28923</v>
      </c>
      <c r="CH286" s="25" t="s">
        <v>326</v>
      </c>
      <c r="CI286" s="25" t="s">
        <v>28924</v>
      </c>
      <c r="CJ286" s="25" t="s">
        <v>326</v>
      </c>
      <c r="CK286" s="25" t="s">
        <v>28925</v>
      </c>
      <c r="CL286" s="25" t="s">
        <v>28926</v>
      </c>
      <c r="CM286" s="25" t="s">
        <v>326</v>
      </c>
      <c r="CN286" s="25" t="s">
        <v>326</v>
      </c>
      <c r="CO286" s="25" t="s">
        <v>18086</v>
      </c>
      <c r="CP286" s="25" t="s">
        <v>28927</v>
      </c>
      <c r="CQ286" s="25" t="s">
        <v>28928</v>
      </c>
      <c r="CR286" s="25" t="s">
        <v>28914</v>
      </c>
      <c r="CS286" s="25" t="s">
        <v>28929</v>
      </c>
      <c r="CT286" s="25" t="s">
        <v>326</v>
      </c>
      <c r="CU286" s="25" t="s">
        <v>28929</v>
      </c>
      <c r="CV286" s="25" t="s">
        <v>28930</v>
      </c>
      <c r="CW286" s="25" t="s">
        <v>28931</v>
      </c>
      <c r="CX286" s="25" t="s">
        <v>28932</v>
      </c>
      <c r="CY286" s="25" t="s">
        <v>28933</v>
      </c>
      <c r="CZ286" s="25" t="s">
        <v>28934</v>
      </c>
      <c r="DA286" s="25" t="s">
        <v>326</v>
      </c>
      <c r="DB286" s="25" t="s">
        <v>326</v>
      </c>
      <c r="DC286" s="25" t="s">
        <v>326</v>
      </c>
      <c r="DD286" s="25" t="s">
        <v>326</v>
      </c>
      <c r="DE286" s="25" t="s">
        <v>28935</v>
      </c>
      <c r="DF286" s="25" t="s">
        <v>326</v>
      </c>
      <c r="DG286" s="25" t="s">
        <v>28936</v>
      </c>
      <c r="DH286" s="25" t="s">
        <v>326</v>
      </c>
      <c r="DI286" s="25" t="s">
        <v>28937</v>
      </c>
      <c r="DJ286" s="25" t="s">
        <v>729</v>
      </c>
      <c r="DK286" s="25" t="s">
        <v>13754</v>
      </c>
      <c r="DL286" s="25" t="s">
        <v>326</v>
      </c>
      <c r="DM286" s="25" t="s">
        <v>326</v>
      </c>
      <c r="DN286" s="25" t="s">
        <v>326</v>
      </c>
      <c r="DO286" s="25" t="s">
        <v>326</v>
      </c>
      <c r="DP286" s="25" t="s">
        <v>326</v>
      </c>
      <c r="DQ286" s="25" t="s">
        <v>28938</v>
      </c>
      <c r="DR286" s="25" t="s">
        <v>28939</v>
      </c>
      <c r="DS286" s="25" t="s">
        <v>28940</v>
      </c>
      <c r="DT286" s="25" t="s">
        <v>28941</v>
      </c>
      <c r="DU286" s="25" t="s">
        <v>326</v>
      </c>
      <c r="DV286" s="25" t="s">
        <v>28941</v>
      </c>
      <c r="DW286" s="25" t="s">
        <v>28942</v>
      </c>
      <c r="DX286" s="25" t="s">
        <v>28943</v>
      </c>
      <c r="DY286" s="25" t="s">
        <v>326</v>
      </c>
      <c r="DZ286" s="25" t="s">
        <v>326</v>
      </c>
      <c r="EA286" s="25" t="s">
        <v>326</v>
      </c>
      <c r="EB286" s="25" t="s">
        <v>28943</v>
      </c>
      <c r="EC286" s="25" t="s">
        <v>28944</v>
      </c>
      <c r="ED286" s="25" t="s">
        <v>28945</v>
      </c>
      <c r="EE286" s="25" t="s">
        <v>326</v>
      </c>
      <c r="EF286" s="25" t="s">
        <v>28946</v>
      </c>
      <c r="EG286" s="25" t="s">
        <v>326</v>
      </c>
      <c r="EH286" s="25" t="s">
        <v>326</v>
      </c>
      <c r="EI286" s="25" t="s">
        <v>325</v>
      </c>
      <c r="FE286" s="25" t="s">
        <v>28947</v>
      </c>
      <c r="FF286" s="25" t="s">
        <v>28948</v>
      </c>
      <c r="FG286" s="25" t="s">
        <v>28949</v>
      </c>
      <c r="FH286" s="25" t="s">
        <v>28950</v>
      </c>
      <c r="FI286" s="25" t="s">
        <v>28950</v>
      </c>
      <c r="FJ286" s="25" t="s">
        <v>28951</v>
      </c>
      <c r="FK286" s="25" t="s">
        <v>28952</v>
      </c>
      <c r="FL286" s="25" t="s">
        <v>28952</v>
      </c>
      <c r="FM286" s="25" t="s">
        <v>28953</v>
      </c>
      <c r="FN286" s="25" t="s">
        <v>28954</v>
      </c>
      <c r="FO286" s="25" t="s">
        <v>28955</v>
      </c>
      <c r="FP286" s="25" t="s">
        <v>28956</v>
      </c>
      <c r="FQ286" s="25" t="s">
        <v>28957</v>
      </c>
      <c r="FR286" s="25" t="s">
        <v>28958</v>
      </c>
      <c r="FS286" s="25" t="s">
        <v>28959</v>
      </c>
      <c r="FT286" s="25" t="s">
        <v>28960</v>
      </c>
      <c r="FU286" s="25" t="s">
        <v>28961</v>
      </c>
      <c r="FV286" s="25" t="s">
        <v>28962</v>
      </c>
      <c r="FW286" s="25" t="s">
        <v>28963</v>
      </c>
      <c r="FX286" s="25" t="s">
        <v>28964</v>
      </c>
      <c r="FY286" s="25" t="s">
        <v>28965</v>
      </c>
      <c r="FZ286" s="25" t="s">
        <v>28966</v>
      </c>
      <c r="GA286" s="25" t="s">
        <v>28967</v>
      </c>
      <c r="GB286" s="25" t="s">
        <v>28967</v>
      </c>
      <c r="GC286" s="25" t="s">
        <v>28968</v>
      </c>
      <c r="GD286" s="25" t="s">
        <v>28969</v>
      </c>
      <c r="GE286" s="25" t="s">
        <v>28970</v>
      </c>
      <c r="GF286" s="25" t="s">
        <v>28971</v>
      </c>
      <c r="GG286" s="25" t="s">
        <v>28972</v>
      </c>
      <c r="GH286" s="25" t="s">
        <v>28973</v>
      </c>
      <c r="GI286" s="25" t="s">
        <v>28974</v>
      </c>
      <c r="GJ286" s="25" t="s">
        <v>28975</v>
      </c>
      <c r="GK286" s="25" t="s">
        <v>28976</v>
      </c>
      <c r="GL286" s="25" t="s">
        <v>28977</v>
      </c>
      <c r="GM286" s="25" t="s">
        <v>28978</v>
      </c>
      <c r="GN286" s="25" t="s">
        <v>28979</v>
      </c>
      <c r="GO286" s="25" t="s">
        <v>28980</v>
      </c>
      <c r="GP286" s="25" t="s">
        <v>28981</v>
      </c>
      <c r="GQ286" s="25" t="s">
        <v>28982</v>
      </c>
      <c r="GR286" s="25" t="s">
        <v>28983</v>
      </c>
      <c r="GS286" s="25" t="s">
        <v>28984</v>
      </c>
      <c r="GT286" s="25" t="s">
        <v>28985</v>
      </c>
      <c r="GU286" s="25" t="s">
        <v>28986</v>
      </c>
      <c r="GV286" s="25" t="s">
        <v>28987</v>
      </c>
      <c r="GW286" s="25" t="s">
        <v>28988</v>
      </c>
      <c r="GX286" s="25" t="s">
        <v>28989</v>
      </c>
      <c r="GY286" s="25" t="s">
        <v>28990</v>
      </c>
      <c r="GZ286" s="25" t="s">
        <v>28991</v>
      </c>
      <c r="HA286" s="25" t="s">
        <v>28992</v>
      </c>
      <c r="HB286" s="25" t="s">
        <v>28993</v>
      </c>
      <c r="HC286" s="25" t="s">
        <v>28994</v>
      </c>
      <c r="HD286" s="25" t="s">
        <v>28995</v>
      </c>
      <c r="HE286" s="25" t="s">
        <v>28996</v>
      </c>
      <c r="HF286" s="25" t="s">
        <v>28997</v>
      </c>
      <c r="HG286" s="25" t="s">
        <v>28998</v>
      </c>
      <c r="HH286" s="25" t="s">
        <v>28999</v>
      </c>
      <c r="HI286" s="25" t="s">
        <v>326</v>
      </c>
      <c r="HJ286" s="25" t="s">
        <v>29000</v>
      </c>
      <c r="HM286" s="25" t="s">
        <v>29001</v>
      </c>
      <c r="HN286" s="25" t="s">
        <v>16364</v>
      </c>
      <c r="HO286" s="25" t="s">
        <v>29002</v>
      </c>
      <c r="HP286" s="25" t="s">
        <v>29003</v>
      </c>
      <c r="HQ286" s="25" t="s">
        <v>28921</v>
      </c>
      <c r="HR286" s="25" t="s">
        <v>565</v>
      </c>
      <c r="HT286" s="25" t="s">
        <v>29004</v>
      </c>
      <c r="HU286" s="25" t="s">
        <v>29005</v>
      </c>
      <c r="HV286" s="25" t="s">
        <v>326</v>
      </c>
      <c r="HW286" s="25" t="s">
        <v>326</v>
      </c>
      <c r="HX286" s="25" t="s">
        <v>29006</v>
      </c>
      <c r="HY286" s="25" t="s">
        <v>28960</v>
      </c>
      <c r="HZ286" s="25" t="s">
        <v>326</v>
      </c>
      <c r="IA286" s="25" t="s">
        <v>29007</v>
      </c>
      <c r="IB286" s="25" t="s">
        <v>29008</v>
      </c>
      <c r="IC286" s="25" t="s">
        <v>29009</v>
      </c>
      <c r="ID286" s="25" t="s">
        <v>29010</v>
      </c>
      <c r="IE286" s="25" t="s">
        <v>591</v>
      </c>
      <c r="IF286" s="25" t="s">
        <v>29011</v>
      </c>
      <c r="IG286" s="25" t="s">
        <v>29012</v>
      </c>
      <c r="IH286" s="25" t="s">
        <v>29013</v>
      </c>
      <c r="II286" s="25" t="s">
        <v>29013</v>
      </c>
      <c r="IJ286" s="25" t="s">
        <v>29012</v>
      </c>
      <c r="IK286" s="25" t="s">
        <v>29014</v>
      </c>
      <c r="IL286" s="25" t="s">
        <v>29015</v>
      </c>
      <c r="IM286" s="25" t="s">
        <v>28950</v>
      </c>
      <c r="IN286" s="25" t="s">
        <v>326</v>
      </c>
      <c r="IO286" s="25" t="s">
        <v>326</v>
      </c>
      <c r="IP286" s="25" t="s">
        <v>326</v>
      </c>
      <c r="IQ286" s="25" t="s">
        <v>28946</v>
      </c>
      <c r="IR286" s="25" t="s">
        <v>326</v>
      </c>
      <c r="IS286" s="25" t="s">
        <v>29016</v>
      </c>
      <c r="IT286" s="25" t="s">
        <v>29017</v>
      </c>
      <c r="IU286" s="25" t="s">
        <v>29018</v>
      </c>
      <c r="IV286" s="25" t="s">
        <v>29019</v>
      </c>
      <c r="IW286" s="25" t="s">
        <v>28903</v>
      </c>
      <c r="IX286" s="25" t="s">
        <v>29020</v>
      </c>
      <c r="IY286" s="25" t="s">
        <v>29021</v>
      </c>
      <c r="IZ286" s="25" t="s">
        <v>326</v>
      </c>
      <c r="JA286" s="25" t="s">
        <v>29022</v>
      </c>
      <c r="JB286" s="25" t="s">
        <v>29023</v>
      </c>
      <c r="JC286" s="25" t="s">
        <v>326</v>
      </c>
      <c r="JD286" s="25" t="s">
        <v>395</v>
      </c>
      <c r="JE286" s="25" t="s">
        <v>396</v>
      </c>
      <c r="JF286" s="25" t="s">
        <v>395</v>
      </c>
      <c r="JG286" s="25" t="s">
        <v>396</v>
      </c>
      <c r="JH286" s="25" t="s">
        <v>28935</v>
      </c>
      <c r="JI286" s="25" t="s">
        <v>326</v>
      </c>
      <c r="JJ286" s="25" t="s">
        <v>326</v>
      </c>
      <c r="JK286" s="25" t="s">
        <v>326</v>
      </c>
      <c r="JL286" s="25" t="s">
        <v>326</v>
      </c>
      <c r="JM286" s="25" t="s">
        <v>326</v>
      </c>
      <c r="JN286" s="25" t="s">
        <v>29024</v>
      </c>
      <c r="JO286" s="25" t="s">
        <v>29025</v>
      </c>
      <c r="JP286" s="25" t="s">
        <v>29026</v>
      </c>
      <c r="JQ286" s="25" t="s">
        <v>29027</v>
      </c>
      <c r="JR286" s="25" t="s">
        <v>29028</v>
      </c>
      <c r="JS286" s="25" t="s">
        <v>29029</v>
      </c>
      <c r="JT286" s="25" t="s">
        <v>29030</v>
      </c>
      <c r="JU286" s="25" t="s">
        <v>29031</v>
      </c>
      <c r="JV286" s="25" t="s">
        <v>29032</v>
      </c>
      <c r="JW286" s="25" t="s">
        <v>326</v>
      </c>
      <c r="JX286" s="25" t="s">
        <v>29033</v>
      </c>
      <c r="JY286" s="25" t="s">
        <v>29034</v>
      </c>
      <c r="JZ286" s="25" t="s">
        <v>29035</v>
      </c>
      <c r="KA286" s="25" t="s">
        <v>29036</v>
      </c>
      <c r="KB286" s="25" t="s">
        <v>29037</v>
      </c>
      <c r="KC286" s="25" t="s">
        <v>29013</v>
      </c>
      <c r="KD286" s="25" t="s">
        <v>29038</v>
      </c>
      <c r="KE286" s="25" t="s">
        <v>29039</v>
      </c>
      <c r="KF286" s="25" t="s">
        <v>28954</v>
      </c>
      <c r="KG286" s="25" t="s">
        <v>29040</v>
      </c>
      <c r="KH286" s="25" t="s">
        <v>28952</v>
      </c>
      <c r="KI286" s="25" t="s">
        <v>29041</v>
      </c>
      <c r="KJ286" s="25" t="s">
        <v>29038</v>
      </c>
      <c r="KK286" s="25" t="s">
        <v>29042</v>
      </c>
      <c r="KL286" s="25" t="s">
        <v>29043</v>
      </c>
      <c r="KM286" s="25" t="s">
        <v>29044</v>
      </c>
      <c r="KN286" s="25" t="s">
        <v>29036</v>
      </c>
      <c r="KO286" s="25" t="s">
        <v>28972</v>
      </c>
      <c r="KP286" s="25" t="s">
        <v>29045</v>
      </c>
      <c r="KQ286" s="25" t="s">
        <v>29046</v>
      </c>
      <c r="KR286" s="25" t="s">
        <v>29047</v>
      </c>
      <c r="KS286" s="25" t="s">
        <v>28953</v>
      </c>
      <c r="KT286" s="25" t="s">
        <v>29048</v>
      </c>
      <c r="KU286" s="25" t="s">
        <v>29049</v>
      </c>
      <c r="KV286" s="25" t="s">
        <v>29050</v>
      </c>
      <c r="KW286" s="25" t="s">
        <v>29051</v>
      </c>
      <c r="KX286" s="25" t="s">
        <v>29052</v>
      </c>
      <c r="KY286" s="25" t="s">
        <v>29053</v>
      </c>
    </row>
    <row r="287" spans="1:325" hidden="1" x14ac:dyDescent="0.2">
      <c r="A287" s="24">
        <f>VLOOKUP($H287,xRef2LineOfBusiness!$A$1:$D$1093,1,FALSE)</f>
        <v>31829</v>
      </c>
      <c r="B287" s="24" t="e">
        <f>VLOOKUP($H287,xRef2LineOfBusiness!$A$1:$D$1093,2,FALSE)</f>
        <v>#N/A</v>
      </c>
      <c r="C287" s="24" t="e">
        <f>VLOOKUP($H287,xRef2LineOfBusiness!$A$1:$D$1093,3,FALSE)</f>
        <v>#N/A</v>
      </c>
      <c r="D287" s="24" t="e">
        <f>VLOOKUP($H287,xRef2LineOfBusiness!$A$1:$D$1093,4,FALSE)</f>
        <v>#N/A</v>
      </c>
      <c r="E287" s="25" t="s">
        <v>3630</v>
      </c>
      <c r="F287" s="25" t="s">
        <v>322</v>
      </c>
      <c r="G287" s="25" t="s">
        <v>1013</v>
      </c>
      <c r="H287" s="27">
        <v>31829</v>
      </c>
      <c r="I287" s="25" t="s">
        <v>29054</v>
      </c>
      <c r="J287" s="25" t="s">
        <v>29054</v>
      </c>
      <c r="K287" s="25" t="s">
        <v>325</v>
      </c>
      <c r="L287" s="25" t="s">
        <v>325</v>
      </c>
      <c r="M287" s="25" t="s">
        <v>29054</v>
      </c>
      <c r="N287" s="25" t="s">
        <v>326</v>
      </c>
      <c r="O287" s="25" t="s">
        <v>424</v>
      </c>
      <c r="P287" s="25" t="s">
        <v>29055</v>
      </c>
      <c r="Q287" s="25" t="s">
        <v>558</v>
      </c>
      <c r="R287" s="25" t="s">
        <v>330</v>
      </c>
      <c r="S287" s="25" t="s">
        <v>698</v>
      </c>
      <c r="T287" s="25" t="s">
        <v>29056</v>
      </c>
      <c r="U287" s="25" t="s">
        <v>29057</v>
      </c>
      <c r="V287" s="25" t="s">
        <v>334</v>
      </c>
      <c r="W287" s="25" t="s">
        <v>972</v>
      </c>
      <c r="X287" s="25" t="s">
        <v>326</v>
      </c>
      <c r="Y287" s="25" t="s">
        <v>6086</v>
      </c>
      <c r="Z287" s="25" t="s">
        <v>326</v>
      </c>
      <c r="AA287" s="25" t="s">
        <v>6086</v>
      </c>
      <c r="AB287" s="25" t="s">
        <v>326</v>
      </c>
      <c r="AC287" s="25" t="s">
        <v>326</v>
      </c>
      <c r="AD287" s="25" t="s">
        <v>326</v>
      </c>
      <c r="AE287" s="25" t="s">
        <v>326</v>
      </c>
      <c r="AF287" s="25" t="s">
        <v>326</v>
      </c>
      <c r="AG287" s="25" t="s">
        <v>326</v>
      </c>
      <c r="AH287" s="25" t="s">
        <v>326</v>
      </c>
      <c r="AI287" s="25" t="s">
        <v>1211</v>
      </c>
      <c r="AJ287" s="25" t="s">
        <v>326</v>
      </c>
      <c r="AK287" s="25" t="s">
        <v>326</v>
      </c>
      <c r="AL287" s="25" t="s">
        <v>326</v>
      </c>
      <c r="AM287" s="25" t="s">
        <v>326</v>
      </c>
      <c r="AN287" s="25" t="s">
        <v>9169</v>
      </c>
      <c r="AO287" s="25" t="s">
        <v>326</v>
      </c>
      <c r="AP287" s="25" t="s">
        <v>326</v>
      </c>
      <c r="AQ287" s="25" t="s">
        <v>326</v>
      </c>
      <c r="AR287" s="25" t="s">
        <v>9430</v>
      </c>
      <c r="AS287" s="25" t="s">
        <v>9430</v>
      </c>
      <c r="AT287" s="25" t="s">
        <v>3638</v>
      </c>
      <c r="AU287" s="25" t="s">
        <v>665</v>
      </c>
      <c r="AV287" s="25" t="s">
        <v>326</v>
      </c>
      <c r="AW287" s="25" t="s">
        <v>326</v>
      </c>
      <c r="AX287" s="25" t="s">
        <v>326</v>
      </c>
      <c r="AY287" s="25" t="s">
        <v>1246</v>
      </c>
      <c r="AZ287" s="25" t="s">
        <v>326</v>
      </c>
      <c r="BA287" s="25" t="s">
        <v>2452</v>
      </c>
      <c r="BB287" s="25" t="s">
        <v>345</v>
      </c>
      <c r="BC287" s="25" t="s">
        <v>7602</v>
      </c>
      <c r="BD287" s="25" t="s">
        <v>326</v>
      </c>
      <c r="BE287" s="25" t="s">
        <v>441</v>
      </c>
      <c r="BF287" s="25" t="s">
        <v>21610</v>
      </c>
      <c r="BG287" s="25" t="s">
        <v>326</v>
      </c>
      <c r="BH287" s="25" t="s">
        <v>326</v>
      </c>
      <c r="BI287" s="25" t="s">
        <v>326</v>
      </c>
      <c r="BJ287" s="25" t="s">
        <v>326</v>
      </c>
      <c r="BK287" s="25" t="s">
        <v>8287</v>
      </c>
      <c r="BL287" s="25" t="s">
        <v>326</v>
      </c>
      <c r="BM287" s="25" t="s">
        <v>2056</v>
      </c>
      <c r="BN287" s="25" t="s">
        <v>326</v>
      </c>
      <c r="BO287" s="25" t="s">
        <v>326</v>
      </c>
      <c r="BP287" s="25" t="s">
        <v>2056</v>
      </c>
      <c r="BQ287" s="25" t="s">
        <v>326</v>
      </c>
      <c r="BR287" s="25" t="s">
        <v>326</v>
      </c>
      <c r="BS287" s="25" t="s">
        <v>570</v>
      </c>
      <c r="BT287" s="25" t="s">
        <v>326</v>
      </c>
      <c r="BU287" s="25" t="s">
        <v>326</v>
      </c>
      <c r="BV287" s="25" t="s">
        <v>7848</v>
      </c>
      <c r="BW287" s="25" t="s">
        <v>326</v>
      </c>
      <c r="BX287" s="25" t="s">
        <v>326</v>
      </c>
      <c r="BY287" s="25" t="s">
        <v>326</v>
      </c>
      <c r="BZ287" s="25" t="s">
        <v>326</v>
      </c>
      <c r="CA287" s="25" t="s">
        <v>326</v>
      </c>
      <c r="CB287" s="25" t="s">
        <v>326</v>
      </c>
      <c r="CC287" s="25" t="s">
        <v>326</v>
      </c>
      <c r="CD287" s="25" t="s">
        <v>326</v>
      </c>
      <c r="CE287" s="25" t="s">
        <v>326</v>
      </c>
      <c r="CF287" s="25" t="s">
        <v>326</v>
      </c>
      <c r="CG287" s="25" t="s">
        <v>7848</v>
      </c>
      <c r="CH287" s="25" t="s">
        <v>326</v>
      </c>
      <c r="CI287" s="25" t="s">
        <v>326</v>
      </c>
      <c r="CJ287" s="25" t="s">
        <v>326</v>
      </c>
      <c r="CK287" s="25" t="s">
        <v>351</v>
      </c>
      <c r="CL287" s="25" t="s">
        <v>1481</v>
      </c>
      <c r="CM287" s="25" t="s">
        <v>326</v>
      </c>
      <c r="CN287" s="25" t="s">
        <v>326</v>
      </c>
      <c r="CO287" s="25" t="s">
        <v>29058</v>
      </c>
      <c r="CP287" s="25" t="s">
        <v>326</v>
      </c>
      <c r="CQ287" s="25" t="s">
        <v>6062</v>
      </c>
      <c r="CR287" s="25" t="s">
        <v>21610</v>
      </c>
      <c r="CS287" s="25" t="s">
        <v>29059</v>
      </c>
      <c r="CT287" s="25" t="s">
        <v>326</v>
      </c>
      <c r="CU287" s="25" t="s">
        <v>29059</v>
      </c>
      <c r="CV287" s="25" t="s">
        <v>29060</v>
      </c>
      <c r="CW287" s="25" t="s">
        <v>326</v>
      </c>
      <c r="CX287" s="25" t="s">
        <v>29060</v>
      </c>
      <c r="CY287" s="25" t="s">
        <v>448</v>
      </c>
      <c r="CZ287" s="25" t="s">
        <v>15247</v>
      </c>
      <c r="DA287" s="25" t="s">
        <v>326</v>
      </c>
      <c r="DB287" s="25" t="s">
        <v>326</v>
      </c>
      <c r="DC287" s="25" t="s">
        <v>326</v>
      </c>
      <c r="DD287" s="25" t="s">
        <v>1028</v>
      </c>
      <c r="DE287" s="25" t="s">
        <v>326</v>
      </c>
      <c r="DF287" s="25" t="s">
        <v>326</v>
      </c>
      <c r="DG287" s="25" t="s">
        <v>4494</v>
      </c>
      <c r="DH287" s="25" t="s">
        <v>326</v>
      </c>
      <c r="DI287" s="25" t="s">
        <v>11600</v>
      </c>
      <c r="DJ287" s="25" t="s">
        <v>390</v>
      </c>
      <c r="DK287" s="25" t="s">
        <v>326</v>
      </c>
      <c r="DL287" s="25" t="s">
        <v>326</v>
      </c>
      <c r="DM287" s="25" t="s">
        <v>326</v>
      </c>
      <c r="DN287" s="25" t="s">
        <v>326</v>
      </c>
      <c r="DO287" s="25" t="s">
        <v>326</v>
      </c>
      <c r="DP287" s="25" t="s">
        <v>326</v>
      </c>
      <c r="DQ287" s="25" t="s">
        <v>326</v>
      </c>
      <c r="DR287" s="25" t="s">
        <v>390</v>
      </c>
      <c r="DS287" s="25" t="s">
        <v>638</v>
      </c>
      <c r="DT287" s="25" t="s">
        <v>326</v>
      </c>
      <c r="DU287" s="25" t="s">
        <v>326</v>
      </c>
      <c r="DV287" s="25" t="s">
        <v>326</v>
      </c>
      <c r="DW287" s="25" t="s">
        <v>326</v>
      </c>
      <c r="DX287" s="25" t="s">
        <v>638</v>
      </c>
      <c r="DY287" s="25" t="s">
        <v>326</v>
      </c>
      <c r="DZ287" s="25" t="s">
        <v>326</v>
      </c>
      <c r="EA287" s="25" t="s">
        <v>326</v>
      </c>
      <c r="EB287" s="25" t="s">
        <v>638</v>
      </c>
      <c r="EC287" s="25" t="s">
        <v>326</v>
      </c>
      <c r="ED287" s="25" t="s">
        <v>638</v>
      </c>
      <c r="EE287" s="25" t="s">
        <v>326</v>
      </c>
      <c r="EF287" s="25" t="s">
        <v>597</v>
      </c>
      <c r="EG287" s="25" t="s">
        <v>326</v>
      </c>
      <c r="EH287" s="25" t="s">
        <v>326</v>
      </c>
      <c r="EI287" s="25" t="s">
        <v>325</v>
      </c>
      <c r="FE287" s="25" t="s">
        <v>6397</v>
      </c>
      <c r="FF287" s="25" t="s">
        <v>29061</v>
      </c>
      <c r="FG287" s="25" t="s">
        <v>29062</v>
      </c>
      <c r="FH287" s="25" t="s">
        <v>15887</v>
      </c>
      <c r="FI287" s="25" t="s">
        <v>15887</v>
      </c>
      <c r="FJ287" s="25" t="s">
        <v>29063</v>
      </c>
      <c r="FK287" s="25" t="s">
        <v>29064</v>
      </c>
      <c r="FL287" s="25" t="s">
        <v>29064</v>
      </c>
      <c r="FM287" s="25" t="s">
        <v>29065</v>
      </c>
      <c r="FN287" s="25" t="s">
        <v>356</v>
      </c>
      <c r="FO287" s="25" t="s">
        <v>356</v>
      </c>
      <c r="FP287" s="25" t="s">
        <v>392</v>
      </c>
      <c r="FQ287" s="25" t="s">
        <v>392</v>
      </c>
      <c r="FR287" s="25" t="s">
        <v>6734</v>
      </c>
      <c r="FS287" s="25" t="s">
        <v>6734</v>
      </c>
      <c r="FT287" s="25" t="s">
        <v>356</v>
      </c>
      <c r="FU287" s="25" t="s">
        <v>29066</v>
      </c>
      <c r="FV287" s="25" t="s">
        <v>29067</v>
      </c>
      <c r="FW287" s="25" t="s">
        <v>29068</v>
      </c>
      <c r="FX287" s="25" t="s">
        <v>29069</v>
      </c>
      <c r="FY287" s="25" t="s">
        <v>1791</v>
      </c>
      <c r="FZ287" s="25" t="s">
        <v>356</v>
      </c>
      <c r="GA287" s="25" t="s">
        <v>29070</v>
      </c>
      <c r="GB287" s="25" t="s">
        <v>29070</v>
      </c>
      <c r="GC287" s="25" t="s">
        <v>326</v>
      </c>
      <c r="GD287" s="25" t="s">
        <v>326</v>
      </c>
      <c r="GE287" s="25" t="s">
        <v>326</v>
      </c>
      <c r="GF287" s="25" t="s">
        <v>326</v>
      </c>
      <c r="GG287" s="25" t="s">
        <v>29071</v>
      </c>
      <c r="GH287" s="25" t="s">
        <v>29072</v>
      </c>
      <c r="GI287" s="25" t="s">
        <v>29073</v>
      </c>
      <c r="GJ287" s="25" t="s">
        <v>29074</v>
      </c>
      <c r="GK287" s="25" t="s">
        <v>29075</v>
      </c>
      <c r="GL287" s="25" t="s">
        <v>29066</v>
      </c>
      <c r="GM287" s="25" t="s">
        <v>29076</v>
      </c>
      <c r="GN287" s="25" t="s">
        <v>29077</v>
      </c>
      <c r="GO287" s="25" t="s">
        <v>29078</v>
      </c>
      <c r="GP287" s="25" t="s">
        <v>29079</v>
      </c>
      <c r="GQ287" s="25" t="s">
        <v>356</v>
      </c>
      <c r="GR287" s="25" t="s">
        <v>356</v>
      </c>
      <c r="GS287" s="25" t="s">
        <v>29080</v>
      </c>
      <c r="GT287" s="25" t="s">
        <v>29081</v>
      </c>
      <c r="GU287" s="25" t="s">
        <v>29082</v>
      </c>
      <c r="GV287" s="25" t="s">
        <v>2299</v>
      </c>
      <c r="GW287" s="25" t="s">
        <v>29083</v>
      </c>
      <c r="GX287" s="25" t="s">
        <v>6698</v>
      </c>
      <c r="GY287" s="25" t="s">
        <v>390</v>
      </c>
      <c r="GZ287" s="25" t="s">
        <v>458</v>
      </c>
      <c r="HA287" s="25" t="s">
        <v>4039</v>
      </c>
      <c r="HB287" s="25" t="s">
        <v>445</v>
      </c>
      <c r="HC287" s="25" t="s">
        <v>326</v>
      </c>
      <c r="HD287" s="25" t="s">
        <v>445</v>
      </c>
      <c r="HE287" s="25" t="s">
        <v>5698</v>
      </c>
      <c r="HF287" s="25" t="s">
        <v>29084</v>
      </c>
      <c r="HG287" s="25" t="s">
        <v>29085</v>
      </c>
      <c r="HH287" s="25" t="s">
        <v>29086</v>
      </c>
      <c r="HI287" s="25" t="s">
        <v>326</v>
      </c>
      <c r="HJ287" s="25" t="s">
        <v>29087</v>
      </c>
      <c r="HM287" s="25" t="s">
        <v>29088</v>
      </c>
      <c r="HN287" s="25" t="s">
        <v>1211</v>
      </c>
      <c r="HO287" s="25" t="s">
        <v>1246</v>
      </c>
      <c r="HP287" s="25" t="s">
        <v>1743</v>
      </c>
      <c r="HQ287" s="25" t="s">
        <v>326</v>
      </c>
      <c r="HR287" s="25" t="s">
        <v>565</v>
      </c>
      <c r="HT287" s="25" t="s">
        <v>29088</v>
      </c>
      <c r="HU287" s="25" t="s">
        <v>356</v>
      </c>
      <c r="HV287" s="25" t="s">
        <v>326</v>
      </c>
      <c r="HW287" s="25" t="s">
        <v>326</v>
      </c>
      <c r="HX287" s="25" t="s">
        <v>326</v>
      </c>
      <c r="HZ287" s="25" t="s">
        <v>326</v>
      </c>
      <c r="IA287" s="25" t="s">
        <v>6441</v>
      </c>
      <c r="IC287" s="25" t="s">
        <v>29089</v>
      </c>
      <c r="ID287" s="25" t="s">
        <v>29090</v>
      </c>
      <c r="IE287" s="25" t="s">
        <v>422</v>
      </c>
      <c r="IF287" s="25" t="s">
        <v>1265</v>
      </c>
      <c r="IG287" s="25" t="s">
        <v>326</v>
      </c>
      <c r="IH287" s="25" t="s">
        <v>326</v>
      </c>
      <c r="II287" s="25" t="s">
        <v>326</v>
      </c>
      <c r="IJ287" s="25" t="s">
        <v>326</v>
      </c>
      <c r="IK287" s="25" t="s">
        <v>29091</v>
      </c>
      <c r="IL287" s="25" t="s">
        <v>1258</v>
      </c>
      <c r="IM287" s="25" t="s">
        <v>15887</v>
      </c>
      <c r="IN287" s="25" t="s">
        <v>326</v>
      </c>
      <c r="IO287" s="25" t="s">
        <v>326</v>
      </c>
      <c r="IP287" s="25" t="s">
        <v>326</v>
      </c>
      <c r="IQ287" s="25" t="s">
        <v>597</v>
      </c>
      <c r="IR287" s="25" t="s">
        <v>326</v>
      </c>
      <c r="IV287" s="25" t="s">
        <v>345</v>
      </c>
      <c r="IW287" s="25" t="s">
        <v>326</v>
      </c>
      <c r="IX287" s="25" t="s">
        <v>326</v>
      </c>
      <c r="IY287" s="25" t="s">
        <v>326</v>
      </c>
      <c r="IZ287" s="25" t="s">
        <v>344</v>
      </c>
      <c r="JA287" s="25" t="s">
        <v>326</v>
      </c>
      <c r="JB287" s="25" t="s">
        <v>1976</v>
      </c>
      <c r="JC287" s="25" t="s">
        <v>326</v>
      </c>
      <c r="JD287" s="25" t="s">
        <v>395</v>
      </c>
      <c r="JE287" s="25" t="s">
        <v>396</v>
      </c>
      <c r="JF287" s="25" t="s">
        <v>395</v>
      </c>
      <c r="JG287" s="25" t="s">
        <v>396</v>
      </c>
      <c r="JH287" s="25" t="s">
        <v>1028</v>
      </c>
      <c r="JI287" s="25" t="s">
        <v>326</v>
      </c>
      <c r="JJ287" s="25" t="s">
        <v>326</v>
      </c>
      <c r="JK287" s="25" t="s">
        <v>326</v>
      </c>
      <c r="JL287" s="25" t="s">
        <v>326</v>
      </c>
      <c r="JM287" s="25" t="s">
        <v>326</v>
      </c>
      <c r="JN287" s="25" t="s">
        <v>29092</v>
      </c>
      <c r="JO287" s="25" t="s">
        <v>29093</v>
      </c>
      <c r="JQ287" s="25" t="s">
        <v>29094</v>
      </c>
      <c r="JR287" s="25" t="s">
        <v>29095</v>
      </c>
      <c r="JV287" s="25" t="s">
        <v>29096</v>
      </c>
      <c r="JW287" s="25" t="s">
        <v>326</v>
      </c>
      <c r="JX287" s="25" t="s">
        <v>326</v>
      </c>
      <c r="JY287" s="25" t="s">
        <v>326</v>
      </c>
      <c r="JZ287" s="25" t="s">
        <v>326</v>
      </c>
      <c r="KA287" s="25" t="s">
        <v>29097</v>
      </c>
      <c r="KB287" s="25" t="s">
        <v>29098</v>
      </c>
      <c r="KC287" s="25" t="s">
        <v>326</v>
      </c>
      <c r="KD287" s="25" t="s">
        <v>29099</v>
      </c>
      <c r="KG287" s="25" t="s">
        <v>20396</v>
      </c>
      <c r="KH287" s="25" t="s">
        <v>29064</v>
      </c>
      <c r="KI287" s="25" t="s">
        <v>29100</v>
      </c>
      <c r="KJ287" s="25" t="s">
        <v>29099</v>
      </c>
      <c r="KK287" s="25" t="s">
        <v>326</v>
      </c>
      <c r="KL287" s="25" t="s">
        <v>29101</v>
      </c>
      <c r="KM287" s="25" t="s">
        <v>4262</v>
      </c>
      <c r="KN287" s="25" t="s">
        <v>29097</v>
      </c>
      <c r="KO287" s="25" t="s">
        <v>29071</v>
      </c>
      <c r="KP287" s="25" t="s">
        <v>326</v>
      </c>
      <c r="KQ287" s="25" t="s">
        <v>29102</v>
      </c>
      <c r="KR287" s="25" t="s">
        <v>29103</v>
      </c>
      <c r="KS287" s="25" t="s">
        <v>29065</v>
      </c>
      <c r="KT287" s="25" t="s">
        <v>29104</v>
      </c>
      <c r="KW287" s="25" t="s">
        <v>29105</v>
      </c>
      <c r="KX287" s="25" t="s">
        <v>29106</v>
      </c>
      <c r="KY287" s="25" t="s">
        <v>29107</v>
      </c>
    </row>
    <row r="288" spans="1:325" hidden="1" x14ac:dyDescent="0.2">
      <c r="A288" s="24">
        <f>VLOOKUP($H288,xRef2LineOfBusiness!$A$1:$D$1093,1,FALSE)</f>
        <v>2272</v>
      </c>
      <c r="B288" s="24">
        <f>VLOOKUP($H288,xRef2LineOfBusiness!$A$1:$D$1093,2,FALSE)</f>
        <v>710.90864350000004</v>
      </c>
      <c r="C288" s="24" t="str">
        <f>VLOOKUP($H288,xRef2LineOfBusiness!$A$1:$D$1093,3,FALSE)</f>
        <v>BUSINESS BANKING</v>
      </c>
      <c r="D288" s="24" t="str">
        <f>VLOOKUP($H288,xRef2LineOfBusiness!$A$1:$D$1093,4,FALSE)</f>
        <v>BLAISE, ALEX</v>
      </c>
      <c r="E288" s="25" t="s">
        <v>4939</v>
      </c>
      <c r="F288" s="25" t="s">
        <v>322</v>
      </c>
      <c r="G288" s="25" t="s">
        <v>1013</v>
      </c>
      <c r="H288" s="27">
        <v>2272</v>
      </c>
      <c r="I288" s="25" t="s">
        <v>29108</v>
      </c>
      <c r="J288" s="25" t="s">
        <v>29108</v>
      </c>
      <c r="K288" s="25" t="s">
        <v>325</v>
      </c>
      <c r="L288" s="25" t="s">
        <v>325</v>
      </c>
      <c r="M288" s="25" t="s">
        <v>29108</v>
      </c>
      <c r="N288" s="25" t="s">
        <v>326</v>
      </c>
      <c r="O288" s="25" t="s">
        <v>906</v>
      </c>
      <c r="P288" s="25" t="s">
        <v>29109</v>
      </c>
      <c r="Q288" s="25" t="s">
        <v>1248</v>
      </c>
      <c r="R288" s="25" t="s">
        <v>330</v>
      </c>
      <c r="S288" s="25" t="s">
        <v>419</v>
      </c>
      <c r="T288" s="25" t="s">
        <v>29110</v>
      </c>
      <c r="U288" s="25" t="s">
        <v>23617</v>
      </c>
      <c r="V288" s="25" t="s">
        <v>334</v>
      </c>
      <c r="W288" s="25" t="s">
        <v>326</v>
      </c>
      <c r="X288" s="25" t="s">
        <v>326</v>
      </c>
      <c r="Y288" s="25" t="s">
        <v>593</v>
      </c>
      <c r="Z288" s="25" t="s">
        <v>326</v>
      </c>
      <c r="AA288" s="25" t="s">
        <v>593</v>
      </c>
      <c r="AB288" s="25" t="s">
        <v>326</v>
      </c>
      <c r="AC288" s="25" t="s">
        <v>326</v>
      </c>
      <c r="AD288" s="25" t="s">
        <v>922</v>
      </c>
      <c r="AE288" s="25" t="s">
        <v>326</v>
      </c>
      <c r="AF288" s="25" t="s">
        <v>326</v>
      </c>
      <c r="AG288" s="25" t="s">
        <v>922</v>
      </c>
      <c r="AH288" s="25" t="s">
        <v>326</v>
      </c>
      <c r="AI288" s="25" t="s">
        <v>326</v>
      </c>
      <c r="AJ288" s="25" t="s">
        <v>326</v>
      </c>
      <c r="AK288" s="25" t="s">
        <v>326</v>
      </c>
      <c r="AL288" s="25" t="s">
        <v>326</v>
      </c>
      <c r="AM288" s="25" t="s">
        <v>326</v>
      </c>
      <c r="AN288" s="25" t="s">
        <v>12950</v>
      </c>
      <c r="AO288" s="25" t="s">
        <v>326</v>
      </c>
      <c r="AP288" s="25" t="s">
        <v>326</v>
      </c>
      <c r="AQ288" s="25" t="s">
        <v>1093</v>
      </c>
      <c r="AR288" s="25" t="s">
        <v>1525</v>
      </c>
      <c r="AS288" s="25" t="s">
        <v>1525</v>
      </c>
      <c r="AT288" s="25" t="s">
        <v>14679</v>
      </c>
      <c r="AU288" s="25" t="s">
        <v>7015</v>
      </c>
      <c r="AV288" s="25" t="s">
        <v>326</v>
      </c>
      <c r="AW288" s="25" t="s">
        <v>326</v>
      </c>
      <c r="AX288" s="25" t="s">
        <v>326</v>
      </c>
      <c r="AY288" s="25" t="s">
        <v>326</v>
      </c>
      <c r="AZ288" s="25" t="s">
        <v>325</v>
      </c>
      <c r="BA288" s="25" t="s">
        <v>326</v>
      </c>
      <c r="BB288" s="25" t="s">
        <v>326</v>
      </c>
      <c r="BC288" s="25" t="s">
        <v>326</v>
      </c>
      <c r="BD288" s="25" t="s">
        <v>326</v>
      </c>
      <c r="BE288" s="25" t="s">
        <v>636</v>
      </c>
      <c r="BF288" s="25" t="s">
        <v>27979</v>
      </c>
      <c r="BG288" s="25" t="s">
        <v>326</v>
      </c>
      <c r="BH288" s="25" t="s">
        <v>1041</v>
      </c>
      <c r="BI288" s="25" t="s">
        <v>326</v>
      </c>
      <c r="BJ288" s="25" t="s">
        <v>326</v>
      </c>
      <c r="BK288" s="25" t="s">
        <v>346</v>
      </c>
      <c r="BL288" s="25" t="s">
        <v>326</v>
      </c>
      <c r="BM288" s="25" t="s">
        <v>1246</v>
      </c>
      <c r="BN288" s="25" t="s">
        <v>326</v>
      </c>
      <c r="BO288" s="25" t="s">
        <v>326</v>
      </c>
      <c r="BP288" s="25" t="s">
        <v>1246</v>
      </c>
      <c r="BQ288" s="25" t="s">
        <v>326</v>
      </c>
      <c r="BR288" s="25" t="s">
        <v>462</v>
      </c>
      <c r="BS288" s="25" t="s">
        <v>326</v>
      </c>
      <c r="BT288" s="25" t="s">
        <v>326</v>
      </c>
      <c r="BU288" s="25" t="s">
        <v>326</v>
      </c>
      <c r="BV288" s="25" t="s">
        <v>16202</v>
      </c>
      <c r="BW288" s="25" t="s">
        <v>2449</v>
      </c>
      <c r="BX288" s="25" t="s">
        <v>326</v>
      </c>
      <c r="BY288" s="25" t="s">
        <v>326</v>
      </c>
      <c r="BZ288" s="25" t="s">
        <v>326</v>
      </c>
      <c r="CA288" s="25" t="s">
        <v>1185</v>
      </c>
      <c r="CB288" s="25" t="s">
        <v>326</v>
      </c>
      <c r="CC288" s="25" t="s">
        <v>326</v>
      </c>
      <c r="CD288" s="25" t="s">
        <v>326</v>
      </c>
      <c r="CE288" s="25" t="s">
        <v>326</v>
      </c>
      <c r="CF288" s="25" t="s">
        <v>876</v>
      </c>
      <c r="CG288" s="25" t="s">
        <v>8993</v>
      </c>
      <c r="CH288" s="25" t="s">
        <v>326</v>
      </c>
      <c r="CI288" s="25" t="s">
        <v>326</v>
      </c>
      <c r="CJ288" s="25" t="s">
        <v>326</v>
      </c>
      <c r="CK288" s="25" t="s">
        <v>424</v>
      </c>
      <c r="CL288" s="25" t="s">
        <v>345</v>
      </c>
      <c r="CM288" s="25" t="s">
        <v>1034</v>
      </c>
      <c r="CN288" s="25" t="s">
        <v>326</v>
      </c>
      <c r="CO288" s="25" t="s">
        <v>434</v>
      </c>
      <c r="CP288" s="25" t="s">
        <v>326</v>
      </c>
      <c r="CQ288" s="25" t="s">
        <v>1233</v>
      </c>
      <c r="CR288" s="25" t="s">
        <v>27979</v>
      </c>
      <c r="CS288" s="25" t="s">
        <v>22409</v>
      </c>
      <c r="CT288" s="25" t="s">
        <v>326</v>
      </c>
      <c r="CU288" s="25" t="s">
        <v>22409</v>
      </c>
      <c r="CV288" s="25" t="s">
        <v>1862</v>
      </c>
      <c r="CW288" s="25" t="s">
        <v>1124</v>
      </c>
      <c r="CX288" s="25" t="s">
        <v>2870</v>
      </c>
      <c r="CY288" s="25" t="s">
        <v>9536</v>
      </c>
      <c r="CZ288" s="25" t="s">
        <v>1480</v>
      </c>
      <c r="DA288" s="25" t="s">
        <v>326</v>
      </c>
      <c r="DB288" s="25" t="s">
        <v>357</v>
      </c>
      <c r="DC288" s="25" t="s">
        <v>326</v>
      </c>
      <c r="DD288" s="25" t="s">
        <v>326</v>
      </c>
      <c r="DE288" s="25" t="s">
        <v>326</v>
      </c>
      <c r="DF288" s="25" t="s">
        <v>326</v>
      </c>
      <c r="DG288" s="25" t="s">
        <v>12135</v>
      </c>
      <c r="DH288" s="25" t="s">
        <v>326</v>
      </c>
      <c r="DI288" s="25" t="s">
        <v>1233</v>
      </c>
      <c r="DJ288" s="25" t="s">
        <v>326</v>
      </c>
      <c r="DK288" s="25" t="s">
        <v>1092</v>
      </c>
      <c r="DL288" s="25" t="s">
        <v>326</v>
      </c>
      <c r="DM288" s="25" t="s">
        <v>326</v>
      </c>
      <c r="DN288" s="25" t="s">
        <v>326</v>
      </c>
      <c r="DO288" s="25" t="s">
        <v>326</v>
      </c>
      <c r="DP288" s="25" t="s">
        <v>326</v>
      </c>
      <c r="DQ288" s="25" t="s">
        <v>326</v>
      </c>
      <c r="DR288" s="25" t="s">
        <v>1075</v>
      </c>
      <c r="DS288" s="25" t="s">
        <v>1741</v>
      </c>
      <c r="DT288" s="25" t="s">
        <v>326</v>
      </c>
      <c r="DU288" s="25" t="s">
        <v>326</v>
      </c>
      <c r="DV288" s="25" t="s">
        <v>326</v>
      </c>
      <c r="DW288" s="25" t="s">
        <v>326</v>
      </c>
      <c r="DX288" s="25" t="s">
        <v>1741</v>
      </c>
      <c r="DY288" s="25" t="s">
        <v>326</v>
      </c>
      <c r="DZ288" s="25" t="s">
        <v>326</v>
      </c>
      <c r="EA288" s="25" t="s">
        <v>326</v>
      </c>
      <c r="EB288" s="25" t="s">
        <v>1741</v>
      </c>
      <c r="EC288" s="25" t="s">
        <v>326</v>
      </c>
      <c r="ED288" s="25" t="s">
        <v>1741</v>
      </c>
      <c r="EE288" s="25" t="s">
        <v>326</v>
      </c>
      <c r="EF288" s="25" t="s">
        <v>326</v>
      </c>
      <c r="EG288" s="25" t="s">
        <v>326</v>
      </c>
      <c r="EH288" s="25" t="s">
        <v>326</v>
      </c>
      <c r="EI288" s="25" t="s">
        <v>325</v>
      </c>
      <c r="FE288" s="25" t="s">
        <v>1494</v>
      </c>
      <c r="FF288" s="25" t="s">
        <v>29111</v>
      </c>
      <c r="FG288" s="25" t="s">
        <v>29112</v>
      </c>
      <c r="FH288" s="25" t="s">
        <v>1233</v>
      </c>
      <c r="FI288" s="25" t="s">
        <v>1233</v>
      </c>
      <c r="FJ288" s="25" t="s">
        <v>29113</v>
      </c>
      <c r="FK288" s="25" t="s">
        <v>29113</v>
      </c>
      <c r="FL288" s="25" t="s">
        <v>29113</v>
      </c>
      <c r="FM288" s="25" t="s">
        <v>29114</v>
      </c>
      <c r="FN288" s="25" t="s">
        <v>29115</v>
      </c>
      <c r="FO288" s="25" t="s">
        <v>29116</v>
      </c>
      <c r="FP288" s="25" t="s">
        <v>8820</v>
      </c>
      <c r="FQ288" s="25" t="s">
        <v>29117</v>
      </c>
      <c r="FR288" s="25" t="s">
        <v>389</v>
      </c>
      <c r="FS288" s="25" t="s">
        <v>389</v>
      </c>
      <c r="FT288" s="25" t="s">
        <v>26444</v>
      </c>
      <c r="FU288" s="25" t="s">
        <v>29118</v>
      </c>
      <c r="FV288" s="25" t="s">
        <v>29119</v>
      </c>
      <c r="FW288" s="25" t="s">
        <v>29120</v>
      </c>
      <c r="FX288" s="25" t="s">
        <v>29121</v>
      </c>
      <c r="FY288" s="25" t="s">
        <v>326</v>
      </c>
      <c r="FZ288" s="25" t="s">
        <v>326</v>
      </c>
      <c r="GA288" s="25" t="s">
        <v>29122</v>
      </c>
      <c r="GB288" s="25" t="s">
        <v>29122</v>
      </c>
      <c r="GC288" s="25" t="s">
        <v>326</v>
      </c>
      <c r="GD288" s="25" t="s">
        <v>29123</v>
      </c>
      <c r="GE288" s="25" t="s">
        <v>326</v>
      </c>
      <c r="GF288" s="25" t="s">
        <v>29123</v>
      </c>
      <c r="GG288" s="25" t="s">
        <v>29124</v>
      </c>
      <c r="GH288" s="25" t="s">
        <v>29125</v>
      </c>
      <c r="GI288" s="25" t="s">
        <v>29126</v>
      </c>
      <c r="GJ288" s="25" t="s">
        <v>29127</v>
      </c>
      <c r="GK288" s="25" t="s">
        <v>29128</v>
      </c>
      <c r="GL288" s="25" t="s">
        <v>29118</v>
      </c>
      <c r="GM288" s="25" t="s">
        <v>29129</v>
      </c>
      <c r="GN288" s="25" t="s">
        <v>29130</v>
      </c>
      <c r="GO288" s="25" t="s">
        <v>29131</v>
      </c>
      <c r="GP288" s="25" t="s">
        <v>29132</v>
      </c>
      <c r="GQ288" s="25" t="s">
        <v>326</v>
      </c>
      <c r="GR288" s="25" t="s">
        <v>29133</v>
      </c>
      <c r="GS288" s="25" t="s">
        <v>1497</v>
      </c>
      <c r="GT288" s="25" t="s">
        <v>14116</v>
      </c>
      <c r="GU288" s="25" t="s">
        <v>29134</v>
      </c>
      <c r="GV288" s="25" t="s">
        <v>8224</v>
      </c>
      <c r="GW288" s="25" t="s">
        <v>13815</v>
      </c>
      <c r="GX288" s="25" t="s">
        <v>1841</v>
      </c>
      <c r="GY288" s="25" t="s">
        <v>1187</v>
      </c>
      <c r="GZ288" s="25" t="s">
        <v>1039</v>
      </c>
      <c r="HA288" s="25" t="s">
        <v>1075</v>
      </c>
      <c r="HB288" s="25" t="s">
        <v>462</v>
      </c>
      <c r="HC288" s="25" t="s">
        <v>634</v>
      </c>
      <c r="HD288" s="25" t="s">
        <v>1038</v>
      </c>
      <c r="HE288" s="25" t="s">
        <v>7680</v>
      </c>
      <c r="HF288" s="25" t="s">
        <v>29135</v>
      </c>
      <c r="HG288" s="25" t="s">
        <v>29119</v>
      </c>
      <c r="HH288" s="25" t="s">
        <v>29136</v>
      </c>
      <c r="HI288" s="25" t="s">
        <v>29137</v>
      </c>
      <c r="HJ288" s="25" t="s">
        <v>29138</v>
      </c>
      <c r="HM288" s="25" t="s">
        <v>29139</v>
      </c>
      <c r="HN288" s="25" t="s">
        <v>326</v>
      </c>
      <c r="HO288" s="25" t="s">
        <v>325</v>
      </c>
      <c r="HP288" s="25" t="s">
        <v>2791</v>
      </c>
      <c r="HQ288" s="25" t="s">
        <v>1185</v>
      </c>
      <c r="HR288" s="25" t="s">
        <v>1298</v>
      </c>
      <c r="HT288" s="25" t="s">
        <v>29139</v>
      </c>
      <c r="HU288" s="25" t="s">
        <v>355</v>
      </c>
      <c r="HV288" s="25" t="s">
        <v>326</v>
      </c>
      <c r="HW288" s="25" t="s">
        <v>326</v>
      </c>
      <c r="HX288" s="25" t="s">
        <v>29140</v>
      </c>
      <c r="HY288" s="25" t="s">
        <v>26444</v>
      </c>
      <c r="HZ288" s="25" t="s">
        <v>326</v>
      </c>
      <c r="IA288" s="25" t="s">
        <v>389</v>
      </c>
      <c r="IB288" s="25" t="s">
        <v>29141</v>
      </c>
      <c r="IC288" s="25" t="s">
        <v>29142</v>
      </c>
      <c r="ID288" s="25" t="s">
        <v>29143</v>
      </c>
      <c r="IE288" s="25" t="s">
        <v>422</v>
      </c>
      <c r="IF288" s="25" t="s">
        <v>389</v>
      </c>
      <c r="IG288" s="25" t="s">
        <v>19892</v>
      </c>
      <c r="IH288" s="25" t="s">
        <v>29144</v>
      </c>
      <c r="II288" s="25" t="s">
        <v>29144</v>
      </c>
      <c r="IJ288" s="25" t="s">
        <v>19892</v>
      </c>
      <c r="IK288" s="25" t="s">
        <v>29145</v>
      </c>
      <c r="IL288" s="25" t="s">
        <v>635</v>
      </c>
      <c r="IM288" s="25" t="s">
        <v>1233</v>
      </c>
      <c r="IN288" s="25" t="s">
        <v>326</v>
      </c>
      <c r="IO288" s="25" t="s">
        <v>326</v>
      </c>
      <c r="IP288" s="25" t="s">
        <v>326</v>
      </c>
      <c r="IQ288" s="25" t="s">
        <v>326</v>
      </c>
      <c r="IR288" s="25" t="s">
        <v>326</v>
      </c>
      <c r="IS288" s="25" t="s">
        <v>29146</v>
      </c>
      <c r="IT288" s="25" t="s">
        <v>29147</v>
      </c>
      <c r="IU288" s="25" t="s">
        <v>29148</v>
      </c>
      <c r="IV288" s="25" t="s">
        <v>344</v>
      </c>
      <c r="IW288" s="25" t="s">
        <v>922</v>
      </c>
      <c r="IX288" s="25" t="s">
        <v>2638</v>
      </c>
      <c r="IY288" s="25" t="s">
        <v>1035</v>
      </c>
      <c r="IZ288" s="25" t="s">
        <v>2830</v>
      </c>
      <c r="JA288" s="25" t="s">
        <v>326</v>
      </c>
      <c r="JB288" s="25" t="s">
        <v>1036</v>
      </c>
      <c r="JC288" s="25" t="s">
        <v>326</v>
      </c>
      <c r="JD288" s="25" t="s">
        <v>395</v>
      </c>
      <c r="JE288" s="25" t="s">
        <v>396</v>
      </c>
      <c r="JF288" s="25" t="s">
        <v>395</v>
      </c>
      <c r="JG288" s="25" t="s">
        <v>396</v>
      </c>
      <c r="JH288" s="25" t="s">
        <v>326</v>
      </c>
      <c r="JI288" s="25" t="s">
        <v>326</v>
      </c>
      <c r="JJ288" s="25" t="s">
        <v>326</v>
      </c>
      <c r="JK288" s="25" t="s">
        <v>326</v>
      </c>
      <c r="JL288" s="25" t="s">
        <v>326</v>
      </c>
      <c r="JM288" s="25" t="s">
        <v>326</v>
      </c>
      <c r="JN288" s="25" t="s">
        <v>29149</v>
      </c>
      <c r="JO288" s="25" t="s">
        <v>29150</v>
      </c>
      <c r="JP288" s="25" t="s">
        <v>29151</v>
      </c>
      <c r="JQ288" s="25" t="s">
        <v>29150</v>
      </c>
      <c r="JR288" s="25" t="s">
        <v>29152</v>
      </c>
      <c r="JS288" s="25" t="s">
        <v>29150</v>
      </c>
      <c r="JT288" s="25" t="s">
        <v>29149</v>
      </c>
      <c r="JU288" s="25" t="s">
        <v>29150</v>
      </c>
      <c r="JV288" s="25" t="s">
        <v>29153</v>
      </c>
      <c r="JW288" s="25" t="s">
        <v>326</v>
      </c>
      <c r="JX288" s="25" t="s">
        <v>29154</v>
      </c>
      <c r="JY288" s="25" t="s">
        <v>29155</v>
      </c>
      <c r="JZ288" s="25" t="s">
        <v>29144</v>
      </c>
      <c r="KA288" s="25" t="s">
        <v>326</v>
      </c>
      <c r="KB288" s="25" t="s">
        <v>29156</v>
      </c>
      <c r="KC288" s="25" t="s">
        <v>29144</v>
      </c>
      <c r="KD288" s="25" t="s">
        <v>326</v>
      </c>
      <c r="KE288" s="25" t="s">
        <v>29157</v>
      </c>
      <c r="KF288" s="25" t="s">
        <v>29115</v>
      </c>
      <c r="KG288" s="25" t="s">
        <v>29158</v>
      </c>
      <c r="KH288" s="25" t="s">
        <v>29113</v>
      </c>
      <c r="KI288" s="25" t="s">
        <v>29159</v>
      </c>
      <c r="KJ288" s="25" t="s">
        <v>326</v>
      </c>
      <c r="KK288" s="25" t="s">
        <v>29160</v>
      </c>
      <c r="KL288" s="25" t="s">
        <v>29161</v>
      </c>
      <c r="KM288" s="25" t="s">
        <v>5698</v>
      </c>
      <c r="KN288" s="25" t="s">
        <v>326</v>
      </c>
      <c r="KO288" s="25" t="s">
        <v>29124</v>
      </c>
      <c r="KP288" s="25" t="s">
        <v>29140</v>
      </c>
      <c r="KQ288" s="25" t="s">
        <v>29162</v>
      </c>
      <c r="KR288" s="25" t="s">
        <v>326</v>
      </c>
      <c r="KS288" s="25" t="s">
        <v>29114</v>
      </c>
      <c r="KT288" s="25" t="s">
        <v>29163</v>
      </c>
      <c r="KU288" s="25" t="s">
        <v>29164</v>
      </c>
      <c r="KV288" s="25" t="s">
        <v>326</v>
      </c>
      <c r="KW288" s="25" t="s">
        <v>29165</v>
      </c>
      <c r="KX288" s="25" t="s">
        <v>29166</v>
      </c>
      <c r="KY288" s="25" t="s">
        <v>29167</v>
      </c>
    </row>
    <row r="289" spans="1:315" hidden="1" x14ac:dyDescent="0.2">
      <c r="A289" s="24">
        <f>VLOOKUP($H289,xRef2LineOfBusiness!$A$1:$D$1093,1,FALSE)</f>
        <v>29511</v>
      </c>
      <c r="B289" s="24">
        <f>VLOOKUP($H289,xRef2LineOfBusiness!$A$1:$D$1093,2,FALSE)</f>
        <v>0</v>
      </c>
      <c r="C289" s="24" t="str">
        <f>VLOOKUP($H289,xRef2LineOfBusiness!$A$1:$D$1093,3,FALSE)</f>
        <v>BUSINESS BANKING</v>
      </c>
      <c r="D289" s="24" t="str">
        <f>VLOOKUP($H289,xRef2LineOfBusiness!$A$1:$D$1093,4,FALSE)</f>
        <v>DESIMONE, ANTONIO</v>
      </c>
      <c r="E289" s="25" t="s">
        <v>2781</v>
      </c>
      <c r="F289" s="25" t="s">
        <v>322</v>
      </c>
      <c r="G289" s="25" t="s">
        <v>1575</v>
      </c>
      <c r="H289" s="27">
        <v>29511</v>
      </c>
      <c r="I289" s="25" t="s">
        <v>29168</v>
      </c>
      <c r="J289" s="25" t="s">
        <v>29168</v>
      </c>
      <c r="K289" s="25" t="s">
        <v>325</v>
      </c>
      <c r="L289" s="25" t="s">
        <v>325</v>
      </c>
      <c r="M289" s="25" t="s">
        <v>29168</v>
      </c>
      <c r="N289" s="25" t="s">
        <v>326</v>
      </c>
      <c r="O289" s="25" t="s">
        <v>345</v>
      </c>
      <c r="P289" s="25" t="s">
        <v>29169</v>
      </c>
      <c r="Q289" s="25" t="s">
        <v>1967</v>
      </c>
      <c r="R289" s="25" t="s">
        <v>330</v>
      </c>
      <c r="S289" s="25" t="s">
        <v>331</v>
      </c>
      <c r="T289" s="25" t="s">
        <v>29170</v>
      </c>
      <c r="U289" s="25" t="s">
        <v>29171</v>
      </c>
      <c r="V289" s="25" t="s">
        <v>334</v>
      </c>
      <c r="W289" s="25" t="s">
        <v>330</v>
      </c>
      <c r="X289" s="25" t="s">
        <v>326</v>
      </c>
      <c r="Y289" s="25" t="s">
        <v>598</v>
      </c>
      <c r="Z289" s="25" t="s">
        <v>326</v>
      </c>
      <c r="AA289" s="25" t="s">
        <v>598</v>
      </c>
      <c r="AB289" s="25" t="s">
        <v>326</v>
      </c>
      <c r="AC289" s="25" t="s">
        <v>326</v>
      </c>
      <c r="AD289" s="25" t="s">
        <v>326</v>
      </c>
      <c r="AE289" s="25" t="s">
        <v>4030</v>
      </c>
      <c r="AF289" s="25" t="s">
        <v>326</v>
      </c>
      <c r="AG289" s="25" t="s">
        <v>4030</v>
      </c>
      <c r="AH289" s="25" t="s">
        <v>326</v>
      </c>
      <c r="AI289" s="25" t="s">
        <v>326</v>
      </c>
      <c r="AJ289" s="25" t="s">
        <v>326</v>
      </c>
      <c r="AK289" s="25" t="s">
        <v>326</v>
      </c>
      <c r="AL289" s="25" t="s">
        <v>326</v>
      </c>
      <c r="AM289" s="25" t="s">
        <v>326</v>
      </c>
      <c r="AN289" s="25" t="s">
        <v>2688</v>
      </c>
      <c r="AO289" s="25" t="s">
        <v>326</v>
      </c>
      <c r="AP289" s="25" t="s">
        <v>326</v>
      </c>
      <c r="AQ289" s="25" t="s">
        <v>326</v>
      </c>
      <c r="AR289" s="25" t="s">
        <v>891</v>
      </c>
      <c r="AS289" s="25" t="s">
        <v>891</v>
      </c>
      <c r="AT289" s="25" t="s">
        <v>7757</v>
      </c>
      <c r="AU289" s="25" t="s">
        <v>1135</v>
      </c>
      <c r="AV289" s="25" t="s">
        <v>326</v>
      </c>
      <c r="AW289" s="25" t="s">
        <v>326</v>
      </c>
      <c r="AX289" s="25" t="s">
        <v>326</v>
      </c>
      <c r="AY289" s="25" t="s">
        <v>326</v>
      </c>
      <c r="AZ289" s="25" t="s">
        <v>325</v>
      </c>
      <c r="BA289" s="25" t="s">
        <v>326</v>
      </c>
      <c r="BB289" s="25" t="s">
        <v>326</v>
      </c>
      <c r="BC289" s="25" t="s">
        <v>326</v>
      </c>
      <c r="BD289" s="25" t="s">
        <v>326</v>
      </c>
      <c r="BE289" s="25" t="s">
        <v>1901</v>
      </c>
      <c r="BF289" s="25" t="s">
        <v>921</v>
      </c>
      <c r="BG289" s="25" t="s">
        <v>326</v>
      </c>
      <c r="BH289" s="25" t="s">
        <v>1039</v>
      </c>
      <c r="BI289" s="25" t="s">
        <v>326</v>
      </c>
      <c r="BJ289" s="25" t="s">
        <v>326</v>
      </c>
      <c r="BK289" s="25" t="s">
        <v>1743</v>
      </c>
      <c r="BL289" s="25" t="s">
        <v>326</v>
      </c>
      <c r="BM289" s="25" t="s">
        <v>390</v>
      </c>
      <c r="BN289" s="25" t="s">
        <v>326</v>
      </c>
      <c r="BO289" s="25" t="s">
        <v>326</v>
      </c>
      <c r="BP289" s="25" t="s">
        <v>390</v>
      </c>
      <c r="BQ289" s="25" t="s">
        <v>326</v>
      </c>
      <c r="BR289" s="25" t="s">
        <v>326</v>
      </c>
      <c r="BS289" s="25" t="s">
        <v>326</v>
      </c>
      <c r="BT289" s="25" t="s">
        <v>326</v>
      </c>
      <c r="BU289" s="25" t="s">
        <v>326</v>
      </c>
      <c r="BV289" s="25" t="s">
        <v>3088</v>
      </c>
      <c r="BW289" s="25" t="s">
        <v>1976</v>
      </c>
      <c r="BX289" s="25" t="s">
        <v>326</v>
      </c>
      <c r="BY289" s="25" t="s">
        <v>326</v>
      </c>
      <c r="BZ289" s="25" t="s">
        <v>326</v>
      </c>
      <c r="CA289" s="25" t="s">
        <v>389</v>
      </c>
      <c r="CB289" s="25" t="s">
        <v>326</v>
      </c>
      <c r="CC289" s="25" t="s">
        <v>326</v>
      </c>
      <c r="CD289" s="25" t="s">
        <v>326</v>
      </c>
      <c r="CE289" s="25" t="s">
        <v>326</v>
      </c>
      <c r="CF289" s="25" t="s">
        <v>1744</v>
      </c>
      <c r="CG289" s="25" t="s">
        <v>511</v>
      </c>
      <c r="CH289" s="25" t="s">
        <v>326</v>
      </c>
      <c r="CI289" s="25" t="s">
        <v>326</v>
      </c>
      <c r="CJ289" s="25" t="s">
        <v>326</v>
      </c>
      <c r="CK289" s="25" t="s">
        <v>1039</v>
      </c>
      <c r="CL289" s="25" t="s">
        <v>326</v>
      </c>
      <c r="CM289" s="25" t="s">
        <v>326</v>
      </c>
      <c r="CN289" s="25" t="s">
        <v>326</v>
      </c>
      <c r="CO289" s="25" t="s">
        <v>566</v>
      </c>
      <c r="CP289" s="25" t="s">
        <v>326</v>
      </c>
      <c r="CQ289" s="25" t="s">
        <v>3089</v>
      </c>
      <c r="CR289" s="25" t="s">
        <v>921</v>
      </c>
      <c r="CS289" s="25" t="s">
        <v>2790</v>
      </c>
      <c r="CT289" s="25" t="s">
        <v>326</v>
      </c>
      <c r="CU289" s="25" t="s">
        <v>2790</v>
      </c>
      <c r="CV289" s="25" t="s">
        <v>2299</v>
      </c>
      <c r="CW289" s="25" t="s">
        <v>326</v>
      </c>
      <c r="CX289" s="25" t="s">
        <v>2299</v>
      </c>
      <c r="CY289" s="25" t="s">
        <v>1031</v>
      </c>
      <c r="CZ289" s="25" t="s">
        <v>3538</v>
      </c>
      <c r="DA289" s="25" t="s">
        <v>326</v>
      </c>
      <c r="DB289" s="25" t="s">
        <v>1253</v>
      </c>
      <c r="DC289" s="25" t="s">
        <v>351</v>
      </c>
      <c r="DD289" s="25" t="s">
        <v>445</v>
      </c>
      <c r="DE289" s="25" t="s">
        <v>326</v>
      </c>
      <c r="DF289" s="25" t="s">
        <v>326</v>
      </c>
      <c r="DG289" s="25" t="s">
        <v>1833</v>
      </c>
      <c r="DH289" s="25" t="s">
        <v>326</v>
      </c>
      <c r="DI289" s="25" t="s">
        <v>1291</v>
      </c>
      <c r="DJ289" s="25" t="s">
        <v>326</v>
      </c>
      <c r="DK289" s="25" t="s">
        <v>1965</v>
      </c>
      <c r="DL289" s="25" t="s">
        <v>326</v>
      </c>
      <c r="DM289" s="25" t="s">
        <v>326</v>
      </c>
      <c r="DN289" s="25" t="s">
        <v>341</v>
      </c>
      <c r="DO289" s="25" t="s">
        <v>326</v>
      </c>
      <c r="DP289" s="25" t="s">
        <v>2735</v>
      </c>
      <c r="DQ289" s="25" t="s">
        <v>326</v>
      </c>
      <c r="DR289" s="25" t="s">
        <v>8070</v>
      </c>
      <c r="DS289" s="25" t="s">
        <v>1302</v>
      </c>
      <c r="DT289" s="25" t="s">
        <v>326</v>
      </c>
      <c r="DU289" s="25" t="s">
        <v>326</v>
      </c>
      <c r="DV289" s="25" t="s">
        <v>326</v>
      </c>
      <c r="DW289" s="25" t="s">
        <v>326</v>
      </c>
      <c r="DX289" s="25" t="s">
        <v>1302</v>
      </c>
      <c r="DY289" s="25" t="s">
        <v>326</v>
      </c>
      <c r="DZ289" s="25" t="s">
        <v>326</v>
      </c>
      <c r="EA289" s="25" t="s">
        <v>326</v>
      </c>
      <c r="EB289" s="25" t="s">
        <v>1302</v>
      </c>
      <c r="EC289" s="25" t="s">
        <v>326</v>
      </c>
      <c r="ED289" s="25" t="s">
        <v>1302</v>
      </c>
      <c r="EE289" s="25" t="s">
        <v>326</v>
      </c>
      <c r="EF289" s="25" t="s">
        <v>1263</v>
      </c>
      <c r="EG289" s="25" t="s">
        <v>326</v>
      </c>
      <c r="EH289" s="25" t="s">
        <v>3683</v>
      </c>
      <c r="EI289" s="25" t="s">
        <v>325</v>
      </c>
      <c r="FE289" s="25" t="s">
        <v>1027</v>
      </c>
      <c r="FF289" s="25" t="s">
        <v>29172</v>
      </c>
      <c r="FG289" s="25" t="s">
        <v>29173</v>
      </c>
      <c r="FH289" s="25" t="s">
        <v>3089</v>
      </c>
      <c r="FI289" s="25" t="s">
        <v>3089</v>
      </c>
      <c r="FJ289" s="25" t="s">
        <v>29174</v>
      </c>
      <c r="FK289" s="25" t="s">
        <v>29174</v>
      </c>
      <c r="FL289" s="25" t="s">
        <v>29174</v>
      </c>
      <c r="FM289" s="25" t="s">
        <v>29175</v>
      </c>
      <c r="FN289" s="25" t="s">
        <v>29176</v>
      </c>
      <c r="FO289" s="25" t="s">
        <v>355</v>
      </c>
      <c r="FP289" s="25" t="s">
        <v>2802</v>
      </c>
      <c r="FQ289" s="25" t="s">
        <v>2802</v>
      </c>
      <c r="FR289" s="25" t="s">
        <v>4276</v>
      </c>
      <c r="FS289" s="25" t="s">
        <v>4276</v>
      </c>
      <c r="FT289" s="25" t="s">
        <v>29177</v>
      </c>
      <c r="FU289" s="25" t="s">
        <v>29178</v>
      </c>
      <c r="FV289" s="25" t="s">
        <v>29179</v>
      </c>
      <c r="FW289" s="25" t="s">
        <v>29180</v>
      </c>
      <c r="FX289" s="25" t="s">
        <v>29181</v>
      </c>
      <c r="FY289" s="25" t="s">
        <v>29182</v>
      </c>
      <c r="FZ289" s="25" t="s">
        <v>326</v>
      </c>
      <c r="GA289" s="25" t="s">
        <v>29183</v>
      </c>
      <c r="GB289" s="25" t="s">
        <v>29183</v>
      </c>
      <c r="GC289" s="25" t="s">
        <v>326</v>
      </c>
      <c r="GD289" s="25" t="s">
        <v>326</v>
      </c>
      <c r="GE289" s="25" t="s">
        <v>29184</v>
      </c>
      <c r="GF289" s="25" t="s">
        <v>29184</v>
      </c>
      <c r="GG289" s="25" t="s">
        <v>29185</v>
      </c>
      <c r="GH289" s="25" t="s">
        <v>29186</v>
      </c>
      <c r="GI289" s="25" t="s">
        <v>29187</v>
      </c>
      <c r="GJ289" s="25" t="s">
        <v>29188</v>
      </c>
      <c r="GK289" s="25" t="s">
        <v>29189</v>
      </c>
      <c r="GL289" s="25" t="s">
        <v>29178</v>
      </c>
      <c r="GM289" s="25" t="s">
        <v>29190</v>
      </c>
      <c r="GN289" s="25" t="s">
        <v>29191</v>
      </c>
      <c r="GO289" s="25" t="s">
        <v>29192</v>
      </c>
      <c r="GP289" s="25" t="s">
        <v>29193</v>
      </c>
      <c r="GQ289" s="25" t="s">
        <v>29194</v>
      </c>
      <c r="GR289" s="25" t="s">
        <v>29195</v>
      </c>
      <c r="GS289" s="25" t="s">
        <v>29196</v>
      </c>
      <c r="GT289" s="25" t="s">
        <v>29197</v>
      </c>
      <c r="GU289" s="25" t="s">
        <v>29198</v>
      </c>
      <c r="GV289" s="25" t="s">
        <v>1129</v>
      </c>
      <c r="GW289" s="25" t="s">
        <v>504</v>
      </c>
      <c r="GX289" s="25" t="s">
        <v>502</v>
      </c>
      <c r="GY289" s="25" t="s">
        <v>4229</v>
      </c>
      <c r="GZ289" s="25" t="s">
        <v>3474</v>
      </c>
      <c r="HA289" s="25" t="s">
        <v>15626</v>
      </c>
      <c r="HB289" s="25" t="s">
        <v>384</v>
      </c>
      <c r="HC289" s="25" t="s">
        <v>326</v>
      </c>
      <c r="HD289" s="25" t="s">
        <v>384</v>
      </c>
      <c r="HE289" s="25" t="s">
        <v>3458</v>
      </c>
      <c r="HF289" s="25" t="s">
        <v>29199</v>
      </c>
      <c r="HG289" s="25" t="s">
        <v>29179</v>
      </c>
      <c r="HH289" s="25" t="s">
        <v>29200</v>
      </c>
      <c r="HI289" s="25" t="s">
        <v>29201</v>
      </c>
      <c r="HJ289" s="25" t="s">
        <v>29202</v>
      </c>
      <c r="HM289" s="25" t="s">
        <v>29203</v>
      </c>
      <c r="HN289" s="25" t="s">
        <v>326</v>
      </c>
      <c r="HO289" s="25" t="s">
        <v>325</v>
      </c>
      <c r="HP289" s="25" t="s">
        <v>390</v>
      </c>
      <c r="HQ289" s="25" t="s">
        <v>389</v>
      </c>
      <c r="HR289" s="25" t="s">
        <v>1537</v>
      </c>
      <c r="HT289" s="25" t="s">
        <v>29203</v>
      </c>
      <c r="HU289" s="25" t="s">
        <v>355</v>
      </c>
      <c r="HV289" s="25" t="s">
        <v>326</v>
      </c>
      <c r="HW289" s="25" t="s">
        <v>326</v>
      </c>
      <c r="HX289" s="25" t="s">
        <v>29204</v>
      </c>
      <c r="HY289" s="25" t="s">
        <v>424</v>
      </c>
      <c r="HZ289" s="25" t="s">
        <v>326</v>
      </c>
      <c r="IA289" s="25" t="s">
        <v>4276</v>
      </c>
      <c r="IB289" s="25" t="s">
        <v>29205</v>
      </c>
      <c r="IC289" s="25" t="s">
        <v>29206</v>
      </c>
      <c r="ID289" s="25" t="s">
        <v>4168</v>
      </c>
      <c r="IE289" s="25" t="s">
        <v>390</v>
      </c>
      <c r="IF289" s="25" t="s">
        <v>1480</v>
      </c>
      <c r="IG289" s="25" t="s">
        <v>2057</v>
      </c>
      <c r="IH289" s="25" t="s">
        <v>29207</v>
      </c>
      <c r="II289" s="25" t="s">
        <v>29207</v>
      </c>
      <c r="IJ289" s="25" t="s">
        <v>2057</v>
      </c>
      <c r="IK289" s="25" t="s">
        <v>29208</v>
      </c>
      <c r="IL289" s="25" t="s">
        <v>4261</v>
      </c>
      <c r="IM289" s="25" t="s">
        <v>3089</v>
      </c>
      <c r="IN289" s="25" t="s">
        <v>326</v>
      </c>
      <c r="IO289" s="25" t="s">
        <v>326</v>
      </c>
      <c r="IP289" s="25" t="s">
        <v>326</v>
      </c>
      <c r="IQ289" s="25" t="s">
        <v>1263</v>
      </c>
      <c r="IR289" s="25" t="s">
        <v>326</v>
      </c>
      <c r="IS289" s="25" t="s">
        <v>9785</v>
      </c>
      <c r="IT289" s="25" t="s">
        <v>29209</v>
      </c>
      <c r="IU289" s="25" t="s">
        <v>29210</v>
      </c>
      <c r="IV289" s="25" t="s">
        <v>1741</v>
      </c>
      <c r="IW289" s="25" t="s">
        <v>4030</v>
      </c>
      <c r="IX289" s="25" t="s">
        <v>891</v>
      </c>
      <c r="IY289" s="25" t="s">
        <v>326</v>
      </c>
      <c r="IZ289" s="25" t="s">
        <v>326</v>
      </c>
      <c r="JA289" s="25" t="s">
        <v>326</v>
      </c>
      <c r="JB289" s="25" t="s">
        <v>326</v>
      </c>
      <c r="JC289" s="25" t="s">
        <v>326</v>
      </c>
      <c r="JD289" s="25" t="s">
        <v>395</v>
      </c>
      <c r="JE289" s="25" t="s">
        <v>396</v>
      </c>
      <c r="JF289" s="25" t="s">
        <v>395</v>
      </c>
      <c r="JG289" s="25" t="s">
        <v>396</v>
      </c>
      <c r="JH289" s="25" t="s">
        <v>1749</v>
      </c>
      <c r="JI289" s="25" t="s">
        <v>326</v>
      </c>
      <c r="JJ289" s="25" t="s">
        <v>326</v>
      </c>
      <c r="JK289" s="25" t="s">
        <v>326</v>
      </c>
      <c r="JL289" s="25" t="s">
        <v>326</v>
      </c>
      <c r="JM289" s="25" t="s">
        <v>2735</v>
      </c>
      <c r="JN289" s="25" t="s">
        <v>29211</v>
      </c>
      <c r="JO289" s="25" t="s">
        <v>29212</v>
      </c>
      <c r="JP289" s="25" t="s">
        <v>29213</v>
      </c>
      <c r="JQ289" s="25" t="s">
        <v>29214</v>
      </c>
      <c r="JR289" s="25" t="s">
        <v>22473</v>
      </c>
      <c r="JS289" s="25" t="s">
        <v>29215</v>
      </c>
      <c r="JT289" s="25" t="s">
        <v>29216</v>
      </c>
      <c r="JU289" s="25" t="s">
        <v>29217</v>
      </c>
      <c r="JV289" s="25" t="s">
        <v>29218</v>
      </c>
      <c r="JW289" s="25" t="s">
        <v>3683</v>
      </c>
      <c r="JX289" s="25" t="s">
        <v>29219</v>
      </c>
      <c r="JY289" s="25" t="s">
        <v>29220</v>
      </c>
      <c r="JZ289" s="25" t="s">
        <v>29207</v>
      </c>
      <c r="KA289" s="25" t="s">
        <v>29221</v>
      </c>
      <c r="KB289" s="25" t="s">
        <v>29222</v>
      </c>
      <c r="KC289" s="25" t="s">
        <v>29207</v>
      </c>
      <c r="KD289" s="25" t="s">
        <v>29223</v>
      </c>
      <c r="KE289" s="25" t="s">
        <v>23739</v>
      </c>
      <c r="KF289" s="25" t="s">
        <v>29176</v>
      </c>
      <c r="KG289" s="25" t="s">
        <v>29224</v>
      </c>
      <c r="KH289" s="25" t="s">
        <v>29174</v>
      </c>
      <c r="KI289" s="25" t="s">
        <v>29225</v>
      </c>
      <c r="KJ289" s="25" t="s">
        <v>29223</v>
      </c>
      <c r="KK289" s="25" t="s">
        <v>29226</v>
      </c>
      <c r="KL289" s="25" t="s">
        <v>29227</v>
      </c>
      <c r="KM289" s="25" t="s">
        <v>345</v>
      </c>
      <c r="KN289" s="25" t="s">
        <v>29221</v>
      </c>
      <c r="KO289" s="25" t="s">
        <v>29185</v>
      </c>
      <c r="KP289" s="25" t="s">
        <v>29204</v>
      </c>
      <c r="KQ289" s="25" t="s">
        <v>29228</v>
      </c>
      <c r="KR289" s="25" t="s">
        <v>29229</v>
      </c>
      <c r="KS289" s="25" t="s">
        <v>29175</v>
      </c>
      <c r="KT289" s="25" t="s">
        <v>29230</v>
      </c>
      <c r="KU289" s="25" t="s">
        <v>29231</v>
      </c>
      <c r="KV289" s="25" t="s">
        <v>19908</v>
      </c>
      <c r="KW289" s="25" t="s">
        <v>29232</v>
      </c>
      <c r="KX289" s="25" t="s">
        <v>29233</v>
      </c>
      <c r="KY289" s="25" t="s">
        <v>16790</v>
      </c>
    </row>
    <row r="290" spans="1:315" hidden="1" x14ac:dyDescent="0.2">
      <c r="A290" s="24">
        <f>VLOOKUP($H290,xRef2LineOfBusiness!$A$1:$D$1093,1,FALSE)</f>
        <v>873342</v>
      </c>
      <c r="B290" s="24">
        <f>VLOOKUP($H290,xRef2LineOfBusiness!$A$1:$D$1093,2,FALSE)</f>
        <v>3689.8985555999998</v>
      </c>
      <c r="C290" s="24" t="str">
        <f>VLOOKUP($H290,xRef2LineOfBusiness!$A$1:$D$1093,3,FALSE)</f>
        <v>BUSINESS BANKING</v>
      </c>
      <c r="D290" s="24" t="str">
        <f>VLOOKUP($H290,xRef2LineOfBusiness!$A$1:$D$1093,4,FALSE)</f>
        <v>LEONARD, CHRISTOPHER</v>
      </c>
      <c r="E290" s="25" t="s">
        <v>1122</v>
      </c>
      <c r="F290" s="25" t="s">
        <v>322</v>
      </c>
      <c r="H290" s="27">
        <v>873342</v>
      </c>
      <c r="I290" s="25" t="s">
        <v>29234</v>
      </c>
      <c r="J290" s="25" t="s">
        <v>29234</v>
      </c>
      <c r="K290" s="25" t="s">
        <v>325</v>
      </c>
      <c r="L290" s="25" t="s">
        <v>325</v>
      </c>
      <c r="M290" s="25" t="s">
        <v>29234</v>
      </c>
      <c r="N290" s="25" t="s">
        <v>326</v>
      </c>
      <c r="O290" s="25" t="s">
        <v>416</v>
      </c>
      <c r="P290" s="25" t="s">
        <v>29235</v>
      </c>
      <c r="Q290" s="25" t="s">
        <v>697</v>
      </c>
      <c r="R290" s="25" t="s">
        <v>330</v>
      </c>
      <c r="S290" s="25" t="s">
        <v>419</v>
      </c>
      <c r="T290" s="25" t="s">
        <v>29236</v>
      </c>
      <c r="U290" s="25" t="s">
        <v>29237</v>
      </c>
      <c r="V290" s="25" t="s">
        <v>334</v>
      </c>
      <c r="W290" s="25" t="s">
        <v>2875</v>
      </c>
      <c r="X290" s="25" t="s">
        <v>326</v>
      </c>
      <c r="Y290" s="25" t="s">
        <v>1477</v>
      </c>
      <c r="Z290" s="25" t="s">
        <v>326</v>
      </c>
      <c r="AA290" s="25" t="s">
        <v>1477</v>
      </c>
      <c r="AB290" s="25" t="s">
        <v>326</v>
      </c>
      <c r="AC290" s="25" t="s">
        <v>2077</v>
      </c>
      <c r="AD290" s="25" t="s">
        <v>326</v>
      </c>
      <c r="AE290" s="25" t="s">
        <v>326</v>
      </c>
      <c r="AF290" s="25" t="s">
        <v>326</v>
      </c>
      <c r="AG290" s="25" t="s">
        <v>2077</v>
      </c>
      <c r="AH290" s="25" t="s">
        <v>326</v>
      </c>
      <c r="AI290" s="25" t="s">
        <v>357</v>
      </c>
      <c r="AJ290" s="25" t="s">
        <v>326</v>
      </c>
      <c r="AK290" s="25" t="s">
        <v>326</v>
      </c>
      <c r="AL290" s="25" t="s">
        <v>326</v>
      </c>
      <c r="AM290" s="25" t="s">
        <v>326</v>
      </c>
      <c r="AN290" s="25" t="s">
        <v>20240</v>
      </c>
      <c r="AO290" s="25" t="s">
        <v>326</v>
      </c>
      <c r="AP290" s="25" t="s">
        <v>326</v>
      </c>
      <c r="AQ290" s="25" t="s">
        <v>326</v>
      </c>
      <c r="AR290" s="25" t="s">
        <v>5852</v>
      </c>
      <c r="AS290" s="25" t="s">
        <v>5852</v>
      </c>
      <c r="AT290" s="25" t="s">
        <v>13863</v>
      </c>
      <c r="AU290" s="25" t="s">
        <v>874</v>
      </c>
      <c r="AV290" s="25" t="s">
        <v>326</v>
      </c>
      <c r="AW290" s="25" t="s">
        <v>1092</v>
      </c>
      <c r="AX290" s="25" t="s">
        <v>327</v>
      </c>
      <c r="AY290" s="25" t="s">
        <v>1246</v>
      </c>
      <c r="AZ290" s="25" t="s">
        <v>326</v>
      </c>
      <c r="BA290" s="25" t="s">
        <v>6175</v>
      </c>
      <c r="BB290" s="25" t="s">
        <v>1808</v>
      </c>
      <c r="BC290" s="25" t="s">
        <v>1739</v>
      </c>
      <c r="BD290" s="25" t="s">
        <v>326</v>
      </c>
      <c r="BE290" s="25" t="s">
        <v>6506</v>
      </c>
      <c r="BF290" s="25" t="s">
        <v>28244</v>
      </c>
      <c r="BG290" s="25" t="s">
        <v>326</v>
      </c>
      <c r="BH290" s="25" t="s">
        <v>326</v>
      </c>
      <c r="BI290" s="25" t="s">
        <v>1305</v>
      </c>
      <c r="BJ290" s="25" t="s">
        <v>326</v>
      </c>
      <c r="BK290" s="25" t="s">
        <v>1604</v>
      </c>
      <c r="BL290" s="25" t="s">
        <v>326</v>
      </c>
      <c r="BM290" s="25" t="s">
        <v>349</v>
      </c>
      <c r="BN290" s="25" t="s">
        <v>326</v>
      </c>
      <c r="BO290" s="25" t="s">
        <v>326</v>
      </c>
      <c r="BP290" s="25" t="s">
        <v>349</v>
      </c>
      <c r="BQ290" s="25" t="s">
        <v>326</v>
      </c>
      <c r="BR290" s="25" t="s">
        <v>326</v>
      </c>
      <c r="BS290" s="25" t="s">
        <v>351</v>
      </c>
      <c r="BT290" s="25" t="s">
        <v>326</v>
      </c>
      <c r="BU290" s="25" t="s">
        <v>326</v>
      </c>
      <c r="BV290" s="25" t="s">
        <v>11030</v>
      </c>
      <c r="BW290" s="25" t="s">
        <v>3088</v>
      </c>
      <c r="BX290" s="25" t="s">
        <v>326</v>
      </c>
      <c r="BY290" s="25" t="s">
        <v>326</v>
      </c>
      <c r="BZ290" s="25" t="s">
        <v>326</v>
      </c>
      <c r="CA290" s="25" t="s">
        <v>326</v>
      </c>
      <c r="CB290" s="25" t="s">
        <v>326</v>
      </c>
      <c r="CC290" s="25" t="s">
        <v>326</v>
      </c>
      <c r="CD290" s="25" t="s">
        <v>326</v>
      </c>
      <c r="CE290" s="25" t="s">
        <v>326</v>
      </c>
      <c r="CF290" s="25" t="s">
        <v>3088</v>
      </c>
      <c r="CG290" s="25" t="s">
        <v>3459</v>
      </c>
      <c r="CH290" s="25" t="s">
        <v>326</v>
      </c>
      <c r="CI290" s="25" t="s">
        <v>326</v>
      </c>
      <c r="CJ290" s="25" t="s">
        <v>326</v>
      </c>
      <c r="CK290" s="25" t="s">
        <v>326</v>
      </c>
      <c r="CL290" s="25" t="s">
        <v>6575</v>
      </c>
      <c r="CM290" s="25" t="s">
        <v>326</v>
      </c>
      <c r="CN290" s="25" t="s">
        <v>326</v>
      </c>
      <c r="CO290" s="25" t="s">
        <v>2572</v>
      </c>
      <c r="CP290" s="25" t="s">
        <v>326</v>
      </c>
      <c r="CQ290" s="25" t="s">
        <v>29238</v>
      </c>
      <c r="CR290" s="25" t="s">
        <v>28244</v>
      </c>
      <c r="CS290" s="25" t="s">
        <v>7546</v>
      </c>
      <c r="CT290" s="25" t="s">
        <v>326</v>
      </c>
      <c r="CU290" s="25" t="s">
        <v>7546</v>
      </c>
      <c r="CV290" s="25" t="s">
        <v>19304</v>
      </c>
      <c r="CW290" s="25" t="s">
        <v>3527</v>
      </c>
      <c r="CX290" s="25" t="s">
        <v>29239</v>
      </c>
      <c r="CY290" s="25" t="s">
        <v>29240</v>
      </c>
      <c r="CZ290" s="25" t="s">
        <v>16521</v>
      </c>
      <c r="DA290" s="25" t="s">
        <v>326</v>
      </c>
      <c r="DB290" s="25" t="s">
        <v>326</v>
      </c>
      <c r="DC290" s="25" t="s">
        <v>326</v>
      </c>
      <c r="DD290" s="25" t="s">
        <v>326</v>
      </c>
      <c r="DE290" s="25" t="s">
        <v>445</v>
      </c>
      <c r="DF290" s="25" t="s">
        <v>326</v>
      </c>
      <c r="DG290" s="25" t="s">
        <v>3181</v>
      </c>
      <c r="DH290" s="25" t="s">
        <v>326</v>
      </c>
      <c r="DI290" s="25" t="s">
        <v>1813</v>
      </c>
      <c r="DJ290" s="25" t="s">
        <v>326</v>
      </c>
      <c r="DK290" s="25" t="s">
        <v>906</v>
      </c>
      <c r="DL290" s="25" t="s">
        <v>326</v>
      </c>
      <c r="DM290" s="25" t="s">
        <v>326</v>
      </c>
      <c r="DN290" s="25" t="s">
        <v>1147</v>
      </c>
      <c r="DO290" s="25" t="s">
        <v>326</v>
      </c>
      <c r="DP290" s="25" t="s">
        <v>1266</v>
      </c>
      <c r="DQ290" s="25" t="s">
        <v>326</v>
      </c>
      <c r="DR290" s="25" t="s">
        <v>665</v>
      </c>
      <c r="DS290" s="25" t="s">
        <v>4224</v>
      </c>
      <c r="DT290" s="25" t="s">
        <v>326</v>
      </c>
      <c r="DU290" s="25" t="s">
        <v>326</v>
      </c>
      <c r="DV290" s="25" t="s">
        <v>326</v>
      </c>
      <c r="DW290" s="25" t="s">
        <v>326</v>
      </c>
      <c r="DX290" s="25" t="s">
        <v>4224</v>
      </c>
      <c r="DY290" s="25" t="s">
        <v>326</v>
      </c>
      <c r="DZ290" s="25" t="s">
        <v>326</v>
      </c>
      <c r="EA290" s="25" t="s">
        <v>326</v>
      </c>
      <c r="EB290" s="25" t="s">
        <v>4224</v>
      </c>
      <c r="EC290" s="25" t="s">
        <v>326</v>
      </c>
      <c r="ED290" s="25" t="s">
        <v>4224</v>
      </c>
      <c r="EE290" s="25" t="s">
        <v>326</v>
      </c>
      <c r="EF290" s="25" t="s">
        <v>4987</v>
      </c>
      <c r="EG290" s="25" t="s">
        <v>326</v>
      </c>
      <c r="EH290" s="25" t="s">
        <v>325</v>
      </c>
      <c r="EI290" s="25" t="s">
        <v>325</v>
      </c>
      <c r="FE290" s="25" t="s">
        <v>2789</v>
      </c>
      <c r="FF290" s="25" t="s">
        <v>29241</v>
      </c>
      <c r="FG290" s="25" t="s">
        <v>29242</v>
      </c>
      <c r="FH290" s="25" t="s">
        <v>29243</v>
      </c>
      <c r="FI290" s="25" t="s">
        <v>29243</v>
      </c>
      <c r="FJ290" s="25" t="s">
        <v>29244</v>
      </c>
      <c r="FK290" s="25" t="s">
        <v>29245</v>
      </c>
      <c r="FL290" s="25" t="s">
        <v>29245</v>
      </c>
      <c r="FM290" s="25" t="s">
        <v>29246</v>
      </c>
      <c r="FN290" s="25" t="s">
        <v>29247</v>
      </c>
      <c r="FO290" s="25" t="s">
        <v>29248</v>
      </c>
      <c r="FP290" s="25" t="s">
        <v>29249</v>
      </c>
      <c r="FQ290" s="25" t="s">
        <v>29250</v>
      </c>
      <c r="FR290" s="25" t="s">
        <v>13753</v>
      </c>
      <c r="FS290" s="25" t="s">
        <v>13753</v>
      </c>
      <c r="FT290" s="25" t="s">
        <v>29251</v>
      </c>
      <c r="FU290" s="25" t="s">
        <v>29252</v>
      </c>
      <c r="FV290" s="25" t="s">
        <v>29253</v>
      </c>
      <c r="FW290" s="25" t="s">
        <v>29254</v>
      </c>
      <c r="FX290" s="25" t="s">
        <v>29255</v>
      </c>
      <c r="FY290" s="25" t="s">
        <v>29256</v>
      </c>
      <c r="FZ290" s="25" t="s">
        <v>326</v>
      </c>
      <c r="GA290" s="25" t="s">
        <v>29257</v>
      </c>
      <c r="GB290" s="25" t="s">
        <v>29257</v>
      </c>
      <c r="GC290" s="25" t="s">
        <v>29258</v>
      </c>
      <c r="GD290" s="25" t="s">
        <v>326</v>
      </c>
      <c r="GE290" s="25" t="s">
        <v>326</v>
      </c>
      <c r="GF290" s="25" t="s">
        <v>29258</v>
      </c>
      <c r="GG290" s="25" t="s">
        <v>29259</v>
      </c>
      <c r="GH290" s="25" t="s">
        <v>29260</v>
      </c>
      <c r="GI290" s="25" t="s">
        <v>29261</v>
      </c>
      <c r="GJ290" s="25" t="s">
        <v>29262</v>
      </c>
      <c r="GK290" s="25" t="s">
        <v>29263</v>
      </c>
      <c r="GL290" s="25" t="s">
        <v>29252</v>
      </c>
      <c r="GM290" s="25" t="s">
        <v>29264</v>
      </c>
      <c r="GN290" s="25" t="s">
        <v>29265</v>
      </c>
      <c r="GO290" s="25" t="s">
        <v>29266</v>
      </c>
      <c r="GP290" s="25" t="s">
        <v>29267</v>
      </c>
      <c r="GQ290" s="25" t="s">
        <v>29268</v>
      </c>
      <c r="GR290" s="25" t="s">
        <v>29269</v>
      </c>
      <c r="GS290" s="25" t="s">
        <v>29270</v>
      </c>
      <c r="GT290" s="25" t="s">
        <v>16195</v>
      </c>
      <c r="GU290" s="25" t="s">
        <v>29271</v>
      </c>
      <c r="GV290" s="25" t="s">
        <v>12064</v>
      </c>
      <c r="GW290" s="25" t="s">
        <v>19909</v>
      </c>
      <c r="GX290" s="25" t="s">
        <v>4334</v>
      </c>
      <c r="GY290" s="25" t="s">
        <v>2019</v>
      </c>
      <c r="GZ290" s="25" t="s">
        <v>563</v>
      </c>
      <c r="HA290" s="25" t="s">
        <v>24905</v>
      </c>
      <c r="HB290" s="25" t="s">
        <v>9536</v>
      </c>
      <c r="HC290" s="25" t="s">
        <v>29272</v>
      </c>
      <c r="HD290" s="25" t="s">
        <v>6667</v>
      </c>
      <c r="HE290" s="25" t="s">
        <v>1187</v>
      </c>
      <c r="HF290" s="25" t="s">
        <v>29273</v>
      </c>
      <c r="HG290" s="25" t="s">
        <v>29274</v>
      </c>
      <c r="HH290" s="25" t="s">
        <v>29275</v>
      </c>
      <c r="HI290" s="25" t="s">
        <v>326</v>
      </c>
      <c r="HJ290" s="25" t="s">
        <v>29276</v>
      </c>
      <c r="HM290" s="25" t="s">
        <v>29277</v>
      </c>
      <c r="HN290" s="25" t="s">
        <v>357</v>
      </c>
      <c r="HO290" s="25" t="s">
        <v>2025</v>
      </c>
      <c r="HP290" s="25" t="s">
        <v>1024</v>
      </c>
      <c r="HQ290" s="25" t="s">
        <v>326</v>
      </c>
      <c r="HR290" s="25" t="s">
        <v>813</v>
      </c>
      <c r="HT290" s="25" t="s">
        <v>29277</v>
      </c>
      <c r="HU290" s="25" t="s">
        <v>29278</v>
      </c>
      <c r="HV290" s="25" t="s">
        <v>326</v>
      </c>
      <c r="HW290" s="25" t="s">
        <v>326</v>
      </c>
      <c r="HX290" s="25" t="s">
        <v>29279</v>
      </c>
      <c r="HY290" s="25" t="s">
        <v>29251</v>
      </c>
      <c r="HZ290" s="25" t="s">
        <v>326</v>
      </c>
      <c r="IA290" s="25" t="s">
        <v>23256</v>
      </c>
      <c r="IB290" s="25" t="s">
        <v>29280</v>
      </c>
      <c r="IC290" s="25" t="s">
        <v>29281</v>
      </c>
      <c r="ID290" s="25" t="s">
        <v>29282</v>
      </c>
      <c r="IE290" s="25" t="s">
        <v>591</v>
      </c>
      <c r="IF290" s="25" t="s">
        <v>24817</v>
      </c>
      <c r="IG290" s="25" t="s">
        <v>2701</v>
      </c>
      <c r="IH290" s="25" t="s">
        <v>29283</v>
      </c>
      <c r="II290" s="25" t="s">
        <v>29283</v>
      </c>
      <c r="IJ290" s="25" t="s">
        <v>2701</v>
      </c>
      <c r="IK290" s="25" t="s">
        <v>29284</v>
      </c>
      <c r="IL290" s="25" t="s">
        <v>4261</v>
      </c>
      <c r="IM290" s="25" t="s">
        <v>29243</v>
      </c>
      <c r="IN290" s="25" t="s">
        <v>326</v>
      </c>
      <c r="IO290" s="25" t="s">
        <v>326</v>
      </c>
      <c r="IP290" s="25" t="s">
        <v>326</v>
      </c>
      <c r="IQ290" s="25" t="s">
        <v>4987</v>
      </c>
      <c r="IR290" s="25" t="s">
        <v>326</v>
      </c>
      <c r="IS290" s="25" t="s">
        <v>29285</v>
      </c>
      <c r="IT290" s="25" t="s">
        <v>29286</v>
      </c>
      <c r="IU290" s="25" t="s">
        <v>29287</v>
      </c>
      <c r="IV290" s="25" t="s">
        <v>352</v>
      </c>
      <c r="IW290" s="25" t="s">
        <v>2077</v>
      </c>
      <c r="IX290" s="25" t="s">
        <v>326</v>
      </c>
      <c r="IY290" s="25" t="s">
        <v>2587</v>
      </c>
      <c r="IZ290" s="25" t="s">
        <v>326</v>
      </c>
      <c r="JA290" s="25" t="s">
        <v>1965</v>
      </c>
      <c r="JB290" s="25" t="s">
        <v>2056</v>
      </c>
      <c r="JC290" s="25" t="s">
        <v>326</v>
      </c>
      <c r="JD290" s="25" t="s">
        <v>395</v>
      </c>
      <c r="JE290" s="25" t="s">
        <v>396</v>
      </c>
      <c r="JF290" s="25" t="s">
        <v>395</v>
      </c>
      <c r="JG290" s="25" t="s">
        <v>396</v>
      </c>
      <c r="JH290" s="25" t="s">
        <v>445</v>
      </c>
      <c r="JI290" s="25" t="s">
        <v>326</v>
      </c>
      <c r="JJ290" s="25" t="s">
        <v>326</v>
      </c>
      <c r="JK290" s="25" t="s">
        <v>326</v>
      </c>
      <c r="JL290" s="25" t="s">
        <v>326</v>
      </c>
      <c r="JM290" s="25" t="s">
        <v>1266</v>
      </c>
      <c r="JN290" s="25" t="s">
        <v>29288</v>
      </c>
      <c r="JO290" s="25" t="s">
        <v>29289</v>
      </c>
      <c r="JP290" s="25" t="s">
        <v>29290</v>
      </c>
      <c r="JQ290" s="25" t="s">
        <v>29291</v>
      </c>
      <c r="JR290" s="25" t="s">
        <v>29292</v>
      </c>
      <c r="JS290" s="25" t="s">
        <v>29293</v>
      </c>
      <c r="JT290" s="25" t="s">
        <v>29294</v>
      </c>
      <c r="JU290" s="25" t="s">
        <v>29295</v>
      </c>
      <c r="JV290" s="25" t="s">
        <v>29296</v>
      </c>
      <c r="JW290" s="25" t="s">
        <v>326</v>
      </c>
      <c r="JX290" s="25" t="s">
        <v>29297</v>
      </c>
      <c r="JY290" s="25" t="s">
        <v>29298</v>
      </c>
      <c r="JZ290" s="25" t="s">
        <v>29299</v>
      </c>
      <c r="KA290" s="25" t="s">
        <v>29300</v>
      </c>
      <c r="KB290" s="25" t="s">
        <v>29301</v>
      </c>
      <c r="KC290" s="25" t="s">
        <v>29283</v>
      </c>
      <c r="KD290" s="25" t="s">
        <v>29302</v>
      </c>
      <c r="KE290" s="25" t="s">
        <v>29303</v>
      </c>
      <c r="KF290" s="25" t="s">
        <v>29247</v>
      </c>
      <c r="KG290" s="25" t="s">
        <v>29304</v>
      </c>
      <c r="KH290" s="25" t="s">
        <v>29245</v>
      </c>
      <c r="KI290" s="25" t="s">
        <v>29305</v>
      </c>
      <c r="KJ290" s="25" t="s">
        <v>29302</v>
      </c>
      <c r="KK290" s="25" t="s">
        <v>29306</v>
      </c>
      <c r="KL290" s="25" t="s">
        <v>29307</v>
      </c>
      <c r="KM290" s="25" t="s">
        <v>6575</v>
      </c>
      <c r="KN290" s="25" t="s">
        <v>29300</v>
      </c>
      <c r="KO290" s="25" t="s">
        <v>29259</v>
      </c>
      <c r="KP290" s="25" t="s">
        <v>29308</v>
      </c>
      <c r="KQ290" s="25" t="s">
        <v>29309</v>
      </c>
      <c r="KR290" s="25" t="s">
        <v>29310</v>
      </c>
      <c r="KS290" s="25" t="s">
        <v>29246</v>
      </c>
      <c r="KT290" s="25" t="s">
        <v>29311</v>
      </c>
      <c r="KU290" s="25" t="s">
        <v>29312</v>
      </c>
      <c r="KV290" s="25" t="s">
        <v>29313</v>
      </c>
      <c r="KW290" s="25" t="s">
        <v>29314</v>
      </c>
      <c r="KX290" s="25" t="s">
        <v>29315</v>
      </c>
      <c r="KY290" s="25" t="s">
        <v>29316</v>
      </c>
      <c r="KZ290" s="25" t="s">
        <v>29317</v>
      </c>
      <c r="LA290" s="25" t="s">
        <v>29318</v>
      </c>
      <c r="LB290" s="25" t="s">
        <v>29319</v>
      </c>
      <c r="LC290" s="25" t="s">
        <v>29320</v>
      </c>
    </row>
    <row r="291" spans="1:315" hidden="1" x14ac:dyDescent="0.2">
      <c r="A291" s="24">
        <f>VLOOKUP($H291,xRef2LineOfBusiness!$A$1:$D$1093,1,FALSE)</f>
        <v>2611</v>
      </c>
      <c r="B291" s="24" t="e">
        <f>VLOOKUP($H291,xRef2LineOfBusiness!$A$1:$D$1093,2,FALSE)</f>
        <v>#N/A</v>
      </c>
      <c r="C291" s="24" t="e">
        <f>VLOOKUP($H291,xRef2LineOfBusiness!$A$1:$D$1093,3,FALSE)</f>
        <v>#N/A</v>
      </c>
      <c r="D291" s="24" t="e">
        <f>VLOOKUP($H291,xRef2LineOfBusiness!$A$1:$D$1093,4,FALSE)</f>
        <v>#N/A</v>
      </c>
      <c r="E291" s="25" t="s">
        <v>1012</v>
      </c>
      <c r="F291" s="25" t="s">
        <v>322</v>
      </c>
      <c r="G291" s="25" t="s">
        <v>1013</v>
      </c>
      <c r="H291" s="27">
        <v>2611</v>
      </c>
      <c r="I291" s="25" t="s">
        <v>29321</v>
      </c>
      <c r="J291" s="25" t="s">
        <v>29321</v>
      </c>
      <c r="K291" s="25" t="s">
        <v>325</v>
      </c>
      <c r="L291" s="25" t="s">
        <v>325</v>
      </c>
      <c r="M291" s="25" t="s">
        <v>29321</v>
      </c>
      <c r="N291" s="25" t="s">
        <v>326</v>
      </c>
      <c r="O291" s="25" t="s">
        <v>1965</v>
      </c>
      <c r="P291" s="25" t="s">
        <v>29322</v>
      </c>
      <c r="Q291" s="25" t="s">
        <v>2436</v>
      </c>
      <c r="R291" s="25" t="s">
        <v>330</v>
      </c>
      <c r="S291" s="25" t="s">
        <v>559</v>
      </c>
      <c r="T291" s="25" t="s">
        <v>29323</v>
      </c>
      <c r="U291" s="25" t="s">
        <v>29324</v>
      </c>
      <c r="V291" s="25" t="s">
        <v>334</v>
      </c>
      <c r="W291" s="25" t="s">
        <v>1029</v>
      </c>
      <c r="X291" s="25" t="s">
        <v>326</v>
      </c>
      <c r="Y291" s="25" t="s">
        <v>10101</v>
      </c>
      <c r="Z291" s="25" t="s">
        <v>326</v>
      </c>
      <c r="AA291" s="25" t="s">
        <v>10101</v>
      </c>
      <c r="AB291" s="25" t="s">
        <v>326</v>
      </c>
      <c r="AC291" s="25" t="s">
        <v>326</v>
      </c>
      <c r="AD291" s="25" t="s">
        <v>326</v>
      </c>
      <c r="AE291" s="25" t="s">
        <v>14146</v>
      </c>
      <c r="AF291" s="25" t="s">
        <v>326</v>
      </c>
      <c r="AG291" s="25" t="s">
        <v>14146</v>
      </c>
      <c r="AH291" s="25" t="s">
        <v>326</v>
      </c>
      <c r="AI291" s="25" t="s">
        <v>24817</v>
      </c>
      <c r="AJ291" s="25" t="s">
        <v>326</v>
      </c>
      <c r="AK291" s="25" t="s">
        <v>326</v>
      </c>
      <c r="AL291" s="25" t="s">
        <v>326</v>
      </c>
      <c r="AM291" s="25" t="s">
        <v>326</v>
      </c>
      <c r="AN291" s="25" t="s">
        <v>29325</v>
      </c>
      <c r="AO291" s="25" t="s">
        <v>326</v>
      </c>
      <c r="AP291" s="25" t="s">
        <v>326</v>
      </c>
      <c r="AQ291" s="25" t="s">
        <v>326</v>
      </c>
      <c r="AR291" s="25" t="s">
        <v>22590</v>
      </c>
      <c r="AS291" s="25" t="s">
        <v>22590</v>
      </c>
      <c r="AT291" s="25" t="s">
        <v>5998</v>
      </c>
      <c r="AU291" s="25" t="s">
        <v>2912</v>
      </c>
      <c r="AV291" s="25" t="s">
        <v>326</v>
      </c>
      <c r="AW291" s="25" t="s">
        <v>326</v>
      </c>
      <c r="AX291" s="25" t="s">
        <v>2689</v>
      </c>
      <c r="AY291" s="25" t="s">
        <v>326</v>
      </c>
      <c r="AZ291" s="25" t="s">
        <v>326</v>
      </c>
      <c r="BA291" s="25" t="s">
        <v>326</v>
      </c>
      <c r="BB291" s="25" t="s">
        <v>326</v>
      </c>
      <c r="BC291" s="25" t="s">
        <v>326</v>
      </c>
      <c r="BD291" s="25" t="s">
        <v>326</v>
      </c>
      <c r="BE291" s="25" t="s">
        <v>11981</v>
      </c>
      <c r="BF291" s="25" t="s">
        <v>29326</v>
      </c>
      <c r="BG291" s="25" t="s">
        <v>326</v>
      </c>
      <c r="BH291" s="25" t="s">
        <v>326</v>
      </c>
      <c r="BI291" s="25" t="s">
        <v>326</v>
      </c>
      <c r="BJ291" s="25" t="s">
        <v>326</v>
      </c>
      <c r="BK291" s="25" t="s">
        <v>4474</v>
      </c>
      <c r="BL291" s="25" t="s">
        <v>326</v>
      </c>
      <c r="BM291" s="25" t="s">
        <v>1965</v>
      </c>
      <c r="BN291" s="25" t="s">
        <v>326</v>
      </c>
      <c r="BO291" s="25" t="s">
        <v>326</v>
      </c>
      <c r="BP291" s="25" t="s">
        <v>1965</v>
      </c>
      <c r="BQ291" s="25" t="s">
        <v>335</v>
      </c>
      <c r="BR291" s="25" t="s">
        <v>326</v>
      </c>
      <c r="BS291" s="25" t="s">
        <v>326</v>
      </c>
      <c r="BT291" s="25" t="s">
        <v>326</v>
      </c>
      <c r="BU291" s="25" t="s">
        <v>326</v>
      </c>
      <c r="BV291" s="25" t="s">
        <v>29327</v>
      </c>
      <c r="BW291" s="25" t="s">
        <v>326</v>
      </c>
      <c r="BX291" s="25" t="s">
        <v>326</v>
      </c>
      <c r="BY291" s="25" t="s">
        <v>351</v>
      </c>
      <c r="BZ291" s="25" t="s">
        <v>326</v>
      </c>
      <c r="CA291" s="25" t="s">
        <v>326</v>
      </c>
      <c r="CB291" s="25" t="s">
        <v>326</v>
      </c>
      <c r="CC291" s="25" t="s">
        <v>326</v>
      </c>
      <c r="CD291" s="25" t="s">
        <v>326</v>
      </c>
      <c r="CE291" s="25" t="s">
        <v>326</v>
      </c>
      <c r="CF291" s="25" t="s">
        <v>351</v>
      </c>
      <c r="CG291" s="25" t="s">
        <v>29328</v>
      </c>
      <c r="CH291" s="25" t="s">
        <v>326</v>
      </c>
      <c r="CI291" s="25" t="s">
        <v>326</v>
      </c>
      <c r="CJ291" s="25" t="s">
        <v>326</v>
      </c>
      <c r="CK291" s="25" t="s">
        <v>326</v>
      </c>
      <c r="CL291" s="25" t="s">
        <v>1263</v>
      </c>
      <c r="CM291" s="25" t="s">
        <v>326</v>
      </c>
      <c r="CN291" s="25" t="s">
        <v>326</v>
      </c>
      <c r="CO291" s="25" t="s">
        <v>29329</v>
      </c>
      <c r="CP291" s="25" t="s">
        <v>326</v>
      </c>
      <c r="CQ291" s="25" t="s">
        <v>29330</v>
      </c>
      <c r="CR291" s="25" t="s">
        <v>29326</v>
      </c>
      <c r="CS291" s="25" t="s">
        <v>29331</v>
      </c>
      <c r="CT291" s="25" t="s">
        <v>326</v>
      </c>
      <c r="CU291" s="25" t="s">
        <v>29331</v>
      </c>
      <c r="CV291" s="25" t="s">
        <v>29332</v>
      </c>
      <c r="CW291" s="25" t="s">
        <v>326</v>
      </c>
      <c r="CX291" s="25" t="s">
        <v>29332</v>
      </c>
      <c r="CY291" s="25" t="s">
        <v>23000</v>
      </c>
      <c r="CZ291" s="25" t="s">
        <v>21316</v>
      </c>
      <c r="DA291" s="25" t="s">
        <v>326</v>
      </c>
      <c r="DB291" s="25" t="s">
        <v>695</v>
      </c>
      <c r="DC291" s="25" t="s">
        <v>1261</v>
      </c>
      <c r="DD291" s="25" t="s">
        <v>1185</v>
      </c>
      <c r="DE291" s="25" t="s">
        <v>326</v>
      </c>
      <c r="DF291" s="25" t="s">
        <v>326</v>
      </c>
      <c r="DG291" s="25" t="s">
        <v>7493</v>
      </c>
      <c r="DH291" s="25" t="s">
        <v>326</v>
      </c>
      <c r="DI291" s="25" t="s">
        <v>9046</v>
      </c>
      <c r="DJ291" s="25" t="s">
        <v>326</v>
      </c>
      <c r="DK291" s="25" t="s">
        <v>350</v>
      </c>
      <c r="DL291" s="25" t="s">
        <v>326</v>
      </c>
      <c r="DM291" s="25" t="s">
        <v>326</v>
      </c>
      <c r="DN291" s="25" t="s">
        <v>326</v>
      </c>
      <c r="DO291" s="25" t="s">
        <v>326</v>
      </c>
      <c r="DP291" s="25" t="s">
        <v>326</v>
      </c>
      <c r="DQ291" s="25" t="s">
        <v>326</v>
      </c>
      <c r="DR291" s="25" t="s">
        <v>353</v>
      </c>
      <c r="DS291" s="25" t="s">
        <v>1033</v>
      </c>
      <c r="DT291" s="25" t="s">
        <v>908</v>
      </c>
      <c r="DU291" s="25" t="s">
        <v>326</v>
      </c>
      <c r="DV291" s="25" t="s">
        <v>908</v>
      </c>
      <c r="DW291" s="25" t="s">
        <v>326</v>
      </c>
      <c r="DX291" s="25" t="s">
        <v>6506</v>
      </c>
      <c r="DY291" s="25" t="s">
        <v>326</v>
      </c>
      <c r="DZ291" s="25" t="s">
        <v>326</v>
      </c>
      <c r="EA291" s="25" t="s">
        <v>326</v>
      </c>
      <c r="EB291" s="25" t="s">
        <v>6506</v>
      </c>
      <c r="EC291" s="25" t="s">
        <v>326</v>
      </c>
      <c r="ED291" s="25" t="s">
        <v>6506</v>
      </c>
      <c r="EE291" s="25" t="s">
        <v>326</v>
      </c>
      <c r="EF291" s="25" t="s">
        <v>326</v>
      </c>
      <c r="EG291" s="25" t="s">
        <v>326</v>
      </c>
      <c r="EH291" s="25" t="s">
        <v>326</v>
      </c>
      <c r="EI291" s="25" t="s">
        <v>325</v>
      </c>
      <c r="FE291" s="25" t="s">
        <v>27628</v>
      </c>
      <c r="FF291" s="25" t="s">
        <v>29333</v>
      </c>
      <c r="FG291" s="25" t="s">
        <v>29334</v>
      </c>
      <c r="FH291" s="25" t="s">
        <v>29330</v>
      </c>
      <c r="FI291" s="25" t="s">
        <v>29330</v>
      </c>
      <c r="FJ291" s="25" t="s">
        <v>29335</v>
      </c>
      <c r="FK291" s="25" t="s">
        <v>29335</v>
      </c>
      <c r="FL291" s="25" t="s">
        <v>29335</v>
      </c>
      <c r="FM291" s="25" t="s">
        <v>29336</v>
      </c>
      <c r="FN291" s="25" t="s">
        <v>29337</v>
      </c>
      <c r="FO291" s="25" t="s">
        <v>355</v>
      </c>
      <c r="FP291" s="25" t="s">
        <v>29338</v>
      </c>
      <c r="FQ291" s="25" t="s">
        <v>29338</v>
      </c>
      <c r="FR291" s="25" t="s">
        <v>10056</v>
      </c>
      <c r="FS291" s="25" t="s">
        <v>10897</v>
      </c>
      <c r="FT291" s="25" t="s">
        <v>29339</v>
      </c>
      <c r="FU291" s="25" t="s">
        <v>29340</v>
      </c>
      <c r="FV291" s="25" t="s">
        <v>29341</v>
      </c>
      <c r="FW291" s="25" t="s">
        <v>29342</v>
      </c>
      <c r="FX291" s="25" t="s">
        <v>29343</v>
      </c>
      <c r="FY291" s="25" t="s">
        <v>326</v>
      </c>
      <c r="FZ291" s="25" t="s">
        <v>29344</v>
      </c>
      <c r="GA291" s="25" t="s">
        <v>29345</v>
      </c>
      <c r="GB291" s="25" t="s">
        <v>29345</v>
      </c>
      <c r="GC291" s="25" t="s">
        <v>326</v>
      </c>
      <c r="GD291" s="25" t="s">
        <v>326</v>
      </c>
      <c r="GE291" s="25" t="s">
        <v>29346</v>
      </c>
      <c r="GF291" s="25" t="s">
        <v>29346</v>
      </c>
      <c r="GG291" s="25" t="s">
        <v>29347</v>
      </c>
      <c r="GH291" s="25" t="s">
        <v>29348</v>
      </c>
      <c r="GI291" s="25" t="s">
        <v>29349</v>
      </c>
      <c r="GJ291" s="25" t="s">
        <v>29350</v>
      </c>
      <c r="GK291" s="25" t="s">
        <v>29351</v>
      </c>
      <c r="GL291" s="25" t="s">
        <v>29352</v>
      </c>
      <c r="GM291" s="25" t="s">
        <v>29353</v>
      </c>
      <c r="GN291" s="25" t="s">
        <v>29354</v>
      </c>
      <c r="GO291" s="25" t="s">
        <v>29355</v>
      </c>
      <c r="GP291" s="25" t="s">
        <v>29356</v>
      </c>
      <c r="GQ291" s="25" t="s">
        <v>355</v>
      </c>
      <c r="GR291" s="25" t="s">
        <v>355</v>
      </c>
      <c r="GS291" s="25" t="s">
        <v>29355</v>
      </c>
      <c r="GT291" s="25" t="s">
        <v>7423</v>
      </c>
      <c r="GU291" s="25" t="s">
        <v>29357</v>
      </c>
      <c r="GV291" s="25" t="s">
        <v>29358</v>
      </c>
      <c r="GW291" s="25" t="s">
        <v>29359</v>
      </c>
      <c r="GX291" s="25" t="s">
        <v>6449</v>
      </c>
      <c r="GY291" s="25" t="s">
        <v>29360</v>
      </c>
      <c r="GZ291" s="25" t="s">
        <v>9143</v>
      </c>
      <c r="HA291" s="25" t="s">
        <v>353</v>
      </c>
      <c r="HB291" s="25" t="s">
        <v>15629</v>
      </c>
      <c r="HC291" s="25" t="s">
        <v>326</v>
      </c>
      <c r="HD291" s="25" t="s">
        <v>15629</v>
      </c>
      <c r="HE291" s="25" t="s">
        <v>9779</v>
      </c>
      <c r="HF291" s="25" t="s">
        <v>29361</v>
      </c>
      <c r="HG291" s="25" t="s">
        <v>29362</v>
      </c>
      <c r="HH291" s="25" t="s">
        <v>29363</v>
      </c>
      <c r="HI291" s="25" t="s">
        <v>29364</v>
      </c>
      <c r="HJ291" s="25" t="s">
        <v>29365</v>
      </c>
      <c r="HM291" s="25" t="s">
        <v>29366</v>
      </c>
      <c r="HN291" s="25" t="s">
        <v>24817</v>
      </c>
      <c r="HO291" s="25" t="s">
        <v>2689</v>
      </c>
      <c r="HP291" s="25" t="s">
        <v>1965</v>
      </c>
      <c r="HQ291" s="25" t="s">
        <v>326</v>
      </c>
      <c r="HR291" s="25" t="s">
        <v>2517</v>
      </c>
      <c r="HT291" s="25" t="s">
        <v>29367</v>
      </c>
      <c r="HU291" s="25" t="s">
        <v>355</v>
      </c>
      <c r="HV291" s="25" t="s">
        <v>326</v>
      </c>
      <c r="HW291" s="25" t="s">
        <v>326</v>
      </c>
      <c r="HX291" s="25" t="s">
        <v>326</v>
      </c>
      <c r="HY291" s="25" t="s">
        <v>29368</v>
      </c>
      <c r="HZ291" s="25" t="s">
        <v>326</v>
      </c>
      <c r="IA291" s="25" t="s">
        <v>10056</v>
      </c>
      <c r="IC291" s="25" t="s">
        <v>29369</v>
      </c>
      <c r="ID291" s="25" t="s">
        <v>29370</v>
      </c>
      <c r="IE291" s="25" t="s">
        <v>390</v>
      </c>
      <c r="IF291" s="25" t="s">
        <v>4224</v>
      </c>
      <c r="IG291" s="25" t="s">
        <v>326</v>
      </c>
      <c r="IH291" s="25" t="s">
        <v>326</v>
      </c>
      <c r="II291" s="25" t="s">
        <v>326</v>
      </c>
      <c r="IJ291" s="25" t="s">
        <v>326</v>
      </c>
      <c r="IK291" s="25" t="s">
        <v>29371</v>
      </c>
      <c r="IL291" s="25" t="s">
        <v>29372</v>
      </c>
      <c r="IM291" s="25" t="s">
        <v>29330</v>
      </c>
      <c r="IN291" s="25" t="s">
        <v>326</v>
      </c>
      <c r="IO291" s="25" t="s">
        <v>326</v>
      </c>
      <c r="IP291" s="25" t="s">
        <v>326</v>
      </c>
      <c r="IQ291" s="25" t="s">
        <v>326</v>
      </c>
      <c r="IR291" s="25" t="s">
        <v>326</v>
      </c>
      <c r="IS291" s="25" t="s">
        <v>29373</v>
      </c>
      <c r="IT291" s="25" t="s">
        <v>29374</v>
      </c>
      <c r="IU291" s="25" t="s">
        <v>29375</v>
      </c>
      <c r="IV291" s="25" t="s">
        <v>29376</v>
      </c>
      <c r="IW291" s="25" t="s">
        <v>14146</v>
      </c>
      <c r="IX291" s="25" t="s">
        <v>7073</v>
      </c>
      <c r="IY291" s="25" t="s">
        <v>3429</v>
      </c>
      <c r="IZ291" s="25" t="s">
        <v>326</v>
      </c>
      <c r="JA291" s="25" t="s">
        <v>326</v>
      </c>
      <c r="JB291" s="25" t="s">
        <v>4466</v>
      </c>
      <c r="JC291" s="25" t="s">
        <v>326</v>
      </c>
      <c r="JD291" s="25" t="s">
        <v>395</v>
      </c>
      <c r="JE291" s="25" t="s">
        <v>396</v>
      </c>
      <c r="JF291" s="25" t="s">
        <v>395</v>
      </c>
      <c r="JG291" s="25" t="s">
        <v>396</v>
      </c>
      <c r="JH291" s="25" t="s">
        <v>1185</v>
      </c>
      <c r="JI291" s="25" t="s">
        <v>326</v>
      </c>
      <c r="JJ291" s="25" t="s">
        <v>326</v>
      </c>
      <c r="JK291" s="25" t="s">
        <v>326</v>
      </c>
      <c r="JL291" s="25" t="s">
        <v>326</v>
      </c>
      <c r="JM291" s="25" t="s">
        <v>326</v>
      </c>
      <c r="JN291" s="25" t="s">
        <v>29377</v>
      </c>
      <c r="JO291" s="25" t="s">
        <v>29378</v>
      </c>
      <c r="JP291" s="25" t="s">
        <v>29379</v>
      </c>
      <c r="JQ291" s="25" t="s">
        <v>29378</v>
      </c>
      <c r="JR291" s="25" t="s">
        <v>29380</v>
      </c>
      <c r="JS291" s="25" t="s">
        <v>29381</v>
      </c>
      <c r="JT291" s="25" t="s">
        <v>29382</v>
      </c>
      <c r="JU291" s="25" t="s">
        <v>29381</v>
      </c>
      <c r="JV291" s="25" t="s">
        <v>29383</v>
      </c>
      <c r="JW291" s="25" t="s">
        <v>326</v>
      </c>
      <c r="JX291" s="25" t="s">
        <v>326</v>
      </c>
      <c r="JY291" s="25" t="s">
        <v>326</v>
      </c>
      <c r="JZ291" s="25" t="s">
        <v>326</v>
      </c>
      <c r="KA291" s="25" t="s">
        <v>29384</v>
      </c>
      <c r="KB291" s="25" t="s">
        <v>29385</v>
      </c>
      <c r="KC291" s="25" t="s">
        <v>326</v>
      </c>
      <c r="KD291" s="25" t="s">
        <v>29386</v>
      </c>
      <c r="KE291" s="25" t="s">
        <v>29387</v>
      </c>
      <c r="KF291" s="25" t="s">
        <v>29337</v>
      </c>
      <c r="KG291" s="25" t="s">
        <v>29388</v>
      </c>
      <c r="KH291" s="25" t="s">
        <v>29335</v>
      </c>
      <c r="KI291" s="25" t="s">
        <v>29389</v>
      </c>
      <c r="KJ291" s="25" t="s">
        <v>29386</v>
      </c>
      <c r="KK291" s="25" t="s">
        <v>326</v>
      </c>
      <c r="KL291" s="25" t="s">
        <v>29390</v>
      </c>
      <c r="KM291" s="25" t="s">
        <v>2693</v>
      </c>
      <c r="KN291" s="25" t="s">
        <v>29384</v>
      </c>
      <c r="KO291" s="25" t="s">
        <v>29347</v>
      </c>
      <c r="KP291" s="25" t="s">
        <v>326</v>
      </c>
      <c r="KQ291" s="25" t="s">
        <v>29391</v>
      </c>
      <c r="KR291" s="25" t="s">
        <v>29392</v>
      </c>
      <c r="KS291" s="25" t="s">
        <v>29336</v>
      </c>
      <c r="KT291" s="25" t="s">
        <v>29393</v>
      </c>
      <c r="KU291" s="25" t="s">
        <v>29394</v>
      </c>
      <c r="KW291" s="25" t="s">
        <v>29395</v>
      </c>
      <c r="KX291" s="25" t="s">
        <v>29396</v>
      </c>
      <c r="KY291" s="25" t="s">
        <v>29397</v>
      </c>
    </row>
    <row r="292" spans="1:315" hidden="1" x14ac:dyDescent="0.2">
      <c r="A292" s="24">
        <f>VLOOKUP($H292,xRef2LineOfBusiness!$A$1:$D$1093,1,FALSE)</f>
        <v>85301</v>
      </c>
      <c r="B292" s="24" t="e">
        <f>VLOOKUP($H292,xRef2LineOfBusiness!$A$1:$D$1093,2,FALSE)</f>
        <v>#N/A</v>
      </c>
      <c r="C292" s="24" t="e">
        <f>VLOOKUP($H292,xRef2LineOfBusiness!$A$1:$D$1093,3,FALSE)</f>
        <v>#N/A</v>
      </c>
      <c r="D292" s="24" t="e">
        <f>VLOOKUP($H292,xRef2LineOfBusiness!$A$1:$D$1093,4,FALSE)</f>
        <v>#N/A</v>
      </c>
      <c r="E292" s="25" t="s">
        <v>2950</v>
      </c>
      <c r="F292" s="25" t="s">
        <v>322</v>
      </c>
      <c r="G292" s="25" t="s">
        <v>2951</v>
      </c>
      <c r="H292" s="27">
        <v>85301</v>
      </c>
      <c r="I292" s="25" t="s">
        <v>29398</v>
      </c>
      <c r="J292" s="25" t="s">
        <v>29398</v>
      </c>
      <c r="K292" s="25" t="s">
        <v>325</v>
      </c>
      <c r="L292" s="25" t="s">
        <v>325</v>
      </c>
      <c r="M292" s="25" t="s">
        <v>29398</v>
      </c>
      <c r="N292" s="25" t="s">
        <v>326</v>
      </c>
      <c r="O292" s="25" t="s">
        <v>1812</v>
      </c>
      <c r="P292" s="25" t="s">
        <v>29399</v>
      </c>
      <c r="Q292" s="25" t="s">
        <v>329</v>
      </c>
      <c r="R292" s="25" t="s">
        <v>330</v>
      </c>
      <c r="S292" s="25" t="s">
        <v>419</v>
      </c>
      <c r="T292" s="25" t="s">
        <v>29400</v>
      </c>
      <c r="U292" s="25" t="s">
        <v>29401</v>
      </c>
      <c r="V292" s="25" t="s">
        <v>334</v>
      </c>
      <c r="W292" s="25" t="s">
        <v>591</v>
      </c>
      <c r="X292" s="25" t="s">
        <v>326</v>
      </c>
      <c r="Y292" s="25" t="s">
        <v>326</v>
      </c>
      <c r="Z292" s="25" t="s">
        <v>326</v>
      </c>
      <c r="AA292" s="25" t="s">
        <v>326</v>
      </c>
      <c r="AB292" s="25" t="s">
        <v>326</v>
      </c>
      <c r="AC292" s="25" t="s">
        <v>326</v>
      </c>
      <c r="AD292" s="25" t="s">
        <v>326</v>
      </c>
      <c r="AE292" s="25" t="s">
        <v>326</v>
      </c>
      <c r="AF292" s="25" t="s">
        <v>326</v>
      </c>
      <c r="AG292" s="25" t="s">
        <v>326</v>
      </c>
      <c r="AH292" s="25" t="s">
        <v>326</v>
      </c>
      <c r="AI292" s="25" t="s">
        <v>326</v>
      </c>
      <c r="AJ292" s="25" t="s">
        <v>326</v>
      </c>
      <c r="AK292" s="25" t="s">
        <v>326</v>
      </c>
      <c r="AL292" s="25" t="s">
        <v>326</v>
      </c>
      <c r="AM292" s="25" t="s">
        <v>326</v>
      </c>
      <c r="AN292" s="25" t="s">
        <v>591</v>
      </c>
      <c r="AO292" s="25" t="s">
        <v>326</v>
      </c>
      <c r="AP292" s="25" t="s">
        <v>326</v>
      </c>
      <c r="AQ292" s="25" t="s">
        <v>874</v>
      </c>
      <c r="AR292" s="25" t="s">
        <v>8646</v>
      </c>
      <c r="AS292" s="25" t="s">
        <v>8646</v>
      </c>
      <c r="AT292" s="25" t="s">
        <v>1036</v>
      </c>
      <c r="AU292" s="25" t="s">
        <v>14466</v>
      </c>
      <c r="AV292" s="25" t="s">
        <v>326</v>
      </c>
      <c r="AW292" s="25" t="s">
        <v>326</v>
      </c>
      <c r="AX292" s="25" t="s">
        <v>8608</v>
      </c>
      <c r="AY292" s="25" t="s">
        <v>326</v>
      </c>
      <c r="AZ292" s="25" t="s">
        <v>326</v>
      </c>
      <c r="BA292" s="25" t="s">
        <v>424</v>
      </c>
      <c r="BB292" s="25" t="s">
        <v>591</v>
      </c>
      <c r="BC292" s="25" t="s">
        <v>1124</v>
      </c>
      <c r="BD292" s="25" t="s">
        <v>326</v>
      </c>
      <c r="BE292" s="25" t="s">
        <v>29402</v>
      </c>
      <c r="BF292" s="25" t="s">
        <v>2346</v>
      </c>
      <c r="BG292" s="25" t="s">
        <v>326</v>
      </c>
      <c r="BH292" s="25" t="s">
        <v>326</v>
      </c>
      <c r="BI292" s="25" t="s">
        <v>462</v>
      </c>
      <c r="BJ292" s="25" t="s">
        <v>326</v>
      </c>
      <c r="BK292" s="25" t="s">
        <v>326</v>
      </c>
      <c r="BL292" s="25" t="s">
        <v>326</v>
      </c>
      <c r="BM292" s="25" t="s">
        <v>326</v>
      </c>
      <c r="BN292" s="25" t="s">
        <v>326</v>
      </c>
      <c r="BO292" s="25" t="s">
        <v>326</v>
      </c>
      <c r="BP292" s="25" t="s">
        <v>326</v>
      </c>
      <c r="BQ292" s="25" t="s">
        <v>326</v>
      </c>
      <c r="BR292" s="25" t="s">
        <v>2446</v>
      </c>
      <c r="BS292" s="25" t="s">
        <v>326</v>
      </c>
      <c r="BT292" s="25" t="s">
        <v>326</v>
      </c>
      <c r="BU292" s="25" t="s">
        <v>326</v>
      </c>
      <c r="BV292" s="25" t="s">
        <v>7984</v>
      </c>
      <c r="BW292" s="25" t="s">
        <v>10574</v>
      </c>
      <c r="BX292" s="25" t="s">
        <v>326</v>
      </c>
      <c r="BY292" s="25" t="s">
        <v>326</v>
      </c>
      <c r="BZ292" s="25" t="s">
        <v>326</v>
      </c>
      <c r="CA292" s="25" t="s">
        <v>326</v>
      </c>
      <c r="CB292" s="25" t="s">
        <v>326</v>
      </c>
      <c r="CC292" s="25" t="s">
        <v>326</v>
      </c>
      <c r="CD292" s="25" t="s">
        <v>326</v>
      </c>
      <c r="CE292" s="25" t="s">
        <v>326</v>
      </c>
      <c r="CF292" s="25" t="s">
        <v>10574</v>
      </c>
      <c r="CG292" s="25" t="s">
        <v>29403</v>
      </c>
      <c r="CH292" s="25" t="s">
        <v>326</v>
      </c>
      <c r="CI292" s="25" t="s">
        <v>326</v>
      </c>
      <c r="CJ292" s="25" t="s">
        <v>326</v>
      </c>
      <c r="CK292" s="25" t="s">
        <v>326</v>
      </c>
      <c r="CL292" s="25" t="s">
        <v>326</v>
      </c>
      <c r="CM292" s="25" t="s">
        <v>326</v>
      </c>
      <c r="CN292" s="25" t="s">
        <v>326</v>
      </c>
      <c r="CO292" s="25" t="s">
        <v>1190</v>
      </c>
      <c r="CP292" s="25" t="s">
        <v>326</v>
      </c>
      <c r="CQ292" s="25" t="s">
        <v>1190</v>
      </c>
      <c r="CR292" s="25" t="s">
        <v>2346</v>
      </c>
      <c r="CS292" s="25" t="s">
        <v>2569</v>
      </c>
      <c r="CT292" s="25" t="s">
        <v>326</v>
      </c>
      <c r="CU292" s="25" t="s">
        <v>2569</v>
      </c>
      <c r="CV292" s="25" t="s">
        <v>326</v>
      </c>
      <c r="CW292" s="25" t="s">
        <v>326</v>
      </c>
      <c r="CX292" s="25" t="s">
        <v>326</v>
      </c>
      <c r="CY292" s="25" t="s">
        <v>2569</v>
      </c>
      <c r="CZ292" s="25" t="s">
        <v>566</v>
      </c>
      <c r="DA292" s="25" t="s">
        <v>326</v>
      </c>
      <c r="DB292" s="25" t="s">
        <v>326</v>
      </c>
      <c r="DC292" s="25" t="s">
        <v>326</v>
      </c>
      <c r="DD292" s="25" t="s">
        <v>433</v>
      </c>
      <c r="DE292" s="25" t="s">
        <v>326</v>
      </c>
      <c r="DF292" s="25" t="s">
        <v>326</v>
      </c>
      <c r="DG292" s="25" t="s">
        <v>983</v>
      </c>
      <c r="DH292" s="25" t="s">
        <v>326</v>
      </c>
      <c r="DI292" s="25" t="s">
        <v>4527</v>
      </c>
      <c r="DJ292" s="25" t="s">
        <v>326</v>
      </c>
      <c r="DK292" s="25" t="s">
        <v>1074</v>
      </c>
      <c r="DL292" s="25" t="s">
        <v>326</v>
      </c>
      <c r="DM292" s="25" t="s">
        <v>326</v>
      </c>
      <c r="DN292" s="25" t="s">
        <v>326</v>
      </c>
      <c r="DO292" s="25" t="s">
        <v>326</v>
      </c>
      <c r="DP292" s="25" t="s">
        <v>326</v>
      </c>
      <c r="DQ292" s="25" t="s">
        <v>326</v>
      </c>
      <c r="DR292" s="25" t="s">
        <v>1321</v>
      </c>
      <c r="DS292" s="25" t="s">
        <v>1254</v>
      </c>
      <c r="DT292" s="25" t="s">
        <v>326</v>
      </c>
      <c r="DU292" s="25" t="s">
        <v>326</v>
      </c>
      <c r="DV292" s="25" t="s">
        <v>326</v>
      </c>
      <c r="DW292" s="25" t="s">
        <v>326</v>
      </c>
      <c r="DX292" s="25" t="s">
        <v>1254</v>
      </c>
      <c r="DY292" s="25" t="s">
        <v>326</v>
      </c>
      <c r="DZ292" s="25" t="s">
        <v>326</v>
      </c>
      <c r="EA292" s="25" t="s">
        <v>326</v>
      </c>
      <c r="EB292" s="25" t="s">
        <v>1254</v>
      </c>
      <c r="EC292" s="25" t="s">
        <v>326</v>
      </c>
      <c r="ED292" s="25" t="s">
        <v>1254</v>
      </c>
      <c r="EE292" s="25" t="s">
        <v>326</v>
      </c>
      <c r="EF292" s="25" t="s">
        <v>326</v>
      </c>
      <c r="EG292" s="25" t="s">
        <v>326</v>
      </c>
      <c r="EH292" s="25" t="s">
        <v>326</v>
      </c>
      <c r="EI292" s="25" t="s">
        <v>325</v>
      </c>
      <c r="FE292" s="25" t="s">
        <v>21194</v>
      </c>
      <c r="FF292" s="25" t="s">
        <v>29404</v>
      </c>
      <c r="FG292" s="25" t="s">
        <v>29404</v>
      </c>
      <c r="FH292" s="25" t="s">
        <v>6061</v>
      </c>
      <c r="FI292" s="25" t="s">
        <v>6061</v>
      </c>
      <c r="FJ292" s="25" t="s">
        <v>29405</v>
      </c>
      <c r="FK292" s="25" t="s">
        <v>29406</v>
      </c>
      <c r="FL292" s="25" t="s">
        <v>29406</v>
      </c>
      <c r="FM292" s="25" t="s">
        <v>29407</v>
      </c>
      <c r="FN292" s="25" t="s">
        <v>29408</v>
      </c>
      <c r="FO292" s="25" t="s">
        <v>29409</v>
      </c>
      <c r="FP292" s="25" t="s">
        <v>29410</v>
      </c>
      <c r="FQ292" s="25" t="s">
        <v>29411</v>
      </c>
      <c r="FR292" s="25" t="s">
        <v>4470</v>
      </c>
      <c r="FS292" s="25" t="s">
        <v>4470</v>
      </c>
      <c r="FT292" s="25" t="s">
        <v>29412</v>
      </c>
      <c r="FU292" s="25" t="s">
        <v>29413</v>
      </c>
      <c r="FV292" s="25" t="s">
        <v>356</v>
      </c>
      <c r="FW292" s="25" t="s">
        <v>368</v>
      </c>
      <c r="FX292" s="25" t="s">
        <v>29414</v>
      </c>
      <c r="FY292" s="25" t="s">
        <v>326</v>
      </c>
      <c r="FZ292" s="25" t="s">
        <v>326</v>
      </c>
      <c r="GB292" s="25" t="s">
        <v>326</v>
      </c>
      <c r="GC292" s="25" t="s">
        <v>326</v>
      </c>
      <c r="GD292" s="25" t="s">
        <v>326</v>
      </c>
      <c r="GE292" s="25" t="s">
        <v>326</v>
      </c>
      <c r="GF292" s="25" t="s">
        <v>355</v>
      </c>
      <c r="GG292" s="25" t="s">
        <v>355</v>
      </c>
      <c r="GH292" s="25" t="s">
        <v>29415</v>
      </c>
      <c r="GI292" s="25" t="s">
        <v>8506</v>
      </c>
      <c r="GJ292" s="25" t="s">
        <v>25398</v>
      </c>
      <c r="GK292" s="25" t="s">
        <v>29416</v>
      </c>
      <c r="GL292" s="25" t="s">
        <v>29413</v>
      </c>
      <c r="GM292" s="25" t="s">
        <v>29417</v>
      </c>
      <c r="GN292" s="25" t="s">
        <v>29418</v>
      </c>
      <c r="GO292" s="25" t="s">
        <v>356</v>
      </c>
      <c r="GP292" s="25" t="s">
        <v>326</v>
      </c>
      <c r="GQ292" s="25" t="s">
        <v>326</v>
      </c>
      <c r="GR292" s="25" t="s">
        <v>13023</v>
      </c>
      <c r="GS292" s="25" t="s">
        <v>29419</v>
      </c>
      <c r="GT292" s="25" t="s">
        <v>2569</v>
      </c>
      <c r="GU292" s="25" t="s">
        <v>326</v>
      </c>
      <c r="GV292" s="25" t="s">
        <v>2569</v>
      </c>
      <c r="GW292" s="25" t="s">
        <v>6441</v>
      </c>
      <c r="GX292" s="25" t="s">
        <v>4470</v>
      </c>
      <c r="GY292" s="25" t="s">
        <v>13413</v>
      </c>
      <c r="GZ292" s="25" t="s">
        <v>8466</v>
      </c>
      <c r="HA292" s="25" t="s">
        <v>1321</v>
      </c>
      <c r="HB292" s="25" t="s">
        <v>1092</v>
      </c>
      <c r="HC292" s="25" t="s">
        <v>2008</v>
      </c>
      <c r="HD292" s="25" t="s">
        <v>2704</v>
      </c>
      <c r="HE292" s="25" t="s">
        <v>2006</v>
      </c>
      <c r="HF292" s="25" t="s">
        <v>29420</v>
      </c>
      <c r="HG292" s="25" t="s">
        <v>356</v>
      </c>
      <c r="HH292" s="25" t="s">
        <v>26602</v>
      </c>
      <c r="HI292" s="25" t="s">
        <v>326</v>
      </c>
      <c r="HJ292" s="25" t="s">
        <v>355</v>
      </c>
      <c r="HM292" s="25" t="s">
        <v>29421</v>
      </c>
      <c r="HN292" s="25" t="s">
        <v>326</v>
      </c>
      <c r="HO292" s="25" t="s">
        <v>8608</v>
      </c>
      <c r="HP292" s="25" t="s">
        <v>2446</v>
      </c>
      <c r="HQ292" s="25" t="s">
        <v>326</v>
      </c>
      <c r="HR292" s="25" t="s">
        <v>386</v>
      </c>
      <c r="HT292" s="25" t="s">
        <v>29421</v>
      </c>
      <c r="HU292" s="25" t="s">
        <v>29152</v>
      </c>
      <c r="HV292" s="25" t="s">
        <v>326</v>
      </c>
      <c r="HW292" s="25" t="s">
        <v>326</v>
      </c>
      <c r="HX292" s="25" t="s">
        <v>29422</v>
      </c>
      <c r="HY292" s="25" t="s">
        <v>29412</v>
      </c>
      <c r="HZ292" s="25" t="s">
        <v>326</v>
      </c>
      <c r="IA292" s="25" t="s">
        <v>4470</v>
      </c>
      <c r="IB292" s="25" t="s">
        <v>326</v>
      </c>
      <c r="IC292" s="25" t="s">
        <v>29423</v>
      </c>
      <c r="ID292" s="25" t="s">
        <v>326</v>
      </c>
      <c r="IE292" s="25" t="s">
        <v>1124</v>
      </c>
      <c r="IF292" s="25" t="s">
        <v>4470</v>
      </c>
      <c r="IG292" s="25" t="s">
        <v>1973</v>
      </c>
      <c r="IH292" s="25" t="s">
        <v>29424</v>
      </c>
      <c r="II292" s="25" t="s">
        <v>29424</v>
      </c>
      <c r="IJ292" s="25" t="s">
        <v>1973</v>
      </c>
      <c r="IK292" s="25" t="s">
        <v>29425</v>
      </c>
      <c r="IL292" s="25" t="s">
        <v>13413</v>
      </c>
      <c r="IM292" s="25" t="s">
        <v>6061</v>
      </c>
      <c r="IN292" s="25" t="s">
        <v>326</v>
      </c>
      <c r="IO292" s="25" t="s">
        <v>326</v>
      </c>
      <c r="IP292" s="25" t="s">
        <v>326</v>
      </c>
      <c r="IQ292" s="25" t="s">
        <v>326</v>
      </c>
      <c r="IR292" s="25" t="s">
        <v>326</v>
      </c>
      <c r="IS292" s="25" t="s">
        <v>345</v>
      </c>
      <c r="IT292" s="25" t="s">
        <v>29426</v>
      </c>
      <c r="IU292" s="25" t="s">
        <v>29427</v>
      </c>
      <c r="IV292" s="25" t="s">
        <v>326</v>
      </c>
      <c r="IW292" s="25" t="s">
        <v>326</v>
      </c>
      <c r="IX292" s="25" t="s">
        <v>8654</v>
      </c>
      <c r="IY292" s="25" t="s">
        <v>326</v>
      </c>
      <c r="IZ292" s="25" t="s">
        <v>326</v>
      </c>
      <c r="JA292" s="25" t="s">
        <v>326</v>
      </c>
      <c r="JB292" s="25" t="s">
        <v>326</v>
      </c>
      <c r="JC292" s="25" t="s">
        <v>326</v>
      </c>
      <c r="JD292" s="25" t="s">
        <v>395</v>
      </c>
      <c r="JE292" s="25" t="s">
        <v>396</v>
      </c>
      <c r="JF292" s="25" t="s">
        <v>395</v>
      </c>
      <c r="JG292" s="25" t="s">
        <v>396</v>
      </c>
      <c r="JH292" s="25" t="s">
        <v>433</v>
      </c>
      <c r="JI292" s="25" t="s">
        <v>326</v>
      </c>
      <c r="JJ292" s="25" t="s">
        <v>326</v>
      </c>
      <c r="JK292" s="25" t="s">
        <v>326</v>
      </c>
      <c r="JL292" s="25" t="s">
        <v>326</v>
      </c>
      <c r="JM292" s="25" t="s">
        <v>326</v>
      </c>
      <c r="JN292" s="25" t="s">
        <v>29428</v>
      </c>
      <c r="JO292" s="25" t="s">
        <v>29429</v>
      </c>
      <c r="JP292" s="25" t="s">
        <v>29430</v>
      </c>
      <c r="JQ292" s="25" t="s">
        <v>29429</v>
      </c>
      <c r="JR292" s="25" t="s">
        <v>29431</v>
      </c>
      <c r="JS292" s="25" t="s">
        <v>29432</v>
      </c>
      <c r="JT292" s="25" t="s">
        <v>29433</v>
      </c>
      <c r="JU292" s="25" t="s">
        <v>29432</v>
      </c>
      <c r="JV292" s="25" t="s">
        <v>29434</v>
      </c>
      <c r="JW292" s="25" t="s">
        <v>326</v>
      </c>
      <c r="JX292" s="25" t="s">
        <v>29435</v>
      </c>
      <c r="JY292" s="25" t="s">
        <v>29436</v>
      </c>
      <c r="JZ292" s="25" t="s">
        <v>29424</v>
      </c>
      <c r="KA292" s="25" t="s">
        <v>15520</v>
      </c>
      <c r="KB292" s="25" t="s">
        <v>29437</v>
      </c>
      <c r="KC292" s="25" t="s">
        <v>29424</v>
      </c>
      <c r="KD292" s="25" t="s">
        <v>29438</v>
      </c>
      <c r="KE292" s="25" t="s">
        <v>29412</v>
      </c>
      <c r="KF292" s="25" t="s">
        <v>29408</v>
      </c>
      <c r="KG292" s="25" t="s">
        <v>29439</v>
      </c>
      <c r="KH292" s="25" t="s">
        <v>29406</v>
      </c>
      <c r="KI292" s="25" t="s">
        <v>29440</v>
      </c>
      <c r="KJ292" s="25" t="s">
        <v>29438</v>
      </c>
      <c r="KK292" s="25" t="s">
        <v>29441</v>
      </c>
      <c r="KL292" s="25" t="s">
        <v>29442</v>
      </c>
      <c r="KM292" s="25" t="s">
        <v>1751</v>
      </c>
      <c r="KN292" s="25" t="s">
        <v>15520</v>
      </c>
      <c r="KO292" s="25" t="s">
        <v>326</v>
      </c>
      <c r="KP292" s="25" t="s">
        <v>29443</v>
      </c>
      <c r="KQ292" s="25" t="s">
        <v>326</v>
      </c>
      <c r="KR292" s="25" t="s">
        <v>29444</v>
      </c>
      <c r="KS292" s="25" t="s">
        <v>29407</v>
      </c>
      <c r="KT292" s="25" t="s">
        <v>29445</v>
      </c>
      <c r="KU292" s="25" t="s">
        <v>325</v>
      </c>
      <c r="KV292" s="25" t="s">
        <v>29446</v>
      </c>
      <c r="KW292" s="25" t="s">
        <v>29447</v>
      </c>
      <c r="KX292" s="25" t="s">
        <v>326</v>
      </c>
    </row>
    <row r="293" spans="1:315" hidden="1" x14ac:dyDescent="0.2">
      <c r="A293" s="24">
        <f>VLOOKUP($H293,xRef2LineOfBusiness!$A$1:$D$1093,1,FALSE)</f>
        <v>2249</v>
      </c>
      <c r="B293" s="24" t="e">
        <f>VLOOKUP($H293,xRef2LineOfBusiness!$A$1:$D$1093,2,FALSE)</f>
        <v>#N/A</v>
      </c>
      <c r="C293" s="24" t="e">
        <f>VLOOKUP($H293,xRef2LineOfBusiness!$A$1:$D$1093,3,FALSE)</f>
        <v>#N/A</v>
      </c>
      <c r="D293" s="24" t="e">
        <f>VLOOKUP($H293,xRef2LineOfBusiness!$A$1:$D$1093,4,FALSE)</f>
        <v>#N/A</v>
      </c>
      <c r="E293" s="25" t="s">
        <v>693</v>
      </c>
      <c r="F293" s="25" t="s">
        <v>322</v>
      </c>
      <c r="G293" s="25" t="s">
        <v>414</v>
      </c>
      <c r="H293" s="27">
        <v>2249</v>
      </c>
      <c r="I293" s="25" t="s">
        <v>29448</v>
      </c>
      <c r="J293" s="25" t="s">
        <v>29448</v>
      </c>
      <c r="K293" s="25" t="s">
        <v>325</v>
      </c>
      <c r="L293" s="25" t="s">
        <v>325</v>
      </c>
      <c r="M293" s="25" t="s">
        <v>29448</v>
      </c>
      <c r="N293" s="25" t="s">
        <v>326</v>
      </c>
      <c r="O293" s="25" t="s">
        <v>1185</v>
      </c>
      <c r="P293" s="25" t="s">
        <v>29449</v>
      </c>
      <c r="Q293" s="25" t="s">
        <v>11042</v>
      </c>
      <c r="R293" s="25" t="s">
        <v>330</v>
      </c>
      <c r="S293" s="25" t="s">
        <v>559</v>
      </c>
      <c r="T293" s="25" t="s">
        <v>1820</v>
      </c>
      <c r="U293" s="25" t="s">
        <v>29450</v>
      </c>
      <c r="V293" s="25" t="s">
        <v>334</v>
      </c>
      <c r="W293" s="25" t="s">
        <v>545</v>
      </c>
      <c r="X293" s="25" t="s">
        <v>326</v>
      </c>
      <c r="Y293" s="25" t="s">
        <v>4808</v>
      </c>
      <c r="Z293" s="25" t="s">
        <v>326</v>
      </c>
      <c r="AA293" s="25" t="s">
        <v>4808</v>
      </c>
      <c r="AB293" s="25" t="s">
        <v>326</v>
      </c>
      <c r="AC293" s="25" t="s">
        <v>326</v>
      </c>
      <c r="AD293" s="25" t="s">
        <v>326</v>
      </c>
      <c r="AE293" s="25" t="s">
        <v>5660</v>
      </c>
      <c r="AF293" s="25" t="s">
        <v>326</v>
      </c>
      <c r="AG293" s="25" t="s">
        <v>5660</v>
      </c>
      <c r="AH293" s="25" t="s">
        <v>326</v>
      </c>
      <c r="AI293" s="25" t="s">
        <v>326</v>
      </c>
      <c r="AJ293" s="25" t="s">
        <v>326</v>
      </c>
      <c r="AK293" s="25" t="s">
        <v>326</v>
      </c>
      <c r="AL293" s="25" t="s">
        <v>326</v>
      </c>
      <c r="AM293" s="25" t="s">
        <v>326</v>
      </c>
      <c r="AN293" s="25" t="s">
        <v>6060</v>
      </c>
      <c r="AO293" s="25" t="s">
        <v>326</v>
      </c>
      <c r="AP293" s="25" t="s">
        <v>326</v>
      </c>
      <c r="AQ293" s="25" t="s">
        <v>326</v>
      </c>
      <c r="AR293" s="25" t="s">
        <v>29451</v>
      </c>
      <c r="AS293" s="25" t="s">
        <v>29451</v>
      </c>
      <c r="AT293" s="25" t="s">
        <v>2410</v>
      </c>
      <c r="AU293" s="25" t="s">
        <v>2507</v>
      </c>
      <c r="AV293" s="25" t="s">
        <v>326</v>
      </c>
      <c r="AW293" s="25" t="s">
        <v>326</v>
      </c>
      <c r="AX293" s="25" t="s">
        <v>326</v>
      </c>
      <c r="AY293" s="25" t="s">
        <v>326</v>
      </c>
      <c r="AZ293" s="25" t="s">
        <v>326</v>
      </c>
      <c r="BA293" s="25" t="s">
        <v>338</v>
      </c>
      <c r="BB293" s="25" t="s">
        <v>326</v>
      </c>
      <c r="BC293" s="25" t="s">
        <v>338</v>
      </c>
      <c r="BD293" s="25" t="s">
        <v>326</v>
      </c>
      <c r="BE293" s="25" t="s">
        <v>10797</v>
      </c>
      <c r="BF293" s="25" t="s">
        <v>29452</v>
      </c>
      <c r="BG293" s="25" t="s">
        <v>326</v>
      </c>
      <c r="BH293" s="25" t="s">
        <v>326</v>
      </c>
      <c r="BI293" s="25" t="s">
        <v>1484</v>
      </c>
      <c r="BJ293" s="25" t="s">
        <v>326</v>
      </c>
      <c r="BK293" s="25" t="s">
        <v>9884</v>
      </c>
      <c r="BL293" s="25" t="s">
        <v>326</v>
      </c>
      <c r="BM293" s="25" t="s">
        <v>1494</v>
      </c>
      <c r="BN293" s="25" t="s">
        <v>326</v>
      </c>
      <c r="BO293" s="25" t="s">
        <v>326</v>
      </c>
      <c r="BP293" s="25" t="s">
        <v>1494</v>
      </c>
      <c r="BQ293" s="25" t="s">
        <v>591</v>
      </c>
      <c r="BR293" s="25" t="s">
        <v>368</v>
      </c>
      <c r="BS293" s="25" t="s">
        <v>326</v>
      </c>
      <c r="BT293" s="25" t="s">
        <v>326</v>
      </c>
      <c r="BU293" s="25" t="s">
        <v>326</v>
      </c>
      <c r="BV293" s="25" t="s">
        <v>29058</v>
      </c>
      <c r="BW293" s="25" t="s">
        <v>29453</v>
      </c>
      <c r="BX293" s="25" t="s">
        <v>326</v>
      </c>
      <c r="BY293" s="25" t="s">
        <v>326</v>
      </c>
      <c r="BZ293" s="25" t="s">
        <v>326</v>
      </c>
      <c r="CA293" s="25" t="s">
        <v>326</v>
      </c>
      <c r="CB293" s="25" t="s">
        <v>326</v>
      </c>
      <c r="CC293" s="25" t="s">
        <v>326</v>
      </c>
      <c r="CD293" s="25" t="s">
        <v>326</v>
      </c>
      <c r="CE293" s="25" t="s">
        <v>326</v>
      </c>
      <c r="CF293" s="25" t="s">
        <v>29453</v>
      </c>
      <c r="CG293" s="25" t="s">
        <v>15245</v>
      </c>
      <c r="CH293" s="25" t="s">
        <v>326</v>
      </c>
      <c r="CI293" s="25" t="s">
        <v>326</v>
      </c>
      <c r="CJ293" s="25" t="s">
        <v>326</v>
      </c>
      <c r="CK293" s="25" t="s">
        <v>326</v>
      </c>
      <c r="CL293" s="25" t="s">
        <v>369</v>
      </c>
      <c r="CM293" s="25" t="s">
        <v>1144</v>
      </c>
      <c r="CN293" s="25" t="s">
        <v>326</v>
      </c>
      <c r="CO293" s="25" t="s">
        <v>28045</v>
      </c>
      <c r="CP293" s="25" t="s">
        <v>326</v>
      </c>
      <c r="CQ293" s="25" t="s">
        <v>8992</v>
      </c>
      <c r="CR293" s="25" t="s">
        <v>29452</v>
      </c>
      <c r="CS293" s="25" t="s">
        <v>3645</v>
      </c>
      <c r="CT293" s="25" t="s">
        <v>326</v>
      </c>
      <c r="CU293" s="25" t="s">
        <v>3645</v>
      </c>
      <c r="CV293" s="25" t="s">
        <v>6932</v>
      </c>
      <c r="CW293" s="25" t="s">
        <v>326</v>
      </c>
      <c r="CX293" s="25" t="s">
        <v>6932</v>
      </c>
      <c r="CY293" s="25" t="s">
        <v>23619</v>
      </c>
      <c r="CZ293" s="25" t="s">
        <v>2870</v>
      </c>
      <c r="DA293" s="25" t="s">
        <v>326</v>
      </c>
      <c r="DB293" s="25" t="s">
        <v>4034</v>
      </c>
      <c r="DC293" s="25" t="s">
        <v>526</v>
      </c>
      <c r="DD293" s="25" t="s">
        <v>655</v>
      </c>
      <c r="DE293" s="25" t="s">
        <v>326</v>
      </c>
      <c r="DF293" s="25" t="s">
        <v>326</v>
      </c>
      <c r="DG293" s="25" t="s">
        <v>29454</v>
      </c>
      <c r="DH293" s="25" t="s">
        <v>326</v>
      </c>
      <c r="DI293" s="25" t="s">
        <v>442</v>
      </c>
      <c r="DJ293" s="25" t="s">
        <v>326</v>
      </c>
      <c r="DK293" s="25" t="s">
        <v>665</v>
      </c>
      <c r="DL293" s="25" t="s">
        <v>326</v>
      </c>
      <c r="DM293" s="25" t="s">
        <v>326</v>
      </c>
      <c r="DN293" s="25" t="s">
        <v>326</v>
      </c>
      <c r="DO293" s="25" t="s">
        <v>326</v>
      </c>
      <c r="DP293" s="25" t="s">
        <v>390</v>
      </c>
      <c r="DQ293" s="25" t="s">
        <v>326</v>
      </c>
      <c r="DR293" s="25" t="s">
        <v>3683</v>
      </c>
      <c r="DS293" s="25" t="s">
        <v>455</v>
      </c>
      <c r="DT293" s="25" t="s">
        <v>390</v>
      </c>
      <c r="DU293" s="25" t="s">
        <v>326</v>
      </c>
      <c r="DV293" s="25" t="s">
        <v>390</v>
      </c>
      <c r="DW293" s="25" t="s">
        <v>326</v>
      </c>
      <c r="DX293" s="25" t="s">
        <v>7602</v>
      </c>
      <c r="DY293" s="25" t="s">
        <v>326</v>
      </c>
      <c r="DZ293" s="25" t="s">
        <v>326</v>
      </c>
      <c r="EA293" s="25" t="s">
        <v>326</v>
      </c>
      <c r="EB293" s="25" t="s">
        <v>7602</v>
      </c>
      <c r="EC293" s="25" t="s">
        <v>326</v>
      </c>
      <c r="ED293" s="25" t="s">
        <v>7602</v>
      </c>
      <c r="EE293" s="25" t="s">
        <v>326</v>
      </c>
      <c r="EF293" s="25" t="s">
        <v>1246</v>
      </c>
      <c r="EG293" s="25" t="s">
        <v>326</v>
      </c>
      <c r="EH293" s="25" t="s">
        <v>325</v>
      </c>
      <c r="EI293" s="25" t="s">
        <v>325</v>
      </c>
      <c r="FE293" s="25" t="s">
        <v>4034</v>
      </c>
      <c r="FF293" s="25" t="s">
        <v>29455</v>
      </c>
      <c r="FG293" s="25" t="s">
        <v>29456</v>
      </c>
      <c r="FH293" s="25" t="s">
        <v>1135</v>
      </c>
      <c r="FI293" s="25" t="s">
        <v>1135</v>
      </c>
      <c r="FJ293" s="25" t="s">
        <v>29457</v>
      </c>
      <c r="FK293" s="25" t="s">
        <v>29458</v>
      </c>
      <c r="FL293" s="25" t="s">
        <v>29458</v>
      </c>
      <c r="FM293" s="25" t="s">
        <v>29459</v>
      </c>
      <c r="FN293" s="25" t="s">
        <v>13388</v>
      </c>
      <c r="FO293" s="25" t="s">
        <v>29460</v>
      </c>
      <c r="FP293" s="25" t="s">
        <v>29461</v>
      </c>
      <c r="FQ293" s="25" t="s">
        <v>29462</v>
      </c>
      <c r="FR293" s="25" t="s">
        <v>11045</v>
      </c>
      <c r="FS293" s="25" t="s">
        <v>29463</v>
      </c>
      <c r="FT293" s="25" t="s">
        <v>29464</v>
      </c>
      <c r="FU293" s="25" t="s">
        <v>29465</v>
      </c>
      <c r="FV293" s="25" t="s">
        <v>29466</v>
      </c>
      <c r="FW293" s="25" t="s">
        <v>29467</v>
      </c>
      <c r="FX293" s="25" t="s">
        <v>29468</v>
      </c>
      <c r="FY293" s="25" t="s">
        <v>29469</v>
      </c>
      <c r="FZ293" s="25" t="s">
        <v>29470</v>
      </c>
      <c r="GA293" s="25" t="s">
        <v>29471</v>
      </c>
      <c r="GB293" s="25" t="s">
        <v>29471</v>
      </c>
      <c r="GC293" s="25" t="s">
        <v>326</v>
      </c>
      <c r="GD293" s="25" t="s">
        <v>326</v>
      </c>
      <c r="GE293" s="25" t="s">
        <v>29472</v>
      </c>
      <c r="GF293" s="25" t="s">
        <v>29472</v>
      </c>
      <c r="GG293" s="25" t="s">
        <v>29473</v>
      </c>
      <c r="GH293" s="25" t="s">
        <v>29474</v>
      </c>
      <c r="GI293" s="25" t="s">
        <v>29475</v>
      </c>
      <c r="GJ293" s="25" t="s">
        <v>29476</v>
      </c>
      <c r="GK293" s="25" t="s">
        <v>29477</v>
      </c>
      <c r="GL293" s="25" t="s">
        <v>29478</v>
      </c>
      <c r="GM293" s="25" t="s">
        <v>29479</v>
      </c>
      <c r="GN293" s="25" t="s">
        <v>29480</v>
      </c>
      <c r="GO293" s="25" t="s">
        <v>29481</v>
      </c>
      <c r="GP293" s="25" t="s">
        <v>29482</v>
      </c>
      <c r="GQ293" s="25" t="s">
        <v>355</v>
      </c>
      <c r="GR293" s="25" t="s">
        <v>355</v>
      </c>
      <c r="GS293" s="25" t="s">
        <v>29483</v>
      </c>
      <c r="GT293" s="25" t="s">
        <v>29484</v>
      </c>
      <c r="GU293" s="25" t="s">
        <v>29485</v>
      </c>
      <c r="GV293" s="25" t="s">
        <v>13761</v>
      </c>
      <c r="GW293" s="25" t="s">
        <v>29486</v>
      </c>
      <c r="GX293" s="25" t="s">
        <v>394</v>
      </c>
      <c r="GY293" s="25" t="s">
        <v>459</v>
      </c>
      <c r="GZ293" s="25" t="s">
        <v>2696</v>
      </c>
      <c r="HA293" s="25" t="s">
        <v>499</v>
      </c>
      <c r="HB293" s="25" t="s">
        <v>4731</v>
      </c>
      <c r="HC293" s="25" t="s">
        <v>29487</v>
      </c>
      <c r="HD293" s="25" t="s">
        <v>5698</v>
      </c>
      <c r="HE293" s="25" t="s">
        <v>639</v>
      </c>
      <c r="HF293" s="25" t="s">
        <v>29488</v>
      </c>
      <c r="HG293" s="25" t="s">
        <v>29489</v>
      </c>
      <c r="HH293" s="25" t="s">
        <v>29490</v>
      </c>
      <c r="HI293" s="25" t="s">
        <v>29491</v>
      </c>
      <c r="HJ293" s="25" t="s">
        <v>29492</v>
      </c>
      <c r="HM293" s="25" t="s">
        <v>29493</v>
      </c>
      <c r="HN293" s="25" t="s">
        <v>326</v>
      </c>
      <c r="HO293" s="25" t="s">
        <v>326</v>
      </c>
      <c r="HP293" s="25" t="s">
        <v>4034</v>
      </c>
      <c r="HQ293" s="25" t="s">
        <v>326</v>
      </c>
      <c r="HR293" s="25" t="s">
        <v>6068</v>
      </c>
      <c r="HT293" s="25" t="s">
        <v>29494</v>
      </c>
      <c r="HU293" s="25" t="s">
        <v>29495</v>
      </c>
      <c r="HV293" s="25" t="s">
        <v>326</v>
      </c>
      <c r="HW293" s="25" t="s">
        <v>326</v>
      </c>
      <c r="HX293" s="25" t="s">
        <v>29496</v>
      </c>
      <c r="HY293" s="25" t="s">
        <v>29497</v>
      </c>
      <c r="HZ293" s="25" t="s">
        <v>326</v>
      </c>
      <c r="IA293" s="25" t="s">
        <v>29463</v>
      </c>
      <c r="IB293" s="25" t="s">
        <v>4987</v>
      </c>
      <c r="IC293" s="25" t="s">
        <v>29498</v>
      </c>
      <c r="ID293" s="25" t="s">
        <v>29499</v>
      </c>
      <c r="IE293" s="25" t="s">
        <v>327</v>
      </c>
      <c r="IF293" s="25" t="s">
        <v>3416</v>
      </c>
      <c r="IG293" s="25" t="s">
        <v>9542</v>
      </c>
      <c r="IH293" s="25" t="s">
        <v>29500</v>
      </c>
      <c r="II293" s="25" t="s">
        <v>29500</v>
      </c>
      <c r="IJ293" s="25" t="s">
        <v>9542</v>
      </c>
      <c r="IK293" s="25" t="s">
        <v>29501</v>
      </c>
      <c r="IL293" s="25" t="s">
        <v>639</v>
      </c>
      <c r="IM293" s="25" t="s">
        <v>1135</v>
      </c>
      <c r="IN293" s="25" t="s">
        <v>326</v>
      </c>
      <c r="IO293" s="25" t="s">
        <v>326</v>
      </c>
      <c r="IP293" s="25" t="s">
        <v>326</v>
      </c>
      <c r="IQ293" s="25" t="s">
        <v>1246</v>
      </c>
      <c r="IR293" s="25" t="s">
        <v>326</v>
      </c>
      <c r="IS293" s="25" t="s">
        <v>29502</v>
      </c>
      <c r="IT293" s="25" t="s">
        <v>29503</v>
      </c>
      <c r="IU293" s="25" t="s">
        <v>29504</v>
      </c>
      <c r="IV293" s="25" t="s">
        <v>1844</v>
      </c>
      <c r="IW293" s="25" t="s">
        <v>5660</v>
      </c>
      <c r="IX293" s="25" t="s">
        <v>326</v>
      </c>
      <c r="IY293" s="25" t="s">
        <v>29505</v>
      </c>
      <c r="IZ293" s="25" t="s">
        <v>369</v>
      </c>
      <c r="JA293" s="25" t="s">
        <v>433</v>
      </c>
      <c r="JB293" s="25" t="s">
        <v>7073</v>
      </c>
      <c r="JC293" s="25" t="s">
        <v>326</v>
      </c>
      <c r="JD293" s="25" t="s">
        <v>395</v>
      </c>
      <c r="JE293" s="25" t="s">
        <v>396</v>
      </c>
      <c r="JF293" s="25" t="s">
        <v>395</v>
      </c>
      <c r="JG293" s="25" t="s">
        <v>396</v>
      </c>
      <c r="JH293" s="25" t="s">
        <v>655</v>
      </c>
      <c r="JI293" s="25" t="s">
        <v>326</v>
      </c>
      <c r="JJ293" s="25" t="s">
        <v>326</v>
      </c>
      <c r="JK293" s="25" t="s">
        <v>326</v>
      </c>
      <c r="JL293" s="25" t="s">
        <v>326</v>
      </c>
      <c r="JM293" s="25" t="s">
        <v>390</v>
      </c>
      <c r="JN293" s="25" t="s">
        <v>29506</v>
      </c>
      <c r="JO293" s="25" t="s">
        <v>29507</v>
      </c>
      <c r="JP293" s="25" t="s">
        <v>29508</v>
      </c>
      <c r="JQ293" s="25" t="s">
        <v>29509</v>
      </c>
      <c r="JR293" s="25" t="s">
        <v>29510</v>
      </c>
      <c r="JS293" s="25" t="s">
        <v>29511</v>
      </c>
      <c r="JT293" s="25" t="s">
        <v>29512</v>
      </c>
      <c r="JU293" s="25" t="s">
        <v>29513</v>
      </c>
      <c r="JV293" s="25" t="s">
        <v>29514</v>
      </c>
      <c r="JW293" s="25" t="s">
        <v>326</v>
      </c>
      <c r="JX293" s="25" t="s">
        <v>29515</v>
      </c>
      <c r="JY293" s="25" t="s">
        <v>29516</v>
      </c>
      <c r="JZ293" s="25" t="s">
        <v>29517</v>
      </c>
      <c r="KA293" s="25" t="s">
        <v>29518</v>
      </c>
      <c r="KB293" s="25" t="s">
        <v>29519</v>
      </c>
      <c r="KC293" s="25" t="s">
        <v>29500</v>
      </c>
      <c r="KD293" s="25" t="s">
        <v>29520</v>
      </c>
      <c r="KE293" s="25" t="s">
        <v>29521</v>
      </c>
      <c r="KF293" s="25" t="s">
        <v>13388</v>
      </c>
      <c r="KG293" s="25" t="s">
        <v>29522</v>
      </c>
      <c r="KH293" s="25" t="s">
        <v>29458</v>
      </c>
      <c r="KI293" s="25" t="s">
        <v>29523</v>
      </c>
      <c r="KJ293" s="25" t="s">
        <v>29520</v>
      </c>
      <c r="KK293" s="25" t="s">
        <v>29524</v>
      </c>
      <c r="KL293" s="25" t="s">
        <v>29525</v>
      </c>
      <c r="KM293" s="25" t="s">
        <v>1137</v>
      </c>
      <c r="KN293" s="25" t="s">
        <v>29518</v>
      </c>
      <c r="KO293" s="25" t="s">
        <v>29473</v>
      </c>
      <c r="KP293" s="25" t="s">
        <v>29526</v>
      </c>
      <c r="KQ293" s="25" t="s">
        <v>29527</v>
      </c>
      <c r="KR293" s="25" t="s">
        <v>29528</v>
      </c>
      <c r="KS293" s="25" t="s">
        <v>29459</v>
      </c>
      <c r="KT293" s="25" t="s">
        <v>29529</v>
      </c>
      <c r="KU293" s="25" t="s">
        <v>29530</v>
      </c>
      <c r="KV293" s="25" t="s">
        <v>29531</v>
      </c>
      <c r="KW293" s="25" t="s">
        <v>29532</v>
      </c>
      <c r="KX293" s="25" t="s">
        <v>29533</v>
      </c>
      <c r="KY293" s="25" t="s">
        <v>29534</v>
      </c>
    </row>
    <row r="294" spans="1:315" hidden="1" x14ac:dyDescent="0.2">
      <c r="A294" s="24">
        <f>VLOOKUP($H294,xRef2LineOfBusiness!$A$1:$D$1093,1,FALSE)</f>
        <v>70939</v>
      </c>
      <c r="B294" s="24" t="e">
        <f>VLOOKUP($H294,xRef2LineOfBusiness!$A$1:$D$1093,2,FALSE)</f>
        <v>#N/A</v>
      </c>
      <c r="C294" s="24" t="e">
        <f>VLOOKUP($H294,xRef2LineOfBusiness!$A$1:$D$1093,3,FALSE)</f>
        <v>#N/A</v>
      </c>
      <c r="D294" s="24" t="e">
        <f>VLOOKUP($H294,xRef2LineOfBusiness!$A$1:$D$1093,4,FALSE)</f>
        <v>#N/A</v>
      </c>
      <c r="E294" s="25" t="s">
        <v>1244</v>
      </c>
      <c r="F294" s="25" t="s">
        <v>322</v>
      </c>
      <c r="G294" s="25" t="s">
        <v>1013</v>
      </c>
      <c r="H294" s="27">
        <v>70939</v>
      </c>
      <c r="I294" s="25" t="s">
        <v>29535</v>
      </c>
      <c r="J294" s="25" t="s">
        <v>29535</v>
      </c>
      <c r="K294" s="25" t="s">
        <v>325</v>
      </c>
      <c r="L294" s="25" t="s">
        <v>325</v>
      </c>
      <c r="M294" s="25" t="s">
        <v>29535</v>
      </c>
      <c r="N294" s="25" t="s">
        <v>326</v>
      </c>
      <c r="O294" s="25" t="s">
        <v>340</v>
      </c>
      <c r="P294" s="25" t="s">
        <v>29536</v>
      </c>
      <c r="Q294" s="25" t="s">
        <v>29537</v>
      </c>
      <c r="R294" s="25" t="s">
        <v>330</v>
      </c>
      <c r="S294" s="25" t="s">
        <v>331</v>
      </c>
      <c r="T294" s="25" t="s">
        <v>29538</v>
      </c>
      <c r="U294" s="25" t="s">
        <v>29539</v>
      </c>
      <c r="V294" s="25" t="s">
        <v>334</v>
      </c>
      <c r="W294" s="25" t="s">
        <v>597</v>
      </c>
      <c r="X294" s="25" t="s">
        <v>326</v>
      </c>
      <c r="Y294" s="25" t="s">
        <v>4034</v>
      </c>
      <c r="Z294" s="25" t="s">
        <v>326</v>
      </c>
      <c r="AA294" s="25" t="s">
        <v>4034</v>
      </c>
      <c r="AB294" s="25" t="s">
        <v>326</v>
      </c>
      <c r="AC294" s="25" t="s">
        <v>326</v>
      </c>
      <c r="AD294" s="25" t="s">
        <v>326</v>
      </c>
      <c r="AE294" s="25" t="s">
        <v>326</v>
      </c>
      <c r="AF294" s="25" t="s">
        <v>326</v>
      </c>
      <c r="AG294" s="25" t="s">
        <v>326</v>
      </c>
      <c r="AH294" s="25" t="s">
        <v>326</v>
      </c>
      <c r="AI294" s="25" t="s">
        <v>326</v>
      </c>
      <c r="AJ294" s="25" t="s">
        <v>326</v>
      </c>
      <c r="AK294" s="25" t="s">
        <v>326</v>
      </c>
      <c r="AL294" s="25" t="s">
        <v>326</v>
      </c>
      <c r="AM294" s="25" t="s">
        <v>326</v>
      </c>
      <c r="AN294" s="25" t="s">
        <v>8069</v>
      </c>
      <c r="AO294" s="25" t="s">
        <v>326</v>
      </c>
      <c r="AP294" s="25" t="s">
        <v>981</v>
      </c>
      <c r="AQ294" s="25" t="s">
        <v>6667</v>
      </c>
      <c r="AR294" s="25" t="s">
        <v>2063</v>
      </c>
      <c r="AS294" s="25" t="s">
        <v>2063</v>
      </c>
      <c r="AT294" s="25" t="s">
        <v>1970</v>
      </c>
      <c r="AU294" s="25" t="s">
        <v>15587</v>
      </c>
      <c r="AV294" s="25" t="s">
        <v>326</v>
      </c>
      <c r="AW294" s="25" t="s">
        <v>326</v>
      </c>
      <c r="AX294" s="25" t="s">
        <v>325</v>
      </c>
      <c r="AY294" s="25" t="s">
        <v>326</v>
      </c>
      <c r="AZ294" s="25" t="s">
        <v>326</v>
      </c>
      <c r="BA294" s="25" t="s">
        <v>326</v>
      </c>
      <c r="BB294" s="25" t="s">
        <v>326</v>
      </c>
      <c r="BC294" s="25" t="s">
        <v>326</v>
      </c>
      <c r="BD294" s="25" t="s">
        <v>326</v>
      </c>
      <c r="BE294" s="25" t="s">
        <v>4112</v>
      </c>
      <c r="BF294" s="25" t="s">
        <v>14019</v>
      </c>
      <c r="BG294" s="25" t="s">
        <v>326</v>
      </c>
      <c r="BH294" s="25" t="s">
        <v>12269</v>
      </c>
      <c r="BI294" s="25" t="s">
        <v>326</v>
      </c>
      <c r="BJ294" s="25" t="s">
        <v>326</v>
      </c>
      <c r="BK294" s="25" t="s">
        <v>3088</v>
      </c>
      <c r="BL294" s="25" t="s">
        <v>326</v>
      </c>
      <c r="BM294" s="25" t="s">
        <v>390</v>
      </c>
      <c r="BN294" s="25" t="s">
        <v>326</v>
      </c>
      <c r="BO294" s="25" t="s">
        <v>326</v>
      </c>
      <c r="BP294" s="25" t="s">
        <v>390</v>
      </c>
      <c r="BQ294" s="25" t="s">
        <v>326</v>
      </c>
      <c r="BR294" s="25" t="s">
        <v>326</v>
      </c>
      <c r="BS294" s="25" t="s">
        <v>326</v>
      </c>
      <c r="BT294" s="25" t="s">
        <v>326</v>
      </c>
      <c r="BU294" s="25" t="s">
        <v>326</v>
      </c>
      <c r="BV294" s="25" t="s">
        <v>15978</v>
      </c>
      <c r="BW294" s="25" t="s">
        <v>2830</v>
      </c>
      <c r="BX294" s="25" t="s">
        <v>326</v>
      </c>
      <c r="BY294" s="25" t="s">
        <v>326</v>
      </c>
      <c r="BZ294" s="25" t="s">
        <v>326</v>
      </c>
      <c r="CA294" s="25" t="s">
        <v>326</v>
      </c>
      <c r="CB294" s="25" t="s">
        <v>326</v>
      </c>
      <c r="CC294" s="25" t="s">
        <v>326</v>
      </c>
      <c r="CD294" s="25" t="s">
        <v>326</v>
      </c>
      <c r="CE294" s="25" t="s">
        <v>326</v>
      </c>
      <c r="CF294" s="25" t="s">
        <v>2830</v>
      </c>
      <c r="CG294" s="25" t="s">
        <v>569</v>
      </c>
      <c r="CH294" s="25" t="s">
        <v>326</v>
      </c>
      <c r="CI294" s="25" t="s">
        <v>326</v>
      </c>
      <c r="CJ294" s="25" t="s">
        <v>326</v>
      </c>
      <c r="CK294" s="25" t="s">
        <v>326</v>
      </c>
      <c r="CL294" s="25" t="s">
        <v>326</v>
      </c>
      <c r="CM294" s="25" t="s">
        <v>326</v>
      </c>
      <c r="CN294" s="25" t="s">
        <v>326</v>
      </c>
      <c r="CO294" s="25" t="s">
        <v>10052</v>
      </c>
      <c r="CP294" s="25" t="s">
        <v>326</v>
      </c>
      <c r="CQ294" s="25" t="s">
        <v>10052</v>
      </c>
      <c r="CR294" s="25" t="s">
        <v>14019</v>
      </c>
      <c r="CS294" s="25" t="s">
        <v>29540</v>
      </c>
      <c r="CT294" s="25" t="s">
        <v>326</v>
      </c>
      <c r="CU294" s="25" t="s">
        <v>29540</v>
      </c>
      <c r="CV294" s="25" t="s">
        <v>29541</v>
      </c>
      <c r="CW294" s="25" t="s">
        <v>326</v>
      </c>
      <c r="CX294" s="25" t="s">
        <v>29541</v>
      </c>
      <c r="CY294" s="25" t="s">
        <v>14146</v>
      </c>
      <c r="CZ294" s="25" t="s">
        <v>1833</v>
      </c>
      <c r="DA294" s="25" t="s">
        <v>326</v>
      </c>
      <c r="DB294" s="25" t="s">
        <v>887</v>
      </c>
      <c r="DC294" s="25" t="s">
        <v>445</v>
      </c>
      <c r="DD294" s="25" t="s">
        <v>1039</v>
      </c>
      <c r="DE294" s="25" t="s">
        <v>326</v>
      </c>
      <c r="DF294" s="25" t="s">
        <v>326</v>
      </c>
      <c r="DG294" s="25" t="s">
        <v>4078</v>
      </c>
      <c r="DH294" s="25" t="s">
        <v>326</v>
      </c>
      <c r="DI294" s="25" t="s">
        <v>2735</v>
      </c>
      <c r="DJ294" s="25" t="s">
        <v>326</v>
      </c>
      <c r="DK294" s="25" t="s">
        <v>1092</v>
      </c>
      <c r="DL294" s="25" t="s">
        <v>326</v>
      </c>
      <c r="DM294" s="25" t="s">
        <v>326</v>
      </c>
      <c r="DN294" s="25" t="s">
        <v>326</v>
      </c>
      <c r="DO294" s="25" t="s">
        <v>326</v>
      </c>
      <c r="DP294" s="25" t="s">
        <v>1481</v>
      </c>
      <c r="DQ294" s="25" t="s">
        <v>326</v>
      </c>
      <c r="DR294" s="25" t="s">
        <v>1015</v>
      </c>
      <c r="DS294" s="25" t="s">
        <v>350</v>
      </c>
      <c r="DT294" s="25" t="s">
        <v>326</v>
      </c>
      <c r="DU294" s="25" t="s">
        <v>326</v>
      </c>
      <c r="DV294" s="25" t="s">
        <v>326</v>
      </c>
      <c r="DW294" s="25" t="s">
        <v>326</v>
      </c>
      <c r="DX294" s="25" t="s">
        <v>350</v>
      </c>
      <c r="DY294" s="25" t="s">
        <v>326</v>
      </c>
      <c r="DZ294" s="25" t="s">
        <v>326</v>
      </c>
      <c r="EA294" s="25" t="s">
        <v>326</v>
      </c>
      <c r="EB294" s="25" t="s">
        <v>350</v>
      </c>
      <c r="EC294" s="25" t="s">
        <v>326</v>
      </c>
      <c r="ED294" s="25" t="s">
        <v>350</v>
      </c>
      <c r="EE294" s="25" t="s">
        <v>326</v>
      </c>
      <c r="EF294" s="25" t="s">
        <v>326</v>
      </c>
      <c r="EG294" s="25" t="s">
        <v>326</v>
      </c>
      <c r="EH294" s="25" t="s">
        <v>326</v>
      </c>
      <c r="EI294" s="25" t="s">
        <v>325</v>
      </c>
      <c r="FE294" s="25" t="s">
        <v>11050</v>
      </c>
      <c r="FF294" s="25" t="s">
        <v>29542</v>
      </c>
      <c r="FG294" s="25" t="s">
        <v>29542</v>
      </c>
      <c r="FH294" s="25" t="s">
        <v>10052</v>
      </c>
      <c r="FI294" s="25" t="s">
        <v>10052</v>
      </c>
      <c r="FJ294" s="25" t="s">
        <v>29543</v>
      </c>
      <c r="FK294" s="25" t="s">
        <v>29543</v>
      </c>
      <c r="FL294" s="25" t="s">
        <v>29543</v>
      </c>
      <c r="FM294" s="25" t="s">
        <v>29544</v>
      </c>
      <c r="FN294" s="25" t="s">
        <v>29545</v>
      </c>
      <c r="FO294" s="25" t="s">
        <v>9212</v>
      </c>
      <c r="FP294" s="25" t="s">
        <v>29546</v>
      </c>
      <c r="FQ294" s="25" t="s">
        <v>29547</v>
      </c>
      <c r="FR294" s="25" t="s">
        <v>1844</v>
      </c>
      <c r="FS294" s="25" t="s">
        <v>1844</v>
      </c>
      <c r="FT294" s="25" t="s">
        <v>29412</v>
      </c>
      <c r="FU294" s="25" t="s">
        <v>29548</v>
      </c>
      <c r="FV294" s="25" t="s">
        <v>356</v>
      </c>
      <c r="FW294" s="25" t="s">
        <v>29549</v>
      </c>
      <c r="FX294" s="25" t="s">
        <v>29550</v>
      </c>
      <c r="FY294" s="25" t="s">
        <v>326</v>
      </c>
      <c r="FZ294" s="25" t="s">
        <v>326</v>
      </c>
      <c r="GA294" s="25" t="s">
        <v>29551</v>
      </c>
      <c r="GB294" s="25" t="s">
        <v>29551</v>
      </c>
      <c r="GC294" s="25" t="s">
        <v>326</v>
      </c>
      <c r="GD294" s="25" t="s">
        <v>326</v>
      </c>
      <c r="GE294" s="25" t="s">
        <v>326</v>
      </c>
      <c r="GF294" s="25" t="s">
        <v>326</v>
      </c>
      <c r="GG294" s="25" t="s">
        <v>29552</v>
      </c>
      <c r="GH294" s="25" t="s">
        <v>29553</v>
      </c>
      <c r="GI294" s="25" t="s">
        <v>29554</v>
      </c>
      <c r="GJ294" s="25" t="s">
        <v>29555</v>
      </c>
      <c r="GK294" s="25" t="s">
        <v>29556</v>
      </c>
      <c r="GL294" s="25" t="s">
        <v>29548</v>
      </c>
      <c r="GM294" s="25" t="s">
        <v>29557</v>
      </c>
      <c r="GN294" s="25" t="s">
        <v>29558</v>
      </c>
      <c r="GO294" s="25" t="s">
        <v>356</v>
      </c>
      <c r="GP294" s="25" t="s">
        <v>29559</v>
      </c>
      <c r="GQ294" s="25" t="s">
        <v>356</v>
      </c>
      <c r="GR294" s="25" t="s">
        <v>355</v>
      </c>
      <c r="GS294" s="25" t="s">
        <v>29560</v>
      </c>
      <c r="GT294" s="25" t="s">
        <v>29561</v>
      </c>
      <c r="GU294" s="25" t="s">
        <v>29562</v>
      </c>
      <c r="GV294" s="25" t="s">
        <v>1604</v>
      </c>
      <c r="GW294" s="25" t="s">
        <v>8520</v>
      </c>
      <c r="GX294" s="25" t="s">
        <v>4180</v>
      </c>
      <c r="GY294" s="25" t="s">
        <v>2006</v>
      </c>
      <c r="GZ294" s="25" t="s">
        <v>5467</v>
      </c>
      <c r="HA294" s="25" t="s">
        <v>1075</v>
      </c>
      <c r="HB294" s="25" t="s">
        <v>10346</v>
      </c>
      <c r="HC294" s="25" t="s">
        <v>2111</v>
      </c>
      <c r="HD294" s="25" t="s">
        <v>29563</v>
      </c>
      <c r="HE294" s="25" t="s">
        <v>29564</v>
      </c>
      <c r="HF294" s="25" t="s">
        <v>29565</v>
      </c>
      <c r="HG294" s="25" t="s">
        <v>356</v>
      </c>
      <c r="HH294" s="25" t="s">
        <v>29566</v>
      </c>
      <c r="HI294" s="25" t="s">
        <v>29567</v>
      </c>
      <c r="HJ294" s="25" t="s">
        <v>29568</v>
      </c>
      <c r="HM294" s="25" t="s">
        <v>29569</v>
      </c>
      <c r="HN294" s="25" t="s">
        <v>326</v>
      </c>
      <c r="HO294" s="25" t="s">
        <v>325</v>
      </c>
      <c r="HP294" s="25" t="s">
        <v>390</v>
      </c>
      <c r="HQ294" s="25" t="s">
        <v>326</v>
      </c>
      <c r="HR294" s="25" t="s">
        <v>2639</v>
      </c>
      <c r="HT294" s="25" t="s">
        <v>29569</v>
      </c>
      <c r="HU294" s="25" t="s">
        <v>355</v>
      </c>
      <c r="HV294" s="25" t="s">
        <v>326</v>
      </c>
      <c r="HW294" s="25" t="s">
        <v>326</v>
      </c>
      <c r="HX294" s="25" t="s">
        <v>29570</v>
      </c>
      <c r="HY294" s="25" t="s">
        <v>28726</v>
      </c>
      <c r="HZ294" s="25" t="s">
        <v>326</v>
      </c>
      <c r="IA294" s="25" t="s">
        <v>2133</v>
      </c>
      <c r="IC294" s="25" t="s">
        <v>29571</v>
      </c>
      <c r="ID294" s="25" t="s">
        <v>29572</v>
      </c>
      <c r="IE294" s="25" t="s">
        <v>1124</v>
      </c>
      <c r="IF294" s="25" t="s">
        <v>2133</v>
      </c>
      <c r="IG294" s="25" t="s">
        <v>27893</v>
      </c>
      <c r="IH294" s="25" t="s">
        <v>29573</v>
      </c>
      <c r="II294" s="25" t="s">
        <v>29573</v>
      </c>
      <c r="IJ294" s="25" t="s">
        <v>27893</v>
      </c>
      <c r="IK294" s="25" t="s">
        <v>29574</v>
      </c>
      <c r="IL294" s="25" t="s">
        <v>1906</v>
      </c>
      <c r="IM294" s="25" t="s">
        <v>10052</v>
      </c>
      <c r="IN294" s="25" t="s">
        <v>326</v>
      </c>
      <c r="IO294" s="25" t="s">
        <v>326</v>
      </c>
      <c r="IP294" s="25" t="s">
        <v>326</v>
      </c>
      <c r="IQ294" s="25" t="s">
        <v>326</v>
      </c>
      <c r="IR294" s="25" t="s">
        <v>326</v>
      </c>
      <c r="IS294" s="25" t="s">
        <v>29575</v>
      </c>
      <c r="IT294" s="25" t="s">
        <v>29576</v>
      </c>
      <c r="IU294" s="25" t="s">
        <v>4804</v>
      </c>
      <c r="IV294" s="25" t="s">
        <v>7219</v>
      </c>
      <c r="IW294" s="25" t="s">
        <v>326</v>
      </c>
      <c r="IX294" s="25" t="s">
        <v>8174</v>
      </c>
      <c r="IY294" s="25" t="s">
        <v>326</v>
      </c>
      <c r="IZ294" s="25" t="s">
        <v>326</v>
      </c>
      <c r="JA294" s="25" t="s">
        <v>326</v>
      </c>
      <c r="JB294" s="25" t="s">
        <v>326</v>
      </c>
      <c r="JC294" s="25" t="s">
        <v>326</v>
      </c>
      <c r="JD294" s="25" t="s">
        <v>395</v>
      </c>
      <c r="JE294" s="25" t="s">
        <v>396</v>
      </c>
      <c r="JF294" s="25" t="s">
        <v>395</v>
      </c>
      <c r="JG294" s="25" t="s">
        <v>396</v>
      </c>
      <c r="JH294" s="25" t="s">
        <v>1253</v>
      </c>
      <c r="JI294" s="25" t="s">
        <v>326</v>
      </c>
      <c r="JJ294" s="25" t="s">
        <v>326</v>
      </c>
      <c r="JK294" s="25" t="s">
        <v>326</v>
      </c>
      <c r="JL294" s="25" t="s">
        <v>326</v>
      </c>
      <c r="JM294" s="25" t="s">
        <v>1481</v>
      </c>
      <c r="JN294" s="25" t="s">
        <v>29577</v>
      </c>
      <c r="JO294" s="25" t="s">
        <v>29578</v>
      </c>
      <c r="JP294" s="25" t="s">
        <v>29579</v>
      </c>
      <c r="JQ294" s="25" t="s">
        <v>29578</v>
      </c>
      <c r="JR294" s="25" t="s">
        <v>29580</v>
      </c>
      <c r="JS294" s="25" t="s">
        <v>29581</v>
      </c>
      <c r="JT294" s="25" t="s">
        <v>29582</v>
      </c>
      <c r="JU294" s="25" t="s">
        <v>29581</v>
      </c>
      <c r="JV294" s="25" t="s">
        <v>29583</v>
      </c>
      <c r="JW294" s="25" t="s">
        <v>326</v>
      </c>
      <c r="JX294" s="25" t="s">
        <v>29584</v>
      </c>
      <c r="JY294" s="25" t="s">
        <v>29585</v>
      </c>
      <c r="JZ294" s="25" t="s">
        <v>29586</v>
      </c>
      <c r="KA294" s="25" t="s">
        <v>29587</v>
      </c>
      <c r="KB294" s="25" t="s">
        <v>29588</v>
      </c>
      <c r="KC294" s="25" t="s">
        <v>29573</v>
      </c>
      <c r="KD294" s="25" t="s">
        <v>29589</v>
      </c>
      <c r="KE294" s="25" t="s">
        <v>29590</v>
      </c>
      <c r="KF294" s="25" t="s">
        <v>29545</v>
      </c>
      <c r="KG294" s="25" t="s">
        <v>19292</v>
      </c>
      <c r="KH294" s="25" t="s">
        <v>29543</v>
      </c>
      <c r="KI294" s="25" t="s">
        <v>29591</v>
      </c>
      <c r="KJ294" s="25" t="s">
        <v>29589</v>
      </c>
      <c r="KK294" s="25" t="s">
        <v>29592</v>
      </c>
      <c r="KL294" s="25" t="s">
        <v>29593</v>
      </c>
      <c r="KM294" s="25" t="s">
        <v>29594</v>
      </c>
      <c r="KN294" s="25" t="s">
        <v>29587</v>
      </c>
      <c r="KO294" s="25" t="s">
        <v>29552</v>
      </c>
      <c r="KP294" s="25" t="s">
        <v>29570</v>
      </c>
      <c r="KQ294" s="25" t="s">
        <v>29595</v>
      </c>
      <c r="KR294" s="25" t="s">
        <v>19907</v>
      </c>
      <c r="KS294" s="25" t="s">
        <v>29544</v>
      </c>
      <c r="KT294" s="25" t="s">
        <v>29596</v>
      </c>
      <c r="KU294" s="25" t="s">
        <v>29597</v>
      </c>
      <c r="KV294" s="25" t="s">
        <v>29598</v>
      </c>
      <c r="KW294" s="25" t="s">
        <v>29599</v>
      </c>
      <c r="KX294" s="25" t="s">
        <v>29600</v>
      </c>
    </row>
    <row r="295" spans="1:315" hidden="1" x14ac:dyDescent="0.2">
      <c r="A295" s="24">
        <f>VLOOKUP($H295,xRef2LineOfBusiness!$A$1:$D$1093,1,FALSE)</f>
        <v>34965</v>
      </c>
      <c r="B295" s="24" t="e">
        <f>VLOOKUP($H295,xRef2LineOfBusiness!$A$1:$D$1093,2,FALSE)</f>
        <v>#N/A</v>
      </c>
      <c r="C295" s="24" t="e">
        <f>VLOOKUP($H295,xRef2LineOfBusiness!$A$1:$D$1093,3,FALSE)</f>
        <v>#N/A</v>
      </c>
      <c r="D295" s="24" t="e">
        <f>VLOOKUP($H295,xRef2LineOfBusiness!$A$1:$D$1093,4,FALSE)</f>
        <v>#N/A</v>
      </c>
      <c r="E295" s="25" t="s">
        <v>1244</v>
      </c>
      <c r="F295" s="25" t="s">
        <v>322</v>
      </c>
      <c r="G295" s="25" t="s">
        <v>1013</v>
      </c>
      <c r="H295" s="27">
        <v>34965</v>
      </c>
      <c r="I295" s="25" t="s">
        <v>29601</v>
      </c>
      <c r="J295" s="25" t="s">
        <v>29601</v>
      </c>
      <c r="K295" s="25" t="s">
        <v>325</v>
      </c>
      <c r="L295" s="25" t="s">
        <v>325</v>
      </c>
      <c r="M295" s="25" t="s">
        <v>29601</v>
      </c>
      <c r="N295" s="25" t="s">
        <v>326</v>
      </c>
      <c r="O295" s="25" t="s">
        <v>906</v>
      </c>
      <c r="P295" s="25" t="s">
        <v>29602</v>
      </c>
      <c r="Q295" s="25" t="s">
        <v>1248</v>
      </c>
      <c r="R295" s="25" t="s">
        <v>330</v>
      </c>
      <c r="S295" s="25" t="s">
        <v>331</v>
      </c>
      <c r="T295" s="25" t="s">
        <v>29603</v>
      </c>
      <c r="U295" s="25" t="s">
        <v>29604</v>
      </c>
      <c r="V295" s="25" t="s">
        <v>334</v>
      </c>
      <c r="W295" s="25" t="s">
        <v>330</v>
      </c>
      <c r="X295" s="25" t="s">
        <v>326</v>
      </c>
      <c r="Y295" s="25" t="s">
        <v>326</v>
      </c>
      <c r="Z295" s="25" t="s">
        <v>326</v>
      </c>
      <c r="AA295" s="25" t="s">
        <v>326</v>
      </c>
      <c r="AB295" s="25" t="s">
        <v>326</v>
      </c>
      <c r="AC295" s="25" t="s">
        <v>326</v>
      </c>
      <c r="AD295" s="25" t="s">
        <v>326</v>
      </c>
      <c r="AE295" s="25" t="s">
        <v>326</v>
      </c>
      <c r="AF295" s="25" t="s">
        <v>326</v>
      </c>
      <c r="AG295" s="25" t="s">
        <v>326</v>
      </c>
      <c r="AH295" s="25" t="s">
        <v>326</v>
      </c>
      <c r="AI295" s="25" t="s">
        <v>326</v>
      </c>
      <c r="AJ295" s="25" t="s">
        <v>326</v>
      </c>
      <c r="AK295" s="25" t="s">
        <v>326</v>
      </c>
      <c r="AL295" s="25" t="s">
        <v>326</v>
      </c>
      <c r="AM295" s="25" t="s">
        <v>326</v>
      </c>
      <c r="AN295" s="25" t="s">
        <v>330</v>
      </c>
      <c r="AO295" s="25" t="s">
        <v>326</v>
      </c>
      <c r="AP295" s="25" t="s">
        <v>326</v>
      </c>
      <c r="AQ295" s="25" t="s">
        <v>326</v>
      </c>
      <c r="AR295" s="25" t="s">
        <v>2702</v>
      </c>
      <c r="AS295" s="25" t="s">
        <v>2702</v>
      </c>
      <c r="AT295" s="25" t="s">
        <v>4026</v>
      </c>
      <c r="AU295" s="25" t="s">
        <v>369</v>
      </c>
      <c r="AV295" s="25" t="s">
        <v>326</v>
      </c>
      <c r="AW295" s="25" t="s">
        <v>326</v>
      </c>
      <c r="AX295" s="25" t="s">
        <v>326</v>
      </c>
      <c r="AY295" s="25" t="s">
        <v>326</v>
      </c>
      <c r="AZ295" s="25" t="s">
        <v>326</v>
      </c>
      <c r="BA295" s="25" t="s">
        <v>2133</v>
      </c>
      <c r="BB295" s="25" t="s">
        <v>326</v>
      </c>
      <c r="BC295" s="25" t="s">
        <v>2133</v>
      </c>
      <c r="BD295" s="25" t="s">
        <v>326</v>
      </c>
      <c r="BE295" s="25" t="s">
        <v>336</v>
      </c>
      <c r="BF295" s="25" t="s">
        <v>1808</v>
      </c>
      <c r="BG295" s="25" t="s">
        <v>326</v>
      </c>
      <c r="BH295" s="25" t="s">
        <v>326</v>
      </c>
      <c r="BI295" s="25" t="s">
        <v>349</v>
      </c>
      <c r="BJ295" s="25" t="s">
        <v>326</v>
      </c>
      <c r="BK295" s="25" t="s">
        <v>326</v>
      </c>
      <c r="BL295" s="25" t="s">
        <v>326</v>
      </c>
      <c r="BM295" s="25" t="s">
        <v>326</v>
      </c>
      <c r="BN295" s="25" t="s">
        <v>326</v>
      </c>
      <c r="BO295" s="25" t="s">
        <v>326</v>
      </c>
      <c r="BP295" s="25" t="s">
        <v>326</v>
      </c>
      <c r="BQ295" s="25" t="s">
        <v>326</v>
      </c>
      <c r="BR295" s="25" t="s">
        <v>1015</v>
      </c>
      <c r="BS295" s="25" t="s">
        <v>326</v>
      </c>
      <c r="BT295" s="25" t="s">
        <v>326</v>
      </c>
      <c r="BU295" s="25" t="s">
        <v>326</v>
      </c>
      <c r="BV295" s="25" t="s">
        <v>1093</v>
      </c>
      <c r="BW295" s="25" t="s">
        <v>1253</v>
      </c>
      <c r="BX295" s="25" t="s">
        <v>326</v>
      </c>
      <c r="BY295" s="25" t="s">
        <v>326</v>
      </c>
      <c r="BZ295" s="25" t="s">
        <v>326</v>
      </c>
      <c r="CA295" s="25" t="s">
        <v>326</v>
      </c>
      <c r="CB295" s="25" t="s">
        <v>326</v>
      </c>
      <c r="CC295" s="25" t="s">
        <v>326</v>
      </c>
      <c r="CD295" s="25" t="s">
        <v>326</v>
      </c>
      <c r="CE295" s="25" t="s">
        <v>326</v>
      </c>
      <c r="CF295" s="25" t="s">
        <v>1253</v>
      </c>
      <c r="CG295" s="25" t="s">
        <v>1074</v>
      </c>
      <c r="CH295" s="25" t="s">
        <v>326</v>
      </c>
      <c r="CI295" s="25" t="s">
        <v>326</v>
      </c>
      <c r="CJ295" s="25" t="s">
        <v>326</v>
      </c>
      <c r="CK295" s="25" t="s">
        <v>326</v>
      </c>
      <c r="CL295" s="25" t="s">
        <v>326</v>
      </c>
      <c r="CM295" s="25" t="s">
        <v>326</v>
      </c>
      <c r="CN295" s="25" t="s">
        <v>326</v>
      </c>
      <c r="CO295" s="25" t="s">
        <v>570</v>
      </c>
      <c r="CP295" s="25" t="s">
        <v>326</v>
      </c>
      <c r="CQ295" s="25" t="s">
        <v>570</v>
      </c>
      <c r="CR295" s="25" t="s">
        <v>1808</v>
      </c>
      <c r="CS295" s="25" t="s">
        <v>15004</v>
      </c>
      <c r="CT295" s="25" t="s">
        <v>326</v>
      </c>
      <c r="CU295" s="25" t="s">
        <v>15004</v>
      </c>
      <c r="CV295" s="25" t="s">
        <v>13971</v>
      </c>
      <c r="CW295" s="25" t="s">
        <v>326</v>
      </c>
      <c r="CX295" s="25" t="s">
        <v>13971</v>
      </c>
      <c r="CY295" s="25" t="s">
        <v>7602</v>
      </c>
      <c r="CZ295" s="25" t="s">
        <v>593</v>
      </c>
      <c r="DA295" s="25" t="s">
        <v>326</v>
      </c>
      <c r="DB295" s="25" t="s">
        <v>1251</v>
      </c>
      <c r="DC295" s="25" t="s">
        <v>1965</v>
      </c>
      <c r="DD295" s="25" t="s">
        <v>384</v>
      </c>
      <c r="DE295" s="25" t="s">
        <v>326</v>
      </c>
      <c r="DF295" s="25" t="s">
        <v>326</v>
      </c>
      <c r="DG295" s="25" t="s">
        <v>6605</v>
      </c>
      <c r="DH295" s="25" t="s">
        <v>326</v>
      </c>
      <c r="DI295" s="25" t="s">
        <v>380</v>
      </c>
      <c r="DJ295" s="25" t="s">
        <v>326</v>
      </c>
      <c r="DK295" s="25" t="s">
        <v>591</v>
      </c>
      <c r="DL295" s="25" t="s">
        <v>326</v>
      </c>
      <c r="DM295" s="25" t="s">
        <v>326</v>
      </c>
      <c r="DN295" s="25" t="s">
        <v>326</v>
      </c>
      <c r="DO295" s="25" t="s">
        <v>326</v>
      </c>
      <c r="DP295" s="25" t="s">
        <v>326</v>
      </c>
      <c r="DQ295" s="25" t="s">
        <v>326</v>
      </c>
      <c r="DR295" s="25" t="s">
        <v>5698</v>
      </c>
      <c r="DS295" s="25" t="s">
        <v>2823</v>
      </c>
      <c r="DT295" s="25" t="s">
        <v>326</v>
      </c>
      <c r="DU295" s="25" t="s">
        <v>326</v>
      </c>
      <c r="DV295" s="25" t="s">
        <v>326</v>
      </c>
      <c r="DW295" s="25" t="s">
        <v>326</v>
      </c>
      <c r="DX295" s="25" t="s">
        <v>2823</v>
      </c>
      <c r="DY295" s="25" t="s">
        <v>326</v>
      </c>
      <c r="DZ295" s="25" t="s">
        <v>326</v>
      </c>
      <c r="EA295" s="25" t="s">
        <v>326</v>
      </c>
      <c r="EB295" s="25" t="s">
        <v>2823</v>
      </c>
      <c r="EC295" s="25" t="s">
        <v>326</v>
      </c>
      <c r="ED295" s="25" t="s">
        <v>2823</v>
      </c>
      <c r="EE295" s="25" t="s">
        <v>326</v>
      </c>
      <c r="EF295" s="25" t="s">
        <v>326</v>
      </c>
      <c r="EG295" s="25" t="s">
        <v>326</v>
      </c>
      <c r="EH295" s="25" t="s">
        <v>326</v>
      </c>
      <c r="EI295" s="25" t="s">
        <v>325</v>
      </c>
      <c r="FE295" s="25" t="s">
        <v>2008</v>
      </c>
      <c r="FF295" s="25" t="s">
        <v>29605</v>
      </c>
      <c r="FG295" s="25" t="s">
        <v>29605</v>
      </c>
      <c r="FH295" s="25" t="s">
        <v>6794</v>
      </c>
      <c r="FI295" s="25" t="s">
        <v>6794</v>
      </c>
      <c r="FJ295" s="25" t="s">
        <v>29606</v>
      </c>
      <c r="FK295" s="25" t="s">
        <v>6794</v>
      </c>
      <c r="FL295" s="25" t="s">
        <v>6794</v>
      </c>
      <c r="FM295" s="25" t="s">
        <v>29607</v>
      </c>
      <c r="FN295" s="25" t="s">
        <v>4347</v>
      </c>
      <c r="FO295" s="25" t="s">
        <v>356</v>
      </c>
      <c r="FP295" s="25" t="s">
        <v>8572</v>
      </c>
      <c r="FQ295" s="25" t="s">
        <v>29608</v>
      </c>
      <c r="FR295" s="25" t="s">
        <v>459</v>
      </c>
      <c r="FS295" s="25" t="s">
        <v>459</v>
      </c>
      <c r="FT295" s="25" t="s">
        <v>29609</v>
      </c>
      <c r="FU295" s="25" t="s">
        <v>29610</v>
      </c>
      <c r="FV295" s="25" t="s">
        <v>29611</v>
      </c>
      <c r="FW295" s="25" t="s">
        <v>29612</v>
      </c>
      <c r="FX295" s="25" t="s">
        <v>29613</v>
      </c>
      <c r="FY295" s="25" t="s">
        <v>326</v>
      </c>
      <c r="FZ295" s="25" t="s">
        <v>356</v>
      </c>
      <c r="GB295" s="25" t="s">
        <v>326</v>
      </c>
      <c r="GC295" s="25" t="s">
        <v>326</v>
      </c>
      <c r="GD295" s="25" t="s">
        <v>326</v>
      </c>
      <c r="GE295" s="25" t="s">
        <v>326</v>
      </c>
      <c r="GF295" s="25" t="s">
        <v>326</v>
      </c>
      <c r="GG295" s="25" t="s">
        <v>326</v>
      </c>
      <c r="GH295" s="25" t="s">
        <v>29614</v>
      </c>
      <c r="GI295" s="25" t="s">
        <v>29615</v>
      </c>
      <c r="GJ295" s="25" t="s">
        <v>29616</v>
      </c>
      <c r="GK295" s="25" t="s">
        <v>29617</v>
      </c>
      <c r="GL295" s="25" t="s">
        <v>29610</v>
      </c>
      <c r="GM295" s="25" t="s">
        <v>29618</v>
      </c>
      <c r="GN295" s="25" t="s">
        <v>22011</v>
      </c>
      <c r="GO295" s="25" t="s">
        <v>21276</v>
      </c>
      <c r="GP295" s="25" t="s">
        <v>29619</v>
      </c>
      <c r="GQ295" s="25" t="s">
        <v>356</v>
      </c>
      <c r="GR295" s="25" t="s">
        <v>356</v>
      </c>
      <c r="GS295" s="25" t="s">
        <v>29620</v>
      </c>
      <c r="GT295" s="25" t="s">
        <v>15004</v>
      </c>
      <c r="GU295" s="25" t="s">
        <v>29621</v>
      </c>
      <c r="GV295" s="25" t="s">
        <v>7602</v>
      </c>
      <c r="GW295" s="25" t="s">
        <v>19934</v>
      </c>
      <c r="GX295" s="25" t="s">
        <v>2704</v>
      </c>
      <c r="GY295" s="25" t="s">
        <v>1015</v>
      </c>
      <c r="GZ295" s="25" t="s">
        <v>1965</v>
      </c>
      <c r="HA295" s="25" t="s">
        <v>5698</v>
      </c>
      <c r="HB295" s="25" t="s">
        <v>350</v>
      </c>
      <c r="HC295" s="25" t="s">
        <v>326</v>
      </c>
      <c r="HD295" s="25" t="s">
        <v>350</v>
      </c>
      <c r="HE295" s="25" t="s">
        <v>503</v>
      </c>
      <c r="HF295" s="25" t="s">
        <v>29622</v>
      </c>
      <c r="HG295" s="25" t="s">
        <v>356</v>
      </c>
      <c r="HH295" s="25" t="s">
        <v>29623</v>
      </c>
      <c r="HI295" s="25" t="s">
        <v>29624</v>
      </c>
      <c r="HJ295" s="25" t="s">
        <v>355</v>
      </c>
      <c r="HM295" s="25" t="s">
        <v>29625</v>
      </c>
      <c r="HN295" s="25" t="s">
        <v>326</v>
      </c>
      <c r="HO295" s="25" t="s">
        <v>326</v>
      </c>
      <c r="HP295" s="25" t="s">
        <v>1015</v>
      </c>
      <c r="HQ295" s="25" t="s">
        <v>326</v>
      </c>
      <c r="HR295" s="25" t="s">
        <v>1298</v>
      </c>
      <c r="HT295" s="25" t="s">
        <v>29625</v>
      </c>
      <c r="HU295" s="25" t="s">
        <v>29626</v>
      </c>
      <c r="HV295" s="25" t="s">
        <v>326</v>
      </c>
      <c r="HW295" s="25" t="s">
        <v>326</v>
      </c>
      <c r="HX295" s="25" t="s">
        <v>29627</v>
      </c>
      <c r="HY295" s="25" t="s">
        <v>29628</v>
      </c>
      <c r="HZ295" s="25" t="s">
        <v>326</v>
      </c>
      <c r="IA295" s="25" t="s">
        <v>459</v>
      </c>
      <c r="IC295" s="25" t="s">
        <v>29629</v>
      </c>
      <c r="ID295" s="25" t="s">
        <v>29630</v>
      </c>
      <c r="IE295" s="25" t="s">
        <v>1124</v>
      </c>
      <c r="IF295" s="25" t="s">
        <v>459</v>
      </c>
      <c r="IG295" s="25" t="s">
        <v>1147</v>
      </c>
      <c r="IH295" s="25" t="s">
        <v>2510</v>
      </c>
      <c r="II295" s="25" t="s">
        <v>2510</v>
      </c>
      <c r="IJ295" s="25" t="s">
        <v>1147</v>
      </c>
      <c r="IK295" s="25" t="s">
        <v>29631</v>
      </c>
      <c r="IL295" s="25" t="s">
        <v>384</v>
      </c>
      <c r="IM295" s="25" t="s">
        <v>6794</v>
      </c>
      <c r="IN295" s="25" t="s">
        <v>326</v>
      </c>
      <c r="IO295" s="25" t="s">
        <v>326</v>
      </c>
      <c r="IP295" s="25" t="s">
        <v>326</v>
      </c>
      <c r="IQ295" s="25" t="s">
        <v>326</v>
      </c>
      <c r="IR295" s="25" t="s">
        <v>326</v>
      </c>
      <c r="IS295" s="25" t="s">
        <v>9773</v>
      </c>
      <c r="IT295" s="25" t="s">
        <v>29632</v>
      </c>
      <c r="IU295" s="25" t="s">
        <v>29633</v>
      </c>
      <c r="IV295" s="25" t="s">
        <v>6698</v>
      </c>
      <c r="IW295" s="25" t="s">
        <v>326</v>
      </c>
      <c r="IX295" s="25" t="s">
        <v>2702</v>
      </c>
      <c r="IY295" s="25" t="s">
        <v>326</v>
      </c>
      <c r="IZ295" s="25" t="s">
        <v>326</v>
      </c>
      <c r="JA295" s="25" t="s">
        <v>326</v>
      </c>
      <c r="JB295" s="25" t="s">
        <v>326</v>
      </c>
      <c r="JC295" s="25" t="s">
        <v>326</v>
      </c>
      <c r="JD295" s="25" t="s">
        <v>395</v>
      </c>
      <c r="JE295" s="25" t="s">
        <v>396</v>
      </c>
      <c r="JF295" s="25" t="s">
        <v>395</v>
      </c>
      <c r="JG295" s="25" t="s">
        <v>396</v>
      </c>
      <c r="JH295" s="25" t="s">
        <v>384</v>
      </c>
      <c r="JI295" s="25" t="s">
        <v>326</v>
      </c>
      <c r="JJ295" s="25" t="s">
        <v>326</v>
      </c>
      <c r="JK295" s="25" t="s">
        <v>326</v>
      </c>
      <c r="JL295" s="25" t="s">
        <v>326</v>
      </c>
      <c r="JM295" s="25" t="s">
        <v>326</v>
      </c>
      <c r="JN295" s="25" t="s">
        <v>29634</v>
      </c>
      <c r="JO295" s="25" t="s">
        <v>29635</v>
      </c>
      <c r="JP295" s="25" t="s">
        <v>29636</v>
      </c>
      <c r="JQ295" s="25" t="s">
        <v>29635</v>
      </c>
      <c r="JR295" s="25" t="s">
        <v>29637</v>
      </c>
      <c r="JS295" s="25" t="s">
        <v>29638</v>
      </c>
      <c r="JT295" s="25" t="s">
        <v>29639</v>
      </c>
      <c r="JU295" s="25" t="s">
        <v>29638</v>
      </c>
      <c r="JV295" s="25" t="s">
        <v>29640</v>
      </c>
      <c r="JW295" s="25" t="s">
        <v>326</v>
      </c>
      <c r="JX295" s="25" t="s">
        <v>29641</v>
      </c>
      <c r="JY295" s="25" t="s">
        <v>15637</v>
      </c>
      <c r="JZ295" s="25" t="s">
        <v>2510</v>
      </c>
      <c r="KA295" s="25" t="s">
        <v>6713</v>
      </c>
      <c r="KB295" s="25" t="s">
        <v>29642</v>
      </c>
      <c r="KC295" s="25" t="s">
        <v>2510</v>
      </c>
      <c r="KD295" s="25" t="s">
        <v>25976</v>
      </c>
      <c r="KE295" s="25" t="s">
        <v>29628</v>
      </c>
      <c r="KF295" s="25" t="s">
        <v>4347</v>
      </c>
      <c r="KG295" s="25" t="s">
        <v>29643</v>
      </c>
      <c r="KH295" s="25" t="s">
        <v>6794</v>
      </c>
      <c r="KI295" s="25" t="s">
        <v>29644</v>
      </c>
      <c r="KJ295" s="25" t="s">
        <v>25976</v>
      </c>
      <c r="KK295" s="25" t="s">
        <v>29645</v>
      </c>
      <c r="KL295" s="25" t="s">
        <v>29646</v>
      </c>
      <c r="KM295" s="25" t="s">
        <v>2008</v>
      </c>
      <c r="KN295" s="25" t="s">
        <v>6713</v>
      </c>
      <c r="KO295" s="25" t="s">
        <v>326</v>
      </c>
      <c r="KP295" s="25" t="s">
        <v>15637</v>
      </c>
      <c r="KQ295" s="25" t="s">
        <v>29647</v>
      </c>
      <c r="KR295" s="25" t="s">
        <v>29648</v>
      </c>
      <c r="KS295" s="25" t="s">
        <v>29607</v>
      </c>
      <c r="KT295" s="25" t="s">
        <v>29649</v>
      </c>
      <c r="KU295" s="25" t="s">
        <v>1266</v>
      </c>
      <c r="KV295" s="25" t="s">
        <v>29650</v>
      </c>
      <c r="KW295" s="25" t="s">
        <v>29651</v>
      </c>
      <c r="KX295" s="25" t="s">
        <v>29652</v>
      </c>
      <c r="KY295" s="25" t="s">
        <v>29653</v>
      </c>
    </row>
    <row r="296" spans="1:315" hidden="1" x14ac:dyDescent="0.2">
      <c r="A296" s="24">
        <f>VLOOKUP($H296,xRef2LineOfBusiness!$A$1:$D$1093,1,FALSE)</f>
        <v>190107</v>
      </c>
      <c r="B296" s="24" t="e">
        <f>VLOOKUP($H296,xRef2LineOfBusiness!$A$1:$D$1093,2,FALSE)</f>
        <v>#N/A</v>
      </c>
      <c r="C296" s="24" t="e">
        <f>VLOOKUP($H296,xRef2LineOfBusiness!$A$1:$D$1093,3,FALSE)</f>
        <v>#N/A</v>
      </c>
      <c r="D296" s="24" t="e">
        <f>VLOOKUP($H296,xRef2LineOfBusiness!$A$1:$D$1093,4,FALSE)</f>
        <v>#N/A</v>
      </c>
      <c r="E296" s="25" t="s">
        <v>693</v>
      </c>
      <c r="F296" s="25" t="s">
        <v>322</v>
      </c>
      <c r="G296" s="25" t="s">
        <v>414</v>
      </c>
      <c r="H296" s="27">
        <v>190107</v>
      </c>
      <c r="I296" s="25" t="s">
        <v>29654</v>
      </c>
      <c r="J296" s="25" t="s">
        <v>29654</v>
      </c>
      <c r="K296" s="25" t="s">
        <v>325</v>
      </c>
      <c r="L296" s="25" t="s">
        <v>325</v>
      </c>
      <c r="M296" s="25" t="s">
        <v>29654</v>
      </c>
      <c r="N296" s="25" t="s">
        <v>326</v>
      </c>
      <c r="O296" s="25" t="s">
        <v>983</v>
      </c>
      <c r="P296" s="25" t="s">
        <v>29655</v>
      </c>
      <c r="Q296" s="25" t="s">
        <v>8697</v>
      </c>
      <c r="R296" s="25" t="s">
        <v>330</v>
      </c>
      <c r="S296" s="25" t="s">
        <v>559</v>
      </c>
      <c r="T296" s="25" t="s">
        <v>29656</v>
      </c>
      <c r="U296" s="25" t="s">
        <v>29657</v>
      </c>
      <c r="V296" s="25" t="s">
        <v>334</v>
      </c>
      <c r="W296" s="25" t="s">
        <v>345</v>
      </c>
      <c r="X296" s="25" t="s">
        <v>326</v>
      </c>
      <c r="Y296" s="25" t="s">
        <v>16101</v>
      </c>
      <c r="Z296" s="25" t="s">
        <v>1246</v>
      </c>
      <c r="AA296" s="25" t="s">
        <v>19314</v>
      </c>
      <c r="AB296" s="25" t="s">
        <v>326</v>
      </c>
      <c r="AC296" s="25" t="s">
        <v>326</v>
      </c>
      <c r="AD296" s="25" t="s">
        <v>29658</v>
      </c>
      <c r="AE296" s="25" t="s">
        <v>1841</v>
      </c>
      <c r="AF296" s="25" t="s">
        <v>326</v>
      </c>
      <c r="AG296" s="25" t="s">
        <v>29659</v>
      </c>
      <c r="AH296" s="25" t="s">
        <v>326</v>
      </c>
      <c r="AI296" s="25" t="s">
        <v>326</v>
      </c>
      <c r="AJ296" s="25" t="s">
        <v>326</v>
      </c>
      <c r="AK296" s="25" t="s">
        <v>326</v>
      </c>
      <c r="AL296" s="25" t="s">
        <v>326</v>
      </c>
      <c r="AM296" s="25" t="s">
        <v>326</v>
      </c>
      <c r="AN296" s="25" t="s">
        <v>11656</v>
      </c>
      <c r="AO296" s="25" t="s">
        <v>326</v>
      </c>
      <c r="AP296" s="25" t="s">
        <v>326</v>
      </c>
      <c r="AQ296" s="25" t="s">
        <v>3527</v>
      </c>
      <c r="AR296" s="25" t="s">
        <v>11459</v>
      </c>
      <c r="AS296" s="25" t="s">
        <v>11459</v>
      </c>
      <c r="AT296" s="25" t="s">
        <v>29660</v>
      </c>
      <c r="AU296" s="25" t="s">
        <v>6925</v>
      </c>
      <c r="AV296" s="25" t="s">
        <v>326</v>
      </c>
      <c r="AW296" s="25" t="s">
        <v>326</v>
      </c>
      <c r="AX296" s="25" t="s">
        <v>326</v>
      </c>
      <c r="AY296" s="25" t="s">
        <v>591</v>
      </c>
      <c r="AZ296" s="25" t="s">
        <v>326</v>
      </c>
      <c r="BA296" s="25" t="s">
        <v>2077</v>
      </c>
      <c r="BB296" s="25" t="s">
        <v>1741</v>
      </c>
      <c r="BC296" s="25" t="s">
        <v>1015</v>
      </c>
      <c r="BD296" s="25" t="s">
        <v>326</v>
      </c>
      <c r="BE296" s="25" t="s">
        <v>583</v>
      </c>
      <c r="BF296" s="25" t="s">
        <v>29661</v>
      </c>
      <c r="BG296" s="25" t="s">
        <v>326</v>
      </c>
      <c r="BH296" s="25" t="s">
        <v>5708</v>
      </c>
      <c r="BI296" s="25" t="s">
        <v>4731</v>
      </c>
      <c r="BJ296" s="25" t="s">
        <v>326</v>
      </c>
      <c r="BK296" s="25" t="s">
        <v>1839</v>
      </c>
      <c r="BL296" s="25" t="s">
        <v>326</v>
      </c>
      <c r="BM296" s="25" t="s">
        <v>368</v>
      </c>
      <c r="BN296" s="25" t="s">
        <v>326</v>
      </c>
      <c r="BO296" s="25" t="s">
        <v>326</v>
      </c>
      <c r="BP296" s="25" t="s">
        <v>368</v>
      </c>
      <c r="BQ296" s="25" t="s">
        <v>1812</v>
      </c>
      <c r="BR296" s="25" t="s">
        <v>326</v>
      </c>
      <c r="BS296" s="25" t="s">
        <v>326</v>
      </c>
      <c r="BT296" s="25" t="s">
        <v>326</v>
      </c>
      <c r="BU296" s="25" t="s">
        <v>326</v>
      </c>
      <c r="BV296" s="25" t="s">
        <v>29240</v>
      </c>
      <c r="BW296" s="25" t="s">
        <v>7974</v>
      </c>
      <c r="BX296" s="25" t="s">
        <v>326</v>
      </c>
      <c r="BY296" s="25" t="s">
        <v>326</v>
      </c>
      <c r="BZ296" s="25" t="s">
        <v>326</v>
      </c>
      <c r="CA296" s="25" t="s">
        <v>326</v>
      </c>
      <c r="CB296" s="25" t="s">
        <v>326</v>
      </c>
      <c r="CC296" s="25" t="s">
        <v>326</v>
      </c>
      <c r="CD296" s="25" t="s">
        <v>369</v>
      </c>
      <c r="CE296" s="25" t="s">
        <v>326</v>
      </c>
      <c r="CF296" s="25" t="s">
        <v>13098</v>
      </c>
      <c r="CG296" s="25" t="s">
        <v>2627</v>
      </c>
      <c r="CH296" s="25" t="s">
        <v>326</v>
      </c>
      <c r="CI296" s="25" t="s">
        <v>326</v>
      </c>
      <c r="CJ296" s="25" t="s">
        <v>326</v>
      </c>
      <c r="CK296" s="25" t="s">
        <v>422</v>
      </c>
      <c r="CL296" s="25" t="s">
        <v>29662</v>
      </c>
      <c r="CM296" s="25" t="s">
        <v>326</v>
      </c>
      <c r="CN296" s="25" t="s">
        <v>326</v>
      </c>
      <c r="CO296" s="25" t="s">
        <v>1953</v>
      </c>
      <c r="CP296" s="25" t="s">
        <v>326</v>
      </c>
      <c r="CQ296" s="25" t="s">
        <v>29663</v>
      </c>
      <c r="CR296" s="25" t="s">
        <v>29661</v>
      </c>
      <c r="CS296" s="25" t="s">
        <v>29664</v>
      </c>
      <c r="CT296" s="25" t="s">
        <v>326</v>
      </c>
      <c r="CU296" s="25" t="s">
        <v>29664</v>
      </c>
      <c r="CV296" s="25" t="s">
        <v>29665</v>
      </c>
      <c r="CW296" s="25" t="s">
        <v>4731</v>
      </c>
      <c r="CX296" s="25" t="s">
        <v>29666</v>
      </c>
      <c r="CY296" s="25" t="s">
        <v>2075</v>
      </c>
      <c r="CZ296" s="25" t="s">
        <v>29667</v>
      </c>
      <c r="DA296" s="25" t="s">
        <v>9436</v>
      </c>
      <c r="DB296" s="25" t="s">
        <v>326</v>
      </c>
      <c r="DC296" s="25" t="s">
        <v>437</v>
      </c>
      <c r="DD296" s="25" t="s">
        <v>326</v>
      </c>
      <c r="DE296" s="25" t="s">
        <v>326</v>
      </c>
      <c r="DF296" s="25" t="s">
        <v>326</v>
      </c>
      <c r="DG296" s="25" t="s">
        <v>29668</v>
      </c>
      <c r="DH296" s="25" t="s">
        <v>326</v>
      </c>
      <c r="DI296" s="25" t="s">
        <v>15216</v>
      </c>
      <c r="DJ296" s="25" t="s">
        <v>326</v>
      </c>
      <c r="DK296" s="25" t="s">
        <v>905</v>
      </c>
      <c r="DL296" s="25" t="s">
        <v>326</v>
      </c>
      <c r="DM296" s="25" t="s">
        <v>326</v>
      </c>
      <c r="DN296" s="25" t="s">
        <v>326</v>
      </c>
      <c r="DO296" s="25" t="s">
        <v>326</v>
      </c>
      <c r="DP296" s="25" t="s">
        <v>326</v>
      </c>
      <c r="DQ296" s="25" t="s">
        <v>348</v>
      </c>
      <c r="DR296" s="25" t="s">
        <v>15006</v>
      </c>
      <c r="DS296" s="25" t="s">
        <v>1480</v>
      </c>
      <c r="DT296" s="25" t="s">
        <v>330</v>
      </c>
      <c r="DU296" s="25" t="s">
        <v>326</v>
      </c>
      <c r="DV296" s="25" t="s">
        <v>330</v>
      </c>
      <c r="DW296" s="25" t="s">
        <v>326</v>
      </c>
      <c r="DX296" s="25" t="s">
        <v>1255</v>
      </c>
      <c r="DY296" s="25" t="s">
        <v>326</v>
      </c>
      <c r="DZ296" s="25" t="s">
        <v>326</v>
      </c>
      <c r="EA296" s="25" t="s">
        <v>326</v>
      </c>
      <c r="EB296" s="25" t="s">
        <v>1255</v>
      </c>
      <c r="EC296" s="25" t="s">
        <v>422</v>
      </c>
      <c r="ED296" s="25" t="s">
        <v>432</v>
      </c>
      <c r="EE296" s="25" t="s">
        <v>326</v>
      </c>
      <c r="EF296" s="25" t="s">
        <v>326</v>
      </c>
      <c r="EG296" s="25" t="s">
        <v>326</v>
      </c>
      <c r="EH296" s="25" t="s">
        <v>432</v>
      </c>
      <c r="EI296" s="25" t="s">
        <v>325</v>
      </c>
      <c r="FE296" s="25" t="s">
        <v>16138</v>
      </c>
      <c r="FF296" s="25" t="s">
        <v>29669</v>
      </c>
      <c r="FG296" s="25" t="s">
        <v>29670</v>
      </c>
      <c r="FH296" s="25" t="s">
        <v>29671</v>
      </c>
      <c r="FI296" s="25" t="s">
        <v>18429</v>
      </c>
      <c r="FJ296" s="25" t="s">
        <v>29672</v>
      </c>
      <c r="FK296" s="25" t="s">
        <v>29673</v>
      </c>
      <c r="FL296" s="25" t="s">
        <v>29674</v>
      </c>
      <c r="FM296" s="25" t="s">
        <v>29675</v>
      </c>
      <c r="FN296" s="25" t="s">
        <v>29676</v>
      </c>
      <c r="FO296" s="25" t="s">
        <v>29677</v>
      </c>
      <c r="FP296" s="25" t="s">
        <v>29678</v>
      </c>
      <c r="FQ296" s="25" t="s">
        <v>29679</v>
      </c>
      <c r="FR296" s="25" t="s">
        <v>13090</v>
      </c>
      <c r="FS296" s="25" t="s">
        <v>8436</v>
      </c>
      <c r="FT296" s="25" t="s">
        <v>29680</v>
      </c>
      <c r="FU296" s="25" t="s">
        <v>29681</v>
      </c>
      <c r="FV296" s="25" t="s">
        <v>29682</v>
      </c>
      <c r="FW296" s="25" t="s">
        <v>29683</v>
      </c>
      <c r="FX296" s="25" t="s">
        <v>29684</v>
      </c>
      <c r="FY296" s="25" t="s">
        <v>326</v>
      </c>
      <c r="FZ296" s="25" t="s">
        <v>22210</v>
      </c>
      <c r="GA296" s="25" t="s">
        <v>29685</v>
      </c>
      <c r="GB296" s="25" t="s">
        <v>29686</v>
      </c>
      <c r="GC296" s="25" t="s">
        <v>326</v>
      </c>
      <c r="GD296" s="25" t="s">
        <v>29687</v>
      </c>
      <c r="GE296" s="25" t="s">
        <v>29688</v>
      </c>
      <c r="GF296" s="25" t="s">
        <v>29689</v>
      </c>
      <c r="GG296" s="25" t="s">
        <v>29690</v>
      </c>
      <c r="GH296" s="25" t="s">
        <v>29691</v>
      </c>
      <c r="GI296" s="25" t="s">
        <v>29692</v>
      </c>
      <c r="GJ296" s="25" t="s">
        <v>29693</v>
      </c>
      <c r="GK296" s="25" t="s">
        <v>29694</v>
      </c>
      <c r="GL296" s="25" t="s">
        <v>29695</v>
      </c>
      <c r="GM296" s="25" t="s">
        <v>29696</v>
      </c>
      <c r="GN296" s="25" t="s">
        <v>29697</v>
      </c>
      <c r="GO296" s="25" t="s">
        <v>29698</v>
      </c>
      <c r="GP296" s="25" t="s">
        <v>29699</v>
      </c>
      <c r="GQ296" s="25" t="s">
        <v>355</v>
      </c>
      <c r="GR296" s="25" t="s">
        <v>355</v>
      </c>
      <c r="GS296" s="25" t="s">
        <v>29700</v>
      </c>
      <c r="GT296" s="25" t="s">
        <v>29701</v>
      </c>
      <c r="GU296" s="25" t="s">
        <v>29702</v>
      </c>
      <c r="GV296" s="25" t="s">
        <v>17102</v>
      </c>
      <c r="GW296" s="25" t="s">
        <v>29703</v>
      </c>
      <c r="GX296" s="25" t="s">
        <v>4471</v>
      </c>
      <c r="GY296" s="25" t="s">
        <v>1904</v>
      </c>
      <c r="GZ296" s="25" t="s">
        <v>651</v>
      </c>
      <c r="HA296" s="25" t="s">
        <v>954</v>
      </c>
      <c r="HB296" s="25" t="s">
        <v>1974</v>
      </c>
      <c r="HC296" s="25" t="s">
        <v>29704</v>
      </c>
      <c r="HD296" s="25" t="s">
        <v>6892</v>
      </c>
      <c r="HE296" s="25" t="s">
        <v>1274</v>
      </c>
      <c r="HF296" s="25" t="s">
        <v>29705</v>
      </c>
      <c r="HG296" s="25" t="s">
        <v>29706</v>
      </c>
      <c r="HH296" s="25" t="s">
        <v>29707</v>
      </c>
      <c r="HI296" s="25" t="s">
        <v>326</v>
      </c>
      <c r="HJ296" s="25" t="s">
        <v>29708</v>
      </c>
      <c r="HM296" s="25" t="s">
        <v>29709</v>
      </c>
      <c r="HN296" s="25" t="s">
        <v>326</v>
      </c>
      <c r="HO296" s="25" t="s">
        <v>591</v>
      </c>
      <c r="HP296" s="25" t="s">
        <v>368</v>
      </c>
      <c r="HQ296" s="25" t="s">
        <v>369</v>
      </c>
      <c r="HR296" s="25" t="s">
        <v>4790</v>
      </c>
      <c r="HT296" s="25" t="s">
        <v>29710</v>
      </c>
      <c r="HU296" s="25" t="s">
        <v>29711</v>
      </c>
      <c r="HV296" s="25" t="s">
        <v>326</v>
      </c>
      <c r="HW296" s="25" t="s">
        <v>326</v>
      </c>
      <c r="HX296" s="25" t="s">
        <v>29712</v>
      </c>
      <c r="HY296" s="25" t="s">
        <v>29713</v>
      </c>
      <c r="HZ296" s="25" t="s">
        <v>326</v>
      </c>
      <c r="IA296" s="25" t="s">
        <v>9240</v>
      </c>
      <c r="IB296" s="25" t="s">
        <v>29714</v>
      </c>
      <c r="IC296" s="25" t="s">
        <v>29715</v>
      </c>
      <c r="ID296" s="25" t="s">
        <v>29716</v>
      </c>
      <c r="IE296" s="25" t="s">
        <v>422</v>
      </c>
      <c r="IF296" s="25" t="s">
        <v>5667</v>
      </c>
      <c r="IG296" s="25" t="s">
        <v>8809</v>
      </c>
      <c r="IH296" s="25" t="s">
        <v>29717</v>
      </c>
      <c r="II296" s="25" t="s">
        <v>29718</v>
      </c>
      <c r="IJ296" s="25" t="s">
        <v>14685</v>
      </c>
      <c r="IK296" s="25" t="s">
        <v>29719</v>
      </c>
      <c r="IL296" s="25" t="s">
        <v>522</v>
      </c>
      <c r="IM296" s="25" t="s">
        <v>18429</v>
      </c>
      <c r="IN296" s="25" t="s">
        <v>326</v>
      </c>
      <c r="IO296" s="25" t="s">
        <v>326</v>
      </c>
      <c r="IP296" s="25" t="s">
        <v>326</v>
      </c>
      <c r="IQ296" s="25" t="s">
        <v>326</v>
      </c>
      <c r="IR296" s="25" t="s">
        <v>326</v>
      </c>
      <c r="IS296" s="25" t="s">
        <v>29720</v>
      </c>
      <c r="IT296" s="25" t="s">
        <v>29721</v>
      </c>
      <c r="IU296" s="25" t="s">
        <v>29722</v>
      </c>
      <c r="IV296" s="25" t="s">
        <v>29723</v>
      </c>
      <c r="IW296" s="25" t="s">
        <v>29659</v>
      </c>
      <c r="IX296" s="25" t="s">
        <v>15788</v>
      </c>
      <c r="IY296" s="25" t="s">
        <v>29724</v>
      </c>
      <c r="IZ296" s="25" t="s">
        <v>5697</v>
      </c>
      <c r="JA296" s="25" t="s">
        <v>326</v>
      </c>
      <c r="JB296" s="25" t="s">
        <v>556</v>
      </c>
      <c r="JC296" s="25" t="s">
        <v>326</v>
      </c>
      <c r="JD296" s="25" t="s">
        <v>395</v>
      </c>
      <c r="JE296" s="25" t="s">
        <v>396</v>
      </c>
      <c r="JF296" s="25" t="s">
        <v>395</v>
      </c>
      <c r="JG296" s="25" t="s">
        <v>396</v>
      </c>
      <c r="JH296" s="25" t="s">
        <v>326</v>
      </c>
      <c r="JI296" s="25" t="s">
        <v>326</v>
      </c>
      <c r="JJ296" s="25" t="s">
        <v>326</v>
      </c>
      <c r="JK296" s="25" t="s">
        <v>326</v>
      </c>
      <c r="JL296" s="25" t="s">
        <v>326</v>
      </c>
      <c r="JM296" s="25" t="s">
        <v>326</v>
      </c>
      <c r="JN296" s="25" t="s">
        <v>29725</v>
      </c>
      <c r="JO296" s="25" t="s">
        <v>29726</v>
      </c>
      <c r="JP296" s="25" t="s">
        <v>29727</v>
      </c>
      <c r="JQ296" s="25" t="s">
        <v>29726</v>
      </c>
      <c r="JR296" s="25" t="s">
        <v>23496</v>
      </c>
      <c r="JS296" s="25" t="s">
        <v>29728</v>
      </c>
      <c r="JT296" s="25" t="s">
        <v>29729</v>
      </c>
      <c r="JU296" s="25" t="s">
        <v>29728</v>
      </c>
      <c r="JV296" s="25" t="s">
        <v>29730</v>
      </c>
      <c r="JW296" s="25" t="s">
        <v>326</v>
      </c>
      <c r="JX296" s="25" t="s">
        <v>29731</v>
      </c>
      <c r="JY296" s="25" t="s">
        <v>29732</v>
      </c>
      <c r="JZ296" s="25" t="s">
        <v>29733</v>
      </c>
      <c r="KA296" s="25" t="s">
        <v>29734</v>
      </c>
      <c r="KB296" s="25" t="s">
        <v>29735</v>
      </c>
      <c r="KC296" s="25" t="s">
        <v>29718</v>
      </c>
      <c r="KD296" s="25" t="s">
        <v>29736</v>
      </c>
      <c r="KE296" s="25" t="s">
        <v>29737</v>
      </c>
      <c r="KF296" s="25" t="s">
        <v>29676</v>
      </c>
      <c r="KG296" s="25" t="s">
        <v>29738</v>
      </c>
      <c r="KH296" s="25" t="s">
        <v>29673</v>
      </c>
      <c r="KI296" s="25" t="s">
        <v>29739</v>
      </c>
      <c r="KJ296" s="25" t="s">
        <v>29736</v>
      </c>
      <c r="KK296" s="25" t="s">
        <v>29740</v>
      </c>
      <c r="KL296" s="25" t="s">
        <v>29741</v>
      </c>
      <c r="KM296" s="25" t="s">
        <v>570</v>
      </c>
      <c r="KN296" s="25" t="s">
        <v>29734</v>
      </c>
      <c r="KO296" s="25" t="s">
        <v>29690</v>
      </c>
      <c r="KP296" s="25" t="s">
        <v>29742</v>
      </c>
      <c r="KQ296" s="25" t="s">
        <v>29743</v>
      </c>
      <c r="KR296" s="25" t="s">
        <v>29744</v>
      </c>
      <c r="KS296" s="25" t="s">
        <v>29675</v>
      </c>
      <c r="KT296" s="25" t="s">
        <v>29745</v>
      </c>
      <c r="KU296" s="25" t="s">
        <v>29746</v>
      </c>
      <c r="KV296" s="25" t="s">
        <v>29747</v>
      </c>
      <c r="KW296" s="25" t="s">
        <v>29748</v>
      </c>
      <c r="KX296" s="25" t="s">
        <v>29749</v>
      </c>
      <c r="KY296" s="25" t="s">
        <v>29750</v>
      </c>
    </row>
    <row r="297" spans="1:315" hidden="1" x14ac:dyDescent="0.2">
      <c r="A297" s="24">
        <f>VLOOKUP($H297,xRef2LineOfBusiness!$A$1:$D$1093,1,FALSE)</f>
        <v>69773</v>
      </c>
      <c r="B297" s="24" t="e">
        <f>VLOOKUP($H297,xRef2LineOfBusiness!$A$1:$D$1093,2,FALSE)</f>
        <v>#N/A</v>
      </c>
      <c r="C297" s="24" t="e">
        <f>VLOOKUP($H297,xRef2LineOfBusiness!$A$1:$D$1093,3,FALSE)</f>
        <v>#N/A</v>
      </c>
      <c r="D297" s="24" t="e">
        <f>VLOOKUP($H297,xRef2LineOfBusiness!$A$1:$D$1093,4,FALSE)</f>
        <v>#N/A</v>
      </c>
      <c r="E297" s="25" t="s">
        <v>21288</v>
      </c>
      <c r="F297" s="25" t="s">
        <v>322</v>
      </c>
      <c r="G297" s="25" t="s">
        <v>18041</v>
      </c>
      <c r="H297" s="27">
        <v>69773</v>
      </c>
      <c r="I297" s="25" t="s">
        <v>29751</v>
      </c>
      <c r="J297" s="25" t="s">
        <v>29751</v>
      </c>
      <c r="K297" s="25" t="s">
        <v>325</v>
      </c>
      <c r="L297" s="25" t="s">
        <v>325</v>
      </c>
      <c r="M297" s="25" t="s">
        <v>29751</v>
      </c>
      <c r="N297" s="25" t="s">
        <v>326</v>
      </c>
      <c r="O297" s="25" t="s">
        <v>350</v>
      </c>
      <c r="P297" s="25" t="s">
        <v>29752</v>
      </c>
      <c r="Q297" s="25" t="s">
        <v>2561</v>
      </c>
      <c r="R297" s="25" t="s">
        <v>330</v>
      </c>
      <c r="S297" s="25" t="s">
        <v>559</v>
      </c>
      <c r="T297" s="25" t="s">
        <v>29753</v>
      </c>
      <c r="U297" s="25" t="s">
        <v>29754</v>
      </c>
      <c r="V297" s="25" t="s">
        <v>334</v>
      </c>
      <c r="W297" s="25" t="s">
        <v>424</v>
      </c>
      <c r="X297" s="25" t="s">
        <v>326</v>
      </c>
      <c r="Y297" s="25" t="s">
        <v>326</v>
      </c>
      <c r="Z297" s="25" t="s">
        <v>326</v>
      </c>
      <c r="AA297" s="25" t="s">
        <v>326</v>
      </c>
      <c r="AB297" s="25" t="s">
        <v>326</v>
      </c>
      <c r="AC297" s="25" t="s">
        <v>326</v>
      </c>
      <c r="AD297" s="25" t="s">
        <v>326</v>
      </c>
      <c r="AE297" s="25" t="s">
        <v>326</v>
      </c>
      <c r="AF297" s="25" t="s">
        <v>326</v>
      </c>
      <c r="AG297" s="25" t="s">
        <v>326</v>
      </c>
      <c r="AH297" s="25" t="s">
        <v>326</v>
      </c>
      <c r="AI297" s="25" t="s">
        <v>326</v>
      </c>
      <c r="AJ297" s="25" t="s">
        <v>326</v>
      </c>
      <c r="AK297" s="25" t="s">
        <v>326</v>
      </c>
      <c r="AL297" s="25" t="s">
        <v>326</v>
      </c>
      <c r="AM297" s="25" t="s">
        <v>326</v>
      </c>
      <c r="AN297" s="25" t="s">
        <v>424</v>
      </c>
      <c r="AO297" s="25" t="s">
        <v>326</v>
      </c>
      <c r="AP297" s="25" t="s">
        <v>14185</v>
      </c>
      <c r="AQ297" s="25" t="s">
        <v>8289</v>
      </c>
      <c r="AR297" s="25" t="s">
        <v>29755</v>
      </c>
      <c r="AS297" s="25" t="s">
        <v>29755</v>
      </c>
      <c r="AT297" s="25" t="s">
        <v>4524</v>
      </c>
      <c r="AU297" s="25" t="s">
        <v>426</v>
      </c>
      <c r="AV297" s="25" t="s">
        <v>326</v>
      </c>
      <c r="AW297" s="25" t="s">
        <v>29756</v>
      </c>
      <c r="AX297" s="25" t="s">
        <v>326</v>
      </c>
      <c r="AY297" s="25" t="s">
        <v>326</v>
      </c>
      <c r="AZ297" s="25" t="s">
        <v>326</v>
      </c>
      <c r="BA297" s="25" t="s">
        <v>326</v>
      </c>
      <c r="BB297" s="25" t="s">
        <v>326</v>
      </c>
      <c r="BC297" s="25" t="s">
        <v>326</v>
      </c>
      <c r="BD297" s="25" t="s">
        <v>326</v>
      </c>
      <c r="BE297" s="25" t="s">
        <v>20788</v>
      </c>
      <c r="BF297" s="25" t="s">
        <v>29757</v>
      </c>
      <c r="BG297" s="25" t="s">
        <v>326</v>
      </c>
      <c r="BH297" s="25" t="s">
        <v>326</v>
      </c>
      <c r="BI297" s="25" t="s">
        <v>1841</v>
      </c>
      <c r="BJ297" s="25" t="s">
        <v>326</v>
      </c>
      <c r="BK297" s="25" t="s">
        <v>326</v>
      </c>
      <c r="BL297" s="25" t="s">
        <v>326</v>
      </c>
      <c r="BM297" s="25" t="s">
        <v>326</v>
      </c>
      <c r="BN297" s="25" t="s">
        <v>326</v>
      </c>
      <c r="BO297" s="25" t="s">
        <v>326</v>
      </c>
      <c r="BP297" s="25" t="s">
        <v>326</v>
      </c>
      <c r="BQ297" s="25" t="s">
        <v>326</v>
      </c>
      <c r="BR297" s="25" t="s">
        <v>326</v>
      </c>
      <c r="BS297" s="25" t="s">
        <v>351</v>
      </c>
      <c r="BT297" s="25" t="s">
        <v>326</v>
      </c>
      <c r="BU297" s="25" t="s">
        <v>326</v>
      </c>
      <c r="BV297" s="25" t="s">
        <v>2461</v>
      </c>
      <c r="BW297" s="25" t="s">
        <v>18511</v>
      </c>
      <c r="BX297" s="25" t="s">
        <v>326</v>
      </c>
      <c r="BY297" s="25" t="s">
        <v>326</v>
      </c>
      <c r="BZ297" s="25" t="s">
        <v>326</v>
      </c>
      <c r="CA297" s="25" t="s">
        <v>326</v>
      </c>
      <c r="CB297" s="25" t="s">
        <v>326</v>
      </c>
      <c r="CC297" s="25" t="s">
        <v>326</v>
      </c>
      <c r="CD297" s="25" t="s">
        <v>326</v>
      </c>
      <c r="CE297" s="25" t="s">
        <v>326</v>
      </c>
      <c r="CF297" s="25" t="s">
        <v>18511</v>
      </c>
      <c r="CG297" s="25" t="s">
        <v>20241</v>
      </c>
      <c r="CH297" s="25" t="s">
        <v>326</v>
      </c>
      <c r="CI297" s="25" t="s">
        <v>326</v>
      </c>
      <c r="CJ297" s="25" t="s">
        <v>326</v>
      </c>
      <c r="CK297" s="25" t="s">
        <v>326</v>
      </c>
      <c r="CL297" s="25" t="s">
        <v>326</v>
      </c>
      <c r="CM297" s="25" t="s">
        <v>326</v>
      </c>
      <c r="CN297" s="25" t="s">
        <v>326</v>
      </c>
      <c r="CO297" s="25" t="s">
        <v>4227</v>
      </c>
      <c r="CP297" s="25" t="s">
        <v>326</v>
      </c>
      <c r="CQ297" s="25" t="s">
        <v>4227</v>
      </c>
      <c r="CR297" s="25" t="s">
        <v>29757</v>
      </c>
      <c r="CS297" s="25" t="s">
        <v>1138</v>
      </c>
      <c r="CT297" s="25" t="s">
        <v>326</v>
      </c>
      <c r="CU297" s="25" t="s">
        <v>1138</v>
      </c>
      <c r="CV297" s="25" t="s">
        <v>326</v>
      </c>
      <c r="CW297" s="25" t="s">
        <v>326</v>
      </c>
      <c r="CX297" s="25" t="s">
        <v>326</v>
      </c>
      <c r="CY297" s="25" t="s">
        <v>1138</v>
      </c>
      <c r="CZ297" s="25" t="s">
        <v>326</v>
      </c>
      <c r="DA297" s="25" t="s">
        <v>887</v>
      </c>
      <c r="DB297" s="25" t="s">
        <v>326</v>
      </c>
      <c r="DC297" s="25" t="s">
        <v>326</v>
      </c>
      <c r="DD297" s="25" t="s">
        <v>1185</v>
      </c>
      <c r="DE297" s="25" t="s">
        <v>326</v>
      </c>
      <c r="DF297" s="25" t="s">
        <v>326</v>
      </c>
      <c r="DG297" s="25" t="s">
        <v>6125</v>
      </c>
      <c r="DH297" s="25" t="s">
        <v>326</v>
      </c>
      <c r="DI297" s="25" t="s">
        <v>2788</v>
      </c>
      <c r="DJ297" s="25" t="s">
        <v>1965</v>
      </c>
      <c r="DK297" s="25" t="s">
        <v>458</v>
      </c>
      <c r="DL297" s="25" t="s">
        <v>326</v>
      </c>
      <c r="DM297" s="25" t="s">
        <v>326</v>
      </c>
      <c r="DN297" s="25" t="s">
        <v>326</v>
      </c>
      <c r="DO297" s="25" t="s">
        <v>326</v>
      </c>
      <c r="DP297" s="25" t="s">
        <v>326</v>
      </c>
      <c r="DQ297" s="25" t="s">
        <v>326</v>
      </c>
      <c r="DR297" s="25" t="s">
        <v>4260</v>
      </c>
      <c r="DS297" s="25" t="s">
        <v>1857</v>
      </c>
      <c r="DT297" s="25" t="s">
        <v>326</v>
      </c>
      <c r="DU297" s="25" t="s">
        <v>326</v>
      </c>
      <c r="DV297" s="25" t="s">
        <v>326</v>
      </c>
      <c r="DW297" s="25" t="s">
        <v>326</v>
      </c>
      <c r="DX297" s="25" t="s">
        <v>1857</v>
      </c>
      <c r="DY297" s="25" t="s">
        <v>326</v>
      </c>
      <c r="DZ297" s="25" t="s">
        <v>326</v>
      </c>
      <c r="EA297" s="25" t="s">
        <v>326</v>
      </c>
      <c r="EB297" s="25" t="s">
        <v>1857</v>
      </c>
      <c r="EC297" s="25" t="s">
        <v>326</v>
      </c>
      <c r="ED297" s="25" t="s">
        <v>1857</v>
      </c>
      <c r="EE297" s="25" t="s">
        <v>326</v>
      </c>
      <c r="EF297" s="25" t="s">
        <v>436</v>
      </c>
      <c r="EG297" s="25" t="s">
        <v>326</v>
      </c>
      <c r="EH297" s="25" t="s">
        <v>326</v>
      </c>
      <c r="EI297" s="25" t="s">
        <v>325</v>
      </c>
      <c r="FE297" s="25" t="s">
        <v>6935</v>
      </c>
      <c r="FF297" s="25" t="s">
        <v>29758</v>
      </c>
      <c r="FG297" s="25" t="s">
        <v>29758</v>
      </c>
      <c r="FH297" s="25" t="s">
        <v>4227</v>
      </c>
      <c r="FI297" s="25" t="s">
        <v>4227</v>
      </c>
      <c r="FJ297" s="25" t="s">
        <v>29759</v>
      </c>
      <c r="FK297" s="25" t="s">
        <v>29759</v>
      </c>
      <c r="FL297" s="25" t="s">
        <v>29759</v>
      </c>
      <c r="FM297" s="25" t="s">
        <v>29760</v>
      </c>
      <c r="FN297" s="25" t="s">
        <v>29761</v>
      </c>
      <c r="FO297" s="25" t="s">
        <v>29762</v>
      </c>
      <c r="FP297" s="25" t="s">
        <v>29763</v>
      </c>
      <c r="FQ297" s="25" t="s">
        <v>29764</v>
      </c>
      <c r="FR297" s="25" t="s">
        <v>8991</v>
      </c>
      <c r="FS297" s="25" t="s">
        <v>8991</v>
      </c>
      <c r="FT297" s="25" t="s">
        <v>8820</v>
      </c>
      <c r="FU297" s="25" t="s">
        <v>29765</v>
      </c>
      <c r="FV297" s="25" t="s">
        <v>29766</v>
      </c>
      <c r="FW297" s="25" t="s">
        <v>368</v>
      </c>
      <c r="FX297" s="25" t="s">
        <v>29767</v>
      </c>
      <c r="FY297" s="25" t="s">
        <v>29768</v>
      </c>
      <c r="FZ297" s="25" t="s">
        <v>326</v>
      </c>
      <c r="GB297" s="25" t="s">
        <v>326</v>
      </c>
      <c r="GC297" s="25" t="s">
        <v>326</v>
      </c>
      <c r="GD297" s="25" t="s">
        <v>326</v>
      </c>
      <c r="GE297" s="25" t="s">
        <v>326</v>
      </c>
      <c r="GF297" s="25" t="s">
        <v>355</v>
      </c>
      <c r="GG297" s="25" t="s">
        <v>355</v>
      </c>
      <c r="GH297" s="25" t="s">
        <v>29769</v>
      </c>
      <c r="GI297" s="25" t="s">
        <v>29770</v>
      </c>
      <c r="GJ297" s="25" t="s">
        <v>29771</v>
      </c>
      <c r="GK297" s="25" t="s">
        <v>29772</v>
      </c>
      <c r="GL297" s="25" t="s">
        <v>29765</v>
      </c>
      <c r="GM297" s="25" t="s">
        <v>29773</v>
      </c>
      <c r="GN297" s="25" t="s">
        <v>29774</v>
      </c>
      <c r="GO297" s="25" t="s">
        <v>29775</v>
      </c>
      <c r="GP297" s="25" t="s">
        <v>29776</v>
      </c>
      <c r="GQ297" s="25" t="s">
        <v>29777</v>
      </c>
      <c r="GR297" s="25" t="s">
        <v>29778</v>
      </c>
      <c r="GS297" s="25" t="s">
        <v>29775</v>
      </c>
      <c r="GT297" s="25" t="s">
        <v>1138</v>
      </c>
      <c r="GU297" s="25" t="s">
        <v>326</v>
      </c>
      <c r="GV297" s="25" t="s">
        <v>1138</v>
      </c>
      <c r="GW297" s="25" t="s">
        <v>6621</v>
      </c>
      <c r="GX297" s="25" t="s">
        <v>1750</v>
      </c>
      <c r="GY297" s="25" t="s">
        <v>1965</v>
      </c>
      <c r="GZ297" s="25" t="s">
        <v>8991</v>
      </c>
      <c r="HA297" s="25" t="s">
        <v>8288</v>
      </c>
      <c r="HB297" s="25" t="s">
        <v>1739</v>
      </c>
      <c r="HC297" s="25" t="s">
        <v>1274</v>
      </c>
      <c r="HD297" s="25" t="s">
        <v>1039</v>
      </c>
      <c r="HE297" s="25" t="s">
        <v>325</v>
      </c>
      <c r="HF297" s="25" t="s">
        <v>29779</v>
      </c>
      <c r="HG297" s="25" t="s">
        <v>29766</v>
      </c>
      <c r="HH297" s="25" t="s">
        <v>29780</v>
      </c>
      <c r="HI297" s="25" t="s">
        <v>326</v>
      </c>
      <c r="HJ297" s="25" t="s">
        <v>355</v>
      </c>
      <c r="HM297" s="25" t="s">
        <v>29781</v>
      </c>
      <c r="HN297" s="25" t="s">
        <v>326</v>
      </c>
      <c r="HO297" s="25" t="s">
        <v>29756</v>
      </c>
      <c r="HP297" s="25" t="s">
        <v>351</v>
      </c>
      <c r="HQ297" s="25" t="s">
        <v>326</v>
      </c>
      <c r="HR297" s="25" t="s">
        <v>2639</v>
      </c>
      <c r="HT297" s="25" t="s">
        <v>29781</v>
      </c>
      <c r="HU297" s="25" t="s">
        <v>29782</v>
      </c>
      <c r="HV297" s="25" t="s">
        <v>326</v>
      </c>
      <c r="HW297" s="25" t="s">
        <v>326</v>
      </c>
      <c r="HX297" s="25" t="s">
        <v>29783</v>
      </c>
      <c r="HY297" s="25" t="s">
        <v>8820</v>
      </c>
      <c r="HZ297" s="25" t="s">
        <v>326</v>
      </c>
      <c r="IA297" s="25" t="s">
        <v>1750</v>
      </c>
      <c r="IB297" s="25" t="s">
        <v>29784</v>
      </c>
      <c r="IC297" s="25" t="s">
        <v>29785</v>
      </c>
      <c r="ID297" s="25" t="s">
        <v>29776</v>
      </c>
      <c r="IE297" s="25" t="s">
        <v>390</v>
      </c>
      <c r="IF297" s="25" t="s">
        <v>695</v>
      </c>
      <c r="IG297" s="25" t="s">
        <v>29786</v>
      </c>
      <c r="IH297" s="25" t="s">
        <v>29787</v>
      </c>
      <c r="II297" s="25" t="s">
        <v>29787</v>
      </c>
      <c r="IJ297" s="25" t="s">
        <v>29786</v>
      </c>
      <c r="IK297" s="25" t="s">
        <v>29788</v>
      </c>
      <c r="IL297" s="25" t="s">
        <v>326</v>
      </c>
      <c r="IM297" s="25" t="s">
        <v>4227</v>
      </c>
      <c r="IN297" s="25" t="s">
        <v>326</v>
      </c>
      <c r="IO297" s="25" t="s">
        <v>326</v>
      </c>
      <c r="IP297" s="25" t="s">
        <v>326</v>
      </c>
      <c r="IQ297" s="25" t="s">
        <v>436</v>
      </c>
      <c r="IR297" s="25" t="s">
        <v>326</v>
      </c>
      <c r="IS297" s="25" t="s">
        <v>29789</v>
      </c>
      <c r="IT297" s="25" t="s">
        <v>29789</v>
      </c>
      <c r="IU297" s="25" t="s">
        <v>29789</v>
      </c>
      <c r="IV297" s="25" t="s">
        <v>326</v>
      </c>
      <c r="IW297" s="25" t="s">
        <v>326</v>
      </c>
      <c r="IX297" s="25" t="s">
        <v>5988</v>
      </c>
      <c r="IY297" s="25" t="s">
        <v>326</v>
      </c>
      <c r="IZ297" s="25" t="s">
        <v>326</v>
      </c>
      <c r="JA297" s="25" t="s">
        <v>326</v>
      </c>
      <c r="JB297" s="25" t="s">
        <v>326</v>
      </c>
      <c r="JC297" s="25" t="s">
        <v>326</v>
      </c>
      <c r="JD297" s="25" t="s">
        <v>395</v>
      </c>
      <c r="JE297" s="25" t="s">
        <v>396</v>
      </c>
      <c r="JF297" s="25" t="s">
        <v>395</v>
      </c>
      <c r="JG297" s="25" t="s">
        <v>396</v>
      </c>
      <c r="JH297" s="25" t="s">
        <v>1185</v>
      </c>
      <c r="JI297" s="25" t="s">
        <v>326</v>
      </c>
      <c r="JJ297" s="25" t="s">
        <v>326</v>
      </c>
      <c r="JK297" s="25" t="s">
        <v>326</v>
      </c>
      <c r="JL297" s="25" t="s">
        <v>326</v>
      </c>
      <c r="JM297" s="25" t="s">
        <v>326</v>
      </c>
      <c r="JN297" s="25" t="s">
        <v>29790</v>
      </c>
      <c r="JO297" s="25" t="s">
        <v>29791</v>
      </c>
      <c r="JP297" s="25" t="s">
        <v>29792</v>
      </c>
      <c r="JQ297" s="25" t="s">
        <v>29790</v>
      </c>
      <c r="JR297" s="25" t="s">
        <v>29793</v>
      </c>
      <c r="JS297" s="25" t="s">
        <v>29794</v>
      </c>
      <c r="JT297" s="25" t="s">
        <v>29794</v>
      </c>
      <c r="JU297" s="25" t="s">
        <v>29795</v>
      </c>
      <c r="JV297" s="25" t="s">
        <v>29764</v>
      </c>
      <c r="JW297" s="25" t="s">
        <v>326</v>
      </c>
      <c r="JX297" s="25" t="s">
        <v>29796</v>
      </c>
      <c r="JY297" s="25" t="s">
        <v>29797</v>
      </c>
      <c r="JZ297" s="25" t="s">
        <v>29798</v>
      </c>
      <c r="KA297" s="25" t="s">
        <v>29799</v>
      </c>
      <c r="KB297" s="25" t="s">
        <v>29800</v>
      </c>
      <c r="KC297" s="25" t="s">
        <v>29787</v>
      </c>
      <c r="KD297" s="25" t="s">
        <v>29801</v>
      </c>
      <c r="KE297" s="25" t="s">
        <v>8820</v>
      </c>
      <c r="KF297" s="25" t="s">
        <v>29761</v>
      </c>
      <c r="KG297" s="25" t="s">
        <v>29802</v>
      </c>
      <c r="KH297" s="25" t="s">
        <v>29759</v>
      </c>
      <c r="KI297" s="25" t="s">
        <v>29803</v>
      </c>
      <c r="KJ297" s="25" t="s">
        <v>29801</v>
      </c>
      <c r="KK297" s="25" t="s">
        <v>29804</v>
      </c>
      <c r="KL297" s="25" t="s">
        <v>29805</v>
      </c>
      <c r="KM297" s="25" t="s">
        <v>6621</v>
      </c>
      <c r="KN297" s="25" t="s">
        <v>29799</v>
      </c>
      <c r="KO297" s="25" t="s">
        <v>326</v>
      </c>
      <c r="KP297" s="25" t="s">
        <v>29783</v>
      </c>
      <c r="KQ297" s="25" t="s">
        <v>29806</v>
      </c>
      <c r="KR297" s="25" t="s">
        <v>29807</v>
      </c>
      <c r="KS297" s="25" t="s">
        <v>29760</v>
      </c>
      <c r="KT297" s="25" t="s">
        <v>29808</v>
      </c>
      <c r="KU297" s="25" t="s">
        <v>29809</v>
      </c>
      <c r="KV297" s="25" t="s">
        <v>29810</v>
      </c>
      <c r="KW297" s="25" t="s">
        <v>29811</v>
      </c>
      <c r="KX297" s="25" t="s">
        <v>29812</v>
      </c>
      <c r="KY297" s="25" t="s">
        <v>29813</v>
      </c>
    </row>
    <row r="298" spans="1:315" hidden="1" x14ac:dyDescent="0.2">
      <c r="A298" s="24">
        <f>VLOOKUP($H298,xRef2LineOfBusiness!$A$1:$D$1093,1,FALSE)</f>
        <v>88704</v>
      </c>
      <c r="B298" s="24" t="e">
        <f>VLOOKUP($H298,xRef2LineOfBusiness!$A$1:$D$1093,2,FALSE)</f>
        <v>#N/A</v>
      </c>
      <c r="C298" s="24" t="e">
        <f>VLOOKUP($H298,xRef2LineOfBusiness!$A$1:$D$1093,3,FALSE)</f>
        <v>#N/A</v>
      </c>
      <c r="D298" s="24" t="e">
        <f>VLOOKUP($H298,xRef2LineOfBusiness!$A$1:$D$1093,4,FALSE)</f>
        <v>#N/A</v>
      </c>
      <c r="E298" s="25" t="s">
        <v>2950</v>
      </c>
      <c r="F298" s="25" t="s">
        <v>322</v>
      </c>
      <c r="H298" s="27">
        <v>88704</v>
      </c>
      <c r="I298" s="25" t="s">
        <v>29814</v>
      </c>
      <c r="J298" s="25" t="s">
        <v>29814</v>
      </c>
      <c r="K298" s="25" t="s">
        <v>325</v>
      </c>
      <c r="L298" s="25" t="s">
        <v>325</v>
      </c>
      <c r="M298" s="25" t="s">
        <v>29814</v>
      </c>
      <c r="N298" s="25" t="s">
        <v>326</v>
      </c>
      <c r="O298" s="25" t="s">
        <v>341</v>
      </c>
      <c r="P298" s="25" t="s">
        <v>29815</v>
      </c>
      <c r="Q298" s="25" t="s">
        <v>5515</v>
      </c>
      <c r="R298" s="25" t="s">
        <v>330</v>
      </c>
      <c r="S298" s="25" t="s">
        <v>331</v>
      </c>
      <c r="T298" s="25" t="s">
        <v>29816</v>
      </c>
      <c r="U298" s="25" t="s">
        <v>29817</v>
      </c>
      <c r="V298" s="25" t="s">
        <v>334</v>
      </c>
      <c r="W298" s="25" t="s">
        <v>1246</v>
      </c>
      <c r="X298" s="25" t="s">
        <v>326</v>
      </c>
      <c r="Y298" s="25" t="s">
        <v>326</v>
      </c>
      <c r="Z298" s="25" t="s">
        <v>326</v>
      </c>
      <c r="AA298" s="25" t="s">
        <v>326</v>
      </c>
      <c r="AB298" s="25" t="s">
        <v>326</v>
      </c>
      <c r="AC298" s="25" t="s">
        <v>326</v>
      </c>
      <c r="AD298" s="25" t="s">
        <v>326</v>
      </c>
      <c r="AE298" s="25" t="s">
        <v>326</v>
      </c>
      <c r="AF298" s="25" t="s">
        <v>327</v>
      </c>
      <c r="AG298" s="25" t="s">
        <v>327</v>
      </c>
      <c r="AH298" s="25" t="s">
        <v>326</v>
      </c>
      <c r="AI298" s="25" t="s">
        <v>326</v>
      </c>
      <c r="AJ298" s="25" t="s">
        <v>326</v>
      </c>
      <c r="AK298" s="25" t="s">
        <v>326</v>
      </c>
      <c r="AL298" s="25" t="s">
        <v>326</v>
      </c>
      <c r="AM298" s="25" t="s">
        <v>326</v>
      </c>
      <c r="AN298" s="25" t="s">
        <v>1496</v>
      </c>
      <c r="AO298" s="25" t="s">
        <v>326</v>
      </c>
      <c r="AP298" s="25" t="s">
        <v>326</v>
      </c>
      <c r="AQ298" s="25" t="s">
        <v>326</v>
      </c>
      <c r="AR298" s="25" t="s">
        <v>886</v>
      </c>
      <c r="AS298" s="25" t="s">
        <v>886</v>
      </c>
      <c r="AT298" s="25" t="s">
        <v>338</v>
      </c>
      <c r="AU298" s="25" t="s">
        <v>1186</v>
      </c>
      <c r="AV298" s="25" t="s">
        <v>326</v>
      </c>
      <c r="AW298" s="25" t="s">
        <v>1092</v>
      </c>
      <c r="AX298" s="25" t="s">
        <v>326</v>
      </c>
      <c r="AY298" s="25" t="s">
        <v>326</v>
      </c>
      <c r="AZ298" s="25" t="s">
        <v>390</v>
      </c>
      <c r="BA298" s="25" t="s">
        <v>498</v>
      </c>
      <c r="BB298" s="25" t="s">
        <v>1092</v>
      </c>
      <c r="BC298" s="25" t="s">
        <v>6605</v>
      </c>
      <c r="BD298" s="25" t="s">
        <v>326</v>
      </c>
      <c r="BE298" s="25" t="s">
        <v>6392</v>
      </c>
      <c r="BF298" s="25" t="s">
        <v>8432</v>
      </c>
      <c r="BG298" s="25" t="s">
        <v>326</v>
      </c>
      <c r="BH298" s="25" t="s">
        <v>326</v>
      </c>
      <c r="BI298" s="25" t="s">
        <v>1495</v>
      </c>
      <c r="BJ298" s="25" t="s">
        <v>326</v>
      </c>
      <c r="BK298" s="25" t="s">
        <v>594</v>
      </c>
      <c r="BL298" s="25" t="s">
        <v>326</v>
      </c>
      <c r="BM298" s="25" t="s">
        <v>326</v>
      </c>
      <c r="BN298" s="25" t="s">
        <v>326</v>
      </c>
      <c r="BO298" s="25" t="s">
        <v>326</v>
      </c>
      <c r="BP298" s="25" t="s">
        <v>326</v>
      </c>
      <c r="BQ298" s="25" t="s">
        <v>326</v>
      </c>
      <c r="BR298" s="25" t="s">
        <v>10779</v>
      </c>
      <c r="BS298" s="25" t="s">
        <v>326</v>
      </c>
      <c r="BT298" s="25" t="s">
        <v>326</v>
      </c>
      <c r="BU298" s="25" t="s">
        <v>326</v>
      </c>
      <c r="BV298" s="25" t="s">
        <v>5282</v>
      </c>
      <c r="BW298" s="25" t="s">
        <v>4277</v>
      </c>
      <c r="BX298" s="25" t="s">
        <v>326</v>
      </c>
      <c r="BY298" s="25" t="s">
        <v>326</v>
      </c>
      <c r="BZ298" s="25" t="s">
        <v>326</v>
      </c>
      <c r="CA298" s="25" t="s">
        <v>326</v>
      </c>
      <c r="CB298" s="25" t="s">
        <v>326</v>
      </c>
      <c r="CC298" s="25" t="s">
        <v>326</v>
      </c>
      <c r="CD298" s="25" t="s">
        <v>326</v>
      </c>
      <c r="CE298" s="25" t="s">
        <v>326</v>
      </c>
      <c r="CF298" s="25" t="s">
        <v>4277</v>
      </c>
      <c r="CG298" s="25" t="s">
        <v>5661</v>
      </c>
      <c r="CH298" s="25" t="s">
        <v>326</v>
      </c>
      <c r="CI298" s="25" t="s">
        <v>326</v>
      </c>
      <c r="CJ298" s="25" t="s">
        <v>326</v>
      </c>
      <c r="CK298" s="25" t="s">
        <v>390</v>
      </c>
      <c r="CL298" s="25" t="s">
        <v>326</v>
      </c>
      <c r="CM298" s="25" t="s">
        <v>326</v>
      </c>
      <c r="CN298" s="25" t="s">
        <v>326</v>
      </c>
      <c r="CO298" s="25" t="s">
        <v>6698</v>
      </c>
      <c r="CP298" s="25" t="s">
        <v>326</v>
      </c>
      <c r="CQ298" s="25" t="s">
        <v>458</v>
      </c>
      <c r="CR298" s="25" t="s">
        <v>8432</v>
      </c>
      <c r="CS298" s="25" t="s">
        <v>2577</v>
      </c>
      <c r="CT298" s="25" t="s">
        <v>326</v>
      </c>
      <c r="CU298" s="25" t="s">
        <v>2577</v>
      </c>
      <c r="CV298" s="25" t="s">
        <v>15978</v>
      </c>
      <c r="CW298" s="25" t="s">
        <v>326</v>
      </c>
      <c r="CX298" s="25" t="s">
        <v>15978</v>
      </c>
      <c r="CY298" s="25" t="s">
        <v>3589</v>
      </c>
      <c r="CZ298" s="25" t="s">
        <v>2077</v>
      </c>
      <c r="DA298" s="25" t="s">
        <v>326</v>
      </c>
      <c r="DB298" s="25" t="s">
        <v>1495</v>
      </c>
      <c r="DC298" s="25" t="s">
        <v>326</v>
      </c>
      <c r="DD298" s="25" t="s">
        <v>1148</v>
      </c>
      <c r="DE298" s="25" t="s">
        <v>326</v>
      </c>
      <c r="DF298" s="25" t="s">
        <v>326</v>
      </c>
      <c r="DG298" s="25" t="s">
        <v>1020</v>
      </c>
      <c r="DH298" s="25" t="s">
        <v>326</v>
      </c>
      <c r="DI298" s="25" t="s">
        <v>4034</v>
      </c>
      <c r="DJ298" s="25" t="s">
        <v>326</v>
      </c>
      <c r="DK298" s="25" t="s">
        <v>1496</v>
      </c>
      <c r="DL298" s="25" t="s">
        <v>326</v>
      </c>
      <c r="DM298" s="25" t="s">
        <v>326</v>
      </c>
      <c r="DN298" s="25" t="s">
        <v>326</v>
      </c>
      <c r="DO298" s="25" t="s">
        <v>326</v>
      </c>
      <c r="DP298" s="25" t="s">
        <v>326</v>
      </c>
      <c r="DQ298" s="25" t="s">
        <v>326</v>
      </c>
      <c r="DR298" s="25" t="s">
        <v>2823</v>
      </c>
      <c r="DS298" s="25" t="s">
        <v>346</v>
      </c>
      <c r="DT298" s="25" t="s">
        <v>326</v>
      </c>
      <c r="DU298" s="25" t="s">
        <v>326</v>
      </c>
      <c r="DV298" s="25" t="s">
        <v>326</v>
      </c>
      <c r="DW298" s="25" t="s">
        <v>326</v>
      </c>
      <c r="DX298" s="25" t="s">
        <v>346</v>
      </c>
      <c r="DY298" s="25" t="s">
        <v>326</v>
      </c>
      <c r="DZ298" s="25" t="s">
        <v>326</v>
      </c>
      <c r="EA298" s="25" t="s">
        <v>326</v>
      </c>
      <c r="EB298" s="25" t="s">
        <v>346</v>
      </c>
      <c r="EC298" s="25" t="s">
        <v>326</v>
      </c>
      <c r="ED298" s="25" t="s">
        <v>346</v>
      </c>
      <c r="EE298" s="25" t="s">
        <v>326</v>
      </c>
      <c r="EF298" s="25" t="s">
        <v>326</v>
      </c>
      <c r="EG298" s="25" t="s">
        <v>326</v>
      </c>
      <c r="EH298" s="25" t="s">
        <v>326</v>
      </c>
      <c r="EI298" s="25" t="s">
        <v>325</v>
      </c>
      <c r="FE298" s="25" t="s">
        <v>15661</v>
      </c>
      <c r="FF298" s="25" t="s">
        <v>29818</v>
      </c>
      <c r="FG298" s="25" t="s">
        <v>29819</v>
      </c>
      <c r="FH298" s="25" t="s">
        <v>2901</v>
      </c>
      <c r="FI298" s="25" t="s">
        <v>2901</v>
      </c>
      <c r="FJ298" s="25" t="s">
        <v>29820</v>
      </c>
      <c r="FK298" s="25" t="s">
        <v>29821</v>
      </c>
      <c r="FL298" s="25" t="s">
        <v>29821</v>
      </c>
      <c r="FM298" s="25" t="s">
        <v>29822</v>
      </c>
      <c r="FN298" s="25" t="s">
        <v>29823</v>
      </c>
      <c r="FO298" s="25" t="s">
        <v>29824</v>
      </c>
      <c r="FP298" s="25" t="s">
        <v>29825</v>
      </c>
      <c r="FQ298" s="25" t="s">
        <v>29826</v>
      </c>
      <c r="FR298" s="25" t="s">
        <v>1136</v>
      </c>
      <c r="FS298" s="25" t="s">
        <v>1136</v>
      </c>
      <c r="FT298" s="25" t="s">
        <v>29827</v>
      </c>
      <c r="FU298" s="25" t="s">
        <v>29828</v>
      </c>
      <c r="FV298" s="25" t="s">
        <v>29829</v>
      </c>
      <c r="FW298" s="25" t="s">
        <v>29830</v>
      </c>
      <c r="FX298" s="25" t="s">
        <v>29831</v>
      </c>
      <c r="FY298" s="25" t="s">
        <v>326</v>
      </c>
      <c r="FZ298" s="25" t="s">
        <v>326</v>
      </c>
      <c r="GB298" s="25" t="s">
        <v>326</v>
      </c>
      <c r="GC298" s="25" t="s">
        <v>326</v>
      </c>
      <c r="GD298" s="25" t="s">
        <v>326</v>
      </c>
      <c r="GE298" s="25" t="s">
        <v>326</v>
      </c>
      <c r="GF298" s="25" t="s">
        <v>326</v>
      </c>
      <c r="GG298" s="25" t="s">
        <v>29832</v>
      </c>
      <c r="GH298" s="25" t="s">
        <v>29833</v>
      </c>
      <c r="GI298" s="25" t="s">
        <v>29834</v>
      </c>
      <c r="GJ298" s="25" t="s">
        <v>29835</v>
      </c>
      <c r="GK298" s="25" t="s">
        <v>29836</v>
      </c>
      <c r="GL298" s="25" t="s">
        <v>29828</v>
      </c>
      <c r="GM298" s="25" t="s">
        <v>29837</v>
      </c>
      <c r="GN298" s="25" t="s">
        <v>29838</v>
      </c>
      <c r="GO298" s="25" t="s">
        <v>355</v>
      </c>
      <c r="GP298" s="25" t="s">
        <v>29839</v>
      </c>
      <c r="GQ298" s="25" t="s">
        <v>29840</v>
      </c>
      <c r="GR298" s="25" t="s">
        <v>29841</v>
      </c>
      <c r="GS298" s="25" t="s">
        <v>29842</v>
      </c>
      <c r="GT298" s="25" t="s">
        <v>2577</v>
      </c>
      <c r="GU298" s="25" t="s">
        <v>29843</v>
      </c>
      <c r="GV298" s="25" t="s">
        <v>11030</v>
      </c>
      <c r="GW298" s="25" t="s">
        <v>2901</v>
      </c>
      <c r="GX298" s="25" t="s">
        <v>562</v>
      </c>
      <c r="GY298" s="25" t="s">
        <v>326</v>
      </c>
      <c r="GZ298" s="25" t="s">
        <v>562</v>
      </c>
      <c r="HA298" s="25" t="s">
        <v>2823</v>
      </c>
      <c r="HB298" s="25" t="s">
        <v>1826</v>
      </c>
      <c r="HC298" s="25" t="s">
        <v>1267</v>
      </c>
      <c r="HD298" s="25" t="s">
        <v>344</v>
      </c>
      <c r="HE298" s="25" t="s">
        <v>2735</v>
      </c>
      <c r="HF298" s="25" t="s">
        <v>29844</v>
      </c>
      <c r="HG298" s="25" t="s">
        <v>356</v>
      </c>
      <c r="HH298" s="25" t="s">
        <v>29845</v>
      </c>
      <c r="HI298" s="25" t="s">
        <v>29846</v>
      </c>
      <c r="HJ298" s="25" t="s">
        <v>355</v>
      </c>
      <c r="HM298" s="25" t="s">
        <v>29847</v>
      </c>
      <c r="HN298" s="25" t="s">
        <v>326</v>
      </c>
      <c r="HO298" s="25" t="s">
        <v>433</v>
      </c>
      <c r="HP298" s="25" t="s">
        <v>10779</v>
      </c>
      <c r="HQ298" s="25" t="s">
        <v>326</v>
      </c>
      <c r="HR298" s="25" t="s">
        <v>2120</v>
      </c>
      <c r="HT298" s="25" t="s">
        <v>29847</v>
      </c>
      <c r="HU298" s="25" t="s">
        <v>29848</v>
      </c>
      <c r="HV298" s="25" t="s">
        <v>326</v>
      </c>
      <c r="HW298" s="25" t="s">
        <v>326</v>
      </c>
      <c r="HX298" s="25" t="s">
        <v>29849</v>
      </c>
      <c r="HY298" s="25" t="s">
        <v>29827</v>
      </c>
      <c r="HZ298" s="25" t="s">
        <v>326</v>
      </c>
      <c r="IA298" s="25" t="s">
        <v>1136</v>
      </c>
      <c r="IB298" s="25" t="s">
        <v>29850</v>
      </c>
      <c r="IC298" s="25" t="s">
        <v>29851</v>
      </c>
      <c r="ID298" s="25" t="s">
        <v>29852</v>
      </c>
      <c r="IE298" s="25" t="s">
        <v>390</v>
      </c>
      <c r="IF298" s="25" t="s">
        <v>1136</v>
      </c>
      <c r="IG298" s="25" t="s">
        <v>5658</v>
      </c>
      <c r="IH298" s="25" t="s">
        <v>29853</v>
      </c>
      <c r="II298" s="25" t="s">
        <v>29853</v>
      </c>
      <c r="IJ298" s="25" t="s">
        <v>5658</v>
      </c>
      <c r="IK298" s="25" t="s">
        <v>29854</v>
      </c>
      <c r="IL298" s="25" t="s">
        <v>353</v>
      </c>
      <c r="IM298" s="25" t="s">
        <v>2901</v>
      </c>
      <c r="IN298" s="25" t="s">
        <v>326</v>
      </c>
      <c r="IO298" s="25" t="s">
        <v>326</v>
      </c>
      <c r="IP298" s="25" t="s">
        <v>326</v>
      </c>
      <c r="IQ298" s="25" t="s">
        <v>326</v>
      </c>
      <c r="IR298" s="25" t="s">
        <v>326</v>
      </c>
      <c r="IS298" s="25" t="s">
        <v>29855</v>
      </c>
      <c r="IT298" s="25" t="s">
        <v>29856</v>
      </c>
      <c r="IU298" s="25" t="s">
        <v>29857</v>
      </c>
      <c r="IV298" s="25" t="s">
        <v>326</v>
      </c>
      <c r="IW298" s="25" t="s">
        <v>326</v>
      </c>
      <c r="IX298" s="25" t="s">
        <v>886</v>
      </c>
      <c r="IY298" s="25" t="s">
        <v>326</v>
      </c>
      <c r="IZ298" s="25" t="s">
        <v>326</v>
      </c>
      <c r="JA298" s="25" t="s">
        <v>326</v>
      </c>
      <c r="JB298" s="25" t="s">
        <v>326</v>
      </c>
      <c r="JC298" s="25" t="s">
        <v>326</v>
      </c>
      <c r="JD298" s="25" t="s">
        <v>395</v>
      </c>
      <c r="JE298" s="25" t="s">
        <v>396</v>
      </c>
      <c r="JF298" s="25" t="s">
        <v>395</v>
      </c>
      <c r="JG298" s="25" t="s">
        <v>396</v>
      </c>
      <c r="JH298" s="25" t="s">
        <v>1148</v>
      </c>
      <c r="JI298" s="25" t="s">
        <v>326</v>
      </c>
      <c r="JJ298" s="25" t="s">
        <v>326</v>
      </c>
      <c r="JK298" s="25" t="s">
        <v>326</v>
      </c>
      <c r="JL298" s="25" t="s">
        <v>326</v>
      </c>
      <c r="JM298" s="25" t="s">
        <v>326</v>
      </c>
      <c r="JN298" s="25" t="s">
        <v>29858</v>
      </c>
      <c r="JO298" s="25" t="s">
        <v>29859</v>
      </c>
      <c r="JP298" s="25" t="s">
        <v>29860</v>
      </c>
      <c r="JQ298" s="25" t="s">
        <v>29859</v>
      </c>
      <c r="JR298" s="25" t="s">
        <v>18231</v>
      </c>
      <c r="JS298" s="25" t="s">
        <v>29861</v>
      </c>
      <c r="JT298" s="25" t="s">
        <v>29862</v>
      </c>
      <c r="JU298" s="25" t="s">
        <v>29861</v>
      </c>
      <c r="JV298" s="25" t="s">
        <v>29863</v>
      </c>
      <c r="JW298" s="25" t="s">
        <v>326</v>
      </c>
      <c r="JX298" s="25" t="s">
        <v>29864</v>
      </c>
      <c r="JY298" s="25" t="s">
        <v>29865</v>
      </c>
      <c r="JZ298" s="25" t="s">
        <v>29853</v>
      </c>
      <c r="KA298" s="25" t="s">
        <v>29866</v>
      </c>
      <c r="KB298" s="25" t="s">
        <v>29867</v>
      </c>
      <c r="KC298" s="25" t="s">
        <v>29853</v>
      </c>
      <c r="KD298" s="25" t="s">
        <v>29868</v>
      </c>
      <c r="KE298" s="25" t="s">
        <v>29869</v>
      </c>
      <c r="KF298" s="25" t="s">
        <v>29823</v>
      </c>
      <c r="KG298" s="25" t="s">
        <v>29870</v>
      </c>
      <c r="KH298" s="25" t="s">
        <v>29821</v>
      </c>
      <c r="KI298" s="25" t="s">
        <v>29871</v>
      </c>
      <c r="KJ298" s="25" t="s">
        <v>29868</v>
      </c>
      <c r="KK298" s="25" t="s">
        <v>29872</v>
      </c>
      <c r="KL298" s="25" t="s">
        <v>29873</v>
      </c>
      <c r="KM298" s="25" t="s">
        <v>1015</v>
      </c>
      <c r="KN298" s="25" t="s">
        <v>29866</v>
      </c>
      <c r="KO298" s="25" t="s">
        <v>29832</v>
      </c>
      <c r="KP298" s="25" t="s">
        <v>29874</v>
      </c>
      <c r="KQ298" s="25" t="s">
        <v>29875</v>
      </c>
      <c r="KR298" s="25" t="s">
        <v>29876</v>
      </c>
      <c r="KS298" s="25" t="s">
        <v>29822</v>
      </c>
      <c r="KT298" s="25" t="s">
        <v>29877</v>
      </c>
      <c r="KU298" s="25" t="s">
        <v>15549</v>
      </c>
      <c r="KV298" s="25" t="s">
        <v>29878</v>
      </c>
      <c r="KW298" s="25" t="s">
        <v>29879</v>
      </c>
      <c r="KX298" s="25" t="s">
        <v>29880</v>
      </c>
      <c r="KY298" s="25" t="s">
        <v>29881</v>
      </c>
    </row>
    <row r="299" spans="1:315" hidden="1" x14ac:dyDescent="0.2">
      <c r="A299" s="24">
        <f>VLOOKUP($H299,xRef2LineOfBusiness!$A$1:$D$1093,1,FALSE)</f>
        <v>133682</v>
      </c>
      <c r="B299" s="24" t="e">
        <f>VLOOKUP($H299,xRef2LineOfBusiness!$A$1:$D$1093,2,FALSE)</f>
        <v>#N/A</v>
      </c>
      <c r="C299" s="24" t="e">
        <f>VLOOKUP($H299,xRef2LineOfBusiness!$A$1:$D$1093,3,FALSE)</f>
        <v>#N/A</v>
      </c>
      <c r="D299" s="24" t="e">
        <f>VLOOKUP($H299,xRef2LineOfBusiness!$A$1:$D$1093,4,FALSE)</f>
        <v>#N/A</v>
      </c>
      <c r="E299" s="25" t="s">
        <v>693</v>
      </c>
      <c r="F299" s="25" t="s">
        <v>322</v>
      </c>
      <c r="H299" s="27">
        <v>133682</v>
      </c>
      <c r="I299" s="25" t="s">
        <v>29882</v>
      </c>
      <c r="J299" s="25" t="s">
        <v>29882</v>
      </c>
      <c r="K299" s="25" t="s">
        <v>325</v>
      </c>
      <c r="L299" s="25" t="s">
        <v>325</v>
      </c>
      <c r="M299" s="25" t="s">
        <v>29882</v>
      </c>
      <c r="N299" s="25" t="s">
        <v>326</v>
      </c>
      <c r="O299" s="25" t="s">
        <v>1812</v>
      </c>
      <c r="P299" s="25" t="s">
        <v>29883</v>
      </c>
      <c r="Q299" s="25" t="s">
        <v>329</v>
      </c>
      <c r="R299" s="25" t="s">
        <v>330</v>
      </c>
      <c r="S299" s="25" t="s">
        <v>419</v>
      </c>
      <c r="T299" s="25" t="s">
        <v>29884</v>
      </c>
      <c r="U299" s="25" t="s">
        <v>29885</v>
      </c>
      <c r="V299" s="25" t="s">
        <v>334</v>
      </c>
      <c r="W299" s="25" t="s">
        <v>13224</v>
      </c>
      <c r="X299" s="25" t="s">
        <v>326</v>
      </c>
      <c r="Y299" s="25" t="s">
        <v>7759</v>
      </c>
      <c r="Z299" s="25" t="s">
        <v>591</v>
      </c>
      <c r="AA299" s="25" t="s">
        <v>29886</v>
      </c>
      <c r="AB299" s="25" t="s">
        <v>326</v>
      </c>
      <c r="AC299" s="25" t="s">
        <v>326</v>
      </c>
      <c r="AD299" s="25" t="s">
        <v>326</v>
      </c>
      <c r="AE299" s="25" t="s">
        <v>29887</v>
      </c>
      <c r="AF299" s="25" t="s">
        <v>326</v>
      </c>
      <c r="AG299" s="25" t="s">
        <v>29887</v>
      </c>
      <c r="AH299" s="25" t="s">
        <v>14024</v>
      </c>
      <c r="AI299" s="25" t="s">
        <v>326</v>
      </c>
      <c r="AJ299" s="25" t="s">
        <v>326</v>
      </c>
      <c r="AK299" s="25" t="s">
        <v>326</v>
      </c>
      <c r="AL299" s="25" t="s">
        <v>326</v>
      </c>
      <c r="AM299" s="25" t="s">
        <v>326</v>
      </c>
      <c r="AN299" s="25" t="s">
        <v>29888</v>
      </c>
      <c r="AO299" s="25" t="s">
        <v>570</v>
      </c>
      <c r="AP299" s="25" t="s">
        <v>326</v>
      </c>
      <c r="AQ299" s="25" t="s">
        <v>326</v>
      </c>
      <c r="AR299" s="25" t="s">
        <v>16025</v>
      </c>
      <c r="AS299" s="25" t="s">
        <v>16025</v>
      </c>
      <c r="AT299" s="25" t="s">
        <v>13863</v>
      </c>
      <c r="AU299" s="25" t="s">
        <v>2694</v>
      </c>
      <c r="AV299" s="25" t="s">
        <v>326</v>
      </c>
      <c r="AW299" s="25" t="s">
        <v>326</v>
      </c>
      <c r="AX299" s="25" t="s">
        <v>326</v>
      </c>
      <c r="AY299" s="25" t="s">
        <v>1496</v>
      </c>
      <c r="AZ299" s="25" t="s">
        <v>326</v>
      </c>
      <c r="BA299" s="25" t="s">
        <v>326</v>
      </c>
      <c r="BB299" s="25" t="s">
        <v>326</v>
      </c>
      <c r="BC299" s="25" t="s">
        <v>326</v>
      </c>
      <c r="BD299" s="25" t="s">
        <v>326</v>
      </c>
      <c r="BE299" s="25" t="s">
        <v>1145</v>
      </c>
      <c r="BF299" s="25" t="s">
        <v>29889</v>
      </c>
      <c r="BG299" s="25" t="s">
        <v>326</v>
      </c>
      <c r="BH299" s="25" t="s">
        <v>22000</v>
      </c>
      <c r="BI299" s="25" t="s">
        <v>326</v>
      </c>
      <c r="BJ299" s="25" t="s">
        <v>326</v>
      </c>
      <c r="BK299" s="25" t="s">
        <v>29890</v>
      </c>
      <c r="BL299" s="25" t="s">
        <v>326</v>
      </c>
      <c r="BM299" s="25" t="s">
        <v>326</v>
      </c>
      <c r="BN299" s="25" t="s">
        <v>326</v>
      </c>
      <c r="BO299" s="25" t="s">
        <v>326</v>
      </c>
      <c r="BP299" s="25" t="s">
        <v>326</v>
      </c>
      <c r="BQ299" s="25" t="s">
        <v>326</v>
      </c>
      <c r="BR299" s="25" t="s">
        <v>326</v>
      </c>
      <c r="BS299" s="25" t="s">
        <v>326</v>
      </c>
      <c r="BT299" s="25" t="s">
        <v>326</v>
      </c>
      <c r="BU299" s="25" t="s">
        <v>326</v>
      </c>
      <c r="BV299" s="25" t="s">
        <v>29891</v>
      </c>
      <c r="BW299" s="25" t="s">
        <v>326</v>
      </c>
      <c r="BX299" s="25" t="s">
        <v>326</v>
      </c>
      <c r="BY299" s="25" t="s">
        <v>326</v>
      </c>
      <c r="BZ299" s="25" t="s">
        <v>326</v>
      </c>
      <c r="CA299" s="25" t="s">
        <v>326</v>
      </c>
      <c r="CB299" s="25" t="s">
        <v>326</v>
      </c>
      <c r="CC299" s="25" t="s">
        <v>326</v>
      </c>
      <c r="CD299" s="25" t="s">
        <v>326</v>
      </c>
      <c r="CE299" s="25" t="s">
        <v>326</v>
      </c>
      <c r="CF299" s="25" t="s">
        <v>326</v>
      </c>
      <c r="CG299" s="25" t="s">
        <v>29891</v>
      </c>
      <c r="CH299" s="25" t="s">
        <v>326</v>
      </c>
      <c r="CI299" s="25" t="s">
        <v>326</v>
      </c>
      <c r="CJ299" s="25" t="s">
        <v>326</v>
      </c>
      <c r="CK299" s="25" t="s">
        <v>6605</v>
      </c>
      <c r="CL299" s="25" t="s">
        <v>326</v>
      </c>
      <c r="CM299" s="25" t="s">
        <v>326</v>
      </c>
      <c r="CN299" s="25" t="s">
        <v>326</v>
      </c>
      <c r="CO299" s="25" t="s">
        <v>29892</v>
      </c>
      <c r="CP299" s="25" t="s">
        <v>326</v>
      </c>
      <c r="CQ299" s="25" t="s">
        <v>29893</v>
      </c>
      <c r="CR299" s="25" t="s">
        <v>29889</v>
      </c>
      <c r="CS299" s="25" t="s">
        <v>29894</v>
      </c>
      <c r="CT299" s="25" t="s">
        <v>326</v>
      </c>
      <c r="CU299" s="25" t="s">
        <v>29894</v>
      </c>
      <c r="CV299" s="25" t="s">
        <v>29895</v>
      </c>
      <c r="CW299" s="25" t="s">
        <v>326</v>
      </c>
      <c r="CX299" s="25" t="s">
        <v>29895</v>
      </c>
      <c r="CY299" s="25" t="s">
        <v>29896</v>
      </c>
      <c r="CZ299" s="25" t="s">
        <v>326</v>
      </c>
      <c r="DA299" s="25" t="s">
        <v>29897</v>
      </c>
      <c r="DB299" s="25" t="s">
        <v>326</v>
      </c>
      <c r="DC299" s="25" t="s">
        <v>326</v>
      </c>
      <c r="DD299" s="25" t="s">
        <v>326</v>
      </c>
      <c r="DE299" s="25" t="s">
        <v>570</v>
      </c>
      <c r="DF299" s="25" t="s">
        <v>326</v>
      </c>
      <c r="DG299" s="25" t="s">
        <v>29898</v>
      </c>
      <c r="DH299" s="25" t="s">
        <v>326</v>
      </c>
      <c r="DI299" s="25" t="s">
        <v>3124</v>
      </c>
      <c r="DJ299" s="25" t="s">
        <v>326</v>
      </c>
      <c r="DK299" s="25" t="s">
        <v>4987</v>
      </c>
      <c r="DL299" s="25" t="s">
        <v>326</v>
      </c>
      <c r="DM299" s="25" t="s">
        <v>326</v>
      </c>
      <c r="DN299" s="25" t="s">
        <v>326</v>
      </c>
      <c r="DO299" s="25" t="s">
        <v>326</v>
      </c>
      <c r="DP299" s="25" t="s">
        <v>326</v>
      </c>
      <c r="DQ299" s="25" t="s">
        <v>326</v>
      </c>
      <c r="DR299" s="25" t="s">
        <v>10538</v>
      </c>
      <c r="DS299" s="25" t="s">
        <v>29899</v>
      </c>
      <c r="DT299" s="25" t="s">
        <v>13468</v>
      </c>
      <c r="DU299" s="25" t="s">
        <v>326</v>
      </c>
      <c r="DV299" s="25" t="s">
        <v>13468</v>
      </c>
      <c r="DW299" s="25" t="s">
        <v>326</v>
      </c>
      <c r="DX299" s="25" t="s">
        <v>8018</v>
      </c>
      <c r="DY299" s="25" t="s">
        <v>326</v>
      </c>
      <c r="DZ299" s="25" t="s">
        <v>326</v>
      </c>
      <c r="EA299" s="25" t="s">
        <v>326</v>
      </c>
      <c r="EB299" s="25" t="s">
        <v>8018</v>
      </c>
      <c r="EC299" s="25" t="s">
        <v>326</v>
      </c>
      <c r="ED299" s="25" t="s">
        <v>8018</v>
      </c>
      <c r="EE299" s="25" t="s">
        <v>326</v>
      </c>
      <c r="EF299" s="25" t="s">
        <v>326</v>
      </c>
      <c r="EG299" s="25" t="s">
        <v>326</v>
      </c>
      <c r="EH299" s="25" t="s">
        <v>3236</v>
      </c>
      <c r="EI299" s="25" t="s">
        <v>325</v>
      </c>
      <c r="FE299" s="25" t="s">
        <v>29900</v>
      </c>
      <c r="FF299" s="25" t="s">
        <v>29901</v>
      </c>
      <c r="FG299" s="25" t="s">
        <v>29902</v>
      </c>
      <c r="FH299" s="25" t="s">
        <v>29893</v>
      </c>
      <c r="FI299" s="25" t="s">
        <v>29893</v>
      </c>
      <c r="FJ299" s="25" t="s">
        <v>29903</v>
      </c>
      <c r="FK299" s="25" t="s">
        <v>29903</v>
      </c>
      <c r="FL299" s="25" t="s">
        <v>29903</v>
      </c>
      <c r="FM299" s="25" t="s">
        <v>29904</v>
      </c>
      <c r="FN299" s="25" t="s">
        <v>29905</v>
      </c>
      <c r="FO299" s="25" t="s">
        <v>356</v>
      </c>
      <c r="FP299" s="25" t="s">
        <v>29906</v>
      </c>
      <c r="FQ299" s="25" t="s">
        <v>29906</v>
      </c>
      <c r="FR299" s="25" t="s">
        <v>2735</v>
      </c>
      <c r="FS299" s="25" t="s">
        <v>1739</v>
      </c>
      <c r="FT299" s="25" t="s">
        <v>29907</v>
      </c>
      <c r="FU299" s="25" t="s">
        <v>29908</v>
      </c>
      <c r="FV299" s="25" t="s">
        <v>29909</v>
      </c>
      <c r="FW299" s="25" t="s">
        <v>29910</v>
      </c>
      <c r="FX299" s="25" t="s">
        <v>29911</v>
      </c>
      <c r="FY299" s="25" t="s">
        <v>326</v>
      </c>
      <c r="FZ299" s="25" t="s">
        <v>356</v>
      </c>
      <c r="GA299" s="25" t="s">
        <v>29912</v>
      </c>
      <c r="GB299" s="25" t="s">
        <v>29913</v>
      </c>
      <c r="GC299" s="25" t="s">
        <v>326</v>
      </c>
      <c r="GD299" s="25" t="s">
        <v>326</v>
      </c>
      <c r="GE299" s="25" t="s">
        <v>29914</v>
      </c>
      <c r="GF299" s="25" t="s">
        <v>29914</v>
      </c>
      <c r="GG299" s="25" t="s">
        <v>29915</v>
      </c>
      <c r="GH299" s="25" t="s">
        <v>29916</v>
      </c>
      <c r="GI299" s="25" t="s">
        <v>29917</v>
      </c>
      <c r="GJ299" s="25" t="s">
        <v>29918</v>
      </c>
      <c r="GK299" s="25" t="s">
        <v>29919</v>
      </c>
      <c r="GL299" s="25" t="s">
        <v>29920</v>
      </c>
      <c r="GM299" s="25" t="s">
        <v>29921</v>
      </c>
      <c r="GN299" s="25" t="s">
        <v>29922</v>
      </c>
      <c r="GO299" s="25" t="s">
        <v>29923</v>
      </c>
      <c r="GP299" s="25" t="s">
        <v>29924</v>
      </c>
      <c r="GQ299" s="25" t="s">
        <v>356</v>
      </c>
      <c r="GR299" s="25" t="s">
        <v>356</v>
      </c>
      <c r="GS299" s="25" t="s">
        <v>29925</v>
      </c>
      <c r="GT299" s="25" t="s">
        <v>29926</v>
      </c>
      <c r="GU299" s="25" t="s">
        <v>29927</v>
      </c>
      <c r="GV299" s="25" t="s">
        <v>29928</v>
      </c>
      <c r="GW299" s="25" t="s">
        <v>6018</v>
      </c>
      <c r="GX299" s="25" t="s">
        <v>29929</v>
      </c>
      <c r="GY299" s="25" t="s">
        <v>9579</v>
      </c>
      <c r="GZ299" s="25" t="s">
        <v>3528</v>
      </c>
      <c r="HA299" s="25" t="s">
        <v>10538</v>
      </c>
      <c r="HB299" s="25" t="s">
        <v>1159</v>
      </c>
      <c r="HC299" s="25" t="s">
        <v>326</v>
      </c>
      <c r="HD299" s="25" t="s">
        <v>1159</v>
      </c>
      <c r="HE299" s="25" t="s">
        <v>1321</v>
      </c>
      <c r="HF299" s="25" t="s">
        <v>29930</v>
      </c>
      <c r="HG299" s="25" t="s">
        <v>29931</v>
      </c>
      <c r="HH299" s="25" t="s">
        <v>29932</v>
      </c>
      <c r="HI299" s="25" t="s">
        <v>326</v>
      </c>
      <c r="HJ299" s="25" t="s">
        <v>29933</v>
      </c>
      <c r="HM299" s="25" t="s">
        <v>29934</v>
      </c>
      <c r="HN299" s="25" t="s">
        <v>14024</v>
      </c>
      <c r="HO299" s="25" t="s">
        <v>1251</v>
      </c>
      <c r="HP299" s="25" t="s">
        <v>326</v>
      </c>
      <c r="HQ299" s="25" t="s">
        <v>326</v>
      </c>
      <c r="HR299" s="25" t="s">
        <v>386</v>
      </c>
      <c r="HT299" s="25" t="s">
        <v>29935</v>
      </c>
      <c r="HU299" s="25" t="s">
        <v>356</v>
      </c>
      <c r="HV299" s="25" t="s">
        <v>326</v>
      </c>
      <c r="HW299" s="25" t="s">
        <v>326</v>
      </c>
      <c r="HX299" s="25" t="s">
        <v>29936</v>
      </c>
      <c r="HY299" s="25" t="s">
        <v>29907</v>
      </c>
      <c r="HZ299" s="25" t="s">
        <v>326</v>
      </c>
      <c r="IA299" s="25" t="s">
        <v>2735</v>
      </c>
      <c r="IC299" s="25" t="s">
        <v>29937</v>
      </c>
      <c r="ID299" s="25" t="s">
        <v>29938</v>
      </c>
      <c r="IE299" s="25" t="s">
        <v>1124</v>
      </c>
      <c r="IF299" s="25" t="s">
        <v>9778</v>
      </c>
      <c r="IG299" s="25" t="s">
        <v>22000</v>
      </c>
      <c r="IH299" s="25" t="s">
        <v>29939</v>
      </c>
      <c r="II299" s="25" t="s">
        <v>29939</v>
      </c>
      <c r="IJ299" s="25" t="s">
        <v>22000</v>
      </c>
      <c r="IK299" s="25" t="s">
        <v>29940</v>
      </c>
      <c r="IL299" s="25" t="s">
        <v>6969</v>
      </c>
      <c r="IM299" s="25" t="s">
        <v>29893</v>
      </c>
      <c r="IN299" s="25" t="s">
        <v>326</v>
      </c>
      <c r="IO299" s="25" t="s">
        <v>326</v>
      </c>
      <c r="IP299" s="25" t="s">
        <v>326</v>
      </c>
      <c r="IQ299" s="25" t="s">
        <v>326</v>
      </c>
      <c r="IR299" s="25" t="s">
        <v>326</v>
      </c>
      <c r="IS299" s="25" t="s">
        <v>29941</v>
      </c>
      <c r="IT299" s="25" t="s">
        <v>29942</v>
      </c>
      <c r="IU299" s="25" t="s">
        <v>29943</v>
      </c>
      <c r="IV299" s="25" t="s">
        <v>2446</v>
      </c>
      <c r="IW299" s="25" t="s">
        <v>29887</v>
      </c>
      <c r="IX299" s="25" t="s">
        <v>326</v>
      </c>
      <c r="IY299" s="25" t="s">
        <v>16025</v>
      </c>
      <c r="IZ299" s="25" t="s">
        <v>326</v>
      </c>
      <c r="JA299" s="25" t="s">
        <v>326</v>
      </c>
      <c r="JB299" s="25" t="s">
        <v>326</v>
      </c>
      <c r="JC299" s="25" t="s">
        <v>326</v>
      </c>
      <c r="JD299" s="25" t="s">
        <v>395</v>
      </c>
      <c r="JE299" s="25" t="s">
        <v>396</v>
      </c>
      <c r="JF299" s="25" t="s">
        <v>395</v>
      </c>
      <c r="JG299" s="25" t="s">
        <v>396</v>
      </c>
      <c r="JH299" s="25" t="s">
        <v>570</v>
      </c>
      <c r="JI299" s="25" t="s">
        <v>326</v>
      </c>
      <c r="JJ299" s="25" t="s">
        <v>326</v>
      </c>
      <c r="JK299" s="25" t="s">
        <v>326</v>
      </c>
      <c r="JL299" s="25" t="s">
        <v>326</v>
      </c>
      <c r="JM299" s="25" t="s">
        <v>326</v>
      </c>
      <c r="JN299" s="25" t="s">
        <v>29944</v>
      </c>
      <c r="JO299" s="25" t="s">
        <v>29945</v>
      </c>
      <c r="JP299" s="25" t="s">
        <v>29946</v>
      </c>
      <c r="JQ299" s="25" t="s">
        <v>29945</v>
      </c>
      <c r="JR299" s="25" t="s">
        <v>29947</v>
      </c>
      <c r="JS299" s="25" t="s">
        <v>29948</v>
      </c>
      <c r="JT299" s="25" t="s">
        <v>29949</v>
      </c>
      <c r="JU299" s="25" t="s">
        <v>29948</v>
      </c>
      <c r="JV299" s="25" t="s">
        <v>29950</v>
      </c>
      <c r="JW299" s="25" t="s">
        <v>326</v>
      </c>
      <c r="JX299" s="25" t="s">
        <v>326</v>
      </c>
      <c r="JY299" s="25" t="s">
        <v>29951</v>
      </c>
      <c r="JZ299" s="25" t="s">
        <v>29939</v>
      </c>
      <c r="KA299" s="25" t="s">
        <v>29952</v>
      </c>
      <c r="KB299" s="25" t="s">
        <v>29953</v>
      </c>
      <c r="KC299" s="25" t="s">
        <v>29939</v>
      </c>
      <c r="KD299" s="25" t="s">
        <v>29954</v>
      </c>
      <c r="KE299" s="25" t="s">
        <v>29955</v>
      </c>
      <c r="KF299" s="25" t="s">
        <v>29905</v>
      </c>
      <c r="KG299" s="25" t="s">
        <v>29956</v>
      </c>
      <c r="KH299" s="25" t="s">
        <v>29903</v>
      </c>
      <c r="KI299" s="25" t="s">
        <v>29957</v>
      </c>
      <c r="KJ299" s="25" t="s">
        <v>29954</v>
      </c>
      <c r="KK299" s="25" t="s">
        <v>29958</v>
      </c>
      <c r="KL299" s="25" t="s">
        <v>29959</v>
      </c>
      <c r="KM299" s="25" t="s">
        <v>29960</v>
      </c>
      <c r="KN299" s="25" t="s">
        <v>29952</v>
      </c>
      <c r="KO299" s="25" t="s">
        <v>29915</v>
      </c>
      <c r="KP299" s="25" t="s">
        <v>29936</v>
      </c>
      <c r="KQ299" s="25" t="s">
        <v>29961</v>
      </c>
      <c r="KR299" s="25" t="s">
        <v>29962</v>
      </c>
      <c r="KS299" s="25" t="s">
        <v>29904</v>
      </c>
      <c r="KT299" s="25" t="s">
        <v>29963</v>
      </c>
      <c r="KU299" s="25" t="s">
        <v>29964</v>
      </c>
      <c r="KV299" s="25" t="s">
        <v>29965</v>
      </c>
      <c r="KW299" s="25" t="s">
        <v>29966</v>
      </c>
      <c r="KX299" s="25" t="s">
        <v>29967</v>
      </c>
      <c r="KY299" s="25" t="s">
        <v>29968</v>
      </c>
    </row>
    <row r="300" spans="1:315" hidden="1" x14ac:dyDescent="0.2">
      <c r="A300" s="24">
        <f>VLOOKUP($H300,xRef2LineOfBusiness!$A$1:$D$1093,1,FALSE)</f>
        <v>86811</v>
      </c>
      <c r="B300" s="24">
        <f>VLOOKUP($H300,xRef2LineOfBusiness!$A$1:$D$1093,2,FALSE)</f>
        <v>0</v>
      </c>
      <c r="C300" s="24" t="str">
        <f>VLOOKUP($H300,xRef2LineOfBusiness!$A$1:$D$1093,3,FALSE)</f>
        <v>BUSINESS BANKING</v>
      </c>
      <c r="D300" s="24" t="str">
        <f>VLOOKUP($H300,xRef2LineOfBusiness!$A$1:$D$1093,4,FALSE)</f>
        <v>POIRIER, JOHN F</v>
      </c>
      <c r="E300" s="25" t="s">
        <v>8419</v>
      </c>
      <c r="F300" s="25" t="s">
        <v>322</v>
      </c>
      <c r="G300" s="25" t="s">
        <v>414</v>
      </c>
      <c r="H300" s="27">
        <v>86811</v>
      </c>
      <c r="I300" s="25" t="s">
        <v>29969</v>
      </c>
      <c r="J300" s="25" t="s">
        <v>29969</v>
      </c>
      <c r="K300" s="25" t="s">
        <v>325</v>
      </c>
      <c r="L300" s="25" t="s">
        <v>325</v>
      </c>
      <c r="M300" s="25" t="s">
        <v>29969</v>
      </c>
      <c r="N300" s="25" t="s">
        <v>326</v>
      </c>
      <c r="O300" s="25" t="s">
        <v>384</v>
      </c>
      <c r="P300" s="25" t="s">
        <v>29970</v>
      </c>
      <c r="Q300" s="25" t="s">
        <v>558</v>
      </c>
      <c r="R300" s="25" t="s">
        <v>330</v>
      </c>
      <c r="S300" s="25" t="s">
        <v>331</v>
      </c>
      <c r="T300" s="25" t="s">
        <v>29971</v>
      </c>
      <c r="U300" s="25" t="s">
        <v>29972</v>
      </c>
      <c r="V300" s="25" t="s">
        <v>334</v>
      </c>
      <c r="W300" s="25" t="s">
        <v>2791</v>
      </c>
      <c r="X300" s="25" t="s">
        <v>326</v>
      </c>
      <c r="Y300" s="25" t="s">
        <v>9439</v>
      </c>
      <c r="Z300" s="25" t="s">
        <v>326</v>
      </c>
      <c r="AA300" s="25" t="s">
        <v>9439</v>
      </c>
      <c r="AB300" s="25" t="s">
        <v>326</v>
      </c>
      <c r="AC300" s="25" t="s">
        <v>326</v>
      </c>
      <c r="AD300" s="25" t="s">
        <v>326</v>
      </c>
      <c r="AE300" s="25" t="s">
        <v>981</v>
      </c>
      <c r="AF300" s="25" t="s">
        <v>326</v>
      </c>
      <c r="AG300" s="25" t="s">
        <v>981</v>
      </c>
      <c r="AH300" s="25" t="s">
        <v>2566</v>
      </c>
      <c r="AI300" s="25" t="s">
        <v>326</v>
      </c>
      <c r="AJ300" s="25" t="s">
        <v>326</v>
      </c>
      <c r="AK300" s="25" t="s">
        <v>326</v>
      </c>
      <c r="AL300" s="25" t="s">
        <v>326</v>
      </c>
      <c r="AM300" s="25" t="s">
        <v>326</v>
      </c>
      <c r="AN300" s="25" t="s">
        <v>9840</v>
      </c>
      <c r="AO300" s="25" t="s">
        <v>326</v>
      </c>
      <c r="AP300" s="25" t="s">
        <v>326</v>
      </c>
      <c r="AQ300" s="25" t="s">
        <v>326</v>
      </c>
      <c r="AR300" s="25" t="s">
        <v>29973</v>
      </c>
      <c r="AS300" s="25" t="s">
        <v>29973</v>
      </c>
      <c r="AT300" s="25" t="s">
        <v>1676</v>
      </c>
      <c r="AU300" s="25" t="s">
        <v>29974</v>
      </c>
      <c r="AV300" s="25" t="s">
        <v>326</v>
      </c>
      <c r="AW300" s="25" t="s">
        <v>326</v>
      </c>
      <c r="AX300" s="25" t="s">
        <v>326</v>
      </c>
      <c r="AY300" s="25" t="s">
        <v>4034</v>
      </c>
      <c r="AZ300" s="25" t="s">
        <v>462</v>
      </c>
      <c r="BA300" s="25" t="s">
        <v>439</v>
      </c>
      <c r="BB300" s="25" t="s">
        <v>326</v>
      </c>
      <c r="BC300" s="25" t="s">
        <v>439</v>
      </c>
      <c r="BD300" s="25" t="s">
        <v>326</v>
      </c>
      <c r="BE300" s="25" t="s">
        <v>29975</v>
      </c>
      <c r="BF300" s="25" t="s">
        <v>29976</v>
      </c>
      <c r="BG300" s="25" t="s">
        <v>326</v>
      </c>
      <c r="BH300" s="25" t="s">
        <v>4031</v>
      </c>
      <c r="BI300" s="25" t="s">
        <v>1488</v>
      </c>
      <c r="BJ300" s="25" t="s">
        <v>326</v>
      </c>
      <c r="BK300" s="25" t="s">
        <v>18189</v>
      </c>
      <c r="BL300" s="25" t="s">
        <v>326</v>
      </c>
      <c r="BM300" s="25" t="s">
        <v>1148</v>
      </c>
      <c r="BN300" s="25" t="s">
        <v>326</v>
      </c>
      <c r="BO300" s="25" t="s">
        <v>326</v>
      </c>
      <c r="BP300" s="25" t="s">
        <v>1148</v>
      </c>
      <c r="BQ300" s="25" t="s">
        <v>390</v>
      </c>
      <c r="BR300" s="25" t="s">
        <v>326</v>
      </c>
      <c r="BS300" s="25" t="s">
        <v>326</v>
      </c>
      <c r="BT300" s="25" t="s">
        <v>326</v>
      </c>
      <c r="BU300" s="25" t="s">
        <v>326</v>
      </c>
      <c r="BV300" s="25" t="s">
        <v>2601</v>
      </c>
      <c r="BW300" s="25" t="s">
        <v>14876</v>
      </c>
      <c r="BX300" s="25" t="s">
        <v>326</v>
      </c>
      <c r="BY300" s="25" t="s">
        <v>6605</v>
      </c>
      <c r="BZ300" s="25" t="s">
        <v>326</v>
      </c>
      <c r="CA300" s="25" t="s">
        <v>326</v>
      </c>
      <c r="CB300" s="25" t="s">
        <v>326</v>
      </c>
      <c r="CC300" s="25" t="s">
        <v>326</v>
      </c>
      <c r="CD300" s="25" t="s">
        <v>326</v>
      </c>
      <c r="CE300" s="25" t="s">
        <v>326</v>
      </c>
      <c r="CF300" s="25" t="s">
        <v>29977</v>
      </c>
      <c r="CG300" s="25" t="s">
        <v>27637</v>
      </c>
      <c r="CH300" s="25" t="s">
        <v>326</v>
      </c>
      <c r="CI300" s="25" t="s">
        <v>326</v>
      </c>
      <c r="CJ300" s="25" t="s">
        <v>326</v>
      </c>
      <c r="CK300" s="25" t="s">
        <v>1254</v>
      </c>
      <c r="CL300" s="25" t="s">
        <v>326</v>
      </c>
      <c r="CM300" s="25" t="s">
        <v>326</v>
      </c>
      <c r="CN300" s="25" t="s">
        <v>326</v>
      </c>
      <c r="CO300" s="25" t="s">
        <v>2689</v>
      </c>
      <c r="CP300" s="25" t="s">
        <v>326</v>
      </c>
      <c r="CQ300" s="25" t="s">
        <v>14679</v>
      </c>
      <c r="CR300" s="25" t="s">
        <v>29976</v>
      </c>
      <c r="CS300" s="25" t="s">
        <v>29978</v>
      </c>
      <c r="CT300" s="25" t="s">
        <v>326</v>
      </c>
      <c r="CU300" s="25" t="s">
        <v>29978</v>
      </c>
      <c r="CV300" s="25" t="s">
        <v>29979</v>
      </c>
      <c r="CW300" s="25" t="s">
        <v>1138</v>
      </c>
      <c r="CX300" s="25" t="s">
        <v>4809</v>
      </c>
      <c r="CY300" s="25" t="s">
        <v>9889</v>
      </c>
      <c r="CZ300" s="25" t="s">
        <v>6502</v>
      </c>
      <c r="DA300" s="25" t="s">
        <v>6381</v>
      </c>
      <c r="DB300" s="25" t="s">
        <v>729</v>
      </c>
      <c r="DC300" s="25" t="s">
        <v>498</v>
      </c>
      <c r="DD300" s="25" t="s">
        <v>369</v>
      </c>
      <c r="DE300" s="25" t="s">
        <v>326</v>
      </c>
      <c r="DF300" s="25" t="s">
        <v>326</v>
      </c>
      <c r="DG300" s="25" t="s">
        <v>10429</v>
      </c>
      <c r="DH300" s="25" t="s">
        <v>326</v>
      </c>
      <c r="DI300" s="25" t="s">
        <v>2133</v>
      </c>
      <c r="DJ300" s="25" t="s">
        <v>325</v>
      </c>
      <c r="DK300" s="25" t="s">
        <v>2830</v>
      </c>
      <c r="DL300" s="25" t="s">
        <v>326</v>
      </c>
      <c r="DM300" s="25" t="s">
        <v>326</v>
      </c>
      <c r="DN300" s="25" t="s">
        <v>326</v>
      </c>
      <c r="DO300" s="25" t="s">
        <v>326</v>
      </c>
      <c r="DP300" s="25" t="s">
        <v>326</v>
      </c>
      <c r="DQ300" s="25" t="s">
        <v>326</v>
      </c>
      <c r="DR300" s="25" t="s">
        <v>22286</v>
      </c>
      <c r="DS300" s="25" t="s">
        <v>1073</v>
      </c>
      <c r="DT300" s="25" t="s">
        <v>1027</v>
      </c>
      <c r="DU300" s="25" t="s">
        <v>1496</v>
      </c>
      <c r="DV300" s="25" t="s">
        <v>354</v>
      </c>
      <c r="DW300" s="25" t="s">
        <v>326</v>
      </c>
      <c r="DX300" s="25" t="s">
        <v>1321</v>
      </c>
      <c r="DY300" s="25" t="s">
        <v>326</v>
      </c>
      <c r="DZ300" s="25" t="s">
        <v>326</v>
      </c>
      <c r="EA300" s="25" t="s">
        <v>326</v>
      </c>
      <c r="EB300" s="25" t="s">
        <v>1321</v>
      </c>
      <c r="EC300" s="25" t="s">
        <v>326</v>
      </c>
      <c r="ED300" s="25" t="s">
        <v>1321</v>
      </c>
      <c r="EE300" s="25" t="s">
        <v>326</v>
      </c>
      <c r="EF300" s="25" t="s">
        <v>326</v>
      </c>
      <c r="EG300" s="25" t="s">
        <v>326</v>
      </c>
      <c r="EH300" s="25" t="s">
        <v>2006</v>
      </c>
      <c r="EI300" s="25" t="s">
        <v>325</v>
      </c>
      <c r="FE300" s="25" t="s">
        <v>23194</v>
      </c>
      <c r="FF300" s="25" t="s">
        <v>29980</v>
      </c>
      <c r="FG300" s="25" t="s">
        <v>29981</v>
      </c>
      <c r="FH300" s="25" t="s">
        <v>1212</v>
      </c>
      <c r="FI300" s="25" t="s">
        <v>1212</v>
      </c>
      <c r="FJ300" s="25" t="s">
        <v>29982</v>
      </c>
      <c r="FK300" s="25" t="s">
        <v>29983</v>
      </c>
      <c r="FL300" s="25" t="s">
        <v>29983</v>
      </c>
      <c r="FM300" s="25" t="s">
        <v>29984</v>
      </c>
      <c r="FN300" s="25" t="s">
        <v>26806</v>
      </c>
      <c r="FO300" s="25" t="s">
        <v>29985</v>
      </c>
      <c r="FP300" s="25" t="s">
        <v>29986</v>
      </c>
      <c r="FQ300" s="25" t="s">
        <v>29987</v>
      </c>
      <c r="FR300" s="25" t="s">
        <v>3182</v>
      </c>
      <c r="FS300" s="25" t="s">
        <v>8990</v>
      </c>
      <c r="FT300" s="25" t="s">
        <v>29988</v>
      </c>
      <c r="FU300" s="25" t="s">
        <v>29989</v>
      </c>
      <c r="FV300" s="25" t="s">
        <v>29990</v>
      </c>
      <c r="FW300" s="25" t="s">
        <v>29991</v>
      </c>
      <c r="FX300" s="25" t="s">
        <v>29992</v>
      </c>
      <c r="FY300" s="25" t="s">
        <v>326</v>
      </c>
      <c r="FZ300" s="25" t="s">
        <v>356</v>
      </c>
      <c r="GA300" s="25" t="s">
        <v>29993</v>
      </c>
      <c r="GB300" s="25" t="s">
        <v>29993</v>
      </c>
      <c r="GC300" s="25" t="s">
        <v>326</v>
      </c>
      <c r="GD300" s="25" t="s">
        <v>326</v>
      </c>
      <c r="GE300" s="25" t="s">
        <v>29994</v>
      </c>
      <c r="GF300" s="25" t="s">
        <v>29994</v>
      </c>
      <c r="GG300" s="25" t="s">
        <v>29995</v>
      </c>
      <c r="GH300" s="25" t="s">
        <v>29996</v>
      </c>
      <c r="GI300" s="25" t="s">
        <v>29997</v>
      </c>
      <c r="GJ300" s="25" t="s">
        <v>29998</v>
      </c>
      <c r="GK300" s="25" t="s">
        <v>29999</v>
      </c>
      <c r="GL300" s="25" t="s">
        <v>30000</v>
      </c>
      <c r="GM300" s="25" t="s">
        <v>30001</v>
      </c>
      <c r="GN300" s="25" t="s">
        <v>30002</v>
      </c>
      <c r="GO300" s="25" t="s">
        <v>30003</v>
      </c>
      <c r="GP300" s="25" t="s">
        <v>30004</v>
      </c>
      <c r="GQ300" s="25" t="s">
        <v>30005</v>
      </c>
      <c r="GR300" s="25" t="s">
        <v>356</v>
      </c>
      <c r="GS300" s="25" t="s">
        <v>30006</v>
      </c>
      <c r="GT300" s="25" t="s">
        <v>25066</v>
      </c>
      <c r="GU300" s="25" t="s">
        <v>30007</v>
      </c>
      <c r="GV300" s="25" t="s">
        <v>30008</v>
      </c>
      <c r="GW300" s="25" t="s">
        <v>30009</v>
      </c>
      <c r="GX300" s="25" t="s">
        <v>4346</v>
      </c>
      <c r="GY300" s="25" t="s">
        <v>908</v>
      </c>
      <c r="GZ300" s="25" t="s">
        <v>3541</v>
      </c>
      <c r="HA300" s="25" t="s">
        <v>23506</v>
      </c>
      <c r="HB300" s="25" t="s">
        <v>6688</v>
      </c>
      <c r="HC300" s="25" t="s">
        <v>6168</v>
      </c>
      <c r="HD300" s="25" t="s">
        <v>1849</v>
      </c>
      <c r="HE300" s="25" t="s">
        <v>30010</v>
      </c>
      <c r="HF300" s="25" t="s">
        <v>30011</v>
      </c>
      <c r="HG300" s="25" t="s">
        <v>30012</v>
      </c>
      <c r="HH300" s="25" t="s">
        <v>30013</v>
      </c>
      <c r="HI300" s="25" t="s">
        <v>30014</v>
      </c>
      <c r="HJ300" s="25" t="s">
        <v>30015</v>
      </c>
      <c r="HM300" s="25" t="s">
        <v>30016</v>
      </c>
      <c r="HN300" s="25" t="s">
        <v>2566</v>
      </c>
      <c r="HO300" s="25" t="s">
        <v>5433</v>
      </c>
      <c r="HP300" s="25" t="s">
        <v>1148</v>
      </c>
      <c r="HQ300" s="25" t="s">
        <v>326</v>
      </c>
      <c r="HR300" s="25" t="s">
        <v>565</v>
      </c>
      <c r="HT300" s="25" t="s">
        <v>30017</v>
      </c>
      <c r="HU300" s="25" t="s">
        <v>30018</v>
      </c>
      <c r="HV300" s="25" t="s">
        <v>326</v>
      </c>
      <c r="HW300" s="25" t="s">
        <v>326</v>
      </c>
      <c r="HX300" s="25" t="s">
        <v>30019</v>
      </c>
      <c r="HY300" s="25" t="s">
        <v>30020</v>
      </c>
      <c r="HZ300" s="25" t="s">
        <v>326</v>
      </c>
      <c r="IA300" s="25" t="s">
        <v>4222</v>
      </c>
      <c r="IB300" s="25" t="s">
        <v>30021</v>
      </c>
      <c r="IC300" s="25" t="s">
        <v>30022</v>
      </c>
      <c r="ID300" s="25" t="s">
        <v>30023</v>
      </c>
      <c r="IE300" s="25" t="s">
        <v>1124</v>
      </c>
      <c r="IF300" s="25" t="s">
        <v>15246</v>
      </c>
      <c r="IG300" s="25" t="s">
        <v>28242</v>
      </c>
      <c r="IH300" s="25" t="s">
        <v>30024</v>
      </c>
      <c r="II300" s="25" t="s">
        <v>30024</v>
      </c>
      <c r="IJ300" s="25" t="s">
        <v>28242</v>
      </c>
      <c r="IK300" s="25" t="s">
        <v>30025</v>
      </c>
      <c r="IL300" s="25" t="s">
        <v>908</v>
      </c>
      <c r="IM300" s="25" t="s">
        <v>1212</v>
      </c>
      <c r="IN300" s="25" t="s">
        <v>326</v>
      </c>
      <c r="IO300" s="25" t="s">
        <v>326</v>
      </c>
      <c r="IP300" s="25" t="s">
        <v>326</v>
      </c>
      <c r="IQ300" s="25" t="s">
        <v>326</v>
      </c>
      <c r="IR300" s="25" t="s">
        <v>326</v>
      </c>
      <c r="IS300" s="25" t="s">
        <v>30026</v>
      </c>
      <c r="IT300" s="25" t="s">
        <v>30027</v>
      </c>
      <c r="IU300" s="25" t="s">
        <v>30028</v>
      </c>
      <c r="IV300" s="25" t="s">
        <v>2445</v>
      </c>
      <c r="IW300" s="25" t="s">
        <v>981</v>
      </c>
      <c r="IX300" s="25" t="s">
        <v>29973</v>
      </c>
      <c r="IY300" s="25" t="s">
        <v>326</v>
      </c>
      <c r="IZ300" s="25" t="s">
        <v>326</v>
      </c>
      <c r="JA300" s="25" t="s">
        <v>326</v>
      </c>
      <c r="JB300" s="25" t="s">
        <v>326</v>
      </c>
      <c r="JC300" s="25" t="s">
        <v>326</v>
      </c>
      <c r="JD300" s="25" t="s">
        <v>395</v>
      </c>
      <c r="JE300" s="25" t="s">
        <v>396</v>
      </c>
      <c r="JF300" s="25" t="s">
        <v>395</v>
      </c>
      <c r="JG300" s="25" t="s">
        <v>396</v>
      </c>
      <c r="JH300" s="25" t="s">
        <v>369</v>
      </c>
      <c r="JI300" s="25" t="s">
        <v>326</v>
      </c>
      <c r="JJ300" s="25" t="s">
        <v>326</v>
      </c>
      <c r="JK300" s="25" t="s">
        <v>326</v>
      </c>
      <c r="JL300" s="25" t="s">
        <v>326</v>
      </c>
      <c r="JM300" s="25" t="s">
        <v>326</v>
      </c>
      <c r="JN300" s="25" t="s">
        <v>30029</v>
      </c>
      <c r="JO300" s="25" t="s">
        <v>30030</v>
      </c>
      <c r="JP300" s="25" t="s">
        <v>30031</v>
      </c>
      <c r="JQ300" s="25" t="s">
        <v>30030</v>
      </c>
      <c r="JR300" s="25" t="s">
        <v>30032</v>
      </c>
      <c r="JS300" s="25" t="s">
        <v>30033</v>
      </c>
      <c r="JT300" s="25" t="s">
        <v>30034</v>
      </c>
      <c r="JU300" s="25" t="s">
        <v>30033</v>
      </c>
      <c r="JV300" s="25" t="s">
        <v>30035</v>
      </c>
      <c r="JW300" s="25" t="s">
        <v>326</v>
      </c>
      <c r="JX300" s="25" t="s">
        <v>30036</v>
      </c>
      <c r="JY300" s="25" t="s">
        <v>30037</v>
      </c>
      <c r="JZ300" s="25" t="s">
        <v>30038</v>
      </c>
      <c r="KA300" s="25" t="s">
        <v>30039</v>
      </c>
      <c r="KB300" s="25" t="s">
        <v>30040</v>
      </c>
      <c r="KC300" s="25" t="s">
        <v>30024</v>
      </c>
      <c r="KD300" s="25" t="s">
        <v>30041</v>
      </c>
      <c r="KE300" s="25" t="s">
        <v>30042</v>
      </c>
      <c r="KF300" s="25" t="s">
        <v>26806</v>
      </c>
      <c r="KG300" s="25" t="s">
        <v>30043</v>
      </c>
      <c r="KH300" s="25" t="s">
        <v>29983</v>
      </c>
      <c r="KI300" s="25" t="s">
        <v>30044</v>
      </c>
      <c r="KJ300" s="25" t="s">
        <v>30041</v>
      </c>
      <c r="KK300" s="25" t="s">
        <v>30045</v>
      </c>
      <c r="KL300" s="25" t="s">
        <v>30046</v>
      </c>
      <c r="KM300" s="25" t="s">
        <v>1292</v>
      </c>
      <c r="KN300" s="25" t="s">
        <v>30039</v>
      </c>
      <c r="KO300" s="25" t="s">
        <v>29995</v>
      </c>
      <c r="KP300" s="25" t="s">
        <v>30047</v>
      </c>
      <c r="KQ300" s="25" t="s">
        <v>30048</v>
      </c>
      <c r="KR300" s="25" t="s">
        <v>30049</v>
      </c>
      <c r="KS300" s="25" t="s">
        <v>29984</v>
      </c>
      <c r="KT300" s="25" t="s">
        <v>30050</v>
      </c>
      <c r="KU300" s="25" t="s">
        <v>30051</v>
      </c>
      <c r="KV300" s="25" t="s">
        <v>30052</v>
      </c>
      <c r="KW300" s="25" t="s">
        <v>30053</v>
      </c>
      <c r="KX300" s="25" t="s">
        <v>30054</v>
      </c>
      <c r="KY300" s="25" t="s">
        <v>30055</v>
      </c>
    </row>
    <row r="301" spans="1:315" hidden="1" x14ac:dyDescent="0.2">
      <c r="A301" s="24">
        <f>VLOOKUP($H301,xRef2LineOfBusiness!$A$1:$D$1093,1,FALSE)</f>
        <v>39798</v>
      </c>
      <c r="B301" s="24">
        <f>VLOOKUP($H301,xRef2LineOfBusiness!$A$1:$D$1093,2,FALSE)</f>
        <v>88.453955500000006</v>
      </c>
      <c r="C301" s="24" t="str">
        <f>VLOOKUP($H301,xRef2LineOfBusiness!$A$1:$D$1093,3,FALSE)</f>
        <v>BUSINESS BANKING</v>
      </c>
      <c r="D301" s="24" t="str">
        <f>VLOOKUP($H301,xRef2LineOfBusiness!$A$1:$D$1093,4,FALSE)</f>
        <v>DOHN, TAMMY S</v>
      </c>
      <c r="E301" s="25" t="s">
        <v>3630</v>
      </c>
      <c r="F301" s="25" t="s">
        <v>322</v>
      </c>
      <c r="H301" s="27">
        <v>39798</v>
      </c>
      <c r="I301" s="25" t="s">
        <v>30056</v>
      </c>
      <c r="J301" s="25" t="s">
        <v>30056</v>
      </c>
      <c r="K301" s="25" t="s">
        <v>325</v>
      </c>
      <c r="L301" s="25" t="s">
        <v>325</v>
      </c>
      <c r="M301" s="25" t="s">
        <v>30056</v>
      </c>
      <c r="N301" s="25" t="s">
        <v>326</v>
      </c>
      <c r="O301" s="25" t="s">
        <v>1812</v>
      </c>
      <c r="P301" s="25" t="s">
        <v>30057</v>
      </c>
      <c r="Q301" s="25" t="s">
        <v>558</v>
      </c>
      <c r="R301" s="25" t="s">
        <v>330</v>
      </c>
      <c r="S301" s="25" t="s">
        <v>331</v>
      </c>
      <c r="T301" s="25" t="s">
        <v>30058</v>
      </c>
      <c r="U301" s="25" t="s">
        <v>30059</v>
      </c>
      <c r="V301" s="25" t="s">
        <v>334</v>
      </c>
      <c r="W301" s="25" t="s">
        <v>1258</v>
      </c>
      <c r="X301" s="25" t="s">
        <v>326</v>
      </c>
      <c r="Y301" s="25" t="s">
        <v>335</v>
      </c>
      <c r="Z301" s="25" t="s">
        <v>326</v>
      </c>
      <c r="AA301" s="25" t="s">
        <v>335</v>
      </c>
      <c r="AB301" s="25" t="s">
        <v>326</v>
      </c>
      <c r="AC301" s="25" t="s">
        <v>326</v>
      </c>
      <c r="AD301" s="25" t="s">
        <v>326</v>
      </c>
      <c r="AE301" s="25" t="s">
        <v>326</v>
      </c>
      <c r="AF301" s="25" t="s">
        <v>326</v>
      </c>
      <c r="AG301" s="25" t="s">
        <v>326</v>
      </c>
      <c r="AH301" s="25" t="s">
        <v>326</v>
      </c>
      <c r="AI301" s="25" t="s">
        <v>326</v>
      </c>
      <c r="AJ301" s="25" t="s">
        <v>326</v>
      </c>
      <c r="AK301" s="25" t="s">
        <v>326</v>
      </c>
      <c r="AL301" s="25" t="s">
        <v>326</v>
      </c>
      <c r="AM301" s="25" t="s">
        <v>326</v>
      </c>
      <c r="AN301" s="25" t="s">
        <v>1019</v>
      </c>
      <c r="AO301" s="25" t="s">
        <v>326</v>
      </c>
      <c r="AP301" s="25" t="s">
        <v>326</v>
      </c>
      <c r="AQ301" s="25" t="s">
        <v>326</v>
      </c>
      <c r="AR301" s="25" t="s">
        <v>2449</v>
      </c>
      <c r="AS301" s="25" t="s">
        <v>2449</v>
      </c>
      <c r="AT301" s="25" t="s">
        <v>1253</v>
      </c>
      <c r="AU301" s="25" t="s">
        <v>1027</v>
      </c>
      <c r="AV301" s="25" t="s">
        <v>326</v>
      </c>
      <c r="AW301" s="25" t="s">
        <v>326</v>
      </c>
      <c r="AX301" s="25" t="s">
        <v>345</v>
      </c>
      <c r="AY301" s="25" t="s">
        <v>384</v>
      </c>
      <c r="AZ301" s="25" t="s">
        <v>326</v>
      </c>
      <c r="BA301" s="25" t="s">
        <v>1844</v>
      </c>
      <c r="BB301" s="25" t="s">
        <v>908</v>
      </c>
      <c r="BC301" s="25" t="s">
        <v>906</v>
      </c>
      <c r="BD301" s="25" t="s">
        <v>326</v>
      </c>
      <c r="BE301" s="25" t="s">
        <v>1049</v>
      </c>
      <c r="BF301" s="25" t="s">
        <v>896</v>
      </c>
      <c r="BG301" s="25" t="s">
        <v>326</v>
      </c>
      <c r="BH301" s="25" t="s">
        <v>3682</v>
      </c>
      <c r="BI301" s="25" t="s">
        <v>326</v>
      </c>
      <c r="BJ301" s="25" t="s">
        <v>326</v>
      </c>
      <c r="BK301" s="25" t="s">
        <v>350</v>
      </c>
      <c r="BL301" s="25" t="s">
        <v>326</v>
      </c>
      <c r="BM301" s="25" t="s">
        <v>665</v>
      </c>
      <c r="BN301" s="25" t="s">
        <v>326</v>
      </c>
      <c r="BO301" s="25" t="s">
        <v>326</v>
      </c>
      <c r="BP301" s="25" t="s">
        <v>665</v>
      </c>
      <c r="BQ301" s="25" t="s">
        <v>326</v>
      </c>
      <c r="BR301" s="25" t="s">
        <v>326</v>
      </c>
      <c r="BS301" s="25" t="s">
        <v>325</v>
      </c>
      <c r="BT301" s="25" t="s">
        <v>326</v>
      </c>
      <c r="BU301" s="25" t="s">
        <v>326</v>
      </c>
      <c r="BV301" s="25" t="s">
        <v>3517</v>
      </c>
      <c r="BW301" s="25" t="s">
        <v>445</v>
      </c>
      <c r="BX301" s="25" t="s">
        <v>326</v>
      </c>
      <c r="BY301" s="25" t="s">
        <v>326</v>
      </c>
      <c r="BZ301" s="25" t="s">
        <v>326</v>
      </c>
      <c r="CA301" s="25" t="s">
        <v>2701</v>
      </c>
      <c r="CB301" s="25" t="s">
        <v>326</v>
      </c>
      <c r="CC301" s="25" t="s">
        <v>326</v>
      </c>
      <c r="CD301" s="25" t="s">
        <v>326</v>
      </c>
      <c r="CE301" s="25" t="s">
        <v>326</v>
      </c>
      <c r="CF301" s="25" t="s">
        <v>655</v>
      </c>
      <c r="CG301" s="25" t="s">
        <v>4227</v>
      </c>
      <c r="CH301" s="25" t="s">
        <v>326</v>
      </c>
      <c r="CI301" s="25" t="s">
        <v>326</v>
      </c>
      <c r="CJ301" s="25" t="s">
        <v>326</v>
      </c>
      <c r="CK301" s="25" t="s">
        <v>326</v>
      </c>
      <c r="CL301" s="25" t="s">
        <v>326</v>
      </c>
      <c r="CM301" s="25" t="s">
        <v>326</v>
      </c>
      <c r="CN301" s="25" t="s">
        <v>326</v>
      </c>
      <c r="CO301" s="25" t="s">
        <v>30060</v>
      </c>
      <c r="CP301" s="25" t="s">
        <v>326</v>
      </c>
      <c r="CQ301" s="25" t="s">
        <v>30060</v>
      </c>
      <c r="CR301" s="25" t="s">
        <v>896</v>
      </c>
      <c r="CS301" s="25" t="s">
        <v>17906</v>
      </c>
      <c r="CT301" s="25" t="s">
        <v>326</v>
      </c>
      <c r="CU301" s="25" t="s">
        <v>17906</v>
      </c>
      <c r="CV301" s="25" t="s">
        <v>11003</v>
      </c>
      <c r="CW301" s="25" t="s">
        <v>326</v>
      </c>
      <c r="CX301" s="25" t="s">
        <v>11003</v>
      </c>
      <c r="CY301" s="25" t="s">
        <v>922</v>
      </c>
      <c r="CZ301" s="25" t="s">
        <v>2567</v>
      </c>
      <c r="DA301" s="25" t="s">
        <v>326</v>
      </c>
      <c r="DB301" s="25" t="s">
        <v>4470</v>
      </c>
      <c r="DC301" s="25" t="s">
        <v>1028</v>
      </c>
      <c r="DD301" s="25" t="s">
        <v>349</v>
      </c>
      <c r="DE301" s="25" t="s">
        <v>390</v>
      </c>
      <c r="DF301" s="25" t="s">
        <v>326</v>
      </c>
      <c r="DG301" s="25" t="s">
        <v>8518</v>
      </c>
      <c r="DH301" s="25" t="s">
        <v>326</v>
      </c>
      <c r="DI301" s="25" t="s">
        <v>30061</v>
      </c>
      <c r="DJ301" s="25" t="s">
        <v>326</v>
      </c>
      <c r="DK301" s="25" t="s">
        <v>384</v>
      </c>
      <c r="DL301" s="25" t="s">
        <v>326</v>
      </c>
      <c r="DM301" s="25" t="s">
        <v>326</v>
      </c>
      <c r="DN301" s="25" t="s">
        <v>424</v>
      </c>
      <c r="DO301" s="25" t="s">
        <v>326</v>
      </c>
      <c r="DP301" s="25" t="s">
        <v>326</v>
      </c>
      <c r="DQ301" s="25" t="s">
        <v>326</v>
      </c>
      <c r="DR301" s="25" t="s">
        <v>4347</v>
      </c>
      <c r="DS301" s="25" t="s">
        <v>4572</v>
      </c>
      <c r="DT301" s="25" t="s">
        <v>326</v>
      </c>
      <c r="DU301" s="25" t="s">
        <v>326</v>
      </c>
      <c r="DV301" s="25" t="s">
        <v>326</v>
      </c>
      <c r="DW301" s="25" t="s">
        <v>326</v>
      </c>
      <c r="DX301" s="25" t="s">
        <v>4572</v>
      </c>
      <c r="DY301" s="25" t="s">
        <v>326</v>
      </c>
      <c r="DZ301" s="25" t="s">
        <v>326</v>
      </c>
      <c r="EA301" s="25" t="s">
        <v>326</v>
      </c>
      <c r="EB301" s="25" t="s">
        <v>4572</v>
      </c>
      <c r="EC301" s="25" t="s">
        <v>326</v>
      </c>
      <c r="ED301" s="25" t="s">
        <v>4572</v>
      </c>
      <c r="EE301" s="25" t="s">
        <v>326</v>
      </c>
      <c r="EF301" s="25" t="s">
        <v>326</v>
      </c>
      <c r="EG301" s="25" t="s">
        <v>326</v>
      </c>
      <c r="EH301" s="25" t="s">
        <v>326</v>
      </c>
      <c r="EI301" s="25" t="s">
        <v>325</v>
      </c>
      <c r="FE301" s="25" t="s">
        <v>30062</v>
      </c>
      <c r="FF301" s="25" t="s">
        <v>30063</v>
      </c>
      <c r="FG301" s="25" t="s">
        <v>30063</v>
      </c>
      <c r="FH301" s="25" t="s">
        <v>8286</v>
      </c>
      <c r="FI301" s="25" t="s">
        <v>8286</v>
      </c>
      <c r="FJ301" s="25" t="s">
        <v>30064</v>
      </c>
      <c r="FK301" s="25" t="s">
        <v>30065</v>
      </c>
      <c r="FL301" s="25" t="s">
        <v>30065</v>
      </c>
      <c r="FM301" s="25" t="s">
        <v>30066</v>
      </c>
      <c r="FN301" s="25" t="s">
        <v>30067</v>
      </c>
      <c r="FO301" s="25" t="s">
        <v>30068</v>
      </c>
      <c r="FP301" s="25" t="s">
        <v>30069</v>
      </c>
      <c r="FQ301" s="25" t="s">
        <v>30070</v>
      </c>
      <c r="FR301" s="25" t="s">
        <v>30071</v>
      </c>
      <c r="FS301" s="25" t="s">
        <v>30071</v>
      </c>
      <c r="FT301" s="25" t="s">
        <v>30072</v>
      </c>
      <c r="FU301" s="25" t="s">
        <v>30073</v>
      </c>
      <c r="FV301" s="25" t="s">
        <v>356</v>
      </c>
      <c r="FW301" s="25" t="s">
        <v>30074</v>
      </c>
      <c r="FX301" s="25" t="s">
        <v>30075</v>
      </c>
      <c r="FY301" s="25" t="s">
        <v>326</v>
      </c>
      <c r="FZ301" s="25" t="s">
        <v>356</v>
      </c>
      <c r="GA301" s="25" t="s">
        <v>30076</v>
      </c>
      <c r="GB301" s="25" t="s">
        <v>30076</v>
      </c>
      <c r="GC301" s="25" t="s">
        <v>326</v>
      </c>
      <c r="GD301" s="25" t="s">
        <v>326</v>
      </c>
      <c r="GE301" s="25" t="s">
        <v>326</v>
      </c>
      <c r="GF301" s="25" t="s">
        <v>326</v>
      </c>
      <c r="GG301" s="25" t="s">
        <v>30077</v>
      </c>
      <c r="GH301" s="25" t="s">
        <v>30078</v>
      </c>
      <c r="GI301" s="25" t="s">
        <v>30079</v>
      </c>
      <c r="GJ301" s="25" t="s">
        <v>30080</v>
      </c>
      <c r="GK301" s="25" t="s">
        <v>30081</v>
      </c>
      <c r="GL301" s="25" t="s">
        <v>30073</v>
      </c>
      <c r="GM301" s="25" t="s">
        <v>30082</v>
      </c>
      <c r="GN301" s="25" t="s">
        <v>30083</v>
      </c>
      <c r="GO301" s="25" t="s">
        <v>356</v>
      </c>
      <c r="GP301" s="25" t="s">
        <v>30084</v>
      </c>
      <c r="GQ301" s="25" t="s">
        <v>356</v>
      </c>
      <c r="GR301" s="25" t="s">
        <v>356</v>
      </c>
      <c r="GS301" s="25" t="s">
        <v>30085</v>
      </c>
      <c r="GT301" s="25" t="s">
        <v>30086</v>
      </c>
      <c r="GU301" s="25" t="s">
        <v>30087</v>
      </c>
      <c r="GV301" s="25" t="s">
        <v>14024</v>
      </c>
      <c r="GW301" s="25" t="s">
        <v>8360</v>
      </c>
      <c r="GX301" s="25" t="s">
        <v>30088</v>
      </c>
      <c r="GY301" s="25" t="s">
        <v>2056</v>
      </c>
      <c r="GZ301" s="25" t="s">
        <v>4526</v>
      </c>
      <c r="HA301" s="25" t="s">
        <v>1861</v>
      </c>
      <c r="HB301" s="25" t="s">
        <v>30089</v>
      </c>
      <c r="HC301" s="25" t="s">
        <v>8070</v>
      </c>
      <c r="HD301" s="25" t="s">
        <v>19815</v>
      </c>
      <c r="HE301" s="25" t="s">
        <v>2006</v>
      </c>
      <c r="HF301" s="25" t="s">
        <v>30090</v>
      </c>
      <c r="HG301" s="25" t="s">
        <v>356</v>
      </c>
      <c r="HH301" s="25" t="s">
        <v>30091</v>
      </c>
      <c r="HI301" s="25" t="s">
        <v>30092</v>
      </c>
      <c r="HJ301" s="25" t="s">
        <v>30093</v>
      </c>
      <c r="HM301" s="25" t="s">
        <v>30094</v>
      </c>
      <c r="HN301" s="25" t="s">
        <v>326</v>
      </c>
      <c r="HO301" s="25" t="s">
        <v>349</v>
      </c>
      <c r="HP301" s="25" t="s">
        <v>1039</v>
      </c>
      <c r="HQ301" s="25" t="s">
        <v>2701</v>
      </c>
      <c r="HR301" s="25" t="s">
        <v>565</v>
      </c>
      <c r="HT301" s="25" t="s">
        <v>30094</v>
      </c>
      <c r="HU301" s="25" t="s">
        <v>356</v>
      </c>
      <c r="HV301" s="25" t="s">
        <v>326</v>
      </c>
      <c r="HW301" s="25" t="s">
        <v>326</v>
      </c>
      <c r="HX301" s="25" t="s">
        <v>30095</v>
      </c>
      <c r="HY301" s="25" t="s">
        <v>30096</v>
      </c>
      <c r="HZ301" s="25" t="s">
        <v>326</v>
      </c>
      <c r="IA301" s="25" t="s">
        <v>20932</v>
      </c>
      <c r="IC301" s="25" t="s">
        <v>30097</v>
      </c>
      <c r="ID301" s="25" t="s">
        <v>30098</v>
      </c>
      <c r="IE301" s="25" t="s">
        <v>341</v>
      </c>
      <c r="IF301" s="25" t="s">
        <v>20932</v>
      </c>
      <c r="IG301" s="25" t="s">
        <v>3519</v>
      </c>
      <c r="IH301" s="25" t="s">
        <v>30099</v>
      </c>
      <c r="II301" s="25" t="s">
        <v>30099</v>
      </c>
      <c r="IJ301" s="25" t="s">
        <v>3519</v>
      </c>
      <c r="IK301" s="25" t="s">
        <v>30100</v>
      </c>
      <c r="IL301" s="25" t="s">
        <v>1481</v>
      </c>
      <c r="IM301" s="25" t="s">
        <v>8286</v>
      </c>
      <c r="IN301" s="25" t="s">
        <v>326</v>
      </c>
      <c r="IO301" s="25" t="s">
        <v>326</v>
      </c>
      <c r="IP301" s="25" t="s">
        <v>326</v>
      </c>
      <c r="IQ301" s="25" t="s">
        <v>326</v>
      </c>
      <c r="IR301" s="25" t="s">
        <v>326</v>
      </c>
      <c r="IS301" s="25" t="s">
        <v>30101</v>
      </c>
      <c r="IT301" s="25" t="s">
        <v>3179</v>
      </c>
      <c r="IU301" s="25" t="s">
        <v>30102</v>
      </c>
      <c r="IV301" s="25" t="s">
        <v>325</v>
      </c>
      <c r="IW301" s="25" t="s">
        <v>326</v>
      </c>
      <c r="IX301" s="25" t="s">
        <v>2449</v>
      </c>
      <c r="IY301" s="25" t="s">
        <v>326</v>
      </c>
      <c r="IZ301" s="25" t="s">
        <v>326</v>
      </c>
      <c r="JA301" s="25" t="s">
        <v>326</v>
      </c>
      <c r="JB301" s="25" t="s">
        <v>326</v>
      </c>
      <c r="JC301" s="25" t="s">
        <v>326</v>
      </c>
      <c r="JD301" s="25" t="s">
        <v>395</v>
      </c>
      <c r="JE301" s="25" t="s">
        <v>396</v>
      </c>
      <c r="JF301" s="25" t="s">
        <v>395</v>
      </c>
      <c r="JG301" s="25" t="s">
        <v>396</v>
      </c>
      <c r="JH301" s="25" t="s">
        <v>2133</v>
      </c>
      <c r="JI301" s="25" t="s">
        <v>326</v>
      </c>
      <c r="JJ301" s="25" t="s">
        <v>326</v>
      </c>
      <c r="JK301" s="25" t="s">
        <v>326</v>
      </c>
      <c r="JL301" s="25" t="s">
        <v>326</v>
      </c>
      <c r="JM301" s="25" t="s">
        <v>326</v>
      </c>
      <c r="JN301" s="25" t="s">
        <v>30103</v>
      </c>
      <c r="JO301" s="25" t="s">
        <v>30104</v>
      </c>
      <c r="JP301" s="25" t="s">
        <v>30105</v>
      </c>
      <c r="JQ301" s="25" t="s">
        <v>30104</v>
      </c>
      <c r="JR301" s="25" t="s">
        <v>30106</v>
      </c>
      <c r="JS301" s="25" t="s">
        <v>30107</v>
      </c>
      <c r="JT301" s="25" t="s">
        <v>30108</v>
      </c>
      <c r="JU301" s="25" t="s">
        <v>30107</v>
      </c>
      <c r="JV301" s="25" t="s">
        <v>30109</v>
      </c>
      <c r="JW301" s="25" t="s">
        <v>326</v>
      </c>
      <c r="JX301" s="25" t="s">
        <v>30110</v>
      </c>
      <c r="JY301" s="25" t="s">
        <v>30111</v>
      </c>
      <c r="JZ301" s="25" t="s">
        <v>30112</v>
      </c>
      <c r="KA301" s="25" t="s">
        <v>30113</v>
      </c>
      <c r="KB301" s="25" t="s">
        <v>30114</v>
      </c>
      <c r="KC301" s="25" t="s">
        <v>30099</v>
      </c>
      <c r="KD301" s="25" t="s">
        <v>30115</v>
      </c>
      <c r="KE301" s="25" t="s">
        <v>2802</v>
      </c>
      <c r="KF301" s="25" t="s">
        <v>30067</v>
      </c>
      <c r="KG301" s="25" t="s">
        <v>30116</v>
      </c>
      <c r="KH301" s="25" t="s">
        <v>30065</v>
      </c>
      <c r="KI301" s="25" t="s">
        <v>30117</v>
      </c>
      <c r="KJ301" s="25" t="s">
        <v>30115</v>
      </c>
      <c r="KK301" s="25" t="s">
        <v>30118</v>
      </c>
      <c r="KL301" s="25" t="s">
        <v>30119</v>
      </c>
      <c r="KM301" s="25" t="s">
        <v>27515</v>
      </c>
      <c r="KN301" s="25" t="s">
        <v>30113</v>
      </c>
      <c r="KO301" s="25" t="s">
        <v>30077</v>
      </c>
      <c r="KP301" s="25" t="s">
        <v>30120</v>
      </c>
      <c r="KQ301" s="25" t="s">
        <v>30121</v>
      </c>
      <c r="KR301" s="25" t="s">
        <v>30122</v>
      </c>
      <c r="KS301" s="25" t="s">
        <v>30066</v>
      </c>
      <c r="KT301" s="25" t="s">
        <v>30123</v>
      </c>
      <c r="KU301" s="25" t="s">
        <v>30124</v>
      </c>
      <c r="KV301" s="25" t="s">
        <v>30125</v>
      </c>
      <c r="KW301" s="25" t="s">
        <v>30126</v>
      </c>
      <c r="KX301" s="25" t="s">
        <v>30127</v>
      </c>
    </row>
    <row r="302" spans="1:315" hidden="1" x14ac:dyDescent="0.2">
      <c r="A302" s="24">
        <f>VLOOKUP($H302,xRef2LineOfBusiness!$A$1:$D$1093,1,FALSE)</f>
        <v>460</v>
      </c>
      <c r="B302" s="24" t="e">
        <f>VLOOKUP($H302,xRef2LineOfBusiness!$A$1:$D$1093,2,FALSE)</f>
        <v>#N/A</v>
      </c>
      <c r="C302" s="24" t="e">
        <f>VLOOKUP($H302,xRef2LineOfBusiness!$A$1:$D$1093,3,FALSE)</f>
        <v>#N/A</v>
      </c>
      <c r="D302" s="24" t="e">
        <f>VLOOKUP($H302,xRef2LineOfBusiness!$A$1:$D$1093,4,FALSE)</f>
        <v>#N/A</v>
      </c>
      <c r="E302" s="25" t="s">
        <v>554</v>
      </c>
      <c r="F302" s="25" t="s">
        <v>322</v>
      </c>
      <c r="G302" s="25" t="s">
        <v>414</v>
      </c>
      <c r="H302" s="27">
        <v>460</v>
      </c>
      <c r="I302" s="25" t="s">
        <v>30128</v>
      </c>
      <c r="J302" s="25" t="s">
        <v>30128</v>
      </c>
      <c r="K302" s="25" t="s">
        <v>325</v>
      </c>
      <c r="L302" s="25" t="s">
        <v>325</v>
      </c>
      <c r="M302" s="25" t="s">
        <v>30128</v>
      </c>
      <c r="N302" s="25" t="s">
        <v>326</v>
      </c>
      <c r="O302" s="25" t="s">
        <v>351</v>
      </c>
      <c r="P302" s="25" t="s">
        <v>30129</v>
      </c>
      <c r="Q302" s="25" t="s">
        <v>329</v>
      </c>
      <c r="R302" s="25" t="s">
        <v>330</v>
      </c>
      <c r="S302" s="25" t="s">
        <v>4310</v>
      </c>
      <c r="T302" s="25" t="s">
        <v>1820</v>
      </c>
      <c r="U302" s="25" t="s">
        <v>30130</v>
      </c>
      <c r="V302" s="25" t="s">
        <v>334</v>
      </c>
      <c r="W302" s="25" t="s">
        <v>1148</v>
      </c>
      <c r="X302" s="25" t="s">
        <v>326</v>
      </c>
      <c r="Y302" s="25" t="s">
        <v>2108</v>
      </c>
      <c r="Z302" s="25" t="s">
        <v>326</v>
      </c>
      <c r="AA302" s="25" t="s">
        <v>2108</v>
      </c>
      <c r="AB302" s="25" t="s">
        <v>326</v>
      </c>
      <c r="AC302" s="25" t="s">
        <v>326</v>
      </c>
      <c r="AD302" s="25" t="s">
        <v>326</v>
      </c>
      <c r="AE302" s="25" t="s">
        <v>351</v>
      </c>
      <c r="AF302" s="25" t="s">
        <v>326</v>
      </c>
      <c r="AG302" s="25" t="s">
        <v>351</v>
      </c>
      <c r="AH302" s="25" t="s">
        <v>326</v>
      </c>
      <c r="AI302" s="25" t="s">
        <v>326</v>
      </c>
      <c r="AJ302" s="25" t="s">
        <v>326</v>
      </c>
      <c r="AK302" s="25" t="s">
        <v>326</v>
      </c>
      <c r="AL302" s="25" t="s">
        <v>326</v>
      </c>
      <c r="AM302" s="25" t="s">
        <v>326</v>
      </c>
      <c r="AN302" s="25" t="s">
        <v>4032</v>
      </c>
      <c r="AO302" s="25" t="s">
        <v>326</v>
      </c>
      <c r="AP302" s="25" t="s">
        <v>326</v>
      </c>
      <c r="AQ302" s="25" t="s">
        <v>326</v>
      </c>
      <c r="AR302" s="25" t="s">
        <v>11615</v>
      </c>
      <c r="AS302" s="25" t="s">
        <v>11615</v>
      </c>
      <c r="AT302" s="25" t="s">
        <v>326</v>
      </c>
      <c r="AU302" s="25" t="s">
        <v>11615</v>
      </c>
      <c r="AV302" s="25" t="s">
        <v>326</v>
      </c>
      <c r="AW302" s="25" t="s">
        <v>326</v>
      </c>
      <c r="AX302" s="25" t="s">
        <v>1257</v>
      </c>
      <c r="AY302" s="25" t="s">
        <v>433</v>
      </c>
      <c r="AZ302" s="25" t="s">
        <v>326</v>
      </c>
      <c r="BA302" s="25" t="s">
        <v>326</v>
      </c>
      <c r="BB302" s="25" t="s">
        <v>326</v>
      </c>
      <c r="BC302" s="25" t="s">
        <v>326</v>
      </c>
      <c r="BD302" s="25" t="s">
        <v>326</v>
      </c>
      <c r="BE302" s="25" t="s">
        <v>651</v>
      </c>
      <c r="BF302" s="25" t="s">
        <v>3406</v>
      </c>
      <c r="BG302" s="25" t="s">
        <v>326</v>
      </c>
      <c r="BH302" s="25" t="s">
        <v>326</v>
      </c>
      <c r="BI302" s="25" t="s">
        <v>326</v>
      </c>
      <c r="BJ302" s="25" t="s">
        <v>326</v>
      </c>
      <c r="BK302" s="25" t="s">
        <v>358</v>
      </c>
      <c r="BL302" s="25" t="s">
        <v>326</v>
      </c>
      <c r="BM302" s="25" t="s">
        <v>591</v>
      </c>
      <c r="BN302" s="25" t="s">
        <v>326</v>
      </c>
      <c r="BO302" s="25" t="s">
        <v>326</v>
      </c>
      <c r="BP302" s="25" t="s">
        <v>591</v>
      </c>
      <c r="BQ302" s="25" t="s">
        <v>326</v>
      </c>
      <c r="BR302" s="25" t="s">
        <v>1124</v>
      </c>
      <c r="BS302" s="25" t="s">
        <v>326</v>
      </c>
      <c r="BT302" s="25" t="s">
        <v>326</v>
      </c>
      <c r="BU302" s="25" t="s">
        <v>326</v>
      </c>
      <c r="BV302" s="25" t="s">
        <v>6014</v>
      </c>
      <c r="BW302" s="25" t="s">
        <v>3479</v>
      </c>
      <c r="BX302" s="25" t="s">
        <v>326</v>
      </c>
      <c r="BY302" s="25" t="s">
        <v>326</v>
      </c>
      <c r="BZ302" s="25" t="s">
        <v>326</v>
      </c>
      <c r="CA302" s="25" t="s">
        <v>326</v>
      </c>
      <c r="CB302" s="25" t="s">
        <v>326</v>
      </c>
      <c r="CC302" s="25" t="s">
        <v>326</v>
      </c>
      <c r="CD302" s="25" t="s">
        <v>326</v>
      </c>
      <c r="CE302" s="25" t="s">
        <v>326</v>
      </c>
      <c r="CF302" s="25" t="s">
        <v>3479</v>
      </c>
      <c r="CG302" s="25" t="s">
        <v>21914</v>
      </c>
      <c r="CH302" s="25" t="s">
        <v>326</v>
      </c>
      <c r="CI302" s="25" t="s">
        <v>326</v>
      </c>
      <c r="CJ302" s="25" t="s">
        <v>326</v>
      </c>
      <c r="CK302" s="25" t="s">
        <v>325</v>
      </c>
      <c r="CL302" s="25" t="s">
        <v>326</v>
      </c>
      <c r="CM302" s="25" t="s">
        <v>326</v>
      </c>
      <c r="CN302" s="25" t="s">
        <v>326</v>
      </c>
      <c r="CO302" s="25" t="s">
        <v>6698</v>
      </c>
      <c r="CP302" s="25" t="s">
        <v>326</v>
      </c>
      <c r="CQ302" s="25" t="s">
        <v>1495</v>
      </c>
      <c r="CR302" s="25" t="s">
        <v>3406</v>
      </c>
      <c r="CS302" s="25" t="s">
        <v>30131</v>
      </c>
      <c r="CT302" s="25" t="s">
        <v>326</v>
      </c>
      <c r="CU302" s="25" t="s">
        <v>30131</v>
      </c>
      <c r="CV302" s="25" t="s">
        <v>12324</v>
      </c>
      <c r="CW302" s="25" t="s">
        <v>326</v>
      </c>
      <c r="CX302" s="25" t="s">
        <v>12324</v>
      </c>
      <c r="CY302" s="25" t="s">
        <v>14397</v>
      </c>
      <c r="CZ302" s="25" t="s">
        <v>5656</v>
      </c>
      <c r="DA302" s="25" t="s">
        <v>326</v>
      </c>
      <c r="DB302" s="25" t="s">
        <v>326</v>
      </c>
      <c r="DC302" s="25" t="s">
        <v>1604</v>
      </c>
      <c r="DD302" s="25" t="s">
        <v>326</v>
      </c>
      <c r="DE302" s="25" t="s">
        <v>326</v>
      </c>
      <c r="DF302" s="25" t="s">
        <v>326</v>
      </c>
      <c r="DG302" s="25" t="s">
        <v>30132</v>
      </c>
      <c r="DH302" s="25" t="s">
        <v>326</v>
      </c>
      <c r="DI302" s="25" t="s">
        <v>1835</v>
      </c>
      <c r="DJ302" s="25" t="s">
        <v>326</v>
      </c>
      <c r="DK302" s="25" t="s">
        <v>330</v>
      </c>
      <c r="DL302" s="25" t="s">
        <v>326</v>
      </c>
      <c r="DM302" s="25" t="s">
        <v>326</v>
      </c>
      <c r="DN302" s="25" t="s">
        <v>326</v>
      </c>
      <c r="DO302" s="25" t="s">
        <v>326</v>
      </c>
      <c r="DP302" s="25" t="s">
        <v>326</v>
      </c>
      <c r="DQ302" s="25" t="s">
        <v>326</v>
      </c>
      <c r="DR302" s="25" t="s">
        <v>3179</v>
      </c>
      <c r="DS302" s="25" t="s">
        <v>666</v>
      </c>
      <c r="DT302" s="25" t="s">
        <v>326</v>
      </c>
      <c r="DU302" s="25" t="s">
        <v>326</v>
      </c>
      <c r="DV302" s="25" t="s">
        <v>326</v>
      </c>
      <c r="DW302" s="25" t="s">
        <v>326</v>
      </c>
      <c r="DX302" s="25" t="s">
        <v>666</v>
      </c>
      <c r="DY302" s="25" t="s">
        <v>326</v>
      </c>
      <c r="DZ302" s="25" t="s">
        <v>326</v>
      </c>
      <c r="EA302" s="25" t="s">
        <v>326</v>
      </c>
      <c r="EB302" s="25" t="s">
        <v>666</v>
      </c>
      <c r="EC302" s="25" t="s">
        <v>326</v>
      </c>
      <c r="ED302" s="25" t="s">
        <v>666</v>
      </c>
      <c r="EE302" s="25" t="s">
        <v>326</v>
      </c>
      <c r="EF302" s="25" t="s">
        <v>432</v>
      </c>
      <c r="EG302" s="25" t="s">
        <v>326</v>
      </c>
      <c r="EH302" s="25" t="s">
        <v>326</v>
      </c>
      <c r="EI302" s="25" t="s">
        <v>325</v>
      </c>
      <c r="FE302" s="25" t="s">
        <v>4347</v>
      </c>
      <c r="FF302" s="25" t="s">
        <v>30133</v>
      </c>
      <c r="FG302" s="25" t="s">
        <v>30134</v>
      </c>
      <c r="FH302" s="25" t="s">
        <v>1495</v>
      </c>
      <c r="FI302" s="25" t="s">
        <v>1495</v>
      </c>
      <c r="FJ302" s="25" t="s">
        <v>30135</v>
      </c>
      <c r="FK302" s="25" t="s">
        <v>30135</v>
      </c>
      <c r="FL302" s="25" t="s">
        <v>30135</v>
      </c>
      <c r="FM302" s="25" t="s">
        <v>30136</v>
      </c>
      <c r="FN302" s="25" t="s">
        <v>30137</v>
      </c>
      <c r="FO302" s="25" t="s">
        <v>355</v>
      </c>
      <c r="FP302" s="25" t="s">
        <v>30138</v>
      </c>
      <c r="FQ302" s="25" t="s">
        <v>30138</v>
      </c>
      <c r="FR302" s="25" t="s">
        <v>1835</v>
      </c>
      <c r="FS302" s="25" t="s">
        <v>1835</v>
      </c>
      <c r="FT302" s="25" t="s">
        <v>30139</v>
      </c>
      <c r="FU302" s="25" t="s">
        <v>30140</v>
      </c>
      <c r="FV302" s="25" t="s">
        <v>5755</v>
      </c>
      <c r="FW302" s="25" t="s">
        <v>30141</v>
      </c>
      <c r="FX302" s="25" t="s">
        <v>30142</v>
      </c>
      <c r="FY302" s="25" t="s">
        <v>30143</v>
      </c>
      <c r="FZ302" s="25" t="s">
        <v>326</v>
      </c>
      <c r="GA302" s="25" t="s">
        <v>30144</v>
      </c>
      <c r="GB302" s="25" t="s">
        <v>30144</v>
      </c>
      <c r="GC302" s="25" t="s">
        <v>326</v>
      </c>
      <c r="GD302" s="25" t="s">
        <v>326</v>
      </c>
      <c r="GE302" s="25" t="s">
        <v>30145</v>
      </c>
      <c r="GF302" s="25" t="s">
        <v>30145</v>
      </c>
      <c r="GG302" s="25" t="s">
        <v>30146</v>
      </c>
      <c r="GH302" s="25" t="s">
        <v>30147</v>
      </c>
      <c r="GI302" s="25" t="s">
        <v>30148</v>
      </c>
      <c r="GJ302" s="25" t="s">
        <v>30149</v>
      </c>
      <c r="GK302" s="25" t="s">
        <v>30150</v>
      </c>
      <c r="GL302" s="25" t="s">
        <v>30140</v>
      </c>
      <c r="GM302" s="25" t="s">
        <v>30151</v>
      </c>
      <c r="GN302" s="25" t="s">
        <v>30152</v>
      </c>
      <c r="GO302" s="25" t="s">
        <v>355</v>
      </c>
      <c r="GP302" s="25" t="s">
        <v>30153</v>
      </c>
      <c r="GQ302" s="25" t="s">
        <v>30154</v>
      </c>
      <c r="GR302" s="25" t="s">
        <v>355</v>
      </c>
      <c r="GS302" s="25" t="s">
        <v>30155</v>
      </c>
      <c r="GT302" s="25" t="s">
        <v>16836</v>
      </c>
      <c r="GU302" s="25" t="s">
        <v>30156</v>
      </c>
      <c r="GV302" s="25" t="s">
        <v>15078</v>
      </c>
      <c r="GW302" s="25" t="s">
        <v>30157</v>
      </c>
      <c r="GX302" s="25" t="s">
        <v>8501</v>
      </c>
      <c r="GY302" s="25" t="s">
        <v>501</v>
      </c>
      <c r="GZ302" s="25" t="s">
        <v>4258</v>
      </c>
      <c r="HA302" s="25" t="s">
        <v>13468</v>
      </c>
      <c r="HB302" s="25" t="s">
        <v>451</v>
      </c>
      <c r="HC302" s="25" t="s">
        <v>326</v>
      </c>
      <c r="HD302" s="25" t="s">
        <v>451</v>
      </c>
      <c r="HE302" s="25" t="s">
        <v>2735</v>
      </c>
      <c r="HF302" s="25" t="s">
        <v>30158</v>
      </c>
      <c r="HG302" s="25" t="s">
        <v>5755</v>
      </c>
      <c r="HH302" s="25" t="s">
        <v>326</v>
      </c>
      <c r="HI302" s="25" t="s">
        <v>326</v>
      </c>
      <c r="HJ302" s="25" t="s">
        <v>30159</v>
      </c>
      <c r="HM302" s="25" t="s">
        <v>30160</v>
      </c>
      <c r="HN302" s="25" t="s">
        <v>326</v>
      </c>
      <c r="HO302" s="25" t="s">
        <v>1739</v>
      </c>
      <c r="HP302" s="25" t="s">
        <v>424</v>
      </c>
      <c r="HQ302" s="25" t="s">
        <v>326</v>
      </c>
      <c r="HR302" s="25" t="s">
        <v>386</v>
      </c>
      <c r="HT302" s="25" t="s">
        <v>30160</v>
      </c>
      <c r="HU302" s="25" t="s">
        <v>355</v>
      </c>
      <c r="HV302" s="25" t="s">
        <v>326</v>
      </c>
      <c r="HW302" s="25" t="s">
        <v>326</v>
      </c>
      <c r="HX302" s="25" t="s">
        <v>30161</v>
      </c>
      <c r="HY302" s="25" t="s">
        <v>30137</v>
      </c>
      <c r="HZ302" s="25" t="s">
        <v>326</v>
      </c>
      <c r="IA302" s="25" t="s">
        <v>1835</v>
      </c>
      <c r="IB302" s="25" t="s">
        <v>30162</v>
      </c>
      <c r="IC302" s="25" t="s">
        <v>30142</v>
      </c>
      <c r="ID302" s="25" t="s">
        <v>30163</v>
      </c>
      <c r="IE302" s="25" t="s">
        <v>422</v>
      </c>
      <c r="IF302" s="25" t="s">
        <v>1019</v>
      </c>
      <c r="IG302" s="25" t="s">
        <v>3479</v>
      </c>
      <c r="IH302" s="25" t="s">
        <v>30164</v>
      </c>
      <c r="II302" s="25" t="s">
        <v>30164</v>
      </c>
      <c r="IJ302" s="25" t="s">
        <v>3479</v>
      </c>
      <c r="IK302" s="25" t="s">
        <v>30165</v>
      </c>
      <c r="IL302" s="25" t="s">
        <v>1124</v>
      </c>
      <c r="IM302" s="25" t="s">
        <v>1495</v>
      </c>
      <c r="IN302" s="25" t="s">
        <v>326</v>
      </c>
      <c r="IO302" s="25" t="s">
        <v>326</v>
      </c>
      <c r="IP302" s="25" t="s">
        <v>326</v>
      </c>
      <c r="IQ302" s="25" t="s">
        <v>432</v>
      </c>
      <c r="IR302" s="25" t="s">
        <v>326</v>
      </c>
      <c r="IS302" s="25" t="s">
        <v>30166</v>
      </c>
      <c r="IT302" s="25" t="s">
        <v>30167</v>
      </c>
      <c r="IU302" s="25" t="s">
        <v>30168</v>
      </c>
      <c r="IV302" s="25" t="s">
        <v>18805</v>
      </c>
      <c r="IW302" s="25" t="s">
        <v>351</v>
      </c>
      <c r="IX302" s="25" t="s">
        <v>11615</v>
      </c>
      <c r="IY302" s="25" t="s">
        <v>326</v>
      </c>
      <c r="IZ302" s="25" t="s">
        <v>326</v>
      </c>
      <c r="JA302" s="25" t="s">
        <v>326</v>
      </c>
      <c r="JB302" s="25" t="s">
        <v>326</v>
      </c>
      <c r="JC302" s="25" t="s">
        <v>326</v>
      </c>
      <c r="JD302" s="25" t="s">
        <v>395</v>
      </c>
      <c r="JE302" s="25" t="s">
        <v>396</v>
      </c>
      <c r="JF302" s="25" t="s">
        <v>395</v>
      </c>
      <c r="JG302" s="25" t="s">
        <v>396</v>
      </c>
      <c r="JH302" s="25" t="s">
        <v>326</v>
      </c>
      <c r="JI302" s="25" t="s">
        <v>326</v>
      </c>
      <c r="JJ302" s="25" t="s">
        <v>326</v>
      </c>
      <c r="JK302" s="25" t="s">
        <v>326</v>
      </c>
      <c r="JL302" s="25" t="s">
        <v>326</v>
      </c>
      <c r="JM302" s="25" t="s">
        <v>326</v>
      </c>
      <c r="JN302" s="25" t="s">
        <v>30169</v>
      </c>
      <c r="JO302" s="25" t="s">
        <v>30170</v>
      </c>
      <c r="JP302" s="25" t="s">
        <v>30171</v>
      </c>
      <c r="JQ302" s="25" t="s">
        <v>30172</v>
      </c>
      <c r="JR302" s="25" t="s">
        <v>30173</v>
      </c>
      <c r="JS302" s="25" t="s">
        <v>30174</v>
      </c>
      <c r="JT302" s="25" t="s">
        <v>30175</v>
      </c>
      <c r="JU302" s="25" t="s">
        <v>30176</v>
      </c>
      <c r="JV302" s="25" t="s">
        <v>30177</v>
      </c>
      <c r="JW302" s="25" t="s">
        <v>326</v>
      </c>
      <c r="JX302" s="25" t="s">
        <v>30178</v>
      </c>
      <c r="JY302" s="25" t="s">
        <v>30179</v>
      </c>
      <c r="JZ302" s="25" t="s">
        <v>30164</v>
      </c>
      <c r="KA302" s="25" t="s">
        <v>24367</v>
      </c>
      <c r="KB302" s="25" t="s">
        <v>30180</v>
      </c>
      <c r="KC302" s="25" t="s">
        <v>30164</v>
      </c>
      <c r="KD302" s="25" t="s">
        <v>30181</v>
      </c>
      <c r="KE302" s="25" t="s">
        <v>30182</v>
      </c>
      <c r="KF302" s="25" t="s">
        <v>30137</v>
      </c>
      <c r="KG302" s="25" t="s">
        <v>30183</v>
      </c>
      <c r="KH302" s="25" t="s">
        <v>30135</v>
      </c>
      <c r="KI302" s="25" t="s">
        <v>30184</v>
      </c>
      <c r="KJ302" s="25" t="s">
        <v>30181</v>
      </c>
      <c r="KK302" s="25" t="s">
        <v>30185</v>
      </c>
      <c r="KL302" s="25" t="s">
        <v>30186</v>
      </c>
      <c r="KM302" s="25" t="s">
        <v>462</v>
      </c>
      <c r="KN302" s="25" t="s">
        <v>24367</v>
      </c>
      <c r="KO302" s="25" t="s">
        <v>30146</v>
      </c>
      <c r="KP302" s="25" t="s">
        <v>30161</v>
      </c>
      <c r="KQ302" s="25" t="s">
        <v>30187</v>
      </c>
      <c r="KR302" s="25" t="s">
        <v>30188</v>
      </c>
      <c r="KS302" s="25" t="s">
        <v>30136</v>
      </c>
      <c r="KT302" s="25" t="s">
        <v>30189</v>
      </c>
      <c r="KU302" s="25" t="s">
        <v>30190</v>
      </c>
      <c r="KV302" s="25" t="s">
        <v>30191</v>
      </c>
      <c r="KW302" s="25" t="s">
        <v>30192</v>
      </c>
      <c r="KX302" s="25" t="s">
        <v>30193</v>
      </c>
      <c r="KY302" s="25" t="s">
        <v>1282</v>
      </c>
    </row>
    <row r="303" spans="1:315" hidden="1" x14ac:dyDescent="0.2">
      <c r="A303" s="24">
        <f>VLOOKUP($H303,xRef2LineOfBusiness!$A$1:$D$1093,1,FALSE)</f>
        <v>31696</v>
      </c>
      <c r="B303" s="24" t="e">
        <f>VLOOKUP($H303,xRef2LineOfBusiness!$A$1:$D$1093,2,FALSE)</f>
        <v>#N/A</v>
      </c>
      <c r="C303" s="24" t="e">
        <f>VLOOKUP($H303,xRef2LineOfBusiness!$A$1:$D$1093,3,FALSE)</f>
        <v>#N/A</v>
      </c>
      <c r="D303" s="24" t="e">
        <f>VLOOKUP($H303,xRef2LineOfBusiness!$A$1:$D$1093,4,FALSE)</f>
        <v>#N/A</v>
      </c>
      <c r="E303" s="25" t="s">
        <v>8419</v>
      </c>
      <c r="F303" s="25" t="s">
        <v>322</v>
      </c>
      <c r="G303" s="25" t="s">
        <v>414</v>
      </c>
      <c r="H303" s="27">
        <v>31696</v>
      </c>
      <c r="I303" s="25" t="s">
        <v>30194</v>
      </c>
      <c r="J303" s="25" t="s">
        <v>30194</v>
      </c>
      <c r="K303" s="25" t="s">
        <v>325</v>
      </c>
      <c r="L303" s="25" t="s">
        <v>325</v>
      </c>
      <c r="M303" s="25" t="s">
        <v>30194</v>
      </c>
      <c r="N303" s="25" t="s">
        <v>326</v>
      </c>
      <c r="O303" s="25" t="s">
        <v>350</v>
      </c>
      <c r="P303" s="25" t="s">
        <v>30195</v>
      </c>
      <c r="Q303" s="25" t="s">
        <v>1248</v>
      </c>
      <c r="R303" s="25" t="s">
        <v>330</v>
      </c>
      <c r="S303" s="25" t="s">
        <v>331</v>
      </c>
      <c r="T303" s="25" t="s">
        <v>30196</v>
      </c>
      <c r="U303" s="25" t="s">
        <v>30197</v>
      </c>
      <c r="V303" s="25" t="s">
        <v>334</v>
      </c>
      <c r="W303" s="25" t="s">
        <v>2057</v>
      </c>
      <c r="X303" s="25" t="s">
        <v>326</v>
      </c>
      <c r="Y303" s="25" t="s">
        <v>18493</v>
      </c>
      <c r="Z303" s="25" t="s">
        <v>326</v>
      </c>
      <c r="AA303" s="25" t="s">
        <v>18493</v>
      </c>
      <c r="AB303" s="25" t="s">
        <v>326</v>
      </c>
      <c r="AC303" s="25" t="s">
        <v>326</v>
      </c>
      <c r="AD303" s="25" t="s">
        <v>326</v>
      </c>
      <c r="AE303" s="25" t="s">
        <v>5304</v>
      </c>
      <c r="AF303" s="25" t="s">
        <v>326</v>
      </c>
      <c r="AG303" s="25" t="s">
        <v>5304</v>
      </c>
      <c r="AH303" s="25" t="s">
        <v>326</v>
      </c>
      <c r="AI303" s="25" t="s">
        <v>326</v>
      </c>
      <c r="AJ303" s="25" t="s">
        <v>326</v>
      </c>
      <c r="AK303" s="25" t="s">
        <v>326</v>
      </c>
      <c r="AL303" s="25" t="s">
        <v>326</v>
      </c>
      <c r="AM303" s="25" t="s">
        <v>326</v>
      </c>
      <c r="AN303" s="25" t="s">
        <v>13276</v>
      </c>
      <c r="AO303" s="25" t="s">
        <v>326</v>
      </c>
      <c r="AP303" s="25" t="s">
        <v>326</v>
      </c>
      <c r="AQ303" s="25" t="s">
        <v>326</v>
      </c>
      <c r="AR303" s="25" t="s">
        <v>8427</v>
      </c>
      <c r="AS303" s="25" t="s">
        <v>8427</v>
      </c>
      <c r="AT303" s="25" t="s">
        <v>13608</v>
      </c>
      <c r="AU303" s="25" t="s">
        <v>4037</v>
      </c>
      <c r="AV303" s="25" t="s">
        <v>326</v>
      </c>
      <c r="AW303" s="25" t="s">
        <v>326</v>
      </c>
      <c r="AX303" s="25" t="s">
        <v>326</v>
      </c>
      <c r="AY303" s="25" t="s">
        <v>326</v>
      </c>
      <c r="AZ303" s="25" t="s">
        <v>326</v>
      </c>
      <c r="BA303" s="25" t="s">
        <v>326</v>
      </c>
      <c r="BB303" s="25" t="s">
        <v>326</v>
      </c>
      <c r="BC303" s="25" t="s">
        <v>326</v>
      </c>
      <c r="BD303" s="25" t="s">
        <v>326</v>
      </c>
      <c r="BE303" s="25" t="s">
        <v>4037</v>
      </c>
      <c r="BF303" s="25" t="s">
        <v>28944</v>
      </c>
      <c r="BG303" s="25" t="s">
        <v>326</v>
      </c>
      <c r="BH303" s="25" t="s">
        <v>326</v>
      </c>
      <c r="BI303" s="25" t="s">
        <v>876</v>
      </c>
      <c r="BJ303" s="25" t="s">
        <v>326</v>
      </c>
      <c r="BK303" s="25" t="s">
        <v>1041</v>
      </c>
      <c r="BL303" s="25" t="s">
        <v>326</v>
      </c>
      <c r="BM303" s="25" t="s">
        <v>326</v>
      </c>
      <c r="BN303" s="25" t="s">
        <v>326</v>
      </c>
      <c r="BO303" s="25" t="s">
        <v>326</v>
      </c>
      <c r="BP303" s="25" t="s">
        <v>326</v>
      </c>
      <c r="BQ303" s="25" t="s">
        <v>326</v>
      </c>
      <c r="BR303" s="25" t="s">
        <v>326</v>
      </c>
      <c r="BS303" s="25" t="s">
        <v>326</v>
      </c>
      <c r="BT303" s="25" t="s">
        <v>326</v>
      </c>
      <c r="BU303" s="25" t="s">
        <v>326</v>
      </c>
      <c r="BV303" s="25" t="s">
        <v>23534</v>
      </c>
      <c r="BW303" s="25" t="s">
        <v>326</v>
      </c>
      <c r="BX303" s="25" t="s">
        <v>326</v>
      </c>
      <c r="BY303" s="25" t="s">
        <v>326</v>
      </c>
      <c r="BZ303" s="25" t="s">
        <v>326</v>
      </c>
      <c r="CA303" s="25" t="s">
        <v>326</v>
      </c>
      <c r="CB303" s="25" t="s">
        <v>326</v>
      </c>
      <c r="CC303" s="25" t="s">
        <v>326</v>
      </c>
      <c r="CD303" s="25" t="s">
        <v>326</v>
      </c>
      <c r="CE303" s="25" t="s">
        <v>326</v>
      </c>
      <c r="CF303" s="25" t="s">
        <v>326</v>
      </c>
      <c r="CG303" s="25" t="s">
        <v>23534</v>
      </c>
      <c r="CH303" s="25" t="s">
        <v>326</v>
      </c>
      <c r="CI303" s="25" t="s">
        <v>326</v>
      </c>
      <c r="CJ303" s="25" t="s">
        <v>326</v>
      </c>
      <c r="CK303" s="25" t="s">
        <v>327</v>
      </c>
      <c r="CL303" s="25" t="s">
        <v>326</v>
      </c>
      <c r="CM303" s="25" t="s">
        <v>326</v>
      </c>
      <c r="CN303" s="25" t="s">
        <v>326</v>
      </c>
      <c r="CO303" s="25" t="s">
        <v>10902</v>
      </c>
      <c r="CP303" s="25" t="s">
        <v>326</v>
      </c>
      <c r="CQ303" s="25" t="s">
        <v>30198</v>
      </c>
      <c r="CR303" s="25" t="s">
        <v>28944</v>
      </c>
      <c r="CS303" s="25" t="s">
        <v>30199</v>
      </c>
      <c r="CT303" s="25" t="s">
        <v>326</v>
      </c>
      <c r="CU303" s="25" t="s">
        <v>30199</v>
      </c>
      <c r="CV303" s="25" t="s">
        <v>17680</v>
      </c>
      <c r="CW303" s="25" t="s">
        <v>326</v>
      </c>
      <c r="CX303" s="25" t="s">
        <v>17680</v>
      </c>
      <c r="CY303" s="25" t="s">
        <v>10340</v>
      </c>
      <c r="CZ303" s="25" t="s">
        <v>10729</v>
      </c>
      <c r="DA303" s="25" t="s">
        <v>326</v>
      </c>
      <c r="DB303" s="25" t="s">
        <v>907</v>
      </c>
      <c r="DC303" s="25" t="s">
        <v>326</v>
      </c>
      <c r="DD303" s="25" t="s">
        <v>1494</v>
      </c>
      <c r="DE303" s="25" t="s">
        <v>326</v>
      </c>
      <c r="DF303" s="25" t="s">
        <v>326</v>
      </c>
      <c r="DG303" s="25" t="s">
        <v>7221</v>
      </c>
      <c r="DH303" s="25" t="s">
        <v>326</v>
      </c>
      <c r="DI303" s="25" t="s">
        <v>7559</v>
      </c>
      <c r="DJ303" s="25" t="s">
        <v>422</v>
      </c>
      <c r="DK303" s="25" t="s">
        <v>1246</v>
      </c>
      <c r="DL303" s="25" t="s">
        <v>326</v>
      </c>
      <c r="DM303" s="25" t="s">
        <v>326</v>
      </c>
      <c r="DN303" s="25" t="s">
        <v>2575</v>
      </c>
      <c r="DO303" s="25" t="s">
        <v>326</v>
      </c>
      <c r="DP303" s="25" t="s">
        <v>326</v>
      </c>
      <c r="DQ303" s="25" t="s">
        <v>2693</v>
      </c>
      <c r="DR303" s="25" t="s">
        <v>9180</v>
      </c>
      <c r="DS303" s="25" t="s">
        <v>15171</v>
      </c>
      <c r="DT303" s="25" t="s">
        <v>326</v>
      </c>
      <c r="DU303" s="25" t="s">
        <v>326</v>
      </c>
      <c r="DV303" s="25" t="s">
        <v>326</v>
      </c>
      <c r="DW303" s="25" t="s">
        <v>326</v>
      </c>
      <c r="DX303" s="25" t="s">
        <v>15171</v>
      </c>
      <c r="DY303" s="25" t="s">
        <v>326</v>
      </c>
      <c r="DZ303" s="25" t="s">
        <v>326</v>
      </c>
      <c r="EA303" s="25" t="s">
        <v>326</v>
      </c>
      <c r="EB303" s="25" t="s">
        <v>15171</v>
      </c>
      <c r="EC303" s="25" t="s">
        <v>326</v>
      </c>
      <c r="ED303" s="25" t="s">
        <v>15171</v>
      </c>
      <c r="EE303" s="25" t="s">
        <v>326</v>
      </c>
      <c r="EF303" s="25" t="s">
        <v>9580</v>
      </c>
      <c r="EG303" s="25" t="s">
        <v>326</v>
      </c>
      <c r="EH303" s="25" t="s">
        <v>326</v>
      </c>
      <c r="EI303" s="25" t="s">
        <v>325</v>
      </c>
      <c r="FE303" s="25" t="s">
        <v>7016</v>
      </c>
      <c r="FF303" s="25" t="s">
        <v>30200</v>
      </c>
      <c r="FG303" s="25" t="s">
        <v>30201</v>
      </c>
      <c r="FH303" s="25" t="s">
        <v>30198</v>
      </c>
      <c r="FI303" s="25" t="s">
        <v>30198</v>
      </c>
      <c r="FJ303" s="25" t="s">
        <v>30202</v>
      </c>
      <c r="FK303" s="25" t="s">
        <v>30202</v>
      </c>
      <c r="FL303" s="25" t="s">
        <v>30202</v>
      </c>
      <c r="FM303" s="25" t="s">
        <v>30203</v>
      </c>
      <c r="FN303" s="25" t="s">
        <v>30204</v>
      </c>
      <c r="FO303" s="25" t="s">
        <v>355</v>
      </c>
      <c r="FP303" s="25" t="s">
        <v>30205</v>
      </c>
      <c r="FQ303" s="25" t="s">
        <v>29864</v>
      </c>
      <c r="FR303" s="25" t="s">
        <v>564</v>
      </c>
      <c r="FS303" s="25" t="s">
        <v>564</v>
      </c>
      <c r="FT303" s="25" t="s">
        <v>30206</v>
      </c>
      <c r="FU303" s="25" t="s">
        <v>30207</v>
      </c>
      <c r="FV303" s="25" t="s">
        <v>30208</v>
      </c>
      <c r="FW303" s="25" t="s">
        <v>30209</v>
      </c>
      <c r="FX303" s="25" t="s">
        <v>30210</v>
      </c>
      <c r="FY303" s="25" t="s">
        <v>30211</v>
      </c>
      <c r="FZ303" s="25" t="s">
        <v>326</v>
      </c>
      <c r="GA303" s="25" t="s">
        <v>30212</v>
      </c>
      <c r="GB303" s="25" t="s">
        <v>30212</v>
      </c>
      <c r="GC303" s="25" t="s">
        <v>326</v>
      </c>
      <c r="GD303" s="25" t="s">
        <v>326</v>
      </c>
      <c r="GE303" s="25" t="s">
        <v>30213</v>
      </c>
      <c r="GF303" s="25" t="s">
        <v>30213</v>
      </c>
      <c r="GG303" s="25" t="s">
        <v>30214</v>
      </c>
      <c r="GH303" s="25" t="s">
        <v>30215</v>
      </c>
      <c r="GI303" s="25" t="s">
        <v>30216</v>
      </c>
      <c r="GJ303" s="25" t="s">
        <v>30217</v>
      </c>
      <c r="GK303" s="25" t="s">
        <v>30218</v>
      </c>
      <c r="GL303" s="25" t="s">
        <v>30207</v>
      </c>
      <c r="GM303" s="25" t="s">
        <v>30219</v>
      </c>
      <c r="GN303" s="25" t="s">
        <v>30220</v>
      </c>
      <c r="GO303" s="25" t="s">
        <v>30221</v>
      </c>
      <c r="GP303" s="25" t="s">
        <v>30222</v>
      </c>
      <c r="GQ303" s="25" t="s">
        <v>30223</v>
      </c>
      <c r="GR303" s="25" t="s">
        <v>30224</v>
      </c>
      <c r="GS303" s="25" t="s">
        <v>30221</v>
      </c>
      <c r="GT303" s="25" t="s">
        <v>30225</v>
      </c>
      <c r="GU303" s="25" t="s">
        <v>30226</v>
      </c>
      <c r="GV303" s="25" t="s">
        <v>7547</v>
      </c>
      <c r="GW303" s="25" t="s">
        <v>30227</v>
      </c>
      <c r="GX303" s="25" t="s">
        <v>1491</v>
      </c>
      <c r="GY303" s="25" t="s">
        <v>13311</v>
      </c>
      <c r="GZ303" s="25" t="s">
        <v>6557</v>
      </c>
      <c r="HA303" s="25" t="s">
        <v>30228</v>
      </c>
      <c r="HB303" s="25" t="s">
        <v>9592</v>
      </c>
      <c r="HC303" s="25" t="s">
        <v>326</v>
      </c>
      <c r="HD303" s="25" t="s">
        <v>9592</v>
      </c>
      <c r="HE303" s="25" t="s">
        <v>13193</v>
      </c>
      <c r="HF303" s="25" t="s">
        <v>30229</v>
      </c>
      <c r="HG303" s="25" t="s">
        <v>30208</v>
      </c>
      <c r="HH303" s="25" t="s">
        <v>30230</v>
      </c>
      <c r="HI303" s="25" t="s">
        <v>30231</v>
      </c>
      <c r="HJ303" s="25" t="s">
        <v>30232</v>
      </c>
      <c r="HM303" s="25" t="s">
        <v>30233</v>
      </c>
      <c r="HN303" s="25" t="s">
        <v>326</v>
      </c>
      <c r="HO303" s="25" t="s">
        <v>326</v>
      </c>
      <c r="HP303" s="25" t="s">
        <v>326</v>
      </c>
      <c r="HQ303" s="25" t="s">
        <v>326</v>
      </c>
      <c r="HR303" s="25" t="s">
        <v>1298</v>
      </c>
      <c r="HT303" s="25" t="s">
        <v>30233</v>
      </c>
      <c r="HU303" s="25" t="s">
        <v>30234</v>
      </c>
      <c r="HV303" s="25" t="s">
        <v>326</v>
      </c>
      <c r="HW303" s="25" t="s">
        <v>326</v>
      </c>
      <c r="HX303" s="25" t="s">
        <v>30235</v>
      </c>
      <c r="HY303" s="25" t="s">
        <v>30206</v>
      </c>
      <c r="HZ303" s="25" t="s">
        <v>326</v>
      </c>
      <c r="IA303" s="25" t="s">
        <v>30236</v>
      </c>
      <c r="IB303" s="25" t="s">
        <v>30237</v>
      </c>
      <c r="IC303" s="25" t="s">
        <v>30238</v>
      </c>
      <c r="ID303" s="25" t="s">
        <v>30239</v>
      </c>
      <c r="IE303" s="25" t="s">
        <v>591</v>
      </c>
      <c r="IF303" s="25" t="s">
        <v>22463</v>
      </c>
      <c r="IG303" s="25" t="s">
        <v>876</v>
      </c>
      <c r="IH303" s="25" t="s">
        <v>30240</v>
      </c>
      <c r="II303" s="25" t="s">
        <v>30240</v>
      </c>
      <c r="IJ303" s="25" t="s">
        <v>876</v>
      </c>
      <c r="IK303" s="25" t="s">
        <v>30241</v>
      </c>
      <c r="IL303" s="25" t="s">
        <v>30242</v>
      </c>
      <c r="IM303" s="25" t="s">
        <v>30198</v>
      </c>
      <c r="IN303" s="25" t="s">
        <v>326</v>
      </c>
      <c r="IO303" s="25" t="s">
        <v>326</v>
      </c>
      <c r="IP303" s="25" t="s">
        <v>326</v>
      </c>
      <c r="IQ303" s="25" t="s">
        <v>9580</v>
      </c>
      <c r="IR303" s="25" t="s">
        <v>326</v>
      </c>
      <c r="IS303" s="25" t="s">
        <v>30243</v>
      </c>
      <c r="IT303" s="25" t="s">
        <v>30244</v>
      </c>
      <c r="IU303" s="25" t="s">
        <v>19838</v>
      </c>
      <c r="IV303" s="25" t="s">
        <v>455</v>
      </c>
      <c r="IW303" s="25" t="s">
        <v>5304</v>
      </c>
      <c r="IX303" s="25" t="s">
        <v>8427</v>
      </c>
      <c r="IY303" s="25" t="s">
        <v>326</v>
      </c>
      <c r="IZ303" s="25" t="s">
        <v>326</v>
      </c>
      <c r="JA303" s="25" t="s">
        <v>326</v>
      </c>
      <c r="JB303" s="25" t="s">
        <v>326</v>
      </c>
      <c r="JC303" s="25" t="s">
        <v>326</v>
      </c>
      <c r="JD303" s="25" t="s">
        <v>395</v>
      </c>
      <c r="JE303" s="25" t="s">
        <v>396</v>
      </c>
      <c r="JF303" s="25" t="s">
        <v>395</v>
      </c>
      <c r="JG303" s="25" t="s">
        <v>396</v>
      </c>
      <c r="JH303" s="25" t="s">
        <v>3538</v>
      </c>
      <c r="JI303" s="25" t="s">
        <v>326</v>
      </c>
      <c r="JJ303" s="25" t="s">
        <v>326</v>
      </c>
      <c r="JK303" s="25" t="s">
        <v>326</v>
      </c>
      <c r="JL303" s="25" t="s">
        <v>326</v>
      </c>
      <c r="JM303" s="25" t="s">
        <v>326</v>
      </c>
      <c r="JN303" s="25" t="s">
        <v>30245</v>
      </c>
      <c r="JO303" s="25" t="s">
        <v>30246</v>
      </c>
      <c r="JP303" s="25" t="s">
        <v>26444</v>
      </c>
      <c r="JQ303" s="25" t="s">
        <v>30247</v>
      </c>
      <c r="JR303" s="25" t="s">
        <v>30248</v>
      </c>
      <c r="JS303" s="25" t="s">
        <v>30234</v>
      </c>
      <c r="JT303" s="25" t="s">
        <v>30249</v>
      </c>
      <c r="JU303" s="25" t="s">
        <v>30250</v>
      </c>
      <c r="JV303" s="25" t="s">
        <v>30251</v>
      </c>
      <c r="JW303" s="25" t="s">
        <v>326</v>
      </c>
      <c r="JX303" s="25" t="s">
        <v>326</v>
      </c>
      <c r="JY303" s="25" t="s">
        <v>30235</v>
      </c>
      <c r="JZ303" s="25" t="s">
        <v>30252</v>
      </c>
      <c r="KA303" s="25" t="s">
        <v>30253</v>
      </c>
      <c r="KB303" s="25" t="s">
        <v>30254</v>
      </c>
      <c r="KC303" s="25" t="s">
        <v>30240</v>
      </c>
      <c r="KD303" s="25" t="s">
        <v>30255</v>
      </c>
      <c r="KE303" s="25" t="s">
        <v>30256</v>
      </c>
      <c r="KF303" s="25" t="s">
        <v>30204</v>
      </c>
      <c r="KG303" s="25" t="s">
        <v>30257</v>
      </c>
      <c r="KH303" s="25" t="s">
        <v>30202</v>
      </c>
      <c r="KI303" s="25" t="s">
        <v>30258</v>
      </c>
      <c r="KJ303" s="25" t="s">
        <v>30255</v>
      </c>
      <c r="KK303" s="25" t="s">
        <v>30259</v>
      </c>
      <c r="KL303" s="25" t="s">
        <v>30260</v>
      </c>
      <c r="KM303" s="25" t="s">
        <v>11046</v>
      </c>
      <c r="KN303" s="25" t="s">
        <v>30253</v>
      </c>
      <c r="KO303" s="25" t="s">
        <v>30214</v>
      </c>
      <c r="KP303" s="25" t="s">
        <v>30235</v>
      </c>
      <c r="KQ303" s="25" t="s">
        <v>30261</v>
      </c>
      <c r="KR303" s="25" t="s">
        <v>30262</v>
      </c>
      <c r="KS303" s="25" t="s">
        <v>30203</v>
      </c>
      <c r="KT303" s="25" t="s">
        <v>30263</v>
      </c>
      <c r="KU303" s="25" t="s">
        <v>30264</v>
      </c>
      <c r="KV303" s="25" t="s">
        <v>30265</v>
      </c>
      <c r="KW303" s="25" t="s">
        <v>30266</v>
      </c>
      <c r="KX303" s="25" t="s">
        <v>30267</v>
      </c>
      <c r="KY303" s="25" t="s">
        <v>30268</v>
      </c>
    </row>
    <row r="304" spans="1:315" hidden="1" x14ac:dyDescent="0.2">
      <c r="A304" s="24">
        <f>VLOOKUP($H304,xRef2LineOfBusiness!$A$1:$D$1093,1,FALSE)</f>
        <v>87486</v>
      </c>
      <c r="B304" s="24" t="e">
        <f>VLOOKUP($H304,xRef2LineOfBusiness!$A$1:$D$1093,2,FALSE)</f>
        <v>#N/A</v>
      </c>
      <c r="C304" s="24" t="e">
        <f>VLOOKUP($H304,xRef2LineOfBusiness!$A$1:$D$1093,3,FALSE)</f>
        <v>#N/A</v>
      </c>
      <c r="D304" s="24" t="e">
        <f>VLOOKUP($H304,xRef2LineOfBusiness!$A$1:$D$1093,4,FALSE)</f>
        <v>#N/A</v>
      </c>
      <c r="E304" s="25" t="s">
        <v>1330</v>
      </c>
      <c r="F304" s="25" t="s">
        <v>322</v>
      </c>
      <c r="H304" s="27">
        <v>87486</v>
      </c>
      <c r="I304" s="25" t="s">
        <v>30269</v>
      </c>
      <c r="J304" s="25" t="s">
        <v>30269</v>
      </c>
      <c r="K304" s="25" t="s">
        <v>325</v>
      </c>
      <c r="L304" s="25" t="s">
        <v>325</v>
      </c>
      <c r="M304" s="25" t="s">
        <v>30269</v>
      </c>
      <c r="N304" s="25" t="s">
        <v>326</v>
      </c>
      <c r="O304" s="25" t="s">
        <v>570</v>
      </c>
      <c r="P304" s="25" t="s">
        <v>30270</v>
      </c>
      <c r="Q304" s="25" t="s">
        <v>30271</v>
      </c>
      <c r="R304" s="25" t="s">
        <v>330</v>
      </c>
      <c r="S304" s="25" t="s">
        <v>698</v>
      </c>
      <c r="T304" s="25" t="s">
        <v>25171</v>
      </c>
      <c r="U304" s="25" t="s">
        <v>30272</v>
      </c>
      <c r="V304" s="25" t="s">
        <v>334</v>
      </c>
      <c r="W304" s="25" t="s">
        <v>30273</v>
      </c>
      <c r="X304" s="25" t="s">
        <v>326</v>
      </c>
      <c r="Y304" s="25" t="s">
        <v>30274</v>
      </c>
      <c r="Z304" s="25" t="s">
        <v>30275</v>
      </c>
      <c r="AA304" s="25" t="s">
        <v>30276</v>
      </c>
      <c r="AB304" s="25" t="s">
        <v>326</v>
      </c>
      <c r="AC304" s="25" t="s">
        <v>30277</v>
      </c>
      <c r="AD304" s="25" t="s">
        <v>4722</v>
      </c>
      <c r="AE304" s="25" t="s">
        <v>30278</v>
      </c>
      <c r="AF304" s="25" t="s">
        <v>326</v>
      </c>
      <c r="AG304" s="25" t="s">
        <v>30279</v>
      </c>
      <c r="AH304" s="25" t="s">
        <v>326</v>
      </c>
      <c r="AI304" s="25" t="s">
        <v>326</v>
      </c>
      <c r="AJ304" s="25" t="s">
        <v>326</v>
      </c>
      <c r="AK304" s="25" t="s">
        <v>326</v>
      </c>
      <c r="AL304" s="25" t="s">
        <v>326</v>
      </c>
      <c r="AM304" s="25" t="s">
        <v>326</v>
      </c>
      <c r="AN304" s="25" t="s">
        <v>30280</v>
      </c>
      <c r="AO304" s="25" t="s">
        <v>326</v>
      </c>
      <c r="AP304" s="25" t="s">
        <v>16184</v>
      </c>
      <c r="AQ304" s="25" t="s">
        <v>30281</v>
      </c>
      <c r="AR304" s="25" t="s">
        <v>30282</v>
      </c>
      <c r="AS304" s="25" t="s">
        <v>30282</v>
      </c>
      <c r="AT304" s="25" t="s">
        <v>30283</v>
      </c>
      <c r="AU304" s="25" t="s">
        <v>30284</v>
      </c>
      <c r="AV304" s="25" t="s">
        <v>326</v>
      </c>
      <c r="AW304" s="25" t="s">
        <v>326</v>
      </c>
      <c r="AX304" s="25" t="s">
        <v>30285</v>
      </c>
      <c r="AY304" s="25" t="s">
        <v>30286</v>
      </c>
      <c r="AZ304" s="25" t="s">
        <v>326</v>
      </c>
      <c r="BA304" s="25" t="s">
        <v>30287</v>
      </c>
      <c r="BB304" s="25" t="s">
        <v>326</v>
      </c>
      <c r="BC304" s="25" t="s">
        <v>30287</v>
      </c>
      <c r="BD304" s="25" t="s">
        <v>326</v>
      </c>
      <c r="BE304" s="25" t="s">
        <v>30288</v>
      </c>
      <c r="BF304" s="25" t="s">
        <v>30289</v>
      </c>
      <c r="BG304" s="25" t="s">
        <v>326</v>
      </c>
      <c r="BH304" s="25" t="s">
        <v>30290</v>
      </c>
      <c r="BI304" s="25" t="s">
        <v>2567</v>
      </c>
      <c r="BJ304" s="25" t="s">
        <v>326</v>
      </c>
      <c r="BK304" s="25" t="s">
        <v>30291</v>
      </c>
      <c r="BL304" s="25" t="s">
        <v>326</v>
      </c>
      <c r="BM304" s="25" t="s">
        <v>30292</v>
      </c>
      <c r="BN304" s="25" t="s">
        <v>8909</v>
      </c>
      <c r="BO304" s="25" t="s">
        <v>326</v>
      </c>
      <c r="BP304" s="25" t="s">
        <v>30293</v>
      </c>
      <c r="BQ304" s="25" t="s">
        <v>326</v>
      </c>
      <c r="BR304" s="25" t="s">
        <v>326</v>
      </c>
      <c r="BS304" s="25" t="s">
        <v>326</v>
      </c>
      <c r="BT304" s="25" t="s">
        <v>326</v>
      </c>
      <c r="BU304" s="25" t="s">
        <v>326</v>
      </c>
      <c r="BV304" s="25" t="s">
        <v>30294</v>
      </c>
      <c r="BW304" s="25" t="s">
        <v>30295</v>
      </c>
      <c r="BX304" s="25" t="s">
        <v>326</v>
      </c>
      <c r="BY304" s="25" t="s">
        <v>30296</v>
      </c>
      <c r="BZ304" s="25" t="s">
        <v>326</v>
      </c>
      <c r="CA304" s="25" t="s">
        <v>30297</v>
      </c>
      <c r="CB304" s="25" t="s">
        <v>326</v>
      </c>
      <c r="CC304" s="25" t="s">
        <v>326</v>
      </c>
      <c r="CD304" s="25" t="s">
        <v>30298</v>
      </c>
      <c r="CE304" s="25" t="s">
        <v>326</v>
      </c>
      <c r="CF304" s="25" t="s">
        <v>30299</v>
      </c>
      <c r="CG304" s="25" t="s">
        <v>30300</v>
      </c>
      <c r="CH304" s="25" t="s">
        <v>326</v>
      </c>
      <c r="CI304" s="25" t="s">
        <v>326</v>
      </c>
      <c r="CJ304" s="25" t="s">
        <v>326</v>
      </c>
      <c r="CK304" s="25" t="s">
        <v>326</v>
      </c>
      <c r="CL304" s="25" t="s">
        <v>30301</v>
      </c>
      <c r="CM304" s="25" t="s">
        <v>326</v>
      </c>
      <c r="CN304" s="25" t="s">
        <v>326</v>
      </c>
      <c r="CO304" s="25" t="s">
        <v>30302</v>
      </c>
      <c r="CP304" s="25" t="s">
        <v>30303</v>
      </c>
      <c r="CQ304" s="25" t="s">
        <v>30304</v>
      </c>
      <c r="CR304" s="25" t="s">
        <v>30289</v>
      </c>
      <c r="CS304" s="25" t="s">
        <v>30305</v>
      </c>
      <c r="CT304" s="25" t="s">
        <v>326</v>
      </c>
      <c r="CU304" s="25" t="s">
        <v>30305</v>
      </c>
      <c r="CV304" s="25" t="s">
        <v>30306</v>
      </c>
      <c r="CW304" s="25" t="s">
        <v>326</v>
      </c>
      <c r="CX304" s="25" t="s">
        <v>30306</v>
      </c>
      <c r="CY304" s="25" t="s">
        <v>30307</v>
      </c>
      <c r="CZ304" s="25" t="s">
        <v>30308</v>
      </c>
      <c r="DA304" s="25" t="s">
        <v>326</v>
      </c>
      <c r="DB304" s="25" t="s">
        <v>326</v>
      </c>
      <c r="DC304" s="25" t="s">
        <v>326</v>
      </c>
      <c r="DD304" s="25" t="s">
        <v>30309</v>
      </c>
      <c r="DE304" s="25" t="s">
        <v>10252</v>
      </c>
      <c r="DF304" s="25" t="s">
        <v>326</v>
      </c>
      <c r="DG304" s="25" t="s">
        <v>30310</v>
      </c>
      <c r="DH304" s="25" t="s">
        <v>326</v>
      </c>
      <c r="DI304" s="25" t="s">
        <v>30311</v>
      </c>
      <c r="DJ304" s="25" t="s">
        <v>326</v>
      </c>
      <c r="DK304" s="25" t="s">
        <v>30312</v>
      </c>
      <c r="DL304" s="25" t="s">
        <v>30313</v>
      </c>
      <c r="DM304" s="25" t="s">
        <v>326</v>
      </c>
      <c r="DN304" s="25" t="s">
        <v>1123</v>
      </c>
      <c r="DO304" s="25" t="s">
        <v>326</v>
      </c>
      <c r="DP304" s="25" t="s">
        <v>30314</v>
      </c>
      <c r="DQ304" s="25" t="s">
        <v>326</v>
      </c>
      <c r="DR304" s="25" t="s">
        <v>30315</v>
      </c>
      <c r="DS304" s="25" t="s">
        <v>30316</v>
      </c>
      <c r="DT304" s="25" t="s">
        <v>15239</v>
      </c>
      <c r="DU304" s="25" t="s">
        <v>326</v>
      </c>
      <c r="DV304" s="25" t="s">
        <v>15239</v>
      </c>
      <c r="DW304" s="25" t="s">
        <v>326</v>
      </c>
      <c r="DX304" s="25" t="s">
        <v>30317</v>
      </c>
      <c r="DY304" s="25" t="s">
        <v>326</v>
      </c>
      <c r="DZ304" s="25" t="s">
        <v>326</v>
      </c>
      <c r="EA304" s="25" t="s">
        <v>326</v>
      </c>
      <c r="EB304" s="25" t="s">
        <v>30317</v>
      </c>
      <c r="EC304" s="25" t="s">
        <v>30318</v>
      </c>
      <c r="ED304" s="25" t="s">
        <v>30319</v>
      </c>
      <c r="EE304" s="25" t="s">
        <v>326</v>
      </c>
      <c r="EF304" s="25" t="s">
        <v>326</v>
      </c>
      <c r="EG304" s="25" t="s">
        <v>326</v>
      </c>
      <c r="EH304" s="25" t="s">
        <v>4987</v>
      </c>
      <c r="EI304" s="25" t="s">
        <v>325</v>
      </c>
      <c r="FE304" s="25" t="s">
        <v>30320</v>
      </c>
      <c r="FF304" s="25" t="s">
        <v>30321</v>
      </c>
      <c r="FG304" s="25" t="s">
        <v>30322</v>
      </c>
      <c r="FH304" s="25" t="s">
        <v>30323</v>
      </c>
      <c r="FI304" s="25" t="s">
        <v>30324</v>
      </c>
      <c r="FJ304" s="25" t="s">
        <v>30325</v>
      </c>
      <c r="FK304" s="25" t="s">
        <v>30326</v>
      </c>
      <c r="FL304" s="25" t="s">
        <v>30327</v>
      </c>
      <c r="FM304" s="25" t="s">
        <v>30328</v>
      </c>
      <c r="FN304" s="25" t="s">
        <v>30329</v>
      </c>
      <c r="FO304" s="25" t="s">
        <v>30330</v>
      </c>
      <c r="FP304" s="25" t="s">
        <v>30331</v>
      </c>
      <c r="FQ304" s="25" t="s">
        <v>30332</v>
      </c>
      <c r="FR304" s="25" t="s">
        <v>30333</v>
      </c>
      <c r="FS304" s="25" t="s">
        <v>30334</v>
      </c>
      <c r="FT304" s="25" t="s">
        <v>30335</v>
      </c>
      <c r="FU304" s="25" t="s">
        <v>30336</v>
      </c>
      <c r="FV304" s="25" t="s">
        <v>356</v>
      </c>
      <c r="FW304" s="25" t="s">
        <v>30337</v>
      </c>
      <c r="FX304" s="25" t="s">
        <v>30338</v>
      </c>
      <c r="FY304" s="25" t="s">
        <v>326</v>
      </c>
      <c r="FZ304" s="25" t="s">
        <v>30339</v>
      </c>
      <c r="GA304" s="25" t="s">
        <v>30340</v>
      </c>
      <c r="GB304" s="25" t="s">
        <v>30341</v>
      </c>
      <c r="GC304" s="25" t="s">
        <v>30342</v>
      </c>
      <c r="GD304" s="25" t="s">
        <v>30343</v>
      </c>
      <c r="GE304" s="25" t="s">
        <v>30344</v>
      </c>
      <c r="GF304" s="25" t="s">
        <v>30345</v>
      </c>
      <c r="GG304" s="25" t="s">
        <v>30346</v>
      </c>
      <c r="GH304" s="25" t="s">
        <v>30347</v>
      </c>
      <c r="GI304" s="25" t="s">
        <v>30348</v>
      </c>
      <c r="GJ304" s="25" t="s">
        <v>30349</v>
      </c>
      <c r="GK304" s="25" t="s">
        <v>30350</v>
      </c>
      <c r="GL304" s="25" t="s">
        <v>30351</v>
      </c>
      <c r="GM304" s="25" t="s">
        <v>30352</v>
      </c>
      <c r="GN304" s="25" t="s">
        <v>30353</v>
      </c>
      <c r="GO304" s="25" t="s">
        <v>356</v>
      </c>
      <c r="GP304" s="25" t="s">
        <v>30354</v>
      </c>
      <c r="GQ304" s="25" t="s">
        <v>30355</v>
      </c>
      <c r="GR304" s="25" t="s">
        <v>355</v>
      </c>
      <c r="GS304" s="25" t="s">
        <v>30356</v>
      </c>
      <c r="GT304" s="25" t="s">
        <v>30357</v>
      </c>
      <c r="GU304" s="25" t="s">
        <v>30358</v>
      </c>
      <c r="GV304" s="25" t="s">
        <v>30359</v>
      </c>
      <c r="GW304" s="25" t="s">
        <v>30360</v>
      </c>
      <c r="GX304" s="25" t="s">
        <v>30361</v>
      </c>
      <c r="GY304" s="25" t="s">
        <v>30362</v>
      </c>
      <c r="GZ304" s="25" t="s">
        <v>30363</v>
      </c>
      <c r="HA304" s="25" t="s">
        <v>30364</v>
      </c>
      <c r="HB304" s="25" t="s">
        <v>30365</v>
      </c>
      <c r="HC304" s="25" t="s">
        <v>8019</v>
      </c>
      <c r="HD304" s="25" t="s">
        <v>30366</v>
      </c>
      <c r="HE304" s="25" t="s">
        <v>30367</v>
      </c>
      <c r="HF304" s="25" t="s">
        <v>30368</v>
      </c>
      <c r="HG304" s="25" t="s">
        <v>356</v>
      </c>
      <c r="HH304" s="25" t="s">
        <v>30369</v>
      </c>
      <c r="HI304" s="25" t="s">
        <v>326</v>
      </c>
      <c r="HJ304" s="25" t="s">
        <v>30370</v>
      </c>
      <c r="HM304" s="25" t="s">
        <v>30371</v>
      </c>
      <c r="HN304" s="25" t="s">
        <v>326</v>
      </c>
      <c r="HO304" s="25" t="s">
        <v>30372</v>
      </c>
      <c r="HP304" s="25" t="s">
        <v>30293</v>
      </c>
      <c r="HQ304" s="25" t="s">
        <v>30373</v>
      </c>
      <c r="HR304" s="25" t="s">
        <v>565</v>
      </c>
      <c r="HT304" s="25" t="s">
        <v>30374</v>
      </c>
      <c r="HU304" s="25" t="s">
        <v>30375</v>
      </c>
      <c r="HV304" s="25" t="s">
        <v>326</v>
      </c>
      <c r="HW304" s="25" t="s">
        <v>326</v>
      </c>
      <c r="HX304" s="25" t="s">
        <v>30376</v>
      </c>
      <c r="HY304" s="25" t="s">
        <v>30335</v>
      </c>
      <c r="HZ304" s="25" t="s">
        <v>326</v>
      </c>
      <c r="IA304" s="25" t="s">
        <v>30377</v>
      </c>
      <c r="IB304" s="25" t="s">
        <v>30378</v>
      </c>
      <c r="IC304" s="25" t="s">
        <v>30379</v>
      </c>
      <c r="ID304" s="25" t="s">
        <v>30380</v>
      </c>
      <c r="IE304" s="25" t="s">
        <v>1124</v>
      </c>
      <c r="IF304" s="25" t="s">
        <v>30381</v>
      </c>
      <c r="IG304" s="25" t="s">
        <v>30382</v>
      </c>
      <c r="IH304" s="25" t="s">
        <v>30383</v>
      </c>
      <c r="II304" s="25" t="s">
        <v>30384</v>
      </c>
      <c r="IJ304" s="25" t="s">
        <v>30385</v>
      </c>
      <c r="IK304" s="25" t="s">
        <v>30386</v>
      </c>
      <c r="IL304" s="25" t="s">
        <v>17328</v>
      </c>
      <c r="IM304" s="25" t="s">
        <v>30324</v>
      </c>
      <c r="IN304" s="25" t="s">
        <v>326</v>
      </c>
      <c r="IO304" s="25" t="s">
        <v>326</v>
      </c>
      <c r="IP304" s="25" t="s">
        <v>326</v>
      </c>
      <c r="IQ304" s="25" t="s">
        <v>326</v>
      </c>
      <c r="IR304" s="25" t="s">
        <v>326</v>
      </c>
      <c r="IS304" s="25" t="s">
        <v>30387</v>
      </c>
      <c r="IT304" s="25" t="s">
        <v>30388</v>
      </c>
      <c r="IU304" s="25" t="s">
        <v>30389</v>
      </c>
      <c r="IV304" s="25" t="s">
        <v>574</v>
      </c>
      <c r="IW304" s="25" t="s">
        <v>30279</v>
      </c>
      <c r="IX304" s="25" t="s">
        <v>30390</v>
      </c>
      <c r="IY304" s="25" t="s">
        <v>30391</v>
      </c>
      <c r="IZ304" s="25" t="s">
        <v>10168</v>
      </c>
      <c r="JA304" s="25" t="s">
        <v>326</v>
      </c>
      <c r="JB304" s="25" t="s">
        <v>326</v>
      </c>
      <c r="JC304" s="25" t="s">
        <v>326</v>
      </c>
      <c r="JD304" s="25" t="s">
        <v>395</v>
      </c>
      <c r="JE304" s="25" t="s">
        <v>396</v>
      </c>
      <c r="JF304" s="25" t="s">
        <v>395</v>
      </c>
      <c r="JG304" s="25" t="s">
        <v>396</v>
      </c>
      <c r="JH304" s="25" t="s">
        <v>2386</v>
      </c>
      <c r="JI304" s="25" t="s">
        <v>326</v>
      </c>
      <c r="JJ304" s="25" t="s">
        <v>326</v>
      </c>
      <c r="JK304" s="25" t="s">
        <v>326</v>
      </c>
      <c r="JL304" s="25" t="s">
        <v>326</v>
      </c>
      <c r="JM304" s="25" t="s">
        <v>30314</v>
      </c>
      <c r="JN304" s="25" t="s">
        <v>30392</v>
      </c>
      <c r="JO304" s="25" t="s">
        <v>30393</v>
      </c>
      <c r="JP304" s="25" t="s">
        <v>30394</v>
      </c>
      <c r="JQ304" s="25" t="s">
        <v>30393</v>
      </c>
      <c r="JR304" s="25" t="s">
        <v>30395</v>
      </c>
      <c r="JS304" s="25" t="s">
        <v>30396</v>
      </c>
      <c r="JT304" s="25" t="s">
        <v>30397</v>
      </c>
      <c r="JU304" s="25" t="s">
        <v>30396</v>
      </c>
      <c r="JV304" s="25" t="s">
        <v>30398</v>
      </c>
      <c r="JW304" s="25" t="s">
        <v>326</v>
      </c>
      <c r="JX304" s="25" t="s">
        <v>30399</v>
      </c>
      <c r="JY304" s="25" t="s">
        <v>30400</v>
      </c>
      <c r="JZ304" s="25" t="s">
        <v>30401</v>
      </c>
      <c r="KA304" s="25" t="s">
        <v>30402</v>
      </c>
      <c r="KB304" s="25" t="s">
        <v>30403</v>
      </c>
      <c r="KC304" s="25" t="s">
        <v>30384</v>
      </c>
      <c r="KD304" s="25" t="s">
        <v>30404</v>
      </c>
      <c r="KE304" s="25" t="s">
        <v>30405</v>
      </c>
      <c r="KF304" s="25" t="s">
        <v>30329</v>
      </c>
      <c r="KG304" s="25" t="s">
        <v>30406</v>
      </c>
      <c r="KH304" s="25" t="s">
        <v>30326</v>
      </c>
      <c r="KI304" s="25" t="s">
        <v>30407</v>
      </c>
      <c r="KJ304" s="25" t="s">
        <v>30404</v>
      </c>
      <c r="KK304" s="25" t="s">
        <v>30408</v>
      </c>
      <c r="KL304" s="25" t="s">
        <v>30409</v>
      </c>
      <c r="KM304" s="25" t="s">
        <v>30410</v>
      </c>
      <c r="KN304" s="25" t="s">
        <v>30402</v>
      </c>
      <c r="KO304" s="25" t="s">
        <v>30346</v>
      </c>
      <c r="KP304" s="25" t="s">
        <v>30411</v>
      </c>
      <c r="KQ304" s="25" t="s">
        <v>30412</v>
      </c>
      <c r="KR304" s="25" t="s">
        <v>30413</v>
      </c>
      <c r="KS304" s="25" t="s">
        <v>30328</v>
      </c>
      <c r="KT304" s="25" t="s">
        <v>30414</v>
      </c>
      <c r="KU304" s="25" t="s">
        <v>30415</v>
      </c>
      <c r="KV304" s="25" t="s">
        <v>30416</v>
      </c>
      <c r="KW304" s="25" t="s">
        <v>30417</v>
      </c>
      <c r="KX304" s="25" t="s">
        <v>30418</v>
      </c>
    </row>
    <row r="305" spans="1:315" hidden="1" x14ac:dyDescent="0.2">
      <c r="A305" s="24">
        <f>VLOOKUP($H305,xRef2LineOfBusiness!$A$1:$D$1093,1,FALSE)</f>
        <v>49582</v>
      </c>
      <c r="B305" s="24" t="e">
        <f>VLOOKUP($H305,xRef2LineOfBusiness!$A$1:$D$1093,2,FALSE)</f>
        <v>#N/A</v>
      </c>
      <c r="C305" s="24" t="e">
        <f>VLOOKUP($H305,xRef2LineOfBusiness!$A$1:$D$1093,3,FALSE)</f>
        <v>#N/A</v>
      </c>
      <c r="D305" s="24" t="e">
        <f>VLOOKUP($H305,xRef2LineOfBusiness!$A$1:$D$1093,4,FALSE)</f>
        <v>#N/A</v>
      </c>
      <c r="E305" s="25" t="s">
        <v>6117</v>
      </c>
      <c r="F305" s="25" t="s">
        <v>322</v>
      </c>
      <c r="G305" s="25" t="s">
        <v>414</v>
      </c>
      <c r="H305" s="27">
        <v>49582</v>
      </c>
      <c r="I305" s="25" t="s">
        <v>30419</v>
      </c>
      <c r="J305" s="25" t="s">
        <v>30419</v>
      </c>
      <c r="K305" s="25" t="s">
        <v>325</v>
      </c>
      <c r="L305" s="25" t="s">
        <v>325</v>
      </c>
      <c r="M305" s="25" t="s">
        <v>30419</v>
      </c>
      <c r="N305" s="25" t="s">
        <v>326</v>
      </c>
      <c r="O305" s="25" t="s">
        <v>2056</v>
      </c>
      <c r="P305" s="25" t="s">
        <v>30420</v>
      </c>
      <c r="Q305" s="25" t="s">
        <v>3084</v>
      </c>
      <c r="R305" s="25" t="s">
        <v>330</v>
      </c>
      <c r="S305" s="25" t="s">
        <v>1819</v>
      </c>
      <c r="T305" s="25" t="s">
        <v>1820</v>
      </c>
      <c r="U305" s="25" t="s">
        <v>30421</v>
      </c>
      <c r="V305" s="25" t="s">
        <v>334</v>
      </c>
      <c r="W305" s="25" t="s">
        <v>326</v>
      </c>
      <c r="X305" s="25" t="s">
        <v>326</v>
      </c>
      <c r="Y305" s="25" t="s">
        <v>9891</v>
      </c>
      <c r="Z305" s="25" t="s">
        <v>326</v>
      </c>
      <c r="AA305" s="25" t="s">
        <v>9891</v>
      </c>
      <c r="AB305" s="25" t="s">
        <v>326</v>
      </c>
      <c r="AC305" s="25" t="s">
        <v>326</v>
      </c>
      <c r="AD305" s="25" t="s">
        <v>326</v>
      </c>
      <c r="AE305" s="25" t="s">
        <v>8991</v>
      </c>
      <c r="AF305" s="25" t="s">
        <v>326</v>
      </c>
      <c r="AG305" s="25" t="s">
        <v>8991</v>
      </c>
      <c r="AH305" s="25" t="s">
        <v>326</v>
      </c>
      <c r="AI305" s="25" t="s">
        <v>326</v>
      </c>
      <c r="AJ305" s="25" t="s">
        <v>326</v>
      </c>
      <c r="AK305" s="25" t="s">
        <v>326</v>
      </c>
      <c r="AL305" s="25" t="s">
        <v>326</v>
      </c>
      <c r="AM305" s="25" t="s">
        <v>326</v>
      </c>
      <c r="AN305" s="25" t="s">
        <v>1822</v>
      </c>
      <c r="AO305" s="25" t="s">
        <v>907</v>
      </c>
      <c r="AP305" s="25" t="s">
        <v>326</v>
      </c>
      <c r="AQ305" s="25" t="s">
        <v>326</v>
      </c>
      <c r="AR305" s="25" t="s">
        <v>30422</v>
      </c>
      <c r="AS305" s="25" t="s">
        <v>30422</v>
      </c>
      <c r="AT305" s="25" t="s">
        <v>4475</v>
      </c>
      <c r="AU305" s="25" t="s">
        <v>7636</v>
      </c>
      <c r="AV305" s="25" t="s">
        <v>326</v>
      </c>
      <c r="AW305" s="25" t="s">
        <v>326</v>
      </c>
      <c r="AX305" s="25" t="s">
        <v>326</v>
      </c>
      <c r="AY305" s="25" t="s">
        <v>433</v>
      </c>
      <c r="AZ305" s="25" t="s">
        <v>326</v>
      </c>
      <c r="BA305" s="25" t="s">
        <v>368</v>
      </c>
      <c r="BB305" s="25" t="s">
        <v>326</v>
      </c>
      <c r="BC305" s="25" t="s">
        <v>368</v>
      </c>
      <c r="BD305" s="25" t="s">
        <v>326</v>
      </c>
      <c r="BE305" s="25" t="s">
        <v>6166</v>
      </c>
      <c r="BF305" s="25" t="s">
        <v>30423</v>
      </c>
      <c r="BG305" s="25" t="s">
        <v>326</v>
      </c>
      <c r="BH305" s="25" t="s">
        <v>7644</v>
      </c>
      <c r="BI305" s="25" t="s">
        <v>4030</v>
      </c>
      <c r="BJ305" s="25" t="s">
        <v>326</v>
      </c>
      <c r="BK305" s="25" t="s">
        <v>426</v>
      </c>
      <c r="BL305" s="25" t="s">
        <v>326</v>
      </c>
      <c r="BM305" s="25" t="s">
        <v>1853</v>
      </c>
      <c r="BN305" s="25" t="s">
        <v>326</v>
      </c>
      <c r="BO305" s="25" t="s">
        <v>326</v>
      </c>
      <c r="BP305" s="25" t="s">
        <v>1853</v>
      </c>
      <c r="BQ305" s="25" t="s">
        <v>326</v>
      </c>
      <c r="BR305" s="25" t="s">
        <v>1808</v>
      </c>
      <c r="BS305" s="25" t="s">
        <v>326</v>
      </c>
      <c r="BT305" s="25" t="s">
        <v>326</v>
      </c>
      <c r="BU305" s="25" t="s">
        <v>326</v>
      </c>
      <c r="BV305" s="25" t="s">
        <v>2003</v>
      </c>
      <c r="BW305" s="25" t="s">
        <v>24963</v>
      </c>
      <c r="BX305" s="25" t="s">
        <v>326</v>
      </c>
      <c r="BY305" s="25" t="s">
        <v>1233</v>
      </c>
      <c r="BZ305" s="25" t="s">
        <v>326</v>
      </c>
      <c r="CA305" s="25" t="s">
        <v>326</v>
      </c>
      <c r="CB305" s="25" t="s">
        <v>326</v>
      </c>
      <c r="CC305" s="25" t="s">
        <v>326</v>
      </c>
      <c r="CD305" s="25" t="s">
        <v>326</v>
      </c>
      <c r="CE305" s="25" t="s">
        <v>326</v>
      </c>
      <c r="CF305" s="25" t="s">
        <v>7757</v>
      </c>
      <c r="CG305" s="25" t="s">
        <v>30424</v>
      </c>
      <c r="CH305" s="25" t="s">
        <v>326</v>
      </c>
      <c r="CI305" s="25" t="s">
        <v>326</v>
      </c>
      <c r="CJ305" s="25" t="s">
        <v>326</v>
      </c>
      <c r="CK305" s="25" t="s">
        <v>7978</v>
      </c>
      <c r="CL305" s="25" t="s">
        <v>326</v>
      </c>
      <c r="CM305" s="25" t="s">
        <v>326</v>
      </c>
      <c r="CN305" s="25" t="s">
        <v>326</v>
      </c>
      <c r="CO305" s="25" t="s">
        <v>30425</v>
      </c>
      <c r="CP305" s="25" t="s">
        <v>326</v>
      </c>
      <c r="CQ305" s="25" t="s">
        <v>20617</v>
      </c>
      <c r="CR305" s="25" t="s">
        <v>30423</v>
      </c>
      <c r="CS305" s="25" t="s">
        <v>30426</v>
      </c>
      <c r="CT305" s="25" t="s">
        <v>326</v>
      </c>
      <c r="CU305" s="25" t="s">
        <v>30426</v>
      </c>
      <c r="CV305" s="25" t="s">
        <v>9386</v>
      </c>
      <c r="CW305" s="25" t="s">
        <v>1835</v>
      </c>
      <c r="CX305" s="25" t="s">
        <v>20119</v>
      </c>
      <c r="CY305" s="25" t="s">
        <v>5994</v>
      </c>
      <c r="CZ305" s="25" t="s">
        <v>10228</v>
      </c>
      <c r="DA305" s="25" t="s">
        <v>326</v>
      </c>
      <c r="DB305" s="25" t="s">
        <v>326</v>
      </c>
      <c r="DC305" s="25" t="s">
        <v>326</v>
      </c>
      <c r="DD305" s="25" t="s">
        <v>326</v>
      </c>
      <c r="DE305" s="25" t="s">
        <v>325</v>
      </c>
      <c r="DF305" s="25" t="s">
        <v>326</v>
      </c>
      <c r="DG305" s="25" t="s">
        <v>355</v>
      </c>
      <c r="DH305" s="25" t="s">
        <v>326</v>
      </c>
      <c r="DI305" s="25" t="s">
        <v>9365</v>
      </c>
      <c r="DJ305" s="25" t="s">
        <v>326</v>
      </c>
      <c r="DK305" s="25" t="s">
        <v>663</v>
      </c>
      <c r="DL305" s="25" t="s">
        <v>326</v>
      </c>
      <c r="DM305" s="25" t="s">
        <v>326</v>
      </c>
      <c r="DN305" s="25" t="s">
        <v>390</v>
      </c>
      <c r="DO305" s="25" t="s">
        <v>326</v>
      </c>
      <c r="DP305" s="25" t="s">
        <v>326</v>
      </c>
      <c r="DQ305" s="25" t="s">
        <v>326</v>
      </c>
      <c r="DR305" s="25" t="s">
        <v>1260</v>
      </c>
      <c r="DS305" s="25" t="s">
        <v>30427</v>
      </c>
      <c r="DT305" s="25" t="s">
        <v>1904</v>
      </c>
      <c r="DU305" s="25" t="s">
        <v>326</v>
      </c>
      <c r="DV305" s="25" t="s">
        <v>1904</v>
      </c>
      <c r="DW305" s="25" t="s">
        <v>326</v>
      </c>
      <c r="DX305" s="25" t="s">
        <v>8925</v>
      </c>
      <c r="DY305" s="25" t="s">
        <v>326</v>
      </c>
      <c r="DZ305" s="25" t="s">
        <v>326</v>
      </c>
      <c r="EA305" s="25" t="s">
        <v>326</v>
      </c>
      <c r="EB305" s="25" t="s">
        <v>8925</v>
      </c>
      <c r="EC305" s="25" t="s">
        <v>326</v>
      </c>
      <c r="ED305" s="25" t="s">
        <v>8925</v>
      </c>
      <c r="EE305" s="25" t="s">
        <v>326</v>
      </c>
      <c r="EF305" s="25" t="s">
        <v>326</v>
      </c>
      <c r="EG305" s="25" t="s">
        <v>326</v>
      </c>
      <c r="EH305" s="25" t="s">
        <v>326</v>
      </c>
      <c r="EI305" s="25" t="s">
        <v>325</v>
      </c>
      <c r="FE305" s="25" t="s">
        <v>22535</v>
      </c>
      <c r="FF305" s="25" t="s">
        <v>30428</v>
      </c>
      <c r="FG305" s="25" t="s">
        <v>30429</v>
      </c>
      <c r="FH305" s="25" t="s">
        <v>1184</v>
      </c>
      <c r="FI305" s="25" t="s">
        <v>1184</v>
      </c>
      <c r="FJ305" s="25" t="s">
        <v>30430</v>
      </c>
      <c r="FK305" s="25" t="s">
        <v>30431</v>
      </c>
      <c r="FL305" s="25" t="s">
        <v>30431</v>
      </c>
      <c r="FM305" s="25" t="s">
        <v>6624</v>
      </c>
      <c r="FN305" s="25" t="s">
        <v>30432</v>
      </c>
      <c r="FO305" s="25" t="s">
        <v>30433</v>
      </c>
      <c r="FP305" s="25" t="s">
        <v>30434</v>
      </c>
      <c r="FQ305" s="25" t="s">
        <v>325</v>
      </c>
      <c r="FR305" s="25" t="s">
        <v>1260</v>
      </c>
      <c r="FS305" s="25" t="s">
        <v>12723</v>
      </c>
      <c r="FT305" s="25" t="s">
        <v>30435</v>
      </c>
      <c r="FU305" s="25" t="s">
        <v>30436</v>
      </c>
      <c r="FV305" s="25" t="s">
        <v>356</v>
      </c>
      <c r="FW305" s="25" t="s">
        <v>30437</v>
      </c>
      <c r="FX305" s="25" t="s">
        <v>30438</v>
      </c>
      <c r="FY305" s="25" t="s">
        <v>326</v>
      </c>
      <c r="FZ305" s="25" t="s">
        <v>356</v>
      </c>
      <c r="GA305" s="25" t="s">
        <v>30439</v>
      </c>
      <c r="GB305" s="25" t="s">
        <v>30439</v>
      </c>
      <c r="GC305" s="25" t="s">
        <v>326</v>
      </c>
      <c r="GD305" s="25" t="s">
        <v>326</v>
      </c>
      <c r="GE305" s="25" t="s">
        <v>30440</v>
      </c>
      <c r="GF305" s="25" t="s">
        <v>30440</v>
      </c>
      <c r="GG305" s="25" t="s">
        <v>30441</v>
      </c>
      <c r="GH305" s="25" t="s">
        <v>30442</v>
      </c>
      <c r="GI305" s="25" t="s">
        <v>30443</v>
      </c>
      <c r="GJ305" s="25" t="s">
        <v>30444</v>
      </c>
      <c r="GK305" s="25" t="s">
        <v>30445</v>
      </c>
      <c r="GL305" s="25" t="s">
        <v>30446</v>
      </c>
      <c r="GM305" s="25" t="s">
        <v>30447</v>
      </c>
      <c r="GN305" s="25" t="s">
        <v>30448</v>
      </c>
      <c r="GO305" s="25" t="s">
        <v>356</v>
      </c>
      <c r="GP305" s="25" t="s">
        <v>30449</v>
      </c>
      <c r="GQ305" s="25" t="s">
        <v>356</v>
      </c>
      <c r="GR305" s="25" t="s">
        <v>356</v>
      </c>
      <c r="GS305" s="25" t="s">
        <v>30450</v>
      </c>
      <c r="GT305" s="25" t="s">
        <v>21420</v>
      </c>
      <c r="GU305" s="25" t="s">
        <v>30451</v>
      </c>
      <c r="GV305" s="25" t="s">
        <v>6060</v>
      </c>
      <c r="GW305" s="25" t="s">
        <v>30452</v>
      </c>
      <c r="GX305" s="25" t="s">
        <v>3090</v>
      </c>
      <c r="GY305" s="25" t="s">
        <v>556</v>
      </c>
      <c r="GZ305" s="25" t="s">
        <v>1022</v>
      </c>
      <c r="HA305" s="25" t="s">
        <v>639</v>
      </c>
      <c r="HB305" s="25" t="s">
        <v>2077</v>
      </c>
      <c r="HC305" s="25" t="s">
        <v>4261</v>
      </c>
      <c r="HD305" s="25" t="s">
        <v>326</v>
      </c>
      <c r="HE305" s="25" t="s">
        <v>325</v>
      </c>
      <c r="HF305" s="25" t="s">
        <v>30453</v>
      </c>
      <c r="HG305" s="25" t="s">
        <v>356</v>
      </c>
      <c r="HH305" s="25" t="s">
        <v>30454</v>
      </c>
      <c r="HI305" s="25" t="s">
        <v>326</v>
      </c>
      <c r="HJ305" s="25" t="s">
        <v>30455</v>
      </c>
      <c r="HM305" s="25" t="s">
        <v>30456</v>
      </c>
      <c r="HN305" s="25" t="s">
        <v>326</v>
      </c>
      <c r="HO305" s="25" t="s">
        <v>1145</v>
      </c>
      <c r="HP305" s="25" t="s">
        <v>1857</v>
      </c>
      <c r="HQ305" s="25" t="s">
        <v>326</v>
      </c>
      <c r="HR305" s="25" t="s">
        <v>2517</v>
      </c>
      <c r="HT305" s="25" t="s">
        <v>30457</v>
      </c>
      <c r="HU305" s="25" t="s">
        <v>30458</v>
      </c>
      <c r="HV305" s="25" t="s">
        <v>326</v>
      </c>
      <c r="HW305" s="25" t="s">
        <v>326</v>
      </c>
      <c r="HX305" s="25" t="s">
        <v>30459</v>
      </c>
      <c r="HY305" s="25" t="s">
        <v>30435</v>
      </c>
      <c r="HZ305" s="25" t="s">
        <v>326</v>
      </c>
      <c r="IA305" s="25" t="s">
        <v>639</v>
      </c>
      <c r="IC305" s="25" t="s">
        <v>30460</v>
      </c>
      <c r="ID305" s="25" t="s">
        <v>30461</v>
      </c>
      <c r="IE305" s="25" t="s">
        <v>341</v>
      </c>
      <c r="IF305" s="25" t="s">
        <v>639</v>
      </c>
      <c r="IG305" s="25" t="s">
        <v>7031</v>
      </c>
      <c r="IH305" s="25" t="s">
        <v>30462</v>
      </c>
      <c r="II305" s="25" t="s">
        <v>30462</v>
      </c>
      <c r="IJ305" s="25" t="s">
        <v>7031</v>
      </c>
      <c r="IK305" s="25" t="s">
        <v>30463</v>
      </c>
      <c r="IL305" s="25" t="s">
        <v>8501</v>
      </c>
      <c r="IM305" s="25" t="s">
        <v>1184</v>
      </c>
      <c r="IN305" s="25" t="s">
        <v>326</v>
      </c>
      <c r="IO305" s="25" t="s">
        <v>326</v>
      </c>
      <c r="IP305" s="25" t="s">
        <v>326</v>
      </c>
      <c r="IQ305" s="25" t="s">
        <v>326</v>
      </c>
      <c r="IR305" s="25" t="s">
        <v>326</v>
      </c>
      <c r="IS305" s="25" t="s">
        <v>30464</v>
      </c>
      <c r="IT305" s="25" t="s">
        <v>30464</v>
      </c>
      <c r="IU305" s="25" t="s">
        <v>30465</v>
      </c>
      <c r="IV305" s="25" t="s">
        <v>326</v>
      </c>
      <c r="IW305" s="25" t="s">
        <v>8991</v>
      </c>
      <c r="IX305" s="25" t="s">
        <v>326</v>
      </c>
      <c r="IY305" s="25" t="s">
        <v>30466</v>
      </c>
      <c r="IZ305" s="25" t="s">
        <v>326</v>
      </c>
      <c r="JA305" s="25" t="s">
        <v>30467</v>
      </c>
      <c r="JB305" s="25" t="s">
        <v>1480</v>
      </c>
      <c r="JC305" s="25" t="s">
        <v>326</v>
      </c>
      <c r="JD305" s="25" t="s">
        <v>395</v>
      </c>
      <c r="JE305" s="25" t="s">
        <v>396</v>
      </c>
      <c r="JF305" s="25" t="s">
        <v>395</v>
      </c>
      <c r="JG305" s="25" t="s">
        <v>396</v>
      </c>
      <c r="JH305" s="25" t="s">
        <v>325</v>
      </c>
      <c r="JI305" s="25" t="s">
        <v>326</v>
      </c>
      <c r="JJ305" s="25" t="s">
        <v>326</v>
      </c>
      <c r="JK305" s="25" t="s">
        <v>326</v>
      </c>
      <c r="JL305" s="25" t="s">
        <v>326</v>
      </c>
      <c r="JM305" s="25" t="s">
        <v>326</v>
      </c>
      <c r="JN305" s="25" t="s">
        <v>30468</v>
      </c>
      <c r="JO305" s="25" t="s">
        <v>30469</v>
      </c>
      <c r="JP305" s="25" t="s">
        <v>30470</v>
      </c>
      <c r="JQ305" s="25" t="s">
        <v>30469</v>
      </c>
      <c r="JR305" s="25" t="s">
        <v>30471</v>
      </c>
      <c r="JS305" s="25" t="s">
        <v>30469</v>
      </c>
      <c r="JT305" s="25" t="s">
        <v>30468</v>
      </c>
      <c r="JU305" s="25" t="s">
        <v>30469</v>
      </c>
      <c r="JV305" s="25" t="s">
        <v>30472</v>
      </c>
      <c r="JW305" s="25" t="s">
        <v>326</v>
      </c>
      <c r="JX305" s="25" t="s">
        <v>30473</v>
      </c>
      <c r="JY305" s="25" t="s">
        <v>30474</v>
      </c>
      <c r="JZ305" s="25" t="s">
        <v>13940</v>
      </c>
      <c r="KA305" s="25" t="s">
        <v>326</v>
      </c>
      <c r="KB305" s="25" t="s">
        <v>30475</v>
      </c>
      <c r="KC305" s="25" t="s">
        <v>30462</v>
      </c>
      <c r="KD305" s="25" t="s">
        <v>326</v>
      </c>
      <c r="KE305" s="25" t="s">
        <v>30476</v>
      </c>
      <c r="KF305" s="25" t="s">
        <v>30432</v>
      </c>
      <c r="KG305" s="25" t="s">
        <v>30477</v>
      </c>
      <c r="KH305" s="25" t="s">
        <v>30431</v>
      </c>
      <c r="KI305" s="25" t="s">
        <v>30478</v>
      </c>
      <c r="KJ305" s="25" t="s">
        <v>326</v>
      </c>
      <c r="KK305" s="25" t="s">
        <v>30479</v>
      </c>
      <c r="KL305" s="25" t="s">
        <v>30480</v>
      </c>
      <c r="KM305" s="25" t="s">
        <v>3681</v>
      </c>
      <c r="KN305" s="25" t="s">
        <v>326</v>
      </c>
      <c r="KO305" s="25" t="s">
        <v>30441</v>
      </c>
      <c r="KP305" s="25" t="s">
        <v>30481</v>
      </c>
      <c r="KQ305" s="25" t="s">
        <v>30482</v>
      </c>
      <c r="KR305" s="25" t="s">
        <v>326</v>
      </c>
      <c r="KS305" s="25" t="s">
        <v>6624</v>
      </c>
      <c r="KT305" s="25" t="s">
        <v>30483</v>
      </c>
      <c r="KU305" s="25" t="s">
        <v>30484</v>
      </c>
      <c r="KV305" s="25" t="s">
        <v>326</v>
      </c>
      <c r="KW305" s="25" t="s">
        <v>30485</v>
      </c>
      <c r="KX305" s="25" t="s">
        <v>30486</v>
      </c>
    </row>
    <row r="306" spans="1:315" hidden="1" x14ac:dyDescent="0.2">
      <c r="A306" s="24">
        <f>VLOOKUP($H306,xRef2LineOfBusiness!$A$1:$D$1093,1,FALSE)</f>
        <v>41375</v>
      </c>
      <c r="B306" s="24" t="e">
        <f>VLOOKUP($H306,xRef2LineOfBusiness!$A$1:$D$1093,2,FALSE)</f>
        <v>#N/A</v>
      </c>
      <c r="C306" s="24" t="e">
        <f>VLOOKUP($H306,xRef2LineOfBusiness!$A$1:$D$1093,3,FALSE)</f>
        <v>#N/A</v>
      </c>
      <c r="D306" s="24" t="e">
        <f>VLOOKUP($H306,xRef2LineOfBusiness!$A$1:$D$1093,4,FALSE)</f>
        <v>#N/A</v>
      </c>
      <c r="E306" s="25" t="s">
        <v>10223</v>
      </c>
      <c r="F306" s="25" t="s">
        <v>322</v>
      </c>
      <c r="G306" s="25" t="s">
        <v>414</v>
      </c>
      <c r="H306" s="27">
        <v>41375</v>
      </c>
      <c r="I306" s="25" t="s">
        <v>30487</v>
      </c>
      <c r="J306" s="25" t="s">
        <v>30487</v>
      </c>
      <c r="K306" s="25" t="s">
        <v>325</v>
      </c>
      <c r="L306" s="25" t="s">
        <v>325</v>
      </c>
      <c r="M306" s="25" t="s">
        <v>30487</v>
      </c>
      <c r="N306" s="25" t="s">
        <v>326</v>
      </c>
      <c r="O306" s="25" t="s">
        <v>2793</v>
      </c>
      <c r="P306" s="25" t="s">
        <v>30488</v>
      </c>
      <c r="Q306" s="25" t="s">
        <v>30489</v>
      </c>
      <c r="R306" s="25" t="s">
        <v>330</v>
      </c>
      <c r="S306" s="25" t="s">
        <v>4310</v>
      </c>
      <c r="T306" s="25" t="s">
        <v>1820</v>
      </c>
      <c r="U306" s="25" t="s">
        <v>30490</v>
      </c>
      <c r="V306" s="25" t="s">
        <v>4312</v>
      </c>
      <c r="W306" s="25" t="s">
        <v>2025</v>
      </c>
      <c r="X306" s="25" t="s">
        <v>326</v>
      </c>
      <c r="Y306" s="25" t="s">
        <v>30491</v>
      </c>
      <c r="Z306" s="25" t="s">
        <v>326</v>
      </c>
      <c r="AA306" s="25" t="s">
        <v>30491</v>
      </c>
      <c r="AB306" s="25" t="s">
        <v>326</v>
      </c>
      <c r="AC306" s="25" t="s">
        <v>326</v>
      </c>
      <c r="AD306" s="25" t="s">
        <v>326</v>
      </c>
      <c r="AE306" s="25" t="s">
        <v>30492</v>
      </c>
      <c r="AF306" s="25" t="s">
        <v>326</v>
      </c>
      <c r="AG306" s="25" t="s">
        <v>30492</v>
      </c>
      <c r="AH306" s="25" t="s">
        <v>326</v>
      </c>
      <c r="AI306" s="25" t="s">
        <v>326</v>
      </c>
      <c r="AJ306" s="25" t="s">
        <v>326</v>
      </c>
      <c r="AK306" s="25" t="s">
        <v>326</v>
      </c>
      <c r="AL306" s="25" t="s">
        <v>326</v>
      </c>
      <c r="AM306" s="25" t="s">
        <v>326</v>
      </c>
      <c r="AN306" s="25" t="s">
        <v>30493</v>
      </c>
      <c r="AO306" s="25" t="s">
        <v>326</v>
      </c>
      <c r="AP306" s="25" t="s">
        <v>326</v>
      </c>
      <c r="AQ306" s="25" t="s">
        <v>326</v>
      </c>
      <c r="AR306" s="25" t="s">
        <v>19269</v>
      </c>
      <c r="AS306" s="25" t="s">
        <v>19269</v>
      </c>
      <c r="AT306" s="25" t="s">
        <v>326</v>
      </c>
      <c r="AU306" s="25" t="s">
        <v>19269</v>
      </c>
      <c r="AV306" s="25" t="s">
        <v>326</v>
      </c>
      <c r="AW306" s="25" t="s">
        <v>326</v>
      </c>
      <c r="AX306" s="25" t="s">
        <v>2452</v>
      </c>
      <c r="AY306" s="25" t="s">
        <v>8287</v>
      </c>
      <c r="AZ306" s="25" t="s">
        <v>326</v>
      </c>
      <c r="BA306" s="25" t="s">
        <v>326</v>
      </c>
      <c r="BB306" s="25" t="s">
        <v>326</v>
      </c>
      <c r="BC306" s="25" t="s">
        <v>326</v>
      </c>
      <c r="BD306" s="25" t="s">
        <v>326</v>
      </c>
      <c r="BE306" s="25" t="s">
        <v>5849</v>
      </c>
      <c r="BF306" s="25" t="s">
        <v>30494</v>
      </c>
      <c r="BG306" s="25" t="s">
        <v>326</v>
      </c>
      <c r="BH306" s="25" t="s">
        <v>16889</v>
      </c>
      <c r="BI306" s="25" t="s">
        <v>1527</v>
      </c>
      <c r="BJ306" s="25" t="s">
        <v>326</v>
      </c>
      <c r="BK306" s="25" t="s">
        <v>30495</v>
      </c>
      <c r="BL306" s="25" t="s">
        <v>326</v>
      </c>
      <c r="BM306" s="25" t="s">
        <v>1823</v>
      </c>
      <c r="BN306" s="25" t="s">
        <v>326</v>
      </c>
      <c r="BO306" s="25" t="s">
        <v>1841</v>
      </c>
      <c r="BP306" s="25" t="s">
        <v>28014</v>
      </c>
      <c r="BQ306" s="25" t="s">
        <v>326</v>
      </c>
      <c r="BR306" s="25" t="s">
        <v>3519</v>
      </c>
      <c r="BS306" s="25" t="s">
        <v>326</v>
      </c>
      <c r="BT306" s="25" t="s">
        <v>326</v>
      </c>
      <c r="BU306" s="25" t="s">
        <v>326</v>
      </c>
      <c r="BV306" s="25" t="s">
        <v>30496</v>
      </c>
      <c r="BW306" s="25" t="s">
        <v>1204</v>
      </c>
      <c r="BX306" s="25" t="s">
        <v>326</v>
      </c>
      <c r="BY306" s="25" t="s">
        <v>326</v>
      </c>
      <c r="BZ306" s="25" t="s">
        <v>326</v>
      </c>
      <c r="CA306" s="25" t="s">
        <v>326</v>
      </c>
      <c r="CB306" s="25" t="s">
        <v>326</v>
      </c>
      <c r="CC306" s="25" t="s">
        <v>326</v>
      </c>
      <c r="CD306" s="25" t="s">
        <v>326</v>
      </c>
      <c r="CE306" s="25" t="s">
        <v>326</v>
      </c>
      <c r="CF306" s="25" t="s">
        <v>1204</v>
      </c>
      <c r="CG306" s="25" t="s">
        <v>28139</v>
      </c>
      <c r="CH306" s="25" t="s">
        <v>326</v>
      </c>
      <c r="CI306" s="25" t="s">
        <v>326</v>
      </c>
      <c r="CJ306" s="25" t="s">
        <v>326</v>
      </c>
      <c r="CK306" s="25" t="s">
        <v>326</v>
      </c>
      <c r="CL306" s="25" t="s">
        <v>30497</v>
      </c>
      <c r="CM306" s="25" t="s">
        <v>326</v>
      </c>
      <c r="CN306" s="25" t="s">
        <v>326</v>
      </c>
      <c r="CO306" s="25" t="s">
        <v>30498</v>
      </c>
      <c r="CP306" s="25" t="s">
        <v>326</v>
      </c>
      <c r="CQ306" s="25" t="s">
        <v>30499</v>
      </c>
      <c r="CR306" s="25" t="s">
        <v>30494</v>
      </c>
      <c r="CS306" s="25" t="s">
        <v>30500</v>
      </c>
      <c r="CT306" s="25" t="s">
        <v>326</v>
      </c>
      <c r="CU306" s="25" t="s">
        <v>30500</v>
      </c>
      <c r="CV306" s="25" t="s">
        <v>30501</v>
      </c>
      <c r="CW306" s="25" t="s">
        <v>13142</v>
      </c>
      <c r="CX306" s="25" t="s">
        <v>11672</v>
      </c>
      <c r="CY306" s="25" t="s">
        <v>10730</v>
      </c>
      <c r="CZ306" s="25" t="s">
        <v>30502</v>
      </c>
      <c r="DA306" s="25" t="s">
        <v>30503</v>
      </c>
      <c r="DB306" s="25" t="s">
        <v>326</v>
      </c>
      <c r="DC306" s="25" t="s">
        <v>23795</v>
      </c>
      <c r="DD306" s="25" t="s">
        <v>326</v>
      </c>
      <c r="DE306" s="25" t="s">
        <v>326</v>
      </c>
      <c r="DF306" s="25" t="s">
        <v>326</v>
      </c>
      <c r="DG306" s="25" t="s">
        <v>30504</v>
      </c>
      <c r="DH306" s="25" t="s">
        <v>326</v>
      </c>
      <c r="DI306" s="25" t="s">
        <v>30505</v>
      </c>
      <c r="DJ306" s="25" t="s">
        <v>326</v>
      </c>
      <c r="DK306" s="25" t="s">
        <v>9671</v>
      </c>
      <c r="DL306" s="25" t="s">
        <v>326</v>
      </c>
      <c r="DM306" s="25" t="s">
        <v>326</v>
      </c>
      <c r="DN306" s="25" t="s">
        <v>1038</v>
      </c>
      <c r="DO306" s="25" t="s">
        <v>326</v>
      </c>
      <c r="DP306" s="25" t="s">
        <v>1496</v>
      </c>
      <c r="DQ306" s="25" t="s">
        <v>326</v>
      </c>
      <c r="DR306" s="25" t="s">
        <v>1290</v>
      </c>
      <c r="DS306" s="25" t="s">
        <v>30506</v>
      </c>
      <c r="DT306" s="25" t="s">
        <v>326</v>
      </c>
      <c r="DU306" s="25" t="s">
        <v>326</v>
      </c>
      <c r="DV306" s="25" t="s">
        <v>326</v>
      </c>
      <c r="DW306" s="25" t="s">
        <v>326</v>
      </c>
      <c r="DX306" s="25" t="s">
        <v>30506</v>
      </c>
      <c r="DY306" s="25" t="s">
        <v>326</v>
      </c>
      <c r="DZ306" s="25" t="s">
        <v>326</v>
      </c>
      <c r="EA306" s="25" t="s">
        <v>326</v>
      </c>
      <c r="EB306" s="25" t="s">
        <v>30506</v>
      </c>
      <c r="EC306" s="25" t="s">
        <v>326</v>
      </c>
      <c r="ED306" s="25" t="s">
        <v>30506</v>
      </c>
      <c r="EE306" s="25" t="s">
        <v>326</v>
      </c>
      <c r="EF306" s="25" t="s">
        <v>326</v>
      </c>
      <c r="EG306" s="25" t="s">
        <v>326</v>
      </c>
      <c r="EH306" s="25" t="s">
        <v>326</v>
      </c>
      <c r="EI306" s="25" t="s">
        <v>325</v>
      </c>
      <c r="FE306" s="25" t="s">
        <v>30507</v>
      </c>
      <c r="FF306" s="25" t="s">
        <v>30508</v>
      </c>
      <c r="FG306" s="25" t="s">
        <v>30509</v>
      </c>
      <c r="FH306" s="25" t="s">
        <v>30499</v>
      </c>
      <c r="FI306" s="25" t="s">
        <v>30499</v>
      </c>
      <c r="FJ306" s="25" t="s">
        <v>30510</v>
      </c>
      <c r="FK306" s="25" t="s">
        <v>30510</v>
      </c>
      <c r="FL306" s="25" t="s">
        <v>30510</v>
      </c>
      <c r="FM306" s="25" t="s">
        <v>30511</v>
      </c>
      <c r="FN306" s="25" t="s">
        <v>30512</v>
      </c>
      <c r="FO306" s="25" t="s">
        <v>30513</v>
      </c>
      <c r="FP306" s="25" t="s">
        <v>30514</v>
      </c>
      <c r="FQ306" s="25" t="s">
        <v>30515</v>
      </c>
      <c r="FR306" s="25" t="s">
        <v>29453</v>
      </c>
      <c r="FS306" s="25" t="s">
        <v>29453</v>
      </c>
      <c r="FT306" s="25" t="s">
        <v>30516</v>
      </c>
      <c r="FU306" s="25" t="s">
        <v>30517</v>
      </c>
      <c r="FV306" s="25" t="s">
        <v>30518</v>
      </c>
      <c r="FW306" s="25" t="s">
        <v>30519</v>
      </c>
      <c r="FX306" s="25" t="s">
        <v>30520</v>
      </c>
      <c r="FY306" s="25" t="s">
        <v>326</v>
      </c>
      <c r="FZ306" s="25" t="s">
        <v>356</v>
      </c>
      <c r="GA306" s="25" t="s">
        <v>30521</v>
      </c>
      <c r="GB306" s="25" t="s">
        <v>30521</v>
      </c>
      <c r="GC306" s="25" t="s">
        <v>326</v>
      </c>
      <c r="GD306" s="25" t="s">
        <v>326</v>
      </c>
      <c r="GE306" s="25" t="s">
        <v>30522</v>
      </c>
      <c r="GF306" s="25" t="s">
        <v>30522</v>
      </c>
      <c r="GG306" s="25" t="s">
        <v>30523</v>
      </c>
      <c r="GH306" s="25" t="s">
        <v>30524</v>
      </c>
      <c r="GI306" s="25" t="s">
        <v>30525</v>
      </c>
      <c r="GJ306" s="25" t="s">
        <v>30526</v>
      </c>
      <c r="GK306" s="25" t="s">
        <v>30527</v>
      </c>
      <c r="GL306" s="25" t="s">
        <v>30517</v>
      </c>
      <c r="GM306" s="25" t="s">
        <v>30528</v>
      </c>
      <c r="GN306" s="25" t="s">
        <v>30529</v>
      </c>
      <c r="GO306" s="25" t="s">
        <v>30530</v>
      </c>
      <c r="GP306" s="25" t="s">
        <v>30531</v>
      </c>
      <c r="GQ306" s="25" t="s">
        <v>356</v>
      </c>
      <c r="GR306" s="25" t="s">
        <v>356</v>
      </c>
      <c r="GS306" s="25" t="s">
        <v>30532</v>
      </c>
      <c r="GT306" s="25" t="s">
        <v>30533</v>
      </c>
      <c r="GU306" s="25" t="s">
        <v>30534</v>
      </c>
      <c r="GV306" s="25" t="s">
        <v>30535</v>
      </c>
      <c r="GW306" s="25" t="s">
        <v>30536</v>
      </c>
      <c r="GX306" s="25" t="s">
        <v>30537</v>
      </c>
      <c r="GY306" s="25" t="s">
        <v>424</v>
      </c>
      <c r="GZ306" s="25" t="s">
        <v>14875</v>
      </c>
      <c r="HA306" s="25" t="s">
        <v>28736</v>
      </c>
      <c r="HB306" s="25" t="s">
        <v>30538</v>
      </c>
      <c r="HC306" s="25" t="s">
        <v>20668</v>
      </c>
      <c r="HD306" s="25" t="s">
        <v>30539</v>
      </c>
      <c r="HE306" s="25" t="s">
        <v>11569</v>
      </c>
      <c r="HF306" s="25" t="s">
        <v>30540</v>
      </c>
      <c r="HG306" s="25" t="s">
        <v>30518</v>
      </c>
      <c r="HH306" s="25" t="s">
        <v>30541</v>
      </c>
      <c r="HI306" s="25" t="s">
        <v>326</v>
      </c>
      <c r="HJ306" s="25" t="s">
        <v>30542</v>
      </c>
      <c r="HM306" s="25" t="s">
        <v>30543</v>
      </c>
      <c r="HN306" s="25" t="s">
        <v>326</v>
      </c>
      <c r="HO306" s="25" t="s">
        <v>15005</v>
      </c>
      <c r="HP306" s="25" t="s">
        <v>29197</v>
      </c>
      <c r="HQ306" s="25" t="s">
        <v>326</v>
      </c>
      <c r="HR306" s="25" t="s">
        <v>813</v>
      </c>
      <c r="HT306" s="25" t="s">
        <v>30543</v>
      </c>
      <c r="HU306" s="25" t="s">
        <v>30544</v>
      </c>
      <c r="HV306" s="25" t="s">
        <v>326</v>
      </c>
      <c r="HW306" s="25" t="s">
        <v>326</v>
      </c>
      <c r="HX306" s="25" t="s">
        <v>30545</v>
      </c>
      <c r="HY306" s="25" t="s">
        <v>30546</v>
      </c>
      <c r="HZ306" s="25" t="s">
        <v>326</v>
      </c>
      <c r="IA306" s="25" t="s">
        <v>8642</v>
      </c>
      <c r="IB306" s="25" t="s">
        <v>30547</v>
      </c>
      <c r="IC306" s="25" t="s">
        <v>30548</v>
      </c>
      <c r="ID306" s="25" t="s">
        <v>30549</v>
      </c>
      <c r="IE306" s="25" t="s">
        <v>422</v>
      </c>
      <c r="IF306" s="25" t="s">
        <v>8642</v>
      </c>
      <c r="IG306" s="25" t="s">
        <v>30550</v>
      </c>
      <c r="IH306" s="25" t="s">
        <v>30551</v>
      </c>
      <c r="II306" s="25" t="s">
        <v>30551</v>
      </c>
      <c r="IJ306" s="25" t="s">
        <v>30550</v>
      </c>
      <c r="IK306" s="25" t="s">
        <v>30552</v>
      </c>
      <c r="IL306" s="25" t="s">
        <v>30553</v>
      </c>
      <c r="IM306" s="25" t="s">
        <v>30499</v>
      </c>
      <c r="IN306" s="25" t="s">
        <v>326</v>
      </c>
      <c r="IO306" s="25" t="s">
        <v>326</v>
      </c>
      <c r="IP306" s="25" t="s">
        <v>326</v>
      </c>
      <c r="IQ306" s="25" t="s">
        <v>326</v>
      </c>
      <c r="IR306" s="25" t="s">
        <v>326</v>
      </c>
      <c r="IS306" s="25" t="s">
        <v>30554</v>
      </c>
      <c r="IT306" s="25" t="s">
        <v>30555</v>
      </c>
      <c r="IU306" s="25" t="s">
        <v>30556</v>
      </c>
      <c r="IV306" s="25" t="s">
        <v>30557</v>
      </c>
      <c r="IW306" s="25" t="s">
        <v>30492</v>
      </c>
      <c r="IX306" s="25" t="s">
        <v>19269</v>
      </c>
      <c r="IY306" s="25" t="s">
        <v>326</v>
      </c>
      <c r="IZ306" s="25" t="s">
        <v>326</v>
      </c>
      <c r="JA306" s="25" t="s">
        <v>326</v>
      </c>
      <c r="JB306" s="25" t="s">
        <v>326</v>
      </c>
      <c r="JC306" s="25" t="s">
        <v>326</v>
      </c>
      <c r="JD306" s="25" t="s">
        <v>395</v>
      </c>
      <c r="JE306" s="25" t="s">
        <v>396</v>
      </c>
      <c r="JF306" s="25" t="s">
        <v>395</v>
      </c>
      <c r="JG306" s="25" t="s">
        <v>396</v>
      </c>
      <c r="JH306" s="25" t="s">
        <v>326</v>
      </c>
      <c r="JI306" s="25" t="s">
        <v>326</v>
      </c>
      <c r="JJ306" s="25" t="s">
        <v>326</v>
      </c>
      <c r="JK306" s="25" t="s">
        <v>326</v>
      </c>
      <c r="JL306" s="25" t="s">
        <v>326</v>
      </c>
      <c r="JM306" s="25" t="s">
        <v>1496</v>
      </c>
      <c r="JN306" s="25" t="s">
        <v>30558</v>
      </c>
      <c r="JO306" s="25" t="s">
        <v>30559</v>
      </c>
      <c r="JP306" s="25" t="s">
        <v>30560</v>
      </c>
      <c r="JQ306" s="25" t="s">
        <v>30561</v>
      </c>
      <c r="JR306" s="25" t="s">
        <v>30562</v>
      </c>
      <c r="JS306" s="25" t="s">
        <v>30563</v>
      </c>
      <c r="JT306" s="25" t="s">
        <v>30564</v>
      </c>
      <c r="JU306" s="25" t="s">
        <v>30565</v>
      </c>
      <c r="JV306" s="25" t="s">
        <v>30566</v>
      </c>
      <c r="JW306" s="25" t="s">
        <v>326</v>
      </c>
      <c r="JX306" s="25" t="s">
        <v>30567</v>
      </c>
      <c r="JY306" s="25" t="s">
        <v>30568</v>
      </c>
      <c r="JZ306" s="25" t="s">
        <v>30569</v>
      </c>
      <c r="KA306" s="25" t="s">
        <v>30570</v>
      </c>
      <c r="KB306" s="25" t="s">
        <v>30571</v>
      </c>
      <c r="KC306" s="25" t="s">
        <v>30551</v>
      </c>
      <c r="KD306" s="25" t="s">
        <v>25750</v>
      </c>
      <c r="KE306" s="25" t="s">
        <v>30572</v>
      </c>
      <c r="KF306" s="25" t="s">
        <v>30512</v>
      </c>
      <c r="KG306" s="25" t="s">
        <v>30573</v>
      </c>
      <c r="KH306" s="25" t="s">
        <v>30510</v>
      </c>
      <c r="KI306" s="25" t="s">
        <v>30574</v>
      </c>
      <c r="KJ306" s="25" t="s">
        <v>25750</v>
      </c>
      <c r="KK306" s="25" t="s">
        <v>30575</v>
      </c>
      <c r="KL306" s="25" t="s">
        <v>30576</v>
      </c>
      <c r="KM306" s="25" t="s">
        <v>10440</v>
      </c>
      <c r="KN306" s="25" t="s">
        <v>30570</v>
      </c>
      <c r="KO306" s="25" t="s">
        <v>30523</v>
      </c>
      <c r="KP306" s="25" t="s">
        <v>30545</v>
      </c>
      <c r="KQ306" s="25" t="s">
        <v>30577</v>
      </c>
      <c r="KR306" s="25" t="s">
        <v>30578</v>
      </c>
      <c r="KS306" s="25" t="s">
        <v>30511</v>
      </c>
      <c r="KT306" s="25" t="s">
        <v>30579</v>
      </c>
      <c r="KU306" s="25" t="s">
        <v>30580</v>
      </c>
      <c r="KV306" s="25" t="s">
        <v>30581</v>
      </c>
      <c r="KW306" s="25" t="s">
        <v>30582</v>
      </c>
      <c r="KX306" s="25" t="s">
        <v>30583</v>
      </c>
      <c r="KY306" s="25" t="s">
        <v>30584</v>
      </c>
    </row>
    <row r="307" spans="1:315" hidden="1" x14ac:dyDescent="0.2">
      <c r="A307" s="24">
        <f>VLOOKUP($H307,xRef2LineOfBusiness!$A$1:$D$1093,1,FALSE)</f>
        <v>2283</v>
      </c>
      <c r="B307" s="24" t="e">
        <f>VLOOKUP($H307,xRef2LineOfBusiness!$A$1:$D$1093,2,FALSE)</f>
        <v>#N/A</v>
      </c>
      <c r="C307" s="24" t="e">
        <f>VLOOKUP($H307,xRef2LineOfBusiness!$A$1:$D$1093,3,FALSE)</f>
        <v>#N/A</v>
      </c>
      <c r="D307" s="24" t="e">
        <f>VLOOKUP($H307,xRef2LineOfBusiness!$A$1:$D$1093,4,FALSE)</f>
        <v>#N/A</v>
      </c>
      <c r="E307" s="25" t="s">
        <v>5277</v>
      </c>
      <c r="F307" s="25" t="s">
        <v>322</v>
      </c>
      <c r="H307" s="27">
        <v>2283</v>
      </c>
      <c r="I307" s="25" t="s">
        <v>30585</v>
      </c>
      <c r="J307" s="25" t="s">
        <v>30585</v>
      </c>
      <c r="K307" s="25" t="s">
        <v>325</v>
      </c>
      <c r="L307" s="25" t="s">
        <v>325</v>
      </c>
      <c r="M307" s="25" t="s">
        <v>30585</v>
      </c>
      <c r="N307" s="25" t="s">
        <v>326</v>
      </c>
      <c r="O307" s="25" t="s">
        <v>350</v>
      </c>
      <c r="P307" s="25" t="s">
        <v>30586</v>
      </c>
      <c r="Q307" s="25" t="s">
        <v>5280</v>
      </c>
      <c r="R307" s="25" t="s">
        <v>330</v>
      </c>
      <c r="S307" s="25" t="s">
        <v>559</v>
      </c>
      <c r="T307" s="25" t="s">
        <v>30587</v>
      </c>
      <c r="U307" s="25" t="s">
        <v>30588</v>
      </c>
      <c r="V307" s="25" t="s">
        <v>334</v>
      </c>
      <c r="W307" s="25" t="s">
        <v>1211</v>
      </c>
      <c r="X307" s="25" t="s">
        <v>326</v>
      </c>
      <c r="Y307" s="25" t="s">
        <v>5864</v>
      </c>
      <c r="Z307" s="25" t="s">
        <v>326</v>
      </c>
      <c r="AA307" s="25" t="s">
        <v>5864</v>
      </c>
      <c r="AB307" s="25" t="s">
        <v>326</v>
      </c>
      <c r="AC307" s="25" t="s">
        <v>6090</v>
      </c>
      <c r="AD307" s="25" t="s">
        <v>326</v>
      </c>
      <c r="AE307" s="25" t="s">
        <v>326</v>
      </c>
      <c r="AF307" s="25" t="s">
        <v>596</v>
      </c>
      <c r="AG307" s="25" t="s">
        <v>4083</v>
      </c>
      <c r="AH307" s="25" t="s">
        <v>326</v>
      </c>
      <c r="AI307" s="25" t="s">
        <v>326</v>
      </c>
      <c r="AJ307" s="25" t="s">
        <v>326</v>
      </c>
      <c r="AK307" s="25" t="s">
        <v>326</v>
      </c>
      <c r="AL307" s="25" t="s">
        <v>326</v>
      </c>
      <c r="AM307" s="25" t="s">
        <v>326</v>
      </c>
      <c r="AN307" s="25" t="s">
        <v>30589</v>
      </c>
      <c r="AO307" s="25" t="s">
        <v>326</v>
      </c>
      <c r="AP307" s="25" t="s">
        <v>326</v>
      </c>
      <c r="AQ307" s="25" t="s">
        <v>326</v>
      </c>
      <c r="AR307" s="25" t="s">
        <v>574</v>
      </c>
      <c r="AS307" s="25" t="s">
        <v>574</v>
      </c>
      <c r="AT307" s="25" t="s">
        <v>6134</v>
      </c>
      <c r="AU307" s="25" t="s">
        <v>12233</v>
      </c>
      <c r="AV307" s="25" t="s">
        <v>326</v>
      </c>
      <c r="AW307" s="25" t="s">
        <v>1019</v>
      </c>
      <c r="AX307" s="25" t="s">
        <v>7699</v>
      </c>
      <c r="AY307" s="25" t="s">
        <v>1233</v>
      </c>
      <c r="AZ307" s="25" t="s">
        <v>345</v>
      </c>
      <c r="BA307" s="25" t="s">
        <v>326</v>
      </c>
      <c r="BB307" s="25" t="s">
        <v>326</v>
      </c>
      <c r="BC307" s="25" t="s">
        <v>326</v>
      </c>
      <c r="BD307" s="25" t="s">
        <v>326</v>
      </c>
      <c r="BE307" s="25" t="s">
        <v>3992</v>
      </c>
      <c r="BF307" s="25" t="s">
        <v>30590</v>
      </c>
      <c r="BG307" s="25" t="s">
        <v>326</v>
      </c>
      <c r="BH307" s="25" t="s">
        <v>436</v>
      </c>
      <c r="BI307" s="25" t="s">
        <v>2133</v>
      </c>
      <c r="BJ307" s="25" t="s">
        <v>326</v>
      </c>
      <c r="BK307" s="25" t="s">
        <v>8404</v>
      </c>
      <c r="BL307" s="25" t="s">
        <v>326</v>
      </c>
      <c r="BM307" s="25" t="s">
        <v>4258</v>
      </c>
      <c r="BN307" s="25" t="s">
        <v>326</v>
      </c>
      <c r="BO307" s="25" t="s">
        <v>326</v>
      </c>
      <c r="BP307" s="25" t="s">
        <v>4258</v>
      </c>
      <c r="BQ307" s="25" t="s">
        <v>326</v>
      </c>
      <c r="BR307" s="25" t="s">
        <v>326</v>
      </c>
      <c r="BS307" s="25" t="s">
        <v>326</v>
      </c>
      <c r="BT307" s="25" t="s">
        <v>326</v>
      </c>
      <c r="BU307" s="25" t="s">
        <v>326</v>
      </c>
      <c r="BV307" s="25" t="s">
        <v>15479</v>
      </c>
      <c r="BW307" s="25" t="s">
        <v>336</v>
      </c>
      <c r="BX307" s="25" t="s">
        <v>326</v>
      </c>
      <c r="BY307" s="25" t="s">
        <v>326</v>
      </c>
      <c r="BZ307" s="25" t="s">
        <v>326</v>
      </c>
      <c r="CA307" s="25" t="s">
        <v>326</v>
      </c>
      <c r="CB307" s="25" t="s">
        <v>326</v>
      </c>
      <c r="CC307" s="25" t="s">
        <v>326</v>
      </c>
      <c r="CD307" s="25" t="s">
        <v>326</v>
      </c>
      <c r="CE307" s="25" t="s">
        <v>326</v>
      </c>
      <c r="CF307" s="25" t="s">
        <v>336</v>
      </c>
      <c r="CG307" s="25" t="s">
        <v>889</v>
      </c>
      <c r="CH307" s="25" t="s">
        <v>326</v>
      </c>
      <c r="CI307" s="25" t="s">
        <v>326</v>
      </c>
      <c r="CJ307" s="25" t="s">
        <v>326</v>
      </c>
      <c r="CK307" s="25" t="s">
        <v>636</v>
      </c>
      <c r="CL307" s="25" t="s">
        <v>326</v>
      </c>
      <c r="CM307" s="25" t="s">
        <v>326</v>
      </c>
      <c r="CN307" s="25" t="s">
        <v>326</v>
      </c>
      <c r="CO307" s="25" t="s">
        <v>30591</v>
      </c>
      <c r="CP307" s="25" t="s">
        <v>326</v>
      </c>
      <c r="CQ307" s="25" t="s">
        <v>30592</v>
      </c>
      <c r="CR307" s="25" t="s">
        <v>30590</v>
      </c>
      <c r="CS307" s="25" t="s">
        <v>30593</v>
      </c>
      <c r="CT307" s="25" t="s">
        <v>326</v>
      </c>
      <c r="CU307" s="25" t="s">
        <v>30593</v>
      </c>
      <c r="CV307" s="25" t="s">
        <v>2071</v>
      </c>
      <c r="CW307" s="25" t="s">
        <v>1251</v>
      </c>
      <c r="CX307" s="25" t="s">
        <v>30594</v>
      </c>
      <c r="CY307" s="25" t="s">
        <v>6916</v>
      </c>
      <c r="CZ307" s="25" t="s">
        <v>15587</v>
      </c>
      <c r="DA307" s="25" t="s">
        <v>326</v>
      </c>
      <c r="DB307" s="25" t="s">
        <v>6659</v>
      </c>
      <c r="DC307" s="25" t="s">
        <v>326</v>
      </c>
      <c r="DD307" s="25" t="s">
        <v>1496</v>
      </c>
      <c r="DE307" s="25" t="s">
        <v>326</v>
      </c>
      <c r="DF307" s="25" t="s">
        <v>326</v>
      </c>
      <c r="DG307" s="25" t="s">
        <v>3180</v>
      </c>
      <c r="DH307" s="25" t="s">
        <v>326</v>
      </c>
      <c r="DI307" s="25" t="s">
        <v>30595</v>
      </c>
      <c r="DJ307" s="25" t="s">
        <v>2133</v>
      </c>
      <c r="DK307" s="25" t="s">
        <v>2056</v>
      </c>
      <c r="DL307" s="25" t="s">
        <v>326</v>
      </c>
      <c r="DM307" s="25" t="s">
        <v>326</v>
      </c>
      <c r="DN307" s="25" t="s">
        <v>566</v>
      </c>
      <c r="DO307" s="25" t="s">
        <v>326</v>
      </c>
      <c r="DP307" s="25" t="s">
        <v>326</v>
      </c>
      <c r="DQ307" s="25" t="s">
        <v>340</v>
      </c>
      <c r="DR307" s="25" t="s">
        <v>384</v>
      </c>
      <c r="DS307" s="25" t="s">
        <v>563</v>
      </c>
      <c r="DT307" s="25" t="s">
        <v>326</v>
      </c>
      <c r="DU307" s="25" t="s">
        <v>326</v>
      </c>
      <c r="DV307" s="25" t="s">
        <v>326</v>
      </c>
      <c r="DW307" s="25" t="s">
        <v>326</v>
      </c>
      <c r="DX307" s="25" t="s">
        <v>563</v>
      </c>
      <c r="DY307" s="25" t="s">
        <v>326</v>
      </c>
      <c r="DZ307" s="25" t="s">
        <v>326</v>
      </c>
      <c r="EA307" s="25" t="s">
        <v>326</v>
      </c>
      <c r="EB307" s="25" t="s">
        <v>563</v>
      </c>
      <c r="EC307" s="25" t="s">
        <v>326</v>
      </c>
      <c r="ED307" s="25" t="s">
        <v>563</v>
      </c>
      <c r="EE307" s="25" t="s">
        <v>326</v>
      </c>
      <c r="EF307" s="25" t="s">
        <v>30596</v>
      </c>
      <c r="EG307" s="25" t="s">
        <v>326</v>
      </c>
      <c r="EH307" s="25" t="s">
        <v>326</v>
      </c>
      <c r="EI307" s="25" t="s">
        <v>325</v>
      </c>
      <c r="FE307" s="25" t="s">
        <v>30597</v>
      </c>
      <c r="FF307" s="25" t="s">
        <v>30598</v>
      </c>
      <c r="FG307" s="25" t="s">
        <v>30599</v>
      </c>
      <c r="FH307" s="25" t="s">
        <v>30592</v>
      </c>
      <c r="FI307" s="25" t="s">
        <v>30592</v>
      </c>
      <c r="FJ307" s="25" t="s">
        <v>30600</v>
      </c>
      <c r="FK307" s="25" t="s">
        <v>30600</v>
      </c>
      <c r="FL307" s="25" t="s">
        <v>30600</v>
      </c>
      <c r="FM307" s="25" t="s">
        <v>30601</v>
      </c>
      <c r="FN307" s="25" t="s">
        <v>30602</v>
      </c>
      <c r="FO307" s="25" t="s">
        <v>30603</v>
      </c>
      <c r="FP307" s="25" t="s">
        <v>30604</v>
      </c>
      <c r="FQ307" s="25" t="s">
        <v>30605</v>
      </c>
      <c r="FR307" s="25" t="s">
        <v>6913</v>
      </c>
      <c r="FS307" s="25" t="s">
        <v>6913</v>
      </c>
      <c r="FT307" s="25" t="s">
        <v>30606</v>
      </c>
      <c r="FU307" s="25" t="s">
        <v>30607</v>
      </c>
      <c r="FV307" s="25" t="s">
        <v>30608</v>
      </c>
      <c r="FW307" s="25" t="s">
        <v>30609</v>
      </c>
      <c r="FX307" s="25" t="s">
        <v>30610</v>
      </c>
      <c r="FY307" s="25" t="s">
        <v>30611</v>
      </c>
      <c r="FZ307" s="25" t="s">
        <v>326</v>
      </c>
      <c r="GA307" s="25" t="s">
        <v>30612</v>
      </c>
      <c r="GB307" s="25" t="s">
        <v>30612</v>
      </c>
      <c r="GC307" s="25" t="s">
        <v>30613</v>
      </c>
      <c r="GD307" s="25" t="s">
        <v>326</v>
      </c>
      <c r="GE307" s="25" t="s">
        <v>326</v>
      </c>
      <c r="GF307" s="25" t="s">
        <v>30613</v>
      </c>
      <c r="GG307" s="25" t="s">
        <v>30614</v>
      </c>
      <c r="GH307" s="25" t="s">
        <v>30615</v>
      </c>
      <c r="GI307" s="25" t="s">
        <v>30616</v>
      </c>
      <c r="GJ307" s="25" t="s">
        <v>30617</v>
      </c>
      <c r="GK307" s="25" t="s">
        <v>30618</v>
      </c>
      <c r="GL307" s="25" t="s">
        <v>30607</v>
      </c>
      <c r="GM307" s="25" t="s">
        <v>30619</v>
      </c>
      <c r="GN307" s="25" t="s">
        <v>30620</v>
      </c>
      <c r="GO307" s="25" t="s">
        <v>30621</v>
      </c>
      <c r="GP307" s="25" t="s">
        <v>30622</v>
      </c>
      <c r="GQ307" s="25" t="s">
        <v>30623</v>
      </c>
      <c r="GR307" s="25" t="s">
        <v>30624</v>
      </c>
      <c r="GS307" s="25" t="s">
        <v>30621</v>
      </c>
      <c r="GT307" s="25" t="s">
        <v>21608</v>
      </c>
      <c r="GU307" s="25" t="s">
        <v>30625</v>
      </c>
      <c r="GV307" s="25" t="s">
        <v>30626</v>
      </c>
      <c r="GW307" s="25" t="s">
        <v>30627</v>
      </c>
      <c r="GX307" s="25" t="s">
        <v>18374</v>
      </c>
      <c r="GY307" s="25" t="s">
        <v>1258</v>
      </c>
      <c r="GZ307" s="25" t="s">
        <v>16206</v>
      </c>
      <c r="HA307" s="25" t="s">
        <v>27766</v>
      </c>
      <c r="HB307" s="25" t="s">
        <v>1135</v>
      </c>
      <c r="HC307" s="25" t="s">
        <v>635</v>
      </c>
      <c r="HD307" s="25" t="s">
        <v>9792</v>
      </c>
      <c r="HE307" s="25" t="s">
        <v>30628</v>
      </c>
      <c r="HF307" s="25" t="s">
        <v>30629</v>
      </c>
      <c r="HG307" s="25" t="s">
        <v>30608</v>
      </c>
      <c r="HH307" s="25" t="s">
        <v>30630</v>
      </c>
      <c r="HI307" s="25" t="s">
        <v>30631</v>
      </c>
      <c r="HJ307" s="25" t="s">
        <v>30632</v>
      </c>
      <c r="HM307" s="25" t="s">
        <v>30633</v>
      </c>
      <c r="HN307" s="25" t="s">
        <v>326</v>
      </c>
      <c r="HO307" s="25" t="s">
        <v>19983</v>
      </c>
      <c r="HP307" s="25" t="s">
        <v>4258</v>
      </c>
      <c r="HQ307" s="25" t="s">
        <v>326</v>
      </c>
      <c r="HR307" s="25" t="s">
        <v>3226</v>
      </c>
      <c r="HT307" s="25" t="s">
        <v>30633</v>
      </c>
      <c r="HU307" s="25" t="s">
        <v>30634</v>
      </c>
      <c r="HV307" s="25" t="s">
        <v>326</v>
      </c>
      <c r="HW307" s="25" t="s">
        <v>326</v>
      </c>
      <c r="HX307" s="25" t="s">
        <v>30635</v>
      </c>
      <c r="HY307" s="25" t="s">
        <v>30606</v>
      </c>
      <c r="HZ307" s="25" t="s">
        <v>326</v>
      </c>
      <c r="IA307" s="25" t="s">
        <v>13098</v>
      </c>
      <c r="IB307" s="25" t="s">
        <v>30636</v>
      </c>
      <c r="IC307" s="25" t="s">
        <v>30637</v>
      </c>
      <c r="ID307" s="25" t="s">
        <v>30638</v>
      </c>
      <c r="IE307" s="25" t="s">
        <v>327</v>
      </c>
      <c r="IF307" s="25" t="s">
        <v>437</v>
      </c>
      <c r="IG307" s="25" t="s">
        <v>1750</v>
      </c>
      <c r="IH307" s="25" t="s">
        <v>30639</v>
      </c>
      <c r="II307" s="25" t="s">
        <v>30639</v>
      </c>
      <c r="IJ307" s="25" t="s">
        <v>1750</v>
      </c>
      <c r="IK307" s="25" t="s">
        <v>30640</v>
      </c>
      <c r="IL307" s="25" t="s">
        <v>344</v>
      </c>
      <c r="IM307" s="25" t="s">
        <v>30592</v>
      </c>
      <c r="IN307" s="25" t="s">
        <v>326</v>
      </c>
      <c r="IO307" s="25" t="s">
        <v>326</v>
      </c>
      <c r="IP307" s="25" t="s">
        <v>326</v>
      </c>
      <c r="IQ307" s="25" t="s">
        <v>30596</v>
      </c>
      <c r="IR307" s="25" t="s">
        <v>326</v>
      </c>
      <c r="IS307" s="25" t="s">
        <v>30641</v>
      </c>
      <c r="IT307" s="25" t="s">
        <v>30642</v>
      </c>
      <c r="IU307" s="25" t="s">
        <v>30643</v>
      </c>
      <c r="IV307" s="25" t="s">
        <v>511</v>
      </c>
      <c r="IW307" s="25" t="s">
        <v>6090</v>
      </c>
      <c r="IX307" s="25" t="s">
        <v>326</v>
      </c>
      <c r="IY307" s="25" t="s">
        <v>15246</v>
      </c>
      <c r="IZ307" s="25" t="s">
        <v>1479</v>
      </c>
      <c r="JA307" s="25" t="s">
        <v>6698</v>
      </c>
      <c r="JB307" s="25" t="s">
        <v>4026</v>
      </c>
      <c r="JC307" s="25" t="s">
        <v>326</v>
      </c>
      <c r="JD307" s="25" t="s">
        <v>395</v>
      </c>
      <c r="JE307" s="25" t="s">
        <v>396</v>
      </c>
      <c r="JF307" s="25" t="s">
        <v>395</v>
      </c>
      <c r="JG307" s="25" t="s">
        <v>396</v>
      </c>
      <c r="JH307" s="25" t="s">
        <v>1496</v>
      </c>
      <c r="JI307" s="25" t="s">
        <v>326</v>
      </c>
      <c r="JJ307" s="25" t="s">
        <v>326</v>
      </c>
      <c r="JK307" s="25" t="s">
        <v>326</v>
      </c>
      <c r="JL307" s="25" t="s">
        <v>326</v>
      </c>
      <c r="JM307" s="25" t="s">
        <v>326</v>
      </c>
      <c r="JN307" s="25" t="s">
        <v>30644</v>
      </c>
      <c r="JO307" s="25" t="s">
        <v>30645</v>
      </c>
      <c r="JP307" s="25" t="s">
        <v>30646</v>
      </c>
      <c r="JQ307" s="25" t="s">
        <v>30647</v>
      </c>
      <c r="JR307" s="25" t="s">
        <v>30648</v>
      </c>
      <c r="JS307" s="25" t="s">
        <v>30649</v>
      </c>
      <c r="JT307" s="25" t="s">
        <v>30650</v>
      </c>
      <c r="JU307" s="25" t="s">
        <v>30651</v>
      </c>
      <c r="JV307" s="25" t="s">
        <v>30652</v>
      </c>
      <c r="JW307" s="25" t="s">
        <v>326</v>
      </c>
      <c r="JX307" s="25" t="s">
        <v>30653</v>
      </c>
      <c r="JY307" s="25" t="s">
        <v>30654</v>
      </c>
      <c r="JZ307" s="25" t="s">
        <v>30655</v>
      </c>
      <c r="KA307" s="25" t="s">
        <v>8554</v>
      </c>
      <c r="KB307" s="25" t="s">
        <v>30656</v>
      </c>
      <c r="KC307" s="25" t="s">
        <v>30639</v>
      </c>
      <c r="KD307" s="25" t="s">
        <v>30657</v>
      </c>
      <c r="KE307" s="25" t="s">
        <v>30658</v>
      </c>
      <c r="KF307" s="25" t="s">
        <v>30602</v>
      </c>
      <c r="KG307" s="25" t="s">
        <v>30659</v>
      </c>
      <c r="KH307" s="25" t="s">
        <v>30600</v>
      </c>
      <c r="KI307" s="25" t="s">
        <v>30660</v>
      </c>
      <c r="KJ307" s="25" t="s">
        <v>30657</v>
      </c>
      <c r="KK307" s="25" t="s">
        <v>30661</v>
      </c>
      <c r="KL307" s="25" t="s">
        <v>30662</v>
      </c>
      <c r="KM307" s="25" t="s">
        <v>30663</v>
      </c>
      <c r="KN307" s="25" t="s">
        <v>8554</v>
      </c>
      <c r="KO307" s="25" t="s">
        <v>30614</v>
      </c>
      <c r="KP307" s="25" t="s">
        <v>30635</v>
      </c>
      <c r="KQ307" s="25" t="s">
        <v>30664</v>
      </c>
      <c r="KR307" s="25" t="s">
        <v>30665</v>
      </c>
      <c r="KS307" s="25" t="s">
        <v>30601</v>
      </c>
      <c r="KT307" s="25" t="s">
        <v>30666</v>
      </c>
      <c r="KU307" s="25" t="s">
        <v>30667</v>
      </c>
      <c r="KV307" s="25" t="s">
        <v>30668</v>
      </c>
      <c r="KW307" s="25" t="s">
        <v>30669</v>
      </c>
      <c r="KX307" s="25" t="s">
        <v>30670</v>
      </c>
      <c r="KY307" s="25" t="s">
        <v>30671</v>
      </c>
    </row>
    <row r="308" spans="1:315" hidden="1" x14ac:dyDescent="0.2">
      <c r="A308" s="24">
        <f>VLOOKUP($H308,xRef2LineOfBusiness!$A$1:$D$1093,1,FALSE)</f>
        <v>24727</v>
      </c>
      <c r="B308" s="24">
        <f>VLOOKUP($H308,xRef2LineOfBusiness!$A$1:$D$1093,2,FALSE)</f>
        <v>1530.0990243000001</v>
      </c>
      <c r="C308" s="24" t="str">
        <f>VLOOKUP($H308,xRef2LineOfBusiness!$A$1:$D$1093,3,FALSE)</f>
        <v>BUSINESS BANKING</v>
      </c>
      <c r="D308" s="24" t="str">
        <f>VLOOKUP($H308,xRef2LineOfBusiness!$A$1:$D$1093,4,FALSE)</f>
        <v>HAWES, MICHELLE E</v>
      </c>
      <c r="E308" s="25" t="s">
        <v>27611</v>
      </c>
      <c r="F308" s="25" t="s">
        <v>322</v>
      </c>
      <c r="G308" s="25" t="s">
        <v>1575</v>
      </c>
      <c r="H308" s="27">
        <v>24727</v>
      </c>
      <c r="I308" s="25" t="s">
        <v>30672</v>
      </c>
      <c r="J308" s="25" t="s">
        <v>30672</v>
      </c>
      <c r="K308" s="25" t="s">
        <v>325</v>
      </c>
      <c r="L308" s="25" t="s">
        <v>325</v>
      </c>
      <c r="M308" s="25" t="s">
        <v>30672</v>
      </c>
      <c r="N308" s="25" t="s">
        <v>326</v>
      </c>
      <c r="O308" s="25" t="s">
        <v>591</v>
      </c>
      <c r="P308" s="25" t="s">
        <v>30673</v>
      </c>
      <c r="Q308" s="25" t="s">
        <v>5515</v>
      </c>
      <c r="R308" s="25" t="s">
        <v>330</v>
      </c>
      <c r="S308" s="25" t="s">
        <v>331</v>
      </c>
      <c r="T308" s="25" t="s">
        <v>30674</v>
      </c>
      <c r="U308" s="25" t="s">
        <v>30675</v>
      </c>
      <c r="V308" s="25" t="s">
        <v>334</v>
      </c>
      <c r="W308" s="25" t="s">
        <v>326</v>
      </c>
      <c r="X308" s="25" t="s">
        <v>326</v>
      </c>
      <c r="Y308" s="25" t="s">
        <v>326</v>
      </c>
      <c r="Z308" s="25" t="s">
        <v>326</v>
      </c>
      <c r="AA308" s="25" t="s">
        <v>326</v>
      </c>
      <c r="AB308" s="25" t="s">
        <v>326</v>
      </c>
      <c r="AC308" s="25" t="s">
        <v>326</v>
      </c>
      <c r="AD308" s="25" t="s">
        <v>326</v>
      </c>
      <c r="AE308" s="25" t="s">
        <v>1264</v>
      </c>
      <c r="AF308" s="25" t="s">
        <v>326</v>
      </c>
      <c r="AG308" s="25" t="s">
        <v>1264</v>
      </c>
      <c r="AH308" s="25" t="s">
        <v>326</v>
      </c>
      <c r="AI308" s="25" t="s">
        <v>326</v>
      </c>
      <c r="AJ308" s="25" t="s">
        <v>326</v>
      </c>
      <c r="AK308" s="25" t="s">
        <v>326</v>
      </c>
      <c r="AL308" s="25" t="s">
        <v>326</v>
      </c>
      <c r="AM308" s="25" t="s">
        <v>326</v>
      </c>
      <c r="AN308" s="25" t="s">
        <v>1264</v>
      </c>
      <c r="AO308" s="25" t="s">
        <v>326</v>
      </c>
      <c r="AP308" s="25" t="s">
        <v>326</v>
      </c>
      <c r="AQ308" s="25" t="s">
        <v>326</v>
      </c>
      <c r="AR308" s="25" t="s">
        <v>345</v>
      </c>
      <c r="AS308" s="25" t="s">
        <v>345</v>
      </c>
      <c r="AT308" s="25" t="s">
        <v>345</v>
      </c>
      <c r="AU308" s="25" t="s">
        <v>326</v>
      </c>
      <c r="AV308" s="25" t="s">
        <v>326</v>
      </c>
      <c r="AW308" s="25" t="s">
        <v>326</v>
      </c>
      <c r="AX308" s="25" t="s">
        <v>326</v>
      </c>
      <c r="AY308" s="25" t="s">
        <v>326</v>
      </c>
      <c r="AZ308" s="25" t="s">
        <v>326</v>
      </c>
      <c r="BA308" s="25" t="s">
        <v>1124</v>
      </c>
      <c r="BB308" s="25" t="s">
        <v>325</v>
      </c>
      <c r="BC308" s="25" t="s">
        <v>422</v>
      </c>
      <c r="BD308" s="25" t="s">
        <v>326</v>
      </c>
      <c r="BE308" s="25" t="s">
        <v>422</v>
      </c>
      <c r="BF308" s="25" t="s">
        <v>636</v>
      </c>
      <c r="BG308" s="25" t="s">
        <v>326</v>
      </c>
      <c r="BH308" s="25" t="s">
        <v>326</v>
      </c>
      <c r="BI308" s="25" t="s">
        <v>326</v>
      </c>
      <c r="BJ308" s="25" t="s">
        <v>326</v>
      </c>
      <c r="BK308" s="25" t="s">
        <v>326</v>
      </c>
      <c r="BL308" s="25" t="s">
        <v>326</v>
      </c>
      <c r="BM308" s="25" t="s">
        <v>326</v>
      </c>
      <c r="BN308" s="25" t="s">
        <v>326</v>
      </c>
      <c r="BO308" s="25" t="s">
        <v>326</v>
      </c>
      <c r="BP308" s="25" t="s">
        <v>326</v>
      </c>
      <c r="BQ308" s="25" t="s">
        <v>340</v>
      </c>
      <c r="BR308" s="25" t="s">
        <v>2787</v>
      </c>
      <c r="BS308" s="25" t="s">
        <v>326</v>
      </c>
      <c r="BT308" s="25" t="s">
        <v>326</v>
      </c>
      <c r="BU308" s="25" t="s">
        <v>326</v>
      </c>
      <c r="BV308" s="25" t="s">
        <v>3088</v>
      </c>
      <c r="BW308" s="25" t="s">
        <v>326</v>
      </c>
      <c r="BX308" s="25" t="s">
        <v>326</v>
      </c>
      <c r="BY308" s="25" t="s">
        <v>326</v>
      </c>
      <c r="BZ308" s="25" t="s">
        <v>326</v>
      </c>
      <c r="CA308" s="25" t="s">
        <v>326</v>
      </c>
      <c r="CB308" s="25" t="s">
        <v>326</v>
      </c>
      <c r="CC308" s="25" t="s">
        <v>326</v>
      </c>
      <c r="CD308" s="25" t="s">
        <v>326</v>
      </c>
      <c r="CE308" s="25" t="s">
        <v>326</v>
      </c>
      <c r="CF308" s="25" t="s">
        <v>326</v>
      </c>
      <c r="CG308" s="25" t="s">
        <v>3088</v>
      </c>
      <c r="CH308" s="25" t="s">
        <v>326</v>
      </c>
      <c r="CI308" s="25" t="s">
        <v>326</v>
      </c>
      <c r="CJ308" s="25" t="s">
        <v>326</v>
      </c>
      <c r="CK308" s="25" t="s">
        <v>325</v>
      </c>
      <c r="CL308" s="25" t="s">
        <v>326</v>
      </c>
      <c r="CM308" s="25" t="s">
        <v>326</v>
      </c>
      <c r="CN308" s="25" t="s">
        <v>326</v>
      </c>
      <c r="CO308" s="25" t="s">
        <v>1093</v>
      </c>
      <c r="CP308" s="25" t="s">
        <v>326</v>
      </c>
      <c r="CQ308" s="25" t="s">
        <v>2056</v>
      </c>
      <c r="CR308" s="25" t="s">
        <v>636</v>
      </c>
      <c r="CS308" s="25" t="s">
        <v>30676</v>
      </c>
      <c r="CT308" s="25" t="s">
        <v>326</v>
      </c>
      <c r="CU308" s="25" t="s">
        <v>30676</v>
      </c>
      <c r="CV308" s="25" t="s">
        <v>15795</v>
      </c>
      <c r="CW308" s="25" t="s">
        <v>326</v>
      </c>
      <c r="CX308" s="25" t="s">
        <v>15795</v>
      </c>
      <c r="CY308" s="25" t="s">
        <v>348</v>
      </c>
      <c r="CZ308" s="25" t="s">
        <v>462</v>
      </c>
      <c r="DA308" s="25" t="s">
        <v>326</v>
      </c>
      <c r="DB308" s="25" t="s">
        <v>326</v>
      </c>
      <c r="DC308" s="25" t="s">
        <v>424</v>
      </c>
      <c r="DD308" s="25" t="s">
        <v>326</v>
      </c>
      <c r="DE308" s="25" t="s">
        <v>326</v>
      </c>
      <c r="DF308" s="25" t="s">
        <v>326</v>
      </c>
      <c r="DG308" s="25" t="s">
        <v>594</v>
      </c>
      <c r="DH308" s="25" t="s">
        <v>326</v>
      </c>
      <c r="DI308" s="25" t="s">
        <v>665</v>
      </c>
      <c r="DJ308" s="25" t="s">
        <v>326</v>
      </c>
      <c r="DK308" s="25" t="s">
        <v>326</v>
      </c>
      <c r="DL308" s="25" t="s">
        <v>326</v>
      </c>
      <c r="DM308" s="25" t="s">
        <v>326</v>
      </c>
      <c r="DN308" s="25" t="s">
        <v>326</v>
      </c>
      <c r="DO308" s="25" t="s">
        <v>326</v>
      </c>
      <c r="DP308" s="25" t="s">
        <v>326</v>
      </c>
      <c r="DQ308" s="25" t="s">
        <v>326</v>
      </c>
      <c r="DR308" s="25" t="s">
        <v>326</v>
      </c>
      <c r="DS308" s="25" t="s">
        <v>665</v>
      </c>
      <c r="DT308" s="25" t="s">
        <v>350</v>
      </c>
      <c r="DU308" s="25" t="s">
        <v>326</v>
      </c>
      <c r="DV308" s="25" t="s">
        <v>350</v>
      </c>
      <c r="DW308" s="25" t="s">
        <v>326</v>
      </c>
      <c r="DX308" s="25" t="s">
        <v>335</v>
      </c>
      <c r="DY308" s="25" t="s">
        <v>326</v>
      </c>
      <c r="DZ308" s="25" t="s">
        <v>326</v>
      </c>
      <c r="EA308" s="25" t="s">
        <v>326</v>
      </c>
      <c r="EB308" s="25" t="s">
        <v>335</v>
      </c>
      <c r="EC308" s="25" t="s">
        <v>326</v>
      </c>
      <c r="ED308" s="25" t="s">
        <v>335</v>
      </c>
      <c r="EE308" s="25" t="s">
        <v>326</v>
      </c>
      <c r="EF308" s="25" t="s">
        <v>326</v>
      </c>
      <c r="EG308" s="25" t="s">
        <v>326</v>
      </c>
      <c r="EH308" s="25" t="s">
        <v>326</v>
      </c>
      <c r="EI308" s="25" t="s">
        <v>325</v>
      </c>
      <c r="FE308" s="25" t="s">
        <v>445</v>
      </c>
      <c r="FF308" s="25" t="s">
        <v>326</v>
      </c>
      <c r="FG308" s="25" t="s">
        <v>12229</v>
      </c>
      <c r="FH308" s="25" t="s">
        <v>445</v>
      </c>
      <c r="FI308" s="25" t="s">
        <v>445</v>
      </c>
      <c r="FJ308" s="25" t="s">
        <v>30677</v>
      </c>
      <c r="FK308" s="25" t="s">
        <v>1282</v>
      </c>
      <c r="FL308" s="25" t="s">
        <v>1282</v>
      </c>
      <c r="FM308" s="25" t="s">
        <v>30678</v>
      </c>
      <c r="FN308" s="25" t="s">
        <v>355</v>
      </c>
      <c r="FO308" s="25" t="s">
        <v>355</v>
      </c>
      <c r="FP308" s="25" t="s">
        <v>356</v>
      </c>
      <c r="FQ308" s="25" t="s">
        <v>356</v>
      </c>
      <c r="FR308" s="25" t="s">
        <v>665</v>
      </c>
      <c r="FS308" s="25" t="s">
        <v>335</v>
      </c>
      <c r="FT308" s="25" t="s">
        <v>2946</v>
      </c>
      <c r="FU308" s="25" t="s">
        <v>30679</v>
      </c>
      <c r="FV308" s="25" t="s">
        <v>30680</v>
      </c>
      <c r="FW308" s="25" t="s">
        <v>30681</v>
      </c>
      <c r="FX308" s="25" t="s">
        <v>30682</v>
      </c>
      <c r="FY308" s="25" t="s">
        <v>326</v>
      </c>
      <c r="FZ308" s="25" t="s">
        <v>30683</v>
      </c>
      <c r="GB308" s="25" t="s">
        <v>326</v>
      </c>
      <c r="GC308" s="25" t="s">
        <v>326</v>
      </c>
      <c r="GD308" s="25" t="s">
        <v>326</v>
      </c>
      <c r="GE308" s="25" t="s">
        <v>30684</v>
      </c>
      <c r="GF308" s="25" t="s">
        <v>30684</v>
      </c>
      <c r="GG308" s="25" t="s">
        <v>326</v>
      </c>
      <c r="GH308" s="25" t="s">
        <v>30685</v>
      </c>
      <c r="GI308" s="25" t="s">
        <v>30686</v>
      </c>
      <c r="GJ308" s="25" t="s">
        <v>30687</v>
      </c>
      <c r="GK308" s="25" t="s">
        <v>355</v>
      </c>
      <c r="GL308" s="25" t="s">
        <v>566</v>
      </c>
      <c r="GM308" s="25" t="s">
        <v>30688</v>
      </c>
      <c r="GN308" s="25" t="s">
        <v>30689</v>
      </c>
      <c r="GO308" s="25" t="s">
        <v>30690</v>
      </c>
      <c r="GP308" s="25" t="s">
        <v>30691</v>
      </c>
      <c r="GQ308" s="25" t="s">
        <v>30692</v>
      </c>
      <c r="GR308" s="25" t="s">
        <v>30693</v>
      </c>
      <c r="GS308" s="25" t="s">
        <v>30694</v>
      </c>
      <c r="GT308" s="25" t="s">
        <v>30676</v>
      </c>
      <c r="GU308" s="25" t="s">
        <v>30695</v>
      </c>
      <c r="GV308" s="25" t="s">
        <v>19846</v>
      </c>
      <c r="GW308" s="25" t="s">
        <v>635</v>
      </c>
      <c r="GX308" s="25" t="s">
        <v>3098</v>
      </c>
      <c r="GY308" s="25" t="s">
        <v>368</v>
      </c>
      <c r="GZ308" s="25" t="s">
        <v>459</v>
      </c>
      <c r="HA308" s="25" t="s">
        <v>326</v>
      </c>
      <c r="HB308" s="25" t="s">
        <v>459</v>
      </c>
      <c r="HC308" s="25" t="s">
        <v>326</v>
      </c>
      <c r="HD308" s="25" t="s">
        <v>459</v>
      </c>
      <c r="HE308" s="25" t="s">
        <v>326</v>
      </c>
      <c r="HF308" s="25" t="s">
        <v>326</v>
      </c>
      <c r="HG308" s="25" t="s">
        <v>30696</v>
      </c>
      <c r="HH308" s="25" t="s">
        <v>326</v>
      </c>
      <c r="HI308" s="25" t="s">
        <v>326</v>
      </c>
      <c r="HJ308" s="25" t="s">
        <v>355</v>
      </c>
      <c r="HM308" s="25" t="s">
        <v>30682</v>
      </c>
      <c r="HN308" s="25" t="s">
        <v>326</v>
      </c>
      <c r="HO308" s="25" t="s">
        <v>326</v>
      </c>
      <c r="HP308" s="25" t="s">
        <v>2787</v>
      </c>
      <c r="HQ308" s="25" t="s">
        <v>326</v>
      </c>
      <c r="HR308" s="25" t="s">
        <v>2120</v>
      </c>
      <c r="HT308" s="25" t="s">
        <v>30697</v>
      </c>
      <c r="HU308" s="25" t="s">
        <v>355</v>
      </c>
      <c r="HV308" s="25" t="s">
        <v>326</v>
      </c>
      <c r="HW308" s="25" t="s">
        <v>326</v>
      </c>
      <c r="HX308" s="25" t="s">
        <v>326</v>
      </c>
      <c r="HZ308" s="25" t="s">
        <v>326</v>
      </c>
      <c r="IA308" s="25" t="s">
        <v>665</v>
      </c>
      <c r="IB308" s="25" t="s">
        <v>3526</v>
      </c>
      <c r="IC308" s="25" t="s">
        <v>30682</v>
      </c>
      <c r="ID308" s="25" t="s">
        <v>433</v>
      </c>
      <c r="IE308" s="25" t="s">
        <v>390</v>
      </c>
      <c r="IF308" s="25" t="s">
        <v>2791</v>
      </c>
      <c r="IG308" s="25" t="s">
        <v>326</v>
      </c>
      <c r="IH308" s="25" t="s">
        <v>326</v>
      </c>
      <c r="II308" s="25" t="s">
        <v>326</v>
      </c>
      <c r="IJ308" s="25" t="s">
        <v>326</v>
      </c>
      <c r="IK308" s="25" t="s">
        <v>30698</v>
      </c>
      <c r="IL308" s="25" t="s">
        <v>4260</v>
      </c>
      <c r="IM308" s="25" t="s">
        <v>445</v>
      </c>
      <c r="IN308" s="25" t="s">
        <v>326</v>
      </c>
      <c r="IO308" s="25" t="s">
        <v>326</v>
      </c>
      <c r="IP308" s="25" t="s">
        <v>326</v>
      </c>
      <c r="IQ308" s="25" t="s">
        <v>326</v>
      </c>
      <c r="IR308" s="25" t="s">
        <v>326</v>
      </c>
      <c r="IV308" s="25" t="s">
        <v>326</v>
      </c>
      <c r="IW308" s="25" t="s">
        <v>1264</v>
      </c>
      <c r="IX308" s="25" t="s">
        <v>345</v>
      </c>
      <c r="IY308" s="25" t="s">
        <v>326</v>
      </c>
      <c r="IZ308" s="25" t="s">
        <v>326</v>
      </c>
      <c r="JA308" s="25" t="s">
        <v>326</v>
      </c>
      <c r="JB308" s="25" t="s">
        <v>326</v>
      </c>
      <c r="JC308" s="25" t="s">
        <v>326</v>
      </c>
      <c r="JD308" s="25" t="s">
        <v>395</v>
      </c>
      <c r="JE308" s="25" t="s">
        <v>396</v>
      </c>
      <c r="JF308" s="25" t="s">
        <v>395</v>
      </c>
      <c r="JG308" s="25" t="s">
        <v>396</v>
      </c>
      <c r="JH308" s="25" t="s">
        <v>326</v>
      </c>
      <c r="JI308" s="25" t="s">
        <v>326</v>
      </c>
      <c r="JJ308" s="25" t="s">
        <v>326</v>
      </c>
      <c r="JK308" s="25" t="s">
        <v>326</v>
      </c>
      <c r="JL308" s="25" t="s">
        <v>326</v>
      </c>
      <c r="JM308" s="25" t="s">
        <v>326</v>
      </c>
      <c r="JN308" s="25" t="s">
        <v>30699</v>
      </c>
      <c r="JO308" s="25" t="s">
        <v>30700</v>
      </c>
      <c r="JP308" s="25" t="s">
        <v>30700</v>
      </c>
      <c r="JQ308" s="25" t="s">
        <v>30700</v>
      </c>
      <c r="JR308" s="25" t="s">
        <v>326</v>
      </c>
      <c r="JS308" s="25" t="s">
        <v>30700</v>
      </c>
      <c r="JT308" s="25" t="s">
        <v>30699</v>
      </c>
      <c r="JU308" s="25" t="s">
        <v>30700</v>
      </c>
      <c r="JV308" s="25" t="s">
        <v>30701</v>
      </c>
      <c r="JW308" s="25" t="s">
        <v>326</v>
      </c>
      <c r="JX308" s="25" t="s">
        <v>326</v>
      </c>
      <c r="JY308" s="25" t="s">
        <v>326</v>
      </c>
      <c r="JZ308" s="25" t="s">
        <v>326</v>
      </c>
      <c r="KA308" s="25" t="s">
        <v>326</v>
      </c>
      <c r="KB308" s="25" t="s">
        <v>847</v>
      </c>
      <c r="KC308" s="25" t="s">
        <v>326</v>
      </c>
      <c r="KD308" s="25" t="s">
        <v>326</v>
      </c>
      <c r="KH308" s="25" t="s">
        <v>1282</v>
      </c>
      <c r="KI308" s="25" t="s">
        <v>30702</v>
      </c>
      <c r="KJ308" s="25" t="s">
        <v>326</v>
      </c>
      <c r="KK308" s="25" t="s">
        <v>326</v>
      </c>
      <c r="KL308" s="25" t="s">
        <v>30703</v>
      </c>
      <c r="KM308" s="25" t="s">
        <v>335</v>
      </c>
      <c r="KN308" s="25" t="s">
        <v>326</v>
      </c>
      <c r="KO308" s="25" t="s">
        <v>326</v>
      </c>
      <c r="KP308" s="25" t="s">
        <v>326</v>
      </c>
      <c r="KQ308" s="25" t="s">
        <v>30704</v>
      </c>
      <c r="KR308" s="25" t="s">
        <v>326</v>
      </c>
      <c r="KS308" s="25" t="s">
        <v>30678</v>
      </c>
      <c r="KT308" s="25" t="s">
        <v>30703</v>
      </c>
      <c r="KW308" s="25" t="s">
        <v>30705</v>
      </c>
      <c r="KX308" s="25" t="s">
        <v>30706</v>
      </c>
      <c r="KY308" s="25" t="s">
        <v>27007</v>
      </c>
    </row>
    <row r="309" spans="1:315" hidden="1" x14ac:dyDescent="0.2">
      <c r="A309" s="24">
        <f>VLOOKUP($H309,xRef2LineOfBusiness!$A$1:$D$1093,1,FALSE)</f>
        <v>125655</v>
      </c>
      <c r="B309" s="24">
        <f>VLOOKUP($H309,xRef2LineOfBusiness!$A$1:$D$1093,2,FALSE)</f>
        <v>0</v>
      </c>
      <c r="C309" s="24" t="str">
        <f>VLOOKUP($H309,xRef2LineOfBusiness!$A$1:$D$1093,3,FALSE)</f>
        <v>BUSINESS BANKING</v>
      </c>
      <c r="D309" s="24" t="str">
        <f>VLOOKUP($H309,xRef2LineOfBusiness!$A$1:$D$1093,4,FALSE)</f>
        <v>KESILMAN, JOSEPH E</v>
      </c>
      <c r="E309" s="25" t="s">
        <v>1122</v>
      </c>
      <c r="F309" s="25" t="s">
        <v>322</v>
      </c>
      <c r="G309" s="25" t="s">
        <v>414</v>
      </c>
      <c r="H309" s="27">
        <v>125655</v>
      </c>
      <c r="I309" s="25" t="s">
        <v>30707</v>
      </c>
      <c r="J309" s="25" t="s">
        <v>30707</v>
      </c>
      <c r="K309" s="25" t="s">
        <v>325</v>
      </c>
      <c r="L309" s="25" t="s">
        <v>325</v>
      </c>
      <c r="M309" s="25" t="s">
        <v>30707</v>
      </c>
      <c r="N309" s="25" t="s">
        <v>326</v>
      </c>
      <c r="O309" s="25" t="s">
        <v>384</v>
      </c>
      <c r="P309" s="25" t="s">
        <v>30708</v>
      </c>
      <c r="Q309" s="25" t="s">
        <v>558</v>
      </c>
      <c r="R309" s="25" t="s">
        <v>330</v>
      </c>
      <c r="S309" s="25" t="s">
        <v>331</v>
      </c>
      <c r="T309" s="25" t="s">
        <v>30709</v>
      </c>
      <c r="U309" s="25" t="s">
        <v>30710</v>
      </c>
      <c r="V309" s="25" t="s">
        <v>334</v>
      </c>
      <c r="W309" s="25" t="s">
        <v>500</v>
      </c>
      <c r="X309" s="25" t="s">
        <v>326</v>
      </c>
      <c r="Y309" s="25" t="s">
        <v>8174</v>
      </c>
      <c r="Z309" s="25" t="s">
        <v>326</v>
      </c>
      <c r="AA309" s="25" t="s">
        <v>8174</v>
      </c>
      <c r="AB309" s="25" t="s">
        <v>326</v>
      </c>
      <c r="AC309" s="25" t="s">
        <v>326</v>
      </c>
      <c r="AD309" s="25" t="s">
        <v>326</v>
      </c>
      <c r="AE309" s="25" t="s">
        <v>349</v>
      </c>
      <c r="AF309" s="25" t="s">
        <v>326</v>
      </c>
      <c r="AG309" s="25" t="s">
        <v>349</v>
      </c>
      <c r="AH309" s="25" t="s">
        <v>326</v>
      </c>
      <c r="AI309" s="25" t="s">
        <v>326</v>
      </c>
      <c r="AJ309" s="25" t="s">
        <v>326</v>
      </c>
      <c r="AK309" s="25" t="s">
        <v>326</v>
      </c>
      <c r="AL309" s="25" t="s">
        <v>326</v>
      </c>
      <c r="AM309" s="25" t="s">
        <v>326</v>
      </c>
      <c r="AN309" s="25" t="s">
        <v>28236</v>
      </c>
      <c r="AO309" s="25" t="s">
        <v>326</v>
      </c>
      <c r="AP309" s="25" t="s">
        <v>326</v>
      </c>
      <c r="AQ309" s="25" t="s">
        <v>326</v>
      </c>
      <c r="AR309" s="25" t="s">
        <v>17906</v>
      </c>
      <c r="AS309" s="25" t="s">
        <v>17906</v>
      </c>
      <c r="AT309" s="25" t="s">
        <v>7979</v>
      </c>
      <c r="AU309" s="25" t="s">
        <v>11045</v>
      </c>
      <c r="AV309" s="25" t="s">
        <v>326</v>
      </c>
      <c r="AW309" s="25" t="s">
        <v>1812</v>
      </c>
      <c r="AX309" s="25" t="s">
        <v>14841</v>
      </c>
      <c r="AY309" s="25" t="s">
        <v>326</v>
      </c>
      <c r="AZ309" s="25" t="s">
        <v>326</v>
      </c>
      <c r="BA309" s="25" t="s">
        <v>335</v>
      </c>
      <c r="BB309" s="25" t="s">
        <v>326</v>
      </c>
      <c r="BC309" s="25" t="s">
        <v>335</v>
      </c>
      <c r="BD309" s="25" t="s">
        <v>326</v>
      </c>
      <c r="BE309" s="25" t="s">
        <v>15240</v>
      </c>
      <c r="BF309" s="25" t="s">
        <v>12174</v>
      </c>
      <c r="BG309" s="25" t="s">
        <v>326</v>
      </c>
      <c r="BH309" s="25" t="s">
        <v>326</v>
      </c>
      <c r="BI309" s="25" t="s">
        <v>13863</v>
      </c>
      <c r="BJ309" s="25" t="s">
        <v>326</v>
      </c>
      <c r="BK309" s="25" t="s">
        <v>348</v>
      </c>
      <c r="BL309" s="25" t="s">
        <v>326</v>
      </c>
      <c r="BM309" s="25" t="s">
        <v>424</v>
      </c>
      <c r="BN309" s="25" t="s">
        <v>326</v>
      </c>
      <c r="BO309" s="25" t="s">
        <v>326</v>
      </c>
      <c r="BP309" s="25" t="s">
        <v>424</v>
      </c>
      <c r="BQ309" s="25" t="s">
        <v>326</v>
      </c>
      <c r="BR309" s="25" t="s">
        <v>1844</v>
      </c>
      <c r="BS309" s="25" t="s">
        <v>326</v>
      </c>
      <c r="BT309" s="25" t="s">
        <v>326</v>
      </c>
      <c r="BU309" s="25" t="s">
        <v>326</v>
      </c>
      <c r="BV309" s="25" t="s">
        <v>3397</v>
      </c>
      <c r="BW309" s="25" t="s">
        <v>7136</v>
      </c>
      <c r="BX309" s="25" t="s">
        <v>326</v>
      </c>
      <c r="BY309" s="25" t="s">
        <v>326</v>
      </c>
      <c r="BZ309" s="25" t="s">
        <v>326</v>
      </c>
      <c r="CA309" s="25" t="s">
        <v>326</v>
      </c>
      <c r="CB309" s="25" t="s">
        <v>326</v>
      </c>
      <c r="CC309" s="25" t="s">
        <v>326</v>
      </c>
      <c r="CD309" s="25" t="s">
        <v>326</v>
      </c>
      <c r="CE309" s="25" t="s">
        <v>326</v>
      </c>
      <c r="CF309" s="25" t="s">
        <v>7136</v>
      </c>
      <c r="CG309" s="25" t="s">
        <v>10610</v>
      </c>
      <c r="CH309" s="25" t="s">
        <v>326</v>
      </c>
      <c r="CI309" s="25" t="s">
        <v>326</v>
      </c>
      <c r="CJ309" s="25" t="s">
        <v>326</v>
      </c>
      <c r="CK309" s="25" t="s">
        <v>556</v>
      </c>
      <c r="CL309" s="25" t="s">
        <v>326</v>
      </c>
      <c r="CM309" s="25" t="s">
        <v>326</v>
      </c>
      <c r="CN309" s="25" t="s">
        <v>326</v>
      </c>
      <c r="CO309" s="25" t="s">
        <v>7219</v>
      </c>
      <c r="CP309" s="25" t="s">
        <v>326</v>
      </c>
      <c r="CQ309" s="25" t="s">
        <v>3398</v>
      </c>
      <c r="CR309" s="25" t="s">
        <v>12174</v>
      </c>
      <c r="CS309" s="25" t="s">
        <v>30711</v>
      </c>
      <c r="CT309" s="25" t="s">
        <v>326</v>
      </c>
      <c r="CU309" s="25" t="s">
        <v>30711</v>
      </c>
      <c r="CV309" s="25" t="s">
        <v>6693</v>
      </c>
      <c r="CW309" s="25" t="s">
        <v>326</v>
      </c>
      <c r="CX309" s="25" t="s">
        <v>6693</v>
      </c>
      <c r="CY309" s="25" t="s">
        <v>30712</v>
      </c>
      <c r="CZ309" s="25" t="s">
        <v>8606</v>
      </c>
      <c r="DA309" s="25" t="s">
        <v>326</v>
      </c>
      <c r="DB309" s="25" t="s">
        <v>351</v>
      </c>
      <c r="DC309" s="25" t="s">
        <v>1853</v>
      </c>
      <c r="DD309" s="25" t="s">
        <v>502</v>
      </c>
      <c r="DE309" s="25" t="s">
        <v>326</v>
      </c>
      <c r="DF309" s="25" t="s">
        <v>326</v>
      </c>
      <c r="DG309" s="25" t="s">
        <v>3593</v>
      </c>
      <c r="DH309" s="25" t="s">
        <v>326</v>
      </c>
      <c r="DI309" s="25" t="s">
        <v>3679</v>
      </c>
      <c r="DJ309" s="25" t="s">
        <v>591</v>
      </c>
      <c r="DK309" s="25" t="s">
        <v>2056</v>
      </c>
      <c r="DL309" s="25" t="s">
        <v>326</v>
      </c>
      <c r="DM309" s="25" t="s">
        <v>326</v>
      </c>
      <c r="DN309" s="25" t="s">
        <v>326</v>
      </c>
      <c r="DO309" s="25" t="s">
        <v>326</v>
      </c>
      <c r="DP309" s="25" t="s">
        <v>326</v>
      </c>
      <c r="DQ309" s="25" t="s">
        <v>422</v>
      </c>
      <c r="DR309" s="25" t="s">
        <v>1805</v>
      </c>
      <c r="DS309" s="25" t="s">
        <v>30713</v>
      </c>
      <c r="DT309" s="25" t="s">
        <v>326</v>
      </c>
      <c r="DU309" s="25" t="s">
        <v>326</v>
      </c>
      <c r="DV309" s="25" t="s">
        <v>326</v>
      </c>
      <c r="DW309" s="25" t="s">
        <v>326</v>
      </c>
      <c r="DX309" s="25" t="s">
        <v>30713</v>
      </c>
      <c r="DY309" s="25" t="s">
        <v>326</v>
      </c>
      <c r="DZ309" s="25" t="s">
        <v>326</v>
      </c>
      <c r="EA309" s="25" t="s">
        <v>326</v>
      </c>
      <c r="EB309" s="25" t="s">
        <v>30713</v>
      </c>
      <c r="EC309" s="25" t="s">
        <v>326</v>
      </c>
      <c r="ED309" s="25" t="s">
        <v>30713</v>
      </c>
      <c r="EE309" s="25" t="s">
        <v>326</v>
      </c>
      <c r="EF309" s="25" t="s">
        <v>326</v>
      </c>
      <c r="EG309" s="25" t="s">
        <v>326</v>
      </c>
      <c r="EH309" s="25" t="s">
        <v>326</v>
      </c>
      <c r="EI309" s="25" t="s">
        <v>325</v>
      </c>
      <c r="FE309" s="25" t="s">
        <v>5698</v>
      </c>
      <c r="FF309" s="25" t="s">
        <v>30714</v>
      </c>
      <c r="FG309" s="25" t="s">
        <v>30715</v>
      </c>
      <c r="FH309" s="25" t="s">
        <v>24817</v>
      </c>
      <c r="FI309" s="25" t="s">
        <v>24817</v>
      </c>
      <c r="FJ309" s="25" t="s">
        <v>30716</v>
      </c>
      <c r="FK309" s="25" t="s">
        <v>30717</v>
      </c>
      <c r="FL309" s="25" t="s">
        <v>30717</v>
      </c>
      <c r="FM309" s="25" t="s">
        <v>30718</v>
      </c>
      <c r="FN309" s="25" t="s">
        <v>30719</v>
      </c>
      <c r="FO309" s="25" t="s">
        <v>356</v>
      </c>
      <c r="FP309" s="25" t="s">
        <v>356</v>
      </c>
      <c r="FQ309" s="25" t="s">
        <v>356</v>
      </c>
      <c r="FR309" s="25" t="s">
        <v>1259</v>
      </c>
      <c r="FS309" s="25" t="s">
        <v>1259</v>
      </c>
      <c r="FT309" s="25" t="s">
        <v>30720</v>
      </c>
      <c r="FU309" s="25" t="s">
        <v>30721</v>
      </c>
      <c r="FV309" s="25" t="s">
        <v>30722</v>
      </c>
      <c r="FW309" s="25" t="s">
        <v>30723</v>
      </c>
      <c r="FX309" s="25" t="s">
        <v>30724</v>
      </c>
      <c r="FY309" s="25" t="s">
        <v>326</v>
      </c>
      <c r="FZ309" s="25" t="s">
        <v>356</v>
      </c>
      <c r="GA309" s="25" t="s">
        <v>30725</v>
      </c>
      <c r="GB309" s="25" t="s">
        <v>30725</v>
      </c>
      <c r="GC309" s="25" t="s">
        <v>326</v>
      </c>
      <c r="GD309" s="25" t="s">
        <v>326</v>
      </c>
      <c r="GE309" s="25" t="s">
        <v>30726</v>
      </c>
      <c r="GF309" s="25" t="s">
        <v>30726</v>
      </c>
      <c r="GG309" s="25" t="s">
        <v>30727</v>
      </c>
      <c r="GH309" s="25" t="s">
        <v>30728</v>
      </c>
      <c r="GI309" s="25" t="s">
        <v>30729</v>
      </c>
      <c r="GJ309" s="25" t="s">
        <v>30730</v>
      </c>
      <c r="GK309" s="25" t="s">
        <v>30731</v>
      </c>
      <c r="GL309" s="25" t="s">
        <v>30721</v>
      </c>
      <c r="GM309" s="25" t="s">
        <v>356</v>
      </c>
      <c r="GN309" s="25" t="s">
        <v>356</v>
      </c>
      <c r="GO309" s="25" t="s">
        <v>356</v>
      </c>
      <c r="GP309" s="25" t="s">
        <v>356</v>
      </c>
      <c r="GQ309" s="25" t="s">
        <v>356</v>
      </c>
      <c r="GR309" s="25" t="s">
        <v>356</v>
      </c>
      <c r="GS309" s="25" t="s">
        <v>30732</v>
      </c>
      <c r="HF309" s="25" t="s">
        <v>30733</v>
      </c>
      <c r="HG309" s="25" t="s">
        <v>30734</v>
      </c>
      <c r="HH309" s="25" t="s">
        <v>30735</v>
      </c>
      <c r="HI309" s="25" t="s">
        <v>30736</v>
      </c>
      <c r="HJ309" s="25" t="s">
        <v>30737</v>
      </c>
      <c r="HM309" s="25" t="s">
        <v>30738</v>
      </c>
      <c r="HN309" s="25" t="s">
        <v>326</v>
      </c>
      <c r="HO309" s="25" t="s">
        <v>1485</v>
      </c>
      <c r="HP309" s="25" t="s">
        <v>432</v>
      </c>
      <c r="HQ309" s="25" t="s">
        <v>326</v>
      </c>
      <c r="HR309" s="25" t="s">
        <v>565</v>
      </c>
      <c r="HT309" s="25" t="s">
        <v>30738</v>
      </c>
      <c r="HU309" s="25" t="s">
        <v>30739</v>
      </c>
      <c r="HV309" s="25" t="s">
        <v>326</v>
      </c>
      <c r="HW309" s="25" t="s">
        <v>326</v>
      </c>
      <c r="HX309" s="25" t="s">
        <v>30740</v>
      </c>
      <c r="HY309" s="25" t="s">
        <v>30741</v>
      </c>
      <c r="HZ309" s="25" t="s">
        <v>326</v>
      </c>
      <c r="IA309" s="25" t="s">
        <v>9092</v>
      </c>
      <c r="IC309" s="25" t="s">
        <v>30742</v>
      </c>
      <c r="IE309" s="25" t="s">
        <v>1124</v>
      </c>
      <c r="IG309" s="25" t="s">
        <v>889</v>
      </c>
      <c r="IH309" s="25" t="s">
        <v>30743</v>
      </c>
      <c r="II309" s="25" t="s">
        <v>30743</v>
      </c>
      <c r="IJ309" s="25" t="s">
        <v>889</v>
      </c>
      <c r="IK309" s="25" t="s">
        <v>30744</v>
      </c>
      <c r="IM309" s="25" t="s">
        <v>24817</v>
      </c>
      <c r="IN309" s="25" t="s">
        <v>326</v>
      </c>
      <c r="IO309" s="25" t="s">
        <v>326</v>
      </c>
      <c r="IP309" s="25" t="s">
        <v>326</v>
      </c>
      <c r="IQ309" s="25" t="s">
        <v>326</v>
      </c>
      <c r="IR309" s="25" t="s">
        <v>326</v>
      </c>
      <c r="IW309" s="25" t="s">
        <v>349</v>
      </c>
      <c r="IX309" s="25" t="s">
        <v>17906</v>
      </c>
      <c r="IY309" s="25" t="s">
        <v>326</v>
      </c>
      <c r="IZ309" s="25" t="s">
        <v>326</v>
      </c>
      <c r="JA309" s="25" t="s">
        <v>326</v>
      </c>
      <c r="JB309" s="25" t="s">
        <v>326</v>
      </c>
      <c r="JC309" s="25" t="s">
        <v>326</v>
      </c>
      <c r="JD309" s="25" t="s">
        <v>395</v>
      </c>
      <c r="JE309" s="25" t="s">
        <v>396</v>
      </c>
      <c r="JF309" s="25" t="s">
        <v>395</v>
      </c>
      <c r="JG309" s="25" t="s">
        <v>396</v>
      </c>
      <c r="JH309" s="25" t="s">
        <v>502</v>
      </c>
      <c r="JI309" s="25" t="s">
        <v>326</v>
      </c>
      <c r="JJ309" s="25" t="s">
        <v>326</v>
      </c>
      <c r="JK309" s="25" t="s">
        <v>326</v>
      </c>
      <c r="JL309" s="25" t="s">
        <v>326</v>
      </c>
      <c r="JM309" s="25" t="s">
        <v>326</v>
      </c>
      <c r="JW309" s="25" t="s">
        <v>326</v>
      </c>
      <c r="JX309" s="25" t="s">
        <v>30745</v>
      </c>
      <c r="JZ309" s="25" t="s">
        <v>30746</v>
      </c>
      <c r="KA309" s="25" t="s">
        <v>30747</v>
      </c>
      <c r="KC309" s="25" t="s">
        <v>30743</v>
      </c>
      <c r="KD309" s="25" t="s">
        <v>30748</v>
      </c>
      <c r="KF309" s="25" t="s">
        <v>30719</v>
      </c>
      <c r="KH309" s="25" t="s">
        <v>30717</v>
      </c>
      <c r="KI309" s="25" t="s">
        <v>30749</v>
      </c>
      <c r="KJ309" s="25" t="s">
        <v>30748</v>
      </c>
      <c r="KK309" s="25" t="s">
        <v>30750</v>
      </c>
      <c r="KL309" s="25" t="s">
        <v>30751</v>
      </c>
      <c r="KN309" s="25" t="s">
        <v>30747</v>
      </c>
      <c r="KO309" s="25" t="s">
        <v>30727</v>
      </c>
      <c r="KP309" s="25" t="s">
        <v>30752</v>
      </c>
      <c r="KR309" s="25" t="s">
        <v>30753</v>
      </c>
      <c r="KS309" s="25" t="s">
        <v>30718</v>
      </c>
      <c r="KT309" s="25" t="s">
        <v>30754</v>
      </c>
      <c r="KU309" s="25" t="s">
        <v>30755</v>
      </c>
      <c r="KV309" s="25" t="s">
        <v>30756</v>
      </c>
      <c r="KW309" s="25" t="s">
        <v>30757</v>
      </c>
      <c r="KY309" s="25" t="s">
        <v>30758</v>
      </c>
    </row>
    <row r="310" spans="1:315" hidden="1" x14ac:dyDescent="0.2">
      <c r="A310" s="24">
        <f>VLOOKUP($H310,xRef2LineOfBusiness!$A$1:$D$1093,1,FALSE)</f>
        <v>2220</v>
      </c>
      <c r="B310" s="24" t="e">
        <f>VLOOKUP($H310,xRef2LineOfBusiness!$A$1:$D$1093,2,FALSE)</f>
        <v>#N/A</v>
      </c>
      <c r="C310" s="24" t="e">
        <f>VLOOKUP($H310,xRef2LineOfBusiness!$A$1:$D$1093,3,FALSE)</f>
        <v>#N/A</v>
      </c>
      <c r="D310" s="24" t="e">
        <f>VLOOKUP($H310,xRef2LineOfBusiness!$A$1:$D$1093,4,FALSE)</f>
        <v>#N/A</v>
      </c>
      <c r="E310" s="25" t="s">
        <v>1012</v>
      </c>
      <c r="F310" s="25" t="s">
        <v>322</v>
      </c>
      <c r="H310" s="27">
        <v>2220</v>
      </c>
      <c r="I310" s="25" t="s">
        <v>30759</v>
      </c>
      <c r="J310" s="25" t="s">
        <v>30759</v>
      </c>
      <c r="K310" s="25" t="s">
        <v>325</v>
      </c>
      <c r="L310" s="25" t="s">
        <v>325</v>
      </c>
      <c r="M310" s="25" t="s">
        <v>30759</v>
      </c>
      <c r="N310" s="25" t="s">
        <v>326</v>
      </c>
      <c r="O310" s="25" t="s">
        <v>424</v>
      </c>
      <c r="P310" s="25" t="s">
        <v>30760</v>
      </c>
      <c r="Q310" s="25" t="s">
        <v>23241</v>
      </c>
      <c r="R310" s="25" t="s">
        <v>330</v>
      </c>
      <c r="S310" s="25" t="s">
        <v>331</v>
      </c>
      <c r="T310" s="25" t="s">
        <v>28043</v>
      </c>
      <c r="U310" s="25" t="s">
        <v>30761</v>
      </c>
      <c r="V310" s="25" t="s">
        <v>334</v>
      </c>
      <c r="W310" s="25" t="s">
        <v>2019</v>
      </c>
      <c r="X310" s="25" t="s">
        <v>326</v>
      </c>
      <c r="Y310" s="25" t="s">
        <v>13863</v>
      </c>
      <c r="Z310" s="25" t="s">
        <v>326</v>
      </c>
      <c r="AA310" s="25" t="s">
        <v>13863</v>
      </c>
      <c r="AB310" s="25" t="s">
        <v>326</v>
      </c>
      <c r="AC310" s="25" t="s">
        <v>326</v>
      </c>
      <c r="AD310" s="25" t="s">
        <v>326</v>
      </c>
      <c r="AE310" s="25" t="s">
        <v>326</v>
      </c>
      <c r="AF310" s="25" t="s">
        <v>326</v>
      </c>
      <c r="AG310" s="25" t="s">
        <v>326</v>
      </c>
      <c r="AH310" s="25" t="s">
        <v>326</v>
      </c>
      <c r="AI310" s="25" t="s">
        <v>598</v>
      </c>
      <c r="AJ310" s="25" t="s">
        <v>326</v>
      </c>
      <c r="AK310" s="25" t="s">
        <v>326</v>
      </c>
      <c r="AL310" s="25" t="s">
        <v>326</v>
      </c>
      <c r="AM310" s="25" t="s">
        <v>326</v>
      </c>
      <c r="AN310" s="25" t="s">
        <v>1483</v>
      </c>
      <c r="AO310" s="25" t="s">
        <v>326</v>
      </c>
      <c r="AP310" s="25" t="s">
        <v>326</v>
      </c>
      <c r="AQ310" s="25" t="s">
        <v>326</v>
      </c>
      <c r="AR310" s="25" t="s">
        <v>3678</v>
      </c>
      <c r="AS310" s="25" t="s">
        <v>3678</v>
      </c>
      <c r="AT310" s="25" t="s">
        <v>8661</v>
      </c>
      <c r="AU310" s="25" t="s">
        <v>4313</v>
      </c>
      <c r="AV310" s="25" t="s">
        <v>326</v>
      </c>
      <c r="AW310" s="25" t="s">
        <v>326</v>
      </c>
      <c r="AX310" s="25" t="s">
        <v>326</v>
      </c>
      <c r="AY310" s="25" t="s">
        <v>326</v>
      </c>
      <c r="AZ310" s="25" t="s">
        <v>326</v>
      </c>
      <c r="BA310" s="25" t="s">
        <v>7136</v>
      </c>
      <c r="BB310" s="25" t="s">
        <v>1092</v>
      </c>
      <c r="BC310" s="25" t="s">
        <v>1493</v>
      </c>
      <c r="BD310" s="25" t="s">
        <v>326</v>
      </c>
      <c r="BE310" s="25" t="s">
        <v>4524</v>
      </c>
      <c r="BF310" s="25" t="s">
        <v>3648</v>
      </c>
      <c r="BG310" s="25" t="s">
        <v>326</v>
      </c>
      <c r="BH310" s="25" t="s">
        <v>352</v>
      </c>
      <c r="BI310" s="25" t="s">
        <v>326</v>
      </c>
      <c r="BJ310" s="25" t="s">
        <v>326</v>
      </c>
      <c r="BK310" s="25" t="s">
        <v>6658</v>
      </c>
      <c r="BL310" s="25" t="s">
        <v>326</v>
      </c>
      <c r="BM310" s="25" t="s">
        <v>326</v>
      </c>
      <c r="BN310" s="25" t="s">
        <v>326</v>
      </c>
      <c r="BO310" s="25" t="s">
        <v>326</v>
      </c>
      <c r="BP310" s="25" t="s">
        <v>326</v>
      </c>
      <c r="BQ310" s="25" t="s">
        <v>326</v>
      </c>
      <c r="BR310" s="25" t="s">
        <v>326</v>
      </c>
      <c r="BS310" s="25" t="s">
        <v>6090</v>
      </c>
      <c r="BT310" s="25" t="s">
        <v>326</v>
      </c>
      <c r="BU310" s="25" t="s">
        <v>326</v>
      </c>
      <c r="BV310" s="25" t="s">
        <v>3734</v>
      </c>
      <c r="BW310" s="25" t="s">
        <v>351</v>
      </c>
      <c r="BX310" s="25" t="s">
        <v>326</v>
      </c>
      <c r="BY310" s="25" t="s">
        <v>326</v>
      </c>
      <c r="BZ310" s="25" t="s">
        <v>326</v>
      </c>
      <c r="CA310" s="25" t="s">
        <v>326</v>
      </c>
      <c r="CB310" s="25" t="s">
        <v>326</v>
      </c>
      <c r="CC310" s="25" t="s">
        <v>326</v>
      </c>
      <c r="CD310" s="25" t="s">
        <v>326</v>
      </c>
      <c r="CE310" s="25" t="s">
        <v>326</v>
      </c>
      <c r="CF310" s="25" t="s">
        <v>351</v>
      </c>
      <c r="CG310" s="25" t="s">
        <v>2587</v>
      </c>
      <c r="CH310" s="25" t="s">
        <v>326</v>
      </c>
      <c r="CI310" s="25" t="s">
        <v>326</v>
      </c>
      <c r="CJ310" s="25" t="s">
        <v>326</v>
      </c>
      <c r="CK310" s="25" t="s">
        <v>433</v>
      </c>
      <c r="CL310" s="25" t="s">
        <v>4230</v>
      </c>
      <c r="CM310" s="25" t="s">
        <v>326</v>
      </c>
      <c r="CN310" s="25" t="s">
        <v>326</v>
      </c>
      <c r="CO310" s="25" t="s">
        <v>8603</v>
      </c>
      <c r="CP310" s="25" t="s">
        <v>326</v>
      </c>
      <c r="CQ310" s="25" t="s">
        <v>984</v>
      </c>
      <c r="CR310" s="25" t="s">
        <v>3648</v>
      </c>
      <c r="CS310" s="25" t="s">
        <v>30762</v>
      </c>
      <c r="CT310" s="25" t="s">
        <v>326</v>
      </c>
      <c r="CU310" s="25" t="s">
        <v>30762</v>
      </c>
      <c r="CV310" s="25" t="s">
        <v>30763</v>
      </c>
      <c r="CW310" s="25" t="s">
        <v>326</v>
      </c>
      <c r="CX310" s="25" t="s">
        <v>30763</v>
      </c>
      <c r="CY310" s="25" t="s">
        <v>908</v>
      </c>
      <c r="CZ310" s="25" t="s">
        <v>1484</v>
      </c>
      <c r="DA310" s="25" t="s">
        <v>3517</v>
      </c>
      <c r="DB310" s="25" t="s">
        <v>326</v>
      </c>
      <c r="DC310" s="25" t="s">
        <v>348</v>
      </c>
      <c r="DD310" s="25" t="s">
        <v>327</v>
      </c>
      <c r="DE310" s="25" t="s">
        <v>591</v>
      </c>
      <c r="DF310" s="25" t="s">
        <v>326</v>
      </c>
      <c r="DG310" s="25" t="s">
        <v>26886</v>
      </c>
      <c r="DH310" s="25" t="s">
        <v>326</v>
      </c>
      <c r="DI310" s="25" t="s">
        <v>13225</v>
      </c>
      <c r="DJ310" s="25" t="s">
        <v>433</v>
      </c>
      <c r="DK310" s="25" t="s">
        <v>340</v>
      </c>
      <c r="DL310" s="25" t="s">
        <v>326</v>
      </c>
      <c r="DM310" s="25" t="s">
        <v>326</v>
      </c>
      <c r="DN310" s="25" t="s">
        <v>326</v>
      </c>
      <c r="DO310" s="25" t="s">
        <v>326</v>
      </c>
      <c r="DP310" s="25" t="s">
        <v>4205</v>
      </c>
      <c r="DQ310" s="25" t="s">
        <v>422</v>
      </c>
      <c r="DR310" s="25" t="s">
        <v>6658</v>
      </c>
      <c r="DS310" s="25" t="s">
        <v>20011</v>
      </c>
      <c r="DT310" s="25" t="s">
        <v>326</v>
      </c>
      <c r="DU310" s="25" t="s">
        <v>326</v>
      </c>
      <c r="DV310" s="25" t="s">
        <v>326</v>
      </c>
      <c r="DW310" s="25" t="s">
        <v>326</v>
      </c>
      <c r="DX310" s="25" t="s">
        <v>20011</v>
      </c>
      <c r="DY310" s="25" t="s">
        <v>326</v>
      </c>
      <c r="DZ310" s="25" t="s">
        <v>326</v>
      </c>
      <c r="EA310" s="25" t="s">
        <v>906</v>
      </c>
      <c r="EB310" s="25" t="s">
        <v>30764</v>
      </c>
      <c r="EC310" s="25" t="s">
        <v>326</v>
      </c>
      <c r="ED310" s="25" t="s">
        <v>30764</v>
      </c>
      <c r="EE310" s="25" t="s">
        <v>326</v>
      </c>
      <c r="EF310" s="25" t="s">
        <v>1291</v>
      </c>
      <c r="EG310" s="25" t="s">
        <v>326</v>
      </c>
      <c r="EH310" s="25" t="s">
        <v>326</v>
      </c>
      <c r="EI310" s="25" t="s">
        <v>325</v>
      </c>
      <c r="FE310" s="25" t="s">
        <v>3457</v>
      </c>
      <c r="FF310" s="25" t="s">
        <v>7033</v>
      </c>
      <c r="FG310" s="25" t="s">
        <v>30765</v>
      </c>
      <c r="FH310" s="25" t="s">
        <v>2025</v>
      </c>
      <c r="FI310" s="25" t="s">
        <v>2025</v>
      </c>
      <c r="FJ310" s="25" t="s">
        <v>30766</v>
      </c>
      <c r="FK310" s="25" t="s">
        <v>30767</v>
      </c>
      <c r="FL310" s="25" t="s">
        <v>30767</v>
      </c>
      <c r="FM310" s="25" t="s">
        <v>30768</v>
      </c>
      <c r="FN310" s="25" t="s">
        <v>30769</v>
      </c>
      <c r="FO310" s="25" t="s">
        <v>356</v>
      </c>
      <c r="FP310" s="25" t="s">
        <v>30770</v>
      </c>
      <c r="FQ310" s="25" t="s">
        <v>30770</v>
      </c>
      <c r="FR310" s="25" t="s">
        <v>30771</v>
      </c>
      <c r="FS310" s="25" t="s">
        <v>30771</v>
      </c>
      <c r="FT310" s="25" t="s">
        <v>30772</v>
      </c>
      <c r="FU310" s="25" t="s">
        <v>30773</v>
      </c>
      <c r="FV310" s="25" t="s">
        <v>30774</v>
      </c>
      <c r="FW310" s="25" t="s">
        <v>30775</v>
      </c>
      <c r="FX310" s="25" t="s">
        <v>30776</v>
      </c>
      <c r="FY310" s="25" t="s">
        <v>30777</v>
      </c>
      <c r="FZ310" s="25" t="s">
        <v>356</v>
      </c>
      <c r="GA310" s="25" t="s">
        <v>30778</v>
      </c>
      <c r="GB310" s="25" t="s">
        <v>30778</v>
      </c>
      <c r="GC310" s="25" t="s">
        <v>326</v>
      </c>
      <c r="GD310" s="25" t="s">
        <v>326</v>
      </c>
      <c r="GE310" s="25" t="s">
        <v>326</v>
      </c>
      <c r="GF310" s="25" t="s">
        <v>326</v>
      </c>
      <c r="GG310" s="25" t="s">
        <v>30779</v>
      </c>
      <c r="GH310" s="25" t="s">
        <v>30780</v>
      </c>
      <c r="GI310" s="25" t="s">
        <v>30781</v>
      </c>
      <c r="GJ310" s="25" t="s">
        <v>30782</v>
      </c>
      <c r="GK310" s="25" t="s">
        <v>30783</v>
      </c>
      <c r="GL310" s="25" t="s">
        <v>30784</v>
      </c>
      <c r="GM310" s="25" t="s">
        <v>30785</v>
      </c>
      <c r="GN310" s="25" t="s">
        <v>30786</v>
      </c>
      <c r="GO310" s="25" t="s">
        <v>30787</v>
      </c>
      <c r="GP310" s="25" t="s">
        <v>30788</v>
      </c>
      <c r="GQ310" s="25" t="s">
        <v>356</v>
      </c>
      <c r="GR310" s="25" t="s">
        <v>356</v>
      </c>
      <c r="GS310" s="25" t="s">
        <v>30789</v>
      </c>
      <c r="GT310" s="25" t="s">
        <v>30790</v>
      </c>
      <c r="GU310" s="25" t="s">
        <v>30791</v>
      </c>
      <c r="GV310" s="25" t="s">
        <v>438</v>
      </c>
      <c r="GW310" s="25" t="s">
        <v>30792</v>
      </c>
      <c r="GX310" s="25" t="s">
        <v>1907</v>
      </c>
      <c r="GY310" s="25" t="s">
        <v>545</v>
      </c>
      <c r="GZ310" s="25" t="s">
        <v>10369</v>
      </c>
      <c r="HA310" s="25" t="s">
        <v>3219</v>
      </c>
      <c r="HB310" s="25" t="s">
        <v>26981</v>
      </c>
      <c r="HC310" s="25" t="s">
        <v>326</v>
      </c>
      <c r="HD310" s="25" t="s">
        <v>26981</v>
      </c>
      <c r="HE310" s="25" t="s">
        <v>461</v>
      </c>
      <c r="HF310" s="25" t="s">
        <v>30793</v>
      </c>
      <c r="HG310" s="25" t="s">
        <v>30794</v>
      </c>
      <c r="HH310" s="25" t="s">
        <v>30795</v>
      </c>
      <c r="HI310" s="25" t="s">
        <v>326</v>
      </c>
      <c r="HJ310" s="25" t="s">
        <v>30796</v>
      </c>
      <c r="HM310" s="25" t="s">
        <v>30797</v>
      </c>
      <c r="HN310" s="25" t="s">
        <v>598</v>
      </c>
      <c r="HO310" s="25" t="s">
        <v>326</v>
      </c>
      <c r="HP310" s="25" t="s">
        <v>6090</v>
      </c>
      <c r="HQ310" s="25" t="s">
        <v>326</v>
      </c>
      <c r="HR310" s="25" t="s">
        <v>1298</v>
      </c>
      <c r="HS310" s="25" t="s">
        <v>2019</v>
      </c>
      <c r="HT310" s="25" t="s">
        <v>30798</v>
      </c>
      <c r="HU310" s="25" t="s">
        <v>356</v>
      </c>
      <c r="HV310" s="25" t="s">
        <v>326</v>
      </c>
      <c r="HW310" s="25" t="s">
        <v>326</v>
      </c>
      <c r="HX310" s="25" t="s">
        <v>30799</v>
      </c>
      <c r="HY310" s="25" t="s">
        <v>638</v>
      </c>
      <c r="HZ310" s="25" t="s">
        <v>326</v>
      </c>
      <c r="IA310" s="25" t="s">
        <v>7078</v>
      </c>
      <c r="IC310" s="25" t="s">
        <v>30800</v>
      </c>
      <c r="ID310" s="25" t="s">
        <v>30801</v>
      </c>
      <c r="IE310" s="25" t="s">
        <v>1124</v>
      </c>
      <c r="IF310" s="25" t="s">
        <v>8927</v>
      </c>
      <c r="IG310" s="25" t="s">
        <v>348</v>
      </c>
      <c r="IH310" s="25" t="s">
        <v>30802</v>
      </c>
      <c r="II310" s="25" t="s">
        <v>30802</v>
      </c>
      <c r="IJ310" s="25" t="s">
        <v>348</v>
      </c>
      <c r="IK310" s="25" t="s">
        <v>30803</v>
      </c>
      <c r="IL310" s="25" t="s">
        <v>7595</v>
      </c>
      <c r="IM310" s="25" t="s">
        <v>2025</v>
      </c>
      <c r="IN310" s="25" t="s">
        <v>326</v>
      </c>
      <c r="IO310" s="25" t="s">
        <v>326</v>
      </c>
      <c r="IP310" s="25" t="s">
        <v>326</v>
      </c>
      <c r="IQ310" s="25" t="s">
        <v>1291</v>
      </c>
      <c r="IR310" s="25" t="s">
        <v>4804</v>
      </c>
      <c r="IS310" s="25" t="s">
        <v>30804</v>
      </c>
      <c r="IT310" s="25" t="s">
        <v>30804</v>
      </c>
      <c r="IU310" s="25" t="s">
        <v>30805</v>
      </c>
      <c r="IV310" s="25" t="s">
        <v>16828</v>
      </c>
      <c r="IW310" s="25" t="s">
        <v>326</v>
      </c>
      <c r="IX310" s="25" t="s">
        <v>3678</v>
      </c>
      <c r="IY310" s="25" t="s">
        <v>326</v>
      </c>
      <c r="IZ310" s="25" t="s">
        <v>326</v>
      </c>
      <c r="JA310" s="25" t="s">
        <v>326</v>
      </c>
      <c r="JB310" s="25" t="s">
        <v>326</v>
      </c>
      <c r="JC310" s="25" t="s">
        <v>326</v>
      </c>
      <c r="JD310" s="25" t="s">
        <v>395</v>
      </c>
      <c r="JE310" s="25" t="s">
        <v>396</v>
      </c>
      <c r="JF310" s="25" t="s">
        <v>395</v>
      </c>
      <c r="JG310" s="25" t="s">
        <v>396</v>
      </c>
      <c r="JH310" s="25" t="s">
        <v>1124</v>
      </c>
    </row>
    <row r="311" spans="1:315" hidden="1" x14ac:dyDescent="0.2">
      <c r="A311" s="24">
        <f>VLOOKUP($H311,xRef2LineOfBusiness!$A$1:$D$1093,1,FALSE)</f>
        <v>86727</v>
      </c>
      <c r="B311" s="24" t="e">
        <f>VLOOKUP($H311,xRef2LineOfBusiness!$A$1:$D$1093,2,FALSE)</f>
        <v>#N/A</v>
      </c>
      <c r="C311" s="24" t="e">
        <f>VLOOKUP($H311,xRef2LineOfBusiness!$A$1:$D$1093,3,FALSE)</f>
        <v>#N/A</v>
      </c>
      <c r="D311" s="24" t="e">
        <f>VLOOKUP($H311,xRef2LineOfBusiness!$A$1:$D$1093,4,FALSE)</f>
        <v>#N/A</v>
      </c>
      <c r="E311" s="25" t="s">
        <v>693</v>
      </c>
      <c r="F311" s="25" t="s">
        <v>322</v>
      </c>
      <c r="H311" s="27">
        <v>86727</v>
      </c>
      <c r="I311" s="25" t="s">
        <v>30806</v>
      </c>
      <c r="J311" s="25" t="s">
        <v>30806</v>
      </c>
      <c r="K311" s="25" t="s">
        <v>325</v>
      </c>
      <c r="L311" s="25" t="s">
        <v>325</v>
      </c>
      <c r="M311" s="25" t="s">
        <v>30806</v>
      </c>
      <c r="N311" s="25" t="s">
        <v>326</v>
      </c>
      <c r="O311" s="25" t="s">
        <v>1496</v>
      </c>
      <c r="P311" s="25" t="s">
        <v>30807</v>
      </c>
      <c r="Q311" s="25" t="s">
        <v>558</v>
      </c>
      <c r="R311" s="25" t="s">
        <v>330</v>
      </c>
      <c r="S311" s="25" t="s">
        <v>559</v>
      </c>
      <c r="T311" s="25" t="s">
        <v>30808</v>
      </c>
      <c r="U311" s="25" t="s">
        <v>30809</v>
      </c>
      <c r="V311" s="25" t="s">
        <v>334</v>
      </c>
      <c r="W311" s="25" t="s">
        <v>326</v>
      </c>
      <c r="X311" s="25" t="s">
        <v>326</v>
      </c>
      <c r="Y311" s="25" t="s">
        <v>1483</v>
      </c>
      <c r="Z311" s="25" t="s">
        <v>326</v>
      </c>
      <c r="AA311" s="25" t="s">
        <v>1483</v>
      </c>
      <c r="AB311" s="25" t="s">
        <v>326</v>
      </c>
      <c r="AC311" s="25" t="s">
        <v>326</v>
      </c>
      <c r="AD311" s="25" t="s">
        <v>326</v>
      </c>
      <c r="AE311" s="25" t="s">
        <v>335</v>
      </c>
      <c r="AF311" s="25" t="s">
        <v>326</v>
      </c>
      <c r="AG311" s="25" t="s">
        <v>335</v>
      </c>
      <c r="AH311" s="25" t="s">
        <v>326</v>
      </c>
      <c r="AI311" s="25" t="s">
        <v>326</v>
      </c>
      <c r="AJ311" s="25" t="s">
        <v>326</v>
      </c>
      <c r="AK311" s="25" t="s">
        <v>326</v>
      </c>
      <c r="AL311" s="25" t="s">
        <v>326</v>
      </c>
      <c r="AM311" s="25" t="s">
        <v>326</v>
      </c>
      <c r="AN311" s="25" t="s">
        <v>7978</v>
      </c>
      <c r="AO311" s="25" t="s">
        <v>326</v>
      </c>
      <c r="AP311" s="25" t="s">
        <v>326</v>
      </c>
      <c r="AQ311" s="25" t="s">
        <v>326</v>
      </c>
      <c r="AR311" s="25" t="s">
        <v>30810</v>
      </c>
      <c r="AS311" s="25" t="s">
        <v>30810</v>
      </c>
      <c r="AT311" s="25" t="s">
        <v>891</v>
      </c>
      <c r="AU311" s="25" t="s">
        <v>2912</v>
      </c>
      <c r="AV311" s="25" t="s">
        <v>326</v>
      </c>
      <c r="AW311" s="25" t="s">
        <v>326</v>
      </c>
      <c r="AX311" s="25" t="s">
        <v>327</v>
      </c>
      <c r="AY311" s="25" t="s">
        <v>326</v>
      </c>
      <c r="AZ311" s="25" t="s">
        <v>326</v>
      </c>
      <c r="BA311" s="25" t="s">
        <v>384</v>
      </c>
      <c r="BB311" s="25" t="s">
        <v>326</v>
      </c>
      <c r="BC311" s="25" t="s">
        <v>384</v>
      </c>
      <c r="BD311" s="25" t="s">
        <v>326</v>
      </c>
      <c r="BE311" s="25" t="s">
        <v>4258</v>
      </c>
      <c r="BF311" s="25" t="s">
        <v>14075</v>
      </c>
      <c r="BG311" s="25" t="s">
        <v>326</v>
      </c>
      <c r="BH311" s="25" t="s">
        <v>326</v>
      </c>
      <c r="BI311" s="25" t="s">
        <v>1124</v>
      </c>
      <c r="BJ311" s="25" t="s">
        <v>326</v>
      </c>
      <c r="BK311" s="25" t="s">
        <v>1029</v>
      </c>
      <c r="BL311" s="25" t="s">
        <v>326</v>
      </c>
      <c r="BM311" s="25" t="s">
        <v>1844</v>
      </c>
      <c r="BN311" s="25" t="s">
        <v>326</v>
      </c>
      <c r="BO311" s="25" t="s">
        <v>326</v>
      </c>
      <c r="BP311" s="25" t="s">
        <v>1844</v>
      </c>
      <c r="BQ311" s="25" t="s">
        <v>326</v>
      </c>
      <c r="BR311" s="25" t="s">
        <v>326</v>
      </c>
      <c r="BS311" s="25" t="s">
        <v>326</v>
      </c>
      <c r="BT311" s="25" t="s">
        <v>326</v>
      </c>
      <c r="BU311" s="25" t="s">
        <v>326</v>
      </c>
      <c r="BV311" s="25" t="s">
        <v>1604</v>
      </c>
      <c r="BW311" s="25" t="s">
        <v>1015</v>
      </c>
      <c r="BX311" s="25" t="s">
        <v>326</v>
      </c>
      <c r="BY311" s="25" t="s">
        <v>326</v>
      </c>
      <c r="BZ311" s="25" t="s">
        <v>326</v>
      </c>
      <c r="CA311" s="25" t="s">
        <v>2524</v>
      </c>
      <c r="CB311" s="25" t="s">
        <v>326</v>
      </c>
      <c r="CC311" s="25" t="s">
        <v>326</v>
      </c>
      <c r="CD311" s="25" t="s">
        <v>326</v>
      </c>
      <c r="CE311" s="25" t="s">
        <v>326</v>
      </c>
      <c r="CF311" s="25" t="s">
        <v>12981</v>
      </c>
      <c r="CG311" s="25" t="s">
        <v>4525</v>
      </c>
      <c r="CH311" s="25" t="s">
        <v>326</v>
      </c>
      <c r="CI311" s="25" t="s">
        <v>326</v>
      </c>
      <c r="CJ311" s="25" t="s">
        <v>326</v>
      </c>
      <c r="CK311" s="25" t="s">
        <v>326</v>
      </c>
      <c r="CL311" s="25" t="s">
        <v>326</v>
      </c>
      <c r="CM311" s="25" t="s">
        <v>326</v>
      </c>
      <c r="CN311" s="25" t="s">
        <v>326</v>
      </c>
      <c r="CO311" s="25" t="s">
        <v>1497</v>
      </c>
      <c r="CP311" s="25" t="s">
        <v>326</v>
      </c>
      <c r="CQ311" s="25" t="s">
        <v>1497</v>
      </c>
      <c r="CR311" s="25" t="s">
        <v>14075</v>
      </c>
      <c r="CS311" s="25" t="s">
        <v>30811</v>
      </c>
      <c r="CT311" s="25" t="s">
        <v>326</v>
      </c>
      <c r="CU311" s="25" t="s">
        <v>30811</v>
      </c>
      <c r="CV311" s="25" t="s">
        <v>8904</v>
      </c>
      <c r="CW311" s="25" t="s">
        <v>326</v>
      </c>
      <c r="CX311" s="25" t="s">
        <v>8904</v>
      </c>
      <c r="CY311" s="25" t="s">
        <v>27979</v>
      </c>
      <c r="CZ311" s="25" t="s">
        <v>326</v>
      </c>
      <c r="DA311" s="25" t="s">
        <v>438</v>
      </c>
      <c r="DB311" s="25" t="s">
        <v>326</v>
      </c>
      <c r="DC311" s="25" t="s">
        <v>326</v>
      </c>
      <c r="DD311" s="25" t="s">
        <v>326</v>
      </c>
      <c r="DE311" s="25" t="s">
        <v>326</v>
      </c>
      <c r="DF311" s="25" t="s">
        <v>326</v>
      </c>
      <c r="DG311" s="25" t="s">
        <v>438</v>
      </c>
      <c r="DH311" s="25" t="s">
        <v>326</v>
      </c>
      <c r="DI311" s="25" t="s">
        <v>9792</v>
      </c>
      <c r="DJ311" s="25" t="s">
        <v>326</v>
      </c>
      <c r="DK311" s="25" t="s">
        <v>390</v>
      </c>
      <c r="DL311" s="25" t="s">
        <v>326</v>
      </c>
      <c r="DM311" s="25" t="s">
        <v>326</v>
      </c>
      <c r="DN311" s="25" t="s">
        <v>326</v>
      </c>
      <c r="DO311" s="25" t="s">
        <v>326</v>
      </c>
      <c r="DP311" s="25" t="s">
        <v>326</v>
      </c>
      <c r="DQ311" s="25" t="s">
        <v>1263</v>
      </c>
      <c r="DR311" s="25" t="s">
        <v>11600</v>
      </c>
      <c r="DS311" s="25" t="s">
        <v>2575</v>
      </c>
      <c r="DT311" s="25" t="s">
        <v>326</v>
      </c>
      <c r="DU311" s="25" t="s">
        <v>326</v>
      </c>
      <c r="DV311" s="25" t="s">
        <v>326</v>
      </c>
      <c r="DW311" s="25" t="s">
        <v>326</v>
      </c>
      <c r="DX311" s="25" t="s">
        <v>2575</v>
      </c>
      <c r="DY311" s="25" t="s">
        <v>326</v>
      </c>
      <c r="DZ311" s="25" t="s">
        <v>326</v>
      </c>
      <c r="EA311" s="25" t="s">
        <v>326</v>
      </c>
      <c r="EB311" s="25" t="s">
        <v>2575</v>
      </c>
      <c r="EC311" s="25" t="s">
        <v>326</v>
      </c>
      <c r="ED311" s="25" t="s">
        <v>2575</v>
      </c>
      <c r="EE311" s="25" t="s">
        <v>326</v>
      </c>
      <c r="EF311" s="25" t="s">
        <v>326</v>
      </c>
      <c r="EG311" s="25" t="s">
        <v>326</v>
      </c>
      <c r="EH311" s="25" t="s">
        <v>2793</v>
      </c>
      <c r="EI311" s="25" t="s">
        <v>325</v>
      </c>
      <c r="FE311" s="25" t="s">
        <v>431</v>
      </c>
      <c r="FF311" s="25" t="s">
        <v>30812</v>
      </c>
      <c r="FG311" s="25" t="s">
        <v>30813</v>
      </c>
      <c r="FH311" s="25" t="s">
        <v>9792</v>
      </c>
      <c r="FI311" s="25" t="s">
        <v>9792</v>
      </c>
      <c r="FJ311" s="25" t="s">
        <v>30814</v>
      </c>
      <c r="FK311" s="25" t="s">
        <v>30815</v>
      </c>
      <c r="FL311" s="25" t="s">
        <v>30815</v>
      </c>
      <c r="FM311" s="25" t="s">
        <v>30816</v>
      </c>
      <c r="FN311" s="25" t="s">
        <v>30817</v>
      </c>
      <c r="FO311" s="25" t="s">
        <v>30818</v>
      </c>
      <c r="FP311" s="25" t="s">
        <v>1124</v>
      </c>
      <c r="FQ311" s="25" t="s">
        <v>6865</v>
      </c>
      <c r="FR311" s="25" t="s">
        <v>2875</v>
      </c>
      <c r="FS311" s="25" t="s">
        <v>2875</v>
      </c>
      <c r="FT311" s="25" t="s">
        <v>30182</v>
      </c>
      <c r="FU311" s="25" t="s">
        <v>30819</v>
      </c>
      <c r="FV311" s="25" t="s">
        <v>30820</v>
      </c>
      <c r="FW311" s="25" t="s">
        <v>30821</v>
      </c>
      <c r="FX311" s="25" t="s">
        <v>30822</v>
      </c>
      <c r="FY311" s="25" t="s">
        <v>326</v>
      </c>
      <c r="FZ311" s="25" t="s">
        <v>326</v>
      </c>
      <c r="GA311" s="25" t="s">
        <v>30823</v>
      </c>
      <c r="GB311" s="25" t="s">
        <v>30823</v>
      </c>
      <c r="GC311" s="25" t="s">
        <v>326</v>
      </c>
      <c r="GD311" s="25" t="s">
        <v>326</v>
      </c>
      <c r="GE311" s="25" t="s">
        <v>30824</v>
      </c>
      <c r="GF311" s="25" t="s">
        <v>30824</v>
      </c>
      <c r="GG311" s="25" t="s">
        <v>30825</v>
      </c>
      <c r="GH311" s="25" t="s">
        <v>30826</v>
      </c>
      <c r="GI311" s="25" t="s">
        <v>30827</v>
      </c>
      <c r="GJ311" s="25" t="s">
        <v>30828</v>
      </c>
      <c r="GK311" s="25" t="s">
        <v>30829</v>
      </c>
      <c r="GL311" s="25" t="s">
        <v>30819</v>
      </c>
      <c r="GM311" s="25" t="s">
        <v>30830</v>
      </c>
      <c r="GN311" s="25" t="s">
        <v>30831</v>
      </c>
      <c r="GO311" s="25" t="s">
        <v>30832</v>
      </c>
      <c r="GP311" s="25" t="s">
        <v>30833</v>
      </c>
      <c r="GQ311" s="25" t="s">
        <v>355</v>
      </c>
      <c r="GR311" s="25" t="s">
        <v>355</v>
      </c>
      <c r="GS311" s="25" t="s">
        <v>30834</v>
      </c>
      <c r="GT311" s="25" t="s">
        <v>5542</v>
      </c>
      <c r="GU311" s="25" t="s">
        <v>30835</v>
      </c>
      <c r="GV311" s="25" t="s">
        <v>6407</v>
      </c>
      <c r="GW311" s="25" t="s">
        <v>24905</v>
      </c>
      <c r="GX311" s="25" t="s">
        <v>908</v>
      </c>
      <c r="GY311" s="25" t="s">
        <v>462</v>
      </c>
      <c r="GZ311" s="25" t="s">
        <v>432</v>
      </c>
      <c r="HA311" s="25" t="s">
        <v>2704</v>
      </c>
      <c r="HB311" s="25" t="s">
        <v>1258</v>
      </c>
      <c r="HC311" s="25" t="s">
        <v>2111</v>
      </c>
      <c r="HD311" s="25" t="s">
        <v>1741</v>
      </c>
      <c r="HE311" s="25" t="s">
        <v>1185</v>
      </c>
      <c r="HF311" s="25" t="s">
        <v>30836</v>
      </c>
      <c r="HG311" s="25" t="s">
        <v>30837</v>
      </c>
      <c r="HH311" s="25" t="s">
        <v>326</v>
      </c>
      <c r="HI311" s="25" t="s">
        <v>326</v>
      </c>
      <c r="HJ311" s="25" t="s">
        <v>30838</v>
      </c>
      <c r="HM311" s="25" t="s">
        <v>30839</v>
      </c>
      <c r="HN311" s="25" t="s">
        <v>326</v>
      </c>
      <c r="HO311" s="25" t="s">
        <v>327</v>
      </c>
      <c r="HP311" s="25" t="s">
        <v>1844</v>
      </c>
      <c r="HQ311" s="25" t="s">
        <v>2524</v>
      </c>
      <c r="HR311" s="25" t="s">
        <v>565</v>
      </c>
      <c r="HT311" s="25" t="s">
        <v>30839</v>
      </c>
      <c r="HU311" s="25" t="s">
        <v>30840</v>
      </c>
      <c r="HV311" s="25" t="s">
        <v>326</v>
      </c>
      <c r="HW311" s="25" t="s">
        <v>326</v>
      </c>
      <c r="HX311" s="25" t="s">
        <v>30841</v>
      </c>
      <c r="HY311" s="25" t="s">
        <v>30182</v>
      </c>
      <c r="HZ311" s="25" t="s">
        <v>326</v>
      </c>
      <c r="IA311" s="25" t="s">
        <v>9792</v>
      </c>
      <c r="IB311" s="25" t="s">
        <v>30842</v>
      </c>
      <c r="IC311" s="25" t="s">
        <v>30822</v>
      </c>
      <c r="ID311" s="25" t="s">
        <v>30843</v>
      </c>
      <c r="IE311" s="25" t="s">
        <v>422</v>
      </c>
      <c r="IF311" s="25" t="s">
        <v>9792</v>
      </c>
      <c r="IG311" s="25" t="s">
        <v>570</v>
      </c>
      <c r="IH311" s="25" t="s">
        <v>30841</v>
      </c>
      <c r="II311" s="25" t="s">
        <v>30841</v>
      </c>
      <c r="IJ311" s="25" t="s">
        <v>570</v>
      </c>
      <c r="IK311" s="25" t="s">
        <v>30844</v>
      </c>
      <c r="IL311" s="25" t="s">
        <v>9701</v>
      </c>
      <c r="IM311" s="25" t="s">
        <v>9792</v>
      </c>
      <c r="IN311" s="25" t="s">
        <v>326</v>
      </c>
      <c r="IO311" s="25" t="s">
        <v>326</v>
      </c>
      <c r="IP311" s="25" t="s">
        <v>326</v>
      </c>
      <c r="IQ311" s="25" t="s">
        <v>326</v>
      </c>
      <c r="IR311" s="25" t="s">
        <v>326</v>
      </c>
      <c r="IS311" s="25" t="s">
        <v>30845</v>
      </c>
      <c r="IT311" s="25" t="s">
        <v>30845</v>
      </c>
      <c r="IU311" s="25" t="s">
        <v>30846</v>
      </c>
      <c r="IV311" s="25" t="s">
        <v>2025</v>
      </c>
      <c r="IW311" s="25" t="s">
        <v>335</v>
      </c>
      <c r="IX311" s="25" t="s">
        <v>326</v>
      </c>
      <c r="IY311" s="25" t="s">
        <v>30847</v>
      </c>
      <c r="IZ311" s="25" t="s">
        <v>1255</v>
      </c>
      <c r="JA311" s="25" t="s">
        <v>1256</v>
      </c>
      <c r="JB311" s="25" t="s">
        <v>684</v>
      </c>
      <c r="JC311" s="25" t="s">
        <v>326</v>
      </c>
      <c r="JD311" s="25" t="s">
        <v>395</v>
      </c>
      <c r="JE311" s="25" t="s">
        <v>396</v>
      </c>
      <c r="JF311" s="25" t="s">
        <v>395</v>
      </c>
      <c r="JG311" s="25" t="s">
        <v>396</v>
      </c>
      <c r="JH311" s="25" t="s">
        <v>326</v>
      </c>
      <c r="JI311" s="25" t="s">
        <v>326</v>
      </c>
      <c r="JJ311" s="25" t="s">
        <v>326</v>
      </c>
      <c r="JK311" s="25" t="s">
        <v>326</v>
      </c>
      <c r="JL311" s="25" t="s">
        <v>326</v>
      </c>
      <c r="JM311" s="25" t="s">
        <v>326</v>
      </c>
      <c r="JN311" s="25" t="s">
        <v>30848</v>
      </c>
      <c r="JO311" s="25" t="s">
        <v>30849</v>
      </c>
      <c r="JP311" s="25" t="s">
        <v>30850</v>
      </c>
      <c r="JQ311" s="25" t="s">
        <v>30849</v>
      </c>
      <c r="JR311" s="25" t="s">
        <v>30851</v>
      </c>
      <c r="JS311" s="25" t="s">
        <v>30849</v>
      </c>
      <c r="JT311" s="25" t="s">
        <v>30848</v>
      </c>
      <c r="JU311" s="25" t="s">
        <v>30849</v>
      </c>
      <c r="JV311" s="25" t="s">
        <v>30852</v>
      </c>
      <c r="JW311" s="25" t="s">
        <v>326</v>
      </c>
      <c r="JX311" s="25" t="s">
        <v>30853</v>
      </c>
      <c r="JY311" s="25" t="s">
        <v>30854</v>
      </c>
      <c r="JZ311" s="25" t="s">
        <v>30855</v>
      </c>
      <c r="KA311" s="25" t="s">
        <v>326</v>
      </c>
      <c r="KB311" s="25" t="s">
        <v>30856</v>
      </c>
      <c r="KC311" s="25" t="s">
        <v>30841</v>
      </c>
      <c r="KD311" s="25" t="s">
        <v>326</v>
      </c>
      <c r="KE311" s="25" t="s">
        <v>30857</v>
      </c>
      <c r="KF311" s="25" t="s">
        <v>30817</v>
      </c>
      <c r="KG311" s="25" t="s">
        <v>595</v>
      </c>
      <c r="KH311" s="25" t="s">
        <v>30815</v>
      </c>
      <c r="KI311" s="25" t="s">
        <v>30858</v>
      </c>
      <c r="KJ311" s="25" t="s">
        <v>326</v>
      </c>
      <c r="KK311" s="25" t="s">
        <v>30859</v>
      </c>
      <c r="KL311" s="25" t="s">
        <v>30860</v>
      </c>
      <c r="KM311" s="25" t="s">
        <v>446</v>
      </c>
      <c r="KN311" s="25" t="s">
        <v>326</v>
      </c>
      <c r="KO311" s="25" t="s">
        <v>30825</v>
      </c>
      <c r="KP311" s="25" t="s">
        <v>30861</v>
      </c>
      <c r="KQ311" s="25" t="s">
        <v>30862</v>
      </c>
      <c r="KR311" s="25" t="s">
        <v>326</v>
      </c>
      <c r="KS311" s="25" t="s">
        <v>30816</v>
      </c>
      <c r="KT311" s="25" t="s">
        <v>30863</v>
      </c>
      <c r="KU311" s="25" t="s">
        <v>30864</v>
      </c>
      <c r="KV311" s="25" t="s">
        <v>326</v>
      </c>
      <c r="KW311" s="25" t="s">
        <v>30865</v>
      </c>
      <c r="KX311" s="25" t="s">
        <v>30866</v>
      </c>
      <c r="KY311" s="25" t="s">
        <v>30867</v>
      </c>
    </row>
    <row r="312" spans="1:315" hidden="1" x14ac:dyDescent="0.2">
      <c r="A312" s="24">
        <f>VLOOKUP($H312,xRef2LineOfBusiness!$A$1:$D$1093,1,FALSE)</f>
        <v>93643</v>
      </c>
      <c r="B312" s="24" t="e">
        <f>VLOOKUP($H312,xRef2LineOfBusiness!$A$1:$D$1093,2,FALSE)</f>
        <v>#N/A</v>
      </c>
      <c r="C312" s="24" t="e">
        <f>VLOOKUP($H312,xRef2LineOfBusiness!$A$1:$D$1093,3,FALSE)</f>
        <v>#N/A</v>
      </c>
      <c r="D312" s="24" t="e">
        <f>VLOOKUP($H312,xRef2LineOfBusiness!$A$1:$D$1093,4,FALSE)</f>
        <v>#N/A</v>
      </c>
      <c r="E312" s="25" t="s">
        <v>1244</v>
      </c>
      <c r="F312" s="25" t="s">
        <v>322</v>
      </c>
      <c r="H312" s="27">
        <v>93643</v>
      </c>
      <c r="I312" s="25" t="s">
        <v>30868</v>
      </c>
      <c r="J312" s="25" t="s">
        <v>30868</v>
      </c>
      <c r="K312" s="25" t="s">
        <v>325</v>
      </c>
      <c r="L312" s="25" t="s">
        <v>325</v>
      </c>
      <c r="M312" s="25" t="s">
        <v>30868</v>
      </c>
      <c r="N312" s="25" t="s">
        <v>326</v>
      </c>
      <c r="O312" s="25" t="s">
        <v>341</v>
      </c>
      <c r="P312" s="25" t="s">
        <v>30869</v>
      </c>
      <c r="Q312" s="25" t="s">
        <v>2561</v>
      </c>
      <c r="R312" s="25" t="s">
        <v>330</v>
      </c>
      <c r="S312" s="25" t="s">
        <v>419</v>
      </c>
      <c r="T312" s="25" t="s">
        <v>30870</v>
      </c>
      <c r="U312" s="25" t="s">
        <v>30871</v>
      </c>
      <c r="V312" s="25" t="s">
        <v>334</v>
      </c>
      <c r="W312" s="25" t="s">
        <v>1015</v>
      </c>
      <c r="X312" s="25" t="s">
        <v>326</v>
      </c>
      <c r="Y312" s="25" t="s">
        <v>326</v>
      </c>
      <c r="Z312" s="25" t="s">
        <v>326</v>
      </c>
      <c r="AA312" s="25" t="s">
        <v>326</v>
      </c>
      <c r="AB312" s="25" t="s">
        <v>326</v>
      </c>
      <c r="AC312" s="25" t="s">
        <v>326</v>
      </c>
      <c r="AD312" s="25" t="s">
        <v>29325</v>
      </c>
      <c r="AE312" s="25" t="s">
        <v>326</v>
      </c>
      <c r="AF312" s="25" t="s">
        <v>326</v>
      </c>
      <c r="AG312" s="25" t="s">
        <v>29325</v>
      </c>
      <c r="AH312" s="25" t="s">
        <v>326</v>
      </c>
      <c r="AI312" s="25" t="s">
        <v>326</v>
      </c>
      <c r="AJ312" s="25" t="s">
        <v>326</v>
      </c>
      <c r="AK312" s="25" t="s">
        <v>326</v>
      </c>
      <c r="AL312" s="25" t="s">
        <v>326</v>
      </c>
      <c r="AM312" s="25" t="s">
        <v>326</v>
      </c>
      <c r="AN312" s="25" t="s">
        <v>20129</v>
      </c>
      <c r="AO312" s="25" t="s">
        <v>326</v>
      </c>
      <c r="AP312" s="25" t="s">
        <v>326</v>
      </c>
      <c r="AQ312" s="25" t="s">
        <v>6502</v>
      </c>
      <c r="AR312" s="25" t="s">
        <v>426</v>
      </c>
      <c r="AS312" s="25" t="s">
        <v>426</v>
      </c>
      <c r="AT312" s="25" t="s">
        <v>1302</v>
      </c>
      <c r="AU312" s="25" t="s">
        <v>7219</v>
      </c>
      <c r="AV312" s="25" t="s">
        <v>369</v>
      </c>
      <c r="AW312" s="25" t="s">
        <v>30872</v>
      </c>
      <c r="AX312" s="25" t="s">
        <v>326</v>
      </c>
      <c r="AY312" s="25" t="s">
        <v>906</v>
      </c>
      <c r="AZ312" s="25" t="s">
        <v>326</v>
      </c>
      <c r="BA312" s="25" t="s">
        <v>1124</v>
      </c>
      <c r="BB312" s="25" t="s">
        <v>326</v>
      </c>
      <c r="BC312" s="25" t="s">
        <v>1124</v>
      </c>
      <c r="BD312" s="25" t="s">
        <v>326</v>
      </c>
      <c r="BE312" s="25" t="s">
        <v>30873</v>
      </c>
      <c r="BF312" s="25" t="s">
        <v>9362</v>
      </c>
      <c r="BG312" s="25" t="s">
        <v>326</v>
      </c>
      <c r="BH312" s="25" t="s">
        <v>326</v>
      </c>
      <c r="BI312" s="25" t="s">
        <v>597</v>
      </c>
      <c r="BJ312" s="25" t="s">
        <v>326</v>
      </c>
      <c r="BK312" s="25" t="s">
        <v>1488</v>
      </c>
      <c r="BL312" s="25" t="s">
        <v>326</v>
      </c>
      <c r="BM312" s="25" t="s">
        <v>462</v>
      </c>
      <c r="BN312" s="25" t="s">
        <v>326</v>
      </c>
      <c r="BO312" s="25" t="s">
        <v>326</v>
      </c>
      <c r="BP312" s="25" t="s">
        <v>462</v>
      </c>
      <c r="BQ312" s="25" t="s">
        <v>326</v>
      </c>
      <c r="BR312" s="25" t="s">
        <v>326</v>
      </c>
      <c r="BS312" s="25" t="s">
        <v>326</v>
      </c>
      <c r="BT312" s="25" t="s">
        <v>326</v>
      </c>
      <c r="BU312" s="25" t="s">
        <v>326</v>
      </c>
      <c r="BV312" s="25" t="s">
        <v>6754</v>
      </c>
      <c r="BW312" s="25" t="s">
        <v>30874</v>
      </c>
      <c r="BX312" s="25" t="s">
        <v>326</v>
      </c>
      <c r="BY312" s="25" t="s">
        <v>326</v>
      </c>
      <c r="BZ312" s="25" t="s">
        <v>326</v>
      </c>
      <c r="CA312" s="25" t="s">
        <v>326</v>
      </c>
      <c r="CB312" s="25" t="s">
        <v>326</v>
      </c>
      <c r="CC312" s="25" t="s">
        <v>326</v>
      </c>
      <c r="CD312" s="25" t="s">
        <v>326</v>
      </c>
      <c r="CE312" s="25" t="s">
        <v>326</v>
      </c>
      <c r="CF312" s="25" t="s">
        <v>30874</v>
      </c>
      <c r="CG312" s="25" t="s">
        <v>30875</v>
      </c>
      <c r="CH312" s="25" t="s">
        <v>326</v>
      </c>
      <c r="CI312" s="25" t="s">
        <v>326</v>
      </c>
      <c r="CJ312" s="25" t="s">
        <v>326</v>
      </c>
      <c r="CK312" s="25" t="s">
        <v>326</v>
      </c>
      <c r="CL312" s="25" t="s">
        <v>326</v>
      </c>
      <c r="CM312" s="25" t="s">
        <v>326</v>
      </c>
      <c r="CN312" s="25" t="s">
        <v>326</v>
      </c>
      <c r="CO312" s="25" t="s">
        <v>12003</v>
      </c>
      <c r="CP312" s="25" t="s">
        <v>326</v>
      </c>
      <c r="CQ312" s="25" t="s">
        <v>12003</v>
      </c>
      <c r="CR312" s="25" t="s">
        <v>9362</v>
      </c>
      <c r="CS312" s="25" t="s">
        <v>30876</v>
      </c>
      <c r="CT312" s="25" t="s">
        <v>326</v>
      </c>
      <c r="CU312" s="25" t="s">
        <v>30876</v>
      </c>
      <c r="CV312" s="25" t="s">
        <v>13485</v>
      </c>
      <c r="CW312" s="25" t="s">
        <v>326</v>
      </c>
      <c r="CX312" s="25" t="s">
        <v>13485</v>
      </c>
      <c r="CY312" s="25" t="s">
        <v>4029</v>
      </c>
      <c r="CZ312" s="25" t="s">
        <v>1049</v>
      </c>
      <c r="DA312" s="25" t="s">
        <v>326</v>
      </c>
      <c r="DB312" s="25" t="s">
        <v>326</v>
      </c>
      <c r="DC312" s="25" t="s">
        <v>345</v>
      </c>
      <c r="DD312" s="25" t="s">
        <v>352</v>
      </c>
      <c r="DE312" s="25" t="s">
        <v>326</v>
      </c>
      <c r="DF312" s="25" t="s">
        <v>326</v>
      </c>
      <c r="DG312" s="25" t="s">
        <v>346</v>
      </c>
      <c r="DH312" s="25" t="s">
        <v>326</v>
      </c>
      <c r="DI312" s="25" t="s">
        <v>15718</v>
      </c>
      <c r="DJ312" s="25" t="s">
        <v>325</v>
      </c>
      <c r="DK312" s="25" t="s">
        <v>6698</v>
      </c>
      <c r="DL312" s="25" t="s">
        <v>326</v>
      </c>
      <c r="DM312" s="25" t="s">
        <v>326</v>
      </c>
      <c r="DN312" s="25" t="s">
        <v>326</v>
      </c>
      <c r="DO312" s="25" t="s">
        <v>326</v>
      </c>
      <c r="DP312" s="25" t="s">
        <v>326</v>
      </c>
      <c r="DQ312" s="25" t="s">
        <v>326</v>
      </c>
      <c r="DR312" s="25" t="s">
        <v>638</v>
      </c>
      <c r="DS312" s="25" t="s">
        <v>3576</v>
      </c>
      <c r="DT312" s="25" t="s">
        <v>326</v>
      </c>
      <c r="DU312" s="25" t="s">
        <v>326</v>
      </c>
      <c r="DV312" s="25" t="s">
        <v>326</v>
      </c>
      <c r="DW312" s="25" t="s">
        <v>326</v>
      </c>
      <c r="DX312" s="25" t="s">
        <v>3576</v>
      </c>
      <c r="DY312" s="25" t="s">
        <v>326</v>
      </c>
      <c r="DZ312" s="25" t="s">
        <v>326</v>
      </c>
      <c r="EA312" s="25" t="s">
        <v>326</v>
      </c>
      <c r="EB312" s="25" t="s">
        <v>3576</v>
      </c>
      <c r="EC312" s="25" t="s">
        <v>326</v>
      </c>
      <c r="ED312" s="25" t="s">
        <v>3576</v>
      </c>
      <c r="EE312" s="25" t="s">
        <v>326</v>
      </c>
      <c r="EF312" s="25" t="s">
        <v>1971</v>
      </c>
      <c r="EG312" s="25" t="s">
        <v>326</v>
      </c>
      <c r="EH312" s="25" t="s">
        <v>23545</v>
      </c>
      <c r="EI312" s="25" t="s">
        <v>325</v>
      </c>
      <c r="FE312" s="25" t="s">
        <v>30877</v>
      </c>
      <c r="FF312" s="25" t="s">
        <v>30878</v>
      </c>
      <c r="FG312" s="25" t="s">
        <v>30879</v>
      </c>
      <c r="FH312" s="25" t="s">
        <v>30880</v>
      </c>
      <c r="FI312" s="25" t="s">
        <v>30880</v>
      </c>
      <c r="FJ312" s="25" t="s">
        <v>30881</v>
      </c>
      <c r="FK312" s="25" t="s">
        <v>30882</v>
      </c>
      <c r="FL312" s="25" t="s">
        <v>30882</v>
      </c>
      <c r="FM312" s="25" t="s">
        <v>30883</v>
      </c>
      <c r="FN312" s="25" t="s">
        <v>30884</v>
      </c>
      <c r="FO312" s="25" t="s">
        <v>30885</v>
      </c>
      <c r="FP312" s="25" t="s">
        <v>30886</v>
      </c>
      <c r="FQ312" s="25" t="s">
        <v>30886</v>
      </c>
      <c r="FR312" s="25" t="s">
        <v>9670</v>
      </c>
      <c r="FS312" s="25" t="s">
        <v>9670</v>
      </c>
      <c r="FT312" s="25" t="s">
        <v>23739</v>
      </c>
      <c r="FU312" s="25" t="s">
        <v>30887</v>
      </c>
      <c r="FV312" s="25" t="s">
        <v>30888</v>
      </c>
      <c r="FW312" s="25" t="s">
        <v>30889</v>
      </c>
      <c r="FX312" s="25" t="s">
        <v>30890</v>
      </c>
      <c r="FY312" s="25" t="s">
        <v>30891</v>
      </c>
      <c r="FZ312" s="25" t="s">
        <v>326</v>
      </c>
      <c r="GB312" s="25" t="s">
        <v>326</v>
      </c>
      <c r="GC312" s="25" t="s">
        <v>326</v>
      </c>
      <c r="GD312" s="25" t="s">
        <v>30892</v>
      </c>
      <c r="GE312" s="25" t="s">
        <v>326</v>
      </c>
      <c r="GF312" s="25" t="s">
        <v>30892</v>
      </c>
      <c r="GG312" s="25" t="s">
        <v>30893</v>
      </c>
      <c r="GH312" s="25" t="s">
        <v>30894</v>
      </c>
      <c r="GI312" s="25" t="s">
        <v>26431</v>
      </c>
      <c r="GJ312" s="25" t="s">
        <v>30895</v>
      </c>
      <c r="GK312" s="25" t="s">
        <v>30896</v>
      </c>
      <c r="GL312" s="25" t="s">
        <v>30887</v>
      </c>
      <c r="GM312" s="25" t="s">
        <v>30897</v>
      </c>
      <c r="GN312" s="25" t="s">
        <v>30898</v>
      </c>
      <c r="GO312" s="25" t="s">
        <v>30899</v>
      </c>
      <c r="GP312" s="25" t="s">
        <v>356</v>
      </c>
      <c r="GQ312" s="25" t="s">
        <v>356</v>
      </c>
      <c r="GR312" s="25" t="s">
        <v>356</v>
      </c>
      <c r="GS312" s="25" t="s">
        <v>30900</v>
      </c>
      <c r="GT312" s="25" t="s">
        <v>30876</v>
      </c>
      <c r="GU312" s="25" t="s">
        <v>15893</v>
      </c>
      <c r="GV312" s="25" t="s">
        <v>6603</v>
      </c>
      <c r="GW312" s="25" t="s">
        <v>11599</v>
      </c>
      <c r="GX312" s="25" t="s">
        <v>15007</v>
      </c>
      <c r="GY312" s="25" t="s">
        <v>325</v>
      </c>
      <c r="GZ312" s="25" t="s">
        <v>16184</v>
      </c>
      <c r="HA312" s="25" t="s">
        <v>9142</v>
      </c>
      <c r="HB312" s="25" t="s">
        <v>8159</v>
      </c>
      <c r="HC312" s="25" t="s">
        <v>4039</v>
      </c>
      <c r="HD312" s="25" t="s">
        <v>30901</v>
      </c>
      <c r="HE312" s="25" t="s">
        <v>5858</v>
      </c>
      <c r="HF312" s="25" t="s">
        <v>30902</v>
      </c>
      <c r="HG312" s="25" t="s">
        <v>30903</v>
      </c>
      <c r="HH312" s="25" t="s">
        <v>30904</v>
      </c>
      <c r="HI312" s="25" t="s">
        <v>326</v>
      </c>
      <c r="HJ312" s="25" t="s">
        <v>355</v>
      </c>
      <c r="HM312" s="25" t="s">
        <v>30905</v>
      </c>
      <c r="HN312" s="25" t="s">
        <v>326</v>
      </c>
      <c r="HO312" s="25" t="s">
        <v>16092</v>
      </c>
      <c r="HP312" s="25" t="s">
        <v>462</v>
      </c>
      <c r="HQ312" s="25" t="s">
        <v>326</v>
      </c>
      <c r="HR312" s="25" t="s">
        <v>2639</v>
      </c>
      <c r="HT312" s="25" t="s">
        <v>30905</v>
      </c>
      <c r="HU312" s="25" t="s">
        <v>30885</v>
      </c>
      <c r="HV312" s="25" t="s">
        <v>326</v>
      </c>
      <c r="HW312" s="25" t="s">
        <v>326</v>
      </c>
      <c r="HX312" s="25" t="s">
        <v>30906</v>
      </c>
      <c r="HY312" s="25" t="s">
        <v>30907</v>
      </c>
      <c r="HZ312" s="25" t="s">
        <v>326</v>
      </c>
      <c r="IA312" s="25" t="s">
        <v>27979</v>
      </c>
      <c r="IC312" s="25" t="s">
        <v>30908</v>
      </c>
      <c r="IE312" s="25" t="s">
        <v>390</v>
      </c>
      <c r="IF312" s="25" t="s">
        <v>1872</v>
      </c>
      <c r="IG312" s="25" t="s">
        <v>30909</v>
      </c>
      <c r="IH312" s="25" t="s">
        <v>30910</v>
      </c>
      <c r="II312" s="25" t="s">
        <v>30910</v>
      </c>
      <c r="IJ312" s="25" t="s">
        <v>30909</v>
      </c>
      <c r="IK312" s="25" t="s">
        <v>30911</v>
      </c>
      <c r="IL312" s="25" t="s">
        <v>14023</v>
      </c>
      <c r="IM312" s="25" t="s">
        <v>30880</v>
      </c>
      <c r="IN312" s="25" t="s">
        <v>326</v>
      </c>
      <c r="IO312" s="25" t="s">
        <v>326</v>
      </c>
      <c r="IP312" s="25" t="s">
        <v>326</v>
      </c>
      <c r="IQ312" s="25" t="s">
        <v>1971</v>
      </c>
      <c r="IR312" s="25" t="s">
        <v>326</v>
      </c>
      <c r="IS312" s="25" t="s">
        <v>30912</v>
      </c>
      <c r="IT312" s="25" t="s">
        <v>30912</v>
      </c>
      <c r="IU312" s="25" t="s">
        <v>30913</v>
      </c>
      <c r="IV312" s="25" t="s">
        <v>30914</v>
      </c>
      <c r="IW312" s="25" t="s">
        <v>29325</v>
      </c>
      <c r="IX312" s="25" t="s">
        <v>6449</v>
      </c>
      <c r="IY312" s="25" t="s">
        <v>326</v>
      </c>
      <c r="IZ312" s="25" t="s">
        <v>326</v>
      </c>
      <c r="JA312" s="25" t="s">
        <v>326</v>
      </c>
      <c r="JB312" s="25" t="s">
        <v>326</v>
      </c>
      <c r="JC312" s="25" t="s">
        <v>326</v>
      </c>
      <c r="JD312" s="25" t="s">
        <v>395</v>
      </c>
      <c r="JE312" s="25" t="s">
        <v>396</v>
      </c>
      <c r="JF312" s="25" t="s">
        <v>395</v>
      </c>
      <c r="JG312" s="25" t="s">
        <v>396</v>
      </c>
      <c r="JH312" s="25" t="s">
        <v>352</v>
      </c>
      <c r="JI312" s="25" t="s">
        <v>326</v>
      </c>
      <c r="JJ312" s="25" t="s">
        <v>326</v>
      </c>
      <c r="JK312" s="25" t="s">
        <v>326</v>
      </c>
      <c r="JL312" s="25" t="s">
        <v>326</v>
      </c>
      <c r="JM312" s="25" t="s">
        <v>326</v>
      </c>
      <c r="JN312" s="25" t="s">
        <v>30915</v>
      </c>
      <c r="JO312" s="25" t="s">
        <v>30916</v>
      </c>
      <c r="JP312" s="25" t="s">
        <v>30917</v>
      </c>
      <c r="JQ312" s="25" t="s">
        <v>30918</v>
      </c>
      <c r="JR312" s="25" t="s">
        <v>30919</v>
      </c>
      <c r="JS312" s="25" t="s">
        <v>30920</v>
      </c>
      <c r="JT312" s="25" t="s">
        <v>30921</v>
      </c>
      <c r="JU312" s="25" t="s">
        <v>30922</v>
      </c>
      <c r="JV312" s="25" t="s">
        <v>30923</v>
      </c>
      <c r="JW312" s="25" t="s">
        <v>326</v>
      </c>
      <c r="JX312" s="25" t="s">
        <v>30924</v>
      </c>
      <c r="JY312" s="25" t="s">
        <v>30925</v>
      </c>
      <c r="JZ312" s="25" t="s">
        <v>30926</v>
      </c>
      <c r="KA312" s="25" t="s">
        <v>30927</v>
      </c>
      <c r="KB312" s="25" t="s">
        <v>30928</v>
      </c>
      <c r="KC312" s="25" t="s">
        <v>30910</v>
      </c>
      <c r="KD312" s="25" t="s">
        <v>30929</v>
      </c>
      <c r="KE312" s="25" t="s">
        <v>30930</v>
      </c>
      <c r="KF312" s="25" t="s">
        <v>30884</v>
      </c>
      <c r="KG312" s="25" t="s">
        <v>30931</v>
      </c>
      <c r="KH312" s="25" t="s">
        <v>30882</v>
      </c>
      <c r="KI312" s="25" t="s">
        <v>30932</v>
      </c>
      <c r="KJ312" s="25" t="s">
        <v>30929</v>
      </c>
      <c r="KK312" s="25" t="s">
        <v>30933</v>
      </c>
      <c r="KL312" s="25" t="s">
        <v>30934</v>
      </c>
      <c r="KM312" s="25" t="s">
        <v>30935</v>
      </c>
      <c r="KN312" s="25" t="s">
        <v>30927</v>
      </c>
      <c r="KO312" s="25" t="s">
        <v>30893</v>
      </c>
      <c r="KP312" s="25" t="s">
        <v>30936</v>
      </c>
      <c r="KR312" s="25" t="s">
        <v>30937</v>
      </c>
      <c r="KS312" s="25" t="s">
        <v>30883</v>
      </c>
      <c r="KT312" s="25" t="s">
        <v>30938</v>
      </c>
      <c r="KU312" s="25" t="s">
        <v>30939</v>
      </c>
      <c r="KV312" s="25" t="s">
        <v>30940</v>
      </c>
      <c r="KW312" s="25" t="s">
        <v>30941</v>
      </c>
      <c r="KY312" s="25" t="s">
        <v>30942</v>
      </c>
    </row>
    <row r="313" spans="1:315" hidden="1" x14ac:dyDescent="0.2">
      <c r="A313" s="24">
        <f>VLOOKUP($H313,xRef2LineOfBusiness!$A$1:$D$1093,1,FALSE)</f>
        <v>27059</v>
      </c>
      <c r="B313" s="24" t="e">
        <f>VLOOKUP($H313,xRef2LineOfBusiness!$A$1:$D$1093,2,FALSE)</f>
        <v>#N/A</v>
      </c>
      <c r="C313" s="24" t="e">
        <f>VLOOKUP($H313,xRef2LineOfBusiness!$A$1:$D$1093,3,FALSE)</f>
        <v>#N/A</v>
      </c>
      <c r="D313" s="24" t="e">
        <f>VLOOKUP($H313,xRef2LineOfBusiness!$A$1:$D$1093,4,FALSE)</f>
        <v>#N/A</v>
      </c>
      <c r="E313" s="25" t="s">
        <v>1244</v>
      </c>
      <c r="F313" s="25" t="s">
        <v>322</v>
      </c>
      <c r="H313" s="27">
        <v>27059</v>
      </c>
      <c r="I313" s="25" t="s">
        <v>30943</v>
      </c>
      <c r="J313" s="25" t="s">
        <v>30943</v>
      </c>
      <c r="K313" s="25" t="s">
        <v>325</v>
      </c>
      <c r="L313" s="25" t="s">
        <v>325</v>
      </c>
      <c r="M313" s="25" t="s">
        <v>30943</v>
      </c>
      <c r="N313" s="25" t="s">
        <v>326</v>
      </c>
      <c r="O313" s="25" t="s">
        <v>341</v>
      </c>
      <c r="P313" s="25" t="s">
        <v>30944</v>
      </c>
      <c r="Q313" s="25" t="s">
        <v>30945</v>
      </c>
      <c r="R313" s="25" t="s">
        <v>330</v>
      </c>
      <c r="S313" s="25" t="s">
        <v>331</v>
      </c>
      <c r="T313" s="25" t="s">
        <v>30946</v>
      </c>
      <c r="U313" s="25" t="s">
        <v>30947</v>
      </c>
      <c r="V313" s="25" t="s">
        <v>334</v>
      </c>
      <c r="W313" s="25" t="s">
        <v>422</v>
      </c>
      <c r="X313" s="25" t="s">
        <v>326</v>
      </c>
      <c r="Y313" s="25" t="s">
        <v>1528</v>
      </c>
      <c r="Z313" s="25" t="s">
        <v>326</v>
      </c>
      <c r="AA313" s="25" t="s">
        <v>1528</v>
      </c>
      <c r="AB313" s="25" t="s">
        <v>326</v>
      </c>
      <c r="AC313" s="25" t="s">
        <v>326</v>
      </c>
      <c r="AD313" s="25" t="s">
        <v>326</v>
      </c>
      <c r="AE313" s="25" t="s">
        <v>326</v>
      </c>
      <c r="AF313" s="25" t="s">
        <v>15718</v>
      </c>
      <c r="AG313" s="25" t="s">
        <v>15718</v>
      </c>
      <c r="AH313" s="25" t="s">
        <v>326</v>
      </c>
      <c r="AI313" s="25" t="s">
        <v>326</v>
      </c>
      <c r="AJ313" s="25" t="s">
        <v>326</v>
      </c>
      <c r="AK313" s="25" t="s">
        <v>326</v>
      </c>
      <c r="AL313" s="25" t="s">
        <v>326</v>
      </c>
      <c r="AM313" s="25" t="s">
        <v>326</v>
      </c>
      <c r="AN313" s="25" t="s">
        <v>1142</v>
      </c>
      <c r="AO313" s="25" t="s">
        <v>326</v>
      </c>
      <c r="AP313" s="25" t="s">
        <v>326</v>
      </c>
      <c r="AQ313" s="25" t="s">
        <v>326</v>
      </c>
      <c r="AR313" s="25" t="s">
        <v>2019</v>
      </c>
      <c r="AS313" s="25" t="s">
        <v>2019</v>
      </c>
      <c r="AT313" s="25" t="s">
        <v>445</v>
      </c>
      <c r="AU313" s="25" t="s">
        <v>570</v>
      </c>
      <c r="AV313" s="25" t="s">
        <v>326</v>
      </c>
      <c r="AW313" s="25" t="s">
        <v>326</v>
      </c>
      <c r="AX313" s="25" t="s">
        <v>326</v>
      </c>
      <c r="AY313" s="25" t="s">
        <v>326</v>
      </c>
      <c r="AZ313" s="25" t="s">
        <v>326</v>
      </c>
      <c r="BA313" s="25" t="s">
        <v>326</v>
      </c>
      <c r="BB313" s="25" t="s">
        <v>326</v>
      </c>
      <c r="BC313" s="25" t="s">
        <v>326</v>
      </c>
      <c r="BD313" s="25" t="s">
        <v>326</v>
      </c>
      <c r="BE313" s="25" t="s">
        <v>570</v>
      </c>
      <c r="BF313" s="25" t="s">
        <v>16778</v>
      </c>
      <c r="BG313" s="25" t="s">
        <v>326</v>
      </c>
      <c r="BH313" s="25" t="s">
        <v>6394</v>
      </c>
      <c r="BI313" s="25" t="s">
        <v>326</v>
      </c>
      <c r="BJ313" s="25" t="s">
        <v>326</v>
      </c>
      <c r="BK313" s="25" t="s">
        <v>2119</v>
      </c>
      <c r="BL313" s="25" t="s">
        <v>326</v>
      </c>
      <c r="BM313" s="25" t="s">
        <v>326</v>
      </c>
      <c r="BN313" s="25" t="s">
        <v>326</v>
      </c>
      <c r="BO313" s="25" t="s">
        <v>326</v>
      </c>
      <c r="BP313" s="25" t="s">
        <v>326</v>
      </c>
      <c r="BQ313" s="25" t="s">
        <v>326</v>
      </c>
      <c r="BR313" s="25" t="s">
        <v>326</v>
      </c>
      <c r="BS313" s="25" t="s">
        <v>326</v>
      </c>
      <c r="BT313" s="25" t="s">
        <v>326</v>
      </c>
      <c r="BU313" s="25" t="s">
        <v>326</v>
      </c>
      <c r="BV313" s="25" t="s">
        <v>4730</v>
      </c>
      <c r="BW313" s="25" t="s">
        <v>326</v>
      </c>
      <c r="BX313" s="25" t="s">
        <v>326</v>
      </c>
      <c r="BY313" s="25" t="s">
        <v>326</v>
      </c>
      <c r="BZ313" s="25" t="s">
        <v>326</v>
      </c>
      <c r="CA313" s="25" t="s">
        <v>326</v>
      </c>
      <c r="CB313" s="25" t="s">
        <v>4731</v>
      </c>
      <c r="CC313" s="25" t="s">
        <v>326</v>
      </c>
      <c r="CD313" s="25" t="s">
        <v>326</v>
      </c>
      <c r="CE313" s="25" t="s">
        <v>326</v>
      </c>
      <c r="CF313" s="25" t="s">
        <v>4731</v>
      </c>
      <c r="CG313" s="25" t="s">
        <v>15010</v>
      </c>
      <c r="CH313" s="25" t="s">
        <v>326</v>
      </c>
      <c r="CI313" s="25" t="s">
        <v>326</v>
      </c>
      <c r="CJ313" s="25" t="s">
        <v>326</v>
      </c>
      <c r="CK313" s="25" t="s">
        <v>325</v>
      </c>
      <c r="CL313" s="25" t="s">
        <v>326</v>
      </c>
      <c r="CM313" s="25" t="s">
        <v>326</v>
      </c>
      <c r="CN313" s="25" t="s">
        <v>326</v>
      </c>
      <c r="CO313" s="25" t="s">
        <v>348</v>
      </c>
      <c r="CP313" s="25" t="s">
        <v>326</v>
      </c>
      <c r="CQ313" s="25" t="s">
        <v>389</v>
      </c>
      <c r="CR313" s="25" t="s">
        <v>16778</v>
      </c>
      <c r="CS313" s="25" t="s">
        <v>2693</v>
      </c>
      <c r="CT313" s="25" t="s">
        <v>326</v>
      </c>
      <c r="CU313" s="25" t="s">
        <v>2693</v>
      </c>
      <c r="CV313" s="25" t="s">
        <v>1751</v>
      </c>
      <c r="CW313" s="25" t="s">
        <v>326</v>
      </c>
      <c r="CX313" s="25" t="s">
        <v>1751</v>
      </c>
      <c r="CY313" s="25" t="s">
        <v>3088</v>
      </c>
      <c r="CZ313" s="25" t="s">
        <v>326</v>
      </c>
      <c r="DA313" s="25" t="s">
        <v>3474</v>
      </c>
      <c r="DB313" s="25" t="s">
        <v>326</v>
      </c>
      <c r="DC313" s="25" t="s">
        <v>327</v>
      </c>
      <c r="DD313" s="25" t="s">
        <v>327</v>
      </c>
      <c r="DE313" s="25" t="s">
        <v>326</v>
      </c>
      <c r="DF313" s="25" t="s">
        <v>326</v>
      </c>
      <c r="DG313" s="25" t="s">
        <v>1739</v>
      </c>
      <c r="DH313" s="25" t="s">
        <v>326</v>
      </c>
      <c r="DI313" s="25" t="s">
        <v>597</v>
      </c>
      <c r="DJ313" s="25" t="s">
        <v>326</v>
      </c>
      <c r="DK313" s="25" t="s">
        <v>354</v>
      </c>
      <c r="DL313" s="25" t="s">
        <v>326</v>
      </c>
      <c r="DM313" s="25" t="s">
        <v>326</v>
      </c>
      <c r="DN313" s="25" t="s">
        <v>326</v>
      </c>
      <c r="DO313" s="25" t="s">
        <v>326</v>
      </c>
      <c r="DP313" s="25" t="s">
        <v>326</v>
      </c>
      <c r="DQ313" s="25" t="s">
        <v>326</v>
      </c>
      <c r="DR313" s="25" t="s">
        <v>3124</v>
      </c>
      <c r="DS313" s="25" t="s">
        <v>4067</v>
      </c>
      <c r="DT313" s="25" t="s">
        <v>326</v>
      </c>
      <c r="DU313" s="25" t="s">
        <v>326</v>
      </c>
      <c r="DV313" s="25" t="s">
        <v>326</v>
      </c>
      <c r="DW313" s="25" t="s">
        <v>326</v>
      </c>
      <c r="DX313" s="25" t="s">
        <v>4067</v>
      </c>
      <c r="DY313" s="25" t="s">
        <v>326</v>
      </c>
      <c r="DZ313" s="25" t="s">
        <v>326</v>
      </c>
      <c r="EA313" s="25" t="s">
        <v>326</v>
      </c>
      <c r="EB313" s="25" t="s">
        <v>4067</v>
      </c>
      <c r="EC313" s="25" t="s">
        <v>326</v>
      </c>
      <c r="ED313" s="25" t="s">
        <v>4067</v>
      </c>
      <c r="EE313" s="25" t="s">
        <v>326</v>
      </c>
      <c r="EF313" s="25" t="s">
        <v>326</v>
      </c>
      <c r="EG313" s="25" t="s">
        <v>326</v>
      </c>
      <c r="EH313" s="25" t="s">
        <v>327</v>
      </c>
      <c r="EI313" s="25" t="s">
        <v>325</v>
      </c>
      <c r="FE313" s="25" t="s">
        <v>6381</v>
      </c>
      <c r="FF313" s="25" t="s">
        <v>30948</v>
      </c>
      <c r="FG313" s="25" t="s">
        <v>30949</v>
      </c>
      <c r="FH313" s="25" t="s">
        <v>389</v>
      </c>
      <c r="FI313" s="25" t="s">
        <v>389</v>
      </c>
      <c r="FJ313" s="25" t="s">
        <v>30950</v>
      </c>
      <c r="FK313" s="25" t="s">
        <v>30950</v>
      </c>
      <c r="FL313" s="25" t="s">
        <v>30950</v>
      </c>
      <c r="FM313" s="25" t="s">
        <v>30951</v>
      </c>
      <c r="FN313" s="25" t="s">
        <v>549</v>
      </c>
      <c r="FO313" s="25" t="s">
        <v>356</v>
      </c>
      <c r="FP313" s="25" t="s">
        <v>30952</v>
      </c>
      <c r="FQ313" s="25" t="s">
        <v>30952</v>
      </c>
      <c r="FR313" s="25" t="s">
        <v>566</v>
      </c>
      <c r="FS313" s="25" t="s">
        <v>566</v>
      </c>
      <c r="FT313" s="25" t="s">
        <v>30953</v>
      </c>
      <c r="FU313" s="25" t="s">
        <v>30954</v>
      </c>
      <c r="FV313" s="25" t="s">
        <v>30955</v>
      </c>
      <c r="FW313" s="25" t="s">
        <v>30956</v>
      </c>
      <c r="FX313" s="25" t="s">
        <v>18190</v>
      </c>
      <c r="FY313" s="25" t="s">
        <v>326</v>
      </c>
      <c r="FZ313" s="25" t="s">
        <v>356</v>
      </c>
      <c r="GA313" s="25" t="s">
        <v>30957</v>
      </c>
      <c r="GB313" s="25" t="s">
        <v>30957</v>
      </c>
      <c r="GC313" s="25" t="s">
        <v>326</v>
      </c>
      <c r="GD313" s="25" t="s">
        <v>326</v>
      </c>
      <c r="GE313" s="25" t="s">
        <v>326</v>
      </c>
      <c r="GF313" s="25" t="s">
        <v>326</v>
      </c>
      <c r="GG313" s="25" t="s">
        <v>30958</v>
      </c>
      <c r="GH313" s="25" t="s">
        <v>30959</v>
      </c>
      <c r="GI313" s="25" t="s">
        <v>2806</v>
      </c>
      <c r="GJ313" s="25" t="s">
        <v>27934</v>
      </c>
      <c r="GK313" s="25" t="s">
        <v>30960</v>
      </c>
      <c r="GL313" s="25" t="s">
        <v>30954</v>
      </c>
      <c r="GM313" s="25" t="s">
        <v>30961</v>
      </c>
      <c r="GN313" s="25" t="s">
        <v>30962</v>
      </c>
      <c r="GO313" s="25" t="s">
        <v>30963</v>
      </c>
      <c r="GP313" s="25" t="s">
        <v>30964</v>
      </c>
      <c r="GQ313" s="25" t="s">
        <v>30965</v>
      </c>
      <c r="GR313" s="25" t="s">
        <v>356</v>
      </c>
      <c r="GS313" s="25" t="s">
        <v>30966</v>
      </c>
      <c r="GT313" s="25" t="s">
        <v>2693</v>
      </c>
      <c r="GU313" s="25" t="s">
        <v>2754</v>
      </c>
      <c r="GV313" s="25" t="s">
        <v>30628</v>
      </c>
      <c r="GW313" s="25" t="s">
        <v>10466</v>
      </c>
      <c r="GX313" s="25" t="s">
        <v>26398</v>
      </c>
      <c r="GY313" s="25" t="s">
        <v>326</v>
      </c>
      <c r="GZ313" s="25" t="s">
        <v>26398</v>
      </c>
      <c r="HA313" s="25" t="s">
        <v>3124</v>
      </c>
      <c r="HB313" s="25" t="s">
        <v>24670</v>
      </c>
      <c r="HC313" s="25" t="s">
        <v>326</v>
      </c>
      <c r="HD313" s="25" t="s">
        <v>24670</v>
      </c>
      <c r="HE313" s="25" t="s">
        <v>325</v>
      </c>
      <c r="HF313" s="25" t="s">
        <v>30967</v>
      </c>
      <c r="HG313" s="25" t="s">
        <v>30955</v>
      </c>
      <c r="HH313" s="25" t="s">
        <v>30968</v>
      </c>
      <c r="HI313" s="25" t="s">
        <v>326</v>
      </c>
      <c r="HJ313" s="25" t="s">
        <v>30969</v>
      </c>
      <c r="HM313" s="25" t="s">
        <v>30970</v>
      </c>
      <c r="HN313" s="25" t="s">
        <v>326</v>
      </c>
      <c r="HO313" s="25" t="s">
        <v>326</v>
      </c>
      <c r="HP313" s="25" t="s">
        <v>326</v>
      </c>
      <c r="HQ313" s="25" t="s">
        <v>4731</v>
      </c>
      <c r="HR313" s="25" t="s">
        <v>3226</v>
      </c>
      <c r="HT313" s="25" t="s">
        <v>30970</v>
      </c>
      <c r="HU313" s="25" t="s">
        <v>356</v>
      </c>
      <c r="HV313" s="25" t="s">
        <v>326</v>
      </c>
      <c r="HW313" s="25" t="s">
        <v>326</v>
      </c>
      <c r="HX313" s="25" t="s">
        <v>30971</v>
      </c>
      <c r="HY313" s="25" t="s">
        <v>30972</v>
      </c>
      <c r="HZ313" s="25" t="s">
        <v>326</v>
      </c>
      <c r="IA313" s="25" t="s">
        <v>566</v>
      </c>
      <c r="IB313" s="25" t="s">
        <v>30973</v>
      </c>
      <c r="IC313" s="25" t="s">
        <v>30974</v>
      </c>
      <c r="ID313" s="25" t="s">
        <v>30975</v>
      </c>
      <c r="IE313" s="25" t="s">
        <v>1124</v>
      </c>
      <c r="IF313" s="25" t="s">
        <v>566</v>
      </c>
      <c r="IG313" s="25" t="s">
        <v>6394</v>
      </c>
      <c r="IH313" s="25" t="s">
        <v>30976</v>
      </c>
      <c r="II313" s="25" t="s">
        <v>30976</v>
      </c>
      <c r="IJ313" s="25" t="s">
        <v>6394</v>
      </c>
      <c r="IK313" s="25" t="s">
        <v>30977</v>
      </c>
      <c r="IL313" s="25" t="s">
        <v>30978</v>
      </c>
      <c r="IM313" s="25" t="s">
        <v>389</v>
      </c>
      <c r="IN313" s="25" t="s">
        <v>326</v>
      </c>
      <c r="IO313" s="25" t="s">
        <v>326</v>
      </c>
      <c r="IP313" s="25" t="s">
        <v>326</v>
      </c>
      <c r="IQ313" s="25" t="s">
        <v>326</v>
      </c>
      <c r="IR313" s="25" t="s">
        <v>326</v>
      </c>
      <c r="IS313" s="25" t="s">
        <v>30972</v>
      </c>
      <c r="IT313" s="25" t="s">
        <v>30972</v>
      </c>
      <c r="IU313" s="25" t="s">
        <v>30952</v>
      </c>
      <c r="IV313" s="25" t="s">
        <v>326</v>
      </c>
      <c r="IW313" s="25" t="s">
        <v>326</v>
      </c>
      <c r="IX313" s="25" t="s">
        <v>2019</v>
      </c>
      <c r="IY313" s="25" t="s">
        <v>326</v>
      </c>
      <c r="IZ313" s="25" t="s">
        <v>326</v>
      </c>
      <c r="JA313" s="25" t="s">
        <v>326</v>
      </c>
      <c r="JB313" s="25" t="s">
        <v>326</v>
      </c>
      <c r="JC313" s="25" t="s">
        <v>326</v>
      </c>
      <c r="JD313" s="25" t="s">
        <v>395</v>
      </c>
      <c r="JE313" s="25" t="s">
        <v>396</v>
      </c>
      <c r="JF313" s="25" t="s">
        <v>395</v>
      </c>
      <c r="JG313" s="25" t="s">
        <v>396</v>
      </c>
      <c r="JH313" s="25" t="s">
        <v>327</v>
      </c>
      <c r="JI313" s="25" t="s">
        <v>326</v>
      </c>
      <c r="JJ313" s="25" t="s">
        <v>326</v>
      </c>
      <c r="JK313" s="25" t="s">
        <v>326</v>
      </c>
      <c r="JL313" s="25" t="s">
        <v>326</v>
      </c>
      <c r="JM313" s="25" t="s">
        <v>326</v>
      </c>
      <c r="JN313" s="25" t="s">
        <v>30979</v>
      </c>
      <c r="JO313" s="25" t="s">
        <v>30980</v>
      </c>
      <c r="JP313" s="25" t="s">
        <v>30981</v>
      </c>
      <c r="JQ313" s="25" t="s">
        <v>30980</v>
      </c>
      <c r="JR313" s="25" t="s">
        <v>30982</v>
      </c>
      <c r="JS313" s="25" t="s">
        <v>30983</v>
      </c>
      <c r="JT313" s="25" t="s">
        <v>30984</v>
      </c>
      <c r="JU313" s="25" t="s">
        <v>30983</v>
      </c>
      <c r="JV313" s="25" t="s">
        <v>30985</v>
      </c>
      <c r="JW313" s="25" t="s">
        <v>326</v>
      </c>
      <c r="JX313" s="25" t="s">
        <v>326</v>
      </c>
      <c r="JY313" s="25" t="s">
        <v>30986</v>
      </c>
      <c r="JZ313" s="25" t="s">
        <v>30976</v>
      </c>
      <c r="KA313" s="25" t="s">
        <v>30987</v>
      </c>
      <c r="KB313" s="25" t="s">
        <v>30988</v>
      </c>
      <c r="KC313" s="25" t="s">
        <v>30976</v>
      </c>
      <c r="KD313" s="25" t="s">
        <v>30989</v>
      </c>
      <c r="KE313" s="25" t="s">
        <v>30952</v>
      </c>
      <c r="KF313" s="25" t="s">
        <v>549</v>
      </c>
      <c r="KG313" s="25" t="s">
        <v>422</v>
      </c>
      <c r="KH313" s="25" t="s">
        <v>30950</v>
      </c>
      <c r="KI313" s="25" t="s">
        <v>30990</v>
      </c>
      <c r="KJ313" s="25" t="s">
        <v>30989</v>
      </c>
      <c r="KK313" s="25" t="s">
        <v>30991</v>
      </c>
      <c r="KL313" s="25" t="s">
        <v>30992</v>
      </c>
      <c r="KM313" s="25" t="s">
        <v>2300</v>
      </c>
      <c r="KN313" s="25" t="s">
        <v>30987</v>
      </c>
      <c r="KO313" s="25" t="s">
        <v>30958</v>
      </c>
      <c r="KP313" s="25" t="s">
        <v>30971</v>
      </c>
      <c r="KQ313" s="25" t="s">
        <v>30993</v>
      </c>
      <c r="KR313" s="25" t="s">
        <v>11005</v>
      </c>
      <c r="KS313" s="25" t="s">
        <v>30951</v>
      </c>
      <c r="KT313" s="25" t="s">
        <v>30994</v>
      </c>
      <c r="KU313" s="25" t="s">
        <v>30995</v>
      </c>
      <c r="KV313" s="25" t="s">
        <v>30996</v>
      </c>
      <c r="KW313" s="25" t="s">
        <v>30997</v>
      </c>
      <c r="KX313" s="25" t="s">
        <v>30998</v>
      </c>
      <c r="KY313" s="25" t="s">
        <v>30999</v>
      </c>
    </row>
    <row r="314" spans="1:315" hidden="1" x14ac:dyDescent="0.2">
      <c r="A314" s="24">
        <f>VLOOKUP($H314,xRef2LineOfBusiness!$A$1:$D$1093,1,FALSE)</f>
        <v>27235</v>
      </c>
      <c r="B314" s="24">
        <f>VLOOKUP($H314,xRef2LineOfBusiness!$A$1:$D$1093,2,FALSE)</f>
        <v>0</v>
      </c>
      <c r="C314" s="24" t="str">
        <f>VLOOKUP($H314,xRef2LineOfBusiness!$A$1:$D$1093,3,FALSE)</f>
        <v>CITIZENS RESTRUCTURING MANAGEMENT</v>
      </c>
      <c r="D314" s="24" t="str">
        <f>VLOOKUP($H314,xRef2LineOfBusiness!$A$1:$D$1093,4,FALSE)</f>
        <v>JENNINGS, EDWARD</v>
      </c>
      <c r="E314" s="25" t="s">
        <v>21728</v>
      </c>
      <c r="F314" s="25" t="s">
        <v>322</v>
      </c>
      <c r="H314" s="27">
        <v>27235</v>
      </c>
      <c r="I314" s="25" t="s">
        <v>31000</v>
      </c>
      <c r="J314" s="25" t="s">
        <v>31000</v>
      </c>
      <c r="K314" s="25" t="s">
        <v>325</v>
      </c>
      <c r="L314" s="25" t="s">
        <v>325</v>
      </c>
      <c r="M314" s="25" t="s">
        <v>31000</v>
      </c>
      <c r="N314" s="25" t="s">
        <v>326</v>
      </c>
      <c r="O314" s="25" t="s">
        <v>1965</v>
      </c>
      <c r="P314" s="25" t="s">
        <v>31001</v>
      </c>
      <c r="Q314" s="25" t="s">
        <v>1248</v>
      </c>
      <c r="R314" s="25" t="s">
        <v>330</v>
      </c>
      <c r="S314" s="25" t="s">
        <v>4310</v>
      </c>
      <c r="T314" s="25" t="s">
        <v>31002</v>
      </c>
      <c r="U314" s="25" t="s">
        <v>31003</v>
      </c>
      <c r="V314" s="25" t="s">
        <v>334</v>
      </c>
      <c r="W314" s="25" t="s">
        <v>8224</v>
      </c>
      <c r="X314" s="25" t="s">
        <v>326</v>
      </c>
      <c r="Y314" s="25" t="s">
        <v>330</v>
      </c>
      <c r="Z314" s="25" t="s">
        <v>326</v>
      </c>
      <c r="AA314" s="25" t="s">
        <v>330</v>
      </c>
      <c r="AB314" s="25" t="s">
        <v>326</v>
      </c>
      <c r="AC314" s="25" t="s">
        <v>326</v>
      </c>
      <c r="AD314" s="25" t="s">
        <v>31004</v>
      </c>
      <c r="AE314" s="25" t="s">
        <v>326</v>
      </c>
      <c r="AF314" s="25" t="s">
        <v>326</v>
      </c>
      <c r="AG314" s="25" t="s">
        <v>31004</v>
      </c>
      <c r="AH314" s="25" t="s">
        <v>326</v>
      </c>
      <c r="AI314" s="25" t="s">
        <v>326</v>
      </c>
      <c r="AJ314" s="25" t="s">
        <v>326</v>
      </c>
      <c r="AK314" s="25" t="s">
        <v>326</v>
      </c>
      <c r="AL314" s="25" t="s">
        <v>326</v>
      </c>
      <c r="AM314" s="25" t="s">
        <v>326</v>
      </c>
      <c r="AN314" s="25" t="s">
        <v>31005</v>
      </c>
      <c r="AO314" s="25" t="s">
        <v>326</v>
      </c>
      <c r="AP314" s="25" t="s">
        <v>326</v>
      </c>
      <c r="AQ314" s="25" t="s">
        <v>326</v>
      </c>
      <c r="AR314" s="25" t="s">
        <v>13274</v>
      </c>
      <c r="AS314" s="25" t="s">
        <v>13274</v>
      </c>
      <c r="AT314" s="25" t="s">
        <v>326</v>
      </c>
      <c r="AU314" s="25" t="s">
        <v>13274</v>
      </c>
      <c r="AV314" s="25" t="s">
        <v>922</v>
      </c>
      <c r="AW314" s="25" t="s">
        <v>4421</v>
      </c>
      <c r="AX314" s="25" t="s">
        <v>326</v>
      </c>
      <c r="AY314" s="25" t="s">
        <v>1302</v>
      </c>
      <c r="AZ314" s="25" t="s">
        <v>326</v>
      </c>
      <c r="BA314" s="25" t="s">
        <v>1835</v>
      </c>
      <c r="BB314" s="25" t="s">
        <v>326</v>
      </c>
      <c r="BC314" s="25" t="s">
        <v>1835</v>
      </c>
      <c r="BD314" s="25" t="s">
        <v>326</v>
      </c>
      <c r="BE314" s="25" t="s">
        <v>31006</v>
      </c>
      <c r="BF314" s="25" t="s">
        <v>31007</v>
      </c>
      <c r="BG314" s="25" t="s">
        <v>326</v>
      </c>
      <c r="BH314" s="25" t="s">
        <v>31008</v>
      </c>
      <c r="BI314" s="25" t="s">
        <v>326</v>
      </c>
      <c r="BJ314" s="25" t="s">
        <v>326</v>
      </c>
      <c r="BK314" s="25" t="s">
        <v>31009</v>
      </c>
      <c r="BL314" s="25" t="s">
        <v>326</v>
      </c>
      <c r="BM314" s="25" t="s">
        <v>4031</v>
      </c>
      <c r="BN314" s="25" t="s">
        <v>326</v>
      </c>
      <c r="BO314" s="25" t="s">
        <v>326</v>
      </c>
      <c r="BP314" s="25" t="s">
        <v>4031</v>
      </c>
      <c r="BQ314" s="25" t="s">
        <v>326</v>
      </c>
      <c r="BR314" s="25" t="s">
        <v>1849</v>
      </c>
      <c r="BS314" s="25" t="s">
        <v>326</v>
      </c>
      <c r="BT314" s="25" t="s">
        <v>326</v>
      </c>
      <c r="BU314" s="25" t="s">
        <v>326</v>
      </c>
      <c r="BV314" s="25" t="s">
        <v>19254</v>
      </c>
      <c r="BW314" s="25" t="s">
        <v>31010</v>
      </c>
      <c r="BX314" s="25" t="s">
        <v>326</v>
      </c>
      <c r="BY314" s="25" t="s">
        <v>326</v>
      </c>
      <c r="BZ314" s="25" t="s">
        <v>326</v>
      </c>
      <c r="CA314" s="25" t="s">
        <v>326</v>
      </c>
      <c r="CB314" s="25" t="s">
        <v>326</v>
      </c>
      <c r="CC314" s="25" t="s">
        <v>326</v>
      </c>
      <c r="CD314" s="25" t="s">
        <v>326</v>
      </c>
      <c r="CE314" s="25" t="s">
        <v>326</v>
      </c>
      <c r="CF314" s="25" t="s">
        <v>31010</v>
      </c>
      <c r="CG314" s="25" t="s">
        <v>31011</v>
      </c>
      <c r="CH314" s="25" t="s">
        <v>326</v>
      </c>
      <c r="CI314" s="25" t="s">
        <v>326</v>
      </c>
      <c r="CJ314" s="25" t="s">
        <v>326</v>
      </c>
      <c r="CK314" s="25" t="s">
        <v>354</v>
      </c>
      <c r="CL314" s="25" t="s">
        <v>13690</v>
      </c>
      <c r="CM314" s="25" t="s">
        <v>326</v>
      </c>
      <c r="CN314" s="25" t="s">
        <v>326</v>
      </c>
      <c r="CO314" s="25" t="s">
        <v>31012</v>
      </c>
      <c r="CP314" s="25" t="s">
        <v>326</v>
      </c>
      <c r="CQ314" s="25" t="s">
        <v>31013</v>
      </c>
      <c r="CR314" s="25" t="s">
        <v>31007</v>
      </c>
      <c r="CS314" s="25" t="s">
        <v>31014</v>
      </c>
      <c r="CT314" s="25" t="s">
        <v>326</v>
      </c>
      <c r="CU314" s="25" t="s">
        <v>31014</v>
      </c>
      <c r="CV314" s="25" t="s">
        <v>31015</v>
      </c>
      <c r="CW314" s="25" t="s">
        <v>326</v>
      </c>
      <c r="CX314" s="25" t="s">
        <v>31015</v>
      </c>
      <c r="CY314" s="25" t="s">
        <v>31016</v>
      </c>
      <c r="CZ314" s="25" t="s">
        <v>326</v>
      </c>
      <c r="DA314" s="25" t="s">
        <v>31017</v>
      </c>
      <c r="DB314" s="25" t="s">
        <v>326</v>
      </c>
      <c r="DC314" s="25" t="s">
        <v>326</v>
      </c>
      <c r="DD314" s="25" t="s">
        <v>500</v>
      </c>
      <c r="DE314" s="25" t="s">
        <v>326</v>
      </c>
      <c r="DF314" s="25" t="s">
        <v>326</v>
      </c>
      <c r="DG314" s="25" t="s">
        <v>31018</v>
      </c>
      <c r="DH314" s="25" t="s">
        <v>326</v>
      </c>
      <c r="DI314" s="25" t="s">
        <v>1471</v>
      </c>
      <c r="DJ314" s="25" t="s">
        <v>326</v>
      </c>
      <c r="DK314" s="25" t="s">
        <v>3529</v>
      </c>
      <c r="DL314" s="25" t="s">
        <v>326</v>
      </c>
      <c r="DM314" s="25" t="s">
        <v>326</v>
      </c>
      <c r="DN314" s="25" t="s">
        <v>326</v>
      </c>
      <c r="DO314" s="25" t="s">
        <v>1255</v>
      </c>
      <c r="DP314" s="25" t="s">
        <v>326</v>
      </c>
      <c r="DQ314" s="25" t="s">
        <v>326</v>
      </c>
      <c r="DR314" s="25" t="s">
        <v>31019</v>
      </c>
      <c r="DS314" s="25" t="s">
        <v>1148</v>
      </c>
      <c r="DT314" s="25" t="s">
        <v>326</v>
      </c>
      <c r="DU314" s="25" t="s">
        <v>326</v>
      </c>
      <c r="DV314" s="25" t="s">
        <v>326</v>
      </c>
      <c r="DW314" s="25" t="s">
        <v>326</v>
      </c>
      <c r="DX314" s="25" t="s">
        <v>1148</v>
      </c>
      <c r="DY314" s="25" t="s">
        <v>326</v>
      </c>
      <c r="DZ314" s="25" t="s">
        <v>326</v>
      </c>
      <c r="EA314" s="25" t="s">
        <v>326</v>
      </c>
      <c r="EB314" s="25" t="s">
        <v>1148</v>
      </c>
      <c r="EC314" s="25" t="s">
        <v>326</v>
      </c>
      <c r="ED314" s="25" t="s">
        <v>1148</v>
      </c>
      <c r="EE314" s="25" t="s">
        <v>326</v>
      </c>
      <c r="EF314" s="25" t="s">
        <v>326</v>
      </c>
      <c r="EG314" s="25" t="s">
        <v>326</v>
      </c>
      <c r="EH314" s="25" t="s">
        <v>326</v>
      </c>
      <c r="EI314" s="25" t="s">
        <v>325</v>
      </c>
      <c r="ER314" s="25" t="s">
        <v>326</v>
      </c>
      <c r="FD314" s="25" t="s">
        <v>326</v>
      </c>
      <c r="FE314" s="25" t="s">
        <v>31020</v>
      </c>
      <c r="FF314" s="25" t="s">
        <v>31021</v>
      </c>
      <c r="FG314" s="25" t="s">
        <v>31022</v>
      </c>
      <c r="FH314" s="25" t="s">
        <v>31023</v>
      </c>
      <c r="FI314" s="25" t="s">
        <v>31023</v>
      </c>
      <c r="FJ314" s="25" t="s">
        <v>31024</v>
      </c>
      <c r="FK314" s="25" t="s">
        <v>31025</v>
      </c>
      <c r="FL314" s="25" t="s">
        <v>31025</v>
      </c>
      <c r="FM314" s="25" t="s">
        <v>31026</v>
      </c>
      <c r="FN314" s="25" t="s">
        <v>31027</v>
      </c>
      <c r="FO314" s="25" t="s">
        <v>356</v>
      </c>
      <c r="FP314" s="25" t="s">
        <v>356</v>
      </c>
      <c r="FQ314" s="25" t="s">
        <v>356</v>
      </c>
      <c r="FR314" s="25" t="s">
        <v>31028</v>
      </c>
      <c r="FS314" s="25" t="s">
        <v>31028</v>
      </c>
      <c r="FT314" s="25" t="s">
        <v>31029</v>
      </c>
      <c r="FU314" s="25" t="s">
        <v>31030</v>
      </c>
      <c r="FV314" s="25" t="s">
        <v>31031</v>
      </c>
      <c r="FW314" s="25" t="s">
        <v>31032</v>
      </c>
      <c r="FX314" s="25" t="s">
        <v>31033</v>
      </c>
      <c r="FY314" s="25" t="s">
        <v>326</v>
      </c>
      <c r="FZ314" s="25" t="s">
        <v>326</v>
      </c>
      <c r="GA314" s="25" t="s">
        <v>31034</v>
      </c>
      <c r="GB314" s="25" t="s">
        <v>31034</v>
      </c>
      <c r="GC314" s="25" t="s">
        <v>326</v>
      </c>
      <c r="GD314" s="25" t="s">
        <v>31035</v>
      </c>
      <c r="GE314" s="25" t="s">
        <v>326</v>
      </c>
      <c r="GF314" s="25" t="s">
        <v>31035</v>
      </c>
      <c r="GG314" s="25" t="s">
        <v>31036</v>
      </c>
      <c r="GH314" s="25" t="s">
        <v>31037</v>
      </c>
      <c r="GI314" s="25" t="s">
        <v>31038</v>
      </c>
      <c r="GJ314" s="25" t="s">
        <v>31039</v>
      </c>
      <c r="GK314" s="25" t="s">
        <v>31040</v>
      </c>
      <c r="GL314" s="25" t="s">
        <v>31030</v>
      </c>
      <c r="GM314" s="25" t="s">
        <v>356</v>
      </c>
      <c r="GN314" s="25" t="s">
        <v>356</v>
      </c>
      <c r="GO314" s="25" t="s">
        <v>356</v>
      </c>
      <c r="GP314" s="25" t="s">
        <v>356</v>
      </c>
      <c r="GQ314" s="25" t="s">
        <v>356</v>
      </c>
      <c r="GR314" s="25" t="s">
        <v>356</v>
      </c>
      <c r="GS314" s="25" t="s">
        <v>31041</v>
      </c>
      <c r="GT314" s="25" t="s">
        <v>31042</v>
      </c>
      <c r="GU314" s="25" t="s">
        <v>31043</v>
      </c>
      <c r="GV314" s="25" t="s">
        <v>31044</v>
      </c>
      <c r="GW314" s="25" t="s">
        <v>31045</v>
      </c>
      <c r="GX314" s="25" t="s">
        <v>31046</v>
      </c>
      <c r="GY314" s="25" t="s">
        <v>1849</v>
      </c>
      <c r="GZ314" s="25" t="s">
        <v>31047</v>
      </c>
      <c r="HA314" s="25" t="s">
        <v>31048</v>
      </c>
      <c r="HB314" s="25" t="s">
        <v>31049</v>
      </c>
      <c r="HC314" s="25" t="s">
        <v>326</v>
      </c>
      <c r="HD314" s="25" t="s">
        <v>31049</v>
      </c>
      <c r="HF314" s="25" t="s">
        <v>31050</v>
      </c>
      <c r="HG314" s="25" t="s">
        <v>31051</v>
      </c>
      <c r="HH314" s="25" t="s">
        <v>31052</v>
      </c>
      <c r="HI314" s="25" t="s">
        <v>326</v>
      </c>
      <c r="HJ314" s="25" t="s">
        <v>31053</v>
      </c>
      <c r="HK314" s="25" t="s">
        <v>31054</v>
      </c>
      <c r="HL314" s="25" t="s">
        <v>31055</v>
      </c>
      <c r="HM314" s="25" t="s">
        <v>31056</v>
      </c>
      <c r="HN314" s="25" t="s">
        <v>326</v>
      </c>
      <c r="HO314" s="25" t="s">
        <v>31057</v>
      </c>
      <c r="HP314" s="25" t="s">
        <v>11047</v>
      </c>
      <c r="HQ314" s="25" t="s">
        <v>326</v>
      </c>
      <c r="HR314" s="25" t="s">
        <v>1298</v>
      </c>
      <c r="HS314" s="25" t="s">
        <v>8224</v>
      </c>
      <c r="HT314" s="25" t="s">
        <v>31056</v>
      </c>
      <c r="HU314" s="25" t="s">
        <v>355</v>
      </c>
      <c r="HV314" s="25" t="s">
        <v>326</v>
      </c>
      <c r="HW314" s="25" t="s">
        <v>326</v>
      </c>
      <c r="HX314" s="25" t="s">
        <v>31058</v>
      </c>
      <c r="HY314" s="25" t="s">
        <v>31029</v>
      </c>
      <c r="HZ314" s="25" t="s">
        <v>326</v>
      </c>
      <c r="IA314" s="25" t="s">
        <v>20450</v>
      </c>
      <c r="IC314" s="25" t="s">
        <v>31059</v>
      </c>
      <c r="IG314" s="25" t="s">
        <v>6914</v>
      </c>
      <c r="IH314" s="25" t="s">
        <v>31060</v>
      </c>
      <c r="II314" s="25" t="s">
        <v>31060</v>
      </c>
      <c r="IJ314" s="25" t="s">
        <v>6914</v>
      </c>
      <c r="IK314" s="25" t="s">
        <v>31061</v>
      </c>
      <c r="IL314" s="25" t="s">
        <v>31062</v>
      </c>
      <c r="IM314" s="25" t="s">
        <v>31023</v>
      </c>
      <c r="IN314" s="25" t="s">
        <v>326</v>
      </c>
      <c r="IO314" s="25" t="s">
        <v>326</v>
      </c>
      <c r="IP314" s="25" t="s">
        <v>326</v>
      </c>
      <c r="IQ314" s="25" t="s">
        <v>326</v>
      </c>
      <c r="IR314" s="25" t="s">
        <v>326</v>
      </c>
      <c r="IS314" s="25" t="s">
        <v>31063</v>
      </c>
      <c r="IT314" s="25" t="s">
        <v>31064</v>
      </c>
      <c r="IU314" s="25" t="s">
        <v>31065</v>
      </c>
      <c r="IV314" s="25" t="s">
        <v>13274</v>
      </c>
      <c r="IW314" s="25" t="s">
        <v>31004</v>
      </c>
      <c r="IX314" s="25" t="s">
        <v>13274</v>
      </c>
      <c r="IY314" s="25" t="s">
        <v>326</v>
      </c>
      <c r="IZ314" s="25" t="s">
        <v>326</v>
      </c>
      <c r="JA314" s="25" t="s">
        <v>326</v>
      </c>
      <c r="JB314" s="25" t="s">
        <v>326</v>
      </c>
      <c r="JC314" s="25" t="s">
        <v>326</v>
      </c>
      <c r="JD314" s="25" t="s">
        <v>395</v>
      </c>
      <c r="JE314" s="25" t="s">
        <v>396</v>
      </c>
      <c r="JF314" s="25" t="s">
        <v>395</v>
      </c>
      <c r="JG314" s="25" t="s">
        <v>396</v>
      </c>
      <c r="JH314" s="25" t="s">
        <v>500</v>
      </c>
    </row>
    <row r="315" spans="1:315" hidden="1" x14ac:dyDescent="0.2">
      <c r="A315" s="24">
        <f>VLOOKUP($H315,xRef2LineOfBusiness!$A$1:$D$1093,1,FALSE)</f>
        <v>831646</v>
      </c>
      <c r="B315" s="24" t="e">
        <f>VLOOKUP($H315,xRef2LineOfBusiness!$A$1:$D$1093,2,FALSE)</f>
        <v>#N/A</v>
      </c>
      <c r="C315" s="24" t="e">
        <f>VLOOKUP($H315,xRef2LineOfBusiness!$A$1:$D$1093,3,FALSE)</f>
        <v>#N/A</v>
      </c>
      <c r="D315" s="24" t="e">
        <f>VLOOKUP($H315,xRef2LineOfBusiness!$A$1:$D$1093,4,FALSE)</f>
        <v>#N/A</v>
      </c>
      <c r="E315" s="25" t="s">
        <v>2163</v>
      </c>
      <c r="F315" s="25" t="s">
        <v>322</v>
      </c>
      <c r="G315" s="25" t="s">
        <v>31066</v>
      </c>
      <c r="H315" s="27">
        <v>831646</v>
      </c>
      <c r="I315" s="25" t="s">
        <v>31067</v>
      </c>
      <c r="J315" s="25" t="s">
        <v>31067</v>
      </c>
      <c r="K315" s="25" t="s">
        <v>325</v>
      </c>
      <c r="L315" s="25" t="s">
        <v>325</v>
      </c>
      <c r="M315" s="25" t="s">
        <v>31067</v>
      </c>
      <c r="N315" s="25" t="s">
        <v>326</v>
      </c>
      <c r="O315" s="25" t="s">
        <v>906</v>
      </c>
      <c r="P315" s="25" t="s">
        <v>31068</v>
      </c>
      <c r="Q315" s="25" t="s">
        <v>11279</v>
      </c>
      <c r="R315" s="25" t="s">
        <v>330</v>
      </c>
      <c r="S315" s="25" t="s">
        <v>698</v>
      </c>
      <c r="T315" s="25" t="s">
        <v>31069</v>
      </c>
      <c r="U315" s="25" t="s">
        <v>31070</v>
      </c>
      <c r="V315" s="25" t="s">
        <v>334</v>
      </c>
      <c r="W315" s="25" t="s">
        <v>31071</v>
      </c>
      <c r="X315" s="25" t="s">
        <v>11124</v>
      </c>
      <c r="Y315" s="25" t="s">
        <v>31072</v>
      </c>
      <c r="Z315" s="25" t="s">
        <v>31073</v>
      </c>
      <c r="AA315" s="25" t="s">
        <v>31074</v>
      </c>
      <c r="AB315" s="25" t="s">
        <v>326</v>
      </c>
      <c r="AC315" s="25" t="s">
        <v>31075</v>
      </c>
      <c r="AD315" s="25" t="s">
        <v>326</v>
      </c>
      <c r="AE315" s="25" t="s">
        <v>31076</v>
      </c>
      <c r="AF315" s="25" t="s">
        <v>31077</v>
      </c>
      <c r="AG315" s="25" t="s">
        <v>31078</v>
      </c>
      <c r="AH315" s="25" t="s">
        <v>31079</v>
      </c>
      <c r="AI315" s="25" t="s">
        <v>326</v>
      </c>
      <c r="AJ315" s="25" t="s">
        <v>326</v>
      </c>
      <c r="AK315" s="25" t="s">
        <v>31080</v>
      </c>
      <c r="AL315" s="25" t="s">
        <v>326</v>
      </c>
      <c r="AM315" s="25" t="s">
        <v>326</v>
      </c>
      <c r="AN315" s="25" t="s">
        <v>31081</v>
      </c>
      <c r="AO315" s="25" t="s">
        <v>31082</v>
      </c>
      <c r="AP315" s="25" t="s">
        <v>31083</v>
      </c>
      <c r="AQ315" s="25" t="s">
        <v>31084</v>
      </c>
      <c r="AR315" s="25" t="s">
        <v>31085</v>
      </c>
      <c r="AS315" s="25" t="s">
        <v>31085</v>
      </c>
      <c r="AT315" s="25" t="s">
        <v>31086</v>
      </c>
      <c r="AU315" s="25" t="s">
        <v>31087</v>
      </c>
      <c r="AV315" s="25" t="s">
        <v>326</v>
      </c>
      <c r="AW315" s="25" t="s">
        <v>31088</v>
      </c>
      <c r="AX315" s="25" t="s">
        <v>31089</v>
      </c>
      <c r="AY315" s="25" t="s">
        <v>31090</v>
      </c>
      <c r="AZ315" s="25" t="s">
        <v>18252</v>
      </c>
      <c r="BA315" s="25" t="s">
        <v>31091</v>
      </c>
      <c r="BB315" s="25" t="s">
        <v>31092</v>
      </c>
      <c r="BC315" s="25" t="s">
        <v>31093</v>
      </c>
      <c r="BD315" s="25" t="s">
        <v>326</v>
      </c>
      <c r="BE315" s="25" t="s">
        <v>31094</v>
      </c>
      <c r="BF315" s="25" t="s">
        <v>31095</v>
      </c>
      <c r="BG315" s="25" t="s">
        <v>326</v>
      </c>
      <c r="BH315" s="25" t="s">
        <v>31096</v>
      </c>
      <c r="BI315" s="25" t="s">
        <v>31097</v>
      </c>
      <c r="BJ315" s="25" t="s">
        <v>326</v>
      </c>
      <c r="BK315" s="25" t="s">
        <v>31098</v>
      </c>
      <c r="BL315" s="25" t="s">
        <v>326</v>
      </c>
      <c r="BM315" s="25" t="s">
        <v>31099</v>
      </c>
      <c r="BN315" s="25" t="s">
        <v>326</v>
      </c>
      <c r="BO315" s="25" t="s">
        <v>326</v>
      </c>
      <c r="BP315" s="25" t="s">
        <v>31099</v>
      </c>
      <c r="BQ315" s="25" t="s">
        <v>326</v>
      </c>
      <c r="BR315" s="25" t="s">
        <v>25236</v>
      </c>
      <c r="BS315" s="25" t="s">
        <v>326</v>
      </c>
      <c r="BT315" s="25" t="s">
        <v>31100</v>
      </c>
      <c r="BU315" s="25" t="s">
        <v>326</v>
      </c>
      <c r="BV315" s="25" t="s">
        <v>31101</v>
      </c>
      <c r="BW315" s="25" t="s">
        <v>31102</v>
      </c>
      <c r="BX315" s="25" t="s">
        <v>326</v>
      </c>
      <c r="BY315" s="25" t="s">
        <v>31103</v>
      </c>
      <c r="BZ315" s="25" t="s">
        <v>326</v>
      </c>
      <c r="CA315" s="25" t="s">
        <v>31104</v>
      </c>
      <c r="CB315" s="25" t="s">
        <v>326</v>
      </c>
      <c r="CC315" s="25" t="s">
        <v>326</v>
      </c>
      <c r="CD315" s="25" t="s">
        <v>326</v>
      </c>
      <c r="CE315" s="25" t="s">
        <v>326</v>
      </c>
      <c r="CF315" s="25" t="s">
        <v>31105</v>
      </c>
      <c r="CG315" s="25" t="s">
        <v>31106</v>
      </c>
      <c r="CH315" s="25" t="s">
        <v>326</v>
      </c>
      <c r="CI315" s="25" t="s">
        <v>31107</v>
      </c>
      <c r="CJ315" s="25" t="s">
        <v>31108</v>
      </c>
      <c r="CK315" s="25" t="s">
        <v>725</v>
      </c>
      <c r="CL315" s="25" t="s">
        <v>31109</v>
      </c>
      <c r="CM315" s="25" t="s">
        <v>31110</v>
      </c>
      <c r="CN315" s="25" t="s">
        <v>326</v>
      </c>
      <c r="CO315" s="25" t="s">
        <v>31111</v>
      </c>
      <c r="CP315" s="25" t="s">
        <v>31112</v>
      </c>
      <c r="CQ315" s="25" t="s">
        <v>31113</v>
      </c>
      <c r="CR315" s="25" t="s">
        <v>31095</v>
      </c>
      <c r="CS315" s="25" t="s">
        <v>31114</v>
      </c>
      <c r="CT315" s="25" t="s">
        <v>326</v>
      </c>
      <c r="CU315" s="25" t="s">
        <v>31114</v>
      </c>
      <c r="CV315" s="25" t="s">
        <v>31115</v>
      </c>
      <c r="CW315" s="25" t="s">
        <v>326</v>
      </c>
      <c r="CX315" s="25" t="s">
        <v>31115</v>
      </c>
      <c r="CY315" s="25" t="s">
        <v>31116</v>
      </c>
      <c r="CZ315" s="25" t="s">
        <v>31117</v>
      </c>
      <c r="DA315" s="25" t="s">
        <v>326</v>
      </c>
      <c r="DB315" s="25" t="s">
        <v>326</v>
      </c>
      <c r="DC315" s="25" t="s">
        <v>2214</v>
      </c>
      <c r="DD315" s="25" t="s">
        <v>31118</v>
      </c>
      <c r="DE315" s="25" t="s">
        <v>326</v>
      </c>
      <c r="DF315" s="25" t="s">
        <v>326</v>
      </c>
      <c r="DG315" s="25" t="s">
        <v>31119</v>
      </c>
      <c r="DH315" s="25" t="s">
        <v>326</v>
      </c>
      <c r="DI315" s="25" t="s">
        <v>31120</v>
      </c>
      <c r="DJ315" s="25" t="s">
        <v>31121</v>
      </c>
      <c r="DK315" s="25" t="s">
        <v>31122</v>
      </c>
      <c r="DL315" s="25" t="s">
        <v>326</v>
      </c>
      <c r="DM315" s="25" t="s">
        <v>2169</v>
      </c>
      <c r="DN315" s="25" t="s">
        <v>16500</v>
      </c>
      <c r="DO315" s="25" t="s">
        <v>326</v>
      </c>
      <c r="DP315" s="25" t="s">
        <v>31073</v>
      </c>
      <c r="DQ315" s="25" t="s">
        <v>326</v>
      </c>
      <c r="DR315" s="25" t="s">
        <v>31123</v>
      </c>
      <c r="DS315" s="25" t="s">
        <v>31124</v>
      </c>
      <c r="DT315" s="25" t="s">
        <v>31125</v>
      </c>
      <c r="DU315" s="25" t="s">
        <v>326</v>
      </c>
      <c r="DV315" s="25" t="s">
        <v>31125</v>
      </c>
      <c r="DW315" s="25" t="s">
        <v>31126</v>
      </c>
      <c r="DX315" s="25" t="s">
        <v>31092</v>
      </c>
      <c r="DY315" s="25" t="s">
        <v>31127</v>
      </c>
      <c r="DZ315" s="25" t="s">
        <v>326</v>
      </c>
      <c r="EA315" s="25" t="s">
        <v>326</v>
      </c>
      <c r="EB315" s="25" t="s">
        <v>31128</v>
      </c>
      <c r="EC315" s="25" t="s">
        <v>31129</v>
      </c>
      <c r="ED315" s="25" t="s">
        <v>31130</v>
      </c>
      <c r="EE315" s="25" t="s">
        <v>326</v>
      </c>
      <c r="EF315" s="25" t="s">
        <v>31131</v>
      </c>
      <c r="EG315" s="25" t="s">
        <v>31132</v>
      </c>
      <c r="EH315" s="25" t="s">
        <v>326</v>
      </c>
      <c r="EI315" s="25" t="s">
        <v>325</v>
      </c>
      <c r="FE315" s="25" t="s">
        <v>31133</v>
      </c>
      <c r="FF315" s="25" t="s">
        <v>31134</v>
      </c>
      <c r="FG315" s="25" t="s">
        <v>31135</v>
      </c>
      <c r="FH315" s="25" t="s">
        <v>31136</v>
      </c>
      <c r="FI315" s="25" t="s">
        <v>31136</v>
      </c>
      <c r="FJ315" s="25" t="s">
        <v>31137</v>
      </c>
      <c r="FK315" s="25" t="s">
        <v>31138</v>
      </c>
      <c r="FL315" s="25" t="s">
        <v>31138</v>
      </c>
      <c r="FM315" s="25" t="s">
        <v>31139</v>
      </c>
      <c r="FN315" s="25" t="s">
        <v>31140</v>
      </c>
      <c r="FO315" s="25" t="s">
        <v>31141</v>
      </c>
      <c r="FP315" s="25" t="s">
        <v>31142</v>
      </c>
      <c r="FQ315" s="25" t="s">
        <v>31143</v>
      </c>
      <c r="FR315" s="25" t="s">
        <v>31144</v>
      </c>
      <c r="FS315" s="25" t="s">
        <v>31145</v>
      </c>
      <c r="FT315" s="25" t="s">
        <v>31146</v>
      </c>
      <c r="FU315" s="25" t="s">
        <v>31147</v>
      </c>
      <c r="FV315" s="25" t="s">
        <v>31148</v>
      </c>
      <c r="FW315" s="25" t="s">
        <v>31149</v>
      </c>
      <c r="FX315" s="25" t="s">
        <v>31150</v>
      </c>
      <c r="FY315" s="25" t="s">
        <v>31151</v>
      </c>
      <c r="FZ315" s="25" t="s">
        <v>31152</v>
      </c>
      <c r="GA315" s="25" t="s">
        <v>31153</v>
      </c>
      <c r="GB315" s="25" t="s">
        <v>31154</v>
      </c>
      <c r="GC315" s="25" t="s">
        <v>31155</v>
      </c>
      <c r="GD315" s="25" t="s">
        <v>326</v>
      </c>
      <c r="GE315" s="25" t="s">
        <v>31156</v>
      </c>
      <c r="GF315" s="25" t="s">
        <v>31157</v>
      </c>
      <c r="GG315" s="25" t="s">
        <v>31158</v>
      </c>
      <c r="GH315" s="25" t="s">
        <v>31159</v>
      </c>
      <c r="GI315" s="25" t="s">
        <v>31160</v>
      </c>
      <c r="GJ315" s="25" t="s">
        <v>31161</v>
      </c>
      <c r="GK315" s="25" t="s">
        <v>31162</v>
      </c>
      <c r="GL315" s="25" t="s">
        <v>31163</v>
      </c>
      <c r="GM315" s="25" t="s">
        <v>31164</v>
      </c>
      <c r="GN315" s="25" t="s">
        <v>31165</v>
      </c>
      <c r="GO315" s="25" t="s">
        <v>31166</v>
      </c>
      <c r="GP315" s="25" t="s">
        <v>31167</v>
      </c>
      <c r="GQ315" s="25" t="s">
        <v>31168</v>
      </c>
      <c r="GR315" s="25" t="s">
        <v>31169</v>
      </c>
      <c r="GS315" s="25" t="s">
        <v>31170</v>
      </c>
      <c r="GT315" s="25" t="s">
        <v>31171</v>
      </c>
      <c r="GU315" s="25" t="s">
        <v>31172</v>
      </c>
      <c r="GV315" s="25" t="s">
        <v>31173</v>
      </c>
      <c r="GW315" s="25" t="s">
        <v>31174</v>
      </c>
      <c r="GX315" s="25" t="s">
        <v>31175</v>
      </c>
      <c r="GY315" s="25" t="s">
        <v>31176</v>
      </c>
      <c r="GZ315" s="25" t="s">
        <v>31177</v>
      </c>
      <c r="HA315" s="25" t="s">
        <v>31178</v>
      </c>
      <c r="HB315" s="25" t="s">
        <v>31179</v>
      </c>
      <c r="HC315" s="25" t="s">
        <v>31180</v>
      </c>
      <c r="HD315" s="25" t="s">
        <v>31181</v>
      </c>
      <c r="HE315" s="25" t="s">
        <v>31182</v>
      </c>
      <c r="HF315" s="25" t="s">
        <v>31183</v>
      </c>
      <c r="HG315" s="25" t="s">
        <v>31184</v>
      </c>
      <c r="HH315" s="25" t="s">
        <v>31185</v>
      </c>
      <c r="HI315" s="25" t="s">
        <v>326</v>
      </c>
      <c r="HJ315" s="25" t="s">
        <v>31186</v>
      </c>
      <c r="HM315" s="25" t="s">
        <v>31187</v>
      </c>
      <c r="HN315" s="25" t="s">
        <v>31188</v>
      </c>
      <c r="HO315" s="25" t="s">
        <v>31189</v>
      </c>
      <c r="HP315" s="25" t="s">
        <v>31190</v>
      </c>
      <c r="HQ315" s="25" t="s">
        <v>31104</v>
      </c>
      <c r="HR315" s="25" t="s">
        <v>10178</v>
      </c>
      <c r="HT315" s="25" t="s">
        <v>31191</v>
      </c>
      <c r="HU315" s="25" t="s">
        <v>31192</v>
      </c>
      <c r="HV315" s="25" t="s">
        <v>326</v>
      </c>
      <c r="HW315" s="25" t="s">
        <v>326</v>
      </c>
      <c r="HX315" s="25" t="s">
        <v>31193</v>
      </c>
      <c r="HY315" s="25" t="s">
        <v>31194</v>
      </c>
      <c r="HZ315" s="25" t="s">
        <v>326</v>
      </c>
      <c r="IA315" s="25" t="s">
        <v>31195</v>
      </c>
      <c r="IB315" s="25" t="s">
        <v>31196</v>
      </c>
      <c r="IC315" s="25" t="s">
        <v>31197</v>
      </c>
      <c r="ID315" s="25" t="s">
        <v>31198</v>
      </c>
      <c r="IE315" s="25" t="s">
        <v>591</v>
      </c>
      <c r="IF315" s="25" t="s">
        <v>31199</v>
      </c>
      <c r="IG315" s="25" t="s">
        <v>31200</v>
      </c>
      <c r="IH315" s="25" t="s">
        <v>31201</v>
      </c>
      <c r="II315" s="25" t="s">
        <v>31201</v>
      </c>
      <c r="IJ315" s="25" t="s">
        <v>31200</v>
      </c>
      <c r="IK315" s="25" t="s">
        <v>31202</v>
      </c>
      <c r="IL315" s="25" t="s">
        <v>31203</v>
      </c>
      <c r="IM315" s="25" t="s">
        <v>31136</v>
      </c>
      <c r="IN315" s="25" t="s">
        <v>326</v>
      </c>
      <c r="IO315" s="25" t="s">
        <v>326</v>
      </c>
      <c r="IP315" s="25" t="s">
        <v>326</v>
      </c>
      <c r="IQ315" s="25" t="s">
        <v>31131</v>
      </c>
      <c r="IR315" s="25" t="s">
        <v>31127</v>
      </c>
      <c r="IS315" s="25" t="s">
        <v>31204</v>
      </c>
      <c r="IT315" s="25" t="s">
        <v>31205</v>
      </c>
      <c r="IU315" s="25" t="s">
        <v>31206</v>
      </c>
      <c r="IV315" s="25" t="s">
        <v>30712</v>
      </c>
      <c r="IW315" s="25" t="s">
        <v>31207</v>
      </c>
      <c r="IX315" s="25" t="s">
        <v>326</v>
      </c>
      <c r="IY315" s="25" t="s">
        <v>31208</v>
      </c>
      <c r="IZ315" s="25" t="s">
        <v>9296</v>
      </c>
      <c r="JA315" s="25" t="s">
        <v>326</v>
      </c>
      <c r="JB315" s="25" t="s">
        <v>326</v>
      </c>
      <c r="JC315" s="25" t="s">
        <v>326</v>
      </c>
      <c r="JD315" s="25" t="s">
        <v>395</v>
      </c>
      <c r="JE315" s="25" t="s">
        <v>396</v>
      </c>
      <c r="JF315" s="25" t="s">
        <v>395</v>
      </c>
      <c r="JG315" s="25" t="s">
        <v>396</v>
      </c>
      <c r="JH315" s="25" t="s">
        <v>4461</v>
      </c>
      <c r="JI315" s="25" t="s">
        <v>326</v>
      </c>
      <c r="JJ315" s="25" t="s">
        <v>326</v>
      </c>
      <c r="JK315" s="25" t="s">
        <v>326</v>
      </c>
      <c r="JL315" s="25" t="s">
        <v>326</v>
      </c>
      <c r="JM315" s="25" t="s">
        <v>2458</v>
      </c>
      <c r="JN315" s="25" t="s">
        <v>31209</v>
      </c>
      <c r="JO315" s="25" t="s">
        <v>31210</v>
      </c>
      <c r="JP315" s="25" t="s">
        <v>31211</v>
      </c>
      <c r="JQ315" s="25" t="s">
        <v>31212</v>
      </c>
      <c r="JR315" s="25" t="s">
        <v>31213</v>
      </c>
      <c r="JS315" s="25" t="s">
        <v>31214</v>
      </c>
      <c r="JT315" s="25" t="s">
        <v>31215</v>
      </c>
      <c r="JU315" s="25" t="s">
        <v>31216</v>
      </c>
      <c r="JV315" s="25" t="s">
        <v>31217</v>
      </c>
      <c r="JW315" s="25" t="s">
        <v>326</v>
      </c>
      <c r="JX315" s="25" t="s">
        <v>31218</v>
      </c>
      <c r="JY315" s="25" t="s">
        <v>31219</v>
      </c>
      <c r="JZ315" s="25" t="s">
        <v>31220</v>
      </c>
      <c r="KA315" s="25" t="s">
        <v>31221</v>
      </c>
      <c r="KB315" s="25" t="s">
        <v>31222</v>
      </c>
      <c r="KC315" s="25" t="s">
        <v>31201</v>
      </c>
      <c r="KD315" s="25" t="s">
        <v>31223</v>
      </c>
      <c r="KE315" s="25" t="s">
        <v>31224</v>
      </c>
      <c r="KF315" s="25" t="s">
        <v>31140</v>
      </c>
      <c r="KG315" s="25" t="s">
        <v>31225</v>
      </c>
      <c r="KH315" s="25" t="s">
        <v>31138</v>
      </c>
      <c r="KI315" s="25" t="s">
        <v>31226</v>
      </c>
      <c r="KJ315" s="25" t="s">
        <v>31223</v>
      </c>
      <c r="KK315" s="25" t="s">
        <v>31227</v>
      </c>
      <c r="KL315" s="25" t="s">
        <v>31228</v>
      </c>
      <c r="KM315" s="25" t="s">
        <v>31229</v>
      </c>
      <c r="KN315" s="25" t="s">
        <v>31230</v>
      </c>
      <c r="KO315" s="25" t="s">
        <v>31158</v>
      </c>
      <c r="KP315" s="25" t="s">
        <v>31231</v>
      </c>
      <c r="KQ315" s="25" t="s">
        <v>31232</v>
      </c>
      <c r="KR315" s="25" t="s">
        <v>31233</v>
      </c>
      <c r="KS315" s="25" t="s">
        <v>31139</v>
      </c>
      <c r="KT315" s="25" t="s">
        <v>31234</v>
      </c>
      <c r="KU315" s="25" t="s">
        <v>31235</v>
      </c>
      <c r="KV315" s="25" t="s">
        <v>31236</v>
      </c>
      <c r="KW315" s="25" t="s">
        <v>31237</v>
      </c>
      <c r="KX315" s="25" t="s">
        <v>31238</v>
      </c>
      <c r="KY315" s="25" t="s">
        <v>31239</v>
      </c>
    </row>
    <row r="316" spans="1:315" hidden="1" x14ac:dyDescent="0.2">
      <c r="A316" s="24">
        <f>VLOOKUP($H316,xRef2LineOfBusiness!$A$1:$D$1093,1,FALSE)</f>
        <v>26359</v>
      </c>
      <c r="B316" s="24" t="e">
        <f>VLOOKUP($H316,xRef2LineOfBusiness!$A$1:$D$1093,2,FALSE)</f>
        <v>#N/A</v>
      </c>
      <c r="C316" s="24" t="e">
        <f>VLOOKUP($H316,xRef2LineOfBusiness!$A$1:$D$1093,3,FALSE)</f>
        <v>#N/A</v>
      </c>
      <c r="D316" s="24" t="e">
        <f>VLOOKUP($H316,xRef2LineOfBusiness!$A$1:$D$1093,4,FALSE)</f>
        <v>#N/A</v>
      </c>
      <c r="E316" s="25" t="s">
        <v>31240</v>
      </c>
      <c r="F316" s="25" t="s">
        <v>322</v>
      </c>
      <c r="H316" s="27">
        <v>26359</v>
      </c>
      <c r="I316" s="25" t="s">
        <v>31241</v>
      </c>
      <c r="J316" s="25" t="s">
        <v>31241</v>
      </c>
      <c r="K316" s="25" t="s">
        <v>325</v>
      </c>
      <c r="L316" s="25" t="s">
        <v>325</v>
      </c>
      <c r="M316" s="25" t="s">
        <v>31241</v>
      </c>
      <c r="N316" s="25" t="s">
        <v>326</v>
      </c>
      <c r="O316" s="25" t="s">
        <v>1965</v>
      </c>
      <c r="P316" s="25" t="s">
        <v>31242</v>
      </c>
      <c r="Q316" s="25" t="s">
        <v>1818</v>
      </c>
      <c r="R316" s="25" t="s">
        <v>330</v>
      </c>
      <c r="S316" s="25" t="s">
        <v>698</v>
      </c>
      <c r="V316" s="25" t="s">
        <v>334</v>
      </c>
      <c r="W316" s="25" t="s">
        <v>31243</v>
      </c>
      <c r="X316" s="25" t="s">
        <v>326</v>
      </c>
      <c r="Y316" s="25" t="s">
        <v>31244</v>
      </c>
      <c r="Z316" s="25" t="s">
        <v>31245</v>
      </c>
      <c r="AA316" s="25" t="s">
        <v>31246</v>
      </c>
      <c r="AB316" s="25" t="s">
        <v>31247</v>
      </c>
      <c r="AC316" s="25" t="s">
        <v>326</v>
      </c>
      <c r="AD316" s="25" t="s">
        <v>326</v>
      </c>
      <c r="AE316" s="25" t="s">
        <v>31248</v>
      </c>
      <c r="AF316" s="25" t="s">
        <v>326</v>
      </c>
      <c r="AG316" s="25" t="s">
        <v>31248</v>
      </c>
      <c r="AH316" s="25" t="s">
        <v>326</v>
      </c>
      <c r="AI316" s="25" t="s">
        <v>326</v>
      </c>
      <c r="AJ316" s="25" t="s">
        <v>31249</v>
      </c>
      <c r="AK316" s="25" t="s">
        <v>326</v>
      </c>
      <c r="AL316" s="25" t="s">
        <v>326</v>
      </c>
      <c r="AM316" s="25" t="s">
        <v>326</v>
      </c>
      <c r="AN316" s="25" t="s">
        <v>31250</v>
      </c>
      <c r="AO316" s="25" t="s">
        <v>31251</v>
      </c>
      <c r="AP316" s="25" t="s">
        <v>326</v>
      </c>
      <c r="AQ316" s="25" t="s">
        <v>31252</v>
      </c>
      <c r="AR316" s="25" t="s">
        <v>31253</v>
      </c>
      <c r="AS316" s="25" t="s">
        <v>31253</v>
      </c>
      <c r="AT316" s="25" t="s">
        <v>31254</v>
      </c>
      <c r="AU316" s="25" t="s">
        <v>31255</v>
      </c>
      <c r="AV316" s="25" t="s">
        <v>326</v>
      </c>
      <c r="AW316" s="25" t="s">
        <v>18370</v>
      </c>
      <c r="AX316" s="25" t="s">
        <v>326</v>
      </c>
      <c r="AY316" s="25" t="s">
        <v>326</v>
      </c>
      <c r="AZ316" s="25" t="s">
        <v>31256</v>
      </c>
      <c r="BA316" s="25" t="s">
        <v>326</v>
      </c>
      <c r="BB316" s="25" t="s">
        <v>326</v>
      </c>
      <c r="BC316" s="25" t="s">
        <v>326</v>
      </c>
      <c r="BD316" s="25" t="s">
        <v>326</v>
      </c>
      <c r="BE316" s="25" t="s">
        <v>31257</v>
      </c>
      <c r="BF316" s="25" t="s">
        <v>31258</v>
      </c>
      <c r="BG316" s="25" t="s">
        <v>326</v>
      </c>
      <c r="BH316" s="25" t="s">
        <v>31259</v>
      </c>
      <c r="BI316" s="25" t="s">
        <v>17034</v>
      </c>
      <c r="BJ316" s="25" t="s">
        <v>326</v>
      </c>
      <c r="BK316" s="25" t="s">
        <v>31260</v>
      </c>
      <c r="BL316" s="25" t="s">
        <v>326</v>
      </c>
      <c r="BM316" s="25" t="s">
        <v>31261</v>
      </c>
      <c r="BN316" s="25" t="s">
        <v>326</v>
      </c>
      <c r="BO316" s="25" t="s">
        <v>2345</v>
      </c>
      <c r="BP316" s="25" t="s">
        <v>31262</v>
      </c>
      <c r="BQ316" s="25" t="s">
        <v>11746</v>
      </c>
      <c r="BR316" s="25" t="s">
        <v>326</v>
      </c>
      <c r="BS316" s="25" t="s">
        <v>2393</v>
      </c>
      <c r="BT316" s="25" t="s">
        <v>326</v>
      </c>
      <c r="BU316" s="25" t="s">
        <v>326</v>
      </c>
      <c r="BV316" s="25" t="s">
        <v>31263</v>
      </c>
      <c r="BW316" s="25" t="s">
        <v>31264</v>
      </c>
      <c r="BX316" s="25" t="s">
        <v>326</v>
      </c>
      <c r="BY316" s="25" t="s">
        <v>10708</v>
      </c>
      <c r="BZ316" s="25" t="s">
        <v>326</v>
      </c>
      <c r="CA316" s="25" t="s">
        <v>14675</v>
      </c>
      <c r="CB316" s="25" t="s">
        <v>326</v>
      </c>
      <c r="CC316" s="25" t="s">
        <v>326</v>
      </c>
      <c r="CD316" s="25" t="s">
        <v>326</v>
      </c>
      <c r="CE316" s="25" t="s">
        <v>326</v>
      </c>
      <c r="CF316" s="25" t="s">
        <v>31265</v>
      </c>
      <c r="CG316" s="25" t="s">
        <v>31266</v>
      </c>
      <c r="CH316" s="25" t="s">
        <v>326</v>
      </c>
      <c r="CI316" s="25" t="s">
        <v>326</v>
      </c>
      <c r="CJ316" s="25" t="s">
        <v>326</v>
      </c>
      <c r="CK316" s="25" t="s">
        <v>31267</v>
      </c>
      <c r="CL316" s="25" t="s">
        <v>326</v>
      </c>
      <c r="CM316" s="25" t="s">
        <v>31268</v>
      </c>
      <c r="CN316" s="25" t="s">
        <v>31269</v>
      </c>
      <c r="CO316" s="25" t="s">
        <v>31270</v>
      </c>
      <c r="CP316" s="25" t="s">
        <v>326</v>
      </c>
      <c r="CQ316" s="25" t="s">
        <v>31271</v>
      </c>
      <c r="CR316" s="25" t="s">
        <v>31258</v>
      </c>
      <c r="CS316" s="25" t="s">
        <v>31272</v>
      </c>
      <c r="CT316" s="25" t="s">
        <v>326</v>
      </c>
      <c r="CU316" s="25" t="s">
        <v>31272</v>
      </c>
      <c r="CV316" s="25" t="s">
        <v>31273</v>
      </c>
      <c r="CW316" s="25" t="s">
        <v>31274</v>
      </c>
      <c r="CX316" s="25" t="s">
        <v>31275</v>
      </c>
      <c r="CY316" s="25" t="s">
        <v>31276</v>
      </c>
      <c r="CZ316" s="25" t="s">
        <v>29360</v>
      </c>
      <c r="DA316" s="25" t="s">
        <v>31277</v>
      </c>
      <c r="DB316" s="25" t="s">
        <v>326</v>
      </c>
      <c r="DC316" s="25" t="s">
        <v>326</v>
      </c>
      <c r="DD316" s="25" t="s">
        <v>326</v>
      </c>
      <c r="DE316" s="25" t="s">
        <v>326</v>
      </c>
      <c r="DF316" s="25" t="s">
        <v>326</v>
      </c>
      <c r="DG316" s="25" t="s">
        <v>31278</v>
      </c>
      <c r="DH316" s="25" t="s">
        <v>326</v>
      </c>
      <c r="DI316" s="25" t="s">
        <v>31279</v>
      </c>
      <c r="DJ316" s="25" t="s">
        <v>326</v>
      </c>
      <c r="DK316" s="25" t="s">
        <v>31280</v>
      </c>
      <c r="DL316" s="25" t="s">
        <v>326</v>
      </c>
      <c r="DM316" s="25" t="s">
        <v>326</v>
      </c>
      <c r="DN316" s="25" t="s">
        <v>326</v>
      </c>
      <c r="DO316" s="25" t="s">
        <v>326</v>
      </c>
      <c r="DP316" s="25" t="s">
        <v>326</v>
      </c>
      <c r="DQ316" s="25" t="s">
        <v>15245</v>
      </c>
      <c r="DR316" s="25" t="s">
        <v>31281</v>
      </c>
      <c r="DS316" s="25" t="s">
        <v>31282</v>
      </c>
      <c r="DT316" s="25" t="s">
        <v>31283</v>
      </c>
      <c r="DU316" s="25" t="s">
        <v>326</v>
      </c>
      <c r="DV316" s="25" t="s">
        <v>31283</v>
      </c>
      <c r="DW316" s="25" t="s">
        <v>326</v>
      </c>
      <c r="DX316" s="25" t="s">
        <v>31284</v>
      </c>
      <c r="DY316" s="25" t="s">
        <v>326</v>
      </c>
      <c r="DZ316" s="25" t="s">
        <v>326</v>
      </c>
      <c r="EA316" s="25" t="s">
        <v>326</v>
      </c>
      <c r="EB316" s="25" t="s">
        <v>31284</v>
      </c>
      <c r="EC316" s="25" t="s">
        <v>326</v>
      </c>
      <c r="ED316" s="25" t="s">
        <v>31284</v>
      </c>
      <c r="EE316" s="25" t="s">
        <v>326</v>
      </c>
      <c r="EF316" s="25" t="s">
        <v>31285</v>
      </c>
      <c r="EG316" s="25" t="s">
        <v>326</v>
      </c>
      <c r="EH316" s="25" t="s">
        <v>9092</v>
      </c>
      <c r="EI316" s="25" t="s">
        <v>325</v>
      </c>
      <c r="FE316" s="25" t="s">
        <v>31286</v>
      </c>
      <c r="FF316" s="25" t="s">
        <v>31287</v>
      </c>
      <c r="FG316" s="25" t="s">
        <v>31288</v>
      </c>
      <c r="FH316" s="25" t="s">
        <v>31271</v>
      </c>
      <c r="FI316" s="25" t="s">
        <v>31271</v>
      </c>
      <c r="FJ316" s="25" t="s">
        <v>31289</v>
      </c>
      <c r="FK316" s="25" t="s">
        <v>31289</v>
      </c>
      <c r="FL316" s="25" t="s">
        <v>31289</v>
      </c>
      <c r="FM316" s="25" t="s">
        <v>31290</v>
      </c>
      <c r="FN316" s="25" t="s">
        <v>31291</v>
      </c>
      <c r="FO316" s="25" t="s">
        <v>31292</v>
      </c>
      <c r="FP316" s="25" t="s">
        <v>31293</v>
      </c>
      <c r="FQ316" s="25" t="s">
        <v>31294</v>
      </c>
      <c r="FR316" s="25" t="s">
        <v>31295</v>
      </c>
      <c r="FS316" s="25" t="s">
        <v>31296</v>
      </c>
      <c r="FT316" s="25" t="s">
        <v>31297</v>
      </c>
      <c r="FU316" s="25" t="s">
        <v>31298</v>
      </c>
      <c r="FV316" s="25" t="s">
        <v>31299</v>
      </c>
      <c r="FW316" s="25" t="s">
        <v>31300</v>
      </c>
      <c r="FX316" s="25" t="s">
        <v>31301</v>
      </c>
      <c r="FY316" s="25" t="s">
        <v>31302</v>
      </c>
      <c r="FZ316" s="25" t="s">
        <v>31303</v>
      </c>
      <c r="GA316" s="25" t="s">
        <v>31304</v>
      </c>
      <c r="GB316" s="25" t="s">
        <v>31305</v>
      </c>
      <c r="GC316" s="25" t="s">
        <v>326</v>
      </c>
      <c r="GD316" s="25" t="s">
        <v>326</v>
      </c>
      <c r="GE316" s="25" t="s">
        <v>31306</v>
      </c>
      <c r="GF316" s="25" t="s">
        <v>31306</v>
      </c>
      <c r="GG316" s="25" t="s">
        <v>31307</v>
      </c>
      <c r="GH316" s="25" t="s">
        <v>31308</v>
      </c>
      <c r="GI316" s="25" t="s">
        <v>31309</v>
      </c>
      <c r="GJ316" s="25" t="s">
        <v>31310</v>
      </c>
      <c r="GK316" s="25" t="s">
        <v>31311</v>
      </c>
      <c r="GL316" s="25" t="s">
        <v>31312</v>
      </c>
      <c r="GM316" s="25" t="s">
        <v>31313</v>
      </c>
      <c r="GN316" s="25" t="s">
        <v>31314</v>
      </c>
      <c r="GO316" s="25" t="s">
        <v>31315</v>
      </c>
      <c r="GP316" s="25" t="s">
        <v>31316</v>
      </c>
      <c r="GQ316" s="25" t="s">
        <v>31317</v>
      </c>
      <c r="GR316" s="25" t="s">
        <v>31318</v>
      </c>
      <c r="GS316" s="25" t="s">
        <v>31319</v>
      </c>
      <c r="GT316" s="25" t="s">
        <v>31320</v>
      </c>
      <c r="GU316" s="25" t="s">
        <v>31321</v>
      </c>
      <c r="GV316" s="25" t="s">
        <v>31322</v>
      </c>
      <c r="GW316" s="25" t="s">
        <v>31323</v>
      </c>
      <c r="GX316" s="25" t="s">
        <v>31324</v>
      </c>
      <c r="GY316" s="25" t="s">
        <v>31325</v>
      </c>
      <c r="GZ316" s="25" t="s">
        <v>31326</v>
      </c>
      <c r="HA316" s="25" t="s">
        <v>31327</v>
      </c>
      <c r="HB316" s="25" t="s">
        <v>31328</v>
      </c>
      <c r="HC316" s="25" t="s">
        <v>31329</v>
      </c>
      <c r="HD316" s="25" t="s">
        <v>31330</v>
      </c>
      <c r="HE316" s="25" t="s">
        <v>31331</v>
      </c>
      <c r="HF316" s="25" t="s">
        <v>31332</v>
      </c>
      <c r="HG316" s="25" t="s">
        <v>31333</v>
      </c>
      <c r="HH316" s="25" t="s">
        <v>31334</v>
      </c>
      <c r="HI316" s="25" t="s">
        <v>326</v>
      </c>
      <c r="HJ316" s="25" t="s">
        <v>31335</v>
      </c>
      <c r="HM316" s="25" t="s">
        <v>31336</v>
      </c>
      <c r="HN316" s="25" t="s">
        <v>31337</v>
      </c>
      <c r="HO316" s="25" t="s">
        <v>31338</v>
      </c>
      <c r="HP316" s="25" t="s">
        <v>31339</v>
      </c>
      <c r="HQ316" s="25" t="s">
        <v>14675</v>
      </c>
      <c r="HR316" s="25" t="s">
        <v>1915</v>
      </c>
      <c r="HT316" s="25" t="s">
        <v>31340</v>
      </c>
      <c r="HU316" s="25" t="s">
        <v>31341</v>
      </c>
      <c r="HV316" s="25" t="s">
        <v>326</v>
      </c>
      <c r="HW316" s="25" t="s">
        <v>326</v>
      </c>
      <c r="HX316" s="25" t="s">
        <v>31342</v>
      </c>
      <c r="HY316" s="25" t="s">
        <v>31297</v>
      </c>
      <c r="HZ316" s="25" t="s">
        <v>326</v>
      </c>
      <c r="IA316" s="25" t="s">
        <v>31343</v>
      </c>
      <c r="IB316" s="25" t="s">
        <v>31344</v>
      </c>
      <c r="IC316" s="25" t="s">
        <v>31345</v>
      </c>
      <c r="ID316" s="25" t="s">
        <v>31346</v>
      </c>
      <c r="IE316" s="25" t="s">
        <v>591</v>
      </c>
      <c r="IF316" s="25" t="s">
        <v>31347</v>
      </c>
      <c r="IG316" s="25" t="s">
        <v>31348</v>
      </c>
      <c r="IH316" s="25" t="s">
        <v>31349</v>
      </c>
      <c r="II316" s="25" t="s">
        <v>31349</v>
      </c>
      <c r="IJ316" s="25" t="s">
        <v>31348</v>
      </c>
      <c r="IK316" s="25" t="s">
        <v>31350</v>
      </c>
      <c r="IL316" s="25" t="s">
        <v>31351</v>
      </c>
      <c r="IM316" s="25" t="s">
        <v>31271</v>
      </c>
      <c r="IN316" s="25" t="s">
        <v>326</v>
      </c>
      <c r="IO316" s="25" t="s">
        <v>326</v>
      </c>
      <c r="IP316" s="25" t="s">
        <v>326</v>
      </c>
      <c r="IQ316" s="25" t="s">
        <v>31285</v>
      </c>
      <c r="IR316" s="25" t="s">
        <v>326</v>
      </c>
      <c r="IS316" s="25" t="s">
        <v>31352</v>
      </c>
      <c r="IT316" s="25" t="s">
        <v>31353</v>
      </c>
      <c r="IU316" s="25" t="s">
        <v>31354</v>
      </c>
      <c r="IV316" s="25" t="s">
        <v>31355</v>
      </c>
      <c r="IW316" s="25" t="s">
        <v>31248</v>
      </c>
      <c r="IX316" s="25" t="s">
        <v>31356</v>
      </c>
      <c r="IY316" s="25" t="s">
        <v>31357</v>
      </c>
      <c r="IZ316" s="25" t="s">
        <v>31358</v>
      </c>
      <c r="JA316" s="25" t="s">
        <v>326</v>
      </c>
      <c r="JB316" s="25" t="s">
        <v>31359</v>
      </c>
      <c r="JC316" s="25" t="s">
        <v>326</v>
      </c>
      <c r="JD316" s="25" t="s">
        <v>395</v>
      </c>
      <c r="JE316" s="25" t="s">
        <v>396</v>
      </c>
      <c r="JF316" s="25" t="s">
        <v>395</v>
      </c>
      <c r="JG316" s="25" t="s">
        <v>396</v>
      </c>
      <c r="JH316" s="25" t="s">
        <v>326</v>
      </c>
      <c r="JI316" s="25" t="s">
        <v>326</v>
      </c>
      <c r="JJ316" s="25" t="s">
        <v>326</v>
      </c>
      <c r="JK316" s="25" t="s">
        <v>326</v>
      </c>
      <c r="JL316" s="25" t="s">
        <v>326</v>
      </c>
      <c r="JM316" s="25" t="s">
        <v>326</v>
      </c>
      <c r="JN316" s="25" t="s">
        <v>31360</v>
      </c>
      <c r="JO316" s="25" t="s">
        <v>31361</v>
      </c>
      <c r="JP316" s="25" t="s">
        <v>31362</v>
      </c>
      <c r="JQ316" s="25" t="s">
        <v>31363</v>
      </c>
      <c r="JR316" s="25" t="s">
        <v>31364</v>
      </c>
      <c r="JS316" s="25" t="s">
        <v>31365</v>
      </c>
      <c r="JT316" s="25" t="s">
        <v>31366</v>
      </c>
      <c r="JU316" s="25" t="s">
        <v>31367</v>
      </c>
      <c r="JV316" s="25" t="s">
        <v>31368</v>
      </c>
      <c r="JW316" s="25" t="s">
        <v>326</v>
      </c>
      <c r="JX316" s="25" t="s">
        <v>31369</v>
      </c>
      <c r="JY316" s="25" t="s">
        <v>31370</v>
      </c>
      <c r="JZ316" s="25" t="s">
        <v>31371</v>
      </c>
      <c r="KA316" s="25" t="s">
        <v>31372</v>
      </c>
      <c r="KB316" s="25" t="s">
        <v>31373</v>
      </c>
      <c r="KC316" s="25" t="s">
        <v>31349</v>
      </c>
      <c r="KD316" s="25" t="s">
        <v>31374</v>
      </c>
      <c r="KE316" s="25" t="s">
        <v>31375</v>
      </c>
      <c r="KF316" s="25" t="s">
        <v>31291</v>
      </c>
      <c r="KG316" s="25" t="s">
        <v>31376</v>
      </c>
      <c r="KH316" s="25" t="s">
        <v>31289</v>
      </c>
      <c r="KI316" s="25" t="s">
        <v>31377</v>
      </c>
      <c r="KJ316" s="25" t="s">
        <v>31374</v>
      </c>
      <c r="KK316" s="25" t="s">
        <v>31378</v>
      </c>
      <c r="KL316" s="25" t="s">
        <v>31379</v>
      </c>
      <c r="KM316" s="25" t="s">
        <v>31380</v>
      </c>
      <c r="KN316" s="25" t="s">
        <v>31372</v>
      </c>
      <c r="KO316" s="25" t="s">
        <v>31307</v>
      </c>
      <c r="KP316" s="25" t="s">
        <v>31342</v>
      </c>
      <c r="KQ316" s="25" t="s">
        <v>31381</v>
      </c>
      <c r="KR316" s="25" t="s">
        <v>31382</v>
      </c>
      <c r="KS316" s="25" t="s">
        <v>31290</v>
      </c>
      <c r="KT316" s="25" t="s">
        <v>31383</v>
      </c>
      <c r="KU316" s="25" t="s">
        <v>31384</v>
      </c>
      <c r="KV316" s="25" t="s">
        <v>31385</v>
      </c>
      <c r="KW316" s="25" t="s">
        <v>31386</v>
      </c>
      <c r="KX316" s="25" t="s">
        <v>31387</v>
      </c>
      <c r="KY316" s="25" t="s">
        <v>31388</v>
      </c>
    </row>
    <row r="317" spans="1:315" hidden="1" x14ac:dyDescent="0.2">
      <c r="A317" s="24">
        <f>VLOOKUP($H317,xRef2LineOfBusiness!$A$1:$D$1093,1,FALSE)</f>
        <v>140256</v>
      </c>
      <c r="B317" s="24">
        <f>VLOOKUP($H317,xRef2LineOfBusiness!$A$1:$D$1093,2,FALSE)</f>
        <v>8465.6773365000008</v>
      </c>
      <c r="C317" s="24" t="str">
        <f>VLOOKUP($H317,xRef2LineOfBusiness!$A$1:$D$1093,3,FALSE)</f>
        <v>COMMERCIAL BANKING</v>
      </c>
      <c r="D317" s="24" t="str">
        <f>VLOOKUP($H317,xRef2LineOfBusiness!$A$1:$D$1093,4,FALSE)</f>
        <v>KLOECKER, EDWARD J</v>
      </c>
      <c r="E317" s="25" t="s">
        <v>31389</v>
      </c>
      <c r="F317" s="25" t="s">
        <v>322</v>
      </c>
      <c r="G317" s="25" t="s">
        <v>414</v>
      </c>
      <c r="H317" s="27">
        <v>140256</v>
      </c>
      <c r="I317" s="25" t="s">
        <v>31390</v>
      </c>
      <c r="J317" s="25" t="s">
        <v>31390</v>
      </c>
      <c r="K317" s="25" t="s">
        <v>325</v>
      </c>
      <c r="L317" s="25" t="s">
        <v>325</v>
      </c>
      <c r="M317" s="25" t="s">
        <v>31390</v>
      </c>
      <c r="N317" s="25" t="s">
        <v>326</v>
      </c>
      <c r="O317" s="25" t="s">
        <v>336</v>
      </c>
      <c r="P317" s="25" t="s">
        <v>31391</v>
      </c>
      <c r="Q317" s="25" t="s">
        <v>4942</v>
      </c>
      <c r="R317" s="25" t="s">
        <v>330</v>
      </c>
      <c r="S317" s="25" t="s">
        <v>4310</v>
      </c>
      <c r="U317" s="25" t="s">
        <v>31392</v>
      </c>
      <c r="V317" s="25" t="s">
        <v>4312</v>
      </c>
      <c r="W317" s="25" t="s">
        <v>326</v>
      </c>
      <c r="X317" s="25" t="s">
        <v>326</v>
      </c>
      <c r="Y317" s="25" t="s">
        <v>31393</v>
      </c>
      <c r="Z317" s="25" t="s">
        <v>326</v>
      </c>
      <c r="AA317" s="25" t="s">
        <v>31393</v>
      </c>
      <c r="AB317" s="25" t="s">
        <v>326</v>
      </c>
      <c r="AC317" s="25" t="s">
        <v>326</v>
      </c>
      <c r="AD317" s="25" t="s">
        <v>326</v>
      </c>
      <c r="AE317" s="25" t="s">
        <v>31394</v>
      </c>
      <c r="AF317" s="25" t="s">
        <v>326</v>
      </c>
      <c r="AG317" s="25" t="s">
        <v>31394</v>
      </c>
      <c r="AH317" s="25" t="s">
        <v>326</v>
      </c>
      <c r="AI317" s="25" t="s">
        <v>326</v>
      </c>
      <c r="AJ317" s="25" t="s">
        <v>326</v>
      </c>
      <c r="AK317" s="25" t="s">
        <v>326</v>
      </c>
      <c r="AL317" s="25" t="s">
        <v>326</v>
      </c>
      <c r="AM317" s="25" t="s">
        <v>326</v>
      </c>
      <c r="AN317" s="25" t="s">
        <v>31395</v>
      </c>
      <c r="AO317" s="25" t="s">
        <v>326</v>
      </c>
      <c r="AP317" s="25" t="s">
        <v>326</v>
      </c>
      <c r="AQ317" s="25" t="s">
        <v>326</v>
      </c>
      <c r="AR317" s="25" t="s">
        <v>27376</v>
      </c>
      <c r="AS317" s="25" t="s">
        <v>27376</v>
      </c>
      <c r="AT317" s="25" t="s">
        <v>31396</v>
      </c>
      <c r="AU317" s="25" t="s">
        <v>31397</v>
      </c>
      <c r="AV317" s="25" t="s">
        <v>326</v>
      </c>
      <c r="AW317" s="25" t="s">
        <v>326</v>
      </c>
      <c r="AX317" s="25" t="s">
        <v>1211</v>
      </c>
      <c r="AY317" s="25" t="s">
        <v>2693</v>
      </c>
      <c r="AZ317" s="25" t="s">
        <v>326</v>
      </c>
      <c r="BA317" s="25" t="s">
        <v>326</v>
      </c>
      <c r="BB317" s="25" t="s">
        <v>326</v>
      </c>
      <c r="BC317" s="25" t="s">
        <v>326</v>
      </c>
      <c r="BD317" s="25" t="s">
        <v>326</v>
      </c>
      <c r="BE317" s="25" t="s">
        <v>31398</v>
      </c>
      <c r="BF317" s="25" t="s">
        <v>31399</v>
      </c>
      <c r="BG317" s="25" t="s">
        <v>326</v>
      </c>
      <c r="BH317" s="25" t="s">
        <v>27631</v>
      </c>
      <c r="BI317" s="25" t="s">
        <v>1813</v>
      </c>
      <c r="BJ317" s="25" t="s">
        <v>326</v>
      </c>
      <c r="BK317" s="25" t="s">
        <v>4116</v>
      </c>
      <c r="BL317" s="25" t="s">
        <v>326</v>
      </c>
      <c r="BM317" s="25" t="s">
        <v>881</v>
      </c>
      <c r="BN317" s="25" t="s">
        <v>326</v>
      </c>
      <c r="BO317" s="25" t="s">
        <v>326</v>
      </c>
      <c r="BP317" s="25" t="s">
        <v>881</v>
      </c>
      <c r="BQ317" s="25" t="s">
        <v>326</v>
      </c>
      <c r="BR317" s="25" t="s">
        <v>326</v>
      </c>
      <c r="BS317" s="25" t="s">
        <v>326</v>
      </c>
      <c r="BT317" s="25" t="s">
        <v>326</v>
      </c>
      <c r="BU317" s="25" t="s">
        <v>326</v>
      </c>
      <c r="BV317" s="25" t="s">
        <v>31400</v>
      </c>
      <c r="BW317" s="25" t="s">
        <v>5664</v>
      </c>
      <c r="BX317" s="25" t="s">
        <v>326</v>
      </c>
      <c r="BY317" s="25" t="s">
        <v>326</v>
      </c>
      <c r="BZ317" s="25" t="s">
        <v>326</v>
      </c>
      <c r="CA317" s="25" t="s">
        <v>326</v>
      </c>
      <c r="CB317" s="25" t="s">
        <v>326</v>
      </c>
      <c r="CC317" s="25" t="s">
        <v>326</v>
      </c>
      <c r="CD317" s="25" t="s">
        <v>326</v>
      </c>
      <c r="CE317" s="25" t="s">
        <v>326</v>
      </c>
      <c r="CF317" s="25" t="s">
        <v>5664</v>
      </c>
      <c r="CG317" s="25" t="s">
        <v>22007</v>
      </c>
      <c r="CH317" s="25" t="s">
        <v>326</v>
      </c>
      <c r="CI317" s="25" t="s">
        <v>326</v>
      </c>
      <c r="CJ317" s="25" t="s">
        <v>326</v>
      </c>
      <c r="CK317" s="25" t="s">
        <v>326</v>
      </c>
      <c r="CL317" s="25" t="s">
        <v>326</v>
      </c>
      <c r="CM317" s="25" t="s">
        <v>326</v>
      </c>
      <c r="CN317" s="25" t="s">
        <v>326</v>
      </c>
      <c r="CO317" s="25" t="s">
        <v>31401</v>
      </c>
      <c r="CP317" s="25" t="s">
        <v>326</v>
      </c>
      <c r="CQ317" s="25" t="s">
        <v>31401</v>
      </c>
      <c r="CR317" s="25" t="s">
        <v>31399</v>
      </c>
      <c r="CS317" s="25" t="s">
        <v>31402</v>
      </c>
      <c r="CT317" s="25" t="s">
        <v>326</v>
      </c>
      <c r="CU317" s="25" t="s">
        <v>31402</v>
      </c>
      <c r="CV317" s="25" t="s">
        <v>31403</v>
      </c>
      <c r="CW317" s="25" t="s">
        <v>11565</v>
      </c>
      <c r="CX317" s="25" t="s">
        <v>31404</v>
      </c>
      <c r="CY317" s="25" t="s">
        <v>31405</v>
      </c>
      <c r="CZ317" s="25" t="s">
        <v>31406</v>
      </c>
      <c r="DA317" s="25" t="s">
        <v>326</v>
      </c>
      <c r="DB317" s="25" t="s">
        <v>326</v>
      </c>
      <c r="DC317" s="25" t="s">
        <v>14200</v>
      </c>
      <c r="DD317" s="25" t="s">
        <v>326</v>
      </c>
      <c r="DE317" s="25" t="s">
        <v>345</v>
      </c>
      <c r="DF317" s="25" t="s">
        <v>326</v>
      </c>
      <c r="DG317" s="25" t="s">
        <v>10653</v>
      </c>
      <c r="DH317" s="25" t="s">
        <v>326</v>
      </c>
      <c r="DI317" s="25" t="s">
        <v>31407</v>
      </c>
      <c r="DJ317" s="25" t="s">
        <v>326</v>
      </c>
      <c r="DK317" s="25" t="s">
        <v>3479</v>
      </c>
      <c r="DL317" s="25" t="s">
        <v>326</v>
      </c>
      <c r="DM317" s="25" t="s">
        <v>326</v>
      </c>
      <c r="DN317" s="25" t="s">
        <v>326</v>
      </c>
      <c r="DO317" s="25" t="s">
        <v>326</v>
      </c>
      <c r="DP317" s="25" t="s">
        <v>1015</v>
      </c>
      <c r="DQ317" s="25" t="s">
        <v>326</v>
      </c>
      <c r="DR317" s="25" t="s">
        <v>18476</v>
      </c>
      <c r="DS317" s="25" t="s">
        <v>31408</v>
      </c>
      <c r="DT317" s="25" t="s">
        <v>326</v>
      </c>
      <c r="DU317" s="25" t="s">
        <v>326</v>
      </c>
      <c r="DV317" s="25" t="s">
        <v>326</v>
      </c>
      <c r="DW317" s="25" t="s">
        <v>326</v>
      </c>
      <c r="DX317" s="25" t="s">
        <v>31408</v>
      </c>
      <c r="DY317" s="25" t="s">
        <v>326</v>
      </c>
      <c r="DZ317" s="25" t="s">
        <v>326</v>
      </c>
      <c r="EA317" s="25" t="s">
        <v>326</v>
      </c>
      <c r="EB317" s="25" t="s">
        <v>31408</v>
      </c>
      <c r="EC317" s="25" t="s">
        <v>326</v>
      </c>
      <c r="ED317" s="25" t="s">
        <v>31408</v>
      </c>
      <c r="EE317" s="25" t="s">
        <v>326</v>
      </c>
      <c r="EF317" s="25" t="s">
        <v>25729</v>
      </c>
      <c r="EG317" s="25" t="s">
        <v>326</v>
      </c>
      <c r="EH317" s="25" t="s">
        <v>326</v>
      </c>
      <c r="EI317" s="25" t="s">
        <v>325</v>
      </c>
      <c r="FE317" s="25" t="s">
        <v>10437</v>
      </c>
      <c r="FF317" s="25" t="s">
        <v>31409</v>
      </c>
      <c r="FG317" s="25" t="s">
        <v>31410</v>
      </c>
      <c r="FH317" s="25" t="s">
        <v>31401</v>
      </c>
      <c r="FI317" s="25" t="s">
        <v>31401</v>
      </c>
      <c r="FJ317" s="25" t="s">
        <v>31411</v>
      </c>
      <c r="FK317" s="25" t="s">
        <v>31411</v>
      </c>
      <c r="FL317" s="25" t="s">
        <v>31411</v>
      </c>
      <c r="FM317" s="25" t="s">
        <v>31412</v>
      </c>
      <c r="FN317" s="25" t="s">
        <v>31413</v>
      </c>
      <c r="FO317" s="25" t="s">
        <v>31414</v>
      </c>
      <c r="FP317" s="25" t="s">
        <v>31415</v>
      </c>
      <c r="FQ317" s="25" t="s">
        <v>31416</v>
      </c>
      <c r="FR317" s="25" t="s">
        <v>31417</v>
      </c>
      <c r="FS317" s="25" t="s">
        <v>31417</v>
      </c>
      <c r="FT317" s="25" t="s">
        <v>31418</v>
      </c>
      <c r="FU317" s="25" t="s">
        <v>31419</v>
      </c>
      <c r="FV317" s="25" t="s">
        <v>31420</v>
      </c>
      <c r="FW317" s="25" t="s">
        <v>31421</v>
      </c>
      <c r="FX317" s="25" t="s">
        <v>31422</v>
      </c>
      <c r="FY317" s="25" t="s">
        <v>31423</v>
      </c>
      <c r="FZ317" s="25" t="s">
        <v>326</v>
      </c>
      <c r="GA317" s="25" t="s">
        <v>31424</v>
      </c>
      <c r="GB317" s="25" t="s">
        <v>31424</v>
      </c>
      <c r="GC317" s="25" t="s">
        <v>326</v>
      </c>
      <c r="GD317" s="25" t="s">
        <v>326</v>
      </c>
      <c r="GE317" s="25" t="s">
        <v>31425</v>
      </c>
      <c r="GF317" s="25" t="s">
        <v>31425</v>
      </c>
      <c r="GG317" s="25" t="s">
        <v>31426</v>
      </c>
      <c r="GH317" s="25" t="s">
        <v>31427</v>
      </c>
      <c r="GI317" s="25" t="s">
        <v>31428</v>
      </c>
      <c r="GJ317" s="25" t="s">
        <v>31429</v>
      </c>
      <c r="GK317" s="25" t="s">
        <v>31430</v>
      </c>
      <c r="GL317" s="25" t="s">
        <v>31419</v>
      </c>
      <c r="GM317" s="25" t="s">
        <v>31431</v>
      </c>
      <c r="GN317" s="25" t="s">
        <v>31432</v>
      </c>
      <c r="GO317" s="25" t="s">
        <v>31433</v>
      </c>
      <c r="GP317" s="25" t="s">
        <v>31434</v>
      </c>
      <c r="GQ317" s="25" t="s">
        <v>31435</v>
      </c>
      <c r="GR317" s="25" t="s">
        <v>31436</v>
      </c>
      <c r="GS317" s="25" t="s">
        <v>31433</v>
      </c>
      <c r="GT317" s="25" t="s">
        <v>31437</v>
      </c>
      <c r="GU317" s="25" t="s">
        <v>31438</v>
      </c>
      <c r="GV317" s="25" t="s">
        <v>31439</v>
      </c>
      <c r="GW317" s="25" t="s">
        <v>31440</v>
      </c>
      <c r="GX317" s="25" t="s">
        <v>28147</v>
      </c>
      <c r="GY317" s="25" t="s">
        <v>27985</v>
      </c>
      <c r="GZ317" s="25" t="s">
        <v>9302</v>
      </c>
      <c r="HA317" s="25" t="s">
        <v>31441</v>
      </c>
      <c r="HB317" s="25" t="s">
        <v>31442</v>
      </c>
      <c r="HC317" s="25" t="s">
        <v>23575</v>
      </c>
      <c r="HD317" s="25" t="s">
        <v>14037</v>
      </c>
      <c r="HE317" s="25" t="s">
        <v>23662</v>
      </c>
      <c r="HF317" s="25" t="s">
        <v>31443</v>
      </c>
      <c r="HG317" s="25" t="s">
        <v>31420</v>
      </c>
      <c r="HH317" s="25" t="s">
        <v>31444</v>
      </c>
      <c r="HI317" s="25" t="s">
        <v>326</v>
      </c>
      <c r="HJ317" s="25" t="s">
        <v>31445</v>
      </c>
      <c r="HM317" s="25" t="s">
        <v>31446</v>
      </c>
      <c r="HN317" s="25" t="s">
        <v>326</v>
      </c>
      <c r="HO317" s="25" t="s">
        <v>357</v>
      </c>
      <c r="HP317" s="25" t="s">
        <v>881</v>
      </c>
      <c r="HQ317" s="25" t="s">
        <v>326</v>
      </c>
      <c r="HR317" s="25" t="s">
        <v>5053</v>
      </c>
      <c r="HT317" s="25" t="s">
        <v>31446</v>
      </c>
      <c r="HU317" s="25" t="s">
        <v>31447</v>
      </c>
      <c r="HV317" s="25" t="s">
        <v>326</v>
      </c>
      <c r="HW317" s="25" t="s">
        <v>326</v>
      </c>
      <c r="HX317" s="25" t="s">
        <v>31448</v>
      </c>
      <c r="HY317" s="25" t="s">
        <v>31449</v>
      </c>
      <c r="HZ317" s="25" t="s">
        <v>326</v>
      </c>
      <c r="IA317" s="25" t="s">
        <v>31450</v>
      </c>
      <c r="IB317" s="25" t="s">
        <v>31451</v>
      </c>
      <c r="IC317" s="25" t="s">
        <v>31452</v>
      </c>
      <c r="ID317" s="25" t="s">
        <v>31453</v>
      </c>
      <c r="IE317" s="25" t="s">
        <v>327</v>
      </c>
      <c r="IF317" s="25" t="s">
        <v>17420</v>
      </c>
      <c r="IG317" s="25" t="s">
        <v>28135</v>
      </c>
      <c r="IH317" s="25" t="s">
        <v>31454</v>
      </c>
      <c r="II317" s="25" t="s">
        <v>31454</v>
      </c>
      <c r="IJ317" s="25" t="s">
        <v>28135</v>
      </c>
      <c r="IK317" s="25" t="s">
        <v>31455</v>
      </c>
      <c r="IL317" s="25" t="s">
        <v>31456</v>
      </c>
      <c r="IM317" s="25" t="s">
        <v>31401</v>
      </c>
      <c r="IN317" s="25" t="s">
        <v>326</v>
      </c>
      <c r="IO317" s="25" t="s">
        <v>326</v>
      </c>
      <c r="IP317" s="25" t="s">
        <v>326</v>
      </c>
      <c r="IQ317" s="25" t="s">
        <v>25729</v>
      </c>
      <c r="IR317" s="25" t="s">
        <v>326</v>
      </c>
      <c r="IS317" s="25" t="s">
        <v>31457</v>
      </c>
      <c r="IT317" s="25" t="s">
        <v>31458</v>
      </c>
      <c r="IU317" s="25" t="s">
        <v>31459</v>
      </c>
      <c r="IV317" s="25" t="s">
        <v>6029</v>
      </c>
      <c r="IW317" s="25" t="s">
        <v>31394</v>
      </c>
      <c r="IX317" s="25" t="s">
        <v>326</v>
      </c>
      <c r="IY317" s="25" t="s">
        <v>31460</v>
      </c>
      <c r="IZ317" s="25" t="s">
        <v>3095</v>
      </c>
      <c r="JA317" s="25" t="s">
        <v>6397</v>
      </c>
      <c r="JB317" s="25" t="s">
        <v>326</v>
      </c>
      <c r="JC317" s="25" t="s">
        <v>326</v>
      </c>
      <c r="JD317" s="25" t="s">
        <v>395</v>
      </c>
      <c r="JE317" s="25" t="s">
        <v>396</v>
      </c>
      <c r="JF317" s="25" t="s">
        <v>395</v>
      </c>
      <c r="JG317" s="25" t="s">
        <v>396</v>
      </c>
      <c r="JH317" s="25" t="s">
        <v>345</v>
      </c>
      <c r="JI317" s="25" t="s">
        <v>326</v>
      </c>
      <c r="JJ317" s="25" t="s">
        <v>326</v>
      </c>
      <c r="JK317" s="25" t="s">
        <v>326</v>
      </c>
      <c r="JL317" s="25" t="s">
        <v>326</v>
      </c>
      <c r="JM317" s="25" t="s">
        <v>1015</v>
      </c>
      <c r="JN317" s="25" t="s">
        <v>31461</v>
      </c>
      <c r="JO317" s="25" t="s">
        <v>31462</v>
      </c>
      <c r="JP317" s="25" t="s">
        <v>31463</v>
      </c>
      <c r="JQ317" s="25" t="s">
        <v>31464</v>
      </c>
      <c r="JR317" s="25" t="s">
        <v>31465</v>
      </c>
      <c r="JS317" s="25" t="s">
        <v>31464</v>
      </c>
      <c r="JT317" s="25" t="s">
        <v>31461</v>
      </c>
      <c r="JU317" s="25" t="s">
        <v>31462</v>
      </c>
      <c r="JV317" s="25" t="s">
        <v>31466</v>
      </c>
      <c r="JW317" s="25" t="s">
        <v>326</v>
      </c>
      <c r="JX317" s="25" t="s">
        <v>31467</v>
      </c>
      <c r="JY317" s="25" t="s">
        <v>31468</v>
      </c>
      <c r="JZ317" s="25" t="s">
        <v>31469</v>
      </c>
      <c r="KA317" s="25" t="s">
        <v>326</v>
      </c>
      <c r="KB317" s="25" t="s">
        <v>31470</v>
      </c>
      <c r="KC317" s="25" t="s">
        <v>31454</v>
      </c>
      <c r="KD317" s="25" t="s">
        <v>326</v>
      </c>
      <c r="KE317" s="25" t="s">
        <v>31471</v>
      </c>
      <c r="KF317" s="25" t="s">
        <v>31413</v>
      </c>
      <c r="KG317" s="25" t="s">
        <v>31472</v>
      </c>
      <c r="KH317" s="25" t="s">
        <v>31411</v>
      </c>
      <c r="KI317" s="25" t="s">
        <v>31473</v>
      </c>
      <c r="KJ317" s="25" t="s">
        <v>326</v>
      </c>
      <c r="KK317" s="25" t="s">
        <v>31474</v>
      </c>
      <c r="KL317" s="25" t="s">
        <v>31475</v>
      </c>
      <c r="KM317" s="25" t="s">
        <v>30008</v>
      </c>
      <c r="KN317" s="25" t="s">
        <v>326</v>
      </c>
      <c r="KO317" s="25" t="s">
        <v>31426</v>
      </c>
      <c r="KP317" s="25" t="s">
        <v>31448</v>
      </c>
      <c r="KQ317" s="25" t="s">
        <v>31476</v>
      </c>
      <c r="KR317" s="25" t="s">
        <v>326</v>
      </c>
      <c r="KS317" s="25" t="s">
        <v>31412</v>
      </c>
      <c r="KT317" s="25" t="s">
        <v>31477</v>
      </c>
      <c r="KU317" s="25" t="s">
        <v>31478</v>
      </c>
      <c r="KV317" s="25" t="s">
        <v>326</v>
      </c>
      <c r="KW317" s="25" t="s">
        <v>31479</v>
      </c>
      <c r="KX317" s="25" t="s">
        <v>31480</v>
      </c>
      <c r="KY317" s="25" t="s">
        <v>31481</v>
      </c>
      <c r="KZ317" s="25" t="s">
        <v>326</v>
      </c>
      <c r="LA317" s="25" t="s">
        <v>31482</v>
      </c>
      <c r="LB317" s="25" t="s">
        <v>31483</v>
      </c>
      <c r="LC317" s="25" t="s">
        <v>31484</v>
      </c>
    </row>
    <row r="318" spans="1:315" hidden="1" x14ac:dyDescent="0.2">
      <c r="A318" s="24">
        <f>VLOOKUP($H318,xRef2LineOfBusiness!$A$1:$D$1093,1,FALSE)</f>
        <v>93368</v>
      </c>
      <c r="B318" s="24">
        <f>VLOOKUP($H318,xRef2LineOfBusiness!$A$1:$D$1093,2,FALSE)</f>
        <v>16805.338202200001</v>
      </c>
      <c r="C318" s="24" t="str">
        <f>VLOOKUP($H318,xRef2LineOfBusiness!$A$1:$D$1093,3,FALSE)</f>
        <v>COMMERCIAL BANKING</v>
      </c>
      <c r="D318" s="24" t="str">
        <f>VLOOKUP($H318,xRef2LineOfBusiness!$A$1:$D$1093,4,FALSE)</f>
        <v>KLOECKER, EDWARD J</v>
      </c>
      <c r="E318" s="25" t="s">
        <v>31389</v>
      </c>
      <c r="F318" s="25" t="s">
        <v>322</v>
      </c>
      <c r="G318" s="25" t="s">
        <v>5426</v>
      </c>
      <c r="H318" s="27">
        <v>93368</v>
      </c>
      <c r="I318" s="25" t="s">
        <v>31485</v>
      </c>
      <c r="J318" s="25" t="s">
        <v>31485</v>
      </c>
      <c r="K318" s="25" t="s">
        <v>325</v>
      </c>
      <c r="L318" s="25" t="s">
        <v>325</v>
      </c>
      <c r="M318" s="25" t="s">
        <v>31485</v>
      </c>
      <c r="N318" s="25" t="s">
        <v>326</v>
      </c>
      <c r="O318" s="25" t="s">
        <v>663</v>
      </c>
      <c r="P318" s="25" t="s">
        <v>31486</v>
      </c>
      <c r="Q318" s="25" t="s">
        <v>697</v>
      </c>
      <c r="R318" s="25" t="s">
        <v>330</v>
      </c>
      <c r="S318" s="25" t="s">
        <v>4310</v>
      </c>
      <c r="T318" s="25" t="s">
        <v>1820</v>
      </c>
      <c r="U318" s="25" t="s">
        <v>31487</v>
      </c>
      <c r="V318" s="25" t="s">
        <v>334</v>
      </c>
      <c r="W318" s="25" t="s">
        <v>31488</v>
      </c>
      <c r="X318" s="25" t="s">
        <v>326</v>
      </c>
      <c r="Y318" s="25" t="s">
        <v>326</v>
      </c>
      <c r="Z318" s="25" t="s">
        <v>326</v>
      </c>
      <c r="AA318" s="25" t="s">
        <v>326</v>
      </c>
      <c r="AB318" s="25" t="s">
        <v>326</v>
      </c>
      <c r="AC318" s="25" t="s">
        <v>326</v>
      </c>
      <c r="AD318" s="25" t="s">
        <v>326</v>
      </c>
      <c r="AE318" s="25" t="s">
        <v>326</v>
      </c>
      <c r="AF318" s="25" t="s">
        <v>326</v>
      </c>
      <c r="AG318" s="25" t="s">
        <v>326</v>
      </c>
      <c r="AH318" s="25" t="s">
        <v>326</v>
      </c>
      <c r="AI318" s="25" t="s">
        <v>326</v>
      </c>
      <c r="AJ318" s="25" t="s">
        <v>326</v>
      </c>
      <c r="AK318" s="25" t="s">
        <v>326</v>
      </c>
      <c r="AL318" s="25" t="s">
        <v>326</v>
      </c>
      <c r="AM318" s="25" t="s">
        <v>326</v>
      </c>
      <c r="AN318" s="25" t="s">
        <v>31488</v>
      </c>
      <c r="AO318" s="25" t="s">
        <v>326</v>
      </c>
      <c r="AP318" s="25" t="s">
        <v>326</v>
      </c>
      <c r="AQ318" s="25" t="s">
        <v>327</v>
      </c>
      <c r="AR318" s="25" t="s">
        <v>13222</v>
      </c>
      <c r="AS318" s="25" t="s">
        <v>13222</v>
      </c>
      <c r="AT318" s="25" t="s">
        <v>31489</v>
      </c>
      <c r="AU318" s="25" t="s">
        <v>9305</v>
      </c>
      <c r="AV318" s="25" t="s">
        <v>326</v>
      </c>
      <c r="AW318" s="25" t="s">
        <v>31490</v>
      </c>
      <c r="AX318" s="25" t="s">
        <v>2791</v>
      </c>
      <c r="AY318" s="25" t="s">
        <v>3417</v>
      </c>
      <c r="AZ318" s="25" t="s">
        <v>326</v>
      </c>
      <c r="BA318" s="25" t="s">
        <v>326</v>
      </c>
      <c r="BB318" s="25" t="s">
        <v>326</v>
      </c>
      <c r="BC318" s="25" t="s">
        <v>326</v>
      </c>
      <c r="BD318" s="25" t="s">
        <v>326</v>
      </c>
      <c r="BE318" s="25" t="s">
        <v>31491</v>
      </c>
      <c r="BF318" s="25" t="s">
        <v>23390</v>
      </c>
      <c r="BG318" s="25" t="s">
        <v>326</v>
      </c>
      <c r="BH318" s="25" t="s">
        <v>326</v>
      </c>
      <c r="BI318" s="25" t="s">
        <v>326</v>
      </c>
      <c r="BJ318" s="25" t="s">
        <v>326</v>
      </c>
      <c r="BK318" s="25" t="s">
        <v>325</v>
      </c>
      <c r="BL318" s="25" t="s">
        <v>326</v>
      </c>
      <c r="BM318" s="25" t="s">
        <v>326</v>
      </c>
      <c r="BN318" s="25" t="s">
        <v>326</v>
      </c>
      <c r="BO318" s="25" t="s">
        <v>7010</v>
      </c>
      <c r="BP318" s="25" t="s">
        <v>7010</v>
      </c>
      <c r="BQ318" s="25" t="s">
        <v>326</v>
      </c>
      <c r="BR318" s="25" t="s">
        <v>8589</v>
      </c>
      <c r="BS318" s="25" t="s">
        <v>326</v>
      </c>
      <c r="BT318" s="25" t="s">
        <v>326</v>
      </c>
      <c r="BU318" s="25" t="s">
        <v>326</v>
      </c>
      <c r="BV318" s="25" t="s">
        <v>1963</v>
      </c>
      <c r="BW318" s="25" t="s">
        <v>326</v>
      </c>
      <c r="BX318" s="25" t="s">
        <v>326</v>
      </c>
      <c r="BY318" s="25" t="s">
        <v>326</v>
      </c>
      <c r="BZ318" s="25" t="s">
        <v>326</v>
      </c>
      <c r="CA318" s="25" t="s">
        <v>326</v>
      </c>
      <c r="CB318" s="25" t="s">
        <v>326</v>
      </c>
      <c r="CC318" s="25" t="s">
        <v>326</v>
      </c>
      <c r="CD318" s="25" t="s">
        <v>326</v>
      </c>
      <c r="CE318" s="25" t="s">
        <v>326</v>
      </c>
      <c r="CF318" s="25" t="s">
        <v>326</v>
      </c>
      <c r="CG318" s="25" t="s">
        <v>1963</v>
      </c>
      <c r="CH318" s="25" t="s">
        <v>326</v>
      </c>
      <c r="CI318" s="25" t="s">
        <v>326</v>
      </c>
      <c r="CJ318" s="25" t="s">
        <v>326</v>
      </c>
      <c r="CK318" s="25" t="s">
        <v>1019</v>
      </c>
      <c r="CL318" s="25" t="s">
        <v>4138</v>
      </c>
      <c r="CM318" s="25" t="s">
        <v>326</v>
      </c>
      <c r="CN318" s="25" t="s">
        <v>326</v>
      </c>
      <c r="CO318" s="25" t="s">
        <v>31492</v>
      </c>
      <c r="CP318" s="25" t="s">
        <v>326</v>
      </c>
      <c r="CQ318" s="25" t="s">
        <v>31493</v>
      </c>
      <c r="CR318" s="25" t="s">
        <v>23390</v>
      </c>
      <c r="CS318" s="25" t="s">
        <v>326</v>
      </c>
      <c r="CT318" s="25" t="s">
        <v>326</v>
      </c>
      <c r="CU318" s="25" t="s">
        <v>326</v>
      </c>
      <c r="CV318" s="25" t="s">
        <v>326</v>
      </c>
      <c r="CW318" s="25" t="s">
        <v>326</v>
      </c>
      <c r="CX318" s="25" t="s">
        <v>326</v>
      </c>
      <c r="CY318" s="25" t="s">
        <v>326</v>
      </c>
      <c r="CZ318" s="25" t="s">
        <v>26623</v>
      </c>
      <c r="DA318" s="25" t="s">
        <v>326</v>
      </c>
      <c r="DB318" s="25" t="s">
        <v>326</v>
      </c>
      <c r="DC318" s="25" t="s">
        <v>326</v>
      </c>
      <c r="DD318" s="25" t="s">
        <v>3518</v>
      </c>
      <c r="DE318" s="25" t="s">
        <v>326</v>
      </c>
      <c r="DF318" s="25" t="s">
        <v>326</v>
      </c>
      <c r="DG318" s="25" t="s">
        <v>31494</v>
      </c>
      <c r="DH318" s="25" t="s">
        <v>326</v>
      </c>
      <c r="DI318" s="25" t="s">
        <v>31495</v>
      </c>
      <c r="DJ318" s="25" t="s">
        <v>1735</v>
      </c>
      <c r="DK318" s="25" t="s">
        <v>326</v>
      </c>
      <c r="DL318" s="25" t="s">
        <v>326</v>
      </c>
      <c r="DM318" s="25" t="s">
        <v>326</v>
      </c>
      <c r="DN318" s="25" t="s">
        <v>15009</v>
      </c>
      <c r="DO318" s="25" t="s">
        <v>31496</v>
      </c>
      <c r="DP318" s="25" t="s">
        <v>591</v>
      </c>
      <c r="DQ318" s="25" t="s">
        <v>326</v>
      </c>
      <c r="DR318" s="25" t="s">
        <v>31497</v>
      </c>
      <c r="DS318" s="25" t="s">
        <v>31498</v>
      </c>
      <c r="DT318" s="25" t="s">
        <v>326</v>
      </c>
      <c r="DU318" s="25" t="s">
        <v>326</v>
      </c>
      <c r="DV318" s="25" t="s">
        <v>326</v>
      </c>
      <c r="DW318" s="25" t="s">
        <v>326</v>
      </c>
      <c r="DX318" s="25" t="s">
        <v>31498</v>
      </c>
      <c r="DY318" s="25" t="s">
        <v>326</v>
      </c>
      <c r="DZ318" s="25" t="s">
        <v>326</v>
      </c>
      <c r="EA318" s="25" t="s">
        <v>326</v>
      </c>
      <c r="EB318" s="25" t="s">
        <v>31498</v>
      </c>
      <c r="EC318" s="25" t="s">
        <v>326</v>
      </c>
      <c r="ED318" s="25" t="s">
        <v>31498</v>
      </c>
      <c r="EE318" s="25" t="s">
        <v>326</v>
      </c>
      <c r="EF318" s="25" t="s">
        <v>31499</v>
      </c>
      <c r="EG318" s="25" t="s">
        <v>326</v>
      </c>
      <c r="EH318" s="25" t="s">
        <v>31500</v>
      </c>
      <c r="EI318" s="25" t="s">
        <v>325</v>
      </c>
      <c r="FE318" s="25" t="s">
        <v>31501</v>
      </c>
      <c r="FF318" s="25" t="s">
        <v>31502</v>
      </c>
      <c r="FG318" s="25" t="s">
        <v>31502</v>
      </c>
      <c r="FH318" s="25" t="s">
        <v>31493</v>
      </c>
      <c r="FI318" s="25" t="s">
        <v>31493</v>
      </c>
      <c r="FJ318" s="25" t="s">
        <v>31503</v>
      </c>
      <c r="FK318" s="25" t="s">
        <v>31503</v>
      </c>
      <c r="FL318" s="25" t="s">
        <v>31503</v>
      </c>
      <c r="FM318" s="25" t="s">
        <v>31504</v>
      </c>
      <c r="FN318" s="25" t="s">
        <v>355</v>
      </c>
      <c r="FO318" s="25" t="s">
        <v>356</v>
      </c>
      <c r="FP318" s="25" t="s">
        <v>31505</v>
      </c>
      <c r="FQ318" s="25" t="s">
        <v>31505</v>
      </c>
      <c r="FR318" s="25" t="s">
        <v>31506</v>
      </c>
      <c r="FS318" s="25" t="s">
        <v>31506</v>
      </c>
      <c r="FT318" s="25" t="s">
        <v>355</v>
      </c>
      <c r="FU318" s="25" t="s">
        <v>31507</v>
      </c>
      <c r="FV318" s="25" t="s">
        <v>31508</v>
      </c>
      <c r="FY318" s="25" t="s">
        <v>31509</v>
      </c>
      <c r="FZ318" s="25" t="s">
        <v>326</v>
      </c>
      <c r="GA318" s="25" t="s">
        <v>356</v>
      </c>
      <c r="GB318" s="25" t="s">
        <v>356</v>
      </c>
      <c r="GC318" s="25" t="s">
        <v>355</v>
      </c>
      <c r="GD318" s="25" t="s">
        <v>355</v>
      </c>
      <c r="GE318" s="25" t="s">
        <v>355</v>
      </c>
      <c r="GF318" s="25" t="s">
        <v>355</v>
      </c>
      <c r="GG318" s="25" t="s">
        <v>356</v>
      </c>
      <c r="GH318" s="25" t="s">
        <v>326</v>
      </c>
      <c r="GI318" s="25" t="s">
        <v>326</v>
      </c>
      <c r="GJ318" s="25" t="s">
        <v>326</v>
      </c>
      <c r="GK318" s="25" t="s">
        <v>326</v>
      </c>
      <c r="GL318" s="25" t="s">
        <v>31507</v>
      </c>
      <c r="GM318" s="25" t="s">
        <v>31510</v>
      </c>
      <c r="GN318" s="25" t="s">
        <v>31511</v>
      </c>
      <c r="GO318" s="25" t="s">
        <v>31512</v>
      </c>
      <c r="GP318" s="25" t="s">
        <v>356</v>
      </c>
      <c r="GQ318" s="25" t="s">
        <v>356</v>
      </c>
      <c r="GR318" s="25" t="s">
        <v>31513</v>
      </c>
      <c r="GT318" s="25" t="s">
        <v>326</v>
      </c>
      <c r="GU318" s="25" t="s">
        <v>2109</v>
      </c>
      <c r="GV318" s="25" t="s">
        <v>2109</v>
      </c>
      <c r="GW318" s="25" t="s">
        <v>31514</v>
      </c>
      <c r="GX318" s="25" t="s">
        <v>31515</v>
      </c>
      <c r="GY318" s="25" t="s">
        <v>31516</v>
      </c>
      <c r="GZ318" s="25" t="s">
        <v>3963</v>
      </c>
      <c r="HA318" s="25" t="s">
        <v>31517</v>
      </c>
      <c r="HB318" s="25" t="s">
        <v>31518</v>
      </c>
      <c r="HC318" s="25" t="s">
        <v>326</v>
      </c>
      <c r="HD318" s="25" t="s">
        <v>31518</v>
      </c>
      <c r="HE318" s="25" t="s">
        <v>345</v>
      </c>
      <c r="HF318" s="25" t="s">
        <v>31519</v>
      </c>
      <c r="HG318" s="25" t="s">
        <v>31508</v>
      </c>
      <c r="HJ318" s="25" t="s">
        <v>355</v>
      </c>
      <c r="HN318" s="25" t="s">
        <v>326</v>
      </c>
      <c r="HO318" s="25" t="s">
        <v>31520</v>
      </c>
      <c r="HP318" s="25" t="s">
        <v>8519</v>
      </c>
      <c r="HQ318" s="25" t="s">
        <v>326</v>
      </c>
      <c r="HR318" s="25" t="s">
        <v>813</v>
      </c>
      <c r="HU318" s="25" t="s">
        <v>356</v>
      </c>
      <c r="HV318" s="25" t="s">
        <v>326</v>
      </c>
      <c r="HW318" s="25" t="s">
        <v>326</v>
      </c>
      <c r="HX318" s="25" t="s">
        <v>326</v>
      </c>
      <c r="HZ318" s="25" t="s">
        <v>326</v>
      </c>
      <c r="IA318" s="25" t="s">
        <v>31521</v>
      </c>
      <c r="IE318" s="25" t="s">
        <v>327</v>
      </c>
      <c r="IF318" s="25" t="s">
        <v>31522</v>
      </c>
      <c r="IG318" s="25" t="s">
        <v>326</v>
      </c>
      <c r="IH318" s="25" t="s">
        <v>326</v>
      </c>
      <c r="II318" s="25" t="s">
        <v>326</v>
      </c>
      <c r="IJ318" s="25" t="s">
        <v>326</v>
      </c>
      <c r="IK318" s="25" t="s">
        <v>31523</v>
      </c>
      <c r="IL318" s="25" t="s">
        <v>31524</v>
      </c>
      <c r="IM318" s="25" t="s">
        <v>31493</v>
      </c>
      <c r="IN318" s="25" t="s">
        <v>326</v>
      </c>
      <c r="IO318" s="25" t="s">
        <v>326</v>
      </c>
      <c r="IP318" s="25" t="s">
        <v>326</v>
      </c>
      <c r="IQ318" s="25" t="s">
        <v>31499</v>
      </c>
      <c r="IR318" s="25" t="s">
        <v>326</v>
      </c>
      <c r="IV318" s="25" t="s">
        <v>952</v>
      </c>
      <c r="IW318" s="25" t="s">
        <v>326</v>
      </c>
      <c r="IX318" s="25" t="s">
        <v>2025</v>
      </c>
      <c r="IY318" s="25" t="s">
        <v>326</v>
      </c>
      <c r="IZ318" s="25" t="s">
        <v>326</v>
      </c>
      <c r="JA318" s="25" t="s">
        <v>441</v>
      </c>
      <c r="JB318" s="25" t="s">
        <v>26943</v>
      </c>
      <c r="JC318" s="25" t="s">
        <v>326</v>
      </c>
      <c r="JD318" s="25" t="s">
        <v>395</v>
      </c>
      <c r="JE318" s="25" t="s">
        <v>396</v>
      </c>
      <c r="JF318" s="25" t="s">
        <v>395</v>
      </c>
      <c r="JG318" s="25" t="s">
        <v>396</v>
      </c>
      <c r="JH318" s="25" t="s">
        <v>3518</v>
      </c>
      <c r="JI318" s="25" t="s">
        <v>326</v>
      </c>
      <c r="JJ318" s="25" t="s">
        <v>326</v>
      </c>
      <c r="JK318" s="25" t="s">
        <v>326</v>
      </c>
      <c r="JL318" s="25" t="s">
        <v>326</v>
      </c>
      <c r="JM318" s="25" t="s">
        <v>591</v>
      </c>
      <c r="JN318" s="25" t="s">
        <v>31525</v>
      </c>
      <c r="JO318" s="25" t="s">
        <v>31526</v>
      </c>
      <c r="JQ318" s="25" t="s">
        <v>31527</v>
      </c>
      <c r="JR318" s="25" t="s">
        <v>31528</v>
      </c>
      <c r="JV318" s="25" t="s">
        <v>31529</v>
      </c>
      <c r="JW318" s="25" t="s">
        <v>326</v>
      </c>
      <c r="JX318" s="25" t="s">
        <v>326</v>
      </c>
      <c r="JY318" s="25" t="s">
        <v>326</v>
      </c>
      <c r="JZ318" s="25" t="s">
        <v>326</v>
      </c>
      <c r="KA318" s="25" t="s">
        <v>31502</v>
      </c>
      <c r="KC318" s="25" t="s">
        <v>326</v>
      </c>
      <c r="KG318" s="25" t="s">
        <v>31530</v>
      </c>
      <c r="KH318" s="25" t="s">
        <v>31503</v>
      </c>
      <c r="KK318" s="25" t="s">
        <v>326</v>
      </c>
      <c r="KM318" s="25" t="s">
        <v>31531</v>
      </c>
      <c r="KN318" s="25" t="s">
        <v>31502</v>
      </c>
      <c r="KP318" s="25" t="s">
        <v>326</v>
      </c>
      <c r="KR318" s="25" t="s">
        <v>31532</v>
      </c>
      <c r="KS318" s="25" t="s">
        <v>31504</v>
      </c>
      <c r="KW318" s="25" t="s">
        <v>31533</v>
      </c>
      <c r="KY318" s="25" t="s">
        <v>31534</v>
      </c>
      <c r="KZ318" s="25" t="s">
        <v>31535</v>
      </c>
      <c r="LA318" s="25" t="s">
        <v>31536</v>
      </c>
    </row>
    <row r="319" spans="1:315" hidden="1" x14ac:dyDescent="0.2">
      <c r="A319" s="24">
        <f>VLOOKUP($H319,xRef2LineOfBusiness!$A$1:$D$1093,1,FALSE)</f>
        <v>88902</v>
      </c>
      <c r="B319" s="24">
        <f>VLOOKUP($H319,xRef2LineOfBusiness!$A$1:$D$1093,2,FALSE)</f>
        <v>91.911374199999997</v>
      </c>
      <c r="C319" s="24" t="str">
        <f>VLOOKUP($H319,xRef2LineOfBusiness!$A$1:$D$1093,3,FALSE)</f>
        <v>BUSINESS BANKING</v>
      </c>
      <c r="D319" s="24" t="str">
        <f>VLOOKUP($H319,xRef2LineOfBusiness!$A$1:$D$1093,4,FALSE)</f>
        <v>BARBETTI, VANESSA M</v>
      </c>
      <c r="E319" s="25" t="s">
        <v>2950</v>
      </c>
      <c r="F319" s="25" t="s">
        <v>322</v>
      </c>
      <c r="H319" s="27">
        <v>88902</v>
      </c>
      <c r="I319" s="25" t="s">
        <v>31537</v>
      </c>
      <c r="J319" s="25" t="s">
        <v>31537</v>
      </c>
      <c r="K319" s="25" t="s">
        <v>325</v>
      </c>
      <c r="L319" s="25" t="s">
        <v>325</v>
      </c>
      <c r="M319" s="25" t="s">
        <v>31537</v>
      </c>
      <c r="N319" s="25" t="s">
        <v>326</v>
      </c>
      <c r="O319" s="25" t="s">
        <v>330</v>
      </c>
      <c r="P319" s="25" t="s">
        <v>31538</v>
      </c>
      <c r="Q319" s="25" t="s">
        <v>1248</v>
      </c>
      <c r="R319" s="25" t="s">
        <v>330</v>
      </c>
      <c r="S319" s="25" t="s">
        <v>331</v>
      </c>
      <c r="T319" s="25" t="s">
        <v>31539</v>
      </c>
      <c r="U319" s="25" t="s">
        <v>31540</v>
      </c>
      <c r="V319" s="25" t="s">
        <v>334</v>
      </c>
      <c r="W319" s="25" t="s">
        <v>351</v>
      </c>
      <c r="X319" s="25" t="s">
        <v>326</v>
      </c>
      <c r="Y319" s="25" t="s">
        <v>1023</v>
      </c>
      <c r="Z319" s="25" t="s">
        <v>326</v>
      </c>
      <c r="AA319" s="25" t="s">
        <v>1023</v>
      </c>
      <c r="AB319" s="25" t="s">
        <v>326</v>
      </c>
      <c r="AC319" s="25" t="s">
        <v>326</v>
      </c>
      <c r="AD319" s="25" t="s">
        <v>326</v>
      </c>
      <c r="AE319" s="25" t="s">
        <v>340</v>
      </c>
      <c r="AF319" s="25" t="s">
        <v>326</v>
      </c>
      <c r="AG319" s="25" t="s">
        <v>340</v>
      </c>
      <c r="AH319" s="25" t="s">
        <v>326</v>
      </c>
      <c r="AI319" s="25" t="s">
        <v>326</v>
      </c>
      <c r="AJ319" s="25" t="s">
        <v>326</v>
      </c>
      <c r="AK319" s="25" t="s">
        <v>326</v>
      </c>
      <c r="AL319" s="25" t="s">
        <v>326</v>
      </c>
      <c r="AM319" s="25" t="s">
        <v>326</v>
      </c>
      <c r="AN319" s="25" t="s">
        <v>2688</v>
      </c>
      <c r="AO319" s="25" t="s">
        <v>326</v>
      </c>
      <c r="AP319" s="25" t="s">
        <v>326</v>
      </c>
      <c r="AQ319" s="25" t="s">
        <v>326</v>
      </c>
      <c r="AR319" s="25" t="s">
        <v>6392</v>
      </c>
      <c r="AS319" s="25" t="s">
        <v>6392</v>
      </c>
      <c r="AT319" s="25" t="s">
        <v>438</v>
      </c>
      <c r="AU319" s="25" t="s">
        <v>2449</v>
      </c>
      <c r="AV319" s="25" t="s">
        <v>326</v>
      </c>
      <c r="AW319" s="25" t="s">
        <v>326</v>
      </c>
      <c r="AX319" s="25" t="s">
        <v>326</v>
      </c>
      <c r="AY319" s="25" t="s">
        <v>326</v>
      </c>
      <c r="AZ319" s="25" t="s">
        <v>345</v>
      </c>
      <c r="BA319" s="25" t="s">
        <v>10764</v>
      </c>
      <c r="BB319" s="25" t="s">
        <v>2871</v>
      </c>
      <c r="BC319" s="25" t="s">
        <v>1965</v>
      </c>
      <c r="BD319" s="25" t="s">
        <v>326</v>
      </c>
      <c r="BE319" s="25" t="s">
        <v>437</v>
      </c>
      <c r="BF319" s="25" t="s">
        <v>10764</v>
      </c>
      <c r="BG319" s="25" t="s">
        <v>326</v>
      </c>
      <c r="BH319" s="25" t="s">
        <v>8811</v>
      </c>
      <c r="BI319" s="25" t="s">
        <v>326</v>
      </c>
      <c r="BJ319" s="25" t="s">
        <v>326</v>
      </c>
      <c r="BK319" s="25" t="s">
        <v>2461</v>
      </c>
      <c r="BL319" s="25" t="s">
        <v>326</v>
      </c>
      <c r="BM319" s="25" t="s">
        <v>326</v>
      </c>
      <c r="BN319" s="25" t="s">
        <v>326</v>
      </c>
      <c r="BO319" s="25" t="s">
        <v>326</v>
      </c>
      <c r="BP319" s="25" t="s">
        <v>326</v>
      </c>
      <c r="BQ319" s="25" t="s">
        <v>326</v>
      </c>
      <c r="BR319" s="25" t="s">
        <v>326</v>
      </c>
      <c r="BS319" s="25" t="s">
        <v>326</v>
      </c>
      <c r="BT319" s="25" t="s">
        <v>326</v>
      </c>
      <c r="BU319" s="25" t="s">
        <v>326</v>
      </c>
      <c r="BV319" s="25" t="s">
        <v>24817</v>
      </c>
      <c r="BW319" s="25" t="s">
        <v>3482</v>
      </c>
      <c r="BX319" s="25" t="s">
        <v>326</v>
      </c>
      <c r="BY319" s="25" t="s">
        <v>326</v>
      </c>
      <c r="BZ319" s="25" t="s">
        <v>326</v>
      </c>
      <c r="CA319" s="25" t="s">
        <v>326</v>
      </c>
      <c r="CB319" s="25" t="s">
        <v>326</v>
      </c>
      <c r="CC319" s="25" t="s">
        <v>326</v>
      </c>
      <c r="CD319" s="25" t="s">
        <v>326</v>
      </c>
      <c r="CE319" s="25" t="s">
        <v>326</v>
      </c>
      <c r="CF319" s="25" t="s">
        <v>3482</v>
      </c>
      <c r="CG319" s="25" t="s">
        <v>15479</v>
      </c>
      <c r="CH319" s="25" t="s">
        <v>326</v>
      </c>
      <c r="CI319" s="25" t="s">
        <v>326</v>
      </c>
      <c r="CJ319" s="25" t="s">
        <v>326</v>
      </c>
      <c r="CK319" s="25" t="s">
        <v>325</v>
      </c>
      <c r="CL319" s="25" t="s">
        <v>2787</v>
      </c>
      <c r="CM319" s="25" t="s">
        <v>326</v>
      </c>
      <c r="CN319" s="25" t="s">
        <v>326</v>
      </c>
      <c r="CO319" s="25" t="s">
        <v>24670</v>
      </c>
      <c r="CP319" s="25" t="s">
        <v>326</v>
      </c>
      <c r="CQ319" s="25" t="s">
        <v>31541</v>
      </c>
      <c r="CR319" s="25" t="s">
        <v>10764</v>
      </c>
      <c r="CS319" s="25" t="s">
        <v>7615</v>
      </c>
      <c r="CT319" s="25" t="s">
        <v>326</v>
      </c>
      <c r="CU319" s="25" t="s">
        <v>7615</v>
      </c>
      <c r="CV319" s="25" t="s">
        <v>31542</v>
      </c>
      <c r="CW319" s="25" t="s">
        <v>326</v>
      </c>
      <c r="CX319" s="25" t="s">
        <v>31542</v>
      </c>
      <c r="CY319" s="25" t="s">
        <v>10422</v>
      </c>
      <c r="CZ319" s="25" t="s">
        <v>596</v>
      </c>
      <c r="DA319" s="25" t="s">
        <v>1736</v>
      </c>
      <c r="DB319" s="25" t="s">
        <v>1808</v>
      </c>
      <c r="DC319" s="25" t="s">
        <v>1262</v>
      </c>
      <c r="DD319" s="25" t="s">
        <v>349</v>
      </c>
      <c r="DE319" s="25" t="s">
        <v>326</v>
      </c>
      <c r="DF319" s="25" t="s">
        <v>326</v>
      </c>
      <c r="DG319" s="25" t="s">
        <v>2700</v>
      </c>
      <c r="DH319" s="25" t="s">
        <v>326</v>
      </c>
      <c r="DI319" s="25" t="s">
        <v>2566</v>
      </c>
      <c r="DJ319" s="25" t="s">
        <v>326</v>
      </c>
      <c r="DK319" s="25" t="s">
        <v>1263</v>
      </c>
      <c r="DL319" s="25" t="s">
        <v>326</v>
      </c>
      <c r="DM319" s="25" t="s">
        <v>326</v>
      </c>
      <c r="DN319" s="25" t="s">
        <v>326</v>
      </c>
      <c r="DO319" s="25" t="s">
        <v>326</v>
      </c>
      <c r="DP319" s="25" t="s">
        <v>326</v>
      </c>
      <c r="DQ319" s="25" t="s">
        <v>326</v>
      </c>
      <c r="DR319" s="25" t="s">
        <v>638</v>
      </c>
      <c r="DS319" s="25" t="s">
        <v>462</v>
      </c>
      <c r="DT319" s="25" t="s">
        <v>326</v>
      </c>
      <c r="DU319" s="25" t="s">
        <v>326</v>
      </c>
      <c r="DV319" s="25" t="s">
        <v>326</v>
      </c>
      <c r="DW319" s="25" t="s">
        <v>326</v>
      </c>
      <c r="DX319" s="25" t="s">
        <v>462</v>
      </c>
      <c r="DY319" s="25" t="s">
        <v>326</v>
      </c>
      <c r="DZ319" s="25" t="s">
        <v>326</v>
      </c>
      <c r="EA319" s="25" t="s">
        <v>326</v>
      </c>
      <c r="EB319" s="25" t="s">
        <v>462</v>
      </c>
      <c r="EC319" s="25" t="s">
        <v>326</v>
      </c>
      <c r="ED319" s="25" t="s">
        <v>462</v>
      </c>
      <c r="EE319" s="25" t="s">
        <v>326</v>
      </c>
      <c r="EF319" s="25" t="s">
        <v>326</v>
      </c>
      <c r="EG319" s="25" t="s">
        <v>326</v>
      </c>
      <c r="EH319" s="25" t="s">
        <v>326</v>
      </c>
      <c r="EI319" s="25" t="s">
        <v>325</v>
      </c>
      <c r="FE319" s="25" t="s">
        <v>21015</v>
      </c>
      <c r="FF319" s="25" t="s">
        <v>31543</v>
      </c>
      <c r="FG319" s="25" t="s">
        <v>31544</v>
      </c>
      <c r="FH319" s="25" t="s">
        <v>13550</v>
      </c>
      <c r="FI319" s="25" t="s">
        <v>13550</v>
      </c>
      <c r="FJ319" s="25" t="s">
        <v>31545</v>
      </c>
      <c r="FK319" s="25" t="s">
        <v>31546</v>
      </c>
      <c r="FL319" s="25" t="s">
        <v>31546</v>
      </c>
      <c r="FM319" s="25" t="s">
        <v>31547</v>
      </c>
      <c r="FN319" s="25" t="s">
        <v>31548</v>
      </c>
      <c r="FO319" s="25" t="s">
        <v>355</v>
      </c>
      <c r="FP319" s="25" t="s">
        <v>31549</v>
      </c>
      <c r="FQ319" s="25" t="s">
        <v>31549</v>
      </c>
      <c r="FR319" s="25" t="s">
        <v>887</v>
      </c>
      <c r="FS319" s="25" t="s">
        <v>887</v>
      </c>
      <c r="FT319" s="25" t="s">
        <v>31550</v>
      </c>
      <c r="FU319" s="25" t="s">
        <v>31551</v>
      </c>
      <c r="FV319" s="25" t="s">
        <v>356</v>
      </c>
      <c r="FW319" s="25" t="s">
        <v>31552</v>
      </c>
      <c r="FX319" s="25" t="s">
        <v>31553</v>
      </c>
      <c r="FY319" s="25" t="s">
        <v>326</v>
      </c>
      <c r="FZ319" s="25" t="s">
        <v>326</v>
      </c>
      <c r="GA319" s="25" t="s">
        <v>31554</v>
      </c>
      <c r="GB319" s="25" t="s">
        <v>31554</v>
      </c>
      <c r="GC319" s="25" t="s">
        <v>326</v>
      </c>
      <c r="GD319" s="25" t="s">
        <v>326</v>
      </c>
      <c r="GE319" s="25" t="s">
        <v>31555</v>
      </c>
      <c r="GF319" s="25" t="s">
        <v>31555</v>
      </c>
      <c r="GG319" s="25" t="s">
        <v>31556</v>
      </c>
      <c r="GH319" s="25" t="s">
        <v>31557</v>
      </c>
      <c r="GI319" s="25" t="s">
        <v>31558</v>
      </c>
      <c r="GJ319" s="25" t="s">
        <v>31559</v>
      </c>
      <c r="GK319" s="25" t="s">
        <v>31560</v>
      </c>
      <c r="GL319" s="25" t="s">
        <v>31551</v>
      </c>
      <c r="GM319" s="25" t="s">
        <v>31561</v>
      </c>
      <c r="GN319" s="25" t="s">
        <v>31562</v>
      </c>
      <c r="GO319" s="25" t="s">
        <v>356</v>
      </c>
      <c r="GP319" s="25" t="s">
        <v>31563</v>
      </c>
      <c r="GQ319" s="25" t="s">
        <v>31564</v>
      </c>
      <c r="GR319" s="25" t="s">
        <v>355</v>
      </c>
      <c r="GS319" s="25" t="s">
        <v>31565</v>
      </c>
      <c r="GT319" s="25" t="s">
        <v>7142</v>
      </c>
      <c r="GU319" s="25" t="s">
        <v>950</v>
      </c>
      <c r="GV319" s="25" t="s">
        <v>13549</v>
      </c>
      <c r="GW319" s="25" t="s">
        <v>31566</v>
      </c>
      <c r="GX319" s="25" t="s">
        <v>2694</v>
      </c>
      <c r="GY319" s="25" t="s">
        <v>326</v>
      </c>
      <c r="GZ319" s="25" t="s">
        <v>2694</v>
      </c>
      <c r="HA319" s="25" t="s">
        <v>638</v>
      </c>
      <c r="HB319" s="25" t="s">
        <v>389</v>
      </c>
      <c r="HC319" s="25" t="s">
        <v>326</v>
      </c>
      <c r="HD319" s="25" t="s">
        <v>389</v>
      </c>
      <c r="HE319" s="25" t="s">
        <v>2006</v>
      </c>
      <c r="HF319" s="25" t="s">
        <v>31567</v>
      </c>
      <c r="HG319" s="25" t="s">
        <v>356</v>
      </c>
      <c r="HH319" s="25" t="s">
        <v>31568</v>
      </c>
      <c r="HI319" s="25" t="s">
        <v>31569</v>
      </c>
      <c r="HJ319" s="25" t="s">
        <v>31570</v>
      </c>
      <c r="HM319" s="25" t="s">
        <v>31571</v>
      </c>
      <c r="HN319" s="25" t="s">
        <v>326</v>
      </c>
      <c r="HO319" s="25" t="s">
        <v>345</v>
      </c>
      <c r="HP319" s="25" t="s">
        <v>326</v>
      </c>
      <c r="HQ319" s="25" t="s">
        <v>326</v>
      </c>
      <c r="HR319" s="25" t="s">
        <v>1298</v>
      </c>
      <c r="HT319" s="25" t="s">
        <v>31571</v>
      </c>
      <c r="HU319" s="25" t="s">
        <v>355</v>
      </c>
      <c r="HV319" s="25" t="s">
        <v>326</v>
      </c>
      <c r="HW319" s="25" t="s">
        <v>326</v>
      </c>
      <c r="HX319" s="25" t="s">
        <v>31572</v>
      </c>
      <c r="HY319" s="25" t="s">
        <v>31573</v>
      </c>
      <c r="HZ319" s="25" t="s">
        <v>326</v>
      </c>
      <c r="IA319" s="25" t="s">
        <v>887</v>
      </c>
      <c r="IB319" s="25" t="s">
        <v>31574</v>
      </c>
      <c r="IC319" s="25" t="s">
        <v>31575</v>
      </c>
      <c r="ID319" s="25" t="s">
        <v>31576</v>
      </c>
      <c r="IE319" s="25" t="s">
        <v>422</v>
      </c>
      <c r="IF319" s="25" t="s">
        <v>887</v>
      </c>
      <c r="IG319" s="25" t="s">
        <v>11047</v>
      </c>
      <c r="IH319" s="25" t="s">
        <v>31577</v>
      </c>
      <c r="II319" s="25" t="s">
        <v>31577</v>
      </c>
      <c r="IJ319" s="25" t="s">
        <v>11047</v>
      </c>
      <c r="IK319" s="25" t="s">
        <v>31578</v>
      </c>
      <c r="IL319" s="25" t="s">
        <v>2133</v>
      </c>
      <c r="IM319" s="25" t="s">
        <v>13550</v>
      </c>
      <c r="IN319" s="25" t="s">
        <v>326</v>
      </c>
      <c r="IO319" s="25" t="s">
        <v>326</v>
      </c>
      <c r="IP319" s="25" t="s">
        <v>326</v>
      </c>
      <c r="IQ319" s="25" t="s">
        <v>326</v>
      </c>
      <c r="IR319" s="25" t="s">
        <v>326</v>
      </c>
      <c r="IS319" s="25" t="s">
        <v>31573</v>
      </c>
      <c r="IT319" s="25" t="s">
        <v>9212</v>
      </c>
      <c r="IU319" s="25" t="s">
        <v>8442</v>
      </c>
      <c r="IV319" s="25" t="s">
        <v>341</v>
      </c>
      <c r="IW319" s="25" t="s">
        <v>340</v>
      </c>
      <c r="IX319" s="25" t="s">
        <v>6392</v>
      </c>
      <c r="IY319" s="25" t="s">
        <v>326</v>
      </c>
      <c r="IZ319" s="25" t="s">
        <v>326</v>
      </c>
      <c r="JA319" s="25" t="s">
        <v>326</v>
      </c>
      <c r="JB319" s="25" t="s">
        <v>326</v>
      </c>
      <c r="JC319" s="25" t="s">
        <v>326</v>
      </c>
      <c r="JD319" s="25" t="s">
        <v>395</v>
      </c>
      <c r="JE319" s="25" t="s">
        <v>396</v>
      </c>
      <c r="JF319" s="25" t="s">
        <v>395</v>
      </c>
      <c r="JG319" s="25" t="s">
        <v>396</v>
      </c>
      <c r="JH319" s="25" t="s">
        <v>349</v>
      </c>
      <c r="JI319" s="25" t="s">
        <v>326</v>
      </c>
      <c r="JJ319" s="25" t="s">
        <v>326</v>
      </c>
      <c r="JK319" s="25" t="s">
        <v>326</v>
      </c>
      <c r="JL319" s="25" t="s">
        <v>326</v>
      </c>
      <c r="JM319" s="25" t="s">
        <v>326</v>
      </c>
      <c r="JN319" s="25" t="s">
        <v>31579</v>
      </c>
      <c r="JO319" s="25" t="s">
        <v>31580</v>
      </c>
      <c r="JP319" s="25" t="s">
        <v>31581</v>
      </c>
      <c r="JQ319" s="25" t="s">
        <v>31580</v>
      </c>
      <c r="JR319" s="25" t="s">
        <v>31582</v>
      </c>
      <c r="JS319" s="25" t="s">
        <v>31583</v>
      </c>
      <c r="JT319" s="25" t="s">
        <v>31584</v>
      </c>
      <c r="JU319" s="25" t="s">
        <v>31583</v>
      </c>
      <c r="JV319" s="25" t="s">
        <v>31585</v>
      </c>
      <c r="JW319" s="25" t="s">
        <v>326</v>
      </c>
      <c r="JX319" s="25" t="s">
        <v>31586</v>
      </c>
      <c r="JY319" s="25" t="s">
        <v>31587</v>
      </c>
      <c r="JZ319" s="25" t="s">
        <v>31577</v>
      </c>
      <c r="KA319" s="25" t="s">
        <v>31588</v>
      </c>
      <c r="KB319" s="25" t="s">
        <v>31589</v>
      </c>
      <c r="KC319" s="25" t="s">
        <v>31577</v>
      </c>
      <c r="KD319" s="25" t="s">
        <v>31590</v>
      </c>
      <c r="KE319" s="25" t="s">
        <v>31549</v>
      </c>
      <c r="KF319" s="25" t="s">
        <v>31548</v>
      </c>
      <c r="KG319" s="25" t="s">
        <v>2025</v>
      </c>
      <c r="KH319" s="25" t="s">
        <v>31546</v>
      </c>
      <c r="KI319" s="25" t="s">
        <v>31591</v>
      </c>
      <c r="KJ319" s="25" t="s">
        <v>31590</v>
      </c>
      <c r="KK319" s="25" t="s">
        <v>31592</v>
      </c>
      <c r="KL319" s="25" t="s">
        <v>31593</v>
      </c>
      <c r="KM319" s="25" t="s">
        <v>325</v>
      </c>
      <c r="KN319" s="25" t="s">
        <v>31588</v>
      </c>
      <c r="KO319" s="25" t="s">
        <v>31556</v>
      </c>
      <c r="KP319" s="25" t="s">
        <v>31594</v>
      </c>
      <c r="KQ319" s="25" t="s">
        <v>31595</v>
      </c>
      <c r="KR319" s="25" t="s">
        <v>31596</v>
      </c>
      <c r="KS319" s="25" t="s">
        <v>31547</v>
      </c>
      <c r="KT319" s="25" t="s">
        <v>31597</v>
      </c>
      <c r="KU319" s="25" t="s">
        <v>31598</v>
      </c>
      <c r="KV319" s="25" t="s">
        <v>31599</v>
      </c>
      <c r="KW319" s="25" t="s">
        <v>31600</v>
      </c>
      <c r="KX319" s="25" t="s">
        <v>31601</v>
      </c>
    </row>
    <row r="320" spans="1:315" hidden="1" x14ac:dyDescent="0.2">
      <c r="A320" s="24">
        <f>VLOOKUP($H320,xRef2LineOfBusiness!$A$1:$D$1093,1,FALSE)</f>
        <v>27403</v>
      </c>
      <c r="B320" s="24" t="e">
        <f>VLOOKUP($H320,xRef2LineOfBusiness!$A$1:$D$1093,2,FALSE)</f>
        <v>#N/A</v>
      </c>
      <c r="C320" s="24" t="e">
        <f>VLOOKUP($H320,xRef2LineOfBusiness!$A$1:$D$1093,3,FALSE)</f>
        <v>#N/A</v>
      </c>
      <c r="D320" s="24" t="e">
        <f>VLOOKUP($H320,xRef2LineOfBusiness!$A$1:$D$1093,4,FALSE)</f>
        <v>#N/A</v>
      </c>
      <c r="E320" s="25" t="s">
        <v>8055</v>
      </c>
      <c r="F320" s="25" t="s">
        <v>322</v>
      </c>
      <c r="G320" s="25" t="s">
        <v>414</v>
      </c>
      <c r="H320" s="27">
        <v>27403</v>
      </c>
      <c r="I320" s="25" t="s">
        <v>31602</v>
      </c>
      <c r="J320" s="25" t="s">
        <v>31602</v>
      </c>
      <c r="K320" s="25" t="s">
        <v>325</v>
      </c>
      <c r="L320" s="25" t="s">
        <v>325</v>
      </c>
      <c r="M320" s="25" t="s">
        <v>31602</v>
      </c>
      <c r="N320" s="25" t="s">
        <v>326</v>
      </c>
      <c r="O320" s="25" t="s">
        <v>390</v>
      </c>
      <c r="P320" s="25" t="s">
        <v>31603</v>
      </c>
      <c r="Q320" s="25" t="s">
        <v>2561</v>
      </c>
      <c r="R320" s="25" t="s">
        <v>330</v>
      </c>
      <c r="S320" s="25" t="s">
        <v>331</v>
      </c>
      <c r="T320" s="25" t="s">
        <v>31604</v>
      </c>
      <c r="U320" s="25" t="s">
        <v>31605</v>
      </c>
      <c r="V320" s="25" t="s">
        <v>334</v>
      </c>
      <c r="W320" s="25" t="s">
        <v>326</v>
      </c>
      <c r="X320" s="25" t="s">
        <v>326</v>
      </c>
      <c r="Y320" s="25" t="s">
        <v>1023</v>
      </c>
      <c r="Z320" s="25" t="s">
        <v>326</v>
      </c>
      <c r="AA320" s="25" t="s">
        <v>1023</v>
      </c>
      <c r="AB320" s="25" t="s">
        <v>326</v>
      </c>
      <c r="AC320" s="25" t="s">
        <v>326</v>
      </c>
      <c r="AD320" s="25" t="s">
        <v>326</v>
      </c>
      <c r="AE320" s="25" t="s">
        <v>422</v>
      </c>
      <c r="AF320" s="25" t="s">
        <v>326</v>
      </c>
      <c r="AG320" s="25" t="s">
        <v>422</v>
      </c>
      <c r="AH320" s="25" t="s">
        <v>326</v>
      </c>
      <c r="AI320" s="25" t="s">
        <v>326</v>
      </c>
      <c r="AJ320" s="25" t="s">
        <v>326</v>
      </c>
      <c r="AK320" s="25" t="s">
        <v>326</v>
      </c>
      <c r="AL320" s="25" t="s">
        <v>326</v>
      </c>
      <c r="AM320" s="25" t="s">
        <v>326</v>
      </c>
      <c r="AN320" s="25" t="s">
        <v>2461</v>
      </c>
      <c r="AO320" s="25" t="s">
        <v>326</v>
      </c>
      <c r="AP320" s="25" t="s">
        <v>326</v>
      </c>
      <c r="AQ320" s="25" t="s">
        <v>326</v>
      </c>
      <c r="AR320" s="25" t="s">
        <v>8518</v>
      </c>
      <c r="AS320" s="25" t="s">
        <v>8518</v>
      </c>
      <c r="AT320" s="25" t="s">
        <v>10897</v>
      </c>
      <c r="AU320" s="25" t="s">
        <v>1019</v>
      </c>
      <c r="AV320" s="25" t="s">
        <v>326</v>
      </c>
      <c r="AW320" s="25" t="s">
        <v>326</v>
      </c>
      <c r="AX320" s="25" t="s">
        <v>326</v>
      </c>
      <c r="AY320" s="25" t="s">
        <v>325</v>
      </c>
      <c r="AZ320" s="25" t="s">
        <v>326</v>
      </c>
      <c r="BA320" s="25" t="s">
        <v>325</v>
      </c>
      <c r="BB320" s="25" t="s">
        <v>326</v>
      </c>
      <c r="BC320" s="25" t="s">
        <v>325</v>
      </c>
      <c r="BD320" s="25" t="s">
        <v>326</v>
      </c>
      <c r="BE320" s="25" t="s">
        <v>3088</v>
      </c>
      <c r="BF320" s="25" t="s">
        <v>1970</v>
      </c>
      <c r="BG320" s="25" t="s">
        <v>326</v>
      </c>
      <c r="BH320" s="25" t="s">
        <v>326</v>
      </c>
      <c r="BI320" s="25" t="s">
        <v>1023</v>
      </c>
      <c r="BJ320" s="25" t="s">
        <v>326</v>
      </c>
      <c r="BK320" s="25" t="s">
        <v>326</v>
      </c>
      <c r="BL320" s="25" t="s">
        <v>326</v>
      </c>
      <c r="BM320" s="25" t="s">
        <v>1496</v>
      </c>
      <c r="BN320" s="25" t="s">
        <v>326</v>
      </c>
      <c r="BO320" s="25" t="s">
        <v>326</v>
      </c>
      <c r="BP320" s="25" t="s">
        <v>1496</v>
      </c>
      <c r="BQ320" s="25" t="s">
        <v>326</v>
      </c>
      <c r="BR320" s="25" t="s">
        <v>326</v>
      </c>
      <c r="BS320" s="25" t="s">
        <v>326</v>
      </c>
      <c r="BT320" s="25" t="s">
        <v>326</v>
      </c>
      <c r="BU320" s="25" t="s">
        <v>326</v>
      </c>
      <c r="BV320" s="25" t="s">
        <v>7015</v>
      </c>
      <c r="BW320" s="25" t="s">
        <v>336</v>
      </c>
      <c r="BX320" s="25" t="s">
        <v>326</v>
      </c>
      <c r="BY320" s="25" t="s">
        <v>326</v>
      </c>
      <c r="BZ320" s="25" t="s">
        <v>326</v>
      </c>
      <c r="CA320" s="25" t="s">
        <v>326</v>
      </c>
      <c r="CB320" s="25" t="s">
        <v>326</v>
      </c>
      <c r="CC320" s="25" t="s">
        <v>326</v>
      </c>
      <c r="CD320" s="25" t="s">
        <v>326</v>
      </c>
      <c r="CE320" s="25" t="s">
        <v>326</v>
      </c>
      <c r="CF320" s="25" t="s">
        <v>336</v>
      </c>
      <c r="CG320" s="25" t="s">
        <v>11615</v>
      </c>
      <c r="CH320" s="25" t="s">
        <v>326</v>
      </c>
      <c r="CI320" s="25" t="s">
        <v>326</v>
      </c>
      <c r="CJ320" s="25" t="s">
        <v>326</v>
      </c>
      <c r="CK320" s="25" t="s">
        <v>325</v>
      </c>
      <c r="CL320" s="25" t="s">
        <v>326</v>
      </c>
      <c r="CM320" s="25" t="s">
        <v>326</v>
      </c>
      <c r="CN320" s="25" t="s">
        <v>326</v>
      </c>
      <c r="CO320" s="25" t="s">
        <v>325</v>
      </c>
      <c r="CP320" s="25" t="s">
        <v>326</v>
      </c>
      <c r="CQ320" s="25" t="s">
        <v>345</v>
      </c>
      <c r="CR320" s="25" t="s">
        <v>1970</v>
      </c>
      <c r="CS320" s="25" t="s">
        <v>23337</v>
      </c>
      <c r="CT320" s="25" t="s">
        <v>326</v>
      </c>
      <c r="CU320" s="25" t="s">
        <v>23337</v>
      </c>
      <c r="CV320" s="25" t="s">
        <v>1835</v>
      </c>
      <c r="CW320" s="25" t="s">
        <v>326</v>
      </c>
      <c r="CX320" s="25" t="s">
        <v>1835</v>
      </c>
      <c r="CY320" s="25" t="s">
        <v>15718</v>
      </c>
      <c r="CZ320" s="25" t="s">
        <v>326</v>
      </c>
      <c r="DA320" s="25" t="s">
        <v>3482</v>
      </c>
      <c r="DB320" s="25" t="s">
        <v>3527</v>
      </c>
      <c r="DC320" s="25" t="s">
        <v>1028</v>
      </c>
      <c r="DD320" s="25" t="s">
        <v>344</v>
      </c>
      <c r="DE320" s="25" t="s">
        <v>326</v>
      </c>
      <c r="DF320" s="25" t="s">
        <v>326</v>
      </c>
      <c r="DG320" s="25" t="s">
        <v>14234</v>
      </c>
      <c r="DH320" s="25" t="s">
        <v>326</v>
      </c>
      <c r="DI320" s="25" t="s">
        <v>2638</v>
      </c>
      <c r="DJ320" s="25" t="s">
        <v>326</v>
      </c>
      <c r="DK320" s="25" t="s">
        <v>906</v>
      </c>
      <c r="DL320" s="25" t="s">
        <v>326</v>
      </c>
      <c r="DM320" s="25" t="s">
        <v>326</v>
      </c>
      <c r="DN320" s="25" t="s">
        <v>326</v>
      </c>
      <c r="DO320" s="25" t="s">
        <v>326</v>
      </c>
      <c r="DP320" s="25" t="s">
        <v>326</v>
      </c>
      <c r="DQ320" s="25" t="s">
        <v>340</v>
      </c>
      <c r="DR320" s="25" t="s">
        <v>2109</v>
      </c>
      <c r="DS320" s="25" t="s">
        <v>1262</v>
      </c>
      <c r="DT320" s="25" t="s">
        <v>326</v>
      </c>
      <c r="DU320" s="25" t="s">
        <v>326</v>
      </c>
      <c r="DV320" s="25" t="s">
        <v>326</v>
      </c>
      <c r="DW320" s="25" t="s">
        <v>326</v>
      </c>
      <c r="DX320" s="25" t="s">
        <v>1262</v>
      </c>
      <c r="DY320" s="25" t="s">
        <v>326</v>
      </c>
      <c r="DZ320" s="25" t="s">
        <v>326</v>
      </c>
      <c r="EA320" s="25" t="s">
        <v>326</v>
      </c>
      <c r="EB320" s="25" t="s">
        <v>1262</v>
      </c>
      <c r="EC320" s="25" t="s">
        <v>326</v>
      </c>
      <c r="ED320" s="25" t="s">
        <v>1262</v>
      </c>
      <c r="EE320" s="25" t="s">
        <v>326</v>
      </c>
      <c r="EF320" s="25" t="s">
        <v>1302</v>
      </c>
      <c r="EG320" s="25" t="s">
        <v>326</v>
      </c>
      <c r="EH320" s="25" t="s">
        <v>326</v>
      </c>
      <c r="EI320" s="25" t="s">
        <v>325</v>
      </c>
      <c r="FE320" s="25" t="s">
        <v>1792</v>
      </c>
      <c r="FF320" s="25" t="s">
        <v>31606</v>
      </c>
      <c r="FG320" s="25" t="s">
        <v>31607</v>
      </c>
      <c r="FH320" s="25" t="s">
        <v>325</v>
      </c>
      <c r="FI320" s="25" t="s">
        <v>325</v>
      </c>
      <c r="FJ320" s="25" t="s">
        <v>2458</v>
      </c>
      <c r="FK320" s="25" t="s">
        <v>11615</v>
      </c>
      <c r="FL320" s="25" t="s">
        <v>11615</v>
      </c>
      <c r="FM320" s="25" t="s">
        <v>31608</v>
      </c>
      <c r="FN320" s="25" t="s">
        <v>30850</v>
      </c>
      <c r="FO320" s="25" t="s">
        <v>31609</v>
      </c>
      <c r="FP320" s="25" t="s">
        <v>31610</v>
      </c>
      <c r="FQ320" s="25" t="s">
        <v>31611</v>
      </c>
      <c r="FR320" s="25" t="s">
        <v>1484</v>
      </c>
      <c r="FS320" s="25" t="s">
        <v>1484</v>
      </c>
      <c r="FT320" s="25" t="s">
        <v>31612</v>
      </c>
      <c r="FU320" s="25" t="s">
        <v>31613</v>
      </c>
      <c r="FV320" s="25" t="s">
        <v>31614</v>
      </c>
      <c r="FW320" s="25" t="s">
        <v>31615</v>
      </c>
      <c r="FX320" s="25" t="s">
        <v>31616</v>
      </c>
      <c r="FY320" s="25" t="s">
        <v>31617</v>
      </c>
      <c r="FZ320" s="25" t="s">
        <v>326</v>
      </c>
      <c r="GA320" s="25" t="s">
        <v>31618</v>
      </c>
      <c r="GB320" s="25" t="s">
        <v>31618</v>
      </c>
      <c r="GC320" s="25" t="s">
        <v>326</v>
      </c>
      <c r="GD320" s="25" t="s">
        <v>326</v>
      </c>
      <c r="GE320" s="25" t="s">
        <v>31619</v>
      </c>
      <c r="GF320" s="25" t="s">
        <v>31619</v>
      </c>
      <c r="GG320" s="25" t="s">
        <v>326</v>
      </c>
      <c r="GH320" s="25" t="s">
        <v>31620</v>
      </c>
      <c r="GI320" s="25" t="s">
        <v>31621</v>
      </c>
      <c r="GJ320" s="25" t="s">
        <v>6134</v>
      </c>
      <c r="GK320" s="25" t="s">
        <v>31622</v>
      </c>
      <c r="GL320" s="25" t="s">
        <v>31613</v>
      </c>
      <c r="GM320" s="25" t="s">
        <v>31623</v>
      </c>
      <c r="GN320" s="25" t="s">
        <v>31624</v>
      </c>
      <c r="GO320" s="25" t="s">
        <v>638</v>
      </c>
      <c r="GP320" s="25" t="s">
        <v>31625</v>
      </c>
      <c r="GQ320" s="25" t="s">
        <v>355</v>
      </c>
      <c r="GR320" s="25" t="s">
        <v>355</v>
      </c>
      <c r="GS320" s="25" t="s">
        <v>31626</v>
      </c>
      <c r="GT320" s="25" t="s">
        <v>5994</v>
      </c>
      <c r="GU320" s="25" t="s">
        <v>1189</v>
      </c>
      <c r="GV320" s="25" t="s">
        <v>1483</v>
      </c>
      <c r="GW320" s="25" t="s">
        <v>10307</v>
      </c>
      <c r="GX320" s="25" t="s">
        <v>1749</v>
      </c>
      <c r="GY320" s="25" t="s">
        <v>7988</v>
      </c>
      <c r="GZ320" s="25" t="s">
        <v>2449</v>
      </c>
      <c r="HA320" s="25" t="s">
        <v>2631</v>
      </c>
      <c r="HB320" s="25" t="s">
        <v>2735</v>
      </c>
      <c r="HC320" s="25" t="s">
        <v>1861</v>
      </c>
      <c r="HD320" s="25" t="s">
        <v>4039</v>
      </c>
      <c r="HE320" s="25" t="s">
        <v>4259</v>
      </c>
      <c r="HF320" s="25" t="s">
        <v>1019</v>
      </c>
      <c r="HG320" s="25" t="s">
        <v>31627</v>
      </c>
      <c r="HH320" s="25" t="s">
        <v>31628</v>
      </c>
      <c r="HI320" s="25" t="s">
        <v>31629</v>
      </c>
      <c r="HJ320" s="25" t="s">
        <v>31630</v>
      </c>
      <c r="HM320" s="25" t="s">
        <v>31631</v>
      </c>
      <c r="HN320" s="25" t="s">
        <v>326</v>
      </c>
      <c r="HO320" s="25" t="s">
        <v>325</v>
      </c>
      <c r="HP320" s="25" t="s">
        <v>1496</v>
      </c>
      <c r="HQ320" s="25" t="s">
        <v>326</v>
      </c>
      <c r="HR320" s="25" t="s">
        <v>2639</v>
      </c>
      <c r="HT320" s="25" t="s">
        <v>31631</v>
      </c>
      <c r="HU320" s="25" t="s">
        <v>31632</v>
      </c>
      <c r="HV320" s="25" t="s">
        <v>326</v>
      </c>
      <c r="HW320" s="25" t="s">
        <v>326</v>
      </c>
      <c r="HX320" s="25" t="s">
        <v>8064</v>
      </c>
      <c r="HY320" s="25" t="s">
        <v>31633</v>
      </c>
      <c r="HZ320" s="25" t="s">
        <v>326</v>
      </c>
      <c r="IA320" s="25" t="s">
        <v>1497</v>
      </c>
      <c r="IB320" s="25" t="s">
        <v>31634</v>
      </c>
      <c r="IC320" s="25" t="s">
        <v>31635</v>
      </c>
      <c r="ID320" s="25" t="s">
        <v>31636</v>
      </c>
      <c r="IE320" s="25" t="s">
        <v>422</v>
      </c>
      <c r="IF320" s="25" t="s">
        <v>4205</v>
      </c>
      <c r="IG320" s="25" t="s">
        <v>8064</v>
      </c>
      <c r="IH320" s="25" t="s">
        <v>31637</v>
      </c>
      <c r="II320" s="25" t="s">
        <v>31637</v>
      </c>
      <c r="IJ320" s="25" t="s">
        <v>8064</v>
      </c>
      <c r="IK320" s="25" t="s">
        <v>31638</v>
      </c>
      <c r="IL320" s="25" t="s">
        <v>13312</v>
      </c>
      <c r="IM320" s="25" t="s">
        <v>325</v>
      </c>
      <c r="IN320" s="25" t="s">
        <v>326</v>
      </c>
      <c r="IO320" s="25" t="s">
        <v>326</v>
      </c>
      <c r="IP320" s="25" t="s">
        <v>326</v>
      </c>
      <c r="IQ320" s="25" t="s">
        <v>1302</v>
      </c>
      <c r="IR320" s="25" t="s">
        <v>326</v>
      </c>
      <c r="IS320" s="25" t="s">
        <v>31639</v>
      </c>
      <c r="IT320" s="25" t="s">
        <v>31640</v>
      </c>
      <c r="IU320" s="25" t="s">
        <v>31641</v>
      </c>
      <c r="IV320" s="25" t="s">
        <v>25476</v>
      </c>
      <c r="IW320" s="25" t="s">
        <v>422</v>
      </c>
      <c r="IX320" s="25" t="s">
        <v>8518</v>
      </c>
      <c r="IY320" s="25" t="s">
        <v>326</v>
      </c>
      <c r="IZ320" s="25" t="s">
        <v>326</v>
      </c>
      <c r="JA320" s="25" t="s">
        <v>326</v>
      </c>
      <c r="JB320" s="25" t="s">
        <v>326</v>
      </c>
      <c r="JC320" s="25" t="s">
        <v>326</v>
      </c>
      <c r="JD320" s="25" t="s">
        <v>395</v>
      </c>
      <c r="JE320" s="25" t="s">
        <v>396</v>
      </c>
      <c r="JF320" s="25" t="s">
        <v>395</v>
      </c>
      <c r="JG320" s="25" t="s">
        <v>396</v>
      </c>
      <c r="JH320" s="25" t="s">
        <v>344</v>
      </c>
      <c r="JI320" s="25" t="s">
        <v>326</v>
      </c>
      <c r="JJ320" s="25" t="s">
        <v>326</v>
      </c>
      <c r="JK320" s="25" t="s">
        <v>326</v>
      </c>
      <c r="JL320" s="25" t="s">
        <v>326</v>
      </c>
      <c r="JM320" s="25" t="s">
        <v>326</v>
      </c>
      <c r="JN320" s="25" t="s">
        <v>31642</v>
      </c>
      <c r="JO320" s="25" t="s">
        <v>31643</v>
      </c>
      <c r="JP320" s="25" t="s">
        <v>31644</v>
      </c>
      <c r="JQ320" s="25" t="s">
        <v>31645</v>
      </c>
      <c r="JR320" s="25" t="s">
        <v>31646</v>
      </c>
      <c r="JS320" s="25" t="s">
        <v>31645</v>
      </c>
      <c r="JT320" s="25" t="s">
        <v>31642</v>
      </c>
      <c r="JU320" s="25" t="s">
        <v>31643</v>
      </c>
      <c r="JV320" s="25" t="s">
        <v>31647</v>
      </c>
      <c r="JW320" s="25" t="s">
        <v>326</v>
      </c>
      <c r="JX320" s="25" t="s">
        <v>31648</v>
      </c>
      <c r="JY320" s="25" t="s">
        <v>31649</v>
      </c>
      <c r="JZ320" s="25" t="s">
        <v>31650</v>
      </c>
      <c r="KA320" s="25" t="s">
        <v>326</v>
      </c>
      <c r="KB320" s="25" t="s">
        <v>31651</v>
      </c>
      <c r="KC320" s="25" t="s">
        <v>31637</v>
      </c>
      <c r="KD320" s="25" t="s">
        <v>326</v>
      </c>
      <c r="KE320" s="25" t="s">
        <v>31652</v>
      </c>
      <c r="KF320" s="25" t="s">
        <v>30850</v>
      </c>
      <c r="KG320" s="25" t="s">
        <v>31653</v>
      </c>
      <c r="KH320" s="25" t="s">
        <v>11615</v>
      </c>
      <c r="KI320" s="25" t="s">
        <v>31654</v>
      </c>
      <c r="KJ320" s="25" t="s">
        <v>326</v>
      </c>
      <c r="KK320" s="25" t="s">
        <v>31655</v>
      </c>
      <c r="KL320" s="25" t="s">
        <v>31656</v>
      </c>
      <c r="KM320" s="25" t="s">
        <v>4804</v>
      </c>
      <c r="KN320" s="25" t="s">
        <v>326</v>
      </c>
      <c r="KO320" s="25" t="s">
        <v>326</v>
      </c>
      <c r="KP320" s="25" t="s">
        <v>31657</v>
      </c>
      <c r="KQ320" s="25" t="s">
        <v>31658</v>
      </c>
      <c r="KR320" s="25" t="s">
        <v>326</v>
      </c>
      <c r="KS320" s="25" t="s">
        <v>31608</v>
      </c>
      <c r="KT320" s="25" t="s">
        <v>31659</v>
      </c>
      <c r="KU320" s="25" t="s">
        <v>31660</v>
      </c>
      <c r="KV320" s="25" t="s">
        <v>326</v>
      </c>
      <c r="KW320" s="25" t="s">
        <v>31661</v>
      </c>
      <c r="KX320" s="25" t="s">
        <v>31662</v>
      </c>
      <c r="KY320" s="25" t="s">
        <v>381</v>
      </c>
    </row>
    <row r="321" spans="1:325" hidden="1" x14ac:dyDescent="0.2">
      <c r="A321" s="24">
        <f>VLOOKUP($H321,xRef2LineOfBusiness!$A$1:$D$1093,1,FALSE)</f>
        <v>168936</v>
      </c>
      <c r="B321" s="24" t="e">
        <f>VLOOKUP($H321,xRef2LineOfBusiness!$A$1:$D$1093,2,FALSE)</f>
        <v>#N/A</v>
      </c>
      <c r="C321" s="24" t="e">
        <f>VLOOKUP($H321,xRef2LineOfBusiness!$A$1:$D$1093,3,FALSE)</f>
        <v>#N/A</v>
      </c>
      <c r="D321" s="24" t="e">
        <f>VLOOKUP($H321,xRef2LineOfBusiness!$A$1:$D$1093,4,FALSE)</f>
        <v>#N/A</v>
      </c>
      <c r="E321" s="25" t="s">
        <v>21288</v>
      </c>
      <c r="F321" s="25" t="s">
        <v>322</v>
      </c>
      <c r="G321" s="25" t="s">
        <v>414</v>
      </c>
      <c r="H321" s="27">
        <v>168936</v>
      </c>
      <c r="I321" s="25" t="s">
        <v>31663</v>
      </c>
      <c r="J321" s="25" t="s">
        <v>31663</v>
      </c>
      <c r="K321" s="25" t="s">
        <v>325</v>
      </c>
      <c r="L321" s="25" t="s">
        <v>325</v>
      </c>
      <c r="M321" s="25" t="s">
        <v>31663</v>
      </c>
      <c r="N321" s="25" t="s">
        <v>326</v>
      </c>
      <c r="O321" s="25" t="s">
        <v>354</v>
      </c>
      <c r="P321" s="25" t="s">
        <v>31664</v>
      </c>
      <c r="Q321" s="25" t="s">
        <v>11559</v>
      </c>
      <c r="R321" s="25" t="s">
        <v>330</v>
      </c>
      <c r="S321" s="25" t="s">
        <v>698</v>
      </c>
      <c r="T321" s="25" t="s">
        <v>31665</v>
      </c>
      <c r="U321" s="25" t="s">
        <v>31666</v>
      </c>
      <c r="V321" s="25" t="s">
        <v>334</v>
      </c>
      <c r="W321" s="25" t="s">
        <v>24161</v>
      </c>
      <c r="X321" s="25" t="s">
        <v>326</v>
      </c>
      <c r="Y321" s="25" t="s">
        <v>31667</v>
      </c>
      <c r="Z321" s="25" t="s">
        <v>1483</v>
      </c>
      <c r="AA321" s="25" t="s">
        <v>31668</v>
      </c>
      <c r="AB321" s="25" t="s">
        <v>326</v>
      </c>
      <c r="AC321" s="25" t="s">
        <v>12298</v>
      </c>
      <c r="AD321" s="25" t="s">
        <v>31669</v>
      </c>
      <c r="AE321" s="25" t="s">
        <v>31670</v>
      </c>
      <c r="AF321" s="25" t="s">
        <v>326</v>
      </c>
      <c r="AG321" s="25" t="s">
        <v>31671</v>
      </c>
      <c r="AH321" s="25" t="s">
        <v>31672</v>
      </c>
      <c r="AI321" s="25" t="s">
        <v>326</v>
      </c>
      <c r="AJ321" s="25" t="s">
        <v>326</v>
      </c>
      <c r="AK321" s="25" t="s">
        <v>326</v>
      </c>
      <c r="AL321" s="25" t="s">
        <v>326</v>
      </c>
      <c r="AM321" s="25" t="s">
        <v>326</v>
      </c>
      <c r="AN321" s="25" t="s">
        <v>31673</v>
      </c>
      <c r="AO321" s="25" t="s">
        <v>326</v>
      </c>
      <c r="AP321" s="25" t="s">
        <v>2133</v>
      </c>
      <c r="AQ321" s="25" t="s">
        <v>2903</v>
      </c>
      <c r="AR321" s="25" t="s">
        <v>31674</v>
      </c>
      <c r="AS321" s="25" t="s">
        <v>31674</v>
      </c>
      <c r="AT321" s="25" t="s">
        <v>31675</v>
      </c>
      <c r="AU321" s="25" t="s">
        <v>31676</v>
      </c>
      <c r="AV321" s="25" t="s">
        <v>326</v>
      </c>
      <c r="AW321" s="25" t="s">
        <v>326</v>
      </c>
      <c r="AX321" s="25" t="s">
        <v>16057</v>
      </c>
      <c r="AY321" s="25" t="s">
        <v>23956</v>
      </c>
      <c r="AZ321" s="25" t="s">
        <v>326</v>
      </c>
      <c r="BA321" s="25" t="s">
        <v>326</v>
      </c>
      <c r="BB321" s="25" t="s">
        <v>326</v>
      </c>
      <c r="BC321" s="25" t="s">
        <v>326</v>
      </c>
      <c r="BD321" s="25" t="s">
        <v>326</v>
      </c>
      <c r="BE321" s="25" t="s">
        <v>31677</v>
      </c>
      <c r="BF321" s="25" t="s">
        <v>31678</v>
      </c>
      <c r="BG321" s="25" t="s">
        <v>326</v>
      </c>
      <c r="BH321" s="25" t="s">
        <v>326</v>
      </c>
      <c r="BI321" s="25" t="s">
        <v>31679</v>
      </c>
      <c r="BJ321" s="25" t="s">
        <v>326</v>
      </c>
      <c r="BK321" s="25" t="s">
        <v>4464</v>
      </c>
      <c r="BL321" s="25" t="s">
        <v>326</v>
      </c>
      <c r="BM321" s="25" t="s">
        <v>26053</v>
      </c>
      <c r="BN321" s="25" t="s">
        <v>326</v>
      </c>
      <c r="BO321" s="25" t="s">
        <v>326</v>
      </c>
      <c r="BP321" s="25" t="s">
        <v>26053</v>
      </c>
      <c r="BQ321" s="25" t="s">
        <v>326</v>
      </c>
      <c r="BR321" s="25" t="s">
        <v>326</v>
      </c>
      <c r="BS321" s="25" t="s">
        <v>326</v>
      </c>
      <c r="BT321" s="25" t="s">
        <v>326</v>
      </c>
      <c r="BU321" s="25" t="s">
        <v>326</v>
      </c>
      <c r="BV321" s="25" t="s">
        <v>31680</v>
      </c>
      <c r="BW321" s="25" t="s">
        <v>10856</v>
      </c>
      <c r="BX321" s="25" t="s">
        <v>326</v>
      </c>
      <c r="BY321" s="25" t="s">
        <v>13613</v>
      </c>
      <c r="BZ321" s="25" t="s">
        <v>2787</v>
      </c>
      <c r="CA321" s="25" t="s">
        <v>31681</v>
      </c>
      <c r="CB321" s="25" t="s">
        <v>326</v>
      </c>
      <c r="CC321" s="25" t="s">
        <v>326</v>
      </c>
      <c r="CD321" s="25" t="s">
        <v>326</v>
      </c>
      <c r="CE321" s="25" t="s">
        <v>326</v>
      </c>
      <c r="CF321" s="25" t="s">
        <v>31682</v>
      </c>
      <c r="CG321" s="25" t="s">
        <v>31683</v>
      </c>
      <c r="CH321" s="25" t="s">
        <v>326</v>
      </c>
      <c r="CI321" s="25" t="s">
        <v>326</v>
      </c>
      <c r="CJ321" s="25" t="s">
        <v>326</v>
      </c>
      <c r="CK321" s="25" t="s">
        <v>344</v>
      </c>
      <c r="CL321" s="25" t="s">
        <v>6502</v>
      </c>
      <c r="CM321" s="25" t="s">
        <v>326</v>
      </c>
      <c r="CN321" s="25" t="s">
        <v>326</v>
      </c>
      <c r="CO321" s="25" t="s">
        <v>31684</v>
      </c>
      <c r="CP321" s="25" t="s">
        <v>31685</v>
      </c>
      <c r="CQ321" s="25" t="s">
        <v>31686</v>
      </c>
      <c r="CR321" s="25" t="s">
        <v>31678</v>
      </c>
      <c r="CS321" s="25" t="s">
        <v>31687</v>
      </c>
      <c r="CT321" s="25" t="s">
        <v>326</v>
      </c>
      <c r="CU321" s="25" t="s">
        <v>31687</v>
      </c>
      <c r="CV321" s="25" t="s">
        <v>31688</v>
      </c>
      <c r="CW321" s="25" t="s">
        <v>326</v>
      </c>
      <c r="CX321" s="25" t="s">
        <v>31688</v>
      </c>
      <c r="CY321" s="25" t="s">
        <v>31689</v>
      </c>
      <c r="CZ321" s="25" t="s">
        <v>31690</v>
      </c>
      <c r="DA321" s="25" t="s">
        <v>326</v>
      </c>
      <c r="DB321" s="25" t="s">
        <v>326</v>
      </c>
      <c r="DC321" s="25" t="s">
        <v>12954</v>
      </c>
      <c r="DD321" s="25" t="s">
        <v>31691</v>
      </c>
      <c r="DE321" s="25" t="s">
        <v>326</v>
      </c>
      <c r="DF321" s="25" t="s">
        <v>326</v>
      </c>
      <c r="DG321" s="25" t="s">
        <v>31692</v>
      </c>
      <c r="DH321" s="25" t="s">
        <v>326</v>
      </c>
      <c r="DI321" s="25" t="s">
        <v>18507</v>
      </c>
      <c r="DJ321" s="25" t="s">
        <v>326</v>
      </c>
      <c r="DK321" s="25" t="s">
        <v>5734</v>
      </c>
      <c r="DL321" s="25" t="s">
        <v>326</v>
      </c>
      <c r="DM321" s="25" t="s">
        <v>326</v>
      </c>
      <c r="DN321" s="25" t="s">
        <v>13042</v>
      </c>
      <c r="DO321" s="25" t="s">
        <v>326</v>
      </c>
      <c r="DP321" s="25" t="s">
        <v>326</v>
      </c>
      <c r="DQ321" s="25" t="s">
        <v>6925</v>
      </c>
      <c r="DR321" s="25" t="s">
        <v>3637</v>
      </c>
      <c r="DS321" s="25" t="s">
        <v>31693</v>
      </c>
      <c r="DT321" s="25" t="s">
        <v>16059</v>
      </c>
      <c r="DU321" s="25" t="s">
        <v>326</v>
      </c>
      <c r="DV321" s="25" t="s">
        <v>16059</v>
      </c>
      <c r="DW321" s="25" t="s">
        <v>326</v>
      </c>
      <c r="DX321" s="25" t="s">
        <v>5530</v>
      </c>
      <c r="DY321" s="25" t="s">
        <v>326</v>
      </c>
      <c r="DZ321" s="25" t="s">
        <v>326</v>
      </c>
      <c r="EA321" s="25" t="s">
        <v>326</v>
      </c>
      <c r="EB321" s="25" t="s">
        <v>5530</v>
      </c>
      <c r="EC321" s="25" t="s">
        <v>22736</v>
      </c>
      <c r="ED321" s="25" t="s">
        <v>7760</v>
      </c>
      <c r="EE321" s="25" t="s">
        <v>326</v>
      </c>
      <c r="EF321" s="25" t="s">
        <v>31694</v>
      </c>
      <c r="EG321" s="25" t="s">
        <v>326</v>
      </c>
      <c r="EH321" s="25" t="s">
        <v>325</v>
      </c>
      <c r="EI321" s="25" t="s">
        <v>325</v>
      </c>
      <c r="FE321" s="25" t="s">
        <v>31695</v>
      </c>
      <c r="FF321" s="25" t="s">
        <v>31696</v>
      </c>
      <c r="FG321" s="25" t="s">
        <v>31697</v>
      </c>
      <c r="FH321" s="25" t="s">
        <v>31686</v>
      </c>
      <c r="FI321" s="25" t="s">
        <v>31686</v>
      </c>
      <c r="FJ321" s="25" t="s">
        <v>31698</v>
      </c>
      <c r="FK321" s="25" t="s">
        <v>31698</v>
      </c>
      <c r="FL321" s="25" t="s">
        <v>31698</v>
      </c>
      <c r="FM321" s="25" t="s">
        <v>31699</v>
      </c>
      <c r="FN321" s="25" t="s">
        <v>31700</v>
      </c>
      <c r="FO321" s="25" t="s">
        <v>31701</v>
      </c>
      <c r="FP321" s="25" t="s">
        <v>31702</v>
      </c>
      <c r="FQ321" s="25" t="s">
        <v>31703</v>
      </c>
      <c r="FR321" s="25" t="s">
        <v>31704</v>
      </c>
      <c r="FS321" s="25" t="s">
        <v>31705</v>
      </c>
      <c r="FT321" s="25" t="s">
        <v>31706</v>
      </c>
      <c r="FU321" s="25" t="s">
        <v>31707</v>
      </c>
      <c r="FV321" s="25" t="s">
        <v>31708</v>
      </c>
      <c r="FW321" s="25" t="s">
        <v>31709</v>
      </c>
      <c r="FX321" s="25" t="s">
        <v>31710</v>
      </c>
      <c r="FY321" s="25" t="s">
        <v>31711</v>
      </c>
      <c r="FZ321" s="25" t="s">
        <v>31712</v>
      </c>
      <c r="GA321" s="25" t="s">
        <v>31713</v>
      </c>
      <c r="GB321" s="25" t="s">
        <v>31714</v>
      </c>
      <c r="GC321" s="25" t="s">
        <v>31715</v>
      </c>
      <c r="GD321" s="25" t="s">
        <v>31716</v>
      </c>
      <c r="GE321" s="25" t="s">
        <v>31717</v>
      </c>
      <c r="GF321" s="25" t="s">
        <v>31718</v>
      </c>
      <c r="GG321" s="25" t="s">
        <v>31719</v>
      </c>
      <c r="GH321" s="25" t="s">
        <v>31720</v>
      </c>
      <c r="GI321" s="25" t="s">
        <v>31721</v>
      </c>
      <c r="GJ321" s="25" t="s">
        <v>31722</v>
      </c>
      <c r="GK321" s="25" t="s">
        <v>31723</v>
      </c>
      <c r="GL321" s="25" t="s">
        <v>31724</v>
      </c>
      <c r="GM321" s="25" t="s">
        <v>31725</v>
      </c>
      <c r="GN321" s="25" t="s">
        <v>31726</v>
      </c>
      <c r="GO321" s="25" t="s">
        <v>31727</v>
      </c>
      <c r="GP321" s="25" t="s">
        <v>31728</v>
      </c>
      <c r="GQ321" s="25" t="s">
        <v>31729</v>
      </c>
      <c r="GR321" s="25" t="s">
        <v>31730</v>
      </c>
      <c r="GS321" s="25" t="s">
        <v>31731</v>
      </c>
      <c r="GT321" s="25" t="s">
        <v>31732</v>
      </c>
      <c r="GU321" s="25" t="s">
        <v>31733</v>
      </c>
      <c r="GV321" s="25" t="s">
        <v>31734</v>
      </c>
      <c r="GW321" s="25" t="s">
        <v>31735</v>
      </c>
      <c r="GX321" s="25" t="s">
        <v>31736</v>
      </c>
      <c r="GY321" s="25" t="s">
        <v>31737</v>
      </c>
      <c r="GZ321" s="25" t="s">
        <v>31738</v>
      </c>
      <c r="HA321" s="25" t="s">
        <v>31739</v>
      </c>
      <c r="HB321" s="25" t="s">
        <v>1486</v>
      </c>
      <c r="HC321" s="25" t="s">
        <v>31740</v>
      </c>
      <c r="HD321" s="25" t="s">
        <v>31741</v>
      </c>
      <c r="HE321" s="25" t="s">
        <v>20050</v>
      </c>
      <c r="HF321" s="25" t="s">
        <v>31742</v>
      </c>
      <c r="HG321" s="25" t="s">
        <v>31743</v>
      </c>
      <c r="HH321" s="25" t="s">
        <v>31744</v>
      </c>
      <c r="HI321" s="25" t="s">
        <v>326</v>
      </c>
      <c r="HJ321" s="25" t="s">
        <v>31745</v>
      </c>
      <c r="HM321" s="25" t="s">
        <v>31746</v>
      </c>
      <c r="HN321" s="25" t="s">
        <v>31672</v>
      </c>
      <c r="HO321" s="25" t="s">
        <v>19580</v>
      </c>
      <c r="HP321" s="25" t="s">
        <v>26053</v>
      </c>
      <c r="HQ321" s="25" t="s">
        <v>31747</v>
      </c>
      <c r="HR321" s="25" t="s">
        <v>2517</v>
      </c>
      <c r="HT321" s="25" t="s">
        <v>31748</v>
      </c>
      <c r="HU321" s="25" t="s">
        <v>31749</v>
      </c>
      <c r="HV321" s="25" t="s">
        <v>326</v>
      </c>
      <c r="HW321" s="25" t="s">
        <v>326</v>
      </c>
      <c r="HX321" s="25" t="s">
        <v>31750</v>
      </c>
      <c r="HY321" s="25" t="s">
        <v>31751</v>
      </c>
      <c r="HZ321" s="25" t="s">
        <v>326</v>
      </c>
      <c r="IA321" s="25" t="s">
        <v>31752</v>
      </c>
      <c r="IB321" s="25" t="s">
        <v>31753</v>
      </c>
      <c r="IC321" s="25" t="s">
        <v>31754</v>
      </c>
      <c r="ID321" s="25" t="s">
        <v>31755</v>
      </c>
      <c r="IE321" s="25" t="s">
        <v>591</v>
      </c>
      <c r="IF321" s="25" t="s">
        <v>31756</v>
      </c>
      <c r="IG321" s="25" t="s">
        <v>19491</v>
      </c>
      <c r="IH321" s="25" t="s">
        <v>31757</v>
      </c>
      <c r="II321" s="25" t="s">
        <v>31757</v>
      </c>
      <c r="IJ321" s="25" t="s">
        <v>19491</v>
      </c>
      <c r="IK321" s="25" t="s">
        <v>31758</v>
      </c>
      <c r="IL321" s="25" t="s">
        <v>31759</v>
      </c>
      <c r="IM321" s="25" t="s">
        <v>31686</v>
      </c>
      <c r="IN321" s="25" t="s">
        <v>326</v>
      </c>
      <c r="IO321" s="25" t="s">
        <v>326</v>
      </c>
      <c r="IP321" s="25" t="s">
        <v>326</v>
      </c>
      <c r="IQ321" s="25" t="s">
        <v>31694</v>
      </c>
      <c r="IR321" s="25" t="s">
        <v>326</v>
      </c>
      <c r="IS321" s="25" t="s">
        <v>31760</v>
      </c>
      <c r="IT321" s="25" t="s">
        <v>31760</v>
      </c>
      <c r="IU321" s="25" t="s">
        <v>31761</v>
      </c>
      <c r="IV321" s="25" t="s">
        <v>31762</v>
      </c>
      <c r="IW321" s="25" t="s">
        <v>31671</v>
      </c>
      <c r="IX321" s="25" t="s">
        <v>31763</v>
      </c>
      <c r="IY321" s="25" t="s">
        <v>31764</v>
      </c>
      <c r="IZ321" s="25" t="s">
        <v>31765</v>
      </c>
      <c r="JA321" s="25" t="s">
        <v>326</v>
      </c>
      <c r="JB321" s="25" t="s">
        <v>326</v>
      </c>
      <c r="JC321" s="25" t="s">
        <v>326</v>
      </c>
      <c r="JD321" s="25" t="s">
        <v>395</v>
      </c>
      <c r="JE321" s="25" t="s">
        <v>396</v>
      </c>
      <c r="JF321" s="25" t="s">
        <v>395</v>
      </c>
      <c r="JG321" s="25" t="s">
        <v>396</v>
      </c>
      <c r="JH321" s="25" t="s">
        <v>31691</v>
      </c>
      <c r="JI321" s="25" t="s">
        <v>326</v>
      </c>
      <c r="JJ321" s="25" t="s">
        <v>326</v>
      </c>
      <c r="JK321" s="25" t="s">
        <v>326</v>
      </c>
      <c r="JL321" s="25" t="s">
        <v>326</v>
      </c>
      <c r="JM321" s="25" t="s">
        <v>326</v>
      </c>
      <c r="JN321" s="25" t="s">
        <v>31766</v>
      </c>
      <c r="JO321" s="25" t="s">
        <v>31767</v>
      </c>
      <c r="JP321" s="25" t="s">
        <v>31768</v>
      </c>
      <c r="JQ321" s="25" t="s">
        <v>31769</v>
      </c>
      <c r="JR321" s="25" t="s">
        <v>31770</v>
      </c>
      <c r="JS321" s="25" t="s">
        <v>31771</v>
      </c>
      <c r="JT321" s="25" t="s">
        <v>31772</v>
      </c>
      <c r="JU321" s="25" t="s">
        <v>31773</v>
      </c>
      <c r="JV321" s="25" t="s">
        <v>31774</v>
      </c>
      <c r="JW321" s="25" t="s">
        <v>326</v>
      </c>
      <c r="JX321" s="25" t="s">
        <v>31775</v>
      </c>
      <c r="JY321" s="25" t="s">
        <v>31776</v>
      </c>
      <c r="JZ321" s="25" t="s">
        <v>31777</v>
      </c>
      <c r="KA321" s="25" t="s">
        <v>31778</v>
      </c>
      <c r="KB321" s="25" t="s">
        <v>31779</v>
      </c>
      <c r="KC321" s="25" t="s">
        <v>31757</v>
      </c>
      <c r="KD321" s="25" t="s">
        <v>31780</v>
      </c>
      <c r="KE321" s="25" t="s">
        <v>31781</v>
      </c>
      <c r="KF321" s="25" t="s">
        <v>31700</v>
      </c>
      <c r="KG321" s="25" t="s">
        <v>31782</v>
      </c>
      <c r="KH321" s="25" t="s">
        <v>31698</v>
      </c>
      <c r="KI321" s="25" t="s">
        <v>31783</v>
      </c>
      <c r="KJ321" s="25" t="s">
        <v>31780</v>
      </c>
      <c r="KK321" s="25" t="s">
        <v>31784</v>
      </c>
      <c r="KL321" s="25" t="s">
        <v>31785</v>
      </c>
      <c r="KM321" s="25" t="s">
        <v>31786</v>
      </c>
      <c r="KN321" s="25" t="s">
        <v>31778</v>
      </c>
      <c r="KO321" s="25" t="s">
        <v>31719</v>
      </c>
      <c r="KP321" s="25" t="s">
        <v>31750</v>
      </c>
      <c r="KQ321" s="25" t="s">
        <v>31787</v>
      </c>
      <c r="KR321" s="25" t="s">
        <v>31788</v>
      </c>
      <c r="KS321" s="25" t="s">
        <v>31699</v>
      </c>
      <c r="KT321" s="25" t="s">
        <v>31789</v>
      </c>
      <c r="KU321" s="25" t="s">
        <v>31790</v>
      </c>
      <c r="KV321" s="25" t="s">
        <v>31791</v>
      </c>
      <c r="KW321" s="25" t="s">
        <v>7388</v>
      </c>
      <c r="KX321" s="25" t="s">
        <v>31792</v>
      </c>
      <c r="KY321" s="25" t="s">
        <v>31793</v>
      </c>
    </row>
    <row r="322" spans="1:325" hidden="1" x14ac:dyDescent="0.2">
      <c r="A322" s="24">
        <f>VLOOKUP($H322,xRef2LineOfBusiness!$A$1:$D$1093,1,FALSE)</f>
        <v>867011</v>
      </c>
      <c r="B322" s="24">
        <f>VLOOKUP($H322,xRef2LineOfBusiness!$A$1:$D$1093,2,FALSE)</f>
        <v>214.201382</v>
      </c>
      <c r="C322" s="24" t="str">
        <f>VLOOKUP($H322,xRef2LineOfBusiness!$A$1:$D$1093,3,FALSE)</f>
        <v>COMMERCIAL BANKING</v>
      </c>
      <c r="D322" s="24" t="str">
        <f>VLOOKUP($H322,xRef2LineOfBusiness!$A$1:$D$1093,4,FALSE)</f>
        <v>LIGDAY, JOHN J</v>
      </c>
      <c r="E322" s="25" t="s">
        <v>16985</v>
      </c>
      <c r="F322" s="25" t="s">
        <v>322</v>
      </c>
      <c r="G322" s="25" t="s">
        <v>414</v>
      </c>
      <c r="H322" s="27">
        <v>867011</v>
      </c>
      <c r="I322" s="25" t="s">
        <v>31794</v>
      </c>
      <c r="J322" s="25" t="s">
        <v>31794</v>
      </c>
      <c r="K322" s="25" t="s">
        <v>325</v>
      </c>
      <c r="L322" s="25" t="s">
        <v>325</v>
      </c>
      <c r="M322" s="25" t="s">
        <v>31794</v>
      </c>
      <c r="N322" s="25" t="s">
        <v>326</v>
      </c>
      <c r="O322" s="25" t="s">
        <v>3474</v>
      </c>
      <c r="P322" s="25" t="s">
        <v>31795</v>
      </c>
      <c r="Q322" s="25" t="s">
        <v>6204</v>
      </c>
      <c r="R322" s="25" t="s">
        <v>330</v>
      </c>
      <c r="S322" s="25" t="s">
        <v>1819</v>
      </c>
      <c r="T322" s="25" t="s">
        <v>31796</v>
      </c>
      <c r="U322" s="25" t="s">
        <v>31797</v>
      </c>
      <c r="V322" s="25" t="s">
        <v>334</v>
      </c>
      <c r="W322" s="25" t="s">
        <v>31798</v>
      </c>
      <c r="X322" s="25" t="s">
        <v>326</v>
      </c>
      <c r="Y322" s="25" t="s">
        <v>31799</v>
      </c>
      <c r="Z322" s="25" t="s">
        <v>4322</v>
      </c>
      <c r="AA322" s="25" t="s">
        <v>31800</v>
      </c>
      <c r="AB322" s="25" t="s">
        <v>326</v>
      </c>
      <c r="AC322" s="25" t="s">
        <v>11655</v>
      </c>
      <c r="AD322" s="25" t="s">
        <v>31801</v>
      </c>
      <c r="AE322" s="25" t="s">
        <v>4317</v>
      </c>
      <c r="AF322" s="25" t="s">
        <v>10569</v>
      </c>
      <c r="AG322" s="25" t="s">
        <v>31802</v>
      </c>
      <c r="AH322" s="25" t="s">
        <v>326</v>
      </c>
      <c r="AI322" s="25" t="s">
        <v>326</v>
      </c>
      <c r="AJ322" s="25" t="s">
        <v>326</v>
      </c>
      <c r="AK322" s="25" t="s">
        <v>326</v>
      </c>
      <c r="AL322" s="25" t="s">
        <v>326</v>
      </c>
      <c r="AM322" s="25" t="s">
        <v>326</v>
      </c>
      <c r="AN322" s="25" t="s">
        <v>31803</v>
      </c>
      <c r="AO322" s="25" t="s">
        <v>326</v>
      </c>
      <c r="AP322" s="25" t="s">
        <v>31804</v>
      </c>
      <c r="AQ322" s="25" t="s">
        <v>7559</v>
      </c>
      <c r="AR322" s="25" t="s">
        <v>31805</v>
      </c>
      <c r="AS322" s="25" t="s">
        <v>31805</v>
      </c>
      <c r="AT322" s="25" t="s">
        <v>31806</v>
      </c>
      <c r="AU322" s="25" t="s">
        <v>31807</v>
      </c>
      <c r="AV322" s="25" t="s">
        <v>326</v>
      </c>
      <c r="AW322" s="25" t="s">
        <v>326</v>
      </c>
      <c r="AX322" s="25" t="s">
        <v>31808</v>
      </c>
      <c r="AY322" s="25" t="s">
        <v>9430</v>
      </c>
      <c r="AZ322" s="25" t="s">
        <v>326</v>
      </c>
      <c r="BA322" s="25" t="s">
        <v>326</v>
      </c>
      <c r="BB322" s="25" t="s">
        <v>326</v>
      </c>
      <c r="BC322" s="25" t="s">
        <v>326</v>
      </c>
      <c r="BD322" s="25" t="s">
        <v>326</v>
      </c>
      <c r="BE322" s="25" t="s">
        <v>31809</v>
      </c>
      <c r="BF322" s="25" t="s">
        <v>31810</v>
      </c>
      <c r="BG322" s="25" t="s">
        <v>326</v>
      </c>
      <c r="BH322" s="25" t="s">
        <v>326</v>
      </c>
      <c r="BI322" s="25" t="s">
        <v>326</v>
      </c>
      <c r="BJ322" s="25" t="s">
        <v>326</v>
      </c>
      <c r="BK322" s="25" t="s">
        <v>31811</v>
      </c>
      <c r="BL322" s="25" t="s">
        <v>326</v>
      </c>
      <c r="BM322" s="25" t="s">
        <v>15005</v>
      </c>
      <c r="BN322" s="25" t="s">
        <v>326</v>
      </c>
      <c r="BO322" s="25" t="s">
        <v>7634</v>
      </c>
      <c r="BP322" s="25" t="s">
        <v>27056</v>
      </c>
      <c r="BQ322" s="25" t="s">
        <v>326</v>
      </c>
      <c r="BR322" s="25" t="s">
        <v>8910</v>
      </c>
      <c r="BS322" s="25" t="s">
        <v>326</v>
      </c>
      <c r="BT322" s="25" t="s">
        <v>31812</v>
      </c>
      <c r="BU322" s="25" t="s">
        <v>326</v>
      </c>
      <c r="BV322" s="25" t="s">
        <v>31813</v>
      </c>
      <c r="BW322" s="25" t="s">
        <v>326</v>
      </c>
      <c r="BX322" s="25" t="s">
        <v>326</v>
      </c>
      <c r="BY322" s="25" t="s">
        <v>326</v>
      </c>
      <c r="BZ322" s="25" t="s">
        <v>326</v>
      </c>
      <c r="CA322" s="25" t="s">
        <v>8260</v>
      </c>
      <c r="CB322" s="25" t="s">
        <v>326</v>
      </c>
      <c r="CC322" s="25" t="s">
        <v>326</v>
      </c>
      <c r="CD322" s="25" t="s">
        <v>7634</v>
      </c>
      <c r="CE322" s="25" t="s">
        <v>326</v>
      </c>
      <c r="CF322" s="25" t="s">
        <v>14541</v>
      </c>
      <c r="CG322" s="25" t="s">
        <v>31814</v>
      </c>
      <c r="CH322" s="25" t="s">
        <v>326</v>
      </c>
      <c r="CI322" s="25" t="s">
        <v>326</v>
      </c>
      <c r="CJ322" s="25" t="s">
        <v>326</v>
      </c>
      <c r="CK322" s="25" t="s">
        <v>325</v>
      </c>
      <c r="CL322" s="25" t="s">
        <v>3655</v>
      </c>
      <c r="CM322" s="25" t="s">
        <v>326</v>
      </c>
      <c r="CN322" s="25" t="s">
        <v>326</v>
      </c>
      <c r="CO322" s="25" t="s">
        <v>31815</v>
      </c>
      <c r="CP322" s="25" t="s">
        <v>326</v>
      </c>
      <c r="CQ322" s="25" t="s">
        <v>31816</v>
      </c>
      <c r="CR322" s="25" t="s">
        <v>31810</v>
      </c>
      <c r="CS322" s="25" t="s">
        <v>31817</v>
      </c>
      <c r="CT322" s="25" t="s">
        <v>326</v>
      </c>
      <c r="CU322" s="25" t="s">
        <v>31817</v>
      </c>
      <c r="CV322" s="25" t="s">
        <v>31818</v>
      </c>
      <c r="CW322" s="25" t="s">
        <v>326</v>
      </c>
      <c r="CX322" s="25" t="s">
        <v>31818</v>
      </c>
      <c r="CY322" s="25" t="s">
        <v>5296</v>
      </c>
      <c r="CZ322" s="25" t="s">
        <v>31819</v>
      </c>
      <c r="DA322" s="25" t="s">
        <v>326</v>
      </c>
      <c r="DB322" s="25" t="s">
        <v>326</v>
      </c>
      <c r="DC322" s="25" t="s">
        <v>13655</v>
      </c>
      <c r="DD322" s="25" t="s">
        <v>18130</v>
      </c>
      <c r="DE322" s="25" t="s">
        <v>326</v>
      </c>
      <c r="DF322" s="25" t="s">
        <v>326</v>
      </c>
      <c r="DG322" s="25" t="s">
        <v>31820</v>
      </c>
      <c r="DH322" s="25" t="s">
        <v>326</v>
      </c>
      <c r="DI322" s="25" t="s">
        <v>26157</v>
      </c>
      <c r="DJ322" s="25" t="s">
        <v>349</v>
      </c>
      <c r="DK322" s="25" t="s">
        <v>326</v>
      </c>
      <c r="DL322" s="25" t="s">
        <v>326</v>
      </c>
      <c r="DM322" s="25" t="s">
        <v>326</v>
      </c>
      <c r="DN322" s="25" t="s">
        <v>13191</v>
      </c>
      <c r="DO322" s="25" t="s">
        <v>326</v>
      </c>
      <c r="DP322" s="25" t="s">
        <v>325</v>
      </c>
      <c r="DQ322" s="25" t="s">
        <v>384</v>
      </c>
      <c r="DR322" s="25" t="s">
        <v>9840</v>
      </c>
      <c r="DS322" s="25" t="s">
        <v>473</v>
      </c>
      <c r="DT322" s="25" t="s">
        <v>326</v>
      </c>
      <c r="DU322" s="25" t="s">
        <v>326</v>
      </c>
      <c r="DV322" s="25" t="s">
        <v>326</v>
      </c>
      <c r="DW322" s="25" t="s">
        <v>326</v>
      </c>
      <c r="DX322" s="25" t="s">
        <v>473</v>
      </c>
      <c r="DY322" s="25" t="s">
        <v>326</v>
      </c>
      <c r="DZ322" s="25" t="s">
        <v>326</v>
      </c>
      <c r="EA322" s="25" t="s">
        <v>326</v>
      </c>
      <c r="EB322" s="25" t="s">
        <v>473</v>
      </c>
      <c r="EC322" s="25" t="s">
        <v>326</v>
      </c>
      <c r="ED322" s="25" t="s">
        <v>473</v>
      </c>
      <c r="EE322" s="25" t="s">
        <v>326</v>
      </c>
      <c r="EF322" s="25" t="s">
        <v>2300</v>
      </c>
      <c r="EG322" s="25" t="s">
        <v>326</v>
      </c>
      <c r="EH322" s="25" t="s">
        <v>326</v>
      </c>
      <c r="EI322" s="25" t="s">
        <v>325</v>
      </c>
      <c r="FE322" s="25" t="s">
        <v>31821</v>
      </c>
      <c r="FF322" s="25" t="s">
        <v>31822</v>
      </c>
      <c r="FG322" s="25" t="s">
        <v>31823</v>
      </c>
      <c r="FH322" s="25" t="s">
        <v>31816</v>
      </c>
      <c r="FI322" s="25" t="s">
        <v>31824</v>
      </c>
      <c r="FJ322" s="25" t="s">
        <v>31825</v>
      </c>
      <c r="FK322" s="25" t="s">
        <v>31825</v>
      </c>
      <c r="FL322" s="25" t="s">
        <v>31826</v>
      </c>
      <c r="FM322" s="25" t="s">
        <v>31827</v>
      </c>
      <c r="FN322" s="25" t="s">
        <v>355</v>
      </c>
      <c r="FO322" s="25" t="s">
        <v>355</v>
      </c>
      <c r="FP322" s="25" t="s">
        <v>31828</v>
      </c>
      <c r="FQ322" s="25" t="s">
        <v>356</v>
      </c>
      <c r="FR322" s="25" t="s">
        <v>31829</v>
      </c>
      <c r="FS322" s="25" t="s">
        <v>31829</v>
      </c>
      <c r="FT322" s="25" t="s">
        <v>31830</v>
      </c>
      <c r="FU322" s="25" t="s">
        <v>31831</v>
      </c>
      <c r="FV322" s="25" t="s">
        <v>31832</v>
      </c>
      <c r="FW322" s="25" t="s">
        <v>31833</v>
      </c>
      <c r="FX322" s="25" t="s">
        <v>31834</v>
      </c>
      <c r="FY322" s="25" t="s">
        <v>31835</v>
      </c>
      <c r="FZ322" s="25" t="s">
        <v>326</v>
      </c>
      <c r="GA322" s="25" t="s">
        <v>31836</v>
      </c>
      <c r="GB322" s="25" t="s">
        <v>31837</v>
      </c>
      <c r="GC322" s="25" t="s">
        <v>31838</v>
      </c>
      <c r="GD322" s="25" t="s">
        <v>31839</v>
      </c>
      <c r="GE322" s="25" t="s">
        <v>31840</v>
      </c>
      <c r="GF322" s="25" t="s">
        <v>31841</v>
      </c>
      <c r="GG322" s="25" t="s">
        <v>31842</v>
      </c>
      <c r="GH322" s="25" t="s">
        <v>31843</v>
      </c>
      <c r="GI322" s="25" t="s">
        <v>31844</v>
      </c>
      <c r="GJ322" s="25" t="s">
        <v>31845</v>
      </c>
      <c r="GK322" s="25" t="s">
        <v>31846</v>
      </c>
      <c r="GL322" s="25" t="s">
        <v>31831</v>
      </c>
      <c r="GM322" s="25" t="s">
        <v>31847</v>
      </c>
      <c r="GN322" s="25" t="s">
        <v>31848</v>
      </c>
      <c r="GO322" s="25" t="s">
        <v>31849</v>
      </c>
      <c r="GP322" s="25" t="s">
        <v>31850</v>
      </c>
      <c r="GQ322" s="25" t="s">
        <v>356</v>
      </c>
      <c r="GR322" s="25" t="s">
        <v>355</v>
      </c>
      <c r="GS322" s="25" t="s">
        <v>31849</v>
      </c>
      <c r="GT322" s="25" t="s">
        <v>31851</v>
      </c>
      <c r="GU322" s="25" t="s">
        <v>31852</v>
      </c>
      <c r="GV322" s="25" t="s">
        <v>31853</v>
      </c>
      <c r="GW322" s="25" t="s">
        <v>31854</v>
      </c>
      <c r="GX322" s="25" t="s">
        <v>31855</v>
      </c>
      <c r="GY322" s="25" t="s">
        <v>888</v>
      </c>
      <c r="GZ322" s="25" t="s">
        <v>31856</v>
      </c>
      <c r="HA322" s="25" t="s">
        <v>325</v>
      </c>
      <c r="HB322" s="25" t="s">
        <v>31857</v>
      </c>
      <c r="HC322" s="25" t="s">
        <v>326</v>
      </c>
      <c r="HD322" s="25" t="s">
        <v>31857</v>
      </c>
      <c r="HE322" s="25" t="s">
        <v>31858</v>
      </c>
      <c r="HF322" s="25" t="s">
        <v>31859</v>
      </c>
      <c r="HG322" s="25" t="s">
        <v>31832</v>
      </c>
      <c r="HH322" s="25" t="s">
        <v>31860</v>
      </c>
      <c r="HI322" s="25" t="s">
        <v>326</v>
      </c>
      <c r="HJ322" s="25" t="s">
        <v>31861</v>
      </c>
      <c r="HM322" s="25" t="s">
        <v>31862</v>
      </c>
      <c r="HN322" s="25" t="s">
        <v>326</v>
      </c>
      <c r="HO322" s="25" t="s">
        <v>31863</v>
      </c>
      <c r="HP322" s="25" t="s">
        <v>31864</v>
      </c>
      <c r="HQ322" s="25" t="s">
        <v>14541</v>
      </c>
      <c r="HR322" s="25" t="s">
        <v>5053</v>
      </c>
      <c r="HS322" s="25" t="s">
        <v>31798</v>
      </c>
      <c r="HT322" s="25" t="s">
        <v>31862</v>
      </c>
      <c r="HU322" s="25" t="s">
        <v>355</v>
      </c>
      <c r="HV322" s="25" t="s">
        <v>326</v>
      </c>
      <c r="HW322" s="25" t="s">
        <v>326</v>
      </c>
      <c r="HX322" s="25" t="s">
        <v>31865</v>
      </c>
      <c r="HZ322" s="25" t="s">
        <v>326</v>
      </c>
      <c r="IA322" s="25" t="s">
        <v>6968</v>
      </c>
      <c r="IC322" s="25" t="s">
        <v>31866</v>
      </c>
      <c r="ID322" s="25" t="s">
        <v>31867</v>
      </c>
      <c r="IF322" s="25" t="s">
        <v>15248</v>
      </c>
      <c r="IG322" s="25" t="s">
        <v>326</v>
      </c>
      <c r="IH322" s="25" t="s">
        <v>326</v>
      </c>
      <c r="II322" s="25" t="s">
        <v>31868</v>
      </c>
      <c r="IJ322" s="25" t="s">
        <v>7634</v>
      </c>
      <c r="IK322" s="25" t="s">
        <v>31869</v>
      </c>
      <c r="IL322" s="25" t="s">
        <v>31870</v>
      </c>
      <c r="IM322" s="25" t="s">
        <v>31824</v>
      </c>
      <c r="IN322" s="25" t="s">
        <v>326</v>
      </c>
      <c r="IO322" s="25" t="s">
        <v>326</v>
      </c>
      <c r="IP322" s="25" t="s">
        <v>326</v>
      </c>
      <c r="IQ322" s="25" t="s">
        <v>2300</v>
      </c>
      <c r="IR322" s="25" t="s">
        <v>326</v>
      </c>
      <c r="IV322" s="25" t="s">
        <v>31871</v>
      </c>
      <c r="IW322" s="25" t="s">
        <v>31872</v>
      </c>
      <c r="IX322" s="25" t="s">
        <v>31873</v>
      </c>
      <c r="IY322" s="25" t="s">
        <v>31874</v>
      </c>
      <c r="IZ322" s="25" t="s">
        <v>10124</v>
      </c>
      <c r="JA322" s="25" t="s">
        <v>326</v>
      </c>
      <c r="JB322" s="25" t="s">
        <v>326</v>
      </c>
      <c r="JC322" s="25" t="s">
        <v>326</v>
      </c>
      <c r="JD322" s="25" t="s">
        <v>395</v>
      </c>
      <c r="JE322" s="25" t="s">
        <v>396</v>
      </c>
      <c r="JF322" s="25" t="s">
        <v>395</v>
      </c>
      <c r="JG322" s="25" t="s">
        <v>396</v>
      </c>
      <c r="JH322" s="25" t="s">
        <v>18130</v>
      </c>
      <c r="JI322" s="25" t="s">
        <v>326</v>
      </c>
      <c r="JJ322" s="25" t="s">
        <v>326</v>
      </c>
      <c r="JK322" s="25" t="s">
        <v>326</v>
      </c>
      <c r="JL322" s="25" t="s">
        <v>326</v>
      </c>
      <c r="JM322" s="25" t="s">
        <v>325</v>
      </c>
      <c r="JN322" s="25" t="s">
        <v>31875</v>
      </c>
      <c r="JO322" s="25" t="s">
        <v>31876</v>
      </c>
      <c r="JP322" s="25" t="s">
        <v>31877</v>
      </c>
      <c r="JQ322" s="25" t="s">
        <v>31878</v>
      </c>
      <c r="JR322" s="25" t="s">
        <v>31879</v>
      </c>
      <c r="JS322" s="25" t="s">
        <v>31880</v>
      </c>
      <c r="JT322" s="25" t="s">
        <v>31881</v>
      </c>
      <c r="JU322" s="25" t="s">
        <v>31882</v>
      </c>
      <c r="JV322" s="25" t="s">
        <v>31883</v>
      </c>
      <c r="JW322" s="25" t="s">
        <v>326</v>
      </c>
      <c r="JX322" s="25" t="s">
        <v>31865</v>
      </c>
      <c r="JY322" s="25" t="s">
        <v>31884</v>
      </c>
      <c r="JZ322" s="25" t="s">
        <v>31885</v>
      </c>
      <c r="KA322" s="25" t="s">
        <v>31886</v>
      </c>
      <c r="KB322" s="25" t="s">
        <v>31887</v>
      </c>
      <c r="KC322" s="25" t="s">
        <v>31868</v>
      </c>
      <c r="KD322" s="25" t="s">
        <v>31888</v>
      </c>
      <c r="KG322" s="25" t="s">
        <v>31889</v>
      </c>
      <c r="KH322" s="25" t="s">
        <v>31825</v>
      </c>
      <c r="KI322" s="25" t="s">
        <v>31890</v>
      </c>
      <c r="KJ322" s="25" t="s">
        <v>31888</v>
      </c>
      <c r="KK322" s="25" t="s">
        <v>31891</v>
      </c>
      <c r="KL322" s="25" t="s">
        <v>31892</v>
      </c>
      <c r="KM322" s="25" t="s">
        <v>31893</v>
      </c>
      <c r="KN322" s="25" t="s">
        <v>31886</v>
      </c>
      <c r="KO322" s="25" t="s">
        <v>31842</v>
      </c>
      <c r="KP322" s="25" t="s">
        <v>31884</v>
      </c>
      <c r="KQ322" s="25" t="s">
        <v>31894</v>
      </c>
      <c r="KR322" s="25" t="s">
        <v>31895</v>
      </c>
      <c r="KS322" s="25" t="s">
        <v>31827</v>
      </c>
      <c r="KT322" s="25" t="s">
        <v>31896</v>
      </c>
      <c r="KV322" s="25" t="s">
        <v>31897</v>
      </c>
      <c r="KW322" s="25" t="s">
        <v>31898</v>
      </c>
      <c r="KX322" s="25" t="s">
        <v>31899</v>
      </c>
      <c r="KY322" s="25" t="s">
        <v>4281</v>
      </c>
      <c r="KZ322" s="25" t="s">
        <v>31900</v>
      </c>
      <c r="LA322" s="25" t="s">
        <v>31901</v>
      </c>
      <c r="LB322" s="25" t="s">
        <v>31902</v>
      </c>
      <c r="LD322" s="25" t="s">
        <v>31903</v>
      </c>
      <c r="LE322" s="25" t="s">
        <v>31808</v>
      </c>
      <c r="LF322" s="25" t="s">
        <v>31863</v>
      </c>
      <c r="LG322" s="25" t="s">
        <v>31904</v>
      </c>
      <c r="LH322" s="25" t="s">
        <v>18130</v>
      </c>
      <c r="LI322" s="25" t="s">
        <v>326</v>
      </c>
      <c r="LJ322" s="25" t="s">
        <v>31897</v>
      </c>
      <c r="LK322" s="25" t="s">
        <v>31905</v>
      </c>
      <c r="LL322" s="25" t="s">
        <v>31906</v>
      </c>
      <c r="LM322" s="25" t="s">
        <v>31907</v>
      </c>
    </row>
    <row r="323" spans="1:325" hidden="1" x14ac:dyDescent="0.2">
      <c r="A323" s="24">
        <f>VLOOKUP($H323,xRef2LineOfBusiness!$A$1:$D$1093,1,FALSE)</f>
        <v>27794</v>
      </c>
      <c r="B323" s="24">
        <f>VLOOKUP($H323,xRef2LineOfBusiness!$A$1:$D$1093,2,FALSE)</f>
        <v>0</v>
      </c>
      <c r="C323" s="24" t="str">
        <f>VLOOKUP($H323,xRef2LineOfBusiness!$A$1:$D$1093,3,FALSE)</f>
        <v>BUSINESS BANKING</v>
      </c>
      <c r="D323" s="24" t="str">
        <f>VLOOKUP($H323,xRef2LineOfBusiness!$A$1:$D$1093,4,FALSE)</f>
        <v>DILL, JOHN C</v>
      </c>
      <c r="E323" s="25" t="s">
        <v>1122</v>
      </c>
      <c r="F323" s="25" t="s">
        <v>322</v>
      </c>
      <c r="G323" s="25" t="s">
        <v>414</v>
      </c>
      <c r="H323" s="27">
        <v>27794</v>
      </c>
      <c r="I323" s="25" t="s">
        <v>31909</v>
      </c>
      <c r="J323" s="25" t="s">
        <v>31909</v>
      </c>
      <c r="K323" s="25" t="s">
        <v>325</v>
      </c>
      <c r="L323" s="25" t="s">
        <v>325</v>
      </c>
      <c r="M323" s="25" t="s">
        <v>31909</v>
      </c>
      <c r="N323" s="25" t="s">
        <v>326</v>
      </c>
      <c r="O323" s="25" t="s">
        <v>2056</v>
      </c>
      <c r="P323" s="25" t="s">
        <v>31910</v>
      </c>
      <c r="Q323" s="25" t="s">
        <v>7540</v>
      </c>
      <c r="R323" s="25" t="s">
        <v>330</v>
      </c>
      <c r="S323" s="25" t="s">
        <v>331</v>
      </c>
      <c r="T323" s="25" t="s">
        <v>31911</v>
      </c>
      <c r="U323" s="25" t="s">
        <v>31912</v>
      </c>
      <c r="V323" s="25" t="s">
        <v>334</v>
      </c>
      <c r="W323" s="25" t="s">
        <v>2077</v>
      </c>
      <c r="X323" s="25" t="s">
        <v>326</v>
      </c>
      <c r="Y323" s="25" t="s">
        <v>16881</v>
      </c>
      <c r="Z323" s="25" t="s">
        <v>326</v>
      </c>
      <c r="AA323" s="25" t="s">
        <v>16881</v>
      </c>
      <c r="AB323" s="25" t="s">
        <v>326</v>
      </c>
      <c r="AC323" s="25" t="s">
        <v>326</v>
      </c>
      <c r="AD323" s="25" t="s">
        <v>326</v>
      </c>
      <c r="AE323" s="25" t="s">
        <v>15177</v>
      </c>
      <c r="AF323" s="25" t="s">
        <v>326</v>
      </c>
      <c r="AG323" s="25" t="s">
        <v>15177</v>
      </c>
      <c r="AH323" s="25" t="s">
        <v>326</v>
      </c>
      <c r="AI323" s="25" t="s">
        <v>326</v>
      </c>
      <c r="AJ323" s="25" t="s">
        <v>326</v>
      </c>
      <c r="AK323" s="25" t="s">
        <v>326</v>
      </c>
      <c r="AL323" s="25" t="s">
        <v>326</v>
      </c>
      <c r="AM323" s="25" t="s">
        <v>326</v>
      </c>
      <c r="AN323" s="25" t="s">
        <v>7828</v>
      </c>
      <c r="AO323" s="25" t="s">
        <v>326</v>
      </c>
      <c r="AP323" s="25" t="s">
        <v>326</v>
      </c>
      <c r="AQ323" s="25" t="s">
        <v>451</v>
      </c>
      <c r="AR323" s="25" t="s">
        <v>23006</v>
      </c>
      <c r="AS323" s="25" t="s">
        <v>23006</v>
      </c>
      <c r="AT323" s="25" t="s">
        <v>31913</v>
      </c>
      <c r="AU323" s="25" t="s">
        <v>747</v>
      </c>
      <c r="AV323" s="25" t="s">
        <v>326</v>
      </c>
      <c r="AW323" s="25" t="s">
        <v>326</v>
      </c>
      <c r="AX323" s="25" t="s">
        <v>326</v>
      </c>
      <c r="AY323" s="25" t="s">
        <v>326</v>
      </c>
      <c r="AZ323" s="25" t="s">
        <v>326</v>
      </c>
      <c r="BA323" s="25" t="s">
        <v>725</v>
      </c>
      <c r="BB323" s="25" t="s">
        <v>326</v>
      </c>
      <c r="BC323" s="25" t="s">
        <v>725</v>
      </c>
      <c r="BD323" s="25" t="s">
        <v>326</v>
      </c>
      <c r="BE323" s="25" t="s">
        <v>2697</v>
      </c>
      <c r="BF323" s="25" t="s">
        <v>31914</v>
      </c>
      <c r="BG323" s="25" t="s">
        <v>326</v>
      </c>
      <c r="BH323" s="25" t="s">
        <v>326</v>
      </c>
      <c r="BI323" s="25" t="s">
        <v>663</v>
      </c>
      <c r="BJ323" s="25" t="s">
        <v>326</v>
      </c>
      <c r="BK323" s="25" t="s">
        <v>2516</v>
      </c>
      <c r="BL323" s="25" t="s">
        <v>326</v>
      </c>
      <c r="BM323" s="25" t="s">
        <v>445</v>
      </c>
      <c r="BN323" s="25" t="s">
        <v>326</v>
      </c>
      <c r="BO323" s="25" t="s">
        <v>326</v>
      </c>
      <c r="BP323" s="25" t="s">
        <v>445</v>
      </c>
      <c r="BQ323" s="25" t="s">
        <v>326</v>
      </c>
      <c r="BR323" s="25" t="s">
        <v>436</v>
      </c>
      <c r="BS323" s="25" t="s">
        <v>326</v>
      </c>
      <c r="BT323" s="25" t="s">
        <v>326</v>
      </c>
      <c r="BU323" s="25" t="s">
        <v>326</v>
      </c>
      <c r="BV323" s="25" t="s">
        <v>13608</v>
      </c>
      <c r="BW323" s="25" t="s">
        <v>3678</v>
      </c>
      <c r="BX323" s="25" t="s">
        <v>326</v>
      </c>
      <c r="BY323" s="25" t="s">
        <v>326</v>
      </c>
      <c r="BZ323" s="25" t="s">
        <v>326</v>
      </c>
      <c r="CA323" s="25" t="s">
        <v>390</v>
      </c>
      <c r="CB323" s="25" t="s">
        <v>326</v>
      </c>
      <c r="CC323" s="25" t="s">
        <v>326</v>
      </c>
      <c r="CD323" s="25" t="s">
        <v>326</v>
      </c>
      <c r="CE323" s="25" t="s">
        <v>326</v>
      </c>
      <c r="CF323" s="25" t="s">
        <v>15707</v>
      </c>
      <c r="CG323" s="25" t="s">
        <v>910</v>
      </c>
      <c r="CH323" s="25" t="s">
        <v>326</v>
      </c>
      <c r="CI323" s="25" t="s">
        <v>326</v>
      </c>
      <c r="CJ323" s="25" t="s">
        <v>326</v>
      </c>
      <c r="CK323" s="25" t="s">
        <v>325</v>
      </c>
      <c r="CL323" s="25" t="s">
        <v>8993</v>
      </c>
      <c r="CM323" s="25" t="s">
        <v>1812</v>
      </c>
      <c r="CN323" s="25" t="s">
        <v>326</v>
      </c>
      <c r="CO323" s="25" t="s">
        <v>29327</v>
      </c>
      <c r="CP323" s="25" t="s">
        <v>326</v>
      </c>
      <c r="CQ323" s="25" t="s">
        <v>30591</v>
      </c>
      <c r="CR323" s="25" t="s">
        <v>31914</v>
      </c>
      <c r="CS323" s="25" t="s">
        <v>31915</v>
      </c>
      <c r="CT323" s="25" t="s">
        <v>326</v>
      </c>
      <c r="CU323" s="25" t="s">
        <v>31915</v>
      </c>
      <c r="CV323" s="25" t="s">
        <v>31916</v>
      </c>
      <c r="CW323" s="25" t="s">
        <v>326</v>
      </c>
      <c r="CX323" s="25" t="s">
        <v>31916</v>
      </c>
      <c r="CY323" s="25" t="s">
        <v>11684</v>
      </c>
      <c r="CZ323" s="25" t="s">
        <v>1483</v>
      </c>
      <c r="DA323" s="25" t="s">
        <v>8404</v>
      </c>
      <c r="DB323" s="25" t="s">
        <v>1857</v>
      </c>
      <c r="DC323" s="25" t="s">
        <v>1256</v>
      </c>
      <c r="DD323" s="25" t="s">
        <v>338</v>
      </c>
      <c r="DE323" s="25" t="s">
        <v>326</v>
      </c>
      <c r="DF323" s="25" t="s">
        <v>326</v>
      </c>
      <c r="DG323" s="25" t="s">
        <v>31917</v>
      </c>
      <c r="DH323" s="25" t="s">
        <v>326</v>
      </c>
      <c r="DI323" s="25" t="s">
        <v>7136</v>
      </c>
      <c r="DJ323" s="25" t="s">
        <v>326</v>
      </c>
      <c r="DK323" s="25" t="s">
        <v>439</v>
      </c>
      <c r="DL323" s="25" t="s">
        <v>326</v>
      </c>
      <c r="DM323" s="25" t="s">
        <v>326</v>
      </c>
      <c r="DN323" s="25" t="s">
        <v>424</v>
      </c>
      <c r="DO323" s="25" t="s">
        <v>326</v>
      </c>
      <c r="DP323" s="25" t="s">
        <v>350</v>
      </c>
      <c r="DQ323" s="25" t="s">
        <v>326</v>
      </c>
      <c r="DR323" s="25" t="s">
        <v>7988</v>
      </c>
      <c r="DS323" s="25" t="s">
        <v>2300</v>
      </c>
      <c r="DT323" s="25" t="s">
        <v>326</v>
      </c>
      <c r="DU323" s="25" t="s">
        <v>326</v>
      </c>
      <c r="DV323" s="25" t="s">
        <v>326</v>
      </c>
      <c r="DW323" s="25" t="s">
        <v>326</v>
      </c>
      <c r="DX323" s="25" t="s">
        <v>2300</v>
      </c>
      <c r="DY323" s="25" t="s">
        <v>326</v>
      </c>
      <c r="DZ323" s="25" t="s">
        <v>326</v>
      </c>
      <c r="EA323" s="25" t="s">
        <v>326</v>
      </c>
      <c r="EB323" s="25" t="s">
        <v>2300</v>
      </c>
      <c r="EC323" s="25" t="s">
        <v>326</v>
      </c>
      <c r="ED323" s="25" t="s">
        <v>2300</v>
      </c>
      <c r="EE323" s="25" t="s">
        <v>326</v>
      </c>
      <c r="EF323" s="25" t="s">
        <v>2574</v>
      </c>
      <c r="EG323" s="25" t="s">
        <v>326</v>
      </c>
      <c r="EH323" s="25" t="s">
        <v>326</v>
      </c>
      <c r="EI323" s="25" t="s">
        <v>325</v>
      </c>
      <c r="FE323" s="25" t="s">
        <v>8427</v>
      </c>
      <c r="FF323" s="25" t="s">
        <v>31918</v>
      </c>
      <c r="FG323" s="25" t="s">
        <v>31919</v>
      </c>
      <c r="FH323" s="25" t="s">
        <v>447</v>
      </c>
      <c r="FI323" s="25" t="s">
        <v>447</v>
      </c>
      <c r="FJ323" s="25" t="s">
        <v>31920</v>
      </c>
      <c r="FK323" s="25" t="s">
        <v>31921</v>
      </c>
      <c r="FL323" s="25" t="s">
        <v>31921</v>
      </c>
      <c r="FM323" s="25" t="s">
        <v>31922</v>
      </c>
      <c r="FN323" s="25" t="s">
        <v>31923</v>
      </c>
      <c r="FO323" s="25" t="s">
        <v>31924</v>
      </c>
      <c r="FP323" s="25" t="s">
        <v>31925</v>
      </c>
      <c r="FQ323" s="25" t="s">
        <v>31926</v>
      </c>
      <c r="FR323" s="25" t="s">
        <v>24963</v>
      </c>
      <c r="FS323" s="25" t="s">
        <v>24963</v>
      </c>
      <c r="FT323" s="25" t="s">
        <v>31927</v>
      </c>
      <c r="FU323" s="25" t="s">
        <v>31928</v>
      </c>
      <c r="FV323" s="25" t="s">
        <v>31929</v>
      </c>
      <c r="FW323" s="25" t="s">
        <v>31930</v>
      </c>
      <c r="FX323" s="25" t="s">
        <v>31931</v>
      </c>
      <c r="FY323" s="25" t="s">
        <v>31932</v>
      </c>
      <c r="FZ323" s="25" t="s">
        <v>326</v>
      </c>
      <c r="GA323" s="25" t="s">
        <v>31933</v>
      </c>
      <c r="GB323" s="25" t="s">
        <v>31933</v>
      </c>
      <c r="GC323" s="25" t="s">
        <v>326</v>
      </c>
      <c r="GD323" s="25" t="s">
        <v>326</v>
      </c>
      <c r="GE323" s="25" t="s">
        <v>31934</v>
      </c>
      <c r="GF323" s="25" t="s">
        <v>31934</v>
      </c>
      <c r="GG323" s="25" t="s">
        <v>31935</v>
      </c>
      <c r="GH323" s="25" t="s">
        <v>31936</v>
      </c>
      <c r="GI323" s="25" t="s">
        <v>31937</v>
      </c>
      <c r="GJ323" s="25" t="s">
        <v>31938</v>
      </c>
      <c r="GK323" s="25" t="s">
        <v>31939</v>
      </c>
      <c r="GL323" s="25" t="s">
        <v>31928</v>
      </c>
      <c r="GM323" s="25" t="s">
        <v>31940</v>
      </c>
      <c r="GN323" s="25" t="s">
        <v>31941</v>
      </c>
      <c r="GO323" s="25" t="s">
        <v>31942</v>
      </c>
      <c r="GP323" s="25" t="s">
        <v>31943</v>
      </c>
      <c r="GQ323" s="25" t="s">
        <v>31944</v>
      </c>
      <c r="GR323" s="25" t="s">
        <v>31945</v>
      </c>
      <c r="GS323" s="25" t="s">
        <v>31946</v>
      </c>
      <c r="GT323" s="25" t="s">
        <v>31947</v>
      </c>
      <c r="GU323" s="25" t="s">
        <v>31948</v>
      </c>
      <c r="GV323" s="25" t="s">
        <v>28828</v>
      </c>
      <c r="GW323" s="25" t="s">
        <v>31949</v>
      </c>
      <c r="GX323" s="25" t="s">
        <v>1143</v>
      </c>
      <c r="GY323" s="25" t="s">
        <v>455</v>
      </c>
      <c r="GZ323" s="25" t="s">
        <v>9540</v>
      </c>
      <c r="HA323" s="25" t="s">
        <v>14592</v>
      </c>
      <c r="HB323" s="25" t="s">
        <v>3985</v>
      </c>
      <c r="HC323" s="25" t="s">
        <v>522</v>
      </c>
      <c r="HD323" s="25" t="s">
        <v>3094</v>
      </c>
      <c r="HE323" s="25" t="s">
        <v>9079</v>
      </c>
      <c r="HF323" s="25" t="s">
        <v>31950</v>
      </c>
      <c r="HG323" s="25" t="s">
        <v>31951</v>
      </c>
      <c r="HH323" s="25" t="s">
        <v>31952</v>
      </c>
      <c r="HI323" s="25" t="s">
        <v>31953</v>
      </c>
      <c r="HJ323" s="25" t="s">
        <v>31954</v>
      </c>
      <c r="HM323" s="25" t="s">
        <v>31955</v>
      </c>
      <c r="HN323" s="25" t="s">
        <v>326</v>
      </c>
      <c r="HO323" s="25" t="s">
        <v>326</v>
      </c>
      <c r="HP323" s="25" t="s">
        <v>3417</v>
      </c>
      <c r="HQ323" s="25" t="s">
        <v>390</v>
      </c>
      <c r="HR323" s="25" t="s">
        <v>7603</v>
      </c>
      <c r="HT323" s="25" t="s">
        <v>31955</v>
      </c>
      <c r="HU323" s="25" t="s">
        <v>31956</v>
      </c>
      <c r="HV323" s="25" t="s">
        <v>326</v>
      </c>
      <c r="HW323" s="25" t="s">
        <v>326</v>
      </c>
      <c r="HX323" s="25" t="s">
        <v>31957</v>
      </c>
      <c r="HY323" s="25" t="s">
        <v>31958</v>
      </c>
      <c r="HZ323" s="25" t="s">
        <v>326</v>
      </c>
      <c r="IA323" s="25" t="s">
        <v>3680</v>
      </c>
      <c r="IB323" s="25" t="s">
        <v>31959</v>
      </c>
      <c r="IC323" s="25" t="s">
        <v>31960</v>
      </c>
      <c r="ID323" s="25" t="s">
        <v>31961</v>
      </c>
      <c r="IE323" s="25" t="s">
        <v>591</v>
      </c>
      <c r="IF323" s="25" t="s">
        <v>6126</v>
      </c>
      <c r="IG323" s="25" t="s">
        <v>20116</v>
      </c>
      <c r="IH323" s="25" t="s">
        <v>31962</v>
      </c>
      <c r="II323" s="25" t="s">
        <v>31962</v>
      </c>
      <c r="IJ323" s="25" t="s">
        <v>20116</v>
      </c>
      <c r="IK323" s="25" t="s">
        <v>31963</v>
      </c>
      <c r="IL323" s="25" t="s">
        <v>902</v>
      </c>
      <c r="IM323" s="25" t="s">
        <v>447</v>
      </c>
      <c r="IN323" s="25" t="s">
        <v>326</v>
      </c>
      <c r="IO323" s="25" t="s">
        <v>326</v>
      </c>
      <c r="IP323" s="25" t="s">
        <v>326</v>
      </c>
      <c r="IQ323" s="25" t="s">
        <v>2574</v>
      </c>
      <c r="IR323" s="25" t="s">
        <v>326</v>
      </c>
      <c r="IS323" s="25" t="s">
        <v>31964</v>
      </c>
      <c r="IT323" s="25" t="s">
        <v>31965</v>
      </c>
      <c r="IU323" s="25" t="s">
        <v>6827</v>
      </c>
      <c r="IV323" s="25" t="s">
        <v>1251</v>
      </c>
      <c r="IW323" s="25" t="s">
        <v>15177</v>
      </c>
      <c r="IX323" s="25" t="s">
        <v>31966</v>
      </c>
      <c r="IY323" s="25" t="s">
        <v>326</v>
      </c>
      <c r="IZ323" s="25" t="s">
        <v>326</v>
      </c>
      <c r="JA323" s="25" t="s">
        <v>326</v>
      </c>
      <c r="JB323" s="25" t="s">
        <v>326</v>
      </c>
      <c r="JC323" s="25" t="s">
        <v>326</v>
      </c>
      <c r="JD323" s="25" t="s">
        <v>395</v>
      </c>
      <c r="JE323" s="25" t="s">
        <v>396</v>
      </c>
      <c r="JF323" s="25" t="s">
        <v>395</v>
      </c>
      <c r="JG323" s="25" t="s">
        <v>396</v>
      </c>
      <c r="JH323" s="25" t="s">
        <v>338</v>
      </c>
      <c r="JI323" s="25" t="s">
        <v>326</v>
      </c>
      <c r="JJ323" s="25" t="s">
        <v>326</v>
      </c>
      <c r="JK323" s="25" t="s">
        <v>326</v>
      </c>
      <c r="JL323" s="25" t="s">
        <v>326</v>
      </c>
      <c r="JM323" s="25" t="s">
        <v>350</v>
      </c>
      <c r="JN323" s="25" t="s">
        <v>31967</v>
      </c>
      <c r="JO323" s="25" t="s">
        <v>31968</v>
      </c>
      <c r="JP323" s="25" t="s">
        <v>31969</v>
      </c>
      <c r="JQ323" s="25" t="s">
        <v>31970</v>
      </c>
      <c r="JR323" s="25" t="s">
        <v>31971</v>
      </c>
      <c r="JS323" s="25" t="s">
        <v>31972</v>
      </c>
      <c r="JT323" s="25" t="s">
        <v>31973</v>
      </c>
      <c r="JU323" s="25" t="s">
        <v>31974</v>
      </c>
      <c r="JV323" s="25" t="s">
        <v>31975</v>
      </c>
      <c r="JW323" s="25" t="s">
        <v>326</v>
      </c>
      <c r="JX323" s="25" t="s">
        <v>31976</v>
      </c>
      <c r="JY323" s="25" t="s">
        <v>31977</v>
      </c>
      <c r="JZ323" s="25" t="s">
        <v>31978</v>
      </c>
      <c r="KA323" s="25" t="s">
        <v>31979</v>
      </c>
      <c r="KB323" s="25" t="s">
        <v>31980</v>
      </c>
      <c r="KC323" s="25" t="s">
        <v>31962</v>
      </c>
      <c r="KD323" s="25" t="s">
        <v>31981</v>
      </c>
      <c r="KE323" s="25" t="s">
        <v>31982</v>
      </c>
      <c r="KF323" s="25" t="s">
        <v>31923</v>
      </c>
      <c r="KG323" s="25" t="s">
        <v>20489</v>
      </c>
      <c r="KH323" s="25" t="s">
        <v>31921</v>
      </c>
      <c r="KI323" s="25" t="s">
        <v>31983</v>
      </c>
      <c r="KJ323" s="25" t="s">
        <v>31981</v>
      </c>
      <c r="KK323" s="25" t="s">
        <v>31984</v>
      </c>
      <c r="KL323" s="25" t="s">
        <v>31985</v>
      </c>
      <c r="KM323" s="25" t="s">
        <v>4258</v>
      </c>
      <c r="KN323" s="25" t="s">
        <v>31979</v>
      </c>
      <c r="KO323" s="25" t="s">
        <v>31935</v>
      </c>
      <c r="KP323" s="25" t="s">
        <v>31986</v>
      </c>
      <c r="KQ323" s="25" t="s">
        <v>31987</v>
      </c>
      <c r="KR323" s="25" t="s">
        <v>31988</v>
      </c>
      <c r="KS323" s="25" t="s">
        <v>31922</v>
      </c>
      <c r="KT323" s="25" t="s">
        <v>31989</v>
      </c>
      <c r="KU323" s="25" t="s">
        <v>31990</v>
      </c>
      <c r="KV323" s="25" t="s">
        <v>31991</v>
      </c>
      <c r="KW323" s="25" t="s">
        <v>31992</v>
      </c>
      <c r="KX323" s="25" t="s">
        <v>31993</v>
      </c>
      <c r="KY323" s="25" t="s">
        <v>31994</v>
      </c>
    </row>
    <row r="324" spans="1:325" hidden="1" x14ac:dyDescent="0.2">
      <c r="A324" s="24">
        <f>VLOOKUP($H324,xRef2LineOfBusiness!$A$1:$D$1093,1,FALSE)</f>
        <v>181689</v>
      </c>
      <c r="B324" s="24" t="e">
        <f>VLOOKUP($H324,xRef2LineOfBusiness!$A$1:$D$1093,2,FALSE)</f>
        <v>#N/A</v>
      </c>
      <c r="C324" s="24" t="e">
        <f>VLOOKUP($H324,xRef2LineOfBusiness!$A$1:$D$1093,3,FALSE)</f>
        <v>#N/A</v>
      </c>
      <c r="D324" s="24" t="e">
        <f>VLOOKUP($H324,xRef2LineOfBusiness!$A$1:$D$1093,4,FALSE)</f>
        <v>#N/A</v>
      </c>
      <c r="E324" s="25" t="s">
        <v>27611</v>
      </c>
      <c r="F324" s="25" t="s">
        <v>322</v>
      </c>
      <c r="G324" s="25" t="s">
        <v>18041</v>
      </c>
      <c r="H324" s="27">
        <v>181689</v>
      </c>
      <c r="I324" s="25" t="s">
        <v>31995</v>
      </c>
      <c r="J324" s="25" t="s">
        <v>31995</v>
      </c>
      <c r="K324" s="25" t="s">
        <v>325</v>
      </c>
      <c r="L324" s="25" t="s">
        <v>325</v>
      </c>
      <c r="M324" s="25" t="s">
        <v>31995</v>
      </c>
      <c r="N324" s="25" t="s">
        <v>326</v>
      </c>
      <c r="O324" s="25" t="s">
        <v>1251</v>
      </c>
      <c r="P324" s="25" t="s">
        <v>31996</v>
      </c>
      <c r="Q324" s="25" t="s">
        <v>31997</v>
      </c>
      <c r="R324" s="25" t="s">
        <v>330</v>
      </c>
      <c r="S324" s="25" t="s">
        <v>4586</v>
      </c>
      <c r="V324" s="25" t="s">
        <v>4312</v>
      </c>
      <c r="W324" s="25" t="s">
        <v>18255</v>
      </c>
      <c r="X324" s="25" t="s">
        <v>326</v>
      </c>
      <c r="Y324" s="25" t="s">
        <v>31998</v>
      </c>
      <c r="Z324" s="25" t="s">
        <v>326</v>
      </c>
      <c r="AA324" s="25" t="s">
        <v>31998</v>
      </c>
      <c r="AB324" s="25" t="s">
        <v>326</v>
      </c>
      <c r="AC324" s="25" t="s">
        <v>326</v>
      </c>
      <c r="AD324" s="25" t="s">
        <v>326</v>
      </c>
      <c r="AE324" s="25" t="s">
        <v>31999</v>
      </c>
      <c r="AF324" s="25" t="s">
        <v>326</v>
      </c>
      <c r="AG324" s="25" t="s">
        <v>31999</v>
      </c>
      <c r="AH324" s="25" t="s">
        <v>326</v>
      </c>
      <c r="AI324" s="25" t="s">
        <v>326</v>
      </c>
      <c r="AJ324" s="25" t="s">
        <v>326</v>
      </c>
      <c r="AK324" s="25" t="s">
        <v>326</v>
      </c>
      <c r="AL324" s="25" t="s">
        <v>326</v>
      </c>
      <c r="AM324" s="25" t="s">
        <v>326</v>
      </c>
      <c r="AN324" s="25" t="s">
        <v>32000</v>
      </c>
      <c r="AO324" s="25" t="s">
        <v>326</v>
      </c>
      <c r="AP324" s="25" t="s">
        <v>326</v>
      </c>
      <c r="AQ324" s="25" t="s">
        <v>326</v>
      </c>
      <c r="AR324" s="25" t="s">
        <v>32001</v>
      </c>
      <c r="AS324" s="25" t="s">
        <v>32001</v>
      </c>
      <c r="AT324" s="25" t="s">
        <v>326</v>
      </c>
      <c r="AU324" s="25" t="s">
        <v>32001</v>
      </c>
      <c r="AV324" s="25" t="s">
        <v>326</v>
      </c>
      <c r="AW324" s="25" t="s">
        <v>32002</v>
      </c>
      <c r="AX324" s="25" t="s">
        <v>32003</v>
      </c>
      <c r="AY324" s="25" t="s">
        <v>32004</v>
      </c>
      <c r="AZ324" s="25" t="s">
        <v>326</v>
      </c>
      <c r="BA324" s="25" t="s">
        <v>32005</v>
      </c>
      <c r="BB324" s="25" t="s">
        <v>326</v>
      </c>
      <c r="BC324" s="25" t="s">
        <v>32005</v>
      </c>
      <c r="BD324" s="25" t="s">
        <v>326</v>
      </c>
      <c r="BE324" s="25" t="s">
        <v>32006</v>
      </c>
      <c r="BF324" s="25" t="s">
        <v>32007</v>
      </c>
      <c r="BG324" s="25" t="s">
        <v>326</v>
      </c>
      <c r="BH324" s="25" t="s">
        <v>32008</v>
      </c>
      <c r="BI324" s="25" t="s">
        <v>2211</v>
      </c>
      <c r="BJ324" s="25" t="s">
        <v>326</v>
      </c>
      <c r="BK324" s="25" t="s">
        <v>32009</v>
      </c>
      <c r="BL324" s="25" t="s">
        <v>326</v>
      </c>
      <c r="BM324" s="25" t="s">
        <v>32010</v>
      </c>
      <c r="BN324" s="25" t="s">
        <v>326</v>
      </c>
      <c r="BO324" s="25" t="s">
        <v>326</v>
      </c>
      <c r="BP324" s="25" t="s">
        <v>32010</v>
      </c>
      <c r="BQ324" s="25" t="s">
        <v>326</v>
      </c>
      <c r="BR324" s="25" t="s">
        <v>32011</v>
      </c>
      <c r="BS324" s="25" t="s">
        <v>326</v>
      </c>
      <c r="BT324" s="25" t="s">
        <v>326</v>
      </c>
      <c r="BU324" s="25" t="s">
        <v>326</v>
      </c>
      <c r="BV324" s="25" t="s">
        <v>32012</v>
      </c>
      <c r="BW324" s="25" t="s">
        <v>32013</v>
      </c>
      <c r="BX324" s="25" t="s">
        <v>326</v>
      </c>
      <c r="BY324" s="25" t="s">
        <v>31107</v>
      </c>
      <c r="BZ324" s="25" t="s">
        <v>326</v>
      </c>
      <c r="CA324" s="25" t="s">
        <v>32014</v>
      </c>
      <c r="CB324" s="25" t="s">
        <v>326</v>
      </c>
      <c r="CC324" s="25" t="s">
        <v>326</v>
      </c>
      <c r="CD324" s="25" t="s">
        <v>326</v>
      </c>
      <c r="CE324" s="25" t="s">
        <v>326</v>
      </c>
      <c r="CF324" s="25" t="s">
        <v>32015</v>
      </c>
      <c r="CG324" s="25" t="s">
        <v>32016</v>
      </c>
      <c r="CH324" s="25" t="s">
        <v>326</v>
      </c>
      <c r="CI324" s="25" t="s">
        <v>18370</v>
      </c>
      <c r="CJ324" s="25" t="s">
        <v>32017</v>
      </c>
      <c r="CK324" s="25" t="s">
        <v>725</v>
      </c>
      <c r="CL324" s="25" t="s">
        <v>326</v>
      </c>
      <c r="CM324" s="25" t="s">
        <v>326</v>
      </c>
      <c r="CN324" s="25" t="s">
        <v>326</v>
      </c>
      <c r="CO324" s="25" t="s">
        <v>32018</v>
      </c>
      <c r="CP324" s="25" t="s">
        <v>32019</v>
      </c>
      <c r="CQ324" s="25" t="s">
        <v>32020</v>
      </c>
      <c r="CR324" s="25" t="s">
        <v>32007</v>
      </c>
      <c r="CS324" s="25" t="s">
        <v>32021</v>
      </c>
      <c r="CT324" s="25" t="s">
        <v>326</v>
      </c>
      <c r="CU324" s="25" t="s">
        <v>32021</v>
      </c>
      <c r="CV324" s="25" t="s">
        <v>32022</v>
      </c>
      <c r="CW324" s="25" t="s">
        <v>326</v>
      </c>
      <c r="CX324" s="25" t="s">
        <v>32022</v>
      </c>
      <c r="CY324" s="25" t="s">
        <v>32023</v>
      </c>
      <c r="CZ324" s="25" t="s">
        <v>326</v>
      </c>
      <c r="DA324" s="25" t="s">
        <v>32024</v>
      </c>
      <c r="DB324" s="25" t="s">
        <v>326</v>
      </c>
      <c r="DC324" s="25" t="s">
        <v>326</v>
      </c>
      <c r="DD324" s="25" t="s">
        <v>32025</v>
      </c>
      <c r="DE324" s="25" t="s">
        <v>326</v>
      </c>
      <c r="DF324" s="25" t="s">
        <v>326</v>
      </c>
      <c r="DG324" s="25" t="s">
        <v>31108</v>
      </c>
      <c r="DH324" s="25" t="s">
        <v>326</v>
      </c>
      <c r="DI324" s="25" t="s">
        <v>32026</v>
      </c>
      <c r="DJ324" s="25" t="s">
        <v>326</v>
      </c>
      <c r="DK324" s="25" t="s">
        <v>31132</v>
      </c>
      <c r="DL324" s="25" t="s">
        <v>326</v>
      </c>
      <c r="DM324" s="25" t="s">
        <v>326</v>
      </c>
      <c r="DN324" s="25" t="s">
        <v>6691</v>
      </c>
      <c r="DO324" s="25" t="s">
        <v>326</v>
      </c>
      <c r="DP324" s="25" t="s">
        <v>326</v>
      </c>
      <c r="DQ324" s="25" t="s">
        <v>32027</v>
      </c>
      <c r="DR324" s="25" t="s">
        <v>32028</v>
      </c>
      <c r="DS324" s="25" t="s">
        <v>32029</v>
      </c>
      <c r="DT324" s="25" t="s">
        <v>32030</v>
      </c>
      <c r="DU324" s="25" t="s">
        <v>326</v>
      </c>
      <c r="DV324" s="25" t="s">
        <v>32030</v>
      </c>
      <c r="DW324" s="25" t="s">
        <v>725</v>
      </c>
      <c r="DX324" s="25" t="s">
        <v>27051</v>
      </c>
      <c r="DY324" s="25" t="s">
        <v>326</v>
      </c>
      <c r="DZ324" s="25" t="s">
        <v>326</v>
      </c>
      <c r="EA324" s="25" t="s">
        <v>326</v>
      </c>
      <c r="EB324" s="25" t="s">
        <v>27051</v>
      </c>
      <c r="EC324" s="25" t="s">
        <v>32031</v>
      </c>
      <c r="ED324" s="25" t="s">
        <v>32032</v>
      </c>
      <c r="EE324" s="25" t="s">
        <v>326</v>
      </c>
      <c r="EF324" s="25" t="s">
        <v>2171</v>
      </c>
      <c r="EG324" s="25" t="s">
        <v>16500</v>
      </c>
      <c r="EH324" s="25" t="s">
        <v>326</v>
      </c>
      <c r="EI324" s="25" t="s">
        <v>325</v>
      </c>
      <c r="FE324" s="25" t="s">
        <v>32033</v>
      </c>
      <c r="FF324" s="25" t="s">
        <v>32034</v>
      </c>
      <c r="FG324" s="25" t="s">
        <v>32035</v>
      </c>
      <c r="FH324" s="25" t="s">
        <v>32036</v>
      </c>
      <c r="FI324" s="25" t="s">
        <v>32036</v>
      </c>
      <c r="FJ324" s="25" t="s">
        <v>32037</v>
      </c>
      <c r="FK324" s="25" t="s">
        <v>32038</v>
      </c>
      <c r="FL324" s="25" t="s">
        <v>32038</v>
      </c>
      <c r="FM324" s="25" t="s">
        <v>32039</v>
      </c>
      <c r="FN324" s="25" t="s">
        <v>24759</v>
      </c>
      <c r="FO324" s="25" t="s">
        <v>32040</v>
      </c>
      <c r="FP324" s="25" t="s">
        <v>32041</v>
      </c>
      <c r="FQ324" s="25" t="s">
        <v>32041</v>
      </c>
      <c r="FR324" s="25" t="s">
        <v>32042</v>
      </c>
      <c r="FS324" s="25" t="s">
        <v>18627</v>
      </c>
      <c r="FT324" s="25" t="s">
        <v>32043</v>
      </c>
      <c r="FU324" s="25" t="s">
        <v>32044</v>
      </c>
      <c r="FV324" s="25" t="s">
        <v>32045</v>
      </c>
      <c r="FW324" s="25" t="s">
        <v>32046</v>
      </c>
      <c r="FX324" s="25" t="s">
        <v>32047</v>
      </c>
      <c r="FY324" s="25" t="s">
        <v>32048</v>
      </c>
      <c r="FZ324" s="25" t="s">
        <v>32049</v>
      </c>
      <c r="GA324" s="25" t="s">
        <v>32050</v>
      </c>
      <c r="GB324" s="25" t="s">
        <v>32050</v>
      </c>
      <c r="GC324" s="25" t="s">
        <v>326</v>
      </c>
      <c r="GD324" s="25" t="s">
        <v>326</v>
      </c>
      <c r="GE324" s="25" t="s">
        <v>32051</v>
      </c>
      <c r="GF324" s="25" t="s">
        <v>32051</v>
      </c>
      <c r="GG324" s="25" t="s">
        <v>32052</v>
      </c>
      <c r="GH324" s="25" t="s">
        <v>32053</v>
      </c>
      <c r="GI324" s="25" t="s">
        <v>32054</v>
      </c>
      <c r="GJ324" s="25" t="s">
        <v>32055</v>
      </c>
      <c r="GK324" s="25" t="s">
        <v>32056</v>
      </c>
      <c r="GL324" s="25" t="s">
        <v>32057</v>
      </c>
      <c r="GM324" s="25" t="s">
        <v>32058</v>
      </c>
      <c r="GN324" s="25" t="s">
        <v>32059</v>
      </c>
      <c r="GO324" s="25" t="s">
        <v>32060</v>
      </c>
      <c r="GP324" s="25" t="s">
        <v>32061</v>
      </c>
      <c r="GQ324" s="25" t="s">
        <v>32062</v>
      </c>
      <c r="GR324" s="25" t="s">
        <v>32063</v>
      </c>
      <c r="GS324" s="25" t="s">
        <v>32064</v>
      </c>
      <c r="GT324" s="25" t="s">
        <v>32065</v>
      </c>
      <c r="GU324" s="25" t="s">
        <v>32066</v>
      </c>
      <c r="GV324" s="25" t="s">
        <v>32067</v>
      </c>
      <c r="GW324" s="25" t="s">
        <v>32068</v>
      </c>
      <c r="GX324" s="25" t="s">
        <v>32069</v>
      </c>
      <c r="GY324" s="25" t="s">
        <v>32070</v>
      </c>
      <c r="GZ324" s="25" t="s">
        <v>32071</v>
      </c>
      <c r="HA324" s="25" t="s">
        <v>32072</v>
      </c>
      <c r="HB324" s="25" t="s">
        <v>32073</v>
      </c>
      <c r="HC324" s="25" t="s">
        <v>31127</v>
      </c>
      <c r="HD324" s="25" t="s">
        <v>32074</v>
      </c>
      <c r="HE324" s="25" t="s">
        <v>32075</v>
      </c>
      <c r="HF324" s="25" t="s">
        <v>32076</v>
      </c>
      <c r="HG324" s="25" t="s">
        <v>32077</v>
      </c>
      <c r="HH324" s="25" t="s">
        <v>32078</v>
      </c>
      <c r="HI324" s="25" t="s">
        <v>326</v>
      </c>
      <c r="HJ324" s="25" t="s">
        <v>32079</v>
      </c>
      <c r="HM324" s="25" t="s">
        <v>32080</v>
      </c>
      <c r="HN324" s="25" t="s">
        <v>326</v>
      </c>
      <c r="HO324" s="25" t="s">
        <v>32081</v>
      </c>
      <c r="HP324" s="25" t="s">
        <v>32069</v>
      </c>
      <c r="HQ324" s="25" t="s">
        <v>32014</v>
      </c>
      <c r="HR324" s="25" t="s">
        <v>4790</v>
      </c>
      <c r="HT324" s="25" t="s">
        <v>32082</v>
      </c>
      <c r="HU324" s="25" t="s">
        <v>32040</v>
      </c>
      <c r="HV324" s="25" t="s">
        <v>326</v>
      </c>
      <c r="HW324" s="25" t="s">
        <v>326</v>
      </c>
      <c r="HX324" s="25" t="s">
        <v>32083</v>
      </c>
      <c r="HY324" s="25" t="s">
        <v>32043</v>
      </c>
      <c r="HZ324" s="25" t="s">
        <v>326</v>
      </c>
      <c r="IA324" s="25" t="s">
        <v>9978</v>
      </c>
      <c r="IB324" s="25" t="s">
        <v>32084</v>
      </c>
      <c r="IC324" s="25" t="s">
        <v>32085</v>
      </c>
      <c r="ID324" s="25" t="s">
        <v>32086</v>
      </c>
      <c r="IE324" s="25" t="s">
        <v>591</v>
      </c>
      <c r="IF324" s="25" t="s">
        <v>32087</v>
      </c>
      <c r="IG324" s="25" t="s">
        <v>32088</v>
      </c>
      <c r="IH324" s="25" t="s">
        <v>32089</v>
      </c>
      <c r="II324" s="25" t="s">
        <v>32089</v>
      </c>
      <c r="IJ324" s="25" t="s">
        <v>32088</v>
      </c>
      <c r="IK324" s="25" t="s">
        <v>32090</v>
      </c>
      <c r="IL324" s="25" t="s">
        <v>32091</v>
      </c>
      <c r="IM324" s="25" t="s">
        <v>32036</v>
      </c>
      <c r="IN324" s="25" t="s">
        <v>326</v>
      </c>
      <c r="IO324" s="25" t="s">
        <v>326</v>
      </c>
      <c r="IP324" s="25" t="s">
        <v>326</v>
      </c>
      <c r="IQ324" s="25" t="s">
        <v>2171</v>
      </c>
      <c r="IR324" s="25" t="s">
        <v>326</v>
      </c>
      <c r="IS324" s="25" t="s">
        <v>32092</v>
      </c>
      <c r="IT324" s="25" t="s">
        <v>32093</v>
      </c>
      <c r="IU324" s="25" t="s">
        <v>32094</v>
      </c>
      <c r="IV324" s="25" t="s">
        <v>32095</v>
      </c>
      <c r="IW324" s="25" t="s">
        <v>31999</v>
      </c>
      <c r="IX324" s="25" t="s">
        <v>32001</v>
      </c>
      <c r="IY324" s="25" t="s">
        <v>326</v>
      </c>
      <c r="IZ324" s="25" t="s">
        <v>326</v>
      </c>
      <c r="JA324" s="25" t="s">
        <v>326</v>
      </c>
      <c r="JB324" s="25" t="s">
        <v>326</v>
      </c>
      <c r="JC324" s="25" t="s">
        <v>326</v>
      </c>
      <c r="JD324" s="25" t="s">
        <v>395</v>
      </c>
      <c r="JE324" s="25" t="s">
        <v>396</v>
      </c>
      <c r="JF324" s="25" t="s">
        <v>395</v>
      </c>
      <c r="JG324" s="25" t="s">
        <v>396</v>
      </c>
      <c r="JH324" s="25" t="s">
        <v>326</v>
      </c>
      <c r="JI324" s="25" t="s">
        <v>18302</v>
      </c>
      <c r="JJ324" s="25" t="s">
        <v>326</v>
      </c>
      <c r="JK324" s="25" t="s">
        <v>326</v>
      </c>
      <c r="JL324" s="25" t="s">
        <v>326</v>
      </c>
      <c r="JM324" s="25" t="s">
        <v>326</v>
      </c>
      <c r="JN324" s="25" t="s">
        <v>32096</v>
      </c>
      <c r="JO324" s="25" t="s">
        <v>32097</v>
      </c>
      <c r="JP324" s="25" t="s">
        <v>32098</v>
      </c>
      <c r="JQ324" s="25" t="s">
        <v>32099</v>
      </c>
      <c r="JR324" s="25" t="s">
        <v>32100</v>
      </c>
      <c r="JS324" s="25" t="s">
        <v>32101</v>
      </c>
      <c r="JT324" s="25" t="s">
        <v>32102</v>
      </c>
      <c r="JU324" s="25" t="s">
        <v>32103</v>
      </c>
      <c r="JV324" s="25" t="s">
        <v>32104</v>
      </c>
      <c r="JW324" s="25" t="s">
        <v>326</v>
      </c>
      <c r="JX324" s="25" t="s">
        <v>32105</v>
      </c>
      <c r="JY324" s="25" t="s">
        <v>32106</v>
      </c>
      <c r="JZ324" s="25" t="s">
        <v>32107</v>
      </c>
      <c r="KA324" s="25" t="s">
        <v>32108</v>
      </c>
      <c r="KB324" s="25" t="s">
        <v>32109</v>
      </c>
      <c r="KC324" s="25" t="s">
        <v>32089</v>
      </c>
      <c r="KD324" s="25" t="s">
        <v>32110</v>
      </c>
      <c r="KE324" s="25" t="s">
        <v>32111</v>
      </c>
      <c r="KF324" s="25" t="s">
        <v>24759</v>
      </c>
      <c r="KG324" s="25" t="s">
        <v>32112</v>
      </c>
      <c r="KH324" s="25" t="s">
        <v>32038</v>
      </c>
      <c r="KI324" s="25" t="s">
        <v>32113</v>
      </c>
      <c r="KJ324" s="25" t="s">
        <v>32110</v>
      </c>
      <c r="KK324" s="25" t="s">
        <v>32114</v>
      </c>
      <c r="KL324" s="25" t="s">
        <v>32115</v>
      </c>
      <c r="KM324" s="25" t="s">
        <v>32116</v>
      </c>
      <c r="KN324" s="25" t="s">
        <v>32108</v>
      </c>
      <c r="KO324" s="25" t="s">
        <v>32052</v>
      </c>
      <c r="KP324" s="25" t="s">
        <v>32117</v>
      </c>
      <c r="KQ324" s="25" t="s">
        <v>32118</v>
      </c>
      <c r="KR324" s="25" t="s">
        <v>32119</v>
      </c>
      <c r="KS324" s="25" t="s">
        <v>32039</v>
      </c>
      <c r="KT324" s="25" t="s">
        <v>32120</v>
      </c>
      <c r="KU324" s="25" t="s">
        <v>32121</v>
      </c>
      <c r="KV324" s="25" t="s">
        <v>32122</v>
      </c>
      <c r="KW324" s="25" t="s">
        <v>32123</v>
      </c>
      <c r="KX324" s="25" t="s">
        <v>32124</v>
      </c>
      <c r="KY324" s="25" t="s">
        <v>32125</v>
      </c>
    </row>
    <row r="325" spans="1:325" hidden="1" x14ac:dyDescent="0.2">
      <c r="A325" s="24">
        <f>VLOOKUP($H325,xRef2LineOfBusiness!$A$1:$D$1093,1,FALSE)</f>
        <v>2792</v>
      </c>
      <c r="B325" s="24">
        <f>VLOOKUP($H325,xRef2LineOfBusiness!$A$1:$D$1093,2,FALSE)</f>
        <v>2109.1205260000002</v>
      </c>
      <c r="C325" s="24" t="str">
        <f>VLOOKUP($H325,xRef2LineOfBusiness!$A$1:$D$1093,3,FALSE)</f>
        <v>BUSINESS BANKING</v>
      </c>
      <c r="D325" s="24" t="str">
        <f>VLOOKUP($H325,xRef2LineOfBusiness!$A$1:$D$1093,4,FALSE)</f>
        <v>SPAGNOLO III, JAMES A</v>
      </c>
      <c r="E325" s="25" t="s">
        <v>3630</v>
      </c>
      <c r="F325" s="25" t="s">
        <v>322</v>
      </c>
      <c r="G325" s="25" t="s">
        <v>1013</v>
      </c>
      <c r="H325" s="27">
        <v>2792</v>
      </c>
      <c r="I325" s="25" t="s">
        <v>32127</v>
      </c>
      <c r="J325" s="25" t="s">
        <v>32127</v>
      </c>
      <c r="K325" s="25" t="s">
        <v>325</v>
      </c>
      <c r="L325" s="25" t="s">
        <v>325</v>
      </c>
      <c r="M325" s="25" t="s">
        <v>32127</v>
      </c>
      <c r="N325" s="25" t="s">
        <v>326</v>
      </c>
      <c r="O325" s="25" t="s">
        <v>1015</v>
      </c>
      <c r="P325" s="25" t="s">
        <v>32128</v>
      </c>
      <c r="Q325" s="25" t="s">
        <v>329</v>
      </c>
      <c r="R325" s="25" t="s">
        <v>330</v>
      </c>
      <c r="S325" s="25" t="s">
        <v>559</v>
      </c>
      <c r="T325" s="25" t="s">
        <v>32129</v>
      </c>
      <c r="U325" s="25" t="s">
        <v>32130</v>
      </c>
      <c r="V325" s="25" t="s">
        <v>334</v>
      </c>
      <c r="W325" s="25" t="s">
        <v>3655</v>
      </c>
      <c r="X325" s="25" t="s">
        <v>7228</v>
      </c>
      <c r="Y325" s="25" t="s">
        <v>24963</v>
      </c>
      <c r="Z325" s="25" t="s">
        <v>326</v>
      </c>
      <c r="AA325" s="25" t="s">
        <v>24963</v>
      </c>
      <c r="AB325" s="25" t="s">
        <v>326</v>
      </c>
      <c r="AC325" s="25" t="s">
        <v>326</v>
      </c>
      <c r="AD325" s="25" t="s">
        <v>326</v>
      </c>
      <c r="AE325" s="25" t="s">
        <v>326</v>
      </c>
      <c r="AF325" s="25" t="s">
        <v>326</v>
      </c>
      <c r="AG325" s="25" t="s">
        <v>326</v>
      </c>
      <c r="AH325" s="25" t="s">
        <v>326</v>
      </c>
      <c r="AI325" s="25" t="s">
        <v>326</v>
      </c>
      <c r="AJ325" s="25" t="s">
        <v>326</v>
      </c>
      <c r="AK325" s="25" t="s">
        <v>326</v>
      </c>
      <c r="AL325" s="25" t="s">
        <v>326</v>
      </c>
      <c r="AM325" s="25" t="s">
        <v>326</v>
      </c>
      <c r="AN325" s="25" t="s">
        <v>3530</v>
      </c>
      <c r="AO325" s="25" t="s">
        <v>326</v>
      </c>
      <c r="AP325" s="25" t="s">
        <v>326</v>
      </c>
      <c r="AQ325" s="25" t="s">
        <v>326</v>
      </c>
      <c r="AR325" s="25" t="s">
        <v>8069</v>
      </c>
      <c r="AS325" s="25" t="s">
        <v>8069</v>
      </c>
      <c r="AT325" s="25" t="s">
        <v>577</v>
      </c>
      <c r="AU325" s="25" t="s">
        <v>908</v>
      </c>
      <c r="AV325" s="25" t="s">
        <v>326</v>
      </c>
      <c r="AW325" s="25" t="s">
        <v>326</v>
      </c>
      <c r="AX325" s="25" t="s">
        <v>422</v>
      </c>
      <c r="AY325" s="25" t="s">
        <v>326</v>
      </c>
      <c r="AZ325" s="25" t="s">
        <v>326</v>
      </c>
      <c r="BA325" s="25" t="s">
        <v>326</v>
      </c>
      <c r="BB325" s="25" t="s">
        <v>326</v>
      </c>
      <c r="BC325" s="25" t="s">
        <v>326</v>
      </c>
      <c r="BD325" s="25" t="s">
        <v>326</v>
      </c>
      <c r="BE325" s="25" t="s">
        <v>1790</v>
      </c>
      <c r="BF325" s="25" t="s">
        <v>32131</v>
      </c>
      <c r="BG325" s="25" t="s">
        <v>326</v>
      </c>
      <c r="BH325" s="25" t="s">
        <v>326</v>
      </c>
      <c r="BI325" s="25" t="s">
        <v>326</v>
      </c>
      <c r="BJ325" s="25" t="s">
        <v>326</v>
      </c>
      <c r="BK325" s="25" t="s">
        <v>4313</v>
      </c>
      <c r="BL325" s="25" t="s">
        <v>326</v>
      </c>
      <c r="BM325" s="25" t="s">
        <v>1812</v>
      </c>
      <c r="BN325" s="25" t="s">
        <v>326</v>
      </c>
      <c r="BO325" s="25" t="s">
        <v>326</v>
      </c>
      <c r="BP325" s="25" t="s">
        <v>1812</v>
      </c>
      <c r="BQ325" s="25" t="s">
        <v>326</v>
      </c>
      <c r="BR325" s="25" t="s">
        <v>326</v>
      </c>
      <c r="BS325" s="25" t="s">
        <v>32132</v>
      </c>
      <c r="BT325" s="25" t="s">
        <v>326</v>
      </c>
      <c r="BU325" s="25" t="s">
        <v>326</v>
      </c>
      <c r="BV325" s="25" t="s">
        <v>13437</v>
      </c>
      <c r="BW325" s="25" t="s">
        <v>326</v>
      </c>
      <c r="BX325" s="25" t="s">
        <v>326</v>
      </c>
      <c r="BY325" s="25" t="s">
        <v>326</v>
      </c>
      <c r="BZ325" s="25" t="s">
        <v>326</v>
      </c>
      <c r="CA325" s="25" t="s">
        <v>326</v>
      </c>
      <c r="CB325" s="25" t="s">
        <v>326</v>
      </c>
      <c r="CC325" s="25" t="s">
        <v>326</v>
      </c>
      <c r="CD325" s="25" t="s">
        <v>326</v>
      </c>
      <c r="CE325" s="25" t="s">
        <v>326</v>
      </c>
      <c r="CF325" s="25" t="s">
        <v>326</v>
      </c>
      <c r="CG325" s="25" t="s">
        <v>13437</v>
      </c>
      <c r="CH325" s="25" t="s">
        <v>326</v>
      </c>
      <c r="CI325" s="25" t="s">
        <v>326</v>
      </c>
      <c r="CJ325" s="25" t="s">
        <v>326</v>
      </c>
      <c r="CK325" s="25" t="s">
        <v>326</v>
      </c>
      <c r="CL325" s="25" t="s">
        <v>4261</v>
      </c>
      <c r="CM325" s="25" t="s">
        <v>326</v>
      </c>
      <c r="CN325" s="25" t="s">
        <v>326</v>
      </c>
      <c r="CO325" s="25" t="s">
        <v>15479</v>
      </c>
      <c r="CP325" s="25" t="s">
        <v>326</v>
      </c>
      <c r="CQ325" s="25" t="s">
        <v>3233</v>
      </c>
      <c r="CR325" s="25" t="s">
        <v>32131</v>
      </c>
      <c r="CS325" s="25" t="s">
        <v>32133</v>
      </c>
      <c r="CT325" s="25" t="s">
        <v>326</v>
      </c>
      <c r="CU325" s="25" t="s">
        <v>32133</v>
      </c>
      <c r="CV325" s="25" t="s">
        <v>32134</v>
      </c>
      <c r="CW325" s="25" t="s">
        <v>326</v>
      </c>
      <c r="CX325" s="25" t="s">
        <v>32134</v>
      </c>
      <c r="CY325" s="25" t="s">
        <v>4471</v>
      </c>
      <c r="CZ325" s="25" t="s">
        <v>655</v>
      </c>
      <c r="DA325" s="25" t="s">
        <v>326</v>
      </c>
      <c r="DB325" s="25" t="s">
        <v>326</v>
      </c>
      <c r="DC325" s="25" t="s">
        <v>1741</v>
      </c>
      <c r="DD325" s="25" t="s">
        <v>424</v>
      </c>
      <c r="DE325" s="25" t="s">
        <v>326</v>
      </c>
      <c r="DF325" s="25" t="s">
        <v>326</v>
      </c>
      <c r="DG325" s="25" t="s">
        <v>18189</v>
      </c>
      <c r="DH325" s="25" t="s">
        <v>326</v>
      </c>
      <c r="DI325" s="25" t="s">
        <v>2056</v>
      </c>
      <c r="DJ325" s="25" t="s">
        <v>1039</v>
      </c>
      <c r="DK325" s="25" t="s">
        <v>326</v>
      </c>
      <c r="DL325" s="25" t="s">
        <v>326</v>
      </c>
      <c r="DM325" s="25" t="s">
        <v>326</v>
      </c>
      <c r="DN325" s="25" t="s">
        <v>424</v>
      </c>
      <c r="DO325" s="25" t="s">
        <v>326</v>
      </c>
      <c r="DP325" s="25" t="s">
        <v>345</v>
      </c>
      <c r="DQ325" s="25" t="s">
        <v>326</v>
      </c>
      <c r="DR325" s="25" t="s">
        <v>1027</v>
      </c>
      <c r="DS325" s="25" t="s">
        <v>2793</v>
      </c>
      <c r="DT325" s="25" t="s">
        <v>326</v>
      </c>
      <c r="DU325" s="25" t="s">
        <v>326</v>
      </c>
      <c r="DV325" s="25" t="s">
        <v>326</v>
      </c>
      <c r="DW325" s="25" t="s">
        <v>326</v>
      </c>
      <c r="DX325" s="25" t="s">
        <v>2793</v>
      </c>
      <c r="DY325" s="25" t="s">
        <v>326</v>
      </c>
      <c r="DZ325" s="25" t="s">
        <v>326</v>
      </c>
      <c r="EA325" s="25" t="s">
        <v>326</v>
      </c>
      <c r="EB325" s="25" t="s">
        <v>2793</v>
      </c>
      <c r="EC325" s="25" t="s">
        <v>326</v>
      </c>
      <c r="ED325" s="25" t="s">
        <v>2793</v>
      </c>
      <c r="EE325" s="25" t="s">
        <v>326</v>
      </c>
      <c r="EF325" s="25" t="s">
        <v>556</v>
      </c>
      <c r="EG325" s="25" t="s">
        <v>326</v>
      </c>
      <c r="EH325" s="25" t="s">
        <v>326</v>
      </c>
      <c r="EI325" s="25" t="s">
        <v>325</v>
      </c>
      <c r="FE325" s="25" t="s">
        <v>3576</v>
      </c>
      <c r="FF325" s="25" t="s">
        <v>32135</v>
      </c>
      <c r="FG325" s="25" t="s">
        <v>32135</v>
      </c>
      <c r="FH325" s="25" t="s">
        <v>3233</v>
      </c>
      <c r="FI325" s="25" t="s">
        <v>3233</v>
      </c>
      <c r="FJ325" s="25" t="s">
        <v>32136</v>
      </c>
      <c r="FK325" s="25" t="s">
        <v>32136</v>
      </c>
      <c r="FL325" s="25" t="s">
        <v>32136</v>
      </c>
      <c r="FM325" s="25" t="s">
        <v>32137</v>
      </c>
      <c r="FN325" s="25" t="s">
        <v>355</v>
      </c>
      <c r="FO325" s="25" t="s">
        <v>355</v>
      </c>
      <c r="FP325" s="25" t="s">
        <v>32138</v>
      </c>
      <c r="FQ325" s="25" t="s">
        <v>32138</v>
      </c>
      <c r="FR325" s="25" t="s">
        <v>2787</v>
      </c>
      <c r="FS325" s="25" t="s">
        <v>2787</v>
      </c>
      <c r="FT325" s="25" t="s">
        <v>32139</v>
      </c>
      <c r="FU325" s="25" t="s">
        <v>32140</v>
      </c>
      <c r="FV325" s="25" t="s">
        <v>32141</v>
      </c>
      <c r="FW325" s="25" t="s">
        <v>32142</v>
      </c>
      <c r="FX325" s="25" t="s">
        <v>32143</v>
      </c>
      <c r="FY325" s="25" t="s">
        <v>32144</v>
      </c>
      <c r="FZ325" s="25" t="s">
        <v>326</v>
      </c>
      <c r="GA325" s="25" t="s">
        <v>32145</v>
      </c>
      <c r="GB325" s="25" t="s">
        <v>32145</v>
      </c>
      <c r="GC325" s="25" t="s">
        <v>326</v>
      </c>
      <c r="GD325" s="25" t="s">
        <v>326</v>
      </c>
      <c r="GE325" s="25" t="s">
        <v>326</v>
      </c>
      <c r="GF325" s="25" t="s">
        <v>326</v>
      </c>
      <c r="GG325" s="25" t="s">
        <v>32146</v>
      </c>
      <c r="GH325" s="25" t="s">
        <v>32147</v>
      </c>
      <c r="GI325" s="25" t="s">
        <v>32148</v>
      </c>
      <c r="GJ325" s="25" t="s">
        <v>32149</v>
      </c>
      <c r="GK325" s="25" t="s">
        <v>32150</v>
      </c>
      <c r="GL325" s="25" t="s">
        <v>32140</v>
      </c>
      <c r="GM325" s="25" t="s">
        <v>32151</v>
      </c>
      <c r="GN325" s="25" t="s">
        <v>32152</v>
      </c>
      <c r="GO325" s="25" t="s">
        <v>32153</v>
      </c>
      <c r="GP325" s="25" t="s">
        <v>32154</v>
      </c>
      <c r="GQ325" s="25" t="s">
        <v>1093</v>
      </c>
      <c r="GR325" s="25" t="s">
        <v>32155</v>
      </c>
      <c r="GS325" s="25" t="s">
        <v>32156</v>
      </c>
      <c r="GT325" s="25" t="s">
        <v>32157</v>
      </c>
      <c r="GU325" s="25" t="s">
        <v>32158</v>
      </c>
      <c r="GV325" s="25" t="s">
        <v>28236</v>
      </c>
      <c r="GW325" s="25" t="s">
        <v>4396</v>
      </c>
      <c r="GX325" s="25" t="s">
        <v>1020</v>
      </c>
      <c r="GY325" s="25" t="s">
        <v>1251</v>
      </c>
      <c r="GZ325" s="25" t="s">
        <v>461</v>
      </c>
      <c r="HA325" s="25" t="s">
        <v>595</v>
      </c>
      <c r="HB325" s="25" t="s">
        <v>904</v>
      </c>
      <c r="HC325" s="25" t="s">
        <v>326</v>
      </c>
      <c r="HD325" s="25" t="s">
        <v>904</v>
      </c>
      <c r="HE325" s="25" t="s">
        <v>3179</v>
      </c>
      <c r="HF325" s="25" t="s">
        <v>32159</v>
      </c>
      <c r="HG325" s="25" t="s">
        <v>32141</v>
      </c>
      <c r="HH325" s="25" t="s">
        <v>32160</v>
      </c>
      <c r="HI325" s="25" t="s">
        <v>326</v>
      </c>
      <c r="HJ325" s="25" t="s">
        <v>32161</v>
      </c>
      <c r="HM325" s="25" t="s">
        <v>32162</v>
      </c>
      <c r="HN325" s="25" t="s">
        <v>326</v>
      </c>
      <c r="HO325" s="25" t="s">
        <v>422</v>
      </c>
      <c r="HP325" s="25" t="s">
        <v>8061</v>
      </c>
      <c r="HQ325" s="25" t="s">
        <v>326</v>
      </c>
      <c r="HR325" s="25" t="s">
        <v>386</v>
      </c>
      <c r="HT325" s="25" t="s">
        <v>32162</v>
      </c>
      <c r="HU325" s="25" t="s">
        <v>355</v>
      </c>
      <c r="HV325" s="25" t="s">
        <v>326</v>
      </c>
      <c r="HW325" s="25" t="s">
        <v>326</v>
      </c>
      <c r="HX325" s="25" t="s">
        <v>326</v>
      </c>
      <c r="HZ325" s="25" t="s">
        <v>326</v>
      </c>
      <c r="IA325" s="25" t="s">
        <v>1024</v>
      </c>
      <c r="IB325" s="25" t="s">
        <v>32163</v>
      </c>
      <c r="IC325" s="25" t="s">
        <v>32164</v>
      </c>
      <c r="ID325" s="25" t="s">
        <v>32165</v>
      </c>
      <c r="IE325" s="25" t="s">
        <v>327</v>
      </c>
      <c r="IF325" s="25" t="s">
        <v>1015</v>
      </c>
      <c r="IG325" s="25" t="s">
        <v>326</v>
      </c>
      <c r="IH325" s="25" t="s">
        <v>326</v>
      </c>
      <c r="II325" s="25" t="s">
        <v>326</v>
      </c>
      <c r="IJ325" s="25" t="s">
        <v>326</v>
      </c>
      <c r="IK325" s="25" t="s">
        <v>32166</v>
      </c>
      <c r="IL325" s="25" t="s">
        <v>7849</v>
      </c>
      <c r="IM325" s="25" t="s">
        <v>3233</v>
      </c>
      <c r="IN325" s="25" t="s">
        <v>326</v>
      </c>
      <c r="IO325" s="25" t="s">
        <v>326</v>
      </c>
      <c r="IP325" s="25" t="s">
        <v>326</v>
      </c>
      <c r="IQ325" s="25" t="s">
        <v>556</v>
      </c>
      <c r="IR325" s="25" t="s">
        <v>326</v>
      </c>
      <c r="IV325" s="25" t="s">
        <v>1812</v>
      </c>
      <c r="IW325" s="25" t="s">
        <v>326</v>
      </c>
      <c r="IX325" s="25" t="s">
        <v>326</v>
      </c>
      <c r="IY325" s="25" t="s">
        <v>2566</v>
      </c>
      <c r="IZ325" s="25" t="s">
        <v>326</v>
      </c>
      <c r="JA325" s="25" t="s">
        <v>451</v>
      </c>
      <c r="JB325" s="25" t="s">
        <v>326</v>
      </c>
      <c r="JC325" s="25" t="s">
        <v>326</v>
      </c>
      <c r="JD325" s="25" t="s">
        <v>395</v>
      </c>
      <c r="JE325" s="25" t="s">
        <v>396</v>
      </c>
      <c r="JF325" s="25" t="s">
        <v>395</v>
      </c>
      <c r="JG325" s="25" t="s">
        <v>396</v>
      </c>
      <c r="JH325" s="25" t="s">
        <v>424</v>
      </c>
      <c r="JI325" s="25" t="s">
        <v>326</v>
      </c>
      <c r="JJ325" s="25" t="s">
        <v>326</v>
      </c>
      <c r="JK325" s="25" t="s">
        <v>326</v>
      </c>
      <c r="JL325" s="25" t="s">
        <v>326</v>
      </c>
      <c r="JM325" s="25" t="s">
        <v>345</v>
      </c>
      <c r="JN325" s="25" t="s">
        <v>32167</v>
      </c>
      <c r="JO325" s="25" t="s">
        <v>32168</v>
      </c>
      <c r="JP325" s="25" t="s">
        <v>32169</v>
      </c>
      <c r="JQ325" s="25" t="s">
        <v>32170</v>
      </c>
      <c r="JR325" s="25" t="s">
        <v>32171</v>
      </c>
      <c r="JS325" s="25" t="s">
        <v>32172</v>
      </c>
      <c r="JT325" s="25" t="s">
        <v>1793</v>
      </c>
      <c r="JU325" s="25" t="s">
        <v>32173</v>
      </c>
      <c r="JV325" s="25" t="s">
        <v>32174</v>
      </c>
      <c r="JW325" s="25" t="s">
        <v>326</v>
      </c>
      <c r="JX325" s="25" t="s">
        <v>326</v>
      </c>
      <c r="JY325" s="25" t="s">
        <v>326</v>
      </c>
      <c r="JZ325" s="25" t="s">
        <v>326</v>
      </c>
      <c r="KA325" s="25" t="s">
        <v>32175</v>
      </c>
      <c r="KB325" s="25" t="s">
        <v>32176</v>
      </c>
      <c r="KC325" s="25" t="s">
        <v>326</v>
      </c>
      <c r="KD325" s="25" t="s">
        <v>32177</v>
      </c>
      <c r="KG325" s="25" t="s">
        <v>32178</v>
      </c>
      <c r="KH325" s="25" t="s">
        <v>32136</v>
      </c>
      <c r="KI325" s="25" t="s">
        <v>32179</v>
      </c>
      <c r="KJ325" s="25" t="s">
        <v>32177</v>
      </c>
      <c r="KK325" s="25" t="s">
        <v>326</v>
      </c>
      <c r="KL325" s="25" t="s">
        <v>32180</v>
      </c>
      <c r="KM325" s="25" t="s">
        <v>1812</v>
      </c>
      <c r="KN325" s="25" t="s">
        <v>32181</v>
      </c>
      <c r="KO325" s="25" t="s">
        <v>32146</v>
      </c>
      <c r="KP325" s="25" t="s">
        <v>326</v>
      </c>
      <c r="KQ325" s="25" t="s">
        <v>32182</v>
      </c>
      <c r="KR325" s="25" t="s">
        <v>32183</v>
      </c>
      <c r="KS325" s="25" t="s">
        <v>32137</v>
      </c>
      <c r="KT325" s="25" t="s">
        <v>32184</v>
      </c>
      <c r="KW325" s="25" t="s">
        <v>32185</v>
      </c>
      <c r="KX325" s="25" t="s">
        <v>32186</v>
      </c>
      <c r="KY325" s="25" t="s">
        <v>32187</v>
      </c>
    </row>
    <row r="326" spans="1:325" hidden="1" x14ac:dyDescent="0.2">
      <c r="A326" s="24">
        <f>VLOOKUP($H326,xRef2LineOfBusiness!$A$1:$D$1093,1,FALSE)</f>
        <v>90121</v>
      </c>
      <c r="B326" s="24">
        <f>VLOOKUP($H326,xRef2LineOfBusiness!$A$1:$D$1093,2,FALSE)</f>
        <v>2074.3861437999999</v>
      </c>
      <c r="C326" s="24" t="str">
        <f>VLOOKUP($H326,xRef2LineOfBusiness!$A$1:$D$1093,3,FALSE)</f>
        <v>BUSINESS BANKING</v>
      </c>
      <c r="D326" s="24" t="str">
        <f>VLOOKUP($H326,xRef2LineOfBusiness!$A$1:$D$1093,4,FALSE)</f>
        <v>HARRIS, LAWRENCE M</v>
      </c>
      <c r="E326" s="25" t="s">
        <v>13343</v>
      </c>
      <c r="F326" s="25" t="s">
        <v>322</v>
      </c>
      <c r="H326" s="27">
        <v>90121</v>
      </c>
      <c r="I326" s="25" t="s">
        <v>32188</v>
      </c>
      <c r="J326" s="25" t="s">
        <v>32188</v>
      </c>
      <c r="K326" s="25" t="s">
        <v>325</v>
      </c>
      <c r="L326" s="25" t="s">
        <v>325</v>
      </c>
      <c r="M326" s="25" t="s">
        <v>32188</v>
      </c>
      <c r="N326" s="25" t="s">
        <v>326</v>
      </c>
      <c r="O326" s="25" t="s">
        <v>335</v>
      </c>
      <c r="P326" s="25" t="s">
        <v>32189</v>
      </c>
      <c r="Q326" s="25" t="s">
        <v>11279</v>
      </c>
      <c r="R326" s="25" t="s">
        <v>330</v>
      </c>
      <c r="S326" s="25" t="s">
        <v>559</v>
      </c>
      <c r="T326" s="25" t="s">
        <v>32190</v>
      </c>
      <c r="U326" s="25" t="s">
        <v>32191</v>
      </c>
      <c r="V326" s="25" t="s">
        <v>334</v>
      </c>
      <c r="W326" s="25" t="s">
        <v>4083</v>
      </c>
      <c r="X326" s="25" t="s">
        <v>326</v>
      </c>
      <c r="Y326" s="25" t="s">
        <v>6693</v>
      </c>
      <c r="Z326" s="25" t="s">
        <v>326</v>
      </c>
      <c r="AA326" s="25" t="s">
        <v>6693</v>
      </c>
      <c r="AB326" s="25" t="s">
        <v>326</v>
      </c>
      <c r="AC326" s="25" t="s">
        <v>326</v>
      </c>
      <c r="AD326" s="25" t="s">
        <v>326</v>
      </c>
      <c r="AE326" s="25" t="s">
        <v>9490</v>
      </c>
      <c r="AF326" s="25" t="s">
        <v>326</v>
      </c>
      <c r="AG326" s="25" t="s">
        <v>9490</v>
      </c>
      <c r="AH326" s="25" t="s">
        <v>326</v>
      </c>
      <c r="AI326" s="25" t="s">
        <v>326</v>
      </c>
      <c r="AJ326" s="25" t="s">
        <v>326</v>
      </c>
      <c r="AK326" s="25" t="s">
        <v>326</v>
      </c>
      <c r="AL326" s="25" t="s">
        <v>326</v>
      </c>
      <c r="AM326" s="25" t="s">
        <v>326</v>
      </c>
      <c r="AN326" s="25" t="s">
        <v>32192</v>
      </c>
      <c r="AO326" s="25" t="s">
        <v>326</v>
      </c>
      <c r="AP326" s="25" t="s">
        <v>2689</v>
      </c>
      <c r="AQ326" s="25" t="s">
        <v>326</v>
      </c>
      <c r="AR326" s="25" t="s">
        <v>6614</v>
      </c>
      <c r="AS326" s="25" t="s">
        <v>6614</v>
      </c>
      <c r="AT326" s="25" t="s">
        <v>11655</v>
      </c>
      <c r="AU326" s="25" t="s">
        <v>15704</v>
      </c>
      <c r="AV326" s="25" t="s">
        <v>326</v>
      </c>
      <c r="AW326" s="25" t="s">
        <v>326</v>
      </c>
      <c r="AX326" s="25" t="s">
        <v>326</v>
      </c>
      <c r="AY326" s="25" t="s">
        <v>436</v>
      </c>
      <c r="AZ326" s="25" t="s">
        <v>326</v>
      </c>
      <c r="BA326" s="25" t="s">
        <v>341</v>
      </c>
      <c r="BB326" s="25" t="s">
        <v>326</v>
      </c>
      <c r="BC326" s="25" t="s">
        <v>341</v>
      </c>
      <c r="BD326" s="25" t="s">
        <v>326</v>
      </c>
      <c r="BE326" s="25" t="s">
        <v>14113</v>
      </c>
      <c r="BF326" s="25" t="s">
        <v>32193</v>
      </c>
      <c r="BG326" s="25" t="s">
        <v>326</v>
      </c>
      <c r="BH326" s="25" t="s">
        <v>4987</v>
      </c>
      <c r="BI326" s="25" t="s">
        <v>1741</v>
      </c>
      <c r="BJ326" s="25" t="s">
        <v>326</v>
      </c>
      <c r="BK326" s="25" t="s">
        <v>26939</v>
      </c>
      <c r="BL326" s="25" t="s">
        <v>326</v>
      </c>
      <c r="BM326" s="25" t="s">
        <v>1835</v>
      </c>
      <c r="BN326" s="25" t="s">
        <v>326</v>
      </c>
      <c r="BO326" s="25" t="s">
        <v>326</v>
      </c>
      <c r="BP326" s="25" t="s">
        <v>1835</v>
      </c>
      <c r="BQ326" s="25" t="s">
        <v>325</v>
      </c>
      <c r="BR326" s="25" t="s">
        <v>326</v>
      </c>
      <c r="BS326" s="25" t="s">
        <v>326</v>
      </c>
      <c r="BT326" s="25" t="s">
        <v>326</v>
      </c>
      <c r="BU326" s="25" t="s">
        <v>326</v>
      </c>
      <c r="BV326" s="25" t="s">
        <v>975</v>
      </c>
      <c r="BW326" s="25" t="s">
        <v>350</v>
      </c>
      <c r="BX326" s="25" t="s">
        <v>326</v>
      </c>
      <c r="BY326" s="25" t="s">
        <v>326</v>
      </c>
      <c r="BZ326" s="25" t="s">
        <v>326</v>
      </c>
      <c r="CA326" s="25" t="s">
        <v>326</v>
      </c>
      <c r="CB326" s="25" t="s">
        <v>326</v>
      </c>
      <c r="CC326" s="25" t="s">
        <v>326</v>
      </c>
      <c r="CD326" s="25" t="s">
        <v>326</v>
      </c>
      <c r="CE326" s="25" t="s">
        <v>326</v>
      </c>
      <c r="CF326" s="25" t="s">
        <v>350</v>
      </c>
      <c r="CG326" s="25" t="s">
        <v>8061</v>
      </c>
      <c r="CH326" s="25" t="s">
        <v>326</v>
      </c>
      <c r="CI326" s="25" t="s">
        <v>326</v>
      </c>
      <c r="CJ326" s="25" t="s">
        <v>326</v>
      </c>
      <c r="CK326" s="25" t="s">
        <v>3524</v>
      </c>
      <c r="CL326" s="25" t="s">
        <v>326</v>
      </c>
      <c r="CM326" s="25" t="s">
        <v>326</v>
      </c>
      <c r="CN326" s="25" t="s">
        <v>326</v>
      </c>
      <c r="CO326" s="25" t="s">
        <v>32194</v>
      </c>
      <c r="CP326" s="25" t="s">
        <v>326</v>
      </c>
      <c r="CQ326" s="25" t="s">
        <v>19269</v>
      </c>
      <c r="CR326" s="25" t="s">
        <v>32193</v>
      </c>
      <c r="CS326" s="25" t="s">
        <v>32195</v>
      </c>
      <c r="CT326" s="25" t="s">
        <v>326</v>
      </c>
      <c r="CU326" s="25" t="s">
        <v>32195</v>
      </c>
      <c r="CV326" s="25" t="s">
        <v>32196</v>
      </c>
      <c r="CW326" s="25" t="s">
        <v>2133</v>
      </c>
      <c r="CX326" s="25" t="s">
        <v>32197</v>
      </c>
      <c r="CY326" s="25" t="s">
        <v>32198</v>
      </c>
      <c r="CZ326" s="25" t="s">
        <v>32199</v>
      </c>
      <c r="DA326" s="25" t="s">
        <v>326</v>
      </c>
      <c r="DB326" s="25" t="s">
        <v>1148</v>
      </c>
      <c r="DC326" s="25" t="s">
        <v>24801</v>
      </c>
      <c r="DD326" s="25" t="s">
        <v>3698</v>
      </c>
      <c r="DE326" s="25" t="s">
        <v>326</v>
      </c>
      <c r="DF326" s="25" t="s">
        <v>326</v>
      </c>
      <c r="DG326" s="25" t="s">
        <v>32200</v>
      </c>
      <c r="DH326" s="25" t="s">
        <v>326</v>
      </c>
      <c r="DI326" s="25" t="s">
        <v>354</v>
      </c>
      <c r="DJ326" s="25" t="s">
        <v>326</v>
      </c>
      <c r="DK326" s="25" t="s">
        <v>345</v>
      </c>
      <c r="DL326" s="25" t="s">
        <v>326</v>
      </c>
      <c r="DM326" s="25" t="s">
        <v>326</v>
      </c>
      <c r="DN326" s="25" t="s">
        <v>906</v>
      </c>
      <c r="DO326" s="25" t="s">
        <v>326</v>
      </c>
      <c r="DP326" s="25" t="s">
        <v>2006</v>
      </c>
      <c r="DQ326" s="25" t="s">
        <v>326</v>
      </c>
      <c r="DR326" s="25" t="s">
        <v>424</v>
      </c>
      <c r="DS326" s="25" t="s">
        <v>1253</v>
      </c>
      <c r="DT326" s="25" t="s">
        <v>330</v>
      </c>
      <c r="DU326" s="25" t="s">
        <v>326</v>
      </c>
      <c r="DV326" s="25" t="s">
        <v>330</v>
      </c>
      <c r="DW326" s="25" t="s">
        <v>326</v>
      </c>
      <c r="DX326" s="25" t="s">
        <v>445</v>
      </c>
      <c r="DY326" s="25" t="s">
        <v>326</v>
      </c>
      <c r="DZ326" s="25" t="s">
        <v>326</v>
      </c>
      <c r="EA326" s="25" t="s">
        <v>326</v>
      </c>
      <c r="EB326" s="25" t="s">
        <v>445</v>
      </c>
      <c r="EC326" s="25" t="s">
        <v>326</v>
      </c>
      <c r="ED326" s="25" t="s">
        <v>445</v>
      </c>
      <c r="EE326" s="25" t="s">
        <v>326</v>
      </c>
      <c r="EF326" s="25" t="s">
        <v>326</v>
      </c>
      <c r="EG326" s="25" t="s">
        <v>326</v>
      </c>
      <c r="EH326" s="25" t="s">
        <v>326</v>
      </c>
      <c r="EI326" s="25" t="s">
        <v>325</v>
      </c>
      <c r="FE326" s="25" t="s">
        <v>8405</v>
      </c>
      <c r="FF326" s="25" t="s">
        <v>32201</v>
      </c>
      <c r="FG326" s="25" t="s">
        <v>32202</v>
      </c>
      <c r="FH326" s="25" t="s">
        <v>32203</v>
      </c>
      <c r="FI326" s="25" t="s">
        <v>32203</v>
      </c>
      <c r="FJ326" s="25" t="s">
        <v>32204</v>
      </c>
      <c r="FK326" s="25" t="s">
        <v>32205</v>
      </c>
      <c r="FL326" s="25" t="s">
        <v>32205</v>
      </c>
      <c r="FM326" s="25" t="s">
        <v>32206</v>
      </c>
      <c r="FN326" s="25" t="s">
        <v>462</v>
      </c>
      <c r="FO326" s="25" t="s">
        <v>32207</v>
      </c>
      <c r="FP326" s="25" t="s">
        <v>32208</v>
      </c>
      <c r="FQ326" s="25" t="s">
        <v>32209</v>
      </c>
      <c r="FR326" s="25" t="s">
        <v>2875</v>
      </c>
      <c r="FS326" s="25" t="s">
        <v>2688</v>
      </c>
      <c r="FT326" s="25" t="s">
        <v>32210</v>
      </c>
      <c r="FU326" s="25" t="s">
        <v>32211</v>
      </c>
      <c r="FV326" s="25" t="s">
        <v>32212</v>
      </c>
      <c r="FW326" s="25" t="s">
        <v>32213</v>
      </c>
      <c r="FX326" s="25" t="s">
        <v>32214</v>
      </c>
      <c r="FY326" s="25" t="s">
        <v>326</v>
      </c>
      <c r="FZ326" s="25" t="s">
        <v>32215</v>
      </c>
      <c r="GA326" s="25" t="s">
        <v>32216</v>
      </c>
      <c r="GB326" s="25" t="s">
        <v>32216</v>
      </c>
      <c r="GC326" s="25" t="s">
        <v>326</v>
      </c>
      <c r="GD326" s="25" t="s">
        <v>326</v>
      </c>
      <c r="GE326" s="25" t="s">
        <v>32217</v>
      </c>
      <c r="GF326" s="25" t="s">
        <v>32217</v>
      </c>
      <c r="GG326" s="25" t="s">
        <v>32218</v>
      </c>
      <c r="GH326" s="25" t="s">
        <v>32219</v>
      </c>
      <c r="GI326" s="25" t="s">
        <v>32220</v>
      </c>
      <c r="GJ326" s="25" t="s">
        <v>32221</v>
      </c>
      <c r="GK326" s="25" t="s">
        <v>32222</v>
      </c>
      <c r="GL326" s="25" t="s">
        <v>32223</v>
      </c>
      <c r="GM326" s="25" t="s">
        <v>32224</v>
      </c>
      <c r="GN326" s="25" t="s">
        <v>32225</v>
      </c>
      <c r="GO326" s="25" t="s">
        <v>32226</v>
      </c>
      <c r="GP326" s="25" t="s">
        <v>32227</v>
      </c>
      <c r="GQ326" s="25" t="s">
        <v>32228</v>
      </c>
      <c r="GR326" s="25" t="s">
        <v>32229</v>
      </c>
      <c r="GS326" s="25" t="s">
        <v>32230</v>
      </c>
      <c r="GT326" s="25" t="s">
        <v>32231</v>
      </c>
      <c r="GU326" s="25" t="s">
        <v>32232</v>
      </c>
      <c r="GV326" s="25" t="s">
        <v>23254</v>
      </c>
      <c r="GW326" s="25" t="s">
        <v>32233</v>
      </c>
      <c r="GX326" s="25" t="s">
        <v>26158</v>
      </c>
      <c r="GY326" s="25" t="s">
        <v>499</v>
      </c>
      <c r="GZ326" s="25" t="s">
        <v>10439</v>
      </c>
      <c r="HA326" s="25" t="s">
        <v>459</v>
      </c>
      <c r="HB326" s="25" t="s">
        <v>3678</v>
      </c>
      <c r="HC326" s="25" t="s">
        <v>3458</v>
      </c>
      <c r="HD326" s="25" t="s">
        <v>14242</v>
      </c>
      <c r="HE326" s="25" t="s">
        <v>32234</v>
      </c>
      <c r="HF326" s="25" t="s">
        <v>32235</v>
      </c>
      <c r="HG326" s="25" t="s">
        <v>32236</v>
      </c>
      <c r="HH326" s="25" t="s">
        <v>32237</v>
      </c>
      <c r="HI326" s="25" t="s">
        <v>32238</v>
      </c>
      <c r="HJ326" s="25" t="s">
        <v>32239</v>
      </c>
      <c r="HM326" s="25" t="s">
        <v>32240</v>
      </c>
      <c r="HN326" s="25" t="s">
        <v>326</v>
      </c>
      <c r="HO326" s="25" t="s">
        <v>436</v>
      </c>
      <c r="HP326" s="25" t="s">
        <v>1835</v>
      </c>
      <c r="HQ326" s="25" t="s">
        <v>326</v>
      </c>
      <c r="HR326" s="25" t="s">
        <v>10178</v>
      </c>
      <c r="HT326" s="25" t="s">
        <v>32241</v>
      </c>
      <c r="HU326" s="25" t="s">
        <v>32242</v>
      </c>
      <c r="HV326" s="25" t="s">
        <v>326</v>
      </c>
      <c r="HW326" s="25" t="s">
        <v>326</v>
      </c>
      <c r="HX326" s="25" t="s">
        <v>32243</v>
      </c>
      <c r="HY326" s="25" t="s">
        <v>32244</v>
      </c>
      <c r="HZ326" s="25" t="s">
        <v>326</v>
      </c>
      <c r="IA326" s="25" t="s">
        <v>2688</v>
      </c>
      <c r="IB326" s="25" t="s">
        <v>32245</v>
      </c>
      <c r="IC326" s="25" t="s">
        <v>32246</v>
      </c>
      <c r="ID326" s="25" t="s">
        <v>32247</v>
      </c>
      <c r="IE326" s="25" t="s">
        <v>591</v>
      </c>
      <c r="IF326" s="25" t="s">
        <v>581</v>
      </c>
      <c r="IG326" s="25" t="s">
        <v>18189</v>
      </c>
      <c r="IH326" s="25" t="s">
        <v>32248</v>
      </c>
      <c r="II326" s="25" t="s">
        <v>32248</v>
      </c>
      <c r="IJ326" s="25" t="s">
        <v>18189</v>
      </c>
      <c r="IK326" s="25" t="s">
        <v>32249</v>
      </c>
      <c r="IL326" s="25" t="s">
        <v>9050</v>
      </c>
      <c r="IM326" s="25" t="s">
        <v>32203</v>
      </c>
      <c r="IN326" s="25" t="s">
        <v>326</v>
      </c>
      <c r="IO326" s="25" t="s">
        <v>326</v>
      </c>
      <c r="IP326" s="25" t="s">
        <v>326</v>
      </c>
      <c r="IQ326" s="25" t="s">
        <v>326</v>
      </c>
      <c r="IR326" s="25" t="s">
        <v>326</v>
      </c>
      <c r="IS326" s="25" t="s">
        <v>32250</v>
      </c>
      <c r="IT326" s="25" t="s">
        <v>32251</v>
      </c>
      <c r="IU326" s="25" t="s">
        <v>591</v>
      </c>
      <c r="IV326" s="25" t="s">
        <v>14376</v>
      </c>
      <c r="IW326" s="25" t="s">
        <v>9490</v>
      </c>
      <c r="IX326" s="25" t="s">
        <v>326</v>
      </c>
      <c r="IY326" s="25" t="s">
        <v>13045</v>
      </c>
      <c r="IZ326" s="25" t="s">
        <v>1200</v>
      </c>
      <c r="JA326" s="25" t="s">
        <v>12270</v>
      </c>
      <c r="JB326" s="25" t="s">
        <v>1862</v>
      </c>
      <c r="JC326" s="25" t="s">
        <v>326</v>
      </c>
      <c r="JD326" s="25" t="s">
        <v>395</v>
      </c>
      <c r="JE326" s="25" t="s">
        <v>396</v>
      </c>
      <c r="JF326" s="25" t="s">
        <v>395</v>
      </c>
      <c r="JG326" s="25" t="s">
        <v>396</v>
      </c>
      <c r="JH326" s="25" t="s">
        <v>3698</v>
      </c>
      <c r="JI326" s="25" t="s">
        <v>326</v>
      </c>
      <c r="JJ326" s="25" t="s">
        <v>326</v>
      </c>
      <c r="JK326" s="25" t="s">
        <v>326</v>
      </c>
      <c r="JL326" s="25" t="s">
        <v>326</v>
      </c>
      <c r="JM326" s="25" t="s">
        <v>2006</v>
      </c>
      <c r="JN326" s="25" t="s">
        <v>32252</v>
      </c>
      <c r="JO326" s="25" t="s">
        <v>32253</v>
      </c>
      <c r="JP326" s="25" t="s">
        <v>32254</v>
      </c>
      <c r="JQ326" s="25" t="s">
        <v>32253</v>
      </c>
      <c r="JR326" s="25" t="s">
        <v>32255</v>
      </c>
      <c r="JS326" s="25" t="s">
        <v>32256</v>
      </c>
      <c r="JT326" s="25" t="s">
        <v>32257</v>
      </c>
      <c r="JU326" s="25" t="s">
        <v>32256</v>
      </c>
      <c r="JV326" s="25" t="s">
        <v>32258</v>
      </c>
      <c r="JW326" s="25" t="s">
        <v>326</v>
      </c>
      <c r="JX326" s="25" t="s">
        <v>32259</v>
      </c>
      <c r="JY326" s="25" t="s">
        <v>32260</v>
      </c>
      <c r="JZ326" s="25" t="s">
        <v>32261</v>
      </c>
      <c r="KA326" s="25" t="s">
        <v>32262</v>
      </c>
      <c r="KB326" s="25" t="s">
        <v>32263</v>
      </c>
      <c r="KC326" s="25" t="s">
        <v>32248</v>
      </c>
      <c r="KD326" s="25" t="s">
        <v>32264</v>
      </c>
      <c r="KE326" s="25" t="s">
        <v>32265</v>
      </c>
      <c r="KF326" s="25" t="s">
        <v>462</v>
      </c>
      <c r="KG326" s="25" t="s">
        <v>32266</v>
      </c>
      <c r="KH326" s="25" t="s">
        <v>32205</v>
      </c>
      <c r="KI326" s="25" t="s">
        <v>32267</v>
      </c>
      <c r="KJ326" s="25" t="s">
        <v>32264</v>
      </c>
      <c r="KK326" s="25" t="s">
        <v>32268</v>
      </c>
      <c r="KL326" s="25" t="s">
        <v>32269</v>
      </c>
      <c r="KM326" s="25" t="s">
        <v>25064</v>
      </c>
      <c r="KN326" s="25" t="s">
        <v>32262</v>
      </c>
      <c r="KO326" s="25" t="s">
        <v>32218</v>
      </c>
      <c r="KP326" s="25" t="s">
        <v>32270</v>
      </c>
      <c r="KQ326" s="25" t="s">
        <v>32271</v>
      </c>
      <c r="KR326" s="25" t="s">
        <v>32272</v>
      </c>
      <c r="KS326" s="25" t="s">
        <v>32206</v>
      </c>
      <c r="KT326" s="25" t="s">
        <v>32273</v>
      </c>
      <c r="KU326" s="25" t="s">
        <v>32274</v>
      </c>
      <c r="KV326" s="25" t="s">
        <v>32275</v>
      </c>
      <c r="KW326" s="25" t="s">
        <v>32276</v>
      </c>
      <c r="KX326" s="25" t="s">
        <v>32277</v>
      </c>
      <c r="KY326" s="25" t="s">
        <v>32278</v>
      </c>
    </row>
    <row r="327" spans="1:325" hidden="1" x14ac:dyDescent="0.2">
      <c r="A327" s="24">
        <f>VLOOKUP($H327,xRef2LineOfBusiness!$A$1:$D$1093,1,FALSE)</f>
        <v>60123</v>
      </c>
      <c r="B327" s="24" t="e">
        <f>VLOOKUP($H327,xRef2LineOfBusiness!$A$1:$D$1093,2,FALSE)</f>
        <v>#N/A</v>
      </c>
      <c r="C327" s="24" t="e">
        <f>VLOOKUP($H327,xRef2LineOfBusiness!$A$1:$D$1093,3,FALSE)</f>
        <v>#N/A</v>
      </c>
      <c r="D327" s="24" t="e">
        <f>VLOOKUP($H327,xRef2LineOfBusiness!$A$1:$D$1093,4,FALSE)</f>
        <v>#N/A</v>
      </c>
      <c r="E327" s="25" t="s">
        <v>1012</v>
      </c>
      <c r="F327" s="25" t="s">
        <v>322</v>
      </c>
      <c r="H327" s="27">
        <v>60123</v>
      </c>
      <c r="I327" s="25" t="s">
        <v>32279</v>
      </c>
      <c r="J327" s="25" t="s">
        <v>32279</v>
      </c>
      <c r="K327" s="25" t="s">
        <v>325</v>
      </c>
      <c r="L327" s="25" t="s">
        <v>325</v>
      </c>
      <c r="M327" s="25" t="s">
        <v>32279</v>
      </c>
      <c r="N327" s="25" t="s">
        <v>326</v>
      </c>
      <c r="O327" s="25" t="s">
        <v>1015</v>
      </c>
      <c r="P327" s="25" t="s">
        <v>32280</v>
      </c>
      <c r="Q327" s="25" t="s">
        <v>5280</v>
      </c>
      <c r="R327" s="25" t="s">
        <v>330</v>
      </c>
      <c r="S327" s="25" t="s">
        <v>331</v>
      </c>
      <c r="T327" s="25" t="s">
        <v>32281</v>
      </c>
      <c r="U327" s="25" t="s">
        <v>32282</v>
      </c>
      <c r="V327" s="25" t="s">
        <v>334</v>
      </c>
      <c r="W327" s="25" t="s">
        <v>1741</v>
      </c>
      <c r="X327" s="25" t="s">
        <v>326</v>
      </c>
      <c r="Y327" s="25" t="s">
        <v>325</v>
      </c>
      <c r="Z327" s="25" t="s">
        <v>326</v>
      </c>
      <c r="AA327" s="25" t="s">
        <v>325</v>
      </c>
      <c r="AB327" s="25" t="s">
        <v>326</v>
      </c>
      <c r="AC327" s="25" t="s">
        <v>326</v>
      </c>
      <c r="AD327" s="25" t="s">
        <v>326</v>
      </c>
      <c r="AE327" s="25" t="s">
        <v>326</v>
      </c>
      <c r="AF327" s="25" t="s">
        <v>326</v>
      </c>
      <c r="AG327" s="25" t="s">
        <v>326</v>
      </c>
      <c r="AH327" s="25" t="s">
        <v>326</v>
      </c>
      <c r="AI327" s="25" t="s">
        <v>326</v>
      </c>
      <c r="AJ327" s="25" t="s">
        <v>326</v>
      </c>
      <c r="AK327" s="25" t="s">
        <v>326</v>
      </c>
      <c r="AL327" s="25" t="s">
        <v>326</v>
      </c>
      <c r="AM327" s="25" t="s">
        <v>326</v>
      </c>
      <c r="AN327" s="25" t="s">
        <v>1263</v>
      </c>
      <c r="AO327" s="25" t="s">
        <v>326</v>
      </c>
      <c r="AP327" s="25" t="s">
        <v>326</v>
      </c>
      <c r="AQ327" s="25" t="s">
        <v>326</v>
      </c>
      <c r="AR327" s="25" t="s">
        <v>1211</v>
      </c>
      <c r="AS327" s="25" t="s">
        <v>1211</v>
      </c>
      <c r="AT327" s="25" t="s">
        <v>2077</v>
      </c>
      <c r="AU327" s="25" t="s">
        <v>327</v>
      </c>
      <c r="AV327" s="25" t="s">
        <v>326</v>
      </c>
      <c r="AW327" s="25" t="s">
        <v>326</v>
      </c>
      <c r="AX327" s="25" t="s">
        <v>326</v>
      </c>
      <c r="AY327" s="25" t="s">
        <v>341</v>
      </c>
      <c r="AZ327" s="25" t="s">
        <v>326</v>
      </c>
      <c r="BA327" s="25" t="s">
        <v>1257</v>
      </c>
      <c r="BB327" s="25" t="s">
        <v>326</v>
      </c>
      <c r="BC327" s="25" t="s">
        <v>1257</v>
      </c>
      <c r="BD327" s="25" t="s">
        <v>326</v>
      </c>
      <c r="BE327" s="25" t="s">
        <v>348</v>
      </c>
      <c r="BF327" s="25" t="s">
        <v>1252</v>
      </c>
      <c r="BG327" s="25" t="s">
        <v>326</v>
      </c>
      <c r="BH327" s="25" t="s">
        <v>326</v>
      </c>
      <c r="BI327" s="25" t="s">
        <v>326</v>
      </c>
      <c r="BJ327" s="25" t="s">
        <v>326</v>
      </c>
      <c r="BK327" s="25" t="s">
        <v>349</v>
      </c>
      <c r="BL327" s="25" t="s">
        <v>326</v>
      </c>
      <c r="BM327" s="25" t="s">
        <v>325</v>
      </c>
      <c r="BN327" s="25" t="s">
        <v>326</v>
      </c>
      <c r="BO327" s="25" t="s">
        <v>326</v>
      </c>
      <c r="BP327" s="25" t="s">
        <v>325</v>
      </c>
      <c r="BQ327" s="25" t="s">
        <v>326</v>
      </c>
      <c r="BR327" s="25" t="s">
        <v>326</v>
      </c>
      <c r="BS327" s="25" t="s">
        <v>326</v>
      </c>
      <c r="BT327" s="25" t="s">
        <v>326</v>
      </c>
      <c r="BU327" s="25" t="s">
        <v>326</v>
      </c>
      <c r="BV327" s="25" t="s">
        <v>1015</v>
      </c>
      <c r="BW327" s="25" t="s">
        <v>326</v>
      </c>
      <c r="BX327" s="25" t="s">
        <v>326</v>
      </c>
      <c r="BY327" s="25" t="s">
        <v>326</v>
      </c>
      <c r="BZ327" s="25" t="s">
        <v>326</v>
      </c>
      <c r="CA327" s="25" t="s">
        <v>326</v>
      </c>
      <c r="CB327" s="25" t="s">
        <v>326</v>
      </c>
      <c r="CC327" s="25" t="s">
        <v>326</v>
      </c>
      <c r="CD327" s="25" t="s">
        <v>326</v>
      </c>
      <c r="CE327" s="25" t="s">
        <v>326</v>
      </c>
      <c r="CF327" s="25" t="s">
        <v>326</v>
      </c>
      <c r="CG327" s="25" t="s">
        <v>1015</v>
      </c>
      <c r="CH327" s="25" t="s">
        <v>326</v>
      </c>
      <c r="CI327" s="25" t="s">
        <v>326</v>
      </c>
      <c r="CJ327" s="25" t="s">
        <v>326</v>
      </c>
      <c r="CK327" s="25" t="s">
        <v>325</v>
      </c>
      <c r="CL327" s="25" t="s">
        <v>326</v>
      </c>
      <c r="CM327" s="25" t="s">
        <v>326</v>
      </c>
      <c r="CN327" s="25" t="s">
        <v>326</v>
      </c>
      <c r="CO327" s="25" t="s">
        <v>451</v>
      </c>
      <c r="CP327" s="25" t="s">
        <v>326</v>
      </c>
      <c r="CQ327" s="25" t="s">
        <v>1254</v>
      </c>
      <c r="CR327" s="25" t="s">
        <v>1252</v>
      </c>
      <c r="CS327" s="25" t="s">
        <v>15659</v>
      </c>
      <c r="CT327" s="25" t="s">
        <v>326</v>
      </c>
      <c r="CU327" s="25" t="s">
        <v>15659</v>
      </c>
      <c r="CV327" s="25" t="s">
        <v>3636</v>
      </c>
      <c r="CW327" s="25" t="s">
        <v>326</v>
      </c>
      <c r="CX327" s="25" t="s">
        <v>3636</v>
      </c>
      <c r="CY327" s="25" t="s">
        <v>17403</v>
      </c>
      <c r="CZ327" s="25" t="s">
        <v>545</v>
      </c>
      <c r="DA327" s="25" t="s">
        <v>326</v>
      </c>
      <c r="DB327" s="25" t="s">
        <v>2702</v>
      </c>
      <c r="DC327" s="25" t="s">
        <v>566</v>
      </c>
      <c r="DD327" s="25" t="s">
        <v>325</v>
      </c>
      <c r="DE327" s="25" t="s">
        <v>326</v>
      </c>
      <c r="DF327" s="25" t="s">
        <v>326</v>
      </c>
      <c r="DG327" s="25" t="s">
        <v>4037</v>
      </c>
      <c r="DH327" s="25" t="s">
        <v>326</v>
      </c>
      <c r="DI327" s="25" t="s">
        <v>566</v>
      </c>
      <c r="DJ327" s="25" t="s">
        <v>326</v>
      </c>
      <c r="DK327" s="25" t="s">
        <v>326</v>
      </c>
      <c r="DL327" s="25" t="s">
        <v>326</v>
      </c>
      <c r="DM327" s="25" t="s">
        <v>326</v>
      </c>
      <c r="DN327" s="25" t="s">
        <v>326</v>
      </c>
      <c r="DO327" s="25" t="s">
        <v>326</v>
      </c>
      <c r="DP327" s="25" t="s">
        <v>326</v>
      </c>
      <c r="DQ327" s="25" t="s">
        <v>326</v>
      </c>
      <c r="DR327" s="25" t="s">
        <v>326</v>
      </c>
      <c r="DS327" s="25" t="s">
        <v>566</v>
      </c>
      <c r="DT327" s="25" t="s">
        <v>326</v>
      </c>
      <c r="DU327" s="25" t="s">
        <v>326</v>
      </c>
      <c r="DV327" s="25" t="s">
        <v>326</v>
      </c>
      <c r="DW327" s="25" t="s">
        <v>326</v>
      </c>
      <c r="DX327" s="25" t="s">
        <v>566</v>
      </c>
      <c r="DY327" s="25" t="s">
        <v>326</v>
      </c>
      <c r="DZ327" s="25" t="s">
        <v>326</v>
      </c>
      <c r="EA327" s="25" t="s">
        <v>326</v>
      </c>
      <c r="EB327" s="25" t="s">
        <v>566</v>
      </c>
      <c r="EC327" s="25" t="s">
        <v>326</v>
      </c>
      <c r="ED327" s="25" t="s">
        <v>566</v>
      </c>
      <c r="EE327" s="25" t="s">
        <v>326</v>
      </c>
      <c r="EF327" s="25" t="s">
        <v>570</v>
      </c>
      <c r="EG327" s="25" t="s">
        <v>326</v>
      </c>
      <c r="EH327" s="25" t="s">
        <v>326</v>
      </c>
      <c r="EI327" s="25" t="s">
        <v>325</v>
      </c>
      <c r="FE327" s="25" t="s">
        <v>335</v>
      </c>
      <c r="FF327" s="25" t="s">
        <v>32283</v>
      </c>
      <c r="FG327" s="25" t="s">
        <v>32283</v>
      </c>
      <c r="FH327" s="25" t="s">
        <v>1039</v>
      </c>
      <c r="FI327" s="25" t="s">
        <v>1039</v>
      </c>
      <c r="FJ327" s="25" t="s">
        <v>32284</v>
      </c>
      <c r="FK327" s="25" t="s">
        <v>32285</v>
      </c>
      <c r="FL327" s="25" t="s">
        <v>32285</v>
      </c>
      <c r="FM327" s="25" t="s">
        <v>32286</v>
      </c>
      <c r="FN327" s="25" t="s">
        <v>355</v>
      </c>
      <c r="FO327" s="25" t="s">
        <v>355</v>
      </c>
      <c r="FP327" s="25" t="s">
        <v>32287</v>
      </c>
      <c r="FQ327" s="25" t="s">
        <v>32287</v>
      </c>
      <c r="FR327" s="25" t="s">
        <v>556</v>
      </c>
      <c r="FS327" s="25" t="s">
        <v>556</v>
      </c>
      <c r="FT327" s="25" t="s">
        <v>32288</v>
      </c>
      <c r="FU327" s="25" t="s">
        <v>32289</v>
      </c>
      <c r="FV327" s="25" t="s">
        <v>32290</v>
      </c>
      <c r="FW327" s="25" t="s">
        <v>32291</v>
      </c>
      <c r="FX327" s="25" t="s">
        <v>32292</v>
      </c>
      <c r="FY327" s="25" t="s">
        <v>32293</v>
      </c>
      <c r="FZ327" s="25" t="s">
        <v>326</v>
      </c>
      <c r="GA327" s="25" t="s">
        <v>32294</v>
      </c>
      <c r="GB327" s="25" t="s">
        <v>32294</v>
      </c>
      <c r="GC327" s="25" t="s">
        <v>326</v>
      </c>
      <c r="GD327" s="25" t="s">
        <v>326</v>
      </c>
      <c r="GE327" s="25" t="s">
        <v>326</v>
      </c>
      <c r="GF327" s="25" t="s">
        <v>326</v>
      </c>
      <c r="GG327" s="25" t="s">
        <v>32295</v>
      </c>
      <c r="GH327" s="25" t="s">
        <v>32296</v>
      </c>
      <c r="GI327" s="25" t="s">
        <v>32049</v>
      </c>
      <c r="GJ327" s="25" t="s">
        <v>32297</v>
      </c>
      <c r="GK327" s="25" t="s">
        <v>1750</v>
      </c>
      <c r="GL327" s="25" t="s">
        <v>32289</v>
      </c>
      <c r="GM327" s="25" t="s">
        <v>32298</v>
      </c>
      <c r="GN327" s="25" t="s">
        <v>32299</v>
      </c>
      <c r="GO327" s="25" t="s">
        <v>29985</v>
      </c>
      <c r="GP327" s="25" t="s">
        <v>32300</v>
      </c>
      <c r="GQ327" s="25" t="s">
        <v>22557</v>
      </c>
      <c r="GR327" s="25" t="s">
        <v>32301</v>
      </c>
      <c r="GS327" s="25" t="s">
        <v>32302</v>
      </c>
      <c r="GT327" s="25" t="s">
        <v>8609</v>
      </c>
      <c r="GU327" s="25" t="s">
        <v>32303</v>
      </c>
      <c r="GV327" s="25" t="s">
        <v>8174</v>
      </c>
      <c r="GW327" s="25" t="s">
        <v>32304</v>
      </c>
      <c r="GX327" s="25" t="s">
        <v>1812</v>
      </c>
      <c r="GY327" s="25" t="s">
        <v>326</v>
      </c>
      <c r="GZ327" s="25" t="s">
        <v>1812</v>
      </c>
      <c r="HA327" s="25" t="s">
        <v>12723</v>
      </c>
      <c r="HB327" s="25" t="s">
        <v>353</v>
      </c>
      <c r="HC327" s="25" t="s">
        <v>326</v>
      </c>
      <c r="HD327" s="25" t="s">
        <v>353</v>
      </c>
      <c r="HE327" s="25" t="s">
        <v>5698</v>
      </c>
      <c r="HF327" s="25" t="s">
        <v>32305</v>
      </c>
      <c r="HG327" s="25" t="s">
        <v>32306</v>
      </c>
      <c r="HH327" s="25" t="s">
        <v>32307</v>
      </c>
      <c r="HI327" s="25" t="s">
        <v>32308</v>
      </c>
      <c r="HJ327" s="25" t="s">
        <v>15659</v>
      </c>
      <c r="HM327" s="25" t="s">
        <v>32292</v>
      </c>
      <c r="HN327" s="25" t="s">
        <v>326</v>
      </c>
      <c r="HO327" s="25" t="s">
        <v>341</v>
      </c>
      <c r="HP327" s="25" t="s">
        <v>325</v>
      </c>
      <c r="HQ327" s="25" t="s">
        <v>326</v>
      </c>
      <c r="HR327" s="25" t="s">
        <v>3226</v>
      </c>
      <c r="HT327" s="25" t="s">
        <v>32292</v>
      </c>
      <c r="HU327" s="25" t="s">
        <v>355</v>
      </c>
      <c r="HV327" s="25" t="s">
        <v>326</v>
      </c>
      <c r="HW327" s="25" t="s">
        <v>326</v>
      </c>
      <c r="HX327" s="25" t="s">
        <v>326</v>
      </c>
      <c r="HZ327" s="25" t="s">
        <v>326</v>
      </c>
      <c r="IA327" s="25" t="s">
        <v>556</v>
      </c>
      <c r="IB327" s="25" t="s">
        <v>32309</v>
      </c>
      <c r="IC327" s="25" t="s">
        <v>32310</v>
      </c>
      <c r="ID327" s="25" t="s">
        <v>32311</v>
      </c>
      <c r="IE327" s="25" t="s">
        <v>591</v>
      </c>
      <c r="IF327" s="25" t="s">
        <v>591</v>
      </c>
      <c r="IG327" s="25" t="s">
        <v>326</v>
      </c>
      <c r="IH327" s="25" t="s">
        <v>326</v>
      </c>
      <c r="II327" s="25" t="s">
        <v>326</v>
      </c>
      <c r="IJ327" s="25" t="s">
        <v>326</v>
      </c>
      <c r="IK327" s="25" t="s">
        <v>32312</v>
      </c>
      <c r="IL327" s="25" t="s">
        <v>8070</v>
      </c>
      <c r="IM327" s="25" t="s">
        <v>1039</v>
      </c>
      <c r="IN327" s="25" t="s">
        <v>326</v>
      </c>
      <c r="IO327" s="25" t="s">
        <v>326</v>
      </c>
      <c r="IP327" s="25" t="s">
        <v>326</v>
      </c>
      <c r="IQ327" s="25" t="s">
        <v>570</v>
      </c>
      <c r="IR327" s="25" t="s">
        <v>326</v>
      </c>
      <c r="IV327" s="25" t="s">
        <v>591</v>
      </c>
      <c r="IW327" s="25" t="s">
        <v>326</v>
      </c>
      <c r="IX327" s="25" t="s">
        <v>1211</v>
      </c>
      <c r="IY327" s="25" t="s">
        <v>326</v>
      </c>
      <c r="IZ327" s="25" t="s">
        <v>326</v>
      </c>
      <c r="JA327" s="25" t="s">
        <v>326</v>
      </c>
      <c r="JB327" s="25" t="s">
        <v>326</v>
      </c>
      <c r="JC327" s="25" t="s">
        <v>326</v>
      </c>
      <c r="JD327" s="25" t="s">
        <v>395</v>
      </c>
      <c r="JE327" s="25" t="s">
        <v>396</v>
      </c>
      <c r="JF327" s="25" t="s">
        <v>395</v>
      </c>
      <c r="JG327" s="25" t="s">
        <v>396</v>
      </c>
      <c r="JH327" s="25" t="s">
        <v>325</v>
      </c>
      <c r="JI327" s="25" t="s">
        <v>326</v>
      </c>
      <c r="JJ327" s="25" t="s">
        <v>326</v>
      </c>
      <c r="JK327" s="25" t="s">
        <v>326</v>
      </c>
      <c r="JL327" s="25" t="s">
        <v>326</v>
      </c>
      <c r="JM327" s="25" t="s">
        <v>326</v>
      </c>
      <c r="JN327" s="25" t="s">
        <v>32313</v>
      </c>
      <c r="JO327" s="25" t="s">
        <v>32314</v>
      </c>
      <c r="JP327" s="25" t="s">
        <v>4182</v>
      </c>
      <c r="JQ327" s="25" t="s">
        <v>32315</v>
      </c>
      <c r="JR327" s="25" t="s">
        <v>24607</v>
      </c>
      <c r="JS327" s="25" t="s">
        <v>32316</v>
      </c>
      <c r="JT327" s="25" t="s">
        <v>32317</v>
      </c>
      <c r="JU327" s="25" t="s">
        <v>32318</v>
      </c>
      <c r="JV327" s="25" t="s">
        <v>32319</v>
      </c>
      <c r="JW327" s="25" t="s">
        <v>326</v>
      </c>
      <c r="JX327" s="25" t="s">
        <v>326</v>
      </c>
      <c r="JY327" s="25" t="s">
        <v>326</v>
      </c>
      <c r="JZ327" s="25" t="s">
        <v>326</v>
      </c>
      <c r="KA327" s="25" t="s">
        <v>32320</v>
      </c>
      <c r="KB327" s="25" t="s">
        <v>326</v>
      </c>
      <c r="KC327" s="25" t="s">
        <v>326</v>
      </c>
      <c r="KD327" s="25" t="s">
        <v>32321</v>
      </c>
      <c r="KG327" s="25" t="s">
        <v>325</v>
      </c>
      <c r="KH327" s="25" t="s">
        <v>32285</v>
      </c>
      <c r="KI327" s="25" t="s">
        <v>32322</v>
      </c>
      <c r="KJ327" s="25" t="s">
        <v>32321</v>
      </c>
      <c r="KK327" s="25" t="s">
        <v>326</v>
      </c>
      <c r="KL327" s="25" t="s">
        <v>32323</v>
      </c>
      <c r="KM327" s="25" t="s">
        <v>326</v>
      </c>
      <c r="KN327" s="25" t="s">
        <v>32320</v>
      </c>
      <c r="KO327" s="25" t="s">
        <v>32295</v>
      </c>
      <c r="KP327" s="25" t="s">
        <v>326</v>
      </c>
      <c r="KQ327" s="25" t="s">
        <v>32324</v>
      </c>
      <c r="KR327" s="25" t="s">
        <v>32325</v>
      </c>
      <c r="KS327" s="25" t="s">
        <v>32286</v>
      </c>
      <c r="KT327" s="25" t="s">
        <v>32326</v>
      </c>
      <c r="KW327" s="25" t="s">
        <v>32327</v>
      </c>
      <c r="KX327" s="25" t="s">
        <v>32328</v>
      </c>
      <c r="KY327" s="25" t="s">
        <v>32329</v>
      </c>
    </row>
    <row r="328" spans="1:325" hidden="1" x14ac:dyDescent="0.2">
      <c r="A328" s="24">
        <f>VLOOKUP($H328,xRef2LineOfBusiness!$A$1:$D$1093,1,FALSE)</f>
        <v>2104</v>
      </c>
      <c r="B328" s="24" t="e">
        <f>VLOOKUP($H328,xRef2LineOfBusiness!$A$1:$D$1093,2,FALSE)</f>
        <v>#N/A</v>
      </c>
      <c r="C328" s="24" t="e">
        <f>VLOOKUP($H328,xRef2LineOfBusiness!$A$1:$D$1093,3,FALSE)</f>
        <v>#N/A</v>
      </c>
      <c r="D328" s="24" t="e">
        <f>VLOOKUP($H328,xRef2LineOfBusiness!$A$1:$D$1093,4,FALSE)</f>
        <v>#N/A</v>
      </c>
      <c r="E328" s="25" t="s">
        <v>27611</v>
      </c>
      <c r="F328" s="25" t="s">
        <v>322</v>
      </c>
      <c r="H328" s="27">
        <v>2104</v>
      </c>
      <c r="I328" s="25" t="s">
        <v>32330</v>
      </c>
      <c r="J328" s="25" t="s">
        <v>32330</v>
      </c>
      <c r="K328" s="25" t="s">
        <v>325</v>
      </c>
      <c r="L328" s="25" t="s">
        <v>325</v>
      </c>
      <c r="M328" s="25" t="s">
        <v>32330</v>
      </c>
      <c r="N328" s="25" t="s">
        <v>326</v>
      </c>
      <c r="O328" s="25" t="s">
        <v>570</v>
      </c>
      <c r="P328" s="25" t="s">
        <v>32331</v>
      </c>
      <c r="Q328" s="25" t="s">
        <v>5280</v>
      </c>
      <c r="R328" s="25" t="s">
        <v>330</v>
      </c>
      <c r="S328" s="25" t="s">
        <v>331</v>
      </c>
      <c r="T328" s="25" t="s">
        <v>32332</v>
      </c>
      <c r="U328" s="25" t="s">
        <v>32333</v>
      </c>
      <c r="V328" s="25" t="s">
        <v>334</v>
      </c>
      <c r="W328" s="25" t="s">
        <v>368</v>
      </c>
      <c r="X328" s="25" t="s">
        <v>326</v>
      </c>
      <c r="Y328" s="25" t="s">
        <v>563</v>
      </c>
      <c r="Z328" s="25" t="s">
        <v>326</v>
      </c>
      <c r="AA328" s="25" t="s">
        <v>563</v>
      </c>
      <c r="AB328" s="25" t="s">
        <v>326</v>
      </c>
      <c r="AC328" s="25" t="s">
        <v>326</v>
      </c>
      <c r="AD328" s="25" t="s">
        <v>326</v>
      </c>
      <c r="AE328" s="25" t="s">
        <v>3406</v>
      </c>
      <c r="AF328" s="25" t="s">
        <v>424</v>
      </c>
      <c r="AG328" s="25" t="s">
        <v>872</v>
      </c>
      <c r="AH328" s="25" t="s">
        <v>326</v>
      </c>
      <c r="AI328" s="25" t="s">
        <v>326</v>
      </c>
      <c r="AJ328" s="25" t="s">
        <v>326</v>
      </c>
      <c r="AK328" s="25" t="s">
        <v>326</v>
      </c>
      <c r="AL328" s="25" t="s">
        <v>326</v>
      </c>
      <c r="AM328" s="25" t="s">
        <v>326</v>
      </c>
      <c r="AN328" s="25" t="s">
        <v>20252</v>
      </c>
      <c r="AO328" s="25" t="s">
        <v>326</v>
      </c>
      <c r="AP328" s="25" t="s">
        <v>326</v>
      </c>
      <c r="AQ328" s="25" t="s">
        <v>326</v>
      </c>
      <c r="AR328" s="25" t="s">
        <v>8937</v>
      </c>
      <c r="AS328" s="25" t="s">
        <v>8937</v>
      </c>
      <c r="AT328" s="25" t="s">
        <v>27224</v>
      </c>
      <c r="AU328" s="25" t="s">
        <v>2119</v>
      </c>
      <c r="AV328" s="25" t="s">
        <v>326</v>
      </c>
      <c r="AW328" s="25" t="s">
        <v>432</v>
      </c>
      <c r="AX328" s="25" t="s">
        <v>326</v>
      </c>
      <c r="AY328" s="25" t="s">
        <v>416</v>
      </c>
      <c r="AZ328" s="25" t="s">
        <v>462</v>
      </c>
      <c r="BA328" s="25" t="s">
        <v>326</v>
      </c>
      <c r="BB328" s="25" t="s">
        <v>326</v>
      </c>
      <c r="BC328" s="25" t="s">
        <v>326</v>
      </c>
      <c r="BD328" s="25" t="s">
        <v>326</v>
      </c>
      <c r="BE328" s="25" t="s">
        <v>1857</v>
      </c>
      <c r="BF328" s="25" t="s">
        <v>22249</v>
      </c>
      <c r="BG328" s="25" t="s">
        <v>326</v>
      </c>
      <c r="BH328" s="25" t="s">
        <v>3481</v>
      </c>
      <c r="BI328" s="25" t="s">
        <v>6698</v>
      </c>
      <c r="BJ328" s="25" t="s">
        <v>326</v>
      </c>
      <c r="BK328" s="25" t="s">
        <v>9669</v>
      </c>
      <c r="BL328" s="25" t="s">
        <v>326</v>
      </c>
      <c r="BM328" s="25" t="s">
        <v>1812</v>
      </c>
      <c r="BN328" s="25" t="s">
        <v>326</v>
      </c>
      <c r="BO328" s="25" t="s">
        <v>326</v>
      </c>
      <c r="BP328" s="25" t="s">
        <v>1812</v>
      </c>
      <c r="BQ328" s="25" t="s">
        <v>326</v>
      </c>
      <c r="BR328" s="25" t="s">
        <v>326</v>
      </c>
      <c r="BS328" s="25" t="s">
        <v>326</v>
      </c>
      <c r="BT328" s="25" t="s">
        <v>326</v>
      </c>
      <c r="BU328" s="25" t="s">
        <v>326</v>
      </c>
      <c r="BV328" s="25" t="s">
        <v>24037</v>
      </c>
      <c r="BW328" s="25" t="s">
        <v>7015</v>
      </c>
      <c r="BX328" s="25" t="s">
        <v>326</v>
      </c>
      <c r="BY328" s="25" t="s">
        <v>326</v>
      </c>
      <c r="BZ328" s="25" t="s">
        <v>326</v>
      </c>
      <c r="CA328" s="25" t="s">
        <v>445</v>
      </c>
      <c r="CB328" s="25" t="s">
        <v>326</v>
      </c>
      <c r="CC328" s="25" t="s">
        <v>326</v>
      </c>
      <c r="CD328" s="25" t="s">
        <v>326</v>
      </c>
      <c r="CE328" s="25" t="s">
        <v>326</v>
      </c>
      <c r="CF328" s="25" t="s">
        <v>2912</v>
      </c>
      <c r="CG328" s="25" t="s">
        <v>32334</v>
      </c>
      <c r="CH328" s="25" t="s">
        <v>326</v>
      </c>
      <c r="CI328" s="25" t="s">
        <v>326</v>
      </c>
      <c r="CJ328" s="25" t="s">
        <v>326</v>
      </c>
      <c r="CK328" s="25" t="s">
        <v>325</v>
      </c>
      <c r="CL328" s="25" t="s">
        <v>326</v>
      </c>
      <c r="CM328" s="25" t="s">
        <v>326</v>
      </c>
      <c r="CN328" s="25" t="s">
        <v>326</v>
      </c>
      <c r="CO328" s="25" t="s">
        <v>1974</v>
      </c>
      <c r="CP328" s="25" t="s">
        <v>326</v>
      </c>
      <c r="CQ328" s="25" t="s">
        <v>441</v>
      </c>
      <c r="CR328" s="25" t="s">
        <v>22249</v>
      </c>
      <c r="CS328" s="25" t="s">
        <v>32335</v>
      </c>
      <c r="CT328" s="25" t="s">
        <v>326</v>
      </c>
      <c r="CU328" s="25" t="s">
        <v>32335</v>
      </c>
      <c r="CV328" s="25" t="s">
        <v>9422</v>
      </c>
      <c r="CW328" s="25" t="s">
        <v>326</v>
      </c>
      <c r="CX328" s="25" t="s">
        <v>9422</v>
      </c>
      <c r="CY328" s="25" t="s">
        <v>32336</v>
      </c>
      <c r="CZ328" s="25" t="s">
        <v>32337</v>
      </c>
      <c r="DA328" s="25" t="s">
        <v>326</v>
      </c>
      <c r="DB328" s="25" t="s">
        <v>2576</v>
      </c>
      <c r="DC328" s="25" t="s">
        <v>10779</v>
      </c>
      <c r="DD328" s="25" t="s">
        <v>1741</v>
      </c>
      <c r="DE328" s="25" t="s">
        <v>326</v>
      </c>
      <c r="DF328" s="25" t="s">
        <v>326</v>
      </c>
      <c r="DG328" s="25" t="s">
        <v>32338</v>
      </c>
      <c r="DH328" s="25" t="s">
        <v>326</v>
      </c>
      <c r="DI328" s="25" t="s">
        <v>1788</v>
      </c>
      <c r="DJ328" s="25" t="s">
        <v>326</v>
      </c>
      <c r="DK328" s="25" t="s">
        <v>1481</v>
      </c>
      <c r="DL328" s="25" t="s">
        <v>326</v>
      </c>
      <c r="DM328" s="25" t="s">
        <v>326</v>
      </c>
      <c r="DN328" s="25" t="s">
        <v>424</v>
      </c>
      <c r="DO328" s="25" t="s">
        <v>326</v>
      </c>
      <c r="DP328" s="25" t="s">
        <v>326</v>
      </c>
      <c r="DQ328" s="25" t="s">
        <v>326</v>
      </c>
      <c r="DR328" s="25" t="s">
        <v>595</v>
      </c>
      <c r="DS328" s="25" t="s">
        <v>1604</v>
      </c>
      <c r="DT328" s="25" t="s">
        <v>326</v>
      </c>
      <c r="DU328" s="25" t="s">
        <v>326</v>
      </c>
      <c r="DV328" s="25" t="s">
        <v>326</v>
      </c>
      <c r="DW328" s="25" t="s">
        <v>326</v>
      </c>
      <c r="DX328" s="25" t="s">
        <v>1604</v>
      </c>
      <c r="DY328" s="25" t="s">
        <v>326</v>
      </c>
      <c r="DZ328" s="25" t="s">
        <v>326</v>
      </c>
      <c r="EA328" s="25" t="s">
        <v>326</v>
      </c>
      <c r="EB328" s="25" t="s">
        <v>1604</v>
      </c>
      <c r="EC328" s="25" t="s">
        <v>326</v>
      </c>
      <c r="ED328" s="25" t="s">
        <v>1604</v>
      </c>
      <c r="EE328" s="25" t="s">
        <v>326</v>
      </c>
      <c r="EF328" s="25" t="s">
        <v>1023</v>
      </c>
      <c r="EG328" s="25" t="s">
        <v>326</v>
      </c>
      <c r="EH328" s="25" t="s">
        <v>326</v>
      </c>
      <c r="EI328" s="25" t="s">
        <v>325</v>
      </c>
      <c r="FE328" s="25" t="s">
        <v>1971</v>
      </c>
      <c r="FF328" s="25" t="s">
        <v>32339</v>
      </c>
      <c r="FG328" s="25" t="s">
        <v>32340</v>
      </c>
      <c r="FH328" s="25" t="s">
        <v>441</v>
      </c>
      <c r="FI328" s="25" t="s">
        <v>441</v>
      </c>
      <c r="FJ328" s="25" t="s">
        <v>32341</v>
      </c>
      <c r="FK328" s="25" t="s">
        <v>32341</v>
      </c>
      <c r="FL328" s="25" t="s">
        <v>32341</v>
      </c>
      <c r="FM328" s="25" t="s">
        <v>32342</v>
      </c>
      <c r="FN328" s="25" t="s">
        <v>30844</v>
      </c>
      <c r="FO328" s="25" t="s">
        <v>345</v>
      </c>
      <c r="FP328" s="25" t="s">
        <v>32343</v>
      </c>
      <c r="FQ328" s="25" t="s">
        <v>32344</v>
      </c>
      <c r="FR328" s="25" t="s">
        <v>884</v>
      </c>
      <c r="FS328" s="25" t="s">
        <v>884</v>
      </c>
      <c r="FT328" s="25" t="s">
        <v>32345</v>
      </c>
      <c r="FU328" s="25" t="s">
        <v>32346</v>
      </c>
      <c r="FV328" s="25" t="s">
        <v>32347</v>
      </c>
      <c r="FW328" s="25" t="s">
        <v>32348</v>
      </c>
      <c r="FX328" s="25" t="s">
        <v>32349</v>
      </c>
      <c r="FY328" s="25" t="s">
        <v>32350</v>
      </c>
      <c r="FZ328" s="25" t="s">
        <v>326</v>
      </c>
      <c r="GA328" s="25" t="s">
        <v>32351</v>
      </c>
      <c r="GB328" s="25" t="s">
        <v>32351</v>
      </c>
      <c r="GC328" s="25" t="s">
        <v>326</v>
      </c>
      <c r="GD328" s="25" t="s">
        <v>326</v>
      </c>
      <c r="GE328" s="25" t="s">
        <v>32352</v>
      </c>
      <c r="GF328" s="25" t="s">
        <v>32352</v>
      </c>
      <c r="GG328" s="25" t="s">
        <v>32353</v>
      </c>
      <c r="GH328" s="25" t="s">
        <v>32354</v>
      </c>
      <c r="GI328" s="25" t="s">
        <v>32355</v>
      </c>
      <c r="GJ328" s="25" t="s">
        <v>32356</v>
      </c>
      <c r="GK328" s="25" t="s">
        <v>32357</v>
      </c>
      <c r="GL328" s="25" t="s">
        <v>32346</v>
      </c>
      <c r="GM328" s="25" t="s">
        <v>32358</v>
      </c>
      <c r="GN328" s="25" t="s">
        <v>32359</v>
      </c>
      <c r="GO328" s="25" t="s">
        <v>32360</v>
      </c>
      <c r="GP328" s="25" t="s">
        <v>32361</v>
      </c>
      <c r="GQ328" s="25" t="s">
        <v>32362</v>
      </c>
      <c r="GR328" s="25" t="s">
        <v>32363</v>
      </c>
      <c r="GS328" s="25" t="s">
        <v>32360</v>
      </c>
      <c r="GT328" s="25" t="s">
        <v>32364</v>
      </c>
      <c r="GU328" s="25" t="s">
        <v>32365</v>
      </c>
      <c r="GV328" s="25" t="s">
        <v>32366</v>
      </c>
      <c r="GW328" s="25" t="s">
        <v>32367</v>
      </c>
      <c r="GX328" s="25" t="s">
        <v>4221</v>
      </c>
      <c r="GY328" s="25" t="s">
        <v>2008</v>
      </c>
      <c r="GZ328" s="25" t="s">
        <v>4066</v>
      </c>
      <c r="HA328" s="25" t="s">
        <v>12005</v>
      </c>
      <c r="HB328" s="25" t="s">
        <v>2876</v>
      </c>
      <c r="HC328" s="25" t="s">
        <v>4260</v>
      </c>
      <c r="HD328" s="25" t="s">
        <v>695</v>
      </c>
      <c r="HE328" s="25" t="s">
        <v>6061</v>
      </c>
      <c r="HF328" s="25" t="s">
        <v>32368</v>
      </c>
      <c r="HG328" s="25" t="s">
        <v>32347</v>
      </c>
      <c r="HH328" s="25" t="s">
        <v>32369</v>
      </c>
      <c r="HI328" s="25" t="s">
        <v>32370</v>
      </c>
      <c r="HJ328" s="25" t="s">
        <v>32371</v>
      </c>
      <c r="HM328" s="25" t="s">
        <v>32372</v>
      </c>
      <c r="HN328" s="25" t="s">
        <v>326</v>
      </c>
      <c r="HO328" s="25" t="s">
        <v>1479</v>
      </c>
      <c r="HP328" s="25" t="s">
        <v>1812</v>
      </c>
      <c r="HQ328" s="25" t="s">
        <v>445</v>
      </c>
      <c r="HR328" s="25" t="s">
        <v>3226</v>
      </c>
      <c r="HT328" s="25" t="s">
        <v>32372</v>
      </c>
      <c r="HU328" s="25" t="s">
        <v>32373</v>
      </c>
      <c r="HV328" s="25" t="s">
        <v>326</v>
      </c>
      <c r="HW328" s="25" t="s">
        <v>326</v>
      </c>
      <c r="HX328" s="25" t="s">
        <v>32374</v>
      </c>
      <c r="HY328" s="25" t="s">
        <v>32375</v>
      </c>
      <c r="HZ328" s="25" t="s">
        <v>326</v>
      </c>
      <c r="IA328" s="25" t="s">
        <v>4350</v>
      </c>
      <c r="IB328" s="25" t="s">
        <v>32376</v>
      </c>
      <c r="IC328" s="25" t="s">
        <v>32377</v>
      </c>
      <c r="ID328" s="25" t="s">
        <v>32378</v>
      </c>
      <c r="IE328" s="25" t="s">
        <v>327</v>
      </c>
      <c r="IF328" s="25" t="s">
        <v>1751</v>
      </c>
      <c r="IG328" s="25" t="s">
        <v>3397</v>
      </c>
      <c r="IH328" s="25" t="s">
        <v>32379</v>
      </c>
      <c r="II328" s="25" t="s">
        <v>32379</v>
      </c>
      <c r="IJ328" s="25" t="s">
        <v>3397</v>
      </c>
      <c r="IK328" s="25" t="s">
        <v>32380</v>
      </c>
      <c r="IL328" s="25" t="s">
        <v>1739</v>
      </c>
      <c r="IM328" s="25" t="s">
        <v>441</v>
      </c>
      <c r="IN328" s="25" t="s">
        <v>326</v>
      </c>
      <c r="IO328" s="25" t="s">
        <v>326</v>
      </c>
      <c r="IP328" s="25" t="s">
        <v>326</v>
      </c>
      <c r="IQ328" s="25" t="s">
        <v>1023</v>
      </c>
      <c r="IR328" s="25" t="s">
        <v>326</v>
      </c>
      <c r="IS328" s="25" t="s">
        <v>32381</v>
      </c>
      <c r="IT328" s="25" t="s">
        <v>32382</v>
      </c>
      <c r="IU328" s="25" t="s">
        <v>32383</v>
      </c>
      <c r="IV328" s="25" t="s">
        <v>598</v>
      </c>
      <c r="IW328" s="25" t="s">
        <v>3406</v>
      </c>
      <c r="IX328" s="25" t="s">
        <v>8937</v>
      </c>
      <c r="IY328" s="25" t="s">
        <v>326</v>
      </c>
      <c r="IZ328" s="25" t="s">
        <v>326</v>
      </c>
      <c r="JA328" s="25" t="s">
        <v>326</v>
      </c>
      <c r="JB328" s="25" t="s">
        <v>326</v>
      </c>
      <c r="JC328" s="25" t="s">
        <v>326</v>
      </c>
      <c r="JD328" s="25" t="s">
        <v>395</v>
      </c>
      <c r="JE328" s="25" t="s">
        <v>396</v>
      </c>
      <c r="JF328" s="25" t="s">
        <v>395</v>
      </c>
      <c r="JG328" s="25" t="s">
        <v>396</v>
      </c>
      <c r="JH328" s="25" t="s">
        <v>348</v>
      </c>
      <c r="JI328" s="25" t="s">
        <v>326</v>
      </c>
      <c r="JJ328" s="25" t="s">
        <v>326</v>
      </c>
      <c r="JK328" s="25" t="s">
        <v>326</v>
      </c>
      <c r="JL328" s="25" t="s">
        <v>326</v>
      </c>
      <c r="JM328" s="25" t="s">
        <v>326</v>
      </c>
      <c r="JN328" s="25" t="s">
        <v>32384</v>
      </c>
      <c r="JO328" s="25" t="s">
        <v>32385</v>
      </c>
      <c r="JP328" s="25" t="s">
        <v>32386</v>
      </c>
      <c r="JQ328" s="25" t="s">
        <v>32387</v>
      </c>
      <c r="JR328" s="25" t="s">
        <v>32388</v>
      </c>
      <c r="JS328" s="25" t="s">
        <v>32389</v>
      </c>
      <c r="JT328" s="25" t="s">
        <v>32390</v>
      </c>
      <c r="JU328" s="25" t="s">
        <v>32391</v>
      </c>
      <c r="JV328" s="25" t="s">
        <v>32392</v>
      </c>
      <c r="JW328" s="25" t="s">
        <v>326</v>
      </c>
      <c r="JX328" s="25" t="s">
        <v>32393</v>
      </c>
      <c r="JY328" s="25" t="s">
        <v>32394</v>
      </c>
      <c r="JZ328" s="25" t="s">
        <v>32395</v>
      </c>
      <c r="KA328" s="25" t="s">
        <v>32396</v>
      </c>
      <c r="KB328" s="25" t="s">
        <v>32397</v>
      </c>
      <c r="KC328" s="25" t="s">
        <v>32379</v>
      </c>
      <c r="KD328" s="25" t="s">
        <v>32398</v>
      </c>
      <c r="KE328" s="25" t="s">
        <v>32399</v>
      </c>
      <c r="KF328" s="25" t="s">
        <v>30844</v>
      </c>
      <c r="KG328" s="25" t="s">
        <v>32400</v>
      </c>
      <c r="KH328" s="25" t="s">
        <v>32341</v>
      </c>
      <c r="KI328" s="25" t="s">
        <v>32401</v>
      </c>
      <c r="KJ328" s="25" t="s">
        <v>32398</v>
      </c>
      <c r="KK328" s="25" t="s">
        <v>32402</v>
      </c>
      <c r="KL328" s="25" t="s">
        <v>32403</v>
      </c>
      <c r="KM328" s="25" t="s">
        <v>3219</v>
      </c>
      <c r="KN328" s="25" t="s">
        <v>32396</v>
      </c>
      <c r="KO328" s="25" t="s">
        <v>32353</v>
      </c>
      <c r="KP328" s="25" t="s">
        <v>32374</v>
      </c>
      <c r="KQ328" s="25" t="s">
        <v>32404</v>
      </c>
      <c r="KR328" s="25" t="s">
        <v>32405</v>
      </c>
      <c r="KS328" s="25" t="s">
        <v>32342</v>
      </c>
      <c r="KT328" s="25" t="s">
        <v>32406</v>
      </c>
      <c r="KU328" s="25" t="s">
        <v>32407</v>
      </c>
      <c r="KV328" s="25" t="s">
        <v>32408</v>
      </c>
      <c r="KW328" s="25" t="s">
        <v>32409</v>
      </c>
      <c r="KX328" s="25" t="s">
        <v>32410</v>
      </c>
      <c r="KY328" s="25" t="s">
        <v>32411</v>
      </c>
    </row>
    <row r="329" spans="1:325" hidden="1" x14ac:dyDescent="0.2">
      <c r="A329" s="24">
        <f>VLOOKUP($H329,xRef2LineOfBusiness!$A$1:$D$1093,1,FALSE)</f>
        <v>2139</v>
      </c>
      <c r="B329" s="24">
        <f>VLOOKUP($H329,xRef2LineOfBusiness!$A$1:$D$1093,2,FALSE)</f>
        <v>77.893371099999996</v>
      </c>
      <c r="C329" s="24" t="str">
        <f>VLOOKUP($H329,xRef2LineOfBusiness!$A$1:$D$1093,3,FALSE)</f>
        <v>BUSINESS BANKING</v>
      </c>
      <c r="D329" s="24" t="str">
        <f>VLOOKUP($H329,xRef2LineOfBusiness!$A$1:$D$1093,4,FALSE)</f>
        <v>REYNOLDS, KIRK G</v>
      </c>
      <c r="E329" s="25" t="s">
        <v>1012</v>
      </c>
      <c r="F329" s="25" t="s">
        <v>322</v>
      </c>
      <c r="G329" s="25" t="s">
        <v>1013</v>
      </c>
      <c r="H329" s="27">
        <v>2139</v>
      </c>
      <c r="I329" s="25" t="s">
        <v>32412</v>
      </c>
      <c r="J329" s="25" t="s">
        <v>32412</v>
      </c>
      <c r="K329" s="25" t="s">
        <v>325</v>
      </c>
      <c r="L329" s="25" t="s">
        <v>325</v>
      </c>
      <c r="M329" s="25" t="s">
        <v>32412</v>
      </c>
      <c r="N329" s="25" t="s">
        <v>326</v>
      </c>
      <c r="O329" s="25" t="s">
        <v>462</v>
      </c>
      <c r="P329" s="25" t="s">
        <v>32413</v>
      </c>
      <c r="Q329" s="25" t="s">
        <v>558</v>
      </c>
      <c r="R329" s="25" t="s">
        <v>330</v>
      </c>
      <c r="S329" s="25" t="s">
        <v>419</v>
      </c>
      <c r="T329" s="25" t="s">
        <v>32414</v>
      </c>
      <c r="U329" s="25" t="s">
        <v>32415</v>
      </c>
      <c r="V329" s="25" t="s">
        <v>334</v>
      </c>
      <c r="W329" s="25" t="s">
        <v>3698</v>
      </c>
      <c r="X329" s="25" t="s">
        <v>326</v>
      </c>
      <c r="Y329" s="25" t="s">
        <v>445</v>
      </c>
      <c r="Z329" s="25" t="s">
        <v>326</v>
      </c>
      <c r="AA329" s="25" t="s">
        <v>445</v>
      </c>
      <c r="AB329" s="25" t="s">
        <v>326</v>
      </c>
      <c r="AC329" s="25" t="s">
        <v>326</v>
      </c>
      <c r="AD329" s="25" t="s">
        <v>326</v>
      </c>
      <c r="AE329" s="25" t="s">
        <v>326</v>
      </c>
      <c r="AF329" s="25" t="s">
        <v>326</v>
      </c>
      <c r="AG329" s="25" t="s">
        <v>326</v>
      </c>
      <c r="AH329" s="25" t="s">
        <v>326</v>
      </c>
      <c r="AI329" s="25" t="s">
        <v>1092</v>
      </c>
      <c r="AJ329" s="25" t="s">
        <v>326</v>
      </c>
      <c r="AK329" s="25" t="s">
        <v>326</v>
      </c>
      <c r="AL329" s="25" t="s">
        <v>326</v>
      </c>
      <c r="AM329" s="25" t="s">
        <v>326</v>
      </c>
      <c r="AN329" s="25" t="s">
        <v>636</v>
      </c>
      <c r="AO329" s="25" t="s">
        <v>326</v>
      </c>
      <c r="AP329" s="25" t="s">
        <v>909</v>
      </c>
      <c r="AQ329" s="25" t="s">
        <v>326</v>
      </c>
      <c r="AR329" s="25" t="s">
        <v>4350</v>
      </c>
      <c r="AS329" s="25" t="s">
        <v>4350</v>
      </c>
      <c r="AT329" s="25" t="s">
        <v>1252</v>
      </c>
      <c r="AU329" s="25" t="s">
        <v>545</v>
      </c>
      <c r="AV329" s="25" t="s">
        <v>326</v>
      </c>
      <c r="AW329" s="25" t="s">
        <v>326</v>
      </c>
      <c r="AX329" s="25" t="s">
        <v>326</v>
      </c>
      <c r="AY329" s="25" t="s">
        <v>345</v>
      </c>
      <c r="AZ329" s="25" t="s">
        <v>326</v>
      </c>
      <c r="BA329" s="25" t="s">
        <v>636</v>
      </c>
      <c r="BB329" s="25" t="s">
        <v>326</v>
      </c>
      <c r="BC329" s="25" t="s">
        <v>636</v>
      </c>
      <c r="BD329" s="25" t="s">
        <v>326</v>
      </c>
      <c r="BE329" s="25" t="s">
        <v>2871</v>
      </c>
      <c r="BF329" s="25" t="s">
        <v>13433</v>
      </c>
      <c r="BG329" s="25" t="s">
        <v>326</v>
      </c>
      <c r="BH329" s="25" t="s">
        <v>326</v>
      </c>
      <c r="BI329" s="25" t="s">
        <v>326</v>
      </c>
      <c r="BJ329" s="25" t="s">
        <v>326</v>
      </c>
      <c r="BK329" s="25" t="s">
        <v>908</v>
      </c>
      <c r="BL329" s="25" t="s">
        <v>326</v>
      </c>
      <c r="BM329" s="25" t="s">
        <v>422</v>
      </c>
      <c r="BN329" s="25" t="s">
        <v>326</v>
      </c>
      <c r="BO329" s="25" t="s">
        <v>326</v>
      </c>
      <c r="BP329" s="25" t="s">
        <v>422</v>
      </c>
      <c r="BQ329" s="25" t="s">
        <v>326</v>
      </c>
      <c r="BR329" s="25" t="s">
        <v>326</v>
      </c>
      <c r="BS329" s="25" t="s">
        <v>326</v>
      </c>
      <c r="BT329" s="25" t="s">
        <v>326</v>
      </c>
      <c r="BU329" s="25" t="s">
        <v>326</v>
      </c>
      <c r="BV329" s="25" t="s">
        <v>1790</v>
      </c>
      <c r="BW329" s="25" t="s">
        <v>326</v>
      </c>
      <c r="BX329" s="25" t="s">
        <v>326</v>
      </c>
      <c r="BY329" s="25" t="s">
        <v>326</v>
      </c>
      <c r="BZ329" s="25" t="s">
        <v>326</v>
      </c>
      <c r="CA329" s="25" t="s">
        <v>326</v>
      </c>
      <c r="CB329" s="25" t="s">
        <v>326</v>
      </c>
      <c r="CC329" s="25" t="s">
        <v>326</v>
      </c>
      <c r="CD329" s="25" t="s">
        <v>326</v>
      </c>
      <c r="CE329" s="25" t="s">
        <v>326</v>
      </c>
      <c r="CF329" s="25" t="s">
        <v>326</v>
      </c>
      <c r="CG329" s="25" t="s">
        <v>1790</v>
      </c>
      <c r="CH329" s="25" t="s">
        <v>326</v>
      </c>
      <c r="CI329" s="25" t="s">
        <v>326</v>
      </c>
      <c r="CJ329" s="25" t="s">
        <v>326</v>
      </c>
      <c r="CK329" s="25" t="s">
        <v>326</v>
      </c>
      <c r="CL329" s="25" t="s">
        <v>326</v>
      </c>
      <c r="CM329" s="25" t="s">
        <v>326</v>
      </c>
      <c r="CN329" s="25" t="s">
        <v>326</v>
      </c>
      <c r="CO329" s="25" t="s">
        <v>14022</v>
      </c>
      <c r="CP329" s="25" t="s">
        <v>326</v>
      </c>
      <c r="CQ329" s="25" t="s">
        <v>14022</v>
      </c>
      <c r="CR329" s="25" t="s">
        <v>13433</v>
      </c>
      <c r="CS329" s="25" t="s">
        <v>32416</v>
      </c>
      <c r="CT329" s="25" t="s">
        <v>326</v>
      </c>
      <c r="CU329" s="25" t="s">
        <v>32416</v>
      </c>
      <c r="CV329" s="25" t="s">
        <v>30880</v>
      </c>
      <c r="CW329" s="25" t="s">
        <v>325</v>
      </c>
      <c r="CX329" s="25" t="s">
        <v>2627</v>
      </c>
      <c r="CY329" s="25" t="s">
        <v>17668</v>
      </c>
      <c r="CZ329" s="25" t="s">
        <v>451</v>
      </c>
      <c r="DA329" s="25" t="s">
        <v>326</v>
      </c>
      <c r="DB329" s="25" t="s">
        <v>326</v>
      </c>
      <c r="DC329" s="25" t="s">
        <v>1185</v>
      </c>
      <c r="DD329" s="25" t="s">
        <v>326</v>
      </c>
      <c r="DE329" s="25" t="s">
        <v>326</v>
      </c>
      <c r="DF329" s="25" t="s">
        <v>326</v>
      </c>
      <c r="DG329" s="25" t="s">
        <v>7073</v>
      </c>
      <c r="DH329" s="25" t="s">
        <v>326</v>
      </c>
      <c r="DI329" s="25" t="s">
        <v>7135</v>
      </c>
      <c r="DJ329" s="25" t="s">
        <v>345</v>
      </c>
      <c r="DK329" s="25" t="s">
        <v>326</v>
      </c>
      <c r="DL329" s="25" t="s">
        <v>326</v>
      </c>
      <c r="DM329" s="25" t="s">
        <v>326</v>
      </c>
      <c r="DN329" s="25" t="s">
        <v>326</v>
      </c>
      <c r="DO329" s="25" t="s">
        <v>326</v>
      </c>
      <c r="DP329" s="25" t="s">
        <v>326</v>
      </c>
      <c r="DQ329" s="25" t="s">
        <v>326</v>
      </c>
      <c r="DR329" s="25" t="s">
        <v>345</v>
      </c>
      <c r="DS329" s="25" t="s">
        <v>3479</v>
      </c>
      <c r="DT329" s="25" t="s">
        <v>326</v>
      </c>
      <c r="DU329" s="25" t="s">
        <v>326</v>
      </c>
      <c r="DV329" s="25" t="s">
        <v>326</v>
      </c>
      <c r="DW329" s="25" t="s">
        <v>326</v>
      </c>
      <c r="DX329" s="25" t="s">
        <v>3479</v>
      </c>
      <c r="DY329" s="25" t="s">
        <v>326</v>
      </c>
      <c r="DZ329" s="25" t="s">
        <v>326</v>
      </c>
      <c r="EA329" s="25" t="s">
        <v>326</v>
      </c>
      <c r="EB329" s="25" t="s">
        <v>3479</v>
      </c>
      <c r="EC329" s="25" t="s">
        <v>326</v>
      </c>
      <c r="ED329" s="25" t="s">
        <v>3479</v>
      </c>
      <c r="EE329" s="25" t="s">
        <v>326</v>
      </c>
      <c r="EF329" s="25" t="s">
        <v>4350</v>
      </c>
      <c r="EG329" s="25" t="s">
        <v>326</v>
      </c>
      <c r="EH329" s="25" t="s">
        <v>326</v>
      </c>
      <c r="EI329" s="25" t="s">
        <v>325</v>
      </c>
      <c r="FE329" s="25" t="s">
        <v>2830</v>
      </c>
      <c r="FF329" s="25" t="s">
        <v>32417</v>
      </c>
      <c r="FG329" s="25" t="s">
        <v>32418</v>
      </c>
      <c r="FH329" s="25" t="s">
        <v>4258</v>
      </c>
      <c r="FI329" s="25" t="s">
        <v>4258</v>
      </c>
      <c r="FJ329" s="25" t="s">
        <v>32419</v>
      </c>
      <c r="FK329" s="25" t="s">
        <v>9150</v>
      </c>
      <c r="FL329" s="25" t="s">
        <v>9150</v>
      </c>
      <c r="FM329" s="25" t="s">
        <v>32420</v>
      </c>
      <c r="FN329" s="25" t="s">
        <v>355</v>
      </c>
      <c r="FO329" s="25" t="s">
        <v>355</v>
      </c>
      <c r="FP329" s="25" t="s">
        <v>32421</v>
      </c>
      <c r="FQ329" s="25" t="s">
        <v>32421</v>
      </c>
      <c r="FR329" s="25" t="s">
        <v>888</v>
      </c>
      <c r="FS329" s="25" t="s">
        <v>888</v>
      </c>
      <c r="FT329" s="25" t="s">
        <v>32422</v>
      </c>
      <c r="FU329" s="25" t="s">
        <v>32423</v>
      </c>
      <c r="FV329" s="25" t="s">
        <v>32424</v>
      </c>
      <c r="FW329" s="25" t="s">
        <v>32425</v>
      </c>
      <c r="FX329" s="25" t="s">
        <v>32426</v>
      </c>
      <c r="FY329" s="25" t="s">
        <v>32427</v>
      </c>
      <c r="FZ329" s="25" t="s">
        <v>326</v>
      </c>
      <c r="GA329" s="25" t="s">
        <v>32428</v>
      </c>
      <c r="GB329" s="25" t="s">
        <v>32428</v>
      </c>
      <c r="GC329" s="25" t="s">
        <v>326</v>
      </c>
      <c r="GD329" s="25" t="s">
        <v>326</v>
      </c>
      <c r="GE329" s="25" t="s">
        <v>326</v>
      </c>
      <c r="GF329" s="25" t="s">
        <v>326</v>
      </c>
      <c r="GG329" s="25" t="s">
        <v>32429</v>
      </c>
      <c r="GH329" s="25" t="s">
        <v>32430</v>
      </c>
      <c r="GI329" s="25" t="s">
        <v>32431</v>
      </c>
      <c r="GJ329" s="25" t="s">
        <v>32432</v>
      </c>
      <c r="GK329" s="25" t="s">
        <v>32433</v>
      </c>
      <c r="GL329" s="25" t="s">
        <v>32423</v>
      </c>
      <c r="GM329" s="25" t="s">
        <v>32434</v>
      </c>
      <c r="GN329" s="25" t="s">
        <v>32435</v>
      </c>
      <c r="GO329" s="25" t="s">
        <v>32436</v>
      </c>
      <c r="GP329" s="25" t="s">
        <v>32437</v>
      </c>
      <c r="GQ329" s="25" t="s">
        <v>355</v>
      </c>
      <c r="GR329" s="25" t="s">
        <v>355</v>
      </c>
      <c r="GS329" s="25" t="s">
        <v>32438</v>
      </c>
      <c r="GT329" s="25" t="s">
        <v>32439</v>
      </c>
      <c r="GU329" s="25" t="s">
        <v>32440</v>
      </c>
      <c r="GV329" s="25" t="s">
        <v>13863</v>
      </c>
      <c r="GW329" s="25" t="s">
        <v>14880</v>
      </c>
      <c r="GX329" s="25" t="s">
        <v>1188</v>
      </c>
      <c r="GY329" s="25" t="s">
        <v>345</v>
      </c>
      <c r="GZ329" s="25" t="s">
        <v>3911</v>
      </c>
      <c r="HA329" s="25" t="s">
        <v>32441</v>
      </c>
      <c r="HB329" s="25" t="s">
        <v>4804</v>
      </c>
      <c r="HC329" s="25" t="s">
        <v>326</v>
      </c>
      <c r="HD329" s="25" t="s">
        <v>4804</v>
      </c>
      <c r="HE329" s="25" t="s">
        <v>326</v>
      </c>
      <c r="HF329" s="25" t="s">
        <v>32442</v>
      </c>
      <c r="HG329" s="25" t="s">
        <v>32443</v>
      </c>
      <c r="HH329" s="25" t="s">
        <v>32444</v>
      </c>
      <c r="HI329" s="25" t="s">
        <v>326</v>
      </c>
      <c r="HJ329" s="25" t="s">
        <v>32445</v>
      </c>
      <c r="HM329" s="25" t="s">
        <v>32446</v>
      </c>
      <c r="HN329" s="25" t="s">
        <v>1092</v>
      </c>
      <c r="HO329" s="25" t="s">
        <v>345</v>
      </c>
      <c r="HP329" s="25" t="s">
        <v>422</v>
      </c>
      <c r="HQ329" s="25" t="s">
        <v>326</v>
      </c>
      <c r="HR329" s="25" t="s">
        <v>565</v>
      </c>
      <c r="HT329" s="25" t="s">
        <v>32446</v>
      </c>
      <c r="HU329" s="25" t="s">
        <v>355</v>
      </c>
      <c r="HV329" s="25" t="s">
        <v>326</v>
      </c>
      <c r="HW329" s="25" t="s">
        <v>326</v>
      </c>
      <c r="HX329" s="25" t="s">
        <v>326</v>
      </c>
      <c r="HZ329" s="25" t="s">
        <v>326</v>
      </c>
      <c r="IA329" s="25" t="s">
        <v>4038</v>
      </c>
      <c r="IC329" s="25" t="s">
        <v>32447</v>
      </c>
      <c r="ID329" s="25" t="s">
        <v>32448</v>
      </c>
      <c r="IE329" s="25" t="s">
        <v>390</v>
      </c>
      <c r="IF329" s="25" t="s">
        <v>445</v>
      </c>
      <c r="IG329" s="25" t="s">
        <v>326</v>
      </c>
      <c r="IH329" s="25" t="s">
        <v>326</v>
      </c>
      <c r="II329" s="25" t="s">
        <v>326</v>
      </c>
      <c r="IJ329" s="25" t="s">
        <v>326</v>
      </c>
      <c r="IK329" s="25" t="s">
        <v>32449</v>
      </c>
      <c r="IL329" s="25" t="s">
        <v>1073</v>
      </c>
      <c r="IM329" s="25" t="s">
        <v>4258</v>
      </c>
      <c r="IN329" s="25" t="s">
        <v>326</v>
      </c>
      <c r="IO329" s="25" t="s">
        <v>326</v>
      </c>
      <c r="IP329" s="25" t="s">
        <v>326</v>
      </c>
      <c r="IQ329" s="25" t="s">
        <v>4350</v>
      </c>
      <c r="IR329" s="25" t="s">
        <v>326</v>
      </c>
      <c r="IV329" s="25" t="s">
        <v>326</v>
      </c>
      <c r="IW329" s="25" t="s">
        <v>326</v>
      </c>
      <c r="IX329" s="25" t="s">
        <v>326</v>
      </c>
      <c r="IY329" s="25" t="s">
        <v>570</v>
      </c>
      <c r="IZ329" s="25" t="s">
        <v>326</v>
      </c>
      <c r="JA329" s="25" t="s">
        <v>326</v>
      </c>
      <c r="JB329" s="25" t="s">
        <v>1023</v>
      </c>
      <c r="JC329" s="25" t="s">
        <v>326</v>
      </c>
      <c r="JD329" s="25" t="s">
        <v>395</v>
      </c>
      <c r="JE329" s="25" t="s">
        <v>396</v>
      </c>
      <c r="JF329" s="25" t="s">
        <v>395</v>
      </c>
      <c r="JG329" s="25" t="s">
        <v>396</v>
      </c>
      <c r="JH329" s="25" t="s">
        <v>326</v>
      </c>
      <c r="JI329" s="25" t="s">
        <v>326</v>
      </c>
      <c r="JJ329" s="25" t="s">
        <v>326</v>
      </c>
      <c r="JK329" s="25" t="s">
        <v>326</v>
      </c>
      <c r="JL329" s="25" t="s">
        <v>326</v>
      </c>
      <c r="JM329" s="25" t="s">
        <v>326</v>
      </c>
      <c r="JN329" s="25" t="s">
        <v>32450</v>
      </c>
      <c r="JO329" s="25" t="s">
        <v>32451</v>
      </c>
      <c r="JP329" s="25" t="s">
        <v>32452</v>
      </c>
      <c r="JQ329" s="25" t="s">
        <v>32453</v>
      </c>
      <c r="JR329" s="25" t="s">
        <v>326</v>
      </c>
      <c r="JS329" s="25" t="s">
        <v>32452</v>
      </c>
      <c r="JT329" s="25" t="s">
        <v>32454</v>
      </c>
      <c r="JU329" s="25" t="s">
        <v>32455</v>
      </c>
      <c r="JV329" s="25" t="s">
        <v>27546</v>
      </c>
      <c r="JW329" s="25" t="s">
        <v>326</v>
      </c>
      <c r="JX329" s="25" t="s">
        <v>326</v>
      </c>
      <c r="JY329" s="25" t="s">
        <v>326</v>
      </c>
      <c r="JZ329" s="25" t="s">
        <v>326</v>
      </c>
      <c r="KA329" s="25" t="s">
        <v>32456</v>
      </c>
      <c r="KB329" s="25" t="s">
        <v>32457</v>
      </c>
      <c r="KC329" s="25" t="s">
        <v>326</v>
      </c>
      <c r="KD329" s="25" t="s">
        <v>32458</v>
      </c>
      <c r="KG329" s="25" t="s">
        <v>32459</v>
      </c>
      <c r="KH329" s="25" t="s">
        <v>9150</v>
      </c>
      <c r="KI329" s="25" t="s">
        <v>32460</v>
      </c>
      <c r="KJ329" s="25" t="s">
        <v>32458</v>
      </c>
      <c r="KK329" s="25" t="s">
        <v>326</v>
      </c>
      <c r="KL329" s="25" t="s">
        <v>32461</v>
      </c>
      <c r="KM329" s="25" t="s">
        <v>2508</v>
      </c>
      <c r="KN329" s="25" t="s">
        <v>32456</v>
      </c>
      <c r="KO329" s="25" t="s">
        <v>32429</v>
      </c>
      <c r="KP329" s="25" t="s">
        <v>326</v>
      </c>
      <c r="KQ329" s="25" t="s">
        <v>32462</v>
      </c>
      <c r="KR329" s="25" t="s">
        <v>32463</v>
      </c>
      <c r="KS329" s="25" t="s">
        <v>32420</v>
      </c>
      <c r="KT329" s="25" t="s">
        <v>32464</v>
      </c>
      <c r="KW329" s="25" t="s">
        <v>32465</v>
      </c>
      <c r="KX329" s="25" t="s">
        <v>32466</v>
      </c>
      <c r="KY329" s="25" t="s">
        <v>32467</v>
      </c>
    </row>
    <row r="330" spans="1:325" hidden="1" x14ac:dyDescent="0.2">
      <c r="A330" s="24">
        <f>VLOOKUP($H330,xRef2LineOfBusiness!$A$1:$D$1093,1,FALSE)</f>
        <v>27143</v>
      </c>
      <c r="B330" s="24">
        <f>VLOOKUP($H330,xRef2LineOfBusiness!$A$1:$D$1093,2,FALSE)</f>
        <v>2.4014063999999999</v>
      </c>
      <c r="C330" s="24" t="str">
        <f>VLOOKUP($H330,xRef2LineOfBusiness!$A$1:$D$1093,3,FALSE)</f>
        <v>BUSINESS BANKING</v>
      </c>
      <c r="D330" s="24" t="str">
        <f>VLOOKUP($H330,xRef2LineOfBusiness!$A$1:$D$1093,4,FALSE)</f>
        <v>JORGENSEN, SARA A</v>
      </c>
      <c r="E330" s="25" t="s">
        <v>21728</v>
      </c>
      <c r="F330" s="25" t="s">
        <v>322</v>
      </c>
      <c r="G330" s="25" t="s">
        <v>414</v>
      </c>
      <c r="H330" s="27">
        <v>27143</v>
      </c>
      <c r="I330" s="25" t="s">
        <v>32469</v>
      </c>
      <c r="J330" s="25" t="s">
        <v>32469</v>
      </c>
      <c r="K330" s="25" t="s">
        <v>325</v>
      </c>
      <c r="L330" s="25" t="s">
        <v>325</v>
      </c>
      <c r="M330" s="25" t="s">
        <v>32469</v>
      </c>
      <c r="N330" s="25" t="s">
        <v>326</v>
      </c>
      <c r="O330" s="25" t="s">
        <v>591</v>
      </c>
      <c r="P330" s="25" t="s">
        <v>32470</v>
      </c>
      <c r="Q330" s="25" t="s">
        <v>5515</v>
      </c>
      <c r="R330" s="25" t="s">
        <v>330</v>
      </c>
      <c r="S330" s="25" t="s">
        <v>4310</v>
      </c>
      <c r="T330" s="25" t="s">
        <v>32471</v>
      </c>
      <c r="U330" s="25" t="s">
        <v>32472</v>
      </c>
      <c r="V330" s="25" t="s">
        <v>334</v>
      </c>
      <c r="W330" s="25" t="s">
        <v>357</v>
      </c>
      <c r="X330" s="25" t="s">
        <v>326</v>
      </c>
      <c r="Y330" s="25" t="s">
        <v>18419</v>
      </c>
      <c r="Z330" s="25" t="s">
        <v>326</v>
      </c>
      <c r="AA330" s="25" t="s">
        <v>18419</v>
      </c>
      <c r="AB330" s="25" t="s">
        <v>326</v>
      </c>
      <c r="AC330" s="25" t="s">
        <v>326</v>
      </c>
      <c r="AD330" s="25" t="s">
        <v>326</v>
      </c>
      <c r="AE330" s="25" t="s">
        <v>18497</v>
      </c>
      <c r="AF330" s="25" t="s">
        <v>326</v>
      </c>
      <c r="AG330" s="25" t="s">
        <v>18497</v>
      </c>
      <c r="AH330" s="25" t="s">
        <v>326</v>
      </c>
      <c r="AI330" s="25" t="s">
        <v>326</v>
      </c>
      <c r="AJ330" s="25" t="s">
        <v>326</v>
      </c>
      <c r="AK330" s="25" t="s">
        <v>326</v>
      </c>
      <c r="AL330" s="25" t="s">
        <v>326</v>
      </c>
      <c r="AM330" s="25" t="s">
        <v>326</v>
      </c>
      <c r="AN330" s="25" t="s">
        <v>32473</v>
      </c>
      <c r="AO330" s="25" t="s">
        <v>326</v>
      </c>
      <c r="AP330" s="25" t="s">
        <v>326</v>
      </c>
      <c r="AQ330" s="25" t="s">
        <v>326</v>
      </c>
      <c r="AR330" s="25" t="s">
        <v>424</v>
      </c>
      <c r="AS330" s="25" t="s">
        <v>424</v>
      </c>
      <c r="AT330" s="25" t="s">
        <v>1124</v>
      </c>
      <c r="AU330" s="25" t="s">
        <v>591</v>
      </c>
      <c r="AV330" s="25" t="s">
        <v>326</v>
      </c>
      <c r="AW330" s="25" t="s">
        <v>326</v>
      </c>
      <c r="AX330" s="25" t="s">
        <v>326</v>
      </c>
      <c r="AY330" s="25" t="s">
        <v>384</v>
      </c>
      <c r="AZ330" s="25" t="s">
        <v>326</v>
      </c>
      <c r="BA330" s="25" t="s">
        <v>390</v>
      </c>
      <c r="BB330" s="25" t="s">
        <v>326</v>
      </c>
      <c r="BC330" s="25" t="s">
        <v>390</v>
      </c>
      <c r="BD330" s="25" t="s">
        <v>326</v>
      </c>
      <c r="BE330" s="25" t="s">
        <v>597</v>
      </c>
      <c r="BF330" s="25" t="s">
        <v>3407</v>
      </c>
      <c r="BG330" s="25" t="s">
        <v>326</v>
      </c>
      <c r="BH330" s="25" t="s">
        <v>2340</v>
      </c>
      <c r="BI330" s="25" t="s">
        <v>326</v>
      </c>
      <c r="BJ330" s="25" t="s">
        <v>326</v>
      </c>
      <c r="BK330" s="25" t="s">
        <v>16338</v>
      </c>
      <c r="BL330" s="25" t="s">
        <v>326</v>
      </c>
      <c r="BM330" s="25" t="s">
        <v>433</v>
      </c>
      <c r="BN330" s="25" t="s">
        <v>326</v>
      </c>
      <c r="BO330" s="25" t="s">
        <v>326</v>
      </c>
      <c r="BP330" s="25" t="s">
        <v>433</v>
      </c>
      <c r="BQ330" s="25" t="s">
        <v>326</v>
      </c>
      <c r="BR330" s="25" t="s">
        <v>326</v>
      </c>
      <c r="BS330" s="25" t="s">
        <v>326</v>
      </c>
      <c r="BT330" s="25" t="s">
        <v>326</v>
      </c>
      <c r="BU330" s="25" t="s">
        <v>326</v>
      </c>
      <c r="BV330" s="25" t="s">
        <v>4481</v>
      </c>
      <c r="BW330" s="25" t="s">
        <v>326</v>
      </c>
      <c r="BX330" s="25" t="s">
        <v>326</v>
      </c>
      <c r="BY330" s="25" t="s">
        <v>326</v>
      </c>
      <c r="BZ330" s="25" t="s">
        <v>326</v>
      </c>
      <c r="CA330" s="25" t="s">
        <v>326</v>
      </c>
      <c r="CB330" s="25" t="s">
        <v>326</v>
      </c>
      <c r="CC330" s="25" t="s">
        <v>326</v>
      </c>
      <c r="CD330" s="25" t="s">
        <v>326</v>
      </c>
      <c r="CE330" s="25" t="s">
        <v>326</v>
      </c>
      <c r="CF330" s="25" t="s">
        <v>326</v>
      </c>
      <c r="CG330" s="25" t="s">
        <v>4481</v>
      </c>
      <c r="CH330" s="25" t="s">
        <v>326</v>
      </c>
      <c r="CI330" s="25" t="s">
        <v>326</v>
      </c>
      <c r="CJ330" s="25" t="s">
        <v>326</v>
      </c>
      <c r="CK330" s="25" t="s">
        <v>326</v>
      </c>
      <c r="CL330" s="25" t="s">
        <v>326</v>
      </c>
      <c r="CM330" s="25" t="s">
        <v>326</v>
      </c>
      <c r="CN330" s="25" t="s">
        <v>326</v>
      </c>
      <c r="CO330" s="25" t="s">
        <v>5467</v>
      </c>
      <c r="CP330" s="25" t="s">
        <v>326</v>
      </c>
      <c r="CQ330" s="25" t="s">
        <v>5467</v>
      </c>
      <c r="CR330" s="25" t="s">
        <v>3407</v>
      </c>
      <c r="CS330" s="25" t="s">
        <v>32474</v>
      </c>
      <c r="CT330" s="25" t="s">
        <v>326</v>
      </c>
      <c r="CU330" s="25" t="s">
        <v>32474</v>
      </c>
      <c r="CV330" s="25" t="s">
        <v>32475</v>
      </c>
      <c r="CW330" s="25" t="s">
        <v>325</v>
      </c>
      <c r="CX330" s="25" t="s">
        <v>32476</v>
      </c>
      <c r="CY330" s="25" t="s">
        <v>4223</v>
      </c>
      <c r="CZ330" s="25" t="s">
        <v>326</v>
      </c>
      <c r="DA330" s="25" t="s">
        <v>578</v>
      </c>
      <c r="DB330" s="25" t="s">
        <v>326</v>
      </c>
      <c r="DC330" s="25" t="s">
        <v>445</v>
      </c>
      <c r="DD330" s="25" t="s">
        <v>345</v>
      </c>
      <c r="DE330" s="25" t="s">
        <v>326</v>
      </c>
      <c r="DF330" s="25" t="s">
        <v>326</v>
      </c>
      <c r="DG330" s="25" t="s">
        <v>1835</v>
      </c>
      <c r="DH330" s="25" t="s">
        <v>326</v>
      </c>
      <c r="DI330" s="25" t="s">
        <v>905</v>
      </c>
      <c r="DJ330" s="25" t="s">
        <v>326</v>
      </c>
      <c r="DK330" s="25" t="s">
        <v>384</v>
      </c>
      <c r="DL330" s="25" t="s">
        <v>326</v>
      </c>
      <c r="DM330" s="25" t="s">
        <v>326</v>
      </c>
      <c r="DN330" s="25" t="s">
        <v>326</v>
      </c>
      <c r="DO330" s="25" t="s">
        <v>326</v>
      </c>
      <c r="DP330" s="25" t="s">
        <v>326</v>
      </c>
      <c r="DQ330" s="25" t="s">
        <v>330</v>
      </c>
      <c r="DR330" s="25" t="s">
        <v>6441</v>
      </c>
      <c r="DS330" s="25" t="s">
        <v>1741</v>
      </c>
      <c r="DT330" s="25" t="s">
        <v>326</v>
      </c>
      <c r="DU330" s="25" t="s">
        <v>326</v>
      </c>
      <c r="DV330" s="25" t="s">
        <v>326</v>
      </c>
      <c r="DW330" s="25" t="s">
        <v>326</v>
      </c>
      <c r="DX330" s="25" t="s">
        <v>1741</v>
      </c>
      <c r="DY330" s="25" t="s">
        <v>326</v>
      </c>
      <c r="DZ330" s="25" t="s">
        <v>326</v>
      </c>
      <c r="EA330" s="25" t="s">
        <v>326</v>
      </c>
      <c r="EB330" s="25" t="s">
        <v>1741</v>
      </c>
      <c r="EC330" s="25" t="s">
        <v>326</v>
      </c>
      <c r="ED330" s="25" t="s">
        <v>1741</v>
      </c>
      <c r="EE330" s="25" t="s">
        <v>326</v>
      </c>
      <c r="EF330" s="25" t="s">
        <v>326</v>
      </c>
      <c r="EG330" s="25" t="s">
        <v>326</v>
      </c>
      <c r="EH330" s="25" t="s">
        <v>326</v>
      </c>
      <c r="EI330" s="25" t="s">
        <v>325</v>
      </c>
      <c r="FE330" s="25" t="s">
        <v>16934</v>
      </c>
      <c r="FF330" s="25" t="s">
        <v>32477</v>
      </c>
      <c r="FG330" s="25" t="s">
        <v>32478</v>
      </c>
      <c r="FH330" s="25" t="s">
        <v>32479</v>
      </c>
      <c r="FI330" s="25" t="s">
        <v>32479</v>
      </c>
      <c r="FJ330" s="25" t="s">
        <v>32480</v>
      </c>
      <c r="FK330" s="25" t="s">
        <v>32481</v>
      </c>
      <c r="FL330" s="25" t="s">
        <v>32481</v>
      </c>
      <c r="FM330" s="25" t="s">
        <v>32482</v>
      </c>
      <c r="FN330" s="25" t="s">
        <v>20700</v>
      </c>
      <c r="FO330" s="25" t="s">
        <v>355</v>
      </c>
      <c r="FP330" s="25" t="s">
        <v>32483</v>
      </c>
      <c r="FQ330" s="25" t="s">
        <v>32483</v>
      </c>
      <c r="FR330" s="25" t="s">
        <v>2077</v>
      </c>
      <c r="FS330" s="25" t="s">
        <v>2077</v>
      </c>
      <c r="FT330" s="25" t="s">
        <v>32484</v>
      </c>
      <c r="FU330" s="25" t="s">
        <v>32485</v>
      </c>
      <c r="FV330" s="25" t="s">
        <v>356</v>
      </c>
      <c r="FW330" s="25" t="s">
        <v>32486</v>
      </c>
      <c r="FX330" s="25" t="s">
        <v>32487</v>
      </c>
      <c r="FY330" s="25" t="s">
        <v>326</v>
      </c>
      <c r="FZ330" s="25" t="s">
        <v>326</v>
      </c>
      <c r="GA330" s="25" t="s">
        <v>32488</v>
      </c>
      <c r="GB330" s="25" t="s">
        <v>32488</v>
      </c>
      <c r="GC330" s="25" t="s">
        <v>326</v>
      </c>
      <c r="GD330" s="25" t="s">
        <v>326</v>
      </c>
      <c r="GE330" s="25" t="s">
        <v>32489</v>
      </c>
      <c r="GF330" s="25" t="s">
        <v>32489</v>
      </c>
      <c r="GG330" s="25" t="s">
        <v>32490</v>
      </c>
      <c r="GH330" s="25" t="s">
        <v>32491</v>
      </c>
      <c r="GI330" s="25" t="s">
        <v>32492</v>
      </c>
      <c r="GJ330" s="25" t="s">
        <v>32493</v>
      </c>
      <c r="GK330" s="25" t="s">
        <v>32494</v>
      </c>
      <c r="GL330" s="25" t="s">
        <v>32485</v>
      </c>
      <c r="GM330" s="25" t="s">
        <v>32495</v>
      </c>
      <c r="GN330" s="25" t="s">
        <v>32496</v>
      </c>
      <c r="GO330" s="25" t="s">
        <v>356</v>
      </c>
      <c r="GP330" s="25" t="s">
        <v>32497</v>
      </c>
      <c r="GQ330" s="25" t="s">
        <v>355</v>
      </c>
      <c r="GR330" s="25" t="s">
        <v>355</v>
      </c>
      <c r="GS330" s="25" t="s">
        <v>32498</v>
      </c>
      <c r="GT330" s="25" t="s">
        <v>32499</v>
      </c>
      <c r="GU330" s="25" t="s">
        <v>32500</v>
      </c>
      <c r="GV330" s="25" t="s">
        <v>389</v>
      </c>
      <c r="GW330" s="25" t="s">
        <v>23603</v>
      </c>
      <c r="GX330" s="25" t="s">
        <v>3135</v>
      </c>
      <c r="GY330" s="25" t="s">
        <v>3179</v>
      </c>
      <c r="GZ330" s="25" t="s">
        <v>1905</v>
      </c>
      <c r="HA330" s="25" t="s">
        <v>1861</v>
      </c>
      <c r="HB330" s="25" t="s">
        <v>32501</v>
      </c>
      <c r="HC330" s="25" t="s">
        <v>326</v>
      </c>
      <c r="HD330" s="25" t="s">
        <v>32501</v>
      </c>
      <c r="HE330" s="25" t="s">
        <v>5698</v>
      </c>
      <c r="HF330" s="25" t="s">
        <v>32502</v>
      </c>
      <c r="HG330" s="25" t="s">
        <v>356</v>
      </c>
      <c r="HH330" s="25" t="s">
        <v>32503</v>
      </c>
      <c r="HI330" s="25" t="s">
        <v>326</v>
      </c>
      <c r="HJ330" s="25" t="s">
        <v>32504</v>
      </c>
      <c r="HM330" s="25" t="s">
        <v>32505</v>
      </c>
      <c r="HN330" s="25" t="s">
        <v>326</v>
      </c>
      <c r="HO330" s="25" t="s">
        <v>384</v>
      </c>
      <c r="HP330" s="25" t="s">
        <v>433</v>
      </c>
      <c r="HQ330" s="25" t="s">
        <v>326</v>
      </c>
      <c r="HR330" s="25" t="s">
        <v>2120</v>
      </c>
      <c r="HT330" s="25" t="s">
        <v>32505</v>
      </c>
      <c r="HU330" s="25" t="s">
        <v>355</v>
      </c>
      <c r="HV330" s="25" t="s">
        <v>326</v>
      </c>
      <c r="HW330" s="25" t="s">
        <v>326</v>
      </c>
      <c r="HX330" s="25" t="s">
        <v>1317</v>
      </c>
      <c r="HY330" s="25" t="s">
        <v>32506</v>
      </c>
      <c r="HZ330" s="25" t="s">
        <v>326</v>
      </c>
      <c r="IA330" s="25" t="s">
        <v>3474</v>
      </c>
      <c r="IC330" s="25" t="s">
        <v>32507</v>
      </c>
      <c r="ID330" s="25" t="s">
        <v>32508</v>
      </c>
      <c r="IE330" s="25" t="s">
        <v>422</v>
      </c>
      <c r="IF330" s="25" t="s">
        <v>3474</v>
      </c>
      <c r="IG330" s="25" t="s">
        <v>2340</v>
      </c>
      <c r="IH330" s="25" t="s">
        <v>32509</v>
      </c>
      <c r="II330" s="25" t="s">
        <v>32509</v>
      </c>
      <c r="IJ330" s="25" t="s">
        <v>2340</v>
      </c>
      <c r="IK330" s="25" t="s">
        <v>32510</v>
      </c>
      <c r="IL330" s="25" t="s">
        <v>16162</v>
      </c>
      <c r="IM330" s="25" t="s">
        <v>32479</v>
      </c>
      <c r="IN330" s="25" t="s">
        <v>326</v>
      </c>
      <c r="IO330" s="25" t="s">
        <v>326</v>
      </c>
      <c r="IP330" s="25" t="s">
        <v>326</v>
      </c>
      <c r="IQ330" s="25" t="s">
        <v>326</v>
      </c>
      <c r="IR330" s="25" t="s">
        <v>326</v>
      </c>
      <c r="IS330" s="25" t="s">
        <v>390</v>
      </c>
      <c r="IT330" s="25" t="s">
        <v>32511</v>
      </c>
      <c r="IU330" s="25" t="s">
        <v>32512</v>
      </c>
      <c r="IV330" s="25" t="s">
        <v>345</v>
      </c>
      <c r="IW330" s="25" t="s">
        <v>18497</v>
      </c>
      <c r="IX330" s="25" t="s">
        <v>326</v>
      </c>
      <c r="IY330" s="25" t="s">
        <v>326</v>
      </c>
      <c r="IZ330" s="25" t="s">
        <v>424</v>
      </c>
      <c r="JA330" s="25" t="s">
        <v>326</v>
      </c>
      <c r="JB330" s="25" t="s">
        <v>326</v>
      </c>
      <c r="JC330" s="25" t="s">
        <v>326</v>
      </c>
      <c r="JD330" s="25" t="s">
        <v>395</v>
      </c>
      <c r="JE330" s="25" t="s">
        <v>396</v>
      </c>
      <c r="JF330" s="25" t="s">
        <v>395</v>
      </c>
      <c r="JG330" s="25" t="s">
        <v>396</v>
      </c>
      <c r="JH330" s="25" t="s">
        <v>345</v>
      </c>
      <c r="JI330" s="25" t="s">
        <v>326</v>
      </c>
      <c r="JJ330" s="25" t="s">
        <v>326</v>
      </c>
      <c r="JK330" s="25" t="s">
        <v>326</v>
      </c>
      <c r="JL330" s="25" t="s">
        <v>326</v>
      </c>
      <c r="JM330" s="25" t="s">
        <v>326</v>
      </c>
      <c r="JN330" s="25" t="s">
        <v>32513</v>
      </c>
      <c r="JO330" s="25" t="s">
        <v>6713</v>
      </c>
      <c r="JP330" s="25" t="s">
        <v>32514</v>
      </c>
      <c r="JQ330" s="25" t="s">
        <v>6713</v>
      </c>
      <c r="JR330" s="25" t="s">
        <v>32515</v>
      </c>
      <c r="JS330" s="25" t="s">
        <v>32516</v>
      </c>
      <c r="JT330" s="25" t="s">
        <v>32517</v>
      </c>
      <c r="JU330" s="25" t="s">
        <v>32516</v>
      </c>
      <c r="JV330" s="25" t="s">
        <v>32518</v>
      </c>
      <c r="JW330" s="25" t="s">
        <v>326</v>
      </c>
      <c r="JX330" s="25" t="s">
        <v>326</v>
      </c>
      <c r="JY330" s="25" t="s">
        <v>32519</v>
      </c>
      <c r="JZ330" s="25" t="s">
        <v>32520</v>
      </c>
      <c r="KA330" s="25" t="s">
        <v>32521</v>
      </c>
      <c r="KB330" s="25" t="s">
        <v>32522</v>
      </c>
      <c r="KC330" s="25" t="s">
        <v>32509</v>
      </c>
      <c r="KD330" s="25" t="s">
        <v>32523</v>
      </c>
      <c r="KE330" s="25" t="s">
        <v>2735</v>
      </c>
      <c r="KF330" s="25" t="s">
        <v>20700</v>
      </c>
      <c r="KG330" s="25" t="s">
        <v>32524</v>
      </c>
      <c r="KH330" s="25" t="s">
        <v>32481</v>
      </c>
      <c r="KI330" s="25" t="s">
        <v>32525</v>
      </c>
      <c r="KJ330" s="25" t="s">
        <v>32523</v>
      </c>
      <c r="KK330" s="25" t="s">
        <v>27503</v>
      </c>
      <c r="KL330" s="25" t="s">
        <v>32526</v>
      </c>
      <c r="KM330" s="25" t="s">
        <v>381</v>
      </c>
      <c r="KN330" s="25" t="s">
        <v>32521</v>
      </c>
      <c r="KO330" s="25" t="s">
        <v>32490</v>
      </c>
      <c r="KP330" s="25" t="s">
        <v>32527</v>
      </c>
      <c r="KQ330" s="25" t="s">
        <v>32528</v>
      </c>
      <c r="KR330" s="25" t="s">
        <v>32529</v>
      </c>
      <c r="KS330" s="25" t="s">
        <v>32482</v>
      </c>
      <c r="KT330" s="25" t="s">
        <v>32530</v>
      </c>
      <c r="KU330" s="25" t="s">
        <v>32531</v>
      </c>
      <c r="KV330" s="25" t="s">
        <v>32532</v>
      </c>
      <c r="KW330" s="25" t="s">
        <v>32533</v>
      </c>
      <c r="KX330" s="25" t="s">
        <v>32534</v>
      </c>
    </row>
    <row r="331" spans="1:325" hidden="1" x14ac:dyDescent="0.2">
      <c r="A331" s="24">
        <f>VLOOKUP($H331,xRef2LineOfBusiness!$A$1:$D$1093,1,FALSE)</f>
        <v>858888</v>
      </c>
      <c r="B331" s="24" t="e">
        <f>VLOOKUP($H331,xRef2LineOfBusiness!$A$1:$D$1093,2,FALSE)</f>
        <v>#N/A</v>
      </c>
      <c r="C331" s="24" t="e">
        <f>VLOOKUP($H331,xRef2LineOfBusiness!$A$1:$D$1093,3,FALSE)</f>
        <v>#N/A</v>
      </c>
      <c r="D331" s="24" t="e">
        <f>VLOOKUP($H331,xRef2LineOfBusiness!$A$1:$D$1093,4,FALSE)</f>
        <v>#N/A</v>
      </c>
      <c r="E331" s="25" t="s">
        <v>18408</v>
      </c>
      <c r="F331" s="25" t="s">
        <v>322</v>
      </c>
      <c r="G331" s="25" t="s">
        <v>414</v>
      </c>
      <c r="H331" s="27">
        <v>858888</v>
      </c>
      <c r="I331" s="25" t="s">
        <v>32535</v>
      </c>
      <c r="J331" s="25" t="s">
        <v>32535</v>
      </c>
      <c r="K331" s="25" t="s">
        <v>325</v>
      </c>
      <c r="L331" s="25" t="s">
        <v>325</v>
      </c>
      <c r="M331" s="25" t="s">
        <v>32535</v>
      </c>
      <c r="N331" s="25" t="s">
        <v>326</v>
      </c>
      <c r="O331" s="25" t="s">
        <v>2566</v>
      </c>
      <c r="P331" s="25" t="s">
        <v>32536</v>
      </c>
      <c r="Q331" s="25" t="s">
        <v>7391</v>
      </c>
      <c r="R331" s="25" t="s">
        <v>330</v>
      </c>
      <c r="S331" s="25" t="s">
        <v>4310</v>
      </c>
      <c r="T331" s="25" t="s">
        <v>4587</v>
      </c>
      <c r="U331" s="25" t="s">
        <v>32537</v>
      </c>
      <c r="V331" s="25" t="s">
        <v>4312</v>
      </c>
      <c r="W331" s="25" t="s">
        <v>326</v>
      </c>
      <c r="X331" s="25" t="s">
        <v>326</v>
      </c>
      <c r="Y331" s="25" t="s">
        <v>11945</v>
      </c>
      <c r="Z331" s="25" t="s">
        <v>326</v>
      </c>
      <c r="AA331" s="25" t="s">
        <v>11945</v>
      </c>
      <c r="AB331" s="25" t="s">
        <v>326</v>
      </c>
      <c r="AC331" s="25" t="s">
        <v>326</v>
      </c>
      <c r="AD331" s="25" t="s">
        <v>326</v>
      </c>
      <c r="AE331" s="25" t="s">
        <v>32538</v>
      </c>
      <c r="AF331" s="25" t="s">
        <v>326</v>
      </c>
      <c r="AG331" s="25" t="s">
        <v>32538</v>
      </c>
      <c r="AH331" s="25" t="s">
        <v>326</v>
      </c>
      <c r="AI331" s="25" t="s">
        <v>326</v>
      </c>
      <c r="AJ331" s="25" t="s">
        <v>326</v>
      </c>
      <c r="AK331" s="25" t="s">
        <v>326</v>
      </c>
      <c r="AL331" s="25" t="s">
        <v>326</v>
      </c>
      <c r="AM331" s="25" t="s">
        <v>326</v>
      </c>
      <c r="AN331" s="25" t="s">
        <v>32539</v>
      </c>
      <c r="AO331" s="25" t="s">
        <v>326</v>
      </c>
      <c r="AP331" s="25" t="s">
        <v>326</v>
      </c>
      <c r="AQ331" s="25" t="s">
        <v>326</v>
      </c>
      <c r="AR331" s="25" t="s">
        <v>32540</v>
      </c>
      <c r="AS331" s="25" t="s">
        <v>32540</v>
      </c>
      <c r="AT331" s="25" t="s">
        <v>32541</v>
      </c>
      <c r="AU331" s="25" t="s">
        <v>32542</v>
      </c>
      <c r="AV331" s="25" t="s">
        <v>326</v>
      </c>
      <c r="AW331" s="25" t="s">
        <v>326</v>
      </c>
      <c r="AX331" s="25" t="s">
        <v>1740</v>
      </c>
      <c r="AY331" s="25" t="s">
        <v>8151</v>
      </c>
      <c r="AZ331" s="25" t="s">
        <v>3474</v>
      </c>
      <c r="BA331" s="25" t="s">
        <v>326</v>
      </c>
      <c r="BB331" s="25" t="s">
        <v>326</v>
      </c>
      <c r="BC331" s="25" t="s">
        <v>326</v>
      </c>
      <c r="BD331" s="25" t="s">
        <v>326</v>
      </c>
      <c r="BE331" s="25" t="s">
        <v>32543</v>
      </c>
      <c r="BF331" s="25" t="s">
        <v>32544</v>
      </c>
      <c r="BG331" s="25" t="s">
        <v>326</v>
      </c>
      <c r="BH331" s="25" t="s">
        <v>10890</v>
      </c>
      <c r="BI331" s="25" t="s">
        <v>15833</v>
      </c>
      <c r="BJ331" s="25" t="s">
        <v>326</v>
      </c>
      <c r="BK331" s="25" t="s">
        <v>32545</v>
      </c>
      <c r="BL331" s="25" t="s">
        <v>326</v>
      </c>
      <c r="BM331" s="25" t="s">
        <v>13147</v>
      </c>
      <c r="BN331" s="25" t="s">
        <v>326</v>
      </c>
      <c r="BO331" s="25" t="s">
        <v>326</v>
      </c>
      <c r="BP331" s="25" t="s">
        <v>13147</v>
      </c>
      <c r="BQ331" s="25" t="s">
        <v>326</v>
      </c>
      <c r="BR331" s="25" t="s">
        <v>8846</v>
      </c>
      <c r="BS331" s="25" t="s">
        <v>326</v>
      </c>
      <c r="BT331" s="25" t="s">
        <v>326</v>
      </c>
      <c r="BU331" s="25" t="s">
        <v>326</v>
      </c>
      <c r="BV331" s="25" t="s">
        <v>32546</v>
      </c>
      <c r="BW331" s="25" t="s">
        <v>32547</v>
      </c>
      <c r="BX331" s="25" t="s">
        <v>326</v>
      </c>
      <c r="BY331" s="25" t="s">
        <v>326</v>
      </c>
      <c r="BZ331" s="25" t="s">
        <v>326</v>
      </c>
      <c r="CA331" s="25" t="s">
        <v>326</v>
      </c>
      <c r="CB331" s="25" t="s">
        <v>326</v>
      </c>
      <c r="CC331" s="25" t="s">
        <v>326</v>
      </c>
      <c r="CD331" s="25" t="s">
        <v>326</v>
      </c>
      <c r="CE331" s="25" t="s">
        <v>326</v>
      </c>
      <c r="CF331" s="25" t="s">
        <v>32547</v>
      </c>
      <c r="CG331" s="25" t="s">
        <v>32548</v>
      </c>
      <c r="CH331" s="25" t="s">
        <v>326</v>
      </c>
      <c r="CI331" s="25" t="s">
        <v>326</v>
      </c>
      <c r="CJ331" s="25" t="s">
        <v>326</v>
      </c>
      <c r="CK331" s="25" t="s">
        <v>326</v>
      </c>
      <c r="CL331" s="25" t="s">
        <v>32549</v>
      </c>
      <c r="CM331" s="25" t="s">
        <v>32550</v>
      </c>
      <c r="CN331" s="25" t="s">
        <v>326</v>
      </c>
      <c r="CO331" s="25" t="s">
        <v>32551</v>
      </c>
      <c r="CP331" s="25" t="s">
        <v>326</v>
      </c>
      <c r="CQ331" s="25" t="s">
        <v>32552</v>
      </c>
      <c r="CR331" s="25" t="s">
        <v>32544</v>
      </c>
      <c r="CS331" s="25" t="s">
        <v>32553</v>
      </c>
      <c r="CT331" s="25" t="s">
        <v>4227</v>
      </c>
      <c r="CU331" s="25" t="s">
        <v>32554</v>
      </c>
      <c r="CV331" s="25" t="s">
        <v>32555</v>
      </c>
      <c r="CW331" s="25" t="s">
        <v>326</v>
      </c>
      <c r="CX331" s="25" t="s">
        <v>32555</v>
      </c>
      <c r="CY331" s="25" t="s">
        <v>32556</v>
      </c>
      <c r="CZ331" s="25" t="s">
        <v>326</v>
      </c>
      <c r="DA331" s="25" t="s">
        <v>32557</v>
      </c>
      <c r="DB331" s="25" t="s">
        <v>326</v>
      </c>
      <c r="DC331" s="25" t="s">
        <v>4987</v>
      </c>
      <c r="DD331" s="25" t="s">
        <v>7018</v>
      </c>
      <c r="DE331" s="25" t="s">
        <v>1074</v>
      </c>
      <c r="DF331" s="25" t="s">
        <v>326</v>
      </c>
      <c r="DG331" s="25" t="s">
        <v>32558</v>
      </c>
      <c r="DH331" s="25" t="s">
        <v>326</v>
      </c>
      <c r="DI331" s="25" t="s">
        <v>32559</v>
      </c>
      <c r="DJ331" s="25" t="s">
        <v>326</v>
      </c>
      <c r="DK331" s="25" t="s">
        <v>18960</v>
      </c>
      <c r="DL331" s="25" t="s">
        <v>326</v>
      </c>
      <c r="DM331" s="25" t="s">
        <v>326</v>
      </c>
      <c r="DN331" s="25" t="s">
        <v>326</v>
      </c>
      <c r="DO331" s="25" t="s">
        <v>326</v>
      </c>
      <c r="DP331" s="25" t="s">
        <v>433</v>
      </c>
      <c r="DQ331" s="25" t="s">
        <v>664</v>
      </c>
      <c r="DR331" s="25" t="s">
        <v>32560</v>
      </c>
      <c r="DS331" s="25" t="s">
        <v>32561</v>
      </c>
      <c r="DT331" s="25" t="s">
        <v>326</v>
      </c>
      <c r="DU331" s="25" t="s">
        <v>326</v>
      </c>
      <c r="DV331" s="25" t="s">
        <v>326</v>
      </c>
      <c r="DW331" s="25" t="s">
        <v>326</v>
      </c>
      <c r="DX331" s="25" t="s">
        <v>32561</v>
      </c>
      <c r="DY331" s="25" t="s">
        <v>326</v>
      </c>
      <c r="DZ331" s="25" t="s">
        <v>326</v>
      </c>
      <c r="EA331" s="25" t="s">
        <v>326</v>
      </c>
      <c r="EB331" s="25" t="s">
        <v>32561</v>
      </c>
      <c r="EC331" s="25" t="s">
        <v>368</v>
      </c>
      <c r="ED331" s="25" t="s">
        <v>32562</v>
      </c>
      <c r="EE331" s="25" t="s">
        <v>326</v>
      </c>
      <c r="EF331" s="25" t="s">
        <v>326</v>
      </c>
      <c r="EG331" s="25" t="s">
        <v>326</v>
      </c>
      <c r="EH331" s="25" t="s">
        <v>32563</v>
      </c>
      <c r="EI331" s="25" t="s">
        <v>325</v>
      </c>
      <c r="FE331" s="25" t="s">
        <v>32564</v>
      </c>
      <c r="FF331" s="25" t="s">
        <v>32565</v>
      </c>
      <c r="FG331" s="25" t="s">
        <v>32566</v>
      </c>
      <c r="FH331" s="25" t="s">
        <v>32552</v>
      </c>
      <c r="FI331" s="25" t="s">
        <v>32552</v>
      </c>
      <c r="FJ331" s="25" t="s">
        <v>32567</v>
      </c>
      <c r="FK331" s="25" t="s">
        <v>32567</v>
      </c>
      <c r="FL331" s="25" t="s">
        <v>32567</v>
      </c>
      <c r="FM331" s="25" t="s">
        <v>32568</v>
      </c>
      <c r="FN331" s="25" t="s">
        <v>32569</v>
      </c>
      <c r="FO331" s="25" t="s">
        <v>32570</v>
      </c>
      <c r="FP331" s="25" t="s">
        <v>32571</v>
      </c>
      <c r="FQ331" s="25" t="s">
        <v>32571</v>
      </c>
      <c r="FR331" s="25" t="s">
        <v>32572</v>
      </c>
      <c r="FS331" s="25" t="s">
        <v>32572</v>
      </c>
      <c r="FT331" s="25" t="s">
        <v>32573</v>
      </c>
      <c r="FU331" s="25" t="s">
        <v>32574</v>
      </c>
      <c r="FV331" s="25" t="s">
        <v>32575</v>
      </c>
      <c r="FW331" s="25" t="s">
        <v>32576</v>
      </c>
      <c r="FX331" s="25" t="s">
        <v>32577</v>
      </c>
      <c r="FY331" s="25" t="s">
        <v>326</v>
      </c>
      <c r="FZ331" s="25" t="s">
        <v>326</v>
      </c>
      <c r="GA331" s="25" t="s">
        <v>32578</v>
      </c>
      <c r="GB331" s="25" t="s">
        <v>32578</v>
      </c>
      <c r="GC331" s="25" t="s">
        <v>326</v>
      </c>
      <c r="GD331" s="25" t="s">
        <v>326</v>
      </c>
      <c r="GE331" s="25" t="s">
        <v>32579</v>
      </c>
      <c r="GF331" s="25" t="s">
        <v>32579</v>
      </c>
      <c r="GG331" s="25" t="s">
        <v>32580</v>
      </c>
      <c r="GH331" s="25" t="s">
        <v>32581</v>
      </c>
      <c r="GI331" s="25" t="s">
        <v>32582</v>
      </c>
      <c r="GJ331" s="25" t="s">
        <v>32583</v>
      </c>
      <c r="GK331" s="25" t="s">
        <v>32584</v>
      </c>
      <c r="GL331" s="25" t="s">
        <v>32574</v>
      </c>
      <c r="GM331" s="25" t="s">
        <v>32585</v>
      </c>
      <c r="GN331" s="25" t="s">
        <v>32586</v>
      </c>
      <c r="GO331" s="25" t="s">
        <v>32587</v>
      </c>
      <c r="GP331" s="25" t="s">
        <v>32588</v>
      </c>
      <c r="GQ331" s="25" t="s">
        <v>7105</v>
      </c>
      <c r="GR331" s="25" t="s">
        <v>32589</v>
      </c>
      <c r="GS331" s="25" t="s">
        <v>32590</v>
      </c>
      <c r="GT331" s="25" t="s">
        <v>32591</v>
      </c>
      <c r="GU331" s="25" t="s">
        <v>32592</v>
      </c>
      <c r="GV331" s="25" t="s">
        <v>32593</v>
      </c>
      <c r="GW331" s="25" t="s">
        <v>32594</v>
      </c>
      <c r="GX331" s="25" t="s">
        <v>32595</v>
      </c>
      <c r="GY331" s="25" t="s">
        <v>32596</v>
      </c>
      <c r="GZ331" s="25" t="s">
        <v>32597</v>
      </c>
      <c r="HA331" s="25" t="s">
        <v>32598</v>
      </c>
      <c r="HB331" s="25" t="s">
        <v>32599</v>
      </c>
      <c r="HC331" s="25" t="s">
        <v>32600</v>
      </c>
      <c r="HD331" s="25" t="s">
        <v>24957</v>
      </c>
      <c r="HE331" s="25" t="s">
        <v>13149</v>
      </c>
      <c r="HF331" s="25" t="s">
        <v>32601</v>
      </c>
      <c r="HG331" s="25" t="s">
        <v>32575</v>
      </c>
      <c r="HH331" s="25" t="s">
        <v>32602</v>
      </c>
      <c r="HI331" s="25" t="s">
        <v>326</v>
      </c>
      <c r="HJ331" s="25" t="s">
        <v>32603</v>
      </c>
      <c r="HM331" s="25" t="s">
        <v>32604</v>
      </c>
      <c r="HN331" s="25" t="s">
        <v>326</v>
      </c>
      <c r="HO331" s="25" t="s">
        <v>22253</v>
      </c>
      <c r="HP331" s="25" t="s">
        <v>2070</v>
      </c>
      <c r="HQ331" s="25" t="s">
        <v>326</v>
      </c>
      <c r="HR331" s="25" t="s">
        <v>5053</v>
      </c>
      <c r="HT331" s="25" t="s">
        <v>32604</v>
      </c>
      <c r="HU331" s="25" t="s">
        <v>32570</v>
      </c>
      <c r="HV331" s="25" t="s">
        <v>326</v>
      </c>
      <c r="HW331" s="25" t="s">
        <v>326</v>
      </c>
      <c r="HX331" s="25" t="s">
        <v>32605</v>
      </c>
      <c r="HY331" s="25" t="s">
        <v>32606</v>
      </c>
      <c r="HZ331" s="25" t="s">
        <v>326</v>
      </c>
      <c r="IA331" s="25" t="s">
        <v>32607</v>
      </c>
      <c r="IB331" s="25" t="s">
        <v>32608</v>
      </c>
      <c r="IC331" s="25" t="s">
        <v>32609</v>
      </c>
      <c r="ID331" s="25" t="s">
        <v>32610</v>
      </c>
      <c r="IE331" s="25" t="s">
        <v>390</v>
      </c>
      <c r="IF331" s="25" t="s">
        <v>32607</v>
      </c>
      <c r="IG331" s="25" t="s">
        <v>32611</v>
      </c>
      <c r="IH331" s="25" t="s">
        <v>32612</v>
      </c>
      <c r="II331" s="25" t="s">
        <v>32612</v>
      </c>
      <c r="IJ331" s="25" t="s">
        <v>32611</v>
      </c>
      <c r="IK331" s="25" t="s">
        <v>32613</v>
      </c>
      <c r="IL331" s="25" t="s">
        <v>30451</v>
      </c>
      <c r="IM331" s="25" t="s">
        <v>32552</v>
      </c>
      <c r="IN331" s="25" t="s">
        <v>326</v>
      </c>
      <c r="IO331" s="25" t="s">
        <v>326</v>
      </c>
      <c r="IP331" s="25" t="s">
        <v>326</v>
      </c>
      <c r="IQ331" s="25" t="s">
        <v>326</v>
      </c>
      <c r="IR331" s="25" t="s">
        <v>326</v>
      </c>
      <c r="IS331" s="25" t="s">
        <v>32614</v>
      </c>
      <c r="IT331" s="25" t="s">
        <v>32615</v>
      </c>
      <c r="IU331" s="25" t="s">
        <v>32616</v>
      </c>
      <c r="IV331" s="25" t="s">
        <v>32617</v>
      </c>
      <c r="IW331" s="25" t="s">
        <v>32538</v>
      </c>
      <c r="IX331" s="25" t="s">
        <v>32618</v>
      </c>
      <c r="IY331" s="25" t="s">
        <v>32619</v>
      </c>
      <c r="IZ331" s="25" t="s">
        <v>326</v>
      </c>
      <c r="JA331" s="25" t="s">
        <v>326</v>
      </c>
      <c r="JB331" s="25" t="s">
        <v>326</v>
      </c>
      <c r="JC331" s="25" t="s">
        <v>326</v>
      </c>
      <c r="JD331" s="25" t="s">
        <v>395</v>
      </c>
      <c r="JE331" s="25" t="s">
        <v>396</v>
      </c>
      <c r="JF331" s="25" t="s">
        <v>395</v>
      </c>
      <c r="JG331" s="25" t="s">
        <v>396</v>
      </c>
      <c r="JH331" s="25" t="s">
        <v>32620</v>
      </c>
      <c r="JI331" s="25" t="s">
        <v>326</v>
      </c>
      <c r="JJ331" s="25" t="s">
        <v>326</v>
      </c>
      <c r="JK331" s="25" t="s">
        <v>326</v>
      </c>
      <c r="JL331" s="25" t="s">
        <v>326</v>
      </c>
      <c r="JM331" s="25" t="s">
        <v>433</v>
      </c>
      <c r="JN331" s="25" t="s">
        <v>32621</v>
      </c>
      <c r="JO331" s="25" t="s">
        <v>32622</v>
      </c>
      <c r="JP331" s="25" t="s">
        <v>32623</v>
      </c>
      <c r="JQ331" s="25" t="s">
        <v>32622</v>
      </c>
      <c r="JR331" s="25" t="s">
        <v>32624</v>
      </c>
      <c r="JS331" s="25" t="s">
        <v>32622</v>
      </c>
      <c r="JT331" s="25" t="s">
        <v>32621</v>
      </c>
      <c r="JU331" s="25" t="s">
        <v>32622</v>
      </c>
      <c r="JV331" s="25" t="s">
        <v>32625</v>
      </c>
      <c r="JW331" s="25" t="s">
        <v>326</v>
      </c>
      <c r="JX331" s="25" t="s">
        <v>32626</v>
      </c>
      <c r="JY331" s="25" t="s">
        <v>32627</v>
      </c>
      <c r="JZ331" s="25" t="s">
        <v>32628</v>
      </c>
      <c r="KA331" s="25" t="s">
        <v>326</v>
      </c>
      <c r="KB331" s="25" t="s">
        <v>32629</v>
      </c>
      <c r="KC331" s="25" t="s">
        <v>32612</v>
      </c>
      <c r="KD331" s="25" t="s">
        <v>326</v>
      </c>
      <c r="KE331" s="25" t="s">
        <v>32630</v>
      </c>
      <c r="KF331" s="25" t="s">
        <v>32569</v>
      </c>
      <c r="KG331" s="25" t="s">
        <v>32631</v>
      </c>
      <c r="KH331" s="25" t="s">
        <v>32567</v>
      </c>
      <c r="KI331" s="25" t="s">
        <v>32632</v>
      </c>
      <c r="KJ331" s="25" t="s">
        <v>326</v>
      </c>
      <c r="KK331" s="25" t="s">
        <v>32633</v>
      </c>
      <c r="KL331" s="25" t="s">
        <v>19908</v>
      </c>
      <c r="KM331" s="25" t="s">
        <v>472</v>
      </c>
      <c r="KN331" s="25" t="s">
        <v>326</v>
      </c>
      <c r="KO331" s="25" t="s">
        <v>32580</v>
      </c>
      <c r="KP331" s="25" t="s">
        <v>32605</v>
      </c>
      <c r="KQ331" s="25" t="s">
        <v>32634</v>
      </c>
      <c r="KR331" s="25" t="s">
        <v>326</v>
      </c>
      <c r="KS331" s="25" t="s">
        <v>32568</v>
      </c>
      <c r="KT331" s="25" t="s">
        <v>32635</v>
      </c>
      <c r="KU331" s="25" t="s">
        <v>32636</v>
      </c>
      <c r="KV331" s="25" t="s">
        <v>326</v>
      </c>
      <c r="KW331" s="25" t="s">
        <v>32637</v>
      </c>
      <c r="KX331" s="25" t="s">
        <v>32638</v>
      </c>
      <c r="KY331" s="25" t="s">
        <v>32639</v>
      </c>
      <c r="KZ331" s="25" t="s">
        <v>326</v>
      </c>
      <c r="LA331" s="25" t="s">
        <v>325</v>
      </c>
      <c r="LB331" s="25" t="s">
        <v>32640</v>
      </c>
      <c r="LC331" s="25" t="s">
        <v>32614</v>
      </c>
    </row>
    <row r="332" spans="1:325" hidden="1" x14ac:dyDescent="0.2">
      <c r="A332" s="24">
        <f>VLOOKUP($H332,xRef2LineOfBusiness!$A$1:$D$1093,1,FALSE)</f>
        <v>95716</v>
      </c>
      <c r="B332" s="24" t="e">
        <f>VLOOKUP($H332,xRef2LineOfBusiness!$A$1:$D$1093,2,FALSE)</f>
        <v>#N/A</v>
      </c>
      <c r="C332" s="24" t="e">
        <f>VLOOKUP($H332,xRef2LineOfBusiness!$A$1:$D$1093,3,FALSE)</f>
        <v>#N/A</v>
      </c>
      <c r="D332" s="24" t="e">
        <f>VLOOKUP($H332,xRef2LineOfBusiness!$A$1:$D$1093,4,FALSE)</f>
        <v>#N/A</v>
      </c>
      <c r="E332" s="25" t="s">
        <v>32641</v>
      </c>
      <c r="F332" s="25" t="s">
        <v>322</v>
      </c>
      <c r="G332" s="25" t="s">
        <v>414</v>
      </c>
      <c r="H332" s="27">
        <v>95716</v>
      </c>
      <c r="I332" s="25" t="s">
        <v>32642</v>
      </c>
      <c r="J332" s="25" t="s">
        <v>32642</v>
      </c>
      <c r="K332" s="25" t="s">
        <v>325</v>
      </c>
      <c r="L332" s="25" t="s">
        <v>325</v>
      </c>
      <c r="M332" s="25" t="s">
        <v>32642</v>
      </c>
      <c r="N332" s="25" t="s">
        <v>326</v>
      </c>
      <c r="O332" s="25" t="s">
        <v>591</v>
      </c>
      <c r="P332" s="25" t="s">
        <v>32643</v>
      </c>
      <c r="Q332" s="25" t="s">
        <v>5280</v>
      </c>
      <c r="R332" s="25" t="s">
        <v>330</v>
      </c>
      <c r="S332" s="25" t="s">
        <v>698</v>
      </c>
      <c r="T332" s="25" t="s">
        <v>20659</v>
      </c>
      <c r="U332" s="25" t="s">
        <v>32644</v>
      </c>
      <c r="V332" s="25" t="s">
        <v>334</v>
      </c>
      <c r="W332" s="25" t="s">
        <v>4036</v>
      </c>
      <c r="X332" s="25" t="s">
        <v>326</v>
      </c>
      <c r="Y332" s="25" t="s">
        <v>2702</v>
      </c>
      <c r="Z332" s="25" t="s">
        <v>326</v>
      </c>
      <c r="AA332" s="25" t="s">
        <v>2702</v>
      </c>
      <c r="AB332" s="25" t="s">
        <v>326</v>
      </c>
      <c r="AC332" s="25" t="s">
        <v>326</v>
      </c>
      <c r="AD332" s="25" t="s">
        <v>326</v>
      </c>
      <c r="AE332" s="25" t="s">
        <v>326</v>
      </c>
      <c r="AF332" s="25" t="s">
        <v>326</v>
      </c>
      <c r="AG332" s="25" t="s">
        <v>326</v>
      </c>
      <c r="AH332" s="25" t="s">
        <v>326</v>
      </c>
      <c r="AI332" s="25" t="s">
        <v>326</v>
      </c>
      <c r="AJ332" s="25" t="s">
        <v>326</v>
      </c>
      <c r="AK332" s="25" t="s">
        <v>326</v>
      </c>
      <c r="AL332" s="25" t="s">
        <v>326</v>
      </c>
      <c r="AM332" s="25" t="s">
        <v>326</v>
      </c>
      <c r="AN332" s="25" t="s">
        <v>23263</v>
      </c>
      <c r="AO332" s="25" t="s">
        <v>326</v>
      </c>
      <c r="AP332" s="25" t="s">
        <v>326</v>
      </c>
      <c r="AQ332" s="25" t="s">
        <v>326</v>
      </c>
      <c r="AR332" s="25" t="s">
        <v>32645</v>
      </c>
      <c r="AS332" s="25" t="s">
        <v>32645</v>
      </c>
      <c r="AT332" s="25" t="s">
        <v>1041</v>
      </c>
      <c r="AU332" s="25" t="s">
        <v>32646</v>
      </c>
      <c r="AV332" s="25" t="s">
        <v>326</v>
      </c>
      <c r="AW332" s="25" t="s">
        <v>326</v>
      </c>
      <c r="AX332" s="25" t="s">
        <v>1812</v>
      </c>
      <c r="AY332" s="25" t="s">
        <v>327</v>
      </c>
      <c r="AZ332" s="25" t="s">
        <v>325</v>
      </c>
      <c r="BA332" s="25" t="s">
        <v>326</v>
      </c>
      <c r="BB332" s="25" t="s">
        <v>326</v>
      </c>
      <c r="BC332" s="25" t="s">
        <v>326</v>
      </c>
      <c r="BD332" s="25" t="s">
        <v>326</v>
      </c>
      <c r="BE332" s="25" t="s">
        <v>32647</v>
      </c>
      <c r="BF332" s="25" t="s">
        <v>32648</v>
      </c>
      <c r="BG332" s="25" t="s">
        <v>326</v>
      </c>
      <c r="BH332" s="25" t="s">
        <v>725</v>
      </c>
      <c r="BI332" s="25" t="s">
        <v>326</v>
      </c>
      <c r="BJ332" s="25" t="s">
        <v>326</v>
      </c>
      <c r="BK332" s="25" t="s">
        <v>22012</v>
      </c>
      <c r="BL332" s="25" t="s">
        <v>326</v>
      </c>
      <c r="BM332" s="25" t="s">
        <v>1495</v>
      </c>
      <c r="BN332" s="25" t="s">
        <v>326</v>
      </c>
      <c r="BO332" s="25" t="s">
        <v>326</v>
      </c>
      <c r="BP332" s="25" t="s">
        <v>1495</v>
      </c>
      <c r="BQ332" s="25" t="s">
        <v>326</v>
      </c>
      <c r="BR332" s="25" t="s">
        <v>326</v>
      </c>
      <c r="BS332" s="25" t="s">
        <v>326</v>
      </c>
      <c r="BT332" s="25" t="s">
        <v>326</v>
      </c>
      <c r="BU332" s="25" t="s">
        <v>326</v>
      </c>
      <c r="BV332" s="25" t="s">
        <v>32649</v>
      </c>
      <c r="BW332" s="25" t="s">
        <v>27631</v>
      </c>
      <c r="BX332" s="25" t="s">
        <v>326</v>
      </c>
      <c r="BY332" s="25" t="s">
        <v>326</v>
      </c>
      <c r="BZ332" s="25" t="s">
        <v>326</v>
      </c>
      <c r="CA332" s="25" t="s">
        <v>11976</v>
      </c>
      <c r="CB332" s="25" t="s">
        <v>326</v>
      </c>
      <c r="CC332" s="25" t="s">
        <v>326</v>
      </c>
      <c r="CD332" s="25" t="s">
        <v>32650</v>
      </c>
      <c r="CE332" s="25" t="s">
        <v>326</v>
      </c>
      <c r="CF332" s="25" t="s">
        <v>32651</v>
      </c>
      <c r="CG332" s="25" t="s">
        <v>32652</v>
      </c>
      <c r="CH332" s="25" t="s">
        <v>326</v>
      </c>
      <c r="CI332" s="25" t="s">
        <v>326</v>
      </c>
      <c r="CJ332" s="25" t="s">
        <v>326</v>
      </c>
      <c r="CK332" s="25" t="s">
        <v>725</v>
      </c>
      <c r="CL332" s="25" t="s">
        <v>4710</v>
      </c>
      <c r="CM332" s="25" t="s">
        <v>326</v>
      </c>
      <c r="CN332" s="25" t="s">
        <v>326</v>
      </c>
      <c r="CO332" s="25" t="s">
        <v>32653</v>
      </c>
      <c r="CP332" s="25" t="s">
        <v>326</v>
      </c>
      <c r="CQ332" s="25" t="s">
        <v>32654</v>
      </c>
      <c r="CR332" s="25" t="s">
        <v>32648</v>
      </c>
      <c r="CS332" s="25" t="s">
        <v>526</v>
      </c>
      <c r="CT332" s="25" t="s">
        <v>326</v>
      </c>
      <c r="CU332" s="25" t="s">
        <v>526</v>
      </c>
      <c r="CV332" s="25" t="s">
        <v>2064</v>
      </c>
      <c r="CW332" s="25" t="s">
        <v>326</v>
      </c>
      <c r="CX332" s="25" t="s">
        <v>2064</v>
      </c>
      <c r="CY332" s="25" t="s">
        <v>4547</v>
      </c>
      <c r="CZ332" s="25" t="s">
        <v>2401</v>
      </c>
      <c r="DA332" s="25" t="s">
        <v>326</v>
      </c>
      <c r="DB332" s="25" t="s">
        <v>326</v>
      </c>
      <c r="DC332" s="25" t="s">
        <v>3638</v>
      </c>
      <c r="DD332" s="25" t="s">
        <v>1041</v>
      </c>
      <c r="DE332" s="25" t="s">
        <v>326</v>
      </c>
      <c r="DF332" s="25" t="s">
        <v>326</v>
      </c>
      <c r="DG332" s="25" t="s">
        <v>20247</v>
      </c>
      <c r="DH332" s="25" t="s">
        <v>326</v>
      </c>
      <c r="DI332" s="25" t="s">
        <v>8641</v>
      </c>
      <c r="DJ332" s="25" t="s">
        <v>330</v>
      </c>
      <c r="DK332" s="25" t="s">
        <v>6009</v>
      </c>
      <c r="DL332" s="25" t="s">
        <v>326</v>
      </c>
      <c r="DM332" s="25" t="s">
        <v>326</v>
      </c>
      <c r="DN332" s="25" t="s">
        <v>326</v>
      </c>
      <c r="DO332" s="25" t="s">
        <v>326</v>
      </c>
      <c r="DP332" s="25" t="s">
        <v>326</v>
      </c>
      <c r="DQ332" s="25" t="s">
        <v>2695</v>
      </c>
      <c r="DR332" s="25" t="s">
        <v>32655</v>
      </c>
      <c r="DS332" s="25" t="s">
        <v>32656</v>
      </c>
      <c r="DT332" s="25" t="s">
        <v>326</v>
      </c>
      <c r="DU332" s="25" t="s">
        <v>326</v>
      </c>
      <c r="DV332" s="25" t="s">
        <v>326</v>
      </c>
      <c r="DW332" s="25" t="s">
        <v>326</v>
      </c>
      <c r="DX332" s="25" t="s">
        <v>32656</v>
      </c>
      <c r="DY332" s="25" t="s">
        <v>326</v>
      </c>
      <c r="DZ332" s="25" t="s">
        <v>326</v>
      </c>
      <c r="EA332" s="25" t="s">
        <v>326</v>
      </c>
      <c r="EB332" s="25" t="s">
        <v>32656</v>
      </c>
      <c r="EC332" s="25" t="s">
        <v>326</v>
      </c>
      <c r="ED332" s="25" t="s">
        <v>32656</v>
      </c>
      <c r="EE332" s="25" t="s">
        <v>326</v>
      </c>
      <c r="EF332" s="25" t="s">
        <v>326</v>
      </c>
      <c r="EG332" s="25" t="s">
        <v>326</v>
      </c>
      <c r="EH332" s="25" t="s">
        <v>326</v>
      </c>
      <c r="EI332" s="25" t="s">
        <v>325</v>
      </c>
      <c r="FE332" s="25" t="s">
        <v>32657</v>
      </c>
      <c r="FF332" s="25" t="s">
        <v>32658</v>
      </c>
      <c r="FG332" s="25" t="s">
        <v>32658</v>
      </c>
      <c r="FH332" s="25" t="s">
        <v>32654</v>
      </c>
      <c r="FI332" s="25" t="s">
        <v>32659</v>
      </c>
      <c r="FJ332" s="25" t="s">
        <v>32660</v>
      </c>
      <c r="FK332" s="25" t="s">
        <v>32660</v>
      </c>
      <c r="FL332" s="25" t="s">
        <v>32661</v>
      </c>
      <c r="FM332" s="25" t="s">
        <v>32662</v>
      </c>
      <c r="FN332" s="25" t="s">
        <v>32663</v>
      </c>
      <c r="FO332" s="25" t="s">
        <v>356</v>
      </c>
      <c r="FP332" s="25" t="s">
        <v>32664</v>
      </c>
      <c r="FQ332" s="25" t="s">
        <v>32664</v>
      </c>
      <c r="FR332" s="25" t="s">
        <v>31516</v>
      </c>
      <c r="FS332" s="25" t="s">
        <v>31516</v>
      </c>
      <c r="FT332" s="25" t="s">
        <v>32665</v>
      </c>
      <c r="FU332" s="25" t="s">
        <v>32666</v>
      </c>
      <c r="FV332" s="25" t="s">
        <v>32667</v>
      </c>
      <c r="FW332" s="25" t="s">
        <v>32668</v>
      </c>
      <c r="FX332" s="25" t="s">
        <v>32669</v>
      </c>
      <c r="FY332" s="25" t="s">
        <v>326</v>
      </c>
      <c r="FZ332" s="25" t="s">
        <v>356</v>
      </c>
      <c r="GA332" s="25" t="s">
        <v>32670</v>
      </c>
      <c r="GB332" s="25" t="s">
        <v>32670</v>
      </c>
      <c r="GC332" s="25" t="s">
        <v>326</v>
      </c>
      <c r="GD332" s="25" t="s">
        <v>326</v>
      </c>
      <c r="GE332" s="25" t="s">
        <v>326</v>
      </c>
      <c r="GF332" s="25" t="s">
        <v>326</v>
      </c>
      <c r="GG332" s="25" t="s">
        <v>32671</v>
      </c>
      <c r="GH332" s="25" t="s">
        <v>32672</v>
      </c>
      <c r="GI332" s="25" t="s">
        <v>32673</v>
      </c>
      <c r="GJ332" s="25" t="s">
        <v>32674</v>
      </c>
      <c r="GK332" s="25" t="s">
        <v>32675</v>
      </c>
      <c r="GL332" s="25" t="s">
        <v>32666</v>
      </c>
      <c r="GM332" s="25" t="s">
        <v>32676</v>
      </c>
      <c r="GN332" s="25" t="s">
        <v>32677</v>
      </c>
      <c r="GO332" s="25" t="s">
        <v>32678</v>
      </c>
      <c r="GP332" s="25" t="s">
        <v>356</v>
      </c>
      <c r="GQ332" s="25" t="s">
        <v>356</v>
      </c>
      <c r="GR332" s="25" t="s">
        <v>356</v>
      </c>
      <c r="GS332" s="25" t="s">
        <v>32679</v>
      </c>
      <c r="GT332" s="25" t="s">
        <v>1496</v>
      </c>
      <c r="GU332" s="25" t="s">
        <v>32680</v>
      </c>
      <c r="GV332" s="25" t="s">
        <v>32681</v>
      </c>
      <c r="GW332" s="25" t="s">
        <v>32682</v>
      </c>
      <c r="GX332" s="25" t="s">
        <v>32683</v>
      </c>
      <c r="GY332" s="25" t="s">
        <v>17329</v>
      </c>
      <c r="GZ332" s="25" t="s">
        <v>32684</v>
      </c>
      <c r="HA332" s="25" t="s">
        <v>2901</v>
      </c>
      <c r="HB332" s="25" t="s">
        <v>32685</v>
      </c>
      <c r="HC332" s="25" t="s">
        <v>326</v>
      </c>
      <c r="HD332" s="25" t="s">
        <v>32685</v>
      </c>
      <c r="HE332" s="25" t="s">
        <v>30536</v>
      </c>
      <c r="HF332" s="25" t="s">
        <v>32686</v>
      </c>
      <c r="HG332" s="25" t="s">
        <v>32667</v>
      </c>
      <c r="HH332" s="25" t="s">
        <v>32687</v>
      </c>
      <c r="HI332" s="25" t="s">
        <v>326</v>
      </c>
      <c r="HJ332" s="25" t="s">
        <v>32688</v>
      </c>
      <c r="HM332" s="25" t="s">
        <v>32689</v>
      </c>
      <c r="HN332" s="25" t="s">
        <v>326</v>
      </c>
      <c r="HO332" s="25" t="s">
        <v>1092</v>
      </c>
      <c r="HP332" s="25" t="s">
        <v>1495</v>
      </c>
      <c r="HQ332" s="25" t="s">
        <v>32690</v>
      </c>
      <c r="HR332" s="25" t="s">
        <v>3226</v>
      </c>
      <c r="HT332" s="25" t="s">
        <v>32689</v>
      </c>
      <c r="HU332" s="25" t="s">
        <v>356</v>
      </c>
      <c r="HV332" s="25" t="s">
        <v>326</v>
      </c>
      <c r="HW332" s="25" t="s">
        <v>326</v>
      </c>
      <c r="HX332" s="25" t="s">
        <v>32691</v>
      </c>
      <c r="HY332" s="25" t="s">
        <v>32692</v>
      </c>
      <c r="HZ332" s="25" t="s">
        <v>326</v>
      </c>
      <c r="IA332" s="25" t="s">
        <v>32693</v>
      </c>
      <c r="IC332" s="25" t="s">
        <v>32694</v>
      </c>
      <c r="IE332" s="25" t="s">
        <v>1124</v>
      </c>
      <c r="IF332" s="25" t="s">
        <v>32693</v>
      </c>
      <c r="IG332" s="25" t="s">
        <v>16500</v>
      </c>
      <c r="IH332" s="25" t="s">
        <v>32695</v>
      </c>
      <c r="II332" s="25" t="s">
        <v>32696</v>
      </c>
      <c r="IJ332" s="25" t="s">
        <v>4700</v>
      </c>
      <c r="IK332" s="25" t="s">
        <v>32697</v>
      </c>
      <c r="IL332" s="25" t="s">
        <v>25364</v>
      </c>
      <c r="IM332" s="25" t="s">
        <v>32659</v>
      </c>
      <c r="IN332" s="25" t="s">
        <v>326</v>
      </c>
      <c r="IO332" s="25" t="s">
        <v>326</v>
      </c>
      <c r="IP332" s="25" t="s">
        <v>326</v>
      </c>
      <c r="IQ332" s="25" t="s">
        <v>326</v>
      </c>
      <c r="IR332" s="25" t="s">
        <v>326</v>
      </c>
      <c r="IS332" s="25" t="s">
        <v>32698</v>
      </c>
      <c r="IT332" s="25" t="s">
        <v>32699</v>
      </c>
      <c r="IU332" s="25" t="s">
        <v>32700</v>
      </c>
      <c r="IV332" s="25" t="s">
        <v>29896</v>
      </c>
      <c r="IW332" s="25" t="s">
        <v>326</v>
      </c>
      <c r="IX332" s="25" t="s">
        <v>326</v>
      </c>
      <c r="IY332" s="25" t="s">
        <v>32701</v>
      </c>
      <c r="IZ332" s="25" t="s">
        <v>1812</v>
      </c>
      <c r="JA332" s="25" t="s">
        <v>4979</v>
      </c>
      <c r="JB332" s="25" t="s">
        <v>326</v>
      </c>
      <c r="JC332" s="25" t="s">
        <v>326</v>
      </c>
      <c r="JD332" s="25" t="s">
        <v>395</v>
      </c>
      <c r="JE332" s="25" t="s">
        <v>396</v>
      </c>
      <c r="JF332" s="25" t="s">
        <v>395</v>
      </c>
      <c r="JG332" s="25" t="s">
        <v>396</v>
      </c>
      <c r="JH332" s="25" t="s">
        <v>1041</v>
      </c>
      <c r="JI332" s="25" t="s">
        <v>326</v>
      </c>
      <c r="JJ332" s="25" t="s">
        <v>2695</v>
      </c>
      <c r="JK332" s="25" t="s">
        <v>326</v>
      </c>
      <c r="JL332" s="25" t="s">
        <v>326</v>
      </c>
      <c r="JM332" s="25" t="s">
        <v>326</v>
      </c>
      <c r="JN332" s="25" t="s">
        <v>32702</v>
      </c>
      <c r="JO332" s="25" t="s">
        <v>32703</v>
      </c>
      <c r="JP332" s="25" t="s">
        <v>32704</v>
      </c>
      <c r="JQ332" s="25" t="s">
        <v>32703</v>
      </c>
      <c r="JR332" s="25" t="s">
        <v>32705</v>
      </c>
      <c r="JS332" s="25" t="s">
        <v>32706</v>
      </c>
      <c r="JT332" s="25" t="s">
        <v>32707</v>
      </c>
      <c r="JU332" s="25" t="s">
        <v>32706</v>
      </c>
      <c r="JV332" s="25" t="s">
        <v>32708</v>
      </c>
      <c r="JW332" s="25" t="s">
        <v>326</v>
      </c>
      <c r="JX332" s="25" t="s">
        <v>32709</v>
      </c>
      <c r="JY332" s="25" t="s">
        <v>32710</v>
      </c>
      <c r="JZ332" s="25" t="s">
        <v>32711</v>
      </c>
      <c r="KA332" s="25" t="s">
        <v>32712</v>
      </c>
      <c r="KB332" s="25" t="s">
        <v>32713</v>
      </c>
      <c r="KC332" s="25" t="s">
        <v>32696</v>
      </c>
      <c r="KD332" s="25" t="s">
        <v>32714</v>
      </c>
      <c r="KE332" s="25" t="s">
        <v>32715</v>
      </c>
      <c r="KF332" s="25" t="s">
        <v>32663</v>
      </c>
      <c r="KG332" s="25" t="s">
        <v>32716</v>
      </c>
      <c r="KH332" s="25" t="s">
        <v>32660</v>
      </c>
      <c r="KI332" s="25" t="s">
        <v>32717</v>
      </c>
      <c r="KJ332" s="25" t="s">
        <v>32714</v>
      </c>
      <c r="KK332" s="25" t="s">
        <v>32718</v>
      </c>
      <c r="KL332" s="25" t="s">
        <v>32719</v>
      </c>
      <c r="KM332" s="25" t="s">
        <v>32720</v>
      </c>
      <c r="KN332" s="25" t="s">
        <v>32712</v>
      </c>
      <c r="KO332" s="25" t="s">
        <v>32671</v>
      </c>
      <c r="KP332" s="25" t="s">
        <v>32721</v>
      </c>
      <c r="KR332" s="25" t="s">
        <v>32722</v>
      </c>
      <c r="KS332" s="25" t="s">
        <v>32662</v>
      </c>
      <c r="KT332" s="25" t="s">
        <v>32723</v>
      </c>
      <c r="KU332" s="25" t="s">
        <v>32724</v>
      </c>
      <c r="KV332" s="25" t="s">
        <v>32725</v>
      </c>
      <c r="KW332" s="25" t="s">
        <v>32726</v>
      </c>
      <c r="KY332" s="25" t="s">
        <v>32727</v>
      </c>
    </row>
    <row r="333" spans="1:325" hidden="1" x14ac:dyDescent="0.2">
      <c r="A333" s="24">
        <f>VLOOKUP($H333,xRef2LineOfBusiness!$A$1:$D$1093,1,FALSE)</f>
        <v>86597</v>
      </c>
      <c r="B333" s="24">
        <f>VLOOKUP($H333,xRef2LineOfBusiness!$A$1:$D$1093,2,FALSE)</f>
        <v>0</v>
      </c>
      <c r="C333" s="24" t="str">
        <f>VLOOKUP($H333,xRef2LineOfBusiness!$A$1:$D$1093,3,FALSE)</f>
        <v>BUSINESS BANKING</v>
      </c>
      <c r="D333" s="24" t="str">
        <f>VLOOKUP($H333,xRef2LineOfBusiness!$A$1:$D$1093,4,FALSE)</f>
        <v>HILL, DAVID H</v>
      </c>
      <c r="E333" s="25" t="s">
        <v>5277</v>
      </c>
      <c r="F333" s="25" t="s">
        <v>322</v>
      </c>
      <c r="H333" s="27">
        <v>86597</v>
      </c>
      <c r="I333" s="25" t="s">
        <v>32728</v>
      </c>
      <c r="J333" s="25" t="s">
        <v>32728</v>
      </c>
      <c r="K333" s="25" t="s">
        <v>325</v>
      </c>
      <c r="L333" s="25" t="s">
        <v>325</v>
      </c>
      <c r="M333" s="25" t="s">
        <v>32728</v>
      </c>
      <c r="N333" s="25" t="s">
        <v>326</v>
      </c>
      <c r="O333" s="25" t="s">
        <v>1028</v>
      </c>
      <c r="P333" s="25" t="s">
        <v>32729</v>
      </c>
      <c r="Q333" s="25" t="s">
        <v>1732</v>
      </c>
      <c r="R333" s="25" t="s">
        <v>330</v>
      </c>
      <c r="S333" s="25" t="s">
        <v>419</v>
      </c>
      <c r="T333" s="25" t="s">
        <v>32730</v>
      </c>
      <c r="V333" s="25" t="s">
        <v>334</v>
      </c>
      <c r="W333" s="25" t="s">
        <v>12954</v>
      </c>
      <c r="X333" s="25" t="s">
        <v>326</v>
      </c>
      <c r="Y333" s="25" t="s">
        <v>23192</v>
      </c>
      <c r="Z333" s="25" t="s">
        <v>326</v>
      </c>
      <c r="AA333" s="25" t="s">
        <v>23192</v>
      </c>
      <c r="AB333" s="25" t="s">
        <v>326</v>
      </c>
      <c r="AC333" s="25" t="s">
        <v>326</v>
      </c>
      <c r="AD333" s="25" t="s">
        <v>6658</v>
      </c>
      <c r="AE333" s="25" t="s">
        <v>326</v>
      </c>
      <c r="AF333" s="25" t="s">
        <v>326</v>
      </c>
      <c r="AG333" s="25" t="s">
        <v>6658</v>
      </c>
      <c r="AH333" s="25" t="s">
        <v>326</v>
      </c>
      <c r="AI333" s="25" t="s">
        <v>326</v>
      </c>
      <c r="AJ333" s="25" t="s">
        <v>326</v>
      </c>
      <c r="AK333" s="25" t="s">
        <v>326</v>
      </c>
      <c r="AL333" s="25" t="s">
        <v>326</v>
      </c>
      <c r="AM333" s="25" t="s">
        <v>326</v>
      </c>
      <c r="AN333" s="25" t="s">
        <v>582</v>
      </c>
      <c r="AO333" s="25" t="s">
        <v>326</v>
      </c>
      <c r="AP333" s="25" t="s">
        <v>326</v>
      </c>
      <c r="AQ333" s="25" t="s">
        <v>326</v>
      </c>
      <c r="AR333" s="25" t="s">
        <v>15116</v>
      </c>
      <c r="AS333" s="25" t="s">
        <v>15116</v>
      </c>
      <c r="AT333" s="25" t="s">
        <v>23803</v>
      </c>
      <c r="AU333" s="25" t="s">
        <v>575</v>
      </c>
      <c r="AV333" s="25" t="s">
        <v>326</v>
      </c>
      <c r="AW333" s="25" t="s">
        <v>326</v>
      </c>
      <c r="AX333" s="25" t="s">
        <v>326</v>
      </c>
      <c r="AY333" s="25" t="s">
        <v>326</v>
      </c>
      <c r="AZ333" s="25" t="s">
        <v>326</v>
      </c>
      <c r="BA333" s="25" t="s">
        <v>422</v>
      </c>
      <c r="BB333" s="25" t="s">
        <v>326</v>
      </c>
      <c r="BC333" s="25" t="s">
        <v>422</v>
      </c>
      <c r="BD333" s="25" t="s">
        <v>326</v>
      </c>
      <c r="BE333" s="25" t="s">
        <v>1750</v>
      </c>
      <c r="BF333" s="25" t="s">
        <v>6927</v>
      </c>
      <c r="BG333" s="25" t="s">
        <v>326</v>
      </c>
      <c r="BH333" s="25" t="s">
        <v>326</v>
      </c>
      <c r="BI333" s="25" t="s">
        <v>1028</v>
      </c>
      <c r="BJ333" s="25" t="s">
        <v>326</v>
      </c>
      <c r="BK333" s="25" t="s">
        <v>437</v>
      </c>
      <c r="BL333" s="25" t="s">
        <v>326</v>
      </c>
      <c r="BM333" s="25" t="s">
        <v>1148</v>
      </c>
      <c r="BN333" s="25" t="s">
        <v>326</v>
      </c>
      <c r="BO333" s="25" t="s">
        <v>326</v>
      </c>
      <c r="BP333" s="25" t="s">
        <v>1148</v>
      </c>
      <c r="BQ333" s="25" t="s">
        <v>326</v>
      </c>
      <c r="BR333" s="25" t="s">
        <v>326</v>
      </c>
      <c r="BS333" s="25" t="s">
        <v>326</v>
      </c>
      <c r="BT333" s="25" t="s">
        <v>326</v>
      </c>
      <c r="BU333" s="25" t="s">
        <v>326</v>
      </c>
      <c r="BV333" s="25" t="s">
        <v>1740</v>
      </c>
      <c r="BW333" s="25" t="s">
        <v>352</v>
      </c>
      <c r="BX333" s="25" t="s">
        <v>326</v>
      </c>
      <c r="BY333" s="25" t="s">
        <v>326</v>
      </c>
      <c r="BZ333" s="25" t="s">
        <v>326</v>
      </c>
      <c r="CA333" s="25" t="s">
        <v>1736</v>
      </c>
      <c r="CB333" s="25" t="s">
        <v>326</v>
      </c>
      <c r="CC333" s="25" t="s">
        <v>326</v>
      </c>
      <c r="CD333" s="25" t="s">
        <v>326</v>
      </c>
      <c r="CE333" s="25" t="s">
        <v>326</v>
      </c>
      <c r="CF333" s="25" t="s">
        <v>3589</v>
      </c>
      <c r="CG333" s="25" t="s">
        <v>8432</v>
      </c>
      <c r="CH333" s="25" t="s">
        <v>326</v>
      </c>
      <c r="CI333" s="25" t="s">
        <v>326</v>
      </c>
      <c r="CJ333" s="25" t="s">
        <v>326</v>
      </c>
      <c r="CK333" s="25" t="s">
        <v>345</v>
      </c>
      <c r="CL333" s="25" t="s">
        <v>326</v>
      </c>
      <c r="CM333" s="25" t="s">
        <v>326</v>
      </c>
      <c r="CN333" s="25" t="s">
        <v>326</v>
      </c>
      <c r="CO333" s="25" t="s">
        <v>2394</v>
      </c>
      <c r="CP333" s="25" t="s">
        <v>326</v>
      </c>
      <c r="CQ333" s="25" t="s">
        <v>32731</v>
      </c>
      <c r="CR333" s="25" t="s">
        <v>6927</v>
      </c>
      <c r="CS333" s="25" t="s">
        <v>32732</v>
      </c>
      <c r="CT333" s="25" t="s">
        <v>326</v>
      </c>
      <c r="CU333" s="25" t="s">
        <v>32732</v>
      </c>
      <c r="CV333" s="25" t="s">
        <v>15336</v>
      </c>
      <c r="CW333" s="25" t="s">
        <v>1233</v>
      </c>
      <c r="CX333" s="25" t="s">
        <v>14537</v>
      </c>
      <c r="CY333" s="25" t="s">
        <v>32733</v>
      </c>
      <c r="CZ333" s="25" t="s">
        <v>581</v>
      </c>
      <c r="DA333" s="25" t="s">
        <v>13432</v>
      </c>
      <c r="DB333" s="25" t="s">
        <v>2567</v>
      </c>
      <c r="DC333" s="25" t="s">
        <v>345</v>
      </c>
      <c r="DD333" s="25" t="s">
        <v>326</v>
      </c>
      <c r="DE333" s="25" t="s">
        <v>326</v>
      </c>
      <c r="DF333" s="25" t="s">
        <v>326</v>
      </c>
      <c r="DG333" s="25" t="s">
        <v>8643</v>
      </c>
      <c r="DH333" s="25" t="s">
        <v>326</v>
      </c>
      <c r="DI333" s="25" t="s">
        <v>9891</v>
      </c>
      <c r="DJ333" s="25" t="s">
        <v>326</v>
      </c>
      <c r="DK333" s="25" t="s">
        <v>591</v>
      </c>
      <c r="DL333" s="25" t="s">
        <v>326</v>
      </c>
      <c r="DM333" s="25" t="s">
        <v>326</v>
      </c>
      <c r="DN333" s="25" t="s">
        <v>326</v>
      </c>
      <c r="DO333" s="25" t="s">
        <v>326</v>
      </c>
      <c r="DP333" s="25" t="s">
        <v>345</v>
      </c>
      <c r="DQ333" s="25" t="s">
        <v>326</v>
      </c>
      <c r="DR333" s="25" t="s">
        <v>2006</v>
      </c>
      <c r="DS333" s="25" t="s">
        <v>2695</v>
      </c>
      <c r="DT333" s="25" t="s">
        <v>326</v>
      </c>
      <c r="DU333" s="25" t="s">
        <v>326</v>
      </c>
      <c r="DV333" s="25" t="s">
        <v>326</v>
      </c>
      <c r="DW333" s="25" t="s">
        <v>326</v>
      </c>
      <c r="DX333" s="25" t="s">
        <v>2695</v>
      </c>
      <c r="DY333" s="25" t="s">
        <v>326</v>
      </c>
      <c r="DZ333" s="25" t="s">
        <v>326</v>
      </c>
      <c r="EA333" s="25" t="s">
        <v>326</v>
      </c>
      <c r="EB333" s="25" t="s">
        <v>2695</v>
      </c>
      <c r="EC333" s="25" t="s">
        <v>326</v>
      </c>
      <c r="ED333" s="25" t="s">
        <v>2695</v>
      </c>
      <c r="EE333" s="25" t="s">
        <v>326</v>
      </c>
      <c r="EF333" s="25" t="s">
        <v>594</v>
      </c>
      <c r="EG333" s="25" t="s">
        <v>326</v>
      </c>
      <c r="EH333" s="25" t="s">
        <v>325</v>
      </c>
      <c r="EI333" s="25" t="s">
        <v>325</v>
      </c>
      <c r="FE333" s="25" t="s">
        <v>32734</v>
      </c>
      <c r="FF333" s="25" t="s">
        <v>32735</v>
      </c>
      <c r="FG333" s="25" t="s">
        <v>32736</v>
      </c>
      <c r="FH333" s="25" t="s">
        <v>11431</v>
      </c>
      <c r="FI333" s="25" t="s">
        <v>11431</v>
      </c>
      <c r="FJ333" s="25" t="s">
        <v>32737</v>
      </c>
      <c r="FK333" s="25" t="s">
        <v>32738</v>
      </c>
      <c r="FL333" s="25" t="s">
        <v>32738</v>
      </c>
      <c r="FM333" s="25" t="s">
        <v>32739</v>
      </c>
      <c r="FN333" s="25" t="s">
        <v>32740</v>
      </c>
      <c r="FO333" s="25" t="s">
        <v>32741</v>
      </c>
      <c r="FP333" s="25" t="s">
        <v>32742</v>
      </c>
      <c r="FQ333" s="25" t="s">
        <v>32743</v>
      </c>
      <c r="FR333" s="25" t="s">
        <v>6394</v>
      </c>
      <c r="FS333" s="25" t="s">
        <v>6394</v>
      </c>
      <c r="FT333" s="25" t="s">
        <v>32744</v>
      </c>
      <c r="FU333" s="25" t="s">
        <v>32745</v>
      </c>
      <c r="FV333" s="25" t="s">
        <v>32746</v>
      </c>
      <c r="FW333" s="25" t="s">
        <v>32747</v>
      </c>
      <c r="FX333" s="25" t="s">
        <v>32748</v>
      </c>
      <c r="FY333" s="25" t="s">
        <v>32749</v>
      </c>
      <c r="FZ333" s="25" t="s">
        <v>326</v>
      </c>
      <c r="GA333" s="25" t="s">
        <v>32750</v>
      </c>
      <c r="GB333" s="25" t="s">
        <v>32750</v>
      </c>
      <c r="GC333" s="25" t="s">
        <v>326</v>
      </c>
      <c r="GD333" s="25" t="s">
        <v>32751</v>
      </c>
      <c r="GE333" s="25" t="s">
        <v>326</v>
      </c>
      <c r="GF333" s="25" t="s">
        <v>32751</v>
      </c>
      <c r="GG333" s="25" t="s">
        <v>32752</v>
      </c>
      <c r="GH333" s="25" t="s">
        <v>32753</v>
      </c>
      <c r="GI333" s="25" t="s">
        <v>32754</v>
      </c>
      <c r="GJ333" s="25" t="s">
        <v>32755</v>
      </c>
      <c r="GK333" s="25" t="s">
        <v>32756</v>
      </c>
      <c r="GL333" s="25" t="s">
        <v>32745</v>
      </c>
      <c r="GM333" s="25" t="s">
        <v>32757</v>
      </c>
      <c r="GN333" s="25" t="s">
        <v>32758</v>
      </c>
      <c r="GO333" s="25" t="s">
        <v>32759</v>
      </c>
      <c r="GP333" s="25" t="s">
        <v>32760</v>
      </c>
      <c r="GQ333" s="25" t="s">
        <v>32761</v>
      </c>
      <c r="GR333" s="25" t="s">
        <v>32762</v>
      </c>
      <c r="GS333" s="25" t="s">
        <v>32763</v>
      </c>
      <c r="GT333" s="25" t="s">
        <v>20901</v>
      </c>
      <c r="GU333" s="25" t="s">
        <v>32764</v>
      </c>
      <c r="GV333" s="25" t="s">
        <v>32765</v>
      </c>
      <c r="GW333" s="25" t="s">
        <v>18561</v>
      </c>
      <c r="GX333" s="25" t="s">
        <v>24817</v>
      </c>
      <c r="GY333" s="25" t="s">
        <v>326</v>
      </c>
      <c r="GZ333" s="25" t="s">
        <v>24817</v>
      </c>
      <c r="HA333" s="25" t="s">
        <v>15091</v>
      </c>
      <c r="HB333" s="25" t="s">
        <v>5434</v>
      </c>
      <c r="HC333" s="25" t="s">
        <v>2008</v>
      </c>
      <c r="HD333" s="25" t="s">
        <v>8287</v>
      </c>
      <c r="HE333" s="25" t="s">
        <v>32766</v>
      </c>
      <c r="HF333" s="25" t="s">
        <v>32767</v>
      </c>
      <c r="HG333" s="25" t="s">
        <v>32768</v>
      </c>
      <c r="HH333" s="25" t="s">
        <v>32769</v>
      </c>
      <c r="HI333" s="25" t="s">
        <v>32770</v>
      </c>
      <c r="HJ333" s="25" t="s">
        <v>32771</v>
      </c>
      <c r="HM333" s="25" t="s">
        <v>32772</v>
      </c>
      <c r="HN333" s="25" t="s">
        <v>326</v>
      </c>
      <c r="HO333" s="25" t="s">
        <v>326</v>
      </c>
      <c r="HP333" s="25" t="s">
        <v>1148</v>
      </c>
      <c r="HQ333" s="25" t="s">
        <v>1736</v>
      </c>
      <c r="HR333" s="25" t="s">
        <v>1799</v>
      </c>
      <c r="HT333" s="25" t="s">
        <v>32772</v>
      </c>
      <c r="HU333" s="25" t="s">
        <v>32773</v>
      </c>
      <c r="HV333" s="25" t="s">
        <v>326</v>
      </c>
      <c r="HW333" s="25" t="s">
        <v>326</v>
      </c>
      <c r="HX333" s="25" t="s">
        <v>28119</v>
      </c>
      <c r="HY333" s="25" t="s">
        <v>32774</v>
      </c>
      <c r="HZ333" s="25" t="s">
        <v>326</v>
      </c>
      <c r="IA333" s="25" t="s">
        <v>871</v>
      </c>
      <c r="IB333" s="25" t="s">
        <v>32775</v>
      </c>
      <c r="IC333" s="25" t="s">
        <v>32776</v>
      </c>
      <c r="ID333" s="25" t="s">
        <v>32777</v>
      </c>
      <c r="IE333" s="25" t="s">
        <v>591</v>
      </c>
      <c r="IF333" s="25" t="s">
        <v>3240</v>
      </c>
      <c r="IG333" s="25" t="s">
        <v>1211</v>
      </c>
      <c r="IH333" s="25" t="s">
        <v>32778</v>
      </c>
      <c r="II333" s="25" t="s">
        <v>32778</v>
      </c>
      <c r="IJ333" s="25" t="s">
        <v>1211</v>
      </c>
      <c r="IK333" s="25" t="s">
        <v>32779</v>
      </c>
      <c r="IL333" s="25" t="s">
        <v>6441</v>
      </c>
      <c r="IM333" s="25" t="s">
        <v>11431</v>
      </c>
      <c r="IN333" s="25" t="s">
        <v>326</v>
      </c>
      <c r="IO333" s="25" t="s">
        <v>326</v>
      </c>
      <c r="IP333" s="25" t="s">
        <v>326</v>
      </c>
      <c r="IQ333" s="25" t="s">
        <v>594</v>
      </c>
      <c r="IR333" s="25" t="s">
        <v>326</v>
      </c>
      <c r="IS333" s="25" t="s">
        <v>32780</v>
      </c>
      <c r="IT333" s="25" t="s">
        <v>32781</v>
      </c>
      <c r="IU333" s="25" t="s">
        <v>32782</v>
      </c>
      <c r="IV333" s="25" t="s">
        <v>336</v>
      </c>
      <c r="IW333" s="25" t="s">
        <v>6658</v>
      </c>
      <c r="IX333" s="25" t="s">
        <v>326</v>
      </c>
      <c r="IY333" s="25" t="s">
        <v>18429</v>
      </c>
      <c r="IZ333" s="25" t="s">
        <v>451</v>
      </c>
      <c r="JA333" s="25" t="s">
        <v>354</v>
      </c>
      <c r="JB333" s="25" t="s">
        <v>1604</v>
      </c>
      <c r="JC333" s="25" t="s">
        <v>326</v>
      </c>
      <c r="JD333" s="25" t="s">
        <v>395</v>
      </c>
      <c r="JE333" s="25" t="s">
        <v>396</v>
      </c>
      <c r="JF333" s="25" t="s">
        <v>395</v>
      </c>
      <c r="JG333" s="25" t="s">
        <v>396</v>
      </c>
      <c r="JH333" s="25" t="s">
        <v>326</v>
      </c>
      <c r="JI333" s="25" t="s">
        <v>326</v>
      </c>
      <c r="JJ333" s="25" t="s">
        <v>326</v>
      </c>
      <c r="JK333" s="25" t="s">
        <v>326</v>
      </c>
      <c r="JL333" s="25" t="s">
        <v>326</v>
      </c>
      <c r="JM333" s="25" t="s">
        <v>345</v>
      </c>
      <c r="JN333" s="25" t="s">
        <v>32783</v>
      </c>
      <c r="JO333" s="25" t="s">
        <v>32784</v>
      </c>
      <c r="JP333" s="25" t="s">
        <v>32785</v>
      </c>
      <c r="JQ333" s="25" t="s">
        <v>32786</v>
      </c>
      <c r="JR333" s="25" t="s">
        <v>32787</v>
      </c>
      <c r="JS333" s="25" t="s">
        <v>32788</v>
      </c>
      <c r="JT333" s="25" t="s">
        <v>32789</v>
      </c>
      <c r="JU333" s="25" t="s">
        <v>32790</v>
      </c>
      <c r="JV333" s="25" t="s">
        <v>32791</v>
      </c>
      <c r="JW333" s="25" t="s">
        <v>326</v>
      </c>
      <c r="JX333" s="25" t="s">
        <v>4285</v>
      </c>
      <c r="JY333" s="25" t="s">
        <v>32792</v>
      </c>
      <c r="JZ333" s="25" t="s">
        <v>32793</v>
      </c>
      <c r="KA333" s="25" t="s">
        <v>32794</v>
      </c>
      <c r="KB333" s="25" t="s">
        <v>32795</v>
      </c>
      <c r="KC333" s="25" t="s">
        <v>32778</v>
      </c>
      <c r="KD333" s="25" t="s">
        <v>32796</v>
      </c>
      <c r="KE333" s="25" t="s">
        <v>20354</v>
      </c>
      <c r="KF333" s="25" t="s">
        <v>32740</v>
      </c>
      <c r="KG333" s="25" t="s">
        <v>32797</v>
      </c>
      <c r="KH333" s="25" t="s">
        <v>32738</v>
      </c>
      <c r="KI333" s="25" t="s">
        <v>32798</v>
      </c>
      <c r="KJ333" s="25" t="s">
        <v>32796</v>
      </c>
      <c r="KK333" s="25" t="s">
        <v>32799</v>
      </c>
      <c r="KL333" s="25" t="s">
        <v>32800</v>
      </c>
      <c r="KM333" s="25" t="s">
        <v>9580</v>
      </c>
      <c r="KN333" s="25" t="s">
        <v>32794</v>
      </c>
      <c r="KO333" s="25" t="s">
        <v>32752</v>
      </c>
      <c r="KP333" s="25" t="s">
        <v>32801</v>
      </c>
      <c r="KQ333" s="25" t="s">
        <v>32802</v>
      </c>
      <c r="KR333" s="25" t="s">
        <v>32803</v>
      </c>
      <c r="KS333" s="25" t="s">
        <v>32739</v>
      </c>
      <c r="KT333" s="25" t="s">
        <v>32804</v>
      </c>
      <c r="KU333" s="25" t="s">
        <v>32805</v>
      </c>
      <c r="KV333" s="25" t="s">
        <v>32806</v>
      </c>
      <c r="KW333" s="25" t="s">
        <v>32807</v>
      </c>
      <c r="KX333" s="25" t="s">
        <v>32808</v>
      </c>
      <c r="KY333" s="25" t="s">
        <v>32809</v>
      </c>
    </row>
    <row r="334" spans="1:325" hidden="1" x14ac:dyDescent="0.2">
      <c r="A334" s="24">
        <f>VLOOKUP($H334,xRef2LineOfBusiness!$A$1:$D$1093,1,FALSE)</f>
        <v>60996</v>
      </c>
      <c r="B334" s="24">
        <f>VLOOKUP($H334,xRef2LineOfBusiness!$A$1:$D$1093,2,FALSE)</f>
        <v>0</v>
      </c>
      <c r="C334" s="24" t="str">
        <f>VLOOKUP($H334,xRef2LineOfBusiness!$A$1:$D$1093,3,FALSE)</f>
        <v>BUSINESS BANKING</v>
      </c>
      <c r="D334" s="24" t="str">
        <f>VLOOKUP($H334,xRef2LineOfBusiness!$A$1:$D$1093,4,FALSE)</f>
        <v>MOORES, BRENDA L</v>
      </c>
      <c r="E334" s="25" t="s">
        <v>2950</v>
      </c>
      <c r="F334" s="25" t="s">
        <v>322</v>
      </c>
      <c r="H334" s="27">
        <v>60996</v>
      </c>
      <c r="I334" s="25" t="s">
        <v>32810</v>
      </c>
      <c r="J334" s="25" t="s">
        <v>32810</v>
      </c>
      <c r="K334" s="25" t="s">
        <v>325</v>
      </c>
      <c r="L334" s="25" t="s">
        <v>325</v>
      </c>
      <c r="M334" s="25" t="s">
        <v>32810</v>
      </c>
      <c r="N334" s="25" t="s">
        <v>326</v>
      </c>
      <c r="O334" s="25" t="s">
        <v>591</v>
      </c>
      <c r="P334" s="25" t="s">
        <v>32811</v>
      </c>
      <c r="Q334" s="25" t="s">
        <v>5515</v>
      </c>
      <c r="R334" s="25" t="s">
        <v>330</v>
      </c>
      <c r="S334" s="25" t="s">
        <v>331</v>
      </c>
      <c r="T334" s="25" t="s">
        <v>32812</v>
      </c>
      <c r="U334" s="25" t="s">
        <v>32813</v>
      </c>
      <c r="V334" s="25" t="s">
        <v>334</v>
      </c>
      <c r="W334" s="25" t="s">
        <v>5698</v>
      </c>
      <c r="X334" s="25" t="s">
        <v>326</v>
      </c>
      <c r="Y334" s="25" t="s">
        <v>326</v>
      </c>
      <c r="Z334" s="25" t="s">
        <v>326</v>
      </c>
      <c r="AA334" s="25" t="s">
        <v>326</v>
      </c>
      <c r="AB334" s="25" t="s">
        <v>326</v>
      </c>
      <c r="AC334" s="25" t="s">
        <v>326</v>
      </c>
      <c r="AD334" s="25" t="s">
        <v>326</v>
      </c>
      <c r="AE334" s="25" t="s">
        <v>326</v>
      </c>
      <c r="AF334" s="25" t="s">
        <v>326</v>
      </c>
      <c r="AG334" s="25" t="s">
        <v>326</v>
      </c>
      <c r="AH334" s="25" t="s">
        <v>326</v>
      </c>
      <c r="AI334" s="25" t="s">
        <v>326</v>
      </c>
      <c r="AJ334" s="25" t="s">
        <v>326</v>
      </c>
      <c r="AK334" s="25" t="s">
        <v>326</v>
      </c>
      <c r="AL334" s="25" t="s">
        <v>326</v>
      </c>
      <c r="AM334" s="25" t="s">
        <v>326</v>
      </c>
      <c r="AN334" s="25" t="s">
        <v>5698</v>
      </c>
      <c r="AO334" s="25" t="s">
        <v>326</v>
      </c>
      <c r="AP334" s="25" t="s">
        <v>326</v>
      </c>
      <c r="AQ334" s="25" t="s">
        <v>326</v>
      </c>
      <c r="AR334" s="25" t="s">
        <v>3576</v>
      </c>
      <c r="AS334" s="25" t="s">
        <v>3576</v>
      </c>
      <c r="AT334" s="25" t="s">
        <v>871</v>
      </c>
      <c r="AU334" s="25" t="s">
        <v>684</v>
      </c>
      <c r="AV334" s="25" t="s">
        <v>326</v>
      </c>
      <c r="AW334" s="25" t="s">
        <v>326</v>
      </c>
      <c r="AX334" s="25" t="s">
        <v>326</v>
      </c>
      <c r="AY334" s="25" t="s">
        <v>326</v>
      </c>
      <c r="AZ334" s="25" t="s">
        <v>326</v>
      </c>
      <c r="BA334" s="25" t="s">
        <v>591</v>
      </c>
      <c r="BB334" s="25" t="s">
        <v>326</v>
      </c>
      <c r="BC334" s="25" t="s">
        <v>591</v>
      </c>
      <c r="BD334" s="25" t="s">
        <v>326</v>
      </c>
      <c r="BE334" s="25" t="s">
        <v>1147</v>
      </c>
      <c r="BF334" s="25" t="s">
        <v>684</v>
      </c>
      <c r="BG334" s="25" t="s">
        <v>326</v>
      </c>
      <c r="BH334" s="25" t="s">
        <v>326</v>
      </c>
      <c r="BI334" s="25" t="s">
        <v>326</v>
      </c>
      <c r="BJ334" s="25" t="s">
        <v>326</v>
      </c>
      <c r="BK334" s="25" t="s">
        <v>326</v>
      </c>
      <c r="BL334" s="25" t="s">
        <v>326</v>
      </c>
      <c r="BM334" s="25" t="s">
        <v>1291</v>
      </c>
      <c r="BN334" s="25" t="s">
        <v>326</v>
      </c>
      <c r="BO334" s="25" t="s">
        <v>326</v>
      </c>
      <c r="BP334" s="25" t="s">
        <v>1291</v>
      </c>
      <c r="BQ334" s="25" t="s">
        <v>326</v>
      </c>
      <c r="BR334" s="25" t="s">
        <v>330</v>
      </c>
      <c r="BS334" s="25" t="s">
        <v>326</v>
      </c>
      <c r="BT334" s="25" t="s">
        <v>326</v>
      </c>
      <c r="BU334" s="25" t="s">
        <v>326</v>
      </c>
      <c r="BV334" s="25" t="s">
        <v>502</v>
      </c>
      <c r="BW334" s="25" t="s">
        <v>684</v>
      </c>
      <c r="BX334" s="25" t="s">
        <v>326</v>
      </c>
      <c r="BY334" s="25" t="s">
        <v>326</v>
      </c>
      <c r="BZ334" s="25" t="s">
        <v>326</v>
      </c>
      <c r="CA334" s="25" t="s">
        <v>326</v>
      </c>
      <c r="CB334" s="25" t="s">
        <v>326</v>
      </c>
      <c r="CC334" s="25" t="s">
        <v>326</v>
      </c>
      <c r="CD334" s="25" t="s">
        <v>326</v>
      </c>
      <c r="CE334" s="25" t="s">
        <v>326</v>
      </c>
      <c r="CF334" s="25" t="s">
        <v>684</v>
      </c>
      <c r="CG334" s="25" t="s">
        <v>2875</v>
      </c>
      <c r="CH334" s="25" t="s">
        <v>326</v>
      </c>
      <c r="CI334" s="25" t="s">
        <v>326</v>
      </c>
      <c r="CJ334" s="25" t="s">
        <v>326</v>
      </c>
      <c r="CK334" s="25" t="s">
        <v>1092</v>
      </c>
      <c r="CL334" s="25" t="s">
        <v>416</v>
      </c>
      <c r="CM334" s="25" t="s">
        <v>422</v>
      </c>
      <c r="CN334" s="25" t="s">
        <v>326</v>
      </c>
      <c r="CO334" s="25" t="s">
        <v>4397</v>
      </c>
      <c r="CP334" s="25" t="s">
        <v>326</v>
      </c>
      <c r="CQ334" s="25" t="s">
        <v>8361</v>
      </c>
      <c r="CR334" s="25" t="s">
        <v>684</v>
      </c>
      <c r="CS334" s="25" t="s">
        <v>9777</v>
      </c>
      <c r="CT334" s="25" t="s">
        <v>326</v>
      </c>
      <c r="CU334" s="25" t="s">
        <v>9777</v>
      </c>
      <c r="CV334" s="25" t="s">
        <v>4225</v>
      </c>
      <c r="CW334" s="25" t="s">
        <v>326</v>
      </c>
      <c r="CX334" s="25" t="s">
        <v>4225</v>
      </c>
      <c r="CY334" s="25" t="s">
        <v>1025</v>
      </c>
      <c r="CZ334" s="25" t="s">
        <v>326</v>
      </c>
      <c r="DA334" s="25" t="s">
        <v>1252</v>
      </c>
      <c r="DB334" s="25" t="s">
        <v>1028</v>
      </c>
      <c r="DC334" s="25" t="s">
        <v>1790</v>
      </c>
      <c r="DD334" s="25" t="s">
        <v>462</v>
      </c>
      <c r="DE334" s="25" t="s">
        <v>326</v>
      </c>
      <c r="DF334" s="25" t="s">
        <v>326</v>
      </c>
      <c r="DG334" s="25" t="s">
        <v>15216</v>
      </c>
      <c r="DH334" s="25" t="s">
        <v>326</v>
      </c>
      <c r="DI334" s="25" t="s">
        <v>2823</v>
      </c>
      <c r="DJ334" s="25" t="s">
        <v>326</v>
      </c>
      <c r="DK334" s="25" t="s">
        <v>340</v>
      </c>
      <c r="DL334" s="25" t="s">
        <v>326</v>
      </c>
      <c r="DM334" s="25" t="s">
        <v>326</v>
      </c>
      <c r="DN334" s="25" t="s">
        <v>325</v>
      </c>
      <c r="DO334" s="25" t="s">
        <v>326</v>
      </c>
      <c r="DP334" s="25" t="s">
        <v>326</v>
      </c>
      <c r="DQ334" s="25" t="s">
        <v>345</v>
      </c>
      <c r="DR334" s="25" t="s">
        <v>4067</v>
      </c>
      <c r="DS334" s="25" t="s">
        <v>2510</v>
      </c>
      <c r="DT334" s="25" t="s">
        <v>326</v>
      </c>
      <c r="DU334" s="25" t="s">
        <v>326</v>
      </c>
      <c r="DV334" s="25" t="s">
        <v>326</v>
      </c>
      <c r="DW334" s="25" t="s">
        <v>326</v>
      </c>
      <c r="DX334" s="25" t="s">
        <v>2510</v>
      </c>
      <c r="DY334" s="25" t="s">
        <v>326</v>
      </c>
      <c r="DZ334" s="25" t="s">
        <v>326</v>
      </c>
      <c r="EA334" s="25" t="s">
        <v>326</v>
      </c>
      <c r="EB334" s="25" t="s">
        <v>2510</v>
      </c>
      <c r="EC334" s="25" t="s">
        <v>326</v>
      </c>
      <c r="ED334" s="25" t="s">
        <v>2510</v>
      </c>
      <c r="EE334" s="25" t="s">
        <v>326</v>
      </c>
      <c r="EF334" s="25" t="s">
        <v>326</v>
      </c>
      <c r="EG334" s="25" t="s">
        <v>326</v>
      </c>
      <c r="EH334" s="25" t="s">
        <v>326</v>
      </c>
      <c r="EI334" s="25" t="s">
        <v>325</v>
      </c>
      <c r="FE334" s="25" t="s">
        <v>26651</v>
      </c>
      <c r="FF334" s="25" t="s">
        <v>32814</v>
      </c>
      <c r="FG334" s="25" t="s">
        <v>32814</v>
      </c>
      <c r="FH334" s="25" t="s">
        <v>26651</v>
      </c>
      <c r="FI334" s="25" t="s">
        <v>26651</v>
      </c>
      <c r="FJ334" s="25" t="s">
        <v>32815</v>
      </c>
      <c r="FK334" s="25" t="s">
        <v>32816</v>
      </c>
      <c r="FL334" s="25" t="s">
        <v>32816</v>
      </c>
      <c r="FM334" s="25" t="s">
        <v>32817</v>
      </c>
      <c r="FN334" s="25" t="s">
        <v>32818</v>
      </c>
      <c r="FO334" s="25" t="s">
        <v>356</v>
      </c>
      <c r="FP334" s="25" t="s">
        <v>32819</v>
      </c>
      <c r="FQ334" s="25" t="s">
        <v>32819</v>
      </c>
      <c r="FR334" s="25" t="s">
        <v>325</v>
      </c>
      <c r="FS334" s="25" t="s">
        <v>325</v>
      </c>
      <c r="FT334" s="25" t="s">
        <v>32820</v>
      </c>
      <c r="FU334" s="25" t="s">
        <v>32821</v>
      </c>
      <c r="FV334" s="25" t="s">
        <v>356</v>
      </c>
      <c r="FW334" s="25" t="s">
        <v>32822</v>
      </c>
      <c r="FX334" s="25" t="s">
        <v>32823</v>
      </c>
      <c r="FY334" s="25" t="s">
        <v>326</v>
      </c>
      <c r="FZ334" s="25" t="s">
        <v>356</v>
      </c>
      <c r="GB334" s="25" t="s">
        <v>326</v>
      </c>
      <c r="GC334" s="25" t="s">
        <v>326</v>
      </c>
      <c r="GD334" s="25" t="s">
        <v>326</v>
      </c>
      <c r="GE334" s="25" t="s">
        <v>326</v>
      </c>
      <c r="GF334" s="25" t="s">
        <v>326</v>
      </c>
      <c r="GG334" s="25" t="s">
        <v>326</v>
      </c>
      <c r="GH334" s="25" t="s">
        <v>32824</v>
      </c>
      <c r="GI334" s="25" t="s">
        <v>32825</v>
      </c>
      <c r="GJ334" s="25" t="s">
        <v>32826</v>
      </c>
      <c r="GK334" s="25" t="s">
        <v>32824</v>
      </c>
      <c r="GL334" s="25" t="s">
        <v>32821</v>
      </c>
      <c r="GM334" s="25" t="s">
        <v>32827</v>
      </c>
      <c r="GN334" s="25" t="s">
        <v>32828</v>
      </c>
      <c r="GO334" s="25" t="s">
        <v>356</v>
      </c>
      <c r="GP334" s="25" t="s">
        <v>32829</v>
      </c>
      <c r="GQ334" s="25" t="s">
        <v>356</v>
      </c>
      <c r="GR334" s="25" t="s">
        <v>356</v>
      </c>
      <c r="GS334" s="25" t="s">
        <v>32830</v>
      </c>
      <c r="GT334" s="25" t="s">
        <v>23192</v>
      </c>
      <c r="GU334" s="25" t="s">
        <v>32831</v>
      </c>
      <c r="GV334" s="25" t="s">
        <v>4466</v>
      </c>
      <c r="GW334" s="25" t="s">
        <v>27540</v>
      </c>
      <c r="GX334" s="25" t="s">
        <v>665</v>
      </c>
      <c r="GY334" s="25" t="s">
        <v>634</v>
      </c>
      <c r="GZ334" s="25" t="s">
        <v>1812</v>
      </c>
      <c r="HA334" s="25" t="s">
        <v>6794</v>
      </c>
      <c r="HB334" s="25" t="s">
        <v>422</v>
      </c>
      <c r="HC334" s="25" t="s">
        <v>326</v>
      </c>
      <c r="HD334" s="25" t="s">
        <v>422</v>
      </c>
      <c r="HE334" s="25" t="s">
        <v>1124</v>
      </c>
      <c r="HF334" s="25" t="s">
        <v>32832</v>
      </c>
      <c r="HG334" s="25" t="s">
        <v>356</v>
      </c>
      <c r="HH334" s="25" t="s">
        <v>32833</v>
      </c>
      <c r="HI334" s="25" t="s">
        <v>15915</v>
      </c>
      <c r="HJ334" s="25" t="s">
        <v>355</v>
      </c>
      <c r="HM334" s="25" t="s">
        <v>32834</v>
      </c>
      <c r="HN334" s="25" t="s">
        <v>326</v>
      </c>
      <c r="HO334" s="25" t="s">
        <v>326</v>
      </c>
      <c r="HP334" s="25" t="s">
        <v>502</v>
      </c>
      <c r="HQ334" s="25" t="s">
        <v>326</v>
      </c>
      <c r="HR334" s="25" t="s">
        <v>2120</v>
      </c>
      <c r="HT334" s="25" t="s">
        <v>32834</v>
      </c>
      <c r="HU334" s="25" t="s">
        <v>356</v>
      </c>
      <c r="HV334" s="25" t="s">
        <v>326</v>
      </c>
      <c r="HW334" s="25" t="s">
        <v>326</v>
      </c>
      <c r="HX334" s="25" t="s">
        <v>32832</v>
      </c>
      <c r="HY334" s="25" t="s">
        <v>4182</v>
      </c>
      <c r="HZ334" s="25" t="s">
        <v>326</v>
      </c>
      <c r="IA334" s="25" t="s">
        <v>345</v>
      </c>
      <c r="IB334" s="25" t="s">
        <v>32835</v>
      </c>
      <c r="IC334" s="25" t="s">
        <v>32836</v>
      </c>
      <c r="ID334" s="25" t="s">
        <v>32837</v>
      </c>
      <c r="IE334" s="25" t="s">
        <v>1124</v>
      </c>
      <c r="IF334" s="25" t="s">
        <v>345</v>
      </c>
      <c r="IG334" s="25" t="s">
        <v>684</v>
      </c>
      <c r="IH334" s="25" t="s">
        <v>27746</v>
      </c>
      <c r="II334" s="25" t="s">
        <v>27746</v>
      </c>
      <c r="IJ334" s="25" t="s">
        <v>684</v>
      </c>
      <c r="IK334" s="25" t="s">
        <v>32838</v>
      </c>
      <c r="IL334" s="25" t="s">
        <v>1965</v>
      </c>
      <c r="IM334" s="25" t="s">
        <v>26651</v>
      </c>
      <c r="IN334" s="25" t="s">
        <v>326</v>
      </c>
      <c r="IO334" s="25" t="s">
        <v>326</v>
      </c>
      <c r="IP334" s="25" t="s">
        <v>326</v>
      </c>
      <c r="IQ334" s="25" t="s">
        <v>326</v>
      </c>
      <c r="IR334" s="25" t="s">
        <v>326</v>
      </c>
      <c r="IS334" s="25" t="s">
        <v>8262</v>
      </c>
      <c r="IT334" s="25" t="s">
        <v>8262</v>
      </c>
      <c r="IU334" s="25" t="s">
        <v>30968</v>
      </c>
      <c r="IV334" s="25" t="s">
        <v>326</v>
      </c>
      <c r="IW334" s="25" t="s">
        <v>326</v>
      </c>
      <c r="IX334" s="25" t="s">
        <v>3576</v>
      </c>
      <c r="IY334" s="25" t="s">
        <v>326</v>
      </c>
      <c r="IZ334" s="25" t="s">
        <v>326</v>
      </c>
      <c r="JA334" s="25" t="s">
        <v>326</v>
      </c>
      <c r="JB334" s="25" t="s">
        <v>326</v>
      </c>
      <c r="JC334" s="25" t="s">
        <v>326</v>
      </c>
      <c r="JD334" s="25" t="s">
        <v>395</v>
      </c>
      <c r="JE334" s="25" t="s">
        <v>396</v>
      </c>
      <c r="JF334" s="25" t="s">
        <v>395</v>
      </c>
      <c r="JG334" s="25" t="s">
        <v>396</v>
      </c>
      <c r="JH334" s="25" t="s">
        <v>462</v>
      </c>
      <c r="JI334" s="25" t="s">
        <v>326</v>
      </c>
      <c r="JJ334" s="25" t="s">
        <v>326</v>
      </c>
      <c r="JK334" s="25" t="s">
        <v>326</v>
      </c>
      <c r="JL334" s="25" t="s">
        <v>326</v>
      </c>
      <c r="JM334" s="25" t="s">
        <v>326</v>
      </c>
      <c r="JN334" s="25" t="s">
        <v>32839</v>
      </c>
      <c r="JO334" s="25" t="s">
        <v>15874</v>
      </c>
      <c r="JP334" s="25" t="s">
        <v>32840</v>
      </c>
      <c r="JQ334" s="25" t="s">
        <v>15874</v>
      </c>
      <c r="JR334" s="25" t="s">
        <v>12999</v>
      </c>
      <c r="JS334" s="25" t="s">
        <v>32841</v>
      </c>
      <c r="JT334" s="25" t="s">
        <v>32842</v>
      </c>
      <c r="JU334" s="25" t="s">
        <v>32841</v>
      </c>
      <c r="JV334" s="25" t="s">
        <v>32843</v>
      </c>
      <c r="JW334" s="25" t="s">
        <v>326</v>
      </c>
      <c r="JX334" s="25" t="s">
        <v>32844</v>
      </c>
      <c r="JY334" s="25" t="s">
        <v>32845</v>
      </c>
      <c r="JZ334" s="25" t="s">
        <v>684</v>
      </c>
      <c r="KA334" s="25" t="s">
        <v>32846</v>
      </c>
      <c r="KB334" s="25" t="s">
        <v>32847</v>
      </c>
      <c r="KC334" s="25" t="s">
        <v>27746</v>
      </c>
      <c r="KD334" s="25" t="s">
        <v>32848</v>
      </c>
      <c r="KE334" s="25" t="s">
        <v>1038</v>
      </c>
      <c r="KF334" s="25" t="s">
        <v>32818</v>
      </c>
      <c r="KG334" s="25" t="s">
        <v>29764</v>
      </c>
      <c r="KH334" s="25" t="s">
        <v>32816</v>
      </c>
      <c r="KI334" s="25" t="s">
        <v>32849</v>
      </c>
      <c r="KJ334" s="25" t="s">
        <v>32848</v>
      </c>
      <c r="KK334" s="25" t="s">
        <v>325</v>
      </c>
      <c r="KL334" s="25" t="s">
        <v>32850</v>
      </c>
      <c r="KM334" s="25" t="s">
        <v>327</v>
      </c>
      <c r="KN334" s="25" t="s">
        <v>32846</v>
      </c>
      <c r="KO334" s="25" t="s">
        <v>326</v>
      </c>
      <c r="KP334" s="25" t="s">
        <v>32851</v>
      </c>
      <c r="KQ334" s="25" t="s">
        <v>32852</v>
      </c>
      <c r="KR334" s="25" t="s">
        <v>32853</v>
      </c>
      <c r="KS334" s="25" t="s">
        <v>32817</v>
      </c>
      <c r="KT334" s="25" t="s">
        <v>32854</v>
      </c>
      <c r="KU334" s="25" t="s">
        <v>32855</v>
      </c>
      <c r="KV334" s="25" t="s">
        <v>32853</v>
      </c>
      <c r="KW334" s="25" t="s">
        <v>32856</v>
      </c>
      <c r="KX334" s="25" t="s">
        <v>32857</v>
      </c>
    </row>
    <row r="335" spans="1:325" hidden="1" x14ac:dyDescent="0.2">
      <c r="A335" s="24">
        <f>VLOOKUP($H335,xRef2LineOfBusiness!$A$1:$D$1093,1,FALSE)</f>
        <v>94555</v>
      </c>
      <c r="B335" s="24">
        <f>VLOOKUP($H335,xRef2LineOfBusiness!$A$1:$D$1093,2,FALSE)</f>
        <v>3197.7656213</v>
      </c>
      <c r="C335" s="24" t="str">
        <f>VLOOKUP($H335,xRef2LineOfBusiness!$A$1:$D$1093,3,FALSE)</f>
        <v>BUSINESS BANKING</v>
      </c>
      <c r="D335" s="24" t="str">
        <f>VLOOKUP($H335,xRef2LineOfBusiness!$A$1:$D$1093,4,FALSE)</f>
        <v>ANDERSON, AMANDA S</v>
      </c>
      <c r="E335" s="25" t="s">
        <v>4306</v>
      </c>
      <c r="F335" s="25" t="s">
        <v>322</v>
      </c>
      <c r="G335" s="25" t="s">
        <v>414</v>
      </c>
      <c r="H335" s="27">
        <v>94555</v>
      </c>
      <c r="I335" s="25" t="s">
        <v>32858</v>
      </c>
      <c r="J335" s="25" t="s">
        <v>32858</v>
      </c>
      <c r="K335" s="25" t="s">
        <v>325</v>
      </c>
      <c r="L335" s="25" t="s">
        <v>325</v>
      </c>
      <c r="M335" s="25" t="s">
        <v>32858</v>
      </c>
      <c r="N335" s="25" t="s">
        <v>326</v>
      </c>
      <c r="O335" s="25" t="s">
        <v>684</v>
      </c>
      <c r="P335" s="25" t="s">
        <v>32859</v>
      </c>
      <c r="Q335" s="25" t="s">
        <v>6204</v>
      </c>
      <c r="R335" s="25" t="s">
        <v>330</v>
      </c>
      <c r="S335" s="25" t="s">
        <v>419</v>
      </c>
      <c r="T335" s="25" t="s">
        <v>32860</v>
      </c>
      <c r="U335" s="25" t="s">
        <v>32861</v>
      </c>
      <c r="V335" s="25" t="s">
        <v>334</v>
      </c>
      <c r="W335" s="25" t="s">
        <v>1049</v>
      </c>
      <c r="X335" s="25" t="s">
        <v>326</v>
      </c>
      <c r="Y335" s="25" t="s">
        <v>9047</v>
      </c>
      <c r="Z335" s="25" t="s">
        <v>326</v>
      </c>
      <c r="AA335" s="25" t="s">
        <v>9047</v>
      </c>
      <c r="AB335" s="25" t="s">
        <v>326</v>
      </c>
      <c r="AC335" s="25" t="s">
        <v>326</v>
      </c>
      <c r="AD335" s="25" t="s">
        <v>326</v>
      </c>
      <c r="AE335" s="25" t="s">
        <v>9240</v>
      </c>
      <c r="AF335" s="25" t="s">
        <v>326</v>
      </c>
      <c r="AG335" s="25" t="s">
        <v>9240</v>
      </c>
      <c r="AH335" s="25" t="s">
        <v>326</v>
      </c>
      <c r="AI335" s="25" t="s">
        <v>326</v>
      </c>
      <c r="AJ335" s="25" t="s">
        <v>326</v>
      </c>
      <c r="AK335" s="25" t="s">
        <v>326</v>
      </c>
      <c r="AL335" s="25" t="s">
        <v>326</v>
      </c>
      <c r="AM335" s="25" t="s">
        <v>326</v>
      </c>
      <c r="AN335" s="25" t="s">
        <v>9745</v>
      </c>
      <c r="AO335" s="25" t="s">
        <v>326</v>
      </c>
      <c r="AP335" s="25" t="s">
        <v>326</v>
      </c>
      <c r="AQ335" s="25" t="s">
        <v>326</v>
      </c>
      <c r="AR335" s="25" t="s">
        <v>24961</v>
      </c>
      <c r="AS335" s="25" t="s">
        <v>24961</v>
      </c>
      <c r="AT335" s="25" t="s">
        <v>29663</v>
      </c>
      <c r="AU335" s="25" t="s">
        <v>3177</v>
      </c>
      <c r="AV335" s="25" t="s">
        <v>326</v>
      </c>
      <c r="AW335" s="25" t="s">
        <v>326</v>
      </c>
      <c r="AX335" s="25" t="s">
        <v>326</v>
      </c>
      <c r="AY335" s="25" t="s">
        <v>345</v>
      </c>
      <c r="AZ335" s="25" t="s">
        <v>326</v>
      </c>
      <c r="BA335" s="25" t="s">
        <v>326</v>
      </c>
      <c r="BB335" s="25" t="s">
        <v>326</v>
      </c>
      <c r="BC335" s="25" t="s">
        <v>326</v>
      </c>
      <c r="BD335" s="25" t="s">
        <v>326</v>
      </c>
      <c r="BE335" s="25" t="s">
        <v>7010</v>
      </c>
      <c r="BF335" s="25" t="s">
        <v>6013</v>
      </c>
      <c r="BG335" s="25" t="s">
        <v>326</v>
      </c>
      <c r="BH335" s="25" t="s">
        <v>2300</v>
      </c>
      <c r="BI335" s="25" t="s">
        <v>326</v>
      </c>
      <c r="BJ335" s="25" t="s">
        <v>326</v>
      </c>
      <c r="BK335" s="25" t="s">
        <v>2516</v>
      </c>
      <c r="BL335" s="25" t="s">
        <v>326</v>
      </c>
      <c r="BM335" s="25" t="s">
        <v>1141</v>
      </c>
      <c r="BN335" s="25" t="s">
        <v>326</v>
      </c>
      <c r="BO335" s="25" t="s">
        <v>326</v>
      </c>
      <c r="BP335" s="25" t="s">
        <v>1141</v>
      </c>
      <c r="BQ335" s="25" t="s">
        <v>326</v>
      </c>
      <c r="BR335" s="25" t="s">
        <v>326</v>
      </c>
      <c r="BS335" s="25" t="s">
        <v>326</v>
      </c>
      <c r="BT335" s="25" t="s">
        <v>326</v>
      </c>
      <c r="BU335" s="25" t="s">
        <v>326</v>
      </c>
      <c r="BV335" s="25" t="s">
        <v>23332</v>
      </c>
      <c r="BW335" s="25" t="s">
        <v>326</v>
      </c>
      <c r="BX335" s="25" t="s">
        <v>326</v>
      </c>
      <c r="BY335" s="25" t="s">
        <v>326</v>
      </c>
      <c r="BZ335" s="25" t="s">
        <v>326</v>
      </c>
      <c r="CA335" s="25" t="s">
        <v>326</v>
      </c>
      <c r="CB335" s="25" t="s">
        <v>326</v>
      </c>
      <c r="CC335" s="25" t="s">
        <v>326</v>
      </c>
      <c r="CD335" s="25" t="s">
        <v>326</v>
      </c>
      <c r="CE335" s="25" t="s">
        <v>326</v>
      </c>
      <c r="CF335" s="25" t="s">
        <v>326</v>
      </c>
      <c r="CG335" s="25" t="s">
        <v>23332</v>
      </c>
      <c r="CH335" s="25" t="s">
        <v>326</v>
      </c>
      <c r="CI335" s="25" t="s">
        <v>326</v>
      </c>
      <c r="CJ335" s="25" t="s">
        <v>326</v>
      </c>
      <c r="CK335" s="25" t="s">
        <v>325</v>
      </c>
      <c r="CL335" s="25" t="s">
        <v>1124</v>
      </c>
      <c r="CM335" s="25" t="s">
        <v>326</v>
      </c>
      <c r="CN335" s="25" t="s">
        <v>326</v>
      </c>
      <c r="CO335" s="25" t="s">
        <v>8156</v>
      </c>
      <c r="CP335" s="25" t="s">
        <v>326</v>
      </c>
      <c r="CQ335" s="25" t="s">
        <v>14472</v>
      </c>
      <c r="CR335" s="25" t="s">
        <v>6013</v>
      </c>
      <c r="CS335" s="25" t="s">
        <v>32862</v>
      </c>
      <c r="CT335" s="25" t="s">
        <v>326</v>
      </c>
      <c r="CU335" s="25" t="s">
        <v>32862</v>
      </c>
      <c r="CV335" s="25" t="s">
        <v>32863</v>
      </c>
      <c r="CW335" s="25" t="s">
        <v>326</v>
      </c>
      <c r="CX335" s="25" t="s">
        <v>32863</v>
      </c>
      <c r="CY335" s="25" t="s">
        <v>27146</v>
      </c>
      <c r="CZ335" s="25" t="s">
        <v>2873</v>
      </c>
      <c r="DA335" s="25" t="s">
        <v>326</v>
      </c>
      <c r="DB335" s="25" t="s">
        <v>326</v>
      </c>
      <c r="DC335" s="25" t="s">
        <v>3218</v>
      </c>
      <c r="DD335" s="25" t="s">
        <v>3089</v>
      </c>
      <c r="DE335" s="25" t="s">
        <v>326</v>
      </c>
      <c r="DF335" s="25" t="s">
        <v>326</v>
      </c>
      <c r="DG335" s="25" t="s">
        <v>949</v>
      </c>
      <c r="DH335" s="25" t="s">
        <v>326</v>
      </c>
      <c r="DI335" s="25" t="s">
        <v>11768</v>
      </c>
      <c r="DJ335" s="25" t="s">
        <v>326</v>
      </c>
      <c r="DK335" s="25" t="s">
        <v>416</v>
      </c>
      <c r="DL335" s="25" t="s">
        <v>326</v>
      </c>
      <c r="DM335" s="25" t="s">
        <v>326</v>
      </c>
      <c r="DN335" s="25" t="s">
        <v>1233</v>
      </c>
      <c r="DO335" s="25" t="s">
        <v>326</v>
      </c>
      <c r="DP335" s="25" t="s">
        <v>1266</v>
      </c>
      <c r="DQ335" s="25" t="s">
        <v>326</v>
      </c>
      <c r="DR335" s="25" t="s">
        <v>2791</v>
      </c>
      <c r="DS335" s="25" t="s">
        <v>32864</v>
      </c>
      <c r="DT335" s="25" t="s">
        <v>326</v>
      </c>
      <c r="DU335" s="25" t="s">
        <v>326</v>
      </c>
      <c r="DV335" s="25" t="s">
        <v>326</v>
      </c>
      <c r="DW335" s="25" t="s">
        <v>326</v>
      </c>
      <c r="DX335" s="25" t="s">
        <v>32864</v>
      </c>
      <c r="DY335" s="25" t="s">
        <v>326</v>
      </c>
      <c r="DZ335" s="25" t="s">
        <v>326</v>
      </c>
      <c r="EA335" s="25" t="s">
        <v>326</v>
      </c>
      <c r="EB335" s="25" t="s">
        <v>32864</v>
      </c>
      <c r="EC335" s="25" t="s">
        <v>326</v>
      </c>
      <c r="ED335" s="25" t="s">
        <v>32864</v>
      </c>
      <c r="EE335" s="25" t="s">
        <v>326</v>
      </c>
      <c r="EF335" s="25" t="s">
        <v>22407</v>
      </c>
      <c r="EG335" s="25" t="s">
        <v>326</v>
      </c>
      <c r="EH335" s="25" t="s">
        <v>326</v>
      </c>
      <c r="EI335" s="25" t="s">
        <v>325</v>
      </c>
      <c r="FE335" s="25" t="s">
        <v>13274</v>
      </c>
      <c r="FF335" s="25" t="s">
        <v>32865</v>
      </c>
      <c r="FG335" s="25" t="s">
        <v>32866</v>
      </c>
      <c r="FH335" s="25" t="s">
        <v>14472</v>
      </c>
      <c r="FI335" s="25" t="s">
        <v>14472</v>
      </c>
      <c r="FJ335" s="25" t="s">
        <v>32867</v>
      </c>
      <c r="FK335" s="25" t="s">
        <v>32867</v>
      </c>
      <c r="FL335" s="25" t="s">
        <v>32867</v>
      </c>
      <c r="FM335" s="25" t="s">
        <v>32868</v>
      </c>
      <c r="FN335" s="25" t="s">
        <v>32869</v>
      </c>
      <c r="FO335" s="25" t="s">
        <v>355</v>
      </c>
      <c r="FP335" s="25" t="s">
        <v>32870</v>
      </c>
      <c r="FQ335" s="25" t="s">
        <v>32870</v>
      </c>
      <c r="FR335" s="25" t="s">
        <v>15620</v>
      </c>
      <c r="FS335" s="25" t="s">
        <v>15620</v>
      </c>
      <c r="FT335" s="25" t="s">
        <v>32871</v>
      </c>
      <c r="FU335" s="25" t="s">
        <v>32872</v>
      </c>
      <c r="FV335" s="25" t="s">
        <v>32873</v>
      </c>
      <c r="FW335" s="25" t="s">
        <v>32874</v>
      </c>
      <c r="FX335" s="25" t="s">
        <v>32875</v>
      </c>
      <c r="FY335" s="25" t="s">
        <v>32876</v>
      </c>
      <c r="FZ335" s="25" t="s">
        <v>326</v>
      </c>
      <c r="GA335" s="25" t="s">
        <v>32877</v>
      </c>
      <c r="GB335" s="25" t="s">
        <v>32877</v>
      </c>
      <c r="GC335" s="25" t="s">
        <v>326</v>
      </c>
      <c r="GD335" s="25" t="s">
        <v>326</v>
      </c>
      <c r="GE335" s="25" t="s">
        <v>32878</v>
      </c>
      <c r="GF335" s="25" t="s">
        <v>32878</v>
      </c>
      <c r="GG335" s="25" t="s">
        <v>32879</v>
      </c>
      <c r="GH335" s="25" t="s">
        <v>32880</v>
      </c>
      <c r="GI335" s="25" t="s">
        <v>32881</v>
      </c>
      <c r="GJ335" s="25" t="s">
        <v>32882</v>
      </c>
      <c r="GK335" s="25" t="s">
        <v>32883</v>
      </c>
      <c r="GL335" s="25" t="s">
        <v>32872</v>
      </c>
      <c r="GM335" s="25" t="s">
        <v>32884</v>
      </c>
      <c r="GN335" s="25" t="s">
        <v>32885</v>
      </c>
      <c r="GO335" s="25" t="s">
        <v>32886</v>
      </c>
      <c r="GP335" s="25" t="s">
        <v>32887</v>
      </c>
      <c r="GQ335" s="25" t="s">
        <v>32888</v>
      </c>
      <c r="GR335" s="25" t="s">
        <v>32889</v>
      </c>
      <c r="GS335" s="25" t="s">
        <v>32886</v>
      </c>
      <c r="GT335" s="25" t="s">
        <v>22091</v>
      </c>
      <c r="GU335" s="25" t="s">
        <v>32890</v>
      </c>
      <c r="GV335" s="25" t="s">
        <v>32891</v>
      </c>
      <c r="GW335" s="25" t="s">
        <v>32892</v>
      </c>
      <c r="GX335" s="25" t="s">
        <v>25687</v>
      </c>
      <c r="GY335" s="25" t="s">
        <v>1233</v>
      </c>
      <c r="GZ335" s="25" t="s">
        <v>10110</v>
      </c>
      <c r="HA335" s="25" t="s">
        <v>32893</v>
      </c>
      <c r="HB335" s="25" t="s">
        <v>579</v>
      </c>
      <c r="HC335" s="25" t="s">
        <v>326</v>
      </c>
      <c r="HD335" s="25" t="s">
        <v>579</v>
      </c>
      <c r="HE335" s="25" t="s">
        <v>4804</v>
      </c>
      <c r="HF335" s="25" t="s">
        <v>32894</v>
      </c>
      <c r="HG335" s="25" t="s">
        <v>32873</v>
      </c>
      <c r="HH335" s="25" t="s">
        <v>32895</v>
      </c>
      <c r="HI335" s="25" t="s">
        <v>326</v>
      </c>
      <c r="HJ335" s="25" t="s">
        <v>32896</v>
      </c>
      <c r="HM335" s="25" t="s">
        <v>32897</v>
      </c>
      <c r="HN335" s="25" t="s">
        <v>326</v>
      </c>
      <c r="HO335" s="25" t="s">
        <v>345</v>
      </c>
      <c r="HP335" s="25" t="s">
        <v>1141</v>
      </c>
      <c r="HQ335" s="25" t="s">
        <v>326</v>
      </c>
      <c r="HR335" s="25" t="s">
        <v>5053</v>
      </c>
      <c r="HT335" s="25" t="s">
        <v>32897</v>
      </c>
      <c r="HU335" s="25" t="s">
        <v>355</v>
      </c>
      <c r="HV335" s="25" t="s">
        <v>326</v>
      </c>
      <c r="HW335" s="25" t="s">
        <v>326</v>
      </c>
      <c r="HX335" s="25" t="s">
        <v>32898</v>
      </c>
      <c r="HY335" s="25" t="s">
        <v>32899</v>
      </c>
      <c r="HZ335" s="25" t="s">
        <v>326</v>
      </c>
      <c r="IA335" s="25" t="s">
        <v>4779</v>
      </c>
      <c r="IB335" s="25" t="s">
        <v>32900</v>
      </c>
      <c r="IC335" s="25" t="s">
        <v>32901</v>
      </c>
      <c r="ID335" s="25" t="s">
        <v>32902</v>
      </c>
      <c r="IF335" s="25" t="s">
        <v>3481</v>
      </c>
      <c r="IG335" s="25" t="s">
        <v>2300</v>
      </c>
      <c r="IH335" s="25" t="s">
        <v>32903</v>
      </c>
      <c r="II335" s="25" t="s">
        <v>32903</v>
      </c>
      <c r="IJ335" s="25" t="s">
        <v>2300</v>
      </c>
      <c r="IK335" s="25" t="s">
        <v>32904</v>
      </c>
      <c r="IL335" s="25" t="s">
        <v>13468</v>
      </c>
      <c r="IM335" s="25" t="s">
        <v>14472</v>
      </c>
      <c r="IN335" s="25" t="s">
        <v>326</v>
      </c>
      <c r="IO335" s="25" t="s">
        <v>326</v>
      </c>
      <c r="IP335" s="25" t="s">
        <v>326</v>
      </c>
      <c r="IQ335" s="25" t="s">
        <v>22407</v>
      </c>
      <c r="IR335" s="25" t="s">
        <v>326</v>
      </c>
      <c r="IS335" s="25" t="s">
        <v>32905</v>
      </c>
      <c r="IT335" s="25" t="s">
        <v>32906</v>
      </c>
      <c r="IU335" s="25" t="s">
        <v>32907</v>
      </c>
      <c r="IV335" s="25" t="s">
        <v>591</v>
      </c>
      <c r="IW335" s="25" t="s">
        <v>9240</v>
      </c>
      <c r="IX335" s="25" t="s">
        <v>326</v>
      </c>
      <c r="IY335" s="25" t="s">
        <v>3872</v>
      </c>
      <c r="IZ335" s="25" t="s">
        <v>352</v>
      </c>
      <c r="JA335" s="25" t="s">
        <v>16025</v>
      </c>
      <c r="JB335" s="25" t="s">
        <v>1841</v>
      </c>
      <c r="JC335" s="25" t="s">
        <v>326</v>
      </c>
      <c r="JD335" s="25" t="s">
        <v>395</v>
      </c>
      <c r="JE335" s="25" t="s">
        <v>396</v>
      </c>
      <c r="JF335" s="25" t="s">
        <v>395</v>
      </c>
      <c r="JG335" s="25" t="s">
        <v>396</v>
      </c>
      <c r="JH335" s="25" t="s">
        <v>3089</v>
      </c>
      <c r="JI335" s="25" t="s">
        <v>326</v>
      </c>
      <c r="JJ335" s="25" t="s">
        <v>326</v>
      </c>
      <c r="JK335" s="25" t="s">
        <v>326</v>
      </c>
      <c r="JL335" s="25" t="s">
        <v>326</v>
      </c>
      <c r="JM335" s="25" t="s">
        <v>1266</v>
      </c>
      <c r="JN335" s="25" t="s">
        <v>32908</v>
      </c>
      <c r="JO335" s="25" t="s">
        <v>32909</v>
      </c>
      <c r="JP335" s="25" t="s">
        <v>32910</v>
      </c>
      <c r="JQ335" s="25" t="s">
        <v>32911</v>
      </c>
      <c r="JR335" s="25" t="s">
        <v>32912</v>
      </c>
      <c r="JS335" s="25" t="s">
        <v>32913</v>
      </c>
      <c r="JT335" s="25" t="s">
        <v>32914</v>
      </c>
      <c r="JU335" s="25" t="s">
        <v>32915</v>
      </c>
      <c r="JV335" s="25" t="s">
        <v>32916</v>
      </c>
      <c r="JW335" s="25" t="s">
        <v>326</v>
      </c>
      <c r="JX335" s="25" t="s">
        <v>326</v>
      </c>
      <c r="JY335" s="25" t="s">
        <v>32917</v>
      </c>
      <c r="JZ335" s="25" t="s">
        <v>32918</v>
      </c>
      <c r="KA335" s="25" t="s">
        <v>32919</v>
      </c>
      <c r="KB335" s="25" t="s">
        <v>32920</v>
      </c>
      <c r="KC335" s="25" t="s">
        <v>32903</v>
      </c>
      <c r="KD335" s="25" t="s">
        <v>32921</v>
      </c>
      <c r="KE335" s="25" t="s">
        <v>32922</v>
      </c>
      <c r="KF335" s="25" t="s">
        <v>32869</v>
      </c>
      <c r="KG335" s="25" t="s">
        <v>32923</v>
      </c>
      <c r="KH335" s="25" t="s">
        <v>32867</v>
      </c>
      <c r="KI335" s="25" t="s">
        <v>32924</v>
      </c>
      <c r="KJ335" s="25" t="s">
        <v>32921</v>
      </c>
      <c r="KK335" s="25" t="s">
        <v>32925</v>
      </c>
      <c r="KL335" s="25" t="s">
        <v>32926</v>
      </c>
      <c r="KM335" s="25" t="s">
        <v>3517</v>
      </c>
      <c r="KN335" s="25" t="s">
        <v>32919</v>
      </c>
      <c r="KO335" s="25" t="s">
        <v>32879</v>
      </c>
      <c r="KP335" s="25" t="s">
        <v>32898</v>
      </c>
      <c r="KQ335" s="25" t="s">
        <v>32927</v>
      </c>
      <c r="KR335" s="25" t="s">
        <v>32928</v>
      </c>
      <c r="KS335" s="25" t="s">
        <v>32868</v>
      </c>
      <c r="KT335" s="25" t="s">
        <v>32929</v>
      </c>
      <c r="KU335" s="25" t="s">
        <v>32930</v>
      </c>
      <c r="KV335" s="25" t="s">
        <v>32931</v>
      </c>
      <c r="KW335" s="25" t="s">
        <v>32932</v>
      </c>
      <c r="KX335" s="25" t="s">
        <v>32933</v>
      </c>
      <c r="KY335" s="25" t="s">
        <v>32934</v>
      </c>
      <c r="KZ335" s="25" t="s">
        <v>32935</v>
      </c>
      <c r="LA335" s="25" t="s">
        <v>32936</v>
      </c>
      <c r="LB335" s="25" t="s">
        <v>32937</v>
      </c>
      <c r="LC335" s="25" t="s">
        <v>32938</v>
      </c>
      <c r="LD335" s="25" t="s">
        <v>32939</v>
      </c>
      <c r="LE335" s="25" t="s">
        <v>326</v>
      </c>
      <c r="LF335" s="25" t="s">
        <v>345</v>
      </c>
      <c r="LG335" s="25" t="s">
        <v>32940</v>
      </c>
      <c r="LH335" s="25" t="s">
        <v>3089</v>
      </c>
      <c r="LI335" s="25" t="s">
        <v>326</v>
      </c>
      <c r="LJ335" s="25" t="s">
        <v>32931</v>
      </c>
      <c r="LK335" s="25" t="s">
        <v>32941</v>
      </c>
      <c r="LL335" s="25" t="s">
        <v>32942</v>
      </c>
    </row>
    <row r="336" spans="1:325" hidden="1" x14ac:dyDescent="0.2">
      <c r="A336" s="24">
        <f>VLOOKUP($H336,xRef2LineOfBusiness!$A$1:$D$1093,1,FALSE)</f>
        <v>127645</v>
      </c>
      <c r="B336" s="24">
        <f>VLOOKUP($H336,xRef2LineOfBusiness!$A$1:$D$1093,2,FALSE)</f>
        <v>3287.3789510000001</v>
      </c>
      <c r="C336" s="24" t="str">
        <f>VLOOKUP($H336,xRef2LineOfBusiness!$A$1:$D$1093,3,FALSE)</f>
        <v>BUSINESS BANKING</v>
      </c>
      <c r="D336" s="24" t="str">
        <f>VLOOKUP($H336,xRef2LineOfBusiness!$A$1:$D$1093,4,FALSE)</f>
        <v>BAILY, DAVID</v>
      </c>
      <c r="E336" s="25" t="s">
        <v>13747</v>
      </c>
      <c r="F336" s="25" t="s">
        <v>322</v>
      </c>
      <c r="G336" s="25" t="s">
        <v>414</v>
      </c>
      <c r="H336" s="27">
        <v>127645</v>
      </c>
      <c r="I336" s="25" t="s">
        <v>32943</v>
      </c>
      <c r="J336" s="25" t="s">
        <v>32943</v>
      </c>
      <c r="K336" s="25" t="s">
        <v>325</v>
      </c>
      <c r="L336" s="25" t="s">
        <v>325</v>
      </c>
      <c r="M336" s="25" t="s">
        <v>32943</v>
      </c>
      <c r="N336" s="25" t="s">
        <v>326</v>
      </c>
      <c r="O336" s="25" t="s">
        <v>2830</v>
      </c>
      <c r="P336" s="25" t="s">
        <v>32944</v>
      </c>
      <c r="Q336" s="25" t="s">
        <v>6204</v>
      </c>
      <c r="R336" s="25" t="s">
        <v>330</v>
      </c>
      <c r="S336" s="25" t="s">
        <v>559</v>
      </c>
      <c r="T336" s="25" t="s">
        <v>32945</v>
      </c>
      <c r="U336" s="25" t="s">
        <v>32946</v>
      </c>
      <c r="V336" s="25" t="s">
        <v>334</v>
      </c>
      <c r="W336" s="25" t="s">
        <v>3177</v>
      </c>
      <c r="X336" s="25" t="s">
        <v>326</v>
      </c>
      <c r="Y336" s="25" t="s">
        <v>6656</v>
      </c>
      <c r="Z336" s="25" t="s">
        <v>570</v>
      </c>
      <c r="AA336" s="25" t="s">
        <v>32199</v>
      </c>
      <c r="AB336" s="25" t="s">
        <v>326</v>
      </c>
      <c r="AC336" s="25" t="s">
        <v>15289</v>
      </c>
      <c r="AD336" s="25" t="s">
        <v>2411</v>
      </c>
      <c r="AE336" s="25" t="s">
        <v>2106</v>
      </c>
      <c r="AF336" s="25" t="s">
        <v>326</v>
      </c>
      <c r="AG336" s="25" t="s">
        <v>26058</v>
      </c>
      <c r="AH336" s="25" t="s">
        <v>326</v>
      </c>
      <c r="AI336" s="25" t="s">
        <v>326</v>
      </c>
      <c r="AJ336" s="25" t="s">
        <v>326</v>
      </c>
      <c r="AK336" s="25" t="s">
        <v>326</v>
      </c>
      <c r="AL336" s="25" t="s">
        <v>326</v>
      </c>
      <c r="AM336" s="25" t="s">
        <v>326</v>
      </c>
      <c r="AN336" s="25" t="s">
        <v>26149</v>
      </c>
      <c r="AO336" s="25" t="s">
        <v>326</v>
      </c>
      <c r="AP336" s="25" t="s">
        <v>326</v>
      </c>
      <c r="AQ336" s="25" t="s">
        <v>437</v>
      </c>
      <c r="AR336" s="25" t="s">
        <v>32947</v>
      </c>
      <c r="AS336" s="25" t="s">
        <v>32947</v>
      </c>
      <c r="AT336" s="25" t="s">
        <v>32948</v>
      </c>
      <c r="AU336" s="25" t="s">
        <v>32949</v>
      </c>
      <c r="AV336" s="25" t="s">
        <v>326</v>
      </c>
      <c r="AW336" s="25" t="s">
        <v>326</v>
      </c>
      <c r="AX336" s="25" t="s">
        <v>326</v>
      </c>
      <c r="AY336" s="25" t="s">
        <v>1211</v>
      </c>
      <c r="AZ336" s="25" t="s">
        <v>326</v>
      </c>
      <c r="BA336" s="25" t="s">
        <v>326</v>
      </c>
      <c r="BB336" s="25" t="s">
        <v>326</v>
      </c>
      <c r="BC336" s="25" t="s">
        <v>326</v>
      </c>
      <c r="BD336" s="25" t="s">
        <v>326</v>
      </c>
      <c r="BE336" s="25" t="s">
        <v>32950</v>
      </c>
      <c r="BF336" s="25" t="s">
        <v>5292</v>
      </c>
      <c r="BG336" s="25" t="s">
        <v>326</v>
      </c>
      <c r="BH336" s="25" t="s">
        <v>1025</v>
      </c>
      <c r="BI336" s="25" t="s">
        <v>326</v>
      </c>
      <c r="BJ336" s="25" t="s">
        <v>326</v>
      </c>
      <c r="BK336" s="25" t="s">
        <v>7914</v>
      </c>
      <c r="BL336" s="25" t="s">
        <v>326</v>
      </c>
      <c r="BM336" s="25" t="s">
        <v>3181</v>
      </c>
      <c r="BN336" s="25" t="s">
        <v>326</v>
      </c>
      <c r="BO336" s="25" t="s">
        <v>326</v>
      </c>
      <c r="BP336" s="25" t="s">
        <v>3181</v>
      </c>
      <c r="BQ336" s="25" t="s">
        <v>326</v>
      </c>
      <c r="BR336" s="25" t="s">
        <v>349</v>
      </c>
      <c r="BS336" s="25" t="s">
        <v>326</v>
      </c>
      <c r="BT336" s="25" t="s">
        <v>326</v>
      </c>
      <c r="BU336" s="25" t="s">
        <v>326</v>
      </c>
      <c r="BV336" s="25" t="s">
        <v>32951</v>
      </c>
      <c r="BW336" s="25" t="s">
        <v>326</v>
      </c>
      <c r="BX336" s="25" t="s">
        <v>326</v>
      </c>
      <c r="BY336" s="25" t="s">
        <v>326</v>
      </c>
      <c r="BZ336" s="25" t="s">
        <v>326</v>
      </c>
      <c r="CA336" s="25" t="s">
        <v>3639</v>
      </c>
      <c r="CB336" s="25" t="s">
        <v>326</v>
      </c>
      <c r="CC336" s="25" t="s">
        <v>326</v>
      </c>
      <c r="CD336" s="25" t="s">
        <v>326</v>
      </c>
      <c r="CE336" s="25" t="s">
        <v>326</v>
      </c>
      <c r="CF336" s="25" t="s">
        <v>3639</v>
      </c>
      <c r="CG336" s="25" t="s">
        <v>9749</v>
      </c>
      <c r="CH336" s="25" t="s">
        <v>326</v>
      </c>
      <c r="CI336" s="25" t="s">
        <v>326</v>
      </c>
      <c r="CJ336" s="25" t="s">
        <v>326</v>
      </c>
      <c r="CK336" s="25" t="s">
        <v>368</v>
      </c>
      <c r="CL336" s="25" t="s">
        <v>326</v>
      </c>
      <c r="CM336" s="25" t="s">
        <v>326</v>
      </c>
      <c r="CN336" s="25" t="s">
        <v>326</v>
      </c>
      <c r="CO336" s="25" t="s">
        <v>32952</v>
      </c>
      <c r="CP336" s="25" t="s">
        <v>326</v>
      </c>
      <c r="CQ336" s="25" t="s">
        <v>32953</v>
      </c>
      <c r="CR336" s="25" t="s">
        <v>5292</v>
      </c>
      <c r="CS336" s="25" t="s">
        <v>32954</v>
      </c>
      <c r="CT336" s="25" t="s">
        <v>326</v>
      </c>
      <c r="CU336" s="25" t="s">
        <v>32954</v>
      </c>
      <c r="CV336" s="25" t="s">
        <v>32955</v>
      </c>
      <c r="CW336" s="25" t="s">
        <v>326</v>
      </c>
      <c r="CX336" s="25" t="s">
        <v>32955</v>
      </c>
      <c r="CY336" s="25" t="s">
        <v>32956</v>
      </c>
      <c r="CZ336" s="25" t="s">
        <v>22732</v>
      </c>
      <c r="DA336" s="25" t="s">
        <v>9424</v>
      </c>
      <c r="DB336" s="25" t="s">
        <v>326</v>
      </c>
      <c r="DC336" s="25" t="s">
        <v>1902</v>
      </c>
      <c r="DD336" s="25" t="s">
        <v>443</v>
      </c>
      <c r="DE336" s="25" t="s">
        <v>326</v>
      </c>
      <c r="DF336" s="25" t="s">
        <v>326</v>
      </c>
      <c r="DG336" s="25" t="s">
        <v>32957</v>
      </c>
      <c r="DH336" s="25" t="s">
        <v>326</v>
      </c>
      <c r="DI336" s="25" t="s">
        <v>11563</v>
      </c>
      <c r="DJ336" s="25" t="s">
        <v>326</v>
      </c>
      <c r="DK336" s="25" t="s">
        <v>341</v>
      </c>
      <c r="DL336" s="25" t="s">
        <v>326</v>
      </c>
      <c r="DM336" s="25" t="s">
        <v>326</v>
      </c>
      <c r="DN336" s="25" t="s">
        <v>4067</v>
      </c>
      <c r="DO336" s="25" t="s">
        <v>326</v>
      </c>
      <c r="DP336" s="25" t="s">
        <v>326</v>
      </c>
      <c r="DQ336" s="25" t="s">
        <v>326</v>
      </c>
      <c r="DR336" s="25" t="s">
        <v>380</v>
      </c>
      <c r="DS336" s="25" t="s">
        <v>19194</v>
      </c>
      <c r="DT336" s="25" t="s">
        <v>326</v>
      </c>
      <c r="DU336" s="25" t="s">
        <v>326</v>
      </c>
      <c r="DV336" s="25" t="s">
        <v>326</v>
      </c>
      <c r="DW336" s="25" t="s">
        <v>326</v>
      </c>
      <c r="DX336" s="25" t="s">
        <v>19194</v>
      </c>
      <c r="DY336" s="25" t="s">
        <v>326</v>
      </c>
      <c r="DZ336" s="25" t="s">
        <v>326</v>
      </c>
      <c r="EA336" s="25" t="s">
        <v>326</v>
      </c>
      <c r="EB336" s="25" t="s">
        <v>19194</v>
      </c>
      <c r="EC336" s="25" t="s">
        <v>326</v>
      </c>
      <c r="ED336" s="25" t="s">
        <v>19194</v>
      </c>
      <c r="EE336" s="25" t="s">
        <v>326</v>
      </c>
      <c r="EF336" s="25" t="s">
        <v>14683</v>
      </c>
      <c r="EG336" s="25" t="s">
        <v>326</v>
      </c>
      <c r="EH336" s="25" t="s">
        <v>326</v>
      </c>
      <c r="EI336" s="25" t="s">
        <v>325</v>
      </c>
      <c r="FE336" s="25" t="s">
        <v>7851</v>
      </c>
      <c r="FF336" s="25" t="s">
        <v>32958</v>
      </c>
      <c r="FG336" s="25" t="s">
        <v>32959</v>
      </c>
      <c r="FH336" s="25" t="s">
        <v>32953</v>
      </c>
      <c r="FI336" s="25" t="s">
        <v>32953</v>
      </c>
      <c r="FJ336" s="25" t="s">
        <v>32960</v>
      </c>
      <c r="FK336" s="25" t="s">
        <v>32960</v>
      </c>
      <c r="FL336" s="25" t="s">
        <v>32960</v>
      </c>
      <c r="FM336" s="25" t="s">
        <v>32961</v>
      </c>
      <c r="FN336" s="25" t="s">
        <v>32962</v>
      </c>
      <c r="FO336" s="25" t="s">
        <v>355</v>
      </c>
      <c r="FP336" s="25" t="s">
        <v>32963</v>
      </c>
      <c r="FQ336" s="25" t="s">
        <v>32963</v>
      </c>
      <c r="FR336" s="25" t="s">
        <v>5935</v>
      </c>
      <c r="FS336" s="25" t="s">
        <v>5935</v>
      </c>
      <c r="FT336" s="25" t="s">
        <v>32964</v>
      </c>
      <c r="FU336" s="25" t="s">
        <v>32965</v>
      </c>
      <c r="FV336" s="25" t="s">
        <v>32966</v>
      </c>
      <c r="FW336" s="25" t="s">
        <v>32967</v>
      </c>
      <c r="FX336" s="25" t="s">
        <v>32968</v>
      </c>
      <c r="FY336" s="25" t="s">
        <v>32969</v>
      </c>
      <c r="FZ336" s="25" t="s">
        <v>326</v>
      </c>
      <c r="GA336" s="25" t="s">
        <v>32970</v>
      </c>
      <c r="GB336" s="25" t="s">
        <v>32971</v>
      </c>
      <c r="GC336" s="25" t="s">
        <v>32972</v>
      </c>
      <c r="GD336" s="25" t="s">
        <v>32973</v>
      </c>
      <c r="GE336" s="25" t="s">
        <v>32974</v>
      </c>
      <c r="GF336" s="25" t="s">
        <v>32975</v>
      </c>
      <c r="GG336" s="25" t="s">
        <v>32976</v>
      </c>
      <c r="GH336" s="25" t="s">
        <v>32977</v>
      </c>
      <c r="GI336" s="25" t="s">
        <v>32978</v>
      </c>
      <c r="GJ336" s="25" t="s">
        <v>32979</v>
      </c>
      <c r="GK336" s="25" t="s">
        <v>32980</v>
      </c>
      <c r="GL336" s="25" t="s">
        <v>32965</v>
      </c>
      <c r="GM336" s="25" t="s">
        <v>32981</v>
      </c>
      <c r="GN336" s="25" t="s">
        <v>32982</v>
      </c>
      <c r="GO336" s="25" t="s">
        <v>32983</v>
      </c>
      <c r="GP336" s="25" t="s">
        <v>32984</v>
      </c>
      <c r="GQ336" s="25" t="s">
        <v>32985</v>
      </c>
      <c r="GR336" s="25" t="s">
        <v>32986</v>
      </c>
      <c r="GS336" s="25" t="s">
        <v>32983</v>
      </c>
      <c r="GT336" s="25" t="s">
        <v>32987</v>
      </c>
      <c r="GU336" s="25" t="s">
        <v>32988</v>
      </c>
      <c r="GV336" s="25" t="s">
        <v>32989</v>
      </c>
      <c r="GW336" s="25" t="s">
        <v>32990</v>
      </c>
      <c r="GX336" s="25" t="s">
        <v>32991</v>
      </c>
      <c r="GY336" s="25" t="s">
        <v>325</v>
      </c>
      <c r="GZ336" s="25" t="s">
        <v>20930</v>
      </c>
      <c r="HA336" s="25" t="s">
        <v>30425</v>
      </c>
      <c r="HB336" s="25" t="s">
        <v>14843</v>
      </c>
      <c r="HC336" s="25" t="s">
        <v>326</v>
      </c>
      <c r="HD336" s="25" t="s">
        <v>14843</v>
      </c>
      <c r="HE336" s="25" t="s">
        <v>30538</v>
      </c>
      <c r="HF336" s="25" t="s">
        <v>32992</v>
      </c>
      <c r="HG336" s="25" t="s">
        <v>32966</v>
      </c>
      <c r="HH336" s="25" t="s">
        <v>32993</v>
      </c>
      <c r="HI336" s="25" t="s">
        <v>326</v>
      </c>
      <c r="HJ336" s="25" t="s">
        <v>32994</v>
      </c>
      <c r="HM336" s="25" t="s">
        <v>32995</v>
      </c>
      <c r="HN336" s="25" t="s">
        <v>326</v>
      </c>
      <c r="HO336" s="25" t="s">
        <v>1211</v>
      </c>
      <c r="HP336" s="25" t="s">
        <v>1372</v>
      </c>
      <c r="HQ336" s="25" t="s">
        <v>3639</v>
      </c>
      <c r="HR336" s="25" t="s">
        <v>5053</v>
      </c>
      <c r="HT336" s="25" t="s">
        <v>32995</v>
      </c>
      <c r="HU336" s="25" t="s">
        <v>355</v>
      </c>
      <c r="HV336" s="25" t="s">
        <v>326</v>
      </c>
      <c r="HW336" s="25" t="s">
        <v>326</v>
      </c>
      <c r="HX336" s="25" t="s">
        <v>32996</v>
      </c>
      <c r="HY336" s="25" t="s">
        <v>32997</v>
      </c>
      <c r="HZ336" s="25" t="s">
        <v>326</v>
      </c>
      <c r="IA336" s="25" t="s">
        <v>23619</v>
      </c>
      <c r="IB336" s="25" t="s">
        <v>29768</v>
      </c>
      <c r="IC336" s="25" t="s">
        <v>32998</v>
      </c>
      <c r="ID336" s="25" t="s">
        <v>32999</v>
      </c>
      <c r="IF336" s="25" t="s">
        <v>15835</v>
      </c>
      <c r="IG336" s="25" t="s">
        <v>1025</v>
      </c>
      <c r="IH336" s="25" t="s">
        <v>33000</v>
      </c>
      <c r="II336" s="25" t="s">
        <v>33000</v>
      </c>
      <c r="IJ336" s="25" t="s">
        <v>1025</v>
      </c>
      <c r="IK336" s="25" t="s">
        <v>33001</v>
      </c>
      <c r="IL336" s="25" t="s">
        <v>18476</v>
      </c>
      <c r="IM336" s="25" t="s">
        <v>32953</v>
      </c>
      <c r="IN336" s="25" t="s">
        <v>326</v>
      </c>
      <c r="IO336" s="25" t="s">
        <v>326</v>
      </c>
      <c r="IP336" s="25" t="s">
        <v>326</v>
      </c>
      <c r="IQ336" s="25" t="s">
        <v>14683</v>
      </c>
      <c r="IR336" s="25" t="s">
        <v>326</v>
      </c>
      <c r="IS336" s="25" t="s">
        <v>33002</v>
      </c>
      <c r="IT336" s="25" t="s">
        <v>33003</v>
      </c>
      <c r="IU336" s="25" t="s">
        <v>33004</v>
      </c>
      <c r="IV336" s="25" t="s">
        <v>33005</v>
      </c>
      <c r="IW336" s="25" t="s">
        <v>26058</v>
      </c>
      <c r="IX336" s="25" t="s">
        <v>25926</v>
      </c>
      <c r="IY336" s="25" t="s">
        <v>8911</v>
      </c>
      <c r="IZ336" s="25" t="s">
        <v>1742</v>
      </c>
      <c r="JA336" s="25" t="s">
        <v>2340</v>
      </c>
      <c r="JB336" s="25" t="s">
        <v>9707</v>
      </c>
      <c r="JC336" s="25" t="s">
        <v>326</v>
      </c>
      <c r="JD336" s="25" t="s">
        <v>395</v>
      </c>
      <c r="JE336" s="25" t="s">
        <v>396</v>
      </c>
      <c r="JF336" s="25" t="s">
        <v>395</v>
      </c>
      <c r="JG336" s="25" t="s">
        <v>396</v>
      </c>
      <c r="JH336" s="25" t="s">
        <v>443</v>
      </c>
      <c r="JI336" s="25" t="s">
        <v>326</v>
      </c>
      <c r="JJ336" s="25" t="s">
        <v>326</v>
      </c>
      <c r="JK336" s="25" t="s">
        <v>326</v>
      </c>
      <c r="JL336" s="25" t="s">
        <v>326</v>
      </c>
      <c r="JM336" s="25" t="s">
        <v>326</v>
      </c>
      <c r="JN336" s="25" t="s">
        <v>33006</v>
      </c>
      <c r="JO336" s="25" t="s">
        <v>33007</v>
      </c>
      <c r="JP336" s="25" t="s">
        <v>33008</v>
      </c>
      <c r="JQ336" s="25" t="s">
        <v>33009</v>
      </c>
      <c r="JR336" s="25" t="s">
        <v>33010</v>
      </c>
      <c r="JS336" s="25" t="s">
        <v>33011</v>
      </c>
      <c r="JT336" s="25" t="s">
        <v>33012</v>
      </c>
      <c r="JU336" s="25" t="s">
        <v>33013</v>
      </c>
      <c r="JV336" s="25" t="s">
        <v>33014</v>
      </c>
      <c r="JW336" s="25" t="s">
        <v>326</v>
      </c>
      <c r="JX336" s="25" t="s">
        <v>326</v>
      </c>
      <c r="JY336" s="25" t="s">
        <v>33015</v>
      </c>
      <c r="JZ336" s="25" t="s">
        <v>33016</v>
      </c>
      <c r="KA336" s="25" t="s">
        <v>33017</v>
      </c>
      <c r="KB336" s="25" t="s">
        <v>33018</v>
      </c>
      <c r="KC336" s="25" t="s">
        <v>33000</v>
      </c>
      <c r="KD336" s="25" t="s">
        <v>33019</v>
      </c>
      <c r="KE336" s="25" t="s">
        <v>33020</v>
      </c>
      <c r="KF336" s="25" t="s">
        <v>32962</v>
      </c>
      <c r="KG336" s="25" t="s">
        <v>33021</v>
      </c>
      <c r="KH336" s="25" t="s">
        <v>32960</v>
      </c>
      <c r="KI336" s="25" t="s">
        <v>33022</v>
      </c>
      <c r="KJ336" s="25" t="s">
        <v>33019</v>
      </c>
      <c r="KK336" s="25" t="s">
        <v>33023</v>
      </c>
      <c r="KL336" s="25" t="s">
        <v>33024</v>
      </c>
      <c r="KM336" s="25" t="s">
        <v>2788</v>
      </c>
      <c r="KN336" s="25" t="s">
        <v>33017</v>
      </c>
      <c r="KO336" s="25" t="s">
        <v>32976</v>
      </c>
      <c r="KP336" s="25" t="s">
        <v>32996</v>
      </c>
      <c r="KQ336" s="25" t="s">
        <v>33025</v>
      </c>
      <c r="KR336" s="25" t="s">
        <v>33026</v>
      </c>
      <c r="KS336" s="25" t="s">
        <v>32961</v>
      </c>
      <c r="KT336" s="25" t="s">
        <v>33027</v>
      </c>
      <c r="KU336" s="25" t="s">
        <v>8989</v>
      </c>
      <c r="KV336" s="25" t="s">
        <v>33028</v>
      </c>
      <c r="KW336" s="25" t="s">
        <v>33029</v>
      </c>
      <c r="KX336" s="25" t="s">
        <v>33030</v>
      </c>
      <c r="KY336" s="25" t="s">
        <v>33031</v>
      </c>
      <c r="KZ336" s="25" t="s">
        <v>33032</v>
      </c>
      <c r="LA336" s="25" t="s">
        <v>33033</v>
      </c>
      <c r="LB336" s="25" t="s">
        <v>33034</v>
      </c>
      <c r="LC336" s="25" t="s">
        <v>1188</v>
      </c>
      <c r="LD336" s="25" t="s">
        <v>33035</v>
      </c>
      <c r="LE336" s="25" t="s">
        <v>326</v>
      </c>
      <c r="LF336" s="25" t="s">
        <v>1211</v>
      </c>
      <c r="LG336" s="25" t="s">
        <v>33036</v>
      </c>
      <c r="LH336" s="25" t="s">
        <v>443</v>
      </c>
      <c r="LI336" s="25" t="s">
        <v>326</v>
      </c>
      <c r="LJ336" s="25" t="s">
        <v>33028</v>
      </c>
      <c r="LK336" s="25" t="s">
        <v>33037</v>
      </c>
      <c r="LL336" s="25" t="s">
        <v>33038</v>
      </c>
    </row>
    <row r="337" spans="1:315" hidden="1" x14ac:dyDescent="0.2">
      <c r="A337" s="24">
        <f>VLOOKUP($H337,xRef2LineOfBusiness!$A$1:$D$1093,1,FALSE)</f>
        <v>159697</v>
      </c>
      <c r="B337" s="24">
        <f>VLOOKUP($H337,xRef2LineOfBusiness!$A$1:$D$1093,2,FALSE)</f>
        <v>361.69246129999999</v>
      </c>
      <c r="C337" s="24" t="str">
        <f>VLOOKUP($H337,xRef2LineOfBusiness!$A$1:$D$1093,3,FALSE)</f>
        <v>BUSINESS BANKING</v>
      </c>
      <c r="D337" s="24" t="str">
        <f>VLOOKUP($H337,xRef2LineOfBusiness!$A$1:$D$1093,4,FALSE)</f>
        <v>GAFFNEY, KARIN M</v>
      </c>
      <c r="E337" s="25" t="s">
        <v>1814</v>
      </c>
      <c r="F337" s="25" t="s">
        <v>322</v>
      </c>
      <c r="G337" s="25" t="s">
        <v>414</v>
      </c>
      <c r="H337" s="27">
        <v>159697</v>
      </c>
      <c r="I337" s="25" t="s">
        <v>33039</v>
      </c>
      <c r="J337" s="25" t="s">
        <v>33039</v>
      </c>
      <c r="K337" s="25" t="s">
        <v>325</v>
      </c>
      <c r="L337" s="25" t="s">
        <v>325</v>
      </c>
      <c r="M337" s="25" t="s">
        <v>33039</v>
      </c>
      <c r="N337" s="25" t="s">
        <v>326</v>
      </c>
      <c r="O337" s="25" t="s">
        <v>1028</v>
      </c>
      <c r="P337" s="25" t="s">
        <v>33040</v>
      </c>
      <c r="Q337" s="25" t="s">
        <v>558</v>
      </c>
      <c r="R337" s="25" t="s">
        <v>330</v>
      </c>
      <c r="S337" s="25" t="s">
        <v>559</v>
      </c>
      <c r="T337" s="25" t="s">
        <v>33041</v>
      </c>
      <c r="U337" s="25" t="s">
        <v>3396</v>
      </c>
      <c r="V337" s="25" t="s">
        <v>334</v>
      </c>
      <c r="W337" s="25" t="s">
        <v>422</v>
      </c>
      <c r="X337" s="25" t="s">
        <v>326</v>
      </c>
      <c r="Y337" s="25" t="s">
        <v>33042</v>
      </c>
      <c r="Z337" s="25" t="s">
        <v>326</v>
      </c>
      <c r="AA337" s="25" t="s">
        <v>33042</v>
      </c>
      <c r="AB337" s="25" t="s">
        <v>326</v>
      </c>
      <c r="AC337" s="25" t="s">
        <v>2788</v>
      </c>
      <c r="AD337" s="25" t="s">
        <v>33043</v>
      </c>
      <c r="AE337" s="25" t="s">
        <v>10178</v>
      </c>
      <c r="AF337" s="25" t="s">
        <v>326</v>
      </c>
      <c r="AG337" s="25" t="s">
        <v>33044</v>
      </c>
      <c r="AH337" s="25" t="s">
        <v>326</v>
      </c>
      <c r="AI337" s="25" t="s">
        <v>326</v>
      </c>
      <c r="AJ337" s="25" t="s">
        <v>326</v>
      </c>
      <c r="AK337" s="25" t="s">
        <v>326</v>
      </c>
      <c r="AL337" s="25" t="s">
        <v>326</v>
      </c>
      <c r="AM337" s="25" t="s">
        <v>326</v>
      </c>
      <c r="AN337" s="25" t="s">
        <v>33045</v>
      </c>
      <c r="AO337" s="25" t="s">
        <v>326</v>
      </c>
      <c r="AP337" s="25" t="s">
        <v>326</v>
      </c>
      <c r="AQ337" s="25" t="s">
        <v>326</v>
      </c>
      <c r="AR337" s="25" t="s">
        <v>3528</v>
      </c>
      <c r="AS337" s="25" t="s">
        <v>3528</v>
      </c>
      <c r="AT337" s="25" t="s">
        <v>457</v>
      </c>
      <c r="AU337" s="25" t="s">
        <v>3479</v>
      </c>
      <c r="AV337" s="25" t="s">
        <v>326</v>
      </c>
      <c r="AW337" s="25" t="s">
        <v>326</v>
      </c>
      <c r="AX337" s="25" t="s">
        <v>326</v>
      </c>
      <c r="AY337" s="25" t="s">
        <v>1481</v>
      </c>
      <c r="AZ337" s="25" t="s">
        <v>1480</v>
      </c>
      <c r="BA337" s="25" t="s">
        <v>433</v>
      </c>
      <c r="BB337" s="25" t="s">
        <v>326</v>
      </c>
      <c r="BC337" s="25" t="s">
        <v>433</v>
      </c>
      <c r="BD337" s="25" t="s">
        <v>326</v>
      </c>
      <c r="BE337" s="25" t="s">
        <v>438</v>
      </c>
      <c r="BF337" s="25" t="s">
        <v>33046</v>
      </c>
      <c r="BG337" s="25" t="s">
        <v>326</v>
      </c>
      <c r="BH337" s="25" t="s">
        <v>22463</v>
      </c>
      <c r="BI337" s="25" t="s">
        <v>1835</v>
      </c>
      <c r="BJ337" s="25" t="s">
        <v>326</v>
      </c>
      <c r="BK337" s="25" t="s">
        <v>899</v>
      </c>
      <c r="BL337" s="25" t="s">
        <v>326</v>
      </c>
      <c r="BM337" s="25" t="s">
        <v>4476</v>
      </c>
      <c r="BN337" s="25" t="s">
        <v>326</v>
      </c>
      <c r="BO337" s="25" t="s">
        <v>326</v>
      </c>
      <c r="BP337" s="25" t="s">
        <v>4476</v>
      </c>
      <c r="BQ337" s="25" t="s">
        <v>326</v>
      </c>
      <c r="BR337" s="25" t="s">
        <v>591</v>
      </c>
      <c r="BS337" s="25" t="s">
        <v>326</v>
      </c>
      <c r="BT337" s="25" t="s">
        <v>326</v>
      </c>
      <c r="BU337" s="25" t="s">
        <v>326</v>
      </c>
      <c r="BV337" s="25" t="s">
        <v>16362</v>
      </c>
      <c r="BW337" s="25" t="s">
        <v>7615</v>
      </c>
      <c r="BX337" s="25" t="s">
        <v>326</v>
      </c>
      <c r="BY337" s="25" t="s">
        <v>326</v>
      </c>
      <c r="BZ337" s="25" t="s">
        <v>326</v>
      </c>
      <c r="CA337" s="25" t="s">
        <v>326</v>
      </c>
      <c r="CB337" s="25" t="s">
        <v>326</v>
      </c>
      <c r="CC337" s="25" t="s">
        <v>326</v>
      </c>
      <c r="CD337" s="25" t="s">
        <v>326</v>
      </c>
      <c r="CE337" s="25" t="s">
        <v>326</v>
      </c>
      <c r="CF337" s="25" t="s">
        <v>7615</v>
      </c>
      <c r="CG337" s="25" t="s">
        <v>33047</v>
      </c>
      <c r="CH337" s="25" t="s">
        <v>326</v>
      </c>
      <c r="CI337" s="25" t="s">
        <v>326</v>
      </c>
      <c r="CJ337" s="25" t="s">
        <v>326</v>
      </c>
      <c r="CK337" s="25" t="s">
        <v>326</v>
      </c>
      <c r="CL337" s="25" t="s">
        <v>326</v>
      </c>
      <c r="CM337" s="25" t="s">
        <v>326</v>
      </c>
      <c r="CN337" s="25" t="s">
        <v>326</v>
      </c>
      <c r="CO337" s="25" t="s">
        <v>33048</v>
      </c>
      <c r="CP337" s="25" t="s">
        <v>20101</v>
      </c>
      <c r="CQ337" s="25" t="s">
        <v>33049</v>
      </c>
      <c r="CR337" s="25" t="s">
        <v>33046</v>
      </c>
      <c r="CS337" s="25" t="s">
        <v>33050</v>
      </c>
      <c r="CT337" s="25" t="s">
        <v>326</v>
      </c>
      <c r="CU337" s="25" t="s">
        <v>33050</v>
      </c>
      <c r="CV337" s="25" t="s">
        <v>33051</v>
      </c>
      <c r="CW337" s="25" t="s">
        <v>326</v>
      </c>
      <c r="CX337" s="25" t="s">
        <v>33051</v>
      </c>
      <c r="CY337" s="25" t="s">
        <v>6927</v>
      </c>
      <c r="CZ337" s="25" t="s">
        <v>8810</v>
      </c>
      <c r="DA337" s="25" t="s">
        <v>326</v>
      </c>
      <c r="DB337" s="25" t="s">
        <v>326</v>
      </c>
      <c r="DC337" s="25" t="s">
        <v>1965</v>
      </c>
      <c r="DD337" s="25" t="s">
        <v>502</v>
      </c>
      <c r="DE337" s="25" t="s">
        <v>326</v>
      </c>
      <c r="DF337" s="25" t="s">
        <v>326</v>
      </c>
      <c r="DG337" s="25" t="s">
        <v>6068</v>
      </c>
      <c r="DH337" s="25" t="s">
        <v>326</v>
      </c>
      <c r="DI337" s="25" t="s">
        <v>1189</v>
      </c>
      <c r="DJ337" s="25" t="s">
        <v>326</v>
      </c>
      <c r="DK337" s="25" t="s">
        <v>6175</v>
      </c>
      <c r="DL337" s="25" t="s">
        <v>326</v>
      </c>
      <c r="DM337" s="25" t="s">
        <v>326</v>
      </c>
      <c r="DN337" s="25" t="s">
        <v>326</v>
      </c>
      <c r="DO337" s="25" t="s">
        <v>326</v>
      </c>
      <c r="DP337" s="25" t="s">
        <v>326</v>
      </c>
      <c r="DQ337" s="25" t="s">
        <v>326</v>
      </c>
      <c r="DR337" s="25" t="s">
        <v>33052</v>
      </c>
      <c r="DS337" s="25" t="s">
        <v>11679</v>
      </c>
      <c r="DT337" s="25" t="s">
        <v>326</v>
      </c>
      <c r="DU337" s="25" t="s">
        <v>326</v>
      </c>
      <c r="DV337" s="25" t="s">
        <v>326</v>
      </c>
      <c r="DW337" s="25" t="s">
        <v>326</v>
      </c>
      <c r="DX337" s="25" t="s">
        <v>11679</v>
      </c>
      <c r="DY337" s="25" t="s">
        <v>326</v>
      </c>
      <c r="DZ337" s="25" t="s">
        <v>326</v>
      </c>
      <c r="EA337" s="25" t="s">
        <v>326</v>
      </c>
      <c r="EB337" s="25" t="s">
        <v>11679</v>
      </c>
      <c r="EC337" s="25" t="s">
        <v>458</v>
      </c>
      <c r="ED337" s="25" t="s">
        <v>24588</v>
      </c>
      <c r="EE337" s="25" t="s">
        <v>326</v>
      </c>
      <c r="EF337" s="25" t="s">
        <v>8466</v>
      </c>
      <c r="EG337" s="25" t="s">
        <v>326</v>
      </c>
      <c r="EH337" s="25" t="s">
        <v>4779</v>
      </c>
      <c r="EI337" s="25" t="s">
        <v>325</v>
      </c>
      <c r="FE337" s="25" t="s">
        <v>32649</v>
      </c>
      <c r="FF337" s="25" t="s">
        <v>33053</v>
      </c>
      <c r="FG337" s="25" t="s">
        <v>33054</v>
      </c>
      <c r="FH337" s="25" t="s">
        <v>28138</v>
      </c>
      <c r="FI337" s="25" t="s">
        <v>28138</v>
      </c>
      <c r="FJ337" s="25" t="s">
        <v>33055</v>
      </c>
      <c r="FK337" s="25" t="s">
        <v>33056</v>
      </c>
      <c r="FL337" s="25" t="s">
        <v>33056</v>
      </c>
      <c r="FM337" s="25" t="s">
        <v>33057</v>
      </c>
      <c r="FN337" s="25" t="s">
        <v>33058</v>
      </c>
      <c r="FO337" s="25" t="s">
        <v>33059</v>
      </c>
      <c r="FP337" s="25" t="s">
        <v>33060</v>
      </c>
      <c r="FQ337" s="25" t="s">
        <v>33061</v>
      </c>
      <c r="FR337" s="25" t="s">
        <v>954</v>
      </c>
      <c r="FS337" s="25" t="s">
        <v>954</v>
      </c>
      <c r="FT337" s="25" t="s">
        <v>33062</v>
      </c>
      <c r="FU337" s="25" t="s">
        <v>33063</v>
      </c>
      <c r="FV337" s="25" t="s">
        <v>33064</v>
      </c>
      <c r="FW337" s="25" t="s">
        <v>33065</v>
      </c>
      <c r="FX337" s="25" t="s">
        <v>33066</v>
      </c>
      <c r="FY337" s="25" t="s">
        <v>33067</v>
      </c>
      <c r="FZ337" s="25" t="s">
        <v>356</v>
      </c>
      <c r="GA337" s="25" t="s">
        <v>33068</v>
      </c>
      <c r="GB337" s="25" t="s">
        <v>33068</v>
      </c>
      <c r="GC337" s="25" t="s">
        <v>33069</v>
      </c>
      <c r="GD337" s="25" t="s">
        <v>33070</v>
      </c>
      <c r="GE337" s="25" t="s">
        <v>33071</v>
      </c>
      <c r="GF337" s="25" t="s">
        <v>33072</v>
      </c>
      <c r="GG337" s="25" t="s">
        <v>33073</v>
      </c>
      <c r="GH337" s="25" t="s">
        <v>33074</v>
      </c>
      <c r="GI337" s="25" t="s">
        <v>33075</v>
      </c>
      <c r="GJ337" s="25" t="s">
        <v>33076</v>
      </c>
      <c r="GK337" s="25" t="s">
        <v>33077</v>
      </c>
      <c r="GL337" s="25" t="s">
        <v>33063</v>
      </c>
      <c r="GM337" s="25" t="s">
        <v>33078</v>
      </c>
      <c r="GN337" s="25" t="s">
        <v>33079</v>
      </c>
      <c r="GO337" s="25" t="s">
        <v>33080</v>
      </c>
      <c r="GP337" s="25" t="s">
        <v>33081</v>
      </c>
      <c r="GQ337" s="25" t="s">
        <v>356</v>
      </c>
      <c r="GR337" s="25" t="s">
        <v>356</v>
      </c>
      <c r="GS337" s="25" t="s">
        <v>33082</v>
      </c>
      <c r="GT337" s="25" t="s">
        <v>10361</v>
      </c>
      <c r="GU337" s="25" t="s">
        <v>33083</v>
      </c>
      <c r="GV337" s="25" t="s">
        <v>33084</v>
      </c>
      <c r="GW337" s="25" t="s">
        <v>33085</v>
      </c>
      <c r="GX337" s="25" t="s">
        <v>2565</v>
      </c>
      <c r="GY337" s="25" t="s">
        <v>591</v>
      </c>
      <c r="GZ337" s="25" t="s">
        <v>15277</v>
      </c>
      <c r="HA337" s="25" t="s">
        <v>33086</v>
      </c>
      <c r="HB337" s="25" t="s">
        <v>4524</v>
      </c>
      <c r="HC337" s="25" t="s">
        <v>33087</v>
      </c>
      <c r="HD337" s="25" t="s">
        <v>3169</v>
      </c>
      <c r="HE337" s="25" t="s">
        <v>353</v>
      </c>
      <c r="HF337" s="25" t="s">
        <v>33088</v>
      </c>
      <c r="HG337" s="25" t="s">
        <v>33089</v>
      </c>
      <c r="HH337" s="25" t="s">
        <v>33090</v>
      </c>
      <c r="HI337" s="25" t="s">
        <v>326</v>
      </c>
      <c r="HJ337" s="25" t="s">
        <v>33091</v>
      </c>
      <c r="HM337" s="25" t="s">
        <v>33092</v>
      </c>
      <c r="HN337" s="25" t="s">
        <v>326</v>
      </c>
      <c r="HO337" s="25" t="s">
        <v>1479</v>
      </c>
      <c r="HP337" s="25" t="s">
        <v>4342</v>
      </c>
      <c r="HQ337" s="25" t="s">
        <v>326</v>
      </c>
      <c r="HR337" s="25" t="s">
        <v>565</v>
      </c>
      <c r="HT337" s="25" t="s">
        <v>33092</v>
      </c>
      <c r="HU337" s="25" t="s">
        <v>33093</v>
      </c>
      <c r="HV337" s="25" t="s">
        <v>326</v>
      </c>
      <c r="HW337" s="25" t="s">
        <v>326</v>
      </c>
      <c r="HX337" s="25" t="s">
        <v>33094</v>
      </c>
      <c r="HY337" s="25" t="s">
        <v>33095</v>
      </c>
      <c r="HZ337" s="25" t="s">
        <v>326</v>
      </c>
      <c r="IA337" s="25" t="s">
        <v>954</v>
      </c>
      <c r="IC337" s="25" t="s">
        <v>33096</v>
      </c>
      <c r="ID337" s="25" t="s">
        <v>33097</v>
      </c>
      <c r="IE337" s="25" t="s">
        <v>1124</v>
      </c>
      <c r="IF337" s="25" t="s">
        <v>3578</v>
      </c>
      <c r="IG337" s="25" t="s">
        <v>28829</v>
      </c>
      <c r="IH337" s="25" t="s">
        <v>33098</v>
      </c>
      <c r="II337" s="25" t="s">
        <v>33098</v>
      </c>
      <c r="IJ337" s="25" t="s">
        <v>28829</v>
      </c>
      <c r="IK337" s="25" t="s">
        <v>33099</v>
      </c>
      <c r="IL337" s="25" t="s">
        <v>18427</v>
      </c>
      <c r="IM337" s="25" t="s">
        <v>28138</v>
      </c>
      <c r="IN337" s="25" t="s">
        <v>326</v>
      </c>
      <c r="IO337" s="25" t="s">
        <v>326</v>
      </c>
      <c r="IP337" s="25" t="s">
        <v>326</v>
      </c>
      <c r="IQ337" s="25" t="s">
        <v>8466</v>
      </c>
      <c r="IR337" s="25" t="s">
        <v>326</v>
      </c>
      <c r="IS337" s="25" t="s">
        <v>33100</v>
      </c>
      <c r="IT337" s="25" t="s">
        <v>33101</v>
      </c>
      <c r="IU337" s="25" t="s">
        <v>33102</v>
      </c>
      <c r="IV337" s="25" t="s">
        <v>326</v>
      </c>
      <c r="IW337" s="25" t="s">
        <v>33044</v>
      </c>
      <c r="IX337" s="25" t="s">
        <v>1494</v>
      </c>
      <c r="IY337" s="25" t="s">
        <v>8289</v>
      </c>
      <c r="IZ337" s="25" t="s">
        <v>1485</v>
      </c>
      <c r="JA337" s="25" t="s">
        <v>326</v>
      </c>
      <c r="JB337" s="25" t="s">
        <v>326</v>
      </c>
      <c r="JC337" s="25" t="s">
        <v>326</v>
      </c>
      <c r="JD337" s="25" t="s">
        <v>395</v>
      </c>
      <c r="JE337" s="25" t="s">
        <v>396</v>
      </c>
      <c r="JF337" s="25" t="s">
        <v>395</v>
      </c>
      <c r="JG337" s="25" t="s">
        <v>396</v>
      </c>
      <c r="JH337" s="25" t="s">
        <v>502</v>
      </c>
      <c r="JI337" s="25" t="s">
        <v>326</v>
      </c>
      <c r="JJ337" s="25" t="s">
        <v>326</v>
      </c>
      <c r="JK337" s="25" t="s">
        <v>326</v>
      </c>
      <c r="JL337" s="25" t="s">
        <v>326</v>
      </c>
      <c r="JM337" s="25" t="s">
        <v>326</v>
      </c>
      <c r="JN337" s="25" t="s">
        <v>33103</v>
      </c>
      <c r="JO337" s="25" t="s">
        <v>33104</v>
      </c>
      <c r="JP337" s="25" t="s">
        <v>33105</v>
      </c>
      <c r="JQ337" s="25" t="s">
        <v>33106</v>
      </c>
      <c r="JR337" s="25" t="s">
        <v>33107</v>
      </c>
      <c r="JS337" s="25" t="s">
        <v>33108</v>
      </c>
      <c r="JT337" s="25" t="s">
        <v>33109</v>
      </c>
      <c r="JU337" s="25" t="s">
        <v>33110</v>
      </c>
      <c r="JV337" s="25" t="s">
        <v>33111</v>
      </c>
      <c r="JW337" s="25" t="s">
        <v>326</v>
      </c>
      <c r="JX337" s="25" t="s">
        <v>33112</v>
      </c>
      <c r="JY337" s="25" t="s">
        <v>33113</v>
      </c>
      <c r="JZ337" s="25" t="s">
        <v>33098</v>
      </c>
      <c r="KA337" s="25" t="s">
        <v>33114</v>
      </c>
      <c r="KB337" s="25" t="s">
        <v>33115</v>
      </c>
      <c r="KC337" s="25" t="s">
        <v>33098</v>
      </c>
      <c r="KD337" s="25" t="s">
        <v>33116</v>
      </c>
      <c r="KE337" s="25" t="s">
        <v>33117</v>
      </c>
      <c r="KF337" s="25" t="s">
        <v>33058</v>
      </c>
      <c r="KG337" s="25" t="s">
        <v>33118</v>
      </c>
      <c r="KH337" s="25" t="s">
        <v>33056</v>
      </c>
      <c r="KI337" s="25" t="s">
        <v>33119</v>
      </c>
      <c r="KJ337" s="25" t="s">
        <v>33116</v>
      </c>
      <c r="KK337" s="25" t="s">
        <v>33120</v>
      </c>
      <c r="KL337" s="25" t="s">
        <v>33121</v>
      </c>
      <c r="KM337" s="25" t="s">
        <v>19814</v>
      </c>
      <c r="KN337" s="25" t="s">
        <v>33114</v>
      </c>
      <c r="KO337" s="25" t="s">
        <v>33073</v>
      </c>
      <c r="KP337" s="25" t="s">
        <v>33122</v>
      </c>
      <c r="KQ337" s="25" t="s">
        <v>33123</v>
      </c>
      <c r="KR337" s="25" t="s">
        <v>33124</v>
      </c>
      <c r="KS337" s="25" t="s">
        <v>33057</v>
      </c>
      <c r="KT337" s="25" t="s">
        <v>33125</v>
      </c>
      <c r="KU337" s="25" t="s">
        <v>33126</v>
      </c>
      <c r="KV337" s="25" t="s">
        <v>33127</v>
      </c>
      <c r="KW337" s="25" t="s">
        <v>33128</v>
      </c>
      <c r="KX337" s="25" t="s">
        <v>33129</v>
      </c>
      <c r="KY337" s="25" t="s">
        <v>33130</v>
      </c>
    </row>
    <row r="338" spans="1:315" hidden="1" x14ac:dyDescent="0.2">
      <c r="A338" s="24">
        <f>VLOOKUP($H338,xRef2LineOfBusiness!$A$1:$D$1093,1,FALSE)</f>
        <v>34540</v>
      </c>
      <c r="B338" s="24" t="e">
        <f>VLOOKUP($H338,xRef2LineOfBusiness!$A$1:$D$1093,2,FALSE)</f>
        <v>#N/A</v>
      </c>
      <c r="C338" s="24" t="e">
        <f>VLOOKUP($H338,xRef2LineOfBusiness!$A$1:$D$1093,3,FALSE)</f>
        <v>#N/A</v>
      </c>
      <c r="D338" s="24" t="e">
        <f>VLOOKUP($H338,xRef2LineOfBusiness!$A$1:$D$1093,4,FALSE)</f>
        <v>#N/A</v>
      </c>
      <c r="E338" s="25" t="s">
        <v>6117</v>
      </c>
      <c r="F338" s="25" t="s">
        <v>322</v>
      </c>
      <c r="G338" s="25" t="s">
        <v>414</v>
      </c>
      <c r="H338" s="27">
        <v>34540</v>
      </c>
      <c r="I338" s="25" t="s">
        <v>33131</v>
      </c>
      <c r="J338" s="25" t="s">
        <v>33131</v>
      </c>
      <c r="K338" s="25" t="s">
        <v>325</v>
      </c>
      <c r="L338" s="25" t="s">
        <v>325</v>
      </c>
      <c r="M338" s="25" t="s">
        <v>33131</v>
      </c>
      <c r="N338" s="25" t="s">
        <v>326</v>
      </c>
      <c r="O338" s="25" t="s">
        <v>2133</v>
      </c>
      <c r="P338" s="25" t="s">
        <v>33132</v>
      </c>
      <c r="Q338" s="25" t="s">
        <v>1732</v>
      </c>
      <c r="R338" s="25" t="s">
        <v>330</v>
      </c>
      <c r="S338" s="25" t="s">
        <v>419</v>
      </c>
      <c r="T338" s="25" t="s">
        <v>33133</v>
      </c>
      <c r="U338" s="25" t="s">
        <v>33134</v>
      </c>
      <c r="V338" s="25" t="s">
        <v>334</v>
      </c>
      <c r="W338" s="25" t="s">
        <v>330</v>
      </c>
      <c r="X338" s="25" t="s">
        <v>326</v>
      </c>
      <c r="Y338" s="25" t="s">
        <v>1844</v>
      </c>
      <c r="Z338" s="25" t="s">
        <v>326</v>
      </c>
      <c r="AA338" s="25" t="s">
        <v>1844</v>
      </c>
      <c r="AB338" s="25" t="s">
        <v>326</v>
      </c>
      <c r="AC338" s="25" t="s">
        <v>326</v>
      </c>
      <c r="AD338" s="25" t="s">
        <v>326</v>
      </c>
      <c r="AE338" s="25" t="s">
        <v>906</v>
      </c>
      <c r="AF338" s="25" t="s">
        <v>326</v>
      </c>
      <c r="AG338" s="25" t="s">
        <v>906</v>
      </c>
      <c r="AH338" s="25" t="s">
        <v>326</v>
      </c>
      <c r="AI338" s="25" t="s">
        <v>326</v>
      </c>
      <c r="AJ338" s="25" t="s">
        <v>326</v>
      </c>
      <c r="AK338" s="25" t="s">
        <v>326</v>
      </c>
      <c r="AL338" s="25" t="s">
        <v>326</v>
      </c>
      <c r="AM338" s="25" t="s">
        <v>326</v>
      </c>
      <c r="AN338" s="25" t="s">
        <v>2449</v>
      </c>
      <c r="AO338" s="25" t="s">
        <v>326</v>
      </c>
      <c r="AP338" s="25" t="s">
        <v>326</v>
      </c>
      <c r="AQ338" s="25" t="s">
        <v>326</v>
      </c>
      <c r="AR338" s="25" t="s">
        <v>33135</v>
      </c>
      <c r="AS338" s="25" t="s">
        <v>33135</v>
      </c>
      <c r="AT338" s="25" t="s">
        <v>29755</v>
      </c>
      <c r="AU338" s="25" t="s">
        <v>1741</v>
      </c>
      <c r="AV338" s="25" t="s">
        <v>326</v>
      </c>
      <c r="AW338" s="25" t="s">
        <v>326</v>
      </c>
      <c r="AX338" s="25" t="s">
        <v>326</v>
      </c>
      <c r="AY338" s="25" t="s">
        <v>326</v>
      </c>
      <c r="AZ338" s="25" t="s">
        <v>566</v>
      </c>
      <c r="BA338" s="25" t="s">
        <v>591</v>
      </c>
      <c r="BB338" s="25" t="s">
        <v>326</v>
      </c>
      <c r="BC338" s="25" t="s">
        <v>591</v>
      </c>
      <c r="BD338" s="25" t="s">
        <v>326</v>
      </c>
      <c r="BE338" s="25" t="s">
        <v>3474</v>
      </c>
      <c r="BF338" s="25" t="s">
        <v>2875</v>
      </c>
      <c r="BG338" s="25" t="s">
        <v>326</v>
      </c>
      <c r="BH338" s="25" t="s">
        <v>326</v>
      </c>
      <c r="BI338" s="25" t="s">
        <v>326</v>
      </c>
      <c r="BJ338" s="25" t="s">
        <v>326</v>
      </c>
      <c r="BK338" s="25" t="s">
        <v>684</v>
      </c>
      <c r="BL338" s="25" t="s">
        <v>326</v>
      </c>
      <c r="BM338" s="25" t="s">
        <v>326</v>
      </c>
      <c r="BN338" s="25" t="s">
        <v>33136</v>
      </c>
      <c r="BO338" s="25" t="s">
        <v>326</v>
      </c>
      <c r="BP338" s="25" t="s">
        <v>33136</v>
      </c>
      <c r="BQ338" s="25" t="s">
        <v>326</v>
      </c>
      <c r="BR338" s="25" t="s">
        <v>1124</v>
      </c>
      <c r="BS338" s="25" t="s">
        <v>326</v>
      </c>
      <c r="BT338" s="25" t="s">
        <v>326</v>
      </c>
      <c r="BU338" s="25" t="s">
        <v>326</v>
      </c>
      <c r="BV338" s="25" t="s">
        <v>6135</v>
      </c>
      <c r="BW338" s="25" t="s">
        <v>326</v>
      </c>
      <c r="BX338" s="25" t="s">
        <v>326</v>
      </c>
      <c r="BY338" s="25" t="s">
        <v>326</v>
      </c>
      <c r="BZ338" s="25" t="s">
        <v>326</v>
      </c>
      <c r="CA338" s="25" t="s">
        <v>326</v>
      </c>
      <c r="CB338" s="25" t="s">
        <v>326</v>
      </c>
      <c r="CC338" s="25" t="s">
        <v>326</v>
      </c>
      <c r="CD338" s="25" t="s">
        <v>326</v>
      </c>
      <c r="CE338" s="25" t="s">
        <v>326</v>
      </c>
      <c r="CF338" s="25" t="s">
        <v>326</v>
      </c>
      <c r="CG338" s="25" t="s">
        <v>6135</v>
      </c>
      <c r="CH338" s="25" t="s">
        <v>326</v>
      </c>
      <c r="CI338" s="25" t="s">
        <v>326</v>
      </c>
      <c r="CJ338" s="25" t="s">
        <v>326</v>
      </c>
      <c r="CK338" s="25" t="s">
        <v>326</v>
      </c>
      <c r="CL338" s="25" t="s">
        <v>326</v>
      </c>
      <c r="CM338" s="25" t="s">
        <v>326</v>
      </c>
      <c r="CN338" s="25" t="s">
        <v>326</v>
      </c>
      <c r="CO338" s="25" t="s">
        <v>33137</v>
      </c>
      <c r="CP338" s="25" t="s">
        <v>326</v>
      </c>
      <c r="CQ338" s="25" t="s">
        <v>33137</v>
      </c>
      <c r="CR338" s="25" t="s">
        <v>2875</v>
      </c>
      <c r="CS338" s="25" t="s">
        <v>7264</v>
      </c>
      <c r="CT338" s="25" t="s">
        <v>326</v>
      </c>
      <c r="CU338" s="25" t="s">
        <v>7264</v>
      </c>
      <c r="CV338" s="25" t="s">
        <v>13753</v>
      </c>
      <c r="CW338" s="25" t="s">
        <v>326</v>
      </c>
      <c r="CX338" s="25" t="s">
        <v>13753</v>
      </c>
      <c r="CY338" s="25" t="s">
        <v>3528</v>
      </c>
      <c r="CZ338" s="25" t="s">
        <v>4026</v>
      </c>
      <c r="DA338" s="25" t="s">
        <v>884</v>
      </c>
      <c r="DB338" s="25" t="s">
        <v>326</v>
      </c>
      <c r="DC338" s="25" t="s">
        <v>1788</v>
      </c>
      <c r="DD338" s="25" t="s">
        <v>390</v>
      </c>
      <c r="DE338" s="25" t="s">
        <v>326</v>
      </c>
      <c r="DF338" s="25" t="s">
        <v>326</v>
      </c>
      <c r="DG338" s="25" t="s">
        <v>14378</v>
      </c>
      <c r="DH338" s="25" t="s">
        <v>326</v>
      </c>
      <c r="DI338" s="25" t="s">
        <v>1812</v>
      </c>
      <c r="DJ338" s="25" t="s">
        <v>326</v>
      </c>
      <c r="DK338" s="25" t="s">
        <v>326</v>
      </c>
      <c r="DL338" s="25" t="s">
        <v>326</v>
      </c>
      <c r="DM338" s="25" t="s">
        <v>326</v>
      </c>
      <c r="DN338" s="25" t="s">
        <v>326</v>
      </c>
      <c r="DO338" s="25" t="s">
        <v>326</v>
      </c>
      <c r="DP338" s="25" t="s">
        <v>326</v>
      </c>
      <c r="DQ338" s="25" t="s">
        <v>326</v>
      </c>
      <c r="DR338" s="25" t="s">
        <v>326</v>
      </c>
      <c r="DS338" s="25" t="s">
        <v>1812</v>
      </c>
      <c r="DT338" s="25" t="s">
        <v>326</v>
      </c>
      <c r="DU338" s="25" t="s">
        <v>326</v>
      </c>
      <c r="DV338" s="25" t="s">
        <v>326</v>
      </c>
      <c r="DW338" s="25" t="s">
        <v>326</v>
      </c>
      <c r="DX338" s="25" t="s">
        <v>1812</v>
      </c>
      <c r="DY338" s="25" t="s">
        <v>326</v>
      </c>
      <c r="DZ338" s="25" t="s">
        <v>326</v>
      </c>
      <c r="EA338" s="25" t="s">
        <v>326</v>
      </c>
      <c r="EB338" s="25" t="s">
        <v>1812</v>
      </c>
      <c r="EC338" s="25" t="s">
        <v>326</v>
      </c>
      <c r="ED338" s="25" t="s">
        <v>1812</v>
      </c>
      <c r="EE338" s="25" t="s">
        <v>326</v>
      </c>
      <c r="EF338" s="25" t="s">
        <v>326</v>
      </c>
      <c r="EG338" s="25" t="s">
        <v>326</v>
      </c>
      <c r="EH338" s="25" t="s">
        <v>326</v>
      </c>
      <c r="EI338" s="25" t="s">
        <v>325</v>
      </c>
      <c r="FE338" s="25" t="s">
        <v>2754</v>
      </c>
      <c r="FF338" s="25" t="s">
        <v>33138</v>
      </c>
      <c r="FG338" s="25" t="s">
        <v>33139</v>
      </c>
      <c r="FH338" s="25" t="s">
        <v>26787</v>
      </c>
      <c r="FI338" s="25" t="s">
        <v>26787</v>
      </c>
      <c r="FJ338" s="25" t="s">
        <v>33140</v>
      </c>
      <c r="FK338" s="25" t="s">
        <v>33141</v>
      </c>
      <c r="FL338" s="25" t="s">
        <v>33141</v>
      </c>
      <c r="FM338" s="25" t="s">
        <v>33142</v>
      </c>
      <c r="FN338" s="25" t="s">
        <v>355</v>
      </c>
      <c r="FO338" s="25" t="s">
        <v>355</v>
      </c>
      <c r="FP338" s="25" t="s">
        <v>355</v>
      </c>
      <c r="FQ338" s="25" t="s">
        <v>355</v>
      </c>
      <c r="FR338" s="25" t="s">
        <v>1092</v>
      </c>
      <c r="FS338" s="25" t="s">
        <v>1092</v>
      </c>
      <c r="FT338" s="25" t="s">
        <v>33143</v>
      </c>
      <c r="FU338" s="25" t="s">
        <v>33144</v>
      </c>
      <c r="FV338" s="25" t="s">
        <v>356</v>
      </c>
      <c r="FW338" s="25" t="s">
        <v>33145</v>
      </c>
      <c r="FX338" s="25" t="s">
        <v>33146</v>
      </c>
      <c r="FY338" s="25" t="s">
        <v>326</v>
      </c>
      <c r="FZ338" s="25" t="s">
        <v>326</v>
      </c>
      <c r="GA338" s="25" t="s">
        <v>33147</v>
      </c>
      <c r="GB338" s="25" t="s">
        <v>33147</v>
      </c>
      <c r="GC338" s="25" t="s">
        <v>326</v>
      </c>
      <c r="GD338" s="25" t="s">
        <v>326</v>
      </c>
      <c r="GE338" s="25" t="s">
        <v>33148</v>
      </c>
      <c r="GF338" s="25" t="s">
        <v>33148</v>
      </c>
      <c r="GG338" s="25" t="s">
        <v>33149</v>
      </c>
      <c r="GH338" s="25" t="s">
        <v>33150</v>
      </c>
      <c r="GI338" s="25" t="s">
        <v>33151</v>
      </c>
      <c r="GJ338" s="25" t="s">
        <v>33152</v>
      </c>
      <c r="GK338" s="25" t="s">
        <v>33153</v>
      </c>
      <c r="GL338" s="25" t="s">
        <v>33144</v>
      </c>
      <c r="GM338" s="25" t="s">
        <v>30913</v>
      </c>
      <c r="GN338" s="25" t="s">
        <v>33154</v>
      </c>
      <c r="GO338" s="25" t="s">
        <v>356</v>
      </c>
      <c r="GP338" s="25" t="s">
        <v>33155</v>
      </c>
      <c r="GQ338" s="25" t="s">
        <v>355</v>
      </c>
      <c r="GR338" s="25" t="s">
        <v>355</v>
      </c>
      <c r="GS338" s="25" t="s">
        <v>33156</v>
      </c>
      <c r="GT338" s="25" t="s">
        <v>33157</v>
      </c>
      <c r="GU338" s="25" t="s">
        <v>21628</v>
      </c>
      <c r="GV338" s="25" t="s">
        <v>21954</v>
      </c>
      <c r="GW338" s="25" t="s">
        <v>16269</v>
      </c>
      <c r="GX338" s="25" t="s">
        <v>384</v>
      </c>
      <c r="GY338" s="25" t="s">
        <v>326</v>
      </c>
      <c r="GZ338" s="25" t="s">
        <v>384</v>
      </c>
      <c r="HA338" s="25" t="s">
        <v>326</v>
      </c>
      <c r="HB338" s="25" t="s">
        <v>384</v>
      </c>
      <c r="HC338" s="25" t="s">
        <v>326</v>
      </c>
      <c r="HD338" s="25" t="s">
        <v>384</v>
      </c>
      <c r="HE338" s="25" t="s">
        <v>2704</v>
      </c>
      <c r="HF338" s="25" t="s">
        <v>33158</v>
      </c>
      <c r="HG338" s="25" t="s">
        <v>356</v>
      </c>
      <c r="HH338" s="25" t="s">
        <v>33159</v>
      </c>
      <c r="HI338" s="25" t="s">
        <v>326</v>
      </c>
      <c r="HJ338" s="25" t="s">
        <v>33160</v>
      </c>
      <c r="HM338" s="25" t="s">
        <v>33146</v>
      </c>
      <c r="HN338" s="25" t="s">
        <v>326</v>
      </c>
      <c r="HO338" s="25" t="s">
        <v>566</v>
      </c>
      <c r="HP338" s="25" t="s">
        <v>9046</v>
      </c>
      <c r="HQ338" s="25" t="s">
        <v>326</v>
      </c>
      <c r="HR338" s="25" t="s">
        <v>1799</v>
      </c>
      <c r="HT338" s="25" t="s">
        <v>33146</v>
      </c>
      <c r="HU338" s="25" t="s">
        <v>355</v>
      </c>
      <c r="HV338" s="25" t="s">
        <v>326</v>
      </c>
      <c r="HW338" s="25" t="s">
        <v>326</v>
      </c>
      <c r="HX338" s="25" t="s">
        <v>326</v>
      </c>
      <c r="HZ338" s="25" t="s">
        <v>326</v>
      </c>
      <c r="IA338" s="25" t="s">
        <v>1092</v>
      </c>
      <c r="IC338" s="25" t="s">
        <v>33161</v>
      </c>
      <c r="ID338" s="25" t="s">
        <v>33162</v>
      </c>
      <c r="IE338" s="25" t="s">
        <v>422</v>
      </c>
      <c r="IF338" s="25" t="s">
        <v>1092</v>
      </c>
      <c r="IG338" s="25" t="s">
        <v>326</v>
      </c>
      <c r="IH338" s="25" t="s">
        <v>326</v>
      </c>
      <c r="II338" s="25" t="s">
        <v>326</v>
      </c>
      <c r="IJ338" s="25" t="s">
        <v>326</v>
      </c>
      <c r="IK338" s="25" t="s">
        <v>33163</v>
      </c>
      <c r="IL338" s="25" t="s">
        <v>1038</v>
      </c>
      <c r="IM338" s="25" t="s">
        <v>26787</v>
      </c>
      <c r="IN338" s="25" t="s">
        <v>326</v>
      </c>
      <c r="IO338" s="25" t="s">
        <v>326</v>
      </c>
      <c r="IP338" s="25" t="s">
        <v>326</v>
      </c>
      <c r="IQ338" s="25" t="s">
        <v>326</v>
      </c>
      <c r="IR338" s="25" t="s">
        <v>326</v>
      </c>
      <c r="IV338" s="25" t="s">
        <v>422</v>
      </c>
      <c r="IW338" s="25" t="s">
        <v>906</v>
      </c>
      <c r="IX338" s="25" t="s">
        <v>326</v>
      </c>
      <c r="IY338" s="25" t="s">
        <v>7973</v>
      </c>
      <c r="IZ338" s="25" t="s">
        <v>1039</v>
      </c>
      <c r="JA338" s="25" t="s">
        <v>1494</v>
      </c>
      <c r="JB338" s="25" t="s">
        <v>326</v>
      </c>
      <c r="JC338" s="25" t="s">
        <v>326</v>
      </c>
      <c r="JD338" s="25" t="s">
        <v>395</v>
      </c>
      <c r="JE338" s="25" t="s">
        <v>396</v>
      </c>
      <c r="JF338" s="25" t="s">
        <v>395</v>
      </c>
      <c r="JG338" s="25" t="s">
        <v>396</v>
      </c>
      <c r="JH338" s="25" t="s">
        <v>390</v>
      </c>
      <c r="JI338" s="25" t="s">
        <v>326</v>
      </c>
      <c r="JJ338" s="25" t="s">
        <v>326</v>
      </c>
      <c r="JK338" s="25" t="s">
        <v>326</v>
      </c>
      <c r="JL338" s="25" t="s">
        <v>326</v>
      </c>
      <c r="JM338" s="25" t="s">
        <v>326</v>
      </c>
      <c r="JN338" s="25" t="s">
        <v>33164</v>
      </c>
      <c r="JO338" s="25" t="s">
        <v>33165</v>
      </c>
      <c r="JP338" s="25" t="s">
        <v>33166</v>
      </c>
      <c r="JQ338" s="25" t="s">
        <v>33165</v>
      </c>
      <c r="JR338" s="25" t="s">
        <v>33167</v>
      </c>
      <c r="JS338" s="25" t="s">
        <v>33168</v>
      </c>
      <c r="JT338" s="25" t="s">
        <v>33169</v>
      </c>
      <c r="JU338" s="25" t="s">
        <v>33168</v>
      </c>
      <c r="JV338" s="25" t="s">
        <v>33170</v>
      </c>
      <c r="JW338" s="25" t="s">
        <v>326</v>
      </c>
      <c r="JX338" s="25" t="s">
        <v>326</v>
      </c>
      <c r="JY338" s="25" t="s">
        <v>326</v>
      </c>
      <c r="JZ338" s="25" t="s">
        <v>326</v>
      </c>
      <c r="KA338" s="25" t="s">
        <v>33171</v>
      </c>
      <c r="KB338" s="25" t="s">
        <v>33172</v>
      </c>
      <c r="KC338" s="25" t="s">
        <v>326</v>
      </c>
      <c r="KD338" s="25" t="s">
        <v>33173</v>
      </c>
      <c r="KG338" s="25" t="s">
        <v>327</v>
      </c>
      <c r="KH338" s="25" t="s">
        <v>33141</v>
      </c>
      <c r="KI338" s="25" t="s">
        <v>33174</v>
      </c>
      <c r="KJ338" s="25" t="s">
        <v>33173</v>
      </c>
      <c r="KK338" s="25" t="s">
        <v>326</v>
      </c>
      <c r="KL338" s="25" t="s">
        <v>33172</v>
      </c>
      <c r="KM338" s="25" t="s">
        <v>1812</v>
      </c>
      <c r="KN338" s="25" t="s">
        <v>33171</v>
      </c>
      <c r="KO338" s="25" t="s">
        <v>33149</v>
      </c>
      <c r="KP338" s="25" t="s">
        <v>326</v>
      </c>
      <c r="KQ338" s="25" t="s">
        <v>33175</v>
      </c>
      <c r="KR338" s="25" t="s">
        <v>33176</v>
      </c>
      <c r="KS338" s="25" t="s">
        <v>33142</v>
      </c>
      <c r="KT338" s="25" t="s">
        <v>33177</v>
      </c>
      <c r="KW338" s="25" t="s">
        <v>33178</v>
      </c>
      <c r="KX338" s="25" t="s">
        <v>33179</v>
      </c>
    </row>
    <row r="339" spans="1:315" hidden="1" x14ac:dyDescent="0.2">
      <c r="A339" s="24">
        <f>VLOOKUP($H339,xRef2LineOfBusiness!$A$1:$D$1093,1,FALSE)</f>
        <v>34504</v>
      </c>
      <c r="B339" s="24">
        <f>VLOOKUP($H339,xRef2LineOfBusiness!$A$1:$D$1093,2,FALSE)</f>
        <v>0</v>
      </c>
      <c r="C339" s="24" t="str">
        <f>VLOOKUP($H339,xRef2LineOfBusiness!$A$1:$D$1093,3,FALSE)</f>
        <v>COMMERCIAL BANKING</v>
      </c>
      <c r="D339" s="24" t="str">
        <f>VLOOKUP($H339,xRef2LineOfBusiness!$A$1:$D$1093,4,FALSE)</f>
        <v>MORALES, RICARDO</v>
      </c>
      <c r="E339" s="25" t="s">
        <v>4306</v>
      </c>
      <c r="F339" s="25" t="s">
        <v>322</v>
      </c>
      <c r="G339" s="25" t="s">
        <v>414</v>
      </c>
      <c r="H339" s="27">
        <v>34504</v>
      </c>
      <c r="I339" s="25" t="s">
        <v>33180</v>
      </c>
      <c r="J339" s="25" t="s">
        <v>33180</v>
      </c>
      <c r="K339" s="25" t="s">
        <v>325</v>
      </c>
      <c r="L339" s="25" t="s">
        <v>325</v>
      </c>
      <c r="M339" s="25" t="s">
        <v>33180</v>
      </c>
      <c r="N339" s="25" t="s">
        <v>326</v>
      </c>
      <c r="O339" s="25" t="s">
        <v>1251</v>
      </c>
      <c r="P339" s="25" t="s">
        <v>33181</v>
      </c>
      <c r="Q339" s="25" t="s">
        <v>1732</v>
      </c>
      <c r="R339" s="25" t="s">
        <v>330</v>
      </c>
      <c r="S339" s="25" t="s">
        <v>419</v>
      </c>
      <c r="T339" s="25" t="s">
        <v>33182</v>
      </c>
      <c r="U339" s="25" t="s">
        <v>33134</v>
      </c>
      <c r="V339" s="25" t="s">
        <v>334</v>
      </c>
      <c r="W339" s="25" t="s">
        <v>566</v>
      </c>
      <c r="X339" s="25" t="s">
        <v>326</v>
      </c>
      <c r="Y339" s="25" t="s">
        <v>1262</v>
      </c>
      <c r="Z339" s="25" t="s">
        <v>326</v>
      </c>
      <c r="AA339" s="25" t="s">
        <v>1262</v>
      </c>
      <c r="AB339" s="25" t="s">
        <v>326</v>
      </c>
      <c r="AC339" s="25" t="s">
        <v>462</v>
      </c>
      <c r="AD339" s="25" t="s">
        <v>8466</v>
      </c>
      <c r="AE339" s="25" t="s">
        <v>1029</v>
      </c>
      <c r="AF339" s="25" t="s">
        <v>326</v>
      </c>
      <c r="AG339" s="25" t="s">
        <v>7257</v>
      </c>
      <c r="AH339" s="25" t="s">
        <v>326</v>
      </c>
      <c r="AI339" s="25" t="s">
        <v>326</v>
      </c>
      <c r="AJ339" s="25" t="s">
        <v>326</v>
      </c>
      <c r="AK339" s="25" t="s">
        <v>326</v>
      </c>
      <c r="AL339" s="25" t="s">
        <v>326</v>
      </c>
      <c r="AM339" s="25" t="s">
        <v>326</v>
      </c>
      <c r="AN339" s="25" t="s">
        <v>3481</v>
      </c>
      <c r="AO339" s="25" t="s">
        <v>326</v>
      </c>
      <c r="AP339" s="25" t="s">
        <v>326</v>
      </c>
      <c r="AQ339" s="25" t="s">
        <v>326</v>
      </c>
      <c r="AR339" s="25" t="s">
        <v>7013</v>
      </c>
      <c r="AS339" s="25" t="s">
        <v>7013</v>
      </c>
      <c r="AT339" s="25" t="s">
        <v>33183</v>
      </c>
      <c r="AU339" s="25" t="s">
        <v>2574</v>
      </c>
      <c r="AV339" s="25" t="s">
        <v>326</v>
      </c>
      <c r="AW339" s="25" t="s">
        <v>326</v>
      </c>
      <c r="AX339" s="25" t="s">
        <v>326</v>
      </c>
      <c r="AY339" s="25" t="s">
        <v>422</v>
      </c>
      <c r="AZ339" s="25" t="s">
        <v>556</v>
      </c>
      <c r="BA339" s="25" t="s">
        <v>12997</v>
      </c>
      <c r="BB339" s="25" t="s">
        <v>326</v>
      </c>
      <c r="BC339" s="25" t="s">
        <v>12997</v>
      </c>
      <c r="BD339" s="25" t="s">
        <v>326</v>
      </c>
      <c r="BE339" s="25" t="s">
        <v>9895</v>
      </c>
      <c r="BF339" s="25" t="s">
        <v>33184</v>
      </c>
      <c r="BG339" s="25" t="s">
        <v>326</v>
      </c>
      <c r="BH339" s="25" t="s">
        <v>594</v>
      </c>
      <c r="BI339" s="25" t="s">
        <v>1751</v>
      </c>
      <c r="BJ339" s="25" t="s">
        <v>326</v>
      </c>
      <c r="BK339" s="25" t="s">
        <v>1497</v>
      </c>
      <c r="BL339" s="25" t="s">
        <v>326</v>
      </c>
      <c r="BM339" s="25" t="s">
        <v>326</v>
      </c>
      <c r="BN339" s="25" t="s">
        <v>326</v>
      </c>
      <c r="BO339" s="25" t="s">
        <v>326</v>
      </c>
      <c r="BP339" s="25" t="s">
        <v>326</v>
      </c>
      <c r="BQ339" s="25" t="s">
        <v>326</v>
      </c>
      <c r="BR339" s="25" t="s">
        <v>1049</v>
      </c>
      <c r="BS339" s="25" t="s">
        <v>326</v>
      </c>
      <c r="BT339" s="25" t="s">
        <v>326</v>
      </c>
      <c r="BU339" s="25" t="s">
        <v>326</v>
      </c>
      <c r="BV339" s="25" t="s">
        <v>7219</v>
      </c>
      <c r="BW339" s="25" t="s">
        <v>1037</v>
      </c>
      <c r="BX339" s="25" t="s">
        <v>326</v>
      </c>
      <c r="BY339" s="25" t="s">
        <v>326</v>
      </c>
      <c r="BZ339" s="25" t="s">
        <v>326</v>
      </c>
      <c r="CA339" s="25" t="s">
        <v>326</v>
      </c>
      <c r="CB339" s="25" t="s">
        <v>326</v>
      </c>
      <c r="CC339" s="25" t="s">
        <v>326</v>
      </c>
      <c r="CD339" s="25" t="s">
        <v>326</v>
      </c>
      <c r="CE339" s="25" t="s">
        <v>326</v>
      </c>
      <c r="CF339" s="25" t="s">
        <v>1037</v>
      </c>
      <c r="CG339" s="25" t="s">
        <v>9546</v>
      </c>
      <c r="CH339" s="25" t="s">
        <v>326</v>
      </c>
      <c r="CI339" s="25" t="s">
        <v>326</v>
      </c>
      <c r="CJ339" s="25" t="s">
        <v>326</v>
      </c>
      <c r="CK339" s="25" t="s">
        <v>325</v>
      </c>
      <c r="CL339" s="25" t="s">
        <v>326</v>
      </c>
      <c r="CM339" s="25" t="s">
        <v>326</v>
      </c>
      <c r="CN339" s="25" t="s">
        <v>326</v>
      </c>
      <c r="CO339" s="25" t="s">
        <v>16138</v>
      </c>
      <c r="CP339" s="25" t="s">
        <v>326</v>
      </c>
      <c r="CQ339" s="25" t="s">
        <v>14682</v>
      </c>
      <c r="CR339" s="25" t="s">
        <v>33184</v>
      </c>
      <c r="CS339" s="25" t="s">
        <v>33185</v>
      </c>
      <c r="CT339" s="25" t="s">
        <v>326</v>
      </c>
      <c r="CU339" s="25" t="s">
        <v>33185</v>
      </c>
      <c r="CV339" s="25" t="s">
        <v>3537</v>
      </c>
      <c r="CW339" s="25" t="s">
        <v>326</v>
      </c>
      <c r="CX339" s="25" t="s">
        <v>3537</v>
      </c>
      <c r="CY339" s="25" t="s">
        <v>14188</v>
      </c>
      <c r="CZ339" s="25" t="s">
        <v>2876</v>
      </c>
      <c r="DA339" s="25" t="s">
        <v>8993</v>
      </c>
      <c r="DB339" s="25" t="s">
        <v>351</v>
      </c>
      <c r="DC339" s="25" t="s">
        <v>3518</v>
      </c>
      <c r="DD339" s="25" t="s">
        <v>445</v>
      </c>
      <c r="DE339" s="25" t="s">
        <v>326</v>
      </c>
      <c r="DF339" s="25" t="s">
        <v>326</v>
      </c>
      <c r="DG339" s="25" t="s">
        <v>14678</v>
      </c>
      <c r="DH339" s="25" t="s">
        <v>326</v>
      </c>
      <c r="DI339" s="25" t="s">
        <v>1496</v>
      </c>
      <c r="DJ339" s="25" t="s">
        <v>326</v>
      </c>
      <c r="DK339" s="25" t="s">
        <v>416</v>
      </c>
      <c r="DL339" s="25" t="s">
        <v>326</v>
      </c>
      <c r="DM339" s="25" t="s">
        <v>326</v>
      </c>
      <c r="DN339" s="25" t="s">
        <v>1015</v>
      </c>
      <c r="DO339" s="25" t="s">
        <v>326</v>
      </c>
      <c r="DP339" s="25" t="s">
        <v>351</v>
      </c>
      <c r="DQ339" s="25" t="s">
        <v>326</v>
      </c>
      <c r="DR339" s="25" t="s">
        <v>1028</v>
      </c>
      <c r="DS339" s="25" t="s">
        <v>1024</v>
      </c>
      <c r="DT339" s="25" t="s">
        <v>326</v>
      </c>
      <c r="DU339" s="25" t="s">
        <v>326</v>
      </c>
      <c r="DV339" s="25" t="s">
        <v>326</v>
      </c>
      <c r="DW339" s="25" t="s">
        <v>326</v>
      </c>
      <c r="DX339" s="25" t="s">
        <v>1024</v>
      </c>
      <c r="DY339" s="25" t="s">
        <v>326</v>
      </c>
      <c r="DZ339" s="25" t="s">
        <v>326</v>
      </c>
      <c r="EA339" s="25" t="s">
        <v>326</v>
      </c>
      <c r="EB339" s="25" t="s">
        <v>1024</v>
      </c>
      <c r="EC339" s="25" t="s">
        <v>326</v>
      </c>
      <c r="ED339" s="25" t="s">
        <v>1024</v>
      </c>
      <c r="EE339" s="25" t="s">
        <v>326</v>
      </c>
      <c r="EF339" s="25" t="s">
        <v>326</v>
      </c>
      <c r="EG339" s="25" t="s">
        <v>326</v>
      </c>
      <c r="EH339" s="25" t="s">
        <v>4067</v>
      </c>
      <c r="EI339" s="25" t="s">
        <v>325</v>
      </c>
      <c r="FE339" s="25" t="s">
        <v>2630</v>
      </c>
      <c r="FF339" s="25" t="s">
        <v>33186</v>
      </c>
      <c r="FG339" s="25" t="s">
        <v>33187</v>
      </c>
      <c r="FH339" s="25" t="s">
        <v>3153</v>
      </c>
      <c r="FI339" s="25" t="s">
        <v>3153</v>
      </c>
      <c r="FJ339" s="25" t="s">
        <v>33188</v>
      </c>
      <c r="FK339" s="25" t="s">
        <v>33189</v>
      </c>
      <c r="FL339" s="25" t="s">
        <v>33189</v>
      </c>
      <c r="FM339" s="25" t="s">
        <v>33190</v>
      </c>
      <c r="FN339" s="25" t="s">
        <v>33191</v>
      </c>
      <c r="FO339" s="25" t="s">
        <v>33192</v>
      </c>
      <c r="FP339" s="25" t="s">
        <v>33193</v>
      </c>
      <c r="FQ339" s="25" t="s">
        <v>33193</v>
      </c>
      <c r="FR339" s="25" t="s">
        <v>4026</v>
      </c>
      <c r="FS339" s="25" t="s">
        <v>4026</v>
      </c>
      <c r="FT339" s="25" t="s">
        <v>33194</v>
      </c>
      <c r="FU339" s="25" t="s">
        <v>33195</v>
      </c>
      <c r="FV339" s="25" t="s">
        <v>33196</v>
      </c>
      <c r="FW339" s="25" t="s">
        <v>33197</v>
      </c>
      <c r="FX339" s="25" t="s">
        <v>33198</v>
      </c>
      <c r="FY339" s="25" t="s">
        <v>326</v>
      </c>
      <c r="FZ339" s="25" t="s">
        <v>326</v>
      </c>
      <c r="GA339" s="25" t="s">
        <v>33199</v>
      </c>
      <c r="GB339" s="25" t="s">
        <v>33199</v>
      </c>
      <c r="GC339" s="25" t="s">
        <v>33200</v>
      </c>
      <c r="GD339" s="25" t="s">
        <v>33201</v>
      </c>
      <c r="GE339" s="25" t="s">
        <v>33202</v>
      </c>
      <c r="GF339" s="25" t="s">
        <v>33203</v>
      </c>
      <c r="GG339" s="25" t="s">
        <v>33204</v>
      </c>
      <c r="GH339" s="25" t="s">
        <v>33205</v>
      </c>
      <c r="GI339" s="25" t="s">
        <v>33206</v>
      </c>
      <c r="GJ339" s="25" t="s">
        <v>33207</v>
      </c>
      <c r="GK339" s="25" t="s">
        <v>33208</v>
      </c>
      <c r="GL339" s="25" t="s">
        <v>33195</v>
      </c>
      <c r="GM339" s="25" t="s">
        <v>33209</v>
      </c>
      <c r="GN339" s="25" t="s">
        <v>33210</v>
      </c>
      <c r="GO339" s="25" t="s">
        <v>33211</v>
      </c>
      <c r="GP339" s="25" t="s">
        <v>33212</v>
      </c>
      <c r="GQ339" s="25" t="s">
        <v>33213</v>
      </c>
      <c r="GR339" s="25" t="s">
        <v>33214</v>
      </c>
      <c r="GS339" s="25" t="s">
        <v>33215</v>
      </c>
      <c r="GT339" s="25" t="s">
        <v>16894</v>
      </c>
      <c r="GU339" s="25" t="s">
        <v>33216</v>
      </c>
      <c r="GV339" s="25" t="s">
        <v>19952</v>
      </c>
      <c r="GW339" s="25" t="s">
        <v>356</v>
      </c>
      <c r="GX339" s="25" t="s">
        <v>596</v>
      </c>
      <c r="GY339" s="25" t="s">
        <v>1015</v>
      </c>
      <c r="GZ339" s="25" t="s">
        <v>1023</v>
      </c>
      <c r="HA339" s="25" t="s">
        <v>2109</v>
      </c>
      <c r="HB339" s="25" t="s">
        <v>1254</v>
      </c>
      <c r="HC339" s="25" t="s">
        <v>6790</v>
      </c>
      <c r="HD339" s="25" t="s">
        <v>1266</v>
      </c>
      <c r="HE339" s="25" t="s">
        <v>433</v>
      </c>
      <c r="HF339" s="25" t="s">
        <v>33217</v>
      </c>
      <c r="HG339" s="25" t="s">
        <v>356</v>
      </c>
      <c r="HH339" s="25" t="s">
        <v>33218</v>
      </c>
      <c r="HI339" s="25" t="s">
        <v>33219</v>
      </c>
      <c r="HJ339" s="25" t="s">
        <v>33220</v>
      </c>
      <c r="HM339" s="25" t="s">
        <v>33221</v>
      </c>
      <c r="HN339" s="25" t="s">
        <v>326</v>
      </c>
      <c r="HO339" s="25" t="s">
        <v>2133</v>
      </c>
      <c r="HP339" s="25" t="s">
        <v>1049</v>
      </c>
      <c r="HQ339" s="25" t="s">
        <v>326</v>
      </c>
      <c r="HR339" s="25" t="s">
        <v>1799</v>
      </c>
      <c r="HT339" s="25" t="s">
        <v>33221</v>
      </c>
      <c r="HU339" s="25" t="s">
        <v>33192</v>
      </c>
      <c r="HV339" s="25" t="s">
        <v>326</v>
      </c>
      <c r="HW339" s="25" t="s">
        <v>326</v>
      </c>
      <c r="HX339" s="25" t="s">
        <v>33222</v>
      </c>
      <c r="HY339" s="25" t="s">
        <v>33223</v>
      </c>
      <c r="HZ339" s="25" t="s">
        <v>326</v>
      </c>
      <c r="IA339" s="25" t="s">
        <v>983</v>
      </c>
      <c r="IB339" s="25" t="s">
        <v>33224</v>
      </c>
      <c r="IC339" s="25" t="s">
        <v>33225</v>
      </c>
      <c r="ID339" s="25" t="s">
        <v>33226</v>
      </c>
      <c r="IE339" s="25" t="s">
        <v>327</v>
      </c>
      <c r="IF339" s="25" t="s">
        <v>983</v>
      </c>
      <c r="IG339" s="25" t="s">
        <v>8991</v>
      </c>
      <c r="IH339" s="25" t="s">
        <v>33227</v>
      </c>
      <c r="II339" s="25" t="s">
        <v>33227</v>
      </c>
      <c r="IJ339" s="25" t="s">
        <v>8991</v>
      </c>
      <c r="IK339" s="25" t="s">
        <v>33228</v>
      </c>
      <c r="IL339" s="25" t="s">
        <v>458</v>
      </c>
      <c r="IM339" s="25" t="s">
        <v>3153</v>
      </c>
      <c r="IN339" s="25" t="s">
        <v>326</v>
      </c>
      <c r="IO339" s="25" t="s">
        <v>326</v>
      </c>
      <c r="IP339" s="25" t="s">
        <v>326</v>
      </c>
      <c r="IQ339" s="25" t="s">
        <v>326</v>
      </c>
      <c r="IR339" s="25" t="s">
        <v>326</v>
      </c>
      <c r="IS339" s="25" t="s">
        <v>33229</v>
      </c>
      <c r="IT339" s="25" t="s">
        <v>33229</v>
      </c>
      <c r="IU339" s="25" t="s">
        <v>33230</v>
      </c>
      <c r="IV339" s="25" t="s">
        <v>15626</v>
      </c>
      <c r="IW339" s="25" t="s">
        <v>7257</v>
      </c>
      <c r="IX339" s="25" t="s">
        <v>684</v>
      </c>
      <c r="IY339" s="25" t="s">
        <v>5517</v>
      </c>
      <c r="IZ339" s="25" t="s">
        <v>1251</v>
      </c>
      <c r="JA339" s="25" t="s">
        <v>6175</v>
      </c>
      <c r="JB339" s="25" t="s">
        <v>905</v>
      </c>
      <c r="JC339" s="25" t="s">
        <v>326</v>
      </c>
      <c r="JD339" s="25" t="s">
        <v>395</v>
      </c>
      <c r="JE339" s="25" t="s">
        <v>396</v>
      </c>
      <c r="JF339" s="25" t="s">
        <v>395</v>
      </c>
      <c r="JG339" s="25" t="s">
        <v>396</v>
      </c>
      <c r="JH339" s="25" t="s">
        <v>445</v>
      </c>
      <c r="JI339" s="25" t="s">
        <v>326</v>
      </c>
      <c r="JJ339" s="25" t="s">
        <v>326</v>
      </c>
      <c r="JK339" s="25" t="s">
        <v>326</v>
      </c>
      <c r="JL339" s="25" t="s">
        <v>326</v>
      </c>
      <c r="JM339" s="25" t="s">
        <v>351</v>
      </c>
      <c r="JN339" s="25" t="s">
        <v>33231</v>
      </c>
      <c r="JO339" s="25" t="s">
        <v>33232</v>
      </c>
      <c r="JP339" s="25" t="s">
        <v>33233</v>
      </c>
      <c r="JQ339" s="25" t="s">
        <v>33232</v>
      </c>
      <c r="JR339" s="25" t="s">
        <v>33234</v>
      </c>
      <c r="JS339" s="25" t="s">
        <v>33235</v>
      </c>
      <c r="JT339" s="25" t="s">
        <v>33236</v>
      </c>
      <c r="JU339" s="25" t="s">
        <v>33235</v>
      </c>
      <c r="JV339" s="25" t="s">
        <v>33237</v>
      </c>
      <c r="JW339" s="25" t="s">
        <v>326</v>
      </c>
      <c r="JX339" s="25" t="s">
        <v>33238</v>
      </c>
      <c r="JY339" s="25" t="s">
        <v>33239</v>
      </c>
      <c r="JZ339" s="25" t="s">
        <v>33240</v>
      </c>
      <c r="KA339" s="25" t="s">
        <v>33241</v>
      </c>
      <c r="KB339" s="25" t="s">
        <v>33242</v>
      </c>
      <c r="KC339" s="25" t="s">
        <v>33227</v>
      </c>
      <c r="KD339" s="25" t="s">
        <v>33243</v>
      </c>
      <c r="KE339" s="25" t="s">
        <v>33244</v>
      </c>
      <c r="KF339" s="25" t="s">
        <v>33191</v>
      </c>
      <c r="KG339" s="25" t="s">
        <v>33245</v>
      </c>
      <c r="KH339" s="25" t="s">
        <v>33189</v>
      </c>
      <c r="KI339" s="25" t="s">
        <v>33246</v>
      </c>
      <c r="KJ339" s="25" t="s">
        <v>33243</v>
      </c>
      <c r="KK339" s="25" t="s">
        <v>9659</v>
      </c>
      <c r="KL339" s="25" t="s">
        <v>33247</v>
      </c>
      <c r="KM339" s="25" t="s">
        <v>10466</v>
      </c>
      <c r="KN339" s="25" t="s">
        <v>33241</v>
      </c>
      <c r="KO339" s="25" t="s">
        <v>33204</v>
      </c>
      <c r="KP339" s="25" t="s">
        <v>33248</v>
      </c>
      <c r="KQ339" s="25" t="s">
        <v>33249</v>
      </c>
      <c r="KR339" s="25" t="s">
        <v>23508</v>
      </c>
      <c r="KS339" s="25" t="s">
        <v>33190</v>
      </c>
      <c r="KT339" s="25" t="s">
        <v>33250</v>
      </c>
      <c r="KU339" s="25" t="s">
        <v>14396</v>
      </c>
      <c r="KV339" s="25" t="s">
        <v>33251</v>
      </c>
      <c r="KW339" s="25" t="s">
        <v>33252</v>
      </c>
      <c r="KX339" s="25" t="s">
        <v>33253</v>
      </c>
      <c r="KY339" s="25" t="s">
        <v>33254</v>
      </c>
    </row>
    <row r="340" spans="1:315" hidden="1" x14ac:dyDescent="0.2">
      <c r="A340" s="24">
        <f>VLOOKUP($H340,xRef2LineOfBusiness!$A$1:$D$1093,1,FALSE)</f>
        <v>28118</v>
      </c>
      <c r="B340" s="24" t="e">
        <f>VLOOKUP($H340,xRef2LineOfBusiness!$A$1:$D$1093,2,FALSE)</f>
        <v>#N/A</v>
      </c>
      <c r="C340" s="24" t="e">
        <f>VLOOKUP($H340,xRef2LineOfBusiness!$A$1:$D$1093,3,FALSE)</f>
        <v>#N/A</v>
      </c>
      <c r="D340" s="24" t="e">
        <f>VLOOKUP($H340,xRef2LineOfBusiness!$A$1:$D$1093,4,FALSE)</f>
        <v>#N/A</v>
      </c>
      <c r="E340" s="25" t="s">
        <v>11739</v>
      </c>
      <c r="F340" s="25" t="s">
        <v>322</v>
      </c>
      <c r="H340" s="27">
        <v>28118</v>
      </c>
      <c r="I340" s="25" t="s">
        <v>33255</v>
      </c>
      <c r="J340" s="25" t="s">
        <v>33255</v>
      </c>
      <c r="K340" s="25" t="s">
        <v>325</v>
      </c>
      <c r="L340" s="25" t="s">
        <v>325</v>
      </c>
      <c r="M340" s="25" t="s">
        <v>33255</v>
      </c>
      <c r="N340" s="25" t="s">
        <v>326</v>
      </c>
      <c r="O340" s="25" t="s">
        <v>1496</v>
      </c>
      <c r="P340" s="25" t="s">
        <v>33256</v>
      </c>
      <c r="Q340" s="25" t="s">
        <v>2561</v>
      </c>
      <c r="R340" s="25" t="s">
        <v>330</v>
      </c>
      <c r="S340" s="25" t="s">
        <v>559</v>
      </c>
      <c r="T340" s="25" t="s">
        <v>33257</v>
      </c>
      <c r="U340" s="25" t="s">
        <v>33258</v>
      </c>
      <c r="V340" s="25" t="s">
        <v>334</v>
      </c>
      <c r="W340" s="25" t="s">
        <v>655</v>
      </c>
      <c r="X340" s="25" t="s">
        <v>326</v>
      </c>
      <c r="Y340" s="25" t="s">
        <v>1975</v>
      </c>
      <c r="Z340" s="25" t="s">
        <v>326</v>
      </c>
      <c r="AA340" s="25" t="s">
        <v>1975</v>
      </c>
      <c r="AB340" s="25" t="s">
        <v>326</v>
      </c>
      <c r="AC340" s="25" t="s">
        <v>326</v>
      </c>
      <c r="AD340" s="25" t="s">
        <v>326</v>
      </c>
      <c r="AE340" s="25" t="s">
        <v>4350</v>
      </c>
      <c r="AF340" s="25" t="s">
        <v>326</v>
      </c>
      <c r="AG340" s="25" t="s">
        <v>4350</v>
      </c>
      <c r="AH340" s="25" t="s">
        <v>326</v>
      </c>
      <c r="AI340" s="25" t="s">
        <v>326</v>
      </c>
      <c r="AJ340" s="25" t="s">
        <v>326</v>
      </c>
      <c r="AK340" s="25" t="s">
        <v>326</v>
      </c>
      <c r="AL340" s="25" t="s">
        <v>326</v>
      </c>
      <c r="AM340" s="25" t="s">
        <v>326</v>
      </c>
      <c r="AN340" s="25" t="s">
        <v>7974</v>
      </c>
      <c r="AO340" s="25" t="s">
        <v>326</v>
      </c>
      <c r="AP340" s="25" t="s">
        <v>326</v>
      </c>
      <c r="AQ340" s="25" t="s">
        <v>326</v>
      </c>
      <c r="AR340" s="25" t="s">
        <v>390</v>
      </c>
      <c r="AS340" s="25" t="s">
        <v>390</v>
      </c>
      <c r="AT340" s="25" t="s">
        <v>390</v>
      </c>
      <c r="AU340" s="25" t="s">
        <v>326</v>
      </c>
      <c r="AV340" s="25" t="s">
        <v>326</v>
      </c>
      <c r="AW340" s="25" t="s">
        <v>326</v>
      </c>
      <c r="AX340" s="25" t="s">
        <v>326</v>
      </c>
      <c r="AY340" s="25" t="s">
        <v>349</v>
      </c>
      <c r="AZ340" s="25" t="s">
        <v>345</v>
      </c>
      <c r="BA340" s="25" t="s">
        <v>326</v>
      </c>
      <c r="BB340" s="25" t="s">
        <v>326</v>
      </c>
      <c r="BC340" s="25" t="s">
        <v>326</v>
      </c>
      <c r="BD340" s="25" t="s">
        <v>326</v>
      </c>
      <c r="BE340" s="25" t="s">
        <v>1092</v>
      </c>
      <c r="BF340" s="25" t="s">
        <v>6863</v>
      </c>
      <c r="BG340" s="25" t="s">
        <v>326</v>
      </c>
      <c r="BH340" s="25" t="s">
        <v>326</v>
      </c>
      <c r="BI340" s="25" t="s">
        <v>577</v>
      </c>
      <c r="BJ340" s="25" t="s">
        <v>326</v>
      </c>
      <c r="BK340" s="25" t="s">
        <v>1479</v>
      </c>
      <c r="BL340" s="25" t="s">
        <v>326</v>
      </c>
      <c r="BM340" s="25" t="s">
        <v>354</v>
      </c>
      <c r="BN340" s="25" t="s">
        <v>326</v>
      </c>
      <c r="BO340" s="25" t="s">
        <v>326</v>
      </c>
      <c r="BP340" s="25" t="s">
        <v>354</v>
      </c>
      <c r="BQ340" s="25" t="s">
        <v>326</v>
      </c>
      <c r="BR340" s="25" t="s">
        <v>330</v>
      </c>
      <c r="BS340" s="25" t="s">
        <v>326</v>
      </c>
      <c r="BT340" s="25" t="s">
        <v>326</v>
      </c>
      <c r="BU340" s="25" t="s">
        <v>326</v>
      </c>
      <c r="BV340" s="25" t="s">
        <v>6575</v>
      </c>
      <c r="BW340" s="25" t="s">
        <v>326</v>
      </c>
      <c r="BX340" s="25" t="s">
        <v>326</v>
      </c>
      <c r="BY340" s="25" t="s">
        <v>326</v>
      </c>
      <c r="BZ340" s="25" t="s">
        <v>326</v>
      </c>
      <c r="CA340" s="25" t="s">
        <v>326</v>
      </c>
      <c r="CB340" s="25" t="s">
        <v>326</v>
      </c>
      <c r="CC340" s="25" t="s">
        <v>326</v>
      </c>
      <c r="CD340" s="25" t="s">
        <v>326</v>
      </c>
      <c r="CE340" s="25" t="s">
        <v>326</v>
      </c>
      <c r="CF340" s="25" t="s">
        <v>326</v>
      </c>
      <c r="CG340" s="25" t="s">
        <v>6575</v>
      </c>
      <c r="CH340" s="25" t="s">
        <v>326</v>
      </c>
      <c r="CI340" s="25" t="s">
        <v>326</v>
      </c>
      <c r="CJ340" s="25" t="s">
        <v>326</v>
      </c>
      <c r="CK340" s="25" t="s">
        <v>368</v>
      </c>
      <c r="CL340" s="25" t="s">
        <v>381</v>
      </c>
      <c r="CM340" s="25" t="s">
        <v>326</v>
      </c>
      <c r="CN340" s="25" t="s">
        <v>326</v>
      </c>
      <c r="CO340" s="25" t="s">
        <v>14841</v>
      </c>
      <c r="CP340" s="25" t="s">
        <v>326</v>
      </c>
      <c r="CQ340" s="25" t="s">
        <v>2567</v>
      </c>
      <c r="CR340" s="25" t="s">
        <v>6863</v>
      </c>
      <c r="CS340" s="25" t="s">
        <v>6087</v>
      </c>
      <c r="CT340" s="25" t="s">
        <v>326</v>
      </c>
      <c r="CU340" s="25" t="s">
        <v>6087</v>
      </c>
      <c r="CV340" s="25" t="s">
        <v>33259</v>
      </c>
      <c r="CW340" s="25" t="s">
        <v>326</v>
      </c>
      <c r="CX340" s="25" t="s">
        <v>33259</v>
      </c>
      <c r="CY340" s="25" t="s">
        <v>6134</v>
      </c>
      <c r="CZ340" s="25" t="s">
        <v>2516</v>
      </c>
      <c r="DA340" s="25" t="s">
        <v>326</v>
      </c>
      <c r="DB340" s="25" t="s">
        <v>2119</v>
      </c>
      <c r="DC340" s="25" t="s">
        <v>1015</v>
      </c>
      <c r="DD340" s="25" t="s">
        <v>326</v>
      </c>
      <c r="DE340" s="25" t="s">
        <v>326</v>
      </c>
      <c r="DF340" s="25" t="s">
        <v>326</v>
      </c>
      <c r="DG340" s="25" t="s">
        <v>922</v>
      </c>
      <c r="DH340" s="25" t="s">
        <v>326</v>
      </c>
      <c r="DI340" s="25" t="s">
        <v>354</v>
      </c>
      <c r="DJ340" s="25" t="s">
        <v>591</v>
      </c>
      <c r="DK340" s="25" t="s">
        <v>390</v>
      </c>
      <c r="DL340" s="25" t="s">
        <v>326</v>
      </c>
      <c r="DM340" s="25" t="s">
        <v>326</v>
      </c>
      <c r="DN340" s="25" t="s">
        <v>1039</v>
      </c>
      <c r="DO340" s="25" t="s">
        <v>326</v>
      </c>
      <c r="DP340" s="25" t="s">
        <v>326</v>
      </c>
      <c r="DQ340" s="25" t="s">
        <v>326</v>
      </c>
      <c r="DR340" s="25" t="s">
        <v>2025</v>
      </c>
      <c r="DS340" s="25" t="s">
        <v>348</v>
      </c>
      <c r="DT340" s="25" t="s">
        <v>349</v>
      </c>
      <c r="DU340" s="25" t="s">
        <v>326</v>
      </c>
      <c r="DV340" s="25" t="s">
        <v>349</v>
      </c>
      <c r="DW340" s="25" t="s">
        <v>326</v>
      </c>
      <c r="DX340" s="25" t="s">
        <v>365</v>
      </c>
      <c r="DY340" s="25" t="s">
        <v>326</v>
      </c>
      <c r="DZ340" s="25" t="s">
        <v>326</v>
      </c>
      <c r="EA340" s="25" t="s">
        <v>326</v>
      </c>
      <c r="EB340" s="25" t="s">
        <v>365</v>
      </c>
      <c r="EC340" s="25" t="s">
        <v>906</v>
      </c>
      <c r="ED340" s="25" t="s">
        <v>4030</v>
      </c>
      <c r="EE340" s="25" t="s">
        <v>326</v>
      </c>
      <c r="EF340" s="25" t="s">
        <v>326</v>
      </c>
      <c r="EG340" s="25" t="s">
        <v>326</v>
      </c>
      <c r="EH340" s="25" t="s">
        <v>326</v>
      </c>
      <c r="EI340" s="25" t="s">
        <v>325</v>
      </c>
      <c r="FE340" s="25" t="s">
        <v>11093</v>
      </c>
      <c r="FF340" s="25" t="s">
        <v>33260</v>
      </c>
      <c r="FG340" s="25" t="s">
        <v>33261</v>
      </c>
      <c r="FH340" s="25" t="s">
        <v>2567</v>
      </c>
      <c r="FI340" s="25" t="s">
        <v>2567</v>
      </c>
      <c r="FJ340" s="25" t="s">
        <v>33262</v>
      </c>
      <c r="FK340" s="25" t="s">
        <v>33262</v>
      </c>
      <c r="FL340" s="25" t="s">
        <v>33262</v>
      </c>
      <c r="FM340" s="25" t="s">
        <v>33263</v>
      </c>
      <c r="FN340" s="25" t="s">
        <v>384</v>
      </c>
      <c r="FO340" s="25" t="s">
        <v>355</v>
      </c>
      <c r="FP340" s="25" t="s">
        <v>33264</v>
      </c>
      <c r="FQ340" s="25" t="s">
        <v>1844</v>
      </c>
      <c r="FR340" s="25" t="s">
        <v>3474</v>
      </c>
      <c r="FS340" s="25" t="s">
        <v>1147</v>
      </c>
      <c r="FT340" s="25" t="s">
        <v>29218</v>
      </c>
      <c r="FU340" s="25" t="s">
        <v>33265</v>
      </c>
      <c r="FV340" s="25" t="s">
        <v>33266</v>
      </c>
      <c r="FW340" s="25" t="s">
        <v>33267</v>
      </c>
      <c r="FX340" s="25" t="s">
        <v>33268</v>
      </c>
      <c r="FY340" s="25" t="s">
        <v>326</v>
      </c>
      <c r="FZ340" s="25" t="s">
        <v>597</v>
      </c>
      <c r="GA340" s="25" t="s">
        <v>33269</v>
      </c>
      <c r="GB340" s="25" t="s">
        <v>33269</v>
      </c>
      <c r="GC340" s="25" t="s">
        <v>326</v>
      </c>
      <c r="GD340" s="25" t="s">
        <v>326</v>
      </c>
      <c r="GE340" s="25" t="s">
        <v>33270</v>
      </c>
      <c r="GF340" s="25" t="s">
        <v>33270</v>
      </c>
      <c r="GG340" s="25" t="s">
        <v>33271</v>
      </c>
      <c r="GH340" s="25" t="s">
        <v>33272</v>
      </c>
      <c r="GI340" s="25" t="s">
        <v>33273</v>
      </c>
      <c r="GJ340" s="25" t="s">
        <v>33274</v>
      </c>
      <c r="GK340" s="25" t="s">
        <v>355</v>
      </c>
      <c r="GL340" s="25" t="s">
        <v>33275</v>
      </c>
      <c r="GM340" s="25" t="s">
        <v>33276</v>
      </c>
      <c r="GN340" s="25" t="s">
        <v>33277</v>
      </c>
      <c r="GO340" s="25" t="s">
        <v>33278</v>
      </c>
      <c r="GP340" s="25" t="s">
        <v>33279</v>
      </c>
      <c r="GQ340" s="25" t="s">
        <v>33280</v>
      </c>
      <c r="GR340" s="25" t="s">
        <v>33281</v>
      </c>
      <c r="GS340" s="25" t="s">
        <v>33282</v>
      </c>
      <c r="GT340" s="25" t="s">
        <v>33283</v>
      </c>
      <c r="GU340" s="25" t="s">
        <v>24655</v>
      </c>
      <c r="GV340" s="25" t="s">
        <v>951</v>
      </c>
      <c r="GW340" s="25" t="s">
        <v>29487</v>
      </c>
      <c r="GX340" s="25" t="s">
        <v>2564</v>
      </c>
      <c r="GY340" s="25" t="s">
        <v>3124</v>
      </c>
      <c r="GZ340" s="25" t="s">
        <v>3517</v>
      </c>
      <c r="HA340" s="25" t="s">
        <v>2704</v>
      </c>
      <c r="HB340" s="25" t="s">
        <v>446</v>
      </c>
      <c r="HC340" s="25" t="s">
        <v>326</v>
      </c>
      <c r="HD340" s="25" t="s">
        <v>446</v>
      </c>
      <c r="HE340" s="25" t="s">
        <v>326</v>
      </c>
      <c r="HF340" s="25" t="s">
        <v>326</v>
      </c>
      <c r="HG340" s="25" t="s">
        <v>33284</v>
      </c>
      <c r="HH340" s="25" t="s">
        <v>326</v>
      </c>
      <c r="HI340" s="25" t="s">
        <v>33285</v>
      </c>
      <c r="HJ340" s="25" t="s">
        <v>33286</v>
      </c>
      <c r="HM340" s="25" t="s">
        <v>33287</v>
      </c>
      <c r="HN340" s="25" t="s">
        <v>326</v>
      </c>
      <c r="HO340" s="25" t="s">
        <v>1092</v>
      </c>
      <c r="HP340" s="25" t="s">
        <v>381</v>
      </c>
      <c r="HQ340" s="25" t="s">
        <v>326</v>
      </c>
      <c r="HR340" s="25" t="s">
        <v>2639</v>
      </c>
      <c r="HT340" s="25" t="s">
        <v>33288</v>
      </c>
      <c r="HU340" s="25" t="s">
        <v>33289</v>
      </c>
      <c r="HV340" s="25" t="s">
        <v>326</v>
      </c>
      <c r="HW340" s="25" t="s">
        <v>326</v>
      </c>
      <c r="HX340" s="25" t="s">
        <v>33290</v>
      </c>
      <c r="HY340" s="25" t="s">
        <v>33291</v>
      </c>
      <c r="HZ340" s="25" t="s">
        <v>326</v>
      </c>
      <c r="IA340" s="25" t="s">
        <v>354</v>
      </c>
      <c r="IB340" s="25" t="s">
        <v>33292</v>
      </c>
      <c r="IC340" s="25" t="s">
        <v>33268</v>
      </c>
      <c r="ID340" s="25" t="s">
        <v>33293</v>
      </c>
      <c r="IE340" s="25" t="s">
        <v>327</v>
      </c>
      <c r="IF340" s="25" t="s">
        <v>591</v>
      </c>
      <c r="IG340" s="25" t="s">
        <v>577</v>
      </c>
      <c r="IH340" s="25" t="s">
        <v>33294</v>
      </c>
      <c r="II340" s="25" t="s">
        <v>33294</v>
      </c>
      <c r="IJ340" s="25" t="s">
        <v>577</v>
      </c>
      <c r="IK340" s="25" t="s">
        <v>33295</v>
      </c>
      <c r="IL340" s="25" t="s">
        <v>5699</v>
      </c>
      <c r="IM340" s="25" t="s">
        <v>2567</v>
      </c>
      <c r="IN340" s="25" t="s">
        <v>326</v>
      </c>
      <c r="IO340" s="25" t="s">
        <v>326</v>
      </c>
      <c r="IP340" s="25" t="s">
        <v>326</v>
      </c>
      <c r="IQ340" s="25" t="s">
        <v>326</v>
      </c>
      <c r="IR340" s="25" t="s">
        <v>326</v>
      </c>
      <c r="IS340" s="25" t="s">
        <v>33296</v>
      </c>
      <c r="IT340" s="25" t="s">
        <v>33296</v>
      </c>
      <c r="IU340" s="25" t="s">
        <v>33297</v>
      </c>
      <c r="IV340" s="25" t="s">
        <v>326</v>
      </c>
      <c r="IW340" s="25" t="s">
        <v>4350</v>
      </c>
      <c r="IX340" s="25" t="s">
        <v>326</v>
      </c>
      <c r="IY340" s="25" t="s">
        <v>390</v>
      </c>
      <c r="IZ340" s="25" t="s">
        <v>326</v>
      </c>
      <c r="JA340" s="25" t="s">
        <v>326</v>
      </c>
      <c r="JB340" s="25" t="s">
        <v>326</v>
      </c>
      <c r="JC340" s="25" t="s">
        <v>326</v>
      </c>
      <c r="JD340" s="25" t="s">
        <v>395</v>
      </c>
      <c r="JE340" s="25" t="s">
        <v>396</v>
      </c>
      <c r="JF340" s="25" t="s">
        <v>395</v>
      </c>
      <c r="JG340" s="25" t="s">
        <v>396</v>
      </c>
      <c r="JH340" s="25" t="s">
        <v>326</v>
      </c>
      <c r="JI340" s="25" t="s">
        <v>326</v>
      </c>
      <c r="JJ340" s="25" t="s">
        <v>326</v>
      </c>
      <c r="JK340" s="25" t="s">
        <v>326</v>
      </c>
      <c r="JL340" s="25" t="s">
        <v>326</v>
      </c>
      <c r="JM340" s="25" t="s">
        <v>326</v>
      </c>
      <c r="JN340" s="25" t="s">
        <v>33298</v>
      </c>
      <c r="JO340" s="25" t="s">
        <v>33299</v>
      </c>
      <c r="JP340" s="25" t="s">
        <v>33300</v>
      </c>
      <c r="JQ340" s="25" t="s">
        <v>33299</v>
      </c>
      <c r="JR340" s="25" t="s">
        <v>326</v>
      </c>
      <c r="JS340" s="25" t="s">
        <v>33300</v>
      </c>
      <c r="JT340" s="25" t="s">
        <v>33301</v>
      </c>
      <c r="JU340" s="25" t="s">
        <v>33300</v>
      </c>
      <c r="JV340" s="25" t="s">
        <v>33302</v>
      </c>
      <c r="JW340" s="25" t="s">
        <v>326</v>
      </c>
      <c r="JX340" s="25" t="s">
        <v>326</v>
      </c>
      <c r="JY340" s="25" t="s">
        <v>33290</v>
      </c>
      <c r="JZ340" s="25" t="s">
        <v>33303</v>
      </c>
      <c r="KA340" s="25" t="s">
        <v>33304</v>
      </c>
      <c r="KB340" s="25" t="s">
        <v>33305</v>
      </c>
      <c r="KC340" s="25" t="s">
        <v>33294</v>
      </c>
      <c r="KD340" s="25" t="s">
        <v>33306</v>
      </c>
      <c r="KE340" s="25" t="s">
        <v>33307</v>
      </c>
      <c r="KF340" s="25" t="s">
        <v>384</v>
      </c>
      <c r="KH340" s="25" t="s">
        <v>33262</v>
      </c>
      <c r="KI340" s="25" t="s">
        <v>33308</v>
      </c>
      <c r="KJ340" s="25" t="s">
        <v>33306</v>
      </c>
      <c r="KK340" s="25" t="s">
        <v>33309</v>
      </c>
      <c r="KL340" s="25" t="s">
        <v>33310</v>
      </c>
      <c r="KM340" s="25" t="s">
        <v>24905</v>
      </c>
      <c r="KN340" s="25" t="s">
        <v>33304</v>
      </c>
      <c r="KO340" s="25" t="s">
        <v>33271</v>
      </c>
      <c r="KP340" s="25" t="s">
        <v>33290</v>
      </c>
      <c r="KQ340" s="25" t="s">
        <v>33311</v>
      </c>
      <c r="KR340" s="25" t="s">
        <v>33312</v>
      </c>
      <c r="KS340" s="25" t="s">
        <v>33263</v>
      </c>
      <c r="KT340" s="25" t="s">
        <v>16859</v>
      </c>
      <c r="KU340" s="25" t="s">
        <v>33313</v>
      </c>
      <c r="KV340" s="25" t="s">
        <v>33314</v>
      </c>
      <c r="KW340" s="25" t="s">
        <v>33315</v>
      </c>
      <c r="KX340" s="25" t="s">
        <v>33316</v>
      </c>
      <c r="KY340" s="25" t="s">
        <v>33317</v>
      </c>
    </row>
    <row r="341" spans="1:315" hidden="1" x14ac:dyDescent="0.2">
      <c r="A341" s="24">
        <f>VLOOKUP($H341,xRef2LineOfBusiness!$A$1:$D$1093,1,FALSE)</f>
        <v>65393</v>
      </c>
      <c r="B341" s="24" t="e">
        <f>VLOOKUP($H341,xRef2LineOfBusiness!$A$1:$D$1093,2,FALSE)</f>
        <v>#N/A</v>
      </c>
      <c r="C341" s="24" t="e">
        <f>VLOOKUP($H341,xRef2LineOfBusiness!$A$1:$D$1093,3,FALSE)</f>
        <v>#N/A</v>
      </c>
      <c r="D341" s="24" t="e">
        <f>VLOOKUP($H341,xRef2LineOfBusiness!$A$1:$D$1093,4,FALSE)</f>
        <v>#N/A</v>
      </c>
      <c r="E341" s="25" t="s">
        <v>4939</v>
      </c>
      <c r="F341" s="25" t="s">
        <v>322</v>
      </c>
      <c r="G341" s="25" t="s">
        <v>414</v>
      </c>
      <c r="H341" s="27">
        <v>65393</v>
      </c>
      <c r="I341" s="25" t="s">
        <v>33318</v>
      </c>
      <c r="J341" s="25" t="s">
        <v>33318</v>
      </c>
      <c r="K341" s="25" t="s">
        <v>325</v>
      </c>
      <c r="L341" s="25" t="s">
        <v>325</v>
      </c>
      <c r="M341" s="25" t="s">
        <v>33318</v>
      </c>
      <c r="N341" s="25" t="s">
        <v>326</v>
      </c>
      <c r="O341" s="25" t="s">
        <v>591</v>
      </c>
      <c r="P341" s="25" t="s">
        <v>33319</v>
      </c>
      <c r="Q341" s="25" t="s">
        <v>5280</v>
      </c>
      <c r="R341" s="25" t="s">
        <v>330</v>
      </c>
      <c r="S341" s="25" t="s">
        <v>331</v>
      </c>
      <c r="T341" s="25" t="s">
        <v>33320</v>
      </c>
      <c r="U341" s="25" t="s">
        <v>33321</v>
      </c>
      <c r="V341" s="25" t="s">
        <v>334</v>
      </c>
      <c r="W341" s="25" t="s">
        <v>390</v>
      </c>
      <c r="X341" s="25" t="s">
        <v>326</v>
      </c>
      <c r="Y341" s="25" t="s">
        <v>326</v>
      </c>
      <c r="Z341" s="25" t="s">
        <v>326</v>
      </c>
      <c r="AA341" s="25" t="s">
        <v>326</v>
      </c>
      <c r="AB341" s="25" t="s">
        <v>326</v>
      </c>
      <c r="AC341" s="25" t="s">
        <v>326</v>
      </c>
      <c r="AD341" s="25" t="s">
        <v>326</v>
      </c>
      <c r="AE341" s="25" t="s">
        <v>326</v>
      </c>
      <c r="AF341" s="25" t="s">
        <v>326</v>
      </c>
      <c r="AG341" s="25" t="s">
        <v>326</v>
      </c>
      <c r="AH341" s="25" t="s">
        <v>326</v>
      </c>
      <c r="AI341" s="25" t="s">
        <v>326</v>
      </c>
      <c r="AJ341" s="25" t="s">
        <v>326</v>
      </c>
      <c r="AK341" s="25" t="s">
        <v>326</v>
      </c>
      <c r="AL341" s="25" t="s">
        <v>326</v>
      </c>
      <c r="AM341" s="25" t="s">
        <v>326</v>
      </c>
      <c r="AN341" s="25" t="s">
        <v>390</v>
      </c>
      <c r="AO341" s="25" t="s">
        <v>326</v>
      </c>
      <c r="AP341" s="25" t="s">
        <v>326</v>
      </c>
      <c r="AQ341" s="25" t="s">
        <v>326</v>
      </c>
      <c r="AR341" s="25" t="s">
        <v>461</v>
      </c>
      <c r="AS341" s="25" t="s">
        <v>461</v>
      </c>
      <c r="AT341" s="25" t="s">
        <v>463</v>
      </c>
      <c r="AU341" s="25" t="s">
        <v>462</v>
      </c>
      <c r="AV341" s="25" t="s">
        <v>326</v>
      </c>
      <c r="AW341" s="25" t="s">
        <v>326</v>
      </c>
      <c r="AX341" s="25" t="s">
        <v>326</v>
      </c>
      <c r="AY341" s="25" t="s">
        <v>326</v>
      </c>
      <c r="AZ341" s="25" t="s">
        <v>326</v>
      </c>
      <c r="BA341" s="25" t="s">
        <v>326</v>
      </c>
      <c r="BB341" s="25" t="s">
        <v>326</v>
      </c>
      <c r="BC341" s="25" t="s">
        <v>326</v>
      </c>
      <c r="BD341" s="25" t="s">
        <v>326</v>
      </c>
      <c r="BE341" s="25" t="s">
        <v>462</v>
      </c>
      <c r="BF341" s="25" t="s">
        <v>566</v>
      </c>
      <c r="BG341" s="25" t="s">
        <v>326</v>
      </c>
      <c r="BH341" s="25" t="s">
        <v>594</v>
      </c>
      <c r="BI341" s="25" t="s">
        <v>326</v>
      </c>
      <c r="BJ341" s="25" t="s">
        <v>326</v>
      </c>
      <c r="BK341" s="25" t="s">
        <v>326</v>
      </c>
      <c r="BL341" s="25" t="s">
        <v>326</v>
      </c>
      <c r="BM341" s="25" t="s">
        <v>345</v>
      </c>
      <c r="BN341" s="25" t="s">
        <v>326</v>
      </c>
      <c r="BO341" s="25" t="s">
        <v>326</v>
      </c>
      <c r="BP341" s="25" t="s">
        <v>345</v>
      </c>
      <c r="BQ341" s="25" t="s">
        <v>326</v>
      </c>
      <c r="BR341" s="25" t="s">
        <v>326</v>
      </c>
      <c r="BS341" s="25" t="s">
        <v>326</v>
      </c>
      <c r="BT341" s="25" t="s">
        <v>326</v>
      </c>
      <c r="BU341" s="25" t="s">
        <v>326</v>
      </c>
      <c r="BV341" s="25" t="s">
        <v>2133</v>
      </c>
      <c r="BW341" s="25" t="s">
        <v>2133</v>
      </c>
      <c r="BX341" s="25" t="s">
        <v>326</v>
      </c>
      <c r="BY341" s="25" t="s">
        <v>326</v>
      </c>
      <c r="BZ341" s="25" t="s">
        <v>326</v>
      </c>
      <c r="CA341" s="25" t="s">
        <v>326</v>
      </c>
      <c r="CB341" s="25" t="s">
        <v>326</v>
      </c>
      <c r="CC341" s="25" t="s">
        <v>326</v>
      </c>
      <c r="CD341" s="25" t="s">
        <v>1024</v>
      </c>
      <c r="CE341" s="25" t="s">
        <v>326</v>
      </c>
      <c r="CF341" s="25" t="s">
        <v>2830</v>
      </c>
      <c r="CG341" s="25" t="s">
        <v>3527</v>
      </c>
      <c r="CH341" s="25" t="s">
        <v>326</v>
      </c>
      <c r="CI341" s="25" t="s">
        <v>326</v>
      </c>
      <c r="CJ341" s="25" t="s">
        <v>326</v>
      </c>
      <c r="CK341" s="25" t="s">
        <v>325</v>
      </c>
      <c r="CL341" s="25" t="s">
        <v>326</v>
      </c>
      <c r="CM341" s="25" t="s">
        <v>326</v>
      </c>
      <c r="CN341" s="25" t="s">
        <v>326</v>
      </c>
      <c r="CO341" s="25" t="s">
        <v>6621</v>
      </c>
      <c r="CP341" s="25" t="s">
        <v>326</v>
      </c>
      <c r="CQ341" s="25" t="s">
        <v>9092</v>
      </c>
      <c r="CR341" s="25" t="s">
        <v>566</v>
      </c>
      <c r="CS341" s="25" t="s">
        <v>4066</v>
      </c>
      <c r="CT341" s="25" t="s">
        <v>326</v>
      </c>
      <c r="CU341" s="25" t="s">
        <v>4066</v>
      </c>
      <c r="CV341" s="25" t="s">
        <v>326</v>
      </c>
      <c r="CW341" s="25" t="s">
        <v>326</v>
      </c>
      <c r="CX341" s="25" t="s">
        <v>326</v>
      </c>
      <c r="CY341" s="25" t="s">
        <v>4066</v>
      </c>
      <c r="CZ341" s="25" t="s">
        <v>11567</v>
      </c>
      <c r="DA341" s="25" t="s">
        <v>326</v>
      </c>
      <c r="DB341" s="25" t="s">
        <v>350</v>
      </c>
      <c r="DC341" s="25" t="s">
        <v>2025</v>
      </c>
      <c r="DD341" s="25" t="s">
        <v>1481</v>
      </c>
      <c r="DE341" s="25" t="s">
        <v>326</v>
      </c>
      <c r="DF341" s="25" t="s">
        <v>326</v>
      </c>
      <c r="DG341" s="25" t="s">
        <v>9430</v>
      </c>
      <c r="DH341" s="25" t="s">
        <v>326</v>
      </c>
      <c r="DI341" s="25" t="s">
        <v>1093</v>
      </c>
      <c r="DJ341" s="25" t="s">
        <v>326</v>
      </c>
      <c r="DK341" s="25" t="s">
        <v>390</v>
      </c>
      <c r="DL341" s="25" t="s">
        <v>326</v>
      </c>
      <c r="DM341" s="25" t="s">
        <v>326</v>
      </c>
      <c r="DN341" s="25" t="s">
        <v>326</v>
      </c>
      <c r="DO341" s="25" t="s">
        <v>326</v>
      </c>
      <c r="DP341" s="25" t="s">
        <v>326</v>
      </c>
      <c r="DQ341" s="25" t="s">
        <v>326</v>
      </c>
      <c r="DR341" s="25" t="s">
        <v>2704</v>
      </c>
      <c r="DS341" s="25" t="s">
        <v>445</v>
      </c>
      <c r="DT341" s="25" t="s">
        <v>326</v>
      </c>
      <c r="DU341" s="25" t="s">
        <v>326</v>
      </c>
      <c r="DV341" s="25" t="s">
        <v>326</v>
      </c>
      <c r="DW341" s="25" t="s">
        <v>326</v>
      </c>
      <c r="DX341" s="25" t="s">
        <v>445</v>
      </c>
      <c r="DY341" s="25" t="s">
        <v>326</v>
      </c>
      <c r="DZ341" s="25" t="s">
        <v>326</v>
      </c>
      <c r="EA341" s="25" t="s">
        <v>326</v>
      </c>
      <c r="EB341" s="25" t="s">
        <v>445</v>
      </c>
      <c r="EC341" s="25" t="s">
        <v>326</v>
      </c>
      <c r="ED341" s="25" t="s">
        <v>445</v>
      </c>
      <c r="EE341" s="25" t="s">
        <v>326</v>
      </c>
      <c r="EF341" s="25" t="s">
        <v>390</v>
      </c>
      <c r="EG341" s="25" t="s">
        <v>326</v>
      </c>
      <c r="EH341" s="25" t="s">
        <v>326</v>
      </c>
      <c r="EI341" s="25" t="s">
        <v>325</v>
      </c>
      <c r="FE341" s="25" t="s">
        <v>2111</v>
      </c>
      <c r="FF341" s="25" t="s">
        <v>11113</v>
      </c>
      <c r="FG341" s="25" t="s">
        <v>11113</v>
      </c>
      <c r="FH341" s="25" t="s">
        <v>9092</v>
      </c>
      <c r="FI341" s="25" t="s">
        <v>4260</v>
      </c>
      <c r="FJ341" s="25" t="s">
        <v>33322</v>
      </c>
      <c r="FK341" s="25" t="s">
        <v>33322</v>
      </c>
      <c r="FL341" s="25" t="s">
        <v>15652</v>
      </c>
      <c r="FM341" s="25" t="s">
        <v>33323</v>
      </c>
      <c r="FN341" s="25" t="s">
        <v>33324</v>
      </c>
      <c r="FO341" s="25" t="s">
        <v>355</v>
      </c>
      <c r="FP341" s="25" t="s">
        <v>33325</v>
      </c>
      <c r="FQ341" s="25" t="s">
        <v>33325</v>
      </c>
      <c r="FR341" s="25" t="s">
        <v>389</v>
      </c>
      <c r="FS341" s="25" t="s">
        <v>389</v>
      </c>
      <c r="FT341" s="25" t="s">
        <v>33326</v>
      </c>
      <c r="FU341" s="25" t="s">
        <v>33327</v>
      </c>
      <c r="FV341" s="25" t="s">
        <v>356</v>
      </c>
      <c r="FW341" s="25" t="s">
        <v>368</v>
      </c>
      <c r="FX341" s="25" t="s">
        <v>33328</v>
      </c>
      <c r="FY341" s="25" t="s">
        <v>33329</v>
      </c>
      <c r="FZ341" s="25" t="s">
        <v>326</v>
      </c>
      <c r="GB341" s="25" t="s">
        <v>326</v>
      </c>
      <c r="GC341" s="25" t="s">
        <v>326</v>
      </c>
      <c r="GD341" s="25" t="s">
        <v>326</v>
      </c>
      <c r="GE341" s="25" t="s">
        <v>326</v>
      </c>
      <c r="GF341" s="25" t="s">
        <v>355</v>
      </c>
      <c r="GG341" s="25" t="s">
        <v>355</v>
      </c>
      <c r="GH341" s="25" t="s">
        <v>33330</v>
      </c>
      <c r="GI341" s="25" t="s">
        <v>33331</v>
      </c>
      <c r="GJ341" s="25" t="s">
        <v>33332</v>
      </c>
      <c r="GK341" s="25" t="s">
        <v>33333</v>
      </c>
      <c r="GL341" s="25" t="s">
        <v>33327</v>
      </c>
      <c r="GM341" s="25" t="s">
        <v>33334</v>
      </c>
      <c r="GN341" s="25" t="s">
        <v>33335</v>
      </c>
      <c r="GO341" s="25" t="s">
        <v>356</v>
      </c>
      <c r="GP341" s="25" t="s">
        <v>33336</v>
      </c>
      <c r="GQ341" s="25" t="s">
        <v>355</v>
      </c>
      <c r="GR341" s="25" t="s">
        <v>355</v>
      </c>
      <c r="GS341" s="25" t="s">
        <v>33337</v>
      </c>
      <c r="GT341" s="25" t="s">
        <v>4066</v>
      </c>
      <c r="GU341" s="25" t="s">
        <v>326</v>
      </c>
      <c r="GV341" s="25" t="s">
        <v>4066</v>
      </c>
      <c r="GW341" s="25" t="s">
        <v>8799</v>
      </c>
      <c r="GX341" s="25" t="s">
        <v>389</v>
      </c>
      <c r="GY341" s="25" t="s">
        <v>326</v>
      </c>
      <c r="GZ341" s="25" t="s">
        <v>389</v>
      </c>
      <c r="HA341" s="25" t="s">
        <v>4067</v>
      </c>
      <c r="HB341" s="25" t="s">
        <v>1148</v>
      </c>
      <c r="HC341" s="25" t="s">
        <v>326</v>
      </c>
      <c r="HD341" s="25" t="s">
        <v>1148</v>
      </c>
      <c r="HE341" s="25" t="s">
        <v>12723</v>
      </c>
      <c r="HF341" s="25" t="s">
        <v>33338</v>
      </c>
      <c r="HG341" s="25" t="s">
        <v>356</v>
      </c>
      <c r="HH341" s="25" t="s">
        <v>33339</v>
      </c>
      <c r="HI341" s="25" t="s">
        <v>33340</v>
      </c>
      <c r="HJ341" s="25" t="s">
        <v>355</v>
      </c>
      <c r="HM341" s="25" t="s">
        <v>33341</v>
      </c>
      <c r="HN341" s="25" t="s">
        <v>326</v>
      </c>
      <c r="HO341" s="25" t="s">
        <v>326</v>
      </c>
      <c r="HP341" s="25" t="s">
        <v>345</v>
      </c>
      <c r="HQ341" s="25" t="s">
        <v>1024</v>
      </c>
      <c r="HR341" s="25" t="s">
        <v>3226</v>
      </c>
      <c r="HT341" s="25" t="s">
        <v>33341</v>
      </c>
      <c r="HU341" s="25" t="s">
        <v>355</v>
      </c>
      <c r="HV341" s="25" t="s">
        <v>326</v>
      </c>
      <c r="HW341" s="25" t="s">
        <v>326</v>
      </c>
      <c r="HX341" s="25" t="s">
        <v>33342</v>
      </c>
      <c r="HY341" s="25" t="s">
        <v>12759</v>
      </c>
      <c r="HZ341" s="25" t="s">
        <v>326</v>
      </c>
      <c r="IA341" s="25" t="s">
        <v>389</v>
      </c>
      <c r="IB341" s="25" t="s">
        <v>33343</v>
      </c>
      <c r="IC341" s="25" t="s">
        <v>33344</v>
      </c>
      <c r="ID341" s="25" t="s">
        <v>33345</v>
      </c>
      <c r="IE341" s="25" t="s">
        <v>390</v>
      </c>
      <c r="IF341" s="25" t="s">
        <v>3089</v>
      </c>
      <c r="IG341" s="25" t="s">
        <v>2077</v>
      </c>
      <c r="IH341" s="25" t="s">
        <v>32820</v>
      </c>
      <c r="II341" s="25" t="s">
        <v>33346</v>
      </c>
      <c r="IJ341" s="25" t="s">
        <v>545</v>
      </c>
      <c r="IK341" s="25" t="s">
        <v>33347</v>
      </c>
      <c r="IL341" s="25" t="s">
        <v>326</v>
      </c>
      <c r="IM341" s="25" t="s">
        <v>4260</v>
      </c>
      <c r="IN341" s="25" t="s">
        <v>326</v>
      </c>
      <c r="IO341" s="25" t="s">
        <v>326</v>
      </c>
      <c r="IP341" s="25" t="s">
        <v>326</v>
      </c>
      <c r="IQ341" s="25" t="s">
        <v>390</v>
      </c>
      <c r="IR341" s="25" t="s">
        <v>326</v>
      </c>
      <c r="IS341" s="25" t="s">
        <v>33348</v>
      </c>
      <c r="IT341" s="25" t="s">
        <v>340</v>
      </c>
      <c r="IU341" s="25" t="s">
        <v>340</v>
      </c>
      <c r="IV341" s="25" t="s">
        <v>416</v>
      </c>
      <c r="IW341" s="25" t="s">
        <v>326</v>
      </c>
      <c r="IX341" s="25" t="s">
        <v>461</v>
      </c>
      <c r="IY341" s="25" t="s">
        <v>326</v>
      </c>
      <c r="IZ341" s="25" t="s">
        <v>326</v>
      </c>
      <c r="JA341" s="25" t="s">
        <v>326</v>
      </c>
      <c r="JB341" s="25" t="s">
        <v>326</v>
      </c>
      <c r="JC341" s="25" t="s">
        <v>326</v>
      </c>
      <c r="JD341" s="25" t="s">
        <v>395</v>
      </c>
      <c r="JE341" s="25" t="s">
        <v>396</v>
      </c>
      <c r="JF341" s="25" t="s">
        <v>395</v>
      </c>
      <c r="JG341" s="25" t="s">
        <v>396</v>
      </c>
      <c r="JH341" s="25" t="s">
        <v>1481</v>
      </c>
      <c r="JI341" s="25" t="s">
        <v>326</v>
      </c>
      <c r="JJ341" s="25" t="s">
        <v>326</v>
      </c>
      <c r="JK341" s="25" t="s">
        <v>326</v>
      </c>
      <c r="JL341" s="25" t="s">
        <v>326</v>
      </c>
      <c r="JM341" s="25" t="s">
        <v>326</v>
      </c>
      <c r="JN341" s="25" t="s">
        <v>33349</v>
      </c>
      <c r="JO341" s="25" t="s">
        <v>33350</v>
      </c>
      <c r="JP341" s="25" t="s">
        <v>33351</v>
      </c>
      <c r="JQ341" s="25" t="s">
        <v>33352</v>
      </c>
      <c r="JR341" s="25" t="s">
        <v>33353</v>
      </c>
      <c r="JS341" s="25" t="s">
        <v>33354</v>
      </c>
      <c r="JT341" s="25" t="s">
        <v>33355</v>
      </c>
      <c r="JU341" s="25" t="s">
        <v>33356</v>
      </c>
      <c r="JV341" s="25" t="s">
        <v>33357</v>
      </c>
      <c r="JW341" s="25" t="s">
        <v>326</v>
      </c>
      <c r="JX341" s="25" t="s">
        <v>33358</v>
      </c>
      <c r="JY341" s="25" t="s">
        <v>33359</v>
      </c>
      <c r="JZ341" s="25" t="s">
        <v>33346</v>
      </c>
      <c r="KA341" s="25" t="s">
        <v>33360</v>
      </c>
      <c r="KB341" s="25" t="s">
        <v>33361</v>
      </c>
      <c r="KC341" s="25" t="s">
        <v>33346</v>
      </c>
      <c r="KD341" s="25" t="s">
        <v>33362</v>
      </c>
      <c r="KE341" s="25" t="s">
        <v>12759</v>
      </c>
      <c r="KF341" s="25" t="s">
        <v>33324</v>
      </c>
      <c r="KG341" s="25" t="s">
        <v>33363</v>
      </c>
      <c r="KH341" s="25" t="s">
        <v>33322</v>
      </c>
      <c r="KI341" s="25" t="s">
        <v>33364</v>
      </c>
      <c r="KJ341" s="25" t="s">
        <v>33362</v>
      </c>
      <c r="KK341" s="25" t="s">
        <v>26801</v>
      </c>
      <c r="KL341" s="25" t="s">
        <v>33365</v>
      </c>
      <c r="KM341" s="25" t="s">
        <v>1741</v>
      </c>
      <c r="KN341" s="25" t="s">
        <v>33360</v>
      </c>
      <c r="KO341" s="25" t="s">
        <v>326</v>
      </c>
      <c r="KP341" s="25" t="s">
        <v>33366</v>
      </c>
      <c r="KQ341" s="25" t="s">
        <v>33367</v>
      </c>
      <c r="KR341" s="25" t="s">
        <v>33368</v>
      </c>
      <c r="KS341" s="25" t="s">
        <v>33323</v>
      </c>
      <c r="KT341" s="25" t="s">
        <v>33369</v>
      </c>
      <c r="KU341" s="25" t="s">
        <v>33370</v>
      </c>
      <c r="KV341" s="25" t="s">
        <v>33371</v>
      </c>
      <c r="KW341" s="25" t="s">
        <v>29764</v>
      </c>
      <c r="KX341" s="25" t="s">
        <v>33372</v>
      </c>
    </row>
    <row r="342" spans="1:315" hidden="1" x14ac:dyDescent="0.2">
      <c r="A342" s="24">
        <f>VLOOKUP($H342,xRef2LineOfBusiness!$A$1:$D$1093,1,FALSE)</f>
        <v>345867</v>
      </c>
      <c r="B342" s="24" t="e">
        <f>VLOOKUP($H342,xRef2LineOfBusiness!$A$1:$D$1093,2,FALSE)</f>
        <v>#N/A</v>
      </c>
      <c r="C342" s="24" t="e">
        <f>VLOOKUP($H342,xRef2LineOfBusiness!$A$1:$D$1093,3,FALSE)</f>
        <v>#N/A</v>
      </c>
      <c r="D342" s="24" t="e">
        <f>VLOOKUP($H342,xRef2LineOfBusiness!$A$1:$D$1093,4,FALSE)</f>
        <v>#N/A</v>
      </c>
      <c r="E342" s="25" t="s">
        <v>19666</v>
      </c>
      <c r="F342" s="25" t="s">
        <v>322</v>
      </c>
      <c r="G342" s="25" t="s">
        <v>13592</v>
      </c>
      <c r="H342" s="27">
        <v>345867</v>
      </c>
      <c r="I342" s="25" t="s">
        <v>33373</v>
      </c>
      <c r="J342" s="25" t="s">
        <v>33373</v>
      </c>
      <c r="K342" s="25" t="s">
        <v>325</v>
      </c>
      <c r="L342" s="25" t="s">
        <v>325</v>
      </c>
      <c r="M342" s="25" t="s">
        <v>33373</v>
      </c>
      <c r="N342" s="25" t="s">
        <v>326</v>
      </c>
      <c r="O342" s="25" t="s">
        <v>1093</v>
      </c>
      <c r="P342" s="25" t="s">
        <v>33374</v>
      </c>
      <c r="Q342" s="25" t="s">
        <v>33375</v>
      </c>
      <c r="R342" s="25" t="s">
        <v>330</v>
      </c>
      <c r="S342" s="25" t="s">
        <v>4310</v>
      </c>
      <c r="T342" s="25" t="s">
        <v>4587</v>
      </c>
      <c r="U342" s="25" t="s">
        <v>33376</v>
      </c>
      <c r="V342" s="25" t="s">
        <v>4312</v>
      </c>
      <c r="W342" s="25" t="s">
        <v>5318</v>
      </c>
      <c r="X342" s="25" t="s">
        <v>326</v>
      </c>
      <c r="Y342" s="25" t="s">
        <v>33377</v>
      </c>
      <c r="Z342" s="25" t="s">
        <v>326</v>
      </c>
      <c r="AA342" s="25" t="s">
        <v>33377</v>
      </c>
      <c r="AB342" s="25" t="s">
        <v>326</v>
      </c>
      <c r="AC342" s="25" t="s">
        <v>326</v>
      </c>
      <c r="AD342" s="25" t="s">
        <v>326</v>
      </c>
      <c r="AE342" s="25" t="s">
        <v>33378</v>
      </c>
      <c r="AF342" s="25" t="s">
        <v>326</v>
      </c>
      <c r="AG342" s="25" t="s">
        <v>33378</v>
      </c>
      <c r="AH342" s="25" t="s">
        <v>22012</v>
      </c>
      <c r="AI342" s="25" t="s">
        <v>326</v>
      </c>
      <c r="AJ342" s="25" t="s">
        <v>326</v>
      </c>
      <c r="AK342" s="25" t="s">
        <v>326</v>
      </c>
      <c r="AL342" s="25" t="s">
        <v>326</v>
      </c>
      <c r="AM342" s="25" t="s">
        <v>326</v>
      </c>
      <c r="AN342" s="25" t="s">
        <v>33379</v>
      </c>
      <c r="AO342" s="25" t="s">
        <v>326</v>
      </c>
      <c r="AP342" s="25" t="s">
        <v>326</v>
      </c>
      <c r="AQ342" s="25" t="s">
        <v>326</v>
      </c>
      <c r="AR342" s="25" t="s">
        <v>33380</v>
      </c>
      <c r="AS342" s="25" t="s">
        <v>33380</v>
      </c>
      <c r="AT342" s="25" t="s">
        <v>326</v>
      </c>
      <c r="AU342" s="25" t="s">
        <v>33380</v>
      </c>
      <c r="AV342" s="25" t="s">
        <v>326</v>
      </c>
      <c r="AW342" s="25" t="s">
        <v>326</v>
      </c>
      <c r="AX342" s="25" t="s">
        <v>1074</v>
      </c>
      <c r="AY342" s="25" t="s">
        <v>872</v>
      </c>
      <c r="AZ342" s="25" t="s">
        <v>326</v>
      </c>
      <c r="BA342" s="25" t="s">
        <v>326</v>
      </c>
      <c r="BB342" s="25" t="s">
        <v>326</v>
      </c>
      <c r="BC342" s="25" t="s">
        <v>326</v>
      </c>
      <c r="BD342" s="25" t="s">
        <v>326</v>
      </c>
      <c r="BE342" s="25" t="s">
        <v>33381</v>
      </c>
      <c r="BF342" s="25" t="s">
        <v>33382</v>
      </c>
      <c r="BG342" s="25" t="s">
        <v>326</v>
      </c>
      <c r="BH342" s="25" t="s">
        <v>33383</v>
      </c>
      <c r="BI342" s="25" t="s">
        <v>33384</v>
      </c>
      <c r="BJ342" s="25" t="s">
        <v>326</v>
      </c>
      <c r="BK342" s="25" t="s">
        <v>33385</v>
      </c>
      <c r="BL342" s="25" t="s">
        <v>326</v>
      </c>
      <c r="BM342" s="25" t="s">
        <v>6000</v>
      </c>
      <c r="BN342" s="25" t="s">
        <v>326</v>
      </c>
      <c r="BO342" s="25" t="s">
        <v>326</v>
      </c>
      <c r="BP342" s="25" t="s">
        <v>6000</v>
      </c>
      <c r="BQ342" s="25" t="s">
        <v>1025</v>
      </c>
      <c r="BR342" s="25" t="s">
        <v>326</v>
      </c>
      <c r="BS342" s="25" t="s">
        <v>326</v>
      </c>
      <c r="BT342" s="25" t="s">
        <v>1790</v>
      </c>
      <c r="BU342" s="25" t="s">
        <v>326</v>
      </c>
      <c r="BV342" s="25" t="s">
        <v>33386</v>
      </c>
      <c r="BW342" s="25" t="s">
        <v>33387</v>
      </c>
      <c r="BX342" s="25" t="s">
        <v>326</v>
      </c>
      <c r="BY342" s="25" t="s">
        <v>326</v>
      </c>
      <c r="BZ342" s="25" t="s">
        <v>326</v>
      </c>
      <c r="CA342" s="25" t="s">
        <v>326</v>
      </c>
      <c r="CB342" s="25" t="s">
        <v>326</v>
      </c>
      <c r="CC342" s="25" t="s">
        <v>326</v>
      </c>
      <c r="CD342" s="25" t="s">
        <v>326</v>
      </c>
      <c r="CE342" s="25" t="s">
        <v>326</v>
      </c>
      <c r="CF342" s="25" t="s">
        <v>33387</v>
      </c>
      <c r="CG342" s="25" t="s">
        <v>33388</v>
      </c>
      <c r="CH342" s="25" t="s">
        <v>326</v>
      </c>
      <c r="CI342" s="25" t="s">
        <v>326</v>
      </c>
      <c r="CJ342" s="25" t="s">
        <v>326</v>
      </c>
      <c r="CK342" s="25" t="s">
        <v>1092</v>
      </c>
      <c r="CL342" s="25" t="s">
        <v>326</v>
      </c>
      <c r="CM342" s="25" t="s">
        <v>326</v>
      </c>
      <c r="CN342" s="25" t="s">
        <v>326</v>
      </c>
      <c r="CO342" s="25" t="s">
        <v>33389</v>
      </c>
      <c r="CP342" s="25" t="s">
        <v>326</v>
      </c>
      <c r="CQ342" s="25" t="s">
        <v>33390</v>
      </c>
      <c r="CR342" s="25" t="s">
        <v>33382</v>
      </c>
      <c r="CS342" s="25" t="s">
        <v>33391</v>
      </c>
      <c r="CT342" s="25" t="s">
        <v>326</v>
      </c>
      <c r="CU342" s="25" t="s">
        <v>33391</v>
      </c>
      <c r="CV342" s="25" t="s">
        <v>33392</v>
      </c>
      <c r="CW342" s="25" t="s">
        <v>326</v>
      </c>
      <c r="CX342" s="25" t="s">
        <v>33392</v>
      </c>
      <c r="CY342" s="25" t="s">
        <v>33393</v>
      </c>
      <c r="CZ342" s="25" t="s">
        <v>33394</v>
      </c>
      <c r="DA342" s="25" t="s">
        <v>326</v>
      </c>
      <c r="DB342" s="25" t="s">
        <v>326</v>
      </c>
      <c r="DC342" s="25" t="s">
        <v>326</v>
      </c>
      <c r="DD342" s="25" t="s">
        <v>23970</v>
      </c>
      <c r="DE342" s="25" t="s">
        <v>326</v>
      </c>
      <c r="DF342" s="25" t="s">
        <v>326</v>
      </c>
      <c r="DG342" s="25" t="s">
        <v>33395</v>
      </c>
      <c r="DH342" s="25" t="s">
        <v>326</v>
      </c>
      <c r="DI342" s="25" t="s">
        <v>33396</v>
      </c>
      <c r="DJ342" s="25" t="s">
        <v>326</v>
      </c>
      <c r="DK342" s="25" t="s">
        <v>16338</v>
      </c>
      <c r="DL342" s="25" t="s">
        <v>326</v>
      </c>
      <c r="DM342" s="25" t="s">
        <v>326</v>
      </c>
      <c r="DN342" s="25" t="s">
        <v>6667</v>
      </c>
      <c r="DO342" s="25" t="s">
        <v>326</v>
      </c>
      <c r="DP342" s="25" t="s">
        <v>369</v>
      </c>
      <c r="DQ342" s="25" t="s">
        <v>326</v>
      </c>
      <c r="DR342" s="25" t="s">
        <v>33397</v>
      </c>
      <c r="DS342" s="25" t="s">
        <v>33398</v>
      </c>
      <c r="DT342" s="25" t="s">
        <v>33399</v>
      </c>
      <c r="DU342" s="25" t="s">
        <v>326</v>
      </c>
      <c r="DV342" s="25" t="s">
        <v>33399</v>
      </c>
      <c r="DW342" s="25" t="s">
        <v>326</v>
      </c>
      <c r="DX342" s="25" t="s">
        <v>33400</v>
      </c>
      <c r="DY342" s="25" t="s">
        <v>326</v>
      </c>
      <c r="DZ342" s="25" t="s">
        <v>326</v>
      </c>
      <c r="EA342" s="25" t="s">
        <v>326</v>
      </c>
      <c r="EB342" s="25" t="s">
        <v>33400</v>
      </c>
      <c r="EC342" s="25" t="s">
        <v>326</v>
      </c>
      <c r="ED342" s="25" t="s">
        <v>33400</v>
      </c>
      <c r="EE342" s="25" t="s">
        <v>326</v>
      </c>
      <c r="EF342" s="25" t="s">
        <v>342</v>
      </c>
      <c r="EG342" s="25" t="s">
        <v>326</v>
      </c>
      <c r="EH342" s="25" t="s">
        <v>326</v>
      </c>
      <c r="EI342" s="25" t="s">
        <v>325</v>
      </c>
      <c r="FE342" s="25" t="s">
        <v>33401</v>
      </c>
      <c r="FF342" s="25" t="s">
        <v>33402</v>
      </c>
      <c r="FG342" s="25" t="s">
        <v>33403</v>
      </c>
      <c r="FH342" s="25" t="s">
        <v>33390</v>
      </c>
      <c r="FI342" s="25" t="s">
        <v>33390</v>
      </c>
      <c r="FJ342" s="25" t="s">
        <v>33404</v>
      </c>
      <c r="FK342" s="25" t="s">
        <v>33404</v>
      </c>
      <c r="FL342" s="25" t="s">
        <v>33404</v>
      </c>
      <c r="FM342" s="25" t="s">
        <v>33405</v>
      </c>
      <c r="FN342" s="25" t="s">
        <v>33406</v>
      </c>
      <c r="FO342" s="25" t="s">
        <v>356</v>
      </c>
      <c r="FP342" s="25" t="s">
        <v>356</v>
      </c>
      <c r="FQ342" s="25" t="s">
        <v>356</v>
      </c>
      <c r="FR342" s="25" t="s">
        <v>29928</v>
      </c>
      <c r="FS342" s="25" t="s">
        <v>33407</v>
      </c>
      <c r="FT342" s="25" t="s">
        <v>33408</v>
      </c>
      <c r="FU342" s="25" t="s">
        <v>33409</v>
      </c>
      <c r="FV342" s="25" t="s">
        <v>33410</v>
      </c>
      <c r="FW342" s="25" t="s">
        <v>33411</v>
      </c>
      <c r="FX342" s="25" t="s">
        <v>33412</v>
      </c>
      <c r="FY342" s="25" t="s">
        <v>33413</v>
      </c>
      <c r="FZ342" s="25" t="s">
        <v>33414</v>
      </c>
      <c r="GA342" s="25" t="s">
        <v>33415</v>
      </c>
      <c r="GB342" s="25" t="s">
        <v>33415</v>
      </c>
      <c r="GC342" s="25" t="s">
        <v>326</v>
      </c>
      <c r="GD342" s="25" t="s">
        <v>326</v>
      </c>
      <c r="GE342" s="25" t="s">
        <v>33416</v>
      </c>
      <c r="GF342" s="25" t="s">
        <v>33416</v>
      </c>
      <c r="GG342" s="25" t="s">
        <v>33417</v>
      </c>
      <c r="GH342" s="25" t="s">
        <v>33418</v>
      </c>
      <c r="GI342" s="25" t="s">
        <v>33419</v>
      </c>
      <c r="GJ342" s="25" t="s">
        <v>33420</v>
      </c>
      <c r="GK342" s="25" t="s">
        <v>33421</v>
      </c>
      <c r="GL342" s="25" t="s">
        <v>33422</v>
      </c>
      <c r="GM342" s="25" t="s">
        <v>356</v>
      </c>
      <c r="GN342" s="25" t="s">
        <v>356</v>
      </c>
      <c r="GO342" s="25" t="s">
        <v>356</v>
      </c>
      <c r="GP342" s="25" t="s">
        <v>356</v>
      </c>
      <c r="GQ342" s="25" t="s">
        <v>356</v>
      </c>
      <c r="GR342" s="25" t="s">
        <v>356</v>
      </c>
      <c r="GS342" s="25" t="s">
        <v>33423</v>
      </c>
      <c r="HF342" s="25" t="s">
        <v>33424</v>
      </c>
      <c r="HG342" s="25" t="s">
        <v>33425</v>
      </c>
      <c r="HH342" s="25" t="s">
        <v>33426</v>
      </c>
      <c r="HI342" s="25" t="s">
        <v>326</v>
      </c>
      <c r="HJ342" s="25" t="s">
        <v>33427</v>
      </c>
      <c r="HM342" s="25" t="s">
        <v>33428</v>
      </c>
      <c r="HN342" s="25" t="s">
        <v>22012</v>
      </c>
      <c r="HO342" s="25" t="s">
        <v>4116</v>
      </c>
      <c r="HP342" s="25" t="s">
        <v>2336</v>
      </c>
      <c r="HQ342" s="25" t="s">
        <v>326</v>
      </c>
      <c r="HR342" s="25" t="s">
        <v>4790</v>
      </c>
      <c r="HT342" s="25" t="s">
        <v>33429</v>
      </c>
      <c r="HU342" s="25" t="s">
        <v>33430</v>
      </c>
      <c r="HV342" s="25" t="s">
        <v>326</v>
      </c>
      <c r="HW342" s="25" t="s">
        <v>326</v>
      </c>
      <c r="HX342" s="25" t="s">
        <v>33431</v>
      </c>
      <c r="HY342" s="25" t="s">
        <v>33408</v>
      </c>
      <c r="HZ342" s="25" t="s">
        <v>326</v>
      </c>
      <c r="IA342" s="25" t="s">
        <v>33432</v>
      </c>
      <c r="IC342" s="25" t="s">
        <v>33433</v>
      </c>
      <c r="IE342" s="25" t="s">
        <v>422</v>
      </c>
      <c r="IG342" s="25" t="s">
        <v>33434</v>
      </c>
      <c r="IH342" s="25" t="s">
        <v>33435</v>
      </c>
      <c r="II342" s="25" t="s">
        <v>33435</v>
      </c>
      <c r="IJ342" s="25" t="s">
        <v>33434</v>
      </c>
      <c r="IK342" s="25" t="s">
        <v>33436</v>
      </c>
      <c r="IM342" s="25" t="s">
        <v>33390</v>
      </c>
      <c r="IN342" s="25" t="s">
        <v>326</v>
      </c>
      <c r="IO342" s="25" t="s">
        <v>326</v>
      </c>
      <c r="IP342" s="25" t="s">
        <v>326</v>
      </c>
      <c r="IQ342" s="25" t="s">
        <v>342</v>
      </c>
      <c r="IR342" s="25" t="s">
        <v>326</v>
      </c>
      <c r="IW342" s="25" t="s">
        <v>33378</v>
      </c>
      <c r="IX342" s="25" t="s">
        <v>33380</v>
      </c>
      <c r="IY342" s="25" t="s">
        <v>326</v>
      </c>
      <c r="IZ342" s="25" t="s">
        <v>326</v>
      </c>
      <c r="JA342" s="25" t="s">
        <v>326</v>
      </c>
      <c r="JB342" s="25" t="s">
        <v>326</v>
      </c>
      <c r="JC342" s="25" t="s">
        <v>326</v>
      </c>
      <c r="JD342" s="25" t="s">
        <v>395</v>
      </c>
      <c r="JE342" s="25" t="s">
        <v>396</v>
      </c>
      <c r="JF342" s="25" t="s">
        <v>395</v>
      </c>
      <c r="JG342" s="25" t="s">
        <v>396</v>
      </c>
      <c r="JH342" s="25" t="s">
        <v>23970</v>
      </c>
      <c r="JI342" s="25" t="s">
        <v>326</v>
      </c>
      <c r="JJ342" s="25" t="s">
        <v>326</v>
      </c>
      <c r="JK342" s="25" t="s">
        <v>326</v>
      </c>
      <c r="JL342" s="25" t="s">
        <v>326</v>
      </c>
      <c r="JM342" s="25" t="s">
        <v>369</v>
      </c>
      <c r="JW342" s="25" t="s">
        <v>326</v>
      </c>
      <c r="JX342" s="25" t="s">
        <v>33437</v>
      </c>
      <c r="JZ342" s="25" t="s">
        <v>33438</v>
      </c>
      <c r="KA342" s="25" t="s">
        <v>33439</v>
      </c>
      <c r="KC342" s="25" t="s">
        <v>33435</v>
      </c>
      <c r="KD342" s="25" t="s">
        <v>33440</v>
      </c>
      <c r="KF342" s="25" t="s">
        <v>33406</v>
      </c>
      <c r="KH342" s="25" t="s">
        <v>33404</v>
      </c>
      <c r="KI342" s="25" t="s">
        <v>33441</v>
      </c>
      <c r="KJ342" s="25" t="s">
        <v>33440</v>
      </c>
      <c r="KK342" s="25" t="s">
        <v>33442</v>
      </c>
      <c r="KL342" s="25" t="s">
        <v>33443</v>
      </c>
      <c r="KN342" s="25" t="s">
        <v>33439</v>
      </c>
      <c r="KO342" s="25" t="s">
        <v>33417</v>
      </c>
      <c r="KP342" s="25" t="s">
        <v>33431</v>
      </c>
      <c r="KR342" s="25" t="s">
        <v>33444</v>
      </c>
      <c r="KS342" s="25" t="s">
        <v>33405</v>
      </c>
      <c r="KT342" s="25" t="s">
        <v>33445</v>
      </c>
      <c r="KU342" s="25" t="s">
        <v>33446</v>
      </c>
      <c r="KV342" s="25" t="s">
        <v>33447</v>
      </c>
      <c r="KW342" s="25" t="s">
        <v>33448</v>
      </c>
      <c r="KY342" s="25" t="s">
        <v>33449</v>
      </c>
    </row>
    <row r="343" spans="1:315" hidden="1" x14ac:dyDescent="0.2">
      <c r="A343" s="24">
        <f>VLOOKUP($H343,xRef2LineOfBusiness!$A$1:$D$1093,1,FALSE)</f>
        <v>186955</v>
      </c>
      <c r="B343" s="24">
        <f>VLOOKUP($H343,xRef2LineOfBusiness!$A$1:$D$1093,2,FALSE)</f>
        <v>0</v>
      </c>
      <c r="C343" s="24" t="str">
        <f>VLOOKUP($H343,xRef2LineOfBusiness!$A$1:$D$1093,3,FALSE)</f>
        <v>BUSINESS BANKING</v>
      </c>
      <c r="D343" s="24" t="str">
        <f>VLOOKUP($H343,xRef2LineOfBusiness!$A$1:$D$1093,4,FALSE)</f>
        <v>MANNING, MATTHEW W</v>
      </c>
      <c r="E343" s="25" t="s">
        <v>27611</v>
      </c>
      <c r="F343" s="25" t="s">
        <v>322</v>
      </c>
      <c r="G343" s="25" t="s">
        <v>1575</v>
      </c>
      <c r="H343" s="27">
        <v>186955</v>
      </c>
      <c r="I343" s="25" t="s">
        <v>33450</v>
      </c>
      <c r="J343" s="25" t="s">
        <v>33450</v>
      </c>
      <c r="K343" s="25" t="s">
        <v>325</v>
      </c>
      <c r="L343" s="25" t="s">
        <v>325</v>
      </c>
      <c r="M343" s="25" t="s">
        <v>33450</v>
      </c>
      <c r="N343" s="25" t="s">
        <v>326</v>
      </c>
      <c r="O343" s="25" t="s">
        <v>570</v>
      </c>
      <c r="P343" s="25" t="s">
        <v>33451</v>
      </c>
      <c r="Q343" s="25" t="s">
        <v>1732</v>
      </c>
      <c r="R343" s="25" t="s">
        <v>330</v>
      </c>
      <c r="S343" s="25" t="s">
        <v>331</v>
      </c>
      <c r="T343" s="25" t="s">
        <v>33452</v>
      </c>
      <c r="U343" s="25" t="s">
        <v>33453</v>
      </c>
      <c r="V343" s="25" t="s">
        <v>334</v>
      </c>
      <c r="W343" s="25" t="s">
        <v>566</v>
      </c>
      <c r="X343" s="25" t="s">
        <v>326</v>
      </c>
      <c r="Y343" s="25" t="s">
        <v>3872</v>
      </c>
      <c r="Z343" s="25" t="s">
        <v>326</v>
      </c>
      <c r="AA343" s="25" t="s">
        <v>3872</v>
      </c>
      <c r="AB343" s="25" t="s">
        <v>326</v>
      </c>
      <c r="AC343" s="25" t="s">
        <v>326</v>
      </c>
      <c r="AD343" s="25" t="s">
        <v>326</v>
      </c>
      <c r="AE343" s="25" t="s">
        <v>1823</v>
      </c>
      <c r="AF343" s="25" t="s">
        <v>326</v>
      </c>
      <c r="AG343" s="25" t="s">
        <v>1823</v>
      </c>
      <c r="AH343" s="25" t="s">
        <v>326</v>
      </c>
      <c r="AI343" s="25" t="s">
        <v>326</v>
      </c>
      <c r="AJ343" s="25" t="s">
        <v>326</v>
      </c>
      <c r="AK343" s="25" t="s">
        <v>326</v>
      </c>
      <c r="AL343" s="25" t="s">
        <v>326</v>
      </c>
      <c r="AM343" s="25" t="s">
        <v>326</v>
      </c>
      <c r="AN343" s="25" t="s">
        <v>33454</v>
      </c>
      <c r="AO343" s="25" t="s">
        <v>326</v>
      </c>
      <c r="AP343" s="25" t="s">
        <v>326</v>
      </c>
      <c r="AQ343" s="25" t="s">
        <v>4205</v>
      </c>
      <c r="AR343" s="25" t="s">
        <v>33455</v>
      </c>
      <c r="AS343" s="25" t="s">
        <v>33455</v>
      </c>
      <c r="AT343" s="25" t="s">
        <v>22083</v>
      </c>
      <c r="AU343" s="25" t="s">
        <v>32199</v>
      </c>
      <c r="AV343" s="25" t="s">
        <v>326</v>
      </c>
      <c r="AW343" s="25" t="s">
        <v>326</v>
      </c>
      <c r="AX343" s="25" t="s">
        <v>326</v>
      </c>
      <c r="AY343" s="25" t="s">
        <v>325</v>
      </c>
      <c r="AZ343" s="25" t="s">
        <v>1233</v>
      </c>
      <c r="BA343" s="25" t="s">
        <v>19563</v>
      </c>
      <c r="BB343" s="25" t="s">
        <v>330</v>
      </c>
      <c r="BC343" s="25" t="s">
        <v>33456</v>
      </c>
      <c r="BD343" s="25" t="s">
        <v>326</v>
      </c>
      <c r="BE343" s="25" t="s">
        <v>23249</v>
      </c>
      <c r="BF343" s="25" t="s">
        <v>33457</v>
      </c>
      <c r="BG343" s="25" t="s">
        <v>326</v>
      </c>
      <c r="BH343" s="25" t="s">
        <v>2912</v>
      </c>
      <c r="BI343" s="25" t="s">
        <v>326</v>
      </c>
      <c r="BJ343" s="25" t="s">
        <v>326</v>
      </c>
      <c r="BK343" s="25" t="s">
        <v>4228</v>
      </c>
      <c r="BL343" s="25" t="s">
        <v>326</v>
      </c>
      <c r="BM343" s="25" t="s">
        <v>330</v>
      </c>
      <c r="BN343" s="25" t="s">
        <v>326</v>
      </c>
      <c r="BO343" s="25" t="s">
        <v>326</v>
      </c>
      <c r="BP343" s="25" t="s">
        <v>330</v>
      </c>
      <c r="BQ343" s="25" t="s">
        <v>326</v>
      </c>
      <c r="BR343" s="25" t="s">
        <v>326</v>
      </c>
      <c r="BS343" s="25" t="s">
        <v>326</v>
      </c>
      <c r="BT343" s="25" t="s">
        <v>326</v>
      </c>
      <c r="BU343" s="25" t="s">
        <v>326</v>
      </c>
      <c r="BV343" s="25" t="s">
        <v>8336</v>
      </c>
      <c r="BW343" s="25" t="s">
        <v>23854</v>
      </c>
      <c r="BX343" s="25" t="s">
        <v>326</v>
      </c>
      <c r="BY343" s="25" t="s">
        <v>326</v>
      </c>
      <c r="BZ343" s="25" t="s">
        <v>326</v>
      </c>
      <c r="CA343" s="25" t="s">
        <v>326</v>
      </c>
      <c r="CB343" s="25" t="s">
        <v>326</v>
      </c>
      <c r="CC343" s="25" t="s">
        <v>326</v>
      </c>
      <c r="CD343" s="25" t="s">
        <v>4779</v>
      </c>
      <c r="CE343" s="25" t="s">
        <v>326</v>
      </c>
      <c r="CF343" s="25" t="s">
        <v>22507</v>
      </c>
      <c r="CG343" s="25" t="s">
        <v>33458</v>
      </c>
      <c r="CH343" s="25" t="s">
        <v>326</v>
      </c>
      <c r="CI343" s="25" t="s">
        <v>326</v>
      </c>
      <c r="CJ343" s="25" t="s">
        <v>326</v>
      </c>
      <c r="CK343" s="25" t="s">
        <v>327</v>
      </c>
      <c r="CL343" s="25" t="s">
        <v>8811</v>
      </c>
      <c r="CM343" s="25" t="s">
        <v>326</v>
      </c>
      <c r="CN343" s="25" t="s">
        <v>326</v>
      </c>
      <c r="CO343" s="25" t="s">
        <v>11049</v>
      </c>
      <c r="CP343" s="25" t="s">
        <v>326</v>
      </c>
      <c r="CQ343" s="25" t="s">
        <v>21318</v>
      </c>
      <c r="CR343" s="25" t="s">
        <v>33457</v>
      </c>
      <c r="CS343" s="25" t="s">
        <v>33459</v>
      </c>
      <c r="CT343" s="25" t="s">
        <v>390</v>
      </c>
      <c r="CU343" s="25" t="s">
        <v>33460</v>
      </c>
      <c r="CV343" s="25" t="s">
        <v>33461</v>
      </c>
      <c r="CW343" s="25" t="s">
        <v>326</v>
      </c>
      <c r="CX343" s="25" t="s">
        <v>33461</v>
      </c>
      <c r="CY343" s="25" t="s">
        <v>33462</v>
      </c>
      <c r="CZ343" s="25" t="s">
        <v>4461</v>
      </c>
      <c r="DA343" s="25" t="s">
        <v>8646</v>
      </c>
      <c r="DB343" s="25" t="s">
        <v>2874</v>
      </c>
      <c r="DC343" s="25" t="s">
        <v>326</v>
      </c>
      <c r="DD343" s="25" t="s">
        <v>6125</v>
      </c>
      <c r="DE343" s="25" t="s">
        <v>345</v>
      </c>
      <c r="DF343" s="25" t="s">
        <v>326</v>
      </c>
      <c r="DG343" s="25" t="s">
        <v>12140</v>
      </c>
      <c r="DH343" s="25" t="s">
        <v>326</v>
      </c>
      <c r="DI343" s="25" t="s">
        <v>6014</v>
      </c>
      <c r="DJ343" s="25" t="s">
        <v>326</v>
      </c>
      <c r="DK343" s="25" t="s">
        <v>1252</v>
      </c>
      <c r="DL343" s="25" t="s">
        <v>326</v>
      </c>
      <c r="DM343" s="25" t="s">
        <v>326</v>
      </c>
      <c r="DN343" s="25" t="s">
        <v>326</v>
      </c>
      <c r="DO343" s="25" t="s">
        <v>326</v>
      </c>
      <c r="DP343" s="25" t="s">
        <v>326</v>
      </c>
      <c r="DQ343" s="25" t="s">
        <v>326</v>
      </c>
      <c r="DR343" s="25" t="s">
        <v>1789</v>
      </c>
      <c r="DS343" s="25" t="s">
        <v>4466</v>
      </c>
      <c r="DT343" s="25" t="s">
        <v>326</v>
      </c>
      <c r="DU343" s="25" t="s">
        <v>326</v>
      </c>
      <c r="DV343" s="25" t="s">
        <v>326</v>
      </c>
      <c r="DW343" s="25" t="s">
        <v>326</v>
      </c>
      <c r="DX343" s="25" t="s">
        <v>4466</v>
      </c>
      <c r="DY343" s="25" t="s">
        <v>326</v>
      </c>
      <c r="DZ343" s="25" t="s">
        <v>326</v>
      </c>
      <c r="EA343" s="25" t="s">
        <v>326</v>
      </c>
      <c r="EB343" s="25" t="s">
        <v>4466</v>
      </c>
      <c r="EC343" s="25" t="s">
        <v>326</v>
      </c>
      <c r="ED343" s="25" t="s">
        <v>4466</v>
      </c>
      <c r="EE343" s="25" t="s">
        <v>326</v>
      </c>
      <c r="EF343" s="25" t="s">
        <v>1027</v>
      </c>
      <c r="EG343" s="25" t="s">
        <v>326</v>
      </c>
      <c r="EH343" s="25" t="s">
        <v>326</v>
      </c>
      <c r="EI343" s="25" t="s">
        <v>325</v>
      </c>
      <c r="FE343" s="25" t="s">
        <v>3520</v>
      </c>
      <c r="FF343" s="25" t="s">
        <v>33463</v>
      </c>
      <c r="FG343" s="25" t="s">
        <v>33464</v>
      </c>
      <c r="FH343" s="25" t="s">
        <v>33465</v>
      </c>
      <c r="FI343" s="25" t="s">
        <v>5986</v>
      </c>
      <c r="FJ343" s="25" t="s">
        <v>33466</v>
      </c>
      <c r="FK343" s="25" t="s">
        <v>33467</v>
      </c>
      <c r="FL343" s="25" t="s">
        <v>33468</v>
      </c>
      <c r="FM343" s="25" t="s">
        <v>33469</v>
      </c>
      <c r="FN343" s="25" t="s">
        <v>33470</v>
      </c>
      <c r="FO343" s="25" t="s">
        <v>355</v>
      </c>
      <c r="FP343" s="25" t="s">
        <v>33471</v>
      </c>
      <c r="FQ343" s="25" t="s">
        <v>33471</v>
      </c>
      <c r="FR343" s="25" t="s">
        <v>3177</v>
      </c>
      <c r="FS343" s="25" t="s">
        <v>3177</v>
      </c>
      <c r="FT343" s="25" t="s">
        <v>33472</v>
      </c>
      <c r="FU343" s="25" t="s">
        <v>33473</v>
      </c>
      <c r="FV343" s="25" t="s">
        <v>33474</v>
      </c>
      <c r="FW343" s="25" t="s">
        <v>33475</v>
      </c>
      <c r="FX343" s="25" t="s">
        <v>33476</v>
      </c>
      <c r="FY343" s="25" t="s">
        <v>33477</v>
      </c>
      <c r="FZ343" s="25" t="s">
        <v>326</v>
      </c>
      <c r="GA343" s="25" t="s">
        <v>33478</v>
      </c>
      <c r="GB343" s="25" t="s">
        <v>33478</v>
      </c>
      <c r="GC343" s="25" t="s">
        <v>326</v>
      </c>
      <c r="GD343" s="25" t="s">
        <v>326</v>
      </c>
      <c r="GE343" s="25" t="s">
        <v>33479</v>
      </c>
      <c r="GF343" s="25" t="s">
        <v>33479</v>
      </c>
      <c r="GG343" s="25" t="s">
        <v>33480</v>
      </c>
      <c r="GH343" s="25" t="s">
        <v>33481</v>
      </c>
      <c r="GI343" s="25" t="s">
        <v>33482</v>
      </c>
      <c r="GJ343" s="25" t="s">
        <v>33483</v>
      </c>
      <c r="GK343" s="25" t="s">
        <v>33484</v>
      </c>
      <c r="GL343" s="25" t="s">
        <v>33473</v>
      </c>
      <c r="GM343" s="25" t="s">
        <v>33485</v>
      </c>
      <c r="GN343" s="25" t="s">
        <v>33486</v>
      </c>
      <c r="GO343" s="25" t="s">
        <v>33487</v>
      </c>
      <c r="GP343" s="25" t="s">
        <v>33488</v>
      </c>
      <c r="GQ343" s="25" t="s">
        <v>33489</v>
      </c>
      <c r="GR343" s="25" t="s">
        <v>33490</v>
      </c>
      <c r="GS343" s="25" t="s">
        <v>33491</v>
      </c>
      <c r="GT343" s="25" t="s">
        <v>33492</v>
      </c>
      <c r="GU343" s="25" t="s">
        <v>33493</v>
      </c>
      <c r="GV343" s="25" t="s">
        <v>23802</v>
      </c>
      <c r="GW343" s="25" t="s">
        <v>33494</v>
      </c>
      <c r="GX343" s="25" t="s">
        <v>22592</v>
      </c>
      <c r="GY343" s="25" t="s">
        <v>4347</v>
      </c>
      <c r="GZ343" s="25" t="s">
        <v>20336</v>
      </c>
      <c r="HA343" s="25" t="s">
        <v>7562</v>
      </c>
      <c r="HB343" s="25" t="s">
        <v>7594</v>
      </c>
      <c r="HC343" s="25" t="s">
        <v>326</v>
      </c>
      <c r="HD343" s="25" t="s">
        <v>7594</v>
      </c>
      <c r="HE343" s="25" t="s">
        <v>2824</v>
      </c>
      <c r="HF343" s="25" t="s">
        <v>33495</v>
      </c>
      <c r="HG343" s="25" t="s">
        <v>356</v>
      </c>
      <c r="HH343" s="25" t="s">
        <v>33496</v>
      </c>
      <c r="HI343" s="25" t="s">
        <v>33497</v>
      </c>
      <c r="HJ343" s="25" t="s">
        <v>33498</v>
      </c>
      <c r="HM343" s="25" t="s">
        <v>33499</v>
      </c>
      <c r="HN343" s="25" t="s">
        <v>326</v>
      </c>
      <c r="HO343" s="25" t="s">
        <v>4030</v>
      </c>
      <c r="HP343" s="25" t="s">
        <v>330</v>
      </c>
      <c r="HQ343" s="25" t="s">
        <v>4779</v>
      </c>
      <c r="HR343" s="25" t="s">
        <v>1799</v>
      </c>
      <c r="HT343" s="25" t="s">
        <v>33499</v>
      </c>
      <c r="HU343" s="25" t="s">
        <v>355</v>
      </c>
      <c r="HV343" s="25" t="s">
        <v>326</v>
      </c>
      <c r="HW343" s="25" t="s">
        <v>326</v>
      </c>
      <c r="HX343" s="25" t="s">
        <v>33500</v>
      </c>
      <c r="HY343" s="25" t="s">
        <v>33472</v>
      </c>
      <c r="HZ343" s="25" t="s">
        <v>326</v>
      </c>
      <c r="IA343" s="25" t="s">
        <v>3177</v>
      </c>
      <c r="IB343" s="25" t="s">
        <v>33501</v>
      </c>
      <c r="IC343" s="25" t="s">
        <v>33502</v>
      </c>
      <c r="ID343" s="25" t="s">
        <v>33503</v>
      </c>
      <c r="IE343" s="25" t="s">
        <v>327</v>
      </c>
      <c r="IF343" s="25" t="s">
        <v>7620</v>
      </c>
      <c r="IG343" s="25" t="s">
        <v>33504</v>
      </c>
      <c r="IH343" s="25" t="s">
        <v>33505</v>
      </c>
      <c r="II343" s="25" t="s">
        <v>33506</v>
      </c>
      <c r="IJ343" s="25" t="s">
        <v>33507</v>
      </c>
      <c r="IK343" s="25" t="s">
        <v>33508</v>
      </c>
      <c r="IL343" s="25" t="s">
        <v>463</v>
      </c>
      <c r="IM343" s="25" t="s">
        <v>5986</v>
      </c>
      <c r="IN343" s="25" t="s">
        <v>326</v>
      </c>
      <c r="IO343" s="25" t="s">
        <v>326</v>
      </c>
      <c r="IP343" s="25" t="s">
        <v>326</v>
      </c>
      <c r="IQ343" s="25" t="s">
        <v>1027</v>
      </c>
      <c r="IR343" s="25" t="s">
        <v>326</v>
      </c>
      <c r="IS343" s="25" t="s">
        <v>33509</v>
      </c>
      <c r="IT343" s="25" t="s">
        <v>33510</v>
      </c>
      <c r="IU343" s="25" t="s">
        <v>33511</v>
      </c>
      <c r="IV343" s="25" t="s">
        <v>445</v>
      </c>
      <c r="IW343" s="25" t="s">
        <v>1823</v>
      </c>
      <c r="IX343" s="25" t="s">
        <v>33512</v>
      </c>
      <c r="IY343" s="25" t="s">
        <v>326</v>
      </c>
      <c r="IZ343" s="25" t="s">
        <v>326</v>
      </c>
      <c r="JA343" s="25" t="s">
        <v>326</v>
      </c>
      <c r="JB343" s="25" t="s">
        <v>326</v>
      </c>
      <c r="JC343" s="25" t="s">
        <v>326</v>
      </c>
      <c r="JD343" s="25" t="s">
        <v>395</v>
      </c>
      <c r="JE343" s="25" t="s">
        <v>396</v>
      </c>
      <c r="JF343" s="25" t="s">
        <v>395</v>
      </c>
      <c r="JG343" s="25" t="s">
        <v>396</v>
      </c>
      <c r="JH343" s="25" t="s">
        <v>1479</v>
      </c>
      <c r="JI343" s="25" t="s">
        <v>326</v>
      </c>
      <c r="JJ343" s="25" t="s">
        <v>326</v>
      </c>
      <c r="JK343" s="25" t="s">
        <v>326</v>
      </c>
      <c r="JL343" s="25" t="s">
        <v>326</v>
      </c>
      <c r="JM343" s="25" t="s">
        <v>326</v>
      </c>
      <c r="JN343" s="25" t="s">
        <v>33513</v>
      </c>
      <c r="JO343" s="25" t="s">
        <v>33514</v>
      </c>
      <c r="JP343" s="25" t="s">
        <v>33515</v>
      </c>
      <c r="JQ343" s="25" t="s">
        <v>33516</v>
      </c>
      <c r="JR343" s="25" t="s">
        <v>33517</v>
      </c>
      <c r="JS343" s="25" t="s">
        <v>33518</v>
      </c>
      <c r="JT343" s="25" t="s">
        <v>33519</v>
      </c>
      <c r="JU343" s="25" t="s">
        <v>33520</v>
      </c>
      <c r="JV343" s="25" t="s">
        <v>33521</v>
      </c>
      <c r="JW343" s="25" t="s">
        <v>326</v>
      </c>
      <c r="JX343" s="25" t="s">
        <v>33522</v>
      </c>
      <c r="JY343" s="25" t="s">
        <v>33523</v>
      </c>
      <c r="JZ343" s="25" t="s">
        <v>33506</v>
      </c>
      <c r="KA343" s="25" t="s">
        <v>33524</v>
      </c>
      <c r="KB343" s="25" t="s">
        <v>33525</v>
      </c>
      <c r="KC343" s="25" t="s">
        <v>33506</v>
      </c>
      <c r="KD343" s="25" t="s">
        <v>26438</v>
      </c>
      <c r="KE343" s="25" t="s">
        <v>33526</v>
      </c>
      <c r="KF343" s="25" t="s">
        <v>33470</v>
      </c>
      <c r="KG343" s="25" t="s">
        <v>33527</v>
      </c>
      <c r="KH343" s="25" t="s">
        <v>33467</v>
      </c>
      <c r="KI343" s="25" t="s">
        <v>33528</v>
      </c>
      <c r="KJ343" s="25" t="s">
        <v>26438</v>
      </c>
      <c r="KK343" s="25" t="s">
        <v>33529</v>
      </c>
      <c r="KL343" s="25" t="s">
        <v>33530</v>
      </c>
      <c r="KM343" s="25" t="s">
        <v>7015</v>
      </c>
      <c r="KN343" s="25" t="s">
        <v>33524</v>
      </c>
      <c r="KO343" s="25" t="s">
        <v>33480</v>
      </c>
      <c r="KP343" s="25" t="s">
        <v>33531</v>
      </c>
      <c r="KQ343" s="25" t="s">
        <v>33532</v>
      </c>
      <c r="KR343" s="25" t="s">
        <v>33533</v>
      </c>
      <c r="KS343" s="25" t="s">
        <v>33469</v>
      </c>
      <c r="KT343" s="25" t="s">
        <v>33534</v>
      </c>
      <c r="KU343" s="25" t="s">
        <v>33535</v>
      </c>
      <c r="KV343" s="25" t="s">
        <v>33536</v>
      </c>
      <c r="KW343" s="25" t="s">
        <v>33537</v>
      </c>
      <c r="KX343" s="25" t="s">
        <v>33538</v>
      </c>
      <c r="KY343" s="25" t="s">
        <v>33539</v>
      </c>
    </row>
    <row r="344" spans="1:315" hidden="1" x14ac:dyDescent="0.2">
      <c r="A344" s="24">
        <f>VLOOKUP($H344,xRef2LineOfBusiness!$A$1:$D$1093,1,FALSE)</f>
        <v>495</v>
      </c>
      <c r="B344" s="24" t="e">
        <f>VLOOKUP($H344,xRef2LineOfBusiness!$A$1:$D$1093,2,FALSE)</f>
        <v>#N/A</v>
      </c>
      <c r="C344" s="24" t="e">
        <f>VLOOKUP($H344,xRef2LineOfBusiness!$A$1:$D$1093,3,FALSE)</f>
        <v>#N/A</v>
      </c>
      <c r="D344" s="24" t="e">
        <f>VLOOKUP($H344,xRef2LineOfBusiness!$A$1:$D$1093,4,FALSE)</f>
        <v>#N/A</v>
      </c>
      <c r="E344" s="25" t="s">
        <v>8055</v>
      </c>
      <c r="F344" s="25" t="s">
        <v>322</v>
      </c>
      <c r="G344" s="25" t="s">
        <v>414</v>
      </c>
      <c r="H344" s="27">
        <v>495</v>
      </c>
      <c r="I344" s="25" t="s">
        <v>33540</v>
      </c>
      <c r="J344" s="25" t="s">
        <v>33540</v>
      </c>
      <c r="K344" s="25" t="s">
        <v>325</v>
      </c>
      <c r="L344" s="25" t="s">
        <v>325</v>
      </c>
      <c r="M344" s="25" t="s">
        <v>33540</v>
      </c>
      <c r="N344" s="25" t="s">
        <v>326</v>
      </c>
      <c r="O344" s="25" t="s">
        <v>384</v>
      </c>
      <c r="P344" s="25" t="s">
        <v>33541</v>
      </c>
      <c r="Q344" s="25" t="s">
        <v>558</v>
      </c>
      <c r="R344" s="25" t="s">
        <v>330</v>
      </c>
      <c r="S344" s="25" t="s">
        <v>331</v>
      </c>
      <c r="T344" s="25" t="s">
        <v>33542</v>
      </c>
      <c r="U344" s="25" t="s">
        <v>33543</v>
      </c>
      <c r="V344" s="25" t="s">
        <v>334</v>
      </c>
      <c r="W344" s="25" t="s">
        <v>1257</v>
      </c>
      <c r="X344" s="25" t="s">
        <v>326</v>
      </c>
      <c r="Y344" s="25" t="s">
        <v>326</v>
      </c>
      <c r="Z344" s="25" t="s">
        <v>326</v>
      </c>
      <c r="AA344" s="25" t="s">
        <v>326</v>
      </c>
      <c r="AB344" s="25" t="s">
        <v>326</v>
      </c>
      <c r="AC344" s="25" t="s">
        <v>326</v>
      </c>
      <c r="AD344" s="25" t="s">
        <v>326</v>
      </c>
      <c r="AE344" s="25" t="s">
        <v>1743</v>
      </c>
      <c r="AF344" s="25" t="s">
        <v>326</v>
      </c>
      <c r="AG344" s="25" t="s">
        <v>1743</v>
      </c>
      <c r="AH344" s="25" t="s">
        <v>326</v>
      </c>
      <c r="AI344" s="25" t="s">
        <v>326</v>
      </c>
      <c r="AJ344" s="25" t="s">
        <v>326</v>
      </c>
      <c r="AK344" s="25" t="s">
        <v>326</v>
      </c>
      <c r="AL344" s="25" t="s">
        <v>326</v>
      </c>
      <c r="AM344" s="25" t="s">
        <v>326</v>
      </c>
      <c r="AN344" s="25" t="s">
        <v>6125</v>
      </c>
      <c r="AO344" s="25" t="s">
        <v>326</v>
      </c>
      <c r="AP344" s="25" t="s">
        <v>326</v>
      </c>
      <c r="AQ344" s="25" t="s">
        <v>326</v>
      </c>
      <c r="AR344" s="25" t="s">
        <v>12051</v>
      </c>
      <c r="AS344" s="25" t="s">
        <v>12051</v>
      </c>
      <c r="AT344" s="25" t="s">
        <v>7218</v>
      </c>
      <c r="AU344" s="25" t="s">
        <v>636</v>
      </c>
      <c r="AV344" s="25" t="s">
        <v>326</v>
      </c>
      <c r="AW344" s="25" t="s">
        <v>326</v>
      </c>
      <c r="AX344" s="25" t="s">
        <v>326</v>
      </c>
      <c r="AY344" s="25" t="s">
        <v>326</v>
      </c>
      <c r="AZ344" s="25" t="s">
        <v>326</v>
      </c>
      <c r="BA344" s="25" t="s">
        <v>1021</v>
      </c>
      <c r="BB344" s="25" t="s">
        <v>326</v>
      </c>
      <c r="BC344" s="25" t="s">
        <v>1021</v>
      </c>
      <c r="BD344" s="25" t="s">
        <v>326</v>
      </c>
      <c r="BE344" s="25" t="s">
        <v>394</v>
      </c>
      <c r="BF344" s="25" t="s">
        <v>3575</v>
      </c>
      <c r="BG344" s="25" t="s">
        <v>326</v>
      </c>
      <c r="BH344" s="25" t="s">
        <v>3459</v>
      </c>
      <c r="BI344" s="25" t="s">
        <v>326</v>
      </c>
      <c r="BJ344" s="25" t="s">
        <v>326</v>
      </c>
      <c r="BK344" s="25" t="s">
        <v>326</v>
      </c>
      <c r="BL344" s="25" t="s">
        <v>326</v>
      </c>
      <c r="BM344" s="25" t="s">
        <v>1124</v>
      </c>
      <c r="BN344" s="25" t="s">
        <v>326</v>
      </c>
      <c r="BO344" s="25" t="s">
        <v>326</v>
      </c>
      <c r="BP344" s="25" t="s">
        <v>1124</v>
      </c>
      <c r="BQ344" s="25" t="s">
        <v>326</v>
      </c>
      <c r="BR344" s="25" t="s">
        <v>326</v>
      </c>
      <c r="BS344" s="25" t="s">
        <v>326</v>
      </c>
      <c r="BT344" s="25" t="s">
        <v>326</v>
      </c>
      <c r="BU344" s="25" t="s">
        <v>326</v>
      </c>
      <c r="BV344" s="25" t="s">
        <v>13971</v>
      </c>
      <c r="BW344" s="25" t="s">
        <v>4205</v>
      </c>
      <c r="BX344" s="25" t="s">
        <v>326</v>
      </c>
      <c r="BY344" s="25" t="s">
        <v>326</v>
      </c>
      <c r="BZ344" s="25" t="s">
        <v>326</v>
      </c>
      <c r="CA344" s="25" t="s">
        <v>326</v>
      </c>
      <c r="CB344" s="25" t="s">
        <v>326</v>
      </c>
      <c r="CC344" s="25" t="s">
        <v>326</v>
      </c>
      <c r="CD344" s="25" t="s">
        <v>326</v>
      </c>
      <c r="CE344" s="25" t="s">
        <v>326</v>
      </c>
      <c r="CF344" s="25" t="s">
        <v>4205</v>
      </c>
      <c r="CG344" s="25" t="s">
        <v>3541</v>
      </c>
      <c r="CH344" s="25" t="s">
        <v>326</v>
      </c>
      <c r="CI344" s="25" t="s">
        <v>326</v>
      </c>
      <c r="CJ344" s="25" t="s">
        <v>326</v>
      </c>
      <c r="CK344" s="25" t="s">
        <v>326</v>
      </c>
      <c r="CL344" s="25" t="s">
        <v>326</v>
      </c>
      <c r="CM344" s="25" t="s">
        <v>326</v>
      </c>
      <c r="CN344" s="25" t="s">
        <v>326</v>
      </c>
      <c r="CO344" s="25" t="s">
        <v>4261</v>
      </c>
      <c r="CP344" s="25" t="s">
        <v>326</v>
      </c>
      <c r="CQ344" s="25" t="s">
        <v>4261</v>
      </c>
      <c r="CR344" s="25" t="s">
        <v>3575</v>
      </c>
      <c r="CS344" s="25" t="s">
        <v>18505</v>
      </c>
      <c r="CT344" s="25" t="s">
        <v>326</v>
      </c>
      <c r="CU344" s="25" t="s">
        <v>18505</v>
      </c>
      <c r="CV344" s="25" t="s">
        <v>33544</v>
      </c>
      <c r="CW344" s="25" t="s">
        <v>326</v>
      </c>
      <c r="CX344" s="25" t="s">
        <v>33544</v>
      </c>
      <c r="CY344" s="25" t="s">
        <v>6166</v>
      </c>
      <c r="CZ344" s="25" t="s">
        <v>4224</v>
      </c>
      <c r="DA344" s="25" t="s">
        <v>326</v>
      </c>
      <c r="DB344" s="25" t="s">
        <v>326</v>
      </c>
      <c r="DC344" s="25" t="s">
        <v>1829</v>
      </c>
      <c r="DD344" s="25" t="s">
        <v>439</v>
      </c>
      <c r="DE344" s="25" t="s">
        <v>326</v>
      </c>
      <c r="DF344" s="25" t="s">
        <v>326</v>
      </c>
      <c r="DG344" s="25" t="s">
        <v>15835</v>
      </c>
      <c r="DH344" s="25" t="s">
        <v>326</v>
      </c>
      <c r="DI344" s="25" t="s">
        <v>1187</v>
      </c>
      <c r="DJ344" s="25" t="s">
        <v>325</v>
      </c>
      <c r="DK344" s="25" t="s">
        <v>462</v>
      </c>
      <c r="DL344" s="25" t="s">
        <v>326</v>
      </c>
      <c r="DM344" s="25" t="s">
        <v>326</v>
      </c>
      <c r="DN344" s="25" t="s">
        <v>570</v>
      </c>
      <c r="DO344" s="25" t="s">
        <v>326</v>
      </c>
      <c r="DP344" s="25" t="s">
        <v>326</v>
      </c>
      <c r="DQ344" s="25" t="s">
        <v>1257</v>
      </c>
      <c r="DR344" s="25" t="s">
        <v>499</v>
      </c>
      <c r="DS344" s="25" t="s">
        <v>8361</v>
      </c>
      <c r="DT344" s="25" t="s">
        <v>326</v>
      </c>
      <c r="DU344" s="25" t="s">
        <v>326</v>
      </c>
      <c r="DV344" s="25" t="s">
        <v>326</v>
      </c>
      <c r="DW344" s="25" t="s">
        <v>326</v>
      </c>
      <c r="DX344" s="25" t="s">
        <v>8361</v>
      </c>
      <c r="DY344" s="25" t="s">
        <v>326</v>
      </c>
      <c r="DZ344" s="25" t="s">
        <v>326</v>
      </c>
      <c r="EA344" s="25" t="s">
        <v>326</v>
      </c>
      <c r="EB344" s="25" t="s">
        <v>8361</v>
      </c>
      <c r="EC344" s="25" t="s">
        <v>326</v>
      </c>
      <c r="ED344" s="25" t="s">
        <v>8361</v>
      </c>
      <c r="EE344" s="25" t="s">
        <v>326</v>
      </c>
      <c r="EF344" s="25" t="s">
        <v>326</v>
      </c>
      <c r="EG344" s="25" t="s">
        <v>326</v>
      </c>
      <c r="EH344" s="25" t="s">
        <v>1965</v>
      </c>
      <c r="EI344" s="25" t="s">
        <v>325</v>
      </c>
      <c r="ER344" s="25" t="s">
        <v>326</v>
      </c>
      <c r="FD344" s="25" t="s">
        <v>326</v>
      </c>
      <c r="FE344" s="25" t="s">
        <v>10789</v>
      </c>
      <c r="FF344" s="25" t="s">
        <v>33545</v>
      </c>
      <c r="FG344" s="25" t="s">
        <v>33546</v>
      </c>
      <c r="FH344" s="25" t="s">
        <v>33547</v>
      </c>
      <c r="FI344" s="25" t="s">
        <v>33547</v>
      </c>
      <c r="FJ344" s="25" t="s">
        <v>33548</v>
      </c>
      <c r="FK344" s="25" t="s">
        <v>33549</v>
      </c>
      <c r="FL344" s="25" t="s">
        <v>33549</v>
      </c>
      <c r="FM344" s="25" t="s">
        <v>33550</v>
      </c>
      <c r="FN344" s="25" t="s">
        <v>33551</v>
      </c>
      <c r="FO344" s="25" t="s">
        <v>1758</v>
      </c>
      <c r="FP344" s="25" t="s">
        <v>33552</v>
      </c>
      <c r="FQ344" s="25" t="s">
        <v>33553</v>
      </c>
      <c r="FR344" s="25" t="s">
        <v>2824</v>
      </c>
      <c r="FS344" s="25" t="s">
        <v>2824</v>
      </c>
      <c r="FT344" s="25" t="s">
        <v>33554</v>
      </c>
      <c r="FU344" s="25" t="s">
        <v>33555</v>
      </c>
      <c r="FV344" s="25" t="s">
        <v>356</v>
      </c>
      <c r="FW344" s="25" t="s">
        <v>33556</v>
      </c>
      <c r="FX344" s="25" t="s">
        <v>33557</v>
      </c>
      <c r="FY344" s="25" t="s">
        <v>326</v>
      </c>
      <c r="FZ344" s="25" t="s">
        <v>356</v>
      </c>
      <c r="GB344" s="25" t="s">
        <v>326</v>
      </c>
      <c r="GC344" s="25" t="s">
        <v>326</v>
      </c>
      <c r="GD344" s="25" t="s">
        <v>326</v>
      </c>
      <c r="GE344" s="25" t="s">
        <v>33558</v>
      </c>
      <c r="GF344" s="25" t="s">
        <v>33558</v>
      </c>
      <c r="GG344" s="25" t="s">
        <v>326</v>
      </c>
      <c r="GH344" s="25" t="s">
        <v>33559</v>
      </c>
      <c r="GI344" s="25" t="s">
        <v>33560</v>
      </c>
      <c r="GJ344" s="25" t="s">
        <v>33561</v>
      </c>
      <c r="GK344" s="25" t="s">
        <v>33562</v>
      </c>
      <c r="GL344" s="25" t="s">
        <v>33555</v>
      </c>
      <c r="GM344" s="25" t="s">
        <v>33563</v>
      </c>
      <c r="GN344" s="25" t="s">
        <v>33564</v>
      </c>
      <c r="GO344" s="25" t="s">
        <v>356</v>
      </c>
      <c r="GP344" s="25" t="s">
        <v>33565</v>
      </c>
      <c r="GQ344" s="25" t="s">
        <v>356</v>
      </c>
      <c r="GR344" s="25" t="s">
        <v>356</v>
      </c>
      <c r="GS344" s="25" t="s">
        <v>33566</v>
      </c>
      <c r="GT344" s="25" t="s">
        <v>33567</v>
      </c>
      <c r="GU344" s="25" t="s">
        <v>33568</v>
      </c>
      <c r="GV344" s="25" t="s">
        <v>15659</v>
      </c>
      <c r="GW344" s="25" t="s">
        <v>13692</v>
      </c>
      <c r="GX344" s="25" t="s">
        <v>5987</v>
      </c>
      <c r="GY344" s="25" t="s">
        <v>15091</v>
      </c>
      <c r="GZ344" s="25" t="s">
        <v>8063</v>
      </c>
      <c r="HA344" s="25" t="s">
        <v>6734</v>
      </c>
      <c r="HB344" s="25" t="s">
        <v>446</v>
      </c>
      <c r="HC344" s="25" t="s">
        <v>1904</v>
      </c>
      <c r="HD344" s="25" t="s">
        <v>358</v>
      </c>
      <c r="HE344" s="25" t="s">
        <v>1264</v>
      </c>
      <c r="HF344" s="25" t="s">
        <v>33569</v>
      </c>
      <c r="HG344" s="25" t="s">
        <v>356</v>
      </c>
      <c r="HH344" s="25" t="s">
        <v>33570</v>
      </c>
      <c r="HI344" s="25" t="s">
        <v>326</v>
      </c>
      <c r="HJ344" s="25" t="s">
        <v>355</v>
      </c>
      <c r="HK344" s="25" t="s">
        <v>33571</v>
      </c>
      <c r="HL344" s="25" t="s">
        <v>355</v>
      </c>
      <c r="HM344" s="25" t="s">
        <v>33572</v>
      </c>
      <c r="HN344" s="25" t="s">
        <v>326</v>
      </c>
      <c r="HO344" s="25" t="s">
        <v>326</v>
      </c>
      <c r="HP344" s="25" t="s">
        <v>1124</v>
      </c>
      <c r="HQ344" s="25" t="s">
        <v>326</v>
      </c>
      <c r="HR344" s="25" t="s">
        <v>565</v>
      </c>
      <c r="HS344" s="25" t="s">
        <v>1257</v>
      </c>
      <c r="HT344" s="25" t="s">
        <v>33572</v>
      </c>
      <c r="HU344" s="25" t="s">
        <v>356</v>
      </c>
      <c r="HV344" s="25" t="s">
        <v>326</v>
      </c>
      <c r="HW344" s="25" t="s">
        <v>326</v>
      </c>
      <c r="HX344" s="25" t="s">
        <v>33573</v>
      </c>
      <c r="HY344" s="25" t="s">
        <v>33574</v>
      </c>
      <c r="HZ344" s="25" t="s">
        <v>326</v>
      </c>
      <c r="IA344" s="25" t="s">
        <v>327</v>
      </c>
      <c r="IB344" s="25" t="s">
        <v>33575</v>
      </c>
      <c r="IC344" s="25" t="s">
        <v>33576</v>
      </c>
      <c r="ID344" s="25" t="s">
        <v>33577</v>
      </c>
      <c r="IF344" s="25" t="s">
        <v>327</v>
      </c>
      <c r="IG344" s="25" t="s">
        <v>4628</v>
      </c>
      <c r="IH344" s="25" t="s">
        <v>33578</v>
      </c>
      <c r="II344" s="25" t="s">
        <v>33578</v>
      </c>
      <c r="IJ344" s="25" t="s">
        <v>4628</v>
      </c>
      <c r="IK344" s="25" t="s">
        <v>33579</v>
      </c>
      <c r="IL344" s="25" t="s">
        <v>12270</v>
      </c>
      <c r="IM344" s="25" t="s">
        <v>33547</v>
      </c>
      <c r="IN344" s="25" t="s">
        <v>326</v>
      </c>
      <c r="IO344" s="25" t="s">
        <v>326</v>
      </c>
      <c r="IP344" s="25" t="s">
        <v>326</v>
      </c>
      <c r="IQ344" s="25" t="s">
        <v>326</v>
      </c>
      <c r="IR344" s="25" t="s">
        <v>326</v>
      </c>
      <c r="IS344" s="25" t="s">
        <v>12029</v>
      </c>
      <c r="IT344" s="25" t="s">
        <v>12029</v>
      </c>
      <c r="IU344" s="25" t="s">
        <v>33580</v>
      </c>
      <c r="IV344" s="25" t="s">
        <v>578</v>
      </c>
      <c r="IW344" s="25" t="s">
        <v>1743</v>
      </c>
      <c r="IX344" s="25" t="s">
        <v>12051</v>
      </c>
      <c r="IY344" s="25" t="s">
        <v>326</v>
      </c>
      <c r="IZ344" s="25" t="s">
        <v>326</v>
      </c>
      <c r="JA344" s="25" t="s">
        <v>326</v>
      </c>
      <c r="JB344" s="25" t="s">
        <v>326</v>
      </c>
      <c r="JC344" s="25" t="s">
        <v>326</v>
      </c>
      <c r="JD344" s="25" t="s">
        <v>395</v>
      </c>
      <c r="JE344" s="25" t="s">
        <v>396</v>
      </c>
      <c r="JF344" s="25" t="s">
        <v>395</v>
      </c>
      <c r="JG344" s="25" t="s">
        <v>396</v>
      </c>
      <c r="JH344" s="25" t="s">
        <v>439</v>
      </c>
    </row>
    <row r="345" spans="1:315" hidden="1" x14ac:dyDescent="0.2">
      <c r="A345" s="24">
        <f>VLOOKUP($H345,xRef2LineOfBusiness!$A$1:$D$1093,1,FALSE)</f>
        <v>27543</v>
      </c>
      <c r="B345" s="24" t="e">
        <f>VLOOKUP($H345,xRef2LineOfBusiness!$A$1:$D$1093,2,FALSE)</f>
        <v>#N/A</v>
      </c>
      <c r="C345" s="24" t="e">
        <f>VLOOKUP($H345,xRef2LineOfBusiness!$A$1:$D$1093,3,FALSE)</f>
        <v>#N/A</v>
      </c>
      <c r="D345" s="24" t="e">
        <f>VLOOKUP($H345,xRef2LineOfBusiness!$A$1:$D$1093,4,FALSE)</f>
        <v>#N/A</v>
      </c>
      <c r="E345" s="25" t="s">
        <v>6117</v>
      </c>
      <c r="F345" s="25" t="s">
        <v>322</v>
      </c>
      <c r="G345" s="25" t="s">
        <v>414</v>
      </c>
      <c r="H345" s="27">
        <v>27543</v>
      </c>
      <c r="I345" s="25" t="s">
        <v>4949</v>
      </c>
      <c r="J345" s="25" t="s">
        <v>4949</v>
      </c>
      <c r="K345" s="25" t="s">
        <v>325</v>
      </c>
      <c r="L345" s="25" t="s">
        <v>325</v>
      </c>
      <c r="M345" s="25" t="s">
        <v>4949</v>
      </c>
      <c r="N345" s="25" t="s">
        <v>326</v>
      </c>
      <c r="O345" s="25" t="s">
        <v>1246</v>
      </c>
      <c r="P345" s="25" t="s">
        <v>33581</v>
      </c>
      <c r="Q345" s="25" t="s">
        <v>329</v>
      </c>
      <c r="R345" s="25" t="s">
        <v>330</v>
      </c>
      <c r="S345" s="25" t="s">
        <v>419</v>
      </c>
      <c r="T345" s="25" t="s">
        <v>33582</v>
      </c>
      <c r="U345" s="25" t="s">
        <v>33583</v>
      </c>
      <c r="V345" s="25" t="s">
        <v>334</v>
      </c>
      <c r="W345" s="25" t="s">
        <v>1258</v>
      </c>
      <c r="X345" s="25" t="s">
        <v>326</v>
      </c>
      <c r="Y345" s="25" t="s">
        <v>4027</v>
      </c>
      <c r="Z345" s="25" t="s">
        <v>326</v>
      </c>
      <c r="AA345" s="25" t="s">
        <v>4027</v>
      </c>
      <c r="AB345" s="25" t="s">
        <v>326</v>
      </c>
      <c r="AC345" s="25" t="s">
        <v>326</v>
      </c>
      <c r="AD345" s="25" t="s">
        <v>326</v>
      </c>
      <c r="AE345" s="25" t="s">
        <v>326</v>
      </c>
      <c r="AF345" s="25" t="s">
        <v>326</v>
      </c>
      <c r="AG345" s="25" t="s">
        <v>326</v>
      </c>
      <c r="AH345" s="25" t="s">
        <v>326</v>
      </c>
      <c r="AI345" s="25" t="s">
        <v>326</v>
      </c>
      <c r="AJ345" s="25" t="s">
        <v>326</v>
      </c>
      <c r="AK345" s="25" t="s">
        <v>326</v>
      </c>
      <c r="AL345" s="25" t="s">
        <v>326</v>
      </c>
      <c r="AM345" s="25" t="s">
        <v>326</v>
      </c>
      <c r="AN345" s="25" t="s">
        <v>9891</v>
      </c>
      <c r="AO345" s="25" t="s">
        <v>326</v>
      </c>
      <c r="AP345" s="25" t="s">
        <v>326</v>
      </c>
      <c r="AQ345" s="25" t="s">
        <v>326</v>
      </c>
      <c r="AR345" s="25" t="s">
        <v>30847</v>
      </c>
      <c r="AS345" s="25" t="s">
        <v>30847</v>
      </c>
      <c r="AT345" s="25" t="s">
        <v>15328</v>
      </c>
      <c r="AU345" s="25" t="s">
        <v>904</v>
      </c>
      <c r="AV345" s="25" t="s">
        <v>326</v>
      </c>
      <c r="AW345" s="25" t="s">
        <v>326</v>
      </c>
      <c r="AX345" s="25" t="s">
        <v>1015</v>
      </c>
      <c r="AY345" s="25" t="s">
        <v>327</v>
      </c>
      <c r="AZ345" s="25" t="s">
        <v>326</v>
      </c>
      <c r="BA345" s="25" t="s">
        <v>6658</v>
      </c>
      <c r="BB345" s="25" t="s">
        <v>326</v>
      </c>
      <c r="BC345" s="25" t="s">
        <v>6658</v>
      </c>
      <c r="BD345" s="25" t="s">
        <v>326</v>
      </c>
      <c r="BE345" s="25" t="s">
        <v>8063</v>
      </c>
      <c r="BF345" s="25" t="s">
        <v>3599</v>
      </c>
      <c r="BG345" s="25" t="s">
        <v>326</v>
      </c>
      <c r="BH345" s="25" t="s">
        <v>1481</v>
      </c>
      <c r="BI345" s="25" t="s">
        <v>354</v>
      </c>
      <c r="BJ345" s="25" t="s">
        <v>326</v>
      </c>
      <c r="BK345" s="25" t="s">
        <v>1751</v>
      </c>
      <c r="BL345" s="25" t="s">
        <v>326</v>
      </c>
      <c r="BM345" s="25" t="s">
        <v>326</v>
      </c>
      <c r="BN345" s="25" t="s">
        <v>326</v>
      </c>
      <c r="BO345" s="25" t="s">
        <v>326</v>
      </c>
      <c r="BP345" s="25" t="s">
        <v>326</v>
      </c>
      <c r="BQ345" s="25" t="s">
        <v>326</v>
      </c>
      <c r="BR345" s="25" t="s">
        <v>326</v>
      </c>
      <c r="BS345" s="25" t="s">
        <v>326</v>
      </c>
      <c r="BT345" s="25" t="s">
        <v>326</v>
      </c>
      <c r="BU345" s="25" t="s">
        <v>326</v>
      </c>
      <c r="BV345" s="25" t="s">
        <v>1020</v>
      </c>
      <c r="BW345" s="25" t="s">
        <v>1255</v>
      </c>
      <c r="BX345" s="25" t="s">
        <v>326</v>
      </c>
      <c r="BY345" s="25" t="s">
        <v>326</v>
      </c>
      <c r="BZ345" s="25" t="s">
        <v>326</v>
      </c>
      <c r="CA345" s="25" t="s">
        <v>11030</v>
      </c>
      <c r="CB345" s="25" t="s">
        <v>326</v>
      </c>
      <c r="CC345" s="25" t="s">
        <v>326</v>
      </c>
      <c r="CD345" s="25" t="s">
        <v>1035</v>
      </c>
      <c r="CE345" s="25" t="s">
        <v>326</v>
      </c>
      <c r="CF345" s="25" t="s">
        <v>2589</v>
      </c>
      <c r="CG345" s="25" t="s">
        <v>21913</v>
      </c>
      <c r="CH345" s="25" t="s">
        <v>326</v>
      </c>
      <c r="CI345" s="25" t="s">
        <v>326</v>
      </c>
      <c r="CJ345" s="25" t="s">
        <v>326</v>
      </c>
      <c r="CK345" s="25" t="s">
        <v>422</v>
      </c>
      <c r="CL345" s="25" t="s">
        <v>326</v>
      </c>
      <c r="CM345" s="25" t="s">
        <v>326</v>
      </c>
      <c r="CN345" s="25" t="s">
        <v>326</v>
      </c>
      <c r="CO345" s="25" t="s">
        <v>2588</v>
      </c>
      <c r="CP345" s="25" t="s">
        <v>326</v>
      </c>
      <c r="CQ345" s="25" t="s">
        <v>19846</v>
      </c>
      <c r="CR345" s="25" t="s">
        <v>3599</v>
      </c>
      <c r="CS345" s="25" t="s">
        <v>14419</v>
      </c>
      <c r="CT345" s="25" t="s">
        <v>326</v>
      </c>
      <c r="CU345" s="25" t="s">
        <v>14419</v>
      </c>
      <c r="CV345" s="25" t="s">
        <v>33584</v>
      </c>
      <c r="CW345" s="25" t="s">
        <v>326</v>
      </c>
      <c r="CX345" s="25" t="s">
        <v>33584</v>
      </c>
      <c r="CY345" s="25" t="s">
        <v>1372</v>
      </c>
      <c r="CZ345" s="25" t="s">
        <v>2574</v>
      </c>
      <c r="DA345" s="25" t="s">
        <v>357</v>
      </c>
      <c r="DB345" s="25" t="s">
        <v>326</v>
      </c>
      <c r="DC345" s="25" t="s">
        <v>1744</v>
      </c>
      <c r="DD345" s="25" t="s">
        <v>1029</v>
      </c>
      <c r="DE345" s="25" t="s">
        <v>326</v>
      </c>
      <c r="DF345" s="25" t="s">
        <v>326</v>
      </c>
      <c r="DG345" s="25" t="s">
        <v>1822</v>
      </c>
      <c r="DH345" s="25" t="s">
        <v>326</v>
      </c>
      <c r="DI345" s="25" t="s">
        <v>1190</v>
      </c>
      <c r="DJ345" s="25" t="s">
        <v>326</v>
      </c>
      <c r="DK345" s="25" t="s">
        <v>390</v>
      </c>
      <c r="DL345" s="25" t="s">
        <v>326</v>
      </c>
      <c r="DM345" s="25" t="s">
        <v>326</v>
      </c>
      <c r="DN345" s="25" t="s">
        <v>326</v>
      </c>
      <c r="DO345" s="25" t="s">
        <v>326</v>
      </c>
      <c r="DP345" s="25" t="s">
        <v>326</v>
      </c>
      <c r="DQ345" s="25" t="s">
        <v>326</v>
      </c>
      <c r="DR345" s="25" t="s">
        <v>2704</v>
      </c>
      <c r="DS345" s="25" t="s">
        <v>23506</v>
      </c>
      <c r="DT345" s="25" t="s">
        <v>326</v>
      </c>
      <c r="DU345" s="25" t="s">
        <v>326</v>
      </c>
      <c r="DV345" s="25" t="s">
        <v>326</v>
      </c>
      <c r="DW345" s="25" t="s">
        <v>326</v>
      </c>
      <c r="DX345" s="25" t="s">
        <v>23506</v>
      </c>
      <c r="DY345" s="25" t="s">
        <v>326</v>
      </c>
      <c r="DZ345" s="25" t="s">
        <v>326</v>
      </c>
      <c r="EA345" s="25" t="s">
        <v>326</v>
      </c>
      <c r="EB345" s="25" t="s">
        <v>23506</v>
      </c>
      <c r="EC345" s="25" t="s">
        <v>326</v>
      </c>
      <c r="ED345" s="25" t="s">
        <v>23506</v>
      </c>
      <c r="EE345" s="25" t="s">
        <v>326</v>
      </c>
      <c r="EF345" s="25" t="s">
        <v>326</v>
      </c>
      <c r="EG345" s="25" t="s">
        <v>326</v>
      </c>
      <c r="EH345" s="25" t="s">
        <v>326</v>
      </c>
      <c r="EI345" s="25" t="s">
        <v>325</v>
      </c>
      <c r="FE345" s="25" t="s">
        <v>6502</v>
      </c>
      <c r="FF345" s="25" t="s">
        <v>392</v>
      </c>
      <c r="FG345" s="25" t="s">
        <v>392</v>
      </c>
      <c r="FH345" s="25" t="s">
        <v>20012</v>
      </c>
      <c r="FI345" s="25" t="s">
        <v>556</v>
      </c>
      <c r="FJ345" s="25" t="s">
        <v>33585</v>
      </c>
      <c r="FK345" s="25" t="s">
        <v>33586</v>
      </c>
      <c r="FL345" s="25" t="s">
        <v>33587</v>
      </c>
      <c r="FM345" s="25" t="s">
        <v>33588</v>
      </c>
      <c r="FN345" s="25" t="s">
        <v>33589</v>
      </c>
      <c r="FO345" s="25" t="s">
        <v>9263</v>
      </c>
      <c r="FP345" s="25" t="s">
        <v>21961</v>
      </c>
      <c r="FQ345" s="25" t="s">
        <v>33590</v>
      </c>
      <c r="FR345" s="25" t="s">
        <v>327</v>
      </c>
      <c r="FS345" s="25" t="s">
        <v>327</v>
      </c>
      <c r="FT345" s="25" t="s">
        <v>33591</v>
      </c>
      <c r="FU345" s="25" t="s">
        <v>33592</v>
      </c>
      <c r="FV345" s="25" t="s">
        <v>356</v>
      </c>
      <c r="FW345" s="25" t="s">
        <v>33593</v>
      </c>
      <c r="FX345" s="25" t="s">
        <v>33594</v>
      </c>
      <c r="FY345" s="25" t="s">
        <v>326</v>
      </c>
      <c r="FZ345" s="25" t="s">
        <v>356</v>
      </c>
      <c r="GA345" s="25" t="s">
        <v>33595</v>
      </c>
      <c r="GB345" s="25" t="s">
        <v>33595</v>
      </c>
      <c r="GC345" s="25" t="s">
        <v>326</v>
      </c>
      <c r="GD345" s="25" t="s">
        <v>326</v>
      </c>
      <c r="GE345" s="25" t="s">
        <v>326</v>
      </c>
      <c r="GF345" s="25" t="s">
        <v>326</v>
      </c>
      <c r="GG345" s="25" t="s">
        <v>33596</v>
      </c>
      <c r="GH345" s="25" t="s">
        <v>33597</v>
      </c>
      <c r="GI345" s="25" t="s">
        <v>33598</v>
      </c>
      <c r="GJ345" s="25" t="s">
        <v>33599</v>
      </c>
      <c r="GK345" s="25" t="s">
        <v>33600</v>
      </c>
      <c r="GL345" s="25" t="s">
        <v>33592</v>
      </c>
      <c r="GM345" s="25" t="s">
        <v>33601</v>
      </c>
      <c r="GN345" s="25" t="s">
        <v>33602</v>
      </c>
      <c r="GO345" s="25" t="s">
        <v>356</v>
      </c>
      <c r="GP345" s="25" t="s">
        <v>33603</v>
      </c>
      <c r="GQ345" s="25" t="s">
        <v>356</v>
      </c>
      <c r="GR345" s="25" t="s">
        <v>356</v>
      </c>
      <c r="GS345" s="25" t="s">
        <v>33604</v>
      </c>
      <c r="GT345" s="25" t="s">
        <v>24473</v>
      </c>
      <c r="GU345" s="25" t="s">
        <v>33605</v>
      </c>
      <c r="GV345" s="25" t="s">
        <v>12746</v>
      </c>
      <c r="GW345" s="25" t="s">
        <v>5163</v>
      </c>
      <c r="GX345" s="25" t="s">
        <v>2787</v>
      </c>
      <c r="GY345" s="25" t="s">
        <v>3683</v>
      </c>
      <c r="GZ345" s="25" t="s">
        <v>1148</v>
      </c>
      <c r="HA345" s="25" t="s">
        <v>2704</v>
      </c>
      <c r="HB345" s="25" t="s">
        <v>908</v>
      </c>
      <c r="HC345" s="25" t="s">
        <v>1861</v>
      </c>
      <c r="HD345" s="25" t="s">
        <v>352</v>
      </c>
      <c r="HE345" s="25" t="s">
        <v>22448</v>
      </c>
      <c r="HF345" s="25" t="s">
        <v>33606</v>
      </c>
      <c r="HG345" s="25" t="s">
        <v>356</v>
      </c>
      <c r="HH345" s="25" t="s">
        <v>33607</v>
      </c>
      <c r="HI345" s="25" t="s">
        <v>326</v>
      </c>
      <c r="HJ345" s="25" t="s">
        <v>33608</v>
      </c>
      <c r="HM345" s="25" t="s">
        <v>33609</v>
      </c>
      <c r="HN345" s="25" t="s">
        <v>326</v>
      </c>
      <c r="HO345" s="25" t="s">
        <v>462</v>
      </c>
      <c r="HP345" s="25" t="s">
        <v>326</v>
      </c>
      <c r="HQ345" s="25" t="s">
        <v>8425</v>
      </c>
      <c r="HR345" s="25" t="s">
        <v>386</v>
      </c>
      <c r="HT345" s="25" t="s">
        <v>33609</v>
      </c>
      <c r="HU345" s="25" t="s">
        <v>33610</v>
      </c>
      <c r="HV345" s="25" t="s">
        <v>326</v>
      </c>
      <c r="HW345" s="25" t="s">
        <v>326</v>
      </c>
      <c r="HX345" s="25" t="s">
        <v>33611</v>
      </c>
      <c r="HY345" s="25" t="s">
        <v>25381</v>
      </c>
      <c r="HZ345" s="25" t="s">
        <v>326</v>
      </c>
      <c r="IA345" s="25" t="s">
        <v>327</v>
      </c>
      <c r="IB345" s="25" t="s">
        <v>33612</v>
      </c>
      <c r="IC345" s="25" t="s">
        <v>33613</v>
      </c>
      <c r="ID345" s="25" t="s">
        <v>33614</v>
      </c>
      <c r="IE345" s="25" t="s">
        <v>1124</v>
      </c>
      <c r="IF345" s="25" t="s">
        <v>327</v>
      </c>
      <c r="IG345" s="25" t="s">
        <v>4205</v>
      </c>
      <c r="IH345" s="25" t="s">
        <v>33615</v>
      </c>
      <c r="II345" s="25" t="s">
        <v>33616</v>
      </c>
      <c r="IJ345" s="25" t="s">
        <v>8260</v>
      </c>
      <c r="IK345" s="25" t="s">
        <v>33617</v>
      </c>
      <c r="IL345" s="25" t="s">
        <v>1147</v>
      </c>
      <c r="IM345" s="25" t="s">
        <v>556</v>
      </c>
      <c r="IN345" s="25" t="s">
        <v>326</v>
      </c>
      <c r="IO345" s="25" t="s">
        <v>326</v>
      </c>
      <c r="IP345" s="25" t="s">
        <v>326</v>
      </c>
      <c r="IQ345" s="25" t="s">
        <v>326</v>
      </c>
      <c r="IR345" s="25" t="s">
        <v>326</v>
      </c>
      <c r="IS345" s="25" t="s">
        <v>33618</v>
      </c>
      <c r="IT345" s="25" t="s">
        <v>4347</v>
      </c>
      <c r="IU345" s="25" t="s">
        <v>33619</v>
      </c>
      <c r="IV345" s="25" t="s">
        <v>1479</v>
      </c>
      <c r="IW345" s="25" t="s">
        <v>326</v>
      </c>
      <c r="IX345" s="25" t="s">
        <v>326</v>
      </c>
      <c r="IY345" s="25" t="s">
        <v>12411</v>
      </c>
      <c r="IZ345" s="25" t="s">
        <v>422</v>
      </c>
      <c r="JA345" s="25" t="s">
        <v>326</v>
      </c>
      <c r="JB345" s="25" t="s">
        <v>4258</v>
      </c>
      <c r="JC345" s="25" t="s">
        <v>326</v>
      </c>
      <c r="JD345" s="25" t="s">
        <v>395</v>
      </c>
      <c r="JE345" s="25" t="s">
        <v>396</v>
      </c>
      <c r="JF345" s="25" t="s">
        <v>395</v>
      </c>
      <c r="JG345" s="25" t="s">
        <v>396</v>
      </c>
      <c r="JH345" s="25" t="s">
        <v>1254</v>
      </c>
      <c r="JI345" s="25" t="s">
        <v>326</v>
      </c>
      <c r="JJ345" s="25" t="s">
        <v>326</v>
      </c>
      <c r="JK345" s="25" t="s">
        <v>326</v>
      </c>
      <c r="JL345" s="25" t="s">
        <v>326</v>
      </c>
      <c r="JM345" s="25" t="s">
        <v>326</v>
      </c>
      <c r="JN345" s="25" t="s">
        <v>33620</v>
      </c>
      <c r="JO345" s="25" t="s">
        <v>33621</v>
      </c>
      <c r="JP345" s="25" t="s">
        <v>33622</v>
      </c>
      <c r="JQ345" s="25" t="s">
        <v>33621</v>
      </c>
      <c r="JR345" s="25" t="s">
        <v>33623</v>
      </c>
      <c r="JS345" s="25" t="s">
        <v>33624</v>
      </c>
      <c r="JT345" s="25" t="s">
        <v>33625</v>
      </c>
      <c r="JU345" s="25" t="s">
        <v>33624</v>
      </c>
      <c r="JV345" s="25" t="s">
        <v>33626</v>
      </c>
      <c r="JW345" s="25" t="s">
        <v>326</v>
      </c>
      <c r="JX345" s="25" t="s">
        <v>33627</v>
      </c>
      <c r="JY345" s="25" t="s">
        <v>33628</v>
      </c>
      <c r="JZ345" s="25" t="s">
        <v>33616</v>
      </c>
      <c r="KA345" s="25" t="s">
        <v>33629</v>
      </c>
      <c r="KB345" s="25" t="s">
        <v>33630</v>
      </c>
      <c r="KC345" s="25" t="s">
        <v>33616</v>
      </c>
      <c r="KD345" s="25" t="s">
        <v>33631</v>
      </c>
      <c r="KE345" s="25" t="s">
        <v>33632</v>
      </c>
      <c r="KF345" s="25" t="s">
        <v>33589</v>
      </c>
      <c r="KG345" s="25" t="s">
        <v>33633</v>
      </c>
      <c r="KH345" s="25" t="s">
        <v>33586</v>
      </c>
      <c r="KI345" s="25" t="s">
        <v>33634</v>
      </c>
      <c r="KJ345" s="25" t="s">
        <v>33631</v>
      </c>
      <c r="KK345" s="25" t="s">
        <v>33635</v>
      </c>
      <c r="KL345" s="25" t="s">
        <v>33636</v>
      </c>
      <c r="KM345" s="25" t="s">
        <v>6561</v>
      </c>
      <c r="KN345" s="25" t="s">
        <v>33629</v>
      </c>
      <c r="KO345" s="25" t="s">
        <v>33596</v>
      </c>
      <c r="KP345" s="25" t="s">
        <v>33637</v>
      </c>
      <c r="KQ345" s="25" t="s">
        <v>33638</v>
      </c>
      <c r="KR345" s="25" t="s">
        <v>33639</v>
      </c>
      <c r="KS345" s="25" t="s">
        <v>33588</v>
      </c>
      <c r="KT345" s="25" t="s">
        <v>33640</v>
      </c>
      <c r="KU345" s="25" t="s">
        <v>13023</v>
      </c>
      <c r="KV345" s="25" t="s">
        <v>33641</v>
      </c>
      <c r="KW345" s="25" t="s">
        <v>33642</v>
      </c>
      <c r="KX345" s="25" t="s">
        <v>33643</v>
      </c>
    </row>
    <row r="346" spans="1:315" hidden="1" x14ac:dyDescent="0.2">
      <c r="A346" s="24">
        <f>VLOOKUP($H346,xRef2LineOfBusiness!$A$1:$D$1093,1,FALSE)</f>
        <v>118930</v>
      </c>
      <c r="B346" s="24" t="e">
        <f>VLOOKUP($H346,xRef2LineOfBusiness!$A$1:$D$1093,2,FALSE)</f>
        <v>#N/A</v>
      </c>
      <c r="C346" s="24" t="e">
        <f>VLOOKUP($H346,xRef2LineOfBusiness!$A$1:$D$1093,3,FALSE)</f>
        <v>#N/A</v>
      </c>
      <c r="D346" s="24" t="e">
        <f>VLOOKUP($H346,xRef2LineOfBusiness!$A$1:$D$1093,4,FALSE)</f>
        <v>#N/A</v>
      </c>
      <c r="E346" s="25" t="s">
        <v>6117</v>
      </c>
      <c r="F346" s="25" t="s">
        <v>322</v>
      </c>
      <c r="G346" s="25" t="s">
        <v>414</v>
      </c>
      <c r="H346" s="27">
        <v>118930</v>
      </c>
      <c r="I346" s="25" t="s">
        <v>33644</v>
      </c>
      <c r="J346" s="25" t="s">
        <v>33644</v>
      </c>
      <c r="K346" s="25" t="s">
        <v>325</v>
      </c>
      <c r="L346" s="25" t="s">
        <v>325</v>
      </c>
      <c r="M346" s="25" t="s">
        <v>33644</v>
      </c>
      <c r="N346" s="25" t="s">
        <v>326</v>
      </c>
      <c r="O346" s="25" t="s">
        <v>906</v>
      </c>
      <c r="P346" s="25" t="s">
        <v>33645</v>
      </c>
      <c r="Q346" s="25" t="s">
        <v>329</v>
      </c>
      <c r="R346" s="25" t="s">
        <v>330</v>
      </c>
      <c r="S346" s="25" t="s">
        <v>419</v>
      </c>
      <c r="T346" s="25" t="s">
        <v>33582</v>
      </c>
      <c r="U346" s="25" t="s">
        <v>33583</v>
      </c>
      <c r="V346" s="25" t="s">
        <v>334</v>
      </c>
      <c r="W346" s="25" t="s">
        <v>424</v>
      </c>
      <c r="X346" s="25" t="s">
        <v>570</v>
      </c>
      <c r="Y346" s="25" t="s">
        <v>326</v>
      </c>
      <c r="Z346" s="25" t="s">
        <v>326</v>
      </c>
      <c r="AA346" s="25" t="s">
        <v>326</v>
      </c>
      <c r="AB346" s="25" t="s">
        <v>326</v>
      </c>
      <c r="AC346" s="25" t="s">
        <v>326</v>
      </c>
      <c r="AD346" s="25" t="s">
        <v>326</v>
      </c>
      <c r="AE346" s="25" t="s">
        <v>326</v>
      </c>
      <c r="AF346" s="25" t="s">
        <v>326</v>
      </c>
      <c r="AG346" s="25" t="s">
        <v>326</v>
      </c>
      <c r="AH346" s="25" t="s">
        <v>326</v>
      </c>
      <c r="AI346" s="25" t="s">
        <v>326</v>
      </c>
      <c r="AJ346" s="25" t="s">
        <v>326</v>
      </c>
      <c r="AK346" s="25" t="s">
        <v>326</v>
      </c>
      <c r="AL346" s="25" t="s">
        <v>326</v>
      </c>
      <c r="AM346" s="25" t="s">
        <v>326</v>
      </c>
      <c r="AN346" s="25" t="s">
        <v>1185</v>
      </c>
      <c r="AO346" s="25" t="s">
        <v>326</v>
      </c>
      <c r="AP346" s="25" t="s">
        <v>326</v>
      </c>
      <c r="AQ346" s="25" t="s">
        <v>1246</v>
      </c>
      <c r="AR346" s="25" t="s">
        <v>10908</v>
      </c>
      <c r="AS346" s="25" t="s">
        <v>10908</v>
      </c>
      <c r="AT346" s="25" t="s">
        <v>10611</v>
      </c>
      <c r="AU346" s="25" t="s">
        <v>3094</v>
      </c>
      <c r="AV346" s="25" t="s">
        <v>326</v>
      </c>
      <c r="AW346" s="25" t="s">
        <v>326</v>
      </c>
      <c r="AX346" s="25" t="s">
        <v>326</v>
      </c>
      <c r="AY346" s="25" t="s">
        <v>326</v>
      </c>
      <c r="AZ346" s="25" t="s">
        <v>326</v>
      </c>
      <c r="BA346" s="25" t="s">
        <v>11030</v>
      </c>
      <c r="BB346" s="25" t="s">
        <v>326</v>
      </c>
      <c r="BC346" s="25" t="s">
        <v>11030</v>
      </c>
      <c r="BD346" s="25" t="s">
        <v>326</v>
      </c>
      <c r="BE346" s="25" t="s">
        <v>29658</v>
      </c>
      <c r="BF346" s="25" t="s">
        <v>1372</v>
      </c>
      <c r="BG346" s="25" t="s">
        <v>326</v>
      </c>
      <c r="BH346" s="25" t="s">
        <v>326</v>
      </c>
      <c r="BI346" s="25" t="s">
        <v>326</v>
      </c>
      <c r="BJ346" s="25" t="s">
        <v>326</v>
      </c>
      <c r="BK346" s="25" t="s">
        <v>326</v>
      </c>
      <c r="BL346" s="25" t="s">
        <v>326</v>
      </c>
      <c r="BM346" s="25" t="s">
        <v>326</v>
      </c>
      <c r="BN346" s="25" t="s">
        <v>345</v>
      </c>
      <c r="BO346" s="25" t="s">
        <v>326</v>
      </c>
      <c r="BP346" s="25" t="s">
        <v>345</v>
      </c>
      <c r="BQ346" s="25" t="s">
        <v>326</v>
      </c>
      <c r="BR346" s="25" t="s">
        <v>326</v>
      </c>
      <c r="BS346" s="25" t="s">
        <v>326</v>
      </c>
      <c r="BT346" s="25" t="s">
        <v>326</v>
      </c>
      <c r="BU346" s="25" t="s">
        <v>326</v>
      </c>
      <c r="BV346" s="25" t="s">
        <v>345</v>
      </c>
      <c r="BW346" s="25" t="s">
        <v>326</v>
      </c>
      <c r="BX346" s="25" t="s">
        <v>326</v>
      </c>
      <c r="BY346" s="25" t="s">
        <v>326</v>
      </c>
      <c r="BZ346" s="25" t="s">
        <v>326</v>
      </c>
      <c r="CA346" s="25" t="s">
        <v>7543</v>
      </c>
      <c r="CB346" s="25" t="s">
        <v>326</v>
      </c>
      <c r="CC346" s="25" t="s">
        <v>326</v>
      </c>
      <c r="CD346" s="25" t="s">
        <v>326</v>
      </c>
      <c r="CE346" s="25" t="s">
        <v>326</v>
      </c>
      <c r="CF346" s="25" t="s">
        <v>7543</v>
      </c>
      <c r="CG346" s="25" t="s">
        <v>7594</v>
      </c>
      <c r="CH346" s="25" t="s">
        <v>326</v>
      </c>
      <c r="CI346" s="25" t="s">
        <v>326</v>
      </c>
      <c r="CJ346" s="25" t="s">
        <v>326</v>
      </c>
      <c r="CK346" s="25" t="s">
        <v>1812</v>
      </c>
      <c r="CL346" s="25" t="s">
        <v>326</v>
      </c>
      <c r="CM346" s="25" t="s">
        <v>326</v>
      </c>
      <c r="CN346" s="25" t="s">
        <v>326</v>
      </c>
      <c r="CO346" s="25" t="s">
        <v>8064</v>
      </c>
      <c r="CP346" s="25" t="s">
        <v>326</v>
      </c>
      <c r="CQ346" s="25" t="s">
        <v>4277</v>
      </c>
      <c r="CR346" s="25" t="s">
        <v>1372</v>
      </c>
      <c r="CS346" s="25" t="s">
        <v>7041</v>
      </c>
      <c r="CT346" s="25" t="s">
        <v>326</v>
      </c>
      <c r="CU346" s="25" t="s">
        <v>7041</v>
      </c>
      <c r="CV346" s="25" t="s">
        <v>326</v>
      </c>
      <c r="CW346" s="25" t="s">
        <v>326</v>
      </c>
      <c r="CX346" s="25" t="s">
        <v>326</v>
      </c>
      <c r="CY346" s="25" t="s">
        <v>7041</v>
      </c>
      <c r="CZ346" s="25" t="s">
        <v>33646</v>
      </c>
      <c r="DA346" s="25" t="s">
        <v>326</v>
      </c>
      <c r="DB346" s="25" t="s">
        <v>326</v>
      </c>
      <c r="DC346" s="25" t="s">
        <v>326</v>
      </c>
      <c r="DD346" s="25" t="s">
        <v>1246</v>
      </c>
      <c r="DE346" s="25" t="s">
        <v>326</v>
      </c>
      <c r="DF346" s="25" t="s">
        <v>326</v>
      </c>
      <c r="DG346" s="25" t="s">
        <v>13596</v>
      </c>
      <c r="DH346" s="25" t="s">
        <v>326</v>
      </c>
      <c r="DI346" s="25" t="s">
        <v>638</v>
      </c>
      <c r="DJ346" s="25" t="s">
        <v>326</v>
      </c>
      <c r="DK346" s="25" t="s">
        <v>556</v>
      </c>
      <c r="DL346" s="25" t="s">
        <v>326</v>
      </c>
      <c r="DM346" s="25" t="s">
        <v>326</v>
      </c>
      <c r="DN346" s="25" t="s">
        <v>2566</v>
      </c>
      <c r="DO346" s="25" t="s">
        <v>326</v>
      </c>
      <c r="DP346" s="25" t="s">
        <v>326</v>
      </c>
      <c r="DQ346" s="25" t="s">
        <v>326</v>
      </c>
      <c r="DR346" s="25" t="s">
        <v>1253</v>
      </c>
      <c r="DS346" s="25" t="s">
        <v>4347</v>
      </c>
      <c r="DT346" s="25" t="s">
        <v>326</v>
      </c>
      <c r="DU346" s="25" t="s">
        <v>326</v>
      </c>
      <c r="DV346" s="25" t="s">
        <v>326</v>
      </c>
      <c r="DW346" s="25" t="s">
        <v>326</v>
      </c>
      <c r="DX346" s="25" t="s">
        <v>4347</v>
      </c>
      <c r="DY346" s="25" t="s">
        <v>326</v>
      </c>
      <c r="DZ346" s="25" t="s">
        <v>326</v>
      </c>
      <c r="EA346" s="25" t="s">
        <v>326</v>
      </c>
      <c r="EB346" s="25" t="s">
        <v>4347</v>
      </c>
      <c r="EC346" s="25" t="s">
        <v>326</v>
      </c>
      <c r="ED346" s="25" t="s">
        <v>4347</v>
      </c>
      <c r="EE346" s="25" t="s">
        <v>326</v>
      </c>
      <c r="EF346" s="25" t="s">
        <v>326</v>
      </c>
      <c r="EG346" s="25" t="s">
        <v>326</v>
      </c>
      <c r="EH346" s="25" t="s">
        <v>326</v>
      </c>
      <c r="EI346" s="25" t="s">
        <v>325</v>
      </c>
      <c r="FE346" s="25" t="s">
        <v>354</v>
      </c>
      <c r="FF346" s="25" t="s">
        <v>349</v>
      </c>
      <c r="FG346" s="25" t="s">
        <v>349</v>
      </c>
      <c r="FH346" s="25" t="s">
        <v>22448</v>
      </c>
      <c r="FI346" s="25" t="s">
        <v>22448</v>
      </c>
      <c r="FJ346" s="25" t="s">
        <v>33647</v>
      </c>
      <c r="FK346" s="25" t="s">
        <v>33648</v>
      </c>
      <c r="FL346" s="25" t="s">
        <v>33648</v>
      </c>
      <c r="FM346" s="25" t="s">
        <v>23344</v>
      </c>
      <c r="FN346" s="25" t="s">
        <v>33649</v>
      </c>
      <c r="FO346" s="25" t="s">
        <v>355</v>
      </c>
      <c r="FP346" s="25" t="s">
        <v>8261</v>
      </c>
      <c r="FQ346" s="25" t="s">
        <v>8261</v>
      </c>
      <c r="FR346" s="25" t="s">
        <v>2791</v>
      </c>
      <c r="FS346" s="25" t="s">
        <v>2791</v>
      </c>
      <c r="FT346" s="25" t="s">
        <v>18229</v>
      </c>
      <c r="FU346" s="25" t="s">
        <v>15742</v>
      </c>
      <c r="FV346" s="25" t="s">
        <v>33650</v>
      </c>
      <c r="FW346" s="25" t="s">
        <v>368</v>
      </c>
      <c r="FX346" s="25" t="s">
        <v>33651</v>
      </c>
      <c r="FY346" s="25" t="s">
        <v>326</v>
      </c>
      <c r="FZ346" s="25" t="s">
        <v>356</v>
      </c>
      <c r="GB346" s="25" t="s">
        <v>326</v>
      </c>
      <c r="GC346" s="25" t="s">
        <v>326</v>
      </c>
      <c r="GD346" s="25" t="s">
        <v>326</v>
      </c>
      <c r="GE346" s="25" t="s">
        <v>326</v>
      </c>
      <c r="GF346" s="25" t="s">
        <v>355</v>
      </c>
      <c r="GG346" s="25" t="s">
        <v>355</v>
      </c>
      <c r="GH346" s="25" t="s">
        <v>33652</v>
      </c>
      <c r="GI346" s="25" t="s">
        <v>33653</v>
      </c>
      <c r="GJ346" s="25" t="s">
        <v>33654</v>
      </c>
      <c r="GK346" s="25" t="s">
        <v>33655</v>
      </c>
      <c r="GL346" s="25" t="s">
        <v>15742</v>
      </c>
      <c r="GM346" s="25" t="s">
        <v>33656</v>
      </c>
      <c r="GN346" s="25" t="s">
        <v>29622</v>
      </c>
      <c r="GO346" s="25" t="s">
        <v>13958</v>
      </c>
      <c r="GP346" s="25" t="s">
        <v>33657</v>
      </c>
      <c r="GQ346" s="25" t="s">
        <v>356</v>
      </c>
      <c r="GR346" s="25" t="s">
        <v>356</v>
      </c>
      <c r="GS346" s="25" t="s">
        <v>33658</v>
      </c>
      <c r="GT346" s="25" t="s">
        <v>7041</v>
      </c>
      <c r="GU346" s="25" t="s">
        <v>326</v>
      </c>
      <c r="GV346" s="25" t="s">
        <v>7041</v>
      </c>
      <c r="GW346" s="25" t="s">
        <v>33659</v>
      </c>
      <c r="GX346" s="25" t="s">
        <v>635</v>
      </c>
      <c r="GY346" s="25" t="s">
        <v>2056</v>
      </c>
      <c r="GZ346" s="25" t="s">
        <v>390</v>
      </c>
      <c r="HA346" s="25" t="s">
        <v>634</v>
      </c>
      <c r="HB346" s="25" t="s">
        <v>2109</v>
      </c>
      <c r="HC346" s="25" t="s">
        <v>326</v>
      </c>
      <c r="HD346" s="25" t="s">
        <v>2109</v>
      </c>
      <c r="HE346" s="25" t="s">
        <v>325</v>
      </c>
      <c r="HF346" s="25" t="s">
        <v>33660</v>
      </c>
      <c r="HG346" s="25" t="s">
        <v>356</v>
      </c>
      <c r="HH346" s="25" t="s">
        <v>33661</v>
      </c>
      <c r="HI346" s="25" t="s">
        <v>326</v>
      </c>
      <c r="HJ346" s="25" t="s">
        <v>355</v>
      </c>
      <c r="HM346" s="25" t="s">
        <v>33662</v>
      </c>
      <c r="HN346" s="25" t="s">
        <v>326</v>
      </c>
      <c r="HO346" s="25" t="s">
        <v>326</v>
      </c>
      <c r="HP346" s="25" t="s">
        <v>345</v>
      </c>
      <c r="HQ346" s="25" t="s">
        <v>7543</v>
      </c>
      <c r="HR346" s="25" t="s">
        <v>386</v>
      </c>
      <c r="HT346" s="25" t="s">
        <v>33662</v>
      </c>
      <c r="HU346" s="25" t="s">
        <v>355</v>
      </c>
      <c r="HV346" s="25" t="s">
        <v>326</v>
      </c>
      <c r="HW346" s="25" t="s">
        <v>326</v>
      </c>
      <c r="HX346" s="25" t="s">
        <v>326</v>
      </c>
      <c r="HY346" s="25" t="s">
        <v>18229</v>
      </c>
      <c r="HZ346" s="25" t="s">
        <v>326</v>
      </c>
      <c r="IA346" s="25" t="s">
        <v>635</v>
      </c>
      <c r="IC346" s="25" t="s">
        <v>33663</v>
      </c>
      <c r="ID346" s="25" t="s">
        <v>33657</v>
      </c>
      <c r="IE346" s="25" t="s">
        <v>422</v>
      </c>
      <c r="IF346" s="25" t="s">
        <v>635</v>
      </c>
      <c r="IG346" s="25" t="s">
        <v>326</v>
      </c>
      <c r="IH346" s="25" t="s">
        <v>326</v>
      </c>
      <c r="II346" s="25" t="s">
        <v>326</v>
      </c>
      <c r="IJ346" s="25" t="s">
        <v>326</v>
      </c>
      <c r="IK346" s="25" t="s">
        <v>33664</v>
      </c>
      <c r="IL346" s="25" t="s">
        <v>635</v>
      </c>
      <c r="IM346" s="25" t="s">
        <v>22448</v>
      </c>
      <c r="IN346" s="25" t="s">
        <v>326</v>
      </c>
      <c r="IO346" s="25" t="s">
        <v>326</v>
      </c>
      <c r="IP346" s="25" t="s">
        <v>326</v>
      </c>
      <c r="IQ346" s="25" t="s">
        <v>326</v>
      </c>
      <c r="IR346" s="25" t="s">
        <v>326</v>
      </c>
      <c r="IS346" s="25" t="s">
        <v>33665</v>
      </c>
      <c r="IT346" s="25" t="s">
        <v>33665</v>
      </c>
      <c r="IU346" s="25" t="s">
        <v>33666</v>
      </c>
      <c r="IV346" s="25" t="s">
        <v>326</v>
      </c>
      <c r="IW346" s="25" t="s">
        <v>326</v>
      </c>
      <c r="IX346" s="25" t="s">
        <v>11080</v>
      </c>
      <c r="IY346" s="25" t="s">
        <v>33667</v>
      </c>
      <c r="IZ346" s="25" t="s">
        <v>422</v>
      </c>
      <c r="JA346" s="25" t="s">
        <v>326</v>
      </c>
      <c r="JB346" s="25" t="s">
        <v>1024</v>
      </c>
      <c r="JC346" s="25" t="s">
        <v>326</v>
      </c>
      <c r="JD346" s="25" t="s">
        <v>395</v>
      </c>
      <c r="JE346" s="25" t="s">
        <v>396</v>
      </c>
      <c r="JF346" s="25" t="s">
        <v>395</v>
      </c>
      <c r="JG346" s="25" t="s">
        <v>396</v>
      </c>
      <c r="JH346" s="25" t="s">
        <v>1246</v>
      </c>
      <c r="JI346" s="25" t="s">
        <v>326</v>
      </c>
      <c r="JJ346" s="25" t="s">
        <v>326</v>
      </c>
      <c r="JK346" s="25" t="s">
        <v>326</v>
      </c>
      <c r="JL346" s="25" t="s">
        <v>326</v>
      </c>
      <c r="JM346" s="25" t="s">
        <v>326</v>
      </c>
      <c r="JN346" s="25" t="s">
        <v>16023</v>
      </c>
      <c r="JO346" s="25" t="s">
        <v>33668</v>
      </c>
      <c r="JQ346" s="25" t="s">
        <v>33668</v>
      </c>
      <c r="JR346" s="25" t="s">
        <v>3504</v>
      </c>
      <c r="JV346" s="25" t="s">
        <v>26530</v>
      </c>
      <c r="JW346" s="25" t="s">
        <v>326</v>
      </c>
      <c r="JX346" s="25" t="s">
        <v>326</v>
      </c>
      <c r="JY346" s="25" t="s">
        <v>326</v>
      </c>
      <c r="JZ346" s="25" t="s">
        <v>326</v>
      </c>
      <c r="KA346" s="25" t="s">
        <v>33669</v>
      </c>
      <c r="KB346" s="25" t="s">
        <v>33670</v>
      </c>
      <c r="KC346" s="25" t="s">
        <v>326</v>
      </c>
      <c r="KD346" s="25" t="s">
        <v>33671</v>
      </c>
      <c r="KE346" s="25" t="s">
        <v>18229</v>
      </c>
      <c r="KF346" s="25" t="s">
        <v>33649</v>
      </c>
      <c r="KG346" s="25" t="s">
        <v>29737</v>
      </c>
      <c r="KH346" s="25" t="s">
        <v>33648</v>
      </c>
      <c r="KI346" s="25" t="s">
        <v>33672</v>
      </c>
      <c r="KJ346" s="25" t="s">
        <v>33671</v>
      </c>
      <c r="KK346" s="25" t="s">
        <v>326</v>
      </c>
      <c r="KL346" s="25" t="s">
        <v>33673</v>
      </c>
      <c r="KM346" s="25" t="s">
        <v>2704</v>
      </c>
      <c r="KN346" s="25" t="s">
        <v>33674</v>
      </c>
      <c r="KO346" s="25" t="s">
        <v>326</v>
      </c>
      <c r="KP346" s="25" t="s">
        <v>326</v>
      </c>
      <c r="KQ346" s="25" t="s">
        <v>33675</v>
      </c>
      <c r="KR346" s="25" t="s">
        <v>33676</v>
      </c>
      <c r="KS346" s="25" t="s">
        <v>23344</v>
      </c>
      <c r="KT346" s="25" t="s">
        <v>33677</v>
      </c>
      <c r="KU346" s="25" t="s">
        <v>33678</v>
      </c>
      <c r="KW346" s="25" t="s">
        <v>33679</v>
      </c>
      <c r="KX346" s="25" t="s">
        <v>33680</v>
      </c>
      <c r="KY346" s="25" t="s">
        <v>33681</v>
      </c>
    </row>
    <row r="347" spans="1:315" hidden="1" x14ac:dyDescent="0.2">
      <c r="A347" s="24">
        <f>VLOOKUP($H347,xRef2LineOfBusiness!$A$1:$D$1093,1,FALSE)</f>
        <v>114423</v>
      </c>
      <c r="B347" s="24">
        <f>VLOOKUP($H347,xRef2LineOfBusiness!$A$1:$D$1093,2,FALSE)</f>
        <v>9154.1793627000006</v>
      </c>
      <c r="C347" s="24" t="str">
        <f>VLOOKUP($H347,xRef2LineOfBusiness!$A$1:$D$1093,3,FALSE)</f>
        <v>BUSINESS BANKING</v>
      </c>
      <c r="D347" s="24" t="str">
        <f>VLOOKUP($H347,xRef2LineOfBusiness!$A$1:$D$1093,4,FALSE)</f>
        <v>SCOTT, CHRISTINA K</v>
      </c>
      <c r="E347" s="25" t="s">
        <v>16985</v>
      </c>
      <c r="F347" s="25" t="s">
        <v>322</v>
      </c>
      <c r="G347" s="25" t="s">
        <v>414</v>
      </c>
      <c r="H347" s="27">
        <v>114423</v>
      </c>
      <c r="I347" s="25" t="s">
        <v>33682</v>
      </c>
      <c r="J347" s="25" t="s">
        <v>33682</v>
      </c>
      <c r="K347" s="25" t="s">
        <v>325</v>
      </c>
      <c r="L347" s="25" t="s">
        <v>325</v>
      </c>
      <c r="M347" s="25" t="s">
        <v>33682</v>
      </c>
      <c r="N347" s="25" t="s">
        <v>326</v>
      </c>
      <c r="O347" s="25" t="s">
        <v>1074</v>
      </c>
      <c r="P347" s="25" t="s">
        <v>33683</v>
      </c>
      <c r="Q347" s="25" t="s">
        <v>6204</v>
      </c>
      <c r="R347" s="25" t="s">
        <v>330</v>
      </c>
      <c r="S347" s="25" t="s">
        <v>4310</v>
      </c>
      <c r="T347" s="25" t="s">
        <v>1820</v>
      </c>
      <c r="U347" s="25" t="s">
        <v>15321</v>
      </c>
      <c r="V347" s="25" t="s">
        <v>4312</v>
      </c>
      <c r="W347" s="25" t="s">
        <v>1129</v>
      </c>
      <c r="X347" s="25" t="s">
        <v>326</v>
      </c>
      <c r="Y347" s="25" t="s">
        <v>18527</v>
      </c>
      <c r="Z347" s="25" t="s">
        <v>326</v>
      </c>
      <c r="AA347" s="25" t="s">
        <v>18527</v>
      </c>
      <c r="AB347" s="25" t="s">
        <v>326</v>
      </c>
      <c r="AC347" s="25" t="s">
        <v>2584</v>
      </c>
      <c r="AD347" s="25" t="s">
        <v>4119</v>
      </c>
      <c r="AE347" s="25" t="s">
        <v>326</v>
      </c>
      <c r="AF347" s="25" t="s">
        <v>326</v>
      </c>
      <c r="AG347" s="25" t="s">
        <v>33684</v>
      </c>
      <c r="AH347" s="25" t="s">
        <v>326</v>
      </c>
      <c r="AI347" s="25" t="s">
        <v>326</v>
      </c>
      <c r="AJ347" s="25" t="s">
        <v>326</v>
      </c>
      <c r="AK347" s="25" t="s">
        <v>326</v>
      </c>
      <c r="AL347" s="25" t="s">
        <v>22336</v>
      </c>
      <c r="AM347" s="25" t="s">
        <v>326</v>
      </c>
      <c r="AN347" s="25" t="s">
        <v>33685</v>
      </c>
      <c r="AO347" s="25" t="s">
        <v>326</v>
      </c>
      <c r="AP347" s="25" t="s">
        <v>326</v>
      </c>
      <c r="AQ347" s="25" t="s">
        <v>8989</v>
      </c>
      <c r="AR347" s="25" t="s">
        <v>33686</v>
      </c>
      <c r="AS347" s="25" t="s">
        <v>33686</v>
      </c>
      <c r="AT347" s="25" t="s">
        <v>33687</v>
      </c>
      <c r="AU347" s="25" t="s">
        <v>29661</v>
      </c>
      <c r="AV347" s="25" t="s">
        <v>326</v>
      </c>
      <c r="AW347" s="25" t="s">
        <v>1808</v>
      </c>
      <c r="AX347" s="25" t="s">
        <v>326</v>
      </c>
      <c r="AY347" s="25" t="s">
        <v>908</v>
      </c>
      <c r="AZ347" s="25" t="s">
        <v>5697</v>
      </c>
      <c r="BA347" s="25" t="s">
        <v>325</v>
      </c>
      <c r="BB347" s="25" t="s">
        <v>326</v>
      </c>
      <c r="BC347" s="25" t="s">
        <v>325</v>
      </c>
      <c r="BD347" s="25" t="s">
        <v>326</v>
      </c>
      <c r="BE347" s="25" t="s">
        <v>33688</v>
      </c>
      <c r="BF347" s="25" t="s">
        <v>33689</v>
      </c>
      <c r="BG347" s="25" t="s">
        <v>326</v>
      </c>
      <c r="BH347" s="25" t="s">
        <v>326</v>
      </c>
      <c r="BI347" s="25" t="s">
        <v>11045</v>
      </c>
      <c r="BJ347" s="25" t="s">
        <v>326</v>
      </c>
      <c r="BK347" s="25" t="s">
        <v>5876</v>
      </c>
      <c r="BL347" s="25" t="s">
        <v>326</v>
      </c>
      <c r="BM347" s="25" t="s">
        <v>4471</v>
      </c>
      <c r="BN347" s="25" t="s">
        <v>326</v>
      </c>
      <c r="BO347" s="25" t="s">
        <v>326</v>
      </c>
      <c r="BP347" s="25" t="s">
        <v>4471</v>
      </c>
      <c r="BQ347" s="25" t="s">
        <v>326</v>
      </c>
      <c r="BR347" s="25" t="s">
        <v>326</v>
      </c>
      <c r="BS347" s="25" t="s">
        <v>326</v>
      </c>
      <c r="BT347" s="25" t="s">
        <v>326</v>
      </c>
      <c r="BU347" s="25" t="s">
        <v>326</v>
      </c>
      <c r="BV347" s="25" t="s">
        <v>10104</v>
      </c>
      <c r="BW347" s="25" t="s">
        <v>15242</v>
      </c>
      <c r="BX347" s="25" t="s">
        <v>326</v>
      </c>
      <c r="BY347" s="25" t="s">
        <v>326</v>
      </c>
      <c r="BZ347" s="25" t="s">
        <v>326</v>
      </c>
      <c r="CA347" s="25" t="s">
        <v>326</v>
      </c>
      <c r="CB347" s="25" t="s">
        <v>326</v>
      </c>
      <c r="CC347" s="25" t="s">
        <v>326</v>
      </c>
      <c r="CD347" s="25" t="s">
        <v>326</v>
      </c>
      <c r="CE347" s="25" t="s">
        <v>326</v>
      </c>
      <c r="CF347" s="25" t="s">
        <v>15242</v>
      </c>
      <c r="CG347" s="25" t="s">
        <v>9441</v>
      </c>
      <c r="CH347" s="25" t="s">
        <v>326</v>
      </c>
      <c r="CI347" s="25" t="s">
        <v>326</v>
      </c>
      <c r="CJ347" s="25" t="s">
        <v>326</v>
      </c>
      <c r="CK347" s="25" t="s">
        <v>2025</v>
      </c>
      <c r="CL347" s="25" t="s">
        <v>1253</v>
      </c>
      <c r="CM347" s="25" t="s">
        <v>33690</v>
      </c>
      <c r="CN347" s="25" t="s">
        <v>326</v>
      </c>
      <c r="CO347" s="25" t="s">
        <v>33691</v>
      </c>
      <c r="CP347" s="25" t="s">
        <v>1812</v>
      </c>
      <c r="CQ347" s="25" t="s">
        <v>33692</v>
      </c>
      <c r="CR347" s="25" t="s">
        <v>33689</v>
      </c>
      <c r="CS347" s="25" t="s">
        <v>33693</v>
      </c>
      <c r="CT347" s="25" t="s">
        <v>326</v>
      </c>
      <c r="CU347" s="25" t="s">
        <v>33693</v>
      </c>
      <c r="CV347" s="25" t="s">
        <v>33694</v>
      </c>
      <c r="CW347" s="25" t="s">
        <v>5434</v>
      </c>
      <c r="CX347" s="25" t="s">
        <v>33695</v>
      </c>
      <c r="CY347" s="25" t="s">
        <v>33696</v>
      </c>
      <c r="CZ347" s="25" t="s">
        <v>33045</v>
      </c>
      <c r="DA347" s="25" t="s">
        <v>7501</v>
      </c>
      <c r="DB347" s="25" t="s">
        <v>326</v>
      </c>
      <c r="DC347" s="25" t="s">
        <v>1024</v>
      </c>
      <c r="DD347" s="25" t="s">
        <v>556</v>
      </c>
      <c r="DE347" s="25" t="s">
        <v>326</v>
      </c>
      <c r="DF347" s="25" t="s">
        <v>326</v>
      </c>
      <c r="DG347" s="25" t="s">
        <v>33697</v>
      </c>
      <c r="DH347" s="25" t="s">
        <v>326</v>
      </c>
      <c r="DI347" s="25" t="s">
        <v>33698</v>
      </c>
      <c r="DJ347" s="25" t="s">
        <v>326</v>
      </c>
      <c r="DK347" s="25" t="s">
        <v>1254</v>
      </c>
      <c r="DL347" s="25" t="s">
        <v>326</v>
      </c>
      <c r="DM347" s="25" t="s">
        <v>326</v>
      </c>
      <c r="DN347" s="25" t="s">
        <v>5697</v>
      </c>
      <c r="DO347" s="25" t="s">
        <v>326</v>
      </c>
      <c r="DP347" s="25" t="s">
        <v>326</v>
      </c>
      <c r="DQ347" s="25" t="s">
        <v>326</v>
      </c>
      <c r="DR347" s="25" t="s">
        <v>2693</v>
      </c>
      <c r="DS347" s="25" t="s">
        <v>32991</v>
      </c>
      <c r="DT347" s="25" t="s">
        <v>326</v>
      </c>
      <c r="DU347" s="25" t="s">
        <v>326</v>
      </c>
      <c r="DV347" s="25" t="s">
        <v>326</v>
      </c>
      <c r="DW347" s="25" t="s">
        <v>326</v>
      </c>
      <c r="DX347" s="25" t="s">
        <v>32991</v>
      </c>
      <c r="DY347" s="25" t="s">
        <v>326</v>
      </c>
      <c r="DZ347" s="25" t="s">
        <v>326</v>
      </c>
      <c r="EA347" s="25" t="s">
        <v>326</v>
      </c>
      <c r="EB347" s="25" t="s">
        <v>32991</v>
      </c>
      <c r="EC347" s="25" t="s">
        <v>433</v>
      </c>
      <c r="ED347" s="25" t="s">
        <v>33699</v>
      </c>
      <c r="EE347" s="25" t="s">
        <v>326</v>
      </c>
      <c r="EF347" s="25" t="s">
        <v>7978</v>
      </c>
      <c r="EG347" s="25" t="s">
        <v>326</v>
      </c>
      <c r="EH347" s="25" t="s">
        <v>326</v>
      </c>
      <c r="EI347" s="25" t="s">
        <v>325</v>
      </c>
      <c r="FE347" s="25" t="s">
        <v>33700</v>
      </c>
      <c r="FF347" s="25" t="s">
        <v>33701</v>
      </c>
      <c r="FG347" s="25" t="s">
        <v>33702</v>
      </c>
      <c r="FH347" s="25" t="s">
        <v>33703</v>
      </c>
      <c r="FI347" s="25" t="s">
        <v>33703</v>
      </c>
      <c r="FJ347" s="25" t="s">
        <v>33704</v>
      </c>
      <c r="FK347" s="25" t="s">
        <v>33705</v>
      </c>
      <c r="FL347" s="25" t="s">
        <v>33705</v>
      </c>
      <c r="FM347" s="25" t="s">
        <v>33706</v>
      </c>
      <c r="FN347" s="25" t="s">
        <v>33707</v>
      </c>
      <c r="FO347" s="25" t="s">
        <v>33708</v>
      </c>
      <c r="FP347" s="25" t="s">
        <v>33709</v>
      </c>
      <c r="FQ347" s="25" t="s">
        <v>33710</v>
      </c>
      <c r="FR347" s="25" t="s">
        <v>27851</v>
      </c>
      <c r="FS347" s="25" t="s">
        <v>27851</v>
      </c>
      <c r="FT347" s="25" t="s">
        <v>33711</v>
      </c>
      <c r="FU347" s="25" t="s">
        <v>33712</v>
      </c>
      <c r="FV347" s="25" t="s">
        <v>33713</v>
      </c>
      <c r="FW347" s="25" t="s">
        <v>33714</v>
      </c>
      <c r="FX347" s="25" t="s">
        <v>33715</v>
      </c>
      <c r="FY347" s="25" t="s">
        <v>33716</v>
      </c>
      <c r="FZ347" s="25" t="s">
        <v>326</v>
      </c>
      <c r="GA347" s="25" t="s">
        <v>33717</v>
      </c>
      <c r="GB347" s="25" t="s">
        <v>33717</v>
      </c>
      <c r="GC347" s="25" t="s">
        <v>33718</v>
      </c>
      <c r="GD347" s="25" t="s">
        <v>33719</v>
      </c>
      <c r="GE347" s="25" t="s">
        <v>326</v>
      </c>
      <c r="GF347" s="25" t="s">
        <v>33720</v>
      </c>
      <c r="GG347" s="25" t="s">
        <v>33721</v>
      </c>
      <c r="GH347" s="25" t="s">
        <v>33722</v>
      </c>
      <c r="GI347" s="25" t="s">
        <v>33723</v>
      </c>
      <c r="GJ347" s="25" t="s">
        <v>33724</v>
      </c>
      <c r="GK347" s="25" t="s">
        <v>33725</v>
      </c>
      <c r="GL347" s="25" t="s">
        <v>33712</v>
      </c>
      <c r="GM347" s="25" t="s">
        <v>33726</v>
      </c>
      <c r="GN347" s="25" t="s">
        <v>33727</v>
      </c>
      <c r="GO347" s="25" t="s">
        <v>33728</v>
      </c>
      <c r="GP347" s="25" t="s">
        <v>33729</v>
      </c>
      <c r="GQ347" s="25" t="s">
        <v>33730</v>
      </c>
      <c r="GR347" s="25" t="s">
        <v>33731</v>
      </c>
      <c r="GS347" s="25" t="s">
        <v>33732</v>
      </c>
      <c r="GT347" s="25" t="s">
        <v>33733</v>
      </c>
      <c r="GU347" s="25" t="s">
        <v>33734</v>
      </c>
      <c r="GV347" s="25" t="s">
        <v>33735</v>
      </c>
      <c r="GW347" s="25" t="s">
        <v>33736</v>
      </c>
      <c r="GX347" s="25" t="s">
        <v>33737</v>
      </c>
      <c r="GY347" s="25" t="s">
        <v>5697</v>
      </c>
      <c r="GZ347" s="25" t="s">
        <v>5053</v>
      </c>
      <c r="HA347" s="25" t="s">
        <v>14069</v>
      </c>
      <c r="HB347" s="25" t="s">
        <v>33738</v>
      </c>
      <c r="HC347" s="25" t="s">
        <v>33739</v>
      </c>
      <c r="HD347" s="25" t="s">
        <v>20994</v>
      </c>
      <c r="HE347" s="25" t="s">
        <v>28647</v>
      </c>
      <c r="HF347" s="25" t="s">
        <v>33740</v>
      </c>
      <c r="HG347" s="25" t="s">
        <v>33741</v>
      </c>
      <c r="HH347" s="25" t="s">
        <v>33742</v>
      </c>
      <c r="HI347" s="25" t="s">
        <v>326</v>
      </c>
      <c r="HJ347" s="25" t="s">
        <v>33743</v>
      </c>
      <c r="HM347" s="25" t="s">
        <v>33744</v>
      </c>
      <c r="HN347" s="25" t="s">
        <v>326</v>
      </c>
      <c r="HO347" s="25" t="s">
        <v>2068</v>
      </c>
      <c r="HP347" s="25" t="s">
        <v>4471</v>
      </c>
      <c r="HQ347" s="25" t="s">
        <v>326</v>
      </c>
      <c r="HR347" s="25" t="s">
        <v>5053</v>
      </c>
      <c r="HT347" s="25" t="s">
        <v>33744</v>
      </c>
      <c r="HU347" s="25" t="s">
        <v>33745</v>
      </c>
      <c r="HV347" s="25" t="s">
        <v>326</v>
      </c>
      <c r="HW347" s="25" t="s">
        <v>326</v>
      </c>
      <c r="HX347" s="25" t="s">
        <v>33746</v>
      </c>
      <c r="HY347" s="25" t="s">
        <v>33747</v>
      </c>
      <c r="HZ347" s="25" t="s">
        <v>326</v>
      </c>
      <c r="IA347" s="25" t="s">
        <v>33748</v>
      </c>
      <c r="IB347" s="25" t="s">
        <v>33749</v>
      </c>
      <c r="IC347" s="25" t="s">
        <v>33750</v>
      </c>
      <c r="ID347" s="25" t="s">
        <v>33751</v>
      </c>
      <c r="IF347" s="25" t="s">
        <v>15892</v>
      </c>
      <c r="IG347" s="25" t="s">
        <v>11757</v>
      </c>
      <c r="IH347" s="25" t="s">
        <v>33752</v>
      </c>
      <c r="II347" s="25" t="s">
        <v>33752</v>
      </c>
      <c r="IJ347" s="25" t="s">
        <v>11757</v>
      </c>
      <c r="IK347" s="25" t="s">
        <v>33753</v>
      </c>
      <c r="IL347" s="25" t="s">
        <v>2090</v>
      </c>
      <c r="IM347" s="25" t="s">
        <v>33703</v>
      </c>
      <c r="IN347" s="25" t="s">
        <v>326</v>
      </c>
      <c r="IO347" s="25" t="s">
        <v>326</v>
      </c>
      <c r="IP347" s="25" t="s">
        <v>326</v>
      </c>
      <c r="IQ347" s="25" t="s">
        <v>7978</v>
      </c>
      <c r="IR347" s="25" t="s">
        <v>326</v>
      </c>
      <c r="IS347" s="25" t="s">
        <v>33754</v>
      </c>
      <c r="IT347" s="25" t="s">
        <v>33755</v>
      </c>
      <c r="IU347" s="25" t="s">
        <v>33756</v>
      </c>
      <c r="IV347" s="25" t="s">
        <v>886</v>
      </c>
      <c r="IW347" s="25" t="s">
        <v>33684</v>
      </c>
      <c r="IX347" s="25" t="s">
        <v>26372</v>
      </c>
      <c r="IY347" s="25" t="s">
        <v>33757</v>
      </c>
      <c r="IZ347" s="25" t="s">
        <v>1872</v>
      </c>
      <c r="JA347" s="25" t="s">
        <v>326</v>
      </c>
      <c r="JB347" s="25" t="s">
        <v>326</v>
      </c>
      <c r="JC347" s="25" t="s">
        <v>326</v>
      </c>
      <c r="JD347" s="25" t="s">
        <v>395</v>
      </c>
      <c r="JE347" s="25" t="s">
        <v>396</v>
      </c>
      <c r="JF347" s="25" t="s">
        <v>395</v>
      </c>
      <c r="JG347" s="25" t="s">
        <v>396</v>
      </c>
      <c r="JH347" s="25" t="s">
        <v>556</v>
      </c>
      <c r="JI347" s="25" t="s">
        <v>326</v>
      </c>
      <c r="JJ347" s="25" t="s">
        <v>326</v>
      </c>
      <c r="JK347" s="25" t="s">
        <v>326</v>
      </c>
      <c r="JL347" s="25" t="s">
        <v>326</v>
      </c>
      <c r="JM347" s="25" t="s">
        <v>326</v>
      </c>
      <c r="JN347" s="25" t="s">
        <v>33758</v>
      </c>
      <c r="JO347" s="25" t="s">
        <v>33759</v>
      </c>
      <c r="JP347" s="25" t="s">
        <v>33760</v>
      </c>
      <c r="JQ347" s="25" t="s">
        <v>33761</v>
      </c>
      <c r="JR347" s="25" t="s">
        <v>33762</v>
      </c>
      <c r="JS347" s="25" t="s">
        <v>33763</v>
      </c>
      <c r="JT347" s="25" t="s">
        <v>33764</v>
      </c>
      <c r="JU347" s="25" t="s">
        <v>24690</v>
      </c>
      <c r="JV347" s="25" t="s">
        <v>33765</v>
      </c>
      <c r="JW347" s="25" t="s">
        <v>326</v>
      </c>
      <c r="JX347" s="25" t="s">
        <v>33766</v>
      </c>
      <c r="JY347" s="25" t="s">
        <v>33767</v>
      </c>
      <c r="JZ347" s="25" t="s">
        <v>33768</v>
      </c>
      <c r="KA347" s="25" t="s">
        <v>33769</v>
      </c>
      <c r="KB347" s="25" t="s">
        <v>33770</v>
      </c>
      <c r="KC347" s="25" t="s">
        <v>33752</v>
      </c>
      <c r="KD347" s="25" t="s">
        <v>33771</v>
      </c>
      <c r="KE347" s="25" t="s">
        <v>32174</v>
      </c>
      <c r="KF347" s="25" t="s">
        <v>33707</v>
      </c>
      <c r="KG347" s="25" t="s">
        <v>33772</v>
      </c>
      <c r="KH347" s="25" t="s">
        <v>33705</v>
      </c>
      <c r="KI347" s="25" t="s">
        <v>33773</v>
      </c>
      <c r="KJ347" s="25" t="s">
        <v>33771</v>
      </c>
      <c r="KK347" s="25" t="s">
        <v>33774</v>
      </c>
      <c r="KL347" s="25" t="s">
        <v>33775</v>
      </c>
      <c r="KM347" s="25" t="s">
        <v>7041</v>
      </c>
      <c r="KN347" s="25" t="s">
        <v>33769</v>
      </c>
      <c r="KO347" s="25" t="s">
        <v>33721</v>
      </c>
      <c r="KP347" s="25" t="s">
        <v>33776</v>
      </c>
      <c r="KQ347" s="25" t="s">
        <v>33777</v>
      </c>
      <c r="KR347" s="25" t="s">
        <v>33778</v>
      </c>
      <c r="KS347" s="25" t="s">
        <v>33706</v>
      </c>
      <c r="KT347" s="25" t="s">
        <v>33779</v>
      </c>
      <c r="KU347" s="25" t="s">
        <v>33780</v>
      </c>
      <c r="KV347" s="25" t="s">
        <v>33781</v>
      </c>
      <c r="KW347" s="25" t="s">
        <v>33782</v>
      </c>
      <c r="KX347" s="25" t="s">
        <v>33783</v>
      </c>
      <c r="KY347" s="25" t="s">
        <v>33784</v>
      </c>
      <c r="KZ347" s="25" t="s">
        <v>33785</v>
      </c>
      <c r="LA347" s="25" t="s">
        <v>33786</v>
      </c>
      <c r="LB347" s="25" t="s">
        <v>33787</v>
      </c>
      <c r="LC347" s="25" t="s">
        <v>33788</v>
      </c>
    </row>
    <row r="348" spans="1:315" hidden="1" x14ac:dyDescent="0.2">
      <c r="A348" s="24">
        <f>VLOOKUP($H348,xRef2LineOfBusiness!$A$1:$D$1093,1,FALSE)</f>
        <v>177419</v>
      </c>
      <c r="B348" s="24" t="e">
        <f>VLOOKUP($H348,xRef2LineOfBusiness!$A$1:$D$1093,2,FALSE)</f>
        <v>#N/A</v>
      </c>
      <c r="C348" s="24" t="e">
        <f>VLOOKUP($H348,xRef2LineOfBusiness!$A$1:$D$1093,3,FALSE)</f>
        <v>#N/A</v>
      </c>
      <c r="D348" s="24" t="e">
        <f>VLOOKUP($H348,xRef2LineOfBusiness!$A$1:$D$1093,4,FALSE)</f>
        <v>#N/A</v>
      </c>
      <c r="E348" s="25" t="s">
        <v>1122</v>
      </c>
      <c r="F348" s="25" t="s">
        <v>322</v>
      </c>
      <c r="G348" s="25" t="s">
        <v>414</v>
      </c>
      <c r="H348" s="27">
        <v>177419</v>
      </c>
      <c r="I348" s="25" t="s">
        <v>33789</v>
      </c>
      <c r="J348" s="25" t="s">
        <v>33789</v>
      </c>
      <c r="K348" s="25" t="s">
        <v>325</v>
      </c>
      <c r="L348" s="25" t="s">
        <v>325</v>
      </c>
      <c r="M348" s="25" t="s">
        <v>33789</v>
      </c>
      <c r="N348" s="25" t="s">
        <v>326</v>
      </c>
      <c r="O348" s="25" t="s">
        <v>1027</v>
      </c>
      <c r="P348" s="25" t="s">
        <v>33790</v>
      </c>
      <c r="Q348" s="25" t="s">
        <v>2685</v>
      </c>
      <c r="R348" s="25" t="s">
        <v>330</v>
      </c>
      <c r="S348" s="25" t="s">
        <v>4310</v>
      </c>
      <c r="T348" s="25" t="s">
        <v>4587</v>
      </c>
      <c r="U348" s="25" t="s">
        <v>33791</v>
      </c>
      <c r="V348" s="25" t="s">
        <v>334</v>
      </c>
      <c r="W348" s="25" t="s">
        <v>326</v>
      </c>
      <c r="X348" s="25" t="s">
        <v>326</v>
      </c>
      <c r="Y348" s="25" t="s">
        <v>33792</v>
      </c>
      <c r="Z348" s="25" t="s">
        <v>1246</v>
      </c>
      <c r="AA348" s="25" t="s">
        <v>9541</v>
      </c>
      <c r="AB348" s="25" t="s">
        <v>326</v>
      </c>
      <c r="AC348" s="25" t="s">
        <v>7644</v>
      </c>
      <c r="AD348" s="25" t="s">
        <v>13348</v>
      </c>
      <c r="AE348" s="25" t="s">
        <v>6381</v>
      </c>
      <c r="AF348" s="25" t="s">
        <v>326</v>
      </c>
      <c r="AG348" s="25" t="s">
        <v>33793</v>
      </c>
      <c r="AH348" s="25" t="s">
        <v>326</v>
      </c>
      <c r="AI348" s="25" t="s">
        <v>326</v>
      </c>
      <c r="AJ348" s="25" t="s">
        <v>326</v>
      </c>
      <c r="AK348" s="25" t="s">
        <v>326</v>
      </c>
      <c r="AL348" s="25" t="s">
        <v>326</v>
      </c>
      <c r="AM348" s="25" t="s">
        <v>326</v>
      </c>
      <c r="AN348" s="25" t="s">
        <v>33794</v>
      </c>
      <c r="AO348" s="25" t="s">
        <v>326</v>
      </c>
      <c r="AP348" s="25" t="s">
        <v>326</v>
      </c>
      <c r="AQ348" s="25" t="s">
        <v>326</v>
      </c>
      <c r="AR348" s="25" t="s">
        <v>33795</v>
      </c>
      <c r="AS348" s="25" t="s">
        <v>33795</v>
      </c>
      <c r="AT348" s="25" t="s">
        <v>33796</v>
      </c>
      <c r="AU348" s="25" t="s">
        <v>33797</v>
      </c>
      <c r="AV348" s="25" t="s">
        <v>326</v>
      </c>
      <c r="AW348" s="25" t="s">
        <v>326</v>
      </c>
      <c r="AX348" s="25" t="s">
        <v>573</v>
      </c>
      <c r="AY348" s="25" t="s">
        <v>1092</v>
      </c>
      <c r="AZ348" s="25" t="s">
        <v>326</v>
      </c>
      <c r="BA348" s="25" t="s">
        <v>591</v>
      </c>
      <c r="BB348" s="25" t="s">
        <v>326</v>
      </c>
      <c r="BC348" s="25" t="s">
        <v>591</v>
      </c>
      <c r="BD348" s="25" t="s">
        <v>326</v>
      </c>
      <c r="BE348" s="25" t="s">
        <v>1130</v>
      </c>
      <c r="BF348" s="25" t="s">
        <v>32561</v>
      </c>
      <c r="BG348" s="25" t="s">
        <v>326</v>
      </c>
      <c r="BH348" s="25" t="s">
        <v>7424</v>
      </c>
      <c r="BI348" s="25" t="s">
        <v>9792</v>
      </c>
      <c r="BJ348" s="25" t="s">
        <v>326</v>
      </c>
      <c r="BK348" s="25" t="s">
        <v>3678</v>
      </c>
      <c r="BL348" s="25" t="s">
        <v>326</v>
      </c>
      <c r="BM348" s="25" t="s">
        <v>18497</v>
      </c>
      <c r="BN348" s="25" t="s">
        <v>326</v>
      </c>
      <c r="BO348" s="25" t="s">
        <v>326</v>
      </c>
      <c r="BP348" s="25" t="s">
        <v>18497</v>
      </c>
      <c r="BQ348" s="25" t="s">
        <v>326</v>
      </c>
      <c r="BR348" s="25" t="s">
        <v>2566</v>
      </c>
      <c r="BS348" s="25" t="s">
        <v>326</v>
      </c>
      <c r="BT348" s="25" t="s">
        <v>326</v>
      </c>
      <c r="BU348" s="25" t="s">
        <v>326</v>
      </c>
      <c r="BV348" s="25" t="s">
        <v>33798</v>
      </c>
      <c r="BW348" s="25" t="s">
        <v>885</v>
      </c>
      <c r="BX348" s="25" t="s">
        <v>326</v>
      </c>
      <c r="BY348" s="25" t="s">
        <v>326</v>
      </c>
      <c r="BZ348" s="25" t="s">
        <v>326</v>
      </c>
      <c r="CA348" s="25" t="s">
        <v>326</v>
      </c>
      <c r="CB348" s="25" t="s">
        <v>326</v>
      </c>
      <c r="CC348" s="25" t="s">
        <v>326</v>
      </c>
      <c r="CD348" s="25" t="s">
        <v>326</v>
      </c>
      <c r="CE348" s="25" t="s">
        <v>326</v>
      </c>
      <c r="CF348" s="25" t="s">
        <v>885</v>
      </c>
      <c r="CG348" s="25" t="s">
        <v>8844</v>
      </c>
      <c r="CH348" s="25" t="s">
        <v>326</v>
      </c>
      <c r="CI348" s="25" t="s">
        <v>326</v>
      </c>
      <c r="CJ348" s="25" t="s">
        <v>326</v>
      </c>
      <c r="CK348" s="25" t="s">
        <v>424</v>
      </c>
      <c r="CL348" s="25" t="s">
        <v>25411</v>
      </c>
      <c r="CM348" s="25" t="s">
        <v>326</v>
      </c>
      <c r="CN348" s="25" t="s">
        <v>326</v>
      </c>
      <c r="CO348" s="25" t="s">
        <v>22684</v>
      </c>
      <c r="CP348" s="25" t="s">
        <v>326</v>
      </c>
      <c r="CQ348" s="25" t="s">
        <v>33799</v>
      </c>
      <c r="CR348" s="25" t="s">
        <v>32561</v>
      </c>
      <c r="CS348" s="25" t="s">
        <v>33800</v>
      </c>
      <c r="CT348" s="25" t="s">
        <v>326</v>
      </c>
      <c r="CU348" s="25" t="s">
        <v>33800</v>
      </c>
      <c r="CV348" s="25" t="s">
        <v>33801</v>
      </c>
      <c r="CW348" s="25" t="s">
        <v>1750</v>
      </c>
      <c r="CX348" s="25" t="s">
        <v>33802</v>
      </c>
      <c r="CY348" s="25" t="s">
        <v>7217</v>
      </c>
      <c r="CZ348" s="25" t="s">
        <v>16666</v>
      </c>
      <c r="DA348" s="25" t="s">
        <v>326</v>
      </c>
      <c r="DB348" s="25" t="s">
        <v>24868</v>
      </c>
      <c r="DC348" s="25" t="s">
        <v>526</v>
      </c>
      <c r="DD348" s="25" t="s">
        <v>6698</v>
      </c>
      <c r="DE348" s="25" t="s">
        <v>326</v>
      </c>
      <c r="DF348" s="25" t="s">
        <v>326</v>
      </c>
      <c r="DG348" s="25" t="s">
        <v>33803</v>
      </c>
      <c r="DH348" s="25" t="s">
        <v>326</v>
      </c>
      <c r="DI348" s="25" t="s">
        <v>33804</v>
      </c>
      <c r="DJ348" s="25" t="s">
        <v>326</v>
      </c>
      <c r="DK348" s="25" t="s">
        <v>1495</v>
      </c>
      <c r="DL348" s="25" t="s">
        <v>326</v>
      </c>
      <c r="DM348" s="25" t="s">
        <v>326</v>
      </c>
      <c r="DN348" s="25" t="s">
        <v>326</v>
      </c>
      <c r="DO348" s="25" t="s">
        <v>326</v>
      </c>
      <c r="DP348" s="25" t="s">
        <v>326</v>
      </c>
      <c r="DQ348" s="25" t="s">
        <v>326</v>
      </c>
      <c r="DR348" s="25" t="s">
        <v>1265</v>
      </c>
      <c r="DS348" s="25" t="s">
        <v>33805</v>
      </c>
      <c r="DT348" s="25" t="s">
        <v>326</v>
      </c>
      <c r="DU348" s="25" t="s">
        <v>326</v>
      </c>
      <c r="DV348" s="25" t="s">
        <v>326</v>
      </c>
      <c r="DW348" s="25" t="s">
        <v>326</v>
      </c>
      <c r="DX348" s="25" t="s">
        <v>33805</v>
      </c>
      <c r="DY348" s="25" t="s">
        <v>326</v>
      </c>
      <c r="DZ348" s="25" t="s">
        <v>326</v>
      </c>
      <c r="EA348" s="25" t="s">
        <v>326</v>
      </c>
      <c r="EB348" s="25" t="s">
        <v>33805</v>
      </c>
      <c r="EC348" s="25" t="s">
        <v>326</v>
      </c>
      <c r="ED348" s="25" t="s">
        <v>33805</v>
      </c>
      <c r="EE348" s="25" t="s">
        <v>326</v>
      </c>
      <c r="EF348" s="25" t="s">
        <v>326</v>
      </c>
      <c r="EG348" s="25" t="s">
        <v>326</v>
      </c>
      <c r="EH348" s="25" t="s">
        <v>326</v>
      </c>
      <c r="EI348" s="25" t="s">
        <v>325</v>
      </c>
      <c r="FE348" s="25" t="s">
        <v>11757</v>
      </c>
      <c r="FF348" s="25" t="s">
        <v>33806</v>
      </c>
      <c r="FG348" s="25" t="s">
        <v>33807</v>
      </c>
      <c r="FH348" s="25" t="s">
        <v>33808</v>
      </c>
      <c r="FI348" s="25" t="s">
        <v>33808</v>
      </c>
      <c r="FJ348" s="25" t="s">
        <v>33809</v>
      </c>
      <c r="FK348" s="25" t="s">
        <v>33810</v>
      </c>
      <c r="FL348" s="25" t="s">
        <v>33810</v>
      </c>
      <c r="FM348" s="25" t="s">
        <v>33811</v>
      </c>
      <c r="FN348" s="25" t="s">
        <v>33812</v>
      </c>
      <c r="FO348" s="25" t="s">
        <v>33813</v>
      </c>
      <c r="FP348" s="25" t="s">
        <v>33814</v>
      </c>
      <c r="FQ348" s="25" t="s">
        <v>33815</v>
      </c>
      <c r="FR348" s="25" t="s">
        <v>33816</v>
      </c>
      <c r="FS348" s="25" t="s">
        <v>33816</v>
      </c>
      <c r="FT348" s="25" t="s">
        <v>33817</v>
      </c>
      <c r="FU348" s="25" t="s">
        <v>33818</v>
      </c>
      <c r="FV348" s="25" t="s">
        <v>33819</v>
      </c>
      <c r="FW348" s="25" t="s">
        <v>33820</v>
      </c>
      <c r="FX348" s="25" t="s">
        <v>33821</v>
      </c>
      <c r="FY348" s="25" t="s">
        <v>326</v>
      </c>
      <c r="FZ348" s="25" t="s">
        <v>356</v>
      </c>
      <c r="GA348" s="25" t="s">
        <v>33822</v>
      </c>
      <c r="GB348" s="25" t="s">
        <v>33823</v>
      </c>
      <c r="GC348" s="25" t="s">
        <v>33824</v>
      </c>
      <c r="GD348" s="25" t="s">
        <v>33825</v>
      </c>
      <c r="GE348" s="25" t="s">
        <v>29994</v>
      </c>
      <c r="GF348" s="25" t="s">
        <v>33826</v>
      </c>
      <c r="GG348" s="25" t="s">
        <v>33827</v>
      </c>
      <c r="GH348" s="25" t="s">
        <v>33828</v>
      </c>
      <c r="GI348" s="25" t="s">
        <v>33829</v>
      </c>
      <c r="GJ348" s="25" t="s">
        <v>33830</v>
      </c>
      <c r="GK348" s="25" t="s">
        <v>33831</v>
      </c>
      <c r="GL348" s="25" t="s">
        <v>33818</v>
      </c>
      <c r="GM348" s="25" t="s">
        <v>33832</v>
      </c>
      <c r="GN348" s="25" t="s">
        <v>33833</v>
      </c>
      <c r="GO348" s="25" t="s">
        <v>33834</v>
      </c>
      <c r="GP348" s="25" t="s">
        <v>33835</v>
      </c>
      <c r="GQ348" s="25" t="s">
        <v>356</v>
      </c>
      <c r="GR348" s="25" t="s">
        <v>356</v>
      </c>
      <c r="GS348" s="25" t="s">
        <v>33836</v>
      </c>
      <c r="GT348" s="25" t="s">
        <v>21167</v>
      </c>
      <c r="GU348" s="25" t="s">
        <v>33837</v>
      </c>
      <c r="GV348" s="25" t="s">
        <v>33838</v>
      </c>
      <c r="GW348" s="25" t="s">
        <v>33839</v>
      </c>
      <c r="GX348" s="25" t="s">
        <v>9622</v>
      </c>
      <c r="GY348" s="25" t="s">
        <v>1266</v>
      </c>
      <c r="GZ348" s="25" t="s">
        <v>33840</v>
      </c>
      <c r="HA348" s="25" t="s">
        <v>1265</v>
      </c>
      <c r="HB348" s="25" t="s">
        <v>18561</v>
      </c>
      <c r="HC348" s="25" t="s">
        <v>8799</v>
      </c>
      <c r="HD348" s="25" t="s">
        <v>31949</v>
      </c>
      <c r="HE348" s="25" t="s">
        <v>556</v>
      </c>
      <c r="HF348" s="25" t="s">
        <v>33841</v>
      </c>
      <c r="HG348" s="25" t="s">
        <v>33842</v>
      </c>
      <c r="HH348" s="25" t="s">
        <v>33843</v>
      </c>
      <c r="HI348" s="25" t="s">
        <v>33844</v>
      </c>
      <c r="HJ348" s="25" t="s">
        <v>33845</v>
      </c>
      <c r="HM348" s="25" t="s">
        <v>33846</v>
      </c>
      <c r="HN348" s="25" t="s">
        <v>326</v>
      </c>
      <c r="HO348" s="25" t="s">
        <v>545</v>
      </c>
      <c r="HP348" s="25" t="s">
        <v>1920</v>
      </c>
      <c r="HQ348" s="25" t="s">
        <v>326</v>
      </c>
      <c r="HR348" s="25" t="s">
        <v>2744</v>
      </c>
      <c r="HT348" s="25" t="s">
        <v>33846</v>
      </c>
      <c r="HU348" s="25" t="s">
        <v>33847</v>
      </c>
      <c r="HV348" s="25" t="s">
        <v>326</v>
      </c>
      <c r="HW348" s="25" t="s">
        <v>326</v>
      </c>
      <c r="HX348" s="25" t="s">
        <v>33848</v>
      </c>
      <c r="HY348" s="25" t="s">
        <v>33849</v>
      </c>
      <c r="HZ348" s="25" t="s">
        <v>326</v>
      </c>
      <c r="IA348" s="25" t="s">
        <v>33816</v>
      </c>
      <c r="IC348" s="25" t="s">
        <v>33850</v>
      </c>
      <c r="ID348" s="25" t="s">
        <v>33851</v>
      </c>
      <c r="IE348" s="25" t="s">
        <v>1124</v>
      </c>
      <c r="IF348" s="25" t="s">
        <v>33816</v>
      </c>
      <c r="IG348" s="25" t="s">
        <v>29402</v>
      </c>
      <c r="IH348" s="25" t="s">
        <v>33852</v>
      </c>
      <c r="II348" s="25" t="s">
        <v>33852</v>
      </c>
      <c r="IJ348" s="25" t="s">
        <v>29402</v>
      </c>
      <c r="IK348" s="25" t="s">
        <v>33853</v>
      </c>
      <c r="IL348" s="25" t="s">
        <v>33854</v>
      </c>
      <c r="IM348" s="25" t="s">
        <v>33808</v>
      </c>
      <c r="IN348" s="25" t="s">
        <v>326</v>
      </c>
      <c r="IO348" s="25" t="s">
        <v>326</v>
      </c>
      <c r="IP348" s="25" t="s">
        <v>326</v>
      </c>
      <c r="IQ348" s="25" t="s">
        <v>326</v>
      </c>
      <c r="IR348" s="25" t="s">
        <v>326</v>
      </c>
      <c r="IS348" s="25" t="s">
        <v>33855</v>
      </c>
      <c r="IT348" s="25" t="s">
        <v>33855</v>
      </c>
      <c r="IU348" s="25" t="s">
        <v>33815</v>
      </c>
      <c r="IV348" s="25" t="s">
        <v>2823</v>
      </c>
      <c r="IW348" s="25" t="s">
        <v>33793</v>
      </c>
      <c r="IX348" s="25" t="s">
        <v>326</v>
      </c>
      <c r="IY348" s="25" t="s">
        <v>20928</v>
      </c>
      <c r="IZ348" s="25" t="s">
        <v>33667</v>
      </c>
      <c r="JA348" s="25" t="s">
        <v>922</v>
      </c>
      <c r="JB348" s="25" t="s">
        <v>1204</v>
      </c>
      <c r="JC348" s="25" t="s">
        <v>326</v>
      </c>
      <c r="JD348" s="25" t="s">
        <v>395</v>
      </c>
      <c r="JE348" s="25" t="s">
        <v>396</v>
      </c>
      <c r="JF348" s="25" t="s">
        <v>395</v>
      </c>
      <c r="JG348" s="25" t="s">
        <v>396</v>
      </c>
      <c r="JH348" s="25" t="s">
        <v>6698</v>
      </c>
      <c r="JI348" s="25" t="s">
        <v>326</v>
      </c>
      <c r="JJ348" s="25" t="s">
        <v>326</v>
      </c>
      <c r="JK348" s="25" t="s">
        <v>326</v>
      </c>
      <c r="JL348" s="25" t="s">
        <v>326</v>
      </c>
      <c r="JM348" s="25" t="s">
        <v>326</v>
      </c>
      <c r="JN348" s="25" t="s">
        <v>33856</v>
      </c>
      <c r="JO348" s="25" t="s">
        <v>33857</v>
      </c>
      <c r="JP348" s="25" t="s">
        <v>33858</v>
      </c>
      <c r="JQ348" s="25" t="s">
        <v>33857</v>
      </c>
      <c r="JR348" s="25" t="s">
        <v>33859</v>
      </c>
      <c r="JS348" s="25" t="s">
        <v>33857</v>
      </c>
      <c r="JT348" s="25" t="s">
        <v>33856</v>
      </c>
      <c r="JU348" s="25" t="s">
        <v>33857</v>
      </c>
      <c r="JV348" s="25" t="s">
        <v>33860</v>
      </c>
      <c r="JW348" s="25" t="s">
        <v>326</v>
      </c>
      <c r="JX348" s="25" t="s">
        <v>33861</v>
      </c>
      <c r="JY348" s="25" t="s">
        <v>33862</v>
      </c>
      <c r="JZ348" s="25" t="s">
        <v>33852</v>
      </c>
      <c r="KA348" s="25" t="s">
        <v>326</v>
      </c>
      <c r="KB348" s="25" t="s">
        <v>4100</v>
      </c>
      <c r="KC348" s="25" t="s">
        <v>33852</v>
      </c>
      <c r="KD348" s="25" t="s">
        <v>326</v>
      </c>
      <c r="KE348" s="25" t="s">
        <v>33863</v>
      </c>
      <c r="KF348" s="25" t="s">
        <v>33812</v>
      </c>
      <c r="KG348" s="25" t="s">
        <v>33864</v>
      </c>
      <c r="KH348" s="25" t="s">
        <v>33810</v>
      </c>
      <c r="KI348" s="25" t="s">
        <v>33865</v>
      </c>
      <c r="KJ348" s="25" t="s">
        <v>326</v>
      </c>
      <c r="KK348" s="25" t="s">
        <v>33866</v>
      </c>
      <c r="KL348" s="25" t="s">
        <v>33867</v>
      </c>
      <c r="KM348" s="25" t="s">
        <v>1029</v>
      </c>
      <c r="KN348" s="25" t="s">
        <v>326</v>
      </c>
      <c r="KO348" s="25" t="s">
        <v>33827</v>
      </c>
      <c r="KP348" s="25" t="s">
        <v>33868</v>
      </c>
      <c r="KQ348" s="25" t="s">
        <v>33869</v>
      </c>
      <c r="KR348" s="25" t="s">
        <v>326</v>
      </c>
      <c r="KS348" s="25" t="s">
        <v>33811</v>
      </c>
      <c r="KT348" s="25" t="s">
        <v>33870</v>
      </c>
      <c r="KU348" s="25" t="s">
        <v>33871</v>
      </c>
      <c r="KV348" s="25" t="s">
        <v>326</v>
      </c>
      <c r="KW348" s="25" t="s">
        <v>33872</v>
      </c>
      <c r="KX348" s="25" t="s">
        <v>33873</v>
      </c>
      <c r="KY348" s="25" t="s">
        <v>33874</v>
      </c>
    </row>
    <row r="349" spans="1:315" hidden="1" x14ac:dyDescent="0.2">
      <c r="A349" s="24">
        <f>VLOOKUP($H349,xRef2LineOfBusiness!$A$1:$D$1093,1,FALSE)</f>
        <v>809991</v>
      </c>
      <c r="B349" s="24">
        <f>VLOOKUP($H349,xRef2LineOfBusiness!$A$1:$D$1093,2,FALSE)</f>
        <v>0</v>
      </c>
      <c r="C349" s="24" t="str">
        <f>VLOOKUP($H349,xRef2LineOfBusiness!$A$1:$D$1093,3,FALSE)</f>
        <v>CITIZENS RESTRUCTURING MANAGEMENT</v>
      </c>
      <c r="D349" s="24" t="str">
        <f>VLOOKUP($H349,xRef2LineOfBusiness!$A$1:$D$1093,4,FALSE)</f>
        <v>BAILEY, JOSH</v>
      </c>
      <c r="E349" s="25" t="s">
        <v>1122</v>
      </c>
      <c r="F349" s="25" t="s">
        <v>322</v>
      </c>
      <c r="G349" s="25" t="s">
        <v>414</v>
      </c>
      <c r="H349" s="27">
        <v>809991</v>
      </c>
      <c r="I349" s="25" t="s">
        <v>33875</v>
      </c>
      <c r="J349" s="25" t="s">
        <v>33875</v>
      </c>
      <c r="K349" s="25" t="s">
        <v>325</v>
      </c>
      <c r="L349" s="25" t="s">
        <v>325</v>
      </c>
      <c r="M349" s="25" t="s">
        <v>33875</v>
      </c>
      <c r="N349" s="25" t="s">
        <v>326</v>
      </c>
      <c r="O349" s="25" t="s">
        <v>352</v>
      </c>
      <c r="P349" s="25" t="s">
        <v>33876</v>
      </c>
      <c r="Q349" s="25" t="s">
        <v>33877</v>
      </c>
      <c r="R349" s="25" t="s">
        <v>330</v>
      </c>
      <c r="S349" s="25" t="s">
        <v>4310</v>
      </c>
      <c r="V349" s="25" t="s">
        <v>4819</v>
      </c>
      <c r="W349" s="25" t="s">
        <v>1033</v>
      </c>
      <c r="X349" s="25" t="s">
        <v>326</v>
      </c>
      <c r="Y349" s="25" t="s">
        <v>33878</v>
      </c>
      <c r="Z349" s="25" t="s">
        <v>326</v>
      </c>
      <c r="AA349" s="25" t="s">
        <v>33878</v>
      </c>
      <c r="AB349" s="25" t="s">
        <v>326</v>
      </c>
      <c r="AC349" s="25" t="s">
        <v>326</v>
      </c>
      <c r="AD349" s="25" t="s">
        <v>326</v>
      </c>
      <c r="AE349" s="25" t="s">
        <v>10674</v>
      </c>
      <c r="AF349" s="25" t="s">
        <v>326</v>
      </c>
      <c r="AG349" s="25" t="s">
        <v>10674</v>
      </c>
      <c r="AH349" s="25" t="s">
        <v>593</v>
      </c>
      <c r="AI349" s="25" t="s">
        <v>326</v>
      </c>
      <c r="AJ349" s="25" t="s">
        <v>326</v>
      </c>
      <c r="AK349" s="25" t="s">
        <v>326</v>
      </c>
      <c r="AL349" s="25" t="s">
        <v>326</v>
      </c>
      <c r="AM349" s="25" t="s">
        <v>326</v>
      </c>
      <c r="AN349" s="25" t="s">
        <v>33879</v>
      </c>
      <c r="AO349" s="25" t="s">
        <v>326</v>
      </c>
      <c r="AP349" s="25" t="s">
        <v>326</v>
      </c>
      <c r="AQ349" s="25" t="s">
        <v>326</v>
      </c>
      <c r="AR349" s="25" t="s">
        <v>33880</v>
      </c>
      <c r="AS349" s="25" t="s">
        <v>33880</v>
      </c>
      <c r="AT349" s="25" t="s">
        <v>33881</v>
      </c>
      <c r="AU349" s="25" t="s">
        <v>33882</v>
      </c>
      <c r="AV349" s="25" t="s">
        <v>326</v>
      </c>
      <c r="AW349" s="25" t="s">
        <v>13274</v>
      </c>
      <c r="AX349" s="25" t="s">
        <v>326</v>
      </c>
      <c r="AY349" s="25" t="s">
        <v>326</v>
      </c>
      <c r="AZ349" s="25" t="s">
        <v>326</v>
      </c>
      <c r="BA349" s="25" t="s">
        <v>326</v>
      </c>
      <c r="BB349" s="25" t="s">
        <v>326</v>
      </c>
      <c r="BC349" s="25" t="s">
        <v>326</v>
      </c>
      <c r="BD349" s="25" t="s">
        <v>326</v>
      </c>
      <c r="BE349" s="25" t="s">
        <v>33883</v>
      </c>
      <c r="BF349" s="25" t="s">
        <v>33884</v>
      </c>
      <c r="BG349" s="25" t="s">
        <v>326</v>
      </c>
      <c r="BH349" s="25" t="s">
        <v>29561</v>
      </c>
      <c r="BI349" s="25" t="s">
        <v>16778</v>
      </c>
      <c r="BJ349" s="25" t="s">
        <v>326</v>
      </c>
      <c r="BK349" s="25" t="s">
        <v>6741</v>
      </c>
      <c r="BL349" s="25" t="s">
        <v>326</v>
      </c>
      <c r="BM349" s="25" t="s">
        <v>9430</v>
      </c>
      <c r="BN349" s="25" t="s">
        <v>326</v>
      </c>
      <c r="BO349" s="25" t="s">
        <v>326</v>
      </c>
      <c r="BP349" s="25" t="s">
        <v>9430</v>
      </c>
      <c r="BQ349" s="25" t="s">
        <v>326</v>
      </c>
      <c r="BR349" s="25" t="s">
        <v>326</v>
      </c>
      <c r="BS349" s="25" t="s">
        <v>326</v>
      </c>
      <c r="BT349" s="25" t="s">
        <v>326</v>
      </c>
      <c r="BU349" s="25" t="s">
        <v>326</v>
      </c>
      <c r="BV349" s="25" t="s">
        <v>33885</v>
      </c>
      <c r="BW349" s="25" t="s">
        <v>22253</v>
      </c>
      <c r="BX349" s="25" t="s">
        <v>326</v>
      </c>
      <c r="BY349" s="25" t="s">
        <v>326</v>
      </c>
      <c r="BZ349" s="25" t="s">
        <v>326</v>
      </c>
      <c r="CA349" s="25" t="s">
        <v>326</v>
      </c>
      <c r="CB349" s="25" t="s">
        <v>326</v>
      </c>
      <c r="CC349" s="25" t="s">
        <v>326</v>
      </c>
      <c r="CD349" s="25" t="s">
        <v>10513</v>
      </c>
      <c r="CE349" s="25" t="s">
        <v>326</v>
      </c>
      <c r="CF349" s="25" t="s">
        <v>33886</v>
      </c>
      <c r="CG349" s="25" t="s">
        <v>33887</v>
      </c>
      <c r="CH349" s="25" t="s">
        <v>326</v>
      </c>
      <c r="CI349" s="25" t="s">
        <v>326</v>
      </c>
      <c r="CJ349" s="25" t="s">
        <v>326</v>
      </c>
      <c r="CK349" s="25" t="s">
        <v>566</v>
      </c>
      <c r="CL349" s="25" t="s">
        <v>326</v>
      </c>
      <c r="CM349" s="25" t="s">
        <v>326</v>
      </c>
      <c r="CN349" s="25" t="s">
        <v>326</v>
      </c>
      <c r="CO349" s="25" t="s">
        <v>17737</v>
      </c>
      <c r="CP349" s="25" t="s">
        <v>326</v>
      </c>
      <c r="CQ349" s="25" t="s">
        <v>33888</v>
      </c>
      <c r="CR349" s="25" t="s">
        <v>33884</v>
      </c>
      <c r="CS349" s="25" t="s">
        <v>33889</v>
      </c>
      <c r="CT349" s="25" t="s">
        <v>326</v>
      </c>
      <c r="CU349" s="25" t="s">
        <v>33889</v>
      </c>
      <c r="CV349" s="25" t="s">
        <v>33890</v>
      </c>
      <c r="CW349" s="25" t="s">
        <v>8209</v>
      </c>
      <c r="CX349" s="25" t="s">
        <v>33891</v>
      </c>
      <c r="CY349" s="25" t="s">
        <v>14469</v>
      </c>
      <c r="CZ349" s="25" t="s">
        <v>3092</v>
      </c>
      <c r="DA349" s="25" t="s">
        <v>2507</v>
      </c>
      <c r="DB349" s="25" t="s">
        <v>6667</v>
      </c>
      <c r="DC349" s="25" t="s">
        <v>326</v>
      </c>
      <c r="DD349" s="25" t="s">
        <v>326</v>
      </c>
      <c r="DE349" s="25" t="s">
        <v>326</v>
      </c>
      <c r="DF349" s="25" t="s">
        <v>326</v>
      </c>
      <c r="DG349" s="25" t="s">
        <v>33049</v>
      </c>
      <c r="DH349" s="25" t="s">
        <v>5660</v>
      </c>
      <c r="DI349" s="25" t="s">
        <v>345</v>
      </c>
      <c r="DJ349" s="25" t="s">
        <v>326</v>
      </c>
      <c r="DK349" s="25" t="s">
        <v>7073</v>
      </c>
      <c r="DL349" s="25" t="s">
        <v>326</v>
      </c>
      <c r="DM349" s="25" t="s">
        <v>326</v>
      </c>
      <c r="DN349" s="25" t="s">
        <v>345</v>
      </c>
      <c r="DO349" s="25" t="s">
        <v>326</v>
      </c>
      <c r="DP349" s="25" t="s">
        <v>10538</v>
      </c>
      <c r="DQ349" s="25" t="s">
        <v>326</v>
      </c>
      <c r="DR349" s="25" t="s">
        <v>33892</v>
      </c>
      <c r="DS349" s="25" t="s">
        <v>19814</v>
      </c>
      <c r="DT349" s="25" t="s">
        <v>27515</v>
      </c>
      <c r="DU349" s="25" t="s">
        <v>326</v>
      </c>
      <c r="DV349" s="25" t="s">
        <v>27515</v>
      </c>
      <c r="DW349" s="25" t="s">
        <v>326</v>
      </c>
      <c r="DX349" s="25" t="s">
        <v>14147</v>
      </c>
      <c r="DY349" s="25" t="s">
        <v>326</v>
      </c>
      <c r="DZ349" s="25" t="s">
        <v>326</v>
      </c>
      <c r="EA349" s="25" t="s">
        <v>326</v>
      </c>
      <c r="EB349" s="25" t="s">
        <v>14147</v>
      </c>
      <c r="EC349" s="25" t="s">
        <v>326</v>
      </c>
      <c r="ED349" s="25" t="s">
        <v>14147</v>
      </c>
      <c r="EE349" s="25" t="s">
        <v>326</v>
      </c>
      <c r="EF349" s="25" t="s">
        <v>326</v>
      </c>
      <c r="EG349" s="25" t="s">
        <v>326</v>
      </c>
      <c r="EH349" s="25" t="s">
        <v>14783</v>
      </c>
      <c r="EI349" s="25" t="s">
        <v>325</v>
      </c>
      <c r="FE349" s="25" t="s">
        <v>10572</v>
      </c>
      <c r="FF349" s="25" t="s">
        <v>33893</v>
      </c>
      <c r="FG349" s="25" t="s">
        <v>33894</v>
      </c>
      <c r="FH349" s="25" t="s">
        <v>33888</v>
      </c>
      <c r="FI349" s="25" t="s">
        <v>33895</v>
      </c>
      <c r="FJ349" s="25" t="s">
        <v>33896</v>
      </c>
      <c r="FK349" s="25" t="s">
        <v>33896</v>
      </c>
      <c r="FL349" s="25" t="s">
        <v>33897</v>
      </c>
      <c r="FM349" s="25" t="s">
        <v>33898</v>
      </c>
      <c r="FN349" s="25" t="s">
        <v>33899</v>
      </c>
      <c r="FO349" s="25" t="s">
        <v>33900</v>
      </c>
      <c r="FP349" s="25" t="s">
        <v>33901</v>
      </c>
      <c r="FQ349" s="25" t="s">
        <v>33902</v>
      </c>
      <c r="FR349" s="25" t="s">
        <v>2509</v>
      </c>
      <c r="FS349" s="25" t="s">
        <v>725</v>
      </c>
      <c r="FT349" s="25" t="s">
        <v>33903</v>
      </c>
      <c r="FU349" s="25" t="s">
        <v>33904</v>
      </c>
      <c r="FV349" s="25" t="s">
        <v>33905</v>
      </c>
      <c r="FW349" s="25" t="s">
        <v>33906</v>
      </c>
      <c r="FX349" s="25" t="s">
        <v>33907</v>
      </c>
      <c r="FY349" s="25" t="s">
        <v>326</v>
      </c>
      <c r="FZ349" s="25" t="s">
        <v>356</v>
      </c>
      <c r="GA349" s="25" t="s">
        <v>33908</v>
      </c>
      <c r="GB349" s="25" t="s">
        <v>33908</v>
      </c>
      <c r="GC349" s="25" t="s">
        <v>326</v>
      </c>
      <c r="GD349" s="25" t="s">
        <v>326</v>
      </c>
      <c r="GE349" s="25" t="s">
        <v>33909</v>
      </c>
      <c r="GF349" s="25" t="s">
        <v>33909</v>
      </c>
      <c r="GG349" s="25" t="s">
        <v>33910</v>
      </c>
      <c r="GH349" s="25" t="s">
        <v>33911</v>
      </c>
      <c r="GI349" s="25" t="s">
        <v>33912</v>
      </c>
      <c r="GJ349" s="25" t="s">
        <v>33913</v>
      </c>
      <c r="GK349" s="25" t="s">
        <v>33914</v>
      </c>
      <c r="GL349" s="25" t="s">
        <v>33915</v>
      </c>
      <c r="GM349" s="25" t="s">
        <v>33916</v>
      </c>
      <c r="GN349" s="25" t="s">
        <v>33917</v>
      </c>
      <c r="GO349" s="25" t="s">
        <v>33918</v>
      </c>
      <c r="GP349" s="25" t="s">
        <v>33919</v>
      </c>
      <c r="GQ349" s="25" t="s">
        <v>33920</v>
      </c>
      <c r="GR349" s="25" t="s">
        <v>356</v>
      </c>
      <c r="GS349" s="25" t="s">
        <v>33921</v>
      </c>
      <c r="GT349" s="25" t="s">
        <v>31908</v>
      </c>
      <c r="GU349" s="25" t="s">
        <v>33922</v>
      </c>
      <c r="GV349" s="25" t="s">
        <v>4423</v>
      </c>
      <c r="GW349" s="25" t="s">
        <v>33923</v>
      </c>
      <c r="GX349" s="25" t="s">
        <v>33924</v>
      </c>
      <c r="GY349" s="25" t="s">
        <v>19892</v>
      </c>
      <c r="GZ349" s="25" t="s">
        <v>9443</v>
      </c>
      <c r="HA349" s="25" t="s">
        <v>14880</v>
      </c>
      <c r="HB349" s="25" t="s">
        <v>33925</v>
      </c>
      <c r="HC349" s="25" t="s">
        <v>33926</v>
      </c>
      <c r="HD349" s="25" t="s">
        <v>33927</v>
      </c>
      <c r="HE349" s="25" t="s">
        <v>23306</v>
      </c>
      <c r="HF349" s="25" t="s">
        <v>33928</v>
      </c>
      <c r="HG349" s="25" t="s">
        <v>33929</v>
      </c>
      <c r="HH349" s="25" t="s">
        <v>33930</v>
      </c>
      <c r="HI349" s="25" t="s">
        <v>33931</v>
      </c>
      <c r="HJ349" s="25" t="s">
        <v>33932</v>
      </c>
      <c r="HM349" s="25" t="s">
        <v>33933</v>
      </c>
      <c r="HN349" s="25" t="s">
        <v>593</v>
      </c>
      <c r="HO349" s="25" t="s">
        <v>13274</v>
      </c>
      <c r="HP349" s="25" t="s">
        <v>9430</v>
      </c>
      <c r="HQ349" s="25" t="s">
        <v>10513</v>
      </c>
      <c r="HR349" s="25" t="s">
        <v>7603</v>
      </c>
      <c r="HS349" s="25" t="s">
        <v>1033</v>
      </c>
      <c r="HT349" s="25" t="s">
        <v>33934</v>
      </c>
      <c r="HU349" s="25" t="s">
        <v>33935</v>
      </c>
      <c r="HV349" s="25" t="s">
        <v>326</v>
      </c>
      <c r="HW349" s="25" t="s">
        <v>326</v>
      </c>
      <c r="HX349" s="25" t="s">
        <v>33936</v>
      </c>
      <c r="HY349" s="25" t="s">
        <v>33903</v>
      </c>
      <c r="HZ349" s="25" t="s">
        <v>326</v>
      </c>
      <c r="IA349" s="25" t="s">
        <v>3635</v>
      </c>
      <c r="IB349" s="25" t="s">
        <v>33937</v>
      </c>
      <c r="IC349" s="25" t="s">
        <v>33938</v>
      </c>
      <c r="ID349" s="25" t="s">
        <v>33939</v>
      </c>
      <c r="IE349" s="25" t="s">
        <v>327</v>
      </c>
      <c r="IF349" s="25" t="s">
        <v>9545</v>
      </c>
      <c r="IG349" s="25" t="s">
        <v>33940</v>
      </c>
      <c r="IH349" s="25" t="s">
        <v>33941</v>
      </c>
      <c r="II349" s="25" t="s">
        <v>33942</v>
      </c>
      <c r="IJ349" s="25" t="s">
        <v>33943</v>
      </c>
      <c r="IK349" s="25" t="s">
        <v>33944</v>
      </c>
      <c r="IL349" s="25" t="s">
        <v>33945</v>
      </c>
      <c r="IM349" s="25" t="s">
        <v>33895</v>
      </c>
      <c r="IN349" s="25" t="s">
        <v>326</v>
      </c>
      <c r="IO349" s="25" t="s">
        <v>326</v>
      </c>
      <c r="IP349" s="25" t="s">
        <v>326</v>
      </c>
      <c r="IQ349" s="25" t="s">
        <v>326</v>
      </c>
      <c r="IR349" s="25" t="s">
        <v>326</v>
      </c>
      <c r="IS349" s="25" t="s">
        <v>14853</v>
      </c>
      <c r="IT349" s="25" t="s">
        <v>33946</v>
      </c>
      <c r="IU349" s="25" t="s">
        <v>33947</v>
      </c>
      <c r="IV349" s="25" t="s">
        <v>15788</v>
      </c>
      <c r="IW349" s="25" t="s">
        <v>10674</v>
      </c>
      <c r="IX349" s="25" t="s">
        <v>326</v>
      </c>
      <c r="IY349" s="25" t="s">
        <v>326</v>
      </c>
      <c r="IZ349" s="25" t="s">
        <v>326</v>
      </c>
      <c r="JA349" s="25" t="s">
        <v>326</v>
      </c>
      <c r="JB349" s="25" t="s">
        <v>326</v>
      </c>
      <c r="JC349" s="25" t="s">
        <v>33880</v>
      </c>
      <c r="JD349" s="25" t="s">
        <v>395</v>
      </c>
      <c r="JE349" s="25" t="s">
        <v>396</v>
      </c>
      <c r="JF349" s="25" t="s">
        <v>395</v>
      </c>
      <c r="JG349" s="25" t="s">
        <v>396</v>
      </c>
      <c r="JH349" s="25" t="s">
        <v>326</v>
      </c>
    </row>
    <row r="350" spans="1:315" hidden="1" x14ac:dyDescent="0.2">
      <c r="A350" s="24">
        <f>VLOOKUP($H350,xRef2LineOfBusiness!$A$1:$D$1093,1,FALSE)</f>
        <v>161620</v>
      </c>
      <c r="B350" s="24" t="e">
        <f>VLOOKUP($H350,xRef2LineOfBusiness!$A$1:$D$1093,2,FALSE)</f>
        <v>#N/A</v>
      </c>
      <c r="C350" s="24" t="e">
        <f>VLOOKUP($H350,xRef2LineOfBusiness!$A$1:$D$1093,3,FALSE)</f>
        <v>#N/A</v>
      </c>
      <c r="D350" s="24" t="e">
        <f>VLOOKUP($H350,xRef2LineOfBusiness!$A$1:$D$1093,4,FALSE)</f>
        <v>#N/A</v>
      </c>
      <c r="E350" s="25" t="s">
        <v>1122</v>
      </c>
      <c r="F350" s="25" t="s">
        <v>322</v>
      </c>
      <c r="G350" s="25" t="s">
        <v>414</v>
      </c>
      <c r="H350" s="27">
        <v>161620</v>
      </c>
      <c r="I350" s="25" t="s">
        <v>33948</v>
      </c>
      <c r="J350" s="25" t="s">
        <v>33948</v>
      </c>
      <c r="K350" s="25" t="s">
        <v>325</v>
      </c>
      <c r="L350" s="25" t="s">
        <v>325</v>
      </c>
      <c r="M350" s="25" t="s">
        <v>33948</v>
      </c>
      <c r="N350" s="25" t="s">
        <v>326</v>
      </c>
      <c r="O350" s="25" t="s">
        <v>594</v>
      </c>
      <c r="P350" s="25" t="s">
        <v>33949</v>
      </c>
      <c r="Q350" s="25" t="s">
        <v>11279</v>
      </c>
      <c r="R350" s="25" t="s">
        <v>330</v>
      </c>
      <c r="S350" s="25" t="s">
        <v>4310</v>
      </c>
      <c r="T350" s="25" t="s">
        <v>1820</v>
      </c>
      <c r="U350" s="25" t="s">
        <v>33950</v>
      </c>
      <c r="V350" s="25" t="s">
        <v>334</v>
      </c>
      <c r="W350" s="25" t="s">
        <v>326</v>
      </c>
      <c r="X350" s="25" t="s">
        <v>326</v>
      </c>
      <c r="Y350" s="25" t="s">
        <v>20247</v>
      </c>
      <c r="Z350" s="25" t="s">
        <v>326</v>
      </c>
      <c r="AA350" s="25" t="s">
        <v>20247</v>
      </c>
      <c r="AB350" s="25" t="s">
        <v>326</v>
      </c>
      <c r="AC350" s="25" t="s">
        <v>4624</v>
      </c>
      <c r="AD350" s="25" t="s">
        <v>8287</v>
      </c>
      <c r="AE350" s="25" t="s">
        <v>9296</v>
      </c>
      <c r="AF350" s="25" t="s">
        <v>326</v>
      </c>
      <c r="AG350" s="25" t="s">
        <v>33951</v>
      </c>
      <c r="AH350" s="25" t="s">
        <v>326</v>
      </c>
      <c r="AI350" s="25" t="s">
        <v>326</v>
      </c>
      <c r="AJ350" s="25" t="s">
        <v>326</v>
      </c>
      <c r="AK350" s="25" t="s">
        <v>326</v>
      </c>
      <c r="AL350" s="25" t="s">
        <v>326</v>
      </c>
      <c r="AM350" s="25" t="s">
        <v>326</v>
      </c>
      <c r="AN350" s="25" t="s">
        <v>33952</v>
      </c>
      <c r="AO350" s="25" t="s">
        <v>326</v>
      </c>
      <c r="AP350" s="25" t="s">
        <v>326</v>
      </c>
      <c r="AQ350" s="25" t="s">
        <v>326</v>
      </c>
      <c r="AR350" s="25" t="s">
        <v>33953</v>
      </c>
      <c r="AS350" s="25" t="s">
        <v>33953</v>
      </c>
      <c r="AT350" s="25" t="s">
        <v>33954</v>
      </c>
      <c r="AU350" s="25" t="s">
        <v>4421</v>
      </c>
      <c r="AV350" s="25" t="s">
        <v>326</v>
      </c>
      <c r="AW350" s="25" t="s">
        <v>326</v>
      </c>
      <c r="AX350" s="25" t="s">
        <v>4466</v>
      </c>
      <c r="AY350" s="25" t="s">
        <v>326</v>
      </c>
      <c r="AZ350" s="25" t="s">
        <v>326</v>
      </c>
      <c r="BA350" s="25" t="s">
        <v>33955</v>
      </c>
      <c r="BB350" s="25" t="s">
        <v>326</v>
      </c>
      <c r="BC350" s="25" t="s">
        <v>33955</v>
      </c>
      <c r="BD350" s="25" t="s">
        <v>326</v>
      </c>
      <c r="BE350" s="25" t="s">
        <v>33956</v>
      </c>
      <c r="BF350" s="25" t="s">
        <v>33957</v>
      </c>
      <c r="BG350" s="25" t="s">
        <v>326</v>
      </c>
      <c r="BH350" s="25" t="s">
        <v>326</v>
      </c>
      <c r="BI350" s="25" t="s">
        <v>2068</v>
      </c>
      <c r="BJ350" s="25" t="s">
        <v>326</v>
      </c>
      <c r="BK350" s="25" t="s">
        <v>28829</v>
      </c>
      <c r="BL350" s="25" t="s">
        <v>326</v>
      </c>
      <c r="BM350" s="25" t="s">
        <v>14843</v>
      </c>
      <c r="BN350" s="25" t="s">
        <v>8589</v>
      </c>
      <c r="BO350" s="25" t="s">
        <v>326</v>
      </c>
      <c r="BP350" s="25" t="s">
        <v>1487</v>
      </c>
      <c r="BQ350" s="25" t="s">
        <v>326</v>
      </c>
      <c r="BR350" s="25" t="s">
        <v>4116</v>
      </c>
      <c r="BS350" s="25" t="s">
        <v>326</v>
      </c>
      <c r="BT350" s="25" t="s">
        <v>326</v>
      </c>
      <c r="BU350" s="25" t="s">
        <v>326</v>
      </c>
      <c r="BV350" s="25" t="s">
        <v>33958</v>
      </c>
      <c r="BW350" s="25" t="s">
        <v>11076</v>
      </c>
      <c r="BX350" s="25" t="s">
        <v>326</v>
      </c>
      <c r="BY350" s="25" t="s">
        <v>326</v>
      </c>
      <c r="BZ350" s="25" t="s">
        <v>326</v>
      </c>
      <c r="CA350" s="25" t="s">
        <v>326</v>
      </c>
      <c r="CB350" s="25" t="s">
        <v>326</v>
      </c>
      <c r="CC350" s="25" t="s">
        <v>326</v>
      </c>
      <c r="CD350" s="25" t="s">
        <v>33959</v>
      </c>
      <c r="CE350" s="25" t="s">
        <v>326</v>
      </c>
      <c r="CF350" s="25" t="s">
        <v>33960</v>
      </c>
      <c r="CG350" s="25" t="s">
        <v>33961</v>
      </c>
      <c r="CH350" s="25" t="s">
        <v>326</v>
      </c>
      <c r="CI350" s="25" t="s">
        <v>326</v>
      </c>
      <c r="CJ350" s="25" t="s">
        <v>326</v>
      </c>
      <c r="CK350" s="25" t="s">
        <v>326</v>
      </c>
      <c r="CL350" s="25" t="s">
        <v>326</v>
      </c>
      <c r="CM350" s="25" t="s">
        <v>326</v>
      </c>
      <c r="CN350" s="25" t="s">
        <v>326</v>
      </c>
      <c r="CO350" s="25" t="s">
        <v>33962</v>
      </c>
      <c r="CP350" s="25" t="s">
        <v>326</v>
      </c>
      <c r="CQ350" s="25" t="s">
        <v>33962</v>
      </c>
      <c r="CR350" s="25" t="s">
        <v>33957</v>
      </c>
      <c r="CS350" s="25" t="s">
        <v>33963</v>
      </c>
      <c r="CT350" s="25" t="s">
        <v>326</v>
      </c>
      <c r="CU350" s="25" t="s">
        <v>33963</v>
      </c>
      <c r="CV350" s="25" t="s">
        <v>33964</v>
      </c>
      <c r="CW350" s="25" t="s">
        <v>326</v>
      </c>
      <c r="CX350" s="25" t="s">
        <v>33964</v>
      </c>
      <c r="CY350" s="25" t="s">
        <v>3823</v>
      </c>
      <c r="CZ350" s="25" t="s">
        <v>326</v>
      </c>
      <c r="DA350" s="25" t="s">
        <v>33965</v>
      </c>
      <c r="DB350" s="25" t="s">
        <v>326</v>
      </c>
      <c r="DC350" s="25" t="s">
        <v>326</v>
      </c>
      <c r="DD350" s="25" t="s">
        <v>9439</v>
      </c>
      <c r="DE350" s="25" t="s">
        <v>326</v>
      </c>
      <c r="DF350" s="25" t="s">
        <v>326</v>
      </c>
      <c r="DG350" s="25" t="s">
        <v>33966</v>
      </c>
      <c r="DH350" s="25" t="s">
        <v>326</v>
      </c>
      <c r="DI350" s="25" t="s">
        <v>33967</v>
      </c>
      <c r="DJ350" s="25" t="s">
        <v>326</v>
      </c>
      <c r="DK350" s="25" t="s">
        <v>569</v>
      </c>
      <c r="DL350" s="25" t="s">
        <v>326</v>
      </c>
      <c r="DM350" s="25" t="s">
        <v>326</v>
      </c>
      <c r="DN350" s="25" t="s">
        <v>1041</v>
      </c>
      <c r="DO350" s="25" t="s">
        <v>326</v>
      </c>
      <c r="DP350" s="25" t="s">
        <v>326</v>
      </c>
      <c r="DQ350" s="25" t="s">
        <v>4987</v>
      </c>
      <c r="DR350" s="25" t="s">
        <v>33968</v>
      </c>
      <c r="DS350" s="25" t="s">
        <v>33969</v>
      </c>
      <c r="DT350" s="25" t="s">
        <v>326</v>
      </c>
      <c r="DU350" s="25" t="s">
        <v>326</v>
      </c>
      <c r="DV350" s="25" t="s">
        <v>326</v>
      </c>
      <c r="DW350" s="25" t="s">
        <v>326</v>
      </c>
      <c r="DX350" s="25" t="s">
        <v>33969</v>
      </c>
      <c r="DY350" s="25" t="s">
        <v>326</v>
      </c>
      <c r="DZ350" s="25" t="s">
        <v>326</v>
      </c>
      <c r="EA350" s="25" t="s">
        <v>326</v>
      </c>
      <c r="EB350" s="25" t="s">
        <v>33969</v>
      </c>
      <c r="EC350" s="25" t="s">
        <v>326</v>
      </c>
      <c r="ED350" s="25" t="s">
        <v>33969</v>
      </c>
      <c r="EE350" s="25" t="s">
        <v>326</v>
      </c>
      <c r="EF350" s="25" t="s">
        <v>326</v>
      </c>
      <c r="EG350" s="25" t="s">
        <v>326</v>
      </c>
      <c r="EH350" s="25" t="s">
        <v>326</v>
      </c>
      <c r="EI350" s="25" t="s">
        <v>325</v>
      </c>
      <c r="FE350" s="25" t="s">
        <v>7078</v>
      </c>
      <c r="FF350" s="25" t="s">
        <v>33970</v>
      </c>
      <c r="FG350" s="25" t="s">
        <v>33971</v>
      </c>
      <c r="FH350" s="25" t="s">
        <v>33972</v>
      </c>
      <c r="FI350" s="25" t="s">
        <v>33973</v>
      </c>
      <c r="FJ350" s="25" t="s">
        <v>33974</v>
      </c>
      <c r="FK350" s="25" t="s">
        <v>33975</v>
      </c>
      <c r="FL350" s="25" t="s">
        <v>33976</v>
      </c>
      <c r="FM350" s="25" t="s">
        <v>33977</v>
      </c>
      <c r="FN350" s="25" t="s">
        <v>33978</v>
      </c>
      <c r="FO350" s="25" t="s">
        <v>356</v>
      </c>
      <c r="FP350" s="25" t="s">
        <v>356</v>
      </c>
      <c r="FQ350" s="25" t="s">
        <v>356</v>
      </c>
      <c r="FR350" s="25" t="s">
        <v>15834</v>
      </c>
      <c r="FS350" s="25" t="s">
        <v>15834</v>
      </c>
      <c r="FT350" s="25" t="s">
        <v>33979</v>
      </c>
      <c r="FU350" s="25" t="s">
        <v>33980</v>
      </c>
      <c r="FV350" s="25" t="s">
        <v>356</v>
      </c>
      <c r="FW350" s="25" t="s">
        <v>33981</v>
      </c>
      <c r="FX350" s="25" t="s">
        <v>33982</v>
      </c>
      <c r="FY350" s="25" t="s">
        <v>326</v>
      </c>
      <c r="FZ350" s="25" t="s">
        <v>356</v>
      </c>
      <c r="GA350" s="25" t="s">
        <v>33983</v>
      </c>
      <c r="GB350" s="25" t="s">
        <v>33983</v>
      </c>
      <c r="GC350" s="25" t="s">
        <v>33984</v>
      </c>
      <c r="GD350" s="25" t="s">
        <v>33985</v>
      </c>
      <c r="GE350" s="25" t="s">
        <v>33986</v>
      </c>
      <c r="GF350" s="25" t="s">
        <v>33987</v>
      </c>
      <c r="GG350" s="25" t="s">
        <v>33988</v>
      </c>
      <c r="GH350" s="25" t="s">
        <v>33989</v>
      </c>
      <c r="GI350" s="25" t="s">
        <v>33990</v>
      </c>
      <c r="GJ350" s="25" t="s">
        <v>33991</v>
      </c>
      <c r="GK350" s="25" t="s">
        <v>33992</v>
      </c>
      <c r="GL350" s="25" t="s">
        <v>33980</v>
      </c>
      <c r="GM350" s="25" t="s">
        <v>356</v>
      </c>
      <c r="GN350" s="25" t="s">
        <v>356</v>
      </c>
      <c r="GO350" s="25" t="s">
        <v>356</v>
      </c>
      <c r="GP350" s="25" t="s">
        <v>356</v>
      </c>
      <c r="GQ350" s="25" t="s">
        <v>356</v>
      </c>
      <c r="GR350" s="25" t="s">
        <v>356</v>
      </c>
      <c r="GS350" s="25" t="s">
        <v>33993</v>
      </c>
      <c r="HF350" s="25" t="s">
        <v>33994</v>
      </c>
      <c r="HG350" s="25" t="s">
        <v>356</v>
      </c>
      <c r="HH350" s="25" t="s">
        <v>33995</v>
      </c>
      <c r="HI350" s="25" t="s">
        <v>326</v>
      </c>
      <c r="HJ350" s="25" t="s">
        <v>33996</v>
      </c>
      <c r="HM350" s="25" t="s">
        <v>33997</v>
      </c>
      <c r="HN350" s="25" t="s">
        <v>326</v>
      </c>
      <c r="HO350" s="25" t="s">
        <v>4466</v>
      </c>
      <c r="HP350" s="25" t="s">
        <v>5859</v>
      </c>
      <c r="HQ350" s="25" t="s">
        <v>33959</v>
      </c>
      <c r="HR350" s="25" t="s">
        <v>10178</v>
      </c>
      <c r="HT350" s="25" t="s">
        <v>33997</v>
      </c>
      <c r="HU350" s="25" t="s">
        <v>33998</v>
      </c>
      <c r="HV350" s="25" t="s">
        <v>326</v>
      </c>
      <c r="HW350" s="25" t="s">
        <v>326</v>
      </c>
      <c r="HX350" s="25" t="s">
        <v>33999</v>
      </c>
      <c r="HY350" s="25" t="s">
        <v>33979</v>
      </c>
      <c r="HZ350" s="25" t="s">
        <v>326</v>
      </c>
      <c r="IA350" s="25" t="s">
        <v>34000</v>
      </c>
      <c r="IC350" s="25" t="s">
        <v>34001</v>
      </c>
      <c r="IE350" s="25" t="s">
        <v>341</v>
      </c>
      <c r="IG350" s="25" t="s">
        <v>34002</v>
      </c>
      <c r="IH350" s="25" t="s">
        <v>34003</v>
      </c>
      <c r="II350" s="25" t="s">
        <v>34004</v>
      </c>
      <c r="IJ350" s="25" t="s">
        <v>34005</v>
      </c>
      <c r="IK350" s="25" t="s">
        <v>34006</v>
      </c>
      <c r="IM350" s="25" t="s">
        <v>33973</v>
      </c>
      <c r="IN350" s="25" t="s">
        <v>326</v>
      </c>
      <c r="IO350" s="25" t="s">
        <v>326</v>
      </c>
      <c r="IP350" s="25" t="s">
        <v>326</v>
      </c>
      <c r="IQ350" s="25" t="s">
        <v>326</v>
      </c>
      <c r="IR350" s="25" t="s">
        <v>326</v>
      </c>
      <c r="IW350" s="25" t="s">
        <v>33951</v>
      </c>
      <c r="IX350" s="25" t="s">
        <v>326</v>
      </c>
      <c r="IY350" s="25" t="s">
        <v>34007</v>
      </c>
      <c r="IZ350" s="25" t="s">
        <v>1257</v>
      </c>
      <c r="JA350" s="25" t="s">
        <v>578</v>
      </c>
      <c r="JB350" s="25" t="s">
        <v>1254</v>
      </c>
      <c r="JC350" s="25" t="s">
        <v>326</v>
      </c>
      <c r="JD350" s="25" t="s">
        <v>395</v>
      </c>
      <c r="JE350" s="25" t="s">
        <v>396</v>
      </c>
      <c r="JF350" s="25" t="s">
        <v>395</v>
      </c>
      <c r="JG350" s="25" t="s">
        <v>396</v>
      </c>
      <c r="JH350" s="25" t="s">
        <v>9439</v>
      </c>
      <c r="JI350" s="25" t="s">
        <v>326</v>
      </c>
      <c r="JJ350" s="25" t="s">
        <v>326</v>
      </c>
      <c r="JK350" s="25" t="s">
        <v>326</v>
      </c>
      <c r="JL350" s="25" t="s">
        <v>326</v>
      </c>
      <c r="JM350" s="25" t="s">
        <v>326</v>
      </c>
      <c r="JW350" s="25" t="s">
        <v>326</v>
      </c>
      <c r="JX350" s="25" t="s">
        <v>34008</v>
      </c>
      <c r="JZ350" s="25" t="s">
        <v>34009</v>
      </c>
      <c r="KA350" s="25" t="s">
        <v>326</v>
      </c>
      <c r="KC350" s="25" t="s">
        <v>34004</v>
      </c>
      <c r="KD350" s="25" t="s">
        <v>326</v>
      </c>
      <c r="KF350" s="25" t="s">
        <v>33978</v>
      </c>
      <c r="KH350" s="25" t="s">
        <v>33975</v>
      </c>
      <c r="KI350" s="25" t="s">
        <v>34010</v>
      </c>
      <c r="KJ350" s="25" t="s">
        <v>326</v>
      </c>
      <c r="KK350" s="25" t="s">
        <v>34011</v>
      </c>
      <c r="KL350" s="25" t="s">
        <v>34012</v>
      </c>
      <c r="KN350" s="25" t="s">
        <v>326</v>
      </c>
      <c r="KO350" s="25" t="s">
        <v>33988</v>
      </c>
      <c r="KP350" s="25" t="s">
        <v>34013</v>
      </c>
      <c r="KR350" s="25" t="s">
        <v>326</v>
      </c>
      <c r="KS350" s="25" t="s">
        <v>33977</v>
      </c>
      <c r="KT350" s="25" t="s">
        <v>34014</v>
      </c>
      <c r="KU350" s="25" t="s">
        <v>34015</v>
      </c>
      <c r="KV350" s="25" t="s">
        <v>326</v>
      </c>
      <c r="KW350" s="25" t="s">
        <v>34016</v>
      </c>
    </row>
    <row r="351" spans="1:315" hidden="1" x14ac:dyDescent="0.2">
      <c r="A351" s="24">
        <f>VLOOKUP($H351,xRef2LineOfBusiness!$A$1:$D$1093,1,FALSE)</f>
        <v>342803</v>
      </c>
      <c r="B351" s="24">
        <f>VLOOKUP($H351,xRef2LineOfBusiness!$A$1:$D$1093,2,FALSE)</f>
        <v>0</v>
      </c>
      <c r="C351" s="24" t="str">
        <f>VLOOKUP($H351,xRef2LineOfBusiness!$A$1:$D$1093,3,FALSE)</f>
        <v>BUSINESS BANKING</v>
      </c>
      <c r="D351" s="24" t="str">
        <f>VLOOKUP($H351,xRef2LineOfBusiness!$A$1:$D$1093,4,FALSE)</f>
        <v>PATTON, DOUGLAS G</v>
      </c>
      <c r="E351" s="25" t="s">
        <v>693</v>
      </c>
      <c r="F351" s="25" t="s">
        <v>322</v>
      </c>
      <c r="H351" s="27">
        <v>342803</v>
      </c>
      <c r="I351" s="25" t="s">
        <v>34017</v>
      </c>
      <c r="J351" s="25" t="s">
        <v>34017</v>
      </c>
      <c r="K351" s="25" t="s">
        <v>325</v>
      </c>
      <c r="L351" s="25" t="s">
        <v>325</v>
      </c>
      <c r="M351" s="25" t="s">
        <v>34017</v>
      </c>
      <c r="N351" s="25" t="s">
        <v>326</v>
      </c>
      <c r="O351" s="25" t="s">
        <v>1024</v>
      </c>
      <c r="P351" s="25" t="s">
        <v>34018</v>
      </c>
      <c r="Q351" s="25" t="s">
        <v>11042</v>
      </c>
      <c r="R351" s="25" t="s">
        <v>330</v>
      </c>
      <c r="S351" s="25" t="s">
        <v>419</v>
      </c>
      <c r="T351" s="25" t="s">
        <v>34019</v>
      </c>
      <c r="U351" s="25" t="s">
        <v>34020</v>
      </c>
      <c r="V351" s="25" t="s">
        <v>334</v>
      </c>
      <c r="W351" s="25" t="s">
        <v>2793</v>
      </c>
      <c r="X351" s="25" t="s">
        <v>326</v>
      </c>
      <c r="Y351" s="25" t="s">
        <v>8990</v>
      </c>
      <c r="Z351" s="25" t="s">
        <v>326</v>
      </c>
      <c r="AA351" s="25" t="s">
        <v>8990</v>
      </c>
      <c r="AB351" s="25" t="s">
        <v>326</v>
      </c>
      <c r="AC351" s="25" t="s">
        <v>1743</v>
      </c>
      <c r="AD351" s="25" t="s">
        <v>586</v>
      </c>
      <c r="AE351" s="25" t="s">
        <v>326</v>
      </c>
      <c r="AF351" s="25" t="s">
        <v>326</v>
      </c>
      <c r="AG351" s="25" t="s">
        <v>1974</v>
      </c>
      <c r="AH351" s="25" t="s">
        <v>326</v>
      </c>
      <c r="AI351" s="25" t="s">
        <v>326</v>
      </c>
      <c r="AJ351" s="25" t="s">
        <v>326</v>
      </c>
      <c r="AK351" s="25" t="s">
        <v>326</v>
      </c>
      <c r="AL351" s="25" t="s">
        <v>326</v>
      </c>
      <c r="AM351" s="25" t="s">
        <v>326</v>
      </c>
      <c r="AN351" s="25" t="s">
        <v>4335</v>
      </c>
      <c r="AO351" s="25" t="s">
        <v>326</v>
      </c>
      <c r="AP351" s="25" t="s">
        <v>326</v>
      </c>
      <c r="AQ351" s="25" t="s">
        <v>326</v>
      </c>
      <c r="AR351" s="25" t="s">
        <v>34021</v>
      </c>
      <c r="AS351" s="25" t="s">
        <v>34021</v>
      </c>
      <c r="AT351" s="25" t="s">
        <v>15413</v>
      </c>
      <c r="AU351" s="25" t="s">
        <v>2057</v>
      </c>
      <c r="AV351" s="25" t="s">
        <v>326</v>
      </c>
      <c r="AW351" s="25" t="s">
        <v>326</v>
      </c>
      <c r="AX351" s="25" t="s">
        <v>326</v>
      </c>
      <c r="AY351" s="25" t="s">
        <v>326</v>
      </c>
      <c r="AZ351" s="25" t="s">
        <v>326</v>
      </c>
      <c r="BA351" s="25" t="s">
        <v>351</v>
      </c>
      <c r="BB351" s="25" t="s">
        <v>326</v>
      </c>
      <c r="BC351" s="25" t="s">
        <v>351</v>
      </c>
      <c r="BD351" s="25" t="s">
        <v>326</v>
      </c>
      <c r="BE351" s="25" t="s">
        <v>11615</v>
      </c>
      <c r="BF351" s="25" t="s">
        <v>34022</v>
      </c>
      <c r="BG351" s="25" t="s">
        <v>326</v>
      </c>
      <c r="BH351" s="25" t="s">
        <v>326</v>
      </c>
      <c r="BI351" s="25" t="s">
        <v>981</v>
      </c>
      <c r="BJ351" s="25" t="s">
        <v>326</v>
      </c>
      <c r="BK351" s="25" t="s">
        <v>6502</v>
      </c>
      <c r="BL351" s="25" t="s">
        <v>326</v>
      </c>
      <c r="BM351" s="25" t="s">
        <v>1253</v>
      </c>
      <c r="BN351" s="25" t="s">
        <v>326</v>
      </c>
      <c r="BO351" s="25" t="s">
        <v>326</v>
      </c>
      <c r="BP351" s="25" t="s">
        <v>1253</v>
      </c>
      <c r="BQ351" s="25" t="s">
        <v>326</v>
      </c>
      <c r="BR351" s="25" t="s">
        <v>326</v>
      </c>
      <c r="BS351" s="25" t="s">
        <v>326</v>
      </c>
      <c r="BT351" s="25" t="s">
        <v>326</v>
      </c>
      <c r="BU351" s="25" t="s">
        <v>326</v>
      </c>
      <c r="BV351" s="25" t="s">
        <v>33667</v>
      </c>
      <c r="BW351" s="25" t="s">
        <v>6381</v>
      </c>
      <c r="BX351" s="25" t="s">
        <v>326</v>
      </c>
      <c r="BY351" s="25" t="s">
        <v>326</v>
      </c>
      <c r="BZ351" s="25" t="s">
        <v>326</v>
      </c>
      <c r="CA351" s="25" t="s">
        <v>326</v>
      </c>
      <c r="CB351" s="25" t="s">
        <v>326</v>
      </c>
      <c r="CC351" s="25" t="s">
        <v>326</v>
      </c>
      <c r="CD351" s="25" t="s">
        <v>326</v>
      </c>
      <c r="CE351" s="25" t="s">
        <v>326</v>
      </c>
      <c r="CF351" s="25" t="s">
        <v>6381</v>
      </c>
      <c r="CG351" s="25" t="s">
        <v>13428</v>
      </c>
      <c r="CH351" s="25" t="s">
        <v>326</v>
      </c>
      <c r="CI351" s="25" t="s">
        <v>326</v>
      </c>
      <c r="CJ351" s="25" t="s">
        <v>326</v>
      </c>
      <c r="CK351" s="25" t="s">
        <v>1124</v>
      </c>
      <c r="CL351" s="25" t="s">
        <v>326</v>
      </c>
      <c r="CM351" s="25" t="s">
        <v>326</v>
      </c>
      <c r="CN351" s="25" t="s">
        <v>326</v>
      </c>
      <c r="CO351" s="25" t="s">
        <v>8069</v>
      </c>
      <c r="CP351" s="25" t="s">
        <v>326</v>
      </c>
      <c r="CQ351" s="25" t="s">
        <v>1971</v>
      </c>
      <c r="CR351" s="25" t="s">
        <v>34022</v>
      </c>
      <c r="CS351" s="25" t="s">
        <v>3917</v>
      </c>
      <c r="CT351" s="25" t="s">
        <v>326</v>
      </c>
      <c r="CU351" s="25" t="s">
        <v>3917</v>
      </c>
      <c r="CV351" s="25" t="s">
        <v>27943</v>
      </c>
      <c r="CW351" s="25" t="s">
        <v>1143</v>
      </c>
      <c r="CX351" s="25" t="s">
        <v>8150</v>
      </c>
      <c r="CY351" s="25" t="s">
        <v>17329</v>
      </c>
      <c r="CZ351" s="25" t="s">
        <v>21422</v>
      </c>
      <c r="DA351" s="25" t="s">
        <v>326</v>
      </c>
      <c r="DB351" s="25" t="s">
        <v>326</v>
      </c>
      <c r="DC351" s="25" t="s">
        <v>502</v>
      </c>
      <c r="DD351" s="25" t="s">
        <v>556</v>
      </c>
      <c r="DE351" s="25" t="s">
        <v>326</v>
      </c>
      <c r="DF351" s="25" t="s">
        <v>326</v>
      </c>
      <c r="DG351" s="25" t="s">
        <v>13282</v>
      </c>
      <c r="DH351" s="25" t="s">
        <v>326</v>
      </c>
      <c r="DI351" s="25" t="s">
        <v>4276</v>
      </c>
      <c r="DJ351" s="25" t="s">
        <v>326</v>
      </c>
      <c r="DK351" s="25" t="s">
        <v>349</v>
      </c>
      <c r="DL351" s="25" t="s">
        <v>326</v>
      </c>
      <c r="DM351" s="25" t="s">
        <v>326</v>
      </c>
      <c r="DN351" s="25" t="s">
        <v>909</v>
      </c>
      <c r="DO351" s="25" t="s">
        <v>326</v>
      </c>
      <c r="DP351" s="25" t="s">
        <v>326</v>
      </c>
      <c r="DQ351" s="25" t="s">
        <v>326</v>
      </c>
      <c r="DR351" s="25" t="s">
        <v>1233</v>
      </c>
      <c r="DS351" s="25" t="s">
        <v>562</v>
      </c>
      <c r="DT351" s="25" t="s">
        <v>326</v>
      </c>
      <c r="DU351" s="25" t="s">
        <v>326</v>
      </c>
      <c r="DV351" s="25" t="s">
        <v>326</v>
      </c>
      <c r="DW351" s="25" t="s">
        <v>326</v>
      </c>
      <c r="DX351" s="25" t="s">
        <v>562</v>
      </c>
      <c r="DY351" s="25" t="s">
        <v>326</v>
      </c>
      <c r="DZ351" s="25" t="s">
        <v>326</v>
      </c>
      <c r="EA351" s="25" t="s">
        <v>326</v>
      </c>
      <c r="EB351" s="25" t="s">
        <v>562</v>
      </c>
      <c r="EC351" s="25" t="s">
        <v>326</v>
      </c>
      <c r="ED351" s="25" t="s">
        <v>562</v>
      </c>
      <c r="EE351" s="25" t="s">
        <v>326</v>
      </c>
      <c r="EF351" s="25" t="s">
        <v>463</v>
      </c>
      <c r="EG351" s="25" t="s">
        <v>326</v>
      </c>
      <c r="EH351" s="25" t="s">
        <v>326</v>
      </c>
      <c r="EI351" s="25" t="s">
        <v>325</v>
      </c>
      <c r="FE351" s="25" t="s">
        <v>13432</v>
      </c>
      <c r="FF351" s="25" t="s">
        <v>34023</v>
      </c>
      <c r="FG351" s="25" t="s">
        <v>34024</v>
      </c>
      <c r="FH351" s="25" t="s">
        <v>581</v>
      </c>
      <c r="FI351" s="25" t="s">
        <v>581</v>
      </c>
      <c r="FJ351" s="25" t="s">
        <v>34025</v>
      </c>
      <c r="FK351" s="25" t="s">
        <v>34026</v>
      </c>
      <c r="FL351" s="25" t="s">
        <v>34026</v>
      </c>
      <c r="FM351" s="25" t="s">
        <v>34027</v>
      </c>
      <c r="FN351" s="25" t="s">
        <v>34028</v>
      </c>
      <c r="FO351" s="25" t="s">
        <v>34029</v>
      </c>
      <c r="FP351" s="25" t="s">
        <v>34030</v>
      </c>
      <c r="FQ351" s="25" t="s">
        <v>34031</v>
      </c>
      <c r="FR351" s="25" t="s">
        <v>4118</v>
      </c>
      <c r="FS351" s="25" t="s">
        <v>4118</v>
      </c>
      <c r="FT351" s="25" t="s">
        <v>34032</v>
      </c>
      <c r="FU351" s="25" t="s">
        <v>34033</v>
      </c>
      <c r="FV351" s="25" t="s">
        <v>34034</v>
      </c>
      <c r="FW351" s="25" t="s">
        <v>34035</v>
      </c>
      <c r="FX351" s="25" t="s">
        <v>34036</v>
      </c>
      <c r="FY351" s="25" t="s">
        <v>34037</v>
      </c>
      <c r="FZ351" s="25" t="s">
        <v>326</v>
      </c>
      <c r="GA351" s="25" t="s">
        <v>34038</v>
      </c>
      <c r="GB351" s="25" t="s">
        <v>34038</v>
      </c>
      <c r="GC351" s="25" t="s">
        <v>34039</v>
      </c>
      <c r="GD351" s="25" t="s">
        <v>34040</v>
      </c>
      <c r="GE351" s="25" t="s">
        <v>326</v>
      </c>
      <c r="GF351" s="25" t="s">
        <v>34041</v>
      </c>
      <c r="GG351" s="25" t="s">
        <v>34042</v>
      </c>
      <c r="GH351" s="25" t="s">
        <v>34043</v>
      </c>
      <c r="GI351" s="25" t="s">
        <v>34044</v>
      </c>
      <c r="GJ351" s="25" t="s">
        <v>34045</v>
      </c>
      <c r="GK351" s="25" t="s">
        <v>34046</v>
      </c>
      <c r="GL351" s="25" t="s">
        <v>34033</v>
      </c>
      <c r="GM351" s="25" t="s">
        <v>34047</v>
      </c>
      <c r="GN351" s="25" t="s">
        <v>34048</v>
      </c>
      <c r="GO351" s="25" t="s">
        <v>34049</v>
      </c>
      <c r="GP351" s="25" t="s">
        <v>34050</v>
      </c>
      <c r="GQ351" s="25" t="s">
        <v>34051</v>
      </c>
      <c r="GR351" s="25" t="s">
        <v>34052</v>
      </c>
      <c r="GS351" s="25" t="s">
        <v>34053</v>
      </c>
      <c r="GT351" s="25" t="s">
        <v>34054</v>
      </c>
      <c r="GU351" s="25" t="s">
        <v>34055</v>
      </c>
      <c r="GV351" s="25" t="s">
        <v>34056</v>
      </c>
      <c r="GW351" s="25" t="s">
        <v>11501</v>
      </c>
      <c r="GX351" s="25" t="s">
        <v>873</v>
      </c>
      <c r="GY351" s="25" t="s">
        <v>909</v>
      </c>
      <c r="GZ351" s="25" t="s">
        <v>5994</v>
      </c>
      <c r="HA351" s="25" t="s">
        <v>4393</v>
      </c>
      <c r="HB351" s="25" t="s">
        <v>10778</v>
      </c>
      <c r="HC351" s="25" t="s">
        <v>13413</v>
      </c>
      <c r="HD351" s="25" t="s">
        <v>11030</v>
      </c>
      <c r="HE351" s="25" t="s">
        <v>16933</v>
      </c>
      <c r="HF351" s="25" t="s">
        <v>34057</v>
      </c>
      <c r="HG351" s="25" t="s">
        <v>34058</v>
      </c>
      <c r="HH351" s="25" t="s">
        <v>34059</v>
      </c>
      <c r="HI351" s="25" t="s">
        <v>326</v>
      </c>
      <c r="HJ351" s="25" t="s">
        <v>34060</v>
      </c>
      <c r="HM351" s="25" t="s">
        <v>34061</v>
      </c>
      <c r="HN351" s="25" t="s">
        <v>326</v>
      </c>
      <c r="HO351" s="25" t="s">
        <v>326</v>
      </c>
      <c r="HP351" s="25" t="s">
        <v>1253</v>
      </c>
      <c r="HQ351" s="25" t="s">
        <v>326</v>
      </c>
      <c r="HR351" s="25" t="s">
        <v>6068</v>
      </c>
      <c r="HT351" s="25" t="s">
        <v>34061</v>
      </c>
      <c r="HU351" s="25" t="s">
        <v>34062</v>
      </c>
      <c r="HV351" s="25" t="s">
        <v>326</v>
      </c>
      <c r="HW351" s="25" t="s">
        <v>326</v>
      </c>
      <c r="HX351" s="25" t="s">
        <v>34063</v>
      </c>
      <c r="HY351" s="25" t="s">
        <v>34064</v>
      </c>
      <c r="HZ351" s="25" t="s">
        <v>326</v>
      </c>
      <c r="IA351" s="25" t="s">
        <v>14783</v>
      </c>
      <c r="IB351" s="25" t="s">
        <v>34065</v>
      </c>
      <c r="IC351" s="25" t="s">
        <v>34066</v>
      </c>
      <c r="ID351" s="25" t="s">
        <v>34067</v>
      </c>
      <c r="IE351" s="25" t="s">
        <v>327</v>
      </c>
      <c r="IF351" s="25" t="s">
        <v>2567</v>
      </c>
      <c r="IG351" s="25" t="s">
        <v>10729</v>
      </c>
      <c r="IH351" s="25" t="s">
        <v>34068</v>
      </c>
      <c r="II351" s="25" t="s">
        <v>34068</v>
      </c>
      <c r="IJ351" s="25" t="s">
        <v>10729</v>
      </c>
      <c r="IK351" s="25" t="s">
        <v>34069</v>
      </c>
      <c r="IL351" s="25" t="s">
        <v>13349</v>
      </c>
      <c r="IM351" s="25" t="s">
        <v>581</v>
      </c>
      <c r="IN351" s="25" t="s">
        <v>326</v>
      </c>
      <c r="IO351" s="25" t="s">
        <v>326</v>
      </c>
      <c r="IP351" s="25" t="s">
        <v>326</v>
      </c>
      <c r="IQ351" s="25" t="s">
        <v>463</v>
      </c>
      <c r="IR351" s="25" t="s">
        <v>326</v>
      </c>
      <c r="IS351" s="25" t="s">
        <v>34070</v>
      </c>
      <c r="IT351" s="25" t="s">
        <v>34071</v>
      </c>
      <c r="IU351" s="25" t="s">
        <v>34072</v>
      </c>
      <c r="IV351" s="25" t="s">
        <v>3517</v>
      </c>
      <c r="IW351" s="25" t="s">
        <v>1974</v>
      </c>
      <c r="IX351" s="25" t="s">
        <v>4030</v>
      </c>
      <c r="IY351" s="25" t="s">
        <v>34073</v>
      </c>
      <c r="IZ351" s="25" t="s">
        <v>1141</v>
      </c>
      <c r="JA351" s="25" t="s">
        <v>8289</v>
      </c>
      <c r="JB351" s="25" t="s">
        <v>2461</v>
      </c>
      <c r="JC351" s="25" t="s">
        <v>326</v>
      </c>
      <c r="JD351" s="25" t="s">
        <v>395</v>
      </c>
      <c r="JE351" s="25" t="s">
        <v>396</v>
      </c>
      <c r="JF351" s="25" t="s">
        <v>395</v>
      </c>
      <c r="JG351" s="25" t="s">
        <v>396</v>
      </c>
      <c r="JH351" s="25" t="s">
        <v>556</v>
      </c>
      <c r="JI351" s="25" t="s">
        <v>326</v>
      </c>
      <c r="JJ351" s="25" t="s">
        <v>326</v>
      </c>
      <c r="JK351" s="25" t="s">
        <v>326</v>
      </c>
      <c r="JL351" s="25" t="s">
        <v>326</v>
      </c>
      <c r="JM351" s="25" t="s">
        <v>326</v>
      </c>
      <c r="JN351" s="25" t="s">
        <v>34074</v>
      </c>
      <c r="JO351" s="25" t="s">
        <v>34075</v>
      </c>
      <c r="JP351" s="25" t="s">
        <v>34076</v>
      </c>
      <c r="JQ351" s="25" t="s">
        <v>34077</v>
      </c>
      <c r="JR351" s="25" t="s">
        <v>34078</v>
      </c>
      <c r="JS351" s="25" t="s">
        <v>34079</v>
      </c>
      <c r="JT351" s="25" t="s">
        <v>34080</v>
      </c>
      <c r="JU351" s="25" t="s">
        <v>34081</v>
      </c>
      <c r="JV351" s="25" t="s">
        <v>34082</v>
      </c>
      <c r="JW351" s="25" t="s">
        <v>326</v>
      </c>
      <c r="JX351" s="25" t="s">
        <v>34083</v>
      </c>
      <c r="JY351" s="25" t="s">
        <v>34084</v>
      </c>
      <c r="JZ351" s="25" t="s">
        <v>34085</v>
      </c>
      <c r="KA351" s="25" t="s">
        <v>34086</v>
      </c>
      <c r="KB351" s="25" t="s">
        <v>34087</v>
      </c>
      <c r="KC351" s="25" t="s">
        <v>34068</v>
      </c>
      <c r="KD351" s="25" t="s">
        <v>34088</v>
      </c>
      <c r="KE351" s="25" t="s">
        <v>34089</v>
      </c>
      <c r="KF351" s="25" t="s">
        <v>34028</v>
      </c>
      <c r="KG351" s="25" t="s">
        <v>34090</v>
      </c>
      <c r="KH351" s="25" t="s">
        <v>34026</v>
      </c>
      <c r="KI351" s="25" t="s">
        <v>34091</v>
      </c>
      <c r="KJ351" s="25" t="s">
        <v>34088</v>
      </c>
      <c r="KK351" s="25" t="s">
        <v>34092</v>
      </c>
      <c r="KL351" s="25" t="s">
        <v>34093</v>
      </c>
      <c r="KM351" s="25" t="s">
        <v>9707</v>
      </c>
      <c r="KN351" s="25" t="s">
        <v>34086</v>
      </c>
      <c r="KO351" s="25" t="s">
        <v>34042</v>
      </c>
      <c r="KP351" s="25" t="s">
        <v>34094</v>
      </c>
      <c r="KQ351" s="25" t="s">
        <v>34095</v>
      </c>
      <c r="KR351" s="25" t="s">
        <v>34096</v>
      </c>
      <c r="KS351" s="25" t="s">
        <v>34027</v>
      </c>
      <c r="KT351" s="25" t="s">
        <v>34097</v>
      </c>
      <c r="KU351" s="25" t="s">
        <v>34098</v>
      </c>
      <c r="KV351" s="25" t="s">
        <v>34099</v>
      </c>
      <c r="KW351" s="25" t="s">
        <v>34100</v>
      </c>
      <c r="KX351" s="25" t="s">
        <v>34101</v>
      </c>
      <c r="KY351" s="25" t="s">
        <v>34102</v>
      </c>
    </row>
    <row r="352" spans="1:315" hidden="1" x14ac:dyDescent="0.2">
      <c r="A352" s="24">
        <f>VLOOKUP($H352,xRef2LineOfBusiness!$A$1:$D$1093,1,FALSE)</f>
        <v>63810</v>
      </c>
      <c r="B352" s="24" t="e">
        <f>VLOOKUP($H352,xRef2LineOfBusiness!$A$1:$D$1093,2,FALSE)</f>
        <v>#N/A</v>
      </c>
      <c r="C352" s="24" t="e">
        <f>VLOOKUP($H352,xRef2LineOfBusiness!$A$1:$D$1093,3,FALSE)</f>
        <v>#N/A</v>
      </c>
      <c r="D352" s="24" t="e">
        <f>VLOOKUP($H352,xRef2LineOfBusiness!$A$1:$D$1093,4,FALSE)</f>
        <v>#N/A</v>
      </c>
      <c r="E352" s="25" t="s">
        <v>1244</v>
      </c>
      <c r="F352" s="25" t="s">
        <v>322</v>
      </c>
      <c r="G352" s="25" t="s">
        <v>1013</v>
      </c>
      <c r="H352" s="27">
        <v>63810</v>
      </c>
      <c r="I352" s="25" t="s">
        <v>34103</v>
      </c>
      <c r="J352" s="25" t="s">
        <v>34103</v>
      </c>
      <c r="K352" s="25" t="s">
        <v>325</v>
      </c>
      <c r="L352" s="25" t="s">
        <v>325</v>
      </c>
      <c r="M352" s="25" t="s">
        <v>34103</v>
      </c>
      <c r="N352" s="25" t="s">
        <v>326</v>
      </c>
      <c r="O352" s="25" t="s">
        <v>325</v>
      </c>
      <c r="P352" s="25" t="s">
        <v>34104</v>
      </c>
      <c r="Q352" s="25" t="s">
        <v>5515</v>
      </c>
      <c r="R352" s="25" t="s">
        <v>330</v>
      </c>
      <c r="S352" s="25" t="s">
        <v>419</v>
      </c>
      <c r="T352" s="25" t="s">
        <v>34105</v>
      </c>
      <c r="U352" s="25" t="s">
        <v>34106</v>
      </c>
      <c r="V352" s="25" t="s">
        <v>334</v>
      </c>
      <c r="W352" s="25" t="s">
        <v>34107</v>
      </c>
      <c r="X352" s="25" t="s">
        <v>326</v>
      </c>
      <c r="Y352" s="25" t="s">
        <v>34108</v>
      </c>
      <c r="Z352" s="25" t="s">
        <v>326</v>
      </c>
      <c r="AA352" s="25" t="s">
        <v>34108</v>
      </c>
      <c r="AB352" s="25" t="s">
        <v>326</v>
      </c>
      <c r="AC352" s="25" t="s">
        <v>326</v>
      </c>
      <c r="AD352" s="25" t="s">
        <v>326</v>
      </c>
      <c r="AE352" s="25" t="s">
        <v>326</v>
      </c>
      <c r="AF352" s="25" t="s">
        <v>326</v>
      </c>
      <c r="AG352" s="25" t="s">
        <v>326</v>
      </c>
      <c r="AH352" s="25" t="s">
        <v>326</v>
      </c>
      <c r="AI352" s="25" t="s">
        <v>326</v>
      </c>
      <c r="AJ352" s="25" t="s">
        <v>326</v>
      </c>
      <c r="AK352" s="25" t="s">
        <v>326</v>
      </c>
      <c r="AL352" s="25" t="s">
        <v>326</v>
      </c>
      <c r="AM352" s="25" t="s">
        <v>326</v>
      </c>
      <c r="AN352" s="25" t="s">
        <v>34109</v>
      </c>
      <c r="AO352" s="25" t="s">
        <v>326</v>
      </c>
      <c r="AP352" s="25" t="s">
        <v>34110</v>
      </c>
      <c r="AQ352" s="25" t="s">
        <v>34111</v>
      </c>
      <c r="AR352" s="25" t="s">
        <v>34112</v>
      </c>
      <c r="AS352" s="25" t="s">
        <v>34112</v>
      </c>
      <c r="AT352" s="25" t="s">
        <v>34113</v>
      </c>
      <c r="AU352" s="25" t="s">
        <v>34114</v>
      </c>
      <c r="AV352" s="25" t="s">
        <v>326</v>
      </c>
      <c r="AW352" s="25" t="s">
        <v>326</v>
      </c>
      <c r="AX352" s="25" t="s">
        <v>326</v>
      </c>
      <c r="AY352" s="25" t="s">
        <v>34115</v>
      </c>
      <c r="AZ352" s="25" t="s">
        <v>34116</v>
      </c>
      <c r="BA352" s="25" t="s">
        <v>326</v>
      </c>
      <c r="BB352" s="25" t="s">
        <v>10900</v>
      </c>
      <c r="BC352" s="25" t="s">
        <v>34117</v>
      </c>
      <c r="BD352" s="25" t="s">
        <v>326</v>
      </c>
      <c r="BE352" s="25" t="s">
        <v>34118</v>
      </c>
      <c r="BF352" s="25" t="s">
        <v>34119</v>
      </c>
      <c r="BG352" s="25" t="s">
        <v>326</v>
      </c>
      <c r="BH352" s="25" t="s">
        <v>326</v>
      </c>
      <c r="BI352" s="25" t="s">
        <v>326</v>
      </c>
      <c r="BJ352" s="25" t="s">
        <v>326</v>
      </c>
      <c r="BK352" s="25" t="s">
        <v>34120</v>
      </c>
      <c r="BL352" s="25" t="s">
        <v>326</v>
      </c>
      <c r="BM352" s="25" t="s">
        <v>34121</v>
      </c>
      <c r="BN352" s="25" t="s">
        <v>326</v>
      </c>
      <c r="BO352" s="25" t="s">
        <v>326</v>
      </c>
      <c r="BP352" s="25" t="s">
        <v>34121</v>
      </c>
      <c r="BQ352" s="25" t="s">
        <v>326</v>
      </c>
      <c r="BR352" s="25" t="s">
        <v>326</v>
      </c>
      <c r="BS352" s="25" t="s">
        <v>326</v>
      </c>
      <c r="BT352" s="25" t="s">
        <v>34122</v>
      </c>
      <c r="BU352" s="25" t="s">
        <v>326</v>
      </c>
      <c r="BV352" s="25" t="s">
        <v>34123</v>
      </c>
      <c r="BW352" s="25" t="s">
        <v>34124</v>
      </c>
      <c r="BX352" s="25" t="s">
        <v>326</v>
      </c>
      <c r="BY352" s="25" t="s">
        <v>326</v>
      </c>
      <c r="BZ352" s="25" t="s">
        <v>326</v>
      </c>
      <c r="CA352" s="25" t="s">
        <v>326</v>
      </c>
      <c r="CB352" s="25" t="s">
        <v>326</v>
      </c>
      <c r="CC352" s="25" t="s">
        <v>326</v>
      </c>
      <c r="CD352" s="25" t="s">
        <v>326</v>
      </c>
      <c r="CE352" s="25" t="s">
        <v>326</v>
      </c>
      <c r="CF352" s="25" t="s">
        <v>34124</v>
      </c>
      <c r="CG352" s="25" t="s">
        <v>34125</v>
      </c>
      <c r="CH352" s="25" t="s">
        <v>326</v>
      </c>
      <c r="CI352" s="25" t="s">
        <v>326</v>
      </c>
      <c r="CJ352" s="25" t="s">
        <v>326</v>
      </c>
      <c r="CK352" s="25" t="s">
        <v>326</v>
      </c>
      <c r="CL352" s="25" t="s">
        <v>326</v>
      </c>
      <c r="CM352" s="25" t="s">
        <v>326</v>
      </c>
      <c r="CN352" s="25" t="s">
        <v>326</v>
      </c>
      <c r="CO352" s="25" t="s">
        <v>34126</v>
      </c>
      <c r="CP352" s="25" t="s">
        <v>326</v>
      </c>
      <c r="CQ352" s="25" t="s">
        <v>34126</v>
      </c>
      <c r="CR352" s="25" t="s">
        <v>34119</v>
      </c>
      <c r="CS352" s="25" t="s">
        <v>34127</v>
      </c>
      <c r="CT352" s="25" t="s">
        <v>326</v>
      </c>
      <c r="CU352" s="25" t="s">
        <v>34127</v>
      </c>
      <c r="CV352" s="25" t="s">
        <v>34128</v>
      </c>
      <c r="CW352" s="25" t="s">
        <v>326</v>
      </c>
      <c r="CX352" s="25" t="s">
        <v>34128</v>
      </c>
      <c r="CY352" s="25" t="s">
        <v>34129</v>
      </c>
      <c r="CZ352" s="25" t="s">
        <v>326</v>
      </c>
      <c r="DA352" s="25" t="s">
        <v>34130</v>
      </c>
      <c r="DB352" s="25" t="s">
        <v>326</v>
      </c>
      <c r="DC352" s="25" t="s">
        <v>326</v>
      </c>
      <c r="DD352" s="25" t="s">
        <v>34131</v>
      </c>
      <c r="DE352" s="25" t="s">
        <v>1472</v>
      </c>
      <c r="DF352" s="25" t="s">
        <v>326</v>
      </c>
      <c r="DG352" s="25" t="s">
        <v>34132</v>
      </c>
      <c r="DH352" s="25" t="s">
        <v>326</v>
      </c>
      <c r="DI352" s="25" t="s">
        <v>34133</v>
      </c>
      <c r="DJ352" s="25" t="s">
        <v>326</v>
      </c>
      <c r="DK352" s="25" t="s">
        <v>326</v>
      </c>
      <c r="DL352" s="25" t="s">
        <v>326</v>
      </c>
      <c r="DM352" s="25" t="s">
        <v>326</v>
      </c>
      <c r="DN352" s="25" t="s">
        <v>34134</v>
      </c>
      <c r="DO352" s="25" t="s">
        <v>326</v>
      </c>
      <c r="DP352" s="25" t="s">
        <v>326</v>
      </c>
      <c r="DQ352" s="25" t="s">
        <v>326</v>
      </c>
      <c r="DR352" s="25" t="s">
        <v>34134</v>
      </c>
      <c r="DS352" s="25" t="s">
        <v>34135</v>
      </c>
      <c r="DT352" s="25" t="s">
        <v>34136</v>
      </c>
      <c r="DU352" s="25" t="s">
        <v>326</v>
      </c>
      <c r="DV352" s="25" t="s">
        <v>34136</v>
      </c>
      <c r="DW352" s="25" t="s">
        <v>326</v>
      </c>
      <c r="DX352" s="25" t="s">
        <v>34137</v>
      </c>
      <c r="DY352" s="25" t="s">
        <v>326</v>
      </c>
      <c r="DZ352" s="25" t="s">
        <v>326</v>
      </c>
      <c r="EA352" s="25" t="s">
        <v>326</v>
      </c>
      <c r="EB352" s="25" t="s">
        <v>34137</v>
      </c>
      <c r="EC352" s="25" t="s">
        <v>326</v>
      </c>
      <c r="ED352" s="25" t="s">
        <v>34137</v>
      </c>
      <c r="EE352" s="25" t="s">
        <v>326</v>
      </c>
      <c r="EF352" s="25" t="s">
        <v>326</v>
      </c>
      <c r="EG352" s="25" t="s">
        <v>326</v>
      </c>
      <c r="EH352" s="25" t="s">
        <v>326</v>
      </c>
      <c r="EI352" s="25" t="s">
        <v>325</v>
      </c>
      <c r="FE352" s="25" t="s">
        <v>34138</v>
      </c>
      <c r="FF352" s="25" t="s">
        <v>34139</v>
      </c>
      <c r="FG352" s="25" t="s">
        <v>34139</v>
      </c>
      <c r="FH352" s="25" t="s">
        <v>34140</v>
      </c>
      <c r="FI352" s="25" t="s">
        <v>34140</v>
      </c>
      <c r="FJ352" s="25" t="s">
        <v>34141</v>
      </c>
      <c r="FK352" s="25" t="s">
        <v>34142</v>
      </c>
      <c r="FL352" s="25" t="s">
        <v>34142</v>
      </c>
      <c r="FM352" s="25" t="s">
        <v>34143</v>
      </c>
      <c r="FN352" s="25" t="s">
        <v>356</v>
      </c>
      <c r="FO352" s="25" t="s">
        <v>356</v>
      </c>
      <c r="FP352" s="25" t="s">
        <v>356</v>
      </c>
      <c r="FQ352" s="25" t="s">
        <v>356</v>
      </c>
      <c r="FR352" s="25" t="s">
        <v>34144</v>
      </c>
      <c r="FS352" s="25" t="s">
        <v>34145</v>
      </c>
      <c r="FT352" s="25" t="s">
        <v>356</v>
      </c>
      <c r="FU352" s="25" t="s">
        <v>34146</v>
      </c>
      <c r="FV352" s="25" t="s">
        <v>34147</v>
      </c>
      <c r="FW352" s="25" t="s">
        <v>34148</v>
      </c>
      <c r="FX352" s="25" t="s">
        <v>34149</v>
      </c>
      <c r="FY352" s="25" t="s">
        <v>326</v>
      </c>
      <c r="FZ352" s="25" t="s">
        <v>356</v>
      </c>
      <c r="GA352" s="25" t="s">
        <v>34150</v>
      </c>
      <c r="GB352" s="25" t="s">
        <v>34150</v>
      </c>
      <c r="GC352" s="25" t="s">
        <v>326</v>
      </c>
      <c r="GD352" s="25" t="s">
        <v>326</v>
      </c>
      <c r="GE352" s="25" t="s">
        <v>326</v>
      </c>
      <c r="GF352" s="25" t="s">
        <v>326</v>
      </c>
      <c r="GG352" s="25" t="s">
        <v>34151</v>
      </c>
      <c r="GH352" s="25" t="s">
        <v>34152</v>
      </c>
      <c r="GI352" s="25" t="s">
        <v>34153</v>
      </c>
      <c r="GJ352" s="25" t="s">
        <v>34154</v>
      </c>
      <c r="GK352" s="25" t="s">
        <v>34155</v>
      </c>
      <c r="GL352" s="25" t="s">
        <v>34156</v>
      </c>
      <c r="GM352" s="25" t="s">
        <v>356</v>
      </c>
      <c r="GN352" s="25" t="s">
        <v>356</v>
      </c>
      <c r="GO352" s="25" t="s">
        <v>356</v>
      </c>
      <c r="GP352" s="25" t="s">
        <v>356</v>
      </c>
      <c r="GQ352" s="25" t="s">
        <v>356</v>
      </c>
      <c r="GR352" s="25" t="s">
        <v>356</v>
      </c>
      <c r="GS352" s="25" t="s">
        <v>34157</v>
      </c>
      <c r="HF352" s="25" t="s">
        <v>34158</v>
      </c>
      <c r="HG352" s="25" t="s">
        <v>34159</v>
      </c>
      <c r="HH352" s="25" t="s">
        <v>34160</v>
      </c>
      <c r="HI352" s="25" t="s">
        <v>326</v>
      </c>
      <c r="HJ352" s="25" t="s">
        <v>34161</v>
      </c>
      <c r="HM352" s="25" t="s">
        <v>34162</v>
      </c>
      <c r="HN352" s="25" t="s">
        <v>326</v>
      </c>
      <c r="HO352" s="25" t="s">
        <v>34163</v>
      </c>
      <c r="HP352" s="25" t="s">
        <v>34164</v>
      </c>
      <c r="HQ352" s="25" t="s">
        <v>326</v>
      </c>
      <c r="HR352" s="25" t="s">
        <v>2120</v>
      </c>
      <c r="HT352" s="25" t="s">
        <v>34165</v>
      </c>
      <c r="HU352" s="25" t="s">
        <v>356</v>
      </c>
      <c r="HV352" s="25" t="s">
        <v>326</v>
      </c>
      <c r="HW352" s="25" t="s">
        <v>326</v>
      </c>
      <c r="HX352" s="25" t="s">
        <v>34166</v>
      </c>
      <c r="HZ352" s="25" t="s">
        <v>326</v>
      </c>
      <c r="IA352" s="25" t="s">
        <v>34167</v>
      </c>
      <c r="IC352" s="25" t="s">
        <v>34168</v>
      </c>
      <c r="IE352" s="25" t="s">
        <v>422</v>
      </c>
      <c r="IG352" s="25" t="s">
        <v>34124</v>
      </c>
      <c r="IH352" s="25" t="s">
        <v>34169</v>
      </c>
      <c r="II352" s="25" t="s">
        <v>34169</v>
      </c>
      <c r="IJ352" s="25" t="s">
        <v>34124</v>
      </c>
      <c r="IK352" s="25" t="s">
        <v>34170</v>
      </c>
      <c r="IM352" s="25" t="s">
        <v>34140</v>
      </c>
      <c r="IN352" s="25" t="s">
        <v>326</v>
      </c>
      <c r="IO352" s="25" t="s">
        <v>326</v>
      </c>
      <c r="IP352" s="25" t="s">
        <v>326</v>
      </c>
      <c r="IQ352" s="25" t="s">
        <v>326</v>
      </c>
      <c r="IR352" s="25" t="s">
        <v>326</v>
      </c>
      <c r="IW352" s="25" t="s">
        <v>326</v>
      </c>
      <c r="IX352" s="25" t="s">
        <v>34171</v>
      </c>
      <c r="IY352" s="25" t="s">
        <v>34172</v>
      </c>
      <c r="IZ352" s="25" t="s">
        <v>326</v>
      </c>
      <c r="JA352" s="25" t="s">
        <v>326</v>
      </c>
      <c r="JB352" s="25" t="s">
        <v>326</v>
      </c>
      <c r="JC352" s="25" t="s">
        <v>326</v>
      </c>
      <c r="JD352" s="25" t="s">
        <v>395</v>
      </c>
      <c r="JE352" s="25" t="s">
        <v>396</v>
      </c>
      <c r="JF352" s="25" t="s">
        <v>395</v>
      </c>
      <c r="JG352" s="25" t="s">
        <v>396</v>
      </c>
      <c r="JH352" s="25" t="s">
        <v>34173</v>
      </c>
      <c r="JI352" s="25" t="s">
        <v>326</v>
      </c>
      <c r="JJ352" s="25" t="s">
        <v>326</v>
      </c>
      <c r="JK352" s="25" t="s">
        <v>326</v>
      </c>
      <c r="JL352" s="25" t="s">
        <v>326</v>
      </c>
      <c r="JM352" s="25" t="s">
        <v>326</v>
      </c>
      <c r="JW352" s="25" t="s">
        <v>326</v>
      </c>
      <c r="JX352" s="25" t="s">
        <v>34174</v>
      </c>
      <c r="JZ352" s="25" t="s">
        <v>34175</v>
      </c>
      <c r="KA352" s="25" t="s">
        <v>34176</v>
      </c>
      <c r="KC352" s="25" t="s">
        <v>34169</v>
      </c>
      <c r="KD352" s="25" t="s">
        <v>34177</v>
      </c>
      <c r="KH352" s="25" t="s">
        <v>34142</v>
      </c>
      <c r="KI352" s="25" t="s">
        <v>34178</v>
      </c>
      <c r="KJ352" s="25" t="s">
        <v>34177</v>
      </c>
      <c r="KK352" s="25" t="s">
        <v>34179</v>
      </c>
      <c r="KL352" s="25" t="s">
        <v>34180</v>
      </c>
      <c r="KN352" s="25" t="s">
        <v>34176</v>
      </c>
      <c r="KO352" s="25" t="s">
        <v>34151</v>
      </c>
      <c r="KP352" s="25" t="s">
        <v>34181</v>
      </c>
      <c r="KR352" s="25" t="s">
        <v>34182</v>
      </c>
      <c r="KS352" s="25" t="s">
        <v>34143</v>
      </c>
      <c r="KT352" s="25" t="s">
        <v>34183</v>
      </c>
      <c r="KV352" s="25" t="s">
        <v>34184</v>
      </c>
      <c r="KW352" s="25" t="s">
        <v>34185</v>
      </c>
      <c r="KY352" s="25" t="s">
        <v>34186</v>
      </c>
    </row>
    <row r="353" spans="1:324" hidden="1" x14ac:dyDescent="0.2">
      <c r="A353" s="24">
        <f>VLOOKUP($H353,xRef2LineOfBusiness!$A$1:$D$1093,1,FALSE)</f>
        <v>192222</v>
      </c>
      <c r="B353" s="24">
        <f>VLOOKUP($H353,xRef2LineOfBusiness!$A$1:$D$1093,2,FALSE)</f>
        <v>0</v>
      </c>
      <c r="C353" s="24" t="str">
        <f>VLOOKUP($H353,xRef2LineOfBusiness!$A$1:$D$1093,3,FALSE)</f>
        <v>COMMERCIAL BANKING</v>
      </c>
      <c r="D353" s="24" t="str">
        <f>VLOOKUP($H353,xRef2LineOfBusiness!$A$1:$D$1093,4,FALSE)</f>
        <v>SCHULTZ, ROBERT A</v>
      </c>
      <c r="E353" s="25" t="s">
        <v>554</v>
      </c>
      <c r="F353" s="25" t="s">
        <v>322</v>
      </c>
      <c r="G353" s="25" t="s">
        <v>414</v>
      </c>
      <c r="H353" s="27">
        <v>192222</v>
      </c>
      <c r="I353" s="25" t="s">
        <v>726</v>
      </c>
      <c r="J353" s="25" t="s">
        <v>726</v>
      </c>
      <c r="K353" s="25" t="s">
        <v>325</v>
      </c>
      <c r="L353" s="25" t="s">
        <v>325</v>
      </c>
      <c r="M353" s="25" t="s">
        <v>726</v>
      </c>
      <c r="N353" s="25" t="s">
        <v>326</v>
      </c>
      <c r="O353" s="25" t="s">
        <v>335</v>
      </c>
      <c r="P353" s="25" t="s">
        <v>34187</v>
      </c>
      <c r="Q353" s="25" t="s">
        <v>1732</v>
      </c>
      <c r="R353" s="25" t="s">
        <v>330</v>
      </c>
      <c r="S353" s="25" t="s">
        <v>698</v>
      </c>
      <c r="T353" s="25" t="s">
        <v>4692</v>
      </c>
      <c r="U353" s="25" t="s">
        <v>34188</v>
      </c>
      <c r="V353" s="25" t="s">
        <v>334</v>
      </c>
      <c r="W353" s="25" t="s">
        <v>34189</v>
      </c>
      <c r="X353" s="25" t="s">
        <v>326</v>
      </c>
      <c r="Y353" s="25" t="s">
        <v>34190</v>
      </c>
      <c r="Z353" s="25" t="s">
        <v>15009</v>
      </c>
      <c r="AA353" s="25" t="s">
        <v>34191</v>
      </c>
      <c r="AB353" s="25" t="s">
        <v>326</v>
      </c>
      <c r="AC353" s="25" t="s">
        <v>22593</v>
      </c>
      <c r="AD353" s="25" t="s">
        <v>326</v>
      </c>
      <c r="AE353" s="25" t="s">
        <v>34192</v>
      </c>
      <c r="AF353" s="25" t="s">
        <v>326</v>
      </c>
      <c r="AG353" s="25" t="s">
        <v>34193</v>
      </c>
      <c r="AH353" s="25" t="s">
        <v>326</v>
      </c>
      <c r="AI353" s="25" t="s">
        <v>326</v>
      </c>
      <c r="AJ353" s="25" t="s">
        <v>326</v>
      </c>
      <c r="AK353" s="25" t="s">
        <v>326</v>
      </c>
      <c r="AL353" s="25" t="s">
        <v>326</v>
      </c>
      <c r="AM353" s="25" t="s">
        <v>326</v>
      </c>
      <c r="AN353" s="25" t="s">
        <v>34194</v>
      </c>
      <c r="AO353" s="25" t="s">
        <v>326</v>
      </c>
      <c r="AP353" s="25" t="s">
        <v>34195</v>
      </c>
      <c r="AQ353" s="25" t="s">
        <v>34196</v>
      </c>
      <c r="AR353" s="25" t="s">
        <v>34197</v>
      </c>
      <c r="AS353" s="25" t="s">
        <v>34197</v>
      </c>
      <c r="AT353" s="25" t="s">
        <v>34198</v>
      </c>
      <c r="AU353" s="25" t="s">
        <v>34199</v>
      </c>
      <c r="AV353" s="25" t="s">
        <v>326</v>
      </c>
      <c r="AW353" s="25" t="s">
        <v>326</v>
      </c>
      <c r="AX353" s="25" t="s">
        <v>326</v>
      </c>
      <c r="AY353" s="25" t="s">
        <v>4346</v>
      </c>
      <c r="AZ353" s="25" t="s">
        <v>326</v>
      </c>
      <c r="BA353" s="25" t="s">
        <v>34200</v>
      </c>
      <c r="BB353" s="25" t="s">
        <v>326</v>
      </c>
      <c r="BC353" s="25" t="s">
        <v>34200</v>
      </c>
      <c r="BD353" s="25" t="s">
        <v>326</v>
      </c>
      <c r="BE353" s="25" t="s">
        <v>34201</v>
      </c>
      <c r="BF353" s="25" t="s">
        <v>34202</v>
      </c>
      <c r="BG353" s="25" t="s">
        <v>326</v>
      </c>
      <c r="BH353" s="25" t="s">
        <v>326</v>
      </c>
      <c r="BI353" s="25" t="s">
        <v>34203</v>
      </c>
      <c r="BJ353" s="25" t="s">
        <v>326</v>
      </c>
      <c r="BK353" s="25" t="s">
        <v>34204</v>
      </c>
      <c r="BL353" s="25" t="s">
        <v>326</v>
      </c>
      <c r="BM353" s="25" t="s">
        <v>31017</v>
      </c>
      <c r="BN353" s="25" t="s">
        <v>326</v>
      </c>
      <c r="BO353" s="25" t="s">
        <v>326</v>
      </c>
      <c r="BP353" s="25" t="s">
        <v>31017</v>
      </c>
      <c r="BQ353" s="25" t="s">
        <v>326</v>
      </c>
      <c r="BR353" s="25" t="s">
        <v>326</v>
      </c>
      <c r="BS353" s="25" t="s">
        <v>326</v>
      </c>
      <c r="BT353" s="25" t="s">
        <v>326</v>
      </c>
      <c r="BU353" s="25" t="s">
        <v>326</v>
      </c>
      <c r="BV353" s="25" t="s">
        <v>34205</v>
      </c>
      <c r="BW353" s="25" t="s">
        <v>34206</v>
      </c>
      <c r="BX353" s="25" t="s">
        <v>326</v>
      </c>
      <c r="BY353" s="25" t="s">
        <v>326</v>
      </c>
      <c r="BZ353" s="25" t="s">
        <v>326</v>
      </c>
      <c r="CA353" s="25" t="s">
        <v>15413</v>
      </c>
      <c r="CB353" s="25" t="s">
        <v>326</v>
      </c>
      <c r="CC353" s="25" t="s">
        <v>326</v>
      </c>
      <c r="CD353" s="25" t="s">
        <v>326</v>
      </c>
      <c r="CE353" s="25" t="s">
        <v>326</v>
      </c>
      <c r="CF353" s="25" t="s">
        <v>34207</v>
      </c>
      <c r="CG353" s="25" t="s">
        <v>34208</v>
      </c>
      <c r="CH353" s="25" t="s">
        <v>326</v>
      </c>
      <c r="CI353" s="25" t="s">
        <v>326</v>
      </c>
      <c r="CJ353" s="25" t="s">
        <v>326</v>
      </c>
      <c r="CK353" s="25" t="s">
        <v>34209</v>
      </c>
      <c r="CL353" s="25" t="s">
        <v>326</v>
      </c>
      <c r="CM353" s="25" t="s">
        <v>326</v>
      </c>
      <c r="CN353" s="25" t="s">
        <v>326</v>
      </c>
      <c r="CO353" s="25" t="s">
        <v>9536</v>
      </c>
      <c r="CP353" s="25" t="s">
        <v>326</v>
      </c>
      <c r="CQ353" s="25" t="s">
        <v>34210</v>
      </c>
      <c r="CR353" s="25" t="s">
        <v>34202</v>
      </c>
      <c r="CS353" s="25" t="s">
        <v>34211</v>
      </c>
      <c r="CT353" s="25" t="s">
        <v>326</v>
      </c>
      <c r="CU353" s="25" t="s">
        <v>34211</v>
      </c>
      <c r="CV353" s="25" t="s">
        <v>34212</v>
      </c>
      <c r="CW353" s="25" t="s">
        <v>34213</v>
      </c>
      <c r="CX353" s="25" t="s">
        <v>34214</v>
      </c>
      <c r="CY353" s="25" t="s">
        <v>34215</v>
      </c>
      <c r="CZ353" s="25" t="s">
        <v>326</v>
      </c>
      <c r="DA353" s="25" t="s">
        <v>34216</v>
      </c>
      <c r="DB353" s="25" t="s">
        <v>326</v>
      </c>
      <c r="DC353" s="25" t="s">
        <v>326</v>
      </c>
      <c r="DD353" s="25" t="s">
        <v>326</v>
      </c>
      <c r="DE353" s="25" t="s">
        <v>34217</v>
      </c>
      <c r="DF353" s="25" t="s">
        <v>326</v>
      </c>
      <c r="DG353" s="25" t="s">
        <v>34218</v>
      </c>
      <c r="DH353" s="25" t="s">
        <v>326</v>
      </c>
      <c r="DI353" s="25" t="s">
        <v>34219</v>
      </c>
      <c r="DJ353" s="25" t="s">
        <v>326</v>
      </c>
      <c r="DK353" s="25" t="s">
        <v>34220</v>
      </c>
      <c r="DL353" s="25" t="s">
        <v>326</v>
      </c>
      <c r="DM353" s="25" t="s">
        <v>326</v>
      </c>
      <c r="DN353" s="25" t="s">
        <v>891</v>
      </c>
      <c r="DO353" s="25" t="s">
        <v>326</v>
      </c>
      <c r="DP353" s="25" t="s">
        <v>326</v>
      </c>
      <c r="DQ353" s="25" t="s">
        <v>28014</v>
      </c>
      <c r="DR353" s="25" t="s">
        <v>34221</v>
      </c>
      <c r="DS353" s="25" t="s">
        <v>34222</v>
      </c>
      <c r="DT353" s="25" t="s">
        <v>428</v>
      </c>
      <c r="DU353" s="25" t="s">
        <v>326</v>
      </c>
      <c r="DV353" s="25" t="s">
        <v>428</v>
      </c>
      <c r="DW353" s="25" t="s">
        <v>326</v>
      </c>
      <c r="DX353" s="25" t="s">
        <v>34223</v>
      </c>
      <c r="DY353" s="25" t="s">
        <v>326</v>
      </c>
      <c r="DZ353" s="25" t="s">
        <v>326</v>
      </c>
      <c r="EA353" s="25" t="s">
        <v>326</v>
      </c>
      <c r="EB353" s="25" t="s">
        <v>34223</v>
      </c>
      <c r="EC353" s="25" t="s">
        <v>326</v>
      </c>
      <c r="ED353" s="25" t="s">
        <v>34223</v>
      </c>
      <c r="EE353" s="25" t="s">
        <v>326</v>
      </c>
      <c r="EF353" s="25" t="s">
        <v>3091</v>
      </c>
      <c r="EG353" s="25" t="s">
        <v>326</v>
      </c>
      <c r="EH353" s="25" t="s">
        <v>326</v>
      </c>
      <c r="EI353" s="25" t="s">
        <v>325</v>
      </c>
      <c r="FE353" s="25" t="s">
        <v>34224</v>
      </c>
      <c r="FF353" s="25" t="s">
        <v>34225</v>
      </c>
      <c r="FG353" s="25" t="s">
        <v>34226</v>
      </c>
      <c r="FH353" s="25" t="s">
        <v>34227</v>
      </c>
      <c r="FI353" s="25" t="s">
        <v>34227</v>
      </c>
      <c r="FJ353" s="25" t="s">
        <v>21925</v>
      </c>
      <c r="FK353" s="25" t="s">
        <v>34228</v>
      </c>
      <c r="FL353" s="25" t="s">
        <v>34228</v>
      </c>
      <c r="FM353" s="25" t="s">
        <v>34229</v>
      </c>
      <c r="FN353" s="25" t="s">
        <v>34230</v>
      </c>
      <c r="FO353" s="25" t="s">
        <v>34231</v>
      </c>
      <c r="FP353" s="25" t="s">
        <v>34232</v>
      </c>
      <c r="FQ353" s="25" t="s">
        <v>34233</v>
      </c>
      <c r="FR353" s="25" t="s">
        <v>34234</v>
      </c>
      <c r="FS353" s="25" t="s">
        <v>34235</v>
      </c>
      <c r="FT353" s="25" t="s">
        <v>34236</v>
      </c>
      <c r="FU353" s="25" t="s">
        <v>34237</v>
      </c>
      <c r="FV353" s="25" t="s">
        <v>34238</v>
      </c>
      <c r="FW353" s="25" t="s">
        <v>34239</v>
      </c>
      <c r="FX353" s="25" t="s">
        <v>34240</v>
      </c>
      <c r="FY353" s="25" t="s">
        <v>34241</v>
      </c>
      <c r="FZ353" s="25" t="s">
        <v>34242</v>
      </c>
      <c r="GA353" s="25" t="s">
        <v>34243</v>
      </c>
      <c r="GB353" s="25" t="s">
        <v>34244</v>
      </c>
      <c r="GC353" s="25" t="s">
        <v>34245</v>
      </c>
      <c r="GD353" s="25" t="s">
        <v>326</v>
      </c>
      <c r="GE353" s="25" t="s">
        <v>34246</v>
      </c>
      <c r="GF353" s="25" t="s">
        <v>34247</v>
      </c>
      <c r="GG353" s="25" t="s">
        <v>34248</v>
      </c>
      <c r="GH353" s="25" t="s">
        <v>34249</v>
      </c>
      <c r="GI353" s="25" t="s">
        <v>34250</v>
      </c>
      <c r="GJ353" s="25" t="s">
        <v>34251</v>
      </c>
      <c r="GK353" s="25" t="s">
        <v>34252</v>
      </c>
      <c r="GL353" s="25" t="s">
        <v>34253</v>
      </c>
      <c r="GM353" s="25" t="s">
        <v>34254</v>
      </c>
      <c r="GN353" s="25" t="s">
        <v>34255</v>
      </c>
      <c r="GO353" s="25" t="s">
        <v>34256</v>
      </c>
      <c r="GP353" s="25" t="s">
        <v>34257</v>
      </c>
      <c r="GQ353" s="25" t="s">
        <v>34258</v>
      </c>
      <c r="GR353" s="25" t="s">
        <v>355</v>
      </c>
      <c r="GS353" s="25" t="s">
        <v>34259</v>
      </c>
      <c r="GT353" s="25" t="s">
        <v>34260</v>
      </c>
      <c r="GU353" s="25" t="s">
        <v>34261</v>
      </c>
      <c r="GV353" s="25" t="s">
        <v>34262</v>
      </c>
      <c r="GW353" s="25" t="s">
        <v>34263</v>
      </c>
      <c r="GX353" s="25" t="s">
        <v>34264</v>
      </c>
      <c r="GY353" s="25" t="s">
        <v>3178</v>
      </c>
      <c r="GZ353" s="25" t="s">
        <v>34265</v>
      </c>
      <c r="HA353" s="25" t="s">
        <v>34266</v>
      </c>
      <c r="HB353" s="25" t="s">
        <v>34267</v>
      </c>
      <c r="HC353" s="25" t="s">
        <v>34268</v>
      </c>
      <c r="HD353" s="25" t="s">
        <v>34269</v>
      </c>
      <c r="HE353" s="25" t="s">
        <v>34270</v>
      </c>
      <c r="HF353" s="25" t="s">
        <v>34271</v>
      </c>
      <c r="HG353" s="25" t="s">
        <v>356</v>
      </c>
      <c r="HH353" s="25" t="s">
        <v>34272</v>
      </c>
      <c r="HI353" s="25" t="s">
        <v>326</v>
      </c>
      <c r="HJ353" s="25" t="s">
        <v>34273</v>
      </c>
      <c r="HM353" s="25" t="s">
        <v>34274</v>
      </c>
      <c r="HN353" s="25" t="s">
        <v>326</v>
      </c>
      <c r="HO353" s="25" t="s">
        <v>4346</v>
      </c>
      <c r="HP353" s="25" t="s">
        <v>31017</v>
      </c>
      <c r="HQ353" s="25" t="s">
        <v>15413</v>
      </c>
      <c r="HR353" s="25" t="s">
        <v>1799</v>
      </c>
      <c r="HT353" s="25" t="s">
        <v>34275</v>
      </c>
      <c r="HU353" s="25" t="s">
        <v>34276</v>
      </c>
      <c r="HV353" s="25" t="s">
        <v>326</v>
      </c>
      <c r="HW353" s="25" t="s">
        <v>326</v>
      </c>
      <c r="HX353" s="25" t="s">
        <v>34277</v>
      </c>
      <c r="HY353" s="25" t="s">
        <v>34236</v>
      </c>
      <c r="HZ353" s="25" t="s">
        <v>326</v>
      </c>
      <c r="IA353" s="25" t="s">
        <v>34278</v>
      </c>
      <c r="IB353" s="25" t="s">
        <v>34279</v>
      </c>
      <c r="IC353" s="25" t="s">
        <v>34280</v>
      </c>
      <c r="ID353" s="25" t="s">
        <v>34281</v>
      </c>
      <c r="IE353" s="25" t="s">
        <v>327</v>
      </c>
      <c r="IF353" s="25" t="s">
        <v>34282</v>
      </c>
      <c r="IG353" s="25" t="s">
        <v>34283</v>
      </c>
      <c r="IH353" s="25" t="s">
        <v>34284</v>
      </c>
      <c r="II353" s="25" t="s">
        <v>34284</v>
      </c>
      <c r="IJ353" s="25" t="s">
        <v>34283</v>
      </c>
      <c r="IK353" s="25" t="s">
        <v>34285</v>
      </c>
      <c r="IL353" s="25" t="s">
        <v>34286</v>
      </c>
      <c r="IM353" s="25" t="s">
        <v>34227</v>
      </c>
      <c r="IN353" s="25" t="s">
        <v>326</v>
      </c>
      <c r="IO353" s="25" t="s">
        <v>326</v>
      </c>
      <c r="IP353" s="25" t="s">
        <v>326</v>
      </c>
      <c r="IQ353" s="25" t="s">
        <v>3091</v>
      </c>
      <c r="IR353" s="25" t="s">
        <v>326</v>
      </c>
      <c r="IS353" s="25" t="s">
        <v>34287</v>
      </c>
      <c r="IT353" s="25" t="s">
        <v>34288</v>
      </c>
      <c r="IU353" s="25" t="s">
        <v>34289</v>
      </c>
      <c r="IV353" s="25" t="s">
        <v>4712</v>
      </c>
      <c r="IW353" s="25" t="s">
        <v>34193</v>
      </c>
      <c r="IX353" s="25" t="s">
        <v>34290</v>
      </c>
      <c r="IY353" s="25" t="s">
        <v>34291</v>
      </c>
      <c r="IZ353" s="25" t="s">
        <v>326</v>
      </c>
      <c r="JA353" s="25" t="s">
        <v>326</v>
      </c>
      <c r="JB353" s="25" t="s">
        <v>3641</v>
      </c>
      <c r="JC353" s="25" t="s">
        <v>326</v>
      </c>
      <c r="JD353" s="25" t="s">
        <v>395</v>
      </c>
      <c r="JE353" s="25" t="s">
        <v>396</v>
      </c>
      <c r="JF353" s="25" t="s">
        <v>395</v>
      </c>
      <c r="JG353" s="25" t="s">
        <v>396</v>
      </c>
      <c r="JH353" s="25" t="s">
        <v>34217</v>
      </c>
      <c r="JI353" s="25" t="s">
        <v>891</v>
      </c>
      <c r="JJ353" s="25" t="s">
        <v>326</v>
      </c>
      <c r="JK353" s="25" t="s">
        <v>326</v>
      </c>
      <c r="JL353" s="25" t="s">
        <v>326</v>
      </c>
      <c r="JM353" s="25" t="s">
        <v>326</v>
      </c>
      <c r="JN353" s="25" t="s">
        <v>34292</v>
      </c>
      <c r="JO353" s="25" t="s">
        <v>34293</v>
      </c>
      <c r="JP353" s="25" t="s">
        <v>34294</v>
      </c>
      <c r="JQ353" s="25" t="s">
        <v>34295</v>
      </c>
      <c r="JR353" s="25" t="s">
        <v>34296</v>
      </c>
      <c r="JS353" s="25" t="s">
        <v>34297</v>
      </c>
      <c r="JT353" s="25" t="s">
        <v>34298</v>
      </c>
      <c r="JU353" s="25" t="s">
        <v>34299</v>
      </c>
      <c r="JV353" s="25" t="s">
        <v>34300</v>
      </c>
      <c r="JW353" s="25" t="s">
        <v>326</v>
      </c>
      <c r="JX353" s="25" t="s">
        <v>34301</v>
      </c>
      <c r="JY353" s="25" t="s">
        <v>34302</v>
      </c>
      <c r="JZ353" s="25" t="s">
        <v>34303</v>
      </c>
      <c r="KA353" s="25" t="s">
        <v>34304</v>
      </c>
      <c r="KB353" s="25" t="s">
        <v>34305</v>
      </c>
      <c r="KC353" s="25" t="s">
        <v>34284</v>
      </c>
      <c r="KD353" s="25" t="s">
        <v>34306</v>
      </c>
      <c r="KE353" s="25" t="s">
        <v>34307</v>
      </c>
      <c r="KF353" s="25" t="s">
        <v>34230</v>
      </c>
      <c r="KG353" s="25" t="s">
        <v>34308</v>
      </c>
      <c r="KH353" s="25" t="s">
        <v>34228</v>
      </c>
      <c r="KI353" s="25" t="s">
        <v>34309</v>
      </c>
      <c r="KJ353" s="25" t="s">
        <v>34306</v>
      </c>
      <c r="KK353" s="25" t="s">
        <v>34310</v>
      </c>
      <c r="KL353" s="25" t="s">
        <v>34311</v>
      </c>
      <c r="KM353" s="25" t="s">
        <v>18519</v>
      </c>
      <c r="KN353" s="25" t="s">
        <v>34304</v>
      </c>
      <c r="KO353" s="25" t="s">
        <v>34248</v>
      </c>
      <c r="KP353" s="25" t="s">
        <v>34312</v>
      </c>
      <c r="KQ353" s="25" t="s">
        <v>34313</v>
      </c>
      <c r="KR353" s="25" t="s">
        <v>34314</v>
      </c>
      <c r="KS353" s="25" t="s">
        <v>34229</v>
      </c>
      <c r="KT353" s="25" t="s">
        <v>34315</v>
      </c>
      <c r="KU353" s="25" t="s">
        <v>34316</v>
      </c>
      <c r="KV353" s="25" t="s">
        <v>34317</v>
      </c>
      <c r="KW353" s="25" t="s">
        <v>34318</v>
      </c>
      <c r="KX353" s="25" t="s">
        <v>34319</v>
      </c>
      <c r="KY353" s="25" t="s">
        <v>34320</v>
      </c>
    </row>
    <row r="354" spans="1:324" hidden="1" x14ac:dyDescent="0.2">
      <c r="A354" s="24">
        <f>VLOOKUP($H354,xRef2LineOfBusiness!$A$1:$D$1093,1,FALSE)</f>
        <v>342537</v>
      </c>
      <c r="B354" s="24" t="e">
        <f>VLOOKUP($H354,xRef2LineOfBusiness!$A$1:$D$1093,2,FALSE)</f>
        <v>#N/A</v>
      </c>
      <c r="C354" s="24" t="e">
        <f>VLOOKUP($H354,xRef2LineOfBusiness!$A$1:$D$1093,3,FALSE)</f>
        <v>#N/A</v>
      </c>
      <c r="D354" s="24" t="e">
        <f>VLOOKUP($H354,xRef2LineOfBusiness!$A$1:$D$1093,4,FALSE)</f>
        <v>#N/A</v>
      </c>
      <c r="E354" s="25" t="s">
        <v>3630</v>
      </c>
      <c r="F354" s="25" t="s">
        <v>322</v>
      </c>
      <c r="G354" s="25" t="s">
        <v>1013</v>
      </c>
      <c r="H354" s="27">
        <v>342537</v>
      </c>
      <c r="I354" s="25" t="s">
        <v>34321</v>
      </c>
      <c r="J354" s="25" t="s">
        <v>34321</v>
      </c>
      <c r="K354" s="25" t="s">
        <v>325</v>
      </c>
      <c r="L354" s="25" t="s">
        <v>325</v>
      </c>
      <c r="M354" s="25" t="s">
        <v>34321</v>
      </c>
      <c r="N354" s="25" t="s">
        <v>326</v>
      </c>
      <c r="O354" s="25" t="s">
        <v>566</v>
      </c>
      <c r="P354" s="25" t="s">
        <v>34322</v>
      </c>
      <c r="Q354" s="25" t="s">
        <v>34323</v>
      </c>
      <c r="R354" s="25" t="s">
        <v>330</v>
      </c>
      <c r="S354" s="25" t="s">
        <v>4310</v>
      </c>
      <c r="U354" s="25" t="s">
        <v>34324</v>
      </c>
      <c r="V354" s="25" t="s">
        <v>4312</v>
      </c>
      <c r="W354" s="25" t="s">
        <v>34325</v>
      </c>
      <c r="X354" s="25" t="s">
        <v>34326</v>
      </c>
      <c r="Y354" s="25" t="s">
        <v>34327</v>
      </c>
      <c r="Z354" s="25" t="s">
        <v>326</v>
      </c>
      <c r="AA354" s="25" t="s">
        <v>34327</v>
      </c>
      <c r="AB354" s="25" t="s">
        <v>326</v>
      </c>
      <c r="AC354" s="25" t="s">
        <v>326</v>
      </c>
      <c r="AD354" s="25" t="s">
        <v>326</v>
      </c>
      <c r="AE354" s="25" t="s">
        <v>326</v>
      </c>
      <c r="AF354" s="25" t="s">
        <v>326</v>
      </c>
      <c r="AG354" s="25" t="s">
        <v>326</v>
      </c>
      <c r="AH354" s="25" t="s">
        <v>326</v>
      </c>
      <c r="AI354" s="25" t="s">
        <v>34328</v>
      </c>
      <c r="AJ354" s="25" t="s">
        <v>326</v>
      </c>
      <c r="AK354" s="25" t="s">
        <v>326</v>
      </c>
      <c r="AL354" s="25" t="s">
        <v>326</v>
      </c>
      <c r="AM354" s="25" t="s">
        <v>326</v>
      </c>
      <c r="AN354" s="25" t="s">
        <v>34329</v>
      </c>
      <c r="AO354" s="25" t="s">
        <v>326</v>
      </c>
      <c r="AP354" s="25" t="s">
        <v>326</v>
      </c>
      <c r="AQ354" s="25" t="s">
        <v>326</v>
      </c>
      <c r="AR354" s="25" t="s">
        <v>34330</v>
      </c>
      <c r="AS354" s="25" t="s">
        <v>34330</v>
      </c>
      <c r="AT354" s="25" t="s">
        <v>326</v>
      </c>
      <c r="AU354" s="25" t="s">
        <v>34330</v>
      </c>
      <c r="AV354" s="25" t="s">
        <v>326</v>
      </c>
      <c r="AW354" s="25" t="s">
        <v>34331</v>
      </c>
      <c r="AX354" s="25" t="s">
        <v>34332</v>
      </c>
      <c r="AY354" s="25" t="s">
        <v>326</v>
      </c>
      <c r="AZ354" s="25" t="s">
        <v>326</v>
      </c>
      <c r="BA354" s="25" t="s">
        <v>326</v>
      </c>
      <c r="BB354" s="25" t="s">
        <v>326</v>
      </c>
      <c r="BC354" s="25" t="s">
        <v>326</v>
      </c>
      <c r="BD354" s="25" t="s">
        <v>326</v>
      </c>
      <c r="BE354" s="25" t="s">
        <v>34333</v>
      </c>
      <c r="BF354" s="25" t="s">
        <v>34334</v>
      </c>
      <c r="BG354" s="25" t="s">
        <v>326</v>
      </c>
      <c r="BH354" s="25" t="s">
        <v>326</v>
      </c>
      <c r="BI354" s="25" t="s">
        <v>875</v>
      </c>
      <c r="BJ354" s="25" t="s">
        <v>326</v>
      </c>
      <c r="BK354" s="25" t="s">
        <v>34335</v>
      </c>
      <c r="BL354" s="25" t="s">
        <v>326</v>
      </c>
      <c r="BM354" s="25" t="s">
        <v>34336</v>
      </c>
      <c r="BN354" s="25" t="s">
        <v>326</v>
      </c>
      <c r="BO354" s="25" t="s">
        <v>326</v>
      </c>
      <c r="BP354" s="25" t="s">
        <v>34336</v>
      </c>
      <c r="BQ354" s="25" t="s">
        <v>338</v>
      </c>
      <c r="BR354" s="25" t="s">
        <v>34337</v>
      </c>
      <c r="BS354" s="25" t="s">
        <v>34338</v>
      </c>
      <c r="BT354" s="25" t="s">
        <v>326</v>
      </c>
      <c r="BU354" s="25" t="s">
        <v>326</v>
      </c>
      <c r="BV354" s="25" t="s">
        <v>34339</v>
      </c>
      <c r="BW354" s="25" t="s">
        <v>431</v>
      </c>
      <c r="BX354" s="25" t="s">
        <v>326</v>
      </c>
      <c r="BY354" s="25" t="s">
        <v>326</v>
      </c>
      <c r="BZ354" s="25" t="s">
        <v>326</v>
      </c>
      <c r="CA354" s="25" t="s">
        <v>34340</v>
      </c>
      <c r="CB354" s="25" t="s">
        <v>326</v>
      </c>
      <c r="CC354" s="25" t="s">
        <v>326</v>
      </c>
      <c r="CD354" s="25" t="s">
        <v>326</v>
      </c>
      <c r="CE354" s="25" t="s">
        <v>326</v>
      </c>
      <c r="CF354" s="25" t="s">
        <v>34341</v>
      </c>
      <c r="CG354" s="25" t="s">
        <v>34342</v>
      </c>
      <c r="CH354" s="25" t="s">
        <v>326</v>
      </c>
      <c r="CI354" s="25" t="s">
        <v>326</v>
      </c>
      <c r="CJ354" s="25" t="s">
        <v>326</v>
      </c>
      <c r="CK354" s="25" t="s">
        <v>6691</v>
      </c>
      <c r="CL354" s="25" t="s">
        <v>34343</v>
      </c>
      <c r="CM354" s="25" t="s">
        <v>34344</v>
      </c>
      <c r="CN354" s="25" t="s">
        <v>326</v>
      </c>
      <c r="CO354" s="25" t="s">
        <v>34345</v>
      </c>
      <c r="CP354" s="25" t="s">
        <v>3579</v>
      </c>
      <c r="CQ354" s="25" t="s">
        <v>34346</v>
      </c>
      <c r="CR354" s="25" t="s">
        <v>34334</v>
      </c>
      <c r="CS354" s="25" t="s">
        <v>34347</v>
      </c>
      <c r="CT354" s="25" t="s">
        <v>326</v>
      </c>
      <c r="CU354" s="25" t="s">
        <v>34347</v>
      </c>
      <c r="CV354" s="25" t="s">
        <v>34348</v>
      </c>
      <c r="CW354" s="25" t="s">
        <v>326</v>
      </c>
      <c r="CX354" s="25" t="s">
        <v>34348</v>
      </c>
      <c r="CY354" s="25" t="s">
        <v>34349</v>
      </c>
      <c r="CZ354" s="25" t="s">
        <v>34350</v>
      </c>
      <c r="DA354" s="25" t="s">
        <v>34351</v>
      </c>
      <c r="DB354" s="25" t="s">
        <v>326</v>
      </c>
      <c r="DC354" s="25" t="s">
        <v>34352</v>
      </c>
      <c r="DD354" s="25" t="s">
        <v>34353</v>
      </c>
      <c r="DE354" s="25" t="s">
        <v>326</v>
      </c>
      <c r="DF354" s="25" t="s">
        <v>326</v>
      </c>
      <c r="DG354" s="25" t="s">
        <v>34354</v>
      </c>
      <c r="DH354" s="25" t="s">
        <v>326</v>
      </c>
      <c r="DI354" s="25" t="s">
        <v>34355</v>
      </c>
      <c r="DJ354" s="25" t="s">
        <v>18419</v>
      </c>
      <c r="DK354" s="25" t="s">
        <v>22502</v>
      </c>
      <c r="DL354" s="25" t="s">
        <v>326</v>
      </c>
      <c r="DM354" s="25" t="s">
        <v>326</v>
      </c>
      <c r="DN354" s="25" t="s">
        <v>2108</v>
      </c>
      <c r="DO354" s="25" t="s">
        <v>326</v>
      </c>
      <c r="DP354" s="25" t="s">
        <v>326</v>
      </c>
      <c r="DQ354" s="25" t="s">
        <v>34356</v>
      </c>
      <c r="DR354" s="25" t="s">
        <v>8432</v>
      </c>
      <c r="DS354" s="25" t="s">
        <v>34357</v>
      </c>
      <c r="DT354" s="25" t="s">
        <v>8993</v>
      </c>
      <c r="DU354" s="25" t="s">
        <v>326</v>
      </c>
      <c r="DV354" s="25" t="s">
        <v>8993</v>
      </c>
      <c r="DW354" s="25" t="s">
        <v>326</v>
      </c>
      <c r="DX354" s="25" t="s">
        <v>34358</v>
      </c>
      <c r="DY354" s="25" t="s">
        <v>326</v>
      </c>
      <c r="DZ354" s="25" t="s">
        <v>326</v>
      </c>
      <c r="EA354" s="25" t="s">
        <v>326</v>
      </c>
      <c r="EB354" s="25" t="s">
        <v>34358</v>
      </c>
      <c r="EC354" s="25" t="s">
        <v>2638</v>
      </c>
      <c r="ED354" s="25" t="s">
        <v>34359</v>
      </c>
      <c r="EE354" s="25" t="s">
        <v>326</v>
      </c>
      <c r="EF354" s="25" t="s">
        <v>326</v>
      </c>
      <c r="EG354" s="25" t="s">
        <v>326</v>
      </c>
      <c r="EH354" s="25" t="s">
        <v>326</v>
      </c>
      <c r="EI354" s="25" t="s">
        <v>325</v>
      </c>
      <c r="FE354" s="25" t="s">
        <v>34360</v>
      </c>
      <c r="FF354" s="25" t="s">
        <v>34361</v>
      </c>
      <c r="FG354" s="25" t="s">
        <v>34362</v>
      </c>
      <c r="FH354" s="25" t="s">
        <v>34346</v>
      </c>
      <c r="FI354" s="25" t="s">
        <v>34346</v>
      </c>
      <c r="FJ354" s="25" t="s">
        <v>34363</v>
      </c>
      <c r="FK354" s="25" t="s">
        <v>34363</v>
      </c>
      <c r="FL354" s="25" t="s">
        <v>34363</v>
      </c>
      <c r="FM354" s="25" t="s">
        <v>34364</v>
      </c>
      <c r="FN354" s="25" t="s">
        <v>34365</v>
      </c>
      <c r="FO354" s="25" t="s">
        <v>34366</v>
      </c>
      <c r="FP354" s="25" t="s">
        <v>34367</v>
      </c>
      <c r="FQ354" s="25" t="s">
        <v>34368</v>
      </c>
      <c r="FR354" s="25" t="s">
        <v>34369</v>
      </c>
      <c r="FS354" s="25" t="s">
        <v>34370</v>
      </c>
      <c r="FT354" s="25" t="s">
        <v>34371</v>
      </c>
      <c r="FU354" s="25" t="s">
        <v>34372</v>
      </c>
      <c r="FV354" s="25" t="s">
        <v>34373</v>
      </c>
      <c r="FW354" s="25" t="s">
        <v>34374</v>
      </c>
      <c r="FX354" s="25" t="s">
        <v>34375</v>
      </c>
      <c r="FY354" s="25" t="s">
        <v>326</v>
      </c>
      <c r="FZ354" s="25" t="s">
        <v>34376</v>
      </c>
      <c r="GA354" s="25" t="s">
        <v>34377</v>
      </c>
      <c r="GB354" s="25" t="s">
        <v>34377</v>
      </c>
      <c r="GC354" s="25" t="s">
        <v>326</v>
      </c>
      <c r="GD354" s="25" t="s">
        <v>326</v>
      </c>
      <c r="GE354" s="25" t="s">
        <v>326</v>
      </c>
      <c r="GF354" s="25" t="s">
        <v>326</v>
      </c>
      <c r="GG354" s="25" t="s">
        <v>34378</v>
      </c>
      <c r="GH354" s="25" t="s">
        <v>34379</v>
      </c>
      <c r="GI354" s="25" t="s">
        <v>34380</v>
      </c>
      <c r="GJ354" s="25" t="s">
        <v>34381</v>
      </c>
      <c r="GK354" s="25" t="s">
        <v>34382</v>
      </c>
      <c r="GL354" s="25" t="s">
        <v>34383</v>
      </c>
      <c r="GM354" s="25" t="s">
        <v>34384</v>
      </c>
      <c r="GN354" s="25" t="s">
        <v>34385</v>
      </c>
      <c r="GO354" s="25" t="s">
        <v>34386</v>
      </c>
      <c r="GP354" s="25" t="s">
        <v>34387</v>
      </c>
      <c r="GQ354" s="25" t="s">
        <v>34388</v>
      </c>
      <c r="GR354" s="25" t="s">
        <v>355</v>
      </c>
      <c r="GS354" s="25" t="s">
        <v>34389</v>
      </c>
      <c r="GT354" s="25" t="s">
        <v>34390</v>
      </c>
      <c r="GU354" s="25" t="s">
        <v>34391</v>
      </c>
      <c r="GV354" s="25" t="s">
        <v>34392</v>
      </c>
      <c r="GW354" s="25" t="s">
        <v>34393</v>
      </c>
      <c r="GX354" s="25" t="s">
        <v>34394</v>
      </c>
      <c r="GY354" s="25" t="s">
        <v>34395</v>
      </c>
      <c r="GZ354" s="25" t="s">
        <v>34396</v>
      </c>
      <c r="HA354" s="25" t="s">
        <v>29843</v>
      </c>
      <c r="HB354" s="25" t="s">
        <v>34397</v>
      </c>
      <c r="HC354" s="25" t="s">
        <v>34398</v>
      </c>
      <c r="HD354" s="25" t="s">
        <v>34399</v>
      </c>
      <c r="HE354" s="25" t="s">
        <v>34400</v>
      </c>
      <c r="HF354" s="25" t="s">
        <v>34401</v>
      </c>
      <c r="HG354" s="25" t="s">
        <v>34402</v>
      </c>
      <c r="HH354" s="25" t="s">
        <v>34403</v>
      </c>
      <c r="HI354" s="25" t="s">
        <v>326</v>
      </c>
      <c r="HJ354" s="25" t="s">
        <v>34404</v>
      </c>
      <c r="HM354" s="25" t="s">
        <v>34405</v>
      </c>
      <c r="HN354" s="25" t="s">
        <v>34328</v>
      </c>
      <c r="HO354" s="25" t="s">
        <v>34406</v>
      </c>
      <c r="HP354" s="25" t="s">
        <v>34407</v>
      </c>
      <c r="HQ354" s="25" t="s">
        <v>34340</v>
      </c>
      <c r="HR354" s="25" t="s">
        <v>10178</v>
      </c>
      <c r="HT354" s="25" t="s">
        <v>34408</v>
      </c>
      <c r="HU354" s="25" t="s">
        <v>34409</v>
      </c>
      <c r="HV354" s="25" t="s">
        <v>326</v>
      </c>
      <c r="HW354" s="25" t="s">
        <v>326</v>
      </c>
      <c r="HX354" s="25" t="s">
        <v>34410</v>
      </c>
      <c r="HY354" s="25" t="s">
        <v>34411</v>
      </c>
      <c r="HZ354" s="25" t="s">
        <v>326</v>
      </c>
      <c r="IA354" s="25" t="s">
        <v>34412</v>
      </c>
      <c r="IB354" s="25" t="s">
        <v>34413</v>
      </c>
      <c r="IC354" s="25" t="s">
        <v>34414</v>
      </c>
      <c r="ID354" s="25" t="s">
        <v>34415</v>
      </c>
      <c r="IE354" s="25" t="s">
        <v>591</v>
      </c>
      <c r="IF354" s="25" t="s">
        <v>34416</v>
      </c>
      <c r="IG354" s="25" t="s">
        <v>14200</v>
      </c>
      <c r="IH354" s="25" t="s">
        <v>25257</v>
      </c>
      <c r="II354" s="25" t="s">
        <v>25257</v>
      </c>
      <c r="IJ354" s="25" t="s">
        <v>14200</v>
      </c>
      <c r="IK354" s="25" t="s">
        <v>34417</v>
      </c>
      <c r="IL354" s="25" t="s">
        <v>34418</v>
      </c>
      <c r="IM354" s="25" t="s">
        <v>34346</v>
      </c>
      <c r="IN354" s="25" t="s">
        <v>326</v>
      </c>
      <c r="IO354" s="25" t="s">
        <v>326</v>
      </c>
      <c r="IP354" s="25" t="s">
        <v>326</v>
      </c>
      <c r="IQ354" s="25" t="s">
        <v>326</v>
      </c>
      <c r="IR354" s="25" t="s">
        <v>326</v>
      </c>
      <c r="IS354" s="25" t="s">
        <v>34419</v>
      </c>
      <c r="IT354" s="25" t="s">
        <v>34420</v>
      </c>
      <c r="IU354" s="25" t="s">
        <v>34421</v>
      </c>
      <c r="IV354" s="25" t="s">
        <v>34422</v>
      </c>
      <c r="IW354" s="25" t="s">
        <v>326</v>
      </c>
      <c r="IX354" s="25" t="s">
        <v>326</v>
      </c>
      <c r="IY354" s="25" t="s">
        <v>326</v>
      </c>
      <c r="IZ354" s="25" t="s">
        <v>326</v>
      </c>
      <c r="JA354" s="25" t="s">
        <v>34330</v>
      </c>
      <c r="JB354" s="25" t="s">
        <v>326</v>
      </c>
      <c r="JC354" s="25" t="s">
        <v>326</v>
      </c>
      <c r="JD354" s="25" t="s">
        <v>395</v>
      </c>
      <c r="JE354" s="25" t="s">
        <v>396</v>
      </c>
      <c r="JF354" s="25" t="s">
        <v>395</v>
      </c>
      <c r="JG354" s="25" t="s">
        <v>396</v>
      </c>
      <c r="JH354" s="25" t="s">
        <v>34353</v>
      </c>
      <c r="JI354" s="25" t="s">
        <v>326</v>
      </c>
      <c r="JJ354" s="25" t="s">
        <v>326</v>
      </c>
      <c r="JK354" s="25" t="s">
        <v>326</v>
      </c>
      <c r="JL354" s="25" t="s">
        <v>326</v>
      </c>
      <c r="JM354" s="25" t="s">
        <v>326</v>
      </c>
      <c r="JN354" s="25" t="s">
        <v>34423</v>
      </c>
      <c r="JO354" s="25" t="s">
        <v>34424</v>
      </c>
      <c r="JP354" s="25" t="s">
        <v>34425</v>
      </c>
      <c r="JQ354" s="25" t="s">
        <v>34424</v>
      </c>
      <c r="JR354" s="25" t="s">
        <v>34426</v>
      </c>
      <c r="JS354" s="25" t="s">
        <v>34427</v>
      </c>
      <c r="JT354" s="25" t="s">
        <v>34428</v>
      </c>
      <c r="JU354" s="25" t="s">
        <v>34427</v>
      </c>
      <c r="JV354" s="25" t="s">
        <v>34429</v>
      </c>
      <c r="JW354" s="25" t="s">
        <v>326</v>
      </c>
      <c r="JX354" s="25" t="s">
        <v>34430</v>
      </c>
      <c r="JY354" s="25" t="s">
        <v>34431</v>
      </c>
      <c r="JZ354" s="25" t="s">
        <v>34432</v>
      </c>
      <c r="KA354" s="25" t="s">
        <v>34433</v>
      </c>
      <c r="KB354" s="25" t="s">
        <v>34434</v>
      </c>
      <c r="KC354" s="25" t="s">
        <v>25257</v>
      </c>
      <c r="KD354" s="25" t="s">
        <v>34435</v>
      </c>
      <c r="KE354" s="25" t="s">
        <v>34436</v>
      </c>
      <c r="KF354" s="25" t="s">
        <v>34365</v>
      </c>
      <c r="KG354" s="25" t="s">
        <v>34437</v>
      </c>
      <c r="KH354" s="25" t="s">
        <v>34363</v>
      </c>
      <c r="KI354" s="25" t="s">
        <v>34438</v>
      </c>
      <c r="KJ354" s="25" t="s">
        <v>34435</v>
      </c>
      <c r="KK354" s="25" t="s">
        <v>34439</v>
      </c>
      <c r="KL354" s="25" t="s">
        <v>34440</v>
      </c>
      <c r="KM354" s="25" t="s">
        <v>34441</v>
      </c>
      <c r="KN354" s="25" t="s">
        <v>34442</v>
      </c>
      <c r="KO354" s="25" t="s">
        <v>34378</v>
      </c>
      <c r="KP354" s="25" t="s">
        <v>34410</v>
      </c>
      <c r="KQ354" s="25" t="s">
        <v>34443</v>
      </c>
      <c r="KR354" s="25" t="s">
        <v>34444</v>
      </c>
      <c r="KS354" s="25" t="s">
        <v>34364</v>
      </c>
      <c r="KT354" s="25" t="s">
        <v>34445</v>
      </c>
      <c r="KU354" s="25" t="s">
        <v>34446</v>
      </c>
      <c r="KV354" s="25" t="s">
        <v>34447</v>
      </c>
      <c r="KW354" s="25" t="s">
        <v>34448</v>
      </c>
      <c r="KX354" s="25" t="s">
        <v>34449</v>
      </c>
      <c r="KY354" s="25" t="s">
        <v>34450</v>
      </c>
    </row>
    <row r="355" spans="1:324" hidden="1" x14ac:dyDescent="0.2">
      <c r="A355" s="24">
        <f>VLOOKUP($H355,xRef2LineOfBusiness!$A$1:$D$1093,1,FALSE)</f>
        <v>12193</v>
      </c>
      <c r="B355" s="24">
        <f>VLOOKUP($H355,xRef2LineOfBusiness!$A$1:$D$1093,2,FALSE)</f>
        <v>47.566164000000001</v>
      </c>
      <c r="C355" s="24" t="str">
        <f>VLOOKUP($H355,xRef2LineOfBusiness!$A$1:$D$1093,3,FALSE)</f>
        <v>COMMERCIAL BANKING</v>
      </c>
      <c r="D355" s="24" t="str">
        <f>VLOOKUP($H355,xRef2LineOfBusiness!$A$1:$D$1093,4,FALSE)</f>
        <v>UPHAM, JASON A</v>
      </c>
      <c r="E355" s="25" t="s">
        <v>321</v>
      </c>
      <c r="F355" s="25" t="s">
        <v>322</v>
      </c>
      <c r="G355" s="25" t="s">
        <v>5426</v>
      </c>
      <c r="H355" s="27">
        <v>12193</v>
      </c>
      <c r="I355" s="25" t="s">
        <v>9236</v>
      </c>
      <c r="J355" s="25" t="s">
        <v>9236</v>
      </c>
      <c r="K355" s="25" t="s">
        <v>325</v>
      </c>
      <c r="L355" s="25" t="s">
        <v>325</v>
      </c>
      <c r="M355" s="25" t="s">
        <v>9236</v>
      </c>
      <c r="N355" s="25" t="s">
        <v>326</v>
      </c>
      <c r="O355" s="25" t="s">
        <v>1028</v>
      </c>
      <c r="P355" s="25" t="s">
        <v>9237</v>
      </c>
      <c r="Q355" s="25" t="s">
        <v>697</v>
      </c>
      <c r="R355" s="25" t="s">
        <v>330</v>
      </c>
      <c r="S355" s="25" t="s">
        <v>331</v>
      </c>
      <c r="T355" s="25" t="s">
        <v>9238</v>
      </c>
      <c r="U355" s="25" t="s">
        <v>9239</v>
      </c>
      <c r="V355" s="25" t="s">
        <v>334</v>
      </c>
      <c r="W355" s="25" t="s">
        <v>1015</v>
      </c>
      <c r="X355" s="25" t="s">
        <v>326</v>
      </c>
      <c r="Y355" s="25" t="s">
        <v>326</v>
      </c>
      <c r="Z355" s="25" t="s">
        <v>326</v>
      </c>
      <c r="AA355" s="25" t="s">
        <v>326</v>
      </c>
      <c r="AB355" s="25" t="s">
        <v>326</v>
      </c>
      <c r="AC355" s="25" t="s">
        <v>326</v>
      </c>
      <c r="AD355" s="25" t="s">
        <v>326</v>
      </c>
      <c r="AE355" s="25" t="s">
        <v>326</v>
      </c>
      <c r="AF355" s="25" t="s">
        <v>326</v>
      </c>
      <c r="AG355" s="25" t="s">
        <v>326</v>
      </c>
      <c r="AH355" s="25" t="s">
        <v>326</v>
      </c>
      <c r="AI355" s="25" t="s">
        <v>326</v>
      </c>
      <c r="AJ355" s="25" t="s">
        <v>326</v>
      </c>
      <c r="AK355" s="25" t="s">
        <v>326</v>
      </c>
      <c r="AL355" s="25" t="s">
        <v>326</v>
      </c>
      <c r="AM355" s="25" t="s">
        <v>326</v>
      </c>
      <c r="AN355" s="25" t="s">
        <v>1015</v>
      </c>
      <c r="AO355" s="25" t="s">
        <v>326</v>
      </c>
      <c r="AP355" s="25" t="s">
        <v>326</v>
      </c>
      <c r="AQ355" s="25" t="s">
        <v>326</v>
      </c>
      <c r="AR355" s="25" t="s">
        <v>9240</v>
      </c>
      <c r="AS355" s="25" t="s">
        <v>9240</v>
      </c>
      <c r="AT355" s="25" t="s">
        <v>1491</v>
      </c>
      <c r="AU355" s="25" t="s">
        <v>1022</v>
      </c>
      <c r="AV355" s="25" t="s">
        <v>326</v>
      </c>
      <c r="AW355" s="25" t="s">
        <v>326</v>
      </c>
      <c r="AX355" s="25" t="s">
        <v>326</v>
      </c>
      <c r="AY355" s="25" t="s">
        <v>326</v>
      </c>
      <c r="AZ355" s="25" t="s">
        <v>326</v>
      </c>
      <c r="BA355" s="25" t="s">
        <v>326</v>
      </c>
      <c r="BB355" s="25" t="s">
        <v>326</v>
      </c>
      <c r="BC355" s="25" t="s">
        <v>326</v>
      </c>
      <c r="BD355" s="25" t="s">
        <v>326</v>
      </c>
      <c r="BE355" s="25" t="s">
        <v>1022</v>
      </c>
      <c r="BF355" s="25" t="s">
        <v>4466</v>
      </c>
      <c r="BG355" s="25" t="s">
        <v>326</v>
      </c>
      <c r="BH355" s="25" t="s">
        <v>326</v>
      </c>
      <c r="BI355" s="25" t="s">
        <v>326</v>
      </c>
      <c r="BJ355" s="25" t="s">
        <v>326</v>
      </c>
      <c r="BK355" s="25" t="s">
        <v>326</v>
      </c>
      <c r="BL355" s="25" t="s">
        <v>326</v>
      </c>
      <c r="BM355" s="25" t="s">
        <v>326</v>
      </c>
      <c r="BN355" s="25" t="s">
        <v>326</v>
      </c>
      <c r="BO355" s="25" t="s">
        <v>326</v>
      </c>
      <c r="BP355" s="25" t="s">
        <v>326</v>
      </c>
      <c r="BQ355" s="25" t="s">
        <v>326</v>
      </c>
      <c r="BR355" s="25" t="s">
        <v>326</v>
      </c>
      <c r="BS355" s="25" t="s">
        <v>326</v>
      </c>
      <c r="BT355" s="25" t="s">
        <v>326</v>
      </c>
      <c r="BU355" s="25" t="s">
        <v>326</v>
      </c>
      <c r="BV355" s="25" t="s">
        <v>326</v>
      </c>
      <c r="BW355" s="25" t="s">
        <v>1790</v>
      </c>
      <c r="BX355" s="25" t="s">
        <v>326</v>
      </c>
      <c r="BY355" s="25" t="s">
        <v>326</v>
      </c>
      <c r="BZ355" s="25" t="s">
        <v>326</v>
      </c>
      <c r="CA355" s="25" t="s">
        <v>326</v>
      </c>
      <c r="CB355" s="25" t="s">
        <v>326</v>
      </c>
      <c r="CC355" s="25" t="s">
        <v>326</v>
      </c>
      <c r="CD355" s="25" t="s">
        <v>326</v>
      </c>
      <c r="CE355" s="25" t="s">
        <v>326</v>
      </c>
      <c r="CF355" s="25" t="s">
        <v>1790</v>
      </c>
      <c r="CG355" s="25" t="s">
        <v>1790</v>
      </c>
      <c r="CH355" s="25" t="s">
        <v>326</v>
      </c>
      <c r="CI355" s="25" t="s">
        <v>326</v>
      </c>
      <c r="CJ355" s="25" t="s">
        <v>326</v>
      </c>
      <c r="CK355" s="25" t="s">
        <v>326</v>
      </c>
      <c r="CL355" s="25" t="s">
        <v>326</v>
      </c>
      <c r="CM355" s="25" t="s">
        <v>326</v>
      </c>
      <c r="CN355" s="25" t="s">
        <v>326</v>
      </c>
      <c r="CO355" s="25" t="s">
        <v>577</v>
      </c>
      <c r="CP355" s="25" t="s">
        <v>326</v>
      </c>
      <c r="CQ355" s="25" t="s">
        <v>577</v>
      </c>
      <c r="CR355" s="25" t="s">
        <v>4466</v>
      </c>
      <c r="CS355" s="25" t="s">
        <v>1291</v>
      </c>
      <c r="CT355" s="25" t="s">
        <v>326</v>
      </c>
      <c r="CU355" s="25" t="s">
        <v>1291</v>
      </c>
      <c r="CV355" s="25" t="s">
        <v>326</v>
      </c>
      <c r="CW355" s="25" t="s">
        <v>326</v>
      </c>
      <c r="CX355" s="25" t="s">
        <v>326</v>
      </c>
      <c r="CY355" s="25" t="s">
        <v>1291</v>
      </c>
      <c r="CZ355" s="25" t="s">
        <v>326</v>
      </c>
      <c r="DA355" s="25" t="s">
        <v>341</v>
      </c>
      <c r="DB355" s="25" t="s">
        <v>326</v>
      </c>
      <c r="DC355" s="25" t="s">
        <v>326</v>
      </c>
      <c r="DD355" s="25" t="s">
        <v>1028</v>
      </c>
      <c r="DE355" s="25" t="s">
        <v>326</v>
      </c>
      <c r="DF355" s="25" t="s">
        <v>326</v>
      </c>
      <c r="DG355" s="25" t="s">
        <v>2133</v>
      </c>
      <c r="DH355" s="25" t="s">
        <v>326</v>
      </c>
      <c r="DI355" s="25" t="s">
        <v>2566</v>
      </c>
      <c r="DJ355" s="25" t="s">
        <v>326</v>
      </c>
      <c r="DK355" s="25" t="s">
        <v>591</v>
      </c>
      <c r="DL355" s="25" t="s">
        <v>326</v>
      </c>
      <c r="DM355" s="25" t="s">
        <v>326</v>
      </c>
      <c r="DN355" s="25" t="s">
        <v>4067</v>
      </c>
      <c r="DO355" s="25" t="s">
        <v>326</v>
      </c>
      <c r="DP355" s="25" t="s">
        <v>326</v>
      </c>
      <c r="DQ355" s="25" t="s">
        <v>326</v>
      </c>
      <c r="DR355" s="25" t="s">
        <v>4804</v>
      </c>
      <c r="DS355" s="25" t="s">
        <v>369</v>
      </c>
      <c r="DT355" s="25" t="s">
        <v>326</v>
      </c>
      <c r="DU355" s="25" t="s">
        <v>326</v>
      </c>
      <c r="DV355" s="25" t="s">
        <v>326</v>
      </c>
      <c r="DW355" s="25" t="s">
        <v>326</v>
      </c>
      <c r="DX355" s="25" t="s">
        <v>369</v>
      </c>
      <c r="DY355" s="25" t="s">
        <v>326</v>
      </c>
      <c r="DZ355" s="25" t="s">
        <v>326</v>
      </c>
      <c r="EA355" s="25" t="s">
        <v>326</v>
      </c>
      <c r="EB355" s="25" t="s">
        <v>369</v>
      </c>
      <c r="EC355" s="25" t="s">
        <v>326</v>
      </c>
      <c r="ED355" s="25" t="s">
        <v>369</v>
      </c>
      <c r="EE355" s="25" t="s">
        <v>326</v>
      </c>
      <c r="EF355" s="25" t="s">
        <v>2566</v>
      </c>
      <c r="EG355" s="25" t="s">
        <v>326</v>
      </c>
      <c r="EH355" s="25" t="s">
        <v>326</v>
      </c>
      <c r="EI355" s="25" t="s">
        <v>325</v>
      </c>
      <c r="FE355" s="25" t="s">
        <v>1015</v>
      </c>
      <c r="FF355" s="25" t="s">
        <v>355</v>
      </c>
      <c r="FG355" s="25" t="s">
        <v>356</v>
      </c>
      <c r="FH355" s="25" t="s">
        <v>577</v>
      </c>
      <c r="FI355" s="25" t="s">
        <v>577</v>
      </c>
      <c r="FJ355" s="25" t="s">
        <v>9241</v>
      </c>
      <c r="FK355" s="25" t="s">
        <v>9241</v>
      </c>
      <c r="FL355" s="25" t="s">
        <v>9241</v>
      </c>
      <c r="FM355" s="25" t="s">
        <v>9242</v>
      </c>
      <c r="FN355" s="25" t="s">
        <v>1496</v>
      </c>
      <c r="FO355" s="25" t="s">
        <v>355</v>
      </c>
      <c r="FP355" s="25" t="s">
        <v>9243</v>
      </c>
      <c r="FQ355" s="25" t="s">
        <v>9243</v>
      </c>
      <c r="FR355" s="25" t="s">
        <v>1480</v>
      </c>
      <c r="FS355" s="25" t="s">
        <v>1480</v>
      </c>
      <c r="FT355" s="25" t="s">
        <v>351</v>
      </c>
      <c r="FU355" s="25" t="s">
        <v>9244</v>
      </c>
      <c r="FV355" s="25" t="s">
        <v>9245</v>
      </c>
      <c r="FW355" s="25" t="s">
        <v>368</v>
      </c>
      <c r="FX355" s="25" t="s">
        <v>9246</v>
      </c>
      <c r="FY355" s="25" t="s">
        <v>9247</v>
      </c>
      <c r="FZ355" s="25" t="s">
        <v>326</v>
      </c>
      <c r="GB355" s="25" t="s">
        <v>326</v>
      </c>
      <c r="GC355" s="25" t="s">
        <v>326</v>
      </c>
      <c r="GD355" s="25" t="s">
        <v>326</v>
      </c>
      <c r="GE355" s="25" t="s">
        <v>326</v>
      </c>
      <c r="GF355" s="25" t="s">
        <v>355</v>
      </c>
      <c r="GG355" s="25" t="s">
        <v>355</v>
      </c>
      <c r="GH355" s="25" t="s">
        <v>9248</v>
      </c>
      <c r="GI355" s="25" t="s">
        <v>9249</v>
      </c>
      <c r="GJ355" s="25" t="s">
        <v>9250</v>
      </c>
      <c r="GK355" s="25" t="s">
        <v>9251</v>
      </c>
      <c r="GL355" s="25" t="s">
        <v>9244</v>
      </c>
      <c r="GM355" s="25" t="s">
        <v>9252</v>
      </c>
      <c r="GN355" s="25" t="s">
        <v>4979</v>
      </c>
      <c r="GO355" s="25" t="s">
        <v>4067</v>
      </c>
      <c r="GP355" s="25" t="s">
        <v>1294</v>
      </c>
      <c r="GQ355" s="25" t="s">
        <v>9253</v>
      </c>
      <c r="GR355" s="25" t="s">
        <v>9254</v>
      </c>
      <c r="GS355" s="25" t="s">
        <v>4067</v>
      </c>
      <c r="GT355" s="25" t="s">
        <v>1291</v>
      </c>
      <c r="GU355" s="25" t="s">
        <v>326</v>
      </c>
      <c r="GV355" s="25" t="s">
        <v>1291</v>
      </c>
      <c r="GW355" s="25" t="s">
        <v>2735</v>
      </c>
      <c r="GX355" s="25" t="s">
        <v>368</v>
      </c>
      <c r="GY355" s="25" t="s">
        <v>4067</v>
      </c>
      <c r="GZ355" s="25" t="s">
        <v>1480</v>
      </c>
      <c r="HA355" s="25" t="s">
        <v>9255</v>
      </c>
      <c r="HB355" s="25" t="s">
        <v>1965</v>
      </c>
      <c r="HC355" s="25" t="s">
        <v>326</v>
      </c>
      <c r="HD355" s="25" t="s">
        <v>1965</v>
      </c>
      <c r="HE355" s="25" t="s">
        <v>3579</v>
      </c>
      <c r="HF355" s="25" t="s">
        <v>9256</v>
      </c>
      <c r="HG355" s="25" t="s">
        <v>9245</v>
      </c>
      <c r="HH355" s="25" t="s">
        <v>433</v>
      </c>
      <c r="HI355" s="25" t="s">
        <v>326</v>
      </c>
      <c r="HJ355" s="25" t="s">
        <v>355</v>
      </c>
      <c r="HM355" s="25" t="s">
        <v>9257</v>
      </c>
      <c r="HN355" s="25" t="s">
        <v>326</v>
      </c>
      <c r="HO355" s="25" t="s">
        <v>326</v>
      </c>
      <c r="HP355" s="25" t="s">
        <v>326</v>
      </c>
      <c r="HQ355" s="25" t="s">
        <v>326</v>
      </c>
      <c r="HR355" s="25" t="s">
        <v>813</v>
      </c>
      <c r="HT355" s="25" t="s">
        <v>9257</v>
      </c>
      <c r="HU355" s="25" t="s">
        <v>355</v>
      </c>
      <c r="HV355" s="25" t="s">
        <v>326</v>
      </c>
      <c r="HW355" s="25" t="s">
        <v>326</v>
      </c>
      <c r="HX355" s="25" t="s">
        <v>9241</v>
      </c>
      <c r="HY355" s="25" t="s">
        <v>351</v>
      </c>
      <c r="HZ355" s="25" t="s">
        <v>326</v>
      </c>
      <c r="IA355" s="25" t="s">
        <v>368</v>
      </c>
      <c r="IB355" s="25" t="s">
        <v>9258</v>
      </c>
      <c r="IC355" s="25" t="s">
        <v>9259</v>
      </c>
      <c r="ID355" s="25" t="s">
        <v>1294</v>
      </c>
      <c r="IE355" s="25" t="s">
        <v>327</v>
      </c>
      <c r="IF355" s="25" t="s">
        <v>1028</v>
      </c>
      <c r="IG355" s="25" t="s">
        <v>1790</v>
      </c>
      <c r="IH355" s="25" t="s">
        <v>9260</v>
      </c>
      <c r="II355" s="25" t="s">
        <v>9260</v>
      </c>
      <c r="IJ355" s="25" t="s">
        <v>1790</v>
      </c>
      <c r="IK355" s="25" t="s">
        <v>9261</v>
      </c>
      <c r="IL355" s="25" t="s">
        <v>326</v>
      </c>
      <c r="IM355" s="25" t="s">
        <v>577</v>
      </c>
      <c r="IN355" s="25" t="s">
        <v>326</v>
      </c>
      <c r="IO355" s="25" t="s">
        <v>326</v>
      </c>
      <c r="IP355" s="25" t="s">
        <v>326</v>
      </c>
      <c r="IQ355" s="25" t="s">
        <v>2566</v>
      </c>
      <c r="IR355" s="25" t="s">
        <v>326</v>
      </c>
      <c r="IS355" s="25" t="s">
        <v>340</v>
      </c>
      <c r="IT355" s="25" t="s">
        <v>9262</v>
      </c>
      <c r="IU355" s="25" t="s">
        <v>9262</v>
      </c>
      <c r="IV355" s="25" t="s">
        <v>1246</v>
      </c>
      <c r="IW355" s="25" t="s">
        <v>326</v>
      </c>
      <c r="IX355" s="25" t="s">
        <v>9240</v>
      </c>
      <c r="IY355" s="25" t="s">
        <v>326</v>
      </c>
      <c r="IZ355" s="25" t="s">
        <v>326</v>
      </c>
      <c r="JA355" s="25" t="s">
        <v>326</v>
      </c>
      <c r="JB355" s="25" t="s">
        <v>326</v>
      </c>
      <c r="JC355" s="25" t="s">
        <v>326</v>
      </c>
      <c r="JD355" s="25" t="s">
        <v>395</v>
      </c>
      <c r="JE355" s="25" t="s">
        <v>396</v>
      </c>
      <c r="JF355" s="25" t="s">
        <v>395</v>
      </c>
      <c r="JG355" s="25" t="s">
        <v>396</v>
      </c>
      <c r="JH355" s="25" t="s">
        <v>1028</v>
      </c>
      <c r="JI355" s="25" t="s">
        <v>4067</v>
      </c>
      <c r="JJ355" s="25" t="s">
        <v>326</v>
      </c>
      <c r="JK355" s="25" t="s">
        <v>326</v>
      </c>
      <c r="JL355" s="25" t="s">
        <v>326</v>
      </c>
      <c r="JM355" s="25" t="s">
        <v>326</v>
      </c>
      <c r="JN355" s="25" t="s">
        <v>9263</v>
      </c>
      <c r="JO355" s="25" t="s">
        <v>9086</v>
      </c>
      <c r="JP355" s="25" t="s">
        <v>9264</v>
      </c>
      <c r="JQ355" s="25" t="s">
        <v>9265</v>
      </c>
      <c r="JR355" s="25" t="s">
        <v>9266</v>
      </c>
      <c r="JS355" s="25" t="s">
        <v>9267</v>
      </c>
      <c r="JT355" s="25" t="s">
        <v>9268</v>
      </c>
      <c r="JU355" s="25" t="s">
        <v>9269</v>
      </c>
      <c r="JV355" s="25" t="s">
        <v>2234</v>
      </c>
      <c r="JW355" s="25" t="s">
        <v>326</v>
      </c>
      <c r="JX355" s="25" t="s">
        <v>9242</v>
      </c>
      <c r="JY355" s="25" t="s">
        <v>9241</v>
      </c>
      <c r="JZ355" s="25" t="s">
        <v>9270</v>
      </c>
      <c r="KA355" s="25" t="s">
        <v>9271</v>
      </c>
      <c r="KB355" s="25" t="s">
        <v>9272</v>
      </c>
      <c r="KC355" s="25" t="s">
        <v>9260</v>
      </c>
      <c r="KD355" s="25" t="s">
        <v>9273</v>
      </c>
      <c r="KE355" s="25" t="s">
        <v>351</v>
      </c>
      <c r="KF355" s="25" t="s">
        <v>1496</v>
      </c>
      <c r="KG355" s="25" t="s">
        <v>9274</v>
      </c>
      <c r="KH355" s="25" t="s">
        <v>9241</v>
      </c>
      <c r="KI355" s="25" t="s">
        <v>9275</v>
      </c>
      <c r="KJ355" s="25" t="s">
        <v>9273</v>
      </c>
      <c r="KK355" s="25" t="s">
        <v>9242</v>
      </c>
      <c r="KL355" s="25" t="s">
        <v>4040</v>
      </c>
      <c r="KM355" s="25" t="s">
        <v>906</v>
      </c>
      <c r="KN355" s="25" t="s">
        <v>9271</v>
      </c>
      <c r="KO355" s="25" t="s">
        <v>326</v>
      </c>
      <c r="KP355" s="25" t="s">
        <v>9241</v>
      </c>
      <c r="KQ355" s="25" t="s">
        <v>9276</v>
      </c>
      <c r="KR355" s="25" t="s">
        <v>9277</v>
      </c>
      <c r="KS355" s="25" t="s">
        <v>9242</v>
      </c>
      <c r="KT355" s="25" t="s">
        <v>9278</v>
      </c>
      <c r="KU355" s="25" t="s">
        <v>1092</v>
      </c>
      <c r="KV355" s="25" t="s">
        <v>9271</v>
      </c>
      <c r="KW355" s="25" t="s">
        <v>9279</v>
      </c>
      <c r="KX355" s="25" t="s">
        <v>4087</v>
      </c>
      <c r="KY355" s="25" t="s">
        <v>9280</v>
      </c>
      <c r="KZ355" s="25" t="s">
        <v>9281</v>
      </c>
      <c r="LA355" s="25" t="s">
        <v>9282</v>
      </c>
      <c r="LB355" s="25" t="s">
        <v>9283</v>
      </c>
      <c r="LC355" s="25" t="s">
        <v>1163</v>
      </c>
    </row>
    <row r="356" spans="1:324" hidden="1" x14ac:dyDescent="0.2">
      <c r="A356" s="24">
        <f>VLOOKUP($H356,xRef2LineOfBusiness!$A$1:$D$1093,1,FALSE)</f>
        <v>43824</v>
      </c>
      <c r="B356" s="24" t="e">
        <f>VLOOKUP($H356,xRef2LineOfBusiness!$A$1:$D$1093,2,FALSE)</f>
        <v>#N/A</v>
      </c>
      <c r="C356" s="24" t="e">
        <f>VLOOKUP($H356,xRef2LineOfBusiness!$A$1:$D$1093,3,FALSE)</f>
        <v>#N/A</v>
      </c>
      <c r="D356" s="24" t="e">
        <f>VLOOKUP($H356,xRef2LineOfBusiness!$A$1:$D$1093,4,FALSE)</f>
        <v>#N/A</v>
      </c>
      <c r="E356" s="25" t="s">
        <v>554</v>
      </c>
      <c r="F356" s="25" t="s">
        <v>322</v>
      </c>
      <c r="H356" s="27">
        <v>43824</v>
      </c>
      <c r="I356" s="25" t="s">
        <v>34522</v>
      </c>
      <c r="J356" s="25" t="s">
        <v>34522</v>
      </c>
      <c r="K356" s="25" t="s">
        <v>325</v>
      </c>
      <c r="L356" s="25" t="s">
        <v>325</v>
      </c>
      <c r="M356" s="25" t="s">
        <v>34522</v>
      </c>
      <c r="N356" s="25" t="s">
        <v>326</v>
      </c>
      <c r="O356" s="25" t="s">
        <v>1028</v>
      </c>
      <c r="P356" s="25" t="s">
        <v>34523</v>
      </c>
      <c r="Q356" s="25" t="s">
        <v>2561</v>
      </c>
      <c r="R356" s="25" t="s">
        <v>330</v>
      </c>
      <c r="S356" s="25" t="s">
        <v>331</v>
      </c>
      <c r="T356" s="25" t="s">
        <v>34524</v>
      </c>
      <c r="U356" s="25" t="s">
        <v>34525</v>
      </c>
      <c r="V356" s="25" t="s">
        <v>334</v>
      </c>
      <c r="W356" s="25" t="s">
        <v>1124</v>
      </c>
      <c r="X356" s="25" t="s">
        <v>326</v>
      </c>
      <c r="Y356" s="25" t="s">
        <v>326</v>
      </c>
      <c r="Z356" s="25" t="s">
        <v>326</v>
      </c>
      <c r="AA356" s="25" t="s">
        <v>326</v>
      </c>
      <c r="AB356" s="25" t="s">
        <v>326</v>
      </c>
      <c r="AC356" s="25" t="s">
        <v>326</v>
      </c>
      <c r="AD356" s="25" t="s">
        <v>326</v>
      </c>
      <c r="AE356" s="25" t="s">
        <v>326</v>
      </c>
      <c r="AF356" s="25" t="s">
        <v>326</v>
      </c>
      <c r="AG356" s="25" t="s">
        <v>326</v>
      </c>
      <c r="AH356" s="25" t="s">
        <v>326</v>
      </c>
      <c r="AI356" s="25" t="s">
        <v>326</v>
      </c>
      <c r="AJ356" s="25" t="s">
        <v>326</v>
      </c>
      <c r="AK356" s="25" t="s">
        <v>326</v>
      </c>
      <c r="AL356" s="25" t="s">
        <v>326</v>
      </c>
      <c r="AM356" s="25" t="s">
        <v>326</v>
      </c>
      <c r="AN356" s="25" t="s">
        <v>1124</v>
      </c>
      <c r="AO356" s="25" t="s">
        <v>326</v>
      </c>
      <c r="AP356" s="25" t="s">
        <v>326</v>
      </c>
      <c r="AQ356" s="25" t="s">
        <v>1148</v>
      </c>
      <c r="AR356" s="25" t="s">
        <v>4699</v>
      </c>
      <c r="AS356" s="25" t="s">
        <v>4699</v>
      </c>
      <c r="AT356" s="25" t="s">
        <v>570</v>
      </c>
      <c r="AU356" s="25" t="s">
        <v>4083</v>
      </c>
      <c r="AV356" s="25" t="s">
        <v>326</v>
      </c>
      <c r="AW356" s="25" t="s">
        <v>326</v>
      </c>
      <c r="AX356" s="25" t="s">
        <v>326</v>
      </c>
      <c r="AY356" s="25" t="s">
        <v>591</v>
      </c>
      <c r="AZ356" s="25" t="s">
        <v>326</v>
      </c>
      <c r="BA356" s="25" t="s">
        <v>326</v>
      </c>
      <c r="BB356" s="25" t="s">
        <v>326</v>
      </c>
      <c r="BC356" s="25" t="s">
        <v>326</v>
      </c>
      <c r="BD356" s="25" t="s">
        <v>326</v>
      </c>
      <c r="BE356" s="25" t="s">
        <v>10568</v>
      </c>
      <c r="BF356" s="25" t="s">
        <v>34526</v>
      </c>
      <c r="BG356" s="25" t="s">
        <v>326</v>
      </c>
      <c r="BH356" s="25" t="s">
        <v>326</v>
      </c>
      <c r="BI356" s="25" t="s">
        <v>1812</v>
      </c>
      <c r="BJ356" s="25" t="s">
        <v>326</v>
      </c>
      <c r="BK356" s="25" t="s">
        <v>326</v>
      </c>
      <c r="BL356" s="25" t="s">
        <v>326</v>
      </c>
      <c r="BM356" s="25" t="s">
        <v>326</v>
      </c>
      <c r="BN356" s="25" t="s">
        <v>326</v>
      </c>
      <c r="BO356" s="25" t="s">
        <v>326</v>
      </c>
      <c r="BP356" s="25" t="s">
        <v>326</v>
      </c>
      <c r="BQ356" s="25" t="s">
        <v>326</v>
      </c>
      <c r="BR356" s="25" t="s">
        <v>1141</v>
      </c>
      <c r="BS356" s="25" t="s">
        <v>326</v>
      </c>
      <c r="BT356" s="25" t="s">
        <v>326</v>
      </c>
      <c r="BU356" s="25" t="s">
        <v>326</v>
      </c>
      <c r="BV356" s="25" t="s">
        <v>6658</v>
      </c>
      <c r="BW356" s="25" t="s">
        <v>7501</v>
      </c>
      <c r="BX356" s="25" t="s">
        <v>326</v>
      </c>
      <c r="BY356" s="25" t="s">
        <v>326</v>
      </c>
      <c r="BZ356" s="25" t="s">
        <v>326</v>
      </c>
      <c r="CA356" s="25" t="s">
        <v>326</v>
      </c>
      <c r="CB356" s="25" t="s">
        <v>326</v>
      </c>
      <c r="CC356" s="25" t="s">
        <v>326</v>
      </c>
      <c r="CD356" s="25" t="s">
        <v>326</v>
      </c>
      <c r="CE356" s="25" t="s">
        <v>326</v>
      </c>
      <c r="CF356" s="25" t="s">
        <v>7501</v>
      </c>
      <c r="CG356" s="25" t="s">
        <v>27979</v>
      </c>
      <c r="CH356" s="25" t="s">
        <v>326</v>
      </c>
      <c r="CI356" s="25" t="s">
        <v>326</v>
      </c>
      <c r="CJ356" s="25" t="s">
        <v>326</v>
      </c>
      <c r="CK356" s="25" t="s">
        <v>326</v>
      </c>
      <c r="CL356" s="25" t="s">
        <v>326</v>
      </c>
      <c r="CM356" s="25" t="s">
        <v>326</v>
      </c>
      <c r="CN356" s="25" t="s">
        <v>326</v>
      </c>
      <c r="CO356" s="25" t="s">
        <v>422</v>
      </c>
      <c r="CP356" s="25" t="s">
        <v>326</v>
      </c>
      <c r="CQ356" s="25" t="s">
        <v>422</v>
      </c>
      <c r="CR356" s="25" t="s">
        <v>34526</v>
      </c>
      <c r="CS356" s="25" t="s">
        <v>1185</v>
      </c>
      <c r="CT356" s="25" t="s">
        <v>326</v>
      </c>
      <c r="CU356" s="25" t="s">
        <v>1185</v>
      </c>
      <c r="CV356" s="25" t="s">
        <v>326</v>
      </c>
      <c r="CW356" s="25" t="s">
        <v>326</v>
      </c>
      <c r="CX356" s="25" t="s">
        <v>326</v>
      </c>
      <c r="CY356" s="25" t="s">
        <v>1185</v>
      </c>
      <c r="CZ356" s="25" t="s">
        <v>325</v>
      </c>
      <c r="DA356" s="25" t="s">
        <v>326</v>
      </c>
      <c r="DB356" s="25" t="s">
        <v>326</v>
      </c>
      <c r="DC356" s="25" t="s">
        <v>326</v>
      </c>
      <c r="DD356" s="25" t="s">
        <v>424</v>
      </c>
      <c r="DE356" s="25" t="s">
        <v>326</v>
      </c>
      <c r="DF356" s="25" t="s">
        <v>326</v>
      </c>
      <c r="DG356" s="25" t="s">
        <v>350</v>
      </c>
      <c r="DH356" s="25" t="s">
        <v>326</v>
      </c>
      <c r="DI356" s="25" t="s">
        <v>433</v>
      </c>
      <c r="DJ356" s="25" t="s">
        <v>326</v>
      </c>
      <c r="DK356" s="25" t="s">
        <v>1496</v>
      </c>
      <c r="DL356" s="25" t="s">
        <v>326</v>
      </c>
      <c r="DM356" s="25" t="s">
        <v>326</v>
      </c>
      <c r="DN356" s="25" t="s">
        <v>326</v>
      </c>
      <c r="DO356" s="25" t="s">
        <v>326</v>
      </c>
      <c r="DP356" s="25" t="s">
        <v>326</v>
      </c>
      <c r="DQ356" s="25" t="s">
        <v>326</v>
      </c>
      <c r="DR356" s="25" t="s">
        <v>2823</v>
      </c>
      <c r="DS356" s="25" t="s">
        <v>327</v>
      </c>
      <c r="DT356" s="25" t="s">
        <v>326</v>
      </c>
      <c r="DU356" s="25" t="s">
        <v>326</v>
      </c>
      <c r="DV356" s="25" t="s">
        <v>326</v>
      </c>
      <c r="DW356" s="25" t="s">
        <v>326</v>
      </c>
      <c r="DX356" s="25" t="s">
        <v>327</v>
      </c>
      <c r="DY356" s="25" t="s">
        <v>326</v>
      </c>
      <c r="DZ356" s="25" t="s">
        <v>326</v>
      </c>
      <c r="EA356" s="25" t="s">
        <v>326</v>
      </c>
      <c r="EB356" s="25" t="s">
        <v>327</v>
      </c>
      <c r="EC356" s="25" t="s">
        <v>326</v>
      </c>
      <c r="ED356" s="25" t="s">
        <v>327</v>
      </c>
      <c r="EE356" s="25" t="s">
        <v>326</v>
      </c>
      <c r="EF356" s="25" t="s">
        <v>326</v>
      </c>
      <c r="EG356" s="25" t="s">
        <v>326</v>
      </c>
      <c r="EH356" s="25" t="s">
        <v>326</v>
      </c>
      <c r="EI356" s="25" t="s">
        <v>325</v>
      </c>
      <c r="FE356" s="25" t="s">
        <v>23339</v>
      </c>
      <c r="FF356" s="25" t="s">
        <v>20303</v>
      </c>
      <c r="FG356" s="25" t="s">
        <v>20303</v>
      </c>
      <c r="FH356" s="25" t="s">
        <v>422</v>
      </c>
      <c r="FI356" s="25" t="s">
        <v>422</v>
      </c>
      <c r="FJ356" s="25" t="s">
        <v>34527</v>
      </c>
      <c r="FK356" s="25" t="s">
        <v>34527</v>
      </c>
      <c r="FL356" s="25" t="s">
        <v>34527</v>
      </c>
      <c r="FM356" s="25" t="s">
        <v>34528</v>
      </c>
      <c r="FN356" s="25" t="s">
        <v>34529</v>
      </c>
      <c r="FO356" s="25" t="s">
        <v>34530</v>
      </c>
      <c r="FP356" s="25" t="s">
        <v>34531</v>
      </c>
      <c r="FQ356" s="25" t="s">
        <v>34532</v>
      </c>
      <c r="FR356" s="25" t="s">
        <v>2133</v>
      </c>
      <c r="FS356" s="25" t="s">
        <v>2133</v>
      </c>
      <c r="FT356" s="25" t="s">
        <v>34533</v>
      </c>
      <c r="FU356" s="25" t="s">
        <v>34534</v>
      </c>
      <c r="FV356" s="25" t="s">
        <v>26660</v>
      </c>
      <c r="FW356" s="25" t="s">
        <v>368</v>
      </c>
      <c r="FX356" s="25" t="s">
        <v>34535</v>
      </c>
      <c r="FY356" s="25" t="s">
        <v>326</v>
      </c>
      <c r="FZ356" s="25" t="s">
        <v>326</v>
      </c>
      <c r="GB356" s="25" t="s">
        <v>326</v>
      </c>
      <c r="GC356" s="25" t="s">
        <v>326</v>
      </c>
      <c r="GD356" s="25" t="s">
        <v>326</v>
      </c>
      <c r="GE356" s="25" t="s">
        <v>326</v>
      </c>
      <c r="GF356" s="25" t="s">
        <v>355</v>
      </c>
      <c r="GG356" s="25" t="s">
        <v>355</v>
      </c>
      <c r="GH356" s="25" t="s">
        <v>34536</v>
      </c>
      <c r="GI356" s="25" t="s">
        <v>34537</v>
      </c>
      <c r="GJ356" s="25" t="s">
        <v>422</v>
      </c>
      <c r="GK356" s="25" t="s">
        <v>34538</v>
      </c>
      <c r="GL356" s="25" t="s">
        <v>34534</v>
      </c>
      <c r="GM356" s="25" t="s">
        <v>34539</v>
      </c>
      <c r="GN356" s="25" t="s">
        <v>34540</v>
      </c>
      <c r="GO356" s="25" t="s">
        <v>436</v>
      </c>
      <c r="GP356" s="25" t="s">
        <v>23447</v>
      </c>
      <c r="GQ356" s="25" t="s">
        <v>33618</v>
      </c>
      <c r="GR356" s="25" t="s">
        <v>368</v>
      </c>
      <c r="GS356" s="25" t="s">
        <v>436</v>
      </c>
      <c r="GT356" s="25" t="s">
        <v>1185</v>
      </c>
      <c r="GU356" s="25" t="s">
        <v>326</v>
      </c>
      <c r="GV356" s="25" t="s">
        <v>1185</v>
      </c>
      <c r="GW356" s="25" t="s">
        <v>1038</v>
      </c>
      <c r="GX356" s="25" t="s">
        <v>445</v>
      </c>
      <c r="GY356" s="25" t="s">
        <v>3474</v>
      </c>
      <c r="GZ356" s="25" t="s">
        <v>3088</v>
      </c>
      <c r="HA356" s="25" t="s">
        <v>2823</v>
      </c>
      <c r="HB356" s="25" t="s">
        <v>887</v>
      </c>
      <c r="HC356" s="25" t="s">
        <v>3179</v>
      </c>
      <c r="HD356" s="25" t="s">
        <v>1258</v>
      </c>
      <c r="HE356" s="25" t="s">
        <v>22510</v>
      </c>
      <c r="HF356" s="25" t="s">
        <v>34541</v>
      </c>
      <c r="HG356" s="25" t="s">
        <v>26660</v>
      </c>
      <c r="HH356" s="25" t="s">
        <v>34542</v>
      </c>
      <c r="HI356" s="25" t="s">
        <v>326</v>
      </c>
      <c r="HJ356" s="25" t="s">
        <v>355</v>
      </c>
      <c r="HM356" s="25" t="s">
        <v>24899</v>
      </c>
      <c r="HN356" s="25" t="s">
        <v>326</v>
      </c>
      <c r="HO356" s="25" t="s">
        <v>591</v>
      </c>
      <c r="HP356" s="25" t="s">
        <v>1141</v>
      </c>
      <c r="HQ356" s="25" t="s">
        <v>326</v>
      </c>
      <c r="HR356" s="25" t="s">
        <v>2639</v>
      </c>
      <c r="HT356" s="25" t="s">
        <v>24899</v>
      </c>
      <c r="HU356" s="25" t="s">
        <v>34543</v>
      </c>
      <c r="HV356" s="25" t="s">
        <v>326</v>
      </c>
      <c r="HW356" s="25" t="s">
        <v>326</v>
      </c>
      <c r="HX356" s="25" t="s">
        <v>34544</v>
      </c>
      <c r="HY356" s="25" t="s">
        <v>34533</v>
      </c>
      <c r="HZ356" s="25" t="s">
        <v>326</v>
      </c>
      <c r="IA356" s="25" t="s">
        <v>2133</v>
      </c>
      <c r="IB356" s="25" t="s">
        <v>29341</v>
      </c>
      <c r="IC356" s="25" t="s">
        <v>34545</v>
      </c>
      <c r="ID356" s="25" t="s">
        <v>23447</v>
      </c>
      <c r="IE356" s="25" t="s">
        <v>422</v>
      </c>
      <c r="IF356" s="25" t="s">
        <v>2133</v>
      </c>
      <c r="IG356" s="25" t="s">
        <v>5432</v>
      </c>
      <c r="IH356" s="25" t="s">
        <v>34546</v>
      </c>
      <c r="II356" s="25" t="s">
        <v>34546</v>
      </c>
      <c r="IJ356" s="25" t="s">
        <v>5432</v>
      </c>
      <c r="IK356" s="25" t="s">
        <v>34547</v>
      </c>
      <c r="IL356" s="25" t="s">
        <v>905</v>
      </c>
      <c r="IM356" s="25" t="s">
        <v>422</v>
      </c>
      <c r="IN356" s="25" t="s">
        <v>326</v>
      </c>
      <c r="IO356" s="25" t="s">
        <v>326</v>
      </c>
      <c r="IP356" s="25" t="s">
        <v>326</v>
      </c>
      <c r="IQ356" s="25" t="s">
        <v>326</v>
      </c>
      <c r="IR356" s="25" t="s">
        <v>326</v>
      </c>
      <c r="IS356" s="25" t="s">
        <v>34548</v>
      </c>
      <c r="IT356" s="25" t="s">
        <v>34549</v>
      </c>
      <c r="IU356" s="25" t="s">
        <v>34550</v>
      </c>
      <c r="IV356" s="25" t="s">
        <v>5697</v>
      </c>
      <c r="IW356" s="25" t="s">
        <v>326</v>
      </c>
      <c r="IX356" s="25" t="s">
        <v>15005</v>
      </c>
      <c r="IY356" s="25" t="s">
        <v>326</v>
      </c>
      <c r="IZ356" s="25" t="s">
        <v>326</v>
      </c>
      <c r="JA356" s="25" t="s">
        <v>326</v>
      </c>
      <c r="JB356" s="25" t="s">
        <v>326</v>
      </c>
      <c r="JC356" s="25" t="s">
        <v>326</v>
      </c>
      <c r="JD356" s="25" t="s">
        <v>395</v>
      </c>
      <c r="JE356" s="25" t="s">
        <v>396</v>
      </c>
      <c r="JF356" s="25" t="s">
        <v>395</v>
      </c>
      <c r="JG356" s="25" t="s">
        <v>396</v>
      </c>
      <c r="JH356" s="25" t="s">
        <v>424</v>
      </c>
      <c r="JI356" s="25" t="s">
        <v>326</v>
      </c>
      <c r="JJ356" s="25" t="s">
        <v>326</v>
      </c>
      <c r="JK356" s="25" t="s">
        <v>326</v>
      </c>
      <c r="JL356" s="25" t="s">
        <v>326</v>
      </c>
      <c r="JM356" s="25" t="s">
        <v>326</v>
      </c>
      <c r="JN356" s="25" t="s">
        <v>34551</v>
      </c>
      <c r="JO356" s="25" t="s">
        <v>34552</v>
      </c>
      <c r="JP356" s="25" t="s">
        <v>34553</v>
      </c>
      <c r="JQ356" s="25" t="s">
        <v>34552</v>
      </c>
      <c r="JR356" s="25" t="s">
        <v>34554</v>
      </c>
      <c r="JS356" s="25" t="s">
        <v>34555</v>
      </c>
      <c r="JT356" s="25" t="s">
        <v>34556</v>
      </c>
      <c r="JU356" s="25" t="s">
        <v>34555</v>
      </c>
      <c r="JV356" s="25" t="s">
        <v>34557</v>
      </c>
      <c r="JW356" s="25" t="s">
        <v>326</v>
      </c>
      <c r="JX356" s="25" t="s">
        <v>34558</v>
      </c>
      <c r="JY356" s="25" t="s">
        <v>34559</v>
      </c>
      <c r="JZ356" s="25" t="s">
        <v>34546</v>
      </c>
      <c r="KA356" s="25" t="s">
        <v>34560</v>
      </c>
      <c r="KB356" s="25" t="s">
        <v>20031</v>
      </c>
      <c r="KC356" s="25" t="s">
        <v>34546</v>
      </c>
      <c r="KD356" s="25" t="s">
        <v>9657</v>
      </c>
      <c r="KE356" s="25" t="s">
        <v>34533</v>
      </c>
      <c r="KF356" s="25" t="s">
        <v>34529</v>
      </c>
      <c r="KG356" s="25" t="s">
        <v>34561</v>
      </c>
      <c r="KH356" s="25" t="s">
        <v>34527</v>
      </c>
      <c r="KI356" s="25" t="s">
        <v>34562</v>
      </c>
      <c r="KJ356" s="25" t="s">
        <v>9657</v>
      </c>
      <c r="KK356" s="25" t="s">
        <v>34563</v>
      </c>
      <c r="KL356" s="25" t="s">
        <v>4182</v>
      </c>
      <c r="KM356" s="25" t="s">
        <v>20101</v>
      </c>
      <c r="KN356" s="25" t="s">
        <v>34560</v>
      </c>
      <c r="KO356" s="25" t="s">
        <v>326</v>
      </c>
      <c r="KP356" s="25" t="s">
        <v>34544</v>
      </c>
      <c r="KQ356" s="25" t="s">
        <v>34564</v>
      </c>
      <c r="KR356" s="25" t="s">
        <v>34565</v>
      </c>
      <c r="KS356" s="25" t="s">
        <v>34528</v>
      </c>
      <c r="KT356" s="25" t="s">
        <v>34533</v>
      </c>
      <c r="KU356" s="25" t="s">
        <v>34566</v>
      </c>
      <c r="KV356" s="25" t="s">
        <v>34567</v>
      </c>
      <c r="KW356" s="25" t="s">
        <v>34568</v>
      </c>
      <c r="KX356" s="25" t="s">
        <v>34569</v>
      </c>
      <c r="KY356" s="25" t="s">
        <v>8572</v>
      </c>
    </row>
    <row r="357" spans="1:324" hidden="1" x14ac:dyDescent="0.2">
      <c r="A357" s="24">
        <f>VLOOKUP($H357,xRef2LineOfBusiness!$A$1:$D$1093,1,FALSE)</f>
        <v>181820</v>
      </c>
      <c r="B357" s="24" t="e">
        <f>VLOOKUP($H357,xRef2LineOfBusiness!$A$1:$D$1093,2,FALSE)</f>
        <v>#N/A</v>
      </c>
      <c r="C357" s="24" t="e">
        <f>VLOOKUP($H357,xRef2LineOfBusiness!$A$1:$D$1093,3,FALSE)</f>
        <v>#N/A</v>
      </c>
      <c r="D357" s="24" t="e">
        <f>VLOOKUP($H357,xRef2LineOfBusiness!$A$1:$D$1093,4,FALSE)</f>
        <v>#N/A</v>
      </c>
      <c r="E357" s="25" t="s">
        <v>24294</v>
      </c>
      <c r="F357" s="25" t="s">
        <v>322</v>
      </c>
      <c r="G357" s="25" t="s">
        <v>2951</v>
      </c>
      <c r="H357" s="27">
        <v>181820</v>
      </c>
      <c r="I357" s="25" t="s">
        <v>34570</v>
      </c>
      <c r="J357" s="25" t="s">
        <v>34570</v>
      </c>
      <c r="K357" s="25" t="s">
        <v>325</v>
      </c>
      <c r="L357" s="25" t="s">
        <v>325</v>
      </c>
      <c r="M357" s="25" t="s">
        <v>34570</v>
      </c>
      <c r="N357" s="25" t="s">
        <v>326</v>
      </c>
      <c r="O357" s="25" t="s">
        <v>335</v>
      </c>
      <c r="P357" s="25" t="s">
        <v>34571</v>
      </c>
      <c r="Q357" s="25" t="s">
        <v>329</v>
      </c>
      <c r="R357" s="25" t="s">
        <v>330</v>
      </c>
      <c r="S357" s="25" t="s">
        <v>419</v>
      </c>
      <c r="T357" s="25" t="s">
        <v>34572</v>
      </c>
      <c r="U357" s="25" t="s">
        <v>2786</v>
      </c>
      <c r="V357" s="25" t="s">
        <v>334</v>
      </c>
      <c r="W357" s="25" t="s">
        <v>733</v>
      </c>
      <c r="X357" s="25" t="s">
        <v>326</v>
      </c>
      <c r="Y357" s="25" t="s">
        <v>545</v>
      </c>
      <c r="Z357" s="25" t="s">
        <v>326</v>
      </c>
      <c r="AA357" s="25" t="s">
        <v>545</v>
      </c>
      <c r="AB357" s="25" t="s">
        <v>326</v>
      </c>
      <c r="AC357" s="25" t="s">
        <v>326</v>
      </c>
      <c r="AD357" s="25" t="s">
        <v>326</v>
      </c>
      <c r="AE357" s="25" t="s">
        <v>326</v>
      </c>
      <c r="AF357" s="25" t="s">
        <v>326</v>
      </c>
      <c r="AG357" s="25" t="s">
        <v>326</v>
      </c>
      <c r="AH357" s="25" t="s">
        <v>326</v>
      </c>
      <c r="AI357" s="25" t="s">
        <v>326</v>
      </c>
      <c r="AJ357" s="25" t="s">
        <v>326</v>
      </c>
      <c r="AK357" s="25" t="s">
        <v>326</v>
      </c>
      <c r="AL357" s="25" t="s">
        <v>326</v>
      </c>
      <c r="AM357" s="25" t="s">
        <v>326</v>
      </c>
      <c r="AN357" s="25" t="s">
        <v>1735</v>
      </c>
      <c r="AO357" s="25" t="s">
        <v>326</v>
      </c>
      <c r="AP357" s="25" t="s">
        <v>326</v>
      </c>
      <c r="AQ357" s="25" t="s">
        <v>570</v>
      </c>
      <c r="AR357" s="25" t="s">
        <v>2797</v>
      </c>
      <c r="AS357" s="25" t="s">
        <v>2797</v>
      </c>
      <c r="AT357" s="25" t="s">
        <v>11615</v>
      </c>
      <c r="AU357" s="25" t="s">
        <v>2025</v>
      </c>
      <c r="AV357" s="25" t="s">
        <v>326</v>
      </c>
      <c r="AW357" s="25" t="s">
        <v>326</v>
      </c>
      <c r="AX357" s="25" t="s">
        <v>326</v>
      </c>
      <c r="AY357" s="25" t="s">
        <v>326</v>
      </c>
      <c r="AZ357" s="25" t="s">
        <v>326</v>
      </c>
      <c r="BA357" s="25" t="s">
        <v>336</v>
      </c>
      <c r="BB357" s="25" t="s">
        <v>326</v>
      </c>
      <c r="BC357" s="25" t="s">
        <v>336</v>
      </c>
      <c r="BD357" s="25" t="s">
        <v>326</v>
      </c>
      <c r="BE357" s="25" t="s">
        <v>3090</v>
      </c>
      <c r="BF357" s="25" t="s">
        <v>8811</v>
      </c>
      <c r="BG357" s="25" t="s">
        <v>326</v>
      </c>
      <c r="BH357" s="25" t="s">
        <v>326</v>
      </c>
      <c r="BI357" s="25" t="s">
        <v>326</v>
      </c>
      <c r="BJ357" s="25" t="s">
        <v>326</v>
      </c>
      <c r="BK357" s="25" t="s">
        <v>1251</v>
      </c>
      <c r="BL357" s="25" t="s">
        <v>326</v>
      </c>
      <c r="BM357" s="25" t="s">
        <v>326</v>
      </c>
      <c r="BN357" s="25" t="s">
        <v>326</v>
      </c>
      <c r="BO357" s="25" t="s">
        <v>326</v>
      </c>
      <c r="BP357" s="25" t="s">
        <v>326</v>
      </c>
      <c r="BQ357" s="25" t="s">
        <v>326</v>
      </c>
      <c r="BR357" s="25" t="s">
        <v>326</v>
      </c>
      <c r="BS357" s="25" t="s">
        <v>326</v>
      </c>
      <c r="BT357" s="25" t="s">
        <v>888</v>
      </c>
      <c r="BU357" s="25" t="s">
        <v>326</v>
      </c>
      <c r="BV357" s="25" t="s">
        <v>15548</v>
      </c>
      <c r="BW357" s="25" t="s">
        <v>326</v>
      </c>
      <c r="BX357" s="25" t="s">
        <v>326</v>
      </c>
      <c r="BY357" s="25" t="s">
        <v>326</v>
      </c>
      <c r="BZ357" s="25" t="s">
        <v>326</v>
      </c>
      <c r="CA357" s="25" t="s">
        <v>326</v>
      </c>
      <c r="CB357" s="25" t="s">
        <v>326</v>
      </c>
      <c r="CC357" s="25" t="s">
        <v>326</v>
      </c>
      <c r="CD357" s="25" t="s">
        <v>326</v>
      </c>
      <c r="CE357" s="25" t="s">
        <v>326</v>
      </c>
      <c r="CF357" s="25" t="s">
        <v>326</v>
      </c>
      <c r="CG357" s="25" t="s">
        <v>15548</v>
      </c>
      <c r="CH357" s="25" t="s">
        <v>326</v>
      </c>
      <c r="CI357" s="25" t="s">
        <v>326</v>
      </c>
      <c r="CJ357" s="25" t="s">
        <v>326</v>
      </c>
      <c r="CK357" s="25" t="s">
        <v>345</v>
      </c>
      <c r="CL357" s="25" t="s">
        <v>326</v>
      </c>
      <c r="CM357" s="25" t="s">
        <v>437</v>
      </c>
      <c r="CN357" s="25" t="s">
        <v>326</v>
      </c>
      <c r="CO357" s="25" t="s">
        <v>7849</v>
      </c>
      <c r="CP357" s="25" t="s">
        <v>326</v>
      </c>
      <c r="CQ357" s="25" t="s">
        <v>1015</v>
      </c>
      <c r="CR357" s="25" t="s">
        <v>8811</v>
      </c>
      <c r="CS357" s="25" t="s">
        <v>4462</v>
      </c>
      <c r="CT357" s="25" t="s">
        <v>326</v>
      </c>
      <c r="CU357" s="25" t="s">
        <v>4462</v>
      </c>
      <c r="CV357" s="25" t="s">
        <v>725</v>
      </c>
      <c r="CW357" s="25" t="s">
        <v>326</v>
      </c>
      <c r="CX357" s="25" t="s">
        <v>725</v>
      </c>
      <c r="CY357" s="25" t="s">
        <v>13090</v>
      </c>
      <c r="CZ357" s="25" t="s">
        <v>9313</v>
      </c>
      <c r="DA357" s="25" t="s">
        <v>326</v>
      </c>
      <c r="DB357" s="25" t="s">
        <v>326</v>
      </c>
      <c r="DC357" s="25" t="s">
        <v>326</v>
      </c>
      <c r="DD357" s="25" t="s">
        <v>350</v>
      </c>
      <c r="DE357" s="25" t="s">
        <v>326</v>
      </c>
      <c r="DF357" s="25" t="s">
        <v>326</v>
      </c>
      <c r="DG357" s="25" t="s">
        <v>6394</v>
      </c>
      <c r="DH357" s="25" t="s">
        <v>326</v>
      </c>
      <c r="DI357" s="25" t="s">
        <v>1253</v>
      </c>
      <c r="DJ357" s="25" t="s">
        <v>326</v>
      </c>
      <c r="DK357" s="25" t="s">
        <v>326</v>
      </c>
      <c r="DL357" s="25" t="s">
        <v>326</v>
      </c>
      <c r="DM357" s="25" t="s">
        <v>326</v>
      </c>
      <c r="DN357" s="25" t="s">
        <v>326</v>
      </c>
      <c r="DO357" s="25" t="s">
        <v>326</v>
      </c>
      <c r="DP357" s="25" t="s">
        <v>326</v>
      </c>
      <c r="DQ357" s="25" t="s">
        <v>326</v>
      </c>
      <c r="DR357" s="25" t="s">
        <v>326</v>
      </c>
      <c r="DS357" s="25" t="s">
        <v>1253</v>
      </c>
      <c r="DT357" s="25" t="s">
        <v>326</v>
      </c>
      <c r="DU357" s="25" t="s">
        <v>326</v>
      </c>
      <c r="DV357" s="25" t="s">
        <v>326</v>
      </c>
      <c r="DW357" s="25" t="s">
        <v>326</v>
      </c>
      <c r="DX357" s="25" t="s">
        <v>1253</v>
      </c>
      <c r="DY357" s="25" t="s">
        <v>326</v>
      </c>
      <c r="DZ357" s="25" t="s">
        <v>326</v>
      </c>
      <c r="EA357" s="25" t="s">
        <v>326</v>
      </c>
      <c r="EB357" s="25" t="s">
        <v>1253</v>
      </c>
      <c r="EC357" s="25" t="s">
        <v>326</v>
      </c>
      <c r="ED357" s="25" t="s">
        <v>1253</v>
      </c>
      <c r="EE357" s="25" t="s">
        <v>326</v>
      </c>
      <c r="EF357" s="25" t="s">
        <v>2791</v>
      </c>
      <c r="EG357" s="25" t="s">
        <v>326</v>
      </c>
      <c r="EH357" s="25" t="s">
        <v>326</v>
      </c>
      <c r="EI357" s="25" t="s">
        <v>325</v>
      </c>
      <c r="FE357" s="25" t="s">
        <v>3219</v>
      </c>
      <c r="FF357" s="25" t="s">
        <v>34573</v>
      </c>
      <c r="FG357" s="25" t="s">
        <v>34573</v>
      </c>
      <c r="FH357" s="25" t="s">
        <v>9255</v>
      </c>
      <c r="FI357" s="25" t="s">
        <v>9255</v>
      </c>
      <c r="FJ357" s="25" t="s">
        <v>34574</v>
      </c>
      <c r="FK357" s="25" t="s">
        <v>34575</v>
      </c>
      <c r="FL357" s="25" t="s">
        <v>34575</v>
      </c>
      <c r="FM357" s="25" t="s">
        <v>34576</v>
      </c>
      <c r="FN357" s="25" t="s">
        <v>355</v>
      </c>
      <c r="FO357" s="25" t="s">
        <v>355</v>
      </c>
      <c r="FP357" s="25" t="s">
        <v>34577</v>
      </c>
      <c r="FQ357" s="25" t="s">
        <v>34577</v>
      </c>
      <c r="FR357" s="25" t="s">
        <v>1027</v>
      </c>
      <c r="FS357" s="25" t="s">
        <v>1027</v>
      </c>
      <c r="FT357" s="25" t="s">
        <v>355</v>
      </c>
      <c r="FU357" s="25" t="s">
        <v>34578</v>
      </c>
      <c r="FV357" s="25" t="s">
        <v>34579</v>
      </c>
      <c r="FW357" s="25" t="s">
        <v>34580</v>
      </c>
      <c r="FX357" s="25" t="s">
        <v>34581</v>
      </c>
      <c r="FY357" s="25" t="s">
        <v>34582</v>
      </c>
      <c r="FZ357" s="25" t="s">
        <v>326</v>
      </c>
      <c r="GA357" s="25" t="s">
        <v>34583</v>
      </c>
      <c r="GB357" s="25" t="s">
        <v>34583</v>
      </c>
      <c r="GC357" s="25" t="s">
        <v>326</v>
      </c>
      <c r="GD357" s="25" t="s">
        <v>326</v>
      </c>
      <c r="GE357" s="25" t="s">
        <v>326</v>
      </c>
      <c r="GF357" s="25" t="s">
        <v>326</v>
      </c>
      <c r="GG357" s="25" t="s">
        <v>34584</v>
      </c>
      <c r="GH357" s="25" t="s">
        <v>34585</v>
      </c>
      <c r="GI357" s="25" t="s">
        <v>34586</v>
      </c>
      <c r="GJ357" s="25" t="s">
        <v>34587</v>
      </c>
      <c r="GK357" s="25" t="s">
        <v>34588</v>
      </c>
      <c r="GL357" s="25" t="s">
        <v>34578</v>
      </c>
      <c r="GM357" s="25" t="s">
        <v>34589</v>
      </c>
      <c r="GN357" s="25" t="s">
        <v>33189</v>
      </c>
      <c r="GO357" s="25" t="s">
        <v>26774</v>
      </c>
      <c r="GP357" s="25" t="s">
        <v>34590</v>
      </c>
      <c r="GQ357" s="25" t="s">
        <v>29231</v>
      </c>
      <c r="GR357" s="25" t="s">
        <v>34591</v>
      </c>
      <c r="GS357" s="25" t="s">
        <v>34592</v>
      </c>
      <c r="GT357" s="25" t="s">
        <v>34593</v>
      </c>
      <c r="GU357" s="25" t="s">
        <v>34594</v>
      </c>
      <c r="GV357" s="25" t="s">
        <v>7228</v>
      </c>
      <c r="GW357" s="25" t="s">
        <v>34595</v>
      </c>
      <c r="GX357" s="25" t="s">
        <v>451</v>
      </c>
      <c r="GY357" s="25" t="s">
        <v>326</v>
      </c>
      <c r="GZ357" s="25" t="s">
        <v>451</v>
      </c>
      <c r="HA357" s="25" t="s">
        <v>4229</v>
      </c>
      <c r="HB357" s="25" t="s">
        <v>439</v>
      </c>
      <c r="HC357" s="25" t="s">
        <v>326</v>
      </c>
      <c r="HD357" s="25" t="s">
        <v>439</v>
      </c>
      <c r="HE357" s="25" t="s">
        <v>12723</v>
      </c>
      <c r="HF357" s="25" t="s">
        <v>34596</v>
      </c>
      <c r="HG357" s="25" t="s">
        <v>356</v>
      </c>
      <c r="HH357" s="25" t="s">
        <v>34597</v>
      </c>
      <c r="HI357" s="25" t="s">
        <v>326</v>
      </c>
      <c r="HJ357" s="25" t="s">
        <v>34598</v>
      </c>
      <c r="HM357" s="25" t="s">
        <v>34581</v>
      </c>
      <c r="HN357" s="25" t="s">
        <v>326</v>
      </c>
      <c r="HO357" s="25" t="s">
        <v>326</v>
      </c>
      <c r="HP357" s="25" t="s">
        <v>888</v>
      </c>
      <c r="HQ357" s="25" t="s">
        <v>326</v>
      </c>
      <c r="HR357" s="25" t="s">
        <v>386</v>
      </c>
      <c r="HT357" s="25" t="s">
        <v>34581</v>
      </c>
      <c r="HU357" s="25" t="s">
        <v>355</v>
      </c>
      <c r="HV357" s="25" t="s">
        <v>326</v>
      </c>
      <c r="HW357" s="25" t="s">
        <v>326</v>
      </c>
      <c r="HX357" s="25" t="s">
        <v>326</v>
      </c>
      <c r="HZ357" s="25" t="s">
        <v>326</v>
      </c>
      <c r="IA357" s="25" t="s">
        <v>1027</v>
      </c>
      <c r="IB357" s="25" t="s">
        <v>5660</v>
      </c>
      <c r="IC357" s="25" t="s">
        <v>34599</v>
      </c>
      <c r="ID357" s="25" t="s">
        <v>34600</v>
      </c>
      <c r="IE357" s="25" t="s">
        <v>390</v>
      </c>
      <c r="IF357" s="25" t="s">
        <v>1812</v>
      </c>
      <c r="IG357" s="25" t="s">
        <v>326</v>
      </c>
      <c r="IH357" s="25" t="s">
        <v>326</v>
      </c>
      <c r="II357" s="25" t="s">
        <v>326</v>
      </c>
      <c r="IJ357" s="25" t="s">
        <v>326</v>
      </c>
      <c r="IK357" s="25" t="s">
        <v>34601</v>
      </c>
      <c r="IL357" s="25" t="s">
        <v>1263</v>
      </c>
      <c r="IM357" s="25" t="s">
        <v>9255</v>
      </c>
      <c r="IN357" s="25" t="s">
        <v>326</v>
      </c>
      <c r="IO357" s="25" t="s">
        <v>326</v>
      </c>
      <c r="IP357" s="25" t="s">
        <v>326</v>
      </c>
      <c r="IQ357" s="25" t="s">
        <v>2791</v>
      </c>
      <c r="IR357" s="25" t="s">
        <v>326</v>
      </c>
      <c r="IV357" s="25" t="s">
        <v>570</v>
      </c>
      <c r="IW357" s="25" t="s">
        <v>326</v>
      </c>
      <c r="IX357" s="25" t="s">
        <v>1035</v>
      </c>
      <c r="IY357" s="25" t="s">
        <v>326</v>
      </c>
      <c r="IZ357" s="25" t="s">
        <v>326</v>
      </c>
      <c r="JA357" s="25" t="s">
        <v>326</v>
      </c>
      <c r="JB357" s="25" t="s">
        <v>326</v>
      </c>
      <c r="JC357" s="25" t="s">
        <v>326</v>
      </c>
      <c r="JD357" s="25" t="s">
        <v>395</v>
      </c>
      <c r="JE357" s="25" t="s">
        <v>396</v>
      </c>
      <c r="JF357" s="25" t="s">
        <v>395</v>
      </c>
      <c r="JG357" s="25" t="s">
        <v>396</v>
      </c>
      <c r="JH357" s="25" t="s">
        <v>350</v>
      </c>
      <c r="JI357" s="25" t="s">
        <v>326</v>
      </c>
      <c r="JJ357" s="25" t="s">
        <v>326</v>
      </c>
      <c r="JK357" s="25" t="s">
        <v>326</v>
      </c>
      <c r="JL357" s="25" t="s">
        <v>326</v>
      </c>
      <c r="JM357" s="25" t="s">
        <v>326</v>
      </c>
      <c r="JN357" s="25" t="s">
        <v>34602</v>
      </c>
      <c r="JO357" s="25" t="s">
        <v>34603</v>
      </c>
      <c r="JQ357" s="25" t="s">
        <v>34604</v>
      </c>
      <c r="JR357" s="25" t="s">
        <v>34605</v>
      </c>
      <c r="JV357" s="25" t="s">
        <v>26559</v>
      </c>
      <c r="JW357" s="25" t="s">
        <v>326</v>
      </c>
      <c r="JX357" s="25" t="s">
        <v>326</v>
      </c>
      <c r="JY357" s="25" t="s">
        <v>326</v>
      </c>
      <c r="JZ357" s="25" t="s">
        <v>326</v>
      </c>
      <c r="KA357" s="25" t="s">
        <v>34606</v>
      </c>
      <c r="KB357" s="25" t="s">
        <v>34607</v>
      </c>
      <c r="KC357" s="25" t="s">
        <v>326</v>
      </c>
      <c r="KD357" s="25" t="s">
        <v>34608</v>
      </c>
      <c r="KG357" s="25" t="s">
        <v>26447</v>
      </c>
      <c r="KH357" s="25" t="s">
        <v>34575</v>
      </c>
      <c r="KI357" s="25" t="s">
        <v>34609</v>
      </c>
      <c r="KJ357" s="25" t="s">
        <v>34608</v>
      </c>
      <c r="KK357" s="25" t="s">
        <v>326</v>
      </c>
      <c r="KL357" s="25" t="s">
        <v>34610</v>
      </c>
      <c r="KM357" s="25" t="s">
        <v>2007</v>
      </c>
      <c r="KN357" s="25" t="s">
        <v>34606</v>
      </c>
      <c r="KO357" s="25" t="s">
        <v>34584</v>
      </c>
      <c r="KP357" s="25" t="s">
        <v>326</v>
      </c>
      <c r="KQ357" s="25" t="s">
        <v>34611</v>
      </c>
      <c r="KR357" s="25" t="s">
        <v>34612</v>
      </c>
      <c r="KS357" s="25" t="s">
        <v>34576</v>
      </c>
      <c r="KT357" s="25" t="s">
        <v>34613</v>
      </c>
      <c r="KW357" s="25" t="s">
        <v>3155</v>
      </c>
      <c r="KX357" s="25" t="s">
        <v>34614</v>
      </c>
      <c r="KY357" s="25" t="s">
        <v>34615</v>
      </c>
    </row>
    <row r="358" spans="1:324" x14ac:dyDescent="0.2">
      <c r="A358" s="24">
        <f>VLOOKUP($H358,xRef2LineOfBusiness!$A$1:$D$1093,1,FALSE)</f>
        <v>41685</v>
      </c>
      <c r="B358" s="24" t="e">
        <f>VLOOKUP($H358,xRef2LineOfBusiness!$A$1:$D$1093,2,FALSE)</f>
        <v>#N/A</v>
      </c>
      <c r="C358" s="24" t="e">
        <f>VLOOKUP($H358,xRef2LineOfBusiness!$A$1:$D$1093,3,FALSE)</f>
        <v>#N/A</v>
      </c>
      <c r="D358" s="24" t="e">
        <f>VLOOKUP($H358,xRef2LineOfBusiness!$A$1:$D$1093,4,FALSE)</f>
        <v>#N/A</v>
      </c>
      <c r="E358" s="25" t="s">
        <v>31240</v>
      </c>
      <c r="F358" s="25" t="s">
        <v>322</v>
      </c>
      <c r="H358" s="27">
        <v>41685</v>
      </c>
      <c r="I358" s="25" t="s">
        <v>34616</v>
      </c>
      <c r="J358" s="25" t="s">
        <v>34616</v>
      </c>
      <c r="K358" s="25" t="s">
        <v>325</v>
      </c>
      <c r="L358" s="25" t="s">
        <v>325</v>
      </c>
      <c r="M358" s="25" t="s">
        <v>34616</v>
      </c>
      <c r="N358" s="25" t="s">
        <v>326</v>
      </c>
      <c r="O358" s="25" t="s">
        <v>1039</v>
      </c>
      <c r="P358" s="25" t="s">
        <v>34617</v>
      </c>
      <c r="Q358" s="25" t="s">
        <v>329</v>
      </c>
      <c r="R358" s="25" t="s">
        <v>330</v>
      </c>
      <c r="S358" s="25" t="s">
        <v>698</v>
      </c>
      <c r="T358" s="25" t="s">
        <v>18247</v>
      </c>
      <c r="U358" s="25" t="s">
        <v>34618</v>
      </c>
      <c r="V358" s="25" t="s">
        <v>334</v>
      </c>
      <c r="W358" s="25" t="s">
        <v>24469</v>
      </c>
      <c r="X358" s="25" t="s">
        <v>326</v>
      </c>
      <c r="Y358" s="25" t="s">
        <v>34619</v>
      </c>
      <c r="Z358" s="25" t="s">
        <v>19314</v>
      </c>
      <c r="AA358" s="25" t="s">
        <v>34620</v>
      </c>
      <c r="AB358" s="25" t="s">
        <v>326</v>
      </c>
      <c r="AC358" s="25" t="s">
        <v>34621</v>
      </c>
      <c r="AD358" s="25" t="s">
        <v>34622</v>
      </c>
      <c r="AE358" s="25" t="s">
        <v>34623</v>
      </c>
      <c r="AF358" s="25" t="s">
        <v>326</v>
      </c>
      <c r="AG358" s="25" t="s">
        <v>34624</v>
      </c>
      <c r="AH358" s="25" t="s">
        <v>326</v>
      </c>
      <c r="AI358" s="25" t="s">
        <v>34625</v>
      </c>
      <c r="AJ358" s="25" t="s">
        <v>326</v>
      </c>
      <c r="AK358" s="25" t="s">
        <v>326</v>
      </c>
      <c r="AL358" s="25" t="s">
        <v>326</v>
      </c>
      <c r="AM358" s="25" t="s">
        <v>326</v>
      </c>
      <c r="AN358" s="25" t="s">
        <v>34626</v>
      </c>
      <c r="AO358" s="25" t="s">
        <v>326</v>
      </c>
      <c r="AP358" s="25" t="s">
        <v>8431</v>
      </c>
      <c r="AQ358" s="25" t="s">
        <v>326</v>
      </c>
      <c r="AR358" s="25" t="s">
        <v>34627</v>
      </c>
      <c r="AS358" s="25" t="s">
        <v>34627</v>
      </c>
      <c r="AT358" s="25" t="s">
        <v>34628</v>
      </c>
      <c r="AU358" s="25" t="s">
        <v>34629</v>
      </c>
      <c r="AV358" s="25" t="s">
        <v>326</v>
      </c>
      <c r="AW358" s="25" t="s">
        <v>326</v>
      </c>
      <c r="AX358" s="25" t="s">
        <v>5462</v>
      </c>
      <c r="AY358" s="25" t="s">
        <v>4719</v>
      </c>
      <c r="AZ358" s="25" t="s">
        <v>326</v>
      </c>
      <c r="BA358" s="25" t="s">
        <v>28147</v>
      </c>
      <c r="BB358" s="25" t="s">
        <v>326</v>
      </c>
      <c r="BC358" s="25" t="s">
        <v>28147</v>
      </c>
      <c r="BD358" s="25" t="s">
        <v>326</v>
      </c>
      <c r="BE358" s="25" t="s">
        <v>34630</v>
      </c>
      <c r="BF358" s="25" t="s">
        <v>34631</v>
      </c>
      <c r="BG358" s="25" t="s">
        <v>326</v>
      </c>
      <c r="BH358" s="25" t="s">
        <v>326</v>
      </c>
      <c r="BI358" s="25" t="s">
        <v>34632</v>
      </c>
      <c r="BJ358" s="25" t="s">
        <v>326</v>
      </c>
      <c r="BK358" s="25" t="s">
        <v>34633</v>
      </c>
      <c r="BL358" s="25" t="s">
        <v>326</v>
      </c>
      <c r="BM358" s="25" t="s">
        <v>34634</v>
      </c>
      <c r="BN358" s="25" t="s">
        <v>326</v>
      </c>
      <c r="BO358" s="25" t="s">
        <v>326</v>
      </c>
      <c r="BP358" s="25" t="s">
        <v>34634</v>
      </c>
      <c r="BQ358" s="25" t="s">
        <v>326</v>
      </c>
      <c r="BR358" s="25" t="s">
        <v>34635</v>
      </c>
      <c r="BS358" s="25" t="s">
        <v>34636</v>
      </c>
      <c r="BT358" s="25" t="s">
        <v>326</v>
      </c>
      <c r="BU358" s="25" t="s">
        <v>326</v>
      </c>
      <c r="BV358" s="25" t="s">
        <v>34637</v>
      </c>
      <c r="BW358" s="25" t="s">
        <v>34638</v>
      </c>
      <c r="BX358" s="25" t="s">
        <v>34639</v>
      </c>
      <c r="BY358" s="25" t="s">
        <v>326</v>
      </c>
      <c r="BZ358" s="25" t="s">
        <v>326</v>
      </c>
      <c r="CA358" s="25" t="s">
        <v>34640</v>
      </c>
      <c r="CB358" s="25" t="s">
        <v>326</v>
      </c>
      <c r="CC358" s="25" t="s">
        <v>326</v>
      </c>
      <c r="CD358" s="25" t="s">
        <v>326</v>
      </c>
      <c r="CE358" s="25" t="s">
        <v>326</v>
      </c>
      <c r="CF358" s="25" t="s">
        <v>34641</v>
      </c>
      <c r="CG358" s="25" t="s">
        <v>34642</v>
      </c>
      <c r="CH358" s="25" t="s">
        <v>326</v>
      </c>
      <c r="CI358" s="25" t="s">
        <v>326</v>
      </c>
      <c r="CJ358" s="25" t="s">
        <v>326</v>
      </c>
      <c r="CK358" s="25" t="s">
        <v>326</v>
      </c>
      <c r="CL358" s="25" t="s">
        <v>326</v>
      </c>
      <c r="CM358" s="25" t="s">
        <v>326</v>
      </c>
      <c r="CN358" s="25" t="s">
        <v>326</v>
      </c>
      <c r="CO358" s="25" t="s">
        <v>34643</v>
      </c>
      <c r="CP358" s="25" t="s">
        <v>326</v>
      </c>
      <c r="CQ358" s="25" t="s">
        <v>34643</v>
      </c>
      <c r="CR358" s="25" t="s">
        <v>34631</v>
      </c>
      <c r="CS358" s="25" t="s">
        <v>34644</v>
      </c>
      <c r="CT358" s="25" t="s">
        <v>326</v>
      </c>
      <c r="CU358" s="25" t="s">
        <v>34644</v>
      </c>
      <c r="CV358" s="25" t="s">
        <v>34645</v>
      </c>
      <c r="CW358" s="25" t="s">
        <v>326</v>
      </c>
      <c r="CX358" s="25" t="s">
        <v>34645</v>
      </c>
      <c r="CY358" s="25" t="s">
        <v>34646</v>
      </c>
      <c r="CZ358" s="25" t="s">
        <v>34647</v>
      </c>
      <c r="DA358" s="25" t="s">
        <v>326</v>
      </c>
      <c r="DB358" s="25" t="s">
        <v>326</v>
      </c>
      <c r="DC358" s="25" t="s">
        <v>26624</v>
      </c>
      <c r="DD358" s="25" t="s">
        <v>34648</v>
      </c>
      <c r="DE358" s="25" t="s">
        <v>326</v>
      </c>
      <c r="DF358" s="25" t="s">
        <v>326</v>
      </c>
      <c r="DG358" s="25" t="s">
        <v>34649</v>
      </c>
      <c r="DH358" s="25" t="s">
        <v>326</v>
      </c>
      <c r="DI358" s="25" t="s">
        <v>34650</v>
      </c>
      <c r="DJ358" s="25" t="s">
        <v>326</v>
      </c>
      <c r="DK358" s="25" t="s">
        <v>872</v>
      </c>
      <c r="DL358" s="25" t="s">
        <v>326</v>
      </c>
      <c r="DM358" s="25" t="s">
        <v>326</v>
      </c>
      <c r="DN358" s="25" t="s">
        <v>3089</v>
      </c>
      <c r="DO358" s="25" t="s">
        <v>326</v>
      </c>
      <c r="DP358" s="25" t="s">
        <v>326</v>
      </c>
      <c r="DQ358" s="25" t="s">
        <v>326</v>
      </c>
      <c r="DR358" s="25" t="s">
        <v>34651</v>
      </c>
      <c r="DS358" s="25" t="s">
        <v>34652</v>
      </c>
      <c r="DT358" s="25" t="s">
        <v>2025</v>
      </c>
      <c r="DU358" s="25" t="s">
        <v>326</v>
      </c>
      <c r="DV358" s="25" t="s">
        <v>2025</v>
      </c>
      <c r="DW358" s="25" t="s">
        <v>326</v>
      </c>
      <c r="DX358" s="25" t="s">
        <v>34653</v>
      </c>
      <c r="DY358" s="25" t="s">
        <v>326</v>
      </c>
      <c r="DZ358" s="25" t="s">
        <v>1185</v>
      </c>
      <c r="EA358" s="25" t="s">
        <v>326</v>
      </c>
      <c r="EB358" s="25" t="s">
        <v>9437</v>
      </c>
      <c r="EC358" s="25" t="s">
        <v>34654</v>
      </c>
      <c r="ED358" s="25" t="s">
        <v>34655</v>
      </c>
      <c r="EE358" s="25" t="s">
        <v>326</v>
      </c>
      <c r="EF358" s="25" t="s">
        <v>34656</v>
      </c>
      <c r="EG358" s="25" t="s">
        <v>326</v>
      </c>
      <c r="EH358" s="25" t="s">
        <v>34657</v>
      </c>
      <c r="EI358" s="25" t="s">
        <v>325</v>
      </c>
      <c r="FE358" s="25" t="s">
        <v>6130</v>
      </c>
      <c r="FF358" s="25" t="s">
        <v>34658</v>
      </c>
      <c r="FG358" s="25" t="s">
        <v>34659</v>
      </c>
      <c r="FH358" s="25" t="s">
        <v>34660</v>
      </c>
      <c r="FI358" s="25" t="s">
        <v>34660</v>
      </c>
      <c r="FJ358" s="25" t="s">
        <v>34661</v>
      </c>
      <c r="FK358" s="25" t="s">
        <v>34662</v>
      </c>
      <c r="FL358" s="25" t="s">
        <v>34662</v>
      </c>
      <c r="FM358" s="25" t="s">
        <v>34663</v>
      </c>
      <c r="FN358" s="25" t="s">
        <v>34664</v>
      </c>
      <c r="FO358" s="25" t="s">
        <v>34665</v>
      </c>
      <c r="FP358" s="25" t="s">
        <v>34666</v>
      </c>
      <c r="FQ358" s="25" t="s">
        <v>34667</v>
      </c>
      <c r="FR358" s="25" t="s">
        <v>34668</v>
      </c>
      <c r="FS358" s="25" t="s">
        <v>34669</v>
      </c>
      <c r="FT358" s="25" t="s">
        <v>34670</v>
      </c>
      <c r="FU358" s="25" t="s">
        <v>34671</v>
      </c>
      <c r="FV358" s="25" t="s">
        <v>34672</v>
      </c>
      <c r="FW358" s="25" t="s">
        <v>34673</v>
      </c>
      <c r="FX358" s="25" t="s">
        <v>34674</v>
      </c>
      <c r="FY358" s="25" t="s">
        <v>34675</v>
      </c>
      <c r="FZ358" s="25" t="s">
        <v>34676</v>
      </c>
      <c r="GA358" s="25" t="s">
        <v>34677</v>
      </c>
      <c r="GB358" s="25" t="s">
        <v>34678</v>
      </c>
      <c r="GC358" s="25" t="s">
        <v>34679</v>
      </c>
      <c r="GD358" s="25" t="s">
        <v>34680</v>
      </c>
      <c r="GE358" s="25" t="s">
        <v>34681</v>
      </c>
      <c r="GF358" s="25" t="s">
        <v>34682</v>
      </c>
      <c r="GG358" s="25" t="s">
        <v>34683</v>
      </c>
      <c r="GH358" s="25" t="s">
        <v>34684</v>
      </c>
      <c r="GI358" s="25" t="s">
        <v>34685</v>
      </c>
      <c r="GJ358" s="25" t="s">
        <v>34686</v>
      </c>
      <c r="GK358" s="25" t="s">
        <v>34687</v>
      </c>
      <c r="GL358" s="25" t="s">
        <v>34688</v>
      </c>
      <c r="GM358" s="25" t="s">
        <v>34689</v>
      </c>
      <c r="GN358" s="25" t="s">
        <v>34690</v>
      </c>
      <c r="GO358" s="25" t="s">
        <v>34691</v>
      </c>
      <c r="GP358" s="25" t="s">
        <v>34692</v>
      </c>
      <c r="GQ358" s="25" t="s">
        <v>34693</v>
      </c>
      <c r="GR358" s="25" t="s">
        <v>34694</v>
      </c>
      <c r="GS358" s="25" t="s">
        <v>34695</v>
      </c>
      <c r="GT358" s="25" t="s">
        <v>34696</v>
      </c>
      <c r="GU358" s="25" t="s">
        <v>34697</v>
      </c>
      <c r="GV358" s="25" t="s">
        <v>34698</v>
      </c>
      <c r="GW358" s="25" t="s">
        <v>34699</v>
      </c>
      <c r="GX358" s="25" t="s">
        <v>34700</v>
      </c>
      <c r="GY358" s="25" t="s">
        <v>30762</v>
      </c>
      <c r="GZ358" s="25" t="s">
        <v>34701</v>
      </c>
      <c r="HA358" s="25" t="s">
        <v>34702</v>
      </c>
      <c r="HB358" s="25" t="s">
        <v>34703</v>
      </c>
      <c r="HC358" s="25" t="s">
        <v>34704</v>
      </c>
      <c r="HD358" s="25" t="s">
        <v>34705</v>
      </c>
      <c r="HE358" s="25" t="s">
        <v>34706</v>
      </c>
      <c r="HF358" s="25" t="s">
        <v>34707</v>
      </c>
      <c r="HG358" s="25" t="s">
        <v>34708</v>
      </c>
      <c r="HH358" s="25" t="s">
        <v>34709</v>
      </c>
      <c r="HI358" s="25" t="s">
        <v>326</v>
      </c>
      <c r="HJ358" s="25" t="s">
        <v>34710</v>
      </c>
      <c r="HM358" s="25" t="s">
        <v>34711</v>
      </c>
      <c r="HN358" s="25" t="s">
        <v>34625</v>
      </c>
      <c r="HO358" s="25" t="s">
        <v>34712</v>
      </c>
      <c r="HP358" s="25" t="s">
        <v>34713</v>
      </c>
      <c r="HQ358" s="25" t="s">
        <v>34640</v>
      </c>
      <c r="HR358" s="25" t="s">
        <v>386</v>
      </c>
      <c r="HT358" s="25" t="s">
        <v>34714</v>
      </c>
      <c r="HU358" s="25" t="s">
        <v>34715</v>
      </c>
      <c r="HV358" s="25" t="s">
        <v>326</v>
      </c>
      <c r="HW358" s="25" t="s">
        <v>326</v>
      </c>
      <c r="HX358" s="25" t="s">
        <v>34716</v>
      </c>
      <c r="HY358" s="25" t="s">
        <v>34717</v>
      </c>
      <c r="HZ358" s="25" t="s">
        <v>326</v>
      </c>
      <c r="IA358" s="25" t="s">
        <v>34718</v>
      </c>
      <c r="IB358" s="25" t="s">
        <v>34719</v>
      </c>
      <c r="IC358" s="25" t="s">
        <v>34720</v>
      </c>
      <c r="ID358" s="25" t="s">
        <v>34721</v>
      </c>
      <c r="IE358" s="25" t="s">
        <v>422</v>
      </c>
      <c r="IF358" s="25" t="s">
        <v>34722</v>
      </c>
      <c r="IG358" s="25" t="s">
        <v>34723</v>
      </c>
      <c r="IH358" s="25" t="s">
        <v>34724</v>
      </c>
      <c r="II358" s="25" t="s">
        <v>34724</v>
      </c>
      <c r="IJ358" s="25" t="s">
        <v>34723</v>
      </c>
      <c r="IK358" s="25" t="s">
        <v>34725</v>
      </c>
      <c r="IL358" s="25" t="s">
        <v>34726</v>
      </c>
      <c r="IM358" s="25" t="s">
        <v>34660</v>
      </c>
      <c r="IN358" s="25" t="s">
        <v>326</v>
      </c>
      <c r="IO358" s="25" t="s">
        <v>326</v>
      </c>
      <c r="IP358" s="25" t="s">
        <v>326</v>
      </c>
      <c r="IQ358" s="25" t="s">
        <v>34656</v>
      </c>
      <c r="IR358" s="25" t="s">
        <v>1185</v>
      </c>
      <c r="IS358" s="25" t="s">
        <v>34727</v>
      </c>
      <c r="IT358" s="25" t="s">
        <v>34728</v>
      </c>
      <c r="IU358" s="25" t="s">
        <v>34729</v>
      </c>
      <c r="IV358" s="25" t="s">
        <v>34730</v>
      </c>
      <c r="IW358" s="25" t="s">
        <v>34624</v>
      </c>
      <c r="IX358" s="25" t="s">
        <v>34731</v>
      </c>
      <c r="IY358" s="25" t="s">
        <v>34732</v>
      </c>
      <c r="IZ358" s="25" t="s">
        <v>34733</v>
      </c>
      <c r="JA358" s="25" t="s">
        <v>326</v>
      </c>
      <c r="JB358" s="25" t="s">
        <v>3474</v>
      </c>
      <c r="JC358" s="25" t="s">
        <v>326</v>
      </c>
      <c r="JD358" s="25" t="s">
        <v>395</v>
      </c>
      <c r="JE358" s="25" t="s">
        <v>396</v>
      </c>
      <c r="JF358" s="25" t="s">
        <v>395</v>
      </c>
      <c r="JG358" s="25" t="s">
        <v>396</v>
      </c>
      <c r="JH358" s="25" t="s">
        <v>34648</v>
      </c>
      <c r="JI358" s="25" t="s">
        <v>326</v>
      </c>
      <c r="JJ358" s="25" t="s">
        <v>326</v>
      </c>
      <c r="JK358" s="25" t="s">
        <v>326</v>
      </c>
      <c r="JL358" s="25" t="s">
        <v>326</v>
      </c>
      <c r="JM358" s="25" t="s">
        <v>326</v>
      </c>
      <c r="JN358" s="25" t="s">
        <v>34734</v>
      </c>
      <c r="JO358" s="25" t="s">
        <v>34735</v>
      </c>
      <c r="JP358" s="25" t="s">
        <v>34736</v>
      </c>
      <c r="JQ358" s="25" t="s">
        <v>34737</v>
      </c>
      <c r="JR358" s="25" t="s">
        <v>34738</v>
      </c>
      <c r="JS358" s="25" t="s">
        <v>34739</v>
      </c>
      <c r="JT358" s="25" t="s">
        <v>34740</v>
      </c>
      <c r="JU358" s="25" t="s">
        <v>34741</v>
      </c>
      <c r="JV358" s="25" t="s">
        <v>34742</v>
      </c>
      <c r="JW358" s="25" t="s">
        <v>326</v>
      </c>
      <c r="JX358" s="25" t="s">
        <v>34743</v>
      </c>
      <c r="JY358" s="25" t="s">
        <v>34744</v>
      </c>
      <c r="JZ358" s="25" t="s">
        <v>34745</v>
      </c>
      <c r="KA358" s="25" t="s">
        <v>34746</v>
      </c>
      <c r="KB358" s="25" t="s">
        <v>34747</v>
      </c>
      <c r="KC358" s="25" t="s">
        <v>34724</v>
      </c>
      <c r="KD358" s="25" t="s">
        <v>34748</v>
      </c>
      <c r="KE358" s="25" t="s">
        <v>34749</v>
      </c>
      <c r="KF358" s="25" t="s">
        <v>34664</v>
      </c>
      <c r="KG358" s="25" t="s">
        <v>34750</v>
      </c>
      <c r="KH358" s="25" t="s">
        <v>34662</v>
      </c>
      <c r="KI358" s="25" t="s">
        <v>34751</v>
      </c>
      <c r="KJ358" s="25" t="s">
        <v>34748</v>
      </c>
      <c r="KK358" s="25" t="s">
        <v>34752</v>
      </c>
      <c r="KL358" s="25" t="s">
        <v>34753</v>
      </c>
      <c r="KM358" s="25" t="s">
        <v>34754</v>
      </c>
      <c r="KN358" s="25" t="s">
        <v>34746</v>
      </c>
      <c r="KO358" s="25" t="s">
        <v>34683</v>
      </c>
      <c r="KP358" s="25" t="s">
        <v>34755</v>
      </c>
      <c r="KQ358" s="25" t="s">
        <v>34756</v>
      </c>
      <c r="KR358" s="25" t="s">
        <v>1009</v>
      </c>
      <c r="KS358" s="25" t="s">
        <v>34663</v>
      </c>
      <c r="KT358" s="25" t="s">
        <v>34757</v>
      </c>
      <c r="KU358" s="25" t="s">
        <v>34758</v>
      </c>
      <c r="KV358" s="25" t="s">
        <v>34759</v>
      </c>
      <c r="KW358" s="25" t="s">
        <v>34760</v>
      </c>
      <c r="KX358" s="25" t="s">
        <v>34761</v>
      </c>
      <c r="KY358" s="25" t="s">
        <v>34762</v>
      </c>
    </row>
    <row r="359" spans="1:324" hidden="1" x14ac:dyDescent="0.2">
      <c r="A359" s="24">
        <f>VLOOKUP($H359,xRef2LineOfBusiness!$A$1:$D$1093,1,FALSE)</f>
        <v>878083</v>
      </c>
      <c r="B359" s="24">
        <f>VLOOKUP($H359,xRef2LineOfBusiness!$A$1:$D$1093,2,FALSE)</f>
        <v>4234.2133304999998</v>
      </c>
      <c r="C359" s="24" t="str">
        <f>VLOOKUP($H359,xRef2LineOfBusiness!$A$1:$D$1093,3,FALSE)</f>
        <v>COMMERCIAL BANKING</v>
      </c>
      <c r="D359" s="24" t="str">
        <f>VLOOKUP($H359,xRef2LineOfBusiness!$A$1:$D$1093,4,FALSE)</f>
        <v>ROWE, WILLIAM S</v>
      </c>
      <c r="E359" s="25" t="s">
        <v>13343</v>
      </c>
      <c r="F359" s="25" t="s">
        <v>322</v>
      </c>
      <c r="H359" s="27">
        <v>878083</v>
      </c>
      <c r="I359" s="25" t="s">
        <v>34763</v>
      </c>
      <c r="J359" s="25" t="s">
        <v>34763</v>
      </c>
      <c r="K359" s="25" t="s">
        <v>325</v>
      </c>
      <c r="L359" s="25" t="s">
        <v>325</v>
      </c>
      <c r="M359" s="25" t="s">
        <v>34763</v>
      </c>
      <c r="N359" s="25" t="s">
        <v>326</v>
      </c>
      <c r="O359" s="25" t="s">
        <v>573</v>
      </c>
      <c r="P359" s="25" t="s">
        <v>34764</v>
      </c>
      <c r="Q359" s="25" t="s">
        <v>4942</v>
      </c>
      <c r="R359" s="25" t="s">
        <v>330</v>
      </c>
      <c r="S359" s="25" t="s">
        <v>698</v>
      </c>
      <c r="T359" s="25" t="s">
        <v>25171</v>
      </c>
      <c r="U359" s="25" t="s">
        <v>4311</v>
      </c>
      <c r="V359" s="25" t="s">
        <v>334</v>
      </c>
      <c r="W359" s="25" t="s">
        <v>34765</v>
      </c>
      <c r="X359" s="25" t="s">
        <v>326</v>
      </c>
      <c r="Y359" s="25" t="s">
        <v>34766</v>
      </c>
      <c r="Z359" s="25" t="s">
        <v>34767</v>
      </c>
      <c r="AA359" s="25" t="s">
        <v>34768</v>
      </c>
      <c r="AB359" s="25" t="s">
        <v>326</v>
      </c>
      <c r="AC359" s="25" t="s">
        <v>326</v>
      </c>
      <c r="AD359" s="25" t="s">
        <v>326</v>
      </c>
      <c r="AE359" s="25" t="s">
        <v>34769</v>
      </c>
      <c r="AF359" s="25" t="s">
        <v>326</v>
      </c>
      <c r="AG359" s="25" t="s">
        <v>34769</v>
      </c>
      <c r="AH359" s="25" t="s">
        <v>31913</v>
      </c>
      <c r="AI359" s="25" t="s">
        <v>34770</v>
      </c>
      <c r="AJ359" s="25" t="s">
        <v>326</v>
      </c>
      <c r="AK359" s="25" t="s">
        <v>326</v>
      </c>
      <c r="AL359" s="25" t="s">
        <v>326</v>
      </c>
      <c r="AM359" s="25" t="s">
        <v>326</v>
      </c>
      <c r="AN359" s="25" t="s">
        <v>34771</v>
      </c>
      <c r="AO359" s="25" t="s">
        <v>34772</v>
      </c>
      <c r="AP359" s="25" t="s">
        <v>3094</v>
      </c>
      <c r="AQ359" s="25" t="s">
        <v>13098</v>
      </c>
      <c r="AR359" s="25" t="s">
        <v>34773</v>
      </c>
      <c r="AS359" s="25" t="s">
        <v>34773</v>
      </c>
      <c r="AT359" s="25" t="s">
        <v>34774</v>
      </c>
      <c r="AU359" s="25" t="s">
        <v>34775</v>
      </c>
      <c r="AV359" s="25" t="s">
        <v>326</v>
      </c>
      <c r="AW359" s="25" t="s">
        <v>326</v>
      </c>
      <c r="AX359" s="25" t="s">
        <v>326</v>
      </c>
      <c r="AY359" s="25" t="s">
        <v>34776</v>
      </c>
      <c r="AZ359" s="25" t="s">
        <v>326</v>
      </c>
      <c r="BA359" s="25" t="s">
        <v>34777</v>
      </c>
      <c r="BB359" s="25" t="s">
        <v>34778</v>
      </c>
      <c r="BC359" s="25" t="s">
        <v>34779</v>
      </c>
      <c r="BD359" s="25" t="s">
        <v>326</v>
      </c>
      <c r="BE359" s="25" t="s">
        <v>34780</v>
      </c>
      <c r="BF359" s="25" t="s">
        <v>34781</v>
      </c>
      <c r="BG359" s="25" t="s">
        <v>326</v>
      </c>
      <c r="BH359" s="25" t="s">
        <v>326</v>
      </c>
      <c r="BI359" s="25" t="s">
        <v>326</v>
      </c>
      <c r="BJ359" s="25" t="s">
        <v>326</v>
      </c>
      <c r="BK359" s="25" t="s">
        <v>34782</v>
      </c>
      <c r="BL359" s="25" t="s">
        <v>326</v>
      </c>
      <c r="BM359" s="25" t="s">
        <v>34783</v>
      </c>
      <c r="BN359" s="25" t="s">
        <v>326</v>
      </c>
      <c r="BO359" s="25" t="s">
        <v>326</v>
      </c>
      <c r="BP359" s="25" t="s">
        <v>34783</v>
      </c>
      <c r="BQ359" s="25" t="s">
        <v>1523</v>
      </c>
      <c r="BR359" s="25" t="s">
        <v>326</v>
      </c>
      <c r="BS359" s="25" t="s">
        <v>34784</v>
      </c>
      <c r="BT359" s="25" t="s">
        <v>326</v>
      </c>
      <c r="BU359" s="25" t="s">
        <v>326</v>
      </c>
      <c r="BV359" s="25" t="s">
        <v>34785</v>
      </c>
      <c r="BW359" s="25" t="s">
        <v>326</v>
      </c>
      <c r="BX359" s="25" t="s">
        <v>326</v>
      </c>
      <c r="BY359" s="25" t="s">
        <v>30592</v>
      </c>
      <c r="BZ359" s="25" t="s">
        <v>326</v>
      </c>
      <c r="CA359" s="25" t="s">
        <v>34786</v>
      </c>
      <c r="CB359" s="25" t="s">
        <v>326</v>
      </c>
      <c r="CC359" s="25" t="s">
        <v>326</v>
      </c>
      <c r="CD359" s="25" t="s">
        <v>326</v>
      </c>
      <c r="CE359" s="25" t="s">
        <v>326</v>
      </c>
      <c r="CF359" s="25" t="s">
        <v>34787</v>
      </c>
      <c r="CG359" s="25" t="s">
        <v>34788</v>
      </c>
      <c r="CH359" s="25" t="s">
        <v>326</v>
      </c>
      <c r="CI359" s="25" t="s">
        <v>326</v>
      </c>
      <c r="CJ359" s="25" t="s">
        <v>326</v>
      </c>
      <c r="CK359" s="25" t="s">
        <v>340</v>
      </c>
      <c r="CL359" s="25" t="s">
        <v>33084</v>
      </c>
      <c r="CM359" s="25" t="s">
        <v>326</v>
      </c>
      <c r="CN359" s="25" t="s">
        <v>326</v>
      </c>
      <c r="CO359" s="25" t="s">
        <v>34789</v>
      </c>
      <c r="CP359" s="25" t="s">
        <v>34790</v>
      </c>
      <c r="CQ359" s="25" t="s">
        <v>34791</v>
      </c>
      <c r="CR359" s="25" t="s">
        <v>34781</v>
      </c>
      <c r="CS359" s="25" t="s">
        <v>34792</v>
      </c>
      <c r="CT359" s="25" t="s">
        <v>326</v>
      </c>
      <c r="CU359" s="25" t="s">
        <v>34792</v>
      </c>
      <c r="CV359" s="25" t="s">
        <v>34793</v>
      </c>
      <c r="CW359" s="25" t="s">
        <v>326</v>
      </c>
      <c r="CX359" s="25" t="s">
        <v>34793</v>
      </c>
      <c r="CY359" s="25" t="s">
        <v>34794</v>
      </c>
      <c r="CZ359" s="25" t="s">
        <v>34795</v>
      </c>
      <c r="DA359" s="25" t="s">
        <v>326</v>
      </c>
      <c r="DB359" s="25" t="s">
        <v>326</v>
      </c>
      <c r="DC359" s="25" t="s">
        <v>326</v>
      </c>
      <c r="DD359" s="25" t="s">
        <v>34796</v>
      </c>
      <c r="DE359" s="25" t="s">
        <v>326</v>
      </c>
      <c r="DF359" s="25" t="s">
        <v>326</v>
      </c>
      <c r="DG359" s="25" t="s">
        <v>34797</v>
      </c>
      <c r="DH359" s="25" t="s">
        <v>326</v>
      </c>
      <c r="DI359" s="25" t="s">
        <v>34798</v>
      </c>
      <c r="DJ359" s="25" t="s">
        <v>32765</v>
      </c>
      <c r="DK359" s="25" t="s">
        <v>16101</v>
      </c>
      <c r="DL359" s="25" t="s">
        <v>326</v>
      </c>
      <c r="DM359" s="25" t="s">
        <v>326</v>
      </c>
      <c r="DN359" s="25" t="s">
        <v>16138</v>
      </c>
      <c r="DO359" s="25" t="s">
        <v>326</v>
      </c>
      <c r="DP359" s="25" t="s">
        <v>326</v>
      </c>
      <c r="DQ359" s="25" t="s">
        <v>326</v>
      </c>
      <c r="DR359" s="25" t="s">
        <v>7418</v>
      </c>
      <c r="DS359" s="25" t="s">
        <v>34799</v>
      </c>
      <c r="DT359" s="25" t="s">
        <v>19170</v>
      </c>
      <c r="DU359" s="25" t="s">
        <v>326</v>
      </c>
      <c r="DV359" s="25" t="s">
        <v>19170</v>
      </c>
      <c r="DW359" s="25" t="s">
        <v>326</v>
      </c>
      <c r="DX359" s="25" t="s">
        <v>34800</v>
      </c>
      <c r="DY359" s="25" t="s">
        <v>326</v>
      </c>
      <c r="DZ359" s="25" t="s">
        <v>326</v>
      </c>
      <c r="EA359" s="25" t="s">
        <v>326</v>
      </c>
      <c r="EB359" s="25" t="s">
        <v>34800</v>
      </c>
      <c r="EC359" s="25" t="s">
        <v>34801</v>
      </c>
      <c r="ED359" s="25" t="s">
        <v>34802</v>
      </c>
      <c r="EE359" s="25" t="s">
        <v>326</v>
      </c>
      <c r="EF359" s="25" t="s">
        <v>34803</v>
      </c>
      <c r="EG359" s="25" t="s">
        <v>326</v>
      </c>
      <c r="EH359" s="25" t="s">
        <v>326</v>
      </c>
      <c r="EI359" s="25" t="s">
        <v>325</v>
      </c>
      <c r="FE359" s="25" t="s">
        <v>34804</v>
      </c>
      <c r="FF359" s="25" t="s">
        <v>34805</v>
      </c>
      <c r="FG359" s="25" t="s">
        <v>34806</v>
      </c>
      <c r="FH359" s="25" t="s">
        <v>34807</v>
      </c>
      <c r="FI359" s="25" t="s">
        <v>34807</v>
      </c>
      <c r="FJ359" s="25" t="s">
        <v>34808</v>
      </c>
      <c r="FK359" s="25" t="s">
        <v>34809</v>
      </c>
      <c r="FL359" s="25" t="s">
        <v>34809</v>
      </c>
      <c r="FM359" s="25" t="s">
        <v>34810</v>
      </c>
      <c r="FN359" s="25" t="s">
        <v>34811</v>
      </c>
      <c r="FO359" s="25" t="s">
        <v>355</v>
      </c>
      <c r="FP359" s="25" t="s">
        <v>34812</v>
      </c>
      <c r="FQ359" s="25" t="s">
        <v>34812</v>
      </c>
      <c r="FR359" s="25" t="s">
        <v>34813</v>
      </c>
      <c r="FS359" s="25" t="s">
        <v>34814</v>
      </c>
      <c r="FT359" s="25" t="s">
        <v>34815</v>
      </c>
      <c r="FU359" s="25" t="s">
        <v>34816</v>
      </c>
      <c r="FV359" s="25" t="s">
        <v>34817</v>
      </c>
      <c r="FW359" s="25" t="s">
        <v>34818</v>
      </c>
      <c r="FX359" s="25" t="s">
        <v>34819</v>
      </c>
      <c r="FY359" s="25" t="s">
        <v>34820</v>
      </c>
      <c r="FZ359" s="25" t="s">
        <v>34821</v>
      </c>
      <c r="GA359" s="25" t="s">
        <v>34822</v>
      </c>
      <c r="GB359" s="25" t="s">
        <v>34823</v>
      </c>
      <c r="GC359" s="25" t="s">
        <v>326</v>
      </c>
      <c r="GD359" s="25" t="s">
        <v>326</v>
      </c>
      <c r="GE359" s="25" t="s">
        <v>34824</v>
      </c>
      <c r="GF359" s="25" t="s">
        <v>34824</v>
      </c>
      <c r="GG359" s="25" t="s">
        <v>34825</v>
      </c>
      <c r="GH359" s="25" t="s">
        <v>34826</v>
      </c>
      <c r="GI359" s="25" t="s">
        <v>34827</v>
      </c>
      <c r="GJ359" s="25" t="s">
        <v>34828</v>
      </c>
      <c r="GK359" s="25" t="s">
        <v>34829</v>
      </c>
      <c r="GL359" s="25" t="s">
        <v>34830</v>
      </c>
      <c r="GM359" s="25" t="s">
        <v>34831</v>
      </c>
      <c r="GN359" s="25" t="s">
        <v>34832</v>
      </c>
      <c r="GO359" s="25" t="s">
        <v>34833</v>
      </c>
      <c r="GP359" s="25" t="s">
        <v>34834</v>
      </c>
      <c r="GQ359" s="25" t="s">
        <v>34835</v>
      </c>
      <c r="GR359" s="25" t="s">
        <v>34836</v>
      </c>
      <c r="GS359" s="25" t="s">
        <v>34837</v>
      </c>
      <c r="GT359" s="25" t="s">
        <v>34838</v>
      </c>
      <c r="GU359" s="25" t="s">
        <v>34839</v>
      </c>
      <c r="GV359" s="25" t="s">
        <v>34840</v>
      </c>
      <c r="GW359" s="25" t="s">
        <v>34841</v>
      </c>
      <c r="GX359" s="25" t="s">
        <v>3745</v>
      </c>
      <c r="GY359" s="25" t="s">
        <v>34842</v>
      </c>
      <c r="GZ359" s="25" t="s">
        <v>34843</v>
      </c>
      <c r="HA359" s="25" t="s">
        <v>34844</v>
      </c>
      <c r="HB359" s="25" t="s">
        <v>34845</v>
      </c>
      <c r="HC359" s="25" t="s">
        <v>326</v>
      </c>
      <c r="HD359" s="25" t="s">
        <v>34845</v>
      </c>
      <c r="HE359" s="25" t="s">
        <v>34846</v>
      </c>
      <c r="HF359" s="25" t="s">
        <v>34847</v>
      </c>
      <c r="HG359" s="25" t="s">
        <v>34848</v>
      </c>
      <c r="HH359" s="25" t="s">
        <v>34849</v>
      </c>
      <c r="HI359" s="25" t="s">
        <v>326</v>
      </c>
      <c r="HJ359" s="25" t="s">
        <v>34850</v>
      </c>
      <c r="HM359" s="25" t="s">
        <v>34851</v>
      </c>
      <c r="HN359" s="25" t="s">
        <v>34852</v>
      </c>
      <c r="HO359" s="25" t="s">
        <v>34853</v>
      </c>
      <c r="HP359" s="25" t="s">
        <v>34854</v>
      </c>
      <c r="HQ359" s="25" t="s">
        <v>34786</v>
      </c>
      <c r="HR359" s="25" t="s">
        <v>5053</v>
      </c>
      <c r="HT359" s="25" t="s">
        <v>34855</v>
      </c>
      <c r="HU359" s="25" t="s">
        <v>355</v>
      </c>
      <c r="HV359" s="25" t="s">
        <v>326</v>
      </c>
      <c r="HW359" s="25" t="s">
        <v>326</v>
      </c>
      <c r="HX359" s="25" t="s">
        <v>326</v>
      </c>
      <c r="HY359" s="25" t="s">
        <v>34815</v>
      </c>
      <c r="HZ359" s="25" t="s">
        <v>326</v>
      </c>
      <c r="IA359" s="25" t="s">
        <v>34856</v>
      </c>
      <c r="IB359" s="25" t="s">
        <v>34857</v>
      </c>
      <c r="IC359" s="25" t="s">
        <v>34858</v>
      </c>
      <c r="ID359" s="25" t="s">
        <v>34859</v>
      </c>
      <c r="IF359" s="25" t="s">
        <v>34860</v>
      </c>
      <c r="IG359" s="25" t="s">
        <v>326</v>
      </c>
      <c r="IH359" s="25" t="s">
        <v>326</v>
      </c>
      <c r="II359" s="25" t="s">
        <v>326</v>
      </c>
      <c r="IJ359" s="25" t="s">
        <v>326</v>
      </c>
      <c r="IK359" s="25" t="s">
        <v>34861</v>
      </c>
      <c r="IL359" s="25" t="s">
        <v>34862</v>
      </c>
      <c r="IM359" s="25" t="s">
        <v>34807</v>
      </c>
      <c r="IN359" s="25" t="s">
        <v>326</v>
      </c>
      <c r="IO359" s="25" t="s">
        <v>326</v>
      </c>
      <c r="IP359" s="25" t="s">
        <v>326</v>
      </c>
      <c r="IQ359" s="25" t="s">
        <v>34803</v>
      </c>
      <c r="IR359" s="25" t="s">
        <v>326</v>
      </c>
      <c r="IS359" s="25" t="s">
        <v>34863</v>
      </c>
      <c r="IT359" s="25" t="s">
        <v>34864</v>
      </c>
      <c r="IU359" s="25" t="s">
        <v>34865</v>
      </c>
      <c r="IV359" s="25" t="s">
        <v>2447</v>
      </c>
      <c r="IW359" s="25" t="s">
        <v>34769</v>
      </c>
      <c r="IX359" s="25" t="s">
        <v>34866</v>
      </c>
      <c r="IY359" s="25" t="s">
        <v>34867</v>
      </c>
      <c r="IZ359" s="25" t="s">
        <v>34868</v>
      </c>
      <c r="JA359" s="25" t="s">
        <v>1487</v>
      </c>
      <c r="JB359" s="25" t="s">
        <v>326</v>
      </c>
      <c r="JC359" s="25" t="s">
        <v>326</v>
      </c>
      <c r="JD359" s="25" t="s">
        <v>395</v>
      </c>
      <c r="JE359" s="25" t="s">
        <v>396</v>
      </c>
      <c r="JF359" s="25" t="s">
        <v>395</v>
      </c>
      <c r="JG359" s="25" t="s">
        <v>396</v>
      </c>
      <c r="JH359" s="25" t="s">
        <v>34796</v>
      </c>
      <c r="JI359" s="25" t="s">
        <v>326</v>
      </c>
      <c r="JJ359" s="25" t="s">
        <v>326</v>
      </c>
      <c r="JK359" s="25" t="s">
        <v>326</v>
      </c>
      <c r="JL359" s="25" t="s">
        <v>326</v>
      </c>
      <c r="JM359" s="25" t="s">
        <v>326</v>
      </c>
      <c r="JN359" s="25" t="s">
        <v>34869</v>
      </c>
      <c r="JO359" s="25" t="s">
        <v>34870</v>
      </c>
      <c r="JQ359" s="25" t="s">
        <v>34871</v>
      </c>
      <c r="JR359" s="25" t="s">
        <v>34872</v>
      </c>
      <c r="JV359" s="25" t="s">
        <v>34873</v>
      </c>
      <c r="JW359" s="25" t="s">
        <v>326</v>
      </c>
      <c r="JX359" s="25" t="s">
        <v>326</v>
      </c>
      <c r="JY359" s="25" t="s">
        <v>326</v>
      </c>
      <c r="JZ359" s="25" t="s">
        <v>326</v>
      </c>
      <c r="KA359" s="25" t="s">
        <v>34874</v>
      </c>
      <c r="KB359" s="25" t="s">
        <v>34875</v>
      </c>
      <c r="KC359" s="25" t="s">
        <v>326</v>
      </c>
      <c r="KD359" s="25" t="s">
        <v>34876</v>
      </c>
      <c r="KE359" s="25" t="s">
        <v>34877</v>
      </c>
      <c r="KF359" s="25" t="s">
        <v>34811</v>
      </c>
      <c r="KG359" s="25" t="s">
        <v>34878</v>
      </c>
      <c r="KH359" s="25" t="s">
        <v>34809</v>
      </c>
      <c r="KI359" s="25" t="s">
        <v>34879</v>
      </c>
      <c r="KJ359" s="25" t="s">
        <v>34876</v>
      </c>
      <c r="KK359" s="25" t="s">
        <v>326</v>
      </c>
      <c r="KL359" s="25" t="s">
        <v>34880</v>
      </c>
      <c r="KM359" s="25" t="s">
        <v>2866</v>
      </c>
      <c r="KN359" s="25" t="s">
        <v>34874</v>
      </c>
      <c r="KO359" s="25" t="s">
        <v>34825</v>
      </c>
      <c r="KP359" s="25" t="s">
        <v>326</v>
      </c>
      <c r="KQ359" s="25" t="s">
        <v>34881</v>
      </c>
      <c r="KR359" s="25" t="s">
        <v>34882</v>
      </c>
      <c r="KS359" s="25" t="s">
        <v>34810</v>
      </c>
      <c r="KT359" s="25" t="s">
        <v>34883</v>
      </c>
      <c r="KU359" s="25" t="s">
        <v>34884</v>
      </c>
      <c r="KW359" s="25" t="s">
        <v>34885</v>
      </c>
      <c r="KX359" s="25" t="s">
        <v>34886</v>
      </c>
      <c r="KY359" s="25" t="s">
        <v>34887</v>
      </c>
      <c r="KZ359" s="25" t="s">
        <v>34888</v>
      </c>
      <c r="LA359" s="25" t="s">
        <v>34889</v>
      </c>
      <c r="LB359" s="25" t="s">
        <v>34890</v>
      </c>
      <c r="LC359" s="25" t="s">
        <v>34891</v>
      </c>
      <c r="LD359" s="25" t="s">
        <v>326</v>
      </c>
      <c r="LE359" s="25" t="s">
        <v>326</v>
      </c>
      <c r="LF359" s="25" t="s">
        <v>34853</v>
      </c>
      <c r="LG359" s="25" t="s">
        <v>34892</v>
      </c>
      <c r="LH359" s="25" t="s">
        <v>34796</v>
      </c>
      <c r="LI359" s="25" t="s">
        <v>326</v>
      </c>
      <c r="LK359" s="25" t="s">
        <v>34893</v>
      </c>
      <c r="LL359" s="25" t="s">
        <v>34894</v>
      </c>
    </row>
    <row r="360" spans="1:324" hidden="1" x14ac:dyDescent="0.2">
      <c r="A360" s="24">
        <f>VLOOKUP($H360,xRef2LineOfBusiness!$A$1:$D$1093,1,FALSE)</f>
        <v>347003</v>
      </c>
      <c r="B360" s="24" t="e">
        <f>VLOOKUP($H360,xRef2LineOfBusiness!$A$1:$D$1093,2,FALSE)</f>
        <v>#N/A</v>
      </c>
      <c r="C360" s="24" t="e">
        <f>VLOOKUP($H360,xRef2LineOfBusiness!$A$1:$D$1093,3,FALSE)</f>
        <v>#N/A</v>
      </c>
      <c r="D360" s="24" t="e">
        <f>VLOOKUP($H360,xRef2LineOfBusiness!$A$1:$D$1093,4,FALSE)</f>
        <v>#N/A</v>
      </c>
      <c r="E360" s="25" t="s">
        <v>1012</v>
      </c>
      <c r="F360" s="25" t="s">
        <v>322</v>
      </c>
      <c r="G360" s="25" t="s">
        <v>1013</v>
      </c>
      <c r="H360" s="27">
        <v>347003</v>
      </c>
      <c r="I360" s="25" t="s">
        <v>34895</v>
      </c>
      <c r="J360" s="25" t="s">
        <v>34895</v>
      </c>
      <c r="K360" s="25" t="s">
        <v>325</v>
      </c>
      <c r="L360" s="25" t="s">
        <v>325</v>
      </c>
      <c r="M360" s="25" t="s">
        <v>34895</v>
      </c>
      <c r="N360" s="25" t="s">
        <v>326</v>
      </c>
      <c r="O360" s="25" t="s">
        <v>330</v>
      </c>
      <c r="P360" s="25" t="s">
        <v>34896</v>
      </c>
      <c r="Q360" s="25" t="s">
        <v>329</v>
      </c>
      <c r="R360" s="25" t="s">
        <v>330</v>
      </c>
      <c r="S360" s="25" t="s">
        <v>698</v>
      </c>
      <c r="T360" s="25" t="s">
        <v>34897</v>
      </c>
      <c r="U360" s="25" t="s">
        <v>34898</v>
      </c>
      <c r="V360" s="25" t="s">
        <v>334</v>
      </c>
      <c r="W360" s="25" t="s">
        <v>34899</v>
      </c>
      <c r="X360" s="25" t="s">
        <v>326</v>
      </c>
      <c r="Y360" s="25" t="s">
        <v>34900</v>
      </c>
      <c r="Z360" s="25" t="s">
        <v>326</v>
      </c>
      <c r="AA360" s="25" t="s">
        <v>34900</v>
      </c>
      <c r="AB360" s="25" t="s">
        <v>326</v>
      </c>
      <c r="AC360" s="25" t="s">
        <v>326</v>
      </c>
      <c r="AD360" s="25" t="s">
        <v>326</v>
      </c>
      <c r="AE360" s="25" t="s">
        <v>326</v>
      </c>
      <c r="AF360" s="25" t="s">
        <v>326</v>
      </c>
      <c r="AG360" s="25" t="s">
        <v>326</v>
      </c>
      <c r="AH360" s="25" t="s">
        <v>326</v>
      </c>
      <c r="AI360" s="25" t="s">
        <v>34901</v>
      </c>
      <c r="AJ360" s="25" t="s">
        <v>326</v>
      </c>
      <c r="AK360" s="25" t="s">
        <v>326</v>
      </c>
      <c r="AL360" s="25" t="s">
        <v>326</v>
      </c>
      <c r="AM360" s="25" t="s">
        <v>326</v>
      </c>
      <c r="AN360" s="25" t="s">
        <v>34902</v>
      </c>
      <c r="AO360" s="25" t="s">
        <v>326</v>
      </c>
      <c r="AP360" s="25" t="s">
        <v>326</v>
      </c>
      <c r="AQ360" s="25" t="s">
        <v>8989</v>
      </c>
      <c r="AR360" s="25" t="s">
        <v>34903</v>
      </c>
      <c r="AS360" s="25" t="s">
        <v>34903</v>
      </c>
      <c r="AT360" s="25" t="s">
        <v>34904</v>
      </c>
      <c r="AU360" s="25" t="s">
        <v>34905</v>
      </c>
      <c r="AV360" s="25" t="s">
        <v>326</v>
      </c>
      <c r="AW360" s="25" t="s">
        <v>34906</v>
      </c>
      <c r="AX360" s="25" t="s">
        <v>34907</v>
      </c>
      <c r="AY360" s="25" t="s">
        <v>326</v>
      </c>
      <c r="AZ360" s="25" t="s">
        <v>566</v>
      </c>
      <c r="BA360" s="25" t="s">
        <v>34908</v>
      </c>
      <c r="BB360" s="25" t="s">
        <v>326</v>
      </c>
      <c r="BC360" s="25" t="s">
        <v>34908</v>
      </c>
      <c r="BD360" s="25" t="s">
        <v>326</v>
      </c>
      <c r="BE360" s="25" t="s">
        <v>34909</v>
      </c>
      <c r="BF360" s="25" t="s">
        <v>34910</v>
      </c>
      <c r="BG360" s="25" t="s">
        <v>326</v>
      </c>
      <c r="BH360" s="25" t="s">
        <v>326</v>
      </c>
      <c r="BI360" s="25" t="s">
        <v>326</v>
      </c>
      <c r="BJ360" s="25" t="s">
        <v>326</v>
      </c>
      <c r="BK360" s="25" t="s">
        <v>34911</v>
      </c>
      <c r="BL360" s="25" t="s">
        <v>326</v>
      </c>
      <c r="BM360" s="25" t="s">
        <v>34912</v>
      </c>
      <c r="BN360" s="25" t="s">
        <v>326</v>
      </c>
      <c r="BO360" s="25" t="s">
        <v>326</v>
      </c>
      <c r="BP360" s="25" t="s">
        <v>34912</v>
      </c>
      <c r="BQ360" s="25" t="s">
        <v>326</v>
      </c>
      <c r="BR360" s="25" t="s">
        <v>326</v>
      </c>
      <c r="BS360" s="25" t="s">
        <v>34913</v>
      </c>
      <c r="BT360" s="25" t="s">
        <v>326</v>
      </c>
      <c r="BU360" s="25" t="s">
        <v>326</v>
      </c>
      <c r="BV360" s="25" t="s">
        <v>34914</v>
      </c>
      <c r="BW360" s="25" t="s">
        <v>326</v>
      </c>
      <c r="BX360" s="25" t="s">
        <v>326</v>
      </c>
      <c r="BY360" s="25" t="s">
        <v>326</v>
      </c>
      <c r="BZ360" s="25" t="s">
        <v>326</v>
      </c>
      <c r="CA360" s="25" t="s">
        <v>34915</v>
      </c>
      <c r="CB360" s="25" t="s">
        <v>326</v>
      </c>
      <c r="CC360" s="25" t="s">
        <v>326</v>
      </c>
      <c r="CD360" s="25" t="s">
        <v>326</v>
      </c>
      <c r="CE360" s="25" t="s">
        <v>326</v>
      </c>
      <c r="CF360" s="25" t="s">
        <v>34915</v>
      </c>
      <c r="CG360" s="25" t="s">
        <v>34916</v>
      </c>
      <c r="CH360" s="25" t="s">
        <v>326</v>
      </c>
      <c r="CI360" s="25" t="s">
        <v>326</v>
      </c>
      <c r="CJ360" s="25" t="s">
        <v>326</v>
      </c>
      <c r="CK360" s="25" t="s">
        <v>345</v>
      </c>
      <c r="CL360" s="25" t="s">
        <v>368</v>
      </c>
      <c r="CM360" s="25" t="s">
        <v>326</v>
      </c>
      <c r="CN360" s="25" t="s">
        <v>326</v>
      </c>
      <c r="CO360" s="25" t="s">
        <v>34917</v>
      </c>
      <c r="CP360" s="25" t="s">
        <v>34918</v>
      </c>
      <c r="CQ360" s="25" t="s">
        <v>34919</v>
      </c>
      <c r="CR360" s="25" t="s">
        <v>34910</v>
      </c>
      <c r="CS360" s="25" t="s">
        <v>34920</v>
      </c>
      <c r="CT360" s="25" t="s">
        <v>326</v>
      </c>
      <c r="CU360" s="25" t="s">
        <v>34920</v>
      </c>
      <c r="CV360" s="25" t="s">
        <v>34921</v>
      </c>
      <c r="CW360" s="25" t="s">
        <v>326</v>
      </c>
      <c r="CX360" s="25" t="s">
        <v>34921</v>
      </c>
      <c r="CY360" s="25" t="s">
        <v>34922</v>
      </c>
      <c r="CZ360" s="25" t="s">
        <v>326</v>
      </c>
      <c r="DA360" s="25" t="s">
        <v>34923</v>
      </c>
      <c r="DB360" s="25" t="s">
        <v>326</v>
      </c>
      <c r="DC360" s="25" t="s">
        <v>34924</v>
      </c>
      <c r="DD360" s="25" t="s">
        <v>34925</v>
      </c>
      <c r="DE360" s="25" t="s">
        <v>326</v>
      </c>
      <c r="DF360" s="25" t="s">
        <v>326</v>
      </c>
      <c r="DG360" s="25" t="s">
        <v>34926</v>
      </c>
      <c r="DH360" s="25" t="s">
        <v>326</v>
      </c>
      <c r="DI360" s="25" t="s">
        <v>34927</v>
      </c>
      <c r="DJ360" s="25" t="s">
        <v>34928</v>
      </c>
      <c r="DK360" s="25" t="s">
        <v>326</v>
      </c>
      <c r="DL360" s="25" t="s">
        <v>326</v>
      </c>
      <c r="DM360" s="25" t="s">
        <v>326</v>
      </c>
      <c r="DN360" s="25" t="s">
        <v>3405</v>
      </c>
      <c r="DO360" s="25" t="s">
        <v>326</v>
      </c>
      <c r="DP360" s="25" t="s">
        <v>326</v>
      </c>
      <c r="DQ360" s="25" t="s">
        <v>27634</v>
      </c>
      <c r="DR360" s="25" t="s">
        <v>34929</v>
      </c>
      <c r="DS360" s="25" t="s">
        <v>34930</v>
      </c>
      <c r="DT360" s="25" t="s">
        <v>326</v>
      </c>
      <c r="DU360" s="25" t="s">
        <v>326</v>
      </c>
      <c r="DV360" s="25" t="s">
        <v>326</v>
      </c>
      <c r="DW360" s="25" t="s">
        <v>326</v>
      </c>
      <c r="DX360" s="25" t="s">
        <v>34930</v>
      </c>
      <c r="DY360" s="25" t="s">
        <v>326</v>
      </c>
      <c r="DZ360" s="25" t="s">
        <v>326</v>
      </c>
      <c r="EA360" s="25" t="s">
        <v>326</v>
      </c>
      <c r="EB360" s="25" t="s">
        <v>34930</v>
      </c>
      <c r="EC360" s="25" t="s">
        <v>34931</v>
      </c>
      <c r="ED360" s="25" t="s">
        <v>34932</v>
      </c>
      <c r="EE360" s="25" t="s">
        <v>326</v>
      </c>
      <c r="EF360" s="25" t="s">
        <v>34933</v>
      </c>
      <c r="EG360" s="25" t="s">
        <v>326</v>
      </c>
      <c r="EH360" s="25" t="s">
        <v>326</v>
      </c>
      <c r="EI360" s="25" t="s">
        <v>325</v>
      </c>
      <c r="FE360" s="25" t="s">
        <v>34934</v>
      </c>
      <c r="FF360" s="25" t="s">
        <v>34935</v>
      </c>
      <c r="FG360" s="25" t="s">
        <v>34936</v>
      </c>
      <c r="FH360" s="25" t="s">
        <v>34937</v>
      </c>
      <c r="FI360" s="25" t="s">
        <v>34937</v>
      </c>
      <c r="FJ360" s="25" t="s">
        <v>34938</v>
      </c>
      <c r="FK360" s="25" t="s">
        <v>34939</v>
      </c>
      <c r="FL360" s="25" t="s">
        <v>34939</v>
      </c>
      <c r="FM360" s="25" t="s">
        <v>34940</v>
      </c>
      <c r="FN360" s="25" t="s">
        <v>355</v>
      </c>
      <c r="FO360" s="25" t="s">
        <v>355</v>
      </c>
      <c r="FP360" s="25" t="s">
        <v>34941</v>
      </c>
      <c r="FQ360" s="25" t="s">
        <v>34941</v>
      </c>
      <c r="FR360" s="25" t="s">
        <v>34942</v>
      </c>
      <c r="FS360" s="25" t="s">
        <v>34942</v>
      </c>
      <c r="FT360" s="25" t="s">
        <v>34943</v>
      </c>
      <c r="FU360" s="25" t="s">
        <v>34944</v>
      </c>
      <c r="FV360" s="25" t="s">
        <v>34945</v>
      </c>
      <c r="FW360" s="25" t="s">
        <v>34946</v>
      </c>
      <c r="FX360" s="25" t="s">
        <v>34947</v>
      </c>
      <c r="FY360" s="25" t="s">
        <v>34948</v>
      </c>
      <c r="FZ360" s="25" t="s">
        <v>326</v>
      </c>
      <c r="GA360" s="25" t="s">
        <v>34949</v>
      </c>
      <c r="GB360" s="25" t="s">
        <v>34949</v>
      </c>
      <c r="GC360" s="25" t="s">
        <v>326</v>
      </c>
      <c r="GD360" s="25" t="s">
        <v>326</v>
      </c>
      <c r="GE360" s="25" t="s">
        <v>326</v>
      </c>
      <c r="GF360" s="25" t="s">
        <v>326</v>
      </c>
      <c r="GG360" s="25" t="s">
        <v>34950</v>
      </c>
      <c r="GH360" s="25" t="s">
        <v>34951</v>
      </c>
      <c r="GI360" s="25" t="s">
        <v>34952</v>
      </c>
      <c r="GJ360" s="25" t="s">
        <v>34953</v>
      </c>
      <c r="GK360" s="25" t="s">
        <v>34954</v>
      </c>
      <c r="GL360" s="25" t="s">
        <v>34944</v>
      </c>
      <c r="GM360" s="25" t="s">
        <v>22477</v>
      </c>
      <c r="GN360" s="25" t="s">
        <v>34955</v>
      </c>
      <c r="GO360" s="25" t="s">
        <v>34956</v>
      </c>
      <c r="GP360" s="25" t="s">
        <v>34957</v>
      </c>
      <c r="GQ360" s="25" t="s">
        <v>34958</v>
      </c>
      <c r="GR360" s="25" t="s">
        <v>34959</v>
      </c>
      <c r="GS360" s="25" t="s">
        <v>34960</v>
      </c>
      <c r="GT360" s="25" t="s">
        <v>34961</v>
      </c>
      <c r="GU360" s="25" t="s">
        <v>34962</v>
      </c>
      <c r="GV360" s="25" t="s">
        <v>34963</v>
      </c>
      <c r="GW360" s="25" t="s">
        <v>34964</v>
      </c>
      <c r="GX360" s="25" t="s">
        <v>34965</v>
      </c>
      <c r="GY360" s="25" t="s">
        <v>34966</v>
      </c>
      <c r="GZ360" s="25" t="s">
        <v>34967</v>
      </c>
      <c r="HA360" s="25" t="s">
        <v>34968</v>
      </c>
      <c r="HB360" s="25" t="s">
        <v>34969</v>
      </c>
      <c r="HC360" s="25" t="s">
        <v>326</v>
      </c>
      <c r="HD360" s="25" t="s">
        <v>34969</v>
      </c>
      <c r="HE360" s="25" t="s">
        <v>34970</v>
      </c>
      <c r="HF360" s="25" t="s">
        <v>34971</v>
      </c>
      <c r="HG360" s="25" t="s">
        <v>34972</v>
      </c>
      <c r="HH360" s="25" t="s">
        <v>34973</v>
      </c>
      <c r="HI360" s="25" t="s">
        <v>326</v>
      </c>
      <c r="HJ360" s="25" t="s">
        <v>34974</v>
      </c>
      <c r="HM360" s="25" t="s">
        <v>34975</v>
      </c>
      <c r="HN360" s="25" t="s">
        <v>34901</v>
      </c>
      <c r="HO360" s="25" t="s">
        <v>34976</v>
      </c>
      <c r="HP360" s="25" t="s">
        <v>34977</v>
      </c>
      <c r="HQ360" s="25" t="s">
        <v>34915</v>
      </c>
      <c r="HR360" s="25" t="s">
        <v>386</v>
      </c>
      <c r="HT360" s="25" t="s">
        <v>34975</v>
      </c>
      <c r="HU360" s="25" t="s">
        <v>355</v>
      </c>
      <c r="HV360" s="25" t="s">
        <v>326</v>
      </c>
      <c r="HW360" s="25" t="s">
        <v>326</v>
      </c>
      <c r="HX360" s="25" t="s">
        <v>326</v>
      </c>
      <c r="HZ360" s="25" t="s">
        <v>326</v>
      </c>
      <c r="IA360" s="25" t="s">
        <v>34978</v>
      </c>
      <c r="IB360" s="25" t="s">
        <v>34979</v>
      </c>
      <c r="IC360" s="25" t="s">
        <v>34980</v>
      </c>
      <c r="ID360" s="25" t="s">
        <v>34981</v>
      </c>
      <c r="IE360" s="25" t="s">
        <v>591</v>
      </c>
      <c r="IF360" s="25" t="s">
        <v>34982</v>
      </c>
      <c r="IG360" s="25" t="s">
        <v>326</v>
      </c>
      <c r="IH360" s="25" t="s">
        <v>326</v>
      </c>
      <c r="II360" s="25" t="s">
        <v>326</v>
      </c>
      <c r="IJ360" s="25" t="s">
        <v>326</v>
      </c>
      <c r="IK360" s="25" t="s">
        <v>34983</v>
      </c>
      <c r="IL360" s="25" t="s">
        <v>34984</v>
      </c>
      <c r="IM360" s="25" t="s">
        <v>34937</v>
      </c>
      <c r="IN360" s="25" t="s">
        <v>326</v>
      </c>
      <c r="IO360" s="25" t="s">
        <v>326</v>
      </c>
      <c r="IP360" s="25" t="s">
        <v>326</v>
      </c>
      <c r="IQ360" s="25" t="s">
        <v>34933</v>
      </c>
      <c r="IR360" s="25" t="s">
        <v>326</v>
      </c>
      <c r="IV360" s="25" t="s">
        <v>34985</v>
      </c>
      <c r="IW360" s="25" t="s">
        <v>326</v>
      </c>
      <c r="IX360" s="25" t="s">
        <v>34986</v>
      </c>
      <c r="IY360" s="25" t="s">
        <v>34987</v>
      </c>
      <c r="IZ360" s="25" t="s">
        <v>16992</v>
      </c>
      <c r="JA360" s="25" t="s">
        <v>326</v>
      </c>
      <c r="JB360" s="25" t="s">
        <v>34988</v>
      </c>
      <c r="JC360" s="25" t="s">
        <v>326</v>
      </c>
      <c r="JD360" s="25" t="s">
        <v>395</v>
      </c>
      <c r="JE360" s="25" t="s">
        <v>396</v>
      </c>
      <c r="JF360" s="25" t="s">
        <v>395</v>
      </c>
      <c r="JG360" s="25" t="s">
        <v>396</v>
      </c>
      <c r="JH360" s="25" t="s">
        <v>34925</v>
      </c>
      <c r="JI360" s="25" t="s">
        <v>326</v>
      </c>
      <c r="JJ360" s="25" t="s">
        <v>326</v>
      </c>
      <c r="JK360" s="25" t="s">
        <v>326</v>
      </c>
      <c r="JL360" s="25" t="s">
        <v>326</v>
      </c>
      <c r="JM360" s="25" t="s">
        <v>326</v>
      </c>
      <c r="JN360" s="25" t="s">
        <v>34989</v>
      </c>
      <c r="JO360" s="25" t="s">
        <v>34990</v>
      </c>
      <c r="JP360" s="25" t="s">
        <v>34991</v>
      </c>
      <c r="JQ360" s="25" t="s">
        <v>34992</v>
      </c>
      <c r="JR360" s="25" t="s">
        <v>34993</v>
      </c>
      <c r="JS360" s="25" t="s">
        <v>34994</v>
      </c>
      <c r="JT360" s="25" t="s">
        <v>34995</v>
      </c>
      <c r="JU360" s="25" t="s">
        <v>34996</v>
      </c>
      <c r="JV360" s="25" t="s">
        <v>34997</v>
      </c>
      <c r="JW360" s="25" t="s">
        <v>326</v>
      </c>
      <c r="JX360" s="25" t="s">
        <v>326</v>
      </c>
      <c r="JY360" s="25" t="s">
        <v>326</v>
      </c>
      <c r="JZ360" s="25" t="s">
        <v>326</v>
      </c>
      <c r="KA360" s="25" t="s">
        <v>34998</v>
      </c>
      <c r="KB360" s="25" t="s">
        <v>34999</v>
      </c>
      <c r="KC360" s="25" t="s">
        <v>326</v>
      </c>
      <c r="KD360" s="25" t="s">
        <v>35000</v>
      </c>
      <c r="KG360" s="25" t="s">
        <v>35001</v>
      </c>
      <c r="KH360" s="25" t="s">
        <v>34939</v>
      </c>
      <c r="KI360" s="25" t="s">
        <v>35002</v>
      </c>
      <c r="KJ360" s="25" t="s">
        <v>35000</v>
      </c>
      <c r="KK360" s="25" t="s">
        <v>326</v>
      </c>
      <c r="KL360" s="25" t="s">
        <v>35003</v>
      </c>
      <c r="KM360" s="25" t="s">
        <v>35004</v>
      </c>
      <c r="KN360" s="25" t="s">
        <v>34998</v>
      </c>
      <c r="KO360" s="25" t="s">
        <v>34950</v>
      </c>
      <c r="KP360" s="25" t="s">
        <v>326</v>
      </c>
      <c r="KQ360" s="25" t="s">
        <v>35005</v>
      </c>
      <c r="KR360" s="25" t="s">
        <v>35006</v>
      </c>
      <c r="KS360" s="25" t="s">
        <v>34940</v>
      </c>
      <c r="KT360" s="25" t="s">
        <v>35007</v>
      </c>
      <c r="KW360" s="25" t="s">
        <v>35008</v>
      </c>
      <c r="KX360" s="25" t="s">
        <v>35009</v>
      </c>
      <c r="KY360" s="25" t="s">
        <v>35010</v>
      </c>
    </row>
    <row r="361" spans="1:324" hidden="1" x14ac:dyDescent="0.2">
      <c r="A361" s="24">
        <f>VLOOKUP($H361,xRef2LineOfBusiness!$A$1:$D$1093,1,FALSE)</f>
        <v>346085</v>
      </c>
      <c r="B361" s="24">
        <f>VLOOKUP($H361,xRef2LineOfBusiness!$A$1:$D$1093,2,FALSE)</f>
        <v>21603.223958099999</v>
      </c>
      <c r="C361" s="24" t="str">
        <f>VLOOKUP($H361,xRef2LineOfBusiness!$A$1:$D$1093,3,FALSE)</f>
        <v>COMMERCIAL BANKING</v>
      </c>
      <c r="D361" s="24" t="str">
        <f>VLOOKUP($H361,xRef2LineOfBusiness!$A$1:$D$1093,4,FALSE)</f>
        <v>RITTER, ERIC</v>
      </c>
      <c r="E361" s="25" t="s">
        <v>5277</v>
      </c>
      <c r="F361" s="25" t="s">
        <v>322</v>
      </c>
      <c r="H361" s="27">
        <v>346085</v>
      </c>
      <c r="I361" s="25" t="s">
        <v>35011</v>
      </c>
      <c r="J361" s="25" t="s">
        <v>35011</v>
      </c>
      <c r="K361" s="25" t="s">
        <v>325</v>
      </c>
      <c r="L361" s="25" t="s">
        <v>325</v>
      </c>
      <c r="M361" s="25" t="s">
        <v>35011</v>
      </c>
      <c r="N361" s="25" t="s">
        <v>326</v>
      </c>
      <c r="O361" s="25" t="s">
        <v>432</v>
      </c>
      <c r="P361" s="25" t="s">
        <v>35012</v>
      </c>
      <c r="Q361" s="25" t="s">
        <v>4942</v>
      </c>
      <c r="R361" s="25" t="s">
        <v>330</v>
      </c>
      <c r="S361" s="25" t="s">
        <v>4586</v>
      </c>
      <c r="U361" s="25" t="s">
        <v>35013</v>
      </c>
      <c r="V361" s="25" t="s">
        <v>4312</v>
      </c>
      <c r="W361" s="25" t="s">
        <v>35014</v>
      </c>
      <c r="X361" s="25" t="s">
        <v>326</v>
      </c>
      <c r="Y361" s="25" t="s">
        <v>35015</v>
      </c>
      <c r="Z361" s="25" t="s">
        <v>326</v>
      </c>
      <c r="AA361" s="25" t="s">
        <v>35015</v>
      </c>
      <c r="AB361" s="25" t="s">
        <v>326</v>
      </c>
      <c r="AC361" s="25" t="s">
        <v>326</v>
      </c>
      <c r="AD361" s="25" t="s">
        <v>326</v>
      </c>
      <c r="AE361" s="25" t="s">
        <v>14470</v>
      </c>
      <c r="AF361" s="25" t="s">
        <v>326</v>
      </c>
      <c r="AG361" s="25" t="s">
        <v>14470</v>
      </c>
      <c r="AH361" s="25" t="s">
        <v>326</v>
      </c>
      <c r="AI361" s="25" t="s">
        <v>326</v>
      </c>
      <c r="AJ361" s="25" t="s">
        <v>326</v>
      </c>
      <c r="AK361" s="25" t="s">
        <v>326</v>
      </c>
      <c r="AL361" s="25" t="s">
        <v>326</v>
      </c>
      <c r="AM361" s="25" t="s">
        <v>326</v>
      </c>
      <c r="AN361" s="25" t="s">
        <v>35016</v>
      </c>
      <c r="AO361" s="25" t="s">
        <v>326</v>
      </c>
      <c r="AP361" s="25" t="s">
        <v>975</v>
      </c>
      <c r="AQ361" s="25" t="s">
        <v>27628</v>
      </c>
      <c r="AR361" s="25" t="s">
        <v>35017</v>
      </c>
      <c r="AS361" s="25" t="s">
        <v>35017</v>
      </c>
      <c r="AT361" s="25" t="s">
        <v>35018</v>
      </c>
      <c r="AU361" s="25" t="s">
        <v>35019</v>
      </c>
      <c r="AV361" s="25" t="s">
        <v>326</v>
      </c>
      <c r="AW361" s="25" t="s">
        <v>326</v>
      </c>
      <c r="AX361" s="25" t="s">
        <v>1844</v>
      </c>
      <c r="AY361" s="25" t="s">
        <v>326</v>
      </c>
      <c r="AZ361" s="25" t="s">
        <v>326</v>
      </c>
      <c r="BA361" s="25" t="s">
        <v>326</v>
      </c>
      <c r="BB361" s="25" t="s">
        <v>326</v>
      </c>
      <c r="BC361" s="25" t="s">
        <v>326</v>
      </c>
      <c r="BD361" s="25" t="s">
        <v>326</v>
      </c>
      <c r="BE361" s="25" t="s">
        <v>35020</v>
      </c>
      <c r="BF361" s="25" t="s">
        <v>35021</v>
      </c>
      <c r="BG361" s="25" t="s">
        <v>326</v>
      </c>
      <c r="BH361" s="25" t="s">
        <v>326</v>
      </c>
      <c r="BI361" s="25" t="s">
        <v>35022</v>
      </c>
      <c r="BJ361" s="25" t="s">
        <v>35022</v>
      </c>
      <c r="BK361" s="25" t="s">
        <v>7984</v>
      </c>
      <c r="BL361" s="25" t="s">
        <v>326</v>
      </c>
      <c r="BM361" s="25" t="s">
        <v>4129</v>
      </c>
      <c r="BN361" s="25" t="s">
        <v>326</v>
      </c>
      <c r="BO361" s="25" t="s">
        <v>326</v>
      </c>
      <c r="BP361" s="25" t="s">
        <v>4129</v>
      </c>
      <c r="BQ361" s="25" t="s">
        <v>326</v>
      </c>
      <c r="BR361" s="25" t="s">
        <v>326</v>
      </c>
      <c r="BS361" s="25" t="s">
        <v>326</v>
      </c>
      <c r="BT361" s="25" t="s">
        <v>326</v>
      </c>
      <c r="BU361" s="25" t="s">
        <v>326</v>
      </c>
      <c r="BV361" s="25" t="s">
        <v>19680</v>
      </c>
      <c r="BW361" s="25" t="s">
        <v>326</v>
      </c>
      <c r="BX361" s="25" t="s">
        <v>326</v>
      </c>
      <c r="BY361" s="25" t="s">
        <v>326</v>
      </c>
      <c r="BZ361" s="25" t="s">
        <v>326</v>
      </c>
      <c r="CA361" s="25" t="s">
        <v>326</v>
      </c>
      <c r="CB361" s="25" t="s">
        <v>326</v>
      </c>
      <c r="CC361" s="25" t="s">
        <v>326</v>
      </c>
      <c r="CD361" s="25" t="s">
        <v>35023</v>
      </c>
      <c r="CE361" s="25" t="s">
        <v>326</v>
      </c>
      <c r="CF361" s="25" t="s">
        <v>35023</v>
      </c>
      <c r="CG361" s="25" t="s">
        <v>35024</v>
      </c>
      <c r="CH361" s="25" t="s">
        <v>326</v>
      </c>
      <c r="CI361" s="25" t="s">
        <v>326</v>
      </c>
      <c r="CJ361" s="25" t="s">
        <v>326</v>
      </c>
      <c r="CK361" s="25" t="s">
        <v>597</v>
      </c>
      <c r="CL361" s="25" t="s">
        <v>326</v>
      </c>
      <c r="CM361" s="25" t="s">
        <v>326</v>
      </c>
      <c r="CN361" s="25" t="s">
        <v>326</v>
      </c>
      <c r="CO361" s="25" t="s">
        <v>35025</v>
      </c>
      <c r="CP361" s="25" t="s">
        <v>326</v>
      </c>
      <c r="CQ361" s="25" t="s">
        <v>35026</v>
      </c>
      <c r="CR361" s="25" t="s">
        <v>35021</v>
      </c>
      <c r="CS361" s="25" t="s">
        <v>35027</v>
      </c>
      <c r="CT361" s="25" t="s">
        <v>326</v>
      </c>
      <c r="CU361" s="25" t="s">
        <v>35027</v>
      </c>
      <c r="CV361" s="25" t="s">
        <v>35028</v>
      </c>
      <c r="CW361" s="25" t="s">
        <v>326</v>
      </c>
      <c r="CX361" s="25" t="s">
        <v>35028</v>
      </c>
      <c r="CY361" s="25" t="s">
        <v>35029</v>
      </c>
      <c r="CZ361" s="25" t="s">
        <v>35030</v>
      </c>
      <c r="DA361" s="25" t="s">
        <v>326</v>
      </c>
      <c r="DB361" s="25" t="s">
        <v>326</v>
      </c>
      <c r="DC361" s="25" t="s">
        <v>326</v>
      </c>
      <c r="DD361" s="25" t="s">
        <v>7757</v>
      </c>
      <c r="DE361" s="25" t="s">
        <v>326</v>
      </c>
      <c r="DF361" s="25" t="s">
        <v>326</v>
      </c>
      <c r="DG361" s="25" t="s">
        <v>35031</v>
      </c>
      <c r="DH361" s="25" t="s">
        <v>326</v>
      </c>
      <c r="DI361" s="25" t="s">
        <v>35032</v>
      </c>
      <c r="DJ361" s="25" t="s">
        <v>340</v>
      </c>
      <c r="DK361" s="25" t="s">
        <v>8589</v>
      </c>
      <c r="DL361" s="25" t="s">
        <v>326</v>
      </c>
      <c r="DM361" s="25" t="s">
        <v>326</v>
      </c>
      <c r="DN361" s="25" t="s">
        <v>20012</v>
      </c>
      <c r="DO361" s="25" t="s">
        <v>326</v>
      </c>
      <c r="DP361" s="25" t="s">
        <v>326</v>
      </c>
      <c r="DQ361" s="25" t="s">
        <v>35033</v>
      </c>
      <c r="DR361" s="25" t="s">
        <v>35034</v>
      </c>
      <c r="DS361" s="25" t="s">
        <v>35035</v>
      </c>
      <c r="DT361" s="25" t="s">
        <v>326</v>
      </c>
      <c r="DU361" s="25" t="s">
        <v>326</v>
      </c>
      <c r="DV361" s="25" t="s">
        <v>326</v>
      </c>
      <c r="DW361" s="25" t="s">
        <v>326</v>
      </c>
      <c r="DX361" s="25" t="s">
        <v>35035</v>
      </c>
      <c r="DY361" s="25" t="s">
        <v>326</v>
      </c>
      <c r="DZ361" s="25" t="s">
        <v>326</v>
      </c>
      <c r="EA361" s="25" t="s">
        <v>326</v>
      </c>
      <c r="EB361" s="25" t="s">
        <v>35035</v>
      </c>
      <c r="EC361" s="25" t="s">
        <v>326</v>
      </c>
      <c r="ED361" s="25" t="s">
        <v>35035</v>
      </c>
      <c r="EE361" s="25" t="s">
        <v>326</v>
      </c>
      <c r="EF361" s="25" t="s">
        <v>638</v>
      </c>
      <c r="EG361" s="25" t="s">
        <v>326</v>
      </c>
      <c r="EH361" s="25" t="s">
        <v>35036</v>
      </c>
      <c r="EI361" s="25" t="s">
        <v>325</v>
      </c>
      <c r="FE361" s="25" t="s">
        <v>35037</v>
      </c>
      <c r="FF361" s="25" t="s">
        <v>35038</v>
      </c>
      <c r="FG361" s="25" t="s">
        <v>35039</v>
      </c>
      <c r="FH361" s="25" t="s">
        <v>35026</v>
      </c>
      <c r="FI361" s="25" t="s">
        <v>35040</v>
      </c>
      <c r="FJ361" s="25" t="s">
        <v>35041</v>
      </c>
      <c r="FK361" s="25" t="s">
        <v>35041</v>
      </c>
      <c r="FL361" s="25" t="s">
        <v>35042</v>
      </c>
      <c r="FM361" s="25" t="s">
        <v>35043</v>
      </c>
      <c r="FN361" s="25" t="s">
        <v>35044</v>
      </c>
      <c r="FO361" s="25" t="s">
        <v>35045</v>
      </c>
      <c r="FP361" s="25" t="s">
        <v>35046</v>
      </c>
      <c r="FQ361" s="25" t="s">
        <v>35046</v>
      </c>
      <c r="FR361" s="25" t="s">
        <v>35047</v>
      </c>
      <c r="FS361" s="25" t="s">
        <v>35047</v>
      </c>
      <c r="FT361" s="25" t="s">
        <v>35048</v>
      </c>
      <c r="FU361" s="25" t="s">
        <v>35049</v>
      </c>
      <c r="FV361" s="25" t="s">
        <v>35050</v>
      </c>
      <c r="FW361" s="25" t="s">
        <v>35051</v>
      </c>
      <c r="FX361" s="25" t="s">
        <v>35052</v>
      </c>
      <c r="FY361" s="25" t="s">
        <v>326</v>
      </c>
      <c r="FZ361" s="25" t="s">
        <v>326</v>
      </c>
      <c r="GA361" s="25" t="s">
        <v>35053</v>
      </c>
      <c r="GB361" s="25" t="s">
        <v>35053</v>
      </c>
      <c r="GC361" s="25" t="s">
        <v>326</v>
      </c>
      <c r="GD361" s="25" t="s">
        <v>326</v>
      </c>
      <c r="GE361" s="25" t="s">
        <v>35054</v>
      </c>
      <c r="GF361" s="25" t="s">
        <v>35054</v>
      </c>
      <c r="GG361" s="25" t="s">
        <v>35055</v>
      </c>
      <c r="GH361" s="25" t="s">
        <v>35056</v>
      </c>
      <c r="GI361" s="25" t="s">
        <v>35057</v>
      </c>
      <c r="GJ361" s="25" t="s">
        <v>35058</v>
      </c>
      <c r="GK361" s="25" t="s">
        <v>35059</v>
      </c>
      <c r="GL361" s="25" t="s">
        <v>35049</v>
      </c>
      <c r="GM361" s="25" t="s">
        <v>35060</v>
      </c>
      <c r="GN361" s="25" t="s">
        <v>35061</v>
      </c>
      <c r="GO361" s="25" t="s">
        <v>355</v>
      </c>
      <c r="GP361" s="25" t="s">
        <v>35062</v>
      </c>
      <c r="GQ361" s="25" t="s">
        <v>35063</v>
      </c>
      <c r="GR361" s="25" t="s">
        <v>35064</v>
      </c>
      <c r="GS361" s="25" t="s">
        <v>35065</v>
      </c>
      <c r="GT361" s="25" t="s">
        <v>35066</v>
      </c>
      <c r="GU361" s="25" t="s">
        <v>35067</v>
      </c>
      <c r="GV361" s="25" t="s">
        <v>35068</v>
      </c>
      <c r="GW361" s="25" t="s">
        <v>35069</v>
      </c>
      <c r="GX361" s="25" t="s">
        <v>35070</v>
      </c>
      <c r="GY361" s="25" t="s">
        <v>35071</v>
      </c>
      <c r="GZ361" s="25" t="s">
        <v>35072</v>
      </c>
      <c r="HA361" s="25" t="s">
        <v>35073</v>
      </c>
      <c r="HB361" s="25" t="s">
        <v>35074</v>
      </c>
      <c r="HC361" s="25" t="s">
        <v>1524</v>
      </c>
      <c r="HD361" s="25" t="s">
        <v>35075</v>
      </c>
      <c r="HE361" s="25" t="s">
        <v>26652</v>
      </c>
      <c r="HF361" s="25" t="s">
        <v>35076</v>
      </c>
      <c r="HG361" s="25" t="s">
        <v>35050</v>
      </c>
      <c r="HH361" s="25" t="s">
        <v>35077</v>
      </c>
      <c r="HI361" s="25" t="s">
        <v>326</v>
      </c>
      <c r="HJ361" s="25" t="s">
        <v>35078</v>
      </c>
      <c r="HM361" s="25" t="s">
        <v>35079</v>
      </c>
      <c r="HN361" s="25" t="s">
        <v>326</v>
      </c>
      <c r="HO361" s="25" t="s">
        <v>1844</v>
      </c>
      <c r="HP361" s="25" t="s">
        <v>4129</v>
      </c>
      <c r="HQ361" s="25" t="s">
        <v>35023</v>
      </c>
      <c r="HR361" s="25" t="s">
        <v>5053</v>
      </c>
      <c r="HT361" s="25" t="s">
        <v>35079</v>
      </c>
      <c r="HU361" s="25" t="s">
        <v>35045</v>
      </c>
      <c r="HV361" s="25" t="s">
        <v>326</v>
      </c>
      <c r="HW361" s="25" t="s">
        <v>326</v>
      </c>
      <c r="HX361" s="25" t="s">
        <v>35080</v>
      </c>
      <c r="HY361" s="25" t="s">
        <v>35048</v>
      </c>
      <c r="HZ361" s="25" t="s">
        <v>326</v>
      </c>
      <c r="IA361" s="25" t="s">
        <v>35081</v>
      </c>
      <c r="IB361" s="25" t="s">
        <v>35082</v>
      </c>
      <c r="IC361" s="25" t="s">
        <v>35083</v>
      </c>
      <c r="ID361" s="25" t="s">
        <v>35084</v>
      </c>
      <c r="IE361" s="25" t="s">
        <v>327</v>
      </c>
      <c r="IF361" s="25" t="s">
        <v>35085</v>
      </c>
      <c r="IG361" s="25" t="s">
        <v>326</v>
      </c>
      <c r="IH361" s="25" t="s">
        <v>326</v>
      </c>
      <c r="II361" s="25" t="s">
        <v>35086</v>
      </c>
      <c r="IJ361" s="25" t="s">
        <v>35087</v>
      </c>
      <c r="IK361" s="25" t="s">
        <v>35088</v>
      </c>
      <c r="IL361" s="25" t="s">
        <v>35089</v>
      </c>
      <c r="IM361" s="25" t="s">
        <v>35040</v>
      </c>
      <c r="IN361" s="25" t="s">
        <v>326</v>
      </c>
      <c r="IO361" s="25" t="s">
        <v>326</v>
      </c>
      <c r="IP361" s="25" t="s">
        <v>326</v>
      </c>
      <c r="IQ361" s="25" t="s">
        <v>638</v>
      </c>
      <c r="IR361" s="25" t="s">
        <v>326</v>
      </c>
      <c r="IS361" s="25" t="s">
        <v>35090</v>
      </c>
      <c r="IT361" s="25" t="s">
        <v>35091</v>
      </c>
      <c r="IU361" s="25" t="s">
        <v>35092</v>
      </c>
      <c r="IV361" s="25" t="s">
        <v>30086</v>
      </c>
      <c r="IW361" s="25" t="s">
        <v>14470</v>
      </c>
      <c r="IX361" s="25" t="s">
        <v>35093</v>
      </c>
      <c r="IY361" s="25" t="s">
        <v>35094</v>
      </c>
      <c r="IZ361" s="25" t="s">
        <v>1253</v>
      </c>
      <c r="JA361" s="25" t="s">
        <v>326</v>
      </c>
      <c r="JB361" s="25" t="s">
        <v>7984</v>
      </c>
      <c r="JC361" s="25" t="s">
        <v>326</v>
      </c>
      <c r="JD361" s="25" t="s">
        <v>395</v>
      </c>
      <c r="JE361" s="25" t="s">
        <v>396</v>
      </c>
      <c r="JF361" s="25" t="s">
        <v>395</v>
      </c>
      <c r="JG361" s="25" t="s">
        <v>396</v>
      </c>
      <c r="JH361" s="25" t="s">
        <v>7757</v>
      </c>
      <c r="JI361" s="25" t="s">
        <v>326</v>
      </c>
      <c r="JJ361" s="25" t="s">
        <v>326</v>
      </c>
      <c r="JK361" s="25" t="s">
        <v>20012</v>
      </c>
      <c r="JL361" s="25" t="s">
        <v>326</v>
      </c>
      <c r="JM361" s="25" t="s">
        <v>326</v>
      </c>
      <c r="JN361" s="25" t="s">
        <v>35095</v>
      </c>
      <c r="JO361" s="25" t="s">
        <v>35096</v>
      </c>
      <c r="JP361" s="25" t="s">
        <v>35097</v>
      </c>
      <c r="JQ361" s="25" t="s">
        <v>35098</v>
      </c>
      <c r="JR361" s="25" t="s">
        <v>35099</v>
      </c>
      <c r="JS361" s="25" t="s">
        <v>35100</v>
      </c>
      <c r="JT361" s="25" t="s">
        <v>35101</v>
      </c>
      <c r="JU361" s="25" t="s">
        <v>35102</v>
      </c>
      <c r="JV361" s="25" t="s">
        <v>35103</v>
      </c>
      <c r="JW361" s="25" t="s">
        <v>326</v>
      </c>
      <c r="JX361" s="25" t="s">
        <v>35104</v>
      </c>
      <c r="JY361" s="25" t="s">
        <v>35105</v>
      </c>
      <c r="JZ361" s="25" t="s">
        <v>35106</v>
      </c>
      <c r="KA361" s="25" t="s">
        <v>35107</v>
      </c>
      <c r="KB361" s="25" t="s">
        <v>35108</v>
      </c>
      <c r="KC361" s="25" t="s">
        <v>35086</v>
      </c>
      <c r="KD361" s="25" t="s">
        <v>35109</v>
      </c>
      <c r="KE361" s="25" t="s">
        <v>35110</v>
      </c>
      <c r="KF361" s="25" t="s">
        <v>35044</v>
      </c>
      <c r="KG361" s="25" t="s">
        <v>35111</v>
      </c>
      <c r="KH361" s="25" t="s">
        <v>35041</v>
      </c>
      <c r="KI361" s="25" t="s">
        <v>35112</v>
      </c>
      <c r="KJ361" s="25" t="s">
        <v>35109</v>
      </c>
      <c r="KK361" s="25" t="s">
        <v>35113</v>
      </c>
      <c r="KL361" s="25" t="s">
        <v>35114</v>
      </c>
      <c r="KM361" s="25" t="s">
        <v>35115</v>
      </c>
      <c r="KN361" s="25" t="s">
        <v>35107</v>
      </c>
      <c r="KO361" s="25" t="s">
        <v>35055</v>
      </c>
      <c r="KP361" s="25" t="s">
        <v>35116</v>
      </c>
      <c r="KQ361" s="25" t="s">
        <v>35117</v>
      </c>
      <c r="KR361" s="25" t="s">
        <v>35118</v>
      </c>
      <c r="KS361" s="25" t="s">
        <v>35043</v>
      </c>
      <c r="KT361" s="25" t="s">
        <v>35119</v>
      </c>
      <c r="KU361" s="25" t="s">
        <v>35120</v>
      </c>
      <c r="KV361" s="25" t="s">
        <v>35121</v>
      </c>
      <c r="KW361" s="25" t="s">
        <v>35122</v>
      </c>
      <c r="KX361" s="25" t="s">
        <v>35123</v>
      </c>
      <c r="KY361" s="25" t="s">
        <v>35124</v>
      </c>
      <c r="KZ361" s="25" t="s">
        <v>35125</v>
      </c>
      <c r="LA361" s="25" t="s">
        <v>35126</v>
      </c>
      <c r="LB361" s="25" t="s">
        <v>35127</v>
      </c>
      <c r="LC361" s="25" t="s">
        <v>35128</v>
      </c>
    </row>
    <row r="362" spans="1:324" hidden="1" x14ac:dyDescent="0.2">
      <c r="A362" s="24">
        <f>VLOOKUP($H362,xRef2LineOfBusiness!$A$1:$D$1093,1,FALSE)</f>
        <v>14135</v>
      </c>
      <c r="B362" s="24">
        <f>VLOOKUP($H362,xRef2LineOfBusiness!$A$1:$D$1093,2,FALSE)</f>
        <v>0</v>
      </c>
      <c r="C362" s="24" t="str">
        <f>VLOOKUP($H362,xRef2LineOfBusiness!$A$1:$D$1093,3,FALSE)</f>
        <v>BUSINESS BANKING</v>
      </c>
      <c r="D362" s="24" t="str">
        <f>VLOOKUP($H362,xRef2LineOfBusiness!$A$1:$D$1093,4,FALSE)</f>
        <v>WINGATE, LORI</v>
      </c>
      <c r="E362" s="25" t="s">
        <v>18408</v>
      </c>
      <c r="F362" s="25" t="s">
        <v>322</v>
      </c>
      <c r="G362" s="25" t="s">
        <v>414</v>
      </c>
      <c r="H362" s="27">
        <v>14135</v>
      </c>
      <c r="I362" s="25" t="s">
        <v>35129</v>
      </c>
      <c r="J362" s="25" t="s">
        <v>35129</v>
      </c>
      <c r="K362" s="25" t="s">
        <v>325</v>
      </c>
      <c r="L362" s="25" t="s">
        <v>325</v>
      </c>
      <c r="M362" s="25" t="s">
        <v>35129</v>
      </c>
      <c r="N362" s="25" t="s">
        <v>326</v>
      </c>
      <c r="O362" s="25" t="s">
        <v>390</v>
      </c>
      <c r="P362" s="25" t="s">
        <v>35130</v>
      </c>
      <c r="Q362" s="25" t="s">
        <v>1248</v>
      </c>
      <c r="R362" s="25" t="s">
        <v>330</v>
      </c>
      <c r="S362" s="25" t="s">
        <v>331</v>
      </c>
      <c r="T362" s="25" t="s">
        <v>35131</v>
      </c>
      <c r="U362" s="25" t="s">
        <v>35132</v>
      </c>
      <c r="V362" s="25" t="s">
        <v>334</v>
      </c>
      <c r="W362" s="25" t="s">
        <v>422</v>
      </c>
      <c r="X362" s="25" t="s">
        <v>326</v>
      </c>
      <c r="Y362" s="25" t="s">
        <v>2688</v>
      </c>
      <c r="Z362" s="25" t="s">
        <v>326</v>
      </c>
      <c r="AA362" s="25" t="s">
        <v>2688</v>
      </c>
      <c r="AB362" s="25" t="s">
        <v>326</v>
      </c>
      <c r="AC362" s="25" t="s">
        <v>326</v>
      </c>
      <c r="AD362" s="25" t="s">
        <v>326</v>
      </c>
      <c r="AE362" s="25" t="s">
        <v>906</v>
      </c>
      <c r="AF362" s="25" t="s">
        <v>326</v>
      </c>
      <c r="AG362" s="25" t="s">
        <v>906</v>
      </c>
      <c r="AH362" s="25" t="s">
        <v>326</v>
      </c>
      <c r="AI362" s="25" t="s">
        <v>326</v>
      </c>
      <c r="AJ362" s="25" t="s">
        <v>326</v>
      </c>
      <c r="AK362" s="25" t="s">
        <v>326</v>
      </c>
      <c r="AL362" s="25" t="s">
        <v>326</v>
      </c>
      <c r="AM362" s="25" t="s">
        <v>326</v>
      </c>
      <c r="AN362" s="25" t="s">
        <v>1020</v>
      </c>
      <c r="AO362" s="25" t="s">
        <v>326</v>
      </c>
      <c r="AP362" s="25" t="s">
        <v>326</v>
      </c>
      <c r="AQ362" s="25" t="s">
        <v>326</v>
      </c>
      <c r="AR362" s="25" t="s">
        <v>3094</v>
      </c>
      <c r="AS362" s="25" t="s">
        <v>3094</v>
      </c>
      <c r="AT362" s="25" t="s">
        <v>2693</v>
      </c>
      <c r="AU362" s="25" t="s">
        <v>3089</v>
      </c>
      <c r="AV362" s="25" t="s">
        <v>326</v>
      </c>
      <c r="AW362" s="25" t="s">
        <v>326</v>
      </c>
      <c r="AX362" s="25" t="s">
        <v>326</v>
      </c>
      <c r="AY362" s="25" t="s">
        <v>326</v>
      </c>
      <c r="AZ362" s="25" t="s">
        <v>326</v>
      </c>
      <c r="BA362" s="25" t="s">
        <v>327</v>
      </c>
      <c r="BB362" s="25" t="s">
        <v>326</v>
      </c>
      <c r="BC362" s="25" t="s">
        <v>327</v>
      </c>
      <c r="BD362" s="25" t="s">
        <v>326</v>
      </c>
      <c r="BE362" s="25" t="s">
        <v>348</v>
      </c>
      <c r="BF362" s="25" t="s">
        <v>8404</v>
      </c>
      <c r="BG362" s="25" t="s">
        <v>326</v>
      </c>
      <c r="BH362" s="25" t="s">
        <v>326</v>
      </c>
      <c r="BI362" s="25" t="s">
        <v>326</v>
      </c>
      <c r="BJ362" s="25" t="s">
        <v>326</v>
      </c>
      <c r="BK362" s="25" t="s">
        <v>556</v>
      </c>
      <c r="BL362" s="25" t="s">
        <v>326</v>
      </c>
      <c r="BM362" s="25" t="s">
        <v>326</v>
      </c>
      <c r="BN362" s="25" t="s">
        <v>326</v>
      </c>
      <c r="BO362" s="25" t="s">
        <v>326</v>
      </c>
      <c r="BP362" s="25" t="s">
        <v>326</v>
      </c>
      <c r="BQ362" s="25" t="s">
        <v>326</v>
      </c>
      <c r="BR362" s="25" t="s">
        <v>326</v>
      </c>
      <c r="BS362" s="25" t="s">
        <v>326</v>
      </c>
      <c r="BT362" s="25" t="s">
        <v>326</v>
      </c>
      <c r="BU362" s="25" t="s">
        <v>326</v>
      </c>
      <c r="BV362" s="25" t="s">
        <v>556</v>
      </c>
      <c r="BW362" s="25" t="s">
        <v>327</v>
      </c>
      <c r="BX362" s="25" t="s">
        <v>326</v>
      </c>
      <c r="BY362" s="25" t="s">
        <v>326</v>
      </c>
      <c r="BZ362" s="25" t="s">
        <v>326</v>
      </c>
      <c r="CA362" s="25" t="s">
        <v>326</v>
      </c>
      <c r="CB362" s="25" t="s">
        <v>326</v>
      </c>
      <c r="CC362" s="25" t="s">
        <v>326</v>
      </c>
      <c r="CD362" s="25" t="s">
        <v>326</v>
      </c>
      <c r="CE362" s="25" t="s">
        <v>326</v>
      </c>
      <c r="CF362" s="25" t="s">
        <v>327</v>
      </c>
      <c r="CG362" s="25" t="s">
        <v>594</v>
      </c>
      <c r="CH362" s="25" t="s">
        <v>326</v>
      </c>
      <c r="CI362" s="25" t="s">
        <v>326</v>
      </c>
      <c r="CJ362" s="25" t="s">
        <v>326</v>
      </c>
      <c r="CK362" s="25" t="s">
        <v>326</v>
      </c>
      <c r="CL362" s="25" t="s">
        <v>326</v>
      </c>
      <c r="CM362" s="25" t="s">
        <v>326</v>
      </c>
      <c r="CN362" s="25" t="s">
        <v>326</v>
      </c>
      <c r="CO362" s="25" t="s">
        <v>3911</v>
      </c>
      <c r="CP362" s="25" t="s">
        <v>326</v>
      </c>
      <c r="CQ362" s="25" t="s">
        <v>3911</v>
      </c>
      <c r="CR362" s="25" t="s">
        <v>8404</v>
      </c>
      <c r="CS362" s="25" t="s">
        <v>8340</v>
      </c>
      <c r="CT362" s="25" t="s">
        <v>326</v>
      </c>
      <c r="CU362" s="25" t="s">
        <v>8340</v>
      </c>
      <c r="CV362" s="25" t="s">
        <v>14925</v>
      </c>
      <c r="CW362" s="25" t="s">
        <v>326</v>
      </c>
      <c r="CX362" s="25" t="s">
        <v>14925</v>
      </c>
      <c r="CY362" s="25" t="s">
        <v>7634</v>
      </c>
      <c r="CZ362" s="25" t="s">
        <v>436</v>
      </c>
      <c r="DA362" s="25" t="s">
        <v>326</v>
      </c>
      <c r="DB362" s="25" t="s">
        <v>1839</v>
      </c>
      <c r="DC362" s="25" t="s">
        <v>1251</v>
      </c>
      <c r="DD362" s="25" t="s">
        <v>354</v>
      </c>
      <c r="DE362" s="25" t="s">
        <v>326</v>
      </c>
      <c r="DF362" s="25" t="s">
        <v>326</v>
      </c>
      <c r="DG362" s="25" t="s">
        <v>2691</v>
      </c>
      <c r="DH362" s="25" t="s">
        <v>591</v>
      </c>
      <c r="DI362" s="25" t="s">
        <v>3474</v>
      </c>
      <c r="DJ362" s="25" t="s">
        <v>326</v>
      </c>
      <c r="DK362" s="25" t="s">
        <v>325</v>
      </c>
      <c r="DL362" s="25" t="s">
        <v>326</v>
      </c>
      <c r="DM362" s="25" t="s">
        <v>326</v>
      </c>
      <c r="DN362" s="25" t="s">
        <v>326</v>
      </c>
      <c r="DO362" s="25" t="s">
        <v>326</v>
      </c>
      <c r="DP362" s="25" t="s">
        <v>326</v>
      </c>
      <c r="DQ362" s="25" t="s">
        <v>326</v>
      </c>
      <c r="DR362" s="25" t="s">
        <v>2006</v>
      </c>
      <c r="DS362" s="25" t="s">
        <v>1258</v>
      </c>
      <c r="DT362" s="25" t="s">
        <v>326</v>
      </c>
      <c r="DU362" s="25" t="s">
        <v>326</v>
      </c>
      <c r="DV362" s="25" t="s">
        <v>326</v>
      </c>
      <c r="DW362" s="25" t="s">
        <v>326</v>
      </c>
      <c r="DX362" s="25" t="s">
        <v>1258</v>
      </c>
      <c r="DY362" s="25" t="s">
        <v>326</v>
      </c>
      <c r="DZ362" s="25" t="s">
        <v>326</v>
      </c>
      <c r="EA362" s="25" t="s">
        <v>326</v>
      </c>
      <c r="EB362" s="25" t="s">
        <v>1258</v>
      </c>
      <c r="EC362" s="25" t="s">
        <v>326</v>
      </c>
      <c r="ED362" s="25" t="s">
        <v>1258</v>
      </c>
      <c r="EE362" s="25" t="s">
        <v>326</v>
      </c>
      <c r="EF362" s="25" t="s">
        <v>335</v>
      </c>
      <c r="EG362" s="25" t="s">
        <v>326</v>
      </c>
      <c r="EH362" s="25" t="s">
        <v>326</v>
      </c>
      <c r="EI362" s="25" t="s">
        <v>325</v>
      </c>
      <c r="FE362" s="25" t="s">
        <v>1305</v>
      </c>
      <c r="FF362" s="25" t="s">
        <v>35133</v>
      </c>
      <c r="FG362" s="25" t="s">
        <v>35134</v>
      </c>
      <c r="FH362" s="25" t="s">
        <v>1829</v>
      </c>
      <c r="FI362" s="25" t="s">
        <v>1829</v>
      </c>
      <c r="FJ362" s="25" t="s">
        <v>35135</v>
      </c>
      <c r="FK362" s="25" t="s">
        <v>35136</v>
      </c>
      <c r="FL362" s="25" t="s">
        <v>35136</v>
      </c>
      <c r="FM362" s="25" t="s">
        <v>35137</v>
      </c>
      <c r="FN362" s="25" t="s">
        <v>3474</v>
      </c>
      <c r="FO362" s="25" t="s">
        <v>355</v>
      </c>
      <c r="FP362" s="25" t="s">
        <v>35138</v>
      </c>
      <c r="FQ362" s="25" t="s">
        <v>35138</v>
      </c>
      <c r="FR362" s="25" t="s">
        <v>2638</v>
      </c>
      <c r="FS362" s="25" t="s">
        <v>2638</v>
      </c>
      <c r="FT362" s="25" t="s">
        <v>35139</v>
      </c>
      <c r="FU362" s="25" t="s">
        <v>35140</v>
      </c>
      <c r="FV362" s="25" t="s">
        <v>35141</v>
      </c>
      <c r="FW362" s="25" t="s">
        <v>35142</v>
      </c>
      <c r="FX362" s="25" t="s">
        <v>35143</v>
      </c>
      <c r="FY362" s="25" t="s">
        <v>35144</v>
      </c>
      <c r="FZ362" s="25" t="s">
        <v>326</v>
      </c>
      <c r="GA362" s="25" t="s">
        <v>35145</v>
      </c>
      <c r="GB362" s="25" t="s">
        <v>35145</v>
      </c>
      <c r="GC362" s="25" t="s">
        <v>326</v>
      </c>
      <c r="GD362" s="25" t="s">
        <v>326</v>
      </c>
      <c r="GE362" s="25" t="s">
        <v>35146</v>
      </c>
      <c r="GF362" s="25" t="s">
        <v>35146</v>
      </c>
      <c r="GG362" s="25" t="s">
        <v>35147</v>
      </c>
      <c r="GH362" s="25" t="s">
        <v>35148</v>
      </c>
      <c r="GI362" s="25" t="s">
        <v>35149</v>
      </c>
      <c r="GJ362" s="25" t="s">
        <v>35150</v>
      </c>
      <c r="GK362" s="25" t="s">
        <v>35151</v>
      </c>
      <c r="GL362" s="25" t="s">
        <v>35140</v>
      </c>
      <c r="GM362" s="25" t="s">
        <v>35152</v>
      </c>
      <c r="GN362" s="25" t="s">
        <v>35153</v>
      </c>
      <c r="GO362" s="25" t="s">
        <v>26774</v>
      </c>
      <c r="GP362" s="25" t="s">
        <v>35154</v>
      </c>
      <c r="GQ362" s="25" t="s">
        <v>35155</v>
      </c>
      <c r="GR362" s="25" t="s">
        <v>35156</v>
      </c>
      <c r="GS362" s="25" t="s">
        <v>35157</v>
      </c>
      <c r="GT362" s="25" t="s">
        <v>2790</v>
      </c>
      <c r="GU362" s="25" t="s">
        <v>35158</v>
      </c>
      <c r="GV362" s="25" t="s">
        <v>20902</v>
      </c>
      <c r="GW362" s="25" t="s">
        <v>35159</v>
      </c>
      <c r="GX362" s="25" t="s">
        <v>365</v>
      </c>
      <c r="GY362" s="25" t="s">
        <v>591</v>
      </c>
      <c r="GZ362" s="25" t="s">
        <v>369</v>
      </c>
      <c r="HA362" s="25" t="s">
        <v>2824</v>
      </c>
      <c r="HB362" s="25" t="s">
        <v>566</v>
      </c>
      <c r="HC362" s="25" t="s">
        <v>326</v>
      </c>
      <c r="HD362" s="25" t="s">
        <v>566</v>
      </c>
      <c r="HE362" s="25" t="s">
        <v>2111</v>
      </c>
      <c r="HF362" s="25" t="s">
        <v>35160</v>
      </c>
      <c r="HG362" s="25" t="s">
        <v>35161</v>
      </c>
      <c r="HH362" s="25" t="s">
        <v>35162</v>
      </c>
      <c r="HI362" s="25" t="s">
        <v>35163</v>
      </c>
      <c r="HJ362" s="25" t="s">
        <v>35164</v>
      </c>
      <c r="HM362" s="25" t="s">
        <v>35165</v>
      </c>
      <c r="HN362" s="25" t="s">
        <v>326</v>
      </c>
      <c r="HO362" s="25" t="s">
        <v>326</v>
      </c>
      <c r="HP362" s="25" t="s">
        <v>326</v>
      </c>
      <c r="HQ362" s="25" t="s">
        <v>326</v>
      </c>
      <c r="HR362" s="25" t="s">
        <v>1298</v>
      </c>
      <c r="HT362" s="25" t="s">
        <v>35165</v>
      </c>
      <c r="HU362" s="25" t="s">
        <v>355</v>
      </c>
      <c r="HV362" s="25" t="s">
        <v>326</v>
      </c>
      <c r="HW362" s="25" t="s">
        <v>326</v>
      </c>
      <c r="HX362" s="25" t="s">
        <v>35166</v>
      </c>
      <c r="HY362" s="25" t="s">
        <v>2638</v>
      </c>
      <c r="HZ362" s="25" t="s">
        <v>326</v>
      </c>
      <c r="IA362" s="25" t="s">
        <v>2638</v>
      </c>
      <c r="IB362" s="25" t="s">
        <v>35167</v>
      </c>
      <c r="IC362" s="25" t="s">
        <v>35168</v>
      </c>
      <c r="ID362" s="25" t="s">
        <v>35169</v>
      </c>
      <c r="IE362" s="25" t="s">
        <v>327</v>
      </c>
      <c r="IF362" s="25" t="s">
        <v>2830</v>
      </c>
      <c r="IG362" s="25" t="s">
        <v>327</v>
      </c>
      <c r="IH362" s="25" t="s">
        <v>35170</v>
      </c>
      <c r="II362" s="25" t="s">
        <v>35170</v>
      </c>
      <c r="IJ362" s="25" t="s">
        <v>327</v>
      </c>
      <c r="IK362" s="25" t="s">
        <v>35171</v>
      </c>
      <c r="IL362" s="25" t="s">
        <v>8994</v>
      </c>
      <c r="IM362" s="25" t="s">
        <v>1829</v>
      </c>
      <c r="IN362" s="25" t="s">
        <v>326</v>
      </c>
      <c r="IO362" s="25" t="s">
        <v>326</v>
      </c>
      <c r="IP362" s="25" t="s">
        <v>326</v>
      </c>
      <c r="IQ362" s="25" t="s">
        <v>335</v>
      </c>
      <c r="IR362" s="25" t="s">
        <v>326</v>
      </c>
      <c r="IS362" s="25" t="s">
        <v>2830</v>
      </c>
      <c r="IT362" s="25" t="s">
        <v>983</v>
      </c>
      <c r="IU362" s="25" t="s">
        <v>2006</v>
      </c>
      <c r="IV362" s="25" t="s">
        <v>566</v>
      </c>
      <c r="IW362" s="25" t="s">
        <v>906</v>
      </c>
      <c r="IX362" s="25" t="s">
        <v>3094</v>
      </c>
      <c r="IY362" s="25" t="s">
        <v>326</v>
      </c>
      <c r="IZ362" s="25" t="s">
        <v>326</v>
      </c>
      <c r="JA362" s="25" t="s">
        <v>326</v>
      </c>
      <c r="JB362" s="25" t="s">
        <v>326</v>
      </c>
      <c r="JC362" s="25" t="s">
        <v>326</v>
      </c>
      <c r="JD362" s="25" t="s">
        <v>395</v>
      </c>
      <c r="JE362" s="25" t="s">
        <v>396</v>
      </c>
      <c r="JF362" s="25" t="s">
        <v>395</v>
      </c>
      <c r="JG362" s="25" t="s">
        <v>396</v>
      </c>
      <c r="JH362" s="25" t="s">
        <v>327</v>
      </c>
      <c r="JI362" s="25" t="s">
        <v>326</v>
      </c>
      <c r="JJ362" s="25" t="s">
        <v>326</v>
      </c>
      <c r="JK362" s="25" t="s">
        <v>326</v>
      </c>
      <c r="JL362" s="25" t="s">
        <v>326</v>
      </c>
      <c r="JM362" s="25" t="s">
        <v>326</v>
      </c>
      <c r="JN362" s="25" t="s">
        <v>326</v>
      </c>
      <c r="JO362" s="25" t="s">
        <v>35172</v>
      </c>
      <c r="JP362" s="25" t="s">
        <v>35173</v>
      </c>
      <c r="JQ362" s="25" t="s">
        <v>35174</v>
      </c>
      <c r="JR362" s="25" t="s">
        <v>35175</v>
      </c>
      <c r="JS362" s="25" t="s">
        <v>35176</v>
      </c>
      <c r="JT362" s="25" t="s">
        <v>326</v>
      </c>
      <c r="JU362" s="25" t="s">
        <v>35177</v>
      </c>
      <c r="JV362" s="25" t="s">
        <v>35178</v>
      </c>
      <c r="JW362" s="25" t="s">
        <v>326</v>
      </c>
      <c r="JX362" s="25" t="s">
        <v>35179</v>
      </c>
      <c r="JY362" s="25" t="s">
        <v>35180</v>
      </c>
      <c r="JZ362" s="25" t="s">
        <v>35170</v>
      </c>
      <c r="KA362" s="25" t="s">
        <v>35181</v>
      </c>
      <c r="KB362" s="25" t="s">
        <v>35182</v>
      </c>
      <c r="KC362" s="25" t="s">
        <v>35170</v>
      </c>
      <c r="KD362" s="25" t="s">
        <v>35183</v>
      </c>
      <c r="KE362" s="25" t="s">
        <v>2019</v>
      </c>
      <c r="KF362" s="25" t="s">
        <v>3474</v>
      </c>
      <c r="KG362" s="25" t="s">
        <v>35184</v>
      </c>
      <c r="KH362" s="25" t="s">
        <v>35136</v>
      </c>
      <c r="KI362" s="25" t="s">
        <v>35185</v>
      </c>
      <c r="KJ362" s="25" t="s">
        <v>35183</v>
      </c>
      <c r="KK362" s="25" t="s">
        <v>35186</v>
      </c>
      <c r="KL362" s="25" t="s">
        <v>35187</v>
      </c>
      <c r="KM362" s="25" t="s">
        <v>354</v>
      </c>
      <c r="KN362" s="25" t="s">
        <v>35181</v>
      </c>
      <c r="KO362" s="25" t="s">
        <v>35147</v>
      </c>
      <c r="KP362" s="25" t="s">
        <v>25976</v>
      </c>
      <c r="KQ362" s="25" t="s">
        <v>35188</v>
      </c>
      <c r="KR362" s="25" t="s">
        <v>35189</v>
      </c>
      <c r="KS362" s="25" t="s">
        <v>35137</v>
      </c>
      <c r="KT362" s="25" t="s">
        <v>35190</v>
      </c>
      <c r="KU362" s="25" t="s">
        <v>462</v>
      </c>
      <c r="KV362" s="25" t="s">
        <v>936</v>
      </c>
      <c r="KW362" s="25" t="s">
        <v>35191</v>
      </c>
      <c r="KX362" s="25" t="s">
        <v>35192</v>
      </c>
      <c r="KY362" s="25" t="s">
        <v>35193</v>
      </c>
    </row>
    <row r="363" spans="1:324" hidden="1" x14ac:dyDescent="0.2">
      <c r="A363" s="24">
        <f>VLOOKUP($H363,xRef2LineOfBusiness!$A$1:$D$1093,1,FALSE)</f>
        <v>184241</v>
      </c>
      <c r="B363" s="24" t="e">
        <f>VLOOKUP($H363,xRef2LineOfBusiness!$A$1:$D$1093,2,FALSE)</f>
        <v>#N/A</v>
      </c>
      <c r="C363" s="24" t="e">
        <f>VLOOKUP($H363,xRef2LineOfBusiness!$A$1:$D$1093,3,FALSE)</f>
        <v>#N/A</v>
      </c>
      <c r="D363" s="24" t="e">
        <f>VLOOKUP($H363,xRef2LineOfBusiness!$A$1:$D$1093,4,FALSE)</f>
        <v>#N/A</v>
      </c>
      <c r="E363" s="25" t="s">
        <v>35194</v>
      </c>
      <c r="F363" s="25" t="s">
        <v>322</v>
      </c>
      <c r="H363" s="27">
        <v>184241</v>
      </c>
      <c r="I363" s="25" t="s">
        <v>35195</v>
      </c>
      <c r="J363" s="25" t="s">
        <v>35195</v>
      </c>
      <c r="K363" s="25" t="s">
        <v>325</v>
      </c>
      <c r="L363" s="25" t="s">
        <v>325</v>
      </c>
      <c r="M363" s="25" t="s">
        <v>35195</v>
      </c>
      <c r="N363" s="25" t="s">
        <v>326</v>
      </c>
      <c r="O363" s="25" t="s">
        <v>422</v>
      </c>
      <c r="P363" s="25" t="s">
        <v>35196</v>
      </c>
      <c r="Q363" s="25" t="s">
        <v>329</v>
      </c>
      <c r="R363" s="25" t="s">
        <v>330</v>
      </c>
      <c r="S363" s="25" t="s">
        <v>698</v>
      </c>
      <c r="T363" s="25" t="s">
        <v>35197</v>
      </c>
      <c r="U363" s="25" t="s">
        <v>20741</v>
      </c>
      <c r="V363" s="25" t="s">
        <v>334</v>
      </c>
      <c r="W363" s="25" t="s">
        <v>422</v>
      </c>
      <c r="X363" s="25" t="s">
        <v>326</v>
      </c>
      <c r="Y363" s="25" t="s">
        <v>35198</v>
      </c>
      <c r="Z363" s="25" t="s">
        <v>14841</v>
      </c>
      <c r="AA363" s="25" t="s">
        <v>35199</v>
      </c>
      <c r="AB363" s="25" t="s">
        <v>326</v>
      </c>
      <c r="AC363" s="25" t="s">
        <v>35200</v>
      </c>
      <c r="AD363" s="25" t="s">
        <v>35201</v>
      </c>
      <c r="AE363" s="25" t="s">
        <v>35202</v>
      </c>
      <c r="AF363" s="25" t="s">
        <v>35203</v>
      </c>
      <c r="AG363" s="25" t="s">
        <v>35204</v>
      </c>
      <c r="AH363" s="25" t="s">
        <v>326</v>
      </c>
      <c r="AI363" s="25" t="s">
        <v>326</v>
      </c>
      <c r="AJ363" s="25" t="s">
        <v>326</v>
      </c>
      <c r="AK363" s="25" t="s">
        <v>326</v>
      </c>
      <c r="AL363" s="25" t="s">
        <v>326</v>
      </c>
      <c r="AM363" s="25" t="s">
        <v>326</v>
      </c>
      <c r="AN363" s="25" t="s">
        <v>35205</v>
      </c>
      <c r="AO363" s="25" t="s">
        <v>326</v>
      </c>
      <c r="AP363" s="25" t="s">
        <v>2647</v>
      </c>
      <c r="AQ363" s="25" t="s">
        <v>35206</v>
      </c>
      <c r="AR363" s="25" t="s">
        <v>35207</v>
      </c>
      <c r="AS363" s="25" t="s">
        <v>35207</v>
      </c>
      <c r="AT363" s="25" t="s">
        <v>35208</v>
      </c>
      <c r="AU363" s="25" t="s">
        <v>35209</v>
      </c>
      <c r="AV363" s="25" t="s">
        <v>326</v>
      </c>
      <c r="AW363" s="25" t="s">
        <v>326</v>
      </c>
      <c r="AX363" s="25" t="s">
        <v>35210</v>
      </c>
      <c r="AY363" s="25" t="s">
        <v>27979</v>
      </c>
      <c r="AZ363" s="25" t="s">
        <v>29197</v>
      </c>
      <c r="BA363" s="25" t="s">
        <v>326</v>
      </c>
      <c r="BB363" s="25" t="s">
        <v>326</v>
      </c>
      <c r="BC363" s="25" t="s">
        <v>326</v>
      </c>
      <c r="BD363" s="25" t="s">
        <v>326</v>
      </c>
      <c r="BE363" s="25" t="s">
        <v>35211</v>
      </c>
      <c r="BF363" s="25" t="s">
        <v>35212</v>
      </c>
      <c r="BG363" s="25" t="s">
        <v>326</v>
      </c>
      <c r="BH363" s="25" t="s">
        <v>35213</v>
      </c>
      <c r="BI363" s="25" t="s">
        <v>326</v>
      </c>
      <c r="BJ363" s="25" t="s">
        <v>326</v>
      </c>
      <c r="BK363" s="25" t="s">
        <v>35214</v>
      </c>
      <c r="BL363" s="25" t="s">
        <v>326</v>
      </c>
      <c r="BM363" s="25" t="s">
        <v>35215</v>
      </c>
      <c r="BN363" s="25" t="s">
        <v>30712</v>
      </c>
      <c r="BO363" s="25" t="s">
        <v>35216</v>
      </c>
      <c r="BP363" s="25" t="s">
        <v>35217</v>
      </c>
      <c r="BQ363" s="25" t="s">
        <v>326</v>
      </c>
      <c r="BR363" s="25" t="s">
        <v>326</v>
      </c>
      <c r="BS363" s="25" t="s">
        <v>326</v>
      </c>
      <c r="BT363" s="25" t="s">
        <v>326</v>
      </c>
      <c r="BU363" s="25" t="s">
        <v>326</v>
      </c>
      <c r="BV363" s="25" t="s">
        <v>35218</v>
      </c>
      <c r="BW363" s="25" t="s">
        <v>326</v>
      </c>
      <c r="BX363" s="25" t="s">
        <v>326</v>
      </c>
      <c r="BY363" s="25" t="s">
        <v>326</v>
      </c>
      <c r="BZ363" s="25" t="s">
        <v>326</v>
      </c>
      <c r="CA363" s="25" t="s">
        <v>35219</v>
      </c>
      <c r="CB363" s="25" t="s">
        <v>326</v>
      </c>
      <c r="CC363" s="25" t="s">
        <v>326</v>
      </c>
      <c r="CD363" s="25" t="s">
        <v>326</v>
      </c>
      <c r="CE363" s="25" t="s">
        <v>326</v>
      </c>
      <c r="CF363" s="25" t="s">
        <v>35219</v>
      </c>
      <c r="CG363" s="25" t="s">
        <v>35220</v>
      </c>
      <c r="CH363" s="25" t="s">
        <v>326</v>
      </c>
      <c r="CI363" s="25" t="s">
        <v>326</v>
      </c>
      <c r="CJ363" s="25" t="s">
        <v>326</v>
      </c>
      <c r="CK363" s="25" t="s">
        <v>326</v>
      </c>
      <c r="CL363" s="25" t="s">
        <v>326</v>
      </c>
      <c r="CM363" s="25" t="s">
        <v>326</v>
      </c>
      <c r="CN363" s="25" t="s">
        <v>326</v>
      </c>
      <c r="CO363" s="25" t="s">
        <v>35221</v>
      </c>
      <c r="CP363" s="25" t="s">
        <v>35222</v>
      </c>
      <c r="CQ363" s="25" t="s">
        <v>35223</v>
      </c>
      <c r="CR363" s="25" t="s">
        <v>35212</v>
      </c>
      <c r="CS363" s="25" t="s">
        <v>35224</v>
      </c>
      <c r="CT363" s="25" t="s">
        <v>326</v>
      </c>
      <c r="CU363" s="25" t="s">
        <v>35224</v>
      </c>
      <c r="CV363" s="25" t="s">
        <v>35225</v>
      </c>
      <c r="CW363" s="25" t="s">
        <v>35226</v>
      </c>
      <c r="CX363" s="25" t="s">
        <v>35227</v>
      </c>
      <c r="CY363" s="25" t="s">
        <v>35228</v>
      </c>
      <c r="CZ363" s="25" t="s">
        <v>326</v>
      </c>
      <c r="DA363" s="25" t="s">
        <v>35229</v>
      </c>
      <c r="DB363" s="25" t="s">
        <v>326</v>
      </c>
      <c r="DC363" s="25" t="s">
        <v>326</v>
      </c>
      <c r="DD363" s="25" t="s">
        <v>326</v>
      </c>
      <c r="DE363" s="25" t="s">
        <v>326</v>
      </c>
      <c r="DF363" s="25" t="s">
        <v>326</v>
      </c>
      <c r="DG363" s="25" t="s">
        <v>35229</v>
      </c>
      <c r="DH363" s="25" t="s">
        <v>326</v>
      </c>
      <c r="DI363" s="25" t="s">
        <v>19878</v>
      </c>
      <c r="DJ363" s="25" t="s">
        <v>35230</v>
      </c>
      <c r="DK363" s="25" t="s">
        <v>35231</v>
      </c>
      <c r="DL363" s="25" t="s">
        <v>326</v>
      </c>
      <c r="DM363" s="25" t="s">
        <v>326</v>
      </c>
      <c r="DN363" s="25" t="s">
        <v>326</v>
      </c>
      <c r="DO363" s="25" t="s">
        <v>326</v>
      </c>
      <c r="DP363" s="25" t="s">
        <v>326</v>
      </c>
      <c r="DQ363" s="25" t="s">
        <v>326</v>
      </c>
      <c r="DR363" s="25" t="s">
        <v>35232</v>
      </c>
      <c r="DS363" s="25" t="s">
        <v>35233</v>
      </c>
      <c r="DT363" s="25" t="s">
        <v>326</v>
      </c>
      <c r="DU363" s="25" t="s">
        <v>326</v>
      </c>
      <c r="DV363" s="25" t="s">
        <v>326</v>
      </c>
      <c r="DW363" s="25" t="s">
        <v>326</v>
      </c>
      <c r="DX363" s="25" t="s">
        <v>35233</v>
      </c>
      <c r="DY363" s="25" t="s">
        <v>326</v>
      </c>
      <c r="DZ363" s="25" t="s">
        <v>326</v>
      </c>
      <c r="EA363" s="25" t="s">
        <v>326</v>
      </c>
      <c r="EB363" s="25" t="s">
        <v>35233</v>
      </c>
      <c r="EC363" s="25" t="s">
        <v>326</v>
      </c>
      <c r="ED363" s="25" t="s">
        <v>35233</v>
      </c>
      <c r="EE363" s="25" t="s">
        <v>326</v>
      </c>
      <c r="EF363" s="25" t="s">
        <v>35234</v>
      </c>
      <c r="EG363" s="25" t="s">
        <v>326</v>
      </c>
      <c r="EH363" s="25" t="s">
        <v>326</v>
      </c>
      <c r="EI363" s="25" t="s">
        <v>325</v>
      </c>
      <c r="FE363" s="25" t="s">
        <v>35235</v>
      </c>
      <c r="FF363" s="25" t="s">
        <v>35236</v>
      </c>
      <c r="FG363" s="25" t="s">
        <v>35237</v>
      </c>
      <c r="FH363" s="25" t="s">
        <v>35223</v>
      </c>
      <c r="FI363" s="25" t="s">
        <v>35223</v>
      </c>
      <c r="FJ363" s="25" t="s">
        <v>35238</v>
      </c>
      <c r="FK363" s="25" t="s">
        <v>35238</v>
      </c>
      <c r="FL363" s="25" t="s">
        <v>35238</v>
      </c>
      <c r="FM363" s="25" t="s">
        <v>35239</v>
      </c>
      <c r="FN363" s="25" t="s">
        <v>35240</v>
      </c>
      <c r="FO363" s="25" t="s">
        <v>356</v>
      </c>
      <c r="FP363" s="25" t="s">
        <v>35241</v>
      </c>
      <c r="FQ363" s="25" t="s">
        <v>35241</v>
      </c>
      <c r="FR363" s="25" t="s">
        <v>35242</v>
      </c>
      <c r="FS363" s="25" t="s">
        <v>35242</v>
      </c>
      <c r="FT363" s="25" t="s">
        <v>35243</v>
      </c>
      <c r="FU363" s="25" t="s">
        <v>35244</v>
      </c>
      <c r="FV363" s="25" t="s">
        <v>35245</v>
      </c>
      <c r="FW363" s="25" t="s">
        <v>35246</v>
      </c>
      <c r="FX363" s="25" t="s">
        <v>35247</v>
      </c>
      <c r="FY363" s="25" t="s">
        <v>35248</v>
      </c>
      <c r="FZ363" s="25" t="s">
        <v>356</v>
      </c>
      <c r="GA363" s="25" t="s">
        <v>35249</v>
      </c>
      <c r="GB363" s="25" t="s">
        <v>35250</v>
      </c>
      <c r="GC363" s="25" t="s">
        <v>35251</v>
      </c>
      <c r="GD363" s="25" t="s">
        <v>35252</v>
      </c>
      <c r="GE363" s="25" t="s">
        <v>35253</v>
      </c>
      <c r="GF363" s="25" t="s">
        <v>35254</v>
      </c>
      <c r="GG363" s="25" t="s">
        <v>35255</v>
      </c>
      <c r="GH363" s="25" t="s">
        <v>35256</v>
      </c>
      <c r="GI363" s="25" t="s">
        <v>35257</v>
      </c>
      <c r="GJ363" s="25" t="s">
        <v>35258</v>
      </c>
      <c r="GK363" s="25" t="s">
        <v>35259</v>
      </c>
      <c r="GL363" s="25" t="s">
        <v>35244</v>
      </c>
      <c r="GM363" s="25" t="s">
        <v>35260</v>
      </c>
      <c r="GN363" s="25" t="s">
        <v>35261</v>
      </c>
      <c r="GO363" s="25" t="s">
        <v>35262</v>
      </c>
      <c r="GP363" s="25" t="s">
        <v>35263</v>
      </c>
      <c r="GQ363" s="25" t="s">
        <v>356</v>
      </c>
      <c r="GR363" s="25" t="s">
        <v>356</v>
      </c>
      <c r="GS363" s="25" t="s">
        <v>35264</v>
      </c>
      <c r="GT363" s="25" t="s">
        <v>35265</v>
      </c>
      <c r="GU363" s="25" t="s">
        <v>35266</v>
      </c>
      <c r="GV363" s="25" t="s">
        <v>35267</v>
      </c>
      <c r="GW363" s="25" t="s">
        <v>35268</v>
      </c>
      <c r="GX363" s="25" t="s">
        <v>35269</v>
      </c>
      <c r="GY363" s="25" t="s">
        <v>35270</v>
      </c>
      <c r="GZ363" s="25" t="s">
        <v>35271</v>
      </c>
      <c r="HA363" s="25" t="s">
        <v>35272</v>
      </c>
      <c r="HB363" s="25" t="s">
        <v>35273</v>
      </c>
      <c r="HC363" s="25" t="s">
        <v>326</v>
      </c>
      <c r="HD363" s="25" t="s">
        <v>35273</v>
      </c>
      <c r="HE363" s="25" t="s">
        <v>35274</v>
      </c>
      <c r="HF363" s="25" t="s">
        <v>35275</v>
      </c>
      <c r="HG363" s="25" t="s">
        <v>35245</v>
      </c>
      <c r="HH363" s="25" t="s">
        <v>35276</v>
      </c>
      <c r="HI363" s="25" t="s">
        <v>326</v>
      </c>
      <c r="HJ363" s="25" t="s">
        <v>35277</v>
      </c>
      <c r="HM363" s="25" t="s">
        <v>35278</v>
      </c>
      <c r="HN363" s="25" t="s">
        <v>326</v>
      </c>
      <c r="HO363" s="25" t="s">
        <v>35279</v>
      </c>
      <c r="HP363" s="25" t="s">
        <v>35217</v>
      </c>
      <c r="HQ363" s="25" t="s">
        <v>35219</v>
      </c>
      <c r="HR363" s="25" t="s">
        <v>386</v>
      </c>
      <c r="HT363" s="25" t="s">
        <v>35278</v>
      </c>
      <c r="HU363" s="25" t="s">
        <v>356</v>
      </c>
      <c r="HV363" s="25" t="s">
        <v>326</v>
      </c>
      <c r="HW363" s="25" t="s">
        <v>326</v>
      </c>
      <c r="HX363" s="25" t="s">
        <v>35280</v>
      </c>
      <c r="HY363" s="25" t="s">
        <v>35243</v>
      </c>
      <c r="HZ363" s="25" t="s">
        <v>326</v>
      </c>
      <c r="IA363" s="25" t="s">
        <v>35281</v>
      </c>
      <c r="IB363" s="25" t="s">
        <v>35282</v>
      </c>
      <c r="IC363" s="25" t="s">
        <v>35283</v>
      </c>
      <c r="ID363" s="25" t="s">
        <v>35284</v>
      </c>
      <c r="IE363" s="25" t="s">
        <v>1124</v>
      </c>
      <c r="IF363" s="25" t="s">
        <v>35285</v>
      </c>
      <c r="IG363" s="25" t="s">
        <v>35213</v>
      </c>
      <c r="IH363" s="25" t="s">
        <v>35286</v>
      </c>
      <c r="II363" s="25" t="s">
        <v>35286</v>
      </c>
      <c r="IJ363" s="25" t="s">
        <v>35213</v>
      </c>
      <c r="IK363" s="25" t="s">
        <v>35287</v>
      </c>
      <c r="IL363" s="25" t="s">
        <v>27436</v>
      </c>
      <c r="IM363" s="25" t="s">
        <v>35223</v>
      </c>
      <c r="IN363" s="25" t="s">
        <v>326</v>
      </c>
      <c r="IO363" s="25" t="s">
        <v>326</v>
      </c>
      <c r="IP363" s="25" t="s">
        <v>326</v>
      </c>
      <c r="IQ363" s="25" t="s">
        <v>35234</v>
      </c>
      <c r="IR363" s="25" t="s">
        <v>326</v>
      </c>
      <c r="IS363" s="25" t="s">
        <v>35288</v>
      </c>
      <c r="IT363" s="25" t="s">
        <v>35289</v>
      </c>
      <c r="IU363" s="25" t="s">
        <v>35290</v>
      </c>
      <c r="IV363" s="25" t="s">
        <v>35291</v>
      </c>
      <c r="IW363" s="25" t="s">
        <v>35292</v>
      </c>
      <c r="IX363" s="25" t="s">
        <v>35293</v>
      </c>
      <c r="IY363" s="25" t="s">
        <v>35294</v>
      </c>
      <c r="IZ363" s="25" t="s">
        <v>326</v>
      </c>
      <c r="JA363" s="25" t="s">
        <v>326</v>
      </c>
      <c r="JB363" s="25" t="s">
        <v>326</v>
      </c>
      <c r="JC363" s="25" t="s">
        <v>326</v>
      </c>
      <c r="JD363" s="25" t="s">
        <v>395</v>
      </c>
      <c r="JE363" s="25" t="s">
        <v>396</v>
      </c>
      <c r="JF363" s="25" t="s">
        <v>395</v>
      </c>
      <c r="JG363" s="25" t="s">
        <v>396</v>
      </c>
      <c r="JH363" s="25" t="s">
        <v>326</v>
      </c>
      <c r="JI363" s="25" t="s">
        <v>326</v>
      </c>
      <c r="JJ363" s="25" t="s">
        <v>326</v>
      </c>
      <c r="JK363" s="25" t="s">
        <v>326</v>
      </c>
      <c r="JL363" s="25" t="s">
        <v>326</v>
      </c>
      <c r="JM363" s="25" t="s">
        <v>326</v>
      </c>
      <c r="JN363" s="25" t="s">
        <v>35295</v>
      </c>
      <c r="JO363" s="25" t="s">
        <v>35296</v>
      </c>
      <c r="JP363" s="25" t="s">
        <v>35297</v>
      </c>
      <c r="JQ363" s="25" t="s">
        <v>35298</v>
      </c>
      <c r="JR363" s="25" t="s">
        <v>35299</v>
      </c>
      <c r="JS363" s="25" t="s">
        <v>35300</v>
      </c>
      <c r="JT363" s="25" t="s">
        <v>35301</v>
      </c>
      <c r="JU363" s="25" t="s">
        <v>35302</v>
      </c>
      <c r="JV363" s="25" t="s">
        <v>35303</v>
      </c>
      <c r="JW363" s="25" t="s">
        <v>326</v>
      </c>
      <c r="JX363" s="25" t="s">
        <v>326</v>
      </c>
      <c r="JY363" s="25" t="s">
        <v>35304</v>
      </c>
      <c r="JZ363" s="25" t="s">
        <v>35305</v>
      </c>
      <c r="KA363" s="25" t="s">
        <v>35306</v>
      </c>
      <c r="KB363" s="25" t="s">
        <v>35307</v>
      </c>
      <c r="KC363" s="25" t="s">
        <v>35286</v>
      </c>
      <c r="KD363" s="25" t="s">
        <v>35308</v>
      </c>
      <c r="KE363" s="25" t="s">
        <v>35309</v>
      </c>
      <c r="KF363" s="25" t="s">
        <v>35240</v>
      </c>
      <c r="KG363" s="25" t="s">
        <v>35310</v>
      </c>
      <c r="KH363" s="25" t="s">
        <v>35238</v>
      </c>
      <c r="KI363" s="25" t="s">
        <v>35311</v>
      </c>
      <c r="KJ363" s="25" t="s">
        <v>35308</v>
      </c>
      <c r="KK363" s="25" t="s">
        <v>35312</v>
      </c>
      <c r="KL363" s="25" t="s">
        <v>35313</v>
      </c>
      <c r="KM363" s="25" t="s">
        <v>35314</v>
      </c>
      <c r="KN363" s="25" t="s">
        <v>35306</v>
      </c>
      <c r="KO363" s="25" t="s">
        <v>35255</v>
      </c>
      <c r="KP363" s="25" t="s">
        <v>35280</v>
      </c>
      <c r="KQ363" s="25" t="s">
        <v>35315</v>
      </c>
      <c r="KR363" s="25" t="s">
        <v>35316</v>
      </c>
      <c r="KS363" s="25" t="s">
        <v>35239</v>
      </c>
      <c r="KT363" s="25" t="s">
        <v>30560</v>
      </c>
      <c r="KU363" s="25" t="s">
        <v>35317</v>
      </c>
      <c r="KV363" s="25" t="s">
        <v>35318</v>
      </c>
      <c r="KW363" s="25" t="s">
        <v>35319</v>
      </c>
      <c r="KX363" s="25" t="s">
        <v>35320</v>
      </c>
      <c r="KY363" s="25" t="s">
        <v>35321</v>
      </c>
    </row>
    <row r="364" spans="1:324" hidden="1" x14ac:dyDescent="0.2">
      <c r="A364" s="24">
        <f>VLOOKUP($H364,xRef2LineOfBusiness!$A$1:$D$1093,1,FALSE)</f>
        <v>68794</v>
      </c>
      <c r="B364" s="24" t="e">
        <f>VLOOKUP($H364,xRef2LineOfBusiness!$A$1:$D$1093,2,FALSE)</f>
        <v>#N/A</v>
      </c>
      <c r="C364" s="24" t="e">
        <f>VLOOKUP($H364,xRef2LineOfBusiness!$A$1:$D$1093,3,FALSE)</f>
        <v>#N/A</v>
      </c>
      <c r="D364" s="24" t="e">
        <f>VLOOKUP($H364,xRef2LineOfBusiness!$A$1:$D$1093,4,FALSE)</f>
        <v>#N/A</v>
      </c>
      <c r="E364" s="25" t="s">
        <v>7129</v>
      </c>
      <c r="F364" s="25" t="s">
        <v>322</v>
      </c>
      <c r="H364" s="27">
        <v>68794</v>
      </c>
      <c r="I364" s="25" t="s">
        <v>35322</v>
      </c>
      <c r="J364" s="25" t="s">
        <v>35322</v>
      </c>
      <c r="K364" s="25" t="s">
        <v>325</v>
      </c>
      <c r="L364" s="25" t="s">
        <v>325</v>
      </c>
      <c r="M364" s="25" t="s">
        <v>35322</v>
      </c>
      <c r="N364" s="25" t="s">
        <v>326</v>
      </c>
      <c r="O364" s="25" t="s">
        <v>570</v>
      </c>
      <c r="P364" s="25" t="s">
        <v>35323</v>
      </c>
      <c r="Q364" s="25" t="s">
        <v>5515</v>
      </c>
      <c r="R364" s="25" t="s">
        <v>330</v>
      </c>
      <c r="S364" s="25" t="s">
        <v>331</v>
      </c>
      <c r="T364" s="25" t="s">
        <v>35324</v>
      </c>
      <c r="U364" s="25" t="s">
        <v>35325</v>
      </c>
      <c r="V364" s="25" t="s">
        <v>334</v>
      </c>
      <c r="W364" s="25" t="s">
        <v>325</v>
      </c>
      <c r="X364" s="25" t="s">
        <v>326</v>
      </c>
      <c r="Y364" s="25" t="s">
        <v>326</v>
      </c>
      <c r="Z364" s="25" t="s">
        <v>326</v>
      </c>
      <c r="AA364" s="25" t="s">
        <v>326</v>
      </c>
      <c r="AB364" s="25" t="s">
        <v>326</v>
      </c>
      <c r="AC364" s="25" t="s">
        <v>326</v>
      </c>
      <c r="AD364" s="25" t="s">
        <v>326</v>
      </c>
      <c r="AE364" s="25" t="s">
        <v>29671</v>
      </c>
      <c r="AF364" s="25" t="s">
        <v>326</v>
      </c>
      <c r="AG364" s="25" t="s">
        <v>29671</v>
      </c>
      <c r="AH364" s="25" t="s">
        <v>326</v>
      </c>
      <c r="AI364" s="25" t="s">
        <v>326</v>
      </c>
      <c r="AJ364" s="25" t="s">
        <v>326</v>
      </c>
      <c r="AK364" s="25" t="s">
        <v>326</v>
      </c>
      <c r="AL364" s="25" t="s">
        <v>326</v>
      </c>
      <c r="AM364" s="25" t="s">
        <v>326</v>
      </c>
      <c r="AN364" s="25" t="s">
        <v>8643</v>
      </c>
      <c r="AO364" s="25" t="s">
        <v>326</v>
      </c>
      <c r="AP364" s="25" t="s">
        <v>326</v>
      </c>
      <c r="AQ364" s="25" t="s">
        <v>326</v>
      </c>
      <c r="AR364" s="25" t="s">
        <v>1932</v>
      </c>
      <c r="AS364" s="25" t="s">
        <v>1932</v>
      </c>
      <c r="AT364" s="25" t="s">
        <v>4258</v>
      </c>
      <c r="AU364" s="25" t="s">
        <v>1739</v>
      </c>
      <c r="AV364" s="25" t="s">
        <v>326</v>
      </c>
      <c r="AW364" s="25" t="s">
        <v>326</v>
      </c>
      <c r="AX364" s="25" t="s">
        <v>888</v>
      </c>
      <c r="AY364" s="25" t="s">
        <v>326</v>
      </c>
      <c r="AZ364" s="25" t="s">
        <v>326</v>
      </c>
      <c r="BA364" s="25" t="s">
        <v>1742</v>
      </c>
      <c r="BB364" s="25" t="s">
        <v>326</v>
      </c>
      <c r="BC364" s="25" t="s">
        <v>1742</v>
      </c>
      <c r="BD364" s="25" t="s">
        <v>326</v>
      </c>
      <c r="BE364" s="25" t="s">
        <v>13971</v>
      </c>
      <c r="BF364" s="25" t="s">
        <v>1123</v>
      </c>
      <c r="BG364" s="25" t="s">
        <v>326</v>
      </c>
      <c r="BH364" s="25" t="s">
        <v>326</v>
      </c>
      <c r="BI364" s="25" t="s">
        <v>574</v>
      </c>
      <c r="BJ364" s="25" t="s">
        <v>326</v>
      </c>
      <c r="BK364" s="25" t="s">
        <v>4066</v>
      </c>
      <c r="BL364" s="25" t="s">
        <v>326</v>
      </c>
      <c r="BM364" s="25" t="s">
        <v>341</v>
      </c>
      <c r="BN364" s="25" t="s">
        <v>326</v>
      </c>
      <c r="BO364" s="25" t="s">
        <v>326</v>
      </c>
      <c r="BP364" s="25" t="s">
        <v>341</v>
      </c>
      <c r="BQ364" s="25" t="s">
        <v>326</v>
      </c>
      <c r="BR364" s="25" t="s">
        <v>3527</v>
      </c>
      <c r="BS364" s="25" t="s">
        <v>326</v>
      </c>
      <c r="BT364" s="25" t="s">
        <v>326</v>
      </c>
      <c r="BU364" s="25" t="s">
        <v>326</v>
      </c>
      <c r="BV364" s="25" t="s">
        <v>35326</v>
      </c>
      <c r="BW364" s="25" t="s">
        <v>326</v>
      </c>
      <c r="BX364" s="25" t="s">
        <v>326</v>
      </c>
      <c r="BY364" s="25" t="s">
        <v>326</v>
      </c>
      <c r="BZ364" s="25" t="s">
        <v>326</v>
      </c>
      <c r="CA364" s="25" t="s">
        <v>6125</v>
      </c>
      <c r="CB364" s="25" t="s">
        <v>326</v>
      </c>
      <c r="CC364" s="25" t="s">
        <v>326</v>
      </c>
      <c r="CD364" s="25" t="s">
        <v>326</v>
      </c>
      <c r="CE364" s="25" t="s">
        <v>326</v>
      </c>
      <c r="CF364" s="25" t="s">
        <v>6125</v>
      </c>
      <c r="CG364" s="25" t="s">
        <v>30693</v>
      </c>
      <c r="CH364" s="25" t="s">
        <v>326</v>
      </c>
      <c r="CI364" s="25" t="s">
        <v>326</v>
      </c>
      <c r="CJ364" s="25" t="s">
        <v>326</v>
      </c>
      <c r="CK364" s="25" t="s">
        <v>326</v>
      </c>
      <c r="CL364" s="25" t="s">
        <v>326</v>
      </c>
      <c r="CM364" s="25" t="s">
        <v>326</v>
      </c>
      <c r="CN364" s="25" t="s">
        <v>326</v>
      </c>
      <c r="CO364" s="25" t="s">
        <v>458</v>
      </c>
      <c r="CP364" s="25" t="s">
        <v>326</v>
      </c>
      <c r="CQ364" s="25" t="s">
        <v>458</v>
      </c>
      <c r="CR364" s="25" t="s">
        <v>1123</v>
      </c>
      <c r="CS364" s="25" t="s">
        <v>35327</v>
      </c>
      <c r="CT364" s="25" t="s">
        <v>326</v>
      </c>
      <c r="CU364" s="25" t="s">
        <v>35327</v>
      </c>
      <c r="CV364" s="25" t="s">
        <v>7022</v>
      </c>
      <c r="CW364" s="25" t="s">
        <v>326</v>
      </c>
      <c r="CX364" s="25" t="s">
        <v>7022</v>
      </c>
      <c r="CY364" s="25" t="s">
        <v>3406</v>
      </c>
      <c r="CZ364" s="25" t="s">
        <v>8603</v>
      </c>
      <c r="DA364" s="25" t="s">
        <v>326</v>
      </c>
      <c r="DB364" s="25" t="s">
        <v>326</v>
      </c>
      <c r="DC364" s="25" t="s">
        <v>1263</v>
      </c>
      <c r="DD364" s="25" t="s">
        <v>2133</v>
      </c>
      <c r="DE364" s="25" t="s">
        <v>326</v>
      </c>
      <c r="DF364" s="25" t="s">
        <v>326</v>
      </c>
      <c r="DG364" s="25" t="s">
        <v>6622</v>
      </c>
      <c r="DH364" s="25" t="s">
        <v>326</v>
      </c>
      <c r="DI364" s="25" t="s">
        <v>665</v>
      </c>
      <c r="DJ364" s="25" t="s">
        <v>326</v>
      </c>
      <c r="DK364" s="25" t="s">
        <v>591</v>
      </c>
      <c r="DL364" s="25" t="s">
        <v>326</v>
      </c>
      <c r="DM364" s="25" t="s">
        <v>326</v>
      </c>
      <c r="DN364" s="25" t="s">
        <v>591</v>
      </c>
      <c r="DO364" s="25" t="s">
        <v>326</v>
      </c>
      <c r="DP364" s="25" t="s">
        <v>326</v>
      </c>
      <c r="DQ364" s="25" t="s">
        <v>326</v>
      </c>
      <c r="DR364" s="25" t="s">
        <v>326</v>
      </c>
      <c r="DS364" s="25" t="s">
        <v>665</v>
      </c>
      <c r="DT364" s="25" t="s">
        <v>326</v>
      </c>
      <c r="DU364" s="25" t="s">
        <v>326</v>
      </c>
      <c r="DV364" s="25" t="s">
        <v>326</v>
      </c>
      <c r="DW364" s="25" t="s">
        <v>326</v>
      </c>
      <c r="DX364" s="25" t="s">
        <v>665</v>
      </c>
      <c r="DY364" s="25" t="s">
        <v>326</v>
      </c>
      <c r="DZ364" s="25" t="s">
        <v>326</v>
      </c>
      <c r="EA364" s="25" t="s">
        <v>326</v>
      </c>
      <c r="EB364" s="25" t="s">
        <v>665</v>
      </c>
      <c r="EC364" s="25" t="s">
        <v>326</v>
      </c>
      <c r="ED364" s="25" t="s">
        <v>665</v>
      </c>
      <c r="EE364" s="25" t="s">
        <v>326</v>
      </c>
      <c r="EF364" s="25" t="s">
        <v>326</v>
      </c>
      <c r="EG364" s="25" t="s">
        <v>326</v>
      </c>
      <c r="EH364" s="25" t="s">
        <v>326</v>
      </c>
      <c r="EI364" s="25" t="s">
        <v>325</v>
      </c>
      <c r="FE364" s="25" t="s">
        <v>956</v>
      </c>
      <c r="FF364" s="25" t="s">
        <v>35328</v>
      </c>
      <c r="FG364" s="25" t="s">
        <v>35329</v>
      </c>
      <c r="FH364" s="25" t="s">
        <v>4261</v>
      </c>
      <c r="FI364" s="25" t="s">
        <v>4261</v>
      </c>
      <c r="FJ364" s="25" t="s">
        <v>35330</v>
      </c>
      <c r="FK364" s="25" t="s">
        <v>35331</v>
      </c>
      <c r="FL364" s="25" t="s">
        <v>35331</v>
      </c>
      <c r="FM364" s="25" t="s">
        <v>35332</v>
      </c>
      <c r="FN364" s="25" t="s">
        <v>1812</v>
      </c>
      <c r="FO364" s="25" t="s">
        <v>35333</v>
      </c>
      <c r="FP364" s="25" t="s">
        <v>18994</v>
      </c>
      <c r="FQ364" s="25" t="s">
        <v>22159</v>
      </c>
      <c r="FR364" s="25" t="s">
        <v>3474</v>
      </c>
      <c r="FS364" s="25" t="s">
        <v>3474</v>
      </c>
      <c r="FT364" s="25" t="s">
        <v>35334</v>
      </c>
      <c r="FU364" s="25" t="s">
        <v>35335</v>
      </c>
      <c r="FV364" s="25" t="s">
        <v>348</v>
      </c>
      <c r="FW364" s="25" t="s">
        <v>35336</v>
      </c>
      <c r="FX364" s="25" t="s">
        <v>35337</v>
      </c>
      <c r="FY364" s="25" t="s">
        <v>326</v>
      </c>
      <c r="FZ364" s="25" t="s">
        <v>326</v>
      </c>
      <c r="GB364" s="25" t="s">
        <v>326</v>
      </c>
      <c r="GC364" s="25" t="s">
        <v>326</v>
      </c>
      <c r="GD364" s="25" t="s">
        <v>326</v>
      </c>
      <c r="GE364" s="25" t="s">
        <v>35338</v>
      </c>
      <c r="GF364" s="25" t="s">
        <v>35338</v>
      </c>
      <c r="GG364" s="25" t="s">
        <v>35339</v>
      </c>
      <c r="GH364" s="25" t="s">
        <v>35340</v>
      </c>
      <c r="GI364" s="25" t="s">
        <v>2735</v>
      </c>
      <c r="GJ364" s="25" t="s">
        <v>35341</v>
      </c>
      <c r="GK364" s="25" t="s">
        <v>35342</v>
      </c>
      <c r="GL364" s="25" t="s">
        <v>35335</v>
      </c>
      <c r="GM364" s="25" t="s">
        <v>35343</v>
      </c>
      <c r="GN364" s="25" t="s">
        <v>35344</v>
      </c>
      <c r="GO364" s="25" t="s">
        <v>4987</v>
      </c>
      <c r="GP364" s="25" t="s">
        <v>35345</v>
      </c>
      <c r="GQ364" s="25" t="s">
        <v>35346</v>
      </c>
      <c r="GR364" s="25" t="s">
        <v>35347</v>
      </c>
      <c r="GS364" s="25" t="s">
        <v>35348</v>
      </c>
      <c r="GT364" s="25" t="s">
        <v>35327</v>
      </c>
      <c r="GU364" s="25" t="s">
        <v>35349</v>
      </c>
      <c r="GV364" s="25" t="s">
        <v>8432</v>
      </c>
      <c r="GW364" s="25" t="s">
        <v>35350</v>
      </c>
      <c r="GX364" s="25" t="s">
        <v>4067</v>
      </c>
      <c r="GY364" s="25" t="s">
        <v>1305</v>
      </c>
      <c r="GZ364" s="25" t="s">
        <v>6391</v>
      </c>
      <c r="HA364" s="25" t="s">
        <v>5698</v>
      </c>
      <c r="HB364" s="25" t="s">
        <v>1264</v>
      </c>
      <c r="HC364" s="25" t="s">
        <v>35351</v>
      </c>
      <c r="HD364" s="25" t="s">
        <v>33804</v>
      </c>
      <c r="HE364" s="25" t="s">
        <v>6734</v>
      </c>
      <c r="HF364" s="25" t="s">
        <v>35352</v>
      </c>
      <c r="HG364" s="25" t="s">
        <v>356</v>
      </c>
      <c r="HH364" s="25" t="s">
        <v>35353</v>
      </c>
      <c r="HI364" s="25" t="s">
        <v>326</v>
      </c>
      <c r="HJ364" s="25" t="s">
        <v>355</v>
      </c>
      <c r="HM364" s="25" t="s">
        <v>35337</v>
      </c>
      <c r="HN364" s="25" t="s">
        <v>326</v>
      </c>
      <c r="HO364" s="25" t="s">
        <v>888</v>
      </c>
      <c r="HP364" s="25" t="s">
        <v>2694</v>
      </c>
      <c r="HQ364" s="25" t="s">
        <v>6125</v>
      </c>
      <c r="HR364" s="25" t="s">
        <v>2120</v>
      </c>
      <c r="HT364" s="25" t="s">
        <v>35337</v>
      </c>
      <c r="HU364" s="25" t="s">
        <v>35354</v>
      </c>
      <c r="HV364" s="25" t="s">
        <v>326</v>
      </c>
      <c r="HW364" s="25" t="s">
        <v>326</v>
      </c>
      <c r="HX364" s="25" t="s">
        <v>35355</v>
      </c>
      <c r="HY364" s="25" t="s">
        <v>35356</v>
      </c>
      <c r="HZ364" s="25" t="s">
        <v>326</v>
      </c>
      <c r="IA364" s="25" t="s">
        <v>905</v>
      </c>
      <c r="IB364" s="25" t="s">
        <v>35357</v>
      </c>
      <c r="IC364" s="25" t="s">
        <v>35358</v>
      </c>
      <c r="ID364" s="25" t="s">
        <v>35359</v>
      </c>
      <c r="IE364" s="25" t="s">
        <v>1124</v>
      </c>
      <c r="IF364" s="25" t="s">
        <v>905</v>
      </c>
      <c r="IG364" s="25" t="s">
        <v>574</v>
      </c>
      <c r="IH364" s="25" t="s">
        <v>35360</v>
      </c>
      <c r="II364" s="25" t="s">
        <v>35360</v>
      </c>
      <c r="IJ364" s="25" t="s">
        <v>574</v>
      </c>
      <c r="IK364" s="25" t="s">
        <v>35361</v>
      </c>
      <c r="IL364" s="25" t="s">
        <v>1790</v>
      </c>
      <c r="IM364" s="25" t="s">
        <v>4261</v>
      </c>
      <c r="IN364" s="25" t="s">
        <v>326</v>
      </c>
      <c r="IO364" s="25" t="s">
        <v>326</v>
      </c>
      <c r="IP364" s="25" t="s">
        <v>326</v>
      </c>
      <c r="IQ364" s="25" t="s">
        <v>326</v>
      </c>
      <c r="IR364" s="25" t="s">
        <v>326</v>
      </c>
      <c r="IS364" s="25" t="s">
        <v>35362</v>
      </c>
      <c r="IT364" s="25" t="s">
        <v>28119</v>
      </c>
      <c r="IU364" s="25" t="s">
        <v>35363</v>
      </c>
      <c r="IV364" s="25" t="s">
        <v>462</v>
      </c>
      <c r="IW364" s="25" t="s">
        <v>29671</v>
      </c>
      <c r="IX364" s="25" t="s">
        <v>1932</v>
      </c>
      <c r="IY364" s="25" t="s">
        <v>326</v>
      </c>
      <c r="IZ364" s="25" t="s">
        <v>326</v>
      </c>
      <c r="JA364" s="25" t="s">
        <v>326</v>
      </c>
      <c r="JB364" s="25" t="s">
        <v>326</v>
      </c>
      <c r="JC364" s="25" t="s">
        <v>326</v>
      </c>
      <c r="JD364" s="25" t="s">
        <v>395</v>
      </c>
      <c r="JE364" s="25" t="s">
        <v>396</v>
      </c>
      <c r="JF364" s="25" t="s">
        <v>395</v>
      </c>
      <c r="JG364" s="25" t="s">
        <v>396</v>
      </c>
      <c r="JH364" s="25" t="s">
        <v>1039</v>
      </c>
      <c r="JI364" s="25" t="s">
        <v>326</v>
      </c>
      <c r="JJ364" s="25" t="s">
        <v>326</v>
      </c>
      <c r="JK364" s="25" t="s">
        <v>326</v>
      </c>
      <c r="JL364" s="25" t="s">
        <v>326</v>
      </c>
      <c r="JM364" s="25" t="s">
        <v>326</v>
      </c>
      <c r="JN364" s="25" t="s">
        <v>35364</v>
      </c>
      <c r="JO364" s="25" t="s">
        <v>35365</v>
      </c>
      <c r="JP364" s="25" t="s">
        <v>35366</v>
      </c>
      <c r="JQ364" s="25" t="s">
        <v>35365</v>
      </c>
      <c r="JR364" s="25" t="s">
        <v>35367</v>
      </c>
      <c r="JS364" s="25" t="s">
        <v>35368</v>
      </c>
      <c r="JT364" s="25" t="s">
        <v>35369</v>
      </c>
      <c r="JU364" s="25" t="s">
        <v>35368</v>
      </c>
      <c r="JV364" s="25" t="s">
        <v>8461</v>
      </c>
      <c r="JW364" s="25" t="s">
        <v>326</v>
      </c>
      <c r="JX364" s="25" t="s">
        <v>326</v>
      </c>
      <c r="JY364" s="25" t="s">
        <v>35370</v>
      </c>
      <c r="JZ364" s="25" t="s">
        <v>35371</v>
      </c>
      <c r="KA364" s="25" t="s">
        <v>35372</v>
      </c>
      <c r="KB364" s="25" t="s">
        <v>35373</v>
      </c>
      <c r="KC364" s="25" t="s">
        <v>35360</v>
      </c>
      <c r="KD364" s="25" t="s">
        <v>35374</v>
      </c>
      <c r="KE364" s="25" t="s">
        <v>35375</v>
      </c>
      <c r="KF364" s="25" t="s">
        <v>1812</v>
      </c>
      <c r="KG364" s="25" t="s">
        <v>35376</v>
      </c>
      <c r="KH364" s="25" t="s">
        <v>35331</v>
      </c>
      <c r="KI364" s="25" t="s">
        <v>35377</v>
      </c>
      <c r="KJ364" s="25" t="s">
        <v>35374</v>
      </c>
      <c r="KK364" s="25" t="s">
        <v>35378</v>
      </c>
      <c r="KL364" s="25" t="s">
        <v>35379</v>
      </c>
      <c r="KM364" s="25" t="s">
        <v>10779</v>
      </c>
      <c r="KN364" s="25" t="s">
        <v>35372</v>
      </c>
      <c r="KO364" s="25" t="s">
        <v>35339</v>
      </c>
      <c r="KP364" s="25" t="s">
        <v>35380</v>
      </c>
      <c r="KQ364" s="25" t="s">
        <v>35381</v>
      </c>
      <c r="KR364" s="25" t="s">
        <v>35382</v>
      </c>
      <c r="KS364" s="25" t="s">
        <v>35332</v>
      </c>
      <c r="KT364" s="25" t="s">
        <v>35383</v>
      </c>
      <c r="KU364" s="25" t="s">
        <v>27135</v>
      </c>
      <c r="KV364" s="25" t="s">
        <v>35384</v>
      </c>
      <c r="KW364" s="25" t="s">
        <v>35385</v>
      </c>
      <c r="KX364" s="25" t="s">
        <v>35386</v>
      </c>
      <c r="KY364" s="25" t="s">
        <v>2847</v>
      </c>
    </row>
    <row r="365" spans="1:324" hidden="1" x14ac:dyDescent="0.2">
      <c r="A365" s="24">
        <f>VLOOKUP($H365,xRef2LineOfBusiness!$A$1:$D$1093,1,FALSE)</f>
        <v>28816</v>
      </c>
      <c r="B365" s="24" t="e">
        <f>VLOOKUP($H365,xRef2LineOfBusiness!$A$1:$D$1093,2,FALSE)</f>
        <v>#N/A</v>
      </c>
      <c r="C365" s="24" t="e">
        <f>VLOOKUP($H365,xRef2LineOfBusiness!$A$1:$D$1093,3,FALSE)</f>
        <v>#N/A</v>
      </c>
      <c r="D365" s="24" t="e">
        <f>VLOOKUP($H365,xRef2LineOfBusiness!$A$1:$D$1093,4,FALSE)</f>
        <v>#N/A</v>
      </c>
      <c r="E365" s="25" t="s">
        <v>3630</v>
      </c>
      <c r="F365" s="25" t="s">
        <v>322</v>
      </c>
      <c r="G365" s="25" t="s">
        <v>1013</v>
      </c>
      <c r="H365" s="27">
        <v>28816</v>
      </c>
      <c r="I365" s="25" t="s">
        <v>35387</v>
      </c>
      <c r="J365" s="25" t="s">
        <v>35387</v>
      </c>
      <c r="K365" s="25" t="s">
        <v>325</v>
      </c>
      <c r="L365" s="25" t="s">
        <v>325</v>
      </c>
      <c r="M365" s="25" t="s">
        <v>35387</v>
      </c>
      <c r="N365" s="25" t="s">
        <v>326</v>
      </c>
      <c r="O365" s="25" t="s">
        <v>433</v>
      </c>
      <c r="P365" s="25" t="s">
        <v>35388</v>
      </c>
      <c r="Q365" s="25" t="s">
        <v>5515</v>
      </c>
      <c r="R365" s="25" t="s">
        <v>330</v>
      </c>
      <c r="S365" s="25" t="s">
        <v>331</v>
      </c>
      <c r="T365" s="25" t="s">
        <v>35389</v>
      </c>
      <c r="U365" s="25" t="s">
        <v>35390</v>
      </c>
      <c r="V365" s="25" t="s">
        <v>334</v>
      </c>
      <c r="W365" s="25" t="s">
        <v>369</v>
      </c>
      <c r="X365" s="25" t="s">
        <v>326</v>
      </c>
      <c r="Y365" s="25" t="s">
        <v>326</v>
      </c>
      <c r="Z365" s="25" t="s">
        <v>326</v>
      </c>
      <c r="AA365" s="25" t="s">
        <v>326</v>
      </c>
      <c r="AB365" s="25" t="s">
        <v>326</v>
      </c>
      <c r="AC365" s="25" t="s">
        <v>326</v>
      </c>
      <c r="AD365" s="25" t="s">
        <v>326</v>
      </c>
      <c r="AE365" s="25" t="s">
        <v>4228</v>
      </c>
      <c r="AF365" s="25" t="s">
        <v>326</v>
      </c>
      <c r="AG365" s="25" t="s">
        <v>4228</v>
      </c>
      <c r="AH365" s="25" t="s">
        <v>326</v>
      </c>
      <c r="AI365" s="25" t="s">
        <v>326</v>
      </c>
      <c r="AJ365" s="25" t="s">
        <v>326</v>
      </c>
      <c r="AK365" s="25" t="s">
        <v>326</v>
      </c>
      <c r="AL365" s="25" t="s">
        <v>326</v>
      </c>
      <c r="AM365" s="25" t="s">
        <v>326</v>
      </c>
      <c r="AN365" s="25" t="s">
        <v>885</v>
      </c>
      <c r="AO365" s="25" t="s">
        <v>326</v>
      </c>
      <c r="AP365" s="25" t="s">
        <v>326</v>
      </c>
      <c r="AQ365" s="25" t="s">
        <v>326</v>
      </c>
      <c r="AR365" s="25" t="s">
        <v>326</v>
      </c>
      <c r="AS365" s="25" t="s">
        <v>326</v>
      </c>
      <c r="AT365" s="25" t="s">
        <v>326</v>
      </c>
      <c r="AU365" s="25" t="s">
        <v>326</v>
      </c>
      <c r="AV365" s="25" t="s">
        <v>326</v>
      </c>
      <c r="AW365" s="25" t="s">
        <v>326</v>
      </c>
      <c r="AX365" s="25" t="s">
        <v>570</v>
      </c>
      <c r="AY365" s="25" t="s">
        <v>326</v>
      </c>
      <c r="AZ365" s="25" t="s">
        <v>326</v>
      </c>
      <c r="BA365" s="25" t="s">
        <v>591</v>
      </c>
      <c r="BB365" s="25" t="s">
        <v>326</v>
      </c>
      <c r="BC365" s="25" t="s">
        <v>591</v>
      </c>
      <c r="BD365" s="25" t="s">
        <v>326</v>
      </c>
      <c r="BE365" s="25" t="s">
        <v>556</v>
      </c>
      <c r="BF365" s="25" t="s">
        <v>12954</v>
      </c>
      <c r="BG365" s="25" t="s">
        <v>326</v>
      </c>
      <c r="BH365" s="25" t="s">
        <v>326</v>
      </c>
      <c r="BI365" s="25" t="s">
        <v>326</v>
      </c>
      <c r="BJ365" s="25" t="s">
        <v>326</v>
      </c>
      <c r="BK365" s="25" t="s">
        <v>326</v>
      </c>
      <c r="BL365" s="25" t="s">
        <v>326</v>
      </c>
      <c r="BM365" s="25" t="s">
        <v>326</v>
      </c>
      <c r="BN365" s="25" t="s">
        <v>326</v>
      </c>
      <c r="BO365" s="25" t="s">
        <v>326</v>
      </c>
      <c r="BP365" s="25" t="s">
        <v>326</v>
      </c>
      <c r="BQ365" s="25" t="s">
        <v>326</v>
      </c>
      <c r="BR365" s="25" t="s">
        <v>326</v>
      </c>
      <c r="BS365" s="25" t="s">
        <v>326</v>
      </c>
      <c r="BT365" s="25" t="s">
        <v>326</v>
      </c>
      <c r="BU365" s="25" t="s">
        <v>326</v>
      </c>
      <c r="BV365" s="25" t="s">
        <v>326</v>
      </c>
      <c r="BW365" s="25" t="s">
        <v>1826</v>
      </c>
      <c r="BX365" s="25" t="s">
        <v>326</v>
      </c>
      <c r="BY365" s="25" t="s">
        <v>326</v>
      </c>
      <c r="BZ365" s="25" t="s">
        <v>326</v>
      </c>
      <c r="CA365" s="25" t="s">
        <v>368</v>
      </c>
      <c r="CB365" s="25" t="s">
        <v>326</v>
      </c>
      <c r="CC365" s="25" t="s">
        <v>326</v>
      </c>
      <c r="CD365" s="25" t="s">
        <v>326</v>
      </c>
      <c r="CE365" s="25" t="s">
        <v>326</v>
      </c>
      <c r="CF365" s="25" t="s">
        <v>8426</v>
      </c>
      <c r="CG365" s="25" t="s">
        <v>8426</v>
      </c>
      <c r="CH365" s="25" t="s">
        <v>326</v>
      </c>
      <c r="CI365" s="25" t="s">
        <v>326</v>
      </c>
      <c r="CJ365" s="25" t="s">
        <v>326</v>
      </c>
      <c r="CK365" s="25" t="s">
        <v>326</v>
      </c>
      <c r="CL365" s="25" t="s">
        <v>326</v>
      </c>
      <c r="CM365" s="25" t="s">
        <v>326</v>
      </c>
      <c r="CN365" s="25" t="s">
        <v>326</v>
      </c>
      <c r="CO365" s="25" t="s">
        <v>5699</v>
      </c>
      <c r="CP365" s="25" t="s">
        <v>326</v>
      </c>
      <c r="CQ365" s="25" t="s">
        <v>5699</v>
      </c>
      <c r="CR365" s="25" t="s">
        <v>12954</v>
      </c>
      <c r="CS365" s="25" t="s">
        <v>1252</v>
      </c>
      <c r="CT365" s="25" t="s">
        <v>326</v>
      </c>
      <c r="CU365" s="25" t="s">
        <v>1252</v>
      </c>
      <c r="CV365" s="25" t="s">
        <v>3698</v>
      </c>
      <c r="CW365" s="25" t="s">
        <v>326</v>
      </c>
      <c r="CX365" s="25" t="s">
        <v>3698</v>
      </c>
      <c r="CY365" s="25" t="s">
        <v>1028</v>
      </c>
      <c r="CZ365" s="25" t="s">
        <v>597</v>
      </c>
      <c r="DA365" s="25" t="s">
        <v>326</v>
      </c>
      <c r="DB365" s="25" t="s">
        <v>326</v>
      </c>
      <c r="DC365" s="25" t="s">
        <v>326</v>
      </c>
      <c r="DD365" s="25" t="s">
        <v>326</v>
      </c>
      <c r="DE365" s="25" t="s">
        <v>325</v>
      </c>
      <c r="DF365" s="25" t="s">
        <v>326</v>
      </c>
      <c r="DG365" s="25" t="s">
        <v>433</v>
      </c>
      <c r="DH365" s="25" t="s">
        <v>326</v>
      </c>
      <c r="DI365" s="25" t="s">
        <v>345</v>
      </c>
      <c r="DJ365" s="25" t="s">
        <v>326</v>
      </c>
      <c r="DK365" s="25" t="s">
        <v>1124</v>
      </c>
      <c r="DL365" s="25" t="s">
        <v>326</v>
      </c>
      <c r="DM365" s="25" t="s">
        <v>326</v>
      </c>
      <c r="DN365" s="25" t="s">
        <v>326</v>
      </c>
      <c r="DO365" s="25" t="s">
        <v>326</v>
      </c>
      <c r="DP365" s="25" t="s">
        <v>326</v>
      </c>
      <c r="DQ365" s="25" t="s">
        <v>326</v>
      </c>
      <c r="DR365" s="25" t="s">
        <v>1266</v>
      </c>
      <c r="DS365" s="25" t="s">
        <v>2704</v>
      </c>
      <c r="DT365" s="25" t="s">
        <v>326</v>
      </c>
      <c r="DU365" s="25" t="s">
        <v>326</v>
      </c>
      <c r="DV365" s="25" t="s">
        <v>326</v>
      </c>
      <c r="DW365" s="25" t="s">
        <v>326</v>
      </c>
      <c r="DX365" s="25" t="s">
        <v>2704</v>
      </c>
      <c r="DY365" s="25" t="s">
        <v>326</v>
      </c>
      <c r="DZ365" s="25" t="s">
        <v>326</v>
      </c>
      <c r="EA365" s="25" t="s">
        <v>326</v>
      </c>
      <c r="EB365" s="25" t="s">
        <v>2704</v>
      </c>
      <c r="EC365" s="25" t="s">
        <v>326</v>
      </c>
      <c r="ED365" s="25" t="s">
        <v>2704</v>
      </c>
      <c r="EE365" s="25" t="s">
        <v>326</v>
      </c>
      <c r="EF365" s="25" t="s">
        <v>326</v>
      </c>
      <c r="EG365" s="25" t="s">
        <v>326</v>
      </c>
      <c r="EH365" s="25" t="s">
        <v>326</v>
      </c>
      <c r="EI365" s="25" t="s">
        <v>325</v>
      </c>
      <c r="FE365" s="25" t="s">
        <v>885</v>
      </c>
      <c r="FF365" s="25" t="s">
        <v>355</v>
      </c>
      <c r="FG365" s="25" t="s">
        <v>356</v>
      </c>
      <c r="FH365" s="25" t="s">
        <v>2064</v>
      </c>
      <c r="FI365" s="25" t="s">
        <v>2064</v>
      </c>
      <c r="FJ365" s="25" t="s">
        <v>35391</v>
      </c>
      <c r="FK365" s="25" t="s">
        <v>35392</v>
      </c>
      <c r="FL365" s="25" t="s">
        <v>35392</v>
      </c>
      <c r="FM365" s="25" t="s">
        <v>35393</v>
      </c>
      <c r="FN365" s="25" t="s">
        <v>9659</v>
      </c>
      <c r="FO365" s="25" t="s">
        <v>356</v>
      </c>
      <c r="FP365" s="25" t="s">
        <v>356</v>
      </c>
      <c r="FQ365" s="25" t="s">
        <v>356</v>
      </c>
      <c r="FR365" s="25" t="s">
        <v>591</v>
      </c>
      <c r="FS365" s="25" t="s">
        <v>591</v>
      </c>
      <c r="FT365" s="25" t="s">
        <v>35394</v>
      </c>
      <c r="FU365" s="25" t="s">
        <v>35395</v>
      </c>
      <c r="FV365" s="25" t="s">
        <v>35396</v>
      </c>
      <c r="FW365" s="25" t="s">
        <v>35397</v>
      </c>
      <c r="FX365" s="25" t="s">
        <v>35398</v>
      </c>
      <c r="FY365" s="25" t="s">
        <v>326</v>
      </c>
      <c r="FZ365" s="25" t="s">
        <v>356</v>
      </c>
      <c r="GB365" s="25" t="s">
        <v>326</v>
      </c>
      <c r="GC365" s="25" t="s">
        <v>326</v>
      </c>
      <c r="GD365" s="25" t="s">
        <v>326</v>
      </c>
      <c r="GE365" s="25" t="s">
        <v>35399</v>
      </c>
      <c r="GF365" s="25" t="s">
        <v>35399</v>
      </c>
      <c r="GG365" s="25" t="s">
        <v>326</v>
      </c>
      <c r="GH365" s="25" t="s">
        <v>35400</v>
      </c>
      <c r="GI365" s="25" t="s">
        <v>35401</v>
      </c>
      <c r="GJ365" s="25" t="s">
        <v>35402</v>
      </c>
      <c r="GK365" s="25" t="s">
        <v>355</v>
      </c>
      <c r="GL365" s="25" t="s">
        <v>35395</v>
      </c>
      <c r="GM365" s="25" t="s">
        <v>356</v>
      </c>
      <c r="GN365" s="25" t="s">
        <v>356</v>
      </c>
      <c r="GO365" s="25" t="s">
        <v>356</v>
      </c>
      <c r="GP365" s="25" t="s">
        <v>356</v>
      </c>
      <c r="GQ365" s="25" t="s">
        <v>356</v>
      </c>
      <c r="GR365" s="25" t="s">
        <v>356</v>
      </c>
      <c r="GS365" s="25" t="s">
        <v>35403</v>
      </c>
      <c r="HF365" s="25" t="s">
        <v>326</v>
      </c>
      <c r="HG365" s="25" t="s">
        <v>35404</v>
      </c>
      <c r="HH365" s="25" t="s">
        <v>21130</v>
      </c>
      <c r="HI365" s="25" t="s">
        <v>326</v>
      </c>
      <c r="HJ365" s="25" t="s">
        <v>355</v>
      </c>
      <c r="HM365" s="25" t="s">
        <v>1038</v>
      </c>
      <c r="HN365" s="25" t="s">
        <v>326</v>
      </c>
      <c r="HO365" s="25" t="s">
        <v>570</v>
      </c>
      <c r="HP365" s="25" t="s">
        <v>326</v>
      </c>
      <c r="HQ365" s="25" t="s">
        <v>368</v>
      </c>
      <c r="HR365" s="25" t="s">
        <v>2120</v>
      </c>
      <c r="HT365" s="25" t="s">
        <v>1038</v>
      </c>
      <c r="HU365" s="25" t="s">
        <v>356</v>
      </c>
      <c r="HV365" s="25" t="s">
        <v>326</v>
      </c>
      <c r="HW365" s="25" t="s">
        <v>326</v>
      </c>
      <c r="HX365" s="25" t="s">
        <v>35405</v>
      </c>
      <c r="HY365" s="25" t="s">
        <v>35394</v>
      </c>
      <c r="HZ365" s="25" t="s">
        <v>326</v>
      </c>
      <c r="IA365" s="25" t="s">
        <v>591</v>
      </c>
      <c r="IC365" s="25" t="s">
        <v>6865</v>
      </c>
      <c r="IE365" s="25" t="s">
        <v>422</v>
      </c>
      <c r="IG365" s="25" t="s">
        <v>1826</v>
      </c>
      <c r="IH365" s="25" t="s">
        <v>35406</v>
      </c>
      <c r="II365" s="25" t="s">
        <v>35406</v>
      </c>
      <c r="IJ365" s="25" t="s">
        <v>1826</v>
      </c>
      <c r="IK365" s="25" t="s">
        <v>35407</v>
      </c>
      <c r="IM365" s="25" t="s">
        <v>2064</v>
      </c>
      <c r="IN365" s="25" t="s">
        <v>326</v>
      </c>
      <c r="IO365" s="25" t="s">
        <v>326</v>
      </c>
      <c r="IP365" s="25" t="s">
        <v>326</v>
      </c>
      <c r="IQ365" s="25" t="s">
        <v>326</v>
      </c>
      <c r="IR365" s="25" t="s">
        <v>326</v>
      </c>
      <c r="IW365" s="25" t="s">
        <v>4228</v>
      </c>
      <c r="IX365" s="25" t="s">
        <v>326</v>
      </c>
      <c r="IY365" s="25" t="s">
        <v>326</v>
      </c>
      <c r="IZ365" s="25" t="s">
        <v>326</v>
      </c>
      <c r="JA365" s="25" t="s">
        <v>326</v>
      </c>
      <c r="JB365" s="25" t="s">
        <v>326</v>
      </c>
      <c r="JC365" s="25" t="s">
        <v>326</v>
      </c>
      <c r="JD365" s="25" t="s">
        <v>395</v>
      </c>
      <c r="JE365" s="25" t="s">
        <v>396</v>
      </c>
      <c r="JF365" s="25" t="s">
        <v>395</v>
      </c>
      <c r="JG365" s="25" t="s">
        <v>396</v>
      </c>
      <c r="JH365" s="25" t="s">
        <v>325</v>
      </c>
      <c r="JI365" s="25" t="s">
        <v>326</v>
      </c>
      <c r="JJ365" s="25" t="s">
        <v>326</v>
      </c>
      <c r="JK365" s="25" t="s">
        <v>326</v>
      </c>
      <c r="JL365" s="25" t="s">
        <v>326</v>
      </c>
      <c r="JM365" s="25" t="s">
        <v>326</v>
      </c>
      <c r="JW365" s="25" t="s">
        <v>326</v>
      </c>
      <c r="JX365" s="25" t="s">
        <v>35408</v>
      </c>
      <c r="JZ365" s="25" t="s">
        <v>35406</v>
      </c>
      <c r="KA365" s="25" t="s">
        <v>2825</v>
      </c>
      <c r="KC365" s="25" t="s">
        <v>35406</v>
      </c>
      <c r="KD365" s="25" t="s">
        <v>35409</v>
      </c>
      <c r="KF365" s="25" t="s">
        <v>9659</v>
      </c>
      <c r="KH365" s="25" t="s">
        <v>35392</v>
      </c>
      <c r="KI365" s="25" t="s">
        <v>35410</v>
      </c>
      <c r="KJ365" s="25" t="s">
        <v>35409</v>
      </c>
      <c r="KK365" s="25" t="s">
        <v>35411</v>
      </c>
      <c r="KL365" s="25" t="s">
        <v>24013</v>
      </c>
      <c r="KN365" s="25" t="s">
        <v>2825</v>
      </c>
      <c r="KO365" s="25" t="s">
        <v>326</v>
      </c>
      <c r="KP365" s="25" t="s">
        <v>35412</v>
      </c>
      <c r="KR365" s="25" t="s">
        <v>35413</v>
      </c>
      <c r="KS365" s="25" t="s">
        <v>35393</v>
      </c>
      <c r="KT365" s="25" t="s">
        <v>35414</v>
      </c>
      <c r="KU365" s="25" t="s">
        <v>13982</v>
      </c>
      <c r="KV365" s="25" t="s">
        <v>35415</v>
      </c>
      <c r="KW365" s="25" t="s">
        <v>35416</v>
      </c>
      <c r="KY365" s="25" t="s">
        <v>35417</v>
      </c>
    </row>
    <row r="366" spans="1:324" hidden="1" x14ac:dyDescent="0.2">
      <c r="A366" s="24">
        <f>VLOOKUP($H366,xRef2LineOfBusiness!$A$1:$D$1093,1,FALSE)</f>
        <v>135946</v>
      </c>
      <c r="B366" s="24" t="e">
        <f>VLOOKUP($H366,xRef2LineOfBusiness!$A$1:$D$1093,2,FALSE)</f>
        <v>#N/A</v>
      </c>
      <c r="C366" s="24" t="e">
        <f>VLOOKUP($H366,xRef2LineOfBusiness!$A$1:$D$1093,3,FALSE)</f>
        <v>#N/A</v>
      </c>
      <c r="D366" s="24" t="e">
        <f>VLOOKUP($H366,xRef2LineOfBusiness!$A$1:$D$1093,4,FALSE)</f>
        <v>#N/A</v>
      </c>
      <c r="E366" s="25" t="s">
        <v>1244</v>
      </c>
      <c r="F366" s="25" t="s">
        <v>322</v>
      </c>
      <c r="G366" s="25" t="s">
        <v>8982</v>
      </c>
      <c r="H366" s="27">
        <v>135946</v>
      </c>
      <c r="I366" s="25" t="s">
        <v>35418</v>
      </c>
      <c r="J366" s="25" t="s">
        <v>35418</v>
      </c>
      <c r="K366" s="25" t="s">
        <v>325</v>
      </c>
      <c r="L366" s="25" t="s">
        <v>325</v>
      </c>
      <c r="M366" s="25" t="s">
        <v>35418</v>
      </c>
      <c r="N366" s="25" t="s">
        <v>326</v>
      </c>
      <c r="O366" s="25" t="s">
        <v>390</v>
      </c>
      <c r="P366" s="25" t="s">
        <v>35419</v>
      </c>
      <c r="Q366" s="25" t="s">
        <v>329</v>
      </c>
      <c r="R366" s="25" t="s">
        <v>330</v>
      </c>
      <c r="S366" s="25" t="s">
        <v>18411</v>
      </c>
      <c r="T366" s="25" t="s">
        <v>35420</v>
      </c>
      <c r="U366" s="25" t="s">
        <v>35421</v>
      </c>
      <c r="V366" s="25" t="s">
        <v>334</v>
      </c>
      <c r="W366" s="25" t="s">
        <v>326</v>
      </c>
      <c r="X366" s="25" t="s">
        <v>326</v>
      </c>
      <c r="Y366" s="25" t="s">
        <v>326</v>
      </c>
      <c r="Z366" s="25" t="s">
        <v>326</v>
      </c>
      <c r="AA366" s="25" t="s">
        <v>326</v>
      </c>
      <c r="AB366" s="25" t="s">
        <v>326</v>
      </c>
      <c r="AC366" s="25" t="s">
        <v>326</v>
      </c>
      <c r="AD366" s="25" t="s">
        <v>26158</v>
      </c>
      <c r="AE366" s="25" t="s">
        <v>326</v>
      </c>
      <c r="AF366" s="25" t="s">
        <v>326</v>
      </c>
      <c r="AG366" s="25" t="s">
        <v>26158</v>
      </c>
      <c r="AH366" s="25" t="s">
        <v>326</v>
      </c>
      <c r="AI366" s="25" t="s">
        <v>326</v>
      </c>
      <c r="AJ366" s="25" t="s">
        <v>326</v>
      </c>
      <c r="AK366" s="25" t="s">
        <v>326</v>
      </c>
      <c r="AL366" s="25" t="s">
        <v>326</v>
      </c>
      <c r="AM366" s="25" t="s">
        <v>326</v>
      </c>
      <c r="AN366" s="25" t="s">
        <v>26158</v>
      </c>
      <c r="AO366" s="25" t="s">
        <v>326</v>
      </c>
      <c r="AP366" s="25" t="s">
        <v>326</v>
      </c>
      <c r="AQ366" s="25" t="s">
        <v>326</v>
      </c>
      <c r="AR366" s="25" t="s">
        <v>326</v>
      </c>
      <c r="AS366" s="25" t="s">
        <v>326</v>
      </c>
      <c r="AT366" s="25" t="s">
        <v>326</v>
      </c>
      <c r="AU366" s="25" t="s">
        <v>326</v>
      </c>
      <c r="AV366" s="25" t="s">
        <v>326</v>
      </c>
      <c r="AW366" s="25" t="s">
        <v>326</v>
      </c>
      <c r="AX366" s="25" t="s">
        <v>326</v>
      </c>
      <c r="AY366" s="25" t="s">
        <v>327</v>
      </c>
      <c r="AZ366" s="25" t="s">
        <v>424</v>
      </c>
      <c r="BA366" s="25" t="s">
        <v>27160</v>
      </c>
      <c r="BB366" s="25" t="s">
        <v>326</v>
      </c>
      <c r="BC366" s="25" t="s">
        <v>27160</v>
      </c>
      <c r="BD366" s="25" t="s">
        <v>326</v>
      </c>
      <c r="BE366" s="25" t="s">
        <v>35422</v>
      </c>
      <c r="BF366" s="25" t="s">
        <v>17841</v>
      </c>
      <c r="BG366" s="25" t="s">
        <v>326</v>
      </c>
      <c r="BH366" s="25" t="s">
        <v>326</v>
      </c>
      <c r="BI366" s="25" t="s">
        <v>326</v>
      </c>
      <c r="BJ366" s="25" t="s">
        <v>326</v>
      </c>
      <c r="BK366" s="25" t="s">
        <v>6605</v>
      </c>
      <c r="BL366" s="25" t="s">
        <v>326</v>
      </c>
      <c r="BM366" s="25" t="s">
        <v>1246</v>
      </c>
      <c r="BN366" s="25" t="s">
        <v>326</v>
      </c>
      <c r="BO366" s="25" t="s">
        <v>326</v>
      </c>
      <c r="BP366" s="25" t="s">
        <v>1246</v>
      </c>
      <c r="BQ366" s="25" t="s">
        <v>326</v>
      </c>
      <c r="BR366" s="25" t="s">
        <v>2793</v>
      </c>
      <c r="BS366" s="25" t="s">
        <v>326</v>
      </c>
      <c r="BT366" s="25" t="s">
        <v>326</v>
      </c>
      <c r="BU366" s="25" t="s">
        <v>326</v>
      </c>
      <c r="BV366" s="25" t="s">
        <v>1031</v>
      </c>
      <c r="BW366" s="25" t="s">
        <v>326</v>
      </c>
      <c r="BX366" s="25" t="s">
        <v>326</v>
      </c>
      <c r="BY366" s="25" t="s">
        <v>326</v>
      </c>
      <c r="BZ366" s="25" t="s">
        <v>326</v>
      </c>
      <c r="CA366" s="25" t="s">
        <v>326</v>
      </c>
      <c r="CB366" s="25" t="s">
        <v>326</v>
      </c>
      <c r="CC366" s="25" t="s">
        <v>326</v>
      </c>
      <c r="CD366" s="25" t="s">
        <v>326</v>
      </c>
      <c r="CE366" s="25" t="s">
        <v>326</v>
      </c>
      <c r="CF366" s="25" t="s">
        <v>326</v>
      </c>
      <c r="CG366" s="25" t="s">
        <v>1031</v>
      </c>
      <c r="CH366" s="25" t="s">
        <v>326</v>
      </c>
      <c r="CI366" s="25" t="s">
        <v>326</v>
      </c>
      <c r="CJ366" s="25" t="s">
        <v>326</v>
      </c>
      <c r="CK366" s="25" t="s">
        <v>326</v>
      </c>
      <c r="CL366" s="25" t="s">
        <v>4987</v>
      </c>
      <c r="CM366" s="25" t="s">
        <v>326</v>
      </c>
      <c r="CN366" s="25" t="s">
        <v>326</v>
      </c>
      <c r="CO366" s="25" t="s">
        <v>35423</v>
      </c>
      <c r="CP366" s="25" t="s">
        <v>326</v>
      </c>
      <c r="CQ366" s="25" t="s">
        <v>26149</v>
      </c>
      <c r="CR366" s="25" t="s">
        <v>17841</v>
      </c>
      <c r="CS366" s="25" t="s">
        <v>35424</v>
      </c>
      <c r="CT366" s="25" t="s">
        <v>326</v>
      </c>
      <c r="CU366" s="25" t="s">
        <v>35424</v>
      </c>
      <c r="CV366" s="25" t="s">
        <v>35425</v>
      </c>
      <c r="CW366" s="25" t="s">
        <v>326</v>
      </c>
      <c r="CX366" s="25" t="s">
        <v>35425</v>
      </c>
      <c r="CY366" s="25" t="s">
        <v>3474</v>
      </c>
      <c r="CZ366" s="25" t="s">
        <v>326</v>
      </c>
      <c r="DA366" s="25" t="s">
        <v>2695</v>
      </c>
      <c r="DB366" s="25" t="s">
        <v>326</v>
      </c>
      <c r="DC366" s="25" t="s">
        <v>326</v>
      </c>
      <c r="DD366" s="25" t="s">
        <v>326</v>
      </c>
      <c r="DE366" s="25" t="s">
        <v>326</v>
      </c>
      <c r="DF366" s="25" t="s">
        <v>326</v>
      </c>
      <c r="DG366" s="25" t="s">
        <v>2695</v>
      </c>
      <c r="DH366" s="25" t="s">
        <v>326</v>
      </c>
      <c r="DI366" s="25" t="s">
        <v>19622</v>
      </c>
      <c r="DJ366" s="25" t="s">
        <v>326</v>
      </c>
      <c r="DK366" s="25" t="s">
        <v>326</v>
      </c>
      <c r="DL366" s="25" t="s">
        <v>326</v>
      </c>
      <c r="DM366" s="25" t="s">
        <v>326</v>
      </c>
      <c r="DN366" s="25" t="s">
        <v>1859</v>
      </c>
      <c r="DO366" s="25" t="s">
        <v>326</v>
      </c>
      <c r="DP366" s="25" t="s">
        <v>326</v>
      </c>
      <c r="DQ366" s="25" t="s">
        <v>326</v>
      </c>
      <c r="DR366" s="25" t="s">
        <v>1859</v>
      </c>
      <c r="DS366" s="25" t="s">
        <v>19846</v>
      </c>
      <c r="DT366" s="25" t="s">
        <v>326</v>
      </c>
      <c r="DU366" s="25" t="s">
        <v>326</v>
      </c>
      <c r="DV366" s="25" t="s">
        <v>326</v>
      </c>
      <c r="DW366" s="25" t="s">
        <v>326</v>
      </c>
      <c r="DX366" s="25" t="s">
        <v>19846</v>
      </c>
      <c r="DY366" s="25" t="s">
        <v>326</v>
      </c>
      <c r="DZ366" s="25" t="s">
        <v>326</v>
      </c>
      <c r="EA366" s="25" t="s">
        <v>326</v>
      </c>
      <c r="EB366" s="25" t="s">
        <v>19846</v>
      </c>
      <c r="EC366" s="25" t="s">
        <v>326</v>
      </c>
      <c r="ED366" s="25" t="s">
        <v>19846</v>
      </c>
      <c r="EE366" s="25" t="s">
        <v>326</v>
      </c>
      <c r="EF366" s="25" t="s">
        <v>326</v>
      </c>
      <c r="EG366" s="25" t="s">
        <v>326</v>
      </c>
      <c r="EH366" s="25" t="s">
        <v>326</v>
      </c>
      <c r="EI366" s="25" t="s">
        <v>325</v>
      </c>
      <c r="FE366" s="25" t="s">
        <v>1483</v>
      </c>
      <c r="FF366" s="25" t="s">
        <v>326</v>
      </c>
      <c r="FG366" s="25" t="s">
        <v>35426</v>
      </c>
      <c r="FH366" s="25" t="s">
        <v>3169</v>
      </c>
      <c r="FI366" s="25" t="s">
        <v>3169</v>
      </c>
      <c r="FJ366" s="25" t="s">
        <v>35427</v>
      </c>
      <c r="FK366" s="25" t="s">
        <v>35428</v>
      </c>
      <c r="FL366" s="25" t="s">
        <v>35428</v>
      </c>
      <c r="FM366" s="25" t="s">
        <v>35429</v>
      </c>
      <c r="FN366" s="25" t="s">
        <v>356</v>
      </c>
      <c r="FO366" s="25" t="s">
        <v>356</v>
      </c>
      <c r="FP366" s="25" t="s">
        <v>355</v>
      </c>
      <c r="FQ366" s="25" t="s">
        <v>355</v>
      </c>
      <c r="FR366" s="25" t="s">
        <v>19846</v>
      </c>
      <c r="FS366" s="25" t="s">
        <v>19846</v>
      </c>
      <c r="FT366" s="25" t="s">
        <v>356</v>
      </c>
      <c r="FU366" s="25" t="s">
        <v>35430</v>
      </c>
      <c r="FV366" s="25" t="s">
        <v>35431</v>
      </c>
      <c r="FW366" s="25" t="s">
        <v>35432</v>
      </c>
      <c r="FX366" s="25" t="s">
        <v>35433</v>
      </c>
      <c r="FY366" s="25" t="s">
        <v>326</v>
      </c>
      <c r="FZ366" s="25" t="s">
        <v>356</v>
      </c>
      <c r="GB366" s="25" t="s">
        <v>326</v>
      </c>
      <c r="GC366" s="25" t="s">
        <v>326</v>
      </c>
      <c r="GD366" s="25" t="s">
        <v>35434</v>
      </c>
      <c r="GE366" s="25" t="s">
        <v>326</v>
      </c>
      <c r="GF366" s="25" t="s">
        <v>35434</v>
      </c>
      <c r="GG366" s="25" t="s">
        <v>35435</v>
      </c>
      <c r="GH366" s="25" t="s">
        <v>35436</v>
      </c>
      <c r="GI366" s="25" t="s">
        <v>35437</v>
      </c>
      <c r="GJ366" s="25" t="s">
        <v>35438</v>
      </c>
      <c r="GK366" s="25" t="s">
        <v>355</v>
      </c>
      <c r="GL366" s="25" t="s">
        <v>35430</v>
      </c>
      <c r="GM366" s="25" t="s">
        <v>35439</v>
      </c>
      <c r="GN366" s="25" t="s">
        <v>35440</v>
      </c>
      <c r="GO366" s="25" t="s">
        <v>35441</v>
      </c>
      <c r="GP366" s="25" t="s">
        <v>35442</v>
      </c>
      <c r="GQ366" s="25" t="s">
        <v>356</v>
      </c>
      <c r="GR366" s="25" t="s">
        <v>356</v>
      </c>
      <c r="GS366" s="25" t="s">
        <v>35443</v>
      </c>
      <c r="GT366" s="25" t="s">
        <v>35424</v>
      </c>
      <c r="GU366" s="25" t="s">
        <v>35444</v>
      </c>
      <c r="GV366" s="25" t="s">
        <v>35445</v>
      </c>
      <c r="GW366" s="25" t="s">
        <v>35446</v>
      </c>
      <c r="GX366" s="25" t="s">
        <v>15889</v>
      </c>
      <c r="GY366" s="25" t="s">
        <v>4066</v>
      </c>
      <c r="GZ366" s="25" t="s">
        <v>9387</v>
      </c>
      <c r="HA366" s="25" t="s">
        <v>326</v>
      </c>
      <c r="HB366" s="25" t="s">
        <v>9387</v>
      </c>
      <c r="HC366" s="25" t="s">
        <v>326</v>
      </c>
      <c r="HD366" s="25" t="s">
        <v>9387</v>
      </c>
      <c r="HE366" s="25" t="s">
        <v>326</v>
      </c>
      <c r="HF366" s="25" t="s">
        <v>326</v>
      </c>
      <c r="HG366" s="25" t="s">
        <v>35447</v>
      </c>
      <c r="HH366" s="25" t="s">
        <v>326</v>
      </c>
      <c r="HI366" s="25" t="s">
        <v>326</v>
      </c>
      <c r="HJ366" s="25" t="s">
        <v>355</v>
      </c>
      <c r="HM366" s="25" t="s">
        <v>35448</v>
      </c>
      <c r="HN366" s="25" t="s">
        <v>326</v>
      </c>
      <c r="HO366" s="25" t="s">
        <v>1965</v>
      </c>
      <c r="HP366" s="25" t="s">
        <v>1019</v>
      </c>
      <c r="HQ366" s="25" t="s">
        <v>326</v>
      </c>
      <c r="HR366" s="25" t="s">
        <v>386</v>
      </c>
      <c r="HT366" s="25" t="s">
        <v>35448</v>
      </c>
      <c r="HU366" s="25" t="s">
        <v>356</v>
      </c>
      <c r="HV366" s="25" t="s">
        <v>326</v>
      </c>
      <c r="HW366" s="25" t="s">
        <v>326</v>
      </c>
      <c r="HX366" s="25" t="s">
        <v>326</v>
      </c>
      <c r="HZ366" s="25" t="s">
        <v>326</v>
      </c>
      <c r="IA366" s="25" t="s">
        <v>19622</v>
      </c>
      <c r="IC366" s="25" t="s">
        <v>35433</v>
      </c>
      <c r="ID366" s="25" t="s">
        <v>35449</v>
      </c>
      <c r="IE366" s="25" t="s">
        <v>422</v>
      </c>
      <c r="IF366" s="25" t="s">
        <v>19622</v>
      </c>
      <c r="IG366" s="25" t="s">
        <v>326</v>
      </c>
      <c r="IH366" s="25" t="s">
        <v>326</v>
      </c>
      <c r="II366" s="25" t="s">
        <v>326</v>
      </c>
      <c r="IJ366" s="25" t="s">
        <v>326</v>
      </c>
      <c r="IK366" s="25" t="s">
        <v>35450</v>
      </c>
      <c r="IL366" s="25" t="s">
        <v>7139</v>
      </c>
      <c r="IM366" s="25" t="s">
        <v>3169</v>
      </c>
      <c r="IN366" s="25" t="s">
        <v>326</v>
      </c>
      <c r="IO366" s="25" t="s">
        <v>326</v>
      </c>
      <c r="IP366" s="25" t="s">
        <v>326</v>
      </c>
      <c r="IQ366" s="25" t="s">
        <v>326</v>
      </c>
      <c r="IR366" s="25" t="s">
        <v>326</v>
      </c>
      <c r="IV366" s="25" t="s">
        <v>326</v>
      </c>
      <c r="IW366" s="25" t="s">
        <v>26158</v>
      </c>
      <c r="IX366" s="25" t="s">
        <v>326</v>
      </c>
      <c r="IY366" s="25" t="s">
        <v>326</v>
      </c>
      <c r="IZ366" s="25" t="s">
        <v>326</v>
      </c>
      <c r="JA366" s="25" t="s">
        <v>326</v>
      </c>
      <c r="JB366" s="25" t="s">
        <v>326</v>
      </c>
      <c r="JC366" s="25" t="s">
        <v>326</v>
      </c>
      <c r="JD366" s="25" t="s">
        <v>395</v>
      </c>
      <c r="JE366" s="25" t="s">
        <v>396</v>
      </c>
      <c r="JF366" s="25" t="s">
        <v>395</v>
      </c>
      <c r="JG366" s="25" t="s">
        <v>396</v>
      </c>
      <c r="JH366" s="25" t="s">
        <v>326</v>
      </c>
      <c r="JI366" s="25" t="s">
        <v>326</v>
      </c>
      <c r="JJ366" s="25" t="s">
        <v>326</v>
      </c>
      <c r="JK366" s="25" t="s">
        <v>326</v>
      </c>
      <c r="JL366" s="25" t="s">
        <v>326</v>
      </c>
      <c r="JM366" s="25" t="s">
        <v>326</v>
      </c>
      <c r="JR366" s="25" t="s">
        <v>326</v>
      </c>
      <c r="JV366" s="25" t="s">
        <v>35451</v>
      </c>
      <c r="JW366" s="25" t="s">
        <v>326</v>
      </c>
      <c r="JX366" s="25" t="s">
        <v>326</v>
      </c>
      <c r="JY366" s="25" t="s">
        <v>326</v>
      </c>
      <c r="JZ366" s="25" t="s">
        <v>326</v>
      </c>
      <c r="KA366" s="25" t="s">
        <v>326</v>
      </c>
      <c r="KB366" s="25" t="s">
        <v>35452</v>
      </c>
      <c r="KC366" s="25" t="s">
        <v>326</v>
      </c>
      <c r="KD366" s="25" t="s">
        <v>326</v>
      </c>
      <c r="KH366" s="25" t="s">
        <v>35428</v>
      </c>
      <c r="KI366" s="25" t="s">
        <v>35453</v>
      </c>
      <c r="KJ366" s="25" t="s">
        <v>326</v>
      </c>
      <c r="KK366" s="25" t="s">
        <v>326</v>
      </c>
      <c r="KL366" s="25" t="s">
        <v>35454</v>
      </c>
      <c r="KM366" s="25" t="s">
        <v>10245</v>
      </c>
      <c r="KN366" s="25" t="s">
        <v>326</v>
      </c>
      <c r="KO366" s="25" t="s">
        <v>35435</v>
      </c>
      <c r="KP366" s="25" t="s">
        <v>326</v>
      </c>
      <c r="KQ366" s="25" t="s">
        <v>35455</v>
      </c>
      <c r="KR366" s="25" t="s">
        <v>326</v>
      </c>
      <c r="KS366" s="25" t="s">
        <v>35429</v>
      </c>
      <c r="KT366" s="25" t="s">
        <v>35456</v>
      </c>
      <c r="KW366" s="25" t="s">
        <v>35457</v>
      </c>
      <c r="KX366" s="25" t="s">
        <v>35458</v>
      </c>
      <c r="KY366" s="25" t="s">
        <v>35459</v>
      </c>
    </row>
    <row r="367" spans="1:324" x14ac:dyDescent="0.2">
      <c r="A367" s="24">
        <f>VLOOKUP($H367,xRef2LineOfBusiness!$A$1:$D$1093,1,FALSE)</f>
        <v>127092</v>
      </c>
      <c r="B367" s="24">
        <f>VLOOKUP($H367,xRef2LineOfBusiness!$A$1:$D$1093,2,FALSE)</f>
        <v>0</v>
      </c>
      <c r="C367" s="24" t="str">
        <f>VLOOKUP($H367,xRef2LineOfBusiness!$A$1:$D$1093,3,FALSE)</f>
        <v>COMMERCIAL BANKING</v>
      </c>
      <c r="D367" s="24" t="str">
        <f>VLOOKUP($H367,xRef2LineOfBusiness!$A$1:$D$1093,4,FALSE)</f>
        <v>LINGARD, WILLIAM E</v>
      </c>
      <c r="E367" s="25" t="s">
        <v>1330</v>
      </c>
      <c r="F367" s="25" t="s">
        <v>322</v>
      </c>
      <c r="G367" s="25" t="s">
        <v>414</v>
      </c>
      <c r="H367" s="27">
        <v>127092</v>
      </c>
      <c r="I367" s="25" t="s">
        <v>12049</v>
      </c>
      <c r="J367" s="25" t="s">
        <v>12049</v>
      </c>
      <c r="K367" s="25" t="s">
        <v>325</v>
      </c>
      <c r="L367" s="25" t="s">
        <v>325</v>
      </c>
      <c r="M367" s="25" t="s">
        <v>12049</v>
      </c>
      <c r="N367" s="25" t="s">
        <v>326</v>
      </c>
      <c r="O367" s="25" t="s">
        <v>1028</v>
      </c>
      <c r="P367" s="25" t="s">
        <v>35460</v>
      </c>
      <c r="Q367" s="25" t="s">
        <v>7540</v>
      </c>
      <c r="R367" s="25" t="s">
        <v>330</v>
      </c>
      <c r="S367" s="25" t="s">
        <v>4586</v>
      </c>
      <c r="V367" s="25" t="s">
        <v>4819</v>
      </c>
      <c r="W367" s="25" t="s">
        <v>35461</v>
      </c>
      <c r="X367" s="25" t="s">
        <v>35462</v>
      </c>
      <c r="Y367" s="25" t="s">
        <v>35463</v>
      </c>
      <c r="Z367" s="25" t="s">
        <v>8151</v>
      </c>
      <c r="AA367" s="25" t="s">
        <v>35464</v>
      </c>
      <c r="AB367" s="25" t="s">
        <v>326</v>
      </c>
      <c r="AC367" s="25" t="s">
        <v>35465</v>
      </c>
      <c r="AD367" s="25" t="s">
        <v>326</v>
      </c>
      <c r="AE367" s="25" t="s">
        <v>35466</v>
      </c>
      <c r="AF367" s="25" t="s">
        <v>326</v>
      </c>
      <c r="AG367" s="25" t="s">
        <v>35467</v>
      </c>
      <c r="AH367" s="25" t="s">
        <v>35468</v>
      </c>
      <c r="AI367" s="25" t="s">
        <v>326</v>
      </c>
      <c r="AJ367" s="25" t="s">
        <v>326</v>
      </c>
      <c r="AK367" s="25" t="s">
        <v>326</v>
      </c>
      <c r="AL367" s="25" t="s">
        <v>326</v>
      </c>
      <c r="AM367" s="25" t="s">
        <v>326</v>
      </c>
      <c r="AN367" s="25" t="s">
        <v>35469</v>
      </c>
      <c r="AO367" s="25" t="s">
        <v>8347</v>
      </c>
      <c r="AP367" s="25" t="s">
        <v>326</v>
      </c>
      <c r="AQ367" s="25" t="s">
        <v>326</v>
      </c>
      <c r="AR367" s="25" t="s">
        <v>35470</v>
      </c>
      <c r="AS367" s="25" t="s">
        <v>35470</v>
      </c>
      <c r="AT367" s="25" t="s">
        <v>326</v>
      </c>
      <c r="AU367" s="25" t="s">
        <v>35470</v>
      </c>
      <c r="AV367" s="25" t="s">
        <v>326</v>
      </c>
      <c r="AW367" s="25" t="s">
        <v>326</v>
      </c>
      <c r="AX367" s="25" t="s">
        <v>35471</v>
      </c>
      <c r="AY367" s="25" t="s">
        <v>35472</v>
      </c>
      <c r="AZ367" s="25" t="s">
        <v>326</v>
      </c>
      <c r="BA367" s="25" t="s">
        <v>35473</v>
      </c>
      <c r="BB367" s="25" t="s">
        <v>5316</v>
      </c>
      <c r="BC367" s="25" t="s">
        <v>35474</v>
      </c>
      <c r="BD367" s="25" t="s">
        <v>326</v>
      </c>
      <c r="BE367" s="25" t="s">
        <v>35475</v>
      </c>
      <c r="BF367" s="25" t="s">
        <v>35476</v>
      </c>
      <c r="BG367" s="25" t="s">
        <v>326</v>
      </c>
      <c r="BH367" s="25" t="s">
        <v>35477</v>
      </c>
      <c r="BI367" s="25" t="s">
        <v>6009</v>
      </c>
      <c r="BJ367" s="25" t="s">
        <v>326</v>
      </c>
      <c r="BK367" s="25" t="s">
        <v>35478</v>
      </c>
      <c r="BL367" s="25" t="s">
        <v>326</v>
      </c>
      <c r="BM367" s="25" t="s">
        <v>15175</v>
      </c>
      <c r="BN367" s="25" t="s">
        <v>326</v>
      </c>
      <c r="BO367" s="25" t="s">
        <v>326</v>
      </c>
      <c r="BP367" s="25" t="s">
        <v>15175</v>
      </c>
      <c r="BQ367" s="25" t="s">
        <v>326</v>
      </c>
      <c r="BR367" s="25" t="s">
        <v>326</v>
      </c>
      <c r="BS367" s="25" t="s">
        <v>326</v>
      </c>
      <c r="BT367" s="25" t="s">
        <v>326</v>
      </c>
      <c r="BU367" s="25" t="s">
        <v>326</v>
      </c>
      <c r="BV367" s="25" t="s">
        <v>35479</v>
      </c>
      <c r="BW367" s="25" t="s">
        <v>35480</v>
      </c>
      <c r="BX367" s="25" t="s">
        <v>35480</v>
      </c>
      <c r="BY367" s="25" t="s">
        <v>813</v>
      </c>
      <c r="BZ367" s="25" t="s">
        <v>326</v>
      </c>
      <c r="CA367" s="25" t="s">
        <v>35481</v>
      </c>
      <c r="CB367" s="25" t="s">
        <v>326</v>
      </c>
      <c r="CC367" s="25" t="s">
        <v>326</v>
      </c>
      <c r="CD367" s="25" t="s">
        <v>326</v>
      </c>
      <c r="CE367" s="25" t="s">
        <v>326</v>
      </c>
      <c r="CF367" s="25" t="s">
        <v>35482</v>
      </c>
      <c r="CG367" s="25" t="s">
        <v>35483</v>
      </c>
      <c r="CH367" s="25" t="s">
        <v>326</v>
      </c>
      <c r="CI367" s="25" t="s">
        <v>326</v>
      </c>
      <c r="CJ367" s="25" t="s">
        <v>326</v>
      </c>
      <c r="CK367" s="25" t="s">
        <v>35484</v>
      </c>
      <c r="CL367" s="25" t="s">
        <v>35485</v>
      </c>
      <c r="CM367" s="25" t="s">
        <v>326</v>
      </c>
      <c r="CN367" s="25" t="s">
        <v>326</v>
      </c>
      <c r="CO367" s="25" t="s">
        <v>35486</v>
      </c>
      <c r="CP367" s="25" t="s">
        <v>35487</v>
      </c>
      <c r="CQ367" s="25" t="s">
        <v>35488</v>
      </c>
      <c r="CR367" s="25" t="s">
        <v>35476</v>
      </c>
      <c r="CS367" s="25" t="s">
        <v>35489</v>
      </c>
      <c r="CT367" s="25" t="s">
        <v>326</v>
      </c>
      <c r="CU367" s="25" t="s">
        <v>35489</v>
      </c>
      <c r="CV367" s="25" t="s">
        <v>35490</v>
      </c>
      <c r="CW367" s="25" t="s">
        <v>326</v>
      </c>
      <c r="CX367" s="25" t="s">
        <v>35490</v>
      </c>
      <c r="CY367" s="25" t="s">
        <v>35491</v>
      </c>
      <c r="CZ367" s="25" t="s">
        <v>35492</v>
      </c>
      <c r="DA367" s="25" t="s">
        <v>326</v>
      </c>
      <c r="DB367" s="25" t="s">
        <v>326</v>
      </c>
      <c r="DC367" s="25" t="s">
        <v>326</v>
      </c>
      <c r="DD367" s="25" t="s">
        <v>35493</v>
      </c>
      <c r="DE367" s="25" t="s">
        <v>14385</v>
      </c>
      <c r="DF367" s="25" t="s">
        <v>326</v>
      </c>
      <c r="DG367" s="25" t="s">
        <v>35494</v>
      </c>
      <c r="DH367" s="25" t="s">
        <v>326</v>
      </c>
      <c r="DI367" s="25" t="s">
        <v>35495</v>
      </c>
      <c r="DJ367" s="25" t="s">
        <v>35496</v>
      </c>
      <c r="DK367" s="25" t="s">
        <v>326</v>
      </c>
      <c r="DL367" s="25" t="s">
        <v>326</v>
      </c>
      <c r="DM367" s="25" t="s">
        <v>6014</v>
      </c>
      <c r="DN367" s="25" t="s">
        <v>2090</v>
      </c>
      <c r="DO367" s="25" t="s">
        <v>326</v>
      </c>
      <c r="DP367" s="25" t="s">
        <v>326</v>
      </c>
      <c r="DQ367" s="25" t="s">
        <v>326</v>
      </c>
      <c r="DR367" s="25" t="s">
        <v>35497</v>
      </c>
      <c r="DS367" s="25" t="s">
        <v>35498</v>
      </c>
      <c r="DT367" s="25" t="s">
        <v>35499</v>
      </c>
      <c r="DU367" s="25" t="s">
        <v>326</v>
      </c>
      <c r="DV367" s="25" t="s">
        <v>35499</v>
      </c>
      <c r="DW367" s="25" t="s">
        <v>326</v>
      </c>
      <c r="DX367" s="25" t="s">
        <v>5323</v>
      </c>
      <c r="DY367" s="25" t="s">
        <v>326</v>
      </c>
      <c r="DZ367" s="25" t="s">
        <v>326</v>
      </c>
      <c r="EA367" s="25" t="s">
        <v>326</v>
      </c>
      <c r="EB367" s="25" t="s">
        <v>5323</v>
      </c>
      <c r="EC367" s="25" t="s">
        <v>35500</v>
      </c>
      <c r="ED367" s="25" t="s">
        <v>30372</v>
      </c>
      <c r="EE367" s="25" t="s">
        <v>326</v>
      </c>
      <c r="EF367" s="25" t="s">
        <v>35501</v>
      </c>
      <c r="EG367" s="25" t="s">
        <v>326</v>
      </c>
      <c r="EH367" s="25" t="s">
        <v>326</v>
      </c>
      <c r="EI367" s="25" t="s">
        <v>325</v>
      </c>
      <c r="FE367" s="25" t="s">
        <v>35502</v>
      </c>
      <c r="FF367" s="25" t="s">
        <v>35503</v>
      </c>
      <c r="FG367" s="25" t="s">
        <v>35504</v>
      </c>
      <c r="FH367" s="25" t="s">
        <v>35505</v>
      </c>
      <c r="FI367" s="25" t="s">
        <v>35505</v>
      </c>
      <c r="FJ367" s="25" t="s">
        <v>35506</v>
      </c>
      <c r="FK367" s="25" t="s">
        <v>35507</v>
      </c>
      <c r="FL367" s="25" t="s">
        <v>35507</v>
      </c>
      <c r="FM367" s="25" t="s">
        <v>35508</v>
      </c>
      <c r="FN367" s="25" t="s">
        <v>355</v>
      </c>
      <c r="FO367" s="25" t="s">
        <v>356</v>
      </c>
      <c r="FP367" s="25" t="s">
        <v>356</v>
      </c>
      <c r="FQ367" s="25" t="s">
        <v>356</v>
      </c>
      <c r="FR367" s="25" t="s">
        <v>28653</v>
      </c>
      <c r="FS367" s="25" t="s">
        <v>35509</v>
      </c>
      <c r="FT367" s="25" t="s">
        <v>35510</v>
      </c>
      <c r="FU367" s="25" t="s">
        <v>35511</v>
      </c>
      <c r="FV367" s="25" t="s">
        <v>35512</v>
      </c>
      <c r="FW367" s="25" t="s">
        <v>35513</v>
      </c>
      <c r="FX367" s="25" t="s">
        <v>35514</v>
      </c>
      <c r="FY367" s="25" t="s">
        <v>35515</v>
      </c>
      <c r="FZ367" s="25" t="s">
        <v>35516</v>
      </c>
      <c r="GA367" s="25" t="s">
        <v>35517</v>
      </c>
      <c r="GB367" s="25" t="s">
        <v>35518</v>
      </c>
      <c r="GC367" s="25" t="s">
        <v>35519</v>
      </c>
      <c r="GD367" s="25" t="s">
        <v>326</v>
      </c>
      <c r="GE367" s="25" t="s">
        <v>35520</v>
      </c>
      <c r="GF367" s="25" t="s">
        <v>35521</v>
      </c>
      <c r="GG367" s="25" t="s">
        <v>35522</v>
      </c>
      <c r="GH367" s="25" t="s">
        <v>35523</v>
      </c>
      <c r="GI367" s="25" t="s">
        <v>35524</v>
      </c>
      <c r="GJ367" s="25" t="s">
        <v>35525</v>
      </c>
      <c r="GK367" s="25" t="s">
        <v>35526</v>
      </c>
      <c r="GL367" s="25" t="s">
        <v>35527</v>
      </c>
      <c r="GM367" s="25" t="s">
        <v>356</v>
      </c>
      <c r="GN367" s="25" t="s">
        <v>356</v>
      </c>
      <c r="GO367" s="25" t="s">
        <v>356</v>
      </c>
      <c r="GP367" s="25" t="s">
        <v>356</v>
      </c>
      <c r="GQ367" s="25" t="s">
        <v>356</v>
      </c>
      <c r="GR367" s="25" t="s">
        <v>356</v>
      </c>
      <c r="GS367" s="25" t="s">
        <v>35528</v>
      </c>
      <c r="HF367" s="25" t="s">
        <v>35529</v>
      </c>
      <c r="HG367" s="25" t="s">
        <v>35530</v>
      </c>
      <c r="HH367" s="25" t="s">
        <v>35531</v>
      </c>
      <c r="HI367" s="25" t="s">
        <v>326</v>
      </c>
      <c r="HJ367" s="25" t="s">
        <v>35532</v>
      </c>
      <c r="HM367" s="25" t="s">
        <v>35533</v>
      </c>
      <c r="HN367" s="25" t="s">
        <v>35468</v>
      </c>
      <c r="HO367" s="25" t="s">
        <v>35534</v>
      </c>
      <c r="HP367" s="25" t="s">
        <v>15175</v>
      </c>
      <c r="HQ367" s="25" t="s">
        <v>35481</v>
      </c>
      <c r="HR367" s="25" t="s">
        <v>7603</v>
      </c>
      <c r="HT367" s="25" t="s">
        <v>35535</v>
      </c>
      <c r="HU367" s="25" t="s">
        <v>35536</v>
      </c>
      <c r="HV367" s="25" t="s">
        <v>326</v>
      </c>
      <c r="HW367" s="25" t="s">
        <v>326</v>
      </c>
      <c r="HX367" s="25" t="s">
        <v>35537</v>
      </c>
      <c r="HY367" s="25" t="s">
        <v>35510</v>
      </c>
      <c r="HZ367" s="25" t="s">
        <v>326</v>
      </c>
      <c r="IA367" s="25" t="s">
        <v>35538</v>
      </c>
      <c r="IC367" s="25" t="s">
        <v>35539</v>
      </c>
      <c r="IE367" s="25" t="s">
        <v>591</v>
      </c>
      <c r="IG367" s="25" t="s">
        <v>35540</v>
      </c>
      <c r="IH367" s="25" t="s">
        <v>35541</v>
      </c>
      <c r="II367" s="25" t="s">
        <v>35541</v>
      </c>
      <c r="IJ367" s="25" t="s">
        <v>35540</v>
      </c>
      <c r="IK367" s="25" t="s">
        <v>35542</v>
      </c>
      <c r="IM367" s="25" t="s">
        <v>35505</v>
      </c>
      <c r="IN367" s="25" t="s">
        <v>326</v>
      </c>
      <c r="IO367" s="25" t="s">
        <v>326</v>
      </c>
      <c r="IP367" s="25" t="s">
        <v>326</v>
      </c>
      <c r="IQ367" s="25" t="s">
        <v>35501</v>
      </c>
      <c r="IR367" s="25" t="s">
        <v>326</v>
      </c>
      <c r="IW367" s="25" t="s">
        <v>35467</v>
      </c>
      <c r="IX367" s="25" t="s">
        <v>326</v>
      </c>
      <c r="IY367" s="25" t="s">
        <v>326</v>
      </c>
      <c r="IZ367" s="25" t="s">
        <v>326</v>
      </c>
      <c r="JA367" s="25" t="s">
        <v>326</v>
      </c>
      <c r="JB367" s="25" t="s">
        <v>326</v>
      </c>
      <c r="JC367" s="25" t="s">
        <v>35470</v>
      </c>
      <c r="JD367" s="25" t="s">
        <v>395</v>
      </c>
      <c r="JE367" s="25" t="s">
        <v>396</v>
      </c>
      <c r="JF367" s="25" t="s">
        <v>395</v>
      </c>
      <c r="JG367" s="25" t="s">
        <v>396</v>
      </c>
      <c r="JH367" s="25" t="s">
        <v>35543</v>
      </c>
      <c r="JI367" s="25" t="s">
        <v>326</v>
      </c>
      <c r="JJ367" s="25" t="s">
        <v>326</v>
      </c>
      <c r="JK367" s="25" t="s">
        <v>326</v>
      </c>
      <c r="JL367" s="25" t="s">
        <v>326</v>
      </c>
      <c r="JM367" s="25" t="s">
        <v>326</v>
      </c>
      <c r="JW367" s="25" t="s">
        <v>326</v>
      </c>
      <c r="JX367" s="25" t="s">
        <v>35544</v>
      </c>
      <c r="JZ367" s="25" t="s">
        <v>35545</v>
      </c>
      <c r="KA367" s="25" t="s">
        <v>35546</v>
      </c>
      <c r="KC367" s="25" t="s">
        <v>35541</v>
      </c>
      <c r="KD367" s="25" t="s">
        <v>35547</v>
      </c>
      <c r="KH367" s="25" t="s">
        <v>35507</v>
      </c>
      <c r="KI367" s="25" t="s">
        <v>35548</v>
      </c>
      <c r="KJ367" s="25" t="s">
        <v>35547</v>
      </c>
      <c r="KK367" s="25" t="s">
        <v>35549</v>
      </c>
      <c r="KL367" s="25" t="s">
        <v>35550</v>
      </c>
      <c r="KN367" s="25" t="s">
        <v>35551</v>
      </c>
      <c r="KO367" s="25" t="s">
        <v>35522</v>
      </c>
      <c r="KP367" s="25" t="s">
        <v>35552</v>
      </c>
      <c r="KR367" s="25" t="s">
        <v>35553</v>
      </c>
      <c r="KS367" s="25" t="s">
        <v>35508</v>
      </c>
      <c r="KT367" s="25" t="s">
        <v>35554</v>
      </c>
      <c r="KU367" s="25" t="s">
        <v>35555</v>
      </c>
      <c r="KV367" s="25" t="s">
        <v>35556</v>
      </c>
      <c r="KW367" s="25" t="s">
        <v>35557</v>
      </c>
      <c r="KY367" s="25" t="s">
        <v>35558</v>
      </c>
    </row>
    <row r="368" spans="1:324" hidden="1" x14ac:dyDescent="0.2">
      <c r="A368" s="24">
        <f>VLOOKUP($H368,xRef2LineOfBusiness!$A$1:$D$1093,1,FALSE)</f>
        <v>65654</v>
      </c>
      <c r="B368" s="24" t="e">
        <f>VLOOKUP($H368,xRef2LineOfBusiness!$A$1:$D$1093,2,FALSE)</f>
        <v>#N/A</v>
      </c>
      <c r="C368" s="24" t="e">
        <f>VLOOKUP($H368,xRef2LineOfBusiness!$A$1:$D$1093,3,FALSE)</f>
        <v>#N/A</v>
      </c>
      <c r="D368" s="24" t="e">
        <f>VLOOKUP($H368,xRef2LineOfBusiness!$A$1:$D$1093,4,FALSE)</f>
        <v>#N/A</v>
      </c>
      <c r="E368" s="25" t="s">
        <v>16765</v>
      </c>
      <c r="F368" s="25" t="s">
        <v>322</v>
      </c>
      <c r="H368" s="27">
        <v>65654</v>
      </c>
      <c r="I368" s="25" t="s">
        <v>35559</v>
      </c>
      <c r="J368" s="25" t="s">
        <v>35559</v>
      </c>
      <c r="K368" s="25" t="s">
        <v>325</v>
      </c>
      <c r="L368" s="25" t="s">
        <v>325</v>
      </c>
      <c r="M368" s="25" t="s">
        <v>35559</v>
      </c>
      <c r="N368" s="25" t="s">
        <v>326</v>
      </c>
      <c r="O368" s="25" t="s">
        <v>1812</v>
      </c>
      <c r="P368" s="25" t="s">
        <v>35560</v>
      </c>
      <c r="Q368" s="25" t="s">
        <v>418</v>
      </c>
      <c r="R368" s="25" t="s">
        <v>330</v>
      </c>
      <c r="S368" s="25" t="s">
        <v>4310</v>
      </c>
      <c r="T368" s="25" t="s">
        <v>1820</v>
      </c>
      <c r="U368" s="25" t="s">
        <v>35561</v>
      </c>
      <c r="V368" s="25" t="s">
        <v>334</v>
      </c>
      <c r="W368" s="25" t="s">
        <v>16206</v>
      </c>
      <c r="X368" s="25" t="s">
        <v>326</v>
      </c>
      <c r="Y368" s="25" t="s">
        <v>9439</v>
      </c>
      <c r="Z368" s="25" t="s">
        <v>326</v>
      </c>
      <c r="AA368" s="25" t="s">
        <v>9439</v>
      </c>
      <c r="AB368" s="25" t="s">
        <v>326</v>
      </c>
      <c r="AC368" s="25" t="s">
        <v>326</v>
      </c>
      <c r="AD368" s="25" t="s">
        <v>326</v>
      </c>
      <c r="AE368" s="25" t="s">
        <v>2922</v>
      </c>
      <c r="AF368" s="25" t="s">
        <v>326</v>
      </c>
      <c r="AG368" s="25" t="s">
        <v>2922</v>
      </c>
      <c r="AH368" s="25" t="s">
        <v>326</v>
      </c>
      <c r="AI368" s="25" t="s">
        <v>326</v>
      </c>
      <c r="AJ368" s="25" t="s">
        <v>326</v>
      </c>
      <c r="AK368" s="25" t="s">
        <v>326</v>
      </c>
      <c r="AL368" s="25" t="s">
        <v>326</v>
      </c>
      <c r="AM368" s="25" t="s">
        <v>326</v>
      </c>
      <c r="AN368" s="25" t="s">
        <v>35562</v>
      </c>
      <c r="AO368" s="25" t="s">
        <v>11615</v>
      </c>
      <c r="AP368" s="25" t="s">
        <v>326</v>
      </c>
      <c r="AQ368" s="25" t="s">
        <v>326</v>
      </c>
      <c r="AR368" s="25" t="s">
        <v>35563</v>
      </c>
      <c r="AS368" s="25" t="s">
        <v>35563</v>
      </c>
      <c r="AT368" s="25" t="s">
        <v>1034</v>
      </c>
      <c r="AU368" s="25" t="s">
        <v>1525</v>
      </c>
      <c r="AV368" s="25" t="s">
        <v>326</v>
      </c>
      <c r="AW368" s="25" t="s">
        <v>326</v>
      </c>
      <c r="AX368" s="25" t="s">
        <v>326</v>
      </c>
      <c r="AY368" s="25" t="s">
        <v>2787</v>
      </c>
      <c r="AZ368" s="25" t="s">
        <v>458</v>
      </c>
      <c r="BA368" s="25" t="s">
        <v>5755</v>
      </c>
      <c r="BB368" s="25" t="s">
        <v>326</v>
      </c>
      <c r="BC368" s="25" t="s">
        <v>5755</v>
      </c>
      <c r="BD368" s="25" t="s">
        <v>326</v>
      </c>
      <c r="BE368" s="25" t="s">
        <v>2699</v>
      </c>
      <c r="BF368" s="25" t="s">
        <v>35564</v>
      </c>
      <c r="BG368" s="25" t="s">
        <v>326</v>
      </c>
      <c r="BH368" s="25" t="s">
        <v>326</v>
      </c>
      <c r="BI368" s="25" t="s">
        <v>326</v>
      </c>
      <c r="BJ368" s="25" t="s">
        <v>326</v>
      </c>
      <c r="BK368" s="25" t="s">
        <v>7594</v>
      </c>
      <c r="BL368" s="25" t="s">
        <v>326</v>
      </c>
      <c r="BM368" s="25" t="s">
        <v>2638</v>
      </c>
      <c r="BN368" s="25" t="s">
        <v>326</v>
      </c>
      <c r="BO368" s="25" t="s">
        <v>326</v>
      </c>
      <c r="BP368" s="25" t="s">
        <v>2638</v>
      </c>
      <c r="BQ368" s="25" t="s">
        <v>345</v>
      </c>
      <c r="BR368" s="25" t="s">
        <v>326</v>
      </c>
      <c r="BS368" s="25" t="s">
        <v>326</v>
      </c>
      <c r="BT368" s="25" t="s">
        <v>326</v>
      </c>
      <c r="BU368" s="25" t="s">
        <v>326</v>
      </c>
      <c r="BV368" s="25" t="s">
        <v>1738</v>
      </c>
      <c r="BW368" s="25" t="s">
        <v>6089</v>
      </c>
      <c r="BX368" s="25" t="s">
        <v>326</v>
      </c>
      <c r="BY368" s="25" t="s">
        <v>326</v>
      </c>
      <c r="BZ368" s="25" t="s">
        <v>326</v>
      </c>
      <c r="CA368" s="25" t="s">
        <v>326</v>
      </c>
      <c r="CB368" s="25" t="s">
        <v>326</v>
      </c>
      <c r="CC368" s="25" t="s">
        <v>326</v>
      </c>
      <c r="CD368" s="25" t="s">
        <v>326</v>
      </c>
      <c r="CE368" s="25" t="s">
        <v>326</v>
      </c>
      <c r="CF368" s="25" t="s">
        <v>6089</v>
      </c>
      <c r="CG368" s="25" t="s">
        <v>5656</v>
      </c>
      <c r="CH368" s="25" t="s">
        <v>326</v>
      </c>
      <c r="CI368" s="25" t="s">
        <v>326</v>
      </c>
      <c r="CJ368" s="25" t="s">
        <v>556</v>
      </c>
      <c r="CK368" s="25" t="s">
        <v>566</v>
      </c>
      <c r="CL368" s="25" t="s">
        <v>6686</v>
      </c>
      <c r="CM368" s="25" t="s">
        <v>35565</v>
      </c>
      <c r="CN368" s="25" t="s">
        <v>326</v>
      </c>
      <c r="CO368" s="25" t="s">
        <v>35566</v>
      </c>
      <c r="CP368" s="25" t="s">
        <v>326</v>
      </c>
      <c r="CQ368" s="25" t="s">
        <v>8164</v>
      </c>
      <c r="CR368" s="25" t="s">
        <v>35564</v>
      </c>
      <c r="CS368" s="25" t="s">
        <v>8911</v>
      </c>
      <c r="CT368" s="25" t="s">
        <v>326</v>
      </c>
      <c r="CU368" s="25" t="s">
        <v>8911</v>
      </c>
      <c r="CV368" s="25" t="s">
        <v>35567</v>
      </c>
      <c r="CW368" s="25" t="s">
        <v>326</v>
      </c>
      <c r="CX368" s="25" t="s">
        <v>35567</v>
      </c>
      <c r="CY368" s="25" t="s">
        <v>35568</v>
      </c>
      <c r="CZ368" s="25" t="s">
        <v>35569</v>
      </c>
      <c r="DA368" s="25" t="s">
        <v>326</v>
      </c>
      <c r="DB368" s="25" t="s">
        <v>326</v>
      </c>
      <c r="DC368" s="25" t="s">
        <v>326</v>
      </c>
      <c r="DD368" s="25" t="s">
        <v>666</v>
      </c>
      <c r="DE368" s="25" t="s">
        <v>326</v>
      </c>
      <c r="DF368" s="25" t="s">
        <v>326</v>
      </c>
      <c r="DG368" s="25" t="s">
        <v>30199</v>
      </c>
      <c r="DH368" s="25" t="s">
        <v>326</v>
      </c>
      <c r="DI368" s="25" t="s">
        <v>19932</v>
      </c>
      <c r="DJ368" s="25" t="s">
        <v>326</v>
      </c>
      <c r="DK368" s="25" t="s">
        <v>462</v>
      </c>
      <c r="DL368" s="25" t="s">
        <v>326</v>
      </c>
      <c r="DM368" s="25" t="s">
        <v>326</v>
      </c>
      <c r="DN368" s="25" t="s">
        <v>326</v>
      </c>
      <c r="DO368" s="25" t="s">
        <v>326</v>
      </c>
      <c r="DP368" s="25" t="s">
        <v>326</v>
      </c>
      <c r="DQ368" s="25" t="s">
        <v>326</v>
      </c>
      <c r="DR368" s="25" t="s">
        <v>6734</v>
      </c>
      <c r="DS368" s="25" t="s">
        <v>35570</v>
      </c>
      <c r="DT368" s="25" t="s">
        <v>326</v>
      </c>
      <c r="DU368" s="25" t="s">
        <v>326</v>
      </c>
      <c r="DV368" s="25" t="s">
        <v>326</v>
      </c>
      <c r="DW368" s="25" t="s">
        <v>326</v>
      </c>
      <c r="DX368" s="25" t="s">
        <v>35570</v>
      </c>
      <c r="DY368" s="25" t="s">
        <v>326</v>
      </c>
      <c r="DZ368" s="25" t="s">
        <v>326</v>
      </c>
      <c r="EA368" s="25" t="s">
        <v>326</v>
      </c>
      <c r="EB368" s="25" t="s">
        <v>35570</v>
      </c>
      <c r="EC368" s="25" t="s">
        <v>326</v>
      </c>
      <c r="ED368" s="25" t="s">
        <v>35570</v>
      </c>
      <c r="EE368" s="25" t="s">
        <v>326</v>
      </c>
      <c r="EF368" s="25" t="s">
        <v>326</v>
      </c>
      <c r="EG368" s="25" t="s">
        <v>326</v>
      </c>
      <c r="EH368" s="25" t="s">
        <v>326</v>
      </c>
      <c r="EI368" s="25" t="s">
        <v>325</v>
      </c>
      <c r="FE368" s="25" t="s">
        <v>27569</v>
      </c>
      <c r="FF368" s="25" t="s">
        <v>35571</v>
      </c>
      <c r="FG368" s="25" t="s">
        <v>35572</v>
      </c>
      <c r="FH368" s="25" t="s">
        <v>15833</v>
      </c>
      <c r="FI368" s="25" t="s">
        <v>15833</v>
      </c>
      <c r="FJ368" s="25" t="s">
        <v>35573</v>
      </c>
      <c r="FK368" s="25" t="s">
        <v>31661</v>
      </c>
      <c r="FL368" s="25" t="s">
        <v>31661</v>
      </c>
      <c r="FM368" s="25" t="s">
        <v>35574</v>
      </c>
      <c r="FN368" s="25" t="s">
        <v>35575</v>
      </c>
      <c r="FO368" s="25" t="s">
        <v>35576</v>
      </c>
      <c r="FP368" s="25" t="s">
        <v>35577</v>
      </c>
      <c r="FQ368" s="25" t="s">
        <v>35578</v>
      </c>
      <c r="FR368" s="25" t="s">
        <v>35579</v>
      </c>
      <c r="FS368" s="25" t="s">
        <v>35579</v>
      </c>
      <c r="FT368" s="25" t="s">
        <v>35580</v>
      </c>
      <c r="FU368" s="25" t="s">
        <v>35581</v>
      </c>
      <c r="FV368" s="25" t="s">
        <v>35582</v>
      </c>
      <c r="FW368" s="25" t="s">
        <v>35583</v>
      </c>
      <c r="FX368" s="25" t="s">
        <v>35584</v>
      </c>
      <c r="FY368" s="25" t="s">
        <v>326</v>
      </c>
      <c r="FZ368" s="25" t="s">
        <v>356</v>
      </c>
      <c r="GA368" s="25" t="s">
        <v>35585</v>
      </c>
      <c r="GB368" s="25" t="s">
        <v>35585</v>
      </c>
      <c r="GC368" s="25" t="s">
        <v>326</v>
      </c>
      <c r="GD368" s="25" t="s">
        <v>326</v>
      </c>
      <c r="GE368" s="25" t="s">
        <v>35586</v>
      </c>
      <c r="GF368" s="25" t="s">
        <v>35586</v>
      </c>
      <c r="GG368" s="25" t="s">
        <v>35587</v>
      </c>
      <c r="GH368" s="25" t="s">
        <v>35588</v>
      </c>
      <c r="GI368" s="25" t="s">
        <v>35589</v>
      </c>
      <c r="GJ368" s="25" t="s">
        <v>35590</v>
      </c>
      <c r="GK368" s="25" t="s">
        <v>35591</v>
      </c>
      <c r="GL368" s="25" t="s">
        <v>35581</v>
      </c>
      <c r="GM368" s="25" t="s">
        <v>35592</v>
      </c>
      <c r="GN368" s="25" t="s">
        <v>35593</v>
      </c>
      <c r="GO368" s="25" t="s">
        <v>35594</v>
      </c>
      <c r="GP368" s="25" t="s">
        <v>35595</v>
      </c>
      <c r="GQ368" s="25" t="s">
        <v>356</v>
      </c>
      <c r="GR368" s="25" t="s">
        <v>356</v>
      </c>
      <c r="GS368" s="25" t="s">
        <v>35596</v>
      </c>
      <c r="GT368" s="25" t="s">
        <v>35597</v>
      </c>
      <c r="GU368" s="25" t="s">
        <v>35598</v>
      </c>
      <c r="GV368" s="25" t="s">
        <v>35599</v>
      </c>
      <c r="GW368" s="25" t="s">
        <v>35600</v>
      </c>
      <c r="GX368" s="25" t="s">
        <v>35601</v>
      </c>
      <c r="GY368" s="25" t="s">
        <v>340</v>
      </c>
      <c r="GZ368" s="25" t="s">
        <v>35602</v>
      </c>
      <c r="HA368" s="25" t="s">
        <v>6734</v>
      </c>
      <c r="HB368" s="25" t="s">
        <v>35603</v>
      </c>
      <c r="HC368" s="25" t="s">
        <v>4260</v>
      </c>
      <c r="HD368" s="25" t="s">
        <v>35604</v>
      </c>
      <c r="HE368" s="25" t="s">
        <v>1860</v>
      </c>
      <c r="HF368" s="25" t="s">
        <v>35605</v>
      </c>
      <c r="HG368" s="25" t="s">
        <v>35606</v>
      </c>
      <c r="HH368" s="25" t="s">
        <v>35607</v>
      </c>
      <c r="HI368" s="25" t="s">
        <v>326</v>
      </c>
      <c r="HJ368" s="25" t="s">
        <v>35608</v>
      </c>
      <c r="HM368" s="25" t="s">
        <v>35609</v>
      </c>
      <c r="HN368" s="25" t="s">
        <v>326</v>
      </c>
      <c r="HO368" s="25" t="s">
        <v>6134</v>
      </c>
      <c r="HP368" s="25" t="s">
        <v>2638</v>
      </c>
      <c r="HQ368" s="25" t="s">
        <v>326</v>
      </c>
      <c r="HR368" s="25" t="s">
        <v>386</v>
      </c>
      <c r="HT368" s="25" t="s">
        <v>35609</v>
      </c>
      <c r="HU368" s="25" t="s">
        <v>356</v>
      </c>
      <c r="HV368" s="25" t="s">
        <v>326</v>
      </c>
      <c r="HW368" s="25" t="s">
        <v>326</v>
      </c>
      <c r="HX368" s="25" t="s">
        <v>35610</v>
      </c>
      <c r="HY368" s="25" t="s">
        <v>35580</v>
      </c>
      <c r="HZ368" s="25" t="s">
        <v>326</v>
      </c>
      <c r="IA368" s="25" t="s">
        <v>35579</v>
      </c>
      <c r="IC368" s="25" t="s">
        <v>35611</v>
      </c>
      <c r="ID368" s="25" t="s">
        <v>35612</v>
      </c>
      <c r="IE368" s="25" t="s">
        <v>1124</v>
      </c>
      <c r="IF368" s="25" t="s">
        <v>35351</v>
      </c>
      <c r="IG368" s="25" t="s">
        <v>6089</v>
      </c>
      <c r="IH368" s="25" t="s">
        <v>35613</v>
      </c>
      <c r="II368" s="25" t="s">
        <v>35613</v>
      </c>
      <c r="IJ368" s="25" t="s">
        <v>6089</v>
      </c>
      <c r="IK368" s="25" t="s">
        <v>35614</v>
      </c>
      <c r="IL368" s="25" t="s">
        <v>35615</v>
      </c>
      <c r="IM368" s="25" t="s">
        <v>15833</v>
      </c>
      <c r="IN368" s="25" t="s">
        <v>326</v>
      </c>
      <c r="IO368" s="25" t="s">
        <v>326</v>
      </c>
      <c r="IP368" s="25" t="s">
        <v>326</v>
      </c>
      <c r="IQ368" s="25" t="s">
        <v>326</v>
      </c>
      <c r="IR368" s="25" t="s">
        <v>326</v>
      </c>
      <c r="IS368" s="25" t="s">
        <v>35616</v>
      </c>
      <c r="IT368" s="25" t="s">
        <v>35617</v>
      </c>
      <c r="IU368" s="25" t="s">
        <v>35618</v>
      </c>
      <c r="IV368" s="25" t="s">
        <v>954</v>
      </c>
      <c r="IW368" s="25" t="s">
        <v>2922</v>
      </c>
      <c r="IX368" s="25" t="s">
        <v>35563</v>
      </c>
      <c r="IY368" s="25" t="s">
        <v>326</v>
      </c>
      <c r="IZ368" s="25" t="s">
        <v>326</v>
      </c>
      <c r="JA368" s="25" t="s">
        <v>326</v>
      </c>
      <c r="JB368" s="25" t="s">
        <v>326</v>
      </c>
      <c r="JC368" s="25" t="s">
        <v>326</v>
      </c>
      <c r="JD368" s="25" t="s">
        <v>395</v>
      </c>
      <c r="JE368" s="25" t="s">
        <v>396</v>
      </c>
      <c r="JF368" s="25" t="s">
        <v>395</v>
      </c>
      <c r="JG368" s="25" t="s">
        <v>396</v>
      </c>
      <c r="JH368" s="25" t="s">
        <v>666</v>
      </c>
      <c r="JI368" s="25" t="s">
        <v>326</v>
      </c>
      <c r="JJ368" s="25" t="s">
        <v>326</v>
      </c>
      <c r="JK368" s="25" t="s">
        <v>326</v>
      </c>
      <c r="JL368" s="25" t="s">
        <v>326</v>
      </c>
      <c r="JM368" s="25" t="s">
        <v>326</v>
      </c>
      <c r="JN368" s="25" t="s">
        <v>35619</v>
      </c>
      <c r="JO368" s="25" t="s">
        <v>35620</v>
      </c>
      <c r="JP368" s="25" t="s">
        <v>35621</v>
      </c>
      <c r="JQ368" s="25" t="s">
        <v>35620</v>
      </c>
      <c r="JR368" s="25" t="s">
        <v>35622</v>
      </c>
      <c r="JS368" s="25" t="s">
        <v>35623</v>
      </c>
      <c r="JT368" s="25" t="s">
        <v>35624</v>
      </c>
      <c r="JU368" s="25" t="s">
        <v>35623</v>
      </c>
      <c r="JV368" s="25" t="s">
        <v>35625</v>
      </c>
      <c r="JW368" s="25" t="s">
        <v>326</v>
      </c>
      <c r="JX368" s="25" t="s">
        <v>35626</v>
      </c>
      <c r="JY368" s="25" t="s">
        <v>35627</v>
      </c>
      <c r="JZ368" s="25" t="s">
        <v>35613</v>
      </c>
      <c r="KA368" s="25" t="s">
        <v>35628</v>
      </c>
      <c r="KB368" s="25" t="s">
        <v>35629</v>
      </c>
      <c r="KC368" s="25" t="s">
        <v>35613</v>
      </c>
      <c r="KD368" s="25" t="s">
        <v>35630</v>
      </c>
      <c r="KE368" s="25" t="s">
        <v>35631</v>
      </c>
      <c r="KF368" s="25" t="s">
        <v>35575</v>
      </c>
      <c r="KG368" s="25" t="s">
        <v>35632</v>
      </c>
      <c r="KH368" s="25" t="s">
        <v>31661</v>
      </c>
      <c r="KI368" s="25" t="s">
        <v>35633</v>
      </c>
      <c r="KJ368" s="25" t="s">
        <v>35630</v>
      </c>
      <c r="KK368" s="25" t="s">
        <v>35634</v>
      </c>
      <c r="KL368" s="25" t="s">
        <v>35635</v>
      </c>
      <c r="KM368" s="25" t="s">
        <v>1031</v>
      </c>
      <c r="KN368" s="25" t="s">
        <v>35628</v>
      </c>
      <c r="KO368" s="25" t="s">
        <v>35587</v>
      </c>
      <c r="KP368" s="25" t="s">
        <v>35636</v>
      </c>
      <c r="KQ368" s="25" t="s">
        <v>35637</v>
      </c>
      <c r="KR368" s="25" t="s">
        <v>35638</v>
      </c>
      <c r="KS368" s="25" t="s">
        <v>35574</v>
      </c>
      <c r="KT368" s="25" t="s">
        <v>35639</v>
      </c>
      <c r="KU368" s="25" t="s">
        <v>35640</v>
      </c>
      <c r="KV368" s="25" t="s">
        <v>35641</v>
      </c>
      <c r="KW368" s="25" t="s">
        <v>35642</v>
      </c>
      <c r="KX368" s="25" t="s">
        <v>35643</v>
      </c>
      <c r="KY368" s="25" t="s">
        <v>35644</v>
      </c>
    </row>
    <row r="369" spans="1:315" hidden="1" x14ac:dyDescent="0.2">
      <c r="A369" s="24">
        <f>VLOOKUP($H369,xRef2LineOfBusiness!$A$1:$D$1093,1,FALSE)</f>
        <v>340490</v>
      </c>
      <c r="B369" s="24" t="e">
        <f>VLOOKUP($H369,xRef2LineOfBusiness!$A$1:$D$1093,2,FALSE)</f>
        <v>#N/A</v>
      </c>
      <c r="C369" s="24" t="e">
        <f>VLOOKUP($H369,xRef2LineOfBusiness!$A$1:$D$1093,3,FALSE)</f>
        <v>#N/A</v>
      </c>
      <c r="D369" s="24" t="e">
        <f>VLOOKUP($H369,xRef2LineOfBusiness!$A$1:$D$1093,4,FALSE)</f>
        <v>#N/A</v>
      </c>
      <c r="E369" s="25" t="s">
        <v>3630</v>
      </c>
      <c r="F369" s="25" t="s">
        <v>322</v>
      </c>
      <c r="G369" s="25" t="s">
        <v>1013</v>
      </c>
      <c r="H369" s="27">
        <v>340490</v>
      </c>
      <c r="I369" s="25" t="s">
        <v>35645</v>
      </c>
      <c r="J369" s="25" t="s">
        <v>35645</v>
      </c>
      <c r="K369" s="25" t="s">
        <v>325</v>
      </c>
      <c r="L369" s="25" t="s">
        <v>325</v>
      </c>
      <c r="M369" s="25" t="s">
        <v>35645</v>
      </c>
      <c r="N369" s="25" t="s">
        <v>326</v>
      </c>
      <c r="O369" s="25" t="s">
        <v>345</v>
      </c>
      <c r="P369" s="25" t="s">
        <v>35646</v>
      </c>
      <c r="Q369" s="25" t="s">
        <v>5515</v>
      </c>
      <c r="R369" s="25" t="s">
        <v>330</v>
      </c>
      <c r="S369" s="25" t="s">
        <v>331</v>
      </c>
      <c r="T369" s="25" t="s">
        <v>35389</v>
      </c>
      <c r="U369" s="25" t="s">
        <v>35390</v>
      </c>
      <c r="V369" s="25" t="s">
        <v>334</v>
      </c>
      <c r="W369" s="25" t="s">
        <v>1743</v>
      </c>
      <c r="X369" s="25" t="s">
        <v>326</v>
      </c>
      <c r="Y369" s="25" t="s">
        <v>326</v>
      </c>
      <c r="Z369" s="25" t="s">
        <v>326</v>
      </c>
      <c r="AA369" s="25" t="s">
        <v>326</v>
      </c>
      <c r="AB369" s="25" t="s">
        <v>326</v>
      </c>
      <c r="AC369" s="25" t="s">
        <v>326</v>
      </c>
      <c r="AD369" s="25" t="s">
        <v>326</v>
      </c>
      <c r="AE369" s="25" t="s">
        <v>876</v>
      </c>
      <c r="AF369" s="25" t="s">
        <v>326</v>
      </c>
      <c r="AG369" s="25" t="s">
        <v>876</v>
      </c>
      <c r="AH369" s="25" t="s">
        <v>326</v>
      </c>
      <c r="AI369" s="25" t="s">
        <v>326</v>
      </c>
      <c r="AJ369" s="25" t="s">
        <v>326</v>
      </c>
      <c r="AK369" s="25" t="s">
        <v>326</v>
      </c>
      <c r="AL369" s="25" t="s">
        <v>326</v>
      </c>
      <c r="AM369" s="25" t="s">
        <v>326</v>
      </c>
      <c r="AN369" s="25" t="s">
        <v>2452</v>
      </c>
      <c r="AO369" s="25" t="s">
        <v>326</v>
      </c>
      <c r="AP369" s="25" t="s">
        <v>326</v>
      </c>
      <c r="AQ369" s="25" t="s">
        <v>326</v>
      </c>
      <c r="AR369" s="25" t="s">
        <v>416</v>
      </c>
      <c r="AS369" s="25" t="s">
        <v>416</v>
      </c>
      <c r="AT369" s="25" t="s">
        <v>1812</v>
      </c>
      <c r="AU369" s="25" t="s">
        <v>1124</v>
      </c>
      <c r="AV369" s="25" t="s">
        <v>326</v>
      </c>
      <c r="AW369" s="25" t="s">
        <v>326</v>
      </c>
      <c r="AX369" s="25" t="s">
        <v>432</v>
      </c>
      <c r="AY369" s="25" t="s">
        <v>326</v>
      </c>
      <c r="AZ369" s="25" t="s">
        <v>326</v>
      </c>
      <c r="BA369" s="25" t="s">
        <v>326</v>
      </c>
      <c r="BB369" s="25" t="s">
        <v>326</v>
      </c>
      <c r="BC369" s="25" t="s">
        <v>326</v>
      </c>
      <c r="BD369" s="25" t="s">
        <v>326</v>
      </c>
      <c r="BE369" s="25" t="s">
        <v>887</v>
      </c>
      <c r="BF369" s="25" t="s">
        <v>5658</v>
      </c>
      <c r="BG369" s="25" t="s">
        <v>326</v>
      </c>
      <c r="BH369" s="25" t="s">
        <v>326</v>
      </c>
      <c r="BI369" s="25" t="s">
        <v>326</v>
      </c>
      <c r="BJ369" s="25" t="s">
        <v>326</v>
      </c>
      <c r="BK369" s="25" t="s">
        <v>326</v>
      </c>
      <c r="BL369" s="25" t="s">
        <v>326</v>
      </c>
      <c r="BM369" s="25" t="s">
        <v>3474</v>
      </c>
      <c r="BN369" s="25" t="s">
        <v>326</v>
      </c>
      <c r="BO369" s="25" t="s">
        <v>326</v>
      </c>
      <c r="BP369" s="25" t="s">
        <v>3474</v>
      </c>
      <c r="BQ369" s="25" t="s">
        <v>326</v>
      </c>
      <c r="BR369" s="25" t="s">
        <v>35647</v>
      </c>
      <c r="BS369" s="25" t="s">
        <v>326</v>
      </c>
      <c r="BT369" s="25" t="s">
        <v>326</v>
      </c>
      <c r="BU369" s="25" t="s">
        <v>326</v>
      </c>
      <c r="BV369" s="25" t="s">
        <v>35648</v>
      </c>
      <c r="BW369" s="25" t="s">
        <v>326</v>
      </c>
      <c r="BX369" s="25" t="s">
        <v>326</v>
      </c>
      <c r="BY369" s="25" t="s">
        <v>326</v>
      </c>
      <c r="BZ369" s="25" t="s">
        <v>326</v>
      </c>
      <c r="CA369" s="25" t="s">
        <v>326</v>
      </c>
      <c r="CB369" s="25" t="s">
        <v>326</v>
      </c>
      <c r="CC369" s="25" t="s">
        <v>326</v>
      </c>
      <c r="CD369" s="25" t="s">
        <v>326</v>
      </c>
      <c r="CE369" s="25" t="s">
        <v>326</v>
      </c>
      <c r="CF369" s="25" t="s">
        <v>326</v>
      </c>
      <c r="CG369" s="25" t="s">
        <v>35648</v>
      </c>
      <c r="CH369" s="25" t="s">
        <v>326</v>
      </c>
      <c r="CI369" s="25" t="s">
        <v>326</v>
      </c>
      <c r="CJ369" s="25" t="s">
        <v>326</v>
      </c>
      <c r="CK369" s="25" t="s">
        <v>326</v>
      </c>
      <c r="CL369" s="25" t="s">
        <v>326</v>
      </c>
      <c r="CM369" s="25" t="s">
        <v>326</v>
      </c>
      <c r="CN369" s="25" t="s">
        <v>326</v>
      </c>
      <c r="CO369" s="25" t="s">
        <v>35649</v>
      </c>
      <c r="CP369" s="25" t="s">
        <v>326</v>
      </c>
      <c r="CQ369" s="25" t="s">
        <v>35649</v>
      </c>
      <c r="CR369" s="25" t="s">
        <v>5658</v>
      </c>
      <c r="CS369" s="25" t="s">
        <v>35650</v>
      </c>
      <c r="CT369" s="25" t="s">
        <v>326</v>
      </c>
      <c r="CU369" s="25" t="s">
        <v>35650</v>
      </c>
      <c r="CV369" s="25" t="s">
        <v>35651</v>
      </c>
      <c r="CW369" s="25" t="s">
        <v>326</v>
      </c>
      <c r="CX369" s="25" t="s">
        <v>35651</v>
      </c>
      <c r="CY369" s="25" t="s">
        <v>18419</v>
      </c>
      <c r="CZ369" s="25" t="s">
        <v>2408</v>
      </c>
      <c r="DA369" s="25" t="s">
        <v>326</v>
      </c>
      <c r="DB369" s="25" t="s">
        <v>326</v>
      </c>
      <c r="DC369" s="25" t="s">
        <v>570</v>
      </c>
      <c r="DD369" s="25" t="s">
        <v>591</v>
      </c>
      <c r="DE369" s="25" t="s">
        <v>326</v>
      </c>
      <c r="DF369" s="25" t="s">
        <v>326</v>
      </c>
      <c r="DG369" s="25" t="s">
        <v>14629</v>
      </c>
      <c r="DH369" s="25" t="s">
        <v>326</v>
      </c>
      <c r="DI369" s="25" t="s">
        <v>27926</v>
      </c>
      <c r="DJ369" s="25" t="s">
        <v>326</v>
      </c>
      <c r="DK369" s="25" t="s">
        <v>4276</v>
      </c>
      <c r="DL369" s="25" t="s">
        <v>326</v>
      </c>
      <c r="DM369" s="25" t="s">
        <v>326</v>
      </c>
      <c r="DN369" s="25" t="s">
        <v>326</v>
      </c>
      <c r="DO369" s="25" t="s">
        <v>326</v>
      </c>
      <c r="DP369" s="25" t="s">
        <v>326</v>
      </c>
      <c r="DQ369" s="25" t="s">
        <v>326</v>
      </c>
      <c r="DR369" s="25" t="s">
        <v>13193</v>
      </c>
      <c r="DS369" s="25" t="s">
        <v>12325</v>
      </c>
      <c r="DT369" s="25" t="s">
        <v>326</v>
      </c>
      <c r="DU369" s="25" t="s">
        <v>326</v>
      </c>
      <c r="DV369" s="25" t="s">
        <v>326</v>
      </c>
      <c r="DW369" s="25" t="s">
        <v>326</v>
      </c>
      <c r="DX369" s="25" t="s">
        <v>12325</v>
      </c>
      <c r="DY369" s="25" t="s">
        <v>326</v>
      </c>
      <c r="DZ369" s="25" t="s">
        <v>326</v>
      </c>
      <c r="EA369" s="25" t="s">
        <v>326</v>
      </c>
      <c r="EB369" s="25" t="s">
        <v>12325</v>
      </c>
      <c r="EC369" s="25" t="s">
        <v>326</v>
      </c>
      <c r="ED369" s="25" t="s">
        <v>12325</v>
      </c>
      <c r="EE369" s="25" t="s">
        <v>326</v>
      </c>
      <c r="EF369" s="25" t="s">
        <v>10428</v>
      </c>
      <c r="EG369" s="25" t="s">
        <v>326</v>
      </c>
      <c r="EH369" s="25" t="s">
        <v>442</v>
      </c>
      <c r="EI369" s="25" t="s">
        <v>325</v>
      </c>
      <c r="ER369" s="25" t="s">
        <v>326</v>
      </c>
      <c r="FD369" s="25" t="s">
        <v>326</v>
      </c>
      <c r="FE369" s="25" t="s">
        <v>35652</v>
      </c>
      <c r="FF369" s="25" t="s">
        <v>35653</v>
      </c>
      <c r="FG369" s="25" t="s">
        <v>35654</v>
      </c>
      <c r="FH369" s="25" t="s">
        <v>35649</v>
      </c>
      <c r="FI369" s="25" t="s">
        <v>35649</v>
      </c>
      <c r="FJ369" s="25" t="s">
        <v>35655</v>
      </c>
      <c r="FK369" s="25" t="s">
        <v>35655</v>
      </c>
      <c r="FL369" s="25" t="s">
        <v>35655</v>
      </c>
      <c r="FM369" s="25" t="s">
        <v>35656</v>
      </c>
      <c r="FN369" s="25" t="s">
        <v>35657</v>
      </c>
      <c r="FO369" s="25" t="s">
        <v>356</v>
      </c>
      <c r="FP369" s="25" t="s">
        <v>35658</v>
      </c>
      <c r="FQ369" s="25" t="s">
        <v>35658</v>
      </c>
      <c r="FR369" s="25" t="s">
        <v>11679</v>
      </c>
      <c r="FS369" s="25" t="s">
        <v>11679</v>
      </c>
      <c r="FT369" s="25" t="s">
        <v>35659</v>
      </c>
      <c r="FU369" s="25" t="s">
        <v>35660</v>
      </c>
      <c r="FV369" s="25" t="s">
        <v>356</v>
      </c>
      <c r="FW369" s="25" t="s">
        <v>35661</v>
      </c>
      <c r="FX369" s="25" t="s">
        <v>35662</v>
      </c>
      <c r="FY369" s="25" t="s">
        <v>35663</v>
      </c>
      <c r="FZ369" s="25" t="s">
        <v>356</v>
      </c>
      <c r="GB369" s="25" t="s">
        <v>326</v>
      </c>
      <c r="GC369" s="25" t="s">
        <v>326</v>
      </c>
      <c r="GD369" s="25" t="s">
        <v>326</v>
      </c>
      <c r="GE369" s="25" t="s">
        <v>35664</v>
      </c>
      <c r="GF369" s="25" t="s">
        <v>35664</v>
      </c>
      <c r="GG369" s="25" t="s">
        <v>326</v>
      </c>
      <c r="GH369" s="25" t="s">
        <v>35665</v>
      </c>
      <c r="GI369" s="25" t="s">
        <v>35666</v>
      </c>
      <c r="GJ369" s="25" t="s">
        <v>35667</v>
      </c>
      <c r="GK369" s="25" t="s">
        <v>35668</v>
      </c>
      <c r="GL369" s="25" t="s">
        <v>35660</v>
      </c>
      <c r="GM369" s="25" t="s">
        <v>35669</v>
      </c>
      <c r="GN369" s="25" t="s">
        <v>35670</v>
      </c>
      <c r="GO369" s="25" t="s">
        <v>356</v>
      </c>
      <c r="GP369" s="25" t="s">
        <v>35671</v>
      </c>
      <c r="GQ369" s="25" t="s">
        <v>356</v>
      </c>
      <c r="GR369" s="25" t="s">
        <v>356</v>
      </c>
      <c r="GS369" s="25" t="s">
        <v>35672</v>
      </c>
      <c r="GT369" s="25" t="s">
        <v>35650</v>
      </c>
      <c r="GU369" s="25" t="s">
        <v>10842</v>
      </c>
      <c r="GV369" s="25" t="s">
        <v>35673</v>
      </c>
      <c r="GW369" s="25" t="s">
        <v>17773</v>
      </c>
      <c r="GX369" s="25" t="s">
        <v>35674</v>
      </c>
      <c r="GY369" s="25" t="s">
        <v>35675</v>
      </c>
      <c r="GZ369" s="25" t="s">
        <v>15246</v>
      </c>
      <c r="HA369" s="25" t="s">
        <v>35676</v>
      </c>
      <c r="HB369" s="25" t="s">
        <v>20014</v>
      </c>
      <c r="HC369" s="25" t="s">
        <v>326</v>
      </c>
      <c r="HD369" s="25" t="s">
        <v>20014</v>
      </c>
      <c r="HE369" s="25" t="s">
        <v>2006</v>
      </c>
      <c r="HF369" s="25" t="s">
        <v>35677</v>
      </c>
      <c r="HG369" s="25" t="s">
        <v>356</v>
      </c>
      <c r="HH369" s="25" t="s">
        <v>33026</v>
      </c>
      <c r="HI369" s="25" t="s">
        <v>326</v>
      </c>
      <c r="HJ369" s="25" t="s">
        <v>355</v>
      </c>
      <c r="HK369" s="25" t="s">
        <v>35678</v>
      </c>
      <c r="HL369" s="25" t="s">
        <v>355</v>
      </c>
      <c r="HM369" s="25" t="s">
        <v>35679</v>
      </c>
      <c r="HN369" s="25" t="s">
        <v>326</v>
      </c>
      <c r="HO369" s="25" t="s">
        <v>432</v>
      </c>
      <c r="HP369" s="25" t="s">
        <v>35648</v>
      </c>
      <c r="HQ369" s="25" t="s">
        <v>326</v>
      </c>
      <c r="HR369" s="25" t="s">
        <v>2120</v>
      </c>
      <c r="HS369" s="25" t="s">
        <v>1743</v>
      </c>
      <c r="HT369" s="25" t="s">
        <v>35679</v>
      </c>
      <c r="HU369" s="25" t="s">
        <v>356</v>
      </c>
      <c r="HV369" s="25" t="s">
        <v>326</v>
      </c>
      <c r="HW369" s="25" t="s">
        <v>326</v>
      </c>
      <c r="HX369" s="25" t="s">
        <v>326</v>
      </c>
      <c r="HY369" s="25" t="s">
        <v>35680</v>
      </c>
      <c r="HZ369" s="25" t="s">
        <v>326</v>
      </c>
      <c r="IA369" s="25" t="s">
        <v>11679</v>
      </c>
      <c r="IC369" s="25" t="s">
        <v>35681</v>
      </c>
      <c r="ID369" s="25" t="s">
        <v>35682</v>
      </c>
      <c r="IF369" s="25" t="s">
        <v>16165</v>
      </c>
      <c r="IG369" s="25" t="s">
        <v>326</v>
      </c>
      <c r="IH369" s="25" t="s">
        <v>326</v>
      </c>
      <c r="II369" s="25" t="s">
        <v>326</v>
      </c>
      <c r="IJ369" s="25" t="s">
        <v>326</v>
      </c>
      <c r="IK369" s="25" t="s">
        <v>35683</v>
      </c>
      <c r="IL369" s="25" t="s">
        <v>18493</v>
      </c>
      <c r="IM369" s="25" t="s">
        <v>35649</v>
      </c>
      <c r="IN369" s="25" t="s">
        <v>326</v>
      </c>
      <c r="IO369" s="25" t="s">
        <v>326</v>
      </c>
      <c r="IP369" s="25" t="s">
        <v>326</v>
      </c>
      <c r="IQ369" s="25" t="s">
        <v>10428</v>
      </c>
      <c r="IR369" s="25" t="s">
        <v>326</v>
      </c>
      <c r="IS369" s="25" t="s">
        <v>35684</v>
      </c>
      <c r="IT369" s="25" t="s">
        <v>35685</v>
      </c>
      <c r="IU369" s="25" t="s">
        <v>15742</v>
      </c>
      <c r="IV369" s="25" t="s">
        <v>326</v>
      </c>
      <c r="IW369" s="25" t="s">
        <v>876</v>
      </c>
      <c r="IX369" s="25" t="s">
        <v>416</v>
      </c>
      <c r="IY369" s="25" t="s">
        <v>326</v>
      </c>
      <c r="IZ369" s="25" t="s">
        <v>326</v>
      </c>
      <c r="JA369" s="25" t="s">
        <v>326</v>
      </c>
      <c r="JB369" s="25" t="s">
        <v>326</v>
      </c>
      <c r="JC369" s="25" t="s">
        <v>326</v>
      </c>
      <c r="JD369" s="25" t="s">
        <v>395</v>
      </c>
      <c r="JE369" s="25" t="s">
        <v>396</v>
      </c>
      <c r="JF369" s="25" t="s">
        <v>395</v>
      </c>
      <c r="JG369" s="25" t="s">
        <v>396</v>
      </c>
      <c r="JH369" s="25" t="s">
        <v>591</v>
      </c>
    </row>
    <row r="370" spans="1:315" hidden="1" x14ac:dyDescent="0.2">
      <c r="A370" s="24">
        <f>VLOOKUP($H370,xRef2LineOfBusiness!$A$1:$D$1093,1,FALSE)</f>
        <v>119601</v>
      </c>
      <c r="B370" s="24" t="e">
        <f>VLOOKUP($H370,xRef2LineOfBusiness!$A$1:$D$1093,2,FALSE)</f>
        <v>#N/A</v>
      </c>
      <c r="C370" s="24" t="e">
        <f>VLOOKUP($H370,xRef2LineOfBusiness!$A$1:$D$1093,3,FALSE)</f>
        <v>#N/A</v>
      </c>
      <c r="D370" s="24" t="e">
        <f>VLOOKUP($H370,xRef2LineOfBusiness!$A$1:$D$1093,4,FALSE)</f>
        <v>#N/A</v>
      </c>
      <c r="E370" s="25" t="s">
        <v>3727</v>
      </c>
      <c r="F370" s="25" t="s">
        <v>322</v>
      </c>
      <c r="G370" s="25" t="s">
        <v>5426</v>
      </c>
      <c r="H370" s="27">
        <v>119601</v>
      </c>
      <c r="I370" s="25" t="s">
        <v>35686</v>
      </c>
      <c r="J370" s="25" t="s">
        <v>35686</v>
      </c>
      <c r="K370" s="25" t="s">
        <v>325</v>
      </c>
      <c r="L370" s="25" t="s">
        <v>325</v>
      </c>
      <c r="M370" s="25" t="s">
        <v>35686</v>
      </c>
      <c r="N370" s="25" t="s">
        <v>326</v>
      </c>
      <c r="O370" s="25" t="s">
        <v>1965</v>
      </c>
      <c r="P370" s="25" t="s">
        <v>35687</v>
      </c>
      <c r="Q370" s="25" t="s">
        <v>35688</v>
      </c>
      <c r="R370" s="25" t="s">
        <v>330</v>
      </c>
      <c r="S370" s="25" t="s">
        <v>698</v>
      </c>
      <c r="T370" s="25" t="s">
        <v>35689</v>
      </c>
      <c r="U370" s="25" t="s">
        <v>35690</v>
      </c>
      <c r="V370" s="25" t="s">
        <v>334</v>
      </c>
      <c r="W370" s="25" t="s">
        <v>35691</v>
      </c>
      <c r="X370" s="25" t="s">
        <v>326</v>
      </c>
      <c r="Y370" s="25" t="s">
        <v>35692</v>
      </c>
      <c r="Z370" s="25" t="s">
        <v>11562</v>
      </c>
      <c r="AA370" s="25" t="s">
        <v>35693</v>
      </c>
      <c r="AB370" s="25" t="s">
        <v>326</v>
      </c>
      <c r="AC370" s="25" t="s">
        <v>35694</v>
      </c>
      <c r="AD370" s="25" t="s">
        <v>326</v>
      </c>
      <c r="AE370" s="25" t="s">
        <v>35695</v>
      </c>
      <c r="AF370" s="25" t="s">
        <v>326</v>
      </c>
      <c r="AG370" s="25" t="s">
        <v>35696</v>
      </c>
      <c r="AH370" s="25" t="s">
        <v>326</v>
      </c>
      <c r="AI370" s="25" t="s">
        <v>326</v>
      </c>
      <c r="AJ370" s="25" t="s">
        <v>326</v>
      </c>
      <c r="AK370" s="25" t="s">
        <v>326</v>
      </c>
      <c r="AL370" s="25" t="s">
        <v>326</v>
      </c>
      <c r="AM370" s="25" t="s">
        <v>326</v>
      </c>
      <c r="AN370" s="25" t="s">
        <v>35697</v>
      </c>
      <c r="AO370" s="25" t="s">
        <v>326</v>
      </c>
      <c r="AP370" s="25" t="s">
        <v>326</v>
      </c>
      <c r="AQ370" s="25" t="s">
        <v>326</v>
      </c>
      <c r="AR370" s="25" t="s">
        <v>35698</v>
      </c>
      <c r="AS370" s="25" t="s">
        <v>35698</v>
      </c>
      <c r="AT370" s="25" t="s">
        <v>35699</v>
      </c>
      <c r="AU370" s="25" t="s">
        <v>35700</v>
      </c>
      <c r="AV370" s="25" t="s">
        <v>326</v>
      </c>
      <c r="AW370" s="25" t="s">
        <v>725</v>
      </c>
      <c r="AX370" s="25" t="s">
        <v>35701</v>
      </c>
      <c r="AY370" s="25" t="s">
        <v>12140</v>
      </c>
      <c r="AZ370" s="25" t="s">
        <v>326</v>
      </c>
      <c r="BA370" s="25" t="s">
        <v>35702</v>
      </c>
      <c r="BB370" s="25" t="s">
        <v>326</v>
      </c>
      <c r="BC370" s="25" t="s">
        <v>35702</v>
      </c>
      <c r="BD370" s="25" t="s">
        <v>326</v>
      </c>
      <c r="BE370" s="25" t="s">
        <v>35703</v>
      </c>
      <c r="BF370" s="25" t="s">
        <v>35704</v>
      </c>
      <c r="BG370" s="25" t="s">
        <v>326</v>
      </c>
      <c r="BH370" s="25" t="s">
        <v>326</v>
      </c>
      <c r="BI370" s="25" t="s">
        <v>35705</v>
      </c>
      <c r="BJ370" s="25" t="s">
        <v>326</v>
      </c>
      <c r="BK370" s="25" t="s">
        <v>35706</v>
      </c>
      <c r="BL370" s="25" t="s">
        <v>326</v>
      </c>
      <c r="BM370" s="25" t="s">
        <v>35707</v>
      </c>
      <c r="BN370" s="25" t="s">
        <v>326</v>
      </c>
      <c r="BO370" s="25" t="s">
        <v>326</v>
      </c>
      <c r="BP370" s="25" t="s">
        <v>35707</v>
      </c>
      <c r="BQ370" s="25" t="s">
        <v>326</v>
      </c>
      <c r="BR370" s="25" t="s">
        <v>326</v>
      </c>
      <c r="BS370" s="25" t="s">
        <v>326</v>
      </c>
      <c r="BT370" s="25" t="s">
        <v>326</v>
      </c>
      <c r="BU370" s="25" t="s">
        <v>326</v>
      </c>
      <c r="BV370" s="25" t="s">
        <v>35708</v>
      </c>
      <c r="BW370" s="25" t="s">
        <v>35709</v>
      </c>
      <c r="BX370" s="25" t="s">
        <v>326</v>
      </c>
      <c r="BY370" s="25" t="s">
        <v>326</v>
      </c>
      <c r="BZ370" s="25" t="s">
        <v>326</v>
      </c>
      <c r="CA370" s="25" t="s">
        <v>9838</v>
      </c>
      <c r="CB370" s="25" t="s">
        <v>326</v>
      </c>
      <c r="CC370" s="25" t="s">
        <v>326</v>
      </c>
      <c r="CD370" s="25" t="s">
        <v>326</v>
      </c>
      <c r="CE370" s="25" t="s">
        <v>326</v>
      </c>
      <c r="CF370" s="25" t="s">
        <v>35710</v>
      </c>
      <c r="CG370" s="25" t="s">
        <v>5116</v>
      </c>
      <c r="CH370" s="25" t="s">
        <v>326</v>
      </c>
      <c r="CI370" s="25" t="s">
        <v>326</v>
      </c>
      <c r="CJ370" s="25" t="s">
        <v>326</v>
      </c>
      <c r="CK370" s="25" t="s">
        <v>326</v>
      </c>
      <c r="CL370" s="25" t="s">
        <v>885</v>
      </c>
      <c r="CM370" s="25" t="s">
        <v>35711</v>
      </c>
      <c r="CN370" s="25" t="s">
        <v>326</v>
      </c>
      <c r="CO370" s="25" t="s">
        <v>35712</v>
      </c>
      <c r="CP370" s="25" t="s">
        <v>35351</v>
      </c>
      <c r="CQ370" s="25" t="s">
        <v>35713</v>
      </c>
      <c r="CR370" s="25" t="s">
        <v>35704</v>
      </c>
      <c r="CS370" s="25" t="s">
        <v>35714</v>
      </c>
      <c r="CT370" s="25" t="s">
        <v>326</v>
      </c>
      <c r="CU370" s="25" t="s">
        <v>35714</v>
      </c>
      <c r="CV370" s="25" t="s">
        <v>35715</v>
      </c>
      <c r="CW370" s="25" t="s">
        <v>326</v>
      </c>
      <c r="CX370" s="25" t="s">
        <v>35715</v>
      </c>
      <c r="CY370" s="25" t="s">
        <v>35716</v>
      </c>
      <c r="CZ370" s="25" t="s">
        <v>35717</v>
      </c>
      <c r="DA370" s="25" t="s">
        <v>326</v>
      </c>
      <c r="DB370" s="25" t="s">
        <v>35718</v>
      </c>
      <c r="DC370" s="25" t="s">
        <v>7214</v>
      </c>
      <c r="DD370" s="25" t="s">
        <v>35719</v>
      </c>
      <c r="DE370" s="25" t="s">
        <v>326</v>
      </c>
      <c r="DF370" s="25" t="s">
        <v>326</v>
      </c>
      <c r="DG370" s="25" t="s">
        <v>35720</v>
      </c>
      <c r="DH370" s="25" t="s">
        <v>326</v>
      </c>
      <c r="DI370" s="25" t="s">
        <v>35721</v>
      </c>
      <c r="DJ370" s="25" t="s">
        <v>326</v>
      </c>
      <c r="DK370" s="25" t="s">
        <v>20240</v>
      </c>
      <c r="DL370" s="25" t="s">
        <v>326</v>
      </c>
      <c r="DM370" s="25" t="s">
        <v>326</v>
      </c>
      <c r="DN370" s="25" t="s">
        <v>6693</v>
      </c>
      <c r="DO370" s="25" t="s">
        <v>326</v>
      </c>
      <c r="DP370" s="25" t="s">
        <v>326</v>
      </c>
      <c r="DQ370" s="25" t="s">
        <v>326</v>
      </c>
      <c r="DR370" s="25" t="s">
        <v>2691</v>
      </c>
      <c r="DS370" s="25" t="s">
        <v>35722</v>
      </c>
      <c r="DT370" s="25" t="s">
        <v>4471</v>
      </c>
      <c r="DU370" s="25" t="s">
        <v>326</v>
      </c>
      <c r="DV370" s="25" t="s">
        <v>4471</v>
      </c>
      <c r="DW370" s="25" t="s">
        <v>326</v>
      </c>
      <c r="DX370" s="25" t="s">
        <v>35723</v>
      </c>
      <c r="DY370" s="25" t="s">
        <v>326</v>
      </c>
      <c r="DZ370" s="25" t="s">
        <v>326</v>
      </c>
      <c r="EA370" s="25" t="s">
        <v>326</v>
      </c>
      <c r="EB370" s="25" t="s">
        <v>35723</v>
      </c>
      <c r="EC370" s="25" t="s">
        <v>35724</v>
      </c>
      <c r="ED370" s="25" t="s">
        <v>35725</v>
      </c>
      <c r="EE370" s="25" t="s">
        <v>326</v>
      </c>
      <c r="EF370" s="25" t="s">
        <v>35726</v>
      </c>
      <c r="EG370" s="25" t="s">
        <v>326</v>
      </c>
      <c r="EH370" s="25" t="s">
        <v>325</v>
      </c>
      <c r="EI370" s="25" t="s">
        <v>325</v>
      </c>
      <c r="FE370" s="25" t="s">
        <v>35727</v>
      </c>
      <c r="FF370" s="25" t="s">
        <v>35728</v>
      </c>
      <c r="FG370" s="25" t="s">
        <v>35729</v>
      </c>
      <c r="FH370" s="25" t="s">
        <v>35730</v>
      </c>
      <c r="FI370" s="25" t="s">
        <v>35730</v>
      </c>
      <c r="FJ370" s="25" t="s">
        <v>35731</v>
      </c>
      <c r="FK370" s="25" t="s">
        <v>35732</v>
      </c>
      <c r="FL370" s="25" t="s">
        <v>35732</v>
      </c>
      <c r="FM370" s="25" t="s">
        <v>35733</v>
      </c>
      <c r="FN370" s="25" t="s">
        <v>35734</v>
      </c>
      <c r="FO370" s="25" t="s">
        <v>35735</v>
      </c>
      <c r="FP370" s="25" t="s">
        <v>35736</v>
      </c>
      <c r="FQ370" s="25" t="s">
        <v>35737</v>
      </c>
      <c r="FR370" s="25" t="s">
        <v>35738</v>
      </c>
      <c r="FS370" s="25" t="s">
        <v>35739</v>
      </c>
      <c r="FT370" s="25" t="s">
        <v>35740</v>
      </c>
      <c r="FU370" s="25" t="s">
        <v>35741</v>
      </c>
      <c r="FV370" s="25" t="s">
        <v>35742</v>
      </c>
      <c r="FW370" s="25" t="s">
        <v>35743</v>
      </c>
      <c r="FX370" s="25" t="s">
        <v>35744</v>
      </c>
      <c r="FY370" s="25" t="s">
        <v>35745</v>
      </c>
      <c r="FZ370" s="25" t="s">
        <v>35746</v>
      </c>
      <c r="GA370" s="25" t="s">
        <v>35747</v>
      </c>
      <c r="GB370" s="25" t="s">
        <v>35748</v>
      </c>
      <c r="GC370" s="25" t="s">
        <v>35749</v>
      </c>
      <c r="GD370" s="25" t="s">
        <v>326</v>
      </c>
      <c r="GE370" s="25" t="s">
        <v>35750</v>
      </c>
      <c r="GF370" s="25" t="s">
        <v>35751</v>
      </c>
      <c r="GG370" s="25" t="s">
        <v>35752</v>
      </c>
      <c r="GH370" s="25" t="s">
        <v>35753</v>
      </c>
      <c r="GI370" s="25" t="s">
        <v>35754</v>
      </c>
      <c r="GJ370" s="25" t="s">
        <v>35755</v>
      </c>
      <c r="GK370" s="25" t="s">
        <v>35756</v>
      </c>
      <c r="GL370" s="25" t="s">
        <v>35757</v>
      </c>
      <c r="GM370" s="25" t="s">
        <v>35758</v>
      </c>
      <c r="GN370" s="25" t="s">
        <v>35759</v>
      </c>
      <c r="GO370" s="25" t="s">
        <v>35760</v>
      </c>
      <c r="GP370" s="25" t="s">
        <v>35761</v>
      </c>
      <c r="GQ370" s="25" t="s">
        <v>35762</v>
      </c>
      <c r="GR370" s="25" t="s">
        <v>35763</v>
      </c>
      <c r="GS370" s="25" t="s">
        <v>35764</v>
      </c>
      <c r="GT370" s="25" t="s">
        <v>35765</v>
      </c>
      <c r="GU370" s="25" t="s">
        <v>35766</v>
      </c>
      <c r="GV370" s="25" t="s">
        <v>35767</v>
      </c>
      <c r="GW370" s="25" t="s">
        <v>35768</v>
      </c>
      <c r="GX370" s="25" t="s">
        <v>35769</v>
      </c>
      <c r="GY370" s="25" t="s">
        <v>6375</v>
      </c>
      <c r="GZ370" s="25" t="s">
        <v>35770</v>
      </c>
      <c r="HA370" s="25" t="s">
        <v>35771</v>
      </c>
      <c r="HB370" s="25" t="s">
        <v>35772</v>
      </c>
      <c r="HC370" s="25" t="s">
        <v>35773</v>
      </c>
      <c r="HD370" s="25" t="s">
        <v>35774</v>
      </c>
      <c r="HE370" s="25" t="s">
        <v>35775</v>
      </c>
      <c r="HF370" s="25" t="s">
        <v>35776</v>
      </c>
      <c r="HG370" s="25" t="s">
        <v>35777</v>
      </c>
      <c r="HH370" s="25" t="s">
        <v>35778</v>
      </c>
      <c r="HI370" s="25" t="s">
        <v>35779</v>
      </c>
      <c r="HJ370" s="25" t="s">
        <v>35780</v>
      </c>
      <c r="HM370" s="25" t="s">
        <v>35781</v>
      </c>
      <c r="HN370" s="25" t="s">
        <v>326</v>
      </c>
      <c r="HO370" s="25" t="s">
        <v>35782</v>
      </c>
      <c r="HP370" s="25" t="s">
        <v>35707</v>
      </c>
      <c r="HQ370" s="25" t="s">
        <v>9838</v>
      </c>
      <c r="HR370" s="25" t="s">
        <v>2517</v>
      </c>
      <c r="HT370" s="25" t="s">
        <v>35783</v>
      </c>
      <c r="HU370" s="25" t="s">
        <v>35784</v>
      </c>
      <c r="HV370" s="25" t="s">
        <v>326</v>
      </c>
      <c r="HW370" s="25" t="s">
        <v>326</v>
      </c>
      <c r="HX370" s="25" t="s">
        <v>35785</v>
      </c>
      <c r="HY370" s="25" t="s">
        <v>35786</v>
      </c>
      <c r="HZ370" s="25" t="s">
        <v>326</v>
      </c>
      <c r="IA370" s="25" t="s">
        <v>35787</v>
      </c>
      <c r="IB370" s="25" t="s">
        <v>35788</v>
      </c>
      <c r="IC370" s="25" t="s">
        <v>35789</v>
      </c>
      <c r="ID370" s="25" t="s">
        <v>35790</v>
      </c>
      <c r="IE370" s="25" t="s">
        <v>327</v>
      </c>
      <c r="IF370" s="25" t="s">
        <v>35791</v>
      </c>
      <c r="IG370" s="25" t="s">
        <v>35792</v>
      </c>
      <c r="IH370" s="25" t="s">
        <v>35793</v>
      </c>
      <c r="II370" s="25" t="s">
        <v>35793</v>
      </c>
      <c r="IJ370" s="25" t="s">
        <v>35792</v>
      </c>
      <c r="IK370" s="25" t="s">
        <v>35794</v>
      </c>
      <c r="IL370" s="25" t="s">
        <v>35795</v>
      </c>
      <c r="IM370" s="25" t="s">
        <v>35730</v>
      </c>
      <c r="IN370" s="25" t="s">
        <v>326</v>
      </c>
      <c r="IO370" s="25" t="s">
        <v>326</v>
      </c>
      <c r="IP370" s="25" t="s">
        <v>326</v>
      </c>
      <c r="IQ370" s="25" t="s">
        <v>35726</v>
      </c>
      <c r="IR370" s="25" t="s">
        <v>326</v>
      </c>
      <c r="IS370" s="25" t="s">
        <v>35796</v>
      </c>
      <c r="IT370" s="25" t="s">
        <v>35797</v>
      </c>
      <c r="IU370" s="25" t="s">
        <v>35798</v>
      </c>
      <c r="IV370" s="25" t="s">
        <v>35799</v>
      </c>
      <c r="IW370" s="25" t="s">
        <v>35696</v>
      </c>
      <c r="IX370" s="25" t="s">
        <v>326</v>
      </c>
      <c r="IY370" s="25" t="s">
        <v>35800</v>
      </c>
      <c r="IZ370" s="25" t="s">
        <v>326</v>
      </c>
      <c r="JA370" s="25" t="s">
        <v>326</v>
      </c>
      <c r="JB370" s="25" t="s">
        <v>326</v>
      </c>
      <c r="JC370" s="25" t="s">
        <v>35801</v>
      </c>
      <c r="JD370" s="25" t="s">
        <v>395</v>
      </c>
      <c r="JE370" s="25" t="s">
        <v>396</v>
      </c>
      <c r="JF370" s="25" t="s">
        <v>395</v>
      </c>
      <c r="JG370" s="25" t="s">
        <v>396</v>
      </c>
      <c r="JH370" s="25" t="s">
        <v>35719</v>
      </c>
      <c r="JI370" s="25" t="s">
        <v>326</v>
      </c>
      <c r="JJ370" s="25" t="s">
        <v>326</v>
      </c>
      <c r="JK370" s="25" t="s">
        <v>326</v>
      </c>
      <c r="JL370" s="25" t="s">
        <v>326</v>
      </c>
      <c r="JM370" s="25" t="s">
        <v>326</v>
      </c>
      <c r="JN370" s="25" t="s">
        <v>35802</v>
      </c>
      <c r="JO370" s="25" t="s">
        <v>35803</v>
      </c>
      <c r="JP370" s="25" t="s">
        <v>35804</v>
      </c>
      <c r="JQ370" s="25" t="s">
        <v>35805</v>
      </c>
      <c r="JR370" s="25" t="s">
        <v>35806</v>
      </c>
      <c r="JS370" s="25" t="s">
        <v>35807</v>
      </c>
      <c r="JT370" s="25" t="s">
        <v>35808</v>
      </c>
      <c r="JU370" s="25" t="s">
        <v>35809</v>
      </c>
      <c r="JV370" s="25" t="s">
        <v>35810</v>
      </c>
      <c r="JW370" s="25" t="s">
        <v>326</v>
      </c>
      <c r="JX370" s="25" t="s">
        <v>35811</v>
      </c>
      <c r="JY370" s="25" t="s">
        <v>35812</v>
      </c>
      <c r="JZ370" s="25" t="s">
        <v>35813</v>
      </c>
      <c r="KA370" s="25" t="s">
        <v>35814</v>
      </c>
      <c r="KB370" s="25" t="s">
        <v>35815</v>
      </c>
      <c r="KC370" s="25" t="s">
        <v>35793</v>
      </c>
      <c r="KD370" s="25" t="s">
        <v>35816</v>
      </c>
      <c r="KE370" s="25" t="s">
        <v>35817</v>
      </c>
      <c r="KF370" s="25" t="s">
        <v>35734</v>
      </c>
      <c r="KG370" s="25" t="s">
        <v>35818</v>
      </c>
      <c r="KH370" s="25" t="s">
        <v>35732</v>
      </c>
      <c r="KI370" s="25" t="s">
        <v>35819</v>
      </c>
      <c r="KJ370" s="25" t="s">
        <v>35816</v>
      </c>
      <c r="KK370" s="25" t="s">
        <v>35820</v>
      </c>
      <c r="KL370" s="25" t="s">
        <v>35821</v>
      </c>
      <c r="KM370" s="25" t="s">
        <v>35822</v>
      </c>
      <c r="KN370" s="25" t="s">
        <v>35814</v>
      </c>
      <c r="KO370" s="25" t="s">
        <v>35752</v>
      </c>
      <c r="KP370" s="25" t="s">
        <v>35823</v>
      </c>
      <c r="KQ370" s="25" t="s">
        <v>35824</v>
      </c>
      <c r="KR370" s="25" t="s">
        <v>35825</v>
      </c>
      <c r="KS370" s="25" t="s">
        <v>35733</v>
      </c>
      <c r="KT370" s="25" t="s">
        <v>35826</v>
      </c>
      <c r="KU370" s="25" t="s">
        <v>35827</v>
      </c>
      <c r="KV370" s="25" t="s">
        <v>35828</v>
      </c>
      <c r="KW370" s="25" t="s">
        <v>35829</v>
      </c>
      <c r="KX370" s="25" t="s">
        <v>35830</v>
      </c>
      <c r="KY370" s="25" t="s">
        <v>35831</v>
      </c>
    </row>
    <row r="371" spans="1:315" hidden="1" x14ac:dyDescent="0.2">
      <c r="A371" s="24">
        <f>VLOOKUP($H371,xRef2LineOfBusiness!$A$1:$D$1093,1,FALSE)</f>
        <v>396437</v>
      </c>
      <c r="B371" s="24" t="e">
        <f>VLOOKUP($H371,xRef2LineOfBusiness!$A$1:$D$1093,2,FALSE)</f>
        <v>#N/A</v>
      </c>
      <c r="C371" s="24" t="e">
        <f>VLOOKUP($H371,xRef2LineOfBusiness!$A$1:$D$1093,3,FALSE)</f>
        <v>#N/A</v>
      </c>
      <c r="D371" s="24" t="e">
        <f>VLOOKUP($H371,xRef2LineOfBusiness!$A$1:$D$1093,4,FALSE)</f>
        <v>#N/A</v>
      </c>
      <c r="E371" s="25" t="s">
        <v>693</v>
      </c>
      <c r="F371" s="25" t="s">
        <v>322</v>
      </c>
      <c r="H371" s="27">
        <v>396437</v>
      </c>
      <c r="I371" s="25" t="s">
        <v>35832</v>
      </c>
      <c r="J371" s="25" t="s">
        <v>35832</v>
      </c>
      <c r="K371" s="25" t="s">
        <v>325</v>
      </c>
      <c r="L371" s="25" t="s">
        <v>325</v>
      </c>
      <c r="M371" s="25" t="s">
        <v>35832</v>
      </c>
      <c r="N371" s="25" t="s">
        <v>326</v>
      </c>
      <c r="O371" s="25" t="s">
        <v>1741</v>
      </c>
      <c r="P371" s="25" t="s">
        <v>35833</v>
      </c>
      <c r="Q371" s="25" t="s">
        <v>558</v>
      </c>
      <c r="R371" s="25" t="s">
        <v>330</v>
      </c>
      <c r="S371" s="25" t="s">
        <v>331</v>
      </c>
      <c r="T371" s="25" t="s">
        <v>35834</v>
      </c>
      <c r="U371" s="25" t="s">
        <v>35835</v>
      </c>
      <c r="V371" s="25" t="s">
        <v>334</v>
      </c>
      <c r="W371" s="25" t="s">
        <v>10803</v>
      </c>
      <c r="X371" s="25" t="s">
        <v>326</v>
      </c>
      <c r="Y371" s="25" t="s">
        <v>2912</v>
      </c>
      <c r="Z371" s="25" t="s">
        <v>326</v>
      </c>
      <c r="AA371" s="25" t="s">
        <v>2912</v>
      </c>
      <c r="AB371" s="25" t="s">
        <v>326</v>
      </c>
      <c r="AC371" s="25" t="s">
        <v>326</v>
      </c>
      <c r="AD371" s="25" t="s">
        <v>326</v>
      </c>
      <c r="AE371" s="25" t="s">
        <v>922</v>
      </c>
      <c r="AF371" s="25" t="s">
        <v>326</v>
      </c>
      <c r="AG371" s="25" t="s">
        <v>922</v>
      </c>
      <c r="AH371" s="25" t="s">
        <v>326</v>
      </c>
      <c r="AI371" s="25" t="s">
        <v>326</v>
      </c>
      <c r="AJ371" s="25" t="s">
        <v>326</v>
      </c>
      <c r="AK371" s="25" t="s">
        <v>326</v>
      </c>
      <c r="AL371" s="25" t="s">
        <v>326</v>
      </c>
      <c r="AM371" s="25" t="s">
        <v>326</v>
      </c>
      <c r="AN371" s="25" t="s">
        <v>14144</v>
      </c>
      <c r="AO371" s="25" t="s">
        <v>326</v>
      </c>
      <c r="AP371" s="25" t="s">
        <v>326</v>
      </c>
      <c r="AQ371" s="25" t="s">
        <v>330</v>
      </c>
      <c r="AR371" s="25" t="s">
        <v>21921</v>
      </c>
      <c r="AS371" s="25" t="s">
        <v>21921</v>
      </c>
      <c r="AT371" s="25" t="s">
        <v>13855</v>
      </c>
      <c r="AU371" s="25" t="s">
        <v>2875</v>
      </c>
      <c r="AV371" s="25" t="s">
        <v>326</v>
      </c>
      <c r="AW371" s="25" t="s">
        <v>326</v>
      </c>
      <c r="AX371" s="25" t="s">
        <v>326</v>
      </c>
      <c r="AY371" s="25" t="s">
        <v>326</v>
      </c>
      <c r="AZ371" s="25" t="s">
        <v>326</v>
      </c>
      <c r="BA371" s="25" t="s">
        <v>368</v>
      </c>
      <c r="BB371" s="25" t="s">
        <v>462</v>
      </c>
      <c r="BC371" s="25" t="s">
        <v>905</v>
      </c>
      <c r="BD371" s="25" t="s">
        <v>326</v>
      </c>
      <c r="BE371" s="25" t="s">
        <v>441</v>
      </c>
      <c r="BF371" s="25" t="s">
        <v>21191</v>
      </c>
      <c r="BG371" s="25" t="s">
        <v>326</v>
      </c>
      <c r="BH371" s="25" t="s">
        <v>326</v>
      </c>
      <c r="BI371" s="25" t="s">
        <v>326</v>
      </c>
      <c r="BJ371" s="25" t="s">
        <v>326</v>
      </c>
      <c r="BK371" s="25" t="s">
        <v>368</v>
      </c>
      <c r="BL371" s="25" t="s">
        <v>326</v>
      </c>
      <c r="BM371" s="25" t="s">
        <v>983</v>
      </c>
      <c r="BN371" s="25" t="s">
        <v>326</v>
      </c>
      <c r="BO371" s="25" t="s">
        <v>326</v>
      </c>
      <c r="BP371" s="25" t="s">
        <v>983</v>
      </c>
      <c r="BQ371" s="25" t="s">
        <v>326</v>
      </c>
      <c r="BR371" s="25" t="s">
        <v>3466</v>
      </c>
      <c r="BS371" s="25" t="s">
        <v>326</v>
      </c>
      <c r="BT371" s="25" t="s">
        <v>326</v>
      </c>
      <c r="BU371" s="25" t="s">
        <v>326</v>
      </c>
      <c r="BV371" s="25" t="s">
        <v>2451</v>
      </c>
      <c r="BW371" s="25" t="s">
        <v>326</v>
      </c>
      <c r="BX371" s="25" t="s">
        <v>326</v>
      </c>
      <c r="BY371" s="25" t="s">
        <v>326</v>
      </c>
      <c r="BZ371" s="25" t="s">
        <v>326</v>
      </c>
      <c r="CA371" s="25" t="s">
        <v>326</v>
      </c>
      <c r="CB371" s="25" t="s">
        <v>326</v>
      </c>
      <c r="CC371" s="25" t="s">
        <v>326</v>
      </c>
      <c r="CD371" s="25" t="s">
        <v>326</v>
      </c>
      <c r="CE371" s="25" t="s">
        <v>326</v>
      </c>
      <c r="CF371" s="25" t="s">
        <v>326</v>
      </c>
      <c r="CG371" s="25" t="s">
        <v>2451</v>
      </c>
      <c r="CH371" s="25" t="s">
        <v>326</v>
      </c>
      <c r="CI371" s="25" t="s">
        <v>326</v>
      </c>
      <c r="CJ371" s="25" t="s">
        <v>326</v>
      </c>
      <c r="CK371" s="25" t="s">
        <v>1252</v>
      </c>
      <c r="CL371" s="25" t="s">
        <v>326</v>
      </c>
      <c r="CM371" s="25" t="s">
        <v>326</v>
      </c>
      <c r="CN371" s="25" t="s">
        <v>326</v>
      </c>
      <c r="CO371" s="25" t="s">
        <v>22590</v>
      </c>
      <c r="CP371" s="25" t="s">
        <v>326</v>
      </c>
      <c r="CQ371" s="25" t="s">
        <v>35497</v>
      </c>
      <c r="CR371" s="25" t="s">
        <v>21191</v>
      </c>
      <c r="CS371" s="25" t="s">
        <v>5314</v>
      </c>
      <c r="CT371" s="25" t="s">
        <v>326</v>
      </c>
      <c r="CU371" s="25" t="s">
        <v>5314</v>
      </c>
      <c r="CV371" s="25" t="s">
        <v>24374</v>
      </c>
      <c r="CW371" s="25" t="s">
        <v>326</v>
      </c>
      <c r="CX371" s="25" t="s">
        <v>24374</v>
      </c>
      <c r="CY371" s="25" t="s">
        <v>2589</v>
      </c>
      <c r="CZ371" s="25" t="s">
        <v>900</v>
      </c>
      <c r="DA371" s="25" t="s">
        <v>326</v>
      </c>
      <c r="DB371" s="25" t="s">
        <v>1749</v>
      </c>
      <c r="DC371" s="25" t="s">
        <v>326</v>
      </c>
      <c r="DD371" s="25" t="s">
        <v>1812</v>
      </c>
      <c r="DE371" s="25" t="s">
        <v>1124</v>
      </c>
      <c r="DF371" s="25" t="s">
        <v>326</v>
      </c>
      <c r="DG371" s="25" t="s">
        <v>9884</v>
      </c>
      <c r="DH371" s="25" t="s">
        <v>326</v>
      </c>
      <c r="DI371" s="25" t="s">
        <v>4034</v>
      </c>
      <c r="DJ371" s="25" t="s">
        <v>1124</v>
      </c>
      <c r="DK371" s="25" t="s">
        <v>326</v>
      </c>
      <c r="DL371" s="25" t="s">
        <v>326</v>
      </c>
      <c r="DM371" s="25" t="s">
        <v>326</v>
      </c>
      <c r="DN371" s="25" t="s">
        <v>325</v>
      </c>
      <c r="DO371" s="25" t="s">
        <v>326</v>
      </c>
      <c r="DP371" s="25" t="s">
        <v>326</v>
      </c>
      <c r="DQ371" s="25" t="s">
        <v>326</v>
      </c>
      <c r="DR371" s="25" t="s">
        <v>341</v>
      </c>
      <c r="DS371" s="25" t="s">
        <v>2702</v>
      </c>
      <c r="DT371" s="25" t="s">
        <v>326</v>
      </c>
      <c r="DU371" s="25" t="s">
        <v>326</v>
      </c>
      <c r="DV371" s="25" t="s">
        <v>326</v>
      </c>
      <c r="DW371" s="25" t="s">
        <v>326</v>
      </c>
      <c r="DX371" s="25" t="s">
        <v>2702</v>
      </c>
      <c r="DY371" s="25" t="s">
        <v>326</v>
      </c>
      <c r="DZ371" s="25" t="s">
        <v>326</v>
      </c>
      <c r="EA371" s="25" t="s">
        <v>326</v>
      </c>
      <c r="EB371" s="25" t="s">
        <v>2702</v>
      </c>
      <c r="EC371" s="25" t="s">
        <v>326</v>
      </c>
      <c r="ED371" s="25" t="s">
        <v>2702</v>
      </c>
      <c r="EE371" s="25" t="s">
        <v>326</v>
      </c>
      <c r="EF371" s="25" t="s">
        <v>6134</v>
      </c>
      <c r="EG371" s="25" t="s">
        <v>326</v>
      </c>
      <c r="EH371" s="25" t="s">
        <v>326</v>
      </c>
      <c r="EI371" s="25" t="s">
        <v>325</v>
      </c>
      <c r="FE371" s="25" t="s">
        <v>3229</v>
      </c>
      <c r="FF371" s="25" t="s">
        <v>35836</v>
      </c>
      <c r="FG371" s="25" t="s">
        <v>35837</v>
      </c>
      <c r="FH371" s="25" t="s">
        <v>23065</v>
      </c>
      <c r="FI371" s="25" t="s">
        <v>23065</v>
      </c>
      <c r="FJ371" s="25" t="s">
        <v>35838</v>
      </c>
      <c r="FK371" s="25" t="s">
        <v>35839</v>
      </c>
      <c r="FL371" s="25" t="s">
        <v>35839</v>
      </c>
      <c r="FM371" s="25" t="s">
        <v>35840</v>
      </c>
      <c r="FN371" s="25" t="s">
        <v>355</v>
      </c>
      <c r="FO371" s="25" t="s">
        <v>356</v>
      </c>
      <c r="FP371" s="25" t="s">
        <v>35841</v>
      </c>
      <c r="FQ371" s="25" t="s">
        <v>35841</v>
      </c>
      <c r="FR371" s="25" t="s">
        <v>4466</v>
      </c>
      <c r="FS371" s="25" t="s">
        <v>4466</v>
      </c>
      <c r="FT371" s="25" t="s">
        <v>355</v>
      </c>
      <c r="FU371" s="25" t="s">
        <v>35842</v>
      </c>
      <c r="FV371" s="25" t="s">
        <v>35843</v>
      </c>
      <c r="FW371" s="25" t="s">
        <v>35844</v>
      </c>
      <c r="FX371" s="25" t="s">
        <v>35845</v>
      </c>
      <c r="FY371" s="25" t="s">
        <v>35846</v>
      </c>
      <c r="FZ371" s="25" t="s">
        <v>326</v>
      </c>
      <c r="GA371" s="25" t="s">
        <v>35847</v>
      </c>
      <c r="GB371" s="25" t="s">
        <v>35847</v>
      </c>
      <c r="GC371" s="25" t="s">
        <v>326</v>
      </c>
      <c r="GD371" s="25" t="s">
        <v>326</v>
      </c>
      <c r="GE371" s="25" t="s">
        <v>35848</v>
      </c>
      <c r="GF371" s="25" t="s">
        <v>35848</v>
      </c>
      <c r="GG371" s="25" t="s">
        <v>35849</v>
      </c>
      <c r="GH371" s="25" t="s">
        <v>35850</v>
      </c>
      <c r="GI371" s="25" t="s">
        <v>35851</v>
      </c>
      <c r="GJ371" s="25" t="s">
        <v>35852</v>
      </c>
      <c r="GK371" s="25" t="s">
        <v>35853</v>
      </c>
      <c r="GL371" s="25" t="s">
        <v>35842</v>
      </c>
      <c r="GM371" s="25" t="s">
        <v>35854</v>
      </c>
      <c r="GN371" s="25" t="s">
        <v>2693</v>
      </c>
      <c r="GO371" s="25" t="s">
        <v>35855</v>
      </c>
      <c r="GP371" s="25" t="s">
        <v>35856</v>
      </c>
      <c r="GQ371" s="25" t="s">
        <v>35857</v>
      </c>
      <c r="GR371" s="25" t="s">
        <v>35858</v>
      </c>
      <c r="GS371" s="25" t="s">
        <v>35859</v>
      </c>
      <c r="GT371" s="25" t="s">
        <v>10721</v>
      </c>
      <c r="GU371" s="25" t="s">
        <v>30156</v>
      </c>
      <c r="GV371" s="25" t="s">
        <v>748</v>
      </c>
      <c r="GW371" s="25" t="s">
        <v>35860</v>
      </c>
      <c r="GX371" s="25" t="s">
        <v>586</v>
      </c>
      <c r="GY371" s="25" t="s">
        <v>608</v>
      </c>
      <c r="GZ371" s="25" t="s">
        <v>6392</v>
      </c>
      <c r="HA371" s="25" t="s">
        <v>35861</v>
      </c>
      <c r="HB371" s="25" t="s">
        <v>1742</v>
      </c>
      <c r="HC371" s="25" t="s">
        <v>326</v>
      </c>
      <c r="HD371" s="25" t="s">
        <v>1742</v>
      </c>
      <c r="HE371" s="25" t="s">
        <v>3236</v>
      </c>
      <c r="HF371" s="25" t="s">
        <v>35862</v>
      </c>
      <c r="HG371" s="25" t="s">
        <v>1998</v>
      </c>
      <c r="HH371" s="25" t="s">
        <v>35863</v>
      </c>
      <c r="HI371" s="25" t="s">
        <v>35864</v>
      </c>
      <c r="HJ371" s="25" t="s">
        <v>35865</v>
      </c>
      <c r="HM371" s="25" t="s">
        <v>9249</v>
      </c>
      <c r="HN371" s="25" t="s">
        <v>326</v>
      </c>
      <c r="HO371" s="25" t="s">
        <v>326</v>
      </c>
      <c r="HP371" s="25" t="s">
        <v>2300</v>
      </c>
      <c r="HQ371" s="25" t="s">
        <v>326</v>
      </c>
      <c r="HR371" s="25" t="s">
        <v>565</v>
      </c>
      <c r="HT371" s="25" t="s">
        <v>9249</v>
      </c>
      <c r="HU371" s="25" t="s">
        <v>356</v>
      </c>
      <c r="HV371" s="25" t="s">
        <v>326</v>
      </c>
      <c r="HW371" s="25" t="s">
        <v>326</v>
      </c>
      <c r="HX371" s="25" t="s">
        <v>326</v>
      </c>
      <c r="HZ371" s="25" t="s">
        <v>326</v>
      </c>
      <c r="IA371" s="25" t="s">
        <v>500</v>
      </c>
      <c r="IB371" s="25" t="s">
        <v>35866</v>
      </c>
      <c r="IC371" s="25" t="s">
        <v>35867</v>
      </c>
      <c r="ID371" s="25" t="s">
        <v>35868</v>
      </c>
      <c r="IE371" s="25" t="s">
        <v>390</v>
      </c>
      <c r="IF371" s="25" t="s">
        <v>11601</v>
      </c>
      <c r="IG371" s="25" t="s">
        <v>326</v>
      </c>
      <c r="IH371" s="25" t="s">
        <v>326</v>
      </c>
      <c r="II371" s="25" t="s">
        <v>326</v>
      </c>
      <c r="IJ371" s="25" t="s">
        <v>326</v>
      </c>
      <c r="IK371" s="25" t="s">
        <v>35869</v>
      </c>
      <c r="IL371" s="25" t="s">
        <v>14841</v>
      </c>
      <c r="IM371" s="25" t="s">
        <v>23065</v>
      </c>
      <c r="IN371" s="25" t="s">
        <v>326</v>
      </c>
      <c r="IO371" s="25" t="s">
        <v>326</v>
      </c>
      <c r="IP371" s="25" t="s">
        <v>326</v>
      </c>
      <c r="IQ371" s="25" t="s">
        <v>6134</v>
      </c>
      <c r="IR371" s="25" t="s">
        <v>326</v>
      </c>
      <c r="IV371" s="25" t="s">
        <v>4026</v>
      </c>
      <c r="IW371" s="25" t="s">
        <v>922</v>
      </c>
      <c r="IX371" s="25" t="s">
        <v>27057</v>
      </c>
      <c r="IY371" s="25" t="s">
        <v>326</v>
      </c>
      <c r="IZ371" s="25" t="s">
        <v>326</v>
      </c>
      <c r="JA371" s="25" t="s">
        <v>326</v>
      </c>
      <c r="JB371" s="25" t="s">
        <v>326</v>
      </c>
      <c r="JC371" s="25" t="s">
        <v>326</v>
      </c>
      <c r="JD371" s="25" t="s">
        <v>395</v>
      </c>
      <c r="JE371" s="25" t="s">
        <v>396</v>
      </c>
      <c r="JF371" s="25" t="s">
        <v>395</v>
      </c>
      <c r="JG371" s="25" t="s">
        <v>396</v>
      </c>
      <c r="JH371" s="25" t="s">
        <v>462</v>
      </c>
      <c r="JI371" s="25" t="s">
        <v>326</v>
      </c>
      <c r="JJ371" s="25" t="s">
        <v>326</v>
      </c>
      <c r="JK371" s="25" t="s">
        <v>326</v>
      </c>
      <c r="JL371" s="25" t="s">
        <v>326</v>
      </c>
      <c r="JM371" s="25" t="s">
        <v>326</v>
      </c>
      <c r="JN371" s="25" t="s">
        <v>35870</v>
      </c>
      <c r="JO371" s="25" t="s">
        <v>35871</v>
      </c>
      <c r="JQ371" s="25" t="s">
        <v>35872</v>
      </c>
      <c r="JR371" s="25" t="s">
        <v>35873</v>
      </c>
      <c r="JV371" s="25" t="s">
        <v>35874</v>
      </c>
      <c r="JW371" s="25" t="s">
        <v>326</v>
      </c>
      <c r="JX371" s="25" t="s">
        <v>326</v>
      </c>
      <c r="JY371" s="25" t="s">
        <v>326</v>
      </c>
      <c r="JZ371" s="25" t="s">
        <v>326</v>
      </c>
      <c r="KA371" s="25" t="s">
        <v>35875</v>
      </c>
      <c r="KB371" s="25" t="s">
        <v>35876</v>
      </c>
      <c r="KC371" s="25" t="s">
        <v>326</v>
      </c>
      <c r="KD371" s="25" t="s">
        <v>35877</v>
      </c>
      <c r="KG371" s="25" t="s">
        <v>15602</v>
      </c>
      <c r="KH371" s="25" t="s">
        <v>35839</v>
      </c>
      <c r="KI371" s="25" t="s">
        <v>35878</v>
      </c>
      <c r="KJ371" s="25" t="s">
        <v>35877</v>
      </c>
      <c r="KK371" s="25" t="s">
        <v>326</v>
      </c>
      <c r="KL371" s="25" t="s">
        <v>35879</v>
      </c>
      <c r="KM371" s="25" t="s">
        <v>19197</v>
      </c>
      <c r="KN371" s="25" t="s">
        <v>35875</v>
      </c>
      <c r="KO371" s="25" t="s">
        <v>35849</v>
      </c>
      <c r="KP371" s="25" t="s">
        <v>326</v>
      </c>
      <c r="KQ371" s="25" t="s">
        <v>35880</v>
      </c>
      <c r="KR371" s="25" t="s">
        <v>35881</v>
      </c>
      <c r="KS371" s="25" t="s">
        <v>35840</v>
      </c>
      <c r="KT371" s="25" t="s">
        <v>35882</v>
      </c>
      <c r="KW371" s="25" t="s">
        <v>35883</v>
      </c>
      <c r="KX371" s="25" t="s">
        <v>35884</v>
      </c>
      <c r="KY371" s="25" t="s">
        <v>35885</v>
      </c>
    </row>
    <row r="372" spans="1:315" hidden="1" x14ac:dyDescent="0.2">
      <c r="A372" s="24">
        <f>VLOOKUP($H372,xRef2LineOfBusiness!$A$1:$D$1093,1,FALSE)</f>
        <v>801859</v>
      </c>
      <c r="B372" s="24" t="e">
        <f>VLOOKUP($H372,xRef2LineOfBusiness!$A$1:$D$1093,2,FALSE)</f>
        <v>#N/A</v>
      </c>
      <c r="C372" s="24" t="e">
        <f>VLOOKUP($H372,xRef2LineOfBusiness!$A$1:$D$1093,3,FALSE)</f>
        <v>#N/A</v>
      </c>
      <c r="D372" s="24" t="e">
        <f>VLOOKUP($H372,xRef2LineOfBusiness!$A$1:$D$1093,4,FALSE)</f>
        <v>#N/A</v>
      </c>
      <c r="E372" s="25" t="s">
        <v>1012</v>
      </c>
      <c r="F372" s="25" t="s">
        <v>322</v>
      </c>
      <c r="G372" s="25" t="s">
        <v>18041</v>
      </c>
      <c r="H372" s="27">
        <v>801859</v>
      </c>
      <c r="I372" s="25" t="s">
        <v>35886</v>
      </c>
      <c r="J372" s="25" t="s">
        <v>35886</v>
      </c>
      <c r="K372" s="25" t="s">
        <v>325</v>
      </c>
      <c r="L372" s="25" t="s">
        <v>325</v>
      </c>
      <c r="M372" s="25" t="s">
        <v>35886</v>
      </c>
      <c r="N372" s="25" t="s">
        <v>326</v>
      </c>
      <c r="O372" s="25" t="s">
        <v>3474</v>
      </c>
      <c r="P372" s="25" t="s">
        <v>35887</v>
      </c>
      <c r="Q372" s="25" t="s">
        <v>35888</v>
      </c>
      <c r="R372" s="25" t="s">
        <v>330</v>
      </c>
      <c r="S372" s="25" t="s">
        <v>4586</v>
      </c>
      <c r="U372" s="25" t="s">
        <v>35889</v>
      </c>
      <c r="V372" s="25" t="s">
        <v>4312</v>
      </c>
      <c r="W372" s="25" t="s">
        <v>21734</v>
      </c>
      <c r="X372" s="25" t="s">
        <v>326</v>
      </c>
      <c r="Y372" s="25" t="s">
        <v>35890</v>
      </c>
      <c r="Z372" s="25" t="s">
        <v>326</v>
      </c>
      <c r="AA372" s="25" t="s">
        <v>35890</v>
      </c>
      <c r="AB372" s="25" t="s">
        <v>326</v>
      </c>
      <c r="AC372" s="25" t="s">
        <v>326</v>
      </c>
      <c r="AD372" s="25" t="s">
        <v>326</v>
      </c>
      <c r="AE372" s="25" t="s">
        <v>326</v>
      </c>
      <c r="AF372" s="25" t="s">
        <v>326</v>
      </c>
      <c r="AG372" s="25" t="s">
        <v>326</v>
      </c>
      <c r="AH372" s="25" t="s">
        <v>326</v>
      </c>
      <c r="AI372" s="25" t="s">
        <v>35891</v>
      </c>
      <c r="AJ372" s="25" t="s">
        <v>326</v>
      </c>
      <c r="AK372" s="25" t="s">
        <v>326</v>
      </c>
      <c r="AL372" s="25" t="s">
        <v>326</v>
      </c>
      <c r="AM372" s="25" t="s">
        <v>326</v>
      </c>
      <c r="AN372" s="25" t="s">
        <v>35892</v>
      </c>
      <c r="AO372" s="25" t="s">
        <v>326</v>
      </c>
      <c r="AP372" s="25" t="s">
        <v>326</v>
      </c>
      <c r="AQ372" s="25" t="s">
        <v>326</v>
      </c>
      <c r="AR372" s="25" t="s">
        <v>35893</v>
      </c>
      <c r="AS372" s="25" t="s">
        <v>35893</v>
      </c>
      <c r="AT372" s="25" t="s">
        <v>326</v>
      </c>
      <c r="AU372" s="25" t="s">
        <v>35893</v>
      </c>
      <c r="AV372" s="25" t="s">
        <v>326</v>
      </c>
      <c r="AW372" s="25" t="s">
        <v>326</v>
      </c>
      <c r="AX372" s="25" t="s">
        <v>35894</v>
      </c>
      <c r="AY372" s="25" t="s">
        <v>1835</v>
      </c>
      <c r="AZ372" s="25" t="s">
        <v>326</v>
      </c>
      <c r="BA372" s="25" t="s">
        <v>326</v>
      </c>
      <c r="BB372" s="25" t="s">
        <v>326</v>
      </c>
      <c r="BC372" s="25" t="s">
        <v>326</v>
      </c>
      <c r="BD372" s="25" t="s">
        <v>326</v>
      </c>
      <c r="BE372" s="25" t="s">
        <v>35895</v>
      </c>
      <c r="BF372" s="25" t="s">
        <v>35896</v>
      </c>
      <c r="BG372" s="25" t="s">
        <v>326</v>
      </c>
      <c r="BH372" s="25" t="s">
        <v>326</v>
      </c>
      <c r="BI372" s="25" t="s">
        <v>4350</v>
      </c>
      <c r="BJ372" s="25" t="s">
        <v>326</v>
      </c>
      <c r="BK372" s="25" t="s">
        <v>35897</v>
      </c>
      <c r="BL372" s="25" t="s">
        <v>326</v>
      </c>
      <c r="BM372" s="25" t="s">
        <v>326</v>
      </c>
      <c r="BN372" s="25" t="s">
        <v>326</v>
      </c>
      <c r="BO372" s="25" t="s">
        <v>11665</v>
      </c>
      <c r="BP372" s="25" t="s">
        <v>11665</v>
      </c>
      <c r="BQ372" s="25" t="s">
        <v>326</v>
      </c>
      <c r="BR372" s="25" t="s">
        <v>6081</v>
      </c>
      <c r="BS372" s="25" t="s">
        <v>35898</v>
      </c>
      <c r="BT372" s="25" t="s">
        <v>326</v>
      </c>
      <c r="BU372" s="25" t="s">
        <v>326</v>
      </c>
      <c r="BV372" s="25" t="s">
        <v>35899</v>
      </c>
      <c r="BW372" s="25" t="s">
        <v>4987</v>
      </c>
      <c r="BX372" s="25" t="s">
        <v>326</v>
      </c>
      <c r="BY372" s="25" t="s">
        <v>326</v>
      </c>
      <c r="BZ372" s="25" t="s">
        <v>326</v>
      </c>
      <c r="CA372" s="25" t="s">
        <v>35900</v>
      </c>
      <c r="CB372" s="25" t="s">
        <v>326</v>
      </c>
      <c r="CC372" s="25" t="s">
        <v>326</v>
      </c>
      <c r="CD372" s="25" t="s">
        <v>326</v>
      </c>
      <c r="CE372" s="25" t="s">
        <v>326</v>
      </c>
      <c r="CF372" s="25" t="s">
        <v>12298</v>
      </c>
      <c r="CG372" s="25" t="s">
        <v>35901</v>
      </c>
      <c r="CH372" s="25" t="s">
        <v>326</v>
      </c>
      <c r="CI372" s="25" t="s">
        <v>6698</v>
      </c>
      <c r="CJ372" s="25" t="s">
        <v>326</v>
      </c>
      <c r="CK372" s="25" t="s">
        <v>325</v>
      </c>
      <c r="CL372" s="25" t="s">
        <v>35902</v>
      </c>
      <c r="CM372" s="25" t="s">
        <v>326</v>
      </c>
      <c r="CN372" s="25" t="s">
        <v>326</v>
      </c>
      <c r="CO372" s="25" t="s">
        <v>35903</v>
      </c>
      <c r="CP372" s="25" t="s">
        <v>326</v>
      </c>
      <c r="CQ372" s="25" t="s">
        <v>35904</v>
      </c>
      <c r="CR372" s="25" t="s">
        <v>35896</v>
      </c>
      <c r="CS372" s="25" t="s">
        <v>35905</v>
      </c>
      <c r="CT372" s="25" t="s">
        <v>326</v>
      </c>
      <c r="CU372" s="25" t="s">
        <v>35905</v>
      </c>
      <c r="CV372" s="25" t="s">
        <v>35906</v>
      </c>
      <c r="CW372" s="25" t="s">
        <v>326</v>
      </c>
      <c r="CX372" s="25" t="s">
        <v>35906</v>
      </c>
      <c r="CY372" s="25" t="s">
        <v>35907</v>
      </c>
      <c r="CZ372" s="25" t="s">
        <v>35908</v>
      </c>
      <c r="DA372" s="25" t="s">
        <v>326</v>
      </c>
      <c r="DB372" s="25" t="s">
        <v>326</v>
      </c>
      <c r="DC372" s="25" t="s">
        <v>326</v>
      </c>
      <c r="DD372" s="25" t="s">
        <v>7300</v>
      </c>
      <c r="DE372" s="25" t="s">
        <v>326</v>
      </c>
      <c r="DF372" s="25" t="s">
        <v>326</v>
      </c>
      <c r="DG372" s="25" t="s">
        <v>35909</v>
      </c>
      <c r="DH372" s="25" t="s">
        <v>326</v>
      </c>
      <c r="DI372" s="25" t="s">
        <v>20197</v>
      </c>
      <c r="DJ372" s="25" t="s">
        <v>340</v>
      </c>
      <c r="DK372" s="25" t="s">
        <v>445</v>
      </c>
      <c r="DL372" s="25" t="s">
        <v>326</v>
      </c>
      <c r="DM372" s="25" t="s">
        <v>326</v>
      </c>
      <c r="DN372" s="25" t="s">
        <v>348</v>
      </c>
      <c r="DO372" s="25" t="s">
        <v>326</v>
      </c>
      <c r="DP372" s="25" t="s">
        <v>326</v>
      </c>
      <c r="DQ372" s="25" t="s">
        <v>326</v>
      </c>
      <c r="DR372" s="25" t="s">
        <v>1495</v>
      </c>
      <c r="DS372" s="25" t="s">
        <v>10704</v>
      </c>
      <c r="DT372" s="25" t="s">
        <v>326</v>
      </c>
      <c r="DU372" s="25" t="s">
        <v>326</v>
      </c>
      <c r="DV372" s="25" t="s">
        <v>326</v>
      </c>
      <c r="DW372" s="25" t="s">
        <v>326</v>
      </c>
      <c r="DX372" s="25" t="s">
        <v>10704</v>
      </c>
      <c r="DY372" s="25" t="s">
        <v>326</v>
      </c>
      <c r="DZ372" s="25" t="s">
        <v>326</v>
      </c>
      <c r="EA372" s="25" t="s">
        <v>326</v>
      </c>
      <c r="EB372" s="25" t="s">
        <v>10704</v>
      </c>
      <c r="EC372" s="25" t="s">
        <v>326</v>
      </c>
      <c r="ED372" s="25" t="s">
        <v>10704</v>
      </c>
      <c r="EE372" s="25" t="s">
        <v>326</v>
      </c>
      <c r="EF372" s="25" t="s">
        <v>9673</v>
      </c>
      <c r="EG372" s="25" t="s">
        <v>326</v>
      </c>
      <c r="EH372" s="25" t="s">
        <v>326</v>
      </c>
      <c r="EI372" s="25" t="s">
        <v>325</v>
      </c>
      <c r="FE372" s="25" t="s">
        <v>35910</v>
      </c>
      <c r="FF372" s="25" t="s">
        <v>35911</v>
      </c>
      <c r="FG372" s="25" t="s">
        <v>35912</v>
      </c>
      <c r="FH372" s="25" t="s">
        <v>35904</v>
      </c>
      <c r="FI372" s="25" t="s">
        <v>35904</v>
      </c>
      <c r="FJ372" s="25" t="s">
        <v>35913</v>
      </c>
      <c r="FK372" s="25" t="s">
        <v>35913</v>
      </c>
      <c r="FL372" s="25" t="s">
        <v>35913</v>
      </c>
      <c r="FM372" s="25" t="s">
        <v>35914</v>
      </c>
      <c r="FN372" s="25" t="s">
        <v>35915</v>
      </c>
      <c r="FO372" s="25" t="s">
        <v>35916</v>
      </c>
      <c r="FP372" s="25" t="s">
        <v>35917</v>
      </c>
      <c r="FQ372" s="25" t="s">
        <v>35918</v>
      </c>
      <c r="FR372" s="25" t="s">
        <v>7315</v>
      </c>
      <c r="FS372" s="25" t="s">
        <v>7315</v>
      </c>
      <c r="FT372" s="25" t="s">
        <v>35919</v>
      </c>
      <c r="FU372" s="25" t="s">
        <v>35920</v>
      </c>
      <c r="FV372" s="25" t="s">
        <v>35921</v>
      </c>
      <c r="FW372" s="25" t="s">
        <v>35922</v>
      </c>
      <c r="FX372" s="25" t="s">
        <v>35923</v>
      </c>
      <c r="FY372" s="25" t="s">
        <v>35924</v>
      </c>
      <c r="FZ372" s="25" t="s">
        <v>326</v>
      </c>
      <c r="GA372" s="25" t="s">
        <v>35925</v>
      </c>
      <c r="GB372" s="25" t="s">
        <v>35925</v>
      </c>
      <c r="GC372" s="25" t="s">
        <v>326</v>
      </c>
      <c r="GD372" s="25" t="s">
        <v>326</v>
      </c>
      <c r="GE372" s="25" t="s">
        <v>326</v>
      </c>
      <c r="GF372" s="25" t="s">
        <v>326</v>
      </c>
      <c r="GG372" s="25" t="s">
        <v>35926</v>
      </c>
      <c r="GH372" s="25" t="s">
        <v>35927</v>
      </c>
      <c r="GI372" s="25" t="s">
        <v>35928</v>
      </c>
      <c r="GJ372" s="25" t="s">
        <v>35929</v>
      </c>
      <c r="GK372" s="25" t="s">
        <v>35930</v>
      </c>
      <c r="GL372" s="25" t="s">
        <v>35920</v>
      </c>
      <c r="GM372" s="25" t="s">
        <v>35931</v>
      </c>
      <c r="GN372" s="25" t="s">
        <v>35932</v>
      </c>
      <c r="GO372" s="25" t="s">
        <v>35933</v>
      </c>
      <c r="GP372" s="25" t="s">
        <v>35934</v>
      </c>
      <c r="GQ372" s="25" t="s">
        <v>355</v>
      </c>
      <c r="GR372" s="25" t="s">
        <v>355</v>
      </c>
      <c r="GS372" s="25" t="s">
        <v>35933</v>
      </c>
      <c r="GT372" s="25" t="s">
        <v>35935</v>
      </c>
      <c r="GU372" s="25" t="s">
        <v>35936</v>
      </c>
      <c r="GV372" s="25" t="s">
        <v>35937</v>
      </c>
      <c r="GW372" s="25" t="s">
        <v>35938</v>
      </c>
      <c r="GX372" s="25" t="s">
        <v>35939</v>
      </c>
      <c r="GY372" s="25" t="s">
        <v>35940</v>
      </c>
      <c r="GZ372" s="25" t="s">
        <v>8260</v>
      </c>
      <c r="HA372" s="25" t="s">
        <v>9180</v>
      </c>
      <c r="HB372" s="25" t="s">
        <v>3519</v>
      </c>
      <c r="HC372" s="25" t="s">
        <v>35941</v>
      </c>
      <c r="HD372" s="25" t="s">
        <v>6379</v>
      </c>
      <c r="HE372" s="25" t="s">
        <v>14069</v>
      </c>
      <c r="HF372" s="25" t="s">
        <v>35942</v>
      </c>
      <c r="HG372" s="25" t="s">
        <v>35921</v>
      </c>
      <c r="HH372" s="25" t="s">
        <v>35943</v>
      </c>
      <c r="HI372" s="25" t="s">
        <v>326</v>
      </c>
      <c r="HJ372" s="25" t="s">
        <v>35944</v>
      </c>
      <c r="HM372" s="25" t="s">
        <v>35945</v>
      </c>
      <c r="HN372" s="25" t="s">
        <v>35891</v>
      </c>
      <c r="HO372" s="25" t="s">
        <v>5374</v>
      </c>
      <c r="HP372" s="25" t="s">
        <v>35946</v>
      </c>
      <c r="HQ372" s="25" t="s">
        <v>35900</v>
      </c>
      <c r="HR372" s="25" t="s">
        <v>4790</v>
      </c>
      <c r="HT372" s="25" t="s">
        <v>35945</v>
      </c>
      <c r="HU372" s="25" t="s">
        <v>35947</v>
      </c>
      <c r="HV372" s="25" t="s">
        <v>326</v>
      </c>
      <c r="HW372" s="25" t="s">
        <v>326</v>
      </c>
      <c r="HX372" s="25" t="s">
        <v>35948</v>
      </c>
      <c r="HY372" s="25" t="s">
        <v>35919</v>
      </c>
      <c r="HZ372" s="25" t="s">
        <v>326</v>
      </c>
      <c r="IA372" s="25" t="s">
        <v>35949</v>
      </c>
      <c r="IB372" s="25" t="s">
        <v>35950</v>
      </c>
      <c r="IC372" s="25" t="s">
        <v>35951</v>
      </c>
      <c r="ID372" s="25" t="s">
        <v>35952</v>
      </c>
      <c r="IE372" s="25" t="s">
        <v>327</v>
      </c>
      <c r="IF372" s="25" t="s">
        <v>35953</v>
      </c>
      <c r="IG372" s="25" t="s">
        <v>7978</v>
      </c>
      <c r="IH372" s="25" t="s">
        <v>35954</v>
      </c>
      <c r="II372" s="25" t="s">
        <v>35954</v>
      </c>
      <c r="IJ372" s="25" t="s">
        <v>7978</v>
      </c>
      <c r="IK372" s="25" t="s">
        <v>35955</v>
      </c>
      <c r="IL372" s="25" t="s">
        <v>35956</v>
      </c>
      <c r="IM372" s="25" t="s">
        <v>35904</v>
      </c>
      <c r="IN372" s="25" t="s">
        <v>326</v>
      </c>
      <c r="IO372" s="25" t="s">
        <v>326</v>
      </c>
      <c r="IP372" s="25" t="s">
        <v>326</v>
      </c>
      <c r="IQ372" s="25" t="s">
        <v>9673</v>
      </c>
      <c r="IR372" s="25" t="s">
        <v>326</v>
      </c>
      <c r="IS372" s="25" t="s">
        <v>35957</v>
      </c>
      <c r="IT372" s="25" t="s">
        <v>35958</v>
      </c>
      <c r="IU372" s="25" t="s">
        <v>35959</v>
      </c>
      <c r="IV372" s="25" t="s">
        <v>8994</v>
      </c>
      <c r="IW372" s="25" t="s">
        <v>326</v>
      </c>
      <c r="IX372" s="25" t="s">
        <v>35893</v>
      </c>
      <c r="IY372" s="25" t="s">
        <v>326</v>
      </c>
      <c r="IZ372" s="25" t="s">
        <v>326</v>
      </c>
      <c r="JA372" s="25" t="s">
        <v>326</v>
      </c>
      <c r="JB372" s="25" t="s">
        <v>326</v>
      </c>
      <c r="JC372" s="25" t="s">
        <v>326</v>
      </c>
      <c r="JD372" s="25" t="s">
        <v>395</v>
      </c>
      <c r="JE372" s="25" t="s">
        <v>396</v>
      </c>
      <c r="JF372" s="25" t="s">
        <v>395</v>
      </c>
      <c r="JG372" s="25" t="s">
        <v>396</v>
      </c>
      <c r="JH372" s="25" t="s">
        <v>7300</v>
      </c>
      <c r="JI372" s="25" t="s">
        <v>326</v>
      </c>
      <c r="JJ372" s="25" t="s">
        <v>326</v>
      </c>
      <c r="JK372" s="25" t="s">
        <v>326</v>
      </c>
      <c r="JL372" s="25" t="s">
        <v>326</v>
      </c>
      <c r="JM372" s="25" t="s">
        <v>326</v>
      </c>
      <c r="JN372" s="25" t="s">
        <v>35960</v>
      </c>
      <c r="JO372" s="25" t="s">
        <v>35961</v>
      </c>
      <c r="JP372" s="25" t="s">
        <v>35962</v>
      </c>
      <c r="JQ372" s="25" t="s">
        <v>35963</v>
      </c>
      <c r="JR372" s="25" t="s">
        <v>35964</v>
      </c>
      <c r="JS372" s="25" t="s">
        <v>35965</v>
      </c>
      <c r="JT372" s="25" t="s">
        <v>35966</v>
      </c>
      <c r="JU372" s="25" t="s">
        <v>35967</v>
      </c>
      <c r="JV372" s="25" t="s">
        <v>35968</v>
      </c>
      <c r="JW372" s="25" t="s">
        <v>326</v>
      </c>
      <c r="JX372" s="25" t="s">
        <v>35969</v>
      </c>
      <c r="JY372" s="25" t="s">
        <v>35970</v>
      </c>
      <c r="JZ372" s="25" t="s">
        <v>35971</v>
      </c>
      <c r="KA372" s="25" t="s">
        <v>35972</v>
      </c>
      <c r="KB372" s="25" t="s">
        <v>35973</v>
      </c>
      <c r="KC372" s="25" t="s">
        <v>35954</v>
      </c>
      <c r="KD372" s="25" t="s">
        <v>35974</v>
      </c>
      <c r="KE372" s="25" t="s">
        <v>35975</v>
      </c>
      <c r="KF372" s="25" t="s">
        <v>35915</v>
      </c>
      <c r="KG372" s="25" t="s">
        <v>35976</v>
      </c>
      <c r="KH372" s="25" t="s">
        <v>35913</v>
      </c>
      <c r="KI372" s="25" t="s">
        <v>35977</v>
      </c>
      <c r="KJ372" s="25" t="s">
        <v>35974</v>
      </c>
      <c r="KK372" s="25" t="s">
        <v>35978</v>
      </c>
      <c r="KL372" s="25" t="s">
        <v>35979</v>
      </c>
      <c r="KM372" s="25" t="s">
        <v>35980</v>
      </c>
      <c r="KN372" s="25" t="s">
        <v>35972</v>
      </c>
      <c r="KO372" s="25" t="s">
        <v>35926</v>
      </c>
      <c r="KP372" s="25" t="s">
        <v>35981</v>
      </c>
      <c r="KQ372" s="25" t="s">
        <v>35982</v>
      </c>
      <c r="KR372" s="25" t="s">
        <v>35983</v>
      </c>
      <c r="KS372" s="25" t="s">
        <v>35914</v>
      </c>
      <c r="KT372" s="25" t="s">
        <v>35984</v>
      </c>
      <c r="KU372" s="25" t="s">
        <v>35985</v>
      </c>
      <c r="KV372" s="25" t="s">
        <v>35986</v>
      </c>
      <c r="KW372" s="25" t="s">
        <v>35987</v>
      </c>
      <c r="KX372" s="25" t="s">
        <v>35988</v>
      </c>
      <c r="KY372" s="25" t="s">
        <v>35989</v>
      </c>
    </row>
    <row r="373" spans="1:315" hidden="1" x14ac:dyDescent="0.2">
      <c r="A373" s="24">
        <f>VLOOKUP($H373,xRef2LineOfBusiness!$A$1:$D$1093,1,FALSE)</f>
        <v>321247</v>
      </c>
      <c r="B373" s="24">
        <f>VLOOKUP($H373,xRef2LineOfBusiness!$A$1:$D$1093,2,FALSE)</f>
        <v>0</v>
      </c>
      <c r="C373" s="24" t="str">
        <f>VLOOKUP($H373,xRef2LineOfBusiness!$A$1:$D$1093,3,FALSE)</f>
        <v>GLOBAL RESTRUCTURING GROUP</v>
      </c>
      <c r="D373" s="24" t="str">
        <f>VLOOKUP($H373,xRef2LineOfBusiness!$A$1:$D$1093,4,FALSE)</f>
        <v>GIBBONS, JOHN A</v>
      </c>
      <c r="E373" s="25" t="s">
        <v>35990</v>
      </c>
      <c r="F373" s="25" t="s">
        <v>322</v>
      </c>
      <c r="G373" s="25" t="s">
        <v>2951</v>
      </c>
      <c r="H373" s="27">
        <v>321247</v>
      </c>
      <c r="I373" s="25" t="s">
        <v>35991</v>
      </c>
      <c r="J373" s="25" t="s">
        <v>35991</v>
      </c>
      <c r="K373" s="25" t="s">
        <v>325</v>
      </c>
      <c r="L373" s="25" t="s">
        <v>325</v>
      </c>
      <c r="M373" s="25" t="s">
        <v>35991</v>
      </c>
      <c r="N373" s="25" t="s">
        <v>326</v>
      </c>
      <c r="O373" s="25" t="s">
        <v>566</v>
      </c>
      <c r="P373" s="25" t="s">
        <v>35992</v>
      </c>
      <c r="Q373" s="25" t="s">
        <v>11042</v>
      </c>
      <c r="R373" s="25" t="s">
        <v>330</v>
      </c>
      <c r="S373" s="25" t="s">
        <v>419</v>
      </c>
      <c r="T373" s="25" t="s">
        <v>35993</v>
      </c>
      <c r="U373" s="25" t="s">
        <v>35994</v>
      </c>
      <c r="V373" s="25" t="s">
        <v>334</v>
      </c>
      <c r="W373" s="25" t="s">
        <v>389</v>
      </c>
      <c r="X373" s="25" t="s">
        <v>326</v>
      </c>
      <c r="Y373" s="25" t="s">
        <v>327</v>
      </c>
      <c r="Z373" s="25" t="s">
        <v>326</v>
      </c>
      <c r="AA373" s="25" t="s">
        <v>327</v>
      </c>
      <c r="AB373" s="25" t="s">
        <v>326</v>
      </c>
      <c r="AC373" s="25" t="s">
        <v>326</v>
      </c>
      <c r="AD373" s="25" t="s">
        <v>326</v>
      </c>
      <c r="AE373" s="25" t="s">
        <v>1028</v>
      </c>
      <c r="AF373" s="25" t="s">
        <v>326</v>
      </c>
      <c r="AG373" s="25" t="s">
        <v>1028</v>
      </c>
      <c r="AH373" s="25" t="s">
        <v>326</v>
      </c>
      <c r="AI373" s="25" t="s">
        <v>326</v>
      </c>
      <c r="AJ373" s="25" t="s">
        <v>326</v>
      </c>
      <c r="AK373" s="25" t="s">
        <v>326</v>
      </c>
      <c r="AL373" s="25" t="s">
        <v>326</v>
      </c>
      <c r="AM373" s="25" t="s">
        <v>326</v>
      </c>
      <c r="AN373" s="25" t="s">
        <v>1808</v>
      </c>
      <c r="AO373" s="25" t="s">
        <v>326</v>
      </c>
      <c r="AP373" s="25" t="s">
        <v>326</v>
      </c>
      <c r="AQ373" s="25" t="s">
        <v>326</v>
      </c>
      <c r="AR373" s="25" t="s">
        <v>5435</v>
      </c>
      <c r="AS373" s="25" t="s">
        <v>5435</v>
      </c>
      <c r="AT373" s="25" t="s">
        <v>8643</v>
      </c>
      <c r="AU373" s="25" t="s">
        <v>14146</v>
      </c>
      <c r="AV373" s="25" t="s">
        <v>326</v>
      </c>
      <c r="AW373" s="25" t="s">
        <v>326</v>
      </c>
      <c r="AX373" s="25" t="s">
        <v>326</v>
      </c>
      <c r="AY373" s="25" t="s">
        <v>1124</v>
      </c>
      <c r="AZ373" s="25" t="s">
        <v>1302</v>
      </c>
      <c r="BA373" s="25" t="s">
        <v>4034</v>
      </c>
      <c r="BB373" s="25" t="s">
        <v>326</v>
      </c>
      <c r="BC373" s="25" t="s">
        <v>4034</v>
      </c>
      <c r="BD373" s="25" t="s">
        <v>326</v>
      </c>
      <c r="BE373" s="25" t="s">
        <v>33005</v>
      </c>
      <c r="BF373" s="25" t="s">
        <v>434</v>
      </c>
      <c r="BG373" s="25" t="s">
        <v>326</v>
      </c>
      <c r="BH373" s="25" t="s">
        <v>326</v>
      </c>
      <c r="BI373" s="25" t="s">
        <v>8466</v>
      </c>
      <c r="BJ373" s="25" t="s">
        <v>326</v>
      </c>
      <c r="BK373" s="25" t="s">
        <v>326</v>
      </c>
      <c r="BL373" s="25" t="s">
        <v>326</v>
      </c>
      <c r="BM373" s="25" t="s">
        <v>887</v>
      </c>
      <c r="BN373" s="25" t="s">
        <v>326</v>
      </c>
      <c r="BO373" s="25" t="s">
        <v>326</v>
      </c>
      <c r="BP373" s="25" t="s">
        <v>887</v>
      </c>
      <c r="BQ373" s="25" t="s">
        <v>326</v>
      </c>
      <c r="BR373" s="25" t="s">
        <v>326</v>
      </c>
      <c r="BS373" s="25" t="s">
        <v>326</v>
      </c>
      <c r="BT373" s="25" t="s">
        <v>326</v>
      </c>
      <c r="BU373" s="25" t="s">
        <v>326</v>
      </c>
      <c r="BV373" s="25" t="s">
        <v>1788</v>
      </c>
      <c r="BW373" s="25" t="s">
        <v>7849</v>
      </c>
      <c r="BX373" s="25" t="s">
        <v>326</v>
      </c>
      <c r="BY373" s="25" t="s">
        <v>326</v>
      </c>
      <c r="BZ373" s="25" t="s">
        <v>326</v>
      </c>
      <c r="CA373" s="25" t="s">
        <v>3417</v>
      </c>
      <c r="CB373" s="25" t="s">
        <v>326</v>
      </c>
      <c r="CC373" s="25" t="s">
        <v>326</v>
      </c>
      <c r="CD373" s="25" t="s">
        <v>326</v>
      </c>
      <c r="CE373" s="25" t="s">
        <v>326</v>
      </c>
      <c r="CF373" s="25" t="s">
        <v>4221</v>
      </c>
      <c r="CG373" s="25" t="s">
        <v>13608</v>
      </c>
      <c r="CH373" s="25" t="s">
        <v>326</v>
      </c>
      <c r="CI373" s="25" t="s">
        <v>326</v>
      </c>
      <c r="CJ373" s="25" t="s">
        <v>326</v>
      </c>
      <c r="CK373" s="25" t="s">
        <v>1092</v>
      </c>
      <c r="CL373" s="25" t="s">
        <v>326</v>
      </c>
      <c r="CM373" s="25" t="s">
        <v>3680</v>
      </c>
      <c r="CN373" s="25" t="s">
        <v>326</v>
      </c>
      <c r="CO373" s="25" t="s">
        <v>6135</v>
      </c>
      <c r="CP373" s="25" t="s">
        <v>326</v>
      </c>
      <c r="CQ373" s="25" t="s">
        <v>2912</v>
      </c>
      <c r="CR373" s="25" t="s">
        <v>434</v>
      </c>
      <c r="CS373" s="25" t="s">
        <v>21161</v>
      </c>
      <c r="CT373" s="25" t="s">
        <v>326</v>
      </c>
      <c r="CU373" s="25" t="s">
        <v>21161</v>
      </c>
      <c r="CV373" s="25" t="s">
        <v>35995</v>
      </c>
      <c r="CW373" s="25" t="s">
        <v>326</v>
      </c>
      <c r="CX373" s="25" t="s">
        <v>35995</v>
      </c>
      <c r="CY373" s="25" t="s">
        <v>15891</v>
      </c>
      <c r="CZ373" s="25" t="s">
        <v>8425</v>
      </c>
      <c r="DA373" s="25" t="s">
        <v>326</v>
      </c>
      <c r="DB373" s="25" t="s">
        <v>326</v>
      </c>
      <c r="DC373" s="25" t="s">
        <v>1305</v>
      </c>
      <c r="DD373" s="25" t="s">
        <v>416</v>
      </c>
      <c r="DE373" s="25" t="s">
        <v>326</v>
      </c>
      <c r="DF373" s="25" t="s">
        <v>326</v>
      </c>
      <c r="DG373" s="25" t="s">
        <v>23337</v>
      </c>
      <c r="DH373" s="25" t="s">
        <v>326</v>
      </c>
      <c r="DI373" s="25" t="s">
        <v>15548</v>
      </c>
      <c r="DJ373" s="25" t="s">
        <v>326</v>
      </c>
      <c r="DK373" s="25" t="s">
        <v>462</v>
      </c>
      <c r="DL373" s="25" t="s">
        <v>326</v>
      </c>
      <c r="DM373" s="25" t="s">
        <v>326</v>
      </c>
      <c r="DN373" s="25" t="s">
        <v>556</v>
      </c>
      <c r="DO373" s="25" t="s">
        <v>326</v>
      </c>
      <c r="DP373" s="25" t="s">
        <v>326</v>
      </c>
      <c r="DQ373" s="25" t="s">
        <v>326</v>
      </c>
      <c r="DR373" s="25" t="s">
        <v>422</v>
      </c>
      <c r="DS373" s="25" t="s">
        <v>3466</v>
      </c>
      <c r="DT373" s="25" t="s">
        <v>326</v>
      </c>
      <c r="DU373" s="25" t="s">
        <v>326</v>
      </c>
      <c r="DV373" s="25" t="s">
        <v>326</v>
      </c>
      <c r="DW373" s="25" t="s">
        <v>326</v>
      </c>
      <c r="DX373" s="25" t="s">
        <v>3466</v>
      </c>
      <c r="DY373" s="25" t="s">
        <v>326</v>
      </c>
      <c r="DZ373" s="25" t="s">
        <v>326</v>
      </c>
      <c r="EA373" s="25" t="s">
        <v>326</v>
      </c>
      <c r="EB373" s="25" t="s">
        <v>3466</v>
      </c>
      <c r="EC373" s="25" t="s">
        <v>326</v>
      </c>
      <c r="ED373" s="25" t="s">
        <v>3466</v>
      </c>
      <c r="EE373" s="25" t="s">
        <v>326</v>
      </c>
      <c r="EF373" s="25" t="s">
        <v>1749</v>
      </c>
      <c r="EG373" s="25" t="s">
        <v>326</v>
      </c>
      <c r="EH373" s="25" t="s">
        <v>326</v>
      </c>
      <c r="EI373" s="25" t="s">
        <v>325</v>
      </c>
      <c r="FE373" s="25" t="s">
        <v>6061</v>
      </c>
      <c r="FF373" s="25" t="s">
        <v>6749</v>
      </c>
      <c r="FG373" s="25" t="s">
        <v>35996</v>
      </c>
      <c r="FH373" s="25" t="s">
        <v>1028</v>
      </c>
      <c r="FI373" s="25" t="s">
        <v>1028</v>
      </c>
      <c r="FJ373" s="25" t="s">
        <v>35997</v>
      </c>
      <c r="FK373" s="25" t="s">
        <v>35998</v>
      </c>
      <c r="FL373" s="25" t="s">
        <v>35998</v>
      </c>
      <c r="FM373" s="25" t="s">
        <v>35999</v>
      </c>
      <c r="FN373" s="25" t="s">
        <v>36000</v>
      </c>
      <c r="FO373" s="25" t="s">
        <v>36001</v>
      </c>
      <c r="FP373" s="25" t="s">
        <v>36002</v>
      </c>
      <c r="FQ373" s="25" t="s">
        <v>36002</v>
      </c>
      <c r="FR373" s="25" t="s">
        <v>13432</v>
      </c>
      <c r="FS373" s="25" t="s">
        <v>13432</v>
      </c>
      <c r="FT373" s="25" t="s">
        <v>36003</v>
      </c>
      <c r="FU373" s="25" t="s">
        <v>36004</v>
      </c>
      <c r="FV373" s="25" t="s">
        <v>36005</v>
      </c>
      <c r="FW373" s="25" t="s">
        <v>36006</v>
      </c>
      <c r="FX373" s="25" t="s">
        <v>36007</v>
      </c>
      <c r="FY373" s="25" t="s">
        <v>36008</v>
      </c>
      <c r="FZ373" s="25" t="s">
        <v>326</v>
      </c>
      <c r="GA373" s="25" t="s">
        <v>36009</v>
      </c>
      <c r="GB373" s="25" t="s">
        <v>36009</v>
      </c>
      <c r="GC373" s="25" t="s">
        <v>326</v>
      </c>
      <c r="GD373" s="25" t="s">
        <v>326</v>
      </c>
      <c r="GE373" s="25" t="s">
        <v>36010</v>
      </c>
      <c r="GF373" s="25" t="s">
        <v>36010</v>
      </c>
      <c r="GG373" s="25" t="s">
        <v>326</v>
      </c>
      <c r="GH373" s="25" t="s">
        <v>36011</v>
      </c>
      <c r="GI373" s="25" t="s">
        <v>36012</v>
      </c>
      <c r="GJ373" s="25" t="s">
        <v>36013</v>
      </c>
      <c r="GK373" s="25" t="s">
        <v>36014</v>
      </c>
      <c r="GL373" s="25" t="s">
        <v>36004</v>
      </c>
      <c r="GM373" s="25" t="s">
        <v>36015</v>
      </c>
      <c r="GN373" s="25" t="s">
        <v>36016</v>
      </c>
      <c r="GO373" s="25" t="s">
        <v>36017</v>
      </c>
      <c r="GP373" s="25" t="s">
        <v>36018</v>
      </c>
      <c r="GQ373" s="25" t="s">
        <v>36019</v>
      </c>
      <c r="GR373" s="25" t="s">
        <v>36020</v>
      </c>
      <c r="GS373" s="25" t="s">
        <v>36021</v>
      </c>
      <c r="GT373" s="25" t="s">
        <v>13610</v>
      </c>
      <c r="GU373" s="25" t="s">
        <v>36022</v>
      </c>
      <c r="GV373" s="25" t="s">
        <v>6386</v>
      </c>
      <c r="GW373" s="25" t="s">
        <v>30627</v>
      </c>
      <c r="GX373" s="25" t="s">
        <v>14841</v>
      </c>
      <c r="GY373" s="25" t="s">
        <v>433</v>
      </c>
      <c r="GZ373" s="25" t="s">
        <v>11030</v>
      </c>
      <c r="HA373" s="25" t="s">
        <v>33465</v>
      </c>
      <c r="HB373" s="25" t="s">
        <v>455</v>
      </c>
      <c r="HC373" s="25" t="s">
        <v>9779</v>
      </c>
      <c r="HD373" s="25" t="s">
        <v>8466</v>
      </c>
      <c r="HE373" s="25" t="s">
        <v>2006</v>
      </c>
      <c r="HF373" s="25" t="s">
        <v>36023</v>
      </c>
      <c r="HG373" s="25" t="s">
        <v>36024</v>
      </c>
      <c r="HH373" s="25" t="s">
        <v>36025</v>
      </c>
      <c r="HI373" s="25" t="s">
        <v>326</v>
      </c>
      <c r="HJ373" s="25" t="s">
        <v>36026</v>
      </c>
      <c r="HM373" s="25" t="s">
        <v>36027</v>
      </c>
      <c r="HN373" s="25" t="s">
        <v>326</v>
      </c>
      <c r="HO373" s="25" t="s">
        <v>8466</v>
      </c>
      <c r="HP373" s="25" t="s">
        <v>887</v>
      </c>
      <c r="HQ373" s="25" t="s">
        <v>3417</v>
      </c>
      <c r="HR373" s="25" t="s">
        <v>6068</v>
      </c>
      <c r="HT373" s="25" t="s">
        <v>36027</v>
      </c>
      <c r="HU373" s="25" t="s">
        <v>36001</v>
      </c>
      <c r="HV373" s="25" t="s">
        <v>326</v>
      </c>
      <c r="HW373" s="25" t="s">
        <v>326</v>
      </c>
      <c r="HX373" s="25" t="s">
        <v>36028</v>
      </c>
      <c r="HY373" s="25" t="s">
        <v>36029</v>
      </c>
      <c r="HZ373" s="25" t="s">
        <v>326</v>
      </c>
      <c r="IA373" s="25" t="s">
        <v>8991</v>
      </c>
      <c r="IB373" s="25" t="s">
        <v>36030</v>
      </c>
      <c r="IC373" s="25" t="s">
        <v>36031</v>
      </c>
      <c r="ID373" s="25" t="s">
        <v>36032</v>
      </c>
      <c r="IE373" s="25" t="s">
        <v>327</v>
      </c>
      <c r="IF373" s="25" t="s">
        <v>4258</v>
      </c>
      <c r="IG373" s="25" t="s">
        <v>461</v>
      </c>
      <c r="IH373" s="25" t="s">
        <v>36033</v>
      </c>
      <c r="II373" s="25" t="s">
        <v>36033</v>
      </c>
      <c r="IJ373" s="25" t="s">
        <v>461</v>
      </c>
      <c r="IK373" s="25" t="s">
        <v>36034</v>
      </c>
      <c r="IL373" s="25" t="s">
        <v>2704</v>
      </c>
      <c r="IM373" s="25" t="s">
        <v>1028</v>
      </c>
      <c r="IN373" s="25" t="s">
        <v>326</v>
      </c>
      <c r="IO373" s="25" t="s">
        <v>326</v>
      </c>
      <c r="IP373" s="25" t="s">
        <v>326</v>
      </c>
      <c r="IQ373" s="25" t="s">
        <v>1749</v>
      </c>
      <c r="IR373" s="25" t="s">
        <v>326</v>
      </c>
      <c r="IS373" s="25" t="s">
        <v>36035</v>
      </c>
      <c r="IT373" s="25" t="s">
        <v>36036</v>
      </c>
      <c r="IU373" s="25" t="s">
        <v>36037</v>
      </c>
      <c r="IV373" s="25" t="s">
        <v>6948</v>
      </c>
      <c r="IW373" s="25" t="s">
        <v>1028</v>
      </c>
      <c r="IX373" s="25" t="s">
        <v>5435</v>
      </c>
      <c r="IY373" s="25" t="s">
        <v>326</v>
      </c>
      <c r="IZ373" s="25" t="s">
        <v>326</v>
      </c>
      <c r="JA373" s="25" t="s">
        <v>326</v>
      </c>
      <c r="JB373" s="25" t="s">
        <v>326</v>
      </c>
      <c r="JC373" s="25" t="s">
        <v>326</v>
      </c>
      <c r="JD373" s="25" t="s">
        <v>395</v>
      </c>
      <c r="JE373" s="25" t="s">
        <v>396</v>
      </c>
      <c r="JF373" s="25" t="s">
        <v>395</v>
      </c>
      <c r="JG373" s="25" t="s">
        <v>396</v>
      </c>
      <c r="JH373" s="25" t="s">
        <v>416</v>
      </c>
      <c r="JI373" s="25" t="s">
        <v>326</v>
      </c>
      <c r="JJ373" s="25" t="s">
        <v>326</v>
      </c>
      <c r="JK373" s="25" t="s">
        <v>326</v>
      </c>
      <c r="JL373" s="25" t="s">
        <v>326</v>
      </c>
      <c r="JM373" s="25" t="s">
        <v>326</v>
      </c>
      <c r="JN373" s="25" t="s">
        <v>36038</v>
      </c>
      <c r="JO373" s="25" t="s">
        <v>36039</v>
      </c>
      <c r="JP373" s="25" t="s">
        <v>36040</v>
      </c>
      <c r="JQ373" s="25" t="s">
        <v>36041</v>
      </c>
      <c r="JR373" s="25" t="s">
        <v>36042</v>
      </c>
      <c r="JS373" s="25" t="s">
        <v>36043</v>
      </c>
      <c r="JT373" s="25" t="s">
        <v>36044</v>
      </c>
      <c r="JU373" s="25" t="s">
        <v>36045</v>
      </c>
      <c r="JV373" s="25" t="s">
        <v>36046</v>
      </c>
      <c r="JW373" s="25" t="s">
        <v>326</v>
      </c>
      <c r="JX373" s="25" t="s">
        <v>36047</v>
      </c>
      <c r="JY373" s="25" t="s">
        <v>36048</v>
      </c>
      <c r="JZ373" s="25" t="s">
        <v>36049</v>
      </c>
      <c r="KA373" s="25" t="s">
        <v>36050</v>
      </c>
      <c r="KB373" s="25" t="s">
        <v>36051</v>
      </c>
      <c r="KC373" s="25" t="s">
        <v>36033</v>
      </c>
      <c r="KD373" s="25" t="s">
        <v>36052</v>
      </c>
      <c r="KE373" s="25" t="s">
        <v>36053</v>
      </c>
      <c r="KF373" s="25" t="s">
        <v>36000</v>
      </c>
      <c r="KG373" s="25" t="s">
        <v>8856</v>
      </c>
      <c r="KH373" s="25" t="s">
        <v>35998</v>
      </c>
      <c r="KI373" s="25" t="s">
        <v>36054</v>
      </c>
      <c r="KJ373" s="25" t="s">
        <v>36052</v>
      </c>
      <c r="KK373" s="25" t="s">
        <v>36055</v>
      </c>
      <c r="KL373" s="25" t="s">
        <v>36056</v>
      </c>
      <c r="KM373" s="25" t="s">
        <v>1861</v>
      </c>
      <c r="KN373" s="25" t="s">
        <v>36050</v>
      </c>
      <c r="KO373" s="25" t="s">
        <v>326</v>
      </c>
      <c r="KP373" s="25" t="s">
        <v>36057</v>
      </c>
      <c r="KQ373" s="25" t="s">
        <v>36058</v>
      </c>
      <c r="KR373" s="25" t="s">
        <v>36059</v>
      </c>
      <c r="KS373" s="25" t="s">
        <v>35999</v>
      </c>
      <c r="KT373" s="25" t="s">
        <v>36060</v>
      </c>
      <c r="KU373" s="25" t="s">
        <v>36061</v>
      </c>
      <c r="KV373" s="25" t="s">
        <v>36062</v>
      </c>
      <c r="KW373" s="25" t="s">
        <v>36063</v>
      </c>
      <c r="KX373" s="25" t="s">
        <v>36064</v>
      </c>
      <c r="KY373" s="25" t="s">
        <v>36065</v>
      </c>
    </row>
    <row r="374" spans="1:315" hidden="1" x14ac:dyDescent="0.2">
      <c r="A374" s="24">
        <f>VLOOKUP($H374,xRef2LineOfBusiness!$A$1:$D$1093,1,FALSE)</f>
        <v>1401</v>
      </c>
      <c r="B374" s="24" t="e">
        <f>VLOOKUP($H374,xRef2LineOfBusiness!$A$1:$D$1093,2,FALSE)</f>
        <v>#N/A</v>
      </c>
      <c r="C374" s="24" t="e">
        <f>VLOOKUP($H374,xRef2LineOfBusiness!$A$1:$D$1093,3,FALSE)</f>
        <v>#N/A</v>
      </c>
      <c r="D374" s="24" t="e">
        <f>VLOOKUP($H374,xRef2LineOfBusiness!$A$1:$D$1093,4,FALSE)</f>
        <v>#N/A</v>
      </c>
      <c r="E374" s="25" t="s">
        <v>1244</v>
      </c>
      <c r="F374" s="25" t="s">
        <v>322</v>
      </c>
      <c r="G374" s="25" t="s">
        <v>1013</v>
      </c>
      <c r="H374" s="27">
        <v>1401</v>
      </c>
      <c r="I374" s="25" t="s">
        <v>36066</v>
      </c>
      <c r="J374" s="25" t="s">
        <v>36066</v>
      </c>
      <c r="K374" s="25" t="s">
        <v>325</v>
      </c>
      <c r="L374" s="25" t="s">
        <v>325</v>
      </c>
      <c r="M374" s="25" t="s">
        <v>36066</v>
      </c>
      <c r="N374" s="25" t="s">
        <v>326</v>
      </c>
      <c r="O374" s="25" t="s">
        <v>591</v>
      </c>
      <c r="P374" s="25" t="s">
        <v>36067</v>
      </c>
      <c r="Q374" s="25" t="s">
        <v>2561</v>
      </c>
      <c r="R374" s="25" t="s">
        <v>330</v>
      </c>
      <c r="S374" s="25" t="s">
        <v>4310</v>
      </c>
      <c r="U374" s="25" t="s">
        <v>36068</v>
      </c>
      <c r="V374" s="25" t="s">
        <v>334</v>
      </c>
      <c r="W374" s="25" t="s">
        <v>665</v>
      </c>
      <c r="X374" s="25" t="s">
        <v>326</v>
      </c>
      <c r="Y374" s="25" t="s">
        <v>326</v>
      </c>
      <c r="Z374" s="25" t="s">
        <v>326</v>
      </c>
      <c r="AA374" s="25" t="s">
        <v>326</v>
      </c>
      <c r="AB374" s="25" t="s">
        <v>326</v>
      </c>
      <c r="AC374" s="25" t="s">
        <v>326</v>
      </c>
      <c r="AD374" s="25" t="s">
        <v>326</v>
      </c>
      <c r="AE374" s="25" t="s">
        <v>24920</v>
      </c>
      <c r="AF374" s="25" t="s">
        <v>326</v>
      </c>
      <c r="AG374" s="25" t="s">
        <v>24920</v>
      </c>
      <c r="AH374" s="25" t="s">
        <v>326</v>
      </c>
      <c r="AI374" s="25" t="s">
        <v>326</v>
      </c>
      <c r="AJ374" s="25" t="s">
        <v>326</v>
      </c>
      <c r="AK374" s="25" t="s">
        <v>326</v>
      </c>
      <c r="AL374" s="25" t="s">
        <v>326</v>
      </c>
      <c r="AM374" s="25" t="s">
        <v>326</v>
      </c>
      <c r="AN374" s="25" t="s">
        <v>18475</v>
      </c>
      <c r="AO374" s="25" t="s">
        <v>326</v>
      </c>
      <c r="AP374" s="25" t="s">
        <v>326</v>
      </c>
      <c r="AQ374" s="25" t="s">
        <v>326</v>
      </c>
      <c r="AR374" s="25" t="s">
        <v>340</v>
      </c>
      <c r="AS374" s="25" t="s">
        <v>340</v>
      </c>
      <c r="AT374" s="25" t="s">
        <v>326</v>
      </c>
      <c r="AU374" s="25" t="s">
        <v>340</v>
      </c>
      <c r="AV374" s="25" t="s">
        <v>326</v>
      </c>
      <c r="AW374" s="25" t="s">
        <v>326</v>
      </c>
      <c r="AX374" s="25" t="s">
        <v>326</v>
      </c>
      <c r="AY374" s="25" t="s">
        <v>325</v>
      </c>
      <c r="AZ374" s="25" t="s">
        <v>326</v>
      </c>
      <c r="BA374" s="25" t="s">
        <v>326</v>
      </c>
      <c r="BB374" s="25" t="s">
        <v>326</v>
      </c>
      <c r="BC374" s="25" t="s">
        <v>326</v>
      </c>
      <c r="BD374" s="25" t="s">
        <v>326</v>
      </c>
      <c r="BE374" s="25" t="s">
        <v>424</v>
      </c>
      <c r="BF374" s="25" t="s">
        <v>36069</v>
      </c>
      <c r="BG374" s="25" t="s">
        <v>326</v>
      </c>
      <c r="BH374" s="25" t="s">
        <v>326</v>
      </c>
      <c r="BI374" s="25" t="s">
        <v>326</v>
      </c>
      <c r="BJ374" s="25" t="s">
        <v>326</v>
      </c>
      <c r="BK374" s="25" t="s">
        <v>326</v>
      </c>
      <c r="BL374" s="25" t="s">
        <v>326</v>
      </c>
      <c r="BM374" s="25" t="s">
        <v>326</v>
      </c>
      <c r="BN374" s="25" t="s">
        <v>326</v>
      </c>
      <c r="BO374" s="25" t="s">
        <v>326</v>
      </c>
      <c r="BP374" s="25" t="s">
        <v>326</v>
      </c>
      <c r="BQ374" s="25" t="s">
        <v>326</v>
      </c>
      <c r="BR374" s="25" t="s">
        <v>3177</v>
      </c>
      <c r="BS374" s="25" t="s">
        <v>326</v>
      </c>
      <c r="BT374" s="25" t="s">
        <v>326</v>
      </c>
      <c r="BU374" s="25" t="s">
        <v>326</v>
      </c>
      <c r="BV374" s="25" t="s">
        <v>3177</v>
      </c>
      <c r="BW374" s="25" t="s">
        <v>6924</v>
      </c>
      <c r="BX374" s="25" t="s">
        <v>326</v>
      </c>
      <c r="BY374" s="25" t="s">
        <v>326</v>
      </c>
      <c r="BZ374" s="25" t="s">
        <v>326</v>
      </c>
      <c r="CA374" s="25" t="s">
        <v>326</v>
      </c>
      <c r="CB374" s="25" t="s">
        <v>326</v>
      </c>
      <c r="CC374" s="25" t="s">
        <v>326</v>
      </c>
      <c r="CD374" s="25" t="s">
        <v>326</v>
      </c>
      <c r="CE374" s="25" t="s">
        <v>326</v>
      </c>
      <c r="CF374" s="25" t="s">
        <v>6924</v>
      </c>
      <c r="CG374" s="25" t="s">
        <v>29402</v>
      </c>
      <c r="CH374" s="25" t="s">
        <v>326</v>
      </c>
      <c r="CI374" s="25" t="s">
        <v>326</v>
      </c>
      <c r="CJ374" s="25" t="s">
        <v>326</v>
      </c>
      <c r="CK374" s="25" t="s">
        <v>326</v>
      </c>
      <c r="CL374" s="25" t="s">
        <v>326</v>
      </c>
      <c r="CM374" s="25" t="s">
        <v>326</v>
      </c>
      <c r="CN374" s="25" t="s">
        <v>326</v>
      </c>
      <c r="CO374" s="25" t="s">
        <v>26507</v>
      </c>
      <c r="CP374" s="25" t="s">
        <v>326</v>
      </c>
      <c r="CQ374" s="25" t="s">
        <v>26507</v>
      </c>
      <c r="CR374" s="25" t="s">
        <v>36069</v>
      </c>
      <c r="CS374" s="25" t="s">
        <v>13549</v>
      </c>
      <c r="CT374" s="25" t="s">
        <v>326</v>
      </c>
      <c r="CU374" s="25" t="s">
        <v>13549</v>
      </c>
      <c r="CV374" s="25" t="s">
        <v>19983</v>
      </c>
      <c r="CW374" s="25" t="s">
        <v>326</v>
      </c>
      <c r="CX374" s="25" t="s">
        <v>19983</v>
      </c>
      <c r="CY374" s="25" t="s">
        <v>12723</v>
      </c>
      <c r="CZ374" s="25" t="s">
        <v>1024</v>
      </c>
      <c r="DA374" s="25" t="s">
        <v>326</v>
      </c>
      <c r="DB374" s="25" t="s">
        <v>326</v>
      </c>
      <c r="DC374" s="25" t="s">
        <v>326</v>
      </c>
      <c r="DD374" s="25" t="s">
        <v>326</v>
      </c>
      <c r="DE374" s="25" t="s">
        <v>326</v>
      </c>
      <c r="DF374" s="25" t="s">
        <v>326</v>
      </c>
      <c r="DG374" s="25" t="s">
        <v>1024</v>
      </c>
      <c r="DH374" s="25" t="s">
        <v>326</v>
      </c>
      <c r="DI374" s="25" t="s">
        <v>20101</v>
      </c>
      <c r="DJ374" s="25" t="s">
        <v>326</v>
      </c>
      <c r="DK374" s="25" t="s">
        <v>384</v>
      </c>
      <c r="DL374" s="25" t="s">
        <v>326</v>
      </c>
      <c r="DM374" s="25" t="s">
        <v>326</v>
      </c>
      <c r="DN374" s="25" t="s">
        <v>326</v>
      </c>
      <c r="DO374" s="25" t="s">
        <v>326</v>
      </c>
      <c r="DP374" s="25" t="s">
        <v>326</v>
      </c>
      <c r="DQ374" s="25" t="s">
        <v>326</v>
      </c>
      <c r="DR374" s="25" t="s">
        <v>1861</v>
      </c>
      <c r="DS374" s="25" t="s">
        <v>9092</v>
      </c>
      <c r="DT374" s="25" t="s">
        <v>326</v>
      </c>
      <c r="DU374" s="25" t="s">
        <v>326</v>
      </c>
      <c r="DV374" s="25" t="s">
        <v>326</v>
      </c>
      <c r="DW374" s="25" t="s">
        <v>326</v>
      </c>
      <c r="DX374" s="25" t="s">
        <v>9092</v>
      </c>
      <c r="DY374" s="25" t="s">
        <v>326</v>
      </c>
      <c r="DZ374" s="25" t="s">
        <v>326</v>
      </c>
      <c r="EA374" s="25" t="s">
        <v>326</v>
      </c>
      <c r="EB374" s="25" t="s">
        <v>9092</v>
      </c>
      <c r="EC374" s="25" t="s">
        <v>326</v>
      </c>
      <c r="ED374" s="25" t="s">
        <v>9092</v>
      </c>
      <c r="EE374" s="25" t="s">
        <v>326</v>
      </c>
      <c r="EF374" s="25" t="s">
        <v>326</v>
      </c>
      <c r="EG374" s="25" t="s">
        <v>326</v>
      </c>
      <c r="EH374" s="25" t="s">
        <v>595</v>
      </c>
      <c r="EI374" s="25" t="s">
        <v>325</v>
      </c>
      <c r="FE374" s="25" t="s">
        <v>36070</v>
      </c>
      <c r="FF374" s="25" t="s">
        <v>36071</v>
      </c>
      <c r="FG374" s="25" t="s">
        <v>36072</v>
      </c>
      <c r="FH374" s="25" t="s">
        <v>26507</v>
      </c>
      <c r="FI374" s="25" t="s">
        <v>26507</v>
      </c>
      <c r="FJ374" s="25" t="s">
        <v>36073</v>
      </c>
      <c r="FK374" s="25" t="s">
        <v>36073</v>
      </c>
      <c r="FL374" s="25" t="s">
        <v>36073</v>
      </c>
      <c r="FM374" s="25" t="s">
        <v>36074</v>
      </c>
      <c r="FN374" s="25" t="s">
        <v>36075</v>
      </c>
      <c r="FO374" s="25" t="s">
        <v>356</v>
      </c>
      <c r="FP374" s="25" t="s">
        <v>36076</v>
      </c>
      <c r="FQ374" s="25" t="s">
        <v>36076</v>
      </c>
      <c r="FR374" s="25" t="s">
        <v>20101</v>
      </c>
      <c r="FS374" s="25" t="s">
        <v>20101</v>
      </c>
      <c r="FT374" s="25" t="s">
        <v>36075</v>
      </c>
      <c r="FU374" s="25" t="s">
        <v>36077</v>
      </c>
      <c r="FV374" s="25" t="s">
        <v>36078</v>
      </c>
      <c r="FW374" s="25" t="s">
        <v>36079</v>
      </c>
      <c r="FX374" s="25" t="s">
        <v>36080</v>
      </c>
      <c r="FY374" s="25" t="s">
        <v>326</v>
      </c>
      <c r="FZ374" s="25" t="s">
        <v>356</v>
      </c>
      <c r="GB374" s="25" t="s">
        <v>326</v>
      </c>
      <c r="GC374" s="25" t="s">
        <v>326</v>
      </c>
      <c r="GD374" s="25" t="s">
        <v>326</v>
      </c>
      <c r="GE374" s="25" t="s">
        <v>36081</v>
      </c>
      <c r="GF374" s="25" t="s">
        <v>36081</v>
      </c>
      <c r="GG374" s="25" t="s">
        <v>326</v>
      </c>
      <c r="GH374" s="25" t="s">
        <v>36082</v>
      </c>
      <c r="GI374" s="25" t="s">
        <v>36083</v>
      </c>
      <c r="GJ374" s="25" t="s">
        <v>36084</v>
      </c>
      <c r="GK374" s="25" t="s">
        <v>1074</v>
      </c>
      <c r="GL374" s="25" t="s">
        <v>36077</v>
      </c>
      <c r="GM374" s="25" t="s">
        <v>36085</v>
      </c>
      <c r="GN374" s="25" t="s">
        <v>36086</v>
      </c>
      <c r="GO374" s="25" t="s">
        <v>36087</v>
      </c>
      <c r="GP374" s="25" t="s">
        <v>36088</v>
      </c>
      <c r="GQ374" s="25" t="s">
        <v>356</v>
      </c>
      <c r="GR374" s="25" t="s">
        <v>356</v>
      </c>
      <c r="GS374" s="25" t="s">
        <v>36089</v>
      </c>
      <c r="GT374" s="25" t="s">
        <v>13549</v>
      </c>
      <c r="GU374" s="25" t="s">
        <v>6559</v>
      </c>
      <c r="GV374" s="25" t="s">
        <v>19987</v>
      </c>
      <c r="GW374" s="25" t="s">
        <v>4262</v>
      </c>
      <c r="GX374" s="25" t="s">
        <v>20023</v>
      </c>
      <c r="GY374" s="25" t="s">
        <v>12952</v>
      </c>
      <c r="GZ374" s="25" t="s">
        <v>1029</v>
      </c>
      <c r="HA374" s="25" t="s">
        <v>1861</v>
      </c>
      <c r="HB374" s="25" t="s">
        <v>1148</v>
      </c>
      <c r="HC374" s="25" t="s">
        <v>326</v>
      </c>
      <c r="HD374" s="25" t="s">
        <v>1148</v>
      </c>
      <c r="HE374" s="25" t="s">
        <v>6794</v>
      </c>
      <c r="HF374" s="25" t="s">
        <v>36090</v>
      </c>
      <c r="HG374" s="25" t="s">
        <v>36078</v>
      </c>
      <c r="HH374" s="25" t="s">
        <v>326</v>
      </c>
      <c r="HI374" s="25" t="s">
        <v>326</v>
      </c>
      <c r="HJ374" s="25" t="s">
        <v>355</v>
      </c>
      <c r="HM374" s="25" t="s">
        <v>36091</v>
      </c>
      <c r="HN374" s="25" t="s">
        <v>326</v>
      </c>
      <c r="HO374" s="25" t="s">
        <v>325</v>
      </c>
      <c r="HP374" s="25" t="s">
        <v>3177</v>
      </c>
      <c r="HQ374" s="25" t="s">
        <v>326</v>
      </c>
      <c r="HR374" s="25" t="s">
        <v>2639</v>
      </c>
      <c r="HT374" s="25" t="s">
        <v>36091</v>
      </c>
      <c r="HU374" s="25" t="s">
        <v>356</v>
      </c>
      <c r="HV374" s="25" t="s">
        <v>326</v>
      </c>
      <c r="HW374" s="25" t="s">
        <v>326</v>
      </c>
      <c r="HX374" s="25" t="s">
        <v>36092</v>
      </c>
      <c r="HY374" s="25" t="s">
        <v>36075</v>
      </c>
      <c r="HZ374" s="25" t="s">
        <v>326</v>
      </c>
      <c r="IA374" s="25" t="s">
        <v>20101</v>
      </c>
      <c r="IC374" s="25" t="s">
        <v>36080</v>
      </c>
      <c r="IE374" s="25" t="s">
        <v>1124</v>
      </c>
      <c r="IF374" s="25" t="s">
        <v>20101</v>
      </c>
      <c r="IG374" s="25" t="s">
        <v>6924</v>
      </c>
      <c r="IH374" s="25" t="s">
        <v>36093</v>
      </c>
      <c r="II374" s="25" t="s">
        <v>36093</v>
      </c>
      <c r="IJ374" s="25" t="s">
        <v>6924</v>
      </c>
      <c r="IK374" s="25" t="s">
        <v>36094</v>
      </c>
      <c r="IL374" s="25" t="s">
        <v>721</v>
      </c>
      <c r="IM374" s="25" t="s">
        <v>26507</v>
      </c>
      <c r="IN374" s="25" t="s">
        <v>326</v>
      </c>
      <c r="IO374" s="25" t="s">
        <v>326</v>
      </c>
      <c r="IP374" s="25" t="s">
        <v>326</v>
      </c>
      <c r="IQ374" s="25" t="s">
        <v>326</v>
      </c>
      <c r="IR374" s="25" t="s">
        <v>326</v>
      </c>
      <c r="IS374" s="25" t="s">
        <v>36075</v>
      </c>
      <c r="IT374" s="25" t="s">
        <v>36095</v>
      </c>
      <c r="IU374" s="25" t="s">
        <v>36096</v>
      </c>
      <c r="IV374" s="25" t="s">
        <v>340</v>
      </c>
      <c r="IW374" s="25" t="s">
        <v>24920</v>
      </c>
      <c r="IX374" s="25" t="s">
        <v>326</v>
      </c>
      <c r="IY374" s="25" t="s">
        <v>340</v>
      </c>
      <c r="IZ374" s="25" t="s">
        <v>326</v>
      </c>
      <c r="JA374" s="25" t="s">
        <v>326</v>
      </c>
      <c r="JB374" s="25" t="s">
        <v>326</v>
      </c>
      <c r="JC374" s="25" t="s">
        <v>326</v>
      </c>
      <c r="JD374" s="25" t="s">
        <v>395</v>
      </c>
      <c r="JE374" s="25" t="s">
        <v>396</v>
      </c>
      <c r="JF374" s="25" t="s">
        <v>395</v>
      </c>
      <c r="JG374" s="25" t="s">
        <v>396</v>
      </c>
      <c r="JH374" s="25" t="s">
        <v>326</v>
      </c>
      <c r="JI374" s="25" t="s">
        <v>326</v>
      </c>
      <c r="JJ374" s="25" t="s">
        <v>326</v>
      </c>
      <c r="JK374" s="25" t="s">
        <v>326</v>
      </c>
      <c r="JL374" s="25" t="s">
        <v>326</v>
      </c>
      <c r="JM374" s="25" t="s">
        <v>326</v>
      </c>
      <c r="JN374" s="25" t="s">
        <v>36097</v>
      </c>
      <c r="JO374" s="25" t="s">
        <v>36098</v>
      </c>
      <c r="JP374" s="25" t="s">
        <v>36099</v>
      </c>
      <c r="JQ374" s="25" t="s">
        <v>36098</v>
      </c>
      <c r="JR374" s="25" t="s">
        <v>36100</v>
      </c>
      <c r="JS374" s="25" t="s">
        <v>7692</v>
      </c>
      <c r="JT374" s="25" t="s">
        <v>36101</v>
      </c>
      <c r="JU374" s="25" t="s">
        <v>7692</v>
      </c>
      <c r="JV374" s="25" t="s">
        <v>30484</v>
      </c>
      <c r="JW374" s="25" t="s">
        <v>326</v>
      </c>
      <c r="JX374" s="25" t="s">
        <v>36102</v>
      </c>
      <c r="JY374" s="25" t="s">
        <v>36103</v>
      </c>
      <c r="JZ374" s="25" t="s">
        <v>36093</v>
      </c>
      <c r="KA374" s="25" t="s">
        <v>36104</v>
      </c>
      <c r="KB374" s="25" t="s">
        <v>36105</v>
      </c>
      <c r="KC374" s="25" t="s">
        <v>36093</v>
      </c>
      <c r="KD374" s="25" t="s">
        <v>36106</v>
      </c>
      <c r="KE374" s="25" t="s">
        <v>36107</v>
      </c>
      <c r="KF374" s="25" t="s">
        <v>36075</v>
      </c>
      <c r="KG374" s="25" t="s">
        <v>4067</v>
      </c>
      <c r="KH374" s="25" t="s">
        <v>36073</v>
      </c>
      <c r="KI374" s="25" t="s">
        <v>36108</v>
      </c>
      <c r="KJ374" s="25" t="s">
        <v>36106</v>
      </c>
      <c r="KK374" s="25" t="s">
        <v>36109</v>
      </c>
      <c r="KL374" s="25" t="s">
        <v>36110</v>
      </c>
      <c r="KM374" s="25" t="s">
        <v>11027</v>
      </c>
      <c r="KN374" s="25" t="s">
        <v>36104</v>
      </c>
      <c r="KO374" s="25" t="s">
        <v>326</v>
      </c>
      <c r="KP374" s="25" t="s">
        <v>36092</v>
      </c>
      <c r="KQ374" s="25" t="s">
        <v>36111</v>
      </c>
      <c r="KR374" s="25" t="s">
        <v>36112</v>
      </c>
      <c r="KS374" s="25" t="s">
        <v>36074</v>
      </c>
      <c r="KT374" s="25" t="s">
        <v>36113</v>
      </c>
      <c r="KU374" s="25" t="s">
        <v>36114</v>
      </c>
      <c r="KV374" s="25" t="s">
        <v>36115</v>
      </c>
      <c r="KW374" s="25" t="s">
        <v>36116</v>
      </c>
      <c r="KX374" s="25" t="s">
        <v>36117</v>
      </c>
      <c r="KY374" s="25" t="s">
        <v>36118</v>
      </c>
    </row>
    <row r="375" spans="1:315" hidden="1" x14ac:dyDescent="0.2">
      <c r="A375" s="24">
        <f>VLOOKUP($H375,xRef2LineOfBusiness!$A$1:$D$1093,1,FALSE)</f>
        <v>42988</v>
      </c>
      <c r="B375" s="24" t="e">
        <f>VLOOKUP($H375,xRef2LineOfBusiness!$A$1:$D$1093,2,FALSE)</f>
        <v>#N/A</v>
      </c>
      <c r="C375" s="24" t="e">
        <f>VLOOKUP($H375,xRef2LineOfBusiness!$A$1:$D$1093,3,FALSE)</f>
        <v>#N/A</v>
      </c>
      <c r="D375" s="24" t="e">
        <f>VLOOKUP($H375,xRef2LineOfBusiness!$A$1:$D$1093,4,FALSE)</f>
        <v>#N/A</v>
      </c>
      <c r="E375" s="25" t="s">
        <v>1122</v>
      </c>
      <c r="F375" s="25" t="s">
        <v>322</v>
      </c>
      <c r="G375" s="25" t="s">
        <v>414</v>
      </c>
      <c r="H375" s="27">
        <v>42988</v>
      </c>
      <c r="I375" s="25" t="s">
        <v>36119</v>
      </c>
      <c r="J375" s="25" t="s">
        <v>36119</v>
      </c>
      <c r="K375" s="25" t="s">
        <v>325</v>
      </c>
      <c r="L375" s="25" t="s">
        <v>325</v>
      </c>
      <c r="M375" s="25" t="s">
        <v>36119</v>
      </c>
      <c r="N375" s="25" t="s">
        <v>326</v>
      </c>
      <c r="O375" s="25" t="s">
        <v>556</v>
      </c>
      <c r="P375" s="25" t="s">
        <v>35130</v>
      </c>
      <c r="Q375" s="25" t="s">
        <v>1248</v>
      </c>
      <c r="R375" s="25" t="s">
        <v>330</v>
      </c>
      <c r="S375" s="25" t="s">
        <v>331</v>
      </c>
      <c r="T375" s="25" t="s">
        <v>36120</v>
      </c>
      <c r="U375" s="25" t="s">
        <v>31540</v>
      </c>
      <c r="V375" s="25" t="s">
        <v>334</v>
      </c>
      <c r="W375" s="25" t="s">
        <v>340</v>
      </c>
      <c r="X375" s="25" t="s">
        <v>326</v>
      </c>
      <c r="Y375" s="25" t="s">
        <v>6658</v>
      </c>
      <c r="Z375" s="25" t="s">
        <v>326</v>
      </c>
      <c r="AA375" s="25" t="s">
        <v>6658</v>
      </c>
      <c r="AB375" s="25" t="s">
        <v>326</v>
      </c>
      <c r="AC375" s="25" t="s">
        <v>326</v>
      </c>
      <c r="AD375" s="25" t="s">
        <v>326</v>
      </c>
      <c r="AE375" s="25" t="s">
        <v>1261</v>
      </c>
      <c r="AF375" s="25" t="s">
        <v>326</v>
      </c>
      <c r="AG375" s="25" t="s">
        <v>1261</v>
      </c>
      <c r="AH375" s="25" t="s">
        <v>326</v>
      </c>
      <c r="AI375" s="25" t="s">
        <v>326</v>
      </c>
      <c r="AJ375" s="25" t="s">
        <v>326</v>
      </c>
      <c r="AK375" s="25" t="s">
        <v>326</v>
      </c>
      <c r="AL375" s="25" t="s">
        <v>326</v>
      </c>
      <c r="AM375" s="25" t="s">
        <v>326</v>
      </c>
      <c r="AN375" s="25" t="s">
        <v>26507</v>
      </c>
      <c r="AO375" s="25" t="s">
        <v>326</v>
      </c>
      <c r="AP375" s="25" t="s">
        <v>326</v>
      </c>
      <c r="AQ375" s="25" t="s">
        <v>349</v>
      </c>
      <c r="AR375" s="25" t="s">
        <v>7214</v>
      </c>
      <c r="AS375" s="25" t="s">
        <v>7214</v>
      </c>
      <c r="AT375" s="25" t="s">
        <v>36121</v>
      </c>
      <c r="AU375" s="25" t="s">
        <v>566</v>
      </c>
      <c r="AV375" s="25" t="s">
        <v>326</v>
      </c>
      <c r="AW375" s="25" t="s">
        <v>326</v>
      </c>
      <c r="AX375" s="25" t="s">
        <v>326</v>
      </c>
      <c r="AY375" s="25" t="s">
        <v>1812</v>
      </c>
      <c r="AZ375" s="25" t="s">
        <v>326</v>
      </c>
      <c r="BA375" s="25" t="s">
        <v>326</v>
      </c>
      <c r="BB375" s="25" t="s">
        <v>326</v>
      </c>
      <c r="BC375" s="25" t="s">
        <v>326</v>
      </c>
      <c r="BD375" s="25" t="s">
        <v>326</v>
      </c>
      <c r="BE375" s="25" t="s">
        <v>1039</v>
      </c>
      <c r="BF375" s="25" t="s">
        <v>5661</v>
      </c>
      <c r="BG375" s="25" t="s">
        <v>326</v>
      </c>
      <c r="BH375" s="25" t="s">
        <v>436</v>
      </c>
      <c r="BI375" s="25" t="s">
        <v>326</v>
      </c>
      <c r="BJ375" s="25" t="s">
        <v>326</v>
      </c>
      <c r="BK375" s="25" t="s">
        <v>1853</v>
      </c>
      <c r="BL375" s="25" t="s">
        <v>326</v>
      </c>
      <c r="BM375" s="25" t="s">
        <v>424</v>
      </c>
      <c r="BN375" s="25" t="s">
        <v>326</v>
      </c>
      <c r="BO375" s="25" t="s">
        <v>326</v>
      </c>
      <c r="BP375" s="25" t="s">
        <v>424</v>
      </c>
      <c r="BQ375" s="25" t="s">
        <v>326</v>
      </c>
      <c r="BR375" s="25" t="s">
        <v>326</v>
      </c>
      <c r="BS375" s="25" t="s">
        <v>326</v>
      </c>
      <c r="BT375" s="25" t="s">
        <v>326</v>
      </c>
      <c r="BU375" s="25" t="s">
        <v>326</v>
      </c>
      <c r="BV375" s="25" t="s">
        <v>4027</v>
      </c>
      <c r="BW375" s="25" t="s">
        <v>1185</v>
      </c>
      <c r="BX375" s="25" t="s">
        <v>326</v>
      </c>
      <c r="BY375" s="25" t="s">
        <v>326</v>
      </c>
      <c r="BZ375" s="25" t="s">
        <v>326</v>
      </c>
      <c r="CA375" s="25" t="s">
        <v>326</v>
      </c>
      <c r="CB375" s="25" t="s">
        <v>326</v>
      </c>
      <c r="CC375" s="25" t="s">
        <v>326</v>
      </c>
      <c r="CD375" s="25" t="s">
        <v>684</v>
      </c>
      <c r="CE375" s="25" t="s">
        <v>326</v>
      </c>
      <c r="CF375" s="25" t="s">
        <v>336</v>
      </c>
      <c r="CG375" s="25" t="s">
        <v>5660</v>
      </c>
      <c r="CH375" s="25" t="s">
        <v>326</v>
      </c>
      <c r="CI375" s="25" t="s">
        <v>326</v>
      </c>
      <c r="CJ375" s="25" t="s">
        <v>326</v>
      </c>
      <c r="CK375" s="25" t="s">
        <v>390</v>
      </c>
      <c r="CL375" s="25" t="s">
        <v>1124</v>
      </c>
      <c r="CM375" s="25" t="s">
        <v>1027</v>
      </c>
      <c r="CN375" s="25" t="s">
        <v>326</v>
      </c>
      <c r="CO375" s="25" t="s">
        <v>598</v>
      </c>
      <c r="CP375" s="25" t="s">
        <v>326</v>
      </c>
      <c r="CQ375" s="25" t="s">
        <v>665</v>
      </c>
      <c r="CR375" s="25" t="s">
        <v>5661</v>
      </c>
      <c r="CS375" s="25" t="s">
        <v>9521</v>
      </c>
      <c r="CT375" s="25" t="s">
        <v>326</v>
      </c>
      <c r="CU375" s="25" t="s">
        <v>9521</v>
      </c>
      <c r="CV375" s="25" t="s">
        <v>13098</v>
      </c>
      <c r="CW375" s="25" t="s">
        <v>326</v>
      </c>
      <c r="CX375" s="25" t="s">
        <v>13098</v>
      </c>
      <c r="CY375" s="25" t="s">
        <v>1030</v>
      </c>
      <c r="CZ375" s="25" t="s">
        <v>1200</v>
      </c>
      <c r="DA375" s="25" t="s">
        <v>326</v>
      </c>
      <c r="DB375" s="25" t="s">
        <v>1093</v>
      </c>
      <c r="DC375" s="25" t="s">
        <v>326</v>
      </c>
      <c r="DD375" s="25" t="s">
        <v>591</v>
      </c>
      <c r="DE375" s="25" t="s">
        <v>326</v>
      </c>
      <c r="DF375" s="25" t="s">
        <v>326</v>
      </c>
      <c r="DG375" s="25" t="s">
        <v>1021</v>
      </c>
      <c r="DH375" s="25" t="s">
        <v>326</v>
      </c>
      <c r="DI375" s="25" t="s">
        <v>1262</v>
      </c>
      <c r="DJ375" s="25" t="s">
        <v>326</v>
      </c>
      <c r="DK375" s="25" t="s">
        <v>1092</v>
      </c>
      <c r="DL375" s="25" t="s">
        <v>326</v>
      </c>
      <c r="DM375" s="25" t="s">
        <v>326</v>
      </c>
      <c r="DN375" s="25" t="s">
        <v>326</v>
      </c>
      <c r="DO375" s="25" t="s">
        <v>326</v>
      </c>
      <c r="DP375" s="25" t="s">
        <v>326</v>
      </c>
      <c r="DQ375" s="25" t="s">
        <v>326</v>
      </c>
      <c r="DR375" s="25" t="s">
        <v>1075</v>
      </c>
      <c r="DS375" s="25" t="s">
        <v>1211</v>
      </c>
      <c r="DT375" s="25" t="s">
        <v>326</v>
      </c>
      <c r="DU375" s="25" t="s">
        <v>326</v>
      </c>
      <c r="DV375" s="25" t="s">
        <v>326</v>
      </c>
      <c r="DW375" s="25" t="s">
        <v>326</v>
      </c>
      <c r="DX375" s="25" t="s">
        <v>1211</v>
      </c>
      <c r="DY375" s="25" t="s">
        <v>326</v>
      </c>
      <c r="DZ375" s="25" t="s">
        <v>326</v>
      </c>
      <c r="EA375" s="25" t="s">
        <v>326</v>
      </c>
      <c r="EB375" s="25" t="s">
        <v>1211</v>
      </c>
      <c r="EC375" s="25" t="s">
        <v>326</v>
      </c>
      <c r="ED375" s="25" t="s">
        <v>1211</v>
      </c>
      <c r="EE375" s="25" t="s">
        <v>326</v>
      </c>
      <c r="EF375" s="25" t="s">
        <v>326</v>
      </c>
      <c r="EG375" s="25" t="s">
        <v>326</v>
      </c>
      <c r="EH375" s="25" t="s">
        <v>326</v>
      </c>
      <c r="EI375" s="25" t="s">
        <v>325</v>
      </c>
      <c r="FE375" s="25" t="s">
        <v>1302</v>
      </c>
      <c r="FF375" s="25" t="s">
        <v>36122</v>
      </c>
      <c r="FG375" s="25" t="s">
        <v>36123</v>
      </c>
      <c r="FH375" s="25" t="s">
        <v>665</v>
      </c>
      <c r="FI375" s="25" t="s">
        <v>8466</v>
      </c>
      <c r="FJ375" s="25" t="s">
        <v>36124</v>
      </c>
      <c r="FK375" s="25" t="s">
        <v>36124</v>
      </c>
      <c r="FL375" s="25" t="s">
        <v>36125</v>
      </c>
      <c r="FM375" s="25" t="s">
        <v>36126</v>
      </c>
      <c r="FN375" s="25" t="s">
        <v>36127</v>
      </c>
      <c r="FO375" s="25" t="s">
        <v>355</v>
      </c>
      <c r="FP375" s="25" t="s">
        <v>36128</v>
      </c>
      <c r="FQ375" s="25" t="s">
        <v>36128</v>
      </c>
      <c r="FR375" s="25" t="s">
        <v>336</v>
      </c>
      <c r="FS375" s="25" t="s">
        <v>336</v>
      </c>
      <c r="FT375" s="25" t="s">
        <v>26768</v>
      </c>
      <c r="FU375" s="25" t="s">
        <v>36129</v>
      </c>
      <c r="FV375" s="25" t="s">
        <v>36130</v>
      </c>
      <c r="FW375" s="25" t="s">
        <v>36131</v>
      </c>
      <c r="FX375" s="25" t="s">
        <v>36132</v>
      </c>
      <c r="FY375" s="25" t="s">
        <v>326</v>
      </c>
      <c r="FZ375" s="25" t="s">
        <v>326</v>
      </c>
      <c r="GA375" s="25" t="s">
        <v>36133</v>
      </c>
      <c r="GB375" s="25" t="s">
        <v>36133</v>
      </c>
      <c r="GC375" s="25" t="s">
        <v>326</v>
      </c>
      <c r="GD375" s="25" t="s">
        <v>326</v>
      </c>
      <c r="GE375" s="25" t="s">
        <v>36134</v>
      </c>
      <c r="GF375" s="25" t="s">
        <v>36134</v>
      </c>
      <c r="GG375" s="25" t="s">
        <v>36135</v>
      </c>
      <c r="GH375" s="25" t="s">
        <v>36136</v>
      </c>
      <c r="GI375" s="25" t="s">
        <v>36137</v>
      </c>
      <c r="GJ375" s="25" t="s">
        <v>36138</v>
      </c>
      <c r="GK375" s="25" t="s">
        <v>36139</v>
      </c>
      <c r="GL375" s="25" t="s">
        <v>36129</v>
      </c>
      <c r="GM375" s="25" t="s">
        <v>36140</v>
      </c>
      <c r="GN375" s="25" t="s">
        <v>36141</v>
      </c>
      <c r="GO375" s="25" t="s">
        <v>355</v>
      </c>
      <c r="GP375" s="25" t="s">
        <v>36142</v>
      </c>
      <c r="GQ375" s="25" t="s">
        <v>36143</v>
      </c>
      <c r="GR375" s="25" t="s">
        <v>36144</v>
      </c>
      <c r="GS375" s="25" t="s">
        <v>3457</v>
      </c>
      <c r="GT375" s="25" t="s">
        <v>5665</v>
      </c>
      <c r="GU375" s="25" t="s">
        <v>36145</v>
      </c>
      <c r="GV375" s="25" t="s">
        <v>2692</v>
      </c>
      <c r="GW375" s="25" t="s">
        <v>16009</v>
      </c>
      <c r="GX375" s="25" t="s">
        <v>2019</v>
      </c>
      <c r="GY375" s="25" t="s">
        <v>326</v>
      </c>
      <c r="GZ375" s="25" t="s">
        <v>2019</v>
      </c>
      <c r="HA375" s="25" t="s">
        <v>1075</v>
      </c>
      <c r="HB375" s="25" t="s">
        <v>2056</v>
      </c>
      <c r="HC375" s="25" t="s">
        <v>326</v>
      </c>
      <c r="HD375" s="25" t="s">
        <v>2056</v>
      </c>
      <c r="HE375" s="25" t="s">
        <v>1038</v>
      </c>
      <c r="HF375" s="25" t="s">
        <v>8572</v>
      </c>
      <c r="HG375" s="25" t="s">
        <v>36130</v>
      </c>
      <c r="HH375" s="25" t="s">
        <v>36146</v>
      </c>
      <c r="HI375" s="25" t="s">
        <v>36147</v>
      </c>
      <c r="HJ375" s="25" t="s">
        <v>36148</v>
      </c>
      <c r="HM375" s="25" t="s">
        <v>36149</v>
      </c>
      <c r="HN375" s="25" t="s">
        <v>326</v>
      </c>
      <c r="HO375" s="25" t="s">
        <v>1812</v>
      </c>
      <c r="HP375" s="25" t="s">
        <v>424</v>
      </c>
      <c r="HQ375" s="25" t="s">
        <v>684</v>
      </c>
      <c r="HR375" s="25" t="s">
        <v>1298</v>
      </c>
      <c r="HT375" s="25" t="s">
        <v>36149</v>
      </c>
      <c r="HU375" s="25" t="s">
        <v>355</v>
      </c>
      <c r="HV375" s="25" t="s">
        <v>326</v>
      </c>
      <c r="HW375" s="25" t="s">
        <v>326</v>
      </c>
      <c r="HX375" s="25" t="s">
        <v>36150</v>
      </c>
      <c r="HY375" s="25" t="s">
        <v>26768</v>
      </c>
      <c r="HZ375" s="25" t="s">
        <v>326</v>
      </c>
      <c r="IA375" s="25" t="s">
        <v>336</v>
      </c>
      <c r="IB375" s="25" t="s">
        <v>36151</v>
      </c>
      <c r="IC375" s="25" t="s">
        <v>36152</v>
      </c>
      <c r="ID375" s="25" t="s">
        <v>36153</v>
      </c>
      <c r="IE375" s="25" t="s">
        <v>422</v>
      </c>
      <c r="IF375" s="25" t="s">
        <v>336</v>
      </c>
      <c r="IG375" s="25" t="s">
        <v>1484</v>
      </c>
      <c r="IH375" s="25" t="s">
        <v>36154</v>
      </c>
      <c r="II375" s="25" t="s">
        <v>22423</v>
      </c>
      <c r="IJ375" s="25" t="s">
        <v>1736</v>
      </c>
      <c r="IK375" s="25" t="s">
        <v>36155</v>
      </c>
      <c r="IL375" s="25" t="s">
        <v>3683</v>
      </c>
      <c r="IM375" s="25" t="s">
        <v>8466</v>
      </c>
      <c r="IN375" s="25" t="s">
        <v>326</v>
      </c>
      <c r="IO375" s="25" t="s">
        <v>326</v>
      </c>
      <c r="IP375" s="25" t="s">
        <v>326</v>
      </c>
      <c r="IQ375" s="25" t="s">
        <v>326</v>
      </c>
      <c r="IR375" s="25" t="s">
        <v>326</v>
      </c>
      <c r="IS375" s="25" t="s">
        <v>26768</v>
      </c>
      <c r="IT375" s="25" t="s">
        <v>36156</v>
      </c>
      <c r="IU375" s="25" t="s">
        <v>36157</v>
      </c>
      <c r="IV375" s="25" t="s">
        <v>327</v>
      </c>
      <c r="IW375" s="25" t="s">
        <v>1261</v>
      </c>
      <c r="IX375" s="25" t="s">
        <v>9545</v>
      </c>
      <c r="IY375" s="25" t="s">
        <v>326</v>
      </c>
      <c r="IZ375" s="25" t="s">
        <v>326</v>
      </c>
      <c r="JA375" s="25" t="s">
        <v>326</v>
      </c>
      <c r="JB375" s="25" t="s">
        <v>326</v>
      </c>
      <c r="JC375" s="25" t="s">
        <v>326</v>
      </c>
      <c r="JD375" s="25" t="s">
        <v>395</v>
      </c>
      <c r="JE375" s="25" t="s">
        <v>396</v>
      </c>
      <c r="JF375" s="25" t="s">
        <v>395</v>
      </c>
      <c r="JG375" s="25" t="s">
        <v>396</v>
      </c>
      <c r="JH375" s="25" t="s">
        <v>591</v>
      </c>
      <c r="JI375" s="25" t="s">
        <v>326</v>
      </c>
      <c r="JJ375" s="25" t="s">
        <v>326</v>
      </c>
      <c r="JK375" s="25" t="s">
        <v>326</v>
      </c>
      <c r="JL375" s="25" t="s">
        <v>326</v>
      </c>
      <c r="JM375" s="25" t="s">
        <v>326</v>
      </c>
      <c r="JN375" s="25" t="s">
        <v>36158</v>
      </c>
      <c r="JO375" s="25" t="s">
        <v>36159</v>
      </c>
      <c r="JP375" s="25" t="s">
        <v>36160</v>
      </c>
      <c r="JQ375" s="25" t="s">
        <v>36159</v>
      </c>
      <c r="JR375" s="25" t="s">
        <v>36161</v>
      </c>
      <c r="JS375" s="25" t="s">
        <v>36162</v>
      </c>
      <c r="JT375" s="25" t="s">
        <v>36163</v>
      </c>
      <c r="JU375" s="25" t="s">
        <v>36162</v>
      </c>
      <c r="JV375" s="25" t="s">
        <v>20903</v>
      </c>
      <c r="JW375" s="25" t="s">
        <v>326</v>
      </c>
      <c r="JX375" s="25" t="s">
        <v>36164</v>
      </c>
      <c r="JY375" s="25" t="s">
        <v>36165</v>
      </c>
      <c r="JZ375" s="25" t="s">
        <v>22423</v>
      </c>
      <c r="KA375" s="25" t="s">
        <v>36166</v>
      </c>
      <c r="KB375" s="25" t="s">
        <v>36167</v>
      </c>
      <c r="KC375" s="25" t="s">
        <v>22423</v>
      </c>
      <c r="KD375" s="25" t="s">
        <v>36168</v>
      </c>
      <c r="KE375" s="25" t="s">
        <v>36169</v>
      </c>
      <c r="KF375" s="25" t="s">
        <v>36127</v>
      </c>
      <c r="KG375" s="25" t="s">
        <v>36170</v>
      </c>
      <c r="KH375" s="25" t="s">
        <v>36124</v>
      </c>
      <c r="KI375" s="25" t="s">
        <v>36171</v>
      </c>
      <c r="KJ375" s="25" t="s">
        <v>36168</v>
      </c>
      <c r="KK375" s="25" t="s">
        <v>36172</v>
      </c>
      <c r="KL375" s="25" t="s">
        <v>36173</v>
      </c>
      <c r="KM375" s="25" t="s">
        <v>1092</v>
      </c>
      <c r="KN375" s="25" t="s">
        <v>36166</v>
      </c>
      <c r="KO375" s="25" t="s">
        <v>36135</v>
      </c>
      <c r="KP375" s="25" t="s">
        <v>36174</v>
      </c>
      <c r="KQ375" s="25" t="s">
        <v>36175</v>
      </c>
      <c r="KR375" s="25" t="s">
        <v>36176</v>
      </c>
      <c r="KS375" s="25" t="s">
        <v>36126</v>
      </c>
      <c r="KT375" s="25" t="s">
        <v>36177</v>
      </c>
      <c r="KU375" s="25" t="s">
        <v>345</v>
      </c>
      <c r="KV375" s="25" t="s">
        <v>36178</v>
      </c>
      <c r="KW375" s="25" t="s">
        <v>22376</v>
      </c>
      <c r="KX375" s="25" t="s">
        <v>36179</v>
      </c>
      <c r="KY375" s="25" t="s">
        <v>21927</v>
      </c>
    </row>
    <row r="376" spans="1:315" hidden="1" x14ac:dyDescent="0.2">
      <c r="A376" s="24">
        <f>VLOOKUP($H376,xRef2LineOfBusiness!$A$1:$D$1093,1,FALSE)</f>
        <v>63614</v>
      </c>
      <c r="B376" s="24">
        <f>VLOOKUP($H376,xRef2LineOfBusiness!$A$1:$D$1093,2,FALSE)</f>
        <v>0</v>
      </c>
      <c r="C376" s="24" t="str">
        <f>VLOOKUP($H376,xRef2LineOfBusiness!$A$1:$D$1093,3,FALSE)</f>
        <v>GLOBAL RESTRUCTURING GROUP</v>
      </c>
      <c r="D376" s="24" t="str">
        <f>VLOOKUP($H376,xRef2LineOfBusiness!$A$1:$D$1093,4,FALSE)</f>
        <v>GIBBONS, JOHN A</v>
      </c>
      <c r="E376" s="25" t="s">
        <v>3630</v>
      </c>
      <c r="F376" s="25" t="s">
        <v>322</v>
      </c>
      <c r="G376" s="25" t="s">
        <v>1013</v>
      </c>
      <c r="H376" s="27">
        <v>63614</v>
      </c>
      <c r="I376" s="25" t="s">
        <v>36180</v>
      </c>
      <c r="J376" s="25" t="s">
        <v>36180</v>
      </c>
      <c r="K376" s="25" t="s">
        <v>325</v>
      </c>
      <c r="L376" s="25" t="s">
        <v>325</v>
      </c>
      <c r="M376" s="25" t="s">
        <v>36180</v>
      </c>
      <c r="N376" s="25" t="s">
        <v>326</v>
      </c>
      <c r="O376" s="25" t="s">
        <v>591</v>
      </c>
      <c r="P376" s="25" t="s">
        <v>36181</v>
      </c>
      <c r="Q376" s="25" t="s">
        <v>22245</v>
      </c>
      <c r="R376" s="25" t="s">
        <v>330</v>
      </c>
      <c r="S376" s="25" t="s">
        <v>331</v>
      </c>
      <c r="T376" s="25" t="s">
        <v>36182</v>
      </c>
      <c r="U376" s="25" t="s">
        <v>36183</v>
      </c>
      <c r="V376" s="25" t="s">
        <v>334</v>
      </c>
      <c r="W376" s="25" t="s">
        <v>326</v>
      </c>
      <c r="X376" s="25" t="s">
        <v>326</v>
      </c>
      <c r="Y376" s="25" t="s">
        <v>326</v>
      </c>
      <c r="Z376" s="25" t="s">
        <v>326</v>
      </c>
      <c r="AA376" s="25" t="s">
        <v>326</v>
      </c>
      <c r="AB376" s="25" t="s">
        <v>326</v>
      </c>
      <c r="AC376" s="25" t="s">
        <v>326</v>
      </c>
      <c r="AD376" s="25" t="s">
        <v>326</v>
      </c>
      <c r="AE376" s="25" t="s">
        <v>4987</v>
      </c>
      <c r="AF376" s="25" t="s">
        <v>326</v>
      </c>
      <c r="AG376" s="25" t="s">
        <v>4987</v>
      </c>
      <c r="AH376" s="25" t="s">
        <v>326</v>
      </c>
      <c r="AI376" s="25" t="s">
        <v>326</v>
      </c>
      <c r="AJ376" s="25" t="s">
        <v>326</v>
      </c>
      <c r="AK376" s="25" t="s">
        <v>326</v>
      </c>
      <c r="AL376" s="25" t="s">
        <v>326</v>
      </c>
      <c r="AM376" s="25" t="s">
        <v>326</v>
      </c>
      <c r="AN376" s="25" t="s">
        <v>4987</v>
      </c>
      <c r="AO376" s="25" t="s">
        <v>326</v>
      </c>
      <c r="AP376" s="25" t="s">
        <v>326</v>
      </c>
      <c r="AQ376" s="25" t="s">
        <v>326</v>
      </c>
      <c r="AR376" s="25" t="s">
        <v>1028</v>
      </c>
      <c r="AS376" s="25" t="s">
        <v>1028</v>
      </c>
      <c r="AT376" s="25" t="s">
        <v>349</v>
      </c>
      <c r="AU376" s="25" t="s">
        <v>340</v>
      </c>
      <c r="AV376" s="25" t="s">
        <v>326</v>
      </c>
      <c r="AW376" s="25" t="s">
        <v>326</v>
      </c>
      <c r="AX376" s="25" t="s">
        <v>326</v>
      </c>
      <c r="AY376" s="25" t="s">
        <v>326</v>
      </c>
      <c r="AZ376" s="25" t="s">
        <v>326</v>
      </c>
      <c r="BA376" s="25" t="s">
        <v>1037</v>
      </c>
      <c r="BB376" s="25" t="s">
        <v>326</v>
      </c>
      <c r="BC376" s="25" t="s">
        <v>1037</v>
      </c>
      <c r="BD376" s="25" t="s">
        <v>326</v>
      </c>
      <c r="BE376" s="25" t="s">
        <v>2108</v>
      </c>
      <c r="BF376" s="25" t="s">
        <v>12950</v>
      </c>
      <c r="BG376" s="25" t="s">
        <v>326</v>
      </c>
      <c r="BH376" s="25" t="s">
        <v>326</v>
      </c>
      <c r="BI376" s="25" t="s">
        <v>326</v>
      </c>
      <c r="BJ376" s="25" t="s">
        <v>326</v>
      </c>
      <c r="BK376" s="25" t="s">
        <v>326</v>
      </c>
      <c r="BL376" s="25" t="s">
        <v>326</v>
      </c>
      <c r="BM376" s="25" t="s">
        <v>326</v>
      </c>
      <c r="BN376" s="25" t="s">
        <v>326</v>
      </c>
      <c r="BO376" s="25" t="s">
        <v>326</v>
      </c>
      <c r="BP376" s="25" t="s">
        <v>326</v>
      </c>
      <c r="BQ376" s="25" t="s">
        <v>326</v>
      </c>
      <c r="BR376" s="25" t="s">
        <v>326</v>
      </c>
      <c r="BS376" s="25" t="s">
        <v>326</v>
      </c>
      <c r="BT376" s="25" t="s">
        <v>326</v>
      </c>
      <c r="BU376" s="25" t="s">
        <v>326</v>
      </c>
      <c r="BV376" s="25" t="s">
        <v>326</v>
      </c>
      <c r="BW376" s="25" t="s">
        <v>14682</v>
      </c>
      <c r="BX376" s="25" t="s">
        <v>326</v>
      </c>
      <c r="BY376" s="25" t="s">
        <v>326</v>
      </c>
      <c r="BZ376" s="25" t="s">
        <v>326</v>
      </c>
      <c r="CA376" s="25" t="s">
        <v>326</v>
      </c>
      <c r="CB376" s="25" t="s">
        <v>326</v>
      </c>
      <c r="CC376" s="25" t="s">
        <v>326</v>
      </c>
      <c r="CD376" s="25" t="s">
        <v>326</v>
      </c>
      <c r="CE376" s="25" t="s">
        <v>326</v>
      </c>
      <c r="CF376" s="25" t="s">
        <v>14682</v>
      </c>
      <c r="CG376" s="25" t="s">
        <v>14682</v>
      </c>
      <c r="CH376" s="25" t="s">
        <v>326</v>
      </c>
      <c r="CI376" s="25" t="s">
        <v>326</v>
      </c>
      <c r="CJ376" s="25" t="s">
        <v>326</v>
      </c>
      <c r="CK376" s="25" t="s">
        <v>325</v>
      </c>
      <c r="CL376" s="25" t="s">
        <v>326</v>
      </c>
      <c r="CM376" s="25" t="s">
        <v>326</v>
      </c>
      <c r="CN376" s="25" t="s">
        <v>326</v>
      </c>
      <c r="CO376" s="25" t="s">
        <v>6734</v>
      </c>
      <c r="CP376" s="25" t="s">
        <v>326</v>
      </c>
      <c r="CQ376" s="25" t="s">
        <v>2109</v>
      </c>
      <c r="CR376" s="25" t="s">
        <v>12950</v>
      </c>
      <c r="CS376" s="25" t="s">
        <v>8424</v>
      </c>
      <c r="CT376" s="25" t="s">
        <v>326</v>
      </c>
      <c r="CU376" s="25" t="s">
        <v>8424</v>
      </c>
      <c r="CV376" s="25" t="s">
        <v>1528</v>
      </c>
      <c r="CW376" s="25" t="s">
        <v>326</v>
      </c>
      <c r="CX376" s="25" t="s">
        <v>1528</v>
      </c>
      <c r="CY376" s="25" t="s">
        <v>346</v>
      </c>
      <c r="CZ376" s="25" t="s">
        <v>8466</v>
      </c>
      <c r="DA376" s="25" t="s">
        <v>326</v>
      </c>
      <c r="DB376" s="25" t="s">
        <v>1124</v>
      </c>
      <c r="DC376" s="25" t="s">
        <v>591</v>
      </c>
      <c r="DD376" s="25" t="s">
        <v>327</v>
      </c>
      <c r="DE376" s="25" t="s">
        <v>326</v>
      </c>
      <c r="DF376" s="25" t="s">
        <v>326</v>
      </c>
      <c r="DG376" s="25" t="s">
        <v>437</v>
      </c>
      <c r="DH376" s="25" t="s">
        <v>326</v>
      </c>
      <c r="DI376" s="25" t="s">
        <v>349</v>
      </c>
      <c r="DJ376" s="25" t="s">
        <v>326</v>
      </c>
      <c r="DK376" s="25" t="s">
        <v>591</v>
      </c>
      <c r="DL376" s="25" t="s">
        <v>326</v>
      </c>
      <c r="DM376" s="25" t="s">
        <v>326</v>
      </c>
      <c r="DN376" s="25" t="s">
        <v>326</v>
      </c>
      <c r="DO376" s="25" t="s">
        <v>326</v>
      </c>
      <c r="DP376" s="25" t="s">
        <v>326</v>
      </c>
      <c r="DQ376" s="25" t="s">
        <v>326</v>
      </c>
      <c r="DR376" s="25" t="s">
        <v>5698</v>
      </c>
      <c r="DS376" s="25" t="s">
        <v>1812</v>
      </c>
      <c r="DT376" s="25" t="s">
        <v>326</v>
      </c>
      <c r="DU376" s="25" t="s">
        <v>326</v>
      </c>
      <c r="DV376" s="25" t="s">
        <v>326</v>
      </c>
      <c r="DW376" s="25" t="s">
        <v>326</v>
      </c>
      <c r="DX376" s="25" t="s">
        <v>1812</v>
      </c>
      <c r="DY376" s="25" t="s">
        <v>326</v>
      </c>
      <c r="DZ376" s="25" t="s">
        <v>326</v>
      </c>
      <c r="EA376" s="25" t="s">
        <v>326</v>
      </c>
      <c r="EB376" s="25" t="s">
        <v>1812</v>
      </c>
      <c r="EC376" s="25" t="s">
        <v>326</v>
      </c>
      <c r="ED376" s="25" t="s">
        <v>1812</v>
      </c>
      <c r="EE376" s="25" t="s">
        <v>326</v>
      </c>
      <c r="EF376" s="25" t="s">
        <v>326</v>
      </c>
      <c r="EG376" s="25" t="s">
        <v>326</v>
      </c>
      <c r="EH376" s="25" t="s">
        <v>326</v>
      </c>
      <c r="EI376" s="25" t="s">
        <v>325</v>
      </c>
      <c r="FE376" s="25" t="s">
        <v>4987</v>
      </c>
      <c r="FF376" s="25" t="s">
        <v>356</v>
      </c>
      <c r="FG376" s="25" t="s">
        <v>356</v>
      </c>
      <c r="FH376" s="25" t="s">
        <v>29563</v>
      </c>
      <c r="FI376" s="25" t="s">
        <v>29563</v>
      </c>
      <c r="FJ376" s="25" t="s">
        <v>36184</v>
      </c>
      <c r="FK376" s="25" t="s">
        <v>36185</v>
      </c>
      <c r="FL376" s="25" t="s">
        <v>36185</v>
      </c>
      <c r="FM376" s="25" t="s">
        <v>36186</v>
      </c>
      <c r="FN376" s="25" t="s">
        <v>422</v>
      </c>
      <c r="FO376" s="25" t="s">
        <v>36187</v>
      </c>
      <c r="FP376" s="25" t="s">
        <v>36188</v>
      </c>
      <c r="FQ376" s="25" t="s">
        <v>36189</v>
      </c>
      <c r="FR376" s="25" t="s">
        <v>416</v>
      </c>
      <c r="FS376" s="25" t="s">
        <v>416</v>
      </c>
      <c r="FT376" s="25" t="s">
        <v>36190</v>
      </c>
      <c r="FU376" s="25" t="s">
        <v>36191</v>
      </c>
      <c r="FV376" s="25" t="s">
        <v>356</v>
      </c>
      <c r="FW376" s="25" t="s">
        <v>36192</v>
      </c>
      <c r="FX376" s="25" t="s">
        <v>36193</v>
      </c>
      <c r="FY376" s="25" t="s">
        <v>326</v>
      </c>
      <c r="FZ376" s="25" t="s">
        <v>326</v>
      </c>
      <c r="GB376" s="25" t="s">
        <v>326</v>
      </c>
      <c r="GC376" s="25" t="s">
        <v>326</v>
      </c>
      <c r="GD376" s="25" t="s">
        <v>326</v>
      </c>
      <c r="GE376" s="25" t="s">
        <v>36194</v>
      </c>
      <c r="GF376" s="25" t="s">
        <v>36194</v>
      </c>
      <c r="GG376" s="25" t="s">
        <v>326</v>
      </c>
      <c r="GH376" s="25" t="s">
        <v>36195</v>
      </c>
      <c r="GI376" s="25" t="s">
        <v>36196</v>
      </c>
      <c r="GJ376" s="25" t="s">
        <v>36197</v>
      </c>
      <c r="GK376" s="25" t="s">
        <v>36198</v>
      </c>
      <c r="GL376" s="25" t="s">
        <v>36191</v>
      </c>
      <c r="GM376" s="25" t="s">
        <v>36199</v>
      </c>
      <c r="GN376" s="25" t="s">
        <v>36200</v>
      </c>
      <c r="GO376" s="25" t="s">
        <v>356</v>
      </c>
      <c r="GP376" s="25" t="s">
        <v>36201</v>
      </c>
      <c r="GQ376" s="25" t="s">
        <v>356</v>
      </c>
      <c r="GR376" s="25" t="s">
        <v>436</v>
      </c>
      <c r="GS376" s="25" t="s">
        <v>36202</v>
      </c>
      <c r="GT376" s="25" t="s">
        <v>8424</v>
      </c>
      <c r="GU376" s="25" t="s">
        <v>1073</v>
      </c>
      <c r="GV376" s="25" t="s">
        <v>16138</v>
      </c>
      <c r="GW376" s="25" t="s">
        <v>26651</v>
      </c>
      <c r="GX376" s="25" t="s">
        <v>1493</v>
      </c>
      <c r="GY376" s="25" t="s">
        <v>327</v>
      </c>
      <c r="GZ376" s="25" t="s">
        <v>968</v>
      </c>
      <c r="HA376" s="25" t="s">
        <v>5698</v>
      </c>
      <c r="HB376" s="25" t="s">
        <v>2689</v>
      </c>
      <c r="HC376" s="25" t="s">
        <v>4164</v>
      </c>
      <c r="HD376" s="25" t="s">
        <v>2702</v>
      </c>
      <c r="HE376" s="25" t="s">
        <v>2119</v>
      </c>
      <c r="HF376" s="25" t="s">
        <v>36203</v>
      </c>
      <c r="HG376" s="25" t="s">
        <v>356</v>
      </c>
      <c r="HH376" s="25" t="s">
        <v>36204</v>
      </c>
      <c r="HI376" s="25" t="s">
        <v>36205</v>
      </c>
      <c r="HJ376" s="25" t="s">
        <v>355</v>
      </c>
      <c r="HM376" s="25" t="s">
        <v>36206</v>
      </c>
      <c r="HN376" s="25" t="s">
        <v>326</v>
      </c>
      <c r="HO376" s="25" t="s">
        <v>326</v>
      </c>
      <c r="HP376" s="25" t="s">
        <v>326</v>
      </c>
      <c r="HQ376" s="25" t="s">
        <v>326</v>
      </c>
      <c r="HR376" s="25" t="s">
        <v>2639</v>
      </c>
      <c r="HT376" s="25" t="s">
        <v>36206</v>
      </c>
      <c r="HU376" s="25" t="s">
        <v>355</v>
      </c>
      <c r="HV376" s="25" t="s">
        <v>326</v>
      </c>
      <c r="HW376" s="25" t="s">
        <v>326</v>
      </c>
      <c r="HX376" s="25" t="s">
        <v>36185</v>
      </c>
      <c r="HY376" s="25" t="s">
        <v>29823</v>
      </c>
      <c r="HZ376" s="25" t="s">
        <v>326</v>
      </c>
      <c r="IA376" s="25" t="s">
        <v>416</v>
      </c>
      <c r="IB376" s="25" t="s">
        <v>36207</v>
      </c>
      <c r="IC376" s="25" t="s">
        <v>36208</v>
      </c>
      <c r="ID376" s="25" t="s">
        <v>36209</v>
      </c>
      <c r="IE376" s="25" t="s">
        <v>422</v>
      </c>
      <c r="IF376" s="25" t="s">
        <v>416</v>
      </c>
      <c r="IG376" s="25" t="s">
        <v>14682</v>
      </c>
      <c r="IH376" s="25" t="s">
        <v>36210</v>
      </c>
      <c r="II376" s="25" t="s">
        <v>36210</v>
      </c>
      <c r="IJ376" s="25" t="s">
        <v>14682</v>
      </c>
      <c r="IK376" s="25" t="s">
        <v>36211</v>
      </c>
      <c r="IL376" s="25" t="s">
        <v>12135</v>
      </c>
      <c r="IM376" s="25" t="s">
        <v>29563</v>
      </c>
      <c r="IN376" s="25" t="s">
        <v>326</v>
      </c>
      <c r="IO376" s="25" t="s">
        <v>326</v>
      </c>
      <c r="IP376" s="25" t="s">
        <v>326</v>
      </c>
      <c r="IQ376" s="25" t="s">
        <v>326</v>
      </c>
      <c r="IR376" s="25" t="s">
        <v>326</v>
      </c>
      <c r="IS376" s="25" t="s">
        <v>36212</v>
      </c>
      <c r="IT376" s="25" t="s">
        <v>36212</v>
      </c>
      <c r="IU376" s="25" t="s">
        <v>36189</v>
      </c>
      <c r="IV376" s="25" t="s">
        <v>14147</v>
      </c>
      <c r="IW376" s="25" t="s">
        <v>4987</v>
      </c>
      <c r="IX376" s="25" t="s">
        <v>1028</v>
      </c>
      <c r="IY376" s="25" t="s">
        <v>326</v>
      </c>
      <c r="IZ376" s="25" t="s">
        <v>326</v>
      </c>
      <c r="JA376" s="25" t="s">
        <v>326</v>
      </c>
      <c r="JB376" s="25" t="s">
        <v>326</v>
      </c>
      <c r="JC376" s="25" t="s">
        <v>326</v>
      </c>
      <c r="JD376" s="25" t="s">
        <v>395</v>
      </c>
      <c r="JE376" s="25" t="s">
        <v>396</v>
      </c>
      <c r="JF376" s="25" t="s">
        <v>395</v>
      </c>
      <c r="JG376" s="25" t="s">
        <v>396</v>
      </c>
      <c r="JH376" s="25" t="s">
        <v>327</v>
      </c>
      <c r="JI376" s="25" t="s">
        <v>326</v>
      </c>
      <c r="JJ376" s="25" t="s">
        <v>326</v>
      </c>
      <c r="JK376" s="25" t="s">
        <v>326</v>
      </c>
      <c r="JL376" s="25" t="s">
        <v>326</v>
      </c>
      <c r="JM376" s="25" t="s">
        <v>326</v>
      </c>
      <c r="JN376" s="25" t="s">
        <v>36213</v>
      </c>
      <c r="JO376" s="25" t="s">
        <v>36214</v>
      </c>
      <c r="JP376" s="25" t="s">
        <v>36215</v>
      </c>
      <c r="JQ376" s="25" t="s">
        <v>36214</v>
      </c>
      <c r="JR376" s="25" t="s">
        <v>36216</v>
      </c>
      <c r="JS376" s="25" t="s">
        <v>36214</v>
      </c>
      <c r="JT376" s="25" t="s">
        <v>36213</v>
      </c>
      <c r="JU376" s="25" t="s">
        <v>36214</v>
      </c>
      <c r="JV376" s="25" t="s">
        <v>36217</v>
      </c>
      <c r="JW376" s="25" t="s">
        <v>326</v>
      </c>
      <c r="JX376" s="25" t="s">
        <v>36186</v>
      </c>
      <c r="JY376" s="25" t="s">
        <v>36218</v>
      </c>
      <c r="JZ376" s="25" t="s">
        <v>36210</v>
      </c>
      <c r="KA376" s="25" t="s">
        <v>326</v>
      </c>
      <c r="KB376" s="25" t="s">
        <v>36219</v>
      </c>
      <c r="KC376" s="25" t="s">
        <v>36210</v>
      </c>
      <c r="KD376" s="25" t="s">
        <v>326</v>
      </c>
      <c r="KE376" s="25" t="s">
        <v>338</v>
      </c>
      <c r="KF376" s="25" t="s">
        <v>422</v>
      </c>
      <c r="KG376" s="25" t="s">
        <v>36220</v>
      </c>
      <c r="KH376" s="25" t="s">
        <v>36185</v>
      </c>
      <c r="KI376" s="25" t="s">
        <v>36221</v>
      </c>
      <c r="KJ376" s="25" t="s">
        <v>326</v>
      </c>
      <c r="KK376" s="25" t="s">
        <v>36186</v>
      </c>
      <c r="KL376" s="25" t="s">
        <v>36222</v>
      </c>
      <c r="KM376" s="25" t="s">
        <v>1905</v>
      </c>
      <c r="KN376" s="25" t="s">
        <v>326</v>
      </c>
      <c r="KO376" s="25" t="s">
        <v>326</v>
      </c>
      <c r="KP376" s="25" t="s">
        <v>36184</v>
      </c>
      <c r="KQ376" s="25" t="s">
        <v>36223</v>
      </c>
      <c r="KR376" s="25" t="s">
        <v>326</v>
      </c>
      <c r="KS376" s="25" t="s">
        <v>36186</v>
      </c>
      <c r="KT376" s="25" t="s">
        <v>36224</v>
      </c>
      <c r="KU376" s="25" t="s">
        <v>36225</v>
      </c>
      <c r="KV376" s="25" t="s">
        <v>326</v>
      </c>
      <c r="KW376" s="25" t="s">
        <v>36226</v>
      </c>
      <c r="KX376" s="25" t="s">
        <v>36227</v>
      </c>
    </row>
    <row r="377" spans="1:315" x14ac:dyDescent="0.2">
      <c r="A377" s="24">
        <f>VLOOKUP($H377,xRef2LineOfBusiness!$A$1:$D$1093,1,FALSE)</f>
        <v>870531</v>
      </c>
      <c r="B377" s="24" t="e">
        <f>VLOOKUP($H377,xRef2LineOfBusiness!$A$1:$D$1093,2,FALSE)</f>
        <v>#N/A</v>
      </c>
      <c r="C377" s="24" t="e">
        <f>VLOOKUP($H377,xRef2LineOfBusiness!$A$1:$D$1093,3,FALSE)</f>
        <v>#N/A</v>
      </c>
      <c r="D377" s="24" t="e">
        <f>VLOOKUP($H377,xRef2LineOfBusiness!$A$1:$D$1093,4,FALSE)</f>
        <v>#N/A</v>
      </c>
      <c r="E377" s="25" t="s">
        <v>321</v>
      </c>
      <c r="F377" s="25" t="s">
        <v>322</v>
      </c>
      <c r="G377" s="25" t="s">
        <v>1575</v>
      </c>
      <c r="H377" s="27">
        <v>870531</v>
      </c>
      <c r="I377" s="25" t="s">
        <v>82721</v>
      </c>
      <c r="J377" s="25" t="s">
        <v>82721</v>
      </c>
      <c r="K377" s="25" t="s">
        <v>325</v>
      </c>
      <c r="L377" s="25" t="s">
        <v>325</v>
      </c>
      <c r="M377" s="25" t="s">
        <v>82721</v>
      </c>
      <c r="N377" s="25" t="s">
        <v>326</v>
      </c>
      <c r="O377" s="25" t="s">
        <v>350</v>
      </c>
      <c r="P377" s="25" t="s">
        <v>82722</v>
      </c>
      <c r="Q377" s="25" t="s">
        <v>82723</v>
      </c>
      <c r="R377" s="25" t="s">
        <v>330</v>
      </c>
      <c r="S377" s="25" t="s">
        <v>698</v>
      </c>
      <c r="T377" s="25" t="s">
        <v>35689</v>
      </c>
      <c r="U377" s="25" t="s">
        <v>82724</v>
      </c>
      <c r="V377" s="25" t="s">
        <v>334</v>
      </c>
      <c r="W377" s="25" t="s">
        <v>82725</v>
      </c>
      <c r="X377" s="25" t="s">
        <v>326</v>
      </c>
      <c r="Y377" s="25" t="s">
        <v>82726</v>
      </c>
      <c r="Z377" s="25" t="s">
        <v>5153</v>
      </c>
      <c r="AA377" s="25" t="s">
        <v>82727</v>
      </c>
      <c r="AB377" s="25" t="s">
        <v>326</v>
      </c>
      <c r="AC377" s="25" t="s">
        <v>326</v>
      </c>
      <c r="AD377" s="25" t="s">
        <v>326</v>
      </c>
      <c r="AE377" s="25" t="s">
        <v>82728</v>
      </c>
      <c r="AF377" s="25" t="s">
        <v>326</v>
      </c>
      <c r="AG377" s="25" t="s">
        <v>82728</v>
      </c>
      <c r="AH377" s="25" t="s">
        <v>82729</v>
      </c>
      <c r="AI377" s="25" t="s">
        <v>326</v>
      </c>
      <c r="AJ377" s="25" t="s">
        <v>326</v>
      </c>
      <c r="AK377" s="25" t="s">
        <v>326</v>
      </c>
      <c r="AL377" s="25" t="s">
        <v>326</v>
      </c>
      <c r="AM377" s="25" t="s">
        <v>326</v>
      </c>
      <c r="AN377" s="25" t="s">
        <v>82730</v>
      </c>
      <c r="AO377" s="25" t="s">
        <v>326</v>
      </c>
      <c r="AP377" s="25" t="s">
        <v>351</v>
      </c>
      <c r="AQ377" s="25" t="s">
        <v>82731</v>
      </c>
      <c r="AR377" s="25" t="s">
        <v>82732</v>
      </c>
      <c r="AS377" s="25" t="s">
        <v>82732</v>
      </c>
      <c r="AT377" s="25" t="s">
        <v>82733</v>
      </c>
      <c r="AU377" s="25" t="s">
        <v>82734</v>
      </c>
      <c r="AV377" s="25" t="s">
        <v>326</v>
      </c>
      <c r="AW377" s="25" t="s">
        <v>326</v>
      </c>
      <c r="AX377" s="25" t="s">
        <v>2453</v>
      </c>
      <c r="AY377" s="25" t="s">
        <v>56834</v>
      </c>
      <c r="AZ377" s="25" t="s">
        <v>326</v>
      </c>
      <c r="BA377" s="25" t="s">
        <v>82735</v>
      </c>
      <c r="BB377" s="25" t="s">
        <v>326</v>
      </c>
      <c r="BC377" s="25" t="s">
        <v>82735</v>
      </c>
      <c r="BD377" s="25" t="s">
        <v>326</v>
      </c>
      <c r="BE377" s="25" t="s">
        <v>82736</v>
      </c>
      <c r="BF377" s="25" t="s">
        <v>82737</v>
      </c>
      <c r="BG377" s="25" t="s">
        <v>326</v>
      </c>
      <c r="BH377" s="25" t="s">
        <v>326</v>
      </c>
      <c r="BI377" s="25" t="s">
        <v>6385</v>
      </c>
      <c r="BJ377" s="25" t="s">
        <v>326</v>
      </c>
      <c r="BK377" s="25" t="s">
        <v>16381</v>
      </c>
      <c r="BL377" s="25" t="s">
        <v>326</v>
      </c>
      <c r="BM377" s="25" t="s">
        <v>42894</v>
      </c>
      <c r="BN377" s="25" t="s">
        <v>326</v>
      </c>
      <c r="BO377" s="25" t="s">
        <v>326</v>
      </c>
      <c r="BP377" s="25" t="s">
        <v>42894</v>
      </c>
      <c r="BQ377" s="25" t="s">
        <v>326</v>
      </c>
      <c r="BR377" s="25" t="s">
        <v>326</v>
      </c>
      <c r="BS377" s="25" t="s">
        <v>326</v>
      </c>
      <c r="BT377" s="25" t="s">
        <v>326</v>
      </c>
      <c r="BU377" s="25" t="s">
        <v>326</v>
      </c>
      <c r="BV377" s="25" t="s">
        <v>82738</v>
      </c>
      <c r="BW377" s="25" t="s">
        <v>82739</v>
      </c>
      <c r="BX377" s="25" t="s">
        <v>721</v>
      </c>
      <c r="BY377" s="25" t="s">
        <v>82740</v>
      </c>
      <c r="BZ377" s="25" t="s">
        <v>6503</v>
      </c>
      <c r="CA377" s="25" t="s">
        <v>326</v>
      </c>
      <c r="CB377" s="25" t="s">
        <v>326</v>
      </c>
      <c r="CC377" s="25" t="s">
        <v>326</v>
      </c>
      <c r="CD377" s="25" t="s">
        <v>326</v>
      </c>
      <c r="CE377" s="25" t="s">
        <v>326</v>
      </c>
      <c r="CF377" s="25" t="s">
        <v>82741</v>
      </c>
      <c r="CG377" s="25" t="s">
        <v>82742</v>
      </c>
      <c r="CH377" s="25" t="s">
        <v>326</v>
      </c>
      <c r="CI377" s="25" t="s">
        <v>326</v>
      </c>
      <c r="CJ377" s="25" t="s">
        <v>326</v>
      </c>
      <c r="CK377" s="25" t="s">
        <v>326</v>
      </c>
      <c r="CL377" s="25" t="s">
        <v>82743</v>
      </c>
      <c r="CM377" s="25" t="s">
        <v>326</v>
      </c>
      <c r="CN377" s="25" t="s">
        <v>326</v>
      </c>
      <c r="CO377" s="25" t="s">
        <v>326</v>
      </c>
      <c r="CP377" s="25" t="s">
        <v>326</v>
      </c>
      <c r="CQ377" s="25" t="s">
        <v>82743</v>
      </c>
      <c r="CR377" s="25" t="s">
        <v>82737</v>
      </c>
      <c r="CS377" s="25" t="s">
        <v>82744</v>
      </c>
      <c r="CT377" s="25" t="s">
        <v>326</v>
      </c>
      <c r="CU377" s="25" t="s">
        <v>82744</v>
      </c>
      <c r="CV377" s="25" t="s">
        <v>82745</v>
      </c>
      <c r="CW377" s="25" t="s">
        <v>65301</v>
      </c>
      <c r="CX377" s="25" t="s">
        <v>25545</v>
      </c>
      <c r="CY377" s="25" t="s">
        <v>82746</v>
      </c>
      <c r="CZ377" s="25" t="s">
        <v>326</v>
      </c>
      <c r="DA377" s="25" t="s">
        <v>82747</v>
      </c>
      <c r="DB377" s="25" t="s">
        <v>326</v>
      </c>
      <c r="DC377" s="25" t="s">
        <v>326</v>
      </c>
      <c r="DD377" s="25" t="s">
        <v>14114</v>
      </c>
      <c r="DE377" s="25" t="s">
        <v>38578</v>
      </c>
      <c r="DF377" s="25" t="s">
        <v>326</v>
      </c>
      <c r="DG377" s="25" t="s">
        <v>82748</v>
      </c>
      <c r="DH377" s="25" t="s">
        <v>326</v>
      </c>
      <c r="DI377" s="25" t="s">
        <v>82749</v>
      </c>
      <c r="DJ377" s="25" t="s">
        <v>326</v>
      </c>
      <c r="DK377" s="25" t="s">
        <v>35195</v>
      </c>
      <c r="DL377" s="25" t="s">
        <v>326</v>
      </c>
      <c r="DM377" s="25" t="s">
        <v>326</v>
      </c>
      <c r="DN377" s="25" t="s">
        <v>326</v>
      </c>
      <c r="DO377" s="25" t="s">
        <v>326</v>
      </c>
      <c r="DP377" s="25" t="s">
        <v>326</v>
      </c>
      <c r="DQ377" s="25" t="s">
        <v>82750</v>
      </c>
      <c r="DR377" s="25" t="s">
        <v>82751</v>
      </c>
      <c r="DS377" s="25" t="s">
        <v>82752</v>
      </c>
      <c r="DT377" s="25" t="s">
        <v>82753</v>
      </c>
      <c r="DU377" s="25" t="s">
        <v>326</v>
      </c>
      <c r="DV377" s="25" t="s">
        <v>82753</v>
      </c>
      <c r="DW377" s="25" t="s">
        <v>326</v>
      </c>
      <c r="DX377" s="25" t="s">
        <v>20457</v>
      </c>
      <c r="DY377" s="25" t="s">
        <v>326</v>
      </c>
      <c r="DZ377" s="25" t="s">
        <v>326</v>
      </c>
      <c r="EA377" s="25" t="s">
        <v>326</v>
      </c>
      <c r="EB377" s="25" t="s">
        <v>20457</v>
      </c>
      <c r="EC377" s="25" t="s">
        <v>326</v>
      </c>
      <c r="ED377" s="25" t="s">
        <v>20457</v>
      </c>
      <c r="EE377" s="25" t="s">
        <v>326</v>
      </c>
      <c r="EF377" s="25" t="s">
        <v>326</v>
      </c>
      <c r="EG377" s="25" t="s">
        <v>326</v>
      </c>
      <c r="EH377" s="25" t="s">
        <v>326</v>
      </c>
      <c r="EI377" s="25" t="s">
        <v>325</v>
      </c>
      <c r="FE377" s="25" t="s">
        <v>82754</v>
      </c>
      <c r="FF377" s="25" t="s">
        <v>82755</v>
      </c>
      <c r="FG377" s="25" t="s">
        <v>82756</v>
      </c>
      <c r="FH377" s="25" t="s">
        <v>82757</v>
      </c>
      <c r="FI377" s="25" t="s">
        <v>82757</v>
      </c>
      <c r="FJ377" s="25" t="s">
        <v>82758</v>
      </c>
      <c r="FK377" s="25" t="s">
        <v>82759</v>
      </c>
      <c r="FL377" s="25" t="s">
        <v>82759</v>
      </c>
      <c r="FM377" s="25" t="s">
        <v>82760</v>
      </c>
      <c r="FN377" s="25" t="s">
        <v>82761</v>
      </c>
      <c r="FO377" s="25" t="s">
        <v>82762</v>
      </c>
      <c r="FP377" s="25" t="s">
        <v>82763</v>
      </c>
      <c r="FQ377" s="25" t="s">
        <v>82764</v>
      </c>
      <c r="FR377" s="25" t="s">
        <v>82765</v>
      </c>
      <c r="FS377" s="25" t="s">
        <v>82766</v>
      </c>
      <c r="FT377" s="25" t="s">
        <v>82767</v>
      </c>
      <c r="FU377" s="25" t="s">
        <v>82768</v>
      </c>
      <c r="FV377" s="25" t="s">
        <v>82769</v>
      </c>
      <c r="FW377" s="25" t="s">
        <v>82770</v>
      </c>
      <c r="FX377" s="25" t="s">
        <v>82771</v>
      </c>
      <c r="FY377" s="25" t="s">
        <v>326</v>
      </c>
      <c r="FZ377" s="25" t="s">
        <v>356</v>
      </c>
      <c r="GA377" s="25" t="s">
        <v>82772</v>
      </c>
      <c r="GB377" s="25" t="s">
        <v>82773</v>
      </c>
      <c r="GC377" s="25" t="s">
        <v>326</v>
      </c>
      <c r="GD377" s="25" t="s">
        <v>326</v>
      </c>
      <c r="GE377" s="25" t="s">
        <v>82774</v>
      </c>
      <c r="GF377" s="25" t="s">
        <v>82774</v>
      </c>
      <c r="GG377" s="25" t="s">
        <v>82775</v>
      </c>
      <c r="GH377" s="25" t="s">
        <v>82776</v>
      </c>
      <c r="GI377" s="25" t="s">
        <v>82777</v>
      </c>
      <c r="GJ377" s="25" t="s">
        <v>82778</v>
      </c>
      <c r="GK377" s="25" t="s">
        <v>82779</v>
      </c>
      <c r="GL377" s="25" t="s">
        <v>82780</v>
      </c>
      <c r="GM377" s="25" t="s">
        <v>82781</v>
      </c>
      <c r="GN377" s="25" t="s">
        <v>82782</v>
      </c>
      <c r="GO377" s="25" t="s">
        <v>82783</v>
      </c>
      <c r="GP377" s="25" t="s">
        <v>82784</v>
      </c>
      <c r="GQ377" s="25" t="s">
        <v>82785</v>
      </c>
      <c r="GR377" s="25" t="s">
        <v>356</v>
      </c>
      <c r="GS377" s="25" t="s">
        <v>82786</v>
      </c>
      <c r="GT377" s="25" t="s">
        <v>82787</v>
      </c>
      <c r="GU377" s="25" t="s">
        <v>82788</v>
      </c>
      <c r="GV377" s="25" t="s">
        <v>82789</v>
      </c>
      <c r="GW377" s="25" t="s">
        <v>82790</v>
      </c>
      <c r="GX377" s="25" t="s">
        <v>82791</v>
      </c>
      <c r="GY377" s="25" t="s">
        <v>82792</v>
      </c>
      <c r="GZ377" s="25" t="s">
        <v>17197</v>
      </c>
      <c r="HA377" s="25" t="s">
        <v>82793</v>
      </c>
      <c r="HB377" s="25" t="s">
        <v>82794</v>
      </c>
      <c r="HC377" s="25" t="s">
        <v>13896</v>
      </c>
      <c r="HD377" s="25" t="s">
        <v>82795</v>
      </c>
      <c r="HE377" s="25" t="s">
        <v>82796</v>
      </c>
      <c r="HF377" s="25" t="s">
        <v>82797</v>
      </c>
      <c r="HG377" s="25" t="s">
        <v>356</v>
      </c>
      <c r="HH377" s="25" t="s">
        <v>82798</v>
      </c>
      <c r="HI377" s="25" t="s">
        <v>326</v>
      </c>
      <c r="HJ377" s="25" t="s">
        <v>82799</v>
      </c>
      <c r="HM377" s="25" t="s">
        <v>82800</v>
      </c>
      <c r="HN377" s="25" t="s">
        <v>82729</v>
      </c>
      <c r="HO377" s="25" t="s">
        <v>82801</v>
      </c>
      <c r="HP377" s="25" t="s">
        <v>42894</v>
      </c>
      <c r="HQ377" s="25" t="s">
        <v>6503</v>
      </c>
      <c r="HR377" s="25" t="s">
        <v>4790</v>
      </c>
      <c r="HT377" s="25" t="s">
        <v>82802</v>
      </c>
      <c r="HU377" s="25" t="s">
        <v>82803</v>
      </c>
      <c r="HV377" s="25" t="s">
        <v>326</v>
      </c>
      <c r="HW377" s="25" t="s">
        <v>326</v>
      </c>
      <c r="HX377" s="25" t="s">
        <v>82804</v>
      </c>
      <c r="HY377" s="25" t="s">
        <v>82767</v>
      </c>
      <c r="HZ377" s="25" t="s">
        <v>326</v>
      </c>
      <c r="IA377" s="25" t="s">
        <v>82805</v>
      </c>
      <c r="IB377" s="25" t="s">
        <v>82806</v>
      </c>
      <c r="IC377" s="25" t="s">
        <v>82807</v>
      </c>
      <c r="ID377" s="25" t="s">
        <v>82808</v>
      </c>
      <c r="IE377" s="25" t="s">
        <v>422</v>
      </c>
      <c r="IF377" s="25" t="s">
        <v>82809</v>
      </c>
      <c r="IG377" s="25" t="s">
        <v>82810</v>
      </c>
      <c r="IH377" s="25" t="s">
        <v>82811</v>
      </c>
      <c r="II377" s="25" t="s">
        <v>82811</v>
      </c>
      <c r="IJ377" s="25" t="s">
        <v>82810</v>
      </c>
      <c r="IK377" s="25" t="s">
        <v>82812</v>
      </c>
      <c r="IL377" s="25" t="s">
        <v>82813</v>
      </c>
      <c r="IM377" s="25" t="s">
        <v>82757</v>
      </c>
      <c r="IN377" s="25" t="s">
        <v>326</v>
      </c>
      <c r="IO377" s="25" t="s">
        <v>326</v>
      </c>
      <c r="IP377" s="25" t="s">
        <v>326</v>
      </c>
      <c r="IQ377" s="25" t="s">
        <v>326</v>
      </c>
      <c r="IR377" s="25" t="s">
        <v>326</v>
      </c>
      <c r="IS377" s="25" t="s">
        <v>82814</v>
      </c>
      <c r="IT377" s="25" t="s">
        <v>82815</v>
      </c>
      <c r="IU377" s="25" t="s">
        <v>82816</v>
      </c>
      <c r="IV377" s="25" t="s">
        <v>82817</v>
      </c>
      <c r="IW377" s="25" t="s">
        <v>82728</v>
      </c>
      <c r="IX377" s="25" t="s">
        <v>326</v>
      </c>
      <c r="IY377" s="25" t="s">
        <v>82818</v>
      </c>
      <c r="IZ377" s="25" t="s">
        <v>326</v>
      </c>
      <c r="JA377" s="25" t="s">
        <v>709</v>
      </c>
      <c r="JB377" s="25" t="s">
        <v>30676</v>
      </c>
      <c r="JC377" s="25" t="s">
        <v>10241</v>
      </c>
      <c r="JD377" s="25" t="s">
        <v>395</v>
      </c>
      <c r="JE377" s="25" t="s">
        <v>396</v>
      </c>
      <c r="JF377" s="25" t="s">
        <v>395</v>
      </c>
      <c r="JG377" s="25" t="s">
        <v>396</v>
      </c>
      <c r="JH377" s="25" t="s">
        <v>37703</v>
      </c>
      <c r="JI377" s="25" t="s">
        <v>326</v>
      </c>
      <c r="JJ377" s="25" t="s">
        <v>7628</v>
      </c>
      <c r="JK377" s="25" t="s">
        <v>326</v>
      </c>
      <c r="JL377" s="25" t="s">
        <v>82819</v>
      </c>
      <c r="JM377" s="25" t="s">
        <v>326</v>
      </c>
      <c r="JN377" s="25" t="s">
        <v>82820</v>
      </c>
      <c r="JO377" s="25" t="s">
        <v>82821</v>
      </c>
      <c r="JP377" s="25" t="s">
        <v>82822</v>
      </c>
      <c r="JQ377" s="25" t="s">
        <v>82821</v>
      </c>
      <c r="JR377" s="25" t="s">
        <v>82823</v>
      </c>
      <c r="JS377" s="25" t="s">
        <v>82824</v>
      </c>
      <c r="JT377" s="25" t="s">
        <v>82825</v>
      </c>
      <c r="JU377" s="25" t="s">
        <v>82824</v>
      </c>
      <c r="JV377" s="25" t="s">
        <v>82826</v>
      </c>
      <c r="JW377" s="25" t="s">
        <v>326</v>
      </c>
      <c r="JX377" s="25" t="s">
        <v>82827</v>
      </c>
      <c r="JY377" s="25" t="s">
        <v>82828</v>
      </c>
      <c r="JZ377" s="25" t="s">
        <v>82829</v>
      </c>
      <c r="KA377" s="25" t="s">
        <v>82830</v>
      </c>
      <c r="KB377" s="25" t="s">
        <v>82831</v>
      </c>
      <c r="KC377" s="25" t="s">
        <v>82811</v>
      </c>
      <c r="KD377" s="25" t="s">
        <v>82832</v>
      </c>
      <c r="KE377" s="25" t="s">
        <v>82833</v>
      </c>
      <c r="KF377" s="25" t="s">
        <v>82761</v>
      </c>
      <c r="KG377" s="25" t="s">
        <v>82834</v>
      </c>
      <c r="KH377" s="25" t="s">
        <v>82759</v>
      </c>
      <c r="KI377" s="25" t="s">
        <v>82835</v>
      </c>
      <c r="KJ377" s="25" t="s">
        <v>82832</v>
      </c>
      <c r="KK377" s="25" t="s">
        <v>82836</v>
      </c>
      <c r="KL377" s="25" t="s">
        <v>82837</v>
      </c>
      <c r="KM377" s="25" t="s">
        <v>82838</v>
      </c>
      <c r="KN377" s="25" t="s">
        <v>82830</v>
      </c>
      <c r="KO377" s="25" t="s">
        <v>82775</v>
      </c>
      <c r="KP377" s="25" t="s">
        <v>82839</v>
      </c>
      <c r="KQ377" s="25" t="s">
        <v>82840</v>
      </c>
      <c r="KR377" s="25" t="s">
        <v>82841</v>
      </c>
      <c r="KS377" s="25" t="s">
        <v>82760</v>
      </c>
      <c r="KT377" s="25" t="s">
        <v>82842</v>
      </c>
      <c r="KU377" s="25" t="s">
        <v>82843</v>
      </c>
      <c r="KV377" s="25" t="s">
        <v>82844</v>
      </c>
      <c r="KW377" s="25" t="s">
        <v>82845</v>
      </c>
      <c r="KX377" s="25" t="s">
        <v>82846</v>
      </c>
      <c r="KY377" s="25" t="s">
        <v>82847</v>
      </c>
    </row>
    <row r="378" spans="1:315" hidden="1" x14ac:dyDescent="0.2">
      <c r="A378" s="24">
        <f>VLOOKUP($H378,xRef2LineOfBusiness!$A$1:$D$1093,1,FALSE)</f>
        <v>79198</v>
      </c>
      <c r="B378" s="24" t="e">
        <f>VLOOKUP($H378,xRef2LineOfBusiness!$A$1:$D$1093,2,FALSE)</f>
        <v>#N/A</v>
      </c>
      <c r="C378" s="24" t="e">
        <f>VLOOKUP($H378,xRef2LineOfBusiness!$A$1:$D$1093,3,FALSE)</f>
        <v>#N/A</v>
      </c>
      <c r="D378" s="24" t="e">
        <f>VLOOKUP($H378,xRef2LineOfBusiness!$A$1:$D$1093,4,FALSE)</f>
        <v>#N/A</v>
      </c>
      <c r="E378" s="25" t="s">
        <v>5277</v>
      </c>
      <c r="F378" s="25" t="s">
        <v>322</v>
      </c>
      <c r="G378" s="25" t="s">
        <v>414</v>
      </c>
      <c r="H378" s="27">
        <v>79198</v>
      </c>
      <c r="I378" s="25" t="s">
        <v>36273</v>
      </c>
      <c r="J378" s="25" t="s">
        <v>36273</v>
      </c>
      <c r="K378" s="25" t="s">
        <v>325</v>
      </c>
      <c r="L378" s="25" t="s">
        <v>325</v>
      </c>
      <c r="M378" s="25" t="s">
        <v>36273</v>
      </c>
      <c r="N378" s="25" t="s">
        <v>326</v>
      </c>
      <c r="O378" s="25" t="s">
        <v>335</v>
      </c>
      <c r="P378" s="25" t="s">
        <v>36274</v>
      </c>
      <c r="Q378" s="25" t="s">
        <v>1248</v>
      </c>
      <c r="R378" s="25" t="s">
        <v>330</v>
      </c>
      <c r="S378" s="25" t="s">
        <v>331</v>
      </c>
      <c r="T378" s="25" t="s">
        <v>36275</v>
      </c>
      <c r="U378" s="25" t="s">
        <v>36276</v>
      </c>
      <c r="V378" s="25" t="s">
        <v>334</v>
      </c>
      <c r="W378" s="25" t="s">
        <v>1812</v>
      </c>
      <c r="X378" s="25" t="s">
        <v>326</v>
      </c>
      <c r="Y378" s="25" t="s">
        <v>326</v>
      </c>
      <c r="Z378" s="25" t="s">
        <v>326</v>
      </c>
      <c r="AA378" s="25" t="s">
        <v>326</v>
      </c>
      <c r="AB378" s="25" t="s">
        <v>326</v>
      </c>
      <c r="AC378" s="25" t="s">
        <v>326</v>
      </c>
      <c r="AD378" s="25" t="s">
        <v>326</v>
      </c>
      <c r="AE378" s="25" t="s">
        <v>326</v>
      </c>
      <c r="AF378" s="25" t="s">
        <v>326</v>
      </c>
      <c r="AG378" s="25" t="s">
        <v>326</v>
      </c>
      <c r="AH378" s="25" t="s">
        <v>326</v>
      </c>
      <c r="AI378" s="25" t="s">
        <v>326</v>
      </c>
      <c r="AJ378" s="25" t="s">
        <v>1495</v>
      </c>
      <c r="AK378" s="25" t="s">
        <v>326</v>
      </c>
      <c r="AL378" s="25" t="s">
        <v>326</v>
      </c>
      <c r="AM378" s="25" t="s">
        <v>326</v>
      </c>
      <c r="AN378" s="25" t="s">
        <v>1790</v>
      </c>
      <c r="AO378" s="25" t="s">
        <v>326</v>
      </c>
      <c r="AP378" s="25" t="s">
        <v>326</v>
      </c>
      <c r="AQ378" s="25" t="s">
        <v>326</v>
      </c>
      <c r="AR378" s="25" t="s">
        <v>21954</v>
      </c>
      <c r="AS378" s="25" t="s">
        <v>21954</v>
      </c>
      <c r="AT378" s="25" t="s">
        <v>2872</v>
      </c>
      <c r="AU378" s="25" t="s">
        <v>11615</v>
      </c>
      <c r="AV378" s="25" t="s">
        <v>326</v>
      </c>
      <c r="AW378" s="25" t="s">
        <v>326</v>
      </c>
      <c r="AX378" s="25" t="s">
        <v>1246</v>
      </c>
      <c r="AY378" s="25" t="s">
        <v>326</v>
      </c>
      <c r="AZ378" s="25" t="s">
        <v>326</v>
      </c>
      <c r="BA378" s="25" t="s">
        <v>1255</v>
      </c>
      <c r="BB378" s="25" t="s">
        <v>326</v>
      </c>
      <c r="BC378" s="25" t="s">
        <v>1255</v>
      </c>
      <c r="BD378" s="25" t="s">
        <v>326</v>
      </c>
      <c r="BE378" s="25" t="s">
        <v>4066</v>
      </c>
      <c r="BF378" s="25" t="s">
        <v>2689</v>
      </c>
      <c r="BG378" s="25" t="s">
        <v>326</v>
      </c>
      <c r="BH378" s="25" t="s">
        <v>326</v>
      </c>
      <c r="BI378" s="25" t="s">
        <v>326</v>
      </c>
      <c r="BJ378" s="25" t="s">
        <v>326</v>
      </c>
      <c r="BK378" s="25" t="s">
        <v>2133</v>
      </c>
      <c r="BL378" s="25" t="s">
        <v>326</v>
      </c>
      <c r="BM378" s="25" t="s">
        <v>326</v>
      </c>
      <c r="BN378" s="25" t="s">
        <v>326</v>
      </c>
      <c r="BO378" s="25" t="s">
        <v>326</v>
      </c>
      <c r="BP378" s="25" t="s">
        <v>326</v>
      </c>
      <c r="BQ378" s="25" t="s">
        <v>326</v>
      </c>
      <c r="BR378" s="25" t="s">
        <v>326</v>
      </c>
      <c r="BS378" s="25" t="s">
        <v>326</v>
      </c>
      <c r="BT378" s="25" t="s">
        <v>326</v>
      </c>
      <c r="BU378" s="25" t="s">
        <v>326</v>
      </c>
      <c r="BV378" s="25" t="s">
        <v>2133</v>
      </c>
      <c r="BW378" s="25" t="s">
        <v>665</v>
      </c>
      <c r="BX378" s="25" t="s">
        <v>326</v>
      </c>
      <c r="BY378" s="25" t="s">
        <v>326</v>
      </c>
      <c r="BZ378" s="25" t="s">
        <v>326</v>
      </c>
      <c r="CA378" s="25" t="s">
        <v>2694</v>
      </c>
      <c r="CB378" s="25" t="s">
        <v>326</v>
      </c>
      <c r="CC378" s="25" t="s">
        <v>326</v>
      </c>
      <c r="CD378" s="25" t="s">
        <v>326</v>
      </c>
      <c r="CE378" s="25" t="s">
        <v>326</v>
      </c>
      <c r="CF378" s="25" t="s">
        <v>1036</v>
      </c>
      <c r="CG378" s="25" t="s">
        <v>3518</v>
      </c>
      <c r="CH378" s="25" t="s">
        <v>326</v>
      </c>
      <c r="CI378" s="25" t="s">
        <v>326</v>
      </c>
      <c r="CJ378" s="25" t="s">
        <v>326</v>
      </c>
      <c r="CK378" s="25" t="s">
        <v>340</v>
      </c>
      <c r="CL378" s="25" t="s">
        <v>326</v>
      </c>
      <c r="CM378" s="25" t="s">
        <v>326</v>
      </c>
      <c r="CN378" s="25" t="s">
        <v>326</v>
      </c>
      <c r="CO378" s="25" t="s">
        <v>1835</v>
      </c>
      <c r="CP378" s="25" t="s">
        <v>326</v>
      </c>
      <c r="CQ378" s="25" t="s">
        <v>3518</v>
      </c>
      <c r="CR378" s="25" t="s">
        <v>2689</v>
      </c>
      <c r="CS378" s="25" t="s">
        <v>4592</v>
      </c>
      <c r="CT378" s="25" t="s">
        <v>326</v>
      </c>
      <c r="CU378" s="25" t="s">
        <v>4592</v>
      </c>
      <c r="CV378" s="25" t="s">
        <v>36277</v>
      </c>
      <c r="CW378" s="25" t="s">
        <v>326</v>
      </c>
      <c r="CX378" s="25" t="s">
        <v>36277</v>
      </c>
      <c r="CY378" s="25" t="s">
        <v>36278</v>
      </c>
      <c r="CZ378" s="25" t="s">
        <v>17640</v>
      </c>
      <c r="DA378" s="25" t="s">
        <v>326</v>
      </c>
      <c r="DB378" s="25" t="s">
        <v>20994</v>
      </c>
      <c r="DC378" s="25" t="s">
        <v>338</v>
      </c>
      <c r="DD378" s="25" t="s">
        <v>5433</v>
      </c>
      <c r="DE378" s="25" t="s">
        <v>326</v>
      </c>
      <c r="DF378" s="25" t="s">
        <v>326</v>
      </c>
      <c r="DG378" s="25" t="s">
        <v>36279</v>
      </c>
      <c r="DH378" s="25" t="s">
        <v>326</v>
      </c>
      <c r="DI378" s="25" t="s">
        <v>1019</v>
      </c>
      <c r="DJ378" s="25" t="s">
        <v>591</v>
      </c>
      <c r="DK378" s="25" t="s">
        <v>424</v>
      </c>
      <c r="DL378" s="25" t="s">
        <v>326</v>
      </c>
      <c r="DM378" s="25" t="s">
        <v>326</v>
      </c>
      <c r="DN378" s="25" t="s">
        <v>326</v>
      </c>
      <c r="DO378" s="25" t="s">
        <v>326</v>
      </c>
      <c r="DP378" s="25" t="s">
        <v>326</v>
      </c>
      <c r="DQ378" s="25" t="s">
        <v>326</v>
      </c>
      <c r="DR378" s="25" t="s">
        <v>1266</v>
      </c>
      <c r="DS378" s="25" t="s">
        <v>2787</v>
      </c>
      <c r="DT378" s="25" t="s">
        <v>326</v>
      </c>
      <c r="DU378" s="25" t="s">
        <v>326</v>
      </c>
      <c r="DV378" s="25" t="s">
        <v>326</v>
      </c>
      <c r="DW378" s="25" t="s">
        <v>326</v>
      </c>
      <c r="DX378" s="25" t="s">
        <v>2787</v>
      </c>
      <c r="DY378" s="25" t="s">
        <v>326</v>
      </c>
      <c r="DZ378" s="25" t="s">
        <v>326</v>
      </c>
      <c r="EA378" s="25" t="s">
        <v>326</v>
      </c>
      <c r="EB378" s="25" t="s">
        <v>2787</v>
      </c>
      <c r="EC378" s="25" t="s">
        <v>326</v>
      </c>
      <c r="ED378" s="25" t="s">
        <v>2787</v>
      </c>
      <c r="EE378" s="25" t="s">
        <v>326</v>
      </c>
      <c r="EF378" s="25" t="s">
        <v>340</v>
      </c>
      <c r="EG378" s="25" t="s">
        <v>326</v>
      </c>
      <c r="EH378" s="25" t="s">
        <v>326</v>
      </c>
      <c r="EI378" s="25" t="s">
        <v>325</v>
      </c>
      <c r="FE378" s="25" t="s">
        <v>445</v>
      </c>
      <c r="FF378" s="25" t="s">
        <v>35394</v>
      </c>
      <c r="FG378" s="25" t="s">
        <v>24578</v>
      </c>
      <c r="FH378" s="25" t="s">
        <v>1252</v>
      </c>
      <c r="FI378" s="25" t="s">
        <v>1252</v>
      </c>
      <c r="FJ378" s="25" t="s">
        <v>325</v>
      </c>
      <c r="FK378" s="25" t="s">
        <v>36280</v>
      </c>
      <c r="FL378" s="25" t="s">
        <v>36280</v>
      </c>
      <c r="FM378" s="25" t="s">
        <v>5500</v>
      </c>
      <c r="FN378" s="25" t="s">
        <v>36281</v>
      </c>
      <c r="FO378" s="25" t="s">
        <v>355</v>
      </c>
      <c r="FP378" s="25" t="s">
        <v>36282</v>
      </c>
      <c r="FQ378" s="25" t="s">
        <v>36282</v>
      </c>
      <c r="FR378" s="25" t="s">
        <v>5658</v>
      </c>
      <c r="FS378" s="25" t="s">
        <v>5658</v>
      </c>
      <c r="FT378" s="25" t="s">
        <v>36283</v>
      </c>
      <c r="FU378" s="25" t="s">
        <v>36284</v>
      </c>
      <c r="FV378" s="25" t="s">
        <v>36285</v>
      </c>
      <c r="FW378" s="25" t="s">
        <v>36286</v>
      </c>
      <c r="FX378" s="25" t="s">
        <v>36287</v>
      </c>
      <c r="FY378" s="25" t="s">
        <v>36288</v>
      </c>
      <c r="FZ378" s="25" t="s">
        <v>326</v>
      </c>
      <c r="GB378" s="25" t="s">
        <v>326</v>
      </c>
      <c r="GC378" s="25" t="s">
        <v>326</v>
      </c>
      <c r="GD378" s="25" t="s">
        <v>326</v>
      </c>
      <c r="GE378" s="25" t="s">
        <v>326</v>
      </c>
      <c r="GF378" s="25" t="s">
        <v>326</v>
      </c>
      <c r="GG378" s="25" t="s">
        <v>36289</v>
      </c>
      <c r="GH378" s="25" t="s">
        <v>36290</v>
      </c>
      <c r="GI378" s="25" t="s">
        <v>36291</v>
      </c>
      <c r="GJ378" s="25" t="s">
        <v>36292</v>
      </c>
      <c r="GK378" s="25" t="s">
        <v>36293</v>
      </c>
      <c r="GL378" s="25" t="s">
        <v>36284</v>
      </c>
      <c r="GM378" s="25" t="s">
        <v>36294</v>
      </c>
      <c r="GN378" s="25" t="s">
        <v>36295</v>
      </c>
      <c r="GO378" s="25" t="s">
        <v>36296</v>
      </c>
      <c r="GP378" s="25" t="s">
        <v>36297</v>
      </c>
      <c r="GQ378" s="25" t="s">
        <v>18197</v>
      </c>
      <c r="GR378" s="25" t="s">
        <v>6376</v>
      </c>
      <c r="GS378" s="25" t="s">
        <v>36298</v>
      </c>
      <c r="GT378" s="25" t="s">
        <v>36299</v>
      </c>
      <c r="GU378" s="25" t="s">
        <v>36300</v>
      </c>
      <c r="GV378" s="25" t="s">
        <v>3415</v>
      </c>
      <c r="GW378" s="25" t="s">
        <v>36301</v>
      </c>
      <c r="GX378" s="25" t="s">
        <v>2788</v>
      </c>
      <c r="GY378" s="25" t="s">
        <v>634</v>
      </c>
      <c r="GZ378" s="25" t="s">
        <v>9595</v>
      </c>
      <c r="HA378" s="25" t="s">
        <v>1076</v>
      </c>
      <c r="HB378" s="25" t="s">
        <v>6502</v>
      </c>
      <c r="HC378" s="25" t="s">
        <v>326</v>
      </c>
      <c r="HD378" s="25" t="s">
        <v>6502</v>
      </c>
      <c r="HE378" s="25" t="s">
        <v>27925</v>
      </c>
      <c r="HF378" s="25" t="s">
        <v>36302</v>
      </c>
      <c r="HG378" s="25" t="s">
        <v>36303</v>
      </c>
      <c r="HH378" s="25" t="s">
        <v>36304</v>
      </c>
      <c r="HI378" s="25" t="s">
        <v>36305</v>
      </c>
      <c r="HJ378" s="25" t="s">
        <v>355</v>
      </c>
      <c r="HM378" s="25" t="s">
        <v>29427</v>
      </c>
      <c r="HN378" s="25" t="s">
        <v>1495</v>
      </c>
      <c r="HO378" s="25" t="s">
        <v>1246</v>
      </c>
      <c r="HP378" s="25" t="s">
        <v>326</v>
      </c>
      <c r="HQ378" s="25" t="s">
        <v>2694</v>
      </c>
      <c r="HR378" s="25" t="s">
        <v>1298</v>
      </c>
      <c r="HT378" s="25" t="s">
        <v>29427</v>
      </c>
      <c r="HU378" s="25" t="s">
        <v>355</v>
      </c>
      <c r="HV378" s="25" t="s">
        <v>326</v>
      </c>
      <c r="HW378" s="25" t="s">
        <v>326</v>
      </c>
      <c r="HX378" s="25" t="s">
        <v>36306</v>
      </c>
      <c r="HY378" s="25" t="s">
        <v>556</v>
      </c>
      <c r="HZ378" s="25" t="s">
        <v>326</v>
      </c>
      <c r="IA378" s="25" t="s">
        <v>1186</v>
      </c>
      <c r="IB378" s="25" t="s">
        <v>36307</v>
      </c>
      <c r="IC378" s="25" t="s">
        <v>36308</v>
      </c>
      <c r="ID378" s="25" t="s">
        <v>36309</v>
      </c>
      <c r="IE378" s="25" t="s">
        <v>327</v>
      </c>
      <c r="IF378" s="25" t="s">
        <v>9671</v>
      </c>
      <c r="IG378" s="25" t="s">
        <v>665</v>
      </c>
      <c r="IH378" s="25" t="s">
        <v>22376</v>
      </c>
      <c r="II378" s="25" t="s">
        <v>22376</v>
      </c>
      <c r="IJ378" s="25" t="s">
        <v>665</v>
      </c>
      <c r="IK378" s="25" t="s">
        <v>36310</v>
      </c>
      <c r="IL378" s="25" t="s">
        <v>6734</v>
      </c>
      <c r="IM378" s="25" t="s">
        <v>1252</v>
      </c>
      <c r="IN378" s="25" t="s">
        <v>326</v>
      </c>
      <c r="IO378" s="25" t="s">
        <v>326</v>
      </c>
      <c r="IP378" s="25" t="s">
        <v>326</v>
      </c>
      <c r="IQ378" s="25" t="s">
        <v>340</v>
      </c>
      <c r="IR378" s="25" t="s">
        <v>326</v>
      </c>
      <c r="IS378" s="25" t="s">
        <v>36311</v>
      </c>
      <c r="IT378" s="25" t="s">
        <v>7151</v>
      </c>
      <c r="IU378" s="25" t="s">
        <v>9204</v>
      </c>
      <c r="IV378" s="25" t="s">
        <v>6089</v>
      </c>
      <c r="IW378" s="25" t="s">
        <v>326</v>
      </c>
      <c r="IX378" s="25" t="s">
        <v>21954</v>
      </c>
      <c r="IY378" s="25" t="s">
        <v>326</v>
      </c>
      <c r="IZ378" s="25" t="s">
        <v>326</v>
      </c>
      <c r="JA378" s="25" t="s">
        <v>326</v>
      </c>
      <c r="JB378" s="25" t="s">
        <v>326</v>
      </c>
      <c r="JC378" s="25" t="s">
        <v>326</v>
      </c>
      <c r="JD378" s="25" t="s">
        <v>395</v>
      </c>
      <c r="JE378" s="25" t="s">
        <v>396</v>
      </c>
      <c r="JF378" s="25" t="s">
        <v>395</v>
      </c>
      <c r="JG378" s="25" t="s">
        <v>396</v>
      </c>
      <c r="JH378" s="25" t="s">
        <v>2875</v>
      </c>
      <c r="JI378" s="25" t="s">
        <v>326</v>
      </c>
      <c r="JJ378" s="25" t="s">
        <v>326</v>
      </c>
      <c r="JK378" s="25" t="s">
        <v>326</v>
      </c>
      <c r="JL378" s="25" t="s">
        <v>326</v>
      </c>
      <c r="JM378" s="25" t="s">
        <v>326</v>
      </c>
      <c r="JN378" s="25" t="s">
        <v>36312</v>
      </c>
      <c r="JO378" s="25" t="s">
        <v>36313</v>
      </c>
      <c r="JP378" s="25" t="s">
        <v>36314</v>
      </c>
      <c r="JQ378" s="25" t="s">
        <v>36315</v>
      </c>
      <c r="JR378" s="25" t="s">
        <v>36316</v>
      </c>
      <c r="JS378" s="25" t="s">
        <v>36317</v>
      </c>
      <c r="JT378" s="25" t="s">
        <v>36318</v>
      </c>
      <c r="JU378" s="25" t="s">
        <v>36319</v>
      </c>
      <c r="JV378" s="25" t="s">
        <v>36320</v>
      </c>
      <c r="JW378" s="25" t="s">
        <v>326</v>
      </c>
      <c r="JX378" s="25" t="s">
        <v>36321</v>
      </c>
      <c r="JY378" s="25" t="s">
        <v>36322</v>
      </c>
      <c r="JZ378" s="25" t="s">
        <v>36323</v>
      </c>
      <c r="KA378" s="25" t="s">
        <v>36324</v>
      </c>
      <c r="KB378" s="25" t="s">
        <v>36325</v>
      </c>
      <c r="KC378" s="25" t="s">
        <v>22376</v>
      </c>
      <c r="KD378" s="25" t="s">
        <v>36326</v>
      </c>
      <c r="KE378" s="25" t="s">
        <v>24792</v>
      </c>
      <c r="KF378" s="25" t="s">
        <v>36281</v>
      </c>
      <c r="KG378" s="25" t="s">
        <v>9156</v>
      </c>
      <c r="KH378" s="25" t="s">
        <v>36280</v>
      </c>
      <c r="KI378" s="25" t="s">
        <v>36327</v>
      </c>
      <c r="KJ378" s="25" t="s">
        <v>36326</v>
      </c>
      <c r="KK378" s="25" t="s">
        <v>36328</v>
      </c>
      <c r="KL378" s="25" t="s">
        <v>36329</v>
      </c>
      <c r="KM378" s="25" t="s">
        <v>6440</v>
      </c>
      <c r="KN378" s="25" t="s">
        <v>36324</v>
      </c>
      <c r="KO378" s="25" t="s">
        <v>36289</v>
      </c>
      <c r="KP378" s="25" t="s">
        <v>29397</v>
      </c>
      <c r="KQ378" s="25" t="s">
        <v>36330</v>
      </c>
      <c r="KR378" s="25" t="s">
        <v>36331</v>
      </c>
      <c r="KS378" s="25" t="s">
        <v>5500</v>
      </c>
      <c r="KT378" s="25" t="s">
        <v>36332</v>
      </c>
      <c r="KU378" s="25" t="s">
        <v>350</v>
      </c>
      <c r="KV378" s="25" t="s">
        <v>19874</v>
      </c>
      <c r="KW378" s="25" t="s">
        <v>36333</v>
      </c>
      <c r="KX378" s="25" t="s">
        <v>36334</v>
      </c>
      <c r="KY378" s="25" t="s">
        <v>36335</v>
      </c>
    </row>
    <row r="379" spans="1:315" hidden="1" x14ac:dyDescent="0.2">
      <c r="A379" s="24">
        <f>VLOOKUP($H379,xRef2LineOfBusiness!$A$1:$D$1093,1,FALSE)</f>
        <v>171113</v>
      </c>
      <c r="B379" s="24" t="e">
        <f>VLOOKUP($H379,xRef2LineOfBusiness!$A$1:$D$1093,2,FALSE)</f>
        <v>#N/A</v>
      </c>
      <c r="C379" s="24" t="e">
        <f>VLOOKUP($H379,xRef2LineOfBusiness!$A$1:$D$1093,3,FALSE)</f>
        <v>#N/A</v>
      </c>
      <c r="D379" s="24" t="e">
        <f>VLOOKUP($H379,xRef2LineOfBusiness!$A$1:$D$1093,4,FALSE)</f>
        <v>#N/A</v>
      </c>
      <c r="E379" s="25" t="s">
        <v>21288</v>
      </c>
      <c r="F379" s="25" t="s">
        <v>322</v>
      </c>
      <c r="H379" s="27">
        <v>171113</v>
      </c>
      <c r="I379" s="25" t="s">
        <v>36336</v>
      </c>
      <c r="J379" s="25" t="s">
        <v>36336</v>
      </c>
      <c r="K379" s="25" t="s">
        <v>325</v>
      </c>
      <c r="L379" s="25" t="s">
        <v>325</v>
      </c>
      <c r="M379" s="25" t="s">
        <v>36336</v>
      </c>
      <c r="N379" s="25" t="s">
        <v>326</v>
      </c>
      <c r="O379" s="25" t="s">
        <v>330</v>
      </c>
      <c r="P379" s="25" t="s">
        <v>36337</v>
      </c>
      <c r="Q379" s="25" t="s">
        <v>2685</v>
      </c>
      <c r="R379" s="25" t="s">
        <v>330</v>
      </c>
      <c r="S379" s="25" t="s">
        <v>698</v>
      </c>
      <c r="T379" s="25" t="s">
        <v>8698</v>
      </c>
      <c r="U379" s="25" t="s">
        <v>36338</v>
      </c>
      <c r="V379" s="25" t="s">
        <v>334</v>
      </c>
      <c r="W379" s="25" t="s">
        <v>36339</v>
      </c>
      <c r="X379" s="25" t="s">
        <v>326</v>
      </c>
      <c r="Y379" s="25" t="s">
        <v>36340</v>
      </c>
      <c r="Z379" s="25" t="s">
        <v>326</v>
      </c>
      <c r="AA379" s="25" t="s">
        <v>36340</v>
      </c>
      <c r="AB379" s="25" t="s">
        <v>326</v>
      </c>
      <c r="AC379" s="25" t="s">
        <v>36341</v>
      </c>
      <c r="AD379" s="25" t="s">
        <v>36342</v>
      </c>
      <c r="AE379" s="25" t="s">
        <v>36343</v>
      </c>
      <c r="AF379" s="25" t="s">
        <v>326</v>
      </c>
      <c r="AG379" s="25" t="s">
        <v>36344</v>
      </c>
      <c r="AH379" s="25" t="s">
        <v>326</v>
      </c>
      <c r="AI379" s="25" t="s">
        <v>326</v>
      </c>
      <c r="AJ379" s="25" t="s">
        <v>326</v>
      </c>
      <c r="AK379" s="25" t="s">
        <v>326</v>
      </c>
      <c r="AL379" s="25" t="s">
        <v>326</v>
      </c>
      <c r="AM379" s="25" t="s">
        <v>326</v>
      </c>
      <c r="AN379" s="25" t="s">
        <v>36345</v>
      </c>
      <c r="AO379" s="25" t="s">
        <v>36346</v>
      </c>
      <c r="AP379" s="25" t="s">
        <v>326</v>
      </c>
      <c r="AQ379" s="25" t="s">
        <v>326</v>
      </c>
      <c r="AR379" s="25" t="s">
        <v>36347</v>
      </c>
      <c r="AS379" s="25" t="s">
        <v>36347</v>
      </c>
      <c r="AT379" s="25" t="s">
        <v>326</v>
      </c>
      <c r="AU379" s="25" t="s">
        <v>36347</v>
      </c>
      <c r="AV379" s="25" t="s">
        <v>326</v>
      </c>
      <c r="AW379" s="25" t="s">
        <v>36348</v>
      </c>
      <c r="AX379" s="25" t="s">
        <v>36349</v>
      </c>
      <c r="AY379" s="25" t="s">
        <v>36350</v>
      </c>
      <c r="AZ379" s="25" t="s">
        <v>326</v>
      </c>
      <c r="BA379" s="25" t="s">
        <v>36351</v>
      </c>
      <c r="BB379" s="25" t="s">
        <v>326</v>
      </c>
      <c r="BC379" s="25" t="s">
        <v>36351</v>
      </c>
      <c r="BD379" s="25" t="s">
        <v>326</v>
      </c>
      <c r="BE379" s="25" t="s">
        <v>36352</v>
      </c>
      <c r="BF379" s="25" t="s">
        <v>36353</v>
      </c>
      <c r="BG379" s="25" t="s">
        <v>326</v>
      </c>
      <c r="BH379" s="25" t="s">
        <v>36354</v>
      </c>
      <c r="BI379" s="25" t="s">
        <v>36355</v>
      </c>
      <c r="BJ379" s="25" t="s">
        <v>326</v>
      </c>
      <c r="BK379" s="25" t="s">
        <v>36356</v>
      </c>
      <c r="BL379" s="25" t="s">
        <v>326</v>
      </c>
      <c r="BM379" s="25" t="s">
        <v>36357</v>
      </c>
      <c r="BN379" s="25" t="s">
        <v>326</v>
      </c>
      <c r="BO379" s="25" t="s">
        <v>326</v>
      </c>
      <c r="BP379" s="25" t="s">
        <v>36357</v>
      </c>
      <c r="BQ379" s="25" t="s">
        <v>326</v>
      </c>
      <c r="BR379" s="25" t="s">
        <v>36358</v>
      </c>
      <c r="BS379" s="25" t="s">
        <v>36359</v>
      </c>
      <c r="BT379" s="25" t="s">
        <v>326</v>
      </c>
      <c r="BU379" s="25" t="s">
        <v>326</v>
      </c>
      <c r="BV379" s="25" t="s">
        <v>36360</v>
      </c>
      <c r="BW379" s="25" t="s">
        <v>36361</v>
      </c>
      <c r="BX379" s="25" t="s">
        <v>326</v>
      </c>
      <c r="BY379" s="25" t="s">
        <v>36362</v>
      </c>
      <c r="BZ379" s="25" t="s">
        <v>326</v>
      </c>
      <c r="CA379" s="25" t="s">
        <v>36363</v>
      </c>
      <c r="CB379" s="25" t="s">
        <v>326</v>
      </c>
      <c r="CC379" s="25" t="s">
        <v>326</v>
      </c>
      <c r="CD379" s="25" t="s">
        <v>326</v>
      </c>
      <c r="CE379" s="25" t="s">
        <v>36364</v>
      </c>
      <c r="CF379" s="25" t="s">
        <v>36365</v>
      </c>
      <c r="CG379" s="25" t="s">
        <v>36366</v>
      </c>
      <c r="CH379" s="25" t="s">
        <v>326</v>
      </c>
      <c r="CI379" s="25" t="s">
        <v>326</v>
      </c>
      <c r="CJ379" s="25" t="s">
        <v>326</v>
      </c>
      <c r="CK379" s="25" t="s">
        <v>36367</v>
      </c>
      <c r="CL379" s="25" t="s">
        <v>36368</v>
      </c>
      <c r="CM379" s="25" t="s">
        <v>326</v>
      </c>
      <c r="CN379" s="25" t="s">
        <v>326</v>
      </c>
      <c r="CO379" s="25" t="s">
        <v>36369</v>
      </c>
      <c r="CP379" s="25" t="s">
        <v>36370</v>
      </c>
      <c r="CQ379" s="25" t="s">
        <v>36371</v>
      </c>
      <c r="CR379" s="25" t="s">
        <v>36353</v>
      </c>
      <c r="CS379" s="25" t="s">
        <v>36372</v>
      </c>
      <c r="CT379" s="25" t="s">
        <v>326</v>
      </c>
      <c r="CU379" s="25" t="s">
        <v>36372</v>
      </c>
      <c r="CV379" s="25" t="s">
        <v>326</v>
      </c>
      <c r="CW379" s="25" t="s">
        <v>326</v>
      </c>
      <c r="CX379" s="25" t="s">
        <v>326</v>
      </c>
      <c r="CY379" s="25" t="s">
        <v>36372</v>
      </c>
      <c r="CZ379" s="25" t="s">
        <v>36373</v>
      </c>
      <c r="DA379" s="25" t="s">
        <v>326</v>
      </c>
      <c r="DB379" s="25" t="s">
        <v>326</v>
      </c>
      <c r="DC379" s="25" t="s">
        <v>326</v>
      </c>
      <c r="DD379" s="25" t="s">
        <v>36374</v>
      </c>
      <c r="DE379" s="25" t="s">
        <v>326</v>
      </c>
      <c r="DF379" s="25" t="s">
        <v>326</v>
      </c>
      <c r="DG379" s="25" t="s">
        <v>36375</v>
      </c>
      <c r="DH379" s="25" t="s">
        <v>326</v>
      </c>
      <c r="DI379" s="25" t="s">
        <v>36376</v>
      </c>
      <c r="DJ379" s="25" t="s">
        <v>36377</v>
      </c>
      <c r="DK379" s="25" t="s">
        <v>36378</v>
      </c>
      <c r="DL379" s="25" t="s">
        <v>326</v>
      </c>
      <c r="DM379" s="25" t="s">
        <v>326</v>
      </c>
      <c r="DN379" s="25" t="s">
        <v>36379</v>
      </c>
      <c r="DO379" s="25" t="s">
        <v>326</v>
      </c>
      <c r="DP379" s="25" t="s">
        <v>326</v>
      </c>
      <c r="DQ379" s="25" t="s">
        <v>36380</v>
      </c>
      <c r="DR379" s="25" t="s">
        <v>36381</v>
      </c>
      <c r="DS379" s="25" t="s">
        <v>36382</v>
      </c>
      <c r="DT379" s="25" t="s">
        <v>36383</v>
      </c>
      <c r="DU379" s="25" t="s">
        <v>326</v>
      </c>
      <c r="DV379" s="25" t="s">
        <v>36383</v>
      </c>
      <c r="DW379" s="25" t="s">
        <v>326</v>
      </c>
      <c r="DX379" s="25" t="s">
        <v>36384</v>
      </c>
      <c r="DY379" s="25" t="s">
        <v>326</v>
      </c>
      <c r="DZ379" s="25" t="s">
        <v>326</v>
      </c>
      <c r="EA379" s="25" t="s">
        <v>326</v>
      </c>
      <c r="EB379" s="25" t="s">
        <v>36384</v>
      </c>
      <c r="EC379" s="25" t="s">
        <v>326</v>
      </c>
      <c r="ED379" s="25" t="s">
        <v>36384</v>
      </c>
      <c r="EE379" s="25" t="s">
        <v>326</v>
      </c>
      <c r="EF379" s="25" t="s">
        <v>36385</v>
      </c>
      <c r="EG379" s="25" t="s">
        <v>326</v>
      </c>
      <c r="EH379" s="25" t="s">
        <v>36386</v>
      </c>
      <c r="EI379" s="25" t="s">
        <v>36387</v>
      </c>
      <c r="FE379" s="25" t="s">
        <v>36388</v>
      </c>
      <c r="FF379" s="25" t="s">
        <v>36389</v>
      </c>
      <c r="FG379" s="25" t="s">
        <v>36390</v>
      </c>
      <c r="FH379" s="25" t="s">
        <v>36391</v>
      </c>
      <c r="FI379" s="25" t="s">
        <v>36391</v>
      </c>
      <c r="FJ379" s="25" t="s">
        <v>36392</v>
      </c>
      <c r="FK379" s="25" t="s">
        <v>36393</v>
      </c>
      <c r="FL379" s="25" t="s">
        <v>36393</v>
      </c>
      <c r="FM379" s="25" t="s">
        <v>36394</v>
      </c>
      <c r="FN379" s="25" t="s">
        <v>36395</v>
      </c>
      <c r="FO379" s="25" t="s">
        <v>36396</v>
      </c>
      <c r="FP379" s="25" t="s">
        <v>36397</v>
      </c>
      <c r="FQ379" s="25" t="s">
        <v>36398</v>
      </c>
      <c r="FR379" s="25" t="s">
        <v>36399</v>
      </c>
      <c r="FS379" s="25" t="s">
        <v>36400</v>
      </c>
      <c r="FT379" s="25" t="s">
        <v>36401</v>
      </c>
      <c r="FU379" s="25" t="s">
        <v>36402</v>
      </c>
      <c r="FV379" s="25" t="s">
        <v>36403</v>
      </c>
      <c r="FW379" s="25" t="s">
        <v>368</v>
      </c>
      <c r="FX379" s="25" t="s">
        <v>36404</v>
      </c>
      <c r="FY379" s="25" t="s">
        <v>36405</v>
      </c>
      <c r="FZ379" s="25" t="s">
        <v>36406</v>
      </c>
      <c r="GA379" s="25" t="s">
        <v>36407</v>
      </c>
      <c r="GB379" s="25" t="s">
        <v>36407</v>
      </c>
      <c r="GC379" s="25" t="s">
        <v>36408</v>
      </c>
      <c r="GD379" s="25" t="s">
        <v>36409</v>
      </c>
      <c r="GE379" s="25" t="s">
        <v>36410</v>
      </c>
      <c r="GF379" s="25" t="s">
        <v>356</v>
      </c>
      <c r="GG379" s="25" t="s">
        <v>356</v>
      </c>
      <c r="GH379" s="25" t="s">
        <v>36411</v>
      </c>
      <c r="GI379" s="25" t="s">
        <v>36412</v>
      </c>
      <c r="GJ379" s="25" t="s">
        <v>36413</v>
      </c>
      <c r="GK379" s="25" t="s">
        <v>36414</v>
      </c>
      <c r="GL379" s="25" t="s">
        <v>36415</v>
      </c>
      <c r="GM379" s="25" t="s">
        <v>36416</v>
      </c>
      <c r="GN379" s="25" t="s">
        <v>36417</v>
      </c>
      <c r="GO379" s="25" t="s">
        <v>36418</v>
      </c>
      <c r="GP379" s="25" t="s">
        <v>36419</v>
      </c>
      <c r="GQ379" s="25" t="s">
        <v>36420</v>
      </c>
      <c r="GR379" s="25" t="s">
        <v>36421</v>
      </c>
      <c r="GS379" s="25" t="s">
        <v>36422</v>
      </c>
      <c r="GT379" s="25" t="s">
        <v>36423</v>
      </c>
      <c r="GU379" s="25" t="s">
        <v>36424</v>
      </c>
      <c r="GV379" s="25" t="s">
        <v>36425</v>
      </c>
      <c r="GW379" s="25" t="s">
        <v>36426</v>
      </c>
      <c r="GX379" s="25" t="s">
        <v>36427</v>
      </c>
      <c r="GY379" s="25" t="s">
        <v>36428</v>
      </c>
      <c r="GZ379" s="25" t="s">
        <v>36429</v>
      </c>
      <c r="HA379" s="25" t="s">
        <v>36430</v>
      </c>
      <c r="HB379" s="25" t="s">
        <v>36431</v>
      </c>
      <c r="HC379" s="25" t="s">
        <v>36432</v>
      </c>
      <c r="HD379" s="25" t="s">
        <v>36433</v>
      </c>
      <c r="HE379" s="25" t="s">
        <v>36434</v>
      </c>
      <c r="HF379" s="25" t="s">
        <v>36435</v>
      </c>
      <c r="HG379" s="25" t="s">
        <v>36436</v>
      </c>
      <c r="HH379" s="25" t="s">
        <v>36437</v>
      </c>
      <c r="HI379" s="25" t="s">
        <v>326</v>
      </c>
      <c r="HJ379" s="25" t="s">
        <v>36438</v>
      </c>
      <c r="HM379" s="25" t="s">
        <v>36439</v>
      </c>
      <c r="HN379" s="25" t="s">
        <v>326</v>
      </c>
      <c r="HO379" s="25" t="s">
        <v>36440</v>
      </c>
      <c r="HP379" s="25" t="s">
        <v>36441</v>
      </c>
      <c r="HQ379" s="25" t="s">
        <v>36442</v>
      </c>
      <c r="HR379" s="25" t="s">
        <v>2744</v>
      </c>
      <c r="HT379" s="25" t="s">
        <v>36443</v>
      </c>
      <c r="HU379" s="25" t="s">
        <v>36444</v>
      </c>
      <c r="HV379" s="25" t="s">
        <v>326</v>
      </c>
      <c r="HW379" s="25" t="s">
        <v>326</v>
      </c>
      <c r="HX379" s="25" t="s">
        <v>36445</v>
      </c>
      <c r="HY379" s="25" t="s">
        <v>36401</v>
      </c>
      <c r="HZ379" s="25" t="s">
        <v>326</v>
      </c>
      <c r="IA379" s="25" t="s">
        <v>36446</v>
      </c>
      <c r="IB379" s="25" t="s">
        <v>36447</v>
      </c>
      <c r="IC379" s="25" t="s">
        <v>36448</v>
      </c>
      <c r="ID379" s="25" t="s">
        <v>36419</v>
      </c>
      <c r="IE379" s="25" t="s">
        <v>325</v>
      </c>
      <c r="IF379" s="25" t="s">
        <v>36449</v>
      </c>
      <c r="IG379" s="25" t="s">
        <v>36450</v>
      </c>
      <c r="IH379" s="25" t="s">
        <v>36451</v>
      </c>
      <c r="II379" s="25" t="s">
        <v>36451</v>
      </c>
      <c r="IJ379" s="25" t="s">
        <v>36450</v>
      </c>
      <c r="IK379" s="25" t="s">
        <v>36452</v>
      </c>
      <c r="IL379" s="25" t="s">
        <v>36453</v>
      </c>
      <c r="IM379" s="25" t="s">
        <v>36391</v>
      </c>
      <c r="IN379" s="25" t="s">
        <v>326</v>
      </c>
      <c r="IO379" s="25" t="s">
        <v>326</v>
      </c>
      <c r="IP379" s="25" t="s">
        <v>326</v>
      </c>
      <c r="IQ379" s="25" t="s">
        <v>36454</v>
      </c>
      <c r="IR379" s="25" t="s">
        <v>326</v>
      </c>
      <c r="IS379" s="25" t="s">
        <v>36455</v>
      </c>
      <c r="IT379" s="25" t="s">
        <v>36456</v>
      </c>
      <c r="IU379" s="25" t="s">
        <v>36457</v>
      </c>
      <c r="IV379" s="25" t="s">
        <v>36458</v>
      </c>
      <c r="IW379" s="25" t="s">
        <v>36344</v>
      </c>
      <c r="IX379" s="25" t="s">
        <v>36347</v>
      </c>
      <c r="IY379" s="25" t="s">
        <v>326</v>
      </c>
      <c r="IZ379" s="25" t="s">
        <v>326</v>
      </c>
      <c r="JA379" s="25" t="s">
        <v>326</v>
      </c>
      <c r="JB379" s="25" t="s">
        <v>326</v>
      </c>
      <c r="JC379" s="25" t="s">
        <v>326</v>
      </c>
      <c r="JD379" s="25" t="s">
        <v>395</v>
      </c>
      <c r="JE379" s="25" t="s">
        <v>396</v>
      </c>
      <c r="JF379" s="25" t="s">
        <v>395</v>
      </c>
      <c r="JG379" s="25" t="s">
        <v>396</v>
      </c>
      <c r="JH379" s="25" t="s">
        <v>36459</v>
      </c>
      <c r="JI379" s="25" t="s">
        <v>326</v>
      </c>
      <c r="JJ379" s="25" t="s">
        <v>326</v>
      </c>
      <c r="JK379" s="25" t="s">
        <v>326</v>
      </c>
      <c r="JL379" s="25" t="s">
        <v>326</v>
      </c>
      <c r="JM379" s="25" t="s">
        <v>326</v>
      </c>
      <c r="JN379" s="25" t="s">
        <v>36460</v>
      </c>
      <c r="JO379" s="25" t="s">
        <v>36461</v>
      </c>
      <c r="JP379" s="25" t="s">
        <v>36462</v>
      </c>
      <c r="JQ379" s="25" t="s">
        <v>36463</v>
      </c>
      <c r="JR379" s="25" t="s">
        <v>36464</v>
      </c>
      <c r="JS379" s="25" t="s">
        <v>36465</v>
      </c>
      <c r="JT379" s="25" t="s">
        <v>36466</v>
      </c>
      <c r="JU379" s="25" t="s">
        <v>36467</v>
      </c>
      <c r="JV379" s="25" t="s">
        <v>36468</v>
      </c>
      <c r="JW379" s="25" t="s">
        <v>326</v>
      </c>
      <c r="JX379" s="25" t="s">
        <v>36469</v>
      </c>
      <c r="JY379" s="25" t="s">
        <v>36470</v>
      </c>
      <c r="JZ379" s="25" t="s">
        <v>36471</v>
      </c>
      <c r="KA379" s="25" t="s">
        <v>36472</v>
      </c>
      <c r="KB379" s="25" t="s">
        <v>36473</v>
      </c>
      <c r="KC379" s="25" t="s">
        <v>36451</v>
      </c>
      <c r="KD379" s="25" t="s">
        <v>36474</v>
      </c>
      <c r="KE379" s="25" t="s">
        <v>36475</v>
      </c>
      <c r="KF379" s="25" t="s">
        <v>36395</v>
      </c>
      <c r="KG379" s="25" t="s">
        <v>36476</v>
      </c>
      <c r="KH379" s="25" t="s">
        <v>36393</v>
      </c>
      <c r="KI379" s="25" t="s">
        <v>36477</v>
      </c>
      <c r="KJ379" s="25" t="s">
        <v>36474</v>
      </c>
      <c r="KK379" s="25" t="s">
        <v>36478</v>
      </c>
      <c r="KL379" s="25" t="s">
        <v>36479</v>
      </c>
      <c r="KM379" s="25" t="s">
        <v>36480</v>
      </c>
      <c r="KN379" s="25" t="s">
        <v>36472</v>
      </c>
      <c r="KO379" s="25" t="s">
        <v>36481</v>
      </c>
      <c r="KP379" s="25" t="s">
        <v>36482</v>
      </c>
      <c r="KQ379" s="25" t="s">
        <v>36483</v>
      </c>
      <c r="KR379" s="25" t="s">
        <v>36484</v>
      </c>
      <c r="KS379" s="25" t="s">
        <v>36394</v>
      </c>
      <c r="KT379" s="25" t="s">
        <v>36485</v>
      </c>
      <c r="KU379" s="25" t="s">
        <v>36486</v>
      </c>
      <c r="KV379" s="25" t="s">
        <v>36487</v>
      </c>
      <c r="KW379" s="25" t="s">
        <v>36488</v>
      </c>
      <c r="KX379" s="25" t="s">
        <v>36489</v>
      </c>
      <c r="KY379" s="25" t="s">
        <v>36490</v>
      </c>
      <c r="KZ379" s="25" t="s">
        <v>36491</v>
      </c>
      <c r="LA379" s="25" t="s">
        <v>36492</v>
      </c>
      <c r="LB379" s="25" t="s">
        <v>36493</v>
      </c>
      <c r="LC379" s="25" t="s">
        <v>36494</v>
      </c>
    </row>
    <row r="380" spans="1:315" hidden="1" x14ac:dyDescent="0.2">
      <c r="A380" s="24">
        <f>VLOOKUP($H380,xRef2LineOfBusiness!$A$1:$D$1093,1,FALSE)</f>
        <v>93361</v>
      </c>
      <c r="B380" s="24" t="e">
        <f>VLOOKUP($H380,xRef2LineOfBusiness!$A$1:$D$1093,2,FALSE)</f>
        <v>#N/A</v>
      </c>
      <c r="C380" s="24" t="e">
        <f>VLOOKUP($H380,xRef2LineOfBusiness!$A$1:$D$1093,3,FALSE)</f>
        <v>#N/A</v>
      </c>
      <c r="D380" s="24" t="e">
        <f>VLOOKUP($H380,xRef2LineOfBusiness!$A$1:$D$1093,4,FALSE)</f>
        <v>#N/A</v>
      </c>
      <c r="E380" s="25" t="s">
        <v>1012</v>
      </c>
      <c r="F380" s="25" t="s">
        <v>322</v>
      </c>
      <c r="H380" s="27">
        <v>93361</v>
      </c>
      <c r="I380" s="25" t="s">
        <v>36495</v>
      </c>
      <c r="J380" s="25" t="s">
        <v>36495</v>
      </c>
      <c r="K380" s="25" t="s">
        <v>325</v>
      </c>
      <c r="L380" s="25" t="s">
        <v>325</v>
      </c>
      <c r="M380" s="25" t="s">
        <v>36495</v>
      </c>
      <c r="N380" s="25" t="s">
        <v>326</v>
      </c>
      <c r="O380" s="25" t="s">
        <v>390</v>
      </c>
      <c r="P380" s="25" t="s">
        <v>36496</v>
      </c>
      <c r="Q380" s="25" t="s">
        <v>10226</v>
      </c>
      <c r="R380" s="25" t="s">
        <v>330</v>
      </c>
      <c r="S380" s="25" t="s">
        <v>331</v>
      </c>
      <c r="U380" s="25" t="s">
        <v>36497</v>
      </c>
      <c r="V380" s="25" t="s">
        <v>334</v>
      </c>
      <c r="W380" s="25" t="s">
        <v>36498</v>
      </c>
      <c r="X380" s="25" t="s">
        <v>326</v>
      </c>
      <c r="Y380" s="25" t="s">
        <v>326</v>
      </c>
      <c r="Z380" s="25" t="s">
        <v>326</v>
      </c>
      <c r="AA380" s="25" t="s">
        <v>326</v>
      </c>
      <c r="AB380" s="25" t="s">
        <v>326</v>
      </c>
      <c r="AC380" s="25" t="s">
        <v>326</v>
      </c>
      <c r="AD380" s="25" t="s">
        <v>326</v>
      </c>
      <c r="AE380" s="25" t="s">
        <v>36499</v>
      </c>
      <c r="AF380" s="25" t="s">
        <v>326</v>
      </c>
      <c r="AG380" s="25" t="s">
        <v>36499</v>
      </c>
      <c r="AH380" s="25" t="s">
        <v>326</v>
      </c>
      <c r="AI380" s="25" t="s">
        <v>326</v>
      </c>
      <c r="AJ380" s="25" t="s">
        <v>36500</v>
      </c>
      <c r="AK380" s="25" t="s">
        <v>326</v>
      </c>
      <c r="AL380" s="25" t="s">
        <v>326</v>
      </c>
      <c r="AM380" s="25" t="s">
        <v>326</v>
      </c>
      <c r="AN380" s="25" t="s">
        <v>36501</v>
      </c>
      <c r="AO380" s="25" t="s">
        <v>326</v>
      </c>
      <c r="AP380" s="25" t="s">
        <v>326</v>
      </c>
      <c r="AQ380" s="25" t="s">
        <v>36502</v>
      </c>
      <c r="AR380" s="25" t="s">
        <v>36503</v>
      </c>
      <c r="AS380" s="25" t="s">
        <v>36503</v>
      </c>
      <c r="AT380" s="25" t="s">
        <v>36504</v>
      </c>
      <c r="AU380" s="25" t="s">
        <v>36505</v>
      </c>
      <c r="AV380" s="25" t="s">
        <v>326</v>
      </c>
      <c r="AW380" s="25" t="s">
        <v>326</v>
      </c>
      <c r="AX380" s="25" t="s">
        <v>326</v>
      </c>
      <c r="AY380" s="25" t="s">
        <v>326</v>
      </c>
      <c r="AZ380" s="25" t="s">
        <v>326</v>
      </c>
      <c r="BA380" s="25" t="s">
        <v>1198</v>
      </c>
      <c r="BB380" s="25" t="s">
        <v>1198</v>
      </c>
      <c r="BC380" s="25" t="s">
        <v>326</v>
      </c>
      <c r="BD380" s="25" t="s">
        <v>326</v>
      </c>
      <c r="BE380" s="25" t="s">
        <v>36505</v>
      </c>
      <c r="BF380" s="25" t="s">
        <v>36506</v>
      </c>
      <c r="BG380" s="25" t="s">
        <v>326</v>
      </c>
      <c r="BH380" s="25" t="s">
        <v>36507</v>
      </c>
      <c r="BI380" s="25" t="s">
        <v>326</v>
      </c>
      <c r="BJ380" s="25" t="s">
        <v>326</v>
      </c>
      <c r="BK380" s="25" t="s">
        <v>36508</v>
      </c>
      <c r="BL380" s="25" t="s">
        <v>424</v>
      </c>
      <c r="BM380" s="25" t="s">
        <v>326</v>
      </c>
      <c r="BN380" s="25" t="s">
        <v>326</v>
      </c>
      <c r="BO380" s="25" t="s">
        <v>326</v>
      </c>
      <c r="BP380" s="25" t="s">
        <v>326</v>
      </c>
      <c r="BQ380" s="25" t="s">
        <v>326</v>
      </c>
      <c r="BR380" s="25" t="s">
        <v>326</v>
      </c>
      <c r="BS380" s="25" t="s">
        <v>326</v>
      </c>
      <c r="BT380" s="25" t="s">
        <v>326</v>
      </c>
      <c r="BU380" s="25" t="s">
        <v>326</v>
      </c>
      <c r="BV380" s="25" t="s">
        <v>36509</v>
      </c>
      <c r="BW380" s="25" t="s">
        <v>36510</v>
      </c>
      <c r="BX380" s="25" t="s">
        <v>326</v>
      </c>
      <c r="BY380" s="25" t="s">
        <v>326</v>
      </c>
      <c r="BZ380" s="25" t="s">
        <v>326</v>
      </c>
      <c r="CA380" s="25" t="s">
        <v>326</v>
      </c>
      <c r="CB380" s="25" t="s">
        <v>326</v>
      </c>
      <c r="CC380" s="25" t="s">
        <v>326</v>
      </c>
      <c r="CD380" s="25" t="s">
        <v>326</v>
      </c>
      <c r="CE380" s="25" t="s">
        <v>326</v>
      </c>
      <c r="CF380" s="25" t="s">
        <v>36510</v>
      </c>
      <c r="CG380" s="25" t="s">
        <v>36511</v>
      </c>
      <c r="CH380" s="25" t="s">
        <v>326</v>
      </c>
      <c r="CI380" s="25" t="s">
        <v>326</v>
      </c>
      <c r="CJ380" s="25" t="s">
        <v>326</v>
      </c>
      <c r="CK380" s="25" t="s">
        <v>351</v>
      </c>
      <c r="CL380" s="25" t="s">
        <v>326</v>
      </c>
      <c r="CM380" s="25" t="s">
        <v>326</v>
      </c>
      <c r="CN380" s="25" t="s">
        <v>326</v>
      </c>
      <c r="CO380" s="25" t="s">
        <v>36512</v>
      </c>
      <c r="CP380" s="25" t="s">
        <v>326</v>
      </c>
      <c r="CQ380" s="25" t="s">
        <v>36513</v>
      </c>
      <c r="CR380" s="25" t="s">
        <v>36506</v>
      </c>
      <c r="CS380" s="25" t="s">
        <v>36514</v>
      </c>
      <c r="CT380" s="25" t="s">
        <v>36515</v>
      </c>
      <c r="CU380" s="25" t="s">
        <v>36516</v>
      </c>
      <c r="CV380" s="25" t="s">
        <v>36517</v>
      </c>
      <c r="CW380" s="25" t="s">
        <v>326</v>
      </c>
      <c r="CX380" s="25" t="s">
        <v>36517</v>
      </c>
      <c r="CY380" s="25" t="s">
        <v>36518</v>
      </c>
      <c r="CZ380" s="25" t="s">
        <v>326</v>
      </c>
      <c r="DA380" s="25" t="s">
        <v>36519</v>
      </c>
      <c r="DB380" s="25" t="s">
        <v>351</v>
      </c>
      <c r="DC380" s="25" t="s">
        <v>326</v>
      </c>
      <c r="DD380" s="25" t="s">
        <v>36520</v>
      </c>
      <c r="DE380" s="25" t="s">
        <v>326</v>
      </c>
      <c r="DF380" s="25" t="s">
        <v>326</v>
      </c>
      <c r="DG380" s="25" t="s">
        <v>36521</v>
      </c>
      <c r="DH380" s="25" t="s">
        <v>326</v>
      </c>
      <c r="DI380" s="25" t="s">
        <v>36522</v>
      </c>
      <c r="DJ380" s="25" t="s">
        <v>326</v>
      </c>
      <c r="DK380" s="25" t="s">
        <v>36523</v>
      </c>
      <c r="DL380" s="25" t="s">
        <v>326</v>
      </c>
      <c r="DM380" s="25" t="s">
        <v>326</v>
      </c>
      <c r="DN380" s="25" t="s">
        <v>326</v>
      </c>
      <c r="DO380" s="25" t="s">
        <v>326</v>
      </c>
      <c r="DP380" s="25" t="s">
        <v>326</v>
      </c>
      <c r="DQ380" s="25" t="s">
        <v>326</v>
      </c>
      <c r="DR380" s="25" t="s">
        <v>36524</v>
      </c>
      <c r="DS380" s="25" t="s">
        <v>36525</v>
      </c>
      <c r="DT380" s="25" t="s">
        <v>326</v>
      </c>
      <c r="DU380" s="25" t="s">
        <v>326</v>
      </c>
      <c r="DV380" s="25" t="s">
        <v>326</v>
      </c>
      <c r="DW380" s="25" t="s">
        <v>326</v>
      </c>
      <c r="DX380" s="25" t="s">
        <v>36525</v>
      </c>
      <c r="DY380" s="25" t="s">
        <v>326</v>
      </c>
      <c r="DZ380" s="25" t="s">
        <v>326</v>
      </c>
      <c r="EA380" s="25" t="s">
        <v>326</v>
      </c>
      <c r="EB380" s="25" t="s">
        <v>36525</v>
      </c>
      <c r="EC380" s="25" t="s">
        <v>326</v>
      </c>
      <c r="ED380" s="25" t="s">
        <v>36525</v>
      </c>
      <c r="EE380" s="25" t="s">
        <v>326</v>
      </c>
      <c r="EF380" s="25" t="s">
        <v>326</v>
      </c>
      <c r="EG380" s="25" t="s">
        <v>326</v>
      </c>
      <c r="EH380" s="25" t="s">
        <v>326</v>
      </c>
      <c r="EI380" s="25" t="s">
        <v>325</v>
      </c>
      <c r="FE380" s="25" t="s">
        <v>36526</v>
      </c>
      <c r="FF380" s="25" t="s">
        <v>36527</v>
      </c>
      <c r="FG380" s="25" t="s">
        <v>36528</v>
      </c>
      <c r="FH380" s="25" t="s">
        <v>36513</v>
      </c>
      <c r="FI380" s="25" t="s">
        <v>36513</v>
      </c>
      <c r="FJ380" s="25" t="s">
        <v>36529</v>
      </c>
      <c r="FK380" s="25" t="s">
        <v>36529</v>
      </c>
      <c r="FL380" s="25" t="s">
        <v>36529</v>
      </c>
      <c r="FM380" s="25" t="s">
        <v>36530</v>
      </c>
      <c r="FN380" s="25" t="s">
        <v>36531</v>
      </c>
      <c r="FO380" s="25" t="s">
        <v>355</v>
      </c>
      <c r="FP380" s="25" t="s">
        <v>36532</v>
      </c>
      <c r="FQ380" s="25" t="s">
        <v>36532</v>
      </c>
      <c r="FR380" s="25" t="s">
        <v>36533</v>
      </c>
      <c r="FS380" s="25" t="s">
        <v>36533</v>
      </c>
      <c r="FT380" s="25" t="s">
        <v>36534</v>
      </c>
      <c r="FU380" s="25" t="s">
        <v>36535</v>
      </c>
      <c r="FV380" s="25" t="s">
        <v>36536</v>
      </c>
      <c r="FW380" s="25" t="s">
        <v>36537</v>
      </c>
      <c r="FX380" s="25" t="s">
        <v>36538</v>
      </c>
      <c r="FY380" s="25" t="s">
        <v>326</v>
      </c>
      <c r="FZ380" s="25" t="s">
        <v>326</v>
      </c>
      <c r="GB380" s="25" t="s">
        <v>326</v>
      </c>
      <c r="GC380" s="25" t="s">
        <v>326</v>
      </c>
      <c r="GD380" s="25" t="s">
        <v>326</v>
      </c>
      <c r="GE380" s="25" t="s">
        <v>36539</v>
      </c>
      <c r="GF380" s="25" t="s">
        <v>36539</v>
      </c>
      <c r="GG380" s="25" t="s">
        <v>36540</v>
      </c>
      <c r="GH380" s="25" t="s">
        <v>36541</v>
      </c>
      <c r="GI380" s="25" t="s">
        <v>36542</v>
      </c>
      <c r="GJ380" s="25" t="s">
        <v>36543</v>
      </c>
      <c r="GK380" s="25" t="s">
        <v>36544</v>
      </c>
      <c r="GL380" s="25" t="s">
        <v>36535</v>
      </c>
      <c r="GM380" s="25" t="s">
        <v>36545</v>
      </c>
      <c r="GN380" s="25" t="s">
        <v>36546</v>
      </c>
      <c r="GO380" s="25" t="s">
        <v>36547</v>
      </c>
      <c r="GP380" s="25" t="s">
        <v>36548</v>
      </c>
      <c r="GQ380" s="25" t="s">
        <v>36549</v>
      </c>
      <c r="GR380" s="25" t="s">
        <v>36550</v>
      </c>
      <c r="GS380" s="25" t="s">
        <v>36547</v>
      </c>
      <c r="GT380" s="25" t="s">
        <v>36516</v>
      </c>
      <c r="GU380" s="25" t="s">
        <v>36551</v>
      </c>
      <c r="GV380" s="25" t="s">
        <v>36552</v>
      </c>
      <c r="GW380" s="25" t="s">
        <v>36553</v>
      </c>
      <c r="GX380" s="25" t="s">
        <v>36554</v>
      </c>
      <c r="GY380" s="25" t="s">
        <v>36555</v>
      </c>
      <c r="GZ380" s="25" t="s">
        <v>36556</v>
      </c>
      <c r="HA380" s="25" t="s">
        <v>36524</v>
      </c>
      <c r="HB380" s="25" t="s">
        <v>36557</v>
      </c>
      <c r="HC380" s="25" t="s">
        <v>326</v>
      </c>
      <c r="HD380" s="25" t="s">
        <v>36557</v>
      </c>
      <c r="HE380" s="25" t="s">
        <v>36558</v>
      </c>
      <c r="HF380" s="25" t="s">
        <v>36559</v>
      </c>
      <c r="HG380" s="25" t="s">
        <v>36536</v>
      </c>
      <c r="HH380" s="25" t="s">
        <v>36560</v>
      </c>
      <c r="HI380" s="25" t="s">
        <v>36561</v>
      </c>
      <c r="HJ380" s="25" t="s">
        <v>355</v>
      </c>
      <c r="HM380" s="25" t="s">
        <v>36562</v>
      </c>
      <c r="HN380" s="25" t="s">
        <v>36500</v>
      </c>
      <c r="HO380" s="25" t="s">
        <v>326</v>
      </c>
      <c r="HP380" s="25" t="s">
        <v>424</v>
      </c>
      <c r="HQ380" s="25" t="s">
        <v>326</v>
      </c>
      <c r="HR380" s="25" t="s">
        <v>10294</v>
      </c>
      <c r="HT380" s="25" t="s">
        <v>36562</v>
      </c>
      <c r="HU380" s="25" t="s">
        <v>355</v>
      </c>
      <c r="HV380" s="25" t="s">
        <v>326</v>
      </c>
      <c r="HW380" s="25" t="s">
        <v>326</v>
      </c>
      <c r="HX380" s="25" t="s">
        <v>36563</v>
      </c>
      <c r="HY380" s="25" t="s">
        <v>36534</v>
      </c>
      <c r="HZ380" s="25" t="s">
        <v>326</v>
      </c>
      <c r="IA380" s="25" t="s">
        <v>36533</v>
      </c>
      <c r="IB380" s="25" t="s">
        <v>36564</v>
      </c>
      <c r="IC380" s="25" t="s">
        <v>36565</v>
      </c>
      <c r="ID380" s="25" t="s">
        <v>36566</v>
      </c>
      <c r="IE380" s="25" t="s">
        <v>422</v>
      </c>
      <c r="IF380" s="25" t="s">
        <v>36533</v>
      </c>
      <c r="IG380" s="25" t="s">
        <v>36567</v>
      </c>
      <c r="IH380" s="25" t="s">
        <v>36568</v>
      </c>
      <c r="II380" s="25" t="s">
        <v>36568</v>
      </c>
      <c r="IJ380" s="25" t="s">
        <v>36567</v>
      </c>
      <c r="IK380" s="25" t="s">
        <v>36569</v>
      </c>
      <c r="IL380" s="25" t="s">
        <v>36570</v>
      </c>
      <c r="IM380" s="25" t="s">
        <v>36513</v>
      </c>
      <c r="IN380" s="25" t="s">
        <v>326</v>
      </c>
      <c r="IO380" s="25" t="s">
        <v>326</v>
      </c>
      <c r="IP380" s="25" t="s">
        <v>326</v>
      </c>
      <c r="IQ380" s="25" t="s">
        <v>326</v>
      </c>
      <c r="IR380" s="25" t="s">
        <v>326</v>
      </c>
      <c r="IS380" s="25" t="s">
        <v>36534</v>
      </c>
      <c r="IT380" s="25" t="s">
        <v>36571</v>
      </c>
      <c r="IU380" s="25" t="s">
        <v>36572</v>
      </c>
      <c r="IV380" s="25" t="s">
        <v>36573</v>
      </c>
      <c r="IW380" s="25" t="s">
        <v>36574</v>
      </c>
      <c r="IX380" s="25" t="s">
        <v>36575</v>
      </c>
      <c r="IY380" s="25" t="s">
        <v>326</v>
      </c>
      <c r="IZ380" s="25" t="s">
        <v>326</v>
      </c>
      <c r="JA380" s="25" t="s">
        <v>326</v>
      </c>
      <c r="JB380" s="25" t="s">
        <v>326</v>
      </c>
      <c r="JC380" s="25" t="s">
        <v>326</v>
      </c>
      <c r="JD380" s="25" t="s">
        <v>395</v>
      </c>
      <c r="JE380" s="25" t="s">
        <v>396</v>
      </c>
      <c r="JF380" s="25" t="s">
        <v>395</v>
      </c>
      <c r="JG380" s="25" t="s">
        <v>396</v>
      </c>
      <c r="JH380" s="25" t="s">
        <v>36576</v>
      </c>
      <c r="JI380" s="25" t="s">
        <v>326</v>
      </c>
      <c r="JJ380" s="25" t="s">
        <v>326</v>
      </c>
      <c r="JK380" s="25" t="s">
        <v>326</v>
      </c>
      <c r="JL380" s="25" t="s">
        <v>326</v>
      </c>
      <c r="JM380" s="25" t="s">
        <v>326</v>
      </c>
      <c r="JN380" s="25" t="s">
        <v>36577</v>
      </c>
      <c r="JO380" s="25" t="s">
        <v>36578</v>
      </c>
      <c r="JP380" s="25" t="s">
        <v>36579</v>
      </c>
      <c r="JQ380" s="25" t="s">
        <v>36578</v>
      </c>
      <c r="JR380" s="25" t="s">
        <v>36580</v>
      </c>
      <c r="JS380" s="25" t="s">
        <v>36581</v>
      </c>
      <c r="JT380" s="25" t="s">
        <v>36582</v>
      </c>
      <c r="JU380" s="25" t="s">
        <v>36581</v>
      </c>
      <c r="JV380" s="25" t="s">
        <v>36583</v>
      </c>
      <c r="JW380" s="25" t="s">
        <v>326</v>
      </c>
      <c r="JX380" s="25" t="s">
        <v>36584</v>
      </c>
      <c r="JY380" s="25" t="s">
        <v>36585</v>
      </c>
      <c r="JZ380" s="25" t="s">
        <v>36568</v>
      </c>
      <c r="KA380" s="25" t="s">
        <v>36586</v>
      </c>
      <c r="KB380" s="25" t="s">
        <v>36587</v>
      </c>
      <c r="KC380" s="25" t="s">
        <v>36568</v>
      </c>
      <c r="KD380" s="25" t="s">
        <v>36588</v>
      </c>
      <c r="KE380" s="25" t="s">
        <v>36589</v>
      </c>
      <c r="KF380" s="25" t="s">
        <v>36531</v>
      </c>
      <c r="KG380" s="25" t="s">
        <v>36590</v>
      </c>
      <c r="KH380" s="25" t="s">
        <v>36529</v>
      </c>
      <c r="KI380" s="25" t="s">
        <v>36591</v>
      </c>
      <c r="KJ380" s="25" t="s">
        <v>36588</v>
      </c>
      <c r="KK380" s="25" t="s">
        <v>36592</v>
      </c>
      <c r="KL380" s="25" t="s">
        <v>36593</v>
      </c>
      <c r="KM380" s="25" t="s">
        <v>36594</v>
      </c>
      <c r="KN380" s="25" t="s">
        <v>36586</v>
      </c>
      <c r="KO380" s="25" t="s">
        <v>36595</v>
      </c>
      <c r="KP380" s="25" t="s">
        <v>36563</v>
      </c>
      <c r="KQ380" s="25" t="s">
        <v>36596</v>
      </c>
      <c r="KR380" s="25" t="s">
        <v>36597</v>
      </c>
      <c r="KS380" s="25" t="s">
        <v>36530</v>
      </c>
      <c r="KT380" s="25" t="s">
        <v>36598</v>
      </c>
      <c r="KU380" s="25" t="s">
        <v>36599</v>
      </c>
      <c r="KV380" s="25" t="s">
        <v>36600</v>
      </c>
      <c r="KW380" s="25" t="s">
        <v>10635</v>
      </c>
      <c r="KX380" s="25" t="s">
        <v>36601</v>
      </c>
      <c r="KY380" s="25" t="s">
        <v>36602</v>
      </c>
    </row>
    <row r="381" spans="1:315" hidden="1" x14ac:dyDescent="0.2">
      <c r="A381" s="24">
        <f>VLOOKUP($H381,xRef2LineOfBusiness!$A$1:$D$1093,1,FALSE)</f>
        <v>172319</v>
      </c>
      <c r="B381" s="24">
        <f>VLOOKUP($H381,xRef2LineOfBusiness!$A$1:$D$1093,2,FALSE)</f>
        <v>0</v>
      </c>
      <c r="C381" s="24" t="str">
        <f>VLOOKUP($H381,xRef2LineOfBusiness!$A$1:$D$1093,3,FALSE)</f>
        <v>COMMERCIAL BANKING</v>
      </c>
      <c r="D381" s="24" t="str">
        <f>VLOOKUP($H381,xRef2LineOfBusiness!$A$1:$D$1093,4,FALSE)</f>
        <v>BARNELL, DOUGLAS</v>
      </c>
      <c r="E381" s="25" t="s">
        <v>2163</v>
      </c>
      <c r="F381" s="25" t="s">
        <v>322</v>
      </c>
      <c r="G381" s="25" t="s">
        <v>31066</v>
      </c>
      <c r="H381" s="27">
        <v>172319</v>
      </c>
      <c r="I381" s="25" t="s">
        <v>36603</v>
      </c>
      <c r="J381" s="25" t="s">
        <v>36603</v>
      </c>
      <c r="K381" s="25" t="s">
        <v>325</v>
      </c>
      <c r="L381" s="25" t="s">
        <v>325</v>
      </c>
      <c r="M381" s="25" t="s">
        <v>36603</v>
      </c>
      <c r="N381" s="25" t="s">
        <v>326</v>
      </c>
      <c r="O381" s="25" t="s">
        <v>445</v>
      </c>
      <c r="P381" s="25" t="s">
        <v>36604</v>
      </c>
      <c r="Q381" s="25" t="s">
        <v>20579</v>
      </c>
      <c r="R381" s="25" t="s">
        <v>330</v>
      </c>
      <c r="S381" s="25" t="s">
        <v>698</v>
      </c>
      <c r="T381" s="25" t="s">
        <v>6205</v>
      </c>
      <c r="U381" s="25" t="s">
        <v>36605</v>
      </c>
      <c r="V381" s="25" t="s">
        <v>334</v>
      </c>
      <c r="W381" s="25" t="s">
        <v>36606</v>
      </c>
      <c r="X381" s="25" t="s">
        <v>326</v>
      </c>
      <c r="Y381" s="25" t="s">
        <v>22800</v>
      </c>
      <c r="Z381" s="25" t="s">
        <v>1915</v>
      </c>
      <c r="AA381" s="25" t="s">
        <v>9949</v>
      </c>
      <c r="AB381" s="25" t="s">
        <v>326</v>
      </c>
      <c r="AC381" s="25" t="s">
        <v>36607</v>
      </c>
      <c r="AD381" s="25" t="s">
        <v>11167</v>
      </c>
      <c r="AE381" s="25" t="s">
        <v>36608</v>
      </c>
      <c r="AF381" s="25" t="s">
        <v>326</v>
      </c>
      <c r="AG381" s="25" t="s">
        <v>18275</v>
      </c>
      <c r="AH381" s="25" t="s">
        <v>36609</v>
      </c>
      <c r="AI381" s="25" t="s">
        <v>326</v>
      </c>
      <c r="AJ381" s="25" t="s">
        <v>326</v>
      </c>
      <c r="AK381" s="25" t="s">
        <v>326</v>
      </c>
      <c r="AL381" s="25" t="s">
        <v>326</v>
      </c>
      <c r="AM381" s="25" t="s">
        <v>326</v>
      </c>
      <c r="AN381" s="25" t="s">
        <v>36610</v>
      </c>
      <c r="AO381" s="25" t="s">
        <v>15424</v>
      </c>
      <c r="AP381" s="25" t="s">
        <v>326</v>
      </c>
      <c r="AQ381" s="25" t="s">
        <v>36611</v>
      </c>
      <c r="AR381" s="25" t="s">
        <v>36612</v>
      </c>
      <c r="AS381" s="25" t="s">
        <v>36612</v>
      </c>
      <c r="AT381" s="25" t="s">
        <v>36613</v>
      </c>
      <c r="AU381" s="25" t="s">
        <v>36614</v>
      </c>
      <c r="AV381" s="25" t="s">
        <v>326</v>
      </c>
      <c r="AW381" s="25" t="s">
        <v>326</v>
      </c>
      <c r="AX381" s="25" t="s">
        <v>36615</v>
      </c>
      <c r="AY381" s="25" t="s">
        <v>326</v>
      </c>
      <c r="AZ381" s="25" t="s">
        <v>18264</v>
      </c>
      <c r="BA381" s="25" t="s">
        <v>18356</v>
      </c>
      <c r="BB381" s="25" t="s">
        <v>326</v>
      </c>
      <c r="BC381" s="25" t="s">
        <v>18356</v>
      </c>
      <c r="BD381" s="25" t="s">
        <v>326</v>
      </c>
      <c r="BE381" s="25" t="s">
        <v>36616</v>
      </c>
      <c r="BF381" s="25" t="s">
        <v>36617</v>
      </c>
      <c r="BG381" s="25" t="s">
        <v>326</v>
      </c>
      <c r="BH381" s="25" t="s">
        <v>326</v>
      </c>
      <c r="BI381" s="25" t="s">
        <v>36618</v>
      </c>
      <c r="BJ381" s="25" t="s">
        <v>326</v>
      </c>
      <c r="BK381" s="25" t="s">
        <v>36619</v>
      </c>
      <c r="BL381" s="25" t="s">
        <v>326</v>
      </c>
      <c r="BM381" s="25" t="s">
        <v>36620</v>
      </c>
      <c r="BN381" s="25" t="s">
        <v>326</v>
      </c>
      <c r="BO381" s="25" t="s">
        <v>326</v>
      </c>
      <c r="BP381" s="25" t="s">
        <v>36620</v>
      </c>
      <c r="BQ381" s="25" t="s">
        <v>326</v>
      </c>
      <c r="BR381" s="25" t="s">
        <v>326</v>
      </c>
      <c r="BS381" s="25" t="s">
        <v>326</v>
      </c>
      <c r="BT381" s="25" t="s">
        <v>326</v>
      </c>
      <c r="BU381" s="25" t="s">
        <v>326</v>
      </c>
      <c r="BV381" s="25" t="s">
        <v>25203</v>
      </c>
      <c r="BW381" s="25" t="s">
        <v>36621</v>
      </c>
      <c r="BX381" s="25" t="s">
        <v>326</v>
      </c>
      <c r="BY381" s="25" t="s">
        <v>326</v>
      </c>
      <c r="BZ381" s="25" t="s">
        <v>326</v>
      </c>
      <c r="CA381" s="25" t="s">
        <v>36622</v>
      </c>
      <c r="CB381" s="25" t="s">
        <v>326</v>
      </c>
      <c r="CC381" s="25" t="s">
        <v>326</v>
      </c>
      <c r="CD381" s="25" t="s">
        <v>326</v>
      </c>
      <c r="CE381" s="25" t="s">
        <v>326</v>
      </c>
      <c r="CF381" s="25" t="s">
        <v>36623</v>
      </c>
      <c r="CG381" s="25" t="s">
        <v>36624</v>
      </c>
      <c r="CH381" s="25" t="s">
        <v>326</v>
      </c>
      <c r="CI381" s="25" t="s">
        <v>326</v>
      </c>
      <c r="CJ381" s="25" t="s">
        <v>326</v>
      </c>
      <c r="CK381" s="25" t="s">
        <v>725</v>
      </c>
      <c r="CL381" s="25" t="s">
        <v>36625</v>
      </c>
      <c r="CM381" s="25" t="s">
        <v>7419</v>
      </c>
      <c r="CN381" s="25" t="s">
        <v>326</v>
      </c>
      <c r="CO381" s="25" t="s">
        <v>36626</v>
      </c>
      <c r="CP381" s="25" t="s">
        <v>36627</v>
      </c>
      <c r="CQ381" s="25" t="s">
        <v>36628</v>
      </c>
      <c r="CR381" s="25" t="s">
        <v>36617</v>
      </c>
      <c r="CS381" s="25" t="s">
        <v>36629</v>
      </c>
      <c r="CT381" s="25" t="s">
        <v>326</v>
      </c>
      <c r="CU381" s="25" t="s">
        <v>36629</v>
      </c>
      <c r="CV381" s="25" t="s">
        <v>36630</v>
      </c>
      <c r="CW381" s="25" t="s">
        <v>31090</v>
      </c>
      <c r="CX381" s="25" t="s">
        <v>36631</v>
      </c>
      <c r="CY381" s="25" t="s">
        <v>36632</v>
      </c>
      <c r="CZ381" s="25" t="s">
        <v>2211</v>
      </c>
      <c r="DA381" s="25" t="s">
        <v>36633</v>
      </c>
      <c r="DB381" s="25" t="s">
        <v>326</v>
      </c>
      <c r="DC381" s="25" t="s">
        <v>326</v>
      </c>
      <c r="DD381" s="25" t="s">
        <v>326</v>
      </c>
      <c r="DE381" s="25" t="s">
        <v>326</v>
      </c>
      <c r="DF381" s="25" t="s">
        <v>326</v>
      </c>
      <c r="DG381" s="25" t="s">
        <v>36634</v>
      </c>
      <c r="DH381" s="25" t="s">
        <v>326</v>
      </c>
      <c r="DI381" s="25" t="s">
        <v>36635</v>
      </c>
      <c r="DJ381" s="25" t="s">
        <v>24454</v>
      </c>
      <c r="DK381" s="25" t="s">
        <v>36636</v>
      </c>
      <c r="DL381" s="25" t="s">
        <v>326</v>
      </c>
      <c r="DM381" s="25" t="s">
        <v>725</v>
      </c>
      <c r="DN381" s="25" t="s">
        <v>326</v>
      </c>
      <c r="DO381" s="25" t="s">
        <v>326</v>
      </c>
      <c r="DP381" s="25" t="s">
        <v>326</v>
      </c>
      <c r="DQ381" s="25" t="s">
        <v>326</v>
      </c>
      <c r="DR381" s="25" t="s">
        <v>36637</v>
      </c>
      <c r="DS381" s="25" t="s">
        <v>36638</v>
      </c>
      <c r="DT381" s="25" t="s">
        <v>18350</v>
      </c>
      <c r="DU381" s="25" t="s">
        <v>326</v>
      </c>
      <c r="DV381" s="25" t="s">
        <v>18350</v>
      </c>
      <c r="DW381" s="25" t="s">
        <v>326</v>
      </c>
      <c r="DX381" s="25" t="s">
        <v>36639</v>
      </c>
      <c r="DY381" s="25" t="s">
        <v>36640</v>
      </c>
      <c r="DZ381" s="25" t="s">
        <v>326</v>
      </c>
      <c r="EA381" s="25" t="s">
        <v>326</v>
      </c>
      <c r="EB381" s="25" t="s">
        <v>36641</v>
      </c>
      <c r="EC381" s="25" t="s">
        <v>326</v>
      </c>
      <c r="ED381" s="25" t="s">
        <v>36641</v>
      </c>
      <c r="EE381" s="25" t="s">
        <v>326</v>
      </c>
      <c r="EF381" s="25" t="s">
        <v>36642</v>
      </c>
      <c r="EG381" s="25" t="s">
        <v>326</v>
      </c>
      <c r="EH381" s="25" t="s">
        <v>31127</v>
      </c>
      <c r="EI381" s="25" t="s">
        <v>325</v>
      </c>
      <c r="FE381" s="25" t="s">
        <v>36643</v>
      </c>
      <c r="FF381" s="25" t="s">
        <v>36644</v>
      </c>
      <c r="FG381" s="25" t="s">
        <v>36645</v>
      </c>
      <c r="FH381" s="25" t="s">
        <v>11167</v>
      </c>
      <c r="FI381" s="25" t="s">
        <v>11167</v>
      </c>
      <c r="FJ381" s="25" t="s">
        <v>36646</v>
      </c>
      <c r="FK381" s="25" t="s">
        <v>695</v>
      </c>
      <c r="FL381" s="25" t="s">
        <v>695</v>
      </c>
      <c r="FM381" s="25" t="s">
        <v>36647</v>
      </c>
      <c r="FN381" s="25" t="s">
        <v>36648</v>
      </c>
      <c r="FO381" s="25" t="s">
        <v>2077</v>
      </c>
      <c r="FP381" s="25" t="s">
        <v>36649</v>
      </c>
      <c r="FQ381" s="25" t="s">
        <v>36650</v>
      </c>
      <c r="FR381" s="25" t="s">
        <v>11159</v>
      </c>
      <c r="FS381" s="25" t="s">
        <v>18252</v>
      </c>
      <c r="FT381" s="25" t="s">
        <v>36651</v>
      </c>
      <c r="FU381" s="25" t="s">
        <v>36652</v>
      </c>
      <c r="FV381" s="25" t="s">
        <v>36653</v>
      </c>
      <c r="FW381" s="25" t="s">
        <v>36654</v>
      </c>
      <c r="FX381" s="25" t="s">
        <v>36655</v>
      </c>
      <c r="FY381" s="25" t="s">
        <v>36656</v>
      </c>
      <c r="FZ381" s="25" t="s">
        <v>36657</v>
      </c>
      <c r="GA381" s="25" t="s">
        <v>36658</v>
      </c>
      <c r="GB381" s="25" t="s">
        <v>36659</v>
      </c>
      <c r="GC381" s="25" t="s">
        <v>36660</v>
      </c>
      <c r="GD381" s="25" t="s">
        <v>36661</v>
      </c>
      <c r="GE381" s="25" t="s">
        <v>36662</v>
      </c>
      <c r="GF381" s="25" t="s">
        <v>36663</v>
      </c>
      <c r="GG381" s="25" t="s">
        <v>36664</v>
      </c>
      <c r="GH381" s="25" t="s">
        <v>36665</v>
      </c>
      <c r="GI381" s="25" t="s">
        <v>36666</v>
      </c>
      <c r="GJ381" s="25" t="s">
        <v>36667</v>
      </c>
      <c r="GK381" s="25" t="s">
        <v>36668</v>
      </c>
      <c r="GL381" s="25" t="s">
        <v>36669</v>
      </c>
      <c r="GM381" s="25" t="s">
        <v>36670</v>
      </c>
      <c r="GN381" s="25" t="s">
        <v>24398</v>
      </c>
      <c r="GO381" s="25" t="s">
        <v>36671</v>
      </c>
      <c r="GP381" s="25" t="s">
        <v>36672</v>
      </c>
      <c r="GQ381" s="25" t="s">
        <v>36673</v>
      </c>
      <c r="GR381" s="25" t="s">
        <v>36674</v>
      </c>
      <c r="GS381" s="25" t="s">
        <v>36675</v>
      </c>
      <c r="GT381" s="25" t="s">
        <v>36676</v>
      </c>
      <c r="GU381" s="25" t="s">
        <v>36677</v>
      </c>
      <c r="GV381" s="25" t="s">
        <v>36678</v>
      </c>
      <c r="GW381" s="25" t="s">
        <v>36679</v>
      </c>
      <c r="GX381" s="25" t="s">
        <v>2184</v>
      </c>
      <c r="GY381" s="25" t="s">
        <v>31127</v>
      </c>
      <c r="GZ381" s="25" t="s">
        <v>32026</v>
      </c>
      <c r="HA381" s="25" t="s">
        <v>36680</v>
      </c>
      <c r="HB381" s="25" t="s">
        <v>36681</v>
      </c>
      <c r="HC381" s="25" t="s">
        <v>36682</v>
      </c>
      <c r="HD381" s="25" t="s">
        <v>18287</v>
      </c>
      <c r="HE381" s="25" t="s">
        <v>36683</v>
      </c>
      <c r="HF381" s="25" t="s">
        <v>36684</v>
      </c>
      <c r="HG381" s="25" t="s">
        <v>36685</v>
      </c>
      <c r="HH381" s="25" t="s">
        <v>36686</v>
      </c>
      <c r="HI381" s="25" t="s">
        <v>326</v>
      </c>
      <c r="HJ381" s="25" t="s">
        <v>36687</v>
      </c>
      <c r="HM381" s="25" t="s">
        <v>36688</v>
      </c>
      <c r="HN381" s="25" t="s">
        <v>36609</v>
      </c>
      <c r="HO381" s="25" t="s">
        <v>36689</v>
      </c>
      <c r="HP381" s="25" t="s">
        <v>36620</v>
      </c>
      <c r="HQ381" s="25" t="s">
        <v>36622</v>
      </c>
      <c r="HR381" s="25" t="s">
        <v>2744</v>
      </c>
      <c r="HT381" s="25" t="s">
        <v>9785</v>
      </c>
      <c r="HU381" s="25" t="s">
        <v>36690</v>
      </c>
      <c r="HV381" s="25" t="s">
        <v>326</v>
      </c>
      <c r="HW381" s="25" t="s">
        <v>326</v>
      </c>
      <c r="HX381" s="25" t="s">
        <v>36691</v>
      </c>
      <c r="HY381" s="25" t="s">
        <v>36651</v>
      </c>
      <c r="HZ381" s="25" t="s">
        <v>326</v>
      </c>
      <c r="IA381" s="25" t="s">
        <v>36692</v>
      </c>
      <c r="IB381" s="25" t="s">
        <v>36693</v>
      </c>
      <c r="IC381" s="25" t="s">
        <v>36694</v>
      </c>
      <c r="ID381" s="25" t="s">
        <v>36695</v>
      </c>
      <c r="IE381" s="25" t="s">
        <v>591</v>
      </c>
      <c r="IF381" s="25" t="s">
        <v>18251</v>
      </c>
      <c r="IG381" s="25" t="s">
        <v>36696</v>
      </c>
      <c r="IH381" s="25" t="s">
        <v>36697</v>
      </c>
      <c r="II381" s="25" t="s">
        <v>36697</v>
      </c>
      <c r="IJ381" s="25" t="s">
        <v>36696</v>
      </c>
      <c r="IK381" s="25" t="s">
        <v>36698</v>
      </c>
      <c r="IL381" s="25" t="s">
        <v>36699</v>
      </c>
      <c r="IM381" s="25" t="s">
        <v>11167</v>
      </c>
      <c r="IN381" s="25" t="s">
        <v>326</v>
      </c>
      <c r="IO381" s="25" t="s">
        <v>326</v>
      </c>
      <c r="IP381" s="25" t="s">
        <v>326</v>
      </c>
      <c r="IQ381" s="25" t="s">
        <v>36642</v>
      </c>
      <c r="IR381" s="25" t="s">
        <v>36640</v>
      </c>
      <c r="IS381" s="25" t="s">
        <v>36700</v>
      </c>
      <c r="IT381" s="25" t="s">
        <v>36701</v>
      </c>
      <c r="IU381" s="25" t="s">
        <v>36702</v>
      </c>
      <c r="IV381" s="25" t="s">
        <v>36703</v>
      </c>
      <c r="IW381" s="25" t="s">
        <v>18275</v>
      </c>
      <c r="IX381" s="25" t="s">
        <v>36704</v>
      </c>
      <c r="IY381" s="25" t="s">
        <v>36705</v>
      </c>
      <c r="IZ381" s="25" t="s">
        <v>326</v>
      </c>
      <c r="JA381" s="25" t="s">
        <v>326</v>
      </c>
      <c r="JB381" s="25" t="s">
        <v>326</v>
      </c>
      <c r="JC381" s="25" t="s">
        <v>326</v>
      </c>
      <c r="JD381" s="25" t="s">
        <v>395</v>
      </c>
      <c r="JE381" s="25" t="s">
        <v>396</v>
      </c>
      <c r="JF381" s="25" t="s">
        <v>395</v>
      </c>
      <c r="JG381" s="25" t="s">
        <v>396</v>
      </c>
      <c r="JH381" s="25" t="s">
        <v>2211</v>
      </c>
      <c r="JI381" s="25" t="s">
        <v>326</v>
      </c>
      <c r="JJ381" s="25" t="s">
        <v>326</v>
      </c>
      <c r="JK381" s="25" t="s">
        <v>326</v>
      </c>
      <c r="JL381" s="25" t="s">
        <v>326</v>
      </c>
      <c r="JM381" s="25" t="s">
        <v>326</v>
      </c>
      <c r="JN381" s="25" t="s">
        <v>36706</v>
      </c>
      <c r="JO381" s="25" t="s">
        <v>36707</v>
      </c>
      <c r="JP381" s="25" t="s">
        <v>36708</v>
      </c>
      <c r="JQ381" s="25" t="s">
        <v>36709</v>
      </c>
      <c r="JR381" s="25" t="s">
        <v>36710</v>
      </c>
      <c r="JS381" s="25" t="s">
        <v>36711</v>
      </c>
      <c r="JT381" s="25" t="s">
        <v>36712</v>
      </c>
      <c r="JU381" s="25" t="s">
        <v>36713</v>
      </c>
      <c r="JV381" s="25" t="s">
        <v>36714</v>
      </c>
      <c r="JW381" s="25" t="s">
        <v>326</v>
      </c>
      <c r="JX381" s="25" t="s">
        <v>8109</v>
      </c>
      <c r="JY381" s="25" t="s">
        <v>36715</v>
      </c>
      <c r="JZ381" s="25" t="s">
        <v>36716</v>
      </c>
      <c r="KA381" s="25" t="s">
        <v>36717</v>
      </c>
      <c r="KB381" s="25" t="s">
        <v>36718</v>
      </c>
      <c r="KC381" s="25" t="s">
        <v>36697</v>
      </c>
      <c r="KD381" s="25" t="s">
        <v>36719</v>
      </c>
      <c r="KE381" s="25" t="s">
        <v>36720</v>
      </c>
      <c r="KF381" s="25" t="s">
        <v>36648</v>
      </c>
      <c r="KG381" s="25" t="s">
        <v>36721</v>
      </c>
      <c r="KH381" s="25" t="s">
        <v>695</v>
      </c>
      <c r="KI381" s="25" t="s">
        <v>36722</v>
      </c>
      <c r="KJ381" s="25" t="s">
        <v>36719</v>
      </c>
      <c r="KK381" s="25" t="s">
        <v>36723</v>
      </c>
      <c r="KL381" s="25" t="s">
        <v>36724</v>
      </c>
      <c r="KM381" s="25" t="s">
        <v>36725</v>
      </c>
      <c r="KN381" s="25" t="s">
        <v>36717</v>
      </c>
      <c r="KO381" s="25" t="s">
        <v>36664</v>
      </c>
      <c r="KP381" s="25" t="s">
        <v>36726</v>
      </c>
      <c r="KQ381" s="25" t="s">
        <v>36727</v>
      </c>
      <c r="KR381" s="25" t="s">
        <v>36728</v>
      </c>
      <c r="KS381" s="25" t="s">
        <v>36647</v>
      </c>
      <c r="KT381" s="25" t="s">
        <v>36729</v>
      </c>
      <c r="KU381" s="25" t="s">
        <v>36730</v>
      </c>
      <c r="KV381" s="25" t="s">
        <v>36731</v>
      </c>
      <c r="KW381" s="25" t="s">
        <v>36732</v>
      </c>
      <c r="KX381" s="25" t="s">
        <v>36733</v>
      </c>
      <c r="KY381" s="25" t="s">
        <v>36734</v>
      </c>
    </row>
    <row r="382" spans="1:315" hidden="1" x14ac:dyDescent="0.2">
      <c r="A382" s="24">
        <f>VLOOKUP($H382,xRef2LineOfBusiness!$A$1:$D$1093,1,FALSE)</f>
        <v>2252</v>
      </c>
      <c r="B382" s="24" t="e">
        <f>VLOOKUP($H382,xRef2LineOfBusiness!$A$1:$D$1093,2,FALSE)</f>
        <v>#N/A</v>
      </c>
      <c r="C382" s="24" t="e">
        <f>VLOOKUP($H382,xRef2LineOfBusiness!$A$1:$D$1093,3,FALSE)</f>
        <v>#N/A</v>
      </c>
      <c r="D382" s="24" t="e">
        <f>VLOOKUP($H382,xRef2LineOfBusiness!$A$1:$D$1093,4,FALSE)</f>
        <v>#N/A</v>
      </c>
      <c r="E382" s="25" t="s">
        <v>24294</v>
      </c>
      <c r="F382" s="25" t="s">
        <v>322</v>
      </c>
      <c r="G382" s="25" t="s">
        <v>5426</v>
      </c>
      <c r="H382" s="27">
        <v>2252</v>
      </c>
      <c r="I382" s="25" t="s">
        <v>36735</v>
      </c>
      <c r="J382" s="25" t="s">
        <v>36735</v>
      </c>
      <c r="K382" s="25" t="s">
        <v>325</v>
      </c>
      <c r="L382" s="25" t="s">
        <v>325</v>
      </c>
      <c r="M382" s="25" t="s">
        <v>36735</v>
      </c>
      <c r="N382" s="25" t="s">
        <v>326</v>
      </c>
      <c r="O382" s="25" t="s">
        <v>1124</v>
      </c>
      <c r="P382" s="25" t="s">
        <v>36736</v>
      </c>
      <c r="Q382" s="25" t="s">
        <v>1248</v>
      </c>
      <c r="R382" s="25" t="s">
        <v>330</v>
      </c>
      <c r="S382" s="25" t="s">
        <v>1819</v>
      </c>
      <c r="T382" s="25" t="s">
        <v>36737</v>
      </c>
      <c r="U382" s="25" t="s">
        <v>36738</v>
      </c>
      <c r="V382" s="25" t="s">
        <v>334</v>
      </c>
      <c r="W382" s="25" t="s">
        <v>1015</v>
      </c>
      <c r="X382" s="25" t="s">
        <v>326</v>
      </c>
      <c r="Y382" s="25" t="s">
        <v>326</v>
      </c>
      <c r="Z382" s="25" t="s">
        <v>326</v>
      </c>
      <c r="AA382" s="25" t="s">
        <v>326</v>
      </c>
      <c r="AB382" s="25" t="s">
        <v>326</v>
      </c>
      <c r="AC382" s="25" t="s">
        <v>326</v>
      </c>
      <c r="AD382" s="25" t="s">
        <v>326</v>
      </c>
      <c r="AE382" s="25" t="s">
        <v>326</v>
      </c>
      <c r="AF382" s="25" t="s">
        <v>326</v>
      </c>
      <c r="AG382" s="25" t="s">
        <v>326</v>
      </c>
      <c r="AH382" s="25" t="s">
        <v>326</v>
      </c>
      <c r="AI382" s="25" t="s">
        <v>326</v>
      </c>
      <c r="AJ382" s="25" t="s">
        <v>326</v>
      </c>
      <c r="AK382" s="25" t="s">
        <v>326</v>
      </c>
      <c r="AL382" s="25" t="s">
        <v>326</v>
      </c>
      <c r="AM382" s="25" t="s">
        <v>326</v>
      </c>
      <c r="AN382" s="25" t="s">
        <v>1015</v>
      </c>
      <c r="AO382" s="25" t="s">
        <v>326</v>
      </c>
      <c r="AP382" s="25" t="s">
        <v>15529</v>
      </c>
      <c r="AQ382" s="25" t="s">
        <v>500</v>
      </c>
      <c r="AR382" s="25" t="s">
        <v>7042</v>
      </c>
      <c r="AS382" s="25" t="s">
        <v>7042</v>
      </c>
      <c r="AT382" s="25" t="s">
        <v>4223</v>
      </c>
      <c r="AU382" s="25" t="s">
        <v>9840</v>
      </c>
      <c r="AV382" s="25" t="s">
        <v>326</v>
      </c>
      <c r="AW382" s="25" t="s">
        <v>326</v>
      </c>
      <c r="AX382" s="25" t="s">
        <v>326</v>
      </c>
      <c r="AY382" s="25" t="s">
        <v>326</v>
      </c>
      <c r="AZ382" s="25" t="s">
        <v>326</v>
      </c>
      <c r="BA382" s="25" t="s">
        <v>1029</v>
      </c>
      <c r="BB382" s="25" t="s">
        <v>326</v>
      </c>
      <c r="BC382" s="25" t="s">
        <v>1029</v>
      </c>
      <c r="BD382" s="25" t="s">
        <v>326</v>
      </c>
      <c r="BE382" s="25" t="s">
        <v>18374</v>
      </c>
      <c r="BF382" s="25" t="s">
        <v>12948</v>
      </c>
      <c r="BG382" s="25" t="s">
        <v>326</v>
      </c>
      <c r="BH382" s="25" t="s">
        <v>888</v>
      </c>
      <c r="BI382" s="25" t="s">
        <v>354</v>
      </c>
      <c r="BJ382" s="25" t="s">
        <v>326</v>
      </c>
      <c r="BK382" s="25" t="s">
        <v>326</v>
      </c>
      <c r="BL382" s="25" t="s">
        <v>326</v>
      </c>
      <c r="BM382" s="25" t="s">
        <v>390</v>
      </c>
      <c r="BN382" s="25" t="s">
        <v>326</v>
      </c>
      <c r="BO382" s="25" t="s">
        <v>326</v>
      </c>
      <c r="BP382" s="25" t="s">
        <v>390</v>
      </c>
      <c r="BQ382" s="25" t="s">
        <v>326</v>
      </c>
      <c r="BR382" s="25" t="s">
        <v>325</v>
      </c>
      <c r="BS382" s="25" t="s">
        <v>326</v>
      </c>
      <c r="BT382" s="25" t="s">
        <v>326</v>
      </c>
      <c r="BU382" s="25" t="s">
        <v>326</v>
      </c>
      <c r="BV382" s="25" t="s">
        <v>2524</v>
      </c>
      <c r="BW382" s="25" t="s">
        <v>424</v>
      </c>
      <c r="BX382" s="25" t="s">
        <v>326</v>
      </c>
      <c r="BY382" s="25" t="s">
        <v>326</v>
      </c>
      <c r="BZ382" s="25" t="s">
        <v>326</v>
      </c>
      <c r="CA382" s="25" t="s">
        <v>326</v>
      </c>
      <c r="CB382" s="25" t="s">
        <v>498</v>
      </c>
      <c r="CC382" s="25" t="s">
        <v>326</v>
      </c>
      <c r="CD382" s="25" t="s">
        <v>326</v>
      </c>
      <c r="CE382" s="25" t="s">
        <v>326</v>
      </c>
      <c r="CF382" s="25" t="s">
        <v>1497</v>
      </c>
      <c r="CG382" s="25" t="s">
        <v>4112</v>
      </c>
      <c r="CH382" s="25" t="s">
        <v>326</v>
      </c>
      <c r="CI382" s="25" t="s">
        <v>326</v>
      </c>
      <c r="CJ382" s="25" t="s">
        <v>326</v>
      </c>
      <c r="CK382" s="25" t="s">
        <v>345</v>
      </c>
      <c r="CL382" s="25" t="s">
        <v>326</v>
      </c>
      <c r="CM382" s="25" t="s">
        <v>326</v>
      </c>
      <c r="CN382" s="25" t="s">
        <v>326</v>
      </c>
      <c r="CO382" s="25" t="s">
        <v>18497</v>
      </c>
      <c r="CP382" s="25" t="s">
        <v>326</v>
      </c>
      <c r="CQ382" s="25" t="s">
        <v>900</v>
      </c>
      <c r="CR382" s="25" t="s">
        <v>12948</v>
      </c>
      <c r="CS382" s="25" t="s">
        <v>17196</v>
      </c>
      <c r="CT382" s="25" t="s">
        <v>326</v>
      </c>
      <c r="CU382" s="25" t="s">
        <v>17196</v>
      </c>
      <c r="CV382" s="25" t="s">
        <v>9050</v>
      </c>
      <c r="CW382" s="25" t="s">
        <v>326</v>
      </c>
      <c r="CX382" s="25" t="s">
        <v>9050</v>
      </c>
      <c r="CY382" s="25" t="s">
        <v>7644</v>
      </c>
      <c r="CZ382" s="25" t="s">
        <v>8174</v>
      </c>
      <c r="DA382" s="25" t="s">
        <v>326</v>
      </c>
      <c r="DB382" s="25" t="s">
        <v>1258</v>
      </c>
      <c r="DC382" s="25" t="s">
        <v>591</v>
      </c>
      <c r="DD382" s="25" t="s">
        <v>340</v>
      </c>
      <c r="DE382" s="25" t="s">
        <v>326</v>
      </c>
      <c r="DF382" s="25" t="s">
        <v>326</v>
      </c>
      <c r="DG382" s="25" t="s">
        <v>12270</v>
      </c>
      <c r="DH382" s="25" t="s">
        <v>326</v>
      </c>
      <c r="DI382" s="25" t="s">
        <v>433</v>
      </c>
      <c r="DJ382" s="25" t="s">
        <v>326</v>
      </c>
      <c r="DK382" s="25" t="s">
        <v>570</v>
      </c>
      <c r="DL382" s="25" t="s">
        <v>326</v>
      </c>
      <c r="DM382" s="25" t="s">
        <v>326</v>
      </c>
      <c r="DN382" s="25" t="s">
        <v>325</v>
      </c>
      <c r="DO382" s="25" t="s">
        <v>326</v>
      </c>
      <c r="DP382" s="25" t="s">
        <v>326</v>
      </c>
      <c r="DQ382" s="25" t="s">
        <v>326</v>
      </c>
      <c r="DR382" s="25" t="s">
        <v>2008</v>
      </c>
      <c r="DS382" s="25" t="s">
        <v>326</v>
      </c>
      <c r="DT382" s="25" t="s">
        <v>326</v>
      </c>
      <c r="DU382" s="25" t="s">
        <v>326</v>
      </c>
      <c r="DV382" s="25" t="s">
        <v>326</v>
      </c>
      <c r="DW382" s="25" t="s">
        <v>326</v>
      </c>
      <c r="DX382" s="25" t="s">
        <v>326</v>
      </c>
      <c r="DY382" s="25" t="s">
        <v>326</v>
      </c>
      <c r="DZ382" s="25" t="s">
        <v>326</v>
      </c>
      <c r="EA382" s="25" t="s">
        <v>326</v>
      </c>
      <c r="EB382" s="25" t="s">
        <v>326</v>
      </c>
      <c r="EC382" s="25" t="s">
        <v>326</v>
      </c>
      <c r="ED382" s="25" t="s">
        <v>326</v>
      </c>
      <c r="EE382" s="25" t="s">
        <v>326</v>
      </c>
      <c r="EF382" s="25" t="s">
        <v>325</v>
      </c>
      <c r="EG382" s="25" t="s">
        <v>326</v>
      </c>
      <c r="EH382" s="25" t="s">
        <v>459</v>
      </c>
      <c r="EI382" s="25" t="s">
        <v>325</v>
      </c>
      <c r="FE382" s="25" t="s">
        <v>33086</v>
      </c>
      <c r="FF382" s="25" t="s">
        <v>36739</v>
      </c>
      <c r="FG382" s="25" t="s">
        <v>36739</v>
      </c>
      <c r="FH382" s="25" t="s">
        <v>6680</v>
      </c>
      <c r="FI382" s="25" t="s">
        <v>6680</v>
      </c>
      <c r="FJ382" s="25" t="s">
        <v>36740</v>
      </c>
      <c r="FK382" s="25" t="s">
        <v>36741</v>
      </c>
      <c r="FL382" s="25" t="s">
        <v>36741</v>
      </c>
      <c r="FM382" s="25" t="s">
        <v>36742</v>
      </c>
      <c r="FN382" s="25" t="s">
        <v>325</v>
      </c>
      <c r="FO382" s="25" t="s">
        <v>36743</v>
      </c>
      <c r="FP382" s="25" t="s">
        <v>26697</v>
      </c>
      <c r="FQ382" s="25" t="s">
        <v>36744</v>
      </c>
      <c r="FR382" s="25" t="s">
        <v>2133</v>
      </c>
      <c r="FS382" s="25" t="s">
        <v>2133</v>
      </c>
      <c r="FT382" s="25" t="s">
        <v>36745</v>
      </c>
      <c r="FU382" s="25" t="s">
        <v>326</v>
      </c>
      <c r="FV382" s="25" t="s">
        <v>326</v>
      </c>
      <c r="FW382" s="25" t="s">
        <v>36746</v>
      </c>
      <c r="FX382" s="25" t="s">
        <v>36747</v>
      </c>
      <c r="FY382" s="25" t="s">
        <v>355</v>
      </c>
      <c r="FZ382" s="25" t="s">
        <v>356</v>
      </c>
      <c r="GB382" s="25" t="s">
        <v>326</v>
      </c>
      <c r="GC382" s="25" t="s">
        <v>326</v>
      </c>
      <c r="GD382" s="25" t="s">
        <v>326</v>
      </c>
      <c r="GE382" s="25" t="s">
        <v>326</v>
      </c>
      <c r="GF382" s="25" t="s">
        <v>326</v>
      </c>
      <c r="GG382" s="25" t="s">
        <v>326</v>
      </c>
      <c r="GH382" s="25" t="s">
        <v>36748</v>
      </c>
      <c r="GI382" s="25" t="s">
        <v>36749</v>
      </c>
      <c r="GJ382" s="25" t="s">
        <v>36750</v>
      </c>
      <c r="GK382" s="25" t="s">
        <v>36751</v>
      </c>
      <c r="GL382" s="25" t="s">
        <v>326</v>
      </c>
      <c r="GM382" s="25" t="s">
        <v>36752</v>
      </c>
      <c r="GN382" s="25" t="s">
        <v>36753</v>
      </c>
      <c r="GO382" s="25" t="s">
        <v>36754</v>
      </c>
      <c r="GP382" s="25" t="s">
        <v>36755</v>
      </c>
      <c r="GQ382" s="25" t="s">
        <v>36756</v>
      </c>
      <c r="GT382" s="25" t="s">
        <v>17196</v>
      </c>
      <c r="GU382" s="25" t="s">
        <v>36757</v>
      </c>
      <c r="GV382" s="25" t="s">
        <v>7644</v>
      </c>
      <c r="GW382" s="25" t="s">
        <v>14875</v>
      </c>
      <c r="GX382" s="25" t="s">
        <v>594</v>
      </c>
      <c r="GY382" s="25" t="s">
        <v>326</v>
      </c>
      <c r="GZ382" s="25" t="s">
        <v>594</v>
      </c>
      <c r="HA382" s="25" t="s">
        <v>634</v>
      </c>
      <c r="HB382" s="25" t="s">
        <v>422</v>
      </c>
      <c r="HC382" s="25" t="s">
        <v>11600</v>
      </c>
      <c r="HD382" s="25" t="s">
        <v>4262</v>
      </c>
      <c r="HE382" s="25" t="s">
        <v>3098</v>
      </c>
      <c r="HF382" s="25" t="s">
        <v>36758</v>
      </c>
      <c r="HG382" s="25" t="s">
        <v>326</v>
      </c>
      <c r="HH382" s="25" t="s">
        <v>36759</v>
      </c>
      <c r="HI382" s="25" t="s">
        <v>36760</v>
      </c>
      <c r="HJ382" s="25" t="s">
        <v>355</v>
      </c>
      <c r="HM382" s="25" t="s">
        <v>326</v>
      </c>
      <c r="HN382" s="25" t="s">
        <v>326</v>
      </c>
      <c r="HO382" s="25" t="s">
        <v>326</v>
      </c>
      <c r="HP382" s="25" t="s">
        <v>422</v>
      </c>
      <c r="HQ382" s="25" t="s">
        <v>498</v>
      </c>
      <c r="HR382" s="25" t="s">
        <v>1298</v>
      </c>
      <c r="HT382" s="25" t="s">
        <v>326</v>
      </c>
      <c r="HU382" s="25" t="s">
        <v>25308</v>
      </c>
      <c r="HV382" s="25" t="s">
        <v>326</v>
      </c>
      <c r="HW382" s="25" t="s">
        <v>1093</v>
      </c>
      <c r="HX382" s="25" t="s">
        <v>36761</v>
      </c>
      <c r="HY382" s="25" t="s">
        <v>36762</v>
      </c>
      <c r="HZ382" s="25" t="s">
        <v>326</v>
      </c>
      <c r="IA382" s="25" t="s">
        <v>354</v>
      </c>
      <c r="IB382" s="25" t="s">
        <v>36763</v>
      </c>
      <c r="IC382" s="25" t="s">
        <v>36764</v>
      </c>
      <c r="ID382" s="25" t="s">
        <v>36765</v>
      </c>
      <c r="IE382" s="25" t="s">
        <v>1124</v>
      </c>
      <c r="IF382" s="25" t="s">
        <v>594</v>
      </c>
      <c r="IG382" s="25" t="s">
        <v>5990</v>
      </c>
      <c r="IH382" s="25" t="s">
        <v>36766</v>
      </c>
      <c r="II382" s="25" t="s">
        <v>36766</v>
      </c>
      <c r="IJ382" s="25" t="s">
        <v>5990</v>
      </c>
      <c r="IK382" s="25" t="s">
        <v>36767</v>
      </c>
      <c r="IL382" s="25" t="s">
        <v>459</v>
      </c>
      <c r="IM382" s="25" t="s">
        <v>6680</v>
      </c>
      <c r="IN382" s="25" t="s">
        <v>326</v>
      </c>
      <c r="IO382" s="25" t="s">
        <v>326</v>
      </c>
      <c r="IP382" s="25" t="s">
        <v>326</v>
      </c>
      <c r="IQ382" s="25" t="s">
        <v>325</v>
      </c>
      <c r="IR382" s="25" t="s">
        <v>326</v>
      </c>
      <c r="IS382" s="25" t="s">
        <v>36768</v>
      </c>
      <c r="IT382" s="25" t="s">
        <v>20396</v>
      </c>
      <c r="IU382" s="25" t="s">
        <v>36769</v>
      </c>
      <c r="IV382" s="25" t="s">
        <v>8466</v>
      </c>
      <c r="IW382" s="25" t="s">
        <v>326</v>
      </c>
      <c r="IX382" s="25" t="s">
        <v>6680</v>
      </c>
      <c r="IY382" s="25" t="s">
        <v>326</v>
      </c>
      <c r="IZ382" s="25" t="s">
        <v>326</v>
      </c>
      <c r="JA382" s="25" t="s">
        <v>326</v>
      </c>
      <c r="JB382" s="25" t="s">
        <v>326</v>
      </c>
      <c r="JC382" s="25" t="s">
        <v>326</v>
      </c>
      <c r="JD382" s="25" t="s">
        <v>395</v>
      </c>
      <c r="JE382" s="25" t="s">
        <v>396</v>
      </c>
      <c r="JF382" s="25" t="s">
        <v>395</v>
      </c>
      <c r="JG382" s="25" t="s">
        <v>396</v>
      </c>
      <c r="JH382" s="25" t="s">
        <v>340</v>
      </c>
      <c r="JI382" s="25" t="s">
        <v>326</v>
      </c>
      <c r="JJ382" s="25" t="s">
        <v>326</v>
      </c>
      <c r="JK382" s="25" t="s">
        <v>326</v>
      </c>
      <c r="JL382" s="25" t="s">
        <v>326</v>
      </c>
      <c r="JM382" s="25" t="s">
        <v>326</v>
      </c>
      <c r="JN382" s="25" t="s">
        <v>36770</v>
      </c>
      <c r="JO382" s="25" t="s">
        <v>36771</v>
      </c>
      <c r="JP382" s="25" t="s">
        <v>36772</v>
      </c>
      <c r="JQ382" s="25" t="s">
        <v>36773</v>
      </c>
      <c r="JR382" s="25" t="s">
        <v>36774</v>
      </c>
      <c r="JS382" s="25" t="s">
        <v>36775</v>
      </c>
      <c r="JT382" s="25" t="s">
        <v>36776</v>
      </c>
      <c r="JU382" s="25" t="s">
        <v>36777</v>
      </c>
      <c r="JW382" s="25" t="s">
        <v>326</v>
      </c>
      <c r="JX382" s="25" t="s">
        <v>1314</v>
      </c>
      <c r="JY382" s="25" t="s">
        <v>36778</v>
      </c>
      <c r="JZ382" s="25" t="s">
        <v>36779</v>
      </c>
      <c r="KA382" s="25" t="s">
        <v>36780</v>
      </c>
      <c r="KB382" s="25" t="s">
        <v>36781</v>
      </c>
      <c r="KC382" s="25" t="s">
        <v>36766</v>
      </c>
      <c r="KD382" s="25" t="s">
        <v>36782</v>
      </c>
      <c r="KE382" s="25" t="s">
        <v>36762</v>
      </c>
      <c r="KF382" s="25" t="s">
        <v>325</v>
      </c>
      <c r="KG382" s="25" t="s">
        <v>36783</v>
      </c>
      <c r="KH382" s="25" t="s">
        <v>36741</v>
      </c>
      <c r="KI382" s="25" t="s">
        <v>36784</v>
      </c>
      <c r="KJ382" s="25" t="s">
        <v>36782</v>
      </c>
      <c r="KK382" s="25" t="s">
        <v>36785</v>
      </c>
      <c r="KL382" s="25" t="s">
        <v>326</v>
      </c>
      <c r="KM382" s="25" t="s">
        <v>325</v>
      </c>
      <c r="KN382" s="25" t="s">
        <v>36780</v>
      </c>
      <c r="KO382" s="25" t="s">
        <v>326</v>
      </c>
      <c r="KP382" s="25" t="s">
        <v>36786</v>
      </c>
      <c r="KQ382" s="25" t="s">
        <v>36787</v>
      </c>
      <c r="KR382" s="25" t="s">
        <v>36788</v>
      </c>
      <c r="KS382" s="25" t="s">
        <v>36742</v>
      </c>
      <c r="KT382" s="25" t="s">
        <v>36789</v>
      </c>
      <c r="KU382" s="25" t="s">
        <v>326</v>
      </c>
      <c r="KV382" s="25" t="s">
        <v>36790</v>
      </c>
      <c r="KW382" s="25" t="s">
        <v>326</v>
      </c>
      <c r="KX382" s="25" t="s">
        <v>36791</v>
      </c>
      <c r="KY382" s="25" t="s">
        <v>326</v>
      </c>
    </row>
    <row r="383" spans="1:315" hidden="1" x14ac:dyDescent="0.2">
      <c r="A383" s="24">
        <f>VLOOKUP($H383,xRef2LineOfBusiness!$A$1:$D$1093,1,FALSE)</f>
        <v>27228</v>
      </c>
      <c r="B383" s="24" t="e">
        <f>VLOOKUP($H383,xRef2LineOfBusiness!$A$1:$D$1093,2,FALSE)</f>
        <v>#N/A</v>
      </c>
      <c r="C383" s="24" t="e">
        <f>VLOOKUP($H383,xRef2LineOfBusiness!$A$1:$D$1093,3,FALSE)</f>
        <v>#N/A</v>
      </c>
      <c r="D383" s="24" t="e">
        <f>VLOOKUP($H383,xRef2LineOfBusiness!$A$1:$D$1093,4,FALSE)</f>
        <v>#N/A</v>
      </c>
      <c r="E383" s="25" t="s">
        <v>1244</v>
      </c>
      <c r="F383" s="25" t="s">
        <v>322</v>
      </c>
      <c r="H383" s="27">
        <v>27228</v>
      </c>
      <c r="I383" s="25" t="s">
        <v>36792</v>
      </c>
      <c r="J383" s="25" t="s">
        <v>36792</v>
      </c>
      <c r="K383" s="25" t="s">
        <v>325</v>
      </c>
      <c r="L383" s="25" t="s">
        <v>325</v>
      </c>
      <c r="M383" s="25" t="s">
        <v>36792</v>
      </c>
      <c r="N383" s="25" t="s">
        <v>326</v>
      </c>
      <c r="O383" s="25" t="s">
        <v>597</v>
      </c>
      <c r="P383" s="25" t="s">
        <v>36793</v>
      </c>
      <c r="Q383" s="25" t="s">
        <v>5515</v>
      </c>
      <c r="R383" s="25" t="s">
        <v>330</v>
      </c>
      <c r="S383" s="25" t="s">
        <v>18411</v>
      </c>
      <c r="T383" s="25" t="s">
        <v>36794</v>
      </c>
      <c r="U383" s="25" t="s">
        <v>36795</v>
      </c>
      <c r="V383" s="25" t="s">
        <v>334</v>
      </c>
      <c r="W383" s="25" t="s">
        <v>14144</v>
      </c>
      <c r="X383" s="25" t="s">
        <v>326</v>
      </c>
      <c r="Y383" s="25" t="s">
        <v>4223</v>
      </c>
      <c r="Z383" s="25" t="s">
        <v>326</v>
      </c>
      <c r="AA383" s="25" t="s">
        <v>4223</v>
      </c>
      <c r="AB383" s="25" t="s">
        <v>326</v>
      </c>
      <c r="AC383" s="25" t="s">
        <v>36796</v>
      </c>
      <c r="AD383" s="25" t="s">
        <v>36797</v>
      </c>
      <c r="AE383" s="25" t="s">
        <v>326</v>
      </c>
      <c r="AF383" s="25" t="s">
        <v>326</v>
      </c>
      <c r="AG383" s="25" t="s">
        <v>36798</v>
      </c>
      <c r="AH383" s="25" t="s">
        <v>4277</v>
      </c>
      <c r="AI383" s="25" t="s">
        <v>326</v>
      </c>
      <c r="AJ383" s="25" t="s">
        <v>326</v>
      </c>
      <c r="AK383" s="25" t="s">
        <v>326</v>
      </c>
      <c r="AL383" s="25" t="s">
        <v>326</v>
      </c>
      <c r="AM383" s="25" t="s">
        <v>326</v>
      </c>
      <c r="AN383" s="25" t="s">
        <v>36799</v>
      </c>
      <c r="AO383" s="25" t="s">
        <v>326</v>
      </c>
      <c r="AP383" s="25" t="s">
        <v>326</v>
      </c>
      <c r="AQ383" s="25" t="s">
        <v>326</v>
      </c>
      <c r="AR383" s="25" t="s">
        <v>36800</v>
      </c>
      <c r="AS383" s="25" t="s">
        <v>36800</v>
      </c>
      <c r="AT383" s="25" t="s">
        <v>15289</v>
      </c>
      <c r="AU383" s="25" t="s">
        <v>10908</v>
      </c>
      <c r="AV383" s="25" t="s">
        <v>326</v>
      </c>
      <c r="AW383" s="25" t="s">
        <v>1262</v>
      </c>
      <c r="AX383" s="25" t="s">
        <v>424</v>
      </c>
      <c r="AY383" s="25" t="s">
        <v>3527</v>
      </c>
      <c r="AZ383" s="25" t="s">
        <v>330</v>
      </c>
      <c r="BA383" s="25" t="s">
        <v>36801</v>
      </c>
      <c r="BB383" s="25" t="s">
        <v>326</v>
      </c>
      <c r="BC383" s="25" t="s">
        <v>36801</v>
      </c>
      <c r="BD383" s="25" t="s">
        <v>326</v>
      </c>
      <c r="BE383" s="25" t="s">
        <v>36802</v>
      </c>
      <c r="BF383" s="25" t="s">
        <v>36803</v>
      </c>
      <c r="BG383" s="25" t="s">
        <v>326</v>
      </c>
      <c r="BH383" s="25" t="s">
        <v>36804</v>
      </c>
      <c r="BI383" s="25" t="s">
        <v>433</v>
      </c>
      <c r="BJ383" s="25" t="s">
        <v>326</v>
      </c>
      <c r="BK383" s="25" t="s">
        <v>7905</v>
      </c>
      <c r="BL383" s="25" t="s">
        <v>36805</v>
      </c>
      <c r="BM383" s="25" t="s">
        <v>15892</v>
      </c>
      <c r="BN383" s="25" t="s">
        <v>326</v>
      </c>
      <c r="BO383" s="25" t="s">
        <v>326</v>
      </c>
      <c r="BP383" s="25" t="s">
        <v>15892</v>
      </c>
      <c r="BQ383" s="25" t="s">
        <v>1211</v>
      </c>
      <c r="BR383" s="25" t="s">
        <v>326</v>
      </c>
      <c r="BS383" s="25" t="s">
        <v>326</v>
      </c>
      <c r="BT383" s="25" t="s">
        <v>36806</v>
      </c>
      <c r="BU383" s="25" t="s">
        <v>326</v>
      </c>
      <c r="BV383" s="25" t="s">
        <v>36807</v>
      </c>
      <c r="BW383" s="25" t="s">
        <v>4030</v>
      </c>
      <c r="BX383" s="25" t="s">
        <v>326</v>
      </c>
      <c r="BY383" s="25" t="s">
        <v>2133</v>
      </c>
      <c r="BZ383" s="25" t="s">
        <v>326</v>
      </c>
      <c r="CA383" s="25" t="s">
        <v>1857</v>
      </c>
      <c r="CB383" s="25" t="s">
        <v>326</v>
      </c>
      <c r="CC383" s="25" t="s">
        <v>326</v>
      </c>
      <c r="CD383" s="25" t="s">
        <v>326</v>
      </c>
      <c r="CE383" s="25" t="s">
        <v>326</v>
      </c>
      <c r="CF383" s="25" t="s">
        <v>9436</v>
      </c>
      <c r="CG383" s="25" t="s">
        <v>36808</v>
      </c>
      <c r="CH383" s="25" t="s">
        <v>326</v>
      </c>
      <c r="CI383" s="25" t="s">
        <v>326</v>
      </c>
      <c r="CJ383" s="25" t="s">
        <v>326</v>
      </c>
      <c r="CK383" s="25" t="s">
        <v>8466</v>
      </c>
      <c r="CL383" s="25" t="s">
        <v>326</v>
      </c>
      <c r="CM383" s="25" t="s">
        <v>326</v>
      </c>
      <c r="CN383" s="25" t="s">
        <v>326</v>
      </c>
      <c r="CO383" s="25" t="s">
        <v>18925</v>
      </c>
      <c r="CP383" s="25" t="s">
        <v>326</v>
      </c>
      <c r="CQ383" s="25" t="s">
        <v>22588</v>
      </c>
      <c r="CR383" s="25" t="s">
        <v>36803</v>
      </c>
      <c r="CS383" s="25" t="s">
        <v>36809</v>
      </c>
      <c r="CT383" s="25" t="s">
        <v>326</v>
      </c>
      <c r="CU383" s="25" t="s">
        <v>36809</v>
      </c>
      <c r="CV383" s="25" t="s">
        <v>34718</v>
      </c>
      <c r="CW383" s="25" t="s">
        <v>326</v>
      </c>
      <c r="CX383" s="25" t="s">
        <v>34718</v>
      </c>
      <c r="CY383" s="25" t="s">
        <v>36810</v>
      </c>
      <c r="CZ383" s="25" t="s">
        <v>326</v>
      </c>
      <c r="DA383" s="25" t="s">
        <v>35949</v>
      </c>
      <c r="DB383" s="25" t="s">
        <v>9169</v>
      </c>
      <c r="DC383" s="25" t="s">
        <v>326</v>
      </c>
      <c r="DD383" s="25" t="s">
        <v>3527</v>
      </c>
      <c r="DE383" s="25" t="s">
        <v>326</v>
      </c>
      <c r="DF383" s="25" t="s">
        <v>326</v>
      </c>
      <c r="DG383" s="25" t="s">
        <v>7827</v>
      </c>
      <c r="DH383" s="25" t="s">
        <v>326</v>
      </c>
      <c r="DI383" s="25" t="s">
        <v>36811</v>
      </c>
      <c r="DJ383" s="25" t="s">
        <v>556</v>
      </c>
      <c r="DK383" s="25" t="s">
        <v>19488</v>
      </c>
      <c r="DL383" s="25" t="s">
        <v>326</v>
      </c>
      <c r="DM383" s="25" t="s">
        <v>326</v>
      </c>
      <c r="DN383" s="25" t="s">
        <v>1859</v>
      </c>
      <c r="DO383" s="25" t="s">
        <v>8994</v>
      </c>
      <c r="DP383" s="25" t="s">
        <v>380</v>
      </c>
      <c r="DQ383" s="25" t="s">
        <v>1496</v>
      </c>
      <c r="DR383" s="25" t="s">
        <v>11500</v>
      </c>
      <c r="DS383" s="25" t="s">
        <v>881</v>
      </c>
      <c r="DT383" s="25" t="s">
        <v>8260</v>
      </c>
      <c r="DU383" s="25" t="s">
        <v>326</v>
      </c>
      <c r="DV383" s="25" t="s">
        <v>8260</v>
      </c>
      <c r="DW383" s="25" t="s">
        <v>326</v>
      </c>
      <c r="DX383" s="25" t="s">
        <v>3575</v>
      </c>
      <c r="DY383" s="25" t="s">
        <v>326</v>
      </c>
      <c r="DZ383" s="25" t="s">
        <v>326</v>
      </c>
      <c r="EA383" s="25" t="s">
        <v>326</v>
      </c>
      <c r="EB383" s="25" t="s">
        <v>3575</v>
      </c>
      <c r="EC383" s="25" t="s">
        <v>326</v>
      </c>
      <c r="ED383" s="25" t="s">
        <v>3575</v>
      </c>
      <c r="EE383" s="25" t="s">
        <v>326</v>
      </c>
      <c r="EF383" s="25" t="s">
        <v>326</v>
      </c>
      <c r="EG383" s="25" t="s">
        <v>326</v>
      </c>
      <c r="EH383" s="25" t="s">
        <v>345</v>
      </c>
      <c r="EI383" s="25" t="s">
        <v>325</v>
      </c>
      <c r="FE383" s="25" t="s">
        <v>36812</v>
      </c>
      <c r="FF383" s="25" t="s">
        <v>36813</v>
      </c>
      <c r="FG383" s="25" t="s">
        <v>36814</v>
      </c>
      <c r="FH383" s="25" t="s">
        <v>4735</v>
      </c>
      <c r="FI383" s="25" t="s">
        <v>4735</v>
      </c>
      <c r="FJ383" s="25" t="s">
        <v>36815</v>
      </c>
      <c r="FK383" s="25" t="s">
        <v>36816</v>
      </c>
      <c r="FL383" s="25" t="s">
        <v>36816</v>
      </c>
      <c r="FM383" s="25" t="s">
        <v>36817</v>
      </c>
      <c r="FN383" s="25" t="s">
        <v>36818</v>
      </c>
      <c r="FO383" s="25" t="s">
        <v>356</v>
      </c>
      <c r="FP383" s="25" t="s">
        <v>356</v>
      </c>
      <c r="FQ383" s="25" t="s">
        <v>356</v>
      </c>
      <c r="FR383" s="25" t="s">
        <v>31028</v>
      </c>
      <c r="FS383" s="25" t="s">
        <v>11720</v>
      </c>
      <c r="FT383" s="25" t="s">
        <v>36819</v>
      </c>
      <c r="FU383" s="25" t="s">
        <v>36820</v>
      </c>
      <c r="FV383" s="25" t="s">
        <v>36821</v>
      </c>
      <c r="FW383" s="25" t="s">
        <v>36822</v>
      </c>
      <c r="FX383" s="25" t="s">
        <v>36823</v>
      </c>
      <c r="FY383" s="25" t="s">
        <v>326</v>
      </c>
      <c r="FZ383" s="25" t="s">
        <v>36824</v>
      </c>
      <c r="GA383" s="25" t="s">
        <v>36825</v>
      </c>
      <c r="GB383" s="25" t="s">
        <v>36825</v>
      </c>
      <c r="GC383" s="25" t="s">
        <v>36826</v>
      </c>
      <c r="GD383" s="25" t="s">
        <v>36827</v>
      </c>
      <c r="GE383" s="25" t="s">
        <v>326</v>
      </c>
      <c r="GF383" s="25" t="s">
        <v>36828</v>
      </c>
      <c r="GG383" s="25" t="s">
        <v>36829</v>
      </c>
      <c r="GH383" s="25" t="s">
        <v>36830</v>
      </c>
      <c r="GI383" s="25" t="s">
        <v>36831</v>
      </c>
      <c r="GJ383" s="25" t="s">
        <v>36832</v>
      </c>
      <c r="GK383" s="25" t="s">
        <v>36833</v>
      </c>
      <c r="GL383" s="25" t="s">
        <v>36834</v>
      </c>
      <c r="GM383" s="25" t="s">
        <v>356</v>
      </c>
      <c r="GN383" s="25" t="s">
        <v>356</v>
      </c>
      <c r="GO383" s="25" t="s">
        <v>356</v>
      </c>
      <c r="GP383" s="25" t="s">
        <v>356</v>
      </c>
      <c r="GQ383" s="25" t="s">
        <v>356</v>
      </c>
      <c r="GR383" s="25" t="s">
        <v>356</v>
      </c>
      <c r="GS383" s="25" t="s">
        <v>36835</v>
      </c>
      <c r="HF383" s="25" t="s">
        <v>36836</v>
      </c>
      <c r="HG383" s="25" t="s">
        <v>356</v>
      </c>
      <c r="HH383" s="25" t="s">
        <v>36837</v>
      </c>
      <c r="HI383" s="25" t="s">
        <v>36838</v>
      </c>
      <c r="HJ383" s="25" t="s">
        <v>36839</v>
      </c>
      <c r="HM383" s="25" t="s">
        <v>36840</v>
      </c>
      <c r="HN383" s="25" t="s">
        <v>4277</v>
      </c>
      <c r="HO383" s="25" t="s">
        <v>3417</v>
      </c>
      <c r="HP383" s="25" t="s">
        <v>31398</v>
      </c>
      <c r="HQ383" s="25" t="s">
        <v>1857</v>
      </c>
      <c r="HR383" s="25" t="s">
        <v>2120</v>
      </c>
      <c r="HT383" s="25" t="s">
        <v>36841</v>
      </c>
      <c r="HU383" s="25" t="s">
        <v>36842</v>
      </c>
      <c r="HV383" s="25" t="s">
        <v>326</v>
      </c>
      <c r="HW383" s="25" t="s">
        <v>326</v>
      </c>
      <c r="HX383" s="25" t="s">
        <v>36843</v>
      </c>
      <c r="HY383" s="25" t="s">
        <v>36819</v>
      </c>
      <c r="HZ383" s="25" t="s">
        <v>326</v>
      </c>
      <c r="IA383" s="25" t="s">
        <v>23799</v>
      </c>
      <c r="IC383" s="25" t="s">
        <v>36844</v>
      </c>
      <c r="IE383" s="25" t="s">
        <v>1124</v>
      </c>
      <c r="IG383" s="25" t="s">
        <v>36845</v>
      </c>
      <c r="IH383" s="25" t="s">
        <v>36846</v>
      </c>
      <c r="II383" s="25" t="s">
        <v>36846</v>
      </c>
      <c r="IJ383" s="25" t="s">
        <v>36845</v>
      </c>
      <c r="IK383" s="25" t="s">
        <v>36847</v>
      </c>
      <c r="IM383" s="25" t="s">
        <v>4735</v>
      </c>
      <c r="IN383" s="25" t="s">
        <v>326</v>
      </c>
      <c r="IO383" s="25" t="s">
        <v>326</v>
      </c>
      <c r="IP383" s="25" t="s">
        <v>326</v>
      </c>
      <c r="IQ383" s="25" t="s">
        <v>326</v>
      </c>
      <c r="IR383" s="25" t="s">
        <v>326</v>
      </c>
      <c r="IW383" s="25" t="s">
        <v>36798</v>
      </c>
      <c r="IX383" s="25" t="s">
        <v>36800</v>
      </c>
      <c r="IY383" s="25" t="s">
        <v>326</v>
      </c>
      <c r="IZ383" s="25" t="s">
        <v>326</v>
      </c>
      <c r="JA383" s="25" t="s">
        <v>326</v>
      </c>
      <c r="JB383" s="25" t="s">
        <v>326</v>
      </c>
      <c r="JC383" s="25" t="s">
        <v>326</v>
      </c>
      <c r="JD383" s="25" t="s">
        <v>395</v>
      </c>
      <c r="JE383" s="25" t="s">
        <v>396</v>
      </c>
      <c r="JF383" s="25" t="s">
        <v>395</v>
      </c>
      <c r="JG383" s="25" t="s">
        <v>396</v>
      </c>
      <c r="JH383" s="25" t="s">
        <v>3527</v>
      </c>
      <c r="JI383" s="25" t="s">
        <v>326</v>
      </c>
      <c r="JJ383" s="25" t="s">
        <v>326</v>
      </c>
      <c r="JK383" s="25" t="s">
        <v>326</v>
      </c>
      <c r="JL383" s="25" t="s">
        <v>326</v>
      </c>
      <c r="JM383" s="25" t="s">
        <v>380</v>
      </c>
      <c r="JW383" s="25" t="s">
        <v>326</v>
      </c>
      <c r="JX383" s="25" t="s">
        <v>36848</v>
      </c>
      <c r="JZ383" s="25" t="s">
        <v>36849</v>
      </c>
      <c r="KA383" s="25" t="s">
        <v>36850</v>
      </c>
      <c r="KC383" s="25" t="s">
        <v>36846</v>
      </c>
      <c r="KD383" s="25" t="s">
        <v>36851</v>
      </c>
      <c r="KF383" s="25" t="s">
        <v>36818</v>
      </c>
      <c r="KH383" s="25" t="s">
        <v>36816</v>
      </c>
      <c r="KI383" s="25" t="s">
        <v>36852</v>
      </c>
      <c r="KJ383" s="25" t="s">
        <v>36851</v>
      </c>
      <c r="KK383" s="25" t="s">
        <v>36853</v>
      </c>
      <c r="KL383" s="25" t="s">
        <v>36854</v>
      </c>
      <c r="KN383" s="25" t="s">
        <v>36850</v>
      </c>
      <c r="KO383" s="25" t="s">
        <v>36855</v>
      </c>
      <c r="KP383" s="25" t="s">
        <v>36856</v>
      </c>
      <c r="KR383" s="25" t="s">
        <v>36857</v>
      </c>
      <c r="KS383" s="25" t="s">
        <v>36817</v>
      </c>
      <c r="KT383" s="25" t="s">
        <v>36858</v>
      </c>
      <c r="KV383" s="25" t="s">
        <v>36859</v>
      </c>
      <c r="KW383" s="25" t="s">
        <v>36860</v>
      </c>
      <c r="KY383" s="25" t="s">
        <v>36861</v>
      </c>
    </row>
    <row r="384" spans="1:315" hidden="1" x14ac:dyDescent="0.2">
      <c r="A384" s="24">
        <f>VLOOKUP($H384,xRef2LineOfBusiness!$A$1:$D$1093,1,FALSE)</f>
        <v>129534</v>
      </c>
      <c r="B384" s="24" t="e">
        <f>VLOOKUP($H384,xRef2LineOfBusiness!$A$1:$D$1093,2,FALSE)</f>
        <v>#N/A</v>
      </c>
      <c r="C384" s="24" t="e">
        <f>VLOOKUP($H384,xRef2LineOfBusiness!$A$1:$D$1093,3,FALSE)</f>
        <v>#N/A</v>
      </c>
      <c r="D384" s="24" t="e">
        <f>VLOOKUP($H384,xRef2LineOfBusiness!$A$1:$D$1093,4,FALSE)</f>
        <v>#N/A</v>
      </c>
      <c r="E384" s="25" t="s">
        <v>36862</v>
      </c>
      <c r="F384" s="25" t="s">
        <v>322</v>
      </c>
      <c r="H384" s="27">
        <v>129534</v>
      </c>
      <c r="I384" s="25" t="s">
        <v>36863</v>
      </c>
      <c r="J384" s="25" t="s">
        <v>36863</v>
      </c>
      <c r="K384" s="25" t="s">
        <v>325</v>
      </c>
      <c r="L384" s="25" t="s">
        <v>325</v>
      </c>
      <c r="M384" s="25" t="s">
        <v>36863</v>
      </c>
      <c r="N384" s="25" t="s">
        <v>326</v>
      </c>
      <c r="O384" s="25" t="s">
        <v>597</v>
      </c>
      <c r="P384" s="25" t="s">
        <v>36864</v>
      </c>
      <c r="Q384" s="25" t="s">
        <v>36865</v>
      </c>
      <c r="R384" s="25" t="s">
        <v>330</v>
      </c>
      <c r="S384" s="25" t="s">
        <v>4310</v>
      </c>
      <c r="T384" s="25" t="s">
        <v>1820</v>
      </c>
      <c r="U384" s="25" t="s">
        <v>36866</v>
      </c>
      <c r="V384" s="25" t="s">
        <v>4312</v>
      </c>
      <c r="W384" s="25" t="s">
        <v>36867</v>
      </c>
      <c r="X384" s="25" t="s">
        <v>326</v>
      </c>
      <c r="Y384" s="25" t="s">
        <v>36868</v>
      </c>
      <c r="Z384" s="25" t="s">
        <v>326</v>
      </c>
      <c r="AA384" s="25" t="s">
        <v>36868</v>
      </c>
      <c r="AB384" s="25" t="s">
        <v>326</v>
      </c>
      <c r="AC384" s="25" t="s">
        <v>326</v>
      </c>
      <c r="AD384" s="25" t="s">
        <v>326</v>
      </c>
      <c r="AE384" s="25" t="s">
        <v>36869</v>
      </c>
      <c r="AF384" s="25" t="s">
        <v>326</v>
      </c>
      <c r="AG384" s="25" t="s">
        <v>36869</v>
      </c>
      <c r="AH384" s="25" t="s">
        <v>326</v>
      </c>
      <c r="AI384" s="25" t="s">
        <v>326</v>
      </c>
      <c r="AJ384" s="25" t="s">
        <v>326</v>
      </c>
      <c r="AK384" s="25" t="s">
        <v>326</v>
      </c>
      <c r="AL384" s="25" t="s">
        <v>326</v>
      </c>
      <c r="AM384" s="25" t="s">
        <v>326</v>
      </c>
      <c r="AN384" s="25" t="s">
        <v>25198</v>
      </c>
      <c r="AO384" s="25" t="s">
        <v>326</v>
      </c>
      <c r="AP384" s="25" t="s">
        <v>326</v>
      </c>
      <c r="AQ384" s="25" t="s">
        <v>326</v>
      </c>
      <c r="AR384" s="25" t="s">
        <v>36870</v>
      </c>
      <c r="AS384" s="25" t="s">
        <v>36870</v>
      </c>
      <c r="AT384" s="25" t="s">
        <v>326</v>
      </c>
      <c r="AU384" s="25" t="s">
        <v>36870</v>
      </c>
      <c r="AV384" s="25" t="s">
        <v>326</v>
      </c>
      <c r="AW384" s="25" t="s">
        <v>36871</v>
      </c>
      <c r="AX384" s="25" t="s">
        <v>36872</v>
      </c>
      <c r="AY384" s="25" t="s">
        <v>36873</v>
      </c>
      <c r="AZ384" s="25" t="s">
        <v>326</v>
      </c>
      <c r="BA384" s="25" t="s">
        <v>36874</v>
      </c>
      <c r="BB384" s="25" t="s">
        <v>326</v>
      </c>
      <c r="BC384" s="25" t="s">
        <v>36874</v>
      </c>
      <c r="BD384" s="25" t="s">
        <v>326</v>
      </c>
      <c r="BE384" s="25" t="s">
        <v>36875</v>
      </c>
      <c r="BF384" s="25" t="s">
        <v>36876</v>
      </c>
      <c r="BG384" s="25" t="s">
        <v>326</v>
      </c>
      <c r="BH384" s="25" t="s">
        <v>326</v>
      </c>
      <c r="BI384" s="25" t="s">
        <v>36877</v>
      </c>
      <c r="BJ384" s="25" t="s">
        <v>326</v>
      </c>
      <c r="BK384" s="25" t="s">
        <v>36878</v>
      </c>
      <c r="BL384" s="25" t="s">
        <v>326</v>
      </c>
      <c r="BM384" s="25" t="s">
        <v>36879</v>
      </c>
      <c r="BN384" s="25" t="s">
        <v>326</v>
      </c>
      <c r="BO384" s="25" t="s">
        <v>326</v>
      </c>
      <c r="BP384" s="25" t="s">
        <v>36879</v>
      </c>
      <c r="BQ384" s="25" t="s">
        <v>326</v>
      </c>
      <c r="BR384" s="25" t="s">
        <v>326</v>
      </c>
      <c r="BS384" s="25" t="s">
        <v>326</v>
      </c>
      <c r="BT384" s="25" t="s">
        <v>326</v>
      </c>
      <c r="BU384" s="25" t="s">
        <v>326</v>
      </c>
      <c r="BV384" s="25" t="s">
        <v>36880</v>
      </c>
      <c r="BW384" s="25" t="s">
        <v>36881</v>
      </c>
      <c r="BX384" s="25" t="s">
        <v>326</v>
      </c>
      <c r="BY384" s="25" t="s">
        <v>326</v>
      </c>
      <c r="BZ384" s="25" t="s">
        <v>326</v>
      </c>
      <c r="CA384" s="25" t="s">
        <v>36882</v>
      </c>
      <c r="CB384" s="25" t="s">
        <v>326</v>
      </c>
      <c r="CC384" s="25" t="s">
        <v>326</v>
      </c>
      <c r="CD384" s="25" t="s">
        <v>326</v>
      </c>
      <c r="CE384" s="25" t="s">
        <v>18286</v>
      </c>
      <c r="CF384" s="25" t="s">
        <v>36883</v>
      </c>
      <c r="CG384" s="25" t="s">
        <v>36884</v>
      </c>
      <c r="CH384" s="25" t="s">
        <v>326</v>
      </c>
      <c r="CI384" s="25" t="s">
        <v>725</v>
      </c>
      <c r="CJ384" s="25" t="s">
        <v>326</v>
      </c>
      <c r="CK384" s="25" t="s">
        <v>326</v>
      </c>
      <c r="CL384" s="25" t="s">
        <v>36885</v>
      </c>
      <c r="CM384" s="25" t="s">
        <v>326</v>
      </c>
      <c r="CN384" s="25" t="s">
        <v>326</v>
      </c>
      <c r="CO384" s="25" t="s">
        <v>32012</v>
      </c>
      <c r="CP384" s="25" t="s">
        <v>36886</v>
      </c>
      <c r="CQ384" s="25" t="s">
        <v>36887</v>
      </c>
      <c r="CR384" s="25" t="s">
        <v>36876</v>
      </c>
      <c r="CS384" s="25" t="s">
        <v>36888</v>
      </c>
      <c r="CT384" s="25" t="s">
        <v>326</v>
      </c>
      <c r="CU384" s="25" t="s">
        <v>36888</v>
      </c>
      <c r="CV384" s="25" t="s">
        <v>36889</v>
      </c>
      <c r="CW384" s="25" t="s">
        <v>36890</v>
      </c>
      <c r="CX384" s="25" t="s">
        <v>36891</v>
      </c>
      <c r="CY384" s="25" t="s">
        <v>36892</v>
      </c>
      <c r="CZ384" s="25" t="s">
        <v>326</v>
      </c>
      <c r="DA384" s="25" t="s">
        <v>36893</v>
      </c>
      <c r="DB384" s="25" t="s">
        <v>326</v>
      </c>
      <c r="DC384" s="25" t="s">
        <v>19029</v>
      </c>
      <c r="DD384" s="25" t="s">
        <v>326</v>
      </c>
      <c r="DE384" s="25" t="s">
        <v>326</v>
      </c>
      <c r="DF384" s="25" t="s">
        <v>326</v>
      </c>
      <c r="DG384" s="25" t="s">
        <v>36894</v>
      </c>
      <c r="DH384" s="25" t="s">
        <v>326</v>
      </c>
      <c r="DI384" s="25" t="s">
        <v>36895</v>
      </c>
      <c r="DJ384" s="25" t="s">
        <v>326</v>
      </c>
      <c r="DK384" s="25" t="s">
        <v>36896</v>
      </c>
      <c r="DL384" s="25" t="s">
        <v>326</v>
      </c>
      <c r="DM384" s="25" t="s">
        <v>36897</v>
      </c>
      <c r="DN384" s="25" t="s">
        <v>326</v>
      </c>
      <c r="DO384" s="25" t="s">
        <v>31126</v>
      </c>
      <c r="DP384" s="25" t="s">
        <v>326</v>
      </c>
      <c r="DQ384" s="25" t="s">
        <v>326</v>
      </c>
      <c r="DR384" s="25" t="s">
        <v>36898</v>
      </c>
      <c r="DS384" s="25" t="s">
        <v>9943</v>
      </c>
      <c r="DT384" s="25" t="s">
        <v>36899</v>
      </c>
      <c r="DU384" s="25" t="s">
        <v>326</v>
      </c>
      <c r="DV384" s="25" t="s">
        <v>36899</v>
      </c>
      <c r="DW384" s="25" t="s">
        <v>326</v>
      </c>
      <c r="DX384" s="25" t="s">
        <v>36900</v>
      </c>
      <c r="DY384" s="25" t="s">
        <v>326</v>
      </c>
      <c r="DZ384" s="25" t="s">
        <v>326</v>
      </c>
      <c r="EA384" s="25" t="s">
        <v>326</v>
      </c>
      <c r="EB384" s="25" t="s">
        <v>36900</v>
      </c>
      <c r="EC384" s="25" t="s">
        <v>36901</v>
      </c>
      <c r="ED384" s="25" t="s">
        <v>36902</v>
      </c>
      <c r="EE384" s="25" t="s">
        <v>326</v>
      </c>
      <c r="EF384" s="25" t="s">
        <v>36903</v>
      </c>
      <c r="EG384" s="25" t="s">
        <v>326</v>
      </c>
      <c r="EH384" s="25" t="s">
        <v>725</v>
      </c>
      <c r="EI384" s="25" t="s">
        <v>325</v>
      </c>
      <c r="FE384" s="25" t="s">
        <v>36904</v>
      </c>
      <c r="FF384" s="25" t="s">
        <v>36905</v>
      </c>
      <c r="FG384" s="25" t="s">
        <v>36906</v>
      </c>
      <c r="FH384" s="25" t="s">
        <v>36907</v>
      </c>
      <c r="FI384" s="25" t="s">
        <v>36907</v>
      </c>
      <c r="FJ384" s="25" t="s">
        <v>36908</v>
      </c>
      <c r="FK384" s="25" t="s">
        <v>36909</v>
      </c>
      <c r="FL384" s="25" t="s">
        <v>36909</v>
      </c>
      <c r="FM384" s="25" t="s">
        <v>36910</v>
      </c>
      <c r="FN384" s="25" t="s">
        <v>36911</v>
      </c>
      <c r="FO384" s="25" t="s">
        <v>36912</v>
      </c>
      <c r="FP384" s="25" t="s">
        <v>36913</v>
      </c>
      <c r="FQ384" s="25" t="s">
        <v>36914</v>
      </c>
      <c r="FR384" s="25" t="s">
        <v>36915</v>
      </c>
      <c r="FS384" s="25" t="s">
        <v>32067</v>
      </c>
      <c r="FT384" s="25" t="s">
        <v>36916</v>
      </c>
      <c r="FU384" s="25" t="s">
        <v>36917</v>
      </c>
      <c r="FV384" s="25" t="s">
        <v>36918</v>
      </c>
      <c r="FW384" s="25" t="s">
        <v>36919</v>
      </c>
      <c r="FX384" s="25" t="s">
        <v>36920</v>
      </c>
      <c r="FY384" s="25" t="s">
        <v>36921</v>
      </c>
      <c r="FZ384" s="25" t="s">
        <v>36922</v>
      </c>
      <c r="GA384" s="25" t="s">
        <v>36923</v>
      </c>
      <c r="GB384" s="25" t="s">
        <v>36923</v>
      </c>
      <c r="GC384" s="25" t="s">
        <v>326</v>
      </c>
      <c r="GD384" s="25" t="s">
        <v>326</v>
      </c>
      <c r="GE384" s="25" t="s">
        <v>36924</v>
      </c>
      <c r="GF384" s="25" t="s">
        <v>36924</v>
      </c>
      <c r="GG384" s="25" t="s">
        <v>36925</v>
      </c>
      <c r="GH384" s="25" t="s">
        <v>36926</v>
      </c>
      <c r="GI384" s="25" t="s">
        <v>36927</v>
      </c>
      <c r="GJ384" s="25" t="s">
        <v>36928</v>
      </c>
      <c r="GK384" s="25" t="s">
        <v>36929</v>
      </c>
      <c r="GL384" s="25" t="s">
        <v>36930</v>
      </c>
      <c r="GM384" s="25" t="s">
        <v>36931</v>
      </c>
      <c r="GN384" s="25" t="s">
        <v>36932</v>
      </c>
      <c r="GO384" s="25" t="s">
        <v>36933</v>
      </c>
      <c r="GP384" s="25" t="s">
        <v>36934</v>
      </c>
      <c r="GQ384" s="25" t="s">
        <v>36935</v>
      </c>
      <c r="GR384" s="25" t="s">
        <v>36936</v>
      </c>
      <c r="GS384" s="25" t="s">
        <v>36937</v>
      </c>
      <c r="GT384" s="25" t="s">
        <v>36938</v>
      </c>
      <c r="GU384" s="25" t="s">
        <v>36939</v>
      </c>
      <c r="GV384" s="25" t="s">
        <v>36940</v>
      </c>
      <c r="GW384" s="25" t="s">
        <v>36941</v>
      </c>
      <c r="GX384" s="25" t="s">
        <v>36942</v>
      </c>
      <c r="GY384" s="25" t="s">
        <v>36943</v>
      </c>
      <c r="GZ384" s="25" t="s">
        <v>36944</v>
      </c>
      <c r="HA384" s="25" t="s">
        <v>36945</v>
      </c>
      <c r="HB384" s="25" t="s">
        <v>36946</v>
      </c>
      <c r="HC384" s="25" t="s">
        <v>36947</v>
      </c>
      <c r="HD384" s="25" t="s">
        <v>36948</v>
      </c>
      <c r="HE384" s="25" t="s">
        <v>36949</v>
      </c>
      <c r="HF384" s="25" t="s">
        <v>936</v>
      </c>
      <c r="HG384" s="25" t="s">
        <v>36950</v>
      </c>
      <c r="HH384" s="25" t="s">
        <v>36951</v>
      </c>
      <c r="HI384" s="25" t="s">
        <v>326</v>
      </c>
      <c r="HJ384" s="25" t="s">
        <v>36952</v>
      </c>
      <c r="HM384" s="25" t="s">
        <v>36953</v>
      </c>
      <c r="HN384" s="25" t="s">
        <v>326</v>
      </c>
      <c r="HO384" s="25" t="s">
        <v>36954</v>
      </c>
      <c r="HP384" s="25" t="s">
        <v>36879</v>
      </c>
      <c r="HQ384" s="25" t="s">
        <v>36955</v>
      </c>
      <c r="HR384" s="25" t="s">
        <v>10178</v>
      </c>
      <c r="HT384" s="25" t="s">
        <v>36956</v>
      </c>
      <c r="HU384" s="25" t="s">
        <v>36957</v>
      </c>
      <c r="HV384" s="25" t="s">
        <v>326</v>
      </c>
      <c r="HW384" s="25" t="s">
        <v>326</v>
      </c>
      <c r="HX384" s="25" t="s">
        <v>36958</v>
      </c>
      <c r="HY384" s="25" t="s">
        <v>36959</v>
      </c>
      <c r="HZ384" s="25" t="s">
        <v>326</v>
      </c>
      <c r="IA384" s="25" t="s">
        <v>36960</v>
      </c>
      <c r="IB384" s="25" t="s">
        <v>36961</v>
      </c>
      <c r="IC384" s="25" t="s">
        <v>36962</v>
      </c>
      <c r="ID384" s="25" t="s">
        <v>36963</v>
      </c>
      <c r="IE384" s="25" t="s">
        <v>591</v>
      </c>
      <c r="IF384" s="25" t="s">
        <v>36964</v>
      </c>
      <c r="IG384" s="25" t="s">
        <v>36965</v>
      </c>
      <c r="IH384" s="25" t="s">
        <v>36966</v>
      </c>
      <c r="II384" s="25" t="s">
        <v>36966</v>
      </c>
      <c r="IJ384" s="25" t="s">
        <v>36965</v>
      </c>
      <c r="IK384" s="25" t="s">
        <v>36967</v>
      </c>
      <c r="IL384" s="25" t="s">
        <v>31076</v>
      </c>
      <c r="IM384" s="25" t="s">
        <v>36907</v>
      </c>
      <c r="IN384" s="25" t="s">
        <v>326</v>
      </c>
      <c r="IO384" s="25" t="s">
        <v>326</v>
      </c>
      <c r="IP384" s="25" t="s">
        <v>326</v>
      </c>
      <c r="IQ384" s="25" t="s">
        <v>36903</v>
      </c>
      <c r="IR384" s="25" t="s">
        <v>326</v>
      </c>
      <c r="IS384" s="25" t="s">
        <v>36968</v>
      </c>
      <c r="IT384" s="25" t="s">
        <v>36969</v>
      </c>
      <c r="IU384" s="25" t="s">
        <v>36970</v>
      </c>
      <c r="IV384" s="25" t="s">
        <v>2458</v>
      </c>
      <c r="IW384" s="25" t="s">
        <v>36971</v>
      </c>
      <c r="IX384" s="25" t="s">
        <v>326</v>
      </c>
      <c r="IY384" s="25" t="s">
        <v>326</v>
      </c>
      <c r="IZ384" s="25" t="s">
        <v>326</v>
      </c>
      <c r="JA384" s="25" t="s">
        <v>36972</v>
      </c>
      <c r="JB384" s="25" t="s">
        <v>326</v>
      </c>
      <c r="JC384" s="25" t="s">
        <v>326</v>
      </c>
      <c r="JD384" s="25" t="s">
        <v>395</v>
      </c>
      <c r="JE384" s="25" t="s">
        <v>396</v>
      </c>
      <c r="JF384" s="25" t="s">
        <v>395</v>
      </c>
      <c r="JG384" s="25" t="s">
        <v>396</v>
      </c>
      <c r="JH384" s="25" t="s">
        <v>326</v>
      </c>
      <c r="JI384" s="25" t="s">
        <v>326</v>
      </c>
      <c r="JJ384" s="25" t="s">
        <v>326</v>
      </c>
      <c r="JK384" s="25" t="s">
        <v>326</v>
      </c>
      <c r="JL384" s="25" t="s">
        <v>326</v>
      </c>
      <c r="JM384" s="25" t="s">
        <v>326</v>
      </c>
      <c r="JN384" s="25" t="s">
        <v>36973</v>
      </c>
      <c r="JO384" s="25" t="s">
        <v>36974</v>
      </c>
      <c r="JP384" s="25" t="s">
        <v>36975</v>
      </c>
      <c r="JQ384" s="25" t="s">
        <v>36976</v>
      </c>
      <c r="JR384" s="25" t="s">
        <v>36977</v>
      </c>
      <c r="JS384" s="25" t="s">
        <v>36978</v>
      </c>
      <c r="JT384" s="25" t="s">
        <v>36979</v>
      </c>
      <c r="JU384" s="25" t="s">
        <v>36980</v>
      </c>
      <c r="JV384" s="25" t="s">
        <v>36981</v>
      </c>
      <c r="JW384" s="25" t="s">
        <v>326</v>
      </c>
      <c r="JX384" s="25" t="s">
        <v>36982</v>
      </c>
      <c r="JY384" s="25" t="s">
        <v>36983</v>
      </c>
      <c r="JZ384" s="25" t="s">
        <v>36984</v>
      </c>
      <c r="KA384" s="25" t="s">
        <v>36985</v>
      </c>
      <c r="KB384" s="25" t="s">
        <v>36986</v>
      </c>
      <c r="KC384" s="25" t="s">
        <v>36966</v>
      </c>
      <c r="KD384" s="25" t="s">
        <v>36987</v>
      </c>
      <c r="KE384" s="25" t="s">
        <v>36988</v>
      </c>
      <c r="KF384" s="25" t="s">
        <v>36911</v>
      </c>
      <c r="KG384" s="25" t="s">
        <v>27009</v>
      </c>
      <c r="KH384" s="25" t="s">
        <v>36909</v>
      </c>
      <c r="KI384" s="25" t="s">
        <v>36989</v>
      </c>
      <c r="KJ384" s="25" t="s">
        <v>36987</v>
      </c>
      <c r="KK384" s="25" t="s">
        <v>36990</v>
      </c>
      <c r="KL384" s="25" t="s">
        <v>36991</v>
      </c>
      <c r="KM384" s="25" t="s">
        <v>36992</v>
      </c>
      <c r="KN384" s="25" t="s">
        <v>36985</v>
      </c>
      <c r="KO384" s="25" t="s">
        <v>36925</v>
      </c>
      <c r="KP384" s="25" t="s">
        <v>36993</v>
      </c>
      <c r="KQ384" s="25" t="s">
        <v>36994</v>
      </c>
      <c r="KR384" s="25" t="s">
        <v>36995</v>
      </c>
      <c r="KS384" s="25" t="s">
        <v>36910</v>
      </c>
      <c r="KT384" s="25" t="s">
        <v>36996</v>
      </c>
      <c r="KU384" s="25" t="s">
        <v>36997</v>
      </c>
      <c r="KV384" s="25" t="s">
        <v>36998</v>
      </c>
      <c r="KW384" s="25" t="s">
        <v>36999</v>
      </c>
      <c r="KX384" s="25" t="s">
        <v>37000</v>
      </c>
      <c r="KY384" s="25" t="s">
        <v>37001</v>
      </c>
    </row>
    <row r="385" spans="1:324" hidden="1" x14ac:dyDescent="0.2">
      <c r="A385" s="24">
        <f>VLOOKUP($H385,xRef2LineOfBusiness!$A$1:$D$1093,1,FALSE)</f>
        <v>114515</v>
      </c>
      <c r="B385" s="24">
        <f>VLOOKUP($H385,xRef2LineOfBusiness!$A$1:$D$1093,2,FALSE)</f>
        <v>0</v>
      </c>
      <c r="C385" s="24" t="str">
        <f>VLOOKUP($H385,xRef2LineOfBusiness!$A$1:$D$1093,3,FALSE)</f>
        <v>COMMERCIAL BANKING</v>
      </c>
      <c r="D385" s="24" t="str">
        <f>VLOOKUP($H385,xRef2LineOfBusiness!$A$1:$D$1093,4,FALSE)</f>
        <v>ROMAN, MICHAEL R</v>
      </c>
      <c r="E385" s="25" t="s">
        <v>5277</v>
      </c>
      <c r="F385" s="25" t="s">
        <v>322</v>
      </c>
      <c r="H385" s="27">
        <v>114515</v>
      </c>
      <c r="I385" s="25" t="s">
        <v>37002</v>
      </c>
      <c r="J385" s="25" t="s">
        <v>37002</v>
      </c>
      <c r="K385" s="25" t="s">
        <v>325</v>
      </c>
      <c r="L385" s="25" t="s">
        <v>325</v>
      </c>
      <c r="M385" s="25" t="s">
        <v>37002</v>
      </c>
      <c r="N385" s="25" t="s">
        <v>326</v>
      </c>
      <c r="O385" s="25" t="s">
        <v>906</v>
      </c>
      <c r="P385" s="25" t="s">
        <v>37003</v>
      </c>
      <c r="Q385" s="25" t="s">
        <v>1732</v>
      </c>
      <c r="R385" s="25" t="s">
        <v>330</v>
      </c>
      <c r="S385" s="25" t="s">
        <v>331</v>
      </c>
      <c r="T385" s="25" t="s">
        <v>37004</v>
      </c>
      <c r="U385" s="25" t="s">
        <v>37005</v>
      </c>
      <c r="V385" s="25" t="s">
        <v>334</v>
      </c>
      <c r="W385" s="25" t="s">
        <v>326</v>
      </c>
      <c r="X385" s="25" t="s">
        <v>326</v>
      </c>
      <c r="Y385" s="25" t="s">
        <v>9313</v>
      </c>
      <c r="Z385" s="25" t="s">
        <v>1741</v>
      </c>
      <c r="AA385" s="25" t="s">
        <v>7644</v>
      </c>
      <c r="AB385" s="25" t="s">
        <v>326</v>
      </c>
      <c r="AC385" s="25" t="s">
        <v>326</v>
      </c>
      <c r="AD385" s="25" t="s">
        <v>326</v>
      </c>
      <c r="AE385" s="25" t="s">
        <v>1965</v>
      </c>
      <c r="AF385" s="25" t="s">
        <v>326</v>
      </c>
      <c r="AG385" s="25" t="s">
        <v>1965</v>
      </c>
      <c r="AH385" s="25" t="s">
        <v>326</v>
      </c>
      <c r="AI385" s="25" t="s">
        <v>326</v>
      </c>
      <c r="AJ385" s="25" t="s">
        <v>326</v>
      </c>
      <c r="AK385" s="25" t="s">
        <v>326</v>
      </c>
      <c r="AL385" s="25" t="s">
        <v>326</v>
      </c>
      <c r="AM385" s="25" t="s">
        <v>326</v>
      </c>
      <c r="AN385" s="25" t="s">
        <v>1491</v>
      </c>
      <c r="AO385" s="25" t="s">
        <v>326</v>
      </c>
      <c r="AP385" s="25" t="s">
        <v>326</v>
      </c>
      <c r="AQ385" s="25" t="s">
        <v>326</v>
      </c>
      <c r="AR385" s="25" t="s">
        <v>26372</v>
      </c>
      <c r="AS385" s="25" t="s">
        <v>26372</v>
      </c>
      <c r="AT385" s="25" t="s">
        <v>37006</v>
      </c>
      <c r="AU385" s="25" t="s">
        <v>439</v>
      </c>
      <c r="AV385" s="25" t="s">
        <v>326</v>
      </c>
      <c r="AW385" s="25" t="s">
        <v>1495</v>
      </c>
      <c r="AX385" s="25" t="s">
        <v>326</v>
      </c>
      <c r="AY385" s="25" t="s">
        <v>591</v>
      </c>
      <c r="AZ385" s="25" t="s">
        <v>345</v>
      </c>
      <c r="BA385" s="25" t="s">
        <v>3518</v>
      </c>
      <c r="BB385" s="25" t="s">
        <v>345</v>
      </c>
      <c r="BC385" s="25" t="s">
        <v>4258</v>
      </c>
      <c r="BD385" s="25" t="s">
        <v>326</v>
      </c>
      <c r="BE385" s="25" t="s">
        <v>6449</v>
      </c>
      <c r="BF385" s="25" t="s">
        <v>4523</v>
      </c>
      <c r="BG385" s="25" t="s">
        <v>326</v>
      </c>
      <c r="BH385" s="25" t="s">
        <v>4027</v>
      </c>
      <c r="BI385" s="25" t="s">
        <v>326</v>
      </c>
      <c r="BJ385" s="25" t="s">
        <v>326</v>
      </c>
      <c r="BK385" s="25" t="s">
        <v>3417</v>
      </c>
      <c r="BL385" s="25" t="s">
        <v>326</v>
      </c>
      <c r="BM385" s="25" t="s">
        <v>326</v>
      </c>
      <c r="BN385" s="25" t="s">
        <v>326</v>
      </c>
      <c r="BO385" s="25" t="s">
        <v>326</v>
      </c>
      <c r="BP385" s="25" t="s">
        <v>326</v>
      </c>
      <c r="BQ385" s="25" t="s">
        <v>326</v>
      </c>
      <c r="BR385" s="25" t="s">
        <v>2875</v>
      </c>
      <c r="BS385" s="25" t="s">
        <v>326</v>
      </c>
      <c r="BT385" s="25" t="s">
        <v>326</v>
      </c>
      <c r="BU385" s="25" t="s">
        <v>326</v>
      </c>
      <c r="BV385" s="25" t="s">
        <v>8151</v>
      </c>
      <c r="BW385" s="25" t="s">
        <v>1965</v>
      </c>
      <c r="BX385" s="25" t="s">
        <v>326</v>
      </c>
      <c r="BY385" s="25" t="s">
        <v>326</v>
      </c>
      <c r="BZ385" s="25" t="s">
        <v>326</v>
      </c>
      <c r="CA385" s="25" t="s">
        <v>326</v>
      </c>
      <c r="CB385" s="25" t="s">
        <v>326</v>
      </c>
      <c r="CC385" s="25" t="s">
        <v>326</v>
      </c>
      <c r="CD385" s="25" t="s">
        <v>326</v>
      </c>
      <c r="CE385" s="25" t="s">
        <v>326</v>
      </c>
      <c r="CF385" s="25" t="s">
        <v>1965</v>
      </c>
      <c r="CG385" s="25" t="s">
        <v>2587</v>
      </c>
      <c r="CH385" s="25" t="s">
        <v>326</v>
      </c>
      <c r="CI385" s="25" t="s">
        <v>326</v>
      </c>
      <c r="CJ385" s="25" t="s">
        <v>326</v>
      </c>
      <c r="CK385" s="25" t="s">
        <v>325</v>
      </c>
      <c r="CL385" s="25" t="s">
        <v>326</v>
      </c>
      <c r="CM385" s="25" t="s">
        <v>326</v>
      </c>
      <c r="CN385" s="25" t="s">
        <v>326</v>
      </c>
      <c r="CO385" s="25" t="s">
        <v>325</v>
      </c>
      <c r="CP385" s="25" t="s">
        <v>326</v>
      </c>
      <c r="CQ385" s="25" t="s">
        <v>345</v>
      </c>
      <c r="CR385" s="25" t="s">
        <v>4523</v>
      </c>
      <c r="CS385" s="25" t="s">
        <v>37007</v>
      </c>
      <c r="CT385" s="25" t="s">
        <v>326</v>
      </c>
      <c r="CU385" s="25" t="s">
        <v>37007</v>
      </c>
      <c r="CV385" s="25" t="s">
        <v>1130</v>
      </c>
      <c r="CW385" s="25" t="s">
        <v>326</v>
      </c>
      <c r="CX385" s="25" t="s">
        <v>1130</v>
      </c>
      <c r="CY385" s="25" t="s">
        <v>574</v>
      </c>
      <c r="CZ385" s="25" t="s">
        <v>1924</v>
      </c>
      <c r="DA385" s="25" t="s">
        <v>326</v>
      </c>
      <c r="DB385" s="25" t="s">
        <v>365</v>
      </c>
      <c r="DC385" s="25" t="s">
        <v>665</v>
      </c>
      <c r="DD385" s="25" t="s">
        <v>902</v>
      </c>
      <c r="DE385" s="25" t="s">
        <v>326</v>
      </c>
      <c r="DF385" s="25" t="s">
        <v>326</v>
      </c>
      <c r="DG385" s="25" t="s">
        <v>10578</v>
      </c>
      <c r="DH385" s="25" t="s">
        <v>326</v>
      </c>
      <c r="DI385" s="25" t="s">
        <v>4276</v>
      </c>
      <c r="DJ385" s="25" t="s">
        <v>326</v>
      </c>
      <c r="DK385" s="25" t="s">
        <v>340</v>
      </c>
      <c r="DL385" s="25" t="s">
        <v>326</v>
      </c>
      <c r="DM385" s="25" t="s">
        <v>326</v>
      </c>
      <c r="DN385" s="25" t="s">
        <v>1185</v>
      </c>
      <c r="DO385" s="25" t="s">
        <v>326</v>
      </c>
      <c r="DP385" s="25" t="s">
        <v>326</v>
      </c>
      <c r="DQ385" s="25" t="s">
        <v>326</v>
      </c>
      <c r="DR385" s="25" t="s">
        <v>1028</v>
      </c>
      <c r="DS385" s="25" t="s">
        <v>2688</v>
      </c>
      <c r="DT385" s="25" t="s">
        <v>326</v>
      </c>
      <c r="DU385" s="25" t="s">
        <v>326</v>
      </c>
      <c r="DV385" s="25" t="s">
        <v>326</v>
      </c>
      <c r="DW385" s="25" t="s">
        <v>326</v>
      </c>
      <c r="DX385" s="25" t="s">
        <v>2688</v>
      </c>
      <c r="DY385" s="25" t="s">
        <v>326</v>
      </c>
      <c r="DZ385" s="25" t="s">
        <v>326</v>
      </c>
      <c r="EA385" s="25" t="s">
        <v>326</v>
      </c>
      <c r="EB385" s="25" t="s">
        <v>2688</v>
      </c>
      <c r="EC385" s="25" t="s">
        <v>326</v>
      </c>
      <c r="ED385" s="25" t="s">
        <v>2688</v>
      </c>
      <c r="EE385" s="25" t="s">
        <v>326</v>
      </c>
      <c r="EF385" s="25" t="s">
        <v>493</v>
      </c>
      <c r="EG385" s="25" t="s">
        <v>326</v>
      </c>
      <c r="EH385" s="25" t="s">
        <v>1038</v>
      </c>
      <c r="EI385" s="25" t="s">
        <v>325</v>
      </c>
      <c r="FE385" s="25" t="s">
        <v>37008</v>
      </c>
      <c r="FF385" s="25" t="s">
        <v>37009</v>
      </c>
      <c r="FG385" s="25" t="s">
        <v>37010</v>
      </c>
      <c r="FH385" s="25" t="s">
        <v>23483</v>
      </c>
      <c r="FI385" s="25" t="s">
        <v>23483</v>
      </c>
      <c r="FJ385" s="25" t="s">
        <v>1748</v>
      </c>
      <c r="FK385" s="25" t="s">
        <v>37011</v>
      </c>
      <c r="FL385" s="25" t="s">
        <v>37011</v>
      </c>
      <c r="FM385" s="25" t="s">
        <v>37012</v>
      </c>
      <c r="FN385" s="25" t="s">
        <v>37013</v>
      </c>
      <c r="FO385" s="25" t="s">
        <v>355</v>
      </c>
      <c r="FP385" s="25" t="s">
        <v>37014</v>
      </c>
      <c r="FQ385" s="25" t="s">
        <v>37014</v>
      </c>
      <c r="FR385" s="25" t="s">
        <v>12981</v>
      </c>
      <c r="FS385" s="25" t="s">
        <v>12981</v>
      </c>
      <c r="FT385" s="25" t="s">
        <v>37015</v>
      </c>
      <c r="FU385" s="25" t="s">
        <v>37016</v>
      </c>
      <c r="FV385" s="25" t="s">
        <v>37017</v>
      </c>
      <c r="FW385" s="25" t="s">
        <v>37018</v>
      </c>
      <c r="FX385" s="25" t="s">
        <v>37019</v>
      </c>
      <c r="FY385" s="25" t="s">
        <v>37020</v>
      </c>
      <c r="FZ385" s="25" t="s">
        <v>326</v>
      </c>
      <c r="GA385" s="25" t="s">
        <v>37021</v>
      </c>
      <c r="GB385" s="25" t="s">
        <v>37022</v>
      </c>
      <c r="GC385" s="25" t="s">
        <v>326</v>
      </c>
      <c r="GD385" s="25" t="s">
        <v>326</v>
      </c>
      <c r="GE385" s="25" t="s">
        <v>37023</v>
      </c>
      <c r="GF385" s="25" t="s">
        <v>37023</v>
      </c>
      <c r="GG385" s="25" t="s">
        <v>37024</v>
      </c>
      <c r="GH385" s="25" t="s">
        <v>37025</v>
      </c>
      <c r="GI385" s="25" t="s">
        <v>37026</v>
      </c>
      <c r="GJ385" s="25" t="s">
        <v>37027</v>
      </c>
      <c r="GK385" s="25" t="s">
        <v>37028</v>
      </c>
      <c r="GL385" s="25" t="s">
        <v>37016</v>
      </c>
      <c r="GM385" s="25" t="s">
        <v>37029</v>
      </c>
      <c r="GN385" s="25" t="s">
        <v>37030</v>
      </c>
      <c r="GO385" s="25" t="s">
        <v>37031</v>
      </c>
      <c r="GP385" s="25" t="s">
        <v>37032</v>
      </c>
      <c r="GQ385" s="25" t="s">
        <v>37033</v>
      </c>
      <c r="GR385" s="25" t="s">
        <v>37034</v>
      </c>
      <c r="GS385" s="25" t="s">
        <v>37035</v>
      </c>
      <c r="GT385" s="25" t="s">
        <v>37036</v>
      </c>
      <c r="GU385" s="25" t="s">
        <v>37037</v>
      </c>
      <c r="GV385" s="25" t="s">
        <v>4727</v>
      </c>
      <c r="GW385" s="25" t="s">
        <v>12325</v>
      </c>
      <c r="GX385" s="25" t="s">
        <v>9439</v>
      </c>
      <c r="GY385" s="25" t="s">
        <v>11600</v>
      </c>
      <c r="GZ385" s="25" t="s">
        <v>5432</v>
      </c>
      <c r="HA385" s="25" t="s">
        <v>7986</v>
      </c>
      <c r="HB385" s="25" t="s">
        <v>15548</v>
      </c>
      <c r="HC385" s="25" t="s">
        <v>326</v>
      </c>
      <c r="HD385" s="25" t="s">
        <v>15548</v>
      </c>
      <c r="HE385" s="25" t="s">
        <v>23603</v>
      </c>
      <c r="HF385" s="25" t="s">
        <v>37038</v>
      </c>
      <c r="HG385" s="25" t="s">
        <v>356</v>
      </c>
      <c r="HH385" s="25" t="s">
        <v>37039</v>
      </c>
      <c r="HI385" s="25" t="s">
        <v>37040</v>
      </c>
      <c r="HJ385" s="25" t="s">
        <v>37041</v>
      </c>
      <c r="HM385" s="25" t="s">
        <v>37042</v>
      </c>
      <c r="HN385" s="25" t="s">
        <v>326</v>
      </c>
      <c r="HO385" s="25" t="s">
        <v>365</v>
      </c>
      <c r="HP385" s="25" t="s">
        <v>2875</v>
      </c>
      <c r="HQ385" s="25" t="s">
        <v>326</v>
      </c>
      <c r="HR385" s="25" t="s">
        <v>1799</v>
      </c>
      <c r="HT385" s="25" t="s">
        <v>37042</v>
      </c>
      <c r="HU385" s="25" t="s">
        <v>355</v>
      </c>
      <c r="HV385" s="25" t="s">
        <v>326</v>
      </c>
      <c r="HW385" s="25" t="s">
        <v>326</v>
      </c>
      <c r="HX385" s="25" t="s">
        <v>37043</v>
      </c>
      <c r="HY385" s="25" t="s">
        <v>37044</v>
      </c>
      <c r="HZ385" s="25" t="s">
        <v>326</v>
      </c>
      <c r="IA385" s="25" t="s">
        <v>347</v>
      </c>
      <c r="IB385" s="25" t="s">
        <v>37045</v>
      </c>
      <c r="IC385" s="25" t="s">
        <v>37046</v>
      </c>
      <c r="ID385" s="25" t="s">
        <v>37047</v>
      </c>
      <c r="IE385" s="25" t="s">
        <v>422</v>
      </c>
      <c r="IF385" s="25" t="s">
        <v>3527</v>
      </c>
      <c r="IG385" s="25" t="s">
        <v>922</v>
      </c>
      <c r="IH385" s="25" t="s">
        <v>37048</v>
      </c>
      <c r="II385" s="25" t="s">
        <v>37048</v>
      </c>
      <c r="IJ385" s="25" t="s">
        <v>922</v>
      </c>
      <c r="IK385" s="25" t="s">
        <v>37049</v>
      </c>
      <c r="IL385" s="25" t="s">
        <v>5433</v>
      </c>
      <c r="IM385" s="25" t="s">
        <v>23483</v>
      </c>
      <c r="IN385" s="25" t="s">
        <v>326</v>
      </c>
      <c r="IO385" s="25" t="s">
        <v>326</v>
      </c>
      <c r="IP385" s="25" t="s">
        <v>326</v>
      </c>
      <c r="IQ385" s="25" t="s">
        <v>493</v>
      </c>
      <c r="IR385" s="25" t="s">
        <v>326</v>
      </c>
      <c r="IS385" s="25" t="s">
        <v>26511</v>
      </c>
      <c r="IT385" s="25" t="s">
        <v>37050</v>
      </c>
      <c r="IU385" s="25" t="s">
        <v>37051</v>
      </c>
      <c r="IV385" s="25" t="s">
        <v>3518</v>
      </c>
      <c r="IW385" s="25" t="s">
        <v>1965</v>
      </c>
      <c r="IX385" s="25" t="s">
        <v>26372</v>
      </c>
      <c r="IY385" s="25" t="s">
        <v>326</v>
      </c>
      <c r="IZ385" s="25" t="s">
        <v>326</v>
      </c>
      <c r="JA385" s="25" t="s">
        <v>326</v>
      </c>
      <c r="JB385" s="25" t="s">
        <v>326</v>
      </c>
      <c r="JC385" s="25" t="s">
        <v>326</v>
      </c>
      <c r="JD385" s="25" t="s">
        <v>395</v>
      </c>
      <c r="JE385" s="25" t="s">
        <v>396</v>
      </c>
      <c r="JF385" s="25" t="s">
        <v>395</v>
      </c>
      <c r="JG385" s="25" t="s">
        <v>396</v>
      </c>
      <c r="JH385" s="25" t="s">
        <v>902</v>
      </c>
      <c r="JI385" s="25" t="s">
        <v>326</v>
      </c>
      <c r="JJ385" s="25" t="s">
        <v>326</v>
      </c>
      <c r="JK385" s="25" t="s">
        <v>326</v>
      </c>
      <c r="JL385" s="25" t="s">
        <v>326</v>
      </c>
      <c r="JM385" s="25" t="s">
        <v>326</v>
      </c>
      <c r="JN385" s="25" t="s">
        <v>37052</v>
      </c>
      <c r="JO385" s="25" t="s">
        <v>37053</v>
      </c>
      <c r="JP385" s="25" t="s">
        <v>37054</v>
      </c>
      <c r="JQ385" s="25" t="s">
        <v>37055</v>
      </c>
      <c r="JR385" s="25" t="s">
        <v>37056</v>
      </c>
      <c r="JS385" s="25" t="s">
        <v>37055</v>
      </c>
      <c r="JT385" s="25" t="s">
        <v>37052</v>
      </c>
      <c r="JU385" s="25" t="s">
        <v>37053</v>
      </c>
      <c r="JV385" s="25" t="s">
        <v>37057</v>
      </c>
      <c r="JW385" s="25" t="s">
        <v>1038</v>
      </c>
      <c r="JX385" s="25" t="s">
        <v>37058</v>
      </c>
      <c r="JY385" s="25" t="s">
        <v>37059</v>
      </c>
      <c r="JZ385" s="25" t="s">
        <v>37060</v>
      </c>
      <c r="KA385" s="25" t="s">
        <v>326</v>
      </c>
      <c r="KB385" s="25" t="s">
        <v>37061</v>
      </c>
      <c r="KC385" s="25" t="s">
        <v>37048</v>
      </c>
      <c r="KD385" s="25" t="s">
        <v>326</v>
      </c>
      <c r="KE385" s="25" t="s">
        <v>37062</v>
      </c>
      <c r="KF385" s="25" t="s">
        <v>37013</v>
      </c>
      <c r="KG385" s="25" t="s">
        <v>37063</v>
      </c>
      <c r="KH385" s="25" t="s">
        <v>37011</v>
      </c>
      <c r="KI385" s="25" t="s">
        <v>37064</v>
      </c>
      <c r="KJ385" s="25" t="s">
        <v>326</v>
      </c>
      <c r="KK385" s="25" t="s">
        <v>37065</v>
      </c>
      <c r="KL385" s="25" t="s">
        <v>37066</v>
      </c>
      <c r="KM385" s="25" t="s">
        <v>6948</v>
      </c>
      <c r="KN385" s="25" t="s">
        <v>326</v>
      </c>
      <c r="KO385" s="25" t="s">
        <v>37024</v>
      </c>
      <c r="KP385" s="25" t="s">
        <v>37067</v>
      </c>
      <c r="KQ385" s="25" t="s">
        <v>37068</v>
      </c>
      <c r="KR385" s="25" t="s">
        <v>326</v>
      </c>
      <c r="KS385" s="25" t="s">
        <v>37012</v>
      </c>
      <c r="KT385" s="25" t="s">
        <v>37069</v>
      </c>
      <c r="KU385" s="25" t="s">
        <v>37070</v>
      </c>
      <c r="KV385" s="25" t="s">
        <v>37071</v>
      </c>
      <c r="KW385" s="25" t="s">
        <v>37072</v>
      </c>
      <c r="KX385" s="25" t="s">
        <v>37073</v>
      </c>
      <c r="KY385" s="25" t="s">
        <v>37074</v>
      </c>
    </row>
    <row r="386" spans="1:324" hidden="1" x14ac:dyDescent="0.2">
      <c r="A386" s="24">
        <f>VLOOKUP($H386,xRef2LineOfBusiness!$A$1:$D$1093,1,FALSE)</f>
        <v>34292</v>
      </c>
      <c r="B386" s="24" t="e">
        <f>VLOOKUP($H386,xRef2LineOfBusiness!$A$1:$D$1093,2,FALSE)</f>
        <v>#N/A</v>
      </c>
      <c r="C386" s="24" t="e">
        <f>VLOOKUP($H386,xRef2LineOfBusiness!$A$1:$D$1093,3,FALSE)</f>
        <v>#N/A</v>
      </c>
      <c r="D386" s="24" t="e">
        <f>VLOOKUP($H386,xRef2LineOfBusiness!$A$1:$D$1093,4,FALSE)</f>
        <v>#N/A</v>
      </c>
      <c r="E386" s="25" t="s">
        <v>37075</v>
      </c>
      <c r="F386" s="25" t="s">
        <v>322</v>
      </c>
      <c r="H386" s="27">
        <v>34292</v>
      </c>
      <c r="I386" s="25" t="s">
        <v>37076</v>
      </c>
      <c r="J386" s="25" t="s">
        <v>37076</v>
      </c>
      <c r="K386" s="25" t="s">
        <v>325</v>
      </c>
      <c r="L386" s="25" t="s">
        <v>325</v>
      </c>
      <c r="M386" s="25" t="s">
        <v>37076</v>
      </c>
      <c r="N386" s="25" t="s">
        <v>326</v>
      </c>
      <c r="O386" s="25" t="s">
        <v>424</v>
      </c>
      <c r="P386" s="25" t="s">
        <v>37077</v>
      </c>
      <c r="Q386" s="25" t="s">
        <v>37078</v>
      </c>
      <c r="R386" s="25" t="s">
        <v>330</v>
      </c>
      <c r="S386" s="25" t="s">
        <v>1819</v>
      </c>
      <c r="T386" s="25" t="s">
        <v>12763</v>
      </c>
      <c r="U386" s="25" t="s">
        <v>37079</v>
      </c>
      <c r="V386" s="25" t="s">
        <v>334</v>
      </c>
      <c r="W386" s="25" t="s">
        <v>2059</v>
      </c>
      <c r="X386" s="25" t="s">
        <v>326</v>
      </c>
      <c r="Y386" s="25" t="s">
        <v>37080</v>
      </c>
      <c r="Z386" s="25" t="s">
        <v>326</v>
      </c>
      <c r="AA386" s="25" t="s">
        <v>37080</v>
      </c>
      <c r="AB386" s="25" t="s">
        <v>326</v>
      </c>
      <c r="AC386" s="25" t="s">
        <v>326</v>
      </c>
      <c r="AD386" s="25" t="s">
        <v>326</v>
      </c>
      <c r="AE386" s="25" t="s">
        <v>37081</v>
      </c>
      <c r="AF386" s="25" t="s">
        <v>326</v>
      </c>
      <c r="AG386" s="25" t="s">
        <v>37081</v>
      </c>
      <c r="AH386" s="25" t="s">
        <v>326</v>
      </c>
      <c r="AI386" s="25" t="s">
        <v>326</v>
      </c>
      <c r="AJ386" s="25" t="s">
        <v>326</v>
      </c>
      <c r="AK386" s="25" t="s">
        <v>326</v>
      </c>
      <c r="AL386" s="25" t="s">
        <v>326</v>
      </c>
      <c r="AM386" s="25" t="s">
        <v>326</v>
      </c>
      <c r="AN386" s="25" t="s">
        <v>16105</v>
      </c>
      <c r="AO386" s="25" t="s">
        <v>326</v>
      </c>
      <c r="AP386" s="25" t="s">
        <v>326</v>
      </c>
      <c r="AQ386" s="25" t="s">
        <v>4083</v>
      </c>
      <c r="AR386" s="25" t="s">
        <v>33459</v>
      </c>
      <c r="AS386" s="25" t="s">
        <v>33459</v>
      </c>
      <c r="AT386" s="25" t="s">
        <v>37082</v>
      </c>
      <c r="AU386" s="25" t="s">
        <v>24459</v>
      </c>
      <c r="AV386" s="25" t="s">
        <v>326</v>
      </c>
      <c r="AW386" s="25" t="s">
        <v>37083</v>
      </c>
      <c r="AX386" s="25" t="s">
        <v>326</v>
      </c>
      <c r="AY386" s="25" t="s">
        <v>326</v>
      </c>
      <c r="AZ386" s="25" t="s">
        <v>9595</v>
      </c>
      <c r="BA386" s="25" t="s">
        <v>326</v>
      </c>
      <c r="BB386" s="25" t="s">
        <v>326</v>
      </c>
      <c r="BC386" s="25" t="s">
        <v>326</v>
      </c>
      <c r="BD386" s="25" t="s">
        <v>326</v>
      </c>
      <c r="BE386" s="25" t="s">
        <v>13653</v>
      </c>
      <c r="BF386" s="25" t="s">
        <v>37084</v>
      </c>
      <c r="BG386" s="25" t="s">
        <v>326</v>
      </c>
      <c r="BH386" s="25" t="s">
        <v>326</v>
      </c>
      <c r="BI386" s="25" t="s">
        <v>436</v>
      </c>
      <c r="BJ386" s="25" t="s">
        <v>326</v>
      </c>
      <c r="BK386" s="25" t="s">
        <v>33540</v>
      </c>
      <c r="BL386" s="25" t="s">
        <v>326</v>
      </c>
      <c r="BM386" s="25" t="s">
        <v>6557</v>
      </c>
      <c r="BN386" s="25" t="s">
        <v>326</v>
      </c>
      <c r="BO386" s="25" t="s">
        <v>326</v>
      </c>
      <c r="BP386" s="25" t="s">
        <v>6557</v>
      </c>
      <c r="BQ386" s="25" t="s">
        <v>326</v>
      </c>
      <c r="BR386" s="25" t="s">
        <v>1915</v>
      </c>
      <c r="BS386" s="25" t="s">
        <v>326</v>
      </c>
      <c r="BT386" s="25" t="s">
        <v>326</v>
      </c>
      <c r="BU386" s="25" t="s">
        <v>326</v>
      </c>
      <c r="BV386" s="25" t="s">
        <v>37085</v>
      </c>
      <c r="BW386" s="25" t="s">
        <v>21914</v>
      </c>
      <c r="BX386" s="25" t="s">
        <v>326</v>
      </c>
      <c r="BY386" s="25" t="s">
        <v>326</v>
      </c>
      <c r="BZ386" s="25" t="s">
        <v>326</v>
      </c>
      <c r="CA386" s="25" t="s">
        <v>326</v>
      </c>
      <c r="CB386" s="25" t="s">
        <v>326</v>
      </c>
      <c r="CC386" s="25" t="s">
        <v>326</v>
      </c>
      <c r="CD386" s="25" t="s">
        <v>326</v>
      </c>
      <c r="CE386" s="25" t="s">
        <v>326</v>
      </c>
      <c r="CF386" s="25" t="s">
        <v>21914</v>
      </c>
      <c r="CG386" s="25" t="s">
        <v>37086</v>
      </c>
      <c r="CH386" s="25" t="s">
        <v>326</v>
      </c>
      <c r="CI386" s="25" t="s">
        <v>326</v>
      </c>
      <c r="CJ386" s="25" t="s">
        <v>326</v>
      </c>
      <c r="CK386" s="25" t="s">
        <v>325</v>
      </c>
      <c r="CL386" s="25" t="s">
        <v>326</v>
      </c>
      <c r="CM386" s="25" t="s">
        <v>326</v>
      </c>
      <c r="CN386" s="25" t="s">
        <v>326</v>
      </c>
      <c r="CO386" s="25" t="s">
        <v>14242</v>
      </c>
      <c r="CP386" s="25" t="s">
        <v>326</v>
      </c>
      <c r="CQ386" s="25" t="s">
        <v>4115</v>
      </c>
      <c r="CR386" s="25" t="s">
        <v>37084</v>
      </c>
      <c r="CS386" s="25" t="s">
        <v>37087</v>
      </c>
      <c r="CT386" s="25" t="s">
        <v>326</v>
      </c>
      <c r="CU386" s="25" t="s">
        <v>37087</v>
      </c>
      <c r="CV386" s="25" t="s">
        <v>37088</v>
      </c>
      <c r="CW386" s="25" t="s">
        <v>326</v>
      </c>
      <c r="CX386" s="25" t="s">
        <v>37088</v>
      </c>
      <c r="CY386" s="25" t="s">
        <v>37089</v>
      </c>
      <c r="CZ386" s="25" t="s">
        <v>37090</v>
      </c>
      <c r="DA386" s="25" t="s">
        <v>10764</v>
      </c>
      <c r="DB386" s="25" t="s">
        <v>326</v>
      </c>
      <c r="DC386" s="25" t="s">
        <v>326</v>
      </c>
      <c r="DD386" s="25" t="s">
        <v>1035</v>
      </c>
      <c r="DE386" s="25" t="s">
        <v>326</v>
      </c>
      <c r="DF386" s="25" t="s">
        <v>326</v>
      </c>
      <c r="DG386" s="25" t="s">
        <v>37091</v>
      </c>
      <c r="DH386" s="25" t="s">
        <v>326</v>
      </c>
      <c r="DI386" s="25" t="s">
        <v>37092</v>
      </c>
      <c r="DJ386" s="25" t="s">
        <v>432</v>
      </c>
      <c r="DK386" s="25" t="s">
        <v>598</v>
      </c>
      <c r="DL386" s="25" t="s">
        <v>326</v>
      </c>
      <c r="DM386" s="25" t="s">
        <v>326</v>
      </c>
      <c r="DN386" s="25" t="s">
        <v>433</v>
      </c>
      <c r="DO386" s="25" t="s">
        <v>326</v>
      </c>
      <c r="DP386" s="25" t="s">
        <v>729</v>
      </c>
      <c r="DQ386" s="25" t="s">
        <v>37093</v>
      </c>
      <c r="DR386" s="25" t="s">
        <v>37094</v>
      </c>
      <c r="DS386" s="25" t="s">
        <v>37095</v>
      </c>
      <c r="DT386" s="25" t="s">
        <v>1292</v>
      </c>
      <c r="DU386" s="25" t="s">
        <v>326</v>
      </c>
      <c r="DV386" s="25" t="s">
        <v>1292</v>
      </c>
      <c r="DW386" s="25" t="s">
        <v>326</v>
      </c>
      <c r="DX386" s="25" t="s">
        <v>37096</v>
      </c>
      <c r="DY386" s="25" t="s">
        <v>326</v>
      </c>
      <c r="DZ386" s="25" t="s">
        <v>326</v>
      </c>
      <c r="EA386" s="25" t="s">
        <v>326</v>
      </c>
      <c r="EB386" s="25" t="s">
        <v>37096</v>
      </c>
      <c r="EC386" s="25" t="s">
        <v>326</v>
      </c>
      <c r="ED386" s="25" t="s">
        <v>37096</v>
      </c>
      <c r="EE386" s="25" t="s">
        <v>326</v>
      </c>
      <c r="EF386" s="25" t="s">
        <v>2577</v>
      </c>
      <c r="EG386" s="25" t="s">
        <v>326</v>
      </c>
      <c r="EH386" s="25" t="s">
        <v>326</v>
      </c>
      <c r="EI386" s="25" t="s">
        <v>325</v>
      </c>
      <c r="FE386" s="25" t="s">
        <v>5919</v>
      </c>
      <c r="FF386" s="25" t="s">
        <v>37097</v>
      </c>
      <c r="FG386" s="25" t="s">
        <v>37098</v>
      </c>
      <c r="FH386" s="25" t="s">
        <v>4115</v>
      </c>
      <c r="FI386" s="25" t="s">
        <v>4115</v>
      </c>
      <c r="FJ386" s="25" t="s">
        <v>37099</v>
      </c>
      <c r="FK386" s="25" t="s">
        <v>37099</v>
      </c>
      <c r="FL386" s="25" t="s">
        <v>37099</v>
      </c>
      <c r="FM386" s="25" t="s">
        <v>37100</v>
      </c>
      <c r="FN386" s="25" t="s">
        <v>37101</v>
      </c>
      <c r="FO386" s="25" t="s">
        <v>37102</v>
      </c>
      <c r="FP386" s="25" t="s">
        <v>37103</v>
      </c>
      <c r="FQ386" s="25" t="s">
        <v>37103</v>
      </c>
      <c r="FR386" s="25" t="s">
        <v>37104</v>
      </c>
      <c r="FS386" s="25" t="s">
        <v>37105</v>
      </c>
      <c r="FT386" s="25" t="s">
        <v>37106</v>
      </c>
      <c r="FU386" s="25" t="s">
        <v>37107</v>
      </c>
      <c r="FV386" s="25" t="s">
        <v>37108</v>
      </c>
      <c r="FW386" s="25" t="s">
        <v>37109</v>
      </c>
      <c r="FX386" s="25" t="s">
        <v>37110</v>
      </c>
      <c r="FY386" s="25" t="s">
        <v>37111</v>
      </c>
      <c r="FZ386" s="25" t="s">
        <v>356</v>
      </c>
      <c r="GA386" s="25" t="s">
        <v>37112</v>
      </c>
      <c r="GB386" s="25" t="s">
        <v>37112</v>
      </c>
      <c r="GC386" s="25" t="s">
        <v>326</v>
      </c>
      <c r="GD386" s="25" t="s">
        <v>326</v>
      </c>
      <c r="GE386" s="25" t="s">
        <v>37113</v>
      </c>
      <c r="GF386" s="25" t="s">
        <v>37113</v>
      </c>
      <c r="GG386" s="25" t="s">
        <v>37114</v>
      </c>
      <c r="GH386" s="25" t="s">
        <v>37115</v>
      </c>
      <c r="GI386" s="25" t="s">
        <v>37116</v>
      </c>
      <c r="GJ386" s="25" t="s">
        <v>37117</v>
      </c>
      <c r="GK386" s="25" t="s">
        <v>37118</v>
      </c>
      <c r="GL386" s="25" t="s">
        <v>37119</v>
      </c>
      <c r="GM386" s="25" t="s">
        <v>37120</v>
      </c>
      <c r="GN386" s="25" t="s">
        <v>37121</v>
      </c>
      <c r="GO386" s="25" t="s">
        <v>37122</v>
      </c>
      <c r="GP386" s="25" t="s">
        <v>37123</v>
      </c>
      <c r="GQ386" s="25" t="s">
        <v>356</v>
      </c>
      <c r="GR386" s="25" t="s">
        <v>356</v>
      </c>
      <c r="GS386" s="25" t="s">
        <v>37124</v>
      </c>
      <c r="GT386" s="25" t="s">
        <v>37125</v>
      </c>
      <c r="GU386" s="25" t="s">
        <v>37126</v>
      </c>
      <c r="GV386" s="25" t="s">
        <v>37127</v>
      </c>
      <c r="GW386" s="25" t="s">
        <v>37128</v>
      </c>
      <c r="GX386" s="25" t="s">
        <v>37129</v>
      </c>
      <c r="GY386" s="25" t="s">
        <v>9747</v>
      </c>
      <c r="GZ386" s="25" t="s">
        <v>37130</v>
      </c>
      <c r="HA386" s="25" t="s">
        <v>37131</v>
      </c>
      <c r="HB386" s="25" t="s">
        <v>37132</v>
      </c>
      <c r="HC386" s="25" t="s">
        <v>637</v>
      </c>
      <c r="HD386" s="25" t="s">
        <v>37133</v>
      </c>
      <c r="HE386" s="25" t="s">
        <v>3481</v>
      </c>
      <c r="HF386" s="25" t="s">
        <v>37134</v>
      </c>
      <c r="HG386" s="25" t="s">
        <v>37135</v>
      </c>
      <c r="HH386" s="25" t="s">
        <v>37136</v>
      </c>
      <c r="HI386" s="25" t="s">
        <v>326</v>
      </c>
      <c r="HJ386" s="25" t="s">
        <v>37137</v>
      </c>
      <c r="HM386" s="25" t="s">
        <v>37138</v>
      </c>
      <c r="HN386" s="25" t="s">
        <v>326</v>
      </c>
      <c r="HO386" s="25" t="s">
        <v>3648</v>
      </c>
      <c r="HP386" s="25" t="s">
        <v>6056</v>
      </c>
      <c r="HQ386" s="25" t="s">
        <v>326</v>
      </c>
      <c r="HR386" s="25" t="s">
        <v>2639</v>
      </c>
      <c r="HT386" s="25" t="s">
        <v>37139</v>
      </c>
      <c r="HU386" s="25" t="s">
        <v>37102</v>
      </c>
      <c r="HV386" s="25" t="s">
        <v>326</v>
      </c>
      <c r="HW386" s="25" t="s">
        <v>326</v>
      </c>
      <c r="HX386" s="25" t="s">
        <v>37140</v>
      </c>
      <c r="HY386" s="25" t="s">
        <v>37106</v>
      </c>
      <c r="HZ386" s="25" t="s">
        <v>326</v>
      </c>
      <c r="IA386" s="25" t="s">
        <v>37141</v>
      </c>
      <c r="IC386" s="25" t="s">
        <v>37142</v>
      </c>
      <c r="ID386" s="25" t="s">
        <v>37143</v>
      </c>
      <c r="IE386" s="25" t="s">
        <v>1124</v>
      </c>
      <c r="IF386" s="25" t="s">
        <v>37144</v>
      </c>
      <c r="IG386" s="25" t="s">
        <v>37145</v>
      </c>
      <c r="IH386" s="25" t="s">
        <v>37146</v>
      </c>
      <c r="II386" s="25" t="s">
        <v>37146</v>
      </c>
      <c r="IJ386" s="25" t="s">
        <v>37145</v>
      </c>
      <c r="IK386" s="25" t="s">
        <v>37147</v>
      </c>
      <c r="IL386" s="25" t="s">
        <v>3160</v>
      </c>
      <c r="IM386" s="25" t="s">
        <v>4115</v>
      </c>
      <c r="IN386" s="25" t="s">
        <v>326</v>
      </c>
      <c r="IO386" s="25" t="s">
        <v>326</v>
      </c>
      <c r="IP386" s="25" t="s">
        <v>326</v>
      </c>
      <c r="IQ386" s="25" t="s">
        <v>2577</v>
      </c>
      <c r="IR386" s="25" t="s">
        <v>326</v>
      </c>
      <c r="IS386" s="25" t="s">
        <v>37148</v>
      </c>
      <c r="IT386" s="25" t="s">
        <v>37148</v>
      </c>
      <c r="IU386" s="25" t="s">
        <v>37149</v>
      </c>
      <c r="IV386" s="25" t="s">
        <v>23603</v>
      </c>
      <c r="IW386" s="25" t="s">
        <v>37081</v>
      </c>
      <c r="IX386" s="25" t="s">
        <v>37150</v>
      </c>
      <c r="IY386" s="25" t="s">
        <v>37151</v>
      </c>
      <c r="IZ386" s="25" t="s">
        <v>2791</v>
      </c>
      <c r="JA386" s="25" t="s">
        <v>326</v>
      </c>
      <c r="JB386" s="25" t="s">
        <v>349</v>
      </c>
      <c r="JC386" s="25" t="s">
        <v>326</v>
      </c>
      <c r="JD386" s="25" t="s">
        <v>395</v>
      </c>
      <c r="JE386" s="25" t="s">
        <v>396</v>
      </c>
      <c r="JF386" s="25" t="s">
        <v>395</v>
      </c>
      <c r="JG386" s="25" t="s">
        <v>396</v>
      </c>
      <c r="JH386" s="25" t="s">
        <v>1035</v>
      </c>
      <c r="JI386" s="25" t="s">
        <v>326</v>
      </c>
      <c r="JJ386" s="25" t="s">
        <v>326</v>
      </c>
      <c r="JK386" s="25" t="s">
        <v>326</v>
      </c>
      <c r="JL386" s="25" t="s">
        <v>326</v>
      </c>
      <c r="JM386" s="25" t="s">
        <v>729</v>
      </c>
      <c r="JN386" s="25" t="s">
        <v>37152</v>
      </c>
      <c r="JO386" s="25" t="s">
        <v>37153</v>
      </c>
      <c r="JP386" s="25" t="s">
        <v>37154</v>
      </c>
      <c r="JQ386" s="25" t="s">
        <v>37155</v>
      </c>
      <c r="JR386" s="25" t="s">
        <v>37156</v>
      </c>
      <c r="JS386" s="25" t="s">
        <v>37157</v>
      </c>
      <c r="JT386" s="25" t="s">
        <v>37158</v>
      </c>
      <c r="JU386" s="25" t="s">
        <v>37159</v>
      </c>
      <c r="JV386" s="25" t="s">
        <v>37160</v>
      </c>
      <c r="JW386" s="25" t="s">
        <v>326</v>
      </c>
      <c r="JX386" s="25" t="s">
        <v>37161</v>
      </c>
      <c r="JY386" s="25" t="s">
        <v>37162</v>
      </c>
      <c r="JZ386" s="25" t="s">
        <v>37163</v>
      </c>
      <c r="KA386" s="25" t="s">
        <v>37164</v>
      </c>
      <c r="KB386" s="25" t="s">
        <v>37165</v>
      </c>
      <c r="KC386" s="25" t="s">
        <v>37146</v>
      </c>
      <c r="KD386" s="25" t="s">
        <v>37166</v>
      </c>
      <c r="KE386" s="25" t="s">
        <v>36127</v>
      </c>
      <c r="KF386" s="25" t="s">
        <v>37101</v>
      </c>
      <c r="KG386" s="25" t="s">
        <v>37167</v>
      </c>
      <c r="KH386" s="25" t="s">
        <v>37099</v>
      </c>
      <c r="KI386" s="25" t="s">
        <v>37168</v>
      </c>
      <c r="KJ386" s="25" t="s">
        <v>37166</v>
      </c>
      <c r="KK386" s="25" t="s">
        <v>37169</v>
      </c>
      <c r="KL386" s="25" t="s">
        <v>37170</v>
      </c>
      <c r="KM386" s="25" t="s">
        <v>37171</v>
      </c>
      <c r="KN386" s="25" t="s">
        <v>37164</v>
      </c>
      <c r="KO386" s="25" t="s">
        <v>37114</v>
      </c>
      <c r="KP386" s="25" t="s">
        <v>37140</v>
      </c>
      <c r="KQ386" s="25" t="s">
        <v>37172</v>
      </c>
      <c r="KR386" s="25" t="s">
        <v>37173</v>
      </c>
      <c r="KS386" s="25" t="s">
        <v>37100</v>
      </c>
      <c r="KT386" s="25" t="s">
        <v>37174</v>
      </c>
      <c r="KU386" s="25" t="s">
        <v>37175</v>
      </c>
      <c r="KV386" s="25" t="s">
        <v>37176</v>
      </c>
      <c r="KW386" s="25" t="s">
        <v>37177</v>
      </c>
      <c r="KX386" s="25" t="s">
        <v>37178</v>
      </c>
      <c r="KY386" s="25" t="s">
        <v>37179</v>
      </c>
    </row>
    <row r="387" spans="1:324" hidden="1" x14ac:dyDescent="0.2">
      <c r="A387" s="24">
        <f>VLOOKUP($H387,xRef2LineOfBusiness!$A$1:$D$1093,1,FALSE)</f>
        <v>92156</v>
      </c>
      <c r="B387" s="24">
        <f>VLOOKUP($H387,xRef2LineOfBusiness!$A$1:$D$1093,2,FALSE)</f>
        <v>3254.1788523</v>
      </c>
      <c r="C387" s="24" t="str">
        <f>VLOOKUP($H387,xRef2LineOfBusiness!$A$1:$D$1093,3,FALSE)</f>
        <v>BUSINESS BANKING</v>
      </c>
      <c r="D387" s="24" t="str">
        <f>VLOOKUP($H387,xRef2LineOfBusiness!$A$1:$D$1093,4,FALSE)</f>
        <v>STAFFORD, CHRISTOPHER O</v>
      </c>
      <c r="E387" s="25" t="s">
        <v>1122</v>
      </c>
      <c r="F387" s="25" t="s">
        <v>322</v>
      </c>
      <c r="H387" s="27">
        <v>92156</v>
      </c>
      <c r="I387" s="25" t="s">
        <v>37180</v>
      </c>
      <c r="J387" s="25" t="s">
        <v>37180</v>
      </c>
      <c r="K387" s="25" t="s">
        <v>325</v>
      </c>
      <c r="L387" s="25" t="s">
        <v>325</v>
      </c>
      <c r="M387" s="25" t="s">
        <v>37180</v>
      </c>
      <c r="N387" s="25" t="s">
        <v>326</v>
      </c>
      <c r="O387" s="25" t="s">
        <v>2056</v>
      </c>
      <c r="P387" s="25" t="s">
        <v>37181</v>
      </c>
      <c r="Q387" s="25" t="s">
        <v>6204</v>
      </c>
      <c r="R387" s="25" t="s">
        <v>330</v>
      </c>
      <c r="S387" s="25" t="s">
        <v>419</v>
      </c>
      <c r="T387" s="25" t="s">
        <v>37182</v>
      </c>
      <c r="U387" s="25" t="s">
        <v>12947</v>
      </c>
      <c r="V387" s="25" t="s">
        <v>334</v>
      </c>
      <c r="W387" s="25" t="s">
        <v>37183</v>
      </c>
      <c r="X387" s="25" t="s">
        <v>326</v>
      </c>
      <c r="Y387" s="25" t="s">
        <v>877</v>
      </c>
      <c r="Z387" s="25" t="s">
        <v>326</v>
      </c>
      <c r="AA387" s="25" t="s">
        <v>877</v>
      </c>
      <c r="AB387" s="25" t="s">
        <v>326</v>
      </c>
      <c r="AC387" s="25" t="s">
        <v>3734</v>
      </c>
      <c r="AD387" s="25" t="s">
        <v>326</v>
      </c>
      <c r="AE387" s="25" t="s">
        <v>326</v>
      </c>
      <c r="AF387" s="25" t="s">
        <v>326</v>
      </c>
      <c r="AG387" s="25" t="s">
        <v>3734</v>
      </c>
      <c r="AH387" s="25" t="s">
        <v>326</v>
      </c>
      <c r="AI387" s="25" t="s">
        <v>326</v>
      </c>
      <c r="AJ387" s="25" t="s">
        <v>326</v>
      </c>
      <c r="AK387" s="25" t="s">
        <v>326</v>
      </c>
      <c r="AL387" s="25" t="s">
        <v>326</v>
      </c>
      <c r="AM387" s="25" t="s">
        <v>326</v>
      </c>
      <c r="AN387" s="25" t="s">
        <v>37184</v>
      </c>
      <c r="AO387" s="25" t="s">
        <v>326</v>
      </c>
      <c r="AP387" s="25" t="s">
        <v>326</v>
      </c>
      <c r="AQ387" s="25" t="s">
        <v>326</v>
      </c>
      <c r="AR387" s="25" t="s">
        <v>37185</v>
      </c>
      <c r="AS387" s="25" t="s">
        <v>37185</v>
      </c>
      <c r="AT387" s="25" t="s">
        <v>37186</v>
      </c>
      <c r="AU387" s="25" t="s">
        <v>729</v>
      </c>
      <c r="AV387" s="25" t="s">
        <v>326</v>
      </c>
      <c r="AW387" s="25" t="s">
        <v>2064</v>
      </c>
      <c r="AX387" s="25" t="s">
        <v>326</v>
      </c>
      <c r="AY387" s="25" t="s">
        <v>327</v>
      </c>
      <c r="AZ387" s="25" t="s">
        <v>326</v>
      </c>
      <c r="BA387" s="25" t="s">
        <v>326</v>
      </c>
      <c r="BB387" s="25" t="s">
        <v>326</v>
      </c>
      <c r="BC387" s="25" t="s">
        <v>326</v>
      </c>
      <c r="BD387" s="25" t="s">
        <v>326</v>
      </c>
      <c r="BE387" s="25" t="s">
        <v>3178</v>
      </c>
      <c r="BF387" s="25" t="s">
        <v>37187</v>
      </c>
      <c r="BG387" s="25" t="s">
        <v>326</v>
      </c>
      <c r="BH387" s="25" t="s">
        <v>326</v>
      </c>
      <c r="BI387" s="25" t="s">
        <v>458</v>
      </c>
      <c r="BJ387" s="25" t="s">
        <v>326</v>
      </c>
      <c r="BK387" s="25" t="s">
        <v>2793</v>
      </c>
      <c r="BL387" s="25" t="s">
        <v>326</v>
      </c>
      <c r="BM387" s="25" t="s">
        <v>8987</v>
      </c>
      <c r="BN387" s="25" t="s">
        <v>326</v>
      </c>
      <c r="BO387" s="25" t="s">
        <v>326</v>
      </c>
      <c r="BP387" s="25" t="s">
        <v>8987</v>
      </c>
      <c r="BQ387" s="25" t="s">
        <v>326</v>
      </c>
      <c r="BR387" s="25" t="s">
        <v>566</v>
      </c>
      <c r="BS387" s="25" t="s">
        <v>326</v>
      </c>
      <c r="BT387" s="25" t="s">
        <v>326</v>
      </c>
      <c r="BU387" s="25" t="s">
        <v>326</v>
      </c>
      <c r="BV387" s="25" t="s">
        <v>16202</v>
      </c>
      <c r="BW387" s="25" t="s">
        <v>389</v>
      </c>
      <c r="BX387" s="25" t="s">
        <v>326</v>
      </c>
      <c r="BY387" s="25" t="s">
        <v>326</v>
      </c>
      <c r="BZ387" s="25" t="s">
        <v>326</v>
      </c>
      <c r="CA387" s="25" t="s">
        <v>1262</v>
      </c>
      <c r="CB387" s="25" t="s">
        <v>326</v>
      </c>
      <c r="CC387" s="25" t="s">
        <v>326</v>
      </c>
      <c r="CD387" s="25" t="s">
        <v>326</v>
      </c>
      <c r="CE387" s="25" t="s">
        <v>326</v>
      </c>
      <c r="CF387" s="25" t="s">
        <v>1036</v>
      </c>
      <c r="CG387" s="25" t="s">
        <v>2700</v>
      </c>
      <c r="CH387" s="25" t="s">
        <v>326</v>
      </c>
      <c r="CI387" s="25" t="s">
        <v>326</v>
      </c>
      <c r="CJ387" s="25" t="s">
        <v>326</v>
      </c>
      <c r="CK387" s="25" t="s">
        <v>341</v>
      </c>
      <c r="CL387" s="25" t="s">
        <v>341</v>
      </c>
      <c r="CM387" s="25" t="s">
        <v>326</v>
      </c>
      <c r="CN387" s="25" t="s">
        <v>326</v>
      </c>
      <c r="CO387" s="25" t="s">
        <v>37188</v>
      </c>
      <c r="CP387" s="25" t="s">
        <v>326</v>
      </c>
      <c r="CQ387" s="25" t="s">
        <v>37189</v>
      </c>
      <c r="CR387" s="25" t="s">
        <v>37187</v>
      </c>
      <c r="CS387" s="25" t="s">
        <v>744</v>
      </c>
      <c r="CT387" s="25" t="s">
        <v>597</v>
      </c>
      <c r="CU387" s="25" t="s">
        <v>37190</v>
      </c>
      <c r="CV387" s="25" t="s">
        <v>37191</v>
      </c>
      <c r="CW387" s="25" t="s">
        <v>1147</v>
      </c>
      <c r="CX387" s="25" t="s">
        <v>7850</v>
      </c>
      <c r="CY387" s="25" t="s">
        <v>1838</v>
      </c>
      <c r="CZ387" s="25" t="s">
        <v>1737</v>
      </c>
      <c r="DA387" s="25" t="s">
        <v>3406</v>
      </c>
      <c r="DB387" s="25" t="s">
        <v>326</v>
      </c>
      <c r="DC387" s="25" t="s">
        <v>326</v>
      </c>
      <c r="DD387" s="25" t="s">
        <v>340</v>
      </c>
      <c r="DE387" s="25" t="s">
        <v>326</v>
      </c>
      <c r="DF387" s="25" t="s">
        <v>326</v>
      </c>
      <c r="DG387" s="25" t="s">
        <v>583</v>
      </c>
      <c r="DH387" s="25" t="s">
        <v>326</v>
      </c>
      <c r="DI387" s="25" t="s">
        <v>968</v>
      </c>
      <c r="DJ387" s="25" t="s">
        <v>327</v>
      </c>
      <c r="DK387" s="25" t="s">
        <v>1124</v>
      </c>
      <c r="DL387" s="25" t="s">
        <v>326</v>
      </c>
      <c r="DM387" s="25" t="s">
        <v>326</v>
      </c>
      <c r="DN387" s="25" t="s">
        <v>684</v>
      </c>
      <c r="DO387" s="25" t="s">
        <v>326</v>
      </c>
      <c r="DP387" s="25" t="s">
        <v>349</v>
      </c>
      <c r="DQ387" s="25" t="s">
        <v>3417</v>
      </c>
      <c r="DR387" s="25" t="s">
        <v>20071</v>
      </c>
      <c r="DS387" s="25" t="s">
        <v>884</v>
      </c>
      <c r="DT387" s="25" t="s">
        <v>350</v>
      </c>
      <c r="DU387" s="25" t="s">
        <v>326</v>
      </c>
      <c r="DV387" s="25" t="s">
        <v>350</v>
      </c>
      <c r="DW387" s="25" t="s">
        <v>326</v>
      </c>
      <c r="DX387" s="25" t="s">
        <v>2569</v>
      </c>
      <c r="DY387" s="25" t="s">
        <v>326</v>
      </c>
      <c r="DZ387" s="25" t="s">
        <v>326</v>
      </c>
      <c r="EA387" s="25" t="s">
        <v>326</v>
      </c>
      <c r="EB387" s="25" t="s">
        <v>2569</v>
      </c>
      <c r="EC387" s="25" t="s">
        <v>326</v>
      </c>
      <c r="ED387" s="25" t="s">
        <v>2569</v>
      </c>
      <c r="EE387" s="25" t="s">
        <v>326</v>
      </c>
      <c r="EF387" s="25" t="s">
        <v>578</v>
      </c>
      <c r="EG387" s="25" t="s">
        <v>326</v>
      </c>
      <c r="EH387" s="25" t="s">
        <v>326</v>
      </c>
      <c r="EI387" s="25" t="s">
        <v>325</v>
      </c>
      <c r="FE387" s="25" t="s">
        <v>13101</v>
      </c>
      <c r="FF387" s="25" t="s">
        <v>37192</v>
      </c>
      <c r="FG387" s="25" t="s">
        <v>37193</v>
      </c>
      <c r="FH387" s="25" t="s">
        <v>37189</v>
      </c>
      <c r="FI387" s="25" t="s">
        <v>37189</v>
      </c>
      <c r="FJ387" s="25" t="s">
        <v>37194</v>
      </c>
      <c r="FK387" s="25" t="s">
        <v>37194</v>
      </c>
      <c r="FL387" s="25" t="s">
        <v>37194</v>
      </c>
      <c r="FM387" s="25" t="s">
        <v>37195</v>
      </c>
      <c r="FN387" s="25" t="s">
        <v>37196</v>
      </c>
      <c r="FO387" s="25" t="s">
        <v>37197</v>
      </c>
      <c r="FP387" s="25" t="s">
        <v>37198</v>
      </c>
      <c r="FQ387" s="25" t="s">
        <v>19853</v>
      </c>
      <c r="FR387" s="25" t="s">
        <v>8174</v>
      </c>
      <c r="FS387" s="25" t="s">
        <v>2064</v>
      </c>
      <c r="FT387" s="25" t="s">
        <v>37199</v>
      </c>
      <c r="FU387" s="25" t="s">
        <v>37200</v>
      </c>
      <c r="FV387" s="25" t="s">
        <v>37201</v>
      </c>
      <c r="FW387" s="25" t="s">
        <v>37202</v>
      </c>
      <c r="FX387" s="25" t="s">
        <v>37203</v>
      </c>
      <c r="FY387" s="25" t="s">
        <v>26660</v>
      </c>
      <c r="FZ387" s="25" t="s">
        <v>37204</v>
      </c>
      <c r="GA387" s="25" t="s">
        <v>37205</v>
      </c>
      <c r="GB387" s="25" t="s">
        <v>37205</v>
      </c>
      <c r="GC387" s="25" t="s">
        <v>37206</v>
      </c>
      <c r="GD387" s="25" t="s">
        <v>326</v>
      </c>
      <c r="GE387" s="25" t="s">
        <v>326</v>
      </c>
      <c r="GF387" s="25" t="s">
        <v>37206</v>
      </c>
      <c r="GG387" s="25" t="s">
        <v>37207</v>
      </c>
      <c r="GH387" s="25" t="s">
        <v>37208</v>
      </c>
      <c r="GI387" s="25" t="s">
        <v>37209</v>
      </c>
      <c r="GJ387" s="25" t="s">
        <v>37210</v>
      </c>
      <c r="GK387" s="25" t="s">
        <v>37211</v>
      </c>
      <c r="GL387" s="25" t="s">
        <v>37212</v>
      </c>
      <c r="GM387" s="25" t="s">
        <v>37213</v>
      </c>
      <c r="GN387" s="25" t="s">
        <v>37214</v>
      </c>
      <c r="GO387" s="25" t="s">
        <v>37215</v>
      </c>
      <c r="GP387" s="25" t="s">
        <v>37216</v>
      </c>
      <c r="GQ387" s="25" t="s">
        <v>37217</v>
      </c>
      <c r="GR387" s="25" t="s">
        <v>37218</v>
      </c>
      <c r="GS387" s="25" t="s">
        <v>37215</v>
      </c>
      <c r="GT387" s="25" t="s">
        <v>37219</v>
      </c>
      <c r="GU387" s="25" t="s">
        <v>37220</v>
      </c>
      <c r="GV387" s="25" t="s">
        <v>28242</v>
      </c>
      <c r="GW387" s="25" t="s">
        <v>37221</v>
      </c>
      <c r="GX387" s="25" t="s">
        <v>4138</v>
      </c>
      <c r="GY387" s="25" t="s">
        <v>3811</v>
      </c>
      <c r="GZ387" s="25" t="s">
        <v>1026</v>
      </c>
      <c r="HA387" s="25" t="s">
        <v>12005</v>
      </c>
      <c r="HB387" s="25" t="s">
        <v>2569</v>
      </c>
      <c r="HC387" s="25" t="s">
        <v>11600</v>
      </c>
      <c r="HD387" s="25" t="s">
        <v>1971</v>
      </c>
      <c r="HE387" s="25" t="s">
        <v>7899</v>
      </c>
      <c r="HF387" s="25" t="s">
        <v>37222</v>
      </c>
      <c r="HG387" s="25" t="s">
        <v>37223</v>
      </c>
      <c r="HH387" s="25" t="s">
        <v>37224</v>
      </c>
      <c r="HI387" s="25" t="s">
        <v>326</v>
      </c>
      <c r="HJ387" s="25" t="s">
        <v>37225</v>
      </c>
      <c r="HM387" s="25" t="s">
        <v>37226</v>
      </c>
      <c r="HN387" s="25" t="s">
        <v>326</v>
      </c>
      <c r="HO387" s="25" t="s">
        <v>15548</v>
      </c>
      <c r="HP387" s="25" t="s">
        <v>6680</v>
      </c>
      <c r="HQ387" s="25" t="s">
        <v>1262</v>
      </c>
      <c r="HR387" s="25" t="s">
        <v>5053</v>
      </c>
      <c r="HT387" s="25" t="s">
        <v>37227</v>
      </c>
      <c r="HU387" s="25" t="s">
        <v>37228</v>
      </c>
      <c r="HV387" s="25" t="s">
        <v>326</v>
      </c>
      <c r="HW387" s="25" t="s">
        <v>326</v>
      </c>
      <c r="HX387" s="25" t="s">
        <v>37229</v>
      </c>
      <c r="HY387" s="25" t="s">
        <v>37199</v>
      </c>
      <c r="HZ387" s="25" t="s">
        <v>326</v>
      </c>
      <c r="IA387" s="25" t="s">
        <v>3459</v>
      </c>
      <c r="IB387" s="25" t="s">
        <v>37230</v>
      </c>
      <c r="IC387" s="25" t="s">
        <v>37231</v>
      </c>
      <c r="ID387" s="25" t="s">
        <v>37232</v>
      </c>
      <c r="IF387" s="25" t="s">
        <v>6014</v>
      </c>
      <c r="IG387" s="25" t="s">
        <v>7849</v>
      </c>
      <c r="IH387" s="25" t="s">
        <v>37233</v>
      </c>
      <c r="II387" s="25" t="s">
        <v>37233</v>
      </c>
      <c r="IJ387" s="25" t="s">
        <v>7849</v>
      </c>
      <c r="IK387" s="25" t="s">
        <v>37234</v>
      </c>
      <c r="IL387" s="25" t="s">
        <v>1808</v>
      </c>
      <c r="IM387" s="25" t="s">
        <v>37189</v>
      </c>
      <c r="IN387" s="25" t="s">
        <v>326</v>
      </c>
      <c r="IO387" s="25" t="s">
        <v>326</v>
      </c>
      <c r="IP387" s="25" t="s">
        <v>326</v>
      </c>
      <c r="IQ387" s="25" t="s">
        <v>578</v>
      </c>
      <c r="IR387" s="25" t="s">
        <v>326</v>
      </c>
      <c r="IS387" s="25" t="s">
        <v>37235</v>
      </c>
      <c r="IT387" s="25" t="s">
        <v>37236</v>
      </c>
      <c r="IU387" s="25" t="s">
        <v>37237</v>
      </c>
      <c r="IV387" s="25" t="s">
        <v>1187</v>
      </c>
      <c r="IW387" s="25" t="s">
        <v>3734</v>
      </c>
      <c r="IX387" s="25" t="s">
        <v>326</v>
      </c>
      <c r="IY387" s="25" t="s">
        <v>20666</v>
      </c>
      <c r="IZ387" s="25" t="s">
        <v>381</v>
      </c>
      <c r="JA387" s="25" t="s">
        <v>354</v>
      </c>
      <c r="JB387" s="25" t="s">
        <v>416</v>
      </c>
      <c r="JC387" s="25" t="s">
        <v>326</v>
      </c>
      <c r="JD387" s="25" t="s">
        <v>395</v>
      </c>
      <c r="JE387" s="25" t="s">
        <v>396</v>
      </c>
      <c r="JF387" s="25" t="s">
        <v>395</v>
      </c>
      <c r="JG387" s="25" t="s">
        <v>396</v>
      </c>
      <c r="JH387" s="25" t="s">
        <v>340</v>
      </c>
      <c r="JI387" s="25" t="s">
        <v>326</v>
      </c>
      <c r="JJ387" s="25" t="s">
        <v>326</v>
      </c>
      <c r="JK387" s="25" t="s">
        <v>326</v>
      </c>
      <c r="JL387" s="25" t="s">
        <v>326</v>
      </c>
      <c r="JM387" s="25" t="s">
        <v>349</v>
      </c>
      <c r="JN387" s="25" t="s">
        <v>37238</v>
      </c>
      <c r="JO387" s="25" t="s">
        <v>37239</v>
      </c>
      <c r="JP387" s="25" t="s">
        <v>37240</v>
      </c>
      <c r="JQ387" s="25" t="s">
        <v>37241</v>
      </c>
      <c r="JR387" s="25" t="s">
        <v>37233</v>
      </c>
      <c r="JS387" s="25" t="s">
        <v>37242</v>
      </c>
      <c r="JT387" s="25" t="s">
        <v>37243</v>
      </c>
      <c r="JU387" s="25" t="s">
        <v>37244</v>
      </c>
      <c r="JV387" s="25" t="s">
        <v>32819</v>
      </c>
      <c r="JW387" s="25" t="s">
        <v>326</v>
      </c>
      <c r="JX387" s="25" t="s">
        <v>37245</v>
      </c>
      <c r="JY387" s="25" t="s">
        <v>37246</v>
      </c>
      <c r="JZ387" s="25" t="s">
        <v>37247</v>
      </c>
      <c r="KA387" s="25" t="s">
        <v>37248</v>
      </c>
      <c r="KB387" s="25" t="s">
        <v>37249</v>
      </c>
      <c r="KC387" s="25" t="s">
        <v>37233</v>
      </c>
      <c r="KD387" s="25" t="s">
        <v>37250</v>
      </c>
      <c r="KE387" s="25" t="s">
        <v>37251</v>
      </c>
      <c r="KF387" s="25" t="s">
        <v>37196</v>
      </c>
      <c r="KG387" s="25" t="s">
        <v>37252</v>
      </c>
      <c r="KH387" s="25" t="s">
        <v>37194</v>
      </c>
      <c r="KI387" s="25" t="s">
        <v>37253</v>
      </c>
      <c r="KJ387" s="25" t="s">
        <v>37250</v>
      </c>
      <c r="KK387" s="25" t="s">
        <v>37254</v>
      </c>
      <c r="KL387" s="25" t="s">
        <v>37255</v>
      </c>
      <c r="KM387" s="25" t="s">
        <v>424</v>
      </c>
      <c r="KN387" s="25" t="s">
        <v>37248</v>
      </c>
      <c r="KO387" s="25" t="s">
        <v>37207</v>
      </c>
      <c r="KP387" s="25" t="s">
        <v>37229</v>
      </c>
      <c r="KQ387" s="25" t="s">
        <v>37256</v>
      </c>
      <c r="KR387" s="25" t="s">
        <v>37257</v>
      </c>
      <c r="KS387" s="25" t="s">
        <v>37195</v>
      </c>
      <c r="KT387" s="25" t="s">
        <v>37258</v>
      </c>
      <c r="KU387" s="25" t="s">
        <v>37259</v>
      </c>
      <c r="KV387" s="25" t="s">
        <v>36648</v>
      </c>
      <c r="KW387" s="25" t="s">
        <v>37260</v>
      </c>
      <c r="KX387" s="25" t="s">
        <v>37261</v>
      </c>
      <c r="KY387" s="25" t="s">
        <v>37262</v>
      </c>
      <c r="KZ387" s="25" t="s">
        <v>37263</v>
      </c>
      <c r="LA387" s="25" t="s">
        <v>37264</v>
      </c>
      <c r="LB387" s="25" t="s">
        <v>37265</v>
      </c>
      <c r="LC387" s="25" t="s">
        <v>37266</v>
      </c>
      <c r="LD387" s="25" t="s">
        <v>37233</v>
      </c>
      <c r="LE387" s="25" t="s">
        <v>2064</v>
      </c>
      <c r="LF387" s="25" t="s">
        <v>327</v>
      </c>
      <c r="LG387" s="25" t="s">
        <v>37267</v>
      </c>
      <c r="LH387" s="25" t="s">
        <v>3089</v>
      </c>
      <c r="LI387" s="25" t="s">
        <v>326</v>
      </c>
      <c r="LJ387" s="25" t="s">
        <v>37268</v>
      </c>
      <c r="LK387" s="25" t="s">
        <v>37269</v>
      </c>
      <c r="LL387" s="25" t="s">
        <v>37270</v>
      </c>
    </row>
    <row r="388" spans="1:324" hidden="1" x14ac:dyDescent="0.2">
      <c r="A388" s="24">
        <f>VLOOKUP($H388,xRef2LineOfBusiness!$A$1:$D$1093,1,FALSE)</f>
        <v>137055</v>
      </c>
      <c r="B388" s="24">
        <f>VLOOKUP($H388,xRef2LineOfBusiness!$A$1:$D$1093,2,FALSE)</f>
        <v>0</v>
      </c>
      <c r="C388" s="24" t="str">
        <f>VLOOKUP($H388,xRef2LineOfBusiness!$A$1:$D$1093,3,FALSE)</f>
        <v>COMMERCIAL BANKING</v>
      </c>
      <c r="D388" s="24" t="str">
        <f>VLOOKUP($H388,xRef2LineOfBusiness!$A$1:$D$1093,4,FALSE)</f>
        <v>MARES, STEPHEN P</v>
      </c>
      <c r="E388" s="25" t="s">
        <v>11739</v>
      </c>
      <c r="F388" s="25" t="s">
        <v>322</v>
      </c>
      <c r="G388" s="25" t="s">
        <v>414</v>
      </c>
      <c r="H388" s="27">
        <v>137055</v>
      </c>
      <c r="I388" s="25" t="s">
        <v>37271</v>
      </c>
      <c r="J388" s="25" t="s">
        <v>37271</v>
      </c>
      <c r="K388" s="25" t="s">
        <v>325</v>
      </c>
      <c r="L388" s="25" t="s">
        <v>325</v>
      </c>
      <c r="M388" s="25" t="s">
        <v>37271</v>
      </c>
      <c r="N388" s="25" t="s">
        <v>326</v>
      </c>
      <c r="O388" s="25" t="s">
        <v>6698</v>
      </c>
      <c r="P388" s="25" t="s">
        <v>37272</v>
      </c>
      <c r="Q388" s="25" t="s">
        <v>2685</v>
      </c>
      <c r="R388" s="25" t="s">
        <v>330</v>
      </c>
      <c r="S388" s="25" t="s">
        <v>419</v>
      </c>
      <c r="T388" s="25" t="s">
        <v>37273</v>
      </c>
      <c r="U388" s="25" t="s">
        <v>37274</v>
      </c>
      <c r="V388" s="25" t="s">
        <v>334</v>
      </c>
      <c r="W388" s="25" t="s">
        <v>37275</v>
      </c>
      <c r="X388" s="25" t="s">
        <v>326</v>
      </c>
      <c r="Y388" s="25" t="s">
        <v>14193</v>
      </c>
      <c r="Z388" s="25" t="s">
        <v>1124</v>
      </c>
      <c r="AA388" s="25" t="s">
        <v>8355</v>
      </c>
      <c r="AB388" s="25" t="s">
        <v>326</v>
      </c>
      <c r="AC388" s="25" t="s">
        <v>326</v>
      </c>
      <c r="AD388" s="25" t="s">
        <v>326</v>
      </c>
      <c r="AE388" s="25" t="s">
        <v>22964</v>
      </c>
      <c r="AF388" s="25" t="s">
        <v>326</v>
      </c>
      <c r="AG388" s="25" t="s">
        <v>22964</v>
      </c>
      <c r="AH388" s="25" t="s">
        <v>326</v>
      </c>
      <c r="AI388" s="25" t="s">
        <v>326</v>
      </c>
      <c r="AJ388" s="25" t="s">
        <v>326</v>
      </c>
      <c r="AK388" s="25" t="s">
        <v>326</v>
      </c>
      <c r="AL388" s="25" t="s">
        <v>326</v>
      </c>
      <c r="AM388" s="25" t="s">
        <v>326</v>
      </c>
      <c r="AN388" s="25" t="s">
        <v>37276</v>
      </c>
      <c r="AO388" s="25" t="s">
        <v>326</v>
      </c>
      <c r="AP388" s="25" t="s">
        <v>326</v>
      </c>
      <c r="AQ388" s="25" t="s">
        <v>725</v>
      </c>
      <c r="AR388" s="25" t="s">
        <v>745</v>
      </c>
      <c r="AS388" s="25" t="s">
        <v>745</v>
      </c>
      <c r="AT388" s="25" t="s">
        <v>37277</v>
      </c>
      <c r="AU388" s="25" t="s">
        <v>37278</v>
      </c>
      <c r="AV388" s="25" t="s">
        <v>326</v>
      </c>
      <c r="AW388" s="25" t="s">
        <v>10779</v>
      </c>
      <c r="AX388" s="25" t="s">
        <v>1496</v>
      </c>
      <c r="AY388" s="25" t="s">
        <v>4466</v>
      </c>
      <c r="AZ388" s="25" t="s">
        <v>3479</v>
      </c>
      <c r="BA388" s="25" t="s">
        <v>330</v>
      </c>
      <c r="BB388" s="25" t="s">
        <v>326</v>
      </c>
      <c r="BC388" s="25" t="s">
        <v>330</v>
      </c>
      <c r="BD388" s="25" t="s">
        <v>326</v>
      </c>
      <c r="BE388" s="25" t="s">
        <v>37279</v>
      </c>
      <c r="BF388" s="25" t="s">
        <v>37280</v>
      </c>
      <c r="BG388" s="25" t="s">
        <v>326</v>
      </c>
      <c r="BH388" s="25" t="s">
        <v>326</v>
      </c>
      <c r="BI388" s="25" t="s">
        <v>37281</v>
      </c>
      <c r="BJ388" s="25" t="s">
        <v>326</v>
      </c>
      <c r="BK388" s="25" t="s">
        <v>5656</v>
      </c>
      <c r="BL388" s="25" t="s">
        <v>326</v>
      </c>
      <c r="BM388" s="25" t="s">
        <v>7636</v>
      </c>
      <c r="BN388" s="25" t="s">
        <v>326</v>
      </c>
      <c r="BO388" s="25" t="s">
        <v>326</v>
      </c>
      <c r="BP388" s="25" t="s">
        <v>7636</v>
      </c>
      <c r="BQ388" s="25" t="s">
        <v>326</v>
      </c>
      <c r="BR388" s="25" t="s">
        <v>326</v>
      </c>
      <c r="BS388" s="25" t="s">
        <v>326</v>
      </c>
      <c r="BT388" s="25" t="s">
        <v>326</v>
      </c>
      <c r="BU388" s="25" t="s">
        <v>326</v>
      </c>
      <c r="BV388" s="25" t="s">
        <v>37282</v>
      </c>
      <c r="BW388" s="25" t="s">
        <v>37283</v>
      </c>
      <c r="BX388" s="25" t="s">
        <v>326</v>
      </c>
      <c r="BY388" s="25" t="s">
        <v>4026</v>
      </c>
      <c r="BZ388" s="25" t="s">
        <v>326</v>
      </c>
      <c r="CA388" s="25" t="s">
        <v>326</v>
      </c>
      <c r="CB388" s="25" t="s">
        <v>1185</v>
      </c>
      <c r="CC388" s="25" t="s">
        <v>326</v>
      </c>
      <c r="CD388" s="25" t="s">
        <v>326</v>
      </c>
      <c r="CE388" s="25" t="s">
        <v>326</v>
      </c>
      <c r="CF388" s="25" t="s">
        <v>37284</v>
      </c>
      <c r="CG388" s="25" t="s">
        <v>37285</v>
      </c>
      <c r="CH388" s="25" t="s">
        <v>326</v>
      </c>
      <c r="CI388" s="25" t="s">
        <v>326</v>
      </c>
      <c r="CJ388" s="25" t="s">
        <v>326</v>
      </c>
      <c r="CK388" s="25" t="s">
        <v>424</v>
      </c>
      <c r="CL388" s="25" t="s">
        <v>326</v>
      </c>
      <c r="CM388" s="25" t="s">
        <v>5153</v>
      </c>
      <c r="CN388" s="25" t="s">
        <v>326</v>
      </c>
      <c r="CO388" s="25" t="s">
        <v>37286</v>
      </c>
      <c r="CP388" s="25" t="s">
        <v>326</v>
      </c>
      <c r="CQ388" s="25" t="s">
        <v>37287</v>
      </c>
      <c r="CR388" s="25" t="s">
        <v>37280</v>
      </c>
      <c r="CS388" s="25" t="s">
        <v>37288</v>
      </c>
      <c r="CT388" s="25" t="s">
        <v>326</v>
      </c>
      <c r="CU388" s="25" t="s">
        <v>37288</v>
      </c>
      <c r="CV388" s="25" t="s">
        <v>37289</v>
      </c>
      <c r="CW388" s="25" t="s">
        <v>8595</v>
      </c>
      <c r="CX388" s="25" t="s">
        <v>37290</v>
      </c>
      <c r="CY388" s="25" t="s">
        <v>26149</v>
      </c>
      <c r="CZ388" s="25" t="s">
        <v>326</v>
      </c>
      <c r="DA388" s="25" t="s">
        <v>879</v>
      </c>
      <c r="DB388" s="25" t="s">
        <v>326</v>
      </c>
      <c r="DC388" s="25" t="s">
        <v>326</v>
      </c>
      <c r="DD388" s="25" t="s">
        <v>326</v>
      </c>
      <c r="DE388" s="25" t="s">
        <v>326</v>
      </c>
      <c r="DF388" s="25" t="s">
        <v>326</v>
      </c>
      <c r="DG388" s="25" t="s">
        <v>879</v>
      </c>
      <c r="DH388" s="25" t="s">
        <v>326</v>
      </c>
      <c r="DI388" s="25" t="s">
        <v>5977</v>
      </c>
      <c r="DJ388" s="25" t="s">
        <v>345</v>
      </c>
      <c r="DK388" s="25" t="s">
        <v>5433</v>
      </c>
      <c r="DL388" s="25" t="s">
        <v>326</v>
      </c>
      <c r="DM388" s="25" t="s">
        <v>326</v>
      </c>
      <c r="DN388" s="25" t="s">
        <v>341</v>
      </c>
      <c r="DO388" s="25" t="s">
        <v>326</v>
      </c>
      <c r="DP388" s="25" t="s">
        <v>326</v>
      </c>
      <c r="DQ388" s="25" t="s">
        <v>7602</v>
      </c>
      <c r="DR388" s="25" t="s">
        <v>3577</v>
      </c>
      <c r="DS388" s="25" t="s">
        <v>12580</v>
      </c>
      <c r="DT388" s="25" t="s">
        <v>591</v>
      </c>
      <c r="DU388" s="25" t="s">
        <v>326</v>
      </c>
      <c r="DV388" s="25" t="s">
        <v>591</v>
      </c>
      <c r="DW388" s="25" t="s">
        <v>326</v>
      </c>
      <c r="DX388" s="25" t="s">
        <v>13085</v>
      </c>
      <c r="DY388" s="25" t="s">
        <v>326</v>
      </c>
      <c r="DZ388" s="25" t="s">
        <v>326</v>
      </c>
      <c r="EA388" s="25" t="s">
        <v>326</v>
      </c>
      <c r="EB388" s="25" t="s">
        <v>13085</v>
      </c>
      <c r="EC388" s="25" t="s">
        <v>326</v>
      </c>
      <c r="ED388" s="25" t="s">
        <v>13085</v>
      </c>
      <c r="EE388" s="25" t="s">
        <v>326</v>
      </c>
      <c r="EF388" s="25" t="s">
        <v>4707</v>
      </c>
      <c r="EG388" s="25" t="s">
        <v>326</v>
      </c>
      <c r="EH388" s="25" t="s">
        <v>326</v>
      </c>
      <c r="EI388" s="25" t="s">
        <v>325</v>
      </c>
      <c r="FE388" s="25" t="s">
        <v>37291</v>
      </c>
      <c r="FF388" s="25" t="s">
        <v>37292</v>
      </c>
      <c r="FG388" s="25" t="s">
        <v>37293</v>
      </c>
      <c r="FH388" s="25" t="s">
        <v>18817</v>
      </c>
      <c r="FI388" s="25" t="s">
        <v>18817</v>
      </c>
      <c r="FJ388" s="25" t="s">
        <v>37294</v>
      </c>
      <c r="FK388" s="25" t="s">
        <v>37295</v>
      </c>
      <c r="FL388" s="25" t="s">
        <v>37295</v>
      </c>
      <c r="FM388" s="25" t="s">
        <v>37296</v>
      </c>
      <c r="FN388" s="25" t="s">
        <v>24662</v>
      </c>
      <c r="FO388" s="25" t="s">
        <v>37297</v>
      </c>
      <c r="FP388" s="25" t="s">
        <v>37298</v>
      </c>
      <c r="FQ388" s="25" t="s">
        <v>37299</v>
      </c>
      <c r="FR388" s="25" t="s">
        <v>14582</v>
      </c>
      <c r="FS388" s="25" t="s">
        <v>37300</v>
      </c>
      <c r="FT388" s="25" t="s">
        <v>37301</v>
      </c>
      <c r="FU388" s="25" t="s">
        <v>37302</v>
      </c>
      <c r="FV388" s="25" t="s">
        <v>37303</v>
      </c>
      <c r="FW388" s="25" t="s">
        <v>37304</v>
      </c>
      <c r="FX388" s="25" t="s">
        <v>37305</v>
      </c>
      <c r="FY388" s="25" t="s">
        <v>37306</v>
      </c>
      <c r="FZ388" s="25" t="s">
        <v>37307</v>
      </c>
      <c r="GA388" s="25" t="s">
        <v>37308</v>
      </c>
      <c r="GB388" s="25" t="s">
        <v>37309</v>
      </c>
      <c r="GC388" s="25" t="s">
        <v>326</v>
      </c>
      <c r="GD388" s="25" t="s">
        <v>326</v>
      </c>
      <c r="GE388" s="25" t="s">
        <v>37310</v>
      </c>
      <c r="GF388" s="25" t="s">
        <v>37310</v>
      </c>
      <c r="GG388" s="25" t="s">
        <v>37311</v>
      </c>
      <c r="GH388" s="25" t="s">
        <v>37312</v>
      </c>
      <c r="GI388" s="25" t="s">
        <v>37313</v>
      </c>
      <c r="GJ388" s="25" t="s">
        <v>37314</v>
      </c>
      <c r="GK388" s="25" t="s">
        <v>37315</v>
      </c>
      <c r="GL388" s="25" t="s">
        <v>37316</v>
      </c>
      <c r="GM388" s="25" t="s">
        <v>37317</v>
      </c>
      <c r="GN388" s="25" t="s">
        <v>37318</v>
      </c>
      <c r="GO388" s="25" t="s">
        <v>37319</v>
      </c>
      <c r="GP388" s="25" t="s">
        <v>37320</v>
      </c>
      <c r="GQ388" s="25" t="s">
        <v>37321</v>
      </c>
      <c r="GR388" s="25" t="s">
        <v>37322</v>
      </c>
      <c r="GS388" s="25" t="s">
        <v>37323</v>
      </c>
      <c r="GT388" s="25" t="s">
        <v>37324</v>
      </c>
      <c r="GU388" s="25" t="s">
        <v>37325</v>
      </c>
      <c r="GV388" s="25" t="s">
        <v>37326</v>
      </c>
      <c r="GW388" s="25" t="s">
        <v>37327</v>
      </c>
      <c r="GX388" s="25" t="s">
        <v>14197</v>
      </c>
      <c r="GY388" s="25" t="s">
        <v>33465</v>
      </c>
      <c r="GZ388" s="25" t="s">
        <v>37328</v>
      </c>
      <c r="HA388" s="25" t="s">
        <v>37329</v>
      </c>
      <c r="HB388" s="25" t="s">
        <v>10286</v>
      </c>
      <c r="HC388" s="25" t="s">
        <v>37330</v>
      </c>
      <c r="HD388" s="25" t="s">
        <v>6657</v>
      </c>
      <c r="HE388" s="25" t="s">
        <v>34000</v>
      </c>
      <c r="HF388" s="25" t="s">
        <v>37331</v>
      </c>
      <c r="HG388" s="25" t="s">
        <v>37332</v>
      </c>
      <c r="HH388" s="25" t="s">
        <v>37333</v>
      </c>
      <c r="HI388" s="25" t="s">
        <v>326</v>
      </c>
      <c r="HJ388" s="25" t="s">
        <v>37334</v>
      </c>
      <c r="HM388" s="25" t="s">
        <v>37335</v>
      </c>
      <c r="HN388" s="25" t="s">
        <v>326</v>
      </c>
      <c r="HO388" s="25" t="s">
        <v>22592</v>
      </c>
      <c r="HP388" s="25" t="s">
        <v>7636</v>
      </c>
      <c r="HQ388" s="25" t="s">
        <v>1185</v>
      </c>
      <c r="HR388" s="25" t="s">
        <v>2744</v>
      </c>
      <c r="HT388" s="25" t="s">
        <v>37336</v>
      </c>
      <c r="HU388" s="25" t="s">
        <v>37337</v>
      </c>
      <c r="HV388" s="25" t="s">
        <v>326</v>
      </c>
      <c r="HW388" s="25" t="s">
        <v>326</v>
      </c>
      <c r="HX388" s="25" t="s">
        <v>37338</v>
      </c>
      <c r="HY388" s="25" t="s">
        <v>37301</v>
      </c>
      <c r="HZ388" s="25" t="s">
        <v>326</v>
      </c>
      <c r="IA388" s="25" t="s">
        <v>37339</v>
      </c>
      <c r="IB388" s="25" t="s">
        <v>37340</v>
      </c>
      <c r="IC388" s="25" t="s">
        <v>37341</v>
      </c>
      <c r="ID388" s="25" t="s">
        <v>37342</v>
      </c>
      <c r="IE388" s="25" t="s">
        <v>591</v>
      </c>
      <c r="IF388" s="25" t="s">
        <v>6407</v>
      </c>
      <c r="IG388" s="25" t="s">
        <v>37343</v>
      </c>
      <c r="IH388" s="25" t="s">
        <v>37344</v>
      </c>
      <c r="II388" s="25" t="s">
        <v>37344</v>
      </c>
      <c r="IJ388" s="25" t="s">
        <v>37343</v>
      </c>
      <c r="IK388" s="25" t="s">
        <v>37345</v>
      </c>
      <c r="IL388" s="25" t="s">
        <v>24670</v>
      </c>
      <c r="IM388" s="25" t="s">
        <v>18817</v>
      </c>
      <c r="IN388" s="25" t="s">
        <v>326</v>
      </c>
      <c r="IO388" s="25" t="s">
        <v>326</v>
      </c>
      <c r="IP388" s="25" t="s">
        <v>326</v>
      </c>
      <c r="IQ388" s="25" t="s">
        <v>4707</v>
      </c>
      <c r="IR388" s="25" t="s">
        <v>326</v>
      </c>
      <c r="IS388" s="25" t="s">
        <v>37346</v>
      </c>
      <c r="IT388" s="25" t="s">
        <v>37347</v>
      </c>
      <c r="IU388" s="25" t="s">
        <v>37348</v>
      </c>
      <c r="IV388" s="25" t="s">
        <v>15005</v>
      </c>
      <c r="IW388" s="25" t="s">
        <v>22964</v>
      </c>
      <c r="IX388" s="25" t="s">
        <v>37349</v>
      </c>
      <c r="IY388" s="25" t="s">
        <v>37350</v>
      </c>
      <c r="IZ388" s="25" t="s">
        <v>1035</v>
      </c>
      <c r="JA388" s="25" t="s">
        <v>1842</v>
      </c>
      <c r="JB388" s="25" t="s">
        <v>15289</v>
      </c>
      <c r="JC388" s="25" t="s">
        <v>326</v>
      </c>
      <c r="JD388" s="25" t="s">
        <v>395</v>
      </c>
      <c r="JE388" s="25" t="s">
        <v>396</v>
      </c>
      <c r="JF388" s="25" t="s">
        <v>395</v>
      </c>
      <c r="JG388" s="25" t="s">
        <v>396</v>
      </c>
      <c r="JH388" s="25" t="s">
        <v>326</v>
      </c>
      <c r="JI388" s="25" t="s">
        <v>326</v>
      </c>
      <c r="JJ388" s="25" t="s">
        <v>326</v>
      </c>
      <c r="JK388" s="25" t="s">
        <v>326</v>
      </c>
      <c r="JL388" s="25" t="s">
        <v>326</v>
      </c>
      <c r="JM388" s="25" t="s">
        <v>326</v>
      </c>
      <c r="JN388" s="25" t="s">
        <v>37351</v>
      </c>
      <c r="JO388" s="25" t="s">
        <v>37352</v>
      </c>
      <c r="JP388" s="25" t="s">
        <v>37353</v>
      </c>
      <c r="JQ388" s="25" t="s">
        <v>37354</v>
      </c>
      <c r="JR388" s="25" t="s">
        <v>37355</v>
      </c>
      <c r="JS388" s="25" t="s">
        <v>37356</v>
      </c>
      <c r="JT388" s="25" t="s">
        <v>37357</v>
      </c>
      <c r="JU388" s="25" t="s">
        <v>37358</v>
      </c>
      <c r="JV388" s="25" t="s">
        <v>37359</v>
      </c>
      <c r="JW388" s="25" t="s">
        <v>326</v>
      </c>
      <c r="JX388" s="25" t="s">
        <v>37360</v>
      </c>
      <c r="JY388" s="25" t="s">
        <v>37361</v>
      </c>
      <c r="JZ388" s="25" t="s">
        <v>37362</v>
      </c>
      <c r="KA388" s="25" t="s">
        <v>37363</v>
      </c>
      <c r="KB388" s="25" t="s">
        <v>37364</v>
      </c>
      <c r="KC388" s="25" t="s">
        <v>37344</v>
      </c>
      <c r="KD388" s="25" t="s">
        <v>37365</v>
      </c>
      <c r="KE388" s="25" t="s">
        <v>37366</v>
      </c>
      <c r="KF388" s="25" t="s">
        <v>24662</v>
      </c>
      <c r="KG388" s="25" t="s">
        <v>37367</v>
      </c>
      <c r="KH388" s="25" t="s">
        <v>37295</v>
      </c>
      <c r="KI388" s="25" t="s">
        <v>37368</v>
      </c>
      <c r="KJ388" s="25" t="s">
        <v>37365</v>
      </c>
      <c r="KK388" s="25" t="s">
        <v>37369</v>
      </c>
      <c r="KL388" s="25" t="s">
        <v>37370</v>
      </c>
      <c r="KM388" s="25" t="s">
        <v>29486</v>
      </c>
      <c r="KN388" s="25" t="s">
        <v>37363</v>
      </c>
      <c r="KO388" s="25" t="s">
        <v>37311</v>
      </c>
      <c r="KP388" s="25" t="s">
        <v>37371</v>
      </c>
      <c r="KQ388" s="25" t="s">
        <v>37372</v>
      </c>
      <c r="KR388" s="25" t="s">
        <v>37373</v>
      </c>
      <c r="KS388" s="25" t="s">
        <v>37296</v>
      </c>
      <c r="KT388" s="25" t="s">
        <v>37374</v>
      </c>
      <c r="KU388" s="25" t="s">
        <v>37375</v>
      </c>
      <c r="KV388" s="25" t="s">
        <v>37376</v>
      </c>
      <c r="KW388" s="25" t="s">
        <v>37377</v>
      </c>
      <c r="KX388" s="25" t="s">
        <v>37378</v>
      </c>
      <c r="KY388" s="25" t="s">
        <v>37379</v>
      </c>
    </row>
    <row r="389" spans="1:324" hidden="1" x14ac:dyDescent="0.2">
      <c r="A389" s="24">
        <f>VLOOKUP($H389,xRef2LineOfBusiness!$A$1:$D$1093,1,FALSE)</f>
        <v>92836</v>
      </c>
      <c r="B389" s="24" t="e">
        <f>VLOOKUP($H389,xRef2LineOfBusiness!$A$1:$D$1093,2,FALSE)</f>
        <v>#N/A</v>
      </c>
      <c r="C389" s="24" t="e">
        <f>VLOOKUP($H389,xRef2LineOfBusiness!$A$1:$D$1093,3,FALSE)</f>
        <v>#N/A</v>
      </c>
      <c r="D389" s="24" t="e">
        <f>VLOOKUP($H389,xRef2LineOfBusiness!$A$1:$D$1093,4,FALSE)</f>
        <v>#N/A</v>
      </c>
      <c r="E389" s="25" t="s">
        <v>1729</v>
      </c>
      <c r="F389" s="25" t="s">
        <v>322</v>
      </c>
      <c r="H389" s="27">
        <v>92836</v>
      </c>
      <c r="I389" s="25" t="s">
        <v>37380</v>
      </c>
      <c r="J389" s="25" t="s">
        <v>37380</v>
      </c>
      <c r="K389" s="25" t="s">
        <v>325</v>
      </c>
      <c r="L389" s="25" t="s">
        <v>325</v>
      </c>
      <c r="M389" s="25" t="s">
        <v>37380</v>
      </c>
      <c r="N389" s="25" t="s">
        <v>326</v>
      </c>
      <c r="O389" s="25" t="s">
        <v>424</v>
      </c>
      <c r="P389" s="25" t="s">
        <v>37381</v>
      </c>
      <c r="Q389" s="25" t="s">
        <v>1248</v>
      </c>
      <c r="R389" s="25" t="s">
        <v>330</v>
      </c>
      <c r="S389" s="25" t="s">
        <v>331</v>
      </c>
      <c r="T389" s="25" t="s">
        <v>37382</v>
      </c>
      <c r="U389" s="25" t="s">
        <v>37383</v>
      </c>
      <c r="V389" s="25" t="s">
        <v>334</v>
      </c>
      <c r="W389" s="25" t="s">
        <v>1965</v>
      </c>
      <c r="X389" s="25" t="s">
        <v>326</v>
      </c>
      <c r="Y389" s="25" t="s">
        <v>428</v>
      </c>
      <c r="Z389" s="25" t="s">
        <v>326</v>
      </c>
      <c r="AA389" s="25" t="s">
        <v>428</v>
      </c>
      <c r="AB389" s="25" t="s">
        <v>326</v>
      </c>
      <c r="AC389" s="25" t="s">
        <v>326</v>
      </c>
      <c r="AD389" s="25" t="s">
        <v>326</v>
      </c>
      <c r="AE389" s="25" t="s">
        <v>37384</v>
      </c>
      <c r="AF389" s="25" t="s">
        <v>326</v>
      </c>
      <c r="AG389" s="25" t="s">
        <v>37384</v>
      </c>
      <c r="AH389" s="25" t="s">
        <v>326</v>
      </c>
      <c r="AI389" s="25" t="s">
        <v>326</v>
      </c>
      <c r="AJ389" s="25" t="s">
        <v>326</v>
      </c>
      <c r="AK389" s="25" t="s">
        <v>326</v>
      </c>
      <c r="AL389" s="25" t="s">
        <v>326</v>
      </c>
      <c r="AM389" s="25" t="s">
        <v>326</v>
      </c>
      <c r="AN389" s="25" t="s">
        <v>37385</v>
      </c>
      <c r="AO389" s="25" t="s">
        <v>384</v>
      </c>
      <c r="AP389" s="25" t="s">
        <v>326</v>
      </c>
      <c r="AQ389" s="25" t="s">
        <v>326</v>
      </c>
      <c r="AR389" s="25" t="s">
        <v>8547</v>
      </c>
      <c r="AS389" s="25" t="s">
        <v>8547</v>
      </c>
      <c r="AT389" s="25" t="s">
        <v>33042</v>
      </c>
      <c r="AU389" s="25" t="s">
        <v>2702</v>
      </c>
      <c r="AV389" s="25" t="s">
        <v>326</v>
      </c>
      <c r="AW389" s="25" t="s">
        <v>326</v>
      </c>
      <c r="AX389" s="25" t="s">
        <v>326</v>
      </c>
      <c r="AY389" s="25" t="s">
        <v>422</v>
      </c>
      <c r="AZ389" s="25" t="s">
        <v>326</v>
      </c>
      <c r="BA389" s="25" t="s">
        <v>325</v>
      </c>
      <c r="BB389" s="25" t="s">
        <v>326</v>
      </c>
      <c r="BC389" s="25" t="s">
        <v>325</v>
      </c>
      <c r="BD389" s="25" t="s">
        <v>326</v>
      </c>
      <c r="BE389" s="25" t="s">
        <v>1971</v>
      </c>
      <c r="BF389" s="25" t="s">
        <v>20243</v>
      </c>
      <c r="BG389" s="25" t="s">
        <v>326</v>
      </c>
      <c r="BH389" s="25" t="s">
        <v>6918</v>
      </c>
      <c r="BI389" s="25" t="s">
        <v>326</v>
      </c>
      <c r="BJ389" s="25" t="s">
        <v>326</v>
      </c>
      <c r="BK389" s="25" t="s">
        <v>8603</v>
      </c>
      <c r="BL389" s="25" t="s">
        <v>326</v>
      </c>
      <c r="BM389" s="25" t="s">
        <v>1481</v>
      </c>
      <c r="BN389" s="25" t="s">
        <v>326</v>
      </c>
      <c r="BO389" s="25" t="s">
        <v>326</v>
      </c>
      <c r="BP389" s="25" t="s">
        <v>1481</v>
      </c>
      <c r="BQ389" s="25" t="s">
        <v>326</v>
      </c>
      <c r="BR389" s="25" t="s">
        <v>326</v>
      </c>
      <c r="BS389" s="25" t="s">
        <v>326</v>
      </c>
      <c r="BT389" s="25" t="s">
        <v>326</v>
      </c>
      <c r="BU389" s="25" t="s">
        <v>326</v>
      </c>
      <c r="BV389" s="25" t="s">
        <v>3635</v>
      </c>
      <c r="BW389" s="25" t="s">
        <v>2912</v>
      </c>
      <c r="BX389" s="25" t="s">
        <v>326</v>
      </c>
      <c r="BY389" s="25" t="s">
        <v>326</v>
      </c>
      <c r="BZ389" s="25" t="s">
        <v>326</v>
      </c>
      <c r="CA389" s="25" t="s">
        <v>326</v>
      </c>
      <c r="CB389" s="25" t="s">
        <v>326</v>
      </c>
      <c r="CC389" s="25" t="s">
        <v>326</v>
      </c>
      <c r="CD389" s="25" t="s">
        <v>326</v>
      </c>
      <c r="CE389" s="25" t="s">
        <v>326</v>
      </c>
      <c r="CF389" s="25" t="s">
        <v>2912</v>
      </c>
      <c r="CG389" s="25" t="s">
        <v>2864</v>
      </c>
      <c r="CH389" s="25" t="s">
        <v>326</v>
      </c>
      <c r="CI389" s="25" t="s">
        <v>326</v>
      </c>
      <c r="CJ389" s="25" t="s">
        <v>326</v>
      </c>
      <c r="CK389" s="25" t="s">
        <v>4276</v>
      </c>
      <c r="CL389" s="25" t="s">
        <v>326</v>
      </c>
      <c r="CM389" s="25" t="s">
        <v>326</v>
      </c>
      <c r="CN389" s="25" t="s">
        <v>326</v>
      </c>
      <c r="CO389" s="25" t="s">
        <v>350</v>
      </c>
      <c r="CP389" s="25" t="s">
        <v>326</v>
      </c>
      <c r="CQ389" s="25" t="s">
        <v>4205</v>
      </c>
      <c r="CR389" s="25" t="s">
        <v>20243</v>
      </c>
      <c r="CS389" s="25" t="s">
        <v>14383</v>
      </c>
      <c r="CT389" s="25" t="s">
        <v>326</v>
      </c>
      <c r="CU389" s="25" t="s">
        <v>14383</v>
      </c>
      <c r="CV389" s="25" t="s">
        <v>37386</v>
      </c>
      <c r="CW389" s="25" t="s">
        <v>326</v>
      </c>
      <c r="CX389" s="25" t="s">
        <v>37386</v>
      </c>
      <c r="CY389" s="25" t="s">
        <v>574</v>
      </c>
      <c r="CZ389" s="25" t="s">
        <v>591</v>
      </c>
      <c r="DA389" s="25" t="s">
        <v>7424</v>
      </c>
      <c r="DB389" s="25" t="s">
        <v>424</v>
      </c>
      <c r="DC389" s="25" t="s">
        <v>369</v>
      </c>
      <c r="DD389" s="25" t="s">
        <v>2056</v>
      </c>
      <c r="DE389" s="25" t="s">
        <v>326</v>
      </c>
      <c r="DF389" s="25" t="s">
        <v>326</v>
      </c>
      <c r="DG389" s="25" t="s">
        <v>423</v>
      </c>
      <c r="DH389" s="25" t="s">
        <v>326</v>
      </c>
      <c r="DI389" s="25" t="s">
        <v>369</v>
      </c>
      <c r="DJ389" s="25" t="s">
        <v>326</v>
      </c>
      <c r="DK389" s="25" t="s">
        <v>2791</v>
      </c>
      <c r="DL389" s="25" t="s">
        <v>326</v>
      </c>
      <c r="DM389" s="25" t="s">
        <v>326</v>
      </c>
      <c r="DN389" s="25" t="s">
        <v>326</v>
      </c>
      <c r="DO389" s="25" t="s">
        <v>326</v>
      </c>
      <c r="DP389" s="25" t="s">
        <v>326</v>
      </c>
      <c r="DQ389" s="25" t="s">
        <v>326</v>
      </c>
      <c r="DR389" s="25" t="s">
        <v>4229</v>
      </c>
      <c r="DS389" s="25" t="s">
        <v>1092</v>
      </c>
      <c r="DT389" s="25" t="s">
        <v>326</v>
      </c>
      <c r="DU389" s="25" t="s">
        <v>326</v>
      </c>
      <c r="DV389" s="25" t="s">
        <v>326</v>
      </c>
      <c r="DW389" s="25" t="s">
        <v>326</v>
      </c>
      <c r="DX389" s="25" t="s">
        <v>1092</v>
      </c>
      <c r="DY389" s="25" t="s">
        <v>326</v>
      </c>
      <c r="DZ389" s="25" t="s">
        <v>326</v>
      </c>
      <c r="EA389" s="25" t="s">
        <v>326</v>
      </c>
      <c r="EB389" s="25" t="s">
        <v>1092</v>
      </c>
      <c r="EC389" s="25" t="s">
        <v>326</v>
      </c>
      <c r="ED389" s="25" t="s">
        <v>1092</v>
      </c>
      <c r="EE389" s="25" t="s">
        <v>326</v>
      </c>
      <c r="EF389" s="25" t="s">
        <v>326</v>
      </c>
      <c r="EG389" s="25" t="s">
        <v>326</v>
      </c>
      <c r="EH389" s="25" t="s">
        <v>326</v>
      </c>
      <c r="EI389" s="25" t="s">
        <v>325</v>
      </c>
      <c r="FE389" s="25" t="s">
        <v>6391</v>
      </c>
      <c r="FF389" s="25" t="s">
        <v>37387</v>
      </c>
      <c r="FG389" s="25" t="s">
        <v>37388</v>
      </c>
      <c r="FH389" s="25" t="s">
        <v>636</v>
      </c>
      <c r="FI389" s="25" t="s">
        <v>636</v>
      </c>
      <c r="FJ389" s="25" t="s">
        <v>37389</v>
      </c>
      <c r="FK389" s="25" t="s">
        <v>37390</v>
      </c>
      <c r="FL389" s="25" t="s">
        <v>37390</v>
      </c>
      <c r="FM389" s="25" t="s">
        <v>37391</v>
      </c>
      <c r="FN389" s="25" t="s">
        <v>936</v>
      </c>
      <c r="FO389" s="25" t="s">
        <v>37392</v>
      </c>
      <c r="FP389" s="25" t="s">
        <v>37393</v>
      </c>
      <c r="FQ389" s="25" t="s">
        <v>37394</v>
      </c>
      <c r="FR389" s="25" t="s">
        <v>3698</v>
      </c>
      <c r="FS389" s="25" t="s">
        <v>3698</v>
      </c>
      <c r="FT389" s="25" t="s">
        <v>37395</v>
      </c>
      <c r="FU389" s="25" t="s">
        <v>37396</v>
      </c>
      <c r="FV389" s="25" t="s">
        <v>37397</v>
      </c>
      <c r="FW389" s="25" t="s">
        <v>37398</v>
      </c>
      <c r="FX389" s="25" t="s">
        <v>37399</v>
      </c>
      <c r="FY389" s="25" t="s">
        <v>326</v>
      </c>
      <c r="FZ389" s="25" t="s">
        <v>326</v>
      </c>
      <c r="GA389" s="25" t="s">
        <v>37400</v>
      </c>
      <c r="GB389" s="25" t="s">
        <v>37400</v>
      </c>
      <c r="GC389" s="25" t="s">
        <v>326</v>
      </c>
      <c r="GD389" s="25" t="s">
        <v>326</v>
      </c>
      <c r="GE389" s="25" t="s">
        <v>37401</v>
      </c>
      <c r="GF389" s="25" t="s">
        <v>37401</v>
      </c>
      <c r="GG389" s="25" t="s">
        <v>37402</v>
      </c>
      <c r="GH389" s="25" t="s">
        <v>37403</v>
      </c>
      <c r="GI389" s="25" t="s">
        <v>37404</v>
      </c>
      <c r="GJ389" s="25" t="s">
        <v>37405</v>
      </c>
      <c r="GK389" s="25" t="s">
        <v>37406</v>
      </c>
      <c r="GL389" s="25" t="s">
        <v>37396</v>
      </c>
      <c r="GM389" s="25" t="s">
        <v>37407</v>
      </c>
      <c r="GN389" s="25" t="s">
        <v>27576</v>
      </c>
      <c r="GO389" s="25" t="s">
        <v>37408</v>
      </c>
      <c r="GP389" s="25" t="s">
        <v>37409</v>
      </c>
      <c r="GQ389" s="25" t="s">
        <v>37410</v>
      </c>
      <c r="GR389" s="25" t="s">
        <v>368</v>
      </c>
      <c r="GS389" s="25" t="s">
        <v>37411</v>
      </c>
      <c r="GT389" s="25" t="s">
        <v>37412</v>
      </c>
      <c r="GU389" s="25" t="s">
        <v>37413</v>
      </c>
      <c r="GV389" s="25" t="s">
        <v>29659</v>
      </c>
      <c r="GW389" s="25" t="s">
        <v>6059</v>
      </c>
      <c r="GX389" s="25" t="s">
        <v>340</v>
      </c>
      <c r="GY389" s="25" t="s">
        <v>326</v>
      </c>
      <c r="GZ389" s="25" t="s">
        <v>340</v>
      </c>
      <c r="HA389" s="25" t="s">
        <v>4229</v>
      </c>
      <c r="HB389" s="25" t="s">
        <v>2510</v>
      </c>
      <c r="HC389" s="25" t="s">
        <v>3683</v>
      </c>
      <c r="HD389" s="25" t="s">
        <v>4261</v>
      </c>
      <c r="HE389" s="25" t="s">
        <v>6441</v>
      </c>
      <c r="HF389" s="25" t="s">
        <v>37414</v>
      </c>
      <c r="HG389" s="25" t="s">
        <v>22210</v>
      </c>
      <c r="HH389" s="25" t="s">
        <v>37415</v>
      </c>
      <c r="HI389" s="25" t="s">
        <v>37416</v>
      </c>
      <c r="HJ389" s="25" t="s">
        <v>37417</v>
      </c>
      <c r="HM389" s="25" t="s">
        <v>37418</v>
      </c>
      <c r="HN389" s="25" t="s">
        <v>326</v>
      </c>
      <c r="HO389" s="25" t="s">
        <v>416</v>
      </c>
      <c r="HP389" s="25" t="s">
        <v>1481</v>
      </c>
      <c r="HQ389" s="25" t="s">
        <v>326</v>
      </c>
      <c r="HR389" s="25" t="s">
        <v>1298</v>
      </c>
      <c r="HT389" s="25" t="s">
        <v>37418</v>
      </c>
      <c r="HU389" s="25" t="s">
        <v>355</v>
      </c>
      <c r="HV389" s="25" t="s">
        <v>326</v>
      </c>
      <c r="HW389" s="25" t="s">
        <v>326</v>
      </c>
      <c r="HX389" s="25" t="s">
        <v>37419</v>
      </c>
      <c r="HY389" s="25" t="s">
        <v>33702</v>
      </c>
      <c r="HZ389" s="25" t="s">
        <v>326</v>
      </c>
      <c r="IA389" s="25" t="s">
        <v>3698</v>
      </c>
      <c r="IB389" s="25" t="s">
        <v>493</v>
      </c>
      <c r="IC389" s="25" t="s">
        <v>37420</v>
      </c>
      <c r="ID389" s="25" t="s">
        <v>37421</v>
      </c>
      <c r="IE389" s="25" t="s">
        <v>422</v>
      </c>
      <c r="IF389" s="25" t="s">
        <v>3698</v>
      </c>
      <c r="IG389" s="25" t="s">
        <v>3171</v>
      </c>
      <c r="IH389" s="25" t="s">
        <v>37422</v>
      </c>
      <c r="II389" s="25" t="s">
        <v>37422</v>
      </c>
      <c r="IJ389" s="25" t="s">
        <v>3171</v>
      </c>
      <c r="IK389" s="25" t="s">
        <v>37423</v>
      </c>
      <c r="IL389" s="25" t="s">
        <v>22642</v>
      </c>
      <c r="IM389" s="25" t="s">
        <v>636</v>
      </c>
      <c r="IN389" s="25" t="s">
        <v>326</v>
      </c>
      <c r="IO389" s="25" t="s">
        <v>326</v>
      </c>
      <c r="IP389" s="25" t="s">
        <v>326</v>
      </c>
      <c r="IQ389" s="25" t="s">
        <v>326</v>
      </c>
      <c r="IR389" s="25" t="s">
        <v>326</v>
      </c>
      <c r="IS389" s="25" t="s">
        <v>13526</v>
      </c>
      <c r="IT389" s="25" t="s">
        <v>37424</v>
      </c>
      <c r="IU389" s="25" t="s">
        <v>26702</v>
      </c>
      <c r="IV389" s="25" t="s">
        <v>566</v>
      </c>
      <c r="IW389" s="25" t="s">
        <v>37384</v>
      </c>
      <c r="IX389" s="25" t="s">
        <v>326</v>
      </c>
      <c r="IY389" s="25" t="s">
        <v>8547</v>
      </c>
      <c r="IZ389" s="25" t="s">
        <v>326</v>
      </c>
      <c r="JA389" s="25" t="s">
        <v>326</v>
      </c>
      <c r="JB389" s="25" t="s">
        <v>326</v>
      </c>
      <c r="JC389" s="25" t="s">
        <v>326</v>
      </c>
      <c r="JD389" s="25" t="s">
        <v>395</v>
      </c>
      <c r="JE389" s="25" t="s">
        <v>396</v>
      </c>
      <c r="JF389" s="25" t="s">
        <v>395</v>
      </c>
      <c r="JG389" s="25" t="s">
        <v>396</v>
      </c>
      <c r="JH389" s="25" t="s">
        <v>2025</v>
      </c>
      <c r="JI389" s="25" t="s">
        <v>326</v>
      </c>
      <c r="JJ389" s="25" t="s">
        <v>326</v>
      </c>
      <c r="JK389" s="25" t="s">
        <v>326</v>
      </c>
      <c r="JL389" s="25" t="s">
        <v>326</v>
      </c>
      <c r="JM389" s="25" t="s">
        <v>326</v>
      </c>
      <c r="JN389" s="25" t="s">
        <v>37425</v>
      </c>
      <c r="JO389" s="25" t="s">
        <v>37426</v>
      </c>
      <c r="JP389" s="25" t="s">
        <v>37427</v>
      </c>
      <c r="JQ389" s="25" t="s">
        <v>37426</v>
      </c>
      <c r="JR389" s="25" t="s">
        <v>13004</v>
      </c>
      <c r="JS389" s="25" t="s">
        <v>37428</v>
      </c>
      <c r="JT389" s="25" t="s">
        <v>37429</v>
      </c>
      <c r="JU389" s="25" t="s">
        <v>37428</v>
      </c>
      <c r="JV389" s="25" t="s">
        <v>37430</v>
      </c>
      <c r="JW389" s="25" t="s">
        <v>326</v>
      </c>
      <c r="JX389" s="25" t="s">
        <v>37431</v>
      </c>
      <c r="JY389" s="25" t="s">
        <v>37432</v>
      </c>
      <c r="JZ389" s="25" t="s">
        <v>37422</v>
      </c>
      <c r="KA389" s="25" t="s">
        <v>37433</v>
      </c>
      <c r="KB389" s="25" t="s">
        <v>37434</v>
      </c>
      <c r="KC389" s="25" t="s">
        <v>37422</v>
      </c>
      <c r="KD389" s="25" t="s">
        <v>37435</v>
      </c>
      <c r="KE389" s="25" t="s">
        <v>24607</v>
      </c>
      <c r="KF389" s="25" t="s">
        <v>936</v>
      </c>
      <c r="KG389" s="25" t="s">
        <v>37436</v>
      </c>
      <c r="KH389" s="25" t="s">
        <v>37390</v>
      </c>
      <c r="KI389" s="25" t="s">
        <v>37437</v>
      </c>
      <c r="KJ389" s="25" t="s">
        <v>37435</v>
      </c>
      <c r="KK389" s="25" t="s">
        <v>37438</v>
      </c>
      <c r="KL389" s="25" t="s">
        <v>37439</v>
      </c>
      <c r="KM389" s="25" t="s">
        <v>3090</v>
      </c>
      <c r="KN389" s="25" t="s">
        <v>37433</v>
      </c>
      <c r="KO389" s="25" t="s">
        <v>37402</v>
      </c>
      <c r="KP389" s="25" t="s">
        <v>37440</v>
      </c>
      <c r="KQ389" s="25" t="s">
        <v>37441</v>
      </c>
      <c r="KR389" s="25" t="s">
        <v>37442</v>
      </c>
      <c r="KS389" s="25" t="s">
        <v>37391</v>
      </c>
      <c r="KT389" s="25" t="s">
        <v>37443</v>
      </c>
      <c r="KU389" s="25" t="s">
        <v>37444</v>
      </c>
      <c r="KV389" s="25" t="s">
        <v>37445</v>
      </c>
      <c r="KW389" s="25" t="s">
        <v>37446</v>
      </c>
      <c r="KX389" s="25" t="s">
        <v>37447</v>
      </c>
      <c r="KY389" s="25" t="s">
        <v>37448</v>
      </c>
    </row>
    <row r="390" spans="1:324" hidden="1" x14ac:dyDescent="0.2">
      <c r="A390" s="24">
        <f>VLOOKUP($H390,xRef2LineOfBusiness!$A$1:$D$1093,1,FALSE)</f>
        <v>28522</v>
      </c>
      <c r="B390" s="24" t="e">
        <f>VLOOKUP($H390,xRef2LineOfBusiness!$A$1:$D$1093,2,FALSE)</f>
        <v>#N/A</v>
      </c>
      <c r="C390" s="24" t="e">
        <f>VLOOKUP($H390,xRef2LineOfBusiness!$A$1:$D$1093,3,FALSE)</f>
        <v>#N/A</v>
      </c>
      <c r="D390" s="24" t="e">
        <f>VLOOKUP($H390,xRef2LineOfBusiness!$A$1:$D$1093,4,FALSE)</f>
        <v>#N/A</v>
      </c>
      <c r="E390" s="25" t="s">
        <v>1244</v>
      </c>
      <c r="F390" s="25" t="s">
        <v>322</v>
      </c>
      <c r="H390" s="27">
        <v>28522</v>
      </c>
      <c r="I390" s="25" t="s">
        <v>37449</v>
      </c>
      <c r="J390" s="25" t="s">
        <v>37449</v>
      </c>
      <c r="K390" s="25" t="s">
        <v>325</v>
      </c>
      <c r="L390" s="25" t="s">
        <v>325</v>
      </c>
      <c r="M390" s="25" t="s">
        <v>37449</v>
      </c>
      <c r="N390" s="25" t="s">
        <v>326</v>
      </c>
      <c r="O390" s="25" t="s">
        <v>327</v>
      </c>
      <c r="P390" s="25" t="s">
        <v>37450</v>
      </c>
      <c r="Q390" s="25" t="s">
        <v>2861</v>
      </c>
      <c r="R390" s="25" t="s">
        <v>330</v>
      </c>
      <c r="S390" s="25" t="s">
        <v>331</v>
      </c>
      <c r="U390" s="25" t="s">
        <v>37451</v>
      </c>
      <c r="V390" s="25" t="s">
        <v>334</v>
      </c>
      <c r="W390" s="25" t="s">
        <v>37452</v>
      </c>
      <c r="X390" s="25" t="s">
        <v>326</v>
      </c>
      <c r="Y390" s="25" t="s">
        <v>326</v>
      </c>
      <c r="Z390" s="25" t="s">
        <v>326</v>
      </c>
      <c r="AA390" s="25" t="s">
        <v>326</v>
      </c>
      <c r="AB390" s="25" t="s">
        <v>326</v>
      </c>
      <c r="AC390" s="25" t="s">
        <v>326</v>
      </c>
      <c r="AD390" s="25" t="s">
        <v>37453</v>
      </c>
      <c r="AE390" s="25" t="s">
        <v>326</v>
      </c>
      <c r="AF390" s="25" t="s">
        <v>326</v>
      </c>
      <c r="AG390" s="25" t="s">
        <v>37453</v>
      </c>
      <c r="AH390" s="25" t="s">
        <v>326</v>
      </c>
      <c r="AI390" s="25" t="s">
        <v>326</v>
      </c>
      <c r="AJ390" s="25" t="s">
        <v>326</v>
      </c>
      <c r="AK390" s="25" t="s">
        <v>326</v>
      </c>
      <c r="AL390" s="25" t="s">
        <v>326</v>
      </c>
      <c r="AM390" s="25" t="s">
        <v>326</v>
      </c>
      <c r="AN390" s="25" t="s">
        <v>37454</v>
      </c>
      <c r="AO390" s="25" t="s">
        <v>326</v>
      </c>
      <c r="AP390" s="25" t="s">
        <v>326</v>
      </c>
      <c r="AQ390" s="25" t="s">
        <v>326</v>
      </c>
      <c r="AR390" s="25" t="s">
        <v>37455</v>
      </c>
      <c r="AS390" s="25" t="s">
        <v>37455</v>
      </c>
      <c r="AT390" s="25" t="s">
        <v>37456</v>
      </c>
      <c r="AU390" s="25" t="s">
        <v>37457</v>
      </c>
      <c r="AV390" s="25" t="s">
        <v>326</v>
      </c>
      <c r="AW390" s="25" t="s">
        <v>26462</v>
      </c>
      <c r="AX390" s="25" t="s">
        <v>326</v>
      </c>
      <c r="AY390" s="25" t="s">
        <v>37458</v>
      </c>
      <c r="AZ390" s="25" t="s">
        <v>326</v>
      </c>
      <c r="BA390" s="25" t="s">
        <v>326</v>
      </c>
      <c r="BB390" s="25" t="s">
        <v>326</v>
      </c>
      <c r="BC390" s="25" t="s">
        <v>326</v>
      </c>
      <c r="BD390" s="25" t="s">
        <v>326</v>
      </c>
      <c r="BE390" s="25" t="s">
        <v>37459</v>
      </c>
      <c r="BF390" s="25" t="s">
        <v>37460</v>
      </c>
      <c r="BG390" s="25" t="s">
        <v>326</v>
      </c>
      <c r="BH390" s="25" t="s">
        <v>37461</v>
      </c>
      <c r="BI390" s="25" t="s">
        <v>326</v>
      </c>
      <c r="BJ390" s="25" t="s">
        <v>326</v>
      </c>
      <c r="BK390" s="25" t="s">
        <v>37462</v>
      </c>
      <c r="BL390" s="25" t="s">
        <v>326</v>
      </c>
      <c r="BM390" s="25" t="s">
        <v>37463</v>
      </c>
      <c r="BN390" s="25" t="s">
        <v>326</v>
      </c>
      <c r="BO390" s="25" t="s">
        <v>326</v>
      </c>
      <c r="BP390" s="25" t="s">
        <v>37463</v>
      </c>
      <c r="BQ390" s="25" t="s">
        <v>326</v>
      </c>
      <c r="BR390" s="25" t="s">
        <v>326</v>
      </c>
      <c r="BS390" s="25" t="s">
        <v>326</v>
      </c>
      <c r="BT390" s="25" t="s">
        <v>2133</v>
      </c>
      <c r="BU390" s="25" t="s">
        <v>326</v>
      </c>
      <c r="BV390" s="25" t="s">
        <v>37464</v>
      </c>
      <c r="BW390" s="25" t="s">
        <v>37465</v>
      </c>
      <c r="BX390" s="25" t="s">
        <v>326</v>
      </c>
      <c r="BY390" s="25" t="s">
        <v>326</v>
      </c>
      <c r="BZ390" s="25" t="s">
        <v>326</v>
      </c>
      <c r="CA390" s="25" t="s">
        <v>326</v>
      </c>
      <c r="CB390" s="25" t="s">
        <v>326</v>
      </c>
      <c r="CC390" s="25" t="s">
        <v>326</v>
      </c>
      <c r="CD390" s="25" t="s">
        <v>326</v>
      </c>
      <c r="CE390" s="25" t="s">
        <v>326</v>
      </c>
      <c r="CF390" s="25" t="s">
        <v>37465</v>
      </c>
      <c r="CG390" s="25" t="s">
        <v>37466</v>
      </c>
      <c r="CH390" s="25" t="s">
        <v>326</v>
      </c>
      <c r="CI390" s="25" t="s">
        <v>326</v>
      </c>
      <c r="CJ390" s="25" t="s">
        <v>326</v>
      </c>
      <c r="CK390" s="25" t="s">
        <v>325</v>
      </c>
      <c r="CL390" s="25" t="s">
        <v>326</v>
      </c>
      <c r="CM390" s="25" t="s">
        <v>326</v>
      </c>
      <c r="CN390" s="25" t="s">
        <v>326</v>
      </c>
      <c r="CO390" s="25" t="s">
        <v>37467</v>
      </c>
      <c r="CP390" s="25" t="s">
        <v>326</v>
      </c>
      <c r="CQ390" s="25" t="s">
        <v>37468</v>
      </c>
      <c r="CR390" s="25" t="s">
        <v>37460</v>
      </c>
      <c r="CS390" s="25" t="s">
        <v>37469</v>
      </c>
      <c r="CT390" s="25" t="s">
        <v>326</v>
      </c>
      <c r="CU390" s="25" t="s">
        <v>37469</v>
      </c>
      <c r="CV390" s="25" t="s">
        <v>37470</v>
      </c>
      <c r="CW390" s="25" t="s">
        <v>326</v>
      </c>
      <c r="CX390" s="25" t="s">
        <v>37470</v>
      </c>
      <c r="CY390" s="25" t="s">
        <v>37471</v>
      </c>
      <c r="CZ390" s="25" t="s">
        <v>326</v>
      </c>
      <c r="DA390" s="25" t="s">
        <v>37472</v>
      </c>
      <c r="DB390" s="25" t="s">
        <v>330</v>
      </c>
      <c r="DC390" s="25" t="s">
        <v>326</v>
      </c>
      <c r="DD390" s="25" t="s">
        <v>37473</v>
      </c>
      <c r="DE390" s="25" t="s">
        <v>326</v>
      </c>
      <c r="DF390" s="25" t="s">
        <v>326</v>
      </c>
      <c r="DG390" s="25" t="s">
        <v>37474</v>
      </c>
      <c r="DH390" s="25" t="s">
        <v>326</v>
      </c>
      <c r="DI390" s="25" t="s">
        <v>37475</v>
      </c>
      <c r="DJ390" s="25" t="s">
        <v>326</v>
      </c>
      <c r="DK390" s="25" t="s">
        <v>37476</v>
      </c>
      <c r="DL390" s="25" t="s">
        <v>326</v>
      </c>
      <c r="DM390" s="25" t="s">
        <v>326</v>
      </c>
      <c r="DN390" s="25" t="s">
        <v>24607</v>
      </c>
      <c r="DO390" s="25" t="s">
        <v>326</v>
      </c>
      <c r="DP390" s="25" t="s">
        <v>326</v>
      </c>
      <c r="DQ390" s="25" t="s">
        <v>326</v>
      </c>
      <c r="DR390" s="25" t="s">
        <v>37477</v>
      </c>
      <c r="DS390" s="25" t="s">
        <v>37478</v>
      </c>
      <c r="DT390" s="25" t="s">
        <v>326</v>
      </c>
      <c r="DU390" s="25" t="s">
        <v>326</v>
      </c>
      <c r="DV390" s="25" t="s">
        <v>326</v>
      </c>
      <c r="DW390" s="25" t="s">
        <v>326</v>
      </c>
      <c r="DX390" s="25" t="s">
        <v>37478</v>
      </c>
      <c r="DY390" s="25" t="s">
        <v>326</v>
      </c>
      <c r="DZ390" s="25" t="s">
        <v>326</v>
      </c>
      <c r="EA390" s="25" t="s">
        <v>326</v>
      </c>
      <c r="EB390" s="25" t="s">
        <v>37478</v>
      </c>
      <c r="EC390" s="25" t="s">
        <v>326</v>
      </c>
      <c r="ED390" s="25" t="s">
        <v>37478</v>
      </c>
      <c r="EE390" s="25" t="s">
        <v>326</v>
      </c>
      <c r="EF390" s="25" t="s">
        <v>37479</v>
      </c>
      <c r="EG390" s="25" t="s">
        <v>326</v>
      </c>
      <c r="EH390" s="25" t="s">
        <v>37480</v>
      </c>
      <c r="EI390" s="25" t="s">
        <v>325</v>
      </c>
      <c r="FE390" s="25" t="s">
        <v>37481</v>
      </c>
      <c r="FF390" s="25" t="s">
        <v>37482</v>
      </c>
      <c r="FG390" s="25" t="s">
        <v>37483</v>
      </c>
      <c r="FH390" s="25" t="s">
        <v>37468</v>
      </c>
      <c r="FI390" s="25" t="s">
        <v>37468</v>
      </c>
      <c r="FJ390" s="25" t="s">
        <v>37484</v>
      </c>
      <c r="FK390" s="25" t="s">
        <v>37484</v>
      </c>
      <c r="FL390" s="25" t="s">
        <v>37484</v>
      </c>
      <c r="FM390" s="25" t="s">
        <v>37485</v>
      </c>
      <c r="FN390" s="25" t="s">
        <v>37486</v>
      </c>
      <c r="FO390" s="25" t="s">
        <v>355</v>
      </c>
      <c r="FP390" s="25" t="s">
        <v>37487</v>
      </c>
      <c r="FQ390" s="25" t="s">
        <v>37487</v>
      </c>
      <c r="FR390" s="25" t="s">
        <v>37488</v>
      </c>
      <c r="FS390" s="25" t="s">
        <v>37488</v>
      </c>
      <c r="FT390" s="25" t="s">
        <v>37489</v>
      </c>
      <c r="FU390" s="25" t="s">
        <v>37490</v>
      </c>
      <c r="FV390" s="25" t="s">
        <v>37491</v>
      </c>
      <c r="FW390" s="25" t="s">
        <v>37492</v>
      </c>
      <c r="FX390" s="25" t="s">
        <v>37493</v>
      </c>
      <c r="FY390" s="25" t="s">
        <v>37494</v>
      </c>
      <c r="FZ390" s="25" t="s">
        <v>326</v>
      </c>
      <c r="GB390" s="25" t="s">
        <v>326</v>
      </c>
      <c r="GC390" s="25" t="s">
        <v>326</v>
      </c>
      <c r="GD390" s="25" t="s">
        <v>37495</v>
      </c>
      <c r="GE390" s="25" t="s">
        <v>326</v>
      </c>
      <c r="GF390" s="25" t="s">
        <v>37495</v>
      </c>
      <c r="GG390" s="25" t="s">
        <v>37496</v>
      </c>
      <c r="GH390" s="25" t="s">
        <v>37497</v>
      </c>
      <c r="GI390" s="25" t="s">
        <v>37498</v>
      </c>
      <c r="GJ390" s="25" t="s">
        <v>37499</v>
      </c>
      <c r="GK390" s="25" t="s">
        <v>37500</v>
      </c>
      <c r="GL390" s="25" t="s">
        <v>37490</v>
      </c>
      <c r="GM390" s="25" t="s">
        <v>37501</v>
      </c>
      <c r="GN390" s="25" t="s">
        <v>37502</v>
      </c>
      <c r="GO390" s="25" t="s">
        <v>37503</v>
      </c>
      <c r="GP390" s="25" t="s">
        <v>37504</v>
      </c>
      <c r="GQ390" s="25" t="s">
        <v>37505</v>
      </c>
      <c r="GR390" s="25" t="s">
        <v>37506</v>
      </c>
      <c r="GS390" s="25" t="s">
        <v>37507</v>
      </c>
      <c r="GT390" s="25" t="s">
        <v>37469</v>
      </c>
      <c r="GU390" s="25" t="s">
        <v>37508</v>
      </c>
      <c r="GV390" s="25" t="s">
        <v>37509</v>
      </c>
      <c r="GW390" s="25" t="s">
        <v>37510</v>
      </c>
      <c r="GX390" s="25" t="s">
        <v>37511</v>
      </c>
      <c r="GY390" s="25" t="s">
        <v>37512</v>
      </c>
      <c r="GZ390" s="25" t="s">
        <v>37513</v>
      </c>
      <c r="HA390" s="25" t="s">
        <v>37514</v>
      </c>
      <c r="HB390" s="25" t="s">
        <v>37515</v>
      </c>
      <c r="HC390" s="25" t="s">
        <v>326</v>
      </c>
      <c r="HD390" s="25" t="s">
        <v>37515</v>
      </c>
      <c r="HE390" s="25" t="s">
        <v>37516</v>
      </c>
      <c r="HF390" s="25" t="s">
        <v>37517</v>
      </c>
      <c r="HG390" s="25" t="s">
        <v>37491</v>
      </c>
      <c r="HH390" s="25" t="s">
        <v>37518</v>
      </c>
      <c r="HI390" s="25" t="s">
        <v>37519</v>
      </c>
      <c r="HJ390" s="25" t="s">
        <v>355</v>
      </c>
      <c r="HM390" s="25" t="s">
        <v>37520</v>
      </c>
      <c r="HN390" s="25" t="s">
        <v>326</v>
      </c>
      <c r="HO390" s="25" t="s">
        <v>37521</v>
      </c>
      <c r="HP390" s="25" t="s">
        <v>37522</v>
      </c>
      <c r="HQ390" s="25" t="s">
        <v>326</v>
      </c>
      <c r="HR390" s="25" t="s">
        <v>2910</v>
      </c>
      <c r="HT390" s="25" t="s">
        <v>37520</v>
      </c>
      <c r="HU390" s="25" t="s">
        <v>355</v>
      </c>
      <c r="HV390" s="25" t="s">
        <v>326</v>
      </c>
      <c r="HW390" s="25" t="s">
        <v>326</v>
      </c>
      <c r="HX390" s="25" t="s">
        <v>37523</v>
      </c>
      <c r="HY390" s="25" t="s">
        <v>37489</v>
      </c>
      <c r="HZ390" s="25" t="s">
        <v>326</v>
      </c>
      <c r="IA390" s="25" t="s">
        <v>37524</v>
      </c>
      <c r="IB390" s="25" t="s">
        <v>37525</v>
      </c>
      <c r="IC390" s="25" t="s">
        <v>37526</v>
      </c>
      <c r="ID390" s="25" t="s">
        <v>37527</v>
      </c>
      <c r="IE390" s="25" t="s">
        <v>390</v>
      </c>
      <c r="IF390" s="25" t="s">
        <v>37528</v>
      </c>
      <c r="IG390" s="25" t="s">
        <v>37529</v>
      </c>
      <c r="IH390" s="25" t="s">
        <v>37530</v>
      </c>
      <c r="II390" s="25" t="s">
        <v>37530</v>
      </c>
      <c r="IJ390" s="25" t="s">
        <v>37529</v>
      </c>
      <c r="IK390" s="25" t="s">
        <v>37531</v>
      </c>
      <c r="IL390" s="25" t="s">
        <v>37532</v>
      </c>
      <c r="IM390" s="25" t="s">
        <v>37468</v>
      </c>
      <c r="IN390" s="25" t="s">
        <v>326</v>
      </c>
      <c r="IO390" s="25" t="s">
        <v>326</v>
      </c>
      <c r="IP390" s="25" t="s">
        <v>326</v>
      </c>
      <c r="IQ390" s="25" t="s">
        <v>37479</v>
      </c>
      <c r="IR390" s="25" t="s">
        <v>326</v>
      </c>
      <c r="IS390" s="25" t="s">
        <v>37533</v>
      </c>
      <c r="IT390" s="25" t="s">
        <v>37534</v>
      </c>
      <c r="IU390" s="25" t="s">
        <v>37535</v>
      </c>
      <c r="IV390" s="25" t="s">
        <v>37536</v>
      </c>
      <c r="IW390" s="25" t="s">
        <v>37537</v>
      </c>
      <c r="IX390" s="25" t="s">
        <v>37538</v>
      </c>
      <c r="IY390" s="25" t="s">
        <v>326</v>
      </c>
      <c r="IZ390" s="25" t="s">
        <v>326</v>
      </c>
      <c r="JA390" s="25" t="s">
        <v>326</v>
      </c>
      <c r="JB390" s="25" t="s">
        <v>326</v>
      </c>
      <c r="JC390" s="25" t="s">
        <v>326</v>
      </c>
      <c r="JD390" s="25" t="s">
        <v>395</v>
      </c>
      <c r="JE390" s="25" t="s">
        <v>396</v>
      </c>
      <c r="JF390" s="25" t="s">
        <v>395</v>
      </c>
      <c r="JG390" s="25" t="s">
        <v>396</v>
      </c>
      <c r="JH390" s="25" t="s">
        <v>37539</v>
      </c>
      <c r="JI390" s="25" t="s">
        <v>326</v>
      </c>
      <c r="JJ390" s="25" t="s">
        <v>326</v>
      </c>
      <c r="JK390" s="25" t="s">
        <v>326</v>
      </c>
      <c r="JL390" s="25" t="s">
        <v>326</v>
      </c>
      <c r="JM390" s="25" t="s">
        <v>326</v>
      </c>
      <c r="JN390" s="25" t="s">
        <v>37540</v>
      </c>
      <c r="JO390" s="25" t="s">
        <v>37541</v>
      </c>
      <c r="JP390" s="25" t="s">
        <v>37542</v>
      </c>
      <c r="JQ390" s="25" t="s">
        <v>37543</v>
      </c>
      <c r="JR390" s="25" t="s">
        <v>37544</v>
      </c>
      <c r="JS390" s="25" t="s">
        <v>37545</v>
      </c>
      <c r="JT390" s="25" t="s">
        <v>37546</v>
      </c>
      <c r="JU390" s="25" t="s">
        <v>37547</v>
      </c>
      <c r="JV390" s="25" t="s">
        <v>37548</v>
      </c>
      <c r="JW390" s="25" t="s">
        <v>326</v>
      </c>
      <c r="JX390" s="25" t="s">
        <v>37549</v>
      </c>
      <c r="JY390" s="25" t="s">
        <v>37550</v>
      </c>
      <c r="JZ390" s="25" t="s">
        <v>37551</v>
      </c>
      <c r="KA390" s="25" t="s">
        <v>37552</v>
      </c>
      <c r="KB390" s="25" t="s">
        <v>37553</v>
      </c>
      <c r="KC390" s="25" t="s">
        <v>37530</v>
      </c>
      <c r="KD390" s="25" t="s">
        <v>37554</v>
      </c>
      <c r="KE390" s="25" t="s">
        <v>37555</v>
      </c>
      <c r="KF390" s="25" t="s">
        <v>37486</v>
      </c>
      <c r="KG390" s="25" t="s">
        <v>37556</v>
      </c>
      <c r="KH390" s="25" t="s">
        <v>37484</v>
      </c>
      <c r="KI390" s="25" t="s">
        <v>37557</v>
      </c>
      <c r="KJ390" s="25" t="s">
        <v>37554</v>
      </c>
      <c r="KK390" s="25" t="s">
        <v>37558</v>
      </c>
      <c r="KL390" s="25" t="s">
        <v>37559</v>
      </c>
      <c r="KM390" s="25" t="s">
        <v>37560</v>
      </c>
      <c r="KN390" s="25" t="s">
        <v>37552</v>
      </c>
      <c r="KO390" s="25" t="s">
        <v>37496</v>
      </c>
      <c r="KP390" s="25" t="s">
        <v>37523</v>
      </c>
      <c r="KQ390" s="25" t="s">
        <v>37561</v>
      </c>
      <c r="KR390" s="25" t="s">
        <v>37562</v>
      </c>
      <c r="KS390" s="25" t="s">
        <v>37485</v>
      </c>
      <c r="KT390" s="25" t="s">
        <v>37563</v>
      </c>
      <c r="KU390" s="25" t="s">
        <v>37564</v>
      </c>
      <c r="KV390" s="25" t="s">
        <v>37565</v>
      </c>
      <c r="KW390" s="25" t="s">
        <v>37566</v>
      </c>
      <c r="KX390" s="25" t="s">
        <v>37567</v>
      </c>
      <c r="KY390" s="25" t="s">
        <v>37568</v>
      </c>
    </row>
    <row r="391" spans="1:324" x14ac:dyDescent="0.2">
      <c r="A391" s="24">
        <f>VLOOKUP($H391,xRef2LineOfBusiness!$A$1:$D$1093,1,FALSE)</f>
        <v>147380</v>
      </c>
      <c r="B391" s="24">
        <f>VLOOKUP($H391,xRef2LineOfBusiness!$A$1:$D$1093,2,FALSE)</f>
        <v>45966.826297400003</v>
      </c>
      <c r="C391" s="24" t="str">
        <f>VLOOKUP($H391,xRef2LineOfBusiness!$A$1:$D$1093,3,FALSE)</f>
        <v>COMMERCIAL BANKING</v>
      </c>
      <c r="D391" s="24" t="str">
        <f>VLOOKUP($H391,xRef2LineOfBusiness!$A$1:$D$1093,4,FALSE)</f>
        <v>MARIANO, DAVID</v>
      </c>
      <c r="E391" s="25" t="s">
        <v>6364</v>
      </c>
      <c r="F391" s="25" t="s">
        <v>322</v>
      </c>
      <c r="G391" s="25" t="s">
        <v>414</v>
      </c>
      <c r="H391" s="27">
        <v>147380</v>
      </c>
      <c r="I391" s="25" t="s">
        <v>37569</v>
      </c>
      <c r="J391" s="25" t="s">
        <v>37569</v>
      </c>
      <c r="K391" s="25" t="s">
        <v>325</v>
      </c>
      <c r="L391" s="25" t="s">
        <v>325</v>
      </c>
      <c r="M391" s="25" t="s">
        <v>37569</v>
      </c>
      <c r="N391" s="25" t="s">
        <v>326</v>
      </c>
      <c r="O391" s="25" t="s">
        <v>983</v>
      </c>
      <c r="P391" s="25" t="s">
        <v>37570</v>
      </c>
      <c r="Q391" s="25" t="s">
        <v>4942</v>
      </c>
      <c r="R391" s="25" t="s">
        <v>330</v>
      </c>
      <c r="S391" s="25" t="s">
        <v>4310</v>
      </c>
      <c r="V391" s="25" t="s">
        <v>4819</v>
      </c>
      <c r="W391" s="25" t="s">
        <v>37571</v>
      </c>
      <c r="X391" s="25" t="s">
        <v>7699</v>
      </c>
      <c r="Y391" s="25" t="s">
        <v>10662</v>
      </c>
      <c r="Z391" s="25" t="s">
        <v>326</v>
      </c>
      <c r="AA391" s="25" t="s">
        <v>10662</v>
      </c>
      <c r="AB391" s="25" t="s">
        <v>326</v>
      </c>
      <c r="AC391" s="25" t="s">
        <v>326</v>
      </c>
      <c r="AD391" s="25" t="s">
        <v>326</v>
      </c>
      <c r="AE391" s="25" t="s">
        <v>37572</v>
      </c>
      <c r="AF391" s="25" t="s">
        <v>326</v>
      </c>
      <c r="AG391" s="25" t="s">
        <v>37572</v>
      </c>
      <c r="AH391" s="25" t="s">
        <v>326</v>
      </c>
      <c r="AI391" s="25" t="s">
        <v>326</v>
      </c>
      <c r="AJ391" s="25" t="s">
        <v>326</v>
      </c>
      <c r="AK391" s="25" t="s">
        <v>326</v>
      </c>
      <c r="AL391" s="25" t="s">
        <v>326</v>
      </c>
      <c r="AM391" s="25" t="s">
        <v>326</v>
      </c>
      <c r="AN391" s="25" t="s">
        <v>37573</v>
      </c>
      <c r="AO391" s="25" t="s">
        <v>326</v>
      </c>
      <c r="AP391" s="25" t="s">
        <v>461</v>
      </c>
      <c r="AQ391" s="25" t="s">
        <v>1491</v>
      </c>
      <c r="AR391" s="25" t="s">
        <v>37574</v>
      </c>
      <c r="AS391" s="25" t="s">
        <v>37574</v>
      </c>
      <c r="AT391" s="25" t="s">
        <v>37575</v>
      </c>
      <c r="AU391" s="25" t="s">
        <v>31251</v>
      </c>
      <c r="AV391" s="25" t="s">
        <v>326</v>
      </c>
      <c r="AW391" s="25" t="s">
        <v>1137</v>
      </c>
      <c r="AX391" s="25" t="s">
        <v>326</v>
      </c>
      <c r="AY391" s="25" t="s">
        <v>9541</v>
      </c>
      <c r="AZ391" s="25" t="s">
        <v>326</v>
      </c>
      <c r="BA391" s="25" t="s">
        <v>37576</v>
      </c>
      <c r="BB391" s="25" t="s">
        <v>326</v>
      </c>
      <c r="BC391" s="25" t="s">
        <v>37576</v>
      </c>
      <c r="BD391" s="25" t="s">
        <v>326</v>
      </c>
      <c r="BE391" s="25" t="s">
        <v>37577</v>
      </c>
      <c r="BF391" s="25" t="s">
        <v>37578</v>
      </c>
      <c r="BG391" s="25" t="s">
        <v>326</v>
      </c>
      <c r="BH391" s="25" t="s">
        <v>326</v>
      </c>
      <c r="BI391" s="25" t="s">
        <v>7764</v>
      </c>
      <c r="BJ391" s="25" t="s">
        <v>326</v>
      </c>
      <c r="BK391" s="25" t="s">
        <v>4810</v>
      </c>
      <c r="BL391" s="25" t="s">
        <v>326</v>
      </c>
      <c r="BM391" s="25" t="s">
        <v>3535</v>
      </c>
      <c r="BN391" s="25" t="s">
        <v>326</v>
      </c>
      <c r="BO391" s="25" t="s">
        <v>326</v>
      </c>
      <c r="BP391" s="25" t="s">
        <v>3535</v>
      </c>
      <c r="BQ391" s="25" t="s">
        <v>326</v>
      </c>
      <c r="BR391" s="25" t="s">
        <v>1835</v>
      </c>
      <c r="BS391" s="25" t="s">
        <v>326</v>
      </c>
      <c r="BT391" s="25" t="s">
        <v>326</v>
      </c>
      <c r="BU391" s="25" t="s">
        <v>326</v>
      </c>
      <c r="BV391" s="25" t="s">
        <v>20988</v>
      </c>
      <c r="BW391" s="25" t="s">
        <v>37579</v>
      </c>
      <c r="BX391" s="25" t="s">
        <v>6122</v>
      </c>
      <c r="BY391" s="25" t="s">
        <v>326</v>
      </c>
      <c r="BZ391" s="25" t="s">
        <v>326</v>
      </c>
      <c r="CA391" s="25" t="s">
        <v>3637</v>
      </c>
      <c r="CB391" s="25" t="s">
        <v>326</v>
      </c>
      <c r="CC391" s="25" t="s">
        <v>326</v>
      </c>
      <c r="CD391" s="25" t="s">
        <v>326</v>
      </c>
      <c r="CE391" s="25" t="s">
        <v>326</v>
      </c>
      <c r="CF391" s="25" t="s">
        <v>37580</v>
      </c>
      <c r="CG391" s="25" t="s">
        <v>37581</v>
      </c>
      <c r="CH391" s="25" t="s">
        <v>326</v>
      </c>
      <c r="CI391" s="25" t="s">
        <v>326</v>
      </c>
      <c r="CJ391" s="25" t="s">
        <v>326</v>
      </c>
      <c r="CK391" s="25" t="s">
        <v>326</v>
      </c>
      <c r="CL391" s="25" t="s">
        <v>326</v>
      </c>
      <c r="CM391" s="25" t="s">
        <v>37582</v>
      </c>
      <c r="CN391" s="25" t="s">
        <v>326</v>
      </c>
      <c r="CO391" s="25" t="s">
        <v>37583</v>
      </c>
      <c r="CP391" s="25" t="s">
        <v>326</v>
      </c>
      <c r="CQ391" s="25" t="s">
        <v>37584</v>
      </c>
      <c r="CR391" s="25" t="s">
        <v>37578</v>
      </c>
      <c r="CS391" s="25" t="s">
        <v>37585</v>
      </c>
      <c r="CT391" s="25" t="s">
        <v>326</v>
      </c>
      <c r="CU391" s="25" t="s">
        <v>37585</v>
      </c>
      <c r="CV391" s="25" t="s">
        <v>37586</v>
      </c>
      <c r="CW391" s="25" t="s">
        <v>6459</v>
      </c>
      <c r="CX391" s="25" t="s">
        <v>37587</v>
      </c>
      <c r="CY391" s="25" t="s">
        <v>37588</v>
      </c>
      <c r="CZ391" s="25" t="s">
        <v>6609</v>
      </c>
      <c r="DA391" s="25" t="s">
        <v>36845</v>
      </c>
      <c r="DB391" s="25" t="s">
        <v>326</v>
      </c>
      <c r="DC391" s="25" t="s">
        <v>326</v>
      </c>
      <c r="DD391" s="25" t="s">
        <v>326</v>
      </c>
      <c r="DE391" s="25" t="s">
        <v>37589</v>
      </c>
      <c r="DF391" s="25" t="s">
        <v>326</v>
      </c>
      <c r="DG391" s="25" t="s">
        <v>37590</v>
      </c>
      <c r="DH391" s="25" t="s">
        <v>326</v>
      </c>
      <c r="DI391" s="25" t="s">
        <v>37591</v>
      </c>
      <c r="DJ391" s="25" t="s">
        <v>326</v>
      </c>
      <c r="DK391" s="25" t="s">
        <v>1901</v>
      </c>
      <c r="DL391" s="25" t="s">
        <v>422</v>
      </c>
      <c r="DM391" s="25" t="s">
        <v>326</v>
      </c>
      <c r="DN391" s="25" t="s">
        <v>3527</v>
      </c>
      <c r="DO391" s="25" t="s">
        <v>326</v>
      </c>
      <c r="DP391" s="25" t="s">
        <v>4347</v>
      </c>
      <c r="DQ391" s="25" t="s">
        <v>5700</v>
      </c>
      <c r="DR391" s="25" t="s">
        <v>1266</v>
      </c>
      <c r="DS391" s="25" t="s">
        <v>3082</v>
      </c>
      <c r="DT391" s="25" t="s">
        <v>871</v>
      </c>
      <c r="DU391" s="25" t="s">
        <v>326</v>
      </c>
      <c r="DV391" s="25" t="s">
        <v>871</v>
      </c>
      <c r="DW391" s="25" t="s">
        <v>1292</v>
      </c>
      <c r="DX391" s="25" t="s">
        <v>13656</v>
      </c>
      <c r="DY391" s="25" t="s">
        <v>326</v>
      </c>
      <c r="DZ391" s="25" t="s">
        <v>326</v>
      </c>
      <c r="EA391" s="25" t="s">
        <v>326</v>
      </c>
      <c r="EB391" s="25" t="s">
        <v>13656</v>
      </c>
      <c r="EC391" s="25" t="s">
        <v>326</v>
      </c>
      <c r="ED391" s="25" t="s">
        <v>13656</v>
      </c>
      <c r="EE391" s="25" t="s">
        <v>326</v>
      </c>
      <c r="EF391" s="25" t="s">
        <v>8645</v>
      </c>
      <c r="EG391" s="25" t="s">
        <v>326</v>
      </c>
      <c r="EH391" s="25" t="s">
        <v>326</v>
      </c>
      <c r="EI391" s="25" t="s">
        <v>325</v>
      </c>
      <c r="FE391" s="25" t="s">
        <v>37592</v>
      </c>
      <c r="FF391" s="25" t="s">
        <v>37593</v>
      </c>
      <c r="FG391" s="25" t="s">
        <v>37594</v>
      </c>
      <c r="FH391" s="25" t="s">
        <v>37595</v>
      </c>
      <c r="FI391" s="25" t="s">
        <v>37595</v>
      </c>
      <c r="FJ391" s="25" t="s">
        <v>37596</v>
      </c>
      <c r="FK391" s="25" t="s">
        <v>37597</v>
      </c>
      <c r="FL391" s="25" t="s">
        <v>37597</v>
      </c>
      <c r="FM391" s="25" t="s">
        <v>37598</v>
      </c>
      <c r="FN391" s="25" t="s">
        <v>37599</v>
      </c>
      <c r="FO391" s="25" t="s">
        <v>37600</v>
      </c>
      <c r="FP391" s="25" t="s">
        <v>37601</v>
      </c>
      <c r="FQ391" s="25" t="s">
        <v>37602</v>
      </c>
      <c r="FR391" s="25" t="s">
        <v>37603</v>
      </c>
      <c r="FS391" s="25" t="s">
        <v>24067</v>
      </c>
      <c r="FT391" s="25" t="s">
        <v>37604</v>
      </c>
      <c r="FU391" s="25" t="s">
        <v>37605</v>
      </c>
      <c r="FV391" s="25" t="s">
        <v>37606</v>
      </c>
      <c r="FW391" s="25" t="s">
        <v>37607</v>
      </c>
      <c r="FX391" s="25" t="s">
        <v>37608</v>
      </c>
      <c r="FY391" s="25" t="s">
        <v>37609</v>
      </c>
      <c r="FZ391" s="25" t="s">
        <v>37610</v>
      </c>
      <c r="GA391" s="25" t="s">
        <v>37611</v>
      </c>
      <c r="GB391" s="25" t="s">
        <v>37611</v>
      </c>
      <c r="GC391" s="25" t="s">
        <v>326</v>
      </c>
      <c r="GD391" s="25" t="s">
        <v>326</v>
      </c>
      <c r="GE391" s="25" t="s">
        <v>37612</v>
      </c>
      <c r="GF391" s="25" t="s">
        <v>37612</v>
      </c>
      <c r="GG391" s="25" t="s">
        <v>37613</v>
      </c>
      <c r="GH391" s="25" t="s">
        <v>37614</v>
      </c>
      <c r="GI391" s="25" t="s">
        <v>37615</v>
      </c>
      <c r="GJ391" s="25" t="s">
        <v>37616</v>
      </c>
      <c r="GK391" s="25" t="s">
        <v>37617</v>
      </c>
      <c r="GL391" s="25" t="s">
        <v>37618</v>
      </c>
      <c r="GM391" s="25" t="s">
        <v>37619</v>
      </c>
      <c r="GN391" s="25" t="s">
        <v>37620</v>
      </c>
      <c r="GO391" s="25" t="s">
        <v>37621</v>
      </c>
      <c r="GP391" s="25" t="s">
        <v>37622</v>
      </c>
      <c r="GQ391" s="25" t="s">
        <v>37623</v>
      </c>
      <c r="GR391" s="25" t="s">
        <v>37624</v>
      </c>
      <c r="GS391" s="25" t="s">
        <v>37625</v>
      </c>
      <c r="GT391" s="25" t="s">
        <v>37626</v>
      </c>
      <c r="GU391" s="25" t="s">
        <v>37627</v>
      </c>
      <c r="GV391" s="25" t="s">
        <v>37628</v>
      </c>
      <c r="GW391" s="25" t="s">
        <v>37629</v>
      </c>
      <c r="GX391" s="25" t="s">
        <v>37630</v>
      </c>
      <c r="GY391" s="25" t="s">
        <v>37631</v>
      </c>
      <c r="GZ391" s="25" t="s">
        <v>35782</v>
      </c>
      <c r="HA391" s="25" t="s">
        <v>37632</v>
      </c>
      <c r="HB391" s="25" t="s">
        <v>37633</v>
      </c>
      <c r="HC391" s="25" t="s">
        <v>9196</v>
      </c>
      <c r="HD391" s="25" t="s">
        <v>37634</v>
      </c>
      <c r="HE391" s="25" t="s">
        <v>37635</v>
      </c>
      <c r="HF391" s="25" t="s">
        <v>37636</v>
      </c>
      <c r="HG391" s="25" t="s">
        <v>37637</v>
      </c>
      <c r="HH391" s="25" t="s">
        <v>37638</v>
      </c>
      <c r="HI391" s="25" t="s">
        <v>326</v>
      </c>
      <c r="HJ391" s="25" t="s">
        <v>37639</v>
      </c>
      <c r="HM391" s="25" t="s">
        <v>37640</v>
      </c>
      <c r="HN391" s="25" t="s">
        <v>326</v>
      </c>
      <c r="HO391" s="25" t="s">
        <v>11677</v>
      </c>
      <c r="HP391" s="25" t="s">
        <v>12047</v>
      </c>
      <c r="HQ391" s="25" t="s">
        <v>3637</v>
      </c>
      <c r="HR391" s="25" t="s">
        <v>5053</v>
      </c>
      <c r="HT391" s="25" t="s">
        <v>37641</v>
      </c>
      <c r="HU391" s="25" t="s">
        <v>37642</v>
      </c>
      <c r="HV391" s="25" t="s">
        <v>326</v>
      </c>
      <c r="HW391" s="25" t="s">
        <v>326</v>
      </c>
      <c r="HX391" s="25" t="s">
        <v>37643</v>
      </c>
      <c r="HY391" s="25" t="s">
        <v>37604</v>
      </c>
      <c r="HZ391" s="25" t="s">
        <v>326</v>
      </c>
      <c r="IA391" s="25" t="s">
        <v>37644</v>
      </c>
      <c r="IB391" s="25" t="s">
        <v>37645</v>
      </c>
      <c r="IC391" s="25" t="s">
        <v>37646</v>
      </c>
      <c r="ID391" s="25" t="s">
        <v>37647</v>
      </c>
      <c r="IF391" s="25" t="s">
        <v>30317</v>
      </c>
      <c r="IG391" s="25" t="s">
        <v>37648</v>
      </c>
      <c r="IH391" s="25" t="s">
        <v>37649</v>
      </c>
      <c r="II391" s="25" t="s">
        <v>37649</v>
      </c>
      <c r="IJ391" s="25" t="s">
        <v>37648</v>
      </c>
      <c r="IK391" s="25" t="s">
        <v>37650</v>
      </c>
      <c r="IL391" s="25" t="s">
        <v>37651</v>
      </c>
      <c r="IM391" s="25" t="s">
        <v>37595</v>
      </c>
      <c r="IN391" s="25" t="s">
        <v>326</v>
      </c>
      <c r="IO391" s="25" t="s">
        <v>326</v>
      </c>
      <c r="IP391" s="25" t="s">
        <v>326</v>
      </c>
      <c r="IQ391" s="25" t="s">
        <v>8645</v>
      </c>
      <c r="IR391" s="25" t="s">
        <v>326</v>
      </c>
      <c r="IS391" s="25" t="s">
        <v>37652</v>
      </c>
      <c r="IT391" s="25" t="s">
        <v>37653</v>
      </c>
      <c r="IU391" s="25" t="s">
        <v>37654</v>
      </c>
      <c r="IV391" s="25" t="s">
        <v>15810</v>
      </c>
      <c r="IW391" s="25" t="s">
        <v>37572</v>
      </c>
      <c r="IX391" s="25" t="s">
        <v>37655</v>
      </c>
      <c r="IY391" s="25" t="s">
        <v>5316</v>
      </c>
      <c r="IZ391" s="25" t="s">
        <v>8165</v>
      </c>
      <c r="JA391" s="25" t="s">
        <v>326</v>
      </c>
      <c r="JB391" s="25" t="s">
        <v>21381</v>
      </c>
      <c r="JC391" s="25" t="s">
        <v>37656</v>
      </c>
      <c r="JD391" s="25" t="s">
        <v>395</v>
      </c>
      <c r="JE391" s="25" t="s">
        <v>396</v>
      </c>
      <c r="JF391" s="25" t="s">
        <v>395</v>
      </c>
      <c r="JG391" s="25" t="s">
        <v>396</v>
      </c>
      <c r="JH391" s="25" t="s">
        <v>37589</v>
      </c>
      <c r="JI391" s="25" t="s">
        <v>326</v>
      </c>
      <c r="JJ391" s="25" t="s">
        <v>326</v>
      </c>
      <c r="JK391" s="25" t="s">
        <v>326</v>
      </c>
      <c r="JL391" s="25" t="s">
        <v>326</v>
      </c>
      <c r="JM391" s="25" t="s">
        <v>4347</v>
      </c>
      <c r="JN391" s="25" t="s">
        <v>37657</v>
      </c>
      <c r="JO391" s="25" t="s">
        <v>37658</v>
      </c>
      <c r="JP391" s="25" t="s">
        <v>37659</v>
      </c>
      <c r="JQ391" s="25" t="s">
        <v>37660</v>
      </c>
      <c r="JR391" s="25" t="s">
        <v>37661</v>
      </c>
      <c r="JS391" s="25" t="s">
        <v>37662</v>
      </c>
      <c r="JT391" s="25" t="s">
        <v>37663</v>
      </c>
      <c r="JU391" s="25" t="s">
        <v>37664</v>
      </c>
      <c r="JV391" s="25" t="s">
        <v>37665</v>
      </c>
      <c r="JW391" s="25" t="s">
        <v>326</v>
      </c>
      <c r="JX391" s="25" t="s">
        <v>37666</v>
      </c>
      <c r="JY391" s="25" t="s">
        <v>37667</v>
      </c>
      <c r="JZ391" s="25" t="s">
        <v>37668</v>
      </c>
      <c r="KA391" s="25" t="s">
        <v>37669</v>
      </c>
      <c r="KB391" s="25" t="s">
        <v>37670</v>
      </c>
      <c r="KC391" s="25" t="s">
        <v>37649</v>
      </c>
      <c r="KD391" s="25" t="s">
        <v>37671</v>
      </c>
      <c r="KE391" s="25" t="s">
        <v>37672</v>
      </c>
      <c r="KF391" s="25" t="s">
        <v>37599</v>
      </c>
      <c r="KG391" s="25" t="s">
        <v>37673</v>
      </c>
      <c r="KH391" s="25" t="s">
        <v>37597</v>
      </c>
      <c r="KI391" s="25" t="s">
        <v>37674</v>
      </c>
      <c r="KJ391" s="25" t="s">
        <v>37671</v>
      </c>
      <c r="KK391" s="25" t="s">
        <v>37675</v>
      </c>
      <c r="KL391" s="25" t="s">
        <v>37676</v>
      </c>
      <c r="KM391" s="25" t="s">
        <v>15214</v>
      </c>
      <c r="KN391" s="25" t="s">
        <v>37677</v>
      </c>
      <c r="KO391" s="25" t="s">
        <v>37613</v>
      </c>
      <c r="KP391" s="25" t="s">
        <v>37678</v>
      </c>
      <c r="KQ391" s="25" t="s">
        <v>37679</v>
      </c>
      <c r="KR391" s="25" t="s">
        <v>37680</v>
      </c>
      <c r="KS391" s="25" t="s">
        <v>37598</v>
      </c>
      <c r="KT391" s="25" t="s">
        <v>37681</v>
      </c>
      <c r="KU391" s="25" t="s">
        <v>37682</v>
      </c>
      <c r="KV391" s="25" t="s">
        <v>37683</v>
      </c>
      <c r="KW391" s="25" t="s">
        <v>37684</v>
      </c>
      <c r="KX391" s="25" t="s">
        <v>15070</v>
      </c>
      <c r="KY391" s="25" t="s">
        <v>37685</v>
      </c>
      <c r="KZ391" s="25" t="s">
        <v>37686</v>
      </c>
      <c r="LA391" s="25" t="s">
        <v>37687</v>
      </c>
      <c r="LB391" s="25" t="s">
        <v>37688</v>
      </c>
      <c r="LC391" s="25" t="s">
        <v>37689</v>
      </c>
      <c r="LD391" s="25" t="s">
        <v>37649</v>
      </c>
      <c r="LE391" s="25" t="s">
        <v>1137</v>
      </c>
      <c r="LF391" s="25" t="s">
        <v>9541</v>
      </c>
      <c r="LG391" s="25" t="s">
        <v>37690</v>
      </c>
      <c r="LH391" s="25" t="s">
        <v>37691</v>
      </c>
      <c r="LI391" s="25" t="s">
        <v>37692</v>
      </c>
      <c r="LJ391" s="25" t="s">
        <v>37693</v>
      </c>
      <c r="LK391" s="25" t="s">
        <v>37694</v>
      </c>
      <c r="LL391" s="25" t="s">
        <v>37695</v>
      </c>
    </row>
    <row r="392" spans="1:324" hidden="1" x14ac:dyDescent="0.2">
      <c r="A392" s="24">
        <f>VLOOKUP($H392,xRef2LineOfBusiness!$A$1:$D$1093,1,FALSE)</f>
        <v>162911</v>
      </c>
      <c r="B392" s="24" t="e">
        <f>VLOOKUP($H392,xRef2LineOfBusiness!$A$1:$D$1093,2,FALSE)</f>
        <v>#N/A</v>
      </c>
      <c r="C392" s="24" t="e">
        <f>VLOOKUP($H392,xRef2LineOfBusiness!$A$1:$D$1093,3,FALSE)</f>
        <v>#N/A</v>
      </c>
      <c r="D392" s="24" t="e">
        <f>VLOOKUP($H392,xRef2LineOfBusiness!$A$1:$D$1093,4,FALSE)</f>
        <v>#N/A</v>
      </c>
      <c r="E392" s="25" t="s">
        <v>8055</v>
      </c>
      <c r="F392" s="25" t="s">
        <v>322</v>
      </c>
      <c r="G392" s="25" t="s">
        <v>31066</v>
      </c>
      <c r="H392" s="27">
        <v>162911</v>
      </c>
      <c r="I392" s="25" t="s">
        <v>37696</v>
      </c>
      <c r="J392" s="25" t="s">
        <v>37696</v>
      </c>
      <c r="K392" s="25" t="s">
        <v>325</v>
      </c>
      <c r="L392" s="25" t="s">
        <v>325</v>
      </c>
      <c r="M392" s="25" t="s">
        <v>37696</v>
      </c>
      <c r="N392" s="25" t="s">
        <v>326</v>
      </c>
      <c r="O392" s="25" t="s">
        <v>341</v>
      </c>
      <c r="P392" s="25" t="s">
        <v>37697</v>
      </c>
      <c r="Q392" s="25" t="s">
        <v>558</v>
      </c>
      <c r="R392" s="25" t="s">
        <v>330</v>
      </c>
      <c r="S392" s="25" t="s">
        <v>698</v>
      </c>
      <c r="T392" s="25" t="s">
        <v>37698</v>
      </c>
      <c r="U392" s="25" t="s">
        <v>37699</v>
      </c>
      <c r="V392" s="25" t="s">
        <v>334</v>
      </c>
      <c r="W392" s="25" t="s">
        <v>439</v>
      </c>
      <c r="X392" s="25" t="s">
        <v>326</v>
      </c>
      <c r="Y392" s="25" t="s">
        <v>37700</v>
      </c>
      <c r="Z392" s="25" t="s">
        <v>1829</v>
      </c>
      <c r="AA392" s="25" t="s">
        <v>37701</v>
      </c>
      <c r="AB392" s="25" t="s">
        <v>326</v>
      </c>
      <c r="AC392" s="25" t="s">
        <v>326</v>
      </c>
      <c r="AD392" s="25" t="s">
        <v>326</v>
      </c>
      <c r="AE392" s="25" t="s">
        <v>37702</v>
      </c>
      <c r="AF392" s="25" t="s">
        <v>326</v>
      </c>
      <c r="AG392" s="25" t="s">
        <v>37702</v>
      </c>
      <c r="AH392" s="25" t="s">
        <v>326</v>
      </c>
      <c r="AI392" s="25" t="s">
        <v>326</v>
      </c>
      <c r="AJ392" s="25" t="s">
        <v>326</v>
      </c>
      <c r="AK392" s="25" t="s">
        <v>326</v>
      </c>
      <c r="AL392" s="25" t="s">
        <v>326</v>
      </c>
      <c r="AM392" s="25" t="s">
        <v>326</v>
      </c>
      <c r="AN392" s="25" t="s">
        <v>37703</v>
      </c>
      <c r="AO392" s="25" t="s">
        <v>326</v>
      </c>
      <c r="AP392" s="25" t="s">
        <v>326</v>
      </c>
      <c r="AQ392" s="25" t="s">
        <v>5998</v>
      </c>
      <c r="AR392" s="25" t="s">
        <v>37704</v>
      </c>
      <c r="AS392" s="25" t="s">
        <v>37704</v>
      </c>
      <c r="AT392" s="25" t="s">
        <v>37705</v>
      </c>
      <c r="AU392" s="25" t="s">
        <v>37706</v>
      </c>
      <c r="AV392" s="25" t="s">
        <v>326</v>
      </c>
      <c r="AW392" s="25" t="s">
        <v>326</v>
      </c>
      <c r="AX392" s="25" t="s">
        <v>326</v>
      </c>
      <c r="AY392" s="25" t="s">
        <v>16202</v>
      </c>
      <c r="AZ392" s="25" t="s">
        <v>326</v>
      </c>
      <c r="BA392" s="25" t="s">
        <v>37707</v>
      </c>
      <c r="BB392" s="25" t="s">
        <v>326</v>
      </c>
      <c r="BC392" s="25" t="s">
        <v>37707</v>
      </c>
      <c r="BD392" s="25" t="s">
        <v>326</v>
      </c>
      <c r="BE392" s="25" t="s">
        <v>37708</v>
      </c>
      <c r="BF392" s="25" t="s">
        <v>37709</v>
      </c>
      <c r="BG392" s="25" t="s">
        <v>326</v>
      </c>
      <c r="BH392" s="25" t="s">
        <v>326</v>
      </c>
      <c r="BI392" s="25" t="s">
        <v>37710</v>
      </c>
      <c r="BJ392" s="25" t="s">
        <v>326</v>
      </c>
      <c r="BK392" s="25" t="s">
        <v>37711</v>
      </c>
      <c r="BL392" s="25" t="s">
        <v>10428</v>
      </c>
      <c r="BM392" s="25" t="s">
        <v>20251</v>
      </c>
      <c r="BN392" s="25" t="s">
        <v>326</v>
      </c>
      <c r="BO392" s="25" t="s">
        <v>1743</v>
      </c>
      <c r="BP392" s="25" t="s">
        <v>37712</v>
      </c>
      <c r="BQ392" s="25" t="s">
        <v>326</v>
      </c>
      <c r="BR392" s="25" t="s">
        <v>326</v>
      </c>
      <c r="BS392" s="25" t="s">
        <v>326</v>
      </c>
      <c r="BT392" s="25" t="s">
        <v>326</v>
      </c>
      <c r="BU392" s="25" t="s">
        <v>326</v>
      </c>
      <c r="BV392" s="25" t="s">
        <v>37713</v>
      </c>
      <c r="BW392" s="25" t="s">
        <v>34856</v>
      </c>
      <c r="BX392" s="25" t="s">
        <v>326</v>
      </c>
      <c r="BY392" s="25" t="s">
        <v>326</v>
      </c>
      <c r="BZ392" s="25" t="s">
        <v>326</v>
      </c>
      <c r="CA392" s="25" t="s">
        <v>326</v>
      </c>
      <c r="CB392" s="25" t="s">
        <v>326</v>
      </c>
      <c r="CC392" s="25" t="s">
        <v>326</v>
      </c>
      <c r="CD392" s="25" t="s">
        <v>326</v>
      </c>
      <c r="CE392" s="25" t="s">
        <v>326</v>
      </c>
      <c r="CF392" s="25" t="s">
        <v>34856</v>
      </c>
      <c r="CG392" s="25" t="s">
        <v>37714</v>
      </c>
      <c r="CH392" s="25" t="s">
        <v>326</v>
      </c>
      <c r="CI392" s="25" t="s">
        <v>326</v>
      </c>
      <c r="CJ392" s="25" t="s">
        <v>326</v>
      </c>
      <c r="CK392" s="25" t="s">
        <v>352</v>
      </c>
      <c r="CL392" s="25" t="s">
        <v>326</v>
      </c>
      <c r="CM392" s="25" t="s">
        <v>326</v>
      </c>
      <c r="CN392" s="25" t="s">
        <v>326</v>
      </c>
      <c r="CO392" s="25" t="s">
        <v>37715</v>
      </c>
      <c r="CP392" s="25" t="s">
        <v>326</v>
      </c>
      <c r="CQ392" s="25" t="s">
        <v>37716</v>
      </c>
      <c r="CR392" s="25" t="s">
        <v>37709</v>
      </c>
      <c r="CS392" s="25" t="s">
        <v>37717</v>
      </c>
      <c r="CT392" s="25" t="s">
        <v>326</v>
      </c>
      <c r="CU392" s="25" t="s">
        <v>37717</v>
      </c>
      <c r="CV392" s="25" t="s">
        <v>37718</v>
      </c>
      <c r="CW392" s="25" t="s">
        <v>37719</v>
      </c>
      <c r="CX392" s="25" t="s">
        <v>37720</v>
      </c>
      <c r="CY392" s="25" t="s">
        <v>37721</v>
      </c>
      <c r="CZ392" s="25" t="s">
        <v>27734</v>
      </c>
      <c r="DA392" s="25" t="s">
        <v>37722</v>
      </c>
      <c r="DB392" s="25" t="s">
        <v>326</v>
      </c>
      <c r="DC392" s="25" t="s">
        <v>326</v>
      </c>
      <c r="DD392" s="25" t="s">
        <v>326</v>
      </c>
      <c r="DE392" s="25" t="s">
        <v>326</v>
      </c>
      <c r="DF392" s="25" t="s">
        <v>326</v>
      </c>
      <c r="DG392" s="25" t="s">
        <v>37723</v>
      </c>
      <c r="DH392" s="25" t="s">
        <v>326</v>
      </c>
      <c r="DI392" s="25" t="s">
        <v>37724</v>
      </c>
      <c r="DJ392" s="25" t="s">
        <v>326</v>
      </c>
      <c r="DK392" s="25" t="s">
        <v>13098</v>
      </c>
      <c r="DL392" s="25" t="s">
        <v>326</v>
      </c>
      <c r="DM392" s="25" t="s">
        <v>326</v>
      </c>
      <c r="DN392" s="25" t="s">
        <v>326</v>
      </c>
      <c r="DO392" s="25" t="s">
        <v>326</v>
      </c>
      <c r="DP392" s="25" t="s">
        <v>326</v>
      </c>
      <c r="DQ392" s="25" t="s">
        <v>1039</v>
      </c>
      <c r="DR392" s="25" t="s">
        <v>27571</v>
      </c>
      <c r="DS392" s="25" t="s">
        <v>35035</v>
      </c>
      <c r="DT392" s="25" t="s">
        <v>326</v>
      </c>
      <c r="DU392" s="25" t="s">
        <v>326</v>
      </c>
      <c r="DV392" s="25" t="s">
        <v>326</v>
      </c>
      <c r="DW392" s="25" t="s">
        <v>326</v>
      </c>
      <c r="DX392" s="25" t="s">
        <v>35035</v>
      </c>
      <c r="DY392" s="25" t="s">
        <v>326</v>
      </c>
      <c r="DZ392" s="25" t="s">
        <v>326</v>
      </c>
      <c r="EA392" s="25" t="s">
        <v>326</v>
      </c>
      <c r="EB392" s="25" t="s">
        <v>35035</v>
      </c>
      <c r="EC392" s="25" t="s">
        <v>326</v>
      </c>
      <c r="ED392" s="25" t="s">
        <v>35035</v>
      </c>
      <c r="EE392" s="25" t="s">
        <v>326</v>
      </c>
      <c r="EF392" s="25" t="s">
        <v>25927</v>
      </c>
      <c r="EG392" s="25" t="s">
        <v>326</v>
      </c>
      <c r="EH392" s="25" t="s">
        <v>326</v>
      </c>
      <c r="EI392" s="25" t="s">
        <v>325</v>
      </c>
      <c r="FE392" s="25" t="s">
        <v>37725</v>
      </c>
      <c r="FF392" s="25" t="s">
        <v>37726</v>
      </c>
      <c r="FG392" s="25" t="s">
        <v>37727</v>
      </c>
      <c r="FH392" s="25" t="s">
        <v>37728</v>
      </c>
      <c r="FI392" s="25" t="s">
        <v>37728</v>
      </c>
      <c r="FJ392" s="25" t="s">
        <v>37729</v>
      </c>
      <c r="FK392" s="25" t="s">
        <v>37730</v>
      </c>
      <c r="FL392" s="25" t="s">
        <v>37730</v>
      </c>
      <c r="FM392" s="25" t="s">
        <v>37731</v>
      </c>
      <c r="FN392" s="25" t="s">
        <v>37732</v>
      </c>
      <c r="FO392" s="25" t="s">
        <v>37733</v>
      </c>
      <c r="FP392" s="25" t="s">
        <v>37734</v>
      </c>
      <c r="FQ392" s="25" t="s">
        <v>37735</v>
      </c>
      <c r="FR392" s="25" t="s">
        <v>37736</v>
      </c>
      <c r="FS392" s="25" t="s">
        <v>37736</v>
      </c>
      <c r="FT392" s="25" t="s">
        <v>37737</v>
      </c>
      <c r="FU392" s="25" t="s">
        <v>37738</v>
      </c>
      <c r="FV392" s="25" t="s">
        <v>37739</v>
      </c>
      <c r="FW392" s="25" t="s">
        <v>37740</v>
      </c>
      <c r="FX392" s="25" t="s">
        <v>37741</v>
      </c>
      <c r="FY392" s="25" t="s">
        <v>37742</v>
      </c>
      <c r="FZ392" s="25" t="s">
        <v>326</v>
      </c>
      <c r="GA392" s="25" t="s">
        <v>37743</v>
      </c>
      <c r="GB392" s="25" t="s">
        <v>37744</v>
      </c>
      <c r="GC392" s="25" t="s">
        <v>326</v>
      </c>
      <c r="GD392" s="25" t="s">
        <v>326</v>
      </c>
      <c r="GE392" s="25" t="s">
        <v>37745</v>
      </c>
      <c r="GF392" s="25" t="s">
        <v>37745</v>
      </c>
      <c r="GG392" s="25" t="s">
        <v>37746</v>
      </c>
      <c r="GH392" s="25" t="s">
        <v>37747</v>
      </c>
      <c r="GI392" s="25" t="s">
        <v>37748</v>
      </c>
      <c r="GJ392" s="25" t="s">
        <v>37749</v>
      </c>
      <c r="GK392" s="25" t="s">
        <v>37750</v>
      </c>
      <c r="GL392" s="25" t="s">
        <v>37738</v>
      </c>
      <c r="GM392" s="25" t="s">
        <v>37751</v>
      </c>
      <c r="GN392" s="25" t="s">
        <v>37752</v>
      </c>
      <c r="GO392" s="25" t="s">
        <v>37753</v>
      </c>
      <c r="GP392" s="25" t="s">
        <v>37754</v>
      </c>
      <c r="GQ392" s="25" t="s">
        <v>37755</v>
      </c>
      <c r="GR392" s="25" t="s">
        <v>37756</v>
      </c>
      <c r="GS392" s="25" t="s">
        <v>37757</v>
      </c>
      <c r="GT392" s="25" t="s">
        <v>37758</v>
      </c>
      <c r="GU392" s="25" t="s">
        <v>37759</v>
      </c>
      <c r="GV392" s="25" t="s">
        <v>37760</v>
      </c>
      <c r="GW392" s="25" t="s">
        <v>37761</v>
      </c>
      <c r="GX392" s="25" t="s">
        <v>37762</v>
      </c>
      <c r="GY392" s="25" t="s">
        <v>952</v>
      </c>
      <c r="GZ392" s="25" t="s">
        <v>37763</v>
      </c>
      <c r="HA392" s="25" t="s">
        <v>7475</v>
      </c>
      <c r="HB392" s="25" t="s">
        <v>37764</v>
      </c>
      <c r="HC392" s="25" t="s">
        <v>37765</v>
      </c>
      <c r="HD392" s="25" t="s">
        <v>37766</v>
      </c>
      <c r="HE392" s="25" t="s">
        <v>37767</v>
      </c>
      <c r="HF392" s="25" t="s">
        <v>37768</v>
      </c>
      <c r="HG392" s="25" t="s">
        <v>37769</v>
      </c>
      <c r="HH392" s="25" t="s">
        <v>37770</v>
      </c>
      <c r="HI392" s="25" t="s">
        <v>326</v>
      </c>
      <c r="HJ392" s="25" t="s">
        <v>37771</v>
      </c>
      <c r="HM392" s="25" t="s">
        <v>37772</v>
      </c>
      <c r="HN392" s="25" t="s">
        <v>326</v>
      </c>
      <c r="HO392" s="25" t="s">
        <v>16202</v>
      </c>
      <c r="HP392" s="25" t="s">
        <v>37339</v>
      </c>
      <c r="HQ392" s="25" t="s">
        <v>326</v>
      </c>
      <c r="HR392" s="25" t="s">
        <v>565</v>
      </c>
      <c r="HT392" s="25" t="s">
        <v>37772</v>
      </c>
      <c r="HU392" s="25" t="s">
        <v>37773</v>
      </c>
      <c r="HV392" s="25" t="s">
        <v>326</v>
      </c>
      <c r="HW392" s="25" t="s">
        <v>326</v>
      </c>
      <c r="HX392" s="25" t="s">
        <v>37774</v>
      </c>
      <c r="HY392" s="25" t="s">
        <v>37737</v>
      </c>
      <c r="HZ392" s="25" t="s">
        <v>326</v>
      </c>
      <c r="IA392" s="25" t="s">
        <v>37775</v>
      </c>
      <c r="IB392" s="25" t="s">
        <v>37776</v>
      </c>
      <c r="IC392" s="25" t="s">
        <v>37777</v>
      </c>
      <c r="ID392" s="25" t="s">
        <v>37778</v>
      </c>
      <c r="IE392" s="25" t="s">
        <v>390</v>
      </c>
      <c r="IF392" s="25" t="s">
        <v>37779</v>
      </c>
      <c r="IG392" s="25" t="s">
        <v>37780</v>
      </c>
      <c r="IH392" s="25" t="s">
        <v>37781</v>
      </c>
      <c r="II392" s="25" t="s">
        <v>37781</v>
      </c>
      <c r="IJ392" s="25" t="s">
        <v>37780</v>
      </c>
      <c r="IK392" s="25" t="s">
        <v>37782</v>
      </c>
      <c r="IL392" s="25" t="s">
        <v>1786</v>
      </c>
      <c r="IM392" s="25" t="s">
        <v>37728</v>
      </c>
      <c r="IN392" s="25" t="s">
        <v>326</v>
      </c>
      <c r="IO392" s="25" t="s">
        <v>326</v>
      </c>
      <c r="IP392" s="25" t="s">
        <v>326</v>
      </c>
      <c r="IQ392" s="25" t="s">
        <v>25927</v>
      </c>
      <c r="IR392" s="25" t="s">
        <v>326</v>
      </c>
      <c r="IS392" s="25" t="s">
        <v>37783</v>
      </c>
      <c r="IT392" s="25" t="s">
        <v>37784</v>
      </c>
      <c r="IU392" s="25" t="s">
        <v>37785</v>
      </c>
      <c r="IV392" s="25" t="s">
        <v>13047</v>
      </c>
      <c r="IW392" s="25" t="s">
        <v>37702</v>
      </c>
      <c r="IX392" s="25" t="s">
        <v>37786</v>
      </c>
      <c r="IY392" s="25" t="s">
        <v>326</v>
      </c>
      <c r="IZ392" s="25" t="s">
        <v>326</v>
      </c>
      <c r="JA392" s="25" t="s">
        <v>326</v>
      </c>
      <c r="JB392" s="25" t="s">
        <v>326</v>
      </c>
      <c r="JC392" s="25" t="s">
        <v>326</v>
      </c>
      <c r="JD392" s="25" t="s">
        <v>395</v>
      </c>
      <c r="JE392" s="25" t="s">
        <v>396</v>
      </c>
      <c r="JF392" s="25" t="s">
        <v>395</v>
      </c>
      <c r="JG392" s="25" t="s">
        <v>396</v>
      </c>
      <c r="JH392" s="25" t="s">
        <v>37787</v>
      </c>
      <c r="JI392" s="25" t="s">
        <v>326</v>
      </c>
      <c r="JJ392" s="25" t="s">
        <v>326</v>
      </c>
      <c r="JK392" s="25" t="s">
        <v>326</v>
      </c>
      <c r="JL392" s="25" t="s">
        <v>326</v>
      </c>
      <c r="JM392" s="25" t="s">
        <v>326</v>
      </c>
      <c r="JN392" s="25" t="s">
        <v>37788</v>
      </c>
      <c r="JO392" s="25" t="s">
        <v>37789</v>
      </c>
      <c r="JP392" s="25" t="s">
        <v>37790</v>
      </c>
      <c r="JQ392" s="25" t="s">
        <v>37791</v>
      </c>
      <c r="JR392" s="25" t="s">
        <v>37792</v>
      </c>
      <c r="JS392" s="25" t="s">
        <v>37793</v>
      </c>
      <c r="JT392" s="25" t="s">
        <v>37794</v>
      </c>
      <c r="JU392" s="25" t="s">
        <v>37795</v>
      </c>
      <c r="JV392" s="25" t="s">
        <v>37796</v>
      </c>
      <c r="JW392" s="25" t="s">
        <v>326</v>
      </c>
      <c r="JX392" s="25" t="s">
        <v>37797</v>
      </c>
      <c r="JY392" s="25" t="s">
        <v>37798</v>
      </c>
      <c r="JZ392" s="25" t="s">
        <v>37799</v>
      </c>
      <c r="KA392" s="25" t="s">
        <v>18891</v>
      </c>
      <c r="KB392" s="25" t="s">
        <v>37800</v>
      </c>
      <c r="KC392" s="25" t="s">
        <v>37781</v>
      </c>
      <c r="KD392" s="25" t="s">
        <v>37801</v>
      </c>
      <c r="KE392" s="25" t="s">
        <v>37802</v>
      </c>
      <c r="KF392" s="25" t="s">
        <v>37732</v>
      </c>
      <c r="KG392" s="25" t="s">
        <v>37803</v>
      </c>
      <c r="KH392" s="25" t="s">
        <v>37730</v>
      </c>
      <c r="KI392" s="25" t="s">
        <v>37804</v>
      </c>
      <c r="KJ392" s="25" t="s">
        <v>37801</v>
      </c>
      <c r="KK392" s="25" t="s">
        <v>37805</v>
      </c>
      <c r="KL392" s="25" t="s">
        <v>37806</v>
      </c>
      <c r="KM392" s="25" t="s">
        <v>422</v>
      </c>
      <c r="KN392" s="25" t="s">
        <v>18891</v>
      </c>
      <c r="KO392" s="25" t="s">
        <v>37807</v>
      </c>
      <c r="KP392" s="25" t="s">
        <v>37808</v>
      </c>
      <c r="KQ392" s="25" t="s">
        <v>37809</v>
      </c>
      <c r="KR392" s="25" t="s">
        <v>37810</v>
      </c>
      <c r="KS392" s="25" t="s">
        <v>37731</v>
      </c>
      <c r="KT392" s="25" t="s">
        <v>37811</v>
      </c>
      <c r="KU392" s="25" t="s">
        <v>37812</v>
      </c>
      <c r="KV392" s="25" t="s">
        <v>37813</v>
      </c>
      <c r="KW392" s="25" t="s">
        <v>37814</v>
      </c>
      <c r="KX392" s="25" t="s">
        <v>37815</v>
      </c>
      <c r="KY392" s="25" t="s">
        <v>37816</v>
      </c>
    </row>
    <row r="393" spans="1:324" hidden="1" x14ac:dyDescent="0.2">
      <c r="A393" s="24">
        <f>VLOOKUP($H393,xRef2LineOfBusiness!$A$1:$D$1093,1,FALSE)</f>
        <v>94703</v>
      </c>
      <c r="B393" s="24" t="e">
        <f>VLOOKUP($H393,xRef2LineOfBusiness!$A$1:$D$1093,2,FALSE)</f>
        <v>#N/A</v>
      </c>
      <c r="C393" s="24" t="e">
        <f>VLOOKUP($H393,xRef2LineOfBusiness!$A$1:$D$1093,3,FALSE)</f>
        <v>#N/A</v>
      </c>
      <c r="D393" s="24" t="e">
        <f>VLOOKUP($H393,xRef2LineOfBusiness!$A$1:$D$1093,4,FALSE)</f>
        <v>#N/A</v>
      </c>
      <c r="E393" s="25" t="s">
        <v>1330</v>
      </c>
      <c r="F393" s="25" t="s">
        <v>322</v>
      </c>
      <c r="H393" s="27">
        <v>94703</v>
      </c>
      <c r="I393" s="25" t="s">
        <v>37817</v>
      </c>
      <c r="J393" s="25" t="s">
        <v>37817</v>
      </c>
      <c r="K393" s="25" t="s">
        <v>325</v>
      </c>
      <c r="L393" s="25" t="s">
        <v>325</v>
      </c>
      <c r="M393" s="25" t="s">
        <v>37817</v>
      </c>
      <c r="N393" s="25" t="s">
        <v>326</v>
      </c>
      <c r="O393" s="25" t="s">
        <v>349</v>
      </c>
      <c r="P393" s="25" t="s">
        <v>37818</v>
      </c>
      <c r="Q393" s="25" t="s">
        <v>37819</v>
      </c>
      <c r="R393" s="25" t="s">
        <v>330</v>
      </c>
      <c r="S393" s="25" t="s">
        <v>419</v>
      </c>
      <c r="T393" s="25" t="s">
        <v>37820</v>
      </c>
      <c r="U393" s="25" t="s">
        <v>37821</v>
      </c>
      <c r="V393" s="25" t="s">
        <v>334</v>
      </c>
      <c r="W393" s="25" t="s">
        <v>326</v>
      </c>
      <c r="X393" s="25" t="s">
        <v>326</v>
      </c>
      <c r="Y393" s="25" t="s">
        <v>8424</v>
      </c>
      <c r="Z393" s="25" t="s">
        <v>326</v>
      </c>
      <c r="AA393" s="25" t="s">
        <v>8424</v>
      </c>
      <c r="AB393" s="25" t="s">
        <v>326</v>
      </c>
      <c r="AC393" s="25" t="s">
        <v>13274</v>
      </c>
      <c r="AD393" s="25" t="s">
        <v>326</v>
      </c>
      <c r="AE393" s="25" t="s">
        <v>326</v>
      </c>
      <c r="AF393" s="25" t="s">
        <v>326</v>
      </c>
      <c r="AG393" s="25" t="s">
        <v>13274</v>
      </c>
      <c r="AH393" s="25" t="s">
        <v>326</v>
      </c>
      <c r="AI393" s="25" t="s">
        <v>326</v>
      </c>
      <c r="AJ393" s="25" t="s">
        <v>326</v>
      </c>
      <c r="AK393" s="25" t="s">
        <v>326</v>
      </c>
      <c r="AL393" s="25" t="s">
        <v>326</v>
      </c>
      <c r="AM393" s="25" t="s">
        <v>326</v>
      </c>
      <c r="AN393" s="25" t="s">
        <v>7031</v>
      </c>
      <c r="AO393" s="25" t="s">
        <v>326</v>
      </c>
      <c r="AP393" s="25" t="s">
        <v>326</v>
      </c>
      <c r="AQ393" s="25" t="s">
        <v>326</v>
      </c>
      <c r="AR393" s="25" t="s">
        <v>9439</v>
      </c>
      <c r="AS393" s="25" t="s">
        <v>9439</v>
      </c>
      <c r="AT393" s="25" t="s">
        <v>3095</v>
      </c>
      <c r="AU393" s="25" t="s">
        <v>368</v>
      </c>
      <c r="AV393" s="25" t="s">
        <v>326</v>
      </c>
      <c r="AW393" s="25" t="s">
        <v>326</v>
      </c>
      <c r="AX393" s="25" t="s">
        <v>8289</v>
      </c>
      <c r="AY393" s="25" t="s">
        <v>326</v>
      </c>
      <c r="AZ393" s="25" t="s">
        <v>326</v>
      </c>
      <c r="BA393" s="25" t="s">
        <v>326</v>
      </c>
      <c r="BB393" s="25" t="s">
        <v>326</v>
      </c>
      <c r="BC393" s="25" t="s">
        <v>326</v>
      </c>
      <c r="BD393" s="25" t="s">
        <v>326</v>
      </c>
      <c r="BE393" s="25" t="s">
        <v>1200</v>
      </c>
      <c r="BF393" s="25" t="s">
        <v>37822</v>
      </c>
      <c r="BG393" s="25" t="s">
        <v>326</v>
      </c>
      <c r="BH393" s="25" t="s">
        <v>326</v>
      </c>
      <c r="BI393" s="25" t="s">
        <v>326</v>
      </c>
      <c r="BJ393" s="25" t="s">
        <v>326</v>
      </c>
      <c r="BK393" s="25" t="s">
        <v>1186</v>
      </c>
      <c r="BL393" s="25" t="s">
        <v>326</v>
      </c>
      <c r="BM393" s="25" t="s">
        <v>424</v>
      </c>
      <c r="BN393" s="25" t="s">
        <v>326</v>
      </c>
      <c r="BO393" s="25" t="s">
        <v>326</v>
      </c>
      <c r="BP393" s="25" t="s">
        <v>424</v>
      </c>
      <c r="BQ393" s="25" t="s">
        <v>2109</v>
      </c>
      <c r="BR393" s="25" t="s">
        <v>335</v>
      </c>
      <c r="BS393" s="25" t="s">
        <v>326</v>
      </c>
      <c r="BT393" s="25" t="s">
        <v>326</v>
      </c>
      <c r="BU393" s="25" t="s">
        <v>326</v>
      </c>
      <c r="BV393" s="25" t="s">
        <v>6557</v>
      </c>
      <c r="BW393" s="25" t="s">
        <v>326</v>
      </c>
      <c r="BX393" s="25" t="s">
        <v>326</v>
      </c>
      <c r="BY393" s="25" t="s">
        <v>326</v>
      </c>
      <c r="BZ393" s="25" t="s">
        <v>326</v>
      </c>
      <c r="CA393" s="25" t="s">
        <v>326</v>
      </c>
      <c r="CB393" s="25" t="s">
        <v>326</v>
      </c>
      <c r="CC393" s="25" t="s">
        <v>326</v>
      </c>
      <c r="CD393" s="25" t="s">
        <v>326</v>
      </c>
      <c r="CE393" s="25" t="s">
        <v>326</v>
      </c>
      <c r="CF393" s="25" t="s">
        <v>326</v>
      </c>
      <c r="CG393" s="25" t="s">
        <v>6557</v>
      </c>
      <c r="CH393" s="25" t="s">
        <v>326</v>
      </c>
      <c r="CI393" s="25" t="s">
        <v>326</v>
      </c>
      <c r="CJ393" s="25" t="s">
        <v>326</v>
      </c>
      <c r="CK393" s="25" t="s">
        <v>325</v>
      </c>
      <c r="CL393" s="25" t="s">
        <v>326</v>
      </c>
      <c r="CM393" s="25" t="s">
        <v>326</v>
      </c>
      <c r="CN393" s="25" t="s">
        <v>326</v>
      </c>
      <c r="CO393" s="25" t="s">
        <v>14188</v>
      </c>
      <c r="CP393" s="25" t="s">
        <v>326</v>
      </c>
      <c r="CQ393" s="25" t="s">
        <v>10655</v>
      </c>
      <c r="CR393" s="25" t="s">
        <v>37822</v>
      </c>
      <c r="CS393" s="25" t="s">
        <v>37823</v>
      </c>
      <c r="CT393" s="25" t="s">
        <v>326</v>
      </c>
      <c r="CU393" s="25" t="s">
        <v>37823</v>
      </c>
      <c r="CV393" s="25" t="s">
        <v>37824</v>
      </c>
      <c r="CW393" s="25" t="s">
        <v>326</v>
      </c>
      <c r="CX393" s="25" t="s">
        <v>37824</v>
      </c>
      <c r="CY393" s="25" t="s">
        <v>15256</v>
      </c>
      <c r="CZ393" s="25" t="s">
        <v>498</v>
      </c>
      <c r="DA393" s="25" t="s">
        <v>13433</v>
      </c>
      <c r="DB393" s="25" t="s">
        <v>1255</v>
      </c>
      <c r="DC393" s="25" t="s">
        <v>573</v>
      </c>
      <c r="DD393" s="25" t="s">
        <v>1496</v>
      </c>
      <c r="DE393" s="25" t="s">
        <v>326</v>
      </c>
      <c r="DF393" s="25" t="s">
        <v>326</v>
      </c>
      <c r="DG393" s="25" t="s">
        <v>10611</v>
      </c>
      <c r="DH393" s="25" t="s">
        <v>326</v>
      </c>
      <c r="DI393" s="25" t="s">
        <v>1246</v>
      </c>
      <c r="DJ393" s="25" t="s">
        <v>325</v>
      </c>
      <c r="DK393" s="25" t="s">
        <v>326</v>
      </c>
      <c r="DL393" s="25" t="s">
        <v>326</v>
      </c>
      <c r="DM393" s="25" t="s">
        <v>326</v>
      </c>
      <c r="DN393" s="25" t="s">
        <v>326</v>
      </c>
      <c r="DO393" s="25" t="s">
        <v>326</v>
      </c>
      <c r="DP393" s="25" t="s">
        <v>326</v>
      </c>
      <c r="DQ393" s="25" t="s">
        <v>326</v>
      </c>
      <c r="DR393" s="25" t="s">
        <v>325</v>
      </c>
      <c r="DS393" s="25" t="s">
        <v>349</v>
      </c>
      <c r="DT393" s="25" t="s">
        <v>591</v>
      </c>
      <c r="DU393" s="25" t="s">
        <v>326</v>
      </c>
      <c r="DV393" s="25" t="s">
        <v>591</v>
      </c>
      <c r="DW393" s="25" t="s">
        <v>326</v>
      </c>
      <c r="DX393" s="25" t="s">
        <v>1812</v>
      </c>
      <c r="DY393" s="25" t="s">
        <v>326</v>
      </c>
      <c r="DZ393" s="25" t="s">
        <v>326</v>
      </c>
      <c r="EA393" s="25" t="s">
        <v>326</v>
      </c>
      <c r="EB393" s="25" t="s">
        <v>1812</v>
      </c>
      <c r="EC393" s="25" t="s">
        <v>326</v>
      </c>
      <c r="ED393" s="25" t="s">
        <v>1812</v>
      </c>
      <c r="EE393" s="25" t="s">
        <v>326</v>
      </c>
      <c r="EF393" s="25" t="s">
        <v>326</v>
      </c>
      <c r="EG393" s="25" t="s">
        <v>326</v>
      </c>
      <c r="EH393" s="25" t="s">
        <v>325</v>
      </c>
      <c r="EI393" s="25" t="s">
        <v>325</v>
      </c>
      <c r="FE393" s="25" t="s">
        <v>4129</v>
      </c>
      <c r="FF393" s="25" t="s">
        <v>37825</v>
      </c>
      <c r="FG393" s="25" t="s">
        <v>37826</v>
      </c>
      <c r="FH393" s="25" t="s">
        <v>10655</v>
      </c>
      <c r="FI393" s="25" t="s">
        <v>10655</v>
      </c>
      <c r="FJ393" s="25" t="s">
        <v>37827</v>
      </c>
      <c r="FK393" s="25" t="s">
        <v>37827</v>
      </c>
      <c r="FL393" s="25" t="s">
        <v>37827</v>
      </c>
      <c r="FM393" s="25" t="s">
        <v>37828</v>
      </c>
      <c r="FN393" s="25" t="s">
        <v>355</v>
      </c>
      <c r="FO393" s="25" t="s">
        <v>355</v>
      </c>
      <c r="FP393" s="25" t="s">
        <v>356</v>
      </c>
      <c r="FQ393" s="25" t="s">
        <v>356</v>
      </c>
      <c r="FR393" s="25" t="s">
        <v>1481</v>
      </c>
      <c r="FS393" s="25" t="s">
        <v>1185</v>
      </c>
      <c r="FT393" s="25" t="s">
        <v>37829</v>
      </c>
      <c r="FU393" s="25" t="s">
        <v>37830</v>
      </c>
      <c r="FV393" s="25" t="s">
        <v>37831</v>
      </c>
      <c r="FW393" s="25" t="s">
        <v>37832</v>
      </c>
      <c r="FX393" s="25" t="s">
        <v>37833</v>
      </c>
      <c r="FY393" s="25" t="s">
        <v>326</v>
      </c>
      <c r="FZ393" s="25" t="s">
        <v>37834</v>
      </c>
      <c r="GA393" s="25" t="s">
        <v>37835</v>
      </c>
      <c r="GB393" s="25" t="s">
        <v>37835</v>
      </c>
      <c r="GC393" s="25" t="s">
        <v>37836</v>
      </c>
      <c r="GD393" s="25" t="s">
        <v>326</v>
      </c>
      <c r="GE393" s="25" t="s">
        <v>326</v>
      </c>
      <c r="GF393" s="25" t="s">
        <v>37836</v>
      </c>
      <c r="GG393" s="25" t="s">
        <v>37837</v>
      </c>
      <c r="GH393" s="25" t="s">
        <v>37838</v>
      </c>
      <c r="GI393" s="25" t="s">
        <v>37839</v>
      </c>
      <c r="GJ393" s="25" t="s">
        <v>37840</v>
      </c>
      <c r="GK393" s="25" t="s">
        <v>37841</v>
      </c>
      <c r="GL393" s="25" t="s">
        <v>36959</v>
      </c>
      <c r="GM393" s="25" t="s">
        <v>37842</v>
      </c>
      <c r="GN393" s="25" t="s">
        <v>37843</v>
      </c>
      <c r="GO393" s="25" t="s">
        <v>37844</v>
      </c>
      <c r="GP393" s="25" t="s">
        <v>37845</v>
      </c>
      <c r="GQ393" s="25" t="s">
        <v>37846</v>
      </c>
      <c r="GR393" s="25" t="s">
        <v>37847</v>
      </c>
      <c r="GS393" s="25" t="s">
        <v>37848</v>
      </c>
      <c r="GT393" s="25" t="s">
        <v>37849</v>
      </c>
      <c r="GU393" s="25" t="s">
        <v>37850</v>
      </c>
      <c r="GV393" s="25" t="s">
        <v>18974</v>
      </c>
      <c r="GW393" s="25" t="s">
        <v>37851</v>
      </c>
      <c r="GX393" s="25" t="s">
        <v>570</v>
      </c>
      <c r="GY393" s="25" t="s">
        <v>12723</v>
      </c>
      <c r="GZ393" s="25" t="s">
        <v>326</v>
      </c>
      <c r="HA393" s="25" t="s">
        <v>326</v>
      </c>
      <c r="HB393" s="25" t="s">
        <v>326</v>
      </c>
      <c r="HC393" s="25" t="s">
        <v>326</v>
      </c>
      <c r="HD393" s="25" t="s">
        <v>326</v>
      </c>
      <c r="HE393" s="25" t="s">
        <v>2006</v>
      </c>
      <c r="HF393" s="25" t="s">
        <v>37852</v>
      </c>
      <c r="HG393" s="25" t="s">
        <v>37853</v>
      </c>
      <c r="HH393" s="25" t="s">
        <v>22148</v>
      </c>
      <c r="HI393" s="25" t="s">
        <v>37854</v>
      </c>
      <c r="HJ393" s="25" t="s">
        <v>37855</v>
      </c>
      <c r="HM393" s="25" t="s">
        <v>37856</v>
      </c>
      <c r="HN393" s="25" t="s">
        <v>326</v>
      </c>
      <c r="HO393" s="25" t="s">
        <v>8289</v>
      </c>
      <c r="HP393" s="25" t="s">
        <v>2025</v>
      </c>
      <c r="HQ393" s="25" t="s">
        <v>326</v>
      </c>
      <c r="HR393" s="25" t="s">
        <v>386</v>
      </c>
      <c r="HT393" s="25" t="s">
        <v>37857</v>
      </c>
      <c r="HU393" s="25" t="s">
        <v>355</v>
      </c>
      <c r="HV393" s="25" t="s">
        <v>326</v>
      </c>
      <c r="HW393" s="25" t="s">
        <v>326</v>
      </c>
      <c r="HX393" s="25" t="s">
        <v>326</v>
      </c>
      <c r="HZ393" s="25" t="s">
        <v>326</v>
      </c>
      <c r="IA393" s="25" t="s">
        <v>2056</v>
      </c>
      <c r="IB393" s="25" t="s">
        <v>37858</v>
      </c>
      <c r="IC393" s="25" t="s">
        <v>37859</v>
      </c>
      <c r="ID393" s="25" t="s">
        <v>37860</v>
      </c>
      <c r="IE393" s="25" t="s">
        <v>327</v>
      </c>
      <c r="IF393" s="25" t="s">
        <v>570</v>
      </c>
      <c r="IG393" s="25" t="s">
        <v>326</v>
      </c>
      <c r="IH393" s="25" t="s">
        <v>326</v>
      </c>
      <c r="II393" s="25" t="s">
        <v>326</v>
      </c>
      <c r="IJ393" s="25" t="s">
        <v>326</v>
      </c>
      <c r="IK393" s="25" t="s">
        <v>37861</v>
      </c>
      <c r="IL393" s="25" t="s">
        <v>634</v>
      </c>
      <c r="IM393" s="25" t="s">
        <v>10655</v>
      </c>
      <c r="IN393" s="25" t="s">
        <v>326</v>
      </c>
      <c r="IO393" s="25" t="s">
        <v>326</v>
      </c>
      <c r="IP393" s="25" t="s">
        <v>326</v>
      </c>
      <c r="IQ393" s="25" t="s">
        <v>326</v>
      </c>
      <c r="IR393" s="25" t="s">
        <v>326</v>
      </c>
      <c r="IV393" s="25" t="s">
        <v>326</v>
      </c>
      <c r="IW393" s="25" t="s">
        <v>13274</v>
      </c>
      <c r="IX393" s="25" t="s">
        <v>326</v>
      </c>
      <c r="IY393" s="25" t="s">
        <v>526</v>
      </c>
      <c r="IZ393" s="25" t="s">
        <v>390</v>
      </c>
      <c r="JA393" s="25" t="s">
        <v>8989</v>
      </c>
      <c r="JB393" s="25" t="s">
        <v>8501</v>
      </c>
      <c r="JC393" s="25" t="s">
        <v>326</v>
      </c>
      <c r="JD393" s="25" t="s">
        <v>395</v>
      </c>
      <c r="JE393" s="25" t="s">
        <v>396</v>
      </c>
      <c r="JF393" s="25" t="s">
        <v>395</v>
      </c>
      <c r="JG393" s="25" t="s">
        <v>396</v>
      </c>
      <c r="JH393" s="25" t="s">
        <v>1496</v>
      </c>
      <c r="JI393" s="25" t="s">
        <v>326</v>
      </c>
      <c r="JJ393" s="25" t="s">
        <v>326</v>
      </c>
      <c r="JK393" s="25" t="s">
        <v>326</v>
      </c>
      <c r="JL393" s="25" t="s">
        <v>326</v>
      </c>
      <c r="JM393" s="25" t="s">
        <v>326</v>
      </c>
      <c r="JN393" s="25" t="s">
        <v>326</v>
      </c>
      <c r="JO393" s="25" t="s">
        <v>37862</v>
      </c>
      <c r="JP393" s="25" t="s">
        <v>37863</v>
      </c>
      <c r="JQ393" s="25" t="s">
        <v>37862</v>
      </c>
      <c r="JS393" s="25" t="s">
        <v>37862</v>
      </c>
      <c r="JT393" s="25" t="s">
        <v>326</v>
      </c>
      <c r="JU393" s="25" t="s">
        <v>37862</v>
      </c>
      <c r="JV393" s="25" t="s">
        <v>326</v>
      </c>
      <c r="JW393" s="25" t="s">
        <v>326</v>
      </c>
      <c r="JX393" s="25" t="s">
        <v>326</v>
      </c>
      <c r="JY393" s="25" t="s">
        <v>326</v>
      </c>
      <c r="JZ393" s="25" t="s">
        <v>326</v>
      </c>
      <c r="KA393" s="25" t="s">
        <v>326</v>
      </c>
      <c r="KB393" s="25" t="s">
        <v>37864</v>
      </c>
      <c r="KC393" s="25" t="s">
        <v>326</v>
      </c>
      <c r="KD393" s="25" t="s">
        <v>326</v>
      </c>
      <c r="KG393" s="25" t="s">
        <v>1185</v>
      </c>
      <c r="KH393" s="25" t="s">
        <v>37827</v>
      </c>
      <c r="KI393" s="25" t="s">
        <v>37865</v>
      </c>
      <c r="KJ393" s="25" t="s">
        <v>326</v>
      </c>
      <c r="KK393" s="25" t="s">
        <v>326</v>
      </c>
      <c r="KL393" s="25" t="s">
        <v>37866</v>
      </c>
      <c r="KM393" s="25" t="s">
        <v>665</v>
      </c>
      <c r="KN393" s="25" t="s">
        <v>326</v>
      </c>
      <c r="KO393" s="25" t="s">
        <v>37837</v>
      </c>
      <c r="KP393" s="25" t="s">
        <v>326</v>
      </c>
      <c r="KQ393" s="25" t="s">
        <v>37867</v>
      </c>
      <c r="KR393" s="25" t="s">
        <v>326</v>
      </c>
      <c r="KS393" s="25" t="s">
        <v>37828</v>
      </c>
      <c r="KT393" s="25" t="s">
        <v>37868</v>
      </c>
      <c r="KW393" s="25" t="s">
        <v>8315</v>
      </c>
      <c r="KX393" s="25" t="s">
        <v>37869</v>
      </c>
      <c r="KY393" s="25" t="s">
        <v>37870</v>
      </c>
    </row>
    <row r="394" spans="1:324" hidden="1" x14ac:dyDescent="0.2">
      <c r="A394" s="24">
        <f>VLOOKUP($H394,xRef2LineOfBusiness!$A$1:$D$1093,1,FALSE)</f>
        <v>23832</v>
      </c>
      <c r="B394" s="24" t="e">
        <f>VLOOKUP($H394,xRef2LineOfBusiness!$A$1:$D$1093,2,FALSE)</f>
        <v>#N/A</v>
      </c>
      <c r="C394" s="24" t="e">
        <f>VLOOKUP($H394,xRef2LineOfBusiness!$A$1:$D$1093,3,FALSE)</f>
        <v>#N/A</v>
      </c>
      <c r="D394" s="24" t="e">
        <f>VLOOKUP($H394,xRef2LineOfBusiness!$A$1:$D$1093,4,FALSE)</f>
        <v>#N/A</v>
      </c>
      <c r="E394" s="25" t="s">
        <v>1244</v>
      </c>
      <c r="F394" s="25" t="s">
        <v>322</v>
      </c>
      <c r="H394" s="27">
        <v>23832</v>
      </c>
      <c r="I394" s="25" t="s">
        <v>37871</v>
      </c>
      <c r="J394" s="25" t="s">
        <v>37871</v>
      </c>
      <c r="K394" s="25" t="s">
        <v>325</v>
      </c>
      <c r="L394" s="25" t="s">
        <v>325</v>
      </c>
      <c r="M394" s="25" t="s">
        <v>37871</v>
      </c>
      <c r="N394" s="25" t="s">
        <v>326</v>
      </c>
      <c r="O394" s="25" t="s">
        <v>591</v>
      </c>
      <c r="P394" s="25" t="s">
        <v>37872</v>
      </c>
      <c r="Q394" s="25" t="s">
        <v>2861</v>
      </c>
      <c r="R394" s="25" t="s">
        <v>330</v>
      </c>
      <c r="S394" s="25" t="s">
        <v>331</v>
      </c>
      <c r="T394" s="25" t="s">
        <v>37873</v>
      </c>
      <c r="U394" s="25" t="s">
        <v>37874</v>
      </c>
      <c r="V394" s="25" t="s">
        <v>334</v>
      </c>
      <c r="W394" s="25" t="s">
        <v>422</v>
      </c>
      <c r="X394" s="25" t="s">
        <v>326</v>
      </c>
      <c r="Y394" s="25" t="s">
        <v>326</v>
      </c>
      <c r="Z394" s="25" t="s">
        <v>326</v>
      </c>
      <c r="AA394" s="25" t="s">
        <v>326</v>
      </c>
      <c r="AB394" s="25" t="s">
        <v>326</v>
      </c>
      <c r="AC394" s="25" t="s">
        <v>326</v>
      </c>
      <c r="AD394" s="25" t="s">
        <v>326</v>
      </c>
      <c r="AE394" s="25" t="s">
        <v>326</v>
      </c>
      <c r="AF394" s="25" t="s">
        <v>326</v>
      </c>
      <c r="AG394" s="25" t="s">
        <v>326</v>
      </c>
      <c r="AH394" s="25" t="s">
        <v>326</v>
      </c>
      <c r="AI394" s="25" t="s">
        <v>326</v>
      </c>
      <c r="AJ394" s="25" t="s">
        <v>326</v>
      </c>
      <c r="AK394" s="25" t="s">
        <v>326</v>
      </c>
      <c r="AL394" s="25" t="s">
        <v>326</v>
      </c>
      <c r="AM394" s="25" t="s">
        <v>326</v>
      </c>
      <c r="AN394" s="25" t="s">
        <v>422</v>
      </c>
      <c r="AO394" s="25" t="s">
        <v>326</v>
      </c>
      <c r="AP394" s="25" t="s">
        <v>326</v>
      </c>
      <c r="AQ394" s="25" t="s">
        <v>326</v>
      </c>
      <c r="AR394" s="25" t="s">
        <v>10778</v>
      </c>
      <c r="AS394" s="25" t="s">
        <v>10778</v>
      </c>
      <c r="AT394" s="25" t="s">
        <v>2696</v>
      </c>
      <c r="AU394" s="25" t="s">
        <v>2056</v>
      </c>
      <c r="AV394" s="25" t="s">
        <v>341</v>
      </c>
      <c r="AW394" s="25" t="s">
        <v>326</v>
      </c>
      <c r="AX394" s="25" t="s">
        <v>326</v>
      </c>
      <c r="AY394" s="25" t="s">
        <v>326</v>
      </c>
      <c r="AZ394" s="25" t="s">
        <v>326</v>
      </c>
      <c r="BA394" s="25" t="s">
        <v>326</v>
      </c>
      <c r="BB394" s="25" t="s">
        <v>326</v>
      </c>
      <c r="BC394" s="25" t="s">
        <v>326</v>
      </c>
      <c r="BD394" s="25" t="s">
        <v>326</v>
      </c>
      <c r="BE394" s="25" t="s">
        <v>381</v>
      </c>
      <c r="BF394" s="25" t="s">
        <v>1495</v>
      </c>
      <c r="BG394" s="25" t="s">
        <v>326</v>
      </c>
      <c r="BH394" s="25" t="s">
        <v>326</v>
      </c>
      <c r="BI394" s="25" t="s">
        <v>326</v>
      </c>
      <c r="BJ394" s="25" t="s">
        <v>326</v>
      </c>
      <c r="BK394" s="25" t="s">
        <v>326</v>
      </c>
      <c r="BL394" s="25" t="s">
        <v>326</v>
      </c>
      <c r="BM394" s="25" t="s">
        <v>326</v>
      </c>
      <c r="BN394" s="25" t="s">
        <v>326</v>
      </c>
      <c r="BO394" s="25" t="s">
        <v>326</v>
      </c>
      <c r="BP394" s="25" t="s">
        <v>326</v>
      </c>
      <c r="BQ394" s="25" t="s">
        <v>326</v>
      </c>
      <c r="BR394" s="25" t="s">
        <v>326</v>
      </c>
      <c r="BS394" s="25" t="s">
        <v>326</v>
      </c>
      <c r="BT394" s="25" t="s">
        <v>433</v>
      </c>
      <c r="BU394" s="25" t="s">
        <v>326</v>
      </c>
      <c r="BV394" s="25" t="s">
        <v>433</v>
      </c>
      <c r="BW394" s="25" t="s">
        <v>1812</v>
      </c>
      <c r="BX394" s="25" t="s">
        <v>326</v>
      </c>
      <c r="BY394" s="25" t="s">
        <v>326</v>
      </c>
      <c r="BZ394" s="25" t="s">
        <v>326</v>
      </c>
      <c r="CA394" s="25" t="s">
        <v>1965</v>
      </c>
      <c r="CB394" s="25" t="s">
        <v>326</v>
      </c>
      <c r="CC394" s="25" t="s">
        <v>326</v>
      </c>
      <c r="CD394" s="25" t="s">
        <v>326</v>
      </c>
      <c r="CE394" s="25" t="s">
        <v>326</v>
      </c>
      <c r="CF394" s="25" t="s">
        <v>556</v>
      </c>
      <c r="CG394" s="25" t="s">
        <v>1494</v>
      </c>
      <c r="CH394" s="25" t="s">
        <v>326</v>
      </c>
      <c r="CI394" s="25" t="s">
        <v>326</v>
      </c>
      <c r="CJ394" s="25" t="s">
        <v>326</v>
      </c>
      <c r="CK394" s="25" t="s">
        <v>325</v>
      </c>
      <c r="CL394" s="25" t="s">
        <v>326</v>
      </c>
      <c r="CM394" s="25" t="s">
        <v>326</v>
      </c>
      <c r="CN394" s="25" t="s">
        <v>326</v>
      </c>
      <c r="CO394" s="25" t="s">
        <v>5698</v>
      </c>
      <c r="CP394" s="25" t="s">
        <v>326</v>
      </c>
      <c r="CQ394" s="25" t="s">
        <v>459</v>
      </c>
      <c r="CR394" s="25" t="s">
        <v>1495</v>
      </c>
      <c r="CS394" s="25" t="s">
        <v>2567</v>
      </c>
      <c r="CT394" s="25" t="s">
        <v>326</v>
      </c>
      <c r="CU394" s="25" t="s">
        <v>2567</v>
      </c>
      <c r="CV394" s="25" t="s">
        <v>6391</v>
      </c>
      <c r="CW394" s="25" t="s">
        <v>326</v>
      </c>
      <c r="CX394" s="25" t="s">
        <v>6391</v>
      </c>
      <c r="CY394" s="25" t="s">
        <v>6089</v>
      </c>
      <c r="CZ394" s="25" t="s">
        <v>3538</v>
      </c>
      <c r="DA394" s="25" t="s">
        <v>326</v>
      </c>
      <c r="DB394" s="25" t="s">
        <v>1841</v>
      </c>
      <c r="DC394" s="25" t="s">
        <v>1812</v>
      </c>
      <c r="DD394" s="25" t="s">
        <v>433</v>
      </c>
      <c r="DE394" s="25" t="s">
        <v>326</v>
      </c>
      <c r="DF394" s="25" t="s">
        <v>326</v>
      </c>
      <c r="DG394" s="25" t="s">
        <v>1974</v>
      </c>
      <c r="DH394" s="25" t="s">
        <v>326</v>
      </c>
      <c r="DI394" s="25" t="s">
        <v>909</v>
      </c>
      <c r="DJ394" s="25" t="s">
        <v>326</v>
      </c>
      <c r="DK394" s="25" t="s">
        <v>326</v>
      </c>
      <c r="DL394" s="25" t="s">
        <v>326</v>
      </c>
      <c r="DM394" s="25" t="s">
        <v>326</v>
      </c>
      <c r="DN394" s="25" t="s">
        <v>326</v>
      </c>
      <c r="DO394" s="25" t="s">
        <v>326</v>
      </c>
      <c r="DP394" s="25" t="s">
        <v>326</v>
      </c>
      <c r="DQ394" s="25" t="s">
        <v>326</v>
      </c>
      <c r="DR394" s="25" t="s">
        <v>326</v>
      </c>
      <c r="DS394" s="25" t="s">
        <v>909</v>
      </c>
      <c r="DT394" s="25" t="s">
        <v>326</v>
      </c>
      <c r="DU394" s="25" t="s">
        <v>326</v>
      </c>
      <c r="DV394" s="25" t="s">
        <v>326</v>
      </c>
      <c r="DW394" s="25" t="s">
        <v>326</v>
      </c>
      <c r="DX394" s="25" t="s">
        <v>909</v>
      </c>
      <c r="DY394" s="25" t="s">
        <v>326</v>
      </c>
      <c r="DZ394" s="25" t="s">
        <v>326</v>
      </c>
      <c r="EA394" s="25" t="s">
        <v>326</v>
      </c>
      <c r="EB394" s="25" t="s">
        <v>909</v>
      </c>
      <c r="EC394" s="25" t="s">
        <v>326</v>
      </c>
      <c r="ED394" s="25" t="s">
        <v>909</v>
      </c>
      <c r="EE394" s="25" t="s">
        <v>326</v>
      </c>
      <c r="EF394" s="25" t="s">
        <v>1480</v>
      </c>
      <c r="EG394" s="25" t="s">
        <v>326</v>
      </c>
      <c r="EH394" s="25" t="s">
        <v>326</v>
      </c>
      <c r="EI394" s="25" t="s">
        <v>325</v>
      </c>
      <c r="FE394" s="25" t="s">
        <v>1076</v>
      </c>
      <c r="FF394" s="25" t="s">
        <v>14459</v>
      </c>
      <c r="FG394" s="25" t="s">
        <v>14459</v>
      </c>
      <c r="FH394" s="25" t="s">
        <v>459</v>
      </c>
      <c r="FI394" s="25" t="s">
        <v>459</v>
      </c>
      <c r="FJ394" s="25" t="s">
        <v>634</v>
      </c>
      <c r="FK394" s="25" t="s">
        <v>634</v>
      </c>
      <c r="FL394" s="25" t="s">
        <v>634</v>
      </c>
      <c r="FM394" s="25" t="s">
        <v>30177</v>
      </c>
      <c r="FN394" s="25" t="s">
        <v>355</v>
      </c>
      <c r="FO394" s="25" t="s">
        <v>355</v>
      </c>
      <c r="FP394" s="25" t="s">
        <v>37875</v>
      </c>
      <c r="FQ394" s="25" t="s">
        <v>37875</v>
      </c>
      <c r="FR394" s="25" t="s">
        <v>3088</v>
      </c>
      <c r="FS394" s="25" t="s">
        <v>3088</v>
      </c>
      <c r="FT394" s="25" t="s">
        <v>37876</v>
      </c>
      <c r="FU394" s="25" t="s">
        <v>37877</v>
      </c>
      <c r="FV394" s="25" t="s">
        <v>356</v>
      </c>
      <c r="FW394" s="25" t="s">
        <v>37878</v>
      </c>
      <c r="FX394" s="25" t="s">
        <v>37879</v>
      </c>
      <c r="FY394" s="25" t="s">
        <v>37880</v>
      </c>
      <c r="FZ394" s="25" t="s">
        <v>326</v>
      </c>
      <c r="GB394" s="25" t="s">
        <v>326</v>
      </c>
      <c r="GC394" s="25" t="s">
        <v>326</v>
      </c>
      <c r="GD394" s="25" t="s">
        <v>326</v>
      </c>
      <c r="GE394" s="25" t="s">
        <v>326</v>
      </c>
      <c r="GF394" s="25" t="s">
        <v>326</v>
      </c>
      <c r="GG394" s="25" t="s">
        <v>326</v>
      </c>
      <c r="GH394" s="25" t="s">
        <v>37881</v>
      </c>
      <c r="GI394" s="25" t="s">
        <v>37882</v>
      </c>
      <c r="GJ394" s="25" t="s">
        <v>37883</v>
      </c>
      <c r="GK394" s="25" t="s">
        <v>37884</v>
      </c>
      <c r="GL394" s="25" t="s">
        <v>37877</v>
      </c>
      <c r="GM394" s="25" t="s">
        <v>37885</v>
      </c>
      <c r="GN394" s="25" t="s">
        <v>37886</v>
      </c>
      <c r="GO394" s="25" t="s">
        <v>356</v>
      </c>
      <c r="GP394" s="25" t="s">
        <v>37887</v>
      </c>
      <c r="GQ394" s="25" t="s">
        <v>355</v>
      </c>
      <c r="GR394" s="25" t="s">
        <v>355</v>
      </c>
      <c r="GS394" s="25" t="s">
        <v>10538</v>
      </c>
      <c r="GT394" s="25" t="s">
        <v>2567</v>
      </c>
      <c r="GU394" s="25" t="s">
        <v>6439</v>
      </c>
      <c r="GV394" s="25" t="s">
        <v>6089</v>
      </c>
      <c r="GW394" s="25" t="s">
        <v>20012</v>
      </c>
      <c r="GX394" s="25" t="s">
        <v>3088</v>
      </c>
      <c r="GY394" s="25" t="s">
        <v>2006</v>
      </c>
      <c r="GZ394" s="25" t="s">
        <v>3538</v>
      </c>
      <c r="HA394" s="25" t="s">
        <v>9092</v>
      </c>
      <c r="HB394" s="25" t="s">
        <v>1496</v>
      </c>
      <c r="HC394" s="25" t="s">
        <v>326</v>
      </c>
      <c r="HD394" s="25" t="s">
        <v>1496</v>
      </c>
      <c r="HE394" s="25" t="s">
        <v>326</v>
      </c>
      <c r="HF394" s="25" t="s">
        <v>1076</v>
      </c>
      <c r="HG394" s="25" t="s">
        <v>356</v>
      </c>
      <c r="HH394" s="25" t="s">
        <v>37888</v>
      </c>
      <c r="HI394" s="25" t="s">
        <v>37889</v>
      </c>
      <c r="HJ394" s="25" t="s">
        <v>355</v>
      </c>
      <c r="HM394" s="25" t="s">
        <v>37879</v>
      </c>
      <c r="HN394" s="25" t="s">
        <v>326</v>
      </c>
      <c r="HO394" s="25" t="s">
        <v>341</v>
      </c>
      <c r="HP394" s="25" t="s">
        <v>433</v>
      </c>
      <c r="HQ394" s="25" t="s">
        <v>1965</v>
      </c>
      <c r="HR394" s="25" t="s">
        <v>2910</v>
      </c>
      <c r="HT394" s="25" t="s">
        <v>37879</v>
      </c>
      <c r="HU394" s="25" t="s">
        <v>355</v>
      </c>
      <c r="HV394" s="25" t="s">
        <v>326</v>
      </c>
      <c r="HW394" s="25" t="s">
        <v>326</v>
      </c>
      <c r="HX394" s="25" t="s">
        <v>2853</v>
      </c>
      <c r="HZ394" s="25" t="s">
        <v>326</v>
      </c>
      <c r="IA394" s="25" t="s">
        <v>3088</v>
      </c>
      <c r="IC394" s="25" t="s">
        <v>37890</v>
      </c>
      <c r="ID394" s="25" t="s">
        <v>37891</v>
      </c>
      <c r="IE394" s="25" t="s">
        <v>422</v>
      </c>
      <c r="IF394" s="25" t="s">
        <v>416</v>
      </c>
      <c r="IG394" s="25" t="s">
        <v>1812</v>
      </c>
      <c r="IH394" s="25" t="s">
        <v>37892</v>
      </c>
      <c r="II394" s="25" t="s">
        <v>37892</v>
      </c>
      <c r="IJ394" s="25" t="s">
        <v>1812</v>
      </c>
      <c r="IK394" s="25" t="s">
        <v>37893</v>
      </c>
      <c r="IL394" s="25" t="s">
        <v>2006</v>
      </c>
      <c r="IM394" s="25" t="s">
        <v>459</v>
      </c>
      <c r="IN394" s="25" t="s">
        <v>326</v>
      </c>
      <c r="IO394" s="25" t="s">
        <v>326</v>
      </c>
      <c r="IP394" s="25" t="s">
        <v>326</v>
      </c>
      <c r="IQ394" s="25" t="s">
        <v>1480</v>
      </c>
      <c r="IR394" s="25" t="s">
        <v>326</v>
      </c>
      <c r="IV394" s="25" t="s">
        <v>326</v>
      </c>
      <c r="IW394" s="25" t="s">
        <v>326</v>
      </c>
      <c r="IX394" s="25" t="s">
        <v>326</v>
      </c>
      <c r="IY394" s="25" t="s">
        <v>1848</v>
      </c>
      <c r="IZ394" s="25" t="s">
        <v>326</v>
      </c>
      <c r="JA394" s="25" t="s">
        <v>326</v>
      </c>
      <c r="JB394" s="25" t="s">
        <v>2119</v>
      </c>
      <c r="JC394" s="25" t="s">
        <v>326</v>
      </c>
      <c r="JD394" s="25" t="s">
        <v>395</v>
      </c>
      <c r="JE394" s="25" t="s">
        <v>396</v>
      </c>
      <c r="JF394" s="25" t="s">
        <v>395</v>
      </c>
      <c r="JG394" s="25" t="s">
        <v>396</v>
      </c>
      <c r="JH394" s="25" t="s">
        <v>433</v>
      </c>
      <c r="JI394" s="25" t="s">
        <v>326</v>
      </c>
      <c r="JJ394" s="25" t="s">
        <v>326</v>
      </c>
      <c r="JK394" s="25" t="s">
        <v>326</v>
      </c>
      <c r="JL394" s="25" t="s">
        <v>326</v>
      </c>
      <c r="JM394" s="25" t="s">
        <v>326</v>
      </c>
      <c r="JN394" s="25" t="s">
        <v>37894</v>
      </c>
      <c r="JO394" s="25" t="s">
        <v>37895</v>
      </c>
      <c r="JP394" s="25" t="s">
        <v>37896</v>
      </c>
      <c r="JQ394" s="25" t="s">
        <v>37897</v>
      </c>
      <c r="JR394" s="25" t="s">
        <v>326</v>
      </c>
      <c r="JS394" s="25" t="s">
        <v>37896</v>
      </c>
      <c r="JT394" s="25" t="s">
        <v>24607</v>
      </c>
      <c r="JU394" s="25" t="s">
        <v>37898</v>
      </c>
      <c r="JV394" s="25" t="s">
        <v>37899</v>
      </c>
      <c r="JW394" s="25" t="s">
        <v>326</v>
      </c>
      <c r="JX394" s="25" t="s">
        <v>37900</v>
      </c>
      <c r="JY394" s="25" t="s">
        <v>37901</v>
      </c>
      <c r="JZ394" s="25" t="s">
        <v>37892</v>
      </c>
      <c r="KA394" s="25" t="s">
        <v>4182</v>
      </c>
      <c r="KB394" s="25" t="s">
        <v>37902</v>
      </c>
      <c r="KC394" s="25" t="s">
        <v>37892</v>
      </c>
      <c r="KD394" s="25" t="s">
        <v>37903</v>
      </c>
      <c r="KG394" s="25" t="s">
        <v>37904</v>
      </c>
      <c r="KH394" s="25" t="s">
        <v>634</v>
      </c>
      <c r="KI394" s="25" t="s">
        <v>37905</v>
      </c>
      <c r="KJ394" s="25" t="s">
        <v>37903</v>
      </c>
      <c r="KK394" s="25" t="s">
        <v>29245</v>
      </c>
      <c r="KL394" s="25" t="s">
        <v>37906</v>
      </c>
      <c r="KM394" s="25" t="s">
        <v>2006</v>
      </c>
      <c r="KN394" s="25" t="s">
        <v>4182</v>
      </c>
      <c r="KO394" s="25" t="s">
        <v>326</v>
      </c>
      <c r="KP394" s="25" t="s">
        <v>2853</v>
      </c>
      <c r="KQ394" s="25" t="s">
        <v>37907</v>
      </c>
      <c r="KR394" s="25" t="s">
        <v>14971</v>
      </c>
      <c r="KS394" s="25" t="s">
        <v>30177</v>
      </c>
      <c r="KT394" s="25" t="s">
        <v>37908</v>
      </c>
      <c r="KV394" s="25" t="s">
        <v>405</v>
      </c>
      <c r="KW394" s="25" t="s">
        <v>37909</v>
      </c>
      <c r="KX394" s="25" t="s">
        <v>37910</v>
      </c>
    </row>
    <row r="395" spans="1:324" hidden="1" x14ac:dyDescent="0.2">
      <c r="A395" s="24">
        <f>VLOOKUP($H395,xRef2LineOfBusiness!$A$1:$D$1093,1,FALSE)</f>
        <v>28520</v>
      </c>
      <c r="B395" s="24" t="e">
        <f>VLOOKUP($H395,xRef2LineOfBusiness!$A$1:$D$1093,2,FALSE)</f>
        <v>#N/A</v>
      </c>
      <c r="C395" s="24" t="e">
        <f>VLOOKUP($H395,xRef2LineOfBusiness!$A$1:$D$1093,3,FALSE)</f>
        <v>#N/A</v>
      </c>
      <c r="D395" s="24" t="e">
        <f>VLOOKUP($H395,xRef2LineOfBusiness!$A$1:$D$1093,4,FALSE)</f>
        <v>#N/A</v>
      </c>
      <c r="E395" s="25" t="s">
        <v>1244</v>
      </c>
      <c r="F395" s="25" t="s">
        <v>322</v>
      </c>
      <c r="G395" s="25" t="s">
        <v>8982</v>
      </c>
      <c r="H395" s="27">
        <v>28520</v>
      </c>
      <c r="I395" s="25" t="s">
        <v>37911</v>
      </c>
      <c r="J395" s="25" t="s">
        <v>37911</v>
      </c>
      <c r="K395" s="25" t="s">
        <v>325</v>
      </c>
      <c r="L395" s="25" t="s">
        <v>325</v>
      </c>
      <c r="M395" s="25" t="s">
        <v>37911</v>
      </c>
      <c r="N395" s="25" t="s">
        <v>326</v>
      </c>
      <c r="O395" s="25" t="s">
        <v>341</v>
      </c>
      <c r="P395" s="25" t="s">
        <v>37912</v>
      </c>
      <c r="Q395" s="25" t="s">
        <v>1248</v>
      </c>
      <c r="R395" s="25" t="s">
        <v>330</v>
      </c>
      <c r="S395" s="25" t="s">
        <v>559</v>
      </c>
      <c r="T395" s="25" t="s">
        <v>37913</v>
      </c>
      <c r="U395" s="25" t="s">
        <v>3634</v>
      </c>
      <c r="V395" s="25" t="s">
        <v>334</v>
      </c>
      <c r="W395" s="25" t="s">
        <v>2793</v>
      </c>
      <c r="X395" s="25" t="s">
        <v>326</v>
      </c>
      <c r="Y395" s="25" t="s">
        <v>422</v>
      </c>
      <c r="Z395" s="25" t="s">
        <v>326</v>
      </c>
      <c r="AA395" s="25" t="s">
        <v>422</v>
      </c>
      <c r="AB395" s="25" t="s">
        <v>326</v>
      </c>
      <c r="AC395" s="25" t="s">
        <v>326</v>
      </c>
      <c r="AD395" s="25" t="s">
        <v>326</v>
      </c>
      <c r="AE395" s="25" t="s">
        <v>326</v>
      </c>
      <c r="AF395" s="25" t="s">
        <v>37914</v>
      </c>
      <c r="AG395" s="25" t="s">
        <v>37914</v>
      </c>
      <c r="AH395" s="25" t="s">
        <v>326</v>
      </c>
      <c r="AI395" s="25" t="s">
        <v>326</v>
      </c>
      <c r="AJ395" s="25" t="s">
        <v>326</v>
      </c>
      <c r="AK395" s="25" t="s">
        <v>326</v>
      </c>
      <c r="AL395" s="25" t="s">
        <v>326</v>
      </c>
      <c r="AM395" s="25" t="s">
        <v>326</v>
      </c>
      <c r="AN395" s="25" t="s">
        <v>37915</v>
      </c>
      <c r="AO395" s="25" t="s">
        <v>326</v>
      </c>
      <c r="AP395" s="25" t="s">
        <v>326</v>
      </c>
      <c r="AQ395" s="25" t="s">
        <v>326</v>
      </c>
      <c r="AR395" s="25" t="s">
        <v>2523</v>
      </c>
      <c r="AS395" s="25" t="s">
        <v>2523</v>
      </c>
      <c r="AT395" s="25" t="s">
        <v>904</v>
      </c>
      <c r="AU395" s="25" t="s">
        <v>1853</v>
      </c>
      <c r="AV395" s="25" t="s">
        <v>326</v>
      </c>
      <c r="AW395" s="25" t="s">
        <v>905</v>
      </c>
      <c r="AX395" s="25" t="s">
        <v>37916</v>
      </c>
      <c r="AY395" s="25" t="s">
        <v>326</v>
      </c>
      <c r="AZ395" s="25" t="s">
        <v>326</v>
      </c>
      <c r="BA395" s="25" t="s">
        <v>340</v>
      </c>
      <c r="BB395" s="25" t="s">
        <v>326</v>
      </c>
      <c r="BC395" s="25" t="s">
        <v>340</v>
      </c>
      <c r="BD395" s="25" t="s">
        <v>326</v>
      </c>
      <c r="BE395" s="25" t="s">
        <v>2120</v>
      </c>
      <c r="BF395" s="25" t="s">
        <v>37917</v>
      </c>
      <c r="BG395" s="25" t="s">
        <v>326</v>
      </c>
      <c r="BH395" s="25" t="s">
        <v>37918</v>
      </c>
      <c r="BI395" s="25" t="s">
        <v>1472</v>
      </c>
      <c r="BJ395" s="25" t="s">
        <v>326</v>
      </c>
      <c r="BK395" s="25" t="s">
        <v>14780</v>
      </c>
      <c r="BL395" s="25" t="s">
        <v>326</v>
      </c>
      <c r="BM395" s="25" t="s">
        <v>2791</v>
      </c>
      <c r="BN395" s="25" t="s">
        <v>326</v>
      </c>
      <c r="BO395" s="25" t="s">
        <v>326</v>
      </c>
      <c r="BP395" s="25" t="s">
        <v>2791</v>
      </c>
      <c r="BQ395" s="25" t="s">
        <v>326</v>
      </c>
      <c r="BR395" s="25" t="s">
        <v>326</v>
      </c>
      <c r="BS395" s="25" t="s">
        <v>326</v>
      </c>
      <c r="BT395" s="25" t="s">
        <v>326</v>
      </c>
      <c r="BU395" s="25" t="s">
        <v>326</v>
      </c>
      <c r="BV395" s="25" t="s">
        <v>37919</v>
      </c>
      <c r="BW395" s="25" t="s">
        <v>37920</v>
      </c>
      <c r="BX395" s="25" t="s">
        <v>326</v>
      </c>
      <c r="BY395" s="25" t="s">
        <v>326</v>
      </c>
      <c r="BZ395" s="25" t="s">
        <v>526</v>
      </c>
      <c r="CA395" s="25" t="s">
        <v>326</v>
      </c>
      <c r="CB395" s="25" t="s">
        <v>326</v>
      </c>
      <c r="CC395" s="25" t="s">
        <v>326</v>
      </c>
      <c r="CD395" s="25" t="s">
        <v>326</v>
      </c>
      <c r="CE395" s="25" t="s">
        <v>326</v>
      </c>
      <c r="CF395" s="25" t="s">
        <v>6656</v>
      </c>
      <c r="CG395" s="25" t="s">
        <v>37921</v>
      </c>
      <c r="CH395" s="25" t="s">
        <v>326</v>
      </c>
      <c r="CI395" s="25" t="s">
        <v>326</v>
      </c>
      <c r="CJ395" s="25" t="s">
        <v>326</v>
      </c>
      <c r="CK395" s="25" t="s">
        <v>326</v>
      </c>
      <c r="CL395" s="25" t="s">
        <v>326</v>
      </c>
      <c r="CM395" s="25" t="s">
        <v>326</v>
      </c>
      <c r="CN395" s="25" t="s">
        <v>326</v>
      </c>
      <c r="CO395" s="25" t="s">
        <v>4348</v>
      </c>
      <c r="CP395" s="25" t="s">
        <v>326</v>
      </c>
      <c r="CQ395" s="25" t="s">
        <v>4348</v>
      </c>
      <c r="CR395" s="25" t="s">
        <v>37917</v>
      </c>
      <c r="CS395" s="25" t="s">
        <v>6609</v>
      </c>
      <c r="CT395" s="25" t="s">
        <v>326</v>
      </c>
      <c r="CU395" s="25" t="s">
        <v>6609</v>
      </c>
      <c r="CV395" s="25" t="s">
        <v>21318</v>
      </c>
      <c r="CW395" s="25" t="s">
        <v>326</v>
      </c>
      <c r="CX395" s="25" t="s">
        <v>21318</v>
      </c>
      <c r="CY395" s="25" t="s">
        <v>37922</v>
      </c>
      <c r="CZ395" s="25" t="s">
        <v>11093</v>
      </c>
      <c r="DA395" s="25" t="s">
        <v>326</v>
      </c>
      <c r="DB395" s="25" t="s">
        <v>326</v>
      </c>
      <c r="DC395" s="25" t="s">
        <v>1496</v>
      </c>
      <c r="DD395" s="25" t="s">
        <v>349</v>
      </c>
      <c r="DE395" s="25" t="s">
        <v>326</v>
      </c>
      <c r="DF395" s="25" t="s">
        <v>326</v>
      </c>
      <c r="DG395" s="25" t="s">
        <v>8603</v>
      </c>
      <c r="DH395" s="25" t="s">
        <v>326</v>
      </c>
      <c r="DI395" s="25" t="s">
        <v>573</v>
      </c>
      <c r="DJ395" s="25" t="s">
        <v>326</v>
      </c>
      <c r="DK395" s="25" t="s">
        <v>351</v>
      </c>
      <c r="DL395" s="25" t="s">
        <v>326</v>
      </c>
      <c r="DM395" s="25" t="s">
        <v>326</v>
      </c>
      <c r="DN395" s="25" t="s">
        <v>326</v>
      </c>
      <c r="DO395" s="25" t="s">
        <v>326</v>
      </c>
      <c r="DP395" s="25" t="s">
        <v>326</v>
      </c>
      <c r="DQ395" s="25" t="s">
        <v>2461</v>
      </c>
      <c r="DR395" s="25" t="s">
        <v>22203</v>
      </c>
      <c r="DS395" s="25" t="s">
        <v>4261</v>
      </c>
      <c r="DT395" s="25" t="s">
        <v>326</v>
      </c>
      <c r="DU395" s="25" t="s">
        <v>326</v>
      </c>
      <c r="DV395" s="25" t="s">
        <v>326</v>
      </c>
      <c r="DW395" s="25" t="s">
        <v>326</v>
      </c>
      <c r="DX395" s="25" t="s">
        <v>4261</v>
      </c>
      <c r="DY395" s="25" t="s">
        <v>326</v>
      </c>
      <c r="DZ395" s="25" t="s">
        <v>326</v>
      </c>
      <c r="EA395" s="25" t="s">
        <v>326</v>
      </c>
      <c r="EB395" s="25" t="s">
        <v>4261</v>
      </c>
      <c r="EC395" s="25" t="s">
        <v>326</v>
      </c>
      <c r="ED395" s="25" t="s">
        <v>4261</v>
      </c>
      <c r="EE395" s="25" t="s">
        <v>326</v>
      </c>
      <c r="EF395" s="25" t="s">
        <v>4350</v>
      </c>
      <c r="EG395" s="25" t="s">
        <v>326</v>
      </c>
      <c r="EH395" s="25" t="s">
        <v>326</v>
      </c>
      <c r="EI395" s="25" t="s">
        <v>325</v>
      </c>
      <c r="FE395" s="25" t="s">
        <v>37923</v>
      </c>
      <c r="FF395" s="25" t="s">
        <v>37924</v>
      </c>
      <c r="FG395" s="25" t="s">
        <v>37925</v>
      </c>
      <c r="FH395" s="25" t="s">
        <v>34651</v>
      </c>
      <c r="FI395" s="25" t="s">
        <v>34651</v>
      </c>
      <c r="FJ395" s="25" t="s">
        <v>37926</v>
      </c>
      <c r="FK395" s="25" t="s">
        <v>37927</v>
      </c>
      <c r="FL395" s="25" t="s">
        <v>37927</v>
      </c>
      <c r="FM395" s="25" t="s">
        <v>37928</v>
      </c>
      <c r="FN395" s="25" t="s">
        <v>37929</v>
      </c>
      <c r="FO395" s="25" t="s">
        <v>37930</v>
      </c>
      <c r="FP395" s="25" t="s">
        <v>37931</v>
      </c>
      <c r="FQ395" s="25" t="s">
        <v>37932</v>
      </c>
      <c r="FR395" s="25" t="s">
        <v>1075</v>
      </c>
      <c r="FS395" s="25" t="s">
        <v>1075</v>
      </c>
      <c r="FT395" s="25" t="s">
        <v>37933</v>
      </c>
      <c r="FU395" s="25" t="s">
        <v>37934</v>
      </c>
      <c r="FV395" s="25" t="s">
        <v>356</v>
      </c>
      <c r="FW395" s="25" t="s">
        <v>37935</v>
      </c>
      <c r="FX395" s="25" t="s">
        <v>37936</v>
      </c>
      <c r="FY395" s="25" t="s">
        <v>37937</v>
      </c>
      <c r="FZ395" s="25" t="s">
        <v>356</v>
      </c>
      <c r="GA395" s="25" t="s">
        <v>37938</v>
      </c>
      <c r="GB395" s="25" t="s">
        <v>37938</v>
      </c>
      <c r="GC395" s="25" t="s">
        <v>326</v>
      </c>
      <c r="GD395" s="25" t="s">
        <v>326</v>
      </c>
      <c r="GE395" s="25" t="s">
        <v>326</v>
      </c>
      <c r="GF395" s="25" t="s">
        <v>326</v>
      </c>
      <c r="GG395" s="25" t="s">
        <v>37939</v>
      </c>
      <c r="GH395" s="25" t="s">
        <v>37940</v>
      </c>
      <c r="GI395" s="25" t="s">
        <v>37941</v>
      </c>
      <c r="GJ395" s="25" t="s">
        <v>37942</v>
      </c>
      <c r="GK395" s="25" t="s">
        <v>37943</v>
      </c>
      <c r="GL395" s="25" t="s">
        <v>37934</v>
      </c>
      <c r="GM395" s="25" t="s">
        <v>37944</v>
      </c>
      <c r="GN395" s="25" t="s">
        <v>37945</v>
      </c>
      <c r="GO395" s="25" t="s">
        <v>356</v>
      </c>
      <c r="GP395" s="25" t="s">
        <v>37946</v>
      </c>
      <c r="GQ395" s="25" t="s">
        <v>37947</v>
      </c>
      <c r="GR395" s="25" t="s">
        <v>356</v>
      </c>
      <c r="GS395" s="25" t="s">
        <v>37948</v>
      </c>
      <c r="GT395" s="25" t="s">
        <v>19571</v>
      </c>
      <c r="GU395" s="25" t="s">
        <v>37949</v>
      </c>
      <c r="GV395" s="25" t="s">
        <v>4030</v>
      </c>
      <c r="GW395" s="25" t="s">
        <v>37950</v>
      </c>
      <c r="GX395" s="25" t="s">
        <v>37951</v>
      </c>
      <c r="GY395" s="25" t="s">
        <v>37952</v>
      </c>
      <c r="GZ395" s="25" t="s">
        <v>37953</v>
      </c>
      <c r="HA395" s="25" t="s">
        <v>19987</v>
      </c>
      <c r="HB395" s="25" t="s">
        <v>37954</v>
      </c>
      <c r="HC395" s="25" t="s">
        <v>37955</v>
      </c>
      <c r="HD395" s="25" t="s">
        <v>37956</v>
      </c>
      <c r="HE395" s="25" t="s">
        <v>1038</v>
      </c>
      <c r="HF395" s="25" t="s">
        <v>37957</v>
      </c>
      <c r="HG395" s="25" t="s">
        <v>356</v>
      </c>
      <c r="HH395" s="25" t="s">
        <v>37958</v>
      </c>
      <c r="HI395" s="25" t="s">
        <v>326</v>
      </c>
      <c r="HJ395" s="25" t="s">
        <v>37959</v>
      </c>
      <c r="HM395" s="25" t="s">
        <v>37960</v>
      </c>
      <c r="HN395" s="25" t="s">
        <v>326</v>
      </c>
      <c r="HO395" s="25" t="s">
        <v>17168</v>
      </c>
      <c r="HP395" s="25" t="s">
        <v>2791</v>
      </c>
      <c r="HQ395" s="25" t="s">
        <v>526</v>
      </c>
      <c r="HR395" s="25" t="s">
        <v>1298</v>
      </c>
      <c r="HT395" s="25" t="s">
        <v>37960</v>
      </c>
      <c r="HU395" s="25" t="s">
        <v>37961</v>
      </c>
      <c r="HV395" s="25" t="s">
        <v>326</v>
      </c>
      <c r="HW395" s="25" t="s">
        <v>326</v>
      </c>
      <c r="HX395" s="25" t="s">
        <v>37962</v>
      </c>
      <c r="HY395" s="25" t="s">
        <v>37963</v>
      </c>
      <c r="HZ395" s="25" t="s">
        <v>326</v>
      </c>
      <c r="IA395" s="25" t="s">
        <v>2638</v>
      </c>
      <c r="IB395" s="25" t="s">
        <v>37964</v>
      </c>
      <c r="IC395" s="25" t="s">
        <v>37965</v>
      </c>
      <c r="ID395" s="25" t="s">
        <v>37966</v>
      </c>
      <c r="IE395" s="25" t="s">
        <v>1124</v>
      </c>
      <c r="IF395" s="25" t="s">
        <v>3135</v>
      </c>
      <c r="IG395" s="25" t="s">
        <v>27737</v>
      </c>
      <c r="IH395" s="25" t="s">
        <v>37967</v>
      </c>
      <c r="II395" s="25" t="s">
        <v>37967</v>
      </c>
      <c r="IJ395" s="25" t="s">
        <v>27737</v>
      </c>
      <c r="IK395" s="25" t="s">
        <v>37968</v>
      </c>
      <c r="IL395" s="25" t="s">
        <v>37969</v>
      </c>
      <c r="IM395" s="25" t="s">
        <v>34651</v>
      </c>
      <c r="IN395" s="25" t="s">
        <v>326</v>
      </c>
      <c r="IO395" s="25" t="s">
        <v>326</v>
      </c>
      <c r="IP395" s="25" t="s">
        <v>326</v>
      </c>
      <c r="IQ395" s="25" t="s">
        <v>4350</v>
      </c>
      <c r="IR395" s="25" t="s">
        <v>326</v>
      </c>
      <c r="IS395" s="25" t="s">
        <v>37970</v>
      </c>
      <c r="IT395" s="25" t="s">
        <v>37971</v>
      </c>
      <c r="IU395" s="25" t="s">
        <v>37972</v>
      </c>
      <c r="IV395" s="25" t="s">
        <v>326</v>
      </c>
      <c r="IW395" s="25" t="s">
        <v>326</v>
      </c>
      <c r="IX395" s="25" t="s">
        <v>577</v>
      </c>
      <c r="IY395" s="25" t="s">
        <v>346</v>
      </c>
      <c r="IZ395" s="25" t="s">
        <v>354</v>
      </c>
      <c r="JA395" s="25" t="s">
        <v>326</v>
      </c>
      <c r="JB395" s="25" t="s">
        <v>439</v>
      </c>
      <c r="JC395" s="25" t="s">
        <v>326</v>
      </c>
      <c r="JD395" s="25" t="s">
        <v>395</v>
      </c>
      <c r="JE395" s="25" t="s">
        <v>396</v>
      </c>
      <c r="JF395" s="25" t="s">
        <v>395</v>
      </c>
      <c r="JG395" s="25" t="s">
        <v>396</v>
      </c>
      <c r="JH395" s="25" t="s">
        <v>349</v>
      </c>
      <c r="JI395" s="25" t="s">
        <v>326</v>
      </c>
      <c r="JJ395" s="25" t="s">
        <v>326</v>
      </c>
      <c r="JK395" s="25" t="s">
        <v>326</v>
      </c>
      <c r="JL395" s="25" t="s">
        <v>326</v>
      </c>
      <c r="JM395" s="25" t="s">
        <v>326</v>
      </c>
      <c r="JN395" s="25" t="s">
        <v>37973</v>
      </c>
      <c r="JO395" s="25" t="s">
        <v>37974</v>
      </c>
      <c r="JP395" s="25" t="s">
        <v>37975</v>
      </c>
      <c r="JQ395" s="25" t="s">
        <v>37976</v>
      </c>
      <c r="JR395" s="25" t="s">
        <v>37977</v>
      </c>
      <c r="JS395" s="25" t="s">
        <v>37978</v>
      </c>
      <c r="JT395" s="25" t="s">
        <v>37979</v>
      </c>
      <c r="JU395" s="25" t="s">
        <v>37980</v>
      </c>
      <c r="JV395" s="25" t="s">
        <v>37981</v>
      </c>
      <c r="JW395" s="25" t="s">
        <v>326</v>
      </c>
      <c r="JX395" s="25" t="s">
        <v>37982</v>
      </c>
      <c r="JY395" s="25" t="s">
        <v>37983</v>
      </c>
      <c r="JZ395" s="25" t="s">
        <v>37984</v>
      </c>
      <c r="KA395" s="25" t="s">
        <v>37985</v>
      </c>
      <c r="KB395" s="25" t="s">
        <v>37986</v>
      </c>
      <c r="KC395" s="25" t="s">
        <v>37967</v>
      </c>
      <c r="KD395" s="25" t="s">
        <v>37987</v>
      </c>
      <c r="KE395" s="25" t="s">
        <v>37988</v>
      </c>
      <c r="KF395" s="25" t="s">
        <v>37929</v>
      </c>
      <c r="KG395" s="25" t="s">
        <v>37989</v>
      </c>
      <c r="KH395" s="25" t="s">
        <v>37927</v>
      </c>
      <c r="KI395" s="25" t="s">
        <v>37990</v>
      </c>
      <c r="KJ395" s="25" t="s">
        <v>37987</v>
      </c>
      <c r="KK395" s="25" t="s">
        <v>37991</v>
      </c>
      <c r="KL395" s="25" t="s">
        <v>37992</v>
      </c>
      <c r="KM395" s="25" t="s">
        <v>663</v>
      </c>
      <c r="KN395" s="25" t="s">
        <v>37985</v>
      </c>
      <c r="KO395" s="25" t="s">
        <v>37939</v>
      </c>
      <c r="KP395" s="25" t="s">
        <v>37993</v>
      </c>
      <c r="KQ395" s="25" t="s">
        <v>37994</v>
      </c>
      <c r="KR395" s="25" t="s">
        <v>37995</v>
      </c>
      <c r="KS395" s="25" t="s">
        <v>37928</v>
      </c>
      <c r="KT395" s="25" t="s">
        <v>37996</v>
      </c>
      <c r="KU395" s="25" t="s">
        <v>37997</v>
      </c>
      <c r="KV395" s="25" t="s">
        <v>37998</v>
      </c>
      <c r="KW395" s="25" t="s">
        <v>37999</v>
      </c>
      <c r="KX395" s="25" t="s">
        <v>38000</v>
      </c>
    </row>
    <row r="396" spans="1:324" x14ac:dyDescent="0.2">
      <c r="A396" s="24">
        <f>VLOOKUP($H396,xRef2LineOfBusiness!$A$1:$D$1093,1,FALSE)</f>
        <v>869566</v>
      </c>
      <c r="B396" s="24">
        <f>VLOOKUP($H396,xRef2LineOfBusiness!$A$1:$D$1093,2,FALSE)</f>
        <v>64416.958032000002</v>
      </c>
      <c r="C396" s="24" t="str">
        <f>VLOOKUP($H396,xRef2LineOfBusiness!$A$1:$D$1093,3,FALSE)</f>
        <v>COMMERCIAL BANKING</v>
      </c>
      <c r="D396" s="24" t="str">
        <f>VLOOKUP($H396,xRef2LineOfBusiness!$A$1:$D$1093,4,FALSE)</f>
        <v>LEECH, KATHRYN C</v>
      </c>
      <c r="E396" s="25" t="s">
        <v>1122</v>
      </c>
      <c r="F396" s="25" t="s">
        <v>322</v>
      </c>
      <c r="H396" s="27">
        <v>869566</v>
      </c>
      <c r="I396" s="25" t="s">
        <v>38001</v>
      </c>
      <c r="J396" s="25" t="s">
        <v>38001</v>
      </c>
      <c r="K396" s="25" t="s">
        <v>325</v>
      </c>
      <c r="L396" s="25" t="s">
        <v>325</v>
      </c>
      <c r="M396" s="25" t="s">
        <v>38001</v>
      </c>
      <c r="N396" s="25" t="s">
        <v>326</v>
      </c>
      <c r="O396" s="25" t="s">
        <v>1185</v>
      </c>
      <c r="P396" s="25" t="s">
        <v>38002</v>
      </c>
      <c r="Q396" s="25" t="s">
        <v>6204</v>
      </c>
      <c r="R396" s="25" t="s">
        <v>330</v>
      </c>
      <c r="S396" s="25" t="s">
        <v>1819</v>
      </c>
      <c r="T396" s="25" t="s">
        <v>38003</v>
      </c>
      <c r="U396" s="25" t="s">
        <v>38004</v>
      </c>
      <c r="V396" s="25" t="s">
        <v>334</v>
      </c>
      <c r="W396" s="25" t="s">
        <v>38005</v>
      </c>
      <c r="X396" s="25" t="s">
        <v>326</v>
      </c>
      <c r="Y396" s="25" t="s">
        <v>38006</v>
      </c>
      <c r="Z396" s="25" t="s">
        <v>326</v>
      </c>
      <c r="AA396" s="25" t="s">
        <v>38006</v>
      </c>
      <c r="AB396" s="25" t="s">
        <v>326</v>
      </c>
      <c r="AC396" s="25" t="s">
        <v>3891</v>
      </c>
      <c r="AD396" s="25" t="s">
        <v>21914</v>
      </c>
      <c r="AE396" s="25" t="s">
        <v>6613</v>
      </c>
      <c r="AF396" s="25" t="s">
        <v>326</v>
      </c>
      <c r="AG396" s="25" t="s">
        <v>7022</v>
      </c>
      <c r="AH396" s="25" t="s">
        <v>326</v>
      </c>
      <c r="AI396" s="25" t="s">
        <v>326</v>
      </c>
      <c r="AJ396" s="25" t="s">
        <v>326</v>
      </c>
      <c r="AK396" s="25" t="s">
        <v>326</v>
      </c>
      <c r="AL396" s="25" t="s">
        <v>326</v>
      </c>
      <c r="AM396" s="25" t="s">
        <v>326</v>
      </c>
      <c r="AN396" s="25" t="s">
        <v>38007</v>
      </c>
      <c r="AO396" s="25" t="s">
        <v>326</v>
      </c>
      <c r="AP396" s="25" t="s">
        <v>8289</v>
      </c>
      <c r="AQ396" s="25" t="s">
        <v>7634</v>
      </c>
      <c r="AR396" s="25" t="s">
        <v>38008</v>
      </c>
      <c r="AS396" s="25" t="s">
        <v>38008</v>
      </c>
      <c r="AT396" s="25" t="s">
        <v>357</v>
      </c>
      <c r="AU396" s="25" t="s">
        <v>38009</v>
      </c>
      <c r="AV396" s="25" t="s">
        <v>326</v>
      </c>
      <c r="AW396" s="25" t="s">
        <v>326</v>
      </c>
      <c r="AX396" s="25" t="s">
        <v>570</v>
      </c>
      <c r="AY396" s="25" t="s">
        <v>1233</v>
      </c>
      <c r="AZ396" s="25" t="s">
        <v>326</v>
      </c>
      <c r="BA396" s="25" t="s">
        <v>38010</v>
      </c>
      <c r="BB396" s="25" t="s">
        <v>326</v>
      </c>
      <c r="BC396" s="25" t="s">
        <v>38010</v>
      </c>
      <c r="BD396" s="25" t="s">
        <v>326</v>
      </c>
      <c r="BE396" s="25" t="s">
        <v>38011</v>
      </c>
      <c r="BF396" s="25" t="s">
        <v>38012</v>
      </c>
      <c r="BG396" s="25" t="s">
        <v>326</v>
      </c>
      <c r="BH396" s="25" t="s">
        <v>7703</v>
      </c>
      <c r="BI396" s="25" t="s">
        <v>7221</v>
      </c>
      <c r="BJ396" s="25" t="s">
        <v>326</v>
      </c>
      <c r="BK396" s="25" t="s">
        <v>562</v>
      </c>
      <c r="BL396" s="25" t="s">
        <v>326</v>
      </c>
      <c r="BM396" s="25" t="s">
        <v>38013</v>
      </c>
      <c r="BN396" s="25" t="s">
        <v>326</v>
      </c>
      <c r="BO396" s="25" t="s">
        <v>326</v>
      </c>
      <c r="BP396" s="25" t="s">
        <v>38013</v>
      </c>
      <c r="BQ396" s="25" t="s">
        <v>326</v>
      </c>
      <c r="BR396" s="25" t="s">
        <v>326</v>
      </c>
      <c r="BS396" s="25" t="s">
        <v>326</v>
      </c>
      <c r="BT396" s="25" t="s">
        <v>326</v>
      </c>
      <c r="BU396" s="25" t="s">
        <v>326</v>
      </c>
      <c r="BV396" s="25" t="s">
        <v>38014</v>
      </c>
      <c r="BW396" s="25" t="s">
        <v>38015</v>
      </c>
      <c r="BX396" s="25" t="s">
        <v>23163</v>
      </c>
      <c r="BY396" s="25" t="s">
        <v>326</v>
      </c>
      <c r="BZ396" s="25" t="s">
        <v>326</v>
      </c>
      <c r="CA396" s="25" t="s">
        <v>3647</v>
      </c>
      <c r="CB396" s="25" t="s">
        <v>326</v>
      </c>
      <c r="CC396" s="25" t="s">
        <v>326</v>
      </c>
      <c r="CD396" s="25" t="s">
        <v>33959</v>
      </c>
      <c r="CE396" s="25" t="s">
        <v>326</v>
      </c>
      <c r="CF396" s="25" t="s">
        <v>38016</v>
      </c>
      <c r="CG396" s="25" t="s">
        <v>38017</v>
      </c>
      <c r="CH396" s="25" t="s">
        <v>38018</v>
      </c>
      <c r="CI396" s="25" t="s">
        <v>326</v>
      </c>
      <c r="CJ396" s="25" t="s">
        <v>38019</v>
      </c>
      <c r="CK396" s="25" t="s">
        <v>326</v>
      </c>
      <c r="CL396" s="25" t="s">
        <v>326</v>
      </c>
      <c r="CM396" s="25" t="s">
        <v>326</v>
      </c>
      <c r="CN396" s="25" t="s">
        <v>326</v>
      </c>
      <c r="CO396" s="25" t="s">
        <v>24108</v>
      </c>
      <c r="CP396" s="25" t="s">
        <v>326</v>
      </c>
      <c r="CQ396" s="25" t="s">
        <v>38020</v>
      </c>
      <c r="CR396" s="25" t="s">
        <v>38012</v>
      </c>
      <c r="CS396" s="25" t="s">
        <v>38021</v>
      </c>
      <c r="CT396" s="25" t="s">
        <v>326</v>
      </c>
      <c r="CU396" s="25" t="s">
        <v>38021</v>
      </c>
      <c r="CV396" s="25" t="s">
        <v>38005</v>
      </c>
      <c r="CW396" s="25" t="s">
        <v>326</v>
      </c>
      <c r="CX396" s="25" t="s">
        <v>38005</v>
      </c>
      <c r="CY396" s="25" t="s">
        <v>38022</v>
      </c>
      <c r="CZ396" s="25" t="s">
        <v>326</v>
      </c>
      <c r="DA396" s="25" t="s">
        <v>11936</v>
      </c>
      <c r="DB396" s="25" t="s">
        <v>326</v>
      </c>
      <c r="DC396" s="25" t="s">
        <v>326</v>
      </c>
      <c r="DD396" s="25" t="s">
        <v>33043</v>
      </c>
      <c r="DE396" s="25" t="s">
        <v>326</v>
      </c>
      <c r="DF396" s="25" t="s">
        <v>326</v>
      </c>
      <c r="DG396" s="25" t="s">
        <v>38023</v>
      </c>
      <c r="DH396" s="25" t="s">
        <v>326</v>
      </c>
      <c r="DI396" s="25" t="s">
        <v>38024</v>
      </c>
      <c r="DJ396" s="25" t="s">
        <v>326</v>
      </c>
      <c r="DK396" s="25" t="s">
        <v>37386</v>
      </c>
      <c r="DL396" s="25" t="s">
        <v>326</v>
      </c>
      <c r="DM396" s="25" t="s">
        <v>326</v>
      </c>
      <c r="DN396" s="25" t="s">
        <v>326</v>
      </c>
      <c r="DO396" s="25" t="s">
        <v>326</v>
      </c>
      <c r="DP396" s="25" t="s">
        <v>326</v>
      </c>
      <c r="DQ396" s="25" t="s">
        <v>5462</v>
      </c>
      <c r="DR396" s="25" t="s">
        <v>38025</v>
      </c>
      <c r="DS396" s="25" t="s">
        <v>38026</v>
      </c>
      <c r="DT396" s="25" t="s">
        <v>326</v>
      </c>
      <c r="DU396" s="25" t="s">
        <v>326</v>
      </c>
      <c r="DV396" s="25" t="s">
        <v>326</v>
      </c>
      <c r="DW396" s="25" t="s">
        <v>326</v>
      </c>
      <c r="DX396" s="25" t="s">
        <v>38026</v>
      </c>
      <c r="DY396" s="25" t="s">
        <v>326</v>
      </c>
      <c r="DZ396" s="25" t="s">
        <v>326</v>
      </c>
      <c r="EA396" s="25" t="s">
        <v>326</v>
      </c>
      <c r="EB396" s="25" t="s">
        <v>38026</v>
      </c>
      <c r="EC396" s="25" t="s">
        <v>326</v>
      </c>
      <c r="ED396" s="25" t="s">
        <v>38026</v>
      </c>
      <c r="EE396" s="25" t="s">
        <v>326</v>
      </c>
      <c r="EF396" s="25" t="s">
        <v>38027</v>
      </c>
      <c r="EG396" s="25" t="s">
        <v>326</v>
      </c>
      <c r="EH396" s="25" t="s">
        <v>326</v>
      </c>
      <c r="EI396" s="25" t="s">
        <v>325</v>
      </c>
      <c r="FE396" s="25" t="s">
        <v>38028</v>
      </c>
      <c r="FF396" s="25" t="s">
        <v>38029</v>
      </c>
      <c r="FG396" s="25" t="s">
        <v>38030</v>
      </c>
      <c r="FH396" s="25" t="s">
        <v>578</v>
      </c>
      <c r="FI396" s="25" t="s">
        <v>38031</v>
      </c>
      <c r="FJ396" s="25" t="s">
        <v>38032</v>
      </c>
      <c r="FK396" s="25" t="s">
        <v>38033</v>
      </c>
      <c r="FL396" s="25" t="s">
        <v>38034</v>
      </c>
      <c r="FM396" s="25" t="s">
        <v>38035</v>
      </c>
      <c r="FN396" s="25" t="s">
        <v>38036</v>
      </c>
      <c r="FO396" s="25" t="s">
        <v>356</v>
      </c>
      <c r="FP396" s="25" t="s">
        <v>356</v>
      </c>
      <c r="FQ396" s="25" t="s">
        <v>356</v>
      </c>
      <c r="FR396" s="25" t="s">
        <v>38037</v>
      </c>
      <c r="FS396" s="25" t="s">
        <v>38037</v>
      </c>
      <c r="FT396" s="25" t="s">
        <v>38038</v>
      </c>
      <c r="FU396" s="25" t="s">
        <v>38039</v>
      </c>
      <c r="FV396" s="25" t="s">
        <v>38040</v>
      </c>
      <c r="FW396" s="25" t="s">
        <v>38041</v>
      </c>
      <c r="FX396" s="25" t="s">
        <v>38042</v>
      </c>
      <c r="FY396" s="25" t="s">
        <v>38043</v>
      </c>
      <c r="FZ396" s="25" t="s">
        <v>326</v>
      </c>
      <c r="GA396" s="25" t="s">
        <v>38044</v>
      </c>
      <c r="GB396" s="25" t="s">
        <v>38044</v>
      </c>
      <c r="GC396" s="25" t="s">
        <v>38045</v>
      </c>
      <c r="GD396" s="25" t="s">
        <v>38046</v>
      </c>
      <c r="GE396" s="25" t="s">
        <v>38047</v>
      </c>
      <c r="GF396" s="25" t="s">
        <v>38048</v>
      </c>
      <c r="GG396" s="25" t="s">
        <v>38049</v>
      </c>
      <c r="GH396" s="25" t="s">
        <v>38050</v>
      </c>
      <c r="GI396" s="25" t="s">
        <v>38051</v>
      </c>
      <c r="GJ396" s="25" t="s">
        <v>38052</v>
      </c>
      <c r="GK396" s="25" t="s">
        <v>38053</v>
      </c>
      <c r="GL396" s="25" t="s">
        <v>38039</v>
      </c>
      <c r="GM396" s="25" t="s">
        <v>356</v>
      </c>
      <c r="GN396" s="25" t="s">
        <v>356</v>
      </c>
      <c r="GO396" s="25" t="s">
        <v>356</v>
      </c>
      <c r="GP396" s="25" t="s">
        <v>356</v>
      </c>
      <c r="GQ396" s="25" t="s">
        <v>356</v>
      </c>
      <c r="GR396" s="25" t="s">
        <v>356</v>
      </c>
      <c r="GS396" s="25" t="s">
        <v>38054</v>
      </c>
      <c r="HF396" s="25" t="s">
        <v>38055</v>
      </c>
      <c r="HG396" s="25" t="s">
        <v>38056</v>
      </c>
      <c r="HH396" s="25" t="s">
        <v>38057</v>
      </c>
      <c r="HI396" s="25" t="s">
        <v>326</v>
      </c>
      <c r="HJ396" s="25" t="s">
        <v>38058</v>
      </c>
      <c r="HM396" s="25" t="s">
        <v>38059</v>
      </c>
      <c r="HN396" s="25" t="s">
        <v>326</v>
      </c>
      <c r="HO396" s="25" t="s">
        <v>336</v>
      </c>
      <c r="HP396" s="25" t="s">
        <v>38013</v>
      </c>
      <c r="HQ396" s="25" t="s">
        <v>30491</v>
      </c>
      <c r="HR396" s="25" t="s">
        <v>5053</v>
      </c>
      <c r="HT396" s="25" t="s">
        <v>38059</v>
      </c>
      <c r="HU396" s="25" t="s">
        <v>38060</v>
      </c>
      <c r="HV396" s="25" t="s">
        <v>326</v>
      </c>
      <c r="HW396" s="25" t="s">
        <v>326</v>
      </c>
      <c r="HX396" s="25" t="s">
        <v>38061</v>
      </c>
      <c r="HY396" s="25" t="s">
        <v>38038</v>
      </c>
      <c r="HZ396" s="25" t="s">
        <v>326</v>
      </c>
      <c r="IA396" s="25" t="s">
        <v>38062</v>
      </c>
      <c r="IC396" s="25" t="s">
        <v>38063</v>
      </c>
      <c r="IG396" s="25" t="s">
        <v>38064</v>
      </c>
      <c r="IH396" s="25" t="s">
        <v>38065</v>
      </c>
      <c r="II396" s="25" t="s">
        <v>38066</v>
      </c>
      <c r="IJ396" s="25" t="s">
        <v>30309</v>
      </c>
      <c r="IK396" s="25" t="s">
        <v>38067</v>
      </c>
      <c r="IM396" s="25" t="s">
        <v>38031</v>
      </c>
      <c r="IN396" s="25" t="s">
        <v>326</v>
      </c>
      <c r="IO396" s="25" t="s">
        <v>326</v>
      </c>
      <c r="IP396" s="25" t="s">
        <v>326</v>
      </c>
      <c r="IQ396" s="25" t="s">
        <v>38027</v>
      </c>
      <c r="IR396" s="25" t="s">
        <v>326</v>
      </c>
      <c r="IW396" s="25" t="s">
        <v>7022</v>
      </c>
      <c r="IX396" s="25" t="s">
        <v>38068</v>
      </c>
      <c r="IY396" s="25" t="s">
        <v>38069</v>
      </c>
      <c r="IZ396" s="25" t="s">
        <v>2108</v>
      </c>
      <c r="JA396" s="25" t="s">
        <v>515</v>
      </c>
      <c r="JB396" s="25" t="s">
        <v>326</v>
      </c>
      <c r="JC396" s="25" t="s">
        <v>326</v>
      </c>
      <c r="JD396" s="25" t="s">
        <v>395</v>
      </c>
      <c r="JE396" s="25" t="s">
        <v>396</v>
      </c>
      <c r="JF396" s="25" t="s">
        <v>395</v>
      </c>
      <c r="JG396" s="25" t="s">
        <v>396</v>
      </c>
      <c r="JH396" s="25" t="s">
        <v>33043</v>
      </c>
      <c r="JI396" s="25" t="s">
        <v>326</v>
      </c>
      <c r="JJ396" s="25" t="s">
        <v>326</v>
      </c>
      <c r="JK396" s="25" t="s">
        <v>326</v>
      </c>
      <c r="JL396" s="25" t="s">
        <v>326</v>
      </c>
      <c r="JM396" s="25" t="s">
        <v>326</v>
      </c>
      <c r="JW396" s="25" t="s">
        <v>326</v>
      </c>
      <c r="JX396" s="25" t="s">
        <v>38070</v>
      </c>
      <c r="JZ396" s="25" t="s">
        <v>38071</v>
      </c>
      <c r="KA396" s="25" t="s">
        <v>38072</v>
      </c>
      <c r="KC396" s="25" t="s">
        <v>38066</v>
      </c>
      <c r="KD396" s="25" t="s">
        <v>38073</v>
      </c>
      <c r="KF396" s="25" t="s">
        <v>38036</v>
      </c>
      <c r="KH396" s="25" t="s">
        <v>38033</v>
      </c>
      <c r="KI396" s="25" t="s">
        <v>38074</v>
      </c>
      <c r="KJ396" s="25" t="s">
        <v>38073</v>
      </c>
      <c r="KK396" s="25" t="s">
        <v>38075</v>
      </c>
      <c r="KL396" s="25" t="s">
        <v>38076</v>
      </c>
      <c r="KN396" s="25" t="s">
        <v>38072</v>
      </c>
      <c r="KO396" s="25" t="s">
        <v>38049</v>
      </c>
      <c r="KP396" s="25" t="s">
        <v>38077</v>
      </c>
      <c r="KR396" s="25" t="s">
        <v>38078</v>
      </c>
      <c r="KS396" s="25" t="s">
        <v>38035</v>
      </c>
      <c r="KT396" s="25" t="s">
        <v>38079</v>
      </c>
      <c r="KU396" s="25" t="s">
        <v>38080</v>
      </c>
      <c r="KV396" s="25" t="s">
        <v>38081</v>
      </c>
      <c r="KW396" s="25" t="s">
        <v>38082</v>
      </c>
      <c r="KY396" s="25" t="s">
        <v>38083</v>
      </c>
      <c r="KZ396" s="25" t="s">
        <v>38084</v>
      </c>
      <c r="LA396" s="25" t="s">
        <v>38085</v>
      </c>
      <c r="LB396" s="25" t="s">
        <v>38086</v>
      </c>
      <c r="LC396" s="25" t="s">
        <v>38087</v>
      </c>
      <c r="LD396" s="25" t="s">
        <v>38066</v>
      </c>
      <c r="LE396" s="25" t="s">
        <v>570</v>
      </c>
      <c r="LF396" s="25" t="s">
        <v>336</v>
      </c>
      <c r="LG396" s="25" t="s">
        <v>38088</v>
      </c>
      <c r="LH396" s="25" t="s">
        <v>33043</v>
      </c>
      <c r="LI396" s="25" t="s">
        <v>326</v>
      </c>
      <c r="LJ396" s="25" t="s">
        <v>38081</v>
      </c>
      <c r="LK396" s="25" t="s">
        <v>38089</v>
      </c>
      <c r="LL396" s="25" t="s">
        <v>38090</v>
      </c>
    </row>
    <row r="397" spans="1:324" hidden="1" x14ac:dyDescent="0.2">
      <c r="A397" s="24">
        <f>VLOOKUP($H397,xRef2LineOfBusiness!$A$1:$D$1093,1,FALSE)</f>
        <v>21763</v>
      </c>
      <c r="B397" s="24" t="e">
        <f>VLOOKUP($H397,xRef2LineOfBusiness!$A$1:$D$1093,2,FALSE)</f>
        <v>#N/A</v>
      </c>
      <c r="C397" s="24" t="e">
        <f>VLOOKUP($H397,xRef2LineOfBusiness!$A$1:$D$1093,3,FALSE)</f>
        <v>#N/A</v>
      </c>
      <c r="D397" s="24" t="e">
        <f>VLOOKUP($H397,xRef2LineOfBusiness!$A$1:$D$1093,4,FALSE)</f>
        <v>#N/A</v>
      </c>
      <c r="E397" s="25" t="s">
        <v>11739</v>
      </c>
      <c r="F397" s="25" t="s">
        <v>322</v>
      </c>
      <c r="H397" s="27">
        <v>21763</v>
      </c>
      <c r="I397" s="25" t="s">
        <v>38091</v>
      </c>
      <c r="J397" s="25" t="s">
        <v>38091</v>
      </c>
      <c r="K397" s="25" t="s">
        <v>325</v>
      </c>
      <c r="L397" s="25" t="s">
        <v>325</v>
      </c>
      <c r="M397" s="25" t="s">
        <v>38091</v>
      </c>
      <c r="N397" s="25" t="s">
        <v>326</v>
      </c>
      <c r="O397" s="25" t="s">
        <v>594</v>
      </c>
      <c r="P397" s="25" t="s">
        <v>38092</v>
      </c>
      <c r="Q397" s="25" t="s">
        <v>5280</v>
      </c>
      <c r="R397" s="25" t="s">
        <v>330</v>
      </c>
      <c r="S397" s="25" t="s">
        <v>698</v>
      </c>
      <c r="T397" s="25" t="s">
        <v>38093</v>
      </c>
      <c r="U397" s="25" t="s">
        <v>38094</v>
      </c>
      <c r="V397" s="25" t="s">
        <v>334</v>
      </c>
      <c r="W397" s="25" t="s">
        <v>13431</v>
      </c>
      <c r="X397" s="25" t="s">
        <v>326</v>
      </c>
      <c r="Y397" s="25" t="s">
        <v>23396</v>
      </c>
      <c r="Z397" s="25" t="s">
        <v>656</v>
      </c>
      <c r="AA397" s="25" t="s">
        <v>38095</v>
      </c>
      <c r="AB397" s="25" t="s">
        <v>326</v>
      </c>
      <c r="AC397" s="25" t="s">
        <v>38096</v>
      </c>
      <c r="AD397" s="25" t="s">
        <v>326</v>
      </c>
      <c r="AE397" s="25" t="s">
        <v>38097</v>
      </c>
      <c r="AF397" s="25" t="s">
        <v>10578</v>
      </c>
      <c r="AG397" s="25" t="s">
        <v>28145</v>
      </c>
      <c r="AH397" s="25" t="s">
        <v>326</v>
      </c>
      <c r="AI397" s="25" t="s">
        <v>326</v>
      </c>
      <c r="AJ397" s="25" t="s">
        <v>326</v>
      </c>
      <c r="AK397" s="25" t="s">
        <v>326</v>
      </c>
      <c r="AL397" s="25" t="s">
        <v>326</v>
      </c>
      <c r="AM397" s="25" t="s">
        <v>326</v>
      </c>
      <c r="AN397" s="25" t="s">
        <v>38098</v>
      </c>
      <c r="AO397" s="25" t="s">
        <v>593</v>
      </c>
      <c r="AP397" s="25" t="s">
        <v>5658</v>
      </c>
      <c r="AQ397" s="25" t="s">
        <v>1857</v>
      </c>
      <c r="AR397" s="25" t="s">
        <v>38099</v>
      </c>
      <c r="AS397" s="25" t="s">
        <v>38099</v>
      </c>
      <c r="AT397" s="25" t="s">
        <v>38100</v>
      </c>
      <c r="AU397" s="25" t="s">
        <v>26271</v>
      </c>
      <c r="AV397" s="25" t="s">
        <v>326</v>
      </c>
      <c r="AW397" s="25" t="s">
        <v>326</v>
      </c>
      <c r="AX397" s="25" t="s">
        <v>326</v>
      </c>
      <c r="AY397" s="25" t="s">
        <v>4078</v>
      </c>
      <c r="AZ397" s="25" t="s">
        <v>345</v>
      </c>
      <c r="BA397" s="25" t="s">
        <v>38101</v>
      </c>
      <c r="BB397" s="25" t="s">
        <v>326</v>
      </c>
      <c r="BC397" s="25" t="s">
        <v>38101</v>
      </c>
      <c r="BD397" s="25" t="s">
        <v>326</v>
      </c>
      <c r="BE397" s="25" t="s">
        <v>38102</v>
      </c>
      <c r="BF397" s="25" t="s">
        <v>6365</v>
      </c>
      <c r="BG397" s="25" t="s">
        <v>326</v>
      </c>
      <c r="BH397" s="25" t="s">
        <v>326</v>
      </c>
      <c r="BI397" s="25" t="s">
        <v>10213</v>
      </c>
      <c r="BJ397" s="25" t="s">
        <v>326</v>
      </c>
      <c r="BK397" s="25" t="s">
        <v>31863</v>
      </c>
      <c r="BL397" s="25" t="s">
        <v>326</v>
      </c>
      <c r="BM397" s="25" t="s">
        <v>38103</v>
      </c>
      <c r="BN397" s="25" t="s">
        <v>326</v>
      </c>
      <c r="BO397" s="25" t="s">
        <v>326</v>
      </c>
      <c r="BP397" s="25" t="s">
        <v>38103</v>
      </c>
      <c r="BQ397" s="25" t="s">
        <v>326</v>
      </c>
      <c r="BR397" s="25" t="s">
        <v>326</v>
      </c>
      <c r="BS397" s="25" t="s">
        <v>326</v>
      </c>
      <c r="BT397" s="25" t="s">
        <v>326</v>
      </c>
      <c r="BU397" s="25" t="s">
        <v>326</v>
      </c>
      <c r="BV397" s="25" t="s">
        <v>38104</v>
      </c>
      <c r="BW397" s="25" t="s">
        <v>38105</v>
      </c>
      <c r="BX397" s="25" t="s">
        <v>326</v>
      </c>
      <c r="BY397" s="25" t="s">
        <v>6077</v>
      </c>
      <c r="BZ397" s="25" t="s">
        <v>326</v>
      </c>
      <c r="CA397" s="25" t="s">
        <v>326</v>
      </c>
      <c r="CB397" s="25" t="s">
        <v>326</v>
      </c>
      <c r="CC397" s="25" t="s">
        <v>326</v>
      </c>
      <c r="CD397" s="25" t="s">
        <v>326</v>
      </c>
      <c r="CE397" s="25" t="s">
        <v>326</v>
      </c>
      <c r="CF397" s="25" t="s">
        <v>38106</v>
      </c>
      <c r="CG397" s="25" t="s">
        <v>38107</v>
      </c>
      <c r="CH397" s="25" t="s">
        <v>326</v>
      </c>
      <c r="CI397" s="25" t="s">
        <v>326</v>
      </c>
      <c r="CJ397" s="25" t="s">
        <v>38108</v>
      </c>
      <c r="CK397" s="25" t="s">
        <v>339</v>
      </c>
      <c r="CL397" s="25" t="s">
        <v>326</v>
      </c>
      <c r="CM397" s="25" t="s">
        <v>326</v>
      </c>
      <c r="CN397" s="25" t="s">
        <v>326</v>
      </c>
      <c r="CO397" s="25" t="s">
        <v>38109</v>
      </c>
      <c r="CP397" s="25" t="s">
        <v>326</v>
      </c>
      <c r="CQ397" s="25" t="s">
        <v>38110</v>
      </c>
      <c r="CR397" s="25" t="s">
        <v>6365</v>
      </c>
      <c r="CS397" s="25" t="s">
        <v>38111</v>
      </c>
      <c r="CT397" s="25" t="s">
        <v>326</v>
      </c>
      <c r="CU397" s="25" t="s">
        <v>38111</v>
      </c>
      <c r="CV397" s="25" t="s">
        <v>38112</v>
      </c>
      <c r="CW397" s="25" t="s">
        <v>8433</v>
      </c>
      <c r="CX397" s="25" t="s">
        <v>38113</v>
      </c>
      <c r="CY397" s="25" t="s">
        <v>38114</v>
      </c>
      <c r="CZ397" s="25" t="s">
        <v>8428</v>
      </c>
      <c r="DA397" s="25" t="s">
        <v>13859</v>
      </c>
      <c r="DB397" s="25" t="s">
        <v>2300</v>
      </c>
      <c r="DC397" s="25" t="s">
        <v>9430</v>
      </c>
      <c r="DD397" s="25" t="s">
        <v>326</v>
      </c>
      <c r="DE397" s="25" t="s">
        <v>2693</v>
      </c>
      <c r="DF397" s="25" t="s">
        <v>326</v>
      </c>
      <c r="DG397" s="25" t="s">
        <v>38115</v>
      </c>
      <c r="DH397" s="25" t="s">
        <v>326</v>
      </c>
      <c r="DI397" s="25" t="s">
        <v>35422</v>
      </c>
      <c r="DJ397" s="25" t="s">
        <v>422</v>
      </c>
      <c r="DK397" s="25" t="s">
        <v>28334</v>
      </c>
      <c r="DL397" s="25" t="s">
        <v>326</v>
      </c>
      <c r="DM397" s="25" t="s">
        <v>326</v>
      </c>
      <c r="DN397" s="25" t="s">
        <v>326</v>
      </c>
      <c r="DO397" s="25" t="s">
        <v>326</v>
      </c>
      <c r="DP397" s="25" t="s">
        <v>326</v>
      </c>
      <c r="DQ397" s="25" t="s">
        <v>326</v>
      </c>
      <c r="DR397" s="25" t="s">
        <v>7165</v>
      </c>
      <c r="DS397" s="25" t="s">
        <v>38116</v>
      </c>
      <c r="DT397" s="25" t="s">
        <v>2119</v>
      </c>
      <c r="DU397" s="25" t="s">
        <v>326</v>
      </c>
      <c r="DV397" s="25" t="s">
        <v>2119</v>
      </c>
      <c r="DW397" s="25" t="s">
        <v>326</v>
      </c>
      <c r="DX397" s="25" t="s">
        <v>38117</v>
      </c>
      <c r="DY397" s="25" t="s">
        <v>326</v>
      </c>
      <c r="DZ397" s="25" t="s">
        <v>326</v>
      </c>
      <c r="EA397" s="25" t="s">
        <v>326</v>
      </c>
      <c r="EB397" s="25" t="s">
        <v>38117</v>
      </c>
      <c r="EC397" s="25" t="s">
        <v>326</v>
      </c>
      <c r="ED397" s="25" t="s">
        <v>38117</v>
      </c>
      <c r="EE397" s="25" t="s">
        <v>326</v>
      </c>
      <c r="EF397" s="25" t="s">
        <v>7028</v>
      </c>
      <c r="EG397" s="25" t="s">
        <v>326</v>
      </c>
      <c r="EH397" s="25" t="s">
        <v>326</v>
      </c>
      <c r="EI397" s="25" t="s">
        <v>325</v>
      </c>
      <c r="FE397" s="25" t="s">
        <v>38118</v>
      </c>
      <c r="FF397" s="25" t="s">
        <v>38119</v>
      </c>
      <c r="FG397" s="25" t="s">
        <v>38120</v>
      </c>
      <c r="FH397" s="25" t="s">
        <v>38121</v>
      </c>
      <c r="FI397" s="25" t="s">
        <v>38121</v>
      </c>
      <c r="FJ397" s="25" t="s">
        <v>38122</v>
      </c>
      <c r="FK397" s="25" t="s">
        <v>38123</v>
      </c>
      <c r="FL397" s="25" t="s">
        <v>38123</v>
      </c>
      <c r="FM397" s="25" t="s">
        <v>38124</v>
      </c>
      <c r="FN397" s="25" t="s">
        <v>38125</v>
      </c>
      <c r="FO397" s="25" t="s">
        <v>38126</v>
      </c>
      <c r="FP397" s="25" t="s">
        <v>38127</v>
      </c>
      <c r="FQ397" s="25" t="s">
        <v>38127</v>
      </c>
      <c r="FR397" s="25" t="s">
        <v>38128</v>
      </c>
      <c r="FS397" s="25" t="s">
        <v>13182</v>
      </c>
      <c r="FT397" s="25" t="s">
        <v>38129</v>
      </c>
      <c r="FU397" s="25" t="s">
        <v>38130</v>
      </c>
      <c r="FV397" s="25" t="s">
        <v>38131</v>
      </c>
      <c r="FW397" s="25" t="s">
        <v>38132</v>
      </c>
      <c r="FX397" s="25" t="s">
        <v>38133</v>
      </c>
      <c r="FY397" s="25" t="s">
        <v>38134</v>
      </c>
      <c r="FZ397" s="25" t="s">
        <v>38135</v>
      </c>
      <c r="GA397" s="25" t="s">
        <v>38136</v>
      </c>
      <c r="GB397" s="25" t="s">
        <v>38137</v>
      </c>
      <c r="GC397" s="25" t="s">
        <v>38138</v>
      </c>
      <c r="GD397" s="25" t="s">
        <v>326</v>
      </c>
      <c r="GE397" s="25" t="s">
        <v>38139</v>
      </c>
      <c r="GF397" s="25" t="s">
        <v>38140</v>
      </c>
      <c r="GG397" s="25" t="s">
        <v>38141</v>
      </c>
      <c r="GH397" s="25" t="s">
        <v>38142</v>
      </c>
      <c r="GI397" s="25" t="s">
        <v>38143</v>
      </c>
      <c r="GJ397" s="25" t="s">
        <v>38144</v>
      </c>
      <c r="GK397" s="25" t="s">
        <v>38145</v>
      </c>
      <c r="GL397" s="25" t="s">
        <v>38146</v>
      </c>
      <c r="GM397" s="25" t="s">
        <v>38147</v>
      </c>
      <c r="GN397" s="25" t="s">
        <v>38148</v>
      </c>
      <c r="GO397" s="25" t="s">
        <v>38149</v>
      </c>
      <c r="GP397" s="25" t="s">
        <v>38150</v>
      </c>
      <c r="GQ397" s="25" t="s">
        <v>38151</v>
      </c>
      <c r="GR397" s="25" t="s">
        <v>38152</v>
      </c>
      <c r="GS397" s="25" t="s">
        <v>38153</v>
      </c>
      <c r="GT397" s="25" t="s">
        <v>38154</v>
      </c>
      <c r="GU397" s="25" t="s">
        <v>38155</v>
      </c>
      <c r="GV397" s="25" t="s">
        <v>38156</v>
      </c>
      <c r="GW397" s="25" t="s">
        <v>38157</v>
      </c>
      <c r="GX397" s="25" t="s">
        <v>2460</v>
      </c>
      <c r="GY397" s="25" t="s">
        <v>1274</v>
      </c>
      <c r="GZ397" s="25" t="s">
        <v>38158</v>
      </c>
      <c r="HA397" s="25" t="s">
        <v>38159</v>
      </c>
      <c r="HB397" s="25" t="s">
        <v>38160</v>
      </c>
      <c r="HC397" s="25" t="s">
        <v>38161</v>
      </c>
      <c r="HD397" s="25" t="s">
        <v>32334</v>
      </c>
      <c r="HE397" s="25" t="s">
        <v>38162</v>
      </c>
      <c r="HF397" s="25" t="s">
        <v>38163</v>
      </c>
      <c r="HG397" s="25" t="s">
        <v>356</v>
      </c>
      <c r="HH397" s="25" t="s">
        <v>38164</v>
      </c>
      <c r="HI397" s="25" t="s">
        <v>38165</v>
      </c>
      <c r="HJ397" s="25" t="s">
        <v>38166</v>
      </c>
      <c r="HM397" s="25" t="s">
        <v>38167</v>
      </c>
      <c r="HN397" s="25" t="s">
        <v>326</v>
      </c>
      <c r="HO397" s="25" t="s">
        <v>28236</v>
      </c>
      <c r="HP397" s="25" t="s">
        <v>38103</v>
      </c>
      <c r="HQ397" s="25" t="s">
        <v>326</v>
      </c>
      <c r="HR397" s="25" t="s">
        <v>3226</v>
      </c>
      <c r="HT397" s="25" t="s">
        <v>38168</v>
      </c>
      <c r="HU397" s="25" t="s">
        <v>38126</v>
      </c>
      <c r="HV397" s="25" t="s">
        <v>326</v>
      </c>
      <c r="HW397" s="25" t="s">
        <v>326</v>
      </c>
      <c r="HX397" s="25" t="s">
        <v>38169</v>
      </c>
      <c r="HY397" s="25" t="s">
        <v>38170</v>
      </c>
      <c r="HZ397" s="25" t="s">
        <v>326</v>
      </c>
      <c r="IA397" s="25" t="s">
        <v>38171</v>
      </c>
      <c r="IB397" s="25" t="s">
        <v>38172</v>
      </c>
      <c r="IC397" s="25" t="s">
        <v>38173</v>
      </c>
      <c r="ID397" s="25" t="s">
        <v>38174</v>
      </c>
      <c r="IE397" s="25" t="s">
        <v>327</v>
      </c>
      <c r="IF397" s="25" t="s">
        <v>38175</v>
      </c>
      <c r="IG397" s="25" t="s">
        <v>38176</v>
      </c>
      <c r="IH397" s="25" t="s">
        <v>32178</v>
      </c>
      <c r="II397" s="25" t="s">
        <v>32178</v>
      </c>
      <c r="IJ397" s="25" t="s">
        <v>38176</v>
      </c>
      <c r="IK397" s="25" t="s">
        <v>38177</v>
      </c>
      <c r="IL397" s="25" t="s">
        <v>2588</v>
      </c>
      <c r="IM397" s="25" t="s">
        <v>38121</v>
      </c>
      <c r="IN397" s="25" t="s">
        <v>326</v>
      </c>
      <c r="IO397" s="25" t="s">
        <v>326</v>
      </c>
      <c r="IP397" s="25" t="s">
        <v>326</v>
      </c>
      <c r="IQ397" s="25" t="s">
        <v>7028</v>
      </c>
      <c r="IR397" s="25" t="s">
        <v>326</v>
      </c>
      <c r="IS397" s="25" t="s">
        <v>38178</v>
      </c>
      <c r="IT397" s="25" t="s">
        <v>38179</v>
      </c>
      <c r="IU397" s="25" t="s">
        <v>38180</v>
      </c>
      <c r="IV397" s="25" t="s">
        <v>22024</v>
      </c>
      <c r="IW397" s="25" t="s">
        <v>13091</v>
      </c>
      <c r="IX397" s="25" t="s">
        <v>13108</v>
      </c>
      <c r="IY397" s="25" t="s">
        <v>38181</v>
      </c>
      <c r="IZ397" s="25" t="s">
        <v>8608</v>
      </c>
      <c r="JA397" s="25" t="s">
        <v>502</v>
      </c>
      <c r="JB397" s="25" t="s">
        <v>326</v>
      </c>
      <c r="JC397" s="25" t="s">
        <v>326</v>
      </c>
      <c r="JD397" s="25" t="s">
        <v>395</v>
      </c>
      <c r="JE397" s="25" t="s">
        <v>396</v>
      </c>
      <c r="JF397" s="25" t="s">
        <v>395</v>
      </c>
      <c r="JG397" s="25" t="s">
        <v>396</v>
      </c>
      <c r="JH397" s="25" t="s">
        <v>2693</v>
      </c>
      <c r="JI397" s="25" t="s">
        <v>326</v>
      </c>
      <c r="JJ397" s="25" t="s">
        <v>326</v>
      </c>
      <c r="JK397" s="25" t="s">
        <v>326</v>
      </c>
      <c r="JL397" s="25" t="s">
        <v>326</v>
      </c>
      <c r="JM397" s="25" t="s">
        <v>326</v>
      </c>
      <c r="JN397" s="25" t="s">
        <v>38182</v>
      </c>
      <c r="JO397" s="25" t="s">
        <v>38183</v>
      </c>
      <c r="JP397" s="25" t="s">
        <v>38184</v>
      </c>
      <c r="JQ397" s="25" t="s">
        <v>38185</v>
      </c>
      <c r="JR397" s="25" t="s">
        <v>38186</v>
      </c>
      <c r="JS397" s="25" t="s">
        <v>38187</v>
      </c>
      <c r="JT397" s="25" t="s">
        <v>38188</v>
      </c>
      <c r="JU397" s="25" t="s">
        <v>38189</v>
      </c>
      <c r="JV397" s="25" t="s">
        <v>38190</v>
      </c>
      <c r="JW397" s="25" t="s">
        <v>326</v>
      </c>
      <c r="JX397" s="25" t="s">
        <v>38191</v>
      </c>
      <c r="JY397" s="25" t="s">
        <v>38192</v>
      </c>
      <c r="JZ397" s="25" t="s">
        <v>38193</v>
      </c>
      <c r="KA397" s="25" t="s">
        <v>38194</v>
      </c>
      <c r="KB397" s="25" t="s">
        <v>38195</v>
      </c>
      <c r="KC397" s="25" t="s">
        <v>32178</v>
      </c>
      <c r="KD397" s="25" t="s">
        <v>38196</v>
      </c>
      <c r="KE397" s="25" t="s">
        <v>38197</v>
      </c>
      <c r="KF397" s="25" t="s">
        <v>38125</v>
      </c>
      <c r="KG397" s="25" t="s">
        <v>38198</v>
      </c>
      <c r="KH397" s="25" t="s">
        <v>38123</v>
      </c>
      <c r="KI397" s="25" t="s">
        <v>38199</v>
      </c>
      <c r="KJ397" s="25" t="s">
        <v>38196</v>
      </c>
      <c r="KK397" s="25" t="s">
        <v>38200</v>
      </c>
      <c r="KL397" s="25" t="s">
        <v>38201</v>
      </c>
      <c r="KM397" s="25" t="s">
        <v>37787</v>
      </c>
      <c r="KN397" s="25" t="s">
        <v>38194</v>
      </c>
      <c r="KO397" s="25" t="s">
        <v>38141</v>
      </c>
      <c r="KP397" s="25" t="s">
        <v>38202</v>
      </c>
      <c r="KQ397" s="25" t="s">
        <v>38203</v>
      </c>
      <c r="KR397" s="25" t="s">
        <v>38204</v>
      </c>
      <c r="KS397" s="25" t="s">
        <v>38124</v>
      </c>
      <c r="KT397" s="25" t="s">
        <v>38205</v>
      </c>
      <c r="KU397" s="25" t="s">
        <v>38206</v>
      </c>
      <c r="KV397" s="25" t="s">
        <v>38207</v>
      </c>
      <c r="KW397" s="25" t="s">
        <v>38208</v>
      </c>
      <c r="KX397" s="25" t="s">
        <v>38209</v>
      </c>
      <c r="KY397" s="25" t="s">
        <v>38210</v>
      </c>
    </row>
    <row r="398" spans="1:324" hidden="1" x14ac:dyDescent="0.2">
      <c r="A398" s="24">
        <f>VLOOKUP($H398,xRef2LineOfBusiness!$A$1:$D$1093,1,FALSE)</f>
        <v>85627</v>
      </c>
      <c r="B398" s="24" t="e">
        <f>VLOOKUP($H398,xRef2LineOfBusiness!$A$1:$D$1093,2,FALSE)</f>
        <v>#N/A</v>
      </c>
      <c r="C398" s="24" t="e">
        <f>VLOOKUP($H398,xRef2LineOfBusiness!$A$1:$D$1093,3,FALSE)</f>
        <v>#N/A</v>
      </c>
      <c r="D398" s="24" t="e">
        <f>VLOOKUP($H398,xRef2LineOfBusiness!$A$1:$D$1093,4,FALSE)</f>
        <v>#N/A</v>
      </c>
      <c r="E398" s="25" t="s">
        <v>1244</v>
      </c>
      <c r="F398" s="25" t="s">
        <v>322</v>
      </c>
      <c r="G398" s="25" t="s">
        <v>1013</v>
      </c>
      <c r="H398" s="27">
        <v>85627</v>
      </c>
      <c r="I398" s="25" t="s">
        <v>38211</v>
      </c>
      <c r="J398" s="25" t="s">
        <v>38211</v>
      </c>
      <c r="K398" s="25" t="s">
        <v>325</v>
      </c>
      <c r="L398" s="25" t="s">
        <v>325</v>
      </c>
      <c r="M398" s="25" t="s">
        <v>38211</v>
      </c>
      <c r="N398" s="25" t="s">
        <v>326</v>
      </c>
      <c r="O398" s="25" t="s">
        <v>1124</v>
      </c>
      <c r="P398" s="25" t="s">
        <v>38212</v>
      </c>
      <c r="Q398" s="25" t="s">
        <v>5280</v>
      </c>
      <c r="R398" s="25" t="s">
        <v>330</v>
      </c>
      <c r="S398" s="25" t="s">
        <v>698</v>
      </c>
      <c r="T398" s="25" t="s">
        <v>38213</v>
      </c>
      <c r="U398" s="25" t="s">
        <v>38214</v>
      </c>
      <c r="V398" s="25" t="s">
        <v>334</v>
      </c>
      <c r="W398" s="25" t="s">
        <v>38215</v>
      </c>
      <c r="X398" s="25" t="s">
        <v>326</v>
      </c>
      <c r="Y398" s="25" t="s">
        <v>38216</v>
      </c>
      <c r="Z398" s="25" t="s">
        <v>326</v>
      </c>
      <c r="AA398" s="25" t="s">
        <v>38216</v>
      </c>
      <c r="AB398" s="25" t="s">
        <v>326</v>
      </c>
      <c r="AC398" s="25" t="s">
        <v>326</v>
      </c>
      <c r="AD398" s="25" t="s">
        <v>326</v>
      </c>
      <c r="AE398" s="25" t="s">
        <v>326</v>
      </c>
      <c r="AF398" s="25" t="s">
        <v>326</v>
      </c>
      <c r="AG398" s="25" t="s">
        <v>326</v>
      </c>
      <c r="AH398" s="25" t="s">
        <v>326</v>
      </c>
      <c r="AI398" s="25" t="s">
        <v>326</v>
      </c>
      <c r="AJ398" s="25" t="s">
        <v>38217</v>
      </c>
      <c r="AK398" s="25" t="s">
        <v>326</v>
      </c>
      <c r="AL398" s="25" t="s">
        <v>326</v>
      </c>
      <c r="AM398" s="25" t="s">
        <v>326</v>
      </c>
      <c r="AN398" s="25" t="s">
        <v>38218</v>
      </c>
      <c r="AO398" s="25" t="s">
        <v>326</v>
      </c>
      <c r="AP398" s="25" t="s">
        <v>326</v>
      </c>
      <c r="AQ398" s="25" t="s">
        <v>326</v>
      </c>
      <c r="AR398" s="25" t="s">
        <v>38219</v>
      </c>
      <c r="AS398" s="25" t="s">
        <v>38219</v>
      </c>
      <c r="AT398" s="25" t="s">
        <v>38220</v>
      </c>
      <c r="AU398" s="25" t="s">
        <v>38221</v>
      </c>
      <c r="AV398" s="25" t="s">
        <v>326</v>
      </c>
      <c r="AW398" s="25" t="s">
        <v>326</v>
      </c>
      <c r="AX398" s="25" t="s">
        <v>326</v>
      </c>
      <c r="AY398" s="25" t="s">
        <v>326</v>
      </c>
      <c r="AZ398" s="25" t="s">
        <v>38222</v>
      </c>
      <c r="BA398" s="25" t="s">
        <v>326</v>
      </c>
      <c r="BB398" s="25" t="s">
        <v>326</v>
      </c>
      <c r="BC398" s="25" t="s">
        <v>326</v>
      </c>
      <c r="BD398" s="25" t="s">
        <v>326</v>
      </c>
      <c r="BE398" s="25" t="s">
        <v>38223</v>
      </c>
      <c r="BF398" s="25" t="s">
        <v>38224</v>
      </c>
      <c r="BG398" s="25" t="s">
        <v>326</v>
      </c>
      <c r="BH398" s="25" t="s">
        <v>38225</v>
      </c>
      <c r="BI398" s="25" t="s">
        <v>326</v>
      </c>
      <c r="BJ398" s="25" t="s">
        <v>326</v>
      </c>
      <c r="BK398" s="25" t="s">
        <v>38226</v>
      </c>
      <c r="BL398" s="25" t="s">
        <v>326</v>
      </c>
      <c r="BM398" s="25" t="s">
        <v>326</v>
      </c>
      <c r="BN398" s="25" t="s">
        <v>326</v>
      </c>
      <c r="BO398" s="25" t="s">
        <v>326</v>
      </c>
      <c r="BP398" s="25" t="s">
        <v>326</v>
      </c>
      <c r="BQ398" s="25" t="s">
        <v>326</v>
      </c>
      <c r="BR398" s="25" t="s">
        <v>326</v>
      </c>
      <c r="BS398" s="25" t="s">
        <v>326</v>
      </c>
      <c r="BT398" s="25" t="s">
        <v>326</v>
      </c>
      <c r="BU398" s="25" t="s">
        <v>326</v>
      </c>
      <c r="BV398" s="25" t="s">
        <v>38227</v>
      </c>
      <c r="BW398" s="25" t="s">
        <v>38228</v>
      </c>
      <c r="BX398" s="25" t="s">
        <v>326</v>
      </c>
      <c r="BY398" s="25" t="s">
        <v>326</v>
      </c>
      <c r="BZ398" s="25" t="s">
        <v>326</v>
      </c>
      <c r="CA398" s="25" t="s">
        <v>326</v>
      </c>
      <c r="CB398" s="25" t="s">
        <v>6691</v>
      </c>
      <c r="CC398" s="25" t="s">
        <v>326</v>
      </c>
      <c r="CD398" s="25" t="s">
        <v>326</v>
      </c>
      <c r="CE398" s="25" t="s">
        <v>326</v>
      </c>
      <c r="CF398" s="25" t="s">
        <v>38229</v>
      </c>
      <c r="CG398" s="25" t="s">
        <v>38230</v>
      </c>
      <c r="CH398" s="25" t="s">
        <v>326</v>
      </c>
      <c r="CI398" s="25" t="s">
        <v>326</v>
      </c>
      <c r="CJ398" s="25" t="s">
        <v>326</v>
      </c>
      <c r="CK398" s="25" t="s">
        <v>18369</v>
      </c>
      <c r="CL398" s="25" t="s">
        <v>38231</v>
      </c>
      <c r="CM398" s="25" t="s">
        <v>326</v>
      </c>
      <c r="CN398" s="25" t="s">
        <v>326</v>
      </c>
      <c r="CO398" s="25" t="s">
        <v>38232</v>
      </c>
      <c r="CP398" s="25" t="s">
        <v>326</v>
      </c>
      <c r="CQ398" s="25" t="s">
        <v>38233</v>
      </c>
      <c r="CR398" s="25" t="s">
        <v>38224</v>
      </c>
      <c r="CS398" s="25" t="s">
        <v>38234</v>
      </c>
      <c r="CT398" s="25" t="s">
        <v>326</v>
      </c>
      <c r="CU398" s="25" t="s">
        <v>38234</v>
      </c>
      <c r="CV398" s="25" t="s">
        <v>38235</v>
      </c>
      <c r="CW398" s="25" t="s">
        <v>326</v>
      </c>
      <c r="CX398" s="25" t="s">
        <v>38235</v>
      </c>
      <c r="CY398" s="25" t="s">
        <v>38236</v>
      </c>
      <c r="CZ398" s="25" t="s">
        <v>38237</v>
      </c>
      <c r="DA398" s="25" t="s">
        <v>38238</v>
      </c>
      <c r="DB398" s="25" t="s">
        <v>38239</v>
      </c>
      <c r="DC398" s="25" t="s">
        <v>743</v>
      </c>
      <c r="DD398" s="25" t="s">
        <v>38240</v>
      </c>
      <c r="DE398" s="25" t="s">
        <v>326</v>
      </c>
      <c r="DF398" s="25" t="s">
        <v>326</v>
      </c>
      <c r="DG398" s="25" t="s">
        <v>38241</v>
      </c>
      <c r="DH398" s="25" t="s">
        <v>326</v>
      </c>
      <c r="DI398" s="25" t="s">
        <v>38242</v>
      </c>
      <c r="DJ398" s="25" t="s">
        <v>326</v>
      </c>
      <c r="DK398" s="25" t="s">
        <v>38243</v>
      </c>
      <c r="DL398" s="25" t="s">
        <v>326</v>
      </c>
      <c r="DM398" s="25" t="s">
        <v>326</v>
      </c>
      <c r="DN398" s="25" t="s">
        <v>326</v>
      </c>
      <c r="DO398" s="25" t="s">
        <v>326</v>
      </c>
      <c r="DP398" s="25" t="s">
        <v>326</v>
      </c>
      <c r="DQ398" s="25" t="s">
        <v>326</v>
      </c>
      <c r="DR398" s="25" t="s">
        <v>38244</v>
      </c>
      <c r="DS398" s="25" t="s">
        <v>38245</v>
      </c>
      <c r="DT398" s="25" t="s">
        <v>326</v>
      </c>
      <c r="DU398" s="25" t="s">
        <v>326</v>
      </c>
      <c r="DV398" s="25" t="s">
        <v>326</v>
      </c>
      <c r="DW398" s="25" t="s">
        <v>326</v>
      </c>
      <c r="DX398" s="25" t="s">
        <v>38245</v>
      </c>
      <c r="DY398" s="25" t="s">
        <v>326</v>
      </c>
      <c r="DZ398" s="25" t="s">
        <v>326</v>
      </c>
      <c r="EA398" s="25" t="s">
        <v>326</v>
      </c>
      <c r="EB398" s="25" t="s">
        <v>38245</v>
      </c>
      <c r="EC398" s="25" t="s">
        <v>326</v>
      </c>
      <c r="ED398" s="25" t="s">
        <v>38245</v>
      </c>
      <c r="EE398" s="25" t="s">
        <v>326</v>
      </c>
      <c r="EF398" s="25" t="s">
        <v>326</v>
      </c>
      <c r="EG398" s="25" t="s">
        <v>326</v>
      </c>
      <c r="EH398" s="25" t="s">
        <v>326</v>
      </c>
      <c r="EI398" s="25" t="s">
        <v>325</v>
      </c>
      <c r="FE398" s="25" t="s">
        <v>38246</v>
      </c>
      <c r="FF398" s="25" t="s">
        <v>38247</v>
      </c>
      <c r="FG398" s="25" t="s">
        <v>38248</v>
      </c>
      <c r="FH398" s="25" t="s">
        <v>38233</v>
      </c>
      <c r="FI398" s="25" t="s">
        <v>38233</v>
      </c>
      <c r="FJ398" s="25" t="s">
        <v>38249</v>
      </c>
      <c r="FK398" s="25" t="s">
        <v>38249</v>
      </c>
      <c r="FL398" s="25" t="s">
        <v>38249</v>
      </c>
      <c r="FM398" s="25" t="s">
        <v>38250</v>
      </c>
      <c r="FN398" s="25" t="s">
        <v>38251</v>
      </c>
      <c r="FO398" s="25" t="s">
        <v>355</v>
      </c>
      <c r="FP398" s="25" t="s">
        <v>38252</v>
      </c>
      <c r="FQ398" s="25" t="s">
        <v>38252</v>
      </c>
      <c r="FR398" s="25" t="s">
        <v>38253</v>
      </c>
      <c r="FS398" s="25" t="s">
        <v>38253</v>
      </c>
      <c r="FT398" s="25" t="s">
        <v>38254</v>
      </c>
      <c r="FU398" s="25" t="s">
        <v>38255</v>
      </c>
      <c r="FV398" s="25" t="s">
        <v>38256</v>
      </c>
      <c r="FW398" s="25" t="s">
        <v>38257</v>
      </c>
      <c r="FX398" s="25" t="s">
        <v>38258</v>
      </c>
      <c r="FY398" s="25" t="s">
        <v>326</v>
      </c>
      <c r="FZ398" s="25" t="s">
        <v>326</v>
      </c>
      <c r="GA398" s="25" t="s">
        <v>38259</v>
      </c>
      <c r="GB398" s="25" t="s">
        <v>38259</v>
      </c>
      <c r="GC398" s="25" t="s">
        <v>326</v>
      </c>
      <c r="GD398" s="25" t="s">
        <v>326</v>
      </c>
      <c r="GE398" s="25" t="s">
        <v>326</v>
      </c>
      <c r="GF398" s="25" t="s">
        <v>326</v>
      </c>
      <c r="GG398" s="25" t="s">
        <v>38260</v>
      </c>
      <c r="GH398" s="25" t="s">
        <v>38261</v>
      </c>
      <c r="GI398" s="25" t="s">
        <v>38262</v>
      </c>
      <c r="GJ398" s="25" t="s">
        <v>38263</v>
      </c>
      <c r="GK398" s="25" t="s">
        <v>38264</v>
      </c>
      <c r="GL398" s="25" t="s">
        <v>38255</v>
      </c>
      <c r="GM398" s="25" t="s">
        <v>38265</v>
      </c>
      <c r="GN398" s="25" t="s">
        <v>38266</v>
      </c>
      <c r="GO398" s="25" t="s">
        <v>38267</v>
      </c>
      <c r="GP398" s="25" t="s">
        <v>38268</v>
      </c>
      <c r="GQ398" s="25" t="s">
        <v>38269</v>
      </c>
      <c r="GR398" s="25" t="s">
        <v>356</v>
      </c>
      <c r="GS398" s="25" t="s">
        <v>38267</v>
      </c>
      <c r="GT398" s="25" t="s">
        <v>38270</v>
      </c>
      <c r="GU398" s="25" t="s">
        <v>38271</v>
      </c>
      <c r="GV398" s="25" t="s">
        <v>38272</v>
      </c>
      <c r="GW398" s="25" t="s">
        <v>38273</v>
      </c>
      <c r="GX398" s="25" t="s">
        <v>38274</v>
      </c>
      <c r="GY398" s="25" t="s">
        <v>38275</v>
      </c>
      <c r="GZ398" s="25" t="s">
        <v>38276</v>
      </c>
      <c r="HA398" s="25" t="s">
        <v>38244</v>
      </c>
      <c r="HB398" s="25" t="s">
        <v>38277</v>
      </c>
      <c r="HC398" s="25" t="s">
        <v>326</v>
      </c>
      <c r="HD398" s="25" t="s">
        <v>38277</v>
      </c>
      <c r="HE398" s="25" t="s">
        <v>326</v>
      </c>
      <c r="HF398" s="25" t="s">
        <v>38278</v>
      </c>
      <c r="HG398" s="25" t="s">
        <v>38256</v>
      </c>
      <c r="HH398" s="25" t="s">
        <v>38279</v>
      </c>
      <c r="HI398" s="25" t="s">
        <v>38280</v>
      </c>
      <c r="HJ398" s="25" t="s">
        <v>38281</v>
      </c>
      <c r="HM398" s="25" t="s">
        <v>38282</v>
      </c>
      <c r="HN398" s="25" t="s">
        <v>38217</v>
      </c>
      <c r="HO398" s="25" t="s">
        <v>38222</v>
      </c>
      <c r="HP398" s="25" t="s">
        <v>326</v>
      </c>
      <c r="HQ398" s="25" t="s">
        <v>6691</v>
      </c>
      <c r="HR398" s="25" t="s">
        <v>3226</v>
      </c>
      <c r="HT398" s="25" t="s">
        <v>38282</v>
      </c>
      <c r="HU398" s="25" t="s">
        <v>355</v>
      </c>
      <c r="HV398" s="25" t="s">
        <v>326</v>
      </c>
      <c r="HW398" s="25" t="s">
        <v>326</v>
      </c>
      <c r="HX398" s="25" t="s">
        <v>38283</v>
      </c>
      <c r="HY398" s="25" t="s">
        <v>38284</v>
      </c>
      <c r="HZ398" s="25" t="s">
        <v>326</v>
      </c>
      <c r="IA398" s="25" t="s">
        <v>38253</v>
      </c>
      <c r="IB398" s="25" t="s">
        <v>38285</v>
      </c>
      <c r="IC398" s="25" t="s">
        <v>38286</v>
      </c>
      <c r="ID398" s="25" t="s">
        <v>38287</v>
      </c>
      <c r="IE398" s="25" t="s">
        <v>422</v>
      </c>
      <c r="IF398" s="25" t="s">
        <v>38253</v>
      </c>
      <c r="IG398" s="25" t="s">
        <v>38288</v>
      </c>
      <c r="IH398" s="25" t="s">
        <v>38289</v>
      </c>
      <c r="II398" s="25" t="s">
        <v>38289</v>
      </c>
      <c r="IJ398" s="25" t="s">
        <v>38288</v>
      </c>
      <c r="IK398" s="25" t="s">
        <v>38290</v>
      </c>
      <c r="IL398" s="25" t="s">
        <v>38291</v>
      </c>
      <c r="IM398" s="25" t="s">
        <v>38233</v>
      </c>
      <c r="IN398" s="25" t="s">
        <v>326</v>
      </c>
      <c r="IO398" s="25" t="s">
        <v>326</v>
      </c>
      <c r="IP398" s="25" t="s">
        <v>326</v>
      </c>
      <c r="IQ398" s="25" t="s">
        <v>326</v>
      </c>
      <c r="IR398" s="25" t="s">
        <v>326</v>
      </c>
      <c r="IS398" s="25" t="s">
        <v>38284</v>
      </c>
      <c r="IT398" s="25" t="s">
        <v>38284</v>
      </c>
      <c r="IU398" s="25" t="s">
        <v>38252</v>
      </c>
      <c r="IV398" s="25" t="s">
        <v>326</v>
      </c>
      <c r="IW398" s="25" t="s">
        <v>326</v>
      </c>
      <c r="IX398" s="25" t="s">
        <v>38219</v>
      </c>
      <c r="IY398" s="25" t="s">
        <v>326</v>
      </c>
      <c r="IZ398" s="25" t="s">
        <v>326</v>
      </c>
      <c r="JA398" s="25" t="s">
        <v>326</v>
      </c>
      <c r="JB398" s="25" t="s">
        <v>326</v>
      </c>
      <c r="JC398" s="25" t="s">
        <v>326</v>
      </c>
      <c r="JD398" s="25" t="s">
        <v>395</v>
      </c>
      <c r="JE398" s="25" t="s">
        <v>396</v>
      </c>
      <c r="JF398" s="25" t="s">
        <v>395</v>
      </c>
      <c r="JG398" s="25" t="s">
        <v>396</v>
      </c>
      <c r="JH398" s="25" t="s">
        <v>38240</v>
      </c>
      <c r="JI398" s="25" t="s">
        <v>326</v>
      </c>
      <c r="JJ398" s="25" t="s">
        <v>326</v>
      </c>
      <c r="JK398" s="25" t="s">
        <v>326</v>
      </c>
      <c r="JL398" s="25" t="s">
        <v>326</v>
      </c>
      <c r="JM398" s="25" t="s">
        <v>326</v>
      </c>
      <c r="JN398" s="25" t="s">
        <v>38292</v>
      </c>
      <c r="JO398" s="25" t="s">
        <v>19865</v>
      </c>
      <c r="JP398" s="25" t="s">
        <v>38293</v>
      </c>
      <c r="JQ398" s="25" t="s">
        <v>19865</v>
      </c>
      <c r="JR398" s="25" t="s">
        <v>326</v>
      </c>
      <c r="JS398" s="25" t="s">
        <v>38293</v>
      </c>
      <c r="JT398" s="25" t="s">
        <v>38294</v>
      </c>
      <c r="JU398" s="25" t="s">
        <v>38293</v>
      </c>
      <c r="JV398" s="25" t="s">
        <v>38295</v>
      </c>
      <c r="JW398" s="25" t="s">
        <v>326</v>
      </c>
      <c r="JX398" s="25" t="s">
        <v>38296</v>
      </c>
      <c r="JY398" s="25" t="s">
        <v>38297</v>
      </c>
      <c r="JZ398" s="25" t="s">
        <v>38289</v>
      </c>
      <c r="KA398" s="25" t="s">
        <v>38298</v>
      </c>
      <c r="KB398" s="25" t="s">
        <v>38299</v>
      </c>
      <c r="KC398" s="25" t="s">
        <v>38289</v>
      </c>
      <c r="KD398" s="25" t="s">
        <v>38300</v>
      </c>
      <c r="KE398" s="25" t="s">
        <v>38301</v>
      </c>
      <c r="KF398" s="25" t="s">
        <v>38251</v>
      </c>
      <c r="KG398" s="25" t="s">
        <v>38302</v>
      </c>
      <c r="KH398" s="25" t="s">
        <v>38249</v>
      </c>
      <c r="KI398" s="25" t="s">
        <v>38303</v>
      </c>
      <c r="KJ398" s="25" t="s">
        <v>38300</v>
      </c>
      <c r="KK398" s="25" t="s">
        <v>38304</v>
      </c>
      <c r="KL398" s="25" t="s">
        <v>38305</v>
      </c>
      <c r="KM398" s="25" t="s">
        <v>38306</v>
      </c>
      <c r="KN398" s="25" t="s">
        <v>38298</v>
      </c>
      <c r="KO398" s="25" t="s">
        <v>38260</v>
      </c>
      <c r="KP398" s="25" t="s">
        <v>38283</v>
      </c>
      <c r="KQ398" s="25" t="s">
        <v>38307</v>
      </c>
      <c r="KR398" s="25" t="s">
        <v>38308</v>
      </c>
      <c r="KS398" s="25" t="s">
        <v>38250</v>
      </c>
      <c r="KT398" s="25" t="s">
        <v>38309</v>
      </c>
      <c r="KU398" s="25" t="s">
        <v>38310</v>
      </c>
      <c r="KV398" s="25" t="s">
        <v>38311</v>
      </c>
      <c r="KW398" s="25" t="s">
        <v>38312</v>
      </c>
      <c r="KX398" s="25" t="s">
        <v>38313</v>
      </c>
      <c r="KY398" s="25" t="s">
        <v>38314</v>
      </c>
    </row>
    <row r="399" spans="1:324" hidden="1" x14ac:dyDescent="0.2">
      <c r="A399" s="24">
        <f>VLOOKUP($H399,xRef2LineOfBusiness!$A$1:$D$1093,1,FALSE)</f>
        <v>94944</v>
      </c>
      <c r="B399" s="24" t="e">
        <f>VLOOKUP($H399,xRef2LineOfBusiness!$A$1:$D$1093,2,FALSE)</f>
        <v>#N/A</v>
      </c>
      <c r="C399" s="24" t="e">
        <f>VLOOKUP($H399,xRef2LineOfBusiness!$A$1:$D$1093,3,FALSE)</f>
        <v>#N/A</v>
      </c>
      <c r="D399" s="24" t="e">
        <f>VLOOKUP($H399,xRef2LineOfBusiness!$A$1:$D$1093,4,FALSE)</f>
        <v>#N/A</v>
      </c>
      <c r="E399" s="25" t="s">
        <v>2781</v>
      </c>
      <c r="F399" s="25" t="s">
        <v>322</v>
      </c>
      <c r="G399" s="25" t="s">
        <v>5426</v>
      </c>
      <c r="H399" s="27">
        <v>94944</v>
      </c>
      <c r="I399" s="25" t="s">
        <v>38315</v>
      </c>
      <c r="J399" s="25" t="s">
        <v>38315</v>
      </c>
      <c r="K399" s="25" t="s">
        <v>325</v>
      </c>
      <c r="L399" s="25" t="s">
        <v>325</v>
      </c>
      <c r="M399" s="25" t="s">
        <v>38315</v>
      </c>
      <c r="N399" s="25" t="s">
        <v>326</v>
      </c>
      <c r="O399" s="25" t="s">
        <v>330</v>
      </c>
      <c r="P399" s="25" t="s">
        <v>38316</v>
      </c>
      <c r="Q399" s="25" t="s">
        <v>1248</v>
      </c>
      <c r="R399" s="25" t="s">
        <v>330</v>
      </c>
      <c r="S399" s="25" t="s">
        <v>331</v>
      </c>
      <c r="T399" s="25" t="s">
        <v>38317</v>
      </c>
      <c r="U399" s="25" t="s">
        <v>38318</v>
      </c>
      <c r="V399" s="25" t="s">
        <v>334</v>
      </c>
      <c r="W399" s="25" t="s">
        <v>1246</v>
      </c>
      <c r="X399" s="25" t="s">
        <v>326</v>
      </c>
      <c r="Y399" s="25" t="s">
        <v>2830</v>
      </c>
      <c r="Z399" s="25" t="s">
        <v>345</v>
      </c>
      <c r="AA399" s="25" t="s">
        <v>1074</v>
      </c>
      <c r="AB399" s="25" t="s">
        <v>326</v>
      </c>
      <c r="AC399" s="25" t="s">
        <v>326</v>
      </c>
      <c r="AD399" s="25" t="s">
        <v>326</v>
      </c>
      <c r="AE399" s="25" t="s">
        <v>7978</v>
      </c>
      <c r="AF399" s="25" t="s">
        <v>326</v>
      </c>
      <c r="AG399" s="25" t="s">
        <v>7978</v>
      </c>
      <c r="AH399" s="25" t="s">
        <v>326</v>
      </c>
      <c r="AI399" s="25" t="s">
        <v>326</v>
      </c>
      <c r="AJ399" s="25" t="s">
        <v>327</v>
      </c>
      <c r="AK399" s="25" t="s">
        <v>326</v>
      </c>
      <c r="AL399" s="25" t="s">
        <v>326</v>
      </c>
      <c r="AM399" s="25" t="s">
        <v>326</v>
      </c>
      <c r="AN399" s="25" t="s">
        <v>17694</v>
      </c>
      <c r="AO399" s="25" t="s">
        <v>326</v>
      </c>
      <c r="AP399" s="25" t="s">
        <v>326</v>
      </c>
      <c r="AQ399" s="25" t="s">
        <v>1291</v>
      </c>
      <c r="AR399" s="25" t="s">
        <v>9777</v>
      </c>
      <c r="AS399" s="25" t="s">
        <v>9777</v>
      </c>
      <c r="AT399" s="25" t="s">
        <v>14234</v>
      </c>
      <c r="AU399" s="25" t="s">
        <v>2575</v>
      </c>
      <c r="AV399" s="25" t="s">
        <v>326</v>
      </c>
      <c r="AW399" s="25" t="s">
        <v>326</v>
      </c>
      <c r="AX399" s="25" t="s">
        <v>326</v>
      </c>
      <c r="AY399" s="25" t="s">
        <v>325</v>
      </c>
      <c r="AZ399" s="25" t="s">
        <v>326</v>
      </c>
      <c r="BA399" s="25" t="s">
        <v>1258</v>
      </c>
      <c r="BB399" s="25" t="s">
        <v>1028</v>
      </c>
      <c r="BC399" s="25" t="s">
        <v>1495</v>
      </c>
      <c r="BD399" s="25" t="s">
        <v>326</v>
      </c>
      <c r="BE399" s="25" t="s">
        <v>2516</v>
      </c>
      <c r="BF399" s="25" t="s">
        <v>1131</v>
      </c>
      <c r="BG399" s="25" t="s">
        <v>326</v>
      </c>
      <c r="BH399" s="25" t="s">
        <v>593</v>
      </c>
      <c r="BI399" s="25" t="s">
        <v>326</v>
      </c>
      <c r="BJ399" s="25" t="s">
        <v>326</v>
      </c>
      <c r="BK399" s="25" t="s">
        <v>1023</v>
      </c>
      <c r="BL399" s="25" t="s">
        <v>326</v>
      </c>
      <c r="BM399" s="25" t="s">
        <v>349</v>
      </c>
      <c r="BN399" s="25" t="s">
        <v>326</v>
      </c>
      <c r="BO399" s="25" t="s">
        <v>326</v>
      </c>
      <c r="BP399" s="25" t="s">
        <v>349</v>
      </c>
      <c r="BQ399" s="25" t="s">
        <v>326</v>
      </c>
      <c r="BR399" s="25" t="s">
        <v>326</v>
      </c>
      <c r="BS399" s="25" t="s">
        <v>326</v>
      </c>
      <c r="BT399" s="25" t="s">
        <v>326</v>
      </c>
      <c r="BU399" s="25" t="s">
        <v>326</v>
      </c>
      <c r="BV399" s="25" t="s">
        <v>1859</v>
      </c>
      <c r="BW399" s="25" t="s">
        <v>2068</v>
      </c>
      <c r="BX399" s="25" t="s">
        <v>326</v>
      </c>
      <c r="BY399" s="25" t="s">
        <v>326</v>
      </c>
      <c r="BZ399" s="25" t="s">
        <v>326</v>
      </c>
      <c r="CA399" s="25" t="s">
        <v>326</v>
      </c>
      <c r="CB399" s="25" t="s">
        <v>326</v>
      </c>
      <c r="CC399" s="25" t="s">
        <v>326</v>
      </c>
      <c r="CD399" s="25" t="s">
        <v>326</v>
      </c>
      <c r="CE399" s="25" t="s">
        <v>326</v>
      </c>
      <c r="CF399" s="25" t="s">
        <v>2068</v>
      </c>
      <c r="CG399" s="25" t="s">
        <v>37145</v>
      </c>
      <c r="CH399" s="25" t="s">
        <v>326</v>
      </c>
      <c r="CI399" s="25" t="s">
        <v>326</v>
      </c>
      <c r="CJ399" s="25" t="s">
        <v>326</v>
      </c>
      <c r="CK399" s="25" t="s">
        <v>1857</v>
      </c>
      <c r="CL399" s="25" t="s">
        <v>368</v>
      </c>
      <c r="CM399" s="25" t="s">
        <v>326</v>
      </c>
      <c r="CN399" s="25" t="s">
        <v>326</v>
      </c>
      <c r="CO399" s="25" t="s">
        <v>14610</v>
      </c>
      <c r="CP399" s="25" t="s">
        <v>326</v>
      </c>
      <c r="CQ399" s="25" t="s">
        <v>909</v>
      </c>
      <c r="CR399" s="25" t="s">
        <v>1131</v>
      </c>
      <c r="CS399" s="25" t="s">
        <v>19952</v>
      </c>
      <c r="CT399" s="25" t="s">
        <v>326</v>
      </c>
      <c r="CU399" s="25" t="s">
        <v>19952</v>
      </c>
      <c r="CV399" s="25" t="s">
        <v>10243</v>
      </c>
      <c r="CW399" s="25" t="s">
        <v>326</v>
      </c>
      <c r="CX399" s="25" t="s">
        <v>10243</v>
      </c>
      <c r="CY399" s="25" t="s">
        <v>7228</v>
      </c>
      <c r="CZ399" s="25" t="s">
        <v>6381</v>
      </c>
      <c r="DA399" s="25" t="s">
        <v>326</v>
      </c>
      <c r="DB399" s="25" t="s">
        <v>1074</v>
      </c>
      <c r="DC399" s="25" t="s">
        <v>326</v>
      </c>
      <c r="DD399" s="25" t="s">
        <v>597</v>
      </c>
      <c r="DE399" s="25" t="s">
        <v>390</v>
      </c>
      <c r="DF399" s="25" t="s">
        <v>326</v>
      </c>
      <c r="DG399" s="25" t="s">
        <v>8594</v>
      </c>
      <c r="DH399" s="25" t="s">
        <v>326</v>
      </c>
      <c r="DI399" s="25" t="s">
        <v>365</v>
      </c>
      <c r="DJ399" s="25" t="s">
        <v>326</v>
      </c>
      <c r="DK399" s="25" t="s">
        <v>1481</v>
      </c>
      <c r="DL399" s="25" t="s">
        <v>326</v>
      </c>
      <c r="DM399" s="25" t="s">
        <v>326</v>
      </c>
      <c r="DN399" s="25" t="s">
        <v>325</v>
      </c>
      <c r="DO399" s="25" t="s">
        <v>326</v>
      </c>
      <c r="DP399" s="25" t="s">
        <v>326</v>
      </c>
      <c r="DQ399" s="25" t="s">
        <v>1965</v>
      </c>
      <c r="DR399" s="25" t="s">
        <v>1265</v>
      </c>
      <c r="DS399" s="25" t="s">
        <v>390</v>
      </c>
      <c r="DT399" s="25" t="s">
        <v>326</v>
      </c>
      <c r="DU399" s="25" t="s">
        <v>326</v>
      </c>
      <c r="DV399" s="25" t="s">
        <v>326</v>
      </c>
      <c r="DW399" s="25" t="s">
        <v>326</v>
      </c>
      <c r="DX399" s="25" t="s">
        <v>390</v>
      </c>
      <c r="DY399" s="25" t="s">
        <v>326</v>
      </c>
      <c r="DZ399" s="25" t="s">
        <v>326</v>
      </c>
      <c r="EA399" s="25" t="s">
        <v>326</v>
      </c>
      <c r="EB399" s="25" t="s">
        <v>390</v>
      </c>
      <c r="EC399" s="25" t="s">
        <v>326</v>
      </c>
      <c r="ED399" s="25" t="s">
        <v>390</v>
      </c>
      <c r="EE399" s="25" t="s">
        <v>326</v>
      </c>
      <c r="EF399" s="25" t="s">
        <v>326</v>
      </c>
      <c r="EG399" s="25" t="s">
        <v>326</v>
      </c>
      <c r="EH399" s="25" t="s">
        <v>326</v>
      </c>
      <c r="EI399" s="25" t="s">
        <v>325</v>
      </c>
      <c r="FE399" s="25" t="s">
        <v>511</v>
      </c>
      <c r="FF399" s="25" t="s">
        <v>9645</v>
      </c>
      <c r="FG399" s="25" t="s">
        <v>38319</v>
      </c>
      <c r="FH399" s="25" t="s">
        <v>2133</v>
      </c>
      <c r="FI399" s="25" t="s">
        <v>2133</v>
      </c>
      <c r="FJ399" s="25" t="s">
        <v>340</v>
      </c>
      <c r="FK399" s="25" t="s">
        <v>38320</v>
      </c>
      <c r="FL399" s="25" t="s">
        <v>38320</v>
      </c>
      <c r="FM399" s="25" t="s">
        <v>28712</v>
      </c>
      <c r="FN399" s="25" t="s">
        <v>38321</v>
      </c>
      <c r="FO399" s="25" t="s">
        <v>355</v>
      </c>
      <c r="FP399" s="25" t="s">
        <v>38322</v>
      </c>
      <c r="FQ399" s="25" t="s">
        <v>38322</v>
      </c>
      <c r="FR399" s="25" t="s">
        <v>2566</v>
      </c>
      <c r="FS399" s="25" t="s">
        <v>2566</v>
      </c>
      <c r="FT399" s="25" t="s">
        <v>38323</v>
      </c>
      <c r="FU399" s="25" t="s">
        <v>38324</v>
      </c>
      <c r="FV399" s="25" t="s">
        <v>38325</v>
      </c>
      <c r="FW399" s="25" t="s">
        <v>38326</v>
      </c>
      <c r="FX399" s="25" t="s">
        <v>38327</v>
      </c>
      <c r="FY399" s="25" t="s">
        <v>326</v>
      </c>
      <c r="FZ399" s="25" t="s">
        <v>326</v>
      </c>
      <c r="GA399" s="25" t="s">
        <v>38328</v>
      </c>
      <c r="GB399" s="25" t="s">
        <v>38329</v>
      </c>
      <c r="GC399" s="25" t="s">
        <v>326</v>
      </c>
      <c r="GD399" s="25" t="s">
        <v>326</v>
      </c>
      <c r="GE399" s="25" t="s">
        <v>38330</v>
      </c>
      <c r="GF399" s="25" t="s">
        <v>38330</v>
      </c>
      <c r="GG399" s="25" t="s">
        <v>38331</v>
      </c>
      <c r="GH399" s="25" t="s">
        <v>38332</v>
      </c>
      <c r="GI399" s="25" t="s">
        <v>38333</v>
      </c>
      <c r="GJ399" s="25" t="s">
        <v>38334</v>
      </c>
      <c r="GK399" s="25" t="s">
        <v>38335</v>
      </c>
      <c r="GL399" s="25" t="s">
        <v>38324</v>
      </c>
      <c r="GM399" s="25" t="s">
        <v>38336</v>
      </c>
      <c r="GN399" s="25" t="s">
        <v>38337</v>
      </c>
      <c r="GO399" s="25" t="s">
        <v>38338</v>
      </c>
      <c r="GP399" s="25" t="s">
        <v>38339</v>
      </c>
      <c r="GQ399" s="25" t="s">
        <v>326</v>
      </c>
      <c r="GR399" s="25" t="s">
        <v>433</v>
      </c>
      <c r="GS399" s="25" t="s">
        <v>38340</v>
      </c>
      <c r="GT399" s="25" t="s">
        <v>11565</v>
      </c>
      <c r="GU399" s="25" t="s">
        <v>32655</v>
      </c>
      <c r="GV399" s="25" t="s">
        <v>8436</v>
      </c>
      <c r="GW399" s="25" t="s">
        <v>38341</v>
      </c>
      <c r="GX399" s="25" t="s">
        <v>1015</v>
      </c>
      <c r="GY399" s="25" t="s">
        <v>6817</v>
      </c>
      <c r="GZ399" s="25" t="s">
        <v>345</v>
      </c>
      <c r="HA399" s="25" t="s">
        <v>1112</v>
      </c>
      <c r="HB399" s="25" t="s">
        <v>3683</v>
      </c>
      <c r="HC399" s="25" t="s">
        <v>326</v>
      </c>
      <c r="HD399" s="25" t="s">
        <v>3683</v>
      </c>
      <c r="HE399" s="25" t="s">
        <v>5698</v>
      </c>
      <c r="HF399" s="25" t="s">
        <v>38342</v>
      </c>
      <c r="HG399" s="25" t="s">
        <v>38343</v>
      </c>
      <c r="HH399" s="25" t="s">
        <v>38344</v>
      </c>
      <c r="HI399" s="25" t="s">
        <v>38345</v>
      </c>
      <c r="HJ399" s="25" t="s">
        <v>38346</v>
      </c>
      <c r="HM399" s="25" t="s">
        <v>38347</v>
      </c>
      <c r="HN399" s="25" t="s">
        <v>327</v>
      </c>
      <c r="HO399" s="25" t="s">
        <v>325</v>
      </c>
      <c r="HP399" s="25" t="s">
        <v>349</v>
      </c>
      <c r="HQ399" s="25" t="s">
        <v>326</v>
      </c>
      <c r="HR399" s="25" t="s">
        <v>1298</v>
      </c>
      <c r="HT399" s="25" t="s">
        <v>38347</v>
      </c>
      <c r="HU399" s="25" t="s">
        <v>355</v>
      </c>
      <c r="HV399" s="25" t="s">
        <v>326</v>
      </c>
      <c r="HW399" s="25" t="s">
        <v>326</v>
      </c>
      <c r="HX399" s="25" t="s">
        <v>38348</v>
      </c>
      <c r="HY399" s="25" t="s">
        <v>38323</v>
      </c>
      <c r="HZ399" s="25" t="s">
        <v>326</v>
      </c>
      <c r="IA399" s="25" t="s">
        <v>1049</v>
      </c>
      <c r="IB399" s="25" t="s">
        <v>21137</v>
      </c>
      <c r="IC399" s="25" t="s">
        <v>38349</v>
      </c>
      <c r="ID399" s="25" t="s">
        <v>38350</v>
      </c>
      <c r="IE399" s="25" t="s">
        <v>1124</v>
      </c>
      <c r="IF399" s="25" t="s">
        <v>1049</v>
      </c>
      <c r="IG399" s="25" t="s">
        <v>15328</v>
      </c>
      <c r="IH399" s="25" t="s">
        <v>38351</v>
      </c>
      <c r="II399" s="25" t="s">
        <v>38351</v>
      </c>
      <c r="IJ399" s="25" t="s">
        <v>15328</v>
      </c>
      <c r="IK399" s="25" t="s">
        <v>38352</v>
      </c>
      <c r="IL399" s="25" t="s">
        <v>6440</v>
      </c>
      <c r="IM399" s="25" t="s">
        <v>2133</v>
      </c>
      <c r="IN399" s="25" t="s">
        <v>326</v>
      </c>
      <c r="IO399" s="25" t="s">
        <v>326</v>
      </c>
      <c r="IP399" s="25" t="s">
        <v>326</v>
      </c>
      <c r="IQ399" s="25" t="s">
        <v>326</v>
      </c>
      <c r="IR399" s="25" t="s">
        <v>326</v>
      </c>
      <c r="IS399" s="25" t="s">
        <v>38353</v>
      </c>
      <c r="IT399" s="25" t="s">
        <v>38354</v>
      </c>
      <c r="IU399" s="25" t="s">
        <v>38355</v>
      </c>
      <c r="IV399" s="25" t="s">
        <v>591</v>
      </c>
      <c r="IW399" s="25" t="s">
        <v>7978</v>
      </c>
      <c r="IX399" s="25" t="s">
        <v>3680</v>
      </c>
      <c r="IY399" s="25" t="s">
        <v>326</v>
      </c>
      <c r="IZ399" s="25" t="s">
        <v>326</v>
      </c>
      <c r="JA399" s="25" t="s">
        <v>326</v>
      </c>
      <c r="JB399" s="25" t="s">
        <v>326</v>
      </c>
      <c r="JC399" s="25" t="s">
        <v>326</v>
      </c>
      <c r="JD399" s="25" t="s">
        <v>395</v>
      </c>
      <c r="JE399" s="25" t="s">
        <v>396</v>
      </c>
      <c r="JF399" s="25" t="s">
        <v>395</v>
      </c>
      <c r="JG399" s="25" t="s">
        <v>396</v>
      </c>
      <c r="JH399" s="25" t="s">
        <v>556</v>
      </c>
      <c r="JI399" s="25" t="s">
        <v>326</v>
      </c>
      <c r="JJ399" s="25" t="s">
        <v>326</v>
      </c>
      <c r="JK399" s="25" t="s">
        <v>326</v>
      </c>
      <c r="JL399" s="25" t="s">
        <v>326</v>
      </c>
      <c r="JM399" s="25" t="s">
        <v>326</v>
      </c>
      <c r="JN399" s="25" t="s">
        <v>30701</v>
      </c>
      <c r="JO399" s="25" t="s">
        <v>38356</v>
      </c>
      <c r="JP399" s="25" t="s">
        <v>38357</v>
      </c>
      <c r="JQ399" s="25" t="s">
        <v>38356</v>
      </c>
      <c r="JR399" s="25" t="s">
        <v>38358</v>
      </c>
      <c r="JS399" s="25" t="s">
        <v>38359</v>
      </c>
      <c r="JT399" s="25" t="s">
        <v>38360</v>
      </c>
      <c r="JU399" s="25" t="s">
        <v>38359</v>
      </c>
      <c r="JV399" s="25" t="s">
        <v>13356</v>
      </c>
      <c r="JW399" s="25" t="s">
        <v>326</v>
      </c>
      <c r="JX399" s="25" t="s">
        <v>38361</v>
      </c>
      <c r="JY399" s="25" t="s">
        <v>38362</v>
      </c>
      <c r="JZ399" s="25" t="s">
        <v>38363</v>
      </c>
      <c r="KA399" s="25" t="s">
        <v>38364</v>
      </c>
      <c r="KB399" s="25" t="s">
        <v>38365</v>
      </c>
      <c r="KC399" s="25" t="s">
        <v>38351</v>
      </c>
      <c r="KD399" s="25" t="s">
        <v>38366</v>
      </c>
      <c r="KE399" s="25" t="s">
        <v>27503</v>
      </c>
      <c r="KF399" s="25" t="s">
        <v>38321</v>
      </c>
      <c r="KG399" s="25" t="s">
        <v>2022</v>
      </c>
      <c r="KH399" s="25" t="s">
        <v>38320</v>
      </c>
      <c r="KI399" s="25" t="s">
        <v>38367</v>
      </c>
      <c r="KJ399" s="25" t="s">
        <v>38366</v>
      </c>
      <c r="KK399" s="25" t="s">
        <v>38368</v>
      </c>
      <c r="KL399" s="25" t="s">
        <v>38369</v>
      </c>
      <c r="KM399" s="25" t="s">
        <v>1965</v>
      </c>
      <c r="KN399" s="25" t="s">
        <v>38364</v>
      </c>
      <c r="KO399" s="25" t="s">
        <v>38331</v>
      </c>
      <c r="KP399" s="25" t="s">
        <v>38370</v>
      </c>
      <c r="KQ399" s="25" t="s">
        <v>38371</v>
      </c>
      <c r="KR399" s="25" t="s">
        <v>38372</v>
      </c>
      <c r="KS399" s="25" t="s">
        <v>28712</v>
      </c>
      <c r="KT399" s="25" t="s">
        <v>38373</v>
      </c>
      <c r="KU399" s="25" t="s">
        <v>38374</v>
      </c>
      <c r="KV399" s="25" t="s">
        <v>38375</v>
      </c>
      <c r="KW399" s="25" t="s">
        <v>38376</v>
      </c>
      <c r="KX399" s="25" t="s">
        <v>38377</v>
      </c>
      <c r="KY399" s="25" t="s">
        <v>38378</v>
      </c>
    </row>
    <row r="400" spans="1:324" hidden="1" x14ac:dyDescent="0.2">
      <c r="A400" s="24">
        <f>VLOOKUP($H400,xRef2LineOfBusiness!$A$1:$D$1093,1,FALSE)</f>
        <v>91678</v>
      </c>
      <c r="B400" s="24">
        <f>VLOOKUP($H400,xRef2LineOfBusiness!$A$1:$D$1093,2,FALSE)</f>
        <v>0</v>
      </c>
      <c r="C400" s="24" t="str">
        <f>VLOOKUP($H400,xRef2LineOfBusiness!$A$1:$D$1093,3,FALSE)</f>
        <v>BUSINESS BANKING</v>
      </c>
      <c r="D400" s="24" t="str">
        <f>VLOOKUP($H400,xRef2LineOfBusiness!$A$1:$D$1093,4,FALSE)</f>
        <v>MIREK, CRAIG</v>
      </c>
      <c r="E400" s="25" t="s">
        <v>2950</v>
      </c>
      <c r="F400" s="25" t="s">
        <v>322</v>
      </c>
      <c r="H400" s="27">
        <v>91678</v>
      </c>
      <c r="I400" s="25" t="s">
        <v>38379</v>
      </c>
      <c r="J400" s="25" t="s">
        <v>38379</v>
      </c>
      <c r="K400" s="25" t="s">
        <v>325</v>
      </c>
      <c r="L400" s="25" t="s">
        <v>325</v>
      </c>
      <c r="M400" s="25" t="s">
        <v>38379</v>
      </c>
      <c r="N400" s="25" t="s">
        <v>326</v>
      </c>
      <c r="O400" s="25" t="s">
        <v>325</v>
      </c>
      <c r="P400" s="25" t="s">
        <v>38380</v>
      </c>
      <c r="Q400" s="25" t="s">
        <v>2053</v>
      </c>
      <c r="R400" s="25" t="s">
        <v>330</v>
      </c>
      <c r="S400" s="25" t="s">
        <v>4310</v>
      </c>
      <c r="V400" s="25" t="s">
        <v>334</v>
      </c>
      <c r="W400" s="25" t="s">
        <v>326</v>
      </c>
      <c r="X400" s="25" t="s">
        <v>326</v>
      </c>
      <c r="Y400" s="25" t="s">
        <v>338</v>
      </c>
      <c r="Z400" s="25" t="s">
        <v>326</v>
      </c>
      <c r="AA400" s="25" t="s">
        <v>338</v>
      </c>
      <c r="AB400" s="25" t="s">
        <v>326</v>
      </c>
      <c r="AC400" s="25" t="s">
        <v>326</v>
      </c>
      <c r="AD400" s="25" t="s">
        <v>326</v>
      </c>
      <c r="AE400" s="25" t="s">
        <v>1024</v>
      </c>
      <c r="AF400" s="25" t="s">
        <v>326</v>
      </c>
      <c r="AG400" s="25" t="s">
        <v>1024</v>
      </c>
      <c r="AH400" s="25" t="s">
        <v>326</v>
      </c>
      <c r="AI400" s="25" t="s">
        <v>326</v>
      </c>
      <c r="AJ400" s="25" t="s">
        <v>424</v>
      </c>
      <c r="AK400" s="25" t="s">
        <v>326</v>
      </c>
      <c r="AL400" s="25" t="s">
        <v>326</v>
      </c>
      <c r="AM400" s="25" t="s">
        <v>326</v>
      </c>
      <c r="AN400" s="25" t="s">
        <v>7602</v>
      </c>
      <c r="AO400" s="25" t="s">
        <v>326</v>
      </c>
      <c r="AP400" s="25" t="s">
        <v>326</v>
      </c>
      <c r="AQ400" s="25" t="s">
        <v>326</v>
      </c>
      <c r="AR400" s="25" t="s">
        <v>3527</v>
      </c>
      <c r="AS400" s="25" t="s">
        <v>3527</v>
      </c>
      <c r="AT400" s="25" t="s">
        <v>570</v>
      </c>
      <c r="AU400" s="25" t="s">
        <v>1262</v>
      </c>
      <c r="AV400" s="25" t="s">
        <v>326</v>
      </c>
      <c r="AW400" s="25" t="s">
        <v>326</v>
      </c>
      <c r="AX400" s="25" t="s">
        <v>326</v>
      </c>
      <c r="AY400" s="25" t="s">
        <v>326</v>
      </c>
      <c r="AZ400" s="25" t="s">
        <v>326</v>
      </c>
      <c r="BA400" s="25" t="s">
        <v>1141</v>
      </c>
      <c r="BB400" s="25" t="s">
        <v>326</v>
      </c>
      <c r="BC400" s="25" t="s">
        <v>1141</v>
      </c>
      <c r="BD400" s="25" t="s">
        <v>326</v>
      </c>
      <c r="BE400" s="25" t="s">
        <v>4277</v>
      </c>
      <c r="BF400" s="25" t="s">
        <v>1146</v>
      </c>
      <c r="BG400" s="25" t="s">
        <v>330</v>
      </c>
      <c r="BH400" s="25" t="s">
        <v>326</v>
      </c>
      <c r="BI400" s="25" t="s">
        <v>326</v>
      </c>
      <c r="BJ400" s="25" t="s">
        <v>326</v>
      </c>
      <c r="BK400" s="25" t="s">
        <v>1480</v>
      </c>
      <c r="BL400" s="25" t="s">
        <v>326</v>
      </c>
      <c r="BM400" s="25" t="s">
        <v>325</v>
      </c>
      <c r="BN400" s="25" t="s">
        <v>326</v>
      </c>
      <c r="BO400" s="25" t="s">
        <v>326</v>
      </c>
      <c r="BP400" s="25" t="s">
        <v>325</v>
      </c>
      <c r="BQ400" s="25" t="s">
        <v>326</v>
      </c>
      <c r="BR400" s="25" t="s">
        <v>326</v>
      </c>
      <c r="BS400" s="25" t="s">
        <v>326</v>
      </c>
      <c r="BT400" s="25" t="s">
        <v>326</v>
      </c>
      <c r="BU400" s="25" t="s">
        <v>326</v>
      </c>
      <c r="BV400" s="25" t="s">
        <v>2787</v>
      </c>
      <c r="BW400" s="25" t="s">
        <v>2133</v>
      </c>
      <c r="BX400" s="25" t="s">
        <v>326</v>
      </c>
      <c r="BY400" s="25" t="s">
        <v>326</v>
      </c>
      <c r="BZ400" s="25" t="s">
        <v>326</v>
      </c>
      <c r="CA400" s="25" t="s">
        <v>326</v>
      </c>
      <c r="CB400" s="25" t="s">
        <v>326</v>
      </c>
      <c r="CC400" s="25" t="s">
        <v>326</v>
      </c>
      <c r="CD400" s="25" t="s">
        <v>326</v>
      </c>
      <c r="CE400" s="25" t="s">
        <v>326</v>
      </c>
      <c r="CF400" s="25" t="s">
        <v>2133</v>
      </c>
      <c r="CG400" s="25" t="s">
        <v>593</v>
      </c>
      <c r="CH400" s="25" t="s">
        <v>326</v>
      </c>
      <c r="CI400" s="25" t="s">
        <v>326</v>
      </c>
      <c r="CJ400" s="25" t="s">
        <v>326</v>
      </c>
      <c r="CK400" s="25" t="s">
        <v>326</v>
      </c>
      <c r="CL400" s="25" t="s">
        <v>326</v>
      </c>
      <c r="CM400" s="25" t="s">
        <v>326</v>
      </c>
      <c r="CN400" s="25" t="s">
        <v>326</v>
      </c>
      <c r="CO400" s="25" t="s">
        <v>357</v>
      </c>
      <c r="CP400" s="25" t="s">
        <v>326</v>
      </c>
      <c r="CQ400" s="25" t="s">
        <v>357</v>
      </c>
      <c r="CR400" s="25" t="s">
        <v>1146</v>
      </c>
      <c r="CS400" s="25" t="s">
        <v>326</v>
      </c>
      <c r="CT400" s="25" t="s">
        <v>326</v>
      </c>
      <c r="CU400" s="25" t="s">
        <v>326</v>
      </c>
      <c r="CV400" s="25" t="s">
        <v>326</v>
      </c>
      <c r="CW400" s="25" t="s">
        <v>326</v>
      </c>
      <c r="CX400" s="25" t="s">
        <v>326</v>
      </c>
      <c r="CY400" s="25" t="s">
        <v>326</v>
      </c>
      <c r="CZ400" s="25" t="s">
        <v>326</v>
      </c>
      <c r="DA400" s="25" t="s">
        <v>326</v>
      </c>
      <c r="DB400" s="25" t="s">
        <v>326</v>
      </c>
      <c r="DC400" s="25" t="s">
        <v>326</v>
      </c>
      <c r="DD400" s="25" t="s">
        <v>326</v>
      </c>
      <c r="DE400" s="25" t="s">
        <v>326</v>
      </c>
      <c r="DF400" s="25" t="s">
        <v>326</v>
      </c>
      <c r="DG400" s="25" t="s">
        <v>326</v>
      </c>
      <c r="DH400" s="25" t="s">
        <v>326</v>
      </c>
      <c r="DI400" s="25" t="s">
        <v>326</v>
      </c>
      <c r="DJ400" s="25" t="s">
        <v>326</v>
      </c>
      <c r="DK400" s="25" t="s">
        <v>326</v>
      </c>
      <c r="DL400" s="25" t="s">
        <v>326</v>
      </c>
      <c r="DM400" s="25" t="s">
        <v>326</v>
      </c>
      <c r="DN400" s="25" t="s">
        <v>326</v>
      </c>
      <c r="DO400" s="25" t="s">
        <v>326</v>
      </c>
      <c r="DP400" s="25" t="s">
        <v>326</v>
      </c>
      <c r="DQ400" s="25" t="s">
        <v>326</v>
      </c>
      <c r="DR400" s="25" t="s">
        <v>326</v>
      </c>
      <c r="DS400" s="25" t="s">
        <v>326</v>
      </c>
      <c r="DT400" s="25" t="s">
        <v>326</v>
      </c>
      <c r="DU400" s="25" t="s">
        <v>326</v>
      </c>
      <c r="DV400" s="25" t="s">
        <v>326</v>
      </c>
      <c r="DW400" s="25" t="s">
        <v>326</v>
      </c>
      <c r="DX400" s="25" t="s">
        <v>326</v>
      </c>
      <c r="DY400" s="25" t="s">
        <v>326</v>
      </c>
      <c r="DZ400" s="25" t="s">
        <v>326</v>
      </c>
      <c r="EA400" s="25" t="s">
        <v>326</v>
      </c>
      <c r="EB400" s="25" t="s">
        <v>326</v>
      </c>
      <c r="EC400" s="25" t="s">
        <v>326</v>
      </c>
      <c r="ED400" s="25" t="s">
        <v>326</v>
      </c>
      <c r="EE400" s="25" t="s">
        <v>326</v>
      </c>
      <c r="EF400" s="25" t="s">
        <v>326</v>
      </c>
      <c r="EG400" s="25" t="s">
        <v>326</v>
      </c>
      <c r="EH400" s="25" t="s">
        <v>326</v>
      </c>
      <c r="EI400" s="25" t="s">
        <v>325</v>
      </c>
      <c r="FE400" s="25" t="s">
        <v>1302</v>
      </c>
      <c r="FF400" s="25" t="s">
        <v>38381</v>
      </c>
      <c r="FG400" s="25" t="s">
        <v>38382</v>
      </c>
      <c r="FH400" s="25" t="s">
        <v>4205</v>
      </c>
      <c r="FI400" s="25" t="s">
        <v>4205</v>
      </c>
      <c r="FJ400" s="25" t="s">
        <v>38383</v>
      </c>
      <c r="FK400" s="25" t="s">
        <v>38384</v>
      </c>
      <c r="FL400" s="25" t="s">
        <v>38384</v>
      </c>
      <c r="FM400" s="25" t="s">
        <v>38385</v>
      </c>
      <c r="FN400" s="25" t="s">
        <v>356</v>
      </c>
      <c r="FO400" s="25" t="s">
        <v>356</v>
      </c>
      <c r="FP400" s="25" t="s">
        <v>356</v>
      </c>
      <c r="FQ400" s="25" t="s">
        <v>356</v>
      </c>
      <c r="FR400" s="25" t="s">
        <v>326</v>
      </c>
      <c r="FS400" s="25" t="s">
        <v>326</v>
      </c>
      <c r="FT400" s="25" t="s">
        <v>356</v>
      </c>
      <c r="FU400" s="25" t="s">
        <v>326</v>
      </c>
      <c r="FV400" s="25" t="s">
        <v>326</v>
      </c>
      <c r="FY400" s="25" t="s">
        <v>326</v>
      </c>
      <c r="FZ400" s="25" t="s">
        <v>356</v>
      </c>
      <c r="GA400" s="25" t="s">
        <v>356</v>
      </c>
      <c r="GB400" s="25" t="s">
        <v>356</v>
      </c>
      <c r="GC400" s="25" t="s">
        <v>355</v>
      </c>
      <c r="GD400" s="25" t="s">
        <v>355</v>
      </c>
      <c r="GE400" s="25" t="s">
        <v>356</v>
      </c>
      <c r="GF400" s="25" t="s">
        <v>356</v>
      </c>
      <c r="GG400" s="25" t="s">
        <v>356</v>
      </c>
      <c r="GH400" s="25" t="s">
        <v>326</v>
      </c>
      <c r="GI400" s="25" t="s">
        <v>326</v>
      </c>
      <c r="GJ400" s="25" t="s">
        <v>326</v>
      </c>
      <c r="GK400" s="25" t="s">
        <v>326</v>
      </c>
      <c r="GL400" s="25" t="s">
        <v>326</v>
      </c>
      <c r="GM400" s="25" t="s">
        <v>356</v>
      </c>
      <c r="GN400" s="25" t="s">
        <v>356</v>
      </c>
      <c r="GO400" s="25" t="s">
        <v>356</v>
      </c>
      <c r="GP400" s="25" t="s">
        <v>356</v>
      </c>
      <c r="GQ400" s="25" t="s">
        <v>356</v>
      </c>
      <c r="GR400" s="25" t="s">
        <v>356</v>
      </c>
      <c r="HF400" s="25" t="s">
        <v>38386</v>
      </c>
      <c r="HG400" s="25" t="s">
        <v>326</v>
      </c>
      <c r="HJ400" s="25" t="s">
        <v>326</v>
      </c>
      <c r="HN400" s="25" t="s">
        <v>424</v>
      </c>
      <c r="HO400" s="25" t="s">
        <v>326</v>
      </c>
      <c r="HP400" s="25" t="s">
        <v>906</v>
      </c>
      <c r="HQ400" s="25" t="s">
        <v>326</v>
      </c>
      <c r="HR400" s="25" t="s">
        <v>2120</v>
      </c>
      <c r="HU400" s="25" t="s">
        <v>356</v>
      </c>
      <c r="HV400" s="25" t="s">
        <v>326</v>
      </c>
      <c r="HW400" s="25" t="s">
        <v>326</v>
      </c>
      <c r="HX400" s="25" t="s">
        <v>38387</v>
      </c>
      <c r="HZ400" s="25" t="s">
        <v>326</v>
      </c>
      <c r="IA400" s="25" t="s">
        <v>326</v>
      </c>
      <c r="IE400" s="25" t="s">
        <v>390</v>
      </c>
      <c r="IG400" s="25" t="s">
        <v>1251</v>
      </c>
      <c r="IJ400" s="25" t="s">
        <v>1251</v>
      </c>
      <c r="IK400" s="25" t="s">
        <v>38388</v>
      </c>
      <c r="IM400" s="25" t="s">
        <v>4205</v>
      </c>
      <c r="IN400" s="25" t="s">
        <v>326</v>
      </c>
      <c r="IO400" s="25" t="s">
        <v>326</v>
      </c>
      <c r="IP400" s="25" t="s">
        <v>326</v>
      </c>
      <c r="IQ400" s="25" t="s">
        <v>326</v>
      </c>
      <c r="IR400" s="25" t="s">
        <v>326</v>
      </c>
      <c r="IW400" s="25" t="s">
        <v>1024</v>
      </c>
      <c r="IX400" s="25" t="s">
        <v>326</v>
      </c>
      <c r="IY400" s="25" t="s">
        <v>369</v>
      </c>
      <c r="IZ400" s="25" t="s">
        <v>326</v>
      </c>
      <c r="JA400" s="25" t="s">
        <v>326</v>
      </c>
      <c r="JB400" s="25" t="s">
        <v>2019</v>
      </c>
      <c r="JC400" s="25" t="s">
        <v>326</v>
      </c>
      <c r="JD400" s="25" t="s">
        <v>395</v>
      </c>
      <c r="JE400" s="25" t="s">
        <v>396</v>
      </c>
      <c r="JF400" s="25" t="s">
        <v>395</v>
      </c>
      <c r="JG400" s="25" t="s">
        <v>396</v>
      </c>
      <c r="JH400" s="25" t="s">
        <v>326</v>
      </c>
      <c r="JI400" s="25" t="s">
        <v>326</v>
      </c>
      <c r="JJ400" s="25" t="s">
        <v>326</v>
      </c>
      <c r="JK400" s="25" t="s">
        <v>326</v>
      </c>
      <c r="JL400" s="25" t="s">
        <v>326</v>
      </c>
      <c r="JM400" s="25" t="s">
        <v>326</v>
      </c>
      <c r="JW400" s="25" t="s">
        <v>326</v>
      </c>
      <c r="JX400" s="25" t="s">
        <v>38389</v>
      </c>
      <c r="KA400" s="25" t="s">
        <v>326</v>
      </c>
      <c r="KH400" s="25" t="s">
        <v>38384</v>
      </c>
      <c r="KK400" s="25" t="s">
        <v>38390</v>
      </c>
      <c r="KN400" s="25" t="s">
        <v>326</v>
      </c>
      <c r="KP400" s="25" t="s">
        <v>38391</v>
      </c>
      <c r="KR400" s="25" t="s">
        <v>326</v>
      </c>
      <c r="KS400" s="25" t="s">
        <v>38385</v>
      </c>
      <c r="KV400" s="25" t="s">
        <v>326</v>
      </c>
      <c r="KW400" s="25" t="s">
        <v>326</v>
      </c>
      <c r="KY400" s="25" t="s">
        <v>326</v>
      </c>
    </row>
    <row r="401" spans="1:311" hidden="1" x14ac:dyDescent="0.2">
      <c r="A401" s="24">
        <f>VLOOKUP($H401,xRef2LineOfBusiness!$A$1:$D$1093,1,FALSE)</f>
        <v>111663</v>
      </c>
      <c r="B401" s="24" t="e">
        <f>VLOOKUP($H401,xRef2LineOfBusiness!$A$1:$D$1093,2,FALSE)</f>
        <v>#N/A</v>
      </c>
      <c r="C401" s="24" t="e">
        <f>VLOOKUP($H401,xRef2LineOfBusiness!$A$1:$D$1093,3,FALSE)</f>
        <v>#N/A</v>
      </c>
      <c r="D401" s="24" t="e">
        <f>VLOOKUP($H401,xRef2LineOfBusiness!$A$1:$D$1093,4,FALSE)</f>
        <v>#N/A</v>
      </c>
      <c r="E401" s="25" t="s">
        <v>16765</v>
      </c>
      <c r="F401" s="25" t="s">
        <v>322</v>
      </c>
      <c r="H401" s="27">
        <v>111663</v>
      </c>
      <c r="I401" s="25" t="s">
        <v>38392</v>
      </c>
      <c r="J401" s="25" t="s">
        <v>38392</v>
      </c>
      <c r="K401" s="25" t="s">
        <v>325</v>
      </c>
      <c r="L401" s="25" t="s">
        <v>325</v>
      </c>
      <c r="M401" s="25" t="s">
        <v>38392</v>
      </c>
      <c r="N401" s="25" t="s">
        <v>326</v>
      </c>
      <c r="O401" s="25" t="s">
        <v>340</v>
      </c>
      <c r="P401" s="25" t="s">
        <v>38393</v>
      </c>
      <c r="Q401" s="25" t="s">
        <v>38394</v>
      </c>
      <c r="R401" s="25" t="s">
        <v>330</v>
      </c>
      <c r="S401" s="25" t="s">
        <v>698</v>
      </c>
      <c r="T401" s="25" t="s">
        <v>38395</v>
      </c>
      <c r="U401" s="25" t="s">
        <v>38396</v>
      </c>
      <c r="V401" s="25" t="s">
        <v>334</v>
      </c>
      <c r="W401" s="25" t="s">
        <v>901</v>
      </c>
      <c r="X401" s="25" t="s">
        <v>326</v>
      </c>
      <c r="Y401" s="25" t="s">
        <v>38397</v>
      </c>
      <c r="Z401" s="25" t="s">
        <v>18497</v>
      </c>
      <c r="AA401" s="25" t="s">
        <v>38398</v>
      </c>
      <c r="AB401" s="25" t="s">
        <v>326</v>
      </c>
      <c r="AC401" s="25" t="s">
        <v>10345</v>
      </c>
      <c r="AD401" s="25" t="s">
        <v>14023</v>
      </c>
      <c r="AE401" s="25" t="s">
        <v>38399</v>
      </c>
      <c r="AF401" s="25" t="s">
        <v>326</v>
      </c>
      <c r="AG401" s="25" t="s">
        <v>38400</v>
      </c>
      <c r="AH401" s="25" t="s">
        <v>2787</v>
      </c>
      <c r="AI401" s="25" t="s">
        <v>326</v>
      </c>
      <c r="AJ401" s="25" t="s">
        <v>23332</v>
      </c>
      <c r="AK401" s="25" t="s">
        <v>326</v>
      </c>
      <c r="AL401" s="25" t="s">
        <v>326</v>
      </c>
      <c r="AM401" s="25" t="s">
        <v>326</v>
      </c>
      <c r="AN401" s="25" t="s">
        <v>38401</v>
      </c>
      <c r="AO401" s="25" t="s">
        <v>326</v>
      </c>
      <c r="AP401" s="25" t="s">
        <v>326</v>
      </c>
      <c r="AQ401" s="25" t="s">
        <v>2703</v>
      </c>
      <c r="AR401" s="25" t="s">
        <v>38402</v>
      </c>
      <c r="AS401" s="25" t="s">
        <v>38402</v>
      </c>
      <c r="AT401" s="25" t="s">
        <v>38403</v>
      </c>
      <c r="AU401" s="25" t="s">
        <v>38404</v>
      </c>
      <c r="AV401" s="25" t="s">
        <v>326</v>
      </c>
      <c r="AW401" s="25" t="s">
        <v>5697</v>
      </c>
      <c r="AX401" s="25" t="s">
        <v>326</v>
      </c>
      <c r="AY401" s="25" t="s">
        <v>326</v>
      </c>
      <c r="AZ401" s="25" t="s">
        <v>326</v>
      </c>
      <c r="BA401" s="25" t="s">
        <v>38405</v>
      </c>
      <c r="BB401" s="25" t="s">
        <v>326</v>
      </c>
      <c r="BC401" s="25" t="s">
        <v>38405</v>
      </c>
      <c r="BD401" s="25" t="s">
        <v>326</v>
      </c>
      <c r="BE401" s="25" t="s">
        <v>38406</v>
      </c>
      <c r="BF401" s="25" t="s">
        <v>38407</v>
      </c>
      <c r="BG401" s="25" t="s">
        <v>326</v>
      </c>
      <c r="BH401" s="25" t="s">
        <v>38408</v>
      </c>
      <c r="BI401" s="25" t="s">
        <v>10856</v>
      </c>
      <c r="BJ401" s="25" t="s">
        <v>326</v>
      </c>
      <c r="BK401" s="25" t="s">
        <v>38409</v>
      </c>
      <c r="BL401" s="25" t="s">
        <v>326</v>
      </c>
      <c r="BM401" s="25" t="s">
        <v>33512</v>
      </c>
      <c r="BN401" s="25" t="s">
        <v>326</v>
      </c>
      <c r="BO401" s="25" t="s">
        <v>326</v>
      </c>
      <c r="BP401" s="25" t="s">
        <v>33512</v>
      </c>
      <c r="BQ401" s="25" t="s">
        <v>2787</v>
      </c>
      <c r="BR401" s="25" t="s">
        <v>326</v>
      </c>
      <c r="BS401" s="25" t="s">
        <v>326</v>
      </c>
      <c r="BT401" s="25" t="s">
        <v>326</v>
      </c>
      <c r="BU401" s="25" t="s">
        <v>326</v>
      </c>
      <c r="BV401" s="25" t="s">
        <v>38410</v>
      </c>
      <c r="BW401" s="25" t="s">
        <v>38411</v>
      </c>
      <c r="BX401" s="25" t="s">
        <v>326</v>
      </c>
      <c r="BY401" s="25" t="s">
        <v>326</v>
      </c>
      <c r="BZ401" s="25" t="s">
        <v>7140</v>
      </c>
      <c r="CA401" s="25" t="s">
        <v>326</v>
      </c>
      <c r="CB401" s="25" t="s">
        <v>326</v>
      </c>
      <c r="CC401" s="25" t="s">
        <v>326</v>
      </c>
      <c r="CD401" s="25" t="s">
        <v>31871</v>
      </c>
      <c r="CE401" s="25" t="s">
        <v>326</v>
      </c>
      <c r="CF401" s="25" t="s">
        <v>38412</v>
      </c>
      <c r="CG401" s="25" t="s">
        <v>38413</v>
      </c>
      <c r="CH401" s="25" t="s">
        <v>326</v>
      </c>
      <c r="CI401" s="25" t="s">
        <v>326</v>
      </c>
      <c r="CJ401" s="25" t="s">
        <v>326</v>
      </c>
      <c r="CK401" s="25" t="s">
        <v>591</v>
      </c>
      <c r="CL401" s="25" t="s">
        <v>326</v>
      </c>
      <c r="CM401" s="25" t="s">
        <v>326</v>
      </c>
      <c r="CN401" s="25" t="s">
        <v>326</v>
      </c>
      <c r="CO401" s="25" t="s">
        <v>22284</v>
      </c>
      <c r="CP401" s="25" t="s">
        <v>2118</v>
      </c>
      <c r="CQ401" s="25" t="s">
        <v>38414</v>
      </c>
      <c r="CR401" s="25" t="s">
        <v>38407</v>
      </c>
      <c r="CS401" s="25" t="s">
        <v>38415</v>
      </c>
      <c r="CT401" s="25" t="s">
        <v>326</v>
      </c>
      <c r="CU401" s="25" t="s">
        <v>38415</v>
      </c>
      <c r="CV401" s="25" t="s">
        <v>38416</v>
      </c>
      <c r="CW401" s="25" t="s">
        <v>38417</v>
      </c>
      <c r="CX401" s="25" t="s">
        <v>38418</v>
      </c>
      <c r="CY401" s="25" t="s">
        <v>38419</v>
      </c>
      <c r="CZ401" s="25" t="s">
        <v>326</v>
      </c>
      <c r="DA401" s="25" t="s">
        <v>38420</v>
      </c>
      <c r="DB401" s="25" t="s">
        <v>326</v>
      </c>
      <c r="DC401" s="25" t="s">
        <v>326</v>
      </c>
      <c r="DD401" s="25" t="s">
        <v>326</v>
      </c>
      <c r="DE401" s="25" t="s">
        <v>9823</v>
      </c>
      <c r="DF401" s="25" t="s">
        <v>326</v>
      </c>
      <c r="DG401" s="25" t="s">
        <v>38421</v>
      </c>
      <c r="DH401" s="25" t="s">
        <v>326</v>
      </c>
      <c r="DI401" s="25" t="s">
        <v>38422</v>
      </c>
      <c r="DJ401" s="25" t="s">
        <v>341</v>
      </c>
      <c r="DK401" s="25" t="s">
        <v>38423</v>
      </c>
      <c r="DL401" s="25" t="s">
        <v>326</v>
      </c>
      <c r="DM401" s="25" t="s">
        <v>326</v>
      </c>
      <c r="DN401" s="25" t="s">
        <v>326</v>
      </c>
      <c r="DO401" s="25" t="s">
        <v>326</v>
      </c>
      <c r="DP401" s="25" t="s">
        <v>330</v>
      </c>
      <c r="DQ401" s="25" t="s">
        <v>6863</v>
      </c>
      <c r="DR401" s="25" t="s">
        <v>38424</v>
      </c>
      <c r="DS401" s="25" t="s">
        <v>38425</v>
      </c>
      <c r="DT401" s="25" t="s">
        <v>326</v>
      </c>
      <c r="DU401" s="25" t="s">
        <v>326</v>
      </c>
      <c r="DV401" s="25" t="s">
        <v>326</v>
      </c>
      <c r="DW401" s="25" t="s">
        <v>326</v>
      </c>
      <c r="DX401" s="25" t="s">
        <v>38425</v>
      </c>
      <c r="DY401" s="25" t="s">
        <v>326</v>
      </c>
      <c r="DZ401" s="25" t="s">
        <v>326</v>
      </c>
      <c r="EA401" s="25" t="s">
        <v>326</v>
      </c>
      <c r="EB401" s="25" t="s">
        <v>38425</v>
      </c>
      <c r="EC401" s="25" t="s">
        <v>326</v>
      </c>
      <c r="ED401" s="25" t="s">
        <v>38425</v>
      </c>
      <c r="EE401" s="25" t="s">
        <v>326</v>
      </c>
      <c r="EF401" s="25" t="s">
        <v>326</v>
      </c>
      <c r="EG401" s="25" t="s">
        <v>326</v>
      </c>
      <c r="EH401" s="25" t="s">
        <v>326</v>
      </c>
      <c r="EI401" s="25" t="s">
        <v>325</v>
      </c>
      <c r="FE401" s="25" t="s">
        <v>8224</v>
      </c>
      <c r="FF401" s="25" t="s">
        <v>38426</v>
      </c>
      <c r="FG401" s="25" t="s">
        <v>38427</v>
      </c>
      <c r="FH401" s="25" t="s">
        <v>38428</v>
      </c>
      <c r="FI401" s="25" t="s">
        <v>38429</v>
      </c>
      <c r="FJ401" s="25" t="s">
        <v>38430</v>
      </c>
      <c r="FK401" s="25" t="s">
        <v>38431</v>
      </c>
      <c r="FL401" s="25" t="s">
        <v>38432</v>
      </c>
      <c r="FM401" s="25" t="s">
        <v>38433</v>
      </c>
      <c r="FN401" s="25" t="s">
        <v>38434</v>
      </c>
      <c r="FO401" s="25" t="s">
        <v>38435</v>
      </c>
      <c r="FP401" s="25" t="s">
        <v>38436</v>
      </c>
      <c r="FQ401" s="25" t="s">
        <v>38437</v>
      </c>
      <c r="FR401" s="25" t="s">
        <v>2470</v>
      </c>
      <c r="FS401" s="25" t="s">
        <v>2470</v>
      </c>
      <c r="FT401" s="25" t="s">
        <v>38438</v>
      </c>
      <c r="FU401" s="25" t="s">
        <v>38439</v>
      </c>
      <c r="FV401" s="25" t="s">
        <v>356</v>
      </c>
      <c r="FW401" s="25" t="s">
        <v>38440</v>
      </c>
      <c r="FX401" s="25" t="s">
        <v>38441</v>
      </c>
      <c r="FY401" s="25" t="s">
        <v>326</v>
      </c>
      <c r="FZ401" s="25" t="s">
        <v>356</v>
      </c>
      <c r="GA401" s="25" t="s">
        <v>38442</v>
      </c>
      <c r="GB401" s="25" t="s">
        <v>38443</v>
      </c>
      <c r="GC401" s="25" t="s">
        <v>38444</v>
      </c>
      <c r="GD401" s="25" t="s">
        <v>38445</v>
      </c>
      <c r="GE401" s="25" t="s">
        <v>38446</v>
      </c>
      <c r="GF401" s="25" t="s">
        <v>38447</v>
      </c>
      <c r="GG401" s="25" t="s">
        <v>38448</v>
      </c>
      <c r="GH401" s="25" t="s">
        <v>38449</v>
      </c>
      <c r="GI401" s="25" t="s">
        <v>38450</v>
      </c>
      <c r="GJ401" s="25" t="s">
        <v>38451</v>
      </c>
      <c r="GK401" s="25" t="s">
        <v>38452</v>
      </c>
      <c r="GL401" s="25" t="s">
        <v>38439</v>
      </c>
      <c r="GM401" s="25" t="s">
        <v>38453</v>
      </c>
      <c r="GN401" s="25" t="s">
        <v>38454</v>
      </c>
      <c r="GO401" s="25" t="s">
        <v>356</v>
      </c>
      <c r="GP401" s="25" t="s">
        <v>38455</v>
      </c>
      <c r="GQ401" s="25" t="s">
        <v>356</v>
      </c>
      <c r="GR401" s="25" t="s">
        <v>356</v>
      </c>
      <c r="GS401" s="25" t="s">
        <v>38456</v>
      </c>
      <c r="GT401" s="25" t="s">
        <v>38457</v>
      </c>
      <c r="GU401" s="25" t="s">
        <v>38458</v>
      </c>
      <c r="GV401" s="25" t="s">
        <v>38459</v>
      </c>
      <c r="GW401" s="25" t="s">
        <v>38460</v>
      </c>
      <c r="GX401" s="25" t="s">
        <v>38461</v>
      </c>
      <c r="GY401" s="25" t="s">
        <v>38462</v>
      </c>
      <c r="GZ401" s="25" t="s">
        <v>38463</v>
      </c>
      <c r="HA401" s="25" t="s">
        <v>38464</v>
      </c>
      <c r="HB401" s="25" t="s">
        <v>38465</v>
      </c>
      <c r="HC401" s="25" t="s">
        <v>38466</v>
      </c>
      <c r="HD401" s="25" t="s">
        <v>38467</v>
      </c>
      <c r="HE401" s="25" t="s">
        <v>38468</v>
      </c>
      <c r="HF401" s="25" t="s">
        <v>38469</v>
      </c>
      <c r="HG401" s="25" t="s">
        <v>356</v>
      </c>
      <c r="HH401" s="25" t="s">
        <v>38470</v>
      </c>
      <c r="HI401" s="25" t="s">
        <v>326</v>
      </c>
      <c r="HJ401" s="25" t="s">
        <v>38471</v>
      </c>
      <c r="HM401" s="25" t="s">
        <v>38472</v>
      </c>
      <c r="HN401" s="25" t="s">
        <v>7557</v>
      </c>
      <c r="HO401" s="25" t="s">
        <v>5697</v>
      </c>
      <c r="HP401" s="25" t="s">
        <v>33512</v>
      </c>
      <c r="HQ401" s="25" t="s">
        <v>38473</v>
      </c>
      <c r="HR401" s="25" t="s">
        <v>386</v>
      </c>
      <c r="HT401" s="25" t="s">
        <v>38472</v>
      </c>
      <c r="HU401" s="25" t="s">
        <v>38474</v>
      </c>
      <c r="HV401" s="25" t="s">
        <v>326</v>
      </c>
      <c r="HW401" s="25" t="s">
        <v>326</v>
      </c>
      <c r="HX401" s="25" t="s">
        <v>38475</v>
      </c>
      <c r="HY401" s="25" t="s">
        <v>38438</v>
      </c>
      <c r="HZ401" s="25" t="s">
        <v>326</v>
      </c>
      <c r="IA401" s="25" t="s">
        <v>38476</v>
      </c>
      <c r="IB401" s="25" t="s">
        <v>38477</v>
      </c>
      <c r="IC401" s="25" t="s">
        <v>38478</v>
      </c>
      <c r="ID401" s="25" t="s">
        <v>38479</v>
      </c>
      <c r="IE401" s="25" t="s">
        <v>341</v>
      </c>
      <c r="IF401" s="25" t="s">
        <v>38480</v>
      </c>
      <c r="IG401" s="25" t="s">
        <v>38481</v>
      </c>
      <c r="IH401" s="25" t="s">
        <v>38482</v>
      </c>
      <c r="II401" s="25" t="s">
        <v>38483</v>
      </c>
      <c r="IJ401" s="25" t="s">
        <v>38484</v>
      </c>
      <c r="IK401" s="25" t="s">
        <v>38485</v>
      </c>
      <c r="IL401" s="25" t="s">
        <v>38486</v>
      </c>
      <c r="IM401" s="25" t="s">
        <v>38429</v>
      </c>
      <c r="IN401" s="25" t="s">
        <v>326</v>
      </c>
      <c r="IO401" s="25" t="s">
        <v>326</v>
      </c>
      <c r="IP401" s="25" t="s">
        <v>326</v>
      </c>
      <c r="IQ401" s="25" t="s">
        <v>326</v>
      </c>
      <c r="IR401" s="25" t="s">
        <v>326</v>
      </c>
      <c r="IS401" s="25" t="s">
        <v>38487</v>
      </c>
      <c r="IT401" s="25" t="s">
        <v>38488</v>
      </c>
      <c r="IU401" s="25" t="s">
        <v>38489</v>
      </c>
      <c r="IV401" s="25" t="s">
        <v>5659</v>
      </c>
      <c r="IW401" s="25" t="s">
        <v>38400</v>
      </c>
      <c r="IX401" s="25" t="s">
        <v>38490</v>
      </c>
      <c r="IY401" s="25" t="s">
        <v>38491</v>
      </c>
      <c r="IZ401" s="25" t="s">
        <v>38492</v>
      </c>
      <c r="JA401" s="25" t="s">
        <v>326</v>
      </c>
      <c r="JB401" s="25" t="s">
        <v>326</v>
      </c>
      <c r="JC401" s="25" t="s">
        <v>326</v>
      </c>
      <c r="JD401" s="25" t="s">
        <v>395</v>
      </c>
      <c r="JE401" s="25" t="s">
        <v>396</v>
      </c>
      <c r="JF401" s="25" t="s">
        <v>395</v>
      </c>
      <c r="JG401" s="25" t="s">
        <v>396</v>
      </c>
      <c r="JH401" s="25" t="s">
        <v>9823</v>
      </c>
      <c r="JI401" s="25" t="s">
        <v>326</v>
      </c>
      <c r="JJ401" s="25" t="s">
        <v>326</v>
      </c>
      <c r="JK401" s="25" t="s">
        <v>326</v>
      </c>
      <c r="JL401" s="25" t="s">
        <v>326</v>
      </c>
      <c r="JM401" s="25" t="s">
        <v>330</v>
      </c>
      <c r="JN401" s="25" t="s">
        <v>38493</v>
      </c>
      <c r="JO401" s="25" t="s">
        <v>38494</v>
      </c>
      <c r="JP401" s="25" t="s">
        <v>38495</v>
      </c>
      <c r="JQ401" s="25" t="s">
        <v>38494</v>
      </c>
      <c r="JR401" s="25" t="s">
        <v>38496</v>
      </c>
      <c r="JS401" s="25" t="s">
        <v>38497</v>
      </c>
      <c r="JT401" s="25" t="s">
        <v>38498</v>
      </c>
      <c r="JU401" s="25" t="s">
        <v>38497</v>
      </c>
      <c r="JV401" s="25" t="s">
        <v>38499</v>
      </c>
      <c r="JW401" s="25" t="s">
        <v>326</v>
      </c>
      <c r="JX401" s="25" t="s">
        <v>38500</v>
      </c>
      <c r="JY401" s="25" t="s">
        <v>38501</v>
      </c>
      <c r="JZ401" s="25" t="s">
        <v>38502</v>
      </c>
      <c r="KA401" s="25" t="s">
        <v>38503</v>
      </c>
      <c r="KB401" s="25" t="s">
        <v>38504</v>
      </c>
      <c r="KC401" s="25" t="s">
        <v>38483</v>
      </c>
      <c r="KD401" s="25" t="s">
        <v>38505</v>
      </c>
      <c r="KE401" s="25" t="s">
        <v>38506</v>
      </c>
      <c r="KF401" s="25" t="s">
        <v>38434</v>
      </c>
      <c r="KG401" s="25" t="s">
        <v>38507</v>
      </c>
      <c r="KH401" s="25" t="s">
        <v>38431</v>
      </c>
      <c r="KI401" s="25" t="s">
        <v>38508</v>
      </c>
      <c r="KJ401" s="25" t="s">
        <v>38505</v>
      </c>
      <c r="KK401" s="25" t="s">
        <v>38509</v>
      </c>
      <c r="KL401" s="25" t="s">
        <v>38510</v>
      </c>
      <c r="KM401" s="25" t="s">
        <v>38511</v>
      </c>
      <c r="KN401" s="25" t="s">
        <v>38503</v>
      </c>
      <c r="KO401" s="25" t="s">
        <v>38448</v>
      </c>
      <c r="KP401" s="25" t="s">
        <v>38512</v>
      </c>
      <c r="KQ401" s="25" t="s">
        <v>38513</v>
      </c>
      <c r="KR401" s="25" t="s">
        <v>38514</v>
      </c>
      <c r="KS401" s="25" t="s">
        <v>38433</v>
      </c>
      <c r="KT401" s="25" t="s">
        <v>38515</v>
      </c>
      <c r="KU401" s="25" t="s">
        <v>38516</v>
      </c>
      <c r="KV401" s="25" t="s">
        <v>38517</v>
      </c>
      <c r="KW401" s="25" t="s">
        <v>38518</v>
      </c>
      <c r="KX401" s="25" t="s">
        <v>38519</v>
      </c>
    </row>
    <row r="402" spans="1:311" hidden="1" x14ac:dyDescent="0.2">
      <c r="A402" s="24">
        <f>VLOOKUP($H402,xRef2LineOfBusiness!$A$1:$D$1093,1,FALSE)</f>
        <v>86104</v>
      </c>
      <c r="B402" s="24" t="e">
        <f>VLOOKUP($H402,xRef2LineOfBusiness!$A$1:$D$1093,2,FALSE)</f>
        <v>#N/A</v>
      </c>
      <c r="C402" s="24" t="e">
        <f>VLOOKUP($H402,xRef2LineOfBusiness!$A$1:$D$1093,3,FALSE)</f>
        <v>#N/A</v>
      </c>
      <c r="D402" s="24" t="e">
        <f>VLOOKUP($H402,xRef2LineOfBusiness!$A$1:$D$1093,4,FALSE)</f>
        <v>#N/A</v>
      </c>
      <c r="E402" s="25" t="s">
        <v>24294</v>
      </c>
      <c r="F402" s="25" t="s">
        <v>322</v>
      </c>
      <c r="H402" s="27">
        <v>86104</v>
      </c>
      <c r="I402" s="25" t="s">
        <v>38520</v>
      </c>
      <c r="J402" s="25" t="s">
        <v>38520</v>
      </c>
      <c r="K402" s="25" t="s">
        <v>325</v>
      </c>
      <c r="L402" s="25" t="s">
        <v>325</v>
      </c>
      <c r="M402" s="25" t="s">
        <v>38520</v>
      </c>
      <c r="N402" s="25" t="s">
        <v>326</v>
      </c>
      <c r="O402" s="25" t="s">
        <v>1965</v>
      </c>
      <c r="P402" s="25" t="s">
        <v>38521</v>
      </c>
      <c r="Q402" s="25" t="s">
        <v>5280</v>
      </c>
      <c r="R402" s="25" t="s">
        <v>330</v>
      </c>
      <c r="S402" s="25" t="s">
        <v>331</v>
      </c>
      <c r="T402" s="25" t="s">
        <v>38522</v>
      </c>
      <c r="U402" s="25" t="s">
        <v>38523</v>
      </c>
      <c r="V402" s="25" t="s">
        <v>334</v>
      </c>
      <c r="W402" s="25" t="s">
        <v>2077</v>
      </c>
      <c r="X402" s="25" t="s">
        <v>326</v>
      </c>
      <c r="Y402" s="25" t="s">
        <v>326</v>
      </c>
      <c r="Z402" s="25" t="s">
        <v>326</v>
      </c>
      <c r="AA402" s="25" t="s">
        <v>326</v>
      </c>
      <c r="AB402" s="25" t="s">
        <v>326</v>
      </c>
      <c r="AC402" s="25" t="s">
        <v>326</v>
      </c>
      <c r="AD402" s="25" t="s">
        <v>326</v>
      </c>
      <c r="AE402" s="25" t="s">
        <v>326</v>
      </c>
      <c r="AF402" s="25" t="s">
        <v>31853</v>
      </c>
      <c r="AG402" s="25" t="s">
        <v>31853</v>
      </c>
      <c r="AH402" s="25" t="s">
        <v>326</v>
      </c>
      <c r="AI402" s="25" t="s">
        <v>326</v>
      </c>
      <c r="AJ402" s="25" t="s">
        <v>326</v>
      </c>
      <c r="AK402" s="25" t="s">
        <v>326</v>
      </c>
      <c r="AL402" s="25" t="s">
        <v>326</v>
      </c>
      <c r="AM402" s="25" t="s">
        <v>326</v>
      </c>
      <c r="AN402" s="25" t="s">
        <v>38524</v>
      </c>
      <c r="AO402" s="25" t="s">
        <v>326</v>
      </c>
      <c r="AP402" s="25" t="s">
        <v>326</v>
      </c>
      <c r="AQ402" s="25" t="s">
        <v>326</v>
      </c>
      <c r="AR402" s="25" t="s">
        <v>8430</v>
      </c>
      <c r="AS402" s="25" t="s">
        <v>8430</v>
      </c>
      <c r="AT402" s="25" t="s">
        <v>9671</v>
      </c>
      <c r="AU402" s="25" t="s">
        <v>591</v>
      </c>
      <c r="AV402" s="25" t="s">
        <v>326</v>
      </c>
      <c r="AW402" s="25" t="s">
        <v>326</v>
      </c>
      <c r="AX402" s="25" t="s">
        <v>326</v>
      </c>
      <c r="AY402" s="25" t="s">
        <v>326</v>
      </c>
      <c r="AZ402" s="25" t="s">
        <v>326</v>
      </c>
      <c r="BA402" s="25" t="s">
        <v>326</v>
      </c>
      <c r="BB402" s="25" t="s">
        <v>326</v>
      </c>
      <c r="BC402" s="25" t="s">
        <v>326</v>
      </c>
      <c r="BD402" s="25" t="s">
        <v>326</v>
      </c>
      <c r="BE402" s="25" t="s">
        <v>591</v>
      </c>
      <c r="BF402" s="25" t="s">
        <v>9444</v>
      </c>
      <c r="BG402" s="25" t="s">
        <v>326</v>
      </c>
      <c r="BH402" s="25" t="s">
        <v>326</v>
      </c>
      <c r="BI402" s="25" t="s">
        <v>326</v>
      </c>
      <c r="BJ402" s="25" t="s">
        <v>326</v>
      </c>
      <c r="BK402" s="25" t="s">
        <v>326</v>
      </c>
      <c r="BL402" s="25" t="s">
        <v>326</v>
      </c>
      <c r="BM402" s="25" t="s">
        <v>326</v>
      </c>
      <c r="BN402" s="25" t="s">
        <v>326</v>
      </c>
      <c r="BO402" s="25" t="s">
        <v>326</v>
      </c>
      <c r="BP402" s="25" t="s">
        <v>326</v>
      </c>
      <c r="BQ402" s="25" t="s">
        <v>326</v>
      </c>
      <c r="BR402" s="25" t="s">
        <v>345</v>
      </c>
      <c r="BS402" s="25" t="s">
        <v>326</v>
      </c>
      <c r="BT402" s="25" t="s">
        <v>326</v>
      </c>
      <c r="BU402" s="25" t="s">
        <v>326</v>
      </c>
      <c r="BV402" s="25" t="s">
        <v>345</v>
      </c>
      <c r="BW402" s="25" t="s">
        <v>19897</v>
      </c>
      <c r="BX402" s="25" t="s">
        <v>326</v>
      </c>
      <c r="BY402" s="25" t="s">
        <v>326</v>
      </c>
      <c r="BZ402" s="25" t="s">
        <v>326</v>
      </c>
      <c r="CA402" s="25" t="s">
        <v>326</v>
      </c>
      <c r="CB402" s="25" t="s">
        <v>326</v>
      </c>
      <c r="CC402" s="25" t="s">
        <v>326</v>
      </c>
      <c r="CD402" s="25" t="s">
        <v>326</v>
      </c>
      <c r="CE402" s="25" t="s">
        <v>326</v>
      </c>
      <c r="CF402" s="25" t="s">
        <v>19897</v>
      </c>
      <c r="CG402" s="25" t="s">
        <v>4610</v>
      </c>
      <c r="CH402" s="25" t="s">
        <v>326</v>
      </c>
      <c r="CI402" s="25" t="s">
        <v>326</v>
      </c>
      <c r="CJ402" s="25" t="s">
        <v>326</v>
      </c>
      <c r="CK402" s="25" t="s">
        <v>325</v>
      </c>
      <c r="CL402" s="25" t="s">
        <v>38525</v>
      </c>
      <c r="CM402" s="25" t="s">
        <v>326</v>
      </c>
      <c r="CN402" s="25" t="s">
        <v>326</v>
      </c>
      <c r="CO402" s="25" t="s">
        <v>1186</v>
      </c>
      <c r="CP402" s="25" t="s">
        <v>326</v>
      </c>
      <c r="CQ402" s="25" t="s">
        <v>34726</v>
      </c>
      <c r="CR402" s="25" t="s">
        <v>9444</v>
      </c>
      <c r="CS402" s="25" t="s">
        <v>38526</v>
      </c>
      <c r="CT402" s="25" t="s">
        <v>436</v>
      </c>
      <c r="CU402" s="25" t="s">
        <v>10901</v>
      </c>
      <c r="CV402" s="25" t="s">
        <v>892</v>
      </c>
      <c r="CW402" s="25" t="s">
        <v>326</v>
      </c>
      <c r="CX402" s="25" t="s">
        <v>892</v>
      </c>
      <c r="CY402" s="25" t="s">
        <v>4123</v>
      </c>
      <c r="CZ402" s="25" t="s">
        <v>2133</v>
      </c>
      <c r="DA402" s="25" t="s">
        <v>13433</v>
      </c>
      <c r="DB402" s="25" t="s">
        <v>326</v>
      </c>
      <c r="DC402" s="25" t="s">
        <v>326</v>
      </c>
      <c r="DD402" s="25" t="s">
        <v>327</v>
      </c>
      <c r="DE402" s="25" t="s">
        <v>326</v>
      </c>
      <c r="DF402" s="25" t="s">
        <v>326</v>
      </c>
      <c r="DG402" s="25" t="s">
        <v>1920</v>
      </c>
      <c r="DH402" s="25" t="s">
        <v>326</v>
      </c>
      <c r="DI402" s="25" t="s">
        <v>7849</v>
      </c>
      <c r="DJ402" s="25" t="s">
        <v>326</v>
      </c>
      <c r="DK402" s="25" t="s">
        <v>1743</v>
      </c>
      <c r="DL402" s="25" t="s">
        <v>326</v>
      </c>
      <c r="DM402" s="25" t="s">
        <v>326</v>
      </c>
      <c r="DN402" s="25" t="s">
        <v>326</v>
      </c>
      <c r="DO402" s="25" t="s">
        <v>326</v>
      </c>
      <c r="DP402" s="25" t="s">
        <v>326</v>
      </c>
      <c r="DQ402" s="25" t="s">
        <v>326</v>
      </c>
      <c r="DR402" s="25" t="s">
        <v>15626</v>
      </c>
      <c r="DS402" s="25" t="s">
        <v>2077</v>
      </c>
      <c r="DT402" s="25" t="s">
        <v>326</v>
      </c>
      <c r="DU402" s="25" t="s">
        <v>326</v>
      </c>
      <c r="DV402" s="25" t="s">
        <v>326</v>
      </c>
      <c r="DW402" s="25" t="s">
        <v>326</v>
      </c>
      <c r="DX402" s="25" t="s">
        <v>2077</v>
      </c>
      <c r="DY402" s="25" t="s">
        <v>326</v>
      </c>
      <c r="DZ402" s="25" t="s">
        <v>326</v>
      </c>
      <c r="EA402" s="25" t="s">
        <v>326</v>
      </c>
      <c r="EB402" s="25" t="s">
        <v>2077</v>
      </c>
      <c r="EC402" s="25" t="s">
        <v>326</v>
      </c>
      <c r="ED402" s="25" t="s">
        <v>2077</v>
      </c>
      <c r="EE402" s="25" t="s">
        <v>326</v>
      </c>
      <c r="EF402" s="25" t="s">
        <v>326</v>
      </c>
      <c r="EG402" s="25" t="s">
        <v>326</v>
      </c>
      <c r="EH402" s="25" t="s">
        <v>327</v>
      </c>
      <c r="EI402" s="25" t="s">
        <v>325</v>
      </c>
      <c r="FE402" s="25" t="s">
        <v>3415</v>
      </c>
      <c r="FF402" s="25" t="s">
        <v>354</v>
      </c>
      <c r="FG402" s="25" t="s">
        <v>38527</v>
      </c>
      <c r="FH402" s="25" t="s">
        <v>34726</v>
      </c>
      <c r="FI402" s="25" t="s">
        <v>34726</v>
      </c>
      <c r="FJ402" s="25" t="s">
        <v>10306</v>
      </c>
      <c r="FK402" s="25" t="s">
        <v>10306</v>
      </c>
      <c r="FL402" s="25" t="s">
        <v>10306</v>
      </c>
      <c r="FM402" s="25" t="s">
        <v>38528</v>
      </c>
      <c r="FN402" s="25" t="s">
        <v>38529</v>
      </c>
      <c r="FO402" s="25" t="s">
        <v>355</v>
      </c>
      <c r="FP402" s="25" t="s">
        <v>38530</v>
      </c>
      <c r="FQ402" s="25" t="s">
        <v>38530</v>
      </c>
      <c r="FR402" s="25" t="s">
        <v>3090</v>
      </c>
      <c r="FS402" s="25" t="s">
        <v>3090</v>
      </c>
      <c r="FT402" s="25" t="s">
        <v>22160</v>
      </c>
      <c r="FU402" s="25" t="s">
        <v>38531</v>
      </c>
      <c r="FV402" s="25" t="s">
        <v>38532</v>
      </c>
      <c r="FW402" s="25" t="s">
        <v>38533</v>
      </c>
      <c r="FX402" s="25" t="s">
        <v>38534</v>
      </c>
      <c r="FY402" s="25" t="s">
        <v>326</v>
      </c>
      <c r="FZ402" s="25" t="s">
        <v>326</v>
      </c>
      <c r="GB402" s="25" t="s">
        <v>326</v>
      </c>
      <c r="GC402" s="25" t="s">
        <v>326</v>
      </c>
      <c r="GD402" s="25" t="s">
        <v>326</v>
      </c>
      <c r="GE402" s="25" t="s">
        <v>326</v>
      </c>
      <c r="GF402" s="25" t="s">
        <v>326</v>
      </c>
      <c r="GG402" s="25" t="s">
        <v>326</v>
      </c>
      <c r="GH402" s="25" t="s">
        <v>38535</v>
      </c>
      <c r="GI402" s="25" t="s">
        <v>38536</v>
      </c>
      <c r="GJ402" s="25" t="s">
        <v>38537</v>
      </c>
      <c r="GK402" s="25" t="s">
        <v>38538</v>
      </c>
      <c r="GL402" s="25" t="s">
        <v>38531</v>
      </c>
      <c r="GM402" s="25" t="s">
        <v>38539</v>
      </c>
      <c r="GN402" s="25" t="s">
        <v>38540</v>
      </c>
      <c r="GO402" s="25" t="s">
        <v>38541</v>
      </c>
      <c r="GP402" s="25" t="s">
        <v>38542</v>
      </c>
      <c r="GQ402" s="25" t="s">
        <v>345</v>
      </c>
      <c r="GR402" s="25" t="s">
        <v>38543</v>
      </c>
      <c r="GS402" s="25" t="s">
        <v>38544</v>
      </c>
      <c r="GT402" s="25" t="s">
        <v>10901</v>
      </c>
      <c r="GU402" s="25" t="s">
        <v>38545</v>
      </c>
      <c r="GV402" s="25" t="s">
        <v>26981</v>
      </c>
      <c r="GW402" s="25" t="s">
        <v>38546</v>
      </c>
      <c r="GX402" s="25" t="s">
        <v>27766</v>
      </c>
      <c r="GY402" s="25" t="s">
        <v>2006</v>
      </c>
      <c r="GZ402" s="25" t="s">
        <v>38547</v>
      </c>
      <c r="HA402" s="25" t="s">
        <v>15626</v>
      </c>
      <c r="HB402" s="25" t="s">
        <v>7119</v>
      </c>
      <c r="HC402" s="25" t="s">
        <v>326</v>
      </c>
      <c r="HD402" s="25" t="s">
        <v>7119</v>
      </c>
      <c r="HE402" s="25" t="s">
        <v>326</v>
      </c>
      <c r="HF402" s="25" t="s">
        <v>38548</v>
      </c>
      <c r="HG402" s="25" t="s">
        <v>38532</v>
      </c>
      <c r="HH402" s="25" t="s">
        <v>38549</v>
      </c>
      <c r="HI402" s="25" t="s">
        <v>326</v>
      </c>
      <c r="HJ402" s="25" t="s">
        <v>355</v>
      </c>
      <c r="HM402" s="25" t="s">
        <v>38550</v>
      </c>
      <c r="HN402" s="25" t="s">
        <v>326</v>
      </c>
      <c r="HO402" s="25" t="s">
        <v>326</v>
      </c>
      <c r="HP402" s="25" t="s">
        <v>345</v>
      </c>
      <c r="HQ402" s="25" t="s">
        <v>326</v>
      </c>
      <c r="HR402" s="25" t="s">
        <v>3226</v>
      </c>
      <c r="HT402" s="25" t="s">
        <v>38550</v>
      </c>
      <c r="HU402" s="25" t="s">
        <v>355</v>
      </c>
      <c r="HV402" s="25" t="s">
        <v>326</v>
      </c>
      <c r="HW402" s="25" t="s">
        <v>326</v>
      </c>
      <c r="HX402" s="25" t="s">
        <v>38551</v>
      </c>
      <c r="HY402" s="25" t="s">
        <v>22160</v>
      </c>
      <c r="HZ402" s="25" t="s">
        <v>326</v>
      </c>
      <c r="IA402" s="25" t="s">
        <v>3090</v>
      </c>
      <c r="IB402" s="25" t="s">
        <v>38552</v>
      </c>
      <c r="IC402" s="25" t="s">
        <v>38553</v>
      </c>
      <c r="ID402" s="25" t="s">
        <v>38554</v>
      </c>
      <c r="IE402" s="25" t="s">
        <v>422</v>
      </c>
      <c r="IF402" s="25" t="s">
        <v>3090</v>
      </c>
      <c r="IG402" s="25" t="s">
        <v>19897</v>
      </c>
      <c r="IH402" s="25" t="s">
        <v>38555</v>
      </c>
      <c r="II402" s="25" t="s">
        <v>38555</v>
      </c>
      <c r="IJ402" s="25" t="s">
        <v>19897</v>
      </c>
      <c r="IK402" s="25" t="s">
        <v>38556</v>
      </c>
      <c r="IL402" s="25" t="s">
        <v>38557</v>
      </c>
      <c r="IM402" s="25" t="s">
        <v>34726</v>
      </c>
      <c r="IN402" s="25" t="s">
        <v>326</v>
      </c>
      <c r="IO402" s="25" t="s">
        <v>326</v>
      </c>
      <c r="IP402" s="25" t="s">
        <v>326</v>
      </c>
      <c r="IQ402" s="25" t="s">
        <v>326</v>
      </c>
      <c r="IR402" s="25" t="s">
        <v>326</v>
      </c>
      <c r="IS402" s="25" t="s">
        <v>22160</v>
      </c>
      <c r="IT402" s="25" t="s">
        <v>22160</v>
      </c>
      <c r="IU402" s="25" t="s">
        <v>38530</v>
      </c>
      <c r="IV402" s="25" t="s">
        <v>326</v>
      </c>
      <c r="IW402" s="25" t="s">
        <v>326</v>
      </c>
      <c r="IX402" s="25" t="s">
        <v>326</v>
      </c>
      <c r="IY402" s="25" t="s">
        <v>8430</v>
      </c>
      <c r="IZ402" s="25" t="s">
        <v>326</v>
      </c>
      <c r="JA402" s="25" t="s">
        <v>326</v>
      </c>
      <c r="JB402" s="25" t="s">
        <v>326</v>
      </c>
      <c r="JC402" s="25" t="s">
        <v>326</v>
      </c>
      <c r="JD402" s="25" t="s">
        <v>395</v>
      </c>
      <c r="JE402" s="25" t="s">
        <v>396</v>
      </c>
      <c r="JF402" s="25" t="s">
        <v>395</v>
      </c>
      <c r="JG402" s="25" t="s">
        <v>396</v>
      </c>
      <c r="JH402" s="25" t="s">
        <v>327</v>
      </c>
      <c r="JI402" s="25" t="s">
        <v>326</v>
      </c>
      <c r="JJ402" s="25" t="s">
        <v>326</v>
      </c>
      <c r="JK402" s="25" t="s">
        <v>326</v>
      </c>
      <c r="JL402" s="25" t="s">
        <v>326</v>
      </c>
      <c r="JM402" s="25" t="s">
        <v>326</v>
      </c>
      <c r="JN402" s="25" t="s">
        <v>38558</v>
      </c>
      <c r="JO402" s="25" t="s">
        <v>38559</v>
      </c>
      <c r="JP402" s="25" t="s">
        <v>38560</v>
      </c>
      <c r="JQ402" s="25" t="s">
        <v>38559</v>
      </c>
      <c r="JR402" s="25" t="s">
        <v>326</v>
      </c>
      <c r="JS402" s="25" t="s">
        <v>38560</v>
      </c>
      <c r="JT402" s="25" t="s">
        <v>38561</v>
      </c>
      <c r="JU402" s="25" t="s">
        <v>38560</v>
      </c>
      <c r="JV402" s="25" t="s">
        <v>38562</v>
      </c>
      <c r="JW402" s="25" t="s">
        <v>326</v>
      </c>
      <c r="JX402" s="25" t="s">
        <v>38563</v>
      </c>
      <c r="JY402" s="25" t="s">
        <v>38564</v>
      </c>
      <c r="JZ402" s="25" t="s">
        <v>38555</v>
      </c>
      <c r="KA402" s="25" t="s">
        <v>30989</v>
      </c>
      <c r="KB402" s="25" t="s">
        <v>38565</v>
      </c>
      <c r="KC402" s="25" t="s">
        <v>38555</v>
      </c>
      <c r="KD402" s="25" t="s">
        <v>38566</v>
      </c>
      <c r="KE402" s="25" t="s">
        <v>38567</v>
      </c>
      <c r="KF402" s="25" t="s">
        <v>38529</v>
      </c>
      <c r="KG402" s="25" t="s">
        <v>349</v>
      </c>
      <c r="KH402" s="25" t="s">
        <v>10306</v>
      </c>
      <c r="KI402" s="25" t="s">
        <v>38568</v>
      </c>
      <c r="KJ402" s="25" t="s">
        <v>38566</v>
      </c>
      <c r="KK402" s="25" t="s">
        <v>38569</v>
      </c>
      <c r="KL402" s="25" t="s">
        <v>38566</v>
      </c>
      <c r="KM402" s="25" t="s">
        <v>30847</v>
      </c>
      <c r="KN402" s="25" t="s">
        <v>30989</v>
      </c>
      <c r="KO402" s="25" t="s">
        <v>326</v>
      </c>
      <c r="KP402" s="25" t="s">
        <v>38551</v>
      </c>
      <c r="KQ402" s="25" t="s">
        <v>38570</v>
      </c>
      <c r="KR402" s="25" t="s">
        <v>38571</v>
      </c>
      <c r="KS402" s="25" t="s">
        <v>38528</v>
      </c>
      <c r="KT402" s="25" t="s">
        <v>9610</v>
      </c>
      <c r="KU402" s="25" t="s">
        <v>38572</v>
      </c>
      <c r="KV402" s="25" t="s">
        <v>38375</v>
      </c>
      <c r="KW402" s="25" t="s">
        <v>38571</v>
      </c>
      <c r="KX402" s="25" t="s">
        <v>38573</v>
      </c>
      <c r="KY402" s="25" t="s">
        <v>38574</v>
      </c>
    </row>
    <row r="403" spans="1:311" hidden="1" x14ac:dyDescent="0.2">
      <c r="A403" s="24">
        <f>VLOOKUP($H403,xRef2LineOfBusiness!$A$1:$D$1093,1,FALSE)</f>
        <v>194408</v>
      </c>
      <c r="B403" s="24" t="e">
        <f>VLOOKUP($H403,xRef2LineOfBusiness!$A$1:$D$1093,2,FALSE)</f>
        <v>#N/A</v>
      </c>
      <c r="C403" s="24" t="e">
        <f>VLOOKUP($H403,xRef2LineOfBusiness!$A$1:$D$1093,3,FALSE)</f>
        <v>#N/A</v>
      </c>
      <c r="D403" s="24" t="e">
        <f>VLOOKUP($H403,xRef2LineOfBusiness!$A$1:$D$1093,4,FALSE)</f>
        <v>#N/A</v>
      </c>
      <c r="E403" s="25" t="s">
        <v>693</v>
      </c>
      <c r="F403" s="25" t="s">
        <v>322</v>
      </c>
      <c r="G403" s="25" t="s">
        <v>414</v>
      </c>
      <c r="H403" s="27">
        <v>194408</v>
      </c>
      <c r="I403" s="25" t="s">
        <v>38575</v>
      </c>
      <c r="J403" s="25" t="s">
        <v>38575</v>
      </c>
      <c r="K403" s="25" t="s">
        <v>325</v>
      </c>
      <c r="L403" s="25" t="s">
        <v>325</v>
      </c>
      <c r="M403" s="25" t="s">
        <v>38575</v>
      </c>
      <c r="N403" s="25" t="s">
        <v>326</v>
      </c>
      <c r="O403" s="25" t="s">
        <v>1246</v>
      </c>
      <c r="P403" s="25" t="s">
        <v>38576</v>
      </c>
      <c r="Q403" s="25" t="s">
        <v>35688</v>
      </c>
      <c r="R403" s="25" t="s">
        <v>330</v>
      </c>
      <c r="S403" s="25" t="s">
        <v>698</v>
      </c>
      <c r="T403" s="25" t="s">
        <v>7392</v>
      </c>
      <c r="U403" s="25" t="s">
        <v>38577</v>
      </c>
      <c r="V403" s="25" t="s">
        <v>334</v>
      </c>
      <c r="W403" s="25" t="s">
        <v>16233</v>
      </c>
      <c r="X403" s="25" t="s">
        <v>326</v>
      </c>
      <c r="Y403" s="25" t="s">
        <v>38578</v>
      </c>
      <c r="Z403" s="25" t="s">
        <v>326</v>
      </c>
      <c r="AA403" s="25" t="s">
        <v>38578</v>
      </c>
      <c r="AB403" s="25" t="s">
        <v>2700</v>
      </c>
      <c r="AC403" s="25" t="s">
        <v>38579</v>
      </c>
      <c r="AD403" s="25" t="s">
        <v>38580</v>
      </c>
      <c r="AE403" s="25" t="s">
        <v>8158</v>
      </c>
      <c r="AF403" s="25" t="s">
        <v>10609</v>
      </c>
      <c r="AG403" s="25" t="s">
        <v>38581</v>
      </c>
      <c r="AH403" s="25" t="s">
        <v>326</v>
      </c>
      <c r="AI403" s="25" t="s">
        <v>326</v>
      </c>
      <c r="AJ403" s="25" t="s">
        <v>326</v>
      </c>
      <c r="AK403" s="25" t="s">
        <v>326</v>
      </c>
      <c r="AL403" s="25" t="s">
        <v>326</v>
      </c>
      <c r="AM403" s="25" t="s">
        <v>326</v>
      </c>
      <c r="AN403" s="25" t="s">
        <v>38582</v>
      </c>
      <c r="AO403" s="25" t="s">
        <v>2524</v>
      </c>
      <c r="AP403" s="25" t="s">
        <v>6125</v>
      </c>
      <c r="AQ403" s="25" t="s">
        <v>38583</v>
      </c>
      <c r="AR403" s="25" t="s">
        <v>38584</v>
      </c>
      <c r="AS403" s="25" t="s">
        <v>38584</v>
      </c>
      <c r="AT403" s="25" t="s">
        <v>38585</v>
      </c>
      <c r="AU403" s="25" t="s">
        <v>38586</v>
      </c>
      <c r="AV403" s="25" t="s">
        <v>326</v>
      </c>
      <c r="AW403" s="25" t="s">
        <v>326</v>
      </c>
      <c r="AX403" s="25" t="s">
        <v>326</v>
      </c>
      <c r="AY403" s="25" t="s">
        <v>15548</v>
      </c>
      <c r="AZ403" s="25" t="s">
        <v>502</v>
      </c>
      <c r="BA403" s="25" t="s">
        <v>38587</v>
      </c>
      <c r="BB403" s="25" t="s">
        <v>326</v>
      </c>
      <c r="BC403" s="25" t="s">
        <v>38587</v>
      </c>
      <c r="BD403" s="25" t="s">
        <v>326</v>
      </c>
      <c r="BE403" s="25" t="s">
        <v>38588</v>
      </c>
      <c r="BF403" s="25" t="s">
        <v>38589</v>
      </c>
      <c r="BG403" s="25" t="s">
        <v>326</v>
      </c>
      <c r="BH403" s="25" t="s">
        <v>38590</v>
      </c>
      <c r="BI403" s="25" t="s">
        <v>38591</v>
      </c>
      <c r="BJ403" s="25" t="s">
        <v>326</v>
      </c>
      <c r="BK403" s="25" t="s">
        <v>38592</v>
      </c>
      <c r="BL403" s="25" t="s">
        <v>326</v>
      </c>
      <c r="BM403" s="25" t="s">
        <v>38593</v>
      </c>
      <c r="BN403" s="25" t="s">
        <v>1497</v>
      </c>
      <c r="BO403" s="25" t="s">
        <v>326</v>
      </c>
      <c r="BP403" s="25" t="s">
        <v>9427</v>
      </c>
      <c r="BQ403" s="25" t="s">
        <v>326</v>
      </c>
      <c r="BR403" s="25" t="s">
        <v>326</v>
      </c>
      <c r="BS403" s="25" t="s">
        <v>326</v>
      </c>
      <c r="BT403" s="25" t="s">
        <v>326</v>
      </c>
      <c r="BU403" s="25" t="s">
        <v>326</v>
      </c>
      <c r="BV403" s="25" t="s">
        <v>38594</v>
      </c>
      <c r="BW403" s="25" t="s">
        <v>38595</v>
      </c>
      <c r="BX403" s="25" t="s">
        <v>326</v>
      </c>
      <c r="BY403" s="25" t="s">
        <v>38596</v>
      </c>
      <c r="BZ403" s="25" t="s">
        <v>326</v>
      </c>
      <c r="CA403" s="25" t="s">
        <v>326</v>
      </c>
      <c r="CB403" s="25" t="s">
        <v>326</v>
      </c>
      <c r="CC403" s="25" t="s">
        <v>326</v>
      </c>
      <c r="CD403" s="25" t="s">
        <v>38597</v>
      </c>
      <c r="CE403" s="25" t="s">
        <v>326</v>
      </c>
      <c r="CF403" s="25" t="s">
        <v>38598</v>
      </c>
      <c r="CG403" s="25" t="s">
        <v>38599</v>
      </c>
      <c r="CH403" s="25" t="s">
        <v>326</v>
      </c>
      <c r="CI403" s="25" t="s">
        <v>326</v>
      </c>
      <c r="CJ403" s="25" t="s">
        <v>326</v>
      </c>
      <c r="CK403" s="25" t="s">
        <v>6667</v>
      </c>
      <c r="CL403" s="25" t="s">
        <v>38600</v>
      </c>
      <c r="CM403" s="25" t="s">
        <v>326</v>
      </c>
      <c r="CN403" s="25" t="s">
        <v>326</v>
      </c>
      <c r="CO403" s="25" t="s">
        <v>38601</v>
      </c>
      <c r="CP403" s="25" t="s">
        <v>19933</v>
      </c>
      <c r="CQ403" s="25" t="s">
        <v>38602</v>
      </c>
      <c r="CR403" s="25" t="s">
        <v>38589</v>
      </c>
      <c r="CS403" s="25" t="s">
        <v>38603</v>
      </c>
      <c r="CT403" s="25" t="s">
        <v>326</v>
      </c>
      <c r="CU403" s="25" t="s">
        <v>38603</v>
      </c>
      <c r="CV403" s="25" t="s">
        <v>38604</v>
      </c>
      <c r="CW403" s="25" t="s">
        <v>38605</v>
      </c>
      <c r="CX403" s="25" t="s">
        <v>38606</v>
      </c>
      <c r="CY403" s="25" t="s">
        <v>38607</v>
      </c>
      <c r="CZ403" s="25" t="s">
        <v>326</v>
      </c>
      <c r="DA403" s="25" t="s">
        <v>38608</v>
      </c>
      <c r="DB403" s="25" t="s">
        <v>326</v>
      </c>
      <c r="DC403" s="25" t="s">
        <v>13281</v>
      </c>
      <c r="DD403" s="25" t="s">
        <v>977</v>
      </c>
      <c r="DE403" s="25" t="s">
        <v>38609</v>
      </c>
      <c r="DF403" s="25" t="s">
        <v>326</v>
      </c>
      <c r="DG403" s="25" t="s">
        <v>37713</v>
      </c>
      <c r="DH403" s="25" t="s">
        <v>326</v>
      </c>
      <c r="DI403" s="25" t="s">
        <v>3823</v>
      </c>
      <c r="DJ403" s="25" t="s">
        <v>326</v>
      </c>
      <c r="DK403" s="25" t="s">
        <v>38610</v>
      </c>
      <c r="DL403" s="25" t="s">
        <v>326</v>
      </c>
      <c r="DM403" s="25" t="s">
        <v>326</v>
      </c>
      <c r="DN403" s="25" t="s">
        <v>1788</v>
      </c>
      <c r="DO403" s="25" t="s">
        <v>326</v>
      </c>
      <c r="DP403" s="25" t="s">
        <v>326</v>
      </c>
      <c r="DQ403" s="25" t="s">
        <v>326</v>
      </c>
      <c r="DR403" s="25" t="s">
        <v>38611</v>
      </c>
      <c r="DS403" s="25" t="s">
        <v>38612</v>
      </c>
      <c r="DT403" s="25" t="s">
        <v>38613</v>
      </c>
      <c r="DU403" s="25" t="s">
        <v>326</v>
      </c>
      <c r="DV403" s="25" t="s">
        <v>38613</v>
      </c>
      <c r="DW403" s="25" t="s">
        <v>326</v>
      </c>
      <c r="DX403" s="25" t="s">
        <v>38614</v>
      </c>
      <c r="DY403" s="25" t="s">
        <v>326</v>
      </c>
      <c r="DZ403" s="25" t="s">
        <v>326</v>
      </c>
      <c r="EA403" s="25" t="s">
        <v>326</v>
      </c>
      <c r="EB403" s="25" t="s">
        <v>38614</v>
      </c>
      <c r="EC403" s="25" t="s">
        <v>326</v>
      </c>
      <c r="ED403" s="25" t="s">
        <v>38614</v>
      </c>
      <c r="EE403" s="25" t="s">
        <v>326</v>
      </c>
      <c r="EF403" s="25" t="s">
        <v>326</v>
      </c>
      <c r="EG403" s="25" t="s">
        <v>326</v>
      </c>
      <c r="EH403" s="25" t="s">
        <v>326</v>
      </c>
      <c r="EI403" s="25" t="s">
        <v>325</v>
      </c>
      <c r="FE403" s="25" t="s">
        <v>38615</v>
      </c>
      <c r="FF403" s="25" t="s">
        <v>38616</v>
      </c>
      <c r="FG403" s="25" t="s">
        <v>38617</v>
      </c>
      <c r="FH403" s="25" t="s">
        <v>38618</v>
      </c>
      <c r="FI403" s="25" t="s">
        <v>29723</v>
      </c>
      <c r="FJ403" s="25" t="s">
        <v>38619</v>
      </c>
      <c r="FK403" s="25" t="s">
        <v>38620</v>
      </c>
      <c r="FL403" s="25" t="s">
        <v>38621</v>
      </c>
      <c r="FM403" s="25" t="s">
        <v>38622</v>
      </c>
      <c r="FN403" s="25" t="s">
        <v>38623</v>
      </c>
      <c r="FO403" s="25" t="s">
        <v>38624</v>
      </c>
      <c r="FP403" s="25" t="s">
        <v>38625</v>
      </c>
      <c r="FQ403" s="25" t="s">
        <v>38626</v>
      </c>
      <c r="FR403" s="25" t="s">
        <v>38627</v>
      </c>
      <c r="FS403" s="25" t="s">
        <v>38628</v>
      </c>
      <c r="FT403" s="25" t="s">
        <v>38629</v>
      </c>
      <c r="FU403" s="25" t="s">
        <v>38630</v>
      </c>
      <c r="FV403" s="25" t="s">
        <v>38631</v>
      </c>
      <c r="FW403" s="25" t="s">
        <v>38632</v>
      </c>
      <c r="FX403" s="25" t="s">
        <v>38633</v>
      </c>
      <c r="FY403" s="25" t="s">
        <v>326</v>
      </c>
      <c r="FZ403" s="25" t="s">
        <v>356</v>
      </c>
      <c r="GA403" s="25" t="s">
        <v>38634</v>
      </c>
      <c r="GB403" s="25" t="s">
        <v>38634</v>
      </c>
      <c r="GC403" s="25" t="s">
        <v>38635</v>
      </c>
      <c r="GD403" s="25" t="s">
        <v>38636</v>
      </c>
      <c r="GE403" s="25" t="s">
        <v>38637</v>
      </c>
      <c r="GF403" s="25" t="s">
        <v>38638</v>
      </c>
      <c r="GG403" s="25" t="s">
        <v>38639</v>
      </c>
      <c r="GH403" s="25" t="s">
        <v>38640</v>
      </c>
      <c r="GI403" s="25" t="s">
        <v>38641</v>
      </c>
      <c r="GJ403" s="25" t="s">
        <v>38642</v>
      </c>
      <c r="GK403" s="25" t="s">
        <v>38643</v>
      </c>
      <c r="GL403" s="25" t="s">
        <v>38644</v>
      </c>
      <c r="GM403" s="25" t="s">
        <v>38645</v>
      </c>
      <c r="GN403" s="25" t="s">
        <v>38646</v>
      </c>
      <c r="GO403" s="25" t="s">
        <v>38647</v>
      </c>
      <c r="GP403" s="25" t="s">
        <v>38648</v>
      </c>
      <c r="GQ403" s="25" t="s">
        <v>38649</v>
      </c>
      <c r="GR403" s="25" t="s">
        <v>356</v>
      </c>
      <c r="GS403" s="25" t="s">
        <v>38650</v>
      </c>
      <c r="GT403" s="25" t="s">
        <v>38651</v>
      </c>
      <c r="GU403" s="25" t="s">
        <v>38652</v>
      </c>
      <c r="GV403" s="25" t="s">
        <v>38653</v>
      </c>
      <c r="GW403" s="25" t="s">
        <v>38654</v>
      </c>
      <c r="GX403" s="25" t="s">
        <v>38655</v>
      </c>
      <c r="GY403" s="25" t="s">
        <v>3734</v>
      </c>
      <c r="GZ403" s="25" t="s">
        <v>38656</v>
      </c>
      <c r="HA403" s="25" t="s">
        <v>38657</v>
      </c>
      <c r="HB403" s="25" t="s">
        <v>38658</v>
      </c>
      <c r="HC403" s="25" t="s">
        <v>6732</v>
      </c>
      <c r="HD403" s="25" t="s">
        <v>33951</v>
      </c>
      <c r="HE403" s="25" t="s">
        <v>38659</v>
      </c>
      <c r="HF403" s="25" t="s">
        <v>38660</v>
      </c>
      <c r="HG403" s="25" t="s">
        <v>356</v>
      </c>
      <c r="HH403" s="25" t="s">
        <v>38661</v>
      </c>
      <c r="HI403" s="25" t="s">
        <v>326</v>
      </c>
      <c r="HJ403" s="25" t="s">
        <v>38662</v>
      </c>
      <c r="HM403" s="25" t="s">
        <v>38663</v>
      </c>
      <c r="HN403" s="25" t="s">
        <v>2700</v>
      </c>
      <c r="HO403" s="25" t="s">
        <v>6397</v>
      </c>
      <c r="HP403" s="25" t="s">
        <v>9427</v>
      </c>
      <c r="HQ403" s="25" t="s">
        <v>38597</v>
      </c>
      <c r="HR403" s="25" t="s">
        <v>2517</v>
      </c>
      <c r="HT403" s="25" t="s">
        <v>38664</v>
      </c>
      <c r="HU403" s="25" t="s">
        <v>38665</v>
      </c>
      <c r="HV403" s="25" t="s">
        <v>326</v>
      </c>
      <c r="HW403" s="25" t="s">
        <v>326</v>
      </c>
      <c r="HX403" s="25" t="s">
        <v>38666</v>
      </c>
      <c r="HY403" s="25" t="s">
        <v>38667</v>
      </c>
      <c r="HZ403" s="25" t="s">
        <v>326</v>
      </c>
      <c r="IA403" s="25" t="s">
        <v>16787</v>
      </c>
      <c r="IB403" s="25" t="s">
        <v>38668</v>
      </c>
      <c r="IC403" s="25" t="s">
        <v>38669</v>
      </c>
      <c r="ID403" s="25" t="s">
        <v>38670</v>
      </c>
      <c r="IE403" s="25" t="s">
        <v>1124</v>
      </c>
      <c r="IF403" s="25" t="s">
        <v>38671</v>
      </c>
      <c r="IG403" s="25" t="s">
        <v>38672</v>
      </c>
      <c r="IH403" s="25" t="s">
        <v>38673</v>
      </c>
      <c r="II403" s="25" t="s">
        <v>38674</v>
      </c>
      <c r="IJ403" s="25" t="s">
        <v>38675</v>
      </c>
      <c r="IK403" s="25" t="s">
        <v>38676</v>
      </c>
      <c r="IL403" s="25" t="s">
        <v>3399</v>
      </c>
      <c r="IM403" s="25" t="s">
        <v>29723</v>
      </c>
      <c r="IN403" s="25" t="s">
        <v>326</v>
      </c>
      <c r="IO403" s="25" t="s">
        <v>326</v>
      </c>
      <c r="IP403" s="25" t="s">
        <v>326</v>
      </c>
      <c r="IQ403" s="25" t="s">
        <v>326</v>
      </c>
      <c r="IR403" s="25" t="s">
        <v>326</v>
      </c>
      <c r="IS403" s="25" t="s">
        <v>38677</v>
      </c>
      <c r="IT403" s="25" t="s">
        <v>38678</v>
      </c>
      <c r="IU403" s="25" t="s">
        <v>38679</v>
      </c>
      <c r="IV403" s="25" t="s">
        <v>38680</v>
      </c>
      <c r="IW403" s="25" t="s">
        <v>38681</v>
      </c>
      <c r="IX403" s="25" t="s">
        <v>38682</v>
      </c>
      <c r="IY403" s="25" t="s">
        <v>38683</v>
      </c>
      <c r="IZ403" s="25" t="s">
        <v>7760</v>
      </c>
      <c r="JA403" s="25" t="s">
        <v>326</v>
      </c>
      <c r="JB403" s="25" t="s">
        <v>326</v>
      </c>
      <c r="JC403" s="25" t="s">
        <v>326</v>
      </c>
      <c r="JD403" s="25" t="s">
        <v>395</v>
      </c>
      <c r="JE403" s="25" t="s">
        <v>396</v>
      </c>
      <c r="JF403" s="25" t="s">
        <v>395</v>
      </c>
      <c r="JG403" s="25" t="s">
        <v>396</v>
      </c>
      <c r="JH403" s="25" t="s">
        <v>10652</v>
      </c>
      <c r="JI403" s="25" t="s">
        <v>326</v>
      </c>
      <c r="JJ403" s="25" t="s">
        <v>326</v>
      </c>
      <c r="JK403" s="25" t="s">
        <v>326</v>
      </c>
      <c r="JL403" s="25" t="s">
        <v>326</v>
      </c>
      <c r="JM403" s="25" t="s">
        <v>326</v>
      </c>
      <c r="JN403" s="25" t="s">
        <v>38684</v>
      </c>
      <c r="JO403" s="25" t="s">
        <v>38685</v>
      </c>
      <c r="JP403" s="25" t="s">
        <v>38686</v>
      </c>
      <c r="JQ403" s="25" t="s">
        <v>38685</v>
      </c>
      <c r="JR403" s="25" t="s">
        <v>38687</v>
      </c>
      <c r="JS403" s="25" t="s">
        <v>38688</v>
      </c>
      <c r="JT403" s="25" t="s">
        <v>38689</v>
      </c>
      <c r="JU403" s="25" t="s">
        <v>38688</v>
      </c>
      <c r="JV403" s="25" t="s">
        <v>38690</v>
      </c>
      <c r="JW403" s="25" t="s">
        <v>326</v>
      </c>
      <c r="JX403" s="25" t="s">
        <v>38691</v>
      </c>
      <c r="JY403" s="25" t="s">
        <v>38692</v>
      </c>
      <c r="JZ403" s="25" t="s">
        <v>38693</v>
      </c>
      <c r="KA403" s="25" t="s">
        <v>38694</v>
      </c>
      <c r="KB403" s="25" t="s">
        <v>38695</v>
      </c>
      <c r="KC403" s="25" t="s">
        <v>38674</v>
      </c>
      <c r="KD403" s="25" t="s">
        <v>38696</v>
      </c>
      <c r="KE403" s="25" t="s">
        <v>38697</v>
      </c>
      <c r="KF403" s="25" t="s">
        <v>38623</v>
      </c>
      <c r="KG403" s="25" t="s">
        <v>38698</v>
      </c>
      <c r="KH403" s="25" t="s">
        <v>38620</v>
      </c>
      <c r="KI403" s="25" t="s">
        <v>38699</v>
      </c>
      <c r="KJ403" s="25" t="s">
        <v>38696</v>
      </c>
      <c r="KK403" s="25" t="s">
        <v>38700</v>
      </c>
      <c r="KL403" s="25" t="s">
        <v>38701</v>
      </c>
      <c r="KM403" s="25" t="s">
        <v>38702</v>
      </c>
      <c r="KN403" s="25" t="s">
        <v>38694</v>
      </c>
      <c r="KO403" s="25" t="s">
        <v>38639</v>
      </c>
      <c r="KP403" s="25" t="s">
        <v>38703</v>
      </c>
      <c r="KQ403" s="25" t="s">
        <v>38704</v>
      </c>
      <c r="KR403" s="25" t="s">
        <v>38705</v>
      </c>
      <c r="KS403" s="25" t="s">
        <v>38622</v>
      </c>
      <c r="KT403" s="25" t="s">
        <v>38706</v>
      </c>
      <c r="KU403" s="25" t="s">
        <v>38707</v>
      </c>
      <c r="KV403" s="25" t="s">
        <v>38708</v>
      </c>
      <c r="KW403" s="25" t="s">
        <v>38709</v>
      </c>
      <c r="KX403" s="25" t="s">
        <v>38710</v>
      </c>
      <c r="KY403" s="25" t="s">
        <v>38711</v>
      </c>
    </row>
    <row r="404" spans="1:311" hidden="1" x14ac:dyDescent="0.2">
      <c r="A404" s="24">
        <f>VLOOKUP($H404,xRef2LineOfBusiness!$A$1:$D$1093,1,FALSE)</f>
        <v>91953</v>
      </c>
      <c r="B404" s="24">
        <f>VLOOKUP($H404,xRef2LineOfBusiness!$A$1:$D$1093,2,FALSE)</f>
        <v>543.91391929999998</v>
      </c>
      <c r="C404" s="24" t="str">
        <f>VLOOKUP($H404,xRef2LineOfBusiness!$A$1:$D$1093,3,FALSE)</f>
        <v>BUSINESS BANKING</v>
      </c>
      <c r="D404" s="24" t="str">
        <f>VLOOKUP($H404,xRef2LineOfBusiness!$A$1:$D$1093,4,FALSE)</f>
        <v>MASON, PATRICK K</v>
      </c>
      <c r="E404" s="25" t="s">
        <v>3630</v>
      </c>
      <c r="F404" s="25" t="s">
        <v>322</v>
      </c>
      <c r="H404" s="27">
        <v>91953</v>
      </c>
      <c r="I404" s="25" t="s">
        <v>38712</v>
      </c>
      <c r="J404" s="25" t="s">
        <v>38712</v>
      </c>
      <c r="K404" s="25" t="s">
        <v>325</v>
      </c>
      <c r="L404" s="25" t="s">
        <v>325</v>
      </c>
      <c r="M404" s="25" t="s">
        <v>38712</v>
      </c>
      <c r="N404" s="25" t="s">
        <v>326</v>
      </c>
      <c r="O404" s="25" t="s">
        <v>340</v>
      </c>
      <c r="P404" s="25" t="s">
        <v>38713</v>
      </c>
      <c r="Q404" s="25" t="s">
        <v>15168</v>
      </c>
      <c r="R404" s="25" t="s">
        <v>330</v>
      </c>
      <c r="S404" s="25" t="s">
        <v>331</v>
      </c>
      <c r="T404" s="25" t="s">
        <v>38714</v>
      </c>
      <c r="U404" s="25" t="s">
        <v>38715</v>
      </c>
      <c r="V404" s="25" t="s">
        <v>334</v>
      </c>
      <c r="W404" s="25" t="s">
        <v>336</v>
      </c>
      <c r="X404" s="25" t="s">
        <v>326</v>
      </c>
      <c r="Y404" s="25" t="s">
        <v>9436</v>
      </c>
      <c r="Z404" s="25" t="s">
        <v>326</v>
      </c>
      <c r="AA404" s="25" t="s">
        <v>9436</v>
      </c>
      <c r="AB404" s="25" t="s">
        <v>326</v>
      </c>
      <c r="AC404" s="25" t="s">
        <v>326</v>
      </c>
      <c r="AD404" s="25" t="s">
        <v>326</v>
      </c>
      <c r="AE404" s="25" t="s">
        <v>876</v>
      </c>
      <c r="AF404" s="25" t="s">
        <v>326</v>
      </c>
      <c r="AG404" s="25" t="s">
        <v>876</v>
      </c>
      <c r="AH404" s="25" t="s">
        <v>326</v>
      </c>
      <c r="AI404" s="25" t="s">
        <v>1253</v>
      </c>
      <c r="AJ404" s="25" t="s">
        <v>326</v>
      </c>
      <c r="AK404" s="25" t="s">
        <v>326</v>
      </c>
      <c r="AL404" s="25" t="s">
        <v>326</v>
      </c>
      <c r="AM404" s="25" t="s">
        <v>326</v>
      </c>
      <c r="AN404" s="25" t="s">
        <v>4628</v>
      </c>
      <c r="AO404" s="25" t="s">
        <v>326</v>
      </c>
      <c r="AP404" s="25" t="s">
        <v>326</v>
      </c>
      <c r="AQ404" s="25" t="s">
        <v>326</v>
      </c>
      <c r="AR404" s="25" t="s">
        <v>8501</v>
      </c>
      <c r="AS404" s="25" t="s">
        <v>8501</v>
      </c>
      <c r="AT404" s="25" t="s">
        <v>1971</v>
      </c>
      <c r="AU404" s="25" t="s">
        <v>1211</v>
      </c>
      <c r="AV404" s="25" t="s">
        <v>326</v>
      </c>
      <c r="AW404" s="25" t="s">
        <v>326</v>
      </c>
      <c r="AX404" s="25" t="s">
        <v>326</v>
      </c>
      <c r="AY404" s="25" t="s">
        <v>349</v>
      </c>
      <c r="AZ404" s="25" t="s">
        <v>326</v>
      </c>
      <c r="BA404" s="25" t="s">
        <v>326</v>
      </c>
      <c r="BB404" s="25" t="s">
        <v>326</v>
      </c>
      <c r="BC404" s="25" t="s">
        <v>326</v>
      </c>
      <c r="BD404" s="25" t="s">
        <v>326</v>
      </c>
      <c r="BE404" s="25" t="s">
        <v>1480</v>
      </c>
      <c r="BF404" s="25" t="s">
        <v>24005</v>
      </c>
      <c r="BG404" s="25" t="s">
        <v>326</v>
      </c>
      <c r="BH404" s="25" t="s">
        <v>326</v>
      </c>
      <c r="BI404" s="25" t="s">
        <v>326</v>
      </c>
      <c r="BJ404" s="25" t="s">
        <v>326</v>
      </c>
      <c r="BK404" s="25" t="s">
        <v>350</v>
      </c>
      <c r="BL404" s="25" t="s">
        <v>326</v>
      </c>
      <c r="BM404" s="25" t="s">
        <v>340</v>
      </c>
      <c r="BN404" s="25" t="s">
        <v>326</v>
      </c>
      <c r="BO404" s="25" t="s">
        <v>326</v>
      </c>
      <c r="BP404" s="25" t="s">
        <v>340</v>
      </c>
      <c r="BQ404" s="25" t="s">
        <v>326</v>
      </c>
      <c r="BR404" s="25" t="s">
        <v>326</v>
      </c>
      <c r="BS404" s="25" t="s">
        <v>326</v>
      </c>
      <c r="BT404" s="25" t="s">
        <v>326</v>
      </c>
      <c r="BU404" s="25" t="s">
        <v>326</v>
      </c>
      <c r="BV404" s="25" t="s">
        <v>1092</v>
      </c>
      <c r="BW404" s="25" t="s">
        <v>326</v>
      </c>
      <c r="BX404" s="25" t="s">
        <v>326</v>
      </c>
      <c r="BY404" s="25" t="s">
        <v>326</v>
      </c>
      <c r="BZ404" s="25" t="s">
        <v>326</v>
      </c>
      <c r="CA404" s="25" t="s">
        <v>325</v>
      </c>
      <c r="CB404" s="25" t="s">
        <v>326</v>
      </c>
      <c r="CC404" s="25" t="s">
        <v>326</v>
      </c>
      <c r="CD404" s="25" t="s">
        <v>326</v>
      </c>
      <c r="CE404" s="25" t="s">
        <v>326</v>
      </c>
      <c r="CF404" s="25" t="s">
        <v>325</v>
      </c>
      <c r="CG404" s="25" t="s">
        <v>1496</v>
      </c>
      <c r="CH404" s="25" t="s">
        <v>326</v>
      </c>
      <c r="CI404" s="25" t="s">
        <v>326</v>
      </c>
      <c r="CJ404" s="25" t="s">
        <v>326</v>
      </c>
      <c r="CK404" s="25" t="s">
        <v>345</v>
      </c>
      <c r="CL404" s="25" t="s">
        <v>326</v>
      </c>
      <c r="CM404" s="25" t="s">
        <v>350</v>
      </c>
      <c r="CN404" s="25" t="s">
        <v>326</v>
      </c>
      <c r="CO404" s="25" t="s">
        <v>36805</v>
      </c>
      <c r="CP404" s="25" t="s">
        <v>326</v>
      </c>
      <c r="CQ404" s="25" t="s">
        <v>1372</v>
      </c>
      <c r="CR404" s="25" t="s">
        <v>24005</v>
      </c>
      <c r="CS404" s="25" t="s">
        <v>10573</v>
      </c>
      <c r="CT404" s="25" t="s">
        <v>326</v>
      </c>
      <c r="CU404" s="25" t="s">
        <v>10573</v>
      </c>
      <c r="CV404" s="25" t="s">
        <v>38716</v>
      </c>
      <c r="CW404" s="25" t="s">
        <v>326</v>
      </c>
      <c r="CX404" s="25" t="s">
        <v>38716</v>
      </c>
      <c r="CY404" s="25" t="s">
        <v>5994</v>
      </c>
      <c r="CZ404" s="25" t="s">
        <v>10778</v>
      </c>
      <c r="DA404" s="25" t="s">
        <v>326</v>
      </c>
      <c r="DB404" s="25" t="s">
        <v>1148</v>
      </c>
      <c r="DC404" s="25" t="s">
        <v>2025</v>
      </c>
      <c r="DD404" s="25" t="s">
        <v>2056</v>
      </c>
      <c r="DE404" s="25" t="s">
        <v>326</v>
      </c>
      <c r="DF404" s="25" t="s">
        <v>326</v>
      </c>
      <c r="DG404" s="25" t="s">
        <v>9240</v>
      </c>
      <c r="DH404" s="25" t="s">
        <v>326</v>
      </c>
      <c r="DI404" s="25" t="s">
        <v>2830</v>
      </c>
      <c r="DJ404" s="25" t="s">
        <v>326</v>
      </c>
      <c r="DK404" s="25" t="s">
        <v>325</v>
      </c>
      <c r="DL404" s="25" t="s">
        <v>326</v>
      </c>
      <c r="DM404" s="25" t="s">
        <v>326</v>
      </c>
      <c r="DN404" s="25" t="s">
        <v>326</v>
      </c>
      <c r="DO404" s="25" t="s">
        <v>326</v>
      </c>
      <c r="DP404" s="25" t="s">
        <v>326</v>
      </c>
      <c r="DQ404" s="25" t="s">
        <v>326</v>
      </c>
      <c r="DR404" s="25" t="s">
        <v>2006</v>
      </c>
      <c r="DS404" s="25" t="s">
        <v>1029</v>
      </c>
      <c r="DT404" s="25" t="s">
        <v>326</v>
      </c>
      <c r="DU404" s="25" t="s">
        <v>326</v>
      </c>
      <c r="DV404" s="25" t="s">
        <v>326</v>
      </c>
      <c r="DW404" s="25" t="s">
        <v>326</v>
      </c>
      <c r="DX404" s="25" t="s">
        <v>1029</v>
      </c>
      <c r="DY404" s="25" t="s">
        <v>326</v>
      </c>
      <c r="DZ404" s="25" t="s">
        <v>326</v>
      </c>
      <c r="EA404" s="25" t="s">
        <v>326</v>
      </c>
      <c r="EB404" s="25" t="s">
        <v>1029</v>
      </c>
      <c r="EC404" s="25" t="s">
        <v>326</v>
      </c>
      <c r="ED404" s="25" t="s">
        <v>1029</v>
      </c>
      <c r="EE404" s="25" t="s">
        <v>326</v>
      </c>
      <c r="EF404" s="25" t="s">
        <v>1039</v>
      </c>
      <c r="EG404" s="25" t="s">
        <v>326</v>
      </c>
      <c r="EH404" s="25" t="s">
        <v>326</v>
      </c>
      <c r="EI404" s="25" t="s">
        <v>325</v>
      </c>
      <c r="FE404" s="25" t="s">
        <v>15982</v>
      </c>
      <c r="FF404" s="25" t="s">
        <v>38717</v>
      </c>
      <c r="FG404" s="25" t="s">
        <v>38718</v>
      </c>
      <c r="FH404" s="25" t="s">
        <v>1372</v>
      </c>
      <c r="FI404" s="25" t="s">
        <v>1372</v>
      </c>
      <c r="FJ404" s="25" t="s">
        <v>38719</v>
      </c>
      <c r="FK404" s="25" t="s">
        <v>38719</v>
      </c>
      <c r="FL404" s="25" t="s">
        <v>38719</v>
      </c>
      <c r="FM404" s="25" t="s">
        <v>38720</v>
      </c>
      <c r="FN404" s="25" t="s">
        <v>2830</v>
      </c>
      <c r="FO404" s="25" t="s">
        <v>355</v>
      </c>
      <c r="FP404" s="25" t="s">
        <v>38721</v>
      </c>
      <c r="FQ404" s="25" t="s">
        <v>38721</v>
      </c>
      <c r="FR404" s="25" t="s">
        <v>8989</v>
      </c>
      <c r="FS404" s="25" t="s">
        <v>8989</v>
      </c>
      <c r="FT404" s="25" t="s">
        <v>38722</v>
      </c>
      <c r="FU404" s="25" t="s">
        <v>38723</v>
      </c>
      <c r="FV404" s="25" t="s">
        <v>38724</v>
      </c>
      <c r="FW404" s="25" t="s">
        <v>38725</v>
      </c>
      <c r="FX404" s="25" t="s">
        <v>38726</v>
      </c>
      <c r="FY404" s="25" t="s">
        <v>38727</v>
      </c>
      <c r="FZ404" s="25" t="s">
        <v>326</v>
      </c>
      <c r="GA404" s="25" t="s">
        <v>38728</v>
      </c>
      <c r="GB404" s="25" t="s">
        <v>38728</v>
      </c>
      <c r="GC404" s="25" t="s">
        <v>326</v>
      </c>
      <c r="GD404" s="25" t="s">
        <v>326</v>
      </c>
      <c r="GE404" s="25" t="s">
        <v>38729</v>
      </c>
      <c r="GF404" s="25" t="s">
        <v>38729</v>
      </c>
      <c r="GG404" s="25" t="s">
        <v>38730</v>
      </c>
      <c r="GH404" s="25" t="s">
        <v>38731</v>
      </c>
      <c r="GI404" s="25" t="s">
        <v>38732</v>
      </c>
      <c r="GJ404" s="25" t="s">
        <v>38733</v>
      </c>
      <c r="GK404" s="25" t="s">
        <v>38734</v>
      </c>
      <c r="GL404" s="25" t="s">
        <v>38723</v>
      </c>
      <c r="GM404" s="25" t="s">
        <v>38735</v>
      </c>
      <c r="GN404" s="25" t="s">
        <v>38736</v>
      </c>
      <c r="GO404" s="25" t="s">
        <v>24803</v>
      </c>
      <c r="GP404" s="25" t="s">
        <v>38737</v>
      </c>
      <c r="GQ404" s="25" t="s">
        <v>355</v>
      </c>
      <c r="GR404" s="25" t="s">
        <v>355</v>
      </c>
      <c r="GS404" s="25" t="s">
        <v>24803</v>
      </c>
      <c r="GT404" s="25" t="s">
        <v>6518</v>
      </c>
      <c r="GU404" s="25" t="s">
        <v>7898</v>
      </c>
      <c r="GV404" s="25" t="s">
        <v>4083</v>
      </c>
      <c r="GW404" s="25" t="s">
        <v>38738</v>
      </c>
      <c r="GX404" s="25" t="s">
        <v>2458</v>
      </c>
      <c r="GY404" s="25" t="s">
        <v>325</v>
      </c>
      <c r="GZ404" s="25" t="s">
        <v>2119</v>
      </c>
      <c r="HA404" s="25" t="s">
        <v>7988</v>
      </c>
      <c r="HB404" s="25" t="s">
        <v>1258</v>
      </c>
      <c r="HC404" s="25" t="s">
        <v>326</v>
      </c>
      <c r="HD404" s="25" t="s">
        <v>1258</v>
      </c>
      <c r="HE404" s="25" t="s">
        <v>6794</v>
      </c>
      <c r="HF404" s="25" t="s">
        <v>38739</v>
      </c>
      <c r="HG404" s="25" t="s">
        <v>38724</v>
      </c>
      <c r="HH404" s="25" t="s">
        <v>38740</v>
      </c>
      <c r="HI404" s="25" t="s">
        <v>38741</v>
      </c>
      <c r="HJ404" s="25" t="s">
        <v>38742</v>
      </c>
      <c r="HM404" s="25" t="s">
        <v>38743</v>
      </c>
      <c r="HN404" s="25" t="s">
        <v>1253</v>
      </c>
      <c r="HO404" s="25" t="s">
        <v>349</v>
      </c>
      <c r="HP404" s="25" t="s">
        <v>340</v>
      </c>
      <c r="HQ404" s="25" t="s">
        <v>325</v>
      </c>
      <c r="HR404" s="25" t="s">
        <v>2517</v>
      </c>
      <c r="HT404" s="25" t="s">
        <v>38743</v>
      </c>
      <c r="HU404" s="25" t="s">
        <v>355</v>
      </c>
      <c r="HV404" s="25" t="s">
        <v>326</v>
      </c>
      <c r="HW404" s="25" t="s">
        <v>326</v>
      </c>
      <c r="HX404" s="25" t="s">
        <v>326</v>
      </c>
      <c r="HY404" s="25" t="s">
        <v>8989</v>
      </c>
      <c r="HZ404" s="25" t="s">
        <v>326</v>
      </c>
      <c r="IA404" s="25" t="s">
        <v>8989</v>
      </c>
      <c r="IC404" s="25" t="s">
        <v>38744</v>
      </c>
      <c r="ID404" s="25" t="s">
        <v>38745</v>
      </c>
      <c r="IE404" s="25" t="s">
        <v>390</v>
      </c>
      <c r="IF404" s="25" t="s">
        <v>1255</v>
      </c>
      <c r="IG404" s="25" t="s">
        <v>326</v>
      </c>
      <c r="IH404" s="25" t="s">
        <v>326</v>
      </c>
      <c r="II404" s="25" t="s">
        <v>326</v>
      </c>
      <c r="IJ404" s="25" t="s">
        <v>326</v>
      </c>
      <c r="IK404" s="25" t="s">
        <v>38746</v>
      </c>
      <c r="IL404" s="25" t="s">
        <v>345</v>
      </c>
      <c r="IM404" s="25" t="s">
        <v>1372</v>
      </c>
      <c r="IN404" s="25" t="s">
        <v>326</v>
      </c>
      <c r="IO404" s="25" t="s">
        <v>326</v>
      </c>
      <c r="IP404" s="25" t="s">
        <v>326</v>
      </c>
      <c r="IQ404" s="25" t="s">
        <v>1039</v>
      </c>
      <c r="IR404" s="25" t="s">
        <v>326</v>
      </c>
      <c r="IS404" s="25" t="s">
        <v>1255</v>
      </c>
      <c r="IT404" s="25" t="s">
        <v>1233</v>
      </c>
      <c r="IU404" s="25" t="s">
        <v>3089</v>
      </c>
      <c r="IV404" s="25" t="s">
        <v>424</v>
      </c>
      <c r="IW404" s="25" t="s">
        <v>876</v>
      </c>
      <c r="IX404" s="25" t="s">
        <v>326</v>
      </c>
      <c r="IY404" s="25" t="s">
        <v>8501</v>
      </c>
      <c r="IZ404" s="25" t="s">
        <v>326</v>
      </c>
      <c r="JA404" s="25" t="s">
        <v>326</v>
      </c>
      <c r="JB404" s="25" t="s">
        <v>326</v>
      </c>
      <c r="JC404" s="25" t="s">
        <v>326</v>
      </c>
      <c r="JD404" s="25" t="s">
        <v>395</v>
      </c>
      <c r="JE404" s="25" t="s">
        <v>396</v>
      </c>
      <c r="JF404" s="25" t="s">
        <v>395</v>
      </c>
      <c r="JG404" s="25" t="s">
        <v>396</v>
      </c>
      <c r="JH404" s="25" t="s">
        <v>2056</v>
      </c>
      <c r="JI404" s="25" t="s">
        <v>326</v>
      </c>
      <c r="JJ404" s="25" t="s">
        <v>326</v>
      </c>
      <c r="JK404" s="25" t="s">
        <v>326</v>
      </c>
      <c r="JL404" s="25" t="s">
        <v>326</v>
      </c>
      <c r="JM404" s="25" t="s">
        <v>326</v>
      </c>
      <c r="JN404" s="25" t="s">
        <v>38747</v>
      </c>
      <c r="JO404" s="25" t="s">
        <v>38748</v>
      </c>
      <c r="JP404" s="25" t="s">
        <v>38749</v>
      </c>
      <c r="JQ404" s="25" t="s">
        <v>38750</v>
      </c>
      <c r="JR404" s="25" t="s">
        <v>38751</v>
      </c>
      <c r="JS404" s="25" t="s">
        <v>38752</v>
      </c>
      <c r="JT404" s="25" t="s">
        <v>38753</v>
      </c>
      <c r="JU404" s="25" t="s">
        <v>38754</v>
      </c>
      <c r="JV404" s="25" t="s">
        <v>38755</v>
      </c>
      <c r="JW404" s="25" t="s">
        <v>326</v>
      </c>
      <c r="JX404" s="25" t="s">
        <v>326</v>
      </c>
      <c r="JY404" s="25" t="s">
        <v>38756</v>
      </c>
      <c r="JZ404" s="25" t="s">
        <v>326</v>
      </c>
      <c r="KA404" s="25" t="s">
        <v>38757</v>
      </c>
      <c r="KB404" s="25" t="s">
        <v>38758</v>
      </c>
      <c r="KC404" s="25" t="s">
        <v>326</v>
      </c>
      <c r="KD404" s="25" t="s">
        <v>38759</v>
      </c>
      <c r="KE404" s="25" t="s">
        <v>1256</v>
      </c>
      <c r="KF404" s="25" t="s">
        <v>2830</v>
      </c>
      <c r="KG404" s="25" t="s">
        <v>38760</v>
      </c>
      <c r="KH404" s="25" t="s">
        <v>38719</v>
      </c>
      <c r="KI404" s="25" t="s">
        <v>38761</v>
      </c>
      <c r="KJ404" s="25" t="s">
        <v>38759</v>
      </c>
      <c r="KK404" s="25" t="s">
        <v>326</v>
      </c>
      <c r="KL404" s="25" t="s">
        <v>38762</v>
      </c>
      <c r="KM404" s="25" t="s">
        <v>573</v>
      </c>
      <c r="KN404" s="25" t="s">
        <v>38757</v>
      </c>
      <c r="KO404" s="25" t="s">
        <v>38730</v>
      </c>
      <c r="KP404" s="25" t="s">
        <v>326</v>
      </c>
      <c r="KQ404" s="25" t="s">
        <v>38763</v>
      </c>
      <c r="KR404" s="25" t="s">
        <v>38764</v>
      </c>
      <c r="KS404" s="25" t="s">
        <v>38720</v>
      </c>
      <c r="KT404" s="25" t="s">
        <v>38765</v>
      </c>
      <c r="KU404" s="25" t="s">
        <v>3474</v>
      </c>
      <c r="KW404" s="25" t="s">
        <v>38766</v>
      </c>
      <c r="KX404" s="25" t="s">
        <v>38767</v>
      </c>
      <c r="KY404" s="25" t="s">
        <v>38768</v>
      </c>
    </row>
    <row r="405" spans="1:311" hidden="1" x14ac:dyDescent="0.2">
      <c r="A405" s="24">
        <f>VLOOKUP($H405,xRef2LineOfBusiness!$A$1:$D$1093,1,FALSE)</f>
        <v>99804</v>
      </c>
      <c r="B405" s="24" t="e">
        <f>VLOOKUP($H405,xRef2LineOfBusiness!$A$1:$D$1093,2,FALSE)</f>
        <v>#N/A</v>
      </c>
      <c r="C405" s="24" t="e">
        <f>VLOOKUP($H405,xRef2LineOfBusiness!$A$1:$D$1093,3,FALSE)</f>
        <v>#N/A</v>
      </c>
      <c r="D405" s="24" t="e">
        <f>VLOOKUP($H405,xRef2LineOfBusiness!$A$1:$D$1093,4,FALSE)</f>
        <v>#N/A</v>
      </c>
      <c r="E405" s="25" t="s">
        <v>21728</v>
      </c>
      <c r="F405" s="25" t="s">
        <v>322</v>
      </c>
      <c r="H405" s="27">
        <v>99804</v>
      </c>
      <c r="I405" s="25" t="s">
        <v>38769</v>
      </c>
      <c r="J405" s="25" t="s">
        <v>38769</v>
      </c>
      <c r="K405" s="25" t="s">
        <v>325</v>
      </c>
      <c r="L405" s="25" t="s">
        <v>325</v>
      </c>
      <c r="M405" s="25" t="s">
        <v>38769</v>
      </c>
      <c r="N405" s="25" t="s">
        <v>326</v>
      </c>
      <c r="O405" s="25" t="s">
        <v>591</v>
      </c>
      <c r="P405" s="25" t="s">
        <v>38770</v>
      </c>
      <c r="Q405" s="25" t="s">
        <v>2861</v>
      </c>
      <c r="R405" s="25" t="s">
        <v>330</v>
      </c>
      <c r="S405" s="25" t="s">
        <v>4310</v>
      </c>
      <c r="U405" s="25" t="s">
        <v>38771</v>
      </c>
      <c r="V405" s="25" t="s">
        <v>334</v>
      </c>
      <c r="W405" s="25" t="s">
        <v>390</v>
      </c>
      <c r="X405" s="25" t="s">
        <v>326</v>
      </c>
      <c r="Y405" s="25" t="s">
        <v>326</v>
      </c>
      <c r="Z405" s="25" t="s">
        <v>326</v>
      </c>
      <c r="AA405" s="25" t="s">
        <v>326</v>
      </c>
      <c r="AB405" s="25" t="s">
        <v>326</v>
      </c>
      <c r="AC405" s="25" t="s">
        <v>326</v>
      </c>
      <c r="AD405" s="25" t="s">
        <v>326</v>
      </c>
      <c r="AE405" s="25" t="s">
        <v>326</v>
      </c>
      <c r="AF405" s="25" t="s">
        <v>326</v>
      </c>
      <c r="AG405" s="25" t="s">
        <v>326</v>
      </c>
      <c r="AH405" s="25" t="s">
        <v>326</v>
      </c>
      <c r="AI405" s="25" t="s">
        <v>326</v>
      </c>
      <c r="AJ405" s="25" t="s">
        <v>326</v>
      </c>
      <c r="AK405" s="25" t="s">
        <v>326</v>
      </c>
      <c r="AL405" s="25" t="s">
        <v>326</v>
      </c>
      <c r="AM405" s="25" t="s">
        <v>326</v>
      </c>
      <c r="AN405" s="25" t="s">
        <v>390</v>
      </c>
      <c r="AO405" s="25" t="s">
        <v>326</v>
      </c>
      <c r="AP405" s="25" t="s">
        <v>326</v>
      </c>
      <c r="AQ405" s="25" t="s">
        <v>11562</v>
      </c>
      <c r="AR405" s="25" t="s">
        <v>11562</v>
      </c>
      <c r="AS405" s="25" t="s">
        <v>11562</v>
      </c>
      <c r="AT405" s="25" t="s">
        <v>326</v>
      </c>
      <c r="AU405" s="25" t="s">
        <v>11562</v>
      </c>
      <c r="AV405" s="25" t="s">
        <v>326</v>
      </c>
      <c r="AW405" s="25" t="s">
        <v>326</v>
      </c>
      <c r="AX405" s="25" t="s">
        <v>326</v>
      </c>
      <c r="AY405" s="25" t="s">
        <v>326</v>
      </c>
      <c r="AZ405" s="25" t="s">
        <v>326</v>
      </c>
      <c r="BA405" s="25" t="s">
        <v>422</v>
      </c>
      <c r="BB405" s="25" t="s">
        <v>326</v>
      </c>
      <c r="BC405" s="25" t="s">
        <v>422</v>
      </c>
      <c r="BD405" s="25" t="s">
        <v>326</v>
      </c>
      <c r="BE405" s="25" t="s">
        <v>11564</v>
      </c>
      <c r="BF405" s="25" t="s">
        <v>16101</v>
      </c>
      <c r="BG405" s="25" t="s">
        <v>326</v>
      </c>
      <c r="BH405" s="25" t="s">
        <v>326</v>
      </c>
      <c r="BI405" s="25" t="s">
        <v>424</v>
      </c>
      <c r="BJ405" s="25" t="s">
        <v>326</v>
      </c>
      <c r="BK405" s="25" t="s">
        <v>326</v>
      </c>
      <c r="BL405" s="25" t="s">
        <v>983</v>
      </c>
      <c r="BM405" s="25" t="s">
        <v>326</v>
      </c>
      <c r="BN405" s="25" t="s">
        <v>8289</v>
      </c>
      <c r="BO405" s="25" t="s">
        <v>326</v>
      </c>
      <c r="BP405" s="25" t="s">
        <v>8289</v>
      </c>
      <c r="BQ405" s="25" t="s">
        <v>326</v>
      </c>
      <c r="BR405" s="25" t="s">
        <v>326</v>
      </c>
      <c r="BS405" s="25" t="s">
        <v>326</v>
      </c>
      <c r="BT405" s="25" t="s">
        <v>326</v>
      </c>
      <c r="BU405" s="25" t="s">
        <v>326</v>
      </c>
      <c r="BV405" s="25" t="s">
        <v>4031</v>
      </c>
      <c r="BW405" s="25" t="s">
        <v>564</v>
      </c>
      <c r="BX405" s="25" t="s">
        <v>326</v>
      </c>
      <c r="BY405" s="25" t="s">
        <v>326</v>
      </c>
      <c r="BZ405" s="25" t="s">
        <v>326</v>
      </c>
      <c r="CA405" s="25" t="s">
        <v>326</v>
      </c>
      <c r="CB405" s="25" t="s">
        <v>326</v>
      </c>
      <c r="CC405" s="25" t="s">
        <v>326</v>
      </c>
      <c r="CD405" s="25" t="s">
        <v>326</v>
      </c>
      <c r="CE405" s="25" t="s">
        <v>326</v>
      </c>
      <c r="CF405" s="25" t="s">
        <v>564</v>
      </c>
      <c r="CG405" s="25" t="s">
        <v>13654</v>
      </c>
      <c r="CH405" s="25" t="s">
        <v>326</v>
      </c>
      <c r="CI405" s="25" t="s">
        <v>326</v>
      </c>
      <c r="CJ405" s="25" t="s">
        <v>326</v>
      </c>
      <c r="CK405" s="25" t="s">
        <v>325</v>
      </c>
      <c r="CL405" s="25" t="s">
        <v>4276</v>
      </c>
      <c r="CM405" s="25" t="s">
        <v>326</v>
      </c>
      <c r="CN405" s="25" t="s">
        <v>326</v>
      </c>
      <c r="CO405" s="25" t="s">
        <v>22450</v>
      </c>
      <c r="CP405" s="25" t="s">
        <v>326</v>
      </c>
      <c r="CQ405" s="25" t="s">
        <v>7560</v>
      </c>
      <c r="CR405" s="25" t="s">
        <v>16101</v>
      </c>
      <c r="CS405" s="25" t="s">
        <v>326</v>
      </c>
      <c r="CT405" s="25" t="s">
        <v>326</v>
      </c>
      <c r="CU405" s="25" t="s">
        <v>326</v>
      </c>
      <c r="CV405" s="25" t="s">
        <v>326</v>
      </c>
      <c r="CW405" s="25" t="s">
        <v>326</v>
      </c>
      <c r="CX405" s="25" t="s">
        <v>326</v>
      </c>
      <c r="CY405" s="25" t="s">
        <v>326</v>
      </c>
      <c r="CZ405" s="25" t="s">
        <v>326</v>
      </c>
      <c r="DA405" s="25" t="s">
        <v>591</v>
      </c>
      <c r="DB405" s="25" t="s">
        <v>326</v>
      </c>
      <c r="DC405" s="25" t="s">
        <v>326</v>
      </c>
      <c r="DD405" s="25" t="s">
        <v>326</v>
      </c>
      <c r="DE405" s="25" t="s">
        <v>326</v>
      </c>
      <c r="DF405" s="25" t="s">
        <v>326</v>
      </c>
      <c r="DG405" s="25" t="s">
        <v>591</v>
      </c>
      <c r="DH405" s="25" t="s">
        <v>326</v>
      </c>
      <c r="DI405" s="25" t="s">
        <v>5698</v>
      </c>
      <c r="DJ405" s="25" t="s">
        <v>326</v>
      </c>
      <c r="DK405" s="25" t="s">
        <v>1211</v>
      </c>
      <c r="DL405" s="25" t="s">
        <v>326</v>
      </c>
      <c r="DM405" s="25" t="s">
        <v>326</v>
      </c>
      <c r="DN405" s="25" t="s">
        <v>326</v>
      </c>
      <c r="DO405" s="25" t="s">
        <v>326</v>
      </c>
      <c r="DP405" s="25" t="s">
        <v>326</v>
      </c>
      <c r="DQ405" s="25" t="s">
        <v>326</v>
      </c>
      <c r="DR405" s="25" t="s">
        <v>9592</v>
      </c>
      <c r="DS405" s="25" t="s">
        <v>2588</v>
      </c>
      <c r="DT405" s="25" t="s">
        <v>326</v>
      </c>
      <c r="DU405" s="25" t="s">
        <v>326</v>
      </c>
      <c r="DV405" s="25" t="s">
        <v>326</v>
      </c>
      <c r="DW405" s="25" t="s">
        <v>326</v>
      </c>
      <c r="DX405" s="25" t="s">
        <v>2588</v>
      </c>
      <c r="DY405" s="25" t="s">
        <v>326</v>
      </c>
      <c r="DZ405" s="25" t="s">
        <v>326</v>
      </c>
      <c r="EA405" s="25" t="s">
        <v>326</v>
      </c>
      <c r="EB405" s="25" t="s">
        <v>2588</v>
      </c>
      <c r="EC405" s="25" t="s">
        <v>326</v>
      </c>
      <c r="ED405" s="25" t="s">
        <v>2588</v>
      </c>
      <c r="EE405" s="25" t="s">
        <v>326</v>
      </c>
      <c r="EF405" s="25" t="s">
        <v>326</v>
      </c>
      <c r="EG405" s="25" t="s">
        <v>326</v>
      </c>
      <c r="EH405" s="25" t="s">
        <v>326</v>
      </c>
      <c r="EI405" s="25" t="s">
        <v>325</v>
      </c>
      <c r="FE405" s="25" t="s">
        <v>35941</v>
      </c>
      <c r="FF405" s="25" t="s">
        <v>38772</v>
      </c>
      <c r="FG405" s="25" t="s">
        <v>38772</v>
      </c>
      <c r="FH405" s="25" t="s">
        <v>13801</v>
      </c>
      <c r="FI405" s="25" t="s">
        <v>13801</v>
      </c>
      <c r="FJ405" s="25" t="s">
        <v>38773</v>
      </c>
      <c r="FK405" s="25" t="s">
        <v>38774</v>
      </c>
      <c r="FL405" s="25" t="s">
        <v>38774</v>
      </c>
      <c r="FM405" s="25" t="s">
        <v>38775</v>
      </c>
      <c r="FN405" s="25" t="s">
        <v>38776</v>
      </c>
      <c r="FO405" s="25" t="s">
        <v>38777</v>
      </c>
      <c r="FP405" s="25" t="s">
        <v>38778</v>
      </c>
      <c r="FQ405" s="25" t="s">
        <v>38779</v>
      </c>
      <c r="FR405" s="25" t="s">
        <v>5698</v>
      </c>
      <c r="FS405" s="25" t="s">
        <v>5698</v>
      </c>
      <c r="FT405" s="25" t="s">
        <v>38780</v>
      </c>
      <c r="FU405" s="25" t="s">
        <v>38781</v>
      </c>
      <c r="FV405" s="25" t="s">
        <v>356</v>
      </c>
      <c r="FY405" s="25" t="s">
        <v>326</v>
      </c>
      <c r="FZ405" s="25" t="s">
        <v>356</v>
      </c>
      <c r="GA405" s="25" t="s">
        <v>356</v>
      </c>
      <c r="GB405" s="25" t="s">
        <v>356</v>
      </c>
      <c r="GC405" s="25" t="s">
        <v>355</v>
      </c>
      <c r="GD405" s="25" t="s">
        <v>355</v>
      </c>
      <c r="GE405" s="25" t="s">
        <v>355</v>
      </c>
      <c r="GF405" s="25" t="s">
        <v>355</v>
      </c>
      <c r="GG405" s="25" t="s">
        <v>355</v>
      </c>
      <c r="GH405" s="25" t="s">
        <v>326</v>
      </c>
      <c r="GI405" s="25" t="s">
        <v>326</v>
      </c>
      <c r="GJ405" s="25" t="s">
        <v>326</v>
      </c>
      <c r="GK405" s="25" t="s">
        <v>326</v>
      </c>
      <c r="GL405" s="25" t="s">
        <v>38781</v>
      </c>
      <c r="GM405" s="25" t="s">
        <v>38782</v>
      </c>
      <c r="GN405" s="25" t="s">
        <v>38783</v>
      </c>
      <c r="GO405" s="25" t="s">
        <v>356</v>
      </c>
      <c r="GP405" s="25" t="s">
        <v>356</v>
      </c>
      <c r="GQ405" s="25" t="s">
        <v>356</v>
      </c>
      <c r="GR405" s="25" t="s">
        <v>356</v>
      </c>
      <c r="GT405" s="25" t="s">
        <v>326</v>
      </c>
      <c r="GU405" s="25" t="s">
        <v>326</v>
      </c>
      <c r="GV405" s="25" t="s">
        <v>326</v>
      </c>
      <c r="GW405" s="25" t="s">
        <v>5698</v>
      </c>
      <c r="GX405" s="25" t="s">
        <v>5698</v>
      </c>
      <c r="GY405" s="25" t="s">
        <v>326</v>
      </c>
      <c r="GZ405" s="25" t="s">
        <v>5698</v>
      </c>
      <c r="HA405" s="25" t="s">
        <v>4229</v>
      </c>
      <c r="HB405" s="25" t="s">
        <v>952</v>
      </c>
      <c r="HC405" s="25" t="s">
        <v>6794</v>
      </c>
      <c r="HD405" s="25" t="s">
        <v>1265</v>
      </c>
      <c r="HE405" s="25" t="s">
        <v>326</v>
      </c>
      <c r="HF405" s="25" t="s">
        <v>38784</v>
      </c>
      <c r="HG405" s="25" t="s">
        <v>356</v>
      </c>
      <c r="HJ405" s="25" t="s">
        <v>355</v>
      </c>
      <c r="HN405" s="25" t="s">
        <v>326</v>
      </c>
      <c r="HO405" s="25" t="s">
        <v>326</v>
      </c>
      <c r="HP405" s="25" t="s">
        <v>7257</v>
      </c>
      <c r="HQ405" s="25" t="s">
        <v>326</v>
      </c>
      <c r="HR405" s="25" t="s">
        <v>2910</v>
      </c>
      <c r="HU405" s="25" t="s">
        <v>2853</v>
      </c>
      <c r="HV405" s="25" t="s">
        <v>326</v>
      </c>
      <c r="HW405" s="25" t="s">
        <v>326</v>
      </c>
      <c r="HX405" s="25" t="s">
        <v>38785</v>
      </c>
      <c r="HY405" s="25" t="s">
        <v>38780</v>
      </c>
      <c r="HZ405" s="25" t="s">
        <v>326</v>
      </c>
      <c r="IA405" s="25" t="s">
        <v>5698</v>
      </c>
      <c r="IE405" s="25" t="s">
        <v>341</v>
      </c>
      <c r="IF405" s="25" t="s">
        <v>5698</v>
      </c>
      <c r="IG405" s="25" t="s">
        <v>10241</v>
      </c>
      <c r="IH405" s="25" t="s">
        <v>20619</v>
      </c>
      <c r="II405" s="25" t="s">
        <v>20619</v>
      </c>
      <c r="IJ405" s="25" t="s">
        <v>10241</v>
      </c>
      <c r="IK405" s="25" t="s">
        <v>38786</v>
      </c>
      <c r="IL405" s="25" t="s">
        <v>445</v>
      </c>
      <c r="IM405" s="25" t="s">
        <v>13801</v>
      </c>
      <c r="IN405" s="25" t="s">
        <v>326</v>
      </c>
      <c r="IO405" s="25" t="s">
        <v>326</v>
      </c>
      <c r="IP405" s="25" t="s">
        <v>326</v>
      </c>
      <c r="IQ405" s="25" t="s">
        <v>326</v>
      </c>
      <c r="IR405" s="25" t="s">
        <v>326</v>
      </c>
      <c r="IS405" s="25" t="s">
        <v>38787</v>
      </c>
      <c r="IT405" s="25" t="s">
        <v>38787</v>
      </c>
      <c r="IU405" s="25" t="s">
        <v>38788</v>
      </c>
      <c r="IV405" s="25" t="s">
        <v>326</v>
      </c>
      <c r="IW405" s="25" t="s">
        <v>326</v>
      </c>
      <c r="IX405" s="25" t="s">
        <v>326</v>
      </c>
      <c r="IY405" s="25" t="s">
        <v>326</v>
      </c>
      <c r="IZ405" s="25" t="s">
        <v>326</v>
      </c>
      <c r="JA405" s="25" t="s">
        <v>326</v>
      </c>
      <c r="JB405" s="25" t="s">
        <v>326</v>
      </c>
      <c r="JC405" s="25" t="s">
        <v>326</v>
      </c>
      <c r="JD405" s="25" t="s">
        <v>395</v>
      </c>
      <c r="JE405" s="25" t="s">
        <v>396</v>
      </c>
      <c r="JF405" s="25" t="s">
        <v>395</v>
      </c>
      <c r="JG405" s="25" t="s">
        <v>396</v>
      </c>
      <c r="JH405" s="25" t="s">
        <v>326</v>
      </c>
      <c r="JI405" s="25" t="s">
        <v>326</v>
      </c>
      <c r="JJ405" s="25" t="s">
        <v>326</v>
      </c>
      <c r="JK405" s="25" t="s">
        <v>326</v>
      </c>
      <c r="JL405" s="25" t="s">
        <v>326</v>
      </c>
      <c r="JM405" s="25" t="s">
        <v>326</v>
      </c>
      <c r="JN405" s="25" t="s">
        <v>38789</v>
      </c>
      <c r="JO405" s="25" t="s">
        <v>38790</v>
      </c>
      <c r="JP405" s="25" t="s">
        <v>38791</v>
      </c>
      <c r="JQ405" s="25" t="s">
        <v>38790</v>
      </c>
      <c r="JR405" s="25" t="s">
        <v>326</v>
      </c>
      <c r="JS405" s="25" t="s">
        <v>38791</v>
      </c>
      <c r="JT405" s="25" t="s">
        <v>38792</v>
      </c>
      <c r="JU405" s="25" t="s">
        <v>38791</v>
      </c>
      <c r="JV405" s="25" t="s">
        <v>38793</v>
      </c>
      <c r="JW405" s="25" t="s">
        <v>326</v>
      </c>
      <c r="JX405" s="25" t="s">
        <v>38794</v>
      </c>
      <c r="JY405" s="25" t="s">
        <v>38795</v>
      </c>
      <c r="JZ405" s="25" t="s">
        <v>20619</v>
      </c>
      <c r="KA405" s="25" t="s">
        <v>38796</v>
      </c>
      <c r="KC405" s="25" t="s">
        <v>20619</v>
      </c>
      <c r="KE405" s="25" t="s">
        <v>38780</v>
      </c>
      <c r="KF405" s="25" t="s">
        <v>38776</v>
      </c>
      <c r="KG405" s="25" t="s">
        <v>38777</v>
      </c>
      <c r="KH405" s="25" t="s">
        <v>38774</v>
      </c>
      <c r="KK405" s="25" t="s">
        <v>38797</v>
      </c>
      <c r="KM405" s="25" t="s">
        <v>1321</v>
      </c>
      <c r="KN405" s="25" t="s">
        <v>38796</v>
      </c>
      <c r="KP405" s="25" t="s">
        <v>38798</v>
      </c>
      <c r="KR405" s="25" t="s">
        <v>38799</v>
      </c>
      <c r="KS405" s="25" t="s">
        <v>38775</v>
      </c>
      <c r="KU405" s="25" t="s">
        <v>20373</v>
      </c>
      <c r="KV405" s="25" t="s">
        <v>38800</v>
      </c>
      <c r="KW405" s="25" t="s">
        <v>38801</v>
      </c>
      <c r="KX405" s="25" t="s">
        <v>2006</v>
      </c>
    </row>
    <row r="406" spans="1:311" hidden="1" x14ac:dyDescent="0.2">
      <c r="A406" s="24">
        <f>VLOOKUP($H406,xRef2LineOfBusiness!$A$1:$D$1093,1,FALSE)</f>
        <v>60203</v>
      </c>
      <c r="B406" s="24" t="e">
        <f>VLOOKUP($H406,xRef2LineOfBusiness!$A$1:$D$1093,2,FALSE)</f>
        <v>#N/A</v>
      </c>
      <c r="C406" s="24" t="e">
        <f>VLOOKUP($H406,xRef2LineOfBusiness!$A$1:$D$1093,3,FALSE)</f>
        <v>#N/A</v>
      </c>
      <c r="D406" s="24" t="e">
        <f>VLOOKUP($H406,xRef2LineOfBusiness!$A$1:$D$1093,4,FALSE)</f>
        <v>#N/A</v>
      </c>
      <c r="E406" s="25" t="s">
        <v>21728</v>
      </c>
      <c r="F406" s="25" t="s">
        <v>322</v>
      </c>
      <c r="G406" s="25" t="s">
        <v>5426</v>
      </c>
      <c r="H406" s="27">
        <v>60203</v>
      </c>
      <c r="I406" s="25" t="s">
        <v>38802</v>
      </c>
      <c r="J406" s="25" t="s">
        <v>38802</v>
      </c>
      <c r="K406" s="25" t="s">
        <v>325</v>
      </c>
      <c r="L406" s="25" t="s">
        <v>325</v>
      </c>
      <c r="M406" s="25" t="s">
        <v>38802</v>
      </c>
      <c r="N406" s="25" t="s">
        <v>326</v>
      </c>
      <c r="O406" s="25" t="s">
        <v>341</v>
      </c>
      <c r="P406" s="25" t="s">
        <v>38803</v>
      </c>
      <c r="Q406" s="25" t="s">
        <v>329</v>
      </c>
      <c r="R406" s="25" t="s">
        <v>330</v>
      </c>
      <c r="S406" s="25" t="s">
        <v>331</v>
      </c>
      <c r="T406" s="25" t="s">
        <v>38804</v>
      </c>
      <c r="U406" s="25" t="s">
        <v>38805</v>
      </c>
      <c r="V406" s="25" t="s">
        <v>334</v>
      </c>
      <c r="W406" s="25" t="s">
        <v>8289</v>
      </c>
      <c r="X406" s="25" t="s">
        <v>326</v>
      </c>
      <c r="Y406" s="25" t="s">
        <v>326</v>
      </c>
      <c r="Z406" s="25" t="s">
        <v>326</v>
      </c>
      <c r="AA406" s="25" t="s">
        <v>326</v>
      </c>
      <c r="AB406" s="25" t="s">
        <v>38806</v>
      </c>
      <c r="AC406" s="25" t="s">
        <v>326</v>
      </c>
      <c r="AD406" s="25" t="s">
        <v>38807</v>
      </c>
      <c r="AE406" s="25" t="s">
        <v>326</v>
      </c>
      <c r="AF406" s="25" t="s">
        <v>326</v>
      </c>
      <c r="AG406" s="25" t="s">
        <v>38807</v>
      </c>
      <c r="AH406" s="25" t="s">
        <v>326</v>
      </c>
      <c r="AI406" s="25" t="s">
        <v>326</v>
      </c>
      <c r="AJ406" s="25" t="s">
        <v>325</v>
      </c>
      <c r="AK406" s="25" t="s">
        <v>326</v>
      </c>
      <c r="AL406" s="25" t="s">
        <v>326</v>
      </c>
      <c r="AM406" s="25" t="s">
        <v>326</v>
      </c>
      <c r="AN406" s="25" t="s">
        <v>26842</v>
      </c>
      <c r="AO406" s="25" t="s">
        <v>326</v>
      </c>
      <c r="AP406" s="25" t="s">
        <v>326</v>
      </c>
      <c r="AQ406" s="25" t="s">
        <v>326</v>
      </c>
      <c r="AR406" s="25" t="s">
        <v>1020</v>
      </c>
      <c r="AS406" s="25" t="s">
        <v>1020</v>
      </c>
      <c r="AT406" s="25" t="s">
        <v>338</v>
      </c>
      <c r="AU406" s="25" t="s">
        <v>1251</v>
      </c>
      <c r="AV406" s="25" t="s">
        <v>326</v>
      </c>
      <c r="AW406" s="25" t="s">
        <v>326</v>
      </c>
      <c r="AX406" s="25" t="s">
        <v>326</v>
      </c>
      <c r="AY406" s="25" t="s">
        <v>326</v>
      </c>
      <c r="AZ406" s="25" t="s">
        <v>326</v>
      </c>
      <c r="BA406" s="25" t="s">
        <v>326</v>
      </c>
      <c r="BB406" s="25" t="s">
        <v>326</v>
      </c>
      <c r="BC406" s="25" t="s">
        <v>326</v>
      </c>
      <c r="BD406" s="25" t="s">
        <v>326</v>
      </c>
      <c r="BE406" s="25" t="s">
        <v>1251</v>
      </c>
      <c r="BF406" s="25" t="s">
        <v>38808</v>
      </c>
      <c r="BG406" s="25" t="s">
        <v>326</v>
      </c>
      <c r="BH406" s="25" t="s">
        <v>38809</v>
      </c>
      <c r="BI406" s="25" t="s">
        <v>591</v>
      </c>
      <c r="BJ406" s="25" t="s">
        <v>326</v>
      </c>
      <c r="BK406" s="25" t="s">
        <v>14594</v>
      </c>
      <c r="BL406" s="25" t="s">
        <v>325</v>
      </c>
      <c r="BM406" s="25" t="s">
        <v>1496</v>
      </c>
      <c r="BN406" s="25" t="s">
        <v>326</v>
      </c>
      <c r="BO406" s="25" t="s">
        <v>326</v>
      </c>
      <c r="BP406" s="25" t="s">
        <v>1496</v>
      </c>
      <c r="BQ406" s="25" t="s">
        <v>326</v>
      </c>
      <c r="BR406" s="25" t="s">
        <v>326</v>
      </c>
      <c r="BS406" s="25" t="s">
        <v>326</v>
      </c>
      <c r="BT406" s="25" t="s">
        <v>326</v>
      </c>
      <c r="BU406" s="25" t="s">
        <v>326</v>
      </c>
      <c r="BV406" s="25" t="s">
        <v>38810</v>
      </c>
      <c r="BW406" s="25" t="s">
        <v>326</v>
      </c>
      <c r="BX406" s="25" t="s">
        <v>326</v>
      </c>
      <c r="BY406" s="25" t="s">
        <v>326</v>
      </c>
      <c r="BZ406" s="25" t="s">
        <v>326</v>
      </c>
      <c r="CA406" s="25" t="s">
        <v>326</v>
      </c>
      <c r="CB406" s="25" t="s">
        <v>326</v>
      </c>
      <c r="CC406" s="25" t="s">
        <v>326</v>
      </c>
      <c r="CD406" s="25" t="s">
        <v>326</v>
      </c>
      <c r="CE406" s="25" t="s">
        <v>326</v>
      </c>
      <c r="CF406" s="25" t="s">
        <v>326</v>
      </c>
      <c r="CG406" s="25" t="s">
        <v>38810</v>
      </c>
      <c r="CH406" s="25" t="s">
        <v>326</v>
      </c>
      <c r="CI406" s="25" t="s">
        <v>326</v>
      </c>
      <c r="CJ406" s="25" t="s">
        <v>326</v>
      </c>
      <c r="CK406" s="25" t="s">
        <v>325</v>
      </c>
      <c r="CL406" s="25" t="s">
        <v>3734</v>
      </c>
      <c r="CM406" s="25" t="s">
        <v>326</v>
      </c>
      <c r="CN406" s="25" t="s">
        <v>326</v>
      </c>
      <c r="CO406" s="25" t="s">
        <v>6386</v>
      </c>
      <c r="CP406" s="25" t="s">
        <v>326</v>
      </c>
      <c r="CQ406" s="25" t="s">
        <v>8810</v>
      </c>
      <c r="CR406" s="25" t="s">
        <v>38808</v>
      </c>
      <c r="CS406" s="25" t="s">
        <v>38811</v>
      </c>
      <c r="CT406" s="25" t="s">
        <v>326</v>
      </c>
      <c r="CU406" s="25" t="s">
        <v>38811</v>
      </c>
      <c r="CV406" s="25" t="s">
        <v>38812</v>
      </c>
      <c r="CW406" s="25" t="s">
        <v>326</v>
      </c>
      <c r="CX406" s="25" t="s">
        <v>38812</v>
      </c>
      <c r="CY406" s="25" t="s">
        <v>4129</v>
      </c>
      <c r="CZ406" s="25" t="s">
        <v>14376</v>
      </c>
      <c r="DA406" s="25" t="s">
        <v>326</v>
      </c>
      <c r="DB406" s="25" t="s">
        <v>326</v>
      </c>
      <c r="DC406" s="25" t="s">
        <v>326</v>
      </c>
      <c r="DD406" s="25" t="s">
        <v>684</v>
      </c>
      <c r="DE406" s="25" t="s">
        <v>326</v>
      </c>
      <c r="DF406" s="25" t="s">
        <v>326</v>
      </c>
      <c r="DG406" s="25" t="s">
        <v>21954</v>
      </c>
      <c r="DH406" s="25" t="s">
        <v>326</v>
      </c>
      <c r="DI406" s="25" t="s">
        <v>461</v>
      </c>
      <c r="DJ406" s="25" t="s">
        <v>326</v>
      </c>
      <c r="DK406" s="25" t="s">
        <v>325</v>
      </c>
      <c r="DL406" s="25" t="s">
        <v>326</v>
      </c>
      <c r="DM406" s="25" t="s">
        <v>326</v>
      </c>
      <c r="DN406" s="25" t="s">
        <v>1965</v>
      </c>
      <c r="DO406" s="25" t="s">
        <v>326</v>
      </c>
      <c r="DP406" s="25" t="s">
        <v>1124</v>
      </c>
      <c r="DQ406" s="25" t="s">
        <v>326</v>
      </c>
      <c r="DR406" s="25" t="s">
        <v>1092</v>
      </c>
      <c r="DS406" s="25" t="s">
        <v>1200</v>
      </c>
      <c r="DT406" s="25" t="s">
        <v>326</v>
      </c>
      <c r="DU406" s="25" t="s">
        <v>326</v>
      </c>
      <c r="DV406" s="25" t="s">
        <v>326</v>
      </c>
      <c r="DW406" s="25" t="s">
        <v>326</v>
      </c>
      <c r="DX406" s="25" t="s">
        <v>1200</v>
      </c>
      <c r="DY406" s="25" t="s">
        <v>326</v>
      </c>
      <c r="DZ406" s="25" t="s">
        <v>326</v>
      </c>
      <c r="EA406" s="25" t="s">
        <v>326</v>
      </c>
      <c r="EB406" s="25" t="s">
        <v>1200</v>
      </c>
      <c r="EC406" s="25" t="s">
        <v>326</v>
      </c>
      <c r="ED406" s="25" t="s">
        <v>1200</v>
      </c>
      <c r="EE406" s="25" t="s">
        <v>326</v>
      </c>
      <c r="EF406" s="25" t="s">
        <v>326</v>
      </c>
      <c r="EG406" s="25" t="s">
        <v>326</v>
      </c>
      <c r="EH406" s="25" t="s">
        <v>326</v>
      </c>
      <c r="EI406" s="25" t="s">
        <v>325</v>
      </c>
      <c r="FE406" s="25" t="s">
        <v>30503</v>
      </c>
      <c r="FF406" s="25" t="s">
        <v>38813</v>
      </c>
      <c r="FG406" s="25" t="s">
        <v>38814</v>
      </c>
      <c r="FH406" s="25" t="s">
        <v>8810</v>
      </c>
      <c r="FI406" s="25" t="s">
        <v>8810</v>
      </c>
      <c r="FJ406" s="25" t="s">
        <v>38815</v>
      </c>
      <c r="FK406" s="25" t="s">
        <v>38815</v>
      </c>
      <c r="FL406" s="25" t="s">
        <v>38815</v>
      </c>
      <c r="FM406" s="25" t="s">
        <v>38816</v>
      </c>
      <c r="FN406" s="25" t="s">
        <v>5282</v>
      </c>
      <c r="FO406" s="25" t="s">
        <v>356</v>
      </c>
      <c r="FP406" s="25" t="s">
        <v>356</v>
      </c>
      <c r="FQ406" s="25" t="s">
        <v>356</v>
      </c>
      <c r="FR406" s="25" t="s">
        <v>899</v>
      </c>
      <c r="FS406" s="25" t="s">
        <v>899</v>
      </c>
      <c r="FT406" s="25" t="s">
        <v>31649</v>
      </c>
      <c r="FU406" s="25" t="s">
        <v>38817</v>
      </c>
      <c r="FV406" s="25" t="s">
        <v>38818</v>
      </c>
      <c r="FW406" s="25" t="s">
        <v>38819</v>
      </c>
      <c r="FX406" s="25" t="s">
        <v>38820</v>
      </c>
      <c r="FY406" s="25" t="s">
        <v>326</v>
      </c>
      <c r="FZ406" s="25" t="s">
        <v>326</v>
      </c>
      <c r="GB406" s="25" t="s">
        <v>326</v>
      </c>
      <c r="GC406" s="25" t="s">
        <v>326</v>
      </c>
      <c r="GD406" s="25" t="s">
        <v>38821</v>
      </c>
      <c r="GE406" s="25" t="s">
        <v>326</v>
      </c>
      <c r="GF406" s="25" t="s">
        <v>38821</v>
      </c>
      <c r="GG406" s="25" t="s">
        <v>38822</v>
      </c>
      <c r="GH406" s="25" t="s">
        <v>38823</v>
      </c>
      <c r="GI406" s="25" t="s">
        <v>38824</v>
      </c>
      <c r="GJ406" s="25" t="s">
        <v>38825</v>
      </c>
      <c r="GK406" s="25" t="s">
        <v>38826</v>
      </c>
      <c r="GL406" s="25" t="s">
        <v>38817</v>
      </c>
      <c r="GM406" s="25" t="s">
        <v>356</v>
      </c>
      <c r="GN406" s="25" t="s">
        <v>356</v>
      </c>
      <c r="GO406" s="25" t="s">
        <v>356</v>
      </c>
      <c r="GP406" s="25" t="s">
        <v>356</v>
      </c>
      <c r="GQ406" s="25" t="s">
        <v>356</v>
      </c>
      <c r="GR406" s="25" t="s">
        <v>356</v>
      </c>
      <c r="GS406" s="25" t="s">
        <v>38827</v>
      </c>
      <c r="HF406" s="25" t="s">
        <v>38828</v>
      </c>
      <c r="HG406" s="25" t="s">
        <v>38818</v>
      </c>
      <c r="HH406" s="25" t="s">
        <v>38829</v>
      </c>
      <c r="HI406" s="25" t="s">
        <v>326</v>
      </c>
      <c r="HJ406" s="25" t="s">
        <v>355</v>
      </c>
      <c r="HM406" s="25" t="s">
        <v>38830</v>
      </c>
      <c r="HN406" s="25" t="s">
        <v>8371</v>
      </c>
      <c r="HO406" s="25" t="s">
        <v>326</v>
      </c>
      <c r="HP406" s="25" t="s">
        <v>416</v>
      </c>
      <c r="HQ406" s="25" t="s">
        <v>326</v>
      </c>
      <c r="HR406" s="25" t="s">
        <v>386</v>
      </c>
      <c r="HT406" s="25" t="s">
        <v>38830</v>
      </c>
      <c r="HU406" s="25" t="s">
        <v>1841</v>
      </c>
      <c r="HV406" s="25" t="s">
        <v>326</v>
      </c>
      <c r="HW406" s="25" t="s">
        <v>326</v>
      </c>
      <c r="HX406" s="25" t="s">
        <v>38831</v>
      </c>
      <c r="HY406" s="25" t="s">
        <v>31649</v>
      </c>
      <c r="HZ406" s="25" t="s">
        <v>326</v>
      </c>
      <c r="IA406" s="25" t="s">
        <v>6575</v>
      </c>
      <c r="IC406" s="25" t="s">
        <v>38832</v>
      </c>
      <c r="IE406" s="25" t="s">
        <v>1124</v>
      </c>
      <c r="IG406" s="25" t="s">
        <v>38833</v>
      </c>
      <c r="IH406" s="25" t="s">
        <v>38834</v>
      </c>
      <c r="II406" s="25" t="s">
        <v>38834</v>
      </c>
      <c r="IJ406" s="25" t="s">
        <v>38833</v>
      </c>
      <c r="IK406" s="25" t="s">
        <v>38835</v>
      </c>
      <c r="IM406" s="25" t="s">
        <v>8810</v>
      </c>
      <c r="IN406" s="25" t="s">
        <v>326</v>
      </c>
      <c r="IO406" s="25" t="s">
        <v>326</v>
      </c>
      <c r="IP406" s="25" t="s">
        <v>326</v>
      </c>
      <c r="IQ406" s="25" t="s">
        <v>326</v>
      </c>
      <c r="IR406" s="25" t="s">
        <v>326</v>
      </c>
      <c r="IW406" s="25" t="s">
        <v>38807</v>
      </c>
      <c r="IX406" s="25" t="s">
        <v>1020</v>
      </c>
      <c r="IY406" s="25" t="s">
        <v>326</v>
      </c>
      <c r="IZ406" s="25" t="s">
        <v>326</v>
      </c>
      <c r="JA406" s="25" t="s">
        <v>326</v>
      </c>
      <c r="JB406" s="25" t="s">
        <v>326</v>
      </c>
      <c r="JC406" s="25" t="s">
        <v>326</v>
      </c>
      <c r="JD406" s="25" t="s">
        <v>395</v>
      </c>
      <c r="JE406" s="25" t="s">
        <v>396</v>
      </c>
      <c r="JF406" s="25" t="s">
        <v>395</v>
      </c>
      <c r="JG406" s="25" t="s">
        <v>396</v>
      </c>
      <c r="JH406" s="25" t="s">
        <v>684</v>
      </c>
      <c r="JI406" s="25" t="s">
        <v>326</v>
      </c>
      <c r="JJ406" s="25" t="s">
        <v>326</v>
      </c>
      <c r="JK406" s="25" t="s">
        <v>326</v>
      </c>
      <c r="JL406" s="25" t="s">
        <v>326</v>
      </c>
      <c r="JM406" s="25" t="s">
        <v>1124</v>
      </c>
      <c r="JW406" s="25" t="s">
        <v>326</v>
      </c>
      <c r="JX406" s="25" t="s">
        <v>326</v>
      </c>
      <c r="JZ406" s="25" t="s">
        <v>38836</v>
      </c>
      <c r="KA406" s="25" t="s">
        <v>38837</v>
      </c>
      <c r="KC406" s="25" t="s">
        <v>38834</v>
      </c>
      <c r="KD406" s="25" t="s">
        <v>38838</v>
      </c>
      <c r="KF406" s="25" t="s">
        <v>5282</v>
      </c>
      <c r="KH406" s="25" t="s">
        <v>38815</v>
      </c>
      <c r="KI406" s="25" t="s">
        <v>38839</v>
      </c>
      <c r="KJ406" s="25" t="s">
        <v>38838</v>
      </c>
      <c r="KK406" s="25" t="s">
        <v>38840</v>
      </c>
      <c r="KL406" s="25" t="s">
        <v>38841</v>
      </c>
      <c r="KN406" s="25" t="s">
        <v>38837</v>
      </c>
      <c r="KO406" s="25" t="s">
        <v>38842</v>
      </c>
      <c r="KP406" s="25" t="s">
        <v>38831</v>
      </c>
      <c r="KR406" s="25" t="s">
        <v>38843</v>
      </c>
      <c r="KS406" s="25" t="s">
        <v>38816</v>
      </c>
      <c r="KT406" s="25" t="s">
        <v>38844</v>
      </c>
      <c r="KU406" s="25" t="s">
        <v>38845</v>
      </c>
      <c r="KV406" s="25" t="s">
        <v>38846</v>
      </c>
      <c r="KW406" s="25" t="s">
        <v>38847</v>
      </c>
      <c r="KY406" s="25" t="s">
        <v>38848</v>
      </c>
    </row>
    <row r="407" spans="1:311" hidden="1" x14ac:dyDescent="0.2">
      <c r="A407" s="24">
        <f>VLOOKUP($H407,xRef2LineOfBusiness!$A$1:$D$1093,1,FALSE)</f>
        <v>26368</v>
      </c>
      <c r="B407" s="24" t="e">
        <f>VLOOKUP($H407,xRef2LineOfBusiness!$A$1:$D$1093,2,FALSE)</f>
        <v>#N/A</v>
      </c>
      <c r="C407" s="24" t="e">
        <f>VLOOKUP($H407,xRef2LineOfBusiness!$A$1:$D$1093,3,FALSE)</f>
        <v>#N/A</v>
      </c>
      <c r="D407" s="24" t="e">
        <f>VLOOKUP($H407,xRef2LineOfBusiness!$A$1:$D$1093,4,FALSE)</f>
        <v>#N/A</v>
      </c>
      <c r="E407" s="25" t="s">
        <v>554</v>
      </c>
      <c r="F407" s="25" t="s">
        <v>322</v>
      </c>
      <c r="H407" s="27">
        <v>26368</v>
      </c>
      <c r="I407" s="25" t="s">
        <v>38849</v>
      </c>
      <c r="J407" s="25" t="s">
        <v>38849</v>
      </c>
      <c r="K407" s="25" t="s">
        <v>325</v>
      </c>
      <c r="L407" s="25" t="s">
        <v>325</v>
      </c>
      <c r="M407" s="25" t="s">
        <v>38849</v>
      </c>
      <c r="N407" s="25" t="s">
        <v>326</v>
      </c>
      <c r="O407" s="25" t="s">
        <v>330</v>
      </c>
      <c r="P407" s="25" t="s">
        <v>38850</v>
      </c>
      <c r="Q407" s="25" t="s">
        <v>38851</v>
      </c>
      <c r="R407" s="25" t="s">
        <v>330</v>
      </c>
      <c r="S407" s="25" t="s">
        <v>698</v>
      </c>
      <c r="T407" s="25" t="s">
        <v>6205</v>
      </c>
      <c r="U407" s="25" t="s">
        <v>38852</v>
      </c>
      <c r="V407" s="25" t="s">
        <v>334</v>
      </c>
      <c r="W407" s="25" t="s">
        <v>38853</v>
      </c>
      <c r="X407" s="25" t="s">
        <v>326</v>
      </c>
      <c r="Y407" s="25" t="s">
        <v>38854</v>
      </c>
      <c r="Z407" s="25" t="s">
        <v>6503</v>
      </c>
      <c r="AA407" s="25" t="s">
        <v>38855</v>
      </c>
      <c r="AB407" s="25" t="s">
        <v>326</v>
      </c>
      <c r="AC407" s="25" t="s">
        <v>38856</v>
      </c>
      <c r="AD407" s="25" t="s">
        <v>38857</v>
      </c>
      <c r="AE407" s="25" t="s">
        <v>38858</v>
      </c>
      <c r="AF407" s="25" t="s">
        <v>326</v>
      </c>
      <c r="AG407" s="25" t="s">
        <v>38859</v>
      </c>
      <c r="AH407" s="25" t="s">
        <v>6398</v>
      </c>
      <c r="AI407" s="25" t="s">
        <v>326</v>
      </c>
      <c r="AJ407" s="25" t="s">
        <v>38860</v>
      </c>
      <c r="AK407" s="25" t="s">
        <v>326</v>
      </c>
      <c r="AL407" s="25" t="s">
        <v>326</v>
      </c>
      <c r="AM407" s="25" t="s">
        <v>326</v>
      </c>
      <c r="AN407" s="25" t="s">
        <v>38861</v>
      </c>
      <c r="AO407" s="25" t="s">
        <v>326</v>
      </c>
      <c r="AP407" s="25" t="s">
        <v>38862</v>
      </c>
      <c r="AQ407" s="25" t="s">
        <v>38863</v>
      </c>
      <c r="AR407" s="25" t="s">
        <v>38864</v>
      </c>
      <c r="AS407" s="25" t="s">
        <v>38864</v>
      </c>
      <c r="AT407" s="25" t="s">
        <v>38865</v>
      </c>
      <c r="AU407" s="25" t="s">
        <v>38866</v>
      </c>
      <c r="AV407" s="25" t="s">
        <v>326</v>
      </c>
      <c r="AW407" s="25" t="s">
        <v>326</v>
      </c>
      <c r="AX407" s="25" t="s">
        <v>38867</v>
      </c>
      <c r="AY407" s="25" t="s">
        <v>326</v>
      </c>
      <c r="AZ407" s="25" t="s">
        <v>326</v>
      </c>
      <c r="BA407" s="25" t="s">
        <v>38868</v>
      </c>
      <c r="BB407" s="25" t="s">
        <v>326</v>
      </c>
      <c r="BC407" s="25" t="s">
        <v>38868</v>
      </c>
      <c r="BD407" s="25" t="s">
        <v>326</v>
      </c>
      <c r="BE407" s="25" t="s">
        <v>38869</v>
      </c>
      <c r="BF407" s="25" t="s">
        <v>38870</v>
      </c>
      <c r="BG407" s="25" t="s">
        <v>326</v>
      </c>
      <c r="BH407" s="25" t="s">
        <v>326</v>
      </c>
      <c r="BI407" s="25" t="s">
        <v>38871</v>
      </c>
      <c r="BJ407" s="25" t="s">
        <v>326</v>
      </c>
      <c r="BK407" s="25" t="s">
        <v>38872</v>
      </c>
      <c r="BL407" s="25" t="s">
        <v>326</v>
      </c>
      <c r="BM407" s="25" t="s">
        <v>38873</v>
      </c>
      <c r="BN407" s="25" t="s">
        <v>326</v>
      </c>
      <c r="BO407" s="25" t="s">
        <v>326</v>
      </c>
      <c r="BP407" s="25" t="s">
        <v>38873</v>
      </c>
      <c r="BQ407" s="25" t="s">
        <v>326</v>
      </c>
      <c r="BR407" s="25" t="s">
        <v>326</v>
      </c>
      <c r="BS407" s="25" t="s">
        <v>326</v>
      </c>
      <c r="BT407" s="25" t="s">
        <v>326</v>
      </c>
      <c r="BU407" s="25" t="s">
        <v>326</v>
      </c>
      <c r="BV407" s="25" t="s">
        <v>38874</v>
      </c>
      <c r="BW407" s="25" t="s">
        <v>38875</v>
      </c>
      <c r="BX407" s="25" t="s">
        <v>326</v>
      </c>
      <c r="BY407" s="25" t="s">
        <v>38876</v>
      </c>
      <c r="BZ407" s="25" t="s">
        <v>326</v>
      </c>
      <c r="CA407" s="25" t="s">
        <v>38877</v>
      </c>
      <c r="CB407" s="25" t="s">
        <v>326</v>
      </c>
      <c r="CC407" s="25" t="s">
        <v>326</v>
      </c>
      <c r="CD407" s="25" t="s">
        <v>326</v>
      </c>
      <c r="CE407" s="25" t="s">
        <v>326</v>
      </c>
      <c r="CF407" s="25" t="s">
        <v>38878</v>
      </c>
      <c r="CG407" s="25" t="s">
        <v>38879</v>
      </c>
      <c r="CH407" s="25" t="s">
        <v>326</v>
      </c>
      <c r="CI407" s="25" t="s">
        <v>326</v>
      </c>
      <c r="CJ407" s="25" t="s">
        <v>326</v>
      </c>
      <c r="CK407" s="25" t="s">
        <v>8062</v>
      </c>
      <c r="CL407" s="25" t="s">
        <v>326</v>
      </c>
      <c r="CM407" s="25" t="s">
        <v>38880</v>
      </c>
      <c r="CN407" s="25" t="s">
        <v>326</v>
      </c>
      <c r="CO407" s="25" t="s">
        <v>38881</v>
      </c>
      <c r="CP407" s="25" t="s">
        <v>38882</v>
      </c>
      <c r="CQ407" s="25" t="s">
        <v>38883</v>
      </c>
      <c r="CR407" s="25" t="s">
        <v>38870</v>
      </c>
      <c r="CS407" s="25" t="s">
        <v>38884</v>
      </c>
      <c r="CT407" s="25" t="s">
        <v>326</v>
      </c>
      <c r="CU407" s="25" t="s">
        <v>38884</v>
      </c>
      <c r="CV407" s="25" t="s">
        <v>38885</v>
      </c>
      <c r="CW407" s="25" t="s">
        <v>326</v>
      </c>
      <c r="CX407" s="25" t="s">
        <v>38885</v>
      </c>
      <c r="CY407" s="25" t="s">
        <v>38886</v>
      </c>
      <c r="CZ407" s="25" t="s">
        <v>38887</v>
      </c>
      <c r="DA407" s="25" t="s">
        <v>326</v>
      </c>
      <c r="DB407" s="25" t="s">
        <v>326</v>
      </c>
      <c r="DC407" s="25" t="s">
        <v>38888</v>
      </c>
      <c r="DD407" s="25" t="s">
        <v>38889</v>
      </c>
      <c r="DE407" s="25" t="s">
        <v>326</v>
      </c>
      <c r="DF407" s="25" t="s">
        <v>326</v>
      </c>
      <c r="DG407" s="25" t="s">
        <v>38890</v>
      </c>
      <c r="DH407" s="25" t="s">
        <v>326</v>
      </c>
      <c r="DI407" s="25" t="s">
        <v>38891</v>
      </c>
      <c r="DJ407" s="25" t="s">
        <v>38892</v>
      </c>
      <c r="DK407" s="25" t="s">
        <v>38893</v>
      </c>
      <c r="DL407" s="25" t="s">
        <v>326</v>
      </c>
      <c r="DM407" s="25" t="s">
        <v>326</v>
      </c>
      <c r="DN407" s="25" t="s">
        <v>326</v>
      </c>
      <c r="DO407" s="25" t="s">
        <v>326</v>
      </c>
      <c r="DP407" s="25" t="s">
        <v>326</v>
      </c>
      <c r="DQ407" s="25" t="s">
        <v>326</v>
      </c>
      <c r="DR407" s="25" t="s">
        <v>38894</v>
      </c>
      <c r="DS407" s="25" t="s">
        <v>38895</v>
      </c>
      <c r="DT407" s="25" t="s">
        <v>38896</v>
      </c>
      <c r="DU407" s="25" t="s">
        <v>326</v>
      </c>
      <c r="DV407" s="25" t="s">
        <v>38896</v>
      </c>
      <c r="DW407" s="25" t="s">
        <v>326</v>
      </c>
      <c r="DX407" s="25" t="s">
        <v>38897</v>
      </c>
      <c r="DY407" s="25" t="s">
        <v>326</v>
      </c>
      <c r="DZ407" s="25" t="s">
        <v>326</v>
      </c>
      <c r="EA407" s="25" t="s">
        <v>326</v>
      </c>
      <c r="EB407" s="25" t="s">
        <v>38897</v>
      </c>
      <c r="EC407" s="25" t="s">
        <v>326</v>
      </c>
      <c r="ED407" s="25" t="s">
        <v>38897</v>
      </c>
      <c r="EE407" s="25" t="s">
        <v>326</v>
      </c>
      <c r="EF407" s="25" t="s">
        <v>326</v>
      </c>
      <c r="EG407" s="25" t="s">
        <v>38898</v>
      </c>
      <c r="EH407" s="25" t="s">
        <v>38899</v>
      </c>
      <c r="EI407" s="25" t="s">
        <v>325</v>
      </c>
      <c r="FE407" s="25" t="s">
        <v>38900</v>
      </c>
      <c r="FF407" s="25" t="s">
        <v>38901</v>
      </c>
      <c r="FG407" s="25" t="s">
        <v>38902</v>
      </c>
      <c r="FH407" s="25" t="s">
        <v>38903</v>
      </c>
      <c r="FI407" s="25" t="s">
        <v>38903</v>
      </c>
      <c r="FJ407" s="25" t="s">
        <v>38904</v>
      </c>
      <c r="FK407" s="25" t="s">
        <v>38905</v>
      </c>
      <c r="FL407" s="25" t="s">
        <v>38905</v>
      </c>
      <c r="FM407" s="25" t="s">
        <v>38906</v>
      </c>
      <c r="FN407" s="25" t="s">
        <v>38907</v>
      </c>
      <c r="FO407" s="25" t="s">
        <v>38908</v>
      </c>
      <c r="FP407" s="25" t="s">
        <v>38909</v>
      </c>
      <c r="FQ407" s="25" t="s">
        <v>38910</v>
      </c>
      <c r="FR407" s="25" t="s">
        <v>38911</v>
      </c>
      <c r="FS407" s="25" t="s">
        <v>38912</v>
      </c>
      <c r="FT407" s="25" t="s">
        <v>38913</v>
      </c>
      <c r="FU407" s="25" t="s">
        <v>38914</v>
      </c>
      <c r="FV407" s="25" t="s">
        <v>38915</v>
      </c>
      <c r="FW407" s="25" t="s">
        <v>38916</v>
      </c>
      <c r="FX407" s="25" t="s">
        <v>38917</v>
      </c>
      <c r="FY407" s="25" t="s">
        <v>38918</v>
      </c>
      <c r="FZ407" s="25" t="s">
        <v>38919</v>
      </c>
      <c r="GA407" s="25" t="s">
        <v>38920</v>
      </c>
      <c r="GB407" s="25" t="s">
        <v>38921</v>
      </c>
      <c r="GC407" s="25" t="s">
        <v>38922</v>
      </c>
      <c r="GD407" s="25" t="s">
        <v>38923</v>
      </c>
      <c r="GE407" s="25" t="s">
        <v>38924</v>
      </c>
      <c r="GF407" s="25" t="s">
        <v>38925</v>
      </c>
      <c r="GG407" s="25" t="s">
        <v>38926</v>
      </c>
      <c r="GH407" s="25" t="s">
        <v>38927</v>
      </c>
      <c r="GI407" s="25" t="s">
        <v>38928</v>
      </c>
      <c r="GJ407" s="25" t="s">
        <v>38929</v>
      </c>
      <c r="GK407" s="25" t="s">
        <v>38930</v>
      </c>
      <c r="GL407" s="25" t="s">
        <v>38931</v>
      </c>
      <c r="GM407" s="25" t="s">
        <v>38932</v>
      </c>
      <c r="GN407" s="25" t="s">
        <v>38933</v>
      </c>
      <c r="GO407" s="25" t="s">
        <v>38934</v>
      </c>
      <c r="GP407" s="25" t="s">
        <v>38935</v>
      </c>
      <c r="GQ407" s="25" t="s">
        <v>38936</v>
      </c>
      <c r="GR407" s="25" t="s">
        <v>38937</v>
      </c>
      <c r="GS407" s="25" t="s">
        <v>38938</v>
      </c>
      <c r="GT407" s="25" t="s">
        <v>38939</v>
      </c>
      <c r="GU407" s="25" t="s">
        <v>38940</v>
      </c>
      <c r="GV407" s="25" t="s">
        <v>38941</v>
      </c>
      <c r="GW407" s="25" t="s">
        <v>38942</v>
      </c>
      <c r="GX407" s="25" t="s">
        <v>38943</v>
      </c>
      <c r="GY407" s="25" t="s">
        <v>38944</v>
      </c>
      <c r="GZ407" s="25" t="s">
        <v>38945</v>
      </c>
      <c r="HA407" s="25" t="s">
        <v>38946</v>
      </c>
      <c r="HB407" s="25" t="s">
        <v>38947</v>
      </c>
      <c r="HC407" s="25" t="s">
        <v>38948</v>
      </c>
      <c r="HD407" s="25" t="s">
        <v>38949</v>
      </c>
      <c r="HE407" s="25" t="s">
        <v>38950</v>
      </c>
      <c r="HF407" s="25" t="s">
        <v>38951</v>
      </c>
      <c r="HG407" s="25" t="s">
        <v>38952</v>
      </c>
      <c r="HH407" s="25" t="s">
        <v>38953</v>
      </c>
      <c r="HI407" s="25" t="s">
        <v>326</v>
      </c>
      <c r="HJ407" s="25" t="s">
        <v>38954</v>
      </c>
      <c r="HM407" s="25" t="s">
        <v>38955</v>
      </c>
      <c r="HN407" s="25" t="s">
        <v>38956</v>
      </c>
      <c r="HO407" s="25" t="s">
        <v>38867</v>
      </c>
      <c r="HP407" s="25" t="s">
        <v>38873</v>
      </c>
      <c r="HQ407" s="25" t="s">
        <v>38877</v>
      </c>
      <c r="HR407" s="25" t="s">
        <v>6068</v>
      </c>
      <c r="HT407" s="25" t="s">
        <v>38957</v>
      </c>
      <c r="HU407" s="25" t="s">
        <v>38958</v>
      </c>
      <c r="HV407" s="25" t="s">
        <v>326</v>
      </c>
      <c r="HW407" s="25" t="s">
        <v>326</v>
      </c>
      <c r="HX407" s="25" t="s">
        <v>38959</v>
      </c>
      <c r="HY407" s="25" t="s">
        <v>38960</v>
      </c>
      <c r="HZ407" s="25" t="s">
        <v>326</v>
      </c>
      <c r="IA407" s="25" t="s">
        <v>38961</v>
      </c>
      <c r="IB407" s="25" t="s">
        <v>38962</v>
      </c>
      <c r="IC407" s="25" t="s">
        <v>38963</v>
      </c>
      <c r="ID407" s="25" t="s">
        <v>38964</v>
      </c>
      <c r="IE407" s="25" t="s">
        <v>327</v>
      </c>
      <c r="IF407" s="25" t="s">
        <v>38965</v>
      </c>
      <c r="IG407" s="25" t="s">
        <v>38966</v>
      </c>
      <c r="IH407" s="25" t="s">
        <v>38967</v>
      </c>
      <c r="II407" s="25" t="s">
        <v>38967</v>
      </c>
      <c r="IJ407" s="25" t="s">
        <v>38966</v>
      </c>
      <c r="IK407" s="25" t="s">
        <v>38968</v>
      </c>
      <c r="IL407" s="25" t="s">
        <v>38969</v>
      </c>
      <c r="IM407" s="25" t="s">
        <v>38903</v>
      </c>
      <c r="IN407" s="25" t="s">
        <v>326</v>
      </c>
      <c r="IO407" s="25" t="s">
        <v>326</v>
      </c>
      <c r="IP407" s="25" t="s">
        <v>326</v>
      </c>
      <c r="IQ407" s="25" t="s">
        <v>326</v>
      </c>
      <c r="IR407" s="25" t="s">
        <v>326</v>
      </c>
      <c r="IS407" s="25" t="s">
        <v>38970</v>
      </c>
      <c r="IT407" s="25" t="s">
        <v>38971</v>
      </c>
      <c r="IU407" s="25" t="s">
        <v>38972</v>
      </c>
      <c r="IV407" s="25" t="s">
        <v>38973</v>
      </c>
      <c r="IW407" s="25" t="s">
        <v>38859</v>
      </c>
      <c r="IX407" s="25" t="s">
        <v>38974</v>
      </c>
      <c r="IY407" s="25" t="s">
        <v>38975</v>
      </c>
      <c r="IZ407" s="25" t="s">
        <v>38976</v>
      </c>
      <c r="JA407" s="25" t="s">
        <v>326</v>
      </c>
      <c r="JB407" s="25" t="s">
        <v>326</v>
      </c>
      <c r="JC407" s="25" t="s">
        <v>326</v>
      </c>
      <c r="JD407" s="25" t="s">
        <v>395</v>
      </c>
      <c r="JE407" s="25" t="s">
        <v>396</v>
      </c>
      <c r="JF407" s="25" t="s">
        <v>395</v>
      </c>
      <c r="JG407" s="25" t="s">
        <v>396</v>
      </c>
      <c r="JH407" s="25" t="s">
        <v>38889</v>
      </c>
      <c r="JI407" s="25" t="s">
        <v>326</v>
      </c>
      <c r="JJ407" s="25" t="s">
        <v>326</v>
      </c>
      <c r="JK407" s="25" t="s">
        <v>326</v>
      </c>
      <c r="JL407" s="25" t="s">
        <v>326</v>
      </c>
      <c r="JM407" s="25" t="s">
        <v>326</v>
      </c>
      <c r="JN407" s="25" t="s">
        <v>38977</v>
      </c>
      <c r="JO407" s="25" t="s">
        <v>38978</v>
      </c>
      <c r="JP407" s="25" t="s">
        <v>38979</v>
      </c>
      <c r="JQ407" s="25" t="s">
        <v>38980</v>
      </c>
      <c r="JR407" s="25" t="s">
        <v>38981</v>
      </c>
      <c r="JS407" s="25" t="s">
        <v>38982</v>
      </c>
      <c r="JT407" s="25" t="s">
        <v>38983</v>
      </c>
      <c r="JU407" s="25" t="s">
        <v>38984</v>
      </c>
      <c r="JV407" s="25" t="s">
        <v>38985</v>
      </c>
      <c r="JW407" s="25" t="s">
        <v>326</v>
      </c>
      <c r="JX407" s="25" t="s">
        <v>38986</v>
      </c>
      <c r="JY407" s="25" t="s">
        <v>38987</v>
      </c>
      <c r="JZ407" s="25" t="s">
        <v>38988</v>
      </c>
      <c r="KA407" s="25" t="s">
        <v>38989</v>
      </c>
      <c r="KB407" s="25" t="s">
        <v>38990</v>
      </c>
      <c r="KC407" s="25" t="s">
        <v>38967</v>
      </c>
      <c r="KD407" s="25" t="s">
        <v>38991</v>
      </c>
      <c r="KE407" s="25" t="s">
        <v>38992</v>
      </c>
      <c r="KF407" s="25" t="s">
        <v>38907</v>
      </c>
      <c r="KG407" s="25" t="s">
        <v>38993</v>
      </c>
      <c r="KH407" s="25" t="s">
        <v>38905</v>
      </c>
      <c r="KI407" s="25" t="s">
        <v>38994</v>
      </c>
      <c r="KJ407" s="25" t="s">
        <v>38991</v>
      </c>
      <c r="KK407" s="25" t="s">
        <v>38995</v>
      </c>
      <c r="KL407" s="25" t="s">
        <v>38996</v>
      </c>
      <c r="KM407" s="25" t="s">
        <v>38997</v>
      </c>
      <c r="KN407" s="25" t="s">
        <v>38989</v>
      </c>
      <c r="KO407" s="25" t="s">
        <v>38926</v>
      </c>
      <c r="KP407" s="25" t="s">
        <v>38998</v>
      </c>
      <c r="KQ407" s="25" t="s">
        <v>38999</v>
      </c>
      <c r="KR407" s="25" t="s">
        <v>39000</v>
      </c>
      <c r="KS407" s="25" t="s">
        <v>38906</v>
      </c>
      <c r="KT407" s="25" t="s">
        <v>39001</v>
      </c>
      <c r="KU407" s="25" t="s">
        <v>39002</v>
      </c>
      <c r="KV407" s="25" t="s">
        <v>39003</v>
      </c>
      <c r="KW407" s="25" t="s">
        <v>39004</v>
      </c>
      <c r="KX407" s="25" t="s">
        <v>39005</v>
      </c>
      <c r="KY407" s="25" t="s">
        <v>39006</v>
      </c>
    </row>
    <row r="408" spans="1:311" hidden="1" x14ac:dyDescent="0.2">
      <c r="A408" s="24">
        <f>VLOOKUP($H408,xRef2LineOfBusiness!$A$1:$D$1093,1,FALSE)</f>
        <v>21433</v>
      </c>
      <c r="B408" s="24" t="e">
        <f>VLOOKUP($H408,xRef2LineOfBusiness!$A$1:$D$1093,2,FALSE)</f>
        <v>#N/A</v>
      </c>
      <c r="C408" s="24" t="e">
        <f>VLOOKUP($H408,xRef2LineOfBusiness!$A$1:$D$1093,3,FALSE)</f>
        <v>#N/A</v>
      </c>
      <c r="D408" s="24" t="e">
        <f>VLOOKUP($H408,xRef2LineOfBusiness!$A$1:$D$1093,4,FALSE)</f>
        <v>#N/A</v>
      </c>
      <c r="E408" s="25" t="s">
        <v>1122</v>
      </c>
      <c r="F408" s="25" t="s">
        <v>322</v>
      </c>
      <c r="H408" s="27">
        <v>21433</v>
      </c>
      <c r="I408" s="25" t="s">
        <v>39007</v>
      </c>
      <c r="J408" s="25" t="s">
        <v>39007</v>
      </c>
      <c r="K408" s="25" t="s">
        <v>325</v>
      </c>
      <c r="L408" s="25" t="s">
        <v>325</v>
      </c>
      <c r="M408" s="25" t="s">
        <v>39007</v>
      </c>
      <c r="N408" s="25" t="s">
        <v>326</v>
      </c>
      <c r="O408" s="25" t="s">
        <v>1124</v>
      </c>
      <c r="P408" s="25" t="s">
        <v>39008</v>
      </c>
      <c r="Q408" s="25" t="s">
        <v>5515</v>
      </c>
      <c r="R408" s="25" t="s">
        <v>330</v>
      </c>
      <c r="S408" s="25" t="s">
        <v>331</v>
      </c>
      <c r="T408" s="25" t="s">
        <v>39009</v>
      </c>
      <c r="U408" s="25" t="s">
        <v>39010</v>
      </c>
      <c r="V408" s="25" t="s">
        <v>334</v>
      </c>
      <c r="W408" s="25" t="s">
        <v>416</v>
      </c>
      <c r="X408" s="25" t="s">
        <v>326</v>
      </c>
      <c r="Y408" s="25" t="s">
        <v>1255</v>
      </c>
      <c r="Z408" s="25" t="s">
        <v>326</v>
      </c>
      <c r="AA408" s="25" t="s">
        <v>1255</v>
      </c>
      <c r="AB408" s="25" t="s">
        <v>326</v>
      </c>
      <c r="AC408" s="25" t="s">
        <v>326</v>
      </c>
      <c r="AD408" s="25" t="s">
        <v>326</v>
      </c>
      <c r="AE408" s="25" t="s">
        <v>1741</v>
      </c>
      <c r="AF408" s="25" t="s">
        <v>326</v>
      </c>
      <c r="AG408" s="25" t="s">
        <v>1741</v>
      </c>
      <c r="AH408" s="25" t="s">
        <v>326</v>
      </c>
      <c r="AI408" s="25" t="s">
        <v>326</v>
      </c>
      <c r="AJ408" s="25" t="s">
        <v>326</v>
      </c>
      <c r="AK408" s="25" t="s">
        <v>326</v>
      </c>
      <c r="AL408" s="25" t="s">
        <v>326</v>
      </c>
      <c r="AM408" s="25" t="s">
        <v>326</v>
      </c>
      <c r="AN408" s="25" t="s">
        <v>7015</v>
      </c>
      <c r="AO408" s="25" t="s">
        <v>326</v>
      </c>
      <c r="AP408" s="25" t="s">
        <v>326</v>
      </c>
      <c r="AQ408" s="25" t="s">
        <v>433</v>
      </c>
      <c r="AR408" s="25" t="s">
        <v>13655</v>
      </c>
      <c r="AS408" s="25" t="s">
        <v>13655</v>
      </c>
      <c r="AT408" s="25" t="s">
        <v>586</v>
      </c>
      <c r="AU408" s="25" t="s">
        <v>4038</v>
      </c>
      <c r="AV408" s="25" t="s">
        <v>326</v>
      </c>
      <c r="AW408" s="25" t="s">
        <v>326</v>
      </c>
      <c r="AX408" s="25" t="s">
        <v>326</v>
      </c>
      <c r="AY408" s="25" t="s">
        <v>325</v>
      </c>
      <c r="AZ408" s="25" t="s">
        <v>326</v>
      </c>
      <c r="BA408" s="25" t="s">
        <v>433</v>
      </c>
      <c r="BB408" s="25" t="s">
        <v>350</v>
      </c>
      <c r="BC408" s="25" t="s">
        <v>1965</v>
      </c>
      <c r="BD408" s="25" t="s">
        <v>326</v>
      </c>
      <c r="BE408" s="25" t="s">
        <v>8426</v>
      </c>
      <c r="BF408" s="25" t="s">
        <v>1536</v>
      </c>
      <c r="BG408" s="25" t="s">
        <v>326</v>
      </c>
      <c r="BH408" s="25" t="s">
        <v>1494</v>
      </c>
      <c r="BI408" s="25" t="s">
        <v>326</v>
      </c>
      <c r="BJ408" s="25" t="s">
        <v>326</v>
      </c>
      <c r="BK408" s="25" t="s">
        <v>1255</v>
      </c>
      <c r="BL408" s="25" t="s">
        <v>326</v>
      </c>
      <c r="BM408" s="25" t="s">
        <v>350</v>
      </c>
      <c r="BN408" s="25" t="s">
        <v>326</v>
      </c>
      <c r="BO408" s="25" t="s">
        <v>326</v>
      </c>
      <c r="BP408" s="25" t="s">
        <v>350</v>
      </c>
      <c r="BQ408" s="25" t="s">
        <v>326</v>
      </c>
      <c r="BR408" s="25" t="s">
        <v>326</v>
      </c>
      <c r="BS408" s="25" t="s">
        <v>326</v>
      </c>
      <c r="BT408" s="25" t="s">
        <v>326</v>
      </c>
      <c r="BU408" s="25" t="s">
        <v>326</v>
      </c>
      <c r="BV408" s="25" t="s">
        <v>1749</v>
      </c>
      <c r="BW408" s="25" t="s">
        <v>14022</v>
      </c>
      <c r="BX408" s="25" t="s">
        <v>326</v>
      </c>
      <c r="BY408" s="25" t="s">
        <v>326</v>
      </c>
      <c r="BZ408" s="25" t="s">
        <v>326</v>
      </c>
      <c r="CA408" s="25" t="s">
        <v>326</v>
      </c>
      <c r="CB408" s="25" t="s">
        <v>326</v>
      </c>
      <c r="CC408" s="25" t="s">
        <v>326</v>
      </c>
      <c r="CD408" s="25" t="s">
        <v>326</v>
      </c>
      <c r="CE408" s="25" t="s">
        <v>326</v>
      </c>
      <c r="CF408" s="25" t="s">
        <v>14022</v>
      </c>
      <c r="CG408" s="25" t="s">
        <v>9313</v>
      </c>
      <c r="CH408" s="25" t="s">
        <v>326</v>
      </c>
      <c r="CI408" s="25" t="s">
        <v>326</v>
      </c>
      <c r="CJ408" s="25" t="s">
        <v>326</v>
      </c>
      <c r="CK408" s="25" t="s">
        <v>326</v>
      </c>
      <c r="CL408" s="25" t="s">
        <v>326</v>
      </c>
      <c r="CM408" s="25" t="s">
        <v>326</v>
      </c>
      <c r="CN408" s="25" t="s">
        <v>326</v>
      </c>
      <c r="CO408" s="25" t="s">
        <v>1267</v>
      </c>
      <c r="CP408" s="25" t="s">
        <v>326</v>
      </c>
      <c r="CQ408" s="25" t="s">
        <v>1267</v>
      </c>
      <c r="CR408" s="25" t="s">
        <v>1536</v>
      </c>
      <c r="CS408" s="25" t="s">
        <v>4227</v>
      </c>
      <c r="CT408" s="25" t="s">
        <v>326</v>
      </c>
      <c r="CU408" s="25" t="s">
        <v>4227</v>
      </c>
      <c r="CV408" s="25" t="s">
        <v>3589</v>
      </c>
      <c r="CW408" s="25" t="s">
        <v>326</v>
      </c>
      <c r="CX408" s="25" t="s">
        <v>3589</v>
      </c>
      <c r="CY408" s="25" t="s">
        <v>5697</v>
      </c>
      <c r="CZ408" s="25" t="s">
        <v>3479</v>
      </c>
      <c r="DA408" s="25" t="s">
        <v>326</v>
      </c>
      <c r="DB408" s="25" t="s">
        <v>326</v>
      </c>
      <c r="DC408" s="25" t="s">
        <v>326</v>
      </c>
      <c r="DD408" s="25" t="s">
        <v>433</v>
      </c>
      <c r="DE408" s="25" t="s">
        <v>345</v>
      </c>
      <c r="DF408" s="25" t="s">
        <v>326</v>
      </c>
      <c r="DG408" s="25" t="s">
        <v>655</v>
      </c>
      <c r="DH408" s="25" t="s">
        <v>326</v>
      </c>
      <c r="DI408" s="25" t="s">
        <v>351</v>
      </c>
      <c r="DJ408" s="25" t="s">
        <v>326</v>
      </c>
      <c r="DK408" s="25" t="s">
        <v>1028</v>
      </c>
      <c r="DL408" s="25" t="s">
        <v>326</v>
      </c>
      <c r="DM408" s="25" t="s">
        <v>326</v>
      </c>
      <c r="DN408" s="25" t="s">
        <v>326</v>
      </c>
      <c r="DO408" s="25" t="s">
        <v>326</v>
      </c>
      <c r="DP408" s="25" t="s">
        <v>326</v>
      </c>
      <c r="DQ408" s="25" t="s">
        <v>326</v>
      </c>
      <c r="DR408" s="25" t="s">
        <v>634</v>
      </c>
      <c r="DS408" s="25" t="s">
        <v>591</v>
      </c>
      <c r="DT408" s="25" t="s">
        <v>326</v>
      </c>
      <c r="DU408" s="25" t="s">
        <v>326</v>
      </c>
      <c r="DV408" s="25" t="s">
        <v>326</v>
      </c>
      <c r="DW408" s="25" t="s">
        <v>326</v>
      </c>
      <c r="DX408" s="25" t="s">
        <v>591</v>
      </c>
      <c r="DY408" s="25" t="s">
        <v>326</v>
      </c>
      <c r="DZ408" s="25" t="s">
        <v>326</v>
      </c>
      <c r="EA408" s="25" t="s">
        <v>326</v>
      </c>
      <c r="EB408" s="25" t="s">
        <v>591</v>
      </c>
      <c r="EC408" s="25" t="s">
        <v>326</v>
      </c>
      <c r="ED408" s="25" t="s">
        <v>591</v>
      </c>
      <c r="EE408" s="25" t="s">
        <v>326</v>
      </c>
      <c r="EF408" s="25" t="s">
        <v>326</v>
      </c>
      <c r="EG408" s="25" t="s">
        <v>326</v>
      </c>
      <c r="EH408" s="25" t="s">
        <v>326</v>
      </c>
      <c r="EI408" s="25" t="s">
        <v>325</v>
      </c>
      <c r="FE408" s="25" t="s">
        <v>422</v>
      </c>
      <c r="FF408" s="25" t="s">
        <v>39011</v>
      </c>
      <c r="FG408" s="25" t="s">
        <v>39012</v>
      </c>
      <c r="FH408" s="25" t="s">
        <v>6440</v>
      </c>
      <c r="FI408" s="25" t="s">
        <v>6440</v>
      </c>
      <c r="FJ408" s="25" t="s">
        <v>30857</v>
      </c>
      <c r="FK408" s="25" t="s">
        <v>39013</v>
      </c>
      <c r="FL408" s="25" t="s">
        <v>39013</v>
      </c>
      <c r="FM408" s="25" t="s">
        <v>39014</v>
      </c>
      <c r="FN408" s="25" t="s">
        <v>39015</v>
      </c>
      <c r="FO408" s="25" t="s">
        <v>355</v>
      </c>
      <c r="FP408" s="25" t="s">
        <v>39016</v>
      </c>
      <c r="FQ408" s="25" t="s">
        <v>39016</v>
      </c>
      <c r="FR408" s="25" t="s">
        <v>365</v>
      </c>
      <c r="FS408" s="25" t="s">
        <v>365</v>
      </c>
      <c r="FT408" s="25" t="s">
        <v>29125</v>
      </c>
      <c r="FU408" s="25" t="s">
        <v>39017</v>
      </c>
      <c r="FV408" s="25" t="s">
        <v>356</v>
      </c>
      <c r="FW408" s="25" t="s">
        <v>39018</v>
      </c>
      <c r="FX408" s="25" t="s">
        <v>39019</v>
      </c>
      <c r="FY408" s="25" t="s">
        <v>326</v>
      </c>
      <c r="FZ408" s="25" t="s">
        <v>326</v>
      </c>
      <c r="GA408" s="25" t="s">
        <v>39020</v>
      </c>
      <c r="GB408" s="25" t="s">
        <v>39020</v>
      </c>
      <c r="GC408" s="25" t="s">
        <v>326</v>
      </c>
      <c r="GD408" s="25" t="s">
        <v>326</v>
      </c>
      <c r="GE408" s="25" t="s">
        <v>39021</v>
      </c>
      <c r="GF408" s="25" t="s">
        <v>39021</v>
      </c>
      <c r="GG408" s="25" t="s">
        <v>39022</v>
      </c>
      <c r="GH408" s="25" t="s">
        <v>39023</v>
      </c>
      <c r="GI408" s="25" t="s">
        <v>39024</v>
      </c>
      <c r="GJ408" s="25" t="s">
        <v>39025</v>
      </c>
      <c r="GK408" s="25" t="s">
        <v>39026</v>
      </c>
      <c r="GL408" s="25" t="s">
        <v>39017</v>
      </c>
      <c r="GM408" s="25" t="s">
        <v>39027</v>
      </c>
      <c r="GN408" s="25" t="s">
        <v>39028</v>
      </c>
      <c r="GO408" s="25" t="s">
        <v>356</v>
      </c>
      <c r="GP408" s="25" t="s">
        <v>39029</v>
      </c>
      <c r="GQ408" s="25" t="s">
        <v>15602</v>
      </c>
      <c r="GR408" s="25" t="s">
        <v>355</v>
      </c>
      <c r="GS408" s="25" t="s">
        <v>39030</v>
      </c>
      <c r="GT408" s="25" t="s">
        <v>3541</v>
      </c>
      <c r="GU408" s="25" t="s">
        <v>8848</v>
      </c>
      <c r="GV408" s="25" t="s">
        <v>3589</v>
      </c>
      <c r="GW408" s="25" t="s">
        <v>8799</v>
      </c>
      <c r="GX408" s="25" t="s">
        <v>905</v>
      </c>
      <c r="GY408" s="25" t="s">
        <v>326</v>
      </c>
      <c r="GZ408" s="25" t="s">
        <v>905</v>
      </c>
      <c r="HA408" s="25" t="s">
        <v>634</v>
      </c>
      <c r="HB408" s="25" t="s">
        <v>1263</v>
      </c>
      <c r="HC408" s="25" t="s">
        <v>326</v>
      </c>
      <c r="HD408" s="25" t="s">
        <v>1263</v>
      </c>
      <c r="HE408" s="25" t="s">
        <v>1075</v>
      </c>
      <c r="HF408" s="25" t="s">
        <v>39031</v>
      </c>
      <c r="HG408" s="25" t="s">
        <v>356</v>
      </c>
      <c r="HH408" s="25" t="s">
        <v>39032</v>
      </c>
      <c r="HI408" s="25" t="s">
        <v>326</v>
      </c>
      <c r="HJ408" s="25" t="s">
        <v>39033</v>
      </c>
      <c r="HM408" s="25" t="s">
        <v>39034</v>
      </c>
      <c r="HN408" s="25" t="s">
        <v>326</v>
      </c>
      <c r="HO408" s="25" t="s">
        <v>325</v>
      </c>
      <c r="HP408" s="25" t="s">
        <v>350</v>
      </c>
      <c r="HQ408" s="25" t="s">
        <v>326</v>
      </c>
      <c r="HR408" s="25" t="s">
        <v>2120</v>
      </c>
      <c r="HT408" s="25" t="s">
        <v>39034</v>
      </c>
      <c r="HU408" s="25" t="s">
        <v>355</v>
      </c>
      <c r="HV408" s="25" t="s">
        <v>326</v>
      </c>
      <c r="HW408" s="25" t="s">
        <v>326</v>
      </c>
      <c r="HX408" s="25" t="s">
        <v>39035</v>
      </c>
      <c r="HY408" s="25" t="s">
        <v>29125</v>
      </c>
      <c r="HZ408" s="25" t="s">
        <v>326</v>
      </c>
      <c r="IA408" s="25" t="s">
        <v>365</v>
      </c>
      <c r="IB408" s="25" t="s">
        <v>32438</v>
      </c>
      <c r="IC408" s="25" t="s">
        <v>39036</v>
      </c>
      <c r="ID408" s="25" t="s">
        <v>39037</v>
      </c>
      <c r="IE408" s="25" t="s">
        <v>422</v>
      </c>
      <c r="IF408" s="25" t="s">
        <v>365</v>
      </c>
      <c r="IG408" s="25" t="s">
        <v>1493</v>
      </c>
      <c r="IH408" s="25" t="s">
        <v>39038</v>
      </c>
      <c r="II408" s="25" t="s">
        <v>39038</v>
      </c>
      <c r="IJ408" s="25" t="s">
        <v>1493</v>
      </c>
      <c r="IK408" s="25" t="s">
        <v>39039</v>
      </c>
      <c r="IL408" s="25" t="s">
        <v>1092</v>
      </c>
      <c r="IM408" s="25" t="s">
        <v>6440</v>
      </c>
      <c r="IN408" s="25" t="s">
        <v>326</v>
      </c>
      <c r="IO408" s="25" t="s">
        <v>326</v>
      </c>
      <c r="IP408" s="25" t="s">
        <v>326</v>
      </c>
      <c r="IQ408" s="25" t="s">
        <v>326</v>
      </c>
      <c r="IR408" s="25" t="s">
        <v>326</v>
      </c>
      <c r="IS408" s="25" t="s">
        <v>29125</v>
      </c>
      <c r="IT408" s="25" t="s">
        <v>39040</v>
      </c>
      <c r="IU408" s="25" t="s">
        <v>29125</v>
      </c>
      <c r="IV408" s="25" t="s">
        <v>340</v>
      </c>
      <c r="IW408" s="25" t="s">
        <v>1741</v>
      </c>
      <c r="IX408" s="25" t="s">
        <v>5434</v>
      </c>
      <c r="IY408" s="25" t="s">
        <v>326</v>
      </c>
      <c r="IZ408" s="25" t="s">
        <v>326</v>
      </c>
      <c r="JA408" s="25" t="s">
        <v>326</v>
      </c>
      <c r="JB408" s="25" t="s">
        <v>326</v>
      </c>
      <c r="JC408" s="25" t="s">
        <v>326</v>
      </c>
      <c r="JD408" s="25" t="s">
        <v>395</v>
      </c>
      <c r="JE408" s="25" t="s">
        <v>396</v>
      </c>
      <c r="JF408" s="25" t="s">
        <v>395</v>
      </c>
      <c r="JG408" s="25" t="s">
        <v>396</v>
      </c>
      <c r="JH408" s="25" t="s">
        <v>556</v>
      </c>
      <c r="JI408" s="25" t="s">
        <v>326</v>
      </c>
      <c r="JJ408" s="25" t="s">
        <v>326</v>
      </c>
      <c r="JK408" s="25" t="s">
        <v>326</v>
      </c>
      <c r="JL408" s="25" t="s">
        <v>326</v>
      </c>
      <c r="JM408" s="25" t="s">
        <v>326</v>
      </c>
      <c r="JN408" s="25" t="s">
        <v>39041</v>
      </c>
      <c r="JO408" s="25" t="s">
        <v>39042</v>
      </c>
      <c r="JP408" s="25" t="s">
        <v>39043</v>
      </c>
      <c r="JQ408" s="25" t="s">
        <v>39042</v>
      </c>
      <c r="JR408" s="25" t="s">
        <v>405</v>
      </c>
      <c r="JS408" s="25" t="s">
        <v>23511</v>
      </c>
      <c r="JT408" s="25" t="s">
        <v>39044</v>
      </c>
      <c r="JU408" s="25" t="s">
        <v>23511</v>
      </c>
      <c r="JV408" s="25" t="s">
        <v>37834</v>
      </c>
      <c r="JW408" s="25" t="s">
        <v>326</v>
      </c>
      <c r="JX408" s="25" t="s">
        <v>39045</v>
      </c>
      <c r="JY408" s="25" t="s">
        <v>35135</v>
      </c>
      <c r="JZ408" s="25" t="s">
        <v>39038</v>
      </c>
      <c r="KA408" s="25" t="s">
        <v>39046</v>
      </c>
      <c r="KB408" s="25" t="s">
        <v>39047</v>
      </c>
      <c r="KC408" s="25" t="s">
        <v>39038</v>
      </c>
      <c r="KD408" s="25" t="s">
        <v>14972</v>
      </c>
      <c r="KE408" s="25" t="s">
        <v>39048</v>
      </c>
      <c r="KF408" s="25" t="s">
        <v>39015</v>
      </c>
      <c r="KG408" s="25" t="s">
        <v>936</v>
      </c>
      <c r="KH408" s="25" t="s">
        <v>39013</v>
      </c>
      <c r="KI408" s="25" t="s">
        <v>39049</v>
      </c>
      <c r="KJ408" s="25" t="s">
        <v>14972</v>
      </c>
      <c r="KK408" s="25" t="s">
        <v>39050</v>
      </c>
      <c r="KL408" s="25" t="s">
        <v>39051</v>
      </c>
      <c r="KM408" s="25" t="s">
        <v>2077</v>
      </c>
      <c r="KN408" s="25" t="s">
        <v>39046</v>
      </c>
      <c r="KO408" s="25" t="s">
        <v>39022</v>
      </c>
      <c r="KP408" s="25" t="s">
        <v>39052</v>
      </c>
      <c r="KQ408" s="25" t="s">
        <v>39053</v>
      </c>
      <c r="KR408" s="25" t="s">
        <v>39054</v>
      </c>
      <c r="KS408" s="25" t="s">
        <v>39014</v>
      </c>
      <c r="KT408" s="25" t="s">
        <v>39055</v>
      </c>
      <c r="KU408" s="25" t="s">
        <v>6747</v>
      </c>
      <c r="KV408" s="25" t="s">
        <v>39056</v>
      </c>
      <c r="KW408" s="25" t="s">
        <v>4283</v>
      </c>
      <c r="KX408" s="25" t="s">
        <v>39057</v>
      </c>
    </row>
    <row r="409" spans="1:311" hidden="1" x14ac:dyDescent="0.2">
      <c r="A409" s="24">
        <f>VLOOKUP($H409,xRef2LineOfBusiness!$A$1:$D$1093,1,FALSE)</f>
        <v>92946</v>
      </c>
      <c r="B409" s="24" t="e">
        <f>VLOOKUP($H409,xRef2LineOfBusiness!$A$1:$D$1093,2,FALSE)</f>
        <v>#N/A</v>
      </c>
      <c r="C409" s="24" t="e">
        <f>VLOOKUP($H409,xRef2LineOfBusiness!$A$1:$D$1093,3,FALSE)</f>
        <v>#N/A</v>
      </c>
      <c r="D409" s="24" t="e">
        <f>VLOOKUP($H409,xRef2LineOfBusiness!$A$1:$D$1093,4,FALSE)</f>
        <v>#N/A</v>
      </c>
      <c r="E409" s="25" t="s">
        <v>1012</v>
      </c>
      <c r="F409" s="25" t="s">
        <v>322</v>
      </c>
      <c r="H409" s="27">
        <v>92946</v>
      </c>
      <c r="I409" s="25" t="s">
        <v>39058</v>
      </c>
      <c r="J409" s="25" t="s">
        <v>39058</v>
      </c>
      <c r="K409" s="25" t="s">
        <v>325</v>
      </c>
      <c r="L409" s="25" t="s">
        <v>325</v>
      </c>
      <c r="M409" s="25" t="s">
        <v>39058</v>
      </c>
      <c r="N409" s="25" t="s">
        <v>326</v>
      </c>
      <c r="O409" s="25" t="s">
        <v>345</v>
      </c>
      <c r="P409" s="25" t="s">
        <v>39059</v>
      </c>
      <c r="Q409" s="25" t="s">
        <v>2861</v>
      </c>
      <c r="R409" s="25" t="s">
        <v>330</v>
      </c>
      <c r="S409" s="25" t="s">
        <v>331</v>
      </c>
      <c r="T409" s="25" t="s">
        <v>39060</v>
      </c>
      <c r="U409" s="25" t="s">
        <v>39061</v>
      </c>
      <c r="V409" s="25" t="s">
        <v>334</v>
      </c>
      <c r="W409" s="25" t="s">
        <v>1739</v>
      </c>
      <c r="X409" s="25" t="s">
        <v>326</v>
      </c>
      <c r="Y409" s="25" t="s">
        <v>326</v>
      </c>
      <c r="Z409" s="25" t="s">
        <v>326</v>
      </c>
      <c r="AA409" s="25" t="s">
        <v>326</v>
      </c>
      <c r="AB409" s="25" t="s">
        <v>326</v>
      </c>
      <c r="AC409" s="25" t="s">
        <v>326</v>
      </c>
      <c r="AD409" s="25" t="s">
        <v>326</v>
      </c>
      <c r="AE409" s="25" t="s">
        <v>326</v>
      </c>
      <c r="AF409" s="25" t="s">
        <v>326</v>
      </c>
      <c r="AG409" s="25" t="s">
        <v>326</v>
      </c>
      <c r="AH409" s="25" t="s">
        <v>326</v>
      </c>
      <c r="AI409" s="25" t="s">
        <v>326</v>
      </c>
      <c r="AJ409" s="25" t="s">
        <v>1790</v>
      </c>
      <c r="AK409" s="25" t="s">
        <v>326</v>
      </c>
      <c r="AL409" s="25" t="s">
        <v>326</v>
      </c>
      <c r="AM409" s="25" t="s">
        <v>326</v>
      </c>
      <c r="AN409" s="25" t="s">
        <v>581</v>
      </c>
      <c r="AO409" s="25" t="s">
        <v>326</v>
      </c>
      <c r="AP409" s="25" t="s">
        <v>326</v>
      </c>
      <c r="AQ409" s="25" t="s">
        <v>39062</v>
      </c>
      <c r="AR409" s="25" t="s">
        <v>22549</v>
      </c>
      <c r="AS409" s="25" t="s">
        <v>22549</v>
      </c>
      <c r="AT409" s="25" t="s">
        <v>384</v>
      </c>
      <c r="AU409" s="25" t="s">
        <v>24459</v>
      </c>
      <c r="AV409" s="25" t="s">
        <v>326</v>
      </c>
      <c r="AW409" s="25" t="s">
        <v>326</v>
      </c>
      <c r="AX409" s="25" t="s">
        <v>326</v>
      </c>
      <c r="AY409" s="25" t="s">
        <v>326</v>
      </c>
      <c r="AZ409" s="25" t="s">
        <v>326</v>
      </c>
      <c r="BA409" s="25" t="s">
        <v>326</v>
      </c>
      <c r="BB409" s="25" t="s">
        <v>326</v>
      </c>
      <c r="BC409" s="25" t="s">
        <v>326</v>
      </c>
      <c r="BD409" s="25" t="s">
        <v>326</v>
      </c>
      <c r="BE409" s="25" t="s">
        <v>24459</v>
      </c>
      <c r="BF409" s="25" t="s">
        <v>39063</v>
      </c>
      <c r="BG409" s="25" t="s">
        <v>326</v>
      </c>
      <c r="BH409" s="25" t="s">
        <v>326</v>
      </c>
      <c r="BI409" s="25" t="s">
        <v>695</v>
      </c>
      <c r="BJ409" s="25" t="s">
        <v>326</v>
      </c>
      <c r="BK409" s="25" t="s">
        <v>350</v>
      </c>
      <c r="BL409" s="25" t="s">
        <v>326</v>
      </c>
      <c r="BM409" s="25" t="s">
        <v>326</v>
      </c>
      <c r="BN409" s="25" t="s">
        <v>326</v>
      </c>
      <c r="BO409" s="25" t="s">
        <v>326</v>
      </c>
      <c r="BP409" s="25" t="s">
        <v>326</v>
      </c>
      <c r="BQ409" s="25" t="s">
        <v>326</v>
      </c>
      <c r="BR409" s="25" t="s">
        <v>326</v>
      </c>
      <c r="BS409" s="25" t="s">
        <v>326</v>
      </c>
      <c r="BT409" s="25" t="s">
        <v>326</v>
      </c>
      <c r="BU409" s="25" t="s">
        <v>326</v>
      </c>
      <c r="BV409" s="25" t="s">
        <v>7073</v>
      </c>
      <c r="BW409" s="25" t="s">
        <v>425</v>
      </c>
      <c r="BX409" s="25" t="s">
        <v>326</v>
      </c>
      <c r="BY409" s="25" t="s">
        <v>326</v>
      </c>
      <c r="BZ409" s="25" t="s">
        <v>326</v>
      </c>
      <c r="CA409" s="25" t="s">
        <v>326</v>
      </c>
      <c r="CB409" s="25" t="s">
        <v>326</v>
      </c>
      <c r="CC409" s="25" t="s">
        <v>326</v>
      </c>
      <c r="CD409" s="25" t="s">
        <v>326</v>
      </c>
      <c r="CE409" s="25" t="s">
        <v>326</v>
      </c>
      <c r="CF409" s="25" t="s">
        <v>425</v>
      </c>
      <c r="CG409" s="25" t="s">
        <v>9542</v>
      </c>
      <c r="CH409" s="25" t="s">
        <v>326</v>
      </c>
      <c r="CI409" s="25" t="s">
        <v>326</v>
      </c>
      <c r="CJ409" s="25" t="s">
        <v>326</v>
      </c>
      <c r="CK409" s="25" t="s">
        <v>326</v>
      </c>
      <c r="CL409" s="25" t="s">
        <v>326</v>
      </c>
      <c r="CM409" s="25" t="s">
        <v>326</v>
      </c>
      <c r="CN409" s="25" t="s">
        <v>326</v>
      </c>
      <c r="CO409" s="25" t="s">
        <v>36800</v>
      </c>
      <c r="CP409" s="25" t="s">
        <v>326</v>
      </c>
      <c r="CQ409" s="25" t="s">
        <v>36800</v>
      </c>
      <c r="CR409" s="25" t="s">
        <v>39063</v>
      </c>
      <c r="CS409" s="25" t="s">
        <v>1812</v>
      </c>
      <c r="CT409" s="25" t="s">
        <v>326</v>
      </c>
      <c r="CU409" s="25" t="s">
        <v>1812</v>
      </c>
      <c r="CV409" s="25" t="s">
        <v>326</v>
      </c>
      <c r="CW409" s="25" t="s">
        <v>326</v>
      </c>
      <c r="CX409" s="25" t="s">
        <v>326</v>
      </c>
      <c r="CY409" s="25" t="s">
        <v>1812</v>
      </c>
      <c r="CZ409" s="25" t="s">
        <v>416</v>
      </c>
      <c r="DA409" s="25" t="s">
        <v>390</v>
      </c>
      <c r="DB409" s="25" t="s">
        <v>326</v>
      </c>
      <c r="DC409" s="25" t="s">
        <v>326</v>
      </c>
      <c r="DD409" s="25" t="s">
        <v>591</v>
      </c>
      <c r="DE409" s="25" t="s">
        <v>326</v>
      </c>
      <c r="DF409" s="25" t="s">
        <v>326</v>
      </c>
      <c r="DG409" s="25" t="s">
        <v>351</v>
      </c>
      <c r="DH409" s="25" t="s">
        <v>326</v>
      </c>
      <c r="DI409" s="25" t="s">
        <v>1792</v>
      </c>
      <c r="DJ409" s="25" t="s">
        <v>326</v>
      </c>
      <c r="DK409" s="25" t="s">
        <v>1024</v>
      </c>
      <c r="DL409" s="25" t="s">
        <v>326</v>
      </c>
      <c r="DM409" s="25" t="s">
        <v>326</v>
      </c>
      <c r="DN409" s="25" t="s">
        <v>326</v>
      </c>
      <c r="DO409" s="25" t="s">
        <v>326</v>
      </c>
      <c r="DP409" s="25" t="s">
        <v>326</v>
      </c>
      <c r="DQ409" s="25" t="s">
        <v>326</v>
      </c>
      <c r="DR409" s="25" t="s">
        <v>1791</v>
      </c>
      <c r="DS409" s="25" t="s">
        <v>503</v>
      </c>
      <c r="DT409" s="25" t="s">
        <v>326</v>
      </c>
      <c r="DU409" s="25" t="s">
        <v>326</v>
      </c>
      <c r="DV409" s="25" t="s">
        <v>326</v>
      </c>
      <c r="DW409" s="25" t="s">
        <v>326</v>
      </c>
      <c r="DX409" s="25" t="s">
        <v>503</v>
      </c>
      <c r="DY409" s="25" t="s">
        <v>326</v>
      </c>
      <c r="DZ409" s="25" t="s">
        <v>326</v>
      </c>
      <c r="EA409" s="25" t="s">
        <v>326</v>
      </c>
      <c r="EB409" s="25" t="s">
        <v>503</v>
      </c>
      <c r="EC409" s="25" t="s">
        <v>326</v>
      </c>
      <c r="ED409" s="25" t="s">
        <v>503</v>
      </c>
      <c r="EE409" s="25" t="s">
        <v>326</v>
      </c>
      <c r="EF409" s="25" t="s">
        <v>326</v>
      </c>
      <c r="EG409" s="25" t="s">
        <v>326</v>
      </c>
      <c r="EH409" s="25" t="s">
        <v>5699</v>
      </c>
      <c r="EI409" s="25" t="s">
        <v>325</v>
      </c>
      <c r="FE409" s="25" t="s">
        <v>1965</v>
      </c>
      <c r="FF409" s="25" t="s">
        <v>39064</v>
      </c>
      <c r="FG409" s="25" t="s">
        <v>39065</v>
      </c>
      <c r="FH409" s="25" t="s">
        <v>36800</v>
      </c>
      <c r="FI409" s="25" t="s">
        <v>36800</v>
      </c>
      <c r="FJ409" s="25" t="s">
        <v>39066</v>
      </c>
      <c r="FK409" s="25" t="s">
        <v>39066</v>
      </c>
      <c r="FL409" s="25" t="s">
        <v>39066</v>
      </c>
      <c r="FM409" s="25" t="s">
        <v>39067</v>
      </c>
      <c r="FN409" s="25" t="s">
        <v>39068</v>
      </c>
      <c r="FO409" s="25" t="s">
        <v>39069</v>
      </c>
      <c r="FP409" s="25" t="s">
        <v>39070</v>
      </c>
      <c r="FQ409" s="25" t="s">
        <v>39071</v>
      </c>
      <c r="FR409" s="25" t="s">
        <v>3179</v>
      </c>
      <c r="FS409" s="25" t="s">
        <v>3179</v>
      </c>
      <c r="FT409" s="25" t="s">
        <v>39072</v>
      </c>
      <c r="FU409" s="25" t="s">
        <v>39073</v>
      </c>
      <c r="FV409" s="25" t="s">
        <v>39074</v>
      </c>
      <c r="FW409" s="25" t="s">
        <v>368</v>
      </c>
      <c r="FX409" s="25" t="s">
        <v>9171</v>
      </c>
      <c r="FY409" s="25" t="s">
        <v>326</v>
      </c>
      <c r="FZ409" s="25" t="s">
        <v>356</v>
      </c>
      <c r="GB409" s="25" t="s">
        <v>326</v>
      </c>
      <c r="GC409" s="25" t="s">
        <v>326</v>
      </c>
      <c r="GD409" s="25" t="s">
        <v>326</v>
      </c>
      <c r="GE409" s="25" t="s">
        <v>326</v>
      </c>
      <c r="GF409" s="25" t="s">
        <v>355</v>
      </c>
      <c r="GG409" s="25" t="s">
        <v>356</v>
      </c>
      <c r="GH409" s="25" t="s">
        <v>39075</v>
      </c>
      <c r="GI409" s="25" t="s">
        <v>13977</v>
      </c>
      <c r="GJ409" s="25" t="s">
        <v>39076</v>
      </c>
      <c r="GK409" s="25" t="s">
        <v>39077</v>
      </c>
      <c r="GL409" s="25" t="s">
        <v>39073</v>
      </c>
      <c r="GM409" s="25" t="s">
        <v>39078</v>
      </c>
      <c r="GN409" s="25" t="s">
        <v>39079</v>
      </c>
      <c r="GO409" s="25" t="s">
        <v>39080</v>
      </c>
      <c r="GP409" s="25" t="s">
        <v>39081</v>
      </c>
      <c r="GQ409" s="25" t="s">
        <v>356</v>
      </c>
      <c r="GR409" s="25" t="s">
        <v>356</v>
      </c>
      <c r="GS409" s="25" t="s">
        <v>39082</v>
      </c>
      <c r="GT409" s="25" t="s">
        <v>1812</v>
      </c>
      <c r="GU409" s="25" t="s">
        <v>591</v>
      </c>
      <c r="GV409" s="25" t="s">
        <v>349</v>
      </c>
      <c r="GW409" s="25" t="s">
        <v>595</v>
      </c>
      <c r="GX409" s="25" t="s">
        <v>353</v>
      </c>
      <c r="GY409" s="25" t="s">
        <v>326</v>
      </c>
      <c r="GZ409" s="25" t="s">
        <v>353</v>
      </c>
      <c r="HA409" s="25" t="s">
        <v>1791</v>
      </c>
      <c r="HB409" s="25" t="s">
        <v>499</v>
      </c>
      <c r="HC409" s="25" t="s">
        <v>1526</v>
      </c>
      <c r="HD409" s="25" t="s">
        <v>15013</v>
      </c>
      <c r="HE409" s="25" t="s">
        <v>326</v>
      </c>
      <c r="HF409" s="25" t="s">
        <v>39083</v>
      </c>
      <c r="HG409" s="25" t="s">
        <v>39074</v>
      </c>
      <c r="HH409" s="25" t="s">
        <v>1092</v>
      </c>
      <c r="HI409" s="25" t="s">
        <v>326</v>
      </c>
      <c r="HJ409" s="25" t="s">
        <v>355</v>
      </c>
      <c r="HM409" s="25" t="s">
        <v>6893</v>
      </c>
      <c r="HN409" s="25" t="s">
        <v>1790</v>
      </c>
      <c r="HO409" s="25" t="s">
        <v>326</v>
      </c>
      <c r="HP409" s="25" t="s">
        <v>326</v>
      </c>
      <c r="HQ409" s="25" t="s">
        <v>326</v>
      </c>
      <c r="HR409" s="25" t="s">
        <v>2910</v>
      </c>
      <c r="HT409" s="25" t="s">
        <v>6893</v>
      </c>
      <c r="HU409" s="25" t="s">
        <v>39084</v>
      </c>
      <c r="HV409" s="25" t="s">
        <v>326</v>
      </c>
      <c r="HW409" s="25" t="s">
        <v>326</v>
      </c>
      <c r="HX409" s="25" t="s">
        <v>39085</v>
      </c>
      <c r="HY409" s="25" t="s">
        <v>39072</v>
      </c>
      <c r="HZ409" s="25" t="s">
        <v>326</v>
      </c>
      <c r="IA409" s="25" t="s">
        <v>3179</v>
      </c>
      <c r="IC409" s="25" t="s">
        <v>1529</v>
      </c>
      <c r="ID409" s="25" t="s">
        <v>39081</v>
      </c>
      <c r="IE409" s="25" t="s">
        <v>422</v>
      </c>
      <c r="IF409" s="25" t="s">
        <v>3179</v>
      </c>
      <c r="IG409" s="25" t="s">
        <v>7218</v>
      </c>
      <c r="IH409" s="25" t="s">
        <v>39086</v>
      </c>
      <c r="II409" s="25" t="s">
        <v>39086</v>
      </c>
      <c r="IJ409" s="25" t="s">
        <v>7218</v>
      </c>
      <c r="IK409" s="25" t="s">
        <v>39087</v>
      </c>
      <c r="IL409" s="25" t="s">
        <v>325</v>
      </c>
      <c r="IM409" s="25" t="s">
        <v>36800</v>
      </c>
      <c r="IN409" s="25" t="s">
        <v>326</v>
      </c>
      <c r="IO409" s="25" t="s">
        <v>326</v>
      </c>
      <c r="IP409" s="25" t="s">
        <v>326</v>
      </c>
      <c r="IQ409" s="25" t="s">
        <v>326</v>
      </c>
      <c r="IR409" s="25" t="s">
        <v>326</v>
      </c>
      <c r="IS409" s="25" t="s">
        <v>39088</v>
      </c>
      <c r="IT409" s="25" t="s">
        <v>39088</v>
      </c>
      <c r="IU409" s="25" t="s">
        <v>39071</v>
      </c>
      <c r="IV409" s="25" t="s">
        <v>326</v>
      </c>
      <c r="IW409" s="25" t="s">
        <v>326</v>
      </c>
      <c r="IX409" s="25" t="s">
        <v>326</v>
      </c>
      <c r="IY409" s="25" t="s">
        <v>598</v>
      </c>
      <c r="IZ409" s="25" t="s">
        <v>326</v>
      </c>
      <c r="JA409" s="25" t="s">
        <v>326</v>
      </c>
      <c r="JB409" s="25" t="s">
        <v>326</v>
      </c>
      <c r="JC409" s="25" t="s">
        <v>326</v>
      </c>
      <c r="JD409" s="25" t="s">
        <v>395</v>
      </c>
      <c r="JE409" s="25" t="s">
        <v>396</v>
      </c>
      <c r="JF409" s="25" t="s">
        <v>395</v>
      </c>
      <c r="JG409" s="25" t="s">
        <v>396</v>
      </c>
      <c r="JH409" s="25" t="s">
        <v>591</v>
      </c>
      <c r="JI409" s="25" t="s">
        <v>326</v>
      </c>
      <c r="JJ409" s="25" t="s">
        <v>326</v>
      </c>
      <c r="JK409" s="25" t="s">
        <v>326</v>
      </c>
      <c r="JL409" s="25" t="s">
        <v>326</v>
      </c>
      <c r="JM409" s="25" t="s">
        <v>326</v>
      </c>
      <c r="JN409" s="25" t="s">
        <v>39089</v>
      </c>
      <c r="JO409" s="25" t="s">
        <v>39090</v>
      </c>
      <c r="JP409" s="25" t="s">
        <v>39091</v>
      </c>
      <c r="JQ409" s="25" t="s">
        <v>39090</v>
      </c>
      <c r="JR409" s="25" t="s">
        <v>326</v>
      </c>
      <c r="JS409" s="25" t="s">
        <v>39091</v>
      </c>
      <c r="JT409" s="25" t="s">
        <v>39092</v>
      </c>
      <c r="JU409" s="25" t="s">
        <v>39091</v>
      </c>
      <c r="JV409" s="25" t="s">
        <v>39093</v>
      </c>
      <c r="JW409" s="25" t="s">
        <v>326</v>
      </c>
      <c r="JX409" s="25" t="s">
        <v>39094</v>
      </c>
      <c r="JY409" s="25" t="s">
        <v>39095</v>
      </c>
      <c r="JZ409" s="25" t="s">
        <v>39086</v>
      </c>
      <c r="KA409" s="25" t="s">
        <v>39096</v>
      </c>
      <c r="KB409" s="25" t="s">
        <v>39097</v>
      </c>
      <c r="KC409" s="25" t="s">
        <v>39086</v>
      </c>
      <c r="KD409" s="25" t="s">
        <v>39098</v>
      </c>
      <c r="KE409" s="25" t="s">
        <v>39099</v>
      </c>
      <c r="KF409" s="25" t="s">
        <v>39068</v>
      </c>
      <c r="KG409" s="25" t="s">
        <v>39100</v>
      </c>
      <c r="KH409" s="25" t="s">
        <v>39066</v>
      </c>
      <c r="KI409" s="25" t="s">
        <v>345</v>
      </c>
      <c r="KJ409" s="25" t="s">
        <v>39098</v>
      </c>
      <c r="KK409" s="25" t="s">
        <v>39101</v>
      </c>
      <c r="KL409" s="25" t="s">
        <v>39102</v>
      </c>
      <c r="KM409" s="25" t="s">
        <v>461</v>
      </c>
      <c r="KN409" s="25" t="s">
        <v>39096</v>
      </c>
      <c r="KO409" s="25" t="s">
        <v>39103</v>
      </c>
      <c r="KP409" s="25" t="s">
        <v>39085</v>
      </c>
      <c r="KQ409" s="25" t="s">
        <v>39104</v>
      </c>
      <c r="KR409" s="25" t="s">
        <v>39105</v>
      </c>
      <c r="KS409" s="25" t="s">
        <v>39067</v>
      </c>
      <c r="KT409" s="25" t="s">
        <v>7151</v>
      </c>
      <c r="KU409" s="25" t="s">
        <v>14655</v>
      </c>
      <c r="KV409" s="25" t="s">
        <v>39106</v>
      </c>
      <c r="KW409" s="25" t="s">
        <v>39107</v>
      </c>
      <c r="KX409" s="25" t="s">
        <v>32313</v>
      </c>
      <c r="KY409" s="25" t="s">
        <v>39108</v>
      </c>
    </row>
    <row r="410" spans="1:311" x14ac:dyDescent="0.2">
      <c r="A410" s="24">
        <f>VLOOKUP($H410,xRef2LineOfBusiness!$A$1:$D$1093,1,FALSE)</f>
        <v>29940</v>
      </c>
      <c r="B410" s="24" t="e">
        <f>VLOOKUP($H410,xRef2LineOfBusiness!$A$1:$D$1093,2,FALSE)</f>
        <v>#N/A</v>
      </c>
      <c r="C410" s="24" t="e">
        <f>VLOOKUP($H410,xRef2LineOfBusiness!$A$1:$D$1093,3,FALSE)</f>
        <v>#N/A</v>
      </c>
      <c r="D410" s="24" t="e">
        <f>VLOOKUP($H410,xRef2LineOfBusiness!$A$1:$D$1093,4,FALSE)</f>
        <v>#N/A</v>
      </c>
      <c r="E410" s="25" t="s">
        <v>18408</v>
      </c>
      <c r="F410" s="25" t="s">
        <v>322</v>
      </c>
      <c r="G410" s="25" t="s">
        <v>1575</v>
      </c>
      <c r="H410" s="27">
        <v>29940</v>
      </c>
      <c r="I410" s="25" t="s">
        <v>39110</v>
      </c>
      <c r="J410" s="25" t="s">
        <v>39110</v>
      </c>
      <c r="K410" s="25" t="s">
        <v>325</v>
      </c>
      <c r="L410" s="25" t="s">
        <v>325</v>
      </c>
      <c r="M410" s="25" t="s">
        <v>39110</v>
      </c>
      <c r="N410" s="25" t="s">
        <v>326</v>
      </c>
      <c r="O410" s="25" t="s">
        <v>424</v>
      </c>
      <c r="P410" s="25" t="s">
        <v>39111</v>
      </c>
      <c r="Q410" s="25" t="s">
        <v>1967</v>
      </c>
      <c r="R410" s="25" t="s">
        <v>330</v>
      </c>
      <c r="S410" s="25" t="s">
        <v>698</v>
      </c>
      <c r="T410" s="25" t="s">
        <v>39112</v>
      </c>
      <c r="U410" s="25" t="s">
        <v>39113</v>
      </c>
      <c r="V410" s="25" t="s">
        <v>334</v>
      </c>
      <c r="W410" s="25" t="s">
        <v>1255</v>
      </c>
      <c r="X410" s="25" t="s">
        <v>326</v>
      </c>
      <c r="Y410" s="25" t="s">
        <v>39114</v>
      </c>
      <c r="Z410" s="25" t="s">
        <v>325</v>
      </c>
      <c r="AA410" s="25" t="s">
        <v>15329</v>
      </c>
      <c r="AB410" s="25" t="s">
        <v>326</v>
      </c>
      <c r="AC410" s="25" t="s">
        <v>326</v>
      </c>
      <c r="AD410" s="25" t="s">
        <v>326</v>
      </c>
      <c r="AE410" s="25" t="s">
        <v>39115</v>
      </c>
      <c r="AF410" s="25" t="s">
        <v>326</v>
      </c>
      <c r="AG410" s="25" t="s">
        <v>39115</v>
      </c>
      <c r="AH410" s="25" t="s">
        <v>326</v>
      </c>
      <c r="AI410" s="25" t="s">
        <v>326</v>
      </c>
      <c r="AJ410" s="25" t="s">
        <v>326</v>
      </c>
      <c r="AK410" s="25" t="s">
        <v>326</v>
      </c>
      <c r="AL410" s="25" t="s">
        <v>326</v>
      </c>
      <c r="AM410" s="25" t="s">
        <v>326</v>
      </c>
      <c r="AN410" s="25" t="s">
        <v>39116</v>
      </c>
      <c r="AO410" s="25" t="s">
        <v>326</v>
      </c>
      <c r="AP410" s="25" t="s">
        <v>326</v>
      </c>
      <c r="AQ410" s="25" t="s">
        <v>326</v>
      </c>
      <c r="AR410" s="25" t="s">
        <v>39117</v>
      </c>
      <c r="AS410" s="25" t="s">
        <v>39117</v>
      </c>
      <c r="AT410" s="25" t="s">
        <v>39118</v>
      </c>
      <c r="AU410" s="25" t="s">
        <v>5542</v>
      </c>
      <c r="AV410" s="25" t="s">
        <v>326</v>
      </c>
      <c r="AW410" s="25" t="s">
        <v>6968</v>
      </c>
      <c r="AX410" s="25" t="s">
        <v>416</v>
      </c>
      <c r="AY410" s="25" t="s">
        <v>6391</v>
      </c>
      <c r="AZ410" s="25" t="s">
        <v>326</v>
      </c>
      <c r="BA410" s="25" t="s">
        <v>6386</v>
      </c>
      <c r="BB410" s="25" t="s">
        <v>326</v>
      </c>
      <c r="BC410" s="25" t="s">
        <v>6386</v>
      </c>
      <c r="BD410" s="25" t="s">
        <v>326</v>
      </c>
      <c r="BE410" s="25" t="s">
        <v>39119</v>
      </c>
      <c r="BF410" s="25" t="s">
        <v>39120</v>
      </c>
      <c r="BG410" s="25" t="s">
        <v>326</v>
      </c>
      <c r="BH410" s="25" t="s">
        <v>39121</v>
      </c>
      <c r="BI410" s="25" t="s">
        <v>1853</v>
      </c>
      <c r="BJ410" s="25" t="s">
        <v>326</v>
      </c>
      <c r="BK410" s="25" t="s">
        <v>10243</v>
      </c>
      <c r="BL410" s="25" t="s">
        <v>326</v>
      </c>
      <c r="BM410" s="25" t="s">
        <v>4122</v>
      </c>
      <c r="BN410" s="25" t="s">
        <v>326</v>
      </c>
      <c r="BO410" s="25" t="s">
        <v>326</v>
      </c>
      <c r="BP410" s="25" t="s">
        <v>4122</v>
      </c>
      <c r="BQ410" s="25" t="s">
        <v>326</v>
      </c>
      <c r="BR410" s="25" t="s">
        <v>326</v>
      </c>
      <c r="BS410" s="25" t="s">
        <v>326</v>
      </c>
      <c r="BT410" s="25" t="s">
        <v>326</v>
      </c>
      <c r="BU410" s="25" t="s">
        <v>326</v>
      </c>
      <c r="BV410" s="25" t="s">
        <v>39122</v>
      </c>
      <c r="BW410" s="25" t="s">
        <v>1743</v>
      </c>
      <c r="BX410" s="25" t="s">
        <v>1743</v>
      </c>
      <c r="BY410" s="25" t="s">
        <v>326</v>
      </c>
      <c r="BZ410" s="25" t="s">
        <v>326</v>
      </c>
      <c r="CA410" s="25" t="s">
        <v>23337</v>
      </c>
      <c r="CB410" s="25" t="s">
        <v>326</v>
      </c>
      <c r="CC410" s="25" t="s">
        <v>326</v>
      </c>
      <c r="CD410" s="25" t="s">
        <v>326</v>
      </c>
      <c r="CE410" s="25" t="s">
        <v>326</v>
      </c>
      <c r="CF410" s="25" t="s">
        <v>1131</v>
      </c>
      <c r="CG410" s="25" t="s">
        <v>39123</v>
      </c>
      <c r="CH410" s="25" t="s">
        <v>326</v>
      </c>
      <c r="CI410" s="25" t="s">
        <v>326</v>
      </c>
      <c r="CJ410" s="25" t="s">
        <v>326</v>
      </c>
      <c r="CK410" s="25" t="s">
        <v>1185</v>
      </c>
      <c r="CL410" s="25" t="s">
        <v>5436</v>
      </c>
      <c r="CM410" s="25" t="s">
        <v>33698</v>
      </c>
      <c r="CN410" s="25" t="s">
        <v>326</v>
      </c>
      <c r="CO410" s="25" t="s">
        <v>39124</v>
      </c>
      <c r="CP410" s="25" t="s">
        <v>326</v>
      </c>
      <c r="CQ410" s="25" t="s">
        <v>26843</v>
      </c>
      <c r="CR410" s="25" t="s">
        <v>39120</v>
      </c>
      <c r="CS410" s="25" t="s">
        <v>39125</v>
      </c>
      <c r="CT410" s="25" t="s">
        <v>892</v>
      </c>
      <c r="CU410" s="25" t="s">
        <v>39126</v>
      </c>
      <c r="CV410" s="25" t="s">
        <v>39127</v>
      </c>
      <c r="CW410" s="25" t="s">
        <v>326</v>
      </c>
      <c r="CX410" s="25" t="s">
        <v>39127</v>
      </c>
      <c r="CY410" s="25" t="s">
        <v>39128</v>
      </c>
      <c r="CZ410" s="25" t="s">
        <v>498</v>
      </c>
      <c r="DA410" s="25" t="s">
        <v>11771</v>
      </c>
      <c r="DB410" s="25" t="s">
        <v>14023</v>
      </c>
      <c r="DC410" s="25" t="s">
        <v>326</v>
      </c>
      <c r="DD410" s="25" t="s">
        <v>8589</v>
      </c>
      <c r="DE410" s="25" t="s">
        <v>326</v>
      </c>
      <c r="DF410" s="25" t="s">
        <v>326</v>
      </c>
      <c r="DG410" s="25" t="s">
        <v>39129</v>
      </c>
      <c r="DH410" s="25" t="s">
        <v>326</v>
      </c>
      <c r="DI410" s="25" t="s">
        <v>4552</v>
      </c>
      <c r="DJ410" s="25" t="s">
        <v>326</v>
      </c>
      <c r="DK410" s="25" t="s">
        <v>4123</v>
      </c>
      <c r="DL410" s="25" t="s">
        <v>326</v>
      </c>
      <c r="DM410" s="25" t="s">
        <v>326</v>
      </c>
      <c r="DN410" s="25" t="s">
        <v>10779</v>
      </c>
      <c r="DO410" s="25" t="s">
        <v>326</v>
      </c>
      <c r="DP410" s="25" t="s">
        <v>326</v>
      </c>
      <c r="DQ410" s="25" t="s">
        <v>2704</v>
      </c>
      <c r="DR410" s="25" t="s">
        <v>31541</v>
      </c>
      <c r="DS410" s="25" t="s">
        <v>9701</v>
      </c>
      <c r="DT410" s="25" t="s">
        <v>6441</v>
      </c>
      <c r="DU410" s="25" t="s">
        <v>326</v>
      </c>
      <c r="DV410" s="25" t="s">
        <v>6441</v>
      </c>
      <c r="DW410" s="25" t="s">
        <v>326</v>
      </c>
      <c r="DX410" s="25" t="s">
        <v>3579</v>
      </c>
      <c r="DY410" s="25" t="s">
        <v>326</v>
      </c>
      <c r="DZ410" s="25" t="s">
        <v>326</v>
      </c>
      <c r="EA410" s="25" t="s">
        <v>326</v>
      </c>
      <c r="EB410" s="25" t="s">
        <v>3579</v>
      </c>
      <c r="EC410" s="25" t="s">
        <v>326</v>
      </c>
      <c r="ED410" s="25" t="s">
        <v>3579</v>
      </c>
      <c r="EE410" s="25" t="s">
        <v>326</v>
      </c>
      <c r="EF410" s="25" t="s">
        <v>326</v>
      </c>
      <c r="EG410" s="25" t="s">
        <v>326</v>
      </c>
      <c r="EH410" s="25" t="s">
        <v>325</v>
      </c>
      <c r="EI410" s="25" t="s">
        <v>325</v>
      </c>
      <c r="FE410" s="25" t="s">
        <v>39130</v>
      </c>
      <c r="FF410" s="25" t="s">
        <v>39131</v>
      </c>
      <c r="FG410" s="25" t="s">
        <v>39132</v>
      </c>
      <c r="FH410" s="25" t="s">
        <v>39133</v>
      </c>
      <c r="FI410" s="25" t="s">
        <v>39133</v>
      </c>
      <c r="FJ410" s="25" t="s">
        <v>39134</v>
      </c>
      <c r="FK410" s="25" t="s">
        <v>39135</v>
      </c>
      <c r="FL410" s="25" t="s">
        <v>39135</v>
      </c>
      <c r="FM410" s="25" t="s">
        <v>39136</v>
      </c>
      <c r="FN410" s="25" t="s">
        <v>39137</v>
      </c>
      <c r="FO410" s="25" t="s">
        <v>356</v>
      </c>
      <c r="FP410" s="25" t="s">
        <v>356</v>
      </c>
      <c r="FQ410" s="25" t="s">
        <v>356</v>
      </c>
      <c r="FR410" s="25" t="s">
        <v>8433</v>
      </c>
      <c r="FS410" s="25" t="s">
        <v>19952</v>
      </c>
      <c r="FT410" s="25" t="s">
        <v>39138</v>
      </c>
      <c r="FU410" s="25" t="s">
        <v>39139</v>
      </c>
      <c r="FV410" s="25" t="s">
        <v>39140</v>
      </c>
      <c r="FW410" s="25" t="s">
        <v>39141</v>
      </c>
      <c r="FX410" s="25" t="s">
        <v>39142</v>
      </c>
      <c r="FY410" s="25" t="s">
        <v>326</v>
      </c>
      <c r="FZ410" s="25" t="s">
        <v>356</v>
      </c>
      <c r="GA410" s="25" t="s">
        <v>39143</v>
      </c>
      <c r="GB410" s="25" t="s">
        <v>39144</v>
      </c>
      <c r="GC410" s="25" t="s">
        <v>326</v>
      </c>
      <c r="GD410" s="25" t="s">
        <v>326</v>
      </c>
      <c r="GE410" s="25" t="s">
        <v>39145</v>
      </c>
      <c r="GF410" s="25" t="s">
        <v>39145</v>
      </c>
      <c r="GG410" s="25" t="s">
        <v>39146</v>
      </c>
      <c r="GH410" s="25" t="s">
        <v>39147</v>
      </c>
      <c r="GI410" s="25" t="s">
        <v>39148</v>
      </c>
      <c r="GJ410" s="25" t="s">
        <v>39149</v>
      </c>
      <c r="GK410" s="25" t="s">
        <v>39150</v>
      </c>
      <c r="GL410" s="25" t="s">
        <v>39151</v>
      </c>
      <c r="GM410" s="25" t="s">
        <v>356</v>
      </c>
      <c r="GN410" s="25" t="s">
        <v>356</v>
      </c>
      <c r="GO410" s="25" t="s">
        <v>356</v>
      </c>
      <c r="GP410" s="25" t="s">
        <v>356</v>
      </c>
      <c r="GQ410" s="25" t="s">
        <v>356</v>
      </c>
      <c r="GR410" s="25" t="s">
        <v>356</v>
      </c>
      <c r="GS410" s="25" t="s">
        <v>39152</v>
      </c>
      <c r="HF410" s="25" t="s">
        <v>39153</v>
      </c>
      <c r="HG410" s="25" t="s">
        <v>39154</v>
      </c>
      <c r="HH410" s="25" t="s">
        <v>39155</v>
      </c>
      <c r="HI410" s="25" t="s">
        <v>39156</v>
      </c>
      <c r="HJ410" s="25" t="s">
        <v>39157</v>
      </c>
      <c r="HM410" s="25" t="s">
        <v>39158</v>
      </c>
      <c r="HN410" s="25" t="s">
        <v>326</v>
      </c>
      <c r="HO410" s="25" t="s">
        <v>1130</v>
      </c>
      <c r="HP410" s="25" t="s">
        <v>4122</v>
      </c>
      <c r="HQ410" s="25" t="s">
        <v>23337</v>
      </c>
      <c r="HR410" s="25" t="s">
        <v>1537</v>
      </c>
      <c r="HT410" s="25" t="s">
        <v>39159</v>
      </c>
      <c r="HU410" s="25" t="s">
        <v>39160</v>
      </c>
      <c r="HV410" s="25" t="s">
        <v>326</v>
      </c>
      <c r="HW410" s="25" t="s">
        <v>326</v>
      </c>
      <c r="HX410" s="25" t="s">
        <v>39161</v>
      </c>
      <c r="HY410" s="25" t="s">
        <v>39138</v>
      </c>
      <c r="HZ410" s="25" t="s">
        <v>326</v>
      </c>
      <c r="IA410" s="25" t="s">
        <v>11002</v>
      </c>
      <c r="IC410" s="25" t="s">
        <v>39162</v>
      </c>
      <c r="IE410" s="25" t="s">
        <v>422</v>
      </c>
      <c r="IG410" s="25" t="s">
        <v>39163</v>
      </c>
      <c r="IH410" s="25" t="s">
        <v>39164</v>
      </c>
      <c r="II410" s="25" t="s">
        <v>39164</v>
      </c>
      <c r="IJ410" s="25" t="s">
        <v>39163</v>
      </c>
      <c r="IK410" s="25" t="s">
        <v>39165</v>
      </c>
      <c r="IM410" s="25" t="s">
        <v>39133</v>
      </c>
      <c r="IN410" s="25" t="s">
        <v>326</v>
      </c>
      <c r="IO410" s="25" t="s">
        <v>326</v>
      </c>
      <c r="IP410" s="25" t="s">
        <v>326</v>
      </c>
      <c r="IQ410" s="25" t="s">
        <v>326</v>
      </c>
      <c r="IR410" s="25" t="s">
        <v>326</v>
      </c>
      <c r="IW410" s="25" t="s">
        <v>39115</v>
      </c>
      <c r="IX410" s="25" t="s">
        <v>6397</v>
      </c>
      <c r="IY410" s="25" t="s">
        <v>39166</v>
      </c>
      <c r="IZ410" s="25" t="s">
        <v>18789</v>
      </c>
      <c r="JA410" s="25" t="s">
        <v>326</v>
      </c>
      <c r="JB410" s="25" t="s">
        <v>1015</v>
      </c>
      <c r="JC410" s="25" t="s">
        <v>326</v>
      </c>
      <c r="JD410" s="25" t="s">
        <v>395</v>
      </c>
      <c r="JE410" s="25" t="s">
        <v>396</v>
      </c>
      <c r="JF410" s="25" t="s">
        <v>395</v>
      </c>
      <c r="JG410" s="25" t="s">
        <v>396</v>
      </c>
      <c r="JH410" s="25" t="s">
        <v>8589</v>
      </c>
      <c r="JI410" s="25" t="s">
        <v>326</v>
      </c>
      <c r="JJ410" s="25" t="s">
        <v>326</v>
      </c>
      <c r="JK410" s="25" t="s">
        <v>326</v>
      </c>
      <c r="JL410" s="25" t="s">
        <v>326</v>
      </c>
      <c r="JM410" s="25" t="s">
        <v>326</v>
      </c>
      <c r="JW410" s="25" t="s">
        <v>326</v>
      </c>
      <c r="JX410" s="25" t="s">
        <v>39167</v>
      </c>
      <c r="JZ410" s="25" t="s">
        <v>39168</v>
      </c>
      <c r="KA410" s="25" t="s">
        <v>39169</v>
      </c>
      <c r="KC410" s="25" t="s">
        <v>39164</v>
      </c>
      <c r="KD410" s="25" t="s">
        <v>39170</v>
      </c>
      <c r="KF410" s="25" t="s">
        <v>39137</v>
      </c>
      <c r="KH410" s="25" t="s">
        <v>39135</v>
      </c>
      <c r="KI410" s="25" t="s">
        <v>39171</v>
      </c>
      <c r="KJ410" s="25" t="s">
        <v>39170</v>
      </c>
      <c r="KK410" s="25" t="s">
        <v>39172</v>
      </c>
      <c r="KL410" s="25" t="s">
        <v>39173</v>
      </c>
      <c r="KN410" s="25" t="s">
        <v>39169</v>
      </c>
      <c r="KO410" s="25" t="s">
        <v>39146</v>
      </c>
      <c r="KP410" s="25" t="s">
        <v>39174</v>
      </c>
      <c r="KR410" s="25" t="s">
        <v>39175</v>
      </c>
      <c r="KS410" s="25" t="s">
        <v>39136</v>
      </c>
      <c r="KT410" s="25" t="s">
        <v>39176</v>
      </c>
      <c r="KV410" s="25" t="s">
        <v>39177</v>
      </c>
      <c r="KW410" s="25" t="s">
        <v>39178</v>
      </c>
      <c r="KY410" s="25" t="s">
        <v>39179</v>
      </c>
    </row>
    <row r="411" spans="1:311" hidden="1" x14ac:dyDescent="0.2">
      <c r="A411" s="24">
        <f>VLOOKUP($H411,xRef2LineOfBusiness!$A$1:$D$1093,1,FALSE)</f>
        <v>93599</v>
      </c>
      <c r="B411" s="24" t="e">
        <f>VLOOKUP($H411,xRef2LineOfBusiness!$A$1:$D$1093,2,FALSE)</f>
        <v>#N/A</v>
      </c>
      <c r="C411" s="24" t="e">
        <f>VLOOKUP($H411,xRef2LineOfBusiness!$A$1:$D$1093,3,FALSE)</f>
        <v>#N/A</v>
      </c>
      <c r="D411" s="24" t="e">
        <f>VLOOKUP($H411,xRef2LineOfBusiness!$A$1:$D$1093,4,FALSE)</f>
        <v>#N/A</v>
      </c>
      <c r="E411" s="25" t="s">
        <v>1012</v>
      </c>
      <c r="F411" s="25" t="s">
        <v>322</v>
      </c>
      <c r="H411" s="27">
        <v>93599</v>
      </c>
      <c r="I411" s="25" t="s">
        <v>39180</v>
      </c>
      <c r="J411" s="25" t="s">
        <v>39180</v>
      </c>
      <c r="K411" s="25" t="s">
        <v>325</v>
      </c>
      <c r="L411" s="25" t="s">
        <v>325</v>
      </c>
      <c r="M411" s="25" t="s">
        <v>39180</v>
      </c>
      <c r="N411" s="25" t="s">
        <v>326</v>
      </c>
      <c r="O411" s="25" t="s">
        <v>327</v>
      </c>
      <c r="P411" s="25" t="s">
        <v>39181</v>
      </c>
      <c r="Q411" s="25" t="s">
        <v>10226</v>
      </c>
      <c r="R411" s="25" t="s">
        <v>330</v>
      </c>
      <c r="S411" s="25" t="s">
        <v>331</v>
      </c>
      <c r="T411" s="25" t="s">
        <v>39182</v>
      </c>
      <c r="U411" s="25" t="s">
        <v>39183</v>
      </c>
      <c r="V411" s="25" t="s">
        <v>334</v>
      </c>
      <c r="W411" s="25" t="s">
        <v>905</v>
      </c>
      <c r="X411" s="25" t="s">
        <v>326</v>
      </c>
      <c r="Y411" s="25" t="s">
        <v>349</v>
      </c>
      <c r="Z411" s="25" t="s">
        <v>326</v>
      </c>
      <c r="AA411" s="25" t="s">
        <v>349</v>
      </c>
      <c r="AB411" s="25" t="s">
        <v>326</v>
      </c>
      <c r="AC411" s="25" t="s">
        <v>326</v>
      </c>
      <c r="AD411" s="25" t="s">
        <v>326</v>
      </c>
      <c r="AE411" s="25" t="s">
        <v>326</v>
      </c>
      <c r="AF411" s="25" t="s">
        <v>326</v>
      </c>
      <c r="AG411" s="25" t="s">
        <v>326</v>
      </c>
      <c r="AH411" s="25" t="s">
        <v>326</v>
      </c>
      <c r="AI411" s="25" t="s">
        <v>326</v>
      </c>
      <c r="AJ411" s="25" t="s">
        <v>326</v>
      </c>
      <c r="AK411" s="25" t="s">
        <v>326</v>
      </c>
      <c r="AL411" s="25" t="s">
        <v>326</v>
      </c>
      <c r="AM411" s="25" t="s">
        <v>326</v>
      </c>
      <c r="AN411" s="25" t="s">
        <v>336</v>
      </c>
      <c r="AO411" s="25" t="s">
        <v>326</v>
      </c>
      <c r="AP411" s="25" t="s">
        <v>326</v>
      </c>
      <c r="AQ411" s="25" t="s">
        <v>1148</v>
      </c>
      <c r="AR411" s="25" t="s">
        <v>2411</v>
      </c>
      <c r="AS411" s="25" t="s">
        <v>2411</v>
      </c>
      <c r="AT411" s="25" t="s">
        <v>1020</v>
      </c>
      <c r="AU411" s="25" t="s">
        <v>2300</v>
      </c>
      <c r="AV411" s="25" t="s">
        <v>326</v>
      </c>
      <c r="AW411" s="25" t="s">
        <v>326</v>
      </c>
      <c r="AX411" s="25" t="s">
        <v>326</v>
      </c>
      <c r="AY411" s="25" t="s">
        <v>326</v>
      </c>
      <c r="AZ411" s="25" t="s">
        <v>326</v>
      </c>
      <c r="BA411" s="25" t="s">
        <v>390</v>
      </c>
      <c r="BB411" s="25" t="s">
        <v>325</v>
      </c>
      <c r="BC411" s="25" t="s">
        <v>327</v>
      </c>
      <c r="BD411" s="25" t="s">
        <v>326</v>
      </c>
      <c r="BE411" s="25" t="s">
        <v>1030</v>
      </c>
      <c r="BF411" s="25" t="s">
        <v>3459</v>
      </c>
      <c r="BG411" s="25" t="s">
        <v>326</v>
      </c>
      <c r="BH411" s="25" t="s">
        <v>326</v>
      </c>
      <c r="BI411" s="25" t="s">
        <v>326</v>
      </c>
      <c r="BJ411" s="25" t="s">
        <v>326</v>
      </c>
      <c r="BK411" s="25" t="s">
        <v>326</v>
      </c>
      <c r="BL411" s="25" t="s">
        <v>326</v>
      </c>
      <c r="BM411" s="25" t="s">
        <v>325</v>
      </c>
      <c r="BN411" s="25" t="s">
        <v>326</v>
      </c>
      <c r="BO411" s="25" t="s">
        <v>326</v>
      </c>
      <c r="BP411" s="25" t="s">
        <v>325</v>
      </c>
      <c r="BQ411" s="25" t="s">
        <v>326</v>
      </c>
      <c r="BR411" s="25" t="s">
        <v>326</v>
      </c>
      <c r="BS411" s="25" t="s">
        <v>326</v>
      </c>
      <c r="BT411" s="25" t="s">
        <v>326</v>
      </c>
      <c r="BU411" s="25" t="s">
        <v>326</v>
      </c>
      <c r="BV411" s="25" t="s">
        <v>325</v>
      </c>
      <c r="BW411" s="25" t="s">
        <v>6680</v>
      </c>
      <c r="BX411" s="25" t="s">
        <v>326</v>
      </c>
      <c r="BY411" s="25" t="s">
        <v>326</v>
      </c>
      <c r="BZ411" s="25" t="s">
        <v>326</v>
      </c>
      <c r="CA411" s="25" t="s">
        <v>326</v>
      </c>
      <c r="CB411" s="25" t="s">
        <v>326</v>
      </c>
      <c r="CC411" s="25" t="s">
        <v>326</v>
      </c>
      <c r="CD411" s="25" t="s">
        <v>326</v>
      </c>
      <c r="CE411" s="25" t="s">
        <v>326</v>
      </c>
      <c r="CF411" s="25" t="s">
        <v>6680</v>
      </c>
      <c r="CG411" s="25" t="s">
        <v>1129</v>
      </c>
      <c r="CH411" s="25" t="s">
        <v>326</v>
      </c>
      <c r="CI411" s="25" t="s">
        <v>326</v>
      </c>
      <c r="CJ411" s="25" t="s">
        <v>326</v>
      </c>
      <c r="CK411" s="25" t="s">
        <v>325</v>
      </c>
      <c r="CL411" s="25" t="s">
        <v>3088</v>
      </c>
      <c r="CM411" s="25" t="s">
        <v>326</v>
      </c>
      <c r="CN411" s="25" t="s">
        <v>326</v>
      </c>
      <c r="CO411" s="25" t="s">
        <v>1147</v>
      </c>
      <c r="CP411" s="25" t="s">
        <v>326</v>
      </c>
      <c r="CQ411" s="25" t="s">
        <v>9442</v>
      </c>
      <c r="CR411" s="25" t="s">
        <v>3459</v>
      </c>
      <c r="CS411" s="25" t="s">
        <v>357</v>
      </c>
      <c r="CT411" s="25" t="s">
        <v>326</v>
      </c>
      <c r="CU411" s="25" t="s">
        <v>357</v>
      </c>
      <c r="CV411" s="25" t="s">
        <v>6379</v>
      </c>
      <c r="CW411" s="25" t="s">
        <v>326</v>
      </c>
      <c r="CX411" s="25" t="s">
        <v>6379</v>
      </c>
      <c r="CY411" s="25" t="s">
        <v>578</v>
      </c>
      <c r="CZ411" s="25" t="s">
        <v>1965</v>
      </c>
      <c r="DA411" s="25" t="s">
        <v>905</v>
      </c>
      <c r="DB411" s="25" t="s">
        <v>906</v>
      </c>
      <c r="DC411" s="25" t="s">
        <v>326</v>
      </c>
      <c r="DD411" s="25" t="s">
        <v>445</v>
      </c>
      <c r="DE411" s="25" t="s">
        <v>326</v>
      </c>
      <c r="DF411" s="25" t="s">
        <v>326</v>
      </c>
      <c r="DG411" s="25" t="s">
        <v>3090</v>
      </c>
      <c r="DH411" s="25" t="s">
        <v>326</v>
      </c>
      <c r="DI411" s="25" t="s">
        <v>597</v>
      </c>
      <c r="DJ411" s="25" t="s">
        <v>326</v>
      </c>
      <c r="DK411" s="25" t="s">
        <v>335</v>
      </c>
      <c r="DL411" s="25" t="s">
        <v>326</v>
      </c>
      <c r="DM411" s="25" t="s">
        <v>326</v>
      </c>
      <c r="DN411" s="25" t="s">
        <v>326</v>
      </c>
      <c r="DO411" s="25" t="s">
        <v>326</v>
      </c>
      <c r="DP411" s="25" t="s">
        <v>591</v>
      </c>
      <c r="DQ411" s="25" t="s">
        <v>326</v>
      </c>
      <c r="DR411" s="25" t="s">
        <v>6441</v>
      </c>
      <c r="DS411" s="25" t="s">
        <v>1038</v>
      </c>
      <c r="DT411" s="25" t="s">
        <v>326</v>
      </c>
      <c r="DU411" s="25" t="s">
        <v>326</v>
      </c>
      <c r="DV411" s="25" t="s">
        <v>326</v>
      </c>
      <c r="DW411" s="25" t="s">
        <v>326</v>
      </c>
      <c r="DX411" s="25" t="s">
        <v>1038</v>
      </c>
      <c r="DY411" s="25" t="s">
        <v>326</v>
      </c>
      <c r="DZ411" s="25" t="s">
        <v>326</v>
      </c>
      <c r="EA411" s="25" t="s">
        <v>326</v>
      </c>
      <c r="EB411" s="25" t="s">
        <v>1038</v>
      </c>
      <c r="EC411" s="25" t="s">
        <v>326</v>
      </c>
      <c r="ED411" s="25" t="s">
        <v>1038</v>
      </c>
      <c r="EE411" s="25" t="s">
        <v>326</v>
      </c>
      <c r="EF411" s="25" t="s">
        <v>326</v>
      </c>
      <c r="EG411" s="25" t="s">
        <v>326</v>
      </c>
      <c r="EH411" s="25" t="s">
        <v>2006</v>
      </c>
      <c r="EI411" s="25" t="s">
        <v>325</v>
      </c>
      <c r="FE411" s="25" t="s">
        <v>1302</v>
      </c>
      <c r="FF411" s="25" t="s">
        <v>336</v>
      </c>
      <c r="FG411" s="25" t="s">
        <v>336</v>
      </c>
      <c r="FH411" s="25" t="s">
        <v>1976</v>
      </c>
      <c r="FI411" s="25" t="s">
        <v>1976</v>
      </c>
      <c r="FJ411" s="25" t="s">
        <v>39184</v>
      </c>
      <c r="FK411" s="25" t="s">
        <v>39185</v>
      </c>
      <c r="FL411" s="25" t="s">
        <v>39185</v>
      </c>
      <c r="FM411" s="25" t="s">
        <v>39186</v>
      </c>
      <c r="FN411" s="25" t="s">
        <v>39187</v>
      </c>
      <c r="FO411" s="25" t="s">
        <v>355</v>
      </c>
      <c r="FP411" s="25" t="s">
        <v>39188</v>
      </c>
      <c r="FQ411" s="25" t="s">
        <v>39188</v>
      </c>
      <c r="FR411" s="25" t="s">
        <v>684</v>
      </c>
      <c r="FS411" s="25" t="s">
        <v>684</v>
      </c>
      <c r="FT411" s="25" t="s">
        <v>39189</v>
      </c>
      <c r="FU411" s="25" t="s">
        <v>1758</v>
      </c>
      <c r="FV411" s="25" t="s">
        <v>39190</v>
      </c>
      <c r="FW411" s="25" t="s">
        <v>39191</v>
      </c>
      <c r="FX411" s="25" t="s">
        <v>22147</v>
      </c>
      <c r="FY411" s="25" t="s">
        <v>326</v>
      </c>
      <c r="FZ411" s="25" t="s">
        <v>356</v>
      </c>
      <c r="GA411" s="25" t="s">
        <v>39192</v>
      </c>
      <c r="GB411" s="25" t="s">
        <v>39192</v>
      </c>
      <c r="GC411" s="25" t="s">
        <v>326</v>
      </c>
      <c r="GD411" s="25" t="s">
        <v>326</v>
      </c>
      <c r="GE411" s="25" t="s">
        <v>326</v>
      </c>
      <c r="GF411" s="25" t="s">
        <v>326</v>
      </c>
      <c r="GG411" s="25" t="s">
        <v>326</v>
      </c>
      <c r="GH411" s="25" t="s">
        <v>39193</v>
      </c>
      <c r="GI411" s="25" t="s">
        <v>39194</v>
      </c>
      <c r="GJ411" s="25" t="s">
        <v>39195</v>
      </c>
      <c r="GK411" s="25" t="s">
        <v>39196</v>
      </c>
      <c r="GL411" s="25" t="s">
        <v>1758</v>
      </c>
      <c r="GM411" s="25" t="s">
        <v>39197</v>
      </c>
      <c r="GN411" s="25" t="s">
        <v>39198</v>
      </c>
      <c r="GO411" s="25" t="s">
        <v>27013</v>
      </c>
      <c r="GP411" s="25" t="s">
        <v>39199</v>
      </c>
      <c r="GQ411" s="25" t="s">
        <v>39200</v>
      </c>
      <c r="GR411" s="25" t="s">
        <v>356</v>
      </c>
      <c r="GS411" s="25" t="s">
        <v>39201</v>
      </c>
      <c r="GT411" s="25" t="s">
        <v>12981</v>
      </c>
      <c r="GU411" s="25" t="s">
        <v>13312</v>
      </c>
      <c r="GV411" s="25" t="s">
        <v>7602</v>
      </c>
      <c r="GW411" s="25" t="s">
        <v>6561</v>
      </c>
      <c r="GX411" s="25" t="s">
        <v>887</v>
      </c>
      <c r="GY411" s="25" t="s">
        <v>326</v>
      </c>
      <c r="GZ411" s="25" t="s">
        <v>887</v>
      </c>
      <c r="HA411" s="25" t="s">
        <v>2510</v>
      </c>
      <c r="HB411" s="25" t="s">
        <v>369</v>
      </c>
      <c r="HC411" s="25" t="s">
        <v>326</v>
      </c>
      <c r="HD411" s="25" t="s">
        <v>369</v>
      </c>
      <c r="HE411" s="25" t="s">
        <v>7988</v>
      </c>
      <c r="HF411" s="25" t="s">
        <v>7370</v>
      </c>
      <c r="HG411" s="25" t="s">
        <v>39202</v>
      </c>
      <c r="HH411" s="25" t="s">
        <v>39203</v>
      </c>
      <c r="HI411" s="25" t="s">
        <v>39204</v>
      </c>
      <c r="HJ411" s="25" t="s">
        <v>15594</v>
      </c>
      <c r="HM411" s="25" t="s">
        <v>39205</v>
      </c>
      <c r="HN411" s="25" t="s">
        <v>326</v>
      </c>
      <c r="HO411" s="25" t="s">
        <v>326</v>
      </c>
      <c r="HP411" s="25" t="s">
        <v>325</v>
      </c>
      <c r="HQ411" s="25" t="s">
        <v>326</v>
      </c>
      <c r="HR411" s="25" t="s">
        <v>10294</v>
      </c>
      <c r="HT411" s="25" t="s">
        <v>39205</v>
      </c>
      <c r="HU411" s="25" t="s">
        <v>355</v>
      </c>
      <c r="HV411" s="25" t="s">
        <v>326</v>
      </c>
      <c r="HW411" s="25" t="s">
        <v>326</v>
      </c>
      <c r="HX411" s="25" t="s">
        <v>30968</v>
      </c>
      <c r="HY411" s="25" t="s">
        <v>39189</v>
      </c>
      <c r="HZ411" s="25" t="s">
        <v>326</v>
      </c>
      <c r="IA411" s="25" t="s">
        <v>458</v>
      </c>
      <c r="IB411" s="25" t="s">
        <v>39206</v>
      </c>
      <c r="IC411" s="25" t="s">
        <v>39207</v>
      </c>
      <c r="ID411" s="25" t="s">
        <v>39208</v>
      </c>
      <c r="IE411" s="25" t="s">
        <v>390</v>
      </c>
      <c r="IF411" s="25" t="s">
        <v>458</v>
      </c>
      <c r="IG411" s="25" t="s">
        <v>6680</v>
      </c>
      <c r="IH411" s="25" t="s">
        <v>39209</v>
      </c>
      <c r="II411" s="25" t="s">
        <v>39209</v>
      </c>
      <c r="IJ411" s="25" t="s">
        <v>6680</v>
      </c>
      <c r="IK411" s="25" t="s">
        <v>39210</v>
      </c>
      <c r="IL411" s="25" t="s">
        <v>2133</v>
      </c>
      <c r="IM411" s="25" t="s">
        <v>1976</v>
      </c>
      <c r="IN411" s="25" t="s">
        <v>326</v>
      </c>
      <c r="IO411" s="25" t="s">
        <v>326</v>
      </c>
      <c r="IP411" s="25" t="s">
        <v>326</v>
      </c>
      <c r="IQ411" s="25" t="s">
        <v>326</v>
      </c>
      <c r="IR411" s="25" t="s">
        <v>326</v>
      </c>
      <c r="IS411" s="25" t="s">
        <v>39211</v>
      </c>
      <c r="IT411" s="25" t="s">
        <v>5485</v>
      </c>
      <c r="IU411" s="25" t="s">
        <v>39212</v>
      </c>
      <c r="IV411" s="25" t="s">
        <v>1251</v>
      </c>
      <c r="IW411" s="25" t="s">
        <v>326</v>
      </c>
      <c r="IX411" s="25" t="s">
        <v>9580</v>
      </c>
      <c r="IY411" s="25" t="s">
        <v>545</v>
      </c>
      <c r="IZ411" s="25" t="s">
        <v>326</v>
      </c>
      <c r="JA411" s="25" t="s">
        <v>597</v>
      </c>
      <c r="JB411" s="25" t="s">
        <v>326</v>
      </c>
      <c r="JC411" s="25" t="s">
        <v>326</v>
      </c>
      <c r="JD411" s="25" t="s">
        <v>395</v>
      </c>
      <c r="JE411" s="25" t="s">
        <v>396</v>
      </c>
      <c r="JF411" s="25" t="s">
        <v>395</v>
      </c>
      <c r="JG411" s="25" t="s">
        <v>396</v>
      </c>
      <c r="JH411" s="25" t="s">
        <v>445</v>
      </c>
      <c r="JI411" s="25" t="s">
        <v>326</v>
      </c>
      <c r="JJ411" s="25" t="s">
        <v>326</v>
      </c>
      <c r="JK411" s="25" t="s">
        <v>326</v>
      </c>
      <c r="JL411" s="25" t="s">
        <v>326</v>
      </c>
      <c r="JM411" s="25" t="s">
        <v>591</v>
      </c>
      <c r="JN411" s="25" t="s">
        <v>39213</v>
      </c>
      <c r="JO411" s="25" t="s">
        <v>39214</v>
      </c>
      <c r="JP411" s="25" t="s">
        <v>9263</v>
      </c>
      <c r="JQ411" s="25" t="s">
        <v>39214</v>
      </c>
      <c r="JR411" s="25" t="s">
        <v>39215</v>
      </c>
      <c r="JS411" s="25" t="s">
        <v>39216</v>
      </c>
      <c r="JT411" s="25" t="s">
        <v>39217</v>
      </c>
      <c r="JU411" s="25" t="s">
        <v>39216</v>
      </c>
      <c r="JV411" s="25" t="s">
        <v>1792</v>
      </c>
      <c r="JW411" s="25" t="s">
        <v>326</v>
      </c>
      <c r="JX411" s="25" t="s">
        <v>39218</v>
      </c>
      <c r="JY411" s="25" t="s">
        <v>39219</v>
      </c>
      <c r="JZ411" s="25" t="s">
        <v>39220</v>
      </c>
      <c r="KA411" s="25" t="s">
        <v>39221</v>
      </c>
      <c r="KB411" s="25" t="s">
        <v>39222</v>
      </c>
      <c r="KC411" s="25" t="s">
        <v>39209</v>
      </c>
      <c r="KD411" s="25" t="s">
        <v>21890</v>
      </c>
      <c r="KE411" s="25" t="s">
        <v>39223</v>
      </c>
      <c r="KF411" s="25" t="s">
        <v>39187</v>
      </c>
      <c r="KG411" s="25" t="s">
        <v>39224</v>
      </c>
      <c r="KH411" s="25" t="s">
        <v>39185</v>
      </c>
      <c r="KI411" s="25" t="s">
        <v>39225</v>
      </c>
      <c r="KJ411" s="25" t="s">
        <v>21890</v>
      </c>
      <c r="KK411" s="25" t="s">
        <v>38840</v>
      </c>
      <c r="KL411" s="25" t="s">
        <v>39226</v>
      </c>
      <c r="KM411" s="25" t="s">
        <v>327</v>
      </c>
      <c r="KN411" s="25" t="s">
        <v>39221</v>
      </c>
      <c r="KO411" s="25" t="s">
        <v>326</v>
      </c>
      <c r="KP411" s="25" t="s">
        <v>39227</v>
      </c>
      <c r="KQ411" s="25" t="s">
        <v>39228</v>
      </c>
      <c r="KR411" s="25" t="s">
        <v>39229</v>
      </c>
      <c r="KS411" s="25" t="s">
        <v>39186</v>
      </c>
      <c r="KT411" s="25" t="s">
        <v>39230</v>
      </c>
      <c r="KU411" s="25" t="s">
        <v>19820</v>
      </c>
      <c r="KV411" s="25" t="s">
        <v>39231</v>
      </c>
      <c r="KW411" s="25" t="s">
        <v>39232</v>
      </c>
      <c r="KX411" s="25" t="s">
        <v>39233</v>
      </c>
      <c r="KY411" s="25" t="s">
        <v>39234</v>
      </c>
    </row>
    <row r="412" spans="1:311" hidden="1" x14ac:dyDescent="0.2">
      <c r="A412" s="24">
        <f>VLOOKUP($H412,xRef2LineOfBusiness!$A$1:$D$1093,1,FALSE)</f>
        <v>87636</v>
      </c>
      <c r="B412" s="24">
        <f>VLOOKUP($H412,xRef2LineOfBusiness!$A$1:$D$1093,2,FALSE)</f>
        <v>1355.3967474999999</v>
      </c>
      <c r="C412" s="24" t="str">
        <f>VLOOKUP($H412,xRef2LineOfBusiness!$A$1:$D$1093,3,FALSE)</f>
        <v>BUSINESS BANKING</v>
      </c>
      <c r="D412" s="24" t="str">
        <f>VLOOKUP($H412,xRef2LineOfBusiness!$A$1:$D$1093,4,FALSE)</f>
        <v>AMADIS-PENA, JEISON E</v>
      </c>
      <c r="E412" s="25" t="s">
        <v>5512</v>
      </c>
      <c r="F412" s="25" t="s">
        <v>322</v>
      </c>
      <c r="G412" s="25" t="s">
        <v>414</v>
      </c>
      <c r="H412" s="27">
        <v>87636</v>
      </c>
      <c r="I412" s="25" t="s">
        <v>39235</v>
      </c>
      <c r="J412" s="25" t="s">
        <v>39235</v>
      </c>
      <c r="K412" s="25" t="s">
        <v>325</v>
      </c>
      <c r="L412" s="25" t="s">
        <v>325</v>
      </c>
      <c r="M412" s="25" t="s">
        <v>39235</v>
      </c>
      <c r="N412" s="25" t="s">
        <v>326</v>
      </c>
      <c r="O412" s="25" t="s">
        <v>591</v>
      </c>
      <c r="P412" s="25" t="s">
        <v>39236</v>
      </c>
      <c r="Q412" s="25" t="s">
        <v>2561</v>
      </c>
      <c r="R412" s="25" t="s">
        <v>330</v>
      </c>
      <c r="S412" s="25" t="s">
        <v>559</v>
      </c>
      <c r="T412" s="25" t="s">
        <v>39237</v>
      </c>
      <c r="U412" s="25" t="s">
        <v>39238</v>
      </c>
      <c r="V412" s="25" t="s">
        <v>334</v>
      </c>
      <c r="W412" s="25" t="s">
        <v>2912</v>
      </c>
      <c r="X412" s="25" t="s">
        <v>326</v>
      </c>
      <c r="Y412" s="25" t="s">
        <v>18374</v>
      </c>
      <c r="Z412" s="25" t="s">
        <v>326</v>
      </c>
      <c r="AA412" s="25" t="s">
        <v>18374</v>
      </c>
      <c r="AB412" s="25" t="s">
        <v>326</v>
      </c>
      <c r="AC412" s="25" t="s">
        <v>326</v>
      </c>
      <c r="AD412" s="25" t="s">
        <v>326</v>
      </c>
      <c r="AE412" s="25" t="s">
        <v>326</v>
      </c>
      <c r="AF412" s="25" t="s">
        <v>326</v>
      </c>
      <c r="AG412" s="25" t="s">
        <v>326</v>
      </c>
      <c r="AH412" s="25" t="s">
        <v>326</v>
      </c>
      <c r="AI412" s="25" t="s">
        <v>326</v>
      </c>
      <c r="AJ412" s="25" t="s">
        <v>326</v>
      </c>
      <c r="AK412" s="25" t="s">
        <v>326</v>
      </c>
      <c r="AL412" s="25" t="s">
        <v>326</v>
      </c>
      <c r="AM412" s="25" t="s">
        <v>326</v>
      </c>
      <c r="AN412" s="25" t="s">
        <v>19952</v>
      </c>
      <c r="AO412" s="25" t="s">
        <v>326</v>
      </c>
      <c r="AP412" s="25" t="s">
        <v>326</v>
      </c>
      <c r="AQ412" s="25" t="s">
        <v>326</v>
      </c>
      <c r="AR412" s="25" t="s">
        <v>15289</v>
      </c>
      <c r="AS412" s="25" t="s">
        <v>15289</v>
      </c>
      <c r="AT412" s="25" t="s">
        <v>1138</v>
      </c>
      <c r="AU412" s="25" t="s">
        <v>594</v>
      </c>
      <c r="AV412" s="25" t="s">
        <v>326</v>
      </c>
      <c r="AW412" s="25" t="s">
        <v>326</v>
      </c>
      <c r="AX412" s="25" t="s">
        <v>326</v>
      </c>
      <c r="AY412" s="25" t="s">
        <v>326</v>
      </c>
      <c r="AZ412" s="25" t="s">
        <v>326</v>
      </c>
      <c r="BA412" s="25" t="s">
        <v>1211</v>
      </c>
      <c r="BB412" s="25" t="s">
        <v>326</v>
      </c>
      <c r="BC412" s="25" t="s">
        <v>1211</v>
      </c>
      <c r="BD412" s="25" t="s">
        <v>326</v>
      </c>
      <c r="BE412" s="25" t="s">
        <v>451</v>
      </c>
      <c r="BF412" s="25" t="s">
        <v>18523</v>
      </c>
      <c r="BG412" s="25" t="s">
        <v>326</v>
      </c>
      <c r="BH412" s="25" t="s">
        <v>326</v>
      </c>
      <c r="BI412" s="25" t="s">
        <v>326</v>
      </c>
      <c r="BJ412" s="25" t="s">
        <v>326</v>
      </c>
      <c r="BK412" s="25" t="s">
        <v>326</v>
      </c>
      <c r="BL412" s="25" t="s">
        <v>326</v>
      </c>
      <c r="BM412" s="25" t="s">
        <v>1790</v>
      </c>
      <c r="BN412" s="25" t="s">
        <v>326</v>
      </c>
      <c r="BO412" s="25" t="s">
        <v>326</v>
      </c>
      <c r="BP412" s="25" t="s">
        <v>1790</v>
      </c>
      <c r="BQ412" s="25" t="s">
        <v>566</v>
      </c>
      <c r="BR412" s="25" t="s">
        <v>326</v>
      </c>
      <c r="BS412" s="25" t="s">
        <v>326</v>
      </c>
      <c r="BT412" s="25" t="s">
        <v>326</v>
      </c>
      <c r="BU412" s="25" t="s">
        <v>326</v>
      </c>
      <c r="BV412" s="25" t="s">
        <v>336</v>
      </c>
      <c r="BW412" s="25" t="s">
        <v>326</v>
      </c>
      <c r="BX412" s="25" t="s">
        <v>326</v>
      </c>
      <c r="BY412" s="25" t="s">
        <v>326</v>
      </c>
      <c r="BZ412" s="25" t="s">
        <v>326</v>
      </c>
      <c r="CA412" s="25" t="s">
        <v>326</v>
      </c>
      <c r="CB412" s="25" t="s">
        <v>326</v>
      </c>
      <c r="CC412" s="25" t="s">
        <v>326</v>
      </c>
      <c r="CD412" s="25" t="s">
        <v>326</v>
      </c>
      <c r="CE412" s="25" t="s">
        <v>326</v>
      </c>
      <c r="CF412" s="25" t="s">
        <v>326</v>
      </c>
      <c r="CG412" s="25" t="s">
        <v>336</v>
      </c>
      <c r="CH412" s="25" t="s">
        <v>326</v>
      </c>
      <c r="CI412" s="25" t="s">
        <v>326</v>
      </c>
      <c r="CJ412" s="25" t="s">
        <v>326</v>
      </c>
      <c r="CK412" s="25" t="s">
        <v>325</v>
      </c>
      <c r="CL412" s="25" t="s">
        <v>326</v>
      </c>
      <c r="CM412" s="25" t="s">
        <v>326</v>
      </c>
      <c r="CN412" s="25" t="s">
        <v>326</v>
      </c>
      <c r="CO412" s="25" t="s">
        <v>11565</v>
      </c>
      <c r="CP412" s="25" t="s">
        <v>326</v>
      </c>
      <c r="CQ412" s="25" t="s">
        <v>13812</v>
      </c>
      <c r="CR412" s="25" t="s">
        <v>18523</v>
      </c>
      <c r="CS412" s="25" t="s">
        <v>22401</v>
      </c>
      <c r="CT412" s="25" t="s">
        <v>326</v>
      </c>
      <c r="CU412" s="25" t="s">
        <v>22401</v>
      </c>
      <c r="CV412" s="25" t="s">
        <v>15239</v>
      </c>
      <c r="CW412" s="25" t="s">
        <v>326</v>
      </c>
      <c r="CX412" s="25" t="s">
        <v>15239</v>
      </c>
      <c r="CY412" s="25" t="s">
        <v>8608</v>
      </c>
      <c r="CZ412" s="25" t="s">
        <v>2787</v>
      </c>
      <c r="DA412" s="25" t="s">
        <v>326</v>
      </c>
      <c r="DB412" s="25" t="s">
        <v>326</v>
      </c>
      <c r="DC412" s="25" t="s">
        <v>1185</v>
      </c>
      <c r="DD412" s="25" t="s">
        <v>326</v>
      </c>
      <c r="DE412" s="25" t="s">
        <v>326</v>
      </c>
      <c r="DF412" s="25" t="s">
        <v>326</v>
      </c>
      <c r="DG412" s="25" t="s">
        <v>338</v>
      </c>
      <c r="DH412" s="25" t="s">
        <v>326</v>
      </c>
      <c r="DI412" s="25" t="s">
        <v>887</v>
      </c>
      <c r="DJ412" s="25" t="s">
        <v>1124</v>
      </c>
      <c r="DK412" s="25" t="s">
        <v>326</v>
      </c>
      <c r="DL412" s="25" t="s">
        <v>326</v>
      </c>
      <c r="DM412" s="25" t="s">
        <v>326</v>
      </c>
      <c r="DN412" s="25" t="s">
        <v>326</v>
      </c>
      <c r="DO412" s="25" t="s">
        <v>326</v>
      </c>
      <c r="DP412" s="25" t="s">
        <v>326</v>
      </c>
      <c r="DQ412" s="25" t="s">
        <v>326</v>
      </c>
      <c r="DR412" s="25" t="s">
        <v>1124</v>
      </c>
      <c r="DS412" s="25" t="s">
        <v>3698</v>
      </c>
      <c r="DT412" s="25" t="s">
        <v>566</v>
      </c>
      <c r="DU412" s="25" t="s">
        <v>326</v>
      </c>
      <c r="DV412" s="25" t="s">
        <v>566</v>
      </c>
      <c r="DW412" s="25" t="s">
        <v>326</v>
      </c>
      <c r="DX412" s="25" t="s">
        <v>4030</v>
      </c>
      <c r="DY412" s="25" t="s">
        <v>326</v>
      </c>
      <c r="DZ412" s="25" t="s">
        <v>326</v>
      </c>
      <c r="EA412" s="25" t="s">
        <v>326</v>
      </c>
      <c r="EB412" s="25" t="s">
        <v>4030</v>
      </c>
      <c r="EC412" s="25" t="s">
        <v>326</v>
      </c>
      <c r="ED412" s="25" t="s">
        <v>4030</v>
      </c>
      <c r="EE412" s="25" t="s">
        <v>326</v>
      </c>
      <c r="EF412" s="25" t="s">
        <v>326</v>
      </c>
      <c r="EG412" s="25" t="s">
        <v>326</v>
      </c>
      <c r="EH412" s="25" t="s">
        <v>326</v>
      </c>
      <c r="EI412" s="25" t="s">
        <v>325</v>
      </c>
      <c r="FE412" s="25" t="s">
        <v>6062</v>
      </c>
      <c r="FF412" s="25" t="s">
        <v>39239</v>
      </c>
      <c r="FG412" s="25" t="s">
        <v>39239</v>
      </c>
      <c r="FH412" s="25" t="s">
        <v>14188</v>
      </c>
      <c r="FI412" s="25" t="s">
        <v>14188</v>
      </c>
      <c r="FJ412" s="25" t="s">
        <v>39240</v>
      </c>
      <c r="FK412" s="25" t="s">
        <v>39241</v>
      </c>
      <c r="FL412" s="25" t="s">
        <v>39241</v>
      </c>
      <c r="FM412" s="25" t="s">
        <v>39242</v>
      </c>
      <c r="FN412" s="25" t="s">
        <v>355</v>
      </c>
      <c r="FO412" s="25" t="s">
        <v>355</v>
      </c>
      <c r="FP412" s="25" t="s">
        <v>356</v>
      </c>
      <c r="FQ412" s="25" t="s">
        <v>356</v>
      </c>
      <c r="FR412" s="25" t="s">
        <v>3698</v>
      </c>
      <c r="FS412" s="25" t="s">
        <v>4030</v>
      </c>
      <c r="FT412" s="25" t="s">
        <v>39243</v>
      </c>
      <c r="FU412" s="25" t="s">
        <v>39244</v>
      </c>
      <c r="FV412" s="25" t="s">
        <v>39245</v>
      </c>
      <c r="FW412" s="25" t="s">
        <v>39246</v>
      </c>
      <c r="FX412" s="25" t="s">
        <v>39247</v>
      </c>
      <c r="FY412" s="25" t="s">
        <v>326</v>
      </c>
      <c r="FZ412" s="25" t="s">
        <v>39248</v>
      </c>
      <c r="GA412" s="25" t="s">
        <v>39249</v>
      </c>
      <c r="GB412" s="25" t="s">
        <v>39249</v>
      </c>
      <c r="GC412" s="25" t="s">
        <v>326</v>
      </c>
      <c r="GD412" s="25" t="s">
        <v>326</v>
      </c>
      <c r="GE412" s="25" t="s">
        <v>326</v>
      </c>
      <c r="GF412" s="25" t="s">
        <v>326</v>
      </c>
      <c r="GG412" s="25" t="s">
        <v>326</v>
      </c>
      <c r="GH412" s="25" t="s">
        <v>39250</v>
      </c>
      <c r="GI412" s="25" t="s">
        <v>39251</v>
      </c>
      <c r="GJ412" s="25" t="s">
        <v>39252</v>
      </c>
      <c r="GK412" s="25" t="s">
        <v>39253</v>
      </c>
      <c r="GL412" s="25" t="s">
        <v>39254</v>
      </c>
      <c r="GM412" s="25" t="s">
        <v>39255</v>
      </c>
      <c r="GN412" s="25" t="s">
        <v>39256</v>
      </c>
      <c r="GO412" s="25" t="s">
        <v>39257</v>
      </c>
      <c r="GP412" s="25" t="s">
        <v>39258</v>
      </c>
      <c r="GQ412" s="25" t="s">
        <v>39259</v>
      </c>
      <c r="GR412" s="25" t="s">
        <v>433</v>
      </c>
      <c r="GS412" s="25" t="s">
        <v>39260</v>
      </c>
      <c r="GT412" s="25" t="s">
        <v>39261</v>
      </c>
      <c r="GU412" s="25" t="s">
        <v>24655</v>
      </c>
      <c r="GV412" s="25" t="s">
        <v>1049</v>
      </c>
      <c r="GW412" s="25" t="s">
        <v>659</v>
      </c>
      <c r="GX412" s="25" t="s">
        <v>2705</v>
      </c>
      <c r="GY412" s="25" t="s">
        <v>8070</v>
      </c>
      <c r="GZ412" s="25" t="s">
        <v>4262</v>
      </c>
      <c r="HA412" s="25" t="s">
        <v>326</v>
      </c>
      <c r="HB412" s="25" t="s">
        <v>4262</v>
      </c>
      <c r="HC412" s="25" t="s">
        <v>326</v>
      </c>
      <c r="HD412" s="25" t="s">
        <v>4262</v>
      </c>
      <c r="HE412" s="25" t="s">
        <v>6441</v>
      </c>
      <c r="HF412" s="25" t="s">
        <v>39262</v>
      </c>
      <c r="HG412" s="25" t="s">
        <v>39263</v>
      </c>
      <c r="HH412" s="25" t="s">
        <v>326</v>
      </c>
      <c r="HI412" s="25" t="s">
        <v>326</v>
      </c>
      <c r="HJ412" s="25" t="s">
        <v>39264</v>
      </c>
      <c r="HM412" s="25" t="s">
        <v>39265</v>
      </c>
      <c r="HN412" s="25" t="s">
        <v>326</v>
      </c>
      <c r="HO412" s="25" t="s">
        <v>326</v>
      </c>
      <c r="HP412" s="25" t="s">
        <v>1790</v>
      </c>
      <c r="HQ412" s="25" t="s">
        <v>326</v>
      </c>
      <c r="HR412" s="25" t="s">
        <v>2639</v>
      </c>
      <c r="HT412" s="25" t="s">
        <v>39266</v>
      </c>
      <c r="HU412" s="25" t="s">
        <v>355</v>
      </c>
      <c r="HV412" s="25" t="s">
        <v>326</v>
      </c>
      <c r="HW412" s="25" t="s">
        <v>326</v>
      </c>
      <c r="HX412" s="25" t="s">
        <v>326</v>
      </c>
      <c r="HZ412" s="25" t="s">
        <v>326</v>
      </c>
      <c r="IA412" s="25" t="s">
        <v>887</v>
      </c>
      <c r="IB412" s="25" t="s">
        <v>23487</v>
      </c>
      <c r="IC412" s="25" t="s">
        <v>39247</v>
      </c>
      <c r="ID412" s="25" t="s">
        <v>39267</v>
      </c>
      <c r="IE412" s="25" t="s">
        <v>591</v>
      </c>
      <c r="IF412" s="25" t="s">
        <v>4030</v>
      </c>
      <c r="IG412" s="25" t="s">
        <v>326</v>
      </c>
      <c r="IH412" s="25" t="s">
        <v>326</v>
      </c>
      <c r="II412" s="25" t="s">
        <v>326</v>
      </c>
      <c r="IJ412" s="25" t="s">
        <v>326</v>
      </c>
      <c r="IK412" s="25" t="s">
        <v>39268</v>
      </c>
      <c r="IL412" s="25" t="s">
        <v>32766</v>
      </c>
      <c r="IM412" s="25" t="s">
        <v>14188</v>
      </c>
      <c r="IN412" s="25" t="s">
        <v>326</v>
      </c>
      <c r="IO412" s="25" t="s">
        <v>326</v>
      </c>
      <c r="IP412" s="25" t="s">
        <v>326</v>
      </c>
      <c r="IQ412" s="25" t="s">
        <v>326</v>
      </c>
      <c r="IR412" s="25" t="s">
        <v>326</v>
      </c>
      <c r="IV412" s="25" t="s">
        <v>566</v>
      </c>
      <c r="IW412" s="25" t="s">
        <v>326</v>
      </c>
      <c r="IX412" s="25" t="s">
        <v>1253</v>
      </c>
      <c r="IY412" s="25" t="s">
        <v>1808</v>
      </c>
      <c r="IZ412" s="25" t="s">
        <v>1124</v>
      </c>
      <c r="JA412" s="25" t="s">
        <v>326</v>
      </c>
      <c r="JB412" s="25" t="s">
        <v>3094</v>
      </c>
      <c r="JC412" s="25" t="s">
        <v>326</v>
      </c>
      <c r="JD412" s="25" t="s">
        <v>395</v>
      </c>
      <c r="JE412" s="25" t="s">
        <v>396</v>
      </c>
      <c r="JF412" s="25" t="s">
        <v>395</v>
      </c>
      <c r="JG412" s="25" t="s">
        <v>396</v>
      </c>
      <c r="JH412" s="25" t="s">
        <v>326</v>
      </c>
      <c r="JI412" s="25" t="s">
        <v>326</v>
      </c>
      <c r="JJ412" s="25" t="s">
        <v>326</v>
      </c>
      <c r="JK412" s="25" t="s">
        <v>326</v>
      </c>
      <c r="JL412" s="25" t="s">
        <v>326</v>
      </c>
      <c r="JM412" s="25" t="s">
        <v>326</v>
      </c>
      <c r="JN412" s="25" t="s">
        <v>39269</v>
      </c>
      <c r="JO412" s="25" t="s">
        <v>39270</v>
      </c>
      <c r="JP412" s="25" t="s">
        <v>34562</v>
      </c>
      <c r="JQ412" s="25" t="s">
        <v>39270</v>
      </c>
      <c r="JR412" s="25" t="s">
        <v>39271</v>
      </c>
      <c r="JS412" s="25" t="s">
        <v>39272</v>
      </c>
      <c r="JT412" s="25" t="s">
        <v>39273</v>
      </c>
      <c r="JU412" s="25" t="s">
        <v>39272</v>
      </c>
      <c r="JV412" s="25" t="s">
        <v>39274</v>
      </c>
      <c r="JW412" s="25" t="s">
        <v>326</v>
      </c>
      <c r="JX412" s="25" t="s">
        <v>326</v>
      </c>
      <c r="JY412" s="25" t="s">
        <v>326</v>
      </c>
      <c r="JZ412" s="25" t="s">
        <v>326</v>
      </c>
      <c r="KA412" s="25" t="s">
        <v>39275</v>
      </c>
      <c r="KB412" s="25" t="s">
        <v>39276</v>
      </c>
      <c r="KC412" s="25" t="s">
        <v>326</v>
      </c>
      <c r="KD412" s="25" t="s">
        <v>39277</v>
      </c>
      <c r="KG412" s="25" t="s">
        <v>8442</v>
      </c>
      <c r="KH412" s="25" t="s">
        <v>39241</v>
      </c>
      <c r="KI412" s="25" t="s">
        <v>39278</v>
      </c>
      <c r="KJ412" s="25" t="s">
        <v>39277</v>
      </c>
      <c r="KK412" s="25" t="s">
        <v>326</v>
      </c>
      <c r="KL412" s="25" t="s">
        <v>39279</v>
      </c>
      <c r="KM412" s="25" t="s">
        <v>1495</v>
      </c>
      <c r="KN412" s="25" t="s">
        <v>39275</v>
      </c>
      <c r="KO412" s="25" t="s">
        <v>326</v>
      </c>
      <c r="KP412" s="25" t="s">
        <v>326</v>
      </c>
      <c r="KQ412" s="25" t="s">
        <v>39280</v>
      </c>
      <c r="KR412" s="25" t="s">
        <v>39281</v>
      </c>
      <c r="KS412" s="25" t="s">
        <v>39242</v>
      </c>
      <c r="KT412" s="25" t="s">
        <v>39282</v>
      </c>
      <c r="KW412" s="25" t="s">
        <v>39283</v>
      </c>
      <c r="KX412" s="25" t="s">
        <v>39284</v>
      </c>
      <c r="KY412" s="25" t="s">
        <v>39285</v>
      </c>
    </row>
    <row r="413" spans="1:311" hidden="1" x14ac:dyDescent="0.2">
      <c r="A413" s="24">
        <f>VLOOKUP($H413,xRef2LineOfBusiness!$A$1:$D$1093,1,FALSE)</f>
        <v>87720</v>
      </c>
      <c r="B413" s="24" t="e">
        <f>VLOOKUP($H413,xRef2LineOfBusiness!$A$1:$D$1093,2,FALSE)</f>
        <v>#N/A</v>
      </c>
      <c r="C413" s="24" t="e">
        <f>VLOOKUP($H413,xRef2LineOfBusiness!$A$1:$D$1093,3,FALSE)</f>
        <v>#N/A</v>
      </c>
      <c r="D413" s="24" t="e">
        <f>VLOOKUP($H413,xRef2LineOfBusiness!$A$1:$D$1093,4,FALSE)</f>
        <v>#N/A</v>
      </c>
      <c r="E413" s="25" t="s">
        <v>39286</v>
      </c>
      <c r="F413" s="25" t="s">
        <v>322</v>
      </c>
      <c r="H413" s="27">
        <v>87720</v>
      </c>
      <c r="I413" s="25" t="s">
        <v>39287</v>
      </c>
      <c r="J413" s="25" t="s">
        <v>39287</v>
      </c>
      <c r="K413" s="25" t="s">
        <v>325</v>
      </c>
      <c r="L413" s="25" t="s">
        <v>325</v>
      </c>
      <c r="M413" s="25" t="s">
        <v>39287</v>
      </c>
      <c r="N413" s="25" t="s">
        <v>326</v>
      </c>
      <c r="O413" s="25" t="s">
        <v>345</v>
      </c>
      <c r="P413" s="25" t="s">
        <v>39288</v>
      </c>
      <c r="Q413" s="25" t="s">
        <v>1818</v>
      </c>
      <c r="R413" s="25" t="s">
        <v>330</v>
      </c>
      <c r="S413" s="25" t="s">
        <v>331</v>
      </c>
      <c r="V413" s="25" t="s">
        <v>334</v>
      </c>
      <c r="W413" s="25" t="s">
        <v>1496</v>
      </c>
      <c r="X413" s="25" t="s">
        <v>326</v>
      </c>
      <c r="Y413" s="25" t="s">
        <v>326</v>
      </c>
      <c r="Z413" s="25" t="s">
        <v>326</v>
      </c>
      <c r="AA413" s="25" t="s">
        <v>326</v>
      </c>
      <c r="AB413" s="25" t="s">
        <v>326</v>
      </c>
      <c r="AC413" s="25" t="s">
        <v>326</v>
      </c>
      <c r="AD413" s="25" t="s">
        <v>326</v>
      </c>
      <c r="AE413" s="25" t="s">
        <v>326</v>
      </c>
      <c r="AF413" s="25" t="s">
        <v>326</v>
      </c>
      <c r="AG413" s="25" t="s">
        <v>326</v>
      </c>
      <c r="AH413" s="25" t="s">
        <v>326</v>
      </c>
      <c r="AI413" s="25" t="s">
        <v>326</v>
      </c>
      <c r="AJ413" s="25" t="s">
        <v>422</v>
      </c>
      <c r="AK413" s="25" t="s">
        <v>326</v>
      </c>
      <c r="AL413" s="25" t="s">
        <v>326</v>
      </c>
      <c r="AM413" s="25" t="s">
        <v>326</v>
      </c>
      <c r="AN413" s="25" t="s">
        <v>1028</v>
      </c>
      <c r="AO413" s="25" t="s">
        <v>326</v>
      </c>
      <c r="AP413" s="25" t="s">
        <v>326</v>
      </c>
      <c r="AQ413" s="25" t="s">
        <v>326</v>
      </c>
      <c r="AR413" s="25" t="s">
        <v>6801</v>
      </c>
      <c r="AS413" s="25" t="s">
        <v>6801</v>
      </c>
      <c r="AT413" s="25" t="s">
        <v>5708</v>
      </c>
      <c r="AU413" s="25" t="s">
        <v>3417</v>
      </c>
      <c r="AV413" s="25" t="s">
        <v>326</v>
      </c>
      <c r="AW413" s="25" t="s">
        <v>326</v>
      </c>
      <c r="AX413" s="25" t="s">
        <v>325</v>
      </c>
      <c r="AY413" s="25" t="s">
        <v>326</v>
      </c>
      <c r="AZ413" s="25" t="s">
        <v>326</v>
      </c>
      <c r="BA413" s="25" t="s">
        <v>326</v>
      </c>
      <c r="BB413" s="25" t="s">
        <v>326</v>
      </c>
      <c r="BC413" s="25" t="s">
        <v>326</v>
      </c>
      <c r="BD413" s="25" t="s">
        <v>326</v>
      </c>
      <c r="BE413" s="25" t="s">
        <v>461</v>
      </c>
      <c r="BF413" s="25" t="s">
        <v>3638</v>
      </c>
      <c r="BG413" s="25" t="s">
        <v>326</v>
      </c>
      <c r="BH413" s="25" t="s">
        <v>326</v>
      </c>
      <c r="BI413" s="25" t="s">
        <v>326</v>
      </c>
      <c r="BJ413" s="25" t="s">
        <v>326</v>
      </c>
      <c r="BK413" s="25" t="s">
        <v>326</v>
      </c>
      <c r="BL413" s="25" t="s">
        <v>326</v>
      </c>
      <c r="BM413" s="25" t="s">
        <v>326</v>
      </c>
      <c r="BN413" s="25" t="s">
        <v>326</v>
      </c>
      <c r="BO413" s="25" t="s">
        <v>326</v>
      </c>
      <c r="BP413" s="25" t="s">
        <v>326</v>
      </c>
      <c r="BQ413" s="25" t="s">
        <v>326</v>
      </c>
      <c r="BR413" s="25" t="s">
        <v>326</v>
      </c>
      <c r="BS413" s="25" t="s">
        <v>326</v>
      </c>
      <c r="BT413" s="25" t="s">
        <v>326</v>
      </c>
      <c r="BU413" s="25" t="s">
        <v>326</v>
      </c>
      <c r="BV413" s="25" t="s">
        <v>326</v>
      </c>
      <c r="BW413" s="25" t="s">
        <v>368</v>
      </c>
      <c r="BX413" s="25" t="s">
        <v>326</v>
      </c>
      <c r="BY413" s="25" t="s">
        <v>326</v>
      </c>
      <c r="BZ413" s="25" t="s">
        <v>326</v>
      </c>
      <c r="CA413" s="25" t="s">
        <v>326</v>
      </c>
      <c r="CB413" s="25" t="s">
        <v>326</v>
      </c>
      <c r="CC413" s="25" t="s">
        <v>326</v>
      </c>
      <c r="CD413" s="25" t="s">
        <v>326</v>
      </c>
      <c r="CE413" s="25" t="s">
        <v>326</v>
      </c>
      <c r="CF413" s="25" t="s">
        <v>368</v>
      </c>
      <c r="CG413" s="25" t="s">
        <v>368</v>
      </c>
      <c r="CH413" s="25" t="s">
        <v>326</v>
      </c>
      <c r="CI413" s="25" t="s">
        <v>326</v>
      </c>
      <c r="CJ413" s="25" t="s">
        <v>326</v>
      </c>
      <c r="CK413" s="25" t="s">
        <v>1742</v>
      </c>
      <c r="CL413" s="25" t="s">
        <v>326</v>
      </c>
      <c r="CM413" s="25" t="s">
        <v>326</v>
      </c>
      <c r="CN413" s="25" t="s">
        <v>326</v>
      </c>
      <c r="CO413" s="25" t="s">
        <v>1185</v>
      </c>
      <c r="CP413" s="25" t="s">
        <v>326</v>
      </c>
      <c r="CQ413" s="25" t="s">
        <v>578</v>
      </c>
      <c r="CR413" s="25" t="s">
        <v>3638</v>
      </c>
      <c r="CS413" s="25" t="s">
        <v>6463</v>
      </c>
      <c r="CT413" s="25" t="s">
        <v>326</v>
      </c>
      <c r="CU413" s="25" t="s">
        <v>6463</v>
      </c>
      <c r="CV413" s="25" t="s">
        <v>438</v>
      </c>
      <c r="CW413" s="25" t="s">
        <v>326</v>
      </c>
      <c r="CX413" s="25" t="s">
        <v>438</v>
      </c>
      <c r="CY413" s="25" t="s">
        <v>5699</v>
      </c>
      <c r="CZ413" s="25" t="s">
        <v>2791</v>
      </c>
      <c r="DA413" s="25" t="s">
        <v>3088</v>
      </c>
      <c r="DB413" s="25" t="s">
        <v>1039</v>
      </c>
      <c r="DC413" s="25" t="s">
        <v>326</v>
      </c>
      <c r="DD413" s="25" t="s">
        <v>1258</v>
      </c>
      <c r="DE413" s="25" t="s">
        <v>326</v>
      </c>
      <c r="DF413" s="25" t="s">
        <v>326</v>
      </c>
      <c r="DG413" s="25" t="s">
        <v>3479</v>
      </c>
      <c r="DH413" s="25" t="s">
        <v>326</v>
      </c>
      <c r="DI413" s="25" t="s">
        <v>1251</v>
      </c>
      <c r="DJ413" s="25" t="s">
        <v>326</v>
      </c>
      <c r="DK413" s="25" t="s">
        <v>906</v>
      </c>
      <c r="DL413" s="25" t="s">
        <v>326</v>
      </c>
      <c r="DM413" s="25" t="s">
        <v>326</v>
      </c>
      <c r="DN413" s="25" t="s">
        <v>326</v>
      </c>
      <c r="DO413" s="25" t="s">
        <v>326</v>
      </c>
      <c r="DP413" s="25" t="s">
        <v>326</v>
      </c>
      <c r="DQ413" s="25" t="s">
        <v>326</v>
      </c>
      <c r="DR413" s="25" t="s">
        <v>4804</v>
      </c>
      <c r="DS413" s="25" t="s">
        <v>354</v>
      </c>
      <c r="DT413" s="25" t="s">
        <v>326</v>
      </c>
      <c r="DU413" s="25" t="s">
        <v>326</v>
      </c>
      <c r="DV413" s="25" t="s">
        <v>326</v>
      </c>
      <c r="DW413" s="25" t="s">
        <v>326</v>
      </c>
      <c r="DX413" s="25" t="s">
        <v>354</v>
      </c>
      <c r="DY413" s="25" t="s">
        <v>326</v>
      </c>
      <c r="DZ413" s="25" t="s">
        <v>326</v>
      </c>
      <c r="EA413" s="25" t="s">
        <v>326</v>
      </c>
      <c r="EB413" s="25" t="s">
        <v>354</v>
      </c>
      <c r="EC413" s="25" t="s">
        <v>326</v>
      </c>
      <c r="ED413" s="25" t="s">
        <v>354</v>
      </c>
      <c r="EE413" s="25" t="s">
        <v>326</v>
      </c>
      <c r="EF413" s="25" t="s">
        <v>350</v>
      </c>
      <c r="EG413" s="25" t="s">
        <v>326</v>
      </c>
      <c r="EH413" s="25" t="s">
        <v>326</v>
      </c>
      <c r="EI413" s="25" t="s">
        <v>325</v>
      </c>
      <c r="FE413" s="25" t="s">
        <v>1028</v>
      </c>
      <c r="FF413" s="25" t="s">
        <v>355</v>
      </c>
      <c r="FG413" s="25" t="s">
        <v>356</v>
      </c>
      <c r="FH413" s="25" t="s">
        <v>578</v>
      </c>
      <c r="FI413" s="25" t="s">
        <v>578</v>
      </c>
      <c r="FJ413" s="25" t="s">
        <v>13528</v>
      </c>
      <c r="FK413" s="25" t="s">
        <v>13528</v>
      </c>
      <c r="FL413" s="25" t="s">
        <v>13528</v>
      </c>
      <c r="FM413" s="25" t="s">
        <v>27503</v>
      </c>
      <c r="FN413" s="25" t="s">
        <v>39289</v>
      </c>
      <c r="FO413" s="25" t="s">
        <v>355</v>
      </c>
      <c r="FP413" s="25" t="s">
        <v>18196</v>
      </c>
      <c r="FQ413" s="25" t="s">
        <v>18196</v>
      </c>
      <c r="FR413" s="25" t="s">
        <v>2694</v>
      </c>
      <c r="FS413" s="25" t="s">
        <v>2694</v>
      </c>
      <c r="FT413" s="25" t="s">
        <v>39290</v>
      </c>
      <c r="FU413" s="25" t="s">
        <v>39291</v>
      </c>
      <c r="FV413" s="25" t="s">
        <v>39292</v>
      </c>
      <c r="FW413" s="25" t="s">
        <v>39293</v>
      </c>
      <c r="FX413" s="25" t="s">
        <v>39294</v>
      </c>
      <c r="FY413" s="25" t="s">
        <v>39295</v>
      </c>
      <c r="FZ413" s="25" t="s">
        <v>326</v>
      </c>
      <c r="GB413" s="25" t="s">
        <v>326</v>
      </c>
      <c r="GC413" s="25" t="s">
        <v>326</v>
      </c>
      <c r="GD413" s="25" t="s">
        <v>326</v>
      </c>
      <c r="GE413" s="25" t="s">
        <v>326</v>
      </c>
      <c r="GF413" s="25" t="s">
        <v>326</v>
      </c>
      <c r="GG413" s="25" t="s">
        <v>326</v>
      </c>
      <c r="GH413" s="25" t="s">
        <v>39296</v>
      </c>
      <c r="GI413" s="25" t="s">
        <v>39297</v>
      </c>
      <c r="GJ413" s="25" t="s">
        <v>39298</v>
      </c>
      <c r="GK413" s="25" t="s">
        <v>39299</v>
      </c>
      <c r="GL413" s="25" t="s">
        <v>39291</v>
      </c>
      <c r="GM413" s="25" t="s">
        <v>39300</v>
      </c>
      <c r="GN413" s="25" t="s">
        <v>433</v>
      </c>
      <c r="GO413" s="25" t="s">
        <v>39301</v>
      </c>
      <c r="GP413" s="25" t="s">
        <v>39302</v>
      </c>
      <c r="GQ413" s="25" t="s">
        <v>39303</v>
      </c>
      <c r="GR413" s="25" t="s">
        <v>39304</v>
      </c>
      <c r="GS413" s="25" t="s">
        <v>39301</v>
      </c>
      <c r="GT413" s="25" t="s">
        <v>6463</v>
      </c>
      <c r="GU413" s="25" t="s">
        <v>39305</v>
      </c>
      <c r="GV413" s="25" t="s">
        <v>5699</v>
      </c>
      <c r="GW413" s="25" t="s">
        <v>33052</v>
      </c>
      <c r="GX413" s="25" t="s">
        <v>2694</v>
      </c>
      <c r="GY413" s="25" t="s">
        <v>326</v>
      </c>
      <c r="GZ413" s="25" t="s">
        <v>2694</v>
      </c>
      <c r="HA413" s="25" t="s">
        <v>4039</v>
      </c>
      <c r="HB413" s="25" t="s">
        <v>4026</v>
      </c>
      <c r="HC413" s="25" t="s">
        <v>326</v>
      </c>
      <c r="HD413" s="25" t="s">
        <v>4026</v>
      </c>
      <c r="HE413" s="25" t="s">
        <v>19339</v>
      </c>
      <c r="HF413" s="25" t="s">
        <v>2234</v>
      </c>
      <c r="HG413" s="25" t="s">
        <v>39292</v>
      </c>
      <c r="HH413" s="25" t="s">
        <v>39306</v>
      </c>
      <c r="HI413" s="25" t="s">
        <v>39307</v>
      </c>
      <c r="HJ413" s="25" t="s">
        <v>355</v>
      </c>
      <c r="HM413" s="25" t="s">
        <v>39308</v>
      </c>
      <c r="HN413" s="25" t="s">
        <v>422</v>
      </c>
      <c r="HO413" s="25" t="s">
        <v>325</v>
      </c>
      <c r="HP413" s="25" t="s">
        <v>326</v>
      </c>
      <c r="HQ413" s="25" t="s">
        <v>326</v>
      </c>
      <c r="HR413" s="25" t="s">
        <v>1915</v>
      </c>
      <c r="HS413" s="25" t="s">
        <v>1496</v>
      </c>
      <c r="HT413" s="25" t="s">
        <v>39308</v>
      </c>
      <c r="HU413" s="25" t="s">
        <v>355</v>
      </c>
      <c r="HV413" s="25" t="s">
        <v>326</v>
      </c>
      <c r="HW413" s="25" t="s">
        <v>326</v>
      </c>
      <c r="HX413" s="25" t="s">
        <v>13528</v>
      </c>
      <c r="HY413" s="25" t="s">
        <v>39290</v>
      </c>
      <c r="HZ413" s="25" t="s">
        <v>326</v>
      </c>
      <c r="IA413" s="25" t="s">
        <v>2694</v>
      </c>
      <c r="IB413" s="25" t="s">
        <v>4067</v>
      </c>
      <c r="IC413" s="25" t="s">
        <v>39309</v>
      </c>
      <c r="ID413" s="25" t="s">
        <v>39310</v>
      </c>
      <c r="IE413" s="25" t="s">
        <v>390</v>
      </c>
      <c r="IF413" s="25" t="s">
        <v>437</v>
      </c>
      <c r="IG413" s="25" t="s">
        <v>368</v>
      </c>
      <c r="IH413" s="25" t="s">
        <v>39311</v>
      </c>
      <c r="II413" s="25" t="s">
        <v>39311</v>
      </c>
      <c r="IJ413" s="25" t="s">
        <v>368</v>
      </c>
      <c r="IK413" s="25" t="s">
        <v>39312</v>
      </c>
      <c r="IL413" s="25" t="s">
        <v>326</v>
      </c>
      <c r="IM413" s="25" t="s">
        <v>578</v>
      </c>
      <c r="IN413" s="25" t="s">
        <v>326</v>
      </c>
      <c r="IO413" s="25" t="s">
        <v>326</v>
      </c>
      <c r="IP413" s="25" t="s">
        <v>326</v>
      </c>
      <c r="IQ413" s="25" t="s">
        <v>350</v>
      </c>
      <c r="IR413" s="25" t="s">
        <v>326</v>
      </c>
      <c r="IS413" s="25" t="s">
        <v>12729</v>
      </c>
      <c r="IT413" s="25" t="s">
        <v>2001</v>
      </c>
      <c r="IU413" s="25" t="s">
        <v>2001</v>
      </c>
      <c r="IV413" s="25" t="s">
        <v>3527</v>
      </c>
      <c r="IW413" s="25" t="s">
        <v>326</v>
      </c>
      <c r="IX413" s="25" t="s">
        <v>6801</v>
      </c>
      <c r="IY413" s="25" t="s">
        <v>326</v>
      </c>
      <c r="IZ413" s="25" t="s">
        <v>326</v>
      </c>
      <c r="JA413" s="25" t="s">
        <v>326</v>
      </c>
      <c r="JB413" s="25" t="s">
        <v>326</v>
      </c>
      <c r="JC413" s="25" t="s">
        <v>326</v>
      </c>
      <c r="JD413" s="25" t="s">
        <v>395</v>
      </c>
      <c r="JE413" s="25" t="s">
        <v>396</v>
      </c>
      <c r="JF413" s="25" t="s">
        <v>395</v>
      </c>
      <c r="JG413" s="25" t="s">
        <v>396</v>
      </c>
      <c r="JH413" s="25" t="s">
        <v>1258</v>
      </c>
    </row>
    <row r="414" spans="1:311" hidden="1" x14ac:dyDescent="0.2">
      <c r="A414" s="24">
        <f>VLOOKUP($H414,xRef2LineOfBusiness!$A$1:$D$1093,1,FALSE)</f>
        <v>199819</v>
      </c>
      <c r="B414" s="24">
        <f>VLOOKUP($H414,xRef2LineOfBusiness!$A$1:$D$1093,2,FALSE)</f>
        <v>0</v>
      </c>
      <c r="C414" s="24" t="str">
        <f>VLOOKUP($H414,xRef2LineOfBusiness!$A$1:$D$1093,3,FALSE)</f>
        <v>COMMERCIAL BANKING</v>
      </c>
      <c r="D414" s="24" t="str">
        <f>VLOOKUP($H414,xRef2LineOfBusiness!$A$1:$D$1093,4,FALSE)</f>
        <v>SELVAGGIO, ANTHONY M</v>
      </c>
      <c r="E414" s="25" t="s">
        <v>16189</v>
      </c>
      <c r="F414" s="25" t="s">
        <v>322</v>
      </c>
      <c r="H414" s="27">
        <v>199819</v>
      </c>
      <c r="I414" s="25" t="s">
        <v>39313</v>
      </c>
      <c r="J414" s="25" t="s">
        <v>39313</v>
      </c>
      <c r="K414" s="25" t="s">
        <v>325</v>
      </c>
      <c r="L414" s="25" t="s">
        <v>325</v>
      </c>
      <c r="M414" s="25" t="s">
        <v>39313</v>
      </c>
      <c r="N414" s="25" t="s">
        <v>326</v>
      </c>
      <c r="O414" s="25" t="s">
        <v>390</v>
      </c>
      <c r="P414" s="25" t="s">
        <v>39314</v>
      </c>
      <c r="Q414" s="25" t="s">
        <v>1732</v>
      </c>
      <c r="R414" s="25" t="s">
        <v>330</v>
      </c>
      <c r="S414" s="25" t="s">
        <v>4310</v>
      </c>
      <c r="U414" s="25" t="s">
        <v>39315</v>
      </c>
      <c r="V414" s="25" t="s">
        <v>334</v>
      </c>
      <c r="W414" s="25" t="s">
        <v>6437</v>
      </c>
      <c r="X414" s="25" t="s">
        <v>326</v>
      </c>
      <c r="Y414" s="25" t="s">
        <v>39316</v>
      </c>
      <c r="Z414" s="25" t="s">
        <v>326</v>
      </c>
      <c r="AA414" s="25" t="s">
        <v>39316</v>
      </c>
      <c r="AB414" s="25" t="s">
        <v>326</v>
      </c>
      <c r="AC414" s="25" t="s">
        <v>39317</v>
      </c>
      <c r="AD414" s="25" t="s">
        <v>326</v>
      </c>
      <c r="AE414" s="25" t="s">
        <v>326</v>
      </c>
      <c r="AF414" s="25" t="s">
        <v>326</v>
      </c>
      <c r="AG414" s="25" t="s">
        <v>39317</v>
      </c>
      <c r="AH414" s="25" t="s">
        <v>2411</v>
      </c>
      <c r="AI414" s="25" t="s">
        <v>326</v>
      </c>
      <c r="AJ414" s="25" t="s">
        <v>326</v>
      </c>
      <c r="AK414" s="25" t="s">
        <v>326</v>
      </c>
      <c r="AL414" s="25" t="s">
        <v>326</v>
      </c>
      <c r="AM414" s="25" t="s">
        <v>326</v>
      </c>
      <c r="AN414" s="25" t="s">
        <v>28465</v>
      </c>
      <c r="AO414" s="25" t="s">
        <v>326</v>
      </c>
      <c r="AP414" s="25" t="s">
        <v>326</v>
      </c>
      <c r="AQ414" s="25" t="s">
        <v>326</v>
      </c>
      <c r="AR414" s="25" t="s">
        <v>34203</v>
      </c>
      <c r="AS414" s="25" t="s">
        <v>34203</v>
      </c>
      <c r="AT414" s="25" t="s">
        <v>326</v>
      </c>
      <c r="AU414" s="25" t="s">
        <v>34203</v>
      </c>
      <c r="AV414" s="25" t="s">
        <v>326</v>
      </c>
      <c r="AW414" s="25" t="s">
        <v>39318</v>
      </c>
      <c r="AX414" s="25" t="s">
        <v>326</v>
      </c>
      <c r="AY414" s="25" t="s">
        <v>14022</v>
      </c>
      <c r="AZ414" s="25" t="s">
        <v>326</v>
      </c>
      <c r="BA414" s="25" t="s">
        <v>39319</v>
      </c>
      <c r="BB414" s="25" t="s">
        <v>326</v>
      </c>
      <c r="BC414" s="25" t="s">
        <v>39319</v>
      </c>
      <c r="BD414" s="25" t="s">
        <v>326</v>
      </c>
      <c r="BE414" s="25" t="s">
        <v>39320</v>
      </c>
      <c r="BF414" s="25" t="s">
        <v>39321</v>
      </c>
      <c r="BG414" s="25" t="s">
        <v>326</v>
      </c>
      <c r="BH414" s="25" t="s">
        <v>326</v>
      </c>
      <c r="BI414" s="25" t="s">
        <v>1965</v>
      </c>
      <c r="BJ414" s="25" t="s">
        <v>326</v>
      </c>
      <c r="BK414" s="25" t="s">
        <v>39322</v>
      </c>
      <c r="BL414" s="25" t="s">
        <v>11441</v>
      </c>
      <c r="BM414" s="25" t="s">
        <v>33803</v>
      </c>
      <c r="BN414" s="25" t="s">
        <v>326</v>
      </c>
      <c r="BO414" s="25" t="s">
        <v>326</v>
      </c>
      <c r="BP414" s="25" t="s">
        <v>33803</v>
      </c>
      <c r="BQ414" s="25" t="s">
        <v>326</v>
      </c>
      <c r="BR414" s="25" t="s">
        <v>326</v>
      </c>
      <c r="BS414" s="25" t="s">
        <v>326</v>
      </c>
      <c r="BT414" s="25" t="s">
        <v>326</v>
      </c>
      <c r="BU414" s="25" t="s">
        <v>326</v>
      </c>
      <c r="BV414" s="25" t="s">
        <v>39323</v>
      </c>
      <c r="BW414" s="25" t="s">
        <v>570</v>
      </c>
      <c r="BX414" s="25" t="s">
        <v>326</v>
      </c>
      <c r="BY414" s="25" t="s">
        <v>39324</v>
      </c>
      <c r="BZ414" s="25" t="s">
        <v>326</v>
      </c>
      <c r="CA414" s="25" t="s">
        <v>326</v>
      </c>
      <c r="CB414" s="25" t="s">
        <v>326</v>
      </c>
      <c r="CC414" s="25" t="s">
        <v>326</v>
      </c>
      <c r="CD414" s="25" t="s">
        <v>326</v>
      </c>
      <c r="CE414" s="25" t="s">
        <v>326</v>
      </c>
      <c r="CF414" s="25" t="s">
        <v>39325</v>
      </c>
      <c r="CG414" s="25" t="s">
        <v>39326</v>
      </c>
      <c r="CH414" s="25" t="s">
        <v>326</v>
      </c>
      <c r="CI414" s="25" t="s">
        <v>326</v>
      </c>
      <c r="CJ414" s="25" t="s">
        <v>326</v>
      </c>
      <c r="CK414" s="25" t="s">
        <v>326</v>
      </c>
      <c r="CL414" s="25" t="s">
        <v>39327</v>
      </c>
      <c r="CM414" s="25" t="s">
        <v>326</v>
      </c>
      <c r="CN414" s="25" t="s">
        <v>326</v>
      </c>
      <c r="CO414" s="25" t="s">
        <v>39328</v>
      </c>
      <c r="CP414" s="25" t="s">
        <v>326</v>
      </c>
      <c r="CQ414" s="25" t="s">
        <v>39329</v>
      </c>
      <c r="CR414" s="25" t="s">
        <v>39321</v>
      </c>
      <c r="CS414" s="25" t="s">
        <v>39330</v>
      </c>
      <c r="CT414" s="25" t="s">
        <v>326</v>
      </c>
      <c r="CU414" s="25" t="s">
        <v>39330</v>
      </c>
      <c r="CV414" s="25" t="s">
        <v>39331</v>
      </c>
      <c r="CW414" s="25" t="s">
        <v>326</v>
      </c>
      <c r="CX414" s="25" t="s">
        <v>39331</v>
      </c>
      <c r="CY414" s="25" t="s">
        <v>39332</v>
      </c>
      <c r="CZ414" s="25" t="s">
        <v>326</v>
      </c>
      <c r="DA414" s="25" t="s">
        <v>39333</v>
      </c>
      <c r="DB414" s="25" t="s">
        <v>326</v>
      </c>
      <c r="DC414" s="25" t="s">
        <v>326</v>
      </c>
      <c r="DD414" s="25" t="s">
        <v>326</v>
      </c>
      <c r="DE414" s="25" t="s">
        <v>326</v>
      </c>
      <c r="DF414" s="25" t="s">
        <v>326</v>
      </c>
      <c r="DG414" s="25" t="s">
        <v>39333</v>
      </c>
      <c r="DH414" s="25" t="s">
        <v>326</v>
      </c>
      <c r="DI414" s="25" t="s">
        <v>11745</v>
      </c>
      <c r="DJ414" s="25" t="s">
        <v>326</v>
      </c>
      <c r="DK414" s="25" t="s">
        <v>1037</v>
      </c>
      <c r="DL414" s="25" t="s">
        <v>326</v>
      </c>
      <c r="DM414" s="25" t="s">
        <v>326</v>
      </c>
      <c r="DN414" s="25" t="s">
        <v>326</v>
      </c>
      <c r="DO414" s="25" t="s">
        <v>326</v>
      </c>
      <c r="DP414" s="25" t="s">
        <v>326</v>
      </c>
      <c r="DQ414" s="25" t="s">
        <v>1914</v>
      </c>
      <c r="DR414" s="25" t="s">
        <v>39334</v>
      </c>
      <c r="DS414" s="25" t="s">
        <v>39335</v>
      </c>
      <c r="DT414" s="25" t="s">
        <v>26580</v>
      </c>
      <c r="DU414" s="25" t="s">
        <v>326</v>
      </c>
      <c r="DV414" s="25" t="s">
        <v>26580</v>
      </c>
      <c r="DW414" s="25" t="s">
        <v>326</v>
      </c>
      <c r="DX414" s="25" t="s">
        <v>39336</v>
      </c>
      <c r="DY414" s="25" t="s">
        <v>326</v>
      </c>
      <c r="DZ414" s="25" t="s">
        <v>326</v>
      </c>
      <c r="EA414" s="25" t="s">
        <v>326</v>
      </c>
      <c r="EB414" s="25" t="s">
        <v>39336</v>
      </c>
      <c r="EC414" s="25" t="s">
        <v>326</v>
      </c>
      <c r="ED414" s="25" t="s">
        <v>39336</v>
      </c>
      <c r="EE414" s="25" t="s">
        <v>326</v>
      </c>
      <c r="EF414" s="25" t="s">
        <v>326</v>
      </c>
      <c r="EG414" s="25" t="s">
        <v>326</v>
      </c>
      <c r="EH414" s="25" t="s">
        <v>326</v>
      </c>
      <c r="EI414" s="25" t="s">
        <v>325</v>
      </c>
      <c r="FE414" s="25" t="s">
        <v>39337</v>
      </c>
      <c r="FF414" s="25" t="s">
        <v>39338</v>
      </c>
      <c r="FG414" s="25" t="s">
        <v>39339</v>
      </c>
      <c r="FH414" s="25" t="s">
        <v>39340</v>
      </c>
      <c r="FI414" s="25" t="s">
        <v>39340</v>
      </c>
      <c r="FJ414" s="25" t="s">
        <v>39341</v>
      </c>
      <c r="FK414" s="25" t="s">
        <v>39342</v>
      </c>
      <c r="FL414" s="25" t="s">
        <v>39342</v>
      </c>
      <c r="FM414" s="25" t="s">
        <v>39343</v>
      </c>
      <c r="FN414" s="25" t="s">
        <v>39344</v>
      </c>
      <c r="FO414" s="25" t="s">
        <v>356</v>
      </c>
      <c r="FP414" s="25" t="s">
        <v>356</v>
      </c>
      <c r="FQ414" s="25" t="s">
        <v>356</v>
      </c>
      <c r="FR414" s="25" t="s">
        <v>39345</v>
      </c>
      <c r="FS414" s="25" t="s">
        <v>39346</v>
      </c>
      <c r="FT414" s="25" t="s">
        <v>39347</v>
      </c>
      <c r="FU414" s="25" t="s">
        <v>39348</v>
      </c>
      <c r="FV414" s="25" t="s">
        <v>39349</v>
      </c>
      <c r="FW414" s="25" t="s">
        <v>39350</v>
      </c>
      <c r="FX414" s="25" t="s">
        <v>39351</v>
      </c>
      <c r="FY414" s="25" t="s">
        <v>326</v>
      </c>
      <c r="FZ414" s="25" t="s">
        <v>39352</v>
      </c>
      <c r="GA414" s="25" t="s">
        <v>39353</v>
      </c>
      <c r="GB414" s="25" t="s">
        <v>39353</v>
      </c>
      <c r="GC414" s="25" t="s">
        <v>39354</v>
      </c>
      <c r="GD414" s="25" t="s">
        <v>326</v>
      </c>
      <c r="GE414" s="25" t="s">
        <v>326</v>
      </c>
      <c r="GF414" s="25" t="s">
        <v>39354</v>
      </c>
      <c r="GG414" s="25" t="s">
        <v>39355</v>
      </c>
      <c r="GH414" s="25" t="s">
        <v>39356</v>
      </c>
      <c r="GI414" s="25" t="s">
        <v>39357</v>
      </c>
      <c r="GJ414" s="25" t="s">
        <v>39358</v>
      </c>
      <c r="GK414" s="25" t="s">
        <v>39359</v>
      </c>
      <c r="GL414" s="25" t="s">
        <v>39360</v>
      </c>
      <c r="GM414" s="25" t="s">
        <v>356</v>
      </c>
      <c r="GN414" s="25" t="s">
        <v>356</v>
      </c>
      <c r="GO414" s="25" t="s">
        <v>356</v>
      </c>
      <c r="GP414" s="25" t="s">
        <v>356</v>
      </c>
      <c r="GQ414" s="25" t="s">
        <v>356</v>
      </c>
      <c r="GR414" s="25" t="s">
        <v>356</v>
      </c>
      <c r="GS414" s="25" t="s">
        <v>39361</v>
      </c>
      <c r="HF414" s="25" t="s">
        <v>39362</v>
      </c>
      <c r="HG414" s="25" t="s">
        <v>39363</v>
      </c>
      <c r="HH414" s="25" t="s">
        <v>326</v>
      </c>
      <c r="HI414" s="25" t="s">
        <v>326</v>
      </c>
      <c r="HJ414" s="25" t="s">
        <v>39364</v>
      </c>
      <c r="HM414" s="25" t="s">
        <v>39365</v>
      </c>
      <c r="HN414" s="25" t="s">
        <v>2411</v>
      </c>
      <c r="HO414" s="25" t="s">
        <v>39366</v>
      </c>
      <c r="HP414" s="25" t="s">
        <v>39367</v>
      </c>
      <c r="HQ414" s="25" t="s">
        <v>326</v>
      </c>
      <c r="HR414" s="25" t="s">
        <v>1799</v>
      </c>
      <c r="HT414" s="25" t="s">
        <v>39368</v>
      </c>
      <c r="HU414" s="25" t="s">
        <v>39369</v>
      </c>
      <c r="HV414" s="25" t="s">
        <v>326</v>
      </c>
      <c r="HW414" s="25" t="s">
        <v>326</v>
      </c>
      <c r="HX414" s="25" t="s">
        <v>39370</v>
      </c>
      <c r="HY414" s="25" t="s">
        <v>39347</v>
      </c>
      <c r="HZ414" s="25" t="s">
        <v>326</v>
      </c>
      <c r="IA414" s="25" t="s">
        <v>11745</v>
      </c>
      <c r="IC414" s="25" t="s">
        <v>39351</v>
      </c>
      <c r="IE414" s="25" t="s">
        <v>327</v>
      </c>
      <c r="IG414" s="25" t="s">
        <v>2791</v>
      </c>
      <c r="IH414" s="25" t="s">
        <v>39371</v>
      </c>
      <c r="II414" s="25" t="s">
        <v>39371</v>
      </c>
      <c r="IJ414" s="25" t="s">
        <v>2791</v>
      </c>
      <c r="IK414" s="25" t="s">
        <v>39372</v>
      </c>
      <c r="IM414" s="25" t="s">
        <v>39340</v>
      </c>
      <c r="IN414" s="25" t="s">
        <v>326</v>
      </c>
      <c r="IO414" s="25" t="s">
        <v>326</v>
      </c>
      <c r="IP414" s="25" t="s">
        <v>326</v>
      </c>
      <c r="IQ414" s="25" t="s">
        <v>326</v>
      </c>
      <c r="IR414" s="25" t="s">
        <v>326</v>
      </c>
      <c r="IW414" s="25" t="s">
        <v>39317</v>
      </c>
      <c r="IX414" s="25" t="s">
        <v>326</v>
      </c>
      <c r="IY414" s="25" t="s">
        <v>326</v>
      </c>
      <c r="IZ414" s="25" t="s">
        <v>326</v>
      </c>
      <c r="JA414" s="25" t="s">
        <v>34203</v>
      </c>
      <c r="JB414" s="25" t="s">
        <v>326</v>
      </c>
      <c r="JC414" s="25" t="s">
        <v>326</v>
      </c>
      <c r="JD414" s="25" t="s">
        <v>395</v>
      </c>
      <c r="JE414" s="25" t="s">
        <v>396</v>
      </c>
      <c r="JF414" s="25" t="s">
        <v>395</v>
      </c>
      <c r="JG414" s="25" t="s">
        <v>396</v>
      </c>
      <c r="JH414" s="25" t="s">
        <v>326</v>
      </c>
      <c r="JI414" s="25" t="s">
        <v>326</v>
      </c>
      <c r="JJ414" s="25" t="s">
        <v>326</v>
      </c>
      <c r="JK414" s="25" t="s">
        <v>326</v>
      </c>
      <c r="JL414" s="25" t="s">
        <v>326</v>
      </c>
      <c r="JM414" s="25" t="s">
        <v>326</v>
      </c>
      <c r="JW414" s="25" t="s">
        <v>326</v>
      </c>
      <c r="JX414" s="25" t="s">
        <v>39373</v>
      </c>
      <c r="JZ414" s="25" t="s">
        <v>39374</v>
      </c>
      <c r="KA414" s="25" t="s">
        <v>39375</v>
      </c>
      <c r="KC414" s="25" t="s">
        <v>39371</v>
      </c>
      <c r="KD414" s="25" t="s">
        <v>39376</v>
      </c>
      <c r="KF414" s="25" t="s">
        <v>39344</v>
      </c>
      <c r="KH414" s="25" t="s">
        <v>39342</v>
      </c>
      <c r="KI414" s="25" t="s">
        <v>39377</v>
      </c>
      <c r="KJ414" s="25" t="s">
        <v>39376</v>
      </c>
      <c r="KK414" s="25" t="s">
        <v>39378</v>
      </c>
      <c r="KL414" s="25" t="s">
        <v>39379</v>
      </c>
      <c r="KN414" s="25" t="s">
        <v>39375</v>
      </c>
      <c r="KO414" s="25" t="s">
        <v>39380</v>
      </c>
      <c r="KP414" s="25" t="s">
        <v>39381</v>
      </c>
      <c r="KR414" s="25" t="s">
        <v>39382</v>
      </c>
      <c r="KS414" s="25" t="s">
        <v>39343</v>
      </c>
      <c r="KT414" s="25" t="s">
        <v>39383</v>
      </c>
      <c r="KU414" s="25" t="s">
        <v>39384</v>
      </c>
      <c r="KV414" s="25" t="s">
        <v>39385</v>
      </c>
      <c r="KW414" s="25" t="s">
        <v>39386</v>
      </c>
      <c r="KY414" s="25" t="s">
        <v>39387</v>
      </c>
    </row>
    <row r="415" spans="1:311" hidden="1" x14ac:dyDescent="0.2">
      <c r="A415" s="24">
        <f>VLOOKUP($H415,xRef2LineOfBusiness!$A$1:$D$1093,1,FALSE)</f>
        <v>66885</v>
      </c>
      <c r="B415" s="24" t="e">
        <f>VLOOKUP($H415,xRef2LineOfBusiness!$A$1:$D$1093,2,FALSE)</f>
        <v>#N/A</v>
      </c>
      <c r="C415" s="24" t="e">
        <f>VLOOKUP($H415,xRef2LineOfBusiness!$A$1:$D$1093,3,FALSE)</f>
        <v>#N/A</v>
      </c>
      <c r="D415" s="24" t="e">
        <f>VLOOKUP($H415,xRef2LineOfBusiness!$A$1:$D$1093,4,FALSE)</f>
        <v>#N/A</v>
      </c>
      <c r="E415" s="25" t="s">
        <v>39388</v>
      </c>
      <c r="F415" s="25" t="s">
        <v>322</v>
      </c>
      <c r="H415" s="27">
        <v>66885</v>
      </c>
      <c r="I415" s="25" t="s">
        <v>39389</v>
      </c>
      <c r="J415" s="25" t="s">
        <v>39389</v>
      </c>
      <c r="K415" s="25" t="s">
        <v>325</v>
      </c>
      <c r="L415" s="25" t="s">
        <v>325</v>
      </c>
      <c r="M415" s="25" t="s">
        <v>39389</v>
      </c>
      <c r="N415" s="25" t="s">
        <v>326</v>
      </c>
      <c r="O415" s="25" t="s">
        <v>422</v>
      </c>
      <c r="P415" s="25" t="s">
        <v>39390</v>
      </c>
      <c r="Q415" s="25" t="s">
        <v>25270</v>
      </c>
      <c r="R415" s="25" t="s">
        <v>330</v>
      </c>
      <c r="S415" s="25" t="s">
        <v>698</v>
      </c>
      <c r="T415" s="25" t="s">
        <v>12763</v>
      </c>
      <c r="U415" s="25" t="s">
        <v>39391</v>
      </c>
      <c r="V415" s="25" t="s">
        <v>334</v>
      </c>
      <c r="W415" s="25" t="s">
        <v>39392</v>
      </c>
      <c r="X415" s="25" t="s">
        <v>326</v>
      </c>
      <c r="Y415" s="25" t="s">
        <v>39393</v>
      </c>
      <c r="Z415" s="25" t="s">
        <v>20994</v>
      </c>
      <c r="AA415" s="25" t="s">
        <v>39394</v>
      </c>
      <c r="AB415" s="25" t="s">
        <v>15737</v>
      </c>
      <c r="AC415" s="25" t="s">
        <v>326</v>
      </c>
      <c r="AD415" s="25" t="s">
        <v>326</v>
      </c>
      <c r="AE415" s="25" t="s">
        <v>326</v>
      </c>
      <c r="AF415" s="25" t="s">
        <v>39395</v>
      </c>
      <c r="AG415" s="25" t="s">
        <v>39395</v>
      </c>
      <c r="AH415" s="25" t="s">
        <v>39396</v>
      </c>
      <c r="AI415" s="25" t="s">
        <v>326</v>
      </c>
      <c r="AJ415" s="25" t="s">
        <v>326</v>
      </c>
      <c r="AK415" s="25" t="s">
        <v>326</v>
      </c>
      <c r="AL415" s="25" t="s">
        <v>326</v>
      </c>
      <c r="AM415" s="25" t="s">
        <v>326</v>
      </c>
      <c r="AN415" s="25" t="s">
        <v>39397</v>
      </c>
      <c r="AO415" s="25" t="s">
        <v>11969</v>
      </c>
      <c r="AP415" s="25" t="s">
        <v>39398</v>
      </c>
      <c r="AQ415" s="25" t="s">
        <v>33885</v>
      </c>
      <c r="AR415" s="25" t="s">
        <v>39399</v>
      </c>
      <c r="AS415" s="25" t="s">
        <v>39399</v>
      </c>
      <c r="AT415" s="25" t="s">
        <v>39400</v>
      </c>
      <c r="AU415" s="25" t="s">
        <v>39401</v>
      </c>
      <c r="AV415" s="25" t="s">
        <v>326</v>
      </c>
      <c r="AW415" s="25" t="s">
        <v>15078</v>
      </c>
      <c r="AX415" s="25" t="s">
        <v>326</v>
      </c>
      <c r="AY415" s="25" t="s">
        <v>326</v>
      </c>
      <c r="AZ415" s="25" t="s">
        <v>326</v>
      </c>
      <c r="BA415" s="25" t="s">
        <v>39402</v>
      </c>
      <c r="BB415" s="25" t="s">
        <v>326</v>
      </c>
      <c r="BC415" s="25" t="s">
        <v>39402</v>
      </c>
      <c r="BD415" s="25" t="s">
        <v>326</v>
      </c>
      <c r="BE415" s="25" t="s">
        <v>39403</v>
      </c>
      <c r="BF415" s="25" t="s">
        <v>39404</v>
      </c>
      <c r="BG415" s="25" t="s">
        <v>39405</v>
      </c>
      <c r="BH415" s="25" t="s">
        <v>39406</v>
      </c>
      <c r="BI415" s="25" t="s">
        <v>24454</v>
      </c>
      <c r="BJ415" s="25" t="s">
        <v>326</v>
      </c>
      <c r="BK415" s="25" t="s">
        <v>39407</v>
      </c>
      <c r="BL415" s="25" t="s">
        <v>326</v>
      </c>
      <c r="BM415" s="25" t="s">
        <v>39408</v>
      </c>
      <c r="BN415" s="25" t="s">
        <v>326</v>
      </c>
      <c r="BO415" s="25" t="s">
        <v>326</v>
      </c>
      <c r="BP415" s="25" t="s">
        <v>39408</v>
      </c>
      <c r="BQ415" s="25" t="s">
        <v>39409</v>
      </c>
      <c r="BR415" s="25" t="s">
        <v>326</v>
      </c>
      <c r="BS415" s="25" t="s">
        <v>326</v>
      </c>
      <c r="BT415" s="25" t="s">
        <v>326</v>
      </c>
      <c r="BU415" s="25" t="s">
        <v>326</v>
      </c>
      <c r="BV415" s="25" t="s">
        <v>39410</v>
      </c>
      <c r="BW415" s="25" t="s">
        <v>39411</v>
      </c>
      <c r="BX415" s="25" t="s">
        <v>326</v>
      </c>
      <c r="BY415" s="25" t="s">
        <v>10995</v>
      </c>
      <c r="BZ415" s="25" t="s">
        <v>39412</v>
      </c>
      <c r="CA415" s="25" t="s">
        <v>39413</v>
      </c>
      <c r="CB415" s="25" t="s">
        <v>326</v>
      </c>
      <c r="CC415" s="25" t="s">
        <v>326</v>
      </c>
      <c r="CD415" s="25" t="s">
        <v>326</v>
      </c>
      <c r="CE415" s="25" t="s">
        <v>326</v>
      </c>
      <c r="CF415" s="25" t="s">
        <v>39414</v>
      </c>
      <c r="CG415" s="25" t="s">
        <v>39415</v>
      </c>
      <c r="CH415" s="25" t="s">
        <v>326</v>
      </c>
      <c r="CI415" s="25" t="s">
        <v>326</v>
      </c>
      <c r="CJ415" s="25" t="s">
        <v>33005</v>
      </c>
      <c r="CK415" s="25" t="s">
        <v>424</v>
      </c>
      <c r="CL415" s="25" t="s">
        <v>39416</v>
      </c>
      <c r="CM415" s="25" t="s">
        <v>326</v>
      </c>
      <c r="CN415" s="25" t="s">
        <v>326</v>
      </c>
      <c r="CO415" s="25" t="s">
        <v>39417</v>
      </c>
      <c r="CP415" s="25" t="s">
        <v>39418</v>
      </c>
      <c r="CQ415" s="25" t="s">
        <v>39419</v>
      </c>
      <c r="CR415" s="25" t="s">
        <v>39404</v>
      </c>
      <c r="CS415" s="25" t="s">
        <v>39420</v>
      </c>
      <c r="CT415" s="25" t="s">
        <v>326</v>
      </c>
      <c r="CU415" s="25" t="s">
        <v>39420</v>
      </c>
      <c r="CV415" s="25" t="s">
        <v>39421</v>
      </c>
      <c r="CW415" s="25" t="s">
        <v>326</v>
      </c>
      <c r="CX415" s="25" t="s">
        <v>39421</v>
      </c>
      <c r="CY415" s="25" t="s">
        <v>39422</v>
      </c>
      <c r="CZ415" s="25" t="s">
        <v>326</v>
      </c>
      <c r="DA415" s="25" t="s">
        <v>39423</v>
      </c>
      <c r="DB415" s="25" t="s">
        <v>326</v>
      </c>
      <c r="DC415" s="25" t="s">
        <v>326</v>
      </c>
      <c r="DD415" s="25" t="s">
        <v>33961</v>
      </c>
      <c r="DE415" s="25" t="s">
        <v>326</v>
      </c>
      <c r="DF415" s="25" t="s">
        <v>326</v>
      </c>
      <c r="DG415" s="25" t="s">
        <v>39424</v>
      </c>
      <c r="DH415" s="25" t="s">
        <v>326</v>
      </c>
      <c r="DI415" s="25" t="s">
        <v>39425</v>
      </c>
      <c r="DJ415" s="25" t="s">
        <v>326</v>
      </c>
      <c r="DK415" s="25" t="s">
        <v>326</v>
      </c>
      <c r="DL415" s="25" t="s">
        <v>326</v>
      </c>
      <c r="DM415" s="25" t="s">
        <v>326</v>
      </c>
      <c r="DN415" s="25" t="s">
        <v>326</v>
      </c>
      <c r="DO415" s="25" t="s">
        <v>326</v>
      </c>
      <c r="DP415" s="25" t="s">
        <v>326</v>
      </c>
      <c r="DQ415" s="25" t="s">
        <v>31614</v>
      </c>
      <c r="DR415" s="25" t="s">
        <v>39426</v>
      </c>
      <c r="DS415" s="25" t="s">
        <v>39427</v>
      </c>
      <c r="DT415" s="25" t="s">
        <v>39428</v>
      </c>
      <c r="DU415" s="25" t="s">
        <v>326</v>
      </c>
      <c r="DV415" s="25" t="s">
        <v>39428</v>
      </c>
      <c r="DW415" s="25" t="s">
        <v>326</v>
      </c>
      <c r="DX415" s="25" t="s">
        <v>39429</v>
      </c>
      <c r="DY415" s="25" t="s">
        <v>326</v>
      </c>
      <c r="DZ415" s="25" t="s">
        <v>326</v>
      </c>
      <c r="EA415" s="25" t="s">
        <v>326</v>
      </c>
      <c r="EB415" s="25" t="s">
        <v>39429</v>
      </c>
      <c r="EC415" s="25" t="s">
        <v>22945</v>
      </c>
      <c r="ED415" s="25" t="s">
        <v>39430</v>
      </c>
      <c r="EE415" s="25" t="s">
        <v>326</v>
      </c>
      <c r="EF415" s="25" t="s">
        <v>39431</v>
      </c>
      <c r="EG415" s="25" t="s">
        <v>326</v>
      </c>
      <c r="EH415" s="25" t="s">
        <v>326</v>
      </c>
      <c r="EI415" s="25" t="s">
        <v>325</v>
      </c>
      <c r="FE415" s="25" t="s">
        <v>39432</v>
      </c>
      <c r="FF415" s="25" t="s">
        <v>39433</v>
      </c>
      <c r="FG415" s="25" t="s">
        <v>39434</v>
      </c>
      <c r="FH415" s="25" t="s">
        <v>39435</v>
      </c>
      <c r="FI415" s="25" t="s">
        <v>39435</v>
      </c>
      <c r="FJ415" s="25" t="s">
        <v>39436</v>
      </c>
      <c r="FK415" s="25" t="s">
        <v>39437</v>
      </c>
      <c r="FL415" s="25" t="s">
        <v>39437</v>
      </c>
      <c r="FM415" s="25" t="s">
        <v>39438</v>
      </c>
      <c r="FN415" s="25" t="s">
        <v>356</v>
      </c>
      <c r="FO415" s="25" t="s">
        <v>39439</v>
      </c>
      <c r="FP415" s="25" t="s">
        <v>39440</v>
      </c>
      <c r="FQ415" s="25" t="s">
        <v>39441</v>
      </c>
      <c r="FR415" s="25" t="s">
        <v>39442</v>
      </c>
      <c r="FS415" s="25" t="s">
        <v>39443</v>
      </c>
      <c r="FT415" s="25" t="s">
        <v>39444</v>
      </c>
      <c r="FU415" s="25" t="s">
        <v>39445</v>
      </c>
      <c r="FV415" s="25" t="s">
        <v>39446</v>
      </c>
      <c r="FW415" s="25" t="s">
        <v>39447</v>
      </c>
      <c r="FX415" s="25" t="s">
        <v>39448</v>
      </c>
      <c r="FY415" s="25" t="s">
        <v>39449</v>
      </c>
      <c r="FZ415" s="25" t="s">
        <v>356</v>
      </c>
      <c r="GA415" s="25" t="s">
        <v>39450</v>
      </c>
      <c r="GB415" s="25" t="s">
        <v>39451</v>
      </c>
      <c r="GC415" s="25" t="s">
        <v>326</v>
      </c>
      <c r="GD415" s="25" t="s">
        <v>326</v>
      </c>
      <c r="GE415" s="25" t="s">
        <v>326</v>
      </c>
      <c r="GF415" s="25" t="s">
        <v>326</v>
      </c>
      <c r="GG415" s="25" t="s">
        <v>39452</v>
      </c>
      <c r="GH415" s="25" t="s">
        <v>39453</v>
      </c>
      <c r="GI415" s="25" t="s">
        <v>39454</v>
      </c>
      <c r="GJ415" s="25" t="s">
        <v>39455</v>
      </c>
      <c r="GK415" s="25" t="s">
        <v>39456</v>
      </c>
      <c r="GL415" s="25" t="s">
        <v>39457</v>
      </c>
      <c r="GM415" s="25" t="s">
        <v>39458</v>
      </c>
      <c r="GN415" s="25" t="s">
        <v>39459</v>
      </c>
      <c r="GO415" s="25" t="s">
        <v>39460</v>
      </c>
      <c r="GP415" s="25" t="s">
        <v>39461</v>
      </c>
      <c r="GQ415" s="25" t="s">
        <v>356</v>
      </c>
      <c r="GR415" s="25" t="s">
        <v>356</v>
      </c>
      <c r="GS415" s="25" t="s">
        <v>39462</v>
      </c>
      <c r="GT415" s="25" t="s">
        <v>39463</v>
      </c>
      <c r="GU415" s="25" t="s">
        <v>39464</v>
      </c>
      <c r="GV415" s="25" t="s">
        <v>39465</v>
      </c>
      <c r="GW415" s="25" t="s">
        <v>39466</v>
      </c>
      <c r="GX415" s="25" t="s">
        <v>39467</v>
      </c>
      <c r="GY415" s="25" t="s">
        <v>39468</v>
      </c>
      <c r="GZ415" s="25" t="s">
        <v>39469</v>
      </c>
      <c r="HA415" s="25" t="s">
        <v>13548</v>
      </c>
      <c r="HB415" s="25" t="s">
        <v>39470</v>
      </c>
      <c r="HC415" s="25" t="s">
        <v>39471</v>
      </c>
      <c r="HD415" s="25" t="s">
        <v>39472</v>
      </c>
      <c r="HE415" s="25" t="s">
        <v>39473</v>
      </c>
      <c r="HF415" s="25" t="s">
        <v>39474</v>
      </c>
      <c r="HG415" s="25" t="s">
        <v>39475</v>
      </c>
      <c r="HH415" s="25" t="s">
        <v>39476</v>
      </c>
      <c r="HI415" s="25" t="s">
        <v>326</v>
      </c>
      <c r="HJ415" s="25" t="s">
        <v>39477</v>
      </c>
      <c r="HM415" s="25" t="s">
        <v>39478</v>
      </c>
      <c r="HN415" s="25" t="s">
        <v>39479</v>
      </c>
      <c r="HO415" s="25" t="s">
        <v>39480</v>
      </c>
      <c r="HP415" s="25" t="s">
        <v>39481</v>
      </c>
      <c r="HQ415" s="25" t="s">
        <v>39482</v>
      </c>
      <c r="HR415" s="25" t="s">
        <v>2639</v>
      </c>
      <c r="HT415" s="25" t="s">
        <v>39483</v>
      </c>
      <c r="HU415" s="25" t="s">
        <v>39484</v>
      </c>
      <c r="HV415" s="25" t="s">
        <v>326</v>
      </c>
      <c r="HW415" s="25" t="s">
        <v>326</v>
      </c>
      <c r="HX415" s="25" t="s">
        <v>39485</v>
      </c>
      <c r="HY415" s="25" t="s">
        <v>39444</v>
      </c>
      <c r="HZ415" s="25" t="s">
        <v>326</v>
      </c>
      <c r="IA415" s="25" t="s">
        <v>39486</v>
      </c>
      <c r="IB415" s="25" t="s">
        <v>39487</v>
      </c>
      <c r="IC415" s="25" t="s">
        <v>39488</v>
      </c>
      <c r="ID415" s="25" t="s">
        <v>39489</v>
      </c>
      <c r="IE415" s="25" t="s">
        <v>327</v>
      </c>
      <c r="IF415" s="25" t="s">
        <v>39490</v>
      </c>
      <c r="IG415" s="25" t="s">
        <v>39491</v>
      </c>
      <c r="IH415" s="25" t="s">
        <v>39492</v>
      </c>
      <c r="II415" s="25" t="s">
        <v>39492</v>
      </c>
      <c r="IJ415" s="25" t="s">
        <v>39491</v>
      </c>
      <c r="IK415" s="25" t="s">
        <v>39493</v>
      </c>
      <c r="IL415" s="25" t="s">
        <v>39494</v>
      </c>
      <c r="IM415" s="25" t="s">
        <v>39435</v>
      </c>
      <c r="IN415" s="25" t="s">
        <v>326</v>
      </c>
      <c r="IO415" s="25" t="s">
        <v>326</v>
      </c>
      <c r="IP415" s="25" t="s">
        <v>326</v>
      </c>
      <c r="IQ415" s="25" t="s">
        <v>39431</v>
      </c>
      <c r="IR415" s="25" t="s">
        <v>326</v>
      </c>
      <c r="IS415" s="25" t="s">
        <v>39495</v>
      </c>
      <c r="IT415" s="25" t="s">
        <v>39496</v>
      </c>
      <c r="IU415" s="25" t="s">
        <v>39497</v>
      </c>
      <c r="IV415" s="25" t="s">
        <v>20783</v>
      </c>
      <c r="IW415" s="25" t="s">
        <v>326</v>
      </c>
      <c r="IX415" s="25" t="s">
        <v>39498</v>
      </c>
      <c r="IY415" s="25" t="s">
        <v>39499</v>
      </c>
      <c r="IZ415" s="25" t="s">
        <v>326</v>
      </c>
      <c r="JA415" s="25" t="s">
        <v>326</v>
      </c>
      <c r="JB415" s="25" t="s">
        <v>326</v>
      </c>
      <c r="JC415" s="25" t="s">
        <v>326</v>
      </c>
      <c r="JD415" s="25" t="s">
        <v>395</v>
      </c>
      <c r="JE415" s="25" t="s">
        <v>396</v>
      </c>
      <c r="JF415" s="25" t="s">
        <v>395</v>
      </c>
      <c r="JG415" s="25" t="s">
        <v>396</v>
      </c>
      <c r="JH415" s="25" t="s">
        <v>33961</v>
      </c>
      <c r="JI415" s="25" t="s">
        <v>326</v>
      </c>
      <c r="JJ415" s="25" t="s">
        <v>326</v>
      </c>
      <c r="JK415" s="25" t="s">
        <v>326</v>
      </c>
      <c r="JL415" s="25" t="s">
        <v>326</v>
      </c>
      <c r="JM415" s="25" t="s">
        <v>326</v>
      </c>
      <c r="JN415" s="25" t="s">
        <v>39500</v>
      </c>
      <c r="JO415" s="25" t="s">
        <v>39501</v>
      </c>
      <c r="JP415" s="25" t="s">
        <v>39502</v>
      </c>
      <c r="JQ415" s="25" t="s">
        <v>39503</v>
      </c>
      <c r="JR415" s="25" t="s">
        <v>39504</v>
      </c>
      <c r="JS415" s="25" t="s">
        <v>39505</v>
      </c>
      <c r="JT415" s="25" t="s">
        <v>39506</v>
      </c>
      <c r="JU415" s="25" t="s">
        <v>39507</v>
      </c>
      <c r="JV415" s="25" t="s">
        <v>39508</v>
      </c>
      <c r="JW415" s="25" t="s">
        <v>326</v>
      </c>
      <c r="JX415" s="25" t="s">
        <v>39509</v>
      </c>
      <c r="JY415" s="25" t="s">
        <v>39510</v>
      </c>
      <c r="JZ415" s="25" t="s">
        <v>39511</v>
      </c>
      <c r="KA415" s="25" t="s">
        <v>39512</v>
      </c>
      <c r="KB415" s="25" t="s">
        <v>39513</v>
      </c>
      <c r="KC415" s="25" t="s">
        <v>39492</v>
      </c>
      <c r="KD415" s="25" t="s">
        <v>39514</v>
      </c>
      <c r="KE415" s="25" t="s">
        <v>39515</v>
      </c>
      <c r="KG415" s="25" t="s">
        <v>39516</v>
      </c>
      <c r="KH415" s="25" t="s">
        <v>39437</v>
      </c>
      <c r="KI415" s="25" t="s">
        <v>39517</v>
      </c>
      <c r="KJ415" s="25" t="s">
        <v>39514</v>
      </c>
      <c r="KK415" s="25" t="s">
        <v>39518</v>
      </c>
      <c r="KL415" s="25" t="s">
        <v>39519</v>
      </c>
      <c r="KM415" s="25" t="s">
        <v>39520</v>
      </c>
      <c r="KN415" s="25" t="s">
        <v>39512</v>
      </c>
      <c r="KO415" s="25" t="s">
        <v>39452</v>
      </c>
      <c r="KP415" s="25" t="s">
        <v>39521</v>
      </c>
      <c r="KQ415" s="25" t="s">
        <v>39522</v>
      </c>
      <c r="KR415" s="25" t="s">
        <v>39523</v>
      </c>
      <c r="KS415" s="25" t="s">
        <v>39438</v>
      </c>
      <c r="KT415" s="25" t="s">
        <v>39524</v>
      </c>
      <c r="KU415" s="25" t="s">
        <v>39525</v>
      </c>
      <c r="KV415" s="25" t="s">
        <v>39526</v>
      </c>
      <c r="KW415" s="25" t="s">
        <v>39527</v>
      </c>
      <c r="KX415" s="25" t="s">
        <v>39528</v>
      </c>
      <c r="KY415" s="25" t="s">
        <v>39529</v>
      </c>
    </row>
    <row r="416" spans="1:311" hidden="1" x14ac:dyDescent="0.2">
      <c r="A416" s="24">
        <f>VLOOKUP($H416,xRef2LineOfBusiness!$A$1:$D$1093,1,FALSE)</f>
        <v>26398</v>
      </c>
      <c r="B416" s="24" t="e">
        <f>VLOOKUP($H416,xRef2LineOfBusiness!$A$1:$D$1093,2,FALSE)</f>
        <v>#N/A</v>
      </c>
      <c r="C416" s="24" t="e">
        <f>VLOOKUP($H416,xRef2LineOfBusiness!$A$1:$D$1093,3,FALSE)</f>
        <v>#N/A</v>
      </c>
      <c r="D416" s="24" t="e">
        <f>VLOOKUP($H416,xRef2LineOfBusiness!$A$1:$D$1093,4,FALSE)</f>
        <v>#N/A</v>
      </c>
      <c r="E416" s="25" t="s">
        <v>1330</v>
      </c>
      <c r="F416" s="25" t="s">
        <v>322</v>
      </c>
      <c r="G416" s="25" t="s">
        <v>39530</v>
      </c>
      <c r="H416" s="27">
        <v>26398</v>
      </c>
      <c r="I416" s="25" t="s">
        <v>39531</v>
      </c>
      <c r="J416" s="25" t="s">
        <v>39531</v>
      </c>
      <c r="K416" s="25" t="s">
        <v>325</v>
      </c>
      <c r="L416" s="25" t="s">
        <v>325</v>
      </c>
      <c r="M416" s="25" t="s">
        <v>39531</v>
      </c>
      <c r="N416" s="25" t="s">
        <v>326</v>
      </c>
      <c r="O416" s="25" t="s">
        <v>422</v>
      </c>
      <c r="P416" s="25" t="s">
        <v>39532</v>
      </c>
      <c r="Q416" s="25" t="s">
        <v>13947</v>
      </c>
      <c r="R416" s="25" t="s">
        <v>330</v>
      </c>
      <c r="S416" s="25" t="s">
        <v>698</v>
      </c>
      <c r="T416" s="25" t="s">
        <v>39533</v>
      </c>
      <c r="U416" s="25" t="s">
        <v>39534</v>
      </c>
      <c r="V416" s="25" t="s">
        <v>334</v>
      </c>
      <c r="W416" s="25" t="s">
        <v>39535</v>
      </c>
      <c r="X416" s="25" t="s">
        <v>326</v>
      </c>
      <c r="Y416" s="25" t="s">
        <v>39536</v>
      </c>
      <c r="Z416" s="25" t="s">
        <v>326</v>
      </c>
      <c r="AA416" s="25" t="s">
        <v>39536</v>
      </c>
      <c r="AB416" s="25" t="s">
        <v>326</v>
      </c>
      <c r="AC416" s="25" t="s">
        <v>326</v>
      </c>
      <c r="AD416" s="25" t="s">
        <v>326</v>
      </c>
      <c r="AE416" s="25" t="s">
        <v>39537</v>
      </c>
      <c r="AF416" s="25" t="s">
        <v>326</v>
      </c>
      <c r="AG416" s="25" t="s">
        <v>39537</v>
      </c>
      <c r="AH416" s="25" t="s">
        <v>39538</v>
      </c>
      <c r="AI416" s="25" t="s">
        <v>326</v>
      </c>
      <c r="AJ416" s="25" t="s">
        <v>39539</v>
      </c>
      <c r="AK416" s="25" t="s">
        <v>326</v>
      </c>
      <c r="AL416" s="25" t="s">
        <v>326</v>
      </c>
      <c r="AM416" s="25" t="s">
        <v>326</v>
      </c>
      <c r="AN416" s="25" t="s">
        <v>39540</v>
      </c>
      <c r="AO416" s="25" t="s">
        <v>326</v>
      </c>
      <c r="AP416" s="25" t="s">
        <v>39541</v>
      </c>
      <c r="AQ416" s="25" t="s">
        <v>39542</v>
      </c>
      <c r="AR416" s="25" t="s">
        <v>39543</v>
      </c>
      <c r="AS416" s="25" t="s">
        <v>39543</v>
      </c>
      <c r="AT416" s="25" t="s">
        <v>39544</v>
      </c>
      <c r="AU416" s="25" t="s">
        <v>10360</v>
      </c>
      <c r="AV416" s="25" t="s">
        <v>326</v>
      </c>
      <c r="AW416" s="25" t="s">
        <v>326</v>
      </c>
      <c r="AX416" s="25" t="s">
        <v>39545</v>
      </c>
      <c r="AY416" s="25" t="s">
        <v>326</v>
      </c>
      <c r="AZ416" s="25" t="s">
        <v>39546</v>
      </c>
      <c r="BA416" s="25" t="s">
        <v>326</v>
      </c>
      <c r="BB416" s="25" t="s">
        <v>326</v>
      </c>
      <c r="BC416" s="25" t="s">
        <v>326</v>
      </c>
      <c r="BD416" s="25" t="s">
        <v>326</v>
      </c>
      <c r="BE416" s="25" t="s">
        <v>39547</v>
      </c>
      <c r="BF416" s="25" t="s">
        <v>39548</v>
      </c>
      <c r="BG416" s="25" t="s">
        <v>326</v>
      </c>
      <c r="BH416" s="25" t="s">
        <v>39549</v>
      </c>
      <c r="BI416" s="25" t="s">
        <v>39550</v>
      </c>
      <c r="BJ416" s="25" t="s">
        <v>326</v>
      </c>
      <c r="BK416" s="25" t="s">
        <v>39551</v>
      </c>
      <c r="BL416" s="25" t="s">
        <v>326</v>
      </c>
      <c r="BM416" s="25" t="s">
        <v>326</v>
      </c>
      <c r="BN416" s="25" t="s">
        <v>326</v>
      </c>
      <c r="BO416" s="25" t="s">
        <v>39552</v>
      </c>
      <c r="BP416" s="25" t="s">
        <v>39552</v>
      </c>
      <c r="BQ416" s="25" t="s">
        <v>326</v>
      </c>
      <c r="BR416" s="25" t="s">
        <v>39553</v>
      </c>
      <c r="BS416" s="25" t="s">
        <v>326</v>
      </c>
      <c r="BT416" s="25" t="s">
        <v>326</v>
      </c>
      <c r="BU416" s="25" t="s">
        <v>326</v>
      </c>
      <c r="BV416" s="25" t="s">
        <v>39554</v>
      </c>
      <c r="BW416" s="25" t="s">
        <v>39555</v>
      </c>
      <c r="BX416" s="25" t="s">
        <v>326</v>
      </c>
      <c r="BY416" s="25" t="s">
        <v>326</v>
      </c>
      <c r="BZ416" s="25" t="s">
        <v>39556</v>
      </c>
      <c r="CA416" s="25" t="s">
        <v>326</v>
      </c>
      <c r="CB416" s="25" t="s">
        <v>326</v>
      </c>
      <c r="CC416" s="25" t="s">
        <v>326</v>
      </c>
      <c r="CD416" s="25" t="s">
        <v>326</v>
      </c>
      <c r="CE416" s="25" t="s">
        <v>326</v>
      </c>
      <c r="CF416" s="25" t="s">
        <v>39557</v>
      </c>
      <c r="CG416" s="25" t="s">
        <v>39558</v>
      </c>
      <c r="CH416" s="25" t="s">
        <v>326</v>
      </c>
      <c r="CI416" s="25" t="s">
        <v>39559</v>
      </c>
      <c r="CJ416" s="25" t="s">
        <v>326</v>
      </c>
      <c r="CK416" s="25" t="s">
        <v>39560</v>
      </c>
      <c r="CL416" s="25" t="s">
        <v>326</v>
      </c>
      <c r="CM416" s="25" t="s">
        <v>326</v>
      </c>
      <c r="CN416" s="25" t="s">
        <v>326</v>
      </c>
      <c r="CO416" s="25" t="s">
        <v>39561</v>
      </c>
      <c r="CP416" s="25" t="s">
        <v>39562</v>
      </c>
      <c r="CQ416" s="25" t="s">
        <v>39563</v>
      </c>
      <c r="CR416" s="25" t="s">
        <v>39548</v>
      </c>
      <c r="CS416" s="25" t="s">
        <v>39564</v>
      </c>
      <c r="CT416" s="25" t="s">
        <v>326</v>
      </c>
      <c r="CU416" s="25" t="s">
        <v>39564</v>
      </c>
      <c r="CV416" s="25" t="s">
        <v>39565</v>
      </c>
      <c r="CW416" s="25" t="s">
        <v>33956</v>
      </c>
      <c r="CX416" s="25" t="s">
        <v>39566</v>
      </c>
      <c r="CY416" s="25" t="s">
        <v>39567</v>
      </c>
      <c r="CZ416" s="25" t="s">
        <v>326</v>
      </c>
      <c r="DA416" s="25" t="s">
        <v>39568</v>
      </c>
      <c r="DB416" s="25" t="s">
        <v>326</v>
      </c>
      <c r="DC416" s="25" t="s">
        <v>326</v>
      </c>
      <c r="DD416" s="25" t="s">
        <v>326</v>
      </c>
      <c r="DE416" s="25" t="s">
        <v>326</v>
      </c>
      <c r="DF416" s="25" t="s">
        <v>326</v>
      </c>
      <c r="DG416" s="25" t="s">
        <v>39568</v>
      </c>
      <c r="DH416" s="25" t="s">
        <v>326</v>
      </c>
      <c r="DI416" s="25" t="s">
        <v>39569</v>
      </c>
      <c r="DJ416" s="25" t="s">
        <v>326</v>
      </c>
      <c r="DK416" s="25" t="s">
        <v>39570</v>
      </c>
      <c r="DL416" s="25" t="s">
        <v>326</v>
      </c>
      <c r="DM416" s="25" t="s">
        <v>326</v>
      </c>
      <c r="DN416" s="25" t="s">
        <v>39571</v>
      </c>
      <c r="DO416" s="25" t="s">
        <v>326</v>
      </c>
      <c r="DP416" s="25" t="s">
        <v>39572</v>
      </c>
      <c r="DQ416" s="25" t="s">
        <v>326</v>
      </c>
      <c r="DR416" s="25" t="s">
        <v>39573</v>
      </c>
      <c r="DS416" s="25" t="s">
        <v>39574</v>
      </c>
      <c r="DT416" s="25" t="s">
        <v>39575</v>
      </c>
      <c r="DU416" s="25" t="s">
        <v>326</v>
      </c>
      <c r="DV416" s="25" t="s">
        <v>39575</v>
      </c>
      <c r="DW416" s="25" t="s">
        <v>326</v>
      </c>
      <c r="DX416" s="25" t="s">
        <v>39576</v>
      </c>
      <c r="DY416" s="25" t="s">
        <v>326</v>
      </c>
      <c r="DZ416" s="25" t="s">
        <v>326</v>
      </c>
      <c r="EA416" s="25" t="s">
        <v>326</v>
      </c>
      <c r="EB416" s="25" t="s">
        <v>39576</v>
      </c>
      <c r="EC416" s="25" t="s">
        <v>326</v>
      </c>
      <c r="ED416" s="25" t="s">
        <v>39576</v>
      </c>
      <c r="EE416" s="25" t="s">
        <v>326</v>
      </c>
      <c r="EF416" s="25" t="s">
        <v>326</v>
      </c>
      <c r="EG416" s="25" t="s">
        <v>39577</v>
      </c>
      <c r="EH416" s="25" t="s">
        <v>326</v>
      </c>
      <c r="EI416" s="25" t="s">
        <v>325</v>
      </c>
      <c r="FE416" s="25" t="s">
        <v>39578</v>
      </c>
      <c r="FF416" s="25" t="s">
        <v>39579</v>
      </c>
      <c r="FG416" s="25" t="s">
        <v>39580</v>
      </c>
      <c r="FH416" s="25" t="s">
        <v>39563</v>
      </c>
      <c r="FI416" s="25" t="s">
        <v>39563</v>
      </c>
      <c r="FJ416" s="25" t="s">
        <v>39581</v>
      </c>
      <c r="FK416" s="25" t="s">
        <v>39581</v>
      </c>
      <c r="FL416" s="25" t="s">
        <v>39581</v>
      </c>
      <c r="FM416" s="25" t="s">
        <v>39582</v>
      </c>
      <c r="FN416" s="25" t="s">
        <v>39583</v>
      </c>
      <c r="FO416" s="25" t="s">
        <v>39584</v>
      </c>
      <c r="FP416" s="25" t="s">
        <v>39585</v>
      </c>
      <c r="FQ416" s="25" t="s">
        <v>39586</v>
      </c>
      <c r="FR416" s="25" t="s">
        <v>39587</v>
      </c>
      <c r="FS416" s="25" t="s">
        <v>39588</v>
      </c>
      <c r="FT416" s="25" t="s">
        <v>39589</v>
      </c>
      <c r="FU416" s="25" t="s">
        <v>39590</v>
      </c>
      <c r="FV416" s="25" t="s">
        <v>39591</v>
      </c>
      <c r="FW416" s="25" t="s">
        <v>39592</v>
      </c>
      <c r="FX416" s="25" t="s">
        <v>39593</v>
      </c>
      <c r="FY416" s="25" t="s">
        <v>39594</v>
      </c>
      <c r="FZ416" s="25" t="s">
        <v>39595</v>
      </c>
      <c r="GA416" s="25" t="s">
        <v>39596</v>
      </c>
      <c r="GB416" s="25" t="s">
        <v>39596</v>
      </c>
      <c r="GC416" s="25" t="s">
        <v>326</v>
      </c>
      <c r="GD416" s="25" t="s">
        <v>326</v>
      </c>
      <c r="GE416" s="25" t="s">
        <v>39597</v>
      </c>
      <c r="GF416" s="25" t="s">
        <v>39597</v>
      </c>
      <c r="GG416" s="25" t="s">
        <v>39598</v>
      </c>
      <c r="GH416" s="25" t="s">
        <v>39599</v>
      </c>
      <c r="GI416" s="25" t="s">
        <v>39600</v>
      </c>
      <c r="GJ416" s="25" t="s">
        <v>39601</v>
      </c>
      <c r="GK416" s="25" t="s">
        <v>39602</v>
      </c>
      <c r="GL416" s="25" t="s">
        <v>39603</v>
      </c>
      <c r="GM416" s="25" t="s">
        <v>39604</v>
      </c>
      <c r="GN416" s="25" t="s">
        <v>39605</v>
      </c>
      <c r="GO416" s="25" t="s">
        <v>39606</v>
      </c>
      <c r="GP416" s="25" t="s">
        <v>39607</v>
      </c>
      <c r="GQ416" s="25" t="s">
        <v>39608</v>
      </c>
      <c r="GR416" s="25" t="s">
        <v>39609</v>
      </c>
      <c r="GS416" s="25" t="s">
        <v>39610</v>
      </c>
      <c r="GT416" s="25" t="s">
        <v>39611</v>
      </c>
      <c r="GU416" s="25" t="s">
        <v>39612</v>
      </c>
      <c r="GV416" s="25" t="s">
        <v>39613</v>
      </c>
      <c r="GW416" s="25" t="s">
        <v>39614</v>
      </c>
      <c r="GX416" s="25" t="s">
        <v>39615</v>
      </c>
      <c r="GY416" s="25" t="s">
        <v>39616</v>
      </c>
      <c r="GZ416" s="25" t="s">
        <v>39617</v>
      </c>
      <c r="HA416" s="25" t="s">
        <v>39618</v>
      </c>
      <c r="HB416" s="25" t="s">
        <v>39619</v>
      </c>
      <c r="HC416" s="25" t="s">
        <v>39620</v>
      </c>
      <c r="HD416" s="25" t="s">
        <v>39621</v>
      </c>
      <c r="HE416" s="25" t="s">
        <v>39622</v>
      </c>
      <c r="HF416" s="25" t="s">
        <v>39623</v>
      </c>
      <c r="HG416" s="25" t="s">
        <v>39624</v>
      </c>
      <c r="HH416" s="25" t="s">
        <v>39625</v>
      </c>
      <c r="HI416" s="25" t="s">
        <v>326</v>
      </c>
      <c r="HJ416" s="25" t="s">
        <v>39626</v>
      </c>
      <c r="HM416" s="25" t="s">
        <v>39627</v>
      </c>
      <c r="HN416" s="25" t="s">
        <v>39628</v>
      </c>
      <c r="HO416" s="25" t="s">
        <v>39629</v>
      </c>
      <c r="HP416" s="25" t="s">
        <v>39630</v>
      </c>
      <c r="HQ416" s="25" t="s">
        <v>39556</v>
      </c>
      <c r="HR416" s="25" t="s">
        <v>2639</v>
      </c>
      <c r="HT416" s="25" t="s">
        <v>39631</v>
      </c>
      <c r="HU416" s="25" t="s">
        <v>39632</v>
      </c>
      <c r="HV416" s="25" t="s">
        <v>326</v>
      </c>
      <c r="HW416" s="25" t="s">
        <v>326</v>
      </c>
      <c r="HX416" s="25" t="s">
        <v>39633</v>
      </c>
      <c r="HY416" s="25" t="s">
        <v>39589</v>
      </c>
      <c r="HZ416" s="25" t="s">
        <v>326</v>
      </c>
      <c r="IA416" s="25" t="s">
        <v>39634</v>
      </c>
      <c r="IB416" s="25" t="s">
        <v>39635</v>
      </c>
      <c r="IC416" s="25" t="s">
        <v>39636</v>
      </c>
      <c r="ID416" s="25" t="s">
        <v>39637</v>
      </c>
      <c r="IE416" s="25" t="s">
        <v>591</v>
      </c>
      <c r="IF416" s="25" t="s">
        <v>39638</v>
      </c>
      <c r="IG416" s="25" t="s">
        <v>39639</v>
      </c>
      <c r="IH416" s="25" t="s">
        <v>39640</v>
      </c>
      <c r="II416" s="25" t="s">
        <v>39640</v>
      </c>
      <c r="IJ416" s="25" t="s">
        <v>39639</v>
      </c>
      <c r="IK416" s="25" t="s">
        <v>39641</v>
      </c>
      <c r="IL416" s="25" t="s">
        <v>39642</v>
      </c>
      <c r="IM416" s="25" t="s">
        <v>39563</v>
      </c>
      <c r="IN416" s="25" t="s">
        <v>326</v>
      </c>
      <c r="IO416" s="25" t="s">
        <v>326</v>
      </c>
      <c r="IP416" s="25" t="s">
        <v>326</v>
      </c>
      <c r="IQ416" s="25" t="s">
        <v>326</v>
      </c>
      <c r="IR416" s="25" t="s">
        <v>326</v>
      </c>
      <c r="IS416" s="25" t="s">
        <v>39643</v>
      </c>
      <c r="IT416" s="25" t="s">
        <v>39643</v>
      </c>
      <c r="IU416" s="25" t="s">
        <v>39644</v>
      </c>
      <c r="IV416" s="25" t="s">
        <v>39645</v>
      </c>
      <c r="IW416" s="25" t="s">
        <v>39537</v>
      </c>
      <c r="IX416" s="25" t="s">
        <v>39646</v>
      </c>
      <c r="IY416" s="25" t="s">
        <v>39647</v>
      </c>
      <c r="IZ416" s="25" t="s">
        <v>326</v>
      </c>
      <c r="JA416" s="25" t="s">
        <v>39648</v>
      </c>
      <c r="JB416" s="25" t="s">
        <v>39649</v>
      </c>
      <c r="JC416" s="25" t="s">
        <v>326</v>
      </c>
      <c r="JD416" s="25" t="s">
        <v>395</v>
      </c>
      <c r="JE416" s="25" t="s">
        <v>396</v>
      </c>
      <c r="JF416" s="25" t="s">
        <v>395</v>
      </c>
      <c r="JG416" s="25" t="s">
        <v>396</v>
      </c>
      <c r="JH416" s="25" t="s">
        <v>326</v>
      </c>
      <c r="JI416" s="25" t="s">
        <v>326</v>
      </c>
      <c r="JJ416" s="25" t="s">
        <v>326</v>
      </c>
      <c r="JK416" s="25" t="s">
        <v>326</v>
      </c>
      <c r="JL416" s="25" t="s">
        <v>326</v>
      </c>
      <c r="JM416" s="25" t="s">
        <v>39572</v>
      </c>
      <c r="JN416" s="25" t="s">
        <v>39650</v>
      </c>
      <c r="JO416" s="25" t="s">
        <v>39651</v>
      </c>
      <c r="JP416" s="25" t="s">
        <v>39652</v>
      </c>
      <c r="JQ416" s="25" t="s">
        <v>39653</v>
      </c>
      <c r="JR416" s="25" t="s">
        <v>39654</v>
      </c>
      <c r="JS416" s="25" t="s">
        <v>39655</v>
      </c>
      <c r="JT416" s="25" t="s">
        <v>39656</v>
      </c>
      <c r="JU416" s="25" t="s">
        <v>39657</v>
      </c>
      <c r="JV416" s="25" t="s">
        <v>39658</v>
      </c>
      <c r="JW416" s="25" t="s">
        <v>326</v>
      </c>
      <c r="JX416" s="25" t="s">
        <v>39659</v>
      </c>
      <c r="JY416" s="25" t="s">
        <v>39660</v>
      </c>
      <c r="JZ416" s="25" t="s">
        <v>39661</v>
      </c>
      <c r="KA416" s="25" t="s">
        <v>39662</v>
      </c>
      <c r="KB416" s="25" t="s">
        <v>39663</v>
      </c>
      <c r="KC416" s="25" t="s">
        <v>39640</v>
      </c>
      <c r="KD416" s="25" t="s">
        <v>39664</v>
      </c>
      <c r="KE416" s="25" t="s">
        <v>39665</v>
      </c>
      <c r="KF416" s="25" t="s">
        <v>39583</v>
      </c>
      <c r="KG416" s="25" t="s">
        <v>39666</v>
      </c>
      <c r="KH416" s="25" t="s">
        <v>39581</v>
      </c>
      <c r="KI416" s="25" t="s">
        <v>39667</v>
      </c>
      <c r="KJ416" s="25" t="s">
        <v>39664</v>
      </c>
      <c r="KK416" s="25" t="s">
        <v>39668</v>
      </c>
      <c r="KL416" s="25" t="s">
        <v>39669</v>
      </c>
      <c r="KM416" s="25" t="s">
        <v>39670</v>
      </c>
      <c r="KN416" s="25" t="s">
        <v>39662</v>
      </c>
      <c r="KO416" s="25" t="s">
        <v>39598</v>
      </c>
      <c r="KP416" s="25" t="s">
        <v>39671</v>
      </c>
      <c r="KQ416" s="25" t="s">
        <v>39672</v>
      </c>
      <c r="KR416" s="25" t="s">
        <v>39673</v>
      </c>
      <c r="KS416" s="25" t="s">
        <v>39582</v>
      </c>
      <c r="KT416" s="25" t="s">
        <v>39674</v>
      </c>
      <c r="KU416" s="25" t="s">
        <v>39675</v>
      </c>
      <c r="KV416" s="25" t="s">
        <v>39676</v>
      </c>
      <c r="KW416" s="25" t="s">
        <v>39677</v>
      </c>
      <c r="KX416" s="25" t="s">
        <v>39678</v>
      </c>
      <c r="KY416" s="25" t="s">
        <v>39679</v>
      </c>
    </row>
    <row r="417" spans="1:324" hidden="1" x14ac:dyDescent="0.2">
      <c r="A417" s="24">
        <f>VLOOKUP($H417,xRef2LineOfBusiness!$A$1:$D$1093,1,FALSE)</f>
        <v>119735</v>
      </c>
      <c r="B417" s="24">
        <f>VLOOKUP($H417,xRef2LineOfBusiness!$A$1:$D$1093,2,FALSE)</f>
        <v>874.42923210000004</v>
      </c>
      <c r="C417" s="24" t="str">
        <f>VLOOKUP($H417,xRef2LineOfBusiness!$A$1:$D$1093,3,FALSE)</f>
        <v>BUSINESS BANKING</v>
      </c>
      <c r="D417" s="24" t="str">
        <f>VLOOKUP($H417,xRef2LineOfBusiness!$A$1:$D$1093,4,FALSE)</f>
        <v>STAFFORD, CHRISTOPHER O</v>
      </c>
      <c r="E417" s="25" t="s">
        <v>1122</v>
      </c>
      <c r="F417" s="25" t="s">
        <v>322</v>
      </c>
      <c r="G417" s="25" t="s">
        <v>414</v>
      </c>
      <c r="H417" s="27">
        <v>119735</v>
      </c>
      <c r="I417" s="25" t="s">
        <v>39680</v>
      </c>
      <c r="J417" s="25" t="s">
        <v>39680</v>
      </c>
      <c r="K417" s="25" t="s">
        <v>325</v>
      </c>
      <c r="L417" s="25" t="s">
        <v>325</v>
      </c>
      <c r="M417" s="25" t="s">
        <v>39680</v>
      </c>
      <c r="N417" s="25" t="s">
        <v>326</v>
      </c>
      <c r="O417" s="25" t="s">
        <v>351</v>
      </c>
      <c r="P417" s="25" t="s">
        <v>39681</v>
      </c>
      <c r="Q417" s="25" t="s">
        <v>6204</v>
      </c>
      <c r="R417" s="25" t="s">
        <v>330</v>
      </c>
      <c r="S417" s="25" t="s">
        <v>419</v>
      </c>
      <c r="T417" s="25" t="s">
        <v>39682</v>
      </c>
      <c r="U417" s="25" t="s">
        <v>15321</v>
      </c>
      <c r="V417" s="25" t="s">
        <v>334</v>
      </c>
      <c r="W417" s="25" t="s">
        <v>39683</v>
      </c>
      <c r="X417" s="25" t="s">
        <v>326</v>
      </c>
      <c r="Y417" s="25" t="s">
        <v>8519</v>
      </c>
      <c r="Z417" s="25" t="s">
        <v>326</v>
      </c>
      <c r="AA417" s="25" t="s">
        <v>8519</v>
      </c>
      <c r="AB417" s="25" t="s">
        <v>326</v>
      </c>
      <c r="AC417" s="25" t="s">
        <v>326</v>
      </c>
      <c r="AD417" s="25" t="s">
        <v>326</v>
      </c>
      <c r="AE417" s="25" t="s">
        <v>573</v>
      </c>
      <c r="AF417" s="25" t="s">
        <v>326</v>
      </c>
      <c r="AG417" s="25" t="s">
        <v>573</v>
      </c>
      <c r="AH417" s="25" t="s">
        <v>326</v>
      </c>
      <c r="AI417" s="25" t="s">
        <v>326</v>
      </c>
      <c r="AJ417" s="25" t="s">
        <v>326</v>
      </c>
      <c r="AK417" s="25" t="s">
        <v>326</v>
      </c>
      <c r="AL417" s="25" t="s">
        <v>326</v>
      </c>
      <c r="AM417" s="25" t="s">
        <v>326</v>
      </c>
      <c r="AN417" s="25" t="s">
        <v>22695</v>
      </c>
      <c r="AO417" s="25" t="s">
        <v>326</v>
      </c>
      <c r="AP417" s="25" t="s">
        <v>326</v>
      </c>
      <c r="AQ417" s="25" t="s">
        <v>3527</v>
      </c>
      <c r="AR417" s="25" t="s">
        <v>39684</v>
      </c>
      <c r="AS417" s="25" t="s">
        <v>39684</v>
      </c>
      <c r="AT417" s="25" t="s">
        <v>22042</v>
      </c>
      <c r="AU417" s="25" t="s">
        <v>3180</v>
      </c>
      <c r="AV417" s="25" t="s">
        <v>326</v>
      </c>
      <c r="AW417" s="25" t="s">
        <v>325</v>
      </c>
      <c r="AX417" s="25" t="s">
        <v>326</v>
      </c>
      <c r="AY417" s="25" t="s">
        <v>350</v>
      </c>
      <c r="AZ417" s="25" t="s">
        <v>326</v>
      </c>
      <c r="BA417" s="25" t="s">
        <v>326</v>
      </c>
      <c r="BB417" s="25" t="s">
        <v>326</v>
      </c>
      <c r="BC417" s="25" t="s">
        <v>326</v>
      </c>
      <c r="BD417" s="25" t="s">
        <v>326</v>
      </c>
      <c r="BE417" s="25" t="s">
        <v>3178</v>
      </c>
      <c r="BF417" s="25" t="s">
        <v>39685</v>
      </c>
      <c r="BG417" s="25" t="s">
        <v>326</v>
      </c>
      <c r="BH417" s="25" t="s">
        <v>326</v>
      </c>
      <c r="BI417" s="25" t="s">
        <v>875</v>
      </c>
      <c r="BJ417" s="25" t="s">
        <v>326</v>
      </c>
      <c r="BK417" s="25" t="s">
        <v>2056</v>
      </c>
      <c r="BL417" s="25" t="s">
        <v>326</v>
      </c>
      <c r="BM417" s="25" t="s">
        <v>2566</v>
      </c>
      <c r="BN417" s="25" t="s">
        <v>326</v>
      </c>
      <c r="BO417" s="25" t="s">
        <v>326</v>
      </c>
      <c r="BP417" s="25" t="s">
        <v>2566</v>
      </c>
      <c r="BQ417" s="25" t="s">
        <v>1481</v>
      </c>
      <c r="BR417" s="25" t="s">
        <v>326</v>
      </c>
      <c r="BS417" s="25" t="s">
        <v>326</v>
      </c>
      <c r="BT417" s="25" t="s">
        <v>326</v>
      </c>
      <c r="BU417" s="25" t="s">
        <v>326</v>
      </c>
      <c r="BV417" s="25" t="s">
        <v>3589</v>
      </c>
      <c r="BW417" s="25" t="s">
        <v>1492</v>
      </c>
      <c r="BX417" s="25" t="s">
        <v>326</v>
      </c>
      <c r="BY417" s="25" t="s">
        <v>326</v>
      </c>
      <c r="BZ417" s="25" t="s">
        <v>326</v>
      </c>
      <c r="CA417" s="25" t="s">
        <v>326</v>
      </c>
      <c r="CB417" s="25" t="s">
        <v>340</v>
      </c>
      <c r="CC417" s="25" t="s">
        <v>326</v>
      </c>
      <c r="CD417" s="25" t="s">
        <v>326</v>
      </c>
      <c r="CE417" s="25" t="s">
        <v>326</v>
      </c>
      <c r="CF417" s="25" t="s">
        <v>1857</v>
      </c>
      <c r="CG417" s="25" t="s">
        <v>23795</v>
      </c>
      <c r="CH417" s="25" t="s">
        <v>326</v>
      </c>
      <c r="CI417" s="25" t="s">
        <v>326</v>
      </c>
      <c r="CJ417" s="25" t="s">
        <v>326</v>
      </c>
      <c r="CK417" s="25" t="s">
        <v>6680</v>
      </c>
      <c r="CL417" s="25" t="s">
        <v>327</v>
      </c>
      <c r="CM417" s="25" t="s">
        <v>345</v>
      </c>
      <c r="CN417" s="25" t="s">
        <v>326</v>
      </c>
      <c r="CO417" s="25" t="s">
        <v>39686</v>
      </c>
      <c r="CP417" s="25" t="s">
        <v>2735</v>
      </c>
      <c r="CQ417" s="25" t="s">
        <v>9295</v>
      </c>
      <c r="CR417" s="25" t="s">
        <v>39685</v>
      </c>
      <c r="CS417" s="25" t="s">
        <v>39687</v>
      </c>
      <c r="CT417" s="25" t="s">
        <v>326</v>
      </c>
      <c r="CU417" s="25" t="s">
        <v>39687</v>
      </c>
      <c r="CV417" s="25" t="s">
        <v>2858</v>
      </c>
      <c r="CW417" s="25" t="s">
        <v>3481</v>
      </c>
      <c r="CX417" s="25" t="s">
        <v>39688</v>
      </c>
      <c r="CY417" s="25" t="s">
        <v>39689</v>
      </c>
      <c r="CZ417" s="25" t="s">
        <v>6658</v>
      </c>
      <c r="DA417" s="25" t="s">
        <v>6136</v>
      </c>
      <c r="DB417" s="25" t="s">
        <v>1835</v>
      </c>
      <c r="DC417" s="25" t="s">
        <v>326</v>
      </c>
      <c r="DD417" s="25" t="s">
        <v>326</v>
      </c>
      <c r="DE417" s="25" t="s">
        <v>326</v>
      </c>
      <c r="DF417" s="25" t="s">
        <v>326</v>
      </c>
      <c r="DG417" s="25" t="s">
        <v>39690</v>
      </c>
      <c r="DH417" s="25" t="s">
        <v>326</v>
      </c>
      <c r="DI417" s="25" t="s">
        <v>14842</v>
      </c>
      <c r="DJ417" s="25" t="s">
        <v>326</v>
      </c>
      <c r="DK417" s="25" t="s">
        <v>416</v>
      </c>
      <c r="DL417" s="25" t="s">
        <v>326</v>
      </c>
      <c r="DM417" s="25" t="s">
        <v>326</v>
      </c>
      <c r="DN417" s="25" t="s">
        <v>354</v>
      </c>
      <c r="DO417" s="25" t="s">
        <v>326</v>
      </c>
      <c r="DP417" s="25" t="s">
        <v>326</v>
      </c>
      <c r="DQ417" s="25" t="s">
        <v>326</v>
      </c>
      <c r="DR417" s="25" t="s">
        <v>330</v>
      </c>
      <c r="DS417" s="25" t="s">
        <v>6375</v>
      </c>
      <c r="DT417" s="25" t="s">
        <v>1481</v>
      </c>
      <c r="DU417" s="25" t="s">
        <v>326</v>
      </c>
      <c r="DV417" s="25" t="s">
        <v>1481</v>
      </c>
      <c r="DW417" s="25" t="s">
        <v>326</v>
      </c>
      <c r="DX417" s="25" t="s">
        <v>33797</v>
      </c>
      <c r="DY417" s="25" t="s">
        <v>326</v>
      </c>
      <c r="DZ417" s="25" t="s">
        <v>326</v>
      </c>
      <c r="EA417" s="25" t="s">
        <v>326</v>
      </c>
      <c r="EB417" s="25" t="s">
        <v>33797</v>
      </c>
      <c r="EC417" s="25" t="s">
        <v>326</v>
      </c>
      <c r="ED417" s="25" t="s">
        <v>33797</v>
      </c>
      <c r="EE417" s="25" t="s">
        <v>326</v>
      </c>
      <c r="EF417" s="25" t="s">
        <v>7221</v>
      </c>
      <c r="EG417" s="25" t="s">
        <v>326</v>
      </c>
      <c r="EH417" s="25" t="s">
        <v>326</v>
      </c>
      <c r="EI417" s="25" t="s">
        <v>325</v>
      </c>
      <c r="FE417" s="25" t="s">
        <v>39691</v>
      </c>
      <c r="FF417" s="25" t="s">
        <v>39692</v>
      </c>
      <c r="FG417" s="25" t="s">
        <v>39693</v>
      </c>
      <c r="FH417" s="25" t="s">
        <v>9295</v>
      </c>
      <c r="FI417" s="25" t="s">
        <v>9295</v>
      </c>
      <c r="FJ417" s="25" t="s">
        <v>39694</v>
      </c>
      <c r="FK417" s="25" t="s">
        <v>39694</v>
      </c>
      <c r="FL417" s="25" t="s">
        <v>39694</v>
      </c>
      <c r="FM417" s="25" t="s">
        <v>39695</v>
      </c>
      <c r="FN417" s="25" t="s">
        <v>39696</v>
      </c>
      <c r="FO417" s="25" t="s">
        <v>39697</v>
      </c>
      <c r="FP417" s="25" t="s">
        <v>39698</v>
      </c>
      <c r="FQ417" s="25" t="s">
        <v>39699</v>
      </c>
      <c r="FR417" s="25" t="s">
        <v>33259</v>
      </c>
      <c r="FS417" s="25" t="s">
        <v>39700</v>
      </c>
      <c r="FT417" s="25" t="s">
        <v>39701</v>
      </c>
      <c r="FU417" s="25" t="s">
        <v>39702</v>
      </c>
      <c r="FV417" s="25" t="s">
        <v>39703</v>
      </c>
      <c r="FW417" s="25" t="s">
        <v>39704</v>
      </c>
      <c r="FX417" s="25" t="s">
        <v>39705</v>
      </c>
      <c r="FY417" s="25" t="s">
        <v>39706</v>
      </c>
      <c r="FZ417" s="25" t="s">
        <v>39707</v>
      </c>
      <c r="GA417" s="25" t="s">
        <v>39708</v>
      </c>
      <c r="GB417" s="25" t="s">
        <v>39708</v>
      </c>
      <c r="GC417" s="25" t="s">
        <v>326</v>
      </c>
      <c r="GD417" s="25" t="s">
        <v>326</v>
      </c>
      <c r="GE417" s="25" t="s">
        <v>39709</v>
      </c>
      <c r="GF417" s="25" t="s">
        <v>39709</v>
      </c>
      <c r="GG417" s="25" t="s">
        <v>39710</v>
      </c>
      <c r="GH417" s="25" t="s">
        <v>39711</v>
      </c>
      <c r="GI417" s="25" t="s">
        <v>39712</v>
      </c>
      <c r="GJ417" s="25" t="s">
        <v>39713</v>
      </c>
      <c r="GK417" s="25" t="s">
        <v>39714</v>
      </c>
      <c r="GL417" s="25" t="s">
        <v>39715</v>
      </c>
      <c r="GM417" s="25" t="s">
        <v>39716</v>
      </c>
      <c r="GN417" s="25" t="s">
        <v>39717</v>
      </c>
      <c r="GO417" s="25" t="s">
        <v>39718</v>
      </c>
      <c r="GP417" s="25" t="s">
        <v>39719</v>
      </c>
      <c r="GQ417" s="25" t="s">
        <v>355</v>
      </c>
      <c r="GR417" s="25" t="s">
        <v>355</v>
      </c>
      <c r="GS417" s="25" t="s">
        <v>39718</v>
      </c>
      <c r="GT417" s="25" t="s">
        <v>39720</v>
      </c>
      <c r="GU417" s="25" t="s">
        <v>39721</v>
      </c>
      <c r="GV417" s="25" t="s">
        <v>30008</v>
      </c>
      <c r="GW417" s="25" t="s">
        <v>14730</v>
      </c>
      <c r="GX417" s="25" t="s">
        <v>8431</v>
      </c>
      <c r="GY417" s="25" t="s">
        <v>354</v>
      </c>
      <c r="GZ417" s="25" t="s">
        <v>16193</v>
      </c>
      <c r="HA417" s="25" t="s">
        <v>39722</v>
      </c>
      <c r="HB417" s="25" t="s">
        <v>1030</v>
      </c>
      <c r="HC417" s="25" t="s">
        <v>2736</v>
      </c>
      <c r="HD417" s="25" t="s">
        <v>578</v>
      </c>
      <c r="HE417" s="25" t="s">
        <v>6892</v>
      </c>
      <c r="HF417" s="25" t="s">
        <v>39723</v>
      </c>
      <c r="HG417" s="25" t="s">
        <v>39724</v>
      </c>
      <c r="HH417" s="25" t="s">
        <v>39725</v>
      </c>
      <c r="HI417" s="25" t="s">
        <v>39726</v>
      </c>
      <c r="HJ417" s="25" t="s">
        <v>39727</v>
      </c>
      <c r="HM417" s="25" t="s">
        <v>39728</v>
      </c>
      <c r="HN417" s="25" t="s">
        <v>326</v>
      </c>
      <c r="HO417" s="25" t="s">
        <v>330</v>
      </c>
      <c r="HP417" s="25" t="s">
        <v>2566</v>
      </c>
      <c r="HQ417" s="25" t="s">
        <v>340</v>
      </c>
      <c r="HR417" s="25" t="s">
        <v>5053</v>
      </c>
      <c r="HT417" s="25" t="s">
        <v>39729</v>
      </c>
      <c r="HU417" s="25" t="s">
        <v>39730</v>
      </c>
      <c r="HV417" s="25" t="s">
        <v>326</v>
      </c>
      <c r="HW417" s="25" t="s">
        <v>326</v>
      </c>
      <c r="HX417" s="25" t="s">
        <v>39731</v>
      </c>
      <c r="HY417" s="25" t="s">
        <v>39701</v>
      </c>
      <c r="HZ417" s="25" t="s">
        <v>326</v>
      </c>
      <c r="IA417" s="25" t="s">
        <v>31669</v>
      </c>
      <c r="IB417" s="25" t="s">
        <v>39732</v>
      </c>
      <c r="IC417" s="25" t="s">
        <v>39733</v>
      </c>
      <c r="ID417" s="25" t="s">
        <v>39734</v>
      </c>
      <c r="IF417" s="25" t="s">
        <v>4469</v>
      </c>
      <c r="IG417" s="25" t="s">
        <v>2695</v>
      </c>
      <c r="IH417" s="25" t="s">
        <v>39735</v>
      </c>
      <c r="II417" s="25" t="s">
        <v>39735</v>
      </c>
      <c r="IJ417" s="25" t="s">
        <v>2695</v>
      </c>
      <c r="IK417" s="25" t="s">
        <v>39736</v>
      </c>
      <c r="IL417" s="25" t="s">
        <v>35860</v>
      </c>
      <c r="IM417" s="25" t="s">
        <v>9295</v>
      </c>
      <c r="IN417" s="25" t="s">
        <v>326</v>
      </c>
      <c r="IO417" s="25" t="s">
        <v>326</v>
      </c>
      <c r="IP417" s="25" t="s">
        <v>326</v>
      </c>
      <c r="IQ417" s="25" t="s">
        <v>7221</v>
      </c>
      <c r="IR417" s="25" t="s">
        <v>326</v>
      </c>
      <c r="IS417" s="25" t="s">
        <v>39737</v>
      </c>
      <c r="IT417" s="25" t="s">
        <v>39738</v>
      </c>
      <c r="IU417" s="25" t="s">
        <v>39739</v>
      </c>
      <c r="IV417" s="25" t="s">
        <v>2056</v>
      </c>
      <c r="IW417" s="25" t="s">
        <v>573</v>
      </c>
      <c r="IX417" s="25" t="s">
        <v>14473</v>
      </c>
      <c r="IY417" s="25" t="s">
        <v>39740</v>
      </c>
      <c r="IZ417" s="25" t="s">
        <v>352</v>
      </c>
      <c r="JA417" s="25" t="s">
        <v>326</v>
      </c>
      <c r="JB417" s="25" t="s">
        <v>8404</v>
      </c>
      <c r="JC417" s="25" t="s">
        <v>326</v>
      </c>
      <c r="JD417" s="25" t="s">
        <v>395</v>
      </c>
      <c r="JE417" s="25" t="s">
        <v>396</v>
      </c>
      <c r="JF417" s="25" t="s">
        <v>395</v>
      </c>
      <c r="JG417" s="25" t="s">
        <v>396</v>
      </c>
      <c r="JH417" s="25" t="s">
        <v>326</v>
      </c>
      <c r="JI417" s="25" t="s">
        <v>326</v>
      </c>
      <c r="JJ417" s="25" t="s">
        <v>326</v>
      </c>
      <c r="JK417" s="25" t="s">
        <v>326</v>
      </c>
      <c r="JL417" s="25" t="s">
        <v>326</v>
      </c>
      <c r="JM417" s="25" t="s">
        <v>326</v>
      </c>
      <c r="JN417" s="25" t="s">
        <v>39741</v>
      </c>
      <c r="JO417" s="25" t="s">
        <v>39742</v>
      </c>
      <c r="JP417" s="25" t="s">
        <v>39743</v>
      </c>
      <c r="JQ417" s="25" t="s">
        <v>39744</v>
      </c>
      <c r="JR417" s="25" t="s">
        <v>39745</v>
      </c>
      <c r="JS417" s="25" t="s">
        <v>39746</v>
      </c>
      <c r="JT417" s="25" t="s">
        <v>39747</v>
      </c>
      <c r="JU417" s="25" t="s">
        <v>39748</v>
      </c>
      <c r="JV417" s="25" t="s">
        <v>39749</v>
      </c>
      <c r="JW417" s="25" t="s">
        <v>326</v>
      </c>
      <c r="JX417" s="25" t="s">
        <v>39750</v>
      </c>
      <c r="JY417" s="25" t="s">
        <v>39751</v>
      </c>
      <c r="JZ417" s="25" t="s">
        <v>39752</v>
      </c>
      <c r="KA417" s="25" t="s">
        <v>39753</v>
      </c>
      <c r="KB417" s="25" t="s">
        <v>39754</v>
      </c>
      <c r="KC417" s="25" t="s">
        <v>39735</v>
      </c>
      <c r="KD417" s="25" t="s">
        <v>39755</v>
      </c>
      <c r="KE417" s="25" t="s">
        <v>39756</v>
      </c>
      <c r="KF417" s="25" t="s">
        <v>39696</v>
      </c>
      <c r="KG417" s="25" t="s">
        <v>39757</v>
      </c>
      <c r="KH417" s="25" t="s">
        <v>39694</v>
      </c>
      <c r="KI417" s="25" t="s">
        <v>39758</v>
      </c>
      <c r="KJ417" s="25" t="s">
        <v>39755</v>
      </c>
      <c r="KK417" s="25" t="s">
        <v>39759</v>
      </c>
      <c r="KL417" s="25" t="s">
        <v>39760</v>
      </c>
      <c r="KM417" s="25" t="s">
        <v>15528</v>
      </c>
      <c r="KN417" s="25" t="s">
        <v>39753</v>
      </c>
      <c r="KO417" s="25" t="s">
        <v>39710</v>
      </c>
      <c r="KP417" s="25" t="s">
        <v>39731</v>
      </c>
      <c r="KQ417" s="25" t="s">
        <v>39761</v>
      </c>
      <c r="KR417" s="25" t="s">
        <v>39762</v>
      </c>
      <c r="KS417" s="25" t="s">
        <v>39695</v>
      </c>
      <c r="KT417" s="25" t="s">
        <v>39763</v>
      </c>
      <c r="KU417" s="25" t="s">
        <v>39764</v>
      </c>
      <c r="KV417" s="25" t="s">
        <v>39765</v>
      </c>
      <c r="KW417" s="25" t="s">
        <v>39766</v>
      </c>
      <c r="KX417" s="25" t="s">
        <v>39767</v>
      </c>
      <c r="KY417" s="25" t="s">
        <v>39768</v>
      </c>
      <c r="KZ417" s="25" t="s">
        <v>39769</v>
      </c>
      <c r="LA417" s="25" t="s">
        <v>39770</v>
      </c>
      <c r="LB417" s="25" t="s">
        <v>39771</v>
      </c>
      <c r="LC417" s="25" t="s">
        <v>39772</v>
      </c>
    </row>
    <row r="418" spans="1:324" hidden="1" x14ac:dyDescent="0.2">
      <c r="A418" s="24">
        <f>VLOOKUP($H418,xRef2LineOfBusiness!$A$1:$D$1093,1,FALSE)</f>
        <v>99530</v>
      </c>
      <c r="B418" s="24" t="e">
        <f>VLOOKUP($H418,xRef2LineOfBusiness!$A$1:$D$1093,2,FALSE)</f>
        <v>#N/A</v>
      </c>
      <c r="C418" s="24" t="e">
        <f>VLOOKUP($H418,xRef2LineOfBusiness!$A$1:$D$1093,3,FALSE)</f>
        <v>#N/A</v>
      </c>
      <c r="D418" s="24" t="e">
        <f>VLOOKUP($H418,xRef2LineOfBusiness!$A$1:$D$1093,4,FALSE)</f>
        <v>#N/A</v>
      </c>
      <c r="E418" s="25" t="s">
        <v>1244</v>
      </c>
      <c r="F418" s="25" t="s">
        <v>322</v>
      </c>
      <c r="H418" s="27">
        <v>99530</v>
      </c>
      <c r="I418" s="25" t="s">
        <v>39773</v>
      </c>
      <c r="J418" s="25" t="s">
        <v>39773</v>
      </c>
      <c r="K418" s="25" t="s">
        <v>325</v>
      </c>
      <c r="L418" s="25" t="s">
        <v>325</v>
      </c>
      <c r="M418" s="25" t="s">
        <v>39773</v>
      </c>
      <c r="N418" s="25" t="s">
        <v>326</v>
      </c>
      <c r="O418" s="25" t="s">
        <v>906</v>
      </c>
      <c r="P418" s="25" t="s">
        <v>39774</v>
      </c>
      <c r="Q418" s="25" t="s">
        <v>35688</v>
      </c>
      <c r="R418" s="25" t="s">
        <v>330</v>
      </c>
      <c r="S418" s="25" t="s">
        <v>698</v>
      </c>
      <c r="T418" s="25" t="s">
        <v>39775</v>
      </c>
      <c r="U418" s="25" t="s">
        <v>39776</v>
      </c>
      <c r="V418" s="25" t="s">
        <v>334</v>
      </c>
      <c r="W418" s="25" t="s">
        <v>1971</v>
      </c>
      <c r="X418" s="25" t="s">
        <v>6913</v>
      </c>
      <c r="Y418" s="25" t="s">
        <v>39777</v>
      </c>
      <c r="Z418" s="25" t="s">
        <v>1092</v>
      </c>
      <c r="AA418" s="25" t="s">
        <v>39778</v>
      </c>
      <c r="AB418" s="25" t="s">
        <v>326</v>
      </c>
      <c r="AC418" s="25" t="s">
        <v>326</v>
      </c>
      <c r="AD418" s="25" t="s">
        <v>326</v>
      </c>
      <c r="AE418" s="25" t="s">
        <v>326</v>
      </c>
      <c r="AF418" s="25" t="s">
        <v>326</v>
      </c>
      <c r="AG418" s="25" t="s">
        <v>326</v>
      </c>
      <c r="AH418" s="25" t="s">
        <v>326</v>
      </c>
      <c r="AI418" s="25" t="s">
        <v>39779</v>
      </c>
      <c r="AJ418" s="25" t="s">
        <v>326</v>
      </c>
      <c r="AK418" s="25" t="s">
        <v>326</v>
      </c>
      <c r="AL418" s="25" t="s">
        <v>326</v>
      </c>
      <c r="AM418" s="25" t="s">
        <v>326</v>
      </c>
      <c r="AN418" s="25" t="s">
        <v>39780</v>
      </c>
      <c r="AO418" s="25" t="s">
        <v>326</v>
      </c>
      <c r="AP418" s="25" t="s">
        <v>39781</v>
      </c>
      <c r="AQ418" s="25" t="s">
        <v>39782</v>
      </c>
      <c r="AR418" s="25" t="s">
        <v>39783</v>
      </c>
      <c r="AS418" s="25" t="s">
        <v>39783</v>
      </c>
      <c r="AT418" s="25" t="s">
        <v>39784</v>
      </c>
      <c r="AU418" s="25" t="s">
        <v>39785</v>
      </c>
      <c r="AV418" s="25" t="s">
        <v>326</v>
      </c>
      <c r="AW418" s="25" t="s">
        <v>39786</v>
      </c>
      <c r="AX418" s="25" t="s">
        <v>326</v>
      </c>
      <c r="AY418" s="25" t="s">
        <v>4126</v>
      </c>
      <c r="AZ418" s="25" t="s">
        <v>326</v>
      </c>
      <c r="BA418" s="25" t="s">
        <v>39787</v>
      </c>
      <c r="BB418" s="25" t="s">
        <v>326</v>
      </c>
      <c r="BC418" s="25" t="s">
        <v>39787</v>
      </c>
      <c r="BD418" s="25" t="s">
        <v>326</v>
      </c>
      <c r="BE418" s="25" t="s">
        <v>39788</v>
      </c>
      <c r="BF418" s="25" t="s">
        <v>39789</v>
      </c>
      <c r="BG418" s="25" t="s">
        <v>326</v>
      </c>
      <c r="BH418" s="25" t="s">
        <v>39790</v>
      </c>
      <c r="BI418" s="25" t="s">
        <v>11433</v>
      </c>
      <c r="BJ418" s="25" t="s">
        <v>326</v>
      </c>
      <c r="BK418" s="25" t="s">
        <v>39791</v>
      </c>
      <c r="BL418" s="25" t="s">
        <v>326</v>
      </c>
      <c r="BM418" s="25" t="s">
        <v>2790</v>
      </c>
      <c r="BN418" s="25" t="s">
        <v>1211</v>
      </c>
      <c r="BO418" s="25" t="s">
        <v>326</v>
      </c>
      <c r="BP418" s="25" t="s">
        <v>24999</v>
      </c>
      <c r="BQ418" s="25" t="s">
        <v>899</v>
      </c>
      <c r="BR418" s="25" t="s">
        <v>39792</v>
      </c>
      <c r="BS418" s="25" t="s">
        <v>14185</v>
      </c>
      <c r="BT418" s="25" t="s">
        <v>326</v>
      </c>
      <c r="BU418" s="25" t="s">
        <v>326</v>
      </c>
      <c r="BV418" s="25" t="s">
        <v>39793</v>
      </c>
      <c r="BW418" s="25" t="s">
        <v>39794</v>
      </c>
      <c r="BX418" s="25" t="s">
        <v>326</v>
      </c>
      <c r="BY418" s="25" t="s">
        <v>326</v>
      </c>
      <c r="BZ418" s="25" t="s">
        <v>326</v>
      </c>
      <c r="CA418" s="25" t="s">
        <v>326</v>
      </c>
      <c r="CB418" s="25" t="s">
        <v>326</v>
      </c>
      <c r="CC418" s="25" t="s">
        <v>326</v>
      </c>
      <c r="CD418" s="25" t="s">
        <v>326</v>
      </c>
      <c r="CE418" s="25" t="s">
        <v>8812</v>
      </c>
      <c r="CF418" s="25" t="s">
        <v>39795</v>
      </c>
      <c r="CG418" s="25" t="s">
        <v>39796</v>
      </c>
      <c r="CH418" s="25" t="s">
        <v>326</v>
      </c>
      <c r="CI418" s="25" t="s">
        <v>326</v>
      </c>
      <c r="CJ418" s="25" t="s">
        <v>326</v>
      </c>
      <c r="CK418" s="25" t="s">
        <v>1141</v>
      </c>
      <c r="CL418" s="25" t="s">
        <v>39797</v>
      </c>
      <c r="CM418" s="25" t="s">
        <v>39798</v>
      </c>
      <c r="CN418" s="25" t="s">
        <v>326</v>
      </c>
      <c r="CO418" s="25" t="s">
        <v>39799</v>
      </c>
      <c r="CP418" s="25" t="s">
        <v>666</v>
      </c>
      <c r="CQ418" s="25" t="s">
        <v>3572</v>
      </c>
      <c r="CR418" s="25" t="s">
        <v>39789</v>
      </c>
      <c r="CS418" s="25" t="s">
        <v>39800</v>
      </c>
      <c r="CT418" s="25" t="s">
        <v>326</v>
      </c>
      <c r="CU418" s="25" t="s">
        <v>39800</v>
      </c>
      <c r="CV418" s="25" t="s">
        <v>39801</v>
      </c>
      <c r="CW418" s="25" t="s">
        <v>326</v>
      </c>
      <c r="CX418" s="25" t="s">
        <v>39801</v>
      </c>
      <c r="CY418" s="25" t="s">
        <v>39802</v>
      </c>
      <c r="CZ418" s="25" t="s">
        <v>8915</v>
      </c>
      <c r="DA418" s="25" t="s">
        <v>326</v>
      </c>
      <c r="DB418" s="25" t="s">
        <v>326</v>
      </c>
      <c r="DC418" s="25" t="s">
        <v>326</v>
      </c>
      <c r="DD418" s="25" t="s">
        <v>39803</v>
      </c>
      <c r="DE418" s="25" t="s">
        <v>326</v>
      </c>
      <c r="DF418" s="25" t="s">
        <v>326</v>
      </c>
      <c r="DG418" s="25" t="s">
        <v>39804</v>
      </c>
      <c r="DH418" s="25" t="s">
        <v>326</v>
      </c>
      <c r="DI418" s="25" t="s">
        <v>11756</v>
      </c>
      <c r="DJ418" s="25" t="s">
        <v>1144</v>
      </c>
      <c r="DK418" s="25" t="s">
        <v>4467</v>
      </c>
      <c r="DL418" s="25" t="s">
        <v>326</v>
      </c>
      <c r="DM418" s="25" t="s">
        <v>326</v>
      </c>
      <c r="DN418" s="25" t="s">
        <v>2056</v>
      </c>
      <c r="DO418" s="25" t="s">
        <v>39805</v>
      </c>
      <c r="DP418" s="25" t="s">
        <v>3482</v>
      </c>
      <c r="DQ418" s="25" t="s">
        <v>326</v>
      </c>
      <c r="DR418" s="25" t="s">
        <v>39806</v>
      </c>
      <c r="DS418" s="25" t="s">
        <v>34398</v>
      </c>
      <c r="DT418" s="25" t="s">
        <v>573</v>
      </c>
      <c r="DU418" s="25" t="s">
        <v>326</v>
      </c>
      <c r="DV418" s="25" t="s">
        <v>573</v>
      </c>
      <c r="DW418" s="25" t="s">
        <v>3466</v>
      </c>
      <c r="DX418" s="25" t="s">
        <v>39807</v>
      </c>
      <c r="DY418" s="25" t="s">
        <v>326</v>
      </c>
      <c r="DZ418" s="25" t="s">
        <v>326</v>
      </c>
      <c r="EA418" s="25" t="s">
        <v>326</v>
      </c>
      <c r="EB418" s="25" t="s">
        <v>39807</v>
      </c>
      <c r="EC418" s="25" t="s">
        <v>905</v>
      </c>
      <c r="ED418" s="25" t="s">
        <v>39808</v>
      </c>
      <c r="EE418" s="25" t="s">
        <v>326</v>
      </c>
      <c r="EF418" s="25" t="s">
        <v>326</v>
      </c>
      <c r="EG418" s="25" t="s">
        <v>326</v>
      </c>
      <c r="EH418" s="25" t="s">
        <v>325</v>
      </c>
      <c r="EI418" s="25" t="s">
        <v>325</v>
      </c>
      <c r="FE418" s="25" t="s">
        <v>39809</v>
      </c>
      <c r="FF418" s="25" t="s">
        <v>39810</v>
      </c>
      <c r="FG418" s="25" t="s">
        <v>39811</v>
      </c>
      <c r="FH418" s="25" t="s">
        <v>39812</v>
      </c>
      <c r="FI418" s="25" t="s">
        <v>39812</v>
      </c>
      <c r="FJ418" s="25" t="s">
        <v>39813</v>
      </c>
      <c r="FK418" s="25" t="s">
        <v>39814</v>
      </c>
      <c r="FL418" s="25" t="s">
        <v>39814</v>
      </c>
      <c r="FM418" s="25" t="s">
        <v>39815</v>
      </c>
      <c r="FN418" s="25" t="s">
        <v>39816</v>
      </c>
      <c r="FO418" s="25" t="s">
        <v>39817</v>
      </c>
      <c r="FP418" s="25" t="s">
        <v>39818</v>
      </c>
      <c r="FQ418" s="25" t="s">
        <v>39819</v>
      </c>
      <c r="FR418" s="25" t="s">
        <v>39820</v>
      </c>
      <c r="FS418" s="25" t="s">
        <v>39821</v>
      </c>
      <c r="FT418" s="25" t="s">
        <v>39822</v>
      </c>
      <c r="FU418" s="25" t="s">
        <v>39823</v>
      </c>
      <c r="FV418" s="25" t="s">
        <v>356</v>
      </c>
      <c r="FW418" s="25" t="s">
        <v>39824</v>
      </c>
      <c r="FX418" s="25" t="s">
        <v>39825</v>
      </c>
      <c r="FY418" s="25" t="s">
        <v>326</v>
      </c>
      <c r="FZ418" s="25" t="s">
        <v>356</v>
      </c>
      <c r="GA418" s="25" t="s">
        <v>39826</v>
      </c>
      <c r="GB418" s="25" t="s">
        <v>39827</v>
      </c>
      <c r="GC418" s="25" t="s">
        <v>326</v>
      </c>
      <c r="GD418" s="25" t="s">
        <v>326</v>
      </c>
      <c r="GE418" s="25" t="s">
        <v>326</v>
      </c>
      <c r="GF418" s="25" t="s">
        <v>326</v>
      </c>
      <c r="GG418" s="25" t="s">
        <v>39828</v>
      </c>
      <c r="GH418" s="25" t="s">
        <v>39829</v>
      </c>
      <c r="GI418" s="25" t="s">
        <v>39830</v>
      </c>
      <c r="GJ418" s="25" t="s">
        <v>39831</v>
      </c>
      <c r="GK418" s="25" t="s">
        <v>39832</v>
      </c>
      <c r="GL418" s="25" t="s">
        <v>39833</v>
      </c>
      <c r="GM418" s="25" t="s">
        <v>39834</v>
      </c>
      <c r="GN418" s="25" t="s">
        <v>39835</v>
      </c>
      <c r="GO418" s="25" t="s">
        <v>356</v>
      </c>
      <c r="GP418" s="25" t="s">
        <v>39836</v>
      </c>
      <c r="GQ418" s="25" t="s">
        <v>39837</v>
      </c>
      <c r="GR418" s="25" t="s">
        <v>356</v>
      </c>
      <c r="GS418" s="25" t="s">
        <v>39838</v>
      </c>
      <c r="GT418" s="25" t="s">
        <v>39839</v>
      </c>
      <c r="GU418" s="25" t="s">
        <v>39840</v>
      </c>
      <c r="GV418" s="25" t="s">
        <v>39841</v>
      </c>
      <c r="GW418" s="25" t="s">
        <v>39842</v>
      </c>
      <c r="GX418" s="25" t="s">
        <v>39843</v>
      </c>
      <c r="GY418" s="25" t="s">
        <v>39844</v>
      </c>
      <c r="GZ418" s="25" t="s">
        <v>1372</v>
      </c>
      <c r="HA418" s="25" t="s">
        <v>39845</v>
      </c>
      <c r="HB418" s="25" t="s">
        <v>39846</v>
      </c>
      <c r="HC418" s="25" t="s">
        <v>39847</v>
      </c>
      <c r="HD418" s="25" t="s">
        <v>39848</v>
      </c>
      <c r="HE418" s="25" t="s">
        <v>39849</v>
      </c>
      <c r="HF418" s="25" t="s">
        <v>39850</v>
      </c>
      <c r="HG418" s="25" t="s">
        <v>356</v>
      </c>
      <c r="HH418" s="25" t="s">
        <v>39851</v>
      </c>
      <c r="HI418" s="25" t="s">
        <v>326</v>
      </c>
      <c r="HJ418" s="25" t="s">
        <v>39852</v>
      </c>
      <c r="HM418" s="25" t="s">
        <v>39853</v>
      </c>
      <c r="HN418" s="25" t="s">
        <v>39779</v>
      </c>
      <c r="HO418" s="25" t="s">
        <v>39854</v>
      </c>
      <c r="HP418" s="25" t="s">
        <v>21426</v>
      </c>
      <c r="HQ418" s="25" t="s">
        <v>8812</v>
      </c>
      <c r="HR418" s="25" t="s">
        <v>2517</v>
      </c>
      <c r="HT418" s="25" t="s">
        <v>39855</v>
      </c>
      <c r="HU418" s="25" t="s">
        <v>39856</v>
      </c>
      <c r="HV418" s="25" t="s">
        <v>326</v>
      </c>
      <c r="HW418" s="25" t="s">
        <v>326</v>
      </c>
      <c r="HX418" s="25" t="s">
        <v>39857</v>
      </c>
      <c r="HY418" s="25" t="s">
        <v>39822</v>
      </c>
      <c r="HZ418" s="25" t="s">
        <v>326</v>
      </c>
      <c r="IA418" s="25" t="s">
        <v>39858</v>
      </c>
      <c r="IB418" s="25" t="s">
        <v>39859</v>
      </c>
      <c r="IC418" s="25" t="s">
        <v>39860</v>
      </c>
      <c r="ID418" s="25" t="s">
        <v>39861</v>
      </c>
      <c r="IE418" s="25" t="s">
        <v>1124</v>
      </c>
      <c r="IF418" s="25" t="s">
        <v>19177</v>
      </c>
      <c r="IG418" s="25" t="s">
        <v>39862</v>
      </c>
      <c r="IH418" s="25" t="s">
        <v>39863</v>
      </c>
      <c r="II418" s="25" t="s">
        <v>39863</v>
      </c>
      <c r="IJ418" s="25" t="s">
        <v>39862</v>
      </c>
      <c r="IK418" s="25" t="s">
        <v>39864</v>
      </c>
      <c r="IL418" s="25" t="s">
        <v>39865</v>
      </c>
      <c r="IM418" s="25" t="s">
        <v>39812</v>
      </c>
      <c r="IN418" s="25" t="s">
        <v>326</v>
      </c>
      <c r="IO418" s="25" t="s">
        <v>326</v>
      </c>
      <c r="IP418" s="25" t="s">
        <v>326</v>
      </c>
      <c r="IQ418" s="25" t="s">
        <v>326</v>
      </c>
      <c r="IR418" s="25" t="s">
        <v>326</v>
      </c>
      <c r="IS418" s="25" t="s">
        <v>39866</v>
      </c>
      <c r="IT418" s="25" t="s">
        <v>39867</v>
      </c>
      <c r="IU418" s="25" t="s">
        <v>39868</v>
      </c>
      <c r="IV418" s="25" t="s">
        <v>39869</v>
      </c>
      <c r="IW418" s="25" t="s">
        <v>326</v>
      </c>
      <c r="IX418" s="25" t="s">
        <v>326</v>
      </c>
      <c r="IY418" s="25" t="s">
        <v>10578</v>
      </c>
      <c r="IZ418" s="25" t="s">
        <v>12997</v>
      </c>
      <c r="JA418" s="25" t="s">
        <v>14840</v>
      </c>
      <c r="JB418" s="25" t="s">
        <v>4462</v>
      </c>
      <c r="JC418" s="25" t="s">
        <v>326</v>
      </c>
      <c r="JD418" s="25" t="s">
        <v>395</v>
      </c>
      <c r="JE418" s="25" t="s">
        <v>396</v>
      </c>
      <c r="JF418" s="25" t="s">
        <v>395</v>
      </c>
      <c r="JG418" s="25" t="s">
        <v>396</v>
      </c>
      <c r="JH418" s="25" t="s">
        <v>39803</v>
      </c>
      <c r="JI418" s="25" t="s">
        <v>326</v>
      </c>
      <c r="JJ418" s="25" t="s">
        <v>326</v>
      </c>
      <c r="JK418" s="25" t="s">
        <v>326</v>
      </c>
      <c r="JL418" s="25" t="s">
        <v>326</v>
      </c>
      <c r="JM418" s="25" t="s">
        <v>3482</v>
      </c>
      <c r="JN418" s="25" t="s">
        <v>39870</v>
      </c>
      <c r="JO418" s="25" t="s">
        <v>39871</v>
      </c>
      <c r="JP418" s="25" t="s">
        <v>39872</v>
      </c>
      <c r="JQ418" s="25" t="s">
        <v>39871</v>
      </c>
      <c r="JR418" s="25" t="s">
        <v>39873</v>
      </c>
      <c r="JS418" s="25" t="s">
        <v>39874</v>
      </c>
      <c r="JT418" s="25" t="s">
        <v>39875</v>
      </c>
      <c r="JU418" s="25" t="s">
        <v>39874</v>
      </c>
      <c r="JV418" s="25" t="s">
        <v>39876</v>
      </c>
      <c r="JW418" s="25" t="s">
        <v>326</v>
      </c>
      <c r="JX418" s="25" t="s">
        <v>39877</v>
      </c>
      <c r="JY418" s="25" t="s">
        <v>39878</v>
      </c>
      <c r="JZ418" s="25" t="s">
        <v>39879</v>
      </c>
      <c r="KA418" s="25" t="s">
        <v>39880</v>
      </c>
      <c r="KB418" s="25" t="s">
        <v>39881</v>
      </c>
      <c r="KC418" s="25" t="s">
        <v>39863</v>
      </c>
      <c r="KD418" s="25" t="s">
        <v>39882</v>
      </c>
      <c r="KE418" s="25" t="s">
        <v>39883</v>
      </c>
      <c r="KF418" s="25" t="s">
        <v>39816</v>
      </c>
      <c r="KG418" s="25" t="s">
        <v>39884</v>
      </c>
      <c r="KH418" s="25" t="s">
        <v>39814</v>
      </c>
      <c r="KI418" s="25" t="s">
        <v>39885</v>
      </c>
      <c r="KJ418" s="25" t="s">
        <v>39882</v>
      </c>
      <c r="KK418" s="25" t="s">
        <v>39886</v>
      </c>
      <c r="KL418" s="25" t="s">
        <v>39887</v>
      </c>
      <c r="KM418" s="25" t="s">
        <v>39888</v>
      </c>
      <c r="KN418" s="25" t="s">
        <v>39889</v>
      </c>
      <c r="KO418" s="25" t="s">
        <v>39828</v>
      </c>
      <c r="KP418" s="25" t="s">
        <v>39890</v>
      </c>
      <c r="KQ418" s="25" t="s">
        <v>39891</v>
      </c>
      <c r="KR418" s="25" t="s">
        <v>39892</v>
      </c>
      <c r="KS418" s="25" t="s">
        <v>39815</v>
      </c>
      <c r="KT418" s="25" t="s">
        <v>39893</v>
      </c>
      <c r="KU418" s="25" t="s">
        <v>39894</v>
      </c>
      <c r="KV418" s="25" t="s">
        <v>1234</v>
      </c>
      <c r="KW418" s="25" t="s">
        <v>39895</v>
      </c>
      <c r="KX418" s="25" t="s">
        <v>39896</v>
      </c>
    </row>
    <row r="419" spans="1:324" hidden="1" x14ac:dyDescent="0.2">
      <c r="A419" s="24">
        <f>VLOOKUP($H419,xRef2LineOfBusiness!$A$1:$D$1093,1,FALSE)</f>
        <v>184245</v>
      </c>
      <c r="B419" s="24" t="e">
        <f>VLOOKUP($H419,xRef2LineOfBusiness!$A$1:$D$1093,2,FALSE)</f>
        <v>#N/A</v>
      </c>
      <c r="C419" s="24" t="e">
        <f>VLOOKUP($H419,xRef2LineOfBusiness!$A$1:$D$1093,3,FALSE)</f>
        <v>#N/A</v>
      </c>
      <c r="D419" s="24" t="e">
        <f>VLOOKUP($H419,xRef2LineOfBusiness!$A$1:$D$1093,4,FALSE)</f>
        <v>#N/A</v>
      </c>
      <c r="E419" s="25" t="s">
        <v>35194</v>
      </c>
      <c r="F419" s="25" t="s">
        <v>322</v>
      </c>
      <c r="G419" s="25" t="s">
        <v>1013</v>
      </c>
      <c r="H419" s="27">
        <v>184245</v>
      </c>
      <c r="I419" s="25" t="s">
        <v>39897</v>
      </c>
      <c r="J419" s="25" t="s">
        <v>39897</v>
      </c>
      <c r="K419" s="25" t="s">
        <v>325</v>
      </c>
      <c r="L419" s="25" t="s">
        <v>325</v>
      </c>
      <c r="M419" s="25" t="s">
        <v>39897</v>
      </c>
      <c r="N419" s="25" t="s">
        <v>326</v>
      </c>
      <c r="O419" s="25" t="s">
        <v>422</v>
      </c>
      <c r="P419" s="25" t="s">
        <v>39898</v>
      </c>
      <c r="Q419" s="25" t="s">
        <v>39899</v>
      </c>
      <c r="R419" s="25" t="s">
        <v>330</v>
      </c>
      <c r="S419" s="25" t="s">
        <v>698</v>
      </c>
      <c r="T419" s="25" t="s">
        <v>39900</v>
      </c>
      <c r="U419" s="25" t="s">
        <v>20741</v>
      </c>
      <c r="V419" s="25" t="s">
        <v>334</v>
      </c>
      <c r="W419" s="25" t="s">
        <v>39901</v>
      </c>
      <c r="X419" s="25" t="s">
        <v>326</v>
      </c>
      <c r="Y419" s="25" t="s">
        <v>39902</v>
      </c>
      <c r="Z419" s="25" t="s">
        <v>1493</v>
      </c>
      <c r="AA419" s="25" t="s">
        <v>39903</v>
      </c>
      <c r="AB419" s="25" t="s">
        <v>326</v>
      </c>
      <c r="AC419" s="25" t="s">
        <v>326</v>
      </c>
      <c r="AD419" s="25" t="s">
        <v>39904</v>
      </c>
      <c r="AE419" s="25" t="s">
        <v>39905</v>
      </c>
      <c r="AF419" s="25" t="s">
        <v>39906</v>
      </c>
      <c r="AG419" s="25" t="s">
        <v>39907</v>
      </c>
      <c r="AH419" s="25" t="s">
        <v>326</v>
      </c>
      <c r="AI419" s="25" t="s">
        <v>326</v>
      </c>
      <c r="AJ419" s="25" t="s">
        <v>326</v>
      </c>
      <c r="AK419" s="25" t="s">
        <v>326</v>
      </c>
      <c r="AL419" s="25" t="s">
        <v>326</v>
      </c>
      <c r="AM419" s="25" t="s">
        <v>326</v>
      </c>
      <c r="AN419" s="25" t="s">
        <v>39908</v>
      </c>
      <c r="AO419" s="25" t="s">
        <v>326</v>
      </c>
      <c r="AP419" s="25" t="s">
        <v>39909</v>
      </c>
      <c r="AQ419" s="25" t="s">
        <v>39910</v>
      </c>
      <c r="AR419" s="25" t="s">
        <v>39911</v>
      </c>
      <c r="AS419" s="25" t="s">
        <v>39911</v>
      </c>
      <c r="AT419" s="25" t="s">
        <v>39912</v>
      </c>
      <c r="AU419" s="25" t="s">
        <v>39913</v>
      </c>
      <c r="AV419" s="25" t="s">
        <v>326</v>
      </c>
      <c r="AW419" s="25" t="s">
        <v>326</v>
      </c>
      <c r="AX419" s="25" t="s">
        <v>39914</v>
      </c>
      <c r="AY419" s="25" t="s">
        <v>26624</v>
      </c>
      <c r="AZ419" s="25" t="s">
        <v>326</v>
      </c>
      <c r="BA419" s="25" t="s">
        <v>39915</v>
      </c>
      <c r="BB419" s="25" t="s">
        <v>326</v>
      </c>
      <c r="BC419" s="25" t="s">
        <v>39915</v>
      </c>
      <c r="BD419" s="25" t="s">
        <v>326</v>
      </c>
      <c r="BE419" s="25" t="s">
        <v>39916</v>
      </c>
      <c r="BF419" s="25" t="s">
        <v>39917</v>
      </c>
      <c r="BG419" s="25" t="s">
        <v>326</v>
      </c>
      <c r="BH419" s="25" t="s">
        <v>39918</v>
      </c>
      <c r="BI419" s="25" t="s">
        <v>24454</v>
      </c>
      <c r="BJ419" s="25" t="s">
        <v>326</v>
      </c>
      <c r="BK419" s="25" t="s">
        <v>39919</v>
      </c>
      <c r="BL419" s="25" t="s">
        <v>326</v>
      </c>
      <c r="BM419" s="25" t="s">
        <v>24071</v>
      </c>
      <c r="BN419" s="25" t="s">
        <v>39920</v>
      </c>
      <c r="BO419" s="25" t="s">
        <v>39921</v>
      </c>
      <c r="BP419" s="25" t="s">
        <v>39922</v>
      </c>
      <c r="BQ419" s="25" t="s">
        <v>326</v>
      </c>
      <c r="BR419" s="25" t="s">
        <v>326</v>
      </c>
      <c r="BS419" s="25" t="s">
        <v>326</v>
      </c>
      <c r="BT419" s="25" t="s">
        <v>326</v>
      </c>
      <c r="BU419" s="25" t="s">
        <v>326</v>
      </c>
      <c r="BV419" s="25" t="s">
        <v>28514</v>
      </c>
      <c r="BW419" s="25" t="s">
        <v>39923</v>
      </c>
      <c r="BX419" s="25" t="s">
        <v>326</v>
      </c>
      <c r="BY419" s="25" t="s">
        <v>326</v>
      </c>
      <c r="BZ419" s="25" t="s">
        <v>39924</v>
      </c>
      <c r="CA419" s="25" t="s">
        <v>39925</v>
      </c>
      <c r="CB419" s="25" t="s">
        <v>326</v>
      </c>
      <c r="CC419" s="25" t="s">
        <v>326</v>
      </c>
      <c r="CD419" s="25" t="s">
        <v>326</v>
      </c>
      <c r="CE419" s="25" t="s">
        <v>326</v>
      </c>
      <c r="CF419" s="25" t="s">
        <v>39926</v>
      </c>
      <c r="CG419" s="25" t="s">
        <v>39927</v>
      </c>
      <c r="CH419" s="25" t="s">
        <v>326</v>
      </c>
      <c r="CI419" s="25" t="s">
        <v>39928</v>
      </c>
      <c r="CJ419" s="25" t="s">
        <v>39929</v>
      </c>
      <c r="CK419" s="25" t="s">
        <v>325</v>
      </c>
      <c r="CL419" s="25" t="s">
        <v>39930</v>
      </c>
      <c r="CM419" s="25" t="s">
        <v>326</v>
      </c>
      <c r="CN419" s="25" t="s">
        <v>5538</v>
      </c>
      <c r="CO419" s="25" t="s">
        <v>39931</v>
      </c>
      <c r="CP419" s="25" t="s">
        <v>39932</v>
      </c>
      <c r="CQ419" s="25" t="s">
        <v>39933</v>
      </c>
      <c r="CR419" s="25" t="s">
        <v>39917</v>
      </c>
      <c r="CS419" s="25" t="s">
        <v>39934</v>
      </c>
      <c r="CT419" s="25" t="s">
        <v>326</v>
      </c>
      <c r="CU419" s="25" t="s">
        <v>39934</v>
      </c>
      <c r="CV419" s="25" t="s">
        <v>39935</v>
      </c>
      <c r="CW419" s="25" t="s">
        <v>20128</v>
      </c>
      <c r="CX419" s="25" t="s">
        <v>39936</v>
      </c>
      <c r="CY419" s="25" t="s">
        <v>39937</v>
      </c>
      <c r="CZ419" s="25" t="s">
        <v>326</v>
      </c>
      <c r="DA419" s="25" t="s">
        <v>39938</v>
      </c>
      <c r="DB419" s="25" t="s">
        <v>326</v>
      </c>
      <c r="DC419" s="25" t="s">
        <v>326</v>
      </c>
      <c r="DD419" s="25" t="s">
        <v>326</v>
      </c>
      <c r="DE419" s="25" t="s">
        <v>326</v>
      </c>
      <c r="DF419" s="25" t="s">
        <v>326</v>
      </c>
      <c r="DG419" s="25" t="s">
        <v>39938</v>
      </c>
      <c r="DH419" s="25" t="s">
        <v>326</v>
      </c>
      <c r="DI419" s="25" t="s">
        <v>39939</v>
      </c>
      <c r="DJ419" s="25" t="s">
        <v>39940</v>
      </c>
      <c r="DK419" s="25" t="s">
        <v>39941</v>
      </c>
      <c r="DL419" s="25" t="s">
        <v>326</v>
      </c>
      <c r="DM419" s="25" t="s">
        <v>326</v>
      </c>
      <c r="DN419" s="25" t="s">
        <v>326</v>
      </c>
      <c r="DO419" s="25" t="s">
        <v>326</v>
      </c>
      <c r="DP419" s="25" t="s">
        <v>326</v>
      </c>
      <c r="DQ419" s="25" t="s">
        <v>326</v>
      </c>
      <c r="DR419" s="25" t="s">
        <v>23323</v>
      </c>
      <c r="DS419" s="25" t="s">
        <v>39942</v>
      </c>
      <c r="DT419" s="25" t="s">
        <v>1124</v>
      </c>
      <c r="DU419" s="25" t="s">
        <v>326</v>
      </c>
      <c r="DV419" s="25" t="s">
        <v>1124</v>
      </c>
      <c r="DW419" s="25" t="s">
        <v>17502</v>
      </c>
      <c r="DX419" s="25" t="s">
        <v>39943</v>
      </c>
      <c r="DY419" s="25" t="s">
        <v>326</v>
      </c>
      <c r="DZ419" s="25" t="s">
        <v>326</v>
      </c>
      <c r="EA419" s="25" t="s">
        <v>326</v>
      </c>
      <c r="EB419" s="25" t="s">
        <v>39943</v>
      </c>
      <c r="EC419" s="25" t="s">
        <v>326</v>
      </c>
      <c r="ED419" s="25" t="s">
        <v>39943</v>
      </c>
      <c r="EE419" s="25" t="s">
        <v>326</v>
      </c>
      <c r="EF419" s="25" t="s">
        <v>39944</v>
      </c>
      <c r="EG419" s="25" t="s">
        <v>326</v>
      </c>
      <c r="EH419" s="25" t="s">
        <v>39945</v>
      </c>
      <c r="EI419" s="25" t="s">
        <v>325</v>
      </c>
      <c r="FE419" s="25" t="s">
        <v>39946</v>
      </c>
      <c r="FF419" s="25" t="s">
        <v>39947</v>
      </c>
      <c r="FG419" s="25" t="s">
        <v>39948</v>
      </c>
      <c r="FH419" s="25" t="s">
        <v>39949</v>
      </c>
      <c r="FI419" s="25" t="s">
        <v>39949</v>
      </c>
      <c r="FJ419" s="25" t="s">
        <v>39950</v>
      </c>
      <c r="FK419" s="25" t="s">
        <v>39951</v>
      </c>
      <c r="FL419" s="25" t="s">
        <v>39951</v>
      </c>
      <c r="FM419" s="25" t="s">
        <v>39952</v>
      </c>
      <c r="FN419" s="25" t="s">
        <v>39953</v>
      </c>
      <c r="FO419" s="25" t="s">
        <v>39954</v>
      </c>
      <c r="FP419" s="25" t="s">
        <v>39955</v>
      </c>
      <c r="FQ419" s="25" t="s">
        <v>39955</v>
      </c>
      <c r="FR419" s="25" t="s">
        <v>39956</v>
      </c>
      <c r="FS419" s="25" t="s">
        <v>39957</v>
      </c>
      <c r="FT419" s="25" t="s">
        <v>39958</v>
      </c>
      <c r="FU419" s="25" t="s">
        <v>39959</v>
      </c>
      <c r="FV419" s="25" t="s">
        <v>39960</v>
      </c>
      <c r="FW419" s="25" t="s">
        <v>39961</v>
      </c>
      <c r="FX419" s="25" t="s">
        <v>39962</v>
      </c>
      <c r="FY419" s="25" t="s">
        <v>39963</v>
      </c>
      <c r="FZ419" s="25" t="s">
        <v>28573</v>
      </c>
      <c r="GA419" s="25" t="s">
        <v>39964</v>
      </c>
      <c r="GB419" s="25" t="s">
        <v>39965</v>
      </c>
      <c r="GC419" s="25" t="s">
        <v>326</v>
      </c>
      <c r="GD419" s="25" t="s">
        <v>39966</v>
      </c>
      <c r="GE419" s="25" t="s">
        <v>39967</v>
      </c>
      <c r="GF419" s="25" t="s">
        <v>39968</v>
      </c>
      <c r="GG419" s="25" t="s">
        <v>39969</v>
      </c>
      <c r="GH419" s="25" t="s">
        <v>39970</v>
      </c>
      <c r="GI419" s="25" t="s">
        <v>39971</v>
      </c>
      <c r="GJ419" s="25" t="s">
        <v>39972</v>
      </c>
      <c r="GK419" s="25" t="s">
        <v>39973</v>
      </c>
      <c r="GL419" s="25" t="s">
        <v>39974</v>
      </c>
      <c r="GM419" s="25" t="s">
        <v>39975</v>
      </c>
      <c r="GN419" s="25" t="s">
        <v>39976</v>
      </c>
      <c r="GO419" s="25" t="s">
        <v>39977</v>
      </c>
      <c r="GP419" s="25" t="s">
        <v>39978</v>
      </c>
      <c r="GQ419" s="25" t="s">
        <v>39979</v>
      </c>
      <c r="GR419" s="25" t="s">
        <v>39980</v>
      </c>
      <c r="GS419" s="25" t="s">
        <v>39981</v>
      </c>
      <c r="GT419" s="25" t="s">
        <v>39982</v>
      </c>
      <c r="GU419" s="25" t="s">
        <v>39983</v>
      </c>
      <c r="GV419" s="25" t="s">
        <v>39984</v>
      </c>
      <c r="GW419" s="25" t="s">
        <v>39985</v>
      </c>
      <c r="GX419" s="25" t="s">
        <v>39986</v>
      </c>
      <c r="GY419" s="25" t="s">
        <v>39987</v>
      </c>
      <c r="GZ419" s="25" t="s">
        <v>39988</v>
      </c>
      <c r="HA419" s="25" t="s">
        <v>39989</v>
      </c>
      <c r="HB419" s="25" t="s">
        <v>39990</v>
      </c>
      <c r="HC419" s="25" t="s">
        <v>24563</v>
      </c>
      <c r="HD419" s="25" t="s">
        <v>39991</v>
      </c>
      <c r="HE419" s="25" t="s">
        <v>39992</v>
      </c>
      <c r="HF419" s="25" t="s">
        <v>39993</v>
      </c>
      <c r="HG419" s="25" t="s">
        <v>39994</v>
      </c>
      <c r="HH419" s="25" t="s">
        <v>39995</v>
      </c>
      <c r="HI419" s="25" t="s">
        <v>326</v>
      </c>
      <c r="HJ419" s="25" t="s">
        <v>39996</v>
      </c>
      <c r="HM419" s="25" t="s">
        <v>39997</v>
      </c>
      <c r="HN419" s="25" t="s">
        <v>326</v>
      </c>
      <c r="HO419" s="25" t="s">
        <v>39998</v>
      </c>
      <c r="HP419" s="25" t="s">
        <v>39922</v>
      </c>
      <c r="HQ419" s="25" t="s">
        <v>39999</v>
      </c>
      <c r="HR419" s="25" t="s">
        <v>386</v>
      </c>
      <c r="HT419" s="25" t="s">
        <v>40000</v>
      </c>
      <c r="HU419" s="25" t="s">
        <v>39954</v>
      </c>
      <c r="HV419" s="25" t="s">
        <v>326</v>
      </c>
      <c r="HW419" s="25" t="s">
        <v>326</v>
      </c>
      <c r="HX419" s="25" t="s">
        <v>40001</v>
      </c>
      <c r="HY419" s="25" t="s">
        <v>39958</v>
      </c>
      <c r="HZ419" s="25" t="s">
        <v>326</v>
      </c>
      <c r="IA419" s="25" t="s">
        <v>40002</v>
      </c>
      <c r="IB419" s="25" t="s">
        <v>40003</v>
      </c>
      <c r="IC419" s="25" t="s">
        <v>40004</v>
      </c>
      <c r="ID419" s="25" t="s">
        <v>40005</v>
      </c>
      <c r="IE419" s="25" t="s">
        <v>390</v>
      </c>
      <c r="IF419" s="25" t="s">
        <v>40006</v>
      </c>
      <c r="IG419" s="25" t="s">
        <v>40007</v>
      </c>
      <c r="IH419" s="25" t="s">
        <v>40008</v>
      </c>
      <c r="II419" s="25" t="s">
        <v>40008</v>
      </c>
      <c r="IJ419" s="25" t="s">
        <v>40007</v>
      </c>
      <c r="IK419" s="25" t="s">
        <v>40009</v>
      </c>
      <c r="IL419" s="25" t="s">
        <v>40010</v>
      </c>
      <c r="IM419" s="25" t="s">
        <v>39949</v>
      </c>
      <c r="IN419" s="25" t="s">
        <v>326</v>
      </c>
      <c r="IO419" s="25" t="s">
        <v>326</v>
      </c>
      <c r="IP419" s="25" t="s">
        <v>326</v>
      </c>
      <c r="IQ419" s="25" t="s">
        <v>39944</v>
      </c>
      <c r="IR419" s="25" t="s">
        <v>326</v>
      </c>
      <c r="IS419" s="25" t="s">
        <v>40011</v>
      </c>
      <c r="IT419" s="25" t="s">
        <v>40012</v>
      </c>
      <c r="IU419" s="25" t="s">
        <v>40013</v>
      </c>
      <c r="IV419" s="25" t="s">
        <v>40014</v>
      </c>
      <c r="IW419" s="25" t="s">
        <v>40015</v>
      </c>
      <c r="IX419" s="25" t="s">
        <v>40016</v>
      </c>
      <c r="IY419" s="25" t="s">
        <v>40017</v>
      </c>
      <c r="IZ419" s="25" t="s">
        <v>326</v>
      </c>
      <c r="JA419" s="25" t="s">
        <v>326</v>
      </c>
      <c r="JB419" s="25" t="s">
        <v>326</v>
      </c>
      <c r="JC419" s="25" t="s">
        <v>326</v>
      </c>
      <c r="JD419" s="25" t="s">
        <v>395</v>
      </c>
      <c r="JE419" s="25" t="s">
        <v>396</v>
      </c>
      <c r="JF419" s="25" t="s">
        <v>395</v>
      </c>
      <c r="JG419" s="25" t="s">
        <v>396</v>
      </c>
      <c r="JH419" s="25" t="s">
        <v>326</v>
      </c>
      <c r="JI419" s="25" t="s">
        <v>326</v>
      </c>
      <c r="JJ419" s="25" t="s">
        <v>326</v>
      </c>
      <c r="JK419" s="25" t="s">
        <v>326</v>
      </c>
      <c r="JL419" s="25" t="s">
        <v>326</v>
      </c>
      <c r="JM419" s="25" t="s">
        <v>326</v>
      </c>
      <c r="JN419" s="25" t="s">
        <v>40018</v>
      </c>
      <c r="JO419" s="25" t="s">
        <v>40019</v>
      </c>
      <c r="JP419" s="25" t="s">
        <v>40020</v>
      </c>
      <c r="JQ419" s="25" t="s">
        <v>40021</v>
      </c>
      <c r="JR419" s="25" t="s">
        <v>40022</v>
      </c>
      <c r="JS419" s="25" t="s">
        <v>40023</v>
      </c>
      <c r="JT419" s="25" t="s">
        <v>40024</v>
      </c>
      <c r="JU419" s="25" t="s">
        <v>40025</v>
      </c>
      <c r="JV419" s="25" t="s">
        <v>40026</v>
      </c>
      <c r="JW419" s="25" t="s">
        <v>326</v>
      </c>
      <c r="JX419" s="25" t="s">
        <v>40027</v>
      </c>
      <c r="JY419" s="25" t="s">
        <v>40028</v>
      </c>
      <c r="JZ419" s="25" t="s">
        <v>40029</v>
      </c>
      <c r="KA419" s="25" t="s">
        <v>40030</v>
      </c>
      <c r="KB419" s="25" t="s">
        <v>40031</v>
      </c>
      <c r="KC419" s="25" t="s">
        <v>40008</v>
      </c>
      <c r="KD419" s="25" t="s">
        <v>40032</v>
      </c>
      <c r="KE419" s="25" t="s">
        <v>40033</v>
      </c>
      <c r="KF419" s="25" t="s">
        <v>39953</v>
      </c>
      <c r="KG419" s="25" t="s">
        <v>40034</v>
      </c>
      <c r="KH419" s="25" t="s">
        <v>39951</v>
      </c>
      <c r="KI419" s="25" t="s">
        <v>40035</v>
      </c>
      <c r="KJ419" s="25" t="s">
        <v>40032</v>
      </c>
      <c r="KK419" s="25" t="s">
        <v>40036</v>
      </c>
      <c r="KL419" s="25" t="s">
        <v>40037</v>
      </c>
      <c r="KM419" s="25" t="s">
        <v>4935</v>
      </c>
      <c r="KN419" s="25" t="s">
        <v>40030</v>
      </c>
      <c r="KO419" s="25" t="s">
        <v>39969</v>
      </c>
      <c r="KP419" s="25" t="s">
        <v>40038</v>
      </c>
      <c r="KQ419" s="25" t="s">
        <v>40039</v>
      </c>
      <c r="KR419" s="25" t="s">
        <v>40040</v>
      </c>
      <c r="KS419" s="25" t="s">
        <v>39952</v>
      </c>
      <c r="KT419" s="25" t="s">
        <v>40041</v>
      </c>
      <c r="KU419" s="25" t="s">
        <v>40042</v>
      </c>
      <c r="KV419" s="25" t="s">
        <v>40043</v>
      </c>
      <c r="KW419" s="25" t="s">
        <v>40044</v>
      </c>
      <c r="KX419" s="25" t="s">
        <v>40045</v>
      </c>
      <c r="KY419" s="25" t="s">
        <v>40046</v>
      </c>
    </row>
    <row r="420" spans="1:324" hidden="1" x14ac:dyDescent="0.2">
      <c r="A420" s="24">
        <f>VLOOKUP($H420,xRef2LineOfBusiness!$A$1:$D$1093,1,FALSE)</f>
        <v>181994</v>
      </c>
      <c r="B420" s="24" t="e">
        <f>VLOOKUP($H420,xRef2LineOfBusiness!$A$1:$D$1093,2,FALSE)</f>
        <v>#N/A</v>
      </c>
      <c r="C420" s="24" t="e">
        <f>VLOOKUP($H420,xRef2LineOfBusiness!$A$1:$D$1093,3,FALSE)</f>
        <v>#N/A</v>
      </c>
      <c r="D420" s="24" t="e">
        <f>VLOOKUP($H420,xRef2LineOfBusiness!$A$1:$D$1093,4,FALSE)</f>
        <v>#N/A</v>
      </c>
      <c r="E420" s="25" t="s">
        <v>4939</v>
      </c>
      <c r="F420" s="25" t="s">
        <v>322</v>
      </c>
      <c r="G420" s="25" t="s">
        <v>414</v>
      </c>
      <c r="H420" s="27">
        <v>181994</v>
      </c>
      <c r="I420" s="25" t="s">
        <v>40047</v>
      </c>
      <c r="J420" s="25" t="s">
        <v>40047</v>
      </c>
      <c r="K420" s="25" t="s">
        <v>325</v>
      </c>
      <c r="L420" s="25" t="s">
        <v>325</v>
      </c>
      <c r="M420" s="25" t="s">
        <v>40047</v>
      </c>
      <c r="N420" s="25" t="s">
        <v>326</v>
      </c>
      <c r="O420" s="25" t="s">
        <v>350</v>
      </c>
      <c r="P420" s="25" t="s">
        <v>40048</v>
      </c>
      <c r="Q420" s="25" t="s">
        <v>558</v>
      </c>
      <c r="R420" s="25" t="s">
        <v>330</v>
      </c>
      <c r="S420" s="25" t="s">
        <v>331</v>
      </c>
      <c r="T420" s="25" t="s">
        <v>40049</v>
      </c>
      <c r="U420" s="25" t="s">
        <v>40050</v>
      </c>
      <c r="V420" s="25" t="s">
        <v>334</v>
      </c>
      <c r="W420" s="25" t="s">
        <v>14146</v>
      </c>
      <c r="X420" s="25" t="s">
        <v>326</v>
      </c>
      <c r="Y420" s="25" t="s">
        <v>1857</v>
      </c>
      <c r="Z420" s="25" t="s">
        <v>326</v>
      </c>
      <c r="AA420" s="25" t="s">
        <v>1857</v>
      </c>
      <c r="AB420" s="25" t="s">
        <v>326</v>
      </c>
      <c r="AC420" s="25" t="s">
        <v>384</v>
      </c>
      <c r="AD420" s="25" t="s">
        <v>326</v>
      </c>
      <c r="AE420" s="25" t="s">
        <v>326</v>
      </c>
      <c r="AF420" s="25" t="s">
        <v>326</v>
      </c>
      <c r="AG420" s="25" t="s">
        <v>384</v>
      </c>
      <c r="AH420" s="25" t="s">
        <v>326</v>
      </c>
      <c r="AI420" s="25" t="s">
        <v>326</v>
      </c>
      <c r="AJ420" s="25" t="s">
        <v>326</v>
      </c>
      <c r="AK420" s="25" t="s">
        <v>326</v>
      </c>
      <c r="AL420" s="25" t="s">
        <v>326</v>
      </c>
      <c r="AM420" s="25" t="s">
        <v>326</v>
      </c>
      <c r="AN420" s="25" t="s">
        <v>17694</v>
      </c>
      <c r="AO420" s="25" t="s">
        <v>326</v>
      </c>
      <c r="AP420" s="25" t="s">
        <v>326</v>
      </c>
      <c r="AQ420" s="25" t="s">
        <v>326</v>
      </c>
      <c r="AR420" s="25" t="s">
        <v>15001</v>
      </c>
      <c r="AS420" s="25" t="s">
        <v>15001</v>
      </c>
      <c r="AT420" s="25" t="s">
        <v>9502</v>
      </c>
      <c r="AU420" s="25" t="s">
        <v>422</v>
      </c>
      <c r="AV420" s="25" t="s">
        <v>1965</v>
      </c>
      <c r="AW420" s="25" t="s">
        <v>326</v>
      </c>
      <c r="AX420" s="25" t="s">
        <v>326</v>
      </c>
      <c r="AY420" s="25" t="s">
        <v>326</v>
      </c>
      <c r="AZ420" s="25" t="s">
        <v>326</v>
      </c>
      <c r="BA420" s="25" t="s">
        <v>326</v>
      </c>
      <c r="BB420" s="25" t="s">
        <v>326</v>
      </c>
      <c r="BC420" s="25" t="s">
        <v>326</v>
      </c>
      <c r="BD420" s="25" t="s">
        <v>326</v>
      </c>
      <c r="BE420" s="25" t="s">
        <v>1092</v>
      </c>
      <c r="BF420" s="25" t="s">
        <v>34526</v>
      </c>
      <c r="BG420" s="25" t="s">
        <v>326</v>
      </c>
      <c r="BH420" s="25" t="s">
        <v>326</v>
      </c>
      <c r="BI420" s="25" t="s">
        <v>326</v>
      </c>
      <c r="BJ420" s="25" t="s">
        <v>326</v>
      </c>
      <c r="BK420" s="25" t="s">
        <v>2056</v>
      </c>
      <c r="BL420" s="25" t="s">
        <v>326</v>
      </c>
      <c r="BM420" s="25" t="s">
        <v>591</v>
      </c>
      <c r="BN420" s="25" t="s">
        <v>326</v>
      </c>
      <c r="BO420" s="25" t="s">
        <v>326</v>
      </c>
      <c r="BP420" s="25" t="s">
        <v>591</v>
      </c>
      <c r="BQ420" s="25" t="s">
        <v>326</v>
      </c>
      <c r="BR420" s="25" t="s">
        <v>326</v>
      </c>
      <c r="BS420" s="25" t="s">
        <v>326</v>
      </c>
      <c r="BT420" s="25" t="s">
        <v>326</v>
      </c>
      <c r="BU420" s="25" t="s">
        <v>326</v>
      </c>
      <c r="BV420" s="25" t="s">
        <v>2025</v>
      </c>
      <c r="BW420" s="25" t="s">
        <v>326</v>
      </c>
      <c r="BX420" s="25" t="s">
        <v>326</v>
      </c>
      <c r="BY420" s="25" t="s">
        <v>326</v>
      </c>
      <c r="BZ420" s="25" t="s">
        <v>326</v>
      </c>
      <c r="CA420" s="25" t="s">
        <v>326</v>
      </c>
      <c r="CB420" s="25" t="s">
        <v>326</v>
      </c>
      <c r="CC420" s="25" t="s">
        <v>326</v>
      </c>
      <c r="CD420" s="25" t="s">
        <v>326</v>
      </c>
      <c r="CE420" s="25" t="s">
        <v>326</v>
      </c>
      <c r="CF420" s="25" t="s">
        <v>326</v>
      </c>
      <c r="CG420" s="25" t="s">
        <v>2025</v>
      </c>
      <c r="CH420" s="25" t="s">
        <v>326</v>
      </c>
      <c r="CI420" s="25" t="s">
        <v>326</v>
      </c>
      <c r="CJ420" s="25" t="s">
        <v>326</v>
      </c>
      <c r="CK420" s="25" t="s">
        <v>325</v>
      </c>
      <c r="CL420" s="25" t="s">
        <v>326</v>
      </c>
      <c r="CM420" s="25" t="s">
        <v>326</v>
      </c>
      <c r="CN420" s="25" t="s">
        <v>326</v>
      </c>
      <c r="CO420" s="25" t="s">
        <v>2700</v>
      </c>
      <c r="CP420" s="25" t="s">
        <v>326</v>
      </c>
      <c r="CQ420" s="25" t="s">
        <v>7636</v>
      </c>
      <c r="CR420" s="25" t="s">
        <v>34526</v>
      </c>
      <c r="CS420" s="25" t="s">
        <v>21319</v>
      </c>
      <c r="CT420" s="25" t="s">
        <v>326</v>
      </c>
      <c r="CU420" s="25" t="s">
        <v>21319</v>
      </c>
      <c r="CV420" s="25" t="s">
        <v>11563</v>
      </c>
      <c r="CW420" s="25" t="s">
        <v>326</v>
      </c>
      <c r="CX420" s="25" t="s">
        <v>11563</v>
      </c>
      <c r="CY420" s="25" t="s">
        <v>13224</v>
      </c>
      <c r="CZ420" s="25" t="s">
        <v>6449</v>
      </c>
      <c r="DA420" s="25" t="s">
        <v>326</v>
      </c>
      <c r="DB420" s="25" t="s">
        <v>2876</v>
      </c>
      <c r="DC420" s="25" t="s">
        <v>1049</v>
      </c>
      <c r="DD420" s="25" t="s">
        <v>327</v>
      </c>
      <c r="DE420" s="25" t="s">
        <v>326</v>
      </c>
      <c r="DF420" s="25" t="s">
        <v>326</v>
      </c>
      <c r="DG420" s="25" t="s">
        <v>24963</v>
      </c>
      <c r="DH420" s="25" t="s">
        <v>326</v>
      </c>
      <c r="DI420" s="25" t="s">
        <v>1975</v>
      </c>
      <c r="DJ420" s="25" t="s">
        <v>326</v>
      </c>
      <c r="DK420" s="25" t="s">
        <v>326</v>
      </c>
      <c r="DL420" s="25" t="s">
        <v>326</v>
      </c>
      <c r="DM420" s="25" t="s">
        <v>570</v>
      </c>
      <c r="DN420" s="25" t="s">
        <v>326</v>
      </c>
      <c r="DO420" s="25" t="s">
        <v>326</v>
      </c>
      <c r="DP420" s="25" t="s">
        <v>326</v>
      </c>
      <c r="DQ420" s="25" t="s">
        <v>326</v>
      </c>
      <c r="DR420" s="25" t="s">
        <v>12723</v>
      </c>
      <c r="DS420" s="25" t="s">
        <v>2110</v>
      </c>
      <c r="DT420" s="25" t="s">
        <v>326</v>
      </c>
      <c r="DU420" s="25" t="s">
        <v>326</v>
      </c>
      <c r="DV420" s="25" t="s">
        <v>326</v>
      </c>
      <c r="DW420" s="25" t="s">
        <v>326</v>
      </c>
      <c r="DX420" s="25" t="s">
        <v>2110</v>
      </c>
      <c r="DY420" s="25" t="s">
        <v>326</v>
      </c>
      <c r="DZ420" s="25" t="s">
        <v>326</v>
      </c>
      <c r="EA420" s="25" t="s">
        <v>326</v>
      </c>
      <c r="EB420" s="25" t="s">
        <v>2110</v>
      </c>
      <c r="EC420" s="25" t="s">
        <v>326</v>
      </c>
      <c r="ED420" s="25" t="s">
        <v>2110</v>
      </c>
      <c r="EE420" s="25" t="s">
        <v>326</v>
      </c>
      <c r="EF420" s="25" t="s">
        <v>8404</v>
      </c>
      <c r="EG420" s="25" t="s">
        <v>326</v>
      </c>
      <c r="EH420" s="25" t="s">
        <v>326</v>
      </c>
      <c r="EI420" s="25" t="s">
        <v>325</v>
      </c>
      <c r="FE420" s="25" t="s">
        <v>8988</v>
      </c>
      <c r="FF420" s="25" t="s">
        <v>40051</v>
      </c>
      <c r="FG420" s="25" t="s">
        <v>40052</v>
      </c>
      <c r="FH420" s="25" t="s">
        <v>7636</v>
      </c>
      <c r="FI420" s="25" t="s">
        <v>7636</v>
      </c>
      <c r="FJ420" s="25" t="s">
        <v>40053</v>
      </c>
      <c r="FK420" s="25" t="s">
        <v>40053</v>
      </c>
      <c r="FL420" s="25" t="s">
        <v>40053</v>
      </c>
      <c r="FM420" s="25" t="s">
        <v>40054</v>
      </c>
      <c r="FN420" s="25" t="s">
        <v>355</v>
      </c>
      <c r="FO420" s="25" t="s">
        <v>356</v>
      </c>
      <c r="FP420" s="25" t="s">
        <v>40055</v>
      </c>
      <c r="FQ420" s="25" t="s">
        <v>40055</v>
      </c>
      <c r="FR420" s="25" t="s">
        <v>7602</v>
      </c>
      <c r="FS420" s="25" t="s">
        <v>7602</v>
      </c>
      <c r="FT420" s="25" t="s">
        <v>40056</v>
      </c>
      <c r="FU420" s="25" t="s">
        <v>40057</v>
      </c>
      <c r="FV420" s="25" t="s">
        <v>40058</v>
      </c>
      <c r="FW420" s="25" t="s">
        <v>40059</v>
      </c>
      <c r="FX420" s="25" t="s">
        <v>13746</v>
      </c>
      <c r="FY420" s="25" t="s">
        <v>40060</v>
      </c>
      <c r="FZ420" s="25" t="s">
        <v>326</v>
      </c>
      <c r="GA420" s="25" t="s">
        <v>40061</v>
      </c>
      <c r="GB420" s="25" t="s">
        <v>40061</v>
      </c>
      <c r="GC420" s="25" t="s">
        <v>40062</v>
      </c>
      <c r="GD420" s="25" t="s">
        <v>326</v>
      </c>
      <c r="GE420" s="25" t="s">
        <v>326</v>
      </c>
      <c r="GF420" s="25" t="s">
        <v>40062</v>
      </c>
      <c r="GG420" s="25" t="s">
        <v>40063</v>
      </c>
      <c r="GH420" s="25" t="s">
        <v>40064</v>
      </c>
      <c r="GI420" s="25" t="s">
        <v>40065</v>
      </c>
      <c r="GJ420" s="25" t="s">
        <v>40066</v>
      </c>
      <c r="GK420" s="25" t="s">
        <v>40067</v>
      </c>
      <c r="GL420" s="25" t="s">
        <v>40057</v>
      </c>
      <c r="GM420" s="25" t="s">
        <v>40068</v>
      </c>
      <c r="GN420" s="25" t="s">
        <v>40069</v>
      </c>
      <c r="GO420" s="25" t="s">
        <v>40070</v>
      </c>
      <c r="GP420" s="25" t="s">
        <v>40071</v>
      </c>
      <c r="GQ420" s="25" t="s">
        <v>40072</v>
      </c>
      <c r="GR420" s="25" t="s">
        <v>40073</v>
      </c>
      <c r="GS420" s="25" t="s">
        <v>40070</v>
      </c>
      <c r="GT420" s="25" t="s">
        <v>26626</v>
      </c>
      <c r="GU420" s="25" t="s">
        <v>40074</v>
      </c>
      <c r="GV420" s="25" t="s">
        <v>574</v>
      </c>
      <c r="GW420" s="25" t="s">
        <v>40075</v>
      </c>
      <c r="GX420" s="25" t="s">
        <v>9595</v>
      </c>
      <c r="GY420" s="25" t="s">
        <v>326</v>
      </c>
      <c r="GZ420" s="25" t="s">
        <v>9595</v>
      </c>
      <c r="HA420" s="25" t="s">
        <v>1290</v>
      </c>
      <c r="HB420" s="25" t="s">
        <v>422</v>
      </c>
      <c r="HC420" s="25" t="s">
        <v>326</v>
      </c>
      <c r="HD420" s="25" t="s">
        <v>422</v>
      </c>
      <c r="HE420" s="25" t="s">
        <v>326</v>
      </c>
      <c r="HF420" s="25" t="s">
        <v>40076</v>
      </c>
      <c r="HG420" s="25" t="s">
        <v>40058</v>
      </c>
      <c r="HH420" s="25" t="s">
        <v>40077</v>
      </c>
      <c r="HI420" s="25" t="s">
        <v>40078</v>
      </c>
      <c r="HJ420" s="25" t="s">
        <v>40079</v>
      </c>
      <c r="HM420" s="25" t="s">
        <v>40080</v>
      </c>
      <c r="HN420" s="25" t="s">
        <v>326</v>
      </c>
      <c r="HO420" s="25" t="s">
        <v>1965</v>
      </c>
      <c r="HP420" s="25" t="s">
        <v>591</v>
      </c>
      <c r="HQ420" s="25" t="s">
        <v>326</v>
      </c>
      <c r="HR420" s="25" t="s">
        <v>565</v>
      </c>
      <c r="HT420" s="25" t="s">
        <v>40080</v>
      </c>
      <c r="HU420" s="25" t="s">
        <v>356</v>
      </c>
      <c r="HV420" s="25" t="s">
        <v>326</v>
      </c>
      <c r="HW420" s="25" t="s">
        <v>326</v>
      </c>
      <c r="HX420" s="25" t="s">
        <v>326</v>
      </c>
      <c r="HZ420" s="25" t="s">
        <v>326</v>
      </c>
      <c r="IA420" s="25" t="s">
        <v>8064</v>
      </c>
      <c r="IB420" s="25" t="s">
        <v>40081</v>
      </c>
      <c r="IC420" s="25" t="s">
        <v>40082</v>
      </c>
      <c r="ID420" s="25" t="s">
        <v>12014</v>
      </c>
      <c r="IE420" s="25" t="s">
        <v>327</v>
      </c>
      <c r="IF420" s="25" t="s">
        <v>6892</v>
      </c>
      <c r="IG420" s="25" t="s">
        <v>326</v>
      </c>
      <c r="IH420" s="25" t="s">
        <v>326</v>
      </c>
      <c r="II420" s="25" t="s">
        <v>326</v>
      </c>
      <c r="IJ420" s="25" t="s">
        <v>326</v>
      </c>
      <c r="IK420" s="25" t="s">
        <v>40083</v>
      </c>
      <c r="IL420" s="25" t="s">
        <v>1253</v>
      </c>
      <c r="IM420" s="25" t="s">
        <v>7636</v>
      </c>
      <c r="IN420" s="25" t="s">
        <v>326</v>
      </c>
      <c r="IO420" s="25" t="s">
        <v>326</v>
      </c>
      <c r="IP420" s="25" t="s">
        <v>326</v>
      </c>
      <c r="IQ420" s="25" t="s">
        <v>8404</v>
      </c>
      <c r="IR420" s="25" t="s">
        <v>326</v>
      </c>
      <c r="IV420" s="25" t="s">
        <v>326</v>
      </c>
      <c r="IW420" s="25" t="s">
        <v>384</v>
      </c>
      <c r="IX420" s="25" t="s">
        <v>15001</v>
      </c>
      <c r="IY420" s="25" t="s">
        <v>326</v>
      </c>
      <c r="IZ420" s="25" t="s">
        <v>326</v>
      </c>
      <c r="JA420" s="25" t="s">
        <v>326</v>
      </c>
      <c r="JB420" s="25" t="s">
        <v>326</v>
      </c>
      <c r="JC420" s="25" t="s">
        <v>326</v>
      </c>
      <c r="JD420" s="25" t="s">
        <v>395</v>
      </c>
      <c r="JE420" s="25" t="s">
        <v>396</v>
      </c>
      <c r="JF420" s="25" t="s">
        <v>395</v>
      </c>
      <c r="JG420" s="25" t="s">
        <v>396</v>
      </c>
      <c r="JH420" s="25" t="s">
        <v>327</v>
      </c>
      <c r="JI420" s="25" t="s">
        <v>326</v>
      </c>
      <c r="JJ420" s="25" t="s">
        <v>326</v>
      </c>
      <c r="JK420" s="25" t="s">
        <v>326</v>
      </c>
      <c r="JL420" s="25" t="s">
        <v>326</v>
      </c>
      <c r="JM420" s="25" t="s">
        <v>326</v>
      </c>
      <c r="JN420" s="25" t="s">
        <v>18231</v>
      </c>
      <c r="JO420" s="25" t="s">
        <v>40084</v>
      </c>
      <c r="JP420" s="25" t="s">
        <v>40085</v>
      </c>
      <c r="JQ420" s="25" t="s">
        <v>40086</v>
      </c>
      <c r="JR420" s="25" t="s">
        <v>326</v>
      </c>
      <c r="JS420" s="25" t="s">
        <v>40085</v>
      </c>
      <c r="JT420" s="25" t="s">
        <v>40087</v>
      </c>
      <c r="JU420" s="25" t="s">
        <v>40088</v>
      </c>
      <c r="JV420" s="25" t="s">
        <v>40089</v>
      </c>
      <c r="JW420" s="25" t="s">
        <v>326</v>
      </c>
      <c r="JX420" s="25" t="s">
        <v>326</v>
      </c>
      <c r="JY420" s="25" t="s">
        <v>326</v>
      </c>
      <c r="JZ420" s="25" t="s">
        <v>326</v>
      </c>
      <c r="KA420" s="25" t="s">
        <v>40090</v>
      </c>
      <c r="KB420" s="25" t="s">
        <v>40091</v>
      </c>
      <c r="KC420" s="25" t="s">
        <v>326</v>
      </c>
      <c r="KD420" s="25" t="s">
        <v>40092</v>
      </c>
      <c r="KG420" s="25" t="s">
        <v>40093</v>
      </c>
      <c r="KH420" s="25" t="s">
        <v>40053</v>
      </c>
      <c r="KI420" s="25" t="s">
        <v>6847</v>
      </c>
      <c r="KJ420" s="25" t="s">
        <v>40092</v>
      </c>
      <c r="KK420" s="25" t="s">
        <v>326</v>
      </c>
      <c r="KL420" s="25" t="s">
        <v>40094</v>
      </c>
      <c r="KM420" s="25" t="s">
        <v>1190</v>
      </c>
      <c r="KN420" s="25" t="s">
        <v>40090</v>
      </c>
      <c r="KO420" s="25" t="s">
        <v>40063</v>
      </c>
      <c r="KP420" s="25" t="s">
        <v>326</v>
      </c>
      <c r="KQ420" s="25" t="s">
        <v>40095</v>
      </c>
      <c r="KR420" s="25" t="s">
        <v>40096</v>
      </c>
      <c r="KS420" s="25" t="s">
        <v>40054</v>
      </c>
      <c r="KT420" s="25" t="s">
        <v>40097</v>
      </c>
      <c r="KW420" s="25" t="s">
        <v>40098</v>
      </c>
      <c r="KX420" s="25" t="s">
        <v>40099</v>
      </c>
      <c r="KY420" s="25" t="s">
        <v>40100</v>
      </c>
    </row>
    <row r="421" spans="1:324" hidden="1" x14ac:dyDescent="0.2">
      <c r="A421" s="24">
        <f>VLOOKUP($H421,xRef2LineOfBusiness!$A$1:$D$1093,1,FALSE)</f>
        <v>818683</v>
      </c>
      <c r="B421" s="24">
        <f>VLOOKUP($H421,xRef2LineOfBusiness!$A$1:$D$1093,2,FALSE)</f>
        <v>5756.277881</v>
      </c>
      <c r="C421" s="24" t="str">
        <f>VLOOKUP($H421,xRef2LineOfBusiness!$A$1:$D$1093,3,FALSE)</f>
        <v>BUSINESS BANKING</v>
      </c>
      <c r="D421" s="24" t="str">
        <f>VLOOKUP($H421,xRef2LineOfBusiness!$A$1:$D$1093,4,FALSE)</f>
        <v>HELTZ, THOMAS W</v>
      </c>
      <c r="E421" s="25" t="s">
        <v>40101</v>
      </c>
      <c r="F421" s="25" t="s">
        <v>322</v>
      </c>
      <c r="G421" s="25" t="s">
        <v>414</v>
      </c>
      <c r="H421" s="27">
        <v>818683</v>
      </c>
      <c r="I421" s="25" t="s">
        <v>40102</v>
      </c>
      <c r="J421" s="25" t="s">
        <v>40102</v>
      </c>
      <c r="K421" s="25" t="s">
        <v>325</v>
      </c>
      <c r="L421" s="25" t="s">
        <v>325</v>
      </c>
      <c r="M421" s="25" t="s">
        <v>40102</v>
      </c>
      <c r="N421" s="25" t="s">
        <v>326</v>
      </c>
      <c r="O421" s="25" t="s">
        <v>1255</v>
      </c>
      <c r="P421" s="25" t="s">
        <v>40103</v>
      </c>
      <c r="Q421" s="25" t="s">
        <v>697</v>
      </c>
      <c r="R421" s="25" t="s">
        <v>330</v>
      </c>
      <c r="S421" s="25" t="s">
        <v>559</v>
      </c>
      <c r="T421" s="25" t="s">
        <v>40104</v>
      </c>
      <c r="U421" s="25" t="s">
        <v>13174</v>
      </c>
      <c r="V421" s="25" t="s">
        <v>334</v>
      </c>
      <c r="W421" s="25" t="s">
        <v>889</v>
      </c>
      <c r="X421" s="25" t="s">
        <v>326</v>
      </c>
      <c r="Y421" s="25" t="s">
        <v>16644</v>
      </c>
      <c r="Z421" s="25" t="s">
        <v>368</v>
      </c>
      <c r="AA421" s="25" t="s">
        <v>12298</v>
      </c>
      <c r="AB421" s="25" t="s">
        <v>326</v>
      </c>
      <c r="AC421" s="25" t="s">
        <v>15535</v>
      </c>
      <c r="AD421" s="25" t="s">
        <v>1844</v>
      </c>
      <c r="AE421" s="25" t="s">
        <v>3095</v>
      </c>
      <c r="AF421" s="25" t="s">
        <v>326</v>
      </c>
      <c r="AG421" s="25" t="s">
        <v>40105</v>
      </c>
      <c r="AH421" s="25" t="s">
        <v>326</v>
      </c>
      <c r="AI421" s="25" t="s">
        <v>326</v>
      </c>
      <c r="AJ421" s="25" t="s">
        <v>326</v>
      </c>
      <c r="AK421" s="25" t="s">
        <v>326</v>
      </c>
      <c r="AL421" s="25" t="s">
        <v>326</v>
      </c>
      <c r="AM421" s="25" t="s">
        <v>326</v>
      </c>
      <c r="AN421" s="25" t="s">
        <v>40106</v>
      </c>
      <c r="AO421" s="25" t="s">
        <v>326</v>
      </c>
      <c r="AP421" s="25" t="s">
        <v>326</v>
      </c>
      <c r="AQ421" s="25" t="s">
        <v>326</v>
      </c>
      <c r="AR421" s="25" t="s">
        <v>40107</v>
      </c>
      <c r="AS421" s="25" t="s">
        <v>40107</v>
      </c>
      <c r="AT421" s="25" t="s">
        <v>40108</v>
      </c>
      <c r="AU421" s="25" t="s">
        <v>11453</v>
      </c>
      <c r="AV421" s="25" t="s">
        <v>326</v>
      </c>
      <c r="AW421" s="25" t="s">
        <v>339</v>
      </c>
      <c r="AX421" s="25" t="s">
        <v>1025</v>
      </c>
      <c r="AY421" s="25" t="s">
        <v>1036</v>
      </c>
      <c r="AZ421" s="25" t="s">
        <v>1015</v>
      </c>
      <c r="BA421" s="25" t="s">
        <v>10803</v>
      </c>
      <c r="BB421" s="25" t="s">
        <v>3826</v>
      </c>
      <c r="BC421" s="25" t="s">
        <v>4466</v>
      </c>
      <c r="BD421" s="25" t="s">
        <v>326</v>
      </c>
      <c r="BE421" s="25" t="s">
        <v>11973</v>
      </c>
      <c r="BF421" s="25" t="s">
        <v>40109</v>
      </c>
      <c r="BG421" s="25" t="s">
        <v>326</v>
      </c>
      <c r="BH421" s="25" t="s">
        <v>326</v>
      </c>
      <c r="BI421" s="25" t="s">
        <v>335</v>
      </c>
      <c r="BJ421" s="25" t="s">
        <v>326</v>
      </c>
      <c r="BK421" s="25" t="s">
        <v>5659</v>
      </c>
      <c r="BL421" s="25" t="s">
        <v>326</v>
      </c>
      <c r="BM421" s="25" t="s">
        <v>2866</v>
      </c>
      <c r="BN421" s="25" t="s">
        <v>326</v>
      </c>
      <c r="BO421" s="25" t="s">
        <v>326</v>
      </c>
      <c r="BP421" s="25" t="s">
        <v>2866</v>
      </c>
      <c r="BQ421" s="25" t="s">
        <v>326</v>
      </c>
      <c r="BR421" s="25" t="s">
        <v>326</v>
      </c>
      <c r="BS421" s="25" t="s">
        <v>326</v>
      </c>
      <c r="BT421" s="25" t="s">
        <v>326</v>
      </c>
      <c r="BU421" s="25" t="s">
        <v>326</v>
      </c>
      <c r="BV421" s="25" t="s">
        <v>13184</v>
      </c>
      <c r="BW421" s="25" t="s">
        <v>326</v>
      </c>
      <c r="BX421" s="25" t="s">
        <v>326</v>
      </c>
      <c r="BY421" s="25" t="s">
        <v>1144</v>
      </c>
      <c r="BZ421" s="25" t="s">
        <v>326</v>
      </c>
      <c r="CA421" s="25" t="s">
        <v>326</v>
      </c>
      <c r="CB421" s="25" t="s">
        <v>326</v>
      </c>
      <c r="CC421" s="25" t="s">
        <v>326</v>
      </c>
      <c r="CD421" s="25" t="s">
        <v>326</v>
      </c>
      <c r="CE421" s="25" t="s">
        <v>326</v>
      </c>
      <c r="CF421" s="25" t="s">
        <v>1144</v>
      </c>
      <c r="CG421" s="25" t="s">
        <v>10900</v>
      </c>
      <c r="CH421" s="25" t="s">
        <v>326</v>
      </c>
      <c r="CI421" s="25" t="s">
        <v>326</v>
      </c>
      <c r="CJ421" s="25" t="s">
        <v>326</v>
      </c>
      <c r="CK421" s="25" t="s">
        <v>325</v>
      </c>
      <c r="CL421" s="25" t="s">
        <v>3589</v>
      </c>
      <c r="CM421" s="25" t="s">
        <v>326</v>
      </c>
      <c r="CN421" s="25" t="s">
        <v>326</v>
      </c>
      <c r="CO421" s="25" t="s">
        <v>40110</v>
      </c>
      <c r="CP421" s="25" t="s">
        <v>3096</v>
      </c>
      <c r="CQ421" s="25" t="s">
        <v>40111</v>
      </c>
      <c r="CR421" s="25" t="s">
        <v>40109</v>
      </c>
      <c r="CS421" s="25" t="s">
        <v>40112</v>
      </c>
      <c r="CT421" s="25" t="s">
        <v>326</v>
      </c>
      <c r="CU421" s="25" t="s">
        <v>40112</v>
      </c>
      <c r="CV421" s="25" t="s">
        <v>15324</v>
      </c>
      <c r="CW421" s="25" t="s">
        <v>326</v>
      </c>
      <c r="CX421" s="25" t="s">
        <v>15324</v>
      </c>
      <c r="CY421" s="25" t="s">
        <v>7989</v>
      </c>
      <c r="CZ421" s="25" t="s">
        <v>40113</v>
      </c>
      <c r="DA421" s="25" t="s">
        <v>5311</v>
      </c>
      <c r="DB421" s="25" t="s">
        <v>326</v>
      </c>
      <c r="DC421" s="25" t="s">
        <v>354</v>
      </c>
      <c r="DD421" s="25" t="s">
        <v>2564</v>
      </c>
      <c r="DE421" s="25" t="s">
        <v>1302</v>
      </c>
      <c r="DF421" s="25" t="s">
        <v>326</v>
      </c>
      <c r="DG421" s="25" t="s">
        <v>40114</v>
      </c>
      <c r="DH421" s="25" t="s">
        <v>326</v>
      </c>
      <c r="DI421" s="25" t="s">
        <v>15528</v>
      </c>
      <c r="DJ421" s="25" t="s">
        <v>326</v>
      </c>
      <c r="DK421" s="25" t="s">
        <v>390</v>
      </c>
      <c r="DL421" s="25" t="s">
        <v>326</v>
      </c>
      <c r="DM421" s="25" t="s">
        <v>326</v>
      </c>
      <c r="DN421" s="25" t="s">
        <v>9592</v>
      </c>
      <c r="DO421" s="25" t="s">
        <v>326</v>
      </c>
      <c r="DP421" s="25" t="s">
        <v>326</v>
      </c>
      <c r="DQ421" s="25" t="s">
        <v>902</v>
      </c>
      <c r="DR421" s="25" t="s">
        <v>1072</v>
      </c>
      <c r="DS421" s="25" t="s">
        <v>968</v>
      </c>
      <c r="DT421" s="25" t="s">
        <v>24801</v>
      </c>
      <c r="DU421" s="25" t="s">
        <v>326</v>
      </c>
      <c r="DV421" s="25" t="s">
        <v>24801</v>
      </c>
      <c r="DW421" s="25" t="s">
        <v>326</v>
      </c>
      <c r="DX421" s="25" t="s">
        <v>442</v>
      </c>
      <c r="DY421" s="25" t="s">
        <v>326</v>
      </c>
      <c r="DZ421" s="25" t="s">
        <v>326</v>
      </c>
      <c r="EA421" s="25" t="s">
        <v>326</v>
      </c>
      <c r="EB421" s="25" t="s">
        <v>442</v>
      </c>
      <c r="EC421" s="25" t="s">
        <v>3090</v>
      </c>
      <c r="ED421" s="25" t="s">
        <v>14146</v>
      </c>
      <c r="EE421" s="25" t="s">
        <v>326</v>
      </c>
      <c r="EF421" s="25" t="s">
        <v>326</v>
      </c>
      <c r="EG421" s="25" t="s">
        <v>326</v>
      </c>
      <c r="EH421" s="25" t="s">
        <v>326</v>
      </c>
      <c r="EI421" s="25" t="s">
        <v>325</v>
      </c>
      <c r="FE421" s="25" t="s">
        <v>40115</v>
      </c>
      <c r="FF421" s="25" t="s">
        <v>40116</v>
      </c>
      <c r="FG421" s="25" t="s">
        <v>40117</v>
      </c>
      <c r="FH421" s="25" t="s">
        <v>38160</v>
      </c>
      <c r="FI421" s="25" t="s">
        <v>38160</v>
      </c>
      <c r="FJ421" s="25" t="s">
        <v>40118</v>
      </c>
      <c r="FK421" s="25" t="s">
        <v>40119</v>
      </c>
      <c r="FL421" s="25" t="s">
        <v>40119</v>
      </c>
      <c r="FM421" s="25" t="s">
        <v>40120</v>
      </c>
      <c r="FN421" s="25" t="s">
        <v>40121</v>
      </c>
      <c r="FO421" s="25" t="s">
        <v>40122</v>
      </c>
      <c r="FP421" s="25" t="s">
        <v>15714</v>
      </c>
      <c r="FQ421" s="25" t="s">
        <v>40123</v>
      </c>
      <c r="FR421" s="25" t="s">
        <v>13183</v>
      </c>
      <c r="FS421" s="25" t="s">
        <v>14075</v>
      </c>
      <c r="FT421" s="25" t="s">
        <v>40124</v>
      </c>
      <c r="FU421" s="25" t="s">
        <v>40125</v>
      </c>
      <c r="FV421" s="25" t="s">
        <v>40126</v>
      </c>
      <c r="FW421" s="25" t="s">
        <v>40127</v>
      </c>
      <c r="FX421" s="25" t="s">
        <v>40128</v>
      </c>
      <c r="FY421" s="25" t="s">
        <v>326</v>
      </c>
      <c r="FZ421" s="25" t="s">
        <v>40129</v>
      </c>
      <c r="GA421" s="25" t="s">
        <v>40130</v>
      </c>
      <c r="GB421" s="25" t="s">
        <v>40131</v>
      </c>
      <c r="GC421" s="25" t="s">
        <v>40132</v>
      </c>
      <c r="GD421" s="25" t="s">
        <v>40133</v>
      </c>
      <c r="GE421" s="25" t="s">
        <v>40134</v>
      </c>
      <c r="GF421" s="25" t="s">
        <v>40135</v>
      </c>
      <c r="GG421" s="25" t="s">
        <v>40136</v>
      </c>
      <c r="GH421" s="25" t="s">
        <v>40137</v>
      </c>
      <c r="GI421" s="25" t="s">
        <v>40138</v>
      </c>
      <c r="GJ421" s="25" t="s">
        <v>40139</v>
      </c>
      <c r="GK421" s="25" t="s">
        <v>40140</v>
      </c>
      <c r="GL421" s="25" t="s">
        <v>40141</v>
      </c>
      <c r="GM421" s="25" t="s">
        <v>40142</v>
      </c>
      <c r="GN421" s="25" t="s">
        <v>40143</v>
      </c>
      <c r="GO421" s="25" t="s">
        <v>40144</v>
      </c>
      <c r="GP421" s="25" t="s">
        <v>40145</v>
      </c>
      <c r="GQ421" s="25" t="s">
        <v>40146</v>
      </c>
      <c r="GR421" s="25" t="s">
        <v>40147</v>
      </c>
      <c r="GS421" s="25" t="s">
        <v>40148</v>
      </c>
      <c r="GT421" s="25" t="s">
        <v>40149</v>
      </c>
      <c r="GU421" s="25" t="s">
        <v>40150</v>
      </c>
      <c r="GV421" s="25" t="s">
        <v>40151</v>
      </c>
      <c r="GW421" s="25" t="s">
        <v>40152</v>
      </c>
      <c r="GX421" s="25" t="s">
        <v>18424</v>
      </c>
      <c r="GY421" s="25" t="s">
        <v>29594</v>
      </c>
      <c r="GZ421" s="25" t="s">
        <v>2918</v>
      </c>
      <c r="HA421" s="25" t="s">
        <v>2704</v>
      </c>
      <c r="HB421" s="25" t="s">
        <v>8990</v>
      </c>
      <c r="HC421" s="25" t="s">
        <v>40153</v>
      </c>
      <c r="HD421" s="25" t="s">
        <v>40154</v>
      </c>
      <c r="HE421" s="25" t="s">
        <v>2910</v>
      </c>
      <c r="HF421" s="25" t="s">
        <v>40155</v>
      </c>
      <c r="HG421" s="25" t="s">
        <v>40156</v>
      </c>
      <c r="HH421" s="25" t="s">
        <v>40157</v>
      </c>
      <c r="HI421" s="25" t="s">
        <v>326</v>
      </c>
      <c r="HJ421" s="25" t="s">
        <v>40158</v>
      </c>
      <c r="HM421" s="25" t="s">
        <v>40159</v>
      </c>
      <c r="HN421" s="25" t="s">
        <v>326</v>
      </c>
      <c r="HO421" s="25" t="s">
        <v>20994</v>
      </c>
      <c r="HP421" s="25" t="s">
        <v>2866</v>
      </c>
      <c r="HQ421" s="25" t="s">
        <v>326</v>
      </c>
      <c r="HR421" s="25" t="s">
        <v>813</v>
      </c>
      <c r="HT421" s="25" t="s">
        <v>40160</v>
      </c>
      <c r="HU421" s="25" t="s">
        <v>40161</v>
      </c>
      <c r="HV421" s="25" t="s">
        <v>326</v>
      </c>
      <c r="HW421" s="25" t="s">
        <v>326</v>
      </c>
      <c r="HX421" s="25" t="s">
        <v>40162</v>
      </c>
      <c r="HY421" s="25" t="s">
        <v>40163</v>
      </c>
      <c r="HZ421" s="25" t="s">
        <v>326</v>
      </c>
      <c r="IA421" s="25" t="s">
        <v>5665</v>
      </c>
      <c r="IB421" s="25" t="s">
        <v>40164</v>
      </c>
      <c r="IC421" s="25" t="s">
        <v>40165</v>
      </c>
      <c r="ID421" s="25" t="s">
        <v>40166</v>
      </c>
      <c r="IF421" s="25" t="s">
        <v>15835</v>
      </c>
      <c r="IG421" s="25" t="s">
        <v>335</v>
      </c>
      <c r="IH421" s="25" t="s">
        <v>40167</v>
      </c>
      <c r="II421" s="25" t="s">
        <v>40167</v>
      </c>
      <c r="IJ421" s="25" t="s">
        <v>335</v>
      </c>
      <c r="IK421" s="25" t="s">
        <v>40168</v>
      </c>
      <c r="IL421" s="25" t="s">
        <v>8018</v>
      </c>
      <c r="IM421" s="25" t="s">
        <v>38160</v>
      </c>
      <c r="IN421" s="25" t="s">
        <v>326</v>
      </c>
      <c r="IO421" s="25" t="s">
        <v>326</v>
      </c>
      <c r="IP421" s="25" t="s">
        <v>326</v>
      </c>
      <c r="IQ421" s="25" t="s">
        <v>326</v>
      </c>
      <c r="IR421" s="25" t="s">
        <v>326</v>
      </c>
      <c r="IS421" s="25" t="s">
        <v>40169</v>
      </c>
      <c r="IT421" s="25" t="s">
        <v>40169</v>
      </c>
      <c r="IU421" s="25" t="s">
        <v>40170</v>
      </c>
      <c r="IV421" s="25" t="s">
        <v>40171</v>
      </c>
      <c r="IW421" s="25" t="s">
        <v>40105</v>
      </c>
      <c r="IX421" s="25" t="s">
        <v>4525</v>
      </c>
      <c r="IY421" s="25" t="s">
        <v>40172</v>
      </c>
      <c r="IZ421" s="25" t="s">
        <v>3985</v>
      </c>
      <c r="JA421" s="25" t="s">
        <v>326</v>
      </c>
      <c r="JB421" s="25" t="s">
        <v>326</v>
      </c>
      <c r="JC421" s="25" t="s">
        <v>326</v>
      </c>
      <c r="JD421" s="25" t="s">
        <v>395</v>
      </c>
      <c r="JE421" s="25" t="s">
        <v>396</v>
      </c>
      <c r="JF421" s="25" t="s">
        <v>395</v>
      </c>
      <c r="JG421" s="25" t="s">
        <v>396</v>
      </c>
      <c r="JH421" s="25" t="s">
        <v>14234</v>
      </c>
      <c r="JI421" s="25" t="s">
        <v>326</v>
      </c>
      <c r="JJ421" s="25" t="s">
        <v>326</v>
      </c>
      <c r="JK421" s="25" t="s">
        <v>326</v>
      </c>
      <c r="JL421" s="25" t="s">
        <v>326</v>
      </c>
      <c r="JM421" s="25" t="s">
        <v>326</v>
      </c>
      <c r="JN421" s="25" t="s">
        <v>40173</v>
      </c>
      <c r="JO421" s="25" t="s">
        <v>40174</v>
      </c>
      <c r="JP421" s="25" t="s">
        <v>40175</v>
      </c>
      <c r="JQ421" s="25" t="s">
        <v>40174</v>
      </c>
      <c r="JR421" s="25" t="s">
        <v>40176</v>
      </c>
      <c r="JS421" s="25" t="s">
        <v>40177</v>
      </c>
      <c r="JT421" s="25" t="s">
        <v>40178</v>
      </c>
      <c r="JU421" s="25" t="s">
        <v>40177</v>
      </c>
      <c r="JV421" s="25" t="s">
        <v>40179</v>
      </c>
      <c r="JW421" s="25" t="s">
        <v>326</v>
      </c>
      <c r="JX421" s="25" t="s">
        <v>326</v>
      </c>
      <c r="JY421" s="25" t="s">
        <v>40180</v>
      </c>
      <c r="JZ421" s="25" t="s">
        <v>40181</v>
      </c>
      <c r="KA421" s="25" t="s">
        <v>40182</v>
      </c>
      <c r="KB421" s="25" t="s">
        <v>40183</v>
      </c>
      <c r="KC421" s="25" t="s">
        <v>40167</v>
      </c>
      <c r="KD421" s="25" t="s">
        <v>40184</v>
      </c>
      <c r="KE421" s="25" t="s">
        <v>40185</v>
      </c>
      <c r="KF421" s="25" t="s">
        <v>40121</v>
      </c>
      <c r="KG421" s="25" t="s">
        <v>40186</v>
      </c>
      <c r="KH421" s="25" t="s">
        <v>40119</v>
      </c>
      <c r="KI421" s="25" t="s">
        <v>40187</v>
      </c>
      <c r="KJ421" s="25" t="s">
        <v>40184</v>
      </c>
      <c r="KK421" s="25" t="s">
        <v>40188</v>
      </c>
      <c r="KL421" s="25" t="s">
        <v>40189</v>
      </c>
      <c r="KM421" s="25" t="s">
        <v>1815</v>
      </c>
      <c r="KN421" s="25" t="s">
        <v>40182</v>
      </c>
      <c r="KO421" s="25" t="s">
        <v>40136</v>
      </c>
      <c r="KP421" s="25" t="s">
        <v>40190</v>
      </c>
      <c r="KQ421" s="25" t="s">
        <v>40191</v>
      </c>
      <c r="KR421" s="25" t="s">
        <v>40192</v>
      </c>
      <c r="KS421" s="25" t="s">
        <v>40120</v>
      </c>
      <c r="KT421" s="25" t="s">
        <v>40193</v>
      </c>
      <c r="KU421" s="25" t="s">
        <v>40194</v>
      </c>
      <c r="KV421" s="25" t="s">
        <v>40195</v>
      </c>
      <c r="KW421" s="25" t="s">
        <v>40196</v>
      </c>
      <c r="KX421" s="25" t="s">
        <v>40197</v>
      </c>
      <c r="KY421" s="25" t="s">
        <v>40198</v>
      </c>
      <c r="KZ421" s="25" t="s">
        <v>40199</v>
      </c>
      <c r="LA421" s="25" t="s">
        <v>40200</v>
      </c>
      <c r="LB421" s="25" t="s">
        <v>40201</v>
      </c>
      <c r="LC421" s="25" t="s">
        <v>40202</v>
      </c>
      <c r="LD421" s="25" t="s">
        <v>40203</v>
      </c>
      <c r="LE421" s="25" t="s">
        <v>873</v>
      </c>
      <c r="LF421" s="25" t="s">
        <v>4124</v>
      </c>
      <c r="LG421" s="25" t="s">
        <v>40204</v>
      </c>
      <c r="LH421" s="25" t="s">
        <v>14234</v>
      </c>
      <c r="LI421" s="25" t="s">
        <v>326</v>
      </c>
      <c r="LJ421" s="25" t="s">
        <v>40205</v>
      </c>
      <c r="LK421" s="25" t="s">
        <v>40206</v>
      </c>
      <c r="LL421" s="25" t="s">
        <v>40207</v>
      </c>
    </row>
    <row r="422" spans="1:324" hidden="1" x14ac:dyDescent="0.2">
      <c r="A422" s="24">
        <f>VLOOKUP($H422,xRef2LineOfBusiness!$A$1:$D$1093,1,FALSE)</f>
        <v>81379</v>
      </c>
      <c r="B422" s="24">
        <f>VLOOKUP($H422,xRef2LineOfBusiness!$A$1:$D$1093,2,FALSE)</f>
        <v>690.0945395</v>
      </c>
      <c r="C422" s="24" t="str">
        <f>VLOOKUP($H422,xRef2LineOfBusiness!$A$1:$D$1093,3,FALSE)</f>
        <v>BUSINESS BANKING</v>
      </c>
      <c r="D422" s="24" t="str">
        <f>VLOOKUP($H422,xRef2LineOfBusiness!$A$1:$D$1093,4,FALSE)</f>
        <v>BAILY, DAVID</v>
      </c>
      <c r="E422" s="25" t="s">
        <v>1122</v>
      </c>
      <c r="F422" s="25" t="s">
        <v>322</v>
      </c>
      <c r="H422" s="27">
        <v>81379</v>
      </c>
      <c r="I422" s="25" t="s">
        <v>40208</v>
      </c>
      <c r="J422" s="25" t="s">
        <v>40208</v>
      </c>
      <c r="K422" s="25" t="s">
        <v>325</v>
      </c>
      <c r="L422" s="25" t="s">
        <v>325</v>
      </c>
      <c r="M422" s="25" t="s">
        <v>40208</v>
      </c>
      <c r="N422" s="25" t="s">
        <v>326</v>
      </c>
      <c r="O422" s="25" t="s">
        <v>424</v>
      </c>
      <c r="P422" s="25" t="s">
        <v>40209</v>
      </c>
      <c r="Q422" s="25" t="s">
        <v>1248</v>
      </c>
      <c r="R422" s="25" t="s">
        <v>330</v>
      </c>
      <c r="S422" s="25" t="s">
        <v>331</v>
      </c>
      <c r="T422" s="25" t="s">
        <v>40210</v>
      </c>
      <c r="U422" s="25" t="s">
        <v>40211</v>
      </c>
      <c r="V422" s="25" t="s">
        <v>334</v>
      </c>
      <c r="W422" s="25" t="s">
        <v>1024</v>
      </c>
      <c r="X422" s="25" t="s">
        <v>326</v>
      </c>
      <c r="Y422" s="25" t="s">
        <v>904</v>
      </c>
      <c r="Z422" s="25" t="s">
        <v>325</v>
      </c>
      <c r="AA422" s="25" t="s">
        <v>3518</v>
      </c>
      <c r="AB422" s="25" t="s">
        <v>326</v>
      </c>
      <c r="AC422" s="25" t="s">
        <v>326</v>
      </c>
      <c r="AD422" s="25" t="s">
        <v>326</v>
      </c>
      <c r="AE422" s="25" t="s">
        <v>365</v>
      </c>
      <c r="AF422" s="25" t="s">
        <v>326</v>
      </c>
      <c r="AG422" s="25" t="s">
        <v>365</v>
      </c>
      <c r="AH422" s="25" t="s">
        <v>326</v>
      </c>
      <c r="AI422" s="25" t="s">
        <v>326</v>
      </c>
      <c r="AJ422" s="25" t="s">
        <v>326</v>
      </c>
      <c r="AK422" s="25" t="s">
        <v>326</v>
      </c>
      <c r="AL422" s="25" t="s">
        <v>326</v>
      </c>
      <c r="AM422" s="25" t="s">
        <v>326</v>
      </c>
      <c r="AN422" s="25" t="s">
        <v>6789</v>
      </c>
      <c r="AO422" s="25" t="s">
        <v>326</v>
      </c>
      <c r="AP422" s="25" t="s">
        <v>326</v>
      </c>
      <c r="AQ422" s="25" t="s">
        <v>326</v>
      </c>
      <c r="AR422" s="25" t="s">
        <v>3734</v>
      </c>
      <c r="AS422" s="25" t="s">
        <v>3734</v>
      </c>
      <c r="AT422" s="25" t="s">
        <v>900</v>
      </c>
      <c r="AU422" s="25" t="s">
        <v>4221</v>
      </c>
      <c r="AV422" s="25" t="s">
        <v>326</v>
      </c>
      <c r="AW422" s="25" t="s">
        <v>326</v>
      </c>
      <c r="AX422" s="25" t="s">
        <v>326</v>
      </c>
      <c r="AY422" s="25" t="s">
        <v>327</v>
      </c>
      <c r="AZ422" s="25" t="s">
        <v>345</v>
      </c>
      <c r="BA422" s="25" t="s">
        <v>327</v>
      </c>
      <c r="BB422" s="25" t="s">
        <v>326</v>
      </c>
      <c r="BC422" s="25" t="s">
        <v>327</v>
      </c>
      <c r="BD422" s="25" t="s">
        <v>326</v>
      </c>
      <c r="BE422" s="25" t="s">
        <v>6407</v>
      </c>
      <c r="BF422" s="25" t="s">
        <v>3181</v>
      </c>
      <c r="BG422" s="25" t="s">
        <v>326</v>
      </c>
      <c r="BH422" s="25" t="s">
        <v>368</v>
      </c>
      <c r="BI422" s="25" t="s">
        <v>369</v>
      </c>
      <c r="BJ422" s="25" t="s">
        <v>326</v>
      </c>
      <c r="BK422" s="25" t="s">
        <v>24801</v>
      </c>
      <c r="BL422" s="25" t="s">
        <v>326</v>
      </c>
      <c r="BM422" s="25" t="s">
        <v>384</v>
      </c>
      <c r="BN422" s="25" t="s">
        <v>326</v>
      </c>
      <c r="BO422" s="25" t="s">
        <v>326</v>
      </c>
      <c r="BP422" s="25" t="s">
        <v>384</v>
      </c>
      <c r="BQ422" s="25" t="s">
        <v>326</v>
      </c>
      <c r="BR422" s="25" t="s">
        <v>326</v>
      </c>
      <c r="BS422" s="25" t="s">
        <v>326</v>
      </c>
      <c r="BT422" s="25" t="s">
        <v>326</v>
      </c>
      <c r="BU422" s="25" t="s">
        <v>326</v>
      </c>
      <c r="BV422" s="25" t="s">
        <v>2874</v>
      </c>
      <c r="BW422" s="25" t="s">
        <v>3090</v>
      </c>
      <c r="BX422" s="25" t="s">
        <v>326</v>
      </c>
      <c r="BY422" s="25" t="s">
        <v>326</v>
      </c>
      <c r="BZ422" s="25" t="s">
        <v>326</v>
      </c>
      <c r="CA422" s="25" t="s">
        <v>326</v>
      </c>
      <c r="CB422" s="25" t="s">
        <v>326</v>
      </c>
      <c r="CC422" s="25" t="s">
        <v>326</v>
      </c>
      <c r="CD422" s="25" t="s">
        <v>326</v>
      </c>
      <c r="CE422" s="25" t="s">
        <v>326</v>
      </c>
      <c r="CF422" s="25" t="s">
        <v>3090</v>
      </c>
      <c r="CG422" s="25" t="s">
        <v>1137</v>
      </c>
      <c r="CH422" s="25" t="s">
        <v>326</v>
      </c>
      <c r="CI422" s="25" t="s">
        <v>326</v>
      </c>
      <c r="CJ422" s="25" t="s">
        <v>326</v>
      </c>
      <c r="CK422" s="25" t="s">
        <v>325</v>
      </c>
      <c r="CL422" s="25" t="s">
        <v>326</v>
      </c>
      <c r="CM422" s="25" t="s">
        <v>326</v>
      </c>
      <c r="CN422" s="25" t="s">
        <v>326</v>
      </c>
      <c r="CO422" s="25" t="s">
        <v>2452</v>
      </c>
      <c r="CP422" s="25" t="s">
        <v>326</v>
      </c>
      <c r="CQ422" s="25" t="s">
        <v>436</v>
      </c>
      <c r="CR422" s="25" t="s">
        <v>3181</v>
      </c>
      <c r="CS422" s="25" t="s">
        <v>1745</v>
      </c>
      <c r="CT422" s="25" t="s">
        <v>326</v>
      </c>
      <c r="CU422" s="25" t="s">
        <v>1745</v>
      </c>
      <c r="CV422" s="25" t="s">
        <v>16206</v>
      </c>
      <c r="CW422" s="25" t="s">
        <v>665</v>
      </c>
      <c r="CX422" s="25" t="s">
        <v>747</v>
      </c>
      <c r="CY422" s="25" t="s">
        <v>2797</v>
      </c>
      <c r="CZ422" s="25" t="s">
        <v>4466</v>
      </c>
      <c r="DA422" s="25" t="s">
        <v>326</v>
      </c>
      <c r="DB422" s="25" t="s">
        <v>598</v>
      </c>
      <c r="DC422" s="25" t="s">
        <v>905</v>
      </c>
      <c r="DD422" s="25" t="s">
        <v>433</v>
      </c>
      <c r="DE422" s="25" t="s">
        <v>326</v>
      </c>
      <c r="DF422" s="25" t="s">
        <v>326</v>
      </c>
      <c r="DG422" s="25" t="s">
        <v>473</v>
      </c>
      <c r="DH422" s="25" t="s">
        <v>326</v>
      </c>
      <c r="DI422" s="25" t="s">
        <v>3695</v>
      </c>
      <c r="DJ422" s="25" t="s">
        <v>326</v>
      </c>
      <c r="DK422" s="25" t="s">
        <v>570</v>
      </c>
      <c r="DL422" s="25" t="s">
        <v>326</v>
      </c>
      <c r="DM422" s="25" t="s">
        <v>326</v>
      </c>
      <c r="DN422" s="25" t="s">
        <v>1124</v>
      </c>
      <c r="DO422" s="25" t="s">
        <v>326</v>
      </c>
      <c r="DP422" s="25" t="s">
        <v>1185</v>
      </c>
      <c r="DQ422" s="25" t="s">
        <v>326</v>
      </c>
      <c r="DR422" s="25" t="s">
        <v>1246</v>
      </c>
      <c r="DS422" s="25" t="s">
        <v>19846</v>
      </c>
      <c r="DT422" s="25" t="s">
        <v>326</v>
      </c>
      <c r="DU422" s="25" t="s">
        <v>326</v>
      </c>
      <c r="DV422" s="25" t="s">
        <v>326</v>
      </c>
      <c r="DW422" s="25" t="s">
        <v>326</v>
      </c>
      <c r="DX422" s="25" t="s">
        <v>19846</v>
      </c>
      <c r="DY422" s="25" t="s">
        <v>326</v>
      </c>
      <c r="DZ422" s="25" t="s">
        <v>326</v>
      </c>
      <c r="EA422" s="25" t="s">
        <v>326</v>
      </c>
      <c r="EB422" s="25" t="s">
        <v>19846</v>
      </c>
      <c r="EC422" s="25" t="s">
        <v>326</v>
      </c>
      <c r="ED422" s="25" t="s">
        <v>19846</v>
      </c>
      <c r="EE422" s="25" t="s">
        <v>326</v>
      </c>
      <c r="EF422" s="25" t="s">
        <v>326</v>
      </c>
      <c r="EG422" s="25" t="s">
        <v>326</v>
      </c>
      <c r="EH422" s="25" t="s">
        <v>2006</v>
      </c>
      <c r="EI422" s="25" t="s">
        <v>325</v>
      </c>
      <c r="FE422" s="25" t="s">
        <v>6892</v>
      </c>
      <c r="FF422" s="25" t="s">
        <v>40212</v>
      </c>
      <c r="FG422" s="25" t="s">
        <v>40213</v>
      </c>
      <c r="FH422" s="25" t="s">
        <v>896</v>
      </c>
      <c r="FI422" s="25" t="s">
        <v>896</v>
      </c>
      <c r="FJ422" s="25" t="s">
        <v>40214</v>
      </c>
      <c r="FK422" s="25" t="s">
        <v>40215</v>
      </c>
      <c r="FL422" s="25" t="s">
        <v>40215</v>
      </c>
      <c r="FM422" s="25" t="s">
        <v>40216</v>
      </c>
      <c r="FN422" s="25" t="s">
        <v>40217</v>
      </c>
      <c r="FO422" s="25" t="s">
        <v>30699</v>
      </c>
      <c r="FP422" s="25" t="s">
        <v>40218</v>
      </c>
      <c r="FQ422" s="25" t="s">
        <v>40218</v>
      </c>
      <c r="FR422" s="25" t="s">
        <v>597</v>
      </c>
      <c r="FS422" s="25" t="s">
        <v>597</v>
      </c>
      <c r="FT422" s="25" t="s">
        <v>40219</v>
      </c>
      <c r="FU422" s="25" t="s">
        <v>40220</v>
      </c>
      <c r="FV422" s="25" t="s">
        <v>37901</v>
      </c>
      <c r="FW422" s="25" t="s">
        <v>40221</v>
      </c>
      <c r="FX422" s="25" t="s">
        <v>40222</v>
      </c>
      <c r="FY422" s="25" t="s">
        <v>326</v>
      </c>
      <c r="FZ422" s="25" t="s">
        <v>356</v>
      </c>
      <c r="GA422" s="25" t="s">
        <v>40223</v>
      </c>
      <c r="GB422" s="25" t="s">
        <v>40224</v>
      </c>
      <c r="GC422" s="25" t="s">
        <v>326</v>
      </c>
      <c r="GD422" s="25" t="s">
        <v>326</v>
      </c>
      <c r="GE422" s="25" t="s">
        <v>40225</v>
      </c>
      <c r="GF422" s="25" t="s">
        <v>40225</v>
      </c>
      <c r="GG422" s="25" t="s">
        <v>40226</v>
      </c>
      <c r="GH422" s="25" t="s">
        <v>32104</v>
      </c>
      <c r="GI422" s="25" t="s">
        <v>40227</v>
      </c>
      <c r="GJ422" s="25" t="s">
        <v>40228</v>
      </c>
      <c r="GK422" s="25" t="s">
        <v>40229</v>
      </c>
      <c r="GL422" s="25" t="s">
        <v>40220</v>
      </c>
      <c r="GM422" s="25" t="s">
        <v>40230</v>
      </c>
      <c r="GN422" s="25" t="s">
        <v>40231</v>
      </c>
      <c r="GO422" s="25" t="s">
        <v>40232</v>
      </c>
      <c r="GP422" s="25" t="s">
        <v>19838</v>
      </c>
      <c r="GQ422" s="25" t="s">
        <v>356</v>
      </c>
      <c r="GR422" s="25" t="s">
        <v>356</v>
      </c>
      <c r="GS422" s="25" t="s">
        <v>40233</v>
      </c>
      <c r="GT422" s="25" t="s">
        <v>40234</v>
      </c>
      <c r="GU422" s="25" t="s">
        <v>38557</v>
      </c>
      <c r="GV422" s="25" t="s">
        <v>3240</v>
      </c>
      <c r="GW422" s="25" t="s">
        <v>5714</v>
      </c>
      <c r="GX422" s="25" t="s">
        <v>1742</v>
      </c>
      <c r="GY422" s="25" t="s">
        <v>1124</v>
      </c>
      <c r="GZ422" s="25" t="s">
        <v>344</v>
      </c>
      <c r="HA422" s="25" t="s">
        <v>12723</v>
      </c>
      <c r="HB422" s="25" t="s">
        <v>451</v>
      </c>
      <c r="HC422" s="25" t="s">
        <v>3811</v>
      </c>
      <c r="HD422" s="25" t="s">
        <v>352</v>
      </c>
      <c r="HE422" s="25" t="s">
        <v>4347</v>
      </c>
      <c r="HF422" s="25" t="s">
        <v>40235</v>
      </c>
      <c r="HG422" s="25" t="s">
        <v>40236</v>
      </c>
      <c r="HH422" s="25" t="s">
        <v>40237</v>
      </c>
      <c r="HI422" s="25" t="s">
        <v>40238</v>
      </c>
      <c r="HJ422" s="25" t="s">
        <v>40239</v>
      </c>
      <c r="HM422" s="25" t="s">
        <v>40240</v>
      </c>
      <c r="HN422" s="25" t="s">
        <v>326</v>
      </c>
      <c r="HO422" s="25" t="s">
        <v>422</v>
      </c>
      <c r="HP422" s="25" t="s">
        <v>384</v>
      </c>
      <c r="HQ422" s="25" t="s">
        <v>326</v>
      </c>
      <c r="HR422" s="25" t="s">
        <v>1298</v>
      </c>
      <c r="HT422" s="25" t="s">
        <v>40240</v>
      </c>
      <c r="HU422" s="25" t="s">
        <v>30699</v>
      </c>
      <c r="HV422" s="25" t="s">
        <v>326</v>
      </c>
      <c r="HW422" s="25" t="s">
        <v>326</v>
      </c>
      <c r="HX422" s="25" t="s">
        <v>40241</v>
      </c>
      <c r="HY422" s="25" t="s">
        <v>40242</v>
      </c>
      <c r="HZ422" s="25" t="s">
        <v>326</v>
      </c>
      <c r="IA422" s="25" t="s">
        <v>1076</v>
      </c>
      <c r="IC422" s="25" t="s">
        <v>40243</v>
      </c>
      <c r="ID422" s="25" t="s">
        <v>40244</v>
      </c>
      <c r="IE422" s="25" t="s">
        <v>1124</v>
      </c>
      <c r="IF422" s="25" t="s">
        <v>1076</v>
      </c>
      <c r="IG422" s="25" t="s">
        <v>3094</v>
      </c>
      <c r="IH422" s="25" t="s">
        <v>40245</v>
      </c>
      <c r="II422" s="25" t="s">
        <v>40245</v>
      </c>
      <c r="IJ422" s="25" t="s">
        <v>3094</v>
      </c>
      <c r="IK422" s="25" t="s">
        <v>40246</v>
      </c>
      <c r="IL422" s="25" t="s">
        <v>1749</v>
      </c>
      <c r="IM422" s="25" t="s">
        <v>896</v>
      </c>
      <c r="IN422" s="25" t="s">
        <v>326</v>
      </c>
      <c r="IO422" s="25" t="s">
        <v>326</v>
      </c>
      <c r="IP422" s="25" t="s">
        <v>326</v>
      </c>
      <c r="IQ422" s="25" t="s">
        <v>326</v>
      </c>
      <c r="IR422" s="25" t="s">
        <v>326</v>
      </c>
      <c r="IS422" s="25" t="s">
        <v>28019</v>
      </c>
      <c r="IT422" s="25" t="s">
        <v>40247</v>
      </c>
      <c r="IU422" s="25" t="s">
        <v>40248</v>
      </c>
      <c r="IV422" s="25" t="s">
        <v>2588</v>
      </c>
      <c r="IW422" s="25" t="s">
        <v>365</v>
      </c>
      <c r="IX422" s="25" t="s">
        <v>3734</v>
      </c>
      <c r="IY422" s="25" t="s">
        <v>326</v>
      </c>
      <c r="IZ422" s="25" t="s">
        <v>326</v>
      </c>
      <c r="JA422" s="25" t="s">
        <v>326</v>
      </c>
      <c r="JB422" s="25" t="s">
        <v>326</v>
      </c>
      <c r="JC422" s="25" t="s">
        <v>326</v>
      </c>
      <c r="JD422" s="25" t="s">
        <v>395</v>
      </c>
      <c r="JE422" s="25" t="s">
        <v>396</v>
      </c>
      <c r="JF422" s="25" t="s">
        <v>395</v>
      </c>
      <c r="JG422" s="25" t="s">
        <v>396</v>
      </c>
      <c r="JH422" s="25" t="s">
        <v>433</v>
      </c>
      <c r="JI422" s="25" t="s">
        <v>326</v>
      </c>
      <c r="JJ422" s="25" t="s">
        <v>326</v>
      </c>
      <c r="JK422" s="25" t="s">
        <v>326</v>
      </c>
      <c r="JL422" s="25" t="s">
        <v>326</v>
      </c>
      <c r="JM422" s="25" t="s">
        <v>1185</v>
      </c>
      <c r="JN422" s="25" t="s">
        <v>40249</v>
      </c>
      <c r="JO422" s="25" t="s">
        <v>40250</v>
      </c>
      <c r="JP422" s="25" t="s">
        <v>40251</v>
      </c>
      <c r="JQ422" s="25" t="s">
        <v>40250</v>
      </c>
      <c r="JR422" s="25" t="s">
        <v>28119</v>
      </c>
      <c r="JS422" s="25" t="s">
        <v>40252</v>
      </c>
      <c r="JT422" s="25" t="s">
        <v>40253</v>
      </c>
      <c r="JU422" s="25" t="s">
        <v>40252</v>
      </c>
      <c r="JV422" s="25" t="s">
        <v>40254</v>
      </c>
      <c r="JW422" s="25" t="s">
        <v>326</v>
      </c>
      <c r="JX422" s="25" t="s">
        <v>35174</v>
      </c>
      <c r="JY422" s="25" t="s">
        <v>40255</v>
      </c>
      <c r="JZ422" s="25" t="s">
        <v>1981</v>
      </c>
      <c r="KA422" s="25" t="s">
        <v>40256</v>
      </c>
      <c r="KB422" s="25" t="s">
        <v>40257</v>
      </c>
      <c r="KC422" s="25" t="s">
        <v>40245</v>
      </c>
      <c r="KD422" s="25" t="s">
        <v>40258</v>
      </c>
      <c r="KE422" s="25" t="s">
        <v>40259</v>
      </c>
      <c r="KF422" s="25" t="s">
        <v>40217</v>
      </c>
      <c r="KG422" s="25" t="s">
        <v>9004</v>
      </c>
      <c r="KH422" s="25" t="s">
        <v>40215</v>
      </c>
      <c r="KI422" s="25" t="s">
        <v>19820</v>
      </c>
      <c r="KJ422" s="25" t="s">
        <v>40258</v>
      </c>
      <c r="KK422" s="25" t="s">
        <v>40260</v>
      </c>
      <c r="KL422" s="25" t="s">
        <v>40261</v>
      </c>
      <c r="KM422" s="25" t="s">
        <v>9171</v>
      </c>
      <c r="KN422" s="25" t="s">
        <v>40256</v>
      </c>
      <c r="KO422" s="25" t="s">
        <v>40226</v>
      </c>
      <c r="KP422" s="25" t="s">
        <v>20345</v>
      </c>
      <c r="KQ422" s="25" t="s">
        <v>40262</v>
      </c>
      <c r="KR422" s="25" t="s">
        <v>40263</v>
      </c>
      <c r="KS422" s="25" t="s">
        <v>40216</v>
      </c>
      <c r="KT422" s="25" t="s">
        <v>40264</v>
      </c>
      <c r="KU422" s="25" t="s">
        <v>40265</v>
      </c>
      <c r="KV422" s="25" t="s">
        <v>20310</v>
      </c>
      <c r="KW422" s="25" t="s">
        <v>40266</v>
      </c>
      <c r="KX422" s="25" t="s">
        <v>40267</v>
      </c>
      <c r="KY422" s="25" t="s">
        <v>40268</v>
      </c>
    </row>
    <row r="423" spans="1:324" hidden="1" x14ac:dyDescent="0.2">
      <c r="A423" s="24">
        <f>VLOOKUP($H423,xRef2LineOfBusiness!$A$1:$D$1093,1,FALSE)</f>
        <v>20125</v>
      </c>
      <c r="B423" s="24">
        <f>VLOOKUP($H423,xRef2LineOfBusiness!$A$1:$D$1093,2,FALSE)</f>
        <v>0</v>
      </c>
      <c r="C423" s="24" t="str">
        <f>VLOOKUP($H423,xRef2LineOfBusiness!$A$1:$D$1093,3,FALSE)</f>
        <v>GLOBAL RESTRUCTURING GROUP</v>
      </c>
      <c r="D423" s="24" t="str">
        <f>VLOOKUP($H423,xRef2LineOfBusiness!$A$1:$D$1093,4,FALSE)</f>
        <v>COATES, PETER</v>
      </c>
      <c r="E423" s="25" t="s">
        <v>31240</v>
      </c>
      <c r="F423" s="25" t="s">
        <v>322</v>
      </c>
      <c r="G423" s="25" t="s">
        <v>414</v>
      </c>
      <c r="H423" s="27">
        <v>20125</v>
      </c>
      <c r="I423" s="25" t="s">
        <v>40269</v>
      </c>
      <c r="J423" s="25" t="s">
        <v>40269</v>
      </c>
      <c r="K423" s="25" t="s">
        <v>325</v>
      </c>
      <c r="L423" s="25" t="s">
        <v>325</v>
      </c>
      <c r="M423" s="25" t="s">
        <v>40269</v>
      </c>
      <c r="N423" s="25" t="s">
        <v>326</v>
      </c>
      <c r="O423" s="25" t="s">
        <v>439</v>
      </c>
      <c r="P423" s="25" t="s">
        <v>40270</v>
      </c>
      <c r="Q423" s="25" t="s">
        <v>1732</v>
      </c>
      <c r="R423" s="25" t="s">
        <v>330</v>
      </c>
      <c r="S423" s="25" t="s">
        <v>4310</v>
      </c>
      <c r="T423" s="25" t="s">
        <v>1820</v>
      </c>
      <c r="U423" s="25" t="s">
        <v>40271</v>
      </c>
      <c r="V423" s="25" t="s">
        <v>334</v>
      </c>
      <c r="W423" s="25" t="s">
        <v>8501</v>
      </c>
      <c r="X423" s="25" t="s">
        <v>326</v>
      </c>
      <c r="Y423" s="25" t="s">
        <v>4524</v>
      </c>
      <c r="Z423" s="25" t="s">
        <v>326</v>
      </c>
      <c r="AA423" s="25" t="s">
        <v>4524</v>
      </c>
      <c r="AB423" s="25" t="s">
        <v>326</v>
      </c>
      <c r="AC423" s="25" t="s">
        <v>326</v>
      </c>
      <c r="AD423" s="25" t="s">
        <v>326</v>
      </c>
      <c r="AE423" s="25" t="s">
        <v>2577</v>
      </c>
      <c r="AF423" s="25" t="s">
        <v>326</v>
      </c>
      <c r="AG423" s="25" t="s">
        <v>2577</v>
      </c>
      <c r="AH423" s="25" t="s">
        <v>326</v>
      </c>
      <c r="AI423" s="25" t="s">
        <v>326</v>
      </c>
      <c r="AJ423" s="25" t="s">
        <v>326</v>
      </c>
      <c r="AK423" s="25" t="s">
        <v>326</v>
      </c>
      <c r="AL423" s="25" t="s">
        <v>40272</v>
      </c>
      <c r="AM423" s="25" t="s">
        <v>326</v>
      </c>
      <c r="AN423" s="25" t="s">
        <v>13046</v>
      </c>
      <c r="AO423" s="25" t="s">
        <v>326</v>
      </c>
      <c r="AP423" s="25" t="s">
        <v>326</v>
      </c>
      <c r="AQ423" s="25" t="s">
        <v>326</v>
      </c>
      <c r="AR423" s="25" t="s">
        <v>40273</v>
      </c>
      <c r="AS423" s="25" t="s">
        <v>40273</v>
      </c>
      <c r="AT423" s="25" t="s">
        <v>14116</v>
      </c>
      <c r="AU423" s="25" t="s">
        <v>1252</v>
      </c>
      <c r="AV423" s="25" t="s">
        <v>326</v>
      </c>
      <c r="AW423" s="25" t="s">
        <v>6659</v>
      </c>
      <c r="AX423" s="25" t="s">
        <v>326</v>
      </c>
      <c r="AY423" s="25" t="s">
        <v>326</v>
      </c>
      <c r="AZ423" s="25" t="s">
        <v>445</v>
      </c>
      <c r="BA423" s="25" t="s">
        <v>1035</v>
      </c>
      <c r="BB423" s="25" t="s">
        <v>326</v>
      </c>
      <c r="BC423" s="25" t="s">
        <v>1035</v>
      </c>
      <c r="BD423" s="25" t="s">
        <v>326</v>
      </c>
      <c r="BE423" s="25" t="s">
        <v>12269</v>
      </c>
      <c r="BF423" s="25" t="s">
        <v>8157</v>
      </c>
      <c r="BG423" s="25" t="s">
        <v>326</v>
      </c>
      <c r="BH423" s="25" t="s">
        <v>6135</v>
      </c>
      <c r="BI423" s="25" t="s">
        <v>326</v>
      </c>
      <c r="BJ423" s="25" t="s">
        <v>326</v>
      </c>
      <c r="BK423" s="25" t="s">
        <v>2564</v>
      </c>
      <c r="BL423" s="25" t="s">
        <v>326</v>
      </c>
      <c r="BM423" s="25" t="s">
        <v>2871</v>
      </c>
      <c r="BN423" s="25" t="s">
        <v>326</v>
      </c>
      <c r="BO423" s="25" t="s">
        <v>326</v>
      </c>
      <c r="BP423" s="25" t="s">
        <v>2871</v>
      </c>
      <c r="BQ423" s="25" t="s">
        <v>326</v>
      </c>
      <c r="BR423" s="25" t="s">
        <v>326</v>
      </c>
      <c r="BS423" s="25" t="s">
        <v>326</v>
      </c>
      <c r="BT423" s="25" t="s">
        <v>326</v>
      </c>
      <c r="BU423" s="25" t="s">
        <v>326</v>
      </c>
      <c r="BV423" s="25" t="s">
        <v>20292</v>
      </c>
      <c r="BW423" s="25" t="s">
        <v>566</v>
      </c>
      <c r="BX423" s="25" t="s">
        <v>326</v>
      </c>
      <c r="BY423" s="25" t="s">
        <v>326</v>
      </c>
      <c r="BZ423" s="25" t="s">
        <v>326</v>
      </c>
      <c r="CA423" s="25" t="s">
        <v>326</v>
      </c>
      <c r="CB423" s="25" t="s">
        <v>326</v>
      </c>
      <c r="CC423" s="25" t="s">
        <v>326</v>
      </c>
      <c r="CD423" s="25" t="s">
        <v>326</v>
      </c>
      <c r="CE423" s="25" t="s">
        <v>326</v>
      </c>
      <c r="CF423" s="25" t="s">
        <v>566</v>
      </c>
      <c r="CG423" s="25" t="s">
        <v>40274</v>
      </c>
      <c r="CH423" s="25" t="s">
        <v>326</v>
      </c>
      <c r="CI423" s="25" t="s">
        <v>326</v>
      </c>
      <c r="CJ423" s="25" t="s">
        <v>326</v>
      </c>
      <c r="CK423" s="25" t="s">
        <v>325</v>
      </c>
      <c r="CL423" s="25" t="s">
        <v>8340</v>
      </c>
      <c r="CM423" s="25" t="s">
        <v>326</v>
      </c>
      <c r="CN423" s="25" t="s">
        <v>326</v>
      </c>
      <c r="CO423" s="25" t="s">
        <v>570</v>
      </c>
      <c r="CP423" s="25" t="s">
        <v>326</v>
      </c>
      <c r="CQ423" s="25" t="s">
        <v>14067</v>
      </c>
      <c r="CR423" s="25" t="s">
        <v>8157</v>
      </c>
      <c r="CS423" s="25" t="s">
        <v>40275</v>
      </c>
      <c r="CT423" s="25" t="s">
        <v>326</v>
      </c>
      <c r="CU423" s="25" t="s">
        <v>40275</v>
      </c>
      <c r="CV423" s="25" t="s">
        <v>40276</v>
      </c>
      <c r="CW423" s="25" t="s">
        <v>326</v>
      </c>
      <c r="CX423" s="25" t="s">
        <v>40276</v>
      </c>
      <c r="CY423" s="25" t="s">
        <v>40277</v>
      </c>
      <c r="CZ423" s="25" t="s">
        <v>1812</v>
      </c>
      <c r="DA423" s="25" t="s">
        <v>11003</v>
      </c>
      <c r="DB423" s="25" t="s">
        <v>4277</v>
      </c>
      <c r="DC423" s="25" t="s">
        <v>3459</v>
      </c>
      <c r="DD423" s="25" t="s">
        <v>432</v>
      </c>
      <c r="DE423" s="25" t="s">
        <v>326</v>
      </c>
      <c r="DF423" s="25" t="s">
        <v>326</v>
      </c>
      <c r="DG423" s="25" t="s">
        <v>14558</v>
      </c>
      <c r="DH423" s="25" t="s">
        <v>326</v>
      </c>
      <c r="DI423" s="25" t="s">
        <v>4067</v>
      </c>
      <c r="DJ423" s="25" t="s">
        <v>326</v>
      </c>
      <c r="DK423" s="25" t="s">
        <v>2787</v>
      </c>
      <c r="DL423" s="25" t="s">
        <v>326</v>
      </c>
      <c r="DM423" s="25" t="s">
        <v>326</v>
      </c>
      <c r="DN423" s="25" t="s">
        <v>1484</v>
      </c>
      <c r="DO423" s="25" t="s">
        <v>326</v>
      </c>
      <c r="DP423" s="25" t="s">
        <v>326</v>
      </c>
      <c r="DQ423" s="25" t="s">
        <v>326</v>
      </c>
      <c r="DR423" s="25" t="s">
        <v>346</v>
      </c>
      <c r="DS423" s="25" t="s">
        <v>2119</v>
      </c>
      <c r="DT423" s="25" t="s">
        <v>326</v>
      </c>
      <c r="DU423" s="25" t="s">
        <v>326</v>
      </c>
      <c r="DV423" s="25" t="s">
        <v>326</v>
      </c>
      <c r="DW423" s="25" t="s">
        <v>326</v>
      </c>
      <c r="DX423" s="25" t="s">
        <v>2119</v>
      </c>
      <c r="DY423" s="25" t="s">
        <v>326</v>
      </c>
      <c r="DZ423" s="25" t="s">
        <v>326</v>
      </c>
      <c r="EA423" s="25" t="s">
        <v>326</v>
      </c>
      <c r="EB423" s="25" t="s">
        <v>2119</v>
      </c>
      <c r="EC423" s="25" t="s">
        <v>326</v>
      </c>
      <c r="ED423" s="25" t="s">
        <v>2119</v>
      </c>
      <c r="EE423" s="25" t="s">
        <v>326</v>
      </c>
      <c r="EF423" s="25" t="s">
        <v>326</v>
      </c>
      <c r="EG423" s="25" t="s">
        <v>326</v>
      </c>
      <c r="EH423" s="25" t="s">
        <v>4229</v>
      </c>
      <c r="EI423" s="25" t="s">
        <v>325</v>
      </c>
      <c r="FE423" s="25" t="s">
        <v>1034</v>
      </c>
      <c r="FF423" s="25" t="s">
        <v>40278</v>
      </c>
      <c r="FG423" s="25" t="s">
        <v>40279</v>
      </c>
      <c r="FH423" s="25" t="s">
        <v>1069</v>
      </c>
      <c r="FI423" s="25" t="s">
        <v>1069</v>
      </c>
      <c r="FJ423" s="25" t="s">
        <v>40280</v>
      </c>
      <c r="FK423" s="25" t="s">
        <v>40281</v>
      </c>
      <c r="FL423" s="25" t="s">
        <v>40281</v>
      </c>
      <c r="FM423" s="25" t="s">
        <v>40282</v>
      </c>
      <c r="FN423" s="25" t="s">
        <v>40283</v>
      </c>
      <c r="FO423" s="25" t="s">
        <v>355</v>
      </c>
      <c r="FP423" s="25" t="s">
        <v>40284</v>
      </c>
      <c r="FQ423" s="25" t="s">
        <v>40284</v>
      </c>
      <c r="FR423" s="25" t="s">
        <v>6667</v>
      </c>
      <c r="FS423" s="25" t="s">
        <v>6667</v>
      </c>
      <c r="FT423" s="25" t="s">
        <v>40285</v>
      </c>
      <c r="FU423" s="25" t="s">
        <v>40286</v>
      </c>
      <c r="FV423" s="25" t="s">
        <v>40287</v>
      </c>
      <c r="FW423" s="25" t="s">
        <v>40288</v>
      </c>
      <c r="FX423" s="25" t="s">
        <v>40289</v>
      </c>
      <c r="FY423" s="25" t="s">
        <v>326</v>
      </c>
      <c r="FZ423" s="25" t="s">
        <v>326</v>
      </c>
      <c r="GA423" s="25" t="s">
        <v>40290</v>
      </c>
      <c r="GB423" s="25" t="s">
        <v>40290</v>
      </c>
      <c r="GC423" s="25" t="s">
        <v>326</v>
      </c>
      <c r="GD423" s="25" t="s">
        <v>326</v>
      </c>
      <c r="GE423" s="25" t="s">
        <v>40291</v>
      </c>
      <c r="GF423" s="25" t="s">
        <v>40291</v>
      </c>
      <c r="GG423" s="25" t="s">
        <v>40292</v>
      </c>
      <c r="GH423" s="25" t="s">
        <v>40293</v>
      </c>
      <c r="GI423" s="25" t="s">
        <v>40294</v>
      </c>
      <c r="GJ423" s="25" t="s">
        <v>40295</v>
      </c>
      <c r="GK423" s="25" t="s">
        <v>40296</v>
      </c>
      <c r="GL423" s="25" t="s">
        <v>40286</v>
      </c>
      <c r="GM423" s="25" t="s">
        <v>40297</v>
      </c>
      <c r="GN423" s="25" t="s">
        <v>40298</v>
      </c>
      <c r="GO423" s="25" t="s">
        <v>40299</v>
      </c>
      <c r="GP423" s="25" t="s">
        <v>40300</v>
      </c>
      <c r="GQ423" s="25" t="s">
        <v>356</v>
      </c>
      <c r="GR423" s="25" t="s">
        <v>355</v>
      </c>
      <c r="GS423" s="25" t="s">
        <v>40301</v>
      </c>
      <c r="GT423" s="25" t="s">
        <v>25102</v>
      </c>
      <c r="GU423" s="25" t="s">
        <v>40302</v>
      </c>
      <c r="GV423" s="25" t="s">
        <v>5694</v>
      </c>
      <c r="GW423" s="25" t="s">
        <v>39806</v>
      </c>
      <c r="GX423" s="25" t="s">
        <v>952</v>
      </c>
      <c r="GY423" s="25" t="s">
        <v>6502</v>
      </c>
      <c r="GZ423" s="25" t="s">
        <v>1735</v>
      </c>
      <c r="HA423" s="25" t="s">
        <v>3236</v>
      </c>
      <c r="HB423" s="25" t="s">
        <v>4026</v>
      </c>
      <c r="HC423" s="25" t="s">
        <v>326</v>
      </c>
      <c r="HD423" s="25" t="s">
        <v>4026</v>
      </c>
      <c r="HE423" s="25" t="s">
        <v>1266</v>
      </c>
      <c r="HF423" s="25" t="s">
        <v>40303</v>
      </c>
      <c r="HG423" s="25" t="s">
        <v>40304</v>
      </c>
      <c r="HH423" s="25" t="s">
        <v>40305</v>
      </c>
      <c r="HI423" s="25" t="s">
        <v>40306</v>
      </c>
      <c r="HJ423" s="25" t="s">
        <v>40307</v>
      </c>
      <c r="HM423" s="25" t="s">
        <v>40308</v>
      </c>
      <c r="HN423" s="25" t="s">
        <v>326</v>
      </c>
      <c r="HO423" s="25" t="s">
        <v>1901</v>
      </c>
      <c r="HP423" s="25" t="s">
        <v>2871</v>
      </c>
      <c r="HQ423" s="25" t="s">
        <v>326</v>
      </c>
      <c r="HR423" s="25" t="s">
        <v>1799</v>
      </c>
      <c r="HT423" s="25" t="s">
        <v>40308</v>
      </c>
      <c r="HU423" s="25" t="s">
        <v>355</v>
      </c>
      <c r="HV423" s="25" t="s">
        <v>326</v>
      </c>
      <c r="HW423" s="25" t="s">
        <v>326</v>
      </c>
      <c r="HX423" s="25" t="s">
        <v>40309</v>
      </c>
      <c r="HY423" s="25" t="s">
        <v>40310</v>
      </c>
      <c r="HZ423" s="25" t="s">
        <v>326</v>
      </c>
      <c r="IA423" s="25" t="s">
        <v>1844</v>
      </c>
      <c r="IC423" s="25" t="s">
        <v>40311</v>
      </c>
      <c r="ID423" s="25" t="s">
        <v>40312</v>
      </c>
      <c r="IE423" s="25" t="s">
        <v>422</v>
      </c>
      <c r="IF423" s="25" t="s">
        <v>1844</v>
      </c>
      <c r="IG423" s="25" t="s">
        <v>30595</v>
      </c>
      <c r="IH423" s="25" t="s">
        <v>40313</v>
      </c>
      <c r="II423" s="25" t="s">
        <v>40313</v>
      </c>
      <c r="IJ423" s="25" t="s">
        <v>30595</v>
      </c>
      <c r="IK423" s="25" t="s">
        <v>40314</v>
      </c>
      <c r="IL423" s="25" t="s">
        <v>2123</v>
      </c>
      <c r="IM423" s="25" t="s">
        <v>1069</v>
      </c>
      <c r="IN423" s="25" t="s">
        <v>326</v>
      </c>
      <c r="IO423" s="25" t="s">
        <v>326</v>
      </c>
      <c r="IP423" s="25" t="s">
        <v>326</v>
      </c>
      <c r="IQ423" s="25" t="s">
        <v>326</v>
      </c>
      <c r="IR423" s="25" t="s">
        <v>326</v>
      </c>
      <c r="IS423" s="25" t="s">
        <v>40315</v>
      </c>
      <c r="IT423" s="25" t="s">
        <v>40316</v>
      </c>
      <c r="IU423" s="25" t="s">
        <v>40317</v>
      </c>
      <c r="IV423" s="25" t="s">
        <v>5698</v>
      </c>
      <c r="IW423" s="25" t="s">
        <v>2577</v>
      </c>
      <c r="IX423" s="25" t="s">
        <v>11615</v>
      </c>
      <c r="IY423" s="25" t="s">
        <v>4335</v>
      </c>
      <c r="IZ423" s="25" t="s">
        <v>902</v>
      </c>
      <c r="JA423" s="25" t="s">
        <v>326</v>
      </c>
      <c r="JB423" s="25" t="s">
        <v>8287</v>
      </c>
      <c r="JC423" s="25" t="s">
        <v>326</v>
      </c>
      <c r="JD423" s="25" t="s">
        <v>395</v>
      </c>
      <c r="JE423" s="25" t="s">
        <v>396</v>
      </c>
      <c r="JF423" s="25" t="s">
        <v>395</v>
      </c>
      <c r="JG423" s="25" t="s">
        <v>396</v>
      </c>
      <c r="JH423" s="25" t="s">
        <v>432</v>
      </c>
      <c r="JI423" s="25" t="s">
        <v>326</v>
      </c>
      <c r="JJ423" s="25" t="s">
        <v>326</v>
      </c>
      <c r="JK423" s="25" t="s">
        <v>326</v>
      </c>
      <c r="JL423" s="25" t="s">
        <v>326</v>
      </c>
      <c r="JM423" s="25" t="s">
        <v>326</v>
      </c>
      <c r="JN423" s="25" t="s">
        <v>40318</v>
      </c>
      <c r="JO423" s="25" t="s">
        <v>40319</v>
      </c>
      <c r="JP423" s="25" t="s">
        <v>40320</v>
      </c>
      <c r="JQ423" s="25" t="s">
        <v>40319</v>
      </c>
      <c r="JR423" s="25" t="s">
        <v>40321</v>
      </c>
      <c r="JS423" s="25" t="s">
        <v>40322</v>
      </c>
      <c r="JT423" s="25" t="s">
        <v>40323</v>
      </c>
      <c r="JU423" s="25" t="s">
        <v>40322</v>
      </c>
      <c r="JV423" s="25" t="s">
        <v>40324</v>
      </c>
      <c r="JW423" s="25" t="s">
        <v>326</v>
      </c>
      <c r="JX423" s="25" t="s">
        <v>40325</v>
      </c>
      <c r="JY423" s="25" t="s">
        <v>40326</v>
      </c>
      <c r="JZ423" s="25" t="s">
        <v>40327</v>
      </c>
      <c r="KA423" s="25" t="s">
        <v>40328</v>
      </c>
      <c r="KB423" s="25" t="s">
        <v>40329</v>
      </c>
      <c r="KC423" s="25" t="s">
        <v>40313</v>
      </c>
      <c r="KD423" s="25" t="s">
        <v>40330</v>
      </c>
      <c r="KE423" s="25" t="s">
        <v>40331</v>
      </c>
      <c r="KF423" s="25" t="s">
        <v>40283</v>
      </c>
      <c r="KG423" s="25" t="s">
        <v>40332</v>
      </c>
      <c r="KH423" s="25" t="s">
        <v>40281</v>
      </c>
      <c r="KI423" s="25" t="s">
        <v>40333</v>
      </c>
      <c r="KJ423" s="25" t="s">
        <v>40330</v>
      </c>
      <c r="KK423" s="25" t="s">
        <v>40334</v>
      </c>
      <c r="KL423" s="25" t="s">
        <v>40335</v>
      </c>
      <c r="KM423" s="25" t="s">
        <v>2450</v>
      </c>
      <c r="KN423" s="25" t="s">
        <v>40328</v>
      </c>
      <c r="KO423" s="25" t="s">
        <v>40292</v>
      </c>
      <c r="KP423" s="25" t="s">
        <v>40336</v>
      </c>
      <c r="KQ423" s="25" t="s">
        <v>40337</v>
      </c>
      <c r="KR423" s="25" t="s">
        <v>40338</v>
      </c>
      <c r="KS423" s="25" t="s">
        <v>40282</v>
      </c>
      <c r="KT423" s="25" t="s">
        <v>40339</v>
      </c>
      <c r="KU423" s="25" t="s">
        <v>40340</v>
      </c>
      <c r="KV423" s="25" t="s">
        <v>40341</v>
      </c>
      <c r="KW423" s="25" t="s">
        <v>40342</v>
      </c>
      <c r="KX423" s="25" t="s">
        <v>40343</v>
      </c>
      <c r="KY423" s="25" t="s">
        <v>40344</v>
      </c>
    </row>
    <row r="424" spans="1:324" hidden="1" x14ac:dyDescent="0.2">
      <c r="A424" s="24">
        <f>VLOOKUP($H424,xRef2LineOfBusiness!$A$1:$D$1093,1,FALSE)</f>
        <v>26724</v>
      </c>
      <c r="B424" s="24" t="e">
        <f>VLOOKUP($H424,xRef2LineOfBusiness!$A$1:$D$1093,2,FALSE)</f>
        <v>#N/A</v>
      </c>
      <c r="C424" s="24" t="e">
        <f>VLOOKUP($H424,xRef2LineOfBusiness!$A$1:$D$1093,3,FALSE)</f>
        <v>#N/A</v>
      </c>
      <c r="D424" s="24" t="e">
        <f>VLOOKUP($H424,xRef2LineOfBusiness!$A$1:$D$1093,4,FALSE)</f>
        <v>#N/A</v>
      </c>
      <c r="E424" s="25" t="s">
        <v>1244</v>
      </c>
      <c r="F424" s="25" t="s">
        <v>322</v>
      </c>
      <c r="H424" s="27">
        <v>26724</v>
      </c>
      <c r="I424" s="25" t="s">
        <v>40346</v>
      </c>
      <c r="J424" s="25" t="s">
        <v>40346</v>
      </c>
      <c r="K424" s="25" t="s">
        <v>325</v>
      </c>
      <c r="L424" s="25" t="s">
        <v>325</v>
      </c>
      <c r="M424" s="25" t="s">
        <v>40346</v>
      </c>
      <c r="N424" s="25" t="s">
        <v>326</v>
      </c>
      <c r="O424" s="25" t="s">
        <v>390</v>
      </c>
      <c r="P424" s="25" t="s">
        <v>40347</v>
      </c>
      <c r="Q424" s="25" t="s">
        <v>1967</v>
      </c>
      <c r="R424" s="25" t="s">
        <v>330</v>
      </c>
      <c r="S424" s="25" t="s">
        <v>4310</v>
      </c>
      <c r="U424" s="25" t="s">
        <v>40348</v>
      </c>
      <c r="V424" s="25" t="s">
        <v>334</v>
      </c>
      <c r="W424" s="25" t="s">
        <v>335</v>
      </c>
      <c r="X424" s="25" t="s">
        <v>556</v>
      </c>
      <c r="Y424" s="25" t="s">
        <v>437</v>
      </c>
      <c r="Z424" s="25" t="s">
        <v>326</v>
      </c>
      <c r="AA424" s="25" t="s">
        <v>437</v>
      </c>
      <c r="AB424" s="25" t="s">
        <v>326</v>
      </c>
      <c r="AC424" s="25" t="s">
        <v>326</v>
      </c>
      <c r="AD424" s="25" t="s">
        <v>326</v>
      </c>
      <c r="AE424" s="25" t="s">
        <v>326</v>
      </c>
      <c r="AF424" s="25" t="s">
        <v>326</v>
      </c>
      <c r="AG424" s="25" t="s">
        <v>326</v>
      </c>
      <c r="AH424" s="25" t="s">
        <v>326</v>
      </c>
      <c r="AI424" s="25" t="s">
        <v>326</v>
      </c>
      <c r="AJ424" s="25" t="s">
        <v>326</v>
      </c>
      <c r="AK424" s="25" t="s">
        <v>326</v>
      </c>
      <c r="AL424" s="25" t="s">
        <v>326</v>
      </c>
      <c r="AM424" s="25" t="s">
        <v>326</v>
      </c>
      <c r="AN424" s="25" t="s">
        <v>9442</v>
      </c>
      <c r="AO424" s="25" t="s">
        <v>326</v>
      </c>
      <c r="AP424" s="25" t="s">
        <v>326</v>
      </c>
      <c r="AQ424" s="25" t="s">
        <v>326</v>
      </c>
      <c r="AR424" s="25" t="s">
        <v>2024</v>
      </c>
      <c r="AS424" s="25" t="s">
        <v>2024</v>
      </c>
      <c r="AT424" s="25" t="s">
        <v>2702</v>
      </c>
      <c r="AU424" s="25" t="s">
        <v>1291</v>
      </c>
      <c r="AV424" s="25" t="s">
        <v>326</v>
      </c>
      <c r="AW424" s="25" t="s">
        <v>11049</v>
      </c>
      <c r="AX424" s="25" t="s">
        <v>422</v>
      </c>
      <c r="AY424" s="25" t="s">
        <v>326</v>
      </c>
      <c r="AZ424" s="25" t="s">
        <v>326</v>
      </c>
      <c r="BA424" s="25" t="s">
        <v>326</v>
      </c>
      <c r="BB424" s="25" t="s">
        <v>326</v>
      </c>
      <c r="BC424" s="25" t="s">
        <v>326</v>
      </c>
      <c r="BD424" s="25" t="s">
        <v>326</v>
      </c>
      <c r="BE424" s="25" t="s">
        <v>26623</v>
      </c>
      <c r="BF424" s="25" t="s">
        <v>10899</v>
      </c>
      <c r="BG424" s="25" t="s">
        <v>326</v>
      </c>
      <c r="BH424" s="25" t="s">
        <v>433</v>
      </c>
      <c r="BI424" s="25" t="s">
        <v>326</v>
      </c>
      <c r="BJ424" s="25" t="s">
        <v>326</v>
      </c>
      <c r="BK424" s="25" t="s">
        <v>350</v>
      </c>
      <c r="BL424" s="25" t="s">
        <v>326</v>
      </c>
      <c r="BM424" s="25" t="s">
        <v>325</v>
      </c>
      <c r="BN424" s="25" t="s">
        <v>326</v>
      </c>
      <c r="BO424" s="25" t="s">
        <v>326</v>
      </c>
      <c r="BP424" s="25" t="s">
        <v>325</v>
      </c>
      <c r="BQ424" s="25" t="s">
        <v>326</v>
      </c>
      <c r="BR424" s="25" t="s">
        <v>2791</v>
      </c>
      <c r="BS424" s="25" t="s">
        <v>326</v>
      </c>
      <c r="BT424" s="25" t="s">
        <v>326</v>
      </c>
      <c r="BU424" s="25" t="s">
        <v>326</v>
      </c>
      <c r="BV424" s="25" t="s">
        <v>905</v>
      </c>
      <c r="BW424" s="25" t="s">
        <v>40349</v>
      </c>
      <c r="BX424" s="25" t="s">
        <v>326</v>
      </c>
      <c r="BY424" s="25" t="s">
        <v>326</v>
      </c>
      <c r="BZ424" s="25" t="s">
        <v>326</v>
      </c>
      <c r="CA424" s="25" t="s">
        <v>326</v>
      </c>
      <c r="CB424" s="25" t="s">
        <v>1028</v>
      </c>
      <c r="CC424" s="25" t="s">
        <v>326</v>
      </c>
      <c r="CD424" s="25" t="s">
        <v>326</v>
      </c>
      <c r="CE424" s="25" t="s">
        <v>326</v>
      </c>
      <c r="CF424" s="25" t="s">
        <v>40350</v>
      </c>
      <c r="CG424" s="25" t="s">
        <v>8644</v>
      </c>
      <c r="CH424" s="25" t="s">
        <v>326</v>
      </c>
      <c r="CI424" s="25" t="s">
        <v>326</v>
      </c>
      <c r="CJ424" s="25" t="s">
        <v>326</v>
      </c>
      <c r="CK424" s="25" t="s">
        <v>326</v>
      </c>
      <c r="CL424" s="25" t="s">
        <v>12954</v>
      </c>
      <c r="CM424" s="25" t="s">
        <v>326</v>
      </c>
      <c r="CN424" s="25" t="s">
        <v>326</v>
      </c>
      <c r="CO424" s="25" t="s">
        <v>4350</v>
      </c>
      <c r="CP424" s="25" t="s">
        <v>326</v>
      </c>
      <c r="CQ424" s="25" t="s">
        <v>18974</v>
      </c>
      <c r="CR424" s="25" t="s">
        <v>10899</v>
      </c>
      <c r="CS424" s="25" t="s">
        <v>27059</v>
      </c>
      <c r="CT424" s="25" t="s">
        <v>326</v>
      </c>
      <c r="CU424" s="25" t="s">
        <v>27059</v>
      </c>
      <c r="CV424" s="25" t="s">
        <v>8427</v>
      </c>
      <c r="CW424" s="25" t="s">
        <v>326</v>
      </c>
      <c r="CX424" s="25" t="s">
        <v>8427</v>
      </c>
      <c r="CY424" s="25" t="s">
        <v>3481</v>
      </c>
      <c r="CZ424" s="25" t="s">
        <v>1020</v>
      </c>
      <c r="DA424" s="25" t="s">
        <v>327</v>
      </c>
      <c r="DB424" s="25" t="s">
        <v>326</v>
      </c>
      <c r="DC424" s="25" t="s">
        <v>326</v>
      </c>
      <c r="DD424" s="25" t="s">
        <v>424</v>
      </c>
      <c r="DE424" s="25" t="s">
        <v>326</v>
      </c>
      <c r="DF424" s="25" t="s">
        <v>326</v>
      </c>
      <c r="DG424" s="25" t="s">
        <v>436</v>
      </c>
      <c r="DH424" s="25" t="s">
        <v>591</v>
      </c>
      <c r="DI424" s="25" t="s">
        <v>1479</v>
      </c>
      <c r="DJ424" s="25" t="s">
        <v>326</v>
      </c>
      <c r="DK424" s="25" t="s">
        <v>349</v>
      </c>
      <c r="DL424" s="25" t="s">
        <v>326</v>
      </c>
      <c r="DM424" s="25" t="s">
        <v>326</v>
      </c>
      <c r="DN424" s="25" t="s">
        <v>326</v>
      </c>
      <c r="DO424" s="25" t="s">
        <v>326</v>
      </c>
      <c r="DP424" s="25" t="s">
        <v>326</v>
      </c>
      <c r="DQ424" s="25" t="s">
        <v>326</v>
      </c>
      <c r="DR424" s="25" t="s">
        <v>380</v>
      </c>
      <c r="DS424" s="25" t="s">
        <v>3538</v>
      </c>
      <c r="DT424" s="25" t="s">
        <v>326</v>
      </c>
      <c r="DU424" s="25" t="s">
        <v>326</v>
      </c>
      <c r="DV424" s="25" t="s">
        <v>326</v>
      </c>
      <c r="DW424" s="25" t="s">
        <v>326</v>
      </c>
      <c r="DX424" s="25" t="s">
        <v>3538</v>
      </c>
      <c r="DY424" s="25" t="s">
        <v>326</v>
      </c>
      <c r="DZ424" s="25" t="s">
        <v>326</v>
      </c>
      <c r="EA424" s="25" t="s">
        <v>326</v>
      </c>
      <c r="EB424" s="25" t="s">
        <v>3538</v>
      </c>
      <c r="EC424" s="25" t="s">
        <v>326</v>
      </c>
      <c r="ED424" s="25" t="s">
        <v>3538</v>
      </c>
      <c r="EE424" s="25" t="s">
        <v>326</v>
      </c>
      <c r="EF424" s="25" t="s">
        <v>326</v>
      </c>
      <c r="EG424" s="25" t="s">
        <v>326</v>
      </c>
      <c r="EH424" s="25" t="s">
        <v>1480</v>
      </c>
      <c r="EI424" s="25" t="s">
        <v>325</v>
      </c>
      <c r="FE424" s="25" t="s">
        <v>3698</v>
      </c>
      <c r="FF424" s="25" t="s">
        <v>24828</v>
      </c>
      <c r="FG424" s="25" t="s">
        <v>24828</v>
      </c>
      <c r="FH424" s="25" t="s">
        <v>18974</v>
      </c>
      <c r="FI424" s="25" t="s">
        <v>18974</v>
      </c>
      <c r="FJ424" s="25" t="s">
        <v>40351</v>
      </c>
      <c r="FK424" s="25" t="s">
        <v>40351</v>
      </c>
      <c r="FL424" s="25" t="s">
        <v>40351</v>
      </c>
      <c r="FM424" s="25" t="s">
        <v>40352</v>
      </c>
      <c r="FN424" s="25" t="s">
        <v>40353</v>
      </c>
      <c r="FO424" s="25" t="s">
        <v>355</v>
      </c>
      <c r="FP424" s="25" t="s">
        <v>40354</v>
      </c>
      <c r="FQ424" s="25" t="s">
        <v>40354</v>
      </c>
      <c r="FR424" s="25" t="s">
        <v>338</v>
      </c>
      <c r="FS424" s="25" t="s">
        <v>338</v>
      </c>
      <c r="FT424" s="25" t="s">
        <v>40355</v>
      </c>
      <c r="FU424" s="25" t="s">
        <v>40356</v>
      </c>
      <c r="FV424" s="25" t="s">
        <v>40357</v>
      </c>
      <c r="FW424" s="25" t="s">
        <v>40358</v>
      </c>
      <c r="FX424" s="25" t="s">
        <v>40359</v>
      </c>
      <c r="FY424" s="25" t="s">
        <v>326</v>
      </c>
      <c r="FZ424" s="25" t="s">
        <v>326</v>
      </c>
      <c r="GA424" s="25" t="s">
        <v>40360</v>
      </c>
      <c r="GB424" s="25" t="s">
        <v>40360</v>
      </c>
      <c r="GC424" s="25" t="s">
        <v>326</v>
      </c>
      <c r="GD424" s="25" t="s">
        <v>326</v>
      </c>
      <c r="GE424" s="25" t="s">
        <v>326</v>
      </c>
      <c r="GF424" s="25" t="s">
        <v>326</v>
      </c>
      <c r="GG424" s="25" t="s">
        <v>40361</v>
      </c>
      <c r="GH424" s="25" t="s">
        <v>40362</v>
      </c>
      <c r="GI424" s="25" t="s">
        <v>40363</v>
      </c>
      <c r="GJ424" s="25" t="s">
        <v>40364</v>
      </c>
      <c r="GK424" s="25" t="s">
        <v>40365</v>
      </c>
      <c r="GL424" s="25" t="s">
        <v>40356</v>
      </c>
      <c r="GM424" s="25" t="s">
        <v>40366</v>
      </c>
      <c r="GN424" s="25" t="s">
        <v>40367</v>
      </c>
      <c r="GO424" s="25" t="s">
        <v>40368</v>
      </c>
      <c r="GP424" s="25" t="s">
        <v>13686</v>
      </c>
      <c r="GQ424" s="25" t="s">
        <v>40369</v>
      </c>
      <c r="GR424" s="25" t="s">
        <v>40370</v>
      </c>
      <c r="GS424" s="25" t="s">
        <v>40371</v>
      </c>
      <c r="GT424" s="25" t="s">
        <v>6500</v>
      </c>
      <c r="GU424" s="25" t="s">
        <v>9622</v>
      </c>
      <c r="GV424" s="25" t="s">
        <v>1736</v>
      </c>
      <c r="GW424" s="25" t="s">
        <v>7986</v>
      </c>
      <c r="GX424" s="25" t="s">
        <v>1254</v>
      </c>
      <c r="GY424" s="25" t="s">
        <v>1093</v>
      </c>
      <c r="GZ424" s="25" t="s">
        <v>1749</v>
      </c>
      <c r="HA424" s="25" t="s">
        <v>380</v>
      </c>
      <c r="HB424" s="25" t="s">
        <v>1252</v>
      </c>
      <c r="HC424" s="25" t="s">
        <v>326</v>
      </c>
      <c r="HD424" s="25" t="s">
        <v>1252</v>
      </c>
      <c r="HE424" s="25" t="s">
        <v>2008</v>
      </c>
      <c r="HF424" s="25" t="s">
        <v>40372</v>
      </c>
      <c r="HG424" s="25" t="s">
        <v>40357</v>
      </c>
      <c r="HH424" s="25" t="s">
        <v>40373</v>
      </c>
      <c r="HI424" s="25" t="s">
        <v>326</v>
      </c>
      <c r="HJ424" s="25" t="s">
        <v>40374</v>
      </c>
      <c r="HM424" s="25" t="s">
        <v>40375</v>
      </c>
      <c r="HN424" s="25" t="s">
        <v>326</v>
      </c>
      <c r="HO424" s="25" t="s">
        <v>40376</v>
      </c>
      <c r="HP424" s="25" t="s">
        <v>2025</v>
      </c>
      <c r="HQ424" s="25" t="s">
        <v>1028</v>
      </c>
      <c r="HR424" s="25" t="s">
        <v>1537</v>
      </c>
      <c r="HT424" s="25" t="s">
        <v>40375</v>
      </c>
      <c r="HU424" s="25" t="s">
        <v>355</v>
      </c>
      <c r="HV424" s="25" t="s">
        <v>326</v>
      </c>
      <c r="HW424" s="25" t="s">
        <v>326</v>
      </c>
      <c r="HX424" s="25" t="s">
        <v>40377</v>
      </c>
      <c r="HY424" s="25" t="s">
        <v>40355</v>
      </c>
      <c r="HZ424" s="25" t="s">
        <v>326</v>
      </c>
      <c r="IA424" s="25" t="s">
        <v>338</v>
      </c>
      <c r="IB424" s="25" t="s">
        <v>40378</v>
      </c>
      <c r="IC424" s="25" t="s">
        <v>40379</v>
      </c>
      <c r="ID424" s="25" t="s">
        <v>40380</v>
      </c>
      <c r="IE424" s="25" t="s">
        <v>327</v>
      </c>
      <c r="IF424" s="25" t="s">
        <v>338</v>
      </c>
      <c r="IG424" s="25" t="s">
        <v>10993</v>
      </c>
      <c r="IH424" s="25" t="s">
        <v>40381</v>
      </c>
      <c r="II424" s="25" t="s">
        <v>40381</v>
      </c>
      <c r="IJ424" s="25" t="s">
        <v>10993</v>
      </c>
      <c r="IK424" s="25" t="s">
        <v>40382</v>
      </c>
      <c r="IL424" s="25" t="s">
        <v>327</v>
      </c>
      <c r="IM424" s="25" t="s">
        <v>18974</v>
      </c>
      <c r="IN424" s="25" t="s">
        <v>326</v>
      </c>
      <c r="IO424" s="25" t="s">
        <v>326</v>
      </c>
      <c r="IP424" s="25" t="s">
        <v>326</v>
      </c>
      <c r="IQ424" s="25" t="s">
        <v>326</v>
      </c>
      <c r="IR424" s="25" t="s">
        <v>326</v>
      </c>
      <c r="IS424" s="25" t="s">
        <v>40355</v>
      </c>
      <c r="IT424" s="25" t="s">
        <v>36648</v>
      </c>
      <c r="IU424" s="25" t="s">
        <v>40383</v>
      </c>
      <c r="IV424" s="25" t="s">
        <v>8994</v>
      </c>
      <c r="IW424" s="25" t="s">
        <v>326</v>
      </c>
      <c r="IX424" s="25" t="s">
        <v>2024</v>
      </c>
      <c r="IY424" s="25" t="s">
        <v>326</v>
      </c>
      <c r="IZ424" s="25" t="s">
        <v>326</v>
      </c>
      <c r="JA424" s="25" t="s">
        <v>326</v>
      </c>
      <c r="JB424" s="25" t="s">
        <v>326</v>
      </c>
      <c r="JC424" s="25" t="s">
        <v>326</v>
      </c>
      <c r="JD424" s="25" t="s">
        <v>395</v>
      </c>
      <c r="JE424" s="25" t="s">
        <v>396</v>
      </c>
      <c r="JF424" s="25" t="s">
        <v>395</v>
      </c>
      <c r="JG424" s="25" t="s">
        <v>396</v>
      </c>
      <c r="JH424" s="25" t="s">
        <v>424</v>
      </c>
      <c r="JI424" s="25" t="s">
        <v>326</v>
      </c>
      <c r="JJ424" s="25" t="s">
        <v>326</v>
      </c>
      <c r="JK424" s="25" t="s">
        <v>326</v>
      </c>
      <c r="JL424" s="25" t="s">
        <v>326</v>
      </c>
      <c r="JM424" s="25" t="s">
        <v>326</v>
      </c>
      <c r="JN424" s="25" t="s">
        <v>40384</v>
      </c>
      <c r="JO424" s="25" t="s">
        <v>40385</v>
      </c>
      <c r="JP424" s="25" t="s">
        <v>40386</v>
      </c>
      <c r="JQ424" s="25" t="s">
        <v>40385</v>
      </c>
      <c r="JR424" s="25" t="s">
        <v>24607</v>
      </c>
      <c r="JS424" s="25" t="s">
        <v>40387</v>
      </c>
      <c r="JT424" s="25" t="s">
        <v>40388</v>
      </c>
      <c r="JU424" s="25" t="s">
        <v>40387</v>
      </c>
      <c r="JV424" s="25" t="s">
        <v>40389</v>
      </c>
      <c r="JW424" s="25" t="s">
        <v>326</v>
      </c>
      <c r="JX424" s="25" t="s">
        <v>40390</v>
      </c>
      <c r="JY424" s="25" t="s">
        <v>40391</v>
      </c>
      <c r="JZ424" s="25" t="s">
        <v>40381</v>
      </c>
      <c r="KA424" s="25" t="s">
        <v>40392</v>
      </c>
      <c r="KB424" s="25" t="s">
        <v>40393</v>
      </c>
      <c r="KC424" s="25" t="s">
        <v>40381</v>
      </c>
      <c r="KD424" s="25" t="s">
        <v>40394</v>
      </c>
      <c r="KE424" s="25" t="s">
        <v>422</v>
      </c>
      <c r="KF424" s="25" t="s">
        <v>40353</v>
      </c>
      <c r="KG424" s="25" t="s">
        <v>8131</v>
      </c>
      <c r="KH424" s="25" t="s">
        <v>40351</v>
      </c>
      <c r="KI424" s="25" t="s">
        <v>40395</v>
      </c>
      <c r="KJ424" s="25" t="s">
        <v>40394</v>
      </c>
      <c r="KK424" s="25" t="s">
        <v>40396</v>
      </c>
      <c r="KL424" s="25" t="s">
        <v>40397</v>
      </c>
      <c r="KM424" s="25" t="s">
        <v>684</v>
      </c>
      <c r="KN424" s="25" t="s">
        <v>40398</v>
      </c>
      <c r="KO424" s="25" t="s">
        <v>40361</v>
      </c>
      <c r="KP424" s="25" t="s">
        <v>40377</v>
      </c>
      <c r="KQ424" s="25" t="s">
        <v>40399</v>
      </c>
      <c r="KR424" s="25" t="s">
        <v>40400</v>
      </c>
      <c r="KS424" s="25" t="s">
        <v>40352</v>
      </c>
      <c r="KT424" s="25" t="s">
        <v>40401</v>
      </c>
      <c r="KU424" s="25" t="s">
        <v>31561</v>
      </c>
      <c r="KV424" s="25" t="s">
        <v>40402</v>
      </c>
      <c r="KW424" s="25" t="s">
        <v>40403</v>
      </c>
      <c r="KX424" s="25" t="s">
        <v>2825</v>
      </c>
      <c r="KY424" s="25" t="s">
        <v>40404</v>
      </c>
    </row>
    <row r="425" spans="1:324" hidden="1" x14ac:dyDescent="0.2">
      <c r="A425" s="24">
        <f>VLOOKUP($H425,xRef2LineOfBusiness!$A$1:$D$1093,1,FALSE)</f>
        <v>321705</v>
      </c>
      <c r="B425" s="24" t="e">
        <f>VLOOKUP($H425,xRef2LineOfBusiness!$A$1:$D$1093,2,FALSE)</f>
        <v>#N/A</v>
      </c>
      <c r="C425" s="24" t="e">
        <f>VLOOKUP($H425,xRef2LineOfBusiness!$A$1:$D$1093,3,FALSE)</f>
        <v>#N/A</v>
      </c>
      <c r="D425" s="24" t="e">
        <f>VLOOKUP($H425,xRef2LineOfBusiness!$A$1:$D$1093,4,FALSE)</f>
        <v>#N/A</v>
      </c>
      <c r="E425" s="25" t="s">
        <v>5277</v>
      </c>
      <c r="F425" s="25" t="s">
        <v>322</v>
      </c>
      <c r="G425" s="25" t="s">
        <v>414</v>
      </c>
      <c r="H425" s="27">
        <v>321705</v>
      </c>
      <c r="I425" s="25" t="s">
        <v>40405</v>
      </c>
      <c r="J425" s="25" t="s">
        <v>40405</v>
      </c>
      <c r="K425" s="25" t="s">
        <v>325</v>
      </c>
      <c r="L425" s="25" t="s">
        <v>325</v>
      </c>
      <c r="M425" s="25" t="s">
        <v>40405</v>
      </c>
      <c r="N425" s="25" t="s">
        <v>326</v>
      </c>
      <c r="O425" s="25" t="s">
        <v>349</v>
      </c>
      <c r="P425" s="25" t="s">
        <v>40406</v>
      </c>
      <c r="Q425" s="25" t="s">
        <v>30489</v>
      </c>
      <c r="R425" s="25" t="s">
        <v>330</v>
      </c>
      <c r="S425" s="25" t="s">
        <v>4310</v>
      </c>
      <c r="T425" s="25" t="s">
        <v>1820</v>
      </c>
      <c r="U425" s="25" t="s">
        <v>40407</v>
      </c>
      <c r="V425" s="25" t="s">
        <v>4819</v>
      </c>
      <c r="W425" s="25" t="s">
        <v>437</v>
      </c>
      <c r="X425" s="25" t="s">
        <v>326</v>
      </c>
      <c r="Y425" s="25" t="s">
        <v>7313</v>
      </c>
      <c r="Z425" s="25" t="s">
        <v>326</v>
      </c>
      <c r="AA425" s="25" t="s">
        <v>7313</v>
      </c>
      <c r="AB425" s="25" t="s">
        <v>1262</v>
      </c>
      <c r="AC425" s="25" t="s">
        <v>326</v>
      </c>
      <c r="AD425" s="25" t="s">
        <v>326</v>
      </c>
      <c r="AE425" s="25" t="s">
        <v>40408</v>
      </c>
      <c r="AF425" s="25" t="s">
        <v>326</v>
      </c>
      <c r="AG425" s="25" t="s">
        <v>40408</v>
      </c>
      <c r="AH425" s="25" t="s">
        <v>1256</v>
      </c>
      <c r="AI425" s="25" t="s">
        <v>1093</v>
      </c>
      <c r="AJ425" s="25" t="s">
        <v>15587</v>
      </c>
      <c r="AK425" s="25" t="s">
        <v>326</v>
      </c>
      <c r="AL425" s="25" t="s">
        <v>326</v>
      </c>
      <c r="AM425" s="25" t="s">
        <v>326</v>
      </c>
      <c r="AN425" s="25" t="s">
        <v>40409</v>
      </c>
      <c r="AO425" s="25" t="s">
        <v>324</v>
      </c>
      <c r="AP425" s="25" t="s">
        <v>326</v>
      </c>
      <c r="AQ425" s="25" t="s">
        <v>40410</v>
      </c>
      <c r="AR425" s="25" t="s">
        <v>40411</v>
      </c>
      <c r="AS425" s="25" t="s">
        <v>40411</v>
      </c>
      <c r="AT425" s="25" t="s">
        <v>40412</v>
      </c>
      <c r="AU425" s="25" t="s">
        <v>40413</v>
      </c>
      <c r="AV425" s="25" t="s">
        <v>326</v>
      </c>
      <c r="AW425" s="25" t="s">
        <v>354</v>
      </c>
      <c r="AX425" s="25" t="s">
        <v>5852</v>
      </c>
      <c r="AY425" s="25" t="s">
        <v>326</v>
      </c>
      <c r="AZ425" s="25" t="s">
        <v>326</v>
      </c>
      <c r="BA425" s="25" t="s">
        <v>326</v>
      </c>
      <c r="BB425" s="25" t="s">
        <v>326</v>
      </c>
      <c r="BC425" s="25" t="s">
        <v>326</v>
      </c>
      <c r="BD425" s="25" t="s">
        <v>326</v>
      </c>
      <c r="BE425" s="25" t="s">
        <v>40414</v>
      </c>
      <c r="BF425" s="25" t="s">
        <v>40415</v>
      </c>
      <c r="BG425" s="25" t="s">
        <v>326</v>
      </c>
      <c r="BH425" s="25" t="s">
        <v>326</v>
      </c>
      <c r="BI425" s="25" t="s">
        <v>40416</v>
      </c>
      <c r="BJ425" s="25" t="s">
        <v>326</v>
      </c>
      <c r="BK425" s="25" t="s">
        <v>40417</v>
      </c>
      <c r="BL425" s="25" t="s">
        <v>326</v>
      </c>
      <c r="BM425" s="25" t="s">
        <v>7757</v>
      </c>
      <c r="BN425" s="25" t="s">
        <v>1035</v>
      </c>
      <c r="BO425" s="25" t="s">
        <v>432</v>
      </c>
      <c r="BP425" s="25" t="s">
        <v>4028</v>
      </c>
      <c r="BQ425" s="25" t="s">
        <v>326</v>
      </c>
      <c r="BR425" s="25" t="s">
        <v>462</v>
      </c>
      <c r="BS425" s="25" t="s">
        <v>326</v>
      </c>
      <c r="BT425" s="25" t="s">
        <v>326</v>
      </c>
      <c r="BU425" s="25" t="s">
        <v>326</v>
      </c>
      <c r="BV425" s="25" t="s">
        <v>40418</v>
      </c>
      <c r="BW425" s="25" t="s">
        <v>40419</v>
      </c>
      <c r="BX425" s="25" t="s">
        <v>326</v>
      </c>
      <c r="BY425" s="25" t="s">
        <v>326</v>
      </c>
      <c r="BZ425" s="25" t="s">
        <v>326</v>
      </c>
      <c r="CA425" s="25" t="s">
        <v>326</v>
      </c>
      <c r="CB425" s="25" t="s">
        <v>326</v>
      </c>
      <c r="CC425" s="25" t="s">
        <v>326</v>
      </c>
      <c r="CD425" s="25" t="s">
        <v>2575</v>
      </c>
      <c r="CE425" s="25" t="s">
        <v>326</v>
      </c>
      <c r="CF425" s="25" t="s">
        <v>17173</v>
      </c>
      <c r="CG425" s="25" t="s">
        <v>40420</v>
      </c>
      <c r="CH425" s="25" t="s">
        <v>326</v>
      </c>
      <c r="CI425" s="25" t="s">
        <v>326</v>
      </c>
      <c r="CJ425" s="25" t="s">
        <v>326</v>
      </c>
      <c r="CK425" s="25" t="s">
        <v>1253</v>
      </c>
      <c r="CL425" s="25" t="s">
        <v>15256</v>
      </c>
      <c r="CM425" s="25" t="s">
        <v>326</v>
      </c>
      <c r="CN425" s="25" t="s">
        <v>326</v>
      </c>
      <c r="CO425" s="25" t="s">
        <v>23801</v>
      </c>
      <c r="CP425" s="25" t="s">
        <v>326</v>
      </c>
      <c r="CQ425" s="25" t="s">
        <v>40421</v>
      </c>
      <c r="CR425" s="25" t="s">
        <v>40415</v>
      </c>
      <c r="CS425" s="25" t="s">
        <v>27499</v>
      </c>
      <c r="CT425" s="25" t="s">
        <v>326</v>
      </c>
      <c r="CU425" s="25" t="s">
        <v>27499</v>
      </c>
      <c r="CV425" s="25" t="s">
        <v>40422</v>
      </c>
      <c r="CW425" s="25" t="s">
        <v>326</v>
      </c>
      <c r="CX425" s="25" t="s">
        <v>40422</v>
      </c>
      <c r="CY425" s="25" t="s">
        <v>40423</v>
      </c>
      <c r="CZ425" s="25" t="s">
        <v>368</v>
      </c>
      <c r="DA425" s="25" t="s">
        <v>40424</v>
      </c>
      <c r="DB425" s="25" t="s">
        <v>40425</v>
      </c>
      <c r="DC425" s="25" t="s">
        <v>16193</v>
      </c>
      <c r="DD425" s="25" t="s">
        <v>33699</v>
      </c>
      <c r="DE425" s="25" t="s">
        <v>462</v>
      </c>
      <c r="DF425" s="25" t="s">
        <v>326</v>
      </c>
      <c r="DG425" s="25" t="s">
        <v>40426</v>
      </c>
      <c r="DH425" s="25" t="s">
        <v>326</v>
      </c>
      <c r="DI425" s="25" t="s">
        <v>40427</v>
      </c>
      <c r="DJ425" s="25" t="s">
        <v>390</v>
      </c>
      <c r="DK425" s="25" t="s">
        <v>3455</v>
      </c>
      <c r="DL425" s="25" t="s">
        <v>326</v>
      </c>
      <c r="DM425" s="25" t="s">
        <v>326</v>
      </c>
      <c r="DN425" s="25" t="s">
        <v>422</v>
      </c>
      <c r="DO425" s="25" t="s">
        <v>326</v>
      </c>
      <c r="DP425" s="25" t="s">
        <v>2735</v>
      </c>
      <c r="DQ425" s="25" t="s">
        <v>7136</v>
      </c>
      <c r="DR425" s="25" t="s">
        <v>40428</v>
      </c>
      <c r="DS425" s="25" t="s">
        <v>3524</v>
      </c>
      <c r="DT425" s="25" t="s">
        <v>1015</v>
      </c>
      <c r="DU425" s="25" t="s">
        <v>326</v>
      </c>
      <c r="DV425" s="25" t="s">
        <v>1015</v>
      </c>
      <c r="DW425" s="25" t="s">
        <v>326</v>
      </c>
      <c r="DX425" s="25" t="s">
        <v>17403</v>
      </c>
      <c r="DY425" s="25" t="s">
        <v>326</v>
      </c>
      <c r="DZ425" s="25" t="s">
        <v>326</v>
      </c>
      <c r="EA425" s="25" t="s">
        <v>326</v>
      </c>
      <c r="EB425" s="25" t="s">
        <v>17403</v>
      </c>
      <c r="EC425" s="25" t="s">
        <v>326</v>
      </c>
      <c r="ED425" s="25" t="s">
        <v>17403</v>
      </c>
      <c r="EE425" s="25" t="s">
        <v>326</v>
      </c>
      <c r="EF425" s="25" t="s">
        <v>438</v>
      </c>
      <c r="EG425" s="25" t="s">
        <v>326</v>
      </c>
      <c r="EH425" s="25" t="s">
        <v>922</v>
      </c>
      <c r="EI425" s="25" t="s">
        <v>325</v>
      </c>
      <c r="FE425" s="25" t="s">
        <v>40429</v>
      </c>
      <c r="FF425" s="25" t="s">
        <v>40430</v>
      </c>
      <c r="FG425" s="25" t="s">
        <v>40431</v>
      </c>
      <c r="FH425" s="25" t="s">
        <v>40421</v>
      </c>
      <c r="FI425" s="25" t="s">
        <v>15533</v>
      </c>
      <c r="FJ425" s="25" t="s">
        <v>40432</v>
      </c>
      <c r="FK425" s="25" t="s">
        <v>40432</v>
      </c>
      <c r="FL425" s="25" t="s">
        <v>40433</v>
      </c>
      <c r="FM425" s="25" t="s">
        <v>40434</v>
      </c>
      <c r="FN425" s="25" t="s">
        <v>40435</v>
      </c>
      <c r="FO425" s="25" t="s">
        <v>40436</v>
      </c>
      <c r="FP425" s="25" t="s">
        <v>40437</v>
      </c>
      <c r="FQ425" s="25" t="s">
        <v>40438</v>
      </c>
      <c r="FR425" s="25" t="s">
        <v>40439</v>
      </c>
      <c r="FS425" s="25" t="s">
        <v>39914</v>
      </c>
      <c r="FT425" s="25" t="s">
        <v>40440</v>
      </c>
      <c r="FU425" s="25" t="s">
        <v>40441</v>
      </c>
      <c r="FV425" s="25" t="s">
        <v>40442</v>
      </c>
      <c r="FW425" s="25" t="s">
        <v>40443</v>
      </c>
      <c r="FX425" s="25" t="s">
        <v>40444</v>
      </c>
      <c r="FY425" s="25" t="s">
        <v>40445</v>
      </c>
      <c r="FZ425" s="25" t="s">
        <v>40446</v>
      </c>
      <c r="GA425" s="25" t="s">
        <v>40447</v>
      </c>
      <c r="GB425" s="25" t="s">
        <v>40447</v>
      </c>
      <c r="GC425" s="25" t="s">
        <v>326</v>
      </c>
      <c r="GD425" s="25" t="s">
        <v>326</v>
      </c>
      <c r="GE425" s="25" t="s">
        <v>40448</v>
      </c>
      <c r="GF425" s="25" t="s">
        <v>40448</v>
      </c>
      <c r="GG425" s="25" t="s">
        <v>40449</v>
      </c>
      <c r="GH425" s="25" t="s">
        <v>40450</v>
      </c>
      <c r="GI425" s="25" t="s">
        <v>40451</v>
      </c>
      <c r="GJ425" s="25" t="s">
        <v>40452</v>
      </c>
      <c r="GK425" s="25" t="s">
        <v>40453</v>
      </c>
      <c r="GL425" s="25" t="s">
        <v>40454</v>
      </c>
      <c r="GM425" s="25" t="s">
        <v>40455</v>
      </c>
      <c r="GN425" s="25" t="s">
        <v>40456</v>
      </c>
      <c r="GO425" s="25" t="s">
        <v>40457</v>
      </c>
      <c r="GP425" s="25" t="s">
        <v>40458</v>
      </c>
      <c r="GQ425" s="25" t="s">
        <v>40459</v>
      </c>
      <c r="GR425" s="25" t="s">
        <v>355</v>
      </c>
      <c r="GS425" s="25" t="s">
        <v>40460</v>
      </c>
      <c r="GT425" s="25" t="s">
        <v>40461</v>
      </c>
      <c r="GU425" s="25" t="s">
        <v>40462</v>
      </c>
      <c r="GV425" s="25" t="s">
        <v>40463</v>
      </c>
      <c r="GW425" s="25" t="s">
        <v>40464</v>
      </c>
      <c r="GX425" s="25" t="s">
        <v>18149</v>
      </c>
      <c r="GY425" s="25" t="s">
        <v>14953</v>
      </c>
      <c r="GZ425" s="25" t="s">
        <v>13613</v>
      </c>
      <c r="HA425" s="25" t="s">
        <v>10939</v>
      </c>
      <c r="HB425" s="25" t="s">
        <v>40465</v>
      </c>
      <c r="HC425" s="25" t="s">
        <v>40466</v>
      </c>
      <c r="HD425" s="25" t="s">
        <v>39865</v>
      </c>
      <c r="HE425" s="25" t="s">
        <v>8361</v>
      </c>
      <c r="HF425" s="25" t="s">
        <v>40467</v>
      </c>
      <c r="HG425" s="25" t="s">
        <v>40468</v>
      </c>
      <c r="HH425" s="25" t="s">
        <v>40469</v>
      </c>
      <c r="HI425" s="25" t="s">
        <v>40470</v>
      </c>
      <c r="HJ425" s="25" t="s">
        <v>40471</v>
      </c>
      <c r="HM425" s="25" t="s">
        <v>40472</v>
      </c>
      <c r="HN425" s="25" t="s">
        <v>20994</v>
      </c>
      <c r="HO425" s="25" t="s">
        <v>35496</v>
      </c>
      <c r="HP425" s="25" t="s">
        <v>9873</v>
      </c>
      <c r="HQ425" s="25" t="s">
        <v>2575</v>
      </c>
      <c r="HR425" s="25" t="s">
        <v>813</v>
      </c>
      <c r="HT425" s="25" t="s">
        <v>40473</v>
      </c>
      <c r="HU425" s="25" t="s">
        <v>40474</v>
      </c>
      <c r="HV425" s="25" t="s">
        <v>326</v>
      </c>
      <c r="HW425" s="25" t="s">
        <v>326</v>
      </c>
      <c r="HX425" s="25" t="s">
        <v>40475</v>
      </c>
      <c r="HY425" s="25" t="s">
        <v>40476</v>
      </c>
      <c r="HZ425" s="25" t="s">
        <v>326</v>
      </c>
      <c r="IA425" s="25" t="s">
        <v>39322</v>
      </c>
      <c r="IB425" s="25" t="s">
        <v>40477</v>
      </c>
      <c r="IC425" s="25" t="s">
        <v>40478</v>
      </c>
      <c r="ID425" s="25" t="s">
        <v>40479</v>
      </c>
      <c r="IE425" s="25" t="s">
        <v>422</v>
      </c>
      <c r="IF425" s="25" t="s">
        <v>4599</v>
      </c>
      <c r="IG425" s="25" t="s">
        <v>40480</v>
      </c>
      <c r="IH425" s="25" t="s">
        <v>40481</v>
      </c>
      <c r="II425" s="25" t="s">
        <v>40482</v>
      </c>
      <c r="IJ425" s="25" t="s">
        <v>40483</v>
      </c>
      <c r="IK425" s="25" t="s">
        <v>40484</v>
      </c>
      <c r="IL425" s="25" t="s">
        <v>8867</v>
      </c>
      <c r="IM425" s="25" t="s">
        <v>15533</v>
      </c>
      <c r="IN425" s="25" t="s">
        <v>326</v>
      </c>
      <c r="IO425" s="25" t="s">
        <v>326</v>
      </c>
      <c r="IP425" s="25" t="s">
        <v>326</v>
      </c>
      <c r="IQ425" s="25" t="s">
        <v>438</v>
      </c>
      <c r="IR425" s="25" t="s">
        <v>326</v>
      </c>
      <c r="IS425" s="25" t="s">
        <v>40485</v>
      </c>
      <c r="IT425" s="25" t="s">
        <v>40486</v>
      </c>
      <c r="IU425" s="25" t="s">
        <v>40487</v>
      </c>
      <c r="IV425" s="25" t="s">
        <v>1255</v>
      </c>
      <c r="IW425" s="25" t="s">
        <v>40408</v>
      </c>
      <c r="IX425" s="25" t="s">
        <v>40488</v>
      </c>
      <c r="IY425" s="25" t="s">
        <v>40489</v>
      </c>
      <c r="IZ425" s="25" t="s">
        <v>326</v>
      </c>
      <c r="JA425" s="25" t="s">
        <v>1233</v>
      </c>
      <c r="JB425" s="25" t="s">
        <v>326</v>
      </c>
      <c r="JC425" s="25" t="s">
        <v>326</v>
      </c>
      <c r="JD425" s="25" t="s">
        <v>395</v>
      </c>
      <c r="JE425" s="25" t="s">
        <v>396</v>
      </c>
      <c r="JF425" s="25" t="s">
        <v>395</v>
      </c>
      <c r="JG425" s="25" t="s">
        <v>396</v>
      </c>
      <c r="JH425" s="25" t="s">
        <v>1139</v>
      </c>
      <c r="JI425" s="25" t="s">
        <v>326</v>
      </c>
      <c r="JJ425" s="25" t="s">
        <v>326</v>
      </c>
      <c r="JK425" s="25" t="s">
        <v>326</v>
      </c>
      <c r="JL425" s="25" t="s">
        <v>326</v>
      </c>
      <c r="JM425" s="25" t="s">
        <v>2735</v>
      </c>
      <c r="JN425" s="25" t="s">
        <v>40490</v>
      </c>
      <c r="JO425" s="25" t="s">
        <v>40491</v>
      </c>
      <c r="JP425" s="25" t="s">
        <v>40492</v>
      </c>
      <c r="JQ425" s="25" t="s">
        <v>40493</v>
      </c>
      <c r="JR425" s="25" t="s">
        <v>40494</v>
      </c>
      <c r="JS425" s="25" t="s">
        <v>40495</v>
      </c>
      <c r="JT425" s="25" t="s">
        <v>40496</v>
      </c>
      <c r="JU425" s="25" t="s">
        <v>40497</v>
      </c>
      <c r="JV425" s="25" t="s">
        <v>40498</v>
      </c>
      <c r="JW425" s="25" t="s">
        <v>326</v>
      </c>
      <c r="JX425" s="25" t="s">
        <v>40499</v>
      </c>
      <c r="JY425" s="25" t="s">
        <v>40500</v>
      </c>
      <c r="JZ425" s="25" t="s">
        <v>40501</v>
      </c>
      <c r="KA425" s="25" t="s">
        <v>40502</v>
      </c>
      <c r="KB425" s="25" t="s">
        <v>40503</v>
      </c>
      <c r="KC425" s="25" t="s">
        <v>40482</v>
      </c>
      <c r="KD425" s="25" t="s">
        <v>40504</v>
      </c>
      <c r="KE425" s="25" t="s">
        <v>40505</v>
      </c>
      <c r="KF425" s="25" t="s">
        <v>40435</v>
      </c>
      <c r="KG425" s="25" t="s">
        <v>40506</v>
      </c>
      <c r="KH425" s="25" t="s">
        <v>40432</v>
      </c>
      <c r="KI425" s="25" t="s">
        <v>40507</v>
      </c>
      <c r="KJ425" s="25" t="s">
        <v>40504</v>
      </c>
      <c r="KK425" s="25" t="s">
        <v>40508</v>
      </c>
      <c r="KL425" s="25" t="s">
        <v>40509</v>
      </c>
      <c r="KM425" s="25" t="s">
        <v>10286</v>
      </c>
      <c r="KN425" s="25" t="s">
        <v>40502</v>
      </c>
      <c r="KO425" s="25" t="s">
        <v>40449</v>
      </c>
      <c r="KP425" s="25" t="s">
        <v>40510</v>
      </c>
      <c r="KQ425" s="25" t="s">
        <v>40511</v>
      </c>
      <c r="KR425" s="25" t="s">
        <v>40512</v>
      </c>
      <c r="KS425" s="25" t="s">
        <v>40434</v>
      </c>
      <c r="KT425" s="25" t="s">
        <v>40513</v>
      </c>
      <c r="KU425" s="25" t="s">
        <v>40514</v>
      </c>
      <c r="KV425" s="25" t="s">
        <v>40515</v>
      </c>
      <c r="KW425" s="25" t="s">
        <v>40516</v>
      </c>
      <c r="KX425" s="25" t="s">
        <v>40517</v>
      </c>
      <c r="KY425" s="25" t="s">
        <v>40518</v>
      </c>
    </row>
    <row r="426" spans="1:324" hidden="1" x14ac:dyDescent="0.2">
      <c r="A426" s="24">
        <f>VLOOKUP($H426,xRef2LineOfBusiness!$A$1:$D$1093,1,FALSE)</f>
        <v>92355</v>
      </c>
      <c r="B426" s="24">
        <f>VLOOKUP($H426,xRef2LineOfBusiness!$A$1:$D$1093,2,FALSE)</f>
        <v>0</v>
      </c>
      <c r="C426" s="24" t="str">
        <f>VLOOKUP($H426,xRef2LineOfBusiness!$A$1:$D$1093,3,FALSE)</f>
        <v>BUSINESS BANKING</v>
      </c>
      <c r="D426" s="24" t="str">
        <f>VLOOKUP($H426,xRef2LineOfBusiness!$A$1:$D$1093,4,FALSE)</f>
        <v>JORGENSEN, SARA A</v>
      </c>
      <c r="E426" s="25" t="s">
        <v>3630</v>
      </c>
      <c r="F426" s="25" t="s">
        <v>322</v>
      </c>
      <c r="H426" s="27">
        <v>92355</v>
      </c>
      <c r="I426" s="25" t="s">
        <v>40519</v>
      </c>
      <c r="J426" s="25" t="s">
        <v>40519</v>
      </c>
      <c r="K426" s="25" t="s">
        <v>325</v>
      </c>
      <c r="L426" s="25" t="s">
        <v>325</v>
      </c>
      <c r="M426" s="25" t="s">
        <v>40519</v>
      </c>
      <c r="N426" s="25" t="s">
        <v>326</v>
      </c>
      <c r="O426" s="25" t="s">
        <v>591</v>
      </c>
      <c r="P426" s="25" t="s">
        <v>40520</v>
      </c>
      <c r="Q426" s="25" t="s">
        <v>1818</v>
      </c>
      <c r="R426" s="25" t="s">
        <v>330</v>
      </c>
      <c r="S426" s="25" t="s">
        <v>331</v>
      </c>
      <c r="V426" s="25" t="s">
        <v>334</v>
      </c>
      <c r="W426" s="25" t="s">
        <v>1027</v>
      </c>
      <c r="X426" s="25" t="s">
        <v>326</v>
      </c>
      <c r="Y426" s="25" t="s">
        <v>326</v>
      </c>
      <c r="Z426" s="25" t="s">
        <v>326</v>
      </c>
      <c r="AA426" s="25" t="s">
        <v>326</v>
      </c>
      <c r="AB426" s="25" t="s">
        <v>326</v>
      </c>
      <c r="AC426" s="25" t="s">
        <v>326</v>
      </c>
      <c r="AD426" s="25" t="s">
        <v>326</v>
      </c>
      <c r="AE426" s="25" t="s">
        <v>326</v>
      </c>
      <c r="AF426" s="25" t="s">
        <v>326</v>
      </c>
      <c r="AG426" s="25" t="s">
        <v>326</v>
      </c>
      <c r="AH426" s="25" t="s">
        <v>326</v>
      </c>
      <c r="AI426" s="25" t="s">
        <v>326</v>
      </c>
      <c r="AJ426" s="25" t="s">
        <v>326</v>
      </c>
      <c r="AK426" s="25" t="s">
        <v>326</v>
      </c>
      <c r="AL426" s="25" t="s">
        <v>326</v>
      </c>
      <c r="AM426" s="25" t="s">
        <v>326</v>
      </c>
      <c r="AN426" s="25" t="s">
        <v>1027</v>
      </c>
      <c r="AO426" s="25" t="s">
        <v>326</v>
      </c>
      <c r="AP426" s="25" t="s">
        <v>326</v>
      </c>
      <c r="AQ426" s="25" t="s">
        <v>326</v>
      </c>
      <c r="AR426" s="25" t="s">
        <v>3182</v>
      </c>
      <c r="AS426" s="25" t="s">
        <v>3182</v>
      </c>
      <c r="AT426" s="25" t="s">
        <v>358</v>
      </c>
      <c r="AU426" s="25" t="s">
        <v>1902</v>
      </c>
      <c r="AV426" s="25" t="s">
        <v>326</v>
      </c>
      <c r="AW426" s="25" t="s">
        <v>326</v>
      </c>
      <c r="AX426" s="25" t="s">
        <v>345</v>
      </c>
      <c r="AY426" s="25" t="s">
        <v>326</v>
      </c>
      <c r="AZ426" s="25" t="s">
        <v>326</v>
      </c>
      <c r="BA426" s="25" t="s">
        <v>422</v>
      </c>
      <c r="BB426" s="25" t="s">
        <v>345</v>
      </c>
      <c r="BC426" s="25" t="s">
        <v>327</v>
      </c>
      <c r="BD426" s="25" t="s">
        <v>326</v>
      </c>
      <c r="BE426" s="25" t="s">
        <v>1829</v>
      </c>
      <c r="BF426" s="25" t="s">
        <v>1261</v>
      </c>
      <c r="BG426" s="25" t="s">
        <v>326</v>
      </c>
      <c r="BH426" s="25" t="s">
        <v>1739</v>
      </c>
      <c r="BI426" s="25" t="s">
        <v>326</v>
      </c>
      <c r="BJ426" s="25" t="s">
        <v>326</v>
      </c>
      <c r="BK426" s="25" t="s">
        <v>326</v>
      </c>
      <c r="BL426" s="25" t="s">
        <v>326</v>
      </c>
      <c r="BM426" s="25" t="s">
        <v>597</v>
      </c>
      <c r="BN426" s="25" t="s">
        <v>326</v>
      </c>
      <c r="BO426" s="25" t="s">
        <v>326</v>
      </c>
      <c r="BP426" s="25" t="s">
        <v>597</v>
      </c>
      <c r="BQ426" s="25" t="s">
        <v>326</v>
      </c>
      <c r="BR426" s="25" t="s">
        <v>326</v>
      </c>
      <c r="BS426" s="25" t="s">
        <v>326</v>
      </c>
      <c r="BT426" s="25" t="s">
        <v>326</v>
      </c>
      <c r="BU426" s="25" t="s">
        <v>326</v>
      </c>
      <c r="BV426" s="25" t="s">
        <v>3088</v>
      </c>
      <c r="BW426" s="25" t="s">
        <v>8064</v>
      </c>
      <c r="BX426" s="25" t="s">
        <v>326</v>
      </c>
      <c r="BY426" s="25" t="s">
        <v>326</v>
      </c>
      <c r="BZ426" s="25" t="s">
        <v>326</v>
      </c>
      <c r="CA426" s="25" t="s">
        <v>1965</v>
      </c>
      <c r="CB426" s="25" t="s">
        <v>326</v>
      </c>
      <c r="CC426" s="25" t="s">
        <v>326</v>
      </c>
      <c r="CD426" s="25" t="s">
        <v>326</v>
      </c>
      <c r="CE426" s="25" t="s">
        <v>326</v>
      </c>
      <c r="CF426" s="25" t="s">
        <v>1204</v>
      </c>
      <c r="CG426" s="25" t="s">
        <v>2523</v>
      </c>
      <c r="CH426" s="25" t="s">
        <v>326</v>
      </c>
      <c r="CI426" s="25" t="s">
        <v>326</v>
      </c>
      <c r="CJ426" s="25" t="s">
        <v>326</v>
      </c>
      <c r="CK426" s="25" t="s">
        <v>326</v>
      </c>
      <c r="CL426" s="25" t="s">
        <v>330</v>
      </c>
      <c r="CM426" s="25" t="s">
        <v>326</v>
      </c>
      <c r="CN426" s="25" t="s">
        <v>326</v>
      </c>
      <c r="CO426" s="25" t="s">
        <v>22286</v>
      </c>
      <c r="CP426" s="25" t="s">
        <v>326</v>
      </c>
      <c r="CQ426" s="25" t="s">
        <v>6442</v>
      </c>
      <c r="CR426" s="25" t="s">
        <v>1261</v>
      </c>
      <c r="CS426" s="25" t="s">
        <v>10617</v>
      </c>
      <c r="CT426" s="25" t="s">
        <v>326</v>
      </c>
      <c r="CU426" s="25" t="s">
        <v>10617</v>
      </c>
      <c r="CV426" s="25" t="s">
        <v>5755</v>
      </c>
      <c r="CW426" s="25" t="s">
        <v>326</v>
      </c>
      <c r="CX426" s="25" t="s">
        <v>5755</v>
      </c>
      <c r="CY426" s="25" t="s">
        <v>3094</v>
      </c>
      <c r="CZ426" s="25" t="s">
        <v>326</v>
      </c>
      <c r="DA426" s="25" t="s">
        <v>2119</v>
      </c>
      <c r="DB426" s="25" t="s">
        <v>326</v>
      </c>
      <c r="DC426" s="25" t="s">
        <v>326</v>
      </c>
      <c r="DD426" s="25" t="s">
        <v>502</v>
      </c>
      <c r="DE426" s="25" t="s">
        <v>326</v>
      </c>
      <c r="DF426" s="25" t="s">
        <v>326</v>
      </c>
      <c r="DG426" s="25" t="s">
        <v>1492</v>
      </c>
      <c r="DH426" s="25" t="s">
        <v>326</v>
      </c>
      <c r="DI426" s="25" t="s">
        <v>983</v>
      </c>
      <c r="DJ426" s="25" t="s">
        <v>326</v>
      </c>
      <c r="DK426" s="25" t="s">
        <v>2791</v>
      </c>
      <c r="DL426" s="25" t="s">
        <v>326</v>
      </c>
      <c r="DM426" s="25" t="s">
        <v>326</v>
      </c>
      <c r="DN426" s="25" t="s">
        <v>326</v>
      </c>
      <c r="DO426" s="25" t="s">
        <v>326</v>
      </c>
      <c r="DP426" s="25" t="s">
        <v>326</v>
      </c>
      <c r="DQ426" s="25" t="s">
        <v>325</v>
      </c>
      <c r="DR426" s="25" t="s">
        <v>1805</v>
      </c>
      <c r="DS426" s="25" t="s">
        <v>330</v>
      </c>
      <c r="DT426" s="25" t="s">
        <v>326</v>
      </c>
      <c r="DU426" s="25" t="s">
        <v>326</v>
      </c>
      <c r="DV426" s="25" t="s">
        <v>326</v>
      </c>
      <c r="DW426" s="25" t="s">
        <v>326</v>
      </c>
      <c r="DX426" s="25" t="s">
        <v>330</v>
      </c>
      <c r="DY426" s="25" t="s">
        <v>326</v>
      </c>
      <c r="DZ426" s="25" t="s">
        <v>326</v>
      </c>
      <c r="EA426" s="25" t="s">
        <v>326</v>
      </c>
      <c r="EB426" s="25" t="s">
        <v>330</v>
      </c>
      <c r="EC426" s="25" t="s">
        <v>326</v>
      </c>
      <c r="ED426" s="25" t="s">
        <v>330</v>
      </c>
      <c r="EE426" s="25" t="s">
        <v>326</v>
      </c>
      <c r="EF426" s="25" t="s">
        <v>325</v>
      </c>
      <c r="EG426" s="25" t="s">
        <v>326</v>
      </c>
      <c r="EH426" s="25" t="s">
        <v>2006</v>
      </c>
      <c r="EI426" s="25" t="s">
        <v>325</v>
      </c>
      <c r="FE426" s="25" t="s">
        <v>1267</v>
      </c>
      <c r="FF426" s="25" t="s">
        <v>40521</v>
      </c>
      <c r="FG426" s="25" t="s">
        <v>40521</v>
      </c>
      <c r="FH426" s="25" t="s">
        <v>20101</v>
      </c>
      <c r="FI426" s="25" t="s">
        <v>20101</v>
      </c>
      <c r="FJ426" s="25" t="s">
        <v>40522</v>
      </c>
      <c r="FK426" s="25" t="s">
        <v>40523</v>
      </c>
      <c r="FL426" s="25" t="s">
        <v>40523</v>
      </c>
      <c r="FM426" s="25" t="s">
        <v>40524</v>
      </c>
      <c r="FN426" s="25" t="s">
        <v>40525</v>
      </c>
      <c r="FO426" s="25" t="s">
        <v>355</v>
      </c>
      <c r="FP426" s="25" t="s">
        <v>40526</v>
      </c>
      <c r="FQ426" s="25" t="s">
        <v>40526</v>
      </c>
      <c r="FR426" s="25" t="s">
        <v>2876</v>
      </c>
      <c r="FS426" s="25" t="s">
        <v>2876</v>
      </c>
      <c r="FT426" s="25" t="s">
        <v>40527</v>
      </c>
      <c r="FU426" s="25" t="s">
        <v>40528</v>
      </c>
      <c r="FV426" s="25" t="s">
        <v>356</v>
      </c>
      <c r="FW426" s="25" t="s">
        <v>40529</v>
      </c>
      <c r="FX426" s="25" t="s">
        <v>40530</v>
      </c>
      <c r="FY426" s="25" t="s">
        <v>4168</v>
      </c>
      <c r="FZ426" s="25" t="s">
        <v>326</v>
      </c>
      <c r="GB426" s="25" t="s">
        <v>326</v>
      </c>
      <c r="GC426" s="25" t="s">
        <v>326</v>
      </c>
      <c r="GD426" s="25" t="s">
        <v>326</v>
      </c>
      <c r="GE426" s="25" t="s">
        <v>326</v>
      </c>
      <c r="GF426" s="25" t="s">
        <v>326</v>
      </c>
      <c r="GG426" s="25" t="s">
        <v>326</v>
      </c>
      <c r="GH426" s="25" t="s">
        <v>40531</v>
      </c>
      <c r="GI426" s="25" t="s">
        <v>40532</v>
      </c>
      <c r="GJ426" s="25" t="s">
        <v>40533</v>
      </c>
      <c r="GK426" s="25" t="s">
        <v>40534</v>
      </c>
      <c r="GL426" s="25" t="s">
        <v>40528</v>
      </c>
      <c r="GM426" s="25" t="s">
        <v>40535</v>
      </c>
      <c r="GN426" s="25" t="s">
        <v>40536</v>
      </c>
      <c r="GO426" s="25" t="s">
        <v>356</v>
      </c>
      <c r="GP426" s="25" t="s">
        <v>40537</v>
      </c>
      <c r="GQ426" s="25" t="s">
        <v>355</v>
      </c>
      <c r="GR426" s="25" t="s">
        <v>355</v>
      </c>
      <c r="GS426" s="25" t="s">
        <v>40538</v>
      </c>
      <c r="GT426" s="25" t="s">
        <v>10617</v>
      </c>
      <c r="GU426" s="25" t="s">
        <v>8358</v>
      </c>
      <c r="GV426" s="25" t="s">
        <v>3094</v>
      </c>
      <c r="GW426" s="25" t="s">
        <v>19933</v>
      </c>
      <c r="GX426" s="25" t="s">
        <v>1788</v>
      </c>
      <c r="GY426" s="25" t="s">
        <v>4039</v>
      </c>
      <c r="GZ426" s="25" t="s">
        <v>1036</v>
      </c>
      <c r="HA426" s="25" t="s">
        <v>1805</v>
      </c>
      <c r="HB426" s="25" t="s">
        <v>6125</v>
      </c>
      <c r="HC426" s="25" t="s">
        <v>326</v>
      </c>
      <c r="HD426" s="25" t="s">
        <v>6125</v>
      </c>
      <c r="HE426" s="25" t="s">
        <v>460</v>
      </c>
      <c r="HF426" s="25" t="s">
        <v>40539</v>
      </c>
      <c r="HG426" s="25" t="s">
        <v>356</v>
      </c>
      <c r="HH426" s="25" t="s">
        <v>12216</v>
      </c>
      <c r="HI426" s="25" t="s">
        <v>326</v>
      </c>
      <c r="HJ426" s="25" t="s">
        <v>355</v>
      </c>
      <c r="HM426" s="25" t="s">
        <v>40540</v>
      </c>
      <c r="HN426" s="25" t="s">
        <v>326</v>
      </c>
      <c r="HO426" s="25" t="s">
        <v>345</v>
      </c>
      <c r="HP426" s="25" t="s">
        <v>597</v>
      </c>
      <c r="HQ426" s="25" t="s">
        <v>1965</v>
      </c>
      <c r="HR426" s="25" t="s">
        <v>1915</v>
      </c>
      <c r="HT426" s="25" t="s">
        <v>40540</v>
      </c>
      <c r="HU426" s="25" t="s">
        <v>355</v>
      </c>
      <c r="HV426" s="25" t="s">
        <v>326</v>
      </c>
      <c r="HW426" s="25" t="s">
        <v>326</v>
      </c>
      <c r="HX426" s="25" t="s">
        <v>40541</v>
      </c>
      <c r="HY426" s="25" t="s">
        <v>40527</v>
      </c>
      <c r="HZ426" s="25" t="s">
        <v>326</v>
      </c>
      <c r="IA426" s="25" t="s">
        <v>1145</v>
      </c>
      <c r="IB426" s="25" t="s">
        <v>40542</v>
      </c>
      <c r="IC426" s="25" t="s">
        <v>40543</v>
      </c>
      <c r="ID426" s="25" t="s">
        <v>40544</v>
      </c>
      <c r="IE426" s="25" t="s">
        <v>422</v>
      </c>
      <c r="IF426" s="25" t="s">
        <v>2876</v>
      </c>
      <c r="IG426" s="25" t="s">
        <v>4313</v>
      </c>
      <c r="IH426" s="25" t="s">
        <v>40545</v>
      </c>
      <c r="II426" s="25" t="s">
        <v>40545</v>
      </c>
      <c r="IJ426" s="25" t="s">
        <v>4313</v>
      </c>
      <c r="IK426" s="25" t="s">
        <v>40546</v>
      </c>
      <c r="IL426" s="25" t="s">
        <v>1038</v>
      </c>
      <c r="IM426" s="25" t="s">
        <v>20101</v>
      </c>
      <c r="IN426" s="25" t="s">
        <v>326</v>
      </c>
      <c r="IO426" s="25" t="s">
        <v>326</v>
      </c>
      <c r="IP426" s="25" t="s">
        <v>326</v>
      </c>
      <c r="IQ426" s="25" t="s">
        <v>325</v>
      </c>
      <c r="IR426" s="25" t="s">
        <v>326</v>
      </c>
      <c r="IS426" s="25" t="s">
        <v>40527</v>
      </c>
      <c r="IT426" s="25" t="s">
        <v>40547</v>
      </c>
      <c r="IU426" s="25" t="s">
        <v>1091</v>
      </c>
      <c r="IV426" s="25" t="s">
        <v>335</v>
      </c>
      <c r="IW426" s="25" t="s">
        <v>326</v>
      </c>
      <c r="IX426" s="25" t="s">
        <v>3182</v>
      </c>
      <c r="IY426" s="25" t="s">
        <v>326</v>
      </c>
      <c r="IZ426" s="25" t="s">
        <v>326</v>
      </c>
      <c r="JA426" s="25" t="s">
        <v>326</v>
      </c>
      <c r="JB426" s="25" t="s">
        <v>326</v>
      </c>
      <c r="JC426" s="25" t="s">
        <v>326</v>
      </c>
      <c r="JD426" s="25" t="s">
        <v>395</v>
      </c>
      <c r="JE426" s="25" t="s">
        <v>396</v>
      </c>
      <c r="JF426" s="25" t="s">
        <v>395</v>
      </c>
      <c r="JG426" s="25" t="s">
        <v>396</v>
      </c>
      <c r="JH426" s="25" t="s">
        <v>502</v>
      </c>
      <c r="JI426" s="25" t="s">
        <v>326</v>
      </c>
      <c r="JJ426" s="25" t="s">
        <v>326</v>
      </c>
      <c r="JK426" s="25" t="s">
        <v>326</v>
      </c>
      <c r="JL426" s="25" t="s">
        <v>326</v>
      </c>
      <c r="JM426" s="25" t="s">
        <v>326</v>
      </c>
      <c r="JN426" s="25" t="s">
        <v>14659</v>
      </c>
      <c r="JO426" s="25" t="s">
        <v>40548</v>
      </c>
      <c r="JP426" s="25" t="s">
        <v>40549</v>
      </c>
      <c r="JQ426" s="25" t="s">
        <v>40550</v>
      </c>
      <c r="JR426" s="25" t="s">
        <v>40551</v>
      </c>
      <c r="JS426" s="25" t="s">
        <v>40552</v>
      </c>
      <c r="JT426" s="25" t="s">
        <v>40553</v>
      </c>
      <c r="JU426" s="25" t="s">
        <v>40554</v>
      </c>
      <c r="JV426" s="25" t="s">
        <v>18190</v>
      </c>
      <c r="JW426" s="25" t="s">
        <v>326</v>
      </c>
      <c r="JX426" s="25" t="s">
        <v>40555</v>
      </c>
      <c r="JY426" s="25" t="s">
        <v>40556</v>
      </c>
      <c r="JZ426" s="25" t="s">
        <v>40557</v>
      </c>
      <c r="KA426" s="25" t="s">
        <v>40558</v>
      </c>
      <c r="KB426" s="25" t="s">
        <v>40559</v>
      </c>
      <c r="KC426" s="25" t="s">
        <v>40545</v>
      </c>
      <c r="KD426" s="25" t="s">
        <v>40560</v>
      </c>
      <c r="KE426" s="25" t="s">
        <v>40527</v>
      </c>
      <c r="KF426" s="25" t="s">
        <v>40525</v>
      </c>
      <c r="KG426" s="25" t="s">
        <v>6853</v>
      </c>
      <c r="KH426" s="25" t="s">
        <v>40523</v>
      </c>
      <c r="KI426" s="25" t="s">
        <v>40561</v>
      </c>
      <c r="KJ426" s="25" t="s">
        <v>40560</v>
      </c>
      <c r="KK426" s="25" t="s">
        <v>40562</v>
      </c>
      <c r="KL426" s="25" t="s">
        <v>40563</v>
      </c>
      <c r="KM426" s="25" t="s">
        <v>424</v>
      </c>
      <c r="KN426" s="25" t="s">
        <v>40558</v>
      </c>
      <c r="KO426" s="25" t="s">
        <v>326</v>
      </c>
      <c r="KP426" s="25" t="s">
        <v>40564</v>
      </c>
      <c r="KQ426" s="25" t="s">
        <v>40565</v>
      </c>
      <c r="KR426" s="25" t="s">
        <v>40566</v>
      </c>
      <c r="KS426" s="25" t="s">
        <v>40524</v>
      </c>
      <c r="KT426" s="25" t="s">
        <v>21491</v>
      </c>
      <c r="KU426" s="25" t="s">
        <v>20294</v>
      </c>
      <c r="KV426" s="25" t="s">
        <v>40567</v>
      </c>
      <c r="KW426" s="25" t="s">
        <v>40568</v>
      </c>
      <c r="KX426" s="25" t="s">
        <v>40569</v>
      </c>
    </row>
    <row r="427" spans="1:324" hidden="1" x14ac:dyDescent="0.2">
      <c r="A427" s="24">
        <f>VLOOKUP($H427,xRef2LineOfBusiness!$A$1:$D$1093,1,FALSE)</f>
        <v>69169</v>
      </c>
      <c r="B427" s="24" t="e">
        <f>VLOOKUP($H427,xRef2LineOfBusiness!$A$1:$D$1093,2,FALSE)</f>
        <v>#N/A</v>
      </c>
      <c r="C427" s="24" t="e">
        <f>VLOOKUP($H427,xRef2LineOfBusiness!$A$1:$D$1093,3,FALSE)</f>
        <v>#N/A</v>
      </c>
      <c r="D427" s="24" t="e">
        <f>VLOOKUP($H427,xRef2LineOfBusiness!$A$1:$D$1093,4,FALSE)</f>
        <v>#N/A</v>
      </c>
      <c r="E427" s="25" t="s">
        <v>21728</v>
      </c>
      <c r="F427" s="25" t="s">
        <v>322</v>
      </c>
      <c r="G427" s="25" t="s">
        <v>8982</v>
      </c>
      <c r="H427" s="27">
        <v>69169</v>
      </c>
      <c r="I427" s="25" t="s">
        <v>40570</v>
      </c>
      <c r="J427" s="25" t="s">
        <v>40570</v>
      </c>
      <c r="K427" s="25" t="s">
        <v>325</v>
      </c>
      <c r="L427" s="25" t="s">
        <v>325</v>
      </c>
      <c r="M427" s="25" t="s">
        <v>40570</v>
      </c>
      <c r="N427" s="25" t="s">
        <v>326</v>
      </c>
      <c r="O427" s="25" t="s">
        <v>350</v>
      </c>
      <c r="P427" s="25" t="s">
        <v>40571</v>
      </c>
      <c r="Q427" s="25" t="s">
        <v>5280</v>
      </c>
      <c r="R427" s="25" t="s">
        <v>330</v>
      </c>
      <c r="S427" s="25" t="s">
        <v>419</v>
      </c>
      <c r="T427" s="25" t="s">
        <v>40572</v>
      </c>
      <c r="U427" s="25" t="s">
        <v>40573</v>
      </c>
      <c r="V427" s="25" t="s">
        <v>334</v>
      </c>
      <c r="W427" s="25" t="s">
        <v>330</v>
      </c>
      <c r="X427" s="25" t="s">
        <v>326</v>
      </c>
      <c r="Y427" s="25" t="s">
        <v>326</v>
      </c>
      <c r="Z427" s="25" t="s">
        <v>326</v>
      </c>
      <c r="AA427" s="25" t="s">
        <v>326</v>
      </c>
      <c r="AB427" s="25" t="s">
        <v>326</v>
      </c>
      <c r="AC427" s="25" t="s">
        <v>326</v>
      </c>
      <c r="AD427" s="25" t="s">
        <v>40574</v>
      </c>
      <c r="AE427" s="25" t="s">
        <v>326</v>
      </c>
      <c r="AF427" s="25" t="s">
        <v>326</v>
      </c>
      <c r="AG427" s="25" t="s">
        <v>40574</v>
      </c>
      <c r="AH427" s="25" t="s">
        <v>326</v>
      </c>
      <c r="AI427" s="25" t="s">
        <v>326</v>
      </c>
      <c r="AJ427" s="25" t="s">
        <v>326</v>
      </c>
      <c r="AK427" s="25" t="s">
        <v>326</v>
      </c>
      <c r="AL427" s="25" t="s">
        <v>326</v>
      </c>
      <c r="AM427" s="25" t="s">
        <v>326</v>
      </c>
      <c r="AN427" s="25" t="s">
        <v>40575</v>
      </c>
      <c r="AO427" s="25" t="s">
        <v>326</v>
      </c>
      <c r="AP427" s="25" t="s">
        <v>326</v>
      </c>
      <c r="AQ427" s="25" t="s">
        <v>326</v>
      </c>
      <c r="AR427" s="25" t="s">
        <v>4030</v>
      </c>
      <c r="AS427" s="25" t="s">
        <v>4030</v>
      </c>
      <c r="AT427" s="25" t="s">
        <v>596</v>
      </c>
      <c r="AU427" s="25" t="s">
        <v>1112</v>
      </c>
      <c r="AV427" s="25" t="s">
        <v>326</v>
      </c>
      <c r="AW427" s="25" t="s">
        <v>2693</v>
      </c>
      <c r="AX427" s="25" t="s">
        <v>10578</v>
      </c>
      <c r="AY427" s="25" t="s">
        <v>326</v>
      </c>
      <c r="AZ427" s="25" t="s">
        <v>326</v>
      </c>
      <c r="BA427" s="25" t="s">
        <v>326</v>
      </c>
      <c r="BB427" s="25" t="s">
        <v>326</v>
      </c>
      <c r="BC427" s="25" t="s">
        <v>326</v>
      </c>
      <c r="BD427" s="25" t="s">
        <v>326</v>
      </c>
      <c r="BE427" s="25" t="s">
        <v>571</v>
      </c>
      <c r="BF427" s="25" t="s">
        <v>40576</v>
      </c>
      <c r="BG427" s="25" t="s">
        <v>326</v>
      </c>
      <c r="BH427" s="25" t="s">
        <v>326</v>
      </c>
      <c r="BI427" s="25" t="s">
        <v>326</v>
      </c>
      <c r="BJ427" s="25" t="s">
        <v>326</v>
      </c>
      <c r="BK427" s="25" t="s">
        <v>326</v>
      </c>
      <c r="BL427" s="25" t="s">
        <v>326</v>
      </c>
      <c r="BM427" s="25" t="s">
        <v>390</v>
      </c>
      <c r="BN427" s="25" t="s">
        <v>326</v>
      </c>
      <c r="BO427" s="25" t="s">
        <v>326</v>
      </c>
      <c r="BP427" s="25" t="s">
        <v>390</v>
      </c>
      <c r="BQ427" s="25" t="s">
        <v>326</v>
      </c>
      <c r="BR427" s="25" t="s">
        <v>40577</v>
      </c>
      <c r="BS427" s="25" t="s">
        <v>326</v>
      </c>
      <c r="BT427" s="25" t="s">
        <v>326</v>
      </c>
      <c r="BU427" s="25" t="s">
        <v>326</v>
      </c>
      <c r="BV427" s="25" t="s">
        <v>5311</v>
      </c>
      <c r="BW427" s="25" t="s">
        <v>596</v>
      </c>
      <c r="BX427" s="25" t="s">
        <v>326</v>
      </c>
      <c r="BY427" s="25" t="s">
        <v>326</v>
      </c>
      <c r="BZ427" s="25" t="s">
        <v>326</v>
      </c>
      <c r="CA427" s="25" t="s">
        <v>326</v>
      </c>
      <c r="CB427" s="25" t="s">
        <v>922</v>
      </c>
      <c r="CC427" s="25" t="s">
        <v>326</v>
      </c>
      <c r="CD427" s="25" t="s">
        <v>326</v>
      </c>
      <c r="CE427" s="25" t="s">
        <v>326</v>
      </c>
      <c r="CF427" s="25" t="s">
        <v>7848</v>
      </c>
      <c r="CG427" s="25" t="s">
        <v>10213</v>
      </c>
      <c r="CH427" s="25" t="s">
        <v>326</v>
      </c>
      <c r="CI427" s="25" t="s">
        <v>326</v>
      </c>
      <c r="CJ427" s="25" t="s">
        <v>326</v>
      </c>
      <c r="CK427" s="25" t="s">
        <v>325</v>
      </c>
      <c r="CL427" s="25" t="s">
        <v>326</v>
      </c>
      <c r="CM427" s="25" t="s">
        <v>326</v>
      </c>
      <c r="CN427" s="25" t="s">
        <v>326</v>
      </c>
      <c r="CO427" s="25" t="s">
        <v>3519</v>
      </c>
      <c r="CP427" s="25" t="s">
        <v>326</v>
      </c>
      <c r="CQ427" s="25" t="s">
        <v>2523</v>
      </c>
      <c r="CR427" s="25" t="s">
        <v>40576</v>
      </c>
      <c r="CS427" s="25" t="s">
        <v>26251</v>
      </c>
      <c r="CT427" s="25" t="s">
        <v>326</v>
      </c>
      <c r="CU427" s="25" t="s">
        <v>26251</v>
      </c>
      <c r="CV427" s="25" t="s">
        <v>592</v>
      </c>
      <c r="CW427" s="25" t="s">
        <v>326</v>
      </c>
      <c r="CX427" s="25" t="s">
        <v>592</v>
      </c>
      <c r="CY427" s="25" t="s">
        <v>10779</v>
      </c>
      <c r="CZ427" s="25" t="s">
        <v>326</v>
      </c>
      <c r="DA427" s="25" t="s">
        <v>347</v>
      </c>
      <c r="DB427" s="25" t="s">
        <v>1027</v>
      </c>
      <c r="DC427" s="25" t="s">
        <v>326</v>
      </c>
      <c r="DD427" s="25" t="s">
        <v>341</v>
      </c>
      <c r="DE427" s="25" t="s">
        <v>326</v>
      </c>
      <c r="DF427" s="25" t="s">
        <v>326</v>
      </c>
      <c r="DG427" s="25" t="s">
        <v>9580</v>
      </c>
      <c r="DH427" s="25" t="s">
        <v>326</v>
      </c>
      <c r="DI427" s="25" t="s">
        <v>33087</v>
      </c>
      <c r="DJ427" s="25" t="s">
        <v>326</v>
      </c>
      <c r="DK427" s="25" t="s">
        <v>341</v>
      </c>
      <c r="DL427" s="25" t="s">
        <v>326</v>
      </c>
      <c r="DM427" s="25" t="s">
        <v>326</v>
      </c>
      <c r="DN427" s="25" t="s">
        <v>2458</v>
      </c>
      <c r="DO427" s="25" t="s">
        <v>326</v>
      </c>
      <c r="DP427" s="25" t="s">
        <v>326</v>
      </c>
      <c r="DQ427" s="25" t="s">
        <v>422</v>
      </c>
      <c r="DR427" s="25" t="s">
        <v>1291</v>
      </c>
      <c r="DS427" s="25" t="s">
        <v>10466</v>
      </c>
      <c r="DT427" s="25" t="s">
        <v>326</v>
      </c>
      <c r="DU427" s="25" t="s">
        <v>326</v>
      </c>
      <c r="DV427" s="25" t="s">
        <v>326</v>
      </c>
      <c r="DW427" s="25" t="s">
        <v>326</v>
      </c>
      <c r="DX427" s="25" t="s">
        <v>10466</v>
      </c>
      <c r="DY427" s="25" t="s">
        <v>326</v>
      </c>
      <c r="DZ427" s="25" t="s">
        <v>326</v>
      </c>
      <c r="EA427" s="25" t="s">
        <v>326</v>
      </c>
      <c r="EB427" s="25" t="s">
        <v>10466</v>
      </c>
      <c r="EC427" s="25" t="s">
        <v>326</v>
      </c>
      <c r="ED427" s="25" t="s">
        <v>10466</v>
      </c>
      <c r="EE427" s="25" t="s">
        <v>326</v>
      </c>
      <c r="EF427" s="25" t="s">
        <v>326</v>
      </c>
      <c r="EG427" s="25" t="s">
        <v>326</v>
      </c>
      <c r="EH427" s="25" t="s">
        <v>326</v>
      </c>
      <c r="EI427" s="25" t="s">
        <v>325</v>
      </c>
      <c r="FE427" s="25" t="s">
        <v>954</v>
      </c>
      <c r="FF427" s="25" t="s">
        <v>40578</v>
      </c>
      <c r="FG427" s="25" t="s">
        <v>40579</v>
      </c>
      <c r="FH427" s="25" t="s">
        <v>2523</v>
      </c>
      <c r="FI427" s="25" t="s">
        <v>2523</v>
      </c>
      <c r="FJ427" s="25" t="s">
        <v>40580</v>
      </c>
      <c r="FK427" s="25" t="s">
        <v>40580</v>
      </c>
      <c r="FL427" s="25" t="s">
        <v>40580</v>
      </c>
      <c r="FM427" s="25" t="s">
        <v>40581</v>
      </c>
      <c r="FN427" s="25" t="s">
        <v>40582</v>
      </c>
      <c r="FO427" s="25" t="s">
        <v>356</v>
      </c>
      <c r="FP427" s="25" t="s">
        <v>356</v>
      </c>
      <c r="FQ427" s="25" t="s">
        <v>356</v>
      </c>
      <c r="FR427" s="25" t="s">
        <v>4261</v>
      </c>
      <c r="FS427" s="25" t="s">
        <v>4261</v>
      </c>
      <c r="FT427" s="25" t="s">
        <v>29546</v>
      </c>
      <c r="FU427" s="25" t="s">
        <v>40583</v>
      </c>
      <c r="FV427" s="25" t="s">
        <v>40584</v>
      </c>
      <c r="FW427" s="25" t="s">
        <v>40585</v>
      </c>
      <c r="FX427" s="25" t="s">
        <v>40586</v>
      </c>
      <c r="FY427" s="25" t="s">
        <v>326</v>
      </c>
      <c r="FZ427" s="25" t="s">
        <v>356</v>
      </c>
      <c r="GB427" s="25" t="s">
        <v>326</v>
      </c>
      <c r="GC427" s="25" t="s">
        <v>326</v>
      </c>
      <c r="GD427" s="25" t="s">
        <v>40587</v>
      </c>
      <c r="GE427" s="25" t="s">
        <v>326</v>
      </c>
      <c r="GF427" s="25" t="s">
        <v>40587</v>
      </c>
      <c r="GG427" s="25" t="s">
        <v>326</v>
      </c>
      <c r="GH427" s="25" t="s">
        <v>40588</v>
      </c>
      <c r="GI427" s="25" t="s">
        <v>40589</v>
      </c>
      <c r="GJ427" s="25" t="s">
        <v>40590</v>
      </c>
      <c r="GK427" s="25" t="s">
        <v>355</v>
      </c>
      <c r="GL427" s="25" t="s">
        <v>40583</v>
      </c>
      <c r="GM427" s="25" t="s">
        <v>356</v>
      </c>
      <c r="GN427" s="25" t="s">
        <v>356</v>
      </c>
      <c r="GO427" s="25" t="s">
        <v>356</v>
      </c>
      <c r="GP427" s="25" t="s">
        <v>356</v>
      </c>
      <c r="GQ427" s="25" t="s">
        <v>356</v>
      </c>
      <c r="GR427" s="25" t="s">
        <v>356</v>
      </c>
      <c r="GS427" s="25" t="s">
        <v>40591</v>
      </c>
      <c r="HF427" s="25" t="s">
        <v>326</v>
      </c>
      <c r="HG427" s="25" t="s">
        <v>40584</v>
      </c>
      <c r="HH427" s="25" t="s">
        <v>40592</v>
      </c>
      <c r="HI427" s="25" t="s">
        <v>40593</v>
      </c>
      <c r="HJ427" s="25" t="s">
        <v>355</v>
      </c>
      <c r="HM427" s="25" t="s">
        <v>40594</v>
      </c>
      <c r="HN427" s="25" t="s">
        <v>326</v>
      </c>
      <c r="HO427" s="25" t="s">
        <v>1747</v>
      </c>
      <c r="HP427" s="25" t="s">
        <v>5311</v>
      </c>
      <c r="HQ427" s="25" t="s">
        <v>922</v>
      </c>
      <c r="HR427" s="25" t="s">
        <v>3226</v>
      </c>
      <c r="HT427" s="25" t="s">
        <v>40594</v>
      </c>
      <c r="HU427" s="25" t="s">
        <v>356</v>
      </c>
      <c r="HV427" s="25" t="s">
        <v>326</v>
      </c>
      <c r="HW427" s="25" t="s">
        <v>326</v>
      </c>
      <c r="HX427" s="25" t="s">
        <v>40595</v>
      </c>
      <c r="HY427" s="25" t="s">
        <v>29546</v>
      </c>
      <c r="HZ427" s="25" t="s">
        <v>326</v>
      </c>
      <c r="IA427" s="25" t="s">
        <v>40596</v>
      </c>
      <c r="IC427" s="25" t="s">
        <v>40597</v>
      </c>
      <c r="IE427" s="25" t="s">
        <v>1124</v>
      </c>
      <c r="IG427" s="25" t="s">
        <v>596</v>
      </c>
      <c r="IH427" s="25" t="s">
        <v>40598</v>
      </c>
      <c r="II427" s="25" t="s">
        <v>40598</v>
      </c>
      <c r="IJ427" s="25" t="s">
        <v>596</v>
      </c>
      <c r="IK427" s="25" t="s">
        <v>40599</v>
      </c>
      <c r="IM427" s="25" t="s">
        <v>2523</v>
      </c>
      <c r="IN427" s="25" t="s">
        <v>326</v>
      </c>
      <c r="IO427" s="25" t="s">
        <v>326</v>
      </c>
      <c r="IP427" s="25" t="s">
        <v>326</v>
      </c>
      <c r="IQ427" s="25" t="s">
        <v>326</v>
      </c>
      <c r="IR427" s="25" t="s">
        <v>326</v>
      </c>
      <c r="IW427" s="25" t="s">
        <v>40574</v>
      </c>
      <c r="IX427" s="25" t="s">
        <v>349</v>
      </c>
      <c r="IY427" s="25" t="s">
        <v>326</v>
      </c>
      <c r="IZ427" s="25" t="s">
        <v>326</v>
      </c>
      <c r="JA427" s="25" t="s">
        <v>326</v>
      </c>
      <c r="JB427" s="25" t="s">
        <v>1495</v>
      </c>
      <c r="JC427" s="25" t="s">
        <v>326</v>
      </c>
      <c r="JD427" s="25" t="s">
        <v>395</v>
      </c>
      <c r="JE427" s="25" t="s">
        <v>396</v>
      </c>
      <c r="JF427" s="25" t="s">
        <v>395</v>
      </c>
      <c r="JG427" s="25" t="s">
        <v>396</v>
      </c>
      <c r="JH427" s="25" t="s">
        <v>341</v>
      </c>
      <c r="JI427" s="25" t="s">
        <v>326</v>
      </c>
      <c r="JJ427" s="25" t="s">
        <v>326</v>
      </c>
      <c r="JK427" s="25" t="s">
        <v>326</v>
      </c>
      <c r="JL427" s="25" t="s">
        <v>326</v>
      </c>
      <c r="JM427" s="25" t="s">
        <v>326</v>
      </c>
      <c r="JW427" s="25" t="s">
        <v>326</v>
      </c>
      <c r="JX427" s="25" t="s">
        <v>40600</v>
      </c>
      <c r="JZ427" s="25" t="s">
        <v>40601</v>
      </c>
      <c r="KA427" s="25" t="s">
        <v>40602</v>
      </c>
      <c r="KC427" s="25" t="s">
        <v>40598</v>
      </c>
      <c r="KD427" s="25" t="s">
        <v>40603</v>
      </c>
      <c r="KF427" s="25" t="s">
        <v>40582</v>
      </c>
      <c r="KH427" s="25" t="s">
        <v>40580</v>
      </c>
      <c r="KI427" s="25" t="s">
        <v>40604</v>
      </c>
      <c r="KJ427" s="25" t="s">
        <v>40603</v>
      </c>
      <c r="KK427" s="25" t="s">
        <v>40605</v>
      </c>
      <c r="KL427" s="25" t="s">
        <v>40606</v>
      </c>
      <c r="KN427" s="25" t="s">
        <v>40602</v>
      </c>
      <c r="KO427" s="25" t="s">
        <v>326</v>
      </c>
      <c r="KP427" s="25" t="s">
        <v>40595</v>
      </c>
      <c r="KR427" s="25" t="s">
        <v>40607</v>
      </c>
      <c r="KS427" s="25" t="s">
        <v>40581</v>
      </c>
      <c r="KT427" s="25" t="s">
        <v>40608</v>
      </c>
      <c r="KU427" s="25" t="s">
        <v>26803</v>
      </c>
      <c r="KV427" s="25" t="s">
        <v>40609</v>
      </c>
      <c r="KW427" s="25" t="s">
        <v>40610</v>
      </c>
      <c r="KY427" s="25" t="s">
        <v>40611</v>
      </c>
    </row>
    <row r="428" spans="1:324" hidden="1" x14ac:dyDescent="0.2">
      <c r="A428" s="24">
        <f>VLOOKUP($H428,xRef2LineOfBusiness!$A$1:$D$1093,1,FALSE)</f>
        <v>90513</v>
      </c>
      <c r="B428" s="24" t="e">
        <f>VLOOKUP($H428,xRef2LineOfBusiness!$A$1:$D$1093,2,FALSE)</f>
        <v>#N/A</v>
      </c>
      <c r="C428" s="24" t="e">
        <f>VLOOKUP($H428,xRef2LineOfBusiness!$A$1:$D$1093,3,FALSE)</f>
        <v>#N/A</v>
      </c>
      <c r="D428" s="24" t="e">
        <f>VLOOKUP($H428,xRef2LineOfBusiness!$A$1:$D$1093,4,FALSE)</f>
        <v>#N/A</v>
      </c>
      <c r="E428" s="25" t="s">
        <v>1244</v>
      </c>
      <c r="F428" s="25" t="s">
        <v>322</v>
      </c>
      <c r="H428" s="27">
        <v>90513</v>
      </c>
      <c r="I428" s="25" t="s">
        <v>40612</v>
      </c>
      <c r="J428" s="25" t="s">
        <v>40612</v>
      </c>
      <c r="K428" s="25" t="s">
        <v>325</v>
      </c>
      <c r="L428" s="25" t="s">
        <v>325</v>
      </c>
      <c r="M428" s="25" t="s">
        <v>40612</v>
      </c>
      <c r="N428" s="25" t="s">
        <v>326</v>
      </c>
      <c r="O428" s="25" t="s">
        <v>1965</v>
      </c>
      <c r="P428" s="25" t="s">
        <v>40613</v>
      </c>
      <c r="Q428" s="25" t="s">
        <v>5280</v>
      </c>
      <c r="R428" s="25" t="s">
        <v>330</v>
      </c>
      <c r="S428" s="25" t="s">
        <v>419</v>
      </c>
      <c r="T428" s="25" t="s">
        <v>40614</v>
      </c>
      <c r="U428" s="25" t="s">
        <v>40615</v>
      </c>
      <c r="V428" s="25" t="s">
        <v>334</v>
      </c>
      <c r="W428" s="25" t="s">
        <v>327</v>
      </c>
      <c r="X428" s="25" t="s">
        <v>326</v>
      </c>
      <c r="Y428" s="25" t="s">
        <v>326</v>
      </c>
      <c r="Z428" s="25" t="s">
        <v>326</v>
      </c>
      <c r="AA428" s="25" t="s">
        <v>326</v>
      </c>
      <c r="AB428" s="25" t="s">
        <v>2056</v>
      </c>
      <c r="AC428" s="25" t="s">
        <v>326</v>
      </c>
      <c r="AD428" s="25" t="s">
        <v>326</v>
      </c>
      <c r="AE428" s="25" t="s">
        <v>36278</v>
      </c>
      <c r="AF428" s="25" t="s">
        <v>326</v>
      </c>
      <c r="AG428" s="25" t="s">
        <v>36278</v>
      </c>
      <c r="AH428" s="25" t="s">
        <v>326</v>
      </c>
      <c r="AI428" s="25" t="s">
        <v>326</v>
      </c>
      <c r="AJ428" s="25" t="s">
        <v>594</v>
      </c>
      <c r="AK428" s="25" t="s">
        <v>326</v>
      </c>
      <c r="AL428" s="25" t="s">
        <v>326</v>
      </c>
      <c r="AM428" s="25" t="s">
        <v>326</v>
      </c>
      <c r="AN428" s="25" t="s">
        <v>40616</v>
      </c>
      <c r="AO428" s="25" t="s">
        <v>326</v>
      </c>
      <c r="AP428" s="25" t="s">
        <v>326</v>
      </c>
      <c r="AQ428" s="25" t="s">
        <v>326</v>
      </c>
      <c r="AR428" s="25" t="s">
        <v>562</v>
      </c>
      <c r="AS428" s="25" t="s">
        <v>562</v>
      </c>
      <c r="AT428" s="25" t="s">
        <v>502</v>
      </c>
      <c r="AU428" s="25" t="s">
        <v>733</v>
      </c>
      <c r="AV428" s="25" t="s">
        <v>326</v>
      </c>
      <c r="AW428" s="25" t="s">
        <v>326</v>
      </c>
      <c r="AX428" s="25" t="s">
        <v>326</v>
      </c>
      <c r="AY428" s="25" t="s">
        <v>326</v>
      </c>
      <c r="AZ428" s="25" t="s">
        <v>326</v>
      </c>
      <c r="BA428" s="25" t="s">
        <v>326</v>
      </c>
      <c r="BB428" s="25" t="s">
        <v>326</v>
      </c>
      <c r="BC428" s="25" t="s">
        <v>326</v>
      </c>
      <c r="BD428" s="25" t="s">
        <v>326</v>
      </c>
      <c r="BE428" s="25" t="s">
        <v>733</v>
      </c>
      <c r="BF428" s="25" t="s">
        <v>40617</v>
      </c>
      <c r="BG428" s="25" t="s">
        <v>326</v>
      </c>
      <c r="BH428" s="25" t="s">
        <v>40618</v>
      </c>
      <c r="BI428" s="25" t="s">
        <v>326</v>
      </c>
      <c r="BJ428" s="25" t="s">
        <v>326</v>
      </c>
      <c r="BK428" s="25" t="s">
        <v>888</v>
      </c>
      <c r="BL428" s="25" t="s">
        <v>28242</v>
      </c>
      <c r="BM428" s="25" t="s">
        <v>384</v>
      </c>
      <c r="BN428" s="25" t="s">
        <v>326</v>
      </c>
      <c r="BO428" s="25" t="s">
        <v>326</v>
      </c>
      <c r="BP428" s="25" t="s">
        <v>384</v>
      </c>
      <c r="BQ428" s="25" t="s">
        <v>326</v>
      </c>
      <c r="BR428" s="25" t="s">
        <v>338</v>
      </c>
      <c r="BS428" s="25" t="s">
        <v>326</v>
      </c>
      <c r="BT428" s="25" t="s">
        <v>326</v>
      </c>
      <c r="BU428" s="25" t="s">
        <v>326</v>
      </c>
      <c r="BV428" s="25" t="s">
        <v>40619</v>
      </c>
      <c r="BW428" s="25" t="s">
        <v>326</v>
      </c>
      <c r="BX428" s="25" t="s">
        <v>326</v>
      </c>
      <c r="BY428" s="25" t="s">
        <v>326</v>
      </c>
      <c r="BZ428" s="25" t="s">
        <v>326</v>
      </c>
      <c r="CA428" s="25" t="s">
        <v>326</v>
      </c>
      <c r="CB428" s="25" t="s">
        <v>326</v>
      </c>
      <c r="CC428" s="25" t="s">
        <v>326</v>
      </c>
      <c r="CD428" s="25" t="s">
        <v>326</v>
      </c>
      <c r="CE428" s="25" t="s">
        <v>326</v>
      </c>
      <c r="CF428" s="25" t="s">
        <v>326</v>
      </c>
      <c r="CG428" s="25" t="s">
        <v>40619</v>
      </c>
      <c r="CH428" s="25" t="s">
        <v>326</v>
      </c>
      <c r="CI428" s="25" t="s">
        <v>326</v>
      </c>
      <c r="CJ428" s="25" t="s">
        <v>326</v>
      </c>
      <c r="CK428" s="25" t="s">
        <v>325</v>
      </c>
      <c r="CL428" s="25" t="s">
        <v>566</v>
      </c>
      <c r="CM428" s="25" t="s">
        <v>326</v>
      </c>
      <c r="CN428" s="25" t="s">
        <v>326</v>
      </c>
      <c r="CO428" s="25" t="s">
        <v>4037</v>
      </c>
      <c r="CP428" s="25" t="s">
        <v>326</v>
      </c>
      <c r="CQ428" s="25" t="s">
        <v>608</v>
      </c>
      <c r="CR428" s="25" t="s">
        <v>40617</v>
      </c>
      <c r="CS428" s="25" t="s">
        <v>16648</v>
      </c>
      <c r="CT428" s="25" t="s">
        <v>326</v>
      </c>
      <c r="CU428" s="25" t="s">
        <v>16648</v>
      </c>
      <c r="CV428" s="25" t="s">
        <v>40620</v>
      </c>
      <c r="CW428" s="25" t="s">
        <v>326</v>
      </c>
      <c r="CX428" s="25" t="s">
        <v>40620</v>
      </c>
      <c r="CY428" s="25" t="s">
        <v>425</v>
      </c>
      <c r="CZ428" s="25" t="s">
        <v>6667</v>
      </c>
      <c r="DA428" s="25" t="s">
        <v>526</v>
      </c>
      <c r="DB428" s="25" t="s">
        <v>326</v>
      </c>
      <c r="DC428" s="25" t="s">
        <v>326</v>
      </c>
      <c r="DD428" s="25" t="s">
        <v>1093</v>
      </c>
      <c r="DE428" s="25" t="s">
        <v>326</v>
      </c>
      <c r="DF428" s="25" t="s">
        <v>326</v>
      </c>
      <c r="DG428" s="25" t="s">
        <v>1143</v>
      </c>
      <c r="DH428" s="25" t="s">
        <v>326</v>
      </c>
      <c r="DI428" s="25" t="s">
        <v>23395</v>
      </c>
      <c r="DJ428" s="25" t="s">
        <v>341</v>
      </c>
      <c r="DK428" s="25" t="s">
        <v>598</v>
      </c>
      <c r="DL428" s="25" t="s">
        <v>326</v>
      </c>
      <c r="DM428" s="25" t="s">
        <v>326</v>
      </c>
      <c r="DN428" s="25" t="s">
        <v>381</v>
      </c>
      <c r="DO428" s="25" t="s">
        <v>326</v>
      </c>
      <c r="DP428" s="25" t="s">
        <v>2006</v>
      </c>
      <c r="DQ428" s="25" t="s">
        <v>326</v>
      </c>
      <c r="DR428" s="25" t="s">
        <v>2824</v>
      </c>
      <c r="DS428" s="25" t="s">
        <v>1188</v>
      </c>
      <c r="DT428" s="25" t="s">
        <v>326</v>
      </c>
      <c r="DU428" s="25" t="s">
        <v>326</v>
      </c>
      <c r="DV428" s="25" t="s">
        <v>326</v>
      </c>
      <c r="DW428" s="25" t="s">
        <v>326</v>
      </c>
      <c r="DX428" s="25" t="s">
        <v>1188</v>
      </c>
      <c r="DY428" s="25" t="s">
        <v>326</v>
      </c>
      <c r="DZ428" s="25" t="s">
        <v>326</v>
      </c>
      <c r="EA428" s="25" t="s">
        <v>326</v>
      </c>
      <c r="EB428" s="25" t="s">
        <v>1188</v>
      </c>
      <c r="EC428" s="25" t="s">
        <v>326</v>
      </c>
      <c r="ED428" s="25" t="s">
        <v>1188</v>
      </c>
      <c r="EE428" s="25" t="s">
        <v>326</v>
      </c>
      <c r="EF428" s="25" t="s">
        <v>2509</v>
      </c>
      <c r="EG428" s="25" t="s">
        <v>326</v>
      </c>
      <c r="EH428" s="25" t="s">
        <v>326</v>
      </c>
      <c r="EI428" s="25" t="s">
        <v>325</v>
      </c>
      <c r="FE428" s="25" t="s">
        <v>1744</v>
      </c>
      <c r="FF428" s="25" t="s">
        <v>40621</v>
      </c>
      <c r="FG428" s="25" t="s">
        <v>40622</v>
      </c>
      <c r="FH428" s="25" t="s">
        <v>608</v>
      </c>
      <c r="FI428" s="25" t="s">
        <v>608</v>
      </c>
      <c r="FJ428" s="25" t="s">
        <v>40623</v>
      </c>
      <c r="FK428" s="25" t="s">
        <v>40623</v>
      </c>
      <c r="FL428" s="25" t="s">
        <v>40623</v>
      </c>
      <c r="FM428" s="25" t="s">
        <v>40624</v>
      </c>
      <c r="FN428" s="25" t="s">
        <v>40625</v>
      </c>
      <c r="FO428" s="25" t="s">
        <v>356</v>
      </c>
      <c r="FP428" s="25" t="s">
        <v>40626</v>
      </c>
      <c r="FQ428" s="25" t="s">
        <v>40626</v>
      </c>
      <c r="FR428" s="25" t="s">
        <v>3519</v>
      </c>
      <c r="FS428" s="25" t="s">
        <v>3519</v>
      </c>
      <c r="FT428" s="25" t="s">
        <v>40627</v>
      </c>
      <c r="FU428" s="25" t="s">
        <v>40628</v>
      </c>
      <c r="FV428" s="25" t="s">
        <v>40629</v>
      </c>
      <c r="FW428" s="25" t="s">
        <v>40630</v>
      </c>
      <c r="FX428" s="25" t="s">
        <v>40631</v>
      </c>
      <c r="FY428" s="25" t="s">
        <v>40632</v>
      </c>
      <c r="FZ428" s="25" t="s">
        <v>326</v>
      </c>
      <c r="GB428" s="25" t="s">
        <v>326</v>
      </c>
      <c r="GC428" s="25" t="s">
        <v>326</v>
      </c>
      <c r="GD428" s="25" t="s">
        <v>326</v>
      </c>
      <c r="GE428" s="25" t="s">
        <v>40633</v>
      </c>
      <c r="GF428" s="25" t="s">
        <v>40633</v>
      </c>
      <c r="GG428" s="25" t="s">
        <v>40634</v>
      </c>
      <c r="GH428" s="25" t="s">
        <v>40635</v>
      </c>
      <c r="GI428" s="25" t="s">
        <v>40636</v>
      </c>
      <c r="GJ428" s="25" t="s">
        <v>40637</v>
      </c>
      <c r="GK428" s="25" t="s">
        <v>40638</v>
      </c>
      <c r="GL428" s="25" t="s">
        <v>40628</v>
      </c>
      <c r="GM428" s="25" t="s">
        <v>40639</v>
      </c>
      <c r="GN428" s="25" t="s">
        <v>40640</v>
      </c>
      <c r="GO428" s="25" t="s">
        <v>40641</v>
      </c>
      <c r="GP428" s="25" t="s">
        <v>40642</v>
      </c>
      <c r="GQ428" s="25" t="s">
        <v>40643</v>
      </c>
      <c r="GR428" s="25" t="s">
        <v>40644</v>
      </c>
      <c r="GS428" s="25" t="s">
        <v>40641</v>
      </c>
      <c r="GT428" s="25" t="s">
        <v>16648</v>
      </c>
      <c r="GU428" s="25" t="s">
        <v>40645</v>
      </c>
      <c r="GV428" s="25" t="s">
        <v>40646</v>
      </c>
      <c r="GW428" s="25" t="s">
        <v>40647</v>
      </c>
      <c r="GX428" s="25" t="s">
        <v>40648</v>
      </c>
      <c r="GY428" s="25" t="s">
        <v>37923</v>
      </c>
      <c r="GZ428" s="25" t="s">
        <v>6702</v>
      </c>
      <c r="HA428" s="25" t="s">
        <v>40649</v>
      </c>
      <c r="HB428" s="25" t="s">
        <v>40650</v>
      </c>
      <c r="HC428" s="25" t="s">
        <v>326</v>
      </c>
      <c r="HD428" s="25" t="s">
        <v>40650</v>
      </c>
      <c r="HE428" s="25" t="s">
        <v>327</v>
      </c>
      <c r="HF428" s="25" t="s">
        <v>40651</v>
      </c>
      <c r="HG428" s="25" t="s">
        <v>40629</v>
      </c>
      <c r="HH428" s="25" t="s">
        <v>40652</v>
      </c>
      <c r="HI428" s="25" t="s">
        <v>326</v>
      </c>
      <c r="HJ428" s="25" t="s">
        <v>355</v>
      </c>
      <c r="HM428" s="25" t="s">
        <v>40653</v>
      </c>
      <c r="HN428" s="25" t="s">
        <v>3089</v>
      </c>
      <c r="HO428" s="25" t="s">
        <v>326</v>
      </c>
      <c r="HP428" s="25" t="s">
        <v>2744</v>
      </c>
      <c r="HQ428" s="25" t="s">
        <v>326</v>
      </c>
      <c r="HR428" s="25" t="s">
        <v>3226</v>
      </c>
      <c r="HT428" s="25" t="s">
        <v>40653</v>
      </c>
      <c r="HU428" s="25" t="s">
        <v>356</v>
      </c>
      <c r="HV428" s="25" t="s">
        <v>326</v>
      </c>
      <c r="HW428" s="25" t="s">
        <v>326</v>
      </c>
      <c r="HX428" s="25" t="s">
        <v>341</v>
      </c>
      <c r="HY428" s="25" t="s">
        <v>40627</v>
      </c>
      <c r="HZ428" s="25" t="s">
        <v>326</v>
      </c>
      <c r="IA428" s="25" t="s">
        <v>1736</v>
      </c>
      <c r="IB428" s="25" t="s">
        <v>40654</v>
      </c>
      <c r="IC428" s="25" t="s">
        <v>40655</v>
      </c>
      <c r="ID428" s="25" t="s">
        <v>40656</v>
      </c>
      <c r="IE428" s="25" t="s">
        <v>422</v>
      </c>
      <c r="IF428" s="25" t="s">
        <v>40657</v>
      </c>
      <c r="IG428" s="25" t="s">
        <v>40618</v>
      </c>
      <c r="IH428" s="25" t="s">
        <v>40658</v>
      </c>
      <c r="II428" s="25" t="s">
        <v>40658</v>
      </c>
      <c r="IJ428" s="25" t="s">
        <v>40618</v>
      </c>
      <c r="IK428" s="25" t="s">
        <v>40659</v>
      </c>
      <c r="IL428" s="25" t="s">
        <v>40660</v>
      </c>
      <c r="IM428" s="25" t="s">
        <v>608</v>
      </c>
      <c r="IN428" s="25" t="s">
        <v>326</v>
      </c>
      <c r="IO428" s="25" t="s">
        <v>326</v>
      </c>
      <c r="IP428" s="25" t="s">
        <v>326</v>
      </c>
      <c r="IQ428" s="25" t="s">
        <v>2509</v>
      </c>
      <c r="IR428" s="25" t="s">
        <v>326</v>
      </c>
      <c r="IS428" s="25" t="s">
        <v>40661</v>
      </c>
      <c r="IT428" s="25" t="s">
        <v>40661</v>
      </c>
      <c r="IU428" s="25" t="s">
        <v>40662</v>
      </c>
      <c r="IV428" s="25" t="s">
        <v>4067</v>
      </c>
      <c r="IW428" s="25" t="s">
        <v>36278</v>
      </c>
      <c r="IX428" s="25" t="s">
        <v>340</v>
      </c>
      <c r="IY428" s="25" t="s">
        <v>326</v>
      </c>
      <c r="IZ428" s="25" t="s">
        <v>326</v>
      </c>
      <c r="JA428" s="25" t="s">
        <v>326</v>
      </c>
      <c r="JB428" s="25" t="s">
        <v>436</v>
      </c>
      <c r="JC428" s="25" t="s">
        <v>326</v>
      </c>
      <c r="JD428" s="25" t="s">
        <v>395</v>
      </c>
      <c r="JE428" s="25" t="s">
        <v>396</v>
      </c>
      <c r="JF428" s="25" t="s">
        <v>395</v>
      </c>
      <c r="JG428" s="25" t="s">
        <v>396</v>
      </c>
      <c r="JH428" s="25" t="s">
        <v>1093</v>
      </c>
      <c r="JI428" s="25" t="s">
        <v>326</v>
      </c>
      <c r="JJ428" s="25" t="s">
        <v>326</v>
      </c>
      <c r="JK428" s="25" t="s">
        <v>326</v>
      </c>
      <c r="JL428" s="25" t="s">
        <v>326</v>
      </c>
      <c r="JM428" s="25" t="s">
        <v>2006</v>
      </c>
      <c r="JN428" s="25" t="s">
        <v>40663</v>
      </c>
      <c r="JO428" s="25" t="s">
        <v>40664</v>
      </c>
      <c r="JP428" s="25" t="s">
        <v>40665</v>
      </c>
      <c r="JQ428" s="25" t="s">
        <v>40666</v>
      </c>
      <c r="JR428" s="25" t="s">
        <v>40667</v>
      </c>
      <c r="JS428" s="25" t="s">
        <v>40668</v>
      </c>
      <c r="JT428" s="25" t="s">
        <v>40669</v>
      </c>
      <c r="JU428" s="25" t="s">
        <v>40670</v>
      </c>
      <c r="JV428" s="25" t="s">
        <v>40671</v>
      </c>
      <c r="JW428" s="25" t="s">
        <v>326</v>
      </c>
      <c r="JX428" s="25" t="s">
        <v>326</v>
      </c>
      <c r="JY428" s="25" t="s">
        <v>40672</v>
      </c>
      <c r="JZ428" s="25" t="s">
        <v>40673</v>
      </c>
      <c r="KA428" s="25" t="s">
        <v>40674</v>
      </c>
      <c r="KB428" s="25" t="s">
        <v>40675</v>
      </c>
      <c r="KC428" s="25" t="s">
        <v>40658</v>
      </c>
      <c r="KD428" s="25" t="s">
        <v>40676</v>
      </c>
      <c r="KE428" s="25" t="s">
        <v>40677</v>
      </c>
      <c r="KF428" s="25" t="s">
        <v>40625</v>
      </c>
      <c r="KG428" s="25" t="s">
        <v>40678</v>
      </c>
      <c r="KH428" s="25" t="s">
        <v>40623</v>
      </c>
      <c r="KI428" s="25" t="s">
        <v>40679</v>
      </c>
      <c r="KJ428" s="25" t="s">
        <v>40676</v>
      </c>
      <c r="KK428" s="25" t="s">
        <v>26808</v>
      </c>
      <c r="KL428" s="25" t="s">
        <v>40680</v>
      </c>
      <c r="KM428" s="25" t="s">
        <v>33816</v>
      </c>
      <c r="KN428" s="25" t="s">
        <v>40674</v>
      </c>
      <c r="KO428" s="25" t="s">
        <v>40681</v>
      </c>
      <c r="KP428" s="25" t="s">
        <v>341</v>
      </c>
      <c r="KQ428" s="25" t="s">
        <v>40682</v>
      </c>
      <c r="KR428" s="25" t="s">
        <v>40683</v>
      </c>
      <c r="KS428" s="25" t="s">
        <v>40624</v>
      </c>
      <c r="KT428" s="25" t="s">
        <v>40684</v>
      </c>
      <c r="KU428" s="25" t="s">
        <v>40685</v>
      </c>
      <c r="KV428" s="25" t="s">
        <v>40686</v>
      </c>
      <c r="KW428" s="25" t="s">
        <v>40687</v>
      </c>
      <c r="KX428" s="25" t="s">
        <v>40688</v>
      </c>
      <c r="KY428" s="25" t="s">
        <v>1801</v>
      </c>
    </row>
    <row r="429" spans="1:324" hidden="1" x14ac:dyDescent="0.2">
      <c r="A429" s="24">
        <f>VLOOKUP($H429,xRef2LineOfBusiness!$A$1:$D$1093,1,FALSE)</f>
        <v>325008</v>
      </c>
      <c r="B429" s="24" t="e">
        <f>VLOOKUP($H429,xRef2LineOfBusiness!$A$1:$D$1093,2,FALSE)</f>
        <v>#N/A</v>
      </c>
      <c r="C429" s="24" t="e">
        <f>VLOOKUP($H429,xRef2LineOfBusiness!$A$1:$D$1093,3,FALSE)</f>
        <v>#N/A</v>
      </c>
      <c r="D429" s="24" t="e">
        <f>VLOOKUP($H429,xRef2LineOfBusiness!$A$1:$D$1093,4,FALSE)</f>
        <v>#N/A</v>
      </c>
      <c r="E429" s="25" t="s">
        <v>21728</v>
      </c>
      <c r="F429" s="25" t="s">
        <v>322</v>
      </c>
      <c r="H429" s="27">
        <v>325008</v>
      </c>
      <c r="I429" s="25" t="s">
        <v>40689</v>
      </c>
      <c r="J429" s="25" t="s">
        <v>40689</v>
      </c>
      <c r="K429" s="25" t="s">
        <v>325</v>
      </c>
      <c r="L429" s="25" t="s">
        <v>325</v>
      </c>
      <c r="M429" s="25" t="s">
        <v>40689</v>
      </c>
      <c r="N429" s="25" t="s">
        <v>326</v>
      </c>
      <c r="O429" s="25" t="s">
        <v>327</v>
      </c>
      <c r="P429" s="25" t="s">
        <v>40690</v>
      </c>
      <c r="Q429" s="25" t="s">
        <v>10226</v>
      </c>
      <c r="R429" s="25" t="s">
        <v>330</v>
      </c>
      <c r="S429" s="25" t="s">
        <v>698</v>
      </c>
      <c r="V429" s="25" t="s">
        <v>334</v>
      </c>
      <c r="Y429" s="25" t="s">
        <v>10424</v>
      </c>
      <c r="AA429" s="25" t="s">
        <v>10424</v>
      </c>
      <c r="AB429" s="25" t="s">
        <v>326</v>
      </c>
      <c r="AC429" s="25" t="s">
        <v>40691</v>
      </c>
      <c r="AD429" s="25" t="s">
        <v>40692</v>
      </c>
      <c r="AE429" s="25" t="s">
        <v>40693</v>
      </c>
      <c r="AF429" s="25" t="s">
        <v>326</v>
      </c>
      <c r="AG429" s="25" t="s">
        <v>40694</v>
      </c>
      <c r="AJ429" s="25" t="s">
        <v>40695</v>
      </c>
      <c r="AN429" s="25" t="s">
        <v>40696</v>
      </c>
      <c r="AR429" s="25" t="s">
        <v>40697</v>
      </c>
      <c r="AU429" s="25" t="s">
        <v>40698</v>
      </c>
      <c r="AV429" s="25" t="s">
        <v>326</v>
      </c>
      <c r="AX429" s="25" t="s">
        <v>40699</v>
      </c>
      <c r="BA429" s="25" t="s">
        <v>40700</v>
      </c>
      <c r="BB429" s="25" t="s">
        <v>326</v>
      </c>
      <c r="BC429" s="25" t="s">
        <v>40700</v>
      </c>
      <c r="BE429" s="25" t="s">
        <v>40701</v>
      </c>
      <c r="BF429" s="25" t="s">
        <v>40702</v>
      </c>
      <c r="BH429" s="25" t="s">
        <v>40703</v>
      </c>
      <c r="BI429" s="25" t="s">
        <v>326</v>
      </c>
      <c r="BJ429" s="25" t="s">
        <v>326</v>
      </c>
      <c r="BK429" s="25" t="s">
        <v>40704</v>
      </c>
      <c r="BL429" s="25" t="s">
        <v>326</v>
      </c>
      <c r="BM429" s="25" t="s">
        <v>40705</v>
      </c>
      <c r="BP429" s="25" t="s">
        <v>40705</v>
      </c>
      <c r="BQ429" s="25" t="s">
        <v>326</v>
      </c>
      <c r="BR429" s="25" t="s">
        <v>40706</v>
      </c>
      <c r="BV429" s="25" t="s">
        <v>40707</v>
      </c>
      <c r="BW429" s="25" t="s">
        <v>326</v>
      </c>
      <c r="BX429" s="25" t="s">
        <v>326</v>
      </c>
      <c r="BY429" s="25" t="s">
        <v>326</v>
      </c>
      <c r="BZ429" s="25" t="s">
        <v>326</v>
      </c>
      <c r="CA429" s="25" t="s">
        <v>40708</v>
      </c>
      <c r="CB429" s="25" t="s">
        <v>326</v>
      </c>
      <c r="CD429" s="25" t="s">
        <v>326</v>
      </c>
      <c r="CF429" s="25" t="s">
        <v>40708</v>
      </c>
      <c r="CG429" s="25" t="s">
        <v>40709</v>
      </c>
      <c r="CH429" s="25" t="s">
        <v>326</v>
      </c>
      <c r="CJ429" s="25" t="s">
        <v>326</v>
      </c>
      <c r="CK429" s="25" t="s">
        <v>7257</v>
      </c>
      <c r="CL429" s="25" t="s">
        <v>40710</v>
      </c>
      <c r="CO429" s="25" t="s">
        <v>40711</v>
      </c>
      <c r="CQ429" s="25" t="s">
        <v>40712</v>
      </c>
      <c r="CR429" s="25" t="s">
        <v>40702</v>
      </c>
      <c r="CS429" s="25" t="s">
        <v>40713</v>
      </c>
      <c r="CT429" s="25" t="s">
        <v>326</v>
      </c>
      <c r="CU429" s="25" t="s">
        <v>40713</v>
      </c>
      <c r="CV429" s="25" t="s">
        <v>40714</v>
      </c>
      <c r="CW429" s="25" t="s">
        <v>326</v>
      </c>
      <c r="CX429" s="25" t="s">
        <v>40714</v>
      </c>
      <c r="CY429" s="25" t="s">
        <v>40715</v>
      </c>
      <c r="CZ429" s="25" t="s">
        <v>326</v>
      </c>
      <c r="DA429" s="25" t="s">
        <v>40716</v>
      </c>
      <c r="DB429" s="25" t="s">
        <v>326</v>
      </c>
      <c r="DD429" s="25" t="s">
        <v>40717</v>
      </c>
      <c r="DE429" s="25" t="s">
        <v>40718</v>
      </c>
      <c r="DG429" s="25" t="s">
        <v>40719</v>
      </c>
      <c r="DH429" s="25" t="s">
        <v>326</v>
      </c>
      <c r="DI429" s="25" t="s">
        <v>40720</v>
      </c>
      <c r="DJ429" s="25" t="s">
        <v>326</v>
      </c>
      <c r="DK429" s="25" t="s">
        <v>39571</v>
      </c>
      <c r="DN429" s="25" t="s">
        <v>4750</v>
      </c>
      <c r="DQ429" s="25" t="s">
        <v>326</v>
      </c>
      <c r="DR429" s="25" t="s">
        <v>40721</v>
      </c>
      <c r="DS429" s="25" t="s">
        <v>40722</v>
      </c>
      <c r="DY429" s="25" t="s">
        <v>326</v>
      </c>
      <c r="DZ429" s="25" t="s">
        <v>326</v>
      </c>
      <c r="EA429" s="25" t="s">
        <v>326</v>
      </c>
      <c r="EB429" s="25" t="s">
        <v>40723</v>
      </c>
      <c r="EC429" s="25" t="s">
        <v>326</v>
      </c>
      <c r="ED429" s="25" t="s">
        <v>40723</v>
      </c>
      <c r="EE429" s="25" t="s">
        <v>326</v>
      </c>
      <c r="EF429" s="25" t="s">
        <v>326</v>
      </c>
      <c r="EG429" s="25" t="s">
        <v>326</v>
      </c>
      <c r="EI429" s="25" t="s">
        <v>325</v>
      </c>
      <c r="EK429" s="25" t="s">
        <v>326</v>
      </c>
      <c r="EO429" s="25" t="s">
        <v>326</v>
      </c>
      <c r="EW429" s="25" t="s">
        <v>326</v>
      </c>
      <c r="FE429" s="25" t="s">
        <v>40724</v>
      </c>
      <c r="FF429" s="25" t="s">
        <v>40725</v>
      </c>
      <c r="FG429" s="25" t="s">
        <v>40726</v>
      </c>
      <c r="FH429" s="25" t="s">
        <v>40727</v>
      </c>
      <c r="FJ429" s="25" t="s">
        <v>40728</v>
      </c>
      <c r="FK429" s="25" t="s">
        <v>40729</v>
      </c>
      <c r="FM429" s="25" t="s">
        <v>40730</v>
      </c>
      <c r="FN429" s="25" t="s">
        <v>40731</v>
      </c>
      <c r="FO429" s="25" t="s">
        <v>355</v>
      </c>
      <c r="FP429" s="25" t="s">
        <v>40732</v>
      </c>
      <c r="FR429" s="25" t="s">
        <v>40733</v>
      </c>
      <c r="FS429" s="25" t="s">
        <v>40734</v>
      </c>
      <c r="FT429" s="25" t="s">
        <v>40735</v>
      </c>
      <c r="FW429" s="25" t="s">
        <v>40736</v>
      </c>
      <c r="FX429" s="25" t="s">
        <v>40737</v>
      </c>
      <c r="GB429" s="25" t="s">
        <v>40738</v>
      </c>
      <c r="GC429" s="25" t="s">
        <v>40739</v>
      </c>
      <c r="GD429" s="25" t="s">
        <v>40740</v>
      </c>
      <c r="GE429" s="25" t="s">
        <v>40741</v>
      </c>
      <c r="GF429" s="25" t="s">
        <v>40742</v>
      </c>
      <c r="GG429" s="25" t="s">
        <v>40743</v>
      </c>
      <c r="GH429" s="25" t="s">
        <v>40744</v>
      </c>
      <c r="GI429" s="25" t="s">
        <v>40745</v>
      </c>
      <c r="GK429" s="25" t="s">
        <v>40746</v>
      </c>
      <c r="GL429" s="25" t="s">
        <v>40747</v>
      </c>
      <c r="GM429" s="25" t="s">
        <v>40748</v>
      </c>
      <c r="GN429" s="25" t="s">
        <v>40749</v>
      </c>
      <c r="GO429" s="25" t="s">
        <v>40750</v>
      </c>
      <c r="GP429" s="25" t="s">
        <v>40751</v>
      </c>
      <c r="GQ429" s="25" t="s">
        <v>40752</v>
      </c>
      <c r="GR429" s="25" t="s">
        <v>40753</v>
      </c>
      <c r="GS429" s="25" t="s">
        <v>40754</v>
      </c>
      <c r="GY429" s="25" t="s">
        <v>40755</v>
      </c>
      <c r="GZ429" s="25" t="s">
        <v>40756</v>
      </c>
      <c r="HE429" s="25" t="s">
        <v>40757</v>
      </c>
      <c r="HF429" s="25" t="s">
        <v>40758</v>
      </c>
      <c r="HG429" s="25" t="s">
        <v>40759</v>
      </c>
      <c r="HH429" s="25" t="s">
        <v>40760</v>
      </c>
      <c r="HI429" s="25" t="s">
        <v>326</v>
      </c>
      <c r="HJ429" s="25" t="s">
        <v>40761</v>
      </c>
      <c r="HK429" s="25" t="s">
        <v>40762</v>
      </c>
      <c r="HL429" s="25" t="s">
        <v>40763</v>
      </c>
      <c r="HM429" s="25" t="s">
        <v>40764</v>
      </c>
      <c r="HN429" s="25" t="s">
        <v>40695</v>
      </c>
      <c r="HO429" s="25" t="s">
        <v>40765</v>
      </c>
      <c r="HP429" s="25" t="s">
        <v>40766</v>
      </c>
      <c r="HQ429" s="25" t="s">
        <v>40708</v>
      </c>
      <c r="HR429" s="25" t="s">
        <v>10294</v>
      </c>
      <c r="HS429" s="25" t="s">
        <v>40767</v>
      </c>
      <c r="HT429" s="25" t="s">
        <v>40768</v>
      </c>
      <c r="HU429" s="25" t="s">
        <v>355</v>
      </c>
      <c r="HV429" s="25" t="s">
        <v>326</v>
      </c>
      <c r="HX429" s="25" t="s">
        <v>40769</v>
      </c>
      <c r="IA429" s="25" t="s">
        <v>40770</v>
      </c>
      <c r="IB429" s="25" t="s">
        <v>40771</v>
      </c>
      <c r="IC429" s="25" t="s">
        <v>40772</v>
      </c>
      <c r="ID429" s="25" t="s">
        <v>40773</v>
      </c>
      <c r="IE429" s="25" t="s">
        <v>591</v>
      </c>
      <c r="IF429" s="25" t="s">
        <v>40774</v>
      </c>
      <c r="IG429" s="25" t="s">
        <v>40703</v>
      </c>
      <c r="IH429" s="25" t="s">
        <v>40775</v>
      </c>
      <c r="II429" s="25" t="s">
        <v>40775</v>
      </c>
      <c r="IJ429" s="25" t="s">
        <v>40703</v>
      </c>
      <c r="IK429" s="25" t="s">
        <v>40776</v>
      </c>
      <c r="JD429" s="25" t="s">
        <v>395</v>
      </c>
      <c r="JE429" s="25" t="s">
        <v>396</v>
      </c>
      <c r="JF429" s="25" t="s">
        <v>395</v>
      </c>
      <c r="JG429" s="25" t="s">
        <v>396</v>
      </c>
      <c r="JH429" s="25" t="s">
        <v>40777</v>
      </c>
    </row>
    <row r="430" spans="1:324" hidden="1" x14ac:dyDescent="0.2">
      <c r="A430" s="24">
        <f>VLOOKUP($H430,xRef2LineOfBusiness!$A$1:$D$1093,1,FALSE)</f>
        <v>88628</v>
      </c>
      <c r="B430" s="24" t="e">
        <f>VLOOKUP($H430,xRef2LineOfBusiness!$A$1:$D$1093,2,FALSE)</f>
        <v>#N/A</v>
      </c>
      <c r="C430" s="24" t="e">
        <f>VLOOKUP($H430,xRef2LineOfBusiness!$A$1:$D$1093,3,FALSE)</f>
        <v>#N/A</v>
      </c>
      <c r="D430" s="24" t="e">
        <f>VLOOKUP($H430,xRef2LineOfBusiness!$A$1:$D$1093,4,FALSE)</f>
        <v>#N/A</v>
      </c>
      <c r="E430" s="25" t="s">
        <v>1244</v>
      </c>
      <c r="F430" s="25" t="s">
        <v>322</v>
      </c>
      <c r="H430" s="27">
        <v>88628</v>
      </c>
      <c r="I430" s="25" t="s">
        <v>40778</v>
      </c>
      <c r="J430" s="25" t="s">
        <v>40778</v>
      </c>
      <c r="K430" s="25" t="s">
        <v>325</v>
      </c>
      <c r="L430" s="25" t="s">
        <v>325</v>
      </c>
      <c r="M430" s="25" t="s">
        <v>40778</v>
      </c>
      <c r="N430" s="25" t="s">
        <v>326</v>
      </c>
      <c r="O430" s="25" t="s">
        <v>1124</v>
      </c>
      <c r="P430" s="25" t="s">
        <v>40779</v>
      </c>
      <c r="Q430" s="25" t="s">
        <v>10226</v>
      </c>
      <c r="R430" s="25" t="s">
        <v>330</v>
      </c>
      <c r="S430" s="25" t="s">
        <v>331</v>
      </c>
      <c r="T430" s="25" t="s">
        <v>40780</v>
      </c>
      <c r="U430" s="25" t="s">
        <v>37451</v>
      </c>
      <c r="V430" s="25" t="s">
        <v>334</v>
      </c>
      <c r="W430" s="25" t="s">
        <v>40781</v>
      </c>
      <c r="X430" s="25" t="s">
        <v>326</v>
      </c>
      <c r="Y430" s="25" t="s">
        <v>40782</v>
      </c>
      <c r="Z430" s="25" t="s">
        <v>326</v>
      </c>
      <c r="AA430" s="25" t="s">
        <v>40782</v>
      </c>
      <c r="AB430" s="25" t="s">
        <v>326</v>
      </c>
      <c r="AC430" s="25" t="s">
        <v>326</v>
      </c>
      <c r="AD430" s="25" t="s">
        <v>40783</v>
      </c>
      <c r="AE430" s="25" t="s">
        <v>326</v>
      </c>
      <c r="AF430" s="25" t="s">
        <v>326</v>
      </c>
      <c r="AG430" s="25" t="s">
        <v>40783</v>
      </c>
      <c r="AH430" s="25" t="s">
        <v>326</v>
      </c>
      <c r="AI430" s="25" t="s">
        <v>326</v>
      </c>
      <c r="AJ430" s="25" t="s">
        <v>326</v>
      </c>
      <c r="AK430" s="25" t="s">
        <v>326</v>
      </c>
      <c r="AL430" s="25" t="s">
        <v>326</v>
      </c>
      <c r="AM430" s="25" t="s">
        <v>326</v>
      </c>
      <c r="AN430" s="25" t="s">
        <v>40784</v>
      </c>
      <c r="AO430" s="25" t="s">
        <v>326</v>
      </c>
      <c r="AP430" s="25" t="s">
        <v>326</v>
      </c>
      <c r="AQ430" s="25" t="s">
        <v>1144</v>
      </c>
      <c r="AR430" s="25" t="s">
        <v>40785</v>
      </c>
      <c r="AS430" s="25" t="s">
        <v>40785</v>
      </c>
      <c r="AT430" s="25" t="s">
        <v>40786</v>
      </c>
      <c r="AU430" s="25" t="s">
        <v>40787</v>
      </c>
      <c r="AV430" s="25" t="s">
        <v>326</v>
      </c>
      <c r="AW430" s="25" t="s">
        <v>326</v>
      </c>
      <c r="AX430" s="25" t="s">
        <v>326</v>
      </c>
      <c r="AY430" s="25" t="s">
        <v>326</v>
      </c>
      <c r="AZ430" s="25" t="s">
        <v>326</v>
      </c>
      <c r="BA430" s="25" t="s">
        <v>326</v>
      </c>
      <c r="BB430" s="25" t="s">
        <v>326</v>
      </c>
      <c r="BC430" s="25" t="s">
        <v>326</v>
      </c>
      <c r="BD430" s="25" t="s">
        <v>326</v>
      </c>
      <c r="BE430" s="25" t="s">
        <v>40787</v>
      </c>
      <c r="BF430" s="25" t="s">
        <v>40788</v>
      </c>
      <c r="BG430" s="25" t="s">
        <v>326</v>
      </c>
      <c r="BH430" s="25" t="s">
        <v>40789</v>
      </c>
      <c r="BI430" s="25" t="s">
        <v>40790</v>
      </c>
      <c r="BJ430" s="25" t="s">
        <v>326</v>
      </c>
      <c r="BK430" s="25" t="s">
        <v>40791</v>
      </c>
      <c r="BL430" s="25" t="s">
        <v>40792</v>
      </c>
      <c r="BM430" s="25" t="s">
        <v>40793</v>
      </c>
      <c r="BN430" s="25" t="s">
        <v>326</v>
      </c>
      <c r="BO430" s="25" t="s">
        <v>326</v>
      </c>
      <c r="BP430" s="25" t="s">
        <v>40793</v>
      </c>
      <c r="BQ430" s="25" t="s">
        <v>326</v>
      </c>
      <c r="BR430" s="25" t="s">
        <v>326</v>
      </c>
      <c r="BS430" s="25" t="s">
        <v>326</v>
      </c>
      <c r="BT430" s="25" t="s">
        <v>326</v>
      </c>
      <c r="BU430" s="25" t="s">
        <v>326</v>
      </c>
      <c r="BV430" s="25" t="s">
        <v>40794</v>
      </c>
      <c r="BW430" s="25" t="s">
        <v>326</v>
      </c>
      <c r="BX430" s="25" t="s">
        <v>326</v>
      </c>
      <c r="BY430" s="25" t="s">
        <v>326</v>
      </c>
      <c r="BZ430" s="25" t="s">
        <v>326</v>
      </c>
      <c r="CA430" s="25" t="s">
        <v>326</v>
      </c>
      <c r="CB430" s="25" t="s">
        <v>326</v>
      </c>
      <c r="CC430" s="25" t="s">
        <v>326</v>
      </c>
      <c r="CD430" s="25" t="s">
        <v>326</v>
      </c>
      <c r="CE430" s="25" t="s">
        <v>326</v>
      </c>
      <c r="CF430" s="25" t="s">
        <v>326</v>
      </c>
      <c r="CG430" s="25" t="s">
        <v>40794</v>
      </c>
      <c r="CH430" s="25" t="s">
        <v>326</v>
      </c>
      <c r="CI430" s="25" t="s">
        <v>326</v>
      </c>
      <c r="CJ430" s="25" t="s">
        <v>326</v>
      </c>
      <c r="CK430" s="25" t="s">
        <v>591</v>
      </c>
      <c r="CL430" s="25" t="s">
        <v>326</v>
      </c>
      <c r="CM430" s="25" t="s">
        <v>326</v>
      </c>
      <c r="CN430" s="25" t="s">
        <v>326</v>
      </c>
      <c r="CO430" s="25" t="s">
        <v>40795</v>
      </c>
      <c r="CP430" s="25" t="s">
        <v>326</v>
      </c>
      <c r="CQ430" s="25" t="s">
        <v>40796</v>
      </c>
      <c r="CR430" s="25" t="s">
        <v>40788</v>
      </c>
      <c r="CS430" s="25" t="s">
        <v>40797</v>
      </c>
      <c r="CT430" s="25" t="s">
        <v>326</v>
      </c>
      <c r="CU430" s="25" t="s">
        <v>40797</v>
      </c>
      <c r="CV430" s="25" t="s">
        <v>40798</v>
      </c>
      <c r="CW430" s="25" t="s">
        <v>326</v>
      </c>
      <c r="CX430" s="25" t="s">
        <v>40798</v>
      </c>
      <c r="CY430" s="25" t="s">
        <v>40799</v>
      </c>
      <c r="CZ430" s="25" t="s">
        <v>326</v>
      </c>
      <c r="DA430" s="25" t="s">
        <v>40800</v>
      </c>
      <c r="DB430" s="25" t="s">
        <v>326</v>
      </c>
      <c r="DC430" s="25" t="s">
        <v>326</v>
      </c>
      <c r="DD430" s="25" t="s">
        <v>24579</v>
      </c>
      <c r="DE430" s="25" t="s">
        <v>326</v>
      </c>
      <c r="DF430" s="25" t="s">
        <v>326</v>
      </c>
      <c r="DG430" s="25" t="s">
        <v>40801</v>
      </c>
      <c r="DH430" s="25" t="s">
        <v>326</v>
      </c>
      <c r="DI430" s="25" t="s">
        <v>40802</v>
      </c>
      <c r="DJ430" s="25" t="s">
        <v>326</v>
      </c>
      <c r="DK430" s="25" t="s">
        <v>40803</v>
      </c>
      <c r="DL430" s="25" t="s">
        <v>326</v>
      </c>
      <c r="DM430" s="25" t="s">
        <v>326</v>
      </c>
      <c r="DN430" s="25" t="s">
        <v>326</v>
      </c>
      <c r="DO430" s="25" t="s">
        <v>326</v>
      </c>
      <c r="DP430" s="25" t="s">
        <v>326</v>
      </c>
      <c r="DQ430" s="25" t="s">
        <v>326</v>
      </c>
      <c r="DR430" s="25" t="s">
        <v>40804</v>
      </c>
      <c r="DS430" s="25" t="s">
        <v>40805</v>
      </c>
      <c r="DT430" s="25" t="s">
        <v>326</v>
      </c>
      <c r="DU430" s="25" t="s">
        <v>326</v>
      </c>
      <c r="DV430" s="25" t="s">
        <v>326</v>
      </c>
      <c r="DW430" s="25" t="s">
        <v>326</v>
      </c>
      <c r="DX430" s="25" t="s">
        <v>40805</v>
      </c>
      <c r="DY430" s="25" t="s">
        <v>326</v>
      </c>
      <c r="DZ430" s="25" t="s">
        <v>326</v>
      </c>
      <c r="EA430" s="25" t="s">
        <v>326</v>
      </c>
      <c r="EB430" s="25" t="s">
        <v>40805</v>
      </c>
      <c r="EC430" s="25" t="s">
        <v>326</v>
      </c>
      <c r="ED430" s="25" t="s">
        <v>40805</v>
      </c>
      <c r="EE430" s="25" t="s">
        <v>326</v>
      </c>
      <c r="EF430" s="25" t="s">
        <v>40806</v>
      </c>
      <c r="EG430" s="25" t="s">
        <v>326</v>
      </c>
      <c r="EH430" s="25" t="s">
        <v>40807</v>
      </c>
      <c r="EI430" s="25" t="s">
        <v>325</v>
      </c>
      <c r="FE430" s="25" t="s">
        <v>40808</v>
      </c>
      <c r="FF430" s="25" t="s">
        <v>40809</v>
      </c>
      <c r="FG430" s="25" t="s">
        <v>40810</v>
      </c>
      <c r="FH430" s="25" t="s">
        <v>40796</v>
      </c>
      <c r="FI430" s="25" t="s">
        <v>40796</v>
      </c>
      <c r="FJ430" s="25" t="s">
        <v>40811</v>
      </c>
      <c r="FK430" s="25" t="s">
        <v>40811</v>
      </c>
      <c r="FL430" s="25" t="s">
        <v>40811</v>
      </c>
      <c r="FM430" s="25" t="s">
        <v>40812</v>
      </c>
      <c r="FN430" s="25" t="s">
        <v>40813</v>
      </c>
      <c r="FO430" s="25" t="s">
        <v>40814</v>
      </c>
      <c r="FP430" s="25" t="s">
        <v>40815</v>
      </c>
      <c r="FQ430" s="25" t="s">
        <v>40816</v>
      </c>
      <c r="FR430" s="25" t="s">
        <v>40817</v>
      </c>
      <c r="FS430" s="25" t="s">
        <v>40817</v>
      </c>
      <c r="FT430" s="25" t="s">
        <v>40818</v>
      </c>
      <c r="FU430" s="25" t="s">
        <v>40819</v>
      </c>
      <c r="FV430" s="25" t="s">
        <v>40820</v>
      </c>
      <c r="FW430" s="25" t="s">
        <v>40821</v>
      </c>
      <c r="FX430" s="25" t="s">
        <v>40822</v>
      </c>
      <c r="FY430" s="25" t="s">
        <v>40823</v>
      </c>
      <c r="FZ430" s="25" t="s">
        <v>326</v>
      </c>
      <c r="GA430" s="25" t="s">
        <v>40824</v>
      </c>
      <c r="GB430" s="25" t="s">
        <v>40824</v>
      </c>
      <c r="GC430" s="25" t="s">
        <v>326</v>
      </c>
      <c r="GD430" s="25" t="s">
        <v>40825</v>
      </c>
      <c r="GE430" s="25" t="s">
        <v>326</v>
      </c>
      <c r="GF430" s="25" t="s">
        <v>40825</v>
      </c>
      <c r="GG430" s="25" t="s">
        <v>40826</v>
      </c>
      <c r="GH430" s="25" t="s">
        <v>40827</v>
      </c>
      <c r="GI430" s="25" t="s">
        <v>40828</v>
      </c>
      <c r="GJ430" s="25" t="s">
        <v>40829</v>
      </c>
      <c r="GK430" s="25" t="s">
        <v>40830</v>
      </c>
      <c r="GL430" s="25" t="s">
        <v>40819</v>
      </c>
      <c r="GM430" s="25" t="s">
        <v>40831</v>
      </c>
      <c r="GN430" s="25" t="s">
        <v>40832</v>
      </c>
      <c r="GO430" s="25" t="s">
        <v>40833</v>
      </c>
      <c r="GP430" s="25" t="s">
        <v>40834</v>
      </c>
      <c r="GQ430" s="25" t="s">
        <v>40835</v>
      </c>
      <c r="GR430" s="25" t="s">
        <v>40836</v>
      </c>
      <c r="GS430" s="25" t="s">
        <v>40837</v>
      </c>
      <c r="GT430" s="25" t="s">
        <v>40838</v>
      </c>
      <c r="GU430" s="25" t="s">
        <v>40839</v>
      </c>
      <c r="GV430" s="25" t="s">
        <v>40840</v>
      </c>
      <c r="GW430" s="25" t="s">
        <v>40841</v>
      </c>
      <c r="GX430" s="25" t="s">
        <v>40842</v>
      </c>
      <c r="GY430" s="25" t="s">
        <v>326</v>
      </c>
      <c r="GZ430" s="25" t="s">
        <v>40842</v>
      </c>
      <c r="HA430" s="25" t="s">
        <v>40843</v>
      </c>
      <c r="HB430" s="25" t="s">
        <v>40844</v>
      </c>
      <c r="HC430" s="25" t="s">
        <v>40845</v>
      </c>
      <c r="HD430" s="25" t="s">
        <v>40846</v>
      </c>
      <c r="HE430" s="25" t="s">
        <v>40847</v>
      </c>
      <c r="HF430" s="25" t="s">
        <v>40848</v>
      </c>
      <c r="HG430" s="25" t="s">
        <v>40820</v>
      </c>
      <c r="HH430" s="25" t="s">
        <v>40849</v>
      </c>
      <c r="HI430" s="25" t="s">
        <v>326</v>
      </c>
      <c r="HJ430" s="25" t="s">
        <v>40850</v>
      </c>
      <c r="HM430" s="25" t="s">
        <v>40851</v>
      </c>
      <c r="HN430" s="25" t="s">
        <v>326</v>
      </c>
      <c r="HO430" s="25" t="s">
        <v>326</v>
      </c>
      <c r="HP430" s="25" t="s">
        <v>40852</v>
      </c>
      <c r="HQ430" s="25" t="s">
        <v>326</v>
      </c>
      <c r="HR430" s="25" t="s">
        <v>10294</v>
      </c>
      <c r="HT430" s="25" t="s">
        <v>40851</v>
      </c>
      <c r="HU430" s="25" t="s">
        <v>40853</v>
      </c>
      <c r="HV430" s="25" t="s">
        <v>326</v>
      </c>
      <c r="HW430" s="25" t="s">
        <v>326</v>
      </c>
      <c r="HX430" s="25" t="s">
        <v>40854</v>
      </c>
      <c r="HY430" s="25" t="s">
        <v>40818</v>
      </c>
      <c r="HZ430" s="25" t="s">
        <v>326</v>
      </c>
      <c r="IA430" s="25" t="s">
        <v>40817</v>
      </c>
      <c r="IB430" s="25" t="s">
        <v>40855</v>
      </c>
      <c r="IC430" s="25" t="s">
        <v>40856</v>
      </c>
      <c r="ID430" s="25" t="s">
        <v>40857</v>
      </c>
      <c r="IE430" s="25" t="s">
        <v>422</v>
      </c>
      <c r="IF430" s="25" t="s">
        <v>40858</v>
      </c>
      <c r="IG430" s="25" t="s">
        <v>40859</v>
      </c>
      <c r="IH430" s="25" t="s">
        <v>40860</v>
      </c>
      <c r="II430" s="25" t="s">
        <v>40860</v>
      </c>
      <c r="IJ430" s="25" t="s">
        <v>40859</v>
      </c>
      <c r="IK430" s="25" t="s">
        <v>40861</v>
      </c>
      <c r="IL430" s="25" t="s">
        <v>40862</v>
      </c>
      <c r="IM430" s="25" t="s">
        <v>40796</v>
      </c>
      <c r="IN430" s="25" t="s">
        <v>326</v>
      </c>
      <c r="IO430" s="25" t="s">
        <v>326</v>
      </c>
      <c r="IP430" s="25" t="s">
        <v>326</v>
      </c>
      <c r="IQ430" s="25" t="s">
        <v>40806</v>
      </c>
      <c r="IR430" s="25" t="s">
        <v>326</v>
      </c>
      <c r="IS430" s="25" t="s">
        <v>40863</v>
      </c>
      <c r="IT430" s="25" t="s">
        <v>40863</v>
      </c>
      <c r="IU430" s="25" t="s">
        <v>40864</v>
      </c>
      <c r="IV430" s="25" t="s">
        <v>31854</v>
      </c>
      <c r="IW430" s="25" t="s">
        <v>40865</v>
      </c>
      <c r="IX430" s="25" t="s">
        <v>40866</v>
      </c>
      <c r="IY430" s="25" t="s">
        <v>326</v>
      </c>
      <c r="IZ430" s="25" t="s">
        <v>326</v>
      </c>
      <c r="JA430" s="25" t="s">
        <v>326</v>
      </c>
      <c r="JB430" s="25" t="s">
        <v>326</v>
      </c>
      <c r="JC430" s="25" t="s">
        <v>326</v>
      </c>
      <c r="JD430" s="25" t="s">
        <v>395</v>
      </c>
      <c r="JE430" s="25" t="s">
        <v>396</v>
      </c>
      <c r="JF430" s="25" t="s">
        <v>395</v>
      </c>
      <c r="JG430" s="25" t="s">
        <v>396</v>
      </c>
      <c r="JH430" s="25" t="s">
        <v>7031</v>
      </c>
      <c r="JI430" s="25" t="s">
        <v>326</v>
      </c>
      <c r="JJ430" s="25" t="s">
        <v>326</v>
      </c>
      <c r="JK430" s="25" t="s">
        <v>326</v>
      </c>
      <c r="JL430" s="25" t="s">
        <v>326</v>
      </c>
      <c r="JM430" s="25" t="s">
        <v>326</v>
      </c>
      <c r="JN430" s="25" t="s">
        <v>40867</v>
      </c>
      <c r="JO430" s="25" t="s">
        <v>40868</v>
      </c>
      <c r="JP430" s="25" t="s">
        <v>40869</v>
      </c>
      <c r="JQ430" s="25" t="s">
        <v>40870</v>
      </c>
      <c r="JR430" s="25" t="s">
        <v>40871</v>
      </c>
      <c r="JS430" s="25" t="s">
        <v>40872</v>
      </c>
      <c r="JT430" s="25" t="s">
        <v>40873</v>
      </c>
      <c r="JU430" s="25" t="s">
        <v>40874</v>
      </c>
      <c r="JV430" s="25" t="s">
        <v>40875</v>
      </c>
      <c r="JW430" s="25" t="s">
        <v>40876</v>
      </c>
      <c r="JX430" s="25" t="s">
        <v>326</v>
      </c>
      <c r="JY430" s="25" t="s">
        <v>40877</v>
      </c>
      <c r="JZ430" s="25" t="s">
        <v>40860</v>
      </c>
      <c r="KA430" s="25" t="s">
        <v>31237</v>
      </c>
      <c r="KB430" s="25" t="s">
        <v>40878</v>
      </c>
      <c r="KC430" s="25" t="s">
        <v>40860</v>
      </c>
      <c r="KD430" s="25" t="s">
        <v>40879</v>
      </c>
      <c r="KE430" s="25" t="s">
        <v>40880</v>
      </c>
      <c r="KF430" s="25" t="s">
        <v>40813</v>
      </c>
      <c r="KG430" s="25" t="s">
        <v>40881</v>
      </c>
      <c r="KH430" s="25" t="s">
        <v>40811</v>
      </c>
      <c r="KI430" s="25" t="s">
        <v>40882</v>
      </c>
      <c r="KJ430" s="25" t="s">
        <v>40879</v>
      </c>
      <c r="KK430" s="25" t="s">
        <v>40883</v>
      </c>
      <c r="KL430" s="25" t="s">
        <v>40884</v>
      </c>
      <c r="KM430" s="25" t="s">
        <v>40885</v>
      </c>
      <c r="KN430" s="25" t="s">
        <v>31237</v>
      </c>
      <c r="KO430" s="25" t="s">
        <v>40886</v>
      </c>
      <c r="KP430" s="25" t="s">
        <v>40854</v>
      </c>
      <c r="KQ430" s="25" t="s">
        <v>40887</v>
      </c>
      <c r="KR430" s="25" t="s">
        <v>40888</v>
      </c>
      <c r="KS430" s="25" t="s">
        <v>40812</v>
      </c>
      <c r="KT430" s="25" t="s">
        <v>31590</v>
      </c>
      <c r="KU430" s="25" t="s">
        <v>40889</v>
      </c>
      <c r="KV430" s="25" t="s">
        <v>40890</v>
      </c>
      <c r="KW430" s="25" t="s">
        <v>40891</v>
      </c>
      <c r="KX430" s="25" t="s">
        <v>40892</v>
      </c>
      <c r="KY430" s="25" t="s">
        <v>40893</v>
      </c>
    </row>
    <row r="431" spans="1:324" hidden="1" x14ac:dyDescent="0.2">
      <c r="A431" s="24">
        <f>VLOOKUP($H431,xRef2LineOfBusiness!$A$1:$D$1093,1,FALSE)</f>
        <v>91149</v>
      </c>
      <c r="B431" s="24" t="e">
        <f>VLOOKUP($H431,xRef2LineOfBusiness!$A$1:$D$1093,2,FALSE)</f>
        <v>#N/A</v>
      </c>
      <c r="C431" s="24" t="e">
        <f>VLOOKUP($H431,xRef2LineOfBusiness!$A$1:$D$1093,3,FALSE)</f>
        <v>#N/A</v>
      </c>
      <c r="D431" s="24" t="e">
        <f>VLOOKUP($H431,xRef2LineOfBusiness!$A$1:$D$1093,4,FALSE)</f>
        <v>#N/A</v>
      </c>
      <c r="E431" s="25" t="s">
        <v>40894</v>
      </c>
      <c r="F431" s="25" t="s">
        <v>322</v>
      </c>
      <c r="H431" s="27">
        <v>91149</v>
      </c>
      <c r="I431" s="25" t="s">
        <v>40895</v>
      </c>
      <c r="J431" s="25" t="s">
        <v>40895</v>
      </c>
      <c r="K431" s="25" t="s">
        <v>325</v>
      </c>
      <c r="L431" s="25" t="s">
        <v>325</v>
      </c>
      <c r="M431" s="25" t="s">
        <v>40895</v>
      </c>
      <c r="N431" s="25" t="s">
        <v>326</v>
      </c>
      <c r="O431" s="25" t="s">
        <v>591</v>
      </c>
      <c r="P431" s="25" t="s">
        <v>40896</v>
      </c>
      <c r="Q431" s="25" t="s">
        <v>1818</v>
      </c>
      <c r="R431" s="25" t="s">
        <v>330</v>
      </c>
      <c r="S431" s="25" t="s">
        <v>331</v>
      </c>
      <c r="T431" s="25" t="s">
        <v>40897</v>
      </c>
      <c r="U431" s="25" t="s">
        <v>40898</v>
      </c>
      <c r="V431" s="25" t="s">
        <v>334</v>
      </c>
      <c r="W431" s="25" t="s">
        <v>326</v>
      </c>
      <c r="X431" s="25" t="s">
        <v>326</v>
      </c>
      <c r="Y431" s="25" t="s">
        <v>2797</v>
      </c>
      <c r="Z431" s="25" t="s">
        <v>326</v>
      </c>
      <c r="AA431" s="25" t="s">
        <v>2797</v>
      </c>
      <c r="AB431" s="25" t="s">
        <v>326</v>
      </c>
      <c r="AC431" s="25" t="s">
        <v>326</v>
      </c>
      <c r="AD431" s="25" t="s">
        <v>326</v>
      </c>
      <c r="AE431" s="25" t="s">
        <v>4030</v>
      </c>
      <c r="AF431" s="25" t="s">
        <v>326</v>
      </c>
      <c r="AG431" s="25" t="s">
        <v>4030</v>
      </c>
      <c r="AH431" s="25" t="s">
        <v>326</v>
      </c>
      <c r="AI431" s="25" t="s">
        <v>326</v>
      </c>
      <c r="AJ431" s="25" t="s">
        <v>326</v>
      </c>
      <c r="AK431" s="25" t="s">
        <v>326</v>
      </c>
      <c r="AL431" s="25" t="s">
        <v>326</v>
      </c>
      <c r="AM431" s="25" t="s">
        <v>326</v>
      </c>
      <c r="AN431" s="25" t="s">
        <v>4027</v>
      </c>
      <c r="AO431" s="25" t="s">
        <v>326</v>
      </c>
      <c r="AP431" s="25" t="s">
        <v>326</v>
      </c>
      <c r="AQ431" s="25" t="s">
        <v>326</v>
      </c>
      <c r="AR431" s="25" t="s">
        <v>13549</v>
      </c>
      <c r="AS431" s="25" t="s">
        <v>13549</v>
      </c>
      <c r="AT431" s="25" t="s">
        <v>8589</v>
      </c>
      <c r="AU431" s="25" t="s">
        <v>1749</v>
      </c>
      <c r="AV431" s="25" t="s">
        <v>326</v>
      </c>
      <c r="AW431" s="25" t="s">
        <v>326</v>
      </c>
      <c r="AX431" s="25" t="s">
        <v>326</v>
      </c>
      <c r="AY431" s="25" t="s">
        <v>326</v>
      </c>
      <c r="AZ431" s="25" t="s">
        <v>326</v>
      </c>
      <c r="BA431" s="25" t="s">
        <v>1029</v>
      </c>
      <c r="BB431" s="25" t="s">
        <v>1015</v>
      </c>
      <c r="BC431" s="25" t="s">
        <v>1257</v>
      </c>
      <c r="BD431" s="25" t="s">
        <v>326</v>
      </c>
      <c r="BE431" s="25" t="s">
        <v>7257</v>
      </c>
      <c r="BF431" s="25" t="s">
        <v>21954</v>
      </c>
      <c r="BG431" s="25" t="s">
        <v>326</v>
      </c>
      <c r="BH431" s="25" t="s">
        <v>7073</v>
      </c>
      <c r="BI431" s="25" t="s">
        <v>326</v>
      </c>
      <c r="BJ431" s="25" t="s">
        <v>326</v>
      </c>
      <c r="BK431" s="25" t="s">
        <v>11615</v>
      </c>
      <c r="BL431" s="25" t="s">
        <v>326</v>
      </c>
      <c r="BM431" s="25" t="s">
        <v>390</v>
      </c>
      <c r="BN431" s="25" t="s">
        <v>326</v>
      </c>
      <c r="BO431" s="25" t="s">
        <v>326</v>
      </c>
      <c r="BP431" s="25" t="s">
        <v>390</v>
      </c>
      <c r="BQ431" s="25" t="s">
        <v>326</v>
      </c>
      <c r="BR431" s="25" t="s">
        <v>326</v>
      </c>
      <c r="BS431" s="25" t="s">
        <v>326</v>
      </c>
      <c r="BT431" s="25" t="s">
        <v>326</v>
      </c>
      <c r="BU431" s="25" t="s">
        <v>326</v>
      </c>
      <c r="BV431" s="25" t="s">
        <v>1748</v>
      </c>
      <c r="BW431" s="25" t="s">
        <v>4034</v>
      </c>
      <c r="BX431" s="25" t="s">
        <v>326</v>
      </c>
      <c r="BY431" s="25" t="s">
        <v>326</v>
      </c>
      <c r="BZ431" s="25" t="s">
        <v>326</v>
      </c>
      <c r="CA431" s="25" t="s">
        <v>326</v>
      </c>
      <c r="CB431" s="25" t="s">
        <v>1253</v>
      </c>
      <c r="CC431" s="25" t="s">
        <v>326</v>
      </c>
      <c r="CD431" s="25" t="s">
        <v>326</v>
      </c>
      <c r="CE431" s="25" t="s">
        <v>326</v>
      </c>
      <c r="CF431" s="25" t="s">
        <v>1037</v>
      </c>
      <c r="CG431" s="25" t="s">
        <v>8993</v>
      </c>
      <c r="CH431" s="25" t="s">
        <v>326</v>
      </c>
      <c r="CI431" s="25" t="s">
        <v>326</v>
      </c>
      <c r="CJ431" s="25" t="s">
        <v>326</v>
      </c>
      <c r="CK431" s="25" t="s">
        <v>326</v>
      </c>
      <c r="CL431" s="25" t="s">
        <v>424</v>
      </c>
      <c r="CM431" s="25" t="s">
        <v>326</v>
      </c>
      <c r="CN431" s="25" t="s">
        <v>326</v>
      </c>
      <c r="CO431" s="25" t="s">
        <v>3683</v>
      </c>
      <c r="CP431" s="25" t="s">
        <v>326</v>
      </c>
      <c r="CQ431" s="25" t="s">
        <v>634</v>
      </c>
      <c r="CR431" s="25" t="s">
        <v>21954</v>
      </c>
      <c r="CS431" s="25" t="s">
        <v>40899</v>
      </c>
      <c r="CT431" s="25" t="s">
        <v>326</v>
      </c>
      <c r="CU431" s="25" t="s">
        <v>40899</v>
      </c>
      <c r="CV431" s="25" t="s">
        <v>40900</v>
      </c>
      <c r="CW431" s="25" t="s">
        <v>326</v>
      </c>
      <c r="CX431" s="25" t="s">
        <v>40900</v>
      </c>
      <c r="CY431" s="25" t="s">
        <v>9670</v>
      </c>
      <c r="CZ431" s="25" t="s">
        <v>1147</v>
      </c>
      <c r="DA431" s="25" t="s">
        <v>9536</v>
      </c>
      <c r="DB431" s="25" t="s">
        <v>1495</v>
      </c>
      <c r="DC431" s="25" t="s">
        <v>326</v>
      </c>
      <c r="DD431" s="25" t="s">
        <v>1027</v>
      </c>
      <c r="DE431" s="25" t="s">
        <v>325</v>
      </c>
      <c r="DF431" s="25" t="s">
        <v>326</v>
      </c>
      <c r="DG431" s="25" t="s">
        <v>5667</v>
      </c>
      <c r="DH431" s="25" t="s">
        <v>326</v>
      </c>
      <c r="DI431" s="25" t="s">
        <v>445</v>
      </c>
      <c r="DJ431" s="25" t="s">
        <v>326</v>
      </c>
      <c r="DK431" s="25" t="s">
        <v>1093</v>
      </c>
      <c r="DL431" s="25" t="s">
        <v>326</v>
      </c>
      <c r="DM431" s="25" t="s">
        <v>326</v>
      </c>
      <c r="DN431" s="25" t="s">
        <v>326</v>
      </c>
      <c r="DO431" s="25" t="s">
        <v>326</v>
      </c>
      <c r="DP431" s="25" t="s">
        <v>326</v>
      </c>
      <c r="DQ431" s="25" t="s">
        <v>326</v>
      </c>
      <c r="DR431" s="25" t="s">
        <v>3683</v>
      </c>
      <c r="DS431" s="25" t="s">
        <v>2704</v>
      </c>
      <c r="DT431" s="25" t="s">
        <v>326</v>
      </c>
      <c r="DU431" s="25" t="s">
        <v>326</v>
      </c>
      <c r="DV431" s="25" t="s">
        <v>326</v>
      </c>
      <c r="DW431" s="25" t="s">
        <v>326</v>
      </c>
      <c r="DX431" s="25" t="s">
        <v>2704</v>
      </c>
      <c r="DY431" s="25" t="s">
        <v>326</v>
      </c>
      <c r="DZ431" s="25" t="s">
        <v>326</v>
      </c>
      <c r="EA431" s="25" t="s">
        <v>326</v>
      </c>
      <c r="EB431" s="25" t="s">
        <v>2704</v>
      </c>
      <c r="EC431" s="25" t="s">
        <v>326</v>
      </c>
      <c r="ED431" s="25" t="s">
        <v>2704</v>
      </c>
      <c r="EE431" s="25" t="s">
        <v>326</v>
      </c>
      <c r="EF431" s="25" t="s">
        <v>326</v>
      </c>
      <c r="EG431" s="25" t="s">
        <v>326</v>
      </c>
      <c r="EH431" s="25" t="s">
        <v>2109</v>
      </c>
      <c r="EI431" s="25" t="s">
        <v>325</v>
      </c>
      <c r="FE431" s="25" t="s">
        <v>2705</v>
      </c>
      <c r="FF431" s="25" t="s">
        <v>28251</v>
      </c>
      <c r="FG431" s="25" t="s">
        <v>40901</v>
      </c>
      <c r="FH431" s="25" t="s">
        <v>9092</v>
      </c>
      <c r="FI431" s="25" t="s">
        <v>9092</v>
      </c>
      <c r="FJ431" s="25" t="s">
        <v>40902</v>
      </c>
      <c r="FK431" s="25" t="s">
        <v>40903</v>
      </c>
      <c r="FL431" s="25" t="s">
        <v>40903</v>
      </c>
      <c r="FM431" s="25" t="s">
        <v>40904</v>
      </c>
      <c r="FN431" s="25" t="s">
        <v>40905</v>
      </c>
      <c r="FO431" s="25" t="s">
        <v>355</v>
      </c>
      <c r="FP431" s="25" t="s">
        <v>40906</v>
      </c>
      <c r="FQ431" s="25" t="s">
        <v>40906</v>
      </c>
      <c r="FR431" s="25" t="s">
        <v>1739</v>
      </c>
      <c r="FS431" s="25" t="s">
        <v>1739</v>
      </c>
      <c r="FT431" s="25" t="s">
        <v>40907</v>
      </c>
      <c r="FU431" s="25" t="s">
        <v>40908</v>
      </c>
      <c r="FV431" s="25" t="s">
        <v>356</v>
      </c>
      <c r="FW431" s="25" t="s">
        <v>40909</v>
      </c>
      <c r="FX431" s="25" t="s">
        <v>40910</v>
      </c>
      <c r="FY431" s="25" t="s">
        <v>326</v>
      </c>
      <c r="FZ431" s="25" t="s">
        <v>356</v>
      </c>
      <c r="GA431" s="25" t="s">
        <v>40911</v>
      </c>
      <c r="GB431" s="25" t="s">
        <v>40911</v>
      </c>
      <c r="GC431" s="25" t="s">
        <v>326</v>
      </c>
      <c r="GD431" s="25" t="s">
        <v>326</v>
      </c>
      <c r="GE431" s="25" t="s">
        <v>40912</v>
      </c>
      <c r="GF431" s="25" t="s">
        <v>40912</v>
      </c>
      <c r="GG431" s="25" t="s">
        <v>40913</v>
      </c>
      <c r="GH431" s="25" t="s">
        <v>40914</v>
      </c>
      <c r="GI431" s="25" t="s">
        <v>40915</v>
      </c>
      <c r="GJ431" s="25" t="s">
        <v>40916</v>
      </c>
      <c r="GK431" s="25" t="s">
        <v>40917</v>
      </c>
      <c r="GL431" s="25" t="s">
        <v>40908</v>
      </c>
      <c r="GM431" s="25" t="s">
        <v>40918</v>
      </c>
      <c r="GN431" s="25" t="s">
        <v>40919</v>
      </c>
      <c r="GO431" s="25" t="s">
        <v>356</v>
      </c>
      <c r="GP431" s="25" t="s">
        <v>40920</v>
      </c>
      <c r="GQ431" s="25" t="s">
        <v>40921</v>
      </c>
      <c r="GR431" s="25" t="s">
        <v>356</v>
      </c>
      <c r="GS431" s="25" t="s">
        <v>40922</v>
      </c>
      <c r="GT431" s="25" t="s">
        <v>33798</v>
      </c>
      <c r="GU431" s="25" t="s">
        <v>40923</v>
      </c>
      <c r="GV431" s="25" t="s">
        <v>4115</v>
      </c>
      <c r="GW431" s="25" t="s">
        <v>40924</v>
      </c>
      <c r="GX431" s="25" t="s">
        <v>8289</v>
      </c>
      <c r="GY431" s="25" t="s">
        <v>326</v>
      </c>
      <c r="GZ431" s="25" t="s">
        <v>8289</v>
      </c>
      <c r="HA431" s="25" t="s">
        <v>3683</v>
      </c>
      <c r="HB431" s="25" t="s">
        <v>545</v>
      </c>
      <c r="HC431" s="25" t="s">
        <v>326</v>
      </c>
      <c r="HD431" s="25" t="s">
        <v>545</v>
      </c>
      <c r="HE431" s="25" t="s">
        <v>2008</v>
      </c>
      <c r="HF431" s="25" t="s">
        <v>40925</v>
      </c>
      <c r="HG431" s="25" t="s">
        <v>356</v>
      </c>
      <c r="HH431" s="25" t="s">
        <v>40926</v>
      </c>
      <c r="HI431" s="25" t="s">
        <v>40927</v>
      </c>
      <c r="HJ431" s="25" t="s">
        <v>40928</v>
      </c>
      <c r="HM431" s="25" t="s">
        <v>40929</v>
      </c>
      <c r="HN431" s="25" t="s">
        <v>326</v>
      </c>
      <c r="HO431" s="25" t="s">
        <v>326</v>
      </c>
      <c r="HP431" s="25" t="s">
        <v>390</v>
      </c>
      <c r="HQ431" s="25" t="s">
        <v>1253</v>
      </c>
      <c r="HR431" s="25" t="s">
        <v>1915</v>
      </c>
      <c r="HT431" s="25" t="s">
        <v>40929</v>
      </c>
      <c r="HU431" s="25" t="s">
        <v>355</v>
      </c>
      <c r="HV431" s="25" t="s">
        <v>326</v>
      </c>
      <c r="HW431" s="25" t="s">
        <v>326</v>
      </c>
      <c r="HX431" s="25" t="s">
        <v>40930</v>
      </c>
      <c r="HY431" s="25" t="s">
        <v>40907</v>
      </c>
      <c r="HZ431" s="25" t="s">
        <v>326</v>
      </c>
      <c r="IA431" s="25" t="s">
        <v>1739</v>
      </c>
      <c r="IB431" s="25" t="s">
        <v>40931</v>
      </c>
      <c r="IC431" s="25" t="s">
        <v>40932</v>
      </c>
      <c r="ID431" s="25" t="s">
        <v>40933</v>
      </c>
      <c r="IE431" s="25" t="s">
        <v>1124</v>
      </c>
      <c r="IF431" s="25" t="s">
        <v>1739</v>
      </c>
      <c r="IG431" s="25" t="s">
        <v>1736</v>
      </c>
      <c r="IH431" s="25" t="s">
        <v>40934</v>
      </c>
      <c r="II431" s="25" t="s">
        <v>40934</v>
      </c>
      <c r="IJ431" s="25" t="s">
        <v>1736</v>
      </c>
      <c r="IK431" s="25" t="s">
        <v>40935</v>
      </c>
      <c r="IL431" s="25" t="s">
        <v>439</v>
      </c>
      <c r="IM431" s="25" t="s">
        <v>9092</v>
      </c>
      <c r="IN431" s="25" t="s">
        <v>326</v>
      </c>
      <c r="IO431" s="25" t="s">
        <v>326</v>
      </c>
      <c r="IP431" s="25" t="s">
        <v>326</v>
      </c>
      <c r="IQ431" s="25" t="s">
        <v>326</v>
      </c>
      <c r="IR431" s="25" t="s">
        <v>326</v>
      </c>
      <c r="IS431" s="25" t="s">
        <v>40907</v>
      </c>
      <c r="IT431" s="25" t="s">
        <v>8049</v>
      </c>
      <c r="IU431" s="25" t="s">
        <v>40936</v>
      </c>
      <c r="IV431" s="25" t="s">
        <v>433</v>
      </c>
      <c r="IW431" s="25" t="s">
        <v>4030</v>
      </c>
      <c r="IX431" s="25" t="s">
        <v>13549</v>
      </c>
      <c r="IY431" s="25" t="s">
        <v>326</v>
      </c>
      <c r="IZ431" s="25" t="s">
        <v>326</v>
      </c>
      <c r="JA431" s="25" t="s">
        <v>326</v>
      </c>
      <c r="JB431" s="25" t="s">
        <v>326</v>
      </c>
      <c r="JC431" s="25" t="s">
        <v>326</v>
      </c>
      <c r="JD431" s="25" t="s">
        <v>395</v>
      </c>
      <c r="JE431" s="25" t="s">
        <v>396</v>
      </c>
      <c r="JF431" s="25" t="s">
        <v>395</v>
      </c>
      <c r="JG431" s="25" t="s">
        <v>396</v>
      </c>
      <c r="JH431" s="25" t="s">
        <v>458</v>
      </c>
      <c r="JI431" s="25" t="s">
        <v>326</v>
      </c>
      <c r="JJ431" s="25" t="s">
        <v>326</v>
      </c>
      <c r="JK431" s="25" t="s">
        <v>326</v>
      </c>
      <c r="JL431" s="25" t="s">
        <v>326</v>
      </c>
      <c r="JM431" s="25" t="s">
        <v>326</v>
      </c>
      <c r="JN431" s="25" t="s">
        <v>40937</v>
      </c>
      <c r="JO431" s="25" t="s">
        <v>40938</v>
      </c>
      <c r="JP431" s="25" t="s">
        <v>40939</v>
      </c>
      <c r="JQ431" s="25" t="s">
        <v>40938</v>
      </c>
      <c r="JR431" s="25" t="s">
        <v>35401</v>
      </c>
      <c r="JS431" s="25" t="s">
        <v>40938</v>
      </c>
      <c r="JT431" s="25" t="s">
        <v>40937</v>
      </c>
      <c r="JU431" s="25" t="s">
        <v>40938</v>
      </c>
      <c r="JV431" s="25" t="s">
        <v>40940</v>
      </c>
      <c r="JW431" s="25" t="s">
        <v>326</v>
      </c>
      <c r="JX431" s="25" t="s">
        <v>40941</v>
      </c>
      <c r="JZ431" s="25" t="s">
        <v>40934</v>
      </c>
      <c r="KA431" s="25" t="s">
        <v>326</v>
      </c>
      <c r="KB431" s="25" t="s">
        <v>40942</v>
      </c>
      <c r="KC431" s="25" t="s">
        <v>40934</v>
      </c>
      <c r="KD431" s="25" t="s">
        <v>326</v>
      </c>
      <c r="KE431" s="25" t="s">
        <v>40943</v>
      </c>
      <c r="KF431" s="25" t="s">
        <v>40905</v>
      </c>
      <c r="KG431" s="25" t="s">
        <v>30139</v>
      </c>
      <c r="KH431" s="25" t="s">
        <v>40903</v>
      </c>
      <c r="KI431" s="25" t="s">
        <v>40944</v>
      </c>
      <c r="KJ431" s="25" t="s">
        <v>326</v>
      </c>
      <c r="KK431" s="25" t="s">
        <v>40945</v>
      </c>
      <c r="KL431" s="25" t="s">
        <v>40946</v>
      </c>
      <c r="KM431" s="25" t="s">
        <v>6168</v>
      </c>
      <c r="KN431" s="25" t="s">
        <v>326</v>
      </c>
      <c r="KO431" s="25" t="s">
        <v>40913</v>
      </c>
      <c r="KP431" s="25" t="s">
        <v>40947</v>
      </c>
      <c r="KQ431" s="25" t="s">
        <v>40948</v>
      </c>
      <c r="KR431" s="25" t="s">
        <v>326</v>
      </c>
      <c r="KS431" s="25" t="s">
        <v>40904</v>
      </c>
      <c r="KT431" s="25" t="s">
        <v>40949</v>
      </c>
      <c r="KU431" s="25" t="s">
        <v>40950</v>
      </c>
      <c r="KV431" s="25" t="s">
        <v>326</v>
      </c>
      <c r="KW431" s="25" t="s">
        <v>40951</v>
      </c>
      <c r="KX431" s="25" t="s">
        <v>40952</v>
      </c>
    </row>
    <row r="432" spans="1:324" hidden="1" x14ac:dyDescent="0.2">
      <c r="A432" s="24">
        <f>VLOOKUP($H432,xRef2LineOfBusiness!$A$1:$D$1093,1,FALSE)</f>
        <v>85854</v>
      </c>
      <c r="B432" s="24" t="e">
        <f>VLOOKUP($H432,xRef2LineOfBusiness!$A$1:$D$1093,2,FALSE)</f>
        <v>#N/A</v>
      </c>
      <c r="C432" s="24" t="e">
        <f>VLOOKUP($H432,xRef2LineOfBusiness!$A$1:$D$1093,3,FALSE)</f>
        <v>#N/A</v>
      </c>
      <c r="D432" s="24" t="e">
        <f>VLOOKUP($H432,xRef2LineOfBusiness!$A$1:$D$1093,4,FALSE)</f>
        <v>#N/A</v>
      </c>
      <c r="E432" s="25" t="s">
        <v>1122</v>
      </c>
      <c r="F432" s="25" t="s">
        <v>322</v>
      </c>
      <c r="H432" s="27">
        <v>85854</v>
      </c>
      <c r="I432" s="25" t="s">
        <v>40953</v>
      </c>
      <c r="J432" s="25" t="s">
        <v>40953</v>
      </c>
      <c r="K432" s="25" t="s">
        <v>325</v>
      </c>
      <c r="L432" s="25" t="s">
        <v>325</v>
      </c>
      <c r="M432" s="25" t="s">
        <v>40953</v>
      </c>
      <c r="N432" s="25" t="s">
        <v>326</v>
      </c>
      <c r="O432" s="25" t="s">
        <v>570</v>
      </c>
      <c r="P432" s="25" t="s">
        <v>40954</v>
      </c>
      <c r="Q432" s="25" t="s">
        <v>558</v>
      </c>
      <c r="R432" s="25" t="s">
        <v>330</v>
      </c>
      <c r="S432" s="25" t="s">
        <v>419</v>
      </c>
      <c r="T432" s="25" t="s">
        <v>40955</v>
      </c>
      <c r="U432" s="25" t="s">
        <v>40956</v>
      </c>
      <c r="V432" s="25" t="s">
        <v>334</v>
      </c>
      <c r="W432" s="25" t="s">
        <v>8224</v>
      </c>
      <c r="X432" s="25" t="s">
        <v>326</v>
      </c>
      <c r="Y432" s="25" t="s">
        <v>9439</v>
      </c>
      <c r="Z432" s="25" t="s">
        <v>326</v>
      </c>
      <c r="AA432" s="25" t="s">
        <v>9439</v>
      </c>
      <c r="AB432" s="25" t="s">
        <v>326</v>
      </c>
      <c r="AC432" s="25" t="s">
        <v>326</v>
      </c>
      <c r="AD432" s="25" t="s">
        <v>326</v>
      </c>
      <c r="AE432" s="25" t="s">
        <v>8426</v>
      </c>
      <c r="AF432" s="25" t="s">
        <v>326</v>
      </c>
      <c r="AG432" s="25" t="s">
        <v>8426</v>
      </c>
      <c r="AH432" s="25" t="s">
        <v>326</v>
      </c>
      <c r="AI432" s="25" t="s">
        <v>326</v>
      </c>
      <c r="AJ432" s="25" t="s">
        <v>326</v>
      </c>
      <c r="AK432" s="25" t="s">
        <v>326</v>
      </c>
      <c r="AL432" s="25" t="s">
        <v>326</v>
      </c>
      <c r="AM432" s="25" t="s">
        <v>326</v>
      </c>
      <c r="AN432" s="25" t="s">
        <v>583</v>
      </c>
      <c r="AO432" s="25" t="s">
        <v>326</v>
      </c>
      <c r="AP432" s="25" t="s">
        <v>326</v>
      </c>
      <c r="AQ432" s="25" t="s">
        <v>326</v>
      </c>
      <c r="AR432" s="25" t="s">
        <v>40957</v>
      </c>
      <c r="AS432" s="25" t="s">
        <v>40957</v>
      </c>
      <c r="AT432" s="25" t="s">
        <v>32334</v>
      </c>
      <c r="AU432" s="25" t="s">
        <v>21319</v>
      </c>
      <c r="AV432" s="25" t="s">
        <v>326</v>
      </c>
      <c r="AW432" s="25" t="s">
        <v>3089</v>
      </c>
      <c r="AX432" s="25" t="s">
        <v>326</v>
      </c>
      <c r="AY432" s="25" t="s">
        <v>326</v>
      </c>
      <c r="AZ432" s="25" t="s">
        <v>1027</v>
      </c>
      <c r="BA432" s="25" t="s">
        <v>424</v>
      </c>
      <c r="BB432" s="25" t="s">
        <v>326</v>
      </c>
      <c r="BC432" s="25" t="s">
        <v>424</v>
      </c>
      <c r="BD432" s="25" t="s">
        <v>326</v>
      </c>
      <c r="BE432" s="25" t="s">
        <v>30811</v>
      </c>
      <c r="BF432" s="25" t="s">
        <v>14380</v>
      </c>
      <c r="BG432" s="25" t="s">
        <v>326</v>
      </c>
      <c r="BH432" s="25" t="s">
        <v>326</v>
      </c>
      <c r="BI432" s="25" t="s">
        <v>1835</v>
      </c>
      <c r="BJ432" s="25" t="s">
        <v>326</v>
      </c>
      <c r="BK432" s="25" t="s">
        <v>733</v>
      </c>
      <c r="BL432" s="25" t="s">
        <v>326</v>
      </c>
      <c r="BM432" s="25" t="s">
        <v>684</v>
      </c>
      <c r="BN432" s="25" t="s">
        <v>326</v>
      </c>
      <c r="BO432" s="25" t="s">
        <v>326</v>
      </c>
      <c r="BP432" s="25" t="s">
        <v>684</v>
      </c>
      <c r="BQ432" s="25" t="s">
        <v>326</v>
      </c>
      <c r="BR432" s="25" t="s">
        <v>326</v>
      </c>
      <c r="BS432" s="25" t="s">
        <v>326</v>
      </c>
      <c r="BT432" s="25" t="s">
        <v>352</v>
      </c>
      <c r="BU432" s="25" t="s">
        <v>326</v>
      </c>
      <c r="BV432" s="25" t="s">
        <v>12135</v>
      </c>
      <c r="BW432" s="25" t="s">
        <v>5986</v>
      </c>
      <c r="BX432" s="25" t="s">
        <v>326</v>
      </c>
      <c r="BY432" s="25" t="s">
        <v>326</v>
      </c>
      <c r="BZ432" s="25" t="s">
        <v>326</v>
      </c>
      <c r="CA432" s="25" t="s">
        <v>326</v>
      </c>
      <c r="CB432" s="25" t="s">
        <v>326</v>
      </c>
      <c r="CC432" s="25" t="s">
        <v>326</v>
      </c>
      <c r="CD432" s="25" t="s">
        <v>4126</v>
      </c>
      <c r="CE432" s="25" t="s">
        <v>326</v>
      </c>
      <c r="CF432" s="25" t="s">
        <v>2341</v>
      </c>
      <c r="CG432" s="25" t="s">
        <v>6702</v>
      </c>
      <c r="CH432" s="25" t="s">
        <v>326</v>
      </c>
      <c r="CI432" s="25" t="s">
        <v>326</v>
      </c>
      <c r="CJ432" s="25" t="s">
        <v>326</v>
      </c>
      <c r="CK432" s="25" t="s">
        <v>327</v>
      </c>
      <c r="CL432" s="25" t="s">
        <v>906</v>
      </c>
      <c r="CM432" s="25" t="s">
        <v>326</v>
      </c>
      <c r="CN432" s="25" t="s">
        <v>326</v>
      </c>
      <c r="CO432" s="25" t="s">
        <v>33737</v>
      </c>
      <c r="CP432" s="25" t="s">
        <v>326</v>
      </c>
      <c r="CQ432" s="25" t="s">
        <v>40958</v>
      </c>
      <c r="CR432" s="25" t="s">
        <v>14380</v>
      </c>
      <c r="CS432" s="25" t="s">
        <v>26839</v>
      </c>
      <c r="CT432" s="25" t="s">
        <v>326</v>
      </c>
      <c r="CU432" s="25" t="s">
        <v>26839</v>
      </c>
      <c r="CV432" s="25" t="s">
        <v>8599</v>
      </c>
      <c r="CW432" s="25" t="s">
        <v>651</v>
      </c>
      <c r="CX432" s="25" t="s">
        <v>6012</v>
      </c>
      <c r="CY432" s="25" t="s">
        <v>18474</v>
      </c>
      <c r="CZ432" s="25" t="s">
        <v>1204</v>
      </c>
      <c r="DA432" s="25" t="s">
        <v>1736</v>
      </c>
      <c r="DB432" s="25" t="s">
        <v>11615</v>
      </c>
      <c r="DC432" s="25" t="s">
        <v>424</v>
      </c>
      <c r="DD432" s="25" t="s">
        <v>1185</v>
      </c>
      <c r="DE432" s="25" t="s">
        <v>384</v>
      </c>
      <c r="DF432" s="25" t="s">
        <v>326</v>
      </c>
      <c r="DG432" s="25" t="s">
        <v>1210</v>
      </c>
      <c r="DH432" s="25" t="s">
        <v>326</v>
      </c>
      <c r="DI432" s="25" t="s">
        <v>8070</v>
      </c>
      <c r="DJ432" s="25" t="s">
        <v>345</v>
      </c>
      <c r="DK432" s="25" t="s">
        <v>1739</v>
      </c>
      <c r="DL432" s="25" t="s">
        <v>326</v>
      </c>
      <c r="DM432" s="25" t="s">
        <v>326</v>
      </c>
      <c r="DN432" s="25" t="s">
        <v>2133</v>
      </c>
      <c r="DO432" s="25" t="s">
        <v>326</v>
      </c>
      <c r="DP432" s="25" t="s">
        <v>459</v>
      </c>
      <c r="DQ432" s="25" t="s">
        <v>326</v>
      </c>
      <c r="DR432" s="25" t="s">
        <v>2007</v>
      </c>
      <c r="DS432" s="25" t="s">
        <v>3579</v>
      </c>
      <c r="DT432" s="25" t="s">
        <v>326</v>
      </c>
      <c r="DU432" s="25" t="s">
        <v>326</v>
      </c>
      <c r="DV432" s="25" t="s">
        <v>326</v>
      </c>
      <c r="DW432" s="25" t="s">
        <v>326</v>
      </c>
      <c r="DX432" s="25" t="s">
        <v>3579</v>
      </c>
      <c r="DY432" s="25" t="s">
        <v>326</v>
      </c>
      <c r="DZ432" s="25" t="s">
        <v>326</v>
      </c>
      <c r="EA432" s="25" t="s">
        <v>326</v>
      </c>
      <c r="EB432" s="25" t="s">
        <v>3579</v>
      </c>
      <c r="EC432" s="25" t="s">
        <v>326</v>
      </c>
      <c r="ED432" s="25" t="s">
        <v>3579</v>
      </c>
      <c r="EE432" s="25" t="s">
        <v>326</v>
      </c>
      <c r="EF432" s="25" t="s">
        <v>326</v>
      </c>
      <c r="EG432" s="25" t="s">
        <v>326</v>
      </c>
      <c r="EH432" s="25" t="s">
        <v>326</v>
      </c>
      <c r="EI432" s="25" t="s">
        <v>325</v>
      </c>
      <c r="FE432" s="25" t="s">
        <v>1747</v>
      </c>
      <c r="FF432" s="25" t="s">
        <v>40959</v>
      </c>
      <c r="FG432" s="25" t="s">
        <v>40960</v>
      </c>
      <c r="FH432" s="25" t="s">
        <v>39700</v>
      </c>
      <c r="FI432" s="25" t="s">
        <v>16644</v>
      </c>
      <c r="FJ432" s="25" t="s">
        <v>40961</v>
      </c>
      <c r="FK432" s="25" t="s">
        <v>40962</v>
      </c>
      <c r="FL432" s="25" t="s">
        <v>40963</v>
      </c>
      <c r="FM432" s="25" t="s">
        <v>40964</v>
      </c>
      <c r="FN432" s="25" t="s">
        <v>40965</v>
      </c>
      <c r="FO432" s="25" t="s">
        <v>40966</v>
      </c>
      <c r="FP432" s="25" t="s">
        <v>40967</v>
      </c>
      <c r="FQ432" s="25" t="s">
        <v>40968</v>
      </c>
      <c r="FR432" s="25" t="s">
        <v>1493</v>
      </c>
      <c r="FS432" s="25" t="s">
        <v>1493</v>
      </c>
      <c r="FT432" s="25" t="s">
        <v>40969</v>
      </c>
      <c r="FU432" s="25" t="s">
        <v>40970</v>
      </c>
      <c r="FV432" s="25" t="s">
        <v>40971</v>
      </c>
      <c r="FW432" s="25" t="s">
        <v>40972</v>
      </c>
      <c r="FX432" s="25" t="s">
        <v>40973</v>
      </c>
      <c r="FY432" s="25" t="s">
        <v>326</v>
      </c>
      <c r="FZ432" s="25" t="s">
        <v>356</v>
      </c>
      <c r="GA432" s="25" t="s">
        <v>40974</v>
      </c>
      <c r="GB432" s="25" t="s">
        <v>40974</v>
      </c>
      <c r="GC432" s="25" t="s">
        <v>326</v>
      </c>
      <c r="GD432" s="25" t="s">
        <v>326</v>
      </c>
      <c r="GE432" s="25" t="s">
        <v>40975</v>
      </c>
      <c r="GF432" s="25" t="s">
        <v>40975</v>
      </c>
      <c r="GG432" s="25" t="s">
        <v>40976</v>
      </c>
      <c r="GH432" s="25" t="s">
        <v>40977</v>
      </c>
      <c r="GI432" s="25" t="s">
        <v>40978</v>
      </c>
      <c r="GJ432" s="25" t="s">
        <v>40979</v>
      </c>
      <c r="GK432" s="25" t="s">
        <v>40980</v>
      </c>
      <c r="GL432" s="25" t="s">
        <v>40970</v>
      </c>
      <c r="GM432" s="25" t="s">
        <v>40981</v>
      </c>
      <c r="GN432" s="25" t="s">
        <v>40982</v>
      </c>
      <c r="GO432" s="25" t="s">
        <v>40983</v>
      </c>
      <c r="GP432" s="25" t="s">
        <v>40984</v>
      </c>
      <c r="GQ432" s="25" t="s">
        <v>356</v>
      </c>
      <c r="GR432" s="25" t="s">
        <v>356</v>
      </c>
      <c r="GS432" s="25" t="s">
        <v>40985</v>
      </c>
      <c r="GT432" s="25" t="s">
        <v>40986</v>
      </c>
      <c r="GU432" s="25" t="s">
        <v>40987</v>
      </c>
      <c r="GV432" s="25" t="s">
        <v>13033</v>
      </c>
      <c r="GW432" s="25" t="s">
        <v>18569</v>
      </c>
      <c r="GX432" s="25" t="s">
        <v>28014</v>
      </c>
      <c r="GY432" s="25" t="s">
        <v>1093</v>
      </c>
      <c r="GZ432" s="25" t="s">
        <v>1140</v>
      </c>
      <c r="HA432" s="25" t="s">
        <v>23194</v>
      </c>
      <c r="HB432" s="25" t="s">
        <v>40988</v>
      </c>
      <c r="HC432" s="25" t="s">
        <v>10346</v>
      </c>
      <c r="HD432" s="25" t="s">
        <v>15529</v>
      </c>
      <c r="HE432" s="25" t="s">
        <v>6734</v>
      </c>
      <c r="HF432" s="25" t="s">
        <v>40989</v>
      </c>
      <c r="HG432" s="25" t="s">
        <v>40990</v>
      </c>
      <c r="HH432" s="25" t="s">
        <v>26716</v>
      </c>
      <c r="HI432" s="25" t="s">
        <v>40991</v>
      </c>
      <c r="HJ432" s="25" t="s">
        <v>40992</v>
      </c>
      <c r="HM432" s="25" t="s">
        <v>40993</v>
      </c>
      <c r="HN432" s="25" t="s">
        <v>326</v>
      </c>
      <c r="HO432" s="25" t="s">
        <v>2694</v>
      </c>
      <c r="HP432" s="25" t="s">
        <v>1841</v>
      </c>
      <c r="HQ432" s="25" t="s">
        <v>4126</v>
      </c>
      <c r="HR432" s="25" t="s">
        <v>565</v>
      </c>
      <c r="HT432" s="25" t="s">
        <v>40993</v>
      </c>
      <c r="HU432" s="25" t="s">
        <v>40994</v>
      </c>
      <c r="HV432" s="25" t="s">
        <v>326</v>
      </c>
      <c r="HW432" s="25" t="s">
        <v>326</v>
      </c>
      <c r="HX432" s="25" t="s">
        <v>40995</v>
      </c>
      <c r="HY432" s="25" t="s">
        <v>8882</v>
      </c>
      <c r="HZ432" s="25" t="s">
        <v>326</v>
      </c>
      <c r="IA432" s="25" t="s">
        <v>3517</v>
      </c>
      <c r="IB432" s="25" t="s">
        <v>40996</v>
      </c>
      <c r="IC432" s="25" t="s">
        <v>40997</v>
      </c>
      <c r="ID432" s="25" t="s">
        <v>40998</v>
      </c>
      <c r="IE432" s="25" t="s">
        <v>422</v>
      </c>
      <c r="IF432" s="25" t="s">
        <v>3517</v>
      </c>
      <c r="IG432" s="25" t="s">
        <v>13272</v>
      </c>
      <c r="IH432" s="25" t="s">
        <v>40999</v>
      </c>
      <c r="II432" s="25" t="s">
        <v>41000</v>
      </c>
      <c r="IJ432" s="25" t="s">
        <v>41001</v>
      </c>
      <c r="IK432" s="25" t="s">
        <v>41002</v>
      </c>
      <c r="IL432" s="25" t="s">
        <v>12950</v>
      </c>
      <c r="IM432" s="25" t="s">
        <v>16644</v>
      </c>
      <c r="IN432" s="25" t="s">
        <v>326</v>
      </c>
      <c r="IO432" s="25" t="s">
        <v>326</v>
      </c>
      <c r="IP432" s="25" t="s">
        <v>326</v>
      </c>
      <c r="IQ432" s="25" t="s">
        <v>326</v>
      </c>
      <c r="IR432" s="25" t="s">
        <v>326</v>
      </c>
      <c r="IS432" s="25" t="s">
        <v>41003</v>
      </c>
      <c r="IT432" s="25" t="s">
        <v>41004</v>
      </c>
      <c r="IU432" s="25" t="s">
        <v>41005</v>
      </c>
      <c r="IV432" s="25" t="s">
        <v>341</v>
      </c>
      <c r="IW432" s="25" t="s">
        <v>8426</v>
      </c>
      <c r="IX432" s="25" t="s">
        <v>326</v>
      </c>
      <c r="IY432" s="25" t="s">
        <v>41006</v>
      </c>
      <c r="IZ432" s="25" t="s">
        <v>354</v>
      </c>
      <c r="JA432" s="25" t="s">
        <v>23264</v>
      </c>
      <c r="JB432" s="25" t="s">
        <v>2694</v>
      </c>
      <c r="JC432" s="25" t="s">
        <v>326</v>
      </c>
      <c r="JD432" s="25" t="s">
        <v>395</v>
      </c>
      <c r="JE432" s="25" t="s">
        <v>396</v>
      </c>
      <c r="JF432" s="25" t="s">
        <v>395</v>
      </c>
      <c r="JG432" s="25" t="s">
        <v>396</v>
      </c>
      <c r="JH432" s="25" t="s">
        <v>1495</v>
      </c>
      <c r="JI432" s="25" t="s">
        <v>335</v>
      </c>
      <c r="JJ432" s="25" t="s">
        <v>326</v>
      </c>
      <c r="JK432" s="25" t="s">
        <v>326</v>
      </c>
      <c r="JL432" s="25" t="s">
        <v>326</v>
      </c>
      <c r="JM432" s="25" t="s">
        <v>459</v>
      </c>
      <c r="JN432" s="25" t="s">
        <v>41007</v>
      </c>
      <c r="JO432" s="25" t="s">
        <v>41008</v>
      </c>
      <c r="JP432" s="25" t="s">
        <v>41009</v>
      </c>
      <c r="JQ432" s="25" t="s">
        <v>41008</v>
      </c>
      <c r="JR432" s="25" t="s">
        <v>41010</v>
      </c>
      <c r="JS432" s="25" t="s">
        <v>41011</v>
      </c>
      <c r="JT432" s="25" t="s">
        <v>41012</v>
      </c>
      <c r="JU432" s="25" t="s">
        <v>41011</v>
      </c>
      <c r="JV432" s="25" t="s">
        <v>41013</v>
      </c>
      <c r="JW432" s="25" t="s">
        <v>326</v>
      </c>
      <c r="JX432" s="25" t="s">
        <v>41014</v>
      </c>
      <c r="JY432" s="25" t="s">
        <v>41015</v>
      </c>
      <c r="JZ432" s="25" t="s">
        <v>41016</v>
      </c>
      <c r="KA432" s="25" t="s">
        <v>41017</v>
      </c>
      <c r="KB432" s="25" t="s">
        <v>41018</v>
      </c>
      <c r="KC432" s="25" t="s">
        <v>41000</v>
      </c>
      <c r="KD432" s="25" t="s">
        <v>41019</v>
      </c>
      <c r="KE432" s="25" t="s">
        <v>41020</v>
      </c>
      <c r="KF432" s="25" t="s">
        <v>40965</v>
      </c>
      <c r="KG432" s="25" t="s">
        <v>41021</v>
      </c>
      <c r="KH432" s="25" t="s">
        <v>40962</v>
      </c>
      <c r="KI432" s="25" t="s">
        <v>41022</v>
      </c>
      <c r="KJ432" s="25" t="s">
        <v>41019</v>
      </c>
      <c r="KK432" s="25" t="s">
        <v>41023</v>
      </c>
      <c r="KL432" s="25" t="s">
        <v>41024</v>
      </c>
      <c r="KM432" s="25" t="s">
        <v>19846</v>
      </c>
      <c r="KN432" s="25" t="s">
        <v>41017</v>
      </c>
      <c r="KO432" s="25" t="s">
        <v>40976</v>
      </c>
      <c r="KP432" s="25" t="s">
        <v>41025</v>
      </c>
      <c r="KQ432" s="25" t="s">
        <v>41026</v>
      </c>
      <c r="KR432" s="25" t="s">
        <v>41027</v>
      </c>
      <c r="KS432" s="25" t="s">
        <v>40964</v>
      </c>
      <c r="KT432" s="25" t="s">
        <v>41028</v>
      </c>
      <c r="KU432" s="25" t="s">
        <v>41029</v>
      </c>
      <c r="KV432" s="25" t="s">
        <v>41030</v>
      </c>
      <c r="KW432" s="25" t="s">
        <v>41031</v>
      </c>
      <c r="KX432" s="25" t="s">
        <v>41032</v>
      </c>
      <c r="KY432" s="25" t="s">
        <v>41033</v>
      </c>
    </row>
    <row r="433" spans="1:311" x14ac:dyDescent="0.2">
      <c r="A433" s="24">
        <f>VLOOKUP($H433,xRef2LineOfBusiness!$A$1:$D$1093,1,FALSE)</f>
        <v>882988</v>
      </c>
      <c r="B433" s="24" t="e">
        <f>VLOOKUP($H433,xRef2LineOfBusiness!$A$1:$D$1093,2,FALSE)</f>
        <v>#N/A</v>
      </c>
      <c r="C433" s="24" t="e">
        <f>VLOOKUP($H433,xRef2LineOfBusiness!$A$1:$D$1093,3,FALSE)</f>
        <v>#N/A</v>
      </c>
      <c r="D433" s="24" t="e">
        <f>VLOOKUP($H433,xRef2LineOfBusiness!$A$1:$D$1093,4,FALSE)</f>
        <v>#N/A</v>
      </c>
      <c r="E433" s="25" t="s">
        <v>6364</v>
      </c>
      <c r="F433" s="25" t="s">
        <v>322</v>
      </c>
      <c r="H433" s="27">
        <v>882988</v>
      </c>
      <c r="I433" s="25" t="s">
        <v>41034</v>
      </c>
      <c r="J433" s="25" t="s">
        <v>41034</v>
      </c>
      <c r="K433" s="25" t="s">
        <v>325</v>
      </c>
      <c r="L433" s="25" t="s">
        <v>325</v>
      </c>
      <c r="M433" s="25" t="s">
        <v>41034</v>
      </c>
      <c r="N433" s="25" t="s">
        <v>326</v>
      </c>
      <c r="O433" s="25" t="s">
        <v>330</v>
      </c>
      <c r="P433" s="25" t="s">
        <v>41035</v>
      </c>
      <c r="Q433" s="25" t="s">
        <v>11279</v>
      </c>
      <c r="R433" s="25" t="s">
        <v>330</v>
      </c>
      <c r="S433" s="25" t="s">
        <v>4310</v>
      </c>
      <c r="U433" s="25" t="s">
        <v>41036</v>
      </c>
      <c r="V433" s="25" t="s">
        <v>334</v>
      </c>
      <c r="W433" s="25" t="s">
        <v>6519</v>
      </c>
      <c r="X433" s="25" t="s">
        <v>41037</v>
      </c>
      <c r="Y433" s="25" t="s">
        <v>41038</v>
      </c>
      <c r="Z433" s="25" t="s">
        <v>326</v>
      </c>
      <c r="AA433" s="25" t="s">
        <v>41038</v>
      </c>
      <c r="AB433" s="25" t="s">
        <v>326</v>
      </c>
      <c r="AC433" s="25" t="s">
        <v>326</v>
      </c>
      <c r="AD433" s="25" t="s">
        <v>326</v>
      </c>
      <c r="AE433" s="25" t="s">
        <v>41039</v>
      </c>
      <c r="AF433" s="25" t="s">
        <v>326</v>
      </c>
      <c r="AG433" s="25" t="s">
        <v>41039</v>
      </c>
      <c r="AH433" s="25" t="s">
        <v>326</v>
      </c>
      <c r="AI433" s="25" t="s">
        <v>326</v>
      </c>
      <c r="AJ433" s="25" t="s">
        <v>871</v>
      </c>
      <c r="AK433" s="25" t="s">
        <v>326</v>
      </c>
      <c r="AL433" s="25" t="s">
        <v>326</v>
      </c>
      <c r="AM433" s="25" t="s">
        <v>326</v>
      </c>
      <c r="AN433" s="25" t="s">
        <v>41040</v>
      </c>
      <c r="AO433" s="25" t="s">
        <v>326</v>
      </c>
      <c r="AP433" s="25" t="s">
        <v>326</v>
      </c>
      <c r="AQ433" s="25" t="s">
        <v>326</v>
      </c>
      <c r="AR433" s="25" t="s">
        <v>37349</v>
      </c>
      <c r="AS433" s="25" t="s">
        <v>37349</v>
      </c>
      <c r="AT433" s="25" t="s">
        <v>326</v>
      </c>
      <c r="AU433" s="25" t="s">
        <v>37349</v>
      </c>
      <c r="AV433" s="25" t="s">
        <v>326</v>
      </c>
      <c r="AW433" s="25" t="s">
        <v>326</v>
      </c>
      <c r="AX433" s="25" t="s">
        <v>3698</v>
      </c>
      <c r="AY433" s="25" t="s">
        <v>326</v>
      </c>
      <c r="AZ433" s="25" t="s">
        <v>326</v>
      </c>
      <c r="BA433" s="25" t="s">
        <v>6658</v>
      </c>
      <c r="BB433" s="25" t="s">
        <v>326</v>
      </c>
      <c r="BC433" s="25" t="s">
        <v>6658</v>
      </c>
      <c r="BD433" s="25" t="s">
        <v>326</v>
      </c>
      <c r="BE433" s="25" t="s">
        <v>41041</v>
      </c>
      <c r="BF433" s="25" t="s">
        <v>18790</v>
      </c>
      <c r="BG433" s="25" t="s">
        <v>326</v>
      </c>
      <c r="BH433" s="25" t="s">
        <v>326</v>
      </c>
      <c r="BI433" s="25" t="s">
        <v>7609</v>
      </c>
      <c r="BJ433" s="25" t="s">
        <v>326</v>
      </c>
      <c r="BK433" s="25" t="s">
        <v>30876</v>
      </c>
      <c r="BL433" s="25" t="s">
        <v>326</v>
      </c>
      <c r="BM433" s="25" t="s">
        <v>8904</v>
      </c>
      <c r="BN433" s="25" t="s">
        <v>326</v>
      </c>
      <c r="BO433" s="25" t="s">
        <v>326</v>
      </c>
      <c r="BP433" s="25" t="s">
        <v>8904</v>
      </c>
      <c r="BQ433" s="25" t="s">
        <v>326</v>
      </c>
      <c r="BR433" s="25" t="s">
        <v>41042</v>
      </c>
      <c r="BS433" s="25" t="s">
        <v>326</v>
      </c>
      <c r="BT433" s="25" t="s">
        <v>326</v>
      </c>
      <c r="BU433" s="25" t="s">
        <v>326</v>
      </c>
      <c r="BV433" s="25" t="s">
        <v>41043</v>
      </c>
      <c r="BW433" s="25" t="s">
        <v>41044</v>
      </c>
      <c r="BX433" s="25" t="s">
        <v>1037</v>
      </c>
      <c r="BY433" s="25" t="s">
        <v>326</v>
      </c>
      <c r="BZ433" s="25" t="s">
        <v>6605</v>
      </c>
      <c r="CA433" s="25" t="s">
        <v>326</v>
      </c>
      <c r="CB433" s="25" t="s">
        <v>326</v>
      </c>
      <c r="CC433" s="25" t="s">
        <v>326</v>
      </c>
      <c r="CD433" s="25" t="s">
        <v>326</v>
      </c>
      <c r="CE433" s="25" t="s">
        <v>326</v>
      </c>
      <c r="CF433" s="25" t="s">
        <v>41045</v>
      </c>
      <c r="CG433" s="25" t="s">
        <v>41046</v>
      </c>
      <c r="CH433" s="25" t="s">
        <v>326</v>
      </c>
      <c r="CI433" s="25" t="s">
        <v>326</v>
      </c>
      <c r="CJ433" s="25" t="s">
        <v>326</v>
      </c>
      <c r="CK433" s="25" t="s">
        <v>326</v>
      </c>
      <c r="CL433" s="25" t="s">
        <v>18505</v>
      </c>
      <c r="CM433" s="25" t="s">
        <v>326</v>
      </c>
      <c r="CN433" s="25" t="s">
        <v>326</v>
      </c>
      <c r="CO433" s="25" t="s">
        <v>13269</v>
      </c>
      <c r="CP433" s="25" t="s">
        <v>1265</v>
      </c>
      <c r="CQ433" s="25" t="s">
        <v>41047</v>
      </c>
      <c r="CR433" s="25" t="s">
        <v>18790</v>
      </c>
      <c r="CS433" s="25" t="s">
        <v>41048</v>
      </c>
      <c r="CT433" s="25" t="s">
        <v>326</v>
      </c>
      <c r="CU433" s="25" t="s">
        <v>41048</v>
      </c>
      <c r="CV433" s="25" t="s">
        <v>41049</v>
      </c>
      <c r="CW433" s="25" t="s">
        <v>326</v>
      </c>
      <c r="CX433" s="25" t="s">
        <v>41049</v>
      </c>
      <c r="CY433" s="25" t="s">
        <v>41050</v>
      </c>
      <c r="CZ433" s="25" t="s">
        <v>326</v>
      </c>
      <c r="DA433" s="25" t="s">
        <v>41051</v>
      </c>
      <c r="DB433" s="25" t="s">
        <v>326</v>
      </c>
      <c r="DC433" s="25" t="s">
        <v>1872</v>
      </c>
      <c r="DD433" s="25" t="s">
        <v>41052</v>
      </c>
      <c r="DE433" s="25" t="s">
        <v>1253</v>
      </c>
      <c r="DF433" s="25" t="s">
        <v>326</v>
      </c>
      <c r="DG433" s="25" t="s">
        <v>41053</v>
      </c>
      <c r="DH433" s="25" t="s">
        <v>326</v>
      </c>
      <c r="DI433" s="25" t="s">
        <v>34622</v>
      </c>
      <c r="DJ433" s="25" t="s">
        <v>326</v>
      </c>
      <c r="DK433" s="25" t="s">
        <v>6789</v>
      </c>
      <c r="DL433" s="25" t="s">
        <v>326</v>
      </c>
      <c r="DM433" s="25" t="s">
        <v>326</v>
      </c>
      <c r="DN433" s="25" t="s">
        <v>41054</v>
      </c>
      <c r="DO433" s="25" t="s">
        <v>326</v>
      </c>
      <c r="DP433" s="25" t="s">
        <v>326</v>
      </c>
      <c r="DQ433" s="25" t="s">
        <v>326</v>
      </c>
      <c r="DR433" s="25" t="s">
        <v>5873</v>
      </c>
      <c r="DS433" s="25" t="s">
        <v>41055</v>
      </c>
      <c r="DT433" s="25" t="s">
        <v>326</v>
      </c>
      <c r="DU433" s="25" t="s">
        <v>326</v>
      </c>
      <c r="DV433" s="25" t="s">
        <v>326</v>
      </c>
      <c r="DW433" s="25" t="s">
        <v>326</v>
      </c>
      <c r="DX433" s="25" t="s">
        <v>41055</v>
      </c>
      <c r="DY433" s="25" t="s">
        <v>326</v>
      </c>
      <c r="DZ433" s="25" t="s">
        <v>326</v>
      </c>
      <c r="EA433" s="25" t="s">
        <v>326</v>
      </c>
      <c r="EB433" s="25" t="s">
        <v>41055</v>
      </c>
      <c r="EC433" s="25" t="s">
        <v>1265</v>
      </c>
      <c r="ED433" s="25" t="s">
        <v>41056</v>
      </c>
      <c r="EE433" s="25" t="s">
        <v>326</v>
      </c>
      <c r="EF433" s="25" t="s">
        <v>15511</v>
      </c>
      <c r="EG433" s="25" t="s">
        <v>326</v>
      </c>
      <c r="EH433" s="25" t="s">
        <v>326</v>
      </c>
      <c r="EI433" s="25" t="s">
        <v>325</v>
      </c>
      <c r="FE433" s="25" t="s">
        <v>41057</v>
      </c>
      <c r="FF433" s="25" t="s">
        <v>41058</v>
      </c>
      <c r="FG433" s="25" t="s">
        <v>41059</v>
      </c>
      <c r="FH433" s="25" t="s">
        <v>8695</v>
      </c>
      <c r="FI433" s="25" t="s">
        <v>8695</v>
      </c>
      <c r="FJ433" s="25" t="s">
        <v>41060</v>
      </c>
      <c r="FK433" s="25" t="s">
        <v>41061</v>
      </c>
      <c r="FL433" s="25" t="s">
        <v>41061</v>
      </c>
      <c r="FM433" s="25" t="s">
        <v>41062</v>
      </c>
      <c r="FN433" s="25" t="s">
        <v>41063</v>
      </c>
      <c r="FO433" s="25" t="s">
        <v>41064</v>
      </c>
      <c r="FP433" s="25" t="s">
        <v>41065</v>
      </c>
      <c r="FQ433" s="25" t="s">
        <v>41066</v>
      </c>
      <c r="FR433" s="25" t="s">
        <v>15085</v>
      </c>
      <c r="FS433" s="25" t="s">
        <v>15085</v>
      </c>
      <c r="FT433" s="25" t="s">
        <v>41067</v>
      </c>
      <c r="FU433" s="25" t="s">
        <v>41068</v>
      </c>
      <c r="FV433" s="25" t="s">
        <v>41069</v>
      </c>
      <c r="FW433" s="25" t="s">
        <v>41070</v>
      </c>
      <c r="FX433" s="25" t="s">
        <v>41071</v>
      </c>
      <c r="FY433" s="25" t="s">
        <v>41072</v>
      </c>
      <c r="FZ433" s="25" t="s">
        <v>326</v>
      </c>
      <c r="GA433" s="25" t="s">
        <v>41073</v>
      </c>
      <c r="GB433" s="25" t="s">
        <v>41073</v>
      </c>
      <c r="GC433" s="25" t="s">
        <v>326</v>
      </c>
      <c r="GD433" s="25" t="s">
        <v>326</v>
      </c>
      <c r="GE433" s="25" t="s">
        <v>41074</v>
      </c>
      <c r="GF433" s="25" t="s">
        <v>41074</v>
      </c>
      <c r="GG433" s="25" t="s">
        <v>41075</v>
      </c>
      <c r="GH433" s="25" t="s">
        <v>41076</v>
      </c>
      <c r="GI433" s="25" t="s">
        <v>41077</v>
      </c>
      <c r="GJ433" s="25" t="s">
        <v>41078</v>
      </c>
      <c r="GK433" s="25" t="s">
        <v>41079</v>
      </c>
      <c r="GL433" s="25" t="s">
        <v>41068</v>
      </c>
      <c r="GM433" s="25" t="s">
        <v>41080</v>
      </c>
      <c r="GN433" s="25" t="s">
        <v>41081</v>
      </c>
      <c r="GO433" s="25" t="s">
        <v>41082</v>
      </c>
      <c r="GP433" s="25" t="s">
        <v>41083</v>
      </c>
      <c r="GQ433" s="25" t="s">
        <v>41084</v>
      </c>
      <c r="GR433" s="25" t="s">
        <v>41085</v>
      </c>
      <c r="GS433" s="25" t="s">
        <v>41086</v>
      </c>
      <c r="GT433" s="25" t="s">
        <v>41087</v>
      </c>
      <c r="GU433" s="25" t="s">
        <v>41088</v>
      </c>
      <c r="GV433" s="25" t="s">
        <v>41089</v>
      </c>
      <c r="GW433" s="25" t="s">
        <v>41090</v>
      </c>
      <c r="GX433" s="25" t="s">
        <v>41091</v>
      </c>
      <c r="GY433" s="25" t="s">
        <v>1024</v>
      </c>
      <c r="GZ433" s="25" t="s">
        <v>41092</v>
      </c>
      <c r="HA433" s="25" t="s">
        <v>41093</v>
      </c>
      <c r="HB433" s="25" t="s">
        <v>23801</v>
      </c>
      <c r="HC433" s="25" t="s">
        <v>27683</v>
      </c>
      <c r="HD433" s="25" t="s">
        <v>11720</v>
      </c>
      <c r="HE433" s="25" t="s">
        <v>5465</v>
      </c>
      <c r="HF433" s="25" t="s">
        <v>41094</v>
      </c>
      <c r="HG433" s="25" t="s">
        <v>41095</v>
      </c>
      <c r="HH433" s="25" t="s">
        <v>41096</v>
      </c>
      <c r="HI433" s="25" t="s">
        <v>326</v>
      </c>
      <c r="HJ433" s="25" t="s">
        <v>41097</v>
      </c>
      <c r="HM433" s="25" t="s">
        <v>41098</v>
      </c>
      <c r="HN433" s="25" t="s">
        <v>871</v>
      </c>
      <c r="HO433" s="25" t="s">
        <v>3698</v>
      </c>
      <c r="HP433" s="25" t="s">
        <v>41099</v>
      </c>
      <c r="HQ433" s="25" t="s">
        <v>6605</v>
      </c>
      <c r="HR433" s="25" t="s">
        <v>10178</v>
      </c>
      <c r="HT433" s="25" t="s">
        <v>41098</v>
      </c>
      <c r="HU433" s="25" t="s">
        <v>41100</v>
      </c>
      <c r="HV433" s="25" t="s">
        <v>326</v>
      </c>
      <c r="HW433" s="25" t="s">
        <v>326</v>
      </c>
      <c r="HX433" s="25" t="s">
        <v>41101</v>
      </c>
      <c r="HY433" s="25" t="s">
        <v>41102</v>
      </c>
      <c r="HZ433" s="25" t="s">
        <v>326</v>
      </c>
      <c r="IA433" s="25" t="s">
        <v>41103</v>
      </c>
      <c r="IB433" s="25" t="s">
        <v>41104</v>
      </c>
      <c r="IC433" s="25" t="s">
        <v>41105</v>
      </c>
      <c r="ID433" s="25" t="s">
        <v>41106</v>
      </c>
      <c r="IE433" s="25" t="s">
        <v>327</v>
      </c>
      <c r="IF433" s="25" t="s">
        <v>41107</v>
      </c>
      <c r="IG433" s="25" t="s">
        <v>41108</v>
      </c>
      <c r="IH433" s="25" t="s">
        <v>41109</v>
      </c>
      <c r="II433" s="25" t="s">
        <v>41109</v>
      </c>
      <c r="IJ433" s="25" t="s">
        <v>41108</v>
      </c>
      <c r="IK433" s="25" t="s">
        <v>41110</v>
      </c>
      <c r="IL433" s="25" t="s">
        <v>41111</v>
      </c>
      <c r="IM433" s="25" t="s">
        <v>8695</v>
      </c>
      <c r="IN433" s="25" t="s">
        <v>326</v>
      </c>
      <c r="IO433" s="25" t="s">
        <v>326</v>
      </c>
      <c r="IP433" s="25" t="s">
        <v>326</v>
      </c>
      <c r="IQ433" s="25" t="s">
        <v>15511</v>
      </c>
      <c r="IR433" s="25" t="s">
        <v>326</v>
      </c>
      <c r="IS433" s="25" t="s">
        <v>41112</v>
      </c>
      <c r="IT433" s="25" t="s">
        <v>41113</v>
      </c>
      <c r="IU433" s="25" t="s">
        <v>41114</v>
      </c>
      <c r="IV433" s="25" t="s">
        <v>41115</v>
      </c>
      <c r="IW433" s="25" t="s">
        <v>41039</v>
      </c>
      <c r="IX433" s="25" t="s">
        <v>326</v>
      </c>
      <c r="IY433" s="25" t="s">
        <v>326</v>
      </c>
      <c r="IZ433" s="25" t="s">
        <v>326</v>
      </c>
      <c r="JA433" s="25" t="s">
        <v>326</v>
      </c>
      <c r="JB433" s="25" t="s">
        <v>37349</v>
      </c>
      <c r="JC433" s="25" t="s">
        <v>326</v>
      </c>
      <c r="JD433" s="25" t="s">
        <v>395</v>
      </c>
      <c r="JE433" s="25" t="s">
        <v>396</v>
      </c>
      <c r="JF433" s="25" t="s">
        <v>395</v>
      </c>
      <c r="JG433" s="25" t="s">
        <v>396</v>
      </c>
      <c r="JH433" s="25" t="s">
        <v>583</v>
      </c>
      <c r="JI433" s="25" t="s">
        <v>326</v>
      </c>
      <c r="JJ433" s="25" t="s">
        <v>326</v>
      </c>
      <c r="JK433" s="25" t="s">
        <v>326</v>
      </c>
      <c r="JL433" s="25" t="s">
        <v>326</v>
      </c>
      <c r="JM433" s="25" t="s">
        <v>326</v>
      </c>
      <c r="JN433" s="25" t="s">
        <v>41116</v>
      </c>
      <c r="JO433" s="25" t="s">
        <v>41117</v>
      </c>
      <c r="JP433" s="25" t="s">
        <v>41118</v>
      </c>
      <c r="JQ433" s="25" t="s">
        <v>41119</v>
      </c>
      <c r="JR433" s="25" t="s">
        <v>41120</v>
      </c>
      <c r="JS433" s="25" t="s">
        <v>41121</v>
      </c>
      <c r="JT433" s="25" t="s">
        <v>41122</v>
      </c>
      <c r="JU433" s="25" t="s">
        <v>41123</v>
      </c>
      <c r="JV433" s="25" t="s">
        <v>41124</v>
      </c>
      <c r="JW433" s="25" t="s">
        <v>326</v>
      </c>
      <c r="JX433" s="25" t="s">
        <v>41125</v>
      </c>
      <c r="JY433" s="25" t="s">
        <v>41126</v>
      </c>
      <c r="JZ433" s="25" t="s">
        <v>41127</v>
      </c>
      <c r="KA433" s="25" t="s">
        <v>24345</v>
      </c>
      <c r="KB433" s="25" t="s">
        <v>41128</v>
      </c>
      <c r="KC433" s="25" t="s">
        <v>41109</v>
      </c>
      <c r="KD433" s="25" t="s">
        <v>41129</v>
      </c>
      <c r="KE433" s="25" t="s">
        <v>41130</v>
      </c>
      <c r="KF433" s="25" t="s">
        <v>41063</v>
      </c>
      <c r="KG433" s="25" t="s">
        <v>41131</v>
      </c>
      <c r="KH433" s="25" t="s">
        <v>41061</v>
      </c>
      <c r="KI433" s="25" t="s">
        <v>27177</v>
      </c>
      <c r="KJ433" s="25" t="s">
        <v>41129</v>
      </c>
      <c r="KK433" s="25" t="s">
        <v>41132</v>
      </c>
      <c r="KL433" s="25" t="s">
        <v>41133</v>
      </c>
      <c r="KM433" s="25" t="s">
        <v>14551</v>
      </c>
      <c r="KN433" s="25" t="s">
        <v>41134</v>
      </c>
      <c r="KO433" s="25" t="s">
        <v>41075</v>
      </c>
      <c r="KP433" s="25" t="s">
        <v>41135</v>
      </c>
      <c r="KQ433" s="25" t="s">
        <v>41136</v>
      </c>
      <c r="KR433" s="25" t="s">
        <v>41137</v>
      </c>
      <c r="KS433" s="25" t="s">
        <v>41062</v>
      </c>
      <c r="KT433" s="25" t="s">
        <v>41138</v>
      </c>
      <c r="KU433" s="25" t="s">
        <v>41139</v>
      </c>
      <c r="KV433" s="25" t="s">
        <v>41140</v>
      </c>
      <c r="KW433" s="25" t="s">
        <v>41141</v>
      </c>
      <c r="KX433" s="25" t="s">
        <v>41142</v>
      </c>
      <c r="KY433" s="25" t="s">
        <v>41143</v>
      </c>
    </row>
    <row r="434" spans="1:311" hidden="1" x14ac:dyDescent="0.2">
      <c r="A434" s="24">
        <f>VLOOKUP($H434,xRef2LineOfBusiness!$A$1:$D$1093,1,FALSE)</f>
        <v>89778</v>
      </c>
      <c r="B434" s="24" t="e">
        <f>VLOOKUP($H434,xRef2LineOfBusiness!$A$1:$D$1093,2,FALSE)</f>
        <v>#N/A</v>
      </c>
      <c r="C434" s="24" t="e">
        <f>VLOOKUP($H434,xRef2LineOfBusiness!$A$1:$D$1093,3,FALSE)</f>
        <v>#N/A</v>
      </c>
      <c r="D434" s="24" t="e">
        <f>VLOOKUP($H434,xRef2LineOfBusiness!$A$1:$D$1093,4,FALSE)</f>
        <v>#N/A</v>
      </c>
      <c r="E434" s="25" t="s">
        <v>1244</v>
      </c>
      <c r="F434" s="25" t="s">
        <v>322</v>
      </c>
      <c r="H434" s="27">
        <v>89778</v>
      </c>
      <c r="I434" s="25" t="s">
        <v>41144</v>
      </c>
      <c r="J434" s="25" t="s">
        <v>41144</v>
      </c>
      <c r="K434" s="25" t="s">
        <v>325</v>
      </c>
      <c r="L434" s="25" t="s">
        <v>325</v>
      </c>
      <c r="M434" s="25" t="s">
        <v>41144</v>
      </c>
      <c r="N434" s="25" t="s">
        <v>326</v>
      </c>
      <c r="O434" s="25" t="s">
        <v>1812</v>
      </c>
      <c r="P434" s="25" t="s">
        <v>41145</v>
      </c>
      <c r="Q434" s="25" t="s">
        <v>5515</v>
      </c>
      <c r="R434" s="25" t="s">
        <v>330</v>
      </c>
      <c r="S434" s="25" t="s">
        <v>331</v>
      </c>
      <c r="T434" s="25" t="s">
        <v>41146</v>
      </c>
      <c r="U434" s="25" t="s">
        <v>41147</v>
      </c>
      <c r="V434" s="25" t="s">
        <v>334</v>
      </c>
      <c r="W434" s="25" t="s">
        <v>18424</v>
      </c>
      <c r="X434" s="25" t="s">
        <v>983</v>
      </c>
      <c r="Y434" s="25" t="s">
        <v>326</v>
      </c>
      <c r="Z434" s="25" t="s">
        <v>326</v>
      </c>
      <c r="AA434" s="25" t="s">
        <v>326</v>
      </c>
      <c r="AB434" s="25" t="s">
        <v>888</v>
      </c>
      <c r="AC434" s="25" t="s">
        <v>326</v>
      </c>
      <c r="AD434" s="25" t="s">
        <v>326</v>
      </c>
      <c r="AE434" s="25" t="s">
        <v>41148</v>
      </c>
      <c r="AF434" s="25" t="s">
        <v>5990</v>
      </c>
      <c r="AG434" s="25" t="s">
        <v>41149</v>
      </c>
      <c r="AH434" s="25" t="s">
        <v>326</v>
      </c>
      <c r="AI434" s="25" t="s">
        <v>326</v>
      </c>
      <c r="AJ434" s="25" t="s">
        <v>326</v>
      </c>
      <c r="AK434" s="25" t="s">
        <v>326</v>
      </c>
      <c r="AL434" s="25" t="s">
        <v>326</v>
      </c>
      <c r="AM434" s="25" t="s">
        <v>326</v>
      </c>
      <c r="AN434" s="25" t="s">
        <v>41150</v>
      </c>
      <c r="AO434" s="25" t="s">
        <v>326</v>
      </c>
      <c r="AP434" s="25" t="s">
        <v>326</v>
      </c>
      <c r="AQ434" s="25" t="s">
        <v>326</v>
      </c>
      <c r="AR434" s="25" t="s">
        <v>1033</v>
      </c>
      <c r="AS434" s="25" t="s">
        <v>1033</v>
      </c>
      <c r="AT434" s="25" t="s">
        <v>1035</v>
      </c>
      <c r="AU434" s="25" t="s">
        <v>515</v>
      </c>
      <c r="AV434" s="25" t="s">
        <v>326</v>
      </c>
      <c r="AW434" s="25" t="s">
        <v>13175</v>
      </c>
      <c r="AX434" s="25" t="s">
        <v>326</v>
      </c>
      <c r="AY434" s="25" t="s">
        <v>2077</v>
      </c>
      <c r="AZ434" s="25" t="s">
        <v>326</v>
      </c>
      <c r="BA434" s="25" t="s">
        <v>326</v>
      </c>
      <c r="BB434" s="25" t="s">
        <v>326</v>
      </c>
      <c r="BC434" s="25" t="s">
        <v>326</v>
      </c>
      <c r="BD434" s="25" t="s">
        <v>326</v>
      </c>
      <c r="BE434" s="25" t="s">
        <v>27808</v>
      </c>
      <c r="BF434" s="25" t="s">
        <v>41151</v>
      </c>
      <c r="BG434" s="25" t="s">
        <v>326</v>
      </c>
      <c r="BH434" s="25" t="s">
        <v>41152</v>
      </c>
      <c r="BI434" s="25" t="s">
        <v>326</v>
      </c>
      <c r="BJ434" s="25" t="s">
        <v>326</v>
      </c>
      <c r="BK434" s="25" t="s">
        <v>19194</v>
      </c>
      <c r="BL434" s="25" t="s">
        <v>2575</v>
      </c>
      <c r="BM434" s="25" t="s">
        <v>11768</v>
      </c>
      <c r="BN434" s="25" t="s">
        <v>326</v>
      </c>
      <c r="BO434" s="25" t="s">
        <v>326</v>
      </c>
      <c r="BP434" s="25" t="s">
        <v>11768</v>
      </c>
      <c r="BQ434" s="25" t="s">
        <v>326</v>
      </c>
      <c r="BR434" s="25" t="s">
        <v>16881</v>
      </c>
      <c r="BS434" s="25" t="s">
        <v>326</v>
      </c>
      <c r="BT434" s="25" t="s">
        <v>326</v>
      </c>
      <c r="BU434" s="25" t="s">
        <v>326</v>
      </c>
      <c r="BV434" s="25" t="s">
        <v>41153</v>
      </c>
      <c r="BW434" s="25" t="s">
        <v>5699</v>
      </c>
      <c r="BX434" s="25" t="s">
        <v>326</v>
      </c>
      <c r="BY434" s="25" t="s">
        <v>326</v>
      </c>
      <c r="BZ434" s="25" t="s">
        <v>326</v>
      </c>
      <c r="CA434" s="25" t="s">
        <v>326</v>
      </c>
      <c r="CB434" s="25" t="s">
        <v>1812</v>
      </c>
      <c r="CC434" s="25" t="s">
        <v>326</v>
      </c>
      <c r="CD434" s="25" t="s">
        <v>41154</v>
      </c>
      <c r="CE434" s="25" t="s">
        <v>326</v>
      </c>
      <c r="CF434" s="25" t="s">
        <v>41155</v>
      </c>
      <c r="CG434" s="25" t="s">
        <v>41156</v>
      </c>
      <c r="CH434" s="25" t="s">
        <v>326</v>
      </c>
      <c r="CI434" s="25" t="s">
        <v>326</v>
      </c>
      <c r="CJ434" s="25" t="s">
        <v>326</v>
      </c>
      <c r="CK434" s="25" t="s">
        <v>326</v>
      </c>
      <c r="CL434" s="25" t="s">
        <v>326</v>
      </c>
      <c r="CM434" s="25" t="s">
        <v>326</v>
      </c>
      <c r="CN434" s="25" t="s">
        <v>326</v>
      </c>
      <c r="CO434" s="25" t="s">
        <v>41157</v>
      </c>
      <c r="CP434" s="25" t="s">
        <v>326</v>
      </c>
      <c r="CQ434" s="25" t="s">
        <v>41157</v>
      </c>
      <c r="CR434" s="25" t="s">
        <v>41151</v>
      </c>
      <c r="CS434" s="25" t="s">
        <v>2331</v>
      </c>
      <c r="CT434" s="25" t="s">
        <v>326</v>
      </c>
      <c r="CU434" s="25" t="s">
        <v>2331</v>
      </c>
      <c r="CV434" s="25" t="s">
        <v>2350</v>
      </c>
      <c r="CW434" s="25" t="s">
        <v>326</v>
      </c>
      <c r="CX434" s="25" t="s">
        <v>2350</v>
      </c>
      <c r="CY434" s="25" t="s">
        <v>30762</v>
      </c>
      <c r="CZ434" s="25" t="s">
        <v>326</v>
      </c>
      <c r="DA434" s="25" t="s">
        <v>2440</v>
      </c>
      <c r="DB434" s="25" t="s">
        <v>344</v>
      </c>
      <c r="DC434" s="25" t="s">
        <v>326</v>
      </c>
      <c r="DD434" s="25" t="s">
        <v>3639</v>
      </c>
      <c r="DE434" s="25" t="s">
        <v>326</v>
      </c>
      <c r="DF434" s="25" t="s">
        <v>326</v>
      </c>
      <c r="DG434" s="25" t="s">
        <v>6128</v>
      </c>
      <c r="DH434" s="25" t="s">
        <v>326</v>
      </c>
      <c r="DI434" s="25" t="s">
        <v>8518</v>
      </c>
      <c r="DJ434" s="25" t="s">
        <v>390</v>
      </c>
      <c r="DK434" s="25" t="s">
        <v>1480</v>
      </c>
      <c r="DL434" s="25" t="s">
        <v>326</v>
      </c>
      <c r="DM434" s="25" t="s">
        <v>326</v>
      </c>
      <c r="DN434" s="25" t="s">
        <v>3090</v>
      </c>
      <c r="DO434" s="25" t="s">
        <v>8287</v>
      </c>
      <c r="DP434" s="25" t="s">
        <v>326</v>
      </c>
      <c r="DQ434" s="25" t="s">
        <v>902</v>
      </c>
      <c r="DR434" s="25" t="s">
        <v>4037</v>
      </c>
      <c r="DS434" s="25" t="s">
        <v>6924</v>
      </c>
      <c r="DT434" s="25" t="s">
        <v>326</v>
      </c>
      <c r="DU434" s="25" t="s">
        <v>326</v>
      </c>
      <c r="DV434" s="25" t="s">
        <v>326</v>
      </c>
      <c r="DW434" s="25" t="s">
        <v>326</v>
      </c>
      <c r="DX434" s="25" t="s">
        <v>6924</v>
      </c>
      <c r="DY434" s="25" t="s">
        <v>326</v>
      </c>
      <c r="DZ434" s="25" t="s">
        <v>326</v>
      </c>
      <c r="EA434" s="25" t="s">
        <v>326</v>
      </c>
      <c r="EB434" s="25" t="s">
        <v>6924</v>
      </c>
      <c r="EC434" s="25" t="s">
        <v>326</v>
      </c>
      <c r="ED434" s="25" t="s">
        <v>6924</v>
      </c>
      <c r="EE434" s="25" t="s">
        <v>326</v>
      </c>
      <c r="EF434" s="25" t="s">
        <v>1848</v>
      </c>
      <c r="EG434" s="25" t="s">
        <v>326</v>
      </c>
      <c r="EH434" s="25" t="s">
        <v>1073</v>
      </c>
      <c r="EI434" s="25" t="s">
        <v>325</v>
      </c>
      <c r="FE434" s="25" t="s">
        <v>41158</v>
      </c>
      <c r="FF434" s="25" t="s">
        <v>41159</v>
      </c>
      <c r="FG434" s="25" t="s">
        <v>41160</v>
      </c>
      <c r="FH434" s="25" t="s">
        <v>41157</v>
      </c>
      <c r="FI434" s="25" t="s">
        <v>41161</v>
      </c>
      <c r="FJ434" s="25" t="s">
        <v>41162</v>
      </c>
      <c r="FK434" s="25" t="s">
        <v>41162</v>
      </c>
      <c r="FL434" s="25" t="s">
        <v>41163</v>
      </c>
      <c r="FM434" s="25" t="s">
        <v>41164</v>
      </c>
      <c r="FN434" s="25" t="s">
        <v>41165</v>
      </c>
      <c r="FO434" s="25" t="s">
        <v>41166</v>
      </c>
      <c r="FP434" s="25" t="s">
        <v>41167</v>
      </c>
      <c r="FQ434" s="25" t="s">
        <v>41168</v>
      </c>
      <c r="FR434" s="25" t="s">
        <v>41169</v>
      </c>
      <c r="FS434" s="25" t="s">
        <v>41169</v>
      </c>
      <c r="FT434" s="25" t="s">
        <v>41170</v>
      </c>
      <c r="FU434" s="25" t="s">
        <v>41171</v>
      </c>
      <c r="FV434" s="25" t="s">
        <v>41172</v>
      </c>
      <c r="FW434" s="25" t="s">
        <v>41173</v>
      </c>
      <c r="FX434" s="25" t="s">
        <v>41174</v>
      </c>
      <c r="FY434" s="25" t="s">
        <v>41175</v>
      </c>
      <c r="FZ434" s="25" t="s">
        <v>326</v>
      </c>
      <c r="GB434" s="25" t="s">
        <v>326</v>
      </c>
      <c r="GC434" s="25" t="s">
        <v>326</v>
      </c>
      <c r="GD434" s="25" t="s">
        <v>326</v>
      </c>
      <c r="GE434" s="25" t="s">
        <v>41176</v>
      </c>
      <c r="GF434" s="25" t="s">
        <v>41176</v>
      </c>
      <c r="GG434" s="25" t="s">
        <v>41177</v>
      </c>
      <c r="GH434" s="25" t="s">
        <v>41178</v>
      </c>
      <c r="GI434" s="25" t="s">
        <v>41179</v>
      </c>
      <c r="GJ434" s="25" t="s">
        <v>41180</v>
      </c>
      <c r="GK434" s="25" t="s">
        <v>41181</v>
      </c>
      <c r="GL434" s="25" t="s">
        <v>41171</v>
      </c>
      <c r="GM434" s="25" t="s">
        <v>41182</v>
      </c>
      <c r="GN434" s="25" t="s">
        <v>41183</v>
      </c>
      <c r="GO434" s="25" t="s">
        <v>41184</v>
      </c>
      <c r="GP434" s="25" t="s">
        <v>41185</v>
      </c>
      <c r="GQ434" s="25" t="s">
        <v>41186</v>
      </c>
      <c r="GR434" s="25" t="s">
        <v>41187</v>
      </c>
      <c r="GS434" s="25" t="s">
        <v>41188</v>
      </c>
      <c r="GT434" s="25" t="s">
        <v>2331</v>
      </c>
      <c r="GU434" s="25" t="s">
        <v>41189</v>
      </c>
      <c r="GV434" s="25" t="s">
        <v>7011</v>
      </c>
      <c r="GW434" s="25" t="s">
        <v>9367</v>
      </c>
      <c r="GX434" s="25" t="s">
        <v>3529</v>
      </c>
      <c r="GY434" s="25" t="s">
        <v>41190</v>
      </c>
      <c r="GZ434" s="25" t="s">
        <v>1972</v>
      </c>
      <c r="HA434" s="25" t="s">
        <v>33854</v>
      </c>
      <c r="HB434" s="25" t="s">
        <v>4551</v>
      </c>
      <c r="HC434" s="25" t="s">
        <v>2508</v>
      </c>
      <c r="HD434" s="25" t="s">
        <v>3599</v>
      </c>
      <c r="HE434" s="25" t="s">
        <v>41191</v>
      </c>
      <c r="HF434" s="25" t="s">
        <v>41192</v>
      </c>
      <c r="HG434" s="25" t="s">
        <v>41172</v>
      </c>
      <c r="HH434" s="25" t="s">
        <v>41193</v>
      </c>
      <c r="HI434" s="25" t="s">
        <v>41194</v>
      </c>
      <c r="HJ434" s="25" t="s">
        <v>355</v>
      </c>
      <c r="HM434" s="25" t="s">
        <v>41195</v>
      </c>
      <c r="HN434" s="25" t="s">
        <v>888</v>
      </c>
      <c r="HO434" s="25" t="s">
        <v>26941</v>
      </c>
      <c r="HP434" s="25" t="s">
        <v>26557</v>
      </c>
      <c r="HQ434" s="25" t="s">
        <v>37824</v>
      </c>
      <c r="HR434" s="25" t="s">
        <v>2120</v>
      </c>
      <c r="HT434" s="25" t="s">
        <v>41195</v>
      </c>
      <c r="HU434" s="25" t="s">
        <v>355</v>
      </c>
      <c r="HV434" s="25" t="s">
        <v>326</v>
      </c>
      <c r="HW434" s="25" t="s">
        <v>326</v>
      </c>
      <c r="HX434" s="25" t="s">
        <v>41196</v>
      </c>
      <c r="HY434" s="25" t="s">
        <v>41170</v>
      </c>
      <c r="HZ434" s="25" t="s">
        <v>326</v>
      </c>
      <c r="IA434" s="25" t="s">
        <v>10797</v>
      </c>
      <c r="IB434" s="25" t="s">
        <v>41197</v>
      </c>
      <c r="IC434" s="25" t="s">
        <v>41198</v>
      </c>
      <c r="ID434" s="25" t="s">
        <v>41199</v>
      </c>
      <c r="IE434" s="25" t="s">
        <v>422</v>
      </c>
      <c r="IF434" s="25" t="s">
        <v>7550</v>
      </c>
      <c r="IG434" s="25" t="s">
        <v>41200</v>
      </c>
      <c r="IH434" s="25" t="s">
        <v>41201</v>
      </c>
      <c r="II434" s="25" t="s">
        <v>41202</v>
      </c>
      <c r="IJ434" s="25" t="s">
        <v>41203</v>
      </c>
      <c r="IK434" s="25" t="s">
        <v>41204</v>
      </c>
      <c r="IL434" s="25" t="s">
        <v>24962</v>
      </c>
      <c r="IM434" s="25" t="s">
        <v>41161</v>
      </c>
      <c r="IN434" s="25" t="s">
        <v>326</v>
      </c>
      <c r="IO434" s="25" t="s">
        <v>326</v>
      </c>
      <c r="IP434" s="25" t="s">
        <v>326</v>
      </c>
      <c r="IQ434" s="25" t="s">
        <v>1848</v>
      </c>
      <c r="IR434" s="25" t="s">
        <v>326</v>
      </c>
      <c r="IS434" s="25" t="s">
        <v>41205</v>
      </c>
      <c r="IT434" s="25" t="s">
        <v>41206</v>
      </c>
      <c r="IU434" s="25" t="s">
        <v>41207</v>
      </c>
      <c r="IV434" s="25" t="s">
        <v>2689</v>
      </c>
      <c r="IW434" s="25" t="s">
        <v>41148</v>
      </c>
      <c r="IX434" s="25" t="s">
        <v>1033</v>
      </c>
      <c r="IY434" s="25" t="s">
        <v>326</v>
      </c>
      <c r="IZ434" s="25" t="s">
        <v>326</v>
      </c>
      <c r="JA434" s="25" t="s">
        <v>326</v>
      </c>
      <c r="JB434" s="25" t="s">
        <v>326</v>
      </c>
      <c r="JC434" s="25" t="s">
        <v>326</v>
      </c>
      <c r="JD434" s="25" t="s">
        <v>395</v>
      </c>
      <c r="JE434" s="25" t="s">
        <v>396</v>
      </c>
      <c r="JF434" s="25" t="s">
        <v>395</v>
      </c>
      <c r="JG434" s="25" t="s">
        <v>396</v>
      </c>
      <c r="JH434" s="25" t="s">
        <v>3639</v>
      </c>
      <c r="JI434" s="25" t="s">
        <v>326</v>
      </c>
      <c r="JJ434" s="25" t="s">
        <v>326</v>
      </c>
      <c r="JK434" s="25" t="s">
        <v>326</v>
      </c>
      <c r="JL434" s="25" t="s">
        <v>326</v>
      </c>
      <c r="JM434" s="25" t="s">
        <v>326</v>
      </c>
      <c r="JN434" s="25" t="s">
        <v>41208</v>
      </c>
      <c r="JO434" s="25" t="s">
        <v>41209</v>
      </c>
      <c r="JP434" s="25" t="s">
        <v>41210</v>
      </c>
      <c r="JQ434" s="25" t="s">
        <v>41211</v>
      </c>
      <c r="JR434" s="25" t="s">
        <v>41212</v>
      </c>
      <c r="JS434" s="25" t="s">
        <v>41213</v>
      </c>
      <c r="JT434" s="25" t="s">
        <v>41214</v>
      </c>
      <c r="JU434" s="25" t="s">
        <v>41215</v>
      </c>
      <c r="JV434" s="25" t="s">
        <v>41216</v>
      </c>
      <c r="JW434" s="25" t="s">
        <v>326</v>
      </c>
      <c r="JX434" s="25" t="s">
        <v>41217</v>
      </c>
      <c r="JY434" s="25" t="s">
        <v>41218</v>
      </c>
      <c r="JZ434" s="25" t="s">
        <v>41219</v>
      </c>
      <c r="KA434" s="25" t="s">
        <v>21255</v>
      </c>
      <c r="KB434" s="25" t="s">
        <v>41220</v>
      </c>
      <c r="KC434" s="25" t="s">
        <v>41202</v>
      </c>
      <c r="KD434" s="25" t="s">
        <v>41221</v>
      </c>
      <c r="KE434" s="25" t="s">
        <v>41222</v>
      </c>
      <c r="KF434" s="25" t="s">
        <v>41165</v>
      </c>
      <c r="KG434" s="25" t="s">
        <v>41223</v>
      </c>
      <c r="KH434" s="25" t="s">
        <v>41162</v>
      </c>
      <c r="KI434" s="25" t="s">
        <v>41224</v>
      </c>
      <c r="KJ434" s="25" t="s">
        <v>41221</v>
      </c>
      <c r="KK434" s="25" t="s">
        <v>41225</v>
      </c>
      <c r="KL434" s="25" t="s">
        <v>41226</v>
      </c>
      <c r="KM434" s="25" t="s">
        <v>1824</v>
      </c>
      <c r="KN434" s="25" t="s">
        <v>41227</v>
      </c>
      <c r="KO434" s="25" t="s">
        <v>41228</v>
      </c>
      <c r="KP434" s="25" t="s">
        <v>41229</v>
      </c>
      <c r="KQ434" s="25" t="s">
        <v>41230</v>
      </c>
      <c r="KR434" s="25" t="s">
        <v>41231</v>
      </c>
      <c r="KS434" s="25" t="s">
        <v>41164</v>
      </c>
      <c r="KT434" s="25" t="s">
        <v>41232</v>
      </c>
      <c r="KU434" s="25" t="s">
        <v>1124</v>
      </c>
      <c r="KV434" s="25" t="s">
        <v>41233</v>
      </c>
      <c r="KW434" s="25" t="s">
        <v>41234</v>
      </c>
      <c r="KX434" s="25" t="s">
        <v>41235</v>
      </c>
      <c r="KY434" s="25" t="s">
        <v>41236</v>
      </c>
    </row>
    <row r="435" spans="1:311" hidden="1" x14ac:dyDescent="0.2">
      <c r="A435" s="24">
        <f>VLOOKUP($H435,xRef2LineOfBusiness!$A$1:$D$1093,1,FALSE)</f>
        <v>2244</v>
      </c>
      <c r="B435" s="24">
        <f>VLOOKUP($H435,xRef2LineOfBusiness!$A$1:$D$1093,2,FALSE)</f>
        <v>-9.0260721000000004</v>
      </c>
      <c r="C435" s="24" t="str">
        <f>VLOOKUP($H435,xRef2LineOfBusiness!$A$1:$D$1093,3,FALSE)</f>
        <v>BUSINESS BANKING</v>
      </c>
      <c r="D435" s="24" t="str">
        <f>VLOOKUP($H435,xRef2LineOfBusiness!$A$1:$D$1093,4,FALSE)</f>
        <v>ROSATO, JASON W</v>
      </c>
      <c r="E435" s="25" t="s">
        <v>8055</v>
      </c>
      <c r="F435" s="25" t="s">
        <v>322</v>
      </c>
      <c r="H435" s="27">
        <v>2244</v>
      </c>
      <c r="I435" s="25" t="s">
        <v>41237</v>
      </c>
      <c r="J435" s="25" t="s">
        <v>41237</v>
      </c>
      <c r="K435" s="25" t="s">
        <v>325</v>
      </c>
      <c r="L435" s="25" t="s">
        <v>325</v>
      </c>
      <c r="M435" s="25" t="s">
        <v>41237</v>
      </c>
      <c r="N435" s="25" t="s">
        <v>326</v>
      </c>
      <c r="O435" s="25" t="s">
        <v>384</v>
      </c>
      <c r="P435" s="25" t="s">
        <v>41238</v>
      </c>
      <c r="Q435" s="25" t="s">
        <v>1248</v>
      </c>
      <c r="R435" s="25" t="s">
        <v>330</v>
      </c>
      <c r="S435" s="25" t="s">
        <v>559</v>
      </c>
      <c r="T435" s="25" t="s">
        <v>41239</v>
      </c>
      <c r="U435" s="25" t="s">
        <v>41240</v>
      </c>
      <c r="V435" s="25" t="s">
        <v>334</v>
      </c>
      <c r="W435" s="25" t="s">
        <v>591</v>
      </c>
      <c r="X435" s="25" t="s">
        <v>326</v>
      </c>
      <c r="Y435" s="25" t="s">
        <v>1261</v>
      </c>
      <c r="Z435" s="25" t="s">
        <v>462</v>
      </c>
      <c r="AA435" s="25" t="s">
        <v>441</v>
      </c>
      <c r="AB435" s="25" t="s">
        <v>326</v>
      </c>
      <c r="AC435" s="25" t="s">
        <v>502</v>
      </c>
      <c r="AD435" s="25" t="s">
        <v>1808</v>
      </c>
      <c r="AE435" s="25" t="s">
        <v>24801</v>
      </c>
      <c r="AF435" s="25" t="s">
        <v>326</v>
      </c>
      <c r="AG435" s="25" t="s">
        <v>14083</v>
      </c>
      <c r="AH435" s="25" t="s">
        <v>340</v>
      </c>
      <c r="AI435" s="25" t="s">
        <v>326</v>
      </c>
      <c r="AJ435" s="25" t="s">
        <v>326</v>
      </c>
      <c r="AK435" s="25" t="s">
        <v>326</v>
      </c>
      <c r="AL435" s="25" t="s">
        <v>326</v>
      </c>
      <c r="AM435" s="25" t="s">
        <v>326</v>
      </c>
      <c r="AN435" s="25" t="s">
        <v>2902</v>
      </c>
      <c r="AO435" s="25" t="s">
        <v>597</v>
      </c>
      <c r="AP435" s="25" t="s">
        <v>326</v>
      </c>
      <c r="AQ435" s="25" t="s">
        <v>326</v>
      </c>
      <c r="AR435" s="25" t="s">
        <v>1838</v>
      </c>
      <c r="AS435" s="25" t="s">
        <v>1838</v>
      </c>
      <c r="AT435" s="25" t="s">
        <v>2427</v>
      </c>
      <c r="AU435" s="25" t="s">
        <v>981</v>
      </c>
      <c r="AV435" s="25" t="s">
        <v>326</v>
      </c>
      <c r="AW435" s="25" t="s">
        <v>369</v>
      </c>
      <c r="AX435" s="25" t="s">
        <v>326</v>
      </c>
      <c r="AY435" s="25" t="s">
        <v>354</v>
      </c>
      <c r="AZ435" s="25" t="s">
        <v>326</v>
      </c>
      <c r="BA435" s="25" t="s">
        <v>326</v>
      </c>
      <c r="BB435" s="25" t="s">
        <v>326</v>
      </c>
      <c r="BC435" s="25" t="s">
        <v>326</v>
      </c>
      <c r="BD435" s="25" t="s">
        <v>326</v>
      </c>
      <c r="BE435" s="25" t="s">
        <v>1859</v>
      </c>
      <c r="BF435" s="25" t="s">
        <v>9428</v>
      </c>
      <c r="BG435" s="25" t="s">
        <v>326</v>
      </c>
      <c r="BH435" s="25" t="s">
        <v>2450</v>
      </c>
      <c r="BI435" s="25" t="s">
        <v>1251</v>
      </c>
      <c r="BJ435" s="25" t="s">
        <v>326</v>
      </c>
      <c r="BK435" s="25" t="s">
        <v>357</v>
      </c>
      <c r="BL435" s="25" t="s">
        <v>326</v>
      </c>
      <c r="BM435" s="25" t="s">
        <v>1251</v>
      </c>
      <c r="BN435" s="25" t="s">
        <v>326</v>
      </c>
      <c r="BO435" s="25" t="s">
        <v>1812</v>
      </c>
      <c r="BP435" s="25" t="s">
        <v>1147</v>
      </c>
      <c r="BQ435" s="25" t="s">
        <v>326</v>
      </c>
      <c r="BR435" s="25" t="s">
        <v>326</v>
      </c>
      <c r="BS435" s="25" t="s">
        <v>326</v>
      </c>
      <c r="BT435" s="25" t="s">
        <v>326</v>
      </c>
      <c r="BU435" s="25" t="s">
        <v>326</v>
      </c>
      <c r="BV435" s="25" t="s">
        <v>9777</v>
      </c>
      <c r="BW435" s="25" t="s">
        <v>596</v>
      </c>
      <c r="BX435" s="25" t="s">
        <v>326</v>
      </c>
      <c r="BY435" s="25" t="s">
        <v>326</v>
      </c>
      <c r="BZ435" s="25" t="s">
        <v>326</v>
      </c>
      <c r="CA435" s="25" t="s">
        <v>326</v>
      </c>
      <c r="CB435" s="25" t="s">
        <v>326</v>
      </c>
      <c r="CC435" s="25" t="s">
        <v>326</v>
      </c>
      <c r="CD435" s="25" t="s">
        <v>326</v>
      </c>
      <c r="CE435" s="25" t="s">
        <v>326</v>
      </c>
      <c r="CF435" s="25" t="s">
        <v>596</v>
      </c>
      <c r="CG435" s="25" t="s">
        <v>6863</v>
      </c>
      <c r="CH435" s="25" t="s">
        <v>326</v>
      </c>
      <c r="CI435" s="25" t="s">
        <v>326</v>
      </c>
      <c r="CJ435" s="25" t="s">
        <v>1148</v>
      </c>
      <c r="CK435" s="25" t="s">
        <v>2791</v>
      </c>
      <c r="CL435" s="25" t="s">
        <v>591</v>
      </c>
      <c r="CM435" s="25" t="s">
        <v>416</v>
      </c>
      <c r="CN435" s="25" t="s">
        <v>326</v>
      </c>
      <c r="CO435" s="25" t="s">
        <v>1074</v>
      </c>
      <c r="CP435" s="25" t="s">
        <v>326</v>
      </c>
      <c r="CQ435" s="25" t="s">
        <v>1036</v>
      </c>
      <c r="CR435" s="25" t="s">
        <v>9428</v>
      </c>
      <c r="CS435" s="25" t="s">
        <v>1676</v>
      </c>
      <c r="CT435" s="25" t="s">
        <v>326</v>
      </c>
      <c r="CU435" s="25" t="s">
        <v>1676</v>
      </c>
      <c r="CV435" s="25" t="s">
        <v>13175</v>
      </c>
      <c r="CW435" s="25" t="s">
        <v>1741</v>
      </c>
      <c r="CX435" s="25" t="s">
        <v>37081</v>
      </c>
      <c r="CY435" s="25" t="s">
        <v>1901</v>
      </c>
      <c r="CZ435" s="25" t="s">
        <v>326</v>
      </c>
      <c r="DA435" s="25" t="s">
        <v>446</v>
      </c>
      <c r="DB435" s="25" t="s">
        <v>326</v>
      </c>
      <c r="DC435" s="25" t="s">
        <v>422</v>
      </c>
      <c r="DD435" s="25" t="s">
        <v>325</v>
      </c>
      <c r="DE435" s="25" t="s">
        <v>326</v>
      </c>
      <c r="DF435" s="25" t="s">
        <v>326</v>
      </c>
      <c r="DG435" s="25" t="s">
        <v>5303</v>
      </c>
      <c r="DH435" s="25" t="s">
        <v>326</v>
      </c>
      <c r="DI435" s="25" t="s">
        <v>10052</v>
      </c>
      <c r="DJ435" s="25" t="s">
        <v>326</v>
      </c>
      <c r="DK435" s="25" t="s">
        <v>335</v>
      </c>
      <c r="DL435" s="25" t="s">
        <v>326</v>
      </c>
      <c r="DM435" s="25" t="s">
        <v>326</v>
      </c>
      <c r="DN435" s="25" t="s">
        <v>326</v>
      </c>
      <c r="DO435" s="25" t="s">
        <v>326</v>
      </c>
      <c r="DP435" s="25" t="s">
        <v>345</v>
      </c>
      <c r="DQ435" s="25" t="s">
        <v>326</v>
      </c>
      <c r="DR435" s="25" t="s">
        <v>595</v>
      </c>
      <c r="DS435" s="25" t="s">
        <v>5700</v>
      </c>
      <c r="DT435" s="25" t="s">
        <v>326</v>
      </c>
      <c r="DU435" s="25" t="s">
        <v>326</v>
      </c>
      <c r="DV435" s="25" t="s">
        <v>326</v>
      </c>
      <c r="DW435" s="25" t="s">
        <v>326</v>
      </c>
      <c r="DX435" s="25" t="s">
        <v>5700</v>
      </c>
      <c r="DY435" s="25" t="s">
        <v>326</v>
      </c>
      <c r="DZ435" s="25" t="s">
        <v>326</v>
      </c>
      <c r="EA435" s="25" t="s">
        <v>326</v>
      </c>
      <c r="EB435" s="25" t="s">
        <v>5700</v>
      </c>
      <c r="EC435" s="25" t="s">
        <v>326</v>
      </c>
      <c r="ED435" s="25" t="s">
        <v>5700</v>
      </c>
      <c r="EE435" s="25" t="s">
        <v>326</v>
      </c>
      <c r="EF435" s="25" t="s">
        <v>326</v>
      </c>
      <c r="EG435" s="25" t="s">
        <v>345</v>
      </c>
      <c r="EH435" s="25" t="s">
        <v>325</v>
      </c>
      <c r="EI435" s="25" t="s">
        <v>325</v>
      </c>
      <c r="FE435" s="25" t="s">
        <v>1266</v>
      </c>
      <c r="FF435" s="25" t="s">
        <v>41241</v>
      </c>
      <c r="FG435" s="25" t="s">
        <v>41242</v>
      </c>
      <c r="FH435" s="25" t="s">
        <v>1036</v>
      </c>
      <c r="FI435" s="25" t="s">
        <v>1036</v>
      </c>
      <c r="FJ435" s="25" t="s">
        <v>41243</v>
      </c>
      <c r="FK435" s="25" t="s">
        <v>41243</v>
      </c>
      <c r="FL435" s="25" t="s">
        <v>41243</v>
      </c>
      <c r="FM435" s="25" t="s">
        <v>41244</v>
      </c>
      <c r="FN435" s="25" t="s">
        <v>41245</v>
      </c>
      <c r="FO435" s="25" t="s">
        <v>41246</v>
      </c>
      <c r="FP435" s="25" t="s">
        <v>41247</v>
      </c>
      <c r="FQ435" s="25" t="s">
        <v>41248</v>
      </c>
      <c r="FR435" s="25" t="s">
        <v>1267</v>
      </c>
      <c r="FS435" s="25" t="s">
        <v>1267</v>
      </c>
      <c r="FT435" s="25" t="s">
        <v>41249</v>
      </c>
      <c r="FU435" s="25" t="s">
        <v>41250</v>
      </c>
      <c r="FV435" s="25" t="s">
        <v>41251</v>
      </c>
      <c r="FW435" s="25" t="s">
        <v>41252</v>
      </c>
      <c r="FX435" s="25" t="s">
        <v>41253</v>
      </c>
      <c r="FY435" s="25" t="s">
        <v>41254</v>
      </c>
      <c r="FZ435" s="25" t="s">
        <v>356</v>
      </c>
      <c r="GA435" s="25" t="s">
        <v>41255</v>
      </c>
      <c r="GB435" s="25" t="s">
        <v>41256</v>
      </c>
      <c r="GC435" s="25" t="s">
        <v>41257</v>
      </c>
      <c r="GD435" s="25" t="s">
        <v>41258</v>
      </c>
      <c r="GE435" s="25" t="s">
        <v>41259</v>
      </c>
      <c r="GF435" s="25" t="s">
        <v>41260</v>
      </c>
      <c r="GG435" s="25" t="s">
        <v>41261</v>
      </c>
      <c r="GH435" s="25" t="s">
        <v>41262</v>
      </c>
      <c r="GI435" s="25" t="s">
        <v>41263</v>
      </c>
      <c r="GJ435" s="25" t="s">
        <v>41264</v>
      </c>
      <c r="GK435" s="25" t="s">
        <v>41265</v>
      </c>
      <c r="GL435" s="25" t="s">
        <v>41250</v>
      </c>
      <c r="GM435" s="25" t="s">
        <v>41266</v>
      </c>
      <c r="GN435" s="25" t="s">
        <v>41267</v>
      </c>
      <c r="GO435" s="25" t="s">
        <v>41268</v>
      </c>
      <c r="GP435" s="25" t="s">
        <v>41269</v>
      </c>
      <c r="GQ435" s="25" t="s">
        <v>356</v>
      </c>
      <c r="GR435" s="25" t="s">
        <v>356</v>
      </c>
      <c r="GS435" s="25" t="s">
        <v>41270</v>
      </c>
      <c r="GT435" s="25" t="s">
        <v>30008</v>
      </c>
      <c r="GU435" s="25" t="s">
        <v>41271</v>
      </c>
      <c r="GV435" s="25" t="s">
        <v>1873</v>
      </c>
      <c r="GW435" s="25" t="s">
        <v>41190</v>
      </c>
      <c r="GX435" s="25" t="s">
        <v>684</v>
      </c>
      <c r="GY435" s="25" t="s">
        <v>326</v>
      </c>
      <c r="GZ435" s="25" t="s">
        <v>684</v>
      </c>
      <c r="HA435" s="25" t="s">
        <v>2510</v>
      </c>
      <c r="HB435" s="25" t="s">
        <v>566</v>
      </c>
      <c r="HC435" s="25" t="s">
        <v>6892</v>
      </c>
      <c r="HD435" s="25" t="s">
        <v>4067</v>
      </c>
      <c r="HE435" s="25" t="s">
        <v>6061</v>
      </c>
      <c r="HF435" s="25" t="s">
        <v>41272</v>
      </c>
      <c r="HG435" s="25" t="s">
        <v>41251</v>
      </c>
      <c r="HH435" s="25" t="s">
        <v>41273</v>
      </c>
      <c r="HI435" s="25" t="s">
        <v>326</v>
      </c>
      <c r="HJ435" s="25" t="s">
        <v>41274</v>
      </c>
      <c r="HM435" s="25" t="s">
        <v>41275</v>
      </c>
      <c r="HN435" s="25" t="s">
        <v>340</v>
      </c>
      <c r="HO435" s="25" t="s">
        <v>3527</v>
      </c>
      <c r="HP435" s="25" t="s">
        <v>1147</v>
      </c>
      <c r="HQ435" s="25" t="s">
        <v>326</v>
      </c>
      <c r="HR435" s="25" t="s">
        <v>1298</v>
      </c>
      <c r="HT435" s="25" t="s">
        <v>41275</v>
      </c>
      <c r="HU435" s="25" t="s">
        <v>41276</v>
      </c>
      <c r="HV435" s="25" t="s">
        <v>326</v>
      </c>
      <c r="HW435" s="25" t="s">
        <v>326</v>
      </c>
      <c r="HX435" s="25" t="s">
        <v>41277</v>
      </c>
      <c r="HY435" s="25" t="s">
        <v>24384</v>
      </c>
      <c r="HZ435" s="25" t="s">
        <v>326</v>
      </c>
      <c r="IA435" s="25" t="s">
        <v>499</v>
      </c>
      <c r="IC435" s="25" t="s">
        <v>41278</v>
      </c>
      <c r="ID435" s="25" t="s">
        <v>41279</v>
      </c>
      <c r="IE435" s="25" t="s">
        <v>1124</v>
      </c>
      <c r="IF435" s="25" t="s">
        <v>1187</v>
      </c>
      <c r="IG435" s="25" t="s">
        <v>1151</v>
      </c>
      <c r="IH435" s="25" t="s">
        <v>41280</v>
      </c>
      <c r="II435" s="25" t="s">
        <v>41280</v>
      </c>
      <c r="IJ435" s="25" t="s">
        <v>1151</v>
      </c>
      <c r="IK435" s="25" t="s">
        <v>41281</v>
      </c>
      <c r="IL435" s="25" t="s">
        <v>3527</v>
      </c>
      <c r="IM435" s="25" t="s">
        <v>1036</v>
      </c>
      <c r="IN435" s="25" t="s">
        <v>326</v>
      </c>
      <c r="IO435" s="25" t="s">
        <v>326</v>
      </c>
      <c r="IP435" s="25" t="s">
        <v>326</v>
      </c>
      <c r="IQ435" s="25" t="s">
        <v>326</v>
      </c>
      <c r="IR435" s="25" t="s">
        <v>326</v>
      </c>
      <c r="IS435" s="25" t="s">
        <v>41282</v>
      </c>
      <c r="IT435" s="25" t="s">
        <v>41283</v>
      </c>
      <c r="IU435" s="25" t="s">
        <v>41284</v>
      </c>
      <c r="IV435" s="25" t="s">
        <v>432</v>
      </c>
      <c r="IW435" s="25" t="s">
        <v>14083</v>
      </c>
      <c r="IX435" s="25" t="s">
        <v>326</v>
      </c>
      <c r="IY435" s="25" t="s">
        <v>2699</v>
      </c>
      <c r="IZ435" s="25" t="s">
        <v>578</v>
      </c>
      <c r="JA435" s="25" t="s">
        <v>1022</v>
      </c>
      <c r="JB435" s="25" t="s">
        <v>326</v>
      </c>
      <c r="JC435" s="25" t="s">
        <v>326</v>
      </c>
      <c r="JD435" s="25" t="s">
        <v>395</v>
      </c>
      <c r="JE435" s="25" t="s">
        <v>396</v>
      </c>
      <c r="JF435" s="25" t="s">
        <v>395</v>
      </c>
      <c r="JG435" s="25" t="s">
        <v>396</v>
      </c>
      <c r="JH435" s="25" t="s">
        <v>325</v>
      </c>
      <c r="JI435" s="25" t="s">
        <v>326</v>
      </c>
      <c r="JJ435" s="25" t="s">
        <v>326</v>
      </c>
      <c r="JK435" s="25" t="s">
        <v>326</v>
      </c>
      <c r="JL435" s="25" t="s">
        <v>326</v>
      </c>
      <c r="JM435" s="25" t="s">
        <v>345</v>
      </c>
      <c r="JN435" s="25" t="s">
        <v>41285</v>
      </c>
      <c r="JO435" s="25" t="s">
        <v>41286</v>
      </c>
      <c r="JP435" s="25" t="s">
        <v>41287</v>
      </c>
      <c r="JQ435" s="25" t="s">
        <v>41286</v>
      </c>
      <c r="JR435" s="25" t="s">
        <v>41288</v>
      </c>
      <c r="JS435" s="25" t="s">
        <v>41289</v>
      </c>
      <c r="JT435" s="25" t="s">
        <v>41290</v>
      </c>
      <c r="JU435" s="25" t="s">
        <v>41289</v>
      </c>
      <c r="JV435" s="25" t="s">
        <v>41291</v>
      </c>
      <c r="JW435" s="25" t="s">
        <v>326</v>
      </c>
      <c r="JX435" s="25" t="s">
        <v>41292</v>
      </c>
      <c r="JY435" s="25" t="s">
        <v>41293</v>
      </c>
      <c r="JZ435" s="25" t="s">
        <v>41294</v>
      </c>
      <c r="KA435" s="25" t="s">
        <v>41295</v>
      </c>
      <c r="KB435" s="25" t="s">
        <v>41296</v>
      </c>
      <c r="KC435" s="25" t="s">
        <v>41280</v>
      </c>
      <c r="KD435" s="25" t="s">
        <v>41297</v>
      </c>
      <c r="KE435" s="25" t="s">
        <v>7195</v>
      </c>
      <c r="KF435" s="25" t="s">
        <v>41245</v>
      </c>
      <c r="KG435" s="25" t="s">
        <v>41298</v>
      </c>
      <c r="KH435" s="25" t="s">
        <v>41243</v>
      </c>
      <c r="KI435" s="25" t="s">
        <v>41299</v>
      </c>
      <c r="KJ435" s="25" t="s">
        <v>41297</v>
      </c>
      <c r="KK435" s="25" t="s">
        <v>41300</v>
      </c>
      <c r="KL435" s="25" t="s">
        <v>41301</v>
      </c>
      <c r="KM435" s="25" t="s">
        <v>3219</v>
      </c>
      <c r="KN435" s="25" t="s">
        <v>41295</v>
      </c>
      <c r="KO435" s="25" t="s">
        <v>41261</v>
      </c>
      <c r="KP435" s="25" t="s">
        <v>41277</v>
      </c>
      <c r="KQ435" s="25" t="s">
        <v>41302</v>
      </c>
      <c r="KR435" s="25" t="s">
        <v>41303</v>
      </c>
      <c r="KS435" s="25" t="s">
        <v>41244</v>
      </c>
      <c r="KT435" s="25" t="s">
        <v>41304</v>
      </c>
      <c r="KU435" s="25" t="s">
        <v>41305</v>
      </c>
      <c r="KV435" s="25" t="s">
        <v>41306</v>
      </c>
      <c r="KW435" s="25" t="s">
        <v>41307</v>
      </c>
      <c r="KX435" s="25" t="s">
        <v>41308</v>
      </c>
      <c r="KY435" s="25" t="s">
        <v>41309</v>
      </c>
    </row>
    <row r="436" spans="1:311" hidden="1" x14ac:dyDescent="0.2">
      <c r="A436" s="24">
        <f>VLOOKUP($H436,xRef2LineOfBusiness!$A$1:$D$1093,1,FALSE)</f>
        <v>92573</v>
      </c>
      <c r="B436" s="24">
        <f>VLOOKUP($H436,xRef2LineOfBusiness!$A$1:$D$1093,2,FALSE)</f>
        <v>0</v>
      </c>
      <c r="C436" s="24" t="str">
        <f>VLOOKUP($H436,xRef2LineOfBusiness!$A$1:$D$1093,3,FALSE)</f>
        <v>BUSINESS BANKING</v>
      </c>
      <c r="D436" s="24" t="str">
        <f>VLOOKUP($H436,xRef2LineOfBusiness!$A$1:$D$1093,4,FALSE)</f>
        <v>BADESSA, HOLLY R</v>
      </c>
      <c r="E436" s="25" t="s">
        <v>1122</v>
      </c>
      <c r="F436" s="25" t="s">
        <v>322</v>
      </c>
      <c r="H436" s="27">
        <v>92573</v>
      </c>
      <c r="I436" s="25" t="s">
        <v>41310</v>
      </c>
      <c r="J436" s="25" t="s">
        <v>41310</v>
      </c>
      <c r="K436" s="25" t="s">
        <v>325</v>
      </c>
      <c r="L436" s="25" t="s">
        <v>325</v>
      </c>
      <c r="M436" s="25" t="s">
        <v>41310</v>
      </c>
      <c r="N436" s="25" t="s">
        <v>326</v>
      </c>
      <c r="O436" s="25" t="s">
        <v>591</v>
      </c>
      <c r="P436" s="25" t="s">
        <v>41311</v>
      </c>
      <c r="Q436" s="25" t="s">
        <v>1818</v>
      </c>
      <c r="R436" s="25" t="s">
        <v>330</v>
      </c>
      <c r="S436" s="25" t="s">
        <v>331</v>
      </c>
      <c r="T436" s="25" t="s">
        <v>41312</v>
      </c>
      <c r="U436" s="25" t="s">
        <v>41313</v>
      </c>
      <c r="V436" s="25" t="s">
        <v>334</v>
      </c>
      <c r="W436" s="25" t="s">
        <v>326</v>
      </c>
      <c r="X436" s="25" t="s">
        <v>326</v>
      </c>
      <c r="Y436" s="25" t="s">
        <v>326</v>
      </c>
      <c r="Z436" s="25" t="s">
        <v>326</v>
      </c>
      <c r="AA436" s="25" t="s">
        <v>326</v>
      </c>
      <c r="AB436" s="25" t="s">
        <v>326</v>
      </c>
      <c r="AC436" s="25" t="s">
        <v>326</v>
      </c>
      <c r="AD436" s="25" t="s">
        <v>326</v>
      </c>
      <c r="AE436" s="25" t="s">
        <v>345</v>
      </c>
      <c r="AF436" s="25" t="s">
        <v>326</v>
      </c>
      <c r="AG436" s="25" t="s">
        <v>345</v>
      </c>
      <c r="AH436" s="25" t="s">
        <v>326</v>
      </c>
      <c r="AI436" s="25" t="s">
        <v>326</v>
      </c>
      <c r="AJ436" s="25" t="s">
        <v>326</v>
      </c>
      <c r="AK436" s="25" t="s">
        <v>326</v>
      </c>
      <c r="AL436" s="25" t="s">
        <v>326</v>
      </c>
      <c r="AM436" s="25" t="s">
        <v>326</v>
      </c>
      <c r="AN436" s="25" t="s">
        <v>345</v>
      </c>
      <c r="AO436" s="25" t="s">
        <v>326</v>
      </c>
      <c r="AP436" s="25" t="s">
        <v>326</v>
      </c>
      <c r="AQ436" s="25" t="s">
        <v>326</v>
      </c>
      <c r="AR436" s="25" t="s">
        <v>424</v>
      </c>
      <c r="AS436" s="25" t="s">
        <v>424</v>
      </c>
      <c r="AT436" s="25" t="s">
        <v>327</v>
      </c>
      <c r="AU436" s="25" t="s">
        <v>422</v>
      </c>
      <c r="AV436" s="25" t="s">
        <v>326</v>
      </c>
      <c r="AW436" s="25" t="s">
        <v>326</v>
      </c>
      <c r="AX436" s="25" t="s">
        <v>326</v>
      </c>
      <c r="AY436" s="25" t="s">
        <v>326</v>
      </c>
      <c r="AZ436" s="25" t="s">
        <v>326</v>
      </c>
      <c r="BA436" s="25" t="s">
        <v>326</v>
      </c>
      <c r="BB436" s="25" t="s">
        <v>326</v>
      </c>
      <c r="BC436" s="25" t="s">
        <v>326</v>
      </c>
      <c r="BD436" s="25" t="s">
        <v>326</v>
      </c>
      <c r="BE436" s="25" t="s">
        <v>422</v>
      </c>
      <c r="BF436" s="25" t="s">
        <v>341</v>
      </c>
      <c r="BG436" s="25" t="s">
        <v>345</v>
      </c>
      <c r="BH436" s="25" t="s">
        <v>1074</v>
      </c>
      <c r="BI436" s="25" t="s">
        <v>326</v>
      </c>
      <c r="BJ436" s="25" t="s">
        <v>326</v>
      </c>
      <c r="BK436" s="25" t="s">
        <v>326</v>
      </c>
      <c r="BL436" s="25" t="s">
        <v>1257</v>
      </c>
      <c r="BM436" s="25" t="s">
        <v>326</v>
      </c>
      <c r="BN436" s="25" t="s">
        <v>326</v>
      </c>
      <c r="BO436" s="25" t="s">
        <v>326</v>
      </c>
      <c r="BP436" s="25" t="s">
        <v>326</v>
      </c>
      <c r="BQ436" s="25" t="s">
        <v>326</v>
      </c>
      <c r="BR436" s="25" t="s">
        <v>326</v>
      </c>
      <c r="BS436" s="25" t="s">
        <v>326</v>
      </c>
      <c r="BT436" s="25" t="s">
        <v>326</v>
      </c>
      <c r="BU436" s="25" t="s">
        <v>326</v>
      </c>
      <c r="BV436" s="25" t="s">
        <v>1141</v>
      </c>
      <c r="BW436" s="25" t="s">
        <v>326</v>
      </c>
      <c r="BX436" s="25" t="s">
        <v>326</v>
      </c>
      <c r="BY436" s="25" t="s">
        <v>326</v>
      </c>
      <c r="BZ436" s="25" t="s">
        <v>326</v>
      </c>
      <c r="CA436" s="25" t="s">
        <v>326</v>
      </c>
      <c r="CB436" s="25" t="s">
        <v>326</v>
      </c>
      <c r="CC436" s="25" t="s">
        <v>326</v>
      </c>
      <c r="CD436" s="25" t="s">
        <v>326</v>
      </c>
      <c r="CE436" s="25" t="s">
        <v>326</v>
      </c>
      <c r="CF436" s="25" t="s">
        <v>326</v>
      </c>
      <c r="CG436" s="25" t="s">
        <v>1141</v>
      </c>
      <c r="CH436" s="25" t="s">
        <v>326</v>
      </c>
      <c r="CI436" s="25" t="s">
        <v>326</v>
      </c>
      <c r="CJ436" s="25" t="s">
        <v>326</v>
      </c>
      <c r="CK436" s="25" t="s">
        <v>325</v>
      </c>
      <c r="CL436" s="25" t="s">
        <v>326</v>
      </c>
      <c r="CM436" s="25" t="s">
        <v>326</v>
      </c>
      <c r="CN436" s="25" t="s">
        <v>326</v>
      </c>
      <c r="CO436" s="25" t="s">
        <v>1905</v>
      </c>
      <c r="CP436" s="25" t="s">
        <v>326</v>
      </c>
      <c r="CQ436" s="25" t="s">
        <v>5700</v>
      </c>
      <c r="CR436" s="25" t="s">
        <v>341</v>
      </c>
      <c r="CS436" s="25" t="s">
        <v>871</v>
      </c>
      <c r="CT436" s="25" t="s">
        <v>326</v>
      </c>
      <c r="CU436" s="25" t="s">
        <v>871</v>
      </c>
      <c r="CV436" s="25" t="s">
        <v>901</v>
      </c>
      <c r="CW436" s="25" t="s">
        <v>326</v>
      </c>
      <c r="CX436" s="25" t="s">
        <v>901</v>
      </c>
      <c r="CY436" s="25" t="s">
        <v>902</v>
      </c>
      <c r="CZ436" s="25" t="s">
        <v>326</v>
      </c>
      <c r="DA436" s="25" t="s">
        <v>3474</v>
      </c>
      <c r="DB436" s="25" t="s">
        <v>369</v>
      </c>
      <c r="DC436" s="25" t="s">
        <v>349</v>
      </c>
      <c r="DD436" s="25" t="s">
        <v>345</v>
      </c>
      <c r="DE436" s="25" t="s">
        <v>326</v>
      </c>
      <c r="DF436" s="25" t="s">
        <v>326</v>
      </c>
      <c r="DG436" s="25" t="s">
        <v>578</v>
      </c>
      <c r="DH436" s="25" t="s">
        <v>326</v>
      </c>
      <c r="DI436" s="25" t="s">
        <v>459</v>
      </c>
      <c r="DJ436" s="25" t="s">
        <v>326</v>
      </c>
      <c r="DK436" s="25" t="s">
        <v>1965</v>
      </c>
      <c r="DL436" s="25" t="s">
        <v>326</v>
      </c>
      <c r="DM436" s="25" t="s">
        <v>326</v>
      </c>
      <c r="DN436" s="25" t="s">
        <v>326</v>
      </c>
      <c r="DO436" s="25" t="s">
        <v>326</v>
      </c>
      <c r="DP436" s="25" t="s">
        <v>326</v>
      </c>
      <c r="DQ436" s="25" t="s">
        <v>326</v>
      </c>
      <c r="DR436" s="25" t="s">
        <v>8070</v>
      </c>
      <c r="DS436" s="25" t="s">
        <v>1861</v>
      </c>
      <c r="DT436" s="25" t="s">
        <v>326</v>
      </c>
      <c r="DU436" s="25" t="s">
        <v>326</v>
      </c>
      <c r="DV436" s="25" t="s">
        <v>326</v>
      </c>
      <c r="DW436" s="25" t="s">
        <v>326</v>
      </c>
      <c r="DX436" s="25" t="s">
        <v>1861</v>
      </c>
      <c r="DY436" s="25" t="s">
        <v>326</v>
      </c>
      <c r="DZ436" s="25" t="s">
        <v>326</v>
      </c>
      <c r="EA436" s="25" t="s">
        <v>326</v>
      </c>
      <c r="EB436" s="25" t="s">
        <v>1861</v>
      </c>
      <c r="EC436" s="25" t="s">
        <v>326</v>
      </c>
      <c r="ED436" s="25" t="s">
        <v>1861</v>
      </c>
      <c r="EE436" s="25" t="s">
        <v>326</v>
      </c>
      <c r="EF436" s="25" t="s">
        <v>326</v>
      </c>
      <c r="EG436" s="25" t="s">
        <v>326</v>
      </c>
      <c r="EH436" s="25" t="s">
        <v>326</v>
      </c>
      <c r="EI436" s="25" t="s">
        <v>325</v>
      </c>
      <c r="FE436" s="25" t="s">
        <v>11599</v>
      </c>
      <c r="FF436" s="25" t="s">
        <v>326</v>
      </c>
      <c r="FG436" s="25" t="s">
        <v>34567</v>
      </c>
      <c r="FH436" s="25" t="s">
        <v>5700</v>
      </c>
      <c r="FI436" s="25" t="s">
        <v>5700</v>
      </c>
      <c r="FJ436" s="25" t="s">
        <v>41314</v>
      </c>
      <c r="FK436" s="25" t="s">
        <v>41314</v>
      </c>
      <c r="FL436" s="25" t="s">
        <v>41314</v>
      </c>
      <c r="FM436" s="25" t="s">
        <v>41315</v>
      </c>
      <c r="FN436" s="25" t="s">
        <v>41316</v>
      </c>
      <c r="FO436" s="25" t="s">
        <v>356</v>
      </c>
      <c r="FP436" s="25" t="s">
        <v>533</v>
      </c>
      <c r="FQ436" s="25" t="s">
        <v>533</v>
      </c>
      <c r="FR436" s="25" t="s">
        <v>326</v>
      </c>
      <c r="FS436" s="25" t="s">
        <v>326</v>
      </c>
      <c r="FT436" s="25" t="s">
        <v>41317</v>
      </c>
      <c r="FU436" s="25" t="s">
        <v>637</v>
      </c>
      <c r="FV436" s="25" t="s">
        <v>356</v>
      </c>
      <c r="FW436" s="25" t="s">
        <v>41318</v>
      </c>
      <c r="FX436" s="25" t="s">
        <v>41319</v>
      </c>
      <c r="FY436" s="25" t="s">
        <v>326</v>
      </c>
      <c r="FZ436" s="25" t="s">
        <v>356</v>
      </c>
      <c r="GB436" s="25" t="s">
        <v>326</v>
      </c>
      <c r="GC436" s="25" t="s">
        <v>326</v>
      </c>
      <c r="GD436" s="25" t="s">
        <v>326</v>
      </c>
      <c r="GE436" s="25" t="s">
        <v>41320</v>
      </c>
      <c r="GF436" s="25" t="s">
        <v>41320</v>
      </c>
      <c r="GG436" s="25" t="s">
        <v>326</v>
      </c>
      <c r="GH436" s="25" t="s">
        <v>41321</v>
      </c>
      <c r="GI436" s="25" t="s">
        <v>41322</v>
      </c>
      <c r="GJ436" s="25" t="s">
        <v>41323</v>
      </c>
      <c r="GK436" s="25" t="s">
        <v>41324</v>
      </c>
      <c r="GL436" s="25" t="s">
        <v>637</v>
      </c>
      <c r="GM436" s="25" t="s">
        <v>41325</v>
      </c>
      <c r="GN436" s="25" t="s">
        <v>41326</v>
      </c>
      <c r="GO436" s="25" t="s">
        <v>356</v>
      </c>
      <c r="GP436" s="25" t="s">
        <v>41327</v>
      </c>
      <c r="GQ436" s="25" t="s">
        <v>356</v>
      </c>
      <c r="GR436" s="25" t="s">
        <v>356</v>
      </c>
      <c r="GS436" s="25" t="s">
        <v>41328</v>
      </c>
      <c r="GT436" s="25" t="s">
        <v>871</v>
      </c>
      <c r="GU436" s="25" t="s">
        <v>15013</v>
      </c>
      <c r="GV436" s="25" t="s">
        <v>6009</v>
      </c>
      <c r="GW436" s="25" t="s">
        <v>4397</v>
      </c>
      <c r="GX436" s="25" t="s">
        <v>591</v>
      </c>
      <c r="GY436" s="25" t="s">
        <v>390</v>
      </c>
      <c r="GZ436" s="25" t="s">
        <v>341</v>
      </c>
      <c r="HA436" s="25" t="s">
        <v>8070</v>
      </c>
      <c r="HB436" s="25" t="s">
        <v>4347</v>
      </c>
      <c r="HC436" s="25" t="s">
        <v>326</v>
      </c>
      <c r="HD436" s="25" t="s">
        <v>4347</v>
      </c>
      <c r="HE436" s="25" t="s">
        <v>570</v>
      </c>
      <c r="HF436" s="25" t="s">
        <v>41329</v>
      </c>
      <c r="HG436" s="25" t="s">
        <v>356</v>
      </c>
      <c r="HH436" s="25" t="s">
        <v>41330</v>
      </c>
      <c r="HI436" s="25" t="s">
        <v>41331</v>
      </c>
      <c r="HJ436" s="25" t="s">
        <v>355</v>
      </c>
      <c r="HM436" s="25" t="s">
        <v>41332</v>
      </c>
      <c r="HN436" s="25" t="s">
        <v>326</v>
      </c>
      <c r="HO436" s="25" t="s">
        <v>326</v>
      </c>
      <c r="HP436" s="25" t="s">
        <v>439</v>
      </c>
      <c r="HQ436" s="25" t="s">
        <v>326</v>
      </c>
      <c r="HR436" s="25" t="s">
        <v>1915</v>
      </c>
      <c r="HT436" s="25" t="s">
        <v>41332</v>
      </c>
      <c r="HU436" s="25" t="s">
        <v>356</v>
      </c>
      <c r="HV436" s="25" t="s">
        <v>326</v>
      </c>
      <c r="HW436" s="25" t="s">
        <v>326</v>
      </c>
      <c r="HX436" s="25" t="s">
        <v>41333</v>
      </c>
      <c r="HY436" s="25" t="s">
        <v>326</v>
      </c>
      <c r="HZ436" s="25" t="s">
        <v>326</v>
      </c>
      <c r="IA436" s="25" t="s">
        <v>326</v>
      </c>
      <c r="IC436" s="25" t="s">
        <v>326</v>
      </c>
      <c r="ID436" s="25" t="s">
        <v>41334</v>
      </c>
      <c r="IE436" s="25" t="s">
        <v>341</v>
      </c>
      <c r="IF436" s="25" t="s">
        <v>326</v>
      </c>
      <c r="IG436" s="25" t="s">
        <v>2830</v>
      </c>
      <c r="IJ436" s="25" t="s">
        <v>2830</v>
      </c>
      <c r="IK436" s="25" t="s">
        <v>41335</v>
      </c>
      <c r="IL436" s="25" t="s">
        <v>341</v>
      </c>
      <c r="IM436" s="25" t="s">
        <v>5700</v>
      </c>
      <c r="IN436" s="25" t="s">
        <v>326</v>
      </c>
      <c r="IO436" s="25" t="s">
        <v>326</v>
      </c>
      <c r="IP436" s="25" t="s">
        <v>326</v>
      </c>
      <c r="IQ436" s="25" t="s">
        <v>326</v>
      </c>
      <c r="IR436" s="25" t="s">
        <v>326</v>
      </c>
      <c r="IS436" s="25" t="s">
        <v>326</v>
      </c>
      <c r="IT436" s="25" t="s">
        <v>326</v>
      </c>
      <c r="IU436" s="25" t="s">
        <v>533</v>
      </c>
      <c r="IV436" s="25" t="s">
        <v>2111</v>
      </c>
      <c r="IW436" s="25" t="s">
        <v>345</v>
      </c>
      <c r="IX436" s="25" t="s">
        <v>424</v>
      </c>
      <c r="IY436" s="25" t="s">
        <v>326</v>
      </c>
      <c r="IZ436" s="25" t="s">
        <v>326</v>
      </c>
      <c r="JA436" s="25" t="s">
        <v>326</v>
      </c>
      <c r="JB436" s="25" t="s">
        <v>326</v>
      </c>
      <c r="JC436" s="25" t="s">
        <v>326</v>
      </c>
      <c r="JD436" s="25" t="s">
        <v>395</v>
      </c>
      <c r="JE436" s="25" t="s">
        <v>396</v>
      </c>
      <c r="JF436" s="25" t="s">
        <v>395</v>
      </c>
      <c r="JG436" s="25" t="s">
        <v>396</v>
      </c>
      <c r="JH436" s="25" t="s">
        <v>345</v>
      </c>
      <c r="JI436" s="25" t="s">
        <v>326</v>
      </c>
      <c r="JJ436" s="25" t="s">
        <v>326</v>
      </c>
      <c r="JK436" s="25" t="s">
        <v>326</v>
      </c>
      <c r="JL436" s="25" t="s">
        <v>326</v>
      </c>
      <c r="JM436" s="25" t="s">
        <v>326</v>
      </c>
      <c r="JN436" s="25" t="s">
        <v>41336</v>
      </c>
      <c r="JO436" s="25" t="s">
        <v>41337</v>
      </c>
      <c r="JP436" s="25" t="s">
        <v>41336</v>
      </c>
      <c r="JQ436" s="25" t="s">
        <v>41337</v>
      </c>
      <c r="JR436" s="25" t="s">
        <v>14479</v>
      </c>
      <c r="JS436" s="25" t="s">
        <v>41337</v>
      </c>
      <c r="JT436" s="25" t="s">
        <v>41336</v>
      </c>
      <c r="JU436" s="25" t="s">
        <v>41337</v>
      </c>
      <c r="JV436" s="25" t="s">
        <v>14659</v>
      </c>
      <c r="JW436" s="25" t="s">
        <v>326</v>
      </c>
      <c r="JX436" s="25" t="s">
        <v>326</v>
      </c>
      <c r="JY436" s="25" t="s">
        <v>41338</v>
      </c>
      <c r="KA436" s="25" t="s">
        <v>326</v>
      </c>
      <c r="KB436" s="25" t="s">
        <v>41339</v>
      </c>
      <c r="KD436" s="25" t="s">
        <v>326</v>
      </c>
      <c r="KE436" s="25" t="s">
        <v>41340</v>
      </c>
      <c r="KF436" s="25" t="s">
        <v>41316</v>
      </c>
      <c r="KG436" s="25" t="s">
        <v>7195</v>
      </c>
      <c r="KH436" s="25" t="s">
        <v>41314</v>
      </c>
      <c r="KI436" s="25" t="s">
        <v>41341</v>
      </c>
      <c r="KJ436" s="25" t="s">
        <v>326</v>
      </c>
      <c r="KK436" s="25" t="s">
        <v>41342</v>
      </c>
      <c r="KL436" s="25" t="s">
        <v>41339</v>
      </c>
      <c r="KM436" s="25" t="s">
        <v>1861</v>
      </c>
      <c r="KN436" s="25" t="s">
        <v>326</v>
      </c>
      <c r="KO436" s="25" t="s">
        <v>41343</v>
      </c>
      <c r="KP436" s="25" t="s">
        <v>41344</v>
      </c>
      <c r="KQ436" s="25" t="s">
        <v>41345</v>
      </c>
      <c r="KR436" s="25" t="s">
        <v>326</v>
      </c>
      <c r="KS436" s="25" t="s">
        <v>41315</v>
      </c>
      <c r="KT436" s="25" t="s">
        <v>326</v>
      </c>
      <c r="KU436" s="25" t="s">
        <v>41346</v>
      </c>
      <c r="KV436" s="25" t="s">
        <v>326</v>
      </c>
      <c r="KW436" s="25" t="s">
        <v>459</v>
      </c>
      <c r="KX436" s="25" t="s">
        <v>41347</v>
      </c>
    </row>
    <row r="437" spans="1:311" hidden="1" x14ac:dyDescent="0.2">
      <c r="A437" s="24">
        <f>VLOOKUP($H437,xRef2LineOfBusiness!$A$1:$D$1093,1,FALSE)</f>
        <v>321122</v>
      </c>
      <c r="B437" s="24" t="e">
        <f>VLOOKUP($H437,xRef2LineOfBusiness!$A$1:$D$1093,2,FALSE)</f>
        <v>#N/A</v>
      </c>
      <c r="C437" s="24" t="e">
        <f>VLOOKUP($H437,xRef2LineOfBusiness!$A$1:$D$1093,3,FALSE)</f>
        <v>#N/A</v>
      </c>
      <c r="D437" s="24" t="e">
        <f>VLOOKUP($H437,xRef2LineOfBusiness!$A$1:$D$1093,4,FALSE)</f>
        <v>#N/A</v>
      </c>
      <c r="E437" s="25" t="s">
        <v>5277</v>
      </c>
      <c r="F437" s="25" t="s">
        <v>322</v>
      </c>
      <c r="H437" s="27">
        <v>321122</v>
      </c>
      <c r="I437" s="25" t="s">
        <v>41348</v>
      </c>
      <c r="J437" s="25" t="s">
        <v>41348</v>
      </c>
      <c r="K437" s="25" t="s">
        <v>325</v>
      </c>
      <c r="L437" s="25" t="s">
        <v>325</v>
      </c>
      <c r="M437" s="25" t="s">
        <v>41348</v>
      </c>
      <c r="N437" s="25" t="s">
        <v>326</v>
      </c>
      <c r="O437" s="25" t="s">
        <v>1965</v>
      </c>
      <c r="P437" s="25" t="s">
        <v>41349</v>
      </c>
      <c r="Q437" s="25" t="s">
        <v>28042</v>
      </c>
      <c r="R437" s="25" t="s">
        <v>330</v>
      </c>
      <c r="S437" s="25" t="s">
        <v>419</v>
      </c>
      <c r="T437" s="25" t="s">
        <v>41350</v>
      </c>
      <c r="U437" s="25" t="s">
        <v>41351</v>
      </c>
      <c r="V437" s="25" t="s">
        <v>334</v>
      </c>
      <c r="W437" s="25" t="s">
        <v>15216</v>
      </c>
      <c r="X437" s="25" t="s">
        <v>326</v>
      </c>
      <c r="Y437" s="25" t="s">
        <v>1495</v>
      </c>
      <c r="Z437" s="25" t="s">
        <v>325</v>
      </c>
      <c r="AA437" s="25" t="s">
        <v>6698</v>
      </c>
      <c r="AB437" s="25" t="s">
        <v>326</v>
      </c>
      <c r="AC437" s="25" t="s">
        <v>326</v>
      </c>
      <c r="AD437" s="25" t="s">
        <v>326</v>
      </c>
      <c r="AE437" s="25" t="s">
        <v>326</v>
      </c>
      <c r="AF437" s="25" t="s">
        <v>591</v>
      </c>
      <c r="AG437" s="25" t="s">
        <v>591</v>
      </c>
      <c r="AH437" s="25" t="s">
        <v>326</v>
      </c>
      <c r="AI437" s="25" t="s">
        <v>326</v>
      </c>
      <c r="AJ437" s="25" t="s">
        <v>326</v>
      </c>
      <c r="AK437" s="25" t="s">
        <v>326</v>
      </c>
      <c r="AL437" s="25" t="s">
        <v>326</v>
      </c>
      <c r="AM437" s="25" t="s">
        <v>326</v>
      </c>
      <c r="AN437" s="25" t="s">
        <v>3094</v>
      </c>
      <c r="AO437" s="25" t="s">
        <v>416</v>
      </c>
      <c r="AP437" s="25" t="s">
        <v>326</v>
      </c>
      <c r="AQ437" s="25" t="s">
        <v>326</v>
      </c>
      <c r="AR437" s="25" t="s">
        <v>577</v>
      </c>
      <c r="AS437" s="25" t="s">
        <v>577</v>
      </c>
      <c r="AT437" s="25" t="s">
        <v>1743</v>
      </c>
      <c r="AU437" s="25" t="s">
        <v>983</v>
      </c>
      <c r="AV437" s="25" t="s">
        <v>326</v>
      </c>
      <c r="AW437" s="25" t="s">
        <v>325</v>
      </c>
      <c r="AX437" s="25" t="s">
        <v>326</v>
      </c>
      <c r="AY437" s="25" t="s">
        <v>326</v>
      </c>
      <c r="AZ437" s="25" t="s">
        <v>326</v>
      </c>
      <c r="BA437" s="25" t="s">
        <v>326</v>
      </c>
      <c r="BB437" s="25" t="s">
        <v>326</v>
      </c>
      <c r="BC437" s="25" t="s">
        <v>326</v>
      </c>
      <c r="BD437" s="25" t="s">
        <v>326</v>
      </c>
      <c r="BE437" s="25" t="s">
        <v>389</v>
      </c>
      <c r="BF437" s="25" t="s">
        <v>5303</v>
      </c>
      <c r="BG437" s="25" t="s">
        <v>326</v>
      </c>
      <c r="BH437" s="25" t="s">
        <v>1262</v>
      </c>
      <c r="BI437" s="25" t="s">
        <v>341</v>
      </c>
      <c r="BJ437" s="25" t="s">
        <v>326</v>
      </c>
      <c r="BK437" s="25" t="s">
        <v>1093</v>
      </c>
      <c r="BL437" s="25" t="s">
        <v>326</v>
      </c>
      <c r="BM437" s="25" t="s">
        <v>365</v>
      </c>
      <c r="BN437" s="25" t="s">
        <v>326</v>
      </c>
      <c r="BO437" s="25" t="s">
        <v>326</v>
      </c>
      <c r="BP437" s="25" t="s">
        <v>365</v>
      </c>
      <c r="BQ437" s="25" t="s">
        <v>326</v>
      </c>
      <c r="BR437" s="25" t="s">
        <v>326</v>
      </c>
      <c r="BS437" s="25" t="s">
        <v>326</v>
      </c>
      <c r="BT437" s="25" t="s">
        <v>326</v>
      </c>
      <c r="BU437" s="25" t="s">
        <v>326</v>
      </c>
      <c r="BV437" s="25" t="s">
        <v>1835</v>
      </c>
      <c r="BW437" s="25" t="s">
        <v>908</v>
      </c>
      <c r="BX437" s="25" t="s">
        <v>326</v>
      </c>
      <c r="BY437" s="25" t="s">
        <v>325</v>
      </c>
      <c r="BZ437" s="25" t="s">
        <v>326</v>
      </c>
      <c r="CA437" s="25" t="s">
        <v>326</v>
      </c>
      <c r="CB437" s="25" t="s">
        <v>326</v>
      </c>
      <c r="CC437" s="25" t="s">
        <v>326</v>
      </c>
      <c r="CD437" s="25" t="s">
        <v>1790</v>
      </c>
      <c r="CE437" s="25" t="s">
        <v>326</v>
      </c>
      <c r="CF437" s="25" t="s">
        <v>1479</v>
      </c>
      <c r="CG437" s="25" t="s">
        <v>6449</v>
      </c>
      <c r="CH437" s="25" t="s">
        <v>326</v>
      </c>
      <c r="CI437" s="25" t="s">
        <v>326</v>
      </c>
      <c r="CJ437" s="25" t="s">
        <v>326</v>
      </c>
      <c r="CK437" s="25" t="s">
        <v>325</v>
      </c>
      <c r="CL437" s="25" t="s">
        <v>326</v>
      </c>
      <c r="CM437" s="25" t="s">
        <v>326</v>
      </c>
      <c r="CN437" s="25" t="s">
        <v>326</v>
      </c>
      <c r="CO437" s="25" t="s">
        <v>1024</v>
      </c>
      <c r="CP437" s="25" t="s">
        <v>326</v>
      </c>
      <c r="CQ437" s="25" t="s">
        <v>1741</v>
      </c>
      <c r="CR437" s="25" t="s">
        <v>5303</v>
      </c>
      <c r="CS437" s="25" t="s">
        <v>8593</v>
      </c>
      <c r="CT437" s="25" t="s">
        <v>326</v>
      </c>
      <c r="CU437" s="25" t="s">
        <v>8593</v>
      </c>
      <c r="CV437" s="25" t="s">
        <v>13429</v>
      </c>
      <c r="CW437" s="25" t="s">
        <v>1015</v>
      </c>
      <c r="CX437" s="25" t="s">
        <v>6924</v>
      </c>
      <c r="CY437" s="25" t="s">
        <v>6125</v>
      </c>
      <c r="CZ437" s="25" t="s">
        <v>422</v>
      </c>
      <c r="DA437" s="25" t="s">
        <v>2461</v>
      </c>
      <c r="DB437" s="25" t="s">
        <v>3538</v>
      </c>
      <c r="DC437" s="25" t="s">
        <v>326</v>
      </c>
      <c r="DD437" s="25" t="s">
        <v>326</v>
      </c>
      <c r="DE437" s="25" t="s">
        <v>326</v>
      </c>
      <c r="DF437" s="25" t="s">
        <v>326</v>
      </c>
      <c r="DG437" s="25" t="s">
        <v>884</v>
      </c>
      <c r="DH437" s="25" t="s">
        <v>326</v>
      </c>
      <c r="DI437" s="25" t="s">
        <v>6935</v>
      </c>
      <c r="DJ437" s="25" t="s">
        <v>326</v>
      </c>
      <c r="DK437" s="25" t="s">
        <v>424</v>
      </c>
      <c r="DL437" s="25" t="s">
        <v>326</v>
      </c>
      <c r="DM437" s="25" t="s">
        <v>326</v>
      </c>
      <c r="DN437" s="25" t="s">
        <v>1092</v>
      </c>
      <c r="DO437" s="25" t="s">
        <v>326</v>
      </c>
      <c r="DP437" s="25" t="s">
        <v>326</v>
      </c>
      <c r="DQ437" s="25" t="s">
        <v>326</v>
      </c>
      <c r="DR437" s="25" t="s">
        <v>424</v>
      </c>
      <c r="DS437" s="25" t="s">
        <v>5466</v>
      </c>
      <c r="DT437" s="25" t="s">
        <v>8070</v>
      </c>
      <c r="DU437" s="25" t="s">
        <v>326</v>
      </c>
      <c r="DV437" s="25" t="s">
        <v>8070</v>
      </c>
      <c r="DW437" s="25" t="s">
        <v>326</v>
      </c>
      <c r="DX437" s="25" t="s">
        <v>9171</v>
      </c>
      <c r="DY437" s="25" t="s">
        <v>326</v>
      </c>
      <c r="DZ437" s="25" t="s">
        <v>326</v>
      </c>
      <c r="EA437" s="25" t="s">
        <v>326</v>
      </c>
      <c r="EB437" s="25" t="s">
        <v>9171</v>
      </c>
      <c r="EC437" s="25" t="s">
        <v>326</v>
      </c>
      <c r="ED437" s="25" t="s">
        <v>9171</v>
      </c>
      <c r="EE437" s="25" t="s">
        <v>326</v>
      </c>
      <c r="EF437" s="25" t="s">
        <v>326</v>
      </c>
      <c r="EG437" s="25" t="s">
        <v>326</v>
      </c>
      <c r="EH437" s="25" t="s">
        <v>326</v>
      </c>
      <c r="EI437" s="25" t="s">
        <v>325</v>
      </c>
      <c r="FE437" s="25" t="s">
        <v>4026</v>
      </c>
      <c r="FF437" s="25" t="s">
        <v>41352</v>
      </c>
      <c r="FG437" s="25" t="s">
        <v>41353</v>
      </c>
      <c r="FH437" s="25" t="s">
        <v>1741</v>
      </c>
      <c r="FI437" s="25" t="s">
        <v>545</v>
      </c>
      <c r="FJ437" s="25" t="s">
        <v>41354</v>
      </c>
      <c r="FK437" s="25" t="s">
        <v>41354</v>
      </c>
      <c r="FL437" s="25" t="s">
        <v>41355</v>
      </c>
      <c r="FM437" s="25" t="s">
        <v>41356</v>
      </c>
      <c r="FN437" s="25" t="s">
        <v>41357</v>
      </c>
      <c r="FO437" s="25" t="s">
        <v>36257</v>
      </c>
      <c r="FP437" s="25" t="s">
        <v>41358</v>
      </c>
      <c r="FQ437" s="25" t="s">
        <v>459</v>
      </c>
      <c r="FR437" s="25" t="s">
        <v>6061</v>
      </c>
      <c r="FS437" s="25" t="s">
        <v>6440</v>
      </c>
      <c r="FT437" s="25" t="s">
        <v>41359</v>
      </c>
      <c r="FU437" s="25" t="s">
        <v>41360</v>
      </c>
      <c r="FV437" s="25" t="s">
        <v>41361</v>
      </c>
      <c r="FW437" s="25" t="s">
        <v>41362</v>
      </c>
      <c r="FX437" s="25" t="s">
        <v>41363</v>
      </c>
      <c r="FY437" s="25" t="s">
        <v>326</v>
      </c>
      <c r="FZ437" s="25" t="s">
        <v>356</v>
      </c>
      <c r="GA437" s="25" t="s">
        <v>41364</v>
      </c>
      <c r="GB437" s="25" t="s">
        <v>41365</v>
      </c>
      <c r="GC437" s="25" t="s">
        <v>326</v>
      </c>
      <c r="GD437" s="25" t="s">
        <v>326</v>
      </c>
      <c r="GE437" s="25" t="s">
        <v>326</v>
      </c>
      <c r="GF437" s="25" t="s">
        <v>326</v>
      </c>
      <c r="GG437" s="25" t="s">
        <v>41366</v>
      </c>
      <c r="GH437" s="25" t="s">
        <v>41367</v>
      </c>
      <c r="GI437" s="25" t="s">
        <v>41368</v>
      </c>
      <c r="GJ437" s="25" t="s">
        <v>41369</v>
      </c>
      <c r="GK437" s="25" t="s">
        <v>41370</v>
      </c>
      <c r="GL437" s="25" t="s">
        <v>41371</v>
      </c>
      <c r="GM437" s="25" t="s">
        <v>41372</v>
      </c>
      <c r="GN437" s="25" t="s">
        <v>41373</v>
      </c>
      <c r="GO437" s="25" t="s">
        <v>41374</v>
      </c>
      <c r="GP437" s="25" t="s">
        <v>41375</v>
      </c>
      <c r="GQ437" s="25" t="s">
        <v>356</v>
      </c>
      <c r="GR437" s="25" t="s">
        <v>356</v>
      </c>
      <c r="GS437" s="25" t="s">
        <v>41374</v>
      </c>
      <c r="GT437" s="25" t="s">
        <v>13654</v>
      </c>
      <c r="GU437" s="25" t="s">
        <v>12088</v>
      </c>
      <c r="GV437" s="25" t="s">
        <v>1788</v>
      </c>
      <c r="GW437" s="25" t="s">
        <v>41376</v>
      </c>
      <c r="GX437" s="25" t="s">
        <v>9255</v>
      </c>
      <c r="GY437" s="25" t="s">
        <v>1092</v>
      </c>
      <c r="GZ437" s="25" t="s">
        <v>501</v>
      </c>
      <c r="HA437" s="25" t="s">
        <v>4067</v>
      </c>
      <c r="HB437" s="25" t="s">
        <v>1904</v>
      </c>
      <c r="HC437" s="25" t="s">
        <v>380</v>
      </c>
      <c r="HD437" s="25" t="s">
        <v>10466</v>
      </c>
      <c r="HE437" s="25" t="s">
        <v>325</v>
      </c>
      <c r="HF437" s="25" t="s">
        <v>41377</v>
      </c>
      <c r="HG437" s="25" t="s">
        <v>41378</v>
      </c>
      <c r="HH437" s="25" t="s">
        <v>41379</v>
      </c>
      <c r="HI437" s="25" t="s">
        <v>41380</v>
      </c>
      <c r="HJ437" s="25" t="s">
        <v>41381</v>
      </c>
      <c r="HM437" s="25" t="s">
        <v>41382</v>
      </c>
      <c r="HN437" s="25" t="s">
        <v>326</v>
      </c>
      <c r="HO437" s="25" t="s">
        <v>462</v>
      </c>
      <c r="HP437" s="25" t="s">
        <v>365</v>
      </c>
      <c r="HQ437" s="25" t="s">
        <v>1790</v>
      </c>
      <c r="HR437" s="25" t="s">
        <v>565</v>
      </c>
      <c r="HT437" s="25" t="s">
        <v>41383</v>
      </c>
      <c r="HU437" s="25" t="s">
        <v>41384</v>
      </c>
      <c r="HV437" s="25" t="s">
        <v>326</v>
      </c>
      <c r="HW437" s="25" t="s">
        <v>326</v>
      </c>
      <c r="HX437" s="25" t="s">
        <v>41385</v>
      </c>
      <c r="HY437" s="25" t="s">
        <v>41359</v>
      </c>
      <c r="HZ437" s="25" t="s">
        <v>326</v>
      </c>
      <c r="IA437" s="25" t="s">
        <v>2123</v>
      </c>
      <c r="IC437" s="25" t="s">
        <v>41386</v>
      </c>
      <c r="ID437" s="25" t="s">
        <v>41387</v>
      </c>
      <c r="IE437" s="25" t="s">
        <v>341</v>
      </c>
      <c r="IF437" s="25" t="s">
        <v>2123</v>
      </c>
      <c r="IG437" s="25" t="s">
        <v>6658</v>
      </c>
      <c r="IH437" s="25" t="s">
        <v>7180</v>
      </c>
      <c r="II437" s="25" t="s">
        <v>41388</v>
      </c>
      <c r="IJ437" s="25" t="s">
        <v>3911</v>
      </c>
      <c r="IK437" s="25" t="s">
        <v>41389</v>
      </c>
      <c r="IL437" s="25" t="s">
        <v>556</v>
      </c>
      <c r="IM437" s="25" t="s">
        <v>545</v>
      </c>
      <c r="IN437" s="25" t="s">
        <v>326</v>
      </c>
      <c r="IO437" s="25" t="s">
        <v>326</v>
      </c>
      <c r="IP437" s="25" t="s">
        <v>326</v>
      </c>
      <c r="IQ437" s="25" t="s">
        <v>326</v>
      </c>
      <c r="IR437" s="25" t="s">
        <v>326</v>
      </c>
      <c r="IS437" s="25" t="s">
        <v>14654</v>
      </c>
      <c r="IT437" s="25" t="s">
        <v>14654</v>
      </c>
      <c r="IU437" s="25" t="s">
        <v>41390</v>
      </c>
      <c r="IV437" s="25" t="s">
        <v>326</v>
      </c>
      <c r="IW437" s="25" t="s">
        <v>326</v>
      </c>
      <c r="IX437" s="25" t="s">
        <v>577</v>
      </c>
      <c r="IY437" s="25" t="s">
        <v>326</v>
      </c>
      <c r="IZ437" s="25" t="s">
        <v>326</v>
      </c>
      <c r="JA437" s="25" t="s">
        <v>326</v>
      </c>
      <c r="JB437" s="25" t="s">
        <v>326</v>
      </c>
      <c r="JC437" s="25" t="s">
        <v>326</v>
      </c>
      <c r="JD437" s="25" t="s">
        <v>395</v>
      </c>
      <c r="JE437" s="25" t="s">
        <v>396</v>
      </c>
      <c r="JF437" s="25" t="s">
        <v>395</v>
      </c>
      <c r="JG437" s="25" t="s">
        <v>396</v>
      </c>
      <c r="JH437" s="25" t="s">
        <v>326</v>
      </c>
      <c r="JI437" s="25" t="s">
        <v>326</v>
      </c>
      <c r="JJ437" s="25" t="s">
        <v>326</v>
      </c>
      <c r="JK437" s="25" t="s">
        <v>326</v>
      </c>
      <c r="JL437" s="25" t="s">
        <v>326</v>
      </c>
      <c r="JM437" s="25" t="s">
        <v>326</v>
      </c>
      <c r="JN437" s="25" t="s">
        <v>41391</v>
      </c>
      <c r="JO437" s="25" t="s">
        <v>41392</v>
      </c>
      <c r="JP437" s="25" t="s">
        <v>41393</v>
      </c>
      <c r="JQ437" s="25" t="s">
        <v>41392</v>
      </c>
      <c r="JR437" s="25" t="s">
        <v>41394</v>
      </c>
      <c r="JS437" s="25" t="s">
        <v>23499</v>
      </c>
      <c r="JT437" s="25" t="s">
        <v>41395</v>
      </c>
      <c r="JU437" s="25" t="s">
        <v>23499</v>
      </c>
      <c r="JV437" s="25" t="s">
        <v>23344</v>
      </c>
      <c r="JW437" s="25" t="s">
        <v>326</v>
      </c>
      <c r="JX437" s="25" t="s">
        <v>41396</v>
      </c>
      <c r="JY437" s="25" t="s">
        <v>41397</v>
      </c>
      <c r="JZ437" s="25" t="s">
        <v>41398</v>
      </c>
      <c r="KA437" s="25" t="s">
        <v>41399</v>
      </c>
      <c r="KB437" s="25" t="s">
        <v>41400</v>
      </c>
      <c r="KC437" s="25" t="s">
        <v>41388</v>
      </c>
      <c r="KD437" s="25" t="s">
        <v>41401</v>
      </c>
      <c r="KE437" s="25" t="s">
        <v>41402</v>
      </c>
      <c r="KF437" s="25" t="s">
        <v>41357</v>
      </c>
      <c r="KG437" s="25" t="s">
        <v>41403</v>
      </c>
      <c r="KH437" s="25" t="s">
        <v>41354</v>
      </c>
      <c r="KI437" s="25" t="s">
        <v>41404</v>
      </c>
      <c r="KJ437" s="25" t="s">
        <v>41401</v>
      </c>
      <c r="KK437" s="25" t="s">
        <v>29318</v>
      </c>
      <c r="KL437" s="25" t="s">
        <v>41405</v>
      </c>
      <c r="KM437" s="25" t="s">
        <v>2824</v>
      </c>
      <c r="KN437" s="25" t="s">
        <v>41399</v>
      </c>
      <c r="KO437" s="25" t="s">
        <v>41366</v>
      </c>
      <c r="KP437" s="25" t="s">
        <v>41406</v>
      </c>
      <c r="KQ437" s="25" t="s">
        <v>41407</v>
      </c>
      <c r="KR437" s="25" t="s">
        <v>41408</v>
      </c>
      <c r="KS437" s="25" t="s">
        <v>41356</v>
      </c>
      <c r="KT437" s="25" t="s">
        <v>41409</v>
      </c>
      <c r="KU437" s="25" t="s">
        <v>41410</v>
      </c>
      <c r="KV437" s="25" t="s">
        <v>27009</v>
      </c>
      <c r="KW437" s="25" t="s">
        <v>41411</v>
      </c>
      <c r="KX437" s="25" t="s">
        <v>41412</v>
      </c>
      <c r="KY437" s="25" t="s">
        <v>41413</v>
      </c>
    </row>
    <row r="438" spans="1:311" hidden="1" x14ac:dyDescent="0.2">
      <c r="A438" s="24">
        <f>VLOOKUP($H438,xRef2LineOfBusiness!$A$1:$D$1093,1,FALSE)</f>
        <v>92502</v>
      </c>
      <c r="B438" s="24" t="e">
        <f>VLOOKUP($H438,xRef2LineOfBusiness!$A$1:$D$1093,2,FALSE)</f>
        <v>#N/A</v>
      </c>
      <c r="C438" s="24" t="e">
        <f>VLOOKUP($H438,xRef2LineOfBusiness!$A$1:$D$1093,3,FALSE)</f>
        <v>#N/A</v>
      </c>
      <c r="D438" s="24" t="e">
        <f>VLOOKUP($H438,xRef2LineOfBusiness!$A$1:$D$1093,4,FALSE)</f>
        <v>#N/A</v>
      </c>
      <c r="E438" s="25" t="s">
        <v>16765</v>
      </c>
      <c r="F438" s="25" t="s">
        <v>322</v>
      </c>
      <c r="H438" s="27">
        <v>92502</v>
      </c>
      <c r="I438" s="25" t="s">
        <v>41414</v>
      </c>
      <c r="J438" s="25" t="s">
        <v>41414</v>
      </c>
      <c r="K438" s="25" t="s">
        <v>325</v>
      </c>
      <c r="L438" s="25" t="s">
        <v>325</v>
      </c>
      <c r="M438" s="25" t="s">
        <v>41414</v>
      </c>
      <c r="N438" s="25" t="s">
        <v>326</v>
      </c>
      <c r="O438" s="25" t="s">
        <v>1965</v>
      </c>
      <c r="P438" s="25" t="s">
        <v>41415</v>
      </c>
      <c r="Q438" s="25" t="s">
        <v>2436</v>
      </c>
      <c r="R438" s="25" t="s">
        <v>330</v>
      </c>
      <c r="S438" s="25" t="s">
        <v>419</v>
      </c>
      <c r="T438" s="25" t="s">
        <v>41416</v>
      </c>
      <c r="U438" s="25" t="s">
        <v>41417</v>
      </c>
      <c r="V438" s="25" t="s">
        <v>334</v>
      </c>
      <c r="W438" s="25" t="s">
        <v>1124</v>
      </c>
      <c r="X438" s="25" t="s">
        <v>326</v>
      </c>
      <c r="Y438" s="25" t="s">
        <v>451</v>
      </c>
      <c r="Z438" s="25" t="s">
        <v>326</v>
      </c>
      <c r="AA438" s="25" t="s">
        <v>451</v>
      </c>
      <c r="AB438" s="25" t="s">
        <v>326</v>
      </c>
      <c r="AC438" s="25" t="s">
        <v>326</v>
      </c>
      <c r="AD438" s="25" t="s">
        <v>326</v>
      </c>
      <c r="AE438" s="25" t="s">
        <v>2638</v>
      </c>
      <c r="AF438" s="25" t="s">
        <v>326</v>
      </c>
      <c r="AG438" s="25" t="s">
        <v>2638</v>
      </c>
      <c r="AH438" s="25" t="s">
        <v>326</v>
      </c>
      <c r="AI438" s="25" t="s">
        <v>326</v>
      </c>
      <c r="AJ438" s="25" t="s">
        <v>326</v>
      </c>
      <c r="AK438" s="25" t="s">
        <v>326</v>
      </c>
      <c r="AL438" s="25" t="s">
        <v>326</v>
      </c>
      <c r="AM438" s="25" t="s">
        <v>326</v>
      </c>
      <c r="AN438" s="25" t="s">
        <v>1188</v>
      </c>
      <c r="AO438" s="25" t="s">
        <v>326</v>
      </c>
      <c r="AP438" s="25" t="s">
        <v>326</v>
      </c>
      <c r="AQ438" s="25" t="s">
        <v>326</v>
      </c>
      <c r="AR438" s="25" t="s">
        <v>7219</v>
      </c>
      <c r="AS438" s="25" t="s">
        <v>7219</v>
      </c>
      <c r="AT438" s="25" t="s">
        <v>342</v>
      </c>
      <c r="AU438" s="25" t="s">
        <v>905</v>
      </c>
      <c r="AV438" s="25" t="s">
        <v>326</v>
      </c>
      <c r="AW438" s="25" t="s">
        <v>326</v>
      </c>
      <c r="AX438" s="25" t="s">
        <v>326</v>
      </c>
      <c r="AY438" s="25" t="s">
        <v>326</v>
      </c>
      <c r="AZ438" s="25" t="s">
        <v>325</v>
      </c>
      <c r="BA438" s="25" t="s">
        <v>326</v>
      </c>
      <c r="BB438" s="25" t="s">
        <v>326</v>
      </c>
      <c r="BC438" s="25" t="s">
        <v>326</v>
      </c>
      <c r="BD438" s="25" t="s">
        <v>326</v>
      </c>
      <c r="BE438" s="25" t="s">
        <v>1255</v>
      </c>
      <c r="BF438" s="25" t="s">
        <v>6680</v>
      </c>
      <c r="BG438" s="25" t="s">
        <v>326</v>
      </c>
      <c r="BH438" s="25" t="s">
        <v>578</v>
      </c>
      <c r="BI438" s="25" t="s">
        <v>354</v>
      </c>
      <c r="BJ438" s="25" t="s">
        <v>326</v>
      </c>
      <c r="BK438" s="25" t="s">
        <v>335</v>
      </c>
      <c r="BL438" s="25" t="s">
        <v>326</v>
      </c>
      <c r="BM438" s="25" t="s">
        <v>591</v>
      </c>
      <c r="BN438" s="25" t="s">
        <v>326</v>
      </c>
      <c r="BO438" s="25" t="s">
        <v>326</v>
      </c>
      <c r="BP438" s="25" t="s">
        <v>591</v>
      </c>
      <c r="BQ438" s="25" t="s">
        <v>326</v>
      </c>
      <c r="BR438" s="25" t="s">
        <v>326</v>
      </c>
      <c r="BS438" s="25" t="s">
        <v>326</v>
      </c>
      <c r="BT438" s="25" t="s">
        <v>326</v>
      </c>
      <c r="BU438" s="25" t="s">
        <v>326</v>
      </c>
      <c r="BV438" s="25" t="s">
        <v>3911</v>
      </c>
      <c r="BW438" s="25" t="s">
        <v>350</v>
      </c>
      <c r="BX438" s="25" t="s">
        <v>326</v>
      </c>
      <c r="BY438" s="25" t="s">
        <v>326</v>
      </c>
      <c r="BZ438" s="25" t="s">
        <v>326</v>
      </c>
      <c r="CA438" s="25" t="s">
        <v>326</v>
      </c>
      <c r="CB438" s="25" t="s">
        <v>326</v>
      </c>
      <c r="CC438" s="25" t="s">
        <v>326</v>
      </c>
      <c r="CD438" s="25" t="s">
        <v>326</v>
      </c>
      <c r="CE438" s="25" t="s">
        <v>326</v>
      </c>
      <c r="CF438" s="25" t="s">
        <v>350</v>
      </c>
      <c r="CG438" s="25" t="s">
        <v>442</v>
      </c>
      <c r="CH438" s="25" t="s">
        <v>326</v>
      </c>
      <c r="CI438" s="25" t="s">
        <v>326</v>
      </c>
      <c r="CJ438" s="25" t="s">
        <v>326</v>
      </c>
      <c r="CK438" s="25" t="s">
        <v>1124</v>
      </c>
      <c r="CL438" s="25" t="s">
        <v>336</v>
      </c>
      <c r="CM438" s="25" t="s">
        <v>326</v>
      </c>
      <c r="CN438" s="25" t="s">
        <v>326</v>
      </c>
      <c r="CO438" s="25" t="s">
        <v>3683</v>
      </c>
      <c r="CP438" s="25" t="s">
        <v>326</v>
      </c>
      <c r="CQ438" s="25" t="s">
        <v>439</v>
      </c>
      <c r="CR438" s="25" t="s">
        <v>6680</v>
      </c>
      <c r="CS438" s="25" t="s">
        <v>2299</v>
      </c>
      <c r="CT438" s="25" t="s">
        <v>326</v>
      </c>
      <c r="CU438" s="25" t="s">
        <v>2299</v>
      </c>
      <c r="CV438" s="25" t="s">
        <v>24963</v>
      </c>
      <c r="CW438" s="25" t="s">
        <v>906</v>
      </c>
      <c r="CX438" s="25" t="s">
        <v>10729</v>
      </c>
      <c r="CY438" s="25" t="s">
        <v>4037</v>
      </c>
      <c r="CZ438" s="25" t="s">
        <v>8426</v>
      </c>
      <c r="DA438" s="25" t="s">
        <v>326</v>
      </c>
      <c r="DB438" s="25" t="s">
        <v>424</v>
      </c>
      <c r="DC438" s="25" t="s">
        <v>326</v>
      </c>
      <c r="DD438" s="25" t="s">
        <v>349</v>
      </c>
      <c r="DE438" s="25" t="s">
        <v>326</v>
      </c>
      <c r="DF438" s="25" t="s">
        <v>326</v>
      </c>
      <c r="DG438" s="25" t="s">
        <v>3682</v>
      </c>
      <c r="DH438" s="25" t="s">
        <v>326</v>
      </c>
      <c r="DI438" s="25" t="s">
        <v>6794</v>
      </c>
      <c r="DJ438" s="25" t="s">
        <v>326</v>
      </c>
      <c r="DK438" s="25" t="s">
        <v>340</v>
      </c>
      <c r="DL438" s="25" t="s">
        <v>326</v>
      </c>
      <c r="DM438" s="25" t="s">
        <v>326</v>
      </c>
      <c r="DN438" s="25" t="s">
        <v>326</v>
      </c>
      <c r="DO438" s="25" t="s">
        <v>326</v>
      </c>
      <c r="DP438" s="25" t="s">
        <v>5698</v>
      </c>
      <c r="DQ438" s="25" t="s">
        <v>326</v>
      </c>
      <c r="DR438" s="25" t="s">
        <v>3179</v>
      </c>
      <c r="DS438" s="25" t="s">
        <v>2823</v>
      </c>
      <c r="DT438" s="25" t="s">
        <v>326</v>
      </c>
      <c r="DU438" s="25" t="s">
        <v>326</v>
      </c>
      <c r="DV438" s="25" t="s">
        <v>326</v>
      </c>
      <c r="DW438" s="25" t="s">
        <v>326</v>
      </c>
      <c r="DX438" s="25" t="s">
        <v>2823</v>
      </c>
      <c r="DY438" s="25" t="s">
        <v>326</v>
      </c>
      <c r="DZ438" s="25" t="s">
        <v>326</v>
      </c>
      <c r="EA438" s="25" t="s">
        <v>326</v>
      </c>
      <c r="EB438" s="25" t="s">
        <v>2823</v>
      </c>
      <c r="EC438" s="25" t="s">
        <v>326</v>
      </c>
      <c r="ED438" s="25" t="s">
        <v>2823</v>
      </c>
      <c r="EE438" s="25" t="s">
        <v>326</v>
      </c>
      <c r="EF438" s="25" t="s">
        <v>326</v>
      </c>
      <c r="EG438" s="25" t="s">
        <v>326</v>
      </c>
      <c r="EH438" s="25" t="s">
        <v>326</v>
      </c>
      <c r="EI438" s="25" t="s">
        <v>325</v>
      </c>
      <c r="FE438" s="25" t="s">
        <v>459</v>
      </c>
      <c r="FF438" s="25" t="s">
        <v>41418</v>
      </c>
      <c r="FG438" s="25" t="s">
        <v>41419</v>
      </c>
      <c r="FH438" s="25" t="s">
        <v>439</v>
      </c>
      <c r="FI438" s="25" t="s">
        <v>439</v>
      </c>
      <c r="FJ438" s="25" t="s">
        <v>41420</v>
      </c>
      <c r="FK438" s="25" t="s">
        <v>41420</v>
      </c>
      <c r="FL438" s="25" t="s">
        <v>41420</v>
      </c>
      <c r="FM438" s="25" t="s">
        <v>41421</v>
      </c>
      <c r="FN438" s="25" t="s">
        <v>41422</v>
      </c>
      <c r="FO438" s="25" t="s">
        <v>41423</v>
      </c>
      <c r="FP438" s="25" t="s">
        <v>41424</v>
      </c>
      <c r="FQ438" s="25" t="s">
        <v>41425</v>
      </c>
      <c r="FR438" s="25" t="s">
        <v>1015</v>
      </c>
      <c r="FS438" s="25" t="s">
        <v>1015</v>
      </c>
      <c r="FT438" s="25" t="s">
        <v>32285</v>
      </c>
      <c r="FU438" s="25" t="s">
        <v>41426</v>
      </c>
      <c r="FV438" s="25" t="s">
        <v>41427</v>
      </c>
      <c r="FW438" s="25" t="s">
        <v>41428</v>
      </c>
      <c r="FX438" s="25" t="s">
        <v>41429</v>
      </c>
      <c r="FY438" s="25" t="s">
        <v>326</v>
      </c>
      <c r="FZ438" s="25" t="s">
        <v>356</v>
      </c>
      <c r="GA438" s="25" t="s">
        <v>41430</v>
      </c>
      <c r="GB438" s="25" t="s">
        <v>41430</v>
      </c>
      <c r="GC438" s="25" t="s">
        <v>326</v>
      </c>
      <c r="GD438" s="25" t="s">
        <v>326</v>
      </c>
      <c r="GE438" s="25" t="s">
        <v>41431</v>
      </c>
      <c r="GF438" s="25" t="s">
        <v>41431</v>
      </c>
      <c r="GG438" s="25" t="s">
        <v>41432</v>
      </c>
      <c r="GH438" s="25" t="s">
        <v>41433</v>
      </c>
      <c r="GI438" s="25" t="s">
        <v>41434</v>
      </c>
      <c r="GJ438" s="25" t="s">
        <v>41435</v>
      </c>
      <c r="GK438" s="25" t="s">
        <v>41436</v>
      </c>
      <c r="GL438" s="25" t="s">
        <v>41426</v>
      </c>
      <c r="GM438" s="25" t="s">
        <v>41437</v>
      </c>
      <c r="GN438" s="25" t="s">
        <v>41438</v>
      </c>
      <c r="GO438" s="25" t="s">
        <v>41439</v>
      </c>
      <c r="GP438" s="25" t="s">
        <v>41440</v>
      </c>
      <c r="GQ438" s="25" t="s">
        <v>356</v>
      </c>
      <c r="GR438" s="25" t="s">
        <v>356</v>
      </c>
      <c r="GS438" s="25" t="s">
        <v>41439</v>
      </c>
      <c r="GT438" s="25" t="s">
        <v>975</v>
      </c>
      <c r="GU438" s="25" t="s">
        <v>32234</v>
      </c>
      <c r="GV438" s="25" t="s">
        <v>3519</v>
      </c>
      <c r="GW438" s="25" t="s">
        <v>33086</v>
      </c>
      <c r="GX438" s="25" t="s">
        <v>1495</v>
      </c>
      <c r="GY438" s="25" t="s">
        <v>326</v>
      </c>
      <c r="GZ438" s="25" t="s">
        <v>1495</v>
      </c>
      <c r="HA438" s="25" t="s">
        <v>6794</v>
      </c>
      <c r="HB438" s="25" t="s">
        <v>1039</v>
      </c>
      <c r="HC438" s="25" t="s">
        <v>15091</v>
      </c>
      <c r="HD438" s="25" t="s">
        <v>1124</v>
      </c>
      <c r="HE438" s="25" t="s">
        <v>3179</v>
      </c>
      <c r="HF438" s="25" t="s">
        <v>41441</v>
      </c>
      <c r="HG438" s="25" t="s">
        <v>41427</v>
      </c>
      <c r="HH438" s="25" t="s">
        <v>41442</v>
      </c>
      <c r="HI438" s="25" t="s">
        <v>41443</v>
      </c>
      <c r="HJ438" s="25" t="s">
        <v>41444</v>
      </c>
      <c r="HM438" s="25" t="s">
        <v>41445</v>
      </c>
      <c r="HN438" s="25" t="s">
        <v>326</v>
      </c>
      <c r="HO438" s="25" t="s">
        <v>325</v>
      </c>
      <c r="HP438" s="25" t="s">
        <v>591</v>
      </c>
      <c r="HQ438" s="25" t="s">
        <v>326</v>
      </c>
      <c r="HR438" s="25" t="s">
        <v>2517</v>
      </c>
      <c r="HT438" s="25" t="s">
        <v>41445</v>
      </c>
      <c r="HU438" s="25" t="s">
        <v>25280</v>
      </c>
      <c r="HV438" s="25" t="s">
        <v>326</v>
      </c>
      <c r="HW438" s="25" t="s">
        <v>326</v>
      </c>
      <c r="HX438" s="25" t="s">
        <v>41446</v>
      </c>
      <c r="HY438" s="25" t="s">
        <v>32285</v>
      </c>
      <c r="HZ438" s="25" t="s">
        <v>326</v>
      </c>
      <c r="IA438" s="25" t="s">
        <v>416</v>
      </c>
      <c r="IB438" s="25" t="s">
        <v>41447</v>
      </c>
      <c r="IC438" s="25" t="s">
        <v>41448</v>
      </c>
      <c r="ID438" s="25" t="s">
        <v>41449</v>
      </c>
      <c r="IE438" s="25" t="s">
        <v>1124</v>
      </c>
      <c r="IF438" s="25" t="s">
        <v>416</v>
      </c>
      <c r="IG438" s="25" t="s">
        <v>1735</v>
      </c>
      <c r="IH438" s="25" t="s">
        <v>26518</v>
      </c>
      <c r="II438" s="25" t="s">
        <v>26518</v>
      </c>
      <c r="IJ438" s="25" t="s">
        <v>1735</v>
      </c>
      <c r="IK438" s="25" t="s">
        <v>41450</v>
      </c>
      <c r="IL438" s="25" t="s">
        <v>351</v>
      </c>
      <c r="IM438" s="25" t="s">
        <v>439</v>
      </c>
      <c r="IN438" s="25" t="s">
        <v>326</v>
      </c>
      <c r="IO438" s="25" t="s">
        <v>326</v>
      </c>
      <c r="IP438" s="25" t="s">
        <v>326</v>
      </c>
      <c r="IQ438" s="25" t="s">
        <v>326</v>
      </c>
      <c r="IR438" s="25" t="s">
        <v>326</v>
      </c>
      <c r="IS438" s="25" t="s">
        <v>41451</v>
      </c>
      <c r="IT438" s="25" t="s">
        <v>8262</v>
      </c>
      <c r="IU438" s="25" t="s">
        <v>9094</v>
      </c>
      <c r="IV438" s="25" t="s">
        <v>2006</v>
      </c>
      <c r="IW438" s="25" t="s">
        <v>2638</v>
      </c>
      <c r="IX438" s="25" t="s">
        <v>7219</v>
      </c>
      <c r="IY438" s="25" t="s">
        <v>326</v>
      </c>
      <c r="IZ438" s="25" t="s">
        <v>326</v>
      </c>
      <c r="JA438" s="25" t="s">
        <v>326</v>
      </c>
      <c r="JB438" s="25" t="s">
        <v>326</v>
      </c>
      <c r="JC438" s="25" t="s">
        <v>326</v>
      </c>
      <c r="JD438" s="25" t="s">
        <v>395</v>
      </c>
      <c r="JE438" s="25" t="s">
        <v>396</v>
      </c>
      <c r="JF438" s="25" t="s">
        <v>395</v>
      </c>
      <c r="JG438" s="25" t="s">
        <v>396</v>
      </c>
      <c r="JH438" s="25" t="s">
        <v>349</v>
      </c>
      <c r="JI438" s="25" t="s">
        <v>326</v>
      </c>
      <c r="JJ438" s="25" t="s">
        <v>326</v>
      </c>
      <c r="JK438" s="25" t="s">
        <v>326</v>
      </c>
      <c r="JL438" s="25" t="s">
        <v>326</v>
      </c>
      <c r="JM438" s="25" t="s">
        <v>5698</v>
      </c>
      <c r="JN438" s="25" t="s">
        <v>8262</v>
      </c>
      <c r="JO438" s="25" t="s">
        <v>41452</v>
      </c>
      <c r="JP438" s="25" t="s">
        <v>41453</v>
      </c>
      <c r="JQ438" s="25" t="s">
        <v>41452</v>
      </c>
      <c r="JR438" s="25" t="s">
        <v>40242</v>
      </c>
      <c r="JS438" s="25" t="s">
        <v>41454</v>
      </c>
      <c r="JT438" s="25" t="s">
        <v>41455</v>
      </c>
      <c r="JU438" s="25" t="s">
        <v>41454</v>
      </c>
      <c r="JV438" s="25" t="s">
        <v>41456</v>
      </c>
      <c r="JW438" s="25" t="s">
        <v>326</v>
      </c>
      <c r="JX438" s="25" t="s">
        <v>35135</v>
      </c>
      <c r="JY438" s="25" t="s">
        <v>41457</v>
      </c>
      <c r="JZ438" s="25" t="s">
        <v>41458</v>
      </c>
      <c r="KA438" s="25" t="s">
        <v>41459</v>
      </c>
      <c r="KB438" s="25" t="s">
        <v>41460</v>
      </c>
      <c r="KC438" s="25" t="s">
        <v>26518</v>
      </c>
      <c r="KD438" s="25" t="s">
        <v>41461</v>
      </c>
      <c r="KE438" s="25" t="s">
        <v>41462</v>
      </c>
      <c r="KF438" s="25" t="s">
        <v>41422</v>
      </c>
      <c r="KG438" s="25" t="s">
        <v>2825</v>
      </c>
      <c r="KH438" s="25" t="s">
        <v>41420</v>
      </c>
      <c r="KI438" s="25" t="s">
        <v>41463</v>
      </c>
      <c r="KJ438" s="25" t="s">
        <v>41461</v>
      </c>
      <c r="KK438" s="25" t="s">
        <v>41464</v>
      </c>
      <c r="KL438" s="25" t="s">
        <v>41465</v>
      </c>
      <c r="KM438" s="25" t="s">
        <v>2705</v>
      </c>
      <c r="KN438" s="25" t="s">
        <v>41459</v>
      </c>
      <c r="KO438" s="25" t="s">
        <v>41432</v>
      </c>
      <c r="KP438" s="25" t="s">
        <v>41446</v>
      </c>
      <c r="KQ438" s="25" t="s">
        <v>41466</v>
      </c>
      <c r="KR438" s="25" t="s">
        <v>41467</v>
      </c>
      <c r="KS438" s="25" t="s">
        <v>41421</v>
      </c>
      <c r="KT438" s="25" t="s">
        <v>41468</v>
      </c>
      <c r="KU438" s="25" t="s">
        <v>22159</v>
      </c>
      <c r="KV438" s="25" t="s">
        <v>41469</v>
      </c>
      <c r="KW438" s="25" t="s">
        <v>41470</v>
      </c>
      <c r="KX438" s="25" t="s">
        <v>41471</v>
      </c>
      <c r="KY438" s="25" t="s">
        <v>41472</v>
      </c>
    </row>
    <row r="439" spans="1:311" hidden="1" x14ac:dyDescent="0.2">
      <c r="A439" s="24">
        <f>VLOOKUP($H439,xRef2LineOfBusiness!$A$1:$D$1093,1,FALSE)</f>
        <v>343337</v>
      </c>
      <c r="B439" s="24" t="e">
        <f>VLOOKUP($H439,xRef2LineOfBusiness!$A$1:$D$1093,2,FALSE)</f>
        <v>#N/A</v>
      </c>
      <c r="C439" s="24" t="e">
        <f>VLOOKUP($H439,xRef2LineOfBusiness!$A$1:$D$1093,3,FALSE)</f>
        <v>#N/A</v>
      </c>
      <c r="D439" s="24" t="e">
        <f>VLOOKUP($H439,xRef2LineOfBusiness!$A$1:$D$1093,4,FALSE)</f>
        <v>#N/A</v>
      </c>
      <c r="E439" s="25" t="s">
        <v>1244</v>
      </c>
      <c r="F439" s="25" t="s">
        <v>322</v>
      </c>
      <c r="H439" s="27">
        <v>343337</v>
      </c>
      <c r="I439" s="25" t="s">
        <v>41473</v>
      </c>
      <c r="J439" s="25" t="s">
        <v>41473</v>
      </c>
      <c r="K439" s="25" t="s">
        <v>325</v>
      </c>
      <c r="L439" s="25" t="s">
        <v>325</v>
      </c>
      <c r="M439" s="25" t="s">
        <v>41473</v>
      </c>
      <c r="N439" s="25" t="s">
        <v>326</v>
      </c>
      <c r="O439" s="25" t="s">
        <v>341</v>
      </c>
      <c r="P439" s="25" t="s">
        <v>41474</v>
      </c>
      <c r="Q439" s="25" t="s">
        <v>329</v>
      </c>
      <c r="R439" s="25" t="s">
        <v>330</v>
      </c>
      <c r="S439" s="25" t="s">
        <v>559</v>
      </c>
      <c r="T439" s="25" t="s">
        <v>41475</v>
      </c>
      <c r="U439" s="25" t="s">
        <v>41476</v>
      </c>
      <c r="V439" s="25" t="s">
        <v>334</v>
      </c>
      <c r="W439" s="25" t="s">
        <v>983</v>
      </c>
      <c r="X439" s="25" t="s">
        <v>326</v>
      </c>
      <c r="Y439" s="25" t="s">
        <v>326</v>
      </c>
      <c r="Z439" s="25" t="s">
        <v>326</v>
      </c>
      <c r="AA439" s="25" t="s">
        <v>326</v>
      </c>
      <c r="AB439" s="25" t="s">
        <v>326</v>
      </c>
      <c r="AC439" s="25" t="s">
        <v>326</v>
      </c>
      <c r="AD439" s="25" t="s">
        <v>41477</v>
      </c>
      <c r="AE439" s="25" t="s">
        <v>326</v>
      </c>
      <c r="AF439" s="25" t="s">
        <v>326</v>
      </c>
      <c r="AG439" s="25" t="s">
        <v>41477</v>
      </c>
      <c r="AH439" s="25" t="s">
        <v>326</v>
      </c>
      <c r="AI439" s="25" t="s">
        <v>326</v>
      </c>
      <c r="AJ439" s="25" t="s">
        <v>326</v>
      </c>
      <c r="AK439" s="25" t="s">
        <v>326</v>
      </c>
      <c r="AL439" s="25" t="s">
        <v>326</v>
      </c>
      <c r="AM439" s="25" t="s">
        <v>326</v>
      </c>
      <c r="AN439" s="25" t="s">
        <v>41478</v>
      </c>
      <c r="AO439" s="25" t="s">
        <v>326</v>
      </c>
      <c r="AP439" s="25" t="s">
        <v>326</v>
      </c>
      <c r="AQ439" s="25" t="s">
        <v>326</v>
      </c>
      <c r="AR439" s="25" t="s">
        <v>13038</v>
      </c>
      <c r="AS439" s="25" t="s">
        <v>13038</v>
      </c>
      <c r="AT439" s="25" t="s">
        <v>41479</v>
      </c>
      <c r="AU439" s="25" t="s">
        <v>1853</v>
      </c>
      <c r="AV439" s="25" t="s">
        <v>326</v>
      </c>
      <c r="AW439" s="25" t="s">
        <v>326</v>
      </c>
      <c r="AX439" s="25" t="s">
        <v>2830</v>
      </c>
      <c r="AY439" s="25" t="s">
        <v>326</v>
      </c>
      <c r="AZ439" s="25" t="s">
        <v>326</v>
      </c>
      <c r="BA439" s="25" t="s">
        <v>10422</v>
      </c>
      <c r="BB439" s="25" t="s">
        <v>326</v>
      </c>
      <c r="BC439" s="25" t="s">
        <v>10422</v>
      </c>
      <c r="BD439" s="25" t="s">
        <v>326</v>
      </c>
      <c r="BE439" s="25" t="s">
        <v>2118</v>
      </c>
      <c r="BF439" s="25" t="s">
        <v>41480</v>
      </c>
      <c r="BG439" s="25" t="s">
        <v>326</v>
      </c>
      <c r="BH439" s="25" t="s">
        <v>15982</v>
      </c>
      <c r="BI439" s="25" t="s">
        <v>326</v>
      </c>
      <c r="BJ439" s="25" t="s">
        <v>326</v>
      </c>
      <c r="BK439" s="25" t="s">
        <v>8436</v>
      </c>
      <c r="BL439" s="25" t="s">
        <v>326</v>
      </c>
      <c r="BM439" s="25" t="s">
        <v>326</v>
      </c>
      <c r="BN439" s="25" t="s">
        <v>326</v>
      </c>
      <c r="BO439" s="25" t="s">
        <v>326</v>
      </c>
      <c r="BP439" s="25" t="s">
        <v>326</v>
      </c>
      <c r="BQ439" s="25" t="s">
        <v>326</v>
      </c>
      <c r="BR439" s="25" t="s">
        <v>748</v>
      </c>
      <c r="BS439" s="25" t="s">
        <v>326</v>
      </c>
      <c r="BT439" s="25" t="s">
        <v>326</v>
      </c>
      <c r="BU439" s="25" t="s">
        <v>326</v>
      </c>
      <c r="BV439" s="25" t="s">
        <v>35022</v>
      </c>
      <c r="BW439" s="25" t="s">
        <v>3538</v>
      </c>
      <c r="BX439" s="25" t="s">
        <v>326</v>
      </c>
      <c r="BY439" s="25" t="s">
        <v>326</v>
      </c>
      <c r="BZ439" s="25" t="s">
        <v>326</v>
      </c>
      <c r="CA439" s="25" t="s">
        <v>326</v>
      </c>
      <c r="CB439" s="25" t="s">
        <v>8661</v>
      </c>
      <c r="CC439" s="25" t="s">
        <v>326</v>
      </c>
      <c r="CD439" s="25" t="s">
        <v>326</v>
      </c>
      <c r="CE439" s="25" t="s">
        <v>326</v>
      </c>
      <c r="CF439" s="25" t="s">
        <v>7699</v>
      </c>
      <c r="CG439" s="25" t="s">
        <v>41481</v>
      </c>
      <c r="CH439" s="25" t="s">
        <v>326</v>
      </c>
      <c r="CI439" s="25" t="s">
        <v>326</v>
      </c>
      <c r="CJ439" s="25" t="s">
        <v>326</v>
      </c>
      <c r="CK439" s="25" t="s">
        <v>326</v>
      </c>
      <c r="CL439" s="25" t="s">
        <v>326</v>
      </c>
      <c r="CM439" s="25" t="s">
        <v>326</v>
      </c>
      <c r="CN439" s="25" t="s">
        <v>326</v>
      </c>
      <c r="CO439" s="25" t="s">
        <v>13855</v>
      </c>
      <c r="CP439" s="25" t="s">
        <v>326</v>
      </c>
      <c r="CQ439" s="25" t="s">
        <v>13855</v>
      </c>
      <c r="CR439" s="25" t="s">
        <v>41480</v>
      </c>
      <c r="CS439" s="25" t="s">
        <v>41482</v>
      </c>
      <c r="CT439" s="25" t="s">
        <v>326</v>
      </c>
      <c r="CU439" s="25" t="s">
        <v>41482</v>
      </c>
      <c r="CV439" s="25" t="s">
        <v>41483</v>
      </c>
      <c r="CW439" s="25" t="s">
        <v>326</v>
      </c>
      <c r="CX439" s="25" t="s">
        <v>41483</v>
      </c>
      <c r="CY439" s="25" t="s">
        <v>10704</v>
      </c>
      <c r="CZ439" s="25" t="s">
        <v>32991</v>
      </c>
      <c r="DA439" s="25" t="s">
        <v>326</v>
      </c>
      <c r="DB439" s="25" t="s">
        <v>636</v>
      </c>
      <c r="DC439" s="25" t="s">
        <v>502</v>
      </c>
      <c r="DD439" s="25" t="s">
        <v>1258</v>
      </c>
      <c r="DE439" s="25" t="s">
        <v>326</v>
      </c>
      <c r="DF439" s="25" t="s">
        <v>326</v>
      </c>
      <c r="DG439" s="25" t="s">
        <v>23279</v>
      </c>
      <c r="DH439" s="25" t="s">
        <v>326</v>
      </c>
      <c r="DI439" s="25" t="s">
        <v>10190</v>
      </c>
      <c r="DJ439" s="25" t="s">
        <v>591</v>
      </c>
      <c r="DK439" s="25" t="s">
        <v>1976</v>
      </c>
      <c r="DL439" s="25" t="s">
        <v>326</v>
      </c>
      <c r="DM439" s="25" t="s">
        <v>326</v>
      </c>
      <c r="DN439" s="25" t="s">
        <v>326</v>
      </c>
      <c r="DO439" s="25" t="s">
        <v>326</v>
      </c>
      <c r="DP439" s="25" t="s">
        <v>1015</v>
      </c>
      <c r="DQ439" s="25" t="s">
        <v>326</v>
      </c>
      <c r="DR439" s="25" t="s">
        <v>2005</v>
      </c>
      <c r="DS439" s="25" t="s">
        <v>9831</v>
      </c>
      <c r="DT439" s="25" t="s">
        <v>326</v>
      </c>
      <c r="DU439" s="25" t="s">
        <v>326</v>
      </c>
      <c r="DV439" s="25" t="s">
        <v>326</v>
      </c>
      <c r="DW439" s="25" t="s">
        <v>326</v>
      </c>
      <c r="DX439" s="25" t="s">
        <v>9831</v>
      </c>
      <c r="DY439" s="25" t="s">
        <v>326</v>
      </c>
      <c r="DZ439" s="25" t="s">
        <v>326</v>
      </c>
      <c r="EA439" s="25" t="s">
        <v>326</v>
      </c>
      <c r="EB439" s="25" t="s">
        <v>9831</v>
      </c>
      <c r="EC439" s="25" t="s">
        <v>326</v>
      </c>
      <c r="ED439" s="25" t="s">
        <v>9831</v>
      </c>
      <c r="EE439" s="25" t="s">
        <v>326</v>
      </c>
      <c r="EF439" s="25" t="s">
        <v>9840</v>
      </c>
      <c r="EG439" s="25" t="s">
        <v>326</v>
      </c>
      <c r="EH439" s="25" t="s">
        <v>327</v>
      </c>
      <c r="EI439" s="25" t="s">
        <v>325</v>
      </c>
      <c r="FE439" s="25" t="s">
        <v>15177</v>
      </c>
      <c r="FF439" s="25" t="s">
        <v>41484</v>
      </c>
      <c r="FG439" s="25" t="s">
        <v>41485</v>
      </c>
      <c r="FH439" s="25" t="s">
        <v>2024</v>
      </c>
      <c r="FI439" s="25" t="s">
        <v>2024</v>
      </c>
      <c r="FJ439" s="25" t="s">
        <v>41486</v>
      </c>
      <c r="FK439" s="25" t="s">
        <v>41487</v>
      </c>
      <c r="FL439" s="25" t="s">
        <v>41487</v>
      </c>
      <c r="FM439" s="25" t="s">
        <v>41488</v>
      </c>
      <c r="FN439" s="25" t="s">
        <v>41489</v>
      </c>
      <c r="FO439" s="25" t="s">
        <v>355</v>
      </c>
      <c r="FP439" s="25" t="s">
        <v>41490</v>
      </c>
      <c r="FQ439" s="25" t="s">
        <v>41490</v>
      </c>
      <c r="FR439" s="25" t="s">
        <v>26941</v>
      </c>
      <c r="FS439" s="25" t="s">
        <v>26941</v>
      </c>
      <c r="FT439" s="25" t="s">
        <v>41491</v>
      </c>
      <c r="FU439" s="25" t="s">
        <v>41492</v>
      </c>
      <c r="FV439" s="25" t="s">
        <v>41493</v>
      </c>
      <c r="FW439" s="25" t="s">
        <v>41494</v>
      </c>
      <c r="FX439" s="25" t="s">
        <v>41495</v>
      </c>
      <c r="FY439" s="25" t="s">
        <v>41496</v>
      </c>
      <c r="FZ439" s="25" t="s">
        <v>326</v>
      </c>
      <c r="GB439" s="25" t="s">
        <v>326</v>
      </c>
      <c r="GC439" s="25" t="s">
        <v>326</v>
      </c>
      <c r="GD439" s="25" t="s">
        <v>41497</v>
      </c>
      <c r="GE439" s="25" t="s">
        <v>326</v>
      </c>
      <c r="GF439" s="25" t="s">
        <v>41497</v>
      </c>
      <c r="GG439" s="25" t="s">
        <v>41498</v>
      </c>
      <c r="GH439" s="25" t="s">
        <v>41499</v>
      </c>
      <c r="GI439" s="25" t="s">
        <v>41500</v>
      </c>
      <c r="GJ439" s="25" t="s">
        <v>41501</v>
      </c>
      <c r="GK439" s="25" t="s">
        <v>41502</v>
      </c>
      <c r="GL439" s="25" t="s">
        <v>41492</v>
      </c>
      <c r="GM439" s="25" t="s">
        <v>41503</v>
      </c>
      <c r="GN439" s="25" t="s">
        <v>41504</v>
      </c>
      <c r="GO439" s="25" t="s">
        <v>41505</v>
      </c>
      <c r="GP439" s="25" t="s">
        <v>41506</v>
      </c>
      <c r="GQ439" s="25" t="s">
        <v>41507</v>
      </c>
      <c r="GR439" s="25" t="s">
        <v>41508</v>
      </c>
      <c r="GS439" s="25" t="s">
        <v>41509</v>
      </c>
      <c r="GT439" s="25" t="s">
        <v>41482</v>
      </c>
      <c r="GU439" s="25" t="s">
        <v>41510</v>
      </c>
      <c r="GV439" s="25" t="s">
        <v>41511</v>
      </c>
      <c r="GW439" s="25" t="s">
        <v>41512</v>
      </c>
      <c r="GX439" s="25" t="s">
        <v>41513</v>
      </c>
      <c r="GY439" s="25" t="s">
        <v>22285</v>
      </c>
      <c r="GZ439" s="25" t="s">
        <v>10999</v>
      </c>
      <c r="HA439" s="25" t="s">
        <v>26211</v>
      </c>
      <c r="HB439" s="25" t="s">
        <v>22693</v>
      </c>
      <c r="HC439" s="25" t="s">
        <v>326</v>
      </c>
      <c r="HD439" s="25" t="s">
        <v>22693</v>
      </c>
      <c r="HE439" s="25" t="s">
        <v>325</v>
      </c>
      <c r="HF439" s="25" t="s">
        <v>41514</v>
      </c>
      <c r="HG439" s="25" t="s">
        <v>41515</v>
      </c>
      <c r="HH439" s="25" t="s">
        <v>41516</v>
      </c>
      <c r="HI439" s="25" t="s">
        <v>41517</v>
      </c>
      <c r="HJ439" s="25" t="s">
        <v>355</v>
      </c>
      <c r="HM439" s="25" t="s">
        <v>41518</v>
      </c>
      <c r="HN439" s="25" t="s">
        <v>326</v>
      </c>
      <c r="HO439" s="25" t="s">
        <v>2830</v>
      </c>
      <c r="HP439" s="25" t="s">
        <v>748</v>
      </c>
      <c r="HQ439" s="25" t="s">
        <v>8661</v>
      </c>
      <c r="HR439" s="25" t="s">
        <v>386</v>
      </c>
      <c r="HT439" s="25" t="s">
        <v>41518</v>
      </c>
      <c r="HU439" s="25" t="s">
        <v>355</v>
      </c>
      <c r="HV439" s="25" t="s">
        <v>326</v>
      </c>
      <c r="HW439" s="25" t="s">
        <v>15982</v>
      </c>
      <c r="HX439" s="25" t="s">
        <v>41519</v>
      </c>
      <c r="HY439" s="25" t="s">
        <v>41520</v>
      </c>
      <c r="HZ439" s="25" t="s">
        <v>326</v>
      </c>
      <c r="IA439" s="25" t="s">
        <v>18917</v>
      </c>
      <c r="IB439" s="25" t="s">
        <v>41521</v>
      </c>
      <c r="IC439" s="25" t="s">
        <v>41522</v>
      </c>
      <c r="ID439" s="25" t="s">
        <v>41523</v>
      </c>
      <c r="IE439" s="25" t="s">
        <v>422</v>
      </c>
      <c r="IF439" s="25" t="s">
        <v>7703</v>
      </c>
      <c r="IG439" s="25" t="s">
        <v>3455</v>
      </c>
      <c r="IH439" s="25" t="s">
        <v>41524</v>
      </c>
      <c r="II439" s="25" t="s">
        <v>41524</v>
      </c>
      <c r="IJ439" s="25" t="s">
        <v>3455</v>
      </c>
      <c r="IK439" s="25" t="s">
        <v>41525</v>
      </c>
      <c r="IL439" s="25" t="s">
        <v>28244</v>
      </c>
      <c r="IM439" s="25" t="s">
        <v>2024</v>
      </c>
      <c r="IN439" s="25" t="s">
        <v>326</v>
      </c>
      <c r="IO439" s="25" t="s">
        <v>326</v>
      </c>
      <c r="IP439" s="25" t="s">
        <v>326</v>
      </c>
      <c r="IQ439" s="25" t="s">
        <v>9840</v>
      </c>
      <c r="IR439" s="25" t="s">
        <v>326</v>
      </c>
      <c r="IS439" s="25" t="s">
        <v>41526</v>
      </c>
      <c r="IT439" s="25" t="s">
        <v>41526</v>
      </c>
      <c r="IU439" s="25" t="s">
        <v>41527</v>
      </c>
      <c r="IV439" s="25" t="s">
        <v>11600</v>
      </c>
      <c r="IW439" s="25" t="s">
        <v>41477</v>
      </c>
      <c r="IX439" s="25" t="s">
        <v>13038</v>
      </c>
      <c r="IY439" s="25" t="s">
        <v>326</v>
      </c>
      <c r="IZ439" s="25" t="s">
        <v>326</v>
      </c>
      <c r="JA439" s="25" t="s">
        <v>326</v>
      </c>
      <c r="JB439" s="25" t="s">
        <v>326</v>
      </c>
      <c r="JC439" s="25" t="s">
        <v>326</v>
      </c>
      <c r="JD439" s="25" t="s">
        <v>395</v>
      </c>
      <c r="JE439" s="25" t="s">
        <v>396</v>
      </c>
      <c r="JF439" s="25" t="s">
        <v>395</v>
      </c>
      <c r="JG439" s="25" t="s">
        <v>396</v>
      </c>
      <c r="JH439" s="25" t="s">
        <v>1258</v>
      </c>
      <c r="JI439" s="25" t="s">
        <v>326</v>
      </c>
      <c r="JJ439" s="25" t="s">
        <v>326</v>
      </c>
      <c r="JK439" s="25" t="s">
        <v>326</v>
      </c>
      <c r="JL439" s="25" t="s">
        <v>326</v>
      </c>
      <c r="JM439" s="25" t="s">
        <v>1015</v>
      </c>
      <c r="JN439" s="25" t="s">
        <v>41528</v>
      </c>
      <c r="JO439" s="25" t="s">
        <v>41529</v>
      </c>
      <c r="JP439" s="25" t="s">
        <v>41530</v>
      </c>
      <c r="JQ439" s="25" t="s">
        <v>41531</v>
      </c>
      <c r="JR439" s="25" t="s">
        <v>41532</v>
      </c>
      <c r="JS439" s="25" t="s">
        <v>41533</v>
      </c>
      <c r="JT439" s="25" t="s">
        <v>41534</v>
      </c>
      <c r="JU439" s="25" t="s">
        <v>41535</v>
      </c>
      <c r="JV439" s="25" t="s">
        <v>41536</v>
      </c>
      <c r="JW439" s="25" t="s">
        <v>326</v>
      </c>
      <c r="JX439" s="25" t="s">
        <v>41537</v>
      </c>
      <c r="JY439" s="25" t="s">
        <v>41538</v>
      </c>
      <c r="JZ439" s="25" t="s">
        <v>41539</v>
      </c>
      <c r="KA439" s="25" t="s">
        <v>41540</v>
      </c>
      <c r="KB439" s="25" t="s">
        <v>41541</v>
      </c>
      <c r="KC439" s="25" t="s">
        <v>41524</v>
      </c>
      <c r="KD439" s="25" t="s">
        <v>41542</v>
      </c>
      <c r="KE439" s="25" t="s">
        <v>41543</v>
      </c>
      <c r="KF439" s="25" t="s">
        <v>41489</v>
      </c>
      <c r="KG439" s="25" t="s">
        <v>41544</v>
      </c>
      <c r="KH439" s="25" t="s">
        <v>41487</v>
      </c>
      <c r="KI439" s="25" t="s">
        <v>41545</v>
      </c>
      <c r="KJ439" s="25" t="s">
        <v>41542</v>
      </c>
      <c r="KK439" s="25" t="s">
        <v>41546</v>
      </c>
      <c r="KL439" s="25" t="s">
        <v>41547</v>
      </c>
      <c r="KM439" s="25" t="s">
        <v>3416</v>
      </c>
      <c r="KN439" s="25" t="s">
        <v>41540</v>
      </c>
      <c r="KO439" s="25" t="s">
        <v>41498</v>
      </c>
      <c r="KP439" s="25" t="s">
        <v>41548</v>
      </c>
      <c r="KQ439" s="25" t="s">
        <v>41549</v>
      </c>
      <c r="KR439" s="25" t="s">
        <v>41550</v>
      </c>
      <c r="KS439" s="25" t="s">
        <v>41488</v>
      </c>
      <c r="KT439" s="25" t="s">
        <v>41551</v>
      </c>
      <c r="KU439" s="25" t="s">
        <v>41552</v>
      </c>
      <c r="KV439" s="25" t="s">
        <v>41553</v>
      </c>
      <c r="KW439" s="25" t="s">
        <v>41554</v>
      </c>
      <c r="KX439" s="25" t="s">
        <v>41555</v>
      </c>
      <c r="KY439" s="25" t="s">
        <v>41556</v>
      </c>
    </row>
    <row r="440" spans="1:311" hidden="1" x14ac:dyDescent="0.2">
      <c r="A440" s="24">
        <f>VLOOKUP($H440,xRef2LineOfBusiness!$A$1:$D$1093,1,FALSE)</f>
        <v>92846</v>
      </c>
      <c r="B440" s="24" t="e">
        <f>VLOOKUP($H440,xRef2LineOfBusiness!$A$1:$D$1093,2,FALSE)</f>
        <v>#N/A</v>
      </c>
      <c r="C440" s="24" t="e">
        <f>VLOOKUP($H440,xRef2LineOfBusiness!$A$1:$D$1093,3,FALSE)</f>
        <v>#N/A</v>
      </c>
      <c r="D440" s="24" t="e">
        <f>VLOOKUP($H440,xRef2LineOfBusiness!$A$1:$D$1093,4,FALSE)</f>
        <v>#N/A</v>
      </c>
      <c r="E440" s="25" t="s">
        <v>1122</v>
      </c>
      <c r="F440" s="25" t="s">
        <v>322</v>
      </c>
      <c r="G440" s="25" t="s">
        <v>414</v>
      </c>
      <c r="H440" s="27">
        <v>92846</v>
      </c>
      <c r="I440" s="25" t="s">
        <v>41557</v>
      </c>
      <c r="J440" s="25" t="s">
        <v>41557</v>
      </c>
      <c r="K440" s="25" t="s">
        <v>325</v>
      </c>
      <c r="L440" s="25" t="s">
        <v>325</v>
      </c>
      <c r="M440" s="25" t="s">
        <v>41557</v>
      </c>
      <c r="N440" s="25" t="s">
        <v>326</v>
      </c>
      <c r="O440" s="25" t="s">
        <v>349</v>
      </c>
      <c r="P440" s="25" t="s">
        <v>41558</v>
      </c>
      <c r="Q440" s="25" t="s">
        <v>20973</v>
      </c>
      <c r="R440" s="25" t="s">
        <v>330</v>
      </c>
      <c r="S440" s="25" t="s">
        <v>419</v>
      </c>
      <c r="T440" s="25" t="s">
        <v>41559</v>
      </c>
      <c r="U440" s="25" t="s">
        <v>41560</v>
      </c>
      <c r="V440" s="25" t="s">
        <v>334</v>
      </c>
      <c r="W440" s="25" t="s">
        <v>326</v>
      </c>
      <c r="X440" s="25" t="s">
        <v>326</v>
      </c>
      <c r="Y440" s="25" t="s">
        <v>1254</v>
      </c>
      <c r="Z440" s="25" t="s">
        <v>326</v>
      </c>
      <c r="AA440" s="25" t="s">
        <v>1254</v>
      </c>
      <c r="AB440" s="25" t="s">
        <v>326</v>
      </c>
      <c r="AC440" s="25" t="s">
        <v>326</v>
      </c>
      <c r="AD440" s="25" t="s">
        <v>326</v>
      </c>
      <c r="AE440" s="25" t="s">
        <v>15548</v>
      </c>
      <c r="AF440" s="25" t="s">
        <v>326</v>
      </c>
      <c r="AG440" s="25" t="s">
        <v>15548</v>
      </c>
      <c r="AH440" s="25" t="s">
        <v>326</v>
      </c>
      <c r="AI440" s="25" t="s">
        <v>326</v>
      </c>
      <c r="AJ440" s="25" t="s">
        <v>326</v>
      </c>
      <c r="AK440" s="25" t="s">
        <v>326</v>
      </c>
      <c r="AL440" s="25" t="s">
        <v>326</v>
      </c>
      <c r="AM440" s="25" t="s">
        <v>326</v>
      </c>
      <c r="AN440" s="25" t="s">
        <v>438</v>
      </c>
      <c r="AO440" s="25" t="s">
        <v>326</v>
      </c>
      <c r="AP440" s="25" t="s">
        <v>326</v>
      </c>
      <c r="AQ440" s="25" t="s">
        <v>326</v>
      </c>
      <c r="AR440" s="25" t="s">
        <v>4599</v>
      </c>
      <c r="AS440" s="25" t="s">
        <v>4599</v>
      </c>
      <c r="AT440" s="25" t="s">
        <v>28330</v>
      </c>
      <c r="AU440" s="25" t="s">
        <v>23332</v>
      </c>
      <c r="AV440" s="25" t="s">
        <v>326</v>
      </c>
      <c r="AW440" s="25" t="s">
        <v>326</v>
      </c>
      <c r="AX440" s="25" t="s">
        <v>326</v>
      </c>
      <c r="AY440" s="25" t="s">
        <v>326</v>
      </c>
      <c r="AZ440" s="25" t="s">
        <v>340</v>
      </c>
      <c r="BA440" s="25" t="s">
        <v>390</v>
      </c>
      <c r="BB440" s="25" t="s">
        <v>326</v>
      </c>
      <c r="BC440" s="25" t="s">
        <v>390</v>
      </c>
      <c r="BD440" s="25" t="s">
        <v>326</v>
      </c>
      <c r="BE440" s="25" t="s">
        <v>29659</v>
      </c>
      <c r="BF440" s="25" t="s">
        <v>2866</v>
      </c>
      <c r="BG440" s="25" t="s">
        <v>326</v>
      </c>
      <c r="BH440" s="25" t="s">
        <v>326</v>
      </c>
      <c r="BI440" s="25" t="s">
        <v>3474</v>
      </c>
      <c r="BJ440" s="25" t="s">
        <v>326</v>
      </c>
      <c r="BK440" s="25" t="s">
        <v>1741</v>
      </c>
      <c r="BL440" s="25" t="s">
        <v>326</v>
      </c>
      <c r="BM440" s="25" t="s">
        <v>1015</v>
      </c>
      <c r="BN440" s="25" t="s">
        <v>326</v>
      </c>
      <c r="BO440" s="25" t="s">
        <v>326</v>
      </c>
      <c r="BP440" s="25" t="s">
        <v>1015</v>
      </c>
      <c r="BQ440" s="25" t="s">
        <v>326</v>
      </c>
      <c r="BR440" s="25" t="s">
        <v>327</v>
      </c>
      <c r="BS440" s="25" t="s">
        <v>326</v>
      </c>
      <c r="BT440" s="25" t="s">
        <v>326</v>
      </c>
      <c r="BU440" s="25" t="s">
        <v>326</v>
      </c>
      <c r="BV440" s="25" t="s">
        <v>2574</v>
      </c>
      <c r="BW440" s="25" t="s">
        <v>7228</v>
      </c>
      <c r="BX440" s="25" t="s">
        <v>326</v>
      </c>
      <c r="BY440" s="25" t="s">
        <v>326</v>
      </c>
      <c r="BZ440" s="25" t="s">
        <v>326</v>
      </c>
      <c r="CA440" s="25" t="s">
        <v>326</v>
      </c>
      <c r="CB440" s="25" t="s">
        <v>326</v>
      </c>
      <c r="CC440" s="25" t="s">
        <v>326</v>
      </c>
      <c r="CD440" s="25" t="s">
        <v>326</v>
      </c>
      <c r="CE440" s="25" t="s">
        <v>326</v>
      </c>
      <c r="CF440" s="25" t="s">
        <v>7228</v>
      </c>
      <c r="CG440" s="25" t="s">
        <v>8518</v>
      </c>
      <c r="CH440" s="25" t="s">
        <v>326</v>
      </c>
      <c r="CI440" s="25" t="s">
        <v>326</v>
      </c>
      <c r="CJ440" s="25" t="s">
        <v>326</v>
      </c>
      <c r="CK440" s="25" t="s">
        <v>325</v>
      </c>
      <c r="CL440" s="25" t="s">
        <v>326</v>
      </c>
      <c r="CM440" s="25" t="s">
        <v>342</v>
      </c>
      <c r="CN440" s="25" t="s">
        <v>326</v>
      </c>
      <c r="CO440" s="25" t="s">
        <v>10247</v>
      </c>
      <c r="CP440" s="25" t="s">
        <v>326</v>
      </c>
      <c r="CQ440" s="25" t="s">
        <v>7644</v>
      </c>
      <c r="CR440" s="25" t="s">
        <v>2866</v>
      </c>
      <c r="CS440" s="25" t="s">
        <v>15079</v>
      </c>
      <c r="CT440" s="25" t="s">
        <v>570</v>
      </c>
      <c r="CU440" s="25" t="s">
        <v>13176</v>
      </c>
      <c r="CV440" s="25" t="s">
        <v>9428</v>
      </c>
      <c r="CW440" s="25" t="s">
        <v>326</v>
      </c>
      <c r="CX440" s="25" t="s">
        <v>9428</v>
      </c>
      <c r="CY440" s="25" t="s">
        <v>7032</v>
      </c>
      <c r="CZ440" s="25" t="s">
        <v>326</v>
      </c>
      <c r="DA440" s="25" t="s">
        <v>457</v>
      </c>
      <c r="DB440" s="25" t="s">
        <v>1041</v>
      </c>
      <c r="DC440" s="25" t="s">
        <v>1790</v>
      </c>
      <c r="DD440" s="25" t="s">
        <v>581</v>
      </c>
      <c r="DE440" s="25" t="s">
        <v>326</v>
      </c>
      <c r="DF440" s="25" t="s">
        <v>326</v>
      </c>
      <c r="DG440" s="25" t="s">
        <v>14784</v>
      </c>
      <c r="DH440" s="25" t="s">
        <v>326</v>
      </c>
      <c r="DI440" s="25" t="s">
        <v>1904</v>
      </c>
      <c r="DJ440" s="25" t="s">
        <v>326</v>
      </c>
      <c r="DK440" s="25" t="s">
        <v>381</v>
      </c>
      <c r="DL440" s="25" t="s">
        <v>326</v>
      </c>
      <c r="DM440" s="25" t="s">
        <v>326</v>
      </c>
      <c r="DN440" s="25" t="s">
        <v>390</v>
      </c>
      <c r="DO440" s="25" t="s">
        <v>326</v>
      </c>
      <c r="DP440" s="25" t="s">
        <v>326</v>
      </c>
      <c r="DQ440" s="25" t="s">
        <v>326</v>
      </c>
      <c r="DR440" s="25" t="s">
        <v>1805</v>
      </c>
      <c r="DS440" s="25" t="s">
        <v>2631</v>
      </c>
      <c r="DT440" s="25" t="s">
        <v>326</v>
      </c>
      <c r="DU440" s="25" t="s">
        <v>326</v>
      </c>
      <c r="DV440" s="25" t="s">
        <v>326</v>
      </c>
      <c r="DW440" s="25" t="s">
        <v>326</v>
      </c>
      <c r="DX440" s="25" t="s">
        <v>2631</v>
      </c>
      <c r="DY440" s="25" t="s">
        <v>326</v>
      </c>
      <c r="DZ440" s="25" t="s">
        <v>326</v>
      </c>
      <c r="EA440" s="25" t="s">
        <v>326</v>
      </c>
      <c r="EB440" s="25" t="s">
        <v>2631</v>
      </c>
      <c r="EC440" s="25" t="s">
        <v>326</v>
      </c>
      <c r="ED440" s="25" t="s">
        <v>2631</v>
      </c>
      <c r="EE440" s="25" t="s">
        <v>326</v>
      </c>
      <c r="EF440" s="25" t="s">
        <v>326</v>
      </c>
      <c r="EG440" s="25" t="s">
        <v>326</v>
      </c>
      <c r="EH440" s="25" t="s">
        <v>326</v>
      </c>
      <c r="EI440" s="25" t="s">
        <v>325</v>
      </c>
      <c r="FE440" s="25" t="s">
        <v>8987</v>
      </c>
      <c r="FF440" s="25" t="s">
        <v>41561</v>
      </c>
      <c r="FG440" s="25" t="s">
        <v>41562</v>
      </c>
      <c r="FH440" s="25" t="s">
        <v>7010</v>
      </c>
      <c r="FI440" s="25" t="s">
        <v>7010</v>
      </c>
      <c r="FJ440" s="25" t="s">
        <v>41563</v>
      </c>
      <c r="FK440" s="25" t="s">
        <v>41564</v>
      </c>
      <c r="FL440" s="25" t="s">
        <v>41564</v>
      </c>
      <c r="FM440" s="25" t="s">
        <v>41565</v>
      </c>
      <c r="FN440" s="25" t="s">
        <v>41566</v>
      </c>
      <c r="FO440" s="25" t="s">
        <v>33296</v>
      </c>
      <c r="FP440" s="25" t="s">
        <v>41567</v>
      </c>
      <c r="FQ440" s="25" t="s">
        <v>41567</v>
      </c>
      <c r="FR440" s="25" t="s">
        <v>1302</v>
      </c>
      <c r="FS440" s="25" t="s">
        <v>1302</v>
      </c>
      <c r="FT440" s="25" t="s">
        <v>41568</v>
      </c>
      <c r="FU440" s="25" t="s">
        <v>41569</v>
      </c>
      <c r="FV440" s="25" t="s">
        <v>41570</v>
      </c>
      <c r="FW440" s="25" t="s">
        <v>41571</v>
      </c>
      <c r="FX440" s="25" t="s">
        <v>41572</v>
      </c>
      <c r="FY440" s="25" t="s">
        <v>326</v>
      </c>
      <c r="FZ440" s="25" t="s">
        <v>356</v>
      </c>
      <c r="GA440" s="25" t="s">
        <v>41573</v>
      </c>
      <c r="GB440" s="25" t="s">
        <v>41573</v>
      </c>
      <c r="GC440" s="25" t="s">
        <v>326</v>
      </c>
      <c r="GD440" s="25" t="s">
        <v>326</v>
      </c>
      <c r="GE440" s="25" t="s">
        <v>41574</v>
      </c>
      <c r="GF440" s="25" t="s">
        <v>41574</v>
      </c>
      <c r="GG440" s="25" t="s">
        <v>41575</v>
      </c>
      <c r="GH440" s="25" t="s">
        <v>41576</v>
      </c>
      <c r="GI440" s="25" t="s">
        <v>41577</v>
      </c>
      <c r="GJ440" s="25" t="s">
        <v>41578</v>
      </c>
      <c r="GK440" s="25" t="s">
        <v>41579</v>
      </c>
      <c r="GL440" s="25" t="s">
        <v>41569</v>
      </c>
      <c r="GM440" s="25" t="s">
        <v>41580</v>
      </c>
      <c r="GN440" s="25" t="s">
        <v>41581</v>
      </c>
      <c r="GO440" s="25" t="s">
        <v>41582</v>
      </c>
      <c r="GP440" s="25" t="s">
        <v>41583</v>
      </c>
      <c r="GQ440" s="25" t="s">
        <v>356</v>
      </c>
      <c r="GR440" s="25" t="s">
        <v>356</v>
      </c>
      <c r="GS440" s="25" t="s">
        <v>41584</v>
      </c>
      <c r="GT440" s="25" t="s">
        <v>33584</v>
      </c>
      <c r="GU440" s="25" t="s">
        <v>41585</v>
      </c>
      <c r="GV440" s="25" t="s">
        <v>324</v>
      </c>
      <c r="GW440" s="25" t="s">
        <v>41586</v>
      </c>
      <c r="GX440" s="25" t="s">
        <v>368</v>
      </c>
      <c r="GY440" s="25" t="s">
        <v>1124</v>
      </c>
      <c r="GZ440" s="25" t="s">
        <v>1808</v>
      </c>
      <c r="HA440" s="25" t="s">
        <v>15927</v>
      </c>
      <c r="HB440" s="25" t="s">
        <v>908</v>
      </c>
      <c r="HC440" s="25" t="s">
        <v>1529</v>
      </c>
      <c r="HD440" s="25" t="s">
        <v>1076</v>
      </c>
      <c r="HE440" s="25" t="s">
        <v>1076</v>
      </c>
      <c r="HF440" s="25" t="s">
        <v>41587</v>
      </c>
      <c r="HG440" s="25" t="s">
        <v>41588</v>
      </c>
      <c r="HH440" s="25" t="s">
        <v>41589</v>
      </c>
      <c r="HI440" s="25" t="s">
        <v>41590</v>
      </c>
      <c r="HJ440" s="25" t="s">
        <v>41591</v>
      </c>
      <c r="HM440" s="25" t="s">
        <v>41592</v>
      </c>
      <c r="HN440" s="25" t="s">
        <v>326</v>
      </c>
      <c r="HO440" s="25" t="s">
        <v>340</v>
      </c>
      <c r="HP440" s="25" t="s">
        <v>462</v>
      </c>
      <c r="HQ440" s="25" t="s">
        <v>326</v>
      </c>
      <c r="HR440" s="25" t="s">
        <v>565</v>
      </c>
      <c r="HT440" s="25" t="s">
        <v>41592</v>
      </c>
      <c r="HU440" s="25" t="s">
        <v>33296</v>
      </c>
      <c r="HV440" s="25" t="s">
        <v>326</v>
      </c>
      <c r="HW440" s="25" t="s">
        <v>326</v>
      </c>
      <c r="HX440" s="25" t="s">
        <v>41593</v>
      </c>
      <c r="HY440" s="25" t="s">
        <v>41594</v>
      </c>
      <c r="HZ440" s="25" t="s">
        <v>326</v>
      </c>
      <c r="IA440" s="25" t="s">
        <v>733</v>
      </c>
      <c r="IB440" s="25" t="s">
        <v>41595</v>
      </c>
      <c r="IC440" s="25" t="s">
        <v>41596</v>
      </c>
      <c r="ID440" s="25" t="s">
        <v>41597</v>
      </c>
      <c r="IE440" s="25" t="s">
        <v>1124</v>
      </c>
      <c r="IF440" s="25" t="s">
        <v>733</v>
      </c>
      <c r="IG440" s="25" t="s">
        <v>4699</v>
      </c>
      <c r="IH440" s="25" t="s">
        <v>41598</v>
      </c>
      <c r="II440" s="25" t="s">
        <v>41598</v>
      </c>
      <c r="IJ440" s="25" t="s">
        <v>4699</v>
      </c>
      <c r="IK440" s="25" t="s">
        <v>41599</v>
      </c>
      <c r="IL440" s="25" t="s">
        <v>906</v>
      </c>
      <c r="IM440" s="25" t="s">
        <v>7010</v>
      </c>
      <c r="IN440" s="25" t="s">
        <v>326</v>
      </c>
      <c r="IO440" s="25" t="s">
        <v>326</v>
      </c>
      <c r="IP440" s="25" t="s">
        <v>326</v>
      </c>
      <c r="IQ440" s="25" t="s">
        <v>326</v>
      </c>
      <c r="IR440" s="25" t="s">
        <v>326</v>
      </c>
      <c r="IS440" s="25" t="s">
        <v>41600</v>
      </c>
      <c r="IT440" s="25" t="s">
        <v>4040</v>
      </c>
      <c r="IU440" s="25" t="s">
        <v>41601</v>
      </c>
      <c r="IV440" s="25" t="s">
        <v>1015</v>
      </c>
      <c r="IW440" s="25" t="s">
        <v>15548</v>
      </c>
      <c r="IX440" s="25" t="s">
        <v>326</v>
      </c>
      <c r="IY440" s="25" t="s">
        <v>326</v>
      </c>
      <c r="IZ440" s="25" t="s">
        <v>10573</v>
      </c>
      <c r="JA440" s="25" t="s">
        <v>326</v>
      </c>
      <c r="JB440" s="25" t="s">
        <v>1028</v>
      </c>
      <c r="JC440" s="25" t="s">
        <v>326</v>
      </c>
      <c r="JD440" s="25" t="s">
        <v>395</v>
      </c>
      <c r="JE440" s="25" t="s">
        <v>396</v>
      </c>
      <c r="JF440" s="25" t="s">
        <v>395</v>
      </c>
      <c r="JG440" s="25" t="s">
        <v>396</v>
      </c>
      <c r="JH440" s="25" t="s">
        <v>581</v>
      </c>
      <c r="JI440" s="25" t="s">
        <v>326</v>
      </c>
      <c r="JJ440" s="25" t="s">
        <v>326</v>
      </c>
      <c r="JK440" s="25" t="s">
        <v>326</v>
      </c>
      <c r="JL440" s="25" t="s">
        <v>326</v>
      </c>
      <c r="JM440" s="25" t="s">
        <v>326</v>
      </c>
      <c r="JN440" s="25" t="s">
        <v>41602</v>
      </c>
      <c r="JO440" s="25" t="s">
        <v>41603</v>
      </c>
      <c r="JP440" s="25" t="s">
        <v>41604</v>
      </c>
      <c r="JQ440" s="25" t="s">
        <v>41603</v>
      </c>
      <c r="JR440" s="25" t="s">
        <v>41605</v>
      </c>
      <c r="JS440" s="25" t="s">
        <v>41603</v>
      </c>
      <c r="JT440" s="25" t="s">
        <v>41602</v>
      </c>
      <c r="JU440" s="25" t="s">
        <v>41603</v>
      </c>
      <c r="JV440" s="25" t="s">
        <v>41606</v>
      </c>
      <c r="JW440" s="25" t="s">
        <v>326</v>
      </c>
      <c r="JX440" s="25" t="s">
        <v>41607</v>
      </c>
      <c r="JY440" s="25" t="s">
        <v>41608</v>
      </c>
      <c r="JZ440" s="25" t="s">
        <v>23165</v>
      </c>
      <c r="KA440" s="25" t="s">
        <v>326</v>
      </c>
      <c r="KB440" s="25" t="s">
        <v>41609</v>
      </c>
      <c r="KC440" s="25" t="s">
        <v>41598</v>
      </c>
      <c r="KD440" s="25" t="s">
        <v>326</v>
      </c>
      <c r="KE440" s="25" t="s">
        <v>18227</v>
      </c>
      <c r="KF440" s="25" t="s">
        <v>41566</v>
      </c>
      <c r="KG440" s="25" t="s">
        <v>41610</v>
      </c>
      <c r="KH440" s="25" t="s">
        <v>41564</v>
      </c>
      <c r="KI440" s="25" t="s">
        <v>41611</v>
      </c>
      <c r="KJ440" s="25" t="s">
        <v>326</v>
      </c>
      <c r="KK440" s="25" t="s">
        <v>41612</v>
      </c>
      <c r="KL440" s="25" t="s">
        <v>41613</v>
      </c>
      <c r="KM440" s="25" t="s">
        <v>2123</v>
      </c>
      <c r="KN440" s="25" t="s">
        <v>326</v>
      </c>
      <c r="KO440" s="25" t="s">
        <v>41575</v>
      </c>
      <c r="KP440" s="25" t="s">
        <v>41614</v>
      </c>
      <c r="KQ440" s="25" t="s">
        <v>41615</v>
      </c>
      <c r="KR440" s="25" t="s">
        <v>326</v>
      </c>
      <c r="KS440" s="25" t="s">
        <v>41565</v>
      </c>
      <c r="KT440" s="25" t="s">
        <v>41616</v>
      </c>
      <c r="KU440" s="25" t="s">
        <v>41617</v>
      </c>
      <c r="KV440" s="25" t="s">
        <v>326</v>
      </c>
      <c r="KW440" s="25" t="s">
        <v>41618</v>
      </c>
      <c r="KX440" s="25" t="s">
        <v>41619</v>
      </c>
      <c r="KY440" s="25" t="s">
        <v>41620</v>
      </c>
    </row>
    <row r="441" spans="1:311" hidden="1" x14ac:dyDescent="0.2">
      <c r="A441" s="24">
        <f>VLOOKUP($H441,xRef2LineOfBusiness!$A$1:$D$1093,1,FALSE)</f>
        <v>1338</v>
      </c>
      <c r="B441" s="24" t="e">
        <f>VLOOKUP($H441,xRef2LineOfBusiness!$A$1:$D$1093,2,FALSE)</f>
        <v>#N/A</v>
      </c>
      <c r="C441" s="24" t="e">
        <f>VLOOKUP($H441,xRef2LineOfBusiness!$A$1:$D$1093,3,FALSE)</f>
        <v>#N/A</v>
      </c>
      <c r="D441" s="24" t="e">
        <f>VLOOKUP($H441,xRef2LineOfBusiness!$A$1:$D$1093,4,FALSE)</f>
        <v>#N/A</v>
      </c>
      <c r="E441" s="25" t="s">
        <v>1244</v>
      </c>
      <c r="F441" s="25" t="s">
        <v>322</v>
      </c>
      <c r="H441" s="27">
        <v>1338</v>
      </c>
      <c r="I441" s="25" t="s">
        <v>41621</v>
      </c>
      <c r="J441" s="25" t="s">
        <v>41621</v>
      </c>
      <c r="K441" s="25" t="s">
        <v>325</v>
      </c>
      <c r="L441" s="25" t="s">
        <v>325</v>
      </c>
      <c r="M441" s="25" t="s">
        <v>41621</v>
      </c>
      <c r="N441" s="25" t="s">
        <v>326</v>
      </c>
      <c r="O441" s="25" t="s">
        <v>591</v>
      </c>
      <c r="P441" s="25" t="s">
        <v>41622</v>
      </c>
      <c r="Q441" s="25" t="s">
        <v>10226</v>
      </c>
      <c r="R441" s="25" t="s">
        <v>330</v>
      </c>
      <c r="S441" s="25" t="s">
        <v>331</v>
      </c>
      <c r="T441" s="25" t="s">
        <v>41623</v>
      </c>
      <c r="U441" s="25" t="s">
        <v>41313</v>
      </c>
      <c r="V441" s="25" t="s">
        <v>334</v>
      </c>
      <c r="W441" s="25" t="s">
        <v>326</v>
      </c>
      <c r="X441" s="25" t="s">
        <v>326</v>
      </c>
      <c r="Y441" s="25" t="s">
        <v>1528</v>
      </c>
      <c r="Z441" s="25" t="s">
        <v>326</v>
      </c>
      <c r="AA441" s="25" t="s">
        <v>1528</v>
      </c>
      <c r="AB441" s="25" t="s">
        <v>326</v>
      </c>
      <c r="AC441" s="25" t="s">
        <v>326</v>
      </c>
      <c r="AD441" s="25" t="s">
        <v>326</v>
      </c>
      <c r="AE441" s="25" t="s">
        <v>326</v>
      </c>
      <c r="AF441" s="25" t="s">
        <v>326</v>
      </c>
      <c r="AG441" s="25" t="s">
        <v>326</v>
      </c>
      <c r="AH441" s="25" t="s">
        <v>326</v>
      </c>
      <c r="AI441" s="25" t="s">
        <v>326</v>
      </c>
      <c r="AJ441" s="25" t="s">
        <v>326</v>
      </c>
      <c r="AK441" s="25" t="s">
        <v>326</v>
      </c>
      <c r="AL441" s="25" t="s">
        <v>326</v>
      </c>
      <c r="AM441" s="25" t="s">
        <v>326</v>
      </c>
      <c r="AN441" s="25" t="s">
        <v>1528</v>
      </c>
      <c r="AO441" s="25" t="s">
        <v>326</v>
      </c>
      <c r="AP441" s="25" t="s">
        <v>326</v>
      </c>
      <c r="AQ441" s="25" t="s">
        <v>326</v>
      </c>
      <c r="AR441" s="25" t="s">
        <v>545</v>
      </c>
      <c r="AS441" s="25" t="s">
        <v>545</v>
      </c>
      <c r="AT441" s="25" t="s">
        <v>1147</v>
      </c>
      <c r="AU441" s="25" t="s">
        <v>1494</v>
      </c>
      <c r="AV441" s="25" t="s">
        <v>326</v>
      </c>
      <c r="AW441" s="25" t="s">
        <v>326</v>
      </c>
      <c r="AX441" s="25" t="s">
        <v>326</v>
      </c>
      <c r="AY441" s="25" t="s">
        <v>326</v>
      </c>
      <c r="AZ441" s="25" t="s">
        <v>1212</v>
      </c>
      <c r="BA441" s="25" t="s">
        <v>2110</v>
      </c>
      <c r="BB441" s="25" t="s">
        <v>326</v>
      </c>
      <c r="BC441" s="25" t="s">
        <v>2110</v>
      </c>
      <c r="BD441" s="25" t="s">
        <v>326</v>
      </c>
      <c r="BE441" s="25" t="s">
        <v>10422</v>
      </c>
      <c r="BF441" s="25" t="s">
        <v>7041</v>
      </c>
      <c r="BG441" s="25" t="s">
        <v>905</v>
      </c>
      <c r="BH441" s="25" t="s">
        <v>6009</v>
      </c>
      <c r="BI441" s="25" t="s">
        <v>326</v>
      </c>
      <c r="BJ441" s="25" t="s">
        <v>326</v>
      </c>
      <c r="BK441" s="25" t="s">
        <v>2872</v>
      </c>
      <c r="BL441" s="25" t="s">
        <v>326</v>
      </c>
      <c r="BM441" s="25" t="s">
        <v>556</v>
      </c>
      <c r="BN441" s="25" t="s">
        <v>326</v>
      </c>
      <c r="BO441" s="25" t="s">
        <v>326</v>
      </c>
      <c r="BP441" s="25" t="s">
        <v>556</v>
      </c>
      <c r="BQ441" s="25" t="s">
        <v>326</v>
      </c>
      <c r="BR441" s="25" t="s">
        <v>326</v>
      </c>
      <c r="BS441" s="25" t="s">
        <v>326</v>
      </c>
      <c r="BT441" s="25" t="s">
        <v>326</v>
      </c>
      <c r="BU441" s="25" t="s">
        <v>326</v>
      </c>
      <c r="BV441" s="25" t="s">
        <v>10570</v>
      </c>
      <c r="BW441" s="25" t="s">
        <v>6680</v>
      </c>
      <c r="BX441" s="25" t="s">
        <v>326</v>
      </c>
      <c r="BY441" s="25" t="s">
        <v>326</v>
      </c>
      <c r="BZ441" s="25" t="s">
        <v>326</v>
      </c>
      <c r="CA441" s="25" t="s">
        <v>326</v>
      </c>
      <c r="CB441" s="25" t="s">
        <v>326</v>
      </c>
      <c r="CC441" s="25" t="s">
        <v>326</v>
      </c>
      <c r="CD441" s="25" t="s">
        <v>325</v>
      </c>
      <c r="CE441" s="25" t="s">
        <v>326</v>
      </c>
      <c r="CF441" s="25" t="s">
        <v>1129</v>
      </c>
      <c r="CG441" s="25" t="s">
        <v>8846</v>
      </c>
      <c r="CH441" s="25" t="s">
        <v>326</v>
      </c>
      <c r="CI441" s="25" t="s">
        <v>326</v>
      </c>
      <c r="CJ441" s="25" t="s">
        <v>326</v>
      </c>
      <c r="CK441" s="25" t="s">
        <v>390</v>
      </c>
      <c r="CL441" s="25" t="s">
        <v>341</v>
      </c>
      <c r="CM441" s="25" t="s">
        <v>326</v>
      </c>
      <c r="CN441" s="25" t="s">
        <v>326</v>
      </c>
      <c r="CO441" s="25" t="s">
        <v>1484</v>
      </c>
      <c r="CP441" s="25" t="s">
        <v>326</v>
      </c>
      <c r="CQ441" s="25" t="s">
        <v>428</v>
      </c>
      <c r="CR441" s="25" t="s">
        <v>7041</v>
      </c>
      <c r="CS441" s="25" t="s">
        <v>34482</v>
      </c>
      <c r="CT441" s="25" t="s">
        <v>326</v>
      </c>
      <c r="CU441" s="25" t="s">
        <v>34482</v>
      </c>
      <c r="CV441" s="25" t="s">
        <v>8065</v>
      </c>
      <c r="CW441" s="25" t="s">
        <v>326</v>
      </c>
      <c r="CX441" s="25" t="s">
        <v>8065</v>
      </c>
      <c r="CY441" s="25" t="s">
        <v>2695</v>
      </c>
      <c r="CZ441" s="25" t="s">
        <v>326</v>
      </c>
      <c r="DA441" s="25" t="s">
        <v>655</v>
      </c>
      <c r="DB441" s="25" t="s">
        <v>354</v>
      </c>
      <c r="DC441" s="25" t="s">
        <v>354</v>
      </c>
      <c r="DD441" s="25" t="s">
        <v>384</v>
      </c>
      <c r="DE441" s="25" t="s">
        <v>326</v>
      </c>
      <c r="DF441" s="25" t="s">
        <v>326</v>
      </c>
      <c r="DG441" s="25" t="s">
        <v>1030</v>
      </c>
      <c r="DH441" s="25" t="s">
        <v>326</v>
      </c>
      <c r="DI441" s="25" t="s">
        <v>1024</v>
      </c>
      <c r="DJ441" s="25" t="s">
        <v>326</v>
      </c>
      <c r="DK441" s="25" t="s">
        <v>906</v>
      </c>
      <c r="DL441" s="25" t="s">
        <v>326</v>
      </c>
      <c r="DM441" s="25" t="s">
        <v>326</v>
      </c>
      <c r="DN441" s="25" t="s">
        <v>6502</v>
      </c>
      <c r="DO441" s="25" t="s">
        <v>326</v>
      </c>
      <c r="DP441" s="25" t="s">
        <v>326</v>
      </c>
      <c r="DQ441" s="25" t="s">
        <v>326</v>
      </c>
      <c r="DR441" s="25" t="s">
        <v>498</v>
      </c>
      <c r="DS441" s="25" t="s">
        <v>9707</v>
      </c>
      <c r="DT441" s="25" t="s">
        <v>326</v>
      </c>
      <c r="DU441" s="25" t="s">
        <v>326</v>
      </c>
      <c r="DV441" s="25" t="s">
        <v>326</v>
      </c>
      <c r="DW441" s="25" t="s">
        <v>326</v>
      </c>
      <c r="DX441" s="25" t="s">
        <v>9707</v>
      </c>
      <c r="DY441" s="25" t="s">
        <v>326</v>
      </c>
      <c r="DZ441" s="25" t="s">
        <v>326</v>
      </c>
      <c r="EA441" s="25" t="s">
        <v>326</v>
      </c>
      <c r="EB441" s="25" t="s">
        <v>9707</v>
      </c>
      <c r="EC441" s="25" t="s">
        <v>326</v>
      </c>
      <c r="ED441" s="25" t="s">
        <v>9707</v>
      </c>
      <c r="EE441" s="25" t="s">
        <v>326</v>
      </c>
      <c r="EF441" s="25" t="s">
        <v>326</v>
      </c>
      <c r="EG441" s="25" t="s">
        <v>326</v>
      </c>
      <c r="EH441" s="25" t="s">
        <v>2006</v>
      </c>
      <c r="EI441" s="25" t="s">
        <v>325</v>
      </c>
      <c r="FE441" s="25" t="s">
        <v>13193</v>
      </c>
      <c r="FF441" s="25" t="s">
        <v>41624</v>
      </c>
      <c r="FG441" s="25" t="s">
        <v>41624</v>
      </c>
      <c r="FH441" s="25" t="s">
        <v>458</v>
      </c>
      <c r="FI441" s="25" t="s">
        <v>365</v>
      </c>
      <c r="FJ441" s="25" t="s">
        <v>41625</v>
      </c>
      <c r="FK441" s="25" t="s">
        <v>41626</v>
      </c>
      <c r="FL441" s="25" t="s">
        <v>41627</v>
      </c>
      <c r="FM441" s="25" t="s">
        <v>41628</v>
      </c>
      <c r="FN441" s="25" t="s">
        <v>41629</v>
      </c>
      <c r="FO441" s="25" t="s">
        <v>355</v>
      </c>
      <c r="FP441" s="25" t="s">
        <v>41630</v>
      </c>
      <c r="FQ441" s="25" t="s">
        <v>41630</v>
      </c>
      <c r="FR441" s="25" t="s">
        <v>609</v>
      </c>
      <c r="FS441" s="25" t="s">
        <v>609</v>
      </c>
      <c r="FT441" s="25" t="s">
        <v>41631</v>
      </c>
      <c r="FU441" s="25" t="s">
        <v>41632</v>
      </c>
      <c r="FV441" s="25" t="s">
        <v>41633</v>
      </c>
      <c r="FW441" s="25" t="s">
        <v>41634</v>
      </c>
      <c r="FX441" s="25" t="s">
        <v>41635</v>
      </c>
      <c r="FY441" s="25" t="s">
        <v>326</v>
      </c>
      <c r="FZ441" s="25" t="s">
        <v>326</v>
      </c>
      <c r="GA441" s="25" t="s">
        <v>41636</v>
      </c>
      <c r="GB441" s="25" t="s">
        <v>41636</v>
      </c>
      <c r="GC441" s="25" t="s">
        <v>326</v>
      </c>
      <c r="GD441" s="25" t="s">
        <v>326</v>
      </c>
      <c r="GE441" s="25" t="s">
        <v>326</v>
      </c>
      <c r="GF441" s="25" t="s">
        <v>326</v>
      </c>
      <c r="GG441" s="25" t="s">
        <v>41637</v>
      </c>
      <c r="GH441" s="25" t="s">
        <v>41638</v>
      </c>
      <c r="GI441" s="25" t="s">
        <v>41639</v>
      </c>
      <c r="GJ441" s="25" t="s">
        <v>41640</v>
      </c>
      <c r="GK441" s="25" t="s">
        <v>41641</v>
      </c>
      <c r="GL441" s="25" t="s">
        <v>41632</v>
      </c>
      <c r="GM441" s="25" t="s">
        <v>41642</v>
      </c>
      <c r="GN441" s="25" t="s">
        <v>41643</v>
      </c>
      <c r="GO441" s="25" t="s">
        <v>355</v>
      </c>
      <c r="GP441" s="25" t="s">
        <v>41644</v>
      </c>
      <c r="GQ441" s="25" t="s">
        <v>355</v>
      </c>
      <c r="GR441" s="25" t="s">
        <v>355</v>
      </c>
      <c r="GS441" s="25" t="s">
        <v>41645</v>
      </c>
      <c r="GT441" s="25" t="s">
        <v>41646</v>
      </c>
      <c r="GU441" s="25" t="s">
        <v>41647</v>
      </c>
      <c r="GV441" s="25" t="s">
        <v>1497</v>
      </c>
      <c r="GW441" s="25" t="s">
        <v>19420</v>
      </c>
      <c r="GX441" s="25" t="s">
        <v>7986</v>
      </c>
      <c r="GY441" s="25" t="s">
        <v>6502</v>
      </c>
      <c r="GZ441" s="25" t="s">
        <v>684</v>
      </c>
      <c r="HA441" s="25" t="s">
        <v>4804</v>
      </c>
      <c r="HB441" s="25" t="s">
        <v>381</v>
      </c>
      <c r="HC441" s="25" t="s">
        <v>326</v>
      </c>
      <c r="HD441" s="25" t="s">
        <v>381</v>
      </c>
      <c r="HE441" s="25" t="s">
        <v>952</v>
      </c>
      <c r="HF441" s="25" t="s">
        <v>41648</v>
      </c>
      <c r="HG441" s="25" t="s">
        <v>41649</v>
      </c>
      <c r="HH441" s="25" t="s">
        <v>41650</v>
      </c>
      <c r="HI441" s="25" t="s">
        <v>41651</v>
      </c>
      <c r="HJ441" s="25" t="s">
        <v>41652</v>
      </c>
      <c r="HM441" s="25" t="s">
        <v>41653</v>
      </c>
      <c r="HN441" s="25" t="s">
        <v>326</v>
      </c>
      <c r="HO441" s="25" t="s">
        <v>1212</v>
      </c>
      <c r="HP441" s="25" t="s">
        <v>1254</v>
      </c>
      <c r="HQ441" s="25" t="s">
        <v>325</v>
      </c>
      <c r="HR441" s="25" t="s">
        <v>10294</v>
      </c>
      <c r="HT441" s="25" t="s">
        <v>41653</v>
      </c>
      <c r="HU441" s="25" t="s">
        <v>355</v>
      </c>
      <c r="HV441" s="25" t="s">
        <v>326</v>
      </c>
      <c r="HW441" s="25" t="s">
        <v>326</v>
      </c>
      <c r="HX441" s="25" t="s">
        <v>41654</v>
      </c>
      <c r="HY441" s="25" t="s">
        <v>597</v>
      </c>
      <c r="HZ441" s="25" t="s">
        <v>326</v>
      </c>
      <c r="IA441" s="25" t="s">
        <v>1743</v>
      </c>
      <c r="IC441" s="25" t="s">
        <v>41655</v>
      </c>
      <c r="ID441" s="25" t="s">
        <v>41656</v>
      </c>
      <c r="IE441" s="25" t="s">
        <v>1124</v>
      </c>
      <c r="IF441" s="25" t="s">
        <v>1743</v>
      </c>
      <c r="IG441" s="25" t="s">
        <v>29463</v>
      </c>
      <c r="IH441" s="25" t="s">
        <v>41657</v>
      </c>
      <c r="II441" s="25" t="s">
        <v>41658</v>
      </c>
      <c r="IJ441" s="25" t="s">
        <v>7978</v>
      </c>
      <c r="IK441" s="25" t="s">
        <v>41659</v>
      </c>
      <c r="IL441" s="25" t="s">
        <v>11027</v>
      </c>
      <c r="IM441" s="25" t="s">
        <v>365</v>
      </c>
      <c r="IN441" s="25" t="s">
        <v>326</v>
      </c>
      <c r="IO441" s="25" t="s">
        <v>326</v>
      </c>
      <c r="IP441" s="25" t="s">
        <v>326</v>
      </c>
      <c r="IQ441" s="25" t="s">
        <v>326</v>
      </c>
      <c r="IR441" s="25" t="s">
        <v>326</v>
      </c>
      <c r="IS441" s="25" t="s">
        <v>41660</v>
      </c>
      <c r="IT441" s="25" t="s">
        <v>41661</v>
      </c>
      <c r="IU441" s="25" t="s">
        <v>41662</v>
      </c>
      <c r="IV441" s="25" t="s">
        <v>1253</v>
      </c>
      <c r="IW441" s="25" t="s">
        <v>326</v>
      </c>
      <c r="IX441" s="25" t="s">
        <v>545</v>
      </c>
      <c r="IY441" s="25" t="s">
        <v>326</v>
      </c>
      <c r="IZ441" s="25" t="s">
        <v>326</v>
      </c>
      <c r="JA441" s="25" t="s">
        <v>326</v>
      </c>
      <c r="JB441" s="25" t="s">
        <v>326</v>
      </c>
      <c r="JC441" s="25" t="s">
        <v>326</v>
      </c>
      <c r="JD441" s="25" t="s">
        <v>395</v>
      </c>
      <c r="JE441" s="25" t="s">
        <v>396</v>
      </c>
      <c r="JF441" s="25" t="s">
        <v>395</v>
      </c>
      <c r="JG441" s="25" t="s">
        <v>396</v>
      </c>
      <c r="JH441" s="25" t="s">
        <v>384</v>
      </c>
      <c r="JI441" s="25" t="s">
        <v>326</v>
      </c>
      <c r="JJ441" s="25" t="s">
        <v>326</v>
      </c>
      <c r="JK441" s="25" t="s">
        <v>326</v>
      </c>
      <c r="JL441" s="25" t="s">
        <v>326</v>
      </c>
      <c r="JM441" s="25" t="s">
        <v>326</v>
      </c>
      <c r="JN441" s="25" t="s">
        <v>41663</v>
      </c>
      <c r="JO441" s="25" t="s">
        <v>41664</v>
      </c>
      <c r="JP441" s="25" t="s">
        <v>41665</v>
      </c>
      <c r="JQ441" s="25" t="s">
        <v>41664</v>
      </c>
      <c r="JR441" s="25" t="s">
        <v>31647</v>
      </c>
      <c r="JS441" s="25" t="s">
        <v>41664</v>
      </c>
      <c r="JT441" s="25" t="s">
        <v>41663</v>
      </c>
      <c r="JU441" s="25" t="s">
        <v>41664</v>
      </c>
      <c r="JV441" s="25" t="s">
        <v>41666</v>
      </c>
      <c r="JW441" s="25" t="s">
        <v>326</v>
      </c>
      <c r="JX441" s="25" t="s">
        <v>41667</v>
      </c>
      <c r="JY441" s="25" t="s">
        <v>41668</v>
      </c>
      <c r="JZ441" s="25" t="s">
        <v>41669</v>
      </c>
      <c r="KA441" s="25" t="s">
        <v>326</v>
      </c>
      <c r="KB441" s="25" t="s">
        <v>7281</v>
      </c>
      <c r="KC441" s="25" t="s">
        <v>41658</v>
      </c>
      <c r="KD441" s="25" t="s">
        <v>326</v>
      </c>
      <c r="KE441" s="25" t="s">
        <v>41670</v>
      </c>
      <c r="KF441" s="25" t="s">
        <v>41629</v>
      </c>
      <c r="KG441" s="25" t="s">
        <v>41671</v>
      </c>
      <c r="KH441" s="25" t="s">
        <v>41626</v>
      </c>
      <c r="KI441" s="25" t="s">
        <v>41672</v>
      </c>
      <c r="KJ441" s="25" t="s">
        <v>326</v>
      </c>
      <c r="KK441" s="25" t="s">
        <v>41673</v>
      </c>
      <c r="KL441" s="25" t="s">
        <v>41674</v>
      </c>
      <c r="KM441" s="25" t="s">
        <v>5698</v>
      </c>
      <c r="KN441" s="25" t="s">
        <v>326</v>
      </c>
      <c r="KO441" s="25" t="s">
        <v>41637</v>
      </c>
      <c r="KP441" s="25" t="s">
        <v>41675</v>
      </c>
      <c r="KQ441" s="25" t="s">
        <v>41676</v>
      </c>
      <c r="KR441" s="25" t="s">
        <v>326</v>
      </c>
      <c r="KS441" s="25" t="s">
        <v>41628</v>
      </c>
      <c r="KT441" s="25" t="s">
        <v>30567</v>
      </c>
      <c r="KU441" s="25" t="s">
        <v>41677</v>
      </c>
      <c r="KV441" s="25" t="s">
        <v>326</v>
      </c>
      <c r="KW441" s="25" t="s">
        <v>41678</v>
      </c>
      <c r="KX441" s="25" t="s">
        <v>41679</v>
      </c>
      <c r="KY441" s="25" t="s">
        <v>41680</v>
      </c>
    </row>
    <row r="442" spans="1:311" hidden="1" x14ac:dyDescent="0.2">
      <c r="A442" s="24">
        <f>VLOOKUP($H442,xRef2LineOfBusiness!$A$1:$D$1093,1,FALSE)</f>
        <v>340810</v>
      </c>
      <c r="B442" s="24" t="e">
        <f>VLOOKUP($H442,xRef2LineOfBusiness!$A$1:$D$1093,2,FALSE)</f>
        <v>#N/A</v>
      </c>
      <c r="C442" s="24" t="e">
        <f>VLOOKUP($H442,xRef2LineOfBusiness!$A$1:$D$1093,3,FALSE)</f>
        <v>#N/A</v>
      </c>
      <c r="D442" s="24" t="e">
        <f>VLOOKUP($H442,xRef2LineOfBusiness!$A$1:$D$1093,4,FALSE)</f>
        <v>#N/A</v>
      </c>
      <c r="E442" s="25" t="s">
        <v>693</v>
      </c>
      <c r="F442" s="25" t="s">
        <v>322</v>
      </c>
      <c r="G442" s="25" t="s">
        <v>414</v>
      </c>
      <c r="H442" s="27">
        <v>340810</v>
      </c>
      <c r="I442" s="25" t="s">
        <v>41681</v>
      </c>
      <c r="J442" s="25" t="s">
        <v>41681</v>
      </c>
      <c r="K442" s="25" t="s">
        <v>325</v>
      </c>
      <c r="L442" s="25" t="s">
        <v>325</v>
      </c>
      <c r="M442" s="25" t="s">
        <v>41681</v>
      </c>
      <c r="N442" s="25" t="s">
        <v>326</v>
      </c>
      <c r="O442" s="25" t="s">
        <v>350</v>
      </c>
      <c r="P442" s="25" t="s">
        <v>41682</v>
      </c>
      <c r="Q442" s="25" t="s">
        <v>5280</v>
      </c>
      <c r="R442" s="25" t="s">
        <v>330</v>
      </c>
      <c r="S442" s="25" t="s">
        <v>331</v>
      </c>
      <c r="T442" s="25" t="s">
        <v>41683</v>
      </c>
      <c r="U442" s="25" t="s">
        <v>41684</v>
      </c>
      <c r="V442" s="25" t="s">
        <v>334</v>
      </c>
      <c r="W442" s="25" t="s">
        <v>591</v>
      </c>
      <c r="X442" s="25" t="s">
        <v>326</v>
      </c>
      <c r="Y442" s="25" t="s">
        <v>1480</v>
      </c>
      <c r="Z442" s="25" t="s">
        <v>326</v>
      </c>
      <c r="AA442" s="25" t="s">
        <v>1480</v>
      </c>
      <c r="AB442" s="25" t="s">
        <v>326</v>
      </c>
      <c r="AC442" s="25" t="s">
        <v>326</v>
      </c>
      <c r="AD442" s="25" t="s">
        <v>326</v>
      </c>
      <c r="AE442" s="25" t="s">
        <v>1147</v>
      </c>
      <c r="AF442" s="25" t="s">
        <v>326</v>
      </c>
      <c r="AG442" s="25" t="s">
        <v>1147</v>
      </c>
      <c r="AH442" s="25" t="s">
        <v>326</v>
      </c>
      <c r="AI442" s="25" t="s">
        <v>326</v>
      </c>
      <c r="AJ442" s="25" t="s">
        <v>326</v>
      </c>
      <c r="AK442" s="25" t="s">
        <v>326</v>
      </c>
      <c r="AL442" s="25" t="s">
        <v>326</v>
      </c>
      <c r="AM442" s="25" t="s">
        <v>326</v>
      </c>
      <c r="AN442" s="25" t="s">
        <v>581</v>
      </c>
      <c r="AO442" s="25" t="s">
        <v>326</v>
      </c>
      <c r="AP442" s="25" t="s">
        <v>326</v>
      </c>
      <c r="AQ442" s="25" t="s">
        <v>462</v>
      </c>
      <c r="AR442" s="25" t="s">
        <v>6127</v>
      </c>
      <c r="AS442" s="25" t="s">
        <v>6127</v>
      </c>
      <c r="AT442" s="25" t="s">
        <v>900</v>
      </c>
      <c r="AU442" s="25" t="s">
        <v>8289</v>
      </c>
      <c r="AV442" s="25" t="s">
        <v>326</v>
      </c>
      <c r="AW442" s="25" t="s">
        <v>326</v>
      </c>
      <c r="AX442" s="25" t="s">
        <v>340</v>
      </c>
      <c r="AY442" s="25" t="s">
        <v>326</v>
      </c>
      <c r="AZ442" s="25" t="s">
        <v>326</v>
      </c>
      <c r="BA442" s="25" t="s">
        <v>1291</v>
      </c>
      <c r="BB442" s="25" t="s">
        <v>326</v>
      </c>
      <c r="BC442" s="25" t="s">
        <v>1291</v>
      </c>
      <c r="BD442" s="25" t="s">
        <v>326</v>
      </c>
      <c r="BE442" s="25" t="s">
        <v>2024</v>
      </c>
      <c r="BF442" s="25" t="s">
        <v>7136</v>
      </c>
      <c r="BG442" s="25" t="s">
        <v>326</v>
      </c>
      <c r="BH442" s="25" t="s">
        <v>326</v>
      </c>
      <c r="BI442" s="25" t="s">
        <v>326</v>
      </c>
      <c r="BJ442" s="25" t="s">
        <v>326</v>
      </c>
      <c r="BK442" s="25" t="s">
        <v>326</v>
      </c>
      <c r="BL442" s="25" t="s">
        <v>326</v>
      </c>
      <c r="BM442" s="25" t="s">
        <v>340</v>
      </c>
      <c r="BN442" s="25" t="s">
        <v>326</v>
      </c>
      <c r="BO442" s="25" t="s">
        <v>326</v>
      </c>
      <c r="BP442" s="25" t="s">
        <v>340</v>
      </c>
      <c r="BQ442" s="25" t="s">
        <v>326</v>
      </c>
      <c r="BR442" s="25" t="s">
        <v>326</v>
      </c>
      <c r="BS442" s="25" t="s">
        <v>326</v>
      </c>
      <c r="BT442" s="25" t="s">
        <v>326</v>
      </c>
      <c r="BU442" s="25" t="s">
        <v>326</v>
      </c>
      <c r="BV442" s="25" t="s">
        <v>340</v>
      </c>
      <c r="BW442" s="25" t="s">
        <v>1527</v>
      </c>
      <c r="BX442" s="25" t="s">
        <v>326</v>
      </c>
      <c r="BY442" s="25" t="s">
        <v>326</v>
      </c>
      <c r="BZ442" s="25" t="s">
        <v>326</v>
      </c>
      <c r="CA442" s="25" t="s">
        <v>340</v>
      </c>
      <c r="CB442" s="25" t="s">
        <v>326</v>
      </c>
      <c r="CC442" s="25" t="s">
        <v>326</v>
      </c>
      <c r="CD442" s="25" t="s">
        <v>326</v>
      </c>
      <c r="CE442" s="25" t="s">
        <v>326</v>
      </c>
      <c r="CF442" s="25" t="s">
        <v>1030</v>
      </c>
      <c r="CG442" s="25" t="s">
        <v>472</v>
      </c>
      <c r="CH442" s="25" t="s">
        <v>326</v>
      </c>
      <c r="CI442" s="25" t="s">
        <v>326</v>
      </c>
      <c r="CJ442" s="25" t="s">
        <v>326</v>
      </c>
      <c r="CK442" s="25" t="s">
        <v>325</v>
      </c>
      <c r="CL442" s="25" t="s">
        <v>326</v>
      </c>
      <c r="CM442" s="25" t="s">
        <v>326</v>
      </c>
      <c r="CN442" s="25" t="s">
        <v>326</v>
      </c>
      <c r="CO442" s="25" t="s">
        <v>351</v>
      </c>
      <c r="CP442" s="25" t="s">
        <v>326</v>
      </c>
      <c r="CQ442" s="25" t="s">
        <v>335</v>
      </c>
      <c r="CR442" s="25" t="s">
        <v>7136</v>
      </c>
      <c r="CS442" s="25" t="s">
        <v>4117</v>
      </c>
      <c r="CT442" s="25" t="s">
        <v>326</v>
      </c>
      <c r="CU442" s="25" t="s">
        <v>4117</v>
      </c>
      <c r="CV442" s="25" t="s">
        <v>2918</v>
      </c>
      <c r="CW442" s="25" t="s">
        <v>326</v>
      </c>
      <c r="CX442" s="25" t="s">
        <v>2918</v>
      </c>
      <c r="CY442" s="25" t="s">
        <v>20588</v>
      </c>
      <c r="CZ442" s="25" t="s">
        <v>8594</v>
      </c>
      <c r="DA442" s="25" t="s">
        <v>655</v>
      </c>
      <c r="DB442" s="25" t="s">
        <v>436</v>
      </c>
      <c r="DC442" s="25" t="s">
        <v>326</v>
      </c>
      <c r="DD442" s="25" t="s">
        <v>2791</v>
      </c>
      <c r="DE442" s="25" t="s">
        <v>326</v>
      </c>
      <c r="DF442" s="25" t="s">
        <v>326</v>
      </c>
      <c r="DG442" s="25" t="s">
        <v>30132</v>
      </c>
      <c r="DH442" s="25" t="s">
        <v>326</v>
      </c>
      <c r="DI442" s="25" t="s">
        <v>7015</v>
      </c>
      <c r="DJ442" s="25" t="s">
        <v>326</v>
      </c>
      <c r="DK442" s="25" t="s">
        <v>1185</v>
      </c>
      <c r="DL442" s="25" t="s">
        <v>326</v>
      </c>
      <c r="DM442" s="25" t="s">
        <v>326</v>
      </c>
      <c r="DN442" s="25" t="s">
        <v>326</v>
      </c>
      <c r="DO442" s="25" t="s">
        <v>326</v>
      </c>
      <c r="DP442" s="25" t="s">
        <v>326</v>
      </c>
      <c r="DQ442" s="25" t="s">
        <v>326</v>
      </c>
      <c r="DR442" s="25" t="s">
        <v>15091</v>
      </c>
      <c r="DS442" s="25" t="s">
        <v>1751</v>
      </c>
      <c r="DT442" s="25" t="s">
        <v>326</v>
      </c>
      <c r="DU442" s="25" t="s">
        <v>326</v>
      </c>
      <c r="DV442" s="25" t="s">
        <v>326</v>
      </c>
      <c r="DW442" s="25" t="s">
        <v>326</v>
      </c>
      <c r="DX442" s="25" t="s">
        <v>1751</v>
      </c>
      <c r="DY442" s="25" t="s">
        <v>326</v>
      </c>
      <c r="DZ442" s="25" t="s">
        <v>326</v>
      </c>
      <c r="EA442" s="25" t="s">
        <v>326</v>
      </c>
      <c r="EB442" s="25" t="s">
        <v>1751</v>
      </c>
      <c r="EC442" s="25" t="s">
        <v>326</v>
      </c>
      <c r="ED442" s="25" t="s">
        <v>1751</v>
      </c>
      <c r="EE442" s="25" t="s">
        <v>326</v>
      </c>
      <c r="EF442" s="25" t="s">
        <v>733</v>
      </c>
      <c r="EG442" s="25" t="s">
        <v>326</v>
      </c>
      <c r="EH442" s="25" t="s">
        <v>326</v>
      </c>
      <c r="EI442" s="25" t="s">
        <v>325</v>
      </c>
      <c r="FE442" s="25" t="s">
        <v>1141</v>
      </c>
      <c r="FF442" s="25" t="s">
        <v>3426</v>
      </c>
      <c r="FG442" s="25" t="s">
        <v>41685</v>
      </c>
      <c r="FH442" s="25" t="s">
        <v>954</v>
      </c>
      <c r="FI442" s="25" t="s">
        <v>954</v>
      </c>
      <c r="FJ442" s="25" t="s">
        <v>41686</v>
      </c>
      <c r="FK442" s="25" t="s">
        <v>41687</v>
      </c>
      <c r="FL442" s="25" t="s">
        <v>41687</v>
      </c>
      <c r="FM442" s="25" t="s">
        <v>41688</v>
      </c>
      <c r="FN442" s="25" t="s">
        <v>41689</v>
      </c>
      <c r="FO442" s="25" t="s">
        <v>355</v>
      </c>
      <c r="FP442" s="25" t="s">
        <v>41690</v>
      </c>
      <c r="FQ442" s="25" t="s">
        <v>41690</v>
      </c>
      <c r="FR442" s="25" t="s">
        <v>3639</v>
      </c>
      <c r="FS442" s="25" t="s">
        <v>3639</v>
      </c>
      <c r="FT442" s="25" t="s">
        <v>18196</v>
      </c>
      <c r="FU442" s="25" t="s">
        <v>41691</v>
      </c>
      <c r="FV442" s="25" t="s">
        <v>41692</v>
      </c>
      <c r="FW442" s="25" t="s">
        <v>41693</v>
      </c>
      <c r="FX442" s="25" t="s">
        <v>41694</v>
      </c>
      <c r="FY442" s="25" t="s">
        <v>41695</v>
      </c>
      <c r="FZ442" s="25" t="s">
        <v>326</v>
      </c>
      <c r="GA442" s="25" t="s">
        <v>41696</v>
      </c>
      <c r="GB442" s="25" t="s">
        <v>41696</v>
      </c>
      <c r="GC442" s="25" t="s">
        <v>326</v>
      </c>
      <c r="GD442" s="25" t="s">
        <v>326</v>
      </c>
      <c r="GE442" s="25" t="s">
        <v>41697</v>
      </c>
      <c r="GF442" s="25" t="s">
        <v>41697</v>
      </c>
      <c r="GG442" s="25" t="s">
        <v>326</v>
      </c>
      <c r="GH442" s="25" t="s">
        <v>41698</v>
      </c>
      <c r="GI442" s="25" t="s">
        <v>41699</v>
      </c>
      <c r="GJ442" s="25" t="s">
        <v>41700</v>
      </c>
      <c r="GK442" s="25" t="s">
        <v>41701</v>
      </c>
      <c r="GL442" s="25" t="s">
        <v>41691</v>
      </c>
      <c r="GM442" s="25" t="s">
        <v>41702</v>
      </c>
      <c r="GN442" s="25" t="s">
        <v>41703</v>
      </c>
      <c r="GO442" s="25" t="s">
        <v>41704</v>
      </c>
      <c r="GP442" s="25" t="s">
        <v>41705</v>
      </c>
      <c r="GQ442" s="25" t="s">
        <v>41706</v>
      </c>
      <c r="GR442" s="25" t="s">
        <v>41707</v>
      </c>
      <c r="GS442" s="25" t="s">
        <v>41708</v>
      </c>
      <c r="GT442" s="25" t="s">
        <v>4117</v>
      </c>
      <c r="GU442" s="25" t="s">
        <v>8286</v>
      </c>
      <c r="GV442" s="25" t="s">
        <v>20588</v>
      </c>
      <c r="GW442" s="25" t="s">
        <v>41709</v>
      </c>
      <c r="GX442" s="25" t="s">
        <v>875</v>
      </c>
      <c r="GY442" s="25" t="s">
        <v>1028</v>
      </c>
      <c r="GZ442" s="25" t="s">
        <v>1833</v>
      </c>
      <c r="HA442" s="25" t="s">
        <v>1789</v>
      </c>
      <c r="HB442" s="25" t="s">
        <v>1262</v>
      </c>
      <c r="HC442" s="25" t="s">
        <v>326</v>
      </c>
      <c r="HD442" s="25" t="s">
        <v>1262</v>
      </c>
      <c r="HE442" s="25" t="s">
        <v>1075</v>
      </c>
      <c r="HF442" s="25" t="s">
        <v>41710</v>
      </c>
      <c r="HG442" s="25" t="s">
        <v>356</v>
      </c>
      <c r="HH442" s="25" t="s">
        <v>33102</v>
      </c>
      <c r="HI442" s="25" t="s">
        <v>41711</v>
      </c>
      <c r="HJ442" s="25" t="s">
        <v>41712</v>
      </c>
      <c r="HM442" s="25" t="s">
        <v>41713</v>
      </c>
      <c r="HN442" s="25" t="s">
        <v>326</v>
      </c>
      <c r="HO442" s="25" t="s">
        <v>340</v>
      </c>
      <c r="HP442" s="25" t="s">
        <v>340</v>
      </c>
      <c r="HQ442" s="25" t="s">
        <v>340</v>
      </c>
      <c r="HR442" s="25" t="s">
        <v>3226</v>
      </c>
      <c r="HT442" s="25" t="s">
        <v>41713</v>
      </c>
      <c r="HU442" s="25" t="s">
        <v>355</v>
      </c>
      <c r="HV442" s="25" t="s">
        <v>326</v>
      </c>
      <c r="HW442" s="25" t="s">
        <v>326</v>
      </c>
      <c r="HX442" s="25" t="s">
        <v>41714</v>
      </c>
      <c r="HY442" s="25" t="s">
        <v>18196</v>
      </c>
      <c r="HZ442" s="25" t="s">
        <v>326</v>
      </c>
      <c r="IA442" s="25" t="s">
        <v>3639</v>
      </c>
      <c r="IB442" s="25" t="s">
        <v>41715</v>
      </c>
      <c r="IC442" s="25" t="s">
        <v>41716</v>
      </c>
      <c r="ID442" s="25" t="s">
        <v>41717</v>
      </c>
      <c r="IE442" s="25" t="s">
        <v>390</v>
      </c>
      <c r="IF442" s="25" t="s">
        <v>368</v>
      </c>
      <c r="IG442" s="25" t="s">
        <v>1527</v>
      </c>
      <c r="IH442" s="25" t="s">
        <v>41718</v>
      </c>
      <c r="II442" s="25" t="s">
        <v>41718</v>
      </c>
      <c r="IJ442" s="25" t="s">
        <v>1527</v>
      </c>
      <c r="IK442" s="25" t="s">
        <v>41719</v>
      </c>
      <c r="IL442" s="25" t="s">
        <v>566</v>
      </c>
      <c r="IM442" s="25" t="s">
        <v>954</v>
      </c>
      <c r="IN442" s="25" t="s">
        <v>326</v>
      </c>
      <c r="IO442" s="25" t="s">
        <v>326</v>
      </c>
      <c r="IP442" s="25" t="s">
        <v>326</v>
      </c>
      <c r="IQ442" s="25" t="s">
        <v>733</v>
      </c>
      <c r="IR442" s="25" t="s">
        <v>326</v>
      </c>
      <c r="IS442" s="25" t="s">
        <v>22216</v>
      </c>
      <c r="IT442" s="25" t="s">
        <v>12245</v>
      </c>
      <c r="IU442" s="25" t="s">
        <v>591</v>
      </c>
      <c r="IV442" s="25" t="s">
        <v>1015</v>
      </c>
      <c r="IW442" s="25" t="s">
        <v>1147</v>
      </c>
      <c r="IX442" s="25" t="s">
        <v>4222</v>
      </c>
      <c r="IY442" s="25" t="s">
        <v>326</v>
      </c>
      <c r="IZ442" s="25" t="s">
        <v>326</v>
      </c>
      <c r="JA442" s="25" t="s">
        <v>326</v>
      </c>
      <c r="JB442" s="25" t="s">
        <v>326</v>
      </c>
      <c r="JC442" s="25" t="s">
        <v>326</v>
      </c>
      <c r="JD442" s="25" t="s">
        <v>395</v>
      </c>
      <c r="JE442" s="25" t="s">
        <v>396</v>
      </c>
      <c r="JF442" s="25" t="s">
        <v>395</v>
      </c>
      <c r="JG442" s="25" t="s">
        <v>396</v>
      </c>
      <c r="JH442" s="25" t="s">
        <v>908</v>
      </c>
      <c r="JI442" s="25" t="s">
        <v>326</v>
      </c>
      <c r="JJ442" s="25" t="s">
        <v>326</v>
      </c>
      <c r="JK442" s="25" t="s">
        <v>326</v>
      </c>
      <c r="JL442" s="25" t="s">
        <v>326</v>
      </c>
      <c r="JM442" s="25" t="s">
        <v>326</v>
      </c>
      <c r="JN442" s="25" t="s">
        <v>41720</v>
      </c>
      <c r="JO442" s="25" t="s">
        <v>41721</v>
      </c>
      <c r="JP442" s="25" t="s">
        <v>41722</v>
      </c>
      <c r="JQ442" s="25" t="s">
        <v>41723</v>
      </c>
      <c r="JR442" s="25" t="s">
        <v>41724</v>
      </c>
      <c r="JS442" s="25" t="s">
        <v>41725</v>
      </c>
      <c r="JT442" s="25" t="s">
        <v>41726</v>
      </c>
      <c r="JU442" s="25" t="s">
        <v>41727</v>
      </c>
      <c r="JV442" s="25" t="s">
        <v>41728</v>
      </c>
      <c r="JW442" s="25" t="s">
        <v>326</v>
      </c>
      <c r="JX442" s="25" t="s">
        <v>41729</v>
      </c>
      <c r="JY442" s="25" t="s">
        <v>41730</v>
      </c>
      <c r="JZ442" s="25" t="s">
        <v>41718</v>
      </c>
      <c r="KA442" s="25" t="s">
        <v>41731</v>
      </c>
      <c r="KB442" s="25" t="s">
        <v>41732</v>
      </c>
      <c r="KC442" s="25" t="s">
        <v>41718</v>
      </c>
      <c r="KD442" s="25" t="s">
        <v>41733</v>
      </c>
      <c r="KE442" s="25" t="s">
        <v>18196</v>
      </c>
      <c r="KF442" s="25" t="s">
        <v>41689</v>
      </c>
      <c r="KG442" s="25" t="s">
        <v>41734</v>
      </c>
      <c r="KH442" s="25" t="s">
        <v>41687</v>
      </c>
      <c r="KI442" s="25" t="s">
        <v>41735</v>
      </c>
      <c r="KJ442" s="25" t="s">
        <v>41733</v>
      </c>
      <c r="KK442" s="25" t="s">
        <v>41736</v>
      </c>
      <c r="KL442" s="25" t="s">
        <v>41737</v>
      </c>
      <c r="KM442" s="25" t="s">
        <v>1124</v>
      </c>
      <c r="KN442" s="25" t="s">
        <v>41731</v>
      </c>
      <c r="KO442" s="25" t="s">
        <v>326</v>
      </c>
      <c r="KP442" s="25" t="s">
        <v>41738</v>
      </c>
      <c r="KQ442" s="25" t="s">
        <v>41739</v>
      </c>
      <c r="KR442" s="25" t="s">
        <v>41740</v>
      </c>
      <c r="KS442" s="25" t="s">
        <v>41688</v>
      </c>
      <c r="KT442" s="25" t="s">
        <v>41741</v>
      </c>
      <c r="KU442" s="25" t="s">
        <v>41742</v>
      </c>
      <c r="KV442" s="25" t="s">
        <v>41743</v>
      </c>
      <c r="KW442" s="25" t="s">
        <v>41744</v>
      </c>
      <c r="KX442" s="25" t="s">
        <v>41745</v>
      </c>
      <c r="KY442" s="25" t="s">
        <v>41746</v>
      </c>
    </row>
    <row r="443" spans="1:311" hidden="1" x14ac:dyDescent="0.2">
      <c r="A443" s="24">
        <f>VLOOKUP($H443,xRef2LineOfBusiness!$A$1:$D$1093,1,FALSE)</f>
        <v>112654</v>
      </c>
      <c r="B443" s="24" t="e">
        <f>VLOOKUP($H443,xRef2LineOfBusiness!$A$1:$D$1093,2,FALSE)</f>
        <v>#N/A</v>
      </c>
      <c r="C443" s="24" t="e">
        <f>VLOOKUP($H443,xRef2LineOfBusiness!$A$1:$D$1093,3,FALSE)</f>
        <v>#N/A</v>
      </c>
      <c r="D443" s="24" t="e">
        <f>VLOOKUP($H443,xRef2LineOfBusiness!$A$1:$D$1093,4,FALSE)</f>
        <v>#N/A</v>
      </c>
      <c r="E443" s="25" t="s">
        <v>1012</v>
      </c>
      <c r="F443" s="25" t="s">
        <v>322</v>
      </c>
      <c r="H443" s="27">
        <v>112654</v>
      </c>
      <c r="I443" s="25" t="s">
        <v>41747</v>
      </c>
      <c r="J443" s="25" t="s">
        <v>41747</v>
      </c>
      <c r="K443" s="25" t="s">
        <v>325</v>
      </c>
      <c r="L443" s="25" t="s">
        <v>325</v>
      </c>
      <c r="M443" s="25" t="s">
        <v>41747</v>
      </c>
      <c r="N443" s="25" t="s">
        <v>326</v>
      </c>
      <c r="O443" s="25" t="s">
        <v>906</v>
      </c>
      <c r="P443" s="25" t="s">
        <v>41748</v>
      </c>
      <c r="Q443" s="25" t="s">
        <v>11042</v>
      </c>
      <c r="R443" s="25" t="s">
        <v>330</v>
      </c>
      <c r="S443" s="25" t="s">
        <v>698</v>
      </c>
      <c r="T443" s="25" t="s">
        <v>41749</v>
      </c>
      <c r="U443" s="25" t="s">
        <v>41750</v>
      </c>
      <c r="V443" s="25" t="s">
        <v>334</v>
      </c>
      <c r="W443" s="25" t="s">
        <v>41751</v>
      </c>
      <c r="X443" s="25" t="s">
        <v>326</v>
      </c>
      <c r="Y443" s="25" t="s">
        <v>41752</v>
      </c>
      <c r="Z443" s="25" t="s">
        <v>326</v>
      </c>
      <c r="AA443" s="25" t="s">
        <v>41752</v>
      </c>
      <c r="AB443" s="25" t="s">
        <v>326</v>
      </c>
      <c r="AC443" s="25" t="s">
        <v>326</v>
      </c>
      <c r="AD443" s="25" t="s">
        <v>326</v>
      </c>
      <c r="AE443" s="25" t="s">
        <v>326</v>
      </c>
      <c r="AF443" s="25" t="s">
        <v>326</v>
      </c>
      <c r="AG443" s="25" t="s">
        <v>326</v>
      </c>
      <c r="AH443" s="25" t="s">
        <v>326</v>
      </c>
      <c r="AI443" s="25" t="s">
        <v>1033</v>
      </c>
      <c r="AJ443" s="25" t="s">
        <v>326</v>
      </c>
      <c r="AK443" s="25" t="s">
        <v>326</v>
      </c>
      <c r="AL443" s="25" t="s">
        <v>326</v>
      </c>
      <c r="AM443" s="25" t="s">
        <v>326</v>
      </c>
      <c r="AN443" s="25" t="s">
        <v>41753</v>
      </c>
      <c r="AO443" s="25" t="s">
        <v>326</v>
      </c>
      <c r="AP443" s="25" t="s">
        <v>326</v>
      </c>
      <c r="AQ443" s="25" t="s">
        <v>10908</v>
      </c>
      <c r="AR443" s="25" t="s">
        <v>41754</v>
      </c>
      <c r="AS443" s="25" t="s">
        <v>41754</v>
      </c>
      <c r="AT443" s="25" t="s">
        <v>41755</v>
      </c>
      <c r="AU443" s="25" t="s">
        <v>16205</v>
      </c>
      <c r="AV443" s="25" t="s">
        <v>326</v>
      </c>
      <c r="AW443" s="25" t="s">
        <v>1739</v>
      </c>
      <c r="AX443" s="25" t="s">
        <v>326</v>
      </c>
      <c r="AY443" s="25" t="s">
        <v>337</v>
      </c>
      <c r="AZ443" s="25" t="s">
        <v>326</v>
      </c>
      <c r="BA443" s="25" t="s">
        <v>326</v>
      </c>
      <c r="BB443" s="25" t="s">
        <v>326</v>
      </c>
      <c r="BC443" s="25" t="s">
        <v>326</v>
      </c>
      <c r="BD443" s="25" t="s">
        <v>326</v>
      </c>
      <c r="BE443" s="25" t="s">
        <v>41043</v>
      </c>
      <c r="BF443" s="25" t="s">
        <v>41756</v>
      </c>
      <c r="BG443" s="25" t="s">
        <v>326</v>
      </c>
      <c r="BH443" s="25" t="s">
        <v>326</v>
      </c>
      <c r="BI443" s="25" t="s">
        <v>2064</v>
      </c>
      <c r="BJ443" s="25" t="s">
        <v>326</v>
      </c>
      <c r="BK443" s="25" t="s">
        <v>41757</v>
      </c>
      <c r="BL443" s="25" t="s">
        <v>326</v>
      </c>
      <c r="BM443" s="25" t="s">
        <v>22684</v>
      </c>
      <c r="BN443" s="25" t="s">
        <v>326</v>
      </c>
      <c r="BO443" s="25" t="s">
        <v>326</v>
      </c>
      <c r="BP443" s="25" t="s">
        <v>22684</v>
      </c>
      <c r="BQ443" s="25" t="s">
        <v>983</v>
      </c>
      <c r="BR443" s="25" t="s">
        <v>326</v>
      </c>
      <c r="BS443" s="25" t="s">
        <v>10903</v>
      </c>
      <c r="BT443" s="25" t="s">
        <v>326</v>
      </c>
      <c r="BU443" s="25" t="s">
        <v>326</v>
      </c>
      <c r="BV443" s="25" t="s">
        <v>41758</v>
      </c>
      <c r="BW443" s="25" t="s">
        <v>41759</v>
      </c>
      <c r="BX443" s="25" t="s">
        <v>326</v>
      </c>
      <c r="BY443" s="25" t="s">
        <v>326</v>
      </c>
      <c r="BZ443" s="25" t="s">
        <v>1074</v>
      </c>
      <c r="CA443" s="25" t="s">
        <v>326</v>
      </c>
      <c r="CB443" s="25" t="s">
        <v>326</v>
      </c>
      <c r="CC443" s="25" t="s">
        <v>326</v>
      </c>
      <c r="CD443" s="25" t="s">
        <v>326</v>
      </c>
      <c r="CE443" s="25" t="s">
        <v>326</v>
      </c>
      <c r="CF443" s="25" t="s">
        <v>27862</v>
      </c>
      <c r="CG443" s="25" t="s">
        <v>41760</v>
      </c>
      <c r="CH443" s="25" t="s">
        <v>326</v>
      </c>
      <c r="CI443" s="25" t="s">
        <v>7403</v>
      </c>
      <c r="CJ443" s="25" t="s">
        <v>326</v>
      </c>
      <c r="CK443" s="25" t="s">
        <v>6658</v>
      </c>
      <c r="CL443" s="25" t="s">
        <v>326</v>
      </c>
      <c r="CM443" s="25" t="s">
        <v>326</v>
      </c>
      <c r="CN443" s="25" t="s">
        <v>326</v>
      </c>
      <c r="CO443" s="25" t="s">
        <v>20744</v>
      </c>
      <c r="CP443" s="25" t="s">
        <v>326</v>
      </c>
      <c r="CQ443" s="25" t="s">
        <v>41761</v>
      </c>
      <c r="CR443" s="25" t="s">
        <v>41756</v>
      </c>
      <c r="CS443" s="25" t="s">
        <v>41762</v>
      </c>
      <c r="CT443" s="25" t="s">
        <v>326</v>
      </c>
      <c r="CU443" s="25" t="s">
        <v>41762</v>
      </c>
      <c r="CV443" s="25" t="s">
        <v>41763</v>
      </c>
      <c r="CW443" s="25" t="s">
        <v>885</v>
      </c>
      <c r="CX443" s="25" t="s">
        <v>41764</v>
      </c>
      <c r="CY443" s="25" t="s">
        <v>7397</v>
      </c>
      <c r="CZ443" s="25" t="s">
        <v>41765</v>
      </c>
      <c r="DA443" s="25" t="s">
        <v>326</v>
      </c>
      <c r="DB443" s="25" t="s">
        <v>9539</v>
      </c>
      <c r="DC443" s="25" t="s">
        <v>326</v>
      </c>
      <c r="DD443" s="25" t="s">
        <v>8426</v>
      </c>
      <c r="DE443" s="25" t="s">
        <v>326</v>
      </c>
      <c r="DF443" s="25" t="s">
        <v>326</v>
      </c>
      <c r="DG443" s="25" t="s">
        <v>41766</v>
      </c>
      <c r="DH443" s="25" t="s">
        <v>326</v>
      </c>
      <c r="DI443" s="25" t="s">
        <v>16338</v>
      </c>
      <c r="DJ443" s="25" t="s">
        <v>422</v>
      </c>
      <c r="DK443" s="25" t="s">
        <v>1604</v>
      </c>
      <c r="DL443" s="25" t="s">
        <v>326</v>
      </c>
      <c r="DM443" s="25" t="s">
        <v>326</v>
      </c>
      <c r="DN443" s="25" t="s">
        <v>1494</v>
      </c>
      <c r="DO443" s="25" t="s">
        <v>326</v>
      </c>
      <c r="DP443" s="25" t="s">
        <v>1023</v>
      </c>
      <c r="DQ443" s="25" t="s">
        <v>326</v>
      </c>
      <c r="DR443" s="25" t="s">
        <v>433</v>
      </c>
      <c r="DS443" s="25" t="s">
        <v>37385</v>
      </c>
      <c r="DT443" s="25" t="s">
        <v>1266</v>
      </c>
      <c r="DU443" s="25" t="s">
        <v>326</v>
      </c>
      <c r="DV443" s="25" t="s">
        <v>1266</v>
      </c>
      <c r="DW443" s="25" t="s">
        <v>326</v>
      </c>
      <c r="DX443" s="25" t="s">
        <v>3480</v>
      </c>
      <c r="DY443" s="25" t="s">
        <v>326</v>
      </c>
      <c r="DZ443" s="25" t="s">
        <v>326</v>
      </c>
      <c r="EA443" s="25" t="s">
        <v>326</v>
      </c>
      <c r="EB443" s="25" t="s">
        <v>3480</v>
      </c>
      <c r="EC443" s="25" t="s">
        <v>326</v>
      </c>
      <c r="ED443" s="25" t="s">
        <v>3480</v>
      </c>
      <c r="EE443" s="25" t="s">
        <v>326</v>
      </c>
      <c r="EF443" s="25" t="s">
        <v>3171</v>
      </c>
      <c r="EG443" s="25" t="s">
        <v>326</v>
      </c>
      <c r="EH443" s="25" t="s">
        <v>9700</v>
      </c>
      <c r="EI443" s="25" t="s">
        <v>325</v>
      </c>
      <c r="FE443" s="25" t="s">
        <v>41767</v>
      </c>
      <c r="FF443" s="25" t="s">
        <v>41768</v>
      </c>
      <c r="FG443" s="25" t="s">
        <v>41769</v>
      </c>
      <c r="FH443" s="25" t="s">
        <v>41761</v>
      </c>
      <c r="FI443" s="25" t="s">
        <v>41761</v>
      </c>
      <c r="FJ443" s="25" t="s">
        <v>41770</v>
      </c>
      <c r="FK443" s="25" t="s">
        <v>41770</v>
      </c>
      <c r="FL443" s="25" t="s">
        <v>41770</v>
      </c>
      <c r="FM443" s="25" t="s">
        <v>41771</v>
      </c>
      <c r="FN443" s="25" t="s">
        <v>41772</v>
      </c>
      <c r="FO443" s="25" t="s">
        <v>41773</v>
      </c>
      <c r="FP443" s="25" t="s">
        <v>41774</v>
      </c>
      <c r="FQ443" s="25" t="s">
        <v>41775</v>
      </c>
      <c r="FR443" s="25" t="s">
        <v>23566</v>
      </c>
      <c r="FS443" s="25" t="s">
        <v>40648</v>
      </c>
      <c r="FT443" s="25" t="s">
        <v>41776</v>
      </c>
      <c r="FU443" s="25" t="s">
        <v>41777</v>
      </c>
      <c r="FV443" s="25" t="s">
        <v>41778</v>
      </c>
      <c r="FW443" s="25" t="s">
        <v>41779</v>
      </c>
      <c r="FX443" s="25" t="s">
        <v>41780</v>
      </c>
      <c r="FY443" s="25" t="s">
        <v>41781</v>
      </c>
      <c r="FZ443" s="25" t="s">
        <v>41782</v>
      </c>
      <c r="GA443" s="25" t="s">
        <v>41783</v>
      </c>
      <c r="GB443" s="25" t="s">
        <v>41783</v>
      </c>
      <c r="GC443" s="25" t="s">
        <v>326</v>
      </c>
      <c r="GD443" s="25" t="s">
        <v>326</v>
      </c>
      <c r="GE443" s="25" t="s">
        <v>326</v>
      </c>
      <c r="GF443" s="25" t="s">
        <v>326</v>
      </c>
      <c r="GG443" s="25" t="s">
        <v>41784</v>
      </c>
      <c r="GH443" s="25" t="s">
        <v>41785</v>
      </c>
      <c r="GI443" s="25" t="s">
        <v>41786</v>
      </c>
      <c r="GJ443" s="25" t="s">
        <v>41787</v>
      </c>
      <c r="GK443" s="25" t="s">
        <v>41788</v>
      </c>
      <c r="GL443" s="25" t="s">
        <v>41789</v>
      </c>
      <c r="GM443" s="25" t="s">
        <v>41790</v>
      </c>
      <c r="GN443" s="25" t="s">
        <v>41791</v>
      </c>
      <c r="GO443" s="25" t="s">
        <v>41792</v>
      </c>
      <c r="GP443" s="25" t="s">
        <v>41793</v>
      </c>
      <c r="GQ443" s="25" t="s">
        <v>355</v>
      </c>
      <c r="GR443" s="25" t="s">
        <v>355</v>
      </c>
      <c r="GS443" s="25" t="s">
        <v>41794</v>
      </c>
      <c r="GT443" s="25" t="s">
        <v>41795</v>
      </c>
      <c r="GU443" s="25" t="s">
        <v>41796</v>
      </c>
      <c r="GV443" s="25" t="s">
        <v>12324</v>
      </c>
      <c r="GW443" s="25" t="s">
        <v>41797</v>
      </c>
      <c r="GX443" s="25" t="s">
        <v>41798</v>
      </c>
      <c r="GY443" s="25" t="s">
        <v>1256</v>
      </c>
      <c r="GZ443" s="25" t="s">
        <v>41799</v>
      </c>
      <c r="HA443" s="25" t="s">
        <v>41800</v>
      </c>
      <c r="HB443" s="25" t="s">
        <v>41801</v>
      </c>
      <c r="HC443" s="25" t="s">
        <v>28736</v>
      </c>
      <c r="HD443" s="25" t="s">
        <v>11454</v>
      </c>
      <c r="HE443" s="25" t="s">
        <v>4348</v>
      </c>
      <c r="HF443" s="25" t="s">
        <v>41802</v>
      </c>
      <c r="HG443" s="25" t="s">
        <v>41803</v>
      </c>
      <c r="HH443" s="25" t="s">
        <v>41804</v>
      </c>
      <c r="HI443" s="25" t="s">
        <v>41805</v>
      </c>
      <c r="HJ443" s="25" t="s">
        <v>41806</v>
      </c>
      <c r="HM443" s="25" t="s">
        <v>41807</v>
      </c>
      <c r="HN443" s="25" t="s">
        <v>1033</v>
      </c>
      <c r="HO443" s="25" t="s">
        <v>5667</v>
      </c>
      <c r="HP443" s="25" t="s">
        <v>16204</v>
      </c>
      <c r="HQ443" s="25" t="s">
        <v>1074</v>
      </c>
      <c r="HR443" s="25" t="s">
        <v>6068</v>
      </c>
      <c r="HT443" s="25" t="s">
        <v>41808</v>
      </c>
      <c r="HU443" s="25" t="s">
        <v>41809</v>
      </c>
      <c r="HV443" s="25" t="s">
        <v>326</v>
      </c>
      <c r="HW443" s="25" t="s">
        <v>326</v>
      </c>
      <c r="HX443" s="25" t="s">
        <v>41810</v>
      </c>
      <c r="HY443" s="25" t="s">
        <v>41776</v>
      </c>
      <c r="HZ443" s="25" t="s">
        <v>326</v>
      </c>
      <c r="IA443" s="25" t="s">
        <v>26948</v>
      </c>
      <c r="IB443" s="25" t="s">
        <v>41811</v>
      </c>
      <c r="IC443" s="25" t="s">
        <v>41812</v>
      </c>
      <c r="ID443" s="25" t="s">
        <v>41813</v>
      </c>
      <c r="IE443" s="25" t="s">
        <v>327</v>
      </c>
      <c r="IF443" s="25" t="s">
        <v>17727</v>
      </c>
      <c r="IG443" s="25" t="s">
        <v>24086</v>
      </c>
      <c r="IH443" s="25" t="s">
        <v>41814</v>
      </c>
      <c r="II443" s="25" t="s">
        <v>41814</v>
      </c>
      <c r="IJ443" s="25" t="s">
        <v>24086</v>
      </c>
      <c r="IK443" s="25" t="s">
        <v>41815</v>
      </c>
      <c r="IL443" s="25" t="s">
        <v>41816</v>
      </c>
      <c r="IM443" s="25" t="s">
        <v>41761</v>
      </c>
      <c r="IN443" s="25" t="s">
        <v>326</v>
      </c>
      <c r="IO443" s="25" t="s">
        <v>326</v>
      </c>
      <c r="IP443" s="25" t="s">
        <v>326</v>
      </c>
      <c r="IQ443" s="25" t="s">
        <v>3171</v>
      </c>
      <c r="IR443" s="25" t="s">
        <v>326</v>
      </c>
      <c r="IS443" s="25" t="s">
        <v>41817</v>
      </c>
      <c r="IT443" s="25" t="s">
        <v>41818</v>
      </c>
      <c r="IU443" s="25" t="s">
        <v>41819</v>
      </c>
      <c r="IV443" s="25" t="s">
        <v>2788</v>
      </c>
      <c r="IW443" s="25" t="s">
        <v>326</v>
      </c>
      <c r="IX443" s="25" t="s">
        <v>41820</v>
      </c>
      <c r="IY443" s="25" t="s">
        <v>326</v>
      </c>
      <c r="IZ443" s="25" t="s">
        <v>3682</v>
      </c>
      <c r="JA443" s="25" t="s">
        <v>10228</v>
      </c>
      <c r="JB443" s="25" t="s">
        <v>14692</v>
      </c>
      <c r="JC443" s="25" t="s">
        <v>326</v>
      </c>
      <c r="JD443" s="25" t="s">
        <v>395</v>
      </c>
      <c r="JE443" s="25" t="s">
        <v>396</v>
      </c>
      <c r="JF443" s="25" t="s">
        <v>395</v>
      </c>
      <c r="JG443" s="25" t="s">
        <v>396</v>
      </c>
      <c r="JH443" s="25" t="s">
        <v>8426</v>
      </c>
      <c r="JI443" s="25" t="s">
        <v>326</v>
      </c>
      <c r="JJ443" s="25" t="s">
        <v>326</v>
      </c>
      <c r="JK443" s="25" t="s">
        <v>326</v>
      </c>
      <c r="JL443" s="25" t="s">
        <v>326</v>
      </c>
      <c r="JM443" s="25" t="s">
        <v>1023</v>
      </c>
      <c r="JN443" s="25" t="s">
        <v>41821</v>
      </c>
      <c r="JO443" s="25" t="s">
        <v>41822</v>
      </c>
      <c r="JP443" s="25" t="s">
        <v>41823</v>
      </c>
      <c r="JQ443" s="25" t="s">
        <v>41824</v>
      </c>
      <c r="JR443" s="25" t="s">
        <v>41825</v>
      </c>
      <c r="JS443" s="25" t="s">
        <v>41826</v>
      </c>
      <c r="JT443" s="25" t="s">
        <v>41827</v>
      </c>
      <c r="JU443" s="25" t="s">
        <v>41828</v>
      </c>
      <c r="JV443" s="25" t="s">
        <v>41829</v>
      </c>
      <c r="JW443" s="25" t="s">
        <v>326</v>
      </c>
      <c r="JX443" s="25" t="s">
        <v>41830</v>
      </c>
      <c r="JY443" s="25" t="s">
        <v>41831</v>
      </c>
      <c r="JZ443" s="25" t="s">
        <v>41832</v>
      </c>
      <c r="KA443" s="25" t="s">
        <v>41833</v>
      </c>
      <c r="KB443" s="25" t="s">
        <v>41834</v>
      </c>
      <c r="KC443" s="25" t="s">
        <v>41814</v>
      </c>
      <c r="KD443" s="25" t="s">
        <v>41835</v>
      </c>
      <c r="KE443" s="25" t="s">
        <v>41836</v>
      </c>
      <c r="KF443" s="25" t="s">
        <v>41772</v>
      </c>
      <c r="KG443" s="25" t="s">
        <v>41837</v>
      </c>
      <c r="KH443" s="25" t="s">
        <v>41770</v>
      </c>
      <c r="KI443" s="25" t="s">
        <v>41838</v>
      </c>
      <c r="KJ443" s="25" t="s">
        <v>41835</v>
      </c>
      <c r="KK443" s="25" t="s">
        <v>41839</v>
      </c>
      <c r="KL443" s="25" t="s">
        <v>41840</v>
      </c>
      <c r="KM443" s="25" t="s">
        <v>3891</v>
      </c>
      <c r="KN443" s="25" t="s">
        <v>41833</v>
      </c>
      <c r="KO443" s="25" t="s">
        <v>41784</v>
      </c>
      <c r="KP443" s="25" t="s">
        <v>41841</v>
      </c>
      <c r="KQ443" s="25" t="s">
        <v>41842</v>
      </c>
      <c r="KR443" s="25" t="s">
        <v>41843</v>
      </c>
      <c r="KS443" s="25" t="s">
        <v>41771</v>
      </c>
      <c r="KT443" s="25" t="s">
        <v>41844</v>
      </c>
      <c r="KU443" s="25" t="s">
        <v>41845</v>
      </c>
      <c r="KV443" s="25" t="s">
        <v>41846</v>
      </c>
      <c r="KW443" s="25" t="s">
        <v>41847</v>
      </c>
      <c r="KX443" s="25" t="s">
        <v>41848</v>
      </c>
      <c r="KY443" s="25" t="s">
        <v>41849</v>
      </c>
    </row>
    <row r="444" spans="1:311" hidden="1" x14ac:dyDescent="0.2">
      <c r="A444" s="24">
        <f>VLOOKUP($H444,xRef2LineOfBusiness!$A$1:$D$1093,1,FALSE)</f>
        <v>322742</v>
      </c>
      <c r="B444" s="24">
        <f>VLOOKUP($H444,xRef2LineOfBusiness!$A$1:$D$1093,2,FALSE)</f>
        <v>0</v>
      </c>
      <c r="C444" s="24" t="str">
        <f>VLOOKUP($H444,xRef2LineOfBusiness!$A$1:$D$1093,3,FALSE)</f>
        <v>BUSINESS BANKING</v>
      </c>
      <c r="D444" s="24" t="str">
        <f>VLOOKUP($H444,xRef2LineOfBusiness!$A$1:$D$1093,4,FALSE)</f>
        <v>BADESSA, HOLLY R</v>
      </c>
      <c r="E444" s="25" t="s">
        <v>1122</v>
      </c>
      <c r="F444" s="25" t="s">
        <v>322</v>
      </c>
      <c r="G444" s="25" t="s">
        <v>414</v>
      </c>
      <c r="H444" s="27">
        <v>322742</v>
      </c>
      <c r="I444" s="25" t="s">
        <v>41850</v>
      </c>
      <c r="J444" s="25" t="s">
        <v>41850</v>
      </c>
      <c r="K444" s="25" t="s">
        <v>325</v>
      </c>
      <c r="L444" s="25" t="s">
        <v>325</v>
      </c>
      <c r="M444" s="25" t="s">
        <v>41850</v>
      </c>
      <c r="N444" s="25" t="s">
        <v>326</v>
      </c>
      <c r="O444" s="25" t="s">
        <v>327</v>
      </c>
      <c r="P444" s="25" t="s">
        <v>41851</v>
      </c>
      <c r="Q444" s="25" t="s">
        <v>2561</v>
      </c>
      <c r="R444" s="25" t="s">
        <v>330</v>
      </c>
      <c r="S444" s="25" t="s">
        <v>331</v>
      </c>
      <c r="T444" s="25" t="s">
        <v>41852</v>
      </c>
      <c r="U444" s="25" t="s">
        <v>41853</v>
      </c>
      <c r="V444" s="25" t="s">
        <v>334</v>
      </c>
      <c r="W444" s="25" t="s">
        <v>345</v>
      </c>
      <c r="X444" s="25" t="s">
        <v>326</v>
      </c>
      <c r="Y444" s="25" t="s">
        <v>326</v>
      </c>
      <c r="Z444" s="25" t="s">
        <v>326</v>
      </c>
      <c r="AA444" s="25" t="s">
        <v>326</v>
      </c>
      <c r="AB444" s="25" t="s">
        <v>326</v>
      </c>
      <c r="AC444" s="25" t="s">
        <v>326</v>
      </c>
      <c r="AD444" s="25" t="s">
        <v>326</v>
      </c>
      <c r="AE444" s="25" t="s">
        <v>326</v>
      </c>
      <c r="AF444" s="25" t="s">
        <v>326</v>
      </c>
      <c r="AG444" s="25" t="s">
        <v>326</v>
      </c>
      <c r="AH444" s="25" t="s">
        <v>326</v>
      </c>
      <c r="AI444" s="25" t="s">
        <v>326</v>
      </c>
      <c r="AJ444" s="25" t="s">
        <v>326</v>
      </c>
      <c r="AK444" s="25" t="s">
        <v>326</v>
      </c>
      <c r="AL444" s="25" t="s">
        <v>326</v>
      </c>
      <c r="AM444" s="25" t="s">
        <v>326</v>
      </c>
      <c r="AN444" s="25" t="s">
        <v>345</v>
      </c>
      <c r="AO444" s="25" t="s">
        <v>326</v>
      </c>
      <c r="AP444" s="25" t="s">
        <v>326</v>
      </c>
      <c r="AQ444" s="25" t="s">
        <v>326</v>
      </c>
      <c r="AR444" s="25" t="s">
        <v>922</v>
      </c>
      <c r="AS444" s="25" t="s">
        <v>922</v>
      </c>
      <c r="AT444" s="25" t="s">
        <v>502</v>
      </c>
      <c r="AU444" s="25" t="s">
        <v>428</v>
      </c>
      <c r="AV444" s="25" t="s">
        <v>326</v>
      </c>
      <c r="AW444" s="25" t="s">
        <v>326</v>
      </c>
      <c r="AX444" s="25" t="s">
        <v>326</v>
      </c>
      <c r="AY444" s="25" t="s">
        <v>326</v>
      </c>
      <c r="AZ444" s="25" t="s">
        <v>326</v>
      </c>
      <c r="BA444" s="25" t="s">
        <v>326</v>
      </c>
      <c r="BB444" s="25" t="s">
        <v>326</v>
      </c>
      <c r="BC444" s="25" t="s">
        <v>326</v>
      </c>
      <c r="BD444" s="25" t="s">
        <v>326</v>
      </c>
      <c r="BE444" s="25" t="s">
        <v>428</v>
      </c>
      <c r="BF444" s="25" t="s">
        <v>884</v>
      </c>
      <c r="BG444" s="25" t="s">
        <v>326</v>
      </c>
      <c r="BH444" s="25" t="s">
        <v>326</v>
      </c>
      <c r="BI444" s="25" t="s">
        <v>2694</v>
      </c>
      <c r="BJ444" s="25" t="s">
        <v>326</v>
      </c>
      <c r="BK444" s="25" t="s">
        <v>326</v>
      </c>
      <c r="BL444" s="25" t="s">
        <v>326</v>
      </c>
      <c r="BM444" s="25" t="s">
        <v>327</v>
      </c>
      <c r="BN444" s="25" t="s">
        <v>326</v>
      </c>
      <c r="BO444" s="25" t="s">
        <v>326</v>
      </c>
      <c r="BP444" s="25" t="s">
        <v>327</v>
      </c>
      <c r="BQ444" s="25" t="s">
        <v>326</v>
      </c>
      <c r="BR444" s="25" t="s">
        <v>326</v>
      </c>
      <c r="BS444" s="25" t="s">
        <v>326</v>
      </c>
      <c r="BT444" s="25" t="s">
        <v>326</v>
      </c>
      <c r="BU444" s="25" t="s">
        <v>326</v>
      </c>
      <c r="BV444" s="25" t="s">
        <v>695</v>
      </c>
      <c r="BW444" s="25" t="s">
        <v>1481</v>
      </c>
      <c r="BX444" s="25" t="s">
        <v>326</v>
      </c>
      <c r="BY444" s="25" t="s">
        <v>326</v>
      </c>
      <c r="BZ444" s="25" t="s">
        <v>326</v>
      </c>
      <c r="CA444" s="25" t="s">
        <v>326</v>
      </c>
      <c r="CB444" s="25" t="s">
        <v>326</v>
      </c>
      <c r="CC444" s="25" t="s">
        <v>326</v>
      </c>
      <c r="CD444" s="25" t="s">
        <v>327</v>
      </c>
      <c r="CE444" s="25" t="s">
        <v>326</v>
      </c>
      <c r="CF444" s="25" t="s">
        <v>1039</v>
      </c>
      <c r="CG444" s="25" t="s">
        <v>1145</v>
      </c>
      <c r="CH444" s="25" t="s">
        <v>326</v>
      </c>
      <c r="CI444" s="25" t="s">
        <v>326</v>
      </c>
      <c r="CJ444" s="25" t="s">
        <v>326</v>
      </c>
      <c r="CK444" s="25" t="s">
        <v>325</v>
      </c>
      <c r="CL444" s="25" t="s">
        <v>326</v>
      </c>
      <c r="CM444" s="25" t="s">
        <v>326</v>
      </c>
      <c r="CN444" s="25" t="s">
        <v>326</v>
      </c>
      <c r="CO444" s="25" t="s">
        <v>905</v>
      </c>
      <c r="CP444" s="25" t="s">
        <v>326</v>
      </c>
      <c r="CQ444" s="25" t="s">
        <v>1255</v>
      </c>
      <c r="CR444" s="25" t="s">
        <v>884</v>
      </c>
      <c r="CS444" s="25" t="s">
        <v>575</v>
      </c>
      <c r="CT444" s="25" t="s">
        <v>326</v>
      </c>
      <c r="CU444" s="25" t="s">
        <v>575</v>
      </c>
      <c r="CV444" s="25" t="s">
        <v>545</v>
      </c>
      <c r="CW444" s="25" t="s">
        <v>326</v>
      </c>
      <c r="CX444" s="25" t="s">
        <v>545</v>
      </c>
      <c r="CY444" s="25" t="s">
        <v>1740</v>
      </c>
      <c r="CZ444" s="25" t="s">
        <v>326</v>
      </c>
      <c r="DA444" s="25" t="s">
        <v>1253</v>
      </c>
      <c r="DB444" s="25" t="s">
        <v>887</v>
      </c>
      <c r="DC444" s="25" t="s">
        <v>1246</v>
      </c>
      <c r="DD444" s="25" t="s">
        <v>2791</v>
      </c>
      <c r="DE444" s="25" t="s">
        <v>326</v>
      </c>
      <c r="DF444" s="25" t="s">
        <v>326</v>
      </c>
      <c r="DG444" s="25" t="s">
        <v>1788</v>
      </c>
      <c r="DH444" s="25" t="s">
        <v>326</v>
      </c>
      <c r="DI444" s="25" t="s">
        <v>384</v>
      </c>
      <c r="DJ444" s="25" t="s">
        <v>326</v>
      </c>
      <c r="DK444" s="25" t="s">
        <v>1092</v>
      </c>
      <c r="DL444" s="25" t="s">
        <v>326</v>
      </c>
      <c r="DM444" s="25" t="s">
        <v>326</v>
      </c>
      <c r="DN444" s="25" t="s">
        <v>326</v>
      </c>
      <c r="DO444" s="25" t="s">
        <v>326</v>
      </c>
      <c r="DP444" s="25" t="s">
        <v>326</v>
      </c>
      <c r="DQ444" s="25" t="s">
        <v>326</v>
      </c>
      <c r="DR444" s="25" t="s">
        <v>1075</v>
      </c>
      <c r="DS444" s="25" t="s">
        <v>1038</v>
      </c>
      <c r="DT444" s="25" t="s">
        <v>326</v>
      </c>
      <c r="DU444" s="25" t="s">
        <v>326</v>
      </c>
      <c r="DV444" s="25" t="s">
        <v>326</v>
      </c>
      <c r="DW444" s="25" t="s">
        <v>326</v>
      </c>
      <c r="DX444" s="25" t="s">
        <v>1038</v>
      </c>
      <c r="DY444" s="25" t="s">
        <v>326</v>
      </c>
      <c r="DZ444" s="25" t="s">
        <v>326</v>
      </c>
      <c r="EA444" s="25" t="s">
        <v>326</v>
      </c>
      <c r="EB444" s="25" t="s">
        <v>1038</v>
      </c>
      <c r="EC444" s="25" t="s">
        <v>326</v>
      </c>
      <c r="ED444" s="25" t="s">
        <v>1038</v>
      </c>
      <c r="EE444" s="25" t="s">
        <v>326</v>
      </c>
      <c r="EF444" s="25" t="s">
        <v>326</v>
      </c>
      <c r="EG444" s="25" t="s">
        <v>326</v>
      </c>
      <c r="EH444" s="25" t="s">
        <v>326</v>
      </c>
      <c r="EI444" s="25" t="s">
        <v>325</v>
      </c>
      <c r="FE444" s="25" t="s">
        <v>1292</v>
      </c>
      <c r="FF444" s="25" t="s">
        <v>41854</v>
      </c>
      <c r="FG444" s="25" t="s">
        <v>41854</v>
      </c>
      <c r="FH444" s="25" t="s">
        <v>1255</v>
      </c>
      <c r="FI444" s="25" t="s">
        <v>1029</v>
      </c>
      <c r="FJ444" s="25" t="s">
        <v>41855</v>
      </c>
      <c r="FK444" s="25" t="s">
        <v>41855</v>
      </c>
      <c r="FL444" s="25" t="s">
        <v>41856</v>
      </c>
      <c r="FM444" s="25" t="s">
        <v>41857</v>
      </c>
      <c r="FN444" s="25" t="s">
        <v>21130</v>
      </c>
      <c r="FO444" s="25" t="s">
        <v>41858</v>
      </c>
      <c r="FP444" s="25" t="s">
        <v>41859</v>
      </c>
      <c r="FQ444" s="25" t="s">
        <v>41860</v>
      </c>
      <c r="FR444" s="25" t="s">
        <v>458</v>
      </c>
      <c r="FS444" s="25" t="s">
        <v>458</v>
      </c>
      <c r="FT444" s="25" t="s">
        <v>41861</v>
      </c>
      <c r="FU444" s="25" t="s">
        <v>41862</v>
      </c>
      <c r="FV444" s="25" t="s">
        <v>41863</v>
      </c>
      <c r="FW444" s="25" t="s">
        <v>41864</v>
      </c>
      <c r="FX444" s="25" t="s">
        <v>41865</v>
      </c>
      <c r="FY444" s="25" t="s">
        <v>326</v>
      </c>
      <c r="FZ444" s="25" t="s">
        <v>356</v>
      </c>
      <c r="GB444" s="25" t="s">
        <v>326</v>
      </c>
      <c r="GC444" s="25" t="s">
        <v>326</v>
      </c>
      <c r="GD444" s="25" t="s">
        <v>326</v>
      </c>
      <c r="GE444" s="25" t="s">
        <v>326</v>
      </c>
      <c r="GF444" s="25" t="s">
        <v>326</v>
      </c>
      <c r="GG444" s="25" t="s">
        <v>326</v>
      </c>
      <c r="GH444" s="25" t="s">
        <v>41866</v>
      </c>
      <c r="GI444" s="25" t="s">
        <v>19852</v>
      </c>
      <c r="GJ444" s="25" t="s">
        <v>41867</v>
      </c>
      <c r="GK444" s="25" t="s">
        <v>41868</v>
      </c>
      <c r="GL444" s="25" t="s">
        <v>41862</v>
      </c>
      <c r="GM444" s="25" t="s">
        <v>41869</v>
      </c>
      <c r="GN444" s="25" t="s">
        <v>41870</v>
      </c>
      <c r="GO444" s="25" t="s">
        <v>41871</v>
      </c>
      <c r="GP444" s="25" t="s">
        <v>41872</v>
      </c>
      <c r="GQ444" s="25" t="s">
        <v>41873</v>
      </c>
      <c r="GR444" s="25" t="s">
        <v>356</v>
      </c>
      <c r="GS444" s="25" t="s">
        <v>41871</v>
      </c>
      <c r="GT444" s="25" t="s">
        <v>575</v>
      </c>
      <c r="GU444" s="25" t="s">
        <v>2508</v>
      </c>
      <c r="GV444" s="25" t="s">
        <v>1740</v>
      </c>
      <c r="GW444" s="25" t="s">
        <v>3097</v>
      </c>
      <c r="GX444" s="25" t="s">
        <v>2019</v>
      </c>
      <c r="GY444" s="25" t="s">
        <v>326</v>
      </c>
      <c r="GZ444" s="25" t="s">
        <v>2019</v>
      </c>
      <c r="HA444" s="25" t="s">
        <v>1075</v>
      </c>
      <c r="HB444" s="25" t="s">
        <v>2056</v>
      </c>
      <c r="HC444" s="25" t="s">
        <v>14147</v>
      </c>
      <c r="HD444" s="25" t="s">
        <v>10466</v>
      </c>
      <c r="HE444" s="25" t="s">
        <v>326</v>
      </c>
      <c r="HF444" s="25" t="s">
        <v>41874</v>
      </c>
      <c r="HG444" s="25" t="s">
        <v>41863</v>
      </c>
      <c r="HH444" s="25" t="s">
        <v>41875</v>
      </c>
      <c r="HI444" s="25" t="s">
        <v>41876</v>
      </c>
      <c r="HJ444" s="25" t="s">
        <v>355</v>
      </c>
      <c r="HM444" s="25" t="s">
        <v>41877</v>
      </c>
      <c r="HN444" s="25" t="s">
        <v>326</v>
      </c>
      <c r="HO444" s="25" t="s">
        <v>326</v>
      </c>
      <c r="HP444" s="25" t="s">
        <v>327</v>
      </c>
      <c r="HQ444" s="25" t="s">
        <v>327</v>
      </c>
      <c r="HR444" s="25" t="s">
        <v>2639</v>
      </c>
      <c r="HT444" s="25" t="s">
        <v>41877</v>
      </c>
      <c r="HU444" s="25" t="s">
        <v>9659</v>
      </c>
      <c r="HV444" s="25" t="s">
        <v>326</v>
      </c>
      <c r="HW444" s="25" t="s">
        <v>326</v>
      </c>
      <c r="HX444" s="25" t="s">
        <v>41856</v>
      </c>
      <c r="HY444" s="25" t="s">
        <v>41878</v>
      </c>
      <c r="HZ444" s="25" t="s">
        <v>326</v>
      </c>
      <c r="IA444" s="25" t="s">
        <v>458</v>
      </c>
      <c r="IB444" s="25" t="s">
        <v>41879</v>
      </c>
      <c r="IC444" s="25" t="s">
        <v>41880</v>
      </c>
      <c r="ID444" s="25" t="s">
        <v>8301</v>
      </c>
      <c r="IE444" s="25" t="s">
        <v>422</v>
      </c>
      <c r="IF444" s="25" t="s">
        <v>458</v>
      </c>
      <c r="IG444" s="25" t="s">
        <v>1022</v>
      </c>
      <c r="IH444" s="25" t="s">
        <v>41881</v>
      </c>
      <c r="II444" s="25" t="s">
        <v>41882</v>
      </c>
      <c r="IJ444" s="25" t="s">
        <v>10779</v>
      </c>
      <c r="IK444" s="25" t="s">
        <v>41883</v>
      </c>
      <c r="IL444" s="25" t="s">
        <v>345</v>
      </c>
      <c r="IM444" s="25" t="s">
        <v>1029</v>
      </c>
      <c r="IN444" s="25" t="s">
        <v>326</v>
      </c>
      <c r="IO444" s="25" t="s">
        <v>326</v>
      </c>
      <c r="IP444" s="25" t="s">
        <v>326</v>
      </c>
      <c r="IQ444" s="25" t="s">
        <v>326</v>
      </c>
      <c r="IR444" s="25" t="s">
        <v>326</v>
      </c>
      <c r="IS444" s="25" t="s">
        <v>41884</v>
      </c>
      <c r="IT444" s="25" t="s">
        <v>41884</v>
      </c>
      <c r="IU444" s="25" t="s">
        <v>41860</v>
      </c>
      <c r="IV444" s="25" t="s">
        <v>326</v>
      </c>
      <c r="IW444" s="25" t="s">
        <v>326</v>
      </c>
      <c r="IX444" s="25" t="s">
        <v>922</v>
      </c>
      <c r="IY444" s="25" t="s">
        <v>326</v>
      </c>
      <c r="IZ444" s="25" t="s">
        <v>326</v>
      </c>
      <c r="JA444" s="25" t="s">
        <v>326</v>
      </c>
      <c r="JB444" s="25" t="s">
        <v>326</v>
      </c>
      <c r="JC444" s="25" t="s">
        <v>326</v>
      </c>
      <c r="JD444" s="25" t="s">
        <v>395</v>
      </c>
      <c r="JE444" s="25" t="s">
        <v>396</v>
      </c>
      <c r="JF444" s="25" t="s">
        <v>395</v>
      </c>
      <c r="JG444" s="25" t="s">
        <v>396</v>
      </c>
      <c r="JH444" s="25" t="s">
        <v>2791</v>
      </c>
      <c r="JI444" s="25" t="s">
        <v>326</v>
      </c>
      <c r="JJ444" s="25" t="s">
        <v>326</v>
      </c>
      <c r="JK444" s="25" t="s">
        <v>326</v>
      </c>
      <c r="JL444" s="25" t="s">
        <v>326</v>
      </c>
      <c r="JM444" s="25" t="s">
        <v>326</v>
      </c>
      <c r="JN444" s="25" t="s">
        <v>41885</v>
      </c>
      <c r="JO444" s="25" t="s">
        <v>41886</v>
      </c>
      <c r="JP444" s="25" t="s">
        <v>41887</v>
      </c>
      <c r="JQ444" s="25" t="s">
        <v>41886</v>
      </c>
      <c r="JR444" s="25" t="s">
        <v>326</v>
      </c>
      <c r="JS444" s="25" t="s">
        <v>41887</v>
      </c>
      <c r="JT444" s="25" t="s">
        <v>41888</v>
      </c>
      <c r="JU444" s="25" t="s">
        <v>41887</v>
      </c>
      <c r="JV444" s="25" t="s">
        <v>40582</v>
      </c>
      <c r="JW444" s="25" t="s">
        <v>326</v>
      </c>
      <c r="JX444" s="25" t="s">
        <v>41889</v>
      </c>
      <c r="JY444" s="25" t="s">
        <v>27528</v>
      </c>
      <c r="JZ444" s="25" t="s">
        <v>41882</v>
      </c>
      <c r="KA444" s="25" t="s">
        <v>2038</v>
      </c>
      <c r="KB444" s="25" t="s">
        <v>41890</v>
      </c>
      <c r="KC444" s="25" t="s">
        <v>41882</v>
      </c>
      <c r="KD444" s="25" t="s">
        <v>41891</v>
      </c>
      <c r="KE444" s="25" t="s">
        <v>41878</v>
      </c>
      <c r="KF444" s="25" t="s">
        <v>21130</v>
      </c>
      <c r="KG444" s="25" t="s">
        <v>8262</v>
      </c>
      <c r="KH444" s="25" t="s">
        <v>41855</v>
      </c>
      <c r="KI444" s="25" t="s">
        <v>41892</v>
      </c>
      <c r="KJ444" s="25" t="s">
        <v>41891</v>
      </c>
      <c r="KK444" s="25" t="s">
        <v>41893</v>
      </c>
      <c r="KL444" s="25" t="s">
        <v>41890</v>
      </c>
      <c r="KM444" s="25" t="s">
        <v>1038</v>
      </c>
      <c r="KN444" s="25" t="s">
        <v>2038</v>
      </c>
      <c r="KO444" s="25" t="s">
        <v>326</v>
      </c>
      <c r="KP444" s="25" t="s">
        <v>41894</v>
      </c>
      <c r="KQ444" s="25" t="s">
        <v>41895</v>
      </c>
      <c r="KR444" s="25" t="s">
        <v>41896</v>
      </c>
      <c r="KS444" s="25" t="s">
        <v>41857</v>
      </c>
      <c r="KT444" s="25" t="s">
        <v>41897</v>
      </c>
      <c r="KU444" s="25" t="s">
        <v>41898</v>
      </c>
      <c r="KV444" s="25" t="s">
        <v>41899</v>
      </c>
      <c r="KW444" s="25" t="s">
        <v>41900</v>
      </c>
      <c r="KX444" s="25" t="s">
        <v>41901</v>
      </c>
      <c r="KY444" s="25" t="s">
        <v>41902</v>
      </c>
    </row>
    <row r="445" spans="1:311" hidden="1" x14ac:dyDescent="0.2">
      <c r="A445" s="24">
        <f>VLOOKUP($H445,xRef2LineOfBusiness!$A$1:$D$1093,1,FALSE)</f>
        <v>31677</v>
      </c>
      <c r="B445" s="24" t="e">
        <f>VLOOKUP($H445,xRef2LineOfBusiness!$A$1:$D$1093,2,FALSE)</f>
        <v>#N/A</v>
      </c>
      <c r="C445" s="24" t="e">
        <f>VLOOKUP($H445,xRef2LineOfBusiness!$A$1:$D$1093,3,FALSE)</f>
        <v>#N/A</v>
      </c>
      <c r="D445" s="24" t="e">
        <f>VLOOKUP($H445,xRef2LineOfBusiness!$A$1:$D$1093,4,FALSE)</f>
        <v>#N/A</v>
      </c>
      <c r="E445" s="25" t="s">
        <v>1244</v>
      </c>
      <c r="F445" s="25" t="s">
        <v>322</v>
      </c>
      <c r="G445" s="25" t="s">
        <v>1013</v>
      </c>
      <c r="H445" s="27">
        <v>31677</v>
      </c>
      <c r="I445" s="25" t="s">
        <v>41903</v>
      </c>
      <c r="J445" s="25" t="s">
        <v>41903</v>
      </c>
      <c r="K445" s="25" t="s">
        <v>325</v>
      </c>
      <c r="L445" s="25" t="s">
        <v>325</v>
      </c>
      <c r="M445" s="25" t="s">
        <v>41903</v>
      </c>
      <c r="N445" s="25" t="s">
        <v>326</v>
      </c>
      <c r="O445" s="25" t="s">
        <v>1185</v>
      </c>
      <c r="P445" s="25" t="s">
        <v>41904</v>
      </c>
      <c r="Q445" s="25" t="s">
        <v>558</v>
      </c>
      <c r="R445" s="25" t="s">
        <v>330</v>
      </c>
      <c r="S445" s="25" t="s">
        <v>331</v>
      </c>
      <c r="T445" s="25" t="s">
        <v>41905</v>
      </c>
      <c r="U445" s="25" t="s">
        <v>41906</v>
      </c>
      <c r="V445" s="25" t="s">
        <v>334</v>
      </c>
      <c r="W445" s="25" t="s">
        <v>381</v>
      </c>
      <c r="X445" s="25" t="s">
        <v>326</v>
      </c>
      <c r="Y445" s="25" t="s">
        <v>2575</v>
      </c>
      <c r="Z445" s="25" t="s">
        <v>326</v>
      </c>
      <c r="AA445" s="25" t="s">
        <v>2575</v>
      </c>
      <c r="AB445" s="25" t="s">
        <v>326</v>
      </c>
      <c r="AC445" s="25" t="s">
        <v>326</v>
      </c>
      <c r="AD445" s="25" t="s">
        <v>326</v>
      </c>
      <c r="AE445" s="25" t="s">
        <v>326</v>
      </c>
      <c r="AF445" s="25" t="s">
        <v>326</v>
      </c>
      <c r="AG445" s="25" t="s">
        <v>326</v>
      </c>
      <c r="AH445" s="25" t="s">
        <v>326</v>
      </c>
      <c r="AI445" s="25" t="s">
        <v>326</v>
      </c>
      <c r="AJ445" s="25" t="s">
        <v>326</v>
      </c>
      <c r="AK445" s="25" t="s">
        <v>326</v>
      </c>
      <c r="AL445" s="25" t="s">
        <v>326</v>
      </c>
      <c r="AM445" s="25" t="s">
        <v>326</v>
      </c>
      <c r="AN445" s="25" t="s">
        <v>1136</v>
      </c>
      <c r="AO445" s="25" t="s">
        <v>326</v>
      </c>
      <c r="AP445" s="25" t="s">
        <v>326</v>
      </c>
      <c r="AQ445" s="25" t="s">
        <v>326</v>
      </c>
      <c r="AR445" s="25" t="s">
        <v>2638</v>
      </c>
      <c r="AS445" s="25" t="s">
        <v>2638</v>
      </c>
      <c r="AT445" s="25" t="s">
        <v>432</v>
      </c>
      <c r="AU445" s="25" t="s">
        <v>351</v>
      </c>
      <c r="AV445" s="25" t="s">
        <v>326</v>
      </c>
      <c r="AW445" s="25" t="s">
        <v>326</v>
      </c>
      <c r="AX445" s="25" t="s">
        <v>326</v>
      </c>
      <c r="AY445" s="25" t="s">
        <v>2791</v>
      </c>
      <c r="AZ445" s="25" t="s">
        <v>326</v>
      </c>
      <c r="BA445" s="25" t="s">
        <v>326</v>
      </c>
      <c r="BB445" s="25" t="s">
        <v>326</v>
      </c>
      <c r="BC445" s="25" t="s">
        <v>326</v>
      </c>
      <c r="BD445" s="25" t="s">
        <v>326</v>
      </c>
      <c r="BE445" s="25" t="s">
        <v>4030</v>
      </c>
      <c r="BF445" s="25" t="s">
        <v>5658</v>
      </c>
      <c r="BG445" s="25" t="s">
        <v>326</v>
      </c>
      <c r="BH445" s="25" t="s">
        <v>2791</v>
      </c>
      <c r="BI445" s="25" t="s">
        <v>341</v>
      </c>
      <c r="BJ445" s="25" t="s">
        <v>326</v>
      </c>
      <c r="BK445" s="25" t="s">
        <v>1124</v>
      </c>
      <c r="BL445" s="25" t="s">
        <v>326</v>
      </c>
      <c r="BM445" s="25" t="s">
        <v>340</v>
      </c>
      <c r="BN445" s="25" t="s">
        <v>326</v>
      </c>
      <c r="BO445" s="25" t="s">
        <v>326</v>
      </c>
      <c r="BP445" s="25" t="s">
        <v>340</v>
      </c>
      <c r="BQ445" s="25" t="s">
        <v>326</v>
      </c>
      <c r="BR445" s="25" t="s">
        <v>326</v>
      </c>
      <c r="BS445" s="25" t="s">
        <v>326</v>
      </c>
      <c r="BT445" s="25" t="s">
        <v>326</v>
      </c>
      <c r="BU445" s="25" t="s">
        <v>326</v>
      </c>
      <c r="BV445" s="25" t="s">
        <v>1743</v>
      </c>
      <c r="BW445" s="25" t="s">
        <v>1965</v>
      </c>
      <c r="BX445" s="25" t="s">
        <v>326</v>
      </c>
      <c r="BY445" s="25" t="s">
        <v>326</v>
      </c>
      <c r="BZ445" s="25" t="s">
        <v>326</v>
      </c>
      <c r="CA445" s="25" t="s">
        <v>326</v>
      </c>
      <c r="CB445" s="25" t="s">
        <v>326</v>
      </c>
      <c r="CC445" s="25" t="s">
        <v>326</v>
      </c>
      <c r="CD445" s="25" t="s">
        <v>326</v>
      </c>
      <c r="CE445" s="25" t="s">
        <v>326</v>
      </c>
      <c r="CF445" s="25" t="s">
        <v>1965</v>
      </c>
      <c r="CG445" s="25" t="s">
        <v>1255</v>
      </c>
      <c r="CH445" s="25" t="s">
        <v>326</v>
      </c>
      <c r="CI445" s="25" t="s">
        <v>326</v>
      </c>
      <c r="CJ445" s="25" t="s">
        <v>326</v>
      </c>
      <c r="CK445" s="25" t="s">
        <v>345</v>
      </c>
      <c r="CL445" s="25" t="s">
        <v>326</v>
      </c>
      <c r="CM445" s="25" t="s">
        <v>326</v>
      </c>
      <c r="CN445" s="25" t="s">
        <v>326</v>
      </c>
      <c r="CO445" s="25" t="s">
        <v>463</v>
      </c>
      <c r="CP445" s="25" t="s">
        <v>326</v>
      </c>
      <c r="CQ445" s="25" t="s">
        <v>4470</v>
      </c>
      <c r="CR445" s="25" t="s">
        <v>5658</v>
      </c>
      <c r="CS445" s="25" t="s">
        <v>14877</v>
      </c>
      <c r="CT445" s="25" t="s">
        <v>326</v>
      </c>
      <c r="CU445" s="25" t="s">
        <v>14877</v>
      </c>
      <c r="CV445" s="25" t="s">
        <v>9170</v>
      </c>
      <c r="CW445" s="25" t="s">
        <v>326</v>
      </c>
      <c r="CX445" s="25" t="s">
        <v>9170</v>
      </c>
      <c r="CY445" s="25" t="s">
        <v>26939</v>
      </c>
      <c r="CZ445" s="25" t="s">
        <v>442</v>
      </c>
      <c r="DA445" s="25" t="s">
        <v>326</v>
      </c>
      <c r="DB445" s="25" t="s">
        <v>369</v>
      </c>
      <c r="DC445" s="25" t="s">
        <v>326</v>
      </c>
      <c r="DD445" s="25" t="s">
        <v>1965</v>
      </c>
      <c r="DE445" s="25" t="s">
        <v>326</v>
      </c>
      <c r="DF445" s="25" t="s">
        <v>326</v>
      </c>
      <c r="DG445" s="25" t="s">
        <v>899</v>
      </c>
      <c r="DH445" s="25" t="s">
        <v>326</v>
      </c>
      <c r="DI445" s="25" t="s">
        <v>336</v>
      </c>
      <c r="DJ445" s="25" t="s">
        <v>326</v>
      </c>
      <c r="DK445" s="25" t="s">
        <v>325</v>
      </c>
      <c r="DL445" s="25" t="s">
        <v>326</v>
      </c>
      <c r="DM445" s="25" t="s">
        <v>326</v>
      </c>
      <c r="DN445" s="25" t="s">
        <v>591</v>
      </c>
      <c r="DO445" s="25" t="s">
        <v>326</v>
      </c>
      <c r="DP445" s="25" t="s">
        <v>326</v>
      </c>
      <c r="DQ445" s="25" t="s">
        <v>591</v>
      </c>
      <c r="DR445" s="25" t="s">
        <v>2006</v>
      </c>
      <c r="DS445" s="25" t="s">
        <v>1302</v>
      </c>
      <c r="DT445" s="25" t="s">
        <v>326</v>
      </c>
      <c r="DU445" s="25" t="s">
        <v>326</v>
      </c>
      <c r="DV445" s="25" t="s">
        <v>326</v>
      </c>
      <c r="DW445" s="25" t="s">
        <v>326</v>
      </c>
      <c r="DX445" s="25" t="s">
        <v>1302</v>
      </c>
      <c r="DY445" s="25" t="s">
        <v>326</v>
      </c>
      <c r="DZ445" s="25" t="s">
        <v>326</v>
      </c>
      <c r="EA445" s="25" t="s">
        <v>326</v>
      </c>
      <c r="EB445" s="25" t="s">
        <v>1302</v>
      </c>
      <c r="EC445" s="25" t="s">
        <v>326</v>
      </c>
      <c r="ED445" s="25" t="s">
        <v>1302</v>
      </c>
      <c r="EE445" s="25" t="s">
        <v>326</v>
      </c>
      <c r="EF445" s="25" t="s">
        <v>336</v>
      </c>
      <c r="EG445" s="25" t="s">
        <v>326</v>
      </c>
      <c r="EH445" s="25" t="s">
        <v>326</v>
      </c>
      <c r="EI445" s="25" t="s">
        <v>325</v>
      </c>
      <c r="FE445" s="25" t="s">
        <v>721</v>
      </c>
      <c r="FF445" s="25" t="s">
        <v>41907</v>
      </c>
      <c r="FG445" s="25" t="s">
        <v>41907</v>
      </c>
      <c r="FH445" s="25" t="s">
        <v>4470</v>
      </c>
      <c r="FI445" s="25" t="s">
        <v>4470</v>
      </c>
      <c r="FJ445" s="25" t="s">
        <v>20718</v>
      </c>
      <c r="FK445" s="25" t="s">
        <v>20718</v>
      </c>
      <c r="FL445" s="25" t="s">
        <v>20718</v>
      </c>
      <c r="FM445" s="25" t="s">
        <v>41908</v>
      </c>
      <c r="FN445" s="25" t="s">
        <v>336</v>
      </c>
      <c r="FO445" s="25" t="s">
        <v>355</v>
      </c>
      <c r="FP445" s="25" t="s">
        <v>41909</v>
      </c>
      <c r="FQ445" s="25" t="s">
        <v>41910</v>
      </c>
      <c r="FR445" s="25" t="s">
        <v>596</v>
      </c>
      <c r="FS445" s="25" t="s">
        <v>596</v>
      </c>
      <c r="FT445" s="25" t="s">
        <v>41911</v>
      </c>
      <c r="FU445" s="25" t="s">
        <v>41912</v>
      </c>
      <c r="FV445" s="25" t="s">
        <v>41913</v>
      </c>
      <c r="FW445" s="25" t="s">
        <v>41914</v>
      </c>
      <c r="FX445" s="25" t="s">
        <v>41915</v>
      </c>
      <c r="FY445" s="25" t="s">
        <v>41916</v>
      </c>
      <c r="FZ445" s="25" t="s">
        <v>326</v>
      </c>
      <c r="GA445" s="25" t="s">
        <v>41917</v>
      </c>
      <c r="GB445" s="25" t="s">
        <v>41917</v>
      </c>
      <c r="GC445" s="25" t="s">
        <v>326</v>
      </c>
      <c r="GD445" s="25" t="s">
        <v>326</v>
      </c>
      <c r="GE445" s="25" t="s">
        <v>326</v>
      </c>
      <c r="GF445" s="25" t="s">
        <v>326</v>
      </c>
      <c r="GG445" s="25" t="s">
        <v>41918</v>
      </c>
      <c r="GH445" s="25" t="s">
        <v>41919</v>
      </c>
      <c r="GI445" s="25" t="s">
        <v>41920</v>
      </c>
      <c r="GJ445" s="25" t="s">
        <v>41921</v>
      </c>
      <c r="GK445" s="25" t="s">
        <v>1741</v>
      </c>
      <c r="GL445" s="25" t="s">
        <v>41912</v>
      </c>
      <c r="GM445" s="25" t="s">
        <v>41922</v>
      </c>
      <c r="GN445" s="25" t="s">
        <v>41923</v>
      </c>
      <c r="GO445" s="25" t="s">
        <v>41924</v>
      </c>
      <c r="GP445" s="25" t="s">
        <v>41925</v>
      </c>
      <c r="GQ445" s="25" t="s">
        <v>41926</v>
      </c>
      <c r="GR445" s="25" t="s">
        <v>41927</v>
      </c>
      <c r="GS445" s="25" t="s">
        <v>41924</v>
      </c>
      <c r="GT445" s="25" t="s">
        <v>40234</v>
      </c>
      <c r="GU445" s="25" t="s">
        <v>41928</v>
      </c>
      <c r="GV445" s="25" t="s">
        <v>1484</v>
      </c>
      <c r="GW445" s="25" t="s">
        <v>10285</v>
      </c>
      <c r="GX445" s="25" t="s">
        <v>3098</v>
      </c>
      <c r="GY445" s="25" t="s">
        <v>326</v>
      </c>
      <c r="GZ445" s="25" t="s">
        <v>3098</v>
      </c>
      <c r="HA445" s="25" t="s">
        <v>13468</v>
      </c>
      <c r="HB445" s="25" t="s">
        <v>39805</v>
      </c>
      <c r="HC445" s="25" t="s">
        <v>326</v>
      </c>
      <c r="HD445" s="25" t="s">
        <v>39805</v>
      </c>
      <c r="HE445" s="25" t="s">
        <v>1049</v>
      </c>
      <c r="HF445" s="25" t="s">
        <v>41929</v>
      </c>
      <c r="HG445" s="25" t="s">
        <v>41913</v>
      </c>
      <c r="HH445" s="25" t="s">
        <v>13023</v>
      </c>
      <c r="HI445" s="25" t="s">
        <v>41930</v>
      </c>
      <c r="HJ445" s="25" t="s">
        <v>41931</v>
      </c>
      <c r="HM445" s="25" t="s">
        <v>41932</v>
      </c>
      <c r="HN445" s="25" t="s">
        <v>326</v>
      </c>
      <c r="HO445" s="25" t="s">
        <v>2791</v>
      </c>
      <c r="HP445" s="25" t="s">
        <v>340</v>
      </c>
      <c r="HQ445" s="25" t="s">
        <v>326</v>
      </c>
      <c r="HR445" s="25" t="s">
        <v>565</v>
      </c>
      <c r="HT445" s="25" t="s">
        <v>41932</v>
      </c>
      <c r="HU445" s="25" t="s">
        <v>41933</v>
      </c>
      <c r="HV445" s="25" t="s">
        <v>326</v>
      </c>
      <c r="HW445" s="25" t="s">
        <v>326</v>
      </c>
      <c r="HX445" s="25" t="s">
        <v>41934</v>
      </c>
      <c r="HY445" s="25" t="s">
        <v>41911</v>
      </c>
      <c r="HZ445" s="25" t="s">
        <v>326</v>
      </c>
      <c r="IA445" s="25" t="s">
        <v>596</v>
      </c>
      <c r="IB445" s="25" t="s">
        <v>41935</v>
      </c>
      <c r="IC445" s="25" t="s">
        <v>41936</v>
      </c>
      <c r="ID445" s="25" t="s">
        <v>41937</v>
      </c>
      <c r="IE445" s="25" t="s">
        <v>390</v>
      </c>
      <c r="IF445" s="25" t="s">
        <v>1965</v>
      </c>
      <c r="IG445" s="25" t="s">
        <v>1147</v>
      </c>
      <c r="IH445" s="25" t="s">
        <v>41938</v>
      </c>
      <c r="II445" s="25" t="s">
        <v>41938</v>
      </c>
      <c r="IJ445" s="25" t="s">
        <v>1147</v>
      </c>
      <c r="IK445" s="25" t="s">
        <v>41939</v>
      </c>
      <c r="IL445" s="25" t="s">
        <v>35941</v>
      </c>
      <c r="IM445" s="25" t="s">
        <v>4470</v>
      </c>
      <c r="IN445" s="25" t="s">
        <v>326</v>
      </c>
      <c r="IO445" s="25" t="s">
        <v>326</v>
      </c>
      <c r="IP445" s="25" t="s">
        <v>326</v>
      </c>
      <c r="IQ445" s="25" t="s">
        <v>336</v>
      </c>
      <c r="IR445" s="25" t="s">
        <v>326</v>
      </c>
      <c r="IS445" s="25" t="s">
        <v>1965</v>
      </c>
      <c r="IT445" s="25" t="s">
        <v>1965</v>
      </c>
      <c r="IU445" s="25" t="s">
        <v>1189</v>
      </c>
      <c r="IV445" s="25" t="s">
        <v>4397</v>
      </c>
      <c r="IW445" s="25" t="s">
        <v>326</v>
      </c>
      <c r="IX445" s="25" t="s">
        <v>2638</v>
      </c>
      <c r="IY445" s="25" t="s">
        <v>326</v>
      </c>
      <c r="IZ445" s="25" t="s">
        <v>326</v>
      </c>
      <c r="JA445" s="25" t="s">
        <v>326</v>
      </c>
      <c r="JB445" s="25" t="s">
        <v>326</v>
      </c>
      <c r="JC445" s="25" t="s">
        <v>326</v>
      </c>
      <c r="JD445" s="25" t="s">
        <v>395</v>
      </c>
      <c r="JE445" s="25" t="s">
        <v>396</v>
      </c>
      <c r="JF445" s="25" t="s">
        <v>395</v>
      </c>
      <c r="JG445" s="25" t="s">
        <v>396</v>
      </c>
      <c r="JH445" s="25" t="s">
        <v>1965</v>
      </c>
      <c r="JI445" s="25" t="s">
        <v>326</v>
      </c>
      <c r="JJ445" s="25" t="s">
        <v>326</v>
      </c>
      <c r="JK445" s="25" t="s">
        <v>326</v>
      </c>
      <c r="JL445" s="25" t="s">
        <v>326</v>
      </c>
      <c r="JM445" s="25" t="s">
        <v>326</v>
      </c>
      <c r="JN445" s="25" t="s">
        <v>23477</v>
      </c>
      <c r="JO445" s="25" t="s">
        <v>41940</v>
      </c>
      <c r="JP445" s="25" t="s">
        <v>41941</v>
      </c>
      <c r="JQ445" s="25" t="s">
        <v>41942</v>
      </c>
      <c r="JR445" s="25" t="s">
        <v>41943</v>
      </c>
      <c r="JS445" s="25" t="s">
        <v>5438</v>
      </c>
      <c r="JT445" s="25" t="s">
        <v>41944</v>
      </c>
      <c r="JU445" s="25" t="s">
        <v>6751</v>
      </c>
      <c r="JV445" s="25" t="s">
        <v>41945</v>
      </c>
      <c r="JW445" s="25" t="s">
        <v>326</v>
      </c>
      <c r="JX445" s="25" t="s">
        <v>41946</v>
      </c>
      <c r="JY445" s="25" t="s">
        <v>41947</v>
      </c>
      <c r="JZ445" s="25" t="s">
        <v>41938</v>
      </c>
      <c r="KA445" s="25" t="s">
        <v>41948</v>
      </c>
      <c r="KB445" s="25" t="s">
        <v>41949</v>
      </c>
      <c r="KC445" s="25" t="s">
        <v>41938</v>
      </c>
      <c r="KD445" s="25" t="s">
        <v>41950</v>
      </c>
      <c r="KE445" s="25" t="s">
        <v>1266</v>
      </c>
      <c r="KF445" s="25" t="s">
        <v>336</v>
      </c>
      <c r="KG445" s="25" t="s">
        <v>330</v>
      </c>
      <c r="KH445" s="25" t="s">
        <v>20718</v>
      </c>
      <c r="KI445" s="25" t="s">
        <v>41951</v>
      </c>
      <c r="KJ445" s="25" t="s">
        <v>41950</v>
      </c>
      <c r="KK445" s="25" t="s">
        <v>41952</v>
      </c>
      <c r="KL445" s="25" t="s">
        <v>41953</v>
      </c>
      <c r="KM445" s="25" t="s">
        <v>2566</v>
      </c>
      <c r="KN445" s="25" t="s">
        <v>41948</v>
      </c>
      <c r="KO445" s="25" t="s">
        <v>41918</v>
      </c>
      <c r="KP445" s="25" t="s">
        <v>41934</v>
      </c>
      <c r="KQ445" s="25" t="s">
        <v>41954</v>
      </c>
      <c r="KR445" s="25" t="s">
        <v>41955</v>
      </c>
      <c r="KS445" s="25" t="s">
        <v>41908</v>
      </c>
      <c r="KT445" s="25" t="s">
        <v>41956</v>
      </c>
      <c r="KU445" s="25" t="s">
        <v>1190</v>
      </c>
      <c r="KV445" s="25" t="s">
        <v>41957</v>
      </c>
      <c r="KW445" s="25" t="s">
        <v>41958</v>
      </c>
      <c r="KX445" s="25" t="s">
        <v>41959</v>
      </c>
      <c r="KY445" s="25" t="s">
        <v>41960</v>
      </c>
    </row>
    <row r="446" spans="1:311" hidden="1" x14ac:dyDescent="0.2">
      <c r="A446" s="24">
        <f>VLOOKUP($H446,xRef2LineOfBusiness!$A$1:$D$1093,1,FALSE)</f>
        <v>63849</v>
      </c>
      <c r="B446" s="24">
        <f>VLOOKUP($H446,xRef2LineOfBusiness!$A$1:$D$1093,2,FALSE)</f>
        <v>511.04690820000002</v>
      </c>
      <c r="C446" s="24" t="str">
        <f>VLOOKUP($H446,xRef2LineOfBusiness!$A$1:$D$1093,3,FALSE)</f>
        <v>BUSINESS BANKING</v>
      </c>
      <c r="D446" s="24" t="str">
        <f>VLOOKUP($H446,xRef2LineOfBusiness!$A$1:$D$1093,4,FALSE)</f>
        <v>CORBIN, MARILYN L</v>
      </c>
      <c r="E446" s="25" t="s">
        <v>554</v>
      </c>
      <c r="F446" s="25" t="s">
        <v>322</v>
      </c>
      <c r="G446" s="25" t="s">
        <v>414</v>
      </c>
      <c r="H446" s="27">
        <v>63849</v>
      </c>
      <c r="I446" s="25" t="s">
        <v>41961</v>
      </c>
      <c r="J446" s="25" t="s">
        <v>41961</v>
      </c>
      <c r="K446" s="25" t="s">
        <v>325</v>
      </c>
      <c r="L446" s="25" t="s">
        <v>325</v>
      </c>
      <c r="M446" s="25" t="s">
        <v>41961</v>
      </c>
      <c r="N446" s="25" t="s">
        <v>326</v>
      </c>
      <c r="O446" s="25" t="s">
        <v>381</v>
      </c>
      <c r="P446" s="25" t="s">
        <v>41962</v>
      </c>
      <c r="Q446" s="25" t="s">
        <v>41963</v>
      </c>
      <c r="R446" s="25" t="s">
        <v>330</v>
      </c>
      <c r="S446" s="25" t="s">
        <v>559</v>
      </c>
      <c r="T446" s="25" t="s">
        <v>41964</v>
      </c>
      <c r="U446" s="25" t="s">
        <v>41965</v>
      </c>
      <c r="V446" s="25" t="s">
        <v>334</v>
      </c>
      <c r="W446" s="25" t="s">
        <v>7022</v>
      </c>
      <c r="X446" s="25" t="s">
        <v>4404</v>
      </c>
      <c r="Y446" s="25" t="s">
        <v>564</v>
      </c>
      <c r="Z446" s="25" t="s">
        <v>326</v>
      </c>
      <c r="AA446" s="25" t="s">
        <v>564</v>
      </c>
      <c r="AB446" s="25" t="s">
        <v>326</v>
      </c>
      <c r="AC446" s="25" t="s">
        <v>545</v>
      </c>
      <c r="AD446" s="25" t="s">
        <v>326</v>
      </c>
      <c r="AE446" s="25" t="s">
        <v>350</v>
      </c>
      <c r="AF446" s="25" t="s">
        <v>326</v>
      </c>
      <c r="AG446" s="25" t="s">
        <v>6125</v>
      </c>
      <c r="AH446" s="25" t="s">
        <v>326</v>
      </c>
      <c r="AI446" s="25" t="s">
        <v>326</v>
      </c>
      <c r="AJ446" s="25" t="s">
        <v>326</v>
      </c>
      <c r="AK446" s="25" t="s">
        <v>326</v>
      </c>
      <c r="AL446" s="25" t="s">
        <v>326</v>
      </c>
      <c r="AM446" s="25" t="s">
        <v>326</v>
      </c>
      <c r="AN446" s="25" t="s">
        <v>40151</v>
      </c>
      <c r="AO446" s="25" t="s">
        <v>326</v>
      </c>
      <c r="AP446" s="25" t="s">
        <v>326</v>
      </c>
      <c r="AQ446" s="25" t="s">
        <v>326</v>
      </c>
      <c r="AR446" s="25" t="s">
        <v>41966</v>
      </c>
      <c r="AS446" s="25" t="s">
        <v>41966</v>
      </c>
      <c r="AT446" s="25" t="s">
        <v>41967</v>
      </c>
      <c r="AU446" s="25" t="s">
        <v>32200</v>
      </c>
      <c r="AV446" s="25" t="s">
        <v>326</v>
      </c>
      <c r="AW446" s="25" t="s">
        <v>446</v>
      </c>
      <c r="AX446" s="25" t="s">
        <v>326</v>
      </c>
      <c r="AY446" s="25" t="s">
        <v>326</v>
      </c>
      <c r="AZ446" s="25" t="s">
        <v>326</v>
      </c>
      <c r="BA446" s="25" t="s">
        <v>2025</v>
      </c>
      <c r="BB446" s="25" t="s">
        <v>326</v>
      </c>
      <c r="BC446" s="25" t="s">
        <v>2025</v>
      </c>
      <c r="BD446" s="25" t="s">
        <v>326</v>
      </c>
      <c r="BE446" s="25" t="s">
        <v>1827</v>
      </c>
      <c r="BF446" s="25" t="s">
        <v>41968</v>
      </c>
      <c r="BG446" s="25" t="s">
        <v>326</v>
      </c>
      <c r="BH446" s="25" t="s">
        <v>326</v>
      </c>
      <c r="BI446" s="25" t="s">
        <v>326</v>
      </c>
      <c r="BJ446" s="25" t="s">
        <v>326</v>
      </c>
      <c r="BK446" s="25" t="s">
        <v>8426</v>
      </c>
      <c r="BL446" s="25" t="s">
        <v>326</v>
      </c>
      <c r="BM446" s="25" t="s">
        <v>2569</v>
      </c>
      <c r="BN446" s="25" t="s">
        <v>326</v>
      </c>
      <c r="BO446" s="25" t="s">
        <v>326</v>
      </c>
      <c r="BP446" s="25" t="s">
        <v>2569</v>
      </c>
      <c r="BQ446" s="25" t="s">
        <v>348</v>
      </c>
      <c r="BR446" s="25" t="s">
        <v>326</v>
      </c>
      <c r="BS446" s="25" t="s">
        <v>326</v>
      </c>
      <c r="BT446" s="25" t="s">
        <v>326</v>
      </c>
      <c r="BU446" s="25" t="s">
        <v>326</v>
      </c>
      <c r="BV446" s="25" t="s">
        <v>1133</v>
      </c>
      <c r="BW446" s="25" t="s">
        <v>326</v>
      </c>
      <c r="BX446" s="25" t="s">
        <v>326</v>
      </c>
      <c r="BY446" s="25" t="s">
        <v>326</v>
      </c>
      <c r="BZ446" s="25" t="s">
        <v>326</v>
      </c>
      <c r="CA446" s="25" t="s">
        <v>326</v>
      </c>
      <c r="CB446" s="25" t="s">
        <v>326</v>
      </c>
      <c r="CC446" s="25" t="s">
        <v>326</v>
      </c>
      <c r="CD446" s="25" t="s">
        <v>326</v>
      </c>
      <c r="CE446" s="25" t="s">
        <v>326</v>
      </c>
      <c r="CF446" s="25" t="s">
        <v>326</v>
      </c>
      <c r="CG446" s="25" t="s">
        <v>1133</v>
      </c>
      <c r="CH446" s="25" t="s">
        <v>326</v>
      </c>
      <c r="CI446" s="25" t="s">
        <v>326</v>
      </c>
      <c r="CJ446" s="25" t="s">
        <v>326</v>
      </c>
      <c r="CK446" s="25" t="s">
        <v>29658</v>
      </c>
      <c r="CL446" s="25" t="s">
        <v>326</v>
      </c>
      <c r="CM446" s="25" t="s">
        <v>326</v>
      </c>
      <c r="CN446" s="25" t="s">
        <v>326</v>
      </c>
      <c r="CO446" s="25" t="s">
        <v>41969</v>
      </c>
      <c r="CP446" s="25" t="s">
        <v>41970</v>
      </c>
      <c r="CQ446" s="25" t="s">
        <v>41971</v>
      </c>
      <c r="CR446" s="25" t="s">
        <v>41968</v>
      </c>
      <c r="CS446" s="25" t="s">
        <v>41972</v>
      </c>
      <c r="CT446" s="25" t="s">
        <v>326</v>
      </c>
      <c r="CU446" s="25" t="s">
        <v>41972</v>
      </c>
      <c r="CV446" s="25" t="s">
        <v>41973</v>
      </c>
      <c r="CW446" s="25" t="s">
        <v>10422</v>
      </c>
      <c r="CX446" s="25" t="s">
        <v>41974</v>
      </c>
      <c r="CY446" s="25" t="s">
        <v>41975</v>
      </c>
      <c r="CZ446" s="25" t="s">
        <v>3589</v>
      </c>
      <c r="DA446" s="25" t="s">
        <v>6456</v>
      </c>
      <c r="DB446" s="25" t="s">
        <v>473</v>
      </c>
      <c r="DC446" s="25" t="s">
        <v>983</v>
      </c>
      <c r="DD446" s="25" t="s">
        <v>2449</v>
      </c>
      <c r="DE446" s="25" t="s">
        <v>433</v>
      </c>
      <c r="DF446" s="25" t="s">
        <v>326</v>
      </c>
      <c r="DG446" s="25" t="s">
        <v>11758</v>
      </c>
      <c r="DH446" s="25" t="s">
        <v>326</v>
      </c>
      <c r="DI446" s="25" t="s">
        <v>41976</v>
      </c>
      <c r="DJ446" s="25" t="s">
        <v>1024</v>
      </c>
      <c r="DK446" s="25" t="s">
        <v>349</v>
      </c>
      <c r="DL446" s="25" t="s">
        <v>326</v>
      </c>
      <c r="DM446" s="25" t="s">
        <v>326</v>
      </c>
      <c r="DN446" s="25" t="s">
        <v>345</v>
      </c>
      <c r="DO446" s="25" t="s">
        <v>326</v>
      </c>
      <c r="DP446" s="25" t="s">
        <v>2564</v>
      </c>
      <c r="DQ446" s="25" t="s">
        <v>326</v>
      </c>
      <c r="DR446" s="25" t="s">
        <v>6918</v>
      </c>
      <c r="DS446" s="25" t="s">
        <v>40648</v>
      </c>
      <c r="DT446" s="25" t="s">
        <v>1262</v>
      </c>
      <c r="DU446" s="25" t="s">
        <v>326</v>
      </c>
      <c r="DV446" s="25" t="s">
        <v>1262</v>
      </c>
      <c r="DW446" s="25" t="s">
        <v>326</v>
      </c>
      <c r="DX446" s="25" t="s">
        <v>41977</v>
      </c>
      <c r="DY446" s="25" t="s">
        <v>326</v>
      </c>
      <c r="DZ446" s="25" t="s">
        <v>326</v>
      </c>
      <c r="EA446" s="25" t="s">
        <v>326</v>
      </c>
      <c r="EB446" s="25" t="s">
        <v>41977</v>
      </c>
      <c r="EC446" s="25" t="s">
        <v>326</v>
      </c>
      <c r="ED446" s="25" t="s">
        <v>41977</v>
      </c>
      <c r="EE446" s="25" t="s">
        <v>326</v>
      </c>
      <c r="EF446" s="25" t="s">
        <v>3474</v>
      </c>
      <c r="EG446" s="25" t="s">
        <v>326</v>
      </c>
      <c r="EH446" s="25" t="s">
        <v>326</v>
      </c>
      <c r="EI446" s="25" t="s">
        <v>325</v>
      </c>
      <c r="FE446" s="25" t="s">
        <v>41978</v>
      </c>
      <c r="FF446" s="25" t="s">
        <v>41979</v>
      </c>
      <c r="FG446" s="25" t="s">
        <v>41980</v>
      </c>
      <c r="FH446" s="25" t="s">
        <v>7414</v>
      </c>
      <c r="FI446" s="25" t="s">
        <v>7414</v>
      </c>
      <c r="FJ446" s="25" t="s">
        <v>41981</v>
      </c>
      <c r="FK446" s="25" t="s">
        <v>41982</v>
      </c>
      <c r="FL446" s="25" t="s">
        <v>41982</v>
      </c>
      <c r="FM446" s="25" t="s">
        <v>41983</v>
      </c>
      <c r="FN446" s="25" t="s">
        <v>41984</v>
      </c>
      <c r="FO446" s="25" t="s">
        <v>356</v>
      </c>
      <c r="FP446" s="25" t="s">
        <v>356</v>
      </c>
      <c r="FQ446" s="25" t="s">
        <v>356</v>
      </c>
      <c r="FR446" s="25" t="s">
        <v>41985</v>
      </c>
      <c r="FS446" s="25" t="s">
        <v>30790</v>
      </c>
      <c r="FT446" s="25" t="s">
        <v>41986</v>
      </c>
      <c r="FU446" s="25" t="s">
        <v>41987</v>
      </c>
      <c r="FV446" s="25" t="s">
        <v>41988</v>
      </c>
      <c r="FW446" s="25" t="s">
        <v>41989</v>
      </c>
      <c r="FX446" s="25" t="s">
        <v>41990</v>
      </c>
      <c r="FY446" s="25" t="s">
        <v>41991</v>
      </c>
      <c r="FZ446" s="25" t="s">
        <v>41992</v>
      </c>
      <c r="GA446" s="25" t="s">
        <v>41993</v>
      </c>
      <c r="GB446" s="25" t="s">
        <v>41993</v>
      </c>
      <c r="GC446" s="25" t="s">
        <v>41994</v>
      </c>
      <c r="GD446" s="25" t="s">
        <v>326</v>
      </c>
      <c r="GE446" s="25" t="s">
        <v>41995</v>
      </c>
      <c r="GF446" s="25" t="s">
        <v>41996</v>
      </c>
      <c r="GG446" s="25" t="s">
        <v>41997</v>
      </c>
      <c r="GH446" s="25" t="s">
        <v>41998</v>
      </c>
      <c r="GI446" s="25" t="s">
        <v>41999</v>
      </c>
      <c r="GJ446" s="25" t="s">
        <v>42000</v>
      </c>
      <c r="GK446" s="25" t="s">
        <v>42001</v>
      </c>
      <c r="GL446" s="25" t="s">
        <v>42002</v>
      </c>
      <c r="GM446" s="25" t="s">
        <v>356</v>
      </c>
      <c r="GN446" s="25" t="s">
        <v>356</v>
      </c>
      <c r="GO446" s="25" t="s">
        <v>356</v>
      </c>
      <c r="GP446" s="25" t="s">
        <v>356</v>
      </c>
      <c r="GQ446" s="25" t="s">
        <v>356</v>
      </c>
      <c r="GR446" s="25" t="s">
        <v>356</v>
      </c>
      <c r="GS446" s="25" t="s">
        <v>42003</v>
      </c>
      <c r="HF446" s="25" t="s">
        <v>42004</v>
      </c>
      <c r="HG446" s="25" t="s">
        <v>42005</v>
      </c>
      <c r="HH446" s="25" t="s">
        <v>42006</v>
      </c>
      <c r="HI446" s="25" t="s">
        <v>42007</v>
      </c>
      <c r="HJ446" s="25" t="s">
        <v>42008</v>
      </c>
      <c r="HM446" s="25" t="s">
        <v>42009</v>
      </c>
      <c r="HN446" s="25" t="s">
        <v>326</v>
      </c>
      <c r="HO446" s="25" t="s">
        <v>446</v>
      </c>
      <c r="HP446" s="25" t="s">
        <v>2569</v>
      </c>
      <c r="HQ446" s="25" t="s">
        <v>326</v>
      </c>
      <c r="HR446" s="25" t="s">
        <v>2517</v>
      </c>
      <c r="HT446" s="25" t="s">
        <v>42010</v>
      </c>
      <c r="HU446" s="25" t="s">
        <v>355</v>
      </c>
      <c r="HV446" s="25" t="s">
        <v>326</v>
      </c>
      <c r="HW446" s="25" t="s">
        <v>326</v>
      </c>
      <c r="HX446" s="25" t="s">
        <v>326</v>
      </c>
      <c r="HY446" s="25" t="s">
        <v>42011</v>
      </c>
      <c r="HZ446" s="25" t="s">
        <v>326</v>
      </c>
      <c r="IA446" s="25" t="s">
        <v>4610</v>
      </c>
      <c r="IC446" s="25" t="s">
        <v>42012</v>
      </c>
      <c r="IE446" s="25" t="s">
        <v>591</v>
      </c>
      <c r="IG446" s="25" t="s">
        <v>326</v>
      </c>
      <c r="IH446" s="25" t="s">
        <v>326</v>
      </c>
      <c r="II446" s="25" t="s">
        <v>326</v>
      </c>
      <c r="IJ446" s="25" t="s">
        <v>326</v>
      </c>
      <c r="IK446" s="25" t="s">
        <v>42013</v>
      </c>
      <c r="IM446" s="25" t="s">
        <v>7414</v>
      </c>
      <c r="IN446" s="25" t="s">
        <v>326</v>
      </c>
      <c r="IO446" s="25" t="s">
        <v>326</v>
      </c>
      <c r="IP446" s="25" t="s">
        <v>326</v>
      </c>
      <c r="IQ446" s="25" t="s">
        <v>3474</v>
      </c>
      <c r="IR446" s="25" t="s">
        <v>326</v>
      </c>
      <c r="IW446" s="25" t="s">
        <v>6125</v>
      </c>
      <c r="IX446" s="25" t="s">
        <v>594</v>
      </c>
      <c r="IY446" s="25" t="s">
        <v>42014</v>
      </c>
      <c r="IZ446" s="25" t="s">
        <v>445</v>
      </c>
      <c r="JA446" s="25" t="s">
        <v>11891</v>
      </c>
      <c r="JB446" s="25" t="s">
        <v>8661</v>
      </c>
      <c r="JC446" s="25" t="s">
        <v>326</v>
      </c>
      <c r="JD446" s="25" t="s">
        <v>395</v>
      </c>
      <c r="JE446" s="25" t="s">
        <v>396</v>
      </c>
      <c r="JF446" s="25" t="s">
        <v>395</v>
      </c>
      <c r="JG446" s="25" t="s">
        <v>396</v>
      </c>
      <c r="JH446" s="25" t="s">
        <v>1742</v>
      </c>
      <c r="JI446" s="25" t="s">
        <v>326</v>
      </c>
      <c r="JJ446" s="25" t="s">
        <v>326</v>
      </c>
      <c r="JK446" s="25" t="s">
        <v>326</v>
      </c>
      <c r="JL446" s="25" t="s">
        <v>326</v>
      </c>
      <c r="JM446" s="25" t="s">
        <v>2564</v>
      </c>
      <c r="JW446" s="25" t="s">
        <v>326</v>
      </c>
      <c r="JX446" s="25" t="s">
        <v>326</v>
      </c>
      <c r="JZ446" s="25" t="s">
        <v>326</v>
      </c>
      <c r="KA446" s="25" t="s">
        <v>42015</v>
      </c>
      <c r="KC446" s="25" t="s">
        <v>326</v>
      </c>
      <c r="KD446" s="25" t="s">
        <v>42016</v>
      </c>
      <c r="KF446" s="25" t="s">
        <v>41984</v>
      </c>
      <c r="KH446" s="25" t="s">
        <v>41982</v>
      </c>
      <c r="KI446" s="25" t="s">
        <v>42017</v>
      </c>
      <c r="KJ446" s="25" t="s">
        <v>42016</v>
      </c>
      <c r="KK446" s="25" t="s">
        <v>326</v>
      </c>
      <c r="KL446" s="25" t="s">
        <v>42018</v>
      </c>
      <c r="KN446" s="25" t="s">
        <v>42019</v>
      </c>
      <c r="KO446" s="25" t="s">
        <v>41997</v>
      </c>
      <c r="KP446" s="25" t="s">
        <v>326</v>
      </c>
      <c r="KR446" s="25" t="s">
        <v>42020</v>
      </c>
      <c r="KS446" s="25" t="s">
        <v>41983</v>
      </c>
      <c r="KT446" s="25" t="s">
        <v>42021</v>
      </c>
      <c r="KU446" s="25" t="s">
        <v>42022</v>
      </c>
      <c r="KW446" s="25" t="s">
        <v>42023</v>
      </c>
      <c r="KY446" s="25" t="s">
        <v>42024</v>
      </c>
    </row>
    <row r="447" spans="1:311" hidden="1" x14ac:dyDescent="0.2">
      <c r="A447" s="24">
        <f>VLOOKUP($H447,xRef2LineOfBusiness!$A$1:$D$1093,1,FALSE)</f>
        <v>2616</v>
      </c>
      <c r="B447" s="24">
        <f>VLOOKUP($H447,xRef2LineOfBusiness!$A$1:$D$1093,2,FALSE)</f>
        <v>0</v>
      </c>
      <c r="C447" s="24" t="str">
        <f>VLOOKUP($H447,xRef2LineOfBusiness!$A$1:$D$1093,3,FALSE)</f>
        <v>BUSINESS BANKING</v>
      </c>
      <c r="D447" s="24" t="str">
        <f>VLOOKUP($H447,xRef2LineOfBusiness!$A$1:$D$1093,4,FALSE)</f>
        <v>FREY, JAMES A</v>
      </c>
      <c r="E447" s="25" t="s">
        <v>9040</v>
      </c>
      <c r="F447" s="25" t="s">
        <v>322</v>
      </c>
      <c r="G447" s="25" t="s">
        <v>8982</v>
      </c>
      <c r="H447" s="27">
        <v>2616</v>
      </c>
      <c r="I447" s="25" t="s">
        <v>42025</v>
      </c>
      <c r="J447" s="25" t="s">
        <v>42025</v>
      </c>
      <c r="K447" s="25" t="s">
        <v>325</v>
      </c>
      <c r="L447" s="25" t="s">
        <v>325</v>
      </c>
      <c r="M447" s="25" t="s">
        <v>42025</v>
      </c>
      <c r="N447" s="25" t="s">
        <v>326</v>
      </c>
      <c r="O447" s="25" t="s">
        <v>1093</v>
      </c>
      <c r="P447" s="25" t="s">
        <v>42026</v>
      </c>
      <c r="Q447" s="25" t="s">
        <v>11042</v>
      </c>
      <c r="R447" s="25" t="s">
        <v>330</v>
      </c>
      <c r="S447" s="25" t="s">
        <v>331</v>
      </c>
      <c r="T447" s="25" t="s">
        <v>42027</v>
      </c>
      <c r="U447" s="25" t="s">
        <v>42028</v>
      </c>
      <c r="V447" s="25" t="s">
        <v>334</v>
      </c>
      <c r="W447" s="25" t="s">
        <v>1742</v>
      </c>
      <c r="X447" s="25" t="s">
        <v>326</v>
      </c>
      <c r="Y447" s="25" t="s">
        <v>326</v>
      </c>
      <c r="Z447" s="25" t="s">
        <v>326</v>
      </c>
      <c r="AA447" s="25" t="s">
        <v>326</v>
      </c>
      <c r="AB447" s="25" t="s">
        <v>326</v>
      </c>
      <c r="AC447" s="25" t="s">
        <v>326</v>
      </c>
      <c r="AD447" s="25" t="s">
        <v>326</v>
      </c>
      <c r="AE447" s="25" t="s">
        <v>326</v>
      </c>
      <c r="AF447" s="25" t="s">
        <v>326</v>
      </c>
      <c r="AG447" s="25" t="s">
        <v>326</v>
      </c>
      <c r="AH447" s="25" t="s">
        <v>326</v>
      </c>
      <c r="AI447" s="25" t="s">
        <v>326</v>
      </c>
      <c r="AJ447" s="25" t="s">
        <v>326</v>
      </c>
      <c r="AK447" s="25" t="s">
        <v>326</v>
      </c>
      <c r="AL447" s="25" t="s">
        <v>326</v>
      </c>
      <c r="AM447" s="25" t="s">
        <v>326</v>
      </c>
      <c r="AN447" s="25" t="s">
        <v>1742</v>
      </c>
      <c r="AO447" s="25" t="s">
        <v>326</v>
      </c>
      <c r="AP447" s="25" t="s">
        <v>326</v>
      </c>
      <c r="AQ447" s="25" t="s">
        <v>463</v>
      </c>
      <c r="AR447" s="25" t="s">
        <v>42029</v>
      </c>
      <c r="AS447" s="25" t="s">
        <v>42029</v>
      </c>
      <c r="AT447" s="25" t="s">
        <v>348</v>
      </c>
      <c r="AU447" s="25" t="s">
        <v>34639</v>
      </c>
      <c r="AV447" s="25" t="s">
        <v>326</v>
      </c>
      <c r="AW447" s="25" t="s">
        <v>326</v>
      </c>
      <c r="AX447" s="25" t="s">
        <v>326</v>
      </c>
      <c r="AY447" s="25" t="s">
        <v>326</v>
      </c>
      <c r="AZ447" s="25" t="s">
        <v>326</v>
      </c>
      <c r="BA447" s="25" t="s">
        <v>14473</v>
      </c>
      <c r="BB447" s="25" t="s">
        <v>390</v>
      </c>
      <c r="BC447" s="25" t="s">
        <v>13052</v>
      </c>
      <c r="BD447" s="25" t="s">
        <v>326</v>
      </c>
      <c r="BE447" s="25" t="s">
        <v>15979</v>
      </c>
      <c r="BF447" s="25" t="s">
        <v>42030</v>
      </c>
      <c r="BG447" s="25" t="s">
        <v>326</v>
      </c>
      <c r="BH447" s="25" t="s">
        <v>326</v>
      </c>
      <c r="BI447" s="25" t="s">
        <v>4276</v>
      </c>
      <c r="BJ447" s="25" t="s">
        <v>326</v>
      </c>
      <c r="BK447" s="25" t="s">
        <v>326</v>
      </c>
      <c r="BL447" s="25" t="s">
        <v>326</v>
      </c>
      <c r="BM447" s="25" t="s">
        <v>326</v>
      </c>
      <c r="BN447" s="25" t="s">
        <v>326</v>
      </c>
      <c r="BO447" s="25" t="s">
        <v>326</v>
      </c>
      <c r="BP447" s="25" t="s">
        <v>326</v>
      </c>
      <c r="BQ447" s="25" t="s">
        <v>326</v>
      </c>
      <c r="BR447" s="25" t="s">
        <v>326</v>
      </c>
      <c r="BS447" s="25" t="s">
        <v>326</v>
      </c>
      <c r="BT447" s="25" t="s">
        <v>326</v>
      </c>
      <c r="BU447" s="25" t="s">
        <v>326</v>
      </c>
      <c r="BV447" s="25" t="s">
        <v>4276</v>
      </c>
      <c r="BW447" s="25" t="s">
        <v>19896</v>
      </c>
      <c r="BX447" s="25" t="s">
        <v>326</v>
      </c>
      <c r="BY447" s="25" t="s">
        <v>326</v>
      </c>
      <c r="BZ447" s="25" t="s">
        <v>326</v>
      </c>
      <c r="CA447" s="25" t="s">
        <v>326</v>
      </c>
      <c r="CB447" s="25" t="s">
        <v>326</v>
      </c>
      <c r="CC447" s="25" t="s">
        <v>326</v>
      </c>
      <c r="CD447" s="25" t="s">
        <v>326</v>
      </c>
      <c r="CE447" s="25" t="s">
        <v>326</v>
      </c>
      <c r="CF447" s="25" t="s">
        <v>19896</v>
      </c>
      <c r="CG447" s="25" t="s">
        <v>42031</v>
      </c>
      <c r="CH447" s="25" t="s">
        <v>326</v>
      </c>
      <c r="CI447" s="25" t="s">
        <v>326</v>
      </c>
      <c r="CJ447" s="25" t="s">
        <v>326</v>
      </c>
      <c r="CK447" s="25" t="s">
        <v>326</v>
      </c>
      <c r="CL447" s="25" t="s">
        <v>326</v>
      </c>
      <c r="CM447" s="25" t="s">
        <v>326</v>
      </c>
      <c r="CN447" s="25" t="s">
        <v>326</v>
      </c>
      <c r="CO447" s="25" t="s">
        <v>13760</v>
      </c>
      <c r="CP447" s="25" t="s">
        <v>326</v>
      </c>
      <c r="CQ447" s="25" t="s">
        <v>13760</v>
      </c>
      <c r="CR447" s="25" t="s">
        <v>42030</v>
      </c>
      <c r="CS447" s="25" t="s">
        <v>1970</v>
      </c>
      <c r="CT447" s="25" t="s">
        <v>326</v>
      </c>
      <c r="CU447" s="25" t="s">
        <v>1970</v>
      </c>
      <c r="CV447" s="25" t="s">
        <v>326</v>
      </c>
      <c r="CW447" s="25" t="s">
        <v>326</v>
      </c>
      <c r="CX447" s="25" t="s">
        <v>326</v>
      </c>
      <c r="CY447" s="25" t="s">
        <v>1970</v>
      </c>
      <c r="CZ447" s="25" t="s">
        <v>566</v>
      </c>
      <c r="DA447" s="25" t="s">
        <v>326</v>
      </c>
      <c r="DB447" s="25" t="s">
        <v>326</v>
      </c>
      <c r="DC447" s="25" t="s">
        <v>326</v>
      </c>
      <c r="DD447" s="25" t="s">
        <v>1029</v>
      </c>
      <c r="DE447" s="25" t="s">
        <v>326</v>
      </c>
      <c r="DF447" s="25" t="s">
        <v>326</v>
      </c>
      <c r="DG447" s="25" t="s">
        <v>1019</v>
      </c>
      <c r="DH447" s="25" t="s">
        <v>326</v>
      </c>
      <c r="DI447" s="25" t="s">
        <v>3090</v>
      </c>
      <c r="DJ447" s="25" t="s">
        <v>1965</v>
      </c>
      <c r="DK447" s="25" t="s">
        <v>338</v>
      </c>
      <c r="DL447" s="25" t="s">
        <v>326</v>
      </c>
      <c r="DM447" s="25" t="s">
        <v>326</v>
      </c>
      <c r="DN447" s="25" t="s">
        <v>326</v>
      </c>
      <c r="DO447" s="25" t="s">
        <v>326</v>
      </c>
      <c r="DP447" s="25" t="s">
        <v>12997</v>
      </c>
      <c r="DQ447" s="25" t="s">
        <v>1965</v>
      </c>
      <c r="DR447" s="25" t="s">
        <v>19410</v>
      </c>
      <c r="DS447" s="25" t="s">
        <v>26886</v>
      </c>
      <c r="DT447" s="25" t="s">
        <v>326</v>
      </c>
      <c r="DU447" s="25" t="s">
        <v>326</v>
      </c>
      <c r="DV447" s="25" t="s">
        <v>326</v>
      </c>
      <c r="DW447" s="25" t="s">
        <v>326</v>
      </c>
      <c r="DX447" s="25" t="s">
        <v>26886</v>
      </c>
      <c r="DY447" s="25" t="s">
        <v>326</v>
      </c>
      <c r="DZ447" s="25" t="s">
        <v>326</v>
      </c>
      <c r="EA447" s="25" t="s">
        <v>326</v>
      </c>
      <c r="EB447" s="25" t="s">
        <v>26886</v>
      </c>
      <c r="EC447" s="25" t="s">
        <v>326</v>
      </c>
      <c r="ED447" s="25" t="s">
        <v>26886</v>
      </c>
      <c r="EE447" s="25" t="s">
        <v>326</v>
      </c>
      <c r="EF447" s="25" t="s">
        <v>326</v>
      </c>
      <c r="EG447" s="25" t="s">
        <v>326</v>
      </c>
      <c r="EH447" s="25" t="s">
        <v>326</v>
      </c>
      <c r="EI447" s="25" t="s">
        <v>325</v>
      </c>
      <c r="FE447" s="25" t="s">
        <v>1861</v>
      </c>
      <c r="FF447" s="25" t="s">
        <v>42032</v>
      </c>
      <c r="FG447" s="25" t="s">
        <v>42032</v>
      </c>
      <c r="FH447" s="25" t="s">
        <v>13274</v>
      </c>
      <c r="FI447" s="25" t="s">
        <v>13274</v>
      </c>
      <c r="FJ447" s="25" t="s">
        <v>42033</v>
      </c>
      <c r="FK447" s="25" t="s">
        <v>42034</v>
      </c>
      <c r="FL447" s="25" t="s">
        <v>42034</v>
      </c>
      <c r="FM447" s="25" t="s">
        <v>42035</v>
      </c>
      <c r="FN447" s="25" t="s">
        <v>42036</v>
      </c>
      <c r="FO447" s="25" t="s">
        <v>356</v>
      </c>
      <c r="FP447" s="25" t="s">
        <v>356</v>
      </c>
      <c r="FQ447" s="25" t="s">
        <v>356</v>
      </c>
      <c r="FR447" s="25" t="s">
        <v>3522</v>
      </c>
      <c r="FS447" s="25" t="s">
        <v>3522</v>
      </c>
      <c r="FT447" s="25" t="s">
        <v>42037</v>
      </c>
      <c r="FU447" s="25" t="s">
        <v>42038</v>
      </c>
      <c r="FV447" s="25" t="s">
        <v>42039</v>
      </c>
      <c r="FW447" s="25" t="s">
        <v>368</v>
      </c>
      <c r="FX447" s="25" t="s">
        <v>42040</v>
      </c>
      <c r="FY447" s="25" t="s">
        <v>326</v>
      </c>
      <c r="FZ447" s="25" t="s">
        <v>326</v>
      </c>
      <c r="GB447" s="25" t="s">
        <v>326</v>
      </c>
      <c r="GC447" s="25" t="s">
        <v>326</v>
      </c>
      <c r="GD447" s="25" t="s">
        <v>326</v>
      </c>
      <c r="GE447" s="25" t="s">
        <v>326</v>
      </c>
      <c r="GF447" s="25" t="s">
        <v>355</v>
      </c>
      <c r="GG447" s="25" t="s">
        <v>355</v>
      </c>
      <c r="GH447" s="25" t="s">
        <v>42041</v>
      </c>
      <c r="GI447" s="25" t="s">
        <v>42042</v>
      </c>
      <c r="GJ447" s="25" t="s">
        <v>42043</v>
      </c>
      <c r="GK447" s="25" t="s">
        <v>42044</v>
      </c>
      <c r="GL447" s="25" t="s">
        <v>42038</v>
      </c>
      <c r="GM447" s="25" t="s">
        <v>356</v>
      </c>
      <c r="GN447" s="25" t="s">
        <v>356</v>
      </c>
      <c r="GO447" s="25" t="s">
        <v>356</v>
      </c>
      <c r="GP447" s="25" t="s">
        <v>356</v>
      </c>
      <c r="GQ447" s="25" t="s">
        <v>356</v>
      </c>
      <c r="GR447" s="25" t="s">
        <v>356</v>
      </c>
      <c r="GS447" s="25" t="s">
        <v>42045</v>
      </c>
      <c r="HF447" s="25" t="s">
        <v>42046</v>
      </c>
      <c r="HG447" s="25" t="s">
        <v>42047</v>
      </c>
      <c r="HH447" s="25" t="s">
        <v>1163</v>
      </c>
      <c r="HI447" s="25" t="s">
        <v>326</v>
      </c>
      <c r="HJ447" s="25" t="s">
        <v>355</v>
      </c>
      <c r="HM447" s="25" t="s">
        <v>42048</v>
      </c>
      <c r="HN447" s="25" t="s">
        <v>326</v>
      </c>
      <c r="HO447" s="25" t="s">
        <v>326</v>
      </c>
      <c r="HP447" s="25" t="s">
        <v>326</v>
      </c>
      <c r="HQ447" s="25" t="s">
        <v>326</v>
      </c>
      <c r="HR447" s="25" t="s">
        <v>6068</v>
      </c>
      <c r="HT447" s="25" t="s">
        <v>42048</v>
      </c>
      <c r="HU447" s="25" t="s">
        <v>29761</v>
      </c>
      <c r="HV447" s="25" t="s">
        <v>326</v>
      </c>
      <c r="HW447" s="25" t="s">
        <v>326</v>
      </c>
      <c r="HX447" s="25" t="s">
        <v>42034</v>
      </c>
      <c r="HY447" s="25" t="s">
        <v>42037</v>
      </c>
      <c r="HZ447" s="25" t="s">
        <v>326</v>
      </c>
      <c r="IA447" s="25" t="s">
        <v>1902</v>
      </c>
      <c r="IC447" s="25" t="s">
        <v>42049</v>
      </c>
      <c r="IE447" s="25" t="s">
        <v>390</v>
      </c>
      <c r="IG447" s="25" t="s">
        <v>42031</v>
      </c>
      <c r="IH447" s="25" t="s">
        <v>42050</v>
      </c>
      <c r="II447" s="25" t="s">
        <v>42050</v>
      </c>
      <c r="IJ447" s="25" t="s">
        <v>42031</v>
      </c>
      <c r="IK447" s="25" t="s">
        <v>42051</v>
      </c>
      <c r="IM447" s="25" t="s">
        <v>13274</v>
      </c>
      <c r="IN447" s="25" t="s">
        <v>326</v>
      </c>
      <c r="IO447" s="25" t="s">
        <v>326</v>
      </c>
      <c r="IP447" s="25" t="s">
        <v>326</v>
      </c>
      <c r="IQ447" s="25" t="s">
        <v>326</v>
      </c>
      <c r="IR447" s="25" t="s">
        <v>326</v>
      </c>
      <c r="IW447" s="25" t="s">
        <v>326</v>
      </c>
      <c r="IX447" s="25" t="s">
        <v>42052</v>
      </c>
      <c r="IY447" s="25" t="s">
        <v>326</v>
      </c>
      <c r="IZ447" s="25" t="s">
        <v>326</v>
      </c>
      <c r="JA447" s="25" t="s">
        <v>326</v>
      </c>
      <c r="JB447" s="25" t="s">
        <v>326</v>
      </c>
      <c r="JC447" s="25" t="s">
        <v>326</v>
      </c>
      <c r="JD447" s="25" t="s">
        <v>395</v>
      </c>
      <c r="JE447" s="25" t="s">
        <v>396</v>
      </c>
      <c r="JF447" s="25" t="s">
        <v>395</v>
      </c>
      <c r="JG447" s="25" t="s">
        <v>396</v>
      </c>
      <c r="JH447" s="25" t="s">
        <v>1029</v>
      </c>
      <c r="JI447" s="25" t="s">
        <v>326</v>
      </c>
      <c r="JJ447" s="25" t="s">
        <v>326</v>
      </c>
      <c r="JK447" s="25" t="s">
        <v>326</v>
      </c>
      <c r="JL447" s="25" t="s">
        <v>326</v>
      </c>
      <c r="JM447" s="25" t="s">
        <v>12997</v>
      </c>
      <c r="JW447" s="25" t="s">
        <v>326</v>
      </c>
      <c r="JX447" s="25" t="s">
        <v>42053</v>
      </c>
      <c r="JZ447" s="25" t="s">
        <v>42054</v>
      </c>
      <c r="KA447" s="25" t="s">
        <v>42055</v>
      </c>
      <c r="KC447" s="25" t="s">
        <v>42050</v>
      </c>
      <c r="KD447" s="25" t="s">
        <v>42056</v>
      </c>
      <c r="KF447" s="25" t="s">
        <v>42036</v>
      </c>
      <c r="KH447" s="25" t="s">
        <v>42034</v>
      </c>
      <c r="KI447" s="25" t="s">
        <v>42057</v>
      </c>
      <c r="KJ447" s="25" t="s">
        <v>42056</v>
      </c>
      <c r="KK447" s="25" t="s">
        <v>42035</v>
      </c>
      <c r="KL447" s="25" t="s">
        <v>42058</v>
      </c>
      <c r="KN447" s="25" t="s">
        <v>42055</v>
      </c>
      <c r="KO447" s="25" t="s">
        <v>326</v>
      </c>
      <c r="KP447" s="25" t="s">
        <v>42033</v>
      </c>
      <c r="KR447" s="25" t="s">
        <v>42059</v>
      </c>
      <c r="KS447" s="25" t="s">
        <v>42035</v>
      </c>
      <c r="KT447" s="25" t="s">
        <v>42060</v>
      </c>
      <c r="KU447" s="25" t="s">
        <v>42061</v>
      </c>
      <c r="KV447" s="25" t="s">
        <v>42055</v>
      </c>
      <c r="KW447" s="25" t="s">
        <v>42062</v>
      </c>
      <c r="KY447" s="25" t="s">
        <v>42063</v>
      </c>
    </row>
    <row r="448" spans="1:311" hidden="1" x14ac:dyDescent="0.2">
      <c r="A448" s="24">
        <f>VLOOKUP($H448,xRef2LineOfBusiness!$A$1:$D$1093,1,FALSE)</f>
        <v>1473</v>
      </c>
      <c r="B448" s="24" t="e">
        <f>VLOOKUP($H448,xRef2LineOfBusiness!$A$1:$D$1093,2,FALSE)</f>
        <v>#N/A</v>
      </c>
      <c r="C448" s="24" t="e">
        <f>VLOOKUP($H448,xRef2LineOfBusiness!$A$1:$D$1093,3,FALSE)</f>
        <v>#N/A</v>
      </c>
      <c r="D448" s="24" t="e">
        <f>VLOOKUP($H448,xRef2LineOfBusiness!$A$1:$D$1093,4,FALSE)</f>
        <v>#N/A</v>
      </c>
      <c r="E448" s="25" t="s">
        <v>21728</v>
      </c>
      <c r="F448" s="25" t="s">
        <v>322</v>
      </c>
      <c r="H448" s="27">
        <v>1473</v>
      </c>
      <c r="I448" s="25" t="s">
        <v>42064</v>
      </c>
      <c r="J448" s="25" t="s">
        <v>42064</v>
      </c>
      <c r="K448" s="25" t="s">
        <v>325</v>
      </c>
      <c r="L448" s="25" t="s">
        <v>325</v>
      </c>
      <c r="M448" s="25" t="s">
        <v>42064</v>
      </c>
      <c r="N448" s="25" t="s">
        <v>326</v>
      </c>
      <c r="O448" s="25" t="s">
        <v>1124</v>
      </c>
      <c r="P448" s="25" t="s">
        <v>42065</v>
      </c>
      <c r="Q448" s="25" t="s">
        <v>329</v>
      </c>
      <c r="R448" s="25" t="s">
        <v>330</v>
      </c>
      <c r="S448" s="25" t="s">
        <v>4310</v>
      </c>
      <c r="T448" s="25" t="s">
        <v>42066</v>
      </c>
      <c r="U448" s="25" t="s">
        <v>38805</v>
      </c>
      <c r="V448" s="25" t="s">
        <v>334</v>
      </c>
      <c r="W448" s="25" t="s">
        <v>3417</v>
      </c>
      <c r="X448" s="25" t="s">
        <v>326</v>
      </c>
      <c r="Y448" s="25" t="s">
        <v>330</v>
      </c>
      <c r="Z448" s="25" t="s">
        <v>326</v>
      </c>
      <c r="AA448" s="25" t="s">
        <v>330</v>
      </c>
      <c r="AB448" s="25" t="s">
        <v>326</v>
      </c>
      <c r="AC448" s="25" t="s">
        <v>326</v>
      </c>
      <c r="AD448" s="25" t="s">
        <v>326</v>
      </c>
      <c r="AE448" s="25" t="s">
        <v>15003</v>
      </c>
      <c r="AF448" s="25" t="s">
        <v>5987</v>
      </c>
      <c r="AG448" s="25" t="s">
        <v>20247</v>
      </c>
      <c r="AH448" s="25" t="s">
        <v>326</v>
      </c>
      <c r="AI448" s="25" t="s">
        <v>326</v>
      </c>
      <c r="AJ448" s="25" t="s">
        <v>326</v>
      </c>
      <c r="AK448" s="25" t="s">
        <v>326</v>
      </c>
      <c r="AL448" s="25" t="s">
        <v>326</v>
      </c>
      <c r="AM448" s="25" t="s">
        <v>326</v>
      </c>
      <c r="AN448" s="25" t="s">
        <v>14551</v>
      </c>
      <c r="AO448" s="25" t="s">
        <v>326</v>
      </c>
      <c r="AP448" s="25" t="s">
        <v>326</v>
      </c>
      <c r="AQ448" s="25" t="s">
        <v>326</v>
      </c>
      <c r="AR448" s="25" t="s">
        <v>451</v>
      </c>
      <c r="AS448" s="25" t="s">
        <v>451</v>
      </c>
      <c r="AT448" s="25" t="s">
        <v>1074</v>
      </c>
      <c r="AU448" s="25" t="s">
        <v>597</v>
      </c>
      <c r="AV448" s="25" t="s">
        <v>326</v>
      </c>
      <c r="AW448" s="25" t="s">
        <v>326</v>
      </c>
      <c r="AX448" s="25" t="s">
        <v>326</v>
      </c>
      <c r="AY448" s="25" t="s">
        <v>351</v>
      </c>
      <c r="AZ448" s="25" t="s">
        <v>326</v>
      </c>
      <c r="BA448" s="25" t="s">
        <v>390</v>
      </c>
      <c r="BB448" s="25" t="s">
        <v>390</v>
      </c>
      <c r="BC448" s="25" t="s">
        <v>326</v>
      </c>
      <c r="BD448" s="25" t="s">
        <v>326</v>
      </c>
      <c r="BE448" s="25" t="s">
        <v>1494</v>
      </c>
      <c r="BF448" s="25" t="s">
        <v>28245</v>
      </c>
      <c r="BG448" s="25" t="s">
        <v>326</v>
      </c>
      <c r="BH448" s="25" t="s">
        <v>326</v>
      </c>
      <c r="BI448" s="25" t="s">
        <v>326</v>
      </c>
      <c r="BJ448" s="25" t="s">
        <v>326</v>
      </c>
      <c r="BK448" s="25" t="s">
        <v>656</v>
      </c>
      <c r="BL448" s="25" t="s">
        <v>326</v>
      </c>
      <c r="BM448" s="25" t="s">
        <v>2006</v>
      </c>
      <c r="BN448" s="25" t="s">
        <v>326</v>
      </c>
      <c r="BO448" s="25" t="s">
        <v>326</v>
      </c>
      <c r="BP448" s="25" t="s">
        <v>2006</v>
      </c>
      <c r="BQ448" s="25" t="s">
        <v>326</v>
      </c>
      <c r="BR448" s="25" t="s">
        <v>326</v>
      </c>
      <c r="BS448" s="25" t="s">
        <v>326</v>
      </c>
      <c r="BT448" s="25" t="s">
        <v>326</v>
      </c>
      <c r="BU448" s="25" t="s">
        <v>326</v>
      </c>
      <c r="BV448" s="25" t="s">
        <v>4470</v>
      </c>
      <c r="BW448" s="25" t="s">
        <v>1144</v>
      </c>
      <c r="BX448" s="25" t="s">
        <v>326</v>
      </c>
      <c r="BY448" s="25" t="s">
        <v>326</v>
      </c>
      <c r="BZ448" s="25" t="s">
        <v>326</v>
      </c>
      <c r="CA448" s="25" t="s">
        <v>2567</v>
      </c>
      <c r="CB448" s="25" t="s">
        <v>326</v>
      </c>
      <c r="CC448" s="25" t="s">
        <v>326</v>
      </c>
      <c r="CD448" s="25" t="s">
        <v>326</v>
      </c>
      <c r="CE448" s="25" t="s">
        <v>326</v>
      </c>
      <c r="CF448" s="25" t="s">
        <v>7029</v>
      </c>
      <c r="CG448" s="25" t="s">
        <v>10610</v>
      </c>
      <c r="CH448" s="25" t="s">
        <v>326</v>
      </c>
      <c r="CI448" s="25" t="s">
        <v>326</v>
      </c>
      <c r="CJ448" s="25" t="s">
        <v>326</v>
      </c>
      <c r="CK448" s="25" t="s">
        <v>424</v>
      </c>
      <c r="CL448" s="25" t="s">
        <v>326</v>
      </c>
      <c r="CM448" s="25" t="s">
        <v>326</v>
      </c>
      <c r="CN448" s="25" t="s">
        <v>326</v>
      </c>
      <c r="CO448" s="25" t="s">
        <v>890</v>
      </c>
      <c r="CP448" s="25" t="s">
        <v>326</v>
      </c>
      <c r="CQ448" s="25" t="s">
        <v>24712</v>
      </c>
      <c r="CR448" s="25" t="s">
        <v>28245</v>
      </c>
      <c r="CS448" s="25" t="s">
        <v>16778</v>
      </c>
      <c r="CT448" s="25" t="s">
        <v>326</v>
      </c>
      <c r="CU448" s="25" t="s">
        <v>16778</v>
      </c>
      <c r="CV448" s="25" t="s">
        <v>8518</v>
      </c>
      <c r="CW448" s="25" t="s">
        <v>326</v>
      </c>
      <c r="CX448" s="25" t="s">
        <v>8518</v>
      </c>
      <c r="CY448" s="25" t="s">
        <v>17403</v>
      </c>
      <c r="CZ448" s="25" t="s">
        <v>1971</v>
      </c>
      <c r="DA448" s="25" t="s">
        <v>349</v>
      </c>
      <c r="DB448" s="25" t="s">
        <v>326</v>
      </c>
      <c r="DC448" s="25" t="s">
        <v>326</v>
      </c>
      <c r="DD448" s="25" t="s">
        <v>326</v>
      </c>
      <c r="DE448" s="25" t="s">
        <v>326</v>
      </c>
      <c r="DF448" s="25" t="s">
        <v>326</v>
      </c>
      <c r="DG448" s="25" t="s">
        <v>3518</v>
      </c>
      <c r="DH448" s="25" t="s">
        <v>326</v>
      </c>
      <c r="DI448" s="25" t="s">
        <v>7849</v>
      </c>
      <c r="DJ448" s="25" t="s">
        <v>325</v>
      </c>
      <c r="DK448" s="25" t="s">
        <v>327</v>
      </c>
      <c r="DL448" s="25" t="s">
        <v>326</v>
      </c>
      <c r="DM448" s="25" t="s">
        <v>326</v>
      </c>
      <c r="DN448" s="25" t="s">
        <v>326</v>
      </c>
      <c r="DO448" s="25" t="s">
        <v>326</v>
      </c>
      <c r="DP448" s="25" t="s">
        <v>326</v>
      </c>
      <c r="DQ448" s="25" t="s">
        <v>326</v>
      </c>
      <c r="DR448" s="25" t="s">
        <v>5698</v>
      </c>
      <c r="DS448" s="25" t="s">
        <v>1479</v>
      </c>
      <c r="DT448" s="25" t="s">
        <v>591</v>
      </c>
      <c r="DU448" s="25" t="s">
        <v>326</v>
      </c>
      <c r="DV448" s="25" t="s">
        <v>591</v>
      </c>
      <c r="DW448" s="25" t="s">
        <v>326</v>
      </c>
      <c r="DX448" s="25" t="s">
        <v>2694</v>
      </c>
      <c r="DY448" s="25" t="s">
        <v>326</v>
      </c>
      <c r="DZ448" s="25" t="s">
        <v>326</v>
      </c>
      <c r="EA448" s="25" t="s">
        <v>326</v>
      </c>
      <c r="EB448" s="25" t="s">
        <v>2694</v>
      </c>
      <c r="EC448" s="25" t="s">
        <v>326</v>
      </c>
      <c r="ED448" s="25" t="s">
        <v>2694</v>
      </c>
      <c r="EE448" s="25" t="s">
        <v>326</v>
      </c>
      <c r="EF448" s="25" t="s">
        <v>349</v>
      </c>
      <c r="EG448" s="25" t="s">
        <v>326</v>
      </c>
      <c r="EH448" s="25" t="s">
        <v>326</v>
      </c>
      <c r="EI448" s="25" t="s">
        <v>325</v>
      </c>
      <c r="FE448" s="25" t="s">
        <v>26557</v>
      </c>
      <c r="FF448" s="25" t="s">
        <v>42067</v>
      </c>
      <c r="FG448" s="25" t="s">
        <v>42068</v>
      </c>
      <c r="FH448" s="25" t="s">
        <v>24712</v>
      </c>
      <c r="FI448" s="25" t="s">
        <v>24712</v>
      </c>
      <c r="FJ448" s="25" t="s">
        <v>42069</v>
      </c>
      <c r="FK448" s="25" t="s">
        <v>42069</v>
      </c>
      <c r="FL448" s="25" t="s">
        <v>42069</v>
      </c>
      <c r="FM448" s="25" t="s">
        <v>42070</v>
      </c>
      <c r="FN448" s="25" t="s">
        <v>42071</v>
      </c>
      <c r="FO448" s="25" t="s">
        <v>355</v>
      </c>
      <c r="FP448" s="25" t="s">
        <v>42072</v>
      </c>
      <c r="FQ448" s="25" t="s">
        <v>42072</v>
      </c>
      <c r="FR448" s="25" t="s">
        <v>346</v>
      </c>
      <c r="FS448" s="25" t="s">
        <v>695</v>
      </c>
      <c r="FT448" s="25" t="s">
        <v>42071</v>
      </c>
      <c r="FU448" s="25" t="s">
        <v>42073</v>
      </c>
      <c r="FV448" s="25" t="s">
        <v>42074</v>
      </c>
      <c r="FW448" s="25" t="s">
        <v>42075</v>
      </c>
      <c r="FX448" s="25" t="s">
        <v>42076</v>
      </c>
      <c r="FY448" s="25" t="s">
        <v>38343</v>
      </c>
      <c r="FZ448" s="25" t="s">
        <v>33102</v>
      </c>
      <c r="GA448" s="25" t="s">
        <v>42077</v>
      </c>
      <c r="GB448" s="25" t="s">
        <v>42077</v>
      </c>
      <c r="GC448" s="25" t="s">
        <v>326</v>
      </c>
      <c r="GD448" s="25" t="s">
        <v>326</v>
      </c>
      <c r="GE448" s="25" t="s">
        <v>42078</v>
      </c>
      <c r="GF448" s="25" t="s">
        <v>42078</v>
      </c>
      <c r="GG448" s="25" t="s">
        <v>42079</v>
      </c>
      <c r="GH448" s="25" t="s">
        <v>42080</v>
      </c>
      <c r="GI448" s="25" t="s">
        <v>42081</v>
      </c>
      <c r="GJ448" s="25" t="s">
        <v>42082</v>
      </c>
      <c r="GK448" s="25" t="s">
        <v>42083</v>
      </c>
      <c r="GL448" s="25" t="s">
        <v>42084</v>
      </c>
      <c r="GM448" s="25" t="s">
        <v>42085</v>
      </c>
      <c r="GN448" s="25" t="s">
        <v>42086</v>
      </c>
      <c r="GO448" s="25" t="s">
        <v>42087</v>
      </c>
      <c r="GP448" s="25" t="s">
        <v>41270</v>
      </c>
      <c r="GQ448" s="25" t="s">
        <v>42088</v>
      </c>
      <c r="GR448" s="25" t="s">
        <v>42089</v>
      </c>
      <c r="GS448" s="25" t="s">
        <v>42087</v>
      </c>
      <c r="GT448" s="25" t="s">
        <v>16778</v>
      </c>
      <c r="GU448" s="25" t="s">
        <v>17673</v>
      </c>
      <c r="GV448" s="25" t="s">
        <v>9079</v>
      </c>
      <c r="GW448" s="25" t="s">
        <v>35615</v>
      </c>
      <c r="GX448" s="25" t="s">
        <v>42090</v>
      </c>
      <c r="GY448" s="25" t="s">
        <v>515</v>
      </c>
      <c r="GZ448" s="25" t="s">
        <v>887</v>
      </c>
      <c r="HA448" s="25" t="s">
        <v>2109</v>
      </c>
      <c r="HB448" s="25" t="s">
        <v>1233</v>
      </c>
      <c r="HC448" s="25" t="s">
        <v>326</v>
      </c>
      <c r="HD448" s="25" t="s">
        <v>1233</v>
      </c>
      <c r="HE448" s="25" t="s">
        <v>326</v>
      </c>
      <c r="HF448" s="25" t="s">
        <v>42091</v>
      </c>
      <c r="HG448" s="25" t="s">
        <v>42092</v>
      </c>
      <c r="HH448" s="25" t="s">
        <v>326</v>
      </c>
      <c r="HI448" s="25" t="s">
        <v>326</v>
      </c>
      <c r="HJ448" s="25" t="s">
        <v>42093</v>
      </c>
      <c r="HM448" s="25" t="s">
        <v>42094</v>
      </c>
      <c r="HN448" s="25" t="s">
        <v>326</v>
      </c>
      <c r="HO448" s="25" t="s">
        <v>351</v>
      </c>
      <c r="HP448" s="25" t="s">
        <v>2006</v>
      </c>
      <c r="HQ448" s="25" t="s">
        <v>2567</v>
      </c>
      <c r="HR448" s="25" t="s">
        <v>386</v>
      </c>
      <c r="HT448" s="25" t="s">
        <v>42095</v>
      </c>
      <c r="HU448" s="25" t="s">
        <v>355</v>
      </c>
      <c r="HV448" s="25" t="s">
        <v>326</v>
      </c>
      <c r="HW448" s="25" t="s">
        <v>326</v>
      </c>
      <c r="HX448" s="25" t="s">
        <v>42096</v>
      </c>
      <c r="HY448" s="25" t="s">
        <v>42071</v>
      </c>
      <c r="HZ448" s="25" t="s">
        <v>326</v>
      </c>
      <c r="IA448" s="25" t="s">
        <v>7849</v>
      </c>
      <c r="IB448" s="25" t="s">
        <v>26531</v>
      </c>
      <c r="IC448" s="25" t="s">
        <v>42076</v>
      </c>
      <c r="ID448" s="25" t="s">
        <v>42097</v>
      </c>
      <c r="IE448" s="25" t="s">
        <v>390</v>
      </c>
      <c r="IF448" s="25" t="s">
        <v>3538</v>
      </c>
      <c r="IG448" s="25" t="s">
        <v>1144</v>
      </c>
      <c r="IH448" s="25" t="s">
        <v>42098</v>
      </c>
      <c r="II448" s="25" t="s">
        <v>42098</v>
      </c>
      <c r="IJ448" s="25" t="s">
        <v>1144</v>
      </c>
      <c r="IK448" s="25" t="s">
        <v>42099</v>
      </c>
      <c r="IL448" s="25" t="s">
        <v>1112</v>
      </c>
      <c r="IM448" s="25" t="s">
        <v>24712</v>
      </c>
      <c r="IN448" s="25" t="s">
        <v>326</v>
      </c>
      <c r="IO448" s="25" t="s">
        <v>326</v>
      </c>
      <c r="IP448" s="25" t="s">
        <v>326</v>
      </c>
      <c r="IQ448" s="25" t="s">
        <v>349</v>
      </c>
      <c r="IR448" s="25" t="s">
        <v>326</v>
      </c>
      <c r="IS448" s="25" t="s">
        <v>42100</v>
      </c>
      <c r="IT448" s="25" t="s">
        <v>42100</v>
      </c>
      <c r="IU448" s="25" t="s">
        <v>349</v>
      </c>
      <c r="IV448" s="25" t="s">
        <v>326</v>
      </c>
      <c r="IW448" s="25" t="s">
        <v>15003</v>
      </c>
      <c r="IX448" s="25" t="s">
        <v>451</v>
      </c>
      <c r="IY448" s="25" t="s">
        <v>326</v>
      </c>
      <c r="IZ448" s="25" t="s">
        <v>326</v>
      </c>
      <c r="JA448" s="25" t="s">
        <v>326</v>
      </c>
      <c r="JB448" s="25" t="s">
        <v>326</v>
      </c>
      <c r="JC448" s="25" t="s">
        <v>326</v>
      </c>
      <c r="JD448" s="25" t="s">
        <v>395</v>
      </c>
      <c r="JE448" s="25" t="s">
        <v>396</v>
      </c>
      <c r="JF448" s="25" t="s">
        <v>395</v>
      </c>
      <c r="JG448" s="25" t="s">
        <v>396</v>
      </c>
      <c r="JH448" s="25" t="s">
        <v>326</v>
      </c>
      <c r="JI448" s="25" t="s">
        <v>326</v>
      </c>
      <c r="JJ448" s="25" t="s">
        <v>326</v>
      </c>
      <c r="JK448" s="25" t="s">
        <v>326</v>
      </c>
      <c r="JL448" s="25" t="s">
        <v>326</v>
      </c>
      <c r="JM448" s="25" t="s">
        <v>326</v>
      </c>
      <c r="JN448" s="25" t="s">
        <v>404</v>
      </c>
      <c r="JO448" s="25" t="s">
        <v>1124</v>
      </c>
      <c r="JP448" s="25" t="s">
        <v>42101</v>
      </c>
      <c r="JQ448" s="25" t="s">
        <v>422</v>
      </c>
      <c r="JR448" s="25" t="s">
        <v>326</v>
      </c>
      <c r="JS448" s="25" t="s">
        <v>42101</v>
      </c>
      <c r="JT448" s="25" t="s">
        <v>42102</v>
      </c>
      <c r="JU448" s="25" t="s">
        <v>42103</v>
      </c>
      <c r="JV448" s="25" t="s">
        <v>2020</v>
      </c>
      <c r="JW448" s="25" t="s">
        <v>326</v>
      </c>
      <c r="JX448" s="25" t="s">
        <v>42104</v>
      </c>
      <c r="JY448" s="25" t="s">
        <v>42105</v>
      </c>
      <c r="JZ448" s="25" t="s">
        <v>42106</v>
      </c>
      <c r="KA448" s="25" t="s">
        <v>42107</v>
      </c>
      <c r="KB448" s="25" t="s">
        <v>42108</v>
      </c>
      <c r="KC448" s="25" t="s">
        <v>42098</v>
      </c>
      <c r="KD448" s="25" t="s">
        <v>42109</v>
      </c>
      <c r="KE448" s="25" t="s">
        <v>42110</v>
      </c>
      <c r="KF448" s="25" t="s">
        <v>42071</v>
      </c>
      <c r="KG448" s="25" t="s">
        <v>1124</v>
      </c>
      <c r="KH448" s="25" t="s">
        <v>42069</v>
      </c>
      <c r="KI448" s="25" t="s">
        <v>42111</v>
      </c>
      <c r="KJ448" s="25" t="s">
        <v>42109</v>
      </c>
      <c r="KK448" s="25" t="s">
        <v>42112</v>
      </c>
      <c r="KL448" s="25" t="s">
        <v>42113</v>
      </c>
      <c r="KM448" s="25" t="s">
        <v>519</v>
      </c>
      <c r="KN448" s="25" t="s">
        <v>42107</v>
      </c>
      <c r="KO448" s="25" t="s">
        <v>42079</v>
      </c>
      <c r="KP448" s="25" t="s">
        <v>42096</v>
      </c>
      <c r="KQ448" s="25" t="s">
        <v>42114</v>
      </c>
      <c r="KR448" s="25" t="s">
        <v>42115</v>
      </c>
      <c r="KS448" s="25" t="s">
        <v>42070</v>
      </c>
      <c r="KT448" s="25" t="s">
        <v>33355</v>
      </c>
      <c r="KU448" s="25" t="s">
        <v>42116</v>
      </c>
      <c r="KV448" s="25" t="s">
        <v>42117</v>
      </c>
      <c r="KW448" s="25" t="s">
        <v>42118</v>
      </c>
      <c r="KX448" s="25" t="s">
        <v>27584</v>
      </c>
      <c r="KY448" s="25" t="s">
        <v>42119</v>
      </c>
    </row>
    <row r="449" spans="1:324" hidden="1" x14ac:dyDescent="0.2">
      <c r="A449" s="24">
        <f>VLOOKUP($H449,xRef2LineOfBusiness!$A$1:$D$1093,1,FALSE)</f>
        <v>29584</v>
      </c>
      <c r="B449" s="24" t="e">
        <f>VLOOKUP($H449,xRef2LineOfBusiness!$A$1:$D$1093,2,FALSE)</f>
        <v>#N/A</v>
      </c>
      <c r="C449" s="24" t="e">
        <f>VLOOKUP($H449,xRef2LineOfBusiness!$A$1:$D$1093,3,FALSE)</f>
        <v>#N/A</v>
      </c>
      <c r="D449" s="24" t="e">
        <f>VLOOKUP($H449,xRef2LineOfBusiness!$A$1:$D$1093,4,FALSE)</f>
        <v>#N/A</v>
      </c>
      <c r="E449" s="25" t="s">
        <v>19666</v>
      </c>
      <c r="F449" s="25" t="s">
        <v>322</v>
      </c>
      <c r="H449" s="27">
        <v>29584</v>
      </c>
      <c r="I449" s="25" t="s">
        <v>42120</v>
      </c>
      <c r="J449" s="25" t="s">
        <v>42120</v>
      </c>
      <c r="K449" s="25" t="s">
        <v>325</v>
      </c>
      <c r="L449" s="25" t="s">
        <v>325</v>
      </c>
      <c r="M449" s="25" t="s">
        <v>42120</v>
      </c>
      <c r="N449" s="25" t="s">
        <v>326</v>
      </c>
      <c r="O449" s="25" t="s">
        <v>591</v>
      </c>
      <c r="P449" s="25" t="s">
        <v>42121</v>
      </c>
      <c r="Q449" s="25" t="s">
        <v>2561</v>
      </c>
      <c r="R449" s="25" t="s">
        <v>330</v>
      </c>
      <c r="S449" s="25" t="s">
        <v>331</v>
      </c>
      <c r="T449" s="25" t="s">
        <v>42122</v>
      </c>
      <c r="U449" s="25" t="s">
        <v>42123</v>
      </c>
      <c r="V449" s="25" t="s">
        <v>334</v>
      </c>
      <c r="W449" s="25" t="s">
        <v>352</v>
      </c>
      <c r="X449" s="25" t="s">
        <v>326</v>
      </c>
      <c r="Y449" s="25" t="s">
        <v>433</v>
      </c>
      <c r="Z449" s="25" t="s">
        <v>326</v>
      </c>
      <c r="AA449" s="25" t="s">
        <v>433</v>
      </c>
      <c r="AB449" s="25" t="s">
        <v>326</v>
      </c>
      <c r="AC449" s="25" t="s">
        <v>326</v>
      </c>
      <c r="AD449" s="25" t="s">
        <v>326</v>
      </c>
      <c r="AE449" s="25" t="s">
        <v>906</v>
      </c>
      <c r="AF449" s="25" t="s">
        <v>326</v>
      </c>
      <c r="AG449" s="25" t="s">
        <v>906</v>
      </c>
      <c r="AH449" s="25" t="s">
        <v>326</v>
      </c>
      <c r="AI449" s="25" t="s">
        <v>326</v>
      </c>
      <c r="AJ449" s="25" t="s">
        <v>326</v>
      </c>
      <c r="AK449" s="25" t="s">
        <v>326</v>
      </c>
      <c r="AL449" s="25" t="s">
        <v>326</v>
      </c>
      <c r="AM449" s="25" t="s">
        <v>326</v>
      </c>
      <c r="AN449" s="25" t="s">
        <v>2830</v>
      </c>
      <c r="AO449" s="25" t="s">
        <v>326</v>
      </c>
      <c r="AP449" s="25" t="s">
        <v>326</v>
      </c>
      <c r="AQ449" s="25" t="s">
        <v>326</v>
      </c>
      <c r="AR449" s="25" t="s">
        <v>12031</v>
      </c>
      <c r="AS449" s="25" t="s">
        <v>12031</v>
      </c>
      <c r="AT449" s="25" t="s">
        <v>5303</v>
      </c>
      <c r="AU449" s="25" t="s">
        <v>1604</v>
      </c>
      <c r="AV449" s="25" t="s">
        <v>326</v>
      </c>
      <c r="AW449" s="25" t="s">
        <v>326</v>
      </c>
      <c r="AX449" s="25" t="s">
        <v>591</v>
      </c>
      <c r="AY449" s="25" t="s">
        <v>345</v>
      </c>
      <c r="AZ449" s="25" t="s">
        <v>326</v>
      </c>
      <c r="BA449" s="25" t="s">
        <v>326</v>
      </c>
      <c r="BB449" s="25" t="s">
        <v>326</v>
      </c>
      <c r="BC449" s="25" t="s">
        <v>326</v>
      </c>
      <c r="BD449" s="25" t="s">
        <v>326</v>
      </c>
      <c r="BE449" s="25" t="s">
        <v>1036</v>
      </c>
      <c r="BF449" s="25" t="s">
        <v>884</v>
      </c>
      <c r="BG449" s="25" t="s">
        <v>326</v>
      </c>
      <c r="BH449" s="25" t="s">
        <v>326</v>
      </c>
      <c r="BI449" s="25" t="s">
        <v>1496</v>
      </c>
      <c r="BJ449" s="25" t="s">
        <v>326</v>
      </c>
      <c r="BK449" s="25" t="s">
        <v>887</v>
      </c>
      <c r="BL449" s="25" t="s">
        <v>326</v>
      </c>
      <c r="BM449" s="25" t="s">
        <v>326</v>
      </c>
      <c r="BN449" s="25" t="s">
        <v>326</v>
      </c>
      <c r="BO449" s="25" t="s">
        <v>326</v>
      </c>
      <c r="BP449" s="25" t="s">
        <v>326</v>
      </c>
      <c r="BQ449" s="25" t="s">
        <v>326</v>
      </c>
      <c r="BR449" s="25" t="s">
        <v>336</v>
      </c>
      <c r="BS449" s="25" t="s">
        <v>326</v>
      </c>
      <c r="BT449" s="25" t="s">
        <v>326</v>
      </c>
      <c r="BU449" s="25" t="s">
        <v>326</v>
      </c>
      <c r="BV449" s="25" t="s">
        <v>2108</v>
      </c>
      <c r="BW449" s="25" t="s">
        <v>3698</v>
      </c>
      <c r="BX449" s="25" t="s">
        <v>326</v>
      </c>
      <c r="BY449" s="25" t="s">
        <v>326</v>
      </c>
      <c r="BZ449" s="25" t="s">
        <v>326</v>
      </c>
      <c r="CA449" s="25" t="s">
        <v>326</v>
      </c>
      <c r="CB449" s="25" t="s">
        <v>326</v>
      </c>
      <c r="CC449" s="25" t="s">
        <v>326</v>
      </c>
      <c r="CD449" s="25" t="s">
        <v>326</v>
      </c>
      <c r="CE449" s="25" t="s">
        <v>326</v>
      </c>
      <c r="CF449" s="25" t="s">
        <v>3698</v>
      </c>
      <c r="CG449" s="25" t="s">
        <v>1129</v>
      </c>
      <c r="CH449" s="25" t="s">
        <v>326</v>
      </c>
      <c r="CI449" s="25" t="s">
        <v>326</v>
      </c>
      <c r="CJ449" s="25" t="s">
        <v>326</v>
      </c>
      <c r="CK449" s="25" t="s">
        <v>325</v>
      </c>
      <c r="CL449" s="25" t="s">
        <v>1481</v>
      </c>
      <c r="CM449" s="25" t="s">
        <v>326</v>
      </c>
      <c r="CN449" s="25" t="s">
        <v>326</v>
      </c>
      <c r="CO449" s="25" t="s">
        <v>7682</v>
      </c>
      <c r="CP449" s="25" t="s">
        <v>326</v>
      </c>
      <c r="CQ449" s="25" t="s">
        <v>8994</v>
      </c>
      <c r="CR449" s="25" t="s">
        <v>884</v>
      </c>
      <c r="CS449" s="25" t="s">
        <v>9423</v>
      </c>
      <c r="CT449" s="25" t="s">
        <v>326</v>
      </c>
      <c r="CU449" s="25" t="s">
        <v>9423</v>
      </c>
      <c r="CV449" s="25" t="s">
        <v>12275</v>
      </c>
      <c r="CW449" s="25" t="s">
        <v>445</v>
      </c>
      <c r="CX449" s="25" t="s">
        <v>7979</v>
      </c>
      <c r="CY449" s="25" t="s">
        <v>344</v>
      </c>
      <c r="CZ449" s="25" t="s">
        <v>1494</v>
      </c>
      <c r="DA449" s="25" t="s">
        <v>326</v>
      </c>
      <c r="DB449" s="25" t="s">
        <v>340</v>
      </c>
      <c r="DC449" s="25" t="s">
        <v>2791</v>
      </c>
      <c r="DD449" s="25" t="s">
        <v>433</v>
      </c>
      <c r="DE449" s="25" t="s">
        <v>326</v>
      </c>
      <c r="DF449" s="25" t="s">
        <v>326</v>
      </c>
      <c r="DG449" s="25" t="s">
        <v>1023</v>
      </c>
      <c r="DH449" s="25" t="s">
        <v>326</v>
      </c>
      <c r="DI449" s="25" t="s">
        <v>591</v>
      </c>
      <c r="DJ449" s="25" t="s">
        <v>326</v>
      </c>
      <c r="DK449" s="25" t="s">
        <v>1965</v>
      </c>
      <c r="DL449" s="25" t="s">
        <v>326</v>
      </c>
      <c r="DM449" s="25" t="s">
        <v>326</v>
      </c>
      <c r="DN449" s="25" t="s">
        <v>326</v>
      </c>
      <c r="DO449" s="25" t="s">
        <v>326</v>
      </c>
      <c r="DP449" s="25" t="s">
        <v>326</v>
      </c>
      <c r="DQ449" s="25" t="s">
        <v>326</v>
      </c>
      <c r="DR449" s="25" t="s">
        <v>8070</v>
      </c>
      <c r="DS449" s="25" t="s">
        <v>353</v>
      </c>
      <c r="DT449" s="25" t="s">
        <v>326</v>
      </c>
      <c r="DU449" s="25" t="s">
        <v>326</v>
      </c>
      <c r="DV449" s="25" t="s">
        <v>326</v>
      </c>
      <c r="DW449" s="25" t="s">
        <v>326</v>
      </c>
      <c r="DX449" s="25" t="s">
        <v>353</v>
      </c>
      <c r="DY449" s="25" t="s">
        <v>326</v>
      </c>
      <c r="DZ449" s="25" t="s">
        <v>326</v>
      </c>
      <c r="EA449" s="25" t="s">
        <v>326</v>
      </c>
      <c r="EB449" s="25" t="s">
        <v>353</v>
      </c>
      <c r="EC449" s="25" t="s">
        <v>326</v>
      </c>
      <c r="ED449" s="25" t="s">
        <v>353</v>
      </c>
      <c r="EE449" s="25" t="s">
        <v>326</v>
      </c>
      <c r="EF449" s="25" t="s">
        <v>326</v>
      </c>
      <c r="EG449" s="25" t="s">
        <v>326</v>
      </c>
      <c r="EH449" s="25" t="s">
        <v>326</v>
      </c>
      <c r="EI449" s="25" t="s">
        <v>325</v>
      </c>
      <c r="FE449" s="25" t="s">
        <v>6935</v>
      </c>
      <c r="FF449" s="25" t="s">
        <v>42124</v>
      </c>
      <c r="FG449" s="25" t="s">
        <v>42125</v>
      </c>
      <c r="FH449" s="25" t="s">
        <v>8994</v>
      </c>
      <c r="FI449" s="25" t="s">
        <v>8994</v>
      </c>
      <c r="FJ449" s="25" t="s">
        <v>42126</v>
      </c>
      <c r="FK449" s="25" t="s">
        <v>42126</v>
      </c>
      <c r="FL449" s="25" t="s">
        <v>42126</v>
      </c>
      <c r="FM449" s="25" t="s">
        <v>42127</v>
      </c>
      <c r="FN449" s="25" t="s">
        <v>42128</v>
      </c>
      <c r="FO449" s="25" t="s">
        <v>42129</v>
      </c>
      <c r="FP449" s="25" t="s">
        <v>42130</v>
      </c>
      <c r="FQ449" s="25" t="s">
        <v>42131</v>
      </c>
      <c r="FR449" s="25" t="s">
        <v>369</v>
      </c>
      <c r="FS449" s="25" t="s">
        <v>369</v>
      </c>
      <c r="FT449" s="25" t="s">
        <v>6837</v>
      </c>
      <c r="FU449" s="25" t="s">
        <v>42132</v>
      </c>
      <c r="FV449" s="25" t="s">
        <v>356</v>
      </c>
      <c r="FW449" s="25" t="s">
        <v>42133</v>
      </c>
      <c r="FX449" s="25" t="s">
        <v>42134</v>
      </c>
      <c r="FY449" s="25" t="s">
        <v>326</v>
      </c>
      <c r="FZ449" s="25" t="s">
        <v>356</v>
      </c>
      <c r="GA449" s="25" t="s">
        <v>42135</v>
      </c>
      <c r="GB449" s="25" t="s">
        <v>42135</v>
      </c>
      <c r="GC449" s="25" t="s">
        <v>326</v>
      </c>
      <c r="GD449" s="25" t="s">
        <v>326</v>
      </c>
      <c r="GE449" s="25" t="s">
        <v>42136</v>
      </c>
      <c r="GF449" s="25" t="s">
        <v>42136</v>
      </c>
      <c r="GG449" s="25" t="s">
        <v>42137</v>
      </c>
      <c r="GH449" s="25" t="s">
        <v>42138</v>
      </c>
      <c r="GI449" s="25" t="s">
        <v>42139</v>
      </c>
      <c r="GJ449" s="25" t="s">
        <v>42140</v>
      </c>
      <c r="GK449" s="25" t="s">
        <v>42141</v>
      </c>
      <c r="GL449" s="25" t="s">
        <v>42132</v>
      </c>
      <c r="GM449" s="25" t="s">
        <v>42142</v>
      </c>
      <c r="GN449" s="25" t="s">
        <v>42143</v>
      </c>
      <c r="GO449" s="25" t="s">
        <v>356</v>
      </c>
      <c r="GP449" s="25" t="s">
        <v>42144</v>
      </c>
      <c r="GQ449" s="25" t="s">
        <v>355</v>
      </c>
      <c r="GR449" s="25" t="s">
        <v>356</v>
      </c>
      <c r="GS449" s="25" t="s">
        <v>42145</v>
      </c>
      <c r="GT449" s="25" t="s">
        <v>25928</v>
      </c>
      <c r="GU449" s="25" t="s">
        <v>42146</v>
      </c>
      <c r="GV449" s="25" t="s">
        <v>4350</v>
      </c>
      <c r="GW449" s="25" t="s">
        <v>3098</v>
      </c>
      <c r="GX449" s="25" t="s">
        <v>338</v>
      </c>
      <c r="GY449" s="25" t="s">
        <v>4067</v>
      </c>
      <c r="GZ449" s="25" t="s">
        <v>1479</v>
      </c>
      <c r="HA449" s="25" t="s">
        <v>8070</v>
      </c>
      <c r="HB449" s="25" t="s">
        <v>437</v>
      </c>
      <c r="HC449" s="25" t="s">
        <v>12723</v>
      </c>
      <c r="HD449" s="25" t="s">
        <v>733</v>
      </c>
      <c r="HE449" s="25" t="s">
        <v>1259</v>
      </c>
      <c r="HF449" s="25" t="s">
        <v>42147</v>
      </c>
      <c r="HG449" s="25" t="s">
        <v>356</v>
      </c>
      <c r="HH449" s="25" t="s">
        <v>42148</v>
      </c>
      <c r="HI449" s="25" t="s">
        <v>42149</v>
      </c>
      <c r="HJ449" s="25" t="s">
        <v>42150</v>
      </c>
      <c r="HM449" s="25" t="s">
        <v>42151</v>
      </c>
      <c r="HN449" s="25" t="s">
        <v>326</v>
      </c>
      <c r="HO449" s="25" t="s">
        <v>390</v>
      </c>
      <c r="HP449" s="25" t="s">
        <v>336</v>
      </c>
      <c r="HQ449" s="25" t="s">
        <v>326</v>
      </c>
      <c r="HR449" s="25" t="s">
        <v>2639</v>
      </c>
      <c r="HT449" s="25" t="s">
        <v>42151</v>
      </c>
      <c r="HU449" s="25" t="s">
        <v>42152</v>
      </c>
      <c r="HV449" s="25" t="s">
        <v>326</v>
      </c>
      <c r="HW449" s="25" t="s">
        <v>326</v>
      </c>
      <c r="HX449" s="25" t="s">
        <v>42153</v>
      </c>
      <c r="HY449" s="25" t="s">
        <v>21927</v>
      </c>
      <c r="HZ449" s="25" t="s">
        <v>326</v>
      </c>
      <c r="IA449" s="25" t="s">
        <v>369</v>
      </c>
      <c r="IB449" s="25" t="s">
        <v>4276</v>
      </c>
      <c r="IC449" s="25" t="s">
        <v>42154</v>
      </c>
      <c r="ID449" s="25" t="s">
        <v>42155</v>
      </c>
      <c r="IE449" s="25" t="s">
        <v>422</v>
      </c>
      <c r="IF449" s="25" t="s">
        <v>369</v>
      </c>
      <c r="IG449" s="25" t="s">
        <v>1256</v>
      </c>
      <c r="IH449" s="25" t="s">
        <v>42156</v>
      </c>
      <c r="II449" s="25" t="s">
        <v>42156</v>
      </c>
      <c r="IJ449" s="25" t="s">
        <v>1256</v>
      </c>
      <c r="IK449" s="25" t="s">
        <v>42157</v>
      </c>
      <c r="IL449" s="25" t="s">
        <v>1233</v>
      </c>
      <c r="IM449" s="25" t="s">
        <v>8994</v>
      </c>
      <c r="IN449" s="25" t="s">
        <v>326</v>
      </c>
      <c r="IO449" s="25" t="s">
        <v>326</v>
      </c>
      <c r="IP449" s="25" t="s">
        <v>326</v>
      </c>
      <c r="IQ449" s="25" t="s">
        <v>326</v>
      </c>
      <c r="IR449" s="25" t="s">
        <v>326</v>
      </c>
      <c r="IS449" s="25" t="s">
        <v>936</v>
      </c>
      <c r="IT449" s="25" t="s">
        <v>20945</v>
      </c>
      <c r="IU449" s="25" t="s">
        <v>28712</v>
      </c>
      <c r="IV449" s="25" t="s">
        <v>2793</v>
      </c>
      <c r="IW449" s="25" t="s">
        <v>906</v>
      </c>
      <c r="IX449" s="25" t="s">
        <v>12031</v>
      </c>
      <c r="IY449" s="25" t="s">
        <v>326</v>
      </c>
      <c r="IZ449" s="25" t="s">
        <v>326</v>
      </c>
      <c r="JA449" s="25" t="s">
        <v>326</v>
      </c>
      <c r="JB449" s="25" t="s">
        <v>326</v>
      </c>
      <c r="JC449" s="25" t="s">
        <v>326</v>
      </c>
      <c r="JD449" s="25" t="s">
        <v>395</v>
      </c>
      <c r="JE449" s="25" t="s">
        <v>396</v>
      </c>
      <c r="JF449" s="25" t="s">
        <v>395</v>
      </c>
      <c r="JG449" s="25" t="s">
        <v>396</v>
      </c>
      <c r="JH449" s="25" t="s">
        <v>433</v>
      </c>
      <c r="JI449" s="25" t="s">
        <v>326</v>
      </c>
      <c r="JJ449" s="25" t="s">
        <v>326</v>
      </c>
      <c r="JK449" s="25" t="s">
        <v>326</v>
      </c>
      <c r="JL449" s="25" t="s">
        <v>326</v>
      </c>
      <c r="JM449" s="25" t="s">
        <v>326</v>
      </c>
      <c r="JN449" s="25" t="s">
        <v>42158</v>
      </c>
      <c r="JO449" s="25" t="s">
        <v>42159</v>
      </c>
      <c r="JP449" s="25" t="s">
        <v>42160</v>
      </c>
      <c r="JQ449" s="25" t="s">
        <v>42159</v>
      </c>
      <c r="JR449" s="25" t="s">
        <v>42161</v>
      </c>
      <c r="JS449" s="25" t="s">
        <v>42162</v>
      </c>
      <c r="JT449" s="25" t="s">
        <v>42163</v>
      </c>
      <c r="JU449" s="25" t="s">
        <v>42162</v>
      </c>
      <c r="JV449" s="25" t="s">
        <v>42164</v>
      </c>
      <c r="JW449" s="25" t="s">
        <v>326</v>
      </c>
      <c r="JX449" s="25" t="s">
        <v>42165</v>
      </c>
      <c r="JY449" s="25" t="s">
        <v>42166</v>
      </c>
      <c r="JZ449" s="25" t="s">
        <v>42156</v>
      </c>
      <c r="KA449" s="25" t="s">
        <v>42167</v>
      </c>
      <c r="KB449" s="25" t="s">
        <v>42168</v>
      </c>
      <c r="KC449" s="25" t="s">
        <v>42156</v>
      </c>
      <c r="KD449" s="25" t="s">
        <v>42169</v>
      </c>
      <c r="KE449" s="25" t="s">
        <v>42170</v>
      </c>
      <c r="KF449" s="25" t="s">
        <v>42128</v>
      </c>
      <c r="KG449" s="25" t="s">
        <v>42171</v>
      </c>
      <c r="KH449" s="25" t="s">
        <v>42126</v>
      </c>
      <c r="KI449" s="25" t="s">
        <v>42172</v>
      </c>
      <c r="KJ449" s="25" t="s">
        <v>42169</v>
      </c>
      <c r="KK449" s="25" t="s">
        <v>42173</v>
      </c>
      <c r="KL449" s="25" t="s">
        <v>42174</v>
      </c>
      <c r="KM449" s="25" t="s">
        <v>15927</v>
      </c>
      <c r="KN449" s="25" t="s">
        <v>42167</v>
      </c>
      <c r="KO449" s="25" t="s">
        <v>42137</v>
      </c>
      <c r="KP449" s="25" t="s">
        <v>42153</v>
      </c>
      <c r="KQ449" s="25" t="s">
        <v>42175</v>
      </c>
      <c r="KR449" s="25" t="s">
        <v>42176</v>
      </c>
      <c r="KS449" s="25" t="s">
        <v>42127</v>
      </c>
      <c r="KT449" s="25" t="s">
        <v>42177</v>
      </c>
      <c r="KU449" s="25" t="s">
        <v>42178</v>
      </c>
      <c r="KV449" s="25" t="s">
        <v>42179</v>
      </c>
      <c r="KW449" s="25" t="s">
        <v>42180</v>
      </c>
      <c r="KX449" s="25" t="s">
        <v>42181</v>
      </c>
    </row>
    <row r="450" spans="1:324" hidden="1" x14ac:dyDescent="0.2">
      <c r="A450" s="24">
        <f>VLOOKUP($H450,xRef2LineOfBusiness!$A$1:$D$1093,1,FALSE)</f>
        <v>61984</v>
      </c>
      <c r="B450" s="24" t="e">
        <f>VLOOKUP($H450,xRef2LineOfBusiness!$A$1:$D$1093,2,FALSE)</f>
        <v>#N/A</v>
      </c>
      <c r="C450" s="24" t="e">
        <f>VLOOKUP($H450,xRef2LineOfBusiness!$A$1:$D$1093,3,FALSE)</f>
        <v>#N/A</v>
      </c>
      <c r="D450" s="24" t="e">
        <f>VLOOKUP($H450,xRef2LineOfBusiness!$A$1:$D$1093,4,FALSE)</f>
        <v>#N/A</v>
      </c>
      <c r="E450" s="25" t="s">
        <v>42182</v>
      </c>
      <c r="F450" s="25" t="s">
        <v>322</v>
      </c>
      <c r="G450" s="25" t="s">
        <v>414</v>
      </c>
      <c r="H450" s="27">
        <v>61984</v>
      </c>
      <c r="I450" s="25" t="s">
        <v>42183</v>
      </c>
      <c r="J450" s="25" t="s">
        <v>42183</v>
      </c>
      <c r="K450" s="25" t="s">
        <v>325</v>
      </c>
      <c r="L450" s="25" t="s">
        <v>325</v>
      </c>
      <c r="M450" s="25" t="s">
        <v>42183</v>
      </c>
      <c r="N450" s="25" t="s">
        <v>326</v>
      </c>
      <c r="O450" s="25" t="s">
        <v>591</v>
      </c>
      <c r="P450" s="25" t="s">
        <v>42184</v>
      </c>
      <c r="Q450" s="25" t="s">
        <v>2561</v>
      </c>
      <c r="R450" s="25" t="s">
        <v>330</v>
      </c>
      <c r="S450" s="25" t="s">
        <v>331</v>
      </c>
      <c r="T450" s="25" t="s">
        <v>42185</v>
      </c>
      <c r="U450" s="25" t="s">
        <v>42186</v>
      </c>
      <c r="V450" s="25" t="s">
        <v>334</v>
      </c>
      <c r="W450" s="25" t="s">
        <v>570</v>
      </c>
      <c r="X450" s="25" t="s">
        <v>326</v>
      </c>
      <c r="Y450" s="25" t="s">
        <v>335</v>
      </c>
      <c r="Z450" s="25" t="s">
        <v>326</v>
      </c>
      <c r="AA450" s="25" t="s">
        <v>335</v>
      </c>
      <c r="AB450" s="25" t="s">
        <v>326</v>
      </c>
      <c r="AC450" s="25" t="s">
        <v>326</v>
      </c>
      <c r="AD450" s="25" t="s">
        <v>326</v>
      </c>
      <c r="AE450" s="25" t="s">
        <v>432</v>
      </c>
      <c r="AF450" s="25" t="s">
        <v>326</v>
      </c>
      <c r="AG450" s="25" t="s">
        <v>432</v>
      </c>
      <c r="AH450" s="25" t="s">
        <v>326</v>
      </c>
      <c r="AI450" s="25" t="s">
        <v>326</v>
      </c>
      <c r="AJ450" s="25" t="s">
        <v>326</v>
      </c>
      <c r="AK450" s="25" t="s">
        <v>326</v>
      </c>
      <c r="AL450" s="25" t="s">
        <v>326</v>
      </c>
      <c r="AM450" s="25" t="s">
        <v>326</v>
      </c>
      <c r="AN450" s="25" t="s">
        <v>7073</v>
      </c>
      <c r="AO450" s="25" t="s">
        <v>326</v>
      </c>
      <c r="AP450" s="25" t="s">
        <v>326</v>
      </c>
      <c r="AQ450" s="25" t="s">
        <v>326</v>
      </c>
      <c r="AR450" s="25" t="s">
        <v>390</v>
      </c>
      <c r="AS450" s="25" t="s">
        <v>390</v>
      </c>
      <c r="AT450" s="25" t="s">
        <v>325</v>
      </c>
      <c r="AU450" s="25" t="s">
        <v>327</v>
      </c>
      <c r="AV450" s="25" t="s">
        <v>326</v>
      </c>
      <c r="AW450" s="25" t="s">
        <v>326</v>
      </c>
      <c r="AX450" s="25" t="s">
        <v>326</v>
      </c>
      <c r="AY450" s="25" t="s">
        <v>326</v>
      </c>
      <c r="AZ450" s="25" t="s">
        <v>326</v>
      </c>
      <c r="BA450" s="25" t="s">
        <v>887</v>
      </c>
      <c r="BB450" s="25" t="s">
        <v>389</v>
      </c>
      <c r="BC450" s="25" t="s">
        <v>1812</v>
      </c>
      <c r="BD450" s="25" t="s">
        <v>326</v>
      </c>
      <c r="BE450" s="25" t="s">
        <v>1015</v>
      </c>
      <c r="BF450" s="25" t="s">
        <v>578</v>
      </c>
      <c r="BG450" s="25" t="s">
        <v>326</v>
      </c>
      <c r="BH450" s="25" t="s">
        <v>876</v>
      </c>
      <c r="BI450" s="25" t="s">
        <v>326</v>
      </c>
      <c r="BJ450" s="25" t="s">
        <v>326</v>
      </c>
      <c r="BK450" s="25" t="s">
        <v>326</v>
      </c>
      <c r="BL450" s="25" t="s">
        <v>326</v>
      </c>
      <c r="BM450" s="25" t="s">
        <v>326</v>
      </c>
      <c r="BN450" s="25" t="s">
        <v>326</v>
      </c>
      <c r="BO450" s="25" t="s">
        <v>326</v>
      </c>
      <c r="BP450" s="25" t="s">
        <v>326</v>
      </c>
      <c r="BQ450" s="25" t="s">
        <v>326</v>
      </c>
      <c r="BR450" s="25" t="s">
        <v>384</v>
      </c>
      <c r="BS450" s="25" t="s">
        <v>326</v>
      </c>
      <c r="BT450" s="25" t="s">
        <v>326</v>
      </c>
      <c r="BU450" s="25" t="s">
        <v>326</v>
      </c>
      <c r="BV450" s="25" t="s">
        <v>4205</v>
      </c>
      <c r="BW450" s="25" t="s">
        <v>326</v>
      </c>
      <c r="BX450" s="25" t="s">
        <v>326</v>
      </c>
      <c r="BY450" s="25" t="s">
        <v>326</v>
      </c>
      <c r="BZ450" s="25" t="s">
        <v>326</v>
      </c>
      <c r="CA450" s="25" t="s">
        <v>326</v>
      </c>
      <c r="CB450" s="25" t="s">
        <v>326</v>
      </c>
      <c r="CC450" s="25" t="s">
        <v>326</v>
      </c>
      <c r="CD450" s="25" t="s">
        <v>326</v>
      </c>
      <c r="CE450" s="25" t="s">
        <v>326</v>
      </c>
      <c r="CF450" s="25" t="s">
        <v>326</v>
      </c>
      <c r="CG450" s="25" t="s">
        <v>4205</v>
      </c>
      <c r="CH450" s="25" t="s">
        <v>326</v>
      </c>
      <c r="CI450" s="25" t="s">
        <v>326</v>
      </c>
      <c r="CJ450" s="25" t="s">
        <v>326</v>
      </c>
      <c r="CK450" s="25" t="s">
        <v>326</v>
      </c>
      <c r="CL450" s="25" t="s">
        <v>326</v>
      </c>
      <c r="CM450" s="25" t="s">
        <v>326</v>
      </c>
      <c r="CN450" s="25" t="s">
        <v>326</v>
      </c>
      <c r="CO450" s="25" t="s">
        <v>340</v>
      </c>
      <c r="CP450" s="25" t="s">
        <v>326</v>
      </c>
      <c r="CQ450" s="25" t="s">
        <v>340</v>
      </c>
      <c r="CR450" s="25" t="s">
        <v>578</v>
      </c>
      <c r="CS450" s="25" t="s">
        <v>8517</v>
      </c>
      <c r="CT450" s="25" t="s">
        <v>326</v>
      </c>
      <c r="CU450" s="25" t="s">
        <v>8517</v>
      </c>
      <c r="CV450" s="25" t="s">
        <v>14840</v>
      </c>
      <c r="CW450" s="25" t="s">
        <v>326</v>
      </c>
      <c r="CX450" s="25" t="s">
        <v>14840</v>
      </c>
      <c r="CY450" s="25" t="s">
        <v>1264</v>
      </c>
      <c r="CZ450" s="25" t="s">
        <v>8289</v>
      </c>
      <c r="DA450" s="25" t="s">
        <v>326</v>
      </c>
      <c r="DB450" s="25" t="s">
        <v>326</v>
      </c>
      <c r="DC450" s="25" t="s">
        <v>1246</v>
      </c>
      <c r="DD450" s="25" t="s">
        <v>325</v>
      </c>
      <c r="DE450" s="25" t="s">
        <v>1812</v>
      </c>
      <c r="DF450" s="25" t="s">
        <v>326</v>
      </c>
      <c r="DG450" s="25" t="s">
        <v>1020</v>
      </c>
      <c r="DH450" s="25" t="s">
        <v>326</v>
      </c>
      <c r="DI450" s="25" t="s">
        <v>4260</v>
      </c>
      <c r="DJ450" s="25" t="s">
        <v>326</v>
      </c>
      <c r="DK450" s="25" t="s">
        <v>422</v>
      </c>
      <c r="DL450" s="25" t="s">
        <v>326</v>
      </c>
      <c r="DM450" s="25" t="s">
        <v>326</v>
      </c>
      <c r="DN450" s="25" t="s">
        <v>591</v>
      </c>
      <c r="DO450" s="25" t="s">
        <v>326</v>
      </c>
      <c r="DP450" s="25" t="s">
        <v>326</v>
      </c>
      <c r="DQ450" s="25" t="s">
        <v>326</v>
      </c>
      <c r="DR450" s="25" t="s">
        <v>5698</v>
      </c>
      <c r="DS450" s="25" t="s">
        <v>1274</v>
      </c>
      <c r="DT450" s="25" t="s">
        <v>326</v>
      </c>
      <c r="DU450" s="25" t="s">
        <v>326</v>
      </c>
      <c r="DV450" s="25" t="s">
        <v>326</v>
      </c>
      <c r="DW450" s="25" t="s">
        <v>326</v>
      </c>
      <c r="DX450" s="25" t="s">
        <v>1274</v>
      </c>
      <c r="DY450" s="25" t="s">
        <v>326</v>
      </c>
      <c r="DZ450" s="25" t="s">
        <v>326</v>
      </c>
      <c r="EA450" s="25" t="s">
        <v>326</v>
      </c>
      <c r="EB450" s="25" t="s">
        <v>1274</v>
      </c>
      <c r="EC450" s="25" t="s">
        <v>326</v>
      </c>
      <c r="ED450" s="25" t="s">
        <v>1274</v>
      </c>
      <c r="EE450" s="25" t="s">
        <v>326</v>
      </c>
      <c r="EF450" s="25" t="s">
        <v>326</v>
      </c>
      <c r="EG450" s="25" t="s">
        <v>326</v>
      </c>
      <c r="EH450" s="25" t="s">
        <v>1027</v>
      </c>
      <c r="EI450" s="25" t="s">
        <v>325</v>
      </c>
      <c r="FE450" s="25" t="s">
        <v>4067</v>
      </c>
      <c r="FF450" s="25" t="s">
        <v>42187</v>
      </c>
      <c r="FG450" s="25" t="s">
        <v>42188</v>
      </c>
      <c r="FH450" s="25" t="s">
        <v>4347</v>
      </c>
      <c r="FI450" s="25" t="s">
        <v>4347</v>
      </c>
      <c r="FJ450" s="25" t="s">
        <v>42189</v>
      </c>
      <c r="FK450" s="25" t="s">
        <v>42190</v>
      </c>
      <c r="FL450" s="25" t="s">
        <v>42190</v>
      </c>
      <c r="FM450" s="25" t="s">
        <v>42191</v>
      </c>
      <c r="FN450" s="25" t="s">
        <v>36237</v>
      </c>
      <c r="FO450" s="25" t="s">
        <v>356</v>
      </c>
      <c r="FP450" s="25" t="s">
        <v>41422</v>
      </c>
      <c r="FQ450" s="25" t="s">
        <v>41422</v>
      </c>
      <c r="FR450" s="25" t="s">
        <v>6734</v>
      </c>
      <c r="FS450" s="25" t="s">
        <v>6734</v>
      </c>
      <c r="FT450" s="25" t="s">
        <v>42192</v>
      </c>
      <c r="FU450" s="25" t="s">
        <v>42193</v>
      </c>
      <c r="FV450" s="25" t="s">
        <v>42194</v>
      </c>
      <c r="FW450" s="25" t="s">
        <v>42195</v>
      </c>
      <c r="FX450" s="25" t="s">
        <v>42196</v>
      </c>
      <c r="FY450" s="25" t="s">
        <v>326</v>
      </c>
      <c r="FZ450" s="25" t="s">
        <v>356</v>
      </c>
      <c r="GA450" s="25" t="s">
        <v>42197</v>
      </c>
      <c r="GB450" s="25" t="s">
        <v>42197</v>
      </c>
      <c r="GC450" s="25" t="s">
        <v>326</v>
      </c>
      <c r="GD450" s="25" t="s">
        <v>326</v>
      </c>
      <c r="GE450" s="25" t="s">
        <v>42198</v>
      </c>
      <c r="GF450" s="25" t="s">
        <v>42198</v>
      </c>
      <c r="GG450" s="25" t="s">
        <v>326</v>
      </c>
      <c r="GH450" s="25" t="s">
        <v>42199</v>
      </c>
      <c r="GI450" s="25" t="s">
        <v>20101</v>
      </c>
      <c r="GJ450" s="25" t="s">
        <v>42200</v>
      </c>
      <c r="GK450" s="25" t="s">
        <v>1971</v>
      </c>
      <c r="GL450" s="25" t="s">
        <v>42193</v>
      </c>
      <c r="GM450" s="25" t="s">
        <v>42201</v>
      </c>
      <c r="GN450" s="25" t="s">
        <v>42202</v>
      </c>
      <c r="GO450" s="25" t="s">
        <v>355</v>
      </c>
      <c r="GP450" s="25" t="s">
        <v>42203</v>
      </c>
      <c r="GQ450" s="25" t="s">
        <v>356</v>
      </c>
      <c r="GR450" s="25" t="s">
        <v>356</v>
      </c>
      <c r="GS450" s="25" t="s">
        <v>42204</v>
      </c>
      <c r="GT450" s="25" t="s">
        <v>7029</v>
      </c>
      <c r="GU450" s="25" t="s">
        <v>42205</v>
      </c>
      <c r="GV450" s="25" t="s">
        <v>526</v>
      </c>
      <c r="GW450" s="25" t="s">
        <v>5467</v>
      </c>
      <c r="GX450" s="25" t="s">
        <v>906</v>
      </c>
      <c r="GY450" s="25" t="s">
        <v>2823</v>
      </c>
      <c r="GZ450" s="25" t="s">
        <v>2735</v>
      </c>
      <c r="HA450" s="25" t="s">
        <v>4347</v>
      </c>
      <c r="HB450" s="25" t="s">
        <v>8070</v>
      </c>
      <c r="HC450" s="25" t="s">
        <v>326</v>
      </c>
      <c r="HD450" s="25" t="s">
        <v>8070</v>
      </c>
      <c r="HE450" s="25" t="s">
        <v>2704</v>
      </c>
      <c r="HF450" s="25" t="s">
        <v>9773</v>
      </c>
      <c r="HG450" s="25" t="s">
        <v>356</v>
      </c>
      <c r="HH450" s="25" t="s">
        <v>42206</v>
      </c>
      <c r="HI450" s="25" t="s">
        <v>326</v>
      </c>
      <c r="HJ450" s="25" t="s">
        <v>22425</v>
      </c>
      <c r="HM450" s="25" t="s">
        <v>42207</v>
      </c>
      <c r="HN450" s="25" t="s">
        <v>326</v>
      </c>
      <c r="HO450" s="25" t="s">
        <v>326</v>
      </c>
      <c r="HP450" s="25" t="s">
        <v>384</v>
      </c>
      <c r="HQ450" s="25" t="s">
        <v>326</v>
      </c>
      <c r="HR450" s="25" t="s">
        <v>2639</v>
      </c>
      <c r="HT450" s="25" t="s">
        <v>42207</v>
      </c>
      <c r="HU450" s="25" t="s">
        <v>356</v>
      </c>
      <c r="HV450" s="25" t="s">
        <v>326</v>
      </c>
      <c r="HW450" s="25" t="s">
        <v>326</v>
      </c>
      <c r="HX450" s="25" t="s">
        <v>15182</v>
      </c>
      <c r="HY450" s="25" t="s">
        <v>42208</v>
      </c>
      <c r="HZ450" s="25" t="s">
        <v>326</v>
      </c>
      <c r="IA450" s="25" t="s">
        <v>12723</v>
      </c>
      <c r="IC450" s="25" t="s">
        <v>42209</v>
      </c>
      <c r="ID450" s="25" t="s">
        <v>42210</v>
      </c>
      <c r="IE450" s="25" t="s">
        <v>1124</v>
      </c>
      <c r="IF450" s="25" t="s">
        <v>12723</v>
      </c>
      <c r="IG450" s="25" t="s">
        <v>876</v>
      </c>
      <c r="IH450" s="25" t="s">
        <v>42211</v>
      </c>
      <c r="II450" s="25" t="s">
        <v>42211</v>
      </c>
      <c r="IJ450" s="25" t="s">
        <v>876</v>
      </c>
      <c r="IK450" s="25" t="s">
        <v>42212</v>
      </c>
      <c r="IL450" s="25" t="s">
        <v>1812</v>
      </c>
      <c r="IM450" s="25" t="s">
        <v>4347</v>
      </c>
      <c r="IN450" s="25" t="s">
        <v>326</v>
      </c>
      <c r="IO450" s="25" t="s">
        <v>326</v>
      </c>
      <c r="IP450" s="25" t="s">
        <v>326</v>
      </c>
      <c r="IQ450" s="25" t="s">
        <v>326</v>
      </c>
      <c r="IR450" s="25" t="s">
        <v>326</v>
      </c>
      <c r="IS450" s="25" t="s">
        <v>9596</v>
      </c>
      <c r="IT450" s="25" t="s">
        <v>42213</v>
      </c>
      <c r="IU450" s="25" t="s">
        <v>42214</v>
      </c>
      <c r="IV450" s="25" t="s">
        <v>390</v>
      </c>
      <c r="IW450" s="25" t="s">
        <v>432</v>
      </c>
      <c r="IX450" s="25" t="s">
        <v>390</v>
      </c>
      <c r="IY450" s="25" t="s">
        <v>326</v>
      </c>
      <c r="IZ450" s="25" t="s">
        <v>326</v>
      </c>
      <c r="JA450" s="25" t="s">
        <v>326</v>
      </c>
      <c r="JB450" s="25" t="s">
        <v>326</v>
      </c>
      <c r="JC450" s="25" t="s">
        <v>326</v>
      </c>
      <c r="JD450" s="25" t="s">
        <v>395</v>
      </c>
      <c r="JE450" s="25" t="s">
        <v>396</v>
      </c>
      <c r="JF450" s="25" t="s">
        <v>395</v>
      </c>
      <c r="JG450" s="25" t="s">
        <v>396</v>
      </c>
      <c r="JH450" s="25" t="s">
        <v>384</v>
      </c>
      <c r="JI450" s="25" t="s">
        <v>326</v>
      </c>
      <c r="JJ450" s="25" t="s">
        <v>326</v>
      </c>
      <c r="JK450" s="25" t="s">
        <v>326</v>
      </c>
      <c r="JL450" s="25" t="s">
        <v>326</v>
      </c>
      <c r="JM450" s="25" t="s">
        <v>326</v>
      </c>
      <c r="JN450" s="25" t="s">
        <v>42215</v>
      </c>
      <c r="JO450" s="25" t="s">
        <v>42216</v>
      </c>
      <c r="JP450" s="25" t="s">
        <v>42217</v>
      </c>
      <c r="JQ450" s="25" t="s">
        <v>42216</v>
      </c>
      <c r="JR450" s="25" t="s">
        <v>41346</v>
      </c>
      <c r="JS450" s="25" t="s">
        <v>42218</v>
      </c>
      <c r="JT450" s="25" t="s">
        <v>42219</v>
      </c>
      <c r="JU450" s="25" t="s">
        <v>42218</v>
      </c>
      <c r="JV450" s="25" t="s">
        <v>42220</v>
      </c>
      <c r="JW450" s="25" t="s">
        <v>326</v>
      </c>
      <c r="JX450" s="25" t="s">
        <v>326</v>
      </c>
      <c r="JY450" s="25" t="s">
        <v>1022</v>
      </c>
      <c r="JZ450" s="25" t="s">
        <v>42221</v>
      </c>
      <c r="KA450" s="25" t="s">
        <v>42222</v>
      </c>
      <c r="KB450" s="25" t="s">
        <v>42223</v>
      </c>
      <c r="KC450" s="25" t="s">
        <v>42211</v>
      </c>
      <c r="KD450" s="25" t="s">
        <v>42224</v>
      </c>
      <c r="KE450" s="25" t="s">
        <v>12247</v>
      </c>
      <c r="KF450" s="25" t="s">
        <v>36237</v>
      </c>
      <c r="KG450" s="25" t="s">
        <v>42225</v>
      </c>
      <c r="KH450" s="25" t="s">
        <v>42190</v>
      </c>
      <c r="KI450" s="25" t="s">
        <v>42226</v>
      </c>
      <c r="KJ450" s="25" t="s">
        <v>42224</v>
      </c>
      <c r="KK450" s="25" t="s">
        <v>20053</v>
      </c>
      <c r="KL450" s="25" t="s">
        <v>42227</v>
      </c>
      <c r="KM450" s="25" t="s">
        <v>1496</v>
      </c>
      <c r="KN450" s="25" t="s">
        <v>42222</v>
      </c>
      <c r="KO450" s="25" t="s">
        <v>326</v>
      </c>
      <c r="KP450" s="25" t="s">
        <v>1812</v>
      </c>
      <c r="KQ450" s="25" t="s">
        <v>42228</v>
      </c>
      <c r="KR450" s="25" t="s">
        <v>42229</v>
      </c>
      <c r="KS450" s="25" t="s">
        <v>42191</v>
      </c>
      <c r="KT450" s="25" t="s">
        <v>42230</v>
      </c>
      <c r="KU450" s="25" t="s">
        <v>2006</v>
      </c>
      <c r="KV450" s="25" t="s">
        <v>42231</v>
      </c>
      <c r="KW450" s="25" t="s">
        <v>42232</v>
      </c>
      <c r="KX450" s="25" t="s">
        <v>42233</v>
      </c>
      <c r="KY450" s="25" t="s">
        <v>2704</v>
      </c>
    </row>
    <row r="451" spans="1:324" hidden="1" x14ac:dyDescent="0.2">
      <c r="A451" s="24">
        <f>VLOOKUP($H451,xRef2LineOfBusiness!$A$1:$D$1093,1,FALSE)</f>
        <v>177780</v>
      </c>
      <c r="B451" s="24" t="e">
        <f>VLOOKUP($H451,xRef2LineOfBusiness!$A$1:$D$1093,2,FALSE)</f>
        <v>#N/A</v>
      </c>
      <c r="C451" s="24" t="e">
        <f>VLOOKUP($H451,xRef2LineOfBusiness!$A$1:$D$1093,3,FALSE)</f>
        <v>#N/A</v>
      </c>
      <c r="D451" s="24" t="e">
        <f>VLOOKUP($H451,xRef2LineOfBusiness!$A$1:$D$1093,4,FALSE)</f>
        <v>#N/A</v>
      </c>
      <c r="E451" s="25" t="s">
        <v>36862</v>
      </c>
      <c r="F451" s="25" t="s">
        <v>322</v>
      </c>
      <c r="G451" s="25" t="s">
        <v>414</v>
      </c>
      <c r="H451" s="27">
        <v>177780</v>
      </c>
      <c r="I451" s="25" t="s">
        <v>42234</v>
      </c>
      <c r="J451" s="25" t="s">
        <v>42234</v>
      </c>
      <c r="K451" s="25" t="s">
        <v>325</v>
      </c>
      <c r="L451" s="25" t="s">
        <v>325</v>
      </c>
      <c r="M451" s="25" t="s">
        <v>42234</v>
      </c>
      <c r="N451" s="25" t="s">
        <v>326</v>
      </c>
      <c r="O451" s="25" t="s">
        <v>1124</v>
      </c>
      <c r="P451" s="25" t="s">
        <v>42235</v>
      </c>
      <c r="Q451" s="25" t="s">
        <v>23392</v>
      </c>
      <c r="R451" s="25" t="s">
        <v>330</v>
      </c>
      <c r="S451" s="25" t="s">
        <v>1819</v>
      </c>
      <c r="U451" s="25" t="s">
        <v>42236</v>
      </c>
      <c r="V451" s="25" t="s">
        <v>334</v>
      </c>
      <c r="W451" s="25" t="s">
        <v>1495</v>
      </c>
      <c r="X451" s="25" t="s">
        <v>326</v>
      </c>
      <c r="Y451" s="25" t="s">
        <v>42237</v>
      </c>
      <c r="Z451" s="25" t="s">
        <v>1027</v>
      </c>
      <c r="AA451" s="25" t="s">
        <v>42238</v>
      </c>
      <c r="AB451" s="25" t="s">
        <v>326</v>
      </c>
      <c r="AC451" s="25" t="s">
        <v>42239</v>
      </c>
      <c r="AD451" s="25" t="s">
        <v>326</v>
      </c>
      <c r="AE451" s="25" t="s">
        <v>42240</v>
      </c>
      <c r="AF451" s="25" t="s">
        <v>326</v>
      </c>
      <c r="AG451" s="25" t="s">
        <v>42241</v>
      </c>
      <c r="AH451" s="25" t="s">
        <v>4205</v>
      </c>
      <c r="AI451" s="25" t="s">
        <v>326</v>
      </c>
      <c r="AJ451" s="25" t="s">
        <v>326</v>
      </c>
      <c r="AK451" s="25" t="s">
        <v>326</v>
      </c>
      <c r="AL451" s="25" t="s">
        <v>326</v>
      </c>
      <c r="AM451" s="25" t="s">
        <v>326</v>
      </c>
      <c r="AN451" s="25" t="s">
        <v>42242</v>
      </c>
      <c r="AO451" s="25" t="s">
        <v>326</v>
      </c>
      <c r="AP451" s="25" t="s">
        <v>326</v>
      </c>
      <c r="AQ451" s="25" t="s">
        <v>599</v>
      </c>
      <c r="AR451" s="25" t="s">
        <v>42243</v>
      </c>
      <c r="AS451" s="25" t="s">
        <v>42243</v>
      </c>
      <c r="AT451" s="25" t="s">
        <v>42244</v>
      </c>
      <c r="AU451" s="25" t="s">
        <v>42245</v>
      </c>
      <c r="AV451" s="25" t="s">
        <v>326</v>
      </c>
      <c r="AW451" s="25" t="s">
        <v>11567</v>
      </c>
      <c r="AX451" s="25" t="s">
        <v>2025</v>
      </c>
      <c r="AY451" s="25" t="s">
        <v>22250</v>
      </c>
      <c r="AZ451" s="25" t="s">
        <v>326</v>
      </c>
      <c r="BA451" s="25" t="s">
        <v>972</v>
      </c>
      <c r="BB451" s="25" t="s">
        <v>326</v>
      </c>
      <c r="BC451" s="25" t="s">
        <v>972</v>
      </c>
      <c r="BD451" s="25" t="s">
        <v>326</v>
      </c>
      <c r="BE451" s="25" t="s">
        <v>42246</v>
      </c>
      <c r="BF451" s="25" t="s">
        <v>42247</v>
      </c>
      <c r="BG451" s="25" t="s">
        <v>326</v>
      </c>
      <c r="BH451" s="25" t="s">
        <v>42248</v>
      </c>
      <c r="BI451" s="25" t="s">
        <v>22409</v>
      </c>
      <c r="BJ451" s="25" t="s">
        <v>326</v>
      </c>
      <c r="BK451" s="25" t="s">
        <v>42249</v>
      </c>
      <c r="BL451" s="25" t="s">
        <v>326</v>
      </c>
      <c r="BM451" s="25" t="s">
        <v>42250</v>
      </c>
      <c r="BN451" s="25" t="s">
        <v>326</v>
      </c>
      <c r="BO451" s="25" t="s">
        <v>384</v>
      </c>
      <c r="BP451" s="25" t="s">
        <v>4469</v>
      </c>
      <c r="BQ451" s="25" t="s">
        <v>326</v>
      </c>
      <c r="BR451" s="25" t="s">
        <v>38104</v>
      </c>
      <c r="BS451" s="25" t="s">
        <v>326</v>
      </c>
      <c r="BT451" s="25" t="s">
        <v>326</v>
      </c>
      <c r="BU451" s="25" t="s">
        <v>326</v>
      </c>
      <c r="BV451" s="25" t="s">
        <v>42251</v>
      </c>
      <c r="BW451" s="25" t="s">
        <v>42252</v>
      </c>
      <c r="BX451" s="25" t="s">
        <v>326</v>
      </c>
      <c r="BY451" s="25" t="s">
        <v>326</v>
      </c>
      <c r="BZ451" s="25" t="s">
        <v>326</v>
      </c>
      <c r="CA451" s="25" t="s">
        <v>326</v>
      </c>
      <c r="CB451" s="25" t="s">
        <v>326</v>
      </c>
      <c r="CC451" s="25" t="s">
        <v>326</v>
      </c>
      <c r="CD451" s="25" t="s">
        <v>41977</v>
      </c>
      <c r="CE451" s="25" t="s">
        <v>15810</v>
      </c>
      <c r="CF451" s="25" t="s">
        <v>42253</v>
      </c>
      <c r="CG451" s="25" t="s">
        <v>42254</v>
      </c>
      <c r="CH451" s="25" t="s">
        <v>326</v>
      </c>
      <c r="CI451" s="25" t="s">
        <v>326</v>
      </c>
      <c r="CJ451" s="25" t="s">
        <v>326</v>
      </c>
      <c r="CK451" s="25" t="s">
        <v>439</v>
      </c>
      <c r="CL451" s="25" t="s">
        <v>3698</v>
      </c>
      <c r="CM451" s="25" t="s">
        <v>326</v>
      </c>
      <c r="CN451" s="25" t="s">
        <v>326</v>
      </c>
      <c r="CO451" s="25" t="s">
        <v>42255</v>
      </c>
      <c r="CP451" s="25" t="s">
        <v>326</v>
      </c>
      <c r="CQ451" s="25" t="s">
        <v>42256</v>
      </c>
      <c r="CR451" s="25" t="s">
        <v>42247</v>
      </c>
      <c r="CS451" s="25" t="s">
        <v>42257</v>
      </c>
      <c r="CT451" s="25" t="s">
        <v>326</v>
      </c>
      <c r="CU451" s="25" t="s">
        <v>42257</v>
      </c>
      <c r="CV451" s="25" t="s">
        <v>26553</v>
      </c>
      <c r="CW451" s="25" t="s">
        <v>4177</v>
      </c>
      <c r="CX451" s="25" t="s">
        <v>42258</v>
      </c>
      <c r="CY451" s="25" t="s">
        <v>42259</v>
      </c>
      <c r="CZ451" s="25" t="s">
        <v>8991</v>
      </c>
      <c r="DA451" s="25" t="s">
        <v>42260</v>
      </c>
      <c r="DB451" s="25" t="s">
        <v>23065</v>
      </c>
      <c r="DC451" s="25" t="s">
        <v>462</v>
      </c>
      <c r="DD451" s="25" t="s">
        <v>15548</v>
      </c>
      <c r="DE451" s="25" t="s">
        <v>636</v>
      </c>
      <c r="DF451" s="25" t="s">
        <v>326</v>
      </c>
      <c r="DG451" s="25" t="s">
        <v>42261</v>
      </c>
      <c r="DH451" s="25" t="s">
        <v>326</v>
      </c>
      <c r="DI451" s="25" t="s">
        <v>42262</v>
      </c>
      <c r="DJ451" s="25" t="s">
        <v>326</v>
      </c>
      <c r="DK451" s="25" t="s">
        <v>28862</v>
      </c>
      <c r="DL451" s="25" t="s">
        <v>326</v>
      </c>
      <c r="DM451" s="25" t="s">
        <v>326</v>
      </c>
      <c r="DN451" s="25" t="s">
        <v>1751</v>
      </c>
      <c r="DO451" s="25" t="s">
        <v>326</v>
      </c>
      <c r="DP451" s="25" t="s">
        <v>326</v>
      </c>
      <c r="DQ451" s="25" t="s">
        <v>20902</v>
      </c>
      <c r="DR451" s="25" t="s">
        <v>42263</v>
      </c>
      <c r="DS451" s="25" t="s">
        <v>42264</v>
      </c>
      <c r="DT451" s="25" t="s">
        <v>330</v>
      </c>
      <c r="DU451" s="25" t="s">
        <v>326</v>
      </c>
      <c r="DV451" s="25" t="s">
        <v>330</v>
      </c>
      <c r="DW451" s="25" t="s">
        <v>1750</v>
      </c>
      <c r="DX451" s="25" t="s">
        <v>27923</v>
      </c>
      <c r="DY451" s="25" t="s">
        <v>326</v>
      </c>
      <c r="DZ451" s="25" t="s">
        <v>326</v>
      </c>
      <c r="EA451" s="25" t="s">
        <v>326</v>
      </c>
      <c r="EB451" s="25" t="s">
        <v>27923</v>
      </c>
      <c r="EC451" s="25" t="s">
        <v>326</v>
      </c>
      <c r="ED451" s="25" t="s">
        <v>27923</v>
      </c>
      <c r="EE451" s="25" t="s">
        <v>326</v>
      </c>
      <c r="EF451" s="25" t="s">
        <v>326</v>
      </c>
      <c r="EG451" s="25" t="s">
        <v>326</v>
      </c>
      <c r="EH451" s="25" t="s">
        <v>326</v>
      </c>
      <c r="EI451" s="25" t="s">
        <v>325</v>
      </c>
      <c r="FE451" s="25" t="s">
        <v>42265</v>
      </c>
      <c r="FF451" s="25" t="s">
        <v>42266</v>
      </c>
      <c r="FG451" s="25" t="s">
        <v>42267</v>
      </c>
      <c r="FH451" s="25" t="s">
        <v>5548</v>
      </c>
      <c r="FI451" s="25" t="s">
        <v>42268</v>
      </c>
      <c r="FJ451" s="25" t="s">
        <v>42269</v>
      </c>
      <c r="FK451" s="25" t="s">
        <v>42270</v>
      </c>
      <c r="FL451" s="25" t="s">
        <v>42271</v>
      </c>
      <c r="FM451" s="25" t="s">
        <v>42272</v>
      </c>
      <c r="FN451" s="25" t="s">
        <v>6821</v>
      </c>
      <c r="FO451" s="25" t="s">
        <v>355</v>
      </c>
      <c r="FP451" s="25" t="s">
        <v>42273</v>
      </c>
      <c r="FQ451" s="25" t="s">
        <v>42274</v>
      </c>
      <c r="FR451" s="25" t="s">
        <v>19055</v>
      </c>
      <c r="FS451" s="25" t="s">
        <v>42275</v>
      </c>
      <c r="FT451" s="25" t="s">
        <v>42276</v>
      </c>
      <c r="FU451" s="25" t="s">
        <v>42277</v>
      </c>
      <c r="FV451" s="25" t="s">
        <v>42278</v>
      </c>
      <c r="FW451" s="25" t="s">
        <v>42279</v>
      </c>
      <c r="FX451" s="25" t="s">
        <v>42280</v>
      </c>
      <c r="FY451" s="25" t="s">
        <v>326</v>
      </c>
      <c r="FZ451" s="25" t="s">
        <v>42281</v>
      </c>
      <c r="GA451" s="25" t="s">
        <v>42282</v>
      </c>
      <c r="GB451" s="25" t="s">
        <v>42283</v>
      </c>
      <c r="GC451" s="25" t="s">
        <v>42284</v>
      </c>
      <c r="GD451" s="25" t="s">
        <v>326</v>
      </c>
      <c r="GE451" s="25" t="s">
        <v>42285</v>
      </c>
      <c r="GF451" s="25" t="s">
        <v>42286</v>
      </c>
      <c r="GG451" s="25" t="s">
        <v>42287</v>
      </c>
      <c r="GH451" s="25" t="s">
        <v>42288</v>
      </c>
      <c r="GI451" s="25" t="s">
        <v>42289</v>
      </c>
      <c r="GJ451" s="25" t="s">
        <v>42290</v>
      </c>
      <c r="GK451" s="25" t="s">
        <v>42291</v>
      </c>
      <c r="GL451" s="25" t="s">
        <v>42292</v>
      </c>
      <c r="GM451" s="25" t="s">
        <v>42293</v>
      </c>
      <c r="GN451" s="25" t="s">
        <v>42294</v>
      </c>
      <c r="GO451" s="25" t="s">
        <v>42295</v>
      </c>
      <c r="GP451" s="25" t="s">
        <v>42296</v>
      </c>
      <c r="GQ451" s="25" t="s">
        <v>355</v>
      </c>
      <c r="GR451" s="25" t="s">
        <v>355</v>
      </c>
      <c r="GS451" s="25" t="s">
        <v>42297</v>
      </c>
      <c r="GT451" s="25" t="s">
        <v>42298</v>
      </c>
      <c r="GU451" s="25" t="s">
        <v>42299</v>
      </c>
      <c r="GV451" s="25" t="s">
        <v>42300</v>
      </c>
      <c r="GW451" s="25" t="s">
        <v>42301</v>
      </c>
      <c r="GX451" s="25" t="s">
        <v>42302</v>
      </c>
      <c r="GY451" s="25" t="s">
        <v>42303</v>
      </c>
      <c r="GZ451" s="25" t="s">
        <v>42304</v>
      </c>
      <c r="HA451" s="25" t="s">
        <v>42305</v>
      </c>
      <c r="HB451" s="25" t="s">
        <v>42306</v>
      </c>
      <c r="HC451" s="25" t="s">
        <v>326</v>
      </c>
      <c r="HD451" s="25" t="s">
        <v>42306</v>
      </c>
      <c r="HE451" s="25" t="s">
        <v>42307</v>
      </c>
      <c r="HF451" s="25" t="s">
        <v>42308</v>
      </c>
      <c r="HG451" s="25" t="s">
        <v>42309</v>
      </c>
      <c r="HH451" s="25" t="s">
        <v>42310</v>
      </c>
      <c r="HI451" s="25" t="s">
        <v>42311</v>
      </c>
      <c r="HJ451" s="25" t="s">
        <v>42312</v>
      </c>
      <c r="HM451" s="25" t="s">
        <v>42313</v>
      </c>
      <c r="HN451" s="25" t="s">
        <v>4205</v>
      </c>
      <c r="HO451" s="25" t="s">
        <v>7402</v>
      </c>
      <c r="HP451" s="25" t="s">
        <v>42314</v>
      </c>
      <c r="HQ451" s="25" t="s">
        <v>42052</v>
      </c>
      <c r="HR451" s="25" t="s">
        <v>1298</v>
      </c>
      <c r="HT451" s="25" t="s">
        <v>42315</v>
      </c>
      <c r="HU451" s="25" t="s">
        <v>42316</v>
      </c>
      <c r="HV451" s="25" t="s">
        <v>326</v>
      </c>
      <c r="HW451" s="25" t="s">
        <v>326</v>
      </c>
      <c r="HX451" s="25" t="s">
        <v>42317</v>
      </c>
      <c r="HY451" s="25" t="s">
        <v>42318</v>
      </c>
      <c r="HZ451" s="25" t="s">
        <v>326</v>
      </c>
      <c r="IA451" s="25" t="s">
        <v>42319</v>
      </c>
      <c r="IC451" s="25" t="s">
        <v>42320</v>
      </c>
      <c r="ID451" s="25" t="s">
        <v>42321</v>
      </c>
      <c r="IE451" s="25" t="s">
        <v>422</v>
      </c>
      <c r="IF451" s="25" t="s">
        <v>42322</v>
      </c>
      <c r="IG451" s="25" t="s">
        <v>42323</v>
      </c>
      <c r="IH451" s="25" t="s">
        <v>42324</v>
      </c>
      <c r="II451" s="25" t="s">
        <v>42325</v>
      </c>
      <c r="IJ451" s="25" t="s">
        <v>42326</v>
      </c>
      <c r="IK451" s="25" t="s">
        <v>42327</v>
      </c>
      <c r="IL451" s="25" t="s">
        <v>42328</v>
      </c>
      <c r="IM451" s="25" t="s">
        <v>42268</v>
      </c>
      <c r="IN451" s="25" t="s">
        <v>326</v>
      </c>
      <c r="IO451" s="25" t="s">
        <v>326</v>
      </c>
      <c r="IP451" s="25" t="s">
        <v>326</v>
      </c>
      <c r="IQ451" s="25" t="s">
        <v>326</v>
      </c>
      <c r="IR451" s="25" t="s">
        <v>326</v>
      </c>
      <c r="IS451" s="25" t="s">
        <v>42329</v>
      </c>
      <c r="IT451" s="25" t="s">
        <v>42330</v>
      </c>
      <c r="IU451" s="25" t="s">
        <v>42331</v>
      </c>
      <c r="IV451" s="25" t="s">
        <v>21766</v>
      </c>
      <c r="IW451" s="25" t="s">
        <v>42241</v>
      </c>
      <c r="IX451" s="25" t="s">
        <v>42332</v>
      </c>
      <c r="IY451" s="25" t="s">
        <v>42333</v>
      </c>
      <c r="IZ451" s="25" t="s">
        <v>598</v>
      </c>
      <c r="JA451" s="25" t="s">
        <v>326</v>
      </c>
      <c r="JB451" s="25" t="s">
        <v>346</v>
      </c>
      <c r="JC451" s="25" t="s">
        <v>326</v>
      </c>
      <c r="JD451" s="25" t="s">
        <v>395</v>
      </c>
      <c r="JE451" s="25" t="s">
        <v>396</v>
      </c>
      <c r="JF451" s="25" t="s">
        <v>395</v>
      </c>
      <c r="JG451" s="25" t="s">
        <v>396</v>
      </c>
      <c r="JH451" s="25" t="s">
        <v>42334</v>
      </c>
      <c r="JI451" s="25" t="s">
        <v>326</v>
      </c>
      <c r="JJ451" s="25" t="s">
        <v>326</v>
      </c>
      <c r="JK451" s="25" t="s">
        <v>326</v>
      </c>
      <c r="JL451" s="25" t="s">
        <v>326</v>
      </c>
      <c r="JM451" s="25" t="s">
        <v>326</v>
      </c>
      <c r="JN451" s="25" t="s">
        <v>42335</v>
      </c>
      <c r="JO451" s="25" t="s">
        <v>42336</v>
      </c>
      <c r="JP451" s="25" t="s">
        <v>42337</v>
      </c>
      <c r="JQ451" s="25" t="s">
        <v>42338</v>
      </c>
      <c r="JR451" s="25" t="s">
        <v>42339</v>
      </c>
      <c r="JS451" s="25" t="s">
        <v>42340</v>
      </c>
      <c r="JT451" s="25" t="s">
        <v>42341</v>
      </c>
      <c r="JU451" s="25" t="s">
        <v>42342</v>
      </c>
      <c r="JV451" s="25" t="s">
        <v>42343</v>
      </c>
      <c r="JW451" s="25" t="s">
        <v>326</v>
      </c>
      <c r="JX451" s="25" t="s">
        <v>42344</v>
      </c>
      <c r="JY451" s="25" t="s">
        <v>42345</v>
      </c>
      <c r="JZ451" s="25" t="s">
        <v>42346</v>
      </c>
      <c r="KA451" s="25" t="s">
        <v>42347</v>
      </c>
      <c r="KB451" s="25" t="s">
        <v>42348</v>
      </c>
      <c r="KC451" s="25" t="s">
        <v>42325</v>
      </c>
      <c r="KD451" s="25" t="s">
        <v>42349</v>
      </c>
      <c r="KE451" s="25" t="s">
        <v>42350</v>
      </c>
      <c r="KF451" s="25" t="s">
        <v>6821</v>
      </c>
      <c r="KG451" s="25" t="s">
        <v>42351</v>
      </c>
      <c r="KH451" s="25" t="s">
        <v>42270</v>
      </c>
      <c r="KI451" s="25" t="s">
        <v>42352</v>
      </c>
      <c r="KJ451" s="25" t="s">
        <v>42349</v>
      </c>
      <c r="KK451" s="25" t="s">
        <v>42353</v>
      </c>
      <c r="KL451" s="25" t="s">
        <v>42354</v>
      </c>
      <c r="KM451" s="25" t="s">
        <v>42355</v>
      </c>
      <c r="KN451" s="25" t="s">
        <v>42347</v>
      </c>
      <c r="KO451" s="25" t="s">
        <v>42287</v>
      </c>
      <c r="KP451" s="25" t="s">
        <v>42356</v>
      </c>
      <c r="KQ451" s="25" t="s">
        <v>42357</v>
      </c>
      <c r="KR451" s="25" t="s">
        <v>42358</v>
      </c>
      <c r="KS451" s="25" t="s">
        <v>42272</v>
      </c>
      <c r="KT451" s="25" t="s">
        <v>42359</v>
      </c>
      <c r="KU451" s="25" t="s">
        <v>42360</v>
      </c>
      <c r="KV451" s="25" t="s">
        <v>42361</v>
      </c>
      <c r="KW451" s="25" t="s">
        <v>42362</v>
      </c>
      <c r="KX451" s="25" t="s">
        <v>42363</v>
      </c>
      <c r="KY451" s="25" t="s">
        <v>42364</v>
      </c>
    </row>
    <row r="452" spans="1:324" hidden="1" x14ac:dyDescent="0.2">
      <c r="A452" s="24">
        <f>VLOOKUP($H452,xRef2LineOfBusiness!$A$1:$D$1093,1,FALSE)</f>
        <v>119293</v>
      </c>
      <c r="B452" s="24" t="e">
        <f>VLOOKUP($H452,xRef2LineOfBusiness!$A$1:$D$1093,2,FALSE)</f>
        <v>#N/A</v>
      </c>
      <c r="C452" s="24" t="e">
        <f>VLOOKUP($H452,xRef2LineOfBusiness!$A$1:$D$1093,3,FALSE)</f>
        <v>#N/A</v>
      </c>
      <c r="D452" s="24" t="e">
        <f>VLOOKUP($H452,xRef2LineOfBusiness!$A$1:$D$1093,4,FALSE)</f>
        <v>#N/A</v>
      </c>
      <c r="E452" s="25" t="s">
        <v>554</v>
      </c>
      <c r="F452" s="25" t="s">
        <v>322</v>
      </c>
      <c r="H452" s="27">
        <v>119293</v>
      </c>
      <c r="I452" s="25" t="s">
        <v>42365</v>
      </c>
      <c r="J452" s="25" t="s">
        <v>42365</v>
      </c>
      <c r="K452" s="25" t="s">
        <v>325</v>
      </c>
      <c r="L452" s="25" t="s">
        <v>325</v>
      </c>
      <c r="M452" s="25" t="s">
        <v>42365</v>
      </c>
      <c r="N452" s="25" t="s">
        <v>326</v>
      </c>
      <c r="O452" s="25" t="s">
        <v>2056</v>
      </c>
      <c r="P452" s="25" t="s">
        <v>42366</v>
      </c>
      <c r="Q452" s="25" t="s">
        <v>2685</v>
      </c>
      <c r="R452" s="25" t="s">
        <v>330</v>
      </c>
      <c r="S452" s="25" t="s">
        <v>419</v>
      </c>
      <c r="T452" s="25" t="s">
        <v>42367</v>
      </c>
      <c r="U452" s="25" t="s">
        <v>42368</v>
      </c>
      <c r="V452" s="25" t="s">
        <v>334</v>
      </c>
      <c r="W452" s="25" t="s">
        <v>9891</v>
      </c>
      <c r="X452" s="25" t="s">
        <v>326</v>
      </c>
      <c r="Y452" s="25" t="s">
        <v>15080</v>
      </c>
      <c r="Z452" s="25" t="s">
        <v>326</v>
      </c>
      <c r="AA452" s="25" t="s">
        <v>15080</v>
      </c>
      <c r="AB452" s="25" t="s">
        <v>326</v>
      </c>
      <c r="AC452" s="25" t="s">
        <v>326</v>
      </c>
      <c r="AD452" s="25" t="s">
        <v>326</v>
      </c>
      <c r="AE452" s="25" t="s">
        <v>326</v>
      </c>
      <c r="AF452" s="25" t="s">
        <v>326</v>
      </c>
      <c r="AG452" s="25" t="s">
        <v>326</v>
      </c>
      <c r="AH452" s="25" t="s">
        <v>326</v>
      </c>
      <c r="AI452" s="25" t="s">
        <v>326</v>
      </c>
      <c r="AJ452" s="25" t="s">
        <v>326</v>
      </c>
      <c r="AK452" s="25" t="s">
        <v>326</v>
      </c>
      <c r="AL452" s="25" t="s">
        <v>326</v>
      </c>
      <c r="AM452" s="25" t="s">
        <v>326</v>
      </c>
      <c r="AN452" s="25" t="s">
        <v>7139</v>
      </c>
      <c r="AO452" s="25" t="s">
        <v>326</v>
      </c>
      <c r="AP452" s="25" t="s">
        <v>326</v>
      </c>
      <c r="AQ452" s="25" t="s">
        <v>326</v>
      </c>
      <c r="AR452" s="25" t="s">
        <v>42369</v>
      </c>
      <c r="AS452" s="25" t="s">
        <v>42369</v>
      </c>
      <c r="AT452" s="25" t="s">
        <v>42370</v>
      </c>
      <c r="AU452" s="25" t="s">
        <v>11981</v>
      </c>
      <c r="AV452" s="25" t="s">
        <v>326</v>
      </c>
      <c r="AW452" s="25" t="s">
        <v>326</v>
      </c>
      <c r="AX452" s="25" t="s">
        <v>591</v>
      </c>
      <c r="AY452" s="25" t="s">
        <v>326</v>
      </c>
      <c r="AZ452" s="25" t="s">
        <v>326</v>
      </c>
      <c r="BA452" s="25" t="s">
        <v>326</v>
      </c>
      <c r="BB452" s="25" t="s">
        <v>326</v>
      </c>
      <c r="BC452" s="25" t="s">
        <v>326</v>
      </c>
      <c r="BD452" s="25" t="s">
        <v>326</v>
      </c>
      <c r="BE452" s="25" t="s">
        <v>23338</v>
      </c>
      <c r="BF452" s="25" t="s">
        <v>24459</v>
      </c>
      <c r="BG452" s="25" t="s">
        <v>326</v>
      </c>
      <c r="BH452" s="25" t="s">
        <v>326</v>
      </c>
      <c r="BI452" s="25" t="s">
        <v>326</v>
      </c>
      <c r="BJ452" s="25" t="s">
        <v>326</v>
      </c>
      <c r="BK452" s="25" t="s">
        <v>10422</v>
      </c>
      <c r="BL452" s="25" t="s">
        <v>326</v>
      </c>
      <c r="BM452" s="25" t="s">
        <v>326</v>
      </c>
      <c r="BN452" s="25" t="s">
        <v>326</v>
      </c>
      <c r="BO452" s="25" t="s">
        <v>326</v>
      </c>
      <c r="BP452" s="25" t="s">
        <v>326</v>
      </c>
      <c r="BQ452" s="25" t="s">
        <v>326</v>
      </c>
      <c r="BR452" s="25" t="s">
        <v>326</v>
      </c>
      <c r="BS452" s="25" t="s">
        <v>326</v>
      </c>
      <c r="BT452" s="25" t="s">
        <v>326</v>
      </c>
      <c r="BU452" s="25" t="s">
        <v>326</v>
      </c>
      <c r="BV452" s="25" t="s">
        <v>10422</v>
      </c>
      <c r="BW452" s="25" t="s">
        <v>1976</v>
      </c>
      <c r="BX452" s="25" t="s">
        <v>326</v>
      </c>
      <c r="BY452" s="25" t="s">
        <v>326</v>
      </c>
      <c r="BZ452" s="25" t="s">
        <v>326</v>
      </c>
      <c r="CA452" s="25" t="s">
        <v>326</v>
      </c>
      <c r="CB452" s="25" t="s">
        <v>326</v>
      </c>
      <c r="CC452" s="25" t="s">
        <v>326</v>
      </c>
      <c r="CD452" s="25" t="s">
        <v>326</v>
      </c>
      <c r="CE452" s="25" t="s">
        <v>326</v>
      </c>
      <c r="CF452" s="25" t="s">
        <v>1976</v>
      </c>
      <c r="CG452" s="25" t="s">
        <v>15256</v>
      </c>
      <c r="CH452" s="25" t="s">
        <v>326</v>
      </c>
      <c r="CI452" s="25" t="s">
        <v>326</v>
      </c>
      <c r="CJ452" s="25" t="s">
        <v>326</v>
      </c>
      <c r="CK452" s="25" t="s">
        <v>326</v>
      </c>
      <c r="CL452" s="25" t="s">
        <v>326</v>
      </c>
      <c r="CM452" s="25" t="s">
        <v>326</v>
      </c>
      <c r="CN452" s="25" t="s">
        <v>326</v>
      </c>
      <c r="CO452" s="25" t="s">
        <v>2058</v>
      </c>
      <c r="CP452" s="25" t="s">
        <v>326</v>
      </c>
      <c r="CQ452" s="25" t="s">
        <v>2058</v>
      </c>
      <c r="CR452" s="25" t="s">
        <v>24459</v>
      </c>
      <c r="CS452" s="25" t="s">
        <v>42371</v>
      </c>
      <c r="CT452" s="25" t="s">
        <v>326</v>
      </c>
      <c r="CU452" s="25" t="s">
        <v>42371</v>
      </c>
      <c r="CV452" s="25" t="s">
        <v>326</v>
      </c>
      <c r="CW452" s="25" t="s">
        <v>326</v>
      </c>
      <c r="CX452" s="25" t="s">
        <v>326</v>
      </c>
      <c r="CY452" s="25" t="s">
        <v>42371</v>
      </c>
      <c r="CZ452" s="25" t="s">
        <v>9284</v>
      </c>
      <c r="DA452" s="25" t="s">
        <v>326</v>
      </c>
      <c r="DB452" s="25" t="s">
        <v>326</v>
      </c>
      <c r="DC452" s="25" t="s">
        <v>447</v>
      </c>
      <c r="DD452" s="25" t="s">
        <v>5699</v>
      </c>
      <c r="DE452" s="25" t="s">
        <v>326</v>
      </c>
      <c r="DF452" s="25" t="s">
        <v>326</v>
      </c>
      <c r="DG452" s="25" t="s">
        <v>42372</v>
      </c>
      <c r="DH452" s="25" t="s">
        <v>326</v>
      </c>
      <c r="DI452" s="25" t="s">
        <v>23970</v>
      </c>
      <c r="DJ452" s="25" t="s">
        <v>326</v>
      </c>
      <c r="DK452" s="25" t="s">
        <v>422</v>
      </c>
      <c r="DL452" s="25" t="s">
        <v>326</v>
      </c>
      <c r="DM452" s="25" t="s">
        <v>326</v>
      </c>
      <c r="DN452" s="25" t="s">
        <v>326</v>
      </c>
      <c r="DO452" s="25" t="s">
        <v>326</v>
      </c>
      <c r="DP452" s="25" t="s">
        <v>326</v>
      </c>
      <c r="DQ452" s="25" t="s">
        <v>326</v>
      </c>
      <c r="DR452" s="25" t="s">
        <v>4347</v>
      </c>
      <c r="DS452" s="25" t="s">
        <v>3229</v>
      </c>
      <c r="DT452" s="25" t="s">
        <v>326</v>
      </c>
      <c r="DU452" s="25" t="s">
        <v>326</v>
      </c>
      <c r="DV452" s="25" t="s">
        <v>326</v>
      </c>
      <c r="DW452" s="25" t="s">
        <v>326</v>
      </c>
      <c r="DX452" s="25" t="s">
        <v>3229</v>
      </c>
      <c r="DY452" s="25" t="s">
        <v>326</v>
      </c>
      <c r="DZ452" s="25" t="s">
        <v>326</v>
      </c>
      <c r="EA452" s="25" t="s">
        <v>326</v>
      </c>
      <c r="EB452" s="25" t="s">
        <v>3229</v>
      </c>
      <c r="EC452" s="25" t="s">
        <v>326</v>
      </c>
      <c r="ED452" s="25" t="s">
        <v>3229</v>
      </c>
      <c r="EE452" s="25" t="s">
        <v>326</v>
      </c>
      <c r="EF452" s="25" t="s">
        <v>326</v>
      </c>
      <c r="EG452" s="25" t="s">
        <v>326</v>
      </c>
      <c r="EH452" s="25" t="s">
        <v>17769</v>
      </c>
      <c r="EI452" s="25" t="s">
        <v>325</v>
      </c>
      <c r="FE452" s="25" t="s">
        <v>42373</v>
      </c>
      <c r="FF452" s="25" t="s">
        <v>42374</v>
      </c>
      <c r="FG452" s="25" t="s">
        <v>42374</v>
      </c>
      <c r="FH452" s="25" t="s">
        <v>2058</v>
      </c>
      <c r="FI452" s="25" t="s">
        <v>2058</v>
      </c>
      <c r="FJ452" s="25" t="s">
        <v>42375</v>
      </c>
      <c r="FK452" s="25" t="s">
        <v>42375</v>
      </c>
      <c r="FL452" s="25" t="s">
        <v>42375</v>
      </c>
      <c r="FM452" s="25" t="s">
        <v>42376</v>
      </c>
      <c r="FN452" s="25" t="s">
        <v>42377</v>
      </c>
      <c r="FO452" s="25" t="s">
        <v>355</v>
      </c>
      <c r="FP452" s="25" t="s">
        <v>42378</v>
      </c>
      <c r="FQ452" s="25" t="s">
        <v>42378</v>
      </c>
      <c r="FR452" s="25" t="s">
        <v>21916</v>
      </c>
      <c r="FS452" s="25" t="s">
        <v>21916</v>
      </c>
      <c r="FT452" s="25" t="s">
        <v>42379</v>
      </c>
      <c r="FU452" s="25" t="s">
        <v>42380</v>
      </c>
      <c r="FV452" s="25" t="s">
        <v>42381</v>
      </c>
      <c r="FW452" s="25" t="s">
        <v>368</v>
      </c>
      <c r="FX452" s="25" t="s">
        <v>42382</v>
      </c>
      <c r="FY452" s="25" t="s">
        <v>326</v>
      </c>
      <c r="FZ452" s="25" t="s">
        <v>326</v>
      </c>
      <c r="GA452" s="25" t="s">
        <v>42383</v>
      </c>
      <c r="GB452" s="25" t="s">
        <v>42383</v>
      </c>
      <c r="GC452" s="25" t="s">
        <v>326</v>
      </c>
      <c r="GD452" s="25" t="s">
        <v>326</v>
      </c>
      <c r="GE452" s="25" t="s">
        <v>326</v>
      </c>
      <c r="GF452" s="25" t="s">
        <v>355</v>
      </c>
      <c r="GG452" s="25" t="s">
        <v>356</v>
      </c>
      <c r="GH452" s="25" t="s">
        <v>42384</v>
      </c>
      <c r="GI452" s="25" t="s">
        <v>42385</v>
      </c>
      <c r="GJ452" s="25" t="s">
        <v>42386</v>
      </c>
      <c r="GK452" s="25" t="s">
        <v>42387</v>
      </c>
      <c r="GL452" s="25" t="s">
        <v>42380</v>
      </c>
      <c r="GM452" s="25" t="s">
        <v>42388</v>
      </c>
      <c r="GN452" s="25" t="s">
        <v>42389</v>
      </c>
      <c r="GO452" s="25" t="s">
        <v>42390</v>
      </c>
      <c r="GP452" s="25" t="s">
        <v>42391</v>
      </c>
      <c r="GQ452" s="25" t="s">
        <v>42392</v>
      </c>
      <c r="GR452" s="25" t="s">
        <v>42393</v>
      </c>
      <c r="GS452" s="25" t="s">
        <v>42394</v>
      </c>
      <c r="GT452" s="25" t="s">
        <v>5393</v>
      </c>
      <c r="GU452" s="25" t="s">
        <v>2791</v>
      </c>
      <c r="GV452" s="25" t="s">
        <v>42395</v>
      </c>
      <c r="GW452" s="25" t="s">
        <v>42396</v>
      </c>
      <c r="GX452" s="25" t="s">
        <v>14594</v>
      </c>
      <c r="GY452" s="25" t="s">
        <v>325</v>
      </c>
      <c r="GZ452" s="25" t="s">
        <v>13600</v>
      </c>
      <c r="HA452" s="25" t="s">
        <v>4347</v>
      </c>
      <c r="HB452" s="25" t="s">
        <v>7429</v>
      </c>
      <c r="HC452" s="25" t="s">
        <v>326</v>
      </c>
      <c r="HD452" s="25" t="s">
        <v>7429</v>
      </c>
      <c r="HE452" s="25" t="s">
        <v>25064</v>
      </c>
      <c r="HF452" s="25" t="s">
        <v>42397</v>
      </c>
      <c r="HG452" s="25" t="s">
        <v>42381</v>
      </c>
      <c r="HH452" s="25" t="s">
        <v>42398</v>
      </c>
      <c r="HI452" s="25" t="s">
        <v>326</v>
      </c>
      <c r="HJ452" s="25" t="s">
        <v>42399</v>
      </c>
      <c r="HM452" s="25" t="s">
        <v>42400</v>
      </c>
      <c r="HN452" s="25" t="s">
        <v>326</v>
      </c>
      <c r="HO452" s="25" t="s">
        <v>591</v>
      </c>
      <c r="HP452" s="25" t="s">
        <v>326</v>
      </c>
      <c r="HQ452" s="25" t="s">
        <v>326</v>
      </c>
      <c r="HR452" s="25" t="s">
        <v>2744</v>
      </c>
      <c r="HT452" s="25" t="s">
        <v>42400</v>
      </c>
      <c r="HU452" s="25" t="s">
        <v>355</v>
      </c>
      <c r="HV452" s="25" t="s">
        <v>326</v>
      </c>
      <c r="HW452" s="25" t="s">
        <v>326</v>
      </c>
      <c r="HX452" s="25" t="s">
        <v>42401</v>
      </c>
      <c r="HY452" s="25" t="s">
        <v>42402</v>
      </c>
      <c r="HZ452" s="25" t="s">
        <v>326</v>
      </c>
      <c r="IA452" s="25" t="s">
        <v>21916</v>
      </c>
      <c r="IB452" s="25" t="s">
        <v>42403</v>
      </c>
      <c r="IC452" s="25" t="s">
        <v>42404</v>
      </c>
      <c r="ID452" s="25" t="s">
        <v>42391</v>
      </c>
      <c r="IE452" s="25" t="s">
        <v>591</v>
      </c>
      <c r="IF452" s="25" t="s">
        <v>21916</v>
      </c>
      <c r="IG452" s="25" t="s">
        <v>1976</v>
      </c>
      <c r="IH452" s="25" t="s">
        <v>42405</v>
      </c>
      <c r="II452" s="25" t="s">
        <v>42405</v>
      </c>
      <c r="IJ452" s="25" t="s">
        <v>1976</v>
      </c>
      <c r="IK452" s="25" t="s">
        <v>42406</v>
      </c>
      <c r="IL452" s="25" t="s">
        <v>4030</v>
      </c>
      <c r="IM452" s="25" t="s">
        <v>2058</v>
      </c>
      <c r="IN452" s="25" t="s">
        <v>326</v>
      </c>
      <c r="IO452" s="25" t="s">
        <v>326</v>
      </c>
      <c r="IP452" s="25" t="s">
        <v>326</v>
      </c>
      <c r="IQ452" s="25" t="s">
        <v>326</v>
      </c>
      <c r="IR452" s="25" t="s">
        <v>326</v>
      </c>
      <c r="IS452" s="25" t="s">
        <v>42402</v>
      </c>
      <c r="IT452" s="25" t="s">
        <v>593</v>
      </c>
      <c r="IU452" s="25" t="s">
        <v>42407</v>
      </c>
      <c r="IV452" s="25" t="s">
        <v>7543</v>
      </c>
      <c r="IW452" s="25" t="s">
        <v>326</v>
      </c>
      <c r="IX452" s="25" t="s">
        <v>42369</v>
      </c>
      <c r="IY452" s="25" t="s">
        <v>326</v>
      </c>
      <c r="IZ452" s="25" t="s">
        <v>326</v>
      </c>
      <c r="JA452" s="25" t="s">
        <v>326</v>
      </c>
      <c r="JB452" s="25" t="s">
        <v>326</v>
      </c>
      <c r="JC452" s="25" t="s">
        <v>326</v>
      </c>
      <c r="JD452" s="25" t="s">
        <v>395</v>
      </c>
      <c r="JE452" s="25" t="s">
        <v>396</v>
      </c>
      <c r="JF452" s="25" t="s">
        <v>395</v>
      </c>
      <c r="JG452" s="25" t="s">
        <v>396</v>
      </c>
      <c r="JH452" s="25" t="s">
        <v>5699</v>
      </c>
      <c r="JI452" s="25" t="s">
        <v>326</v>
      </c>
      <c r="JJ452" s="25" t="s">
        <v>326</v>
      </c>
      <c r="JK452" s="25" t="s">
        <v>326</v>
      </c>
      <c r="JL452" s="25" t="s">
        <v>326</v>
      </c>
      <c r="JM452" s="25" t="s">
        <v>326</v>
      </c>
      <c r="JN452" s="25" t="s">
        <v>42408</v>
      </c>
      <c r="JO452" s="25" t="s">
        <v>42409</v>
      </c>
      <c r="JP452" s="25" t="s">
        <v>42410</v>
      </c>
      <c r="JQ452" s="25" t="s">
        <v>42409</v>
      </c>
      <c r="JR452" s="25" t="s">
        <v>42411</v>
      </c>
      <c r="JS452" s="25" t="s">
        <v>42412</v>
      </c>
      <c r="JT452" s="25" t="s">
        <v>42413</v>
      </c>
      <c r="JU452" s="25" t="s">
        <v>42412</v>
      </c>
      <c r="JV452" s="25" t="s">
        <v>42414</v>
      </c>
      <c r="JW452" s="25" t="s">
        <v>326</v>
      </c>
      <c r="JX452" s="25" t="s">
        <v>42415</v>
      </c>
      <c r="JY452" s="25" t="s">
        <v>42416</v>
      </c>
      <c r="JZ452" s="25" t="s">
        <v>42405</v>
      </c>
      <c r="KA452" s="25" t="s">
        <v>42417</v>
      </c>
      <c r="KB452" s="25" t="s">
        <v>42418</v>
      </c>
      <c r="KC452" s="25" t="s">
        <v>42405</v>
      </c>
      <c r="KD452" s="25" t="s">
        <v>42419</v>
      </c>
      <c r="KE452" s="25" t="s">
        <v>42420</v>
      </c>
      <c r="KF452" s="25" t="s">
        <v>42377</v>
      </c>
      <c r="KG452" s="25" t="s">
        <v>42421</v>
      </c>
      <c r="KH452" s="25" t="s">
        <v>42375</v>
      </c>
      <c r="KI452" s="25" t="s">
        <v>42422</v>
      </c>
      <c r="KJ452" s="25" t="s">
        <v>42419</v>
      </c>
      <c r="KK452" s="25" t="s">
        <v>42423</v>
      </c>
      <c r="KL452" s="25" t="s">
        <v>42424</v>
      </c>
      <c r="KM452" s="25" t="s">
        <v>15054</v>
      </c>
      <c r="KN452" s="25" t="s">
        <v>42417</v>
      </c>
      <c r="KO452" s="25" t="s">
        <v>42425</v>
      </c>
      <c r="KP452" s="25" t="s">
        <v>42401</v>
      </c>
      <c r="KQ452" s="25" t="s">
        <v>42426</v>
      </c>
      <c r="KR452" s="25" t="s">
        <v>42427</v>
      </c>
      <c r="KS452" s="25" t="s">
        <v>42376</v>
      </c>
      <c r="KT452" s="25" t="s">
        <v>42428</v>
      </c>
      <c r="KU452" s="25" t="s">
        <v>42429</v>
      </c>
      <c r="KV452" s="25" t="s">
        <v>42430</v>
      </c>
      <c r="KW452" s="25" t="s">
        <v>42431</v>
      </c>
      <c r="KX452" s="25" t="s">
        <v>42432</v>
      </c>
      <c r="KY452" s="25" t="s">
        <v>42433</v>
      </c>
    </row>
    <row r="453" spans="1:324" hidden="1" x14ac:dyDescent="0.2">
      <c r="A453" s="24">
        <f>VLOOKUP($H453,xRef2LineOfBusiness!$A$1:$D$1093,1,FALSE)</f>
        <v>83916</v>
      </c>
      <c r="B453" s="24" t="e">
        <f>VLOOKUP($H453,xRef2LineOfBusiness!$A$1:$D$1093,2,FALSE)</f>
        <v>#N/A</v>
      </c>
      <c r="C453" s="24" t="e">
        <f>VLOOKUP($H453,xRef2LineOfBusiness!$A$1:$D$1093,3,FALSE)</f>
        <v>#N/A</v>
      </c>
      <c r="D453" s="24" t="e">
        <f>VLOOKUP($H453,xRef2LineOfBusiness!$A$1:$D$1093,4,FALSE)</f>
        <v>#N/A</v>
      </c>
      <c r="E453" s="25" t="s">
        <v>2330</v>
      </c>
      <c r="F453" s="25" t="s">
        <v>322</v>
      </c>
      <c r="H453" s="27">
        <v>83916</v>
      </c>
      <c r="I453" s="25" t="s">
        <v>42434</v>
      </c>
      <c r="J453" s="25" t="s">
        <v>42434</v>
      </c>
      <c r="K453" s="25" t="s">
        <v>325</v>
      </c>
      <c r="L453" s="25" t="s">
        <v>325</v>
      </c>
      <c r="M453" s="25" t="s">
        <v>42434</v>
      </c>
      <c r="N453" s="25" t="s">
        <v>326</v>
      </c>
      <c r="O453" s="25" t="s">
        <v>556</v>
      </c>
      <c r="P453" s="25" t="s">
        <v>42435</v>
      </c>
      <c r="Q453" s="25" t="s">
        <v>5280</v>
      </c>
      <c r="R453" s="25" t="s">
        <v>330</v>
      </c>
      <c r="S453" s="25" t="s">
        <v>331</v>
      </c>
      <c r="T453" s="25" t="s">
        <v>42436</v>
      </c>
      <c r="U453" s="25" t="s">
        <v>41684</v>
      </c>
      <c r="V453" s="25" t="s">
        <v>334</v>
      </c>
      <c r="W453" s="25" t="s">
        <v>526</v>
      </c>
      <c r="X453" s="25" t="s">
        <v>326</v>
      </c>
      <c r="Y453" s="25" t="s">
        <v>326</v>
      </c>
      <c r="Z453" s="25" t="s">
        <v>326</v>
      </c>
      <c r="AA453" s="25" t="s">
        <v>326</v>
      </c>
      <c r="AB453" s="25" t="s">
        <v>326</v>
      </c>
      <c r="AC453" s="25" t="s">
        <v>326</v>
      </c>
      <c r="AD453" s="25" t="s">
        <v>326</v>
      </c>
      <c r="AE453" s="25" t="s">
        <v>437</v>
      </c>
      <c r="AF453" s="25" t="s">
        <v>326</v>
      </c>
      <c r="AG453" s="25" t="s">
        <v>437</v>
      </c>
      <c r="AH453" s="25" t="s">
        <v>326</v>
      </c>
      <c r="AI453" s="25" t="s">
        <v>326</v>
      </c>
      <c r="AJ453" s="25" t="s">
        <v>326</v>
      </c>
      <c r="AK453" s="25" t="s">
        <v>326</v>
      </c>
      <c r="AL453" s="25" t="s">
        <v>326</v>
      </c>
      <c r="AM453" s="25" t="s">
        <v>326</v>
      </c>
      <c r="AN453" s="25" t="s">
        <v>347</v>
      </c>
      <c r="AO453" s="25" t="s">
        <v>326</v>
      </c>
      <c r="AP453" s="25" t="s">
        <v>326</v>
      </c>
      <c r="AQ453" s="25" t="s">
        <v>326</v>
      </c>
      <c r="AR453" s="25" t="s">
        <v>4220</v>
      </c>
      <c r="AS453" s="25" t="s">
        <v>4220</v>
      </c>
      <c r="AT453" s="25" t="s">
        <v>9430</v>
      </c>
      <c r="AU453" s="25" t="s">
        <v>1185</v>
      </c>
      <c r="AV453" s="25" t="s">
        <v>326</v>
      </c>
      <c r="AW453" s="25" t="s">
        <v>326</v>
      </c>
      <c r="AX453" s="25" t="s">
        <v>326</v>
      </c>
      <c r="AY453" s="25" t="s">
        <v>326</v>
      </c>
      <c r="AZ453" s="25" t="s">
        <v>326</v>
      </c>
      <c r="BA453" s="25" t="s">
        <v>326</v>
      </c>
      <c r="BB453" s="25" t="s">
        <v>326</v>
      </c>
      <c r="BC453" s="25" t="s">
        <v>326</v>
      </c>
      <c r="BD453" s="25" t="s">
        <v>326</v>
      </c>
      <c r="BE453" s="25" t="s">
        <v>1185</v>
      </c>
      <c r="BF453" s="25" t="s">
        <v>12981</v>
      </c>
      <c r="BG453" s="25" t="s">
        <v>326</v>
      </c>
      <c r="BH453" s="25" t="s">
        <v>326</v>
      </c>
      <c r="BI453" s="25" t="s">
        <v>326</v>
      </c>
      <c r="BJ453" s="25" t="s">
        <v>326</v>
      </c>
      <c r="BK453" s="25" t="s">
        <v>326</v>
      </c>
      <c r="BL453" s="25" t="s">
        <v>326</v>
      </c>
      <c r="BM453" s="25" t="s">
        <v>326</v>
      </c>
      <c r="BN453" s="25" t="s">
        <v>326</v>
      </c>
      <c r="BO453" s="25" t="s">
        <v>326</v>
      </c>
      <c r="BP453" s="25" t="s">
        <v>326</v>
      </c>
      <c r="BQ453" s="25" t="s">
        <v>326</v>
      </c>
      <c r="BR453" s="25" t="s">
        <v>326</v>
      </c>
      <c r="BS453" s="25" t="s">
        <v>326</v>
      </c>
      <c r="BT453" s="25" t="s">
        <v>326</v>
      </c>
      <c r="BU453" s="25" t="s">
        <v>326</v>
      </c>
      <c r="BV453" s="25" t="s">
        <v>326</v>
      </c>
      <c r="BW453" s="25" t="s">
        <v>4205</v>
      </c>
      <c r="BX453" s="25" t="s">
        <v>326</v>
      </c>
      <c r="BY453" s="25" t="s">
        <v>326</v>
      </c>
      <c r="BZ453" s="25" t="s">
        <v>326</v>
      </c>
      <c r="CA453" s="25" t="s">
        <v>326</v>
      </c>
      <c r="CB453" s="25" t="s">
        <v>326</v>
      </c>
      <c r="CC453" s="25" t="s">
        <v>326</v>
      </c>
      <c r="CD453" s="25" t="s">
        <v>326</v>
      </c>
      <c r="CE453" s="25" t="s">
        <v>326</v>
      </c>
      <c r="CF453" s="25" t="s">
        <v>4205</v>
      </c>
      <c r="CG453" s="25" t="s">
        <v>4205</v>
      </c>
      <c r="CH453" s="25" t="s">
        <v>326</v>
      </c>
      <c r="CI453" s="25" t="s">
        <v>326</v>
      </c>
      <c r="CJ453" s="25" t="s">
        <v>326</v>
      </c>
      <c r="CK453" s="25" t="s">
        <v>326</v>
      </c>
      <c r="CL453" s="25" t="s">
        <v>326</v>
      </c>
      <c r="CM453" s="25" t="s">
        <v>326</v>
      </c>
      <c r="CN453" s="25" t="s">
        <v>326</v>
      </c>
      <c r="CO453" s="25" t="s">
        <v>526</v>
      </c>
      <c r="CP453" s="25" t="s">
        <v>326</v>
      </c>
      <c r="CQ453" s="25" t="s">
        <v>526</v>
      </c>
      <c r="CR453" s="25" t="s">
        <v>12981</v>
      </c>
      <c r="CS453" s="25" t="s">
        <v>27627</v>
      </c>
      <c r="CT453" s="25" t="s">
        <v>326</v>
      </c>
      <c r="CU453" s="25" t="s">
        <v>27627</v>
      </c>
      <c r="CV453" s="25" t="s">
        <v>24817</v>
      </c>
      <c r="CW453" s="25" t="s">
        <v>326</v>
      </c>
      <c r="CX453" s="25" t="s">
        <v>24817</v>
      </c>
      <c r="CY453" s="25" t="s">
        <v>20120</v>
      </c>
      <c r="CZ453" s="25" t="s">
        <v>30132</v>
      </c>
      <c r="DA453" s="25" t="s">
        <v>326</v>
      </c>
      <c r="DB453" s="25" t="s">
        <v>3218</v>
      </c>
      <c r="DC453" s="25" t="s">
        <v>876</v>
      </c>
      <c r="DD453" s="25" t="s">
        <v>1028</v>
      </c>
      <c r="DE453" s="25" t="s">
        <v>326</v>
      </c>
      <c r="DF453" s="25" t="s">
        <v>326</v>
      </c>
      <c r="DG453" s="25" t="s">
        <v>10708</v>
      </c>
      <c r="DH453" s="25" t="s">
        <v>326</v>
      </c>
      <c r="DI453" s="25" t="s">
        <v>10570</v>
      </c>
      <c r="DJ453" s="25" t="s">
        <v>341</v>
      </c>
      <c r="DK453" s="25" t="s">
        <v>906</v>
      </c>
      <c r="DL453" s="25" t="s">
        <v>326</v>
      </c>
      <c r="DM453" s="25" t="s">
        <v>326</v>
      </c>
      <c r="DN453" s="25" t="s">
        <v>325</v>
      </c>
      <c r="DO453" s="25" t="s">
        <v>326</v>
      </c>
      <c r="DP453" s="25" t="s">
        <v>326</v>
      </c>
      <c r="DQ453" s="25" t="s">
        <v>326</v>
      </c>
      <c r="DR453" s="25" t="s">
        <v>1038</v>
      </c>
      <c r="DS453" s="25" t="s">
        <v>1738</v>
      </c>
      <c r="DT453" s="25" t="s">
        <v>326</v>
      </c>
      <c r="DU453" s="25" t="s">
        <v>326</v>
      </c>
      <c r="DV453" s="25" t="s">
        <v>326</v>
      </c>
      <c r="DW453" s="25" t="s">
        <v>326</v>
      </c>
      <c r="DX453" s="25" t="s">
        <v>1738</v>
      </c>
      <c r="DY453" s="25" t="s">
        <v>326</v>
      </c>
      <c r="DZ453" s="25" t="s">
        <v>326</v>
      </c>
      <c r="EA453" s="25" t="s">
        <v>326</v>
      </c>
      <c r="EB453" s="25" t="s">
        <v>1738</v>
      </c>
      <c r="EC453" s="25" t="s">
        <v>326</v>
      </c>
      <c r="ED453" s="25" t="s">
        <v>1738</v>
      </c>
      <c r="EE453" s="25" t="s">
        <v>326</v>
      </c>
      <c r="EF453" s="25" t="s">
        <v>29463</v>
      </c>
      <c r="EG453" s="25" t="s">
        <v>326</v>
      </c>
      <c r="EH453" s="25" t="s">
        <v>326</v>
      </c>
      <c r="EI453" s="25" t="s">
        <v>325</v>
      </c>
      <c r="FE453" s="25" t="s">
        <v>347</v>
      </c>
      <c r="FF453" s="25" t="s">
        <v>355</v>
      </c>
      <c r="FG453" s="25" t="s">
        <v>356</v>
      </c>
      <c r="FH453" s="25" t="s">
        <v>526</v>
      </c>
      <c r="FI453" s="25" t="s">
        <v>526</v>
      </c>
      <c r="FJ453" s="25" t="s">
        <v>42437</v>
      </c>
      <c r="FK453" s="25" t="s">
        <v>42437</v>
      </c>
      <c r="FL453" s="25" t="s">
        <v>42437</v>
      </c>
      <c r="FM453" s="25" t="s">
        <v>42438</v>
      </c>
      <c r="FN453" s="25" t="s">
        <v>42439</v>
      </c>
      <c r="FO453" s="25" t="s">
        <v>355</v>
      </c>
      <c r="FP453" s="25" t="s">
        <v>42440</v>
      </c>
      <c r="FQ453" s="25" t="s">
        <v>42440</v>
      </c>
      <c r="FR453" s="25" t="s">
        <v>3172</v>
      </c>
      <c r="FS453" s="25" t="s">
        <v>3172</v>
      </c>
      <c r="FT453" s="25" t="s">
        <v>42441</v>
      </c>
      <c r="FU453" s="25" t="s">
        <v>42442</v>
      </c>
      <c r="FV453" s="25" t="s">
        <v>42443</v>
      </c>
      <c r="FW453" s="25" t="s">
        <v>42444</v>
      </c>
      <c r="FX453" s="25" t="s">
        <v>42445</v>
      </c>
      <c r="FY453" s="25" t="s">
        <v>42446</v>
      </c>
      <c r="FZ453" s="25" t="s">
        <v>326</v>
      </c>
      <c r="GB453" s="25" t="s">
        <v>326</v>
      </c>
      <c r="GC453" s="25" t="s">
        <v>326</v>
      </c>
      <c r="GD453" s="25" t="s">
        <v>326</v>
      </c>
      <c r="GE453" s="25" t="s">
        <v>42447</v>
      </c>
      <c r="GF453" s="25" t="s">
        <v>42447</v>
      </c>
      <c r="GG453" s="25" t="s">
        <v>326</v>
      </c>
      <c r="GH453" s="25" t="s">
        <v>42448</v>
      </c>
      <c r="GI453" s="25" t="s">
        <v>42449</v>
      </c>
      <c r="GJ453" s="25" t="s">
        <v>42450</v>
      </c>
      <c r="GK453" s="25" t="s">
        <v>42451</v>
      </c>
      <c r="GL453" s="25" t="s">
        <v>42442</v>
      </c>
      <c r="GM453" s="25" t="s">
        <v>42452</v>
      </c>
      <c r="GN453" s="25" t="s">
        <v>42453</v>
      </c>
      <c r="GO453" s="25" t="s">
        <v>42454</v>
      </c>
      <c r="GP453" s="25" t="s">
        <v>42455</v>
      </c>
      <c r="GQ453" s="25" t="s">
        <v>42456</v>
      </c>
      <c r="GR453" s="25" t="s">
        <v>42457</v>
      </c>
      <c r="GS453" s="25" t="s">
        <v>42454</v>
      </c>
      <c r="GT453" s="25" t="s">
        <v>27627</v>
      </c>
      <c r="GU453" s="25" t="s">
        <v>40647</v>
      </c>
      <c r="GV453" s="25" t="s">
        <v>4889</v>
      </c>
      <c r="GW453" s="25" t="s">
        <v>5368</v>
      </c>
      <c r="GX453" s="25" t="s">
        <v>3647</v>
      </c>
      <c r="GY453" s="25" t="s">
        <v>340</v>
      </c>
      <c r="GZ453" s="25" t="s">
        <v>1914</v>
      </c>
      <c r="HA453" s="25" t="s">
        <v>42458</v>
      </c>
      <c r="HB453" s="25" t="s">
        <v>365</v>
      </c>
      <c r="HC453" s="25" t="s">
        <v>326</v>
      </c>
      <c r="HD453" s="25" t="s">
        <v>365</v>
      </c>
      <c r="HE453" s="25" t="s">
        <v>1038</v>
      </c>
      <c r="HF453" s="25" t="s">
        <v>42459</v>
      </c>
      <c r="HG453" s="25" t="s">
        <v>42443</v>
      </c>
      <c r="HH453" s="25" t="s">
        <v>42460</v>
      </c>
      <c r="HI453" s="25" t="s">
        <v>42461</v>
      </c>
      <c r="HJ453" s="25" t="s">
        <v>355</v>
      </c>
      <c r="HM453" s="25" t="s">
        <v>42462</v>
      </c>
      <c r="HN453" s="25" t="s">
        <v>326</v>
      </c>
      <c r="HO453" s="25" t="s">
        <v>326</v>
      </c>
      <c r="HP453" s="25" t="s">
        <v>326</v>
      </c>
      <c r="HQ453" s="25" t="s">
        <v>326</v>
      </c>
      <c r="HR453" s="25" t="s">
        <v>3226</v>
      </c>
      <c r="HT453" s="25" t="s">
        <v>42462</v>
      </c>
      <c r="HU453" s="25" t="s">
        <v>355</v>
      </c>
      <c r="HV453" s="25" t="s">
        <v>326</v>
      </c>
      <c r="HW453" s="25" t="s">
        <v>326</v>
      </c>
      <c r="HX453" s="25" t="s">
        <v>42437</v>
      </c>
      <c r="HY453" s="25" t="s">
        <v>42463</v>
      </c>
      <c r="HZ453" s="25" t="s">
        <v>326</v>
      </c>
      <c r="IA453" s="25" t="s">
        <v>12954</v>
      </c>
      <c r="IB453" s="25" t="s">
        <v>42464</v>
      </c>
      <c r="IC453" s="25" t="s">
        <v>42465</v>
      </c>
      <c r="ID453" s="25" t="s">
        <v>42466</v>
      </c>
      <c r="IE453" s="25" t="s">
        <v>327</v>
      </c>
      <c r="IF453" s="25" t="s">
        <v>1233</v>
      </c>
      <c r="IG453" s="25" t="s">
        <v>4205</v>
      </c>
      <c r="IH453" s="25" t="s">
        <v>42467</v>
      </c>
      <c r="II453" s="25" t="s">
        <v>42467</v>
      </c>
      <c r="IJ453" s="25" t="s">
        <v>4205</v>
      </c>
      <c r="IK453" s="25" t="s">
        <v>42468</v>
      </c>
      <c r="IL453" s="25" t="s">
        <v>2735</v>
      </c>
      <c r="IM453" s="25" t="s">
        <v>526</v>
      </c>
      <c r="IN453" s="25" t="s">
        <v>326</v>
      </c>
      <c r="IO453" s="25" t="s">
        <v>326</v>
      </c>
      <c r="IP453" s="25" t="s">
        <v>326</v>
      </c>
      <c r="IQ453" s="25" t="s">
        <v>29463</v>
      </c>
      <c r="IR453" s="25" t="s">
        <v>326</v>
      </c>
      <c r="IS453" s="25" t="s">
        <v>42469</v>
      </c>
      <c r="IT453" s="25" t="s">
        <v>390</v>
      </c>
      <c r="IU453" s="25" t="s">
        <v>42470</v>
      </c>
      <c r="IV453" s="25" t="s">
        <v>327</v>
      </c>
      <c r="IW453" s="25" t="s">
        <v>437</v>
      </c>
      <c r="IX453" s="25" t="s">
        <v>4220</v>
      </c>
      <c r="IY453" s="25" t="s">
        <v>326</v>
      </c>
      <c r="IZ453" s="25" t="s">
        <v>326</v>
      </c>
      <c r="JA453" s="25" t="s">
        <v>326</v>
      </c>
      <c r="JB453" s="25" t="s">
        <v>326</v>
      </c>
      <c r="JC453" s="25" t="s">
        <v>326</v>
      </c>
      <c r="JD453" s="25" t="s">
        <v>395</v>
      </c>
      <c r="JE453" s="25" t="s">
        <v>396</v>
      </c>
      <c r="JF453" s="25" t="s">
        <v>395</v>
      </c>
      <c r="JG453" s="25" t="s">
        <v>396</v>
      </c>
      <c r="JH453" s="25" t="s">
        <v>1253</v>
      </c>
      <c r="JI453" s="25" t="s">
        <v>326</v>
      </c>
      <c r="JJ453" s="25" t="s">
        <v>326</v>
      </c>
      <c r="JK453" s="25" t="s">
        <v>326</v>
      </c>
      <c r="JL453" s="25" t="s">
        <v>326</v>
      </c>
      <c r="JM453" s="25" t="s">
        <v>326</v>
      </c>
      <c r="JN453" s="25" t="s">
        <v>42471</v>
      </c>
      <c r="JO453" s="25" t="s">
        <v>42472</v>
      </c>
      <c r="JP453" s="25" t="s">
        <v>42473</v>
      </c>
      <c r="JQ453" s="25" t="s">
        <v>42474</v>
      </c>
      <c r="JR453" s="25" t="s">
        <v>42475</v>
      </c>
      <c r="JS453" s="25" t="s">
        <v>3592</v>
      </c>
      <c r="JT453" s="25" t="s">
        <v>42476</v>
      </c>
      <c r="JU453" s="25" t="s">
        <v>42477</v>
      </c>
      <c r="JV453" s="25" t="s">
        <v>42478</v>
      </c>
      <c r="JW453" s="25" t="s">
        <v>326</v>
      </c>
      <c r="JX453" s="25" t="s">
        <v>42438</v>
      </c>
      <c r="JY453" s="25" t="s">
        <v>42479</v>
      </c>
      <c r="JZ453" s="25" t="s">
        <v>42480</v>
      </c>
      <c r="KA453" s="25" t="s">
        <v>42481</v>
      </c>
      <c r="KB453" s="25" t="s">
        <v>42482</v>
      </c>
      <c r="KC453" s="25" t="s">
        <v>42467</v>
      </c>
      <c r="KD453" s="25" t="s">
        <v>42483</v>
      </c>
      <c r="KE453" s="25" t="s">
        <v>1251</v>
      </c>
      <c r="KF453" s="25" t="s">
        <v>42439</v>
      </c>
      <c r="KG453" s="25" t="s">
        <v>42484</v>
      </c>
      <c r="KH453" s="25" t="s">
        <v>42437</v>
      </c>
      <c r="KI453" s="25" t="s">
        <v>42485</v>
      </c>
      <c r="KJ453" s="25" t="s">
        <v>42483</v>
      </c>
      <c r="KK453" s="25" t="s">
        <v>42438</v>
      </c>
      <c r="KL453" s="25" t="s">
        <v>42486</v>
      </c>
      <c r="KM453" s="25" t="s">
        <v>1185</v>
      </c>
      <c r="KN453" s="25" t="s">
        <v>42481</v>
      </c>
      <c r="KO453" s="25" t="s">
        <v>326</v>
      </c>
      <c r="KP453" s="25" t="s">
        <v>42437</v>
      </c>
      <c r="KQ453" s="25" t="s">
        <v>42487</v>
      </c>
      <c r="KR453" s="25" t="s">
        <v>42488</v>
      </c>
      <c r="KS453" s="25" t="s">
        <v>42438</v>
      </c>
      <c r="KT453" s="25" t="s">
        <v>42489</v>
      </c>
      <c r="KU453" s="25" t="s">
        <v>42490</v>
      </c>
      <c r="KV453" s="25" t="s">
        <v>42481</v>
      </c>
      <c r="KW453" s="25" t="s">
        <v>42491</v>
      </c>
      <c r="KX453" s="25" t="s">
        <v>42492</v>
      </c>
      <c r="KY453" s="25" t="s">
        <v>42493</v>
      </c>
    </row>
    <row r="454" spans="1:324" hidden="1" x14ac:dyDescent="0.2">
      <c r="A454" s="24">
        <f>VLOOKUP($H454,xRef2LineOfBusiness!$A$1:$D$1093,1,FALSE)</f>
        <v>874242</v>
      </c>
      <c r="B454" s="24">
        <f>VLOOKUP($H454,xRef2LineOfBusiness!$A$1:$D$1093,2,FALSE)</f>
        <v>2821.8313592</v>
      </c>
      <c r="C454" s="24" t="str">
        <f>VLOOKUP($H454,xRef2LineOfBusiness!$A$1:$D$1093,3,FALSE)</f>
        <v>COMMERCIAL BANKING</v>
      </c>
      <c r="D454" s="24" t="str">
        <f>VLOOKUP($H454,xRef2LineOfBusiness!$A$1:$D$1093,4,FALSE)</f>
        <v>BIBB, PEYTON D</v>
      </c>
      <c r="E454" s="25" t="s">
        <v>21728</v>
      </c>
      <c r="F454" s="25" t="s">
        <v>322</v>
      </c>
      <c r="G454" s="25" t="s">
        <v>1013</v>
      </c>
      <c r="H454" s="27">
        <v>874242</v>
      </c>
      <c r="I454" s="25" t="s">
        <v>42494</v>
      </c>
      <c r="J454" s="25" t="s">
        <v>42494</v>
      </c>
      <c r="K454" s="25" t="s">
        <v>325</v>
      </c>
      <c r="L454" s="25" t="s">
        <v>325</v>
      </c>
      <c r="M454" s="25" t="s">
        <v>42494</v>
      </c>
      <c r="N454" s="25" t="s">
        <v>326</v>
      </c>
      <c r="O454" s="25" t="s">
        <v>1496</v>
      </c>
      <c r="P454" s="25" t="s">
        <v>42495</v>
      </c>
      <c r="Q454" s="25" t="s">
        <v>18246</v>
      </c>
      <c r="R454" s="25" t="s">
        <v>330</v>
      </c>
      <c r="S454" s="25" t="s">
        <v>698</v>
      </c>
      <c r="T454" s="25" t="s">
        <v>699</v>
      </c>
      <c r="U454" s="25" t="s">
        <v>42496</v>
      </c>
      <c r="V454" s="25" t="s">
        <v>334</v>
      </c>
      <c r="W454" s="25" t="s">
        <v>42497</v>
      </c>
      <c r="X454" s="25" t="s">
        <v>42498</v>
      </c>
      <c r="Y454" s="25" t="s">
        <v>42499</v>
      </c>
      <c r="Z454" s="25" t="s">
        <v>3964</v>
      </c>
      <c r="AA454" s="25" t="s">
        <v>42500</v>
      </c>
      <c r="AB454" s="25" t="s">
        <v>326</v>
      </c>
      <c r="AC454" s="25" t="s">
        <v>326</v>
      </c>
      <c r="AD454" s="25" t="s">
        <v>326</v>
      </c>
      <c r="AE454" s="25" t="s">
        <v>42501</v>
      </c>
      <c r="AF454" s="25" t="s">
        <v>326</v>
      </c>
      <c r="AG454" s="25" t="s">
        <v>42501</v>
      </c>
      <c r="AH454" s="25" t="s">
        <v>326</v>
      </c>
      <c r="AI454" s="25" t="s">
        <v>326</v>
      </c>
      <c r="AJ454" s="25" t="s">
        <v>326</v>
      </c>
      <c r="AK454" s="25" t="s">
        <v>326</v>
      </c>
      <c r="AL454" s="25" t="s">
        <v>326</v>
      </c>
      <c r="AM454" s="25" t="s">
        <v>326</v>
      </c>
      <c r="AN454" s="25" t="s">
        <v>42502</v>
      </c>
      <c r="AO454" s="25" t="s">
        <v>326</v>
      </c>
      <c r="AP454" s="25" t="s">
        <v>326</v>
      </c>
      <c r="AQ454" s="25" t="s">
        <v>326</v>
      </c>
      <c r="AR454" s="25" t="s">
        <v>42503</v>
      </c>
      <c r="AS454" s="25" t="s">
        <v>42503</v>
      </c>
      <c r="AT454" s="25" t="s">
        <v>42504</v>
      </c>
      <c r="AU454" s="25" t="s">
        <v>42505</v>
      </c>
      <c r="AV454" s="25" t="s">
        <v>326</v>
      </c>
      <c r="AW454" s="25" t="s">
        <v>42506</v>
      </c>
      <c r="AX454" s="25" t="s">
        <v>42507</v>
      </c>
      <c r="AY454" s="25" t="s">
        <v>326</v>
      </c>
      <c r="AZ454" s="25" t="s">
        <v>42508</v>
      </c>
      <c r="BA454" s="25" t="s">
        <v>42509</v>
      </c>
      <c r="BB454" s="25" t="s">
        <v>326</v>
      </c>
      <c r="BC454" s="25" t="s">
        <v>42509</v>
      </c>
      <c r="BD454" s="25" t="s">
        <v>326</v>
      </c>
      <c r="BE454" s="25" t="s">
        <v>42510</v>
      </c>
      <c r="BF454" s="25" t="s">
        <v>42511</v>
      </c>
      <c r="BG454" s="25" t="s">
        <v>326</v>
      </c>
      <c r="BH454" s="25" t="s">
        <v>42512</v>
      </c>
      <c r="BI454" s="25" t="s">
        <v>42513</v>
      </c>
      <c r="BJ454" s="25" t="s">
        <v>326</v>
      </c>
      <c r="BK454" s="25" t="s">
        <v>42514</v>
      </c>
      <c r="BL454" s="25" t="s">
        <v>326</v>
      </c>
      <c r="BM454" s="25" t="s">
        <v>42515</v>
      </c>
      <c r="BN454" s="25" t="s">
        <v>326</v>
      </c>
      <c r="BO454" s="25" t="s">
        <v>326</v>
      </c>
      <c r="BP454" s="25" t="s">
        <v>42515</v>
      </c>
      <c r="BQ454" s="25" t="s">
        <v>326</v>
      </c>
      <c r="BR454" s="25" t="s">
        <v>42516</v>
      </c>
      <c r="BS454" s="25" t="s">
        <v>326</v>
      </c>
      <c r="BT454" s="25" t="s">
        <v>326</v>
      </c>
      <c r="BU454" s="25" t="s">
        <v>326</v>
      </c>
      <c r="BV454" s="25" t="s">
        <v>42517</v>
      </c>
      <c r="BW454" s="25" t="s">
        <v>42518</v>
      </c>
      <c r="BX454" s="25" t="s">
        <v>326</v>
      </c>
      <c r="BY454" s="25" t="s">
        <v>326</v>
      </c>
      <c r="BZ454" s="25" t="s">
        <v>326</v>
      </c>
      <c r="CA454" s="25" t="s">
        <v>326</v>
      </c>
      <c r="CB454" s="25" t="s">
        <v>326</v>
      </c>
      <c r="CC454" s="25" t="s">
        <v>326</v>
      </c>
      <c r="CD454" s="25" t="s">
        <v>326</v>
      </c>
      <c r="CE454" s="25" t="s">
        <v>326</v>
      </c>
      <c r="CF454" s="25" t="s">
        <v>42518</v>
      </c>
      <c r="CG454" s="25" t="s">
        <v>42519</v>
      </c>
      <c r="CH454" s="25" t="s">
        <v>326</v>
      </c>
      <c r="CI454" s="25" t="s">
        <v>42520</v>
      </c>
      <c r="CJ454" s="25" t="s">
        <v>326</v>
      </c>
      <c r="CK454" s="25" t="s">
        <v>42521</v>
      </c>
      <c r="CL454" s="25" t="s">
        <v>42522</v>
      </c>
      <c r="CM454" s="25" t="s">
        <v>42523</v>
      </c>
      <c r="CN454" s="25" t="s">
        <v>326</v>
      </c>
      <c r="CO454" s="25" t="s">
        <v>42524</v>
      </c>
      <c r="CP454" s="25" t="s">
        <v>18559</v>
      </c>
      <c r="CQ454" s="25" t="s">
        <v>42525</v>
      </c>
      <c r="CR454" s="25" t="s">
        <v>42511</v>
      </c>
      <c r="CS454" s="25" t="s">
        <v>42526</v>
      </c>
      <c r="CT454" s="25" t="s">
        <v>326</v>
      </c>
      <c r="CU454" s="25" t="s">
        <v>42526</v>
      </c>
      <c r="CV454" s="25" t="s">
        <v>42527</v>
      </c>
      <c r="CW454" s="25" t="s">
        <v>326</v>
      </c>
      <c r="CX454" s="25" t="s">
        <v>42527</v>
      </c>
      <c r="CY454" s="25" t="s">
        <v>42528</v>
      </c>
      <c r="CZ454" s="25" t="s">
        <v>42529</v>
      </c>
      <c r="DA454" s="25" t="s">
        <v>326</v>
      </c>
      <c r="DB454" s="25" t="s">
        <v>326</v>
      </c>
      <c r="DC454" s="25" t="s">
        <v>42530</v>
      </c>
      <c r="DD454" s="25" t="s">
        <v>42531</v>
      </c>
      <c r="DE454" s="25" t="s">
        <v>326</v>
      </c>
      <c r="DF454" s="25" t="s">
        <v>326</v>
      </c>
      <c r="DG454" s="25" t="s">
        <v>42532</v>
      </c>
      <c r="DH454" s="25" t="s">
        <v>326</v>
      </c>
      <c r="DI454" s="25" t="s">
        <v>42533</v>
      </c>
      <c r="DJ454" s="25" t="s">
        <v>326</v>
      </c>
      <c r="DK454" s="25" t="s">
        <v>42534</v>
      </c>
      <c r="DL454" s="25" t="s">
        <v>326</v>
      </c>
      <c r="DM454" s="25" t="s">
        <v>42535</v>
      </c>
      <c r="DN454" s="25" t="s">
        <v>42536</v>
      </c>
      <c r="DO454" s="25" t="s">
        <v>42537</v>
      </c>
      <c r="DP454" s="25" t="s">
        <v>326</v>
      </c>
      <c r="DQ454" s="25" t="s">
        <v>42538</v>
      </c>
      <c r="DR454" s="25" t="s">
        <v>42539</v>
      </c>
      <c r="DS454" s="25" t="s">
        <v>42540</v>
      </c>
      <c r="DT454" s="25" t="s">
        <v>42541</v>
      </c>
      <c r="DU454" s="25" t="s">
        <v>326</v>
      </c>
      <c r="DV454" s="25" t="s">
        <v>42541</v>
      </c>
      <c r="DW454" s="25" t="s">
        <v>42542</v>
      </c>
      <c r="DX454" s="25" t="s">
        <v>42543</v>
      </c>
      <c r="DY454" s="25" t="s">
        <v>326</v>
      </c>
      <c r="DZ454" s="25" t="s">
        <v>326</v>
      </c>
      <c r="EA454" s="25" t="s">
        <v>326</v>
      </c>
      <c r="EB454" s="25" t="s">
        <v>42543</v>
      </c>
      <c r="EC454" s="25" t="s">
        <v>326</v>
      </c>
      <c r="ED454" s="25" t="s">
        <v>42543</v>
      </c>
      <c r="EE454" s="25" t="s">
        <v>326</v>
      </c>
      <c r="EF454" s="25" t="s">
        <v>42544</v>
      </c>
      <c r="EG454" s="25" t="s">
        <v>326</v>
      </c>
      <c r="EH454" s="25" t="s">
        <v>326</v>
      </c>
      <c r="EI454" s="25" t="s">
        <v>325</v>
      </c>
      <c r="FE454" s="25" t="s">
        <v>42545</v>
      </c>
      <c r="FF454" s="25" t="s">
        <v>42546</v>
      </c>
      <c r="FG454" s="25" t="s">
        <v>42547</v>
      </c>
      <c r="FH454" s="25" t="s">
        <v>42548</v>
      </c>
      <c r="FI454" s="25" t="s">
        <v>42548</v>
      </c>
      <c r="FJ454" s="25" t="s">
        <v>42549</v>
      </c>
      <c r="FK454" s="25" t="s">
        <v>42550</v>
      </c>
      <c r="FL454" s="25" t="s">
        <v>42550</v>
      </c>
      <c r="FM454" s="25" t="s">
        <v>42551</v>
      </c>
      <c r="FN454" s="25" t="s">
        <v>42552</v>
      </c>
      <c r="FO454" s="25" t="s">
        <v>42553</v>
      </c>
      <c r="FP454" s="25" t="s">
        <v>42554</v>
      </c>
      <c r="FQ454" s="25" t="s">
        <v>42555</v>
      </c>
      <c r="FR454" s="25" t="s">
        <v>42556</v>
      </c>
      <c r="FS454" s="25" t="s">
        <v>42557</v>
      </c>
      <c r="FT454" s="25" t="s">
        <v>42558</v>
      </c>
      <c r="FU454" s="25" t="s">
        <v>42559</v>
      </c>
      <c r="FV454" s="25" t="s">
        <v>42560</v>
      </c>
      <c r="FW454" s="25" t="s">
        <v>42561</v>
      </c>
      <c r="FX454" s="25" t="s">
        <v>42562</v>
      </c>
      <c r="FY454" s="25" t="s">
        <v>42563</v>
      </c>
      <c r="FZ454" s="25" t="s">
        <v>42564</v>
      </c>
      <c r="GA454" s="25" t="s">
        <v>42565</v>
      </c>
      <c r="GB454" s="25" t="s">
        <v>42566</v>
      </c>
      <c r="GC454" s="25" t="s">
        <v>326</v>
      </c>
      <c r="GD454" s="25" t="s">
        <v>326</v>
      </c>
      <c r="GE454" s="25" t="s">
        <v>42567</v>
      </c>
      <c r="GF454" s="25" t="s">
        <v>42567</v>
      </c>
      <c r="GG454" s="25" t="s">
        <v>42568</v>
      </c>
      <c r="GH454" s="25" t="s">
        <v>42569</v>
      </c>
      <c r="GI454" s="25" t="s">
        <v>42570</v>
      </c>
      <c r="GJ454" s="25" t="s">
        <v>42571</v>
      </c>
      <c r="GK454" s="25" t="s">
        <v>42572</v>
      </c>
      <c r="GL454" s="25" t="s">
        <v>42573</v>
      </c>
      <c r="GM454" s="25" t="s">
        <v>42574</v>
      </c>
      <c r="GN454" s="25" t="s">
        <v>42575</v>
      </c>
      <c r="GO454" s="25" t="s">
        <v>42576</v>
      </c>
      <c r="GP454" s="25" t="s">
        <v>42577</v>
      </c>
      <c r="GQ454" s="25" t="s">
        <v>42578</v>
      </c>
      <c r="GR454" s="25" t="s">
        <v>42579</v>
      </c>
      <c r="GS454" s="25" t="s">
        <v>42580</v>
      </c>
      <c r="GT454" s="25" t="s">
        <v>42581</v>
      </c>
      <c r="GU454" s="25" t="s">
        <v>42582</v>
      </c>
      <c r="GV454" s="25" t="s">
        <v>42583</v>
      </c>
      <c r="GW454" s="25" t="s">
        <v>42584</v>
      </c>
      <c r="GX454" s="25" t="s">
        <v>42585</v>
      </c>
      <c r="GY454" s="25" t="s">
        <v>42586</v>
      </c>
      <c r="GZ454" s="25" t="s">
        <v>42587</v>
      </c>
      <c r="HA454" s="25" t="s">
        <v>42588</v>
      </c>
      <c r="HB454" s="25" t="s">
        <v>42589</v>
      </c>
      <c r="HC454" s="25" t="s">
        <v>42590</v>
      </c>
      <c r="HD454" s="25" t="s">
        <v>42591</v>
      </c>
      <c r="HE454" s="25" t="s">
        <v>42592</v>
      </c>
      <c r="HF454" s="25" t="s">
        <v>42593</v>
      </c>
      <c r="HG454" s="25" t="s">
        <v>42594</v>
      </c>
      <c r="HH454" s="25" t="s">
        <v>42595</v>
      </c>
      <c r="HI454" s="25" t="s">
        <v>326</v>
      </c>
      <c r="HJ454" s="25" t="s">
        <v>42596</v>
      </c>
      <c r="HM454" s="25" t="s">
        <v>42597</v>
      </c>
      <c r="HN454" s="25" t="s">
        <v>326</v>
      </c>
      <c r="HO454" s="25" t="s">
        <v>42598</v>
      </c>
      <c r="HP454" s="25" t="s">
        <v>42599</v>
      </c>
      <c r="HQ454" s="25" t="s">
        <v>326</v>
      </c>
      <c r="HR454" s="25" t="s">
        <v>5053</v>
      </c>
      <c r="HT454" s="25" t="s">
        <v>42600</v>
      </c>
      <c r="HU454" s="25" t="s">
        <v>42601</v>
      </c>
      <c r="HV454" s="25" t="s">
        <v>326</v>
      </c>
      <c r="HW454" s="25" t="s">
        <v>326</v>
      </c>
      <c r="HX454" s="25" t="s">
        <v>42602</v>
      </c>
      <c r="HY454" s="25" t="s">
        <v>42603</v>
      </c>
      <c r="HZ454" s="25" t="s">
        <v>326</v>
      </c>
      <c r="IA454" s="25" t="s">
        <v>42604</v>
      </c>
      <c r="IB454" s="25" t="s">
        <v>42605</v>
      </c>
      <c r="IC454" s="25" t="s">
        <v>42606</v>
      </c>
      <c r="ID454" s="25" t="s">
        <v>42607</v>
      </c>
      <c r="IF454" s="25" t="s">
        <v>42608</v>
      </c>
      <c r="IG454" s="25" t="s">
        <v>42609</v>
      </c>
      <c r="IH454" s="25" t="s">
        <v>42610</v>
      </c>
      <c r="II454" s="25" t="s">
        <v>42610</v>
      </c>
      <c r="IJ454" s="25" t="s">
        <v>42609</v>
      </c>
      <c r="IK454" s="25" t="s">
        <v>42611</v>
      </c>
      <c r="IL454" s="25" t="s">
        <v>42612</v>
      </c>
      <c r="IM454" s="25" t="s">
        <v>42548</v>
      </c>
      <c r="IN454" s="25" t="s">
        <v>326</v>
      </c>
      <c r="IO454" s="25" t="s">
        <v>326</v>
      </c>
      <c r="IP454" s="25" t="s">
        <v>326</v>
      </c>
      <c r="IQ454" s="25" t="s">
        <v>42544</v>
      </c>
      <c r="IR454" s="25" t="s">
        <v>326</v>
      </c>
      <c r="IS454" s="25" t="s">
        <v>42613</v>
      </c>
      <c r="IT454" s="25" t="s">
        <v>42614</v>
      </c>
      <c r="IU454" s="25" t="s">
        <v>42615</v>
      </c>
      <c r="IV454" s="25" t="s">
        <v>42616</v>
      </c>
      <c r="IW454" s="25" t="s">
        <v>42501</v>
      </c>
      <c r="IX454" s="25" t="s">
        <v>42617</v>
      </c>
      <c r="IY454" s="25" t="s">
        <v>326</v>
      </c>
      <c r="IZ454" s="25" t="s">
        <v>42618</v>
      </c>
      <c r="JA454" s="25" t="s">
        <v>42619</v>
      </c>
      <c r="JB454" s="25" t="s">
        <v>326</v>
      </c>
      <c r="JC454" s="25" t="s">
        <v>326</v>
      </c>
      <c r="JD454" s="25" t="s">
        <v>395</v>
      </c>
      <c r="JE454" s="25" t="s">
        <v>396</v>
      </c>
      <c r="JF454" s="25" t="s">
        <v>395</v>
      </c>
      <c r="JG454" s="25" t="s">
        <v>396</v>
      </c>
      <c r="JH454" s="25" t="s">
        <v>42531</v>
      </c>
      <c r="JI454" s="25" t="s">
        <v>326</v>
      </c>
      <c r="JJ454" s="25" t="s">
        <v>326</v>
      </c>
      <c r="JK454" s="25" t="s">
        <v>326</v>
      </c>
      <c r="JL454" s="25" t="s">
        <v>326</v>
      </c>
      <c r="JM454" s="25" t="s">
        <v>326</v>
      </c>
      <c r="JN454" s="25" t="s">
        <v>42620</v>
      </c>
      <c r="JO454" s="25" t="s">
        <v>42621</v>
      </c>
      <c r="JP454" s="25" t="s">
        <v>42622</v>
      </c>
      <c r="JQ454" s="25" t="s">
        <v>42623</v>
      </c>
      <c r="JR454" s="25" t="s">
        <v>42624</v>
      </c>
      <c r="JS454" s="25" t="s">
        <v>42625</v>
      </c>
      <c r="JT454" s="25" t="s">
        <v>42626</v>
      </c>
      <c r="JU454" s="25" t="s">
        <v>42627</v>
      </c>
      <c r="JV454" s="25" t="s">
        <v>42628</v>
      </c>
      <c r="JW454" s="25" t="s">
        <v>326</v>
      </c>
      <c r="JX454" s="25" t="s">
        <v>42629</v>
      </c>
      <c r="JY454" s="25" t="s">
        <v>42630</v>
      </c>
      <c r="JZ454" s="25" t="s">
        <v>42631</v>
      </c>
      <c r="KA454" s="25" t="s">
        <v>42632</v>
      </c>
      <c r="KB454" s="25" t="s">
        <v>42633</v>
      </c>
      <c r="KC454" s="25" t="s">
        <v>42610</v>
      </c>
      <c r="KD454" s="25" t="s">
        <v>42634</v>
      </c>
      <c r="KE454" s="25" t="s">
        <v>42635</v>
      </c>
      <c r="KF454" s="25" t="s">
        <v>42552</v>
      </c>
      <c r="KG454" s="25" t="s">
        <v>42636</v>
      </c>
      <c r="KH454" s="25" t="s">
        <v>42550</v>
      </c>
      <c r="KI454" s="25" t="s">
        <v>42637</v>
      </c>
      <c r="KJ454" s="25" t="s">
        <v>42634</v>
      </c>
      <c r="KK454" s="25" t="s">
        <v>42638</v>
      </c>
      <c r="KL454" s="25" t="s">
        <v>42639</v>
      </c>
      <c r="KM454" s="25" t="s">
        <v>42640</v>
      </c>
      <c r="KN454" s="25" t="s">
        <v>42641</v>
      </c>
      <c r="KO454" s="25" t="s">
        <v>42568</v>
      </c>
      <c r="KP454" s="25" t="s">
        <v>42642</v>
      </c>
      <c r="KQ454" s="25" t="s">
        <v>42643</v>
      </c>
      <c r="KR454" s="25" t="s">
        <v>42644</v>
      </c>
      <c r="KS454" s="25" t="s">
        <v>42551</v>
      </c>
      <c r="KT454" s="25" t="s">
        <v>42645</v>
      </c>
      <c r="KU454" s="25" t="s">
        <v>42646</v>
      </c>
      <c r="KV454" s="25" t="s">
        <v>42647</v>
      </c>
      <c r="KW454" s="25" t="s">
        <v>42648</v>
      </c>
      <c r="KX454" s="25" t="s">
        <v>42649</v>
      </c>
      <c r="KY454" s="25" t="s">
        <v>42650</v>
      </c>
      <c r="KZ454" s="25" t="s">
        <v>42651</v>
      </c>
      <c r="LA454" s="25" t="s">
        <v>42652</v>
      </c>
      <c r="LB454" s="25" t="s">
        <v>42653</v>
      </c>
      <c r="LC454" s="25" t="s">
        <v>42654</v>
      </c>
    </row>
    <row r="455" spans="1:324" hidden="1" x14ac:dyDescent="0.2">
      <c r="A455" s="24">
        <f>VLOOKUP($H455,xRef2LineOfBusiness!$A$1:$D$1093,1,FALSE)</f>
        <v>873158</v>
      </c>
      <c r="B455" s="24">
        <f>VLOOKUP($H455,xRef2LineOfBusiness!$A$1:$D$1093,2,FALSE)</f>
        <v>7270.3265775999998</v>
      </c>
      <c r="C455" s="24" t="str">
        <f>VLOOKUP($H455,xRef2LineOfBusiness!$A$1:$D$1093,3,FALSE)</f>
        <v>BUSINESS BANKING</v>
      </c>
      <c r="D455" s="24" t="str">
        <f>VLOOKUP($H455,xRef2LineOfBusiness!$A$1:$D$1093,4,FALSE)</f>
        <v>YOUNG, DEAN A</v>
      </c>
      <c r="E455" s="25" t="s">
        <v>6117</v>
      </c>
      <c r="F455" s="25" t="s">
        <v>322</v>
      </c>
      <c r="G455" s="25" t="s">
        <v>414</v>
      </c>
      <c r="H455" s="27">
        <v>873158</v>
      </c>
      <c r="I455" s="25" t="s">
        <v>42655</v>
      </c>
      <c r="J455" s="25" t="s">
        <v>42655</v>
      </c>
      <c r="K455" s="25" t="s">
        <v>325</v>
      </c>
      <c r="L455" s="25" t="s">
        <v>325</v>
      </c>
      <c r="M455" s="25" t="s">
        <v>42655</v>
      </c>
      <c r="N455" s="25" t="s">
        <v>326</v>
      </c>
      <c r="O455" s="25" t="s">
        <v>1844</v>
      </c>
      <c r="P455" s="25" t="s">
        <v>42656</v>
      </c>
      <c r="Q455" s="25" t="s">
        <v>6204</v>
      </c>
      <c r="R455" s="25" t="s">
        <v>330</v>
      </c>
      <c r="S455" s="25" t="s">
        <v>559</v>
      </c>
      <c r="T455" s="25" t="s">
        <v>42657</v>
      </c>
      <c r="U455" s="25" t="s">
        <v>14108</v>
      </c>
      <c r="V455" s="25" t="s">
        <v>334</v>
      </c>
      <c r="W455" s="25" t="s">
        <v>23795</v>
      </c>
      <c r="X455" s="25" t="s">
        <v>326</v>
      </c>
      <c r="Y455" s="25" t="s">
        <v>453</v>
      </c>
      <c r="Z455" s="25" t="s">
        <v>326</v>
      </c>
      <c r="AA455" s="25" t="s">
        <v>453</v>
      </c>
      <c r="AB455" s="25" t="s">
        <v>326</v>
      </c>
      <c r="AC455" s="25" t="s">
        <v>656</v>
      </c>
      <c r="AD455" s="25" t="s">
        <v>2449</v>
      </c>
      <c r="AE455" s="25" t="s">
        <v>345</v>
      </c>
      <c r="AF455" s="25" t="s">
        <v>326</v>
      </c>
      <c r="AG455" s="25" t="s">
        <v>11974</v>
      </c>
      <c r="AH455" s="25" t="s">
        <v>326</v>
      </c>
      <c r="AI455" s="25" t="s">
        <v>326</v>
      </c>
      <c r="AJ455" s="25" t="s">
        <v>326</v>
      </c>
      <c r="AK455" s="25" t="s">
        <v>326</v>
      </c>
      <c r="AL455" s="25" t="s">
        <v>326</v>
      </c>
      <c r="AM455" s="25" t="s">
        <v>326</v>
      </c>
      <c r="AN455" s="25" t="s">
        <v>15833</v>
      </c>
      <c r="AO455" s="25" t="s">
        <v>326</v>
      </c>
      <c r="AP455" s="25" t="s">
        <v>326</v>
      </c>
      <c r="AQ455" s="25" t="s">
        <v>2733</v>
      </c>
      <c r="AR455" s="25" t="s">
        <v>38007</v>
      </c>
      <c r="AS455" s="25" t="s">
        <v>38007</v>
      </c>
      <c r="AT455" s="25" t="s">
        <v>25424</v>
      </c>
      <c r="AU455" s="25" t="s">
        <v>13658</v>
      </c>
      <c r="AV455" s="25" t="s">
        <v>326</v>
      </c>
      <c r="AW455" s="25" t="s">
        <v>4205</v>
      </c>
      <c r="AX455" s="25" t="s">
        <v>591</v>
      </c>
      <c r="AY455" s="25" t="s">
        <v>1494</v>
      </c>
      <c r="AZ455" s="25" t="s">
        <v>326</v>
      </c>
      <c r="BA455" s="25" t="s">
        <v>14376</v>
      </c>
      <c r="BB455" s="25" t="s">
        <v>326</v>
      </c>
      <c r="BC455" s="25" t="s">
        <v>14376</v>
      </c>
      <c r="BD455" s="25" t="s">
        <v>326</v>
      </c>
      <c r="BE455" s="25" t="s">
        <v>42658</v>
      </c>
      <c r="BF455" s="25" t="s">
        <v>42659</v>
      </c>
      <c r="BG455" s="25" t="s">
        <v>326</v>
      </c>
      <c r="BH455" s="25" t="s">
        <v>1144</v>
      </c>
      <c r="BI455" s="25" t="s">
        <v>17668</v>
      </c>
      <c r="BJ455" s="25" t="s">
        <v>326</v>
      </c>
      <c r="BK455" s="25" t="s">
        <v>13428</v>
      </c>
      <c r="BL455" s="25" t="s">
        <v>326</v>
      </c>
      <c r="BM455" s="25" t="s">
        <v>8501</v>
      </c>
      <c r="BN455" s="25" t="s">
        <v>326</v>
      </c>
      <c r="BO455" s="25" t="s">
        <v>326</v>
      </c>
      <c r="BP455" s="25" t="s">
        <v>8501</v>
      </c>
      <c r="BQ455" s="25" t="s">
        <v>326</v>
      </c>
      <c r="BR455" s="25" t="s">
        <v>1965</v>
      </c>
      <c r="BS455" s="25" t="s">
        <v>326</v>
      </c>
      <c r="BT455" s="25" t="s">
        <v>326</v>
      </c>
      <c r="BU455" s="25" t="s">
        <v>326</v>
      </c>
      <c r="BV455" s="25" t="s">
        <v>42660</v>
      </c>
      <c r="BW455" s="25" t="s">
        <v>17168</v>
      </c>
      <c r="BX455" s="25" t="s">
        <v>326</v>
      </c>
      <c r="BY455" s="25" t="s">
        <v>326</v>
      </c>
      <c r="BZ455" s="25" t="s">
        <v>326</v>
      </c>
      <c r="CA455" s="25" t="s">
        <v>326</v>
      </c>
      <c r="CB455" s="25" t="s">
        <v>326</v>
      </c>
      <c r="CC455" s="25" t="s">
        <v>326</v>
      </c>
      <c r="CD455" s="25" t="s">
        <v>326</v>
      </c>
      <c r="CE455" s="25" t="s">
        <v>326</v>
      </c>
      <c r="CF455" s="25" t="s">
        <v>17168</v>
      </c>
      <c r="CG455" s="25" t="s">
        <v>7850</v>
      </c>
      <c r="CH455" s="25" t="s">
        <v>326</v>
      </c>
      <c r="CI455" s="25" t="s">
        <v>326</v>
      </c>
      <c r="CJ455" s="25" t="s">
        <v>326</v>
      </c>
      <c r="CK455" s="25" t="s">
        <v>2830</v>
      </c>
      <c r="CL455" s="25" t="s">
        <v>326</v>
      </c>
      <c r="CM455" s="25" t="s">
        <v>326</v>
      </c>
      <c r="CN455" s="25" t="s">
        <v>326</v>
      </c>
      <c r="CO455" s="25" t="s">
        <v>42661</v>
      </c>
      <c r="CP455" s="25" t="s">
        <v>326</v>
      </c>
      <c r="CQ455" s="25" t="s">
        <v>42662</v>
      </c>
      <c r="CR455" s="25" t="s">
        <v>42659</v>
      </c>
      <c r="CS455" s="25" t="s">
        <v>42663</v>
      </c>
      <c r="CT455" s="25" t="s">
        <v>326</v>
      </c>
      <c r="CU455" s="25" t="s">
        <v>42663</v>
      </c>
      <c r="CV455" s="25" t="s">
        <v>42664</v>
      </c>
      <c r="CW455" s="25" t="s">
        <v>6136</v>
      </c>
      <c r="CX455" s="25" t="s">
        <v>42665</v>
      </c>
      <c r="CY455" s="25" t="s">
        <v>42666</v>
      </c>
      <c r="CZ455" s="25" t="s">
        <v>8429</v>
      </c>
      <c r="DA455" s="25" t="s">
        <v>326</v>
      </c>
      <c r="DB455" s="25" t="s">
        <v>9240</v>
      </c>
      <c r="DC455" s="25" t="s">
        <v>326</v>
      </c>
      <c r="DD455" s="25" t="s">
        <v>733</v>
      </c>
      <c r="DE455" s="25" t="s">
        <v>326</v>
      </c>
      <c r="DF455" s="25" t="s">
        <v>326</v>
      </c>
      <c r="DG455" s="25" t="s">
        <v>15796</v>
      </c>
      <c r="DH455" s="25" t="s">
        <v>326</v>
      </c>
      <c r="DI455" s="25" t="s">
        <v>13549</v>
      </c>
      <c r="DJ455" s="25" t="s">
        <v>1965</v>
      </c>
      <c r="DK455" s="25" t="s">
        <v>3527</v>
      </c>
      <c r="DL455" s="25" t="s">
        <v>326</v>
      </c>
      <c r="DM455" s="25" t="s">
        <v>326</v>
      </c>
      <c r="DN455" s="25" t="s">
        <v>1028</v>
      </c>
      <c r="DO455" s="25" t="s">
        <v>326</v>
      </c>
      <c r="DP455" s="25" t="s">
        <v>340</v>
      </c>
      <c r="DQ455" s="25" t="s">
        <v>326</v>
      </c>
      <c r="DR455" s="25" t="s">
        <v>4261</v>
      </c>
      <c r="DS455" s="25" t="s">
        <v>1525</v>
      </c>
      <c r="DT455" s="25" t="s">
        <v>326</v>
      </c>
      <c r="DU455" s="25" t="s">
        <v>326</v>
      </c>
      <c r="DV455" s="25" t="s">
        <v>326</v>
      </c>
      <c r="DW455" s="25" t="s">
        <v>326</v>
      </c>
      <c r="DX455" s="25" t="s">
        <v>1525</v>
      </c>
      <c r="DY455" s="25" t="s">
        <v>326</v>
      </c>
      <c r="DZ455" s="25" t="s">
        <v>326</v>
      </c>
      <c r="EA455" s="25" t="s">
        <v>326</v>
      </c>
      <c r="EB455" s="25" t="s">
        <v>1525</v>
      </c>
      <c r="EC455" s="25" t="s">
        <v>326</v>
      </c>
      <c r="ED455" s="25" t="s">
        <v>1525</v>
      </c>
      <c r="EE455" s="25" t="s">
        <v>326</v>
      </c>
      <c r="EF455" s="25" t="s">
        <v>384</v>
      </c>
      <c r="EG455" s="25" t="s">
        <v>326</v>
      </c>
      <c r="EH455" s="25" t="s">
        <v>345</v>
      </c>
      <c r="EI455" s="25" t="s">
        <v>325</v>
      </c>
      <c r="FE455" s="25" t="s">
        <v>15529</v>
      </c>
      <c r="FF455" s="25" t="s">
        <v>42667</v>
      </c>
      <c r="FG455" s="25" t="s">
        <v>42668</v>
      </c>
      <c r="FH455" s="25" t="s">
        <v>42669</v>
      </c>
      <c r="FI455" s="25" t="s">
        <v>42669</v>
      </c>
      <c r="FJ455" s="25" t="s">
        <v>42670</v>
      </c>
      <c r="FK455" s="25" t="s">
        <v>42671</v>
      </c>
      <c r="FL455" s="25" t="s">
        <v>42671</v>
      </c>
      <c r="FM455" s="25" t="s">
        <v>42672</v>
      </c>
      <c r="FN455" s="25" t="s">
        <v>42673</v>
      </c>
      <c r="FO455" s="25" t="s">
        <v>42674</v>
      </c>
      <c r="FP455" s="25" t="s">
        <v>42675</v>
      </c>
      <c r="FQ455" s="25" t="s">
        <v>42676</v>
      </c>
      <c r="FR455" s="25" t="s">
        <v>2699</v>
      </c>
      <c r="FS455" s="25" t="s">
        <v>2699</v>
      </c>
      <c r="FT455" s="25" t="s">
        <v>42677</v>
      </c>
      <c r="FU455" s="25" t="s">
        <v>42678</v>
      </c>
      <c r="FV455" s="25" t="s">
        <v>42679</v>
      </c>
      <c r="FW455" s="25" t="s">
        <v>42680</v>
      </c>
      <c r="FX455" s="25" t="s">
        <v>42681</v>
      </c>
      <c r="FY455" s="25" t="s">
        <v>42682</v>
      </c>
      <c r="FZ455" s="25" t="s">
        <v>326</v>
      </c>
      <c r="GA455" s="25" t="s">
        <v>42683</v>
      </c>
      <c r="GB455" s="25" t="s">
        <v>42683</v>
      </c>
      <c r="GC455" s="25" t="s">
        <v>42684</v>
      </c>
      <c r="GD455" s="25" t="s">
        <v>42685</v>
      </c>
      <c r="GE455" s="25" t="s">
        <v>42686</v>
      </c>
      <c r="GF455" s="25" t="s">
        <v>42687</v>
      </c>
      <c r="GG455" s="25" t="s">
        <v>42688</v>
      </c>
      <c r="GH455" s="25" t="s">
        <v>42689</v>
      </c>
      <c r="GI455" s="25" t="s">
        <v>42690</v>
      </c>
      <c r="GJ455" s="25" t="s">
        <v>42691</v>
      </c>
      <c r="GK455" s="25" t="s">
        <v>42692</v>
      </c>
      <c r="GL455" s="25" t="s">
        <v>42678</v>
      </c>
      <c r="GM455" s="25" t="s">
        <v>42693</v>
      </c>
      <c r="GN455" s="25" t="s">
        <v>42694</v>
      </c>
      <c r="GO455" s="25" t="s">
        <v>42695</v>
      </c>
      <c r="GP455" s="25" t="s">
        <v>42696</v>
      </c>
      <c r="GQ455" s="25" t="s">
        <v>42697</v>
      </c>
      <c r="GR455" s="25" t="s">
        <v>42698</v>
      </c>
      <c r="GS455" s="25" t="s">
        <v>42699</v>
      </c>
      <c r="GT455" s="25" t="s">
        <v>42700</v>
      </c>
      <c r="GU455" s="25" t="s">
        <v>42701</v>
      </c>
      <c r="GV455" s="25" t="s">
        <v>42702</v>
      </c>
      <c r="GW455" s="25" t="s">
        <v>42703</v>
      </c>
      <c r="GX455" s="25" t="s">
        <v>20245</v>
      </c>
      <c r="GY455" s="25" t="s">
        <v>2025</v>
      </c>
      <c r="GZ455" s="25" t="s">
        <v>38583</v>
      </c>
      <c r="HA455" s="25" t="s">
        <v>3123</v>
      </c>
      <c r="HB455" s="25" t="s">
        <v>3168</v>
      </c>
      <c r="HC455" s="25" t="s">
        <v>42704</v>
      </c>
      <c r="HD455" s="25" t="s">
        <v>7030</v>
      </c>
      <c r="HE455" s="25" t="s">
        <v>26012</v>
      </c>
      <c r="HF455" s="25" t="s">
        <v>42705</v>
      </c>
      <c r="HG455" s="25" t="s">
        <v>42706</v>
      </c>
      <c r="HH455" s="25" t="s">
        <v>42707</v>
      </c>
      <c r="HI455" s="25" t="s">
        <v>42708</v>
      </c>
      <c r="HJ455" s="25" t="s">
        <v>42709</v>
      </c>
      <c r="HM455" s="25" t="s">
        <v>42710</v>
      </c>
      <c r="HN455" s="25" t="s">
        <v>326</v>
      </c>
      <c r="HO455" s="25" t="s">
        <v>1740</v>
      </c>
      <c r="HP455" s="25" t="s">
        <v>4223</v>
      </c>
      <c r="HQ455" s="25" t="s">
        <v>326</v>
      </c>
      <c r="HR455" s="25" t="s">
        <v>5053</v>
      </c>
      <c r="HT455" s="25" t="s">
        <v>42710</v>
      </c>
      <c r="HU455" s="25" t="s">
        <v>42711</v>
      </c>
      <c r="HV455" s="25" t="s">
        <v>326</v>
      </c>
      <c r="HW455" s="25" t="s">
        <v>326</v>
      </c>
      <c r="HX455" s="25" t="s">
        <v>42712</v>
      </c>
      <c r="HY455" s="25" t="s">
        <v>42677</v>
      </c>
      <c r="HZ455" s="25" t="s">
        <v>326</v>
      </c>
      <c r="IA455" s="25" t="s">
        <v>14873</v>
      </c>
      <c r="IB455" s="25" t="s">
        <v>42713</v>
      </c>
      <c r="IC455" s="25" t="s">
        <v>42714</v>
      </c>
      <c r="ID455" s="25" t="s">
        <v>42715</v>
      </c>
      <c r="IF455" s="25" t="s">
        <v>15080</v>
      </c>
      <c r="IG455" s="25" t="s">
        <v>18425</v>
      </c>
      <c r="IH455" s="25" t="s">
        <v>42716</v>
      </c>
      <c r="II455" s="25" t="s">
        <v>42716</v>
      </c>
      <c r="IJ455" s="25" t="s">
        <v>18425</v>
      </c>
      <c r="IK455" s="25" t="s">
        <v>42717</v>
      </c>
      <c r="IL455" s="25" t="s">
        <v>8064</v>
      </c>
      <c r="IM455" s="25" t="s">
        <v>42669</v>
      </c>
      <c r="IN455" s="25" t="s">
        <v>326</v>
      </c>
      <c r="IO455" s="25" t="s">
        <v>326</v>
      </c>
      <c r="IP455" s="25" t="s">
        <v>326</v>
      </c>
      <c r="IQ455" s="25" t="s">
        <v>384</v>
      </c>
      <c r="IR455" s="25" t="s">
        <v>326</v>
      </c>
      <c r="IS455" s="25" t="s">
        <v>42718</v>
      </c>
      <c r="IT455" s="25" t="s">
        <v>42719</v>
      </c>
      <c r="IU455" s="25" t="s">
        <v>42720</v>
      </c>
      <c r="IV455" s="25" t="s">
        <v>339</v>
      </c>
      <c r="IW455" s="25" t="s">
        <v>11974</v>
      </c>
      <c r="IX455" s="25" t="s">
        <v>42721</v>
      </c>
      <c r="IY455" s="25" t="s">
        <v>7397</v>
      </c>
      <c r="IZ455" s="25" t="s">
        <v>2057</v>
      </c>
      <c r="JA455" s="25" t="s">
        <v>326</v>
      </c>
      <c r="JB455" s="25" t="s">
        <v>3398</v>
      </c>
      <c r="JC455" s="25" t="s">
        <v>326</v>
      </c>
      <c r="JD455" s="25" t="s">
        <v>395</v>
      </c>
      <c r="JE455" s="25" t="s">
        <v>396</v>
      </c>
      <c r="JF455" s="25" t="s">
        <v>395</v>
      </c>
      <c r="JG455" s="25" t="s">
        <v>396</v>
      </c>
      <c r="JH455" s="25" t="s">
        <v>733</v>
      </c>
      <c r="JI455" s="25" t="s">
        <v>326</v>
      </c>
      <c r="JJ455" s="25" t="s">
        <v>326</v>
      </c>
      <c r="JK455" s="25" t="s">
        <v>326</v>
      </c>
      <c r="JL455" s="25" t="s">
        <v>326</v>
      </c>
      <c r="JM455" s="25" t="s">
        <v>340</v>
      </c>
      <c r="JN455" s="25" t="s">
        <v>42722</v>
      </c>
      <c r="JO455" s="25" t="s">
        <v>42723</v>
      </c>
      <c r="JP455" s="25" t="s">
        <v>42724</v>
      </c>
      <c r="JQ455" s="25" t="s">
        <v>42725</v>
      </c>
      <c r="JR455" s="25" t="s">
        <v>42726</v>
      </c>
      <c r="JS455" s="25" t="s">
        <v>42727</v>
      </c>
      <c r="JT455" s="25" t="s">
        <v>42728</v>
      </c>
      <c r="JU455" s="25" t="s">
        <v>42729</v>
      </c>
      <c r="JV455" s="25" t="s">
        <v>42730</v>
      </c>
      <c r="JW455" s="25" t="s">
        <v>326</v>
      </c>
      <c r="JX455" s="25" t="s">
        <v>42731</v>
      </c>
      <c r="JY455" s="25" t="s">
        <v>42732</v>
      </c>
      <c r="JZ455" s="25" t="s">
        <v>42733</v>
      </c>
      <c r="KA455" s="25" t="s">
        <v>42734</v>
      </c>
      <c r="KB455" s="25" t="s">
        <v>42735</v>
      </c>
      <c r="KC455" s="25" t="s">
        <v>42716</v>
      </c>
      <c r="KD455" s="25" t="s">
        <v>42736</v>
      </c>
      <c r="KE455" s="25" t="s">
        <v>42737</v>
      </c>
      <c r="KF455" s="25" t="s">
        <v>42673</v>
      </c>
      <c r="KG455" s="25" t="s">
        <v>42738</v>
      </c>
      <c r="KH455" s="25" t="s">
        <v>42671</v>
      </c>
      <c r="KI455" s="25" t="s">
        <v>42739</v>
      </c>
      <c r="KJ455" s="25" t="s">
        <v>42736</v>
      </c>
      <c r="KK455" s="25" t="s">
        <v>42740</v>
      </c>
      <c r="KL455" s="25" t="s">
        <v>42741</v>
      </c>
      <c r="KM455" s="25" t="s">
        <v>5988</v>
      </c>
      <c r="KN455" s="25" t="s">
        <v>42734</v>
      </c>
      <c r="KO455" s="25" t="s">
        <v>42688</v>
      </c>
      <c r="KP455" s="25" t="s">
        <v>42742</v>
      </c>
      <c r="KQ455" s="25" t="s">
        <v>42743</v>
      </c>
      <c r="KR455" s="25" t="s">
        <v>42744</v>
      </c>
      <c r="KS455" s="25" t="s">
        <v>42672</v>
      </c>
      <c r="KT455" s="25" t="s">
        <v>42745</v>
      </c>
      <c r="KU455" s="25" t="s">
        <v>42746</v>
      </c>
      <c r="KV455" s="25" t="s">
        <v>42747</v>
      </c>
      <c r="KW455" s="25" t="s">
        <v>34971</v>
      </c>
      <c r="KX455" s="25" t="s">
        <v>42748</v>
      </c>
      <c r="KY455" s="25" t="s">
        <v>42749</v>
      </c>
      <c r="KZ455" s="25" t="s">
        <v>42750</v>
      </c>
      <c r="LA455" s="25" t="s">
        <v>42751</v>
      </c>
      <c r="LB455" s="25" t="s">
        <v>42752</v>
      </c>
      <c r="LC455" s="25" t="s">
        <v>42753</v>
      </c>
      <c r="LD455" s="25" t="s">
        <v>42716</v>
      </c>
      <c r="LE455" s="25" t="s">
        <v>4034</v>
      </c>
      <c r="LF455" s="25" t="s">
        <v>365</v>
      </c>
      <c r="LG455" s="25" t="s">
        <v>4709</v>
      </c>
      <c r="LH455" s="25" t="s">
        <v>3406</v>
      </c>
      <c r="LI455" s="25" t="s">
        <v>326</v>
      </c>
      <c r="LJ455" s="25" t="s">
        <v>42754</v>
      </c>
      <c r="LK455" s="25" t="s">
        <v>42755</v>
      </c>
      <c r="LL455" s="25" t="s">
        <v>42756</v>
      </c>
    </row>
    <row r="456" spans="1:324" hidden="1" x14ac:dyDescent="0.2">
      <c r="A456" s="24">
        <f>VLOOKUP($H456,xRef2LineOfBusiness!$A$1:$D$1093,1,FALSE)</f>
        <v>29627</v>
      </c>
      <c r="B456" s="24">
        <f>VLOOKUP($H456,xRef2LineOfBusiness!$A$1:$D$1093,2,FALSE)</f>
        <v>637.86444840000001</v>
      </c>
      <c r="C456" s="24" t="str">
        <f>VLOOKUP($H456,xRef2LineOfBusiness!$A$1:$D$1093,3,FALSE)</f>
        <v>BUSINESS BANKING</v>
      </c>
      <c r="D456" s="24" t="str">
        <f>VLOOKUP($H456,xRef2LineOfBusiness!$A$1:$D$1093,4,FALSE)</f>
        <v>CARRASCOZA, MELISA M</v>
      </c>
      <c r="E456" s="25" t="s">
        <v>1122</v>
      </c>
      <c r="F456" s="25" t="s">
        <v>322</v>
      </c>
      <c r="G456" s="25" t="s">
        <v>414</v>
      </c>
      <c r="H456" s="27">
        <v>29627</v>
      </c>
      <c r="I456" s="25" t="s">
        <v>42757</v>
      </c>
      <c r="J456" s="25" t="s">
        <v>42757</v>
      </c>
      <c r="K456" s="25" t="s">
        <v>325</v>
      </c>
      <c r="L456" s="25" t="s">
        <v>325</v>
      </c>
      <c r="M456" s="25" t="s">
        <v>42757</v>
      </c>
      <c r="N456" s="25" t="s">
        <v>326</v>
      </c>
      <c r="O456" s="25" t="s">
        <v>345</v>
      </c>
      <c r="P456" s="25" t="s">
        <v>42758</v>
      </c>
      <c r="Q456" s="25" t="s">
        <v>2561</v>
      </c>
      <c r="R456" s="25" t="s">
        <v>330</v>
      </c>
      <c r="S456" s="25" t="s">
        <v>331</v>
      </c>
      <c r="T456" s="25" t="s">
        <v>42759</v>
      </c>
      <c r="U456" s="25" t="s">
        <v>42760</v>
      </c>
      <c r="V456" s="25" t="s">
        <v>334</v>
      </c>
      <c r="W456" s="25" t="s">
        <v>591</v>
      </c>
      <c r="X456" s="25" t="s">
        <v>326</v>
      </c>
      <c r="Y456" s="25" t="s">
        <v>10764</v>
      </c>
      <c r="Z456" s="25" t="s">
        <v>326</v>
      </c>
      <c r="AA456" s="25" t="s">
        <v>10764</v>
      </c>
      <c r="AB456" s="25" t="s">
        <v>326</v>
      </c>
      <c r="AC456" s="25" t="s">
        <v>326</v>
      </c>
      <c r="AD456" s="25" t="s">
        <v>326</v>
      </c>
      <c r="AE456" s="25" t="s">
        <v>1481</v>
      </c>
      <c r="AF456" s="25" t="s">
        <v>326</v>
      </c>
      <c r="AG456" s="25" t="s">
        <v>1481</v>
      </c>
      <c r="AH456" s="25" t="s">
        <v>341</v>
      </c>
      <c r="AI456" s="25" t="s">
        <v>326</v>
      </c>
      <c r="AJ456" s="25" t="s">
        <v>326</v>
      </c>
      <c r="AK456" s="25" t="s">
        <v>326</v>
      </c>
      <c r="AL456" s="25" t="s">
        <v>326</v>
      </c>
      <c r="AM456" s="25" t="s">
        <v>326</v>
      </c>
      <c r="AN456" s="25" t="s">
        <v>651</v>
      </c>
      <c r="AO456" s="25" t="s">
        <v>326</v>
      </c>
      <c r="AP456" s="25" t="s">
        <v>326</v>
      </c>
      <c r="AQ456" s="25" t="s">
        <v>326</v>
      </c>
      <c r="AR456" s="25" t="s">
        <v>8993</v>
      </c>
      <c r="AS456" s="25" t="s">
        <v>8993</v>
      </c>
      <c r="AT456" s="25" t="s">
        <v>7848</v>
      </c>
      <c r="AU456" s="25" t="s">
        <v>1019</v>
      </c>
      <c r="AV456" s="25" t="s">
        <v>326</v>
      </c>
      <c r="AW456" s="25" t="s">
        <v>326</v>
      </c>
      <c r="AX456" s="25" t="s">
        <v>326</v>
      </c>
      <c r="AY456" s="25" t="s">
        <v>345</v>
      </c>
      <c r="AZ456" s="25" t="s">
        <v>326</v>
      </c>
      <c r="BA456" s="25" t="s">
        <v>340</v>
      </c>
      <c r="BB456" s="25" t="s">
        <v>326</v>
      </c>
      <c r="BC456" s="25" t="s">
        <v>340</v>
      </c>
      <c r="BD456" s="25" t="s">
        <v>326</v>
      </c>
      <c r="BE456" s="25" t="s">
        <v>8989</v>
      </c>
      <c r="BF456" s="25" t="s">
        <v>16202</v>
      </c>
      <c r="BG456" s="25" t="s">
        <v>326</v>
      </c>
      <c r="BH456" s="25" t="s">
        <v>326</v>
      </c>
      <c r="BI456" s="25" t="s">
        <v>1147</v>
      </c>
      <c r="BJ456" s="25" t="s">
        <v>326</v>
      </c>
      <c r="BK456" s="25" t="s">
        <v>3474</v>
      </c>
      <c r="BL456" s="25" t="s">
        <v>326</v>
      </c>
      <c r="BM456" s="25" t="s">
        <v>350</v>
      </c>
      <c r="BN456" s="25" t="s">
        <v>326</v>
      </c>
      <c r="BO456" s="25" t="s">
        <v>326</v>
      </c>
      <c r="BP456" s="25" t="s">
        <v>350</v>
      </c>
      <c r="BQ456" s="25" t="s">
        <v>326</v>
      </c>
      <c r="BR456" s="25" t="s">
        <v>326</v>
      </c>
      <c r="BS456" s="25" t="s">
        <v>326</v>
      </c>
      <c r="BT456" s="25" t="s">
        <v>326</v>
      </c>
      <c r="BU456" s="25" t="s">
        <v>326</v>
      </c>
      <c r="BV456" s="25" t="s">
        <v>8289</v>
      </c>
      <c r="BW456" s="25" t="s">
        <v>3089</v>
      </c>
      <c r="BX456" s="25" t="s">
        <v>326</v>
      </c>
      <c r="BY456" s="25" t="s">
        <v>326</v>
      </c>
      <c r="BZ456" s="25" t="s">
        <v>326</v>
      </c>
      <c r="CA456" s="25" t="s">
        <v>326</v>
      </c>
      <c r="CB456" s="25" t="s">
        <v>326</v>
      </c>
      <c r="CC456" s="25" t="s">
        <v>326</v>
      </c>
      <c r="CD456" s="25" t="s">
        <v>326</v>
      </c>
      <c r="CE456" s="25" t="s">
        <v>326</v>
      </c>
      <c r="CF456" s="25" t="s">
        <v>3089</v>
      </c>
      <c r="CG456" s="25" t="s">
        <v>1829</v>
      </c>
      <c r="CH456" s="25" t="s">
        <v>326</v>
      </c>
      <c r="CI456" s="25" t="s">
        <v>326</v>
      </c>
      <c r="CJ456" s="25" t="s">
        <v>326</v>
      </c>
      <c r="CK456" s="25" t="s">
        <v>341</v>
      </c>
      <c r="CL456" s="25" t="s">
        <v>326</v>
      </c>
      <c r="CM456" s="25" t="s">
        <v>326</v>
      </c>
      <c r="CN456" s="25" t="s">
        <v>326</v>
      </c>
      <c r="CO456" s="25" t="s">
        <v>1025</v>
      </c>
      <c r="CP456" s="25" t="s">
        <v>326</v>
      </c>
      <c r="CQ456" s="25" t="s">
        <v>9792</v>
      </c>
      <c r="CR456" s="25" t="s">
        <v>16202</v>
      </c>
      <c r="CS456" s="25" t="s">
        <v>8340</v>
      </c>
      <c r="CT456" s="25" t="s">
        <v>326</v>
      </c>
      <c r="CU456" s="25" t="s">
        <v>8340</v>
      </c>
      <c r="CV456" s="25" t="s">
        <v>6996</v>
      </c>
      <c r="CW456" s="25" t="s">
        <v>351</v>
      </c>
      <c r="CX456" s="25" t="s">
        <v>7214</v>
      </c>
      <c r="CY456" s="25" t="s">
        <v>1302</v>
      </c>
      <c r="CZ456" s="25" t="s">
        <v>341</v>
      </c>
      <c r="DA456" s="25" t="s">
        <v>326</v>
      </c>
      <c r="DB456" s="25" t="s">
        <v>365</v>
      </c>
      <c r="DC456" s="25" t="s">
        <v>326</v>
      </c>
      <c r="DD456" s="25" t="s">
        <v>906</v>
      </c>
      <c r="DE456" s="25" t="s">
        <v>326</v>
      </c>
      <c r="DF456" s="25" t="s">
        <v>326</v>
      </c>
      <c r="DG456" s="25" t="s">
        <v>1255</v>
      </c>
      <c r="DH456" s="25" t="s">
        <v>326</v>
      </c>
      <c r="DI456" s="25" t="s">
        <v>384</v>
      </c>
      <c r="DJ456" s="25" t="s">
        <v>325</v>
      </c>
      <c r="DK456" s="25" t="s">
        <v>424</v>
      </c>
      <c r="DL456" s="25" t="s">
        <v>326</v>
      </c>
      <c r="DM456" s="25" t="s">
        <v>326</v>
      </c>
      <c r="DN456" s="25" t="s">
        <v>326</v>
      </c>
      <c r="DO456" s="25" t="s">
        <v>326</v>
      </c>
      <c r="DP456" s="25" t="s">
        <v>326</v>
      </c>
      <c r="DQ456" s="25" t="s">
        <v>326</v>
      </c>
      <c r="DR456" s="25" t="s">
        <v>6794</v>
      </c>
      <c r="DS456" s="25" t="s">
        <v>1124</v>
      </c>
      <c r="DT456" s="25" t="s">
        <v>326</v>
      </c>
      <c r="DU456" s="25" t="s">
        <v>326</v>
      </c>
      <c r="DV456" s="25" t="s">
        <v>326</v>
      </c>
      <c r="DW456" s="25" t="s">
        <v>326</v>
      </c>
      <c r="DX456" s="25" t="s">
        <v>1124</v>
      </c>
      <c r="DY456" s="25" t="s">
        <v>326</v>
      </c>
      <c r="DZ456" s="25" t="s">
        <v>326</v>
      </c>
      <c r="EA456" s="25" t="s">
        <v>326</v>
      </c>
      <c r="EB456" s="25" t="s">
        <v>1124</v>
      </c>
      <c r="EC456" s="25" t="s">
        <v>326</v>
      </c>
      <c r="ED456" s="25" t="s">
        <v>1124</v>
      </c>
      <c r="EE456" s="25" t="s">
        <v>326</v>
      </c>
      <c r="EF456" s="25" t="s">
        <v>326</v>
      </c>
      <c r="EG456" s="25" t="s">
        <v>326</v>
      </c>
      <c r="EH456" s="25" t="s">
        <v>326</v>
      </c>
      <c r="EI456" s="25" t="s">
        <v>325</v>
      </c>
      <c r="FE456" s="25" t="s">
        <v>2875</v>
      </c>
      <c r="FF456" s="25" t="s">
        <v>14250</v>
      </c>
      <c r="FG456" s="25" t="s">
        <v>14248</v>
      </c>
      <c r="FH456" s="25" t="s">
        <v>1136</v>
      </c>
      <c r="FI456" s="25" t="s">
        <v>1136</v>
      </c>
      <c r="FJ456" s="25" t="s">
        <v>42761</v>
      </c>
      <c r="FK456" s="25" t="s">
        <v>42762</v>
      </c>
      <c r="FL456" s="25" t="s">
        <v>42762</v>
      </c>
      <c r="FM456" s="25" t="s">
        <v>42763</v>
      </c>
      <c r="FN456" s="25" t="s">
        <v>24850</v>
      </c>
      <c r="FO456" s="25" t="s">
        <v>42764</v>
      </c>
      <c r="FP456" s="25" t="s">
        <v>42765</v>
      </c>
      <c r="FQ456" s="25" t="s">
        <v>5698</v>
      </c>
      <c r="FR456" s="25" t="s">
        <v>369</v>
      </c>
      <c r="FS456" s="25" t="s">
        <v>369</v>
      </c>
      <c r="FT456" s="25" t="s">
        <v>26447</v>
      </c>
      <c r="FU456" s="25" t="s">
        <v>42766</v>
      </c>
      <c r="FV456" s="25" t="s">
        <v>42767</v>
      </c>
      <c r="FW456" s="25" t="s">
        <v>42768</v>
      </c>
      <c r="FX456" s="25" t="s">
        <v>42769</v>
      </c>
      <c r="FY456" s="25" t="s">
        <v>326</v>
      </c>
      <c r="FZ456" s="25" t="s">
        <v>326</v>
      </c>
      <c r="GA456" s="25" t="s">
        <v>42770</v>
      </c>
      <c r="GB456" s="25" t="s">
        <v>42770</v>
      </c>
      <c r="GC456" s="25" t="s">
        <v>326</v>
      </c>
      <c r="GD456" s="25" t="s">
        <v>326</v>
      </c>
      <c r="GE456" s="25" t="s">
        <v>42771</v>
      </c>
      <c r="GF456" s="25" t="s">
        <v>42771</v>
      </c>
      <c r="GG456" s="25" t="s">
        <v>42772</v>
      </c>
      <c r="GH456" s="25" t="s">
        <v>42773</v>
      </c>
      <c r="GI456" s="25" t="s">
        <v>42774</v>
      </c>
      <c r="GJ456" s="25" t="s">
        <v>42775</v>
      </c>
      <c r="GK456" s="25" t="s">
        <v>42776</v>
      </c>
      <c r="GL456" s="25" t="s">
        <v>42766</v>
      </c>
      <c r="GM456" s="25" t="s">
        <v>42777</v>
      </c>
      <c r="GN456" s="25" t="s">
        <v>42778</v>
      </c>
      <c r="GO456" s="25" t="s">
        <v>42779</v>
      </c>
      <c r="GP456" s="25" t="s">
        <v>42780</v>
      </c>
      <c r="GQ456" s="25" t="s">
        <v>12990</v>
      </c>
      <c r="GR456" s="25" t="s">
        <v>42781</v>
      </c>
      <c r="GS456" s="25" t="s">
        <v>42782</v>
      </c>
      <c r="GT456" s="25" t="s">
        <v>13142</v>
      </c>
      <c r="GU456" s="25" t="s">
        <v>42783</v>
      </c>
      <c r="GV456" s="25" t="s">
        <v>354</v>
      </c>
      <c r="GW456" s="25" t="s">
        <v>2090</v>
      </c>
      <c r="GX456" s="25" t="s">
        <v>15626</v>
      </c>
      <c r="GY456" s="25" t="s">
        <v>325</v>
      </c>
      <c r="GZ456" s="25" t="s">
        <v>503</v>
      </c>
      <c r="HA456" s="25" t="s">
        <v>4067</v>
      </c>
      <c r="HB456" s="25" t="s">
        <v>9079</v>
      </c>
      <c r="HC456" s="25" t="s">
        <v>353</v>
      </c>
      <c r="HD456" s="25" t="s">
        <v>10466</v>
      </c>
      <c r="HE456" s="25" t="s">
        <v>459</v>
      </c>
      <c r="HF456" s="25" t="s">
        <v>5500</v>
      </c>
      <c r="HG456" s="25" t="s">
        <v>33191</v>
      </c>
      <c r="HH456" s="25" t="s">
        <v>42784</v>
      </c>
      <c r="HI456" s="25" t="s">
        <v>42785</v>
      </c>
      <c r="HJ456" s="25" t="s">
        <v>42786</v>
      </c>
      <c r="HM456" s="25" t="s">
        <v>42787</v>
      </c>
      <c r="HN456" s="25" t="s">
        <v>341</v>
      </c>
      <c r="HO456" s="25" t="s">
        <v>345</v>
      </c>
      <c r="HP456" s="25" t="s">
        <v>350</v>
      </c>
      <c r="HQ456" s="25" t="s">
        <v>326</v>
      </c>
      <c r="HR456" s="25" t="s">
        <v>2639</v>
      </c>
      <c r="HT456" s="25" t="s">
        <v>42787</v>
      </c>
      <c r="HU456" s="25" t="s">
        <v>42788</v>
      </c>
      <c r="HV456" s="25" t="s">
        <v>326</v>
      </c>
      <c r="HW456" s="25" t="s">
        <v>326</v>
      </c>
      <c r="HX456" s="25" t="s">
        <v>42789</v>
      </c>
      <c r="HY456" s="25" t="s">
        <v>26447</v>
      </c>
      <c r="HZ456" s="25" t="s">
        <v>326</v>
      </c>
      <c r="IA456" s="25" t="s">
        <v>684</v>
      </c>
      <c r="IB456" s="25" t="s">
        <v>42790</v>
      </c>
      <c r="IC456" s="25" t="s">
        <v>42791</v>
      </c>
      <c r="ID456" s="25" t="s">
        <v>42792</v>
      </c>
      <c r="IE456" s="25" t="s">
        <v>390</v>
      </c>
      <c r="IF456" s="25" t="s">
        <v>684</v>
      </c>
      <c r="IG456" s="25" t="s">
        <v>346</v>
      </c>
      <c r="IH456" s="25" t="s">
        <v>42793</v>
      </c>
      <c r="II456" s="25" t="s">
        <v>42793</v>
      </c>
      <c r="IJ456" s="25" t="s">
        <v>346</v>
      </c>
      <c r="IK456" s="25" t="s">
        <v>42794</v>
      </c>
      <c r="IL456" s="25" t="s">
        <v>26651</v>
      </c>
      <c r="IM456" s="25" t="s">
        <v>1136</v>
      </c>
      <c r="IN456" s="25" t="s">
        <v>326</v>
      </c>
      <c r="IO456" s="25" t="s">
        <v>326</v>
      </c>
      <c r="IP456" s="25" t="s">
        <v>326</v>
      </c>
      <c r="IQ456" s="25" t="s">
        <v>326</v>
      </c>
      <c r="IR456" s="25" t="s">
        <v>326</v>
      </c>
      <c r="IS456" s="25" t="s">
        <v>42795</v>
      </c>
      <c r="IT456" s="25" t="s">
        <v>42796</v>
      </c>
      <c r="IU456" s="25" t="s">
        <v>42797</v>
      </c>
      <c r="IV456" s="25" t="s">
        <v>325</v>
      </c>
      <c r="IW456" s="25" t="s">
        <v>1481</v>
      </c>
      <c r="IX456" s="25" t="s">
        <v>8993</v>
      </c>
      <c r="IY456" s="25" t="s">
        <v>326</v>
      </c>
      <c r="IZ456" s="25" t="s">
        <v>326</v>
      </c>
      <c r="JA456" s="25" t="s">
        <v>326</v>
      </c>
      <c r="JB456" s="25" t="s">
        <v>326</v>
      </c>
      <c r="JC456" s="25" t="s">
        <v>326</v>
      </c>
      <c r="JD456" s="25" t="s">
        <v>395</v>
      </c>
      <c r="JE456" s="25" t="s">
        <v>396</v>
      </c>
      <c r="JF456" s="25" t="s">
        <v>395</v>
      </c>
      <c r="JG456" s="25" t="s">
        <v>396</v>
      </c>
      <c r="JH456" s="25" t="s">
        <v>906</v>
      </c>
      <c r="JI456" s="25" t="s">
        <v>326</v>
      </c>
      <c r="JJ456" s="25" t="s">
        <v>326</v>
      </c>
      <c r="JK456" s="25" t="s">
        <v>326</v>
      </c>
      <c r="JL456" s="25" t="s">
        <v>326</v>
      </c>
      <c r="JM456" s="25" t="s">
        <v>326</v>
      </c>
      <c r="JN456" s="25" t="s">
        <v>42798</v>
      </c>
      <c r="JO456" s="25" t="s">
        <v>27503</v>
      </c>
      <c r="JP456" s="25" t="s">
        <v>42799</v>
      </c>
      <c r="JQ456" s="25" t="s">
        <v>27503</v>
      </c>
      <c r="JR456" s="25" t="s">
        <v>42800</v>
      </c>
      <c r="JS456" s="25" t="s">
        <v>42801</v>
      </c>
      <c r="JT456" s="25" t="s">
        <v>42802</v>
      </c>
      <c r="JU456" s="25" t="s">
        <v>42801</v>
      </c>
      <c r="JV456" s="25" t="s">
        <v>42803</v>
      </c>
      <c r="JW456" s="25" t="s">
        <v>326</v>
      </c>
      <c r="JX456" s="25" t="s">
        <v>42804</v>
      </c>
      <c r="JY456" s="25" t="s">
        <v>42805</v>
      </c>
      <c r="JZ456" s="25" t="s">
        <v>42806</v>
      </c>
      <c r="KA456" s="25" t="s">
        <v>42807</v>
      </c>
      <c r="KB456" s="25" t="s">
        <v>42808</v>
      </c>
      <c r="KC456" s="25" t="s">
        <v>42793</v>
      </c>
      <c r="KD456" s="25" t="s">
        <v>42809</v>
      </c>
      <c r="KE456" s="25" t="s">
        <v>42810</v>
      </c>
      <c r="KF456" s="25" t="s">
        <v>24850</v>
      </c>
      <c r="KG456" s="25" t="s">
        <v>9278</v>
      </c>
      <c r="KH456" s="25" t="s">
        <v>42762</v>
      </c>
      <c r="KI456" s="25" t="s">
        <v>42811</v>
      </c>
      <c r="KJ456" s="25" t="s">
        <v>42809</v>
      </c>
      <c r="KK456" s="25" t="s">
        <v>42812</v>
      </c>
      <c r="KL456" s="25" t="s">
        <v>42813</v>
      </c>
      <c r="KM456" s="25" t="s">
        <v>349</v>
      </c>
      <c r="KN456" s="25" t="s">
        <v>42807</v>
      </c>
      <c r="KO456" s="25" t="s">
        <v>42772</v>
      </c>
      <c r="KP456" s="25" t="s">
        <v>42814</v>
      </c>
      <c r="KQ456" s="25" t="s">
        <v>42815</v>
      </c>
      <c r="KR456" s="25" t="s">
        <v>42816</v>
      </c>
      <c r="KS456" s="25" t="s">
        <v>42763</v>
      </c>
      <c r="KT456" s="25" t="s">
        <v>42817</v>
      </c>
      <c r="KU456" s="25" t="s">
        <v>42818</v>
      </c>
      <c r="KV456" s="25" t="s">
        <v>42819</v>
      </c>
      <c r="KW456" s="25" t="s">
        <v>42820</v>
      </c>
      <c r="KX456" s="25" t="s">
        <v>42821</v>
      </c>
      <c r="KY456" s="25" t="s">
        <v>42822</v>
      </c>
    </row>
    <row r="457" spans="1:324" hidden="1" x14ac:dyDescent="0.2">
      <c r="A457" s="24">
        <f>VLOOKUP($H457,xRef2LineOfBusiness!$A$1:$D$1093,1,FALSE)</f>
        <v>196014</v>
      </c>
      <c r="B457" s="24" t="e">
        <f>VLOOKUP($H457,xRef2LineOfBusiness!$A$1:$D$1093,2,FALSE)</f>
        <v>#N/A</v>
      </c>
      <c r="C457" s="24" t="e">
        <f>VLOOKUP($H457,xRef2LineOfBusiness!$A$1:$D$1093,3,FALSE)</f>
        <v>#N/A</v>
      </c>
      <c r="D457" s="24" t="e">
        <f>VLOOKUP($H457,xRef2LineOfBusiness!$A$1:$D$1093,4,FALSE)</f>
        <v>#N/A</v>
      </c>
      <c r="E457" s="25" t="s">
        <v>3080</v>
      </c>
      <c r="F457" s="25" t="s">
        <v>322</v>
      </c>
      <c r="H457" s="27">
        <v>196014</v>
      </c>
      <c r="I457" s="25" t="s">
        <v>42823</v>
      </c>
      <c r="J457" s="25" t="s">
        <v>42823</v>
      </c>
      <c r="K457" s="25" t="s">
        <v>325</v>
      </c>
      <c r="L457" s="25" t="s">
        <v>325</v>
      </c>
      <c r="M457" s="25" t="s">
        <v>42823</v>
      </c>
      <c r="N457" s="25" t="s">
        <v>326</v>
      </c>
      <c r="O457" s="25" t="s">
        <v>906</v>
      </c>
      <c r="P457" s="25" t="s">
        <v>42824</v>
      </c>
      <c r="Q457" s="25" t="s">
        <v>7540</v>
      </c>
      <c r="R457" s="25" t="s">
        <v>330</v>
      </c>
      <c r="S457" s="25" t="s">
        <v>4310</v>
      </c>
      <c r="T457" s="25" t="s">
        <v>1820</v>
      </c>
      <c r="U457" s="25" t="s">
        <v>42825</v>
      </c>
      <c r="V457" s="25" t="s">
        <v>334</v>
      </c>
      <c r="W457" s="25" t="s">
        <v>3180</v>
      </c>
      <c r="X457" s="25" t="s">
        <v>326</v>
      </c>
      <c r="Y457" s="25" t="s">
        <v>9670</v>
      </c>
      <c r="Z457" s="25" t="s">
        <v>326</v>
      </c>
      <c r="AA457" s="25" t="s">
        <v>9670</v>
      </c>
      <c r="AB457" s="25" t="s">
        <v>326</v>
      </c>
      <c r="AC457" s="25" t="s">
        <v>326</v>
      </c>
      <c r="AD457" s="25" t="s">
        <v>326</v>
      </c>
      <c r="AE457" s="25" t="s">
        <v>6449</v>
      </c>
      <c r="AF457" s="25" t="s">
        <v>326</v>
      </c>
      <c r="AG457" s="25" t="s">
        <v>6449</v>
      </c>
      <c r="AH457" s="25" t="s">
        <v>326</v>
      </c>
      <c r="AI457" s="25" t="s">
        <v>326</v>
      </c>
      <c r="AJ457" s="25" t="s">
        <v>326</v>
      </c>
      <c r="AK457" s="25" t="s">
        <v>326</v>
      </c>
      <c r="AL457" s="25" t="s">
        <v>326</v>
      </c>
      <c r="AM457" s="25" t="s">
        <v>326</v>
      </c>
      <c r="AN457" s="25" t="s">
        <v>21391</v>
      </c>
      <c r="AO457" s="25" t="s">
        <v>326</v>
      </c>
      <c r="AP457" s="25" t="s">
        <v>326</v>
      </c>
      <c r="AQ457" s="25" t="s">
        <v>326</v>
      </c>
      <c r="AR457" s="25" t="s">
        <v>25125</v>
      </c>
      <c r="AS457" s="25" t="s">
        <v>25125</v>
      </c>
      <c r="AT457" s="25" t="s">
        <v>326</v>
      </c>
      <c r="AU457" s="25" t="s">
        <v>25125</v>
      </c>
      <c r="AV457" s="25" t="s">
        <v>326</v>
      </c>
      <c r="AW457" s="25" t="s">
        <v>326</v>
      </c>
      <c r="AX457" s="25" t="s">
        <v>350</v>
      </c>
      <c r="AY457" s="25" t="s">
        <v>326</v>
      </c>
      <c r="AZ457" s="25" t="s">
        <v>326</v>
      </c>
      <c r="BA457" s="25" t="s">
        <v>326</v>
      </c>
      <c r="BB457" s="25" t="s">
        <v>326</v>
      </c>
      <c r="BC457" s="25" t="s">
        <v>326</v>
      </c>
      <c r="BD457" s="25" t="s">
        <v>326</v>
      </c>
      <c r="BE457" s="25" t="s">
        <v>29505</v>
      </c>
      <c r="BF457" s="25" t="s">
        <v>42826</v>
      </c>
      <c r="BG457" s="25" t="s">
        <v>326</v>
      </c>
      <c r="BH457" s="25" t="s">
        <v>1920</v>
      </c>
      <c r="BI457" s="25" t="s">
        <v>326</v>
      </c>
      <c r="BJ457" s="25" t="s">
        <v>326</v>
      </c>
      <c r="BK457" s="25" t="s">
        <v>14022</v>
      </c>
      <c r="BL457" s="25" t="s">
        <v>326</v>
      </c>
      <c r="BM457" s="25" t="s">
        <v>570</v>
      </c>
      <c r="BN457" s="25" t="s">
        <v>326</v>
      </c>
      <c r="BO457" s="25" t="s">
        <v>326</v>
      </c>
      <c r="BP457" s="25" t="s">
        <v>570</v>
      </c>
      <c r="BQ457" s="25" t="s">
        <v>326</v>
      </c>
      <c r="BR457" s="25" t="s">
        <v>326</v>
      </c>
      <c r="BS457" s="25" t="s">
        <v>326</v>
      </c>
      <c r="BT457" s="25" t="s">
        <v>326</v>
      </c>
      <c r="BU457" s="25" t="s">
        <v>326</v>
      </c>
      <c r="BV457" s="25" t="s">
        <v>22503</v>
      </c>
      <c r="BW457" s="25" t="s">
        <v>12133</v>
      </c>
      <c r="BX457" s="25" t="s">
        <v>326</v>
      </c>
      <c r="BY457" s="25" t="s">
        <v>2787</v>
      </c>
      <c r="BZ457" s="25" t="s">
        <v>326</v>
      </c>
      <c r="CA457" s="25" t="s">
        <v>326</v>
      </c>
      <c r="CB457" s="25" t="s">
        <v>326</v>
      </c>
      <c r="CC457" s="25" t="s">
        <v>326</v>
      </c>
      <c r="CD457" s="25" t="s">
        <v>326</v>
      </c>
      <c r="CE457" s="25" t="s">
        <v>326</v>
      </c>
      <c r="CF457" s="25" t="s">
        <v>42827</v>
      </c>
      <c r="CG457" s="25" t="s">
        <v>42828</v>
      </c>
      <c r="CH457" s="25" t="s">
        <v>326</v>
      </c>
      <c r="CI457" s="25" t="s">
        <v>326</v>
      </c>
      <c r="CJ457" s="25" t="s">
        <v>326</v>
      </c>
      <c r="CK457" s="25" t="s">
        <v>326</v>
      </c>
      <c r="CL457" s="25" t="s">
        <v>326</v>
      </c>
      <c r="CM457" s="25" t="s">
        <v>326</v>
      </c>
      <c r="CN457" s="25" t="s">
        <v>326</v>
      </c>
      <c r="CO457" s="25" t="s">
        <v>42829</v>
      </c>
      <c r="CP457" s="25" t="s">
        <v>326</v>
      </c>
      <c r="CQ457" s="25" t="s">
        <v>42829</v>
      </c>
      <c r="CR457" s="25" t="s">
        <v>42826</v>
      </c>
      <c r="CS457" s="25" t="s">
        <v>29701</v>
      </c>
      <c r="CT457" s="25" t="s">
        <v>326</v>
      </c>
      <c r="CU457" s="25" t="s">
        <v>29701</v>
      </c>
      <c r="CV457" s="25" t="s">
        <v>42830</v>
      </c>
      <c r="CW457" s="25" t="s">
        <v>326</v>
      </c>
      <c r="CX457" s="25" t="s">
        <v>42830</v>
      </c>
      <c r="CY457" s="25" t="s">
        <v>42831</v>
      </c>
      <c r="CZ457" s="25" t="s">
        <v>23192</v>
      </c>
      <c r="DA457" s="25" t="s">
        <v>326</v>
      </c>
      <c r="DB457" s="25" t="s">
        <v>326</v>
      </c>
      <c r="DC457" s="25" t="s">
        <v>326</v>
      </c>
      <c r="DD457" s="25" t="s">
        <v>2567</v>
      </c>
      <c r="DE457" s="25" t="s">
        <v>326</v>
      </c>
      <c r="DF457" s="25" t="s">
        <v>326</v>
      </c>
      <c r="DG457" s="25" t="s">
        <v>26855</v>
      </c>
      <c r="DH457" s="25" t="s">
        <v>326</v>
      </c>
      <c r="DI457" s="25" t="s">
        <v>10247</v>
      </c>
      <c r="DJ457" s="25" t="s">
        <v>326</v>
      </c>
      <c r="DK457" s="25" t="s">
        <v>326</v>
      </c>
      <c r="DL457" s="25" t="s">
        <v>326</v>
      </c>
      <c r="DM457" s="25" t="s">
        <v>326</v>
      </c>
      <c r="DN457" s="25" t="s">
        <v>326</v>
      </c>
      <c r="DO457" s="25" t="s">
        <v>326</v>
      </c>
      <c r="DP457" s="25" t="s">
        <v>326</v>
      </c>
      <c r="DQ457" s="25" t="s">
        <v>424</v>
      </c>
      <c r="DR457" s="25" t="s">
        <v>4067</v>
      </c>
      <c r="DS457" s="25" t="s">
        <v>22503</v>
      </c>
      <c r="DT457" s="25" t="s">
        <v>326</v>
      </c>
      <c r="DU457" s="25" t="s">
        <v>326</v>
      </c>
      <c r="DV457" s="25" t="s">
        <v>326</v>
      </c>
      <c r="DW457" s="25" t="s">
        <v>326</v>
      </c>
      <c r="DX457" s="25" t="s">
        <v>22503</v>
      </c>
      <c r="DY457" s="25" t="s">
        <v>326</v>
      </c>
      <c r="DZ457" s="25" t="s">
        <v>326</v>
      </c>
      <c r="EA457" s="25" t="s">
        <v>326</v>
      </c>
      <c r="EB457" s="25" t="s">
        <v>22503</v>
      </c>
      <c r="EC457" s="25" t="s">
        <v>326</v>
      </c>
      <c r="ED457" s="25" t="s">
        <v>22503</v>
      </c>
      <c r="EE457" s="25" t="s">
        <v>326</v>
      </c>
      <c r="EF457" s="25" t="s">
        <v>326</v>
      </c>
      <c r="EG457" s="25" t="s">
        <v>326</v>
      </c>
      <c r="EH457" s="25" t="s">
        <v>3578</v>
      </c>
      <c r="EI457" s="25" t="s">
        <v>325</v>
      </c>
      <c r="FE457" s="25" t="s">
        <v>30712</v>
      </c>
      <c r="FF457" s="25" t="s">
        <v>42832</v>
      </c>
      <c r="FG457" s="25" t="s">
        <v>42833</v>
      </c>
      <c r="FH457" s="25" t="s">
        <v>42829</v>
      </c>
      <c r="FI457" s="25" t="s">
        <v>42829</v>
      </c>
      <c r="FJ457" s="25" t="s">
        <v>42834</v>
      </c>
      <c r="FK457" s="25" t="s">
        <v>42834</v>
      </c>
      <c r="FL457" s="25" t="s">
        <v>42834</v>
      </c>
      <c r="FM457" s="25" t="s">
        <v>42835</v>
      </c>
      <c r="FN457" s="25" t="s">
        <v>355</v>
      </c>
      <c r="FO457" s="25" t="s">
        <v>355</v>
      </c>
      <c r="FP457" s="25" t="s">
        <v>355</v>
      </c>
      <c r="FQ457" s="25" t="s">
        <v>355</v>
      </c>
      <c r="FR457" s="25" t="s">
        <v>35326</v>
      </c>
      <c r="FS457" s="25" t="s">
        <v>35326</v>
      </c>
      <c r="FT457" s="25" t="s">
        <v>355</v>
      </c>
      <c r="FU457" s="25" t="s">
        <v>42836</v>
      </c>
      <c r="FV457" s="25" t="s">
        <v>42837</v>
      </c>
      <c r="FW457" s="25" t="s">
        <v>42838</v>
      </c>
      <c r="FX457" s="25" t="s">
        <v>42839</v>
      </c>
      <c r="FY457" s="25" t="s">
        <v>326</v>
      </c>
      <c r="FZ457" s="25" t="s">
        <v>326</v>
      </c>
      <c r="GA457" s="25" t="s">
        <v>42840</v>
      </c>
      <c r="GB457" s="25" t="s">
        <v>42840</v>
      </c>
      <c r="GC457" s="25" t="s">
        <v>326</v>
      </c>
      <c r="GD457" s="25" t="s">
        <v>326</v>
      </c>
      <c r="GE457" s="25" t="s">
        <v>42841</v>
      </c>
      <c r="GF457" s="25" t="s">
        <v>42841</v>
      </c>
      <c r="GG457" s="25" t="s">
        <v>42842</v>
      </c>
      <c r="GH457" s="25" t="s">
        <v>42843</v>
      </c>
      <c r="GI457" s="25" t="s">
        <v>42844</v>
      </c>
      <c r="GJ457" s="25" t="s">
        <v>42845</v>
      </c>
      <c r="GK457" s="25" t="s">
        <v>42846</v>
      </c>
      <c r="GL457" s="25" t="s">
        <v>42836</v>
      </c>
      <c r="GM457" s="25" t="s">
        <v>42847</v>
      </c>
      <c r="GN457" s="25" t="s">
        <v>42848</v>
      </c>
      <c r="GO457" s="25" t="s">
        <v>42849</v>
      </c>
      <c r="GP457" s="25" t="s">
        <v>42850</v>
      </c>
      <c r="GQ457" s="25" t="s">
        <v>42851</v>
      </c>
      <c r="GR457" s="25" t="s">
        <v>42852</v>
      </c>
      <c r="GS457" s="25" t="s">
        <v>42853</v>
      </c>
      <c r="GT457" s="25" t="s">
        <v>42854</v>
      </c>
      <c r="GU457" s="25" t="s">
        <v>42855</v>
      </c>
      <c r="GV457" s="25" t="s">
        <v>2639</v>
      </c>
      <c r="GW457" s="25" t="s">
        <v>15100</v>
      </c>
      <c r="GX457" s="25" t="s">
        <v>6968</v>
      </c>
      <c r="GY457" s="25" t="s">
        <v>1251</v>
      </c>
      <c r="GZ457" s="25" t="s">
        <v>7979</v>
      </c>
      <c r="HA457" s="25" t="s">
        <v>326</v>
      </c>
      <c r="HB457" s="25" t="s">
        <v>7979</v>
      </c>
      <c r="HC457" s="25" t="s">
        <v>326</v>
      </c>
      <c r="HD457" s="25" t="s">
        <v>7979</v>
      </c>
      <c r="HE457" s="25" t="s">
        <v>10298</v>
      </c>
      <c r="HF457" s="25" t="s">
        <v>42856</v>
      </c>
      <c r="HG457" s="25" t="s">
        <v>42837</v>
      </c>
      <c r="HH457" s="25" t="s">
        <v>42857</v>
      </c>
      <c r="HI457" s="25" t="s">
        <v>326</v>
      </c>
      <c r="HJ457" s="25" t="s">
        <v>42858</v>
      </c>
      <c r="HM457" s="25" t="s">
        <v>42859</v>
      </c>
      <c r="HN457" s="25" t="s">
        <v>326</v>
      </c>
      <c r="HO457" s="25" t="s">
        <v>350</v>
      </c>
      <c r="HP457" s="25" t="s">
        <v>570</v>
      </c>
      <c r="HQ457" s="25" t="s">
        <v>326</v>
      </c>
      <c r="HR457" s="25" t="s">
        <v>7603</v>
      </c>
      <c r="HT457" s="25" t="s">
        <v>42859</v>
      </c>
      <c r="HU457" s="25" t="s">
        <v>355</v>
      </c>
      <c r="HV457" s="25" t="s">
        <v>326</v>
      </c>
      <c r="HW457" s="25" t="s">
        <v>326</v>
      </c>
      <c r="HX457" s="25" t="s">
        <v>42860</v>
      </c>
      <c r="HZ457" s="25" t="s">
        <v>326</v>
      </c>
      <c r="IA457" s="25" t="s">
        <v>1745</v>
      </c>
      <c r="IB457" s="25" t="s">
        <v>42861</v>
      </c>
      <c r="IC457" s="25" t="s">
        <v>42862</v>
      </c>
      <c r="ID457" s="25" t="s">
        <v>42863</v>
      </c>
      <c r="IE457" s="25" t="s">
        <v>591</v>
      </c>
      <c r="IF457" s="25" t="s">
        <v>1972</v>
      </c>
      <c r="IG457" s="25" t="s">
        <v>42864</v>
      </c>
      <c r="IH457" s="25" t="s">
        <v>42865</v>
      </c>
      <c r="II457" s="25" t="s">
        <v>42865</v>
      </c>
      <c r="IJ457" s="25" t="s">
        <v>42864</v>
      </c>
      <c r="IK457" s="25" t="s">
        <v>42866</v>
      </c>
      <c r="IL457" s="25" t="s">
        <v>2510</v>
      </c>
      <c r="IM457" s="25" t="s">
        <v>42829</v>
      </c>
      <c r="IN457" s="25" t="s">
        <v>326</v>
      </c>
      <c r="IO457" s="25" t="s">
        <v>326</v>
      </c>
      <c r="IP457" s="25" t="s">
        <v>326</v>
      </c>
      <c r="IQ457" s="25" t="s">
        <v>326</v>
      </c>
      <c r="IR457" s="25" t="s">
        <v>326</v>
      </c>
      <c r="IV457" s="25" t="s">
        <v>2705</v>
      </c>
      <c r="IW457" s="25" t="s">
        <v>6449</v>
      </c>
      <c r="IX457" s="25" t="s">
        <v>326</v>
      </c>
      <c r="IY457" s="25" t="s">
        <v>25125</v>
      </c>
      <c r="IZ457" s="25" t="s">
        <v>326</v>
      </c>
      <c r="JA457" s="25" t="s">
        <v>326</v>
      </c>
      <c r="JB457" s="25" t="s">
        <v>326</v>
      </c>
      <c r="JC457" s="25" t="s">
        <v>326</v>
      </c>
      <c r="JD457" s="25" t="s">
        <v>395</v>
      </c>
      <c r="JE457" s="25" t="s">
        <v>396</v>
      </c>
      <c r="JF457" s="25" t="s">
        <v>395</v>
      </c>
      <c r="JG457" s="25" t="s">
        <v>396</v>
      </c>
      <c r="JH457" s="25" t="s">
        <v>2567</v>
      </c>
      <c r="JI457" s="25" t="s">
        <v>326</v>
      </c>
      <c r="JJ457" s="25" t="s">
        <v>326</v>
      </c>
      <c r="JK457" s="25" t="s">
        <v>326</v>
      </c>
      <c r="JL457" s="25" t="s">
        <v>326</v>
      </c>
      <c r="JM457" s="25" t="s">
        <v>326</v>
      </c>
      <c r="JN457" s="25" t="s">
        <v>42867</v>
      </c>
      <c r="JO457" s="25" t="s">
        <v>42868</v>
      </c>
      <c r="JP457" s="25" t="s">
        <v>42869</v>
      </c>
      <c r="JQ457" s="25" t="s">
        <v>42868</v>
      </c>
      <c r="JR457" s="25" t="s">
        <v>42870</v>
      </c>
      <c r="JS457" s="25" t="s">
        <v>42871</v>
      </c>
      <c r="JT457" s="25" t="s">
        <v>42872</v>
      </c>
      <c r="JU457" s="25" t="s">
        <v>42871</v>
      </c>
      <c r="JV457" s="25" t="s">
        <v>42873</v>
      </c>
      <c r="JW457" s="25" t="s">
        <v>326</v>
      </c>
      <c r="JX457" s="25" t="s">
        <v>42874</v>
      </c>
      <c r="JY457" s="25" t="s">
        <v>42875</v>
      </c>
      <c r="JZ457" s="25" t="s">
        <v>42876</v>
      </c>
      <c r="KA457" s="25" t="s">
        <v>42877</v>
      </c>
      <c r="KB457" s="25" t="s">
        <v>42878</v>
      </c>
      <c r="KC457" s="25" t="s">
        <v>42865</v>
      </c>
      <c r="KD457" s="25" t="s">
        <v>42879</v>
      </c>
      <c r="KG457" s="25" t="s">
        <v>42880</v>
      </c>
      <c r="KH457" s="25" t="s">
        <v>42834</v>
      </c>
      <c r="KI457" s="25" t="s">
        <v>42881</v>
      </c>
      <c r="KJ457" s="25" t="s">
        <v>42879</v>
      </c>
      <c r="KK457" s="25" t="s">
        <v>42882</v>
      </c>
      <c r="KL457" s="25" t="s">
        <v>42883</v>
      </c>
      <c r="KM457" s="25" t="s">
        <v>1034</v>
      </c>
      <c r="KN457" s="25" t="s">
        <v>42877</v>
      </c>
      <c r="KO457" s="25" t="s">
        <v>42842</v>
      </c>
      <c r="KP457" s="25" t="s">
        <v>42860</v>
      </c>
      <c r="KQ457" s="25" t="s">
        <v>42884</v>
      </c>
      <c r="KR457" s="25" t="s">
        <v>42885</v>
      </c>
      <c r="KS457" s="25" t="s">
        <v>42835</v>
      </c>
      <c r="KT457" s="25" t="s">
        <v>42886</v>
      </c>
      <c r="KV457" s="25" t="s">
        <v>42887</v>
      </c>
      <c r="KW457" s="25" t="s">
        <v>42888</v>
      </c>
      <c r="KX457" s="25" t="s">
        <v>42889</v>
      </c>
      <c r="KY457" s="25" t="s">
        <v>42890</v>
      </c>
    </row>
    <row r="458" spans="1:324" hidden="1" x14ac:dyDescent="0.2">
      <c r="A458" s="24">
        <f>VLOOKUP($H458,xRef2LineOfBusiness!$A$1:$D$1093,1,FALSE)</f>
        <v>65365</v>
      </c>
      <c r="B458" s="24">
        <f>VLOOKUP($H458,xRef2LineOfBusiness!$A$1:$D$1093,2,FALSE)</f>
        <v>-568.37764440000001</v>
      </c>
      <c r="C458" s="24" t="str">
        <f>VLOOKUP($H458,xRef2LineOfBusiness!$A$1:$D$1093,3,FALSE)</f>
        <v>BUSINESS BANKING</v>
      </c>
      <c r="D458" s="24" t="str">
        <f>VLOOKUP($H458,xRef2LineOfBusiness!$A$1:$D$1093,4,FALSE)</f>
        <v>BRUM, TONY M</v>
      </c>
      <c r="E458" s="25" t="s">
        <v>1012</v>
      </c>
      <c r="F458" s="25" t="s">
        <v>322</v>
      </c>
      <c r="G458" s="25" t="s">
        <v>1013</v>
      </c>
      <c r="H458" s="27">
        <v>65365</v>
      </c>
      <c r="I458" s="25" t="s">
        <v>42891</v>
      </c>
      <c r="J458" s="25" t="s">
        <v>42891</v>
      </c>
      <c r="K458" s="25" t="s">
        <v>325</v>
      </c>
      <c r="L458" s="25" t="s">
        <v>325</v>
      </c>
      <c r="M458" s="25" t="s">
        <v>42891</v>
      </c>
      <c r="N458" s="25" t="s">
        <v>326</v>
      </c>
      <c r="O458" s="25" t="s">
        <v>330</v>
      </c>
      <c r="P458" s="25" t="s">
        <v>42892</v>
      </c>
      <c r="Q458" s="25" t="s">
        <v>2436</v>
      </c>
      <c r="R458" s="25" t="s">
        <v>330</v>
      </c>
      <c r="S458" s="25" t="s">
        <v>698</v>
      </c>
      <c r="T458" s="25" t="s">
        <v>42893</v>
      </c>
      <c r="U458" s="25" t="s">
        <v>38852</v>
      </c>
      <c r="V458" s="25" t="s">
        <v>334</v>
      </c>
      <c r="W458" s="25" t="s">
        <v>42894</v>
      </c>
      <c r="X458" s="25" t="s">
        <v>326</v>
      </c>
      <c r="Y458" s="25" t="s">
        <v>42895</v>
      </c>
      <c r="Z458" s="25" t="s">
        <v>326</v>
      </c>
      <c r="AA458" s="25" t="s">
        <v>42895</v>
      </c>
      <c r="AB458" s="25" t="s">
        <v>326</v>
      </c>
      <c r="AC458" s="25" t="s">
        <v>326</v>
      </c>
      <c r="AD458" s="25" t="s">
        <v>326</v>
      </c>
      <c r="AE458" s="25" t="s">
        <v>326</v>
      </c>
      <c r="AF458" s="25" t="s">
        <v>326</v>
      </c>
      <c r="AG458" s="25" t="s">
        <v>326</v>
      </c>
      <c r="AH458" s="25" t="s">
        <v>326</v>
      </c>
      <c r="AI458" s="25" t="s">
        <v>325</v>
      </c>
      <c r="AJ458" s="25" t="s">
        <v>326</v>
      </c>
      <c r="AK458" s="25" t="s">
        <v>326</v>
      </c>
      <c r="AL458" s="25" t="s">
        <v>326</v>
      </c>
      <c r="AM458" s="25" t="s">
        <v>326</v>
      </c>
      <c r="AN458" s="25" t="s">
        <v>40418</v>
      </c>
      <c r="AO458" s="25" t="s">
        <v>326</v>
      </c>
      <c r="AP458" s="25" t="s">
        <v>326</v>
      </c>
      <c r="AQ458" s="25" t="s">
        <v>326</v>
      </c>
      <c r="AR458" s="25" t="s">
        <v>16880</v>
      </c>
      <c r="AS458" s="25" t="s">
        <v>16880</v>
      </c>
      <c r="AT458" s="25" t="s">
        <v>16138</v>
      </c>
      <c r="AU458" s="25" t="s">
        <v>636</v>
      </c>
      <c r="AV458" s="25" t="s">
        <v>326</v>
      </c>
      <c r="AW458" s="25" t="s">
        <v>431</v>
      </c>
      <c r="AX458" s="25" t="s">
        <v>4220</v>
      </c>
      <c r="AY458" s="25" t="s">
        <v>581</v>
      </c>
      <c r="AZ458" s="25" t="s">
        <v>326</v>
      </c>
      <c r="BA458" s="25" t="s">
        <v>8064</v>
      </c>
      <c r="BB458" s="25" t="s">
        <v>326</v>
      </c>
      <c r="BC458" s="25" t="s">
        <v>8064</v>
      </c>
      <c r="BD458" s="25" t="s">
        <v>326</v>
      </c>
      <c r="BE458" s="25" t="s">
        <v>15892</v>
      </c>
      <c r="BF458" s="25" t="s">
        <v>42896</v>
      </c>
      <c r="BG458" s="25" t="s">
        <v>326</v>
      </c>
      <c r="BH458" s="25" t="s">
        <v>326</v>
      </c>
      <c r="BI458" s="25" t="s">
        <v>327</v>
      </c>
      <c r="BJ458" s="25" t="s">
        <v>326</v>
      </c>
      <c r="BK458" s="25" t="s">
        <v>42897</v>
      </c>
      <c r="BL458" s="25" t="s">
        <v>326</v>
      </c>
      <c r="BM458" s="25" t="s">
        <v>663</v>
      </c>
      <c r="BN458" s="25" t="s">
        <v>326</v>
      </c>
      <c r="BO458" s="25" t="s">
        <v>326</v>
      </c>
      <c r="BP458" s="25" t="s">
        <v>663</v>
      </c>
      <c r="BQ458" s="25" t="s">
        <v>326</v>
      </c>
      <c r="BR458" s="25" t="s">
        <v>326</v>
      </c>
      <c r="BS458" s="25" t="s">
        <v>34073</v>
      </c>
      <c r="BT458" s="25" t="s">
        <v>326</v>
      </c>
      <c r="BU458" s="25" t="s">
        <v>326</v>
      </c>
      <c r="BV458" s="25" t="s">
        <v>42898</v>
      </c>
      <c r="BW458" s="25" t="s">
        <v>390</v>
      </c>
      <c r="BX458" s="25" t="s">
        <v>326</v>
      </c>
      <c r="BY458" s="25" t="s">
        <v>326</v>
      </c>
      <c r="BZ458" s="25" t="s">
        <v>326</v>
      </c>
      <c r="CA458" s="25" t="s">
        <v>326</v>
      </c>
      <c r="CB458" s="25" t="s">
        <v>326</v>
      </c>
      <c r="CC458" s="25" t="s">
        <v>326</v>
      </c>
      <c r="CD458" s="25" t="s">
        <v>326</v>
      </c>
      <c r="CE458" s="25" t="s">
        <v>326</v>
      </c>
      <c r="CF458" s="25" t="s">
        <v>390</v>
      </c>
      <c r="CG458" s="25" t="s">
        <v>42899</v>
      </c>
      <c r="CH458" s="25" t="s">
        <v>326</v>
      </c>
      <c r="CI458" s="25" t="s">
        <v>326</v>
      </c>
      <c r="CJ458" s="25" t="s">
        <v>326</v>
      </c>
      <c r="CK458" s="25" t="s">
        <v>591</v>
      </c>
      <c r="CL458" s="25" t="s">
        <v>22407</v>
      </c>
      <c r="CM458" s="25" t="s">
        <v>326</v>
      </c>
      <c r="CN458" s="25" t="s">
        <v>326</v>
      </c>
      <c r="CO458" s="25" t="s">
        <v>42900</v>
      </c>
      <c r="CP458" s="25" t="s">
        <v>326</v>
      </c>
      <c r="CQ458" s="25" t="s">
        <v>18519</v>
      </c>
      <c r="CR458" s="25" t="s">
        <v>42896</v>
      </c>
      <c r="CS458" s="25" t="s">
        <v>42901</v>
      </c>
      <c r="CT458" s="25" t="s">
        <v>326</v>
      </c>
      <c r="CU458" s="25" t="s">
        <v>42901</v>
      </c>
      <c r="CV458" s="25" t="s">
        <v>42902</v>
      </c>
      <c r="CW458" s="25" t="s">
        <v>326</v>
      </c>
      <c r="CX458" s="25" t="s">
        <v>42902</v>
      </c>
      <c r="CY458" s="25" t="s">
        <v>37007</v>
      </c>
      <c r="CZ458" s="25" t="s">
        <v>29058</v>
      </c>
      <c r="DA458" s="25" t="s">
        <v>326</v>
      </c>
      <c r="DB458" s="25" t="s">
        <v>326</v>
      </c>
      <c r="DC458" s="25" t="s">
        <v>326</v>
      </c>
      <c r="DD458" s="25" t="s">
        <v>354</v>
      </c>
      <c r="DE458" s="25" t="s">
        <v>326</v>
      </c>
      <c r="DF458" s="25" t="s">
        <v>326</v>
      </c>
      <c r="DG458" s="25" t="s">
        <v>14023</v>
      </c>
      <c r="DH458" s="25" t="s">
        <v>326</v>
      </c>
      <c r="DI458" s="25" t="s">
        <v>4935</v>
      </c>
      <c r="DJ458" s="25" t="s">
        <v>439</v>
      </c>
      <c r="DK458" s="25" t="s">
        <v>326</v>
      </c>
      <c r="DL458" s="25" t="s">
        <v>326</v>
      </c>
      <c r="DM458" s="25" t="s">
        <v>326</v>
      </c>
      <c r="DN458" s="25" t="s">
        <v>341</v>
      </c>
      <c r="DO458" s="25" t="s">
        <v>326</v>
      </c>
      <c r="DP458" s="25" t="s">
        <v>326</v>
      </c>
      <c r="DQ458" s="25" t="s">
        <v>326</v>
      </c>
      <c r="DR458" s="25" t="s">
        <v>2566</v>
      </c>
      <c r="DS458" s="25" t="s">
        <v>42903</v>
      </c>
      <c r="DT458" s="25" t="s">
        <v>326</v>
      </c>
      <c r="DU458" s="25" t="s">
        <v>326</v>
      </c>
      <c r="DV458" s="25" t="s">
        <v>326</v>
      </c>
      <c r="DW458" s="25" t="s">
        <v>326</v>
      </c>
      <c r="DX458" s="25" t="s">
        <v>42903</v>
      </c>
      <c r="DY458" s="25" t="s">
        <v>326</v>
      </c>
      <c r="DZ458" s="25" t="s">
        <v>326</v>
      </c>
      <c r="EA458" s="25" t="s">
        <v>326</v>
      </c>
      <c r="EB458" s="25" t="s">
        <v>42903</v>
      </c>
      <c r="EC458" s="25" t="s">
        <v>326</v>
      </c>
      <c r="ED458" s="25" t="s">
        <v>42903</v>
      </c>
      <c r="EE458" s="25" t="s">
        <v>326</v>
      </c>
      <c r="EF458" s="25" t="s">
        <v>13753</v>
      </c>
      <c r="EG458" s="25" t="s">
        <v>326</v>
      </c>
      <c r="EH458" s="25" t="s">
        <v>326</v>
      </c>
      <c r="EI458" s="25" t="s">
        <v>325</v>
      </c>
      <c r="FE458" s="25" t="s">
        <v>42904</v>
      </c>
      <c r="FF458" s="25" t="s">
        <v>42905</v>
      </c>
      <c r="FG458" s="25" t="s">
        <v>42906</v>
      </c>
      <c r="FH458" s="25" t="s">
        <v>42907</v>
      </c>
      <c r="FI458" s="25" t="s">
        <v>42907</v>
      </c>
      <c r="FJ458" s="25" t="s">
        <v>42908</v>
      </c>
      <c r="FK458" s="25" t="s">
        <v>42909</v>
      </c>
      <c r="FL458" s="25" t="s">
        <v>42909</v>
      </c>
      <c r="FM458" s="25" t="s">
        <v>42910</v>
      </c>
      <c r="FN458" s="25" t="s">
        <v>355</v>
      </c>
      <c r="FO458" s="25" t="s">
        <v>42911</v>
      </c>
      <c r="FP458" s="25" t="s">
        <v>42912</v>
      </c>
      <c r="FQ458" s="25" t="s">
        <v>42912</v>
      </c>
      <c r="FR458" s="25" t="s">
        <v>8598</v>
      </c>
      <c r="FS458" s="25" t="s">
        <v>8598</v>
      </c>
      <c r="FT458" s="25" t="s">
        <v>1071</v>
      </c>
      <c r="FU458" s="25" t="s">
        <v>42913</v>
      </c>
      <c r="FV458" s="25" t="s">
        <v>42914</v>
      </c>
      <c r="FW458" s="25" t="s">
        <v>42915</v>
      </c>
      <c r="FX458" s="25" t="s">
        <v>42916</v>
      </c>
      <c r="FY458" s="25" t="s">
        <v>42917</v>
      </c>
      <c r="FZ458" s="25" t="s">
        <v>326</v>
      </c>
      <c r="GA458" s="25" t="s">
        <v>42918</v>
      </c>
      <c r="GB458" s="25" t="s">
        <v>42918</v>
      </c>
      <c r="GC458" s="25" t="s">
        <v>326</v>
      </c>
      <c r="GD458" s="25" t="s">
        <v>326</v>
      </c>
      <c r="GE458" s="25" t="s">
        <v>326</v>
      </c>
      <c r="GF458" s="25" t="s">
        <v>326</v>
      </c>
      <c r="GG458" s="25" t="s">
        <v>42919</v>
      </c>
      <c r="GH458" s="25" t="s">
        <v>42920</v>
      </c>
      <c r="GI458" s="25" t="s">
        <v>42921</v>
      </c>
      <c r="GJ458" s="25" t="s">
        <v>42922</v>
      </c>
      <c r="GK458" s="25" t="s">
        <v>42923</v>
      </c>
      <c r="GL458" s="25" t="s">
        <v>42913</v>
      </c>
      <c r="GM458" s="25" t="s">
        <v>42924</v>
      </c>
      <c r="GN458" s="25" t="s">
        <v>42925</v>
      </c>
      <c r="GO458" s="25" t="s">
        <v>42926</v>
      </c>
      <c r="GP458" s="25" t="s">
        <v>42927</v>
      </c>
      <c r="GQ458" s="25" t="s">
        <v>42928</v>
      </c>
      <c r="GR458" s="25" t="s">
        <v>42929</v>
      </c>
      <c r="GS458" s="25" t="s">
        <v>42930</v>
      </c>
      <c r="GT458" s="25" t="s">
        <v>42931</v>
      </c>
      <c r="GU458" s="25" t="s">
        <v>42932</v>
      </c>
      <c r="GV458" s="25" t="s">
        <v>42933</v>
      </c>
      <c r="GW458" s="25" t="s">
        <v>42934</v>
      </c>
      <c r="GX458" s="25" t="s">
        <v>415</v>
      </c>
      <c r="GY458" s="25" t="s">
        <v>20013</v>
      </c>
      <c r="GZ458" s="25" t="s">
        <v>6503</v>
      </c>
      <c r="HA458" s="25" t="s">
        <v>42935</v>
      </c>
      <c r="HB458" s="25" t="s">
        <v>21015</v>
      </c>
      <c r="HC458" s="25" t="s">
        <v>1038</v>
      </c>
      <c r="HD458" s="25" t="s">
        <v>42936</v>
      </c>
      <c r="HE458" s="25" t="s">
        <v>2006</v>
      </c>
      <c r="HF458" s="25" t="s">
        <v>42937</v>
      </c>
      <c r="HG458" s="25" t="s">
        <v>42938</v>
      </c>
      <c r="HH458" s="25" t="s">
        <v>42939</v>
      </c>
      <c r="HI458" s="25" t="s">
        <v>326</v>
      </c>
      <c r="HJ458" s="25" t="s">
        <v>42940</v>
      </c>
      <c r="HM458" s="25" t="s">
        <v>42941</v>
      </c>
      <c r="HN458" s="25" t="s">
        <v>325</v>
      </c>
      <c r="HO458" s="25" t="s">
        <v>20116</v>
      </c>
      <c r="HP458" s="25" t="s">
        <v>42942</v>
      </c>
      <c r="HQ458" s="25" t="s">
        <v>326</v>
      </c>
      <c r="HR458" s="25" t="s">
        <v>2517</v>
      </c>
      <c r="HT458" s="25" t="s">
        <v>42941</v>
      </c>
      <c r="HU458" s="25" t="s">
        <v>42911</v>
      </c>
      <c r="HV458" s="25" t="s">
        <v>326</v>
      </c>
      <c r="HW458" s="25" t="s">
        <v>326</v>
      </c>
      <c r="HX458" s="25" t="s">
        <v>41733</v>
      </c>
      <c r="HY458" s="25" t="s">
        <v>1071</v>
      </c>
      <c r="HZ458" s="25" t="s">
        <v>326</v>
      </c>
      <c r="IA458" s="25" t="s">
        <v>12064</v>
      </c>
      <c r="IB458" s="25" t="s">
        <v>42943</v>
      </c>
      <c r="IC458" s="25" t="s">
        <v>42944</v>
      </c>
      <c r="ID458" s="25" t="s">
        <v>42945</v>
      </c>
      <c r="IE458" s="25" t="s">
        <v>327</v>
      </c>
      <c r="IF458" s="25" t="s">
        <v>13090</v>
      </c>
      <c r="IG458" s="25" t="s">
        <v>340</v>
      </c>
      <c r="IH458" s="25" t="s">
        <v>42946</v>
      </c>
      <c r="II458" s="25" t="s">
        <v>42946</v>
      </c>
      <c r="IJ458" s="25" t="s">
        <v>340</v>
      </c>
      <c r="IK458" s="25" t="s">
        <v>42947</v>
      </c>
      <c r="IL458" s="25" t="s">
        <v>37631</v>
      </c>
      <c r="IM458" s="25" t="s">
        <v>42907</v>
      </c>
      <c r="IN458" s="25" t="s">
        <v>326</v>
      </c>
      <c r="IO458" s="25" t="s">
        <v>326</v>
      </c>
      <c r="IP458" s="25" t="s">
        <v>326</v>
      </c>
      <c r="IQ458" s="25" t="s">
        <v>13753</v>
      </c>
      <c r="IR458" s="25" t="s">
        <v>326</v>
      </c>
      <c r="IS458" s="25" t="s">
        <v>25033</v>
      </c>
      <c r="IT458" s="25" t="s">
        <v>6379</v>
      </c>
      <c r="IU458" s="25" t="s">
        <v>42948</v>
      </c>
      <c r="IV458" s="25" t="s">
        <v>325</v>
      </c>
      <c r="IW458" s="25" t="s">
        <v>326</v>
      </c>
      <c r="IX458" s="25" t="s">
        <v>6502</v>
      </c>
      <c r="IY458" s="25" t="s">
        <v>8501</v>
      </c>
      <c r="IZ458" s="25" t="s">
        <v>326</v>
      </c>
      <c r="JA458" s="25" t="s">
        <v>326</v>
      </c>
      <c r="JB458" s="25" t="s">
        <v>1145</v>
      </c>
      <c r="JC458" s="25" t="s">
        <v>326</v>
      </c>
      <c r="JD458" s="25" t="s">
        <v>395</v>
      </c>
      <c r="JE458" s="25" t="s">
        <v>396</v>
      </c>
      <c r="JF458" s="25" t="s">
        <v>395</v>
      </c>
      <c r="JG458" s="25" t="s">
        <v>396</v>
      </c>
      <c r="JH458" s="25" t="s">
        <v>354</v>
      </c>
      <c r="JI458" s="25" t="s">
        <v>326</v>
      </c>
      <c r="JJ458" s="25" t="s">
        <v>326</v>
      </c>
      <c r="JK458" s="25" t="s">
        <v>326</v>
      </c>
      <c r="JL458" s="25" t="s">
        <v>326</v>
      </c>
      <c r="JM458" s="25" t="s">
        <v>326</v>
      </c>
      <c r="JN458" s="25" t="s">
        <v>42949</v>
      </c>
      <c r="JO458" s="25" t="s">
        <v>42950</v>
      </c>
      <c r="JP458" s="25" t="s">
        <v>1233</v>
      </c>
      <c r="JQ458" s="25" t="s">
        <v>42951</v>
      </c>
      <c r="JR458" s="25" t="s">
        <v>42952</v>
      </c>
      <c r="JS458" s="25" t="s">
        <v>42953</v>
      </c>
      <c r="JT458" s="25" t="s">
        <v>42954</v>
      </c>
      <c r="JU458" s="25" t="s">
        <v>42955</v>
      </c>
      <c r="JV458" s="25" t="s">
        <v>42956</v>
      </c>
      <c r="JW458" s="25" t="s">
        <v>326</v>
      </c>
      <c r="JX458" s="25" t="s">
        <v>42957</v>
      </c>
      <c r="JY458" s="25" t="s">
        <v>42958</v>
      </c>
      <c r="JZ458" s="25" t="s">
        <v>42959</v>
      </c>
      <c r="KA458" s="25" t="s">
        <v>42960</v>
      </c>
      <c r="KB458" s="25" t="s">
        <v>42961</v>
      </c>
      <c r="KC458" s="25" t="s">
        <v>42946</v>
      </c>
      <c r="KD458" s="25" t="s">
        <v>42962</v>
      </c>
      <c r="KE458" s="25" t="s">
        <v>6014</v>
      </c>
      <c r="KG458" s="25" t="s">
        <v>42963</v>
      </c>
      <c r="KH458" s="25" t="s">
        <v>42909</v>
      </c>
      <c r="KI458" s="25" t="s">
        <v>42964</v>
      </c>
      <c r="KJ458" s="25" t="s">
        <v>42962</v>
      </c>
      <c r="KK458" s="25" t="s">
        <v>42965</v>
      </c>
      <c r="KL458" s="25" t="s">
        <v>42966</v>
      </c>
      <c r="KM458" s="25" t="s">
        <v>13432</v>
      </c>
      <c r="KN458" s="25" t="s">
        <v>42960</v>
      </c>
      <c r="KO458" s="25" t="s">
        <v>42919</v>
      </c>
      <c r="KP458" s="25" t="s">
        <v>42967</v>
      </c>
      <c r="KQ458" s="25" t="s">
        <v>42968</v>
      </c>
      <c r="KR458" s="25" t="s">
        <v>42969</v>
      </c>
      <c r="KS458" s="25" t="s">
        <v>42910</v>
      </c>
      <c r="KT458" s="25" t="s">
        <v>42970</v>
      </c>
      <c r="KU458" s="25" t="s">
        <v>42971</v>
      </c>
      <c r="KV458" s="25" t="s">
        <v>42972</v>
      </c>
      <c r="KW458" s="25" t="s">
        <v>42973</v>
      </c>
      <c r="KX458" s="25" t="s">
        <v>42974</v>
      </c>
      <c r="KY458" s="25" t="s">
        <v>42975</v>
      </c>
    </row>
    <row r="459" spans="1:324" hidden="1" x14ac:dyDescent="0.2">
      <c r="A459" s="24">
        <f>VLOOKUP($H459,xRef2LineOfBusiness!$A$1:$D$1093,1,FALSE)</f>
        <v>8095</v>
      </c>
      <c r="B459" s="24" t="e">
        <f>VLOOKUP($H459,xRef2LineOfBusiness!$A$1:$D$1093,2,FALSE)</f>
        <v>#N/A</v>
      </c>
      <c r="C459" s="24" t="e">
        <f>VLOOKUP($H459,xRef2LineOfBusiness!$A$1:$D$1093,3,FALSE)</f>
        <v>#N/A</v>
      </c>
      <c r="D459" s="24" t="e">
        <f>VLOOKUP($H459,xRef2LineOfBusiness!$A$1:$D$1093,4,FALSE)</f>
        <v>#N/A</v>
      </c>
      <c r="E459" s="25" t="s">
        <v>10416</v>
      </c>
      <c r="F459" s="25" t="s">
        <v>322</v>
      </c>
      <c r="G459" s="25" t="s">
        <v>414</v>
      </c>
      <c r="H459" s="27">
        <v>8095</v>
      </c>
      <c r="I459" s="25" t="s">
        <v>42976</v>
      </c>
      <c r="J459" s="25" t="s">
        <v>42976</v>
      </c>
      <c r="K459" s="25" t="s">
        <v>325</v>
      </c>
      <c r="L459" s="25" t="s">
        <v>325</v>
      </c>
      <c r="M459" s="25" t="s">
        <v>42976</v>
      </c>
      <c r="N459" s="25" t="s">
        <v>326</v>
      </c>
      <c r="O459" s="25" t="s">
        <v>424</v>
      </c>
      <c r="P459" s="25" t="s">
        <v>42977</v>
      </c>
      <c r="Q459" s="25" t="s">
        <v>1248</v>
      </c>
      <c r="R459" s="25" t="s">
        <v>330</v>
      </c>
      <c r="S459" s="25" t="s">
        <v>331</v>
      </c>
      <c r="T459" s="25" t="s">
        <v>42978</v>
      </c>
      <c r="U459" s="25" t="s">
        <v>42979</v>
      </c>
      <c r="V459" s="25" t="s">
        <v>334</v>
      </c>
      <c r="W459" s="25" t="s">
        <v>12055</v>
      </c>
      <c r="X459" s="25" t="s">
        <v>326</v>
      </c>
      <c r="Y459" s="25" t="s">
        <v>10352</v>
      </c>
      <c r="Z459" s="25" t="s">
        <v>326</v>
      </c>
      <c r="AA459" s="25" t="s">
        <v>10352</v>
      </c>
      <c r="AB459" s="25" t="s">
        <v>326</v>
      </c>
      <c r="AC459" s="25" t="s">
        <v>326</v>
      </c>
      <c r="AD459" s="25" t="s">
        <v>326</v>
      </c>
      <c r="AE459" s="25" t="s">
        <v>42980</v>
      </c>
      <c r="AF459" s="25" t="s">
        <v>326</v>
      </c>
      <c r="AG459" s="25" t="s">
        <v>42980</v>
      </c>
      <c r="AH459" s="25" t="s">
        <v>326</v>
      </c>
      <c r="AI459" s="25" t="s">
        <v>326</v>
      </c>
      <c r="AJ459" s="25" t="s">
        <v>326</v>
      </c>
      <c r="AK459" s="25" t="s">
        <v>326</v>
      </c>
      <c r="AL459" s="25" t="s">
        <v>326</v>
      </c>
      <c r="AM459" s="25" t="s">
        <v>326</v>
      </c>
      <c r="AN459" s="25" t="s">
        <v>13547</v>
      </c>
      <c r="AO459" s="25" t="s">
        <v>326</v>
      </c>
      <c r="AP459" s="25" t="s">
        <v>326</v>
      </c>
      <c r="AQ459" s="25" t="s">
        <v>432</v>
      </c>
      <c r="AR459" s="25" t="s">
        <v>42981</v>
      </c>
      <c r="AS459" s="25" t="s">
        <v>42981</v>
      </c>
      <c r="AT459" s="25" t="s">
        <v>35894</v>
      </c>
      <c r="AU459" s="25" t="s">
        <v>15278</v>
      </c>
      <c r="AV459" s="25" t="s">
        <v>326</v>
      </c>
      <c r="AW459" s="25" t="s">
        <v>326</v>
      </c>
      <c r="AX459" s="25" t="s">
        <v>345</v>
      </c>
      <c r="AY459" s="25" t="s">
        <v>325</v>
      </c>
      <c r="AZ459" s="25" t="s">
        <v>326</v>
      </c>
      <c r="BA459" s="25" t="s">
        <v>326</v>
      </c>
      <c r="BB459" s="25" t="s">
        <v>326</v>
      </c>
      <c r="BC459" s="25" t="s">
        <v>326</v>
      </c>
      <c r="BD459" s="25" t="s">
        <v>326</v>
      </c>
      <c r="BE459" s="25" t="s">
        <v>15010</v>
      </c>
      <c r="BF459" s="25" t="s">
        <v>42982</v>
      </c>
      <c r="BG459" s="25" t="s">
        <v>326</v>
      </c>
      <c r="BH459" s="25" t="s">
        <v>326</v>
      </c>
      <c r="BI459" s="25" t="s">
        <v>5755</v>
      </c>
      <c r="BJ459" s="25" t="s">
        <v>326</v>
      </c>
      <c r="BK459" s="25" t="s">
        <v>10422</v>
      </c>
      <c r="BL459" s="25" t="s">
        <v>326</v>
      </c>
      <c r="BM459" s="25" t="s">
        <v>1873</v>
      </c>
      <c r="BN459" s="25" t="s">
        <v>326</v>
      </c>
      <c r="BO459" s="25" t="s">
        <v>326</v>
      </c>
      <c r="BP459" s="25" t="s">
        <v>1873</v>
      </c>
      <c r="BQ459" s="25" t="s">
        <v>326</v>
      </c>
      <c r="BR459" s="25" t="s">
        <v>326</v>
      </c>
      <c r="BS459" s="25" t="s">
        <v>326</v>
      </c>
      <c r="BT459" s="25" t="s">
        <v>326</v>
      </c>
      <c r="BU459" s="25" t="s">
        <v>326</v>
      </c>
      <c r="BV459" s="25" t="s">
        <v>42983</v>
      </c>
      <c r="BW459" s="25" t="s">
        <v>433</v>
      </c>
      <c r="BX459" s="25" t="s">
        <v>326</v>
      </c>
      <c r="BY459" s="25" t="s">
        <v>326</v>
      </c>
      <c r="BZ459" s="25" t="s">
        <v>326</v>
      </c>
      <c r="CA459" s="25" t="s">
        <v>326</v>
      </c>
      <c r="CB459" s="25" t="s">
        <v>326</v>
      </c>
      <c r="CC459" s="25" t="s">
        <v>326</v>
      </c>
      <c r="CD459" s="25" t="s">
        <v>326</v>
      </c>
      <c r="CE459" s="25" t="s">
        <v>326</v>
      </c>
      <c r="CF459" s="25" t="s">
        <v>433</v>
      </c>
      <c r="CG459" s="25" t="s">
        <v>42984</v>
      </c>
      <c r="CH459" s="25" t="s">
        <v>326</v>
      </c>
      <c r="CI459" s="25" t="s">
        <v>326</v>
      </c>
      <c r="CJ459" s="25" t="s">
        <v>326</v>
      </c>
      <c r="CK459" s="25" t="s">
        <v>636</v>
      </c>
      <c r="CL459" s="25" t="s">
        <v>326</v>
      </c>
      <c r="CM459" s="25" t="s">
        <v>326</v>
      </c>
      <c r="CN459" s="25" t="s">
        <v>326</v>
      </c>
      <c r="CO459" s="25" t="s">
        <v>42985</v>
      </c>
      <c r="CP459" s="25" t="s">
        <v>326</v>
      </c>
      <c r="CQ459" s="25" t="s">
        <v>42986</v>
      </c>
      <c r="CR459" s="25" t="s">
        <v>42982</v>
      </c>
      <c r="CS459" s="25" t="s">
        <v>42987</v>
      </c>
      <c r="CT459" s="25" t="s">
        <v>2452</v>
      </c>
      <c r="CU459" s="25" t="s">
        <v>42988</v>
      </c>
      <c r="CV459" s="25" t="s">
        <v>42989</v>
      </c>
      <c r="CW459" s="25" t="s">
        <v>326</v>
      </c>
      <c r="CX459" s="25" t="s">
        <v>42989</v>
      </c>
      <c r="CY459" s="25" t="s">
        <v>42990</v>
      </c>
      <c r="CZ459" s="25" t="s">
        <v>29197</v>
      </c>
      <c r="DA459" s="25" t="s">
        <v>42991</v>
      </c>
      <c r="DB459" s="25" t="s">
        <v>326</v>
      </c>
      <c r="DC459" s="25" t="s">
        <v>326</v>
      </c>
      <c r="DD459" s="25" t="s">
        <v>636</v>
      </c>
      <c r="DE459" s="25" t="s">
        <v>326</v>
      </c>
      <c r="DF459" s="25" t="s">
        <v>326</v>
      </c>
      <c r="DG459" s="25" t="s">
        <v>15511</v>
      </c>
      <c r="DH459" s="25" t="s">
        <v>14146</v>
      </c>
      <c r="DI459" s="25" t="s">
        <v>42992</v>
      </c>
      <c r="DJ459" s="25" t="s">
        <v>1246</v>
      </c>
      <c r="DK459" s="25" t="s">
        <v>390</v>
      </c>
      <c r="DL459" s="25" t="s">
        <v>326</v>
      </c>
      <c r="DM459" s="25" t="s">
        <v>326</v>
      </c>
      <c r="DN459" s="25" t="s">
        <v>345</v>
      </c>
      <c r="DO459" s="25" t="s">
        <v>326</v>
      </c>
      <c r="DP459" s="25" t="s">
        <v>326</v>
      </c>
      <c r="DQ459" s="25" t="s">
        <v>326</v>
      </c>
      <c r="DR459" s="25" t="s">
        <v>1965</v>
      </c>
      <c r="DS459" s="25" t="s">
        <v>42993</v>
      </c>
      <c r="DT459" s="25" t="s">
        <v>326</v>
      </c>
      <c r="DU459" s="25" t="s">
        <v>326</v>
      </c>
      <c r="DV459" s="25" t="s">
        <v>326</v>
      </c>
      <c r="DW459" s="25" t="s">
        <v>326</v>
      </c>
      <c r="DX459" s="25" t="s">
        <v>42993</v>
      </c>
      <c r="DY459" s="25" t="s">
        <v>326</v>
      </c>
      <c r="DZ459" s="25" t="s">
        <v>326</v>
      </c>
      <c r="EA459" s="25" t="s">
        <v>326</v>
      </c>
      <c r="EB459" s="25" t="s">
        <v>42993</v>
      </c>
      <c r="EC459" s="25" t="s">
        <v>326</v>
      </c>
      <c r="ED459" s="25" t="s">
        <v>42993</v>
      </c>
      <c r="EE459" s="25" t="s">
        <v>326</v>
      </c>
      <c r="EF459" s="25" t="s">
        <v>9546</v>
      </c>
      <c r="EG459" s="25" t="s">
        <v>326</v>
      </c>
      <c r="EH459" s="25" t="s">
        <v>325</v>
      </c>
      <c r="EI459" s="25" t="s">
        <v>325</v>
      </c>
      <c r="FE459" s="25" t="s">
        <v>42994</v>
      </c>
      <c r="FF459" s="25" t="s">
        <v>42995</v>
      </c>
      <c r="FG459" s="25" t="s">
        <v>42996</v>
      </c>
      <c r="FH459" s="25" t="s">
        <v>42986</v>
      </c>
      <c r="FI459" s="25" t="s">
        <v>42986</v>
      </c>
      <c r="FJ459" s="25" t="s">
        <v>42997</v>
      </c>
      <c r="FK459" s="25" t="s">
        <v>42997</v>
      </c>
      <c r="FL459" s="25" t="s">
        <v>42997</v>
      </c>
      <c r="FM459" s="25" t="s">
        <v>42998</v>
      </c>
      <c r="FN459" s="25" t="s">
        <v>42999</v>
      </c>
      <c r="FO459" s="25" t="s">
        <v>43000</v>
      </c>
      <c r="FP459" s="25" t="s">
        <v>43001</v>
      </c>
      <c r="FQ459" s="25" t="s">
        <v>43002</v>
      </c>
      <c r="FR459" s="25" t="s">
        <v>26203</v>
      </c>
      <c r="FS459" s="25" t="s">
        <v>26203</v>
      </c>
      <c r="FT459" s="25" t="s">
        <v>43003</v>
      </c>
      <c r="FU459" s="25" t="s">
        <v>43004</v>
      </c>
      <c r="FV459" s="25" t="s">
        <v>43005</v>
      </c>
      <c r="FW459" s="25" t="s">
        <v>43006</v>
      </c>
      <c r="FX459" s="25" t="s">
        <v>43007</v>
      </c>
      <c r="FY459" s="25" t="s">
        <v>43008</v>
      </c>
      <c r="FZ459" s="25" t="s">
        <v>326</v>
      </c>
      <c r="GA459" s="25" t="s">
        <v>43009</v>
      </c>
      <c r="GB459" s="25" t="s">
        <v>43009</v>
      </c>
      <c r="GC459" s="25" t="s">
        <v>326</v>
      </c>
      <c r="GD459" s="25" t="s">
        <v>326</v>
      </c>
      <c r="GE459" s="25" t="s">
        <v>43010</v>
      </c>
      <c r="GF459" s="25" t="s">
        <v>43010</v>
      </c>
      <c r="GG459" s="25" t="s">
        <v>43011</v>
      </c>
      <c r="GH459" s="25" t="s">
        <v>43012</v>
      </c>
      <c r="GI459" s="25" t="s">
        <v>43013</v>
      </c>
      <c r="GJ459" s="25" t="s">
        <v>43014</v>
      </c>
      <c r="GK459" s="25" t="s">
        <v>43015</v>
      </c>
      <c r="GL459" s="25" t="s">
        <v>43004</v>
      </c>
      <c r="GM459" s="25" t="s">
        <v>43016</v>
      </c>
      <c r="GN459" s="25" t="s">
        <v>43017</v>
      </c>
      <c r="GO459" s="25" t="s">
        <v>43018</v>
      </c>
      <c r="GP459" s="25" t="s">
        <v>43019</v>
      </c>
      <c r="GQ459" s="25" t="s">
        <v>43020</v>
      </c>
      <c r="GR459" s="25" t="s">
        <v>43021</v>
      </c>
      <c r="GS459" s="25" t="s">
        <v>43022</v>
      </c>
      <c r="GT459" s="25" t="s">
        <v>43023</v>
      </c>
      <c r="GU459" s="25" t="s">
        <v>43024</v>
      </c>
      <c r="GV459" s="25" t="s">
        <v>16840</v>
      </c>
      <c r="GW459" s="25" t="s">
        <v>43025</v>
      </c>
      <c r="GX459" s="25" t="s">
        <v>4038</v>
      </c>
      <c r="GY459" s="25" t="s">
        <v>472</v>
      </c>
      <c r="GZ459" s="25" t="s">
        <v>4224</v>
      </c>
      <c r="HA459" s="25" t="s">
        <v>43026</v>
      </c>
      <c r="HB459" s="25" t="s">
        <v>4804</v>
      </c>
      <c r="HC459" s="25" t="s">
        <v>3124</v>
      </c>
      <c r="HD459" s="25" t="s">
        <v>1073</v>
      </c>
      <c r="HE459" s="25" t="s">
        <v>43027</v>
      </c>
      <c r="HF459" s="25" t="s">
        <v>43028</v>
      </c>
      <c r="HG459" s="25" t="s">
        <v>43005</v>
      </c>
      <c r="HH459" s="25" t="s">
        <v>43029</v>
      </c>
      <c r="HI459" s="25" t="s">
        <v>326</v>
      </c>
      <c r="HJ459" s="25" t="s">
        <v>43030</v>
      </c>
      <c r="HM459" s="25" t="s">
        <v>43031</v>
      </c>
      <c r="HN459" s="25" t="s">
        <v>326</v>
      </c>
      <c r="HO459" s="25" t="s">
        <v>591</v>
      </c>
      <c r="HP459" s="25" t="s">
        <v>1873</v>
      </c>
      <c r="HQ459" s="25" t="s">
        <v>326</v>
      </c>
      <c r="HR459" s="25" t="s">
        <v>1298</v>
      </c>
      <c r="HT459" s="25" t="s">
        <v>43031</v>
      </c>
      <c r="HU459" s="25" t="s">
        <v>43032</v>
      </c>
      <c r="HV459" s="25" t="s">
        <v>326</v>
      </c>
      <c r="HW459" s="25" t="s">
        <v>326</v>
      </c>
      <c r="HX459" s="25" t="s">
        <v>43033</v>
      </c>
      <c r="HY459" s="25" t="s">
        <v>43003</v>
      </c>
      <c r="HZ459" s="25" t="s">
        <v>326</v>
      </c>
      <c r="IA459" s="25" t="s">
        <v>43034</v>
      </c>
      <c r="IB459" s="25" t="s">
        <v>43035</v>
      </c>
      <c r="IC459" s="25" t="s">
        <v>43036</v>
      </c>
      <c r="ID459" s="25" t="s">
        <v>43037</v>
      </c>
      <c r="IE459" s="25" t="s">
        <v>327</v>
      </c>
      <c r="IF459" s="25" t="s">
        <v>25673</v>
      </c>
      <c r="IG459" s="25" t="s">
        <v>14146</v>
      </c>
      <c r="IH459" s="25" t="s">
        <v>43038</v>
      </c>
      <c r="II459" s="25" t="s">
        <v>43038</v>
      </c>
      <c r="IJ459" s="25" t="s">
        <v>14146</v>
      </c>
      <c r="IK459" s="25" t="s">
        <v>43039</v>
      </c>
      <c r="IL459" s="25" t="s">
        <v>43040</v>
      </c>
      <c r="IM459" s="25" t="s">
        <v>42986</v>
      </c>
      <c r="IN459" s="25" t="s">
        <v>326</v>
      </c>
      <c r="IO459" s="25" t="s">
        <v>326</v>
      </c>
      <c r="IP459" s="25" t="s">
        <v>326</v>
      </c>
      <c r="IQ459" s="25" t="s">
        <v>9546</v>
      </c>
      <c r="IR459" s="25" t="s">
        <v>326</v>
      </c>
      <c r="IS459" s="25" t="s">
        <v>43041</v>
      </c>
      <c r="IT459" s="25" t="s">
        <v>43042</v>
      </c>
      <c r="IU459" s="25" t="s">
        <v>43043</v>
      </c>
      <c r="IV459" s="25" t="s">
        <v>13971</v>
      </c>
      <c r="IW459" s="25" t="s">
        <v>42980</v>
      </c>
      <c r="IX459" s="25" t="s">
        <v>39443</v>
      </c>
      <c r="IY459" s="25" t="s">
        <v>326</v>
      </c>
      <c r="IZ459" s="25" t="s">
        <v>326</v>
      </c>
      <c r="JA459" s="25" t="s">
        <v>326</v>
      </c>
      <c r="JB459" s="25" t="s">
        <v>326</v>
      </c>
      <c r="JC459" s="25" t="s">
        <v>326</v>
      </c>
      <c r="JD459" s="25" t="s">
        <v>395</v>
      </c>
      <c r="JE459" s="25" t="s">
        <v>396</v>
      </c>
      <c r="JF459" s="25" t="s">
        <v>395</v>
      </c>
      <c r="JG459" s="25" t="s">
        <v>396</v>
      </c>
      <c r="JH459" s="25" t="s">
        <v>2574</v>
      </c>
      <c r="JI459" s="25" t="s">
        <v>326</v>
      </c>
      <c r="JJ459" s="25" t="s">
        <v>326</v>
      </c>
      <c r="JK459" s="25" t="s">
        <v>326</v>
      </c>
      <c r="JL459" s="25" t="s">
        <v>326</v>
      </c>
      <c r="JM459" s="25" t="s">
        <v>326</v>
      </c>
      <c r="JN459" s="25" t="s">
        <v>43044</v>
      </c>
      <c r="JO459" s="25" t="s">
        <v>43045</v>
      </c>
      <c r="JP459" s="25" t="s">
        <v>43046</v>
      </c>
      <c r="JQ459" s="25" t="s">
        <v>43047</v>
      </c>
      <c r="JR459" s="25" t="s">
        <v>43048</v>
      </c>
      <c r="JS459" s="25" t="s">
        <v>43049</v>
      </c>
      <c r="JT459" s="25" t="s">
        <v>41422</v>
      </c>
      <c r="JU459" s="25" t="s">
        <v>43050</v>
      </c>
      <c r="JV459" s="25" t="s">
        <v>43051</v>
      </c>
      <c r="JW459" s="25" t="s">
        <v>326</v>
      </c>
      <c r="JX459" s="25" t="s">
        <v>43052</v>
      </c>
      <c r="JY459" s="25" t="s">
        <v>43053</v>
      </c>
      <c r="JZ459" s="25" t="s">
        <v>43054</v>
      </c>
      <c r="KA459" s="25" t="s">
        <v>43055</v>
      </c>
      <c r="KB459" s="25" t="s">
        <v>43056</v>
      </c>
      <c r="KC459" s="25" t="s">
        <v>43038</v>
      </c>
      <c r="KD459" s="25" t="s">
        <v>43057</v>
      </c>
      <c r="KE459" s="25" t="s">
        <v>43058</v>
      </c>
      <c r="KF459" s="25" t="s">
        <v>42999</v>
      </c>
      <c r="KG459" s="25" t="s">
        <v>43059</v>
      </c>
      <c r="KH459" s="25" t="s">
        <v>42997</v>
      </c>
      <c r="KI459" s="25" t="s">
        <v>43060</v>
      </c>
      <c r="KJ459" s="25" t="s">
        <v>43057</v>
      </c>
      <c r="KK459" s="25" t="s">
        <v>43061</v>
      </c>
      <c r="KL459" s="25" t="s">
        <v>43062</v>
      </c>
      <c r="KM459" s="25" t="s">
        <v>11427</v>
      </c>
      <c r="KN459" s="25" t="s">
        <v>43055</v>
      </c>
      <c r="KO459" s="25" t="s">
        <v>43011</v>
      </c>
      <c r="KP459" s="25" t="s">
        <v>43033</v>
      </c>
      <c r="KQ459" s="25" t="s">
        <v>43063</v>
      </c>
      <c r="KR459" s="25" t="s">
        <v>43064</v>
      </c>
      <c r="KS459" s="25" t="s">
        <v>42998</v>
      </c>
      <c r="KT459" s="25" t="s">
        <v>43065</v>
      </c>
      <c r="KU459" s="25" t="s">
        <v>43066</v>
      </c>
      <c r="KV459" s="25" t="s">
        <v>43067</v>
      </c>
      <c r="KW459" s="25" t="s">
        <v>43068</v>
      </c>
      <c r="KX459" s="25" t="s">
        <v>43069</v>
      </c>
      <c r="KY459" s="25" t="s">
        <v>43070</v>
      </c>
    </row>
    <row r="460" spans="1:324" hidden="1" x14ac:dyDescent="0.2">
      <c r="A460" s="24">
        <f>VLOOKUP($H460,xRef2LineOfBusiness!$A$1:$D$1093,1,FALSE)</f>
        <v>80766</v>
      </c>
      <c r="B460" s="24" t="e">
        <f>VLOOKUP($H460,xRef2LineOfBusiness!$A$1:$D$1093,2,FALSE)</f>
        <v>#N/A</v>
      </c>
      <c r="C460" s="24" t="e">
        <f>VLOOKUP($H460,xRef2LineOfBusiness!$A$1:$D$1093,3,FALSE)</f>
        <v>#N/A</v>
      </c>
      <c r="D460" s="24" t="e">
        <f>VLOOKUP($H460,xRef2LineOfBusiness!$A$1:$D$1093,4,FALSE)</f>
        <v>#N/A</v>
      </c>
      <c r="E460" s="25" t="s">
        <v>5277</v>
      </c>
      <c r="F460" s="25" t="s">
        <v>322</v>
      </c>
      <c r="H460" s="27">
        <v>80766</v>
      </c>
      <c r="I460" s="25" t="s">
        <v>43071</v>
      </c>
      <c r="J460" s="25" t="s">
        <v>43071</v>
      </c>
      <c r="K460" s="25" t="s">
        <v>325</v>
      </c>
      <c r="L460" s="25" t="s">
        <v>325</v>
      </c>
      <c r="M460" s="25" t="s">
        <v>43071</v>
      </c>
      <c r="N460" s="25" t="s">
        <v>326</v>
      </c>
      <c r="O460" s="25" t="s">
        <v>1093</v>
      </c>
      <c r="P460" s="25" t="s">
        <v>43072</v>
      </c>
      <c r="Q460" s="25" t="s">
        <v>43073</v>
      </c>
      <c r="R460" s="25" t="s">
        <v>330</v>
      </c>
      <c r="S460" s="25" t="s">
        <v>4310</v>
      </c>
      <c r="V460" s="25" t="s">
        <v>4312</v>
      </c>
      <c r="W460" s="25" t="s">
        <v>43074</v>
      </c>
      <c r="X460" s="25" t="s">
        <v>326</v>
      </c>
      <c r="Y460" s="25" t="s">
        <v>43075</v>
      </c>
      <c r="Z460" s="25" t="s">
        <v>31614</v>
      </c>
      <c r="AA460" s="25" t="s">
        <v>43076</v>
      </c>
      <c r="AB460" s="25" t="s">
        <v>326</v>
      </c>
      <c r="AC460" s="25" t="s">
        <v>43077</v>
      </c>
      <c r="AD460" s="25" t="s">
        <v>43078</v>
      </c>
      <c r="AE460" s="25" t="s">
        <v>43079</v>
      </c>
      <c r="AF460" s="25" t="s">
        <v>326</v>
      </c>
      <c r="AG460" s="25" t="s">
        <v>43080</v>
      </c>
      <c r="AH460" s="25" t="s">
        <v>326</v>
      </c>
      <c r="AI460" s="25" t="s">
        <v>326</v>
      </c>
      <c r="AJ460" s="25" t="s">
        <v>326</v>
      </c>
      <c r="AK460" s="25" t="s">
        <v>326</v>
      </c>
      <c r="AL460" s="25" t="s">
        <v>326</v>
      </c>
      <c r="AM460" s="25" t="s">
        <v>326</v>
      </c>
      <c r="AN460" s="25" t="s">
        <v>43081</v>
      </c>
      <c r="AO460" s="25" t="s">
        <v>326</v>
      </c>
      <c r="AP460" s="25" t="s">
        <v>326</v>
      </c>
      <c r="AQ460" s="25" t="s">
        <v>43082</v>
      </c>
      <c r="AR460" s="25" t="s">
        <v>43083</v>
      </c>
      <c r="AS460" s="25" t="s">
        <v>43083</v>
      </c>
      <c r="AT460" s="25" t="s">
        <v>43084</v>
      </c>
      <c r="AU460" s="25" t="s">
        <v>43085</v>
      </c>
      <c r="AV460" s="25" t="s">
        <v>326</v>
      </c>
      <c r="AW460" s="25" t="s">
        <v>326</v>
      </c>
      <c r="AX460" s="25" t="s">
        <v>43086</v>
      </c>
      <c r="AY460" s="25" t="s">
        <v>43087</v>
      </c>
      <c r="AZ460" s="25" t="s">
        <v>326</v>
      </c>
      <c r="BA460" s="25" t="s">
        <v>43088</v>
      </c>
      <c r="BB460" s="25" t="s">
        <v>326</v>
      </c>
      <c r="BC460" s="25" t="s">
        <v>43088</v>
      </c>
      <c r="BD460" s="25" t="s">
        <v>326</v>
      </c>
      <c r="BE460" s="25" t="s">
        <v>43089</v>
      </c>
      <c r="BF460" s="25" t="s">
        <v>43090</v>
      </c>
      <c r="BG460" s="25" t="s">
        <v>326</v>
      </c>
      <c r="BH460" s="25" t="s">
        <v>326</v>
      </c>
      <c r="BI460" s="25" t="s">
        <v>43091</v>
      </c>
      <c r="BJ460" s="25" t="s">
        <v>326</v>
      </c>
      <c r="BK460" s="25" t="s">
        <v>43092</v>
      </c>
      <c r="BL460" s="25" t="s">
        <v>326</v>
      </c>
      <c r="BM460" s="25" t="s">
        <v>43093</v>
      </c>
      <c r="BN460" s="25" t="s">
        <v>326</v>
      </c>
      <c r="BO460" s="25" t="s">
        <v>326</v>
      </c>
      <c r="BP460" s="25" t="s">
        <v>43093</v>
      </c>
      <c r="BQ460" s="25" t="s">
        <v>326</v>
      </c>
      <c r="BR460" s="25" t="s">
        <v>43094</v>
      </c>
      <c r="BS460" s="25" t="s">
        <v>326</v>
      </c>
      <c r="BT460" s="25" t="s">
        <v>326</v>
      </c>
      <c r="BU460" s="25" t="s">
        <v>326</v>
      </c>
      <c r="BV460" s="25" t="s">
        <v>43095</v>
      </c>
      <c r="BW460" s="25" t="s">
        <v>43096</v>
      </c>
      <c r="BX460" s="25" t="s">
        <v>326</v>
      </c>
      <c r="BY460" s="25" t="s">
        <v>43097</v>
      </c>
      <c r="BZ460" s="25" t="s">
        <v>326</v>
      </c>
      <c r="CA460" s="25" t="s">
        <v>43098</v>
      </c>
      <c r="CB460" s="25" t="s">
        <v>326</v>
      </c>
      <c r="CC460" s="25" t="s">
        <v>326</v>
      </c>
      <c r="CD460" s="25" t="s">
        <v>326</v>
      </c>
      <c r="CE460" s="25" t="s">
        <v>43099</v>
      </c>
      <c r="CF460" s="25" t="s">
        <v>43100</v>
      </c>
      <c r="CG460" s="25" t="s">
        <v>43101</v>
      </c>
      <c r="CH460" s="25" t="s">
        <v>326</v>
      </c>
      <c r="CI460" s="25" t="s">
        <v>43102</v>
      </c>
      <c r="CJ460" s="25" t="s">
        <v>326</v>
      </c>
      <c r="CK460" s="25" t="s">
        <v>4710</v>
      </c>
      <c r="CL460" s="25" t="s">
        <v>43103</v>
      </c>
      <c r="CM460" s="25" t="s">
        <v>43104</v>
      </c>
      <c r="CN460" s="25" t="s">
        <v>326</v>
      </c>
      <c r="CO460" s="25" t="s">
        <v>43105</v>
      </c>
      <c r="CP460" s="25" t="s">
        <v>43106</v>
      </c>
      <c r="CQ460" s="25" t="s">
        <v>43107</v>
      </c>
      <c r="CR460" s="25" t="s">
        <v>43090</v>
      </c>
      <c r="CS460" s="25" t="s">
        <v>43108</v>
      </c>
      <c r="CT460" s="25" t="s">
        <v>326</v>
      </c>
      <c r="CU460" s="25" t="s">
        <v>43108</v>
      </c>
      <c r="CV460" s="25" t="s">
        <v>43109</v>
      </c>
      <c r="CW460" s="25" t="s">
        <v>326</v>
      </c>
      <c r="CX460" s="25" t="s">
        <v>43109</v>
      </c>
      <c r="CY460" s="25" t="s">
        <v>43110</v>
      </c>
      <c r="CZ460" s="25" t="s">
        <v>43111</v>
      </c>
      <c r="DA460" s="25" t="s">
        <v>43112</v>
      </c>
      <c r="DB460" s="25" t="s">
        <v>326</v>
      </c>
      <c r="DC460" s="25" t="s">
        <v>326</v>
      </c>
      <c r="DD460" s="25" t="s">
        <v>43113</v>
      </c>
      <c r="DE460" s="25" t="s">
        <v>326</v>
      </c>
      <c r="DF460" s="25" t="s">
        <v>326</v>
      </c>
      <c r="DG460" s="25" t="s">
        <v>43114</v>
      </c>
      <c r="DH460" s="25" t="s">
        <v>326</v>
      </c>
      <c r="DI460" s="25" t="s">
        <v>43115</v>
      </c>
      <c r="DJ460" s="25" t="s">
        <v>326</v>
      </c>
      <c r="DK460" s="25" t="s">
        <v>43116</v>
      </c>
      <c r="DL460" s="25" t="s">
        <v>326</v>
      </c>
      <c r="DM460" s="25" t="s">
        <v>326</v>
      </c>
      <c r="DN460" s="25" t="s">
        <v>9830</v>
      </c>
      <c r="DO460" s="25" t="s">
        <v>326</v>
      </c>
      <c r="DP460" s="25" t="s">
        <v>326</v>
      </c>
      <c r="DQ460" s="25" t="s">
        <v>326</v>
      </c>
      <c r="DR460" s="25" t="s">
        <v>43117</v>
      </c>
      <c r="DS460" s="25" t="s">
        <v>43118</v>
      </c>
      <c r="DT460" s="25" t="s">
        <v>43119</v>
      </c>
      <c r="DU460" s="25" t="s">
        <v>326</v>
      </c>
      <c r="DV460" s="25" t="s">
        <v>43119</v>
      </c>
      <c r="DW460" s="25" t="s">
        <v>43120</v>
      </c>
      <c r="DX460" s="25" t="s">
        <v>43121</v>
      </c>
      <c r="DY460" s="25" t="s">
        <v>326</v>
      </c>
      <c r="DZ460" s="25" t="s">
        <v>326</v>
      </c>
      <c r="EA460" s="25" t="s">
        <v>326</v>
      </c>
      <c r="EB460" s="25" t="s">
        <v>43121</v>
      </c>
      <c r="EC460" s="25" t="s">
        <v>43122</v>
      </c>
      <c r="ED460" s="25" t="s">
        <v>43123</v>
      </c>
      <c r="EE460" s="25" t="s">
        <v>326</v>
      </c>
      <c r="EF460" s="25" t="s">
        <v>43124</v>
      </c>
      <c r="EG460" s="25" t="s">
        <v>326</v>
      </c>
      <c r="EH460" s="25" t="s">
        <v>10538</v>
      </c>
      <c r="EI460" s="25" t="s">
        <v>325</v>
      </c>
      <c r="FE460" s="25" t="s">
        <v>43125</v>
      </c>
      <c r="FF460" s="25" t="s">
        <v>43126</v>
      </c>
      <c r="FG460" s="25" t="s">
        <v>43127</v>
      </c>
      <c r="FH460" s="25" t="s">
        <v>43128</v>
      </c>
      <c r="FI460" s="25" t="s">
        <v>43128</v>
      </c>
      <c r="FJ460" s="25" t="s">
        <v>43129</v>
      </c>
      <c r="FK460" s="25" t="s">
        <v>43130</v>
      </c>
      <c r="FL460" s="25" t="s">
        <v>43130</v>
      </c>
      <c r="FM460" s="25" t="s">
        <v>43131</v>
      </c>
      <c r="FN460" s="25" t="s">
        <v>43132</v>
      </c>
      <c r="FO460" s="25" t="s">
        <v>43133</v>
      </c>
      <c r="FP460" s="25" t="s">
        <v>43134</v>
      </c>
      <c r="FQ460" s="25" t="s">
        <v>43135</v>
      </c>
      <c r="FR460" s="25" t="s">
        <v>43136</v>
      </c>
      <c r="FS460" s="25" t="s">
        <v>43137</v>
      </c>
      <c r="FT460" s="25" t="s">
        <v>43138</v>
      </c>
      <c r="FU460" s="25" t="s">
        <v>43139</v>
      </c>
      <c r="FV460" s="25" t="s">
        <v>43140</v>
      </c>
      <c r="FW460" s="25" t="s">
        <v>43141</v>
      </c>
      <c r="FX460" s="25" t="s">
        <v>43142</v>
      </c>
      <c r="FY460" s="25" t="s">
        <v>43143</v>
      </c>
      <c r="FZ460" s="25" t="s">
        <v>356</v>
      </c>
      <c r="GA460" s="25" t="s">
        <v>43144</v>
      </c>
      <c r="GB460" s="25" t="s">
        <v>43145</v>
      </c>
      <c r="GC460" s="25" t="s">
        <v>43146</v>
      </c>
      <c r="GD460" s="25" t="s">
        <v>43147</v>
      </c>
      <c r="GE460" s="25" t="s">
        <v>43148</v>
      </c>
      <c r="GF460" s="25" t="s">
        <v>43149</v>
      </c>
      <c r="GG460" s="25" t="s">
        <v>43150</v>
      </c>
      <c r="GH460" s="25" t="s">
        <v>43151</v>
      </c>
      <c r="GI460" s="25" t="s">
        <v>43152</v>
      </c>
      <c r="GJ460" s="25" t="s">
        <v>43153</v>
      </c>
      <c r="GK460" s="25" t="s">
        <v>43154</v>
      </c>
      <c r="GL460" s="25" t="s">
        <v>43155</v>
      </c>
      <c r="GM460" s="25" t="s">
        <v>43156</v>
      </c>
      <c r="GN460" s="25" t="s">
        <v>43157</v>
      </c>
      <c r="GO460" s="25" t="s">
        <v>43158</v>
      </c>
      <c r="GP460" s="25" t="s">
        <v>43159</v>
      </c>
      <c r="GQ460" s="25" t="s">
        <v>356</v>
      </c>
      <c r="GR460" s="25" t="s">
        <v>356</v>
      </c>
      <c r="GS460" s="25" t="s">
        <v>43160</v>
      </c>
      <c r="GT460" s="25" t="s">
        <v>43161</v>
      </c>
      <c r="GU460" s="25" t="s">
        <v>43162</v>
      </c>
      <c r="GV460" s="25" t="s">
        <v>43163</v>
      </c>
      <c r="GW460" s="25" t="s">
        <v>43164</v>
      </c>
      <c r="GX460" s="25" t="s">
        <v>18370</v>
      </c>
      <c r="GY460" s="25" t="s">
        <v>43165</v>
      </c>
      <c r="GZ460" s="25" t="s">
        <v>43166</v>
      </c>
      <c r="HA460" s="25" t="s">
        <v>43167</v>
      </c>
      <c r="HB460" s="25" t="s">
        <v>43168</v>
      </c>
      <c r="HC460" s="25" t="s">
        <v>43169</v>
      </c>
      <c r="HD460" s="25" t="s">
        <v>43170</v>
      </c>
      <c r="HE460" s="25" t="s">
        <v>43171</v>
      </c>
      <c r="HF460" s="25" t="s">
        <v>43172</v>
      </c>
      <c r="HG460" s="25" t="s">
        <v>43173</v>
      </c>
      <c r="HH460" s="25" t="s">
        <v>43174</v>
      </c>
      <c r="HI460" s="25" t="s">
        <v>326</v>
      </c>
      <c r="HJ460" s="25" t="s">
        <v>43175</v>
      </c>
      <c r="HM460" s="25" t="s">
        <v>43176</v>
      </c>
      <c r="HN460" s="25" t="s">
        <v>326</v>
      </c>
      <c r="HO460" s="25" t="s">
        <v>43177</v>
      </c>
      <c r="HP460" s="25" t="s">
        <v>43178</v>
      </c>
      <c r="HQ460" s="25" t="s">
        <v>43179</v>
      </c>
      <c r="HR460" s="25" t="s">
        <v>10178</v>
      </c>
      <c r="HT460" s="25" t="s">
        <v>43180</v>
      </c>
      <c r="HU460" s="25" t="s">
        <v>43181</v>
      </c>
      <c r="HV460" s="25" t="s">
        <v>326</v>
      </c>
      <c r="HW460" s="25" t="s">
        <v>326</v>
      </c>
      <c r="HX460" s="25" t="s">
        <v>43182</v>
      </c>
      <c r="HY460" s="25" t="s">
        <v>43138</v>
      </c>
      <c r="HZ460" s="25" t="s">
        <v>326</v>
      </c>
      <c r="IA460" s="25" t="s">
        <v>43183</v>
      </c>
      <c r="IC460" s="25" t="s">
        <v>43184</v>
      </c>
      <c r="IE460" s="25" t="s">
        <v>1124</v>
      </c>
      <c r="IF460" s="25" t="s">
        <v>43185</v>
      </c>
      <c r="IG460" s="25" t="s">
        <v>43186</v>
      </c>
      <c r="IH460" s="25" t="s">
        <v>43187</v>
      </c>
      <c r="II460" s="25" t="s">
        <v>43187</v>
      </c>
      <c r="IJ460" s="25" t="s">
        <v>43186</v>
      </c>
      <c r="IK460" s="25" t="s">
        <v>43188</v>
      </c>
      <c r="IL460" s="25" t="s">
        <v>43189</v>
      </c>
      <c r="IM460" s="25" t="s">
        <v>43128</v>
      </c>
      <c r="IN460" s="25" t="s">
        <v>326</v>
      </c>
      <c r="IO460" s="25" t="s">
        <v>326</v>
      </c>
      <c r="IP460" s="25" t="s">
        <v>326</v>
      </c>
      <c r="IQ460" s="25" t="s">
        <v>43124</v>
      </c>
      <c r="IR460" s="25" t="s">
        <v>326</v>
      </c>
      <c r="IS460" s="25" t="s">
        <v>43190</v>
      </c>
      <c r="IT460" s="25" t="s">
        <v>43191</v>
      </c>
      <c r="IU460" s="25" t="s">
        <v>43192</v>
      </c>
      <c r="IV460" s="25" t="s">
        <v>43193</v>
      </c>
      <c r="IW460" s="25" t="s">
        <v>43080</v>
      </c>
      <c r="IX460" s="25" t="s">
        <v>43194</v>
      </c>
      <c r="IY460" s="25" t="s">
        <v>43195</v>
      </c>
      <c r="IZ460" s="25" t="s">
        <v>326</v>
      </c>
      <c r="JA460" s="25" t="s">
        <v>326</v>
      </c>
      <c r="JB460" s="25" t="s">
        <v>326</v>
      </c>
      <c r="JC460" s="25" t="s">
        <v>326</v>
      </c>
      <c r="JD460" s="25" t="s">
        <v>395</v>
      </c>
      <c r="JE460" s="25" t="s">
        <v>396</v>
      </c>
      <c r="JF460" s="25" t="s">
        <v>395</v>
      </c>
      <c r="JG460" s="25" t="s">
        <v>396</v>
      </c>
      <c r="JH460" s="25" t="s">
        <v>43113</v>
      </c>
      <c r="JI460" s="25" t="s">
        <v>326</v>
      </c>
      <c r="JJ460" s="25" t="s">
        <v>326</v>
      </c>
      <c r="JK460" s="25" t="s">
        <v>326</v>
      </c>
      <c r="JL460" s="25" t="s">
        <v>326</v>
      </c>
      <c r="JM460" s="25" t="s">
        <v>326</v>
      </c>
      <c r="JN460" s="25" t="s">
        <v>43196</v>
      </c>
      <c r="JO460" s="25" t="s">
        <v>43197</v>
      </c>
      <c r="JP460" s="25" t="s">
        <v>43198</v>
      </c>
      <c r="JQ460" s="25" t="s">
        <v>43199</v>
      </c>
      <c r="JR460" s="25" t="s">
        <v>30159</v>
      </c>
      <c r="JS460" s="25" t="s">
        <v>43200</v>
      </c>
      <c r="JT460" s="25" t="s">
        <v>43201</v>
      </c>
      <c r="JU460" s="25" t="s">
        <v>43202</v>
      </c>
      <c r="JV460" s="25" t="s">
        <v>43203</v>
      </c>
      <c r="JW460" s="25" t="s">
        <v>10538</v>
      </c>
      <c r="JX460" s="25" t="s">
        <v>43204</v>
      </c>
      <c r="JY460" s="25" t="s">
        <v>43205</v>
      </c>
      <c r="JZ460" s="25" t="s">
        <v>43206</v>
      </c>
      <c r="KA460" s="25" t="s">
        <v>43207</v>
      </c>
      <c r="KB460" s="25" t="s">
        <v>43208</v>
      </c>
      <c r="KC460" s="25" t="s">
        <v>43187</v>
      </c>
      <c r="KD460" s="25" t="s">
        <v>43209</v>
      </c>
      <c r="KE460" s="25" t="s">
        <v>43210</v>
      </c>
      <c r="KF460" s="25" t="s">
        <v>43132</v>
      </c>
      <c r="KG460" s="25" t="s">
        <v>43211</v>
      </c>
      <c r="KH460" s="25" t="s">
        <v>43130</v>
      </c>
      <c r="KI460" s="25" t="s">
        <v>43212</v>
      </c>
      <c r="KJ460" s="25" t="s">
        <v>43209</v>
      </c>
      <c r="KK460" s="25" t="s">
        <v>43213</v>
      </c>
      <c r="KL460" s="25" t="s">
        <v>43214</v>
      </c>
      <c r="KM460" s="25" t="s">
        <v>43215</v>
      </c>
      <c r="KN460" s="25" t="s">
        <v>43207</v>
      </c>
      <c r="KO460" s="25" t="s">
        <v>43150</v>
      </c>
      <c r="KP460" s="25" t="s">
        <v>43216</v>
      </c>
      <c r="KQ460" s="25" t="s">
        <v>43217</v>
      </c>
      <c r="KR460" s="25" t="s">
        <v>43218</v>
      </c>
      <c r="KS460" s="25" t="s">
        <v>43131</v>
      </c>
      <c r="KT460" s="25" t="s">
        <v>43219</v>
      </c>
      <c r="KU460" s="25" t="s">
        <v>43220</v>
      </c>
      <c r="KV460" s="25" t="s">
        <v>43221</v>
      </c>
      <c r="KW460" s="25" t="s">
        <v>43222</v>
      </c>
      <c r="KX460" s="25" t="s">
        <v>43223</v>
      </c>
      <c r="KY460" s="25" t="s">
        <v>43224</v>
      </c>
    </row>
    <row r="461" spans="1:324" hidden="1" x14ac:dyDescent="0.2">
      <c r="A461" s="24">
        <f>VLOOKUP($H461,xRef2LineOfBusiness!$A$1:$D$1093,1,FALSE)</f>
        <v>125297</v>
      </c>
      <c r="B461" s="24">
        <f>VLOOKUP($H461,xRef2LineOfBusiness!$A$1:$D$1093,2,FALSE)</f>
        <v>0</v>
      </c>
      <c r="C461" s="24" t="str">
        <f>VLOOKUP($H461,xRef2LineOfBusiness!$A$1:$D$1093,3,FALSE)</f>
        <v>CITIZENS RESTRUCTURING MANAGEMENT</v>
      </c>
      <c r="D461" s="24" t="str">
        <f>VLOOKUP($H461,xRef2LineOfBusiness!$A$1:$D$1093,4,FALSE)</f>
        <v>ROTHWELL, CHRISTOPHER B</v>
      </c>
      <c r="E461" s="25" t="s">
        <v>4306</v>
      </c>
      <c r="F461" s="25" t="s">
        <v>322</v>
      </c>
      <c r="G461" s="25" t="s">
        <v>414</v>
      </c>
      <c r="H461" s="27">
        <v>125297</v>
      </c>
      <c r="I461" s="25" t="s">
        <v>43225</v>
      </c>
      <c r="J461" s="25" t="s">
        <v>43225</v>
      </c>
      <c r="K461" s="25" t="s">
        <v>325</v>
      </c>
      <c r="L461" s="25" t="s">
        <v>325</v>
      </c>
      <c r="M461" s="25" t="s">
        <v>43225</v>
      </c>
      <c r="N461" s="25" t="s">
        <v>326</v>
      </c>
      <c r="O461" s="25" t="s">
        <v>1742</v>
      </c>
      <c r="P461" s="25" t="s">
        <v>43226</v>
      </c>
      <c r="Q461" s="25" t="s">
        <v>13172</v>
      </c>
      <c r="R461" s="25" t="s">
        <v>330</v>
      </c>
      <c r="S461" s="25" t="s">
        <v>4310</v>
      </c>
      <c r="U461" s="25" t="s">
        <v>43227</v>
      </c>
      <c r="V461" s="25" t="s">
        <v>4312</v>
      </c>
      <c r="W461" s="25" t="s">
        <v>1844</v>
      </c>
      <c r="X461" s="25" t="s">
        <v>326</v>
      </c>
      <c r="Y461" s="25" t="s">
        <v>43228</v>
      </c>
      <c r="Z461" s="25" t="s">
        <v>326</v>
      </c>
      <c r="AA461" s="25" t="s">
        <v>43228</v>
      </c>
      <c r="AB461" s="25" t="s">
        <v>326</v>
      </c>
      <c r="AC461" s="25" t="s">
        <v>326</v>
      </c>
      <c r="AD461" s="25" t="s">
        <v>326</v>
      </c>
      <c r="AE461" s="25" t="s">
        <v>43229</v>
      </c>
      <c r="AF461" s="25" t="s">
        <v>326</v>
      </c>
      <c r="AG461" s="25" t="s">
        <v>43229</v>
      </c>
      <c r="AH461" s="25" t="s">
        <v>326</v>
      </c>
      <c r="AI461" s="25" t="s">
        <v>326</v>
      </c>
      <c r="AJ461" s="25" t="s">
        <v>326</v>
      </c>
      <c r="AK461" s="25" t="s">
        <v>326</v>
      </c>
      <c r="AL461" s="25" t="s">
        <v>326</v>
      </c>
      <c r="AM461" s="25" t="s">
        <v>326</v>
      </c>
      <c r="AN461" s="25" t="s">
        <v>43230</v>
      </c>
      <c r="AO461" s="25" t="s">
        <v>326</v>
      </c>
      <c r="AP461" s="25" t="s">
        <v>326</v>
      </c>
      <c r="AQ461" s="25" t="s">
        <v>326</v>
      </c>
      <c r="AR461" s="25" t="s">
        <v>43231</v>
      </c>
      <c r="AS461" s="25" t="s">
        <v>43231</v>
      </c>
      <c r="AT461" s="25" t="s">
        <v>9488</v>
      </c>
      <c r="AU461" s="25" t="s">
        <v>27627</v>
      </c>
      <c r="AV461" s="25" t="s">
        <v>326</v>
      </c>
      <c r="AW461" s="25" t="s">
        <v>326</v>
      </c>
      <c r="AX461" s="25" t="s">
        <v>326</v>
      </c>
      <c r="AY461" s="25" t="s">
        <v>326</v>
      </c>
      <c r="AZ461" s="25" t="s">
        <v>326</v>
      </c>
      <c r="BA461" s="25" t="s">
        <v>326</v>
      </c>
      <c r="BB461" s="25" t="s">
        <v>326</v>
      </c>
      <c r="BC461" s="25" t="s">
        <v>326</v>
      </c>
      <c r="BD461" s="25" t="s">
        <v>326</v>
      </c>
      <c r="BE461" s="25" t="s">
        <v>27627</v>
      </c>
      <c r="BF461" s="25" t="s">
        <v>43232</v>
      </c>
      <c r="BG461" s="25" t="s">
        <v>326</v>
      </c>
      <c r="BH461" s="25" t="s">
        <v>43233</v>
      </c>
      <c r="BI461" s="25" t="s">
        <v>326</v>
      </c>
      <c r="BJ461" s="25" t="s">
        <v>326</v>
      </c>
      <c r="BK461" s="25" t="s">
        <v>26207</v>
      </c>
      <c r="BL461" s="25" t="s">
        <v>326</v>
      </c>
      <c r="BM461" s="25" t="s">
        <v>6605</v>
      </c>
      <c r="BN461" s="25" t="s">
        <v>326</v>
      </c>
      <c r="BO461" s="25" t="s">
        <v>326</v>
      </c>
      <c r="BP461" s="25" t="s">
        <v>6605</v>
      </c>
      <c r="BQ461" s="25" t="s">
        <v>326</v>
      </c>
      <c r="BR461" s="25" t="s">
        <v>326</v>
      </c>
      <c r="BS461" s="25" t="s">
        <v>326</v>
      </c>
      <c r="BT461" s="25" t="s">
        <v>326</v>
      </c>
      <c r="BU461" s="25" t="s">
        <v>326</v>
      </c>
      <c r="BV461" s="25" t="s">
        <v>33700</v>
      </c>
      <c r="BW461" s="25" t="s">
        <v>6918</v>
      </c>
      <c r="BX461" s="25" t="s">
        <v>326</v>
      </c>
      <c r="BY461" s="25" t="s">
        <v>326</v>
      </c>
      <c r="BZ461" s="25" t="s">
        <v>326</v>
      </c>
      <c r="CA461" s="25" t="s">
        <v>326</v>
      </c>
      <c r="CB461" s="25" t="s">
        <v>326</v>
      </c>
      <c r="CC461" s="25" t="s">
        <v>326</v>
      </c>
      <c r="CD461" s="25" t="s">
        <v>326</v>
      </c>
      <c r="CE461" s="25" t="s">
        <v>326</v>
      </c>
      <c r="CF461" s="25" t="s">
        <v>6918</v>
      </c>
      <c r="CG461" s="25" t="s">
        <v>43234</v>
      </c>
      <c r="CH461" s="25" t="s">
        <v>326</v>
      </c>
      <c r="CI461" s="25" t="s">
        <v>326</v>
      </c>
      <c r="CJ461" s="25" t="s">
        <v>326</v>
      </c>
      <c r="CK461" s="25" t="s">
        <v>390</v>
      </c>
      <c r="CL461" s="25" t="s">
        <v>1302</v>
      </c>
      <c r="CM461" s="25" t="s">
        <v>326</v>
      </c>
      <c r="CN461" s="25" t="s">
        <v>326</v>
      </c>
      <c r="CO461" s="25" t="s">
        <v>43235</v>
      </c>
      <c r="CP461" s="25" t="s">
        <v>326</v>
      </c>
      <c r="CQ461" s="25" t="s">
        <v>43236</v>
      </c>
      <c r="CR461" s="25" t="s">
        <v>43232</v>
      </c>
      <c r="CS461" s="25" t="s">
        <v>43237</v>
      </c>
      <c r="CT461" s="25" t="s">
        <v>326</v>
      </c>
      <c r="CU461" s="25" t="s">
        <v>43237</v>
      </c>
      <c r="CV461" s="25" t="s">
        <v>43238</v>
      </c>
      <c r="CW461" s="25" t="s">
        <v>6134</v>
      </c>
      <c r="CX461" s="25" t="s">
        <v>43239</v>
      </c>
      <c r="CY461" s="25" t="s">
        <v>37300</v>
      </c>
      <c r="CZ461" s="25" t="s">
        <v>26078</v>
      </c>
      <c r="DA461" s="25" t="s">
        <v>326</v>
      </c>
      <c r="DB461" s="25" t="s">
        <v>326</v>
      </c>
      <c r="DC461" s="25" t="s">
        <v>326</v>
      </c>
      <c r="DD461" s="25" t="s">
        <v>2688</v>
      </c>
      <c r="DE461" s="25" t="s">
        <v>326</v>
      </c>
      <c r="DF461" s="25" t="s">
        <v>326</v>
      </c>
      <c r="DG461" s="25" t="s">
        <v>43240</v>
      </c>
      <c r="DH461" s="25" t="s">
        <v>326</v>
      </c>
      <c r="DI461" s="25" t="s">
        <v>3218</v>
      </c>
      <c r="DJ461" s="25" t="s">
        <v>326</v>
      </c>
      <c r="DK461" s="25" t="s">
        <v>887</v>
      </c>
      <c r="DL461" s="25" t="s">
        <v>326</v>
      </c>
      <c r="DM461" s="25" t="s">
        <v>326</v>
      </c>
      <c r="DN461" s="25" t="s">
        <v>3416</v>
      </c>
      <c r="DO461" s="25" t="s">
        <v>326</v>
      </c>
      <c r="DP461" s="25" t="s">
        <v>345</v>
      </c>
      <c r="DQ461" s="25" t="s">
        <v>326</v>
      </c>
      <c r="DR461" s="25" t="s">
        <v>6381</v>
      </c>
      <c r="DS461" s="25" t="s">
        <v>14840</v>
      </c>
      <c r="DT461" s="25" t="s">
        <v>326</v>
      </c>
      <c r="DU461" s="25" t="s">
        <v>326</v>
      </c>
      <c r="DV461" s="25" t="s">
        <v>326</v>
      </c>
      <c r="DW461" s="25" t="s">
        <v>326</v>
      </c>
      <c r="DX461" s="25" t="s">
        <v>14840</v>
      </c>
      <c r="DY461" s="25" t="s">
        <v>326</v>
      </c>
      <c r="DZ461" s="25" t="s">
        <v>326</v>
      </c>
      <c r="EA461" s="25" t="s">
        <v>326</v>
      </c>
      <c r="EB461" s="25" t="s">
        <v>14840</v>
      </c>
      <c r="EC461" s="25" t="s">
        <v>326</v>
      </c>
      <c r="ED461" s="25" t="s">
        <v>14840</v>
      </c>
      <c r="EE461" s="25" t="s">
        <v>326</v>
      </c>
      <c r="EF461" s="25" t="s">
        <v>2638</v>
      </c>
      <c r="EG461" s="25" t="s">
        <v>326</v>
      </c>
      <c r="EH461" s="25" t="s">
        <v>326</v>
      </c>
      <c r="EI461" s="25" t="s">
        <v>325</v>
      </c>
      <c r="FE461" s="25" t="s">
        <v>43241</v>
      </c>
      <c r="FF461" s="25" t="s">
        <v>43242</v>
      </c>
      <c r="FG461" s="25" t="s">
        <v>43243</v>
      </c>
      <c r="FH461" s="25" t="s">
        <v>43236</v>
      </c>
      <c r="FI461" s="25" t="s">
        <v>43236</v>
      </c>
      <c r="FJ461" s="25" t="s">
        <v>43244</v>
      </c>
      <c r="FK461" s="25" t="s">
        <v>43244</v>
      </c>
      <c r="FL461" s="25" t="s">
        <v>43244</v>
      </c>
      <c r="FM461" s="25" t="s">
        <v>43245</v>
      </c>
      <c r="FN461" s="25" t="s">
        <v>43246</v>
      </c>
      <c r="FO461" s="25" t="s">
        <v>356</v>
      </c>
      <c r="FP461" s="25" t="s">
        <v>356</v>
      </c>
      <c r="FQ461" s="25" t="s">
        <v>356</v>
      </c>
      <c r="FR461" s="25" t="s">
        <v>13272</v>
      </c>
      <c r="FS461" s="25" t="s">
        <v>13272</v>
      </c>
      <c r="FT461" s="25" t="s">
        <v>43247</v>
      </c>
      <c r="FU461" s="25" t="s">
        <v>43248</v>
      </c>
      <c r="FV461" s="25" t="s">
        <v>43249</v>
      </c>
      <c r="FW461" s="25" t="s">
        <v>43250</v>
      </c>
      <c r="FX461" s="25" t="s">
        <v>43251</v>
      </c>
      <c r="FY461" s="25" t="s">
        <v>43252</v>
      </c>
      <c r="FZ461" s="25" t="s">
        <v>326</v>
      </c>
      <c r="GA461" s="25" t="s">
        <v>43253</v>
      </c>
      <c r="GB461" s="25" t="s">
        <v>43253</v>
      </c>
      <c r="GC461" s="25" t="s">
        <v>326</v>
      </c>
      <c r="GD461" s="25" t="s">
        <v>326</v>
      </c>
      <c r="GE461" s="25" t="s">
        <v>43254</v>
      </c>
      <c r="GF461" s="25" t="s">
        <v>43254</v>
      </c>
      <c r="GG461" s="25" t="s">
        <v>43255</v>
      </c>
      <c r="GH461" s="25" t="s">
        <v>43256</v>
      </c>
      <c r="GI461" s="25" t="s">
        <v>43257</v>
      </c>
      <c r="GJ461" s="25" t="s">
        <v>43258</v>
      </c>
      <c r="GK461" s="25" t="s">
        <v>43259</v>
      </c>
      <c r="GL461" s="25" t="s">
        <v>43248</v>
      </c>
      <c r="GM461" s="25" t="s">
        <v>356</v>
      </c>
      <c r="GN461" s="25" t="s">
        <v>356</v>
      </c>
      <c r="GO461" s="25" t="s">
        <v>356</v>
      </c>
      <c r="GP461" s="25" t="s">
        <v>356</v>
      </c>
      <c r="GQ461" s="25" t="s">
        <v>356</v>
      </c>
      <c r="GR461" s="25" t="s">
        <v>356</v>
      </c>
      <c r="GS461" s="25" t="s">
        <v>43260</v>
      </c>
      <c r="HF461" s="25" t="s">
        <v>43261</v>
      </c>
      <c r="HG461" s="25" t="s">
        <v>43249</v>
      </c>
      <c r="HH461" s="25" t="s">
        <v>43262</v>
      </c>
      <c r="HI461" s="25" t="s">
        <v>326</v>
      </c>
      <c r="HJ461" s="25" t="s">
        <v>43263</v>
      </c>
      <c r="HM461" s="25" t="s">
        <v>43264</v>
      </c>
      <c r="HN461" s="25" t="s">
        <v>326</v>
      </c>
      <c r="HO461" s="25" t="s">
        <v>326</v>
      </c>
      <c r="HP461" s="25" t="s">
        <v>6605</v>
      </c>
      <c r="HQ461" s="25" t="s">
        <v>326</v>
      </c>
      <c r="HR461" s="25" t="s">
        <v>813</v>
      </c>
      <c r="HT461" s="25" t="s">
        <v>43264</v>
      </c>
      <c r="HU461" s="25" t="s">
        <v>355</v>
      </c>
      <c r="HV461" s="25" t="s">
        <v>326</v>
      </c>
      <c r="HW461" s="25" t="s">
        <v>326</v>
      </c>
      <c r="HX461" s="25" t="s">
        <v>43265</v>
      </c>
      <c r="HY461" s="25" t="s">
        <v>43247</v>
      </c>
      <c r="HZ461" s="25" t="s">
        <v>326</v>
      </c>
      <c r="IA461" s="25" t="s">
        <v>15001</v>
      </c>
      <c r="IC461" s="25" t="s">
        <v>43266</v>
      </c>
      <c r="IE461" s="25" t="s">
        <v>390</v>
      </c>
      <c r="IG461" s="25" t="s">
        <v>43267</v>
      </c>
      <c r="IH461" s="25" t="s">
        <v>43268</v>
      </c>
      <c r="II461" s="25" t="s">
        <v>43268</v>
      </c>
      <c r="IJ461" s="25" t="s">
        <v>43267</v>
      </c>
      <c r="IK461" s="25" t="s">
        <v>43269</v>
      </c>
      <c r="IM461" s="25" t="s">
        <v>43236</v>
      </c>
      <c r="IN461" s="25" t="s">
        <v>326</v>
      </c>
      <c r="IO461" s="25" t="s">
        <v>326</v>
      </c>
      <c r="IP461" s="25" t="s">
        <v>326</v>
      </c>
      <c r="IQ461" s="25" t="s">
        <v>2638</v>
      </c>
      <c r="IR461" s="25" t="s">
        <v>326</v>
      </c>
      <c r="IW461" s="25" t="s">
        <v>43229</v>
      </c>
      <c r="IX461" s="25" t="s">
        <v>43231</v>
      </c>
      <c r="IY461" s="25" t="s">
        <v>326</v>
      </c>
      <c r="IZ461" s="25" t="s">
        <v>326</v>
      </c>
      <c r="JA461" s="25" t="s">
        <v>326</v>
      </c>
      <c r="JB461" s="25" t="s">
        <v>326</v>
      </c>
      <c r="JC461" s="25" t="s">
        <v>326</v>
      </c>
      <c r="JD461" s="25" t="s">
        <v>395</v>
      </c>
      <c r="JE461" s="25" t="s">
        <v>396</v>
      </c>
      <c r="JF461" s="25" t="s">
        <v>395</v>
      </c>
      <c r="JG461" s="25" t="s">
        <v>396</v>
      </c>
      <c r="JH461" s="25" t="s">
        <v>326</v>
      </c>
      <c r="JI461" s="25" t="s">
        <v>326</v>
      </c>
      <c r="JJ461" s="25" t="s">
        <v>326</v>
      </c>
      <c r="JK461" s="25" t="s">
        <v>326</v>
      </c>
      <c r="JL461" s="25" t="s">
        <v>326</v>
      </c>
      <c r="JM461" s="25" t="s">
        <v>345</v>
      </c>
      <c r="JW461" s="25" t="s">
        <v>326</v>
      </c>
      <c r="JX461" s="25" t="s">
        <v>43270</v>
      </c>
      <c r="JZ461" s="25" t="s">
        <v>43271</v>
      </c>
      <c r="KA461" s="25" t="s">
        <v>43272</v>
      </c>
      <c r="KC461" s="25" t="s">
        <v>43268</v>
      </c>
      <c r="KD461" s="25" t="s">
        <v>43273</v>
      </c>
      <c r="KF461" s="25" t="s">
        <v>43246</v>
      </c>
      <c r="KH461" s="25" t="s">
        <v>43244</v>
      </c>
      <c r="KI461" s="25" t="s">
        <v>43274</v>
      </c>
      <c r="KJ461" s="25" t="s">
        <v>43273</v>
      </c>
      <c r="KK461" s="25" t="s">
        <v>43275</v>
      </c>
      <c r="KL461" s="25" t="s">
        <v>43276</v>
      </c>
      <c r="KN461" s="25" t="s">
        <v>43272</v>
      </c>
      <c r="KO461" s="25" t="s">
        <v>43255</v>
      </c>
      <c r="KP461" s="25" t="s">
        <v>43265</v>
      </c>
      <c r="KR461" s="25" t="s">
        <v>10515</v>
      </c>
      <c r="KS461" s="25" t="s">
        <v>43245</v>
      </c>
      <c r="KT461" s="25" t="s">
        <v>43277</v>
      </c>
      <c r="KU461" s="25" t="s">
        <v>43278</v>
      </c>
      <c r="KV461" s="25" t="s">
        <v>43279</v>
      </c>
      <c r="KW461" s="25" t="s">
        <v>43280</v>
      </c>
      <c r="KY461" s="25" t="s">
        <v>43281</v>
      </c>
    </row>
    <row r="462" spans="1:324" hidden="1" x14ac:dyDescent="0.2">
      <c r="A462" s="24">
        <f>VLOOKUP($H462,xRef2LineOfBusiness!$A$1:$D$1093,1,FALSE)</f>
        <v>63927</v>
      </c>
      <c r="B462" s="24">
        <f>VLOOKUP($H462,xRef2LineOfBusiness!$A$1:$D$1093,2,FALSE)</f>
        <v>0</v>
      </c>
      <c r="C462" s="24" t="str">
        <f>VLOOKUP($H462,xRef2LineOfBusiness!$A$1:$D$1093,3,FALSE)</f>
        <v>BUSINESS BANKING</v>
      </c>
      <c r="D462" s="24" t="str">
        <f>VLOOKUP($H462,xRef2LineOfBusiness!$A$1:$D$1093,4,FALSE)</f>
        <v>KESILMAN, JOSEPH E</v>
      </c>
      <c r="E462" s="25" t="s">
        <v>43282</v>
      </c>
      <c r="F462" s="25" t="s">
        <v>322</v>
      </c>
      <c r="G462" s="25" t="s">
        <v>414</v>
      </c>
      <c r="H462" s="27">
        <v>63927</v>
      </c>
      <c r="I462" s="25" t="s">
        <v>43283</v>
      </c>
      <c r="J462" s="25" t="s">
        <v>43283</v>
      </c>
      <c r="K462" s="25" t="s">
        <v>325</v>
      </c>
      <c r="L462" s="25" t="s">
        <v>325</v>
      </c>
      <c r="M462" s="25" t="s">
        <v>43283</v>
      </c>
      <c r="N462" s="25" t="s">
        <v>326</v>
      </c>
      <c r="O462" s="25" t="s">
        <v>1039</v>
      </c>
      <c r="P462" s="25" t="s">
        <v>43284</v>
      </c>
      <c r="Q462" s="25" t="s">
        <v>1732</v>
      </c>
      <c r="R462" s="25" t="s">
        <v>330</v>
      </c>
      <c r="S462" s="25" t="s">
        <v>559</v>
      </c>
      <c r="T462" s="25" t="s">
        <v>43285</v>
      </c>
      <c r="U462" s="25" t="s">
        <v>43286</v>
      </c>
      <c r="V462" s="25" t="s">
        <v>334</v>
      </c>
      <c r="W462" s="25" t="s">
        <v>4032</v>
      </c>
      <c r="X462" s="25" t="s">
        <v>326</v>
      </c>
      <c r="Y462" s="25" t="s">
        <v>8071</v>
      </c>
      <c r="Z462" s="25" t="s">
        <v>326</v>
      </c>
      <c r="AA462" s="25" t="s">
        <v>8071</v>
      </c>
      <c r="AB462" s="25" t="s">
        <v>326</v>
      </c>
      <c r="AC462" s="25" t="s">
        <v>2574</v>
      </c>
      <c r="AD462" s="25" t="s">
        <v>8989</v>
      </c>
      <c r="AE462" s="25" t="s">
        <v>326</v>
      </c>
      <c r="AF462" s="25" t="s">
        <v>326</v>
      </c>
      <c r="AG462" s="25" t="s">
        <v>4038</v>
      </c>
      <c r="AH462" s="25" t="s">
        <v>326</v>
      </c>
      <c r="AI462" s="25" t="s">
        <v>326</v>
      </c>
      <c r="AJ462" s="25" t="s">
        <v>326</v>
      </c>
      <c r="AK462" s="25" t="s">
        <v>326</v>
      </c>
      <c r="AL462" s="25" t="s">
        <v>326</v>
      </c>
      <c r="AM462" s="25" t="s">
        <v>326</v>
      </c>
      <c r="AN462" s="25" t="s">
        <v>40650</v>
      </c>
      <c r="AO462" s="25" t="s">
        <v>326</v>
      </c>
      <c r="AP462" s="25" t="s">
        <v>326</v>
      </c>
      <c r="AQ462" s="25" t="s">
        <v>326</v>
      </c>
      <c r="AR462" s="25" t="s">
        <v>43287</v>
      </c>
      <c r="AS462" s="25" t="s">
        <v>43287</v>
      </c>
      <c r="AT462" s="25" t="s">
        <v>43288</v>
      </c>
      <c r="AU462" s="25" t="s">
        <v>461</v>
      </c>
      <c r="AV462" s="25" t="s">
        <v>326</v>
      </c>
      <c r="AW462" s="25" t="s">
        <v>326</v>
      </c>
      <c r="AX462" s="25" t="s">
        <v>345</v>
      </c>
      <c r="AY462" s="25" t="s">
        <v>326</v>
      </c>
      <c r="AZ462" s="25" t="s">
        <v>326</v>
      </c>
      <c r="BA462" s="25" t="s">
        <v>1812</v>
      </c>
      <c r="BB462" s="25" t="s">
        <v>326</v>
      </c>
      <c r="BC462" s="25" t="s">
        <v>1812</v>
      </c>
      <c r="BD462" s="25" t="s">
        <v>326</v>
      </c>
      <c r="BE462" s="25" t="s">
        <v>1144</v>
      </c>
      <c r="BF462" s="25" t="s">
        <v>10054</v>
      </c>
      <c r="BG462" s="25" t="s">
        <v>326</v>
      </c>
      <c r="BH462" s="25" t="s">
        <v>3481</v>
      </c>
      <c r="BI462" s="25" t="s">
        <v>390</v>
      </c>
      <c r="BJ462" s="25" t="s">
        <v>326</v>
      </c>
      <c r="BK462" s="25" t="s">
        <v>2688</v>
      </c>
      <c r="BL462" s="25" t="s">
        <v>326</v>
      </c>
      <c r="BM462" s="25" t="s">
        <v>325</v>
      </c>
      <c r="BN462" s="25" t="s">
        <v>326</v>
      </c>
      <c r="BO462" s="25" t="s">
        <v>326</v>
      </c>
      <c r="BP462" s="25" t="s">
        <v>325</v>
      </c>
      <c r="BQ462" s="25" t="s">
        <v>326</v>
      </c>
      <c r="BR462" s="25" t="s">
        <v>326</v>
      </c>
      <c r="BS462" s="25" t="s">
        <v>326</v>
      </c>
      <c r="BT462" s="25" t="s">
        <v>326</v>
      </c>
      <c r="BU462" s="25" t="s">
        <v>326</v>
      </c>
      <c r="BV462" s="25" t="s">
        <v>2068</v>
      </c>
      <c r="BW462" s="25" t="s">
        <v>327</v>
      </c>
      <c r="BX462" s="25" t="s">
        <v>326</v>
      </c>
      <c r="BY462" s="25" t="s">
        <v>326</v>
      </c>
      <c r="BZ462" s="25" t="s">
        <v>326</v>
      </c>
      <c r="CA462" s="25" t="s">
        <v>326</v>
      </c>
      <c r="CB462" s="25" t="s">
        <v>326</v>
      </c>
      <c r="CC462" s="25" t="s">
        <v>326</v>
      </c>
      <c r="CD462" s="25" t="s">
        <v>326</v>
      </c>
      <c r="CE462" s="25" t="s">
        <v>326</v>
      </c>
      <c r="CF462" s="25" t="s">
        <v>327</v>
      </c>
      <c r="CG462" s="25" t="s">
        <v>871</v>
      </c>
      <c r="CH462" s="25" t="s">
        <v>326</v>
      </c>
      <c r="CI462" s="25" t="s">
        <v>326</v>
      </c>
      <c r="CJ462" s="25" t="s">
        <v>326</v>
      </c>
      <c r="CK462" s="25" t="s">
        <v>636</v>
      </c>
      <c r="CL462" s="25" t="s">
        <v>326</v>
      </c>
      <c r="CM462" s="25" t="s">
        <v>1252</v>
      </c>
      <c r="CN462" s="25" t="s">
        <v>326</v>
      </c>
      <c r="CO462" s="25" t="s">
        <v>4335</v>
      </c>
      <c r="CP462" s="25" t="s">
        <v>326</v>
      </c>
      <c r="CQ462" s="25" t="s">
        <v>43289</v>
      </c>
      <c r="CR462" s="25" t="s">
        <v>10054</v>
      </c>
      <c r="CS462" s="25" t="s">
        <v>43234</v>
      </c>
      <c r="CT462" s="25" t="s">
        <v>326</v>
      </c>
      <c r="CU462" s="25" t="s">
        <v>43234</v>
      </c>
      <c r="CV462" s="25" t="s">
        <v>43290</v>
      </c>
      <c r="CW462" s="25" t="s">
        <v>326</v>
      </c>
      <c r="CX462" s="25" t="s">
        <v>43290</v>
      </c>
      <c r="CY462" s="25" t="s">
        <v>7336</v>
      </c>
      <c r="CZ462" s="25" t="s">
        <v>13070</v>
      </c>
      <c r="DA462" s="25" t="s">
        <v>326</v>
      </c>
      <c r="DB462" s="25" t="s">
        <v>2461</v>
      </c>
      <c r="DC462" s="25" t="s">
        <v>10764</v>
      </c>
      <c r="DD462" s="25" t="s">
        <v>663</v>
      </c>
      <c r="DE462" s="25" t="s">
        <v>326</v>
      </c>
      <c r="DF462" s="25" t="s">
        <v>326</v>
      </c>
      <c r="DG462" s="25" t="s">
        <v>14190</v>
      </c>
      <c r="DH462" s="25" t="s">
        <v>326</v>
      </c>
      <c r="DI462" s="25" t="s">
        <v>6557</v>
      </c>
      <c r="DJ462" s="25" t="s">
        <v>326</v>
      </c>
      <c r="DK462" s="25" t="s">
        <v>424</v>
      </c>
      <c r="DL462" s="25" t="s">
        <v>326</v>
      </c>
      <c r="DM462" s="25" t="s">
        <v>326</v>
      </c>
      <c r="DN462" s="25" t="s">
        <v>325</v>
      </c>
      <c r="DO462" s="25" t="s">
        <v>326</v>
      </c>
      <c r="DP462" s="25" t="s">
        <v>422</v>
      </c>
      <c r="DQ462" s="25" t="s">
        <v>326</v>
      </c>
      <c r="DR462" s="25" t="s">
        <v>5698</v>
      </c>
      <c r="DS462" s="25" t="s">
        <v>4032</v>
      </c>
      <c r="DT462" s="25" t="s">
        <v>326</v>
      </c>
      <c r="DU462" s="25" t="s">
        <v>326</v>
      </c>
      <c r="DV462" s="25" t="s">
        <v>326</v>
      </c>
      <c r="DW462" s="25" t="s">
        <v>326</v>
      </c>
      <c r="DX462" s="25" t="s">
        <v>4032</v>
      </c>
      <c r="DY462" s="25" t="s">
        <v>326</v>
      </c>
      <c r="DZ462" s="25" t="s">
        <v>326</v>
      </c>
      <c r="EA462" s="25" t="s">
        <v>326</v>
      </c>
      <c r="EB462" s="25" t="s">
        <v>4032</v>
      </c>
      <c r="EC462" s="25" t="s">
        <v>326</v>
      </c>
      <c r="ED462" s="25" t="s">
        <v>4032</v>
      </c>
      <c r="EE462" s="25" t="s">
        <v>326</v>
      </c>
      <c r="EF462" s="25" t="s">
        <v>1901</v>
      </c>
      <c r="EG462" s="25" t="s">
        <v>326</v>
      </c>
      <c r="EH462" s="25" t="s">
        <v>326</v>
      </c>
      <c r="EI462" s="25" t="s">
        <v>325</v>
      </c>
      <c r="FE462" s="25" t="s">
        <v>1914</v>
      </c>
      <c r="FF462" s="25" t="s">
        <v>43291</v>
      </c>
      <c r="FG462" s="25" t="s">
        <v>4401</v>
      </c>
      <c r="FH462" s="25" t="s">
        <v>30847</v>
      </c>
      <c r="FI462" s="25" t="s">
        <v>30847</v>
      </c>
      <c r="FJ462" s="25" t="s">
        <v>43292</v>
      </c>
      <c r="FK462" s="25" t="s">
        <v>43293</v>
      </c>
      <c r="FL462" s="25" t="s">
        <v>43293</v>
      </c>
      <c r="FM462" s="25" t="s">
        <v>43294</v>
      </c>
      <c r="FN462" s="25" t="s">
        <v>43295</v>
      </c>
      <c r="FO462" s="25" t="s">
        <v>43296</v>
      </c>
      <c r="FP462" s="25" t="s">
        <v>43297</v>
      </c>
      <c r="FQ462" s="25" t="s">
        <v>43298</v>
      </c>
      <c r="FR462" s="25" t="s">
        <v>8260</v>
      </c>
      <c r="FS462" s="25" t="s">
        <v>8260</v>
      </c>
      <c r="FT462" s="25" t="s">
        <v>43299</v>
      </c>
      <c r="FU462" s="25" t="s">
        <v>43300</v>
      </c>
      <c r="FV462" s="25" t="s">
        <v>43301</v>
      </c>
      <c r="FW462" s="25" t="s">
        <v>43302</v>
      </c>
      <c r="FX462" s="25" t="s">
        <v>43303</v>
      </c>
      <c r="FY462" s="25" t="s">
        <v>43304</v>
      </c>
      <c r="FZ462" s="25" t="s">
        <v>326</v>
      </c>
      <c r="GA462" s="25" t="s">
        <v>43305</v>
      </c>
      <c r="GB462" s="25" t="s">
        <v>43305</v>
      </c>
      <c r="GC462" s="25" t="s">
        <v>43306</v>
      </c>
      <c r="GD462" s="25" t="s">
        <v>43307</v>
      </c>
      <c r="GE462" s="25" t="s">
        <v>326</v>
      </c>
      <c r="GF462" s="25" t="s">
        <v>43308</v>
      </c>
      <c r="GG462" s="25" t="s">
        <v>43309</v>
      </c>
      <c r="GH462" s="25" t="s">
        <v>43310</v>
      </c>
      <c r="GI462" s="25" t="s">
        <v>43311</v>
      </c>
      <c r="GJ462" s="25" t="s">
        <v>43312</v>
      </c>
      <c r="GK462" s="25" t="s">
        <v>43313</v>
      </c>
      <c r="GL462" s="25" t="s">
        <v>43300</v>
      </c>
      <c r="GM462" s="25" t="s">
        <v>43314</v>
      </c>
      <c r="GN462" s="25" t="s">
        <v>43315</v>
      </c>
      <c r="GO462" s="25" t="s">
        <v>43316</v>
      </c>
      <c r="GP462" s="25" t="s">
        <v>43317</v>
      </c>
      <c r="GQ462" s="25" t="s">
        <v>43318</v>
      </c>
      <c r="GR462" s="25" t="s">
        <v>43319</v>
      </c>
      <c r="GS462" s="25" t="s">
        <v>43320</v>
      </c>
      <c r="GT462" s="25" t="s">
        <v>43321</v>
      </c>
      <c r="GU462" s="25" t="s">
        <v>31858</v>
      </c>
      <c r="GV462" s="25" t="s">
        <v>15796</v>
      </c>
      <c r="GW462" s="25" t="s">
        <v>43322</v>
      </c>
      <c r="GX462" s="25" t="s">
        <v>10617</v>
      </c>
      <c r="GY462" s="25" t="s">
        <v>591</v>
      </c>
      <c r="GZ462" s="25" t="s">
        <v>5988</v>
      </c>
      <c r="HA462" s="25" t="s">
        <v>43323</v>
      </c>
      <c r="HB462" s="25" t="s">
        <v>1527</v>
      </c>
      <c r="HC462" s="25" t="s">
        <v>460</v>
      </c>
      <c r="HD462" s="25" t="s">
        <v>2064</v>
      </c>
      <c r="HE462" s="25" t="s">
        <v>595</v>
      </c>
      <c r="HF462" s="25" t="s">
        <v>43324</v>
      </c>
      <c r="HG462" s="25" t="s">
        <v>43325</v>
      </c>
      <c r="HH462" s="25" t="s">
        <v>43326</v>
      </c>
      <c r="HI462" s="25" t="s">
        <v>43327</v>
      </c>
      <c r="HJ462" s="25" t="s">
        <v>43328</v>
      </c>
      <c r="HM462" s="25" t="s">
        <v>43329</v>
      </c>
      <c r="HN462" s="25" t="s">
        <v>326</v>
      </c>
      <c r="HO462" s="25" t="s">
        <v>345</v>
      </c>
      <c r="HP462" s="25" t="s">
        <v>325</v>
      </c>
      <c r="HQ462" s="25" t="s">
        <v>326</v>
      </c>
      <c r="HR462" s="25" t="s">
        <v>1799</v>
      </c>
      <c r="HT462" s="25" t="s">
        <v>43329</v>
      </c>
      <c r="HU462" s="25" t="s">
        <v>43330</v>
      </c>
      <c r="HV462" s="25" t="s">
        <v>326</v>
      </c>
      <c r="HW462" s="25" t="s">
        <v>326</v>
      </c>
      <c r="HX462" s="25" t="s">
        <v>43331</v>
      </c>
      <c r="HY462" s="25" t="s">
        <v>43332</v>
      </c>
      <c r="HZ462" s="25" t="s">
        <v>326</v>
      </c>
      <c r="IA462" s="25" t="s">
        <v>6134</v>
      </c>
      <c r="IB462" s="25" t="s">
        <v>43333</v>
      </c>
      <c r="IC462" s="25" t="s">
        <v>43334</v>
      </c>
      <c r="ID462" s="25" t="s">
        <v>43335</v>
      </c>
      <c r="IE462" s="25" t="s">
        <v>591</v>
      </c>
      <c r="IF462" s="25" t="s">
        <v>4276</v>
      </c>
      <c r="IG462" s="25" t="s">
        <v>17403</v>
      </c>
      <c r="IH462" s="25" t="s">
        <v>43336</v>
      </c>
      <c r="II462" s="25" t="s">
        <v>43336</v>
      </c>
      <c r="IJ462" s="25" t="s">
        <v>17403</v>
      </c>
      <c r="IK462" s="25" t="s">
        <v>43337</v>
      </c>
      <c r="IL462" s="25" t="s">
        <v>1497</v>
      </c>
      <c r="IM462" s="25" t="s">
        <v>30847</v>
      </c>
      <c r="IN462" s="25" t="s">
        <v>326</v>
      </c>
      <c r="IO462" s="25" t="s">
        <v>326</v>
      </c>
      <c r="IP462" s="25" t="s">
        <v>326</v>
      </c>
      <c r="IQ462" s="25" t="s">
        <v>1901</v>
      </c>
      <c r="IR462" s="25" t="s">
        <v>326</v>
      </c>
      <c r="IS462" s="25" t="s">
        <v>8117</v>
      </c>
      <c r="IT462" s="25" t="s">
        <v>43338</v>
      </c>
      <c r="IU462" s="25" t="s">
        <v>28344</v>
      </c>
      <c r="IV462" s="25" t="s">
        <v>1812</v>
      </c>
      <c r="IW462" s="25" t="s">
        <v>4038</v>
      </c>
      <c r="IX462" s="25" t="s">
        <v>433</v>
      </c>
      <c r="IY462" s="25" t="s">
        <v>43339</v>
      </c>
      <c r="IZ462" s="25" t="s">
        <v>432</v>
      </c>
      <c r="JA462" s="25" t="s">
        <v>326</v>
      </c>
      <c r="JB462" s="25" t="s">
        <v>7257</v>
      </c>
      <c r="JC462" s="25" t="s">
        <v>326</v>
      </c>
      <c r="JD462" s="25" t="s">
        <v>395</v>
      </c>
      <c r="JE462" s="25" t="s">
        <v>396</v>
      </c>
      <c r="JF462" s="25" t="s">
        <v>395</v>
      </c>
      <c r="JG462" s="25" t="s">
        <v>396</v>
      </c>
      <c r="JH462" s="25" t="s">
        <v>663</v>
      </c>
      <c r="JI462" s="25" t="s">
        <v>326</v>
      </c>
      <c r="JJ462" s="25" t="s">
        <v>326</v>
      </c>
      <c r="JK462" s="25" t="s">
        <v>326</v>
      </c>
      <c r="JL462" s="25" t="s">
        <v>326</v>
      </c>
      <c r="JM462" s="25" t="s">
        <v>422</v>
      </c>
      <c r="JN462" s="25" t="s">
        <v>43340</v>
      </c>
      <c r="JO462" s="25" t="s">
        <v>43341</v>
      </c>
      <c r="JP462" s="25" t="s">
        <v>43342</v>
      </c>
      <c r="JQ462" s="25" t="s">
        <v>43343</v>
      </c>
      <c r="JR462" s="25" t="s">
        <v>43344</v>
      </c>
      <c r="JS462" s="25" t="s">
        <v>43345</v>
      </c>
      <c r="JT462" s="25" t="s">
        <v>43346</v>
      </c>
      <c r="JU462" s="25" t="s">
        <v>43347</v>
      </c>
      <c r="JV462" s="25" t="s">
        <v>43348</v>
      </c>
      <c r="JW462" s="25" t="s">
        <v>326</v>
      </c>
      <c r="JX462" s="25" t="s">
        <v>43349</v>
      </c>
      <c r="JY462" s="25" t="s">
        <v>43350</v>
      </c>
      <c r="JZ462" s="25" t="s">
        <v>43351</v>
      </c>
      <c r="KA462" s="25" t="s">
        <v>43352</v>
      </c>
      <c r="KB462" s="25" t="s">
        <v>43353</v>
      </c>
      <c r="KC462" s="25" t="s">
        <v>43336</v>
      </c>
      <c r="KD462" s="25" t="s">
        <v>43354</v>
      </c>
      <c r="KE462" s="25" t="s">
        <v>43355</v>
      </c>
      <c r="KF462" s="25" t="s">
        <v>43295</v>
      </c>
      <c r="KG462" s="25" t="s">
        <v>29764</v>
      </c>
      <c r="KH462" s="25" t="s">
        <v>43293</v>
      </c>
      <c r="KI462" s="25" t="s">
        <v>43356</v>
      </c>
      <c r="KJ462" s="25" t="s">
        <v>43354</v>
      </c>
      <c r="KK462" s="25" t="s">
        <v>43357</v>
      </c>
      <c r="KL462" s="25" t="s">
        <v>43354</v>
      </c>
      <c r="KM462" s="25" t="s">
        <v>2133</v>
      </c>
      <c r="KN462" s="25" t="s">
        <v>43352</v>
      </c>
      <c r="KO462" s="25" t="s">
        <v>43309</v>
      </c>
      <c r="KP462" s="25" t="s">
        <v>43358</v>
      </c>
      <c r="KQ462" s="25" t="s">
        <v>43359</v>
      </c>
      <c r="KR462" s="25" t="s">
        <v>43360</v>
      </c>
      <c r="KS462" s="25" t="s">
        <v>43294</v>
      </c>
      <c r="KT462" s="25" t="s">
        <v>43361</v>
      </c>
      <c r="KU462" s="25" t="s">
        <v>43362</v>
      </c>
      <c r="KV462" s="25" t="s">
        <v>43363</v>
      </c>
      <c r="KW462" s="25" t="s">
        <v>43360</v>
      </c>
      <c r="KX462" s="25" t="s">
        <v>43364</v>
      </c>
      <c r="KY462" s="25" t="s">
        <v>43365</v>
      </c>
    </row>
    <row r="463" spans="1:324" hidden="1" x14ac:dyDescent="0.2">
      <c r="A463" s="24">
        <f>VLOOKUP($H463,xRef2LineOfBusiness!$A$1:$D$1093,1,FALSE)</f>
        <v>80997</v>
      </c>
      <c r="B463" s="24" t="e">
        <f>VLOOKUP($H463,xRef2LineOfBusiness!$A$1:$D$1093,2,FALSE)</f>
        <v>#N/A</v>
      </c>
      <c r="C463" s="24" t="e">
        <f>VLOOKUP($H463,xRef2LineOfBusiness!$A$1:$D$1093,3,FALSE)</f>
        <v>#N/A</v>
      </c>
      <c r="D463" s="24" t="e">
        <f>VLOOKUP($H463,xRef2LineOfBusiness!$A$1:$D$1093,4,FALSE)</f>
        <v>#N/A</v>
      </c>
      <c r="E463" s="25" t="s">
        <v>1122</v>
      </c>
      <c r="F463" s="25" t="s">
        <v>322</v>
      </c>
      <c r="H463" s="27">
        <v>80997</v>
      </c>
      <c r="I463" s="25" t="s">
        <v>43366</v>
      </c>
      <c r="J463" s="25" t="s">
        <v>43366</v>
      </c>
      <c r="K463" s="25" t="s">
        <v>325</v>
      </c>
      <c r="L463" s="25" t="s">
        <v>325</v>
      </c>
      <c r="M463" s="25" t="s">
        <v>43366</v>
      </c>
      <c r="N463" s="25" t="s">
        <v>326</v>
      </c>
      <c r="O463" s="25" t="s">
        <v>1028</v>
      </c>
      <c r="P463" s="25" t="s">
        <v>43367</v>
      </c>
      <c r="Q463" s="25" t="s">
        <v>2561</v>
      </c>
      <c r="R463" s="25" t="s">
        <v>330</v>
      </c>
      <c r="S463" s="25" t="s">
        <v>331</v>
      </c>
      <c r="T463" s="25" t="s">
        <v>43368</v>
      </c>
      <c r="U463" s="25" t="s">
        <v>43369</v>
      </c>
      <c r="V463" s="25" t="s">
        <v>334</v>
      </c>
      <c r="W463" s="25" t="s">
        <v>340</v>
      </c>
      <c r="X463" s="25" t="s">
        <v>326</v>
      </c>
      <c r="Y463" s="25" t="s">
        <v>1256</v>
      </c>
      <c r="Z463" s="25" t="s">
        <v>326</v>
      </c>
      <c r="AA463" s="25" t="s">
        <v>1256</v>
      </c>
      <c r="AB463" s="25" t="s">
        <v>326</v>
      </c>
      <c r="AC463" s="25" t="s">
        <v>326</v>
      </c>
      <c r="AD463" s="25" t="s">
        <v>326</v>
      </c>
      <c r="AE463" s="25" t="s">
        <v>2638</v>
      </c>
      <c r="AF463" s="25" t="s">
        <v>326</v>
      </c>
      <c r="AG463" s="25" t="s">
        <v>2638</v>
      </c>
      <c r="AH463" s="25" t="s">
        <v>326</v>
      </c>
      <c r="AI463" s="25" t="s">
        <v>326</v>
      </c>
      <c r="AJ463" s="25" t="s">
        <v>326</v>
      </c>
      <c r="AK463" s="25" t="s">
        <v>326</v>
      </c>
      <c r="AL463" s="25" t="s">
        <v>326</v>
      </c>
      <c r="AM463" s="25" t="s">
        <v>326</v>
      </c>
      <c r="AN463" s="25" t="s">
        <v>15216</v>
      </c>
      <c r="AO463" s="25" t="s">
        <v>326</v>
      </c>
      <c r="AP463" s="25" t="s">
        <v>326</v>
      </c>
      <c r="AQ463" s="25" t="s">
        <v>326</v>
      </c>
      <c r="AR463" s="25" t="s">
        <v>1841</v>
      </c>
      <c r="AS463" s="25" t="s">
        <v>1841</v>
      </c>
      <c r="AT463" s="25" t="s">
        <v>2830</v>
      </c>
      <c r="AU463" s="25" t="s">
        <v>1496</v>
      </c>
      <c r="AV463" s="25" t="s">
        <v>326</v>
      </c>
      <c r="AW463" s="25" t="s">
        <v>341</v>
      </c>
      <c r="AX463" s="25" t="s">
        <v>326</v>
      </c>
      <c r="AY463" s="25" t="s">
        <v>326</v>
      </c>
      <c r="AZ463" s="25" t="s">
        <v>326</v>
      </c>
      <c r="BA463" s="25" t="s">
        <v>326</v>
      </c>
      <c r="BB463" s="25" t="s">
        <v>326</v>
      </c>
      <c r="BC463" s="25" t="s">
        <v>326</v>
      </c>
      <c r="BD463" s="25" t="s">
        <v>326</v>
      </c>
      <c r="BE463" s="25" t="s">
        <v>556</v>
      </c>
      <c r="BF463" s="25" t="s">
        <v>4223</v>
      </c>
      <c r="BG463" s="25" t="s">
        <v>326</v>
      </c>
      <c r="BH463" s="25" t="s">
        <v>326</v>
      </c>
      <c r="BI463" s="25" t="s">
        <v>462</v>
      </c>
      <c r="BJ463" s="25" t="s">
        <v>326</v>
      </c>
      <c r="BK463" s="25" t="s">
        <v>1262</v>
      </c>
      <c r="BL463" s="25" t="s">
        <v>326</v>
      </c>
      <c r="BM463" s="25" t="s">
        <v>345</v>
      </c>
      <c r="BN463" s="25" t="s">
        <v>326</v>
      </c>
      <c r="BO463" s="25" t="s">
        <v>326</v>
      </c>
      <c r="BP463" s="25" t="s">
        <v>345</v>
      </c>
      <c r="BQ463" s="25" t="s">
        <v>326</v>
      </c>
      <c r="BR463" s="25" t="s">
        <v>326</v>
      </c>
      <c r="BS463" s="25" t="s">
        <v>326</v>
      </c>
      <c r="BT463" s="25" t="s">
        <v>326</v>
      </c>
      <c r="BU463" s="25" t="s">
        <v>326</v>
      </c>
      <c r="BV463" s="25" t="s">
        <v>577</v>
      </c>
      <c r="BW463" s="25" t="s">
        <v>326</v>
      </c>
      <c r="BX463" s="25" t="s">
        <v>326</v>
      </c>
      <c r="BY463" s="25" t="s">
        <v>326</v>
      </c>
      <c r="BZ463" s="25" t="s">
        <v>326</v>
      </c>
      <c r="CA463" s="25" t="s">
        <v>1211</v>
      </c>
      <c r="CB463" s="25" t="s">
        <v>326</v>
      </c>
      <c r="CC463" s="25" t="s">
        <v>326</v>
      </c>
      <c r="CD463" s="25" t="s">
        <v>326</v>
      </c>
      <c r="CE463" s="25" t="s">
        <v>326</v>
      </c>
      <c r="CF463" s="25" t="s">
        <v>1211</v>
      </c>
      <c r="CG463" s="25" t="s">
        <v>3639</v>
      </c>
      <c r="CH463" s="25" t="s">
        <v>326</v>
      </c>
      <c r="CI463" s="25" t="s">
        <v>326</v>
      </c>
      <c r="CJ463" s="25" t="s">
        <v>326</v>
      </c>
      <c r="CK463" s="25" t="s">
        <v>1263</v>
      </c>
      <c r="CL463" s="25" t="s">
        <v>3985</v>
      </c>
      <c r="CM463" s="25" t="s">
        <v>326</v>
      </c>
      <c r="CN463" s="25" t="s">
        <v>326</v>
      </c>
      <c r="CO463" s="25" t="s">
        <v>43370</v>
      </c>
      <c r="CP463" s="25" t="s">
        <v>326</v>
      </c>
      <c r="CQ463" s="25" t="s">
        <v>1029</v>
      </c>
      <c r="CR463" s="25" t="s">
        <v>4223</v>
      </c>
      <c r="CS463" s="25" t="s">
        <v>1483</v>
      </c>
      <c r="CT463" s="25" t="s">
        <v>326</v>
      </c>
      <c r="CU463" s="25" t="s">
        <v>1483</v>
      </c>
      <c r="CV463" s="25" t="s">
        <v>4470</v>
      </c>
      <c r="CW463" s="25" t="s">
        <v>326</v>
      </c>
      <c r="CX463" s="25" t="s">
        <v>4470</v>
      </c>
      <c r="CY463" s="25" t="s">
        <v>347</v>
      </c>
      <c r="CZ463" s="25" t="s">
        <v>4037</v>
      </c>
      <c r="DA463" s="25" t="s">
        <v>326</v>
      </c>
      <c r="DB463" s="25" t="s">
        <v>326</v>
      </c>
      <c r="DC463" s="25" t="s">
        <v>1481</v>
      </c>
      <c r="DD463" s="25" t="s">
        <v>325</v>
      </c>
      <c r="DE463" s="25" t="s">
        <v>326</v>
      </c>
      <c r="DF463" s="25" t="s">
        <v>326</v>
      </c>
      <c r="DG463" s="25" t="s">
        <v>1849</v>
      </c>
      <c r="DH463" s="25" t="s">
        <v>326</v>
      </c>
      <c r="DI463" s="25" t="s">
        <v>4262</v>
      </c>
      <c r="DJ463" s="25" t="s">
        <v>326</v>
      </c>
      <c r="DK463" s="25" t="s">
        <v>345</v>
      </c>
      <c r="DL463" s="25" t="s">
        <v>326</v>
      </c>
      <c r="DM463" s="25" t="s">
        <v>326</v>
      </c>
      <c r="DN463" s="25" t="s">
        <v>326</v>
      </c>
      <c r="DO463" s="25" t="s">
        <v>326</v>
      </c>
      <c r="DP463" s="25" t="s">
        <v>326</v>
      </c>
      <c r="DQ463" s="25" t="s">
        <v>326</v>
      </c>
      <c r="DR463" s="25" t="s">
        <v>459</v>
      </c>
      <c r="DS463" s="25" t="s">
        <v>3458</v>
      </c>
      <c r="DT463" s="25" t="s">
        <v>326</v>
      </c>
      <c r="DU463" s="25" t="s">
        <v>326</v>
      </c>
      <c r="DV463" s="25" t="s">
        <v>326</v>
      </c>
      <c r="DW463" s="25" t="s">
        <v>326</v>
      </c>
      <c r="DX463" s="25" t="s">
        <v>3458</v>
      </c>
      <c r="DY463" s="25" t="s">
        <v>326</v>
      </c>
      <c r="DZ463" s="25" t="s">
        <v>326</v>
      </c>
      <c r="EA463" s="25" t="s">
        <v>326</v>
      </c>
      <c r="EB463" s="25" t="s">
        <v>3458</v>
      </c>
      <c r="EC463" s="25" t="s">
        <v>326</v>
      </c>
      <c r="ED463" s="25" t="s">
        <v>3458</v>
      </c>
      <c r="EE463" s="25" t="s">
        <v>326</v>
      </c>
      <c r="EF463" s="25" t="s">
        <v>326</v>
      </c>
      <c r="EG463" s="25" t="s">
        <v>326</v>
      </c>
      <c r="EH463" s="25" t="s">
        <v>326</v>
      </c>
      <c r="EI463" s="25" t="s">
        <v>325</v>
      </c>
      <c r="FE463" s="25" t="s">
        <v>1252</v>
      </c>
      <c r="FF463" s="25" t="s">
        <v>43371</v>
      </c>
      <c r="FG463" s="25" t="s">
        <v>43372</v>
      </c>
      <c r="FH463" s="25" t="s">
        <v>1029</v>
      </c>
      <c r="FI463" s="25" t="s">
        <v>1029</v>
      </c>
      <c r="FJ463" s="25" t="s">
        <v>43373</v>
      </c>
      <c r="FK463" s="25" t="s">
        <v>43373</v>
      </c>
      <c r="FL463" s="25" t="s">
        <v>43373</v>
      </c>
      <c r="FM463" s="25" t="s">
        <v>43374</v>
      </c>
      <c r="FN463" s="25" t="s">
        <v>43375</v>
      </c>
      <c r="FO463" s="25" t="s">
        <v>43376</v>
      </c>
      <c r="FP463" s="25" t="s">
        <v>24013</v>
      </c>
      <c r="FQ463" s="25" t="s">
        <v>43377</v>
      </c>
      <c r="FR463" s="25" t="s">
        <v>1791</v>
      </c>
      <c r="FS463" s="25" t="s">
        <v>1791</v>
      </c>
      <c r="FT463" s="25" t="s">
        <v>43378</v>
      </c>
      <c r="FU463" s="25" t="s">
        <v>43379</v>
      </c>
      <c r="FV463" s="25" t="s">
        <v>43380</v>
      </c>
      <c r="FW463" s="25" t="s">
        <v>43381</v>
      </c>
      <c r="FX463" s="25" t="s">
        <v>43382</v>
      </c>
      <c r="FY463" s="25" t="s">
        <v>326</v>
      </c>
      <c r="FZ463" s="25" t="s">
        <v>356</v>
      </c>
      <c r="GA463" s="25" t="s">
        <v>34544</v>
      </c>
      <c r="GB463" s="25" t="s">
        <v>34544</v>
      </c>
      <c r="GC463" s="25" t="s">
        <v>326</v>
      </c>
      <c r="GD463" s="25" t="s">
        <v>326</v>
      </c>
      <c r="GE463" s="25" t="s">
        <v>43383</v>
      </c>
      <c r="GF463" s="25" t="s">
        <v>43383</v>
      </c>
      <c r="GG463" s="25" t="s">
        <v>43384</v>
      </c>
      <c r="GH463" s="25" t="s">
        <v>43385</v>
      </c>
      <c r="GI463" s="25" t="s">
        <v>43386</v>
      </c>
      <c r="GJ463" s="25" t="s">
        <v>43387</v>
      </c>
      <c r="GK463" s="25" t="s">
        <v>43388</v>
      </c>
      <c r="GL463" s="25" t="s">
        <v>43379</v>
      </c>
      <c r="GM463" s="25" t="s">
        <v>43389</v>
      </c>
      <c r="GN463" s="25" t="s">
        <v>43390</v>
      </c>
      <c r="GO463" s="25" t="s">
        <v>43391</v>
      </c>
      <c r="GP463" s="25" t="s">
        <v>12240</v>
      </c>
      <c r="GQ463" s="25" t="s">
        <v>356</v>
      </c>
      <c r="GR463" s="25" t="s">
        <v>356</v>
      </c>
      <c r="GS463" s="25" t="s">
        <v>43391</v>
      </c>
      <c r="GT463" s="25" t="s">
        <v>1137</v>
      </c>
      <c r="GU463" s="25" t="s">
        <v>11081</v>
      </c>
      <c r="GV463" s="25" t="s">
        <v>2024</v>
      </c>
      <c r="GW463" s="25" t="s">
        <v>43392</v>
      </c>
      <c r="GX463" s="25" t="s">
        <v>9079</v>
      </c>
      <c r="GY463" s="25" t="s">
        <v>1211</v>
      </c>
      <c r="GZ463" s="25" t="s">
        <v>2006</v>
      </c>
      <c r="HA463" s="25" t="s">
        <v>459</v>
      </c>
      <c r="HB463" s="25" t="s">
        <v>5698</v>
      </c>
      <c r="HC463" s="25" t="s">
        <v>595</v>
      </c>
      <c r="HD463" s="25" t="s">
        <v>2824</v>
      </c>
      <c r="HE463" s="25" t="s">
        <v>326</v>
      </c>
      <c r="HF463" s="25" t="s">
        <v>22154</v>
      </c>
      <c r="HG463" s="25" t="s">
        <v>43380</v>
      </c>
      <c r="HH463" s="25" t="s">
        <v>9181</v>
      </c>
      <c r="HI463" s="25" t="s">
        <v>326</v>
      </c>
      <c r="HJ463" s="25" t="s">
        <v>43393</v>
      </c>
      <c r="HM463" s="25" t="s">
        <v>4067</v>
      </c>
      <c r="HN463" s="25" t="s">
        <v>326</v>
      </c>
      <c r="HO463" s="25" t="s">
        <v>341</v>
      </c>
      <c r="HP463" s="25" t="s">
        <v>345</v>
      </c>
      <c r="HQ463" s="25" t="s">
        <v>1211</v>
      </c>
      <c r="HR463" s="25" t="s">
        <v>2639</v>
      </c>
      <c r="HT463" s="25" t="s">
        <v>4067</v>
      </c>
      <c r="HU463" s="25" t="s">
        <v>43394</v>
      </c>
      <c r="HV463" s="25" t="s">
        <v>326</v>
      </c>
      <c r="HW463" s="25" t="s">
        <v>326</v>
      </c>
      <c r="HX463" s="25" t="s">
        <v>38753</v>
      </c>
      <c r="HY463" s="25" t="s">
        <v>43395</v>
      </c>
      <c r="HZ463" s="25" t="s">
        <v>326</v>
      </c>
      <c r="IA463" s="25" t="s">
        <v>1791</v>
      </c>
      <c r="IC463" s="25" t="s">
        <v>43396</v>
      </c>
      <c r="ID463" s="25" t="s">
        <v>43397</v>
      </c>
      <c r="IE463" s="25" t="s">
        <v>1124</v>
      </c>
      <c r="IF463" s="25" t="s">
        <v>1791</v>
      </c>
      <c r="IG463" s="25" t="s">
        <v>462</v>
      </c>
      <c r="IH463" s="25" t="s">
        <v>43398</v>
      </c>
      <c r="II463" s="25" t="s">
        <v>43398</v>
      </c>
      <c r="IJ463" s="25" t="s">
        <v>462</v>
      </c>
      <c r="IK463" s="25" t="s">
        <v>43399</v>
      </c>
      <c r="IL463" s="25" t="s">
        <v>1251</v>
      </c>
      <c r="IM463" s="25" t="s">
        <v>1029</v>
      </c>
      <c r="IN463" s="25" t="s">
        <v>326</v>
      </c>
      <c r="IO463" s="25" t="s">
        <v>326</v>
      </c>
      <c r="IP463" s="25" t="s">
        <v>326</v>
      </c>
      <c r="IQ463" s="25" t="s">
        <v>326</v>
      </c>
      <c r="IR463" s="25" t="s">
        <v>326</v>
      </c>
      <c r="IS463" s="25" t="s">
        <v>43400</v>
      </c>
      <c r="IT463" s="25" t="s">
        <v>43400</v>
      </c>
      <c r="IU463" s="25" t="s">
        <v>43377</v>
      </c>
      <c r="IV463" s="25" t="s">
        <v>326</v>
      </c>
      <c r="IW463" s="25" t="s">
        <v>2638</v>
      </c>
      <c r="IX463" s="25" t="s">
        <v>1841</v>
      </c>
      <c r="IY463" s="25" t="s">
        <v>326</v>
      </c>
      <c r="IZ463" s="25" t="s">
        <v>326</v>
      </c>
      <c r="JA463" s="25" t="s">
        <v>326</v>
      </c>
      <c r="JB463" s="25" t="s">
        <v>326</v>
      </c>
      <c r="JC463" s="25" t="s">
        <v>326</v>
      </c>
      <c r="JD463" s="25" t="s">
        <v>395</v>
      </c>
      <c r="JE463" s="25" t="s">
        <v>396</v>
      </c>
      <c r="JF463" s="25" t="s">
        <v>395</v>
      </c>
      <c r="JG463" s="25" t="s">
        <v>396</v>
      </c>
      <c r="JH463" s="25" t="s">
        <v>345</v>
      </c>
      <c r="JI463" s="25" t="s">
        <v>326</v>
      </c>
      <c r="JJ463" s="25" t="s">
        <v>326</v>
      </c>
      <c r="JK463" s="25" t="s">
        <v>326</v>
      </c>
      <c r="JL463" s="25" t="s">
        <v>326</v>
      </c>
      <c r="JM463" s="25" t="s">
        <v>326</v>
      </c>
      <c r="JN463" s="25" t="s">
        <v>43401</v>
      </c>
      <c r="JO463" s="25" t="s">
        <v>43402</v>
      </c>
      <c r="JP463" s="25" t="s">
        <v>43403</v>
      </c>
      <c r="JQ463" s="25" t="s">
        <v>43402</v>
      </c>
      <c r="JR463" s="25" t="s">
        <v>326</v>
      </c>
      <c r="JS463" s="25" t="s">
        <v>43403</v>
      </c>
      <c r="JT463" s="25" t="s">
        <v>43404</v>
      </c>
      <c r="JU463" s="25" t="s">
        <v>43403</v>
      </c>
      <c r="JV463" s="25" t="s">
        <v>34569</v>
      </c>
      <c r="JW463" s="25" t="s">
        <v>326</v>
      </c>
      <c r="JX463" s="25" t="s">
        <v>326</v>
      </c>
      <c r="JY463" s="25" t="s">
        <v>43405</v>
      </c>
      <c r="JZ463" s="25" t="s">
        <v>43398</v>
      </c>
      <c r="KA463" s="25" t="s">
        <v>7190</v>
      </c>
      <c r="KB463" s="25" t="s">
        <v>43406</v>
      </c>
      <c r="KC463" s="25" t="s">
        <v>43398</v>
      </c>
      <c r="KD463" s="25" t="s">
        <v>43407</v>
      </c>
      <c r="KE463" s="25" t="s">
        <v>43408</v>
      </c>
      <c r="KF463" s="25" t="s">
        <v>43375</v>
      </c>
      <c r="KG463" s="25" t="s">
        <v>15652</v>
      </c>
      <c r="KH463" s="25" t="s">
        <v>43373</v>
      </c>
      <c r="KI463" s="25" t="s">
        <v>43409</v>
      </c>
      <c r="KJ463" s="25" t="s">
        <v>43407</v>
      </c>
      <c r="KK463" s="25" t="s">
        <v>43410</v>
      </c>
      <c r="KL463" s="25" t="s">
        <v>43411</v>
      </c>
      <c r="KM463" s="25" t="s">
        <v>1028</v>
      </c>
      <c r="KN463" s="25" t="s">
        <v>7190</v>
      </c>
      <c r="KO463" s="25" t="s">
        <v>43384</v>
      </c>
      <c r="KP463" s="25" t="s">
        <v>38753</v>
      </c>
      <c r="KQ463" s="25" t="s">
        <v>43412</v>
      </c>
      <c r="KR463" s="25" t="s">
        <v>43413</v>
      </c>
      <c r="KS463" s="25" t="s">
        <v>43374</v>
      </c>
      <c r="KT463" s="25" t="s">
        <v>43414</v>
      </c>
      <c r="KU463" s="25" t="s">
        <v>43415</v>
      </c>
      <c r="KV463" s="25" t="s">
        <v>43416</v>
      </c>
      <c r="KW463" s="25" t="s">
        <v>43417</v>
      </c>
      <c r="KX463" s="25" t="s">
        <v>12256</v>
      </c>
      <c r="KY463" s="25" t="s">
        <v>43418</v>
      </c>
    </row>
    <row r="464" spans="1:324" hidden="1" x14ac:dyDescent="0.2">
      <c r="A464" s="24">
        <f>VLOOKUP($H464,xRef2LineOfBusiness!$A$1:$D$1093,1,FALSE)</f>
        <v>27293</v>
      </c>
      <c r="B464" s="24">
        <f>VLOOKUP($H464,xRef2LineOfBusiness!$A$1:$D$1093,2,FALSE)</f>
        <v>0</v>
      </c>
      <c r="C464" s="24" t="str">
        <f>VLOOKUP($H464,xRef2LineOfBusiness!$A$1:$D$1093,3,FALSE)</f>
        <v>CITIZENS RESTRUCTURING MANAGEMENT</v>
      </c>
      <c r="D464" s="24" t="str">
        <f>VLOOKUP($H464,xRef2LineOfBusiness!$A$1:$D$1093,4,FALSE)</f>
        <v>JENNINGS, EDWARD</v>
      </c>
      <c r="E464" s="25" t="s">
        <v>1244</v>
      </c>
      <c r="F464" s="25" t="s">
        <v>322</v>
      </c>
      <c r="G464" s="25" t="s">
        <v>8982</v>
      </c>
      <c r="H464" s="27">
        <v>27293</v>
      </c>
      <c r="I464" s="25" t="s">
        <v>43419</v>
      </c>
      <c r="J464" s="25" t="s">
        <v>43419</v>
      </c>
      <c r="K464" s="25" t="s">
        <v>325</v>
      </c>
      <c r="L464" s="25" t="s">
        <v>325</v>
      </c>
      <c r="M464" s="25" t="s">
        <v>43419</v>
      </c>
      <c r="N464" s="25" t="s">
        <v>326</v>
      </c>
      <c r="O464" s="25" t="s">
        <v>327</v>
      </c>
      <c r="P464" s="25" t="s">
        <v>43420</v>
      </c>
      <c r="Q464" s="25" t="s">
        <v>3162</v>
      </c>
      <c r="R464" s="25" t="s">
        <v>330</v>
      </c>
      <c r="S464" s="25" t="s">
        <v>4310</v>
      </c>
      <c r="T464" s="25" t="s">
        <v>4587</v>
      </c>
      <c r="U464" s="25" t="s">
        <v>43421</v>
      </c>
      <c r="V464" s="25" t="s">
        <v>334</v>
      </c>
      <c r="W464" s="25" t="s">
        <v>3180</v>
      </c>
      <c r="X464" s="25" t="s">
        <v>326</v>
      </c>
      <c r="Y464" s="25" t="s">
        <v>9255</v>
      </c>
      <c r="Z464" s="25" t="s">
        <v>326</v>
      </c>
      <c r="AA464" s="25" t="s">
        <v>9255</v>
      </c>
      <c r="AB464" s="25" t="s">
        <v>326</v>
      </c>
      <c r="AC464" s="25" t="s">
        <v>326</v>
      </c>
      <c r="AD464" s="25" t="s">
        <v>326</v>
      </c>
      <c r="AE464" s="25" t="s">
        <v>43422</v>
      </c>
      <c r="AF464" s="25" t="s">
        <v>326</v>
      </c>
      <c r="AG464" s="25" t="s">
        <v>43422</v>
      </c>
      <c r="AH464" s="25" t="s">
        <v>326</v>
      </c>
      <c r="AI464" s="25" t="s">
        <v>326</v>
      </c>
      <c r="AJ464" s="25" t="s">
        <v>326</v>
      </c>
      <c r="AK464" s="25" t="s">
        <v>326</v>
      </c>
      <c r="AL464" s="25" t="s">
        <v>326</v>
      </c>
      <c r="AM464" s="25" t="s">
        <v>326</v>
      </c>
      <c r="AN464" s="25" t="s">
        <v>43423</v>
      </c>
      <c r="AO464" s="25" t="s">
        <v>326</v>
      </c>
      <c r="AP464" s="25" t="s">
        <v>326</v>
      </c>
      <c r="AQ464" s="25" t="s">
        <v>326</v>
      </c>
      <c r="AR464" s="25" t="s">
        <v>326</v>
      </c>
      <c r="AS464" s="25" t="s">
        <v>326</v>
      </c>
      <c r="AT464" s="25" t="s">
        <v>326</v>
      </c>
      <c r="AU464" s="25" t="s">
        <v>326</v>
      </c>
      <c r="AV464" s="25" t="s">
        <v>326</v>
      </c>
      <c r="AW464" s="25" t="s">
        <v>326</v>
      </c>
      <c r="AX464" s="25" t="s">
        <v>326</v>
      </c>
      <c r="AY464" s="25" t="s">
        <v>350</v>
      </c>
      <c r="AZ464" s="25" t="s">
        <v>2119</v>
      </c>
      <c r="BA464" s="25" t="s">
        <v>326</v>
      </c>
      <c r="BB464" s="25" t="s">
        <v>326</v>
      </c>
      <c r="BC464" s="25" t="s">
        <v>326</v>
      </c>
      <c r="BD464" s="25" t="s">
        <v>326</v>
      </c>
      <c r="BE464" s="25" t="s">
        <v>2461</v>
      </c>
      <c r="BF464" s="25" t="s">
        <v>43424</v>
      </c>
      <c r="BG464" s="25" t="s">
        <v>326</v>
      </c>
      <c r="BH464" s="25" t="s">
        <v>43425</v>
      </c>
      <c r="BI464" s="25" t="s">
        <v>326</v>
      </c>
      <c r="BJ464" s="25" t="s">
        <v>326</v>
      </c>
      <c r="BK464" s="25" t="s">
        <v>12271</v>
      </c>
      <c r="BL464" s="25" t="s">
        <v>326</v>
      </c>
      <c r="BM464" s="25" t="s">
        <v>1252</v>
      </c>
      <c r="BN464" s="25" t="s">
        <v>326</v>
      </c>
      <c r="BO464" s="25" t="s">
        <v>326</v>
      </c>
      <c r="BP464" s="25" t="s">
        <v>1252</v>
      </c>
      <c r="BQ464" s="25" t="s">
        <v>326</v>
      </c>
      <c r="BR464" s="25" t="s">
        <v>1025</v>
      </c>
      <c r="BS464" s="25" t="s">
        <v>326</v>
      </c>
      <c r="BT464" s="25" t="s">
        <v>326</v>
      </c>
      <c r="BU464" s="25" t="s">
        <v>326</v>
      </c>
      <c r="BV464" s="25" t="s">
        <v>43426</v>
      </c>
      <c r="BW464" s="25" t="s">
        <v>326</v>
      </c>
      <c r="BX464" s="25" t="s">
        <v>326</v>
      </c>
      <c r="BY464" s="25" t="s">
        <v>326</v>
      </c>
      <c r="BZ464" s="25" t="s">
        <v>326</v>
      </c>
      <c r="CA464" s="25" t="s">
        <v>326</v>
      </c>
      <c r="CB464" s="25" t="s">
        <v>326</v>
      </c>
      <c r="CC464" s="25" t="s">
        <v>326</v>
      </c>
      <c r="CD464" s="25" t="s">
        <v>326</v>
      </c>
      <c r="CE464" s="25" t="s">
        <v>326</v>
      </c>
      <c r="CF464" s="25" t="s">
        <v>326</v>
      </c>
      <c r="CG464" s="25" t="s">
        <v>43426</v>
      </c>
      <c r="CH464" s="25" t="s">
        <v>326</v>
      </c>
      <c r="CI464" s="25" t="s">
        <v>326</v>
      </c>
      <c r="CJ464" s="25" t="s">
        <v>326</v>
      </c>
      <c r="CK464" s="25" t="s">
        <v>326</v>
      </c>
      <c r="CL464" s="25" t="s">
        <v>326</v>
      </c>
      <c r="CM464" s="25" t="s">
        <v>326</v>
      </c>
      <c r="CN464" s="25" t="s">
        <v>326</v>
      </c>
      <c r="CO464" s="25" t="s">
        <v>43427</v>
      </c>
      <c r="CP464" s="25" t="s">
        <v>326</v>
      </c>
      <c r="CQ464" s="25" t="s">
        <v>43427</v>
      </c>
      <c r="CR464" s="25" t="s">
        <v>43424</v>
      </c>
      <c r="CS464" s="25" t="s">
        <v>43428</v>
      </c>
      <c r="CT464" s="25" t="s">
        <v>10304</v>
      </c>
      <c r="CU464" s="25" t="s">
        <v>43429</v>
      </c>
      <c r="CV464" s="25" t="s">
        <v>43430</v>
      </c>
      <c r="CW464" s="25" t="s">
        <v>326</v>
      </c>
      <c r="CX464" s="25" t="s">
        <v>43430</v>
      </c>
      <c r="CY464" s="25" t="s">
        <v>43431</v>
      </c>
      <c r="CZ464" s="25" t="s">
        <v>31498</v>
      </c>
      <c r="DA464" s="25" t="s">
        <v>43432</v>
      </c>
      <c r="DB464" s="25" t="s">
        <v>326</v>
      </c>
      <c r="DC464" s="25" t="s">
        <v>326</v>
      </c>
      <c r="DD464" s="25" t="s">
        <v>326</v>
      </c>
      <c r="DE464" s="25" t="s">
        <v>326</v>
      </c>
      <c r="DF464" s="25" t="s">
        <v>326</v>
      </c>
      <c r="DG464" s="25" t="s">
        <v>43433</v>
      </c>
      <c r="DH464" s="25" t="s">
        <v>326</v>
      </c>
      <c r="DI464" s="25" t="s">
        <v>43434</v>
      </c>
      <c r="DJ464" s="25" t="s">
        <v>326</v>
      </c>
      <c r="DK464" s="25" t="s">
        <v>350</v>
      </c>
      <c r="DL464" s="25" t="s">
        <v>326</v>
      </c>
      <c r="DM464" s="25" t="s">
        <v>326</v>
      </c>
      <c r="DN464" s="25" t="s">
        <v>22500</v>
      </c>
      <c r="DO464" s="25" t="s">
        <v>326</v>
      </c>
      <c r="DP464" s="25" t="s">
        <v>326</v>
      </c>
      <c r="DQ464" s="25" t="s">
        <v>10190</v>
      </c>
      <c r="DR464" s="25" t="s">
        <v>43435</v>
      </c>
      <c r="DS464" s="25" t="s">
        <v>43436</v>
      </c>
      <c r="DT464" s="25" t="s">
        <v>326</v>
      </c>
      <c r="DU464" s="25" t="s">
        <v>326</v>
      </c>
      <c r="DV464" s="25" t="s">
        <v>326</v>
      </c>
      <c r="DW464" s="25" t="s">
        <v>326</v>
      </c>
      <c r="DX464" s="25" t="s">
        <v>43436</v>
      </c>
      <c r="DY464" s="25" t="s">
        <v>326</v>
      </c>
      <c r="DZ464" s="25" t="s">
        <v>326</v>
      </c>
      <c r="EA464" s="25" t="s">
        <v>326</v>
      </c>
      <c r="EB464" s="25" t="s">
        <v>43436</v>
      </c>
      <c r="EC464" s="25" t="s">
        <v>326</v>
      </c>
      <c r="ED464" s="25" t="s">
        <v>43436</v>
      </c>
      <c r="EE464" s="25" t="s">
        <v>326</v>
      </c>
      <c r="EF464" s="25" t="s">
        <v>326</v>
      </c>
      <c r="EG464" s="25" t="s">
        <v>326</v>
      </c>
      <c r="EH464" s="25" t="s">
        <v>326</v>
      </c>
      <c r="EI464" s="25" t="s">
        <v>325</v>
      </c>
      <c r="FE464" s="25" t="s">
        <v>20253</v>
      </c>
      <c r="FF464" s="25" t="s">
        <v>41231</v>
      </c>
      <c r="FG464" s="25" t="s">
        <v>43437</v>
      </c>
      <c r="FH464" s="25" t="s">
        <v>43427</v>
      </c>
      <c r="FI464" s="25" t="s">
        <v>43427</v>
      </c>
      <c r="FJ464" s="25" t="s">
        <v>43438</v>
      </c>
      <c r="FK464" s="25" t="s">
        <v>43438</v>
      </c>
      <c r="FL464" s="25" t="s">
        <v>43438</v>
      </c>
      <c r="FM464" s="25" t="s">
        <v>43439</v>
      </c>
      <c r="FN464" s="25" t="s">
        <v>43440</v>
      </c>
      <c r="FO464" s="25" t="s">
        <v>356</v>
      </c>
      <c r="FP464" s="25" t="s">
        <v>356</v>
      </c>
      <c r="FQ464" s="25" t="s">
        <v>356</v>
      </c>
      <c r="FR464" s="25" t="s">
        <v>43441</v>
      </c>
      <c r="FS464" s="25" t="s">
        <v>43441</v>
      </c>
      <c r="FT464" s="25" t="s">
        <v>43440</v>
      </c>
      <c r="FU464" s="25" t="s">
        <v>43442</v>
      </c>
      <c r="FV464" s="25" t="s">
        <v>43443</v>
      </c>
      <c r="FW464" s="25" t="s">
        <v>43444</v>
      </c>
      <c r="FX464" s="25" t="s">
        <v>43445</v>
      </c>
      <c r="FY464" s="25" t="s">
        <v>326</v>
      </c>
      <c r="FZ464" s="25" t="s">
        <v>326</v>
      </c>
      <c r="GB464" s="25" t="s">
        <v>43446</v>
      </c>
      <c r="GC464" s="25" t="s">
        <v>326</v>
      </c>
      <c r="GD464" s="25" t="s">
        <v>326</v>
      </c>
      <c r="GE464" s="25" t="s">
        <v>43447</v>
      </c>
      <c r="GF464" s="25" t="s">
        <v>43447</v>
      </c>
      <c r="GG464" s="25" t="s">
        <v>43448</v>
      </c>
      <c r="GH464" s="25" t="s">
        <v>43449</v>
      </c>
      <c r="GI464" s="25" t="s">
        <v>43450</v>
      </c>
      <c r="GJ464" s="25" t="s">
        <v>43451</v>
      </c>
      <c r="GK464" s="25" t="s">
        <v>355</v>
      </c>
      <c r="GL464" s="25" t="s">
        <v>43442</v>
      </c>
      <c r="GM464" s="25" t="s">
        <v>356</v>
      </c>
      <c r="GN464" s="25" t="s">
        <v>356</v>
      </c>
      <c r="GO464" s="25" t="s">
        <v>356</v>
      </c>
      <c r="GP464" s="25" t="s">
        <v>356</v>
      </c>
      <c r="GQ464" s="25" t="s">
        <v>356</v>
      </c>
      <c r="GR464" s="25" t="s">
        <v>356</v>
      </c>
      <c r="GS464" s="25" t="s">
        <v>43452</v>
      </c>
      <c r="HF464" s="25" t="s">
        <v>326</v>
      </c>
      <c r="HG464" s="25" t="s">
        <v>43443</v>
      </c>
      <c r="HH464" s="25" t="s">
        <v>326</v>
      </c>
      <c r="HI464" s="25" t="s">
        <v>326</v>
      </c>
      <c r="HJ464" s="25" t="s">
        <v>43453</v>
      </c>
      <c r="HM464" s="25" t="s">
        <v>43454</v>
      </c>
      <c r="HN464" s="25" t="s">
        <v>326</v>
      </c>
      <c r="HO464" s="25" t="s">
        <v>2461</v>
      </c>
      <c r="HP464" s="25" t="s">
        <v>2874</v>
      </c>
      <c r="HQ464" s="25" t="s">
        <v>326</v>
      </c>
      <c r="HR464" s="25" t="s">
        <v>3226</v>
      </c>
      <c r="HT464" s="25" t="s">
        <v>43454</v>
      </c>
      <c r="HU464" s="25" t="s">
        <v>355</v>
      </c>
      <c r="HV464" s="25" t="s">
        <v>326</v>
      </c>
      <c r="HW464" s="25" t="s">
        <v>326</v>
      </c>
      <c r="HX464" s="25" t="s">
        <v>43455</v>
      </c>
      <c r="HY464" s="25" t="s">
        <v>43440</v>
      </c>
      <c r="HZ464" s="25" t="s">
        <v>326</v>
      </c>
      <c r="IA464" s="25" t="s">
        <v>43434</v>
      </c>
      <c r="IC464" s="25" t="s">
        <v>43445</v>
      </c>
      <c r="IE464" s="25" t="s">
        <v>327</v>
      </c>
      <c r="IG464" s="25" t="s">
        <v>43425</v>
      </c>
      <c r="IH464" s="25" t="s">
        <v>43456</v>
      </c>
      <c r="II464" s="25" t="s">
        <v>43456</v>
      </c>
      <c r="IJ464" s="25" t="s">
        <v>43425</v>
      </c>
      <c r="IK464" s="25" t="s">
        <v>43457</v>
      </c>
      <c r="IM464" s="25" t="s">
        <v>43427</v>
      </c>
      <c r="IN464" s="25" t="s">
        <v>326</v>
      </c>
      <c r="IO464" s="25" t="s">
        <v>326</v>
      </c>
      <c r="IP464" s="25" t="s">
        <v>326</v>
      </c>
      <c r="IQ464" s="25" t="s">
        <v>326</v>
      </c>
      <c r="IR464" s="25" t="s">
        <v>326</v>
      </c>
      <c r="IW464" s="25" t="s">
        <v>43422</v>
      </c>
      <c r="IX464" s="25" t="s">
        <v>326</v>
      </c>
      <c r="IY464" s="25" t="s">
        <v>326</v>
      </c>
      <c r="IZ464" s="25" t="s">
        <v>326</v>
      </c>
      <c r="JA464" s="25" t="s">
        <v>326</v>
      </c>
      <c r="JB464" s="25" t="s">
        <v>326</v>
      </c>
      <c r="JC464" s="25" t="s">
        <v>326</v>
      </c>
      <c r="JD464" s="25" t="s">
        <v>395</v>
      </c>
      <c r="JE464" s="25" t="s">
        <v>396</v>
      </c>
      <c r="JF464" s="25" t="s">
        <v>395</v>
      </c>
      <c r="JG464" s="25" t="s">
        <v>396</v>
      </c>
      <c r="JH464" s="25" t="s">
        <v>326</v>
      </c>
      <c r="JI464" s="25" t="s">
        <v>326</v>
      </c>
      <c r="JJ464" s="25" t="s">
        <v>326</v>
      </c>
      <c r="JK464" s="25" t="s">
        <v>326</v>
      </c>
      <c r="JL464" s="25" t="s">
        <v>326</v>
      </c>
      <c r="JM464" s="25" t="s">
        <v>326</v>
      </c>
      <c r="JW464" s="25" t="s">
        <v>326</v>
      </c>
      <c r="JX464" s="25" t="s">
        <v>326</v>
      </c>
      <c r="JZ464" s="25" t="s">
        <v>43458</v>
      </c>
      <c r="KA464" s="25" t="s">
        <v>43459</v>
      </c>
      <c r="KC464" s="25" t="s">
        <v>43456</v>
      </c>
      <c r="KD464" s="25" t="s">
        <v>33533</v>
      </c>
      <c r="KF464" s="25" t="s">
        <v>43440</v>
      </c>
      <c r="KH464" s="25" t="s">
        <v>43438</v>
      </c>
      <c r="KI464" s="25" t="s">
        <v>43460</v>
      </c>
      <c r="KJ464" s="25" t="s">
        <v>33533</v>
      </c>
      <c r="KK464" s="25" t="s">
        <v>43461</v>
      </c>
      <c r="KL464" s="25" t="s">
        <v>43462</v>
      </c>
      <c r="KN464" s="25" t="s">
        <v>43459</v>
      </c>
      <c r="KO464" s="25" t="s">
        <v>43448</v>
      </c>
      <c r="KP464" s="25" t="s">
        <v>43455</v>
      </c>
      <c r="KR464" s="25" t="s">
        <v>43463</v>
      </c>
      <c r="KS464" s="25" t="s">
        <v>43439</v>
      </c>
      <c r="KT464" s="25" t="s">
        <v>43464</v>
      </c>
      <c r="KV464" s="25" t="s">
        <v>43465</v>
      </c>
      <c r="KW464" s="25" t="s">
        <v>43466</v>
      </c>
      <c r="KY464" s="25" t="s">
        <v>43467</v>
      </c>
    </row>
    <row r="465" spans="1:324" hidden="1" x14ac:dyDescent="0.2">
      <c r="A465" s="24">
        <f>VLOOKUP($H465,xRef2LineOfBusiness!$A$1:$D$1093,1,FALSE)</f>
        <v>136766</v>
      </c>
      <c r="B465" s="24" t="e">
        <f>VLOOKUP($H465,xRef2LineOfBusiness!$A$1:$D$1093,2,FALSE)</f>
        <v>#N/A</v>
      </c>
      <c r="C465" s="24" t="e">
        <f>VLOOKUP($H465,xRef2LineOfBusiness!$A$1:$D$1093,3,FALSE)</f>
        <v>#N/A</v>
      </c>
      <c r="D465" s="24" t="e">
        <f>VLOOKUP($H465,xRef2LineOfBusiness!$A$1:$D$1093,4,FALSE)</f>
        <v>#N/A</v>
      </c>
      <c r="E465" s="25" t="s">
        <v>8584</v>
      </c>
      <c r="F465" s="25" t="s">
        <v>322</v>
      </c>
      <c r="H465" s="27">
        <v>136766</v>
      </c>
      <c r="I465" s="25" t="s">
        <v>43468</v>
      </c>
      <c r="J465" s="25" t="s">
        <v>43468</v>
      </c>
      <c r="K465" s="25" t="s">
        <v>325</v>
      </c>
      <c r="L465" s="25" t="s">
        <v>325</v>
      </c>
      <c r="M465" s="25" t="s">
        <v>43468</v>
      </c>
      <c r="N465" s="25" t="s">
        <v>326</v>
      </c>
      <c r="O465" s="25" t="s">
        <v>1028</v>
      </c>
      <c r="P465" s="25" t="s">
        <v>43469</v>
      </c>
      <c r="Q465" s="25" t="s">
        <v>2561</v>
      </c>
      <c r="R465" s="25" t="s">
        <v>330</v>
      </c>
      <c r="S465" s="25" t="s">
        <v>331</v>
      </c>
      <c r="T465" s="25" t="s">
        <v>43470</v>
      </c>
      <c r="U465" s="25" t="s">
        <v>43471</v>
      </c>
      <c r="V465" s="25" t="s">
        <v>334</v>
      </c>
      <c r="W465" s="25" t="s">
        <v>573</v>
      </c>
      <c r="X465" s="25" t="s">
        <v>326</v>
      </c>
      <c r="Y465" s="25" t="s">
        <v>1262</v>
      </c>
      <c r="Z465" s="25" t="s">
        <v>326</v>
      </c>
      <c r="AA465" s="25" t="s">
        <v>1262</v>
      </c>
      <c r="AB465" s="25" t="s">
        <v>326</v>
      </c>
      <c r="AC465" s="25" t="s">
        <v>326</v>
      </c>
      <c r="AD465" s="25" t="s">
        <v>326</v>
      </c>
      <c r="AE465" s="25" t="s">
        <v>598</v>
      </c>
      <c r="AF465" s="25" t="s">
        <v>326</v>
      </c>
      <c r="AG465" s="25" t="s">
        <v>598</v>
      </c>
      <c r="AH465" s="25" t="s">
        <v>326</v>
      </c>
      <c r="AI465" s="25" t="s">
        <v>326</v>
      </c>
      <c r="AJ465" s="25" t="s">
        <v>326</v>
      </c>
      <c r="AK465" s="25" t="s">
        <v>326</v>
      </c>
      <c r="AL465" s="25" t="s">
        <v>326</v>
      </c>
      <c r="AM465" s="25" t="s">
        <v>326</v>
      </c>
      <c r="AN465" s="25" t="s">
        <v>4038</v>
      </c>
      <c r="AO465" s="25" t="s">
        <v>326</v>
      </c>
      <c r="AP465" s="25" t="s">
        <v>326</v>
      </c>
      <c r="AQ465" s="25" t="s">
        <v>326</v>
      </c>
      <c r="AR465" s="25" t="s">
        <v>1849</v>
      </c>
      <c r="AS465" s="25" t="s">
        <v>1849</v>
      </c>
      <c r="AT465" s="25" t="s">
        <v>1736</v>
      </c>
      <c r="AU465" s="25" t="s">
        <v>1495</v>
      </c>
      <c r="AV465" s="25" t="s">
        <v>326</v>
      </c>
      <c r="AW465" s="25" t="s">
        <v>326</v>
      </c>
      <c r="AX465" s="25" t="s">
        <v>326</v>
      </c>
      <c r="AY465" s="25" t="s">
        <v>326</v>
      </c>
      <c r="AZ465" s="25" t="s">
        <v>326</v>
      </c>
      <c r="BA465" s="25" t="s">
        <v>1246</v>
      </c>
      <c r="BB465" s="25" t="s">
        <v>326</v>
      </c>
      <c r="BC465" s="25" t="s">
        <v>1246</v>
      </c>
      <c r="BD465" s="25" t="s">
        <v>326</v>
      </c>
      <c r="BE465" s="25" t="s">
        <v>1233</v>
      </c>
      <c r="BF465" s="25" t="s">
        <v>6089</v>
      </c>
      <c r="BG465" s="25" t="s">
        <v>326</v>
      </c>
      <c r="BH465" s="25" t="s">
        <v>326</v>
      </c>
      <c r="BI465" s="25" t="s">
        <v>326</v>
      </c>
      <c r="BJ465" s="25" t="s">
        <v>326</v>
      </c>
      <c r="BK465" s="25" t="s">
        <v>422</v>
      </c>
      <c r="BL465" s="25" t="s">
        <v>326</v>
      </c>
      <c r="BM465" s="25" t="s">
        <v>326</v>
      </c>
      <c r="BN465" s="25" t="s">
        <v>326</v>
      </c>
      <c r="BO465" s="25" t="s">
        <v>326</v>
      </c>
      <c r="BP465" s="25" t="s">
        <v>326</v>
      </c>
      <c r="BQ465" s="25" t="s">
        <v>326</v>
      </c>
      <c r="BR465" s="25" t="s">
        <v>326</v>
      </c>
      <c r="BS465" s="25" t="s">
        <v>326</v>
      </c>
      <c r="BT465" s="25" t="s">
        <v>326</v>
      </c>
      <c r="BU465" s="25" t="s">
        <v>326</v>
      </c>
      <c r="BV465" s="25" t="s">
        <v>422</v>
      </c>
      <c r="BW465" s="25" t="s">
        <v>432</v>
      </c>
      <c r="BX465" s="25" t="s">
        <v>326</v>
      </c>
      <c r="BY465" s="25" t="s">
        <v>326</v>
      </c>
      <c r="BZ465" s="25" t="s">
        <v>326</v>
      </c>
      <c r="CA465" s="25" t="s">
        <v>326</v>
      </c>
      <c r="CB465" s="25" t="s">
        <v>326</v>
      </c>
      <c r="CC465" s="25" t="s">
        <v>326</v>
      </c>
      <c r="CD465" s="25" t="s">
        <v>326</v>
      </c>
      <c r="CE465" s="25" t="s">
        <v>326</v>
      </c>
      <c r="CF465" s="25" t="s">
        <v>432</v>
      </c>
      <c r="CG465" s="25" t="s">
        <v>1480</v>
      </c>
      <c r="CH465" s="25" t="s">
        <v>326</v>
      </c>
      <c r="CI465" s="25" t="s">
        <v>326</v>
      </c>
      <c r="CJ465" s="25" t="s">
        <v>326</v>
      </c>
      <c r="CK465" s="25" t="s">
        <v>325</v>
      </c>
      <c r="CL465" s="25" t="s">
        <v>326</v>
      </c>
      <c r="CM465" s="25" t="s">
        <v>348</v>
      </c>
      <c r="CN465" s="25" t="s">
        <v>326</v>
      </c>
      <c r="CO465" s="25" t="s">
        <v>3481</v>
      </c>
      <c r="CP465" s="25" t="s">
        <v>326</v>
      </c>
      <c r="CQ465" s="25" t="s">
        <v>1857</v>
      </c>
      <c r="CR465" s="25" t="s">
        <v>6089</v>
      </c>
      <c r="CS465" s="25" t="s">
        <v>10897</v>
      </c>
      <c r="CT465" s="25" t="s">
        <v>326</v>
      </c>
      <c r="CU465" s="25" t="s">
        <v>10897</v>
      </c>
      <c r="CV465" s="25" t="s">
        <v>1480</v>
      </c>
      <c r="CW465" s="25" t="s">
        <v>326</v>
      </c>
      <c r="CX465" s="25" t="s">
        <v>1480</v>
      </c>
      <c r="CY465" s="25" t="s">
        <v>9884</v>
      </c>
      <c r="CZ465" s="25" t="s">
        <v>888</v>
      </c>
      <c r="DA465" s="25" t="s">
        <v>326</v>
      </c>
      <c r="DB465" s="25" t="s">
        <v>907</v>
      </c>
      <c r="DC465" s="25" t="s">
        <v>1291</v>
      </c>
      <c r="DD465" s="25" t="s">
        <v>906</v>
      </c>
      <c r="DE465" s="25" t="s">
        <v>326</v>
      </c>
      <c r="DF465" s="25" t="s">
        <v>326</v>
      </c>
      <c r="DG465" s="25" t="s">
        <v>6090</v>
      </c>
      <c r="DH465" s="25" t="s">
        <v>326</v>
      </c>
      <c r="DI465" s="25" t="s">
        <v>1124</v>
      </c>
      <c r="DJ465" s="25" t="s">
        <v>326</v>
      </c>
      <c r="DK465" s="25" t="s">
        <v>326</v>
      </c>
      <c r="DL465" s="25" t="s">
        <v>326</v>
      </c>
      <c r="DM465" s="25" t="s">
        <v>326</v>
      </c>
      <c r="DN465" s="25" t="s">
        <v>326</v>
      </c>
      <c r="DO465" s="25" t="s">
        <v>326</v>
      </c>
      <c r="DP465" s="25" t="s">
        <v>326</v>
      </c>
      <c r="DQ465" s="25" t="s">
        <v>326</v>
      </c>
      <c r="DR465" s="25" t="s">
        <v>326</v>
      </c>
      <c r="DS465" s="25" t="s">
        <v>1124</v>
      </c>
      <c r="DT465" s="25" t="s">
        <v>326</v>
      </c>
      <c r="DU465" s="25" t="s">
        <v>326</v>
      </c>
      <c r="DV465" s="25" t="s">
        <v>326</v>
      </c>
      <c r="DW465" s="25" t="s">
        <v>326</v>
      </c>
      <c r="DX465" s="25" t="s">
        <v>1124</v>
      </c>
      <c r="DY465" s="25" t="s">
        <v>326</v>
      </c>
      <c r="DZ465" s="25" t="s">
        <v>326</v>
      </c>
      <c r="EA465" s="25" t="s">
        <v>326</v>
      </c>
      <c r="EB465" s="25" t="s">
        <v>1124</v>
      </c>
      <c r="EC465" s="25" t="s">
        <v>326</v>
      </c>
      <c r="ED465" s="25" t="s">
        <v>1124</v>
      </c>
      <c r="EE465" s="25" t="s">
        <v>326</v>
      </c>
      <c r="EF465" s="25" t="s">
        <v>326</v>
      </c>
      <c r="EG465" s="25" t="s">
        <v>326</v>
      </c>
      <c r="EH465" s="25" t="s">
        <v>326</v>
      </c>
      <c r="EI465" s="25" t="s">
        <v>325</v>
      </c>
      <c r="ER465" s="25" t="s">
        <v>326</v>
      </c>
      <c r="FD465" s="25" t="s">
        <v>326</v>
      </c>
      <c r="FE465" s="25" t="s">
        <v>9595</v>
      </c>
      <c r="FF465" s="25" t="s">
        <v>43472</v>
      </c>
      <c r="FG465" s="25" t="s">
        <v>43473</v>
      </c>
      <c r="FH465" s="25" t="s">
        <v>498</v>
      </c>
      <c r="FI465" s="25" t="s">
        <v>498</v>
      </c>
      <c r="FJ465" s="25" t="s">
        <v>19874</v>
      </c>
      <c r="FK465" s="25" t="s">
        <v>26607</v>
      </c>
      <c r="FL465" s="25" t="s">
        <v>26607</v>
      </c>
      <c r="FM465" s="25" t="s">
        <v>43474</v>
      </c>
      <c r="FN465" s="25" t="s">
        <v>355</v>
      </c>
      <c r="FO465" s="25" t="s">
        <v>355</v>
      </c>
      <c r="FP465" s="25" t="s">
        <v>355</v>
      </c>
      <c r="FQ465" s="25" t="s">
        <v>355</v>
      </c>
      <c r="FR465" s="25" t="s">
        <v>1092</v>
      </c>
      <c r="FS465" s="25" t="s">
        <v>1092</v>
      </c>
      <c r="FT465" s="25" t="s">
        <v>43475</v>
      </c>
      <c r="FU465" s="25" t="s">
        <v>43476</v>
      </c>
      <c r="FV465" s="25" t="s">
        <v>22216</v>
      </c>
      <c r="FW465" s="25" t="s">
        <v>43477</v>
      </c>
      <c r="FX465" s="25" t="s">
        <v>43478</v>
      </c>
      <c r="FY465" s="25" t="s">
        <v>326</v>
      </c>
      <c r="FZ465" s="25" t="s">
        <v>326</v>
      </c>
      <c r="GA465" s="25" t="s">
        <v>43479</v>
      </c>
      <c r="GB465" s="25" t="s">
        <v>43479</v>
      </c>
      <c r="GC465" s="25" t="s">
        <v>326</v>
      </c>
      <c r="GD465" s="25" t="s">
        <v>326</v>
      </c>
      <c r="GE465" s="25" t="s">
        <v>43480</v>
      </c>
      <c r="GF465" s="25" t="s">
        <v>43480</v>
      </c>
      <c r="GG465" s="25" t="s">
        <v>43481</v>
      </c>
      <c r="GH465" s="25" t="s">
        <v>43482</v>
      </c>
      <c r="GI465" s="25" t="s">
        <v>43483</v>
      </c>
      <c r="GJ465" s="25" t="s">
        <v>43484</v>
      </c>
      <c r="GK465" s="25" t="s">
        <v>43485</v>
      </c>
      <c r="GL465" s="25" t="s">
        <v>43476</v>
      </c>
      <c r="GM465" s="25" t="s">
        <v>43486</v>
      </c>
      <c r="GN465" s="25" t="s">
        <v>43487</v>
      </c>
      <c r="GO465" s="25" t="s">
        <v>43488</v>
      </c>
      <c r="GP465" s="25" t="s">
        <v>43489</v>
      </c>
      <c r="GQ465" s="25" t="s">
        <v>43490</v>
      </c>
      <c r="GR465" s="25" t="s">
        <v>43491</v>
      </c>
      <c r="GS465" s="25" t="s">
        <v>43492</v>
      </c>
      <c r="GT465" s="25" t="s">
        <v>7300</v>
      </c>
      <c r="GU465" s="25" t="s">
        <v>14880</v>
      </c>
      <c r="GV465" s="25" t="s">
        <v>4112</v>
      </c>
      <c r="GW465" s="25" t="s">
        <v>38738</v>
      </c>
      <c r="GX465" s="25" t="s">
        <v>556</v>
      </c>
      <c r="GY465" s="25" t="s">
        <v>326</v>
      </c>
      <c r="GZ465" s="25" t="s">
        <v>556</v>
      </c>
      <c r="HA465" s="25" t="s">
        <v>326</v>
      </c>
      <c r="HB465" s="25" t="s">
        <v>556</v>
      </c>
      <c r="HC465" s="25" t="s">
        <v>326</v>
      </c>
      <c r="HD465" s="25" t="s">
        <v>556</v>
      </c>
      <c r="HE465" s="25" t="s">
        <v>326</v>
      </c>
      <c r="HF465" s="25" t="s">
        <v>43493</v>
      </c>
      <c r="HG465" s="25" t="s">
        <v>22295</v>
      </c>
      <c r="HH465" s="25" t="s">
        <v>43494</v>
      </c>
      <c r="HI465" s="25" t="s">
        <v>43495</v>
      </c>
      <c r="HJ465" s="25" t="s">
        <v>43496</v>
      </c>
      <c r="HK465" s="25" t="s">
        <v>27782</v>
      </c>
      <c r="HL465" s="25" t="s">
        <v>1812</v>
      </c>
      <c r="HM465" s="25" t="s">
        <v>43478</v>
      </c>
      <c r="HN465" s="25" t="s">
        <v>326</v>
      </c>
      <c r="HO465" s="25" t="s">
        <v>326</v>
      </c>
      <c r="HP465" s="25" t="s">
        <v>326</v>
      </c>
      <c r="HQ465" s="25" t="s">
        <v>326</v>
      </c>
      <c r="HR465" s="25" t="s">
        <v>2639</v>
      </c>
      <c r="HS465" s="25" t="s">
        <v>573</v>
      </c>
      <c r="HT465" s="25" t="s">
        <v>43478</v>
      </c>
      <c r="HU465" s="25" t="s">
        <v>355</v>
      </c>
      <c r="HV465" s="25" t="s">
        <v>326</v>
      </c>
      <c r="HW465" s="25" t="s">
        <v>326</v>
      </c>
      <c r="HX465" s="25" t="s">
        <v>43497</v>
      </c>
      <c r="HZ465" s="25" t="s">
        <v>326</v>
      </c>
      <c r="IA465" s="25" t="s">
        <v>1092</v>
      </c>
      <c r="IB465" s="25" t="s">
        <v>43498</v>
      </c>
      <c r="IC465" s="25" t="s">
        <v>43499</v>
      </c>
      <c r="ID465" s="25" t="s">
        <v>43500</v>
      </c>
      <c r="IF465" s="25" t="s">
        <v>1092</v>
      </c>
      <c r="IG465" s="25" t="s">
        <v>432</v>
      </c>
      <c r="IH465" s="25" t="s">
        <v>43501</v>
      </c>
      <c r="II465" s="25" t="s">
        <v>43501</v>
      </c>
      <c r="IJ465" s="25" t="s">
        <v>432</v>
      </c>
      <c r="IK465" s="25" t="s">
        <v>43502</v>
      </c>
      <c r="IL465" s="25" t="s">
        <v>340</v>
      </c>
      <c r="IM465" s="25" t="s">
        <v>498</v>
      </c>
      <c r="IN465" s="25" t="s">
        <v>326</v>
      </c>
      <c r="IO465" s="25" t="s">
        <v>326</v>
      </c>
      <c r="IP465" s="25" t="s">
        <v>326</v>
      </c>
      <c r="IQ465" s="25" t="s">
        <v>326</v>
      </c>
      <c r="IR465" s="25" t="s">
        <v>326</v>
      </c>
      <c r="IV465" s="25" t="s">
        <v>326</v>
      </c>
      <c r="IW465" s="25" t="s">
        <v>598</v>
      </c>
      <c r="IX465" s="25" t="s">
        <v>1849</v>
      </c>
      <c r="IY465" s="25" t="s">
        <v>326</v>
      </c>
      <c r="IZ465" s="25" t="s">
        <v>326</v>
      </c>
      <c r="JA465" s="25" t="s">
        <v>326</v>
      </c>
      <c r="JB465" s="25" t="s">
        <v>326</v>
      </c>
      <c r="JC465" s="25" t="s">
        <v>326</v>
      </c>
      <c r="JD465" s="25" t="s">
        <v>395</v>
      </c>
      <c r="JE465" s="25" t="s">
        <v>396</v>
      </c>
      <c r="JF465" s="25" t="s">
        <v>395</v>
      </c>
      <c r="JG465" s="25" t="s">
        <v>396</v>
      </c>
      <c r="JH465" s="25" t="s">
        <v>906</v>
      </c>
    </row>
    <row r="466" spans="1:324" hidden="1" x14ac:dyDescent="0.2">
      <c r="A466" s="24">
        <f>VLOOKUP($H466,xRef2LineOfBusiness!$A$1:$D$1093,1,FALSE)</f>
        <v>39709</v>
      </c>
      <c r="B466" s="24">
        <f>VLOOKUP($H466,xRef2LineOfBusiness!$A$1:$D$1093,2,FALSE)</f>
        <v>0</v>
      </c>
      <c r="C466" s="24" t="str">
        <f>VLOOKUP($H466,xRef2LineOfBusiness!$A$1:$D$1093,3,FALSE)</f>
        <v>COMMERCIAL BANKING</v>
      </c>
      <c r="D466" s="24" t="str">
        <f>VLOOKUP($H466,xRef2LineOfBusiness!$A$1:$D$1093,4,FALSE)</f>
        <v>BUDNIAK, KAREN D</v>
      </c>
      <c r="E466" s="25" t="s">
        <v>5277</v>
      </c>
      <c r="F466" s="25" t="s">
        <v>322</v>
      </c>
      <c r="H466" s="27">
        <v>39709</v>
      </c>
      <c r="I466" s="25" t="s">
        <v>43503</v>
      </c>
      <c r="J466" s="25" t="s">
        <v>43503</v>
      </c>
      <c r="K466" s="25" t="s">
        <v>325</v>
      </c>
      <c r="L466" s="25" t="s">
        <v>325</v>
      </c>
      <c r="M466" s="25" t="s">
        <v>43503</v>
      </c>
      <c r="N466" s="25" t="s">
        <v>326</v>
      </c>
      <c r="O466" s="25" t="s">
        <v>2025</v>
      </c>
      <c r="P466" s="25" t="s">
        <v>43504</v>
      </c>
      <c r="Q466" s="25" t="s">
        <v>43505</v>
      </c>
      <c r="R466" s="25" t="s">
        <v>330</v>
      </c>
      <c r="S466" s="25" t="s">
        <v>559</v>
      </c>
      <c r="T466" s="25" t="s">
        <v>43506</v>
      </c>
      <c r="U466" s="25" t="s">
        <v>43507</v>
      </c>
      <c r="V466" s="25" t="s">
        <v>334</v>
      </c>
      <c r="W466" s="25" t="s">
        <v>458</v>
      </c>
      <c r="X466" s="25" t="s">
        <v>326</v>
      </c>
      <c r="Y466" s="25" t="s">
        <v>41481</v>
      </c>
      <c r="Z466" s="25" t="s">
        <v>326</v>
      </c>
      <c r="AA466" s="25" t="s">
        <v>41481</v>
      </c>
      <c r="AB466" s="25" t="s">
        <v>326</v>
      </c>
      <c r="AC466" s="25" t="s">
        <v>326</v>
      </c>
      <c r="AD466" s="25" t="s">
        <v>326</v>
      </c>
      <c r="AE466" s="25" t="s">
        <v>43508</v>
      </c>
      <c r="AF466" s="25" t="s">
        <v>326</v>
      </c>
      <c r="AG466" s="25" t="s">
        <v>43508</v>
      </c>
      <c r="AH466" s="25" t="s">
        <v>326</v>
      </c>
      <c r="AI466" s="25" t="s">
        <v>326</v>
      </c>
      <c r="AJ466" s="25" t="s">
        <v>326</v>
      </c>
      <c r="AK466" s="25" t="s">
        <v>326</v>
      </c>
      <c r="AL466" s="25" t="s">
        <v>326</v>
      </c>
      <c r="AM466" s="25" t="s">
        <v>326</v>
      </c>
      <c r="AN466" s="25" t="s">
        <v>43509</v>
      </c>
      <c r="AO466" s="25" t="s">
        <v>4322</v>
      </c>
      <c r="AP466" s="25" t="s">
        <v>326</v>
      </c>
      <c r="AQ466" s="25" t="s">
        <v>326</v>
      </c>
      <c r="AR466" s="25" t="s">
        <v>43510</v>
      </c>
      <c r="AS466" s="25" t="s">
        <v>43510</v>
      </c>
      <c r="AT466" s="25" t="s">
        <v>43511</v>
      </c>
      <c r="AU466" s="25" t="s">
        <v>6613</v>
      </c>
      <c r="AV466" s="25" t="s">
        <v>326</v>
      </c>
      <c r="AW466" s="25" t="s">
        <v>326</v>
      </c>
      <c r="AX466" s="25" t="s">
        <v>326</v>
      </c>
      <c r="AY466" s="25" t="s">
        <v>1092</v>
      </c>
      <c r="AZ466" s="25" t="s">
        <v>326</v>
      </c>
      <c r="BA466" s="25" t="s">
        <v>326</v>
      </c>
      <c r="BB466" s="25" t="s">
        <v>326</v>
      </c>
      <c r="BC466" s="25" t="s">
        <v>326</v>
      </c>
      <c r="BD466" s="25" t="s">
        <v>326</v>
      </c>
      <c r="BE466" s="25" t="s">
        <v>7032</v>
      </c>
      <c r="BF466" s="25" t="s">
        <v>38809</v>
      </c>
      <c r="BG466" s="25" t="s">
        <v>326</v>
      </c>
      <c r="BH466" s="25" t="s">
        <v>43512</v>
      </c>
      <c r="BI466" s="25" t="s">
        <v>695</v>
      </c>
      <c r="BJ466" s="25" t="s">
        <v>326</v>
      </c>
      <c r="BK466" s="25" t="s">
        <v>9387</v>
      </c>
      <c r="BL466" s="25" t="s">
        <v>326</v>
      </c>
      <c r="BM466" s="25" t="s">
        <v>1481</v>
      </c>
      <c r="BN466" s="25" t="s">
        <v>326</v>
      </c>
      <c r="BO466" s="25" t="s">
        <v>326</v>
      </c>
      <c r="BP466" s="25" t="s">
        <v>1481</v>
      </c>
      <c r="BQ466" s="25" t="s">
        <v>326</v>
      </c>
      <c r="BR466" s="25" t="s">
        <v>1145</v>
      </c>
      <c r="BS466" s="25" t="s">
        <v>326</v>
      </c>
      <c r="BT466" s="25" t="s">
        <v>326</v>
      </c>
      <c r="BU466" s="25" t="s">
        <v>326</v>
      </c>
      <c r="BV466" s="25" t="s">
        <v>43513</v>
      </c>
      <c r="BW466" s="25" t="s">
        <v>6680</v>
      </c>
      <c r="BX466" s="25" t="s">
        <v>326</v>
      </c>
      <c r="BY466" s="25" t="s">
        <v>326</v>
      </c>
      <c r="BZ466" s="25" t="s">
        <v>326</v>
      </c>
      <c r="CA466" s="25" t="s">
        <v>1485</v>
      </c>
      <c r="CB466" s="25" t="s">
        <v>326</v>
      </c>
      <c r="CC466" s="25" t="s">
        <v>326</v>
      </c>
      <c r="CD466" s="25" t="s">
        <v>326</v>
      </c>
      <c r="CE466" s="25" t="s">
        <v>326</v>
      </c>
      <c r="CF466" s="25" t="s">
        <v>22176</v>
      </c>
      <c r="CG466" s="25" t="s">
        <v>43514</v>
      </c>
      <c r="CH466" s="25" t="s">
        <v>326</v>
      </c>
      <c r="CI466" s="25" t="s">
        <v>326</v>
      </c>
      <c r="CJ466" s="25" t="s">
        <v>326</v>
      </c>
      <c r="CK466" s="25" t="s">
        <v>326</v>
      </c>
      <c r="CL466" s="25" t="s">
        <v>325</v>
      </c>
      <c r="CM466" s="25" t="s">
        <v>10797</v>
      </c>
      <c r="CN466" s="25" t="s">
        <v>326</v>
      </c>
      <c r="CO466" s="25" t="s">
        <v>3418</v>
      </c>
      <c r="CP466" s="25" t="s">
        <v>326</v>
      </c>
      <c r="CQ466" s="25" t="s">
        <v>10538</v>
      </c>
      <c r="CR466" s="25" t="s">
        <v>38809</v>
      </c>
      <c r="CS466" s="25" t="s">
        <v>43515</v>
      </c>
      <c r="CT466" s="25" t="s">
        <v>326</v>
      </c>
      <c r="CU466" s="25" t="s">
        <v>43515</v>
      </c>
      <c r="CV466" s="25" t="s">
        <v>43516</v>
      </c>
      <c r="CW466" s="25" t="s">
        <v>1246</v>
      </c>
      <c r="CX466" s="25" t="s">
        <v>43517</v>
      </c>
      <c r="CY466" s="25" t="s">
        <v>27059</v>
      </c>
      <c r="CZ466" s="25" t="s">
        <v>7028</v>
      </c>
      <c r="DA466" s="25" t="s">
        <v>326</v>
      </c>
      <c r="DB466" s="25" t="s">
        <v>8404</v>
      </c>
      <c r="DC466" s="25" t="s">
        <v>4277</v>
      </c>
      <c r="DD466" s="25" t="s">
        <v>3474</v>
      </c>
      <c r="DE466" s="25" t="s">
        <v>326</v>
      </c>
      <c r="DF466" s="25" t="s">
        <v>326</v>
      </c>
      <c r="DG466" s="25" t="s">
        <v>43518</v>
      </c>
      <c r="DH466" s="25" t="s">
        <v>326</v>
      </c>
      <c r="DI466" s="25" t="s">
        <v>30089</v>
      </c>
      <c r="DJ466" s="25" t="s">
        <v>424</v>
      </c>
      <c r="DK466" s="25" t="s">
        <v>1479</v>
      </c>
      <c r="DL466" s="25" t="s">
        <v>326</v>
      </c>
      <c r="DM466" s="25" t="s">
        <v>326</v>
      </c>
      <c r="DN466" s="25" t="s">
        <v>390</v>
      </c>
      <c r="DO466" s="25" t="s">
        <v>326</v>
      </c>
      <c r="DP466" s="25" t="s">
        <v>326</v>
      </c>
      <c r="DQ466" s="25" t="s">
        <v>326</v>
      </c>
      <c r="DR466" s="25" t="s">
        <v>5466</v>
      </c>
      <c r="DS466" s="25" t="s">
        <v>10516</v>
      </c>
      <c r="DT466" s="25" t="s">
        <v>460</v>
      </c>
      <c r="DU466" s="25" t="s">
        <v>326</v>
      </c>
      <c r="DV466" s="25" t="s">
        <v>460</v>
      </c>
      <c r="DW466" s="25" t="s">
        <v>326</v>
      </c>
      <c r="DX466" s="25" t="s">
        <v>30061</v>
      </c>
      <c r="DY466" s="25" t="s">
        <v>326</v>
      </c>
      <c r="DZ466" s="25" t="s">
        <v>326</v>
      </c>
      <c r="EA466" s="25" t="s">
        <v>326</v>
      </c>
      <c r="EB466" s="25" t="s">
        <v>30061</v>
      </c>
      <c r="EC466" s="25" t="s">
        <v>326</v>
      </c>
      <c r="ED466" s="25" t="s">
        <v>30061</v>
      </c>
      <c r="EE466" s="25" t="s">
        <v>326</v>
      </c>
      <c r="EF466" s="25" t="s">
        <v>346</v>
      </c>
      <c r="EG466" s="25" t="s">
        <v>326</v>
      </c>
      <c r="EH466" s="25" t="s">
        <v>2006</v>
      </c>
      <c r="EI466" s="25" t="s">
        <v>325</v>
      </c>
      <c r="FE466" s="25" t="s">
        <v>23423</v>
      </c>
      <c r="FF466" s="25" t="s">
        <v>43519</v>
      </c>
      <c r="FG466" s="25" t="s">
        <v>43520</v>
      </c>
      <c r="FH466" s="25" t="s">
        <v>10538</v>
      </c>
      <c r="FI466" s="25" t="s">
        <v>10538</v>
      </c>
      <c r="FJ466" s="25" t="s">
        <v>43521</v>
      </c>
      <c r="FK466" s="25" t="s">
        <v>43521</v>
      </c>
      <c r="FL466" s="25" t="s">
        <v>43521</v>
      </c>
      <c r="FM466" s="25" t="s">
        <v>43522</v>
      </c>
      <c r="FN466" s="25" t="s">
        <v>43523</v>
      </c>
      <c r="FO466" s="25" t="s">
        <v>43524</v>
      </c>
      <c r="FP466" s="25" t="s">
        <v>26428</v>
      </c>
      <c r="FQ466" s="25" t="s">
        <v>43525</v>
      </c>
      <c r="FR466" s="25" t="s">
        <v>25476</v>
      </c>
      <c r="FS466" s="25" t="s">
        <v>4397</v>
      </c>
      <c r="FT466" s="25" t="s">
        <v>43526</v>
      </c>
      <c r="FU466" s="25" t="s">
        <v>43527</v>
      </c>
      <c r="FV466" s="25" t="s">
        <v>356</v>
      </c>
      <c r="FW466" s="25" t="s">
        <v>43528</v>
      </c>
      <c r="FX466" s="25" t="s">
        <v>43529</v>
      </c>
      <c r="FY466" s="25" t="s">
        <v>43530</v>
      </c>
      <c r="FZ466" s="25" t="s">
        <v>356</v>
      </c>
      <c r="GA466" s="25" t="s">
        <v>43531</v>
      </c>
      <c r="GB466" s="25" t="s">
        <v>43531</v>
      </c>
      <c r="GC466" s="25" t="s">
        <v>326</v>
      </c>
      <c r="GD466" s="25" t="s">
        <v>326</v>
      </c>
      <c r="GE466" s="25" t="s">
        <v>43532</v>
      </c>
      <c r="GF466" s="25" t="s">
        <v>43532</v>
      </c>
      <c r="GG466" s="25" t="s">
        <v>43533</v>
      </c>
      <c r="GH466" s="25" t="s">
        <v>43534</v>
      </c>
      <c r="GI466" s="25" t="s">
        <v>43535</v>
      </c>
      <c r="GJ466" s="25" t="s">
        <v>43536</v>
      </c>
      <c r="GK466" s="25" t="s">
        <v>43537</v>
      </c>
      <c r="GL466" s="25" t="s">
        <v>43538</v>
      </c>
      <c r="GM466" s="25" t="s">
        <v>43539</v>
      </c>
      <c r="GN466" s="25" t="s">
        <v>43540</v>
      </c>
      <c r="GO466" s="25" t="s">
        <v>356</v>
      </c>
      <c r="GP466" s="25" t="s">
        <v>43541</v>
      </c>
      <c r="GQ466" s="25" t="s">
        <v>356</v>
      </c>
      <c r="GR466" s="25" t="s">
        <v>356</v>
      </c>
      <c r="GS466" s="25" t="s">
        <v>43542</v>
      </c>
      <c r="GT466" s="25" t="s">
        <v>43543</v>
      </c>
      <c r="GU466" s="25" t="s">
        <v>43544</v>
      </c>
      <c r="GV466" s="25" t="s">
        <v>6702</v>
      </c>
      <c r="GW466" s="25" t="s">
        <v>31269</v>
      </c>
      <c r="GX466" s="25" t="s">
        <v>12952</v>
      </c>
      <c r="GY466" s="25" t="s">
        <v>1494</v>
      </c>
      <c r="GZ466" s="25" t="s">
        <v>9536</v>
      </c>
      <c r="HA466" s="25" t="s">
        <v>13320</v>
      </c>
      <c r="HB466" s="25" t="s">
        <v>1835</v>
      </c>
      <c r="HC466" s="25" t="s">
        <v>13311</v>
      </c>
      <c r="HD466" s="25" t="s">
        <v>2025</v>
      </c>
      <c r="HE466" s="25" t="s">
        <v>639</v>
      </c>
      <c r="HF466" s="25" t="s">
        <v>43545</v>
      </c>
      <c r="HG466" s="25" t="s">
        <v>356</v>
      </c>
      <c r="HH466" s="25" t="s">
        <v>43546</v>
      </c>
      <c r="HI466" s="25" t="s">
        <v>43547</v>
      </c>
      <c r="HJ466" s="25" t="s">
        <v>43548</v>
      </c>
      <c r="HM466" s="25" t="s">
        <v>43549</v>
      </c>
      <c r="HN466" s="25" t="s">
        <v>326</v>
      </c>
      <c r="HO466" s="25" t="s">
        <v>5282</v>
      </c>
      <c r="HP466" s="25" t="s">
        <v>4470</v>
      </c>
      <c r="HQ466" s="25" t="s">
        <v>1485</v>
      </c>
      <c r="HR466" s="25" t="s">
        <v>1799</v>
      </c>
      <c r="HT466" s="25" t="s">
        <v>43550</v>
      </c>
      <c r="HU466" s="25" t="s">
        <v>43551</v>
      </c>
      <c r="HV466" s="25" t="s">
        <v>326</v>
      </c>
      <c r="HW466" s="25" t="s">
        <v>326</v>
      </c>
      <c r="HX466" s="25" t="s">
        <v>43552</v>
      </c>
      <c r="HY466" s="25" t="s">
        <v>43553</v>
      </c>
      <c r="HZ466" s="25" t="s">
        <v>326</v>
      </c>
      <c r="IA466" s="25" t="s">
        <v>30663</v>
      </c>
      <c r="IC466" s="25" t="s">
        <v>43554</v>
      </c>
      <c r="ID466" s="25" t="s">
        <v>43555</v>
      </c>
      <c r="IE466" s="25" t="s">
        <v>1124</v>
      </c>
      <c r="IF466" s="25" t="s">
        <v>4735</v>
      </c>
      <c r="IG466" s="25" t="s">
        <v>43556</v>
      </c>
      <c r="IH466" s="25" t="s">
        <v>43557</v>
      </c>
      <c r="II466" s="25" t="s">
        <v>43557</v>
      </c>
      <c r="IJ466" s="25" t="s">
        <v>43556</v>
      </c>
      <c r="IK466" s="25" t="s">
        <v>43558</v>
      </c>
      <c r="IL466" s="25" t="s">
        <v>1183</v>
      </c>
      <c r="IM466" s="25" t="s">
        <v>10538</v>
      </c>
      <c r="IN466" s="25" t="s">
        <v>326</v>
      </c>
      <c r="IO466" s="25" t="s">
        <v>326</v>
      </c>
      <c r="IP466" s="25" t="s">
        <v>326</v>
      </c>
      <c r="IQ466" s="25" t="s">
        <v>346</v>
      </c>
      <c r="IR466" s="25" t="s">
        <v>326</v>
      </c>
      <c r="IS466" s="25" t="s">
        <v>43559</v>
      </c>
      <c r="IT466" s="25" t="s">
        <v>43560</v>
      </c>
      <c r="IU466" s="25" t="s">
        <v>43561</v>
      </c>
      <c r="IV466" s="25" t="s">
        <v>3474</v>
      </c>
      <c r="IW466" s="25" t="s">
        <v>43508</v>
      </c>
      <c r="IX466" s="25" t="s">
        <v>326</v>
      </c>
      <c r="IY466" s="25" t="s">
        <v>43562</v>
      </c>
      <c r="IZ466" s="25" t="s">
        <v>1257</v>
      </c>
      <c r="JA466" s="25" t="s">
        <v>18188</v>
      </c>
      <c r="JB466" s="25" t="s">
        <v>11838</v>
      </c>
      <c r="JC466" s="25" t="s">
        <v>326</v>
      </c>
      <c r="JD466" s="25" t="s">
        <v>395</v>
      </c>
      <c r="JE466" s="25" t="s">
        <v>396</v>
      </c>
      <c r="JF466" s="25" t="s">
        <v>395</v>
      </c>
      <c r="JG466" s="25" t="s">
        <v>396</v>
      </c>
      <c r="JH466" s="25" t="s">
        <v>3474</v>
      </c>
      <c r="JI466" s="25" t="s">
        <v>326</v>
      </c>
      <c r="JJ466" s="25" t="s">
        <v>326</v>
      </c>
      <c r="JK466" s="25" t="s">
        <v>326</v>
      </c>
      <c r="JL466" s="25" t="s">
        <v>326</v>
      </c>
      <c r="JM466" s="25" t="s">
        <v>326</v>
      </c>
      <c r="JN466" s="25" t="s">
        <v>43563</v>
      </c>
      <c r="JO466" s="25" t="s">
        <v>43564</v>
      </c>
      <c r="JP466" s="25" t="s">
        <v>43565</v>
      </c>
      <c r="JQ466" s="25" t="s">
        <v>40261</v>
      </c>
      <c r="JR466" s="25" t="s">
        <v>43566</v>
      </c>
      <c r="JS466" s="25" t="s">
        <v>43567</v>
      </c>
      <c r="JT466" s="25" t="s">
        <v>43568</v>
      </c>
      <c r="JU466" s="25" t="s">
        <v>43569</v>
      </c>
      <c r="JV466" s="25" t="s">
        <v>43570</v>
      </c>
      <c r="JW466" s="25" t="s">
        <v>326</v>
      </c>
      <c r="JX466" s="25" t="s">
        <v>389</v>
      </c>
      <c r="JY466" s="25" t="s">
        <v>43571</v>
      </c>
      <c r="JZ466" s="25" t="s">
        <v>6817</v>
      </c>
      <c r="KA466" s="25" t="s">
        <v>18398</v>
      </c>
      <c r="KB466" s="25" t="s">
        <v>43572</v>
      </c>
      <c r="KC466" s="25" t="s">
        <v>43557</v>
      </c>
      <c r="KD466" s="25" t="s">
        <v>43573</v>
      </c>
      <c r="KE466" s="25" t="s">
        <v>43574</v>
      </c>
      <c r="KF466" s="25" t="s">
        <v>43523</v>
      </c>
      <c r="KG466" s="25" t="s">
        <v>43575</v>
      </c>
      <c r="KH466" s="25" t="s">
        <v>43521</v>
      </c>
      <c r="KI466" s="25" t="s">
        <v>43576</v>
      </c>
      <c r="KJ466" s="25" t="s">
        <v>43573</v>
      </c>
      <c r="KK466" s="25" t="s">
        <v>43577</v>
      </c>
      <c r="KL466" s="25" t="s">
        <v>43578</v>
      </c>
      <c r="KM466" s="25" t="s">
        <v>23306</v>
      </c>
      <c r="KN466" s="25" t="s">
        <v>18398</v>
      </c>
      <c r="KO466" s="25" t="s">
        <v>43533</v>
      </c>
      <c r="KP466" s="25" t="s">
        <v>43552</v>
      </c>
      <c r="KQ466" s="25" t="s">
        <v>43579</v>
      </c>
      <c r="KR466" s="25" t="s">
        <v>43580</v>
      </c>
      <c r="KS466" s="25" t="s">
        <v>43522</v>
      </c>
      <c r="KT466" s="25" t="s">
        <v>43581</v>
      </c>
      <c r="KU466" s="25" t="s">
        <v>43582</v>
      </c>
      <c r="KV466" s="25" t="s">
        <v>43583</v>
      </c>
      <c r="KW466" s="25" t="s">
        <v>43584</v>
      </c>
      <c r="KX466" s="25" t="s">
        <v>43585</v>
      </c>
    </row>
    <row r="467" spans="1:324" hidden="1" x14ac:dyDescent="0.2">
      <c r="A467" s="24">
        <f>VLOOKUP($H467,xRef2LineOfBusiness!$A$1:$D$1093,1,FALSE)</f>
        <v>396060</v>
      </c>
      <c r="B467" s="24" t="e">
        <f>VLOOKUP($H467,xRef2LineOfBusiness!$A$1:$D$1093,2,FALSE)</f>
        <v>#N/A</v>
      </c>
      <c r="C467" s="24" t="e">
        <f>VLOOKUP($H467,xRef2LineOfBusiness!$A$1:$D$1093,3,FALSE)</f>
        <v>#N/A</v>
      </c>
      <c r="D467" s="24" t="e">
        <f>VLOOKUP($H467,xRef2LineOfBusiness!$A$1:$D$1093,4,FALSE)</f>
        <v>#N/A</v>
      </c>
      <c r="E467" s="25" t="s">
        <v>1244</v>
      </c>
      <c r="F467" s="25" t="s">
        <v>322</v>
      </c>
      <c r="G467" s="25" t="s">
        <v>8982</v>
      </c>
      <c r="H467" s="27">
        <v>396060</v>
      </c>
      <c r="I467" s="25" t="s">
        <v>43586</v>
      </c>
      <c r="J467" s="25" t="s">
        <v>43586</v>
      </c>
      <c r="K467" s="25" t="s">
        <v>325</v>
      </c>
      <c r="L467" s="25" t="s">
        <v>325</v>
      </c>
      <c r="M467" s="25" t="s">
        <v>43586</v>
      </c>
      <c r="N467" s="25" t="s">
        <v>326</v>
      </c>
      <c r="O467" s="25" t="s">
        <v>390</v>
      </c>
      <c r="P467" s="25" t="s">
        <v>43587</v>
      </c>
      <c r="Q467" s="25" t="s">
        <v>1248</v>
      </c>
      <c r="R467" s="25" t="s">
        <v>330</v>
      </c>
      <c r="S467" s="25" t="s">
        <v>559</v>
      </c>
      <c r="T467" s="25" t="s">
        <v>43588</v>
      </c>
      <c r="U467" s="25" t="s">
        <v>43589</v>
      </c>
      <c r="V467" s="25" t="s">
        <v>334</v>
      </c>
      <c r="W467" s="25" t="s">
        <v>416</v>
      </c>
      <c r="X467" s="25" t="s">
        <v>326</v>
      </c>
      <c r="Y467" s="25" t="s">
        <v>326</v>
      </c>
      <c r="Z467" s="25" t="s">
        <v>326</v>
      </c>
      <c r="AA467" s="25" t="s">
        <v>326</v>
      </c>
      <c r="AB467" s="25" t="s">
        <v>326</v>
      </c>
      <c r="AC467" s="25" t="s">
        <v>326</v>
      </c>
      <c r="AD467" s="25" t="s">
        <v>326</v>
      </c>
      <c r="AE467" s="25" t="s">
        <v>28137</v>
      </c>
      <c r="AF467" s="25" t="s">
        <v>326</v>
      </c>
      <c r="AG467" s="25" t="s">
        <v>28137</v>
      </c>
      <c r="AH467" s="25" t="s">
        <v>326</v>
      </c>
      <c r="AI467" s="25" t="s">
        <v>326</v>
      </c>
      <c r="AJ467" s="25" t="s">
        <v>326</v>
      </c>
      <c r="AK467" s="25" t="s">
        <v>326</v>
      </c>
      <c r="AL467" s="25" t="s">
        <v>326</v>
      </c>
      <c r="AM467" s="25" t="s">
        <v>326</v>
      </c>
      <c r="AN467" s="25" t="s">
        <v>43590</v>
      </c>
      <c r="AO467" s="25" t="s">
        <v>326</v>
      </c>
      <c r="AP467" s="25" t="s">
        <v>326</v>
      </c>
      <c r="AQ467" s="25" t="s">
        <v>326</v>
      </c>
      <c r="AR467" s="25" t="s">
        <v>326</v>
      </c>
      <c r="AS467" s="25" t="s">
        <v>326</v>
      </c>
      <c r="AT467" s="25" t="s">
        <v>326</v>
      </c>
      <c r="AU467" s="25" t="s">
        <v>326</v>
      </c>
      <c r="AV467" s="25" t="s">
        <v>326</v>
      </c>
      <c r="AW467" s="25" t="s">
        <v>326</v>
      </c>
      <c r="AX467" s="25" t="s">
        <v>1971</v>
      </c>
      <c r="AY467" s="25" t="s">
        <v>326</v>
      </c>
      <c r="AZ467" s="25" t="s">
        <v>1254</v>
      </c>
      <c r="BA467" s="25" t="s">
        <v>13600</v>
      </c>
      <c r="BB467" s="25" t="s">
        <v>326</v>
      </c>
      <c r="BC467" s="25" t="s">
        <v>13600</v>
      </c>
      <c r="BD467" s="25" t="s">
        <v>326</v>
      </c>
      <c r="BE467" s="25" t="s">
        <v>43591</v>
      </c>
      <c r="BF467" s="25" t="s">
        <v>9871</v>
      </c>
      <c r="BG467" s="25" t="s">
        <v>326</v>
      </c>
      <c r="BH467" s="25" t="s">
        <v>16206</v>
      </c>
      <c r="BI467" s="25" t="s">
        <v>326</v>
      </c>
      <c r="BJ467" s="25" t="s">
        <v>326</v>
      </c>
      <c r="BK467" s="25" t="s">
        <v>9891</v>
      </c>
      <c r="BL467" s="25" t="s">
        <v>326</v>
      </c>
      <c r="BM467" s="25" t="s">
        <v>1812</v>
      </c>
      <c r="BN467" s="25" t="s">
        <v>326</v>
      </c>
      <c r="BO467" s="25" t="s">
        <v>326</v>
      </c>
      <c r="BP467" s="25" t="s">
        <v>1812</v>
      </c>
      <c r="BQ467" s="25" t="s">
        <v>326</v>
      </c>
      <c r="BR467" s="25" t="s">
        <v>43592</v>
      </c>
      <c r="BS467" s="25" t="s">
        <v>326</v>
      </c>
      <c r="BT467" s="25" t="s">
        <v>326</v>
      </c>
      <c r="BU467" s="25" t="s">
        <v>326</v>
      </c>
      <c r="BV467" s="25" t="s">
        <v>38580</v>
      </c>
      <c r="BW467" s="25" t="s">
        <v>326</v>
      </c>
      <c r="BX467" s="25" t="s">
        <v>326</v>
      </c>
      <c r="BY467" s="25" t="s">
        <v>326</v>
      </c>
      <c r="BZ467" s="25" t="s">
        <v>326</v>
      </c>
      <c r="CA467" s="25" t="s">
        <v>326</v>
      </c>
      <c r="CB467" s="25" t="s">
        <v>326</v>
      </c>
      <c r="CC467" s="25" t="s">
        <v>326</v>
      </c>
      <c r="CD467" s="25" t="s">
        <v>326</v>
      </c>
      <c r="CE467" s="25" t="s">
        <v>326</v>
      </c>
      <c r="CF467" s="25" t="s">
        <v>326</v>
      </c>
      <c r="CG467" s="25" t="s">
        <v>38580</v>
      </c>
      <c r="CH467" s="25" t="s">
        <v>326</v>
      </c>
      <c r="CI467" s="25" t="s">
        <v>326</v>
      </c>
      <c r="CJ467" s="25" t="s">
        <v>326</v>
      </c>
      <c r="CK467" s="25" t="s">
        <v>424</v>
      </c>
      <c r="CL467" s="25" t="s">
        <v>326</v>
      </c>
      <c r="CM467" s="25" t="s">
        <v>326</v>
      </c>
      <c r="CN467" s="25" t="s">
        <v>326</v>
      </c>
      <c r="CO467" s="25" t="s">
        <v>15978</v>
      </c>
      <c r="CP467" s="25" t="s">
        <v>326</v>
      </c>
      <c r="CQ467" s="25" t="s">
        <v>3678</v>
      </c>
      <c r="CR467" s="25" t="s">
        <v>9871</v>
      </c>
      <c r="CS467" s="25" t="s">
        <v>43593</v>
      </c>
      <c r="CT467" s="25" t="s">
        <v>326</v>
      </c>
      <c r="CU467" s="25" t="s">
        <v>43593</v>
      </c>
      <c r="CV467" s="25" t="s">
        <v>43594</v>
      </c>
      <c r="CW467" s="25" t="s">
        <v>326</v>
      </c>
      <c r="CX467" s="25" t="s">
        <v>43594</v>
      </c>
      <c r="CY467" s="25" t="s">
        <v>8424</v>
      </c>
      <c r="CZ467" s="25" t="s">
        <v>7620</v>
      </c>
      <c r="DA467" s="25" t="s">
        <v>326</v>
      </c>
      <c r="DB467" s="25" t="s">
        <v>326</v>
      </c>
      <c r="DC467" s="25" t="s">
        <v>326</v>
      </c>
      <c r="DD467" s="25" t="s">
        <v>326</v>
      </c>
      <c r="DE467" s="25" t="s">
        <v>351</v>
      </c>
      <c r="DF467" s="25" t="s">
        <v>326</v>
      </c>
      <c r="DG467" s="25" t="s">
        <v>1026</v>
      </c>
      <c r="DH467" s="25" t="s">
        <v>326</v>
      </c>
      <c r="DI467" s="25" t="s">
        <v>1036</v>
      </c>
      <c r="DJ467" s="25" t="s">
        <v>326</v>
      </c>
      <c r="DK467" s="25" t="s">
        <v>369</v>
      </c>
      <c r="DL467" s="25" t="s">
        <v>326</v>
      </c>
      <c r="DM467" s="25" t="s">
        <v>326</v>
      </c>
      <c r="DN467" s="25" t="s">
        <v>326</v>
      </c>
      <c r="DO467" s="25" t="s">
        <v>326</v>
      </c>
      <c r="DP467" s="25" t="s">
        <v>326</v>
      </c>
      <c r="DQ467" s="25" t="s">
        <v>326</v>
      </c>
      <c r="DR467" s="25" t="s">
        <v>3811</v>
      </c>
      <c r="DS467" s="25" t="s">
        <v>1291</v>
      </c>
      <c r="DT467" s="25" t="s">
        <v>326</v>
      </c>
      <c r="DU467" s="25" t="s">
        <v>326</v>
      </c>
      <c r="DV467" s="25" t="s">
        <v>326</v>
      </c>
      <c r="DW467" s="25" t="s">
        <v>326</v>
      </c>
      <c r="DX467" s="25" t="s">
        <v>1291</v>
      </c>
      <c r="DY467" s="25" t="s">
        <v>326</v>
      </c>
      <c r="DZ467" s="25" t="s">
        <v>326</v>
      </c>
      <c r="EA467" s="25" t="s">
        <v>326</v>
      </c>
      <c r="EB467" s="25" t="s">
        <v>1291</v>
      </c>
      <c r="EC467" s="25" t="s">
        <v>326</v>
      </c>
      <c r="ED467" s="25" t="s">
        <v>1291</v>
      </c>
      <c r="EE467" s="25" t="s">
        <v>326</v>
      </c>
      <c r="EF467" s="25" t="s">
        <v>326</v>
      </c>
      <c r="EG467" s="25" t="s">
        <v>326</v>
      </c>
      <c r="EH467" s="25" t="s">
        <v>326</v>
      </c>
      <c r="EI467" s="25" t="s">
        <v>325</v>
      </c>
      <c r="FE467" s="25" t="s">
        <v>43595</v>
      </c>
      <c r="FF467" s="25" t="s">
        <v>43596</v>
      </c>
      <c r="FG467" s="25" t="s">
        <v>43597</v>
      </c>
      <c r="FH467" s="25" t="s">
        <v>43598</v>
      </c>
      <c r="FI467" s="25" t="s">
        <v>43598</v>
      </c>
      <c r="FJ467" s="25" t="s">
        <v>43599</v>
      </c>
      <c r="FK467" s="25" t="s">
        <v>43600</v>
      </c>
      <c r="FL467" s="25" t="s">
        <v>43600</v>
      </c>
      <c r="FM467" s="25" t="s">
        <v>43601</v>
      </c>
      <c r="FN467" s="25" t="s">
        <v>26809</v>
      </c>
      <c r="FO467" s="25" t="s">
        <v>355</v>
      </c>
      <c r="FP467" s="25" t="s">
        <v>43602</v>
      </c>
      <c r="FQ467" s="25" t="s">
        <v>43602</v>
      </c>
      <c r="FR467" s="25" t="s">
        <v>1037</v>
      </c>
      <c r="FS467" s="25" t="s">
        <v>1037</v>
      </c>
      <c r="FT467" s="25" t="s">
        <v>43603</v>
      </c>
      <c r="FU467" s="25" t="s">
        <v>43604</v>
      </c>
      <c r="FV467" s="25" t="s">
        <v>1796</v>
      </c>
      <c r="FW467" s="25" t="s">
        <v>43605</v>
      </c>
      <c r="FX467" s="25" t="s">
        <v>43606</v>
      </c>
      <c r="FY467" s="25" t="s">
        <v>326</v>
      </c>
      <c r="FZ467" s="25" t="s">
        <v>326</v>
      </c>
      <c r="GB467" s="25" t="s">
        <v>326</v>
      </c>
      <c r="GC467" s="25" t="s">
        <v>326</v>
      </c>
      <c r="GD467" s="25" t="s">
        <v>326</v>
      </c>
      <c r="GE467" s="25" t="s">
        <v>43607</v>
      </c>
      <c r="GF467" s="25" t="s">
        <v>43607</v>
      </c>
      <c r="GG467" s="25" t="s">
        <v>43608</v>
      </c>
      <c r="GH467" s="25" t="s">
        <v>43609</v>
      </c>
      <c r="GI467" s="25" t="s">
        <v>43610</v>
      </c>
      <c r="GJ467" s="25" t="s">
        <v>43611</v>
      </c>
      <c r="GK467" s="25" t="s">
        <v>355</v>
      </c>
      <c r="GL467" s="25" t="s">
        <v>43604</v>
      </c>
      <c r="GM467" s="25" t="s">
        <v>43612</v>
      </c>
      <c r="GN467" s="25" t="s">
        <v>43613</v>
      </c>
      <c r="GO467" s="25" t="s">
        <v>43614</v>
      </c>
      <c r="GP467" s="25" t="s">
        <v>43615</v>
      </c>
      <c r="GQ467" s="25" t="s">
        <v>43616</v>
      </c>
      <c r="GR467" s="25" t="s">
        <v>43617</v>
      </c>
      <c r="GS467" s="25" t="s">
        <v>43618</v>
      </c>
      <c r="GT467" s="25" t="s">
        <v>43593</v>
      </c>
      <c r="GU467" s="25" t="s">
        <v>43619</v>
      </c>
      <c r="GV467" s="25" t="s">
        <v>3678</v>
      </c>
      <c r="GW467" s="25" t="s">
        <v>6936</v>
      </c>
      <c r="GX467" s="25" t="s">
        <v>888</v>
      </c>
      <c r="GY467" s="25" t="s">
        <v>6029</v>
      </c>
      <c r="GZ467" s="25" t="s">
        <v>8645</v>
      </c>
      <c r="HA467" s="25" t="s">
        <v>3811</v>
      </c>
      <c r="HB467" s="25" t="s">
        <v>6697</v>
      </c>
      <c r="HC467" s="25" t="s">
        <v>326</v>
      </c>
      <c r="HD467" s="25" t="s">
        <v>6697</v>
      </c>
      <c r="HE467" s="25" t="s">
        <v>326</v>
      </c>
      <c r="HF467" s="25" t="s">
        <v>326</v>
      </c>
      <c r="HG467" s="25" t="s">
        <v>356</v>
      </c>
      <c r="HH467" s="25" t="s">
        <v>43620</v>
      </c>
      <c r="HI467" s="25" t="s">
        <v>326</v>
      </c>
      <c r="HJ467" s="25" t="s">
        <v>355</v>
      </c>
      <c r="HM467" s="25" t="s">
        <v>43621</v>
      </c>
      <c r="HN467" s="25" t="s">
        <v>326</v>
      </c>
      <c r="HO467" s="25" t="s">
        <v>457</v>
      </c>
      <c r="HP467" s="25" t="s">
        <v>14384</v>
      </c>
      <c r="HQ467" s="25" t="s">
        <v>326</v>
      </c>
      <c r="HR467" s="25" t="s">
        <v>1298</v>
      </c>
      <c r="HT467" s="25" t="s">
        <v>43621</v>
      </c>
      <c r="HU467" s="25" t="s">
        <v>355</v>
      </c>
      <c r="HV467" s="25" t="s">
        <v>326</v>
      </c>
      <c r="HW467" s="25" t="s">
        <v>326</v>
      </c>
      <c r="HX467" s="25" t="s">
        <v>43622</v>
      </c>
      <c r="HY467" s="25" t="s">
        <v>43603</v>
      </c>
      <c r="HZ467" s="25" t="s">
        <v>326</v>
      </c>
      <c r="IA467" s="25" t="s">
        <v>1037</v>
      </c>
      <c r="IB467" s="25" t="s">
        <v>43623</v>
      </c>
      <c r="IC467" s="25" t="s">
        <v>43624</v>
      </c>
      <c r="ID467" s="25" t="s">
        <v>43625</v>
      </c>
      <c r="IE467" s="25" t="s">
        <v>1124</v>
      </c>
      <c r="IF467" s="25" t="s">
        <v>1037</v>
      </c>
      <c r="IG467" s="25" t="s">
        <v>16206</v>
      </c>
      <c r="IH467" s="25" t="s">
        <v>43626</v>
      </c>
      <c r="II467" s="25" t="s">
        <v>43626</v>
      </c>
      <c r="IJ467" s="25" t="s">
        <v>16206</v>
      </c>
      <c r="IK467" s="25" t="s">
        <v>43627</v>
      </c>
      <c r="IL467" s="25" t="s">
        <v>12271</v>
      </c>
      <c r="IM467" s="25" t="s">
        <v>43598</v>
      </c>
      <c r="IN467" s="25" t="s">
        <v>326</v>
      </c>
      <c r="IO467" s="25" t="s">
        <v>326</v>
      </c>
      <c r="IP467" s="25" t="s">
        <v>326</v>
      </c>
      <c r="IQ467" s="25" t="s">
        <v>326</v>
      </c>
      <c r="IR467" s="25" t="s">
        <v>326</v>
      </c>
      <c r="IS467" s="25" t="s">
        <v>43603</v>
      </c>
      <c r="IT467" s="25" t="s">
        <v>43603</v>
      </c>
      <c r="IU467" s="25" t="s">
        <v>43602</v>
      </c>
      <c r="IV467" s="25" t="s">
        <v>326</v>
      </c>
      <c r="IW467" s="25" t="s">
        <v>28137</v>
      </c>
      <c r="IX467" s="25" t="s">
        <v>326</v>
      </c>
      <c r="IY467" s="25" t="s">
        <v>326</v>
      </c>
      <c r="IZ467" s="25" t="s">
        <v>326</v>
      </c>
      <c r="JA467" s="25" t="s">
        <v>326</v>
      </c>
      <c r="JB467" s="25" t="s">
        <v>326</v>
      </c>
      <c r="JC467" s="25" t="s">
        <v>326</v>
      </c>
      <c r="JD467" s="25" t="s">
        <v>395</v>
      </c>
      <c r="JE467" s="25" t="s">
        <v>396</v>
      </c>
      <c r="JF467" s="25" t="s">
        <v>395</v>
      </c>
      <c r="JG467" s="25" t="s">
        <v>396</v>
      </c>
      <c r="JH467" s="25" t="s">
        <v>351</v>
      </c>
      <c r="JI467" s="25" t="s">
        <v>326</v>
      </c>
      <c r="JJ467" s="25" t="s">
        <v>326</v>
      </c>
      <c r="JK467" s="25" t="s">
        <v>326</v>
      </c>
      <c r="JL467" s="25" t="s">
        <v>326</v>
      </c>
      <c r="JM467" s="25" t="s">
        <v>326</v>
      </c>
      <c r="JN467" s="25" t="s">
        <v>43628</v>
      </c>
      <c r="JO467" s="25" t="s">
        <v>43629</v>
      </c>
      <c r="JP467" s="25" t="s">
        <v>43630</v>
      </c>
      <c r="JQ467" s="25" t="s">
        <v>43629</v>
      </c>
      <c r="JR467" s="25" t="s">
        <v>326</v>
      </c>
      <c r="JS467" s="25" t="s">
        <v>43630</v>
      </c>
      <c r="JT467" s="25" t="s">
        <v>43631</v>
      </c>
      <c r="JU467" s="25" t="s">
        <v>43630</v>
      </c>
      <c r="JV467" s="25" t="s">
        <v>43632</v>
      </c>
      <c r="JW467" s="25" t="s">
        <v>326</v>
      </c>
      <c r="JX467" s="25" t="s">
        <v>326</v>
      </c>
      <c r="JY467" s="25" t="s">
        <v>43633</v>
      </c>
      <c r="JZ467" s="25" t="s">
        <v>43626</v>
      </c>
      <c r="KA467" s="25" t="s">
        <v>43596</v>
      </c>
      <c r="KB467" s="25" t="s">
        <v>43634</v>
      </c>
      <c r="KC467" s="25" t="s">
        <v>43626</v>
      </c>
      <c r="KD467" s="25" t="s">
        <v>43635</v>
      </c>
      <c r="KE467" s="25" t="s">
        <v>43636</v>
      </c>
      <c r="KF467" s="25" t="s">
        <v>26809</v>
      </c>
      <c r="KG467" s="25" t="s">
        <v>36127</v>
      </c>
      <c r="KH467" s="25" t="s">
        <v>43600</v>
      </c>
      <c r="KI467" s="25" t="s">
        <v>43637</v>
      </c>
      <c r="KJ467" s="25" t="s">
        <v>43635</v>
      </c>
      <c r="KK467" s="25" t="s">
        <v>43638</v>
      </c>
      <c r="KL467" s="25" t="s">
        <v>6487</v>
      </c>
      <c r="KM467" s="25" t="s">
        <v>43639</v>
      </c>
      <c r="KN467" s="25" t="s">
        <v>43596</v>
      </c>
      <c r="KO467" s="25" t="s">
        <v>43608</v>
      </c>
      <c r="KP467" s="25" t="s">
        <v>43640</v>
      </c>
      <c r="KQ467" s="25" t="s">
        <v>43641</v>
      </c>
      <c r="KR467" s="25" t="s">
        <v>43642</v>
      </c>
      <c r="KS467" s="25" t="s">
        <v>43601</v>
      </c>
      <c r="KT467" s="25" t="s">
        <v>43643</v>
      </c>
      <c r="KU467" s="25" t="s">
        <v>43644</v>
      </c>
      <c r="KV467" s="25" t="s">
        <v>41210</v>
      </c>
      <c r="KW467" s="25" t="s">
        <v>43645</v>
      </c>
      <c r="KX467" s="25" t="s">
        <v>43646</v>
      </c>
      <c r="KY467" s="25" t="s">
        <v>27322</v>
      </c>
    </row>
    <row r="468" spans="1:324" hidden="1" x14ac:dyDescent="0.2">
      <c r="A468" s="24">
        <f>VLOOKUP($H468,xRef2LineOfBusiness!$A$1:$D$1093,1,FALSE)</f>
        <v>329138</v>
      </c>
      <c r="B468" s="24">
        <f>VLOOKUP($H468,xRef2LineOfBusiness!$A$1:$D$1093,2,FALSE)</f>
        <v>658.38447980000001</v>
      </c>
      <c r="C468" s="24" t="str">
        <f>VLOOKUP($H468,xRef2LineOfBusiness!$A$1:$D$1093,3,FALSE)</f>
        <v>BUSINESS BANKING</v>
      </c>
      <c r="D468" s="24" t="str">
        <f>VLOOKUP($H468,xRef2LineOfBusiness!$A$1:$D$1093,4,FALSE)</f>
        <v>ALFANO JR., JERRY A</v>
      </c>
      <c r="E468" s="25" t="s">
        <v>16876</v>
      </c>
      <c r="F468" s="25" t="s">
        <v>322</v>
      </c>
      <c r="G468" s="25" t="s">
        <v>414</v>
      </c>
      <c r="H468" s="27">
        <v>329138</v>
      </c>
      <c r="I468" s="25" t="s">
        <v>43647</v>
      </c>
      <c r="J468" s="25" t="s">
        <v>43647</v>
      </c>
      <c r="K468" s="25" t="s">
        <v>325</v>
      </c>
      <c r="L468" s="25" t="s">
        <v>325</v>
      </c>
      <c r="M468" s="25" t="s">
        <v>43647</v>
      </c>
      <c r="N468" s="25" t="s">
        <v>326</v>
      </c>
      <c r="O468" s="25" t="s">
        <v>458</v>
      </c>
      <c r="P468" s="25" t="s">
        <v>43648</v>
      </c>
      <c r="Q468" s="25" t="s">
        <v>6204</v>
      </c>
      <c r="R468" s="25" t="s">
        <v>330</v>
      </c>
      <c r="S468" s="25" t="s">
        <v>331</v>
      </c>
      <c r="T468" s="25" t="s">
        <v>43649</v>
      </c>
      <c r="U468" s="25" t="s">
        <v>12947</v>
      </c>
      <c r="V468" s="25" t="s">
        <v>334</v>
      </c>
      <c r="W468" s="25" t="s">
        <v>23395</v>
      </c>
      <c r="X468" s="25" t="s">
        <v>326</v>
      </c>
      <c r="Y468" s="25" t="s">
        <v>1037</v>
      </c>
      <c r="Z468" s="25" t="s">
        <v>326</v>
      </c>
      <c r="AA468" s="25" t="s">
        <v>1037</v>
      </c>
      <c r="AB468" s="25" t="s">
        <v>326</v>
      </c>
      <c r="AC468" s="25" t="s">
        <v>326</v>
      </c>
      <c r="AD468" s="25" t="s">
        <v>326</v>
      </c>
      <c r="AE468" s="25" t="s">
        <v>29659</v>
      </c>
      <c r="AF468" s="25" t="s">
        <v>326</v>
      </c>
      <c r="AG468" s="25" t="s">
        <v>29659</v>
      </c>
      <c r="AH468" s="25" t="s">
        <v>326</v>
      </c>
      <c r="AI468" s="25" t="s">
        <v>326</v>
      </c>
      <c r="AJ468" s="25" t="s">
        <v>326</v>
      </c>
      <c r="AK468" s="25" t="s">
        <v>326</v>
      </c>
      <c r="AL468" s="25" t="s">
        <v>326</v>
      </c>
      <c r="AM468" s="25" t="s">
        <v>326</v>
      </c>
      <c r="AN468" s="25" t="s">
        <v>22124</v>
      </c>
      <c r="AO468" s="25" t="s">
        <v>326</v>
      </c>
      <c r="AP468" s="25" t="s">
        <v>326</v>
      </c>
      <c r="AQ468" s="25" t="s">
        <v>326</v>
      </c>
      <c r="AR468" s="25" t="s">
        <v>3399</v>
      </c>
      <c r="AS468" s="25" t="s">
        <v>3399</v>
      </c>
      <c r="AT468" s="25" t="s">
        <v>27056</v>
      </c>
      <c r="AU468" s="25" t="s">
        <v>346</v>
      </c>
      <c r="AV468" s="25" t="s">
        <v>326</v>
      </c>
      <c r="AW468" s="25" t="s">
        <v>326</v>
      </c>
      <c r="AX468" s="25" t="s">
        <v>591</v>
      </c>
      <c r="AY468" s="25" t="s">
        <v>349</v>
      </c>
      <c r="AZ468" s="25" t="s">
        <v>326</v>
      </c>
      <c r="BA468" s="25" t="s">
        <v>2524</v>
      </c>
      <c r="BB468" s="25" t="s">
        <v>2524</v>
      </c>
      <c r="BC468" s="25" t="s">
        <v>326</v>
      </c>
      <c r="BD468" s="25" t="s">
        <v>326</v>
      </c>
      <c r="BE468" s="25" t="s">
        <v>4034</v>
      </c>
      <c r="BF468" s="25" t="s">
        <v>27091</v>
      </c>
      <c r="BG468" s="25" t="s">
        <v>326</v>
      </c>
      <c r="BH468" s="25" t="s">
        <v>326</v>
      </c>
      <c r="BI468" s="25" t="s">
        <v>384</v>
      </c>
      <c r="BJ468" s="25" t="s">
        <v>326</v>
      </c>
      <c r="BK468" s="25" t="s">
        <v>1233</v>
      </c>
      <c r="BL468" s="25" t="s">
        <v>326</v>
      </c>
      <c r="BM468" s="25" t="s">
        <v>330</v>
      </c>
      <c r="BN468" s="25" t="s">
        <v>325</v>
      </c>
      <c r="BO468" s="25" t="s">
        <v>326</v>
      </c>
      <c r="BP468" s="25" t="s">
        <v>906</v>
      </c>
      <c r="BQ468" s="25" t="s">
        <v>326</v>
      </c>
      <c r="BR468" s="25" t="s">
        <v>326</v>
      </c>
      <c r="BS468" s="25" t="s">
        <v>326</v>
      </c>
      <c r="BT468" s="25" t="s">
        <v>326</v>
      </c>
      <c r="BU468" s="25" t="s">
        <v>326</v>
      </c>
      <c r="BV468" s="25" t="s">
        <v>3698</v>
      </c>
      <c r="BW468" s="25" t="s">
        <v>326</v>
      </c>
      <c r="BX468" s="25" t="s">
        <v>326</v>
      </c>
      <c r="BY468" s="25" t="s">
        <v>326</v>
      </c>
      <c r="BZ468" s="25" t="s">
        <v>326</v>
      </c>
      <c r="CA468" s="25" t="s">
        <v>326</v>
      </c>
      <c r="CB468" s="25" t="s">
        <v>326</v>
      </c>
      <c r="CC468" s="25" t="s">
        <v>326</v>
      </c>
      <c r="CD468" s="25" t="s">
        <v>326</v>
      </c>
      <c r="CE468" s="25" t="s">
        <v>326</v>
      </c>
      <c r="CF468" s="25" t="s">
        <v>326</v>
      </c>
      <c r="CG468" s="25" t="s">
        <v>3698</v>
      </c>
      <c r="CH468" s="25" t="s">
        <v>326</v>
      </c>
      <c r="CI468" s="25" t="s">
        <v>326</v>
      </c>
      <c r="CJ468" s="25" t="s">
        <v>326</v>
      </c>
      <c r="CK468" s="25" t="s">
        <v>325</v>
      </c>
      <c r="CL468" s="25" t="s">
        <v>326</v>
      </c>
      <c r="CM468" s="25" t="s">
        <v>326</v>
      </c>
      <c r="CN468" s="25" t="s">
        <v>326</v>
      </c>
      <c r="CO468" s="25" t="s">
        <v>9745</v>
      </c>
      <c r="CP468" s="25" t="s">
        <v>326</v>
      </c>
      <c r="CQ468" s="25" t="s">
        <v>43650</v>
      </c>
      <c r="CR468" s="25" t="s">
        <v>27091</v>
      </c>
      <c r="CS468" s="25" t="s">
        <v>43651</v>
      </c>
      <c r="CT468" s="25" t="s">
        <v>906</v>
      </c>
      <c r="CU468" s="25" t="s">
        <v>20129</v>
      </c>
      <c r="CV468" s="25" t="s">
        <v>43652</v>
      </c>
      <c r="CW468" s="25" t="s">
        <v>326</v>
      </c>
      <c r="CX468" s="25" t="s">
        <v>43652</v>
      </c>
      <c r="CY468" s="25" t="s">
        <v>9745</v>
      </c>
      <c r="CZ468" s="25" t="s">
        <v>3398</v>
      </c>
      <c r="DA468" s="25" t="s">
        <v>326</v>
      </c>
      <c r="DB468" s="25" t="s">
        <v>6125</v>
      </c>
      <c r="DC468" s="25" t="s">
        <v>1029</v>
      </c>
      <c r="DD468" s="25" t="s">
        <v>1246</v>
      </c>
      <c r="DE468" s="25" t="s">
        <v>330</v>
      </c>
      <c r="DF468" s="25" t="s">
        <v>326</v>
      </c>
      <c r="DG468" s="25" t="s">
        <v>2922</v>
      </c>
      <c r="DH468" s="25" t="s">
        <v>326</v>
      </c>
      <c r="DI468" s="25" t="s">
        <v>12031</v>
      </c>
      <c r="DJ468" s="25" t="s">
        <v>390</v>
      </c>
      <c r="DK468" s="25" t="s">
        <v>325</v>
      </c>
      <c r="DL468" s="25" t="s">
        <v>326</v>
      </c>
      <c r="DM468" s="25" t="s">
        <v>326</v>
      </c>
      <c r="DN468" s="25" t="s">
        <v>326</v>
      </c>
      <c r="DO468" s="25" t="s">
        <v>326</v>
      </c>
      <c r="DP468" s="25" t="s">
        <v>326</v>
      </c>
      <c r="DQ468" s="25" t="s">
        <v>326</v>
      </c>
      <c r="DR468" s="25" t="s">
        <v>327</v>
      </c>
      <c r="DS468" s="25" t="s">
        <v>6127</v>
      </c>
      <c r="DT468" s="25" t="s">
        <v>326</v>
      </c>
      <c r="DU468" s="25" t="s">
        <v>326</v>
      </c>
      <c r="DV468" s="25" t="s">
        <v>326</v>
      </c>
      <c r="DW468" s="25" t="s">
        <v>326</v>
      </c>
      <c r="DX468" s="25" t="s">
        <v>6127</v>
      </c>
      <c r="DY468" s="25" t="s">
        <v>326</v>
      </c>
      <c r="DZ468" s="25" t="s">
        <v>326</v>
      </c>
      <c r="EA468" s="25" t="s">
        <v>326</v>
      </c>
      <c r="EB468" s="25" t="s">
        <v>6127</v>
      </c>
      <c r="EC468" s="25" t="s">
        <v>326</v>
      </c>
      <c r="ED468" s="25" t="s">
        <v>6127</v>
      </c>
      <c r="EE468" s="25" t="s">
        <v>326</v>
      </c>
      <c r="EF468" s="25" t="s">
        <v>1143</v>
      </c>
      <c r="EG468" s="25" t="s">
        <v>326</v>
      </c>
      <c r="EH468" s="25" t="s">
        <v>325</v>
      </c>
      <c r="EI468" s="25" t="s">
        <v>325</v>
      </c>
      <c r="FE468" s="25" t="s">
        <v>6386</v>
      </c>
      <c r="FF468" s="25" t="s">
        <v>41406</v>
      </c>
      <c r="FG468" s="25" t="s">
        <v>43653</v>
      </c>
      <c r="FH468" s="25" t="s">
        <v>43650</v>
      </c>
      <c r="FI468" s="25" t="s">
        <v>43650</v>
      </c>
      <c r="FJ468" s="25" t="s">
        <v>43654</v>
      </c>
      <c r="FK468" s="25" t="s">
        <v>43654</v>
      </c>
      <c r="FL468" s="25" t="s">
        <v>43654</v>
      </c>
      <c r="FM468" s="25" t="s">
        <v>43655</v>
      </c>
      <c r="FN468" s="25" t="s">
        <v>29463</v>
      </c>
      <c r="FO468" s="25" t="s">
        <v>43656</v>
      </c>
      <c r="FP468" s="25" t="s">
        <v>43657</v>
      </c>
      <c r="FQ468" s="25" t="s">
        <v>43658</v>
      </c>
      <c r="FR468" s="25" t="s">
        <v>9047</v>
      </c>
      <c r="FS468" s="25" t="s">
        <v>9047</v>
      </c>
      <c r="FT468" s="25" t="s">
        <v>43659</v>
      </c>
      <c r="FU468" s="25" t="s">
        <v>43660</v>
      </c>
      <c r="FV468" s="25" t="s">
        <v>43661</v>
      </c>
      <c r="FW468" s="25" t="s">
        <v>43662</v>
      </c>
      <c r="FX468" s="25" t="s">
        <v>43663</v>
      </c>
      <c r="FY468" s="25" t="s">
        <v>43664</v>
      </c>
      <c r="FZ468" s="25" t="s">
        <v>326</v>
      </c>
      <c r="GA468" s="25" t="s">
        <v>43665</v>
      </c>
      <c r="GB468" s="25" t="s">
        <v>43665</v>
      </c>
      <c r="GC468" s="25" t="s">
        <v>326</v>
      </c>
      <c r="GD468" s="25" t="s">
        <v>326</v>
      </c>
      <c r="GE468" s="25" t="s">
        <v>43666</v>
      </c>
      <c r="GF468" s="25" t="s">
        <v>43666</v>
      </c>
      <c r="GG468" s="25" t="s">
        <v>43667</v>
      </c>
      <c r="GH468" s="25" t="s">
        <v>43668</v>
      </c>
      <c r="GI468" s="25" t="s">
        <v>43669</v>
      </c>
      <c r="GJ468" s="25" t="s">
        <v>43670</v>
      </c>
      <c r="GK468" s="25" t="s">
        <v>43671</v>
      </c>
      <c r="GL468" s="25" t="s">
        <v>43660</v>
      </c>
      <c r="GM468" s="25" t="s">
        <v>43672</v>
      </c>
      <c r="GN468" s="25" t="s">
        <v>43673</v>
      </c>
      <c r="GO468" s="25" t="s">
        <v>43674</v>
      </c>
      <c r="GP468" s="25" t="s">
        <v>43675</v>
      </c>
      <c r="GQ468" s="25" t="s">
        <v>43676</v>
      </c>
      <c r="GR468" s="25" t="s">
        <v>43677</v>
      </c>
      <c r="GS468" s="25" t="s">
        <v>43678</v>
      </c>
      <c r="GT468" s="25" t="s">
        <v>15176</v>
      </c>
      <c r="GU468" s="25" t="s">
        <v>43679</v>
      </c>
      <c r="GV468" s="25" t="s">
        <v>26832</v>
      </c>
      <c r="GW468" s="25" t="s">
        <v>43680</v>
      </c>
      <c r="GX468" s="25" t="s">
        <v>1872</v>
      </c>
      <c r="GY468" s="25" t="s">
        <v>566</v>
      </c>
      <c r="GZ468" s="25" t="s">
        <v>7634</v>
      </c>
      <c r="HA468" s="25" t="s">
        <v>38738</v>
      </c>
      <c r="HB468" s="25" t="s">
        <v>2510</v>
      </c>
      <c r="HC468" s="25" t="s">
        <v>1792</v>
      </c>
      <c r="HD468" s="25" t="s">
        <v>15927</v>
      </c>
      <c r="HE468" s="25" t="s">
        <v>1038</v>
      </c>
      <c r="HF468" s="25" t="s">
        <v>43681</v>
      </c>
      <c r="HG468" s="25" t="s">
        <v>43661</v>
      </c>
      <c r="HH468" s="25" t="s">
        <v>43682</v>
      </c>
      <c r="HI468" s="25" t="s">
        <v>43683</v>
      </c>
      <c r="HJ468" s="25" t="s">
        <v>43684</v>
      </c>
      <c r="HM468" s="25" t="s">
        <v>43685</v>
      </c>
      <c r="HN468" s="25" t="s">
        <v>326</v>
      </c>
      <c r="HO468" s="25" t="s">
        <v>1496</v>
      </c>
      <c r="HP468" s="25" t="s">
        <v>906</v>
      </c>
      <c r="HQ468" s="25" t="s">
        <v>326</v>
      </c>
      <c r="HR468" s="25" t="s">
        <v>5053</v>
      </c>
      <c r="HT468" s="25" t="s">
        <v>43685</v>
      </c>
      <c r="HU468" s="25" t="s">
        <v>29881</v>
      </c>
      <c r="HV468" s="25" t="s">
        <v>326</v>
      </c>
      <c r="HW468" s="25" t="s">
        <v>326</v>
      </c>
      <c r="HX468" s="25" t="s">
        <v>29438</v>
      </c>
      <c r="HY468" s="25" t="s">
        <v>43686</v>
      </c>
      <c r="HZ468" s="25" t="s">
        <v>326</v>
      </c>
      <c r="IA468" s="25" t="s">
        <v>3680</v>
      </c>
      <c r="IB468" s="25" t="s">
        <v>43687</v>
      </c>
      <c r="IC468" s="25" t="s">
        <v>43688</v>
      </c>
      <c r="ID468" s="25" t="s">
        <v>43689</v>
      </c>
      <c r="IF468" s="25" t="s">
        <v>354</v>
      </c>
      <c r="IG468" s="25" t="s">
        <v>384</v>
      </c>
      <c r="IH468" s="25" t="s">
        <v>43690</v>
      </c>
      <c r="II468" s="25" t="s">
        <v>43690</v>
      </c>
      <c r="IJ468" s="25" t="s">
        <v>384</v>
      </c>
      <c r="IK468" s="25" t="s">
        <v>43691</v>
      </c>
      <c r="IL468" s="25" t="s">
        <v>19846</v>
      </c>
      <c r="IM468" s="25" t="s">
        <v>43650</v>
      </c>
      <c r="IN468" s="25" t="s">
        <v>326</v>
      </c>
      <c r="IO468" s="25" t="s">
        <v>326</v>
      </c>
      <c r="IP468" s="25" t="s">
        <v>326</v>
      </c>
      <c r="IQ468" s="25" t="s">
        <v>1143</v>
      </c>
      <c r="IR468" s="25" t="s">
        <v>326</v>
      </c>
      <c r="IS468" s="25" t="s">
        <v>22160</v>
      </c>
      <c r="IT468" s="25" t="s">
        <v>35138</v>
      </c>
      <c r="IU468" s="25" t="s">
        <v>43692</v>
      </c>
      <c r="IV468" s="25" t="s">
        <v>594</v>
      </c>
      <c r="IW468" s="25" t="s">
        <v>29659</v>
      </c>
      <c r="IX468" s="25" t="s">
        <v>3399</v>
      </c>
      <c r="IY468" s="25" t="s">
        <v>326</v>
      </c>
      <c r="IZ468" s="25" t="s">
        <v>326</v>
      </c>
      <c r="JA468" s="25" t="s">
        <v>326</v>
      </c>
      <c r="JB468" s="25" t="s">
        <v>326</v>
      </c>
      <c r="JC468" s="25" t="s">
        <v>326</v>
      </c>
      <c r="JD468" s="25" t="s">
        <v>395</v>
      </c>
      <c r="JE468" s="25" t="s">
        <v>396</v>
      </c>
      <c r="JF468" s="25" t="s">
        <v>395</v>
      </c>
      <c r="JG468" s="25" t="s">
        <v>396</v>
      </c>
      <c r="JH468" s="25" t="s">
        <v>556</v>
      </c>
      <c r="JI468" s="25" t="s">
        <v>326</v>
      </c>
      <c r="JJ468" s="25" t="s">
        <v>326</v>
      </c>
      <c r="JK468" s="25" t="s">
        <v>326</v>
      </c>
      <c r="JL468" s="25" t="s">
        <v>326</v>
      </c>
      <c r="JM468" s="25" t="s">
        <v>326</v>
      </c>
      <c r="JN468" s="25" t="s">
        <v>43693</v>
      </c>
      <c r="JO468" s="25" t="s">
        <v>43694</v>
      </c>
      <c r="JP468" s="25" t="s">
        <v>43695</v>
      </c>
      <c r="JQ468" s="25" t="s">
        <v>43696</v>
      </c>
      <c r="JR468" s="25" t="s">
        <v>43697</v>
      </c>
      <c r="JS468" s="25" t="s">
        <v>43698</v>
      </c>
      <c r="JT468" s="25" t="s">
        <v>43699</v>
      </c>
      <c r="JU468" s="25" t="s">
        <v>43700</v>
      </c>
      <c r="JV468" s="25" t="s">
        <v>43701</v>
      </c>
      <c r="JW468" s="25" t="s">
        <v>326</v>
      </c>
      <c r="JX468" s="25" t="s">
        <v>326</v>
      </c>
      <c r="JY468" s="25" t="s">
        <v>43702</v>
      </c>
      <c r="JZ468" s="25" t="s">
        <v>43703</v>
      </c>
      <c r="KA468" s="25" t="s">
        <v>43704</v>
      </c>
      <c r="KB468" s="25" t="s">
        <v>43705</v>
      </c>
      <c r="KC468" s="25" t="s">
        <v>43690</v>
      </c>
      <c r="KD468" s="25" t="s">
        <v>43706</v>
      </c>
      <c r="KE468" s="25" t="s">
        <v>43707</v>
      </c>
      <c r="KF468" s="25" t="s">
        <v>29463</v>
      </c>
      <c r="KG468" s="25" t="s">
        <v>43708</v>
      </c>
      <c r="KH468" s="25" t="s">
        <v>43654</v>
      </c>
      <c r="KI468" s="25" t="s">
        <v>43709</v>
      </c>
      <c r="KJ468" s="25" t="s">
        <v>43706</v>
      </c>
      <c r="KK468" s="25" t="s">
        <v>6103</v>
      </c>
      <c r="KL468" s="25" t="s">
        <v>43710</v>
      </c>
      <c r="KM468" s="25" t="s">
        <v>2025</v>
      </c>
      <c r="KN468" s="25" t="s">
        <v>43704</v>
      </c>
      <c r="KO468" s="25" t="s">
        <v>43667</v>
      </c>
      <c r="KP468" s="25" t="s">
        <v>29438</v>
      </c>
      <c r="KQ468" s="25" t="s">
        <v>43711</v>
      </c>
      <c r="KR468" s="25" t="s">
        <v>43712</v>
      </c>
      <c r="KS468" s="25" t="s">
        <v>43655</v>
      </c>
      <c r="KT468" s="25" t="s">
        <v>43713</v>
      </c>
      <c r="KU468" s="25" t="s">
        <v>43714</v>
      </c>
      <c r="KV468" s="25" t="s">
        <v>43715</v>
      </c>
      <c r="KW468" s="25" t="s">
        <v>43716</v>
      </c>
      <c r="KX468" s="25" t="s">
        <v>43717</v>
      </c>
      <c r="KY468" s="25" t="s">
        <v>43718</v>
      </c>
      <c r="KZ468" s="25" t="s">
        <v>43719</v>
      </c>
      <c r="LA468" s="25" t="s">
        <v>43720</v>
      </c>
      <c r="LB468" s="25" t="s">
        <v>43721</v>
      </c>
      <c r="LC468" s="25" t="s">
        <v>43722</v>
      </c>
      <c r="LD468" s="25" t="s">
        <v>43723</v>
      </c>
      <c r="LE468" s="25" t="s">
        <v>591</v>
      </c>
      <c r="LF468" s="25" t="s">
        <v>1496</v>
      </c>
      <c r="LG468" s="25" t="s">
        <v>43724</v>
      </c>
      <c r="LH468" s="25" t="s">
        <v>556</v>
      </c>
      <c r="LI468" s="25" t="s">
        <v>326</v>
      </c>
      <c r="LJ468" s="25" t="s">
        <v>43715</v>
      </c>
      <c r="LK468" s="25" t="s">
        <v>43725</v>
      </c>
      <c r="LL468" s="25" t="s">
        <v>43726</v>
      </c>
    </row>
    <row r="469" spans="1:324" hidden="1" x14ac:dyDescent="0.2">
      <c r="A469" s="24">
        <f>VLOOKUP($H469,xRef2LineOfBusiness!$A$1:$D$1093,1,FALSE)</f>
        <v>29862</v>
      </c>
      <c r="B469" s="24" t="e">
        <f>VLOOKUP($H469,xRef2LineOfBusiness!$A$1:$D$1093,2,FALSE)</f>
        <v>#N/A</v>
      </c>
      <c r="C469" s="24" t="e">
        <f>VLOOKUP($H469,xRef2LineOfBusiness!$A$1:$D$1093,3,FALSE)</f>
        <v>#N/A</v>
      </c>
      <c r="D469" s="24" t="e">
        <f>VLOOKUP($H469,xRef2LineOfBusiness!$A$1:$D$1093,4,FALSE)</f>
        <v>#N/A</v>
      </c>
      <c r="E469" s="25" t="s">
        <v>1122</v>
      </c>
      <c r="F469" s="25" t="s">
        <v>322</v>
      </c>
      <c r="G469" s="25" t="s">
        <v>414</v>
      </c>
      <c r="H469" s="27">
        <v>29862</v>
      </c>
      <c r="I469" s="25" t="s">
        <v>43727</v>
      </c>
      <c r="J469" s="25" t="s">
        <v>43727</v>
      </c>
      <c r="K469" s="25" t="s">
        <v>325</v>
      </c>
      <c r="L469" s="25" t="s">
        <v>325</v>
      </c>
      <c r="M469" s="25" t="s">
        <v>43727</v>
      </c>
      <c r="N469" s="25" t="s">
        <v>326</v>
      </c>
      <c r="O469" s="25" t="s">
        <v>591</v>
      </c>
      <c r="P469" s="25" t="s">
        <v>43728</v>
      </c>
      <c r="Q469" s="25" t="s">
        <v>2561</v>
      </c>
      <c r="R469" s="25" t="s">
        <v>330</v>
      </c>
      <c r="S469" s="25" t="s">
        <v>331</v>
      </c>
      <c r="T469" s="25" t="s">
        <v>43729</v>
      </c>
      <c r="U469" s="25" t="s">
        <v>43730</v>
      </c>
      <c r="V469" s="25" t="s">
        <v>334</v>
      </c>
      <c r="W469" s="25" t="s">
        <v>345</v>
      </c>
      <c r="X469" s="25" t="s">
        <v>326</v>
      </c>
      <c r="Y469" s="25" t="s">
        <v>1029</v>
      </c>
      <c r="Z469" s="25" t="s">
        <v>326</v>
      </c>
      <c r="AA469" s="25" t="s">
        <v>1029</v>
      </c>
      <c r="AB469" s="25" t="s">
        <v>326</v>
      </c>
      <c r="AC469" s="25" t="s">
        <v>326</v>
      </c>
      <c r="AD469" s="25" t="s">
        <v>326</v>
      </c>
      <c r="AE469" s="25" t="s">
        <v>326</v>
      </c>
      <c r="AF469" s="25" t="s">
        <v>326</v>
      </c>
      <c r="AG469" s="25" t="s">
        <v>326</v>
      </c>
      <c r="AH469" s="25" t="s">
        <v>326</v>
      </c>
      <c r="AI469" s="25" t="s">
        <v>326</v>
      </c>
      <c r="AJ469" s="25" t="s">
        <v>326</v>
      </c>
      <c r="AK469" s="25" t="s">
        <v>326</v>
      </c>
      <c r="AL469" s="25" t="s">
        <v>326</v>
      </c>
      <c r="AM469" s="25" t="s">
        <v>326</v>
      </c>
      <c r="AN469" s="25" t="s">
        <v>432</v>
      </c>
      <c r="AO469" s="25" t="s">
        <v>326</v>
      </c>
      <c r="AP469" s="25" t="s">
        <v>326</v>
      </c>
      <c r="AQ469" s="25" t="s">
        <v>326</v>
      </c>
      <c r="AR469" s="25" t="s">
        <v>6659</v>
      </c>
      <c r="AS469" s="25" t="s">
        <v>6659</v>
      </c>
      <c r="AT469" s="25" t="s">
        <v>2876</v>
      </c>
      <c r="AU469" s="25" t="s">
        <v>684</v>
      </c>
      <c r="AV469" s="25" t="s">
        <v>326</v>
      </c>
      <c r="AW469" s="25" t="s">
        <v>326</v>
      </c>
      <c r="AX469" s="25" t="s">
        <v>325</v>
      </c>
      <c r="AY469" s="25" t="s">
        <v>326</v>
      </c>
      <c r="AZ469" s="25" t="s">
        <v>326</v>
      </c>
      <c r="BA469" s="25" t="s">
        <v>326</v>
      </c>
      <c r="BB469" s="25" t="s">
        <v>326</v>
      </c>
      <c r="BC469" s="25" t="s">
        <v>326</v>
      </c>
      <c r="BD469" s="25" t="s">
        <v>326</v>
      </c>
      <c r="BE469" s="25" t="s">
        <v>369</v>
      </c>
      <c r="BF469" s="25" t="s">
        <v>1264</v>
      </c>
      <c r="BG469" s="25" t="s">
        <v>326</v>
      </c>
      <c r="BH469" s="25" t="s">
        <v>326</v>
      </c>
      <c r="BI469" s="25" t="s">
        <v>1092</v>
      </c>
      <c r="BJ469" s="25" t="s">
        <v>326</v>
      </c>
      <c r="BK469" s="25" t="s">
        <v>326</v>
      </c>
      <c r="BL469" s="25" t="s">
        <v>326</v>
      </c>
      <c r="BM469" s="25" t="s">
        <v>422</v>
      </c>
      <c r="BN469" s="25" t="s">
        <v>326</v>
      </c>
      <c r="BO469" s="25" t="s">
        <v>326</v>
      </c>
      <c r="BP469" s="25" t="s">
        <v>422</v>
      </c>
      <c r="BQ469" s="25" t="s">
        <v>326</v>
      </c>
      <c r="BR469" s="25" t="s">
        <v>566</v>
      </c>
      <c r="BS469" s="25" t="s">
        <v>326</v>
      </c>
      <c r="BT469" s="25" t="s">
        <v>326</v>
      </c>
      <c r="BU469" s="25" t="s">
        <v>326</v>
      </c>
      <c r="BV469" s="25" t="s">
        <v>1494</v>
      </c>
      <c r="BW469" s="25" t="s">
        <v>352</v>
      </c>
      <c r="BX469" s="25" t="s">
        <v>326</v>
      </c>
      <c r="BY469" s="25" t="s">
        <v>326</v>
      </c>
      <c r="BZ469" s="25" t="s">
        <v>326</v>
      </c>
      <c r="CA469" s="25" t="s">
        <v>326</v>
      </c>
      <c r="CB469" s="25" t="s">
        <v>326</v>
      </c>
      <c r="CC469" s="25" t="s">
        <v>326</v>
      </c>
      <c r="CD469" s="25" t="s">
        <v>326</v>
      </c>
      <c r="CE469" s="25" t="s">
        <v>326</v>
      </c>
      <c r="CF469" s="25" t="s">
        <v>352</v>
      </c>
      <c r="CG469" s="25" t="s">
        <v>2449</v>
      </c>
      <c r="CH469" s="25" t="s">
        <v>326</v>
      </c>
      <c r="CI469" s="25" t="s">
        <v>326</v>
      </c>
      <c r="CJ469" s="25" t="s">
        <v>326</v>
      </c>
      <c r="CK469" s="25" t="s">
        <v>424</v>
      </c>
      <c r="CL469" s="25" t="s">
        <v>326</v>
      </c>
      <c r="CM469" s="25" t="s">
        <v>326</v>
      </c>
      <c r="CN469" s="25" t="s">
        <v>326</v>
      </c>
      <c r="CO469" s="25" t="s">
        <v>2133</v>
      </c>
      <c r="CP469" s="25" t="s">
        <v>326</v>
      </c>
      <c r="CQ469" s="25" t="s">
        <v>352</v>
      </c>
      <c r="CR469" s="25" t="s">
        <v>1264</v>
      </c>
      <c r="CS469" s="25" t="s">
        <v>4228</v>
      </c>
      <c r="CT469" s="25" t="s">
        <v>326</v>
      </c>
      <c r="CU469" s="25" t="s">
        <v>4228</v>
      </c>
      <c r="CV469" s="25" t="s">
        <v>526</v>
      </c>
      <c r="CW469" s="25" t="s">
        <v>326</v>
      </c>
      <c r="CX469" s="25" t="s">
        <v>526</v>
      </c>
      <c r="CY469" s="25" t="s">
        <v>3523</v>
      </c>
      <c r="CZ469" s="25" t="s">
        <v>1744</v>
      </c>
      <c r="DA469" s="25" t="s">
        <v>326</v>
      </c>
      <c r="DB469" s="25" t="s">
        <v>341</v>
      </c>
      <c r="DC469" s="25" t="s">
        <v>1092</v>
      </c>
      <c r="DD469" s="25" t="s">
        <v>556</v>
      </c>
      <c r="DE469" s="25" t="s">
        <v>326</v>
      </c>
      <c r="DF469" s="25" t="s">
        <v>326</v>
      </c>
      <c r="DG469" s="25" t="s">
        <v>6680</v>
      </c>
      <c r="DH469" s="25" t="s">
        <v>326</v>
      </c>
      <c r="DI469" s="25" t="s">
        <v>594</v>
      </c>
      <c r="DJ469" s="25" t="s">
        <v>326</v>
      </c>
      <c r="DK469" s="25" t="s">
        <v>591</v>
      </c>
      <c r="DL469" s="25" t="s">
        <v>326</v>
      </c>
      <c r="DM469" s="25" t="s">
        <v>326</v>
      </c>
      <c r="DN469" s="25" t="s">
        <v>326</v>
      </c>
      <c r="DO469" s="25" t="s">
        <v>326</v>
      </c>
      <c r="DP469" s="25" t="s">
        <v>326</v>
      </c>
      <c r="DQ469" s="25" t="s">
        <v>326</v>
      </c>
      <c r="DR469" s="25" t="s">
        <v>5698</v>
      </c>
      <c r="DS469" s="25" t="s">
        <v>351</v>
      </c>
      <c r="DT469" s="25" t="s">
        <v>326</v>
      </c>
      <c r="DU469" s="25" t="s">
        <v>326</v>
      </c>
      <c r="DV469" s="25" t="s">
        <v>326</v>
      </c>
      <c r="DW469" s="25" t="s">
        <v>326</v>
      </c>
      <c r="DX469" s="25" t="s">
        <v>351</v>
      </c>
      <c r="DY469" s="25" t="s">
        <v>326</v>
      </c>
      <c r="DZ469" s="25" t="s">
        <v>326</v>
      </c>
      <c r="EA469" s="25" t="s">
        <v>326</v>
      </c>
      <c r="EB469" s="25" t="s">
        <v>351</v>
      </c>
      <c r="EC469" s="25" t="s">
        <v>326</v>
      </c>
      <c r="ED469" s="25" t="s">
        <v>351</v>
      </c>
      <c r="EE469" s="25" t="s">
        <v>326</v>
      </c>
      <c r="EF469" s="25" t="s">
        <v>326</v>
      </c>
      <c r="EG469" s="25" t="s">
        <v>326</v>
      </c>
      <c r="EH469" s="25" t="s">
        <v>326</v>
      </c>
      <c r="EI469" s="25" t="s">
        <v>325</v>
      </c>
      <c r="FE469" s="25" t="s">
        <v>351</v>
      </c>
      <c r="FF469" s="25" t="s">
        <v>23368</v>
      </c>
      <c r="FG469" s="25" t="s">
        <v>23368</v>
      </c>
      <c r="FH469" s="25" t="s">
        <v>352</v>
      </c>
      <c r="FI469" s="25" t="s">
        <v>352</v>
      </c>
      <c r="FJ469" s="25" t="s">
        <v>16023</v>
      </c>
      <c r="FK469" s="25" t="s">
        <v>16023</v>
      </c>
      <c r="FL469" s="25" t="s">
        <v>16023</v>
      </c>
      <c r="FM469" s="25" t="s">
        <v>20072</v>
      </c>
      <c r="FN469" s="25" t="s">
        <v>350</v>
      </c>
      <c r="FO469" s="25" t="s">
        <v>33323</v>
      </c>
      <c r="FP469" s="25" t="s">
        <v>23209</v>
      </c>
      <c r="FQ469" s="25" t="s">
        <v>4082</v>
      </c>
      <c r="FR469" s="25" t="s">
        <v>1147</v>
      </c>
      <c r="FS469" s="25" t="s">
        <v>1147</v>
      </c>
      <c r="FT469" s="25" t="s">
        <v>43731</v>
      </c>
      <c r="FU469" s="25" t="s">
        <v>13686</v>
      </c>
      <c r="FV469" s="25" t="s">
        <v>26660</v>
      </c>
      <c r="FW469" s="25" t="s">
        <v>43732</v>
      </c>
      <c r="FX469" s="25" t="s">
        <v>43733</v>
      </c>
      <c r="FY469" s="25" t="s">
        <v>326</v>
      </c>
      <c r="FZ469" s="25" t="s">
        <v>326</v>
      </c>
      <c r="GA469" s="25" t="s">
        <v>43734</v>
      </c>
      <c r="GB469" s="25" t="s">
        <v>43734</v>
      </c>
      <c r="GC469" s="25" t="s">
        <v>326</v>
      </c>
      <c r="GD469" s="25" t="s">
        <v>326</v>
      </c>
      <c r="GE469" s="25" t="s">
        <v>326</v>
      </c>
      <c r="GF469" s="25" t="s">
        <v>326</v>
      </c>
      <c r="GG469" s="25" t="s">
        <v>326</v>
      </c>
      <c r="GH469" s="25" t="s">
        <v>31958</v>
      </c>
      <c r="GI469" s="25" t="s">
        <v>32524</v>
      </c>
      <c r="GJ469" s="25" t="s">
        <v>43735</v>
      </c>
      <c r="GK469" s="25" t="s">
        <v>43736</v>
      </c>
      <c r="GL469" s="25" t="s">
        <v>13686</v>
      </c>
      <c r="GM469" s="25" t="s">
        <v>43737</v>
      </c>
      <c r="GN469" s="25" t="s">
        <v>43738</v>
      </c>
      <c r="GO469" s="25" t="s">
        <v>436</v>
      </c>
      <c r="GP469" s="25" t="s">
        <v>13546</v>
      </c>
      <c r="GQ469" s="25" t="s">
        <v>533</v>
      </c>
      <c r="GR469" s="25" t="s">
        <v>636</v>
      </c>
      <c r="GS469" s="25" t="s">
        <v>436</v>
      </c>
      <c r="GT469" s="25" t="s">
        <v>5432</v>
      </c>
      <c r="GU469" s="25" t="s">
        <v>23193</v>
      </c>
      <c r="GV469" s="25" t="s">
        <v>3466</v>
      </c>
      <c r="GW469" s="25" t="s">
        <v>43739</v>
      </c>
      <c r="GX469" s="25" t="s">
        <v>1251</v>
      </c>
      <c r="GY469" s="25" t="s">
        <v>6794</v>
      </c>
      <c r="GZ469" s="25" t="s">
        <v>2056</v>
      </c>
      <c r="HA469" s="25" t="s">
        <v>5698</v>
      </c>
      <c r="HB469" s="25" t="s">
        <v>2133</v>
      </c>
      <c r="HC469" s="25" t="s">
        <v>8070</v>
      </c>
      <c r="HD469" s="25" t="s">
        <v>1496</v>
      </c>
      <c r="HE469" s="25" t="s">
        <v>326</v>
      </c>
      <c r="HF469" s="25" t="s">
        <v>22128</v>
      </c>
      <c r="HG469" s="25" t="s">
        <v>26660</v>
      </c>
      <c r="HH469" s="25" t="s">
        <v>28376</v>
      </c>
      <c r="HI469" s="25" t="s">
        <v>8181</v>
      </c>
      <c r="HJ469" s="25" t="s">
        <v>43740</v>
      </c>
      <c r="HM469" s="25" t="s">
        <v>43741</v>
      </c>
      <c r="HN469" s="25" t="s">
        <v>326</v>
      </c>
      <c r="HO469" s="25" t="s">
        <v>325</v>
      </c>
      <c r="HP469" s="25" t="s">
        <v>354</v>
      </c>
      <c r="HQ469" s="25" t="s">
        <v>326</v>
      </c>
      <c r="HR469" s="25" t="s">
        <v>2639</v>
      </c>
      <c r="HT469" s="25" t="s">
        <v>43741</v>
      </c>
      <c r="HU469" s="25" t="s">
        <v>43742</v>
      </c>
      <c r="HV469" s="25" t="s">
        <v>326</v>
      </c>
      <c r="HW469" s="25" t="s">
        <v>326</v>
      </c>
      <c r="HX469" s="25" t="s">
        <v>9117</v>
      </c>
      <c r="HY469" s="25" t="s">
        <v>43743</v>
      </c>
      <c r="HZ469" s="25" t="s">
        <v>326</v>
      </c>
      <c r="IA469" s="25" t="s">
        <v>1147</v>
      </c>
      <c r="IB469" s="25" t="s">
        <v>43744</v>
      </c>
      <c r="IC469" s="25" t="s">
        <v>43745</v>
      </c>
      <c r="ID469" s="25" t="s">
        <v>43746</v>
      </c>
      <c r="IE469" s="25" t="s">
        <v>390</v>
      </c>
      <c r="IF469" s="25" t="s">
        <v>1147</v>
      </c>
      <c r="IG469" s="25" t="s">
        <v>439</v>
      </c>
      <c r="IH469" s="25" t="s">
        <v>43747</v>
      </c>
      <c r="II469" s="25" t="s">
        <v>43747</v>
      </c>
      <c r="IJ469" s="25" t="s">
        <v>439</v>
      </c>
      <c r="IK469" s="25" t="s">
        <v>43748</v>
      </c>
      <c r="IL469" s="25" t="s">
        <v>4039</v>
      </c>
      <c r="IM469" s="25" t="s">
        <v>352</v>
      </c>
      <c r="IN469" s="25" t="s">
        <v>326</v>
      </c>
      <c r="IO469" s="25" t="s">
        <v>326</v>
      </c>
      <c r="IP469" s="25" t="s">
        <v>326</v>
      </c>
      <c r="IQ469" s="25" t="s">
        <v>326</v>
      </c>
      <c r="IR469" s="25" t="s">
        <v>326</v>
      </c>
      <c r="IS469" s="25" t="s">
        <v>6796</v>
      </c>
      <c r="IT469" s="25" t="s">
        <v>6796</v>
      </c>
      <c r="IU469" s="25" t="s">
        <v>4082</v>
      </c>
      <c r="IV469" s="25" t="s">
        <v>326</v>
      </c>
      <c r="IW469" s="25" t="s">
        <v>326</v>
      </c>
      <c r="IX469" s="25" t="s">
        <v>6659</v>
      </c>
      <c r="IY469" s="25" t="s">
        <v>326</v>
      </c>
      <c r="IZ469" s="25" t="s">
        <v>326</v>
      </c>
      <c r="JA469" s="25" t="s">
        <v>326</v>
      </c>
      <c r="JB469" s="25" t="s">
        <v>326</v>
      </c>
      <c r="JC469" s="25" t="s">
        <v>326</v>
      </c>
      <c r="JD469" s="25" t="s">
        <v>395</v>
      </c>
      <c r="JE469" s="25" t="s">
        <v>396</v>
      </c>
      <c r="JF469" s="25" t="s">
        <v>395</v>
      </c>
      <c r="JG469" s="25" t="s">
        <v>396</v>
      </c>
      <c r="JH469" s="25" t="s">
        <v>556</v>
      </c>
      <c r="JI469" s="25" t="s">
        <v>326</v>
      </c>
      <c r="JJ469" s="25" t="s">
        <v>326</v>
      </c>
      <c r="JK469" s="25" t="s">
        <v>326</v>
      </c>
      <c r="JL469" s="25" t="s">
        <v>326</v>
      </c>
      <c r="JM469" s="25" t="s">
        <v>326</v>
      </c>
      <c r="JN469" s="25" t="s">
        <v>43749</v>
      </c>
      <c r="JO469" s="25" t="s">
        <v>43750</v>
      </c>
      <c r="JP469" s="25" t="s">
        <v>43751</v>
      </c>
      <c r="JQ469" s="25" t="s">
        <v>43750</v>
      </c>
      <c r="JR469" s="25" t="s">
        <v>326</v>
      </c>
      <c r="JS469" s="25" t="s">
        <v>43751</v>
      </c>
      <c r="JT469" s="25" t="s">
        <v>43752</v>
      </c>
      <c r="JU469" s="25" t="s">
        <v>43751</v>
      </c>
      <c r="JV469" s="25" t="s">
        <v>34530</v>
      </c>
      <c r="JW469" s="25" t="s">
        <v>326</v>
      </c>
      <c r="JX469" s="25" t="s">
        <v>5500</v>
      </c>
      <c r="JY469" s="25" t="s">
        <v>43753</v>
      </c>
      <c r="JZ469" s="25" t="s">
        <v>43747</v>
      </c>
      <c r="KA469" s="25" t="s">
        <v>43754</v>
      </c>
      <c r="KB469" s="25" t="s">
        <v>43755</v>
      </c>
      <c r="KC469" s="25" t="s">
        <v>43747</v>
      </c>
      <c r="KD469" s="25" t="s">
        <v>43756</v>
      </c>
      <c r="KE469" s="25" t="s">
        <v>43757</v>
      </c>
      <c r="KF469" s="25" t="s">
        <v>350</v>
      </c>
      <c r="KG469" s="25" t="s">
        <v>40248</v>
      </c>
      <c r="KH469" s="25" t="s">
        <v>16023</v>
      </c>
      <c r="KI469" s="25" t="s">
        <v>43758</v>
      </c>
      <c r="KJ469" s="25" t="s">
        <v>43756</v>
      </c>
      <c r="KK469" s="25" t="s">
        <v>43759</v>
      </c>
      <c r="KL469" s="25" t="s">
        <v>43760</v>
      </c>
      <c r="KM469" s="25" t="s">
        <v>349</v>
      </c>
      <c r="KN469" s="25" t="s">
        <v>43754</v>
      </c>
      <c r="KO469" s="25" t="s">
        <v>326</v>
      </c>
      <c r="KP469" s="25" t="s">
        <v>9117</v>
      </c>
      <c r="KQ469" s="25" t="s">
        <v>43761</v>
      </c>
      <c r="KR469" s="25" t="s">
        <v>43762</v>
      </c>
      <c r="KS469" s="25" t="s">
        <v>20072</v>
      </c>
      <c r="KT469" s="25" t="s">
        <v>43763</v>
      </c>
      <c r="KU469" s="25" t="s">
        <v>24777</v>
      </c>
      <c r="KV469" s="25" t="s">
        <v>43764</v>
      </c>
      <c r="KW469" s="25" t="s">
        <v>2825</v>
      </c>
      <c r="KX469" s="25" t="s">
        <v>43765</v>
      </c>
      <c r="KY469" s="25" t="s">
        <v>8572</v>
      </c>
    </row>
    <row r="470" spans="1:324" hidden="1" x14ac:dyDescent="0.2">
      <c r="A470" s="24">
        <f>VLOOKUP($H470,xRef2LineOfBusiness!$A$1:$D$1093,1,FALSE)</f>
        <v>329449</v>
      </c>
      <c r="B470" s="24">
        <f>VLOOKUP($H470,xRef2LineOfBusiness!$A$1:$D$1093,2,FALSE)</f>
        <v>0</v>
      </c>
      <c r="C470" s="24" t="str">
        <f>VLOOKUP($H470,xRef2LineOfBusiness!$A$1:$D$1093,3,FALSE)</f>
        <v>COMMERCIAL BANKING</v>
      </c>
      <c r="D470" s="24" t="str">
        <f>VLOOKUP($H470,xRef2LineOfBusiness!$A$1:$D$1093,4,FALSE)</f>
        <v>STAINES, GARY</v>
      </c>
      <c r="E470" s="25" t="s">
        <v>10416</v>
      </c>
      <c r="F470" s="25" t="s">
        <v>322</v>
      </c>
      <c r="G470" s="25" t="s">
        <v>414</v>
      </c>
      <c r="H470" s="27">
        <v>329449</v>
      </c>
      <c r="I470" s="25" t="s">
        <v>43766</v>
      </c>
      <c r="J470" s="25" t="s">
        <v>43766</v>
      </c>
      <c r="K470" s="25" t="s">
        <v>325</v>
      </c>
      <c r="L470" s="25" t="s">
        <v>325</v>
      </c>
      <c r="M470" s="25" t="s">
        <v>43766</v>
      </c>
      <c r="N470" s="25" t="s">
        <v>326</v>
      </c>
      <c r="O470" s="25" t="s">
        <v>340</v>
      </c>
      <c r="P470" s="25" t="s">
        <v>43767</v>
      </c>
      <c r="Q470" s="25" t="s">
        <v>2436</v>
      </c>
      <c r="R470" s="25" t="s">
        <v>330</v>
      </c>
      <c r="S470" s="25" t="s">
        <v>4310</v>
      </c>
      <c r="T470" s="25" t="s">
        <v>43768</v>
      </c>
      <c r="U470" s="25" t="s">
        <v>43769</v>
      </c>
      <c r="V470" s="25" t="s">
        <v>334</v>
      </c>
      <c r="W470" s="25" t="s">
        <v>43770</v>
      </c>
      <c r="X470" s="25" t="s">
        <v>326</v>
      </c>
      <c r="Y470" s="25" t="s">
        <v>43771</v>
      </c>
      <c r="Z470" s="25" t="s">
        <v>326</v>
      </c>
      <c r="AA470" s="25" t="s">
        <v>43771</v>
      </c>
      <c r="AB470" s="25" t="s">
        <v>326</v>
      </c>
      <c r="AC470" s="25" t="s">
        <v>326</v>
      </c>
      <c r="AD470" s="25" t="s">
        <v>326</v>
      </c>
      <c r="AE470" s="25" t="s">
        <v>43772</v>
      </c>
      <c r="AF470" s="25" t="s">
        <v>326</v>
      </c>
      <c r="AG470" s="25" t="s">
        <v>43772</v>
      </c>
      <c r="AH470" s="25" t="s">
        <v>326</v>
      </c>
      <c r="AI470" s="25" t="s">
        <v>326</v>
      </c>
      <c r="AJ470" s="25" t="s">
        <v>326</v>
      </c>
      <c r="AK470" s="25" t="s">
        <v>326</v>
      </c>
      <c r="AL470" s="25" t="s">
        <v>326</v>
      </c>
      <c r="AM470" s="25" t="s">
        <v>326</v>
      </c>
      <c r="AN470" s="25" t="s">
        <v>43773</v>
      </c>
      <c r="AO470" s="25" t="s">
        <v>326</v>
      </c>
      <c r="AP470" s="25" t="s">
        <v>326</v>
      </c>
      <c r="AQ470" s="25" t="s">
        <v>326</v>
      </c>
      <c r="AR470" s="25" t="s">
        <v>43774</v>
      </c>
      <c r="AS470" s="25" t="s">
        <v>43774</v>
      </c>
      <c r="AT470" s="25" t="s">
        <v>326</v>
      </c>
      <c r="AU470" s="25" t="s">
        <v>43774</v>
      </c>
      <c r="AV470" s="25" t="s">
        <v>326</v>
      </c>
      <c r="AW470" s="25" t="s">
        <v>326</v>
      </c>
      <c r="AX470" s="25" t="s">
        <v>43775</v>
      </c>
      <c r="AY470" s="25" t="s">
        <v>457</v>
      </c>
      <c r="AZ470" s="25" t="s">
        <v>326</v>
      </c>
      <c r="BA470" s="25" t="s">
        <v>43776</v>
      </c>
      <c r="BB470" s="25" t="s">
        <v>326</v>
      </c>
      <c r="BC470" s="25" t="s">
        <v>43776</v>
      </c>
      <c r="BD470" s="25" t="s">
        <v>326</v>
      </c>
      <c r="BE470" s="25" t="s">
        <v>43777</v>
      </c>
      <c r="BF470" s="25" t="s">
        <v>43778</v>
      </c>
      <c r="BG470" s="25" t="s">
        <v>326</v>
      </c>
      <c r="BH470" s="25" t="s">
        <v>326</v>
      </c>
      <c r="BI470" s="25" t="s">
        <v>326</v>
      </c>
      <c r="BJ470" s="25" t="s">
        <v>326</v>
      </c>
      <c r="BK470" s="25" t="s">
        <v>43779</v>
      </c>
      <c r="BL470" s="25" t="s">
        <v>326</v>
      </c>
      <c r="BM470" s="25" t="s">
        <v>43780</v>
      </c>
      <c r="BN470" s="25" t="s">
        <v>326</v>
      </c>
      <c r="BO470" s="25" t="s">
        <v>326</v>
      </c>
      <c r="BP470" s="25" t="s">
        <v>43780</v>
      </c>
      <c r="BQ470" s="25" t="s">
        <v>326</v>
      </c>
      <c r="BR470" s="25" t="s">
        <v>326</v>
      </c>
      <c r="BS470" s="25" t="s">
        <v>326</v>
      </c>
      <c r="BT470" s="25" t="s">
        <v>326</v>
      </c>
      <c r="BU470" s="25" t="s">
        <v>326</v>
      </c>
      <c r="BV470" s="25" t="s">
        <v>43781</v>
      </c>
      <c r="BW470" s="25" t="s">
        <v>36607</v>
      </c>
      <c r="BX470" s="25" t="s">
        <v>326</v>
      </c>
      <c r="BY470" s="25" t="s">
        <v>326</v>
      </c>
      <c r="BZ470" s="25" t="s">
        <v>326</v>
      </c>
      <c r="CA470" s="25" t="s">
        <v>326</v>
      </c>
      <c r="CB470" s="25" t="s">
        <v>326</v>
      </c>
      <c r="CC470" s="25" t="s">
        <v>326</v>
      </c>
      <c r="CD470" s="25" t="s">
        <v>326</v>
      </c>
      <c r="CE470" s="25" t="s">
        <v>326</v>
      </c>
      <c r="CF470" s="25" t="s">
        <v>36607</v>
      </c>
      <c r="CG470" s="25" t="s">
        <v>43782</v>
      </c>
      <c r="CH470" s="25" t="s">
        <v>326</v>
      </c>
      <c r="CI470" s="25" t="s">
        <v>326</v>
      </c>
      <c r="CJ470" s="25" t="s">
        <v>326</v>
      </c>
      <c r="CK470" s="25" t="s">
        <v>326</v>
      </c>
      <c r="CL470" s="25" t="s">
        <v>326</v>
      </c>
      <c r="CM470" s="25" t="s">
        <v>326</v>
      </c>
      <c r="CN470" s="25" t="s">
        <v>326</v>
      </c>
      <c r="CO470" s="25" t="s">
        <v>43783</v>
      </c>
      <c r="CP470" s="25" t="s">
        <v>326</v>
      </c>
      <c r="CQ470" s="25" t="s">
        <v>43783</v>
      </c>
      <c r="CR470" s="25" t="s">
        <v>43778</v>
      </c>
      <c r="CS470" s="25" t="s">
        <v>43784</v>
      </c>
      <c r="CT470" s="25" t="s">
        <v>326</v>
      </c>
      <c r="CU470" s="25" t="s">
        <v>43784</v>
      </c>
      <c r="CV470" s="25" t="s">
        <v>43785</v>
      </c>
      <c r="CW470" s="25" t="s">
        <v>326</v>
      </c>
      <c r="CX470" s="25" t="s">
        <v>43785</v>
      </c>
      <c r="CY470" s="25" t="s">
        <v>43786</v>
      </c>
      <c r="CZ470" s="25" t="s">
        <v>43787</v>
      </c>
      <c r="DA470" s="25" t="s">
        <v>326</v>
      </c>
      <c r="DB470" s="25" t="s">
        <v>326</v>
      </c>
      <c r="DC470" s="25" t="s">
        <v>326</v>
      </c>
      <c r="DD470" s="25" t="s">
        <v>22959</v>
      </c>
      <c r="DE470" s="25" t="s">
        <v>906</v>
      </c>
      <c r="DF470" s="25" t="s">
        <v>326</v>
      </c>
      <c r="DG470" s="25" t="s">
        <v>43788</v>
      </c>
      <c r="DH470" s="25" t="s">
        <v>326</v>
      </c>
      <c r="DI470" s="25" t="s">
        <v>43789</v>
      </c>
      <c r="DJ470" s="25" t="s">
        <v>43790</v>
      </c>
      <c r="DK470" s="25" t="s">
        <v>43791</v>
      </c>
      <c r="DL470" s="25" t="s">
        <v>326</v>
      </c>
      <c r="DM470" s="25" t="s">
        <v>326</v>
      </c>
      <c r="DN470" s="25" t="s">
        <v>326</v>
      </c>
      <c r="DO470" s="25" t="s">
        <v>326</v>
      </c>
      <c r="DP470" s="25" t="s">
        <v>326</v>
      </c>
      <c r="DQ470" s="25" t="s">
        <v>4466</v>
      </c>
      <c r="DR470" s="25" t="s">
        <v>43792</v>
      </c>
      <c r="DS470" s="25" t="s">
        <v>22600</v>
      </c>
      <c r="DT470" s="25" t="s">
        <v>43793</v>
      </c>
      <c r="DU470" s="25" t="s">
        <v>326</v>
      </c>
      <c r="DV470" s="25" t="s">
        <v>43793</v>
      </c>
      <c r="DW470" s="25" t="s">
        <v>326</v>
      </c>
      <c r="DX470" s="25" t="s">
        <v>43794</v>
      </c>
      <c r="DY470" s="25" t="s">
        <v>326</v>
      </c>
      <c r="DZ470" s="25" t="s">
        <v>326</v>
      </c>
      <c r="EA470" s="25" t="s">
        <v>326</v>
      </c>
      <c r="EB470" s="25" t="s">
        <v>43794</v>
      </c>
      <c r="EC470" s="25" t="s">
        <v>326</v>
      </c>
      <c r="ED470" s="25" t="s">
        <v>43794</v>
      </c>
      <c r="EE470" s="25" t="s">
        <v>326</v>
      </c>
      <c r="EF470" s="25" t="s">
        <v>326</v>
      </c>
      <c r="EG470" s="25" t="s">
        <v>326</v>
      </c>
      <c r="EH470" s="25" t="s">
        <v>326</v>
      </c>
      <c r="EI470" s="25" t="s">
        <v>325</v>
      </c>
      <c r="FE470" s="25" t="s">
        <v>43795</v>
      </c>
      <c r="FF470" s="25" t="s">
        <v>43796</v>
      </c>
      <c r="FG470" s="25" t="s">
        <v>43797</v>
      </c>
      <c r="FH470" s="25" t="s">
        <v>2341</v>
      </c>
      <c r="FI470" s="25" t="s">
        <v>2341</v>
      </c>
      <c r="FJ470" s="25" t="s">
        <v>43798</v>
      </c>
      <c r="FK470" s="25" t="s">
        <v>43799</v>
      </c>
      <c r="FL470" s="25" t="s">
        <v>43799</v>
      </c>
      <c r="FM470" s="25" t="s">
        <v>43800</v>
      </c>
      <c r="FN470" s="25" t="s">
        <v>43801</v>
      </c>
      <c r="FO470" s="25" t="s">
        <v>355</v>
      </c>
      <c r="FP470" s="25" t="s">
        <v>43802</v>
      </c>
      <c r="FQ470" s="25" t="s">
        <v>43802</v>
      </c>
      <c r="FR470" s="25" t="s">
        <v>43803</v>
      </c>
      <c r="FS470" s="25" t="s">
        <v>19570</v>
      </c>
      <c r="FT470" s="25" t="s">
        <v>43804</v>
      </c>
      <c r="FU470" s="25" t="s">
        <v>43805</v>
      </c>
      <c r="FV470" s="25" t="s">
        <v>43806</v>
      </c>
      <c r="FW470" s="25" t="s">
        <v>43807</v>
      </c>
      <c r="FX470" s="25" t="s">
        <v>43808</v>
      </c>
      <c r="FY470" s="25" t="s">
        <v>326</v>
      </c>
      <c r="FZ470" s="25" t="s">
        <v>43809</v>
      </c>
      <c r="GA470" s="25" t="s">
        <v>43810</v>
      </c>
      <c r="GB470" s="25" t="s">
        <v>43810</v>
      </c>
      <c r="GC470" s="25" t="s">
        <v>326</v>
      </c>
      <c r="GD470" s="25" t="s">
        <v>326</v>
      </c>
      <c r="GE470" s="25" t="s">
        <v>43811</v>
      </c>
      <c r="GF470" s="25" t="s">
        <v>43811</v>
      </c>
      <c r="GG470" s="25" t="s">
        <v>43812</v>
      </c>
      <c r="GH470" s="25" t="s">
        <v>43813</v>
      </c>
      <c r="GI470" s="25" t="s">
        <v>43814</v>
      </c>
      <c r="GJ470" s="25" t="s">
        <v>43815</v>
      </c>
      <c r="GK470" s="25" t="s">
        <v>43816</v>
      </c>
      <c r="GL470" s="25" t="s">
        <v>43817</v>
      </c>
      <c r="GM470" s="25" t="s">
        <v>43818</v>
      </c>
      <c r="GN470" s="25" t="s">
        <v>43819</v>
      </c>
      <c r="GO470" s="25" t="s">
        <v>43820</v>
      </c>
      <c r="GP470" s="25" t="s">
        <v>43821</v>
      </c>
      <c r="GQ470" s="25" t="s">
        <v>43822</v>
      </c>
      <c r="GR470" s="25" t="s">
        <v>43823</v>
      </c>
      <c r="GS470" s="25" t="s">
        <v>43824</v>
      </c>
      <c r="GT470" s="25" t="s">
        <v>43825</v>
      </c>
      <c r="GU470" s="25" t="s">
        <v>43826</v>
      </c>
      <c r="GV470" s="25" t="s">
        <v>43827</v>
      </c>
      <c r="GW470" s="25" t="s">
        <v>43828</v>
      </c>
      <c r="GX470" s="25" t="s">
        <v>43829</v>
      </c>
      <c r="GY470" s="25" t="s">
        <v>15007</v>
      </c>
      <c r="GZ470" s="25" t="s">
        <v>43830</v>
      </c>
      <c r="HA470" s="25" t="s">
        <v>43831</v>
      </c>
      <c r="HB470" s="25" t="s">
        <v>43832</v>
      </c>
      <c r="HC470" s="25" t="s">
        <v>326</v>
      </c>
      <c r="HD470" s="25" t="s">
        <v>43832</v>
      </c>
      <c r="HE470" s="25" t="s">
        <v>43833</v>
      </c>
      <c r="HF470" s="25" t="s">
        <v>43834</v>
      </c>
      <c r="HG470" s="25" t="s">
        <v>43835</v>
      </c>
      <c r="HH470" s="25" t="s">
        <v>43836</v>
      </c>
      <c r="HI470" s="25" t="s">
        <v>326</v>
      </c>
      <c r="HJ470" s="25" t="s">
        <v>43837</v>
      </c>
      <c r="HM470" s="25" t="s">
        <v>43838</v>
      </c>
      <c r="HN470" s="25" t="s">
        <v>326</v>
      </c>
      <c r="HO470" s="25" t="s">
        <v>43839</v>
      </c>
      <c r="HP470" s="25" t="s">
        <v>43780</v>
      </c>
      <c r="HQ470" s="25" t="s">
        <v>326</v>
      </c>
      <c r="HR470" s="25" t="s">
        <v>2517</v>
      </c>
      <c r="HT470" s="25" t="s">
        <v>43840</v>
      </c>
      <c r="HU470" s="25" t="s">
        <v>355</v>
      </c>
      <c r="HV470" s="25" t="s">
        <v>326</v>
      </c>
      <c r="HW470" s="25" t="s">
        <v>326</v>
      </c>
      <c r="HX470" s="25" t="s">
        <v>43841</v>
      </c>
      <c r="HY470" s="25" t="s">
        <v>43804</v>
      </c>
      <c r="HZ470" s="25" t="s">
        <v>326</v>
      </c>
      <c r="IA470" s="25" t="s">
        <v>43842</v>
      </c>
      <c r="IB470" s="25" t="s">
        <v>43843</v>
      </c>
      <c r="IC470" s="25" t="s">
        <v>43844</v>
      </c>
      <c r="ID470" s="25" t="s">
        <v>43845</v>
      </c>
      <c r="IE470" s="25" t="s">
        <v>422</v>
      </c>
      <c r="IF470" s="25" t="s">
        <v>43846</v>
      </c>
      <c r="IG470" s="25" t="s">
        <v>36607</v>
      </c>
      <c r="IH470" s="25" t="s">
        <v>43847</v>
      </c>
      <c r="II470" s="25" t="s">
        <v>43847</v>
      </c>
      <c r="IJ470" s="25" t="s">
        <v>36607</v>
      </c>
      <c r="IK470" s="25" t="s">
        <v>43848</v>
      </c>
      <c r="IL470" s="25" t="s">
        <v>43849</v>
      </c>
      <c r="IM470" s="25" t="s">
        <v>2341</v>
      </c>
      <c r="IN470" s="25" t="s">
        <v>326</v>
      </c>
      <c r="IO470" s="25" t="s">
        <v>326</v>
      </c>
      <c r="IP470" s="25" t="s">
        <v>326</v>
      </c>
      <c r="IQ470" s="25" t="s">
        <v>326</v>
      </c>
      <c r="IR470" s="25" t="s">
        <v>326</v>
      </c>
      <c r="IS470" s="25" t="s">
        <v>43850</v>
      </c>
      <c r="IT470" s="25" t="s">
        <v>43851</v>
      </c>
      <c r="IU470" s="25" t="s">
        <v>43852</v>
      </c>
      <c r="IV470" s="25" t="s">
        <v>15397</v>
      </c>
      <c r="IW470" s="25" t="s">
        <v>43772</v>
      </c>
      <c r="IX470" s="25" t="s">
        <v>43774</v>
      </c>
      <c r="IY470" s="25" t="s">
        <v>326</v>
      </c>
      <c r="IZ470" s="25" t="s">
        <v>326</v>
      </c>
      <c r="JA470" s="25" t="s">
        <v>326</v>
      </c>
      <c r="JB470" s="25" t="s">
        <v>326</v>
      </c>
      <c r="JC470" s="25" t="s">
        <v>326</v>
      </c>
      <c r="JD470" s="25" t="s">
        <v>395</v>
      </c>
      <c r="JE470" s="25" t="s">
        <v>396</v>
      </c>
      <c r="JF470" s="25" t="s">
        <v>395</v>
      </c>
      <c r="JG470" s="25" t="s">
        <v>396</v>
      </c>
      <c r="JH470" s="25" t="s">
        <v>43853</v>
      </c>
      <c r="JI470" s="25" t="s">
        <v>326</v>
      </c>
      <c r="JJ470" s="25" t="s">
        <v>326</v>
      </c>
      <c r="JK470" s="25" t="s">
        <v>326</v>
      </c>
      <c r="JL470" s="25" t="s">
        <v>326</v>
      </c>
      <c r="JM470" s="25" t="s">
        <v>326</v>
      </c>
      <c r="JN470" s="25" t="s">
        <v>43854</v>
      </c>
      <c r="JO470" s="25" t="s">
        <v>43855</v>
      </c>
      <c r="JP470" s="25" t="s">
        <v>43856</v>
      </c>
      <c r="JQ470" s="25" t="s">
        <v>43855</v>
      </c>
      <c r="JR470" s="25" t="s">
        <v>43857</v>
      </c>
      <c r="JS470" s="25" t="s">
        <v>43858</v>
      </c>
      <c r="JT470" s="25" t="s">
        <v>43859</v>
      </c>
      <c r="JU470" s="25" t="s">
        <v>43858</v>
      </c>
      <c r="JV470" s="25" t="s">
        <v>43860</v>
      </c>
      <c r="JW470" s="25" t="s">
        <v>326</v>
      </c>
      <c r="JX470" s="25" t="s">
        <v>43861</v>
      </c>
      <c r="JY470" s="25" t="s">
        <v>43862</v>
      </c>
      <c r="JZ470" s="25" t="s">
        <v>43863</v>
      </c>
      <c r="KA470" s="25" t="s">
        <v>43864</v>
      </c>
      <c r="KB470" s="25" t="s">
        <v>43865</v>
      </c>
      <c r="KC470" s="25" t="s">
        <v>43847</v>
      </c>
      <c r="KD470" s="25" t="s">
        <v>43866</v>
      </c>
      <c r="KE470" s="25" t="s">
        <v>43867</v>
      </c>
      <c r="KF470" s="25" t="s">
        <v>43801</v>
      </c>
      <c r="KG470" s="25" t="s">
        <v>43868</v>
      </c>
      <c r="KH470" s="25" t="s">
        <v>43799</v>
      </c>
      <c r="KI470" s="25" t="s">
        <v>43869</v>
      </c>
      <c r="KJ470" s="25" t="s">
        <v>43866</v>
      </c>
      <c r="KK470" s="25" t="s">
        <v>43870</v>
      </c>
      <c r="KL470" s="25" t="s">
        <v>43871</v>
      </c>
      <c r="KM470" s="25" t="s">
        <v>9490</v>
      </c>
      <c r="KN470" s="25" t="s">
        <v>43864</v>
      </c>
      <c r="KO470" s="25" t="s">
        <v>43812</v>
      </c>
      <c r="KP470" s="25" t="s">
        <v>43872</v>
      </c>
      <c r="KQ470" s="25" t="s">
        <v>43873</v>
      </c>
      <c r="KR470" s="25" t="s">
        <v>43874</v>
      </c>
      <c r="KS470" s="25" t="s">
        <v>43800</v>
      </c>
      <c r="KT470" s="25" t="s">
        <v>43875</v>
      </c>
      <c r="KU470" s="25" t="s">
        <v>43876</v>
      </c>
      <c r="KV470" s="25" t="s">
        <v>43877</v>
      </c>
      <c r="KW470" s="25" t="s">
        <v>43878</v>
      </c>
      <c r="KX470" s="25" t="s">
        <v>43879</v>
      </c>
      <c r="KY470" s="25" t="s">
        <v>43880</v>
      </c>
    </row>
    <row r="471" spans="1:324" hidden="1" x14ac:dyDescent="0.2">
      <c r="A471" s="24">
        <f>VLOOKUP($H471,xRef2LineOfBusiness!$A$1:$D$1093,1,FALSE)</f>
        <v>84730</v>
      </c>
      <c r="B471" s="24">
        <f>VLOOKUP($H471,xRef2LineOfBusiness!$A$1:$D$1093,2,FALSE)</f>
        <v>0</v>
      </c>
      <c r="C471" s="24" t="str">
        <f>VLOOKUP($H471,xRef2LineOfBusiness!$A$1:$D$1093,3,FALSE)</f>
        <v>BUSINESS BANKING</v>
      </c>
      <c r="D471" s="24" t="str">
        <f>VLOOKUP($H471,xRef2LineOfBusiness!$A$1:$D$1093,4,FALSE)</f>
        <v>SOUZA, ANDREA L</v>
      </c>
      <c r="E471" s="25" t="s">
        <v>1244</v>
      </c>
      <c r="F471" s="25" t="s">
        <v>322</v>
      </c>
      <c r="G471" s="25" t="s">
        <v>1013</v>
      </c>
      <c r="H471" s="27">
        <v>84730</v>
      </c>
      <c r="I471" s="25" t="s">
        <v>43881</v>
      </c>
      <c r="J471" s="25" t="s">
        <v>43881</v>
      </c>
      <c r="K471" s="25" t="s">
        <v>325</v>
      </c>
      <c r="L471" s="25" t="s">
        <v>325</v>
      </c>
      <c r="M471" s="25" t="s">
        <v>43881</v>
      </c>
      <c r="N471" s="25" t="s">
        <v>326</v>
      </c>
      <c r="O471" s="25" t="s">
        <v>345</v>
      </c>
      <c r="P471" s="25" t="s">
        <v>43882</v>
      </c>
      <c r="Q471" s="25" t="s">
        <v>2561</v>
      </c>
      <c r="R471" s="25" t="s">
        <v>330</v>
      </c>
      <c r="S471" s="25" t="s">
        <v>559</v>
      </c>
      <c r="T471" s="25" t="s">
        <v>43883</v>
      </c>
      <c r="U471" s="25" t="s">
        <v>43884</v>
      </c>
      <c r="V471" s="25" t="s">
        <v>334</v>
      </c>
      <c r="W471" s="25" t="s">
        <v>2056</v>
      </c>
      <c r="X471" s="25" t="s">
        <v>326</v>
      </c>
      <c r="Y471" s="25" t="s">
        <v>1808</v>
      </c>
      <c r="Z471" s="25" t="s">
        <v>326</v>
      </c>
      <c r="AA471" s="25" t="s">
        <v>1808</v>
      </c>
      <c r="AB471" s="25" t="s">
        <v>326</v>
      </c>
      <c r="AC471" s="25" t="s">
        <v>326</v>
      </c>
      <c r="AD471" s="25" t="s">
        <v>326</v>
      </c>
      <c r="AE471" s="25" t="s">
        <v>326</v>
      </c>
      <c r="AF471" s="25" t="s">
        <v>326</v>
      </c>
      <c r="AG471" s="25" t="s">
        <v>326</v>
      </c>
      <c r="AH471" s="25" t="s">
        <v>326</v>
      </c>
      <c r="AI471" s="25" t="s">
        <v>326</v>
      </c>
      <c r="AJ471" s="25" t="s">
        <v>326</v>
      </c>
      <c r="AK471" s="25" t="s">
        <v>326</v>
      </c>
      <c r="AL471" s="25" t="s">
        <v>326</v>
      </c>
      <c r="AM471" s="25" t="s">
        <v>326</v>
      </c>
      <c r="AN471" s="25" t="s">
        <v>1853</v>
      </c>
      <c r="AO471" s="25" t="s">
        <v>326</v>
      </c>
      <c r="AP471" s="25" t="s">
        <v>326</v>
      </c>
      <c r="AQ471" s="25" t="s">
        <v>326</v>
      </c>
      <c r="AR471" s="25" t="s">
        <v>2566</v>
      </c>
      <c r="AS471" s="25" t="s">
        <v>2566</v>
      </c>
      <c r="AT471" s="25" t="s">
        <v>335</v>
      </c>
      <c r="AU471" s="25" t="s">
        <v>665</v>
      </c>
      <c r="AV471" s="25" t="s">
        <v>326</v>
      </c>
      <c r="AW471" s="25" t="s">
        <v>326</v>
      </c>
      <c r="AX471" s="25" t="s">
        <v>326</v>
      </c>
      <c r="AY471" s="25" t="s">
        <v>326</v>
      </c>
      <c r="AZ471" s="25" t="s">
        <v>326</v>
      </c>
      <c r="BA471" s="25" t="s">
        <v>348</v>
      </c>
      <c r="BB471" s="25" t="s">
        <v>326</v>
      </c>
      <c r="BC471" s="25" t="s">
        <v>348</v>
      </c>
      <c r="BD471" s="25" t="s">
        <v>326</v>
      </c>
      <c r="BE471" s="25" t="s">
        <v>577</v>
      </c>
      <c r="BF471" s="25" t="s">
        <v>1135</v>
      </c>
      <c r="BG471" s="25" t="s">
        <v>326</v>
      </c>
      <c r="BH471" s="25" t="s">
        <v>433</v>
      </c>
      <c r="BI471" s="25" t="s">
        <v>327</v>
      </c>
      <c r="BJ471" s="25" t="s">
        <v>326</v>
      </c>
      <c r="BK471" s="25" t="s">
        <v>1251</v>
      </c>
      <c r="BL471" s="25" t="s">
        <v>326</v>
      </c>
      <c r="BM471" s="25" t="s">
        <v>422</v>
      </c>
      <c r="BN471" s="25" t="s">
        <v>326</v>
      </c>
      <c r="BO471" s="25" t="s">
        <v>326</v>
      </c>
      <c r="BP471" s="25" t="s">
        <v>422</v>
      </c>
      <c r="BQ471" s="25" t="s">
        <v>326</v>
      </c>
      <c r="BR471" s="25" t="s">
        <v>591</v>
      </c>
      <c r="BS471" s="25" t="s">
        <v>2133</v>
      </c>
      <c r="BT471" s="25" t="s">
        <v>326</v>
      </c>
      <c r="BU471" s="25" t="s">
        <v>326</v>
      </c>
      <c r="BV471" s="25" t="s">
        <v>502</v>
      </c>
      <c r="BW471" s="25" t="s">
        <v>1124</v>
      </c>
      <c r="BX471" s="25" t="s">
        <v>326</v>
      </c>
      <c r="BY471" s="25" t="s">
        <v>326</v>
      </c>
      <c r="BZ471" s="25" t="s">
        <v>326</v>
      </c>
      <c r="CA471" s="25" t="s">
        <v>326</v>
      </c>
      <c r="CB471" s="25" t="s">
        <v>326</v>
      </c>
      <c r="CC471" s="25" t="s">
        <v>326</v>
      </c>
      <c r="CD471" s="25" t="s">
        <v>326</v>
      </c>
      <c r="CE471" s="25" t="s">
        <v>326</v>
      </c>
      <c r="CF471" s="25" t="s">
        <v>1124</v>
      </c>
      <c r="CG471" s="25" t="s">
        <v>6125</v>
      </c>
      <c r="CH471" s="25" t="s">
        <v>326</v>
      </c>
      <c r="CI471" s="25" t="s">
        <v>326</v>
      </c>
      <c r="CJ471" s="25" t="s">
        <v>326</v>
      </c>
      <c r="CK471" s="25" t="s">
        <v>906</v>
      </c>
      <c r="CL471" s="25" t="s">
        <v>326</v>
      </c>
      <c r="CM471" s="25" t="s">
        <v>326</v>
      </c>
      <c r="CN471" s="25" t="s">
        <v>326</v>
      </c>
      <c r="CO471" s="25" t="s">
        <v>2458</v>
      </c>
      <c r="CP471" s="25" t="s">
        <v>326</v>
      </c>
      <c r="CQ471" s="25" t="s">
        <v>876</v>
      </c>
      <c r="CR471" s="25" t="s">
        <v>1135</v>
      </c>
      <c r="CS471" s="25" t="s">
        <v>9670</v>
      </c>
      <c r="CT471" s="25" t="s">
        <v>326</v>
      </c>
      <c r="CU471" s="25" t="s">
        <v>9670</v>
      </c>
      <c r="CV471" s="25" t="s">
        <v>4138</v>
      </c>
      <c r="CW471" s="25" t="s">
        <v>326</v>
      </c>
      <c r="CX471" s="25" t="s">
        <v>4138</v>
      </c>
      <c r="CY471" s="25" t="s">
        <v>586</v>
      </c>
      <c r="CZ471" s="25" t="s">
        <v>1027</v>
      </c>
      <c r="DA471" s="25" t="s">
        <v>326</v>
      </c>
      <c r="DB471" s="25" t="s">
        <v>369</v>
      </c>
      <c r="DC471" s="25" t="s">
        <v>326</v>
      </c>
      <c r="DD471" s="25" t="s">
        <v>350</v>
      </c>
      <c r="DE471" s="25" t="s">
        <v>326</v>
      </c>
      <c r="DF471" s="25" t="s">
        <v>326</v>
      </c>
      <c r="DG471" s="25" t="s">
        <v>2694</v>
      </c>
      <c r="DH471" s="25" t="s">
        <v>326</v>
      </c>
      <c r="DI471" s="25" t="s">
        <v>439</v>
      </c>
      <c r="DJ471" s="25" t="s">
        <v>326</v>
      </c>
      <c r="DK471" s="25" t="s">
        <v>345</v>
      </c>
      <c r="DL471" s="25" t="s">
        <v>326</v>
      </c>
      <c r="DM471" s="25" t="s">
        <v>326</v>
      </c>
      <c r="DN471" s="25" t="s">
        <v>326</v>
      </c>
      <c r="DO471" s="25" t="s">
        <v>326</v>
      </c>
      <c r="DP471" s="25" t="s">
        <v>326</v>
      </c>
      <c r="DQ471" s="25" t="s">
        <v>326</v>
      </c>
      <c r="DR471" s="25" t="s">
        <v>459</v>
      </c>
      <c r="DS471" s="25" t="s">
        <v>1257</v>
      </c>
      <c r="DT471" s="25" t="s">
        <v>326</v>
      </c>
      <c r="DU471" s="25" t="s">
        <v>326</v>
      </c>
      <c r="DV471" s="25" t="s">
        <v>326</v>
      </c>
      <c r="DW471" s="25" t="s">
        <v>326</v>
      </c>
      <c r="DX471" s="25" t="s">
        <v>1257</v>
      </c>
      <c r="DY471" s="25" t="s">
        <v>326</v>
      </c>
      <c r="DZ471" s="25" t="s">
        <v>326</v>
      </c>
      <c r="EA471" s="25" t="s">
        <v>326</v>
      </c>
      <c r="EB471" s="25" t="s">
        <v>1257</v>
      </c>
      <c r="EC471" s="25" t="s">
        <v>326</v>
      </c>
      <c r="ED471" s="25" t="s">
        <v>1257</v>
      </c>
      <c r="EE471" s="25" t="s">
        <v>326</v>
      </c>
      <c r="EF471" s="25" t="s">
        <v>566</v>
      </c>
      <c r="EG471" s="25" t="s">
        <v>326</v>
      </c>
      <c r="EH471" s="25" t="s">
        <v>326</v>
      </c>
      <c r="EI471" s="25" t="s">
        <v>325</v>
      </c>
      <c r="FE471" s="25" t="s">
        <v>433</v>
      </c>
      <c r="FF471" s="25" t="s">
        <v>43885</v>
      </c>
      <c r="FG471" s="25" t="s">
        <v>43885</v>
      </c>
      <c r="FH471" s="25" t="s">
        <v>369</v>
      </c>
      <c r="FI471" s="25" t="s">
        <v>369</v>
      </c>
      <c r="FJ471" s="25" t="s">
        <v>43886</v>
      </c>
      <c r="FK471" s="25" t="s">
        <v>43887</v>
      </c>
      <c r="FL471" s="25" t="s">
        <v>43887</v>
      </c>
      <c r="FM471" s="25" t="s">
        <v>43888</v>
      </c>
      <c r="FN471" s="25" t="s">
        <v>21870</v>
      </c>
      <c r="FO471" s="25" t="s">
        <v>43889</v>
      </c>
      <c r="FP471" s="25" t="s">
        <v>43890</v>
      </c>
      <c r="FQ471" s="25" t="s">
        <v>43890</v>
      </c>
      <c r="FR471" s="25" t="s">
        <v>389</v>
      </c>
      <c r="FS471" s="25" t="s">
        <v>389</v>
      </c>
      <c r="FT471" s="25" t="s">
        <v>43891</v>
      </c>
      <c r="FU471" s="25" t="s">
        <v>43892</v>
      </c>
      <c r="FV471" s="25" t="s">
        <v>37070</v>
      </c>
      <c r="FW471" s="25" t="s">
        <v>43893</v>
      </c>
      <c r="FX471" s="25" t="s">
        <v>43894</v>
      </c>
      <c r="FY471" s="25" t="s">
        <v>26794</v>
      </c>
      <c r="FZ471" s="25" t="s">
        <v>326</v>
      </c>
      <c r="GA471" s="25" t="s">
        <v>43895</v>
      </c>
      <c r="GB471" s="25" t="s">
        <v>43895</v>
      </c>
      <c r="GC471" s="25" t="s">
        <v>326</v>
      </c>
      <c r="GD471" s="25" t="s">
        <v>326</v>
      </c>
      <c r="GE471" s="25" t="s">
        <v>326</v>
      </c>
      <c r="GF471" s="25" t="s">
        <v>326</v>
      </c>
      <c r="GG471" s="25" t="s">
        <v>43896</v>
      </c>
      <c r="GH471" s="25" t="s">
        <v>43897</v>
      </c>
      <c r="GI471" s="25" t="s">
        <v>43898</v>
      </c>
      <c r="GJ471" s="25" t="s">
        <v>43899</v>
      </c>
      <c r="GK471" s="25" t="s">
        <v>30159</v>
      </c>
      <c r="GL471" s="25" t="s">
        <v>43892</v>
      </c>
      <c r="GM471" s="25" t="s">
        <v>43900</v>
      </c>
      <c r="GN471" s="25" t="s">
        <v>43901</v>
      </c>
      <c r="GO471" s="25" t="s">
        <v>2133</v>
      </c>
      <c r="GP471" s="25" t="s">
        <v>43902</v>
      </c>
      <c r="GQ471" s="25" t="s">
        <v>43903</v>
      </c>
      <c r="GR471" s="25" t="s">
        <v>43904</v>
      </c>
      <c r="GS471" s="25" t="s">
        <v>43905</v>
      </c>
      <c r="GT471" s="25" t="s">
        <v>6622</v>
      </c>
      <c r="GU471" s="25" t="s">
        <v>43906</v>
      </c>
      <c r="GV471" s="25" t="s">
        <v>436</v>
      </c>
      <c r="GW471" s="25" t="s">
        <v>13413</v>
      </c>
      <c r="GX471" s="25" t="s">
        <v>733</v>
      </c>
      <c r="GY471" s="25" t="s">
        <v>326</v>
      </c>
      <c r="GZ471" s="25" t="s">
        <v>733</v>
      </c>
      <c r="HA471" s="25" t="s">
        <v>2111</v>
      </c>
      <c r="HB471" s="25" t="s">
        <v>684</v>
      </c>
      <c r="HC471" s="25" t="s">
        <v>1038</v>
      </c>
      <c r="HD471" s="25" t="s">
        <v>1027</v>
      </c>
      <c r="HE471" s="25" t="s">
        <v>6734</v>
      </c>
      <c r="HF471" s="25" t="s">
        <v>29575</v>
      </c>
      <c r="HG471" s="25" t="s">
        <v>451</v>
      </c>
      <c r="HH471" s="25" t="s">
        <v>43907</v>
      </c>
      <c r="HI471" s="25" t="s">
        <v>43908</v>
      </c>
      <c r="HJ471" s="25" t="s">
        <v>43909</v>
      </c>
      <c r="HM471" s="25" t="s">
        <v>43910</v>
      </c>
      <c r="HN471" s="25" t="s">
        <v>326</v>
      </c>
      <c r="HO471" s="25" t="s">
        <v>326</v>
      </c>
      <c r="HP471" s="25" t="s">
        <v>1253</v>
      </c>
      <c r="HQ471" s="25" t="s">
        <v>326</v>
      </c>
      <c r="HR471" s="25" t="s">
        <v>2639</v>
      </c>
      <c r="HT471" s="25" t="s">
        <v>43910</v>
      </c>
      <c r="HU471" s="25" t="s">
        <v>43889</v>
      </c>
      <c r="HV471" s="25" t="s">
        <v>326</v>
      </c>
      <c r="HW471" s="25" t="s">
        <v>326</v>
      </c>
      <c r="HX471" s="25" t="s">
        <v>33296</v>
      </c>
      <c r="HY471" s="25" t="s">
        <v>43891</v>
      </c>
      <c r="HZ471" s="25" t="s">
        <v>326</v>
      </c>
      <c r="IA471" s="25" t="s">
        <v>389</v>
      </c>
      <c r="IB471" s="25" t="s">
        <v>43911</v>
      </c>
      <c r="IC471" s="25" t="s">
        <v>43912</v>
      </c>
      <c r="ID471" s="25" t="s">
        <v>43913</v>
      </c>
      <c r="IE471" s="25" t="s">
        <v>327</v>
      </c>
      <c r="IF471" s="25" t="s">
        <v>1024</v>
      </c>
      <c r="IG471" s="25" t="s">
        <v>1185</v>
      </c>
      <c r="IH471" s="25" t="s">
        <v>28714</v>
      </c>
      <c r="II471" s="25" t="s">
        <v>28714</v>
      </c>
      <c r="IJ471" s="25" t="s">
        <v>1185</v>
      </c>
      <c r="IK471" s="25" t="s">
        <v>43914</v>
      </c>
      <c r="IL471" s="25" t="s">
        <v>906</v>
      </c>
      <c r="IM471" s="25" t="s">
        <v>369</v>
      </c>
      <c r="IN471" s="25" t="s">
        <v>326</v>
      </c>
      <c r="IO471" s="25" t="s">
        <v>326</v>
      </c>
      <c r="IP471" s="25" t="s">
        <v>326</v>
      </c>
      <c r="IQ471" s="25" t="s">
        <v>566</v>
      </c>
      <c r="IR471" s="25" t="s">
        <v>326</v>
      </c>
      <c r="IS471" s="25" t="s">
        <v>341</v>
      </c>
      <c r="IT471" s="25" t="s">
        <v>36190</v>
      </c>
      <c r="IU471" s="25" t="s">
        <v>36648</v>
      </c>
      <c r="IV471" s="25" t="s">
        <v>462</v>
      </c>
      <c r="IW471" s="25" t="s">
        <v>326</v>
      </c>
      <c r="IX471" s="25" t="s">
        <v>326</v>
      </c>
      <c r="IY471" s="25" t="s">
        <v>1812</v>
      </c>
      <c r="IZ471" s="25" t="s">
        <v>326</v>
      </c>
      <c r="JA471" s="25" t="s">
        <v>326</v>
      </c>
      <c r="JB471" s="25" t="s">
        <v>2019</v>
      </c>
      <c r="JC471" s="25" t="s">
        <v>326</v>
      </c>
      <c r="JD471" s="25" t="s">
        <v>395</v>
      </c>
      <c r="JE471" s="25" t="s">
        <v>396</v>
      </c>
      <c r="JF471" s="25" t="s">
        <v>395</v>
      </c>
      <c r="JG471" s="25" t="s">
        <v>396</v>
      </c>
      <c r="JH471" s="25" t="s">
        <v>350</v>
      </c>
      <c r="JI471" s="25" t="s">
        <v>326</v>
      </c>
      <c r="JJ471" s="25" t="s">
        <v>326</v>
      </c>
      <c r="JK471" s="25" t="s">
        <v>326</v>
      </c>
      <c r="JL471" s="25" t="s">
        <v>326</v>
      </c>
      <c r="JM471" s="25" t="s">
        <v>326</v>
      </c>
      <c r="JN471" s="25" t="s">
        <v>380</v>
      </c>
      <c r="JO471" s="25" t="s">
        <v>3683</v>
      </c>
      <c r="JP471" s="25" t="s">
        <v>43915</v>
      </c>
      <c r="JQ471" s="25" t="s">
        <v>6734</v>
      </c>
      <c r="JR471" s="25" t="s">
        <v>43916</v>
      </c>
      <c r="JS471" s="25" t="s">
        <v>43917</v>
      </c>
      <c r="JT471" s="25" t="s">
        <v>325</v>
      </c>
      <c r="JU471" s="25" t="s">
        <v>43918</v>
      </c>
      <c r="JV471" s="25" t="s">
        <v>43919</v>
      </c>
      <c r="JW471" s="25" t="s">
        <v>326</v>
      </c>
      <c r="JX471" s="25" t="s">
        <v>43920</v>
      </c>
      <c r="JY471" s="25" t="s">
        <v>43921</v>
      </c>
      <c r="JZ471" s="25" t="s">
        <v>28714</v>
      </c>
      <c r="KA471" s="25" t="s">
        <v>43922</v>
      </c>
      <c r="KB471" s="25" t="s">
        <v>43923</v>
      </c>
      <c r="KC471" s="25" t="s">
        <v>28714</v>
      </c>
      <c r="KD471" s="25" t="s">
        <v>43924</v>
      </c>
      <c r="KE471" s="25" t="s">
        <v>4168</v>
      </c>
      <c r="KF471" s="25" t="s">
        <v>21870</v>
      </c>
      <c r="KG471" s="25" t="s">
        <v>43925</v>
      </c>
      <c r="KH471" s="25" t="s">
        <v>43887</v>
      </c>
      <c r="KI471" s="25" t="s">
        <v>43926</v>
      </c>
      <c r="KJ471" s="25" t="s">
        <v>43924</v>
      </c>
      <c r="KK471" s="25" t="s">
        <v>43927</v>
      </c>
      <c r="KL471" s="25" t="s">
        <v>43928</v>
      </c>
      <c r="KM471" s="25" t="s">
        <v>11600</v>
      </c>
      <c r="KN471" s="25" t="s">
        <v>43922</v>
      </c>
      <c r="KO471" s="25" t="s">
        <v>43896</v>
      </c>
      <c r="KP471" s="25" t="s">
        <v>43929</v>
      </c>
      <c r="KQ471" s="25" t="s">
        <v>43930</v>
      </c>
      <c r="KR471" s="25" t="s">
        <v>43931</v>
      </c>
      <c r="KS471" s="25" t="s">
        <v>43888</v>
      </c>
      <c r="KT471" s="25" t="s">
        <v>43932</v>
      </c>
      <c r="KU471" s="25" t="s">
        <v>43933</v>
      </c>
      <c r="KV471" s="25" t="s">
        <v>23419</v>
      </c>
      <c r="KW471" s="25" t="s">
        <v>43934</v>
      </c>
      <c r="KX471" s="25" t="s">
        <v>43935</v>
      </c>
      <c r="KY471" s="25" t="s">
        <v>43936</v>
      </c>
    </row>
    <row r="472" spans="1:324" hidden="1" x14ac:dyDescent="0.2">
      <c r="A472" s="24">
        <f>VLOOKUP($H472,xRef2LineOfBusiness!$A$1:$D$1093,1,FALSE)</f>
        <v>178972</v>
      </c>
      <c r="B472" s="24" t="e">
        <f>VLOOKUP($H472,xRef2LineOfBusiness!$A$1:$D$1093,2,FALSE)</f>
        <v>#N/A</v>
      </c>
      <c r="C472" s="24" t="e">
        <f>VLOOKUP($H472,xRef2LineOfBusiness!$A$1:$D$1093,3,FALSE)</f>
        <v>#N/A</v>
      </c>
      <c r="D472" s="24" t="e">
        <f>VLOOKUP($H472,xRef2LineOfBusiness!$A$1:$D$1093,4,FALSE)</f>
        <v>#N/A</v>
      </c>
      <c r="E472" s="25" t="s">
        <v>1122</v>
      </c>
      <c r="F472" s="25" t="s">
        <v>322</v>
      </c>
      <c r="H472" s="27">
        <v>178972</v>
      </c>
      <c r="I472" s="25" t="s">
        <v>43937</v>
      </c>
      <c r="J472" s="25" t="s">
        <v>43937</v>
      </c>
      <c r="K472" s="25" t="s">
        <v>325</v>
      </c>
      <c r="L472" s="25" t="s">
        <v>325</v>
      </c>
      <c r="M472" s="25" t="s">
        <v>43937</v>
      </c>
      <c r="N472" s="25" t="s">
        <v>326</v>
      </c>
      <c r="O472" s="25" t="s">
        <v>335</v>
      </c>
      <c r="P472" s="25" t="s">
        <v>43938</v>
      </c>
      <c r="Q472" s="25" t="s">
        <v>1248</v>
      </c>
      <c r="R472" s="25" t="s">
        <v>330</v>
      </c>
      <c r="S472" s="25" t="s">
        <v>4310</v>
      </c>
      <c r="U472" s="25" t="s">
        <v>43939</v>
      </c>
      <c r="V472" s="25" t="s">
        <v>334</v>
      </c>
      <c r="W472" s="25" t="s">
        <v>1486</v>
      </c>
      <c r="X472" s="25" t="s">
        <v>326</v>
      </c>
      <c r="Y472" s="25" t="s">
        <v>14117</v>
      </c>
      <c r="Z472" s="25" t="s">
        <v>390</v>
      </c>
      <c r="AA472" s="25" t="s">
        <v>9889</v>
      </c>
      <c r="AB472" s="25" t="s">
        <v>326</v>
      </c>
      <c r="AC472" s="25" t="s">
        <v>1186</v>
      </c>
      <c r="AD472" s="25" t="s">
        <v>38525</v>
      </c>
      <c r="AE472" s="25" t="s">
        <v>13437</v>
      </c>
      <c r="AF472" s="25" t="s">
        <v>326</v>
      </c>
      <c r="AG472" s="25" t="s">
        <v>43940</v>
      </c>
      <c r="AH472" s="25" t="s">
        <v>326</v>
      </c>
      <c r="AI472" s="25" t="s">
        <v>326</v>
      </c>
      <c r="AJ472" s="25" t="s">
        <v>326</v>
      </c>
      <c r="AK472" s="25" t="s">
        <v>326</v>
      </c>
      <c r="AL472" s="25" t="s">
        <v>326</v>
      </c>
      <c r="AM472" s="25" t="s">
        <v>326</v>
      </c>
      <c r="AN472" s="25" t="s">
        <v>43941</v>
      </c>
      <c r="AO472" s="25" t="s">
        <v>326</v>
      </c>
      <c r="AP472" s="25" t="s">
        <v>326</v>
      </c>
      <c r="AQ472" s="25" t="s">
        <v>1025</v>
      </c>
      <c r="AR472" s="25" t="s">
        <v>43942</v>
      </c>
      <c r="AS472" s="25" t="s">
        <v>43942</v>
      </c>
      <c r="AT472" s="25" t="s">
        <v>43943</v>
      </c>
      <c r="AU472" s="25" t="s">
        <v>43944</v>
      </c>
      <c r="AV472" s="25" t="s">
        <v>326</v>
      </c>
      <c r="AW472" s="25" t="s">
        <v>326</v>
      </c>
      <c r="AX472" s="25" t="s">
        <v>1092</v>
      </c>
      <c r="AY472" s="25" t="s">
        <v>327</v>
      </c>
      <c r="AZ472" s="25" t="s">
        <v>326</v>
      </c>
      <c r="BA472" s="25" t="s">
        <v>876</v>
      </c>
      <c r="BB472" s="25" t="s">
        <v>340</v>
      </c>
      <c r="BC472" s="25" t="s">
        <v>2694</v>
      </c>
      <c r="BD472" s="25" t="s">
        <v>326</v>
      </c>
      <c r="BE472" s="25" t="s">
        <v>35568</v>
      </c>
      <c r="BF472" s="25" t="s">
        <v>43945</v>
      </c>
      <c r="BG472" s="25" t="s">
        <v>326</v>
      </c>
      <c r="BH472" s="25" t="s">
        <v>326</v>
      </c>
      <c r="BI472" s="25" t="s">
        <v>1485</v>
      </c>
      <c r="BJ472" s="25" t="s">
        <v>326</v>
      </c>
      <c r="BK472" s="25" t="s">
        <v>28331</v>
      </c>
      <c r="BL472" s="25" t="s">
        <v>326</v>
      </c>
      <c r="BM472" s="25" t="s">
        <v>4037</v>
      </c>
      <c r="BN472" s="25" t="s">
        <v>2025</v>
      </c>
      <c r="BO472" s="25" t="s">
        <v>326</v>
      </c>
      <c r="BP472" s="25" t="s">
        <v>3519</v>
      </c>
      <c r="BQ472" s="25" t="s">
        <v>326</v>
      </c>
      <c r="BR472" s="25" t="s">
        <v>326</v>
      </c>
      <c r="BS472" s="25" t="s">
        <v>326</v>
      </c>
      <c r="BT472" s="25" t="s">
        <v>326</v>
      </c>
      <c r="BU472" s="25" t="s">
        <v>326</v>
      </c>
      <c r="BV472" s="25" t="s">
        <v>43946</v>
      </c>
      <c r="BW472" s="25" t="s">
        <v>23396</v>
      </c>
      <c r="BX472" s="25" t="s">
        <v>326</v>
      </c>
      <c r="BY472" s="25" t="s">
        <v>326</v>
      </c>
      <c r="BZ472" s="25" t="s">
        <v>326</v>
      </c>
      <c r="CA472" s="25" t="s">
        <v>326</v>
      </c>
      <c r="CB472" s="25" t="s">
        <v>326</v>
      </c>
      <c r="CC472" s="25" t="s">
        <v>326</v>
      </c>
      <c r="CD472" s="25" t="s">
        <v>326</v>
      </c>
      <c r="CE472" s="25" t="s">
        <v>326</v>
      </c>
      <c r="CF472" s="25" t="s">
        <v>23396</v>
      </c>
      <c r="CG472" s="25" t="s">
        <v>43947</v>
      </c>
      <c r="CH472" s="25" t="s">
        <v>326</v>
      </c>
      <c r="CI472" s="25" t="s">
        <v>326</v>
      </c>
      <c r="CJ472" s="25" t="s">
        <v>326</v>
      </c>
      <c r="CK472" s="25" t="s">
        <v>1812</v>
      </c>
      <c r="CL472" s="25" t="s">
        <v>6698</v>
      </c>
      <c r="CM472" s="25" t="s">
        <v>20902</v>
      </c>
      <c r="CN472" s="25" t="s">
        <v>326</v>
      </c>
      <c r="CO472" s="25" t="s">
        <v>43948</v>
      </c>
      <c r="CP472" s="25" t="s">
        <v>326</v>
      </c>
      <c r="CQ472" s="25" t="s">
        <v>43949</v>
      </c>
      <c r="CR472" s="25" t="s">
        <v>43945</v>
      </c>
      <c r="CS472" s="25" t="s">
        <v>43950</v>
      </c>
      <c r="CT472" s="25" t="s">
        <v>326</v>
      </c>
      <c r="CU472" s="25" t="s">
        <v>43950</v>
      </c>
      <c r="CV472" s="25" t="s">
        <v>43951</v>
      </c>
      <c r="CW472" s="25" t="s">
        <v>6086</v>
      </c>
      <c r="CX472" s="25" t="s">
        <v>43952</v>
      </c>
      <c r="CY472" s="25" t="s">
        <v>43953</v>
      </c>
      <c r="CZ472" s="25" t="s">
        <v>23065</v>
      </c>
      <c r="DA472" s="25" t="s">
        <v>326</v>
      </c>
      <c r="DB472" s="25" t="s">
        <v>326</v>
      </c>
      <c r="DC472" s="25" t="s">
        <v>3644</v>
      </c>
      <c r="DD472" s="25" t="s">
        <v>1808</v>
      </c>
      <c r="DE472" s="25" t="s">
        <v>2133</v>
      </c>
      <c r="DF472" s="25" t="s">
        <v>326</v>
      </c>
      <c r="DG472" s="25" t="s">
        <v>43954</v>
      </c>
      <c r="DH472" s="25" t="s">
        <v>326</v>
      </c>
      <c r="DI472" s="25" t="s">
        <v>16233</v>
      </c>
      <c r="DJ472" s="25" t="s">
        <v>570</v>
      </c>
      <c r="DK472" s="25" t="s">
        <v>2876</v>
      </c>
      <c r="DL472" s="25" t="s">
        <v>326</v>
      </c>
      <c r="DM472" s="25" t="s">
        <v>326</v>
      </c>
      <c r="DN472" s="25" t="s">
        <v>1748</v>
      </c>
      <c r="DO472" s="25" t="s">
        <v>326</v>
      </c>
      <c r="DP472" s="25" t="s">
        <v>1253</v>
      </c>
      <c r="DQ472" s="25" t="s">
        <v>566</v>
      </c>
      <c r="DR472" s="25" t="s">
        <v>3638</v>
      </c>
      <c r="DS472" s="25" t="s">
        <v>3082</v>
      </c>
      <c r="DT472" s="25" t="s">
        <v>326</v>
      </c>
      <c r="DU472" s="25" t="s">
        <v>326</v>
      </c>
      <c r="DV472" s="25" t="s">
        <v>326</v>
      </c>
      <c r="DW472" s="25" t="s">
        <v>326</v>
      </c>
      <c r="DX472" s="25" t="s">
        <v>3082</v>
      </c>
      <c r="DY472" s="25" t="s">
        <v>326</v>
      </c>
      <c r="DZ472" s="25" t="s">
        <v>326</v>
      </c>
      <c r="EA472" s="25" t="s">
        <v>326</v>
      </c>
      <c r="EB472" s="25" t="s">
        <v>3082</v>
      </c>
      <c r="EC472" s="25" t="s">
        <v>326</v>
      </c>
      <c r="ED472" s="25" t="s">
        <v>3082</v>
      </c>
      <c r="EE472" s="25" t="s">
        <v>326</v>
      </c>
      <c r="EF472" s="25" t="s">
        <v>4126</v>
      </c>
      <c r="EG472" s="25" t="s">
        <v>326</v>
      </c>
      <c r="EH472" s="25" t="s">
        <v>2006</v>
      </c>
      <c r="EI472" s="25" t="s">
        <v>325</v>
      </c>
      <c r="FE472" s="25" t="s">
        <v>43955</v>
      </c>
      <c r="FF472" s="25" t="s">
        <v>43956</v>
      </c>
      <c r="FG472" s="25" t="s">
        <v>43957</v>
      </c>
      <c r="FH472" s="25" t="s">
        <v>43958</v>
      </c>
      <c r="FI472" s="25" t="s">
        <v>43958</v>
      </c>
      <c r="FJ472" s="25" t="s">
        <v>43959</v>
      </c>
      <c r="FK472" s="25" t="s">
        <v>43960</v>
      </c>
      <c r="FL472" s="25" t="s">
        <v>43960</v>
      </c>
      <c r="FM472" s="25" t="s">
        <v>43961</v>
      </c>
      <c r="FN472" s="25" t="s">
        <v>43962</v>
      </c>
      <c r="FO472" s="25" t="s">
        <v>43963</v>
      </c>
      <c r="FP472" s="25" t="s">
        <v>43964</v>
      </c>
      <c r="FQ472" s="25" t="s">
        <v>43965</v>
      </c>
      <c r="FR472" s="25" t="s">
        <v>19701</v>
      </c>
      <c r="FS472" s="25" t="s">
        <v>19701</v>
      </c>
      <c r="FT472" s="25" t="s">
        <v>43966</v>
      </c>
      <c r="FU472" s="25" t="s">
        <v>43967</v>
      </c>
      <c r="FV472" s="25" t="s">
        <v>43968</v>
      </c>
      <c r="FW472" s="25" t="s">
        <v>43969</v>
      </c>
      <c r="FX472" s="25" t="s">
        <v>43970</v>
      </c>
      <c r="FY472" s="25" t="s">
        <v>43971</v>
      </c>
      <c r="FZ472" s="25" t="s">
        <v>326</v>
      </c>
      <c r="GA472" s="25" t="s">
        <v>43972</v>
      </c>
      <c r="GB472" s="25" t="s">
        <v>43973</v>
      </c>
      <c r="GC472" s="25" t="s">
        <v>43974</v>
      </c>
      <c r="GD472" s="25" t="s">
        <v>43975</v>
      </c>
      <c r="GE472" s="25" t="s">
        <v>43976</v>
      </c>
      <c r="GF472" s="25" t="s">
        <v>43977</v>
      </c>
      <c r="GG472" s="25" t="s">
        <v>43978</v>
      </c>
      <c r="GH472" s="25" t="s">
        <v>43979</v>
      </c>
      <c r="GI472" s="25" t="s">
        <v>43980</v>
      </c>
      <c r="GJ472" s="25" t="s">
        <v>43981</v>
      </c>
      <c r="GK472" s="25" t="s">
        <v>43982</v>
      </c>
      <c r="GL472" s="25" t="s">
        <v>43967</v>
      </c>
      <c r="GM472" s="25" t="s">
        <v>43983</v>
      </c>
      <c r="GN472" s="25" t="s">
        <v>43984</v>
      </c>
      <c r="GO472" s="25" t="s">
        <v>43985</v>
      </c>
      <c r="GP472" s="25" t="s">
        <v>43986</v>
      </c>
      <c r="GQ472" s="25" t="s">
        <v>43987</v>
      </c>
      <c r="GR472" s="25" t="s">
        <v>43988</v>
      </c>
      <c r="GS472" s="25" t="s">
        <v>43989</v>
      </c>
      <c r="GT472" s="25" t="s">
        <v>43990</v>
      </c>
      <c r="GU472" s="25" t="s">
        <v>43991</v>
      </c>
      <c r="GV472" s="25" t="s">
        <v>43992</v>
      </c>
      <c r="GW472" s="25" t="s">
        <v>43993</v>
      </c>
      <c r="GX472" s="25" t="s">
        <v>43994</v>
      </c>
      <c r="GY472" s="25" t="s">
        <v>43995</v>
      </c>
      <c r="GZ472" s="25" t="s">
        <v>24461</v>
      </c>
      <c r="HA472" s="25" t="s">
        <v>14844</v>
      </c>
      <c r="HB472" s="25" t="s">
        <v>23338</v>
      </c>
      <c r="HC472" s="25" t="s">
        <v>2823</v>
      </c>
      <c r="HD472" s="25" t="s">
        <v>9047</v>
      </c>
      <c r="HE472" s="25" t="s">
        <v>33839</v>
      </c>
      <c r="HF472" s="25" t="s">
        <v>43996</v>
      </c>
      <c r="HG472" s="25" t="s">
        <v>43997</v>
      </c>
      <c r="HH472" s="25" t="s">
        <v>43998</v>
      </c>
      <c r="HI472" s="25" t="s">
        <v>326</v>
      </c>
      <c r="HJ472" s="25" t="s">
        <v>43999</v>
      </c>
      <c r="HM472" s="25" t="s">
        <v>44000</v>
      </c>
      <c r="HN472" s="25" t="s">
        <v>326</v>
      </c>
      <c r="HO472" s="25" t="s">
        <v>597</v>
      </c>
      <c r="HP472" s="25" t="s">
        <v>3519</v>
      </c>
      <c r="HQ472" s="25" t="s">
        <v>326</v>
      </c>
      <c r="HR472" s="25" t="s">
        <v>1298</v>
      </c>
      <c r="HT472" s="25" t="s">
        <v>44000</v>
      </c>
      <c r="HU472" s="25" t="s">
        <v>44001</v>
      </c>
      <c r="HV472" s="25" t="s">
        <v>326</v>
      </c>
      <c r="HW472" s="25" t="s">
        <v>326</v>
      </c>
      <c r="HX472" s="25" t="s">
        <v>44002</v>
      </c>
      <c r="HY472" s="25" t="s">
        <v>44003</v>
      </c>
      <c r="HZ472" s="25" t="s">
        <v>326</v>
      </c>
      <c r="IA472" s="25" t="s">
        <v>44004</v>
      </c>
      <c r="IB472" s="25" t="s">
        <v>44005</v>
      </c>
      <c r="IC472" s="25" t="s">
        <v>44006</v>
      </c>
      <c r="ID472" s="25" t="s">
        <v>44007</v>
      </c>
      <c r="IE472" s="25" t="s">
        <v>591</v>
      </c>
      <c r="IF472" s="25" t="s">
        <v>19675</v>
      </c>
      <c r="IG472" s="25" t="s">
        <v>16504</v>
      </c>
      <c r="IH472" s="25" t="s">
        <v>44008</v>
      </c>
      <c r="II472" s="25" t="s">
        <v>44008</v>
      </c>
      <c r="IJ472" s="25" t="s">
        <v>16504</v>
      </c>
      <c r="IK472" s="25" t="s">
        <v>44009</v>
      </c>
      <c r="IL472" s="25" t="s">
        <v>13695</v>
      </c>
      <c r="IM472" s="25" t="s">
        <v>43958</v>
      </c>
      <c r="IN472" s="25" t="s">
        <v>326</v>
      </c>
      <c r="IO472" s="25" t="s">
        <v>326</v>
      </c>
      <c r="IP472" s="25" t="s">
        <v>326</v>
      </c>
      <c r="IQ472" s="25" t="s">
        <v>4126</v>
      </c>
      <c r="IR472" s="25" t="s">
        <v>326</v>
      </c>
      <c r="IS472" s="25" t="s">
        <v>44010</v>
      </c>
      <c r="IT472" s="25" t="s">
        <v>44011</v>
      </c>
      <c r="IU472" s="25" t="s">
        <v>44012</v>
      </c>
      <c r="IV472" s="25" t="s">
        <v>20130</v>
      </c>
      <c r="IW472" s="25" t="s">
        <v>43940</v>
      </c>
      <c r="IX472" s="25" t="s">
        <v>6139</v>
      </c>
      <c r="IY472" s="25" t="s">
        <v>44013</v>
      </c>
      <c r="IZ472" s="25" t="s">
        <v>1023</v>
      </c>
      <c r="JA472" s="25" t="s">
        <v>22500</v>
      </c>
      <c r="JB472" s="25" t="s">
        <v>1788</v>
      </c>
      <c r="JC472" s="25" t="s">
        <v>326</v>
      </c>
      <c r="JD472" s="25" t="s">
        <v>395</v>
      </c>
      <c r="JE472" s="25" t="s">
        <v>396</v>
      </c>
      <c r="JF472" s="25" t="s">
        <v>395</v>
      </c>
      <c r="JG472" s="25" t="s">
        <v>396</v>
      </c>
      <c r="JH472" s="25" t="s">
        <v>1839</v>
      </c>
      <c r="JI472" s="25" t="s">
        <v>326</v>
      </c>
      <c r="JJ472" s="25" t="s">
        <v>326</v>
      </c>
      <c r="JK472" s="25" t="s">
        <v>326</v>
      </c>
      <c r="JL472" s="25" t="s">
        <v>326</v>
      </c>
      <c r="JM472" s="25" t="s">
        <v>1253</v>
      </c>
      <c r="JN472" s="25" t="s">
        <v>44014</v>
      </c>
      <c r="JO472" s="25" t="s">
        <v>44015</v>
      </c>
      <c r="JP472" s="25" t="s">
        <v>44016</v>
      </c>
      <c r="JQ472" s="25" t="s">
        <v>44017</v>
      </c>
      <c r="JR472" s="25" t="s">
        <v>44018</v>
      </c>
      <c r="JS472" s="25" t="s">
        <v>44019</v>
      </c>
      <c r="JT472" s="25" t="s">
        <v>44020</v>
      </c>
      <c r="JU472" s="25" t="s">
        <v>44021</v>
      </c>
      <c r="JV472" s="25" t="s">
        <v>44022</v>
      </c>
      <c r="JW472" s="25" t="s">
        <v>326</v>
      </c>
      <c r="JX472" s="25" t="s">
        <v>44023</v>
      </c>
      <c r="JY472" s="25" t="s">
        <v>44024</v>
      </c>
      <c r="JZ472" s="25" t="s">
        <v>44025</v>
      </c>
      <c r="KA472" s="25" t="s">
        <v>44026</v>
      </c>
      <c r="KB472" s="25" t="s">
        <v>44027</v>
      </c>
      <c r="KC472" s="25" t="s">
        <v>44008</v>
      </c>
      <c r="KD472" s="25" t="s">
        <v>12535</v>
      </c>
      <c r="KE472" s="25" t="s">
        <v>44028</v>
      </c>
      <c r="KF472" s="25" t="s">
        <v>43962</v>
      </c>
      <c r="KG472" s="25" t="s">
        <v>44029</v>
      </c>
      <c r="KH472" s="25" t="s">
        <v>43960</v>
      </c>
      <c r="KI472" s="25" t="s">
        <v>44030</v>
      </c>
      <c r="KJ472" s="25" t="s">
        <v>12535</v>
      </c>
      <c r="KK472" s="25" t="s">
        <v>44031</v>
      </c>
      <c r="KL472" s="25" t="s">
        <v>44032</v>
      </c>
      <c r="KM472" s="25" t="s">
        <v>44033</v>
      </c>
      <c r="KN472" s="25" t="s">
        <v>44026</v>
      </c>
      <c r="KO472" s="25" t="s">
        <v>43978</v>
      </c>
      <c r="KP472" s="25" t="s">
        <v>44034</v>
      </c>
      <c r="KQ472" s="25" t="s">
        <v>44035</v>
      </c>
      <c r="KR472" s="25" t="s">
        <v>44036</v>
      </c>
      <c r="KS472" s="25" t="s">
        <v>43961</v>
      </c>
      <c r="KT472" s="25" t="s">
        <v>44037</v>
      </c>
      <c r="KU472" s="25" t="s">
        <v>44038</v>
      </c>
      <c r="KV472" s="25" t="s">
        <v>44039</v>
      </c>
      <c r="KW472" s="25" t="s">
        <v>44040</v>
      </c>
      <c r="KX472" s="25" t="s">
        <v>44041</v>
      </c>
      <c r="KY472" s="25" t="s">
        <v>44042</v>
      </c>
    </row>
    <row r="473" spans="1:324" hidden="1" x14ac:dyDescent="0.2">
      <c r="A473" s="24">
        <f>VLOOKUP($H473,xRef2LineOfBusiness!$A$1:$D$1093,1,FALSE)</f>
        <v>80164</v>
      </c>
      <c r="B473" s="24" t="e">
        <f>VLOOKUP($H473,xRef2LineOfBusiness!$A$1:$D$1093,2,FALSE)</f>
        <v>#N/A</v>
      </c>
      <c r="C473" s="24" t="e">
        <f>VLOOKUP($H473,xRef2LineOfBusiness!$A$1:$D$1093,3,FALSE)</f>
        <v>#N/A</v>
      </c>
      <c r="D473" s="24" t="e">
        <f>VLOOKUP($H473,xRef2LineOfBusiness!$A$1:$D$1093,4,FALSE)</f>
        <v>#N/A</v>
      </c>
      <c r="E473" s="25" t="s">
        <v>21728</v>
      </c>
      <c r="F473" s="25" t="s">
        <v>322</v>
      </c>
      <c r="G473" s="25" t="s">
        <v>1013</v>
      </c>
      <c r="H473" s="27">
        <v>80164</v>
      </c>
      <c r="I473" s="25" t="s">
        <v>44043</v>
      </c>
      <c r="J473" s="25" t="s">
        <v>44043</v>
      </c>
      <c r="K473" s="25" t="s">
        <v>325</v>
      </c>
      <c r="L473" s="25" t="s">
        <v>325</v>
      </c>
      <c r="M473" s="25" t="s">
        <v>44043</v>
      </c>
      <c r="N473" s="25" t="s">
        <v>326</v>
      </c>
      <c r="O473" s="25" t="s">
        <v>591</v>
      </c>
      <c r="P473" s="25" t="s">
        <v>44044</v>
      </c>
      <c r="Q473" s="25" t="s">
        <v>21910</v>
      </c>
      <c r="R473" s="25" t="s">
        <v>330</v>
      </c>
      <c r="S473" s="25" t="s">
        <v>4310</v>
      </c>
      <c r="T473" s="25" t="s">
        <v>42066</v>
      </c>
      <c r="U473" s="25" t="s">
        <v>38523</v>
      </c>
      <c r="V473" s="25" t="s">
        <v>334</v>
      </c>
      <c r="W473" s="25" t="s">
        <v>44045</v>
      </c>
      <c r="X473" s="25" t="s">
        <v>326</v>
      </c>
      <c r="Y473" s="25" t="s">
        <v>44046</v>
      </c>
      <c r="Z473" s="25" t="s">
        <v>326</v>
      </c>
      <c r="AA473" s="25" t="s">
        <v>44046</v>
      </c>
      <c r="AB473" s="25" t="s">
        <v>326</v>
      </c>
      <c r="AC473" s="25" t="s">
        <v>326</v>
      </c>
      <c r="AD473" s="25" t="s">
        <v>326</v>
      </c>
      <c r="AE473" s="25" t="s">
        <v>44047</v>
      </c>
      <c r="AF473" s="25" t="s">
        <v>326</v>
      </c>
      <c r="AG473" s="25" t="s">
        <v>44047</v>
      </c>
      <c r="AH473" s="25" t="s">
        <v>326</v>
      </c>
      <c r="AI473" s="25" t="s">
        <v>326</v>
      </c>
      <c r="AJ473" s="25" t="s">
        <v>44048</v>
      </c>
      <c r="AK473" s="25" t="s">
        <v>326</v>
      </c>
      <c r="AL473" s="25" t="s">
        <v>326</v>
      </c>
      <c r="AM473" s="25" t="s">
        <v>326</v>
      </c>
      <c r="AN473" s="25" t="s">
        <v>44049</v>
      </c>
      <c r="AO473" s="25" t="s">
        <v>326</v>
      </c>
      <c r="AP473" s="25" t="s">
        <v>326</v>
      </c>
      <c r="AQ473" s="25" t="s">
        <v>326</v>
      </c>
      <c r="AR473" s="25" t="s">
        <v>44050</v>
      </c>
      <c r="AS473" s="25" t="s">
        <v>44050</v>
      </c>
      <c r="AT473" s="25" t="s">
        <v>44051</v>
      </c>
      <c r="AU473" s="25" t="s">
        <v>44052</v>
      </c>
      <c r="AV473" s="25" t="s">
        <v>326</v>
      </c>
      <c r="AW473" s="25" t="s">
        <v>44053</v>
      </c>
      <c r="AX473" s="25" t="s">
        <v>44054</v>
      </c>
      <c r="AY473" s="25" t="s">
        <v>326</v>
      </c>
      <c r="AZ473" s="25" t="s">
        <v>326</v>
      </c>
      <c r="BA473" s="25" t="s">
        <v>12035</v>
      </c>
      <c r="BB473" s="25" t="s">
        <v>12035</v>
      </c>
      <c r="BC473" s="25" t="s">
        <v>326</v>
      </c>
      <c r="BD473" s="25" t="s">
        <v>326</v>
      </c>
      <c r="BE473" s="25" t="s">
        <v>44055</v>
      </c>
      <c r="BF473" s="25" t="s">
        <v>44056</v>
      </c>
      <c r="BG473" s="25" t="s">
        <v>326</v>
      </c>
      <c r="BH473" s="25" t="s">
        <v>44057</v>
      </c>
      <c r="BI473" s="25" t="s">
        <v>326</v>
      </c>
      <c r="BJ473" s="25" t="s">
        <v>326</v>
      </c>
      <c r="BK473" s="25" t="s">
        <v>44058</v>
      </c>
      <c r="BL473" s="25" t="s">
        <v>326</v>
      </c>
      <c r="BM473" s="25" t="s">
        <v>326</v>
      </c>
      <c r="BN473" s="25" t="s">
        <v>326</v>
      </c>
      <c r="BO473" s="25" t="s">
        <v>326</v>
      </c>
      <c r="BP473" s="25" t="s">
        <v>326</v>
      </c>
      <c r="BQ473" s="25" t="s">
        <v>1263</v>
      </c>
      <c r="BR473" s="25" t="s">
        <v>44059</v>
      </c>
      <c r="BS473" s="25" t="s">
        <v>326</v>
      </c>
      <c r="BT473" s="25" t="s">
        <v>326</v>
      </c>
      <c r="BU473" s="25" t="s">
        <v>326</v>
      </c>
      <c r="BV473" s="25" t="s">
        <v>44060</v>
      </c>
      <c r="BW473" s="25" t="s">
        <v>44061</v>
      </c>
      <c r="BX473" s="25" t="s">
        <v>326</v>
      </c>
      <c r="BY473" s="25" t="s">
        <v>326</v>
      </c>
      <c r="BZ473" s="25" t="s">
        <v>326</v>
      </c>
      <c r="CA473" s="25" t="s">
        <v>326</v>
      </c>
      <c r="CB473" s="25" t="s">
        <v>326</v>
      </c>
      <c r="CC473" s="25" t="s">
        <v>326</v>
      </c>
      <c r="CD473" s="25" t="s">
        <v>326</v>
      </c>
      <c r="CE473" s="25" t="s">
        <v>326</v>
      </c>
      <c r="CF473" s="25" t="s">
        <v>44061</v>
      </c>
      <c r="CG473" s="25" t="s">
        <v>44062</v>
      </c>
      <c r="CH473" s="25" t="s">
        <v>326</v>
      </c>
      <c r="CI473" s="25" t="s">
        <v>326</v>
      </c>
      <c r="CJ473" s="25" t="s">
        <v>326</v>
      </c>
      <c r="CK473" s="25" t="s">
        <v>424</v>
      </c>
      <c r="CL473" s="25" t="s">
        <v>326</v>
      </c>
      <c r="CM473" s="25" t="s">
        <v>44063</v>
      </c>
      <c r="CN473" s="25" t="s">
        <v>326</v>
      </c>
      <c r="CO473" s="25" t="s">
        <v>44064</v>
      </c>
      <c r="CP473" s="25" t="s">
        <v>326</v>
      </c>
      <c r="CQ473" s="25" t="s">
        <v>44065</v>
      </c>
      <c r="CR473" s="25" t="s">
        <v>44056</v>
      </c>
      <c r="CS473" s="25" t="s">
        <v>44066</v>
      </c>
      <c r="CT473" s="25" t="s">
        <v>326</v>
      </c>
      <c r="CU473" s="25" t="s">
        <v>44066</v>
      </c>
      <c r="CV473" s="25" t="s">
        <v>44067</v>
      </c>
      <c r="CW473" s="25" t="s">
        <v>326</v>
      </c>
      <c r="CX473" s="25" t="s">
        <v>44067</v>
      </c>
      <c r="CY473" s="25" t="s">
        <v>44068</v>
      </c>
      <c r="CZ473" s="25" t="s">
        <v>44069</v>
      </c>
      <c r="DA473" s="25" t="s">
        <v>44070</v>
      </c>
      <c r="DB473" s="25" t="s">
        <v>2792</v>
      </c>
      <c r="DC473" s="25" t="s">
        <v>44071</v>
      </c>
      <c r="DD473" s="25" t="s">
        <v>2693</v>
      </c>
      <c r="DE473" s="25" t="s">
        <v>326</v>
      </c>
      <c r="DF473" s="25" t="s">
        <v>326</v>
      </c>
      <c r="DG473" s="25" t="s">
        <v>44072</v>
      </c>
      <c r="DH473" s="25" t="s">
        <v>326</v>
      </c>
      <c r="DI473" s="25" t="s">
        <v>44073</v>
      </c>
      <c r="DJ473" s="25" t="s">
        <v>326</v>
      </c>
      <c r="DK473" s="25" t="s">
        <v>326</v>
      </c>
      <c r="DL473" s="25" t="s">
        <v>326</v>
      </c>
      <c r="DM473" s="25" t="s">
        <v>326</v>
      </c>
      <c r="DN473" s="25" t="s">
        <v>326</v>
      </c>
      <c r="DO473" s="25" t="s">
        <v>326</v>
      </c>
      <c r="DP473" s="25" t="s">
        <v>326</v>
      </c>
      <c r="DQ473" s="25" t="s">
        <v>44074</v>
      </c>
      <c r="DR473" s="25" t="s">
        <v>44075</v>
      </c>
      <c r="DS473" s="25" t="s">
        <v>44076</v>
      </c>
      <c r="DT473" s="25" t="s">
        <v>326</v>
      </c>
      <c r="DU473" s="25" t="s">
        <v>326</v>
      </c>
      <c r="DV473" s="25" t="s">
        <v>326</v>
      </c>
      <c r="DW473" s="25" t="s">
        <v>326</v>
      </c>
      <c r="DX473" s="25" t="s">
        <v>44076</v>
      </c>
      <c r="DY473" s="25" t="s">
        <v>326</v>
      </c>
      <c r="DZ473" s="25" t="s">
        <v>326</v>
      </c>
      <c r="EA473" s="25" t="s">
        <v>326</v>
      </c>
      <c r="EB473" s="25" t="s">
        <v>44076</v>
      </c>
      <c r="EC473" s="25" t="s">
        <v>326</v>
      </c>
      <c r="ED473" s="25" t="s">
        <v>44076</v>
      </c>
      <c r="EE473" s="25" t="s">
        <v>326</v>
      </c>
      <c r="EF473" s="25" t="s">
        <v>326</v>
      </c>
      <c r="EG473" s="25" t="s">
        <v>326</v>
      </c>
      <c r="EH473" s="25" t="s">
        <v>326</v>
      </c>
      <c r="EI473" s="25" t="s">
        <v>325</v>
      </c>
      <c r="FE473" s="25" t="s">
        <v>44077</v>
      </c>
      <c r="FF473" s="25" t="s">
        <v>44078</v>
      </c>
      <c r="FG473" s="25" t="s">
        <v>44079</v>
      </c>
      <c r="FH473" s="25" t="s">
        <v>44065</v>
      </c>
      <c r="FI473" s="25" t="s">
        <v>44065</v>
      </c>
      <c r="FJ473" s="25" t="s">
        <v>44080</v>
      </c>
      <c r="FK473" s="25" t="s">
        <v>44080</v>
      </c>
      <c r="FL473" s="25" t="s">
        <v>44080</v>
      </c>
      <c r="FM473" s="25" t="s">
        <v>44081</v>
      </c>
      <c r="FN473" s="25" t="s">
        <v>355</v>
      </c>
      <c r="FO473" s="25" t="s">
        <v>355</v>
      </c>
      <c r="FP473" s="25" t="s">
        <v>355</v>
      </c>
      <c r="FQ473" s="25" t="s">
        <v>355</v>
      </c>
      <c r="FR473" s="25" t="s">
        <v>44082</v>
      </c>
      <c r="FS473" s="25" t="s">
        <v>44082</v>
      </c>
      <c r="FT473" s="25" t="s">
        <v>44083</v>
      </c>
      <c r="FU473" s="25" t="s">
        <v>44084</v>
      </c>
      <c r="FV473" s="25" t="s">
        <v>44085</v>
      </c>
      <c r="FW473" s="25" t="s">
        <v>44086</v>
      </c>
      <c r="FX473" s="25" t="s">
        <v>44087</v>
      </c>
      <c r="FY473" s="25" t="s">
        <v>326</v>
      </c>
      <c r="FZ473" s="25" t="s">
        <v>326</v>
      </c>
      <c r="GA473" s="25" t="s">
        <v>44088</v>
      </c>
      <c r="GB473" s="25" t="s">
        <v>44088</v>
      </c>
      <c r="GC473" s="25" t="s">
        <v>326</v>
      </c>
      <c r="GD473" s="25" t="s">
        <v>326</v>
      </c>
      <c r="GE473" s="25" t="s">
        <v>44089</v>
      </c>
      <c r="GF473" s="25" t="s">
        <v>44089</v>
      </c>
      <c r="GG473" s="25" t="s">
        <v>44090</v>
      </c>
      <c r="GH473" s="25" t="s">
        <v>44091</v>
      </c>
      <c r="GI473" s="25" t="s">
        <v>44092</v>
      </c>
      <c r="GJ473" s="25" t="s">
        <v>44093</v>
      </c>
      <c r="GK473" s="25" t="s">
        <v>44094</v>
      </c>
      <c r="GL473" s="25" t="s">
        <v>44084</v>
      </c>
      <c r="GM473" s="25" t="s">
        <v>44095</v>
      </c>
      <c r="GN473" s="25" t="s">
        <v>44096</v>
      </c>
      <c r="GO473" s="25" t="s">
        <v>44097</v>
      </c>
      <c r="GP473" s="25" t="s">
        <v>44098</v>
      </c>
      <c r="GQ473" s="25" t="s">
        <v>355</v>
      </c>
      <c r="GR473" s="25" t="s">
        <v>44099</v>
      </c>
      <c r="GS473" s="25" t="s">
        <v>44097</v>
      </c>
      <c r="GT473" s="25" t="s">
        <v>44100</v>
      </c>
      <c r="GU473" s="25" t="s">
        <v>44101</v>
      </c>
      <c r="GV473" s="25" t="s">
        <v>44102</v>
      </c>
      <c r="GW473" s="25" t="s">
        <v>44103</v>
      </c>
      <c r="GX473" s="25" t="s">
        <v>44104</v>
      </c>
      <c r="GY473" s="25" t="s">
        <v>44105</v>
      </c>
      <c r="GZ473" s="25" t="s">
        <v>44106</v>
      </c>
      <c r="HA473" s="25" t="s">
        <v>326</v>
      </c>
      <c r="HB473" s="25" t="s">
        <v>44106</v>
      </c>
      <c r="HC473" s="25" t="s">
        <v>326</v>
      </c>
      <c r="HD473" s="25" t="s">
        <v>44106</v>
      </c>
      <c r="HE473" s="25" t="s">
        <v>44107</v>
      </c>
      <c r="HF473" s="25" t="s">
        <v>44108</v>
      </c>
      <c r="HG473" s="25" t="s">
        <v>44085</v>
      </c>
      <c r="HH473" s="25" t="s">
        <v>44109</v>
      </c>
      <c r="HI473" s="25" t="s">
        <v>44110</v>
      </c>
      <c r="HJ473" s="25" t="s">
        <v>44111</v>
      </c>
      <c r="HM473" s="25" t="s">
        <v>44112</v>
      </c>
      <c r="HN473" s="25" t="s">
        <v>44048</v>
      </c>
      <c r="HO473" s="25" t="s">
        <v>44113</v>
      </c>
      <c r="HP473" s="25" t="s">
        <v>44059</v>
      </c>
      <c r="HQ473" s="25" t="s">
        <v>326</v>
      </c>
      <c r="HR473" s="25" t="s">
        <v>3226</v>
      </c>
      <c r="HT473" s="25" t="s">
        <v>44112</v>
      </c>
      <c r="HU473" s="25" t="s">
        <v>355</v>
      </c>
      <c r="HV473" s="25" t="s">
        <v>326</v>
      </c>
      <c r="HW473" s="25" t="s">
        <v>326</v>
      </c>
      <c r="HX473" s="25" t="s">
        <v>44114</v>
      </c>
      <c r="HZ473" s="25" t="s">
        <v>326</v>
      </c>
      <c r="IA473" s="25" t="s">
        <v>44115</v>
      </c>
      <c r="IC473" s="25" t="s">
        <v>44116</v>
      </c>
      <c r="ID473" s="25" t="s">
        <v>44117</v>
      </c>
      <c r="IE473" s="25" t="s">
        <v>422</v>
      </c>
      <c r="IF473" s="25" t="s">
        <v>44118</v>
      </c>
      <c r="IG473" s="25" t="s">
        <v>44119</v>
      </c>
      <c r="IH473" s="25" t="s">
        <v>44120</v>
      </c>
      <c r="II473" s="25" t="s">
        <v>44120</v>
      </c>
      <c r="IJ473" s="25" t="s">
        <v>44119</v>
      </c>
      <c r="IK473" s="25" t="s">
        <v>44121</v>
      </c>
      <c r="IL473" s="25" t="s">
        <v>44122</v>
      </c>
      <c r="IM473" s="25" t="s">
        <v>44065</v>
      </c>
      <c r="IN473" s="25" t="s">
        <v>326</v>
      </c>
      <c r="IO473" s="25" t="s">
        <v>326</v>
      </c>
      <c r="IP473" s="25" t="s">
        <v>326</v>
      </c>
      <c r="IQ473" s="25" t="s">
        <v>326</v>
      </c>
      <c r="IR473" s="25" t="s">
        <v>326</v>
      </c>
      <c r="IV473" s="25" t="s">
        <v>44123</v>
      </c>
      <c r="IW473" s="25" t="s">
        <v>44124</v>
      </c>
      <c r="IX473" s="25" t="s">
        <v>44125</v>
      </c>
      <c r="IY473" s="25" t="s">
        <v>326</v>
      </c>
      <c r="IZ473" s="25" t="s">
        <v>326</v>
      </c>
      <c r="JA473" s="25" t="s">
        <v>326</v>
      </c>
      <c r="JB473" s="25" t="s">
        <v>326</v>
      </c>
      <c r="JC473" s="25" t="s">
        <v>326</v>
      </c>
      <c r="JD473" s="25" t="s">
        <v>395</v>
      </c>
      <c r="JE473" s="25" t="s">
        <v>396</v>
      </c>
      <c r="JF473" s="25" t="s">
        <v>395</v>
      </c>
      <c r="JG473" s="25" t="s">
        <v>396</v>
      </c>
      <c r="JH473" s="25" t="s">
        <v>44126</v>
      </c>
      <c r="JI473" s="25" t="s">
        <v>326</v>
      </c>
      <c r="JJ473" s="25" t="s">
        <v>326</v>
      </c>
      <c r="JK473" s="25" t="s">
        <v>326</v>
      </c>
      <c r="JL473" s="25" t="s">
        <v>326</v>
      </c>
      <c r="JM473" s="25" t="s">
        <v>326</v>
      </c>
      <c r="JN473" s="25" t="s">
        <v>44127</v>
      </c>
      <c r="JO473" s="25" t="s">
        <v>44128</v>
      </c>
      <c r="JP473" s="25" t="s">
        <v>44129</v>
      </c>
      <c r="JQ473" s="25" t="s">
        <v>44128</v>
      </c>
      <c r="JR473" s="25" t="s">
        <v>44130</v>
      </c>
      <c r="JS473" s="25" t="s">
        <v>44131</v>
      </c>
      <c r="JT473" s="25" t="s">
        <v>44132</v>
      </c>
      <c r="JU473" s="25" t="s">
        <v>44131</v>
      </c>
      <c r="JV473" s="25" t="s">
        <v>44133</v>
      </c>
      <c r="JW473" s="25" t="s">
        <v>326</v>
      </c>
      <c r="JX473" s="25" t="s">
        <v>44134</v>
      </c>
      <c r="JY473" s="25" t="s">
        <v>44135</v>
      </c>
      <c r="JZ473" s="25" t="s">
        <v>44136</v>
      </c>
      <c r="KA473" s="25" t="s">
        <v>44137</v>
      </c>
      <c r="KB473" s="25" t="s">
        <v>44138</v>
      </c>
      <c r="KC473" s="25" t="s">
        <v>44120</v>
      </c>
      <c r="KD473" s="25" t="s">
        <v>44139</v>
      </c>
      <c r="KG473" s="25" t="s">
        <v>44140</v>
      </c>
      <c r="KH473" s="25" t="s">
        <v>44080</v>
      </c>
      <c r="KI473" s="25" t="s">
        <v>44141</v>
      </c>
      <c r="KJ473" s="25" t="s">
        <v>44139</v>
      </c>
      <c r="KK473" s="25" t="s">
        <v>44142</v>
      </c>
      <c r="KL473" s="25" t="s">
        <v>44143</v>
      </c>
      <c r="KM473" s="25" t="s">
        <v>44144</v>
      </c>
      <c r="KN473" s="25" t="s">
        <v>44137</v>
      </c>
      <c r="KO473" s="25" t="s">
        <v>44090</v>
      </c>
      <c r="KP473" s="25" t="s">
        <v>44114</v>
      </c>
      <c r="KQ473" s="25" t="s">
        <v>44145</v>
      </c>
      <c r="KR473" s="25" t="s">
        <v>44146</v>
      </c>
      <c r="KS473" s="25" t="s">
        <v>44081</v>
      </c>
      <c r="KT473" s="25" t="s">
        <v>44147</v>
      </c>
      <c r="KV473" s="25" t="s">
        <v>44148</v>
      </c>
      <c r="KW473" s="25" t="s">
        <v>44149</v>
      </c>
      <c r="KX473" s="25" t="s">
        <v>44150</v>
      </c>
      <c r="KY473" s="25" t="s">
        <v>14672</v>
      </c>
    </row>
    <row r="474" spans="1:324" hidden="1" x14ac:dyDescent="0.2">
      <c r="A474" s="24">
        <f>VLOOKUP($H474,xRef2LineOfBusiness!$A$1:$D$1093,1,FALSE)</f>
        <v>131300</v>
      </c>
      <c r="B474" s="24">
        <f>VLOOKUP($H474,xRef2LineOfBusiness!$A$1:$D$1093,2,FALSE)</f>
        <v>0</v>
      </c>
      <c r="C474" s="24" t="str">
        <f>VLOOKUP($H474,xRef2LineOfBusiness!$A$1:$D$1093,3,FALSE)</f>
        <v>BUSINESS BANKING</v>
      </c>
      <c r="D474" s="24" t="str">
        <f>VLOOKUP($H474,xRef2LineOfBusiness!$A$1:$D$1093,4,FALSE)</f>
        <v>GAUDREAU, BRIAN E</v>
      </c>
      <c r="E474" s="25" t="s">
        <v>1122</v>
      </c>
      <c r="F474" s="25" t="s">
        <v>322</v>
      </c>
      <c r="H474" s="27">
        <v>131300</v>
      </c>
      <c r="I474" s="25" t="s">
        <v>44151</v>
      </c>
      <c r="J474" s="25" t="s">
        <v>44151</v>
      </c>
      <c r="K474" s="25" t="s">
        <v>325</v>
      </c>
      <c r="L474" s="25" t="s">
        <v>325</v>
      </c>
      <c r="M474" s="25" t="s">
        <v>44151</v>
      </c>
      <c r="N474" s="25" t="s">
        <v>326</v>
      </c>
      <c r="O474" s="25" t="s">
        <v>566</v>
      </c>
      <c r="P474" s="25" t="s">
        <v>44152</v>
      </c>
      <c r="Q474" s="25" t="s">
        <v>2561</v>
      </c>
      <c r="R474" s="25" t="s">
        <v>330</v>
      </c>
      <c r="S474" s="25" t="s">
        <v>331</v>
      </c>
      <c r="T474" s="25" t="s">
        <v>44153</v>
      </c>
      <c r="U474" s="25" t="s">
        <v>44154</v>
      </c>
      <c r="V474" s="25" t="s">
        <v>334</v>
      </c>
      <c r="W474" s="25" t="s">
        <v>1211</v>
      </c>
      <c r="X474" s="25" t="s">
        <v>326</v>
      </c>
      <c r="Y474" s="25" t="s">
        <v>1233</v>
      </c>
      <c r="Z474" s="25" t="s">
        <v>326</v>
      </c>
      <c r="AA474" s="25" t="s">
        <v>1233</v>
      </c>
      <c r="AB474" s="25" t="s">
        <v>326</v>
      </c>
      <c r="AC474" s="25" t="s">
        <v>326</v>
      </c>
      <c r="AD474" s="25" t="s">
        <v>326</v>
      </c>
      <c r="AE474" s="25" t="s">
        <v>350</v>
      </c>
      <c r="AF474" s="25" t="s">
        <v>326</v>
      </c>
      <c r="AG474" s="25" t="s">
        <v>350</v>
      </c>
      <c r="AH474" s="25" t="s">
        <v>326</v>
      </c>
      <c r="AI474" s="25" t="s">
        <v>326</v>
      </c>
      <c r="AJ474" s="25" t="s">
        <v>326</v>
      </c>
      <c r="AK474" s="25" t="s">
        <v>326</v>
      </c>
      <c r="AL474" s="25" t="s">
        <v>326</v>
      </c>
      <c r="AM474" s="25" t="s">
        <v>326</v>
      </c>
      <c r="AN474" s="25" t="s">
        <v>2574</v>
      </c>
      <c r="AO474" s="25" t="s">
        <v>326</v>
      </c>
      <c r="AP474" s="25" t="s">
        <v>326</v>
      </c>
      <c r="AQ474" s="25" t="s">
        <v>326</v>
      </c>
      <c r="AR474" s="25" t="s">
        <v>5986</v>
      </c>
      <c r="AS474" s="25" t="s">
        <v>5986</v>
      </c>
      <c r="AT474" s="25" t="s">
        <v>3397</v>
      </c>
      <c r="AU474" s="25" t="s">
        <v>8436</v>
      </c>
      <c r="AV474" s="25" t="s">
        <v>326</v>
      </c>
      <c r="AW474" s="25" t="s">
        <v>326</v>
      </c>
      <c r="AX474" s="25" t="s">
        <v>326</v>
      </c>
      <c r="AY474" s="25" t="s">
        <v>326</v>
      </c>
      <c r="AZ474" s="25" t="s">
        <v>326</v>
      </c>
      <c r="BA474" s="25" t="s">
        <v>325</v>
      </c>
      <c r="BB474" s="25" t="s">
        <v>326</v>
      </c>
      <c r="BC474" s="25" t="s">
        <v>325</v>
      </c>
      <c r="BD474" s="25" t="s">
        <v>326</v>
      </c>
      <c r="BE474" s="25" t="s">
        <v>337</v>
      </c>
      <c r="BF474" s="25" t="s">
        <v>5437</v>
      </c>
      <c r="BG474" s="25" t="s">
        <v>326</v>
      </c>
      <c r="BH474" s="25" t="s">
        <v>326</v>
      </c>
      <c r="BI474" s="25" t="s">
        <v>326</v>
      </c>
      <c r="BJ474" s="25" t="s">
        <v>326</v>
      </c>
      <c r="BK474" s="25" t="s">
        <v>1027</v>
      </c>
      <c r="BL474" s="25" t="s">
        <v>326</v>
      </c>
      <c r="BM474" s="25" t="s">
        <v>341</v>
      </c>
      <c r="BN474" s="25" t="s">
        <v>326</v>
      </c>
      <c r="BO474" s="25" t="s">
        <v>326</v>
      </c>
      <c r="BP474" s="25" t="s">
        <v>341</v>
      </c>
      <c r="BQ474" s="25" t="s">
        <v>591</v>
      </c>
      <c r="BR474" s="25" t="s">
        <v>326</v>
      </c>
      <c r="BS474" s="25" t="s">
        <v>326</v>
      </c>
      <c r="BT474" s="25" t="s">
        <v>326</v>
      </c>
      <c r="BU474" s="25" t="s">
        <v>326</v>
      </c>
      <c r="BV474" s="25" t="s">
        <v>1148</v>
      </c>
      <c r="BW474" s="25" t="s">
        <v>2902</v>
      </c>
      <c r="BX474" s="25" t="s">
        <v>326</v>
      </c>
      <c r="BY474" s="25" t="s">
        <v>326</v>
      </c>
      <c r="BZ474" s="25" t="s">
        <v>326</v>
      </c>
      <c r="CA474" s="25" t="s">
        <v>1743</v>
      </c>
      <c r="CB474" s="25" t="s">
        <v>326</v>
      </c>
      <c r="CC474" s="25" t="s">
        <v>326</v>
      </c>
      <c r="CD474" s="25" t="s">
        <v>326</v>
      </c>
      <c r="CE474" s="25" t="s">
        <v>326</v>
      </c>
      <c r="CF474" s="25" t="s">
        <v>13549</v>
      </c>
      <c r="CG474" s="25" t="s">
        <v>24713</v>
      </c>
      <c r="CH474" s="25" t="s">
        <v>326</v>
      </c>
      <c r="CI474" s="25" t="s">
        <v>326</v>
      </c>
      <c r="CJ474" s="25" t="s">
        <v>326</v>
      </c>
      <c r="CK474" s="25" t="s">
        <v>345</v>
      </c>
      <c r="CL474" s="25" t="s">
        <v>326</v>
      </c>
      <c r="CM474" s="25" t="s">
        <v>2524</v>
      </c>
      <c r="CN474" s="25" t="s">
        <v>326</v>
      </c>
      <c r="CO474" s="25" t="s">
        <v>1740</v>
      </c>
      <c r="CP474" s="25" t="s">
        <v>326</v>
      </c>
      <c r="CQ474" s="25" t="s">
        <v>2123</v>
      </c>
      <c r="CR474" s="25" t="s">
        <v>5437</v>
      </c>
      <c r="CS474" s="25" t="s">
        <v>15620</v>
      </c>
      <c r="CT474" s="25" t="s">
        <v>326</v>
      </c>
      <c r="CU474" s="25" t="s">
        <v>15620</v>
      </c>
      <c r="CV474" s="25" t="s">
        <v>8063</v>
      </c>
      <c r="CW474" s="25" t="s">
        <v>1036</v>
      </c>
      <c r="CX474" s="25" t="s">
        <v>13608</v>
      </c>
      <c r="CY474" s="25" t="s">
        <v>16881</v>
      </c>
      <c r="CZ474" s="25" t="s">
        <v>9884</v>
      </c>
      <c r="DA474" s="25" t="s">
        <v>326</v>
      </c>
      <c r="DB474" s="25" t="s">
        <v>369</v>
      </c>
      <c r="DC474" s="25" t="s">
        <v>1028</v>
      </c>
      <c r="DD474" s="25" t="s">
        <v>326</v>
      </c>
      <c r="DE474" s="25" t="s">
        <v>326</v>
      </c>
      <c r="DF474" s="25" t="s">
        <v>326</v>
      </c>
      <c r="DG474" s="25" t="s">
        <v>3541</v>
      </c>
      <c r="DH474" s="25" t="s">
        <v>326</v>
      </c>
      <c r="DI474" s="25" t="s">
        <v>663</v>
      </c>
      <c r="DJ474" s="25" t="s">
        <v>326</v>
      </c>
      <c r="DK474" s="25" t="s">
        <v>354</v>
      </c>
      <c r="DL474" s="25" t="s">
        <v>326</v>
      </c>
      <c r="DM474" s="25" t="s">
        <v>326</v>
      </c>
      <c r="DN474" s="25" t="s">
        <v>345</v>
      </c>
      <c r="DO474" s="25" t="s">
        <v>326</v>
      </c>
      <c r="DP474" s="25" t="s">
        <v>326</v>
      </c>
      <c r="DQ474" s="25" t="s">
        <v>326</v>
      </c>
      <c r="DR474" s="25" t="s">
        <v>2824</v>
      </c>
      <c r="DS474" s="25" t="s">
        <v>439</v>
      </c>
      <c r="DT474" s="25" t="s">
        <v>326</v>
      </c>
      <c r="DU474" s="25" t="s">
        <v>326</v>
      </c>
      <c r="DV474" s="25" t="s">
        <v>326</v>
      </c>
      <c r="DW474" s="25" t="s">
        <v>326</v>
      </c>
      <c r="DX474" s="25" t="s">
        <v>439</v>
      </c>
      <c r="DY474" s="25" t="s">
        <v>326</v>
      </c>
      <c r="DZ474" s="25" t="s">
        <v>326</v>
      </c>
      <c r="EA474" s="25" t="s">
        <v>326</v>
      </c>
      <c r="EB474" s="25" t="s">
        <v>439</v>
      </c>
      <c r="EC474" s="25" t="s">
        <v>326</v>
      </c>
      <c r="ED474" s="25" t="s">
        <v>439</v>
      </c>
      <c r="EE474" s="25" t="s">
        <v>326</v>
      </c>
      <c r="EF474" s="25" t="s">
        <v>326</v>
      </c>
      <c r="EG474" s="25" t="s">
        <v>326</v>
      </c>
      <c r="EH474" s="25" t="s">
        <v>326</v>
      </c>
      <c r="EI474" s="25" t="s">
        <v>325</v>
      </c>
      <c r="FE474" s="25" t="s">
        <v>1049</v>
      </c>
      <c r="FF474" s="25" t="s">
        <v>44155</v>
      </c>
      <c r="FG474" s="25" t="s">
        <v>44156</v>
      </c>
      <c r="FH474" s="25" t="s">
        <v>6561</v>
      </c>
      <c r="FI474" s="25" t="s">
        <v>6561</v>
      </c>
      <c r="FJ474" s="25" t="s">
        <v>44157</v>
      </c>
      <c r="FK474" s="25" t="s">
        <v>2853</v>
      </c>
      <c r="FL474" s="25" t="s">
        <v>2853</v>
      </c>
      <c r="FM474" s="25" t="s">
        <v>15755</v>
      </c>
      <c r="FN474" s="25" t="s">
        <v>44158</v>
      </c>
      <c r="FO474" s="25" t="s">
        <v>355</v>
      </c>
      <c r="FP474" s="25" t="s">
        <v>44159</v>
      </c>
      <c r="FQ474" s="25" t="s">
        <v>44159</v>
      </c>
      <c r="FR474" s="25" t="s">
        <v>9595</v>
      </c>
      <c r="FS474" s="25" t="s">
        <v>9595</v>
      </c>
      <c r="FT474" s="25" t="s">
        <v>44160</v>
      </c>
      <c r="FU474" s="25" t="s">
        <v>44161</v>
      </c>
      <c r="FV474" s="25" t="s">
        <v>356</v>
      </c>
      <c r="FW474" s="25" t="s">
        <v>44162</v>
      </c>
      <c r="FX474" s="25" t="s">
        <v>44163</v>
      </c>
      <c r="FY474" s="25" t="s">
        <v>326</v>
      </c>
      <c r="FZ474" s="25" t="s">
        <v>326</v>
      </c>
      <c r="GA474" s="25" t="s">
        <v>44164</v>
      </c>
      <c r="GB474" s="25" t="s">
        <v>44164</v>
      </c>
      <c r="GC474" s="25" t="s">
        <v>326</v>
      </c>
      <c r="GD474" s="25" t="s">
        <v>326</v>
      </c>
      <c r="GE474" s="25" t="s">
        <v>44165</v>
      </c>
      <c r="GF474" s="25" t="s">
        <v>44165</v>
      </c>
      <c r="GG474" s="25" t="s">
        <v>44166</v>
      </c>
      <c r="GH474" s="25" t="s">
        <v>44167</v>
      </c>
      <c r="GI474" s="25" t="s">
        <v>44168</v>
      </c>
      <c r="GJ474" s="25" t="s">
        <v>44169</v>
      </c>
      <c r="GK474" s="25" t="s">
        <v>44170</v>
      </c>
      <c r="GL474" s="25" t="s">
        <v>44161</v>
      </c>
      <c r="GM474" s="25" t="s">
        <v>44171</v>
      </c>
      <c r="GN474" s="25" t="s">
        <v>44172</v>
      </c>
      <c r="GO474" s="25" t="s">
        <v>356</v>
      </c>
      <c r="GP474" s="25" t="s">
        <v>44173</v>
      </c>
      <c r="GQ474" s="25" t="s">
        <v>44174</v>
      </c>
      <c r="GR474" s="25" t="s">
        <v>355</v>
      </c>
      <c r="GS474" s="25" t="s">
        <v>44175</v>
      </c>
      <c r="GT474" s="25" t="s">
        <v>37787</v>
      </c>
      <c r="GU474" s="25" t="s">
        <v>15741</v>
      </c>
      <c r="GV474" s="25" t="s">
        <v>19488</v>
      </c>
      <c r="GW474" s="25" t="s">
        <v>15904</v>
      </c>
      <c r="GX474" s="25" t="s">
        <v>1144</v>
      </c>
      <c r="GY474" s="25" t="s">
        <v>6734</v>
      </c>
      <c r="GZ474" s="25" t="s">
        <v>2516</v>
      </c>
      <c r="HA474" s="25" t="s">
        <v>3124</v>
      </c>
      <c r="HB474" s="25" t="s">
        <v>2110</v>
      </c>
      <c r="HC474" s="25" t="s">
        <v>326</v>
      </c>
      <c r="HD474" s="25" t="s">
        <v>2110</v>
      </c>
      <c r="HE474" s="25" t="s">
        <v>24993</v>
      </c>
      <c r="HF474" s="25" t="s">
        <v>44176</v>
      </c>
      <c r="HG474" s="25" t="s">
        <v>356</v>
      </c>
      <c r="HH474" s="25" t="s">
        <v>44177</v>
      </c>
      <c r="HI474" s="25" t="s">
        <v>44178</v>
      </c>
      <c r="HJ474" s="25" t="s">
        <v>44179</v>
      </c>
      <c r="HM474" s="25" t="s">
        <v>44180</v>
      </c>
      <c r="HN474" s="25" t="s">
        <v>326</v>
      </c>
      <c r="HO474" s="25" t="s">
        <v>326</v>
      </c>
      <c r="HP474" s="25" t="s">
        <v>341</v>
      </c>
      <c r="HQ474" s="25" t="s">
        <v>1743</v>
      </c>
      <c r="HR474" s="25" t="s">
        <v>2639</v>
      </c>
      <c r="HT474" s="25" t="s">
        <v>44180</v>
      </c>
      <c r="HU474" s="25" t="s">
        <v>355</v>
      </c>
      <c r="HV474" s="25" t="s">
        <v>326</v>
      </c>
      <c r="HW474" s="25" t="s">
        <v>326</v>
      </c>
      <c r="HX474" s="25" t="s">
        <v>44181</v>
      </c>
      <c r="HY474" s="25" t="s">
        <v>44182</v>
      </c>
      <c r="HZ474" s="25" t="s">
        <v>326</v>
      </c>
      <c r="IA474" s="25" t="s">
        <v>1159</v>
      </c>
      <c r="IB474" s="25" t="s">
        <v>44183</v>
      </c>
      <c r="IC474" s="25" t="s">
        <v>44184</v>
      </c>
      <c r="ID474" s="25" t="s">
        <v>44185</v>
      </c>
      <c r="IE474" s="25" t="s">
        <v>327</v>
      </c>
      <c r="IF474" s="25" t="s">
        <v>2871</v>
      </c>
      <c r="IG474" s="25" t="s">
        <v>2902</v>
      </c>
      <c r="IH474" s="25" t="s">
        <v>44186</v>
      </c>
      <c r="II474" s="25" t="s">
        <v>44186</v>
      </c>
      <c r="IJ474" s="25" t="s">
        <v>2902</v>
      </c>
      <c r="IK474" s="25" t="s">
        <v>44187</v>
      </c>
      <c r="IL474" s="25" t="s">
        <v>952</v>
      </c>
      <c r="IM474" s="25" t="s">
        <v>6561</v>
      </c>
      <c r="IN474" s="25" t="s">
        <v>326</v>
      </c>
      <c r="IO474" s="25" t="s">
        <v>326</v>
      </c>
      <c r="IP474" s="25" t="s">
        <v>326</v>
      </c>
      <c r="IQ474" s="25" t="s">
        <v>326</v>
      </c>
      <c r="IR474" s="25" t="s">
        <v>326</v>
      </c>
      <c r="IS474" s="25" t="s">
        <v>44188</v>
      </c>
      <c r="IT474" s="25" t="s">
        <v>43396</v>
      </c>
      <c r="IU474" s="25" t="s">
        <v>44189</v>
      </c>
      <c r="IV474" s="25" t="s">
        <v>11981</v>
      </c>
      <c r="IW474" s="25" t="s">
        <v>350</v>
      </c>
      <c r="IX474" s="25" t="s">
        <v>5986</v>
      </c>
      <c r="IY474" s="25" t="s">
        <v>326</v>
      </c>
      <c r="IZ474" s="25" t="s">
        <v>326</v>
      </c>
      <c r="JA474" s="25" t="s">
        <v>326</v>
      </c>
      <c r="JB474" s="25" t="s">
        <v>326</v>
      </c>
      <c r="JC474" s="25" t="s">
        <v>326</v>
      </c>
      <c r="JD474" s="25" t="s">
        <v>395</v>
      </c>
      <c r="JE474" s="25" t="s">
        <v>396</v>
      </c>
      <c r="JF474" s="25" t="s">
        <v>395</v>
      </c>
      <c r="JG474" s="25" t="s">
        <v>396</v>
      </c>
      <c r="JH474" s="25" t="s">
        <v>340</v>
      </c>
      <c r="JI474" s="25" t="s">
        <v>326</v>
      </c>
      <c r="JJ474" s="25" t="s">
        <v>326</v>
      </c>
      <c r="JK474" s="25" t="s">
        <v>326</v>
      </c>
      <c r="JL474" s="25" t="s">
        <v>326</v>
      </c>
      <c r="JM474" s="25" t="s">
        <v>326</v>
      </c>
      <c r="JN474" s="25" t="s">
        <v>44190</v>
      </c>
      <c r="JO474" s="25" t="s">
        <v>44191</v>
      </c>
      <c r="JP474" s="25" t="s">
        <v>44192</v>
      </c>
      <c r="JQ474" s="25" t="s">
        <v>44191</v>
      </c>
      <c r="JR474" s="25" t="s">
        <v>28667</v>
      </c>
      <c r="JS474" s="25" t="s">
        <v>44193</v>
      </c>
      <c r="JT474" s="25" t="s">
        <v>44194</v>
      </c>
      <c r="JU474" s="25" t="s">
        <v>44193</v>
      </c>
      <c r="JV474" s="25" t="s">
        <v>44195</v>
      </c>
      <c r="JW474" s="25" t="s">
        <v>326</v>
      </c>
      <c r="JX474" s="25" t="s">
        <v>44196</v>
      </c>
      <c r="JY474" s="25" t="s">
        <v>44197</v>
      </c>
      <c r="JZ474" s="25" t="s">
        <v>44198</v>
      </c>
      <c r="KA474" s="25" t="s">
        <v>13510</v>
      </c>
      <c r="KB474" s="25" t="s">
        <v>44199</v>
      </c>
      <c r="KC474" s="25" t="s">
        <v>44186</v>
      </c>
      <c r="KD474" s="25" t="s">
        <v>44200</v>
      </c>
      <c r="KE474" s="25" t="s">
        <v>44201</v>
      </c>
      <c r="KF474" s="25" t="s">
        <v>44158</v>
      </c>
      <c r="KG474" s="25" t="s">
        <v>44202</v>
      </c>
      <c r="KH474" s="25" t="s">
        <v>2853</v>
      </c>
      <c r="KI474" s="25" t="s">
        <v>44203</v>
      </c>
      <c r="KJ474" s="25" t="s">
        <v>44200</v>
      </c>
      <c r="KK474" s="25" t="s">
        <v>44204</v>
      </c>
      <c r="KL474" s="25" t="s">
        <v>44205</v>
      </c>
      <c r="KM474" s="25" t="s">
        <v>433</v>
      </c>
      <c r="KN474" s="25" t="s">
        <v>13510</v>
      </c>
      <c r="KO474" s="25" t="s">
        <v>44166</v>
      </c>
      <c r="KP474" s="25" t="s">
        <v>44206</v>
      </c>
      <c r="KQ474" s="25" t="s">
        <v>44207</v>
      </c>
      <c r="KR474" s="25" t="s">
        <v>44208</v>
      </c>
      <c r="KS474" s="25" t="s">
        <v>15755</v>
      </c>
      <c r="KT474" s="25" t="s">
        <v>44209</v>
      </c>
      <c r="KU474" s="25" t="s">
        <v>24777</v>
      </c>
      <c r="KV474" s="25" t="s">
        <v>44210</v>
      </c>
      <c r="KW474" s="25" t="s">
        <v>44211</v>
      </c>
      <c r="KX474" s="25" t="s">
        <v>44212</v>
      </c>
    </row>
    <row r="475" spans="1:324" hidden="1" x14ac:dyDescent="0.2">
      <c r="A475" s="24">
        <f>VLOOKUP($H475,xRef2LineOfBusiness!$A$1:$D$1093,1,FALSE)</f>
        <v>810427</v>
      </c>
      <c r="B475" s="24" t="e">
        <f>VLOOKUP($H475,xRef2LineOfBusiness!$A$1:$D$1093,2,FALSE)</f>
        <v>#N/A</v>
      </c>
      <c r="C475" s="24" t="e">
        <f>VLOOKUP($H475,xRef2LineOfBusiness!$A$1:$D$1093,3,FALSE)</f>
        <v>#N/A</v>
      </c>
      <c r="D475" s="24" t="e">
        <f>VLOOKUP($H475,xRef2LineOfBusiness!$A$1:$D$1093,4,FALSE)</f>
        <v>#N/A</v>
      </c>
      <c r="E475" s="25" t="s">
        <v>19666</v>
      </c>
      <c r="F475" s="25" t="s">
        <v>322</v>
      </c>
      <c r="G475" s="25" t="s">
        <v>414</v>
      </c>
      <c r="H475" s="27">
        <v>810427</v>
      </c>
      <c r="I475" s="25" t="s">
        <v>44213</v>
      </c>
      <c r="J475" s="25" t="s">
        <v>44213</v>
      </c>
      <c r="K475" s="25" t="s">
        <v>325</v>
      </c>
      <c r="L475" s="25" t="s">
        <v>325</v>
      </c>
      <c r="M475" s="25" t="s">
        <v>44213</v>
      </c>
      <c r="N475" s="25" t="s">
        <v>326</v>
      </c>
      <c r="O475" s="25" t="s">
        <v>1263</v>
      </c>
      <c r="P475" s="25" t="s">
        <v>44214</v>
      </c>
      <c r="Q475" s="25" t="s">
        <v>44215</v>
      </c>
      <c r="R475" s="25" t="s">
        <v>330</v>
      </c>
      <c r="S475" s="25" t="s">
        <v>4586</v>
      </c>
      <c r="U475" s="25" t="s">
        <v>44216</v>
      </c>
      <c r="V475" s="25" t="s">
        <v>4312</v>
      </c>
      <c r="W475" s="25" t="s">
        <v>496</v>
      </c>
      <c r="X475" s="25" t="s">
        <v>326</v>
      </c>
      <c r="Y475" s="25" t="s">
        <v>32989</v>
      </c>
      <c r="Z475" s="25" t="s">
        <v>326</v>
      </c>
      <c r="AA475" s="25" t="s">
        <v>32989</v>
      </c>
      <c r="AB475" s="25" t="s">
        <v>326</v>
      </c>
      <c r="AC475" s="25" t="s">
        <v>326</v>
      </c>
      <c r="AD475" s="25" t="s">
        <v>326</v>
      </c>
      <c r="AE475" s="25" t="s">
        <v>44217</v>
      </c>
      <c r="AF475" s="25" t="s">
        <v>326</v>
      </c>
      <c r="AG475" s="25" t="s">
        <v>44217</v>
      </c>
      <c r="AH475" s="25" t="s">
        <v>326</v>
      </c>
      <c r="AI475" s="25" t="s">
        <v>326</v>
      </c>
      <c r="AJ475" s="25" t="s">
        <v>326</v>
      </c>
      <c r="AK475" s="25" t="s">
        <v>326</v>
      </c>
      <c r="AL475" s="25" t="s">
        <v>326</v>
      </c>
      <c r="AM475" s="25" t="s">
        <v>326</v>
      </c>
      <c r="AN475" s="25" t="s">
        <v>44218</v>
      </c>
      <c r="AO475" s="25" t="s">
        <v>326</v>
      </c>
      <c r="AP475" s="25" t="s">
        <v>326</v>
      </c>
      <c r="AQ475" s="25" t="s">
        <v>2701</v>
      </c>
      <c r="AR475" s="25" t="s">
        <v>44219</v>
      </c>
      <c r="AS475" s="25" t="s">
        <v>44219</v>
      </c>
      <c r="AT475" s="25" t="s">
        <v>44220</v>
      </c>
      <c r="AU475" s="25" t="s">
        <v>44221</v>
      </c>
      <c r="AV475" s="25" t="s">
        <v>326</v>
      </c>
      <c r="AW475" s="25" t="s">
        <v>326</v>
      </c>
      <c r="AX475" s="25" t="s">
        <v>326</v>
      </c>
      <c r="AY475" s="25" t="s">
        <v>1974</v>
      </c>
      <c r="AZ475" s="25" t="s">
        <v>326</v>
      </c>
      <c r="BA475" s="25" t="s">
        <v>326</v>
      </c>
      <c r="BB475" s="25" t="s">
        <v>326</v>
      </c>
      <c r="BC475" s="25" t="s">
        <v>326</v>
      </c>
      <c r="BD475" s="25" t="s">
        <v>326</v>
      </c>
      <c r="BE475" s="25" t="s">
        <v>44222</v>
      </c>
      <c r="BF475" s="25" t="s">
        <v>44223</v>
      </c>
      <c r="BG475" s="25" t="s">
        <v>326</v>
      </c>
      <c r="BH475" s="25" t="s">
        <v>326</v>
      </c>
      <c r="BI475" s="25" t="s">
        <v>326</v>
      </c>
      <c r="BJ475" s="25" t="s">
        <v>326</v>
      </c>
      <c r="BK475" s="25" t="s">
        <v>44224</v>
      </c>
      <c r="BL475" s="25" t="s">
        <v>326</v>
      </c>
      <c r="BM475" s="25" t="s">
        <v>9536</v>
      </c>
      <c r="BN475" s="25" t="s">
        <v>326</v>
      </c>
      <c r="BO475" s="25" t="s">
        <v>326</v>
      </c>
      <c r="BP475" s="25" t="s">
        <v>9536</v>
      </c>
      <c r="BQ475" s="25" t="s">
        <v>326</v>
      </c>
      <c r="BR475" s="25" t="s">
        <v>326</v>
      </c>
      <c r="BS475" s="25" t="s">
        <v>326</v>
      </c>
      <c r="BT475" s="25" t="s">
        <v>326</v>
      </c>
      <c r="BU475" s="25" t="s">
        <v>326</v>
      </c>
      <c r="BV475" s="25" t="s">
        <v>17346</v>
      </c>
      <c r="BW475" s="25" t="s">
        <v>326</v>
      </c>
      <c r="BX475" s="25" t="s">
        <v>326</v>
      </c>
      <c r="BY475" s="25" t="s">
        <v>326</v>
      </c>
      <c r="BZ475" s="25" t="s">
        <v>326</v>
      </c>
      <c r="CA475" s="25" t="s">
        <v>326</v>
      </c>
      <c r="CB475" s="25" t="s">
        <v>326</v>
      </c>
      <c r="CC475" s="25" t="s">
        <v>326</v>
      </c>
      <c r="CD475" s="25" t="s">
        <v>326</v>
      </c>
      <c r="CE475" s="25" t="s">
        <v>326</v>
      </c>
      <c r="CF475" s="25" t="s">
        <v>326</v>
      </c>
      <c r="CG475" s="25" t="s">
        <v>17346</v>
      </c>
      <c r="CH475" s="25" t="s">
        <v>326</v>
      </c>
      <c r="CI475" s="25" t="s">
        <v>326</v>
      </c>
      <c r="CJ475" s="25" t="s">
        <v>326</v>
      </c>
      <c r="CK475" s="25" t="s">
        <v>326</v>
      </c>
      <c r="CL475" s="25" t="s">
        <v>326</v>
      </c>
      <c r="CM475" s="25" t="s">
        <v>326</v>
      </c>
      <c r="CN475" s="25" t="s">
        <v>326</v>
      </c>
      <c r="CO475" s="25" t="s">
        <v>44225</v>
      </c>
      <c r="CP475" s="25" t="s">
        <v>326</v>
      </c>
      <c r="CQ475" s="25" t="s">
        <v>44225</v>
      </c>
      <c r="CR475" s="25" t="s">
        <v>44223</v>
      </c>
      <c r="CS475" s="25" t="s">
        <v>44226</v>
      </c>
      <c r="CT475" s="25" t="s">
        <v>326</v>
      </c>
      <c r="CU475" s="25" t="s">
        <v>44226</v>
      </c>
      <c r="CV475" s="25" t="s">
        <v>44227</v>
      </c>
      <c r="CW475" s="25" t="s">
        <v>10122</v>
      </c>
      <c r="CX475" s="25" t="s">
        <v>42544</v>
      </c>
      <c r="CY475" s="25" t="s">
        <v>44228</v>
      </c>
      <c r="CZ475" s="25" t="s">
        <v>44229</v>
      </c>
      <c r="DA475" s="25" t="s">
        <v>326</v>
      </c>
      <c r="DB475" s="25" t="s">
        <v>326</v>
      </c>
      <c r="DC475" s="25" t="s">
        <v>326</v>
      </c>
      <c r="DD475" s="25" t="s">
        <v>381</v>
      </c>
      <c r="DE475" s="25" t="s">
        <v>326</v>
      </c>
      <c r="DF475" s="25" t="s">
        <v>326</v>
      </c>
      <c r="DG475" s="25" t="s">
        <v>44230</v>
      </c>
      <c r="DH475" s="25" t="s">
        <v>326</v>
      </c>
      <c r="DI475" s="25" t="s">
        <v>44231</v>
      </c>
      <c r="DJ475" s="25" t="s">
        <v>326</v>
      </c>
      <c r="DK475" s="25" t="s">
        <v>326</v>
      </c>
      <c r="DL475" s="25" t="s">
        <v>326</v>
      </c>
      <c r="DM475" s="25" t="s">
        <v>326</v>
      </c>
      <c r="DN475" s="25" t="s">
        <v>326</v>
      </c>
      <c r="DO475" s="25" t="s">
        <v>326</v>
      </c>
      <c r="DP475" s="25" t="s">
        <v>326</v>
      </c>
      <c r="DQ475" s="25" t="s">
        <v>326</v>
      </c>
      <c r="DR475" s="25" t="s">
        <v>326</v>
      </c>
      <c r="DS475" s="25" t="s">
        <v>44231</v>
      </c>
      <c r="DT475" s="25" t="s">
        <v>326</v>
      </c>
      <c r="DU475" s="25" t="s">
        <v>326</v>
      </c>
      <c r="DV475" s="25" t="s">
        <v>326</v>
      </c>
      <c r="DW475" s="25" t="s">
        <v>326</v>
      </c>
      <c r="DX475" s="25" t="s">
        <v>44231</v>
      </c>
      <c r="DY475" s="25" t="s">
        <v>326</v>
      </c>
      <c r="DZ475" s="25" t="s">
        <v>326</v>
      </c>
      <c r="EA475" s="25" t="s">
        <v>326</v>
      </c>
      <c r="EB475" s="25" t="s">
        <v>44231</v>
      </c>
      <c r="EC475" s="25" t="s">
        <v>326</v>
      </c>
      <c r="ED475" s="25" t="s">
        <v>44231</v>
      </c>
      <c r="EE475" s="25" t="s">
        <v>326</v>
      </c>
      <c r="EF475" s="25" t="s">
        <v>7142</v>
      </c>
      <c r="EG475" s="25" t="s">
        <v>326</v>
      </c>
      <c r="EH475" s="25" t="s">
        <v>325</v>
      </c>
      <c r="EI475" s="25" t="s">
        <v>325</v>
      </c>
      <c r="FE475" s="25" t="s">
        <v>20614</v>
      </c>
      <c r="FF475" s="25" t="s">
        <v>44232</v>
      </c>
      <c r="FG475" s="25" t="s">
        <v>44233</v>
      </c>
      <c r="FH475" s="25" t="s">
        <v>44225</v>
      </c>
      <c r="FI475" s="25" t="s">
        <v>44225</v>
      </c>
      <c r="FJ475" s="25" t="s">
        <v>41908</v>
      </c>
      <c r="FK475" s="25" t="s">
        <v>41908</v>
      </c>
      <c r="FL475" s="25" t="s">
        <v>41908</v>
      </c>
      <c r="FM475" s="25" t="s">
        <v>44234</v>
      </c>
      <c r="FN475" s="25" t="s">
        <v>355</v>
      </c>
      <c r="FO475" s="25" t="s">
        <v>355</v>
      </c>
      <c r="FP475" s="25" t="s">
        <v>44235</v>
      </c>
      <c r="FQ475" s="25" t="s">
        <v>44235</v>
      </c>
      <c r="FR475" s="25" t="s">
        <v>28589</v>
      </c>
      <c r="FS475" s="25" t="s">
        <v>28589</v>
      </c>
      <c r="FT475" s="25" t="s">
        <v>355</v>
      </c>
      <c r="FU475" s="25" t="s">
        <v>44236</v>
      </c>
      <c r="FV475" s="25" t="s">
        <v>44237</v>
      </c>
      <c r="FW475" s="25" t="s">
        <v>44238</v>
      </c>
      <c r="FX475" s="25" t="s">
        <v>44239</v>
      </c>
      <c r="FY475" s="25" t="s">
        <v>44240</v>
      </c>
      <c r="FZ475" s="25" t="s">
        <v>326</v>
      </c>
      <c r="GA475" s="25" t="s">
        <v>44241</v>
      </c>
      <c r="GB475" s="25" t="s">
        <v>44241</v>
      </c>
      <c r="GC475" s="25" t="s">
        <v>326</v>
      </c>
      <c r="GD475" s="25" t="s">
        <v>326</v>
      </c>
      <c r="GE475" s="25" t="s">
        <v>44242</v>
      </c>
      <c r="GF475" s="25" t="s">
        <v>44242</v>
      </c>
      <c r="GG475" s="25" t="s">
        <v>44243</v>
      </c>
      <c r="GH475" s="25" t="s">
        <v>44244</v>
      </c>
      <c r="GI475" s="25" t="s">
        <v>44245</v>
      </c>
      <c r="GJ475" s="25" t="s">
        <v>44246</v>
      </c>
      <c r="GK475" s="25" t="s">
        <v>44247</v>
      </c>
      <c r="GL475" s="25" t="s">
        <v>44236</v>
      </c>
      <c r="GM475" s="25" t="s">
        <v>44248</v>
      </c>
      <c r="GN475" s="25" t="s">
        <v>44249</v>
      </c>
      <c r="GO475" s="25" t="s">
        <v>44250</v>
      </c>
      <c r="GP475" s="25" t="s">
        <v>44251</v>
      </c>
      <c r="GQ475" s="25" t="s">
        <v>44252</v>
      </c>
      <c r="GR475" s="25" t="s">
        <v>44253</v>
      </c>
      <c r="GS475" s="25" t="s">
        <v>44254</v>
      </c>
      <c r="GT475" s="25" t="s">
        <v>44255</v>
      </c>
      <c r="GU475" s="25" t="s">
        <v>44256</v>
      </c>
      <c r="GV475" s="25" t="s">
        <v>16889</v>
      </c>
      <c r="GW475" s="25" t="s">
        <v>44257</v>
      </c>
      <c r="GX475" s="25" t="s">
        <v>42052</v>
      </c>
      <c r="GY475" s="25" t="s">
        <v>326</v>
      </c>
      <c r="GZ475" s="25" t="s">
        <v>42052</v>
      </c>
      <c r="HA475" s="25" t="s">
        <v>44258</v>
      </c>
      <c r="HB475" s="25" t="s">
        <v>44259</v>
      </c>
      <c r="HC475" s="25" t="s">
        <v>326</v>
      </c>
      <c r="HD475" s="25" t="s">
        <v>44259</v>
      </c>
      <c r="HE475" s="25" t="s">
        <v>5714</v>
      </c>
      <c r="HF475" s="25" t="s">
        <v>44260</v>
      </c>
      <c r="HG475" s="25" t="s">
        <v>44237</v>
      </c>
      <c r="HH475" s="25" t="s">
        <v>44261</v>
      </c>
      <c r="HI475" s="25" t="s">
        <v>326</v>
      </c>
      <c r="HJ475" s="25" t="s">
        <v>44262</v>
      </c>
      <c r="HM475" s="25" t="s">
        <v>44239</v>
      </c>
      <c r="HN475" s="25" t="s">
        <v>326</v>
      </c>
      <c r="HO475" s="25" t="s">
        <v>1974</v>
      </c>
      <c r="HP475" s="25" t="s">
        <v>9536</v>
      </c>
      <c r="HQ475" s="25" t="s">
        <v>326</v>
      </c>
      <c r="HR475" s="25" t="s">
        <v>5053</v>
      </c>
      <c r="HT475" s="25" t="s">
        <v>44239</v>
      </c>
      <c r="HU475" s="25" t="s">
        <v>355</v>
      </c>
      <c r="HV475" s="25" t="s">
        <v>326</v>
      </c>
      <c r="HW475" s="25" t="s">
        <v>326</v>
      </c>
      <c r="HX475" s="25" t="s">
        <v>326</v>
      </c>
      <c r="HZ475" s="25" t="s">
        <v>326</v>
      </c>
      <c r="IA475" s="25" t="s">
        <v>28589</v>
      </c>
      <c r="IB475" s="25" t="s">
        <v>44263</v>
      </c>
      <c r="IC475" s="25" t="s">
        <v>44264</v>
      </c>
      <c r="ID475" s="25" t="s">
        <v>44265</v>
      </c>
      <c r="IE475" s="25" t="s">
        <v>327</v>
      </c>
      <c r="IF475" s="25" t="s">
        <v>44266</v>
      </c>
      <c r="IG475" s="25" t="s">
        <v>326</v>
      </c>
      <c r="IH475" s="25" t="s">
        <v>326</v>
      </c>
      <c r="II475" s="25" t="s">
        <v>326</v>
      </c>
      <c r="IJ475" s="25" t="s">
        <v>326</v>
      </c>
      <c r="IK475" s="25" t="s">
        <v>44267</v>
      </c>
      <c r="IL475" s="25" t="s">
        <v>44268</v>
      </c>
      <c r="IM475" s="25" t="s">
        <v>44225</v>
      </c>
      <c r="IN475" s="25" t="s">
        <v>326</v>
      </c>
      <c r="IO475" s="25" t="s">
        <v>326</v>
      </c>
      <c r="IP475" s="25" t="s">
        <v>326</v>
      </c>
      <c r="IQ475" s="25" t="s">
        <v>7142</v>
      </c>
      <c r="IR475" s="25" t="s">
        <v>326</v>
      </c>
      <c r="IV475" s="25" t="s">
        <v>901</v>
      </c>
      <c r="IW475" s="25" t="s">
        <v>44217</v>
      </c>
      <c r="IX475" s="25" t="s">
        <v>25786</v>
      </c>
      <c r="IY475" s="25" t="s">
        <v>44269</v>
      </c>
      <c r="IZ475" s="25" t="s">
        <v>440</v>
      </c>
      <c r="JA475" s="25" t="s">
        <v>326</v>
      </c>
      <c r="JB475" s="25" t="s">
        <v>326</v>
      </c>
      <c r="JC475" s="25" t="s">
        <v>326</v>
      </c>
      <c r="JD475" s="25" t="s">
        <v>395</v>
      </c>
      <c r="JE475" s="25" t="s">
        <v>396</v>
      </c>
      <c r="JF475" s="25" t="s">
        <v>395</v>
      </c>
      <c r="JG475" s="25" t="s">
        <v>396</v>
      </c>
      <c r="JH475" s="25" t="s">
        <v>381</v>
      </c>
      <c r="JI475" s="25" t="s">
        <v>326</v>
      </c>
      <c r="JJ475" s="25" t="s">
        <v>326</v>
      </c>
      <c r="JK475" s="25" t="s">
        <v>326</v>
      </c>
      <c r="JL475" s="25" t="s">
        <v>326</v>
      </c>
      <c r="JM475" s="25" t="s">
        <v>326</v>
      </c>
      <c r="JN475" s="25" t="s">
        <v>44270</v>
      </c>
      <c r="JO475" s="25" t="s">
        <v>44271</v>
      </c>
      <c r="JQ475" s="25" t="s">
        <v>44272</v>
      </c>
      <c r="JR475" s="25" t="s">
        <v>44273</v>
      </c>
      <c r="JV475" s="25" t="s">
        <v>44274</v>
      </c>
      <c r="JW475" s="25" t="s">
        <v>326</v>
      </c>
      <c r="JX475" s="25" t="s">
        <v>326</v>
      </c>
      <c r="JY475" s="25" t="s">
        <v>326</v>
      </c>
      <c r="JZ475" s="25" t="s">
        <v>326</v>
      </c>
      <c r="KA475" s="25" t="s">
        <v>44275</v>
      </c>
      <c r="KB475" s="25" t="s">
        <v>44276</v>
      </c>
      <c r="KC475" s="25" t="s">
        <v>326</v>
      </c>
      <c r="KD475" s="25" t="s">
        <v>44277</v>
      </c>
      <c r="KG475" s="25" t="s">
        <v>44278</v>
      </c>
      <c r="KH475" s="25" t="s">
        <v>41908</v>
      </c>
      <c r="KI475" s="25" t="s">
        <v>44279</v>
      </c>
      <c r="KJ475" s="25" t="s">
        <v>44277</v>
      </c>
      <c r="KK475" s="25" t="s">
        <v>326</v>
      </c>
      <c r="KL475" s="25" t="s">
        <v>44280</v>
      </c>
      <c r="KM475" s="25" t="s">
        <v>8605</v>
      </c>
      <c r="KN475" s="25" t="s">
        <v>44275</v>
      </c>
      <c r="KO475" s="25" t="s">
        <v>44243</v>
      </c>
      <c r="KP475" s="25" t="s">
        <v>326</v>
      </c>
      <c r="KQ475" s="25" t="s">
        <v>44281</v>
      </c>
      <c r="KR475" s="25" t="s">
        <v>44282</v>
      </c>
      <c r="KS475" s="25" t="s">
        <v>44234</v>
      </c>
      <c r="KT475" s="25" t="s">
        <v>44283</v>
      </c>
      <c r="KW475" s="25" t="s">
        <v>44284</v>
      </c>
      <c r="KX475" s="25" t="s">
        <v>44285</v>
      </c>
      <c r="KY475" s="25" t="s">
        <v>44286</v>
      </c>
    </row>
    <row r="476" spans="1:324" hidden="1" x14ac:dyDescent="0.2">
      <c r="A476" s="24">
        <f>VLOOKUP($H476,xRef2LineOfBusiness!$A$1:$D$1093,1,FALSE)</f>
        <v>42261</v>
      </c>
      <c r="B476" s="24" t="e">
        <f>VLOOKUP($H476,xRef2LineOfBusiness!$A$1:$D$1093,2,FALSE)</f>
        <v>#N/A</v>
      </c>
      <c r="C476" s="24" t="e">
        <f>VLOOKUP($H476,xRef2LineOfBusiness!$A$1:$D$1093,3,FALSE)</f>
        <v>#N/A</v>
      </c>
      <c r="D476" s="24" t="e">
        <f>VLOOKUP($H476,xRef2LineOfBusiness!$A$1:$D$1093,4,FALSE)</f>
        <v>#N/A</v>
      </c>
      <c r="E476" s="25" t="s">
        <v>8419</v>
      </c>
      <c r="F476" s="25" t="s">
        <v>322</v>
      </c>
      <c r="H476" s="27">
        <v>42261</v>
      </c>
      <c r="I476" s="25" t="s">
        <v>44287</v>
      </c>
      <c r="J476" s="25" t="s">
        <v>44287</v>
      </c>
      <c r="K476" s="25" t="s">
        <v>325</v>
      </c>
      <c r="L476" s="25" t="s">
        <v>325</v>
      </c>
      <c r="M476" s="25" t="s">
        <v>44287</v>
      </c>
      <c r="N476" s="25" t="s">
        <v>326</v>
      </c>
      <c r="O476" s="25" t="s">
        <v>566</v>
      </c>
      <c r="P476" s="25" t="s">
        <v>44288</v>
      </c>
      <c r="Q476" s="25" t="s">
        <v>2561</v>
      </c>
      <c r="R476" s="25" t="s">
        <v>330</v>
      </c>
      <c r="S476" s="25" t="s">
        <v>331</v>
      </c>
      <c r="T476" s="25" t="s">
        <v>44289</v>
      </c>
      <c r="U476" s="25" t="s">
        <v>44154</v>
      </c>
      <c r="V476" s="25" t="s">
        <v>334</v>
      </c>
      <c r="W476" s="25" t="s">
        <v>325</v>
      </c>
      <c r="X476" s="25" t="s">
        <v>326</v>
      </c>
      <c r="Y476" s="25" t="s">
        <v>326</v>
      </c>
      <c r="Z476" s="25" t="s">
        <v>326</v>
      </c>
      <c r="AA476" s="25" t="s">
        <v>326</v>
      </c>
      <c r="AB476" s="25" t="s">
        <v>326</v>
      </c>
      <c r="AC476" s="25" t="s">
        <v>326</v>
      </c>
      <c r="AD476" s="25" t="s">
        <v>326</v>
      </c>
      <c r="AE476" s="25" t="s">
        <v>422</v>
      </c>
      <c r="AF476" s="25" t="s">
        <v>326</v>
      </c>
      <c r="AG476" s="25" t="s">
        <v>422</v>
      </c>
      <c r="AH476" s="25" t="s">
        <v>326</v>
      </c>
      <c r="AI476" s="25" t="s">
        <v>326</v>
      </c>
      <c r="AJ476" s="25" t="s">
        <v>326</v>
      </c>
      <c r="AK476" s="25" t="s">
        <v>326</v>
      </c>
      <c r="AL476" s="25" t="s">
        <v>326</v>
      </c>
      <c r="AM476" s="25" t="s">
        <v>326</v>
      </c>
      <c r="AN476" s="25" t="s">
        <v>1124</v>
      </c>
      <c r="AO476" s="25" t="s">
        <v>326</v>
      </c>
      <c r="AP476" s="25" t="s">
        <v>326</v>
      </c>
      <c r="AQ476" s="25" t="s">
        <v>1812</v>
      </c>
      <c r="AR476" s="25" t="s">
        <v>5755</v>
      </c>
      <c r="AS476" s="25" t="s">
        <v>5755</v>
      </c>
      <c r="AT476" s="25" t="s">
        <v>4205</v>
      </c>
      <c r="AU476" s="25" t="s">
        <v>2452</v>
      </c>
      <c r="AV476" s="25" t="s">
        <v>326</v>
      </c>
      <c r="AW476" s="25" t="s">
        <v>326</v>
      </c>
      <c r="AX476" s="25" t="s">
        <v>325</v>
      </c>
      <c r="AY476" s="25" t="s">
        <v>326</v>
      </c>
      <c r="AZ476" s="25" t="s">
        <v>326</v>
      </c>
      <c r="BA476" s="25" t="s">
        <v>326</v>
      </c>
      <c r="BB476" s="25" t="s">
        <v>326</v>
      </c>
      <c r="BC476" s="25" t="s">
        <v>326</v>
      </c>
      <c r="BD476" s="25" t="s">
        <v>326</v>
      </c>
      <c r="BE476" s="25" t="s">
        <v>436</v>
      </c>
      <c r="BF476" s="25" t="s">
        <v>2108</v>
      </c>
      <c r="BG476" s="25" t="s">
        <v>326</v>
      </c>
      <c r="BH476" s="25" t="s">
        <v>327</v>
      </c>
      <c r="BI476" s="25" t="s">
        <v>326</v>
      </c>
      <c r="BJ476" s="25" t="s">
        <v>326</v>
      </c>
      <c r="BK476" s="25" t="s">
        <v>326</v>
      </c>
      <c r="BL476" s="25" t="s">
        <v>326</v>
      </c>
      <c r="BM476" s="25" t="s">
        <v>327</v>
      </c>
      <c r="BN476" s="25" t="s">
        <v>326</v>
      </c>
      <c r="BO476" s="25" t="s">
        <v>326</v>
      </c>
      <c r="BP476" s="25" t="s">
        <v>327</v>
      </c>
      <c r="BQ476" s="25" t="s">
        <v>326</v>
      </c>
      <c r="BR476" s="25" t="s">
        <v>390</v>
      </c>
      <c r="BS476" s="25" t="s">
        <v>326</v>
      </c>
      <c r="BT476" s="25" t="s">
        <v>326</v>
      </c>
      <c r="BU476" s="25" t="s">
        <v>326</v>
      </c>
      <c r="BV476" s="25" t="s">
        <v>906</v>
      </c>
      <c r="BW476" s="25" t="s">
        <v>1744</v>
      </c>
      <c r="BX476" s="25" t="s">
        <v>326</v>
      </c>
      <c r="BY476" s="25" t="s">
        <v>326</v>
      </c>
      <c r="BZ476" s="25" t="s">
        <v>326</v>
      </c>
      <c r="CA476" s="25" t="s">
        <v>597</v>
      </c>
      <c r="CB476" s="25" t="s">
        <v>326</v>
      </c>
      <c r="CC476" s="25" t="s">
        <v>326</v>
      </c>
      <c r="CD476" s="25" t="s">
        <v>326</v>
      </c>
      <c r="CE476" s="25" t="s">
        <v>326</v>
      </c>
      <c r="CF476" s="25" t="s">
        <v>4223</v>
      </c>
      <c r="CG476" s="25" t="s">
        <v>1859</v>
      </c>
      <c r="CH476" s="25" t="s">
        <v>326</v>
      </c>
      <c r="CI476" s="25" t="s">
        <v>326</v>
      </c>
      <c r="CJ476" s="25" t="s">
        <v>326</v>
      </c>
      <c r="CK476" s="25" t="s">
        <v>390</v>
      </c>
      <c r="CL476" s="25" t="s">
        <v>326</v>
      </c>
      <c r="CM476" s="25" t="s">
        <v>326</v>
      </c>
      <c r="CN476" s="25" t="s">
        <v>326</v>
      </c>
      <c r="CO476" s="25" t="s">
        <v>22286</v>
      </c>
      <c r="CP476" s="25" t="s">
        <v>326</v>
      </c>
      <c r="CQ476" s="25" t="s">
        <v>954</v>
      </c>
      <c r="CR476" s="25" t="s">
        <v>2108</v>
      </c>
      <c r="CS476" s="25" t="s">
        <v>18188</v>
      </c>
      <c r="CT476" s="25" t="s">
        <v>326</v>
      </c>
      <c r="CU476" s="25" t="s">
        <v>18188</v>
      </c>
      <c r="CV476" s="25" t="s">
        <v>498</v>
      </c>
      <c r="CW476" s="25" t="s">
        <v>326</v>
      </c>
      <c r="CX476" s="25" t="s">
        <v>498</v>
      </c>
      <c r="CY476" s="25" t="s">
        <v>1305</v>
      </c>
      <c r="CZ476" s="25" t="s">
        <v>684</v>
      </c>
      <c r="DA476" s="25" t="s">
        <v>326</v>
      </c>
      <c r="DB476" s="25" t="s">
        <v>1093</v>
      </c>
      <c r="DC476" s="25" t="s">
        <v>345</v>
      </c>
      <c r="DD476" s="25" t="s">
        <v>556</v>
      </c>
      <c r="DE476" s="25" t="s">
        <v>326</v>
      </c>
      <c r="DF476" s="25" t="s">
        <v>326</v>
      </c>
      <c r="DG476" s="25" t="s">
        <v>6125</v>
      </c>
      <c r="DH476" s="25" t="s">
        <v>326</v>
      </c>
      <c r="DI476" s="25" t="s">
        <v>351</v>
      </c>
      <c r="DJ476" s="25" t="s">
        <v>326</v>
      </c>
      <c r="DK476" s="25" t="s">
        <v>1092</v>
      </c>
      <c r="DL476" s="25" t="s">
        <v>326</v>
      </c>
      <c r="DM476" s="25" t="s">
        <v>326</v>
      </c>
      <c r="DN476" s="25" t="s">
        <v>326</v>
      </c>
      <c r="DO476" s="25" t="s">
        <v>326</v>
      </c>
      <c r="DP476" s="25" t="s">
        <v>326</v>
      </c>
      <c r="DQ476" s="25" t="s">
        <v>326</v>
      </c>
      <c r="DR476" s="25" t="s">
        <v>1075</v>
      </c>
      <c r="DS476" s="25" t="s">
        <v>424</v>
      </c>
      <c r="DT476" s="25" t="s">
        <v>326</v>
      </c>
      <c r="DU476" s="25" t="s">
        <v>326</v>
      </c>
      <c r="DV476" s="25" t="s">
        <v>326</v>
      </c>
      <c r="DW476" s="25" t="s">
        <v>326</v>
      </c>
      <c r="DX476" s="25" t="s">
        <v>424</v>
      </c>
      <c r="DY476" s="25" t="s">
        <v>326</v>
      </c>
      <c r="DZ476" s="25" t="s">
        <v>326</v>
      </c>
      <c r="EA476" s="25" t="s">
        <v>326</v>
      </c>
      <c r="EB476" s="25" t="s">
        <v>424</v>
      </c>
      <c r="EC476" s="25" t="s">
        <v>326</v>
      </c>
      <c r="ED476" s="25" t="s">
        <v>424</v>
      </c>
      <c r="EE476" s="25" t="s">
        <v>326</v>
      </c>
      <c r="EF476" s="25" t="s">
        <v>326</v>
      </c>
      <c r="EG476" s="25" t="s">
        <v>326</v>
      </c>
      <c r="EH476" s="25" t="s">
        <v>326</v>
      </c>
      <c r="EI476" s="25" t="s">
        <v>325</v>
      </c>
      <c r="ER476" s="25" t="s">
        <v>326</v>
      </c>
      <c r="FD476" s="25" t="s">
        <v>326</v>
      </c>
      <c r="FE476" s="25" t="s">
        <v>4347</v>
      </c>
      <c r="FF476" s="25" t="s">
        <v>22557</v>
      </c>
      <c r="FG476" s="25" t="s">
        <v>7195</v>
      </c>
      <c r="FH476" s="25" t="s">
        <v>954</v>
      </c>
      <c r="FI476" s="25" t="s">
        <v>954</v>
      </c>
      <c r="FJ476" s="25" t="s">
        <v>44290</v>
      </c>
      <c r="FK476" s="25" t="s">
        <v>44290</v>
      </c>
      <c r="FL476" s="25" t="s">
        <v>44290</v>
      </c>
      <c r="FM476" s="25" t="s">
        <v>2161</v>
      </c>
      <c r="FN476" s="25" t="s">
        <v>936</v>
      </c>
      <c r="FO476" s="25" t="s">
        <v>37410</v>
      </c>
      <c r="FP476" s="25" t="s">
        <v>40547</v>
      </c>
      <c r="FQ476" s="25" t="s">
        <v>44291</v>
      </c>
      <c r="FR476" s="25" t="s">
        <v>684</v>
      </c>
      <c r="FS476" s="25" t="s">
        <v>684</v>
      </c>
      <c r="FT476" s="25" t="s">
        <v>44292</v>
      </c>
      <c r="FU476" s="25" t="s">
        <v>44293</v>
      </c>
      <c r="FV476" s="25" t="s">
        <v>356</v>
      </c>
      <c r="FW476" s="25" t="s">
        <v>44294</v>
      </c>
      <c r="FX476" s="25" t="s">
        <v>44295</v>
      </c>
      <c r="FY476" s="25" t="s">
        <v>326</v>
      </c>
      <c r="FZ476" s="25" t="s">
        <v>326</v>
      </c>
      <c r="GB476" s="25" t="s">
        <v>326</v>
      </c>
      <c r="GC476" s="25" t="s">
        <v>326</v>
      </c>
      <c r="GD476" s="25" t="s">
        <v>326</v>
      </c>
      <c r="GE476" s="25" t="s">
        <v>44296</v>
      </c>
      <c r="GF476" s="25" t="s">
        <v>44296</v>
      </c>
      <c r="GG476" s="25" t="s">
        <v>326</v>
      </c>
      <c r="GH476" s="25" t="s">
        <v>44297</v>
      </c>
      <c r="GI476" s="25" t="s">
        <v>44298</v>
      </c>
      <c r="GJ476" s="25" t="s">
        <v>44299</v>
      </c>
      <c r="GK476" s="25" t="s">
        <v>44300</v>
      </c>
      <c r="GL476" s="25" t="s">
        <v>44293</v>
      </c>
      <c r="GM476" s="25" t="s">
        <v>44301</v>
      </c>
      <c r="GN476" s="25" t="s">
        <v>44302</v>
      </c>
      <c r="GO476" s="25" t="s">
        <v>356</v>
      </c>
      <c r="GP476" s="25" t="s">
        <v>44303</v>
      </c>
      <c r="GQ476" s="25" t="s">
        <v>355</v>
      </c>
      <c r="GR476" s="25" t="s">
        <v>355</v>
      </c>
      <c r="GS476" s="25" t="s">
        <v>44304</v>
      </c>
      <c r="GT476" s="25" t="s">
        <v>18188</v>
      </c>
      <c r="GU476" s="25" t="s">
        <v>7079</v>
      </c>
      <c r="GV476" s="25" t="s">
        <v>902</v>
      </c>
      <c r="GW476" s="25" t="s">
        <v>639</v>
      </c>
      <c r="GX476" s="25" t="s">
        <v>908</v>
      </c>
      <c r="GY476" s="25" t="s">
        <v>1038</v>
      </c>
      <c r="GZ476" s="25" t="s">
        <v>365</v>
      </c>
      <c r="HA476" s="25" t="s">
        <v>1075</v>
      </c>
      <c r="HB476" s="25" t="s">
        <v>1093</v>
      </c>
      <c r="HC476" s="25" t="s">
        <v>3458</v>
      </c>
      <c r="HD476" s="25" t="s">
        <v>8070</v>
      </c>
      <c r="HE476" s="25" t="s">
        <v>15091</v>
      </c>
      <c r="HF476" s="25" t="s">
        <v>44305</v>
      </c>
      <c r="HG476" s="25" t="s">
        <v>356</v>
      </c>
      <c r="HH476" s="25" t="s">
        <v>44306</v>
      </c>
      <c r="HI476" s="25" t="s">
        <v>44307</v>
      </c>
      <c r="HJ476" s="25" t="s">
        <v>355</v>
      </c>
      <c r="HK476" s="25" t="s">
        <v>44308</v>
      </c>
      <c r="HL476" s="25" t="s">
        <v>355</v>
      </c>
      <c r="HM476" s="25" t="s">
        <v>44309</v>
      </c>
      <c r="HN476" s="25" t="s">
        <v>326</v>
      </c>
      <c r="HO476" s="25" t="s">
        <v>325</v>
      </c>
      <c r="HP476" s="25" t="s">
        <v>340</v>
      </c>
      <c r="HQ476" s="25" t="s">
        <v>597</v>
      </c>
      <c r="HR476" s="25" t="s">
        <v>2639</v>
      </c>
      <c r="HS476" s="25" t="s">
        <v>325</v>
      </c>
      <c r="HT476" s="25" t="s">
        <v>44309</v>
      </c>
      <c r="HU476" s="25" t="s">
        <v>355</v>
      </c>
      <c r="HV476" s="25" t="s">
        <v>326</v>
      </c>
      <c r="HW476" s="25" t="s">
        <v>326</v>
      </c>
      <c r="HX476" s="25" t="s">
        <v>44310</v>
      </c>
      <c r="HY476" s="25" t="s">
        <v>43742</v>
      </c>
      <c r="HZ476" s="25" t="s">
        <v>326</v>
      </c>
      <c r="IA476" s="25" t="s">
        <v>684</v>
      </c>
      <c r="IB476" s="25" t="s">
        <v>12741</v>
      </c>
      <c r="IC476" s="25" t="s">
        <v>44311</v>
      </c>
      <c r="ID476" s="25" t="s">
        <v>44312</v>
      </c>
      <c r="IF476" s="25" t="s">
        <v>684</v>
      </c>
      <c r="IG476" s="25" t="s">
        <v>884</v>
      </c>
      <c r="IH476" s="25" t="s">
        <v>3477</v>
      </c>
      <c r="II476" s="25" t="s">
        <v>3477</v>
      </c>
      <c r="IJ476" s="25" t="s">
        <v>884</v>
      </c>
      <c r="IK476" s="25" t="s">
        <v>44313</v>
      </c>
      <c r="IL476" s="25" t="s">
        <v>459</v>
      </c>
      <c r="IM476" s="25" t="s">
        <v>954</v>
      </c>
      <c r="IN476" s="25" t="s">
        <v>326</v>
      </c>
      <c r="IO476" s="25" t="s">
        <v>326</v>
      </c>
      <c r="IP476" s="25" t="s">
        <v>326</v>
      </c>
      <c r="IQ476" s="25" t="s">
        <v>326</v>
      </c>
      <c r="IR476" s="25" t="s">
        <v>326</v>
      </c>
      <c r="IS476" s="25" t="s">
        <v>44314</v>
      </c>
      <c r="IT476" s="25" t="s">
        <v>27015</v>
      </c>
      <c r="IU476" s="25" t="s">
        <v>44315</v>
      </c>
      <c r="IV476" s="25" t="s">
        <v>1185</v>
      </c>
      <c r="IW476" s="25" t="s">
        <v>422</v>
      </c>
      <c r="IX476" s="25" t="s">
        <v>17403</v>
      </c>
      <c r="IY476" s="25" t="s">
        <v>326</v>
      </c>
      <c r="IZ476" s="25" t="s">
        <v>326</v>
      </c>
      <c r="JA476" s="25" t="s">
        <v>326</v>
      </c>
      <c r="JB476" s="25" t="s">
        <v>326</v>
      </c>
      <c r="JC476" s="25" t="s">
        <v>326</v>
      </c>
      <c r="JD476" s="25" t="s">
        <v>395</v>
      </c>
      <c r="JE476" s="25" t="s">
        <v>396</v>
      </c>
      <c r="JF476" s="25" t="s">
        <v>395</v>
      </c>
      <c r="JG476" s="25" t="s">
        <v>396</v>
      </c>
      <c r="JH476" s="25" t="s">
        <v>556</v>
      </c>
    </row>
    <row r="477" spans="1:324" hidden="1" x14ac:dyDescent="0.2">
      <c r="A477" s="24">
        <f>VLOOKUP($H477,xRef2LineOfBusiness!$A$1:$D$1093,1,FALSE)</f>
        <v>148049</v>
      </c>
      <c r="B477" s="24">
        <f>VLOOKUP($H477,xRef2LineOfBusiness!$A$1:$D$1093,2,FALSE)</f>
        <v>2503.3307129999998</v>
      </c>
      <c r="C477" s="24" t="str">
        <f>VLOOKUP($H477,xRef2LineOfBusiness!$A$1:$D$1093,3,FALSE)</f>
        <v>COMMERCIAL BANKING</v>
      </c>
      <c r="D477" s="24" t="str">
        <f>VLOOKUP($H477,xRef2LineOfBusiness!$A$1:$D$1093,4,FALSE)</f>
        <v>DOW, FORREST S</v>
      </c>
      <c r="E477" s="25" t="s">
        <v>27611</v>
      </c>
      <c r="F477" s="25" t="s">
        <v>322</v>
      </c>
      <c r="G477" s="25" t="s">
        <v>44316</v>
      </c>
      <c r="H477" s="27">
        <v>148049</v>
      </c>
      <c r="I477" s="25" t="s">
        <v>44317</v>
      </c>
      <c r="J477" s="25" t="s">
        <v>44317</v>
      </c>
      <c r="K477" s="25" t="s">
        <v>325</v>
      </c>
      <c r="L477" s="25" t="s">
        <v>325</v>
      </c>
      <c r="M477" s="25" t="s">
        <v>44317</v>
      </c>
      <c r="N477" s="25" t="s">
        <v>326</v>
      </c>
      <c r="O477" s="25" t="s">
        <v>1262</v>
      </c>
      <c r="P477" s="25" t="s">
        <v>44318</v>
      </c>
      <c r="Q477" s="25" t="s">
        <v>6204</v>
      </c>
      <c r="R477" s="25" t="s">
        <v>330</v>
      </c>
      <c r="S477" s="25" t="s">
        <v>4586</v>
      </c>
      <c r="V477" s="25" t="s">
        <v>4312</v>
      </c>
      <c r="W477" s="25" t="s">
        <v>44319</v>
      </c>
      <c r="X477" s="25" t="s">
        <v>326</v>
      </c>
      <c r="Y477" s="25" t="s">
        <v>44320</v>
      </c>
      <c r="Z477" s="25" t="s">
        <v>326</v>
      </c>
      <c r="AA477" s="25" t="s">
        <v>44320</v>
      </c>
      <c r="AB477" s="25" t="s">
        <v>326</v>
      </c>
      <c r="AC477" s="25" t="s">
        <v>326</v>
      </c>
      <c r="AD477" s="25" t="s">
        <v>326</v>
      </c>
      <c r="AE477" s="25" t="s">
        <v>44321</v>
      </c>
      <c r="AF477" s="25" t="s">
        <v>326</v>
      </c>
      <c r="AG477" s="25" t="s">
        <v>44321</v>
      </c>
      <c r="AH477" s="25" t="s">
        <v>326</v>
      </c>
      <c r="AI477" s="25" t="s">
        <v>326</v>
      </c>
      <c r="AJ477" s="25" t="s">
        <v>326</v>
      </c>
      <c r="AK477" s="25" t="s">
        <v>326</v>
      </c>
      <c r="AL477" s="25" t="s">
        <v>326</v>
      </c>
      <c r="AM477" s="25" t="s">
        <v>326</v>
      </c>
      <c r="AN477" s="25" t="s">
        <v>44322</v>
      </c>
      <c r="AO477" s="25" t="s">
        <v>326</v>
      </c>
      <c r="AP477" s="25" t="s">
        <v>326</v>
      </c>
      <c r="AQ477" s="25" t="s">
        <v>1254</v>
      </c>
      <c r="AR477" s="25" t="s">
        <v>44323</v>
      </c>
      <c r="AS477" s="25" t="s">
        <v>44323</v>
      </c>
      <c r="AT477" s="25" t="s">
        <v>44324</v>
      </c>
      <c r="AU477" s="25" t="s">
        <v>44325</v>
      </c>
      <c r="AV477" s="25" t="s">
        <v>326</v>
      </c>
      <c r="AW477" s="25" t="s">
        <v>44326</v>
      </c>
      <c r="AX477" s="25" t="s">
        <v>326</v>
      </c>
      <c r="AY477" s="25" t="s">
        <v>31812</v>
      </c>
      <c r="AZ477" s="25" t="s">
        <v>44327</v>
      </c>
      <c r="BA477" s="25" t="s">
        <v>44328</v>
      </c>
      <c r="BB477" s="25" t="s">
        <v>34796</v>
      </c>
      <c r="BC477" s="25" t="s">
        <v>44329</v>
      </c>
      <c r="BD477" s="25" t="s">
        <v>326</v>
      </c>
      <c r="BE477" s="25" t="s">
        <v>44330</v>
      </c>
      <c r="BF477" s="25" t="s">
        <v>44331</v>
      </c>
      <c r="BG477" s="25" t="s">
        <v>326</v>
      </c>
      <c r="BH477" s="25" t="s">
        <v>326</v>
      </c>
      <c r="BI477" s="25" t="s">
        <v>41055</v>
      </c>
      <c r="BJ477" s="25" t="s">
        <v>326</v>
      </c>
      <c r="BK477" s="25" t="s">
        <v>44332</v>
      </c>
      <c r="BL477" s="25" t="s">
        <v>326</v>
      </c>
      <c r="BM477" s="25" t="s">
        <v>44333</v>
      </c>
      <c r="BN477" s="25" t="s">
        <v>326</v>
      </c>
      <c r="BO477" s="25" t="s">
        <v>326</v>
      </c>
      <c r="BP477" s="25" t="s">
        <v>44333</v>
      </c>
      <c r="BQ477" s="25" t="s">
        <v>326</v>
      </c>
      <c r="BR477" s="25" t="s">
        <v>451</v>
      </c>
      <c r="BS477" s="25" t="s">
        <v>326</v>
      </c>
      <c r="BT477" s="25" t="s">
        <v>1494</v>
      </c>
      <c r="BU477" s="25" t="s">
        <v>326</v>
      </c>
      <c r="BV477" s="25" t="s">
        <v>44334</v>
      </c>
      <c r="BW477" s="25" t="s">
        <v>44335</v>
      </c>
      <c r="BX477" s="25" t="s">
        <v>326</v>
      </c>
      <c r="BY477" s="25" t="s">
        <v>326</v>
      </c>
      <c r="BZ477" s="25" t="s">
        <v>326</v>
      </c>
      <c r="CA477" s="25" t="s">
        <v>8068</v>
      </c>
      <c r="CB477" s="25" t="s">
        <v>326</v>
      </c>
      <c r="CC477" s="25" t="s">
        <v>326</v>
      </c>
      <c r="CD477" s="25" t="s">
        <v>326</v>
      </c>
      <c r="CE477" s="25" t="s">
        <v>326</v>
      </c>
      <c r="CF477" s="25" t="s">
        <v>44336</v>
      </c>
      <c r="CG477" s="25" t="s">
        <v>44337</v>
      </c>
      <c r="CH477" s="25" t="s">
        <v>326</v>
      </c>
      <c r="CI477" s="25" t="s">
        <v>326</v>
      </c>
      <c r="CJ477" s="25" t="s">
        <v>326</v>
      </c>
      <c r="CK477" s="25" t="s">
        <v>7634</v>
      </c>
      <c r="CL477" s="25" t="s">
        <v>345</v>
      </c>
      <c r="CM477" s="25" t="s">
        <v>9420</v>
      </c>
      <c r="CN477" s="25" t="s">
        <v>326</v>
      </c>
      <c r="CO477" s="25" t="s">
        <v>44338</v>
      </c>
      <c r="CP477" s="25" t="s">
        <v>325</v>
      </c>
      <c r="CQ477" s="25" t="s">
        <v>44339</v>
      </c>
      <c r="CR477" s="25" t="s">
        <v>44331</v>
      </c>
      <c r="CS477" s="25" t="s">
        <v>44340</v>
      </c>
      <c r="CT477" s="25" t="s">
        <v>44341</v>
      </c>
      <c r="CU477" s="25" t="s">
        <v>44342</v>
      </c>
      <c r="CV477" s="25" t="s">
        <v>44343</v>
      </c>
      <c r="CW477" s="25" t="s">
        <v>44344</v>
      </c>
      <c r="CX477" s="25" t="s">
        <v>44345</v>
      </c>
      <c r="CY477" s="25" t="s">
        <v>44346</v>
      </c>
      <c r="CZ477" s="25" t="s">
        <v>1291</v>
      </c>
      <c r="DA477" s="25" t="s">
        <v>44347</v>
      </c>
      <c r="DB477" s="25" t="s">
        <v>326</v>
      </c>
      <c r="DC477" s="25" t="s">
        <v>326</v>
      </c>
      <c r="DD477" s="25" t="s">
        <v>326</v>
      </c>
      <c r="DE477" s="25" t="s">
        <v>326</v>
      </c>
      <c r="DF477" s="25" t="s">
        <v>326</v>
      </c>
      <c r="DG477" s="25" t="s">
        <v>44348</v>
      </c>
      <c r="DH477" s="25" t="s">
        <v>34492</v>
      </c>
      <c r="DI477" s="25" t="s">
        <v>44349</v>
      </c>
      <c r="DJ477" s="25" t="s">
        <v>16888</v>
      </c>
      <c r="DK477" s="25" t="s">
        <v>44350</v>
      </c>
      <c r="DL477" s="25" t="s">
        <v>326</v>
      </c>
      <c r="DM477" s="25" t="s">
        <v>326</v>
      </c>
      <c r="DN477" s="25" t="s">
        <v>13812</v>
      </c>
      <c r="DO477" s="25" t="s">
        <v>326</v>
      </c>
      <c r="DP477" s="25" t="s">
        <v>42936</v>
      </c>
      <c r="DQ477" s="25" t="s">
        <v>326</v>
      </c>
      <c r="DR477" s="25" t="s">
        <v>1791</v>
      </c>
      <c r="DS477" s="25" t="s">
        <v>44351</v>
      </c>
      <c r="DT477" s="25" t="s">
        <v>2797</v>
      </c>
      <c r="DU477" s="25" t="s">
        <v>326</v>
      </c>
      <c r="DV477" s="25" t="s">
        <v>2797</v>
      </c>
      <c r="DW477" s="25" t="s">
        <v>326</v>
      </c>
      <c r="DX477" s="25" t="s">
        <v>44352</v>
      </c>
      <c r="DY477" s="25" t="s">
        <v>326</v>
      </c>
      <c r="DZ477" s="25" t="s">
        <v>326</v>
      </c>
      <c r="EA477" s="25" t="s">
        <v>326</v>
      </c>
      <c r="EB477" s="25" t="s">
        <v>44352</v>
      </c>
      <c r="EC477" s="25" t="s">
        <v>326</v>
      </c>
      <c r="ED477" s="25" t="s">
        <v>44352</v>
      </c>
      <c r="EE477" s="25" t="s">
        <v>326</v>
      </c>
      <c r="EF477" s="25" t="s">
        <v>21920</v>
      </c>
      <c r="EG477" s="25" t="s">
        <v>326</v>
      </c>
      <c r="EH477" s="25" t="s">
        <v>326</v>
      </c>
      <c r="EI477" s="25" t="s">
        <v>325</v>
      </c>
      <c r="FE477" s="25" t="s">
        <v>44353</v>
      </c>
      <c r="FF477" s="25" t="s">
        <v>44354</v>
      </c>
      <c r="FG477" s="25" t="s">
        <v>44355</v>
      </c>
      <c r="FH477" s="25" t="s">
        <v>44356</v>
      </c>
      <c r="FI477" s="25" t="s">
        <v>44356</v>
      </c>
      <c r="FJ477" s="25" t="s">
        <v>44357</v>
      </c>
      <c r="FK477" s="25" t="s">
        <v>44358</v>
      </c>
      <c r="FL477" s="25" t="s">
        <v>44358</v>
      </c>
      <c r="FM477" s="25" t="s">
        <v>44359</v>
      </c>
      <c r="FN477" s="25" t="s">
        <v>44360</v>
      </c>
      <c r="FO477" s="25" t="s">
        <v>44361</v>
      </c>
      <c r="FP477" s="25" t="s">
        <v>44362</v>
      </c>
      <c r="FQ477" s="25" t="s">
        <v>44363</v>
      </c>
      <c r="FR477" s="25" t="s">
        <v>15882</v>
      </c>
      <c r="FS477" s="25" t="s">
        <v>44364</v>
      </c>
      <c r="FT477" s="25" t="s">
        <v>44365</v>
      </c>
      <c r="FU477" s="25" t="s">
        <v>44366</v>
      </c>
      <c r="FV477" s="25" t="s">
        <v>44367</v>
      </c>
      <c r="FW477" s="25" t="s">
        <v>44368</v>
      </c>
      <c r="FX477" s="25" t="s">
        <v>44369</v>
      </c>
      <c r="FY477" s="25" t="s">
        <v>44370</v>
      </c>
      <c r="FZ477" s="25" t="s">
        <v>44371</v>
      </c>
      <c r="GA477" s="25" t="s">
        <v>44372</v>
      </c>
      <c r="GB477" s="25" t="s">
        <v>44372</v>
      </c>
      <c r="GC477" s="25" t="s">
        <v>326</v>
      </c>
      <c r="GD477" s="25" t="s">
        <v>326</v>
      </c>
      <c r="GE477" s="25" t="s">
        <v>44373</v>
      </c>
      <c r="GF477" s="25" t="s">
        <v>44373</v>
      </c>
      <c r="GG477" s="25" t="s">
        <v>44374</v>
      </c>
      <c r="GH477" s="25" t="s">
        <v>44375</v>
      </c>
      <c r="GI477" s="25" t="s">
        <v>44376</v>
      </c>
      <c r="GJ477" s="25" t="s">
        <v>44377</v>
      </c>
      <c r="GK477" s="25" t="s">
        <v>44378</v>
      </c>
      <c r="GL477" s="25" t="s">
        <v>44379</v>
      </c>
      <c r="GM477" s="25" t="s">
        <v>44380</v>
      </c>
      <c r="GN477" s="25" t="s">
        <v>44381</v>
      </c>
      <c r="GO477" s="25" t="s">
        <v>44382</v>
      </c>
      <c r="GP477" s="25" t="s">
        <v>44383</v>
      </c>
      <c r="GQ477" s="25" t="s">
        <v>44384</v>
      </c>
      <c r="GR477" s="25" t="s">
        <v>44385</v>
      </c>
      <c r="GS477" s="25" t="s">
        <v>44386</v>
      </c>
      <c r="GT477" s="25" t="s">
        <v>44387</v>
      </c>
      <c r="GU477" s="25" t="s">
        <v>44388</v>
      </c>
      <c r="GV477" s="25" t="s">
        <v>44389</v>
      </c>
      <c r="GW477" s="25" t="s">
        <v>44390</v>
      </c>
      <c r="GX477" s="25" t="s">
        <v>44391</v>
      </c>
      <c r="GY477" s="25" t="s">
        <v>44392</v>
      </c>
      <c r="GZ477" s="25" t="s">
        <v>44393</v>
      </c>
      <c r="HA477" s="25" t="s">
        <v>44394</v>
      </c>
      <c r="HB477" s="25" t="s">
        <v>44395</v>
      </c>
      <c r="HC477" s="25" t="s">
        <v>39847</v>
      </c>
      <c r="HD477" s="25" t="s">
        <v>44396</v>
      </c>
      <c r="HE477" s="25" t="s">
        <v>44397</v>
      </c>
      <c r="HF477" s="25" t="s">
        <v>44398</v>
      </c>
      <c r="HG477" s="25" t="s">
        <v>44399</v>
      </c>
      <c r="HH477" s="25" t="s">
        <v>44400</v>
      </c>
      <c r="HI477" s="25" t="s">
        <v>326</v>
      </c>
      <c r="HJ477" s="25" t="s">
        <v>44401</v>
      </c>
      <c r="HM477" s="25" t="s">
        <v>44402</v>
      </c>
      <c r="HN477" s="25" t="s">
        <v>326</v>
      </c>
      <c r="HO477" s="25" t="s">
        <v>44403</v>
      </c>
      <c r="HP477" s="25" t="s">
        <v>44404</v>
      </c>
      <c r="HQ477" s="25" t="s">
        <v>8068</v>
      </c>
      <c r="HR477" s="25" t="s">
        <v>5053</v>
      </c>
      <c r="HT477" s="25" t="s">
        <v>44405</v>
      </c>
      <c r="HU477" s="25" t="s">
        <v>44406</v>
      </c>
      <c r="HV477" s="25" t="s">
        <v>326</v>
      </c>
      <c r="HW477" s="25" t="s">
        <v>326</v>
      </c>
      <c r="HX477" s="25" t="s">
        <v>44407</v>
      </c>
      <c r="HY477" s="25" t="s">
        <v>44365</v>
      </c>
      <c r="HZ477" s="25" t="s">
        <v>326</v>
      </c>
      <c r="IA477" s="25" t="s">
        <v>44408</v>
      </c>
      <c r="IB477" s="25" t="s">
        <v>44409</v>
      </c>
      <c r="IC477" s="25" t="s">
        <v>44410</v>
      </c>
      <c r="ID477" s="25" t="s">
        <v>44411</v>
      </c>
      <c r="IF477" s="25" t="s">
        <v>44412</v>
      </c>
      <c r="IG477" s="25" t="s">
        <v>44413</v>
      </c>
      <c r="IH477" s="25" t="s">
        <v>44414</v>
      </c>
      <c r="II477" s="25" t="s">
        <v>44414</v>
      </c>
      <c r="IJ477" s="25" t="s">
        <v>44413</v>
      </c>
      <c r="IK477" s="25" t="s">
        <v>44415</v>
      </c>
      <c r="IL477" s="25" t="s">
        <v>44416</v>
      </c>
      <c r="IM477" s="25" t="s">
        <v>44356</v>
      </c>
      <c r="IN477" s="25" t="s">
        <v>326</v>
      </c>
      <c r="IO477" s="25" t="s">
        <v>326</v>
      </c>
      <c r="IP477" s="25" t="s">
        <v>326</v>
      </c>
      <c r="IQ477" s="25" t="s">
        <v>21920</v>
      </c>
      <c r="IR477" s="25" t="s">
        <v>326</v>
      </c>
      <c r="IS477" s="25" t="s">
        <v>44417</v>
      </c>
      <c r="IT477" s="25" t="s">
        <v>44418</v>
      </c>
      <c r="IU477" s="25" t="s">
        <v>44419</v>
      </c>
      <c r="IV477" s="25" t="s">
        <v>44420</v>
      </c>
      <c r="IW477" s="25" t="s">
        <v>44321</v>
      </c>
      <c r="IX477" s="25" t="s">
        <v>44421</v>
      </c>
      <c r="IY477" s="25" t="s">
        <v>44422</v>
      </c>
      <c r="IZ477" s="25" t="s">
        <v>326</v>
      </c>
      <c r="JA477" s="25" t="s">
        <v>326</v>
      </c>
      <c r="JB477" s="25" t="s">
        <v>2587</v>
      </c>
      <c r="JC477" s="25" t="s">
        <v>326</v>
      </c>
      <c r="JD477" s="25" t="s">
        <v>395</v>
      </c>
      <c r="JE477" s="25" t="s">
        <v>396</v>
      </c>
      <c r="JF477" s="25" t="s">
        <v>395</v>
      </c>
      <c r="JG477" s="25" t="s">
        <v>396</v>
      </c>
      <c r="JH477" s="25" t="s">
        <v>326</v>
      </c>
      <c r="JI477" s="25" t="s">
        <v>326</v>
      </c>
      <c r="JJ477" s="25" t="s">
        <v>326</v>
      </c>
      <c r="JK477" s="25" t="s">
        <v>326</v>
      </c>
      <c r="JL477" s="25" t="s">
        <v>326</v>
      </c>
      <c r="JM477" s="25" t="s">
        <v>9504</v>
      </c>
      <c r="JN477" s="25" t="s">
        <v>44423</v>
      </c>
      <c r="JO477" s="25" t="s">
        <v>44424</v>
      </c>
      <c r="JP477" s="25" t="s">
        <v>44425</v>
      </c>
      <c r="JQ477" s="25" t="s">
        <v>44426</v>
      </c>
      <c r="JR477" s="25" t="s">
        <v>44427</v>
      </c>
      <c r="JS477" s="25" t="s">
        <v>44428</v>
      </c>
      <c r="JT477" s="25" t="s">
        <v>44429</v>
      </c>
      <c r="JU477" s="25" t="s">
        <v>44430</v>
      </c>
      <c r="JV477" s="25" t="s">
        <v>44431</v>
      </c>
      <c r="JW477" s="25" t="s">
        <v>326</v>
      </c>
      <c r="JX477" s="25" t="s">
        <v>44432</v>
      </c>
      <c r="JY477" s="25" t="s">
        <v>44433</v>
      </c>
      <c r="JZ477" s="25" t="s">
        <v>44434</v>
      </c>
      <c r="KA477" s="25" t="s">
        <v>44435</v>
      </c>
      <c r="KB477" s="25" t="s">
        <v>44436</v>
      </c>
      <c r="KC477" s="25" t="s">
        <v>44414</v>
      </c>
      <c r="KD477" s="25" t="s">
        <v>44437</v>
      </c>
      <c r="KE477" s="25" t="s">
        <v>44438</v>
      </c>
      <c r="KF477" s="25" t="s">
        <v>44360</v>
      </c>
      <c r="KG477" s="25" t="s">
        <v>44439</v>
      </c>
      <c r="KH477" s="25" t="s">
        <v>44358</v>
      </c>
      <c r="KI477" s="25" t="s">
        <v>44440</v>
      </c>
      <c r="KJ477" s="25" t="s">
        <v>44437</v>
      </c>
      <c r="KK477" s="25" t="s">
        <v>44441</v>
      </c>
      <c r="KL477" s="25" t="s">
        <v>44442</v>
      </c>
      <c r="KM477" s="25" t="s">
        <v>44443</v>
      </c>
      <c r="KN477" s="25" t="s">
        <v>44435</v>
      </c>
      <c r="KO477" s="25" t="s">
        <v>44374</v>
      </c>
      <c r="KP477" s="25" t="s">
        <v>44444</v>
      </c>
      <c r="KQ477" s="25" t="s">
        <v>44445</v>
      </c>
      <c r="KR477" s="25" t="s">
        <v>44446</v>
      </c>
      <c r="KS477" s="25" t="s">
        <v>44359</v>
      </c>
      <c r="KT477" s="25" t="s">
        <v>44447</v>
      </c>
      <c r="KU477" s="25" t="s">
        <v>44448</v>
      </c>
      <c r="KV477" s="25" t="s">
        <v>44449</v>
      </c>
      <c r="KW477" s="25" t="s">
        <v>44450</v>
      </c>
      <c r="KX477" s="25" t="s">
        <v>44451</v>
      </c>
      <c r="KY477" s="25" t="s">
        <v>44452</v>
      </c>
      <c r="KZ477" s="25" t="s">
        <v>44453</v>
      </c>
      <c r="LA477" s="25" t="s">
        <v>44454</v>
      </c>
      <c r="LB477" s="25" t="s">
        <v>44455</v>
      </c>
      <c r="LC477" s="25" t="s">
        <v>44456</v>
      </c>
    </row>
    <row r="478" spans="1:324" hidden="1" x14ac:dyDescent="0.2">
      <c r="A478" s="24">
        <f>VLOOKUP($H478,xRef2LineOfBusiness!$A$1:$D$1093,1,FALSE)</f>
        <v>802081</v>
      </c>
      <c r="B478" s="24">
        <f>VLOOKUP($H478,xRef2LineOfBusiness!$A$1:$D$1093,2,FALSE)</f>
        <v>7870.0741268000002</v>
      </c>
      <c r="C478" s="24" t="str">
        <f>VLOOKUP($H478,xRef2LineOfBusiness!$A$1:$D$1093,3,FALSE)</f>
        <v>BUSINESS BANKING</v>
      </c>
      <c r="D478" s="24" t="str">
        <f>VLOOKUP($H478,xRef2LineOfBusiness!$A$1:$D$1093,4,FALSE)</f>
        <v>LEONARD, CHRISTOPHER</v>
      </c>
      <c r="E478" s="25" t="s">
        <v>3630</v>
      </c>
      <c r="F478" s="25" t="s">
        <v>322</v>
      </c>
      <c r="G478" s="25" t="s">
        <v>1013</v>
      </c>
      <c r="H478" s="27">
        <v>802081</v>
      </c>
      <c r="I478" s="25" t="s">
        <v>44457</v>
      </c>
      <c r="J478" s="25" t="s">
        <v>44457</v>
      </c>
      <c r="K478" s="25" t="s">
        <v>325</v>
      </c>
      <c r="L478" s="25" t="s">
        <v>325</v>
      </c>
      <c r="M478" s="25" t="s">
        <v>44457</v>
      </c>
      <c r="N478" s="25" t="s">
        <v>326</v>
      </c>
      <c r="O478" s="25" t="s">
        <v>2077</v>
      </c>
      <c r="P478" s="25" t="s">
        <v>44458</v>
      </c>
      <c r="Q478" s="25" t="s">
        <v>6204</v>
      </c>
      <c r="R478" s="25" t="s">
        <v>330</v>
      </c>
      <c r="S478" s="25" t="s">
        <v>4310</v>
      </c>
      <c r="T478" s="25" t="s">
        <v>1820</v>
      </c>
      <c r="U478" s="25" t="s">
        <v>15321</v>
      </c>
      <c r="V478" s="25" t="s">
        <v>334</v>
      </c>
      <c r="W478" s="25" t="s">
        <v>44459</v>
      </c>
      <c r="X478" s="25" t="s">
        <v>326</v>
      </c>
      <c r="Y478" s="25" t="s">
        <v>14548</v>
      </c>
      <c r="Z478" s="25" t="s">
        <v>1812</v>
      </c>
      <c r="AA478" s="25" t="s">
        <v>44460</v>
      </c>
      <c r="AB478" s="25" t="s">
        <v>326</v>
      </c>
      <c r="AC478" s="25" t="s">
        <v>326</v>
      </c>
      <c r="AD478" s="25" t="s">
        <v>326</v>
      </c>
      <c r="AE478" s="25" t="s">
        <v>21913</v>
      </c>
      <c r="AF478" s="25" t="s">
        <v>326</v>
      </c>
      <c r="AG478" s="25" t="s">
        <v>21913</v>
      </c>
      <c r="AH478" s="25" t="s">
        <v>326</v>
      </c>
      <c r="AI478" s="25" t="s">
        <v>1257</v>
      </c>
      <c r="AJ478" s="25" t="s">
        <v>326</v>
      </c>
      <c r="AK478" s="25" t="s">
        <v>326</v>
      </c>
      <c r="AL478" s="25" t="s">
        <v>326</v>
      </c>
      <c r="AM478" s="25" t="s">
        <v>326</v>
      </c>
      <c r="AN478" s="25" t="s">
        <v>44461</v>
      </c>
      <c r="AO478" s="25" t="s">
        <v>326</v>
      </c>
      <c r="AP478" s="25" t="s">
        <v>326</v>
      </c>
      <c r="AQ478" s="25" t="s">
        <v>422</v>
      </c>
      <c r="AR478" s="25" t="s">
        <v>44462</v>
      </c>
      <c r="AS478" s="25" t="s">
        <v>44462</v>
      </c>
      <c r="AT478" s="25" t="s">
        <v>3392</v>
      </c>
      <c r="AU478" s="25" t="s">
        <v>12052</v>
      </c>
      <c r="AV478" s="25" t="s">
        <v>326</v>
      </c>
      <c r="AW478" s="25" t="s">
        <v>1751</v>
      </c>
      <c r="AX478" s="25" t="s">
        <v>13971</v>
      </c>
      <c r="AY478" s="25" t="s">
        <v>1252</v>
      </c>
      <c r="AZ478" s="25" t="s">
        <v>326</v>
      </c>
      <c r="BA478" s="25" t="s">
        <v>349</v>
      </c>
      <c r="BB478" s="25" t="s">
        <v>326</v>
      </c>
      <c r="BC478" s="25" t="s">
        <v>349</v>
      </c>
      <c r="BD478" s="25" t="s">
        <v>326</v>
      </c>
      <c r="BE478" s="25" t="s">
        <v>5913</v>
      </c>
      <c r="BF478" s="25" t="s">
        <v>10435</v>
      </c>
      <c r="BG478" s="25" t="s">
        <v>326</v>
      </c>
      <c r="BH478" s="25" t="s">
        <v>326</v>
      </c>
      <c r="BI478" s="25" t="s">
        <v>326</v>
      </c>
      <c r="BJ478" s="25" t="s">
        <v>326</v>
      </c>
      <c r="BK478" s="25" t="s">
        <v>44463</v>
      </c>
      <c r="BL478" s="25" t="s">
        <v>326</v>
      </c>
      <c r="BM478" s="25" t="s">
        <v>15718</v>
      </c>
      <c r="BN478" s="25" t="s">
        <v>326</v>
      </c>
      <c r="BO478" s="25" t="s">
        <v>326</v>
      </c>
      <c r="BP478" s="25" t="s">
        <v>15718</v>
      </c>
      <c r="BQ478" s="25" t="s">
        <v>1015</v>
      </c>
      <c r="BR478" s="25" t="s">
        <v>341</v>
      </c>
      <c r="BS478" s="25" t="s">
        <v>907</v>
      </c>
      <c r="BT478" s="25" t="s">
        <v>326</v>
      </c>
      <c r="BU478" s="25" t="s">
        <v>326</v>
      </c>
      <c r="BV478" s="25" t="s">
        <v>44464</v>
      </c>
      <c r="BW478" s="25" t="s">
        <v>7594</v>
      </c>
      <c r="BX478" s="25" t="s">
        <v>326</v>
      </c>
      <c r="BY478" s="25" t="s">
        <v>326</v>
      </c>
      <c r="BZ478" s="25" t="s">
        <v>326</v>
      </c>
      <c r="CA478" s="25" t="s">
        <v>326</v>
      </c>
      <c r="CB478" s="25" t="s">
        <v>326</v>
      </c>
      <c r="CC478" s="25" t="s">
        <v>326</v>
      </c>
      <c r="CD478" s="25" t="s">
        <v>326</v>
      </c>
      <c r="CE478" s="25" t="s">
        <v>326</v>
      </c>
      <c r="CF478" s="25" t="s">
        <v>7594</v>
      </c>
      <c r="CG478" s="25" t="s">
        <v>13759</v>
      </c>
      <c r="CH478" s="25" t="s">
        <v>326</v>
      </c>
      <c r="CI478" s="25" t="s">
        <v>326</v>
      </c>
      <c r="CJ478" s="25" t="s">
        <v>326</v>
      </c>
      <c r="CK478" s="25" t="s">
        <v>424</v>
      </c>
      <c r="CL478" s="25" t="s">
        <v>422</v>
      </c>
      <c r="CM478" s="25" t="s">
        <v>326</v>
      </c>
      <c r="CN478" s="25" t="s">
        <v>326</v>
      </c>
      <c r="CO478" s="25" t="s">
        <v>39799</v>
      </c>
      <c r="CP478" s="25" t="s">
        <v>326</v>
      </c>
      <c r="CQ478" s="25" t="s">
        <v>44465</v>
      </c>
      <c r="CR478" s="25" t="s">
        <v>10435</v>
      </c>
      <c r="CS478" s="25" t="s">
        <v>44466</v>
      </c>
      <c r="CT478" s="25" t="s">
        <v>326</v>
      </c>
      <c r="CU478" s="25" t="s">
        <v>44466</v>
      </c>
      <c r="CV478" s="25" t="s">
        <v>39545</v>
      </c>
      <c r="CW478" s="25" t="s">
        <v>326</v>
      </c>
      <c r="CX478" s="25" t="s">
        <v>39545</v>
      </c>
      <c r="CY478" s="25" t="s">
        <v>13089</v>
      </c>
      <c r="CZ478" s="25" t="s">
        <v>4479</v>
      </c>
      <c r="DA478" s="25" t="s">
        <v>326</v>
      </c>
      <c r="DB478" s="25" t="s">
        <v>7845</v>
      </c>
      <c r="DC478" s="25" t="s">
        <v>1258</v>
      </c>
      <c r="DD478" s="25" t="s">
        <v>2077</v>
      </c>
      <c r="DE478" s="25" t="s">
        <v>326</v>
      </c>
      <c r="DF478" s="25" t="s">
        <v>326</v>
      </c>
      <c r="DG478" s="25" t="s">
        <v>29329</v>
      </c>
      <c r="DH478" s="25" t="s">
        <v>326</v>
      </c>
      <c r="DI478" s="25" t="s">
        <v>6925</v>
      </c>
      <c r="DJ478" s="25" t="s">
        <v>326</v>
      </c>
      <c r="DK478" s="25" t="s">
        <v>566</v>
      </c>
      <c r="DL478" s="25" t="s">
        <v>326</v>
      </c>
      <c r="DM478" s="25" t="s">
        <v>326</v>
      </c>
      <c r="DN478" s="25" t="s">
        <v>327</v>
      </c>
      <c r="DO478" s="25" t="s">
        <v>326</v>
      </c>
      <c r="DP478" s="25" t="s">
        <v>326</v>
      </c>
      <c r="DQ478" s="25" t="s">
        <v>326</v>
      </c>
      <c r="DR478" s="25" t="s">
        <v>4039</v>
      </c>
      <c r="DS478" s="25" t="s">
        <v>6123</v>
      </c>
      <c r="DT478" s="25" t="s">
        <v>326</v>
      </c>
      <c r="DU478" s="25" t="s">
        <v>326</v>
      </c>
      <c r="DV478" s="25" t="s">
        <v>326</v>
      </c>
      <c r="DW478" s="25" t="s">
        <v>326</v>
      </c>
      <c r="DX478" s="25" t="s">
        <v>6123</v>
      </c>
      <c r="DY478" s="25" t="s">
        <v>326</v>
      </c>
      <c r="DZ478" s="25" t="s">
        <v>326</v>
      </c>
      <c r="EA478" s="25" t="s">
        <v>326</v>
      </c>
      <c r="EB478" s="25" t="s">
        <v>6123</v>
      </c>
      <c r="EC478" s="25" t="s">
        <v>326</v>
      </c>
      <c r="ED478" s="25" t="s">
        <v>6123</v>
      </c>
      <c r="EE478" s="25" t="s">
        <v>326</v>
      </c>
      <c r="EF478" s="25" t="s">
        <v>14112</v>
      </c>
      <c r="EG478" s="25" t="s">
        <v>326</v>
      </c>
      <c r="EH478" s="25" t="s">
        <v>369</v>
      </c>
      <c r="EI478" s="25" t="s">
        <v>325</v>
      </c>
      <c r="FE478" s="25" t="s">
        <v>13765</v>
      </c>
      <c r="FF478" s="25" t="s">
        <v>44467</v>
      </c>
      <c r="FG478" s="25" t="s">
        <v>44468</v>
      </c>
      <c r="FH478" s="25" t="s">
        <v>11437</v>
      </c>
      <c r="FI478" s="25" t="s">
        <v>11437</v>
      </c>
      <c r="FJ478" s="25" t="s">
        <v>44469</v>
      </c>
      <c r="FK478" s="25" t="s">
        <v>44470</v>
      </c>
      <c r="FL478" s="25" t="s">
        <v>44470</v>
      </c>
      <c r="FM478" s="25" t="s">
        <v>44471</v>
      </c>
      <c r="FN478" s="25" t="s">
        <v>44472</v>
      </c>
      <c r="FO478" s="25" t="s">
        <v>44473</v>
      </c>
      <c r="FP478" s="25" t="s">
        <v>44474</v>
      </c>
      <c r="FQ478" s="25" t="s">
        <v>44475</v>
      </c>
      <c r="FR478" s="25" t="s">
        <v>15116</v>
      </c>
      <c r="FS478" s="25" t="s">
        <v>15116</v>
      </c>
      <c r="FT478" s="25" t="s">
        <v>44476</v>
      </c>
      <c r="FU478" s="25" t="s">
        <v>44477</v>
      </c>
      <c r="FV478" s="25" t="s">
        <v>44478</v>
      </c>
      <c r="FW478" s="25" t="s">
        <v>44479</v>
      </c>
      <c r="FX478" s="25" t="s">
        <v>44480</v>
      </c>
      <c r="FY478" s="25" t="s">
        <v>44481</v>
      </c>
      <c r="FZ478" s="25" t="s">
        <v>326</v>
      </c>
      <c r="GA478" s="25" t="s">
        <v>44482</v>
      </c>
      <c r="GB478" s="25" t="s">
        <v>44483</v>
      </c>
      <c r="GC478" s="25" t="s">
        <v>326</v>
      </c>
      <c r="GD478" s="25" t="s">
        <v>326</v>
      </c>
      <c r="GE478" s="25" t="s">
        <v>44484</v>
      </c>
      <c r="GF478" s="25" t="s">
        <v>44484</v>
      </c>
      <c r="GG478" s="25" t="s">
        <v>44485</v>
      </c>
      <c r="GH478" s="25" t="s">
        <v>44486</v>
      </c>
      <c r="GI478" s="25" t="s">
        <v>44487</v>
      </c>
      <c r="GJ478" s="25" t="s">
        <v>44488</v>
      </c>
      <c r="GK478" s="25" t="s">
        <v>44489</v>
      </c>
      <c r="GL478" s="25" t="s">
        <v>44477</v>
      </c>
      <c r="GM478" s="25" t="s">
        <v>44490</v>
      </c>
      <c r="GN478" s="25" t="s">
        <v>44491</v>
      </c>
      <c r="GO478" s="25" t="s">
        <v>44492</v>
      </c>
      <c r="GP478" s="25" t="s">
        <v>44493</v>
      </c>
      <c r="GQ478" s="25" t="s">
        <v>44494</v>
      </c>
      <c r="GR478" s="25" t="s">
        <v>44495</v>
      </c>
      <c r="GS478" s="25" t="s">
        <v>44496</v>
      </c>
      <c r="GT478" s="25" t="s">
        <v>44497</v>
      </c>
      <c r="GU478" s="25" t="s">
        <v>44498</v>
      </c>
      <c r="GV478" s="25" t="s">
        <v>4022</v>
      </c>
      <c r="GW478" s="25" t="s">
        <v>44499</v>
      </c>
      <c r="GX478" s="25" t="s">
        <v>22336</v>
      </c>
      <c r="GY478" s="25" t="s">
        <v>35089</v>
      </c>
      <c r="GZ478" s="25" t="s">
        <v>444</v>
      </c>
      <c r="HA478" s="25" t="s">
        <v>41585</v>
      </c>
      <c r="HB478" s="25" t="s">
        <v>9430</v>
      </c>
      <c r="HC478" s="25" t="s">
        <v>44500</v>
      </c>
      <c r="HD478" s="25" t="s">
        <v>1255</v>
      </c>
      <c r="HE478" s="25" t="s">
        <v>1246</v>
      </c>
      <c r="HF478" s="25" t="s">
        <v>44501</v>
      </c>
      <c r="HG478" s="25" t="s">
        <v>44502</v>
      </c>
      <c r="HH478" s="25" t="s">
        <v>44503</v>
      </c>
      <c r="HI478" s="25" t="s">
        <v>44504</v>
      </c>
      <c r="HJ478" s="25" t="s">
        <v>44505</v>
      </c>
      <c r="HM478" s="25" t="s">
        <v>44506</v>
      </c>
      <c r="HN478" s="25" t="s">
        <v>1257</v>
      </c>
      <c r="HO478" s="25" t="s">
        <v>6135</v>
      </c>
      <c r="HP478" s="25" t="s">
        <v>29659</v>
      </c>
      <c r="HQ478" s="25" t="s">
        <v>326</v>
      </c>
      <c r="HR478" s="25" t="s">
        <v>5053</v>
      </c>
      <c r="HT478" s="25" t="s">
        <v>44506</v>
      </c>
      <c r="HU478" s="25" t="s">
        <v>355</v>
      </c>
      <c r="HV478" s="25" t="s">
        <v>326</v>
      </c>
      <c r="HW478" s="25" t="s">
        <v>326</v>
      </c>
      <c r="HX478" s="25" t="s">
        <v>44507</v>
      </c>
      <c r="HY478" s="25" t="s">
        <v>44508</v>
      </c>
      <c r="HZ478" s="25" t="s">
        <v>326</v>
      </c>
      <c r="IA478" s="25" t="s">
        <v>30901</v>
      </c>
      <c r="IB478" s="25" t="s">
        <v>44509</v>
      </c>
      <c r="IC478" s="25" t="s">
        <v>44510</v>
      </c>
      <c r="ID478" s="25" t="s">
        <v>44511</v>
      </c>
      <c r="IF478" s="25" t="s">
        <v>1151</v>
      </c>
      <c r="IG478" s="25" t="s">
        <v>7594</v>
      </c>
      <c r="IH478" s="25" t="s">
        <v>44512</v>
      </c>
      <c r="II478" s="25" t="s">
        <v>44512</v>
      </c>
      <c r="IJ478" s="25" t="s">
        <v>7594</v>
      </c>
      <c r="IK478" s="25" t="s">
        <v>44513</v>
      </c>
      <c r="IL478" s="25" t="s">
        <v>13468</v>
      </c>
      <c r="IM478" s="25" t="s">
        <v>11437</v>
      </c>
      <c r="IN478" s="25" t="s">
        <v>326</v>
      </c>
      <c r="IO478" s="25" t="s">
        <v>326</v>
      </c>
      <c r="IP478" s="25" t="s">
        <v>326</v>
      </c>
      <c r="IQ478" s="25" t="s">
        <v>14112</v>
      </c>
      <c r="IR478" s="25" t="s">
        <v>326</v>
      </c>
      <c r="IS478" s="25" t="s">
        <v>44514</v>
      </c>
      <c r="IT478" s="25" t="s">
        <v>44514</v>
      </c>
      <c r="IU478" s="25" t="s">
        <v>44515</v>
      </c>
      <c r="IV478" s="25" t="s">
        <v>4313</v>
      </c>
      <c r="IW478" s="25" t="s">
        <v>21913</v>
      </c>
      <c r="IX478" s="25" t="s">
        <v>28045</v>
      </c>
      <c r="IY478" s="25" t="s">
        <v>7362</v>
      </c>
      <c r="IZ478" s="25" t="s">
        <v>343</v>
      </c>
      <c r="JA478" s="25" t="s">
        <v>326</v>
      </c>
      <c r="JB478" s="25" t="s">
        <v>44516</v>
      </c>
      <c r="JC478" s="25" t="s">
        <v>326</v>
      </c>
      <c r="JD478" s="25" t="s">
        <v>395</v>
      </c>
      <c r="JE478" s="25" t="s">
        <v>396</v>
      </c>
      <c r="JF478" s="25" t="s">
        <v>395</v>
      </c>
      <c r="JG478" s="25" t="s">
        <v>396</v>
      </c>
      <c r="JH478" s="25" t="s">
        <v>2077</v>
      </c>
      <c r="JI478" s="25" t="s">
        <v>326</v>
      </c>
      <c r="JJ478" s="25" t="s">
        <v>326</v>
      </c>
      <c r="JK478" s="25" t="s">
        <v>326</v>
      </c>
      <c r="JL478" s="25" t="s">
        <v>326</v>
      </c>
      <c r="JM478" s="25" t="s">
        <v>326</v>
      </c>
      <c r="JN478" s="25" t="s">
        <v>44517</v>
      </c>
      <c r="JO478" s="25" t="s">
        <v>44518</v>
      </c>
      <c r="JP478" s="25" t="s">
        <v>44519</v>
      </c>
      <c r="JQ478" s="25" t="s">
        <v>44520</v>
      </c>
      <c r="JR478" s="25" t="s">
        <v>44521</v>
      </c>
      <c r="JS478" s="25" t="s">
        <v>44522</v>
      </c>
      <c r="JT478" s="25" t="s">
        <v>44523</v>
      </c>
      <c r="JU478" s="25" t="s">
        <v>44524</v>
      </c>
      <c r="JV478" s="25" t="s">
        <v>44525</v>
      </c>
      <c r="JW478" s="25" t="s">
        <v>326</v>
      </c>
      <c r="JX478" s="25" t="s">
        <v>44526</v>
      </c>
      <c r="JY478" s="25" t="s">
        <v>44527</v>
      </c>
      <c r="JZ478" s="25" t="s">
        <v>44528</v>
      </c>
      <c r="KA478" s="25" t="s">
        <v>44529</v>
      </c>
      <c r="KB478" s="25" t="s">
        <v>44530</v>
      </c>
      <c r="KC478" s="25" t="s">
        <v>44512</v>
      </c>
      <c r="KD478" s="25" t="s">
        <v>44531</v>
      </c>
      <c r="KE478" s="25" t="s">
        <v>44532</v>
      </c>
      <c r="KF478" s="25" t="s">
        <v>44472</v>
      </c>
      <c r="KG478" s="25" t="s">
        <v>44533</v>
      </c>
      <c r="KH478" s="25" t="s">
        <v>44470</v>
      </c>
      <c r="KI478" s="25" t="s">
        <v>44534</v>
      </c>
      <c r="KJ478" s="25" t="s">
        <v>44531</v>
      </c>
      <c r="KK478" s="25" t="s">
        <v>44535</v>
      </c>
      <c r="KL478" s="25" t="s">
        <v>44536</v>
      </c>
      <c r="KM478" s="25" t="s">
        <v>462</v>
      </c>
      <c r="KN478" s="25" t="s">
        <v>44529</v>
      </c>
      <c r="KO478" s="25" t="s">
        <v>44485</v>
      </c>
      <c r="KP478" s="25" t="s">
        <v>44537</v>
      </c>
      <c r="KQ478" s="25" t="s">
        <v>44538</v>
      </c>
      <c r="KR478" s="25" t="s">
        <v>44539</v>
      </c>
      <c r="KS478" s="25" t="s">
        <v>44471</v>
      </c>
      <c r="KT478" s="25" t="s">
        <v>44540</v>
      </c>
      <c r="KU478" s="25" t="s">
        <v>44541</v>
      </c>
      <c r="KV478" s="25" t="s">
        <v>44542</v>
      </c>
      <c r="KW478" s="25" t="s">
        <v>44543</v>
      </c>
      <c r="KX478" s="25" t="s">
        <v>44544</v>
      </c>
      <c r="KY478" s="25" t="s">
        <v>44545</v>
      </c>
      <c r="KZ478" s="25" t="s">
        <v>44546</v>
      </c>
      <c r="LA478" s="25" t="s">
        <v>44547</v>
      </c>
      <c r="LB478" s="25" t="s">
        <v>44548</v>
      </c>
      <c r="LC478" s="25" t="s">
        <v>44549</v>
      </c>
    </row>
    <row r="479" spans="1:324" hidden="1" x14ac:dyDescent="0.2">
      <c r="A479" s="24">
        <f>VLOOKUP($H479,xRef2LineOfBusiness!$A$1:$D$1093,1,FALSE)</f>
        <v>183731</v>
      </c>
      <c r="B479" s="24" t="e">
        <f>VLOOKUP($H479,xRef2LineOfBusiness!$A$1:$D$1093,2,FALSE)</f>
        <v>#N/A</v>
      </c>
      <c r="C479" s="24" t="e">
        <f>VLOOKUP($H479,xRef2LineOfBusiness!$A$1:$D$1093,3,FALSE)</f>
        <v>#N/A</v>
      </c>
      <c r="D479" s="24" t="e">
        <f>VLOOKUP($H479,xRef2LineOfBusiness!$A$1:$D$1093,4,FALSE)</f>
        <v>#N/A</v>
      </c>
      <c r="E479" s="25" t="s">
        <v>554</v>
      </c>
      <c r="F479" s="25" t="s">
        <v>322</v>
      </c>
      <c r="H479" s="27">
        <v>183731</v>
      </c>
      <c r="I479" s="25" t="s">
        <v>44550</v>
      </c>
      <c r="J479" s="25" t="s">
        <v>44550</v>
      </c>
      <c r="K479" s="25" t="s">
        <v>325</v>
      </c>
      <c r="L479" s="25" t="s">
        <v>325</v>
      </c>
      <c r="M479" s="25" t="s">
        <v>44550</v>
      </c>
      <c r="N479" s="25" t="s">
        <v>326</v>
      </c>
      <c r="O479" s="25" t="s">
        <v>1185</v>
      </c>
      <c r="P479" s="25" t="s">
        <v>44551</v>
      </c>
      <c r="Q479" s="25" t="s">
        <v>2685</v>
      </c>
      <c r="R479" s="25" t="s">
        <v>330</v>
      </c>
      <c r="S479" s="25" t="s">
        <v>559</v>
      </c>
      <c r="T479" s="25" t="s">
        <v>44552</v>
      </c>
      <c r="U479" s="25" t="s">
        <v>10567</v>
      </c>
      <c r="V479" s="25" t="s">
        <v>334</v>
      </c>
      <c r="W479" s="25" t="s">
        <v>876</v>
      </c>
      <c r="X479" s="25" t="s">
        <v>326</v>
      </c>
      <c r="Y479" s="25" t="s">
        <v>4334</v>
      </c>
      <c r="Z479" s="25" t="s">
        <v>326</v>
      </c>
      <c r="AA479" s="25" t="s">
        <v>4334</v>
      </c>
      <c r="AB479" s="25" t="s">
        <v>326</v>
      </c>
      <c r="AC479" s="25" t="s">
        <v>6136</v>
      </c>
      <c r="AD479" s="25" t="s">
        <v>326</v>
      </c>
      <c r="AE479" s="25" t="s">
        <v>4277</v>
      </c>
      <c r="AF479" s="25" t="s">
        <v>326</v>
      </c>
      <c r="AG479" s="25" t="s">
        <v>21766</v>
      </c>
      <c r="AH479" s="25" t="s">
        <v>326</v>
      </c>
      <c r="AI479" s="25" t="s">
        <v>326</v>
      </c>
      <c r="AJ479" s="25" t="s">
        <v>326</v>
      </c>
      <c r="AK479" s="25" t="s">
        <v>326</v>
      </c>
      <c r="AL479" s="25" t="s">
        <v>326</v>
      </c>
      <c r="AM479" s="25" t="s">
        <v>326</v>
      </c>
      <c r="AN479" s="25" t="s">
        <v>13033</v>
      </c>
      <c r="AO479" s="25" t="s">
        <v>326</v>
      </c>
      <c r="AP479" s="25" t="s">
        <v>326</v>
      </c>
      <c r="AQ479" s="25" t="s">
        <v>4030</v>
      </c>
      <c r="AR479" s="25" t="s">
        <v>44553</v>
      </c>
      <c r="AS479" s="25" t="s">
        <v>44553</v>
      </c>
      <c r="AT479" s="25" t="s">
        <v>44554</v>
      </c>
      <c r="AU479" s="25" t="s">
        <v>44555</v>
      </c>
      <c r="AV479" s="25" t="s">
        <v>326</v>
      </c>
      <c r="AW479" s="25" t="s">
        <v>326</v>
      </c>
      <c r="AX479" s="25" t="s">
        <v>352</v>
      </c>
      <c r="AY479" s="25" t="s">
        <v>1481</v>
      </c>
      <c r="AZ479" s="25" t="s">
        <v>326</v>
      </c>
      <c r="BA479" s="25" t="s">
        <v>1246</v>
      </c>
      <c r="BB479" s="25" t="s">
        <v>326</v>
      </c>
      <c r="BC479" s="25" t="s">
        <v>1246</v>
      </c>
      <c r="BD479" s="25" t="s">
        <v>326</v>
      </c>
      <c r="BE479" s="25" t="s">
        <v>44556</v>
      </c>
      <c r="BF479" s="25" t="s">
        <v>44557</v>
      </c>
      <c r="BG479" s="25" t="s">
        <v>326</v>
      </c>
      <c r="BH479" s="25" t="s">
        <v>10247</v>
      </c>
      <c r="BI479" s="25" t="s">
        <v>1737</v>
      </c>
      <c r="BJ479" s="25" t="s">
        <v>326</v>
      </c>
      <c r="BK479" s="25" t="s">
        <v>8348</v>
      </c>
      <c r="BL479" s="25" t="s">
        <v>326</v>
      </c>
      <c r="BM479" s="25" t="s">
        <v>1291</v>
      </c>
      <c r="BN479" s="25" t="s">
        <v>326</v>
      </c>
      <c r="BO479" s="25" t="s">
        <v>326</v>
      </c>
      <c r="BP479" s="25" t="s">
        <v>1291</v>
      </c>
      <c r="BQ479" s="25" t="s">
        <v>326</v>
      </c>
      <c r="BR479" s="25" t="s">
        <v>326</v>
      </c>
      <c r="BS479" s="25" t="s">
        <v>326</v>
      </c>
      <c r="BT479" s="25" t="s">
        <v>326</v>
      </c>
      <c r="BU479" s="25" t="s">
        <v>326</v>
      </c>
      <c r="BV479" s="25" t="s">
        <v>6671</v>
      </c>
      <c r="BW479" s="25" t="s">
        <v>44558</v>
      </c>
      <c r="BX479" s="25" t="s">
        <v>326</v>
      </c>
      <c r="BY479" s="25" t="s">
        <v>326</v>
      </c>
      <c r="BZ479" s="25" t="s">
        <v>326</v>
      </c>
      <c r="CA479" s="25" t="s">
        <v>326</v>
      </c>
      <c r="CB479" s="25" t="s">
        <v>326</v>
      </c>
      <c r="CC479" s="25" t="s">
        <v>326</v>
      </c>
      <c r="CD479" s="25" t="s">
        <v>326</v>
      </c>
      <c r="CE479" s="25" t="s">
        <v>326</v>
      </c>
      <c r="CF479" s="25" t="s">
        <v>44558</v>
      </c>
      <c r="CG479" s="25" t="s">
        <v>44559</v>
      </c>
      <c r="CH479" s="25" t="s">
        <v>326</v>
      </c>
      <c r="CI479" s="25" t="s">
        <v>326</v>
      </c>
      <c r="CJ479" s="25" t="s">
        <v>326</v>
      </c>
      <c r="CK479" s="25" t="s">
        <v>2056</v>
      </c>
      <c r="CL479" s="25" t="s">
        <v>1872</v>
      </c>
      <c r="CM479" s="25" t="s">
        <v>27893</v>
      </c>
      <c r="CN479" s="25" t="s">
        <v>326</v>
      </c>
      <c r="CO479" s="25" t="s">
        <v>37710</v>
      </c>
      <c r="CP479" s="25" t="s">
        <v>326</v>
      </c>
      <c r="CQ479" s="25" t="s">
        <v>19465</v>
      </c>
      <c r="CR479" s="25" t="s">
        <v>44557</v>
      </c>
      <c r="CS479" s="25" t="s">
        <v>44560</v>
      </c>
      <c r="CT479" s="25" t="s">
        <v>326</v>
      </c>
      <c r="CU479" s="25" t="s">
        <v>44560</v>
      </c>
      <c r="CV479" s="25" t="s">
        <v>44561</v>
      </c>
      <c r="CW479" s="25" t="s">
        <v>11981</v>
      </c>
      <c r="CX479" s="25" t="s">
        <v>44562</v>
      </c>
      <c r="CY479" s="25" t="s">
        <v>44563</v>
      </c>
      <c r="CZ479" s="25" t="s">
        <v>14686</v>
      </c>
      <c r="DA479" s="25" t="s">
        <v>326</v>
      </c>
      <c r="DB479" s="25" t="s">
        <v>326</v>
      </c>
      <c r="DC479" s="25" t="s">
        <v>354</v>
      </c>
      <c r="DD479" s="25" t="s">
        <v>1495</v>
      </c>
      <c r="DE479" s="25" t="s">
        <v>1124</v>
      </c>
      <c r="DF479" s="25" t="s">
        <v>326</v>
      </c>
      <c r="DG479" s="25" t="s">
        <v>16666</v>
      </c>
      <c r="DH479" s="25" t="s">
        <v>326</v>
      </c>
      <c r="DI479" s="25" t="s">
        <v>3870</v>
      </c>
      <c r="DJ479" s="25" t="s">
        <v>326</v>
      </c>
      <c r="DK479" s="25" t="s">
        <v>8426</v>
      </c>
      <c r="DL479" s="25" t="s">
        <v>326</v>
      </c>
      <c r="DM479" s="25" t="s">
        <v>326</v>
      </c>
      <c r="DN479" s="25" t="s">
        <v>326</v>
      </c>
      <c r="DO479" s="25" t="s">
        <v>326</v>
      </c>
      <c r="DP479" s="25" t="s">
        <v>326</v>
      </c>
      <c r="DQ479" s="25" t="s">
        <v>326</v>
      </c>
      <c r="DR479" s="25" t="s">
        <v>19818</v>
      </c>
      <c r="DS479" s="25" t="s">
        <v>4476</v>
      </c>
      <c r="DT479" s="25" t="s">
        <v>326</v>
      </c>
      <c r="DU479" s="25" t="s">
        <v>326</v>
      </c>
      <c r="DV479" s="25" t="s">
        <v>326</v>
      </c>
      <c r="DW479" s="25" t="s">
        <v>326</v>
      </c>
      <c r="DX479" s="25" t="s">
        <v>4476</v>
      </c>
      <c r="DY479" s="25" t="s">
        <v>326</v>
      </c>
      <c r="DZ479" s="25" t="s">
        <v>326</v>
      </c>
      <c r="EA479" s="25" t="s">
        <v>326</v>
      </c>
      <c r="EB479" s="25" t="s">
        <v>4476</v>
      </c>
      <c r="EC479" s="25" t="s">
        <v>326</v>
      </c>
      <c r="ED479" s="25" t="s">
        <v>4476</v>
      </c>
      <c r="EE479" s="25" t="s">
        <v>326</v>
      </c>
      <c r="EF479" s="25" t="s">
        <v>326</v>
      </c>
      <c r="EG479" s="25" t="s">
        <v>326</v>
      </c>
      <c r="EH479" s="25" t="s">
        <v>326</v>
      </c>
      <c r="EI479" s="25" t="s">
        <v>325</v>
      </c>
      <c r="FE479" s="25" t="s">
        <v>6559</v>
      </c>
      <c r="FF479" s="25" t="s">
        <v>44564</v>
      </c>
      <c r="FG479" s="25" t="s">
        <v>44565</v>
      </c>
      <c r="FH479" s="25" t="s">
        <v>16161</v>
      </c>
      <c r="FI479" s="25" t="s">
        <v>16161</v>
      </c>
      <c r="FJ479" s="25" t="s">
        <v>44566</v>
      </c>
      <c r="FK479" s="25" t="s">
        <v>44567</v>
      </c>
      <c r="FL479" s="25" t="s">
        <v>44567</v>
      </c>
      <c r="FM479" s="25" t="s">
        <v>44568</v>
      </c>
      <c r="FN479" s="25" t="s">
        <v>39048</v>
      </c>
      <c r="FO479" s="25" t="s">
        <v>44569</v>
      </c>
      <c r="FP479" s="25" t="s">
        <v>44570</v>
      </c>
      <c r="FQ479" s="25" t="s">
        <v>44571</v>
      </c>
      <c r="FR479" s="25" t="s">
        <v>21016</v>
      </c>
      <c r="FS479" s="25" t="s">
        <v>21016</v>
      </c>
      <c r="FT479" s="25" t="s">
        <v>44572</v>
      </c>
      <c r="FU479" s="25" t="s">
        <v>44573</v>
      </c>
      <c r="FV479" s="25" t="s">
        <v>44574</v>
      </c>
      <c r="FW479" s="25" t="s">
        <v>44575</v>
      </c>
      <c r="FX479" s="25" t="s">
        <v>44576</v>
      </c>
      <c r="FY479" s="25" t="s">
        <v>326</v>
      </c>
      <c r="FZ479" s="25" t="s">
        <v>326</v>
      </c>
      <c r="GA479" s="25" t="s">
        <v>44577</v>
      </c>
      <c r="GB479" s="25" t="s">
        <v>44577</v>
      </c>
      <c r="GC479" s="25" t="s">
        <v>44578</v>
      </c>
      <c r="GD479" s="25" t="s">
        <v>326</v>
      </c>
      <c r="GE479" s="25" t="s">
        <v>44579</v>
      </c>
      <c r="GF479" s="25" t="s">
        <v>44580</v>
      </c>
      <c r="GG479" s="25" t="s">
        <v>44581</v>
      </c>
      <c r="GH479" s="25" t="s">
        <v>44582</v>
      </c>
      <c r="GI479" s="25" t="s">
        <v>44583</v>
      </c>
      <c r="GJ479" s="25" t="s">
        <v>44584</v>
      </c>
      <c r="GK479" s="25" t="s">
        <v>44585</v>
      </c>
      <c r="GL479" s="25" t="s">
        <v>44573</v>
      </c>
      <c r="GM479" s="25" t="s">
        <v>44586</v>
      </c>
      <c r="GN479" s="25" t="s">
        <v>44587</v>
      </c>
      <c r="GO479" s="25" t="s">
        <v>44588</v>
      </c>
      <c r="GP479" s="25" t="s">
        <v>44589</v>
      </c>
      <c r="GQ479" s="25" t="s">
        <v>44590</v>
      </c>
      <c r="GR479" s="25" t="s">
        <v>44591</v>
      </c>
      <c r="GS479" s="25" t="s">
        <v>44592</v>
      </c>
      <c r="GT479" s="25" t="s">
        <v>40418</v>
      </c>
      <c r="GU479" s="25" t="s">
        <v>44593</v>
      </c>
      <c r="GV479" s="25" t="s">
        <v>44594</v>
      </c>
      <c r="GW479" s="25" t="s">
        <v>44595</v>
      </c>
      <c r="GX479" s="25" t="s">
        <v>23163</v>
      </c>
      <c r="GY479" s="25" t="s">
        <v>1274</v>
      </c>
      <c r="GZ479" s="25" t="s">
        <v>8066</v>
      </c>
      <c r="HA479" s="25" t="s">
        <v>19818</v>
      </c>
      <c r="HB479" s="25" t="s">
        <v>13038</v>
      </c>
      <c r="HC479" s="25" t="s">
        <v>20361</v>
      </c>
      <c r="HD479" s="25" t="s">
        <v>8069</v>
      </c>
      <c r="HE479" s="25" t="s">
        <v>1290</v>
      </c>
      <c r="HF479" s="25" t="s">
        <v>44596</v>
      </c>
      <c r="HG479" s="25" t="s">
        <v>44597</v>
      </c>
      <c r="HH479" s="25" t="s">
        <v>44598</v>
      </c>
      <c r="HI479" s="25" t="s">
        <v>326</v>
      </c>
      <c r="HJ479" s="25" t="s">
        <v>44599</v>
      </c>
      <c r="HM479" s="25" t="s">
        <v>44600</v>
      </c>
      <c r="HN479" s="25" t="s">
        <v>326</v>
      </c>
      <c r="HO479" s="25" t="s">
        <v>432</v>
      </c>
      <c r="HP479" s="25" t="s">
        <v>1291</v>
      </c>
      <c r="HQ479" s="25" t="s">
        <v>326</v>
      </c>
      <c r="HR479" s="25" t="s">
        <v>2744</v>
      </c>
      <c r="HT479" s="25" t="s">
        <v>44600</v>
      </c>
      <c r="HU479" s="25" t="s">
        <v>44601</v>
      </c>
      <c r="HV479" s="25" t="s">
        <v>326</v>
      </c>
      <c r="HW479" s="25" t="s">
        <v>326</v>
      </c>
      <c r="HX479" s="25" t="s">
        <v>44602</v>
      </c>
      <c r="HY479" s="25" t="s">
        <v>44603</v>
      </c>
      <c r="HZ479" s="25" t="s">
        <v>326</v>
      </c>
      <c r="IA479" s="25" t="s">
        <v>21016</v>
      </c>
      <c r="IB479" s="25" t="s">
        <v>43487</v>
      </c>
      <c r="IC479" s="25" t="s">
        <v>44604</v>
      </c>
      <c r="ID479" s="25" t="s">
        <v>44605</v>
      </c>
      <c r="IE479" s="25" t="s">
        <v>327</v>
      </c>
      <c r="IF479" s="25" t="s">
        <v>21016</v>
      </c>
      <c r="IG479" s="25" t="s">
        <v>7910</v>
      </c>
      <c r="IH479" s="25" t="s">
        <v>44606</v>
      </c>
      <c r="II479" s="25" t="s">
        <v>44606</v>
      </c>
      <c r="IJ479" s="25" t="s">
        <v>7910</v>
      </c>
      <c r="IK479" s="25" t="s">
        <v>44607</v>
      </c>
      <c r="IL479" s="25" t="s">
        <v>2736</v>
      </c>
      <c r="IM479" s="25" t="s">
        <v>16161</v>
      </c>
      <c r="IN479" s="25" t="s">
        <v>326</v>
      </c>
      <c r="IO479" s="25" t="s">
        <v>326</v>
      </c>
      <c r="IP479" s="25" t="s">
        <v>326</v>
      </c>
      <c r="IQ479" s="25" t="s">
        <v>326</v>
      </c>
      <c r="IR479" s="25" t="s">
        <v>326</v>
      </c>
      <c r="IS479" s="25" t="s">
        <v>44608</v>
      </c>
      <c r="IT479" s="25" t="s">
        <v>44609</v>
      </c>
      <c r="IU479" s="25" t="s">
        <v>44610</v>
      </c>
      <c r="IV479" s="25" t="s">
        <v>8404</v>
      </c>
      <c r="IW479" s="25" t="s">
        <v>21766</v>
      </c>
      <c r="IX479" s="25" t="s">
        <v>2462</v>
      </c>
      <c r="IY479" s="25" t="s">
        <v>44611</v>
      </c>
      <c r="IZ479" s="25" t="s">
        <v>13655</v>
      </c>
      <c r="JA479" s="25" t="s">
        <v>326</v>
      </c>
      <c r="JB479" s="25" t="s">
        <v>4527</v>
      </c>
      <c r="JC479" s="25" t="s">
        <v>326</v>
      </c>
      <c r="JD479" s="25" t="s">
        <v>395</v>
      </c>
      <c r="JE479" s="25" t="s">
        <v>396</v>
      </c>
      <c r="JF479" s="25" t="s">
        <v>395</v>
      </c>
      <c r="JG479" s="25" t="s">
        <v>396</v>
      </c>
      <c r="JH479" s="25" t="s">
        <v>684</v>
      </c>
      <c r="JI479" s="25" t="s">
        <v>326</v>
      </c>
      <c r="JJ479" s="25" t="s">
        <v>326</v>
      </c>
      <c r="JK479" s="25" t="s">
        <v>326</v>
      </c>
      <c r="JL479" s="25" t="s">
        <v>326</v>
      </c>
      <c r="JM479" s="25" t="s">
        <v>326</v>
      </c>
      <c r="JN479" s="25" t="s">
        <v>44612</v>
      </c>
      <c r="JO479" s="25" t="s">
        <v>44613</v>
      </c>
      <c r="JP479" s="25" t="s">
        <v>44614</v>
      </c>
      <c r="JQ479" s="25" t="s">
        <v>44613</v>
      </c>
      <c r="JR479" s="25" t="s">
        <v>44615</v>
      </c>
      <c r="JS479" s="25" t="s">
        <v>44616</v>
      </c>
      <c r="JT479" s="25" t="s">
        <v>44617</v>
      </c>
      <c r="JU479" s="25" t="s">
        <v>44616</v>
      </c>
      <c r="JV479" s="25" t="s">
        <v>44618</v>
      </c>
      <c r="JW479" s="25" t="s">
        <v>326</v>
      </c>
      <c r="JX479" s="25" t="s">
        <v>44619</v>
      </c>
      <c r="JY479" s="25" t="s">
        <v>44620</v>
      </c>
      <c r="JZ479" s="25" t="s">
        <v>44606</v>
      </c>
      <c r="KA479" s="25" t="s">
        <v>44621</v>
      </c>
      <c r="KB479" s="25" t="s">
        <v>44622</v>
      </c>
      <c r="KC479" s="25" t="s">
        <v>44606</v>
      </c>
      <c r="KD479" s="25" t="s">
        <v>44623</v>
      </c>
      <c r="KE479" s="25" t="s">
        <v>44624</v>
      </c>
      <c r="KF479" s="25" t="s">
        <v>39048</v>
      </c>
      <c r="KG479" s="25" t="s">
        <v>44625</v>
      </c>
      <c r="KH479" s="25" t="s">
        <v>44567</v>
      </c>
      <c r="KI479" s="25" t="s">
        <v>44626</v>
      </c>
      <c r="KJ479" s="25" t="s">
        <v>44623</v>
      </c>
      <c r="KK479" s="25" t="s">
        <v>44627</v>
      </c>
      <c r="KL479" s="25" t="s">
        <v>44628</v>
      </c>
      <c r="KM479" s="25" t="s">
        <v>1751</v>
      </c>
      <c r="KN479" s="25" t="s">
        <v>44621</v>
      </c>
      <c r="KO479" s="25" t="s">
        <v>44581</v>
      </c>
      <c r="KP479" s="25" t="s">
        <v>44629</v>
      </c>
      <c r="KQ479" s="25" t="s">
        <v>44630</v>
      </c>
      <c r="KR479" s="25" t="s">
        <v>44631</v>
      </c>
      <c r="KS479" s="25" t="s">
        <v>44568</v>
      </c>
      <c r="KT479" s="25" t="s">
        <v>44632</v>
      </c>
      <c r="KU479" s="25" t="s">
        <v>44633</v>
      </c>
      <c r="KV479" s="25" t="s">
        <v>44634</v>
      </c>
      <c r="KW479" s="25" t="s">
        <v>44635</v>
      </c>
      <c r="KX479" s="25" t="s">
        <v>44636</v>
      </c>
      <c r="KY479" s="25" t="s">
        <v>44637</v>
      </c>
    </row>
    <row r="480" spans="1:324" hidden="1" x14ac:dyDescent="0.2">
      <c r="A480" s="24">
        <f>VLOOKUP($H480,xRef2LineOfBusiness!$A$1:$D$1093,1,FALSE)</f>
        <v>69552</v>
      </c>
      <c r="B480" s="24" t="e">
        <f>VLOOKUP($H480,xRef2LineOfBusiness!$A$1:$D$1093,2,FALSE)</f>
        <v>#N/A</v>
      </c>
      <c r="C480" s="24" t="e">
        <f>VLOOKUP($H480,xRef2LineOfBusiness!$A$1:$D$1093,3,FALSE)</f>
        <v>#N/A</v>
      </c>
      <c r="D480" s="24" t="e">
        <f>VLOOKUP($H480,xRef2LineOfBusiness!$A$1:$D$1093,4,FALSE)</f>
        <v>#N/A</v>
      </c>
      <c r="E480" s="25" t="s">
        <v>1012</v>
      </c>
      <c r="F480" s="25" t="s">
        <v>322</v>
      </c>
      <c r="H480" s="27">
        <v>69552</v>
      </c>
      <c r="I480" s="25" t="s">
        <v>44638</v>
      </c>
      <c r="J480" s="25" t="s">
        <v>44638</v>
      </c>
      <c r="K480" s="25" t="s">
        <v>325</v>
      </c>
      <c r="L480" s="25" t="s">
        <v>325</v>
      </c>
      <c r="M480" s="25" t="s">
        <v>44638</v>
      </c>
      <c r="N480" s="25" t="s">
        <v>326</v>
      </c>
      <c r="O480" s="25" t="s">
        <v>2133</v>
      </c>
      <c r="P480" s="25" t="s">
        <v>44639</v>
      </c>
      <c r="Q480" s="25" t="s">
        <v>5280</v>
      </c>
      <c r="R480" s="25" t="s">
        <v>330</v>
      </c>
      <c r="S480" s="25" t="s">
        <v>4310</v>
      </c>
      <c r="U480" s="25" t="s">
        <v>32333</v>
      </c>
      <c r="V480" s="25" t="s">
        <v>334</v>
      </c>
      <c r="W480" s="25" t="s">
        <v>1015</v>
      </c>
      <c r="X480" s="25" t="s">
        <v>326</v>
      </c>
      <c r="Y480" s="25" t="s">
        <v>2119</v>
      </c>
      <c r="Z480" s="25" t="s">
        <v>326</v>
      </c>
      <c r="AA480" s="25" t="s">
        <v>2119</v>
      </c>
      <c r="AB480" s="25" t="s">
        <v>326</v>
      </c>
      <c r="AC480" s="25" t="s">
        <v>326</v>
      </c>
      <c r="AD480" s="25" t="s">
        <v>326</v>
      </c>
      <c r="AE480" s="25" t="s">
        <v>326</v>
      </c>
      <c r="AF480" s="25" t="s">
        <v>326</v>
      </c>
      <c r="AG480" s="25" t="s">
        <v>326</v>
      </c>
      <c r="AH480" s="25" t="s">
        <v>326</v>
      </c>
      <c r="AI480" s="25" t="s">
        <v>326</v>
      </c>
      <c r="AJ480" s="25" t="s">
        <v>345</v>
      </c>
      <c r="AK480" s="25" t="s">
        <v>326</v>
      </c>
      <c r="AL480" s="25" t="s">
        <v>326</v>
      </c>
      <c r="AM480" s="25" t="s">
        <v>326</v>
      </c>
      <c r="AN480" s="25" t="s">
        <v>1264</v>
      </c>
      <c r="AO480" s="25" t="s">
        <v>326</v>
      </c>
      <c r="AP480" s="25" t="s">
        <v>326</v>
      </c>
      <c r="AQ480" s="25" t="s">
        <v>326</v>
      </c>
      <c r="AR480" s="25" t="s">
        <v>2688</v>
      </c>
      <c r="AS480" s="25" t="s">
        <v>2688</v>
      </c>
      <c r="AT480" s="25" t="s">
        <v>336</v>
      </c>
      <c r="AU480" s="25" t="s">
        <v>1211</v>
      </c>
      <c r="AV480" s="25" t="s">
        <v>326</v>
      </c>
      <c r="AW480" s="25" t="s">
        <v>340</v>
      </c>
      <c r="AX480" s="25" t="s">
        <v>326</v>
      </c>
      <c r="AY480" s="25" t="s">
        <v>1124</v>
      </c>
      <c r="AZ480" s="25" t="s">
        <v>326</v>
      </c>
      <c r="BA480" s="25" t="s">
        <v>340</v>
      </c>
      <c r="BB480" s="25" t="s">
        <v>326</v>
      </c>
      <c r="BC480" s="25" t="s">
        <v>340</v>
      </c>
      <c r="BD480" s="25" t="s">
        <v>326</v>
      </c>
      <c r="BE480" s="25" t="s">
        <v>663</v>
      </c>
      <c r="BF480" s="25" t="s">
        <v>4350</v>
      </c>
      <c r="BG480" s="25" t="s">
        <v>326</v>
      </c>
      <c r="BH480" s="25" t="s">
        <v>2133</v>
      </c>
      <c r="BI480" s="25" t="s">
        <v>326</v>
      </c>
      <c r="BJ480" s="25" t="s">
        <v>326</v>
      </c>
      <c r="BK480" s="25" t="s">
        <v>330</v>
      </c>
      <c r="BL480" s="25" t="s">
        <v>326</v>
      </c>
      <c r="BM480" s="25" t="s">
        <v>1124</v>
      </c>
      <c r="BN480" s="25" t="s">
        <v>326</v>
      </c>
      <c r="BO480" s="25" t="s">
        <v>326</v>
      </c>
      <c r="BP480" s="25" t="s">
        <v>1124</v>
      </c>
      <c r="BQ480" s="25" t="s">
        <v>326</v>
      </c>
      <c r="BR480" s="25" t="s">
        <v>330</v>
      </c>
      <c r="BS480" s="25" t="s">
        <v>326</v>
      </c>
      <c r="BT480" s="25" t="s">
        <v>326</v>
      </c>
      <c r="BU480" s="25" t="s">
        <v>326</v>
      </c>
      <c r="BV480" s="25" t="s">
        <v>1148</v>
      </c>
      <c r="BW480" s="25" t="s">
        <v>3527</v>
      </c>
      <c r="BX480" s="25" t="s">
        <v>326</v>
      </c>
      <c r="BY480" s="25" t="s">
        <v>326</v>
      </c>
      <c r="BZ480" s="25" t="s">
        <v>326</v>
      </c>
      <c r="CA480" s="25" t="s">
        <v>326</v>
      </c>
      <c r="CB480" s="25" t="s">
        <v>326</v>
      </c>
      <c r="CC480" s="25" t="s">
        <v>326</v>
      </c>
      <c r="CD480" s="25" t="s">
        <v>326</v>
      </c>
      <c r="CE480" s="25" t="s">
        <v>326</v>
      </c>
      <c r="CF480" s="25" t="s">
        <v>3527</v>
      </c>
      <c r="CG480" s="25" t="s">
        <v>4466</v>
      </c>
      <c r="CH480" s="25" t="s">
        <v>326</v>
      </c>
      <c r="CI480" s="25" t="s">
        <v>326</v>
      </c>
      <c r="CJ480" s="25" t="s">
        <v>326</v>
      </c>
      <c r="CK480" s="25" t="s">
        <v>326</v>
      </c>
      <c r="CL480" s="25" t="s">
        <v>416</v>
      </c>
      <c r="CM480" s="25" t="s">
        <v>326</v>
      </c>
      <c r="CN480" s="25" t="s">
        <v>326</v>
      </c>
      <c r="CO480" s="25" t="s">
        <v>2133</v>
      </c>
      <c r="CP480" s="25" t="s">
        <v>326</v>
      </c>
      <c r="CQ480" s="25" t="s">
        <v>365</v>
      </c>
      <c r="CR480" s="25" t="s">
        <v>4350</v>
      </c>
      <c r="CS480" s="25" t="s">
        <v>15008</v>
      </c>
      <c r="CT480" s="25" t="s">
        <v>326</v>
      </c>
      <c r="CU480" s="25" t="s">
        <v>15008</v>
      </c>
      <c r="CV480" s="25" t="s">
        <v>5852</v>
      </c>
      <c r="CW480" s="25" t="s">
        <v>326</v>
      </c>
      <c r="CX480" s="25" t="s">
        <v>5852</v>
      </c>
      <c r="CY480" s="25" t="s">
        <v>1833</v>
      </c>
      <c r="CZ480" s="25" t="s">
        <v>1808</v>
      </c>
      <c r="DA480" s="25" t="s">
        <v>326</v>
      </c>
      <c r="DB480" s="25" t="s">
        <v>326</v>
      </c>
      <c r="DC480" s="25" t="s">
        <v>326</v>
      </c>
      <c r="DD480" s="25" t="s">
        <v>326</v>
      </c>
      <c r="DE480" s="25" t="s">
        <v>326</v>
      </c>
      <c r="DF480" s="25" t="s">
        <v>326</v>
      </c>
      <c r="DG480" s="25" t="s">
        <v>1808</v>
      </c>
      <c r="DH480" s="25" t="s">
        <v>326</v>
      </c>
      <c r="DI480" s="25" t="s">
        <v>1019</v>
      </c>
      <c r="DJ480" s="25" t="s">
        <v>326</v>
      </c>
      <c r="DK480" s="25" t="s">
        <v>424</v>
      </c>
      <c r="DL480" s="25" t="s">
        <v>326</v>
      </c>
      <c r="DM480" s="25" t="s">
        <v>326</v>
      </c>
      <c r="DN480" s="25" t="s">
        <v>326</v>
      </c>
      <c r="DO480" s="25" t="s">
        <v>326</v>
      </c>
      <c r="DP480" s="25" t="s">
        <v>326</v>
      </c>
      <c r="DQ480" s="25" t="s">
        <v>326</v>
      </c>
      <c r="DR480" s="25" t="s">
        <v>4067</v>
      </c>
      <c r="DS480" s="25" t="s">
        <v>368</v>
      </c>
      <c r="DT480" s="25" t="s">
        <v>326</v>
      </c>
      <c r="DU480" s="25" t="s">
        <v>326</v>
      </c>
      <c r="DV480" s="25" t="s">
        <v>326</v>
      </c>
      <c r="DW480" s="25" t="s">
        <v>326</v>
      </c>
      <c r="DX480" s="25" t="s">
        <v>368</v>
      </c>
      <c r="DY480" s="25" t="s">
        <v>326</v>
      </c>
      <c r="DZ480" s="25" t="s">
        <v>326</v>
      </c>
      <c r="EA480" s="25" t="s">
        <v>326</v>
      </c>
      <c r="EB480" s="25" t="s">
        <v>368</v>
      </c>
      <c r="EC480" s="25" t="s">
        <v>326</v>
      </c>
      <c r="ED480" s="25" t="s">
        <v>368</v>
      </c>
      <c r="EE480" s="25" t="s">
        <v>326</v>
      </c>
      <c r="EF480" s="25" t="s">
        <v>326</v>
      </c>
      <c r="EG480" s="25" t="s">
        <v>326</v>
      </c>
      <c r="EH480" s="25" t="s">
        <v>2791</v>
      </c>
      <c r="EI480" s="25" t="s">
        <v>325</v>
      </c>
      <c r="FE480" s="25" t="s">
        <v>1255</v>
      </c>
      <c r="FF480" s="25" t="s">
        <v>44640</v>
      </c>
      <c r="FG480" s="25" t="s">
        <v>25932</v>
      </c>
      <c r="FH480" s="25" t="s">
        <v>1024</v>
      </c>
      <c r="FI480" s="25" t="s">
        <v>1024</v>
      </c>
      <c r="FJ480" s="25" t="s">
        <v>44641</v>
      </c>
      <c r="FK480" s="25" t="s">
        <v>404</v>
      </c>
      <c r="FL480" s="25" t="s">
        <v>404</v>
      </c>
      <c r="FM480" s="25" t="s">
        <v>44642</v>
      </c>
      <c r="FN480" s="25" t="s">
        <v>350</v>
      </c>
      <c r="FO480" s="25" t="s">
        <v>355</v>
      </c>
      <c r="FP480" s="25" t="s">
        <v>44643</v>
      </c>
      <c r="FQ480" s="25" t="s">
        <v>44643</v>
      </c>
      <c r="FR480" s="25" t="s">
        <v>1019</v>
      </c>
      <c r="FS480" s="25" t="s">
        <v>1019</v>
      </c>
      <c r="FT480" s="25" t="s">
        <v>350</v>
      </c>
      <c r="FU480" s="25" t="s">
        <v>44644</v>
      </c>
      <c r="FV480" s="25" t="s">
        <v>44645</v>
      </c>
      <c r="FW480" s="25" t="s">
        <v>44646</v>
      </c>
      <c r="FX480" s="25" t="s">
        <v>44647</v>
      </c>
      <c r="FY480" s="25" t="s">
        <v>326</v>
      </c>
      <c r="FZ480" s="25" t="s">
        <v>326</v>
      </c>
      <c r="GA480" s="25" t="s">
        <v>44648</v>
      </c>
      <c r="GB480" s="25" t="s">
        <v>44648</v>
      </c>
      <c r="GC480" s="25" t="s">
        <v>326</v>
      </c>
      <c r="GD480" s="25" t="s">
        <v>326</v>
      </c>
      <c r="GE480" s="25" t="s">
        <v>326</v>
      </c>
      <c r="GF480" s="25" t="s">
        <v>326</v>
      </c>
      <c r="GG480" s="25" t="s">
        <v>44649</v>
      </c>
      <c r="GH480" s="25" t="s">
        <v>44650</v>
      </c>
      <c r="GI480" s="25" t="s">
        <v>44651</v>
      </c>
      <c r="GJ480" s="25" t="s">
        <v>44652</v>
      </c>
      <c r="GK480" s="25" t="s">
        <v>44653</v>
      </c>
      <c r="GL480" s="25" t="s">
        <v>44644</v>
      </c>
      <c r="GM480" s="25" t="s">
        <v>44654</v>
      </c>
      <c r="GN480" s="25" t="s">
        <v>44655</v>
      </c>
      <c r="GO480" s="25" t="s">
        <v>355</v>
      </c>
      <c r="GP480" s="25" t="s">
        <v>44656</v>
      </c>
      <c r="GQ480" s="25" t="s">
        <v>355</v>
      </c>
      <c r="GR480" s="25" t="s">
        <v>355</v>
      </c>
      <c r="GS480" s="25" t="s">
        <v>44657</v>
      </c>
      <c r="GT480" s="25" t="s">
        <v>2643</v>
      </c>
      <c r="GU480" s="25" t="s">
        <v>2877</v>
      </c>
      <c r="GV480" s="25" t="s">
        <v>1254</v>
      </c>
      <c r="GW480" s="25" t="s">
        <v>2631</v>
      </c>
      <c r="GX480" s="25" t="s">
        <v>2006</v>
      </c>
      <c r="GY480" s="25" t="s">
        <v>5698</v>
      </c>
      <c r="GZ480" s="25" t="s">
        <v>1038</v>
      </c>
      <c r="HA480" s="25" t="s">
        <v>4067</v>
      </c>
      <c r="HB480" s="25" t="s">
        <v>8070</v>
      </c>
      <c r="HC480" s="25" t="s">
        <v>326</v>
      </c>
      <c r="HD480" s="25" t="s">
        <v>8070</v>
      </c>
      <c r="HE480" s="25" t="s">
        <v>326</v>
      </c>
      <c r="HF480" s="25" t="s">
        <v>936</v>
      </c>
      <c r="HG480" s="25" t="s">
        <v>44658</v>
      </c>
      <c r="HH480" s="25" t="s">
        <v>326</v>
      </c>
      <c r="HI480" s="25" t="s">
        <v>326</v>
      </c>
      <c r="HJ480" s="25" t="s">
        <v>44659</v>
      </c>
      <c r="HM480" s="25" t="s">
        <v>44660</v>
      </c>
      <c r="HN480" s="25" t="s">
        <v>345</v>
      </c>
      <c r="HO480" s="25" t="s">
        <v>384</v>
      </c>
      <c r="HP480" s="25" t="s">
        <v>1015</v>
      </c>
      <c r="HQ480" s="25" t="s">
        <v>326</v>
      </c>
      <c r="HR480" s="25" t="s">
        <v>3226</v>
      </c>
      <c r="HS480" s="25" t="s">
        <v>1015</v>
      </c>
      <c r="HT480" s="25" t="s">
        <v>44660</v>
      </c>
      <c r="HU480" s="25" t="s">
        <v>355</v>
      </c>
      <c r="HV480" s="25" t="s">
        <v>326</v>
      </c>
      <c r="HW480" s="25" t="s">
        <v>326</v>
      </c>
      <c r="HX480" s="25" t="s">
        <v>44661</v>
      </c>
      <c r="HY480" s="25" t="s">
        <v>350</v>
      </c>
      <c r="HZ480" s="25" t="s">
        <v>326</v>
      </c>
      <c r="IA480" s="25" t="s">
        <v>1019</v>
      </c>
      <c r="IC480" s="25" t="s">
        <v>44647</v>
      </c>
      <c r="ID480" s="25" t="s">
        <v>44662</v>
      </c>
      <c r="IE480" s="25" t="s">
        <v>390</v>
      </c>
      <c r="IF480" s="25" t="s">
        <v>1019</v>
      </c>
      <c r="IG480" s="25" t="s">
        <v>8289</v>
      </c>
      <c r="IH480" s="25" t="s">
        <v>44663</v>
      </c>
      <c r="II480" s="25" t="s">
        <v>44663</v>
      </c>
      <c r="IJ480" s="25" t="s">
        <v>8289</v>
      </c>
      <c r="IK480" s="25" t="s">
        <v>44664</v>
      </c>
      <c r="IL480" s="25" t="s">
        <v>5466</v>
      </c>
      <c r="IM480" s="25" t="s">
        <v>1024</v>
      </c>
      <c r="IN480" s="25" t="s">
        <v>326</v>
      </c>
      <c r="IO480" s="25" t="s">
        <v>326</v>
      </c>
      <c r="IP480" s="25" t="s">
        <v>326</v>
      </c>
      <c r="IQ480" s="25" t="s">
        <v>326</v>
      </c>
      <c r="IR480" s="25" t="s">
        <v>326</v>
      </c>
      <c r="IS480" s="25" t="s">
        <v>350</v>
      </c>
      <c r="IT480" s="25" t="s">
        <v>350</v>
      </c>
      <c r="IU480" s="25" t="s">
        <v>44643</v>
      </c>
      <c r="IV480" s="25" t="s">
        <v>326</v>
      </c>
      <c r="IW480" s="25" t="s">
        <v>326</v>
      </c>
      <c r="IX480" s="25" t="s">
        <v>326</v>
      </c>
      <c r="IY480" s="25" t="s">
        <v>336</v>
      </c>
      <c r="IZ480" s="25" t="s">
        <v>326</v>
      </c>
      <c r="JA480" s="25" t="s">
        <v>326</v>
      </c>
      <c r="JB480" s="25" t="s">
        <v>1211</v>
      </c>
      <c r="JC480" s="25" t="s">
        <v>326</v>
      </c>
      <c r="JD480" s="25" t="s">
        <v>395</v>
      </c>
      <c r="JE480" s="25" t="s">
        <v>396</v>
      </c>
      <c r="JF480" s="25" t="s">
        <v>395</v>
      </c>
      <c r="JG480" s="25" t="s">
        <v>396</v>
      </c>
      <c r="JH480" s="25" t="s">
        <v>326</v>
      </c>
    </row>
    <row r="481" spans="1:324" hidden="1" x14ac:dyDescent="0.2">
      <c r="A481" s="24">
        <f>VLOOKUP($H481,xRef2LineOfBusiness!$A$1:$D$1093,1,FALSE)</f>
        <v>9822</v>
      </c>
      <c r="B481" s="24" t="e">
        <f>VLOOKUP($H481,xRef2LineOfBusiness!$A$1:$D$1093,2,FALSE)</f>
        <v>#N/A</v>
      </c>
      <c r="C481" s="24" t="e">
        <f>VLOOKUP($H481,xRef2LineOfBusiness!$A$1:$D$1093,3,FALSE)</f>
        <v>#N/A</v>
      </c>
      <c r="D481" s="24" t="e">
        <f>VLOOKUP($H481,xRef2LineOfBusiness!$A$1:$D$1093,4,FALSE)</f>
        <v>#N/A</v>
      </c>
      <c r="E481" s="25" t="s">
        <v>1012</v>
      </c>
      <c r="F481" s="25" t="s">
        <v>322</v>
      </c>
      <c r="G481" s="25" t="s">
        <v>5426</v>
      </c>
      <c r="H481" s="27">
        <v>9822</v>
      </c>
      <c r="I481" s="25" t="s">
        <v>44665</v>
      </c>
      <c r="J481" s="25" t="s">
        <v>44665</v>
      </c>
      <c r="K481" s="25" t="s">
        <v>325</v>
      </c>
      <c r="L481" s="25" t="s">
        <v>325</v>
      </c>
      <c r="M481" s="25" t="s">
        <v>44665</v>
      </c>
      <c r="N481" s="25" t="s">
        <v>326</v>
      </c>
      <c r="O481" s="25" t="s">
        <v>341</v>
      </c>
      <c r="P481" s="25" t="s">
        <v>44666</v>
      </c>
      <c r="Q481" s="25" t="s">
        <v>1248</v>
      </c>
      <c r="R481" s="25" t="s">
        <v>330</v>
      </c>
      <c r="S481" s="25" t="s">
        <v>331</v>
      </c>
      <c r="T481" s="25" t="s">
        <v>44667</v>
      </c>
      <c r="U481" s="25" t="s">
        <v>44668</v>
      </c>
      <c r="V481" s="25" t="s">
        <v>334</v>
      </c>
      <c r="W481" s="25" t="s">
        <v>327</v>
      </c>
      <c r="X481" s="25" t="s">
        <v>326</v>
      </c>
      <c r="Y481" s="25" t="s">
        <v>326</v>
      </c>
      <c r="Z481" s="25" t="s">
        <v>326</v>
      </c>
      <c r="AA481" s="25" t="s">
        <v>326</v>
      </c>
      <c r="AB481" s="25" t="s">
        <v>326</v>
      </c>
      <c r="AC481" s="25" t="s">
        <v>326</v>
      </c>
      <c r="AD481" s="25" t="s">
        <v>326</v>
      </c>
      <c r="AE481" s="25" t="s">
        <v>326</v>
      </c>
      <c r="AF481" s="25" t="s">
        <v>326</v>
      </c>
      <c r="AG481" s="25" t="s">
        <v>326</v>
      </c>
      <c r="AH481" s="25" t="s">
        <v>326</v>
      </c>
      <c r="AI481" s="25" t="s">
        <v>326</v>
      </c>
      <c r="AJ481" s="25" t="s">
        <v>326</v>
      </c>
      <c r="AK481" s="25" t="s">
        <v>326</v>
      </c>
      <c r="AL481" s="25" t="s">
        <v>326</v>
      </c>
      <c r="AM481" s="25" t="s">
        <v>326</v>
      </c>
      <c r="AN481" s="25" t="s">
        <v>327</v>
      </c>
      <c r="AO481" s="25" t="s">
        <v>326</v>
      </c>
      <c r="AP481" s="25" t="s">
        <v>326</v>
      </c>
      <c r="AQ481" s="25" t="s">
        <v>326</v>
      </c>
      <c r="AR481" s="25" t="s">
        <v>4038</v>
      </c>
      <c r="AS481" s="25" t="s">
        <v>4038</v>
      </c>
      <c r="AT481" s="25" t="s">
        <v>2024</v>
      </c>
      <c r="AU481" s="25" t="s">
        <v>591</v>
      </c>
      <c r="AV481" s="25" t="s">
        <v>326</v>
      </c>
      <c r="AW481" s="25" t="s">
        <v>326</v>
      </c>
      <c r="AX481" s="25" t="s">
        <v>348</v>
      </c>
      <c r="AY481" s="25" t="s">
        <v>326</v>
      </c>
      <c r="AZ481" s="25" t="s">
        <v>325</v>
      </c>
      <c r="BA481" s="25" t="s">
        <v>326</v>
      </c>
      <c r="BB481" s="25" t="s">
        <v>326</v>
      </c>
      <c r="BC481" s="25" t="s">
        <v>326</v>
      </c>
      <c r="BD481" s="25" t="s">
        <v>326</v>
      </c>
      <c r="BE481" s="25" t="s">
        <v>1258</v>
      </c>
      <c r="BF481" s="25" t="s">
        <v>2830</v>
      </c>
      <c r="BG481" s="25" t="s">
        <v>326</v>
      </c>
      <c r="BH481" s="25" t="s">
        <v>7073</v>
      </c>
      <c r="BI481" s="25" t="s">
        <v>422</v>
      </c>
      <c r="BJ481" s="25" t="s">
        <v>326</v>
      </c>
      <c r="BK481" s="25" t="s">
        <v>326</v>
      </c>
      <c r="BL481" s="25" t="s">
        <v>326</v>
      </c>
      <c r="BM481" s="25" t="s">
        <v>326</v>
      </c>
      <c r="BN481" s="25" t="s">
        <v>326</v>
      </c>
      <c r="BO481" s="25" t="s">
        <v>326</v>
      </c>
      <c r="BP481" s="25" t="s">
        <v>326</v>
      </c>
      <c r="BQ481" s="25" t="s">
        <v>326</v>
      </c>
      <c r="BR481" s="25" t="s">
        <v>326</v>
      </c>
      <c r="BS481" s="25" t="s">
        <v>326</v>
      </c>
      <c r="BT481" s="25" t="s">
        <v>326</v>
      </c>
      <c r="BU481" s="25" t="s">
        <v>326</v>
      </c>
      <c r="BV481" s="25" t="s">
        <v>6391</v>
      </c>
      <c r="BW481" s="25" t="s">
        <v>350</v>
      </c>
      <c r="BX481" s="25" t="s">
        <v>326</v>
      </c>
      <c r="BY481" s="25" t="s">
        <v>326</v>
      </c>
      <c r="BZ481" s="25" t="s">
        <v>326</v>
      </c>
      <c r="CA481" s="25" t="s">
        <v>326</v>
      </c>
      <c r="CB481" s="25" t="s">
        <v>326</v>
      </c>
      <c r="CC481" s="25" t="s">
        <v>326</v>
      </c>
      <c r="CD481" s="25" t="s">
        <v>326</v>
      </c>
      <c r="CE481" s="25" t="s">
        <v>326</v>
      </c>
      <c r="CF481" s="25" t="s">
        <v>350</v>
      </c>
      <c r="CG481" s="25" t="s">
        <v>902</v>
      </c>
      <c r="CH481" s="25" t="s">
        <v>326</v>
      </c>
      <c r="CI481" s="25" t="s">
        <v>326</v>
      </c>
      <c r="CJ481" s="25" t="s">
        <v>326</v>
      </c>
      <c r="CK481" s="25" t="s">
        <v>1263</v>
      </c>
      <c r="CL481" s="25" t="s">
        <v>326</v>
      </c>
      <c r="CM481" s="25" t="s">
        <v>326</v>
      </c>
      <c r="CN481" s="25" t="s">
        <v>326</v>
      </c>
      <c r="CO481" s="25" t="s">
        <v>1789</v>
      </c>
      <c r="CP481" s="25" t="s">
        <v>326</v>
      </c>
      <c r="CQ481" s="25" t="s">
        <v>2588</v>
      </c>
      <c r="CR481" s="25" t="s">
        <v>2830</v>
      </c>
      <c r="CS481" s="25" t="s">
        <v>44669</v>
      </c>
      <c r="CT481" s="25" t="s">
        <v>326</v>
      </c>
      <c r="CU481" s="25" t="s">
        <v>44669</v>
      </c>
      <c r="CV481" s="25" t="s">
        <v>44670</v>
      </c>
      <c r="CW481" s="25" t="s">
        <v>326</v>
      </c>
      <c r="CX481" s="25" t="s">
        <v>44670</v>
      </c>
      <c r="CY481" s="25" t="s">
        <v>18958</v>
      </c>
      <c r="CZ481" s="25" t="s">
        <v>11046</v>
      </c>
      <c r="DA481" s="25" t="s">
        <v>1834</v>
      </c>
      <c r="DB481" s="25" t="s">
        <v>1751</v>
      </c>
      <c r="DC481" s="25" t="s">
        <v>665</v>
      </c>
      <c r="DD481" s="25" t="s">
        <v>327</v>
      </c>
      <c r="DE481" s="25" t="s">
        <v>326</v>
      </c>
      <c r="DF481" s="25" t="s">
        <v>326</v>
      </c>
      <c r="DG481" s="25" t="s">
        <v>19314</v>
      </c>
      <c r="DH481" s="25" t="s">
        <v>326</v>
      </c>
      <c r="DI481" s="25" t="s">
        <v>2458</v>
      </c>
      <c r="DJ481" s="25" t="s">
        <v>325</v>
      </c>
      <c r="DK481" s="25" t="s">
        <v>1965</v>
      </c>
      <c r="DL481" s="25" t="s">
        <v>326</v>
      </c>
      <c r="DM481" s="25" t="s">
        <v>326</v>
      </c>
      <c r="DN481" s="25" t="s">
        <v>325</v>
      </c>
      <c r="DO481" s="25" t="s">
        <v>326</v>
      </c>
      <c r="DP481" s="25" t="s">
        <v>326</v>
      </c>
      <c r="DQ481" s="25" t="s">
        <v>326</v>
      </c>
      <c r="DR481" s="25" t="s">
        <v>3179</v>
      </c>
      <c r="DS481" s="25" t="s">
        <v>1019</v>
      </c>
      <c r="DT481" s="25" t="s">
        <v>326</v>
      </c>
      <c r="DU481" s="25" t="s">
        <v>326</v>
      </c>
      <c r="DV481" s="25" t="s">
        <v>326</v>
      </c>
      <c r="DW481" s="25" t="s">
        <v>326</v>
      </c>
      <c r="DX481" s="25" t="s">
        <v>1019</v>
      </c>
      <c r="DY481" s="25" t="s">
        <v>326</v>
      </c>
      <c r="DZ481" s="25" t="s">
        <v>326</v>
      </c>
      <c r="EA481" s="25" t="s">
        <v>326</v>
      </c>
      <c r="EB481" s="25" t="s">
        <v>1019</v>
      </c>
      <c r="EC481" s="25" t="s">
        <v>326</v>
      </c>
      <c r="ED481" s="25" t="s">
        <v>1019</v>
      </c>
      <c r="EE481" s="25" t="s">
        <v>326</v>
      </c>
      <c r="EF481" s="25" t="s">
        <v>1751</v>
      </c>
      <c r="EG481" s="25" t="s">
        <v>326</v>
      </c>
      <c r="EH481" s="25" t="s">
        <v>326</v>
      </c>
      <c r="EI481" s="25" t="s">
        <v>325</v>
      </c>
      <c r="FE481" s="25" t="s">
        <v>9700</v>
      </c>
      <c r="FF481" s="25" t="s">
        <v>44671</v>
      </c>
      <c r="FG481" s="25" t="s">
        <v>44671</v>
      </c>
      <c r="FH481" s="25" t="s">
        <v>2588</v>
      </c>
      <c r="FI481" s="25" t="s">
        <v>2588</v>
      </c>
      <c r="FJ481" s="25" t="s">
        <v>44672</v>
      </c>
      <c r="FK481" s="25" t="s">
        <v>44672</v>
      </c>
      <c r="FL481" s="25" t="s">
        <v>44672</v>
      </c>
      <c r="FM481" s="25" t="s">
        <v>44673</v>
      </c>
      <c r="FN481" s="25" t="s">
        <v>44674</v>
      </c>
      <c r="FO481" s="25" t="s">
        <v>6831</v>
      </c>
      <c r="FP481" s="25" t="s">
        <v>44675</v>
      </c>
      <c r="FQ481" s="25" t="s">
        <v>44675</v>
      </c>
      <c r="FR481" s="25" t="s">
        <v>1023</v>
      </c>
      <c r="FS481" s="25" t="s">
        <v>1023</v>
      </c>
      <c r="FT481" s="25" t="s">
        <v>10954</v>
      </c>
      <c r="FU481" s="25" t="s">
        <v>44676</v>
      </c>
      <c r="FV481" s="25" t="s">
        <v>356</v>
      </c>
      <c r="FW481" s="25" t="s">
        <v>44677</v>
      </c>
      <c r="FX481" s="25" t="s">
        <v>44678</v>
      </c>
      <c r="FY481" s="25" t="s">
        <v>44679</v>
      </c>
      <c r="FZ481" s="25" t="s">
        <v>326</v>
      </c>
      <c r="GB481" s="25" t="s">
        <v>326</v>
      </c>
      <c r="GC481" s="25" t="s">
        <v>326</v>
      </c>
      <c r="GD481" s="25" t="s">
        <v>326</v>
      </c>
      <c r="GE481" s="25" t="s">
        <v>326</v>
      </c>
      <c r="GF481" s="25" t="s">
        <v>326</v>
      </c>
      <c r="GG481" s="25" t="s">
        <v>326</v>
      </c>
      <c r="GH481" s="25" t="s">
        <v>44680</v>
      </c>
      <c r="GI481" s="25" t="s">
        <v>44681</v>
      </c>
      <c r="GJ481" s="25" t="s">
        <v>44682</v>
      </c>
      <c r="GK481" s="25" t="s">
        <v>44683</v>
      </c>
      <c r="GL481" s="25" t="s">
        <v>44676</v>
      </c>
      <c r="GM481" s="25" t="s">
        <v>44684</v>
      </c>
      <c r="GN481" s="25" t="s">
        <v>44685</v>
      </c>
      <c r="GO481" s="25" t="s">
        <v>356</v>
      </c>
      <c r="GP481" s="25" t="s">
        <v>44686</v>
      </c>
      <c r="GQ481" s="25" t="s">
        <v>44687</v>
      </c>
      <c r="GR481" s="25" t="s">
        <v>44688</v>
      </c>
      <c r="GS481" s="25" t="s">
        <v>36190</v>
      </c>
      <c r="GT481" s="25" t="s">
        <v>44669</v>
      </c>
      <c r="GU481" s="25" t="s">
        <v>44689</v>
      </c>
      <c r="GV481" s="25" t="s">
        <v>18958</v>
      </c>
      <c r="GW481" s="25" t="s">
        <v>44690</v>
      </c>
      <c r="GX481" s="25" t="s">
        <v>2694</v>
      </c>
      <c r="GY481" s="25" t="s">
        <v>9079</v>
      </c>
      <c r="GZ481" s="25" t="s">
        <v>983</v>
      </c>
      <c r="HA481" s="25" t="s">
        <v>3135</v>
      </c>
      <c r="HB481" s="25" t="s">
        <v>20101</v>
      </c>
      <c r="HC481" s="25" t="s">
        <v>4347</v>
      </c>
      <c r="HD481" s="25" t="s">
        <v>1529</v>
      </c>
      <c r="HE481" s="25" t="s">
        <v>325</v>
      </c>
      <c r="HF481" s="25" t="s">
        <v>24013</v>
      </c>
      <c r="HG481" s="25" t="s">
        <v>356</v>
      </c>
      <c r="HH481" s="25" t="s">
        <v>44691</v>
      </c>
      <c r="HI481" s="25" t="s">
        <v>44692</v>
      </c>
      <c r="HJ481" s="25" t="s">
        <v>355</v>
      </c>
      <c r="HM481" s="25" t="s">
        <v>44693</v>
      </c>
      <c r="HN481" s="25" t="s">
        <v>326</v>
      </c>
      <c r="HO481" s="25" t="s">
        <v>389</v>
      </c>
      <c r="HP481" s="25" t="s">
        <v>326</v>
      </c>
      <c r="HQ481" s="25" t="s">
        <v>326</v>
      </c>
      <c r="HR481" s="25" t="s">
        <v>1298</v>
      </c>
      <c r="HT481" s="25" t="s">
        <v>44693</v>
      </c>
      <c r="HU481" s="25" t="s">
        <v>6831</v>
      </c>
      <c r="HV481" s="25" t="s">
        <v>326</v>
      </c>
      <c r="HW481" s="25" t="s">
        <v>326</v>
      </c>
      <c r="HX481" s="25" t="s">
        <v>44672</v>
      </c>
      <c r="HY481" s="25" t="s">
        <v>33370</v>
      </c>
      <c r="HZ481" s="25" t="s">
        <v>326</v>
      </c>
      <c r="IA481" s="25" t="s">
        <v>2694</v>
      </c>
      <c r="IB481" s="25" t="s">
        <v>5755</v>
      </c>
      <c r="IC481" s="25" t="s">
        <v>44694</v>
      </c>
      <c r="ID481" s="25" t="s">
        <v>44695</v>
      </c>
      <c r="IE481" s="25" t="s">
        <v>422</v>
      </c>
      <c r="IF481" s="25" t="s">
        <v>906</v>
      </c>
      <c r="IG481" s="25" t="s">
        <v>902</v>
      </c>
      <c r="IH481" s="25" t="s">
        <v>17645</v>
      </c>
      <c r="II481" s="25" t="s">
        <v>17645</v>
      </c>
      <c r="IJ481" s="25" t="s">
        <v>902</v>
      </c>
      <c r="IK481" s="25" t="s">
        <v>44696</v>
      </c>
      <c r="IL481" s="25" t="s">
        <v>2588</v>
      </c>
      <c r="IM481" s="25" t="s">
        <v>2588</v>
      </c>
      <c r="IN481" s="25" t="s">
        <v>326</v>
      </c>
      <c r="IO481" s="25" t="s">
        <v>326</v>
      </c>
      <c r="IP481" s="25" t="s">
        <v>326</v>
      </c>
      <c r="IQ481" s="25" t="s">
        <v>1751</v>
      </c>
      <c r="IR481" s="25" t="s">
        <v>326</v>
      </c>
      <c r="IS481" s="25" t="s">
        <v>37512</v>
      </c>
      <c r="IT481" s="25" t="s">
        <v>37512</v>
      </c>
      <c r="IU481" s="25" t="s">
        <v>9204</v>
      </c>
      <c r="IV481" s="25" t="s">
        <v>326</v>
      </c>
      <c r="IW481" s="25" t="s">
        <v>326</v>
      </c>
      <c r="IX481" s="25" t="s">
        <v>4038</v>
      </c>
      <c r="IY481" s="25" t="s">
        <v>326</v>
      </c>
      <c r="IZ481" s="25" t="s">
        <v>326</v>
      </c>
      <c r="JA481" s="25" t="s">
        <v>326</v>
      </c>
      <c r="JB481" s="25" t="s">
        <v>326</v>
      </c>
      <c r="JC481" s="25" t="s">
        <v>326</v>
      </c>
      <c r="JD481" s="25" t="s">
        <v>395</v>
      </c>
      <c r="JE481" s="25" t="s">
        <v>396</v>
      </c>
      <c r="JF481" s="25" t="s">
        <v>395</v>
      </c>
      <c r="JG481" s="25" t="s">
        <v>396</v>
      </c>
      <c r="JH481" s="25" t="s">
        <v>1092</v>
      </c>
      <c r="JI481" s="25" t="s">
        <v>326</v>
      </c>
      <c r="JJ481" s="25" t="s">
        <v>326</v>
      </c>
      <c r="JK481" s="25" t="s">
        <v>326</v>
      </c>
      <c r="JL481" s="25" t="s">
        <v>326</v>
      </c>
      <c r="JM481" s="25" t="s">
        <v>326</v>
      </c>
      <c r="JN481" s="25" t="s">
        <v>44697</v>
      </c>
      <c r="JO481" s="25" t="s">
        <v>44698</v>
      </c>
      <c r="JP481" s="25" t="s">
        <v>44699</v>
      </c>
      <c r="JQ481" s="25" t="s">
        <v>41340</v>
      </c>
      <c r="JR481" s="25" t="s">
        <v>44700</v>
      </c>
      <c r="JS481" s="25" t="s">
        <v>44701</v>
      </c>
      <c r="JT481" s="25" t="s">
        <v>44702</v>
      </c>
      <c r="JU481" s="25" t="s">
        <v>44703</v>
      </c>
      <c r="JV481" s="25" t="s">
        <v>44704</v>
      </c>
      <c r="JW481" s="25" t="s">
        <v>326</v>
      </c>
      <c r="JX481" s="25" t="s">
        <v>44705</v>
      </c>
      <c r="JY481" s="25" t="s">
        <v>44706</v>
      </c>
      <c r="JZ481" s="25" t="s">
        <v>44707</v>
      </c>
      <c r="KA481" s="25" t="s">
        <v>44708</v>
      </c>
      <c r="KB481" s="25" t="s">
        <v>44709</v>
      </c>
      <c r="KC481" s="25" t="s">
        <v>17645</v>
      </c>
      <c r="KD481" s="25" t="s">
        <v>44710</v>
      </c>
      <c r="KE481" s="25" t="s">
        <v>33370</v>
      </c>
      <c r="KF481" s="25" t="s">
        <v>44674</v>
      </c>
      <c r="KG481" s="25" t="s">
        <v>44711</v>
      </c>
      <c r="KH481" s="25" t="s">
        <v>44672</v>
      </c>
      <c r="KI481" s="25" t="s">
        <v>44712</v>
      </c>
      <c r="KJ481" s="25" t="s">
        <v>44710</v>
      </c>
      <c r="KK481" s="25" t="s">
        <v>44673</v>
      </c>
      <c r="KL481" s="25" t="s">
        <v>44713</v>
      </c>
      <c r="KM481" s="25" t="s">
        <v>5698</v>
      </c>
      <c r="KN481" s="25" t="s">
        <v>44708</v>
      </c>
      <c r="KO481" s="25" t="s">
        <v>326</v>
      </c>
      <c r="KP481" s="25" t="s">
        <v>44672</v>
      </c>
      <c r="KQ481" s="25" t="s">
        <v>44714</v>
      </c>
      <c r="KR481" s="25" t="s">
        <v>44715</v>
      </c>
      <c r="KS481" s="25" t="s">
        <v>44673</v>
      </c>
      <c r="KT481" s="25" t="s">
        <v>44716</v>
      </c>
      <c r="KU481" s="25" t="s">
        <v>29761</v>
      </c>
      <c r="KV481" s="25" t="s">
        <v>44708</v>
      </c>
      <c r="KW481" s="25" t="s">
        <v>44717</v>
      </c>
      <c r="KX481" s="25" t="s">
        <v>44718</v>
      </c>
    </row>
    <row r="482" spans="1:324" hidden="1" x14ac:dyDescent="0.2">
      <c r="A482" s="24">
        <f>VLOOKUP($H482,xRef2LineOfBusiness!$A$1:$D$1093,1,FALSE)</f>
        <v>4768</v>
      </c>
      <c r="B482" s="24" t="e">
        <f>VLOOKUP($H482,xRef2LineOfBusiness!$A$1:$D$1093,2,FALSE)</f>
        <v>#N/A</v>
      </c>
      <c r="C482" s="24" t="e">
        <f>VLOOKUP($H482,xRef2LineOfBusiness!$A$1:$D$1093,3,FALSE)</f>
        <v>#N/A</v>
      </c>
      <c r="D482" s="24" t="e">
        <f>VLOOKUP($H482,xRef2LineOfBusiness!$A$1:$D$1093,4,FALSE)</f>
        <v>#N/A</v>
      </c>
      <c r="E482" s="25" t="s">
        <v>7129</v>
      </c>
      <c r="F482" s="25" t="s">
        <v>322</v>
      </c>
      <c r="G482" s="25" t="s">
        <v>1013</v>
      </c>
      <c r="H482" s="27">
        <v>4768</v>
      </c>
      <c r="I482" s="25" t="s">
        <v>44719</v>
      </c>
      <c r="J482" s="25" t="s">
        <v>44719</v>
      </c>
      <c r="K482" s="25" t="s">
        <v>325</v>
      </c>
      <c r="L482" s="25" t="s">
        <v>325</v>
      </c>
      <c r="M482" s="25" t="s">
        <v>44719</v>
      </c>
      <c r="N482" s="25" t="s">
        <v>326</v>
      </c>
      <c r="O482" s="25" t="s">
        <v>591</v>
      </c>
      <c r="P482" s="25" t="s">
        <v>44720</v>
      </c>
      <c r="Q482" s="25" t="s">
        <v>2561</v>
      </c>
      <c r="R482" s="25" t="s">
        <v>330</v>
      </c>
      <c r="S482" s="25" t="s">
        <v>331</v>
      </c>
      <c r="T482" s="25" t="s">
        <v>44721</v>
      </c>
      <c r="U482" s="25" t="s">
        <v>44722</v>
      </c>
      <c r="V482" s="25" t="s">
        <v>334</v>
      </c>
      <c r="W482" s="25" t="s">
        <v>1124</v>
      </c>
      <c r="X482" s="25" t="s">
        <v>326</v>
      </c>
      <c r="Y482" s="25" t="s">
        <v>326</v>
      </c>
      <c r="Z482" s="25" t="s">
        <v>326</v>
      </c>
      <c r="AA482" s="25" t="s">
        <v>326</v>
      </c>
      <c r="AB482" s="25" t="s">
        <v>326</v>
      </c>
      <c r="AC482" s="25" t="s">
        <v>326</v>
      </c>
      <c r="AD482" s="25" t="s">
        <v>326</v>
      </c>
      <c r="AE482" s="25" t="s">
        <v>326</v>
      </c>
      <c r="AF482" s="25" t="s">
        <v>326</v>
      </c>
      <c r="AG482" s="25" t="s">
        <v>326</v>
      </c>
      <c r="AH482" s="25" t="s">
        <v>326</v>
      </c>
      <c r="AI482" s="25" t="s">
        <v>326</v>
      </c>
      <c r="AJ482" s="25" t="s">
        <v>326</v>
      </c>
      <c r="AK482" s="25" t="s">
        <v>326</v>
      </c>
      <c r="AL482" s="25" t="s">
        <v>326</v>
      </c>
      <c r="AM482" s="25" t="s">
        <v>326</v>
      </c>
      <c r="AN482" s="25" t="s">
        <v>1124</v>
      </c>
      <c r="AO482" s="25" t="s">
        <v>326</v>
      </c>
      <c r="AP482" s="25" t="s">
        <v>326</v>
      </c>
      <c r="AQ482" s="25" t="s">
        <v>326</v>
      </c>
      <c r="AR482" s="25" t="s">
        <v>1527</v>
      </c>
      <c r="AS482" s="25" t="s">
        <v>1527</v>
      </c>
      <c r="AT482" s="25" t="s">
        <v>365</v>
      </c>
      <c r="AU482" s="25" t="s">
        <v>5990</v>
      </c>
      <c r="AV482" s="25" t="s">
        <v>326</v>
      </c>
      <c r="AW482" s="25" t="s">
        <v>326</v>
      </c>
      <c r="AX482" s="25" t="s">
        <v>451</v>
      </c>
      <c r="AY482" s="25" t="s">
        <v>326</v>
      </c>
      <c r="AZ482" s="25" t="s">
        <v>326</v>
      </c>
      <c r="BA482" s="25" t="s">
        <v>326</v>
      </c>
      <c r="BB482" s="25" t="s">
        <v>326</v>
      </c>
      <c r="BC482" s="25" t="s">
        <v>326</v>
      </c>
      <c r="BD482" s="25" t="s">
        <v>326</v>
      </c>
      <c r="BE482" s="25" t="s">
        <v>5987</v>
      </c>
      <c r="BF482" s="25" t="s">
        <v>343</v>
      </c>
      <c r="BG482" s="25" t="s">
        <v>326</v>
      </c>
      <c r="BH482" s="25" t="s">
        <v>326</v>
      </c>
      <c r="BI482" s="25" t="s">
        <v>462</v>
      </c>
      <c r="BJ482" s="25" t="s">
        <v>326</v>
      </c>
      <c r="BK482" s="25" t="s">
        <v>326</v>
      </c>
      <c r="BL482" s="25" t="s">
        <v>326</v>
      </c>
      <c r="BM482" s="25" t="s">
        <v>326</v>
      </c>
      <c r="BN482" s="25" t="s">
        <v>326</v>
      </c>
      <c r="BO482" s="25" t="s">
        <v>326</v>
      </c>
      <c r="BP482" s="25" t="s">
        <v>326</v>
      </c>
      <c r="BQ482" s="25" t="s">
        <v>326</v>
      </c>
      <c r="BR482" s="25" t="s">
        <v>326</v>
      </c>
      <c r="BS482" s="25" t="s">
        <v>326</v>
      </c>
      <c r="BT482" s="25" t="s">
        <v>326</v>
      </c>
      <c r="BU482" s="25" t="s">
        <v>326</v>
      </c>
      <c r="BV482" s="25" t="s">
        <v>462</v>
      </c>
      <c r="BW482" s="25" t="s">
        <v>13281</v>
      </c>
      <c r="BX482" s="25" t="s">
        <v>326</v>
      </c>
      <c r="BY482" s="25" t="s">
        <v>326</v>
      </c>
      <c r="BZ482" s="25" t="s">
        <v>326</v>
      </c>
      <c r="CA482" s="25" t="s">
        <v>23904</v>
      </c>
      <c r="CB482" s="25" t="s">
        <v>326</v>
      </c>
      <c r="CC482" s="25" t="s">
        <v>326</v>
      </c>
      <c r="CD482" s="25" t="s">
        <v>326</v>
      </c>
      <c r="CE482" s="25" t="s">
        <v>326</v>
      </c>
      <c r="CF482" s="25" t="s">
        <v>44723</v>
      </c>
      <c r="CG482" s="25" t="s">
        <v>10100</v>
      </c>
      <c r="CH482" s="25" t="s">
        <v>326</v>
      </c>
      <c r="CI482" s="25" t="s">
        <v>326</v>
      </c>
      <c r="CJ482" s="25" t="s">
        <v>326</v>
      </c>
      <c r="CK482" s="25" t="s">
        <v>1263</v>
      </c>
      <c r="CL482" s="25" t="s">
        <v>326</v>
      </c>
      <c r="CM482" s="25" t="s">
        <v>326</v>
      </c>
      <c r="CN482" s="25" t="s">
        <v>326</v>
      </c>
      <c r="CO482" s="25" t="s">
        <v>44724</v>
      </c>
      <c r="CP482" s="25" t="s">
        <v>326</v>
      </c>
      <c r="CQ482" s="25" t="s">
        <v>19199</v>
      </c>
      <c r="CR482" s="25" t="s">
        <v>343</v>
      </c>
      <c r="CS482" s="25" t="s">
        <v>1185</v>
      </c>
      <c r="CT482" s="25" t="s">
        <v>326</v>
      </c>
      <c r="CU482" s="25" t="s">
        <v>1185</v>
      </c>
      <c r="CV482" s="25" t="s">
        <v>326</v>
      </c>
      <c r="CW482" s="25" t="s">
        <v>326</v>
      </c>
      <c r="CX482" s="25" t="s">
        <v>326</v>
      </c>
      <c r="CY482" s="25" t="s">
        <v>1185</v>
      </c>
      <c r="CZ482" s="25" t="s">
        <v>1124</v>
      </c>
      <c r="DA482" s="25" t="s">
        <v>326</v>
      </c>
      <c r="DB482" s="25" t="s">
        <v>326</v>
      </c>
      <c r="DC482" s="25" t="s">
        <v>326</v>
      </c>
      <c r="DD482" s="25" t="s">
        <v>340</v>
      </c>
      <c r="DE482" s="25" t="s">
        <v>326</v>
      </c>
      <c r="DF482" s="25" t="s">
        <v>326</v>
      </c>
      <c r="DG482" s="25" t="s">
        <v>384</v>
      </c>
      <c r="DH482" s="25" t="s">
        <v>326</v>
      </c>
      <c r="DI482" s="25" t="s">
        <v>1092</v>
      </c>
      <c r="DJ482" s="25" t="s">
        <v>326</v>
      </c>
      <c r="DK482" s="25" t="s">
        <v>597</v>
      </c>
      <c r="DL482" s="25" t="s">
        <v>326</v>
      </c>
      <c r="DM482" s="25" t="s">
        <v>326</v>
      </c>
      <c r="DN482" s="25" t="s">
        <v>326</v>
      </c>
      <c r="DO482" s="25" t="s">
        <v>326</v>
      </c>
      <c r="DP482" s="25" t="s">
        <v>326</v>
      </c>
      <c r="DQ482" s="25" t="s">
        <v>1741</v>
      </c>
      <c r="DR482" s="25" t="s">
        <v>9079</v>
      </c>
      <c r="DS482" s="25" t="s">
        <v>2007</v>
      </c>
      <c r="DT482" s="25" t="s">
        <v>326</v>
      </c>
      <c r="DU482" s="25" t="s">
        <v>326</v>
      </c>
      <c r="DV482" s="25" t="s">
        <v>326</v>
      </c>
      <c r="DW482" s="25" t="s">
        <v>326</v>
      </c>
      <c r="DX482" s="25" t="s">
        <v>2007</v>
      </c>
      <c r="DY482" s="25" t="s">
        <v>326</v>
      </c>
      <c r="DZ482" s="25" t="s">
        <v>326</v>
      </c>
      <c r="EA482" s="25" t="s">
        <v>326</v>
      </c>
      <c r="EB482" s="25" t="s">
        <v>2007</v>
      </c>
      <c r="EC482" s="25" t="s">
        <v>326</v>
      </c>
      <c r="ED482" s="25" t="s">
        <v>2007</v>
      </c>
      <c r="EE482" s="25" t="s">
        <v>326</v>
      </c>
      <c r="EF482" s="25" t="s">
        <v>326</v>
      </c>
      <c r="EG482" s="25" t="s">
        <v>326</v>
      </c>
      <c r="EH482" s="25" t="s">
        <v>2006</v>
      </c>
      <c r="EI482" s="25" t="s">
        <v>325</v>
      </c>
      <c r="FE482" s="25" t="s">
        <v>1861</v>
      </c>
      <c r="FF482" s="25" t="s">
        <v>44725</v>
      </c>
      <c r="FG482" s="25" t="s">
        <v>44725</v>
      </c>
      <c r="FH482" s="25" t="s">
        <v>19199</v>
      </c>
      <c r="FI482" s="25" t="s">
        <v>19199</v>
      </c>
      <c r="FJ482" s="25" t="s">
        <v>44726</v>
      </c>
      <c r="FK482" s="25" t="s">
        <v>44726</v>
      </c>
      <c r="FL482" s="25" t="s">
        <v>44726</v>
      </c>
      <c r="FM482" s="25" t="s">
        <v>44727</v>
      </c>
      <c r="FN482" s="25" t="s">
        <v>44728</v>
      </c>
      <c r="FO482" s="25" t="s">
        <v>44729</v>
      </c>
      <c r="FP482" s="25" t="s">
        <v>44730</v>
      </c>
      <c r="FQ482" s="25" t="s">
        <v>44731</v>
      </c>
      <c r="FR482" s="25" t="s">
        <v>1075</v>
      </c>
      <c r="FS482" s="25" t="s">
        <v>1075</v>
      </c>
      <c r="FT482" s="25" t="s">
        <v>44732</v>
      </c>
      <c r="FU482" s="25" t="s">
        <v>44733</v>
      </c>
      <c r="FV482" s="25" t="s">
        <v>356</v>
      </c>
      <c r="FW482" s="25" t="s">
        <v>368</v>
      </c>
      <c r="FX482" s="25" t="s">
        <v>9257</v>
      </c>
      <c r="FY482" s="25" t="s">
        <v>326</v>
      </c>
      <c r="FZ482" s="25" t="s">
        <v>356</v>
      </c>
      <c r="GB482" s="25" t="s">
        <v>326</v>
      </c>
      <c r="GC482" s="25" t="s">
        <v>326</v>
      </c>
      <c r="GD482" s="25" t="s">
        <v>326</v>
      </c>
      <c r="GE482" s="25" t="s">
        <v>326</v>
      </c>
      <c r="GF482" s="25" t="s">
        <v>355</v>
      </c>
      <c r="GG482" s="25" t="s">
        <v>355</v>
      </c>
      <c r="GH482" s="25" t="s">
        <v>44734</v>
      </c>
      <c r="GI482" s="25" t="s">
        <v>2837</v>
      </c>
      <c r="GJ482" s="25" t="s">
        <v>44735</v>
      </c>
      <c r="GK482" s="25" t="s">
        <v>44736</v>
      </c>
      <c r="GL482" s="25" t="s">
        <v>44733</v>
      </c>
      <c r="GM482" s="25" t="s">
        <v>44737</v>
      </c>
      <c r="GN482" s="25" t="s">
        <v>44738</v>
      </c>
      <c r="GO482" s="25" t="s">
        <v>356</v>
      </c>
      <c r="GP482" s="25" t="s">
        <v>44739</v>
      </c>
      <c r="GQ482" s="25" t="s">
        <v>27572</v>
      </c>
      <c r="GR482" s="25" t="s">
        <v>356</v>
      </c>
      <c r="GS482" s="25" t="s">
        <v>22129</v>
      </c>
      <c r="GT482" s="25" t="s">
        <v>1185</v>
      </c>
      <c r="GU482" s="25" t="s">
        <v>326</v>
      </c>
      <c r="GV482" s="25" t="s">
        <v>1185</v>
      </c>
      <c r="GW482" s="25" t="s">
        <v>1266</v>
      </c>
      <c r="GX482" s="25" t="s">
        <v>556</v>
      </c>
      <c r="GY482" s="25" t="s">
        <v>15626</v>
      </c>
      <c r="GZ482" s="25" t="s">
        <v>2705</v>
      </c>
      <c r="HA482" s="25" t="s">
        <v>4039</v>
      </c>
      <c r="HB482" s="25" t="s">
        <v>499</v>
      </c>
      <c r="HC482" s="25" t="s">
        <v>4039</v>
      </c>
      <c r="HD482" s="25" t="s">
        <v>23506</v>
      </c>
      <c r="HE482" s="25" t="s">
        <v>2006</v>
      </c>
      <c r="HF482" s="25" t="s">
        <v>44740</v>
      </c>
      <c r="HG482" s="25" t="s">
        <v>356</v>
      </c>
      <c r="HH482" s="25" t="s">
        <v>433</v>
      </c>
      <c r="HI482" s="25" t="s">
        <v>326</v>
      </c>
      <c r="HJ482" s="25" t="s">
        <v>355</v>
      </c>
      <c r="HM482" s="25" t="s">
        <v>44741</v>
      </c>
      <c r="HN482" s="25" t="s">
        <v>326</v>
      </c>
      <c r="HO482" s="25" t="s">
        <v>451</v>
      </c>
      <c r="HP482" s="25" t="s">
        <v>326</v>
      </c>
      <c r="HQ482" s="25" t="s">
        <v>23904</v>
      </c>
      <c r="HR482" s="25" t="s">
        <v>2639</v>
      </c>
      <c r="HT482" s="25" t="s">
        <v>44741</v>
      </c>
      <c r="HU482" s="25" t="s">
        <v>44742</v>
      </c>
      <c r="HV482" s="25" t="s">
        <v>326</v>
      </c>
      <c r="HW482" s="25" t="s">
        <v>326</v>
      </c>
      <c r="HX482" s="25" t="s">
        <v>44743</v>
      </c>
      <c r="HY482" s="25" t="s">
        <v>44732</v>
      </c>
      <c r="HZ482" s="25" t="s">
        <v>326</v>
      </c>
      <c r="IA482" s="25" t="s">
        <v>556</v>
      </c>
      <c r="IB482" s="25" t="s">
        <v>44744</v>
      </c>
      <c r="IC482" s="25" t="s">
        <v>44745</v>
      </c>
      <c r="ID482" s="25" t="s">
        <v>1265</v>
      </c>
      <c r="IE482" s="25" t="s">
        <v>1124</v>
      </c>
      <c r="IF482" s="25" t="s">
        <v>556</v>
      </c>
      <c r="IG482" s="25" t="s">
        <v>24817</v>
      </c>
      <c r="IH482" s="25" t="s">
        <v>44746</v>
      </c>
      <c r="II482" s="25" t="s">
        <v>44746</v>
      </c>
      <c r="IJ482" s="25" t="s">
        <v>24817</v>
      </c>
      <c r="IK482" s="25" t="s">
        <v>44747</v>
      </c>
      <c r="IL482" s="25" t="s">
        <v>1792</v>
      </c>
      <c r="IM482" s="25" t="s">
        <v>19199</v>
      </c>
      <c r="IN482" s="25" t="s">
        <v>326</v>
      </c>
      <c r="IO482" s="25" t="s">
        <v>326</v>
      </c>
      <c r="IP482" s="25" t="s">
        <v>326</v>
      </c>
      <c r="IQ482" s="25" t="s">
        <v>326</v>
      </c>
      <c r="IR482" s="25" t="s">
        <v>326</v>
      </c>
      <c r="IS482" s="25" t="s">
        <v>44748</v>
      </c>
      <c r="IT482" s="25" t="s">
        <v>36762</v>
      </c>
      <c r="IU482" s="25" t="s">
        <v>44749</v>
      </c>
      <c r="IV482" s="25" t="s">
        <v>326</v>
      </c>
      <c r="IW482" s="25" t="s">
        <v>326</v>
      </c>
      <c r="IX482" s="25" t="s">
        <v>1527</v>
      </c>
      <c r="IY482" s="25" t="s">
        <v>326</v>
      </c>
      <c r="IZ482" s="25" t="s">
        <v>326</v>
      </c>
      <c r="JA482" s="25" t="s">
        <v>326</v>
      </c>
      <c r="JB482" s="25" t="s">
        <v>326</v>
      </c>
      <c r="JC482" s="25" t="s">
        <v>326</v>
      </c>
      <c r="JD482" s="25" t="s">
        <v>395</v>
      </c>
      <c r="JE482" s="25" t="s">
        <v>396</v>
      </c>
      <c r="JF482" s="25" t="s">
        <v>395</v>
      </c>
      <c r="JG482" s="25" t="s">
        <v>396</v>
      </c>
      <c r="JH482" s="25" t="s">
        <v>340</v>
      </c>
      <c r="JI482" s="25" t="s">
        <v>326</v>
      </c>
      <c r="JJ482" s="25" t="s">
        <v>326</v>
      </c>
      <c r="JK482" s="25" t="s">
        <v>326</v>
      </c>
      <c r="JL482" s="25" t="s">
        <v>326</v>
      </c>
      <c r="JM482" s="25" t="s">
        <v>326</v>
      </c>
      <c r="JN482" s="25" t="s">
        <v>44750</v>
      </c>
      <c r="JO482" s="25" t="s">
        <v>44751</v>
      </c>
      <c r="JP482" s="25" t="s">
        <v>44752</v>
      </c>
      <c r="JQ482" s="25" t="s">
        <v>44751</v>
      </c>
      <c r="JR482" s="25" t="s">
        <v>44753</v>
      </c>
      <c r="JS482" s="25" t="s">
        <v>44754</v>
      </c>
      <c r="JT482" s="25" t="s">
        <v>44755</v>
      </c>
      <c r="JU482" s="25" t="s">
        <v>44754</v>
      </c>
      <c r="JV482" s="25" t="s">
        <v>44756</v>
      </c>
      <c r="JW482" s="25" t="s">
        <v>326</v>
      </c>
      <c r="JX482" s="25" t="s">
        <v>44757</v>
      </c>
      <c r="JY482" s="25" t="s">
        <v>44758</v>
      </c>
      <c r="JZ482" s="25" t="s">
        <v>44759</v>
      </c>
      <c r="KA482" s="25" t="s">
        <v>44760</v>
      </c>
      <c r="KB482" s="25" t="s">
        <v>44761</v>
      </c>
      <c r="KC482" s="25" t="s">
        <v>44746</v>
      </c>
      <c r="KD482" s="25" t="s">
        <v>9657</v>
      </c>
      <c r="KE482" s="25" t="s">
        <v>44732</v>
      </c>
      <c r="KF482" s="25" t="s">
        <v>44728</v>
      </c>
      <c r="KG482" s="25" t="s">
        <v>44762</v>
      </c>
      <c r="KH482" s="25" t="s">
        <v>44726</v>
      </c>
      <c r="KI482" s="25" t="s">
        <v>6747</v>
      </c>
      <c r="KJ482" s="25" t="s">
        <v>9657</v>
      </c>
      <c r="KK482" s="25" t="s">
        <v>44763</v>
      </c>
      <c r="KL482" s="25" t="s">
        <v>44764</v>
      </c>
      <c r="KM482" s="25" t="s">
        <v>14113</v>
      </c>
      <c r="KN482" s="25" t="s">
        <v>44760</v>
      </c>
      <c r="KO482" s="25" t="s">
        <v>326</v>
      </c>
      <c r="KP482" s="25" t="s">
        <v>44743</v>
      </c>
      <c r="KQ482" s="25" t="s">
        <v>44765</v>
      </c>
      <c r="KR482" s="25" t="s">
        <v>44766</v>
      </c>
      <c r="KS482" s="25" t="s">
        <v>44727</v>
      </c>
      <c r="KT482" s="25" t="s">
        <v>44767</v>
      </c>
      <c r="KU482" s="25" t="s">
        <v>44768</v>
      </c>
      <c r="KV482" s="25" t="s">
        <v>44769</v>
      </c>
      <c r="KW482" s="25" t="s">
        <v>44770</v>
      </c>
      <c r="KX482" s="25" t="s">
        <v>44771</v>
      </c>
    </row>
    <row r="483" spans="1:324" hidden="1" x14ac:dyDescent="0.2">
      <c r="A483" s="24">
        <f>VLOOKUP($H483,xRef2LineOfBusiness!$A$1:$D$1093,1,FALSE)</f>
        <v>60796</v>
      </c>
      <c r="B483" s="24" t="e">
        <f>VLOOKUP($H483,xRef2LineOfBusiness!$A$1:$D$1093,2,FALSE)</f>
        <v>#N/A</v>
      </c>
      <c r="C483" s="24" t="e">
        <f>VLOOKUP($H483,xRef2LineOfBusiness!$A$1:$D$1093,3,FALSE)</f>
        <v>#N/A</v>
      </c>
      <c r="D483" s="24" t="e">
        <f>VLOOKUP($H483,xRef2LineOfBusiness!$A$1:$D$1093,4,FALSE)</f>
        <v>#N/A</v>
      </c>
      <c r="E483" s="25" t="s">
        <v>19809</v>
      </c>
      <c r="F483" s="25" t="s">
        <v>322</v>
      </c>
      <c r="H483" s="27">
        <v>60796</v>
      </c>
      <c r="I483" s="25" t="s">
        <v>44772</v>
      </c>
      <c r="J483" s="25" t="s">
        <v>44772</v>
      </c>
      <c r="K483" s="25" t="s">
        <v>325</v>
      </c>
      <c r="L483" s="25" t="s">
        <v>325</v>
      </c>
      <c r="M483" s="25" t="s">
        <v>44772</v>
      </c>
      <c r="N483" s="25" t="s">
        <v>326</v>
      </c>
      <c r="O483" s="25" t="s">
        <v>340</v>
      </c>
      <c r="P483" s="25" t="s">
        <v>44773</v>
      </c>
      <c r="Q483" s="25" t="s">
        <v>1248</v>
      </c>
      <c r="R483" s="25" t="s">
        <v>330</v>
      </c>
      <c r="S483" s="25" t="s">
        <v>331</v>
      </c>
      <c r="T483" s="25" t="s">
        <v>44774</v>
      </c>
      <c r="U483" s="25" t="s">
        <v>44775</v>
      </c>
      <c r="V483" s="25" t="s">
        <v>334</v>
      </c>
      <c r="W483" s="25" t="s">
        <v>1212</v>
      </c>
      <c r="X483" s="25" t="s">
        <v>326</v>
      </c>
      <c r="Y483" s="25" t="s">
        <v>502</v>
      </c>
      <c r="Z483" s="25" t="s">
        <v>326</v>
      </c>
      <c r="AA483" s="25" t="s">
        <v>502</v>
      </c>
      <c r="AB483" s="25" t="s">
        <v>326</v>
      </c>
      <c r="AC483" s="25" t="s">
        <v>326</v>
      </c>
      <c r="AD483" s="25" t="s">
        <v>326</v>
      </c>
      <c r="AE483" s="25" t="s">
        <v>326</v>
      </c>
      <c r="AF483" s="25" t="s">
        <v>326</v>
      </c>
      <c r="AG483" s="25" t="s">
        <v>326</v>
      </c>
      <c r="AH483" s="25" t="s">
        <v>326</v>
      </c>
      <c r="AI483" s="25" t="s">
        <v>326</v>
      </c>
      <c r="AJ483" s="25" t="s">
        <v>326</v>
      </c>
      <c r="AK483" s="25" t="s">
        <v>326</v>
      </c>
      <c r="AL483" s="25" t="s">
        <v>326</v>
      </c>
      <c r="AM483" s="25" t="s">
        <v>326</v>
      </c>
      <c r="AN483" s="25" t="s">
        <v>2411</v>
      </c>
      <c r="AO483" s="25" t="s">
        <v>326</v>
      </c>
      <c r="AP483" s="25" t="s">
        <v>326</v>
      </c>
      <c r="AQ483" s="25" t="s">
        <v>326</v>
      </c>
      <c r="AR483" s="25" t="s">
        <v>44776</v>
      </c>
      <c r="AS483" s="25" t="s">
        <v>44776</v>
      </c>
      <c r="AT483" s="25" t="s">
        <v>13855</v>
      </c>
      <c r="AU483" s="25" t="s">
        <v>579</v>
      </c>
      <c r="AV483" s="25" t="s">
        <v>326</v>
      </c>
      <c r="AW483" s="25" t="s">
        <v>1258</v>
      </c>
      <c r="AX483" s="25" t="s">
        <v>326</v>
      </c>
      <c r="AY483" s="25" t="s">
        <v>326</v>
      </c>
      <c r="AZ483" s="25" t="s">
        <v>325</v>
      </c>
      <c r="BA483" s="25" t="s">
        <v>325</v>
      </c>
      <c r="BB483" s="25" t="s">
        <v>326</v>
      </c>
      <c r="BC483" s="25" t="s">
        <v>325</v>
      </c>
      <c r="BD483" s="25" t="s">
        <v>326</v>
      </c>
      <c r="BE483" s="25" t="s">
        <v>1485</v>
      </c>
      <c r="BF483" s="25" t="s">
        <v>15797</v>
      </c>
      <c r="BG483" s="25" t="s">
        <v>326</v>
      </c>
      <c r="BH483" s="25" t="s">
        <v>433</v>
      </c>
      <c r="BI483" s="25" t="s">
        <v>326</v>
      </c>
      <c r="BJ483" s="25" t="s">
        <v>326</v>
      </c>
      <c r="BK483" s="25" t="s">
        <v>390</v>
      </c>
      <c r="BL483" s="25" t="s">
        <v>326</v>
      </c>
      <c r="BM483" s="25" t="s">
        <v>1246</v>
      </c>
      <c r="BN483" s="25" t="s">
        <v>326</v>
      </c>
      <c r="BO483" s="25" t="s">
        <v>326</v>
      </c>
      <c r="BP483" s="25" t="s">
        <v>1246</v>
      </c>
      <c r="BQ483" s="25" t="s">
        <v>326</v>
      </c>
      <c r="BR483" s="25" t="s">
        <v>326</v>
      </c>
      <c r="BS483" s="25" t="s">
        <v>326</v>
      </c>
      <c r="BT483" s="25" t="s">
        <v>326</v>
      </c>
      <c r="BU483" s="25" t="s">
        <v>326</v>
      </c>
      <c r="BV483" s="25" t="s">
        <v>1251</v>
      </c>
      <c r="BW483" s="25" t="s">
        <v>326</v>
      </c>
      <c r="BX483" s="25" t="s">
        <v>326</v>
      </c>
      <c r="BY483" s="25" t="s">
        <v>326</v>
      </c>
      <c r="BZ483" s="25" t="s">
        <v>326</v>
      </c>
      <c r="CA483" s="25" t="s">
        <v>6789</v>
      </c>
      <c r="CB483" s="25" t="s">
        <v>326</v>
      </c>
      <c r="CC483" s="25" t="s">
        <v>326</v>
      </c>
      <c r="CD483" s="25" t="s">
        <v>326</v>
      </c>
      <c r="CE483" s="25" t="s">
        <v>326</v>
      </c>
      <c r="CF483" s="25" t="s">
        <v>6789</v>
      </c>
      <c r="CG483" s="25" t="s">
        <v>4027</v>
      </c>
      <c r="CH483" s="25" t="s">
        <v>326</v>
      </c>
      <c r="CI483" s="25" t="s">
        <v>326</v>
      </c>
      <c r="CJ483" s="25" t="s">
        <v>326</v>
      </c>
      <c r="CK483" s="25" t="s">
        <v>3474</v>
      </c>
      <c r="CL483" s="25" t="s">
        <v>1496</v>
      </c>
      <c r="CM483" s="25" t="s">
        <v>326</v>
      </c>
      <c r="CN483" s="25" t="s">
        <v>326</v>
      </c>
      <c r="CO483" s="25" t="s">
        <v>11093</v>
      </c>
      <c r="CP483" s="25" t="s">
        <v>326</v>
      </c>
      <c r="CQ483" s="25" t="s">
        <v>3575</v>
      </c>
      <c r="CR483" s="25" t="s">
        <v>15797</v>
      </c>
      <c r="CS483" s="25" t="s">
        <v>2565</v>
      </c>
      <c r="CT483" s="25" t="s">
        <v>390</v>
      </c>
      <c r="CU483" s="25" t="s">
        <v>4125</v>
      </c>
      <c r="CV483" s="25" t="s">
        <v>11030</v>
      </c>
      <c r="CW483" s="25" t="s">
        <v>326</v>
      </c>
      <c r="CX483" s="25" t="s">
        <v>11030</v>
      </c>
      <c r="CY483" s="25" t="s">
        <v>15529</v>
      </c>
      <c r="CZ483" s="25" t="s">
        <v>594</v>
      </c>
      <c r="DA483" s="25" t="s">
        <v>1488</v>
      </c>
      <c r="DB483" s="25" t="s">
        <v>1741</v>
      </c>
      <c r="DC483" s="25" t="s">
        <v>1481</v>
      </c>
      <c r="DD483" s="25" t="s">
        <v>1263</v>
      </c>
      <c r="DE483" s="25" t="s">
        <v>345</v>
      </c>
      <c r="DF483" s="25" t="s">
        <v>326</v>
      </c>
      <c r="DG483" s="25" t="s">
        <v>1491</v>
      </c>
      <c r="DH483" s="25" t="s">
        <v>326</v>
      </c>
      <c r="DI483" s="25" t="s">
        <v>5433</v>
      </c>
      <c r="DJ483" s="25" t="s">
        <v>422</v>
      </c>
      <c r="DK483" s="25" t="s">
        <v>416</v>
      </c>
      <c r="DL483" s="25" t="s">
        <v>326</v>
      </c>
      <c r="DM483" s="25" t="s">
        <v>326</v>
      </c>
      <c r="DN483" s="25" t="s">
        <v>905</v>
      </c>
      <c r="DO483" s="25" t="s">
        <v>326</v>
      </c>
      <c r="DP483" s="25" t="s">
        <v>326</v>
      </c>
      <c r="DQ483" s="25" t="s">
        <v>326</v>
      </c>
      <c r="DR483" s="25" t="s">
        <v>908</v>
      </c>
      <c r="DS483" s="25" t="s">
        <v>4277</v>
      </c>
      <c r="DT483" s="25" t="s">
        <v>326</v>
      </c>
      <c r="DU483" s="25" t="s">
        <v>326</v>
      </c>
      <c r="DV483" s="25" t="s">
        <v>326</v>
      </c>
      <c r="DW483" s="25" t="s">
        <v>326</v>
      </c>
      <c r="DX483" s="25" t="s">
        <v>4277</v>
      </c>
      <c r="DY483" s="25" t="s">
        <v>326</v>
      </c>
      <c r="DZ483" s="25" t="s">
        <v>326</v>
      </c>
      <c r="EA483" s="25" t="s">
        <v>326</v>
      </c>
      <c r="EB483" s="25" t="s">
        <v>4277</v>
      </c>
      <c r="EC483" s="25" t="s">
        <v>326</v>
      </c>
      <c r="ED483" s="25" t="s">
        <v>4277</v>
      </c>
      <c r="EE483" s="25" t="s">
        <v>326</v>
      </c>
      <c r="EF483" s="25" t="s">
        <v>2458</v>
      </c>
      <c r="EG483" s="25" t="s">
        <v>326</v>
      </c>
      <c r="EH483" s="25" t="s">
        <v>326</v>
      </c>
      <c r="EI483" s="25" t="s">
        <v>325</v>
      </c>
      <c r="FE483" s="25" t="s">
        <v>4228</v>
      </c>
      <c r="FF483" s="25" t="s">
        <v>44777</v>
      </c>
      <c r="FG483" s="25" t="s">
        <v>44777</v>
      </c>
      <c r="FH483" s="25" t="s">
        <v>9047</v>
      </c>
      <c r="FI483" s="25" t="s">
        <v>9047</v>
      </c>
      <c r="FJ483" s="25" t="s">
        <v>44778</v>
      </c>
      <c r="FK483" s="25" t="s">
        <v>44779</v>
      </c>
      <c r="FL483" s="25" t="s">
        <v>44779</v>
      </c>
      <c r="FM483" s="25" t="s">
        <v>44780</v>
      </c>
      <c r="FN483" s="25" t="s">
        <v>44781</v>
      </c>
      <c r="FO483" s="25" t="s">
        <v>355</v>
      </c>
      <c r="FP483" s="25" t="s">
        <v>44782</v>
      </c>
      <c r="FQ483" s="25" t="s">
        <v>44782</v>
      </c>
      <c r="FR483" s="25" t="s">
        <v>609</v>
      </c>
      <c r="FS483" s="25" t="s">
        <v>609</v>
      </c>
      <c r="FT483" s="25" t="s">
        <v>44783</v>
      </c>
      <c r="FU483" s="25" t="s">
        <v>44784</v>
      </c>
      <c r="FV483" s="25" t="s">
        <v>44785</v>
      </c>
      <c r="FW483" s="25" t="s">
        <v>44786</v>
      </c>
      <c r="FX483" s="25" t="s">
        <v>44787</v>
      </c>
      <c r="FY483" s="25" t="s">
        <v>44788</v>
      </c>
      <c r="FZ483" s="25" t="s">
        <v>326</v>
      </c>
      <c r="GA483" s="25" t="s">
        <v>44789</v>
      </c>
      <c r="GB483" s="25" t="s">
        <v>44789</v>
      </c>
      <c r="GC483" s="25" t="s">
        <v>326</v>
      </c>
      <c r="GD483" s="25" t="s">
        <v>326</v>
      </c>
      <c r="GE483" s="25" t="s">
        <v>326</v>
      </c>
      <c r="GF483" s="25" t="s">
        <v>326</v>
      </c>
      <c r="GG483" s="25" t="s">
        <v>44790</v>
      </c>
      <c r="GH483" s="25" t="s">
        <v>44791</v>
      </c>
      <c r="GI483" s="25" t="s">
        <v>44792</v>
      </c>
      <c r="GJ483" s="25" t="s">
        <v>44793</v>
      </c>
      <c r="GK483" s="25" t="s">
        <v>44794</v>
      </c>
      <c r="GL483" s="25" t="s">
        <v>44784</v>
      </c>
      <c r="GM483" s="25" t="s">
        <v>44795</v>
      </c>
      <c r="GN483" s="25" t="s">
        <v>44796</v>
      </c>
      <c r="GO483" s="25" t="s">
        <v>44797</v>
      </c>
      <c r="GP483" s="25" t="s">
        <v>44798</v>
      </c>
      <c r="GQ483" s="25" t="s">
        <v>44799</v>
      </c>
      <c r="GR483" s="25" t="s">
        <v>44800</v>
      </c>
      <c r="GS483" s="25" t="s">
        <v>44801</v>
      </c>
      <c r="GT483" s="25" t="s">
        <v>44802</v>
      </c>
      <c r="GU483" s="25" t="s">
        <v>44803</v>
      </c>
      <c r="GV483" s="25" t="s">
        <v>1525</v>
      </c>
      <c r="GW483" s="25" t="s">
        <v>33816</v>
      </c>
      <c r="GX483" s="25" t="s">
        <v>11615</v>
      </c>
      <c r="GY483" s="25" t="s">
        <v>2830</v>
      </c>
      <c r="GZ483" s="25" t="s">
        <v>14926</v>
      </c>
      <c r="HA483" s="25" t="s">
        <v>26651</v>
      </c>
      <c r="HB483" s="25" t="s">
        <v>904</v>
      </c>
      <c r="HC483" s="25" t="s">
        <v>326</v>
      </c>
      <c r="HD483" s="25" t="s">
        <v>904</v>
      </c>
      <c r="HE483" s="25" t="s">
        <v>326</v>
      </c>
      <c r="HF483" s="25" t="s">
        <v>44804</v>
      </c>
      <c r="HG483" s="25" t="s">
        <v>44805</v>
      </c>
      <c r="HH483" s="25" t="s">
        <v>44806</v>
      </c>
      <c r="HI483" s="25" t="s">
        <v>44807</v>
      </c>
      <c r="HJ483" s="25" t="s">
        <v>44808</v>
      </c>
      <c r="HM483" s="25" t="s">
        <v>44809</v>
      </c>
      <c r="HN483" s="25" t="s">
        <v>326</v>
      </c>
      <c r="HO483" s="25" t="s">
        <v>3474</v>
      </c>
      <c r="HP483" s="25" t="s">
        <v>1246</v>
      </c>
      <c r="HQ483" s="25" t="s">
        <v>6789</v>
      </c>
      <c r="HR483" s="25" t="s">
        <v>1298</v>
      </c>
      <c r="HT483" s="25" t="s">
        <v>44809</v>
      </c>
      <c r="HU483" s="25" t="s">
        <v>355</v>
      </c>
      <c r="HV483" s="25" t="s">
        <v>326</v>
      </c>
      <c r="HW483" s="25" t="s">
        <v>326</v>
      </c>
      <c r="HX483" s="25" t="s">
        <v>44810</v>
      </c>
      <c r="HY483" s="25" t="s">
        <v>44811</v>
      </c>
      <c r="HZ483" s="25" t="s">
        <v>326</v>
      </c>
      <c r="IA483" s="25" t="s">
        <v>9792</v>
      </c>
      <c r="IB483" s="25" t="s">
        <v>44812</v>
      </c>
      <c r="IC483" s="25" t="s">
        <v>44813</v>
      </c>
      <c r="ID483" s="25" t="s">
        <v>44814</v>
      </c>
      <c r="IE483" s="25" t="s">
        <v>591</v>
      </c>
      <c r="IF483" s="25" t="s">
        <v>1808</v>
      </c>
      <c r="IG483" s="25" t="s">
        <v>433</v>
      </c>
      <c r="IH483" s="25" t="s">
        <v>44815</v>
      </c>
      <c r="II483" s="25" t="s">
        <v>44815</v>
      </c>
      <c r="IJ483" s="25" t="s">
        <v>433</v>
      </c>
      <c r="IK483" s="25" t="s">
        <v>44816</v>
      </c>
      <c r="IL483" s="25" t="s">
        <v>1812</v>
      </c>
      <c r="IM483" s="25" t="s">
        <v>9047</v>
      </c>
      <c r="IN483" s="25" t="s">
        <v>326</v>
      </c>
      <c r="IO483" s="25" t="s">
        <v>326</v>
      </c>
      <c r="IP483" s="25" t="s">
        <v>326</v>
      </c>
      <c r="IQ483" s="25" t="s">
        <v>2458</v>
      </c>
      <c r="IR483" s="25" t="s">
        <v>326</v>
      </c>
      <c r="IS483" s="25" t="s">
        <v>44817</v>
      </c>
      <c r="IT483" s="25" t="s">
        <v>44817</v>
      </c>
      <c r="IU483" s="25" t="s">
        <v>44818</v>
      </c>
      <c r="IV483" s="25" t="s">
        <v>326</v>
      </c>
      <c r="IW483" s="25" t="s">
        <v>326</v>
      </c>
      <c r="IX483" s="25" t="s">
        <v>44776</v>
      </c>
      <c r="IY483" s="25" t="s">
        <v>326</v>
      </c>
      <c r="IZ483" s="25" t="s">
        <v>326</v>
      </c>
      <c r="JA483" s="25" t="s">
        <v>326</v>
      </c>
      <c r="JB483" s="25" t="s">
        <v>326</v>
      </c>
      <c r="JC483" s="25" t="s">
        <v>326</v>
      </c>
      <c r="JD483" s="25" t="s">
        <v>395</v>
      </c>
      <c r="JE483" s="25" t="s">
        <v>396</v>
      </c>
      <c r="JF483" s="25" t="s">
        <v>395</v>
      </c>
      <c r="JG483" s="25" t="s">
        <v>396</v>
      </c>
      <c r="JH483" s="25" t="s">
        <v>389</v>
      </c>
      <c r="JI483" s="25" t="s">
        <v>326</v>
      </c>
      <c r="JJ483" s="25" t="s">
        <v>326</v>
      </c>
      <c r="JK483" s="25" t="s">
        <v>326</v>
      </c>
      <c r="JL483" s="25" t="s">
        <v>326</v>
      </c>
      <c r="JM483" s="25" t="s">
        <v>326</v>
      </c>
      <c r="JN483" s="25" t="s">
        <v>44819</v>
      </c>
      <c r="JO483" s="25" t="s">
        <v>44820</v>
      </c>
      <c r="JP483" s="25" t="s">
        <v>44821</v>
      </c>
      <c r="JQ483" s="25" t="s">
        <v>44822</v>
      </c>
      <c r="JR483" s="25" t="s">
        <v>326</v>
      </c>
      <c r="JS483" s="25" t="s">
        <v>44821</v>
      </c>
      <c r="JT483" s="25" t="s">
        <v>44823</v>
      </c>
      <c r="JU483" s="25" t="s">
        <v>44824</v>
      </c>
      <c r="JV483" s="25" t="s">
        <v>44825</v>
      </c>
      <c r="JW483" s="25" t="s">
        <v>326</v>
      </c>
      <c r="JX483" s="25" t="s">
        <v>326</v>
      </c>
      <c r="JY483" s="25" t="s">
        <v>44826</v>
      </c>
      <c r="JZ483" s="25" t="s">
        <v>44827</v>
      </c>
      <c r="KA483" s="25" t="s">
        <v>44828</v>
      </c>
      <c r="KB483" s="25" t="s">
        <v>44829</v>
      </c>
      <c r="KC483" s="25" t="s">
        <v>44815</v>
      </c>
      <c r="KD483" s="25" t="s">
        <v>44830</v>
      </c>
      <c r="KE483" s="25" t="s">
        <v>384</v>
      </c>
      <c r="KF483" s="25" t="s">
        <v>44781</v>
      </c>
      <c r="KG483" s="25" t="s">
        <v>44831</v>
      </c>
      <c r="KH483" s="25" t="s">
        <v>44779</v>
      </c>
      <c r="KI483" s="25" t="s">
        <v>44832</v>
      </c>
      <c r="KJ483" s="25" t="s">
        <v>44830</v>
      </c>
      <c r="KK483" s="25" t="s">
        <v>44833</v>
      </c>
      <c r="KL483" s="25" t="s">
        <v>44834</v>
      </c>
      <c r="KM483" s="25" t="s">
        <v>1233</v>
      </c>
      <c r="KN483" s="25" t="s">
        <v>44828</v>
      </c>
      <c r="KO483" s="25" t="s">
        <v>44790</v>
      </c>
      <c r="KP483" s="25" t="s">
        <v>44835</v>
      </c>
      <c r="KQ483" s="25" t="s">
        <v>44836</v>
      </c>
      <c r="KR483" s="25" t="s">
        <v>44837</v>
      </c>
      <c r="KS483" s="25" t="s">
        <v>44780</v>
      </c>
      <c r="KT483" s="25" t="s">
        <v>44838</v>
      </c>
      <c r="KU483" s="25" t="s">
        <v>44839</v>
      </c>
      <c r="KV483" s="25" t="s">
        <v>44840</v>
      </c>
      <c r="KW483" s="25" t="s">
        <v>44841</v>
      </c>
      <c r="KX483" s="25" t="s">
        <v>44842</v>
      </c>
      <c r="KY483" s="25" t="s">
        <v>36710</v>
      </c>
    </row>
    <row r="484" spans="1:324" hidden="1" x14ac:dyDescent="0.2">
      <c r="A484" s="24">
        <f>VLOOKUP($H484,xRef2LineOfBusiness!$A$1:$D$1093,1,FALSE)</f>
        <v>138963</v>
      </c>
      <c r="B484" s="24" t="e">
        <f>VLOOKUP($H484,xRef2LineOfBusiness!$A$1:$D$1093,2,FALSE)</f>
        <v>#N/A</v>
      </c>
      <c r="C484" s="24" t="e">
        <f>VLOOKUP($H484,xRef2LineOfBusiness!$A$1:$D$1093,3,FALSE)</f>
        <v>#N/A</v>
      </c>
      <c r="D484" s="24" t="e">
        <f>VLOOKUP($H484,xRef2LineOfBusiness!$A$1:$D$1093,4,FALSE)</f>
        <v>#N/A</v>
      </c>
      <c r="E484" s="25" t="s">
        <v>1122</v>
      </c>
      <c r="F484" s="25" t="s">
        <v>322</v>
      </c>
      <c r="G484" s="25" t="s">
        <v>414</v>
      </c>
      <c r="H484" s="27">
        <v>138963</v>
      </c>
      <c r="I484" s="25" t="s">
        <v>44843</v>
      </c>
      <c r="J484" s="25" t="s">
        <v>44843</v>
      </c>
      <c r="K484" s="25" t="s">
        <v>325</v>
      </c>
      <c r="L484" s="25" t="s">
        <v>325</v>
      </c>
      <c r="M484" s="25" t="s">
        <v>44843</v>
      </c>
      <c r="N484" s="25" t="s">
        <v>326</v>
      </c>
      <c r="O484" s="25" t="s">
        <v>341</v>
      </c>
      <c r="P484" s="25" t="s">
        <v>44844</v>
      </c>
      <c r="Q484" s="25" t="s">
        <v>2685</v>
      </c>
      <c r="R484" s="25" t="s">
        <v>330</v>
      </c>
      <c r="S484" s="25" t="s">
        <v>331</v>
      </c>
      <c r="T484" s="25" t="s">
        <v>44845</v>
      </c>
      <c r="U484" s="25" t="s">
        <v>44846</v>
      </c>
      <c r="V484" s="25" t="s">
        <v>334</v>
      </c>
      <c r="W484" s="25" t="s">
        <v>326</v>
      </c>
      <c r="X484" s="25" t="s">
        <v>326</v>
      </c>
      <c r="Y484" s="25" t="s">
        <v>326</v>
      </c>
      <c r="Z484" s="25" t="s">
        <v>326</v>
      </c>
      <c r="AA484" s="25" t="s">
        <v>326</v>
      </c>
      <c r="AB484" s="25" t="s">
        <v>326</v>
      </c>
      <c r="AC484" s="25" t="s">
        <v>326</v>
      </c>
      <c r="AD484" s="25" t="s">
        <v>326</v>
      </c>
      <c r="AE484" s="25" t="s">
        <v>326</v>
      </c>
      <c r="AF484" s="25" t="s">
        <v>326</v>
      </c>
      <c r="AG484" s="25" t="s">
        <v>326</v>
      </c>
      <c r="AH484" s="25" t="s">
        <v>326</v>
      </c>
      <c r="AI484" s="25" t="s">
        <v>326</v>
      </c>
      <c r="AJ484" s="25" t="s">
        <v>326</v>
      </c>
      <c r="AK484" s="25" t="s">
        <v>326</v>
      </c>
      <c r="AL484" s="25" t="s">
        <v>326</v>
      </c>
      <c r="AM484" s="25" t="s">
        <v>326</v>
      </c>
      <c r="AN484" s="25" t="s">
        <v>326</v>
      </c>
      <c r="AO484" s="25" t="s">
        <v>326</v>
      </c>
      <c r="AP484" s="25" t="s">
        <v>326</v>
      </c>
      <c r="AQ484" s="25" t="s">
        <v>326</v>
      </c>
      <c r="AR484" s="25" t="s">
        <v>44847</v>
      </c>
      <c r="AS484" s="25" t="s">
        <v>44847</v>
      </c>
      <c r="AT484" s="25" t="s">
        <v>22404</v>
      </c>
      <c r="AU484" s="25" t="s">
        <v>11676</v>
      </c>
      <c r="AV484" s="25" t="s">
        <v>326</v>
      </c>
      <c r="AW484" s="25" t="s">
        <v>326</v>
      </c>
      <c r="AX484" s="25" t="s">
        <v>325</v>
      </c>
      <c r="AY484" s="25" t="s">
        <v>340</v>
      </c>
      <c r="AZ484" s="25" t="s">
        <v>326</v>
      </c>
      <c r="BA484" s="25" t="s">
        <v>326</v>
      </c>
      <c r="BB484" s="25" t="s">
        <v>326</v>
      </c>
      <c r="BC484" s="25" t="s">
        <v>326</v>
      </c>
      <c r="BD484" s="25" t="s">
        <v>326</v>
      </c>
      <c r="BE484" s="25" t="s">
        <v>44848</v>
      </c>
      <c r="BF484" s="25" t="s">
        <v>44848</v>
      </c>
      <c r="BG484" s="25" t="s">
        <v>326</v>
      </c>
      <c r="BH484" s="25" t="s">
        <v>1480</v>
      </c>
      <c r="BI484" s="25" t="s">
        <v>9305</v>
      </c>
      <c r="BJ484" s="25" t="s">
        <v>326</v>
      </c>
      <c r="BK484" s="25" t="s">
        <v>326</v>
      </c>
      <c r="BL484" s="25" t="s">
        <v>326</v>
      </c>
      <c r="BM484" s="25" t="s">
        <v>1124</v>
      </c>
      <c r="BN484" s="25" t="s">
        <v>326</v>
      </c>
      <c r="BO484" s="25" t="s">
        <v>326</v>
      </c>
      <c r="BP484" s="25" t="s">
        <v>1124</v>
      </c>
      <c r="BQ484" s="25" t="s">
        <v>326</v>
      </c>
      <c r="BR484" s="25" t="s">
        <v>1039</v>
      </c>
      <c r="BS484" s="25" t="s">
        <v>326</v>
      </c>
      <c r="BT484" s="25" t="s">
        <v>326</v>
      </c>
      <c r="BU484" s="25" t="s">
        <v>326</v>
      </c>
      <c r="BV484" s="25" t="s">
        <v>9240</v>
      </c>
      <c r="BW484" s="25" t="s">
        <v>10122</v>
      </c>
      <c r="BX484" s="25" t="s">
        <v>326</v>
      </c>
      <c r="BY484" s="25" t="s">
        <v>326</v>
      </c>
      <c r="BZ484" s="25" t="s">
        <v>326</v>
      </c>
      <c r="CA484" s="25" t="s">
        <v>326</v>
      </c>
      <c r="CB484" s="25" t="s">
        <v>326</v>
      </c>
      <c r="CC484" s="25" t="s">
        <v>326</v>
      </c>
      <c r="CD484" s="25" t="s">
        <v>326</v>
      </c>
      <c r="CE484" s="25" t="s">
        <v>326</v>
      </c>
      <c r="CF484" s="25" t="s">
        <v>10122</v>
      </c>
      <c r="CG484" s="25" t="s">
        <v>15007</v>
      </c>
      <c r="CH484" s="25" t="s">
        <v>326</v>
      </c>
      <c r="CI484" s="25" t="s">
        <v>326</v>
      </c>
      <c r="CJ484" s="25" t="s">
        <v>326</v>
      </c>
      <c r="CK484" s="25" t="s">
        <v>325</v>
      </c>
      <c r="CL484" s="25" t="s">
        <v>326</v>
      </c>
      <c r="CM484" s="25" t="s">
        <v>326</v>
      </c>
      <c r="CN484" s="25" t="s">
        <v>326</v>
      </c>
      <c r="CO484" s="25" t="s">
        <v>7647</v>
      </c>
      <c r="CP484" s="25" t="s">
        <v>326</v>
      </c>
      <c r="CQ484" s="25" t="s">
        <v>7078</v>
      </c>
      <c r="CR484" s="25" t="s">
        <v>44848</v>
      </c>
      <c r="CS484" s="25" t="s">
        <v>44849</v>
      </c>
      <c r="CT484" s="25" t="s">
        <v>326</v>
      </c>
      <c r="CU484" s="25" t="s">
        <v>44849</v>
      </c>
      <c r="CV484" s="25" t="s">
        <v>18427</v>
      </c>
      <c r="CW484" s="25" t="s">
        <v>326</v>
      </c>
      <c r="CX484" s="25" t="s">
        <v>18427</v>
      </c>
      <c r="CY484" s="25" t="s">
        <v>19338</v>
      </c>
      <c r="CZ484" s="25" t="s">
        <v>4471</v>
      </c>
      <c r="DA484" s="25" t="s">
        <v>326</v>
      </c>
      <c r="DB484" s="25" t="s">
        <v>1826</v>
      </c>
      <c r="DC484" s="25" t="s">
        <v>326</v>
      </c>
      <c r="DD484" s="25" t="s">
        <v>1920</v>
      </c>
      <c r="DE484" s="25" t="s">
        <v>326</v>
      </c>
      <c r="DF484" s="25" t="s">
        <v>326</v>
      </c>
      <c r="DG484" s="25" t="s">
        <v>14474</v>
      </c>
      <c r="DH484" s="25" t="s">
        <v>326</v>
      </c>
      <c r="DI484" s="25" t="s">
        <v>1073</v>
      </c>
      <c r="DJ484" s="25" t="s">
        <v>326</v>
      </c>
      <c r="DK484" s="25" t="s">
        <v>502</v>
      </c>
      <c r="DL484" s="25" t="s">
        <v>326</v>
      </c>
      <c r="DM484" s="25" t="s">
        <v>326</v>
      </c>
      <c r="DN484" s="25" t="s">
        <v>326</v>
      </c>
      <c r="DO484" s="25" t="s">
        <v>326</v>
      </c>
      <c r="DP484" s="25" t="s">
        <v>326</v>
      </c>
      <c r="DQ484" s="25" t="s">
        <v>326</v>
      </c>
      <c r="DR484" s="25" t="s">
        <v>8361</v>
      </c>
      <c r="DS484" s="25" t="s">
        <v>12005</v>
      </c>
      <c r="DT484" s="25" t="s">
        <v>326</v>
      </c>
      <c r="DU484" s="25" t="s">
        <v>326</v>
      </c>
      <c r="DV484" s="25" t="s">
        <v>326</v>
      </c>
      <c r="DW484" s="25" t="s">
        <v>326</v>
      </c>
      <c r="DX484" s="25" t="s">
        <v>12005</v>
      </c>
      <c r="DY484" s="25" t="s">
        <v>326</v>
      </c>
      <c r="DZ484" s="25" t="s">
        <v>326</v>
      </c>
      <c r="EA484" s="25" t="s">
        <v>326</v>
      </c>
      <c r="EB484" s="25" t="s">
        <v>12005</v>
      </c>
      <c r="EC484" s="25" t="s">
        <v>326</v>
      </c>
      <c r="ED484" s="25" t="s">
        <v>12005</v>
      </c>
      <c r="EE484" s="25" t="s">
        <v>326</v>
      </c>
      <c r="EF484" s="25" t="s">
        <v>326</v>
      </c>
      <c r="EG484" s="25" t="s">
        <v>326</v>
      </c>
      <c r="EH484" s="25" t="s">
        <v>326</v>
      </c>
      <c r="EI484" s="25" t="s">
        <v>325</v>
      </c>
      <c r="FE484" s="25" t="s">
        <v>44850</v>
      </c>
      <c r="FF484" s="25" t="s">
        <v>326</v>
      </c>
      <c r="FG484" s="25" t="s">
        <v>326</v>
      </c>
      <c r="FH484" s="25" t="s">
        <v>7078</v>
      </c>
      <c r="FI484" s="25" t="s">
        <v>7078</v>
      </c>
      <c r="FJ484" s="25" t="s">
        <v>44851</v>
      </c>
      <c r="FK484" s="25" t="s">
        <v>44851</v>
      </c>
      <c r="FL484" s="25" t="s">
        <v>44851</v>
      </c>
      <c r="FM484" s="25" t="s">
        <v>44852</v>
      </c>
      <c r="FN484" s="25" t="s">
        <v>44853</v>
      </c>
      <c r="FO484" s="25" t="s">
        <v>44854</v>
      </c>
      <c r="FP484" s="25" t="s">
        <v>44855</v>
      </c>
      <c r="FQ484" s="25" t="s">
        <v>44856</v>
      </c>
      <c r="FR484" s="25" t="s">
        <v>8260</v>
      </c>
      <c r="FS484" s="25" t="s">
        <v>8260</v>
      </c>
      <c r="FT484" s="25" t="s">
        <v>44857</v>
      </c>
      <c r="FU484" s="25" t="s">
        <v>44858</v>
      </c>
      <c r="FV484" s="25" t="s">
        <v>356</v>
      </c>
      <c r="FW484" s="25" t="s">
        <v>44859</v>
      </c>
      <c r="FX484" s="25" t="s">
        <v>44860</v>
      </c>
      <c r="FY484" s="25" t="s">
        <v>326</v>
      </c>
      <c r="FZ484" s="25" t="s">
        <v>356</v>
      </c>
      <c r="GB484" s="25" t="s">
        <v>326</v>
      </c>
      <c r="GC484" s="25" t="s">
        <v>326</v>
      </c>
      <c r="GD484" s="25" t="s">
        <v>326</v>
      </c>
      <c r="GE484" s="25" t="s">
        <v>326</v>
      </c>
      <c r="GF484" s="25" t="s">
        <v>326</v>
      </c>
      <c r="GG484" s="25" t="s">
        <v>326</v>
      </c>
      <c r="GH484" s="25" t="s">
        <v>44861</v>
      </c>
      <c r="GI484" s="25" t="s">
        <v>44862</v>
      </c>
      <c r="GJ484" s="25" t="s">
        <v>44863</v>
      </c>
      <c r="GK484" s="25" t="s">
        <v>44864</v>
      </c>
      <c r="GL484" s="25" t="s">
        <v>44858</v>
      </c>
      <c r="GM484" s="25" t="s">
        <v>44865</v>
      </c>
      <c r="GN484" s="25" t="s">
        <v>44866</v>
      </c>
      <c r="GO484" s="25" t="s">
        <v>356</v>
      </c>
      <c r="GP484" s="25" t="s">
        <v>44867</v>
      </c>
      <c r="GQ484" s="25" t="s">
        <v>356</v>
      </c>
      <c r="GR484" s="25" t="s">
        <v>356</v>
      </c>
      <c r="GS484" s="25" t="s">
        <v>10452</v>
      </c>
      <c r="GT484" s="25" t="s">
        <v>44849</v>
      </c>
      <c r="GU484" s="25" t="s">
        <v>11307</v>
      </c>
      <c r="GV484" s="25" t="s">
        <v>19338</v>
      </c>
      <c r="GW484" s="25" t="s">
        <v>10709</v>
      </c>
      <c r="GX484" s="25" t="s">
        <v>4471</v>
      </c>
      <c r="GY484" s="25" t="s">
        <v>2025</v>
      </c>
      <c r="GZ484" s="25" t="s">
        <v>5434</v>
      </c>
      <c r="HA484" s="25" t="s">
        <v>8361</v>
      </c>
      <c r="HB484" s="25" t="s">
        <v>5990</v>
      </c>
      <c r="HC484" s="25" t="s">
        <v>44868</v>
      </c>
      <c r="HD484" s="25" t="s">
        <v>384</v>
      </c>
      <c r="HE484" s="25" t="s">
        <v>44869</v>
      </c>
      <c r="HF484" s="25" t="s">
        <v>44870</v>
      </c>
      <c r="HG484" s="25" t="s">
        <v>356</v>
      </c>
      <c r="HH484" s="25" t="s">
        <v>44871</v>
      </c>
      <c r="HI484" s="25" t="s">
        <v>44872</v>
      </c>
      <c r="HJ484" s="25" t="s">
        <v>355</v>
      </c>
      <c r="HM484" s="25" t="s">
        <v>44873</v>
      </c>
      <c r="HN484" s="25" t="s">
        <v>326</v>
      </c>
      <c r="HO484" s="25" t="s">
        <v>424</v>
      </c>
      <c r="HP484" s="25" t="s">
        <v>1263</v>
      </c>
      <c r="HQ484" s="25" t="s">
        <v>326</v>
      </c>
      <c r="HR484" s="25" t="s">
        <v>2744</v>
      </c>
      <c r="HT484" s="25" t="s">
        <v>44873</v>
      </c>
      <c r="HU484" s="25" t="s">
        <v>44874</v>
      </c>
      <c r="HV484" s="25" t="s">
        <v>326</v>
      </c>
      <c r="HW484" s="25" t="s">
        <v>326</v>
      </c>
      <c r="HX484" s="25" t="s">
        <v>44875</v>
      </c>
      <c r="HY484" s="25" t="s">
        <v>44857</v>
      </c>
      <c r="HZ484" s="25" t="s">
        <v>326</v>
      </c>
      <c r="IA484" s="25" t="s">
        <v>8260</v>
      </c>
      <c r="IB484" s="25" t="s">
        <v>44876</v>
      </c>
      <c r="IC484" s="25" t="s">
        <v>44877</v>
      </c>
      <c r="ID484" s="25" t="s">
        <v>44878</v>
      </c>
      <c r="IE484" s="25" t="s">
        <v>1124</v>
      </c>
      <c r="IF484" s="25" t="s">
        <v>8260</v>
      </c>
      <c r="IG484" s="25" t="s">
        <v>44879</v>
      </c>
      <c r="IH484" s="25" t="s">
        <v>44880</v>
      </c>
      <c r="II484" s="25" t="s">
        <v>44880</v>
      </c>
      <c r="IJ484" s="25" t="s">
        <v>44879</v>
      </c>
      <c r="IK484" s="25" t="s">
        <v>44881</v>
      </c>
      <c r="IL484" s="25" t="s">
        <v>556</v>
      </c>
      <c r="IM484" s="25" t="s">
        <v>7078</v>
      </c>
      <c r="IN484" s="25" t="s">
        <v>326</v>
      </c>
      <c r="IO484" s="25" t="s">
        <v>326</v>
      </c>
      <c r="IP484" s="25" t="s">
        <v>326</v>
      </c>
      <c r="IQ484" s="25" t="s">
        <v>326</v>
      </c>
      <c r="IR484" s="25" t="s">
        <v>326</v>
      </c>
      <c r="IS484" s="25" t="s">
        <v>44882</v>
      </c>
      <c r="IT484" s="25" t="s">
        <v>44883</v>
      </c>
      <c r="IU484" s="25" t="s">
        <v>44884</v>
      </c>
      <c r="IV484" s="25" t="s">
        <v>13090</v>
      </c>
      <c r="IW484" s="25" t="s">
        <v>326</v>
      </c>
      <c r="IX484" s="25" t="s">
        <v>44847</v>
      </c>
      <c r="IY484" s="25" t="s">
        <v>326</v>
      </c>
      <c r="IZ484" s="25" t="s">
        <v>326</v>
      </c>
      <c r="JA484" s="25" t="s">
        <v>326</v>
      </c>
      <c r="JB484" s="25" t="s">
        <v>326</v>
      </c>
      <c r="JC484" s="25" t="s">
        <v>326</v>
      </c>
      <c r="JD484" s="25" t="s">
        <v>395</v>
      </c>
      <c r="JE484" s="25" t="s">
        <v>396</v>
      </c>
      <c r="JF484" s="25" t="s">
        <v>395</v>
      </c>
      <c r="JG484" s="25" t="s">
        <v>396</v>
      </c>
      <c r="JH484" s="25" t="s">
        <v>1920</v>
      </c>
      <c r="JI484" s="25" t="s">
        <v>326</v>
      </c>
      <c r="JJ484" s="25" t="s">
        <v>326</v>
      </c>
      <c r="JK484" s="25" t="s">
        <v>326</v>
      </c>
      <c r="JL484" s="25" t="s">
        <v>326</v>
      </c>
      <c r="JM484" s="25" t="s">
        <v>326</v>
      </c>
      <c r="JN484" s="25" t="s">
        <v>44885</v>
      </c>
      <c r="JO484" s="25" t="s">
        <v>26812</v>
      </c>
      <c r="JP484" s="25" t="s">
        <v>44886</v>
      </c>
      <c r="JQ484" s="25" t="s">
        <v>26812</v>
      </c>
      <c r="JR484" s="25" t="s">
        <v>44887</v>
      </c>
      <c r="JS484" s="25" t="s">
        <v>26812</v>
      </c>
      <c r="JT484" s="25" t="s">
        <v>44885</v>
      </c>
      <c r="JU484" s="25" t="s">
        <v>26812</v>
      </c>
      <c r="JV484" s="25" t="s">
        <v>44888</v>
      </c>
      <c r="JW484" s="25" t="s">
        <v>326</v>
      </c>
      <c r="JX484" s="25" t="s">
        <v>44889</v>
      </c>
      <c r="JY484" s="25" t="s">
        <v>44890</v>
      </c>
      <c r="JZ484" s="25" t="s">
        <v>44880</v>
      </c>
      <c r="KA484" s="25" t="s">
        <v>326</v>
      </c>
      <c r="KB484" s="25" t="s">
        <v>44891</v>
      </c>
      <c r="KC484" s="25" t="s">
        <v>44880</v>
      </c>
      <c r="KD484" s="25" t="s">
        <v>326</v>
      </c>
      <c r="KE484" s="25" t="s">
        <v>44857</v>
      </c>
      <c r="KF484" s="25" t="s">
        <v>44853</v>
      </c>
      <c r="KG484" s="25" t="s">
        <v>44892</v>
      </c>
      <c r="KH484" s="25" t="s">
        <v>44851</v>
      </c>
      <c r="KI484" s="25" t="s">
        <v>44893</v>
      </c>
      <c r="KJ484" s="25" t="s">
        <v>326</v>
      </c>
      <c r="KK484" s="25" t="s">
        <v>44894</v>
      </c>
      <c r="KL484" s="25" t="s">
        <v>44895</v>
      </c>
      <c r="KM484" s="25" t="s">
        <v>23627</v>
      </c>
      <c r="KN484" s="25" t="s">
        <v>326</v>
      </c>
      <c r="KO484" s="25" t="s">
        <v>326</v>
      </c>
      <c r="KP484" s="25" t="s">
        <v>44875</v>
      </c>
      <c r="KQ484" s="25" t="s">
        <v>44896</v>
      </c>
      <c r="KR484" s="25" t="s">
        <v>326</v>
      </c>
      <c r="KS484" s="25" t="s">
        <v>44852</v>
      </c>
      <c r="KT484" s="25" t="s">
        <v>44897</v>
      </c>
      <c r="KU484" s="25" t="s">
        <v>44898</v>
      </c>
      <c r="KV484" s="25" t="s">
        <v>326</v>
      </c>
      <c r="KW484" s="25" t="s">
        <v>44899</v>
      </c>
      <c r="KX484" s="25" t="s">
        <v>44900</v>
      </c>
    </row>
    <row r="485" spans="1:324" hidden="1" x14ac:dyDescent="0.2">
      <c r="A485" s="24">
        <f>VLOOKUP($H485,xRef2LineOfBusiness!$A$1:$D$1093,1,FALSE)</f>
        <v>29115</v>
      </c>
      <c r="B485" s="24">
        <f>VLOOKUP($H485,xRef2LineOfBusiness!$A$1:$D$1093,2,FALSE)</f>
        <v>0</v>
      </c>
      <c r="C485" s="24" t="str">
        <f>VLOOKUP($H485,xRef2LineOfBusiness!$A$1:$D$1093,3,FALSE)</f>
        <v>COMMERCIAL BANKING</v>
      </c>
      <c r="D485" s="24" t="str">
        <f>VLOOKUP($H485,xRef2LineOfBusiness!$A$1:$D$1093,4,FALSE)</f>
        <v>VALES, MARY L</v>
      </c>
      <c r="E485" s="25" t="s">
        <v>1244</v>
      </c>
      <c r="F485" s="25" t="s">
        <v>322</v>
      </c>
      <c r="G485" s="25" t="s">
        <v>1013</v>
      </c>
      <c r="H485" s="27">
        <v>29115</v>
      </c>
      <c r="I485" s="25" t="s">
        <v>37324</v>
      </c>
      <c r="J485" s="25" t="s">
        <v>37324</v>
      </c>
      <c r="K485" s="25" t="s">
        <v>325</v>
      </c>
      <c r="L485" s="25" t="s">
        <v>325</v>
      </c>
      <c r="M485" s="25" t="s">
        <v>37324</v>
      </c>
      <c r="N485" s="25" t="s">
        <v>326</v>
      </c>
      <c r="O485" s="25" t="s">
        <v>330</v>
      </c>
      <c r="P485" s="25" t="s">
        <v>44901</v>
      </c>
      <c r="Q485" s="25" t="s">
        <v>7540</v>
      </c>
      <c r="R485" s="25" t="s">
        <v>330</v>
      </c>
      <c r="S485" s="25" t="s">
        <v>698</v>
      </c>
      <c r="T485" s="25" t="s">
        <v>44902</v>
      </c>
      <c r="U485" s="25" t="s">
        <v>27502</v>
      </c>
      <c r="V485" s="25" t="s">
        <v>334</v>
      </c>
      <c r="W485" s="25" t="s">
        <v>7699</v>
      </c>
      <c r="X485" s="25" t="s">
        <v>1258</v>
      </c>
      <c r="Y485" s="25" t="s">
        <v>389</v>
      </c>
      <c r="Z485" s="25" t="s">
        <v>326</v>
      </c>
      <c r="AA485" s="25" t="s">
        <v>389</v>
      </c>
      <c r="AB485" s="25" t="s">
        <v>326</v>
      </c>
      <c r="AC485" s="25" t="s">
        <v>326</v>
      </c>
      <c r="AD485" s="25" t="s">
        <v>326</v>
      </c>
      <c r="AE485" s="25" t="s">
        <v>27259</v>
      </c>
      <c r="AF485" s="25" t="s">
        <v>326</v>
      </c>
      <c r="AG485" s="25" t="s">
        <v>27259</v>
      </c>
      <c r="AH485" s="25" t="s">
        <v>326</v>
      </c>
      <c r="AI485" s="25" t="s">
        <v>326</v>
      </c>
      <c r="AJ485" s="25" t="s">
        <v>326</v>
      </c>
      <c r="AK485" s="25" t="s">
        <v>326</v>
      </c>
      <c r="AL485" s="25" t="s">
        <v>326</v>
      </c>
      <c r="AM485" s="25" t="s">
        <v>326</v>
      </c>
      <c r="AN485" s="25" t="s">
        <v>9420</v>
      </c>
      <c r="AO485" s="25" t="s">
        <v>326</v>
      </c>
      <c r="AP485" s="25" t="s">
        <v>326</v>
      </c>
      <c r="AQ485" s="25" t="s">
        <v>1970</v>
      </c>
      <c r="AR485" s="25" t="s">
        <v>44903</v>
      </c>
      <c r="AS485" s="25" t="s">
        <v>44903</v>
      </c>
      <c r="AT485" s="25" t="s">
        <v>3399</v>
      </c>
      <c r="AU485" s="25" t="s">
        <v>44904</v>
      </c>
      <c r="AV485" s="25" t="s">
        <v>326</v>
      </c>
      <c r="AW485" s="25" t="s">
        <v>23742</v>
      </c>
      <c r="AX485" s="25" t="s">
        <v>6371</v>
      </c>
      <c r="AY485" s="25" t="s">
        <v>1028</v>
      </c>
      <c r="AZ485" s="25" t="s">
        <v>3538</v>
      </c>
      <c r="BA485" s="25" t="s">
        <v>36231</v>
      </c>
      <c r="BB485" s="25" t="s">
        <v>586</v>
      </c>
      <c r="BC485" s="25" t="s">
        <v>44905</v>
      </c>
      <c r="BD485" s="25" t="s">
        <v>326</v>
      </c>
      <c r="BE485" s="25" t="s">
        <v>44906</v>
      </c>
      <c r="BF485" s="25" t="s">
        <v>44907</v>
      </c>
      <c r="BG485" s="25" t="s">
        <v>326</v>
      </c>
      <c r="BH485" s="25" t="s">
        <v>6913</v>
      </c>
      <c r="BI485" s="25" t="s">
        <v>2703</v>
      </c>
      <c r="BJ485" s="25" t="s">
        <v>326</v>
      </c>
      <c r="BK485" s="25" t="s">
        <v>2918</v>
      </c>
      <c r="BL485" s="25" t="s">
        <v>326</v>
      </c>
      <c r="BM485" s="25" t="s">
        <v>326</v>
      </c>
      <c r="BN485" s="25" t="s">
        <v>326</v>
      </c>
      <c r="BO485" s="25" t="s">
        <v>326</v>
      </c>
      <c r="BP485" s="25" t="s">
        <v>326</v>
      </c>
      <c r="BQ485" s="25" t="s">
        <v>326</v>
      </c>
      <c r="BR485" s="25" t="s">
        <v>1302</v>
      </c>
      <c r="BS485" s="25" t="s">
        <v>326</v>
      </c>
      <c r="BT485" s="25" t="s">
        <v>1039</v>
      </c>
      <c r="BU485" s="25" t="s">
        <v>326</v>
      </c>
      <c r="BV485" s="25" t="s">
        <v>2858</v>
      </c>
      <c r="BW485" s="25" t="s">
        <v>10213</v>
      </c>
      <c r="BX485" s="25" t="s">
        <v>326</v>
      </c>
      <c r="BY485" s="25" t="s">
        <v>326</v>
      </c>
      <c r="BZ485" s="25" t="s">
        <v>326</v>
      </c>
      <c r="CA485" s="25" t="s">
        <v>2638</v>
      </c>
      <c r="CB485" s="25" t="s">
        <v>326</v>
      </c>
      <c r="CC485" s="25" t="s">
        <v>326</v>
      </c>
      <c r="CD485" s="25" t="s">
        <v>326</v>
      </c>
      <c r="CE485" s="25" t="s">
        <v>326</v>
      </c>
      <c r="CF485" s="25" t="s">
        <v>2584</v>
      </c>
      <c r="CG485" s="25" t="s">
        <v>10898</v>
      </c>
      <c r="CH485" s="25" t="s">
        <v>326</v>
      </c>
      <c r="CI485" s="25" t="s">
        <v>10797</v>
      </c>
      <c r="CJ485" s="25" t="s">
        <v>326</v>
      </c>
      <c r="CK485" s="25" t="s">
        <v>326</v>
      </c>
      <c r="CL485" s="25" t="s">
        <v>326</v>
      </c>
      <c r="CM485" s="25" t="s">
        <v>326</v>
      </c>
      <c r="CN485" s="25" t="s">
        <v>326</v>
      </c>
      <c r="CO485" s="25" t="s">
        <v>44908</v>
      </c>
      <c r="CP485" s="25" t="s">
        <v>326</v>
      </c>
      <c r="CQ485" s="25" t="s">
        <v>38128</v>
      </c>
      <c r="CR485" s="25" t="s">
        <v>44907</v>
      </c>
      <c r="CS485" s="25" t="s">
        <v>1934</v>
      </c>
      <c r="CT485" s="25" t="s">
        <v>326</v>
      </c>
      <c r="CU485" s="25" t="s">
        <v>1934</v>
      </c>
      <c r="CV485" s="25" t="s">
        <v>326</v>
      </c>
      <c r="CW485" s="25" t="s">
        <v>326</v>
      </c>
      <c r="CX485" s="25" t="s">
        <v>326</v>
      </c>
      <c r="CY485" s="25" t="s">
        <v>1934</v>
      </c>
      <c r="CZ485" s="25" t="s">
        <v>44909</v>
      </c>
      <c r="DA485" s="25" t="s">
        <v>8992</v>
      </c>
      <c r="DB485" s="25" t="s">
        <v>326</v>
      </c>
      <c r="DC485" s="25" t="s">
        <v>326</v>
      </c>
      <c r="DD485" s="25" t="s">
        <v>424</v>
      </c>
      <c r="DE485" s="25" t="s">
        <v>326</v>
      </c>
      <c r="DF485" s="25" t="s">
        <v>326</v>
      </c>
      <c r="DG485" s="25" t="s">
        <v>44910</v>
      </c>
      <c r="DH485" s="25" t="s">
        <v>326</v>
      </c>
      <c r="DI485" s="25" t="s">
        <v>19383</v>
      </c>
      <c r="DJ485" s="25" t="s">
        <v>326</v>
      </c>
      <c r="DK485" s="25" t="s">
        <v>1233</v>
      </c>
      <c r="DL485" s="25" t="s">
        <v>326</v>
      </c>
      <c r="DM485" s="25" t="s">
        <v>326</v>
      </c>
      <c r="DN485" s="25" t="s">
        <v>1204</v>
      </c>
      <c r="DO485" s="25" t="s">
        <v>326</v>
      </c>
      <c r="DP485" s="25" t="s">
        <v>33005</v>
      </c>
      <c r="DQ485" s="25" t="s">
        <v>8987</v>
      </c>
      <c r="DR485" s="25" t="s">
        <v>6503</v>
      </c>
      <c r="DS485" s="25" t="s">
        <v>44911</v>
      </c>
      <c r="DT485" s="25" t="s">
        <v>326</v>
      </c>
      <c r="DU485" s="25" t="s">
        <v>326</v>
      </c>
      <c r="DV485" s="25" t="s">
        <v>326</v>
      </c>
      <c r="DW485" s="25" t="s">
        <v>9592</v>
      </c>
      <c r="DX485" s="25" t="s">
        <v>44912</v>
      </c>
      <c r="DY485" s="25" t="s">
        <v>326</v>
      </c>
      <c r="DZ485" s="25" t="s">
        <v>326</v>
      </c>
      <c r="EA485" s="25" t="s">
        <v>326</v>
      </c>
      <c r="EB485" s="25" t="s">
        <v>44912</v>
      </c>
      <c r="EC485" s="25" t="s">
        <v>326</v>
      </c>
      <c r="ED485" s="25" t="s">
        <v>44912</v>
      </c>
      <c r="EE485" s="25" t="s">
        <v>326</v>
      </c>
      <c r="EF485" s="25" t="s">
        <v>326</v>
      </c>
      <c r="EG485" s="25" t="s">
        <v>326</v>
      </c>
      <c r="EH485" s="25" t="s">
        <v>1147</v>
      </c>
      <c r="EI485" s="25" t="s">
        <v>325</v>
      </c>
      <c r="FE485" s="25" t="s">
        <v>30071</v>
      </c>
      <c r="FF485" s="25" t="s">
        <v>44913</v>
      </c>
      <c r="FG485" s="25" t="s">
        <v>44914</v>
      </c>
      <c r="FH485" s="25" t="s">
        <v>44915</v>
      </c>
      <c r="FI485" s="25" t="s">
        <v>44915</v>
      </c>
      <c r="FJ485" s="25" t="s">
        <v>44916</v>
      </c>
      <c r="FK485" s="25" t="s">
        <v>44917</v>
      </c>
      <c r="FL485" s="25" t="s">
        <v>44917</v>
      </c>
      <c r="FM485" s="25" t="s">
        <v>44918</v>
      </c>
      <c r="FN485" s="25" t="s">
        <v>44919</v>
      </c>
      <c r="FO485" s="25" t="s">
        <v>44920</v>
      </c>
      <c r="FP485" s="25" t="s">
        <v>44921</v>
      </c>
      <c r="FQ485" s="25" t="s">
        <v>44922</v>
      </c>
      <c r="FR485" s="25" t="s">
        <v>44923</v>
      </c>
      <c r="FS485" s="25" t="s">
        <v>44923</v>
      </c>
      <c r="FT485" s="25" t="s">
        <v>44924</v>
      </c>
      <c r="FU485" s="25" t="s">
        <v>44925</v>
      </c>
      <c r="FV485" s="25" t="s">
        <v>44926</v>
      </c>
      <c r="FW485" s="25" t="s">
        <v>368</v>
      </c>
      <c r="FX485" s="25" t="s">
        <v>44927</v>
      </c>
      <c r="FY485" s="25" t="s">
        <v>326</v>
      </c>
      <c r="FZ485" s="25" t="s">
        <v>356</v>
      </c>
      <c r="GA485" s="25" t="s">
        <v>44928</v>
      </c>
      <c r="GB485" s="25" t="s">
        <v>44928</v>
      </c>
      <c r="GC485" s="25" t="s">
        <v>326</v>
      </c>
      <c r="GD485" s="25" t="s">
        <v>326</v>
      </c>
      <c r="GE485" s="25" t="s">
        <v>44929</v>
      </c>
      <c r="GF485" s="25" t="s">
        <v>356</v>
      </c>
      <c r="GG485" s="25" t="s">
        <v>356</v>
      </c>
      <c r="GH485" s="25" t="s">
        <v>44930</v>
      </c>
      <c r="GI485" s="25" t="s">
        <v>44931</v>
      </c>
      <c r="GJ485" s="25" t="s">
        <v>44932</v>
      </c>
      <c r="GK485" s="25" t="s">
        <v>44933</v>
      </c>
      <c r="GL485" s="25" t="s">
        <v>44934</v>
      </c>
      <c r="GM485" s="25" t="s">
        <v>44935</v>
      </c>
      <c r="GN485" s="25" t="s">
        <v>44936</v>
      </c>
      <c r="GO485" s="25" t="s">
        <v>44937</v>
      </c>
      <c r="GP485" s="25" t="s">
        <v>44938</v>
      </c>
      <c r="GQ485" s="25" t="s">
        <v>356</v>
      </c>
      <c r="GR485" s="25" t="s">
        <v>356</v>
      </c>
      <c r="GS485" s="25" t="s">
        <v>44939</v>
      </c>
      <c r="GT485" s="25" t="s">
        <v>1131</v>
      </c>
      <c r="GU485" s="25" t="s">
        <v>343</v>
      </c>
      <c r="GV485" s="25" t="s">
        <v>21316</v>
      </c>
      <c r="GW485" s="25" t="s">
        <v>44940</v>
      </c>
      <c r="GX485" s="25" t="s">
        <v>44941</v>
      </c>
      <c r="GY485" s="25" t="s">
        <v>34594</v>
      </c>
      <c r="GZ485" s="25" t="s">
        <v>44942</v>
      </c>
      <c r="HA485" s="25" t="s">
        <v>19846</v>
      </c>
      <c r="HB485" s="25" t="s">
        <v>44943</v>
      </c>
      <c r="HC485" s="25" t="s">
        <v>44944</v>
      </c>
      <c r="HD485" s="25" t="s">
        <v>44945</v>
      </c>
      <c r="HE485" s="25" t="s">
        <v>5665</v>
      </c>
      <c r="HF485" s="25" t="s">
        <v>44946</v>
      </c>
      <c r="HG485" s="25" t="s">
        <v>44947</v>
      </c>
      <c r="HH485" s="25" t="s">
        <v>44948</v>
      </c>
      <c r="HI485" s="25" t="s">
        <v>326</v>
      </c>
      <c r="HJ485" s="25" t="s">
        <v>44949</v>
      </c>
      <c r="HM485" s="25" t="s">
        <v>44950</v>
      </c>
      <c r="HN485" s="25" t="s">
        <v>326</v>
      </c>
      <c r="HO485" s="25" t="s">
        <v>44951</v>
      </c>
      <c r="HP485" s="25" t="s">
        <v>6379</v>
      </c>
      <c r="HQ485" s="25" t="s">
        <v>2638</v>
      </c>
      <c r="HR485" s="25" t="s">
        <v>7603</v>
      </c>
      <c r="HT485" s="25" t="s">
        <v>44952</v>
      </c>
      <c r="HU485" s="25" t="s">
        <v>15742</v>
      </c>
      <c r="HV485" s="25" t="s">
        <v>326</v>
      </c>
      <c r="HW485" s="25" t="s">
        <v>326</v>
      </c>
      <c r="HX485" s="25" t="s">
        <v>44953</v>
      </c>
      <c r="HY485" s="25" t="s">
        <v>44924</v>
      </c>
      <c r="HZ485" s="25" t="s">
        <v>326</v>
      </c>
      <c r="IA485" s="25" t="s">
        <v>44954</v>
      </c>
      <c r="IC485" s="25" t="s">
        <v>44955</v>
      </c>
      <c r="ID485" s="25" t="s">
        <v>44938</v>
      </c>
      <c r="IE485" s="25" t="s">
        <v>422</v>
      </c>
      <c r="IF485" s="25" t="s">
        <v>44954</v>
      </c>
      <c r="IG485" s="25" t="s">
        <v>44956</v>
      </c>
      <c r="IH485" s="25" t="s">
        <v>44957</v>
      </c>
      <c r="II485" s="25" t="s">
        <v>44957</v>
      </c>
      <c r="IJ485" s="25" t="s">
        <v>44956</v>
      </c>
      <c r="IK485" s="25" t="s">
        <v>44958</v>
      </c>
      <c r="IL485" s="25" t="s">
        <v>14789</v>
      </c>
      <c r="IM485" s="25" t="s">
        <v>44915</v>
      </c>
      <c r="IN485" s="25" t="s">
        <v>326</v>
      </c>
      <c r="IO485" s="25" t="s">
        <v>326</v>
      </c>
      <c r="IP485" s="25" t="s">
        <v>326</v>
      </c>
      <c r="IQ485" s="25" t="s">
        <v>326</v>
      </c>
      <c r="IR485" s="25" t="s">
        <v>326</v>
      </c>
      <c r="IS485" s="25" t="s">
        <v>44959</v>
      </c>
      <c r="IT485" s="25" t="s">
        <v>44959</v>
      </c>
      <c r="IU485" s="25" t="s">
        <v>44960</v>
      </c>
      <c r="IV485" s="25" t="s">
        <v>29899</v>
      </c>
      <c r="IW485" s="25" t="s">
        <v>27259</v>
      </c>
      <c r="IX485" s="25" t="s">
        <v>44961</v>
      </c>
      <c r="IY485" s="25" t="s">
        <v>598</v>
      </c>
      <c r="IZ485" s="25" t="s">
        <v>1036</v>
      </c>
      <c r="JA485" s="25" t="s">
        <v>326</v>
      </c>
      <c r="JB485" s="25" t="s">
        <v>1035</v>
      </c>
      <c r="JC485" s="25" t="s">
        <v>326</v>
      </c>
      <c r="JD485" s="25" t="s">
        <v>395</v>
      </c>
      <c r="JE485" s="25" t="s">
        <v>396</v>
      </c>
      <c r="JF485" s="25" t="s">
        <v>395</v>
      </c>
      <c r="JG485" s="25" t="s">
        <v>396</v>
      </c>
      <c r="JH485" s="25" t="s">
        <v>424</v>
      </c>
      <c r="JI485" s="25" t="s">
        <v>326</v>
      </c>
      <c r="JJ485" s="25" t="s">
        <v>326</v>
      </c>
      <c r="JK485" s="25" t="s">
        <v>326</v>
      </c>
      <c r="JL485" s="25" t="s">
        <v>326</v>
      </c>
      <c r="JM485" s="25" t="s">
        <v>33005</v>
      </c>
      <c r="JN485" s="25" t="s">
        <v>44962</v>
      </c>
      <c r="JO485" s="25" t="s">
        <v>44963</v>
      </c>
      <c r="JP485" s="25" t="s">
        <v>44964</v>
      </c>
      <c r="JQ485" s="25" t="s">
        <v>44963</v>
      </c>
      <c r="JR485" s="25" t="s">
        <v>44965</v>
      </c>
      <c r="JS485" s="25" t="s">
        <v>44966</v>
      </c>
      <c r="JT485" s="25" t="s">
        <v>44967</v>
      </c>
      <c r="JU485" s="25" t="s">
        <v>44966</v>
      </c>
      <c r="JV485" s="25" t="s">
        <v>44968</v>
      </c>
      <c r="JW485" s="25" t="s">
        <v>326</v>
      </c>
      <c r="JX485" s="25" t="s">
        <v>44969</v>
      </c>
      <c r="JY485" s="25" t="s">
        <v>44970</v>
      </c>
      <c r="JZ485" s="25" t="s">
        <v>44971</v>
      </c>
      <c r="KA485" s="25" t="s">
        <v>44972</v>
      </c>
      <c r="KB485" s="25" t="s">
        <v>44973</v>
      </c>
      <c r="KC485" s="25" t="s">
        <v>44957</v>
      </c>
      <c r="KD485" s="25" t="s">
        <v>44974</v>
      </c>
      <c r="KE485" s="25" t="s">
        <v>44975</v>
      </c>
      <c r="KF485" s="25" t="s">
        <v>44919</v>
      </c>
      <c r="KG485" s="25" t="s">
        <v>44976</v>
      </c>
      <c r="KH485" s="25" t="s">
        <v>44917</v>
      </c>
      <c r="KI485" s="25" t="s">
        <v>44977</v>
      </c>
      <c r="KJ485" s="25" t="s">
        <v>44974</v>
      </c>
      <c r="KK485" s="25" t="s">
        <v>44978</v>
      </c>
      <c r="KL485" s="25" t="s">
        <v>44979</v>
      </c>
      <c r="KM485" s="25" t="s">
        <v>44980</v>
      </c>
      <c r="KN485" s="25" t="s">
        <v>44981</v>
      </c>
      <c r="KO485" s="25" t="s">
        <v>44982</v>
      </c>
      <c r="KP485" s="25" t="s">
        <v>44983</v>
      </c>
      <c r="KQ485" s="25" t="s">
        <v>44984</v>
      </c>
      <c r="KR485" s="25" t="s">
        <v>44985</v>
      </c>
      <c r="KS485" s="25" t="s">
        <v>44918</v>
      </c>
      <c r="KT485" s="25" t="s">
        <v>44986</v>
      </c>
      <c r="KU485" s="25" t="s">
        <v>44987</v>
      </c>
      <c r="KV485" s="25" t="s">
        <v>44988</v>
      </c>
      <c r="KW485" s="25" t="s">
        <v>44989</v>
      </c>
      <c r="KX485" s="25" t="s">
        <v>44990</v>
      </c>
      <c r="KY485" s="25" t="s">
        <v>44991</v>
      </c>
    </row>
    <row r="486" spans="1:324" hidden="1" x14ac:dyDescent="0.2">
      <c r="A486" s="24">
        <f>VLOOKUP($H486,xRef2LineOfBusiness!$A$1:$D$1093,1,FALSE)</f>
        <v>119291</v>
      </c>
      <c r="B486" s="24" t="e">
        <f>VLOOKUP($H486,xRef2LineOfBusiness!$A$1:$D$1093,2,FALSE)</f>
        <v>#N/A</v>
      </c>
      <c r="C486" s="24" t="e">
        <f>VLOOKUP($H486,xRef2LineOfBusiness!$A$1:$D$1093,3,FALSE)</f>
        <v>#N/A</v>
      </c>
      <c r="D486" s="24" t="e">
        <f>VLOOKUP($H486,xRef2LineOfBusiness!$A$1:$D$1093,4,FALSE)</f>
        <v>#N/A</v>
      </c>
      <c r="E486" s="25" t="s">
        <v>18771</v>
      </c>
      <c r="F486" s="25" t="s">
        <v>322</v>
      </c>
      <c r="H486" s="27">
        <v>119291</v>
      </c>
      <c r="I486" s="25" t="s">
        <v>44992</v>
      </c>
      <c r="J486" s="25" t="s">
        <v>44992</v>
      </c>
      <c r="K486" s="25" t="s">
        <v>325</v>
      </c>
      <c r="L486" s="25" t="s">
        <v>325</v>
      </c>
      <c r="M486" s="25" t="s">
        <v>44992</v>
      </c>
      <c r="N486" s="25" t="s">
        <v>326</v>
      </c>
      <c r="O486" s="25" t="s">
        <v>335</v>
      </c>
      <c r="P486" s="25" t="s">
        <v>44993</v>
      </c>
      <c r="Q486" s="25" t="s">
        <v>329</v>
      </c>
      <c r="R486" s="25" t="s">
        <v>330</v>
      </c>
      <c r="S486" s="25" t="s">
        <v>331</v>
      </c>
      <c r="T486" s="25" t="s">
        <v>44994</v>
      </c>
      <c r="U486" s="25" t="s">
        <v>41906</v>
      </c>
      <c r="V486" s="25" t="s">
        <v>334</v>
      </c>
      <c r="W486" s="25" t="s">
        <v>349</v>
      </c>
      <c r="X486" s="25" t="s">
        <v>326</v>
      </c>
      <c r="Y486" s="25" t="s">
        <v>326</v>
      </c>
      <c r="Z486" s="25" t="s">
        <v>326</v>
      </c>
      <c r="AA486" s="25" t="s">
        <v>326</v>
      </c>
      <c r="AB486" s="25" t="s">
        <v>326</v>
      </c>
      <c r="AC486" s="25" t="s">
        <v>326</v>
      </c>
      <c r="AD486" s="25" t="s">
        <v>326</v>
      </c>
      <c r="AE486" s="25" t="s">
        <v>326</v>
      </c>
      <c r="AF486" s="25" t="s">
        <v>326</v>
      </c>
      <c r="AG486" s="25" t="s">
        <v>326</v>
      </c>
      <c r="AH486" s="25" t="s">
        <v>326</v>
      </c>
      <c r="AI486" s="25" t="s">
        <v>326</v>
      </c>
      <c r="AJ486" s="25" t="s">
        <v>326</v>
      </c>
      <c r="AK486" s="25" t="s">
        <v>326</v>
      </c>
      <c r="AL486" s="25" t="s">
        <v>326</v>
      </c>
      <c r="AM486" s="25" t="s">
        <v>326</v>
      </c>
      <c r="AN486" s="25" t="s">
        <v>349</v>
      </c>
      <c r="AO486" s="25" t="s">
        <v>326</v>
      </c>
      <c r="AP486" s="25" t="s">
        <v>326</v>
      </c>
      <c r="AQ486" s="25" t="s">
        <v>326</v>
      </c>
      <c r="AR486" s="25" t="s">
        <v>326</v>
      </c>
      <c r="AS486" s="25" t="s">
        <v>326</v>
      </c>
      <c r="AT486" s="25" t="s">
        <v>326</v>
      </c>
      <c r="AU486" s="25" t="s">
        <v>326</v>
      </c>
      <c r="AV486" s="25" t="s">
        <v>326</v>
      </c>
      <c r="AW486" s="25" t="s">
        <v>6394</v>
      </c>
      <c r="AX486" s="25" t="s">
        <v>326</v>
      </c>
      <c r="AY486" s="25" t="s">
        <v>327</v>
      </c>
      <c r="AZ486" s="25" t="s">
        <v>326</v>
      </c>
      <c r="BA486" s="25" t="s">
        <v>326</v>
      </c>
      <c r="BB486" s="25" t="s">
        <v>326</v>
      </c>
      <c r="BC486" s="25" t="s">
        <v>326</v>
      </c>
      <c r="BD486" s="25" t="s">
        <v>326</v>
      </c>
      <c r="BE486" s="25" t="s">
        <v>10243</v>
      </c>
      <c r="BF486" s="25" t="s">
        <v>6392</v>
      </c>
      <c r="BG486" s="25" t="s">
        <v>326</v>
      </c>
      <c r="BH486" s="25" t="s">
        <v>326</v>
      </c>
      <c r="BI486" s="25" t="s">
        <v>326</v>
      </c>
      <c r="BJ486" s="25" t="s">
        <v>326</v>
      </c>
      <c r="BK486" s="25" t="s">
        <v>326</v>
      </c>
      <c r="BL486" s="25" t="s">
        <v>326</v>
      </c>
      <c r="BM486" s="25" t="s">
        <v>326</v>
      </c>
      <c r="BN486" s="25" t="s">
        <v>326</v>
      </c>
      <c r="BO486" s="25" t="s">
        <v>326</v>
      </c>
      <c r="BP486" s="25" t="s">
        <v>326</v>
      </c>
      <c r="BQ486" s="25" t="s">
        <v>326</v>
      </c>
      <c r="BR486" s="25" t="s">
        <v>326</v>
      </c>
      <c r="BS486" s="25" t="s">
        <v>326</v>
      </c>
      <c r="BT486" s="25" t="s">
        <v>326</v>
      </c>
      <c r="BU486" s="25" t="s">
        <v>326</v>
      </c>
      <c r="BV486" s="25" t="s">
        <v>326</v>
      </c>
      <c r="BW486" s="25" t="s">
        <v>326</v>
      </c>
      <c r="BX486" s="25" t="s">
        <v>326</v>
      </c>
      <c r="BY486" s="25" t="s">
        <v>326</v>
      </c>
      <c r="BZ486" s="25" t="s">
        <v>326</v>
      </c>
      <c r="CA486" s="25" t="s">
        <v>351</v>
      </c>
      <c r="CB486" s="25" t="s">
        <v>326</v>
      </c>
      <c r="CC486" s="25" t="s">
        <v>326</v>
      </c>
      <c r="CD486" s="25" t="s">
        <v>326</v>
      </c>
      <c r="CE486" s="25" t="s">
        <v>326</v>
      </c>
      <c r="CF486" s="25" t="s">
        <v>351</v>
      </c>
      <c r="CG486" s="25" t="s">
        <v>351</v>
      </c>
      <c r="CH486" s="25" t="s">
        <v>326</v>
      </c>
      <c r="CI486" s="25" t="s">
        <v>326</v>
      </c>
      <c r="CJ486" s="25" t="s">
        <v>326</v>
      </c>
      <c r="CK486" s="25" t="s">
        <v>330</v>
      </c>
      <c r="CL486" s="25" t="s">
        <v>326</v>
      </c>
      <c r="CM486" s="25" t="s">
        <v>326</v>
      </c>
      <c r="CN486" s="25" t="s">
        <v>326</v>
      </c>
      <c r="CO486" s="25" t="s">
        <v>14185</v>
      </c>
      <c r="CP486" s="25" t="s">
        <v>326</v>
      </c>
      <c r="CQ486" s="25" t="s">
        <v>4525</v>
      </c>
      <c r="CR486" s="25" t="s">
        <v>6392</v>
      </c>
      <c r="CS486" s="25" t="s">
        <v>646</v>
      </c>
      <c r="CT486" s="25" t="s">
        <v>326</v>
      </c>
      <c r="CU486" s="25" t="s">
        <v>646</v>
      </c>
      <c r="CV486" s="25" t="s">
        <v>326</v>
      </c>
      <c r="CW486" s="25" t="s">
        <v>326</v>
      </c>
      <c r="CX486" s="25" t="s">
        <v>326</v>
      </c>
      <c r="CY486" s="25" t="s">
        <v>646</v>
      </c>
      <c r="CZ486" s="25" t="s">
        <v>1124</v>
      </c>
      <c r="DA486" s="25" t="s">
        <v>326</v>
      </c>
      <c r="DB486" s="25" t="s">
        <v>326</v>
      </c>
      <c r="DC486" s="25" t="s">
        <v>326</v>
      </c>
      <c r="DD486" s="25" t="s">
        <v>905</v>
      </c>
      <c r="DE486" s="25" t="s">
        <v>326</v>
      </c>
      <c r="DF486" s="25" t="s">
        <v>326</v>
      </c>
      <c r="DG486" s="25" t="s">
        <v>432</v>
      </c>
      <c r="DH486" s="25" t="s">
        <v>326</v>
      </c>
      <c r="DI486" s="25" t="s">
        <v>2871</v>
      </c>
      <c r="DJ486" s="25" t="s">
        <v>591</v>
      </c>
      <c r="DK486" s="25" t="s">
        <v>326</v>
      </c>
      <c r="DL486" s="25" t="s">
        <v>326</v>
      </c>
      <c r="DM486" s="25" t="s">
        <v>326</v>
      </c>
      <c r="DN486" s="25" t="s">
        <v>326</v>
      </c>
      <c r="DO486" s="25" t="s">
        <v>326</v>
      </c>
      <c r="DP486" s="25" t="s">
        <v>326</v>
      </c>
      <c r="DQ486" s="25" t="s">
        <v>326</v>
      </c>
      <c r="DR486" s="25" t="s">
        <v>591</v>
      </c>
      <c r="DS486" s="25" t="s">
        <v>4223</v>
      </c>
      <c r="DT486" s="25" t="s">
        <v>326</v>
      </c>
      <c r="DU486" s="25" t="s">
        <v>326</v>
      </c>
      <c r="DV486" s="25" t="s">
        <v>326</v>
      </c>
      <c r="DW486" s="25" t="s">
        <v>326</v>
      </c>
      <c r="DX486" s="25" t="s">
        <v>4223</v>
      </c>
      <c r="DY486" s="25" t="s">
        <v>326</v>
      </c>
      <c r="DZ486" s="25" t="s">
        <v>326</v>
      </c>
      <c r="EA486" s="25" t="s">
        <v>326</v>
      </c>
      <c r="EB486" s="25" t="s">
        <v>4223</v>
      </c>
      <c r="EC486" s="25" t="s">
        <v>326</v>
      </c>
      <c r="ED486" s="25" t="s">
        <v>4223</v>
      </c>
      <c r="EE486" s="25" t="s">
        <v>326</v>
      </c>
      <c r="EF486" s="25" t="s">
        <v>2787</v>
      </c>
      <c r="EG486" s="25" t="s">
        <v>326</v>
      </c>
      <c r="EH486" s="25" t="s">
        <v>326</v>
      </c>
      <c r="EI486" s="25" t="s">
        <v>325</v>
      </c>
      <c r="FE486" s="25" t="s">
        <v>349</v>
      </c>
      <c r="FF486" s="25" t="s">
        <v>355</v>
      </c>
      <c r="FG486" s="25" t="s">
        <v>356</v>
      </c>
      <c r="FH486" s="25" t="s">
        <v>4525</v>
      </c>
      <c r="FI486" s="25" t="s">
        <v>4525</v>
      </c>
      <c r="FJ486" s="25" t="s">
        <v>44995</v>
      </c>
      <c r="FK486" s="25" t="s">
        <v>44995</v>
      </c>
      <c r="FL486" s="25" t="s">
        <v>44995</v>
      </c>
      <c r="FM486" s="25" t="s">
        <v>44996</v>
      </c>
      <c r="FN486" s="25" t="s">
        <v>355</v>
      </c>
      <c r="FO486" s="25" t="s">
        <v>355</v>
      </c>
      <c r="FP486" s="25" t="s">
        <v>44997</v>
      </c>
      <c r="FQ486" s="25" t="s">
        <v>44997</v>
      </c>
      <c r="FR486" s="25" t="s">
        <v>3519</v>
      </c>
      <c r="FS486" s="25" t="s">
        <v>3519</v>
      </c>
      <c r="FT486" s="25" t="s">
        <v>355</v>
      </c>
      <c r="FU486" s="25" t="s">
        <v>44998</v>
      </c>
      <c r="FV486" s="25" t="s">
        <v>44999</v>
      </c>
      <c r="FW486" s="25" t="s">
        <v>368</v>
      </c>
      <c r="FX486" s="25" t="s">
        <v>45000</v>
      </c>
      <c r="FY486" s="25" t="s">
        <v>45001</v>
      </c>
      <c r="FZ486" s="25" t="s">
        <v>326</v>
      </c>
      <c r="GB486" s="25" t="s">
        <v>326</v>
      </c>
      <c r="GC486" s="25" t="s">
        <v>326</v>
      </c>
      <c r="GD486" s="25" t="s">
        <v>326</v>
      </c>
      <c r="GE486" s="25" t="s">
        <v>326</v>
      </c>
      <c r="GF486" s="25" t="s">
        <v>355</v>
      </c>
      <c r="GG486" s="25" t="s">
        <v>355</v>
      </c>
      <c r="GH486" s="25" t="s">
        <v>45002</v>
      </c>
      <c r="GI486" s="25" t="s">
        <v>37013</v>
      </c>
      <c r="GJ486" s="25" t="s">
        <v>45003</v>
      </c>
      <c r="GK486" s="25" t="s">
        <v>355</v>
      </c>
      <c r="GL486" s="25" t="s">
        <v>44998</v>
      </c>
      <c r="GM486" s="25" t="s">
        <v>45004</v>
      </c>
      <c r="GN486" s="25" t="s">
        <v>24592</v>
      </c>
      <c r="GO486" s="25" t="s">
        <v>45005</v>
      </c>
      <c r="GP486" s="25" t="s">
        <v>26681</v>
      </c>
      <c r="GQ486" s="25" t="s">
        <v>45006</v>
      </c>
      <c r="GR486" s="25" t="s">
        <v>45007</v>
      </c>
      <c r="GS486" s="25" t="s">
        <v>45005</v>
      </c>
      <c r="GT486" s="25" t="s">
        <v>646</v>
      </c>
      <c r="GU486" s="25" t="s">
        <v>326</v>
      </c>
      <c r="GV486" s="25" t="s">
        <v>646</v>
      </c>
      <c r="GW486" s="25" t="s">
        <v>5698</v>
      </c>
      <c r="GX486" s="25" t="s">
        <v>2523</v>
      </c>
      <c r="GY486" s="25" t="s">
        <v>1124</v>
      </c>
      <c r="GZ486" s="25" t="s">
        <v>1848</v>
      </c>
      <c r="HA486" s="25" t="s">
        <v>3236</v>
      </c>
      <c r="HB486" s="25" t="s">
        <v>1200</v>
      </c>
      <c r="HC486" s="25" t="s">
        <v>326</v>
      </c>
      <c r="HD486" s="25" t="s">
        <v>1200</v>
      </c>
      <c r="HE486" s="25" t="s">
        <v>954</v>
      </c>
      <c r="HF486" s="25" t="s">
        <v>326</v>
      </c>
      <c r="HG486" s="25" t="s">
        <v>44999</v>
      </c>
      <c r="HH486" s="25" t="s">
        <v>21950</v>
      </c>
      <c r="HI486" s="25" t="s">
        <v>326</v>
      </c>
      <c r="HJ486" s="25" t="s">
        <v>355</v>
      </c>
      <c r="HM486" s="25" t="s">
        <v>45008</v>
      </c>
      <c r="HN486" s="25" t="s">
        <v>326</v>
      </c>
      <c r="HO486" s="25" t="s">
        <v>10243</v>
      </c>
      <c r="HP486" s="25" t="s">
        <v>326</v>
      </c>
      <c r="HQ486" s="25" t="s">
        <v>351</v>
      </c>
      <c r="HR486" s="25" t="s">
        <v>386</v>
      </c>
      <c r="HT486" s="25" t="s">
        <v>45008</v>
      </c>
      <c r="HU486" s="25" t="s">
        <v>355</v>
      </c>
      <c r="HV486" s="25" t="s">
        <v>326</v>
      </c>
      <c r="HW486" s="25" t="s">
        <v>326</v>
      </c>
      <c r="HX486" s="25" t="s">
        <v>326</v>
      </c>
      <c r="HZ486" s="25" t="s">
        <v>326</v>
      </c>
      <c r="IA486" s="25" t="s">
        <v>901</v>
      </c>
      <c r="IB486" s="25" t="s">
        <v>45009</v>
      </c>
      <c r="IC486" s="25" t="s">
        <v>45010</v>
      </c>
      <c r="ID486" s="25" t="s">
        <v>26681</v>
      </c>
      <c r="IE486" s="25" t="s">
        <v>390</v>
      </c>
      <c r="IF486" s="25" t="s">
        <v>15216</v>
      </c>
      <c r="IG486" s="25" t="s">
        <v>326</v>
      </c>
      <c r="IH486" s="25" t="s">
        <v>326</v>
      </c>
      <c r="II486" s="25" t="s">
        <v>326</v>
      </c>
      <c r="IJ486" s="25" t="s">
        <v>326</v>
      </c>
      <c r="IK486" s="25" t="s">
        <v>45011</v>
      </c>
      <c r="IL486" s="25" t="s">
        <v>341</v>
      </c>
      <c r="IM486" s="25" t="s">
        <v>4525</v>
      </c>
      <c r="IN486" s="25" t="s">
        <v>326</v>
      </c>
      <c r="IO486" s="25" t="s">
        <v>326</v>
      </c>
      <c r="IP486" s="25" t="s">
        <v>326</v>
      </c>
      <c r="IQ486" s="25" t="s">
        <v>2787</v>
      </c>
      <c r="IR486" s="25" t="s">
        <v>326</v>
      </c>
      <c r="IV486" s="25" t="s">
        <v>326</v>
      </c>
      <c r="IW486" s="25" t="s">
        <v>326</v>
      </c>
      <c r="IX486" s="25" t="s">
        <v>326</v>
      </c>
      <c r="IY486" s="25" t="s">
        <v>326</v>
      </c>
      <c r="IZ486" s="25" t="s">
        <v>326</v>
      </c>
      <c r="JA486" s="25" t="s">
        <v>326</v>
      </c>
      <c r="JB486" s="25" t="s">
        <v>326</v>
      </c>
      <c r="JC486" s="25" t="s">
        <v>326</v>
      </c>
      <c r="JD486" s="25" t="s">
        <v>395</v>
      </c>
      <c r="JE486" s="25" t="s">
        <v>396</v>
      </c>
      <c r="JF486" s="25" t="s">
        <v>395</v>
      </c>
      <c r="JG486" s="25" t="s">
        <v>396</v>
      </c>
      <c r="JH486" s="25" t="s">
        <v>905</v>
      </c>
      <c r="JI486" s="25" t="s">
        <v>326</v>
      </c>
      <c r="JJ486" s="25" t="s">
        <v>326</v>
      </c>
      <c r="JK486" s="25" t="s">
        <v>326</v>
      </c>
      <c r="JL486" s="25" t="s">
        <v>326</v>
      </c>
      <c r="JM486" s="25" t="s">
        <v>326</v>
      </c>
      <c r="JN486" s="25" t="s">
        <v>45012</v>
      </c>
      <c r="JO486" s="25" t="s">
        <v>45013</v>
      </c>
      <c r="JQ486" s="25" t="s">
        <v>45014</v>
      </c>
      <c r="JR486" s="25" t="s">
        <v>45015</v>
      </c>
      <c r="JV486" s="25" t="s">
        <v>45016</v>
      </c>
      <c r="JW486" s="25" t="s">
        <v>326</v>
      </c>
      <c r="JX486" s="25" t="s">
        <v>326</v>
      </c>
      <c r="JY486" s="25" t="s">
        <v>326</v>
      </c>
      <c r="JZ486" s="25" t="s">
        <v>326</v>
      </c>
      <c r="KA486" s="25" t="s">
        <v>33296</v>
      </c>
      <c r="KB486" s="25" t="s">
        <v>45017</v>
      </c>
      <c r="KC486" s="25" t="s">
        <v>326</v>
      </c>
      <c r="KD486" s="25" t="s">
        <v>45018</v>
      </c>
      <c r="KG486" s="25" t="s">
        <v>45019</v>
      </c>
      <c r="KH486" s="25" t="s">
        <v>44995</v>
      </c>
      <c r="KI486" s="25" t="s">
        <v>40965</v>
      </c>
      <c r="KJ486" s="25" t="s">
        <v>45018</v>
      </c>
      <c r="KK486" s="25" t="s">
        <v>326</v>
      </c>
      <c r="KL486" s="25" t="s">
        <v>45020</v>
      </c>
      <c r="KM486" s="25" t="s">
        <v>1812</v>
      </c>
      <c r="KN486" s="25" t="s">
        <v>33296</v>
      </c>
      <c r="KO486" s="25" t="s">
        <v>326</v>
      </c>
      <c r="KP486" s="25" t="s">
        <v>326</v>
      </c>
      <c r="KQ486" s="25" t="s">
        <v>45021</v>
      </c>
      <c r="KR486" s="25" t="s">
        <v>45022</v>
      </c>
      <c r="KS486" s="25" t="s">
        <v>44996</v>
      </c>
      <c r="KT486" s="25" t="s">
        <v>45023</v>
      </c>
      <c r="KW486" s="25" t="s">
        <v>45024</v>
      </c>
      <c r="KX486" s="25" t="s">
        <v>45025</v>
      </c>
      <c r="KY486" s="25" t="s">
        <v>45026</v>
      </c>
    </row>
    <row r="487" spans="1:324" hidden="1" x14ac:dyDescent="0.2">
      <c r="A487" s="24">
        <f>VLOOKUP($H487,xRef2LineOfBusiness!$A$1:$D$1093,1,FALSE)</f>
        <v>9646</v>
      </c>
      <c r="B487" s="24" t="e">
        <f>VLOOKUP($H487,xRef2LineOfBusiness!$A$1:$D$1093,2,FALSE)</f>
        <v>#N/A</v>
      </c>
      <c r="C487" s="24" t="e">
        <f>VLOOKUP($H487,xRef2LineOfBusiness!$A$1:$D$1093,3,FALSE)</f>
        <v>#N/A</v>
      </c>
      <c r="D487" s="24" t="e">
        <f>VLOOKUP($H487,xRef2LineOfBusiness!$A$1:$D$1093,4,FALSE)</f>
        <v>#N/A</v>
      </c>
      <c r="E487" s="25" t="s">
        <v>1244</v>
      </c>
      <c r="F487" s="25" t="s">
        <v>322</v>
      </c>
      <c r="G487" s="25" t="s">
        <v>1013</v>
      </c>
      <c r="H487" s="27">
        <v>9646</v>
      </c>
      <c r="I487" s="25" t="s">
        <v>45027</v>
      </c>
      <c r="J487" s="25" t="s">
        <v>45027</v>
      </c>
      <c r="K487" s="25" t="s">
        <v>325</v>
      </c>
      <c r="L487" s="25" t="s">
        <v>325</v>
      </c>
      <c r="M487" s="25" t="s">
        <v>45027</v>
      </c>
      <c r="N487" s="25" t="s">
        <v>326</v>
      </c>
      <c r="O487" s="25" t="s">
        <v>591</v>
      </c>
      <c r="P487" s="25" t="s">
        <v>45028</v>
      </c>
      <c r="Q487" s="25" t="s">
        <v>5280</v>
      </c>
      <c r="R487" s="25" t="s">
        <v>330</v>
      </c>
      <c r="S487" s="25" t="s">
        <v>331</v>
      </c>
      <c r="T487" s="25" t="s">
        <v>45029</v>
      </c>
      <c r="U487" s="25" t="s">
        <v>45030</v>
      </c>
      <c r="V487" s="25" t="s">
        <v>334</v>
      </c>
      <c r="W487" s="25" t="s">
        <v>326</v>
      </c>
      <c r="X487" s="25" t="s">
        <v>326</v>
      </c>
      <c r="Y487" s="25" t="s">
        <v>326</v>
      </c>
      <c r="Z487" s="25" t="s">
        <v>326</v>
      </c>
      <c r="AA487" s="25" t="s">
        <v>326</v>
      </c>
      <c r="AB487" s="25" t="s">
        <v>326</v>
      </c>
      <c r="AC487" s="25" t="s">
        <v>326</v>
      </c>
      <c r="AD487" s="25" t="s">
        <v>326</v>
      </c>
      <c r="AE487" s="25" t="s">
        <v>416</v>
      </c>
      <c r="AF487" s="25" t="s">
        <v>326</v>
      </c>
      <c r="AG487" s="25" t="s">
        <v>416</v>
      </c>
      <c r="AH487" s="25" t="s">
        <v>326</v>
      </c>
      <c r="AI487" s="25" t="s">
        <v>326</v>
      </c>
      <c r="AJ487" s="25" t="s">
        <v>326</v>
      </c>
      <c r="AK487" s="25" t="s">
        <v>326</v>
      </c>
      <c r="AL487" s="25" t="s">
        <v>326</v>
      </c>
      <c r="AM487" s="25" t="s">
        <v>326</v>
      </c>
      <c r="AN487" s="25" t="s">
        <v>416</v>
      </c>
      <c r="AO487" s="25" t="s">
        <v>326</v>
      </c>
      <c r="AP487" s="25" t="s">
        <v>326</v>
      </c>
      <c r="AQ487" s="25" t="s">
        <v>326</v>
      </c>
      <c r="AR487" s="25" t="s">
        <v>12952</v>
      </c>
      <c r="AS487" s="25" t="s">
        <v>12952</v>
      </c>
      <c r="AT487" s="25" t="s">
        <v>695</v>
      </c>
      <c r="AU487" s="25" t="s">
        <v>7135</v>
      </c>
      <c r="AV487" s="25" t="s">
        <v>326</v>
      </c>
      <c r="AW487" s="25" t="s">
        <v>656</v>
      </c>
      <c r="AX487" s="25" t="s">
        <v>437</v>
      </c>
      <c r="AY487" s="25" t="s">
        <v>335</v>
      </c>
      <c r="AZ487" s="25" t="s">
        <v>1124</v>
      </c>
      <c r="BA487" s="25" t="s">
        <v>45031</v>
      </c>
      <c r="BB487" s="25" t="s">
        <v>1812</v>
      </c>
      <c r="BC487" s="25" t="s">
        <v>16265</v>
      </c>
      <c r="BD487" s="25" t="s">
        <v>326</v>
      </c>
      <c r="BE487" s="25" t="s">
        <v>38579</v>
      </c>
      <c r="BF487" s="25" t="s">
        <v>9295</v>
      </c>
      <c r="BG487" s="25" t="s">
        <v>326</v>
      </c>
      <c r="BH487" s="25" t="s">
        <v>326</v>
      </c>
      <c r="BI487" s="25" t="s">
        <v>326</v>
      </c>
      <c r="BJ487" s="25" t="s">
        <v>326</v>
      </c>
      <c r="BK487" s="25" t="s">
        <v>4987</v>
      </c>
      <c r="BL487" s="25" t="s">
        <v>326</v>
      </c>
      <c r="BM487" s="25" t="s">
        <v>326</v>
      </c>
      <c r="BN487" s="25" t="s">
        <v>326</v>
      </c>
      <c r="BO487" s="25" t="s">
        <v>326</v>
      </c>
      <c r="BP487" s="25" t="s">
        <v>326</v>
      </c>
      <c r="BQ487" s="25" t="s">
        <v>326</v>
      </c>
      <c r="BR487" s="25" t="s">
        <v>45032</v>
      </c>
      <c r="BS487" s="25" t="s">
        <v>1841</v>
      </c>
      <c r="BT487" s="25" t="s">
        <v>326</v>
      </c>
      <c r="BU487" s="25" t="s">
        <v>326</v>
      </c>
      <c r="BV487" s="25" t="s">
        <v>44230</v>
      </c>
      <c r="BW487" s="25" t="s">
        <v>21316</v>
      </c>
      <c r="BX487" s="25" t="s">
        <v>326</v>
      </c>
      <c r="BY487" s="25" t="s">
        <v>326</v>
      </c>
      <c r="BZ487" s="25" t="s">
        <v>326</v>
      </c>
      <c r="CA487" s="25" t="s">
        <v>1902</v>
      </c>
      <c r="CB487" s="25" t="s">
        <v>326</v>
      </c>
      <c r="CC487" s="25" t="s">
        <v>326</v>
      </c>
      <c r="CD487" s="25" t="s">
        <v>326</v>
      </c>
      <c r="CE487" s="25" t="s">
        <v>326</v>
      </c>
      <c r="CF487" s="25" t="s">
        <v>11003</v>
      </c>
      <c r="CG487" s="25" t="s">
        <v>45033</v>
      </c>
      <c r="CH487" s="25" t="s">
        <v>326</v>
      </c>
      <c r="CI487" s="25" t="s">
        <v>326</v>
      </c>
      <c r="CJ487" s="25" t="s">
        <v>326</v>
      </c>
      <c r="CK487" s="25" t="s">
        <v>326</v>
      </c>
      <c r="CL487" s="25" t="s">
        <v>1965</v>
      </c>
      <c r="CM487" s="25" t="s">
        <v>326</v>
      </c>
      <c r="CN487" s="25" t="s">
        <v>326</v>
      </c>
      <c r="CO487" s="25" t="s">
        <v>1524</v>
      </c>
      <c r="CP487" s="25" t="s">
        <v>326</v>
      </c>
      <c r="CQ487" s="25" t="s">
        <v>18520</v>
      </c>
      <c r="CR487" s="25" t="s">
        <v>9295</v>
      </c>
      <c r="CS487" s="25" t="s">
        <v>45034</v>
      </c>
      <c r="CT487" s="25" t="s">
        <v>326</v>
      </c>
      <c r="CU487" s="25" t="s">
        <v>45034</v>
      </c>
      <c r="CV487" s="25" t="s">
        <v>44266</v>
      </c>
      <c r="CW487" s="25" t="s">
        <v>326</v>
      </c>
      <c r="CX487" s="25" t="s">
        <v>44266</v>
      </c>
      <c r="CY487" s="25" t="s">
        <v>27259</v>
      </c>
      <c r="CZ487" s="25" t="s">
        <v>3648</v>
      </c>
      <c r="DA487" s="25" t="s">
        <v>326</v>
      </c>
      <c r="DB487" s="25" t="s">
        <v>597</v>
      </c>
      <c r="DC487" s="25" t="s">
        <v>445</v>
      </c>
      <c r="DD487" s="25" t="s">
        <v>354</v>
      </c>
      <c r="DE487" s="25" t="s">
        <v>326</v>
      </c>
      <c r="DF487" s="25" t="s">
        <v>326</v>
      </c>
      <c r="DG487" s="25" t="s">
        <v>10906</v>
      </c>
      <c r="DH487" s="25" t="s">
        <v>326</v>
      </c>
      <c r="DI487" s="25" t="s">
        <v>26884</v>
      </c>
      <c r="DJ487" s="25" t="s">
        <v>326</v>
      </c>
      <c r="DK487" s="25" t="s">
        <v>451</v>
      </c>
      <c r="DL487" s="25" t="s">
        <v>326</v>
      </c>
      <c r="DM487" s="25" t="s">
        <v>326</v>
      </c>
      <c r="DN487" s="25" t="s">
        <v>326</v>
      </c>
      <c r="DO487" s="25" t="s">
        <v>326</v>
      </c>
      <c r="DP487" s="25" t="s">
        <v>326</v>
      </c>
      <c r="DQ487" s="25" t="s">
        <v>326</v>
      </c>
      <c r="DR487" s="25" t="s">
        <v>2123</v>
      </c>
      <c r="DS487" s="25" t="s">
        <v>30088</v>
      </c>
      <c r="DT487" s="25" t="s">
        <v>326</v>
      </c>
      <c r="DU487" s="25" t="s">
        <v>326</v>
      </c>
      <c r="DV487" s="25" t="s">
        <v>326</v>
      </c>
      <c r="DW487" s="25" t="s">
        <v>326</v>
      </c>
      <c r="DX487" s="25" t="s">
        <v>30088</v>
      </c>
      <c r="DY487" s="25" t="s">
        <v>326</v>
      </c>
      <c r="DZ487" s="25" t="s">
        <v>326</v>
      </c>
      <c r="EA487" s="25" t="s">
        <v>326</v>
      </c>
      <c r="EB487" s="25" t="s">
        <v>30088</v>
      </c>
      <c r="EC487" s="25" t="s">
        <v>326</v>
      </c>
      <c r="ED487" s="25" t="s">
        <v>30088</v>
      </c>
      <c r="EE487" s="25" t="s">
        <v>326</v>
      </c>
      <c r="EF487" s="25" t="s">
        <v>326</v>
      </c>
      <c r="EG487" s="25" t="s">
        <v>326</v>
      </c>
      <c r="EH487" s="25" t="s">
        <v>1124</v>
      </c>
      <c r="EI487" s="25" t="s">
        <v>325</v>
      </c>
      <c r="FE487" s="25" t="s">
        <v>45035</v>
      </c>
      <c r="FF487" s="25" t="s">
        <v>326</v>
      </c>
      <c r="FG487" s="25" t="s">
        <v>45036</v>
      </c>
      <c r="FH487" s="25" t="s">
        <v>45037</v>
      </c>
      <c r="FI487" s="25" t="s">
        <v>45037</v>
      </c>
      <c r="FJ487" s="25" t="s">
        <v>45038</v>
      </c>
      <c r="FK487" s="25" t="s">
        <v>45039</v>
      </c>
      <c r="FL487" s="25" t="s">
        <v>45039</v>
      </c>
      <c r="FM487" s="25" t="s">
        <v>45040</v>
      </c>
      <c r="FN487" s="25" t="s">
        <v>45041</v>
      </c>
      <c r="FO487" s="25" t="s">
        <v>356</v>
      </c>
      <c r="FP487" s="25" t="s">
        <v>45042</v>
      </c>
      <c r="FQ487" s="25" t="s">
        <v>45042</v>
      </c>
      <c r="FR487" s="25" t="s">
        <v>20013</v>
      </c>
      <c r="FS487" s="25" t="s">
        <v>20013</v>
      </c>
      <c r="FT487" s="25" t="s">
        <v>45043</v>
      </c>
      <c r="FU487" s="25" t="s">
        <v>45044</v>
      </c>
      <c r="FV487" s="25" t="s">
        <v>356</v>
      </c>
      <c r="FW487" s="25" t="s">
        <v>45045</v>
      </c>
      <c r="FX487" s="25" t="s">
        <v>45046</v>
      </c>
      <c r="FY487" s="25" t="s">
        <v>326</v>
      </c>
      <c r="FZ487" s="25" t="s">
        <v>356</v>
      </c>
      <c r="GB487" s="25" t="s">
        <v>326</v>
      </c>
      <c r="GC487" s="25" t="s">
        <v>326</v>
      </c>
      <c r="GD487" s="25" t="s">
        <v>326</v>
      </c>
      <c r="GE487" s="25" t="s">
        <v>45047</v>
      </c>
      <c r="GF487" s="25" t="s">
        <v>45047</v>
      </c>
      <c r="GG487" s="25" t="s">
        <v>45048</v>
      </c>
      <c r="GH487" s="25" t="s">
        <v>45049</v>
      </c>
      <c r="GI487" s="25" t="s">
        <v>45050</v>
      </c>
      <c r="GJ487" s="25" t="s">
        <v>45051</v>
      </c>
      <c r="GK487" s="25" t="s">
        <v>45052</v>
      </c>
      <c r="GL487" s="25" t="s">
        <v>45044</v>
      </c>
      <c r="GM487" s="25" t="s">
        <v>45053</v>
      </c>
      <c r="GN487" s="25" t="s">
        <v>45054</v>
      </c>
      <c r="GO487" s="25" t="s">
        <v>356</v>
      </c>
      <c r="GP487" s="25" t="s">
        <v>45055</v>
      </c>
      <c r="GQ487" s="25" t="s">
        <v>356</v>
      </c>
      <c r="GR487" s="25" t="s">
        <v>356</v>
      </c>
      <c r="GS487" s="25" t="s">
        <v>45056</v>
      </c>
      <c r="GT487" s="25" t="s">
        <v>45057</v>
      </c>
      <c r="GU487" s="25" t="s">
        <v>45058</v>
      </c>
      <c r="GV487" s="25" t="s">
        <v>14146</v>
      </c>
      <c r="GW487" s="25" t="s">
        <v>45059</v>
      </c>
      <c r="GX487" s="25" t="s">
        <v>8362</v>
      </c>
      <c r="GY487" s="25" t="s">
        <v>876</v>
      </c>
      <c r="GZ487" s="25" t="s">
        <v>45060</v>
      </c>
      <c r="HA487" s="25" t="s">
        <v>2123</v>
      </c>
      <c r="HB487" s="25" t="s">
        <v>45061</v>
      </c>
      <c r="HC487" s="25" t="s">
        <v>326</v>
      </c>
      <c r="HD487" s="25" t="s">
        <v>45061</v>
      </c>
      <c r="HE487" s="25" t="s">
        <v>27540</v>
      </c>
      <c r="HF487" s="25" t="s">
        <v>45062</v>
      </c>
      <c r="HG487" s="25" t="s">
        <v>356</v>
      </c>
      <c r="HH487" s="25" t="s">
        <v>45063</v>
      </c>
      <c r="HI487" s="25" t="s">
        <v>45064</v>
      </c>
      <c r="HJ487" s="25" t="s">
        <v>355</v>
      </c>
      <c r="HM487" s="25" t="s">
        <v>45065</v>
      </c>
      <c r="HN487" s="25" t="s">
        <v>326</v>
      </c>
      <c r="HO487" s="25" t="s">
        <v>2974</v>
      </c>
      <c r="HP487" s="25" t="s">
        <v>45066</v>
      </c>
      <c r="HQ487" s="25" t="s">
        <v>1902</v>
      </c>
      <c r="HR487" s="25" t="s">
        <v>3226</v>
      </c>
      <c r="HT487" s="25" t="s">
        <v>45065</v>
      </c>
      <c r="HU487" s="25" t="s">
        <v>356</v>
      </c>
      <c r="HV487" s="25" t="s">
        <v>326</v>
      </c>
      <c r="HW487" s="25" t="s">
        <v>326</v>
      </c>
      <c r="HX487" s="25" t="s">
        <v>45067</v>
      </c>
      <c r="HY487" s="25" t="s">
        <v>45068</v>
      </c>
      <c r="HZ487" s="25" t="s">
        <v>326</v>
      </c>
      <c r="IA487" s="25" t="s">
        <v>20013</v>
      </c>
      <c r="IC487" s="25" t="s">
        <v>45069</v>
      </c>
      <c r="ID487" s="25" t="s">
        <v>45070</v>
      </c>
      <c r="IE487" s="25" t="s">
        <v>341</v>
      </c>
      <c r="IF487" s="25" t="s">
        <v>20013</v>
      </c>
      <c r="IG487" s="25" t="s">
        <v>21316</v>
      </c>
      <c r="IH487" s="25" t="s">
        <v>45071</v>
      </c>
      <c r="II487" s="25" t="s">
        <v>45071</v>
      </c>
      <c r="IJ487" s="25" t="s">
        <v>21316</v>
      </c>
      <c r="IK487" s="25" t="s">
        <v>45072</v>
      </c>
      <c r="IL487" s="25" t="s">
        <v>23308</v>
      </c>
      <c r="IM487" s="25" t="s">
        <v>45037</v>
      </c>
      <c r="IN487" s="25" t="s">
        <v>326</v>
      </c>
      <c r="IO487" s="25" t="s">
        <v>326</v>
      </c>
      <c r="IP487" s="25" t="s">
        <v>326</v>
      </c>
      <c r="IQ487" s="25" t="s">
        <v>326</v>
      </c>
      <c r="IR487" s="25" t="s">
        <v>326</v>
      </c>
      <c r="IS487" s="25" t="s">
        <v>45068</v>
      </c>
      <c r="IT487" s="25" t="s">
        <v>45073</v>
      </c>
      <c r="IU487" s="25" t="s">
        <v>6794</v>
      </c>
      <c r="IV487" s="25" t="s">
        <v>909</v>
      </c>
      <c r="IW487" s="25" t="s">
        <v>416</v>
      </c>
      <c r="IX487" s="25" t="s">
        <v>12952</v>
      </c>
      <c r="IY487" s="25" t="s">
        <v>326</v>
      </c>
      <c r="IZ487" s="25" t="s">
        <v>326</v>
      </c>
      <c r="JA487" s="25" t="s">
        <v>326</v>
      </c>
      <c r="JB487" s="25" t="s">
        <v>326</v>
      </c>
      <c r="JC487" s="25" t="s">
        <v>326</v>
      </c>
      <c r="JD487" s="25" t="s">
        <v>395</v>
      </c>
      <c r="JE487" s="25" t="s">
        <v>396</v>
      </c>
      <c r="JF487" s="25" t="s">
        <v>395</v>
      </c>
      <c r="JG487" s="25" t="s">
        <v>396</v>
      </c>
      <c r="JH487" s="25" t="s">
        <v>354</v>
      </c>
      <c r="JI487" s="25" t="s">
        <v>326</v>
      </c>
      <c r="JJ487" s="25" t="s">
        <v>326</v>
      </c>
      <c r="JK487" s="25" t="s">
        <v>326</v>
      </c>
      <c r="JL487" s="25" t="s">
        <v>326</v>
      </c>
      <c r="JM487" s="25" t="s">
        <v>326</v>
      </c>
      <c r="JN487" s="25" t="s">
        <v>45074</v>
      </c>
      <c r="JO487" s="25" t="s">
        <v>45075</v>
      </c>
      <c r="JP487" s="25" t="s">
        <v>45076</v>
      </c>
      <c r="JQ487" s="25" t="s">
        <v>45075</v>
      </c>
      <c r="JR487" s="25" t="s">
        <v>45077</v>
      </c>
      <c r="JS487" s="25" t="s">
        <v>45075</v>
      </c>
      <c r="JT487" s="25" t="s">
        <v>45074</v>
      </c>
      <c r="JU487" s="25" t="s">
        <v>45075</v>
      </c>
      <c r="JV487" s="25" t="s">
        <v>45078</v>
      </c>
      <c r="JW487" s="25" t="s">
        <v>326</v>
      </c>
      <c r="JX487" s="25" t="s">
        <v>45079</v>
      </c>
      <c r="JY487" s="25" t="s">
        <v>45080</v>
      </c>
      <c r="JZ487" s="25" t="s">
        <v>45071</v>
      </c>
      <c r="KA487" s="25" t="s">
        <v>326</v>
      </c>
      <c r="KB487" s="25" t="s">
        <v>45081</v>
      </c>
      <c r="KC487" s="25" t="s">
        <v>45071</v>
      </c>
      <c r="KD487" s="25" t="s">
        <v>326</v>
      </c>
      <c r="KE487" s="25" t="s">
        <v>45082</v>
      </c>
      <c r="KF487" s="25" t="s">
        <v>45041</v>
      </c>
      <c r="KG487" s="25" t="s">
        <v>45083</v>
      </c>
      <c r="KH487" s="25" t="s">
        <v>45039</v>
      </c>
      <c r="KI487" s="25" t="s">
        <v>45084</v>
      </c>
      <c r="KJ487" s="25" t="s">
        <v>326</v>
      </c>
      <c r="KK487" s="25" t="s">
        <v>45085</v>
      </c>
      <c r="KL487" s="25" t="s">
        <v>45086</v>
      </c>
      <c r="KM487" s="25" t="s">
        <v>5658</v>
      </c>
      <c r="KN487" s="25" t="s">
        <v>326</v>
      </c>
      <c r="KO487" s="25" t="s">
        <v>45048</v>
      </c>
      <c r="KP487" s="25" t="s">
        <v>45087</v>
      </c>
      <c r="KQ487" s="25" t="s">
        <v>45088</v>
      </c>
      <c r="KR487" s="25" t="s">
        <v>326</v>
      </c>
      <c r="KS487" s="25" t="s">
        <v>45040</v>
      </c>
      <c r="KT487" s="25" t="s">
        <v>45089</v>
      </c>
      <c r="KU487" s="25" t="s">
        <v>45090</v>
      </c>
      <c r="KV487" s="25" t="s">
        <v>45091</v>
      </c>
      <c r="KW487" s="25" t="s">
        <v>45092</v>
      </c>
      <c r="KX487" s="25" t="s">
        <v>45093</v>
      </c>
    </row>
    <row r="488" spans="1:324" hidden="1" x14ac:dyDescent="0.2">
      <c r="A488" s="24">
        <f>VLOOKUP($H488,xRef2LineOfBusiness!$A$1:$D$1093,1,FALSE)</f>
        <v>341476</v>
      </c>
      <c r="B488" s="24">
        <f>VLOOKUP($H488,xRef2LineOfBusiness!$A$1:$D$1093,2,FALSE)</f>
        <v>0</v>
      </c>
      <c r="C488" s="24" t="str">
        <f>VLOOKUP($H488,xRef2LineOfBusiness!$A$1:$D$1093,3,FALSE)</f>
        <v>GLOBAL RESTRUCTURING GROUP</v>
      </c>
      <c r="D488" s="24" t="str">
        <f>VLOOKUP($H488,xRef2LineOfBusiness!$A$1:$D$1093,4,FALSE)</f>
        <v>BAKER, ROBERT C</v>
      </c>
      <c r="E488" s="25" t="s">
        <v>2950</v>
      </c>
      <c r="F488" s="25" t="s">
        <v>322</v>
      </c>
      <c r="G488" s="25" t="s">
        <v>2951</v>
      </c>
      <c r="H488" s="27">
        <v>341476</v>
      </c>
      <c r="I488" s="25" t="s">
        <v>45094</v>
      </c>
      <c r="J488" s="25" t="s">
        <v>45094</v>
      </c>
      <c r="K488" s="25" t="s">
        <v>325</v>
      </c>
      <c r="L488" s="25" t="s">
        <v>325</v>
      </c>
      <c r="M488" s="25" t="s">
        <v>45094</v>
      </c>
      <c r="N488" s="25" t="s">
        <v>326</v>
      </c>
      <c r="O488" s="25" t="s">
        <v>422</v>
      </c>
      <c r="P488" s="25" t="s">
        <v>45095</v>
      </c>
      <c r="Q488" s="25" t="s">
        <v>1248</v>
      </c>
      <c r="R488" s="25" t="s">
        <v>330</v>
      </c>
      <c r="S488" s="25" t="s">
        <v>331</v>
      </c>
      <c r="T488" s="25" t="s">
        <v>45096</v>
      </c>
      <c r="U488" s="25" t="s">
        <v>29604</v>
      </c>
      <c r="V488" s="25" t="s">
        <v>334</v>
      </c>
      <c r="W488" s="25" t="s">
        <v>2830</v>
      </c>
      <c r="X488" s="25" t="s">
        <v>326</v>
      </c>
      <c r="Y488" s="25" t="s">
        <v>326</v>
      </c>
      <c r="Z488" s="25" t="s">
        <v>326</v>
      </c>
      <c r="AA488" s="25" t="s">
        <v>326</v>
      </c>
      <c r="AB488" s="25" t="s">
        <v>326</v>
      </c>
      <c r="AC488" s="25" t="s">
        <v>326</v>
      </c>
      <c r="AD488" s="25" t="s">
        <v>326</v>
      </c>
      <c r="AE488" s="25" t="s">
        <v>384</v>
      </c>
      <c r="AF488" s="25" t="s">
        <v>326</v>
      </c>
      <c r="AG488" s="25" t="s">
        <v>384</v>
      </c>
      <c r="AH488" s="25" t="s">
        <v>326</v>
      </c>
      <c r="AI488" s="25" t="s">
        <v>326</v>
      </c>
      <c r="AJ488" s="25" t="s">
        <v>326</v>
      </c>
      <c r="AK488" s="25" t="s">
        <v>326</v>
      </c>
      <c r="AL488" s="25" t="s">
        <v>326</v>
      </c>
      <c r="AM488" s="25" t="s">
        <v>326</v>
      </c>
      <c r="AN488" s="25" t="s">
        <v>2449</v>
      </c>
      <c r="AO488" s="25" t="s">
        <v>326</v>
      </c>
      <c r="AP488" s="25" t="s">
        <v>326</v>
      </c>
      <c r="AQ488" s="25" t="s">
        <v>326</v>
      </c>
      <c r="AR488" s="25" t="s">
        <v>45097</v>
      </c>
      <c r="AS488" s="25" t="s">
        <v>45097</v>
      </c>
      <c r="AT488" s="25" t="s">
        <v>14678</v>
      </c>
      <c r="AU488" s="25" t="s">
        <v>14075</v>
      </c>
      <c r="AV488" s="25" t="s">
        <v>326</v>
      </c>
      <c r="AW488" s="25" t="s">
        <v>326</v>
      </c>
      <c r="AX488" s="25" t="s">
        <v>2830</v>
      </c>
      <c r="AY488" s="25" t="s">
        <v>326</v>
      </c>
      <c r="AZ488" s="25" t="s">
        <v>1812</v>
      </c>
      <c r="BA488" s="25" t="s">
        <v>12270</v>
      </c>
      <c r="BB488" s="25" t="s">
        <v>1740</v>
      </c>
      <c r="BC488" s="25" t="s">
        <v>4470</v>
      </c>
      <c r="BD488" s="25" t="s">
        <v>326</v>
      </c>
      <c r="BE488" s="25" t="s">
        <v>45098</v>
      </c>
      <c r="BF488" s="25" t="s">
        <v>6500</v>
      </c>
      <c r="BG488" s="25" t="s">
        <v>326</v>
      </c>
      <c r="BH488" s="25" t="s">
        <v>2830</v>
      </c>
      <c r="BI488" s="25" t="s">
        <v>326</v>
      </c>
      <c r="BJ488" s="25" t="s">
        <v>326</v>
      </c>
      <c r="BK488" s="25" t="s">
        <v>326</v>
      </c>
      <c r="BL488" s="25" t="s">
        <v>326</v>
      </c>
      <c r="BM488" s="25" t="s">
        <v>335</v>
      </c>
      <c r="BN488" s="25" t="s">
        <v>326</v>
      </c>
      <c r="BO488" s="25" t="s">
        <v>326</v>
      </c>
      <c r="BP488" s="25" t="s">
        <v>335</v>
      </c>
      <c r="BQ488" s="25" t="s">
        <v>326</v>
      </c>
      <c r="BR488" s="25" t="s">
        <v>390</v>
      </c>
      <c r="BS488" s="25" t="s">
        <v>326</v>
      </c>
      <c r="BT488" s="25" t="s">
        <v>326</v>
      </c>
      <c r="BU488" s="25" t="s">
        <v>326</v>
      </c>
      <c r="BV488" s="25" t="s">
        <v>1256</v>
      </c>
      <c r="BW488" s="25" t="s">
        <v>13098</v>
      </c>
      <c r="BX488" s="25" t="s">
        <v>326</v>
      </c>
      <c r="BY488" s="25" t="s">
        <v>326</v>
      </c>
      <c r="BZ488" s="25" t="s">
        <v>326</v>
      </c>
      <c r="CA488" s="25" t="s">
        <v>326</v>
      </c>
      <c r="CB488" s="25" t="s">
        <v>326</v>
      </c>
      <c r="CC488" s="25" t="s">
        <v>326</v>
      </c>
      <c r="CD488" s="25" t="s">
        <v>326</v>
      </c>
      <c r="CE488" s="25" t="s">
        <v>326</v>
      </c>
      <c r="CF488" s="25" t="s">
        <v>13098</v>
      </c>
      <c r="CG488" s="25" t="s">
        <v>10797</v>
      </c>
      <c r="CH488" s="25" t="s">
        <v>326</v>
      </c>
      <c r="CI488" s="25" t="s">
        <v>326</v>
      </c>
      <c r="CJ488" s="25" t="s">
        <v>326</v>
      </c>
      <c r="CK488" s="25" t="s">
        <v>325</v>
      </c>
      <c r="CL488" s="25" t="s">
        <v>326</v>
      </c>
      <c r="CM488" s="25" t="s">
        <v>326</v>
      </c>
      <c r="CN488" s="25" t="s">
        <v>326</v>
      </c>
      <c r="CO488" s="25" t="s">
        <v>463</v>
      </c>
      <c r="CP488" s="25" t="s">
        <v>326</v>
      </c>
      <c r="CQ488" s="25" t="s">
        <v>11567</v>
      </c>
      <c r="CR488" s="25" t="s">
        <v>6500</v>
      </c>
      <c r="CS488" s="25" t="s">
        <v>6606</v>
      </c>
      <c r="CT488" s="25" t="s">
        <v>326</v>
      </c>
      <c r="CU488" s="25" t="s">
        <v>6606</v>
      </c>
      <c r="CV488" s="25" t="s">
        <v>19567</v>
      </c>
      <c r="CW488" s="25" t="s">
        <v>326</v>
      </c>
      <c r="CX488" s="25" t="s">
        <v>19567</v>
      </c>
      <c r="CY488" s="25" t="s">
        <v>15659</v>
      </c>
      <c r="CZ488" s="25" t="s">
        <v>34526</v>
      </c>
      <c r="DA488" s="25" t="s">
        <v>326</v>
      </c>
      <c r="DB488" s="25" t="s">
        <v>4034</v>
      </c>
      <c r="DC488" s="25" t="s">
        <v>8608</v>
      </c>
      <c r="DD488" s="25" t="s">
        <v>369</v>
      </c>
      <c r="DE488" s="25" t="s">
        <v>597</v>
      </c>
      <c r="DF488" s="25" t="s">
        <v>326</v>
      </c>
      <c r="DG488" s="25" t="s">
        <v>27057</v>
      </c>
      <c r="DH488" s="25" t="s">
        <v>326</v>
      </c>
      <c r="DI488" s="25" t="s">
        <v>3639</v>
      </c>
      <c r="DJ488" s="25" t="s">
        <v>326</v>
      </c>
      <c r="DK488" s="25" t="s">
        <v>381</v>
      </c>
      <c r="DL488" s="25" t="s">
        <v>326</v>
      </c>
      <c r="DM488" s="25" t="s">
        <v>326</v>
      </c>
      <c r="DN488" s="25" t="s">
        <v>2056</v>
      </c>
      <c r="DO488" s="25" t="s">
        <v>326</v>
      </c>
      <c r="DP488" s="25" t="s">
        <v>326</v>
      </c>
      <c r="DQ488" s="25" t="s">
        <v>326</v>
      </c>
      <c r="DR488" s="25" t="s">
        <v>2735</v>
      </c>
      <c r="DS488" s="25" t="s">
        <v>2912</v>
      </c>
      <c r="DT488" s="25" t="s">
        <v>326</v>
      </c>
      <c r="DU488" s="25" t="s">
        <v>326</v>
      </c>
      <c r="DV488" s="25" t="s">
        <v>326</v>
      </c>
      <c r="DW488" s="25" t="s">
        <v>326</v>
      </c>
      <c r="DX488" s="25" t="s">
        <v>2912</v>
      </c>
      <c r="DY488" s="25" t="s">
        <v>326</v>
      </c>
      <c r="DZ488" s="25" t="s">
        <v>326</v>
      </c>
      <c r="EA488" s="25" t="s">
        <v>326</v>
      </c>
      <c r="EB488" s="25" t="s">
        <v>2912</v>
      </c>
      <c r="EC488" s="25" t="s">
        <v>326</v>
      </c>
      <c r="ED488" s="25" t="s">
        <v>2912</v>
      </c>
      <c r="EE488" s="25" t="s">
        <v>326</v>
      </c>
      <c r="EF488" s="25" t="s">
        <v>1494</v>
      </c>
      <c r="EG488" s="25" t="s">
        <v>326</v>
      </c>
      <c r="EH488" s="25" t="s">
        <v>325</v>
      </c>
      <c r="EI488" s="25" t="s">
        <v>325</v>
      </c>
      <c r="FE488" s="25" t="s">
        <v>1075</v>
      </c>
      <c r="FF488" s="25" t="s">
        <v>45099</v>
      </c>
      <c r="FG488" s="25" t="s">
        <v>45100</v>
      </c>
      <c r="FH488" s="25" t="s">
        <v>2006</v>
      </c>
      <c r="FI488" s="25" t="s">
        <v>2006</v>
      </c>
      <c r="FJ488" s="25" t="s">
        <v>45101</v>
      </c>
      <c r="FK488" s="25" t="s">
        <v>4528</v>
      </c>
      <c r="FL488" s="25" t="s">
        <v>4528</v>
      </c>
      <c r="FM488" s="25" t="s">
        <v>45102</v>
      </c>
      <c r="FN488" s="25" t="s">
        <v>45103</v>
      </c>
      <c r="FO488" s="25" t="s">
        <v>356</v>
      </c>
      <c r="FP488" s="25" t="s">
        <v>356</v>
      </c>
      <c r="FQ488" s="25" t="s">
        <v>356</v>
      </c>
      <c r="FR488" s="25" t="s">
        <v>4313</v>
      </c>
      <c r="FS488" s="25" t="s">
        <v>4313</v>
      </c>
      <c r="FT488" s="25" t="s">
        <v>45104</v>
      </c>
      <c r="FU488" s="25" t="s">
        <v>45105</v>
      </c>
      <c r="FV488" s="25" t="s">
        <v>45106</v>
      </c>
      <c r="FW488" s="25" t="s">
        <v>45107</v>
      </c>
      <c r="FX488" s="25" t="s">
        <v>45108</v>
      </c>
      <c r="FY488" s="25" t="s">
        <v>45109</v>
      </c>
      <c r="FZ488" s="25" t="s">
        <v>326</v>
      </c>
      <c r="GB488" s="25" t="s">
        <v>326</v>
      </c>
      <c r="GC488" s="25" t="s">
        <v>326</v>
      </c>
      <c r="GD488" s="25" t="s">
        <v>326</v>
      </c>
      <c r="GE488" s="25" t="s">
        <v>45110</v>
      </c>
      <c r="GF488" s="25" t="s">
        <v>45110</v>
      </c>
      <c r="GG488" s="25" t="s">
        <v>326</v>
      </c>
      <c r="GH488" s="25" t="s">
        <v>45111</v>
      </c>
      <c r="GI488" s="25" t="s">
        <v>45112</v>
      </c>
      <c r="GJ488" s="25" t="s">
        <v>45113</v>
      </c>
      <c r="GK488" s="25" t="s">
        <v>45114</v>
      </c>
      <c r="GL488" s="25" t="s">
        <v>45105</v>
      </c>
      <c r="GM488" s="25" t="s">
        <v>356</v>
      </c>
      <c r="GN488" s="25" t="s">
        <v>356</v>
      </c>
      <c r="GO488" s="25" t="s">
        <v>356</v>
      </c>
      <c r="GP488" s="25" t="s">
        <v>356</v>
      </c>
      <c r="GQ488" s="25" t="s">
        <v>356</v>
      </c>
      <c r="GR488" s="25" t="s">
        <v>356</v>
      </c>
      <c r="GS488" s="25" t="s">
        <v>45115</v>
      </c>
      <c r="HF488" s="25" t="s">
        <v>15214</v>
      </c>
      <c r="HG488" s="25" t="s">
        <v>356</v>
      </c>
      <c r="HH488" s="25" t="s">
        <v>45116</v>
      </c>
      <c r="HI488" s="25" t="s">
        <v>45117</v>
      </c>
      <c r="HJ488" s="25" t="s">
        <v>355</v>
      </c>
      <c r="HM488" s="25" t="s">
        <v>45118</v>
      </c>
      <c r="HN488" s="25" t="s">
        <v>326</v>
      </c>
      <c r="HO488" s="25" t="s">
        <v>3698</v>
      </c>
      <c r="HP488" s="25" t="s">
        <v>1185</v>
      </c>
      <c r="HQ488" s="25" t="s">
        <v>326</v>
      </c>
      <c r="HR488" s="25" t="s">
        <v>1298</v>
      </c>
      <c r="HT488" s="25" t="s">
        <v>45118</v>
      </c>
      <c r="HU488" s="25" t="s">
        <v>355</v>
      </c>
      <c r="HV488" s="25" t="s">
        <v>326</v>
      </c>
      <c r="HW488" s="25" t="s">
        <v>326</v>
      </c>
      <c r="HX488" s="25" t="s">
        <v>20933</v>
      </c>
      <c r="HY488" s="25" t="s">
        <v>45119</v>
      </c>
      <c r="HZ488" s="25" t="s">
        <v>326</v>
      </c>
      <c r="IA488" s="25" t="s">
        <v>4038</v>
      </c>
      <c r="IC488" s="25" t="s">
        <v>45120</v>
      </c>
      <c r="IE488" s="25" t="s">
        <v>327</v>
      </c>
      <c r="IG488" s="25" t="s">
        <v>571</v>
      </c>
      <c r="IH488" s="25" t="s">
        <v>45121</v>
      </c>
      <c r="II488" s="25" t="s">
        <v>45121</v>
      </c>
      <c r="IJ488" s="25" t="s">
        <v>571</v>
      </c>
      <c r="IK488" s="25" t="s">
        <v>45122</v>
      </c>
      <c r="IM488" s="25" t="s">
        <v>2006</v>
      </c>
      <c r="IN488" s="25" t="s">
        <v>326</v>
      </c>
      <c r="IO488" s="25" t="s">
        <v>326</v>
      </c>
      <c r="IP488" s="25" t="s">
        <v>326</v>
      </c>
      <c r="IQ488" s="25" t="s">
        <v>1494</v>
      </c>
      <c r="IR488" s="25" t="s">
        <v>326</v>
      </c>
      <c r="IW488" s="25" t="s">
        <v>384</v>
      </c>
      <c r="IX488" s="25" t="s">
        <v>45097</v>
      </c>
      <c r="IY488" s="25" t="s">
        <v>326</v>
      </c>
      <c r="IZ488" s="25" t="s">
        <v>326</v>
      </c>
      <c r="JA488" s="25" t="s">
        <v>326</v>
      </c>
      <c r="JB488" s="25" t="s">
        <v>326</v>
      </c>
      <c r="JC488" s="25" t="s">
        <v>326</v>
      </c>
      <c r="JD488" s="25" t="s">
        <v>395</v>
      </c>
      <c r="JE488" s="25" t="s">
        <v>396</v>
      </c>
      <c r="JF488" s="25" t="s">
        <v>395</v>
      </c>
      <c r="JG488" s="25" t="s">
        <v>396</v>
      </c>
      <c r="JH488" s="25" t="s">
        <v>432</v>
      </c>
      <c r="JI488" s="25" t="s">
        <v>326</v>
      </c>
      <c r="JJ488" s="25" t="s">
        <v>326</v>
      </c>
      <c r="JK488" s="25" t="s">
        <v>326</v>
      </c>
      <c r="JL488" s="25" t="s">
        <v>326</v>
      </c>
      <c r="JM488" s="25" t="s">
        <v>326</v>
      </c>
      <c r="JW488" s="25" t="s">
        <v>326</v>
      </c>
      <c r="JX488" s="25" t="s">
        <v>45123</v>
      </c>
      <c r="JZ488" s="25" t="s">
        <v>45124</v>
      </c>
      <c r="KA488" s="25" t="s">
        <v>45125</v>
      </c>
      <c r="KC488" s="25" t="s">
        <v>45121</v>
      </c>
      <c r="KD488" s="25" t="s">
        <v>45126</v>
      </c>
      <c r="KF488" s="25" t="s">
        <v>45103</v>
      </c>
      <c r="KH488" s="25" t="s">
        <v>4528</v>
      </c>
      <c r="KI488" s="25" t="s">
        <v>45127</v>
      </c>
      <c r="KJ488" s="25" t="s">
        <v>45126</v>
      </c>
      <c r="KK488" s="25" t="s">
        <v>45128</v>
      </c>
      <c r="KL488" s="25" t="s">
        <v>45129</v>
      </c>
      <c r="KN488" s="25" t="s">
        <v>45125</v>
      </c>
      <c r="KO488" s="25" t="s">
        <v>326</v>
      </c>
      <c r="KP488" s="25" t="s">
        <v>45130</v>
      </c>
      <c r="KR488" s="25" t="s">
        <v>45131</v>
      </c>
      <c r="KS488" s="25" t="s">
        <v>45102</v>
      </c>
      <c r="KT488" s="25" t="s">
        <v>45132</v>
      </c>
      <c r="KV488" s="25" t="s">
        <v>45133</v>
      </c>
      <c r="KW488" s="25" t="s">
        <v>45134</v>
      </c>
      <c r="KY488" s="25" t="s">
        <v>45135</v>
      </c>
    </row>
    <row r="489" spans="1:324" hidden="1" x14ac:dyDescent="0.2">
      <c r="A489" s="24">
        <f>VLOOKUP($H489,xRef2LineOfBusiness!$A$1:$D$1093,1,FALSE)</f>
        <v>41309</v>
      </c>
      <c r="B489" s="24" t="e">
        <f>VLOOKUP($H489,xRef2LineOfBusiness!$A$1:$D$1093,2,FALSE)</f>
        <v>#N/A</v>
      </c>
      <c r="C489" s="24" t="e">
        <f>VLOOKUP($H489,xRef2LineOfBusiness!$A$1:$D$1093,3,FALSE)</f>
        <v>#N/A</v>
      </c>
      <c r="D489" s="24" t="e">
        <f>VLOOKUP($H489,xRef2LineOfBusiness!$A$1:$D$1093,4,FALSE)</f>
        <v>#N/A</v>
      </c>
      <c r="E489" s="25" t="s">
        <v>1244</v>
      </c>
      <c r="F489" s="25" t="s">
        <v>322</v>
      </c>
      <c r="H489" s="27">
        <v>41309</v>
      </c>
      <c r="I489" s="25" t="s">
        <v>28931</v>
      </c>
      <c r="J489" s="25" t="s">
        <v>28931</v>
      </c>
      <c r="K489" s="25" t="s">
        <v>325</v>
      </c>
      <c r="L489" s="25" t="s">
        <v>325</v>
      </c>
      <c r="M489" s="25" t="s">
        <v>28931</v>
      </c>
      <c r="N489" s="25" t="s">
        <v>326</v>
      </c>
      <c r="O489" s="25" t="s">
        <v>566</v>
      </c>
      <c r="P489" s="25" t="s">
        <v>45136</v>
      </c>
      <c r="Q489" s="25" t="s">
        <v>5280</v>
      </c>
      <c r="R489" s="25" t="s">
        <v>330</v>
      </c>
      <c r="S489" s="25" t="s">
        <v>1819</v>
      </c>
      <c r="U489" s="25" t="s">
        <v>45137</v>
      </c>
      <c r="V489" s="25" t="s">
        <v>334</v>
      </c>
      <c r="W489" s="25" t="s">
        <v>326</v>
      </c>
      <c r="X489" s="25" t="s">
        <v>326</v>
      </c>
      <c r="Y489" s="25" t="s">
        <v>326</v>
      </c>
      <c r="Z489" s="25" t="s">
        <v>326</v>
      </c>
      <c r="AA489" s="25" t="s">
        <v>326</v>
      </c>
      <c r="AB489" s="25" t="s">
        <v>326</v>
      </c>
      <c r="AC489" s="25" t="s">
        <v>326</v>
      </c>
      <c r="AD489" s="25" t="s">
        <v>326</v>
      </c>
      <c r="AE489" s="25" t="s">
        <v>326</v>
      </c>
      <c r="AF489" s="25" t="s">
        <v>326</v>
      </c>
      <c r="AG489" s="25" t="s">
        <v>326</v>
      </c>
      <c r="AH489" s="25" t="s">
        <v>326</v>
      </c>
      <c r="AI489" s="25" t="s">
        <v>326</v>
      </c>
      <c r="AJ489" s="25" t="s">
        <v>326</v>
      </c>
      <c r="AK489" s="25" t="s">
        <v>326</v>
      </c>
      <c r="AL489" s="25" t="s">
        <v>326</v>
      </c>
      <c r="AM489" s="25" t="s">
        <v>326</v>
      </c>
      <c r="AN489" s="25" t="s">
        <v>326</v>
      </c>
      <c r="AO489" s="25" t="s">
        <v>326</v>
      </c>
      <c r="AP489" s="25" t="s">
        <v>45138</v>
      </c>
      <c r="AQ489" s="25" t="s">
        <v>326</v>
      </c>
      <c r="AR489" s="25" t="s">
        <v>45138</v>
      </c>
      <c r="AS489" s="25" t="s">
        <v>45138</v>
      </c>
      <c r="AT489" s="25" t="s">
        <v>326</v>
      </c>
      <c r="AU489" s="25" t="s">
        <v>45138</v>
      </c>
      <c r="AV489" s="25" t="s">
        <v>326</v>
      </c>
      <c r="AW489" s="25" t="s">
        <v>326</v>
      </c>
      <c r="AX489" s="25" t="s">
        <v>326</v>
      </c>
      <c r="AY489" s="25" t="s">
        <v>326</v>
      </c>
      <c r="AZ489" s="25" t="s">
        <v>326</v>
      </c>
      <c r="BA489" s="25" t="s">
        <v>18974</v>
      </c>
      <c r="BB489" s="25" t="s">
        <v>326</v>
      </c>
      <c r="BC489" s="25" t="s">
        <v>18974</v>
      </c>
      <c r="BD489" s="25" t="s">
        <v>326</v>
      </c>
      <c r="BE489" s="25" t="s">
        <v>45139</v>
      </c>
      <c r="BF489" s="25" t="s">
        <v>45139</v>
      </c>
      <c r="BG489" s="25" t="s">
        <v>326</v>
      </c>
      <c r="BH489" s="25" t="s">
        <v>326</v>
      </c>
      <c r="BI489" s="25" t="s">
        <v>326</v>
      </c>
      <c r="BJ489" s="25" t="s">
        <v>326</v>
      </c>
      <c r="BK489" s="25" t="s">
        <v>326</v>
      </c>
      <c r="BL489" s="25" t="s">
        <v>326</v>
      </c>
      <c r="BM489" s="25" t="s">
        <v>326</v>
      </c>
      <c r="BN489" s="25" t="s">
        <v>326</v>
      </c>
      <c r="BO489" s="25" t="s">
        <v>326</v>
      </c>
      <c r="BP489" s="25" t="s">
        <v>326</v>
      </c>
      <c r="BQ489" s="25" t="s">
        <v>326</v>
      </c>
      <c r="BR489" s="25" t="s">
        <v>351</v>
      </c>
      <c r="BS489" s="25" t="s">
        <v>326</v>
      </c>
      <c r="BT489" s="25" t="s">
        <v>326</v>
      </c>
      <c r="BU489" s="25" t="s">
        <v>326</v>
      </c>
      <c r="BV489" s="25" t="s">
        <v>351</v>
      </c>
      <c r="BW489" s="25" t="s">
        <v>15085</v>
      </c>
      <c r="BX489" s="25" t="s">
        <v>326</v>
      </c>
      <c r="BY489" s="25" t="s">
        <v>326</v>
      </c>
      <c r="BZ489" s="25" t="s">
        <v>326</v>
      </c>
      <c r="CA489" s="25" t="s">
        <v>19952</v>
      </c>
      <c r="CB489" s="25" t="s">
        <v>326</v>
      </c>
      <c r="CC489" s="25" t="s">
        <v>326</v>
      </c>
      <c r="CD489" s="25" t="s">
        <v>326</v>
      </c>
      <c r="CE489" s="25" t="s">
        <v>326</v>
      </c>
      <c r="CF489" s="25" t="s">
        <v>45140</v>
      </c>
      <c r="CG489" s="25" t="s">
        <v>45141</v>
      </c>
      <c r="CH489" s="25" t="s">
        <v>326</v>
      </c>
      <c r="CI489" s="25" t="s">
        <v>326</v>
      </c>
      <c r="CJ489" s="25" t="s">
        <v>326</v>
      </c>
      <c r="CK489" s="25" t="s">
        <v>326</v>
      </c>
      <c r="CL489" s="25" t="s">
        <v>326</v>
      </c>
      <c r="CM489" s="25" t="s">
        <v>326</v>
      </c>
      <c r="CN489" s="25" t="s">
        <v>326</v>
      </c>
      <c r="CO489" s="25" t="s">
        <v>2795</v>
      </c>
      <c r="CP489" s="25" t="s">
        <v>326</v>
      </c>
      <c r="CQ489" s="25" t="s">
        <v>2795</v>
      </c>
      <c r="CR489" s="25" t="s">
        <v>45139</v>
      </c>
      <c r="CS489" s="25" t="s">
        <v>326</v>
      </c>
      <c r="CT489" s="25" t="s">
        <v>326</v>
      </c>
      <c r="CU489" s="25" t="s">
        <v>326</v>
      </c>
      <c r="CV489" s="25" t="s">
        <v>445</v>
      </c>
      <c r="CW489" s="25" t="s">
        <v>326</v>
      </c>
      <c r="CX489" s="25" t="s">
        <v>445</v>
      </c>
      <c r="CY489" s="25" t="s">
        <v>2824</v>
      </c>
      <c r="CZ489" s="25" t="s">
        <v>8069</v>
      </c>
      <c r="DA489" s="25" t="s">
        <v>326</v>
      </c>
      <c r="DB489" s="25" t="s">
        <v>326</v>
      </c>
      <c r="DC489" s="25" t="s">
        <v>326</v>
      </c>
      <c r="DD489" s="25" t="s">
        <v>326</v>
      </c>
      <c r="DE489" s="25" t="s">
        <v>326</v>
      </c>
      <c r="DF489" s="25" t="s">
        <v>326</v>
      </c>
      <c r="DG489" s="25" t="s">
        <v>8069</v>
      </c>
      <c r="DH489" s="25" t="s">
        <v>326</v>
      </c>
      <c r="DI489" s="25" t="s">
        <v>3679</v>
      </c>
      <c r="DJ489" s="25" t="s">
        <v>326</v>
      </c>
      <c r="DK489" s="25" t="s">
        <v>326</v>
      </c>
      <c r="DL489" s="25" t="s">
        <v>326</v>
      </c>
      <c r="DM489" s="25" t="s">
        <v>326</v>
      </c>
      <c r="DN489" s="25" t="s">
        <v>326</v>
      </c>
      <c r="DO489" s="25" t="s">
        <v>326</v>
      </c>
      <c r="DP489" s="25" t="s">
        <v>326</v>
      </c>
      <c r="DQ489" s="25" t="s">
        <v>326</v>
      </c>
      <c r="DR489" s="25" t="s">
        <v>326</v>
      </c>
      <c r="DS489" s="25" t="s">
        <v>3679</v>
      </c>
      <c r="DT489" s="25" t="s">
        <v>326</v>
      </c>
      <c r="DU489" s="25" t="s">
        <v>326</v>
      </c>
      <c r="DV489" s="25" t="s">
        <v>326</v>
      </c>
      <c r="DW489" s="25" t="s">
        <v>326</v>
      </c>
      <c r="DX489" s="25" t="s">
        <v>3679</v>
      </c>
      <c r="DY489" s="25" t="s">
        <v>326</v>
      </c>
      <c r="DZ489" s="25" t="s">
        <v>326</v>
      </c>
      <c r="EA489" s="25" t="s">
        <v>326</v>
      </c>
      <c r="EB489" s="25" t="s">
        <v>3679</v>
      </c>
      <c r="EC489" s="25" t="s">
        <v>326</v>
      </c>
      <c r="ED489" s="25" t="s">
        <v>3679</v>
      </c>
      <c r="EE489" s="25" t="s">
        <v>326</v>
      </c>
      <c r="EF489" s="25" t="s">
        <v>326</v>
      </c>
      <c r="EG489" s="25" t="s">
        <v>326</v>
      </c>
      <c r="EH489" s="25" t="s">
        <v>326</v>
      </c>
      <c r="EI489" s="25" t="s">
        <v>325</v>
      </c>
      <c r="FE489" s="25" t="s">
        <v>2111</v>
      </c>
      <c r="FF489" s="25" t="s">
        <v>326</v>
      </c>
      <c r="FG489" s="25" t="s">
        <v>326</v>
      </c>
      <c r="FH489" s="25" t="s">
        <v>11047</v>
      </c>
      <c r="FI489" s="25" t="s">
        <v>11047</v>
      </c>
      <c r="FJ489" s="25" t="s">
        <v>45142</v>
      </c>
      <c r="FK489" s="25" t="s">
        <v>45143</v>
      </c>
      <c r="FL489" s="25" t="s">
        <v>45143</v>
      </c>
      <c r="FM489" s="25" t="s">
        <v>45144</v>
      </c>
      <c r="FN489" s="25" t="s">
        <v>356</v>
      </c>
      <c r="FO489" s="25" t="s">
        <v>356</v>
      </c>
      <c r="FP489" s="25" t="s">
        <v>355</v>
      </c>
      <c r="FQ489" s="25" t="s">
        <v>355</v>
      </c>
      <c r="FR489" s="25" t="s">
        <v>3679</v>
      </c>
      <c r="FS489" s="25" t="s">
        <v>3679</v>
      </c>
      <c r="FT489" s="25" t="s">
        <v>356</v>
      </c>
      <c r="FU489" s="25" t="s">
        <v>45145</v>
      </c>
      <c r="FV489" s="25" t="s">
        <v>45146</v>
      </c>
      <c r="FY489" s="25" t="s">
        <v>326</v>
      </c>
      <c r="FZ489" s="25" t="s">
        <v>356</v>
      </c>
      <c r="GA489" s="25" t="s">
        <v>356</v>
      </c>
      <c r="GB489" s="25" t="s">
        <v>356</v>
      </c>
      <c r="GC489" s="25" t="s">
        <v>326</v>
      </c>
      <c r="GD489" s="25" t="s">
        <v>326</v>
      </c>
      <c r="GE489" s="25" t="s">
        <v>326</v>
      </c>
      <c r="GF489" s="25" t="s">
        <v>326</v>
      </c>
      <c r="GG489" s="25" t="s">
        <v>326</v>
      </c>
      <c r="GH489" s="25" t="s">
        <v>326</v>
      </c>
      <c r="GI489" s="25" t="s">
        <v>326</v>
      </c>
      <c r="GJ489" s="25" t="s">
        <v>326</v>
      </c>
      <c r="GK489" s="25" t="s">
        <v>326</v>
      </c>
      <c r="GL489" s="25" t="s">
        <v>45145</v>
      </c>
      <c r="GM489" s="25" t="s">
        <v>45147</v>
      </c>
      <c r="GN489" s="25" t="s">
        <v>45148</v>
      </c>
      <c r="GO489" s="25" t="s">
        <v>45149</v>
      </c>
      <c r="GP489" s="25" t="s">
        <v>356</v>
      </c>
      <c r="GQ489" s="25" t="s">
        <v>356</v>
      </c>
      <c r="GR489" s="25" t="s">
        <v>356</v>
      </c>
      <c r="GT489" s="25" t="s">
        <v>326</v>
      </c>
      <c r="GU489" s="25" t="s">
        <v>43846</v>
      </c>
      <c r="GV489" s="25" t="s">
        <v>43846</v>
      </c>
      <c r="GW489" s="25" t="s">
        <v>1256</v>
      </c>
      <c r="GX489" s="25" t="s">
        <v>10654</v>
      </c>
      <c r="GY489" s="25" t="s">
        <v>1256</v>
      </c>
      <c r="GZ489" s="25" t="s">
        <v>45150</v>
      </c>
      <c r="HA489" s="25" t="s">
        <v>326</v>
      </c>
      <c r="HB489" s="25" t="s">
        <v>45150</v>
      </c>
      <c r="HC489" s="25" t="s">
        <v>326</v>
      </c>
      <c r="HD489" s="25" t="s">
        <v>45150</v>
      </c>
      <c r="HE489" s="25" t="s">
        <v>45151</v>
      </c>
      <c r="HF489" s="25" t="s">
        <v>45152</v>
      </c>
      <c r="HG489" s="25" t="s">
        <v>45153</v>
      </c>
      <c r="HJ489" s="25" t="s">
        <v>355</v>
      </c>
      <c r="HN489" s="25" t="s">
        <v>326</v>
      </c>
      <c r="HO489" s="25" t="s">
        <v>326</v>
      </c>
      <c r="HP489" s="25" t="s">
        <v>351</v>
      </c>
      <c r="HQ489" s="25" t="s">
        <v>19952</v>
      </c>
      <c r="HR489" s="25" t="s">
        <v>3226</v>
      </c>
      <c r="HU489" s="25" t="s">
        <v>356</v>
      </c>
      <c r="HV489" s="25" t="s">
        <v>326</v>
      </c>
      <c r="HW489" s="25" t="s">
        <v>326</v>
      </c>
      <c r="HX489" s="25" t="s">
        <v>45154</v>
      </c>
      <c r="HZ489" s="25" t="s">
        <v>326</v>
      </c>
      <c r="IA489" s="25" t="s">
        <v>3679</v>
      </c>
      <c r="IE489" s="25" t="s">
        <v>422</v>
      </c>
      <c r="IF489" s="25" t="s">
        <v>3679</v>
      </c>
      <c r="IG489" s="25" t="s">
        <v>15085</v>
      </c>
      <c r="IH489" s="25" t="s">
        <v>45155</v>
      </c>
      <c r="II489" s="25" t="s">
        <v>45155</v>
      </c>
      <c r="IJ489" s="25" t="s">
        <v>15085</v>
      </c>
      <c r="IK489" s="25" t="s">
        <v>45156</v>
      </c>
      <c r="IL489" s="25" t="s">
        <v>45157</v>
      </c>
      <c r="IM489" s="25" t="s">
        <v>11047</v>
      </c>
      <c r="IN489" s="25" t="s">
        <v>326</v>
      </c>
      <c r="IO489" s="25" t="s">
        <v>326</v>
      </c>
      <c r="IP489" s="25" t="s">
        <v>326</v>
      </c>
      <c r="IQ489" s="25" t="s">
        <v>326</v>
      </c>
      <c r="IR489" s="25" t="s">
        <v>326</v>
      </c>
      <c r="IV489" s="25" t="s">
        <v>45138</v>
      </c>
      <c r="IW489" s="25" t="s">
        <v>326</v>
      </c>
      <c r="IX489" s="25" t="s">
        <v>326</v>
      </c>
      <c r="IY489" s="25" t="s">
        <v>326</v>
      </c>
      <c r="IZ489" s="25" t="s">
        <v>326</v>
      </c>
      <c r="JA489" s="25" t="s">
        <v>326</v>
      </c>
      <c r="JB489" s="25" t="s">
        <v>326</v>
      </c>
      <c r="JC489" s="25" t="s">
        <v>326</v>
      </c>
      <c r="JD489" s="25" t="s">
        <v>395</v>
      </c>
      <c r="JE489" s="25" t="s">
        <v>396</v>
      </c>
      <c r="JF489" s="25" t="s">
        <v>395</v>
      </c>
      <c r="JG489" s="25" t="s">
        <v>396</v>
      </c>
      <c r="JH489" s="25" t="s">
        <v>326</v>
      </c>
      <c r="JI489" s="25" t="s">
        <v>326</v>
      </c>
      <c r="JJ489" s="25" t="s">
        <v>326</v>
      </c>
      <c r="JK489" s="25" t="s">
        <v>326</v>
      </c>
      <c r="JL489" s="25" t="s">
        <v>326</v>
      </c>
      <c r="JM489" s="25" t="s">
        <v>326</v>
      </c>
      <c r="JN489" s="25" t="s">
        <v>45158</v>
      </c>
      <c r="JO489" s="25" t="s">
        <v>45159</v>
      </c>
      <c r="JP489" s="25" t="s">
        <v>45160</v>
      </c>
      <c r="JQ489" s="25" t="s">
        <v>45159</v>
      </c>
      <c r="JR489" s="25" t="s">
        <v>45161</v>
      </c>
      <c r="JS489" s="25" t="s">
        <v>45159</v>
      </c>
      <c r="JT489" s="25" t="s">
        <v>45158</v>
      </c>
      <c r="JU489" s="25" t="s">
        <v>45159</v>
      </c>
      <c r="JV489" s="25" t="s">
        <v>45162</v>
      </c>
      <c r="JW489" s="25" t="s">
        <v>326</v>
      </c>
      <c r="JX489" s="25" t="s">
        <v>45163</v>
      </c>
      <c r="JY489" s="25" t="s">
        <v>45164</v>
      </c>
      <c r="JZ489" s="25" t="s">
        <v>45155</v>
      </c>
      <c r="KA489" s="25" t="s">
        <v>326</v>
      </c>
      <c r="KC489" s="25" t="s">
        <v>45155</v>
      </c>
      <c r="KG489" s="25" t="s">
        <v>45165</v>
      </c>
      <c r="KH489" s="25" t="s">
        <v>45143</v>
      </c>
      <c r="KK489" s="25" t="s">
        <v>45166</v>
      </c>
      <c r="KM489" s="25" t="s">
        <v>45167</v>
      </c>
      <c r="KN489" s="25" t="s">
        <v>326</v>
      </c>
      <c r="KO489" s="25" t="s">
        <v>326</v>
      </c>
      <c r="KP489" s="25" t="s">
        <v>45168</v>
      </c>
      <c r="KR489" s="25" t="s">
        <v>326</v>
      </c>
      <c r="KS489" s="25" t="s">
        <v>45144</v>
      </c>
      <c r="KV489" s="25" t="s">
        <v>326</v>
      </c>
      <c r="KW489" s="25" t="s">
        <v>45169</v>
      </c>
      <c r="KY489" s="25" t="s">
        <v>45170</v>
      </c>
    </row>
    <row r="490" spans="1:324" hidden="1" x14ac:dyDescent="0.2">
      <c r="A490" s="24">
        <f>VLOOKUP($H490,xRef2LineOfBusiness!$A$1:$D$1093,1,FALSE)</f>
        <v>856127</v>
      </c>
      <c r="B490" s="24">
        <f>VLOOKUP($H490,xRef2LineOfBusiness!$A$1:$D$1093,2,FALSE)</f>
        <v>19264.355666399999</v>
      </c>
      <c r="C490" s="24" t="str">
        <f>VLOOKUP($H490,xRef2LineOfBusiness!$A$1:$D$1093,3,FALSE)</f>
        <v>BUSINESS BANKING</v>
      </c>
      <c r="D490" s="24" t="str">
        <f>VLOOKUP($H490,xRef2LineOfBusiness!$A$1:$D$1093,4,FALSE)</f>
        <v>JIMENEZ, JORGE L</v>
      </c>
      <c r="E490" s="25" t="s">
        <v>15233</v>
      </c>
      <c r="F490" s="25" t="s">
        <v>322</v>
      </c>
      <c r="H490" s="27">
        <v>856127</v>
      </c>
      <c r="I490" s="25" t="s">
        <v>45171</v>
      </c>
      <c r="J490" s="25" t="s">
        <v>45171</v>
      </c>
      <c r="K490" s="25" t="s">
        <v>325</v>
      </c>
      <c r="L490" s="25" t="s">
        <v>325</v>
      </c>
      <c r="M490" s="25" t="s">
        <v>45171</v>
      </c>
      <c r="N490" s="25" t="s">
        <v>326</v>
      </c>
      <c r="O490" s="25" t="s">
        <v>1015</v>
      </c>
      <c r="P490" s="25" t="s">
        <v>45172</v>
      </c>
      <c r="Q490" s="25" t="s">
        <v>45173</v>
      </c>
      <c r="R490" s="25" t="s">
        <v>330</v>
      </c>
      <c r="S490" s="25" t="s">
        <v>4310</v>
      </c>
      <c r="T490" s="25" t="s">
        <v>4587</v>
      </c>
      <c r="U490" s="25" t="s">
        <v>10646</v>
      </c>
      <c r="V490" s="25" t="s">
        <v>334</v>
      </c>
      <c r="W490" s="25" t="s">
        <v>45174</v>
      </c>
      <c r="X490" s="25" t="s">
        <v>326</v>
      </c>
      <c r="Y490" s="25" t="s">
        <v>11078</v>
      </c>
      <c r="Z490" s="25" t="s">
        <v>983</v>
      </c>
      <c r="AA490" s="25" t="s">
        <v>45175</v>
      </c>
      <c r="AB490" s="25" t="s">
        <v>326</v>
      </c>
      <c r="AC490" s="25" t="s">
        <v>326</v>
      </c>
      <c r="AD490" s="25" t="s">
        <v>326</v>
      </c>
      <c r="AE490" s="25" t="s">
        <v>45176</v>
      </c>
      <c r="AF490" s="25" t="s">
        <v>326</v>
      </c>
      <c r="AG490" s="25" t="s">
        <v>45176</v>
      </c>
      <c r="AH490" s="25" t="s">
        <v>326</v>
      </c>
      <c r="AI490" s="25" t="s">
        <v>326</v>
      </c>
      <c r="AJ490" s="25" t="s">
        <v>326</v>
      </c>
      <c r="AK490" s="25" t="s">
        <v>326</v>
      </c>
      <c r="AL490" s="25" t="s">
        <v>326</v>
      </c>
      <c r="AM490" s="25" t="s">
        <v>326</v>
      </c>
      <c r="AN490" s="25" t="s">
        <v>45177</v>
      </c>
      <c r="AO490" s="25" t="s">
        <v>326</v>
      </c>
      <c r="AP490" s="25" t="s">
        <v>326</v>
      </c>
      <c r="AQ490" s="25" t="s">
        <v>326</v>
      </c>
      <c r="AR490" s="25" t="s">
        <v>45178</v>
      </c>
      <c r="AS490" s="25" t="s">
        <v>45178</v>
      </c>
      <c r="AT490" s="25" t="s">
        <v>30507</v>
      </c>
      <c r="AU490" s="25" t="s">
        <v>1020</v>
      </c>
      <c r="AV490" s="25" t="s">
        <v>326</v>
      </c>
      <c r="AW490" s="25" t="s">
        <v>326</v>
      </c>
      <c r="AX490" s="25" t="s">
        <v>326</v>
      </c>
      <c r="AY490" s="25" t="s">
        <v>6789</v>
      </c>
      <c r="AZ490" s="25" t="s">
        <v>2875</v>
      </c>
      <c r="BA490" s="25" t="s">
        <v>326</v>
      </c>
      <c r="BB490" s="25" t="s">
        <v>326</v>
      </c>
      <c r="BC490" s="25" t="s">
        <v>326</v>
      </c>
      <c r="BD490" s="25" t="s">
        <v>326</v>
      </c>
      <c r="BE490" s="25" t="s">
        <v>6139</v>
      </c>
      <c r="BF490" s="25" t="s">
        <v>45179</v>
      </c>
      <c r="BG490" s="25" t="s">
        <v>326</v>
      </c>
      <c r="BH490" s="25" t="s">
        <v>326</v>
      </c>
      <c r="BI490" s="25" t="s">
        <v>1211</v>
      </c>
      <c r="BJ490" s="25" t="s">
        <v>326</v>
      </c>
      <c r="BK490" s="25" t="s">
        <v>9667</v>
      </c>
      <c r="BL490" s="25" t="s">
        <v>326</v>
      </c>
      <c r="BM490" s="25" t="s">
        <v>342</v>
      </c>
      <c r="BN490" s="25" t="s">
        <v>326</v>
      </c>
      <c r="BO490" s="25" t="s">
        <v>326</v>
      </c>
      <c r="BP490" s="25" t="s">
        <v>342</v>
      </c>
      <c r="BQ490" s="25" t="s">
        <v>326</v>
      </c>
      <c r="BR490" s="25" t="s">
        <v>326</v>
      </c>
      <c r="BS490" s="25" t="s">
        <v>326</v>
      </c>
      <c r="BT490" s="25" t="s">
        <v>326</v>
      </c>
      <c r="BU490" s="25" t="s">
        <v>326</v>
      </c>
      <c r="BV490" s="25" t="s">
        <v>7226</v>
      </c>
      <c r="BW490" s="25" t="s">
        <v>1479</v>
      </c>
      <c r="BX490" s="25" t="s">
        <v>326</v>
      </c>
      <c r="BY490" s="25" t="s">
        <v>326</v>
      </c>
      <c r="BZ490" s="25" t="s">
        <v>326</v>
      </c>
      <c r="CA490" s="25" t="s">
        <v>326</v>
      </c>
      <c r="CB490" s="25" t="s">
        <v>326</v>
      </c>
      <c r="CC490" s="25" t="s">
        <v>326</v>
      </c>
      <c r="CD490" s="25" t="s">
        <v>326</v>
      </c>
      <c r="CE490" s="25" t="s">
        <v>326</v>
      </c>
      <c r="CF490" s="25" t="s">
        <v>1479</v>
      </c>
      <c r="CG490" s="25" t="s">
        <v>14193</v>
      </c>
      <c r="CH490" s="25" t="s">
        <v>326</v>
      </c>
      <c r="CI490" s="25" t="s">
        <v>326</v>
      </c>
      <c r="CJ490" s="25" t="s">
        <v>326</v>
      </c>
      <c r="CK490" s="25" t="s">
        <v>594</v>
      </c>
      <c r="CL490" s="25" t="s">
        <v>326</v>
      </c>
      <c r="CM490" s="25" t="s">
        <v>326</v>
      </c>
      <c r="CN490" s="25" t="s">
        <v>326</v>
      </c>
      <c r="CO490" s="25" t="s">
        <v>45180</v>
      </c>
      <c r="CP490" s="25" t="s">
        <v>326</v>
      </c>
      <c r="CQ490" s="25" t="s">
        <v>45181</v>
      </c>
      <c r="CR490" s="25" t="s">
        <v>45179</v>
      </c>
      <c r="CS490" s="25" t="s">
        <v>16333</v>
      </c>
      <c r="CT490" s="25" t="s">
        <v>1071</v>
      </c>
      <c r="CU490" s="25" t="s">
        <v>45182</v>
      </c>
      <c r="CV490" s="25" t="s">
        <v>45183</v>
      </c>
      <c r="CW490" s="25" t="s">
        <v>326</v>
      </c>
      <c r="CX490" s="25" t="s">
        <v>45183</v>
      </c>
      <c r="CY490" s="25" t="s">
        <v>45184</v>
      </c>
      <c r="CZ490" s="25" t="s">
        <v>45185</v>
      </c>
      <c r="DA490" s="25" t="s">
        <v>326</v>
      </c>
      <c r="DB490" s="25" t="s">
        <v>326</v>
      </c>
      <c r="DC490" s="25" t="s">
        <v>6918</v>
      </c>
      <c r="DD490" s="25" t="s">
        <v>11615</v>
      </c>
      <c r="DE490" s="25" t="s">
        <v>326</v>
      </c>
      <c r="DF490" s="25" t="s">
        <v>326</v>
      </c>
      <c r="DG490" s="25" t="s">
        <v>45186</v>
      </c>
      <c r="DH490" s="25" t="s">
        <v>326</v>
      </c>
      <c r="DI490" s="25" t="s">
        <v>15240</v>
      </c>
      <c r="DJ490" s="25" t="s">
        <v>326</v>
      </c>
      <c r="DK490" s="25" t="s">
        <v>1124</v>
      </c>
      <c r="DL490" s="25" t="s">
        <v>326</v>
      </c>
      <c r="DM490" s="25" t="s">
        <v>326</v>
      </c>
      <c r="DN490" s="25" t="s">
        <v>594</v>
      </c>
      <c r="DO490" s="25" t="s">
        <v>326</v>
      </c>
      <c r="DP490" s="25" t="s">
        <v>326</v>
      </c>
      <c r="DQ490" s="25" t="s">
        <v>326</v>
      </c>
      <c r="DR490" s="25" t="s">
        <v>570</v>
      </c>
      <c r="DS490" s="25" t="s">
        <v>15171</v>
      </c>
      <c r="DT490" s="25" t="s">
        <v>357</v>
      </c>
      <c r="DU490" s="25" t="s">
        <v>326</v>
      </c>
      <c r="DV490" s="25" t="s">
        <v>357</v>
      </c>
      <c r="DW490" s="25" t="s">
        <v>326</v>
      </c>
      <c r="DX490" s="25" t="s">
        <v>34526</v>
      </c>
      <c r="DY490" s="25" t="s">
        <v>326</v>
      </c>
      <c r="DZ490" s="25" t="s">
        <v>326</v>
      </c>
      <c r="EA490" s="25" t="s">
        <v>326</v>
      </c>
      <c r="EB490" s="25" t="s">
        <v>34526</v>
      </c>
      <c r="EC490" s="25" t="s">
        <v>326</v>
      </c>
      <c r="ED490" s="25" t="s">
        <v>34526</v>
      </c>
      <c r="EE490" s="25" t="s">
        <v>326</v>
      </c>
      <c r="EF490" s="25" t="s">
        <v>326</v>
      </c>
      <c r="EG490" s="25" t="s">
        <v>326</v>
      </c>
      <c r="EH490" s="25" t="s">
        <v>326</v>
      </c>
      <c r="EI490" s="25" t="s">
        <v>325</v>
      </c>
      <c r="FE490" s="25" t="s">
        <v>32197</v>
      </c>
      <c r="FF490" s="25" t="s">
        <v>45187</v>
      </c>
      <c r="FG490" s="25" t="s">
        <v>45188</v>
      </c>
      <c r="FH490" s="25" t="s">
        <v>45181</v>
      </c>
      <c r="FI490" s="25" t="s">
        <v>45181</v>
      </c>
      <c r="FJ490" s="25" t="s">
        <v>45189</v>
      </c>
      <c r="FK490" s="25" t="s">
        <v>45189</v>
      </c>
      <c r="FL490" s="25" t="s">
        <v>45189</v>
      </c>
      <c r="FM490" s="25" t="s">
        <v>45190</v>
      </c>
      <c r="FN490" s="25" t="s">
        <v>45191</v>
      </c>
      <c r="FO490" s="25" t="s">
        <v>45192</v>
      </c>
      <c r="FP490" s="25" t="s">
        <v>45193</v>
      </c>
      <c r="FQ490" s="25" t="s">
        <v>45194</v>
      </c>
      <c r="FR490" s="25" t="s">
        <v>903</v>
      </c>
      <c r="FS490" s="25" t="s">
        <v>1140</v>
      </c>
      <c r="FT490" s="25" t="s">
        <v>45195</v>
      </c>
      <c r="FU490" s="25" t="s">
        <v>45196</v>
      </c>
      <c r="FV490" s="25" t="s">
        <v>45197</v>
      </c>
      <c r="FW490" s="25" t="s">
        <v>45198</v>
      </c>
      <c r="FX490" s="25" t="s">
        <v>45199</v>
      </c>
      <c r="FY490" s="25" t="s">
        <v>326</v>
      </c>
      <c r="FZ490" s="25" t="s">
        <v>45200</v>
      </c>
      <c r="GA490" s="25" t="s">
        <v>45201</v>
      </c>
      <c r="GB490" s="25" t="s">
        <v>45202</v>
      </c>
      <c r="GC490" s="25" t="s">
        <v>326</v>
      </c>
      <c r="GD490" s="25" t="s">
        <v>326</v>
      </c>
      <c r="GE490" s="25" t="s">
        <v>45203</v>
      </c>
      <c r="GF490" s="25" t="s">
        <v>45203</v>
      </c>
      <c r="GG490" s="25" t="s">
        <v>45204</v>
      </c>
      <c r="GH490" s="25" t="s">
        <v>45205</v>
      </c>
      <c r="GI490" s="25" t="s">
        <v>45206</v>
      </c>
      <c r="GJ490" s="25" t="s">
        <v>45207</v>
      </c>
      <c r="GK490" s="25" t="s">
        <v>45208</v>
      </c>
      <c r="GL490" s="25" t="s">
        <v>45209</v>
      </c>
      <c r="GM490" s="25" t="s">
        <v>45210</v>
      </c>
      <c r="GN490" s="25" t="s">
        <v>45211</v>
      </c>
      <c r="GO490" s="25" t="s">
        <v>45212</v>
      </c>
      <c r="GP490" s="25" t="s">
        <v>45213</v>
      </c>
      <c r="GQ490" s="25" t="s">
        <v>45214</v>
      </c>
      <c r="GR490" s="25" t="s">
        <v>45215</v>
      </c>
      <c r="GS490" s="25" t="s">
        <v>45216</v>
      </c>
      <c r="GT490" s="25" t="s">
        <v>45217</v>
      </c>
      <c r="GU490" s="25" t="s">
        <v>45218</v>
      </c>
      <c r="GV490" s="25" t="s">
        <v>45178</v>
      </c>
      <c r="GW490" s="25" t="s">
        <v>45219</v>
      </c>
      <c r="GX490" s="25" t="s">
        <v>22175</v>
      </c>
      <c r="GY490" s="25" t="s">
        <v>41054</v>
      </c>
      <c r="GZ490" s="25" t="s">
        <v>15810</v>
      </c>
      <c r="HA490" s="25" t="s">
        <v>1266</v>
      </c>
      <c r="HB490" s="25" t="s">
        <v>41169</v>
      </c>
      <c r="HC490" s="25" t="s">
        <v>3458</v>
      </c>
      <c r="HD490" s="25" t="s">
        <v>41052</v>
      </c>
      <c r="HE490" s="25" t="s">
        <v>19339</v>
      </c>
      <c r="HF490" s="25" t="s">
        <v>45220</v>
      </c>
      <c r="HG490" s="25" t="s">
        <v>45221</v>
      </c>
      <c r="HH490" s="25" t="s">
        <v>45222</v>
      </c>
      <c r="HI490" s="25" t="s">
        <v>326</v>
      </c>
      <c r="HJ490" s="25" t="s">
        <v>45223</v>
      </c>
      <c r="HM490" s="25" t="s">
        <v>45224</v>
      </c>
      <c r="HN490" s="25" t="s">
        <v>326</v>
      </c>
      <c r="HO490" s="25" t="s">
        <v>13971</v>
      </c>
      <c r="HP490" s="25" t="s">
        <v>342</v>
      </c>
      <c r="HQ490" s="25" t="s">
        <v>326</v>
      </c>
      <c r="HR490" s="25" t="s">
        <v>5053</v>
      </c>
      <c r="HT490" s="25" t="s">
        <v>45225</v>
      </c>
      <c r="HU490" s="25" t="s">
        <v>45226</v>
      </c>
      <c r="HV490" s="25" t="s">
        <v>326</v>
      </c>
      <c r="HW490" s="25" t="s">
        <v>326</v>
      </c>
      <c r="HX490" s="25" t="s">
        <v>45227</v>
      </c>
      <c r="HY490" s="25" t="s">
        <v>45228</v>
      </c>
      <c r="HZ490" s="25" t="s">
        <v>326</v>
      </c>
      <c r="IA490" s="25" t="s">
        <v>7214</v>
      </c>
      <c r="IB490" s="25" t="s">
        <v>45229</v>
      </c>
      <c r="IC490" s="25" t="s">
        <v>45230</v>
      </c>
      <c r="ID490" s="25" t="s">
        <v>45231</v>
      </c>
      <c r="IF490" s="25" t="s">
        <v>42334</v>
      </c>
      <c r="IG490" s="25" t="s">
        <v>4258</v>
      </c>
      <c r="IH490" s="25" t="s">
        <v>45232</v>
      </c>
      <c r="II490" s="25" t="s">
        <v>45232</v>
      </c>
      <c r="IJ490" s="25" t="s">
        <v>4258</v>
      </c>
      <c r="IK490" s="25" t="s">
        <v>45233</v>
      </c>
      <c r="IL490" s="25" t="s">
        <v>921</v>
      </c>
      <c r="IM490" s="25" t="s">
        <v>45181</v>
      </c>
      <c r="IN490" s="25" t="s">
        <v>326</v>
      </c>
      <c r="IO490" s="25" t="s">
        <v>326</v>
      </c>
      <c r="IP490" s="25" t="s">
        <v>326</v>
      </c>
      <c r="IQ490" s="25" t="s">
        <v>326</v>
      </c>
      <c r="IR490" s="25" t="s">
        <v>326</v>
      </c>
      <c r="IS490" s="25" t="s">
        <v>45234</v>
      </c>
      <c r="IT490" s="25" t="s">
        <v>45235</v>
      </c>
      <c r="IU490" s="25" t="s">
        <v>45236</v>
      </c>
      <c r="IV490" s="25" t="s">
        <v>3538</v>
      </c>
      <c r="IW490" s="25" t="s">
        <v>45176</v>
      </c>
      <c r="IX490" s="25" t="s">
        <v>45178</v>
      </c>
      <c r="IY490" s="25" t="s">
        <v>326</v>
      </c>
      <c r="IZ490" s="25" t="s">
        <v>326</v>
      </c>
      <c r="JA490" s="25" t="s">
        <v>326</v>
      </c>
      <c r="JB490" s="25" t="s">
        <v>326</v>
      </c>
      <c r="JC490" s="25" t="s">
        <v>326</v>
      </c>
      <c r="JD490" s="25" t="s">
        <v>395</v>
      </c>
      <c r="JE490" s="25" t="s">
        <v>396</v>
      </c>
      <c r="JF490" s="25" t="s">
        <v>395</v>
      </c>
      <c r="JG490" s="25" t="s">
        <v>396</v>
      </c>
      <c r="JH490" s="25" t="s">
        <v>11615</v>
      </c>
      <c r="JI490" s="25" t="s">
        <v>326</v>
      </c>
      <c r="JJ490" s="25" t="s">
        <v>326</v>
      </c>
      <c r="JK490" s="25" t="s">
        <v>326</v>
      </c>
      <c r="JL490" s="25" t="s">
        <v>326</v>
      </c>
      <c r="JM490" s="25" t="s">
        <v>326</v>
      </c>
      <c r="JN490" s="25" t="s">
        <v>45237</v>
      </c>
      <c r="JO490" s="25" t="s">
        <v>45238</v>
      </c>
      <c r="JP490" s="25" t="s">
        <v>45239</v>
      </c>
      <c r="JQ490" s="25" t="s">
        <v>45238</v>
      </c>
      <c r="JR490" s="25" t="s">
        <v>45240</v>
      </c>
      <c r="JS490" s="25" t="s">
        <v>45241</v>
      </c>
      <c r="JT490" s="25" t="s">
        <v>45242</v>
      </c>
      <c r="JU490" s="25" t="s">
        <v>45241</v>
      </c>
      <c r="JV490" s="25" t="s">
        <v>45243</v>
      </c>
      <c r="JW490" s="25" t="s">
        <v>326</v>
      </c>
      <c r="JX490" s="25" t="s">
        <v>45244</v>
      </c>
      <c r="JY490" s="25" t="s">
        <v>45245</v>
      </c>
      <c r="JZ490" s="25" t="s">
        <v>45246</v>
      </c>
      <c r="KA490" s="25" t="s">
        <v>45247</v>
      </c>
      <c r="KB490" s="25" t="s">
        <v>8569</v>
      </c>
      <c r="KC490" s="25" t="s">
        <v>45232</v>
      </c>
      <c r="KD490" s="25" t="s">
        <v>45248</v>
      </c>
      <c r="KE490" s="25" t="s">
        <v>45249</v>
      </c>
      <c r="KF490" s="25" t="s">
        <v>45191</v>
      </c>
      <c r="KG490" s="25" t="s">
        <v>45250</v>
      </c>
      <c r="KH490" s="25" t="s">
        <v>45189</v>
      </c>
      <c r="KI490" s="25" t="s">
        <v>45251</v>
      </c>
      <c r="KJ490" s="25" t="s">
        <v>45248</v>
      </c>
      <c r="KK490" s="25" t="s">
        <v>45252</v>
      </c>
      <c r="KL490" s="25" t="s">
        <v>45253</v>
      </c>
      <c r="KM490" s="25" t="s">
        <v>11002</v>
      </c>
      <c r="KN490" s="25" t="s">
        <v>45247</v>
      </c>
      <c r="KO490" s="25" t="s">
        <v>45204</v>
      </c>
      <c r="KP490" s="25" t="s">
        <v>45227</v>
      </c>
      <c r="KQ490" s="25" t="s">
        <v>45254</v>
      </c>
      <c r="KR490" s="25" t="s">
        <v>45255</v>
      </c>
      <c r="KS490" s="25" t="s">
        <v>45190</v>
      </c>
      <c r="KT490" s="25" t="s">
        <v>45256</v>
      </c>
      <c r="KU490" s="25" t="s">
        <v>45257</v>
      </c>
      <c r="KV490" s="25" t="s">
        <v>45258</v>
      </c>
      <c r="KW490" s="25" t="s">
        <v>40493</v>
      </c>
      <c r="KX490" s="25" t="s">
        <v>45259</v>
      </c>
      <c r="KY490" s="25" t="s">
        <v>45260</v>
      </c>
      <c r="KZ490" s="25" t="s">
        <v>45261</v>
      </c>
      <c r="LA490" s="25" t="s">
        <v>45262</v>
      </c>
      <c r="LB490" s="25" t="s">
        <v>45263</v>
      </c>
      <c r="LC490" s="25" t="s">
        <v>45264</v>
      </c>
      <c r="LD490" s="25" t="s">
        <v>45265</v>
      </c>
      <c r="LE490" s="25" t="s">
        <v>326</v>
      </c>
      <c r="LF490" s="25" t="s">
        <v>6789</v>
      </c>
      <c r="LG490" s="25" t="s">
        <v>45266</v>
      </c>
      <c r="LH490" s="25" t="s">
        <v>11615</v>
      </c>
      <c r="LI490" s="25" t="s">
        <v>326</v>
      </c>
      <c r="LJ490" s="25" t="s">
        <v>45267</v>
      </c>
      <c r="LK490" s="25" t="s">
        <v>45268</v>
      </c>
      <c r="LL490" s="25" t="s">
        <v>45269</v>
      </c>
    </row>
    <row r="491" spans="1:324" hidden="1" x14ac:dyDescent="0.2">
      <c r="A491" s="24">
        <f>VLOOKUP($H491,xRef2LineOfBusiness!$A$1:$D$1093,1,FALSE)</f>
        <v>329162</v>
      </c>
      <c r="B491" s="24" t="e">
        <f>VLOOKUP($H491,xRef2LineOfBusiness!$A$1:$D$1093,2,FALSE)</f>
        <v>#N/A</v>
      </c>
      <c r="C491" s="24" t="e">
        <f>VLOOKUP($H491,xRef2LineOfBusiness!$A$1:$D$1093,3,FALSE)</f>
        <v>#N/A</v>
      </c>
      <c r="D491" s="24" t="e">
        <f>VLOOKUP($H491,xRef2LineOfBusiness!$A$1:$D$1093,4,FALSE)</f>
        <v>#N/A</v>
      </c>
      <c r="E491" s="25" t="s">
        <v>6117</v>
      </c>
      <c r="F491" s="25" t="s">
        <v>322</v>
      </c>
      <c r="H491" s="27">
        <v>329162</v>
      </c>
      <c r="I491" s="25" t="s">
        <v>45270</v>
      </c>
      <c r="J491" s="25" t="s">
        <v>45270</v>
      </c>
      <c r="K491" s="25" t="s">
        <v>325</v>
      </c>
      <c r="L491" s="25" t="s">
        <v>325</v>
      </c>
      <c r="M491" s="25" t="s">
        <v>45270</v>
      </c>
      <c r="N491" s="25" t="s">
        <v>326</v>
      </c>
      <c r="O491" s="25" t="s">
        <v>335</v>
      </c>
      <c r="P491" s="25" t="s">
        <v>45271</v>
      </c>
      <c r="Q491" s="25" t="s">
        <v>5280</v>
      </c>
      <c r="R491" s="25" t="s">
        <v>330</v>
      </c>
      <c r="S491" s="25" t="s">
        <v>559</v>
      </c>
      <c r="T491" s="25" t="s">
        <v>45272</v>
      </c>
      <c r="U491" s="25" t="s">
        <v>45273</v>
      </c>
      <c r="V491" s="25" t="s">
        <v>334</v>
      </c>
      <c r="W491" s="25" t="s">
        <v>4527</v>
      </c>
      <c r="X491" s="25" t="s">
        <v>326</v>
      </c>
      <c r="Y491" s="25" t="s">
        <v>3418</v>
      </c>
      <c r="Z491" s="25" t="s">
        <v>326</v>
      </c>
      <c r="AA491" s="25" t="s">
        <v>3418</v>
      </c>
      <c r="AB491" s="25" t="s">
        <v>326</v>
      </c>
      <c r="AC491" s="25" t="s">
        <v>326</v>
      </c>
      <c r="AD491" s="25" t="s">
        <v>326</v>
      </c>
      <c r="AE491" s="25" t="s">
        <v>721</v>
      </c>
      <c r="AF491" s="25" t="s">
        <v>326</v>
      </c>
      <c r="AG491" s="25" t="s">
        <v>721</v>
      </c>
      <c r="AH491" s="25" t="s">
        <v>326</v>
      </c>
      <c r="AI491" s="25" t="s">
        <v>326</v>
      </c>
      <c r="AJ491" s="25" t="s">
        <v>326</v>
      </c>
      <c r="AK491" s="25" t="s">
        <v>326</v>
      </c>
      <c r="AL491" s="25" t="s">
        <v>326</v>
      </c>
      <c r="AM491" s="25" t="s">
        <v>326</v>
      </c>
      <c r="AN491" s="25" t="s">
        <v>14702</v>
      </c>
      <c r="AO491" s="25" t="s">
        <v>326</v>
      </c>
      <c r="AP491" s="25" t="s">
        <v>326</v>
      </c>
      <c r="AQ491" s="25" t="s">
        <v>1302</v>
      </c>
      <c r="AR491" s="25" t="s">
        <v>38160</v>
      </c>
      <c r="AS491" s="25" t="s">
        <v>38160</v>
      </c>
      <c r="AT491" s="25" t="s">
        <v>45274</v>
      </c>
      <c r="AU491" s="25" t="s">
        <v>45275</v>
      </c>
      <c r="AV491" s="25" t="s">
        <v>326</v>
      </c>
      <c r="AW491" s="25" t="s">
        <v>4026</v>
      </c>
      <c r="AX491" s="25" t="s">
        <v>390</v>
      </c>
      <c r="AY491" s="25" t="s">
        <v>1092</v>
      </c>
      <c r="AZ491" s="25" t="s">
        <v>326</v>
      </c>
      <c r="BA491" s="25" t="s">
        <v>330</v>
      </c>
      <c r="BB491" s="25" t="s">
        <v>326</v>
      </c>
      <c r="BC491" s="25" t="s">
        <v>330</v>
      </c>
      <c r="BD491" s="25" t="s">
        <v>326</v>
      </c>
      <c r="BE491" s="25" t="s">
        <v>16520</v>
      </c>
      <c r="BF491" s="25" t="s">
        <v>5517</v>
      </c>
      <c r="BG491" s="25" t="s">
        <v>326</v>
      </c>
      <c r="BH491" s="25" t="s">
        <v>326</v>
      </c>
      <c r="BI491" s="25" t="s">
        <v>608</v>
      </c>
      <c r="BJ491" s="25" t="s">
        <v>326</v>
      </c>
      <c r="BK491" s="25" t="s">
        <v>1251</v>
      </c>
      <c r="BL491" s="25" t="s">
        <v>326</v>
      </c>
      <c r="BM491" s="25" t="s">
        <v>1185</v>
      </c>
      <c r="BN491" s="25" t="s">
        <v>326</v>
      </c>
      <c r="BO491" s="25" t="s">
        <v>326</v>
      </c>
      <c r="BP491" s="25" t="s">
        <v>1185</v>
      </c>
      <c r="BQ491" s="25" t="s">
        <v>591</v>
      </c>
      <c r="BR491" s="25" t="s">
        <v>326</v>
      </c>
      <c r="BS491" s="25" t="s">
        <v>326</v>
      </c>
      <c r="BT491" s="25" t="s">
        <v>326</v>
      </c>
      <c r="BU491" s="25" t="s">
        <v>326</v>
      </c>
      <c r="BV491" s="25" t="s">
        <v>1151</v>
      </c>
      <c r="BW491" s="25" t="s">
        <v>324</v>
      </c>
      <c r="BX491" s="25" t="s">
        <v>326</v>
      </c>
      <c r="BY491" s="25" t="s">
        <v>326</v>
      </c>
      <c r="BZ491" s="25" t="s">
        <v>326</v>
      </c>
      <c r="CA491" s="25" t="s">
        <v>326</v>
      </c>
      <c r="CB491" s="25" t="s">
        <v>326</v>
      </c>
      <c r="CC491" s="25" t="s">
        <v>326</v>
      </c>
      <c r="CD491" s="25" t="s">
        <v>326</v>
      </c>
      <c r="CE491" s="25" t="s">
        <v>326</v>
      </c>
      <c r="CF491" s="25" t="s">
        <v>324</v>
      </c>
      <c r="CG491" s="25" t="s">
        <v>7627</v>
      </c>
      <c r="CH491" s="25" t="s">
        <v>326</v>
      </c>
      <c r="CI491" s="25" t="s">
        <v>326</v>
      </c>
      <c r="CJ491" s="25" t="s">
        <v>326</v>
      </c>
      <c r="CK491" s="25" t="s">
        <v>3474</v>
      </c>
      <c r="CL491" s="25" t="s">
        <v>1092</v>
      </c>
      <c r="CM491" s="25" t="s">
        <v>1212</v>
      </c>
      <c r="CN491" s="25" t="s">
        <v>326</v>
      </c>
      <c r="CO491" s="25" t="s">
        <v>8340</v>
      </c>
      <c r="CP491" s="25" t="s">
        <v>326</v>
      </c>
      <c r="CQ491" s="25" t="s">
        <v>15797</v>
      </c>
      <c r="CR491" s="25" t="s">
        <v>5517</v>
      </c>
      <c r="CS491" s="25" t="s">
        <v>45276</v>
      </c>
      <c r="CT491" s="25" t="s">
        <v>326</v>
      </c>
      <c r="CU491" s="25" t="s">
        <v>45276</v>
      </c>
      <c r="CV491" s="25" t="s">
        <v>45277</v>
      </c>
      <c r="CW491" s="25" t="s">
        <v>2458</v>
      </c>
      <c r="CX491" s="25" t="s">
        <v>45278</v>
      </c>
      <c r="CY491" s="25" t="s">
        <v>13203</v>
      </c>
      <c r="CZ491" s="25" t="s">
        <v>5658</v>
      </c>
      <c r="DA491" s="25" t="s">
        <v>326</v>
      </c>
      <c r="DB491" s="25" t="s">
        <v>2458</v>
      </c>
      <c r="DC491" s="25" t="s">
        <v>326</v>
      </c>
      <c r="DD491" s="25" t="s">
        <v>390</v>
      </c>
      <c r="DE491" s="25" t="s">
        <v>345</v>
      </c>
      <c r="DF491" s="25" t="s">
        <v>326</v>
      </c>
      <c r="DG491" s="25" t="s">
        <v>4342</v>
      </c>
      <c r="DH491" s="25" t="s">
        <v>326</v>
      </c>
      <c r="DI491" s="25" t="s">
        <v>12270</v>
      </c>
      <c r="DJ491" s="25" t="s">
        <v>326</v>
      </c>
      <c r="DK491" s="25" t="s">
        <v>348</v>
      </c>
      <c r="DL491" s="25" t="s">
        <v>326</v>
      </c>
      <c r="DM491" s="25" t="s">
        <v>326</v>
      </c>
      <c r="DN491" s="25" t="s">
        <v>591</v>
      </c>
      <c r="DO491" s="25" t="s">
        <v>326</v>
      </c>
      <c r="DP491" s="25" t="s">
        <v>326</v>
      </c>
      <c r="DQ491" s="25" t="s">
        <v>1263</v>
      </c>
      <c r="DR491" s="25" t="s">
        <v>14147</v>
      </c>
      <c r="DS491" s="25" t="s">
        <v>347</v>
      </c>
      <c r="DT491" s="25" t="s">
        <v>326</v>
      </c>
      <c r="DU491" s="25" t="s">
        <v>326</v>
      </c>
      <c r="DV491" s="25" t="s">
        <v>326</v>
      </c>
      <c r="DW491" s="25" t="s">
        <v>326</v>
      </c>
      <c r="DX491" s="25" t="s">
        <v>347</v>
      </c>
      <c r="DY491" s="25" t="s">
        <v>326</v>
      </c>
      <c r="DZ491" s="25" t="s">
        <v>326</v>
      </c>
      <c r="EA491" s="25" t="s">
        <v>326</v>
      </c>
      <c r="EB491" s="25" t="s">
        <v>347</v>
      </c>
      <c r="EC491" s="25" t="s">
        <v>326</v>
      </c>
      <c r="ED491" s="25" t="s">
        <v>347</v>
      </c>
      <c r="EE491" s="25" t="s">
        <v>326</v>
      </c>
      <c r="EF491" s="25" t="s">
        <v>340</v>
      </c>
      <c r="EG491" s="25" t="s">
        <v>326</v>
      </c>
      <c r="EH491" s="25" t="s">
        <v>2006</v>
      </c>
      <c r="EI491" s="25" t="s">
        <v>325</v>
      </c>
      <c r="FE491" s="25" t="s">
        <v>4112</v>
      </c>
      <c r="FF491" s="25" t="s">
        <v>45279</v>
      </c>
      <c r="FG491" s="25" t="s">
        <v>45280</v>
      </c>
      <c r="FH491" s="25" t="s">
        <v>45281</v>
      </c>
      <c r="FI491" s="25" t="s">
        <v>45281</v>
      </c>
      <c r="FJ491" s="25" t="s">
        <v>45282</v>
      </c>
      <c r="FK491" s="25" t="s">
        <v>45283</v>
      </c>
      <c r="FL491" s="25" t="s">
        <v>45283</v>
      </c>
      <c r="FM491" s="25" t="s">
        <v>45284</v>
      </c>
      <c r="FN491" s="25" t="s">
        <v>45285</v>
      </c>
      <c r="FO491" s="25" t="s">
        <v>45286</v>
      </c>
      <c r="FP491" s="25" t="s">
        <v>45287</v>
      </c>
      <c r="FQ491" s="25" t="s">
        <v>45288</v>
      </c>
      <c r="FR491" s="25" t="s">
        <v>14376</v>
      </c>
      <c r="FS491" s="25" t="s">
        <v>14376</v>
      </c>
      <c r="FT491" s="25" t="s">
        <v>45289</v>
      </c>
      <c r="FU491" s="25" t="s">
        <v>45290</v>
      </c>
      <c r="FV491" s="25" t="s">
        <v>45291</v>
      </c>
      <c r="FW491" s="25" t="s">
        <v>45292</v>
      </c>
      <c r="FX491" s="25" t="s">
        <v>45293</v>
      </c>
      <c r="FY491" s="25" t="s">
        <v>45294</v>
      </c>
      <c r="FZ491" s="25" t="s">
        <v>326</v>
      </c>
      <c r="GA491" s="25" t="s">
        <v>45295</v>
      </c>
      <c r="GB491" s="25" t="s">
        <v>45295</v>
      </c>
      <c r="GC491" s="25" t="s">
        <v>326</v>
      </c>
      <c r="GD491" s="25" t="s">
        <v>326</v>
      </c>
      <c r="GE491" s="25" t="s">
        <v>45296</v>
      </c>
      <c r="GF491" s="25" t="s">
        <v>45296</v>
      </c>
      <c r="GG491" s="25" t="s">
        <v>45297</v>
      </c>
      <c r="GH491" s="25" t="s">
        <v>45298</v>
      </c>
      <c r="GI491" s="25" t="s">
        <v>45299</v>
      </c>
      <c r="GJ491" s="25" t="s">
        <v>45300</v>
      </c>
      <c r="GK491" s="25" t="s">
        <v>45301</v>
      </c>
      <c r="GL491" s="25" t="s">
        <v>45290</v>
      </c>
      <c r="GM491" s="25" t="s">
        <v>45302</v>
      </c>
      <c r="GN491" s="25" t="s">
        <v>45303</v>
      </c>
      <c r="GO491" s="25" t="s">
        <v>45304</v>
      </c>
      <c r="GP491" s="25" t="s">
        <v>45305</v>
      </c>
      <c r="GQ491" s="25" t="s">
        <v>45306</v>
      </c>
      <c r="GR491" s="25" t="s">
        <v>45307</v>
      </c>
      <c r="GS491" s="25" t="s">
        <v>45308</v>
      </c>
      <c r="GT491" s="25" t="s">
        <v>7989</v>
      </c>
      <c r="GU491" s="25" t="s">
        <v>45309</v>
      </c>
      <c r="GV491" s="25" t="s">
        <v>3165</v>
      </c>
      <c r="GW491" s="25" t="s">
        <v>20931</v>
      </c>
      <c r="GX491" s="25" t="s">
        <v>7594</v>
      </c>
      <c r="GY491" s="25" t="s">
        <v>638</v>
      </c>
      <c r="GZ491" s="25" t="s">
        <v>6126</v>
      </c>
      <c r="HA491" s="25" t="s">
        <v>10466</v>
      </c>
      <c r="HB491" s="25" t="s">
        <v>3466</v>
      </c>
      <c r="HC491" s="25" t="s">
        <v>23423</v>
      </c>
      <c r="HD491" s="25" t="s">
        <v>3683</v>
      </c>
      <c r="HE491" s="25" t="s">
        <v>1189</v>
      </c>
      <c r="HF491" s="25" t="s">
        <v>45310</v>
      </c>
      <c r="HG491" s="25" t="s">
        <v>45311</v>
      </c>
      <c r="HH491" s="25" t="s">
        <v>45312</v>
      </c>
      <c r="HI491" s="25" t="s">
        <v>45313</v>
      </c>
      <c r="HJ491" s="25" t="s">
        <v>45314</v>
      </c>
      <c r="HM491" s="25" t="s">
        <v>45315</v>
      </c>
      <c r="HN491" s="25" t="s">
        <v>326</v>
      </c>
      <c r="HO491" s="25" t="s">
        <v>6125</v>
      </c>
      <c r="HP491" s="25" t="s">
        <v>1185</v>
      </c>
      <c r="HQ491" s="25" t="s">
        <v>326</v>
      </c>
      <c r="HR491" s="25" t="s">
        <v>3226</v>
      </c>
      <c r="HT491" s="25" t="s">
        <v>45315</v>
      </c>
      <c r="HU491" s="25" t="s">
        <v>45316</v>
      </c>
      <c r="HV491" s="25" t="s">
        <v>326</v>
      </c>
      <c r="HW491" s="25" t="s">
        <v>326</v>
      </c>
      <c r="HX491" s="25" t="s">
        <v>45317</v>
      </c>
      <c r="HY491" s="25" t="s">
        <v>45289</v>
      </c>
      <c r="HZ491" s="25" t="s">
        <v>326</v>
      </c>
      <c r="IA491" s="25" t="s">
        <v>13090</v>
      </c>
      <c r="IB491" s="25" t="s">
        <v>45318</v>
      </c>
      <c r="IC491" s="25" t="s">
        <v>45319</v>
      </c>
      <c r="ID491" s="25" t="s">
        <v>45320</v>
      </c>
      <c r="IE491" s="25" t="s">
        <v>591</v>
      </c>
      <c r="IF491" s="25" t="s">
        <v>6127</v>
      </c>
      <c r="IG491" s="25" t="s">
        <v>1477</v>
      </c>
      <c r="IH491" s="25" t="s">
        <v>45321</v>
      </c>
      <c r="II491" s="25" t="s">
        <v>45321</v>
      </c>
      <c r="IJ491" s="25" t="s">
        <v>1477</v>
      </c>
      <c r="IK491" s="25" t="s">
        <v>45322</v>
      </c>
      <c r="IL491" s="25" t="s">
        <v>22642</v>
      </c>
      <c r="IM491" s="25" t="s">
        <v>45281</v>
      </c>
      <c r="IN491" s="25" t="s">
        <v>326</v>
      </c>
      <c r="IO491" s="25" t="s">
        <v>326</v>
      </c>
      <c r="IP491" s="25" t="s">
        <v>326</v>
      </c>
      <c r="IQ491" s="25" t="s">
        <v>340</v>
      </c>
      <c r="IR491" s="25" t="s">
        <v>326</v>
      </c>
      <c r="IS491" s="25" t="s">
        <v>45323</v>
      </c>
      <c r="IT491" s="25" t="s">
        <v>45324</v>
      </c>
      <c r="IU491" s="25" t="s">
        <v>45325</v>
      </c>
      <c r="IV491" s="25" t="s">
        <v>1037</v>
      </c>
      <c r="IW491" s="25" t="s">
        <v>721</v>
      </c>
      <c r="IX491" s="25" t="s">
        <v>9541</v>
      </c>
      <c r="IY491" s="25" t="s">
        <v>9823</v>
      </c>
      <c r="IZ491" s="25" t="s">
        <v>3090</v>
      </c>
      <c r="JA491" s="25" t="s">
        <v>326</v>
      </c>
      <c r="JB491" s="25" t="s">
        <v>1049</v>
      </c>
      <c r="JC491" s="25" t="s">
        <v>8603</v>
      </c>
      <c r="JD491" s="25" t="s">
        <v>395</v>
      </c>
      <c r="JE491" s="25" t="s">
        <v>396</v>
      </c>
      <c r="JF491" s="25" t="s">
        <v>395</v>
      </c>
      <c r="JG491" s="25" t="s">
        <v>396</v>
      </c>
      <c r="JH491" s="25" t="s">
        <v>1124</v>
      </c>
      <c r="JI491" s="25" t="s">
        <v>326</v>
      </c>
      <c r="JJ491" s="25" t="s">
        <v>326</v>
      </c>
      <c r="JK491" s="25" t="s">
        <v>326</v>
      </c>
      <c r="JL491" s="25" t="s">
        <v>326</v>
      </c>
      <c r="JM491" s="25" t="s">
        <v>326</v>
      </c>
      <c r="JN491" s="25" t="s">
        <v>45326</v>
      </c>
      <c r="JO491" s="25" t="s">
        <v>45327</v>
      </c>
      <c r="JP491" s="25" t="s">
        <v>45328</v>
      </c>
      <c r="JQ491" s="25" t="s">
        <v>45329</v>
      </c>
      <c r="JR491" s="25" t="s">
        <v>45330</v>
      </c>
      <c r="JS491" s="25" t="s">
        <v>45331</v>
      </c>
      <c r="JT491" s="25" t="s">
        <v>45332</v>
      </c>
      <c r="JU491" s="25" t="s">
        <v>42672</v>
      </c>
      <c r="JV491" s="25" t="s">
        <v>45333</v>
      </c>
      <c r="JW491" s="25" t="s">
        <v>326</v>
      </c>
      <c r="JX491" s="25" t="s">
        <v>45334</v>
      </c>
      <c r="JY491" s="25" t="s">
        <v>45335</v>
      </c>
      <c r="JZ491" s="25" t="s">
        <v>45336</v>
      </c>
      <c r="KA491" s="25" t="s">
        <v>45337</v>
      </c>
      <c r="KB491" s="25" t="s">
        <v>45338</v>
      </c>
      <c r="KC491" s="25" t="s">
        <v>45321</v>
      </c>
      <c r="KD491" s="25" t="s">
        <v>45339</v>
      </c>
      <c r="KE491" s="25" t="s">
        <v>45340</v>
      </c>
      <c r="KF491" s="25" t="s">
        <v>45285</v>
      </c>
      <c r="KG491" s="25" t="s">
        <v>45341</v>
      </c>
      <c r="KH491" s="25" t="s">
        <v>45283</v>
      </c>
      <c r="KI491" s="25" t="s">
        <v>45342</v>
      </c>
      <c r="KJ491" s="25" t="s">
        <v>45339</v>
      </c>
      <c r="KK491" s="25" t="s">
        <v>45343</v>
      </c>
      <c r="KL491" s="25" t="s">
        <v>45344</v>
      </c>
      <c r="KM491" s="25" t="s">
        <v>6175</v>
      </c>
      <c r="KN491" s="25" t="s">
        <v>45337</v>
      </c>
      <c r="KO491" s="25" t="s">
        <v>45297</v>
      </c>
      <c r="KP491" s="25" t="s">
        <v>45345</v>
      </c>
      <c r="KQ491" s="25" t="s">
        <v>45346</v>
      </c>
      <c r="KR491" s="25" t="s">
        <v>45347</v>
      </c>
      <c r="KS491" s="25" t="s">
        <v>45284</v>
      </c>
      <c r="KT491" s="25" t="s">
        <v>45348</v>
      </c>
      <c r="KU491" s="25" t="s">
        <v>45349</v>
      </c>
      <c r="KV491" s="25" t="s">
        <v>45350</v>
      </c>
      <c r="KW491" s="25" t="s">
        <v>45351</v>
      </c>
      <c r="KX491" s="25" t="s">
        <v>45352</v>
      </c>
      <c r="KY491" s="25" t="s">
        <v>45353</v>
      </c>
    </row>
    <row r="492" spans="1:324" hidden="1" x14ac:dyDescent="0.2">
      <c r="A492" s="24">
        <f>VLOOKUP($H492,xRef2LineOfBusiness!$A$1:$D$1093,1,FALSE)</f>
        <v>345676</v>
      </c>
      <c r="B492" s="24" t="e">
        <f>VLOOKUP($H492,xRef2LineOfBusiness!$A$1:$D$1093,2,FALSE)</f>
        <v>#N/A</v>
      </c>
      <c r="C492" s="24" t="e">
        <f>VLOOKUP($H492,xRef2LineOfBusiness!$A$1:$D$1093,3,FALSE)</f>
        <v>#N/A</v>
      </c>
      <c r="D492" s="24" t="e">
        <f>VLOOKUP($H492,xRef2LineOfBusiness!$A$1:$D$1093,4,FALSE)</f>
        <v>#N/A</v>
      </c>
      <c r="E492" s="25" t="s">
        <v>16985</v>
      </c>
      <c r="F492" s="25" t="s">
        <v>322</v>
      </c>
      <c r="H492" s="27">
        <v>345676</v>
      </c>
      <c r="I492" s="25" t="s">
        <v>45354</v>
      </c>
      <c r="J492" s="25" t="s">
        <v>45354</v>
      </c>
      <c r="K492" s="25" t="s">
        <v>325</v>
      </c>
      <c r="L492" s="25" t="s">
        <v>325</v>
      </c>
      <c r="M492" s="25" t="s">
        <v>45354</v>
      </c>
      <c r="N492" s="25" t="s">
        <v>326</v>
      </c>
      <c r="O492" s="25" t="s">
        <v>381</v>
      </c>
      <c r="P492" s="25" t="s">
        <v>45355</v>
      </c>
      <c r="Q492" s="25" t="s">
        <v>558</v>
      </c>
      <c r="R492" s="25" t="s">
        <v>330</v>
      </c>
      <c r="S492" s="25" t="s">
        <v>698</v>
      </c>
      <c r="T492" s="25" t="s">
        <v>6205</v>
      </c>
      <c r="U492" s="25" t="s">
        <v>45356</v>
      </c>
      <c r="V492" s="25" t="s">
        <v>334</v>
      </c>
      <c r="W492" s="25" t="s">
        <v>20656</v>
      </c>
      <c r="X492" s="25" t="s">
        <v>326</v>
      </c>
      <c r="Y492" s="25" t="s">
        <v>45357</v>
      </c>
      <c r="Z492" s="25" t="s">
        <v>326</v>
      </c>
      <c r="AA492" s="25" t="s">
        <v>45357</v>
      </c>
      <c r="AB492" s="25" t="s">
        <v>326</v>
      </c>
      <c r="AC492" s="25" t="s">
        <v>45358</v>
      </c>
      <c r="AD492" s="25" t="s">
        <v>326</v>
      </c>
      <c r="AE492" s="25" t="s">
        <v>45359</v>
      </c>
      <c r="AF492" s="25" t="s">
        <v>326</v>
      </c>
      <c r="AG492" s="25" t="s">
        <v>45360</v>
      </c>
      <c r="AH492" s="25" t="s">
        <v>45361</v>
      </c>
      <c r="AI492" s="25" t="s">
        <v>326</v>
      </c>
      <c r="AJ492" s="25" t="s">
        <v>326</v>
      </c>
      <c r="AK492" s="25" t="s">
        <v>326</v>
      </c>
      <c r="AL492" s="25" t="s">
        <v>326</v>
      </c>
      <c r="AM492" s="25" t="s">
        <v>326</v>
      </c>
      <c r="AN492" s="25" t="s">
        <v>45362</v>
      </c>
      <c r="AO492" s="25" t="s">
        <v>326</v>
      </c>
      <c r="AP492" s="25" t="s">
        <v>30466</v>
      </c>
      <c r="AQ492" s="25" t="s">
        <v>5153</v>
      </c>
      <c r="AR492" s="25" t="s">
        <v>45363</v>
      </c>
      <c r="AS492" s="25" t="s">
        <v>45363</v>
      </c>
      <c r="AT492" s="25" t="s">
        <v>45364</v>
      </c>
      <c r="AU492" s="25" t="s">
        <v>45365</v>
      </c>
      <c r="AV492" s="25" t="s">
        <v>326</v>
      </c>
      <c r="AW492" s="25" t="s">
        <v>326</v>
      </c>
      <c r="AX492" s="25" t="s">
        <v>8159</v>
      </c>
      <c r="AY492" s="25" t="s">
        <v>45366</v>
      </c>
      <c r="AZ492" s="25" t="s">
        <v>326</v>
      </c>
      <c r="BA492" s="25" t="s">
        <v>45367</v>
      </c>
      <c r="BB492" s="25" t="s">
        <v>45368</v>
      </c>
      <c r="BC492" s="25" t="s">
        <v>45369</v>
      </c>
      <c r="BD492" s="25" t="s">
        <v>326</v>
      </c>
      <c r="BE492" s="25" t="s">
        <v>45370</v>
      </c>
      <c r="BF492" s="25" t="s">
        <v>45371</v>
      </c>
      <c r="BG492" s="25" t="s">
        <v>326</v>
      </c>
      <c r="BH492" s="25" t="s">
        <v>326</v>
      </c>
      <c r="BI492" s="25" t="s">
        <v>1197</v>
      </c>
      <c r="BJ492" s="25" t="s">
        <v>326</v>
      </c>
      <c r="BK492" s="25" t="s">
        <v>45372</v>
      </c>
      <c r="BL492" s="25" t="s">
        <v>326</v>
      </c>
      <c r="BM492" s="25" t="s">
        <v>45373</v>
      </c>
      <c r="BN492" s="25" t="s">
        <v>326</v>
      </c>
      <c r="BO492" s="25" t="s">
        <v>326</v>
      </c>
      <c r="BP492" s="25" t="s">
        <v>45373</v>
      </c>
      <c r="BQ492" s="25" t="s">
        <v>11496</v>
      </c>
      <c r="BR492" s="25" t="s">
        <v>326</v>
      </c>
      <c r="BS492" s="25" t="s">
        <v>44906</v>
      </c>
      <c r="BT492" s="25" t="s">
        <v>326</v>
      </c>
      <c r="BU492" s="25" t="s">
        <v>326</v>
      </c>
      <c r="BV492" s="25" t="s">
        <v>45374</v>
      </c>
      <c r="BW492" s="25" t="s">
        <v>45375</v>
      </c>
      <c r="BX492" s="25" t="s">
        <v>326</v>
      </c>
      <c r="BY492" s="25" t="s">
        <v>45376</v>
      </c>
      <c r="BZ492" s="25" t="s">
        <v>7634</v>
      </c>
      <c r="CA492" s="25" t="s">
        <v>19930</v>
      </c>
      <c r="CB492" s="25" t="s">
        <v>326</v>
      </c>
      <c r="CC492" s="25" t="s">
        <v>326</v>
      </c>
      <c r="CD492" s="25" t="s">
        <v>326</v>
      </c>
      <c r="CE492" s="25" t="s">
        <v>326</v>
      </c>
      <c r="CF492" s="25" t="s">
        <v>45377</v>
      </c>
      <c r="CG492" s="25" t="s">
        <v>45378</v>
      </c>
      <c r="CH492" s="25" t="s">
        <v>326</v>
      </c>
      <c r="CI492" s="25" t="s">
        <v>326</v>
      </c>
      <c r="CJ492" s="25" t="s">
        <v>326</v>
      </c>
      <c r="CK492" s="25" t="s">
        <v>326</v>
      </c>
      <c r="CL492" s="25" t="s">
        <v>326</v>
      </c>
      <c r="CM492" s="25" t="s">
        <v>326</v>
      </c>
      <c r="CN492" s="25" t="s">
        <v>326</v>
      </c>
      <c r="CO492" s="25" t="s">
        <v>45379</v>
      </c>
      <c r="CP492" s="25" t="s">
        <v>37954</v>
      </c>
      <c r="CQ492" s="25" t="s">
        <v>45380</v>
      </c>
      <c r="CR492" s="25" t="s">
        <v>45371</v>
      </c>
      <c r="CS492" s="25" t="s">
        <v>45381</v>
      </c>
      <c r="CT492" s="25" t="s">
        <v>326</v>
      </c>
      <c r="CU492" s="25" t="s">
        <v>45381</v>
      </c>
      <c r="CV492" s="25" t="s">
        <v>45382</v>
      </c>
      <c r="CW492" s="25" t="s">
        <v>326</v>
      </c>
      <c r="CX492" s="25" t="s">
        <v>45382</v>
      </c>
      <c r="CY492" s="25" t="s">
        <v>45383</v>
      </c>
      <c r="CZ492" s="25" t="s">
        <v>45384</v>
      </c>
      <c r="DA492" s="25" t="s">
        <v>326</v>
      </c>
      <c r="DB492" s="25" t="s">
        <v>326</v>
      </c>
      <c r="DC492" s="25" t="s">
        <v>578</v>
      </c>
      <c r="DD492" s="25" t="s">
        <v>45385</v>
      </c>
      <c r="DE492" s="25" t="s">
        <v>326</v>
      </c>
      <c r="DF492" s="25" t="s">
        <v>326</v>
      </c>
      <c r="DG492" s="25" t="s">
        <v>45386</v>
      </c>
      <c r="DH492" s="25" t="s">
        <v>326</v>
      </c>
      <c r="DI492" s="25" t="s">
        <v>17193</v>
      </c>
      <c r="DJ492" s="25" t="s">
        <v>326</v>
      </c>
      <c r="DK492" s="25" t="s">
        <v>45387</v>
      </c>
      <c r="DL492" s="25" t="s">
        <v>326</v>
      </c>
      <c r="DM492" s="25" t="s">
        <v>326</v>
      </c>
      <c r="DN492" s="25" t="s">
        <v>1124</v>
      </c>
      <c r="DO492" s="25" t="s">
        <v>326</v>
      </c>
      <c r="DP492" s="25" t="s">
        <v>326</v>
      </c>
      <c r="DQ492" s="25" t="s">
        <v>326</v>
      </c>
      <c r="DR492" s="25" t="s">
        <v>45388</v>
      </c>
      <c r="DS492" s="25" t="s">
        <v>45389</v>
      </c>
      <c r="DT492" s="25" t="s">
        <v>19387</v>
      </c>
      <c r="DU492" s="25" t="s">
        <v>326</v>
      </c>
      <c r="DV492" s="25" t="s">
        <v>19387</v>
      </c>
      <c r="DW492" s="25" t="s">
        <v>326</v>
      </c>
      <c r="DX492" s="25" t="s">
        <v>45390</v>
      </c>
      <c r="DY492" s="25" t="s">
        <v>326</v>
      </c>
      <c r="DZ492" s="25" t="s">
        <v>326</v>
      </c>
      <c r="EA492" s="25" t="s">
        <v>326</v>
      </c>
      <c r="EB492" s="25" t="s">
        <v>45390</v>
      </c>
      <c r="EC492" s="25" t="s">
        <v>6124</v>
      </c>
      <c r="ED492" s="25" t="s">
        <v>45391</v>
      </c>
      <c r="EE492" s="25" t="s">
        <v>326</v>
      </c>
      <c r="EF492" s="25" t="s">
        <v>326</v>
      </c>
      <c r="EG492" s="25" t="s">
        <v>326</v>
      </c>
      <c r="EH492" s="25" t="s">
        <v>6439</v>
      </c>
      <c r="EI492" s="25" t="s">
        <v>325</v>
      </c>
      <c r="FE492" s="25" t="s">
        <v>45392</v>
      </c>
      <c r="FF492" s="25" t="s">
        <v>45393</v>
      </c>
      <c r="FG492" s="25" t="s">
        <v>45394</v>
      </c>
      <c r="FH492" s="25" t="s">
        <v>45395</v>
      </c>
      <c r="FI492" s="25" t="s">
        <v>45395</v>
      </c>
      <c r="FJ492" s="25" t="s">
        <v>45396</v>
      </c>
      <c r="FK492" s="25" t="s">
        <v>45397</v>
      </c>
      <c r="FL492" s="25" t="s">
        <v>45397</v>
      </c>
      <c r="FM492" s="25" t="s">
        <v>45398</v>
      </c>
      <c r="FN492" s="25" t="s">
        <v>45399</v>
      </c>
      <c r="FO492" s="25" t="s">
        <v>356</v>
      </c>
      <c r="FP492" s="25" t="s">
        <v>356</v>
      </c>
      <c r="FQ492" s="25" t="s">
        <v>356</v>
      </c>
      <c r="FR492" s="25" t="s">
        <v>45400</v>
      </c>
      <c r="FS492" s="25" t="s">
        <v>45401</v>
      </c>
      <c r="FT492" s="25" t="s">
        <v>45402</v>
      </c>
      <c r="FU492" s="25" t="s">
        <v>45403</v>
      </c>
      <c r="FV492" s="25" t="s">
        <v>45404</v>
      </c>
      <c r="FW492" s="25" t="s">
        <v>45405</v>
      </c>
      <c r="FX492" s="25" t="s">
        <v>45406</v>
      </c>
      <c r="FY492" s="25" t="s">
        <v>326</v>
      </c>
      <c r="FZ492" s="25" t="s">
        <v>356</v>
      </c>
      <c r="GA492" s="25" t="s">
        <v>45407</v>
      </c>
      <c r="GB492" s="25" t="s">
        <v>45407</v>
      </c>
      <c r="GC492" s="25" t="s">
        <v>45408</v>
      </c>
      <c r="GD492" s="25" t="s">
        <v>326</v>
      </c>
      <c r="GE492" s="25" t="s">
        <v>45409</v>
      </c>
      <c r="GF492" s="25" t="s">
        <v>45410</v>
      </c>
      <c r="GG492" s="25" t="s">
        <v>45411</v>
      </c>
      <c r="GH492" s="25" t="s">
        <v>45412</v>
      </c>
      <c r="GI492" s="25" t="s">
        <v>45413</v>
      </c>
      <c r="GJ492" s="25" t="s">
        <v>45414</v>
      </c>
      <c r="GK492" s="25" t="s">
        <v>45415</v>
      </c>
      <c r="GL492" s="25" t="s">
        <v>45416</v>
      </c>
      <c r="GM492" s="25" t="s">
        <v>356</v>
      </c>
      <c r="GN492" s="25" t="s">
        <v>356</v>
      </c>
      <c r="GO492" s="25" t="s">
        <v>356</v>
      </c>
      <c r="GP492" s="25" t="s">
        <v>356</v>
      </c>
      <c r="GQ492" s="25" t="s">
        <v>356</v>
      </c>
      <c r="GR492" s="25" t="s">
        <v>356</v>
      </c>
      <c r="GS492" s="25" t="s">
        <v>45417</v>
      </c>
      <c r="HF492" s="25" t="s">
        <v>45418</v>
      </c>
      <c r="HG492" s="25" t="s">
        <v>356</v>
      </c>
      <c r="HH492" s="25" t="s">
        <v>45419</v>
      </c>
      <c r="HI492" s="25" t="s">
        <v>326</v>
      </c>
      <c r="HJ492" s="25" t="s">
        <v>45420</v>
      </c>
      <c r="HM492" s="25" t="s">
        <v>45421</v>
      </c>
      <c r="HN492" s="25" t="s">
        <v>45361</v>
      </c>
      <c r="HO492" s="25" t="s">
        <v>4463</v>
      </c>
      <c r="HP492" s="25" t="s">
        <v>45422</v>
      </c>
      <c r="HQ492" s="25" t="s">
        <v>23066</v>
      </c>
      <c r="HR492" s="25" t="s">
        <v>565</v>
      </c>
      <c r="HT492" s="25" t="s">
        <v>45423</v>
      </c>
      <c r="HU492" s="25" t="s">
        <v>45424</v>
      </c>
      <c r="HV492" s="25" t="s">
        <v>326</v>
      </c>
      <c r="HW492" s="25" t="s">
        <v>326</v>
      </c>
      <c r="HX492" s="25" t="s">
        <v>45425</v>
      </c>
      <c r="HY492" s="25" t="s">
        <v>45426</v>
      </c>
      <c r="HZ492" s="25" t="s">
        <v>326</v>
      </c>
      <c r="IA492" s="25" t="s">
        <v>45427</v>
      </c>
      <c r="IC492" s="25" t="s">
        <v>45428</v>
      </c>
      <c r="IE492" s="25" t="s">
        <v>1124</v>
      </c>
      <c r="IG492" s="25" t="s">
        <v>45429</v>
      </c>
      <c r="IH492" s="25" t="s">
        <v>45430</v>
      </c>
      <c r="II492" s="25" t="s">
        <v>45430</v>
      </c>
      <c r="IJ492" s="25" t="s">
        <v>45429</v>
      </c>
      <c r="IK492" s="25" t="s">
        <v>45431</v>
      </c>
      <c r="IM492" s="25" t="s">
        <v>45395</v>
      </c>
      <c r="IN492" s="25" t="s">
        <v>326</v>
      </c>
      <c r="IO492" s="25" t="s">
        <v>326</v>
      </c>
      <c r="IP492" s="25" t="s">
        <v>326</v>
      </c>
      <c r="IQ492" s="25" t="s">
        <v>326</v>
      </c>
      <c r="IR492" s="25" t="s">
        <v>326</v>
      </c>
      <c r="IW492" s="25" t="s">
        <v>45360</v>
      </c>
      <c r="IX492" s="25" t="s">
        <v>45432</v>
      </c>
      <c r="IY492" s="25" t="s">
        <v>45433</v>
      </c>
      <c r="IZ492" s="25" t="s">
        <v>326</v>
      </c>
      <c r="JA492" s="25" t="s">
        <v>326</v>
      </c>
      <c r="JB492" s="25" t="s">
        <v>326</v>
      </c>
      <c r="JC492" s="25" t="s">
        <v>1093</v>
      </c>
      <c r="JD492" s="25" t="s">
        <v>395</v>
      </c>
      <c r="JE492" s="25" t="s">
        <v>396</v>
      </c>
      <c r="JF492" s="25" t="s">
        <v>395</v>
      </c>
      <c r="JG492" s="25" t="s">
        <v>396</v>
      </c>
      <c r="JH492" s="25" t="s">
        <v>45385</v>
      </c>
      <c r="JI492" s="25" t="s">
        <v>326</v>
      </c>
      <c r="JJ492" s="25" t="s">
        <v>326</v>
      </c>
      <c r="JK492" s="25" t="s">
        <v>326</v>
      </c>
      <c r="JL492" s="25" t="s">
        <v>326</v>
      </c>
      <c r="JM492" s="25" t="s">
        <v>326</v>
      </c>
      <c r="JW492" s="25" t="s">
        <v>326</v>
      </c>
      <c r="JX492" s="25" t="s">
        <v>45434</v>
      </c>
      <c r="JZ492" s="25" t="s">
        <v>45435</v>
      </c>
      <c r="KA492" s="25" t="s">
        <v>45436</v>
      </c>
      <c r="KC492" s="25" t="s">
        <v>45430</v>
      </c>
      <c r="KD492" s="25" t="s">
        <v>45437</v>
      </c>
      <c r="KF492" s="25" t="s">
        <v>45399</v>
      </c>
      <c r="KH492" s="25" t="s">
        <v>45397</v>
      </c>
      <c r="KI492" s="25" t="s">
        <v>45438</v>
      </c>
      <c r="KJ492" s="25" t="s">
        <v>45437</v>
      </c>
      <c r="KK492" s="25" t="s">
        <v>45439</v>
      </c>
      <c r="KL492" s="25" t="s">
        <v>45440</v>
      </c>
      <c r="KN492" s="25" t="s">
        <v>45436</v>
      </c>
      <c r="KO492" s="25" t="s">
        <v>45411</v>
      </c>
      <c r="KP492" s="25" t="s">
        <v>45441</v>
      </c>
      <c r="KR492" s="25" t="s">
        <v>45442</v>
      </c>
      <c r="KS492" s="25" t="s">
        <v>45398</v>
      </c>
      <c r="KT492" s="25" t="s">
        <v>45443</v>
      </c>
      <c r="KU492" s="25" t="s">
        <v>45444</v>
      </c>
      <c r="KV492" s="25" t="s">
        <v>45445</v>
      </c>
      <c r="KW492" s="25" t="s">
        <v>45446</v>
      </c>
      <c r="KY492" s="25" t="s">
        <v>45447</v>
      </c>
    </row>
    <row r="493" spans="1:324" hidden="1" x14ac:dyDescent="0.2">
      <c r="A493" s="24">
        <f>VLOOKUP($H493,xRef2LineOfBusiness!$A$1:$D$1093,1,FALSE)</f>
        <v>329412</v>
      </c>
      <c r="B493" s="24" t="e">
        <f>VLOOKUP($H493,xRef2LineOfBusiness!$A$1:$D$1093,2,FALSE)</f>
        <v>#N/A</v>
      </c>
      <c r="C493" s="24" t="e">
        <f>VLOOKUP($H493,xRef2LineOfBusiness!$A$1:$D$1093,3,FALSE)</f>
        <v>#N/A</v>
      </c>
      <c r="D493" s="24" t="e">
        <f>VLOOKUP($H493,xRef2LineOfBusiness!$A$1:$D$1093,4,FALSE)</f>
        <v>#N/A</v>
      </c>
      <c r="E493" s="25" t="s">
        <v>1122</v>
      </c>
      <c r="F493" s="25" t="s">
        <v>322</v>
      </c>
      <c r="G493" s="25" t="s">
        <v>1575</v>
      </c>
      <c r="H493" s="27">
        <v>329412</v>
      </c>
      <c r="I493" s="25" t="s">
        <v>45448</v>
      </c>
      <c r="J493" s="25" t="s">
        <v>45448</v>
      </c>
      <c r="K493" s="25" t="s">
        <v>325</v>
      </c>
      <c r="L493" s="25" t="s">
        <v>325</v>
      </c>
      <c r="M493" s="25" t="s">
        <v>45448</v>
      </c>
      <c r="N493" s="25" t="s">
        <v>326</v>
      </c>
      <c r="O493" s="25" t="s">
        <v>350</v>
      </c>
      <c r="P493" s="25" t="s">
        <v>45449</v>
      </c>
      <c r="Q493" s="25" t="s">
        <v>2436</v>
      </c>
      <c r="R493" s="25" t="s">
        <v>330</v>
      </c>
      <c r="S493" s="25" t="s">
        <v>331</v>
      </c>
      <c r="T493" s="25" t="s">
        <v>45450</v>
      </c>
      <c r="U493" s="25" t="s">
        <v>45451</v>
      </c>
      <c r="V493" s="25" t="s">
        <v>334</v>
      </c>
      <c r="W493" s="25" t="s">
        <v>384</v>
      </c>
      <c r="X493" s="25" t="s">
        <v>326</v>
      </c>
      <c r="Y493" s="25" t="s">
        <v>326</v>
      </c>
      <c r="Z493" s="25" t="s">
        <v>326</v>
      </c>
      <c r="AA493" s="25" t="s">
        <v>326</v>
      </c>
      <c r="AB493" s="25" t="s">
        <v>326</v>
      </c>
      <c r="AC493" s="25" t="s">
        <v>326</v>
      </c>
      <c r="AD493" s="25" t="s">
        <v>326</v>
      </c>
      <c r="AE493" s="25" t="s">
        <v>326</v>
      </c>
      <c r="AF493" s="25" t="s">
        <v>326</v>
      </c>
      <c r="AG493" s="25" t="s">
        <v>326</v>
      </c>
      <c r="AH493" s="25" t="s">
        <v>326</v>
      </c>
      <c r="AI493" s="25" t="s">
        <v>326</v>
      </c>
      <c r="AJ493" s="25" t="s">
        <v>326</v>
      </c>
      <c r="AK493" s="25" t="s">
        <v>326</v>
      </c>
      <c r="AL493" s="25" t="s">
        <v>326</v>
      </c>
      <c r="AM493" s="25" t="s">
        <v>326</v>
      </c>
      <c r="AN493" s="25" t="s">
        <v>384</v>
      </c>
      <c r="AO493" s="25" t="s">
        <v>326</v>
      </c>
      <c r="AP493" s="25" t="s">
        <v>326</v>
      </c>
      <c r="AQ493" s="25" t="s">
        <v>326</v>
      </c>
      <c r="AR493" s="25" t="s">
        <v>4118</v>
      </c>
      <c r="AS493" s="25" t="s">
        <v>4118</v>
      </c>
      <c r="AT493" s="25" t="s">
        <v>12411</v>
      </c>
      <c r="AU493" s="25" t="s">
        <v>2574</v>
      </c>
      <c r="AV493" s="25" t="s">
        <v>326</v>
      </c>
      <c r="AW493" s="25" t="s">
        <v>326</v>
      </c>
      <c r="AX493" s="25" t="s">
        <v>326</v>
      </c>
      <c r="AY493" s="25" t="s">
        <v>326</v>
      </c>
      <c r="AZ493" s="25" t="s">
        <v>326</v>
      </c>
      <c r="BA493" s="25" t="s">
        <v>1200</v>
      </c>
      <c r="BB493" s="25" t="s">
        <v>326</v>
      </c>
      <c r="BC493" s="25" t="s">
        <v>1200</v>
      </c>
      <c r="BD493" s="25" t="s">
        <v>326</v>
      </c>
      <c r="BE493" s="25" t="s">
        <v>1493</v>
      </c>
      <c r="BF493" s="25" t="s">
        <v>1138</v>
      </c>
      <c r="BG493" s="25" t="s">
        <v>326</v>
      </c>
      <c r="BH493" s="25" t="s">
        <v>326</v>
      </c>
      <c r="BI493" s="25" t="s">
        <v>2566</v>
      </c>
      <c r="BJ493" s="25" t="s">
        <v>326</v>
      </c>
      <c r="BK493" s="25" t="s">
        <v>326</v>
      </c>
      <c r="BL493" s="25" t="s">
        <v>326</v>
      </c>
      <c r="BM493" s="25" t="s">
        <v>345</v>
      </c>
      <c r="BN493" s="25" t="s">
        <v>326</v>
      </c>
      <c r="BO493" s="25" t="s">
        <v>326</v>
      </c>
      <c r="BP493" s="25" t="s">
        <v>345</v>
      </c>
      <c r="BQ493" s="25" t="s">
        <v>326</v>
      </c>
      <c r="BR493" s="25" t="s">
        <v>335</v>
      </c>
      <c r="BS493" s="25" t="s">
        <v>326</v>
      </c>
      <c r="BT493" s="25" t="s">
        <v>326</v>
      </c>
      <c r="BU493" s="25" t="s">
        <v>326</v>
      </c>
      <c r="BV493" s="25" t="s">
        <v>1254</v>
      </c>
      <c r="BW493" s="25" t="s">
        <v>7135</v>
      </c>
      <c r="BX493" s="25" t="s">
        <v>326</v>
      </c>
      <c r="BY493" s="25" t="s">
        <v>326</v>
      </c>
      <c r="BZ493" s="25" t="s">
        <v>326</v>
      </c>
      <c r="CA493" s="25" t="s">
        <v>326</v>
      </c>
      <c r="CB493" s="25" t="s">
        <v>326</v>
      </c>
      <c r="CC493" s="25" t="s">
        <v>326</v>
      </c>
      <c r="CD493" s="25" t="s">
        <v>326</v>
      </c>
      <c r="CE493" s="25" t="s">
        <v>326</v>
      </c>
      <c r="CF493" s="25" t="s">
        <v>7135</v>
      </c>
      <c r="CG493" s="25" t="s">
        <v>431</v>
      </c>
      <c r="CH493" s="25" t="s">
        <v>326</v>
      </c>
      <c r="CI493" s="25" t="s">
        <v>326</v>
      </c>
      <c r="CJ493" s="25" t="s">
        <v>326</v>
      </c>
      <c r="CK493" s="25" t="s">
        <v>325</v>
      </c>
      <c r="CL493" s="25" t="s">
        <v>326</v>
      </c>
      <c r="CM493" s="25" t="s">
        <v>326</v>
      </c>
      <c r="CN493" s="25" t="s">
        <v>326</v>
      </c>
      <c r="CO493" s="25" t="s">
        <v>665</v>
      </c>
      <c r="CP493" s="25" t="s">
        <v>326</v>
      </c>
      <c r="CQ493" s="25" t="s">
        <v>1039</v>
      </c>
      <c r="CR493" s="25" t="s">
        <v>1138</v>
      </c>
      <c r="CS493" s="25" t="s">
        <v>12951</v>
      </c>
      <c r="CT493" s="25" t="s">
        <v>326</v>
      </c>
      <c r="CU493" s="25" t="s">
        <v>12951</v>
      </c>
      <c r="CV493" s="25" t="s">
        <v>953</v>
      </c>
      <c r="CW493" s="25" t="s">
        <v>326</v>
      </c>
      <c r="CX493" s="25" t="s">
        <v>953</v>
      </c>
      <c r="CY493" s="25" t="s">
        <v>22463</v>
      </c>
      <c r="CZ493" s="25" t="s">
        <v>598</v>
      </c>
      <c r="DA493" s="25" t="s">
        <v>436</v>
      </c>
      <c r="DB493" s="25" t="s">
        <v>6502</v>
      </c>
      <c r="DC493" s="25" t="s">
        <v>1253</v>
      </c>
      <c r="DD493" s="25" t="s">
        <v>876</v>
      </c>
      <c r="DE493" s="25" t="s">
        <v>326</v>
      </c>
      <c r="DF493" s="25" t="s">
        <v>326</v>
      </c>
      <c r="DG493" s="25" t="s">
        <v>6917</v>
      </c>
      <c r="DH493" s="25" t="s">
        <v>326</v>
      </c>
      <c r="DI493" s="25" t="s">
        <v>591</v>
      </c>
      <c r="DJ493" s="25" t="s">
        <v>422</v>
      </c>
      <c r="DK493" s="25" t="s">
        <v>424</v>
      </c>
      <c r="DL493" s="25" t="s">
        <v>326</v>
      </c>
      <c r="DM493" s="25" t="s">
        <v>326</v>
      </c>
      <c r="DN493" s="25" t="s">
        <v>326</v>
      </c>
      <c r="DO493" s="25" t="s">
        <v>326</v>
      </c>
      <c r="DP493" s="25" t="s">
        <v>326</v>
      </c>
      <c r="DQ493" s="25" t="s">
        <v>326</v>
      </c>
      <c r="DR493" s="25" t="s">
        <v>1038</v>
      </c>
      <c r="DS493" s="25" t="s">
        <v>2006</v>
      </c>
      <c r="DT493" s="25" t="s">
        <v>326</v>
      </c>
      <c r="DU493" s="25" t="s">
        <v>326</v>
      </c>
      <c r="DV493" s="25" t="s">
        <v>326</v>
      </c>
      <c r="DW493" s="25" t="s">
        <v>326</v>
      </c>
      <c r="DX493" s="25" t="s">
        <v>2006</v>
      </c>
      <c r="DY493" s="25" t="s">
        <v>326</v>
      </c>
      <c r="DZ493" s="25" t="s">
        <v>326</v>
      </c>
      <c r="EA493" s="25" t="s">
        <v>326</v>
      </c>
      <c r="EB493" s="25" t="s">
        <v>2006</v>
      </c>
      <c r="EC493" s="25" t="s">
        <v>326</v>
      </c>
      <c r="ED493" s="25" t="s">
        <v>2006</v>
      </c>
      <c r="EE493" s="25" t="s">
        <v>326</v>
      </c>
      <c r="EF493" s="25" t="s">
        <v>326</v>
      </c>
      <c r="EG493" s="25" t="s">
        <v>326</v>
      </c>
      <c r="EH493" s="25" t="s">
        <v>326</v>
      </c>
      <c r="EI493" s="25" t="s">
        <v>325</v>
      </c>
      <c r="FE493" s="25" t="s">
        <v>9092</v>
      </c>
      <c r="FF493" s="25" t="s">
        <v>45452</v>
      </c>
      <c r="FG493" s="25" t="s">
        <v>45452</v>
      </c>
      <c r="FH493" s="25" t="s">
        <v>3679</v>
      </c>
      <c r="FI493" s="25" t="s">
        <v>3679</v>
      </c>
      <c r="FJ493" s="25" t="s">
        <v>32043</v>
      </c>
      <c r="FK493" s="25" t="s">
        <v>7149</v>
      </c>
      <c r="FL493" s="25" t="s">
        <v>7149</v>
      </c>
      <c r="FM493" s="25" t="s">
        <v>45453</v>
      </c>
      <c r="FN493" s="25" t="s">
        <v>28712</v>
      </c>
      <c r="FO493" s="25" t="s">
        <v>45454</v>
      </c>
      <c r="FP493" s="25" t="s">
        <v>45455</v>
      </c>
      <c r="FQ493" s="25" t="s">
        <v>45456</v>
      </c>
      <c r="FR493" s="25" t="s">
        <v>1264</v>
      </c>
      <c r="FS493" s="25" t="s">
        <v>1264</v>
      </c>
      <c r="FT493" s="25" t="s">
        <v>45457</v>
      </c>
      <c r="FU493" s="25" t="s">
        <v>45458</v>
      </c>
      <c r="FV493" s="25" t="s">
        <v>45459</v>
      </c>
      <c r="FW493" s="25" t="s">
        <v>45460</v>
      </c>
      <c r="FX493" s="25" t="s">
        <v>45461</v>
      </c>
      <c r="FY493" s="25" t="s">
        <v>326</v>
      </c>
      <c r="FZ493" s="25" t="s">
        <v>356</v>
      </c>
      <c r="GB493" s="25" t="s">
        <v>326</v>
      </c>
      <c r="GC493" s="25" t="s">
        <v>326</v>
      </c>
      <c r="GD493" s="25" t="s">
        <v>326</v>
      </c>
      <c r="GE493" s="25" t="s">
        <v>326</v>
      </c>
      <c r="GF493" s="25" t="s">
        <v>326</v>
      </c>
      <c r="GG493" s="25" t="s">
        <v>326</v>
      </c>
      <c r="GH493" s="25" t="s">
        <v>45462</v>
      </c>
      <c r="GI493" s="25" t="s">
        <v>45463</v>
      </c>
      <c r="GJ493" s="25" t="s">
        <v>45464</v>
      </c>
      <c r="GK493" s="25" t="s">
        <v>45465</v>
      </c>
      <c r="GL493" s="25" t="s">
        <v>45458</v>
      </c>
      <c r="GM493" s="25" t="s">
        <v>45466</v>
      </c>
      <c r="GN493" s="25" t="s">
        <v>45467</v>
      </c>
      <c r="GO493" s="25" t="s">
        <v>45468</v>
      </c>
      <c r="GP493" s="25" t="s">
        <v>45469</v>
      </c>
      <c r="GQ493" s="25" t="s">
        <v>45470</v>
      </c>
      <c r="GR493" s="25" t="s">
        <v>356</v>
      </c>
      <c r="GS493" s="25" t="s">
        <v>45471</v>
      </c>
      <c r="GT493" s="25" t="s">
        <v>12951</v>
      </c>
      <c r="GU493" s="25" t="s">
        <v>30227</v>
      </c>
      <c r="GV493" s="25" t="s">
        <v>22463</v>
      </c>
      <c r="GW493" s="25" t="s">
        <v>9078</v>
      </c>
      <c r="GX493" s="25" t="s">
        <v>338</v>
      </c>
      <c r="GY493" s="25" t="s">
        <v>1093</v>
      </c>
      <c r="GZ493" s="25" t="s">
        <v>500</v>
      </c>
      <c r="HA493" s="25" t="s">
        <v>4067</v>
      </c>
      <c r="HB493" s="25" t="s">
        <v>981</v>
      </c>
      <c r="HC493" s="25" t="s">
        <v>4261</v>
      </c>
      <c r="HD493" s="25" t="s">
        <v>3698</v>
      </c>
      <c r="HE493" s="25" t="s">
        <v>3153</v>
      </c>
      <c r="HF493" s="25" t="s">
        <v>45472</v>
      </c>
      <c r="HG493" s="25" t="s">
        <v>356</v>
      </c>
      <c r="HH493" s="25" t="s">
        <v>45473</v>
      </c>
      <c r="HI493" s="25" t="s">
        <v>45474</v>
      </c>
      <c r="HJ493" s="25" t="s">
        <v>355</v>
      </c>
      <c r="HM493" s="25" t="s">
        <v>45475</v>
      </c>
      <c r="HN493" s="25" t="s">
        <v>326</v>
      </c>
      <c r="HO493" s="25" t="s">
        <v>326</v>
      </c>
      <c r="HP493" s="25" t="s">
        <v>594</v>
      </c>
      <c r="HQ493" s="25" t="s">
        <v>326</v>
      </c>
      <c r="HR493" s="25" t="s">
        <v>2517</v>
      </c>
      <c r="HT493" s="25" t="s">
        <v>45475</v>
      </c>
      <c r="HU493" s="25" t="s">
        <v>45476</v>
      </c>
      <c r="HV493" s="25" t="s">
        <v>326</v>
      </c>
      <c r="HW493" s="25" t="s">
        <v>326</v>
      </c>
      <c r="HX493" s="25" t="s">
        <v>45477</v>
      </c>
      <c r="HY493" s="25" t="s">
        <v>45478</v>
      </c>
      <c r="HZ493" s="25" t="s">
        <v>326</v>
      </c>
      <c r="IA493" s="25" t="s">
        <v>593</v>
      </c>
      <c r="IB493" s="25" t="s">
        <v>45479</v>
      </c>
      <c r="IC493" s="25" t="s">
        <v>45480</v>
      </c>
      <c r="ID493" s="25" t="s">
        <v>45481</v>
      </c>
      <c r="IE493" s="25" t="s">
        <v>422</v>
      </c>
      <c r="IF493" s="25" t="s">
        <v>593</v>
      </c>
      <c r="IG493" s="25" t="s">
        <v>901</v>
      </c>
      <c r="IH493" s="25" t="s">
        <v>8442</v>
      </c>
      <c r="II493" s="25" t="s">
        <v>8442</v>
      </c>
      <c r="IJ493" s="25" t="s">
        <v>901</v>
      </c>
      <c r="IK493" s="25" t="s">
        <v>45482</v>
      </c>
      <c r="IL493" s="25" t="s">
        <v>445</v>
      </c>
      <c r="IM493" s="25" t="s">
        <v>3679</v>
      </c>
      <c r="IN493" s="25" t="s">
        <v>326</v>
      </c>
      <c r="IO493" s="25" t="s">
        <v>326</v>
      </c>
      <c r="IP493" s="25" t="s">
        <v>326</v>
      </c>
      <c r="IQ493" s="25" t="s">
        <v>326</v>
      </c>
      <c r="IR493" s="25" t="s">
        <v>326</v>
      </c>
      <c r="IS493" s="25" t="s">
        <v>42129</v>
      </c>
      <c r="IT493" s="25" t="s">
        <v>2001</v>
      </c>
      <c r="IU493" s="25" t="s">
        <v>25381</v>
      </c>
      <c r="IV493" s="25" t="s">
        <v>578</v>
      </c>
      <c r="IW493" s="25" t="s">
        <v>326</v>
      </c>
      <c r="IX493" s="25" t="s">
        <v>4118</v>
      </c>
      <c r="IY493" s="25" t="s">
        <v>326</v>
      </c>
      <c r="IZ493" s="25" t="s">
        <v>326</v>
      </c>
      <c r="JA493" s="25" t="s">
        <v>326</v>
      </c>
      <c r="JB493" s="25" t="s">
        <v>326</v>
      </c>
      <c r="JC493" s="25" t="s">
        <v>326</v>
      </c>
      <c r="JD493" s="25" t="s">
        <v>395</v>
      </c>
      <c r="JE493" s="25" t="s">
        <v>396</v>
      </c>
      <c r="JF493" s="25" t="s">
        <v>395</v>
      </c>
      <c r="JG493" s="25" t="s">
        <v>396</v>
      </c>
      <c r="JH493" s="25" t="s">
        <v>876</v>
      </c>
      <c r="JI493" s="25" t="s">
        <v>326</v>
      </c>
      <c r="JJ493" s="25" t="s">
        <v>326</v>
      </c>
      <c r="JK493" s="25" t="s">
        <v>326</v>
      </c>
      <c r="JL493" s="25" t="s">
        <v>326</v>
      </c>
      <c r="JM493" s="25" t="s">
        <v>326</v>
      </c>
      <c r="JN493" s="25" t="s">
        <v>45483</v>
      </c>
      <c r="JO493" s="25" t="s">
        <v>45484</v>
      </c>
      <c r="JP493" s="25" t="s">
        <v>45485</v>
      </c>
      <c r="JQ493" s="25" t="s">
        <v>45484</v>
      </c>
      <c r="JR493" s="25" t="s">
        <v>45486</v>
      </c>
      <c r="JS493" s="25" t="s">
        <v>45487</v>
      </c>
      <c r="JT493" s="25" t="s">
        <v>6851</v>
      </c>
      <c r="JU493" s="25" t="s">
        <v>45487</v>
      </c>
      <c r="JV493" s="25" t="s">
        <v>33465</v>
      </c>
      <c r="JW493" s="25" t="s">
        <v>326</v>
      </c>
      <c r="JX493" s="25" t="s">
        <v>45488</v>
      </c>
      <c r="JY493" s="25" t="s">
        <v>45489</v>
      </c>
      <c r="JZ493" s="25" t="s">
        <v>28309</v>
      </c>
      <c r="KA493" s="25" t="s">
        <v>30173</v>
      </c>
      <c r="KB493" s="25" t="s">
        <v>45490</v>
      </c>
      <c r="KC493" s="25" t="s">
        <v>8442</v>
      </c>
      <c r="KD493" s="25" t="s">
        <v>45491</v>
      </c>
      <c r="KE493" s="25" t="s">
        <v>45478</v>
      </c>
      <c r="KF493" s="25" t="s">
        <v>28712</v>
      </c>
      <c r="KG493" s="25" t="s">
        <v>45492</v>
      </c>
      <c r="KH493" s="25" t="s">
        <v>7149</v>
      </c>
      <c r="KI493" s="25" t="s">
        <v>45493</v>
      </c>
      <c r="KJ493" s="25" t="s">
        <v>45491</v>
      </c>
      <c r="KK493" s="25" t="s">
        <v>45494</v>
      </c>
      <c r="KL493" s="25" t="s">
        <v>45495</v>
      </c>
      <c r="KM493" s="25" t="s">
        <v>2705</v>
      </c>
      <c r="KN493" s="25" t="s">
        <v>30173</v>
      </c>
      <c r="KO493" s="25" t="s">
        <v>326</v>
      </c>
      <c r="KP493" s="25" t="s">
        <v>45496</v>
      </c>
      <c r="KQ493" s="25" t="s">
        <v>45497</v>
      </c>
      <c r="KR493" s="25" t="s">
        <v>45498</v>
      </c>
      <c r="KS493" s="25" t="s">
        <v>45453</v>
      </c>
      <c r="KT493" s="25" t="s">
        <v>45499</v>
      </c>
      <c r="KU493" s="25" t="s">
        <v>45500</v>
      </c>
      <c r="KV493" s="25" t="s">
        <v>45501</v>
      </c>
      <c r="KW493" s="25" t="s">
        <v>45502</v>
      </c>
      <c r="KX493" s="25" t="s">
        <v>45503</v>
      </c>
      <c r="KY493" s="25" t="s">
        <v>45504</v>
      </c>
    </row>
    <row r="494" spans="1:324" hidden="1" x14ac:dyDescent="0.2">
      <c r="A494" s="24">
        <f>VLOOKUP($H494,xRef2LineOfBusiness!$A$1:$D$1093,1,FALSE)</f>
        <v>344774</v>
      </c>
      <c r="B494" s="24" t="e">
        <f>VLOOKUP($H494,xRef2LineOfBusiness!$A$1:$D$1093,2,FALSE)</f>
        <v>#N/A</v>
      </c>
      <c r="C494" s="24" t="e">
        <f>VLOOKUP($H494,xRef2LineOfBusiness!$A$1:$D$1093,3,FALSE)</f>
        <v>#N/A</v>
      </c>
      <c r="D494" s="24" t="e">
        <f>VLOOKUP($H494,xRef2LineOfBusiness!$A$1:$D$1093,4,FALSE)</f>
        <v>#N/A</v>
      </c>
      <c r="E494" s="25" t="s">
        <v>18608</v>
      </c>
      <c r="F494" s="25" t="s">
        <v>322</v>
      </c>
      <c r="G494" s="25" t="s">
        <v>39530</v>
      </c>
      <c r="H494" s="27">
        <v>344774</v>
      </c>
      <c r="I494" s="25" t="s">
        <v>45505</v>
      </c>
      <c r="J494" s="25" t="s">
        <v>45505</v>
      </c>
      <c r="K494" s="25" t="s">
        <v>325</v>
      </c>
      <c r="L494" s="25" t="s">
        <v>325</v>
      </c>
      <c r="M494" s="25" t="s">
        <v>45505</v>
      </c>
      <c r="N494" s="25" t="s">
        <v>326</v>
      </c>
      <c r="O494" s="25" t="s">
        <v>2019</v>
      </c>
      <c r="P494" s="25" t="s">
        <v>45506</v>
      </c>
      <c r="Q494" s="25" t="s">
        <v>26046</v>
      </c>
      <c r="R494" s="25" t="s">
        <v>330</v>
      </c>
      <c r="S494" s="25" t="s">
        <v>4310</v>
      </c>
      <c r="T494" s="25" t="s">
        <v>1820</v>
      </c>
      <c r="U494" s="25" t="s">
        <v>11972</v>
      </c>
      <c r="V494" s="25" t="s">
        <v>334</v>
      </c>
      <c r="W494" s="25" t="s">
        <v>7016</v>
      </c>
      <c r="X494" s="25" t="s">
        <v>326</v>
      </c>
      <c r="Y494" s="25" t="s">
        <v>7615</v>
      </c>
      <c r="Z494" s="25" t="s">
        <v>1092</v>
      </c>
      <c r="AA494" s="25" t="s">
        <v>39803</v>
      </c>
      <c r="AB494" s="25" t="s">
        <v>326</v>
      </c>
      <c r="AC494" s="25" t="s">
        <v>326</v>
      </c>
      <c r="AD494" s="25" t="s">
        <v>326</v>
      </c>
      <c r="AE494" s="25" t="s">
        <v>4184</v>
      </c>
      <c r="AF494" s="25" t="s">
        <v>326</v>
      </c>
      <c r="AG494" s="25" t="s">
        <v>4184</v>
      </c>
      <c r="AH494" s="25" t="s">
        <v>326</v>
      </c>
      <c r="AI494" s="25" t="s">
        <v>326</v>
      </c>
      <c r="AJ494" s="25" t="s">
        <v>326</v>
      </c>
      <c r="AK494" s="25" t="s">
        <v>326</v>
      </c>
      <c r="AL494" s="25" t="s">
        <v>326</v>
      </c>
      <c r="AM494" s="25" t="s">
        <v>326</v>
      </c>
      <c r="AN494" s="25" t="s">
        <v>45507</v>
      </c>
      <c r="AO494" s="25" t="s">
        <v>326</v>
      </c>
      <c r="AP494" s="25" t="s">
        <v>14378</v>
      </c>
      <c r="AQ494" s="25" t="s">
        <v>9047</v>
      </c>
      <c r="AR494" s="25" t="s">
        <v>45508</v>
      </c>
      <c r="AS494" s="25" t="s">
        <v>45508</v>
      </c>
      <c r="AT494" s="25" t="s">
        <v>45509</v>
      </c>
      <c r="AU494" s="25" t="s">
        <v>39777</v>
      </c>
      <c r="AV494" s="25" t="s">
        <v>326</v>
      </c>
      <c r="AW494" s="25" t="s">
        <v>1093</v>
      </c>
      <c r="AX494" s="25" t="s">
        <v>326</v>
      </c>
      <c r="AY494" s="25" t="s">
        <v>3911</v>
      </c>
      <c r="AZ494" s="25" t="s">
        <v>326</v>
      </c>
      <c r="BA494" s="25" t="s">
        <v>326</v>
      </c>
      <c r="BB494" s="25" t="s">
        <v>326</v>
      </c>
      <c r="BC494" s="25" t="s">
        <v>326</v>
      </c>
      <c r="BD494" s="25" t="s">
        <v>326</v>
      </c>
      <c r="BE494" s="25" t="s">
        <v>11516</v>
      </c>
      <c r="BF494" s="25" t="s">
        <v>45510</v>
      </c>
      <c r="BG494" s="25" t="s">
        <v>326</v>
      </c>
      <c r="BH494" s="25" t="s">
        <v>326</v>
      </c>
      <c r="BI494" s="25" t="s">
        <v>1974</v>
      </c>
      <c r="BJ494" s="25" t="s">
        <v>326</v>
      </c>
      <c r="BK494" s="25" t="s">
        <v>45511</v>
      </c>
      <c r="BL494" s="25" t="s">
        <v>326</v>
      </c>
      <c r="BM494" s="25" t="s">
        <v>3456</v>
      </c>
      <c r="BN494" s="25" t="s">
        <v>326</v>
      </c>
      <c r="BO494" s="25" t="s">
        <v>326</v>
      </c>
      <c r="BP494" s="25" t="s">
        <v>3456</v>
      </c>
      <c r="BQ494" s="25" t="s">
        <v>326</v>
      </c>
      <c r="BR494" s="25" t="s">
        <v>326</v>
      </c>
      <c r="BS494" s="25" t="s">
        <v>326</v>
      </c>
      <c r="BT494" s="25" t="s">
        <v>326</v>
      </c>
      <c r="BU494" s="25" t="s">
        <v>326</v>
      </c>
      <c r="BV494" s="25" t="s">
        <v>7397</v>
      </c>
      <c r="BW494" s="25" t="s">
        <v>10782</v>
      </c>
      <c r="BX494" s="25" t="s">
        <v>326</v>
      </c>
      <c r="BY494" s="25" t="s">
        <v>326</v>
      </c>
      <c r="BZ494" s="25" t="s">
        <v>326</v>
      </c>
      <c r="CA494" s="25" t="s">
        <v>326</v>
      </c>
      <c r="CB494" s="25" t="s">
        <v>326</v>
      </c>
      <c r="CC494" s="25" t="s">
        <v>326</v>
      </c>
      <c r="CD494" s="25" t="s">
        <v>12055</v>
      </c>
      <c r="CE494" s="25" t="s">
        <v>326</v>
      </c>
      <c r="CF494" s="25" t="s">
        <v>45512</v>
      </c>
      <c r="CG494" s="25" t="s">
        <v>45513</v>
      </c>
      <c r="CH494" s="25" t="s">
        <v>326</v>
      </c>
      <c r="CI494" s="25" t="s">
        <v>326</v>
      </c>
      <c r="CJ494" s="25" t="s">
        <v>326</v>
      </c>
      <c r="CK494" s="25" t="s">
        <v>570</v>
      </c>
      <c r="CL494" s="25" t="s">
        <v>326</v>
      </c>
      <c r="CM494" s="25" t="s">
        <v>326</v>
      </c>
      <c r="CN494" s="25" t="s">
        <v>326</v>
      </c>
      <c r="CO494" s="25" t="s">
        <v>16666</v>
      </c>
      <c r="CP494" s="25" t="s">
        <v>326</v>
      </c>
      <c r="CQ494" s="25" t="s">
        <v>45514</v>
      </c>
      <c r="CR494" s="25" t="s">
        <v>45510</v>
      </c>
      <c r="CS494" s="25" t="s">
        <v>45515</v>
      </c>
      <c r="CT494" s="25" t="s">
        <v>326</v>
      </c>
      <c r="CU494" s="25" t="s">
        <v>45515</v>
      </c>
      <c r="CV494" s="25" t="s">
        <v>45516</v>
      </c>
      <c r="CW494" s="25" t="s">
        <v>326</v>
      </c>
      <c r="CX494" s="25" t="s">
        <v>45516</v>
      </c>
      <c r="CY494" s="25" t="s">
        <v>45517</v>
      </c>
      <c r="CZ494" s="25" t="s">
        <v>326</v>
      </c>
      <c r="DA494" s="25" t="s">
        <v>20250</v>
      </c>
      <c r="DB494" s="25" t="s">
        <v>326</v>
      </c>
      <c r="DC494" s="25" t="s">
        <v>326</v>
      </c>
      <c r="DD494" s="25" t="s">
        <v>36805</v>
      </c>
      <c r="DE494" s="25" t="s">
        <v>326</v>
      </c>
      <c r="DF494" s="25" t="s">
        <v>326</v>
      </c>
      <c r="DG494" s="25" t="s">
        <v>45518</v>
      </c>
      <c r="DH494" s="25" t="s">
        <v>326</v>
      </c>
      <c r="DI494" s="25" t="s">
        <v>875</v>
      </c>
      <c r="DJ494" s="25" t="s">
        <v>591</v>
      </c>
      <c r="DK494" s="25" t="s">
        <v>6009</v>
      </c>
      <c r="DL494" s="25" t="s">
        <v>326</v>
      </c>
      <c r="DM494" s="25" t="s">
        <v>326</v>
      </c>
      <c r="DN494" s="25" t="s">
        <v>7550</v>
      </c>
      <c r="DO494" s="25" t="s">
        <v>326</v>
      </c>
      <c r="DP494" s="25" t="s">
        <v>349</v>
      </c>
      <c r="DQ494" s="25" t="s">
        <v>326</v>
      </c>
      <c r="DR494" s="25" t="s">
        <v>984</v>
      </c>
      <c r="DS494" s="25" t="s">
        <v>15529</v>
      </c>
      <c r="DT494" s="25" t="s">
        <v>326</v>
      </c>
      <c r="DU494" s="25" t="s">
        <v>326</v>
      </c>
      <c r="DV494" s="25" t="s">
        <v>326</v>
      </c>
      <c r="DW494" s="25" t="s">
        <v>326</v>
      </c>
      <c r="DX494" s="25" t="s">
        <v>15529</v>
      </c>
      <c r="DY494" s="25" t="s">
        <v>326</v>
      </c>
      <c r="DZ494" s="25" t="s">
        <v>326</v>
      </c>
      <c r="EA494" s="25" t="s">
        <v>326</v>
      </c>
      <c r="EB494" s="25" t="s">
        <v>15529</v>
      </c>
      <c r="EC494" s="25" t="s">
        <v>326</v>
      </c>
      <c r="ED494" s="25" t="s">
        <v>15529</v>
      </c>
      <c r="EE494" s="25" t="s">
        <v>326</v>
      </c>
      <c r="EF494" s="25" t="s">
        <v>326</v>
      </c>
      <c r="EG494" s="25" t="s">
        <v>326</v>
      </c>
      <c r="EH494" s="25" t="s">
        <v>15927</v>
      </c>
      <c r="EI494" s="25" t="s">
        <v>325</v>
      </c>
      <c r="FE494" s="25" t="s">
        <v>24375</v>
      </c>
      <c r="FF494" s="25" t="s">
        <v>45519</v>
      </c>
      <c r="FG494" s="25" t="s">
        <v>45520</v>
      </c>
      <c r="FH494" s="25" t="s">
        <v>45514</v>
      </c>
      <c r="FI494" s="25" t="s">
        <v>10235</v>
      </c>
      <c r="FJ494" s="25" t="s">
        <v>45521</v>
      </c>
      <c r="FK494" s="25" t="s">
        <v>45521</v>
      </c>
      <c r="FL494" s="25" t="s">
        <v>45522</v>
      </c>
      <c r="FM494" s="25" t="s">
        <v>45523</v>
      </c>
      <c r="FN494" s="25" t="s">
        <v>390</v>
      </c>
      <c r="FO494" s="25" t="s">
        <v>45524</v>
      </c>
      <c r="FP494" s="25" t="s">
        <v>45525</v>
      </c>
      <c r="FQ494" s="25" t="s">
        <v>45526</v>
      </c>
      <c r="FR494" s="25" t="s">
        <v>11450</v>
      </c>
      <c r="FS494" s="25" t="s">
        <v>11450</v>
      </c>
      <c r="FT494" s="25" t="s">
        <v>45527</v>
      </c>
      <c r="FU494" s="25" t="s">
        <v>45528</v>
      </c>
      <c r="FV494" s="25" t="s">
        <v>45529</v>
      </c>
      <c r="FW494" s="25" t="s">
        <v>45530</v>
      </c>
      <c r="FX494" s="25" t="s">
        <v>45531</v>
      </c>
      <c r="FY494" s="25" t="s">
        <v>326</v>
      </c>
      <c r="FZ494" s="25" t="s">
        <v>326</v>
      </c>
      <c r="GA494" s="25" t="s">
        <v>45532</v>
      </c>
      <c r="GB494" s="25" t="s">
        <v>45533</v>
      </c>
      <c r="GC494" s="25" t="s">
        <v>326</v>
      </c>
      <c r="GD494" s="25" t="s">
        <v>326</v>
      </c>
      <c r="GE494" s="25" t="s">
        <v>45534</v>
      </c>
      <c r="GF494" s="25" t="s">
        <v>45534</v>
      </c>
      <c r="GG494" s="25" t="s">
        <v>45535</v>
      </c>
      <c r="GH494" s="25" t="s">
        <v>45536</v>
      </c>
      <c r="GI494" s="25" t="s">
        <v>45537</v>
      </c>
      <c r="GJ494" s="25" t="s">
        <v>45538</v>
      </c>
      <c r="GK494" s="25" t="s">
        <v>45539</v>
      </c>
      <c r="GL494" s="25" t="s">
        <v>45528</v>
      </c>
      <c r="GM494" s="25" t="s">
        <v>45540</v>
      </c>
      <c r="GN494" s="25" t="s">
        <v>45541</v>
      </c>
      <c r="GO494" s="25" t="s">
        <v>45542</v>
      </c>
      <c r="GP494" s="25" t="s">
        <v>45543</v>
      </c>
      <c r="GQ494" s="25" t="s">
        <v>355</v>
      </c>
      <c r="GR494" s="25" t="s">
        <v>355</v>
      </c>
      <c r="GS494" s="25" t="s">
        <v>45544</v>
      </c>
      <c r="GT494" s="25" t="s">
        <v>45545</v>
      </c>
      <c r="GU494" s="25" t="s">
        <v>45546</v>
      </c>
      <c r="GV494" s="25" t="s">
        <v>42721</v>
      </c>
      <c r="GW494" s="25" t="s">
        <v>45547</v>
      </c>
      <c r="GX494" s="25" t="s">
        <v>7402</v>
      </c>
      <c r="GY494" s="25" t="s">
        <v>11981</v>
      </c>
      <c r="GZ494" s="25" t="s">
        <v>7493</v>
      </c>
      <c r="HA494" s="25" t="s">
        <v>2901</v>
      </c>
      <c r="HB494" s="25" t="s">
        <v>20245</v>
      </c>
      <c r="HC494" s="25" t="s">
        <v>10838</v>
      </c>
      <c r="HD494" s="25" t="s">
        <v>35563</v>
      </c>
      <c r="HE494" s="25" t="s">
        <v>13733</v>
      </c>
      <c r="HF494" s="25" t="s">
        <v>45548</v>
      </c>
      <c r="HG494" s="25" t="s">
        <v>45529</v>
      </c>
      <c r="HH494" s="25" t="s">
        <v>45549</v>
      </c>
      <c r="HI494" s="25" t="s">
        <v>326</v>
      </c>
      <c r="HJ494" s="25" t="s">
        <v>45550</v>
      </c>
      <c r="HM494" s="25" t="s">
        <v>45551</v>
      </c>
      <c r="HN494" s="25" t="s">
        <v>326</v>
      </c>
      <c r="HO494" s="25" t="s">
        <v>1159</v>
      </c>
      <c r="HP494" s="25" t="s">
        <v>3456</v>
      </c>
      <c r="HQ494" s="25" t="s">
        <v>12055</v>
      </c>
      <c r="HR494" s="25" t="s">
        <v>6068</v>
      </c>
      <c r="HT494" s="25" t="s">
        <v>45551</v>
      </c>
      <c r="HU494" s="25" t="s">
        <v>45552</v>
      </c>
      <c r="HV494" s="25" t="s">
        <v>326</v>
      </c>
      <c r="HW494" s="25" t="s">
        <v>326</v>
      </c>
      <c r="HX494" s="25" t="s">
        <v>45553</v>
      </c>
      <c r="HY494" s="25" t="s">
        <v>45527</v>
      </c>
      <c r="HZ494" s="25" t="s">
        <v>326</v>
      </c>
      <c r="IA494" s="25" t="s">
        <v>4469</v>
      </c>
      <c r="IC494" s="25" t="s">
        <v>45554</v>
      </c>
      <c r="ID494" s="25" t="s">
        <v>45555</v>
      </c>
      <c r="IE494" s="25" t="s">
        <v>390</v>
      </c>
      <c r="IF494" s="25" t="s">
        <v>4469</v>
      </c>
      <c r="IG494" s="25" t="s">
        <v>45556</v>
      </c>
      <c r="IH494" s="25" t="s">
        <v>45557</v>
      </c>
      <c r="II494" s="25" t="s">
        <v>45558</v>
      </c>
      <c r="IJ494" s="25" t="s">
        <v>39346</v>
      </c>
      <c r="IK494" s="25" t="s">
        <v>45559</v>
      </c>
      <c r="IL494" s="25" t="s">
        <v>3638</v>
      </c>
      <c r="IM494" s="25" t="s">
        <v>10235</v>
      </c>
      <c r="IN494" s="25" t="s">
        <v>326</v>
      </c>
      <c r="IO494" s="25" t="s">
        <v>326</v>
      </c>
      <c r="IP494" s="25" t="s">
        <v>326</v>
      </c>
      <c r="IQ494" s="25" t="s">
        <v>326</v>
      </c>
      <c r="IR494" s="25" t="s">
        <v>326</v>
      </c>
      <c r="IS494" s="25" t="s">
        <v>45560</v>
      </c>
      <c r="IT494" s="25" t="s">
        <v>45561</v>
      </c>
      <c r="IU494" s="25" t="s">
        <v>43475</v>
      </c>
      <c r="IV494" s="25" t="s">
        <v>9580</v>
      </c>
      <c r="IW494" s="25" t="s">
        <v>4184</v>
      </c>
      <c r="IX494" s="25" t="s">
        <v>45562</v>
      </c>
      <c r="IY494" s="25" t="s">
        <v>45563</v>
      </c>
      <c r="IZ494" s="25" t="s">
        <v>15704</v>
      </c>
      <c r="JA494" s="25" t="s">
        <v>458</v>
      </c>
      <c r="JB494" s="25" t="s">
        <v>6611</v>
      </c>
      <c r="JC494" s="25" t="s">
        <v>326</v>
      </c>
      <c r="JD494" s="25" t="s">
        <v>395</v>
      </c>
      <c r="JE494" s="25" t="s">
        <v>396</v>
      </c>
      <c r="JF494" s="25" t="s">
        <v>395</v>
      </c>
      <c r="JG494" s="25" t="s">
        <v>396</v>
      </c>
      <c r="JH494" s="25" t="s">
        <v>36805</v>
      </c>
      <c r="JI494" s="25" t="s">
        <v>326</v>
      </c>
      <c r="JJ494" s="25" t="s">
        <v>326</v>
      </c>
      <c r="JK494" s="25" t="s">
        <v>326</v>
      </c>
      <c r="JL494" s="25" t="s">
        <v>326</v>
      </c>
      <c r="JM494" s="25" t="s">
        <v>349</v>
      </c>
      <c r="JN494" s="25" t="s">
        <v>45564</v>
      </c>
      <c r="JO494" s="25" t="s">
        <v>45565</v>
      </c>
      <c r="JP494" s="25" t="s">
        <v>45566</v>
      </c>
      <c r="JQ494" s="25" t="s">
        <v>45565</v>
      </c>
      <c r="JR494" s="25" t="s">
        <v>45567</v>
      </c>
      <c r="JS494" s="25" t="s">
        <v>45568</v>
      </c>
      <c r="JT494" s="25" t="s">
        <v>45569</v>
      </c>
      <c r="JU494" s="25" t="s">
        <v>45568</v>
      </c>
      <c r="JV494" s="25" t="s">
        <v>45570</v>
      </c>
      <c r="JW494" s="25" t="s">
        <v>326</v>
      </c>
      <c r="JX494" s="25" t="s">
        <v>45571</v>
      </c>
      <c r="JY494" s="25" t="s">
        <v>45572</v>
      </c>
      <c r="JZ494" s="25" t="s">
        <v>45573</v>
      </c>
      <c r="KA494" s="25" t="s">
        <v>45574</v>
      </c>
      <c r="KB494" s="25" t="s">
        <v>45575</v>
      </c>
      <c r="KC494" s="25" t="s">
        <v>45558</v>
      </c>
      <c r="KD494" s="25" t="s">
        <v>45576</v>
      </c>
      <c r="KE494" s="25" t="s">
        <v>45577</v>
      </c>
      <c r="KF494" s="25" t="s">
        <v>390</v>
      </c>
      <c r="KG494" s="25" t="s">
        <v>45578</v>
      </c>
      <c r="KH494" s="25" t="s">
        <v>45521</v>
      </c>
      <c r="KI494" s="25" t="s">
        <v>45579</v>
      </c>
      <c r="KJ494" s="25" t="s">
        <v>45576</v>
      </c>
      <c r="KK494" s="25" t="s">
        <v>45580</v>
      </c>
      <c r="KL494" s="25" t="s">
        <v>45581</v>
      </c>
      <c r="KM494" s="25" t="s">
        <v>3479</v>
      </c>
      <c r="KN494" s="25" t="s">
        <v>45574</v>
      </c>
      <c r="KO494" s="25" t="s">
        <v>45535</v>
      </c>
      <c r="KP494" s="25" t="s">
        <v>45582</v>
      </c>
      <c r="KQ494" s="25" t="s">
        <v>45583</v>
      </c>
      <c r="KR494" s="25" t="s">
        <v>45584</v>
      </c>
      <c r="KS494" s="25" t="s">
        <v>45523</v>
      </c>
      <c r="KT494" s="25" t="s">
        <v>45585</v>
      </c>
      <c r="KU494" s="25" t="s">
        <v>45586</v>
      </c>
      <c r="KV494" s="25" t="s">
        <v>45587</v>
      </c>
      <c r="KW494" s="25" t="s">
        <v>45588</v>
      </c>
      <c r="KX494" s="25" t="s">
        <v>45589</v>
      </c>
      <c r="KY494" s="25" t="s">
        <v>45590</v>
      </c>
    </row>
    <row r="495" spans="1:324" hidden="1" x14ac:dyDescent="0.2">
      <c r="A495" s="24">
        <f>VLOOKUP($H495,xRef2LineOfBusiness!$A$1:$D$1093,1,FALSE)</f>
        <v>806702</v>
      </c>
      <c r="B495" s="24">
        <f>VLOOKUP($H495,xRef2LineOfBusiness!$A$1:$D$1093,2,FALSE)</f>
        <v>6009.4239956000001</v>
      </c>
      <c r="C495" s="24" t="str">
        <f>VLOOKUP($H495,xRef2LineOfBusiness!$A$1:$D$1093,3,FALSE)</f>
        <v>COMMERCIAL BANKING</v>
      </c>
      <c r="D495" s="24" t="str">
        <f>VLOOKUP($H495,xRef2LineOfBusiness!$A$1:$D$1093,4,FALSE)</f>
        <v>LEECH, KATHRYN C</v>
      </c>
      <c r="E495" s="25" t="s">
        <v>1814</v>
      </c>
      <c r="F495" s="25" t="s">
        <v>322</v>
      </c>
      <c r="G495" s="25" t="s">
        <v>414</v>
      </c>
      <c r="H495" s="27">
        <v>806702</v>
      </c>
      <c r="I495" s="25" t="s">
        <v>45591</v>
      </c>
      <c r="J495" s="25" t="s">
        <v>45591</v>
      </c>
      <c r="K495" s="25" t="s">
        <v>325</v>
      </c>
      <c r="L495" s="25" t="s">
        <v>325</v>
      </c>
      <c r="M495" s="25" t="s">
        <v>45591</v>
      </c>
      <c r="N495" s="25" t="s">
        <v>326</v>
      </c>
      <c r="O495" s="25" t="s">
        <v>3538</v>
      </c>
      <c r="P495" s="25" t="s">
        <v>45592</v>
      </c>
      <c r="Q495" s="25" t="s">
        <v>5106</v>
      </c>
      <c r="R495" s="25" t="s">
        <v>330</v>
      </c>
      <c r="S495" s="25" t="s">
        <v>4310</v>
      </c>
      <c r="V495" s="25" t="s">
        <v>4819</v>
      </c>
      <c r="W495" s="25" t="s">
        <v>326</v>
      </c>
      <c r="X495" s="25" t="s">
        <v>326</v>
      </c>
      <c r="Y495" s="25" t="s">
        <v>45593</v>
      </c>
      <c r="Z495" s="25" t="s">
        <v>326</v>
      </c>
      <c r="AA495" s="25" t="s">
        <v>45593</v>
      </c>
      <c r="AB495" s="25" t="s">
        <v>326</v>
      </c>
      <c r="AC495" s="25" t="s">
        <v>45594</v>
      </c>
      <c r="AD495" s="25" t="s">
        <v>14474</v>
      </c>
      <c r="AE495" s="25" t="s">
        <v>27978</v>
      </c>
      <c r="AF495" s="25" t="s">
        <v>326</v>
      </c>
      <c r="AG495" s="25" t="s">
        <v>45595</v>
      </c>
      <c r="AH495" s="25" t="s">
        <v>326</v>
      </c>
      <c r="AI495" s="25" t="s">
        <v>326</v>
      </c>
      <c r="AJ495" s="25" t="s">
        <v>326</v>
      </c>
      <c r="AK495" s="25" t="s">
        <v>326</v>
      </c>
      <c r="AL495" s="25" t="s">
        <v>326</v>
      </c>
      <c r="AM495" s="25" t="s">
        <v>326</v>
      </c>
      <c r="AN495" s="25" t="s">
        <v>38007</v>
      </c>
      <c r="AO495" s="25" t="s">
        <v>326</v>
      </c>
      <c r="AP495" s="25" t="s">
        <v>326</v>
      </c>
      <c r="AQ495" s="25" t="s">
        <v>326</v>
      </c>
      <c r="AR495" s="25" t="s">
        <v>45596</v>
      </c>
      <c r="AS495" s="25" t="s">
        <v>45596</v>
      </c>
      <c r="AT495" s="25" t="s">
        <v>45597</v>
      </c>
      <c r="AU495" s="25" t="s">
        <v>45598</v>
      </c>
      <c r="AV495" s="25" t="s">
        <v>326</v>
      </c>
      <c r="AW495" s="25" t="s">
        <v>326</v>
      </c>
      <c r="AX495" s="25" t="s">
        <v>326</v>
      </c>
      <c r="AY495" s="25" t="s">
        <v>12270</v>
      </c>
      <c r="AZ495" s="25" t="s">
        <v>326</v>
      </c>
      <c r="BA495" s="25" t="s">
        <v>45599</v>
      </c>
      <c r="BB495" s="25" t="s">
        <v>326</v>
      </c>
      <c r="BC495" s="25" t="s">
        <v>45599</v>
      </c>
      <c r="BD495" s="25" t="s">
        <v>326</v>
      </c>
      <c r="BE495" s="25" t="s">
        <v>45600</v>
      </c>
      <c r="BF495" s="25" t="s">
        <v>45601</v>
      </c>
      <c r="BG495" s="25" t="s">
        <v>326</v>
      </c>
      <c r="BH495" s="25" t="s">
        <v>15622</v>
      </c>
      <c r="BI495" s="25" t="s">
        <v>4276</v>
      </c>
      <c r="BJ495" s="25" t="s">
        <v>326</v>
      </c>
      <c r="BK495" s="25" t="s">
        <v>45602</v>
      </c>
      <c r="BL495" s="25" t="s">
        <v>326</v>
      </c>
      <c r="BM495" s="25" t="s">
        <v>8811</v>
      </c>
      <c r="BN495" s="25" t="s">
        <v>326</v>
      </c>
      <c r="BO495" s="25" t="s">
        <v>326</v>
      </c>
      <c r="BP495" s="25" t="s">
        <v>8811</v>
      </c>
      <c r="BQ495" s="25" t="s">
        <v>326</v>
      </c>
      <c r="BR495" s="25" t="s">
        <v>968</v>
      </c>
      <c r="BS495" s="25" t="s">
        <v>326</v>
      </c>
      <c r="BT495" s="25" t="s">
        <v>326</v>
      </c>
      <c r="BU495" s="25" t="s">
        <v>326</v>
      </c>
      <c r="BV495" s="25" t="s">
        <v>7315</v>
      </c>
      <c r="BW495" s="25" t="s">
        <v>22959</v>
      </c>
      <c r="BX495" s="25" t="s">
        <v>326</v>
      </c>
      <c r="BY495" s="25" t="s">
        <v>326</v>
      </c>
      <c r="BZ495" s="25" t="s">
        <v>1185</v>
      </c>
      <c r="CA495" s="25" t="s">
        <v>45603</v>
      </c>
      <c r="CB495" s="25" t="s">
        <v>326</v>
      </c>
      <c r="CC495" s="25" t="s">
        <v>326</v>
      </c>
      <c r="CD495" s="25" t="s">
        <v>326</v>
      </c>
      <c r="CE495" s="25" t="s">
        <v>326</v>
      </c>
      <c r="CF495" s="25" t="s">
        <v>45604</v>
      </c>
      <c r="CG495" s="25" t="s">
        <v>45605</v>
      </c>
      <c r="CH495" s="25" t="s">
        <v>45606</v>
      </c>
      <c r="CI495" s="25" t="s">
        <v>326</v>
      </c>
      <c r="CJ495" s="25" t="s">
        <v>45607</v>
      </c>
      <c r="CK495" s="25" t="s">
        <v>326</v>
      </c>
      <c r="CL495" s="25" t="s">
        <v>326</v>
      </c>
      <c r="CM495" s="25" t="s">
        <v>326</v>
      </c>
      <c r="CN495" s="25" t="s">
        <v>326</v>
      </c>
      <c r="CO495" s="25" t="s">
        <v>45608</v>
      </c>
      <c r="CP495" s="25" t="s">
        <v>15091</v>
      </c>
      <c r="CQ495" s="25" t="s">
        <v>45609</v>
      </c>
      <c r="CR495" s="25" t="s">
        <v>45601</v>
      </c>
      <c r="CS495" s="25" t="s">
        <v>45610</v>
      </c>
      <c r="CT495" s="25" t="s">
        <v>326</v>
      </c>
      <c r="CU495" s="25" t="s">
        <v>45610</v>
      </c>
      <c r="CV495" s="25" t="s">
        <v>45611</v>
      </c>
      <c r="CW495" s="25" t="s">
        <v>326</v>
      </c>
      <c r="CX495" s="25" t="s">
        <v>45611</v>
      </c>
      <c r="CY495" s="25" t="s">
        <v>805</v>
      </c>
      <c r="CZ495" s="25" t="s">
        <v>326</v>
      </c>
      <c r="DA495" s="25" t="s">
        <v>45612</v>
      </c>
      <c r="DB495" s="25" t="s">
        <v>326</v>
      </c>
      <c r="DC495" s="25" t="s">
        <v>327</v>
      </c>
      <c r="DD495" s="25" t="s">
        <v>9542</v>
      </c>
      <c r="DE495" s="25" t="s">
        <v>326</v>
      </c>
      <c r="DF495" s="25" t="s">
        <v>326</v>
      </c>
      <c r="DG495" s="25" t="s">
        <v>45613</v>
      </c>
      <c r="DH495" s="25" t="s">
        <v>326</v>
      </c>
      <c r="DI495" s="25" t="s">
        <v>1976</v>
      </c>
      <c r="DJ495" s="25" t="s">
        <v>326</v>
      </c>
      <c r="DK495" s="25" t="s">
        <v>8518</v>
      </c>
      <c r="DL495" s="25" t="s">
        <v>326</v>
      </c>
      <c r="DM495" s="25" t="s">
        <v>326</v>
      </c>
      <c r="DN495" s="25" t="s">
        <v>326</v>
      </c>
      <c r="DO495" s="25" t="s">
        <v>326</v>
      </c>
      <c r="DP495" s="25" t="s">
        <v>1812</v>
      </c>
      <c r="DQ495" s="25" t="s">
        <v>39805</v>
      </c>
      <c r="DR495" s="25" t="s">
        <v>45614</v>
      </c>
      <c r="DS495" s="25" t="s">
        <v>10307</v>
      </c>
      <c r="DT495" s="25" t="s">
        <v>326</v>
      </c>
      <c r="DU495" s="25" t="s">
        <v>326</v>
      </c>
      <c r="DV495" s="25" t="s">
        <v>326</v>
      </c>
      <c r="DW495" s="25" t="s">
        <v>326</v>
      </c>
      <c r="DX495" s="25" t="s">
        <v>10307</v>
      </c>
      <c r="DY495" s="25" t="s">
        <v>326</v>
      </c>
      <c r="DZ495" s="25" t="s">
        <v>326</v>
      </c>
      <c r="EA495" s="25" t="s">
        <v>326</v>
      </c>
      <c r="EB495" s="25" t="s">
        <v>10307</v>
      </c>
      <c r="EC495" s="25" t="s">
        <v>2008</v>
      </c>
      <c r="ED495" s="25" t="s">
        <v>11679</v>
      </c>
      <c r="EE495" s="25" t="s">
        <v>326</v>
      </c>
      <c r="EF495" s="25" t="s">
        <v>326</v>
      </c>
      <c r="EG495" s="25" t="s">
        <v>326</v>
      </c>
      <c r="EH495" s="25" t="s">
        <v>326</v>
      </c>
      <c r="EI495" s="25" t="s">
        <v>325</v>
      </c>
      <c r="FE495" s="25" t="s">
        <v>45615</v>
      </c>
      <c r="FF495" s="25" t="s">
        <v>45616</v>
      </c>
      <c r="FG495" s="25" t="s">
        <v>45617</v>
      </c>
      <c r="FH495" s="25" t="s">
        <v>45618</v>
      </c>
      <c r="FI495" s="25" t="s">
        <v>45618</v>
      </c>
      <c r="FJ495" s="25" t="s">
        <v>45619</v>
      </c>
      <c r="FK495" s="25" t="s">
        <v>45620</v>
      </c>
      <c r="FL495" s="25" t="s">
        <v>45620</v>
      </c>
      <c r="FM495" s="25" t="s">
        <v>45621</v>
      </c>
      <c r="FN495" s="25" t="s">
        <v>45622</v>
      </c>
      <c r="FO495" s="25" t="s">
        <v>45623</v>
      </c>
      <c r="FP495" s="25" t="s">
        <v>45624</v>
      </c>
      <c r="FQ495" s="25" t="s">
        <v>45624</v>
      </c>
      <c r="FR495" s="25" t="s">
        <v>11563</v>
      </c>
      <c r="FS495" s="25" t="s">
        <v>11563</v>
      </c>
      <c r="FT495" s="25" t="s">
        <v>45625</v>
      </c>
      <c r="FU495" s="25" t="s">
        <v>45626</v>
      </c>
      <c r="FV495" s="25" t="s">
        <v>45627</v>
      </c>
      <c r="FW495" s="25" t="s">
        <v>45628</v>
      </c>
      <c r="FX495" s="25" t="s">
        <v>45629</v>
      </c>
      <c r="FY495" s="25" t="s">
        <v>326</v>
      </c>
      <c r="FZ495" s="25" t="s">
        <v>356</v>
      </c>
      <c r="GA495" s="25" t="s">
        <v>45630</v>
      </c>
      <c r="GB495" s="25" t="s">
        <v>45630</v>
      </c>
      <c r="GC495" s="25" t="s">
        <v>45631</v>
      </c>
      <c r="GD495" s="25" t="s">
        <v>45632</v>
      </c>
      <c r="GE495" s="25" t="s">
        <v>45633</v>
      </c>
      <c r="GF495" s="25" t="s">
        <v>45634</v>
      </c>
      <c r="GG495" s="25" t="s">
        <v>45635</v>
      </c>
      <c r="GH495" s="25" t="s">
        <v>45636</v>
      </c>
      <c r="GI495" s="25" t="s">
        <v>45637</v>
      </c>
      <c r="GJ495" s="25" t="s">
        <v>45638</v>
      </c>
      <c r="GK495" s="25" t="s">
        <v>45639</v>
      </c>
      <c r="GL495" s="25" t="s">
        <v>45626</v>
      </c>
      <c r="GM495" s="25" t="s">
        <v>45640</v>
      </c>
      <c r="GN495" s="25" t="s">
        <v>45641</v>
      </c>
      <c r="GO495" s="25" t="s">
        <v>45642</v>
      </c>
      <c r="GP495" s="25" t="s">
        <v>45643</v>
      </c>
      <c r="GQ495" s="25" t="s">
        <v>355</v>
      </c>
      <c r="GR495" s="25" t="s">
        <v>356</v>
      </c>
      <c r="GS495" s="25" t="s">
        <v>45644</v>
      </c>
      <c r="GT495" s="25" t="s">
        <v>45645</v>
      </c>
      <c r="GU495" s="25" t="s">
        <v>45646</v>
      </c>
      <c r="GV495" s="25" t="s">
        <v>45647</v>
      </c>
      <c r="GW495" s="25" t="s">
        <v>45648</v>
      </c>
      <c r="GX495" s="25" t="s">
        <v>18959</v>
      </c>
      <c r="GY495" s="25" t="s">
        <v>43289</v>
      </c>
      <c r="GZ495" s="25" t="s">
        <v>26626</v>
      </c>
      <c r="HA495" s="25" t="s">
        <v>8847</v>
      </c>
      <c r="HB495" s="25" t="s">
        <v>6077</v>
      </c>
      <c r="HC495" s="25" t="s">
        <v>13193</v>
      </c>
      <c r="HD495" s="25" t="s">
        <v>14067</v>
      </c>
      <c r="HE495" s="25" t="s">
        <v>45649</v>
      </c>
      <c r="HF495" s="25" t="s">
        <v>45650</v>
      </c>
      <c r="HG495" s="25" t="s">
        <v>45651</v>
      </c>
      <c r="HH495" s="25" t="s">
        <v>45652</v>
      </c>
      <c r="HI495" s="25" t="s">
        <v>326</v>
      </c>
      <c r="HJ495" s="25" t="s">
        <v>45653</v>
      </c>
      <c r="HM495" s="25" t="s">
        <v>45654</v>
      </c>
      <c r="HN495" s="25" t="s">
        <v>326</v>
      </c>
      <c r="HO495" s="25" t="s">
        <v>12270</v>
      </c>
      <c r="HP495" s="25" t="s">
        <v>3734</v>
      </c>
      <c r="HQ495" s="25" t="s">
        <v>45655</v>
      </c>
      <c r="HR495" s="25" t="s">
        <v>4405</v>
      </c>
      <c r="HT495" s="25" t="s">
        <v>45654</v>
      </c>
      <c r="HU495" s="25" t="s">
        <v>45623</v>
      </c>
      <c r="HV495" s="25" t="s">
        <v>326</v>
      </c>
      <c r="HW495" s="25" t="s">
        <v>326</v>
      </c>
      <c r="HX495" s="25" t="s">
        <v>45656</v>
      </c>
      <c r="HY495" s="25" t="s">
        <v>45657</v>
      </c>
      <c r="HZ495" s="25" t="s">
        <v>326</v>
      </c>
      <c r="IA495" s="25" t="s">
        <v>7031</v>
      </c>
      <c r="IC495" s="25" t="s">
        <v>45658</v>
      </c>
      <c r="ID495" s="25" t="s">
        <v>45659</v>
      </c>
      <c r="IF495" s="25" t="s">
        <v>7031</v>
      </c>
      <c r="IG495" s="25" t="s">
        <v>17920</v>
      </c>
      <c r="IH495" s="25" t="s">
        <v>45660</v>
      </c>
      <c r="II495" s="25" t="s">
        <v>45660</v>
      </c>
      <c r="IJ495" s="25" t="s">
        <v>17920</v>
      </c>
      <c r="IK495" s="25" t="s">
        <v>45661</v>
      </c>
      <c r="IL495" s="25" t="s">
        <v>10803</v>
      </c>
      <c r="IM495" s="25" t="s">
        <v>45618</v>
      </c>
      <c r="IN495" s="25" t="s">
        <v>326</v>
      </c>
      <c r="IO495" s="25" t="s">
        <v>326</v>
      </c>
      <c r="IP495" s="25" t="s">
        <v>326</v>
      </c>
      <c r="IQ495" s="25" t="s">
        <v>326</v>
      </c>
      <c r="IR495" s="25" t="s">
        <v>326</v>
      </c>
      <c r="IS495" s="25" t="s">
        <v>45662</v>
      </c>
      <c r="IT495" s="25" t="s">
        <v>45663</v>
      </c>
      <c r="IU495" s="25" t="s">
        <v>45664</v>
      </c>
      <c r="IV495" s="25" t="s">
        <v>8425</v>
      </c>
      <c r="IW495" s="25" t="s">
        <v>45595</v>
      </c>
      <c r="IX495" s="25" t="s">
        <v>45596</v>
      </c>
      <c r="IY495" s="25" t="s">
        <v>326</v>
      </c>
      <c r="IZ495" s="25" t="s">
        <v>326</v>
      </c>
      <c r="JA495" s="25" t="s">
        <v>326</v>
      </c>
      <c r="JB495" s="25" t="s">
        <v>326</v>
      </c>
      <c r="JC495" s="25" t="s">
        <v>326</v>
      </c>
      <c r="JD495" s="25" t="s">
        <v>395</v>
      </c>
      <c r="JE495" s="25" t="s">
        <v>396</v>
      </c>
      <c r="JF495" s="25" t="s">
        <v>395</v>
      </c>
      <c r="JG495" s="25" t="s">
        <v>396</v>
      </c>
      <c r="JH495" s="25" t="s">
        <v>9542</v>
      </c>
      <c r="JI495" s="25" t="s">
        <v>326</v>
      </c>
      <c r="JJ495" s="25" t="s">
        <v>326</v>
      </c>
      <c r="JK495" s="25" t="s">
        <v>326</v>
      </c>
      <c r="JL495" s="25" t="s">
        <v>326</v>
      </c>
      <c r="JM495" s="25" t="s">
        <v>1812</v>
      </c>
      <c r="JN495" s="25" t="s">
        <v>45665</v>
      </c>
      <c r="JO495" s="25" t="s">
        <v>45666</v>
      </c>
      <c r="JP495" s="25" t="s">
        <v>45667</v>
      </c>
      <c r="JQ495" s="25" t="s">
        <v>45666</v>
      </c>
      <c r="JR495" s="25" t="s">
        <v>45668</v>
      </c>
      <c r="JS495" s="25" t="s">
        <v>45666</v>
      </c>
      <c r="JT495" s="25" t="s">
        <v>45665</v>
      </c>
      <c r="JU495" s="25" t="s">
        <v>45666</v>
      </c>
      <c r="JV495" s="25" t="s">
        <v>45669</v>
      </c>
      <c r="JW495" s="25" t="s">
        <v>326</v>
      </c>
      <c r="JX495" s="25" t="s">
        <v>45670</v>
      </c>
      <c r="JY495" s="25" t="s">
        <v>45671</v>
      </c>
      <c r="JZ495" s="25" t="s">
        <v>45672</v>
      </c>
      <c r="KA495" s="25" t="s">
        <v>326</v>
      </c>
      <c r="KB495" s="25" t="s">
        <v>45673</v>
      </c>
      <c r="KC495" s="25" t="s">
        <v>45660</v>
      </c>
      <c r="KD495" s="25" t="s">
        <v>326</v>
      </c>
      <c r="KE495" s="25" t="s">
        <v>45674</v>
      </c>
      <c r="KF495" s="25" t="s">
        <v>45622</v>
      </c>
      <c r="KG495" s="25" t="s">
        <v>45675</v>
      </c>
      <c r="KH495" s="25" t="s">
        <v>45620</v>
      </c>
      <c r="KI495" s="25" t="s">
        <v>45676</v>
      </c>
      <c r="KJ495" s="25" t="s">
        <v>326</v>
      </c>
      <c r="KK495" s="25" t="s">
        <v>45677</v>
      </c>
      <c r="KL495" s="25" t="s">
        <v>45678</v>
      </c>
      <c r="KM495" s="25" t="s">
        <v>1857</v>
      </c>
      <c r="KN495" s="25" t="s">
        <v>326</v>
      </c>
      <c r="KO495" s="25" t="s">
        <v>45635</v>
      </c>
      <c r="KP495" s="25" t="s">
        <v>45679</v>
      </c>
      <c r="KQ495" s="25" t="s">
        <v>45680</v>
      </c>
      <c r="KR495" s="25" t="s">
        <v>326</v>
      </c>
      <c r="KS495" s="25" t="s">
        <v>45621</v>
      </c>
      <c r="KT495" s="25" t="s">
        <v>45681</v>
      </c>
      <c r="KU495" s="25" t="s">
        <v>3141</v>
      </c>
      <c r="KV495" s="25" t="s">
        <v>326</v>
      </c>
      <c r="KW495" s="25" t="s">
        <v>45682</v>
      </c>
      <c r="KX495" s="25" t="s">
        <v>45683</v>
      </c>
      <c r="KY495" s="25" t="s">
        <v>45684</v>
      </c>
      <c r="KZ495" s="25" t="s">
        <v>326</v>
      </c>
      <c r="LA495" s="25" t="s">
        <v>325</v>
      </c>
      <c r="LB495" s="25" t="s">
        <v>45685</v>
      </c>
      <c r="LC495" s="25" t="s">
        <v>45662</v>
      </c>
      <c r="LD495" s="25" t="s">
        <v>45686</v>
      </c>
      <c r="LE495" s="25" t="s">
        <v>326</v>
      </c>
      <c r="LF495" s="25" t="s">
        <v>12270</v>
      </c>
      <c r="LG495" s="25" t="s">
        <v>45687</v>
      </c>
      <c r="LH495" s="25" t="s">
        <v>9542</v>
      </c>
      <c r="LI495" s="25" t="s">
        <v>326</v>
      </c>
      <c r="LJ495" s="25" t="s">
        <v>326</v>
      </c>
      <c r="LK495" s="25" t="s">
        <v>3535</v>
      </c>
      <c r="LL495" s="25" t="s">
        <v>45688</v>
      </c>
    </row>
    <row r="496" spans="1:324" hidden="1" x14ac:dyDescent="0.2">
      <c r="A496" s="24">
        <f>VLOOKUP($H496,xRef2LineOfBusiness!$A$1:$D$1093,1,FALSE)</f>
        <v>344188</v>
      </c>
      <c r="B496" s="24">
        <f>VLOOKUP($H496,xRef2LineOfBusiness!$A$1:$D$1093,2,FALSE)</f>
        <v>0</v>
      </c>
      <c r="C496" s="24" t="str">
        <f>VLOOKUP($H496,xRef2LineOfBusiness!$A$1:$D$1093,3,FALSE)</f>
        <v>BUSINESS BANKING</v>
      </c>
      <c r="D496" s="24" t="str">
        <f>VLOOKUP($H496,xRef2LineOfBusiness!$A$1:$D$1093,4,FALSE)</f>
        <v>RASSOULIS, MARIA</v>
      </c>
      <c r="E496" s="25" t="s">
        <v>1012</v>
      </c>
      <c r="F496" s="25" t="s">
        <v>322</v>
      </c>
      <c r="G496" s="25" t="s">
        <v>1013</v>
      </c>
      <c r="H496" s="27">
        <v>344188</v>
      </c>
      <c r="I496" s="25" t="s">
        <v>45689</v>
      </c>
      <c r="J496" s="25" t="s">
        <v>45689</v>
      </c>
      <c r="K496" s="25" t="s">
        <v>325</v>
      </c>
      <c r="L496" s="25" t="s">
        <v>325</v>
      </c>
      <c r="M496" s="25" t="s">
        <v>45689</v>
      </c>
      <c r="N496" s="25" t="s">
        <v>326</v>
      </c>
      <c r="O496" s="25" t="s">
        <v>2056</v>
      </c>
      <c r="P496" s="25" t="s">
        <v>45690</v>
      </c>
      <c r="Q496" s="25" t="s">
        <v>8697</v>
      </c>
      <c r="R496" s="25" t="s">
        <v>330</v>
      </c>
      <c r="S496" s="25" t="s">
        <v>559</v>
      </c>
      <c r="T496" s="25" t="s">
        <v>45691</v>
      </c>
      <c r="U496" s="25" t="s">
        <v>45692</v>
      </c>
      <c r="V496" s="25" t="s">
        <v>334</v>
      </c>
      <c r="W496" s="25" t="s">
        <v>16110</v>
      </c>
      <c r="X496" s="25" t="s">
        <v>326</v>
      </c>
      <c r="Y496" s="25" t="s">
        <v>37922</v>
      </c>
      <c r="Z496" s="25" t="s">
        <v>326</v>
      </c>
      <c r="AA496" s="25" t="s">
        <v>37922</v>
      </c>
      <c r="AB496" s="25" t="s">
        <v>326</v>
      </c>
      <c r="AC496" s="25" t="s">
        <v>326</v>
      </c>
      <c r="AD496" s="25" t="s">
        <v>326</v>
      </c>
      <c r="AE496" s="25" t="s">
        <v>326</v>
      </c>
      <c r="AF496" s="25" t="s">
        <v>326</v>
      </c>
      <c r="AG496" s="25" t="s">
        <v>326</v>
      </c>
      <c r="AH496" s="25" t="s">
        <v>326</v>
      </c>
      <c r="AI496" s="25" t="s">
        <v>1092</v>
      </c>
      <c r="AJ496" s="25" t="s">
        <v>326</v>
      </c>
      <c r="AK496" s="25" t="s">
        <v>326</v>
      </c>
      <c r="AL496" s="25" t="s">
        <v>326</v>
      </c>
      <c r="AM496" s="25" t="s">
        <v>326</v>
      </c>
      <c r="AN496" s="25" t="s">
        <v>45693</v>
      </c>
      <c r="AO496" s="25" t="s">
        <v>326</v>
      </c>
      <c r="AP496" s="25" t="s">
        <v>326</v>
      </c>
      <c r="AQ496" s="25" t="s">
        <v>326</v>
      </c>
      <c r="AR496" s="25" t="s">
        <v>45694</v>
      </c>
      <c r="AS496" s="25" t="s">
        <v>45694</v>
      </c>
      <c r="AT496" s="25" t="s">
        <v>7379</v>
      </c>
      <c r="AU496" s="25" t="s">
        <v>1839</v>
      </c>
      <c r="AV496" s="25" t="s">
        <v>326</v>
      </c>
      <c r="AW496" s="25" t="s">
        <v>326</v>
      </c>
      <c r="AX496" s="25" t="s">
        <v>1023</v>
      </c>
      <c r="AY496" s="25" t="s">
        <v>349</v>
      </c>
      <c r="AZ496" s="25" t="s">
        <v>326</v>
      </c>
      <c r="BA496" s="25" t="s">
        <v>908</v>
      </c>
      <c r="BB496" s="25" t="s">
        <v>326</v>
      </c>
      <c r="BC496" s="25" t="s">
        <v>908</v>
      </c>
      <c r="BD496" s="25" t="s">
        <v>326</v>
      </c>
      <c r="BE496" s="25" t="s">
        <v>2523</v>
      </c>
      <c r="BF496" s="25" t="s">
        <v>37710</v>
      </c>
      <c r="BG496" s="25" t="s">
        <v>326</v>
      </c>
      <c r="BH496" s="25" t="s">
        <v>326</v>
      </c>
      <c r="BI496" s="25" t="s">
        <v>326</v>
      </c>
      <c r="BJ496" s="25" t="s">
        <v>326</v>
      </c>
      <c r="BK496" s="25" t="s">
        <v>2566</v>
      </c>
      <c r="BL496" s="25" t="s">
        <v>326</v>
      </c>
      <c r="BM496" s="25" t="s">
        <v>326</v>
      </c>
      <c r="BN496" s="25" t="s">
        <v>326</v>
      </c>
      <c r="BO496" s="25" t="s">
        <v>326</v>
      </c>
      <c r="BP496" s="25" t="s">
        <v>326</v>
      </c>
      <c r="BQ496" s="25" t="s">
        <v>326</v>
      </c>
      <c r="BR496" s="25" t="s">
        <v>655</v>
      </c>
      <c r="BS496" s="25" t="s">
        <v>2791</v>
      </c>
      <c r="BT496" s="25" t="s">
        <v>326</v>
      </c>
      <c r="BU496" s="25" t="s">
        <v>326</v>
      </c>
      <c r="BV496" s="25" t="s">
        <v>8287</v>
      </c>
      <c r="BW496" s="25" t="s">
        <v>326</v>
      </c>
      <c r="BX496" s="25" t="s">
        <v>326</v>
      </c>
      <c r="BY496" s="25" t="s">
        <v>326</v>
      </c>
      <c r="BZ496" s="25" t="s">
        <v>326</v>
      </c>
      <c r="CA496" s="25" t="s">
        <v>11030</v>
      </c>
      <c r="CB496" s="25" t="s">
        <v>326</v>
      </c>
      <c r="CC496" s="25" t="s">
        <v>326</v>
      </c>
      <c r="CD496" s="25" t="s">
        <v>326</v>
      </c>
      <c r="CE496" s="25" t="s">
        <v>326</v>
      </c>
      <c r="CF496" s="25" t="s">
        <v>11030</v>
      </c>
      <c r="CG496" s="25" t="s">
        <v>4523</v>
      </c>
      <c r="CH496" s="25" t="s">
        <v>326</v>
      </c>
      <c r="CI496" s="25" t="s">
        <v>3524</v>
      </c>
      <c r="CJ496" s="25" t="s">
        <v>326</v>
      </c>
      <c r="CK496" s="25" t="s">
        <v>325</v>
      </c>
      <c r="CL496" s="25" t="s">
        <v>445</v>
      </c>
      <c r="CM496" s="25" t="s">
        <v>14200</v>
      </c>
      <c r="CN496" s="25" t="s">
        <v>326</v>
      </c>
      <c r="CO496" s="25" t="s">
        <v>4790</v>
      </c>
      <c r="CP496" s="25" t="s">
        <v>326</v>
      </c>
      <c r="CQ496" s="25" t="s">
        <v>45695</v>
      </c>
      <c r="CR496" s="25" t="s">
        <v>37710</v>
      </c>
      <c r="CS496" s="25" t="s">
        <v>43955</v>
      </c>
      <c r="CT496" s="25" t="s">
        <v>326</v>
      </c>
      <c r="CU496" s="25" t="s">
        <v>43955</v>
      </c>
      <c r="CV496" s="25" t="s">
        <v>10121</v>
      </c>
      <c r="CW496" s="25" t="s">
        <v>326</v>
      </c>
      <c r="CX496" s="25" t="s">
        <v>10121</v>
      </c>
      <c r="CY496" s="25" t="s">
        <v>4123</v>
      </c>
      <c r="CZ496" s="25" t="s">
        <v>9536</v>
      </c>
      <c r="DA496" s="25" t="s">
        <v>326</v>
      </c>
      <c r="DB496" s="25" t="s">
        <v>326</v>
      </c>
      <c r="DC496" s="25" t="s">
        <v>326</v>
      </c>
      <c r="DD496" s="25" t="s">
        <v>1024</v>
      </c>
      <c r="DE496" s="25" t="s">
        <v>326</v>
      </c>
      <c r="DF496" s="25" t="s">
        <v>326</v>
      </c>
      <c r="DG496" s="25" t="s">
        <v>7558</v>
      </c>
      <c r="DH496" s="25" t="s">
        <v>326</v>
      </c>
      <c r="DI496" s="25" t="s">
        <v>598</v>
      </c>
      <c r="DJ496" s="25" t="s">
        <v>326</v>
      </c>
      <c r="DK496" s="25" t="s">
        <v>1496</v>
      </c>
      <c r="DL496" s="25" t="s">
        <v>326</v>
      </c>
      <c r="DM496" s="25" t="s">
        <v>326</v>
      </c>
      <c r="DN496" s="25" t="s">
        <v>1093</v>
      </c>
      <c r="DO496" s="25" t="s">
        <v>326</v>
      </c>
      <c r="DP496" s="25" t="s">
        <v>459</v>
      </c>
      <c r="DQ496" s="25" t="s">
        <v>326</v>
      </c>
      <c r="DR496" s="25" t="s">
        <v>1965</v>
      </c>
      <c r="DS496" s="25" t="s">
        <v>2449</v>
      </c>
      <c r="DT496" s="25" t="s">
        <v>326</v>
      </c>
      <c r="DU496" s="25" t="s">
        <v>326</v>
      </c>
      <c r="DV496" s="25" t="s">
        <v>326</v>
      </c>
      <c r="DW496" s="25" t="s">
        <v>7543</v>
      </c>
      <c r="DX496" s="25" t="s">
        <v>33547</v>
      </c>
      <c r="DY496" s="25" t="s">
        <v>326</v>
      </c>
      <c r="DZ496" s="25" t="s">
        <v>326</v>
      </c>
      <c r="EA496" s="25" t="s">
        <v>326</v>
      </c>
      <c r="EB496" s="25" t="s">
        <v>33547</v>
      </c>
      <c r="EC496" s="25" t="s">
        <v>326</v>
      </c>
      <c r="ED496" s="25" t="s">
        <v>33547</v>
      </c>
      <c r="EE496" s="25" t="s">
        <v>326</v>
      </c>
      <c r="EF496" s="25" t="s">
        <v>326</v>
      </c>
      <c r="EG496" s="25" t="s">
        <v>326</v>
      </c>
      <c r="EH496" s="25" t="s">
        <v>326</v>
      </c>
      <c r="EI496" s="25" t="s">
        <v>325</v>
      </c>
      <c r="FE496" s="25" t="s">
        <v>7137</v>
      </c>
      <c r="FF496" s="25" t="s">
        <v>45696</v>
      </c>
      <c r="FG496" s="25" t="s">
        <v>45697</v>
      </c>
      <c r="FH496" s="25" t="s">
        <v>37916</v>
      </c>
      <c r="FI496" s="25" t="s">
        <v>37916</v>
      </c>
      <c r="FJ496" s="25" t="s">
        <v>45698</v>
      </c>
      <c r="FK496" s="25" t="s">
        <v>45699</v>
      </c>
      <c r="FL496" s="25" t="s">
        <v>45699</v>
      </c>
      <c r="FM496" s="25" t="s">
        <v>45700</v>
      </c>
      <c r="FN496" s="25" t="s">
        <v>28055</v>
      </c>
      <c r="FO496" s="25" t="s">
        <v>45701</v>
      </c>
      <c r="FP496" s="25" t="s">
        <v>45702</v>
      </c>
      <c r="FQ496" s="25" t="s">
        <v>45703</v>
      </c>
      <c r="FR496" s="25" t="s">
        <v>1036</v>
      </c>
      <c r="FS496" s="25" t="s">
        <v>1036</v>
      </c>
      <c r="FT496" s="25" t="s">
        <v>341</v>
      </c>
      <c r="FU496" s="25" t="s">
        <v>45704</v>
      </c>
      <c r="FV496" s="25" t="s">
        <v>45705</v>
      </c>
      <c r="FW496" s="25" t="s">
        <v>45706</v>
      </c>
      <c r="FX496" s="25" t="s">
        <v>45707</v>
      </c>
      <c r="FY496" s="25" t="s">
        <v>326</v>
      </c>
      <c r="FZ496" s="25" t="s">
        <v>326</v>
      </c>
      <c r="GA496" s="25" t="s">
        <v>45708</v>
      </c>
      <c r="GB496" s="25" t="s">
        <v>45708</v>
      </c>
      <c r="GC496" s="25" t="s">
        <v>326</v>
      </c>
      <c r="GD496" s="25" t="s">
        <v>326</v>
      </c>
      <c r="GE496" s="25" t="s">
        <v>326</v>
      </c>
      <c r="GF496" s="25" t="s">
        <v>326</v>
      </c>
      <c r="GG496" s="25" t="s">
        <v>45709</v>
      </c>
      <c r="GH496" s="25" t="s">
        <v>45710</v>
      </c>
      <c r="GI496" s="25" t="s">
        <v>45711</v>
      </c>
      <c r="GJ496" s="25" t="s">
        <v>45712</v>
      </c>
      <c r="GK496" s="25" t="s">
        <v>45713</v>
      </c>
      <c r="GL496" s="25" t="s">
        <v>45714</v>
      </c>
      <c r="GM496" s="25" t="s">
        <v>45715</v>
      </c>
      <c r="GN496" s="25" t="s">
        <v>45716</v>
      </c>
      <c r="GO496" s="25" t="s">
        <v>45717</v>
      </c>
      <c r="GP496" s="25" t="s">
        <v>45718</v>
      </c>
      <c r="GQ496" s="25" t="s">
        <v>45719</v>
      </c>
      <c r="GR496" s="25" t="s">
        <v>356</v>
      </c>
      <c r="GS496" s="25" t="s">
        <v>45720</v>
      </c>
      <c r="GT496" s="25" t="s">
        <v>45721</v>
      </c>
      <c r="GU496" s="25" t="s">
        <v>45722</v>
      </c>
      <c r="GV496" s="25" t="s">
        <v>20243</v>
      </c>
      <c r="GW496" s="25" t="s">
        <v>11499</v>
      </c>
      <c r="GX496" s="25" t="s">
        <v>2868</v>
      </c>
      <c r="GY496" s="25" t="s">
        <v>15661</v>
      </c>
      <c r="GZ496" s="25" t="s">
        <v>15005</v>
      </c>
      <c r="HA496" s="25" t="s">
        <v>2823</v>
      </c>
      <c r="HB496" s="25" t="s">
        <v>23795</v>
      </c>
      <c r="HC496" s="25" t="s">
        <v>4067</v>
      </c>
      <c r="HD496" s="25" t="s">
        <v>10570</v>
      </c>
      <c r="HE496" s="25" t="s">
        <v>3089</v>
      </c>
      <c r="HF496" s="25" t="s">
        <v>45723</v>
      </c>
      <c r="HG496" s="25" t="s">
        <v>45724</v>
      </c>
      <c r="HH496" s="25" t="s">
        <v>45725</v>
      </c>
      <c r="HI496" s="25" t="s">
        <v>326</v>
      </c>
      <c r="HJ496" s="25" t="s">
        <v>45726</v>
      </c>
      <c r="HM496" s="25" t="s">
        <v>45727</v>
      </c>
      <c r="HN496" s="25" t="s">
        <v>1092</v>
      </c>
      <c r="HO496" s="25" t="s">
        <v>1141</v>
      </c>
      <c r="HP496" s="25" t="s">
        <v>8811</v>
      </c>
      <c r="HQ496" s="25" t="s">
        <v>11030</v>
      </c>
      <c r="HR496" s="25" t="s">
        <v>4790</v>
      </c>
      <c r="HT496" s="25" t="s">
        <v>45728</v>
      </c>
      <c r="HU496" s="25" t="s">
        <v>356</v>
      </c>
      <c r="HV496" s="25" t="s">
        <v>326</v>
      </c>
      <c r="HW496" s="25" t="s">
        <v>326</v>
      </c>
      <c r="HX496" s="25" t="s">
        <v>326</v>
      </c>
      <c r="HY496" s="25" t="s">
        <v>341</v>
      </c>
      <c r="HZ496" s="25" t="s">
        <v>326</v>
      </c>
      <c r="IA496" s="25" t="s">
        <v>346</v>
      </c>
      <c r="IB496" s="25" t="s">
        <v>45729</v>
      </c>
      <c r="IC496" s="25" t="s">
        <v>45730</v>
      </c>
      <c r="ID496" s="25" t="s">
        <v>45731</v>
      </c>
      <c r="IE496" s="25" t="s">
        <v>390</v>
      </c>
      <c r="IF496" s="25" t="s">
        <v>346</v>
      </c>
      <c r="IG496" s="25" t="s">
        <v>326</v>
      </c>
      <c r="IH496" s="25" t="s">
        <v>326</v>
      </c>
      <c r="II496" s="25" t="s">
        <v>326</v>
      </c>
      <c r="IJ496" s="25" t="s">
        <v>326</v>
      </c>
      <c r="IK496" s="25" t="s">
        <v>45732</v>
      </c>
      <c r="IL496" s="25" t="s">
        <v>394</v>
      </c>
      <c r="IM496" s="25" t="s">
        <v>37916</v>
      </c>
      <c r="IN496" s="25" t="s">
        <v>326</v>
      </c>
      <c r="IO496" s="25" t="s">
        <v>326</v>
      </c>
      <c r="IP496" s="25" t="s">
        <v>326</v>
      </c>
      <c r="IQ496" s="25" t="s">
        <v>326</v>
      </c>
      <c r="IR496" s="25" t="s">
        <v>326</v>
      </c>
      <c r="IS496" s="25" t="s">
        <v>45733</v>
      </c>
      <c r="IT496" s="25" t="s">
        <v>45733</v>
      </c>
      <c r="IU496" s="25" t="s">
        <v>45734</v>
      </c>
      <c r="IV496" s="25" t="s">
        <v>639</v>
      </c>
      <c r="IW496" s="25" t="s">
        <v>326</v>
      </c>
      <c r="IX496" s="25" t="s">
        <v>326</v>
      </c>
      <c r="IY496" s="25" t="s">
        <v>1140</v>
      </c>
      <c r="IZ496" s="25" t="s">
        <v>389</v>
      </c>
      <c r="JA496" s="25" t="s">
        <v>326</v>
      </c>
      <c r="JB496" s="25" t="s">
        <v>27259</v>
      </c>
      <c r="JC496" s="25" t="s">
        <v>326</v>
      </c>
      <c r="JD496" s="25" t="s">
        <v>395</v>
      </c>
      <c r="JE496" s="25" t="s">
        <v>396</v>
      </c>
      <c r="JF496" s="25" t="s">
        <v>395</v>
      </c>
      <c r="JG496" s="25" t="s">
        <v>396</v>
      </c>
      <c r="JH496" s="25" t="s">
        <v>1024</v>
      </c>
      <c r="JI496" s="25" t="s">
        <v>326</v>
      </c>
      <c r="JJ496" s="25" t="s">
        <v>326</v>
      </c>
      <c r="JK496" s="25" t="s">
        <v>326</v>
      </c>
      <c r="JL496" s="25" t="s">
        <v>326</v>
      </c>
      <c r="JM496" s="25" t="s">
        <v>459</v>
      </c>
      <c r="JN496" s="25" t="s">
        <v>45735</v>
      </c>
      <c r="JO496" s="25" t="s">
        <v>45736</v>
      </c>
      <c r="JQ496" s="25" t="s">
        <v>45736</v>
      </c>
      <c r="JR496" s="25" t="s">
        <v>45737</v>
      </c>
      <c r="JV496" s="25" t="s">
        <v>45738</v>
      </c>
      <c r="JW496" s="25" t="s">
        <v>326</v>
      </c>
      <c r="JX496" s="25" t="s">
        <v>326</v>
      </c>
      <c r="JY496" s="25" t="s">
        <v>45739</v>
      </c>
      <c r="JZ496" s="25" t="s">
        <v>326</v>
      </c>
      <c r="KA496" s="25" t="s">
        <v>45740</v>
      </c>
      <c r="KB496" s="25" t="s">
        <v>45741</v>
      </c>
      <c r="KC496" s="25" t="s">
        <v>326</v>
      </c>
      <c r="KD496" s="25" t="s">
        <v>45742</v>
      </c>
      <c r="KE496" s="25" t="s">
        <v>45743</v>
      </c>
      <c r="KF496" s="25" t="s">
        <v>28055</v>
      </c>
      <c r="KG496" s="25" t="s">
        <v>45744</v>
      </c>
      <c r="KH496" s="25" t="s">
        <v>45699</v>
      </c>
      <c r="KI496" s="25" t="s">
        <v>45745</v>
      </c>
      <c r="KJ496" s="25" t="s">
        <v>45742</v>
      </c>
      <c r="KK496" s="25" t="s">
        <v>326</v>
      </c>
      <c r="KL496" s="25" t="s">
        <v>45746</v>
      </c>
      <c r="KM496" s="25" t="s">
        <v>6621</v>
      </c>
      <c r="KN496" s="25" t="s">
        <v>45740</v>
      </c>
      <c r="KO496" s="25" t="s">
        <v>45709</v>
      </c>
      <c r="KP496" s="25" t="s">
        <v>326</v>
      </c>
      <c r="KQ496" s="25" t="s">
        <v>45747</v>
      </c>
      <c r="KR496" s="25" t="s">
        <v>45748</v>
      </c>
      <c r="KS496" s="25" t="s">
        <v>45700</v>
      </c>
      <c r="KT496" s="25" t="s">
        <v>45749</v>
      </c>
      <c r="KU496" s="25" t="s">
        <v>340</v>
      </c>
      <c r="KW496" s="25" t="s">
        <v>45750</v>
      </c>
      <c r="KX496" s="25" t="s">
        <v>45751</v>
      </c>
      <c r="KY496" s="25" t="s">
        <v>45752</v>
      </c>
    </row>
    <row r="497" spans="1:315" hidden="1" x14ac:dyDescent="0.2">
      <c r="A497" s="24">
        <f>VLOOKUP($H497,xRef2LineOfBusiness!$A$1:$D$1093,1,FALSE)</f>
        <v>163909</v>
      </c>
      <c r="B497" s="24" t="e">
        <f>VLOOKUP($H497,xRef2LineOfBusiness!$A$1:$D$1093,2,FALSE)</f>
        <v>#N/A</v>
      </c>
      <c r="C497" s="24" t="e">
        <f>VLOOKUP($H497,xRef2LineOfBusiness!$A$1:$D$1093,3,FALSE)</f>
        <v>#N/A</v>
      </c>
      <c r="D497" s="24" t="e">
        <f>VLOOKUP($H497,xRef2LineOfBusiness!$A$1:$D$1093,4,FALSE)</f>
        <v>#N/A</v>
      </c>
      <c r="E497" s="25" t="s">
        <v>693</v>
      </c>
      <c r="F497" s="25" t="s">
        <v>322</v>
      </c>
      <c r="H497" s="27">
        <v>163909</v>
      </c>
      <c r="I497" s="25" t="s">
        <v>45753</v>
      </c>
      <c r="J497" s="25" t="s">
        <v>45753</v>
      </c>
      <c r="K497" s="25" t="s">
        <v>325</v>
      </c>
      <c r="L497" s="25" t="s">
        <v>325</v>
      </c>
      <c r="M497" s="25" t="s">
        <v>45753</v>
      </c>
      <c r="N497" s="25" t="s">
        <v>326</v>
      </c>
      <c r="O497" s="25" t="s">
        <v>335</v>
      </c>
      <c r="P497" s="25" t="s">
        <v>45754</v>
      </c>
      <c r="Q497" s="25" t="s">
        <v>5280</v>
      </c>
      <c r="R497" s="25" t="s">
        <v>330</v>
      </c>
      <c r="S497" s="25" t="s">
        <v>331</v>
      </c>
      <c r="T497" s="25" t="s">
        <v>45755</v>
      </c>
      <c r="U497" s="25" t="s">
        <v>45756</v>
      </c>
      <c r="V497" s="25" t="s">
        <v>334</v>
      </c>
      <c r="W497" s="25" t="s">
        <v>1291</v>
      </c>
      <c r="X497" s="25" t="s">
        <v>326</v>
      </c>
      <c r="Y497" s="25" t="s">
        <v>515</v>
      </c>
      <c r="Z497" s="25" t="s">
        <v>326</v>
      </c>
      <c r="AA497" s="25" t="s">
        <v>515</v>
      </c>
      <c r="AB497" s="25" t="s">
        <v>326</v>
      </c>
      <c r="AC497" s="25" t="s">
        <v>326</v>
      </c>
      <c r="AD497" s="25" t="s">
        <v>326</v>
      </c>
      <c r="AE497" s="25" t="s">
        <v>326</v>
      </c>
      <c r="AF497" s="25" t="s">
        <v>326</v>
      </c>
      <c r="AG497" s="25" t="s">
        <v>326</v>
      </c>
      <c r="AH497" s="25" t="s">
        <v>326</v>
      </c>
      <c r="AI497" s="25" t="s">
        <v>326</v>
      </c>
      <c r="AJ497" s="25" t="s">
        <v>326</v>
      </c>
      <c r="AK497" s="25" t="s">
        <v>326</v>
      </c>
      <c r="AL497" s="25" t="s">
        <v>326</v>
      </c>
      <c r="AM497" s="25" t="s">
        <v>326</v>
      </c>
      <c r="AN497" s="25" t="s">
        <v>7558</v>
      </c>
      <c r="AO497" s="25" t="s">
        <v>326</v>
      </c>
      <c r="AP497" s="25" t="s">
        <v>326</v>
      </c>
      <c r="AQ497" s="25" t="s">
        <v>326</v>
      </c>
      <c r="AR497" s="25" t="s">
        <v>890</v>
      </c>
      <c r="AS497" s="25" t="s">
        <v>890</v>
      </c>
      <c r="AT497" s="25" t="s">
        <v>1840</v>
      </c>
      <c r="AU497" s="25" t="s">
        <v>5432</v>
      </c>
      <c r="AV497" s="25" t="s">
        <v>326</v>
      </c>
      <c r="AW497" s="25" t="s">
        <v>326</v>
      </c>
      <c r="AX497" s="25" t="s">
        <v>1124</v>
      </c>
      <c r="AY497" s="25" t="s">
        <v>326</v>
      </c>
      <c r="AZ497" s="25" t="s">
        <v>326</v>
      </c>
      <c r="BA497" s="25" t="s">
        <v>326</v>
      </c>
      <c r="BB497" s="25" t="s">
        <v>326</v>
      </c>
      <c r="BC497" s="25" t="s">
        <v>326</v>
      </c>
      <c r="BD497" s="25" t="s">
        <v>326</v>
      </c>
      <c r="BE497" s="25" t="s">
        <v>37183</v>
      </c>
      <c r="BF497" s="25" t="s">
        <v>7559</v>
      </c>
      <c r="BG497" s="25" t="s">
        <v>326</v>
      </c>
      <c r="BH497" s="25" t="s">
        <v>326</v>
      </c>
      <c r="BI497" s="25" t="s">
        <v>1291</v>
      </c>
      <c r="BJ497" s="25" t="s">
        <v>326</v>
      </c>
      <c r="BK497" s="25" t="s">
        <v>326</v>
      </c>
      <c r="BL497" s="25" t="s">
        <v>326</v>
      </c>
      <c r="BM497" s="25" t="s">
        <v>424</v>
      </c>
      <c r="BN497" s="25" t="s">
        <v>326</v>
      </c>
      <c r="BO497" s="25" t="s">
        <v>326</v>
      </c>
      <c r="BP497" s="25" t="s">
        <v>424</v>
      </c>
      <c r="BQ497" s="25" t="s">
        <v>326</v>
      </c>
      <c r="BR497" s="25" t="s">
        <v>326</v>
      </c>
      <c r="BS497" s="25" t="s">
        <v>326</v>
      </c>
      <c r="BT497" s="25" t="s">
        <v>326</v>
      </c>
      <c r="BU497" s="25" t="s">
        <v>326</v>
      </c>
      <c r="BV497" s="25" t="s">
        <v>3527</v>
      </c>
      <c r="BW497" s="25" t="s">
        <v>2524</v>
      </c>
      <c r="BX497" s="25" t="s">
        <v>326</v>
      </c>
      <c r="BY497" s="25" t="s">
        <v>326</v>
      </c>
      <c r="BZ497" s="25" t="s">
        <v>326</v>
      </c>
      <c r="CA497" s="25" t="s">
        <v>326</v>
      </c>
      <c r="CB497" s="25" t="s">
        <v>326</v>
      </c>
      <c r="CC497" s="25" t="s">
        <v>326</v>
      </c>
      <c r="CD497" s="25" t="s">
        <v>326</v>
      </c>
      <c r="CE497" s="25" t="s">
        <v>326</v>
      </c>
      <c r="CF497" s="25" t="s">
        <v>2524</v>
      </c>
      <c r="CG497" s="25" t="s">
        <v>2695</v>
      </c>
      <c r="CH497" s="25" t="s">
        <v>326</v>
      </c>
      <c r="CI497" s="25" t="s">
        <v>326</v>
      </c>
      <c r="CJ497" s="25" t="s">
        <v>326</v>
      </c>
      <c r="CK497" s="25" t="s">
        <v>1812</v>
      </c>
      <c r="CL497" s="25" t="s">
        <v>326</v>
      </c>
      <c r="CM497" s="25" t="s">
        <v>326</v>
      </c>
      <c r="CN497" s="25" t="s">
        <v>326</v>
      </c>
      <c r="CO497" s="25" t="s">
        <v>7699</v>
      </c>
      <c r="CP497" s="25" t="s">
        <v>326</v>
      </c>
      <c r="CQ497" s="25" t="s">
        <v>4123</v>
      </c>
      <c r="CR497" s="25" t="s">
        <v>7559</v>
      </c>
      <c r="CS497" s="25" t="s">
        <v>8809</v>
      </c>
      <c r="CT497" s="25" t="s">
        <v>326</v>
      </c>
      <c r="CU497" s="25" t="s">
        <v>8809</v>
      </c>
      <c r="CV497" s="25" t="s">
        <v>29197</v>
      </c>
      <c r="CW497" s="25" t="s">
        <v>1074</v>
      </c>
      <c r="CX497" s="25" t="s">
        <v>576</v>
      </c>
      <c r="CY497" s="25" t="s">
        <v>6394</v>
      </c>
      <c r="CZ497" s="25" t="s">
        <v>1253</v>
      </c>
      <c r="DA497" s="25" t="s">
        <v>326</v>
      </c>
      <c r="DB497" s="25" t="s">
        <v>11615</v>
      </c>
      <c r="DC497" s="25" t="s">
        <v>326</v>
      </c>
      <c r="DD497" s="25" t="s">
        <v>326</v>
      </c>
      <c r="DE497" s="25" t="s">
        <v>326</v>
      </c>
      <c r="DF497" s="25" t="s">
        <v>326</v>
      </c>
      <c r="DG497" s="25" t="s">
        <v>8426</v>
      </c>
      <c r="DH497" s="25" t="s">
        <v>326</v>
      </c>
      <c r="DI497" s="25" t="s">
        <v>1833</v>
      </c>
      <c r="DJ497" s="25" t="s">
        <v>340</v>
      </c>
      <c r="DK497" s="25" t="s">
        <v>384</v>
      </c>
      <c r="DL497" s="25" t="s">
        <v>326</v>
      </c>
      <c r="DM497" s="25" t="s">
        <v>326</v>
      </c>
      <c r="DN497" s="25" t="s">
        <v>326</v>
      </c>
      <c r="DO497" s="25" t="s">
        <v>326</v>
      </c>
      <c r="DP497" s="25" t="s">
        <v>326</v>
      </c>
      <c r="DQ497" s="25" t="s">
        <v>326</v>
      </c>
      <c r="DR497" s="25" t="s">
        <v>1266</v>
      </c>
      <c r="DS497" s="25" t="s">
        <v>463</v>
      </c>
      <c r="DT497" s="25" t="s">
        <v>326</v>
      </c>
      <c r="DU497" s="25" t="s">
        <v>326</v>
      </c>
      <c r="DV497" s="25" t="s">
        <v>326</v>
      </c>
      <c r="DW497" s="25" t="s">
        <v>326</v>
      </c>
      <c r="DX497" s="25" t="s">
        <v>463</v>
      </c>
      <c r="DY497" s="25" t="s">
        <v>326</v>
      </c>
      <c r="DZ497" s="25" t="s">
        <v>326</v>
      </c>
      <c r="EA497" s="25" t="s">
        <v>326</v>
      </c>
      <c r="EB497" s="25" t="s">
        <v>463</v>
      </c>
      <c r="EC497" s="25" t="s">
        <v>326</v>
      </c>
      <c r="ED497" s="25" t="s">
        <v>463</v>
      </c>
      <c r="EE497" s="25" t="s">
        <v>326</v>
      </c>
      <c r="EF497" s="25" t="s">
        <v>3698</v>
      </c>
      <c r="EG497" s="25" t="s">
        <v>326</v>
      </c>
      <c r="EH497" s="25" t="s">
        <v>326</v>
      </c>
      <c r="EI497" s="25" t="s">
        <v>325</v>
      </c>
      <c r="FE497" s="25" t="s">
        <v>900</v>
      </c>
      <c r="FF497" s="25" t="s">
        <v>45757</v>
      </c>
      <c r="FG497" s="25" t="s">
        <v>45757</v>
      </c>
      <c r="FH497" s="25" t="s">
        <v>4123</v>
      </c>
      <c r="FI497" s="25" t="s">
        <v>4123</v>
      </c>
      <c r="FJ497" s="25" t="s">
        <v>45758</v>
      </c>
      <c r="FK497" s="25" t="s">
        <v>45758</v>
      </c>
      <c r="FL497" s="25" t="s">
        <v>45758</v>
      </c>
      <c r="FM497" s="25" t="s">
        <v>45759</v>
      </c>
      <c r="FN497" s="25" t="s">
        <v>45760</v>
      </c>
      <c r="FO497" s="25" t="s">
        <v>45761</v>
      </c>
      <c r="FP497" s="25" t="s">
        <v>45762</v>
      </c>
      <c r="FQ497" s="25" t="s">
        <v>45763</v>
      </c>
      <c r="FR497" s="25" t="s">
        <v>4037</v>
      </c>
      <c r="FS497" s="25" t="s">
        <v>4037</v>
      </c>
      <c r="FT497" s="25" t="s">
        <v>45764</v>
      </c>
      <c r="FU497" s="25" t="s">
        <v>45765</v>
      </c>
      <c r="FV497" s="25" t="s">
        <v>490</v>
      </c>
      <c r="FW497" s="25" t="s">
        <v>45766</v>
      </c>
      <c r="FX497" s="25" t="s">
        <v>45767</v>
      </c>
      <c r="FY497" s="25" t="s">
        <v>37070</v>
      </c>
      <c r="FZ497" s="25" t="s">
        <v>326</v>
      </c>
      <c r="GA497" s="25" t="s">
        <v>45768</v>
      </c>
      <c r="GB497" s="25" t="s">
        <v>45768</v>
      </c>
      <c r="GC497" s="25" t="s">
        <v>326</v>
      </c>
      <c r="GD497" s="25" t="s">
        <v>326</v>
      </c>
      <c r="GE497" s="25" t="s">
        <v>326</v>
      </c>
      <c r="GF497" s="25" t="s">
        <v>326</v>
      </c>
      <c r="GG497" s="25" t="s">
        <v>326</v>
      </c>
      <c r="GH497" s="25" t="s">
        <v>45769</v>
      </c>
      <c r="GI497" s="25" t="s">
        <v>45770</v>
      </c>
      <c r="GJ497" s="25" t="s">
        <v>45771</v>
      </c>
      <c r="GK497" s="25" t="s">
        <v>45772</v>
      </c>
      <c r="GL497" s="25" t="s">
        <v>45765</v>
      </c>
      <c r="GM497" s="25" t="s">
        <v>45773</v>
      </c>
      <c r="GN497" s="25" t="s">
        <v>45774</v>
      </c>
      <c r="GO497" s="25" t="s">
        <v>45775</v>
      </c>
      <c r="GP497" s="25" t="s">
        <v>45776</v>
      </c>
      <c r="GQ497" s="25" t="s">
        <v>45777</v>
      </c>
      <c r="GR497" s="25" t="s">
        <v>24592</v>
      </c>
      <c r="GS497" s="25" t="s">
        <v>45775</v>
      </c>
      <c r="GT497" s="25" t="s">
        <v>43994</v>
      </c>
      <c r="GU497" s="25" t="s">
        <v>11598</v>
      </c>
      <c r="GV497" s="25" t="s">
        <v>7848</v>
      </c>
      <c r="GW497" s="25" t="s">
        <v>19818</v>
      </c>
      <c r="GX497" s="25" t="s">
        <v>875</v>
      </c>
      <c r="GY497" s="25" t="s">
        <v>390</v>
      </c>
      <c r="GZ497" s="25" t="s">
        <v>6175</v>
      </c>
      <c r="HA497" s="25" t="s">
        <v>5466</v>
      </c>
      <c r="HB497" s="25" t="s">
        <v>1074</v>
      </c>
      <c r="HC497" s="25" t="s">
        <v>4259</v>
      </c>
      <c r="HD497" s="25" t="s">
        <v>3124</v>
      </c>
      <c r="HE497" s="25" t="s">
        <v>3677</v>
      </c>
      <c r="HF497" s="25" t="s">
        <v>45778</v>
      </c>
      <c r="HG497" s="25" t="s">
        <v>490</v>
      </c>
      <c r="HH497" s="25" t="s">
        <v>45779</v>
      </c>
      <c r="HI497" s="25" t="s">
        <v>45780</v>
      </c>
      <c r="HJ497" s="25" t="s">
        <v>45781</v>
      </c>
      <c r="HM497" s="25" t="s">
        <v>45782</v>
      </c>
      <c r="HN497" s="25" t="s">
        <v>326</v>
      </c>
      <c r="HO497" s="25" t="s">
        <v>1124</v>
      </c>
      <c r="HP497" s="25" t="s">
        <v>424</v>
      </c>
      <c r="HQ497" s="25" t="s">
        <v>326</v>
      </c>
      <c r="HR497" s="25" t="s">
        <v>3226</v>
      </c>
      <c r="HT497" s="25" t="s">
        <v>45782</v>
      </c>
      <c r="HU497" s="25" t="s">
        <v>9174</v>
      </c>
      <c r="HV497" s="25" t="s">
        <v>326</v>
      </c>
      <c r="HW497" s="25" t="s">
        <v>326</v>
      </c>
      <c r="HX497" s="25" t="s">
        <v>45783</v>
      </c>
      <c r="HY497" s="25" t="s">
        <v>45764</v>
      </c>
      <c r="HZ497" s="25" t="s">
        <v>326</v>
      </c>
      <c r="IA497" s="25" t="s">
        <v>347</v>
      </c>
      <c r="IB497" s="25" t="s">
        <v>45784</v>
      </c>
      <c r="IC497" s="25" t="s">
        <v>45785</v>
      </c>
      <c r="ID497" s="25" t="s">
        <v>45786</v>
      </c>
      <c r="IE497" s="25" t="s">
        <v>591</v>
      </c>
      <c r="IF497" s="25" t="s">
        <v>436</v>
      </c>
      <c r="IG497" s="25" t="s">
        <v>2691</v>
      </c>
      <c r="IH497" s="25" t="s">
        <v>45787</v>
      </c>
      <c r="II497" s="25" t="s">
        <v>45787</v>
      </c>
      <c r="IJ497" s="25" t="s">
        <v>2691</v>
      </c>
      <c r="IK497" s="25" t="s">
        <v>45788</v>
      </c>
      <c r="IL497" s="25" t="s">
        <v>10703</v>
      </c>
      <c r="IM497" s="25" t="s">
        <v>4123</v>
      </c>
      <c r="IN497" s="25" t="s">
        <v>326</v>
      </c>
      <c r="IO497" s="25" t="s">
        <v>326</v>
      </c>
      <c r="IP497" s="25" t="s">
        <v>326</v>
      </c>
      <c r="IQ497" s="25" t="s">
        <v>3698</v>
      </c>
      <c r="IR497" s="25" t="s">
        <v>326</v>
      </c>
      <c r="IS497" s="25" t="s">
        <v>25315</v>
      </c>
      <c r="IT497" s="25" t="s">
        <v>45789</v>
      </c>
      <c r="IU497" s="25" t="s">
        <v>45790</v>
      </c>
      <c r="IV497" s="25" t="s">
        <v>437</v>
      </c>
      <c r="IW497" s="25" t="s">
        <v>326</v>
      </c>
      <c r="IX497" s="25" t="s">
        <v>890</v>
      </c>
      <c r="IY497" s="25" t="s">
        <v>326</v>
      </c>
      <c r="IZ497" s="25" t="s">
        <v>326</v>
      </c>
      <c r="JA497" s="25" t="s">
        <v>326</v>
      </c>
      <c r="JB497" s="25" t="s">
        <v>326</v>
      </c>
      <c r="JC497" s="25" t="s">
        <v>326</v>
      </c>
      <c r="JD497" s="25" t="s">
        <v>395</v>
      </c>
      <c r="JE497" s="25" t="s">
        <v>396</v>
      </c>
      <c r="JF497" s="25" t="s">
        <v>395</v>
      </c>
      <c r="JG497" s="25" t="s">
        <v>396</v>
      </c>
      <c r="JH497" s="25" t="s">
        <v>422</v>
      </c>
      <c r="JI497" s="25" t="s">
        <v>326</v>
      </c>
      <c r="JJ497" s="25" t="s">
        <v>326</v>
      </c>
      <c r="JK497" s="25" t="s">
        <v>326</v>
      </c>
      <c r="JL497" s="25" t="s">
        <v>326</v>
      </c>
      <c r="JM497" s="25" t="s">
        <v>326</v>
      </c>
      <c r="JN497" s="25" t="s">
        <v>45791</v>
      </c>
      <c r="JO497" s="25" t="s">
        <v>45792</v>
      </c>
      <c r="JP497" s="25" t="s">
        <v>45793</v>
      </c>
      <c r="JQ497" s="25" t="s">
        <v>45794</v>
      </c>
      <c r="JR497" s="25" t="s">
        <v>45795</v>
      </c>
      <c r="JS497" s="25" t="s">
        <v>45796</v>
      </c>
      <c r="JT497" s="25" t="s">
        <v>45797</v>
      </c>
      <c r="JU497" s="25" t="s">
        <v>45798</v>
      </c>
      <c r="JV497" s="25" t="s">
        <v>45799</v>
      </c>
      <c r="JW497" s="25" t="s">
        <v>326</v>
      </c>
      <c r="JX497" s="25" t="s">
        <v>45800</v>
      </c>
      <c r="JY497" s="25" t="s">
        <v>45801</v>
      </c>
      <c r="JZ497" s="25" t="s">
        <v>45802</v>
      </c>
      <c r="KA497" s="25" t="s">
        <v>45803</v>
      </c>
      <c r="KB497" s="25" t="s">
        <v>45804</v>
      </c>
      <c r="KC497" s="25" t="s">
        <v>45787</v>
      </c>
      <c r="KD497" s="25" t="s">
        <v>45805</v>
      </c>
      <c r="KE497" s="25" t="s">
        <v>45806</v>
      </c>
      <c r="KF497" s="25" t="s">
        <v>45760</v>
      </c>
      <c r="KG497" s="25" t="s">
        <v>45807</v>
      </c>
      <c r="KH497" s="25" t="s">
        <v>45758</v>
      </c>
      <c r="KI497" s="25" t="s">
        <v>45808</v>
      </c>
      <c r="KJ497" s="25" t="s">
        <v>45805</v>
      </c>
      <c r="KK497" s="25" t="s">
        <v>45809</v>
      </c>
      <c r="KL497" s="25" t="s">
        <v>45810</v>
      </c>
      <c r="KM497" s="25" t="s">
        <v>432</v>
      </c>
      <c r="KN497" s="25" t="s">
        <v>45803</v>
      </c>
      <c r="KO497" s="25" t="s">
        <v>326</v>
      </c>
      <c r="KP497" s="25" t="s">
        <v>45783</v>
      </c>
      <c r="KQ497" s="25" t="s">
        <v>45811</v>
      </c>
      <c r="KR497" s="25" t="s">
        <v>45812</v>
      </c>
      <c r="KS497" s="25" t="s">
        <v>45759</v>
      </c>
      <c r="KT497" s="25" t="s">
        <v>45813</v>
      </c>
      <c r="KU497" s="25" t="s">
        <v>45814</v>
      </c>
      <c r="KV497" s="25" t="s">
        <v>45815</v>
      </c>
      <c r="KW497" s="25" t="s">
        <v>45816</v>
      </c>
      <c r="KX497" s="25" t="s">
        <v>32204</v>
      </c>
      <c r="KY497" s="25" t="s">
        <v>45817</v>
      </c>
    </row>
    <row r="498" spans="1:315" hidden="1" x14ac:dyDescent="0.2">
      <c r="A498" s="24">
        <f>VLOOKUP($H498,xRef2LineOfBusiness!$A$1:$D$1093,1,FALSE)</f>
        <v>109372</v>
      </c>
      <c r="B498" s="24">
        <f>VLOOKUP($H498,xRef2LineOfBusiness!$A$1:$D$1093,2,FALSE)</f>
        <v>17057.736831900002</v>
      </c>
      <c r="C498" s="24" t="str">
        <f>VLOOKUP($H498,xRef2LineOfBusiness!$A$1:$D$1093,3,FALSE)</f>
        <v>BUSINESS BANKING</v>
      </c>
      <c r="D498" s="24" t="str">
        <f>VLOOKUP($H498,xRef2LineOfBusiness!$A$1:$D$1093,4,FALSE)</f>
        <v>LEONARD, CHRISTOPHER</v>
      </c>
      <c r="E498" s="25" t="s">
        <v>1122</v>
      </c>
      <c r="F498" s="25" t="s">
        <v>322</v>
      </c>
      <c r="G498" s="25" t="s">
        <v>414</v>
      </c>
      <c r="H498" s="27">
        <v>109372</v>
      </c>
      <c r="I498" s="25" t="s">
        <v>45818</v>
      </c>
      <c r="J498" s="25" t="s">
        <v>45818</v>
      </c>
      <c r="K498" s="25" t="s">
        <v>325</v>
      </c>
      <c r="L498" s="25" t="s">
        <v>325</v>
      </c>
      <c r="M498" s="25" t="s">
        <v>45818</v>
      </c>
      <c r="N498" s="25" t="s">
        <v>326</v>
      </c>
      <c r="O498" s="25" t="s">
        <v>2019</v>
      </c>
      <c r="P498" s="25" t="s">
        <v>45819</v>
      </c>
      <c r="Q498" s="25" t="s">
        <v>697</v>
      </c>
      <c r="R498" s="25" t="s">
        <v>330</v>
      </c>
      <c r="S498" s="25" t="s">
        <v>559</v>
      </c>
      <c r="T498" s="25" t="s">
        <v>45820</v>
      </c>
      <c r="U498" s="25" t="s">
        <v>45821</v>
      </c>
      <c r="V498" s="25" t="s">
        <v>334</v>
      </c>
      <c r="W498" s="25" t="s">
        <v>6929</v>
      </c>
      <c r="X498" s="25" t="s">
        <v>28237</v>
      </c>
      <c r="Y498" s="25" t="s">
        <v>45822</v>
      </c>
      <c r="Z498" s="25" t="s">
        <v>326</v>
      </c>
      <c r="AA498" s="25" t="s">
        <v>45822</v>
      </c>
      <c r="AB498" s="25" t="s">
        <v>326</v>
      </c>
      <c r="AC498" s="25" t="s">
        <v>326</v>
      </c>
      <c r="AD498" s="25" t="s">
        <v>326</v>
      </c>
      <c r="AE498" s="25" t="s">
        <v>1139</v>
      </c>
      <c r="AF498" s="25" t="s">
        <v>326</v>
      </c>
      <c r="AG498" s="25" t="s">
        <v>1139</v>
      </c>
      <c r="AH498" s="25" t="s">
        <v>326</v>
      </c>
      <c r="AI498" s="25" t="s">
        <v>326</v>
      </c>
      <c r="AJ498" s="25" t="s">
        <v>326</v>
      </c>
      <c r="AK498" s="25" t="s">
        <v>326</v>
      </c>
      <c r="AL498" s="25" t="s">
        <v>326</v>
      </c>
      <c r="AM498" s="25" t="s">
        <v>326</v>
      </c>
      <c r="AN498" s="25" t="s">
        <v>45823</v>
      </c>
      <c r="AO498" s="25" t="s">
        <v>326</v>
      </c>
      <c r="AP498" s="25" t="s">
        <v>326</v>
      </c>
      <c r="AQ498" s="25" t="s">
        <v>326</v>
      </c>
      <c r="AR498" s="25" t="s">
        <v>45824</v>
      </c>
      <c r="AS498" s="25" t="s">
        <v>45824</v>
      </c>
      <c r="AT498" s="25" t="s">
        <v>45825</v>
      </c>
      <c r="AU498" s="25" t="s">
        <v>17634</v>
      </c>
      <c r="AV498" s="25" t="s">
        <v>326</v>
      </c>
      <c r="AW498" s="25" t="s">
        <v>326</v>
      </c>
      <c r="AX498" s="25" t="s">
        <v>326</v>
      </c>
      <c r="AY498" s="25" t="s">
        <v>326</v>
      </c>
      <c r="AZ498" s="25" t="s">
        <v>907</v>
      </c>
      <c r="BA498" s="25" t="s">
        <v>6557</v>
      </c>
      <c r="BB498" s="25" t="s">
        <v>326</v>
      </c>
      <c r="BC498" s="25" t="s">
        <v>6557</v>
      </c>
      <c r="BD498" s="25" t="s">
        <v>326</v>
      </c>
      <c r="BE498" s="25" t="s">
        <v>35026</v>
      </c>
      <c r="BF498" s="25" t="s">
        <v>45826</v>
      </c>
      <c r="BG498" s="25" t="s">
        <v>326</v>
      </c>
      <c r="BH498" s="25" t="s">
        <v>326</v>
      </c>
      <c r="BI498" s="25" t="s">
        <v>655</v>
      </c>
      <c r="BJ498" s="25" t="s">
        <v>326</v>
      </c>
      <c r="BK498" s="25" t="s">
        <v>6014</v>
      </c>
      <c r="BL498" s="25" t="s">
        <v>326</v>
      </c>
      <c r="BM498" s="25" t="s">
        <v>666</v>
      </c>
      <c r="BN498" s="25" t="s">
        <v>326</v>
      </c>
      <c r="BO498" s="25" t="s">
        <v>326</v>
      </c>
      <c r="BP498" s="25" t="s">
        <v>666</v>
      </c>
      <c r="BQ498" s="25" t="s">
        <v>326</v>
      </c>
      <c r="BR498" s="25" t="s">
        <v>326</v>
      </c>
      <c r="BS498" s="25" t="s">
        <v>326</v>
      </c>
      <c r="BT498" s="25" t="s">
        <v>326</v>
      </c>
      <c r="BU498" s="25" t="s">
        <v>326</v>
      </c>
      <c r="BV498" s="25" t="s">
        <v>889</v>
      </c>
      <c r="BW498" s="25" t="s">
        <v>8287</v>
      </c>
      <c r="BX498" s="25" t="s">
        <v>326</v>
      </c>
      <c r="BY498" s="25" t="s">
        <v>326</v>
      </c>
      <c r="BZ498" s="25" t="s">
        <v>326</v>
      </c>
      <c r="CA498" s="25" t="s">
        <v>326</v>
      </c>
      <c r="CB498" s="25" t="s">
        <v>326</v>
      </c>
      <c r="CC498" s="25" t="s">
        <v>326</v>
      </c>
      <c r="CD498" s="25" t="s">
        <v>326</v>
      </c>
      <c r="CE498" s="25" t="s">
        <v>326</v>
      </c>
      <c r="CF498" s="25" t="s">
        <v>8287</v>
      </c>
      <c r="CG498" s="25" t="s">
        <v>9521</v>
      </c>
      <c r="CH498" s="25" t="s">
        <v>326</v>
      </c>
      <c r="CI498" s="25" t="s">
        <v>326</v>
      </c>
      <c r="CJ498" s="25" t="s">
        <v>326</v>
      </c>
      <c r="CK498" s="25" t="s">
        <v>325</v>
      </c>
      <c r="CL498" s="25" t="s">
        <v>4037</v>
      </c>
      <c r="CM498" s="25" t="s">
        <v>326</v>
      </c>
      <c r="CN498" s="25" t="s">
        <v>326</v>
      </c>
      <c r="CO498" s="25" t="s">
        <v>45827</v>
      </c>
      <c r="CP498" s="25" t="s">
        <v>6734</v>
      </c>
      <c r="CQ498" s="25" t="s">
        <v>45828</v>
      </c>
      <c r="CR498" s="25" t="s">
        <v>45826</v>
      </c>
      <c r="CS498" s="25" t="s">
        <v>2132</v>
      </c>
      <c r="CT498" s="25" t="s">
        <v>326</v>
      </c>
      <c r="CU498" s="25" t="s">
        <v>2132</v>
      </c>
      <c r="CV498" s="25" t="s">
        <v>45829</v>
      </c>
      <c r="CW498" s="25" t="s">
        <v>394</v>
      </c>
      <c r="CX498" s="25" t="s">
        <v>35799</v>
      </c>
      <c r="CY498" s="25" t="s">
        <v>11316</v>
      </c>
      <c r="CZ498" s="25" t="s">
        <v>10708</v>
      </c>
      <c r="DA498" s="25" t="s">
        <v>326</v>
      </c>
      <c r="DB498" s="25" t="s">
        <v>562</v>
      </c>
      <c r="DC498" s="25" t="s">
        <v>451</v>
      </c>
      <c r="DD498" s="25" t="s">
        <v>326</v>
      </c>
      <c r="DE498" s="25" t="s">
        <v>326</v>
      </c>
      <c r="DF498" s="25" t="s">
        <v>326</v>
      </c>
      <c r="DG498" s="25" t="s">
        <v>35900</v>
      </c>
      <c r="DH498" s="25" t="s">
        <v>326</v>
      </c>
      <c r="DI498" s="25" t="s">
        <v>20994</v>
      </c>
      <c r="DJ498" s="25" t="s">
        <v>340</v>
      </c>
      <c r="DK498" s="25" t="s">
        <v>597</v>
      </c>
      <c r="DL498" s="25" t="s">
        <v>326</v>
      </c>
      <c r="DM498" s="25" t="s">
        <v>326</v>
      </c>
      <c r="DN498" s="25" t="s">
        <v>2797</v>
      </c>
      <c r="DO498" s="25" t="s">
        <v>326</v>
      </c>
      <c r="DP498" s="25" t="s">
        <v>326</v>
      </c>
      <c r="DQ498" s="25" t="s">
        <v>326</v>
      </c>
      <c r="DR498" s="25" t="s">
        <v>2024</v>
      </c>
      <c r="DS498" s="25" t="s">
        <v>11564</v>
      </c>
      <c r="DT498" s="25" t="s">
        <v>326</v>
      </c>
      <c r="DU498" s="25" t="s">
        <v>326</v>
      </c>
      <c r="DV498" s="25" t="s">
        <v>326</v>
      </c>
      <c r="DW498" s="25" t="s">
        <v>326</v>
      </c>
      <c r="DX498" s="25" t="s">
        <v>11564</v>
      </c>
      <c r="DY498" s="25" t="s">
        <v>326</v>
      </c>
      <c r="DZ498" s="25" t="s">
        <v>326</v>
      </c>
      <c r="EA498" s="25" t="s">
        <v>326</v>
      </c>
      <c r="EB498" s="25" t="s">
        <v>11564</v>
      </c>
      <c r="EC498" s="25" t="s">
        <v>1039</v>
      </c>
      <c r="ED498" s="25" t="s">
        <v>14037</v>
      </c>
      <c r="EE498" s="25" t="s">
        <v>326</v>
      </c>
      <c r="EF498" s="25" t="s">
        <v>326</v>
      </c>
      <c r="EG498" s="25" t="s">
        <v>326</v>
      </c>
      <c r="EH498" s="25" t="s">
        <v>326</v>
      </c>
      <c r="EI498" s="25" t="s">
        <v>325</v>
      </c>
      <c r="FE498" s="25" t="s">
        <v>707</v>
      </c>
      <c r="FF498" s="25" t="s">
        <v>45830</v>
      </c>
      <c r="FG498" s="25" t="s">
        <v>45831</v>
      </c>
      <c r="FH498" s="25" t="s">
        <v>45832</v>
      </c>
      <c r="FI498" s="25" t="s">
        <v>45832</v>
      </c>
      <c r="FJ498" s="25" t="s">
        <v>45833</v>
      </c>
      <c r="FK498" s="25" t="s">
        <v>45834</v>
      </c>
      <c r="FL498" s="25" t="s">
        <v>45834</v>
      </c>
      <c r="FM498" s="25" t="s">
        <v>45835</v>
      </c>
      <c r="FN498" s="25" t="s">
        <v>45836</v>
      </c>
      <c r="FO498" s="25" t="s">
        <v>45837</v>
      </c>
      <c r="FP498" s="25" t="s">
        <v>45838</v>
      </c>
      <c r="FQ498" s="25" t="s">
        <v>45839</v>
      </c>
      <c r="FR498" s="25" t="s">
        <v>14621</v>
      </c>
      <c r="FS498" s="25" t="s">
        <v>14621</v>
      </c>
      <c r="FT498" s="25" t="s">
        <v>45840</v>
      </c>
      <c r="FU498" s="25" t="s">
        <v>45841</v>
      </c>
      <c r="FV498" s="25" t="s">
        <v>45842</v>
      </c>
      <c r="FW498" s="25" t="s">
        <v>45843</v>
      </c>
      <c r="FX498" s="25" t="s">
        <v>45844</v>
      </c>
      <c r="FY498" s="25" t="s">
        <v>326</v>
      </c>
      <c r="FZ498" s="25" t="s">
        <v>326</v>
      </c>
      <c r="GA498" s="25" t="s">
        <v>45845</v>
      </c>
      <c r="GB498" s="25" t="s">
        <v>45845</v>
      </c>
      <c r="GC498" s="25" t="s">
        <v>326</v>
      </c>
      <c r="GD498" s="25" t="s">
        <v>326</v>
      </c>
      <c r="GE498" s="25" t="s">
        <v>45846</v>
      </c>
      <c r="GF498" s="25" t="s">
        <v>45846</v>
      </c>
      <c r="GG498" s="25" t="s">
        <v>45847</v>
      </c>
      <c r="GH498" s="25" t="s">
        <v>45848</v>
      </c>
      <c r="GI498" s="25" t="s">
        <v>45849</v>
      </c>
      <c r="GJ498" s="25" t="s">
        <v>45850</v>
      </c>
      <c r="GK498" s="25" t="s">
        <v>45851</v>
      </c>
      <c r="GL498" s="25" t="s">
        <v>45841</v>
      </c>
      <c r="GM498" s="25" t="s">
        <v>45852</v>
      </c>
      <c r="GN498" s="25" t="s">
        <v>45853</v>
      </c>
      <c r="GO498" s="25" t="s">
        <v>45854</v>
      </c>
      <c r="GP498" s="25" t="s">
        <v>45855</v>
      </c>
      <c r="GQ498" s="25" t="s">
        <v>45856</v>
      </c>
      <c r="GR498" s="25" t="s">
        <v>45857</v>
      </c>
      <c r="GS498" s="25" t="s">
        <v>45858</v>
      </c>
      <c r="GT498" s="25" t="s">
        <v>45859</v>
      </c>
      <c r="GU498" s="25" t="s">
        <v>45860</v>
      </c>
      <c r="GV498" s="25" t="s">
        <v>8646</v>
      </c>
      <c r="GW498" s="25" t="s">
        <v>45861</v>
      </c>
      <c r="GX498" s="25" t="s">
        <v>23627</v>
      </c>
      <c r="GY498" s="25" t="s">
        <v>2788</v>
      </c>
      <c r="GZ498" s="25" t="s">
        <v>1246</v>
      </c>
      <c r="HA498" s="25" t="s">
        <v>4039</v>
      </c>
      <c r="HB498" s="25" t="s">
        <v>1266</v>
      </c>
      <c r="HC498" s="25" t="s">
        <v>44869</v>
      </c>
      <c r="HD498" s="25" t="s">
        <v>45862</v>
      </c>
      <c r="HE498" s="25" t="s">
        <v>1190</v>
      </c>
      <c r="HF498" s="25" t="s">
        <v>45863</v>
      </c>
      <c r="HG498" s="25" t="s">
        <v>45864</v>
      </c>
      <c r="HH498" s="25" t="s">
        <v>45865</v>
      </c>
      <c r="HI498" s="25" t="s">
        <v>45866</v>
      </c>
      <c r="HJ498" s="25" t="s">
        <v>45867</v>
      </c>
      <c r="HM498" s="25" t="s">
        <v>45868</v>
      </c>
      <c r="HN498" s="25" t="s">
        <v>326</v>
      </c>
      <c r="HO498" s="25" t="s">
        <v>907</v>
      </c>
      <c r="HP498" s="25" t="s">
        <v>666</v>
      </c>
      <c r="HQ498" s="25" t="s">
        <v>326</v>
      </c>
      <c r="HR498" s="25" t="s">
        <v>813</v>
      </c>
      <c r="HT498" s="25" t="s">
        <v>45868</v>
      </c>
      <c r="HU498" s="25" t="s">
        <v>45869</v>
      </c>
      <c r="HV498" s="25" t="s">
        <v>326</v>
      </c>
      <c r="HW498" s="25" t="s">
        <v>326</v>
      </c>
      <c r="HX498" s="25" t="s">
        <v>45870</v>
      </c>
      <c r="HY498" s="25" t="s">
        <v>45871</v>
      </c>
      <c r="HZ498" s="25" t="s">
        <v>326</v>
      </c>
      <c r="IA498" s="25" t="s">
        <v>14629</v>
      </c>
      <c r="IB498" s="25" t="s">
        <v>45872</v>
      </c>
      <c r="IC498" s="25" t="s">
        <v>45873</v>
      </c>
      <c r="ID498" s="25" t="s">
        <v>45874</v>
      </c>
      <c r="IE498" s="25" t="s">
        <v>591</v>
      </c>
      <c r="IF498" s="25" t="s">
        <v>14629</v>
      </c>
      <c r="IG498" s="25" t="s">
        <v>22463</v>
      </c>
      <c r="IH498" s="25" t="s">
        <v>45875</v>
      </c>
      <c r="II498" s="25" t="s">
        <v>45875</v>
      </c>
      <c r="IJ498" s="25" t="s">
        <v>22463</v>
      </c>
      <c r="IK498" s="25" t="s">
        <v>45876</v>
      </c>
      <c r="IL498" s="25" t="s">
        <v>45877</v>
      </c>
      <c r="IM498" s="25" t="s">
        <v>45832</v>
      </c>
      <c r="IN498" s="25" t="s">
        <v>326</v>
      </c>
      <c r="IO498" s="25" t="s">
        <v>326</v>
      </c>
      <c r="IP498" s="25" t="s">
        <v>326</v>
      </c>
      <c r="IQ498" s="25" t="s">
        <v>326</v>
      </c>
      <c r="IR498" s="25" t="s">
        <v>326</v>
      </c>
      <c r="IS498" s="25" t="s">
        <v>45878</v>
      </c>
      <c r="IT498" s="25" t="s">
        <v>45879</v>
      </c>
      <c r="IU498" s="25" t="s">
        <v>45880</v>
      </c>
      <c r="IV498" s="25" t="s">
        <v>905</v>
      </c>
      <c r="IW498" s="25" t="s">
        <v>1139</v>
      </c>
      <c r="IX498" s="25" t="s">
        <v>326</v>
      </c>
      <c r="IY498" s="25" t="s">
        <v>45881</v>
      </c>
      <c r="IZ498" s="25" t="s">
        <v>338</v>
      </c>
      <c r="JA498" s="25" t="s">
        <v>326</v>
      </c>
      <c r="JB498" s="25" t="s">
        <v>365</v>
      </c>
      <c r="JC498" s="25" t="s">
        <v>326</v>
      </c>
      <c r="JD498" s="25" t="s">
        <v>395</v>
      </c>
      <c r="JE498" s="25" t="s">
        <v>396</v>
      </c>
      <c r="JF498" s="25" t="s">
        <v>395</v>
      </c>
      <c r="JG498" s="25" t="s">
        <v>396</v>
      </c>
      <c r="JH498" s="25" t="s">
        <v>326</v>
      </c>
      <c r="JI498" s="25" t="s">
        <v>326</v>
      </c>
      <c r="JJ498" s="25" t="s">
        <v>326</v>
      </c>
      <c r="JK498" s="25" t="s">
        <v>326</v>
      </c>
      <c r="JL498" s="25" t="s">
        <v>326</v>
      </c>
      <c r="JM498" s="25" t="s">
        <v>326</v>
      </c>
      <c r="JN498" s="25" t="s">
        <v>45882</v>
      </c>
      <c r="JO498" s="25" t="s">
        <v>45883</v>
      </c>
      <c r="JP498" s="25" t="s">
        <v>45884</v>
      </c>
      <c r="JQ498" s="25" t="s">
        <v>45883</v>
      </c>
      <c r="JR498" s="25" t="s">
        <v>45885</v>
      </c>
      <c r="JS498" s="25" t="s">
        <v>45886</v>
      </c>
      <c r="JT498" s="25" t="s">
        <v>45887</v>
      </c>
      <c r="JU498" s="25" t="s">
        <v>45886</v>
      </c>
      <c r="JV498" s="25" t="s">
        <v>45888</v>
      </c>
      <c r="JW498" s="25" t="s">
        <v>326</v>
      </c>
      <c r="JX498" s="25" t="s">
        <v>45889</v>
      </c>
      <c r="JY498" s="25" t="s">
        <v>45890</v>
      </c>
      <c r="JZ498" s="25" t="s">
        <v>45891</v>
      </c>
      <c r="KA498" s="25" t="s">
        <v>45892</v>
      </c>
      <c r="KB498" s="25" t="s">
        <v>45893</v>
      </c>
      <c r="KC498" s="25" t="s">
        <v>45875</v>
      </c>
      <c r="KD498" s="25" t="s">
        <v>45894</v>
      </c>
      <c r="KE498" s="25" t="s">
        <v>45895</v>
      </c>
      <c r="KF498" s="25" t="s">
        <v>45836</v>
      </c>
      <c r="KG498" s="25" t="s">
        <v>45896</v>
      </c>
      <c r="KH498" s="25" t="s">
        <v>45834</v>
      </c>
      <c r="KI498" s="25" t="s">
        <v>45897</v>
      </c>
      <c r="KJ498" s="25" t="s">
        <v>45894</v>
      </c>
      <c r="KK498" s="25" t="s">
        <v>45898</v>
      </c>
      <c r="KL498" s="25" t="s">
        <v>45899</v>
      </c>
      <c r="KM498" s="25" t="s">
        <v>42373</v>
      </c>
      <c r="KN498" s="25" t="s">
        <v>45900</v>
      </c>
      <c r="KO498" s="25" t="s">
        <v>45847</v>
      </c>
      <c r="KP498" s="25" t="s">
        <v>45901</v>
      </c>
      <c r="KQ498" s="25" t="s">
        <v>45902</v>
      </c>
      <c r="KR498" s="25" t="s">
        <v>45903</v>
      </c>
      <c r="KS498" s="25" t="s">
        <v>45835</v>
      </c>
      <c r="KT498" s="25" t="s">
        <v>45904</v>
      </c>
      <c r="KU498" s="25" t="s">
        <v>45905</v>
      </c>
      <c r="KV498" s="25" t="s">
        <v>45906</v>
      </c>
      <c r="KW498" s="25" t="s">
        <v>45907</v>
      </c>
      <c r="KX498" s="25" t="s">
        <v>45908</v>
      </c>
      <c r="KY498" s="25" t="s">
        <v>45909</v>
      </c>
      <c r="KZ498" s="25" t="s">
        <v>45910</v>
      </c>
      <c r="LA498" s="25" t="s">
        <v>325</v>
      </c>
      <c r="LB498" s="25" t="s">
        <v>45911</v>
      </c>
      <c r="LC498" s="25" t="s">
        <v>45878</v>
      </c>
    </row>
    <row r="499" spans="1:315" hidden="1" x14ac:dyDescent="0.2">
      <c r="A499" s="24">
        <f>VLOOKUP($H499,xRef2LineOfBusiness!$A$1:$D$1093,1,FALSE)</f>
        <v>94913</v>
      </c>
      <c r="B499" s="24" t="e">
        <f>VLOOKUP($H499,xRef2LineOfBusiness!$A$1:$D$1093,2,FALSE)</f>
        <v>#N/A</v>
      </c>
      <c r="C499" s="24" t="e">
        <f>VLOOKUP($H499,xRef2LineOfBusiness!$A$1:$D$1093,3,FALSE)</f>
        <v>#N/A</v>
      </c>
      <c r="D499" s="24" t="e">
        <f>VLOOKUP($H499,xRef2LineOfBusiness!$A$1:$D$1093,4,FALSE)</f>
        <v>#N/A</v>
      </c>
      <c r="E499" s="25" t="s">
        <v>413</v>
      </c>
      <c r="F499" s="25" t="s">
        <v>322</v>
      </c>
      <c r="H499" s="27">
        <v>94913</v>
      </c>
      <c r="I499" s="25" t="s">
        <v>45912</v>
      </c>
      <c r="J499" s="25" t="s">
        <v>45912</v>
      </c>
      <c r="K499" s="25" t="s">
        <v>325</v>
      </c>
      <c r="L499" s="25" t="s">
        <v>325</v>
      </c>
      <c r="M499" s="25" t="s">
        <v>45912</v>
      </c>
      <c r="N499" s="25" t="s">
        <v>326</v>
      </c>
      <c r="O499" s="25" t="s">
        <v>327</v>
      </c>
      <c r="P499" s="25" t="s">
        <v>45913</v>
      </c>
      <c r="Q499" s="25" t="s">
        <v>5280</v>
      </c>
      <c r="R499" s="25" t="s">
        <v>330</v>
      </c>
      <c r="S499" s="25" t="s">
        <v>331</v>
      </c>
      <c r="T499" s="25" t="s">
        <v>45914</v>
      </c>
      <c r="U499" s="25" t="s">
        <v>31605</v>
      </c>
      <c r="V499" s="25" t="s">
        <v>334</v>
      </c>
      <c r="W499" s="25" t="s">
        <v>1124</v>
      </c>
      <c r="X499" s="25" t="s">
        <v>326</v>
      </c>
      <c r="Y499" s="25" t="s">
        <v>1479</v>
      </c>
      <c r="Z499" s="25" t="s">
        <v>326</v>
      </c>
      <c r="AA499" s="25" t="s">
        <v>1479</v>
      </c>
      <c r="AB499" s="25" t="s">
        <v>326</v>
      </c>
      <c r="AC499" s="25" t="s">
        <v>326</v>
      </c>
      <c r="AD499" s="25" t="s">
        <v>326</v>
      </c>
      <c r="AE499" s="25" t="s">
        <v>330</v>
      </c>
      <c r="AF499" s="25" t="s">
        <v>326</v>
      </c>
      <c r="AG499" s="25" t="s">
        <v>330</v>
      </c>
      <c r="AH499" s="25" t="s">
        <v>326</v>
      </c>
      <c r="AI499" s="25" t="s">
        <v>326</v>
      </c>
      <c r="AJ499" s="25" t="s">
        <v>326</v>
      </c>
      <c r="AK499" s="25" t="s">
        <v>326</v>
      </c>
      <c r="AL499" s="25" t="s">
        <v>326</v>
      </c>
      <c r="AM499" s="25" t="s">
        <v>326</v>
      </c>
      <c r="AN499" s="25" t="s">
        <v>907</v>
      </c>
      <c r="AO499" s="25" t="s">
        <v>326</v>
      </c>
      <c r="AP499" s="25" t="s">
        <v>326</v>
      </c>
      <c r="AQ499" s="25" t="s">
        <v>1494</v>
      </c>
      <c r="AR499" s="25" t="s">
        <v>3870</v>
      </c>
      <c r="AS499" s="25" t="s">
        <v>3870</v>
      </c>
      <c r="AT499" s="25" t="s">
        <v>6086</v>
      </c>
      <c r="AU499" s="25" t="s">
        <v>1902</v>
      </c>
      <c r="AV499" s="25" t="s">
        <v>326</v>
      </c>
      <c r="AW499" s="25" t="s">
        <v>326</v>
      </c>
      <c r="AX499" s="25" t="s">
        <v>326</v>
      </c>
      <c r="AY499" s="25" t="s">
        <v>345</v>
      </c>
      <c r="AZ499" s="25" t="s">
        <v>325</v>
      </c>
      <c r="BA499" s="25" t="s">
        <v>326</v>
      </c>
      <c r="BB499" s="25" t="s">
        <v>326</v>
      </c>
      <c r="BC499" s="25" t="s">
        <v>326</v>
      </c>
      <c r="BD499" s="25" t="s">
        <v>326</v>
      </c>
      <c r="BE499" s="25" t="s">
        <v>1025</v>
      </c>
      <c r="BF499" s="25" t="s">
        <v>922</v>
      </c>
      <c r="BG499" s="25" t="s">
        <v>326</v>
      </c>
      <c r="BH499" s="25" t="s">
        <v>1254</v>
      </c>
      <c r="BI499" s="25" t="s">
        <v>326</v>
      </c>
      <c r="BJ499" s="25" t="s">
        <v>326</v>
      </c>
      <c r="BK499" s="25" t="s">
        <v>424</v>
      </c>
      <c r="BL499" s="25" t="s">
        <v>326</v>
      </c>
      <c r="BM499" s="25" t="s">
        <v>340</v>
      </c>
      <c r="BN499" s="25" t="s">
        <v>326</v>
      </c>
      <c r="BO499" s="25" t="s">
        <v>326</v>
      </c>
      <c r="BP499" s="25" t="s">
        <v>340</v>
      </c>
      <c r="BQ499" s="25" t="s">
        <v>326</v>
      </c>
      <c r="BR499" s="25" t="s">
        <v>326</v>
      </c>
      <c r="BS499" s="25" t="s">
        <v>326</v>
      </c>
      <c r="BT499" s="25" t="s">
        <v>326</v>
      </c>
      <c r="BU499" s="25" t="s">
        <v>326</v>
      </c>
      <c r="BV499" s="25" t="s">
        <v>1252</v>
      </c>
      <c r="BW499" s="25" t="s">
        <v>1812</v>
      </c>
      <c r="BX499" s="25" t="s">
        <v>326</v>
      </c>
      <c r="BY499" s="25" t="s">
        <v>326</v>
      </c>
      <c r="BZ499" s="25" t="s">
        <v>326</v>
      </c>
      <c r="CA499" s="25" t="s">
        <v>326</v>
      </c>
      <c r="CB499" s="25" t="s">
        <v>326</v>
      </c>
      <c r="CC499" s="25" t="s">
        <v>326</v>
      </c>
      <c r="CD499" s="25" t="s">
        <v>345</v>
      </c>
      <c r="CE499" s="25" t="s">
        <v>326</v>
      </c>
      <c r="CF499" s="25" t="s">
        <v>1246</v>
      </c>
      <c r="CG499" s="25" t="s">
        <v>1839</v>
      </c>
      <c r="CH499" s="25" t="s">
        <v>326</v>
      </c>
      <c r="CI499" s="25" t="s">
        <v>326</v>
      </c>
      <c r="CJ499" s="25" t="s">
        <v>326</v>
      </c>
      <c r="CK499" s="25" t="s">
        <v>578</v>
      </c>
      <c r="CL499" s="25" t="s">
        <v>570</v>
      </c>
      <c r="CM499" s="25" t="s">
        <v>1254</v>
      </c>
      <c r="CN499" s="25" t="s">
        <v>326</v>
      </c>
      <c r="CO499" s="25" t="s">
        <v>6391</v>
      </c>
      <c r="CP499" s="25" t="s">
        <v>326</v>
      </c>
      <c r="CQ499" s="25" t="s">
        <v>2516</v>
      </c>
      <c r="CR499" s="25" t="s">
        <v>922</v>
      </c>
      <c r="CS499" s="25" t="s">
        <v>21016</v>
      </c>
      <c r="CT499" s="25" t="s">
        <v>326</v>
      </c>
      <c r="CU499" s="25" t="s">
        <v>21016</v>
      </c>
      <c r="CV499" s="25" t="s">
        <v>6127</v>
      </c>
      <c r="CW499" s="25" t="s">
        <v>326</v>
      </c>
      <c r="CX499" s="25" t="s">
        <v>6127</v>
      </c>
      <c r="CY499" s="25" t="s">
        <v>3180</v>
      </c>
      <c r="CZ499" s="25" t="s">
        <v>1495</v>
      </c>
      <c r="DA499" s="25" t="s">
        <v>5699</v>
      </c>
      <c r="DB499" s="25" t="s">
        <v>4322</v>
      </c>
      <c r="DC499" s="25" t="s">
        <v>422</v>
      </c>
      <c r="DD499" s="25" t="s">
        <v>1266</v>
      </c>
      <c r="DE499" s="25" t="s">
        <v>326</v>
      </c>
      <c r="DF499" s="25" t="s">
        <v>326</v>
      </c>
      <c r="DG499" s="25" t="s">
        <v>8060</v>
      </c>
      <c r="DH499" s="25" t="s">
        <v>326</v>
      </c>
      <c r="DI499" s="25" t="s">
        <v>1735</v>
      </c>
      <c r="DJ499" s="25" t="s">
        <v>326</v>
      </c>
      <c r="DK499" s="25" t="s">
        <v>340</v>
      </c>
      <c r="DL499" s="25" t="s">
        <v>326</v>
      </c>
      <c r="DM499" s="25" t="s">
        <v>326</v>
      </c>
      <c r="DN499" s="25" t="s">
        <v>424</v>
      </c>
      <c r="DO499" s="25" t="s">
        <v>326</v>
      </c>
      <c r="DP499" s="25" t="s">
        <v>1124</v>
      </c>
      <c r="DQ499" s="25" t="s">
        <v>326</v>
      </c>
      <c r="DR499" s="25" t="s">
        <v>341</v>
      </c>
      <c r="DS499" s="25" t="s">
        <v>656</v>
      </c>
      <c r="DT499" s="25" t="s">
        <v>326</v>
      </c>
      <c r="DU499" s="25" t="s">
        <v>326</v>
      </c>
      <c r="DV499" s="25" t="s">
        <v>326</v>
      </c>
      <c r="DW499" s="25" t="s">
        <v>326</v>
      </c>
      <c r="DX499" s="25" t="s">
        <v>656</v>
      </c>
      <c r="DY499" s="25" t="s">
        <v>326</v>
      </c>
      <c r="DZ499" s="25" t="s">
        <v>326</v>
      </c>
      <c r="EA499" s="25" t="s">
        <v>326</v>
      </c>
      <c r="EB499" s="25" t="s">
        <v>656</v>
      </c>
      <c r="EC499" s="25" t="s">
        <v>326</v>
      </c>
      <c r="ED499" s="25" t="s">
        <v>656</v>
      </c>
      <c r="EE499" s="25" t="s">
        <v>326</v>
      </c>
      <c r="EF499" s="25" t="s">
        <v>2875</v>
      </c>
      <c r="EG499" s="25" t="s">
        <v>326</v>
      </c>
      <c r="EH499" s="25" t="s">
        <v>325</v>
      </c>
      <c r="EI499" s="25" t="s">
        <v>325</v>
      </c>
      <c r="FE499" s="25" t="s">
        <v>462</v>
      </c>
      <c r="FF499" s="25" t="s">
        <v>45915</v>
      </c>
      <c r="FG499" s="25" t="s">
        <v>45916</v>
      </c>
      <c r="FH499" s="25" t="s">
        <v>2516</v>
      </c>
      <c r="FI499" s="25" t="s">
        <v>9792</v>
      </c>
      <c r="FJ499" s="25" t="s">
        <v>45917</v>
      </c>
      <c r="FK499" s="25" t="s">
        <v>45917</v>
      </c>
      <c r="FL499" s="25" t="s">
        <v>45918</v>
      </c>
      <c r="FM499" s="25" t="s">
        <v>45919</v>
      </c>
      <c r="FN499" s="25" t="s">
        <v>45920</v>
      </c>
      <c r="FO499" s="25" t="s">
        <v>355</v>
      </c>
      <c r="FP499" s="25" t="s">
        <v>45921</v>
      </c>
      <c r="FQ499" s="25" t="s">
        <v>45921</v>
      </c>
      <c r="FR499" s="25" t="s">
        <v>6605</v>
      </c>
      <c r="FS499" s="25" t="s">
        <v>6605</v>
      </c>
      <c r="FT499" s="25" t="s">
        <v>45922</v>
      </c>
      <c r="FU499" s="25" t="s">
        <v>45923</v>
      </c>
      <c r="FV499" s="25" t="s">
        <v>45924</v>
      </c>
      <c r="FW499" s="25" t="s">
        <v>45925</v>
      </c>
      <c r="FX499" s="25" t="s">
        <v>45926</v>
      </c>
      <c r="FY499" s="25" t="s">
        <v>45927</v>
      </c>
      <c r="FZ499" s="25" t="s">
        <v>326</v>
      </c>
      <c r="GA499" s="25" t="s">
        <v>45928</v>
      </c>
      <c r="GB499" s="25" t="s">
        <v>45928</v>
      </c>
      <c r="GC499" s="25" t="s">
        <v>326</v>
      </c>
      <c r="GD499" s="25" t="s">
        <v>326</v>
      </c>
      <c r="GE499" s="25" t="s">
        <v>45929</v>
      </c>
      <c r="GF499" s="25" t="s">
        <v>45929</v>
      </c>
      <c r="GG499" s="25" t="s">
        <v>45930</v>
      </c>
      <c r="GH499" s="25" t="s">
        <v>45931</v>
      </c>
      <c r="GI499" s="25" t="s">
        <v>45932</v>
      </c>
      <c r="GJ499" s="25" t="s">
        <v>45933</v>
      </c>
      <c r="GK499" s="25" t="s">
        <v>45934</v>
      </c>
      <c r="GL499" s="25" t="s">
        <v>45923</v>
      </c>
      <c r="GM499" s="25" t="s">
        <v>45935</v>
      </c>
      <c r="GN499" s="25" t="s">
        <v>45936</v>
      </c>
      <c r="GO499" s="25" t="s">
        <v>45937</v>
      </c>
      <c r="GP499" s="25" t="s">
        <v>45938</v>
      </c>
      <c r="GQ499" s="25" t="s">
        <v>45939</v>
      </c>
      <c r="GR499" s="25" t="s">
        <v>45940</v>
      </c>
      <c r="GS499" s="25" t="s">
        <v>45941</v>
      </c>
      <c r="GT499" s="25" t="s">
        <v>576</v>
      </c>
      <c r="GU499" s="25" t="s">
        <v>45942</v>
      </c>
      <c r="GV499" s="25" t="s">
        <v>15978</v>
      </c>
      <c r="GW499" s="25" t="s">
        <v>45943</v>
      </c>
      <c r="GX499" s="25" t="s">
        <v>7015</v>
      </c>
      <c r="GY499" s="25" t="s">
        <v>424</v>
      </c>
      <c r="GZ499" s="25" t="s">
        <v>6009</v>
      </c>
      <c r="HA499" s="25" t="s">
        <v>9839</v>
      </c>
      <c r="HB499" s="25" t="s">
        <v>595</v>
      </c>
      <c r="HC499" s="25" t="s">
        <v>326</v>
      </c>
      <c r="HD499" s="25" t="s">
        <v>595</v>
      </c>
      <c r="HE499" s="25" t="s">
        <v>597</v>
      </c>
      <c r="HF499" s="25" t="s">
        <v>45944</v>
      </c>
      <c r="HG499" s="25" t="s">
        <v>45924</v>
      </c>
      <c r="HH499" s="25" t="s">
        <v>45945</v>
      </c>
      <c r="HI499" s="25" t="s">
        <v>32524</v>
      </c>
      <c r="HJ499" s="25" t="s">
        <v>45946</v>
      </c>
      <c r="HM499" s="25" t="s">
        <v>45947</v>
      </c>
      <c r="HN499" s="25" t="s">
        <v>326</v>
      </c>
      <c r="HO499" s="25" t="s">
        <v>591</v>
      </c>
      <c r="HP499" s="25" t="s">
        <v>340</v>
      </c>
      <c r="HQ499" s="25" t="s">
        <v>345</v>
      </c>
      <c r="HR499" s="25" t="s">
        <v>3226</v>
      </c>
      <c r="HT499" s="25" t="s">
        <v>45947</v>
      </c>
      <c r="HU499" s="25" t="s">
        <v>355</v>
      </c>
      <c r="HV499" s="25" t="s">
        <v>326</v>
      </c>
      <c r="HW499" s="25" t="s">
        <v>326</v>
      </c>
      <c r="HX499" s="25" t="s">
        <v>45948</v>
      </c>
      <c r="HY499" s="25" t="s">
        <v>45949</v>
      </c>
      <c r="HZ499" s="25" t="s">
        <v>326</v>
      </c>
      <c r="IA499" s="25" t="s">
        <v>1037</v>
      </c>
      <c r="IB499" s="25" t="s">
        <v>45950</v>
      </c>
      <c r="IC499" s="25" t="s">
        <v>45951</v>
      </c>
      <c r="ID499" s="25" t="s">
        <v>45952</v>
      </c>
      <c r="IE499" s="25" t="s">
        <v>327</v>
      </c>
      <c r="IF499" s="25" t="s">
        <v>1015</v>
      </c>
      <c r="IG499" s="25" t="s">
        <v>8989</v>
      </c>
      <c r="IH499" s="25" t="s">
        <v>45953</v>
      </c>
      <c r="II499" s="25" t="s">
        <v>45954</v>
      </c>
      <c r="IJ499" s="25" t="s">
        <v>2119</v>
      </c>
      <c r="IK499" s="25" t="s">
        <v>45955</v>
      </c>
      <c r="IL499" s="25" t="s">
        <v>4262</v>
      </c>
      <c r="IM499" s="25" t="s">
        <v>9792</v>
      </c>
      <c r="IN499" s="25" t="s">
        <v>326</v>
      </c>
      <c r="IO499" s="25" t="s">
        <v>326</v>
      </c>
      <c r="IP499" s="25" t="s">
        <v>326</v>
      </c>
      <c r="IQ499" s="25" t="s">
        <v>2875</v>
      </c>
      <c r="IR499" s="25" t="s">
        <v>326</v>
      </c>
      <c r="IS499" s="25" t="s">
        <v>29125</v>
      </c>
      <c r="IT499" s="25" t="s">
        <v>29125</v>
      </c>
      <c r="IU499" s="25" t="s">
        <v>45956</v>
      </c>
      <c r="IV499" s="25" t="s">
        <v>952</v>
      </c>
      <c r="IW499" s="25" t="s">
        <v>330</v>
      </c>
      <c r="IX499" s="25" t="s">
        <v>16521</v>
      </c>
      <c r="IY499" s="25" t="s">
        <v>326</v>
      </c>
      <c r="IZ499" s="25" t="s">
        <v>326</v>
      </c>
      <c r="JA499" s="25" t="s">
        <v>326</v>
      </c>
      <c r="JB499" s="25" t="s">
        <v>326</v>
      </c>
      <c r="JC499" s="25" t="s">
        <v>326</v>
      </c>
      <c r="JD499" s="25" t="s">
        <v>395</v>
      </c>
      <c r="JE499" s="25" t="s">
        <v>396</v>
      </c>
      <c r="JF499" s="25" t="s">
        <v>395</v>
      </c>
      <c r="JG499" s="25" t="s">
        <v>396</v>
      </c>
      <c r="JH499" s="25" t="s">
        <v>459</v>
      </c>
      <c r="JI499" s="25" t="s">
        <v>326</v>
      </c>
      <c r="JJ499" s="25" t="s">
        <v>326</v>
      </c>
      <c r="JK499" s="25" t="s">
        <v>326</v>
      </c>
      <c r="JL499" s="25" t="s">
        <v>326</v>
      </c>
      <c r="JM499" s="25" t="s">
        <v>1124</v>
      </c>
      <c r="JN499" s="25" t="s">
        <v>45957</v>
      </c>
      <c r="JO499" s="25" t="s">
        <v>45958</v>
      </c>
      <c r="JP499" s="25" t="s">
        <v>45959</v>
      </c>
      <c r="JQ499" s="25" t="s">
        <v>32328</v>
      </c>
      <c r="JR499" s="25" t="s">
        <v>45960</v>
      </c>
      <c r="JS499" s="25" t="s">
        <v>45452</v>
      </c>
      <c r="JT499" s="25" t="s">
        <v>45961</v>
      </c>
      <c r="JU499" s="25" t="s">
        <v>45962</v>
      </c>
      <c r="JV499" s="25" t="s">
        <v>45963</v>
      </c>
      <c r="JW499" s="25" t="s">
        <v>326</v>
      </c>
      <c r="JX499" s="25" t="s">
        <v>45964</v>
      </c>
      <c r="JY499" s="25" t="s">
        <v>45965</v>
      </c>
      <c r="JZ499" s="25" t="s">
        <v>45966</v>
      </c>
      <c r="KA499" s="25" t="s">
        <v>43920</v>
      </c>
      <c r="KB499" s="25" t="s">
        <v>45967</v>
      </c>
      <c r="KC499" s="25" t="s">
        <v>45954</v>
      </c>
      <c r="KD499" s="25" t="s">
        <v>45968</v>
      </c>
      <c r="KE499" s="25" t="s">
        <v>45969</v>
      </c>
      <c r="KF499" s="25" t="s">
        <v>45920</v>
      </c>
      <c r="KG499" s="25" t="s">
        <v>45970</v>
      </c>
      <c r="KH499" s="25" t="s">
        <v>45917</v>
      </c>
      <c r="KI499" s="25" t="s">
        <v>45971</v>
      </c>
      <c r="KJ499" s="25" t="s">
        <v>45968</v>
      </c>
      <c r="KK499" s="25" t="s">
        <v>9150</v>
      </c>
      <c r="KL499" s="25" t="s">
        <v>45972</v>
      </c>
      <c r="KM499" s="25" t="s">
        <v>1965</v>
      </c>
      <c r="KN499" s="25" t="s">
        <v>43920</v>
      </c>
      <c r="KO499" s="25" t="s">
        <v>45930</v>
      </c>
      <c r="KP499" s="25" t="s">
        <v>45973</v>
      </c>
      <c r="KQ499" s="25" t="s">
        <v>45974</v>
      </c>
      <c r="KR499" s="25" t="s">
        <v>45975</v>
      </c>
      <c r="KS499" s="25" t="s">
        <v>45919</v>
      </c>
      <c r="KT499" s="25" t="s">
        <v>45976</v>
      </c>
      <c r="KU499" s="25" t="s">
        <v>45977</v>
      </c>
      <c r="KV499" s="25" t="s">
        <v>31233</v>
      </c>
      <c r="KW499" s="25" t="s">
        <v>45978</v>
      </c>
      <c r="KX499" s="25" t="s">
        <v>45979</v>
      </c>
      <c r="KY499" s="25" t="s">
        <v>45980</v>
      </c>
    </row>
    <row r="500" spans="1:315" hidden="1" x14ac:dyDescent="0.2">
      <c r="A500" s="24">
        <f>VLOOKUP($H500,xRef2LineOfBusiness!$A$1:$D$1093,1,FALSE)</f>
        <v>322733</v>
      </c>
      <c r="B500" s="24" t="e">
        <f>VLOOKUP($H500,xRef2LineOfBusiness!$A$1:$D$1093,2,FALSE)</f>
        <v>#N/A</v>
      </c>
      <c r="C500" s="24" t="e">
        <f>VLOOKUP($H500,xRef2LineOfBusiness!$A$1:$D$1093,3,FALSE)</f>
        <v>#N/A</v>
      </c>
      <c r="D500" s="24" t="e">
        <f>VLOOKUP($H500,xRef2LineOfBusiness!$A$1:$D$1093,4,FALSE)</f>
        <v>#N/A</v>
      </c>
      <c r="E500" s="25" t="s">
        <v>693</v>
      </c>
      <c r="F500" s="25" t="s">
        <v>322</v>
      </c>
      <c r="G500" s="25" t="s">
        <v>414</v>
      </c>
      <c r="H500" s="27">
        <v>322733</v>
      </c>
      <c r="I500" s="25" t="s">
        <v>45981</v>
      </c>
      <c r="J500" s="25" t="s">
        <v>45981</v>
      </c>
      <c r="K500" s="25" t="s">
        <v>325</v>
      </c>
      <c r="L500" s="25" t="s">
        <v>325</v>
      </c>
      <c r="M500" s="25" t="s">
        <v>45981</v>
      </c>
      <c r="N500" s="25" t="s">
        <v>326</v>
      </c>
      <c r="O500" s="25" t="s">
        <v>1093</v>
      </c>
      <c r="P500" s="25" t="s">
        <v>45982</v>
      </c>
      <c r="Q500" s="25" t="s">
        <v>558</v>
      </c>
      <c r="R500" s="25" t="s">
        <v>330</v>
      </c>
      <c r="S500" s="25" t="s">
        <v>331</v>
      </c>
      <c r="T500" s="25" t="s">
        <v>45983</v>
      </c>
      <c r="U500" s="25" t="s">
        <v>45984</v>
      </c>
      <c r="V500" s="25" t="s">
        <v>334</v>
      </c>
      <c r="W500" s="25" t="s">
        <v>8430</v>
      </c>
      <c r="X500" s="25" t="s">
        <v>326</v>
      </c>
      <c r="Y500" s="25" t="s">
        <v>884</v>
      </c>
      <c r="Z500" s="25" t="s">
        <v>326</v>
      </c>
      <c r="AA500" s="25" t="s">
        <v>884</v>
      </c>
      <c r="AB500" s="25" t="s">
        <v>326</v>
      </c>
      <c r="AC500" s="25" t="s">
        <v>326</v>
      </c>
      <c r="AD500" s="25" t="s">
        <v>326</v>
      </c>
      <c r="AE500" s="25" t="s">
        <v>27142</v>
      </c>
      <c r="AF500" s="25" t="s">
        <v>326</v>
      </c>
      <c r="AG500" s="25" t="s">
        <v>27142</v>
      </c>
      <c r="AH500" s="25" t="s">
        <v>326</v>
      </c>
      <c r="AI500" s="25" t="s">
        <v>326</v>
      </c>
      <c r="AJ500" s="25" t="s">
        <v>326</v>
      </c>
      <c r="AK500" s="25" t="s">
        <v>326</v>
      </c>
      <c r="AL500" s="25" t="s">
        <v>326</v>
      </c>
      <c r="AM500" s="25" t="s">
        <v>326</v>
      </c>
      <c r="AN500" s="25" t="s">
        <v>44849</v>
      </c>
      <c r="AO500" s="25" t="s">
        <v>906</v>
      </c>
      <c r="AP500" s="25" t="s">
        <v>326</v>
      </c>
      <c r="AQ500" s="25" t="s">
        <v>5433</v>
      </c>
      <c r="AR500" s="25" t="s">
        <v>45985</v>
      </c>
      <c r="AS500" s="25" t="s">
        <v>45985</v>
      </c>
      <c r="AT500" s="25" t="s">
        <v>27975</v>
      </c>
      <c r="AU500" s="25" t="s">
        <v>18425</v>
      </c>
      <c r="AV500" s="25" t="s">
        <v>326</v>
      </c>
      <c r="AW500" s="25" t="s">
        <v>326</v>
      </c>
      <c r="AX500" s="25" t="s">
        <v>876</v>
      </c>
      <c r="AY500" s="25" t="s">
        <v>591</v>
      </c>
      <c r="AZ500" s="25" t="s">
        <v>1263</v>
      </c>
      <c r="BA500" s="25" t="s">
        <v>1901</v>
      </c>
      <c r="BB500" s="25" t="s">
        <v>1743</v>
      </c>
      <c r="BC500" s="25" t="s">
        <v>2452</v>
      </c>
      <c r="BD500" s="25" t="s">
        <v>326</v>
      </c>
      <c r="BE500" s="25" t="s">
        <v>572</v>
      </c>
      <c r="BF500" s="25" t="s">
        <v>45986</v>
      </c>
      <c r="BG500" s="25" t="s">
        <v>326</v>
      </c>
      <c r="BH500" s="25" t="s">
        <v>326</v>
      </c>
      <c r="BI500" s="25" t="s">
        <v>326</v>
      </c>
      <c r="BJ500" s="25" t="s">
        <v>326</v>
      </c>
      <c r="BK500" s="25" t="s">
        <v>1233</v>
      </c>
      <c r="BL500" s="25" t="s">
        <v>326</v>
      </c>
      <c r="BM500" s="25" t="s">
        <v>1812</v>
      </c>
      <c r="BN500" s="25" t="s">
        <v>326</v>
      </c>
      <c r="BO500" s="25" t="s">
        <v>326</v>
      </c>
      <c r="BP500" s="25" t="s">
        <v>1812</v>
      </c>
      <c r="BQ500" s="25" t="s">
        <v>326</v>
      </c>
      <c r="BR500" s="25" t="s">
        <v>326</v>
      </c>
      <c r="BS500" s="25" t="s">
        <v>326</v>
      </c>
      <c r="BT500" s="25" t="s">
        <v>326</v>
      </c>
      <c r="BU500" s="25" t="s">
        <v>326</v>
      </c>
      <c r="BV500" s="25" t="s">
        <v>432</v>
      </c>
      <c r="BW500" s="25" t="s">
        <v>35564</v>
      </c>
      <c r="BX500" s="25" t="s">
        <v>326</v>
      </c>
      <c r="BY500" s="25" t="s">
        <v>326</v>
      </c>
      <c r="BZ500" s="25" t="s">
        <v>326</v>
      </c>
      <c r="CA500" s="25" t="s">
        <v>326</v>
      </c>
      <c r="CB500" s="25" t="s">
        <v>326</v>
      </c>
      <c r="CC500" s="25" t="s">
        <v>326</v>
      </c>
      <c r="CD500" s="25" t="s">
        <v>12948</v>
      </c>
      <c r="CE500" s="25" t="s">
        <v>326</v>
      </c>
      <c r="CF500" s="25" t="s">
        <v>45987</v>
      </c>
      <c r="CG500" s="25" t="s">
        <v>45988</v>
      </c>
      <c r="CH500" s="25" t="s">
        <v>326</v>
      </c>
      <c r="CI500" s="25" t="s">
        <v>326</v>
      </c>
      <c r="CJ500" s="25" t="s">
        <v>326</v>
      </c>
      <c r="CK500" s="25" t="s">
        <v>345</v>
      </c>
      <c r="CL500" s="25" t="s">
        <v>326</v>
      </c>
      <c r="CM500" s="25" t="s">
        <v>326</v>
      </c>
      <c r="CN500" s="25" t="s">
        <v>326</v>
      </c>
      <c r="CO500" s="25" t="s">
        <v>1484</v>
      </c>
      <c r="CP500" s="25" t="s">
        <v>326</v>
      </c>
      <c r="CQ500" s="25" t="s">
        <v>4277</v>
      </c>
      <c r="CR500" s="25" t="s">
        <v>45986</v>
      </c>
      <c r="CS500" s="25" t="s">
        <v>45989</v>
      </c>
      <c r="CT500" s="25" t="s">
        <v>326</v>
      </c>
      <c r="CU500" s="25" t="s">
        <v>45989</v>
      </c>
      <c r="CV500" s="25" t="s">
        <v>15172</v>
      </c>
      <c r="CW500" s="25" t="s">
        <v>326</v>
      </c>
      <c r="CX500" s="25" t="s">
        <v>15172</v>
      </c>
      <c r="CY500" s="25" t="s">
        <v>29403</v>
      </c>
      <c r="CZ500" s="25" t="s">
        <v>8224</v>
      </c>
      <c r="DA500" s="25" t="s">
        <v>326</v>
      </c>
      <c r="DB500" s="25" t="s">
        <v>9707</v>
      </c>
      <c r="DC500" s="25" t="s">
        <v>327</v>
      </c>
      <c r="DD500" s="25" t="s">
        <v>337</v>
      </c>
      <c r="DE500" s="25" t="s">
        <v>384</v>
      </c>
      <c r="DF500" s="25" t="s">
        <v>326</v>
      </c>
      <c r="DG500" s="25" t="s">
        <v>33698</v>
      </c>
      <c r="DH500" s="25" t="s">
        <v>326</v>
      </c>
      <c r="DI500" s="25" t="s">
        <v>3638</v>
      </c>
      <c r="DJ500" s="25" t="s">
        <v>326</v>
      </c>
      <c r="DK500" s="25" t="s">
        <v>7620</v>
      </c>
      <c r="DL500" s="25" t="s">
        <v>326</v>
      </c>
      <c r="DM500" s="25" t="s">
        <v>326</v>
      </c>
      <c r="DN500" s="25" t="s">
        <v>368</v>
      </c>
      <c r="DO500" s="25" t="s">
        <v>326</v>
      </c>
      <c r="DP500" s="25" t="s">
        <v>326</v>
      </c>
      <c r="DQ500" s="25" t="s">
        <v>326</v>
      </c>
      <c r="DR500" s="25" t="s">
        <v>23627</v>
      </c>
      <c r="DS500" s="25" t="s">
        <v>6817</v>
      </c>
      <c r="DT500" s="25" t="s">
        <v>326</v>
      </c>
      <c r="DU500" s="25" t="s">
        <v>326</v>
      </c>
      <c r="DV500" s="25" t="s">
        <v>326</v>
      </c>
      <c r="DW500" s="25" t="s">
        <v>326</v>
      </c>
      <c r="DX500" s="25" t="s">
        <v>6817</v>
      </c>
      <c r="DY500" s="25" t="s">
        <v>326</v>
      </c>
      <c r="DZ500" s="25" t="s">
        <v>326</v>
      </c>
      <c r="EA500" s="25" t="s">
        <v>326</v>
      </c>
      <c r="EB500" s="25" t="s">
        <v>6817</v>
      </c>
      <c r="EC500" s="25" t="s">
        <v>326</v>
      </c>
      <c r="ED500" s="25" t="s">
        <v>6817</v>
      </c>
      <c r="EE500" s="25" t="s">
        <v>326</v>
      </c>
      <c r="EF500" s="25" t="s">
        <v>326</v>
      </c>
      <c r="EG500" s="25" t="s">
        <v>326</v>
      </c>
      <c r="EH500" s="25" t="s">
        <v>326</v>
      </c>
      <c r="EI500" s="25" t="s">
        <v>325</v>
      </c>
      <c r="FE500" s="25" t="s">
        <v>10294</v>
      </c>
      <c r="FF500" s="25" t="s">
        <v>36648</v>
      </c>
      <c r="FG500" s="25" t="s">
        <v>45990</v>
      </c>
      <c r="FH500" s="25" t="s">
        <v>1481</v>
      </c>
      <c r="FI500" s="25" t="s">
        <v>3636</v>
      </c>
      <c r="FJ500" s="25" t="s">
        <v>1092</v>
      </c>
      <c r="FK500" s="25" t="s">
        <v>45991</v>
      </c>
      <c r="FL500" s="25" t="s">
        <v>45992</v>
      </c>
      <c r="FM500" s="25" t="s">
        <v>13023</v>
      </c>
      <c r="FN500" s="25" t="s">
        <v>45993</v>
      </c>
      <c r="FO500" s="25" t="s">
        <v>355</v>
      </c>
      <c r="FP500" s="25" t="s">
        <v>45994</v>
      </c>
      <c r="FQ500" s="25" t="s">
        <v>45994</v>
      </c>
      <c r="FR500" s="25" t="s">
        <v>1140</v>
      </c>
      <c r="FS500" s="25" t="s">
        <v>1140</v>
      </c>
      <c r="FT500" s="25" t="s">
        <v>45995</v>
      </c>
      <c r="FU500" s="25" t="s">
        <v>45996</v>
      </c>
      <c r="FV500" s="25" t="s">
        <v>13233</v>
      </c>
      <c r="FW500" s="25" t="s">
        <v>45997</v>
      </c>
      <c r="FX500" s="25" t="s">
        <v>45998</v>
      </c>
      <c r="FY500" s="25" t="s">
        <v>326</v>
      </c>
      <c r="FZ500" s="25" t="s">
        <v>356</v>
      </c>
      <c r="GA500" s="25" t="s">
        <v>45999</v>
      </c>
      <c r="GB500" s="25" t="s">
        <v>45999</v>
      </c>
      <c r="GC500" s="25" t="s">
        <v>326</v>
      </c>
      <c r="GD500" s="25" t="s">
        <v>326</v>
      </c>
      <c r="GE500" s="25" t="s">
        <v>46000</v>
      </c>
      <c r="GF500" s="25" t="s">
        <v>46000</v>
      </c>
      <c r="GG500" s="25" t="s">
        <v>46001</v>
      </c>
      <c r="GH500" s="25" t="s">
        <v>46002</v>
      </c>
      <c r="GI500" s="25" t="s">
        <v>46003</v>
      </c>
      <c r="GJ500" s="25" t="s">
        <v>46004</v>
      </c>
      <c r="GK500" s="25" t="s">
        <v>46005</v>
      </c>
      <c r="GL500" s="25" t="s">
        <v>45996</v>
      </c>
      <c r="GM500" s="25" t="s">
        <v>46006</v>
      </c>
      <c r="GN500" s="25" t="s">
        <v>46007</v>
      </c>
      <c r="GO500" s="25" t="s">
        <v>29622</v>
      </c>
      <c r="GP500" s="25" t="s">
        <v>46008</v>
      </c>
      <c r="GQ500" s="25" t="s">
        <v>46009</v>
      </c>
      <c r="GR500" s="25" t="s">
        <v>356</v>
      </c>
      <c r="GS500" s="25" t="s">
        <v>46010</v>
      </c>
      <c r="GT500" s="25" t="s">
        <v>46011</v>
      </c>
      <c r="GU500" s="25" t="s">
        <v>46012</v>
      </c>
      <c r="GV500" s="25" t="s">
        <v>46013</v>
      </c>
      <c r="GW500" s="25" t="s">
        <v>46014</v>
      </c>
      <c r="GX500" s="25" t="s">
        <v>30810</v>
      </c>
      <c r="GY500" s="25" t="s">
        <v>1791</v>
      </c>
      <c r="GZ500" s="25" t="s">
        <v>15008</v>
      </c>
      <c r="HA500" s="25" t="s">
        <v>34492</v>
      </c>
      <c r="HB500" s="25" t="s">
        <v>9777</v>
      </c>
      <c r="HC500" s="25" t="s">
        <v>326</v>
      </c>
      <c r="HD500" s="25" t="s">
        <v>9777</v>
      </c>
      <c r="HE500" s="25" t="s">
        <v>46015</v>
      </c>
      <c r="HF500" s="25" t="s">
        <v>46016</v>
      </c>
      <c r="HG500" s="25" t="s">
        <v>46017</v>
      </c>
      <c r="HH500" s="25" t="s">
        <v>46018</v>
      </c>
      <c r="HI500" s="25" t="s">
        <v>46019</v>
      </c>
      <c r="HJ500" s="25" t="s">
        <v>46020</v>
      </c>
      <c r="HM500" s="25" t="s">
        <v>46021</v>
      </c>
      <c r="HN500" s="25" t="s">
        <v>326</v>
      </c>
      <c r="HO500" s="25" t="s">
        <v>4258</v>
      </c>
      <c r="HP500" s="25" t="s">
        <v>1812</v>
      </c>
      <c r="HQ500" s="25" t="s">
        <v>12948</v>
      </c>
      <c r="HR500" s="25" t="s">
        <v>565</v>
      </c>
      <c r="HT500" s="25" t="s">
        <v>46021</v>
      </c>
      <c r="HU500" s="25" t="s">
        <v>355</v>
      </c>
      <c r="HV500" s="25" t="s">
        <v>326</v>
      </c>
      <c r="HW500" s="25" t="s">
        <v>326</v>
      </c>
      <c r="HX500" s="25" t="s">
        <v>46022</v>
      </c>
      <c r="HY500" s="25" t="s">
        <v>46023</v>
      </c>
      <c r="HZ500" s="25" t="s">
        <v>326</v>
      </c>
      <c r="IA500" s="25" t="s">
        <v>10510</v>
      </c>
      <c r="IB500" s="25" t="s">
        <v>46024</v>
      </c>
      <c r="IC500" s="25" t="s">
        <v>46025</v>
      </c>
      <c r="ID500" s="25" t="s">
        <v>46026</v>
      </c>
      <c r="IE500" s="25" t="s">
        <v>422</v>
      </c>
      <c r="IF500" s="25" t="s">
        <v>2507</v>
      </c>
      <c r="IG500" s="25" t="s">
        <v>35564</v>
      </c>
      <c r="IH500" s="25" t="s">
        <v>46027</v>
      </c>
      <c r="II500" s="25" t="s">
        <v>46028</v>
      </c>
      <c r="IJ500" s="25" t="s">
        <v>45987</v>
      </c>
      <c r="IK500" s="25" t="s">
        <v>46029</v>
      </c>
      <c r="IL500" s="25" t="s">
        <v>907</v>
      </c>
      <c r="IM500" s="25" t="s">
        <v>3636</v>
      </c>
      <c r="IN500" s="25" t="s">
        <v>326</v>
      </c>
      <c r="IO500" s="25" t="s">
        <v>326</v>
      </c>
      <c r="IP500" s="25" t="s">
        <v>326</v>
      </c>
      <c r="IQ500" s="25" t="s">
        <v>326</v>
      </c>
      <c r="IR500" s="25" t="s">
        <v>326</v>
      </c>
      <c r="IS500" s="25" t="s">
        <v>46030</v>
      </c>
      <c r="IT500" s="25" t="s">
        <v>46031</v>
      </c>
      <c r="IU500" s="25" t="s">
        <v>46032</v>
      </c>
      <c r="IV500" s="25" t="s">
        <v>9547</v>
      </c>
      <c r="IW500" s="25" t="s">
        <v>27142</v>
      </c>
      <c r="IX500" s="25" t="s">
        <v>46033</v>
      </c>
      <c r="IY500" s="25" t="s">
        <v>326</v>
      </c>
      <c r="IZ500" s="25" t="s">
        <v>326</v>
      </c>
      <c r="JA500" s="25" t="s">
        <v>326</v>
      </c>
      <c r="JB500" s="25" t="s">
        <v>326</v>
      </c>
      <c r="JC500" s="25" t="s">
        <v>326</v>
      </c>
      <c r="JD500" s="25" t="s">
        <v>395</v>
      </c>
      <c r="JE500" s="25" t="s">
        <v>396</v>
      </c>
      <c r="JF500" s="25" t="s">
        <v>395</v>
      </c>
      <c r="JG500" s="25" t="s">
        <v>396</v>
      </c>
      <c r="JH500" s="25" t="s">
        <v>7609</v>
      </c>
      <c r="JI500" s="25" t="s">
        <v>326</v>
      </c>
      <c r="JJ500" s="25" t="s">
        <v>326</v>
      </c>
      <c r="JK500" s="25" t="s">
        <v>326</v>
      </c>
      <c r="JL500" s="25" t="s">
        <v>326</v>
      </c>
      <c r="JM500" s="25" t="s">
        <v>326</v>
      </c>
      <c r="JN500" s="25" t="s">
        <v>46034</v>
      </c>
      <c r="JO500" s="25" t="s">
        <v>46035</v>
      </c>
      <c r="JP500" s="25" t="s">
        <v>46036</v>
      </c>
      <c r="JQ500" s="25" t="s">
        <v>46035</v>
      </c>
      <c r="JR500" s="25" t="s">
        <v>46037</v>
      </c>
      <c r="JS500" s="25" t="s">
        <v>46038</v>
      </c>
      <c r="JT500" s="25" t="s">
        <v>46039</v>
      </c>
      <c r="JU500" s="25" t="s">
        <v>46038</v>
      </c>
      <c r="JV500" s="25" t="s">
        <v>46040</v>
      </c>
      <c r="JW500" s="25" t="s">
        <v>326</v>
      </c>
      <c r="JX500" s="25" t="s">
        <v>46041</v>
      </c>
      <c r="JY500" s="25" t="s">
        <v>46042</v>
      </c>
      <c r="JZ500" s="25" t="s">
        <v>46043</v>
      </c>
      <c r="KA500" s="25" t="s">
        <v>46044</v>
      </c>
      <c r="KB500" s="25" t="s">
        <v>46045</v>
      </c>
      <c r="KC500" s="25" t="s">
        <v>46028</v>
      </c>
      <c r="KD500" s="25" t="s">
        <v>46046</v>
      </c>
      <c r="KE500" s="25" t="s">
        <v>46047</v>
      </c>
      <c r="KF500" s="25" t="s">
        <v>45993</v>
      </c>
      <c r="KG500" s="25" t="s">
        <v>46048</v>
      </c>
      <c r="KH500" s="25" t="s">
        <v>45991</v>
      </c>
      <c r="KI500" s="25" t="s">
        <v>46049</v>
      </c>
      <c r="KJ500" s="25" t="s">
        <v>46046</v>
      </c>
      <c r="KK500" s="25" t="s">
        <v>46050</v>
      </c>
      <c r="KL500" s="25" t="s">
        <v>46051</v>
      </c>
      <c r="KM500" s="25" t="s">
        <v>4276</v>
      </c>
      <c r="KN500" s="25" t="s">
        <v>46044</v>
      </c>
      <c r="KO500" s="25" t="s">
        <v>46001</v>
      </c>
      <c r="KP500" s="25" t="s">
        <v>46052</v>
      </c>
      <c r="KQ500" s="25" t="s">
        <v>46053</v>
      </c>
      <c r="KR500" s="25" t="s">
        <v>46054</v>
      </c>
      <c r="KS500" s="25" t="s">
        <v>13023</v>
      </c>
      <c r="KT500" s="25" t="s">
        <v>46055</v>
      </c>
      <c r="KU500" s="25" t="s">
        <v>46056</v>
      </c>
      <c r="KV500" s="25" t="s">
        <v>46057</v>
      </c>
      <c r="KW500" s="25" t="s">
        <v>46058</v>
      </c>
      <c r="KX500" s="25" t="s">
        <v>46059</v>
      </c>
      <c r="KY500" s="25" t="s">
        <v>46060</v>
      </c>
    </row>
    <row r="501" spans="1:315" hidden="1" x14ac:dyDescent="0.2">
      <c r="A501" s="24">
        <f>VLOOKUP($H501,xRef2LineOfBusiness!$A$1:$D$1093,1,FALSE)</f>
        <v>341541</v>
      </c>
      <c r="B501" s="24">
        <f>VLOOKUP($H501,xRef2LineOfBusiness!$A$1:$D$1093,2,FALSE)</f>
        <v>7470.4496331</v>
      </c>
      <c r="C501" s="24" t="str">
        <f>VLOOKUP($H501,xRef2LineOfBusiness!$A$1:$D$1093,3,FALSE)</f>
        <v>BUSINESS BANKING</v>
      </c>
      <c r="D501" s="24" t="str">
        <f>VLOOKUP($H501,xRef2LineOfBusiness!$A$1:$D$1093,4,FALSE)</f>
        <v>STAFFORD, CHRISTOPHER O</v>
      </c>
      <c r="E501" s="25" t="s">
        <v>8055</v>
      </c>
      <c r="F501" s="25" t="s">
        <v>322</v>
      </c>
      <c r="G501" s="25" t="s">
        <v>414</v>
      </c>
      <c r="H501" s="27">
        <v>341541</v>
      </c>
      <c r="I501" s="25" t="s">
        <v>46061</v>
      </c>
      <c r="J501" s="25" t="s">
        <v>46061</v>
      </c>
      <c r="K501" s="25" t="s">
        <v>325</v>
      </c>
      <c r="L501" s="25" t="s">
        <v>325</v>
      </c>
      <c r="M501" s="25" t="s">
        <v>46061</v>
      </c>
      <c r="N501" s="25" t="s">
        <v>326</v>
      </c>
      <c r="O501" s="25" t="s">
        <v>1253</v>
      </c>
      <c r="P501" s="25" t="s">
        <v>46062</v>
      </c>
      <c r="Q501" s="25" t="s">
        <v>697</v>
      </c>
      <c r="R501" s="25" t="s">
        <v>330</v>
      </c>
      <c r="S501" s="25" t="s">
        <v>331</v>
      </c>
      <c r="T501" s="25" t="s">
        <v>46063</v>
      </c>
      <c r="U501" s="25" t="s">
        <v>46064</v>
      </c>
      <c r="V501" s="25" t="s">
        <v>334</v>
      </c>
      <c r="W501" s="25" t="s">
        <v>2638</v>
      </c>
      <c r="X501" s="25" t="s">
        <v>326</v>
      </c>
      <c r="Y501" s="25" t="s">
        <v>5663</v>
      </c>
      <c r="Z501" s="25" t="s">
        <v>1965</v>
      </c>
      <c r="AA501" s="25" t="s">
        <v>10611</v>
      </c>
      <c r="AB501" s="25" t="s">
        <v>326</v>
      </c>
      <c r="AC501" s="25" t="s">
        <v>326</v>
      </c>
      <c r="AD501" s="25" t="s">
        <v>326</v>
      </c>
      <c r="AE501" s="25" t="s">
        <v>9674</v>
      </c>
      <c r="AF501" s="25" t="s">
        <v>326</v>
      </c>
      <c r="AG501" s="25" t="s">
        <v>9674</v>
      </c>
      <c r="AH501" s="25" t="s">
        <v>326</v>
      </c>
      <c r="AI501" s="25" t="s">
        <v>326</v>
      </c>
      <c r="AJ501" s="25" t="s">
        <v>326</v>
      </c>
      <c r="AK501" s="25" t="s">
        <v>326</v>
      </c>
      <c r="AL501" s="25" t="s">
        <v>326</v>
      </c>
      <c r="AM501" s="25" t="s">
        <v>326</v>
      </c>
      <c r="AN501" s="25" t="s">
        <v>13761</v>
      </c>
      <c r="AO501" s="25" t="s">
        <v>326</v>
      </c>
      <c r="AP501" s="25" t="s">
        <v>1092</v>
      </c>
      <c r="AQ501" s="25" t="s">
        <v>326</v>
      </c>
      <c r="AR501" s="25" t="s">
        <v>14109</v>
      </c>
      <c r="AS501" s="25" t="s">
        <v>14109</v>
      </c>
      <c r="AT501" s="25" t="s">
        <v>15750</v>
      </c>
      <c r="AU501" s="25" t="s">
        <v>34022</v>
      </c>
      <c r="AV501" s="25" t="s">
        <v>326</v>
      </c>
      <c r="AW501" s="25" t="s">
        <v>326</v>
      </c>
      <c r="AX501" s="25" t="s">
        <v>325</v>
      </c>
      <c r="AY501" s="25" t="s">
        <v>390</v>
      </c>
      <c r="AZ501" s="25" t="s">
        <v>326</v>
      </c>
      <c r="BA501" s="25" t="s">
        <v>1844</v>
      </c>
      <c r="BB501" s="25" t="s">
        <v>1844</v>
      </c>
      <c r="BC501" s="25" t="s">
        <v>326</v>
      </c>
      <c r="BD501" s="25" t="s">
        <v>326</v>
      </c>
      <c r="BE501" s="25" t="s">
        <v>4486</v>
      </c>
      <c r="BF501" s="25" t="s">
        <v>32891</v>
      </c>
      <c r="BG501" s="25" t="s">
        <v>326</v>
      </c>
      <c r="BH501" s="25" t="s">
        <v>7620</v>
      </c>
      <c r="BI501" s="25" t="s">
        <v>326</v>
      </c>
      <c r="BJ501" s="25" t="s">
        <v>326</v>
      </c>
      <c r="BK501" s="25" t="s">
        <v>37922</v>
      </c>
      <c r="BL501" s="25" t="s">
        <v>326</v>
      </c>
      <c r="BM501" s="25" t="s">
        <v>1853</v>
      </c>
      <c r="BN501" s="25" t="s">
        <v>326</v>
      </c>
      <c r="BO501" s="25" t="s">
        <v>326</v>
      </c>
      <c r="BP501" s="25" t="s">
        <v>1853</v>
      </c>
      <c r="BQ501" s="25" t="s">
        <v>326</v>
      </c>
      <c r="BR501" s="25" t="s">
        <v>348</v>
      </c>
      <c r="BS501" s="25" t="s">
        <v>326</v>
      </c>
      <c r="BT501" s="25" t="s">
        <v>326</v>
      </c>
      <c r="BU501" s="25" t="s">
        <v>326</v>
      </c>
      <c r="BV501" s="25" t="s">
        <v>15173</v>
      </c>
      <c r="BW501" s="25" t="s">
        <v>326</v>
      </c>
      <c r="BX501" s="25" t="s">
        <v>326</v>
      </c>
      <c r="BY501" s="25" t="s">
        <v>326</v>
      </c>
      <c r="BZ501" s="25" t="s">
        <v>326</v>
      </c>
      <c r="CA501" s="25" t="s">
        <v>326</v>
      </c>
      <c r="CB501" s="25" t="s">
        <v>326</v>
      </c>
      <c r="CC501" s="25" t="s">
        <v>326</v>
      </c>
      <c r="CD501" s="25" t="s">
        <v>326</v>
      </c>
      <c r="CE501" s="25" t="s">
        <v>326</v>
      </c>
      <c r="CF501" s="25" t="s">
        <v>326</v>
      </c>
      <c r="CG501" s="25" t="s">
        <v>15173</v>
      </c>
      <c r="CH501" s="25" t="s">
        <v>326</v>
      </c>
      <c r="CI501" s="25" t="s">
        <v>326</v>
      </c>
      <c r="CJ501" s="25" t="s">
        <v>326</v>
      </c>
      <c r="CK501" s="25" t="s">
        <v>656</v>
      </c>
      <c r="CL501" s="25" t="s">
        <v>8064</v>
      </c>
      <c r="CM501" s="25" t="s">
        <v>326</v>
      </c>
      <c r="CN501" s="25" t="s">
        <v>326</v>
      </c>
      <c r="CO501" s="25" t="s">
        <v>8597</v>
      </c>
      <c r="CP501" s="25" t="s">
        <v>326</v>
      </c>
      <c r="CQ501" s="25" t="s">
        <v>4324</v>
      </c>
      <c r="CR501" s="25" t="s">
        <v>32891</v>
      </c>
      <c r="CS501" s="25" t="s">
        <v>43234</v>
      </c>
      <c r="CT501" s="25" t="s">
        <v>341</v>
      </c>
      <c r="CU501" s="25" t="s">
        <v>46065</v>
      </c>
      <c r="CV501" s="25" t="s">
        <v>24652</v>
      </c>
      <c r="CW501" s="25" t="s">
        <v>586</v>
      </c>
      <c r="CX501" s="25" t="s">
        <v>25672</v>
      </c>
      <c r="CY501" s="25" t="s">
        <v>46066</v>
      </c>
      <c r="CZ501" s="25" t="s">
        <v>5464</v>
      </c>
      <c r="DA501" s="25" t="s">
        <v>326</v>
      </c>
      <c r="DB501" s="25" t="s">
        <v>389</v>
      </c>
      <c r="DC501" s="25" t="s">
        <v>326</v>
      </c>
      <c r="DD501" s="25" t="s">
        <v>326</v>
      </c>
      <c r="DE501" s="25" t="s">
        <v>326</v>
      </c>
      <c r="DF501" s="25" t="s">
        <v>326</v>
      </c>
      <c r="DG501" s="25" t="s">
        <v>6166</v>
      </c>
      <c r="DH501" s="25" t="s">
        <v>3474</v>
      </c>
      <c r="DI501" s="25" t="s">
        <v>9436</v>
      </c>
      <c r="DJ501" s="25" t="s">
        <v>326</v>
      </c>
      <c r="DK501" s="25" t="s">
        <v>424</v>
      </c>
      <c r="DL501" s="25" t="s">
        <v>326</v>
      </c>
      <c r="DM501" s="25" t="s">
        <v>326</v>
      </c>
      <c r="DN501" s="25" t="s">
        <v>326</v>
      </c>
      <c r="DO501" s="25" t="s">
        <v>326</v>
      </c>
      <c r="DP501" s="25" t="s">
        <v>327</v>
      </c>
      <c r="DQ501" s="25" t="s">
        <v>326</v>
      </c>
      <c r="DR501" s="25" t="s">
        <v>4347</v>
      </c>
      <c r="DS501" s="25" t="s">
        <v>14022</v>
      </c>
      <c r="DT501" s="25" t="s">
        <v>326</v>
      </c>
      <c r="DU501" s="25" t="s">
        <v>326</v>
      </c>
      <c r="DV501" s="25" t="s">
        <v>326</v>
      </c>
      <c r="DW501" s="25" t="s">
        <v>326</v>
      </c>
      <c r="DX501" s="25" t="s">
        <v>14022</v>
      </c>
      <c r="DY501" s="25" t="s">
        <v>326</v>
      </c>
      <c r="DZ501" s="25" t="s">
        <v>326</v>
      </c>
      <c r="EA501" s="25" t="s">
        <v>326</v>
      </c>
      <c r="EB501" s="25" t="s">
        <v>14022</v>
      </c>
      <c r="EC501" s="25" t="s">
        <v>326</v>
      </c>
      <c r="ED501" s="25" t="s">
        <v>14022</v>
      </c>
      <c r="EE501" s="25" t="s">
        <v>326</v>
      </c>
      <c r="EF501" s="25" t="s">
        <v>18189</v>
      </c>
      <c r="EG501" s="25" t="s">
        <v>326</v>
      </c>
      <c r="EH501" s="25" t="s">
        <v>2006</v>
      </c>
      <c r="EI501" s="25" t="s">
        <v>325</v>
      </c>
      <c r="FE501" s="25" t="s">
        <v>8603</v>
      </c>
      <c r="FF501" s="25" t="s">
        <v>46067</v>
      </c>
      <c r="FG501" s="25" t="s">
        <v>46068</v>
      </c>
      <c r="FH501" s="25" t="s">
        <v>4324</v>
      </c>
      <c r="FI501" s="25" t="s">
        <v>4324</v>
      </c>
      <c r="FJ501" s="25" t="s">
        <v>46069</v>
      </c>
      <c r="FK501" s="25" t="s">
        <v>46069</v>
      </c>
      <c r="FL501" s="25" t="s">
        <v>46069</v>
      </c>
      <c r="FM501" s="25" t="s">
        <v>46070</v>
      </c>
      <c r="FN501" s="25" t="s">
        <v>46071</v>
      </c>
      <c r="FO501" s="25" t="s">
        <v>355</v>
      </c>
      <c r="FP501" s="25" t="s">
        <v>46072</v>
      </c>
      <c r="FQ501" s="25" t="s">
        <v>46072</v>
      </c>
      <c r="FR501" s="25" t="s">
        <v>19410</v>
      </c>
      <c r="FS501" s="25" t="s">
        <v>19410</v>
      </c>
      <c r="FT501" s="25" t="s">
        <v>46073</v>
      </c>
      <c r="FU501" s="25" t="s">
        <v>46074</v>
      </c>
      <c r="FV501" s="25" t="s">
        <v>46075</v>
      </c>
      <c r="FW501" s="25" t="s">
        <v>46076</v>
      </c>
      <c r="FX501" s="25" t="s">
        <v>46077</v>
      </c>
      <c r="FY501" s="25" t="s">
        <v>46078</v>
      </c>
      <c r="FZ501" s="25" t="s">
        <v>326</v>
      </c>
      <c r="GA501" s="25" t="s">
        <v>46079</v>
      </c>
      <c r="GB501" s="25" t="s">
        <v>46080</v>
      </c>
      <c r="GC501" s="25" t="s">
        <v>326</v>
      </c>
      <c r="GD501" s="25" t="s">
        <v>326</v>
      </c>
      <c r="GE501" s="25" t="s">
        <v>46081</v>
      </c>
      <c r="GF501" s="25" t="s">
        <v>46081</v>
      </c>
      <c r="GG501" s="25" t="s">
        <v>46082</v>
      </c>
      <c r="GH501" s="25" t="s">
        <v>46083</v>
      </c>
      <c r="GI501" s="25" t="s">
        <v>46084</v>
      </c>
      <c r="GJ501" s="25" t="s">
        <v>46085</v>
      </c>
      <c r="GK501" s="25" t="s">
        <v>46086</v>
      </c>
      <c r="GL501" s="25" t="s">
        <v>46074</v>
      </c>
      <c r="GM501" s="25" t="s">
        <v>46087</v>
      </c>
      <c r="GN501" s="25" t="s">
        <v>46088</v>
      </c>
      <c r="GO501" s="25" t="s">
        <v>46089</v>
      </c>
      <c r="GP501" s="25" t="s">
        <v>46090</v>
      </c>
      <c r="GQ501" s="25" t="s">
        <v>46091</v>
      </c>
      <c r="GR501" s="25" t="s">
        <v>46092</v>
      </c>
      <c r="GS501" s="25" t="s">
        <v>46093</v>
      </c>
      <c r="GT501" s="25" t="s">
        <v>13605</v>
      </c>
      <c r="GU501" s="25" t="s">
        <v>46094</v>
      </c>
      <c r="GV501" s="25" t="s">
        <v>11562</v>
      </c>
      <c r="GW501" s="25" t="s">
        <v>43435</v>
      </c>
      <c r="GX501" s="25" t="s">
        <v>8404</v>
      </c>
      <c r="GY501" s="25" t="s">
        <v>3474</v>
      </c>
      <c r="GZ501" s="25" t="s">
        <v>8811</v>
      </c>
      <c r="HA501" s="25" t="s">
        <v>24551</v>
      </c>
      <c r="HB501" s="25" t="s">
        <v>595</v>
      </c>
      <c r="HC501" s="25" t="s">
        <v>326</v>
      </c>
      <c r="HD501" s="25" t="s">
        <v>595</v>
      </c>
      <c r="HE501" s="25" t="s">
        <v>23339</v>
      </c>
      <c r="HF501" s="25" t="s">
        <v>46095</v>
      </c>
      <c r="HG501" s="25" t="s">
        <v>46075</v>
      </c>
      <c r="HH501" s="25" t="s">
        <v>46096</v>
      </c>
      <c r="HI501" s="25" t="s">
        <v>46097</v>
      </c>
      <c r="HJ501" s="25" t="s">
        <v>46098</v>
      </c>
      <c r="HM501" s="25" t="s">
        <v>46099</v>
      </c>
      <c r="HN501" s="25" t="s">
        <v>326</v>
      </c>
      <c r="HO501" s="25" t="s">
        <v>422</v>
      </c>
      <c r="HP501" s="25" t="s">
        <v>1136</v>
      </c>
      <c r="HQ501" s="25" t="s">
        <v>326</v>
      </c>
      <c r="HR501" s="25" t="s">
        <v>813</v>
      </c>
      <c r="HT501" s="25" t="s">
        <v>46099</v>
      </c>
      <c r="HU501" s="25" t="s">
        <v>355</v>
      </c>
      <c r="HV501" s="25" t="s">
        <v>326</v>
      </c>
      <c r="HW501" s="25" t="s">
        <v>326</v>
      </c>
      <c r="HX501" s="25" t="s">
        <v>46100</v>
      </c>
      <c r="HY501" s="25" t="s">
        <v>46073</v>
      </c>
      <c r="HZ501" s="25" t="s">
        <v>326</v>
      </c>
      <c r="IA501" s="25" t="s">
        <v>8432</v>
      </c>
      <c r="IB501" s="25" t="s">
        <v>46101</v>
      </c>
      <c r="IC501" s="25" t="s">
        <v>46102</v>
      </c>
      <c r="ID501" s="25" t="s">
        <v>46103</v>
      </c>
      <c r="IE501" s="25" t="s">
        <v>327</v>
      </c>
      <c r="IF501" s="25" t="s">
        <v>1826</v>
      </c>
      <c r="IG501" s="25" t="s">
        <v>7620</v>
      </c>
      <c r="IH501" s="25" t="s">
        <v>46104</v>
      </c>
      <c r="II501" s="25" t="s">
        <v>46104</v>
      </c>
      <c r="IJ501" s="25" t="s">
        <v>7620</v>
      </c>
      <c r="IK501" s="25" t="s">
        <v>46105</v>
      </c>
      <c r="IL501" s="25" t="s">
        <v>16162</v>
      </c>
      <c r="IM501" s="25" t="s">
        <v>4324</v>
      </c>
      <c r="IN501" s="25" t="s">
        <v>326</v>
      </c>
      <c r="IO501" s="25" t="s">
        <v>326</v>
      </c>
      <c r="IP501" s="25" t="s">
        <v>326</v>
      </c>
      <c r="IQ501" s="25" t="s">
        <v>18189</v>
      </c>
      <c r="IR501" s="25" t="s">
        <v>326</v>
      </c>
      <c r="IS501" s="25" t="s">
        <v>46106</v>
      </c>
      <c r="IT501" s="25" t="s">
        <v>2804</v>
      </c>
      <c r="IU501" s="25" t="s">
        <v>46107</v>
      </c>
      <c r="IV501" s="25" t="s">
        <v>2574</v>
      </c>
      <c r="IW501" s="25" t="s">
        <v>9674</v>
      </c>
      <c r="IX501" s="25" t="s">
        <v>9049</v>
      </c>
      <c r="IY501" s="25" t="s">
        <v>326</v>
      </c>
      <c r="IZ501" s="25" t="s">
        <v>326</v>
      </c>
      <c r="JA501" s="25" t="s">
        <v>326</v>
      </c>
      <c r="JB501" s="25" t="s">
        <v>326</v>
      </c>
      <c r="JC501" s="25" t="s">
        <v>326</v>
      </c>
      <c r="JD501" s="25" t="s">
        <v>395</v>
      </c>
      <c r="JE501" s="25" t="s">
        <v>396</v>
      </c>
      <c r="JF501" s="25" t="s">
        <v>395</v>
      </c>
      <c r="JG501" s="25" t="s">
        <v>396</v>
      </c>
      <c r="JH501" s="25" t="s">
        <v>390</v>
      </c>
      <c r="JI501" s="25" t="s">
        <v>326</v>
      </c>
      <c r="JJ501" s="25" t="s">
        <v>326</v>
      </c>
      <c r="JK501" s="25" t="s">
        <v>326</v>
      </c>
      <c r="JL501" s="25" t="s">
        <v>326</v>
      </c>
      <c r="JM501" s="25" t="s">
        <v>327</v>
      </c>
      <c r="JN501" s="25" t="s">
        <v>46108</v>
      </c>
      <c r="JO501" s="25" t="s">
        <v>46109</v>
      </c>
      <c r="JP501" s="25" t="s">
        <v>46110</v>
      </c>
      <c r="JQ501" s="25" t="s">
        <v>46111</v>
      </c>
      <c r="JR501" s="25" t="s">
        <v>46112</v>
      </c>
      <c r="JS501" s="25" t="s">
        <v>46113</v>
      </c>
      <c r="JT501" s="25" t="s">
        <v>46114</v>
      </c>
      <c r="JU501" s="25" t="s">
        <v>46115</v>
      </c>
      <c r="JV501" s="25" t="s">
        <v>46116</v>
      </c>
      <c r="JW501" s="25" t="s">
        <v>326</v>
      </c>
      <c r="JX501" s="25" t="s">
        <v>326</v>
      </c>
      <c r="JY501" s="25" t="s">
        <v>46117</v>
      </c>
      <c r="JZ501" s="25" t="s">
        <v>46118</v>
      </c>
      <c r="KA501" s="25" t="s">
        <v>46119</v>
      </c>
      <c r="KB501" s="25" t="s">
        <v>46120</v>
      </c>
      <c r="KC501" s="25" t="s">
        <v>46104</v>
      </c>
      <c r="KD501" s="25" t="s">
        <v>46121</v>
      </c>
      <c r="KE501" s="25" t="s">
        <v>46122</v>
      </c>
      <c r="KF501" s="25" t="s">
        <v>46071</v>
      </c>
      <c r="KG501" s="25" t="s">
        <v>46123</v>
      </c>
      <c r="KH501" s="25" t="s">
        <v>46069</v>
      </c>
      <c r="KI501" s="25" t="s">
        <v>46124</v>
      </c>
      <c r="KJ501" s="25" t="s">
        <v>46121</v>
      </c>
      <c r="KK501" s="25" t="s">
        <v>46125</v>
      </c>
      <c r="KL501" s="25" t="s">
        <v>46126</v>
      </c>
      <c r="KM501" s="25" t="s">
        <v>462</v>
      </c>
      <c r="KN501" s="25" t="s">
        <v>46119</v>
      </c>
      <c r="KO501" s="25" t="s">
        <v>46082</v>
      </c>
      <c r="KP501" s="25" t="s">
        <v>46100</v>
      </c>
      <c r="KQ501" s="25" t="s">
        <v>46127</v>
      </c>
      <c r="KR501" s="25" t="s">
        <v>46128</v>
      </c>
      <c r="KS501" s="25" t="s">
        <v>46070</v>
      </c>
      <c r="KT501" s="25" t="s">
        <v>46129</v>
      </c>
      <c r="KU501" s="25" t="s">
        <v>30818</v>
      </c>
      <c r="KV501" s="25" t="s">
        <v>46130</v>
      </c>
      <c r="KW501" s="25" t="s">
        <v>38311</v>
      </c>
      <c r="KX501" s="25" t="s">
        <v>46131</v>
      </c>
      <c r="KY501" s="25" t="s">
        <v>46132</v>
      </c>
      <c r="KZ501" s="25" t="s">
        <v>46133</v>
      </c>
      <c r="LA501" s="25" t="s">
        <v>46134</v>
      </c>
      <c r="LB501" s="25" t="s">
        <v>46135</v>
      </c>
      <c r="LC501" s="25" t="s">
        <v>46136</v>
      </c>
    </row>
    <row r="502" spans="1:315" x14ac:dyDescent="0.2">
      <c r="A502" s="24">
        <f>VLOOKUP($H502,xRef2LineOfBusiness!$A$1:$D$1093,1,FALSE)</f>
        <v>327500</v>
      </c>
      <c r="B502" s="24">
        <f>VLOOKUP($H502,xRef2LineOfBusiness!$A$1:$D$1093,2,FALSE)</f>
        <v>536.69988049999995</v>
      </c>
      <c r="C502" s="24" t="str">
        <f>VLOOKUP($H502,xRef2LineOfBusiness!$A$1:$D$1093,3,FALSE)</f>
        <v>CITIZENS RESTRUCTURING MANAGEMENT</v>
      </c>
      <c r="D502" s="24" t="str">
        <f>VLOOKUP($H502,xRef2LineOfBusiness!$A$1:$D$1093,4,FALSE)</f>
        <v>MACKIN, JUDI A</v>
      </c>
      <c r="E502" s="25" t="s">
        <v>16985</v>
      </c>
      <c r="F502" s="25" t="s">
        <v>322</v>
      </c>
      <c r="G502" s="25" t="s">
        <v>414</v>
      </c>
      <c r="H502" s="27">
        <v>327500</v>
      </c>
      <c r="I502" s="25" t="s">
        <v>46137</v>
      </c>
      <c r="J502" s="25" t="s">
        <v>46137</v>
      </c>
      <c r="K502" s="25" t="s">
        <v>325</v>
      </c>
      <c r="L502" s="25" t="s">
        <v>325</v>
      </c>
      <c r="M502" s="25" t="s">
        <v>46137</v>
      </c>
      <c r="N502" s="25" t="s">
        <v>326</v>
      </c>
      <c r="O502" s="25" t="s">
        <v>1024</v>
      </c>
      <c r="P502" s="25" t="s">
        <v>46138</v>
      </c>
      <c r="Q502" s="25" t="s">
        <v>697</v>
      </c>
      <c r="R502" s="25" t="s">
        <v>330</v>
      </c>
      <c r="S502" s="25" t="s">
        <v>559</v>
      </c>
      <c r="T502" s="25" t="s">
        <v>46139</v>
      </c>
      <c r="U502" s="25" t="s">
        <v>31487</v>
      </c>
      <c r="V502" s="25" t="s">
        <v>334</v>
      </c>
      <c r="W502" s="25" t="s">
        <v>462</v>
      </c>
      <c r="X502" s="25" t="s">
        <v>326</v>
      </c>
      <c r="Y502" s="25" t="s">
        <v>464</v>
      </c>
      <c r="Z502" s="25" t="s">
        <v>326</v>
      </c>
      <c r="AA502" s="25" t="s">
        <v>464</v>
      </c>
      <c r="AB502" s="25" t="s">
        <v>326</v>
      </c>
      <c r="AC502" s="25" t="s">
        <v>2461</v>
      </c>
      <c r="AD502" s="25" t="s">
        <v>4027</v>
      </c>
      <c r="AE502" s="25" t="s">
        <v>2693</v>
      </c>
      <c r="AF502" s="25" t="s">
        <v>2110</v>
      </c>
      <c r="AG502" s="25" t="s">
        <v>22250</v>
      </c>
      <c r="AH502" s="25" t="s">
        <v>326</v>
      </c>
      <c r="AI502" s="25" t="s">
        <v>326</v>
      </c>
      <c r="AJ502" s="25" t="s">
        <v>326</v>
      </c>
      <c r="AK502" s="25" t="s">
        <v>326</v>
      </c>
      <c r="AL502" s="25" t="s">
        <v>326</v>
      </c>
      <c r="AM502" s="25" t="s">
        <v>326</v>
      </c>
      <c r="AN502" s="25" t="s">
        <v>7016</v>
      </c>
      <c r="AO502" s="25" t="s">
        <v>326</v>
      </c>
      <c r="AP502" s="25" t="s">
        <v>1742</v>
      </c>
      <c r="AQ502" s="25" t="s">
        <v>2458</v>
      </c>
      <c r="AR502" s="25" t="s">
        <v>46140</v>
      </c>
      <c r="AS502" s="25" t="s">
        <v>46140</v>
      </c>
      <c r="AT502" s="25" t="s">
        <v>46141</v>
      </c>
      <c r="AU502" s="25" t="s">
        <v>46142</v>
      </c>
      <c r="AV502" s="25" t="s">
        <v>326</v>
      </c>
      <c r="AW502" s="25" t="s">
        <v>326</v>
      </c>
      <c r="AX502" s="25" t="s">
        <v>326</v>
      </c>
      <c r="AY502" s="25" t="s">
        <v>1812</v>
      </c>
      <c r="AZ502" s="25" t="s">
        <v>326</v>
      </c>
      <c r="BA502" s="25" t="s">
        <v>326</v>
      </c>
      <c r="BB502" s="25" t="s">
        <v>326</v>
      </c>
      <c r="BC502" s="25" t="s">
        <v>326</v>
      </c>
      <c r="BD502" s="25" t="s">
        <v>326</v>
      </c>
      <c r="BE502" s="25" t="s">
        <v>46143</v>
      </c>
      <c r="BF502" s="25" t="s">
        <v>29979</v>
      </c>
      <c r="BG502" s="25" t="s">
        <v>326</v>
      </c>
      <c r="BH502" s="25" t="s">
        <v>4524</v>
      </c>
      <c r="BI502" s="25" t="s">
        <v>5734</v>
      </c>
      <c r="BJ502" s="25" t="s">
        <v>326</v>
      </c>
      <c r="BK502" s="25" t="s">
        <v>2690</v>
      </c>
      <c r="BL502" s="25" t="s">
        <v>326</v>
      </c>
      <c r="BM502" s="25" t="s">
        <v>1019</v>
      </c>
      <c r="BN502" s="25" t="s">
        <v>326</v>
      </c>
      <c r="BO502" s="25" t="s">
        <v>326</v>
      </c>
      <c r="BP502" s="25" t="s">
        <v>1019</v>
      </c>
      <c r="BQ502" s="25" t="s">
        <v>326</v>
      </c>
      <c r="BR502" s="25" t="s">
        <v>2638</v>
      </c>
      <c r="BS502" s="25" t="s">
        <v>326</v>
      </c>
      <c r="BT502" s="25" t="s">
        <v>907</v>
      </c>
      <c r="BU502" s="25" t="s">
        <v>326</v>
      </c>
      <c r="BV502" s="25" t="s">
        <v>10105</v>
      </c>
      <c r="BW502" s="25" t="s">
        <v>1263</v>
      </c>
      <c r="BX502" s="25" t="s">
        <v>1263</v>
      </c>
      <c r="BY502" s="25" t="s">
        <v>349</v>
      </c>
      <c r="BZ502" s="25" t="s">
        <v>390</v>
      </c>
      <c r="CA502" s="25" t="s">
        <v>326</v>
      </c>
      <c r="CB502" s="25" t="s">
        <v>326</v>
      </c>
      <c r="CC502" s="25" t="s">
        <v>326</v>
      </c>
      <c r="CD502" s="25" t="s">
        <v>46144</v>
      </c>
      <c r="CE502" s="25" t="s">
        <v>326</v>
      </c>
      <c r="CF502" s="25" t="s">
        <v>2356</v>
      </c>
      <c r="CG502" s="25" t="s">
        <v>46145</v>
      </c>
      <c r="CH502" s="25" t="s">
        <v>326</v>
      </c>
      <c r="CI502" s="25" t="s">
        <v>326</v>
      </c>
      <c r="CJ502" s="25" t="s">
        <v>326</v>
      </c>
      <c r="CK502" s="25" t="s">
        <v>10510</v>
      </c>
      <c r="CL502" s="25" t="s">
        <v>6801</v>
      </c>
      <c r="CM502" s="25" t="s">
        <v>326</v>
      </c>
      <c r="CN502" s="25" t="s">
        <v>326</v>
      </c>
      <c r="CO502" s="25" t="s">
        <v>8546</v>
      </c>
      <c r="CP502" s="25" t="s">
        <v>326</v>
      </c>
      <c r="CQ502" s="25" t="s">
        <v>26887</v>
      </c>
      <c r="CR502" s="25" t="s">
        <v>29979</v>
      </c>
      <c r="CS502" s="25" t="s">
        <v>3081</v>
      </c>
      <c r="CT502" s="25" t="s">
        <v>326</v>
      </c>
      <c r="CU502" s="25" t="s">
        <v>3081</v>
      </c>
      <c r="CV502" s="25" t="s">
        <v>3082</v>
      </c>
      <c r="CW502" s="25" t="s">
        <v>1975</v>
      </c>
      <c r="CX502" s="25" t="s">
        <v>11049</v>
      </c>
      <c r="CY502" s="25" t="s">
        <v>10513</v>
      </c>
      <c r="CZ502" s="25" t="s">
        <v>1849</v>
      </c>
      <c r="DA502" s="25" t="s">
        <v>4466</v>
      </c>
      <c r="DB502" s="25" t="s">
        <v>326</v>
      </c>
      <c r="DC502" s="25" t="s">
        <v>326</v>
      </c>
      <c r="DD502" s="25" t="s">
        <v>422</v>
      </c>
      <c r="DE502" s="25" t="s">
        <v>326</v>
      </c>
      <c r="DF502" s="25" t="s">
        <v>326</v>
      </c>
      <c r="DG502" s="25" t="s">
        <v>8436</v>
      </c>
      <c r="DH502" s="25" t="s">
        <v>326</v>
      </c>
      <c r="DI502" s="25" t="s">
        <v>6502</v>
      </c>
      <c r="DJ502" s="25" t="s">
        <v>326</v>
      </c>
      <c r="DK502" s="25" t="s">
        <v>2566</v>
      </c>
      <c r="DL502" s="25" t="s">
        <v>326</v>
      </c>
      <c r="DM502" s="25" t="s">
        <v>326</v>
      </c>
      <c r="DN502" s="25" t="s">
        <v>1494</v>
      </c>
      <c r="DO502" s="25" t="s">
        <v>326</v>
      </c>
      <c r="DP502" s="25" t="s">
        <v>8070</v>
      </c>
      <c r="DQ502" s="25" t="s">
        <v>345</v>
      </c>
      <c r="DR502" s="25" t="s">
        <v>2705</v>
      </c>
      <c r="DS502" s="25" t="s">
        <v>656</v>
      </c>
      <c r="DT502" s="25" t="s">
        <v>349</v>
      </c>
      <c r="DU502" s="25" t="s">
        <v>326</v>
      </c>
      <c r="DV502" s="25" t="s">
        <v>349</v>
      </c>
      <c r="DW502" s="25" t="s">
        <v>326</v>
      </c>
      <c r="DX502" s="25" t="s">
        <v>6175</v>
      </c>
      <c r="DY502" s="25" t="s">
        <v>326</v>
      </c>
      <c r="DZ502" s="25" t="s">
        <v>326</v>
      </c>
      <c r="EA502" s="25" t="s">
        <v>326</v>
      </c>
      <c r="EB502" s="25" t="s">
        <v>6175</v>
      </c>
      <c r="EC502" s="25" t="s">
        <v>326</v>
      </c>
      <c r="ED502" s="25" t="s">
        <v>6175</v>
      </c>
      <c r="EE502" s="25" t="s">
        <v>326</v>
      </c>
      <c r="EF502" s="25" t="s">
        <v>326</v>
      </c>
      <c r="EG502" s="25" t="s">
        <v>326</v>
      </c>
      <c r="EH502" s="25" t="s">
        <v>326</v>
      </c>
      <c r="EI502" s="25" t="s">
        <v>325</v>
      </c>
      <c r="FE502" s="25" t="s">
        <v>46146</v>
      </c>
      <c r="FF502" s="25" t="s">
        <v>46147</v>
      </c>
      <c r="FG502" s="25" t="s">
        <v>46148</v>
      </c>
      <c r="FH502" s="25" t="s">
        <v>26887</v>
      </c>
      <c r="FI502" s="25" t="s">
        <v>14842</v>
      </c>
      <c r="FJ502" s="25" t="s">
        <v>46149</v>
      </c>
      <c r="FK502" s="25" t="s">
        <v>46149</v>
      </c>
      <c r="FL502" s="25" t="s">
        <v>46150</v>
      </c>
      <c r="FM502" s="25" t="s">
        <v>46151</v>
      </c>
      <c r="FN502" s="25" t="s">
        <v>46152</v>
      </c>
      <c r="FO502" s="25" t="s">
        <v>46153</v>
      </c>
      <c r="FP502" s="25" t="s">
        <v>46154</v>
      </c>
      <c r="FQ502" s="25" t="s">
        <v>46155</v>
      </c>
      <c r="FR502" s="25" t="s">
        <v>5432</v>
      </c>
      <c r="FS502" s="25" t="s">
        <v>16025</v>
      </c>
      <c r="FT502" s="25" t="s">
        <v>46156</v>
      </c>
      <c r="FU502" s="25" t="s">
        <v>46157</v>
      </c>
      <c r="FV502" s="25" t="s">
        <v>356</v>
      </c>
      <c r="FW502" s="25" t="s">
        <v>46158</v>
      </c>
      <c r="FX502" s="25" t="s">
        <v>46159</v>
      </c>
      <c r="FY502" s="25" t="s">
        <v>326</v>
      </c>
      <c r="FZ502" s="25" t="s">
        <v>46160</v>
      </c>
      <c r="GA502" s="25" t="s">
        <v>46161</v>
      </c>
      <c r="GB502" s="25" t="s">
        <v>46161</v>
      </c>
      <c r="GC502" s="25" t="s">
        <v>46162</v>
      </c>
      <c r="GD502" s="25" t="s">
        <v>46163</v>
      </c>
      <c r="GE502" s="25" t="s">
        <v>46164</v>
      </c>
      <c r="GF502" s="25" t="s">
        <v>46165</v>
      </c>
      <c r="GG502" s="25" t="s">
        <v>46166</v>
      </c>
      <c r="GH502" s="25" t="s">
        <v>46167</v>
      </c>
      <c r="GI502" s="25" t="s">
        <v>46168</v>
      </c>
      <c r="GJ502" s="25" t="s">
        <v>46169</v>
      </c>
      <c r="GK502" s="25" t="s">
        <v>46170</v>
      </c>
      <c r="GL502" s="25" t="s">
        <v>46171</v>
      </c>
      <c r="GM502" s="25" t="s">
        <v>46172</v>
      </c>
      <c r="GN502" s="25" t="s">
        <v>46173</v>
      </c>
      <c r="GO502" s="25" t="s">
        <v>356</v>
      </c>
      <c r="GP502" s="25" t="s">
        <v>46174</v>
      </c>
      <c r="GQ502" s="25" t="s">
        <v>355</v>
      </c>
      <c r="GR502" s="25" t="s">
        <v>355</v>
      </c>
      <c r="GS502" s="25" t="s">
        <v>46175</v>
      </c>
      <c r="GT502" s="25" t="s">
        <v>46176</v>
      </c>
      <c r="GU502" s="25" t="s">
        <v>46177</v>
      </c>
      <c r="GV502" s="25" t="s">
        <v>2903</v>
      </c>
      <c r="GW502" s="25" t="s">
        <v>46178</v>
      </c>
      <c r="GX502" s="25" t="s">
        <v>346</v>
      </c>
      <c r="GY502" s="25" t="s">
        <v>3088</v>
      </c>
      <c r="GZ502" s="25" t="s">
        <v>1497</v>
      </c>
      <c r="HA502" s="25" t="s">
        <v>9079</v>
      </c>
      <c r="HB502" s="25" t="s">
        <v>2876</v>
      </c>
      <c r="HC502" s="25" t="s">
        <v>46179</v>
      </c>
      <c r="HD502" s="25" t="s">
        <v>15084</v>
      </c>
      <c r="HE502" s="25" t="s">
        <v>8018</v>
      </c>
      <c r="HF502" s="25" t="s">
        <v>46180</v>
      </c>
      <c r="HG502" s="25" t="s">
        <v>356</v>
      </c>
      <c r="HH502" s="25" t="s">
        <v>46181</v>
      </c>
      <c r="HI502" s="25" t="s">
        <v>326</v>
      </c>
      <c r="HJ502" s="25" t="s">
        <v>46182</v>
      </c>
      <c r="HM502" s="25" t="s">
        <v>46183</v>
      </c>
      <c r="HN502" s="25" t="s">
        <v>326</v>
      </c>
      <c r="HO502" s="25" t="s">
        <v>1812</v>
      </c>
      <c r="HP502" s="25" t="s">
        <v>5303</v>
      </c>
      <c r="HQ502" s="25" t="s">
        <v>44259</v>
      </c>
      <c r="HR502" s="25" t="s">
        <v>813</v>
      </c>
      <c r="HT502" s="25" t="s">
        <v>46184</v>
      </c>
      <c r="HU502" s="25" t="s">
        <v>46185</v>
      </c>
      <c r="HV502" s="25" t="s">
        <v>326</v>
      </c>
      <c r="HW502" s="25" t="s">
        <v>326</v>
      </c>
      <c r="HX502" s="25" t="s">
        <v>46186</v>
      </c>
      <c r="HY502" s="25" t="s">
        <v>46156</v>
      </c>
      <c r="HZ502" s="25" t="s">
        <v>326</v>
      </c>
      <c r="IA502" s="25" t="s">
        <v>6613</v>
      </c>
      <c r="IC502" s="25" t="s">
        <v>46187</v>
      </c>
      <c r="ID502" s="25" t="s">
        <v>46188</v>
      </c>
      <c r="IE502" s="25" t="s">
        <v>1124</v>
      </c>
      <c r="IF502" s="25" t="s">
        <v>6613</v>
      </c>
      <c r="IG502" s="25" t="s">
        <v>11430</v>
      </c>
      <c r="IH502" s="25" t="s">
        <v>46189</v>
      </c>
      <c r="II502" s="25" t="s">
        <v>46190</v>
      </c>
      <c r="IJ502" s="25" t="s">
        <v>897</v>
      </c>
      <c r="IK502" s="25" t="s">
        <v>46191</v>
      </c>
      <c r="IL502" s="25" t="s">
        <v>3460</v>
      </c>
      <c r="IM502" s="25" t="s">
        <v>14842</v>
      </c>
      <c r="IN502" s="25" t="s">
        <v>326</v>
      </c>
      <c r="IO502" s="25" t="s">
        <v>326</v>
      </c>
      <c r="IP502" s="25" t="s">
        <v>326</v>
      </c>
      <c r="IQ502" s="25" t="s">
        <v>326</v>
      </c>
      <c r="IR502" s="25" t="s">
        <v>326</v>
      </c>
      <c r="IS502" s="25" t="s">
        <v>46192</v>
      </c>
      <c r="IT502" s="25" t="s">
        <v>46193</v>
      </c>
      <c r="IU502" s="25" t="s">
        <v>46194</v>
      </c>
      <c r="IV502" s="25" t="s">
        <v>381</v>
      </c>
      <c r="IW502" s="25" t="s">
        <v>23192</v>
      </c>
      <c r="IX502" s="25" t="s">
        <v>25337</v>
      </c>
      <c r="IY502" s="25" t="s">
        <v>46195</v>
      </c>
      <c r="IZ502" s="25" t="s">
        <v>2449</v>
      </c>
      <c r="JA502" s="25" t="s">
        <v>326</v>
      </c>
      <c r="JB502" s="25" t="s">
        <v>905</v>
      </c>
      <c r="JC502" s="25" t="s">
        <v>326</v>
      </c>
      <c r="JD502" s="25" t="s">
        <v>395</v>
      </c>
      <c r="JE502" s="25" t="s">
        <v>396</v>
      </c>
      <c r="JF502" s="25" t="s">
        <v>395</v>
      </c>
      <c r="JG502" s="25" t="s">
        <v>396</v>
      </c>
      <c r="JH502" s="25" t="s">
        <v>422</v>
      </c>
      <c r="JI502" s="25" t="s">
        <v>424</v>
      </c>
      <c r="JJ502" s="25" t="s">
        <v>326</v>
      </c>
      <c r="JK502" s="25" t="s">
        <v>326</v>
      </c>
      <c r="JL502" s="25" t="s">
        <v>326</v>
      </c>
      <c r="JM502" s="25" t="s">
        <v>8070</v>
      </c>
      <c r="JN502" s="25" t="s">
        <v>46196</v>
      </c>
      <c r="JO502" s="25" t="s">
        <v>46197</v>
      </c>
      <c r="JP502" s="25" t="s">
        <v>46198</v>
      </c>
      <c r="JQ502" s="25" t="s">
        <v>46197</v>
      </c>
      <c r="JR502" s="25" t="s">
        <v>46199</v>
      </c>
      <c r="JS502" s="25" t="s">
        <v>46200</v>
      </c>
      <c r="JT502" s="25" t="s">
        <v>46201</v>
      </c>
      <c r="JU502" s="25" t="s">
        <v>46200</v>
      </c>
      <c r="JV502" s="25" t="s">
        <v>46202</v>
      </c>
      <c r="JW502" s="25" t="s">
        <v>326</v>
      </c>
      <c r="JX502" s="25" t="s">
        <v>46203</v>
      </c>
      <c r="JY502" s="25" t="s">
        <v>46204</v>
      </c>
      <c r="JZ502" s="25" t="s">
        <v>46205</v>
      </c>
      <c r="KA502" s="25" t="s">
        <v>10488</v>
      </c>
      <c r="KB502" s="25" t="s">
        <v>46206</v>
      </c>
      <c r="KC502" s="25" t="s">
        <v>46190</v>
      </c>
      <c r="KD502" s="25" t="s">
        <v>46207</v>
      </c>
      <c r="KE502" s="25" t="s">
        <v>46208</v>
      </c>
      <c r="KF502" s="25" t="s">
        <v>46152</v>
      </c>
      <c r="KG502" s="25" t="s">
        <v>46209</v>
      </c>
      <c r="KH502" s="25" t="s">
        <v>46149</v>
      </c>
      <c r="KI502" s="25" t="s">
        <v>46210</v>
      </c>
      <c r="KJ502" s="25" t="s">
        <v>46207</v>
      </c>
      <c r="KK502" s="25" t="s">
        <v>46211</v>
      </c>
      <c r="KL502" s="25" t="s">
        <v>46212</v>
      </c>
      <c r="KM502" s="25" t="s">
        <v>2569</v>
      </c>
      <c r="KN502" s="25" t="s">
        <v>10488</v>
      </c>
      <c r="KO502" s="25" t="s">
        <v>46166</v>
      </c>
      <c r="KP502" s="25" t="s">
        <v>46213</v>
      </c>
      <c r="KQ502" s="25" t="s">
        <v>46214</v>
      </c>
      <c r="KR502" s="25" t="s">
        <v>46215</v>
      </c>
      <c r="KS502" s="25" t="s">
        <v>46151</v>
      </c>
      <c r="KT502" s="25" t="s">
        <v>46216</v>
      </c>
      <c r="KU502" s="25" t="s">
        <v>46217</v>
      </c>
      <c r="KV502" s="25" t="s">
        <v>46218</v>
      </c>
      <c r="KW502" s="25" t="s">
        <v>46219</v>
      </c>
      <c r="KX502" s="25" t="s">
        <v>46220</v>
      </c>
    </row>
    <row r="503" spans="1:315" hidden="1" x14ac:dyDescent="0.2">
      <c r="A503" s="24">
        <f>VLOOKUP($H503,xRef2LineOfBusiness!$A$1:$D$1093,1,FALSE)</f>
        <v>324539</v>
      </c>
      <c r="B503" s="24" t="e">
        <f>VLOOKUP($H503,xRef2LineOfBusiness!$A$1:$D$1093,2,FALSE)</f>
        <v>#N/A</v>
      </c>
      <c r="C503" s="24" t="e">
        <f>VLOOKUP($H503,xRef2LineOfBusiness!$A$1:$D$1093,3,FALSE)</f>
        <v>#N/A</v>
      </c>
      <c r="D503" s="24" t="e">
        <f>VLOOKUP($H503,xRef2LineOfBusiness!$A$1:$D$1093,4,FALSE)</f>
        <v>#N/A</v>
      </c>
      <c r="E503" s="25" t="s">
        <v>24294</v>
      </c>
      <c r="F503" s="25" t="s">
        <v>322</v>
      </c>
      <c r="G503" s="25" t="s">
        <v>1013</v>
      </c>
      <c r="H503" s="27">
        <v>324539</v>
      </c>
      <c r="I503" s="25" t="s">
        <v>46221</v>
      </c>
      <c r="J503" s="25" t="s">
        <v>46221</v>
      </c>
      <c r="K503" s="25" t="s">
        <v>325</v>
      </c>
      <c r="L503" s="25" t="s">
        <v>325</v>
      </c>
      <c r="M503" s="25" t="s">
        <v>46221</v>
      </c>
      <c r="N503" s="25" t="s">
        <v>326</v>
      </c>
      <c r="O503" s="25" t="s">
        <v>591</v>
      </c>
      <c r="P503" s="25" t="s">
        <v>46222</v>
      </c>
      <c r="Q503" s="25" t="s">
        <v>5280</v>
      </c>
      <c r="R503" s="25" t="s">
        <v>330</v>
      </c>
      <c r="S503" s="25" t="s">
        <v>4310</v>
      </c>
      <c r="U503" s="25" t="s">
        <v>46223</v>
      </c>
      <c r="V503" s="25" t="s">
        <v>334</v>
      </c>
      <c r="W503" s="25" t="s">
        <v>1528</v>
      </c>
      <c r="X503" s="25" t="s">
        <v>326</v>
      </c>
      <c r="Y503" s="25" t="s">
        <v>24801</v>
      </c>
      <c r="Z503" s="25" t="s">
        <v>326</v>
      </c>
      <c r="AA503" s="25" t="s">
        <v>24801</v>
      </c>
      <c r="AB503" s="25" t="s">
        <v>326</v>
      </c>
      <c r="AC503" s="25" t="s">
        <v>326</v>
      </c>
      <c r="AD503" s="25" t="s">
        <v>326</v>
      </c>
      <c r="AE503" s="25" t="s">
        <v>326</v>
      </c>
      <c r="AF503" s="25" t="s">
        <v>326</v>
      </c>
      <c r="AG503" s="25" t="s">
        <v>326</v>
      </c>
      <c r="AH503" s="25" t="s">
        <v>326</v>
      </c>
      <c r="AI503" s="25" t="s">
        <v>326</v>
      </c>
      <c r="AJ503" s="25" t="s">
        <v>326</v>
      </c>
      <c r="AK503" s="25" t="s">
        <v>326</v>
      </c>
      <c r="AL503" s="25" t="s">
        <v>326</v>
      </c>
      <c r="AM503" s="25" t="s">
        <v>326</v>
      </c>
      <c r="AN503" s="25" t="s">
        <v>15718</v>
      </c>
      <c r="AO503" s="25" t="s">
        <v>326</v>
      </c>
      <c r="AP503" s="25" t="s">
        <v>326</v>
      </c>
      <c r="AQ503" s="25" t="s">
        <v>326</v>
      </c>
      <c r="AR503" s="25" t="s">
        <v>6175</v>
      </c>
      <c r="AS503" s="25" t="s">
        <v>6175</v>
      </c>
      <c r="AT503" s="25" t="s">
        <v>2458</v>
      </c>
      <c r="AU503" s="25" t="s">
        <v>2566</v>
      </c>
      <c r="AV503" s="25" t="s">
        <v>326</v>
      </c>
      <c r="AW503" s="25" t="s">
        <v>326</v>
      </c>
      <c r="AX503" s="25" t="s">
        <v>345</v>
      </c>
      <c r="AY503" s="25" t="s">
        <v>326</v>
      </c>
      <c r="AZ503" s="25" t="s">
        <v>326</v>
      </c>
      <c r="BA503" s="25" t="s">
        <v>326</v>
      </c>
      <c r="BB503" s="25" t="s">
        <v>326</v>
      </c>
      <c r="BC503" s="25" t="s">
        <v>326</v>
      </c>
      <c r="BD503" s="25" t="s">
        <v>326</v>
      </c>
      <c r="BE503" s="25" t="s">
        <v>348</v>
      </c>
      <c r="BF503" s="25" t="s">
        <v>7424</v>
      </c>
      <c r="BG503" s="25" t="s">
        <v>326</v>
      </c>
      <c r="BH503" s="25" t="s">
        <v>326</v>
      </c>
      <c r="BI503" s="25" t="s">
        <v>326</v>
      </c>
      <c r="BJ503" s="25" t="s">
        <v>326</v>
      </c>
      <c r="BK503" s="25" t="s">
        <v>1255</v>
      </c>
      <c r="BL503" s="25" t="s">
        <v>326</v>
      </c>
      <c r="BM503" s="25" t="s">
        <v>1495</v>
      </c>
      <c r="BN503" s="25" t="s">
        <v>326</v>
      </c>
      <c r="BO503" s="25" t="s">
        <v>326</v>
      </c>
      <c r="BP503" s="25" t="s">
        <v>1495</v>
      </c>
      <c r="BQ503" s="25" t="s">
        <v>326</v>
      </c>
      <c r="BR503" s="25" t="s">
        <v>326</v>
      </c>
      <c r="BS503" s="25" t="s">
        <v>2569</v>
      </c>
      <c r="BT503" s="25" t="s">
        <v>326</v>
      </c>
      <c r="BU503" s="25" t="s">
        <v>326</v>
      </c>
      <c r="BV503" s="25" t="s">
        <v>3517</v>
      </c>
      <c r="BW503" s="25" t="s">
        <v>326</v>
      </c>
      <c r="BX503" s="25" t="s">
        <v>326</v>
      </c>
      <c r="BY503" s="25" t="s">
        <v>326</v>
      </c>
      <c r="BZ503" s="25" t="s">
        <v>326</v>
      </c>
      <c r="CA503" s="25" t="s">
        <v>326</v>
      </c>
      <c r="CB503" s="25" t="s">
        <v>326</v>
      </c>
      <c r="CC503" s="25" t="s">
        <v>326</v>
      </c>
      <c r="CD503" s="25" t="s">
        <v>326</v>
      </c>
      <c r="CE503" s="25" t="s">
        <v>326</v>
      </c>
      <c r="CF503" s="25" t="s">
        <v>326</v>
      </c>
      <c r="CG503" s="25" t="s">
        <v>3517</v>
      </c>
      <c r="CH503" s="25" t="s">
        <v>326</v>
      </c>
      <c r="CI503" s="25" t="s">
        <v>326</v>
      </c>
      <c r="CJ503" s="25" t="s">
        <v>326</v>
      </c>
      <c r="CK503" s="25" t="s">
        <v>327</v>
      </c>
      <c r="CL503" s="25" t="s">
        <v>326</v>
      </c>
      <c r="CM503" s="25" t="s">
        <v>326</v>
      </c>
      <c r="CN503" s="25" t="s">
        <v>326</v>
      </c>
      <c r="CO503" s="25" t="s">
        <v>899</v>
      </c>
      <c r="CP503" s="25" t="s">
        <v>326</v>
      </c>
      <c r="CQ503" s="25" t="s">
        <v>2872</v>
      </c>
      <c r="CR503" s="25" t="s">
        <v>7424</v>
      </c>
      <c r="CS503" s="25" t="s">
        <v>46224</v>
      </c>
      <c r="CT503" s="25" t="s">
        <v>326</v>
      </c>
      <c r="CU503" s="25" t="s">
        <v>46224</v>
      </c>
      <c r="CV503" s="25" t="s">
        <v>9420</v>
      </c>
      <c r="CW503" s="25" t="s">
        <v>326</v>
      </c>
      <c r="CX503" s="25" t="s">
        <v>9420</v>
      </c>
      <c r="CY503" s="25" t="s">
        <v>10513</v>
      </c>
      <c r="CZ503" s="25" t="s">
        <v>326</v>
      </c>
      <c r="DA503" s="25" t="s">
        <v>431</v>
      </c>
      <c r="DB503" s="25" t="s">
        <v>695</v>
      </c>
      <c r="DC503" s="25" t="s">
        <v>326</v>
      </c>
      <c r="DD503" s="25" t="s">
        <v>326</v>
      </c>
      <c r="DE503" s="25" t="s">
        <v>326</v>
      </c>
      <c r="DF503" s="25" t="s">
        <v>326</v>
      </c>
      <c r="DG503" s="25" t="s">
        <v>8603</v>
      </c>
      <c r="DH503" s="25" t="s">
        <v>326</v>
      </c>
      <c r="DI503" s="25" t="s">
        <v>579</v>
      </c>
      <c r="DJ503" s="25" t="s">
        <v>326</v>
      </c>
      <c r="DK503" s="25" t="s">
        <v>326</v>
      </c>
      <c r="DL503" s="25" t="s">
        <v>326</v>
      </c>
      <c r="DM503" s="25" t="s">
        <v>326</v>
      </c>
      <c r="DN503" s="25" t="s">
        <v>326</v>
      </c>
      <c r="DO503" s="25" t="s">
        <v>326</v>
      </c>
      <c r="DP503" s="25" t="s">
        <v>326</v>
      </c>
      <c r="DQ503" s="25" t="s">
        <v>1302</v>
      </c>
      <c r="DR503" s="25" t="s">
        <v>7682</v>
      </c>
      <c r="DS503" s="25" t="s">
        <v>526</v>
      </c>
      <c r="DT503" s="25" t="s">
        <v>326</v>
      </c>
      <c r="DU503" s="25" t="s">
        <v>326</v>
      </c>
      <c r="DV503" s="25" t="s">
        <v>326</v>
      </c>
      <c r="DW503" s="25" t="s">
        <v>326</v>
      </c>
      <c r="DX503" s="25" t="s">
        <v>526</v>
      </c>
      <c r="DY503" s="25" t="s">
        <v>326</v>
      </c>
      <c r="DZ503" s="25" t="s">
        <v>326</v>
      </c>
      <c r="EA503" s="25" t="s">
        <v>326</v>
      </c>
      <c r="EB503" s="25" t="s">
        <v>526</v>
      </c>
      <c r="EC503" s="25" t="s">
        <v>326</v>
      </c>
      <c r="ED503" s="25" t="s">
        <v>526</v>
      </c>
      <c r="EE503" s="25" t="s">
        <v>326</v>
      </c>
      <c r="EF503" s="25" t="s">
        <v>462</v>
      </c>
      <c r="EG503" s="25" t="s">
        <v>326</v>
      </c>
      <c r="EH503" s="25" t="s">
        <v>1480</v>
      </c>
      <c r="EI503" s="25" t="s">
        <v>325</v>
      </c>
      <c r="FE503" s="25" t="s">
        <v>15216</v>
      </c>
      <c r="FF503" s="25" t="s">
        <v>46225</v>
      </c>
      <c r="FG503" s="25" t="s">
        <v>46225</v>
      </c>
      <c r="FH503" s="25" t="s">
        <v>2872</v>
      </c>
      <c r="FI503" s="25" t="s">
        <v>2872</v>
      </c>
      <c r="FJ503" s="25" t="s">
        <v>46226</v>
      </c>
      <c r="FK503" s="25" t="s">
        <v>46226</v>
      </c>
      <c r="FL503" s="25" t="s">
        <v>46226</v>
      </c>
      <c r="FM503" s="25" t="s">
        <v>46227</v>
      </c>
      <c r="FN503" s="25" t="s">
        <v>355</v>
      </c>
      <c r="FO503" s="25" t="s">
        <v>46228</v>
      </c>
      <c r="FP503" s="25" t="s">
        <v>46229</v>
      </c>
      <c r="FQ503" s="25" t="s">
        <v>46230</v>
      </c>
      <c r="FR503" s="25" t="s">
        <v>526</v>
      </c>
      <c r="FS503" s="25" t="s">
        <v>526</v>
      </c>
      <c r="FT503" s="25" t="s">
        <v>355</v>
      </c>
      <c r="FU503" s="25" t="s">
        <v>46231</v>
      </c>
      <c r="FV503" s="25" t="s">
        <v>46232</v>
      </c>
      <c r="FW503" s="25" t="s">
        <v>46233</v>
      </c>
      <c r="FX503" s="25" t="s">
        <v>46234</v>
      </c>
      <c r="FY503" s="25" t="s">
        <v>46235</v>
      </c>
      <c r="FZ503" s="25" t="s">
        <v>326</v>
      </c>
      <c r="GA503" s="25" t="s">
        <v>46236</v>
      </c>
      <c r="GB503" s="25" t="s">
        <v>46236</v>
      </c>
      <c r="GC503" s="25" t="s">
        <v>326</v>
      </c>
      <c r="GD503" s="25" t="s">
        <v>326</v>
      </c>
      <c r="GE503" s="25" t="s">
        <v>326</v>
      </c>
      <c r="GF503" s="25" t="s">
        <v>326</v>
      </c>
      <c r="GG503" s="25" t="s">
        <v>46237</v>
      </c>
      <c r="GH503" s="25" t="s">
        <v>46238</v>
      </c>
      <c r="GI503" s="25" t="s">
        <v>46239</v>
      </c>
      <c r="GJ503" s="25" t="s">
        <v>46240</v>
      </c>
      <c r="GK503" s="25" t="s">
        <v>46241</v>
      </c>
      <c r="GL503" s="25" t="s">
        <v>46231</v>
      </c>
      <c r="GM503" s="25" t="s">
        <v>46242</v>
      </c>
      <c r="GN503" s="25" t="s">
        <v>46243</v>
      </c>
      <c r="GO503" s="25" t="s">
        <v>46244</v>
      </c>
      <c r="GP503" s="25" t="s">
        <v>46245</v>
      </c>
      <c r="GQ503" s="25" t="s">
        <v>46246</v>
      </c>
      <c r="GR503" s="25" t="s">
        <v>46247</v>
      </c>
      <c r="GS503" s="25" t="s">
        <v>46248</v>
      </c>
      <c r="GT503" s="25" t="s">
        <v>46249</v>
      </c>
      <c r="GU503" s="25" t="s">
        <v>46250</v>
      </c>
      <c r="GV503" s="25" t="s">
        <v>3635</v>
      </c>
      <c r="GW503" s="25" t="s">
        <v>11980</v>
      </c>
      <c r="GX503" s="25" t="s">
        <v>5661</v>
      </c>
      <c r="GY503" s="25" t="s">
        <v>20101</v>
      </c>
      <c r="GZ503" s="25" t="s">
        <v>13433</v>
      </c>
      <c r="HA503" s="25" t="s">
        <v>6734</v>
      </c>
      <c r="HB503" s="25" t="s">
        <v>519</v>
      </c>
      <c r="HC503" s="25" t="s">
        <v>1076</v>
      </c>
      <c r="HD503" s="25" t="s">
        <v>1527</v>
      </c>
      <c r="HE503" s="25" t="s">
        <v>19846</v>
      </c>
      <c r="HF503" s="25" t="s">
        <v>46251</v>
      </c>
      <c r="HG503" s="25" t="s">
        <v>46232</v>
      </c>
      <c r="HH503" s="25" t="s">
        <v>326</v>
      </c>
      <c r="HI503" s="25" t="s">
        <v>4071</v>
      </c>
      <c r="HJ503" s="25" t="s">
        <v>46252</v>
      </c>
      <c r="HM503" s="25" t="s">
        <v>46253</v>
      </c>
      <c r="HN503" s="25" t="s">
        <v>326</v>
      </c>
      <c r="HO503" s="25" t="s">
        <v>345</v>
      </c>
      <c r="HP503" s="25" t="s">
        <v>6575</v>
      </c>
      <c r="HQ503" s="25" t="s">
        <v>326</v>
      </c>
      <c r="HR503" s="25" t="s">
        <v>3226</v>
      </c>
      <c r="HT503" s="25" t="s">
        <v>46253</v>
      </c>
      <c r="HU503" s="25" t="s">
        <v>355</v>
      </c>
      <c r="HV503" s="25" t="s">
        <v>326</v>
      </c>
      <c r="HW503" s="25" t="s">
        <v>326</v>
      </c>
      <c r="HX503" s="25" t="s">
        <v>326</v>
      </c>
      <c r="HZ503" s="25" t="s">
        <v>326</v>
      </c>
      <c r="IA503" s="25" t="s">
        <v>579</v>
      </c>
      <c r="IB503" s="25" t="s">
        <v>46254</v>
      </c>
      <c r="IC503" s="25" t="s">
        <v>46234</v>
      </c>
      <c r="ID503" s="25" t="s">
        <v>46255</v>
      </c>
      <c r="IE503" s="25" t="s">
        <v>327</v>
      </c>
      <c r="IF503" s="25" t="s">
        <v>5282</v>
      </c>
      <c r="IG503" s="25" t="s">
        <v>326</v>
      </c>
      <c r="IH503" s="25" t="s">
        <v>326</v>
      </c>
      <c r="II503" s="25" t="s">
        <v>326</v>
      </c>
      <c r="IJ503" s="25" t="s">
        <v>326</v>
      </c>
      <c r="IK503" s="25" t="s">
        <v>46256</v>
      </c>
      <c r="IL503" s="25" t="s">
        <v>498</v>
      </c>
      <c r="IM503" s="25" t="s">
        <v>2872</v>
      </c>
      <c r="IN503" s="25" t="s">
        <v>326</v>
      </c>
      <c r="IO503" s="25" t="s">
        <v>326</v>
      </c>
      <c r="IP503" s="25" t="s">
        <v>326</v>
      </c>
      <c r="IQ503" s="25" t="s">
        <v>462</v>
      </c>
      <c r="IR503" s="25" t="s">
        <v>326</v>
      </c>
      <c r="IS503" s="25" t="s">
        <v>46257</v>
      </c>
      <c r="IT503" s="25" t="s">
        <v>46258</v>
      </c>
      <c r="IU503" s="25" t="s">
        <v>46259</v>
      </c>
      <c r="IV503" s="25" t="s">
        <v>326</v>
      </c>
      <c r="IW503" s="25" t="s">
        <v>326</v>
      </c>
      <c r="IX503" s="25" t="s">
        <v>6175</v>
      </c>
      <c r="IY503" s="25" t="s">
        <v>326</v>
      </c>
      <c r="IZ503" s="25" t="s">
        <v>326</v>
      </c>
      <c r="JA503" s="25" t="s">
        <v>326</v>
      </c>
      <c r="JB503" s="25" t="s">
        <v>326</v>
      </c>
      <c r="JC503" s="25" t="s">
        <v>326</v>
      </c>
      <c r="JD503" s="25" t="s">
        <v>395</v>
      </c>
      <c r="JE503" s="25" t="s">
        <v>396</v>
      </c>
      <c r="JF503" s="25" t="s">
        <v>395</v>
      </c>
      <c r="JG503" s="25" t="s">
        <v>396</v>
      </c>
      <c r="JH503" s="25" t="s">
        <v>326</v>
      </c>
      <c r="JI503" s="25" t="s">
        <v>326</v>
      </c>
      <c r="JJ503" s="25" t="s">
        <v>326</v>
      </c>
      <c r="JK503" s="25" t="s">
        <v>326</v>
      </c>
      <c r="JL503" s="25" t="s">
        <v>326</v>
      </c>
      <c r="JM503" s="25" t="s">
        <v>326</v>
      </c>
      <c r="JN503" s="25" t="s">
        <v>46260</v>
      </c>
      <c r="JO503" s="25" t="s">
        <v>46261</v>
      </c>
      <c r="JQ503" s="25" t="s">
        <v>46262</v>
      </c>
      <c r="JR503" s="25" t="s">
        <v>46263</v>
      </c>
      <c r="JV503" s="25" t="s">
        <v>46264</v>
      </c>
      <c r="JW503" s="25" t="s">
        <v>326</v>
      </c>
      <c r="JX503" s="25" t="s">
        <v>326</v>
      </c>
      <c r="JY503" s="25" t="s">
        <v>46265</v>
      </c>
      <c r="JZ503" s="25" t="s">
        <v>326</v>
      </c>
      <c r="KA503" s="25" t="s">
        <v>46266</v>
      </c>
      <c r="KB503" s="25" t="s">
        <v>46267</v>
      </c>
      <c r="KC503" s="25" t="s">
        <v>326</v>
      </c>
      <c r="KD503" s="25" t="s">
        <v>46268</v>
      </c>
      <c r="KG503" s="25" t="s">
        <v>40950</v>
      </c>
      <c r="KH503" s="25" t="s">
        <v>46226</v>
      </c>
      <c r="KI503" s="25" t="s">
        <v>46269</v>
      </c>
      <c r="KJ503" s="25" t="s">
        <v>46268</v>
      </c>
      <c r="KK503" s="25" t="s">
        <v>326</v>
      </c>
      <c r="KL503" s="25" t="s">
        <v>46270</v>
      </c>
      <c r="KM503" s="25" t="s">
        <v>2875</v>
      </c>
      <c r="KN503" s="25" t="s">
        <v>46266</v>
      </c>
      <c r="KO503" s="25" t="s">
        <v>46237</v>
      </c>
      <c r="KP503" s="25" t="s">
        <v>326</v>
      </c>
      <c r="KQ503" s="25" t="s">
        <v>46271</v>
      </c>
      <c r="KR503" s="25" t="s">
        <v>46272</v>
      </c>
      <c r="KS503" s="25" t="s">
        <v>46227</v>
      </c>
      <c r="KT503" s="25" t="s">
        <v>46273</v>
      </c>
      <c r="KU503" s="25" t="s">
        <v>46274</v>
      </c>
      <c r="KW503" s="25" t="s">
        <v>46275</v>
      </c>
      <c r="KX503" s="25" t="s">
        <v>46276</v>
      </c>
      <c r="KY503" s="25" t="s">
        <v>46277</v>
      </c>
    </row>
    <row r="504" spans="1:315" hidden="1" x14ac:dyDescent="0.2">
      <c r="A504" s="24">
        <f>VLOOKUP($H504,xRef2LineOfBusiness!$A$1:$D$1093,1,FALSE)</f>
        <v>102454</v>
      </c>
      <c r="B504" s="24" t="e">
        <f>VLOOKUP($H504,xRef2LineOfBusiness!$A$1:$D$1093,2,FALSE)</f>
        <v>#N/A</v>
      </c>
      <c r="C504" s="24" t="e">
        <f>VLOOKUP($H504,xRef2LineOfBusiness!$A$1:$D$1093,3,FALSE)</f>
        <v>#N/A</v>
      </c>
      <c r="D504" s="24" t="e">
        <f>VLOOKUP($H504,xRef2LineOfBusiness!$A$1:$D$1093,4,FALSE)</f>
        <v>#N/A</v>
      </c>
      <c r="E504" s="25" t="s">
        <v>2163</v>
      </c>
      <c r="F504" s="25" t="s">
        <v>322</v>
      </c>
      <c r="G504" s="25" t="s">
        <v>5426</v>
      </c>
      <c r="H504" s="27">
        <v>102454</v>
      </c>
      <c r="I504" s="25" t="s">
        <v>46278</v>
      </c>
      <c r="J504" s="25" t="s">
        <v>46278</v>
      </c>
      <c r="K504" s="25" t="s">
        <v>325</v>
      </c>
      <c r="L504" s="25" t="s">
        <v>325</v>
      </c>
      <c r="M504" s="25" t="s">
        <v>46278</v>
      </c>
      <c r="N504" s="25" t="s">
        <v>326</v>
      </c>
      <c r="O504" s="25" t="s">
        <v>335</v>
      </c>
      <c r="P504" s="25" t="s">
        <v>46279</v>
      </c>
      <c r="Q504" s="25" t="s">
        <v>44215</v>
      </c>
      <c r="R504" s="25" t="s">
        <v>330</v>
      </c>
      <c r="S504" s="25" t="s">
        <v>4310</v>
      </c>
      <c r="T504" s="25" t="s">
        <v>1820</v>
      </c>
      <c r="U504" s="25" t="s">
        <v>46280</v>
      </c>
      <c r="V504" s="25" t="s">
        <v>334</v>
      </c>
      <c r="W504" s="25" t="s">
        <v>46281</v>
      </c>
      <c r="X504" s="25" t="s">
        <v>326</v>
      </c>
      <c r="Y504" s="25" t="s">
        <v>46282</v>
      </c>
      <c r="Z504" s="25" t="s">
        <v>326</v>
      </c>
      <c r="AA504" s="25" t="s">
        <v>46282</v>
      </c>
      <c r="AB504" s="25" t="s">
        <v>326</v>
      </c>
      <c r="AC504" s="25" t="s">
        <v>46283</v>
      </c>
      <c r="AD504" s="25" t="s">
        <v>326</v>
      </c>
      <c r="AE504" s="25" t="s">
        <v>326</v>
      </c>
      <c r="AF504" s="25" t="s">
        <v>326</v>
      </c>
      <c r="AG504" s="25" t="s">
        <v>46283</v>
      </c>
      <c r="AH504" s="25" t="s">
        <v>326</v>
      </c>
      <c r="AI504" s="25" t="s">
        <v>326</v>
      </c>
      <c r="AJ504" s="25" t="s">
        <v>583</v>
      </c>
      <c r="AK504" s="25" t="s">
        <v>46284</v>
      </c>
      <c r="AL504" s="25" t="s">
        <v>326</v>
      </c>
      <c r="AM504" s="25" t="s">
        <v>326</v>
      </c>
      <c r="AN504" s="25" t="s">
        <v>46285</v>
      </c>
      <c r="AO504" s="25" t="s">
        <v>46286</v>
      </c>
      <c r="AP504" s="25" t="s">
        <v>326</v>
      </c>
      <c r="AQ504" s="25" t="s">
        <v>326</v>
      </c>
      <c r="AR504" s="25" t="s">
        <v>46287</v>
      </c>
      <c r="AS504" s="25" t="s">
        <v>46287</v>
      </c>
      <c r="AT504" s="25" t="s">
        <v>326</v>
      </c>
      <c r="AU504" s="25" t="s">
        <v>46287</v>
      </c>
      <c r="AV504" s="25" t="s">
        <v>326</v>
      </c>
      <c r="AW504" s="25" t="s">
        <v>46288</v>
      </c>
      <c r="AX504" s="25" t="s">
        <v>46289</v>
      </c>
      <c r="AY504" s="25" t="s">
        <v>326</v>
      </c>
      <c r="AZ504" s="25" t="s">
        <v>46290</v>
      </c>
      <c r="BA504" s="25" t="s">
        <v>46291</v>
      </c>
      <c r="BB504" s="25" t="s">
        <v>326</v>
      </c>
      <c r="BC504" s="25" t="s">
        <v>46291</v>
      </c>
      <c r="BD504" s="25" t="s">
        <v>326</v>
      </c>
      <c r="BE504" s="25" t="s">
        <v>46292</v>
      </c>
      <c r="BF504" s="25" t="s">
        <v>46293</v>
      </c>
      <c r="BG504" s="25" t="s">
        <v>326</v>
      </c>
      <c r="BH504" s="25" t="s">
        <v>46294</v>
      </c>
      <c r="BI504" s="25" t="s">
        <v>326</v>
      </c>
      <c r="BJ504" s="25" t="s">
        <v>326</v>
      </c>
      <c r="BK504" s="25" t="s">
        <v>46295</v>
      </c>
      <c r="BL504" s="25" t="s">
        <v>326</v>
      </c>
      <c r="BM504" s="25" t="s">
        <v>326</v>
      </c>
      <c r="BN504" s="25" t="s">
        <v>326</v>
      </c>
      <c r="BO504" s="25" t="s">
        <v>326</v>
      </c>
      <c r="BP504" s="25" t="s">
        <v>326</v>
      </c>
      <c r="BQ504" s="25" t="s">
        <v>46296</v>
      </c>
      <c r="BR504" s="25" t="s">
        <v>5597</v>
      </c>
      <c r="BS504" s="25" t="s">
        <v>326</v>
      </c>
      <c r="BT504" s="25" t="s">
        <v>46297</v>
      </c>
      <c r="BU504" s="25" t="s">
        <v>326</v>
      </c>
      <c r="BV504" s="25" t="s">
        <v>46298</v>
      </c>
      <c r="BW504" s="25" t="s">
        <v>46299</v>
      </c>
      <c r="BX504" s="25" t="s">
        <v>326</v>
      </c>
      <c r="BY504" s="25" t="s">
        <v>46300</v>
      </c>
      <c r="BZ504" s="25" t="s">
        <v>46301</v>
      </c>
      <c r="CA504" s="25" t="s">
        <v>46302</v>
      </c>
      <c r="CB504" s="25" t="s">
        <v>326</v>
      </c>
      <c r="CC504" s="25" t="s">
        <v>326</v>
      </c>
      <c r="CD504" s="25" t="s">
        <v>326</v>
      </c>
      <c r="CE504" s="25" t="s">
        <v>326</v>
      </c>
      <c r="CF504" s="25" t="s">
        <v>46303</v>
      </c>
      <c r="CG504" s="25" t="s">
        <v>46304</v>
      </c>
      <c r="CH504" s="25" t="s">
        <v>326</v>
      </c>
      <c r="CI504" s="25" t="s">
        <v>326</v>
      </c>
      <c r="CJ504" s="25" t="s">
        <v>326</v>
      </c>
      <c r="CK504" s="25" t="s">
        <v>326</v>
      </c>
      <c r="CL504" s="25" t="s">
        <v>46305</v>
      </c>
      <c r="CM504" s="25" t="s">
        <v>326</v>
      </c>
      <c r="CN504" s="25" t="s">
        <v>326</v>
      </c>
      <c r="CO504" s="25" t="s">
        <v>46306</v>
      </c>
      <c r="CP504" s="25" t="s">
        <v>46307</v>
      </c>
      <c r="CQ504" s="25" t="s">
        <v>46308</v>
      </c>
      <c r="CR504" s="25" t="s">
        <v>46293</v>
      </c>
      <c r="CS504" s="25" t="s">
        <v>46309</v>
      </c>
      <c r="CT504" s="25" t="s">
        <v>326</v>
      </c>
      <c r="CU504" s="25" t="s">
        <v>46309</v>
      </c>
      <c r="CV504" s="25" t="s">
        <v>326</v>
      </c>
      <c r="CW504" s="25" t="s">
        <v>326</v>
      </c>
      <c r="CX504" s="25" t="s">
        <v>326</v>
      </c>
      <c r="CY504" s="25" t="s">
        <v>46309</v>
      </c>
      <c r="CZ504" s="25" t="s">
        <v>46310</v>
      </c>
      <c r="DA504" s="25" t="s">
        <v>326</v>
      </c>
      <c r="DB504" s="25" t="s">
        <v>326</v>
      </c>
      <c r="DC504" s="25" t="s">
        <v>326</v>
      </c>
      <c r="DD504" s="25" t="s">
        <v>46311</v>
      </c>
      <c r="DE504" s="25" t="s">
        <v>46312</v>
      </c>
      <c r="DF504" s="25" t="s">
        <v>326</v>
      </c>
      <c r="DG504" s="25" t="s">
        <v>46313</v>
      </c>
      <c r="DH504" s="25" t="s">
        <v>326</v>
      </c>
      <c r="DI504" s="25" t="s">
        <v>46314</v>
      </c>
      <c r="DJ504" s="25" t="s">
        <v>17764</v>
      </c>
      <c r="DK504" s="25" t="s">
        <v>46315</v>
      </c>
      <c r="DL504" s="25" t="s">
        <v>326</v>
      </c>
      <c r="DM504" s="25" t="s">
        <v>326</v>
      </c>
      <c r="DN504" s="25" t="s">
        <v>326</v>
      </c>
      <c r="DO504" s="25" t="s">
        <v>31324</v>
      </c>
      <c r="DP504" s="25" t="s">
        <v>326</v>
      </c>
      <c r="DQ504" s="25" t="s">
        <v>326</v>
      </c>
      <c r="DR504" s="25" t="s">
        <v>46316</v>
      </c>
      <c r="DS504" s="25" t="s">
        <v>46317</v>
      </c>
      <c r="DT504" s="25" t="s">
        <v>46318</v>
      </c>
      <c r="DU504" s="25" t="s">
        <v>326</v>
      </c>
      <c r="DV504" s="25" t="s">
        <v>46318</v>
      </c>
      <c r="DW504" s="25" t="s">
        <v>326</v>
      </c>
      <c r="DX504" s="25" t="s">
        <v>46319</v>
      </c>
      <c r="DY504" s="25" t="s">
        <v>17764</v>
      </c>
      <c r="DZ504" s="25" t="s">
        <v>326</v>
      </c>
      <c r="EA504" s="25" t="s">
        <v>326</v>
      </c>
      <c r="EB504" s="25" t="s">
        <v>46320</v>
      </c>
      <c r="EC504" s="25" t="s">
        <v>326</v>
      </c>
      <c r="ED504" s="25" t="s">
        <v>46320</v>
      </c>
      <c r="EE504" s="25" t="s">
        <v>326</v>
      </c>
      <c r="EF504" s="25" t="s">
        <v>46321</v>
      </c>
      <c r="EG504" s="25" t="s">
        <v>326</v>
      </c>
      <c r="EH504" s="25" t="s">
        <v>9361</v>
      </c>
      <c r="EI504" s="25" t="s">
        <v>46322</v>
      </c>
      <c r="FE504" s="25" t="s">
        <v>46323</v>
      </c>
      <c r="FF504" s="25" t="s">
        <v>46324</v>
      </c>
      <c r="FG504" s="25" t="s">
        <v>46325</v>
      </c>
      <c r="FH504" s="25" t="s">
        <v>46326</v>
      </c>
      <c r="FI504" s="25" t="s">
        <v>46326</v>
      </c>
      <c r="FJ504" s="25" t="s">
        <v>46327</v>
      </c>
      <c r="FK504" s="25" t="s">
        <v>46328</v>
      </c>
      <c r="FL504" s="25" t="s">
        <v>46328</v>
      </c>
      <c r="FM504" s="25" t="s">
        <v>46329</v>
      </c>
      <c r="FN504" s="25" t="s">
        <v>9693</v>
      </c>
      <c r="FO504" s="25" t="s">
        <v>355</v>
      </c>
      <c r="FP504" s="25" t="s">
        <v>1539</v>
      </c>
      <c r="FQ504" s="25" t="s">
        <v>1539</v>
      </c>
      <c r="FR504" s="25" t="s">
        <v>46330</v>
      </c>
      <c r="FS504" s="25" t="s">
        <v>46331</v>
      </c>
      <c r="FT504" s="25" t="s">
        <v>46332</v>
      </c>
      <c r="FU504" s="25" t="s">
        <v>46333</v>
      </c>
      <c r="FV504" s="25" t="s">
        <v>46334</v>
      </c>
      <c r="FW504" s="25" t="s">
        <v>368</v>
      </c>
      <c r="FX504" s="25" t="s">
        <v>46335</v>
      </c>
      <c r="FY504" s="25" t="s">
        <v>46336</v>
      </c>
      <c r="FZ504" s="25" t="s">
        <v>46337</v>
      </c>
      <c r="GA504" s="25" t="s">
        <v>46338</v>
      </c>
      <c r="GB504" s="25" t="s">
        <v>46338</v>
      </c>
      <c r="GC504" s="25" t="s">
        <v>46339</v>
      </c>
      <c r="GD504" s="25" t="s">
        <v>326</v>
      </c>
      <c r="GE504" s="25" t="s">
        <v>326</v>
      </c>
      <c r="GF504" s="25" t="s">
        <v>356</v>
      </c>
      <c r="GG504" s="25" t="s">
        <v>356</v>
      </c>
      <c r="GH504" s="25" t="s">
        <v>46340</v>
      </c>
      <c r="GI504" s="25" t="s">
        <v>46341</v>
      </c>
      <c r="GJ504" s="25" t="s">
        <v>46342</v>
      </c>
      <c r="GK504" s="25" t="s">
        <v>46343</v>
      </c>
      <c r="GL504" s="25" t="s">
        <v>46344</v>
      </c>
      <c r="GM504" s="25" t="s">
        <v>46345</v>
      </c>
      <c r="GN504" s="25" t="s">
        <v>46346</v>
      </c>
      <c r="GO504" s="25" t="s">
        <v>46347</v>
      </c>
      <c r="GP504" s="25" t="s">
        <v>46348</v>
      </c>
      <c r="GQ504" s="25" t="s">
        <v>688</v>
      </c>
      <c r="GR504" s="25" t="s">
        <v>46349</v>
      </c>
      <c r="GS504" s="25" t="s">
        <v>46350</v>
      </c>
      <c r="GT504" s="25" t="s">
        <v>46351</v>
      </c>
      <c r="GU504" s="25" t="s">
        <v>46352</v>
      </c>
      <c r="GV504" s="25" t="s">
        <v>46353</v>
      </c>
      <c r="GW504" s="25" t="s">
        <v>46354</v>
      </c>
      <c r="GX504" s="25" t="s">
        <v>46355</v>
      </c>
      <c r="GY504" s="25" t="s">
        <v>46356</v>
      </c>
      <c r="GZ504" s="25" t="s">
        <v>46357</v>
      </c>
      <c r="HA504" s="25" t="s">
        <v>46358</v>
      </c>
      <c r="HB504" s="25" t="s">
        <v>46359</v>
      </c>
      <c r="HC504" s="25" t="s">
        <v>326</v>
      </c>
      <c r="HD504" s="25" t="s">
        <v>46359</v>
      </c>
      <c r="HE504" s="25" t="s">
        <v>46360</v>
      </c>
      <c r="HF504" s="25" t="s">
        <v>46361</v>
      </c>
      <c r="HG504" s="25" t="s">
        <v>46362</v>
      </c>
      <c r="HH504" s="25" t="s">
        <v>46363</v>
      </c>
      <c r="HI504" s="25" t="s">
        <v>326</v>
      </c>
      <c r="HJ504" s="25" t="s">
        <v>46364</v>
      </c>
      <c r="HM504" s="25" t="s">
        <v>46365</v>
      </c>
      <c r="HN504" s="25" t="s">
        <v>46366</v>
      </c>
      <c r="HO504" s="25" t="s">
        <v>46367</v>
      </c>
      <c r="HP504" s="25" t="s">
        <v>46368</v>
      </c>
      <c r="HQ504" s="25" t="s">
        <v>46369</v>
      </c>
      <c r="HR504" s="25" t="s">
        <v>5053</v>
      </c>
      <c r="HT504" s="25" t="s">
        <v>46370</v>
      </c>
      <c r="HU504" s="25" t="s">
        <v>355</v>
      </c>
      <c r="HV504" s="25" t="s">
        <v>326</v>
      </c>
      <c r="HW504" s="25" t="s">
        <v>326</v>
      </c>
      <c r="HX504" s="25" t="s">
        <v>46371</v>
      </c>
      <c r="HY504" s="25" t="s">
        <v>46332</v>
      </c>
      <c r="HZ504" s="25" t="s">
        <v>326</v>
      </c>
      <c r="IA504" s="25" t="s">
        <v>46372</v>
      </c>
      <c r="IB504" s="25" t="s">
        <v>46373</v>
      </c>
      <c r="IC504" s="25" t="s">
        <v>46374</v>
      </c>
      <c r="ID504" s="25" t="s">
        <v>46348</v>
      </c>
      <c r="IE504" s="25" t="s">
        <v>345</v>
      </c>
      <c r="IF504" s="25" t="s">
        <v>46375</v>
      </c>
      <c r="IG504" s="25" t="s">
        <v>46376</v>
      </c>
      <c r="IH504" s="25" t="s">
        <v>46377</v>
      </c>
      <c r="II504" s="25" t="s">
        <v>46377</v>
      </c>
      <c r="IJ504" s="25" t="s">
        <v>46376</v>
      </c>
      <c r="IK504" s="25" t="s">
        <v>46378</v>
      </c>
      <c r="IL504" s="25" t="s">
        <v>46379</v>
      </c>
      <c r="IM504" s="25" t="s">
        <v>46326</v>
      </c>
      <c r="IN504" s="25" t="s">
        <v>326</v>
      </c>
      <c r="IO504" s="25" t="s">
        <v>326</v>
      </c>
      <c r="IP504" s="25" t="s">
        <v>326</v>
      </c>
      <c r="IQ504" s="25" t="s">
        <v>46380</v>
      </c>
      <c r="IR504" s="25" t="s">
        <v>1915</v>
      </c>
      <c r="IS504" s="25" t="s">
        <v>46381</v>
      </c>
      <c r="IT504" s="25" t="s">
        <v>46382</v>
      </c>
      <c r="IU504" s="25" t="s">
        <v>24722</v>
      </c>
      <c r="IV504" s="25" t="s">
        <v>46383</v>
      </c>
      <c r="IW504" s="25" t="s">
        <v>46384</v>
      </c>
      <c r="IX504" s="25" t="s">
        <v>46385</v>
      </c>
      <c r="IY504" s="25" t="s">
        <v>326</v>
      </c>
      <c r="IZ504" s="25" t="s">
        <v>326</v>
      </c>
      <c r="JA504" s="25" t="s">
        <v>326</v>
      </c>
      <c r="JB504" s="25" t="s">
        <v>326</v>
      </c>
      <c r="JC504" s="25" t="s">
        <v>326</v>
      </c>
      <c r="JD504" s="25" t="s">
        <v>395</v>
      </c>
      <c r="JE504" s="25" t="s">
        <v>396</v>
      </c>
      <c r="JF504" s="25" t="s">
        <v>395</v>
      </c>
      <c r="JG504" s="25" t="s">
        <v>396</v>
      </c>
      <c r="JH504" s="25" t="s">
        <v>4034</v>
      </c>
      <c r="JI504" s="25" t="s">
        <v>326</v>
      </c>
      <c r="JJ504" s="25" t="s">
        <v>326</v>
      </c>
      <c r="JK504" s="25" t="s">
        <v>326</v>
      </c>
      <c r="JL504" s="25" t="s">
        <v>326</v>
      </c>
      <c r="JM504" s="25" t="s">
        <v>326</v>
      </c>
      <c r="JN504" s="25" t="s">
        <v>46386</v>
      </c>
      <c r="JO504" s="25" t="s">
        <v>46387</v>
      </c>
      <c r="JP504" s="25" t="s">
        <v>28714</v>
      </c>
      <c r="JQ504" s="25" t="s">
        <v>46388</v>
      </c>
      <c r="JR504" s="25" t="s">
        <v>46389</v>
      </c>
      <c r="JS504" s="25" t="s">
        <v>46390</v>
      </c>
      <c r="JT504" s="25" t="s">
        <v>46391</v>
      </c>
      <c r="JU504" s="25" t="s">
        <v>46392</v>
      </c>
      <c r="JV504" s="25" t="s">
        <v>46393</v>
      </c>
      <c r="JW504" s="25" t="s">
        <v>326</v>
      </c>
      <c r="JX504" s="25" t="s">
        <v>46394</v>
      </c>
      <c r="JY504" s="25" t="s">
        <v>46395</v>
      </c>
      <c r="JZ504" s="25" t="s">
        <v>46396</v>
      </c>
      <c r="KA504" s="25" t="s">
        <v>46397</v>
      </c>
      <c r="KB504" s="25" t="s">
        <v>326</v>
      </c>
      <c r="KC504" s="25" t="s">
        <v>46377</v>
      </c>
      <c r="KD504" s="25" t="s">
        <v>46398</v>
      </c>
      <c r="KE504" s="25" t="s">
        <v>46399</v>
      </c>
      <c r="KF504" s="25" t="s">
        <v>9693</v>
      </c>
      <c r="KG504" s="25" t="s">
        <v>46400</v>
      </c>
      <c r="KH504" s="25" t="s">
        <v>46328</v>
      </c>
      <c r="KI504" s="25" t="s">
        <v>46401</v>
      </c>
      <c r="KJ504" s="25" t="s">
        <v>46398</v>
      </c>
      <c r="KK504" s="25" t="s">
        <v>46402</v>
      </c>
      <c r="KL504" s="25" t="s">
        <v>46403</v>
      </c>
      <c r="KM504" s="25" t="s">
        <v>326</v>
      </c>
      <c r="KN504" s="25" t="s">
        <v>46397</v>
      </c>
      <c r="KO504" s="25" t="s">
        <v>46404</v>
      </c>
      <c r="KP504" s="25" t="s">
        <v>46405</v>
      </c>
      <c r="KQ504" s="25" t="s">
        <v>46406</v>
      </c>
      <c r="KR504" s="25" t="s">
        <v>46407</v>
      </c>
      <c r="KS504" s="25" t="s">
        <v>46329</v>
      </c>
      <c r="KT504" s="25" t="s">
        <v>46408</v>
      </c>
      <c r="KU504" s="25" t="s">
        <v>46409</v>
      </c>
      <c r="KV504" s="25" t="s">
        <v>46410</v>
      </c>
      <c r="KW504" s="25" t="s">
        <v>46411</v>
      </c>
      <c r="KX504" s="25" t="s">
        <v>46412</v>
      </c>
      <c r="KY504" s="25" t="s">
        <v>46413</v>
      </c>
    </row>
    <row r="505" spans="1:315" hidden="1" x14ac:dyDescent="0.2">
      <c r="A505" s="24">
        <f>VLOOKUP($H505,xRef2LineOfBusiness!$A$1:$D$1093,1,FALSE)</f>
        <v>21265</v>
      </c>
      <c r="B505" s="24">
        <f>VLOOKUP($H505,xRef2LineOfBusiness!$A$1:$D$1093,2,FALSE)</f>
        <v>92.802600799999993</v>
      </c>
      <c r="C505" s="24" t="str">
        <f>VLOOKUP($H505,xRef2LineOfBusiness!$A$1:$D$1093,3,FALSE)</f>
        <v>BUSINESS BANKING</v>
      </c>
      <c r="D505" s="24" t="str">
        <f>VLOOKUP($H505,xRef2LineOfBusiness!$A$1:$D$1093,4,FALSE)</f>
        <v>MOORES, BRENDA L</v>
      </c>
      <c r="E505" s="25" t="s">
        <v>24294</v>
      </c>
      <c r="F505" s="25" t="s">
        <v>322</v>
      </c>
      <c r="H505" s="27">
        <v>21265</v>
      </c>
      <c r="I505" s="25" t="s">
        <v>46415</v>
      </c>
      <c r="J505" s="25" t="s">
        <v>46415</v>
      </c>
      <c r="K505" s="25" t="s">
        <v>325</v>
      </c>
      <c r="L505" s="25" t="s">
        <v>325</v>
      </c>
      <c r="M505" s="25" t="s">
        <v>46415</v>
      </c>
      <c r="N505" s="25" t="s">
        <v>326</v>
      </c>
      <c r="O505" s="25" t="s">
        <v>556</v>
      </c>
      <c r="P505" s="25" t="s">
        <v>46416</v>
      </c>
      <c r="Q505" s="25" t="s">
        <v>5280</v>
      </c>
      <c r="R505" s="25" t="s">
        <v>330</v>
      </c>
      <c r="S505" s="25" t="s">
        <v>331</v>
      </c>
      <c r="T505" s="25" t="s">
        <v>46417</v>
      </c>
      <c r="U505" s="25" t="s">
        <v>30588</v>
      </c>
      <c r="V505" s="25" t="s">
        <v>334</v>
      </c>
      <c r="W505" s="25" t="s">
        <v>326</v>
      </c>
      <c r="X505" s="25" t="s">
        <v>326</v>
      </c>
      <c r="Y505" s="25" t="s">
        <v>369</v>
      </c>
      <c r="Z505" s="25" t="s">
        <v>326</v>
      </c>
      <c r="AA505" s="25" t="s">
        <v>369</v>
      </c>
      <c r="AB505" s="25" t="s">
        <v>326</v>
      </c>
      <c r="AC505" s="25" t="s">
        <v>326</v>
      </c>
      <c r="AD505" s="25" t="s">
        <v>326</v>
      </c>
      <c r="AE505" s="25" t="s">
        <v>326</v>
      </c>
      <c r="AF505" s="25" t="s">
        <v>326</v>
      </c>
      <c r="AG505" s="25" t="s">
        <v>326</v>
      </c>
      <c r="AH505" s="25" t="s">
        <v>326</v>
      </c>
      <c r="AI505" s="25" t="s">
        <v>326</v>
      </c>
      <c r="AJ505" s="25" t="s">
        <v>326</v>
      </c>
      <c r="AK505" s="25" t="s">
        <v>326</v>
      </c>
      <c r="AL505" s="25" t="s">
        <v>326</v>
      </c>
      <c r="AM505" s="25" t="s">
        <v>326</v>
      </c>
      <c r="AN505" s="25" t="s">
        <v>369</v>
      </c>
      <c r="AO505" s="25" t="s">
        <v>326</v>
      </c>
      <c r="AP505" s="25" t="s">
        <v>326</v>
      </c>
      <c r="AQ505" s="25" t="s">
        <v>326</v>
      </c>
      <c r="AR505" s="25" t="s">
        <v>1841</v>
      </c>
      <c r="AS505" s="25" t="s">
        <v>1841</v>
      </c>
      <c r="AT505" s="25" t="s">
        <v>432</v>
      </c>
      <c r="AU505" s="25" t="s">
        <v>1092</v>
      </c>
      <c r="AV505" s="25" t="s">
        <v>326</v>
      </c>
      <c r="AW505" s="25" t="s">
        <v>326</v>
      </c>
      <c r="AX505" s="25" t="s">
        <v>326</v>
      </c>
      <c r="AY505" s="25" t="s">
        <v>326</v>
      </c>
      <c r="AZ505" s="25" t="s">
        <v>326</v>
      </c>
      <c r="BA505" s="25" t="s">
        <v>6698</v>
      </c>
      <c r="BB505" s="25" t="s">
        <v>326</v>
      </c>
      <c r="BC505" s="25" t="s">
        <v>6698</v>
      </c>
      <c r="BD505" s="25" t="s">
        <v>326</v>
      </c>
      <c r="BE505" s="25" t="s">
        <v>3089</v>
      </c>
      <c r="BF505" s="25" t="s">
        <v>344</v>
      </c>
      <c r="BG505" s="25" t="s">
        <v>326</v>
      </c>
      <c r="BH505" s="25" t="s">
        <v>326</v>
      </c>
      <c r="BI505" s="25" t="s">
        <v>1479</v>
      </c>
      <c r="BJ505" s="25" t="s">
        <v>326</v>
      </c>
      <c r="BK505" s="25" t="s">
        <v>350</v>
      </c>
      <c r="BL505" s="25" t="s">
        <v>326</v>
      </c>
      <c r="BM505" s="25" t="s">
        <v>326</v>
      </c>
      <c r="BN505" s="25" t="s">
        <v>326</v>
      </c>
      <c r="BO505" s="25" t="s">
        <v>326</v>
      </c>
      <c r="BP505" s="25" t="s">
        <v>326</v>
      </c>
      <c r="BQ505" s="25" t="s">
        <v>326</v>
      </c>
      <c r="BR505" s="25" t="s">
        <v>1015</v>
      </c>
      <c r="BS505" s="25" t="s">
        <v>326</v>
      </c>
      <c r="BT505" s="25" t="s">
        <v>326</v>
      </c>
      <c r="BU505" s="25" t="s">
        <v>326</v>
      </c>
      <c r="BV505" s="25" t="s">
        <v>6009</v>
      </c>
      <c r="BW505" s="25" t="s">
        <v>1246</v>
      </c>
      <c r="BX505" s="25" t="s">
        <v>326</v>
      </c>
      <c r="BY505" s="25" t="s">
        <v>326</v>
      </c>
      <c r="BZ505" s="25" t="s">
        <v>326</v>
      </c>
      <c r="CA505" s="25" t="s">
        <v>326</v>
      </c>
      <c r="CB505" s="25" t="s">
        <v>326</v>
      </c>
      <c r="CC505" s="25" t="s">
        <v>326</v>
      </c>
      <c r="CD505" s="25" t="s">
        <v>326</v>
      </c>
      <c r="CE505" s="25" t="s">
        <v>326</v>
      </c>
      <c r="CF505" s="25" t="s">
        <v>1246</v>
      </c>
      <c r="CG505" s="25" t="s">
        <v>500</v>
      </c>
      <c r="CH505" s="25" t="s">
        <v>326</v>
      </c>
      <c r="CI505" s="25" t="s">
        <v>326</v>
      </c>
      <c r="CJ505" s="25" t="s">
        <v>326</v>
      </c>
      <c r="CK505" s="25" t="s">
        <v>326</v>
      </c>
      <c r="CL505" s="25" t="s">
        <v>326</v>
      </c>
      <c r="CM505" s="25" t="s">
        <v>326</v>
      </c>
      <c r="CN505" s="25" t="s">
        <v>326</v>
      </c>
      <c r="CO505" s="25" t="s">
        <v>1274</v>
      </c>
      <c r="CP505" s="25" t="s">
        <v>326</v>
      </c>
      <c r="CQ505" s="25" t="s">
        <v>1274</v>
      </c>
      <c r="CR505" s="25" t="s">
        <v>344</v>
      </c>
      <c r="CS505" s="25" t="s">
        <v>19410</v>
      </c>
      <c r="CT505" s="25" t="s">
        <v>326</v>
      </c>
      <c r="CU505" s="25" t="s">
        <v>19410</v>
      </c>
      <c r="CV505" s="25" t="s">
        <v>3518</v>
      </c>
      <c r="CW505" s="25" t="s">
        <v>326</v>
      </c>
      <c r="CX505" s="25" t="s">
        <v>3518</v>
      </c>
      <c r="CY505" s="25" t="s">
        <v>2523</v>
      </c>
      <c r="CZ505" s="25" t="s">
        <v>2574</v>
      </c>
      <c r="DA505" s="25" t="s">
        <v>326</v>
      </c>
      <c r="DB505" s="25" t="s">
        <v>8289</v>
      </c>
      <c r="DC505" s="25" t="s">
        <v>326</v>
      </c>
      <c r="DD505" s="25" t="s">
        <v>566</v>
      </c>
      <c r="DE505" s="25" t="s">
        <v>326</v>
      </c>
      <c r="DF505" s="25" t="s">
        <v>326</v>
      </c>
      <c r="DG505" s="25" t="s">
        <v>6754</v>
      </c>
      <c r="DH505" s="25" t="s">
        <v>326</v>
      </c>
      <c r="DI505" s="25" t="s">
        <v>384</v>
      </c>
      <c r="DJ505" s="25" t="s">
        <v>326</v>
      </c>
      <c r="DK505" s="25" t="s">
        <v>422</v>
      </c>
      <c r="DL505" s="25" t="s">
        <v>326</v>
      </c>
      <c r="DM505" s="25" t="s">
        <v>326</v>
      </c>
      <c r="DN505" s="25" t="s">
        <v>326</v>
      </c>
      <c r="DO505" s="25" t="s">
        <v>326</v>
      </c>
      <c r="DP505" s="25" t="s">
        <v>326</v>
      </c>
      <c r="DQ505" s="25" t="s">
        <v>326</v>
      </c>
      <c r="DR505" s="25" t="s">
        <v>4347</v>
      </c>
      <c r="DS505" s="25" t="s">
        <v>424</v>
      </c>
      <c r="DT505" s="25" t="s">
        <v>326</v>
      </c>
      <c r="DU505" s="25" t="s">
        <v>326</v>
      </c>
      <c r="DV505" s="25" t="s">
        <v>326</v>
      </c>
      <c r="DW505" s="25" t="s">
        <v>326</v>
      </c>
      <c r="DX505" s="25" t="s">
        <v>424</v>
      </c>
      <c r="DY505" s="25" t="s">
        <v>326</v>
      </c>
      <c r="DZ505" s="25" t="s">
        <v>326</v>
      </c>
      <c r="EA505" s="25" t="s">
        <v>326</v>
      </c>
      <c r="EB505" s="25" t="s">
        <v>424</v>
      </c>
      <c r="EC505" s="25" t="s">
        <v>326</v>
      </c>
      <c r="ED505" s="25" t="s">
        <v>424</v>
      </c>
      <c r="EE505" s="25" t="s">
        <v>326</v>
      </c>
      <c r="EF505" s="25" t="s">
        <v>326</v>
      </c>
      <c r="EG505" s="25" t="s">
        <v>326</v>
      </c>
      <c r="EH505" s="25" t="s">
        <v>2006</v>
      </c>
      <c r="EI505" s="25" t="s">
        <v>325</v>
      </c>
      <c r="FE505" s="25" t="s">
        <v>14081</v>
      </c>
      <c r="FF505" s="25" t="s">
        <v>46418</v>
      </c>
      <c r="FG505" s="25" t="s">
        <v>46418</v>
      </c>
      <c r="FH505" s="25" t="s">
        <v>13468</v>
      </c>
      <c r="FI505" s="25" t="s">
        <v>13468</v>
      </c>
      <c r="FJ505" s="25" t="s">
        <v>46419</v>
      </c>
      <c r="FK505" s="25" t="s">
        <v>44729</v>
      </c>
      <c r="FL505" s="25" t="s">
        <v>44729</v>
      </c>
      <c r="FM505" s="25" t="s">
        <v>46420</v>
      </c>
      <c r="FN505" s="25" t="s">
        <v>12247</v>
      </c>
      <c r="FO505" s="25" t="s">
        <v>33289</v>
      </c>
      <c r="FP505" s="25" t="s">
        <v>46421</v>
      </c>
      <c r="FQ505" s="25" t="s">
        <v>46422</v>
      </c>
      <c r="FR505" s="25" t="s">
        <v>1253</v>
      </c>
      <c r="FS505" s="25" t="s">
        <v>1253</v>
      </c>
      <c r="FT505" s="25" t="s">
        <v>46423</v>
      </c>
      <c r="FU505" s="25" t="s">
        <v>46424</v>
      </c>
      <c r="FV505" s="25" t="s">
        <v>356</v>
      </c>
      <c r="FW505" s="25" t="s">
        <v>46425</v>
      </c>
      <c r="FX505" s="25" t="s">
        <v>46426</v>
      </c>
      <c r="FY505" s="25" t="s">
        <v>326</v>
      </c>
      <c r="FZ505" s="25" t="s">
        <v>326</v>
      </c>
      <c r="GA505" s="25" t="s">
        <v>22428</v>
      </c>
      <c r="GB505" s="25" t="s">
        <v>22428</v>
      </c>
      <c r="GC505" s="25" t="s">
        <v>326</v>
      </c>
      <c r="GD505" s="25" t="s">
        <v>326</v>
      </c>
      <c r="GE505" s="25" t="s">
        <v>326</v>
      </c>
      <c r="GF505" s="25" t="s">
        <v>326</v>
      </c>
      <c r="GG505" s="25" t="s">
        <v>46427</v>
      </c>
      <c r="GH505" s="25" t="s">
        <v>46428</v>
      </c>
      <c r="GI505" s="25" t="s">
        <v>46429</v>
      </c>
      <c r="GJ505" s="25" t="s">
        <v>46430</v>
      </c>
      <c r="GK505" s="25" t="s">
        <v>46431</v>
      </c>
      <c r="GL505" s="25" t="s">
        <v>46424</v>
      </c>
      <c r="GM505" s="25" t="s">
        <v>46432</v>
      </c>
      <c r="GN505" s="25" t="s">
        <v>46433</v>
      </c>
      <c r="GO505" s="25" t="s">
        <v>356</v>
      </c>
      <c r="GP505" s="25" t="s">
        <v>46434</v>
      </c>
      <c r="GQ505" s="25" t="s">
        <v>46435</v>
      </c>
      <c r="GR505" s="25" t="s">
        <v>46436</v>
      </c>
      <c r="GS505" s="25" t="s">
        <v>46437</v>
      </c>
      <c r="GT505" s="25" t="s">
        <v>4525</v>
      </c>
      <c r="GU505" s="25" t="s">
        <v>20013</v>
      </c>
      <c r="GV505" s="25" t="s">
        <v>8426</v>
      </c>
      <c r="GW505" s="25" t="s">
        <v>42090</v>
      </c>
      <c r="GX505" s="25" t="s">
        <v>6817</v>
      </c>
      <c r="GY505" s="25" t="s">
        <v>1015</v>
      </c>
      <c r="GZ505" s="25" t="s">
        <v>345</v>
      </c>
      <c r="HA505" s="25" t="s">
        <v>4347</v>
      </c>
      <c r="HB505" s="25" t="s">
        <v>1038</v>
      </c>
      <c r="HC505" s="25" t="s">
        <v>1190</v>
      </c>
      <c r="HD505" s="25" t="s">
        <v>22286</v>
      </c>
      <c r="HE505" s="25" t="s">
        <v>1792</v>
      </c>
      <c r="HF505" s="25" t="s">
        <v>39100</v>
      </c>
      <c r="HG505" s="25" t="s">
        <v>356</v>
      </c>
      <c r="HH505" s="25" t="s">
        <v>46438</v>
      </c>
      <c r="HI505" s="25" t="s">
        <v>46439</v>
      </c>
      <c r="HJ505" s="25" t="s">
        <v>46440</v>
      </c>
      <c r="HM505" s="25" t="s">
        <v>46441</v>
      </c>
      <c r="HN505" s="25" t="s">
        <v>326</v>
      </c>
      <c r="HO505" s="25" t="s">
        <v>326</v>
      </c>
      <c r="HP505" s="25" t="s">
        <v>1015</v>
      </c>
      <c r="HQ505" s="25" t="s">
        <v>326</v>
      </c>
      <c r="HR505" s="25" t="s">
        <v>3226</v>
      </c>
      <c r="HT505" s="25" t="s">
        <v>46441</v>
      </c>
      <c r="HU505" s="25" t="s">
        <v>46442</v>
      </c>
      <c r="HV505" s="25" t="s">
        <v>326</v>
      </c>
      <c r="HW505" s="25" t="s">
        <v>326</v>
      </c>
      <c r="HX505" s="25" t="s">
        <v>46443</v>
      </c>
      <c r="HY505" s="25" t="s">
        <v>46423</v>
      </c>
      <c r="HZ505" s="25" t="s">
        <v>326</v>
      </c>
      <c r="IA505" s="25" t="s">
        <v>1253</v>
      </c>
      <c r="IB505" s="25" t="s">
        <v>46444</v>
      </c>
      <c r="IC505" s="25" t="s">
        <v>46445</v>
      </c>
      <c r="ID505" s="25" t="s">
        <v>46446</v>
      </c>
      <c r="IE505" s="25" t="s">
        <v>1124</v>
      </c>
      <c r="IF505" s="25" t="s">
        <v>1253</v>
      </c>
      <c r="IG505" s="25" t="s">
        <v>1141</v>
      </c>
      <c r="IH505" s="25" t="s">
        <v>46447</v>
      </c>
      <c r="II505" s="25" t="s">
        <v>46447</v>
      </c>
      <c r="IJ505" s="25" t="s">
        <v>1141</v>
      </c>
      <c r="IK505" s="25" t="s">
        <v>46448</v>
      </c>
      <c r="IL505" s="25" t="s">
        <v>4260</v>
      </c>
      <c r="IM505" s="25" t="s">
        <v>13468</v>
      </c>
      <c r="IN505" s="25" t="s">
        <v>326</v>
      </c>
      <c r="IO505" s="25" t="s">
        <v>326</v>
      </c>
      <c r="IP505" s="25" t="s">
        <v>326</v>
      </c>
      <c r="IQ505" s="25" t="s">
        <v>326</v>
      </c>
      <c r="IR505" s="25" t="s">
        <v>326</v>
      </c>
      <c r="IS505" s="25" t="s">
        <v>46449</v>
      </c>
      <c r="IT505" s="25" t="s">
        <v>46450</v>
      </c>
      <c r="IU505" s="25" t="s">
        <v>46451</v>
      </c>
      <c r="IV505" s="25" t="s">
        <v>1812</v>
      </c>
      <c r="IW505" s="25" t="s">
        <v>326</v>
      </c>
      <c r="IX505" s="25" t="s">
        <v>1841</v>
      </c>
      <c r="IY505" s="25" t="s">
        <v>326</v>
      </c>
      <c r="IZ505" s="25" t="s">
        <v>326</v>
      </c>
      <c r="JA505" s="25" t="s">
        <v>326</v>
      </c>
      <c r="JB505" s="25" t="s">
        <v>326</v>
      </c>
      <c r="JC505" s="25" t="s">
        <v>326</v>
      </c>
      <c r="JD505" s="25" t="s">
        <v>395</v>
      </c>
      <c r="JE505" s="25" t="s">
        <v>396</v>
      </c>
      <c r="JF505" s="25" t="s">
        <v>395</v>
      </c>
      <c r="JG505" s="25" t="s">
        <v>396</v>
      </c>
      <c r="JH505" s="25" t="s">
        <v>1481</v>
      </c>
      <c r="JI505" s="25" t="s">
        <v>326</v>
      </c>
      <c r="JJ505" s="25" t="s">
        <v>326</v>
      </c>
      <c r="JK505" s="25" t="s">
        <v>326</v>
      </c>
      <c r="JL505" s="25" t="s">
        <v>326</v>
      </c>
      <c r="JM505" s="25" t="s">
        <v>326</v>
      </c>
      <c r="JN505" s="25" t="s">
        <v>46452</v>
      </c>
      <c r="JO505" s="25" t="s">
        <v>46453</v>
      </c>
      <c r="JP505" s="25" t="s">
        <v>46454</v>
      </c>
      <c r="JQ505" s="25" t="s">
        <v>46453</v>
      </c>
      <c r="JR505" s="25" t="s">
        <v>14654</v>
      </c>
      <c r="JS505" s="25" t="s">
        <v>46453</v>
      </c>
      <c r="JT505" s="25" t="s">
        <v>46452</v>
      </c>
      <c r="JU505" s="25" t="s">
        <v>46453</v>
      </c>
      <c r="JV505" s="25" t="s">
        <v>44643</v>
      </c>
      <c r="JW505" s="25" t="s">
        <v>326</v>
      </c>
      <c r="JX505" s="25" t="s">
        <v>41249</v>
      </c>
      <c r="JY505" s="25" t="s">
        <v>46455</v>
      </c>
      <c r="JZ505" s="25" t="s">
        <v>46447</v>
      </c>
      <c r="KA505" s="25" t="s">
        <v>326</v>
      </c>
      <c r="KB505" s="25" t="s">
        <v>46456</v>
      </c>
      <c r="KC505" s="25" t="s">
        <v>46447</v>
      </c>
      <c r="KD505" s="25" t="s">
        <v>326</v>
      </c>
      <c r="KE505" s="25" t="s">
        <v>46457</v>
      </c>
      <c r="KF505" s="25" t="s">
        <v>12247</v>
      </c>
      <c r="KG505" s="25" t="s">
        <v>46458</v>
      </c>
      <c r="KH505" s="25" t="s">
        <v>44729</v>
      </c>
      <c r="KI505" s="25" t="s">
        <v>46459</v>
      </c>
      <c r="KJ505" s="25" t="s">
        <v>326</v>
      </c>
      <c r="KK505" s="25" t="s">
        <v>46460</v>
      </c>
      <c r="KL505" s="25" t="s">
        <v>46461</v>
      </c>
      <c r="KM505" s="25" t="s">
        <v>380</v>
      </c>
      <c r="KN505" s="25" t="s">
        <v>326</v>
      </c>
      <c r="KO505" s="25" t="s">
        <v>46427</v>
      </c>
      <c r="KP505" s="25" t="s">
        <v>46462</v>
      </c>
      <c r="KQ505" s="25" t="s">
        <v>46463</v>
      </c>
      <c r="KR505" s="25" t="s">
        <v>326</v>
      </c>
      <c r="KS505" s="25" t="s">
        <v>46420</v>
      </c>
      <c r="KT505" s="25" t="s">
        <v>46464</v>
      </c>
      <c r="KU505" s="25" t="s">
        <v>41249</v>
      </c>
      <c r="KV505" s="25" t="s">
        <v>326</v>
      </c>
      <c r="KW505" s="25" t="s">
        <v>46465</v>
      </c>
      <c r="KX505" s="25" t="s">
        <v>46466</v>
      </c>
    </row>
    <row r="506" spans="1:315" hidden="1" x14ac:dyDescent="0.2">
      <c r="A506" s="24">
        <f>VLOOKUP($H506,xRef2LineOfBusiness!$A$1:$D$1093,1,FALSE)</f>
        <v>110161</v>
      </c>
      <c r="B506" s="24">
        <f>VLOOKUP($H506,xRef2LineOfBusiness!$A$1:$D$1093,2,FALSE)</f>
        <v>1060.5521679999999</v>
      </c>
      <c r="C506" s="24" t="str">
        <f>VLOOKUP($H506,xRef2LineOfBusiness!$A$1:$D$1093,3,FALSE)</f>
        <v>BUSINESS BANKING</v>
      </c>
      <c r="D506" s="24" t="str">
        <f>VLOOKUP($H506,xRef2LineOfBusiness!$A$1:$D$1093,4,FALSE)</f>
        <v>JORGENSEN, SARA A</v>
      </c>
      <c r="E506" s="25" t="s">
        <v>1122</v>
      </c>
      <c r="F506" s="25" t="s">
        <v>322</v>
      </c>
      <c r="G506" s="25" t="s">
        <v>18041</v>
      </c>
      <c r="H506" s="27">
        <v>110161</v>
      </c>
      <c r="I506" s="25" t="s">
        <v>46467</v>
      </c>
      <c r="J506" s="25" t="s">
        <v>46467</v>
      </c>
      <c r="K506" s="25" t="s">
        <v>325</v>
      </c>
      <c r="L506" s="25" t="s">
        <v>325</v>
      </c>
      <c r="M506" s="25" t="s">
        <v>46467</v>
      </c>
      <c r="N506" s="25" t="s">
        <v>326</v>
      </c>
      <c r="O506" s="25" t="s">
        <v>424</v>
      </c>
      <c r="P506" s="25" t="s">
        <v>46468</v>
      </c>
      <c r="Q506" s="25" t="s">
        <v>1248</v>
      </c>
      <c r="R506" s="25" t="s">
        <v>330</v>
      </c>
      <c r="S506" s="25" t="s">
        <v>331</v>
      </c>
      <c r="T506" s="25" t="s">
        <v>46469</v>
      </c>
      <c r="U506" s="25" t="s">
        <v>46470</v>
      </c>
      <c r="V506" s="25" t="s">
        <v>334</v>
      </c>
      <c r="W506" s="25" t="s">
        <v>349</v>
      </c>
      <c r="X506" s="25" t="s">
        <v>326</v>
      </c>
      <c r="Y506" s="25" t="s">
        <v>1859</v>
      </c>
      <c r="Z506" s="25" t="s">
        <v>326</v>
      </c>
      <c r="AA506" s="25" t="s">
        <v>1859</v>
      </c>
      <c r="AB506" s="25" t="s">
        <v>326</v>
      </c>
      <c r="AC506" s="25" t="s">
        <v>326</v>
      </c>
      <c r="AD506" s="25" t="s">
        <v>326</v>
      </c>
      <c r="AE506" s="25" t="s">
        <v>3527</v>
      </c>
      <c r="AF506" s="25" t="s">
        <v>326</v>
      </c>
      <c r="AG506" s="25" t="s">
        <v>3527</v>
      </c>
      <c r="AH506" s="25" t="s">
        <v>326</v>
      </c>
      <c r="AI506" s="25" t="s">
        <v>326</v>
      </c>
      <c r="AJ506" s="25" t="s">
        <v>326</v>
      </c>
      <c r="AK506" s="25" t="s">
        <v>326</v>
      </c>
      <c r="AL506" s="25" t="s">
        <v>326</v>
      </c>
      <c r="AM506" s="25" t="s">
        <v>326</v>
      </c>
      <c r="AN506" s="25" t="s">
        <v>12270</v>
      </c>
      <c r="AO506" s="25" t="s">
        <v>326</v>
      </c>
      <c r="AP506" s="25" t="s">
        <v>326</v>
      </c>
      <c r="AQ506" s="25" t="s">
        <v>326</v>
      </c>
      <c r="AR506" s="25" t="s">
        <v>7848</v>
      </c>
      <c r="AS506" s="25" t="s">
        <v>7848</v>
      </c>
      <c r="AT506" s="25" t="s">
        <v>6754</v>
      </c>
      <c r="AU506" s="25" t="s">
        <v>1853</v>
      </c>
      <c r="AV506" s="25" t="s">
        <v>326</v>
      </c>
      <c r="AW506" s="25" t="s">
        <v>326</v>
      </c>
      <c r="AX506" s="25" t="s">
        <v>326</v>
      </c>
      <c r="AY506" s="25" t="s">
        <v>345</v>
      </c>
      <c r="AZ506" s="25" t="s">
        <v>341</v>
      </c>
      <c r="BA506" s="25" t="s">
        <v>1839</v>
      </c>
      <c r="BB506" s="25" t="s">
        <v>325</v>
      </c>
      <c r="BC506" s="25" t="s">
        <v>7073</v>
      </c>
      <c r="BD506" s="25" t="s">
        <v>326</v>
      </c>
      <c r="BE506" s="25" t="s">
        <v>3094</v>
      </c>
      <c r="BF506" s="25" t="s">
        <v>4524</v>
      </c>
      <c r="BG506" s="25" t="s">
        <v>326</v>
      </c>
      <c r="BH506" s="25" t="s">
        <v>326</v>
      </c>
      <c r="BI506" s="25" t="s">
        <v>326</v>
      </c>
      <c r="BJ506" s="25" t="s">
        <v>326</v>
      </c>
      <c r="BK506" s="25" t="s">
        <v>4313</v>
      </c>
      <c r="BL506" s="25" t="s">
        <v>326</v>
      </c>
      <c r="BM506" s="25" t="s">
        <v>327</v>
      </c>
      <c r="BN506" s="25" t="s">
        <v>326</v>
      </c>
      <c r="BO506" s="25" t="s">
        <v>326</v>
      </c>
      <c r="BP506" s="25" t="s">
        <v>327</v>
      </c>
      <c r="BQ506" s="25" t="s">
        <v>326</v>
      </c>
      <c r="BR506" s="25" t="s">
        <v>326</v>
      </c>
      <c r="BS506" s="25" t="s">
        <v>326</v>
      </c>
      <c r="BT506" s="25" t="s">
        <v>326</v>
      </c>
      <c r="BU506" s="25" t="s">
        <v>326</v>
      </c>
      <c r="BV506" s="25" t="s">
        <v>2524</v>
      </c>
      <c r="BW506" s="25" t="s">
        <v>14682</v>
      </c>
      <c r="BX506" s="25" t="s">
        <v>326</v>
      </c>
      <c r="BY506" s="25" t="s">
        <v>326</v>
      </c>
      <c r="BZ506" s="25" t="s">
        <v>326</v>
      </c>
      <c r="CA506" s="25" t="s">
        <v>326</v>
      </c>
      <c r="CB506" s="25" t="s">
        <v>326</v>
      </c>
      <c r="CC506" s="25" t="s">
        <v>326</v>
      </c>
      <c r="CD506" s="25" t="s">
        <v>326</v>
      </c>
      <c r="CE506" s="25" t="s">
        <v>326</v>
      </c>
      <c r="CF506" s="25" t="s">
        <v>14682</v>
      </c>
      <c r="CG506" s="25" t="s">
        <v>10247</v>
      </c>
      <c r="CH506" s="25" t="s">
        <v>326</v>
      </c>
      <c r="CI506" s="25" t="s">
        <v>326</v>
      </c>
      <c r="CJ506" s="25" t="s">
        <v>326</v>
      </c>
      <c r="CK506" s="25" t="s">
        <v>326</v>
      </c>
      <c r="CL506" s="25" t="s">
        <v>326</v>
      </c>
      <c r="CM506" s="25" t="s">
        <v>326</v>
      </c>
      <c r="CN506" s="25" t="s">
        <v>326</v>
      </c>
      <c r="CO506" s="25" t="s">
        <v>1292</v>
      </c>
      <c r="CP506" s="25" t="s">
        <v>326</v>
      </c>
      <c r="CQ506" s="25" t="s">
        <v>1292</v>
      </c>
      <c r="CR506" s="25" t="s">
        <v>4524</v>
      </c>
      <c r="CS506" s="25" t="s">
        <v>35953</v>
      </c>
      <c r="CT506" s="25" t="s">
        <v>1965</v>
      </c>
      <c r="CU506" s="25" t="s">
        <v>46471</v>
      </c>
      <c r="CV506" s="25" t="s">
        <v>7029</v>
      </c>
      <c r="CW506" s="25" t="s">
        <v>326</v>
      </c>
      <c r="CX506" s="25" t="s">
        <v>7029</v>
      </c>
      <c r="CY506" s="25" t="s">
        <v>17906</v>
      </c>
      <c r="CZ506" s="25" t="s">
        <v>23065</v>
      </c>
      <c r="DA506" s="25" t="s">
        <v>337</v>
      </c>
      <c r="DB506" s="25" t="s">
        <v>326</v>
      </c>
      <c r="DC506" s="25" t="s">
        <v>909</v>
      </c>
      <c r="DD506" s="25" t="s">
        <v>909</v>
      </c>
      <c r="DE506" s="25" t="s">
        <v>326</v>
      </c>
      <c r="DF506" s="25" t="s">
        <v>326</v>
      </c>
      <c r="DG506" s="25" t="s">
        <v>20589</v>
      </c>
      <c r="DH506" s="25" t="s">
        <v>326</v>
      </c>
      <c r="DI506" s="25" t="s">
        <v>1185</v>
      </c>
      <c r="DJ506" s="25" t="s">
        <v>327</v>
      </c>
      <c r="DK506" s="25" t="s">
        <v>352</v>
      </c>
      <c r="DL506" s="25" t="s">
        <v>326</v>
      </c>
      <c r="DM506" s="25" t="s">
        <v>326</v>
      </c>
      <c r="DN506" s="25" t="s">
        <v>424</v>
      </c>
      <c r="DO506" s="25" t="s">
        <v>326</v>
      </c>
      <c r="DP506" s="25" t="s">
        <v>2006</v>
      </c>
      <c r="DQ506" s="25" t="s">
        <v>326</v>
      </c>
      <c r="DR506" s="25" t="s">
        <v>2824</v>
      </c>
      <c r="DS506" s="25" t="s">
        <v>327</v>
      </c>
      <c r="DT506" s="25" t="s">
        <v>326</v>
      </c>
      <c r="DU506" s="25" t="s">
        <v>326</v>
      </c>
      <c r="DV506" s="25" t="s">
        <v>326</v>
      </c>
      <c r="DW506" s="25" t="s">
        <v>326</v>
      </c>
      <c r="DX506" s="25" t="s">
        <v>327</v>
      </c>
      <c r="DY506" s="25" t="s">
        <v>326</v>
      </c>
      <c r="DZ506" s="25" t="s">
        <v>326</v>
      </c>
      <c r="EA506" s="25" t="s">
        <v>326</v>
      </c>
      <c r="EB506" s="25" t="s">
        <v>327</v>
      </c>
      <c r="EC506" s="25" t="s">
        <v>326</v>
      </c>
      <c r="ED506" s="25" t="s">
        <v>327</v>
      </c>
      <c r="EE506" s="25" t="s">
        <v>326</v>
      </c>
      <c r="EF506" s="25" t="s">
        <v>348</v>
      </c>
      <c r="EG506" s="25" t="s">
        <v>326</v>
      </c>
      <c r="EH506" s="25" t="s">
        <v>325</v>
      </c>
      <c r="EI506" s="25" t="s">
        <v>325</v>
      </c>
      <c r="FE506" s="25" t="s">
        <v>451</v>
      </c>
      <c r="FF506" s="25" t="s">
        <v>46472</v>
      </c>
      <c r="FG506" s="25" t="s">
        <v>6837</v>
      </c>
      <c r="FH506" s="25" t="s">
        <v>1860</v>
      </c>
      <c r="FI506" s="25" t="s">
        <v>1860</v>
      </c>
      <c r="FJ506" s="25" t="s">
        <v>46473</v>
      </c>
      <c r="FK506" s="25" t="s">
        <v>46474</v>
      </c>
      <c r="FL506" s="25" t="s">
        <v>46474</v>
      </c>
      <c r="FM506" s="25" t="s">
        <v>46475</v>
      </c>
      <c r="FN506" s="25" t="s">
        <v>46476</v>
      </c>
      <c r="FO506" s="25" t="s">
        <v>355</v>
      </c>
      <c r="FP506" s="25" t="s">
        <v>13288</v>
      </c>
      <c r="FQ506" s="25" t="s">
        <v>13288</v>
      </c>
      <c r="FR506" s="25" t="s">
        <v>3090</v>
      </c>
      <c r="FS506" s="25" t="s">
        <v>3090</v>
      </c>
      <c r="FT506" s="25" t="s">
        <v>46477</v>
      </c>
      <c r="FU506" s="25" t="s">
        <v>46478</v>
      </c>
      <c r="FV506" s="25" t="s">
        <v>356</v>
      </c>
      <c r="FW506" s="25" t="s">
        <v>46479</v>
      </c>
      <c r="FX506" s="25" t="s">
        <v>46480</v>
      </c>
      <c r="FY506" s="25" t="s">
        <v>46481</v>
      </c>
      <c r="FZ506" s="25" t="s">
        <v>326</v>
      </c>
      <c r="GA506" s="25" t="s">
        <v>46482</v>
      </c>
      <c r="GB506" s="25" t="s">
        <v>46482</v>
      </c>
      <c r="GC506" s="25" t="s">
        <v>326</v>
      </c>
      <c r="GD506" s="25" t="s">
        <v>326</v>
      </c>
      <c r="GE506" s="25" t="s">
        <v>46483</v>
      </c>
      <c r="GF506" s="25" t="s">
        <v>46483</v>
      </c>
      <c r="GG506" s="25" t="s">
        <v>46484</v>
      </c>
      <c r="GH506" s="25" t="s">
        <v>46485</v>
      </c>
      <c r="GI506" s="25" t="s">
        <v>46486</v>
      </c>
      <c r="GJ506" s="25" t="s">
        <v>46487</v>
      </c>
      <c r="GK506" s="25" t="s">
        <v>46488</v>
      </c>
      <c r="GL506" s="25" t="s">
        <v>46478</v>
      </c>
      <c r="GM506" s="25" t="s">
        <v>46489</v>
      </c>
      <c r="GN506" s="25" t="s">
        <v>46490</v>
      </c>
      <c r="GO506" s="25" t="s">
        <v>356</v>
      </c>
      <c r="GP506" s="25" t="s">
        <v>46491</v>
      </c>
      <c r="GQ506" s="25" t="s">
        <v>46492</v>
      </c>
      <c r="GR506" s="25" t="s">
        <v>46493</v>
      </c>
      <c r="GS506" s="25" t="s">
        <v>46494</v>
      </c>
      <c r="GT506" s="25" t="s">
        <v>10573</v>
      </c>
      <c r="GU506" s="25" t="s">
        <v>46495</v>
      </c>
      <c r="GV506" s="25" t="s">
        <v>40575</v>
      </c>
      <c r="GW506" s="25" t="s">
        <v>46496</v>
      </c>
      <c r="GX506" s="25" t="s">
        <v>336</v>
      </c>
      <c r="GY506" s="25" t="s">
        <v>1812</v>
      </c>
      <c r="GZ506" s="25" t="s">
        <v>1019</v>
      </c>
      <c r="HA506" s="25" t="s">
        <v>8361</v>
      </c>
      <c r="HB506" s="25" t="s">
        <v>4067</v>
      </c>
      <c r="HC506" s="25" t="s">
        <v>326</v>
      </c>
      <c r="HD506" s="25" t="s">
        <v>4067</v>
      </c>
      <c r="HE506" s="25" t="s">
        <v>10052</v>
      </c>
      <c r="HF506" s="25" t="s">
        <v>46497</v>
      </c>
      <c r="HG506" s="25" t="s">
        <v>356</v>
      </c>
      <c r="HH506" s="25" t="s">
        <v>46498</v>
      </c>
      <c r="HI506" s="25" t="s">
        <v>326</v>
      </c>
      <c r="HJ506" s="25" t="s">
        <v>46499</v>
      </c>
      <c r="HM506" s="25" t="s">
        <v>46500</v>
      </c>
      <c r="HN506" s="25" t="s">
        <v>326</v>
      </c>
      <c r="HO506" s="25" t="s">
        <v>424</v>
      </c>
      <c r="HP506" s="25" t="s">
        <v>327</v>
      </c>
      <c r="HQ506" s="25" t="s">
        <v>326</v>
      </c>
      <c r="HR506" s="25" t="s">
        <v>1298</v>
      </c>
      <c r="HT506" s="25" t="s">
        <v>46500</v>
      </c>
      <c r="HU506" s="25" t="s">
        <v>355</v>
      </c>
      <c r="HV506" s="25" t="s">
        <v>326</v>
      </c>
      <c r="HW506" s="25" t="s">
        <v>326</v>
      </c>
      <c r="HX506" s="25" t="s">
        <v>46501</v>
      </c>
      <c r="HY506" s="25" t="s">
        <v>46502</v>
      </c>
      <c r="HZ506" s="25" t="s">
        <v>326</v>
      </c>
      <c r="IA506" s="25" t="s">
        <v>2119</v>
      </c>
      <c r="IB506" s="25" t="s">
        <v>46503</v>
      </c>
      <c r="IC506" s="25" t="s">
        <v>46504</v>
      </c>
      <c r="ID506" s="25" t="s">
        <v>46505</v>
      </c>
      <c r="IE506" s="25" t="s">
        <v>422</v>
      </c>
      <c r="IF506" s="25" t="s">
        <v>1024</v>
      </c>
      <c r="IG506" s="25" t="s">
        <v>14682</v>
      </c>
      <c r="IH506" s="25" t="s">
        <v>46506</v>
      </c>
      <c r="II506" s="25" t="s">
        <v>46506</v>
      </c>
      <c r="IJ506" s="25" t="s">
        <v>14682</v>
      </c>
      <c r="IK506" s="25" t="s">
        <v>46507</v>
      </c>
      <c r="IL506" s="25" t="s">
        <v>634</v>
      </c>
      <c r="IM506" s="25" t="s">
        <v>1860</v>
      </c>
      <c r="IN506" s="25" t="s">
        <v>326</v>
      </c>
      <c r="IO506" s="25" t="s">
        <v>326</v>
      </c>
      <c r="IP506" s="25" t="s">
        <v>326</v>
      </c>
      <c r="IQ506" s="25" t="s">
        <v>348</v>
      </c>
      <c r="IR506" s="25" t="s">
        <v>326</v>
      </c>
      <c r="IS506" s="25" t="s">
        <v>33170</v>
      </c>
      <c r="IT506" s="25" t="s">
        <v>46508</v>
      </c>
      <c r="IU506" s="25" t="s">
        <v>46509</v>
      </c>
      <c r="IV506" s="25" t="s">
        <v>1808</v>
      </c>
      <c r="IW506" s="25" t="s">
        <v>3527</v>
      </c>
      <c r="IX506" s="25" t="s">
        <v>7848</v>
      </c>
      <c r="IY506" s="25" t="s">
        <v>326</v>
      </c>
      <c r="IZ506" s="25" t="s">
        <v>326</v>
      </c>
      <c r="JA506" s="25" t="s">
        <v>326</v>
      </c>
      <c r="JB506" s="25" t="s">
        <v>326</v>
      </c>
      <c r="JC506" s="25" t="s">
        <v>326</v>
      </c>
      <c r="JD506" s="25" t="s">
        <v>395</v>
      </c>
      <c r="JE506" s="25" t="s">
        <v>396</v>
      </c>
      <c r="JF506" s="25" t="s">
        <v>395</v>
      </c>
      <c r="JG506" s="25" t="s">
        <v>396</v>
      </c>
      <c r="JH506" s="25" t="s">
        <v>2793</v>
      </c>
      <c r="JI506" s="25" t="s">
        <v>326</v>
      </c>
      <c r="JJ506" s="25" t="s">
        <v>326</v>
      </c>
      <c r="JK506" s="25" t="s">
        <v>326</v>
      </c>
      <c r="JL506" s="25" t="s">
        <v>326</v>
      </c>
      <c r="JM506" s="25" t="s">
        <v>2006</v>
      </c>
      <c r="JN506" s="25" t="s">
        <v>46510</v>
      </c>
      <c r="JO506" s="25" t="s">
        <v>46511</v>
      </c>
      <c r="JP506" s="25" t="s">
        <v>46512</v>
      </c>
      <c r="JQ506" s="25" t="s">
        <v>46513</v>
      </c>
      <c r="JR506" s="25" t="s">
        <v>46514</v>
      </c>
      <c r="JS506" s="25" t="s">
        <v>46515</v>
      </c>
      <c r="JT506" s="25" t="s">
        <v>46516</v>
      </c>
      <c r="JU506" s="25" t="s">
        <v>46517</v>
      </c>
      <c r="JV506" s="25" t="s">
        <v>46518</v>
      </c>
      <c r="JW506" s="25" t="s">
        <v>326</v>
      </c>
      <c r="JX506" s="25" t="s">
        <v>46519</v>
      </c>
      <c r="JY506" s="25" t="s">
        <v>46520</v>
      </c>
      <c r="JZ506" s="25" t="s">
        <v>46521</v>
      </c>
      <c r="KA506" s="25" t="s">
        <v>46522</v>
      </c>
      <c r="KB506" s="25" t="s">
        <v>46523</v>
      </c>
      <c r="KC506" s="25" t="s">
        <v>46506</v>
      </c>
      <c r="KD506" s="25" t="s">
        <v>18905</v>
      </c>
      <c r="KE506" s="25" t="s">
        <v>46524</v>
      </c>
      <c r="KF506" s="25" t="s">
        <v>46476</v>
      </c>
      <c r="KG506" s="25" t="s">
        <v>46525</v>
      </c>
      <c r="KH506" s="25" t="s">
        <v>46474</v>
      </c>
      <c r="KI506" s="25" t="s">
        <v>46526</v>
      </c>
      <c r="KJ506" s="25" t="s">
        <v>18905</v>
      </c>
      <c r="KK506" s="25" t="s">
        <v>46527</v>
      </c>
      <c r="KL506" s="25" t="s">
        <v>46528</v>
      </c>
      <c r="KM506" s="25" t="s">
        <v>6621</v>
      </c>
      <c r="KN506" s="25" t="s">
        <v>46522</v>
      </c>
      <c r="KO506" s="25" t="s">
        <v>46484</v>
      </c>
      <c r="KP506" s="25" t="s">
        <v>46529</v>
      </c>
      <c r="KQ506" s="25" t="s">
        <v>46530</v>
      </c>
      <c r="KR506" s="25" t="s">
        <v>46531</v>
      </c>
      <c r="KS506" s="25" t="s">
        <v>46475</v>
      </c>
      <c r="KT506" s="25" t="s">
        <v>46532</v>
      </c>
      <c r="KU506" s="25" t="s">
        <v>46533</v>
      </c>
      <c r="KV506" s="25" t="s">
        <v>46534</v>
      </c>
      <c r="KW506" s="25" t="s">
        <v>46535</v>
      </c>
      <c r="KX506" s="25" t="s">
        <v>46536</v>
      </c>
    </row>
    <row r="507" spans="1:315" hidden="1" x14ac:dyDescent="0.2">
      <c r="A507" s="24">
        <f>VLOOKUP($H507,xRef2LineOfBusiness!$A$1:$D$1093,1,FALSE)</f>
        <v>116407</v>
      </c>
      <c r="B507" s="24" t="e">
        <f>VLOOKUP($H507,xRef2LineOfBusiness!$A$1:$D$1093,2,FALSE)</f>
        <v>#N/A</v>
      </c>
      <c r="C507" s="24" t="e">
        <f>VLOOKUP($H507,xRef2LineOfBusiness!$A$1:$D$1093,3,FALSE)</f>
        <v>#N/A</v>
      </c>
      <c r="D507" s="24" t="e">
        <f>VLOOKUP($H507,xRef2LineOfBusiness!$A$1:$D$1093,4,FALSE)</f>
        <v>#N/A</v>
      </c>
      <c r="E507" s="25" t="s">
        <v>693</v>
      </c>
      <c r="F507" s="25" t="s">
        <v>322</v>
      </c>
      <c r="G507" s="25" t="s">
        <v>414</v>
      </c>
      <c r="H507" s="27">
        <v>116407</v>
      </c>
      <c r="I507" s="25" t="s">
        <v>46537</v>
      </c>
      <c r="J507" s="25" t="s">
        <v>46537</v>
      </c>
      <c r="K507" s="25" t="s">
        <v>325</v>
      </c>
      <c r="L507" s="25" t="s">
        <v>325</v>
      </c>
      <c r="M507" s="25" t="s">
        <v>46537</v>
      </c>
      <c r="N507" s="25" t="s">
        <v>326</v>
      </c>
      <c r="O507" s="25" t="s">
        <v>566</v>
      </c>
      <c r="P507" s="25" t="s">
        <v>46538</v>
      </c>
      <c r="Q507" s="25" t="s">
        <v>46539</v>
      </c>
      <c r="R507" s="25" t="s">
        <v>330</v>
      </c>
      <c r="S507" s="25" t="s">
        <v>4310</v>
      </c>
      <c r="V507" s="25" t="s">
        <v>4312</v>
      </c>
      <c r="W507" s="25" t="s">
        <v>6969</v>
      </c>
      <c r="X507" s="25" t="s">
        <v>326</v>
      </c>
      <c r="Y507" s="25" t="s">
        <v>46540</v>
      </c>
      <c r="Z507" s="25" t="s">
        <v>326</v>
      </c>
      <c r="AA507" s="25" t="s">
        <v>46540</v>
      </c>
      <c r="AB507" s="25" t="s">
        <v>326</v>
      </c>
      <c r="AC507" s="25" t="s">
        <v>326</v>
      </c>
      <c r="AD507" s="25" t="s">
        <v>326</v>
      </c>
      <c r="AE507" s="25" t="s">
        <v>46541</v>
      </c>
      <c r="AF507" s="25" t="s">
        <v>326</v>
      </c>
      <c r="AG507" s="25" t="s">
        <v>46541</v>
      </c>
      <c r="AH507" s="25" t="s">
        <v>21914</v>
      </c>
      <c r="AI507" s="25" t="s">
        <v>326</v>
      </c>
      <c r="AJ507" s="25" t="s">
        <v>326</v>
      </c>
      <c r="AK507" s="25" t="s">
        <v>326</v>
      </c>
      <c r="AL507" s="25" t="s">
        <v>326</v>
      </c>
      <c r="AM507" s="25" t="s">
        <v>326</v>
      </c>
      <c r="AN507" s="25" t="s">
        <v>46542</v>
      </c>
      <c r="AO507" s="25" t="s">
        <v>326</v>
      </c>
      <c r="AP507" s="25" t="s">
        <v>326</v>
      </c>
      <c r="AQ507" s="25" t="s">
        <v>326</v>
      </c>
      <c r="AR507" s="25" t="s">
        <v>31820</v>
      </c>
      <c r="AS507" s="25" t="s">
        <v>31820</v>
      </c>
      <c r="AT507" s="25" t="s">
        <v>326</v>
      </c>
      <c r="AU507" s="25" t="s">
        <v>31820</v>
      </c>
      <c r="AV507" s="25" t="s">
        <v>326</v>
      </c>
      <c r="AW507" s="25" t="s">
        <v>326</v>
      </c>
      <c r="AX507" s="25" t="s">
        <v>326</v>
      </c>
      <c r="AY507" s="25" t="s">
        <v>3985</v>
      </c>
      <c r="AZ507" s="25" t="s">
        <v>326</v>
      </c>
      <c r="BA507" s="25" t="s">
        <v>46543</v>
      </c>
      <c r="BB507" s="25" t="s">
        <v>326</v>
      </c>
      <c r="BC507" s="25" t="s">
        <v>46543</v>
      </c>
      <c r="BD507" s="25" t="s">
        <v>326</v>
      </c>
      <c r="BE507" s="25" t="s">
        <v>39944</v>
      </c>
      <c r="BF507" s="25" t="s">
        <v>46544</v>
      </c>
      <c r="BG507" s="25" t="s">
        <v>326</v>
      </c>
      <c r="BH507" s="25" t="s">
        <v>326</v>
      </c>
      <c r="BI507" s="25" t="s">
        <v>32336</v>
      </c>
      <c r="BJ507" s="25" t="s">
        <v>326</v>
      </c>
      <c r="BK507" s="25" t="s">
        <v>46545</v>
      </c>
      <c r="BL507" s="25" t="s">
        <v>326</v>
      </c>
      <c r="BM507" s="25" t="s">
        <v>7218</v>
      </c>
      <c r="BN507" s="25" t="s">
        <v>326</v>
      </c>
      <c r="BO507" s="25" t="s">
        <v>326</v>
      </c>
      <c r="BP507" s="25" t="s">
        <v>7218</v>
      </c>
      <c r="BQ507" s="25" t="s">
        <v>8990</v>
      </c>
      <c r="BR507" s="25" t="s">
        <v>326</v>
      </c>
      <c r="BS507" s="25" t="s">
        <v>326</v>
      </c>
      <c r="BT507" s="25" t="s">
        <v>326</v>
      </c>
      <c r="BU507" s="25" t="s">
        <v>326</v>
      </c>
      <c r="BV507" s="25" t="s">
        <v>46546</v>
      </c>
      <c r="BW507" s="25" t="s">
        <v>46547</v>
      </c>
      <c r="BX507" s="25" t="s">
        <v>326</v>
      </c>
      <c r="BY507" s="25" t="s">
        <v>46548</v>
      </c>
      <c r="BZ507" s="25" t="s">
        <v>326</v>
      </c>
      <c r="CA507" s="25" t="s">
        <v>326</v>
      </c>
      <c r="CB507" s="25" t="s">
        <v>326</v>
      </c>
      <c r="CC507" s="25" t="s">
        <v>326</v>
      </c>
      <c r="CD507" s="25" t="s">
        <v>326</v>
      </c>
      <c r="CE507" s="25" t="s">
        <v>326</v>
      </c>
      <c r="CF507" s="25" t="s">
        <v>46549</v>
      </c>
      <c r="CG507" s="25" t="s">
        <v>46550</v>
      </c>
      <c r="CH507" s="25" t="s">
        <v>326</v>
      </c>
      <c r="CI507" s="25" t="s">
        <v>326</v>
      </c>
      <c r="CJ507" s="25" t="s">
        <v>345</v>
      </c>
      <c r="CK507" s="25" t="s">
        <v>345</v>
      </c>
      <c r="CL507" s="25" t="s">
        <v>46551</v>
      </c>
      <c r="CM507" s="25" t="s">
        <v>326</v>
      </c>
      <c r="CN507" s="25" t="s">
        <v>326</v>
      </c>
      <c r="CO507" s="25" t="s">
        <v>46552</v>
      </c>
      <c r="CP507" s="25" t="s">
        <v>326</v>
      </c>
      <c r="CQ507" s="25" t="s">
        <v>46553</v>
      </c>
      <c r="CR507" s="25" t="s">
        <v>46544</v>
      </c>
      <c r="CS507" s="25" t="s">
        <v>46554</v>
      </c>
      <c r="CT507" s="25" t="s">
        <v>326</v>
      </c>
      <c r="CU507" s="25" t="s">
        <v>46554</v>
      </c>
      <c r="CV507" s="25" t="s">
        <v>46555</v>
      </c>
      <c r="CW507" s="25" t="s">
        <v>22692</v>
      </c>
      <c r="CX507" s="25" t="s">
        <v>46556</v>
      </c>
      <c r="CY507" s="25" t="s">
        <v>46557</v>
      </c>
      <c r="CZ507" s="25" t="s">
        <v>326</v>
      </c>
      <c r="DA507" s="25" t="s">
        <v>46558</v>
      </c>
      <c r="DB507" s="25" t="s">
        <v>326</v>
      </c>
      <c r="DC507" s="25" t="s">
        <v>9881</v>
      </c>
      <c r="DD507" s="25" t="s">
        <v>326</v>
      </c>
      <c r="DE507" s="25" t="s">
        <v>6060</v>
      </c>
      <c r="DF507" s="25" t="s">
        <v>326</v>
      </c>
      <c r="DG507" s="25" t="s">
        <v>46559</v>
      </c>
      <c r="DH507" s="25" t="s">
        <v>326</v>
      </c>
      <c r="DI507" s="25" t="s">
        <v>46560</v>
      </c>
      <c r="DJ507" s="25" t="s">
        <v>326</v>
      </c>
      <c r="DK507" s="25" t="s">
        <v>4538</v>
      </c>
      <c r="DL507" s="25" t="s">
        <v>326</v>
      </c>
      <c r="DM507" s="25" t="s">
        <v>1246</v>
      </c>
      <c r="DN507" s="25" t="s">
        <v>1812</v>
      </c>
      <c r="DO507" s="25" t="s">
        <v>326</v>
      </c>
      <c r="DP507" s="25" t="s">
        <v>327</v>
      </c>
      <c r="DQ507" s="25" t="s">
        <v>5708</v>
      </c>
      <c r="DR507" s="25" t="s">
        <v>46561</v>
      </c>
      <c r="DS507" s="25" t="s">
        <v>3175</v>
      </c>
      <c r="DT507" s="25" t="s">
        <v>18926</v>
      </c>
      <c r="DU507" s="25" t="s">
        <v>326</v>
      </c>
      <c r="DV507" s="25" t="s">
        <v>18926</v>
      </c>
      <c r="DW507" s="25" t="s">
        <v>326</v>
      </c>
      <c r="DX507" s="25" t="s">
        <v>46562</v>
      </c>
      <c r="DY507" s="25" t="s">
        <v>326</v>
      </c>
      <c r="DZ507" s="25" t="s">
        <v>326</v>
      </c>
      <c r="EA507" s="25" t="s">
        <v>326</v>
      </c>
      <c r="EB507" s="25" t="s">
        <v>46562</v>
      </c>
      <c r="EC507" s="25" t="s">
        <v>326</v>
      </c>
      <c r="ED507" s="25" t="s">
        <v>46562</v>
      </c>
      <c r="EE507" s="25" t="s">
        <v>326</v>
      </c>
      <c r="EF507" s="25" t="s">
        <v>326</v>
      </c>
      <c r="EG507" s="25" t="s">
        <v>326</v>
      </c>
      <c r="EH507" s="25" t="s">
        <v>326</v>
      </c>
      <c r="EI507" s="25" t="s">
        <v>325</v>
      </c>
      <c r="FE507" s="25" t="s">
        <v>46563</v>
      </c>
      <c r="FF507" s="25" t="s">
        <v>46564</v>
      </c>
      <c r="FG507" s="25" t="s">
        <v>46565</v>
      </c>
      <c r="FH507" s="25" t="s">
        <v>46566</v>
      </c>
      <c r="FI507" s="25" t="s">
        <v>46566</v>
      </c>
      <c r="FJ507" s="25" t="s">
        <v>46567</v>
      </c>
      <c r="FK507" s="25" t="s">
        <v>46568</v>
      </c>
      <c r="FL507" s="25" t="s">
        <v>46568</v>
      </c>
      <c r="FM507" s="25" t="s">
        <v>46569</v>
      </c>
      <c r="FN507" s="25" t="s">
        <v>46570</v>
      </c>
      <c r="FO507" s="25" t="s">
        <v>46571</v>
      </c>
      <c r="FP507" s="25" t="s">
        <v>46572</v>
      </c>
      <c r="FQ507" s="25" t="s">
        <v>46572</v>
      </c>
      <c r="FR507" s="25" t="s">
        <v>37343</v>
      </c>
      <c r="FS507" s="25" t="s">
        <v>46573</v>
      </c>
      <c r="FT507" s="25" t="s">
        <v>46574</v>
      </c>
      <c r="FU507" s="25" t="s">
        <v>46575</v>
      </c>
      <c r="FV507" s="25" t="s">
        <v>46576</v>
      </c>
      <c r="FW507" s="25" t="s">
        <v>46577</v>
      </c>
      <c r="FX507" s="25" t="s">
        <v>46578</v>
      </c>
      <c r="FY507" s="25" t="s">
        <v>326</v>
      </c>
      <c r="FZ507" s="25" t="s">
        <v>46579</v>
      </c>
      <c r="GA507" s="25" t="s">
        <v>46580</v>
      </c>
      <c r="GB507" s="25" t="s">
        <v>46580</v>
      </c>
      <c r="GC507" s="25" t="s">
        <v>326</v>
      </c>
      <c r="GD507" s="25" t="s">
        <v>326</v>
      </c>
      <c r="GE507" s="25" t="s">
        <v>46581</v>
      </c>
      <c r="GF507" s="25" t="s">
        <v>46581</v>
      </c>
      <c r="GG507" s="25" t="s">
        <v>46582</v>
      </c>
      <c r="GH507" s="25" t="s">
        <v>46583</v>
      </c>
      <c r="GI507" s="25" t="s">
        <v>46584</v>
      </c>
      <c r="GJ507" s="25" t="s">
        <v>46585</v>
      </c>
      <c r="GK507" s="25" t="s">
        <v>46586</v>
      </c>
      <c r="GL507" s="25" t="s">
        <v>46587</v>
      </c>
      <c r="GM507" s="25" t="s">
        <v>46588</v>
      </c>
      <c r="GN507" s="25" t="s">
        <v>46589</v>
      </c>
      <c r="GO507" s="25" t="s">
        <v>46590</v>
      </c>
      <c r="GP507" s="25" t="s">
        <v>46591</v>
      </c>
      <c r="GQ507" s="25" t="s">
        <v>46592</v>
      </c>
      <c r="GR507" s="25" t="s">
        <v>46593</v>
      </c>
      <c r="GS507" s="25" t="s">
        <v>46594</v>
      </c>
      <c r="GT507" s="25" t="s">
        <v>46595</v>
      </c>
      <c r="GU507" s="25" t="s">
        <v>46596</v>
      </c>
      <c r="GV507" s="25" t="s">
        <v>34843</v>
      </c>
      <c r="GW507" s="25" t="s">
        <v>24240</v>
      </c>
      <c r="GX507" s="25" t="s">
        <v>46597</v>
      </c>
      <c r="GY507" s="25" t="s">
        <v>7119</v>
      </c>
      <c r="GZ507" s="25" t="s">
        <v>4606</v>
      </c>
      <c r="HA507" s="25" t="s">
        <v>46598</v>
      </c>
      <c r="HB507" s="25" t="s">
        <v>46599</v>
      </c>
      <c r="HC507" s="25" t="s">
        <v>46600</v>
      </c>
      <c r="HD507" s="25" t="s">
        <v>46601</v>
      </c>
      <c r="HE507" s="25" t="s">
        <v>32600</v>
      </c>
      <c r="HF507" s="25" t="s">
        <v>46602</v>
      </c>
      <c r="HG507" s="25" t="s">
        <v>356</v>
      </c>
      <c r="HH507" s="25" t="s">
        <v>46603</v>
      </c>
      <c r="HI507" s="25" t="s">
        <v>326</v>
      </c>
      <c r="HJ507" s="25" t="s">
        <v>46604</v>
      </c>
      <c r="HM507" s="25" t="s">
        <v>46605</v>
      </c>
      <c r="HN507" s="25" t="s">
        <v>21914</v>
      </c>
      <c r="HO507" s="25" t="s">
        <v>3985</v>
      </c>
      <c r="HP507" s="25" t="s">
        <v>7218</v>
      </c>
      <c r="HQ507" s="25" t="s">
        <v>326</v>
      </c>
      <c r="HR507" s="25" t="s">
        <v>6068</v>
      </c>
      <c r="HT507" s="25" t="s">
        <v>46606</v>
      </c>
      <c r="HU507" s="25" t="s">
        <v>46571</v>
      </c>
      <c r="HV507" s="25" t="s">
        <v>326</v>
      </c>
      <c r="HW507" s="25" t="s">
        <v>326</v>
      </c>
      <c r="HX507" s="25" t="s">
        <v>46607</v>
      </c>
      <c r="HY507" s="25" t="s">
        <v>46608</v>
      </c>
      <c r="HZ507" s="25" t="s">
        <v>326</v>
      </c>
      <c r="IA507" s="25" t="s">
        <v>46609</v>
      </c>
      <c r="IB507" s="25" t="s">
        <v>46610</v>
      </c>
      <c r="IC507" s="25" t="s">
        <v>46611</v>
      </c>
      <c r="ID507" s="25" t="s">
        <v>46612</v>
      </c>
      <c r="IE507" s="25" t="s">
        <v>327</v>
      </c>
      <c r="IF507" s="25" t="s">
        <v>46613</v>
      </c>
      <c r="IG507" s="25" t="s">
        <v>37276</v>
      </c>
      <c r="IH507" s="25" t="s">
        <v>46614</v>
      </c>
      <c r="II507" s="25" t="s">
        <v>46614</v>
      </c>
      <c r="IJ507" s="25" t="s">
        <v>37276</v>
      </c>
      <c r="IK507" s="25" t="s">
        <v>46615</v>
      </c>
      <c r="IL507" s="25" t="s">
        <v>15006</v>
      </c>
      <c r="IM507" s="25" t="s">
        <v>46566</v>
      </c>
      <c r="IN507" s="25" t="s">
        <v>326</v>
      </c>
      <c r="IO507" s="25" t="s">
        <v>326</v>
      </c>
      <c r="IP507" s="25" t="s">
        <v>326</v>
      </c>
      <c r="IQ507" s="25" t="s">
        <v>326</v>
      </c>
      <c r="IR507" s="25" t="s">
        <v>326</v>
      </c>
      <c r="IS507" s="25" t="s">
        <v>46616</v>
      </c>
      <c r="IT507" s="25" t="s">
        <v>46617</v>
      </c>
      <c r="IU507" s="25" t="s">
        <v>46618</v>
      </c>
      <c r="IV507" s="25" t="s">
        <v>46619</v>
      </c>
      <c r="IW507" s="25" t="s">
        <v>46541</v>
      </c>
      <c r="IX507" s="25" t="s">
        <v>31820</v>
      </c>
      <c r="IY507" s="25" t="s">
        <v>326</v>
      </c>
      <c r="IZ507" s="25" t="s">
        <v>326</v>
      </c>
      <c r="JA507" s="25" t="s">
        <v>326</v>
      </c>
      <c r="JB507" s="25" t="s">
        <v>326</v>
      </c>
      <c r="JC507" s="25" t="s">
        <v>326</v>
      </c>
      <c r="JD507" s="25" t="s">
        <v>395</v>
      </c>
      <c r="JE507" s="25" t="s">
        <v>396</v>
      </c>
      <c r="JF507" s="25" t="s">
        <v>395</v>
      </c>
      <c r="JG507" s="25" t="s">
        <v>396</v>
      </c>
      <c r="JH507" s="25" t="s">
        <v>6060</v>
      </c>
      <c r="JI507" s="25" t="s">
        <v>326</v>
      </c>
      <c r="JJ507" s="25" t="s">
        <v>326</v>
      </c>
      <c r="JK507" s="25" t="s">
        <v>326</v>
      </c>
      <c r="JL507" s="25" t="s">
        <v>326</v>
      </c>
      <c r="JM507" s="25" t="s">
        <v>327</v>
      </c>
      <c r="JN507" s="25" t="s">
        <v>46620</v>
      </c>
      <c r="JO507" s="25" t="s">
        <v>46621</v>
      </c>
      <c r="JP507" s="25" t="s">
        <v>46622</v>
      </c>
      <c r="JQ507" s="25" t="s">
        <v>46621</v>
      </c>
      <c r="JR507" s="25" t="s">
        <v>46623</v>
      </c>
      <c r="JS507" s="25" t="s">
        <v>46624</v>
      </c>
      <c r="JT507" s="25" t="s">
        <v>46625</v>
      </c>
      <c r="JU507" s="25" t="s">
        <v>46624</v>
      </c>
      <c r="JV507" s="25" t="s">
        <v>46626</v>
      </c>
      <c r="JW507" s="25" t="s">
        <v>326</v>
      </c>
      <c r="JX507" s="25" t="s">
        <v>46627</v>
      </c>
      <c r="JY507" s="25" t="s">
        <v>46628</v>
      </c>
      <c r="JZ507" s="25" t="s">
        <v>46629</v>
      </c>
      <c r="KA507" s="25" t="s">
        <v>46630</v>
      </c>
      <c r="KB507" s="25" t="s">
        <v>46631</v>
      </c>
      <c r="KC507" s="25" t="s">
        <v>46614</v>
      </c>
      <c r="KD507" s="25" t="s">
        <v>46632</v>
      </c>
      <c r="KE507" s="25" t="s">
        <v>46633</v>
      </c>
      <c r="KF507" s="25" t="s">
        <v>46570</v>
      </c>
      <c r="KG507" s="25" t="s">
        <v>46634</v>
      </c>
      <c r="KH507" s="25" t="s">
        <v>46568</v>
      </c>
      <c r="KI507" s="25" t="s">
        <v>46635</v>
      </c>
      <c r="KJ507" s="25" t="s">
        <v>46632</v>
      </c>
      <c r="KK507" s="25" t="s">
        <v>46636</v>
      </c>
      <c r="KL507" s="25" t="s">
        <v>46637</v>
      </c>
      <c r="KM507" s="25" t="s">
        <v>2875</v>
      </c>
      <c r="KN507" s="25" t="s">
        <v>46630</v>
      </c>
      <c r="KO507" s="25" t="s">
        <v>46582</v>
      </c>
      <c r="KP507" s="25" t="s">
        <v>46638</v>
      </c>
      <c r="KQ507" s="25" t="s">
        <v>46639</v>
      </c>
      <c r="KR507" s="25" t="s">
        <v>46640</v>
      </c>
      <c r="KS507" s="25" t="s">
        <v>46569</v>
      </c>
      <c r="KT507" s="25" t="s">
        <v>46641</v>
      </c>
      <c r="KU507" s="25" t="s">
        <v>46642</v>
      </c>
      <c r="KV507" s="25" t="s">
        <v>46643</v>
      </c>
      <c r="KW507" s="25" t="s">
        <v>46644</v>
      </c>
      <c r="KX507" s="25" t="s">
        <v>46645</v>
      </c>
      <c r="KY507" s="25" t="s">
        <v>46646</v>
      </c>
    </row>
    <row r="508" spans="1:315" hidden="1" x14ac:dyDescent="0.2">
      <c r="A508" s="24">
        <f>VLOOKUP($H508,xRef2LineOfBusiness!$A$1:$D$1093,1,FALSE)</f>
        <v>329409</v>
      </c>
      <c r="B508" s="24" t="e">
        <f>VLOOKUP($H508,xRef2LineOfBusiness!$A$1:$D$1093,2,FALSE)</f>
        <v>#N/A</v>
      </c>
      <c r="C508" s="24" t="e">
        <f>VLOOKUP($H508,xRef2LineOfBusiness!$A$1:$D$1093,3,FALSE)</f>
        <v>#N/A</v>
      </c>
      <c r="D508" s="24" t="e">
        <f>VLOOKUP($H508,xRef2LineOfBusiness!$A$1:$D$1093,4,FALSE)</f>
        <v>#N/A</v>
      </c>
      <c r="E508" s="25" t="s">
        <v>3727</v>
      </c>
      <c r="F508" s="25" t="s">
        <v>322</v>
      </c>
      <c r="G508" s="25" t="s">
        <v>414</v>
      </c>
      <c r="H508" s="27">
        <v>329409</v>
      </c>
      <c r="I508" s="25" t="s">
        <v>46647</v>
      </c>
      <c r="J508" s="25" t="s">
        <v>46647</v>
      </c>
      <c r="K508" s="25" t="s">
        <v>325</v>
      </c>
      <c r="L508" s="25" t="s">
        <v>325</v>
      </c>
      <c r="M508" s="25" t="s">
        <v>46647</v>
      </c>
      <c r="N508" s="25" t="s">
        <v>326</v>
      </c>
      <c r="O508" s="25" t="s">
        <v>1965</v>
      </c>
      <c r="P508" s="25" t="s">
        <v>46648</v>
      </c>
      <c r="Q508" s="25" t="s">
        <v>1732</v>
      </c>
      <c r="R508" s="25" t="s">
        <v>330</v>
      </c>
      <c r="S508" s="25" t="s">
        <v>331</v>
      </c>
      <c r="T508" s="25" t="s">
        <v>46649</v>
      </c>
      <c r="U508" s="25" t="s">
        <v>46650</v>
      </c>
      <c r="V508" s="25" t="s">
        <v>334</v>
      </c>
      <c r="W508" s="25" t="s">
        <v>335</v>
      </c>
      <c r="X508" s="25" t="s">
        <v>326</v>
      </c>
      <c r="Y508" s="25" t="s">
        <v>439</v>
      </c>
      <c r="Z508" s="25" t="s">
        <v>326</v>
      </c>
      <c r="AA508" s="25" t="s">
        <v>439</v>
      </c>
      <c r="AB508" s="25" t="s">
        <v>326</v>
      </c>
      <c r="AC508" s="25" t="s">
        <v>326</v>
      </c>
      <c r="AD508" s="25" t="s">
        <v>326</v>
      </c>
      <c r="AE508" s="25" t="s">
        <v>1525</v>
      </c>
      <c r="AF508" s="25" t="s">
        <v>326</v>
      </c>
      <c r="AG508" s="25" t="s">
        <v>1525</v>
      </c>
      <c r="AH508" s="25" t="s">
        <v>326</v>
      </c>
      <c r="AI508" s="25" t="s">
        <v>326</v>
      </c>
      <c r="AJ508" s="25" t="s">
        <v>326</v>
      </c>
      <c r="AK508" s="25" t="s">
        <v>326</v>
      </c>
      <c r="AL508" s="25" t="s">
        <v>326</v>
      </c>
      <c r="AM508" s="25" t="s">
        <v>326</v>
      </c>
      <c r="AN508" s="25" t="s">
        <v>6397</v>
      </c>
      <c r="AO508" s="25" t="s">
        <v>326</v>
      </c>
      <c r="AP508" s="25" t="s">
        <v>326</v>
      </c>
      <c r="AQ508" s="25" t="s">
        <v>326</v>
      </c>
      <c r="AR508" s="25" t="s">
        <v>3397</v>
      </c>
      <c r="AS508" s="25" t="s">
        <v>3397</v>
      </c>
      <c r="AT508" s="25" t="s">
        <v>1186</v>
      </c>
      <c r="AU508" s="25" t="s">
        <v>442</v>
      </c>
      <c r="AV508" s="25" t="s">
        <v>326</v>
      </c>
      <c r="AW508" s="25" t="s">
        <v>424</v>
      </c>
      <c r="AX508" s="25" t="s">
        <v>326</v>
      </c>
      <c r="AY508" s="25" t="s">
        <v>326</v>
      </c>
      <c r="AZ508" s="25" t="s">
        <v>326</v>
      </c>
      <c r="BA508" s="25" t="s">
        <v>4223</v>
      </c>
      <c r="BB508" s="25" t="s">
        <v>6698</v>
      </c>
      <c r="BC508" s="25" t="s">
        <v>1136</v>
      </c>
      <c r="BD508" s="25" t="s">
        <v>326</v>
      </c>
      <c r="BE508" s="25" t="s">
        <v>11093</v>
      </c>
      <c r="BF508" s="25" t="s">
        <v>3648</v>
      </c>
      <c r="BG508" s="25" t="s">
        <v>326</v>
      </c>
      <c r="BH508" s="25" t="s">
        <v>326</v>
      </c>
      <c r="BI508" s="25" t="s">
        <v>636</v>
      </c>
      <c r="BJ508" s="25" t="s">
        <v>326</v>
      </c>
      <c r="BK508" s="25" t="s">
        <v>2458</v>
      </c>
      <c r="BL508" s="25" t="s">
        <v>326</v>
      </c>
      <c r="BM508" s="25" t="s">
        <v>327</v>
      </c>
      <c r="BN508" s="25" t="s">
        <v>326</v>
      </c>
      <c r="BO508" s="25" t="s">
        <v>326</v>
      </c>
      <c r="BP508" s="25" t="s">
        <v>327</v>
      </c>
      <c r="BQ508" s="25" t="s">
        <v>326</v>
      </c>
      <c r="BR508" s="25" t="s">
        <v>326</v>
      </c>
      <c r="BS508" s="25" t="s">
        <v>326</v>
      </c>
      <c r="BT508" s="25" t="s">
        <v>326</v>
      </c>
      <c r="BU508" s="25" t="s">
        <v>1812</v>
      </c>
      <c r="BV508" s="25" t="s">
        <v>8987</v>
      </c>
      <c r="BW508" s="25" t="s">
        <v>1902</v>
      </c>
      <c r="BX508" s="25" t="s">
        <v>326</v>
      </c>
      <c r="BY508" s="25" t="s">
        <v>326</v>
      </c>
      <c r="BZ508" s="25" t="s">
        <v>326</v>
      </c>
      <c r="CA508" s="25" t="s">
        <v>906</v>
      </c>
      <c r="CB508" s="25" t="s">
        <v>326</v>
      </c>
      <c r="CC508" s="25" t="s">
        <v>3531</v>
      </c>
      <c r="CD508" s="25" t="s">
        <v>326</v>
      </c>
      <c r="CE508" s="25" t="s">
        <v>326</v>
      </c>
      <c r="CF508" s="25" t="s">
        <v>6659</v>
      </c>
      <c r="CG508" s="25" t="s">
        <v>12950</v>
      </c>
      <c r="CH508" s="25" t="s">
        <v>326</v>
      </c>
      <c r="CI508" s="25" t="s">
        <v>326</v>
      </c>
      <c r="CJ508" s="25" t="s">
        <v>326</v>
      </c>
      <c r="CK508" s="25" t="s">
        <v>10729</v>
      </c>
      <c r="CL508" s="25" t="s">
        <v>326</v>
      </c>
      <c r="CM508" s="25" t="s">
        <v>326</v>
      </c>
      <c r="CN508" s="25" t="s">
        <v>326</v>
      </c>
      <c r="CO508" s="25" t="s">
        <v>8989</v>
      </c>
      <c r="CP508" s="25" t="s">
        <v>326</v>
      </c>
      <c r="CQ508" s="25" t="s">
        <v>7030</v>
      </c>
      <c r="CR508" s="25" t="s">
        <v>3648</v>
      </c>
      <c r="CS508" s="25" t="s">
        <v>40273</v>
      </c>
      <c r="CT508" s="25" t="s">
        <v>2056</v>
      </c>
      <c r="CU508" s="25" t="s">
        <v>34593</v>
      </c>
      <c r="CV508" s="25" t="s">
        <v>20588</v>
      </c>
      <c r="CW508" s="25" t="s">
        <v>326</v>
      </c>
      <c r="CX508" s="25" t="s">
        <v>20588</v>
      </c>
      <c r="CY508" s="25" t="s">
        <v>7620</v>
      </c>
      <c r="CZ508" s="25" t="s">
        <v>4276</v>
      </c>
      <c r="DA508" s="25" t="s">
        <v>326</v>
      </c>
      <c r="DB508" s="25" t="s">
        <v>1495</v>
      </c>
      <c r="DC508" s="25" t="s">
        <v>3089</v>
      </c>
      <c r="DD508" s="25" t="s">
        <v>349</v>
      </c>
      <c r="DE508" s="25" t="s">
        <v>350</v>
      </c>
      <c r="DF508" s="25" t="s">
        <v>326</v>
      </c>
      <c r="DG508" s="25" t="s">
        <v>6575</v>
      </c>
      <c r="DH508" s="25" t="s">
        <v>326</v>
      </c>
      <c r="DI508" s="25" t="s">
        <v>598</v>
      </c>
      <c r="DJ508" s="25" t="s">
        <v>326</v>
      </c>
      <c r="DK508" s="25" t="s">
        <v>1092</v>
      </c>
      <c r="DL508" s="25" t="s">
        <v>326</v>
      </c>
      <c r="DM508" s="25" t="s">
        <v>326</v>
      </c>
      <c r="DN508" s="25" t="s">
        <v>326</v>
      </c>
      <c r="DO508" s="25" t="s">
        <v>326</v>
      </c>
      <c r="DP508" s="25" t="s">
        <v>326</v>
      </c>
      <c r="DQ508" s="25" t="s">
        <v>326</v>
      </c>
      <c r="DR508" s="25" t="s">
        <v>1075</v>
      </c>
      <c r="DS508" s="25" t="s">
        <v>439</v>
      </c>
      <c r="DT508" s="25" t="s">
        <v>326</v>
      </c>
      <c r="DU508" s="25" t="s">
        <v>326</v>
      </c>
      <c r="DV508" s="25" t="s">
        <v>326</v>
      </c>
      <c r="DW508" s="25" t="s">
        <v>326</v>
      </c>
      <c r="DX508" s="25" t="s">
        <v>439</v>
      </c>
      <c r="DY508" s="25" t="s">
        <v>326</v>
      </c>
      <c r="DZ508" s="25" t="s">
        <v>326</v>
      </c>
      <c r="EA508" s="25" t="s">
        <v>462</v>
      </c>
      <c r="EB508" s="25" t="s">
        <v>665</v>
      </c>
      <c r="EC508" s="25" t="s">
        <v>326</v>
      </c>
      <c r="ED508" s="25" t="s">
        <v>665</v>
      </c>
      <c r="EE508" s="25" t="s">
        <v>326</v>
      </c>
      <c r="EF508" s="25" t="s">
        <v>326</v>
      </c>
      <c r="EG508" s="25" t="s">
        <v>326</v>
      </c>
      <c r="EH508" s="25" t="s">
        <v>4026</v>
      </c>
      <c r="EI508" s="25" t="s">
        <v>325</v>
      </c>
      <c r="FE508" s="25" t="s">
        <v>2451</v>
      </c>
      <c r="FF508" s="25" t="s">
        <v>46651</v>
      </c>
      <c r="FG508" s="25" t="s">
        <v>46652</v>
      </c>
      <c r="FH508" s="25" t="s">
        <v>2068</v>
      </c>
      <c r="FI508" s="25" t="s">
        <v>2068</v>
      </c>
      <c r="FJ508" s="25" t="s">
        <v>46653</v>
      </c>
      <c r="FK508" s="25" t="s">
        <v>46654</v>
      </c>
      <c r="FL508" s="25" t="s">
        <v>46654</v>
      </c>
      <c r="FM508" s="25" t="s">
        <v>46655</v>
      </c>
      <c r="FN508" s="25" t="s">
        <v>32506</v>
      </c>
      <c r="FO508" s="25" t="s">
        <v>46656</v>
      </c>
      <c r="FP508" s="25" t="s">
        <v>46657</v>
      </c>
      <c r="FQ508" s="25" t="s">
        <v>46658</v>
      </c>
      <c r="FR508" s="25" t="s">
        <v>2638</v>
      </c>
      <c r="FS508" s="25" t="s">
        <v>2638</v>
      </c>
      <c r="FT508" s="25" t="s">
        <v>46659</v>
      </c>
      <c r="FU508" s="25" t="s">
        <v>46660</v>
      </c>
      <c r="FV508" s="25" t="s">
        <v>46661</v>
      </c>
      <c r="FW508" s="25" t="s">
        <v>46662</v>
      </c>
      <c r="FX508" s="25" t="s">
        <v>46663</v>
      </c>
      <c r="FY508" s="25" t="s">
        <v>326</v>
      </c>
      <c r="FZ508" s="25" t="s">
        <v>326</v>
      </c>
      <c r="GA508" s="25" t="s">
        <v>46664</v>
      </c>
      <c r="GB508" s="25" t="s">
        <v>46664</v>
      </c>
      <c r="GC508" s="25" t="s">
        <v>326</v>
      </c>
      <c r="GD508" s="25" t="s">
        <v>326</v>
      </c>
      <c r="GE508" s="25" t="s">
        <v>46665</v>
      </c>
      <c r="GF508" s="25" t="s">
        <v>46665</v>
      </c>
      <c r="GG508" s="25" t="s">
        <v>46666</v>
      </c>
      <c r="GH508" s="25" t="s">
        <v>46667</v>
      </c>
      <c r="GI508" s="25" t="s">
        <v>46668</v>
      </c>
      <c r="GJ508" s="25" t="s">
        <v>46669</v>
      </c>
      <c r="GK508" s="25" t="s">
        <v>46670</v>
      </c>
      <c r="GL508" s="25" t="s">
        <v>46671</v>
      </c>
      <c r="GM508" s="25" t="s">
        <v>46672</v>
      </c>
      <c r="GN508" s="25" t="s">
        <v>46673</v>
      </c>
      <c r="GO508" s="25" t="s">
        <v>46674</v>
      </c>
      <c r="GP508" s="25" t="s">
        <v>46675</v>
      </c>
      <c r="GQ508" s="25" t="s">
        <v>355</v>
      </c>
      <c r="GR508" s="25" t="s">
        <v>46676</v>
      </c>
      <c r="GS508" s="25" t="s">
        <v>46677</v>
      </c>
      <c r="GT508" s="25" t="s">
        <v>12137</v>
      </c>
      <c r="GU508" s="25" t="s">
        <v>46678</v>
      </c>
      <c r="GV508" s="25" t="s">
        <v>8069</v>
      </c>
      <c r="GW508" s="25" t="s">
        <v>13320</v>
      </c>
      <c r="GX508" s="25" t="s">
        <v>10466</v>
      </c>
      <c r="GY508" s="25" t="s">
        <v>638</v>
      </c>
      <c r="GZ508" s="25" t="s">
        <v>3123</v>
      </c>
      <c r="HA508" s="25" t="s">
        <v>1075</v>
      </c>
      <c r="HB508" s="25" t="s">
        <v>23339</v>
      </c>
      <c r="HC508" s="25" t="s">
        <v>4229</v>
      </c>
      <c r="HD508" s="25" t="s">
        <v>16934</v>
      </c>
      <c r="HE508" s="25" t="s">
        <v>6439</v>
      </c>
      <c r="HF508" s="25" t="s">
        <v>46679</v>
      </c>
      <c r="HG508" s="25" t="s">
        <v>46680</v>
      </c>
      <c r="HH508" s="25" t="s">
        <v>46681</v>
      </c>
      <c r="HI508" s="25" t="s">
        <v>46682</v>
      </c>
      <c r="HJ508" s="25" t="s">
        <v>46683</v>
      </c>
      <c r="HM508" s="25" t="s">
        <v>46684</v>
      </c>
      <c r="HN508" s="25" t="s">
        <v>326</v>
      </c>
      <c r="HO508" s="25" t="s">
        <v>424</v>
      </c>
      <c r="HP508" s="25" t="s">
        <v>327</v>
      </c>
      <c r="HQ508" s="25" t="s">
        <v>906</v>
      </c>
      <c r="HR508" s="25" t="s">
        <v>1799</v>
      </c>
      <c r="HT508" s="25" t="s">
        <v>46685</v>
      </c>
      <c r="HU508" s="25" t="s">
        <v>46686</v>
      </c>
      <c r="HV508" s="25" t="s">
        <v>326</v>
      </c>
      <c r="HW508" s="25" t="s">
        <v>326</v>
      </c>
      <c r="HX508" s="25" t="s">
        <v>46687</v>
      </c>
      <c r="HY508" s="25" t="s">
        <v>46688</v>
      </c>
      <c r="HZ508" s="25" t="s">
        <v>326</v>
      </c>
      <c r="IA508" s="25" t="s">
        <v>2638</v>
      </c>
      <c r="IB508" s="25" t="s">
        <v>46689</v>
      </c>
      <c r="IC508" s="25" t="s">
        <v>46690</v>
      </c>
      <c r="ID508" s="25" t="s">
        <v>46691</v>
      </c>
      <c r="IE508" s="25" t="s">
        <v>390</v>
      </c>
      <c r="IF508" s="25" t="s">
        <v>2638</v>
      </c>
      <c r="IG508" s="25" t="s">
        <v>11030</v>
      </c>
      <c r="IH508" s="25" t="s">
        <v>44641</v>
      </c>
      <c r="II508" s="25" t="s">
        <v>44641</v>
      </c>
      <c r="IJ508" s="25" t="s">
        <v>11030</v>
      </c>
      <c r="IK508" s="25" t="s">
        <v>46692</v>
      </c>
      <c r="IL508" s="25" t="s">
        <v>3681</v>
      </c>
      <c r="IM508" s="25" t="s">
        <v>2068</v>
      </c>
      <c r="IN508" s="25" t="s">
        <v>326</v>
      </c>
      <c r="IO508" s="25" t="s">
        <v>326</v>
      </c>
      <c r="IP508" s="25" t="s">
        <v>326</v>
      </c>
      <c r="IQ508" s="25" t="s">
        <v>326</v>
      </c>
      <c r="IR508" s="25" t="s">
        <v>6734</v>
      </c>
      <c r="IS508" s="25" t="s">
        <v>44235</v>
      </c>
      <c r="IT508" s="25" t="s">
        <v>46693</v>
      </c>
      <c r="IU508" s="25" t="s">
        <v>46694</v>
      </c>
      <c r="IV508" s="25" t="s">
        <v>352</v>
      </c>
      <c r="IW508" s="25" t="s">
        <v>1525</v>
      </c>
      <c r="IX508" s="25" t="s">
        <v>3397</v>
      </c>
      <c r="IY508" s="25" t="s">
        <v>326</v>
      </c>
      <c r="IZ508" s="25" t="s">
        <v>326</v>
      </c>
      <c r="JA508" s="25" t="s">
        <v>326</v>
      </c>
      <c r="JB508" s="25" t="s">
        <v>326</v>
      </c>
      <c r="JC508" s="25" t="s">
        <v>326</v>
      </c>
      <c r="JD508" s="25" t="s">
        <v>395</v>
      </c>
      <c r="JE508" s="25" t="s">
        <v>396</v>
      </c>
      <c r="JF508" s="25" t="s">
        <v>395</v>
      </c>
      <c r="JG508" s="25" t="s">
        <v>396</v>
      </c>
      <c r="JH508" s="25" t="s">
        <v>566</v>
      </c>
      <c r="JI508" s="25" t="s">
        <v>326</v>
      </c>
      <c r="JJ508" s="25" t="s">
        <v>326</v>
      </c>
      <c r="JK508" s="25" t="s">
        <v>326</v>
      </c>
      <c r="JL508" s="25" t="s">
        <v>326</v>
      </c>
      <c r="JM508" s="25" t="s">
        <v>326</v>
      </c>
      <c r="JN508" s="25" t="s">
        <v>46695</v>
      </c>
      <c r="JO508" s="25" t="s">
        <v>46696</v>
      </c>
      <c r="JP508" s="25" t="s">
        <v>46697</v>
      </c>
      <c r="JQ508" s="25" t="s">
        <v>46696</v>
      </c>
      <c r="JR508" s="25" t="s">
        <v>46698</v>
      </c>
      <c r="JS508" s="25" t="s">
        <v>46699</v>
      </c>
      <c r="JT508" s="25" t="s">
        <v>46700</v>
      </c>
      <c r="JU508" s="25" t="s">
        <v>46699</v>
      </c>
      <c r="JV508" s="25" t="s">
        <v>46701</v>
      </c>
      <c r="JW508" s="25" t="s">
        <v>326</v>
      </c>
      <c r="JX508" s="25" t="s">
        <v>46702</v>
      </c>
      <c r="JY508" s="25" t="s">
        <v>46703</v>
      </c>
      <c r="JZ508" s="25" t="s">
        <v>44641</v>
      </c>
      <c r="KA508" s="25" t="s">
        <v>46704</v>
      </c>
      <c r="KB508" s="25" t="s">
        <v>46705</v>
      </c>
      <c r="KC508" s="25" t="s">
        <v>44641</v>
      </c>
      <c r="KD508" s="25" t="s">
        <v>46706</v>
      </c>
      <c r="KE508" s="25" t="s">
        <v>27572</v>
      </c>
      <c r="KF508" s="25" t="s">
        <v>32506</v>
      </c>
      <c r="KG508" s="25" t="s">
        <v>46707</v>
      </c>
      <c r="KH508" s="25" t="s">
        <v>46654</v>
      </c>
      <c r="KI508" s="25" t="s">
        <v>46708</v>
      </c>
      <c r="KJ508" s="25" t="s">
        <v>46706</v>
      </c>
      <c r="KK508" s="25" t="s">
        <v>46709</v>
      </c>
      <c r="KL508" s="25" t="s">
        <v>46710</v>
      </c>
      <c r="KM508" s="25" t="s">
        <v>2638</v>
      </c>
      <c r="KN508" s="25" t="s">
        <v>46704</v>
      </c>
      <c r="KO508" s="25" t="s">
        <v>46666</v>
      </c>
      <c r="KP508" s="25" t="s">
        <v>46711</v>
      </c>
      <c r="KQ508" s="25" t="s">
        <v>46712</v>
      </c>
      <c r="KR508" s="25" t="s">
        <v>46713</v>
      </c>
      <c r="KS508" s="25" t="s">
        <v>46655</v>
      </c>
      <c r="KT508" s="25" t="s">
        <v>46705</v>
      </c>
      <c r="KU508" s="25" t="s">
        <v>46714</v>
      </c>
      <c r="KV508" s="25" t="s">
        <v>30666</v>
      </c>
      <c r="KW508" s="25" t="s">
        <v>46715</v>
      </c>
      <c r="KX508" s="25" t="s">
        <v>46716</v>
      </c>
      <c r="KY508" s="25" t="s">
        <v>46717</v>
      </c>
    </row>
    <row r="509" spans="1:315" hidden="1" x14ac:dyDescent="0.2">
      <c r="A509" s="24">
        <f>VLOOKUP($H509,xRef2LineOfBusiness!$A$1:$D$1093,1,FALSE)</f>
        <v>344269</v>
      </c>
      <c r="B509" s="24">
        <f>VLOOKUP($H509,xRef2LineOfBusiness!$A$1:$D$1093,2,FALSE)</f>
        <v>0</v>
      </c>
      <c r="C509" s="24" t="str">
        <f>VLOOKUP($H509,xRef2LineOfBusiness!$A$1:$D$1093,3,FALSE)</f>
        <v>BUSINESS BANKING</v>
      </c>
      <c r="D509" s="24" t="str">
        <f>VLOOKUP($H509,xRef2LineOfBusiness!$A$1:$D$1093,4,FALSE)</f>
        <v>JORDAN, CHRISTOPHER M</v>
      </c>
      <c r="E509" s="25" t="s">
        <v>19003</v>
      </c>
      <c r="F509" s="25" t="s">
        <v>322</v>
      </c>
      <c r="G509" s="25" t="s">
        <v>2951</v>
      </c>
      <c r="H509" s="27">
        <v>344269</v>
      </c>
      <c r="I509" s="25" t="s">
        <v>46718</v>
      </c>
      <c r="J509" s="25" t="s">
        <v>46718</v>
      </c>
      <c r="K509" s="25" t="s">
        <v>325</v>
      </c>
      <c r="L509" s="25" t="s">
        <v>325</v>
      </c>
      <c r="M509" s="25" t="s">
        <v>46718</v>
      </c>
      <c r="N509" s="25" t="s">
        <v>326</v>
      </c>
      <c r="O509" s="25" t="s">
        <v>340</v>
      </c>
      <c r="P509" s="25" t="s">
        <v>46719</v>
      </c>
      <c r="Q509" s="25" t="s">
        <v>1732</v>
      </c>
      <c r="R509" s="25" t="s">
        <v>330</v>
      </c>
      <c r="S509" s="25" t="s">
        <v>331</v>
      </c>
      <c r="T509" s="25" t="s">
        <v>46720</v>
      </c>
      <c r="U509" s="25" t="s">
        <v>46721</v>
      </c>
      <c r="V509" s="25" t="s">
        <v>334</v>
      </c>
      <c r="W509" s="25" t="s">
        <v>1812</v>
      </c>
      <c r="X509" s="25" t="s">
        <v>326</v>
      </c>
      <c r="Y509" s="25" t="s">
        <v>1264</v>
      </c>
      <c r="Z509" s="25" t="s">
        <v>326</v>
      </c>
      <c r="AA509" s="25" t="s">
        <v>1264</v>
      </c>
      <c r="AB509" s="25" t="s">
        <v>326</v>
      </c>
      <c r="AC509" s="25" t="s">
        <v>326</v>
      </c>
      <c r="AD509" s="25" t="s">
        <v>326</v>
      </c>
      <c r="AE509" s="25" t="s">
        <v>349</v>
      </c>
      <c r="AF509" s="25" t="s">
        <v>326</v>
      </c>
      <c r="AG509" s="25" t="s">
        <v>349</v>
      </c>
      <c r="AH509" s="25" t="s">
        <v>325</v>
      </c>
      <c r="AI509" s="25" t="s">
        <v>326</v>
      </c>
      <c r="AJ509" s="25" t="s">
        <v>326</v>
      </c>
      <c r="AK509" s="25" t="s">
        <v>326</v>
      </c>
      <c r="AL509" s="25" t="s">
        <v>326</v>
      </c>
      <c r="AM509" s="25" t="s">
        <v>326</v>
      </c>
      <c r="AN509" s="25" t="s">
        <v>8069</v>
      </c>
      <c r="AO509" s="25" t="s">
        <v>326</v>
      </c>
      <c r="AP509" s="25" t="s">
        <v>326</v>
      </c>
      <c r="AQ509" s="25" t="s">
        <v>326</v>
      </c>
      <c r="AR509" s="25" t="s">
        <v>46722</v>
      </c>
      <c r="AS509" s="25" t="s">
        <v>46722</v>
      </c>
      <c r="AT509" s="25" t="s">
        <v>13090</v>
      </c>
      <c r="AU509" s="25" t="s">
        <v>656</v>
      </c>
      <c r="AV509" s="25" t="s">
        <v>326</v>
      </c>
      <c r="AW509" s="25" t="s">
        <v>326</v>
      </c>
      <c r="AX509" s="25" t="s">
        <v>326</v>
      </c>
      <c r="AY509" s="25" t="s">
        <v>326</v>
      </c>
      <c r="AZ509" s="25" t="s">
        <v>345</v>
      </c>
      <c r="BA509" s="25" t="s">
        <v>422</v>
      </c>
      <c r="BB509" s="25" t="s">
        <v>422</v>
      </c>
      <c r="BC509" s="25" t="s">
        <v>326</v>
      </c>
      <c r="BD509" s="25" t="s">
        <v>326</v>
      </c>
      <c r="BE509" s="25" t="s">
        <v>6605</v>
      </c>
      <c r="BF509" s="25" t="s">
        <v>1834</v>
      </c>
      <c r="BG509" s="25" t="s">
        <v>326</v>
      </c>
      <c r="BH509" s="25" t="s">
        <v>384</v>
      </c>
      <c r="BI509" s="25" t="s">
        <v>326</v>
      </c>
      <c r="BJ509" s="25" t="s">
        <v>326</v>
      </c>
      <c r="BK509" s="25" t="s">
        <v>1496</v>
      </c>
      <c r="BL509" s="25" t="s">
        <v>326</v>
      </c>
      <c r="BM509" s="25" t="s">
        <v>327</v>
      </c>
      <c r="BN509" s="25" t="s">
        <v>326</v>
      </c>
      <c r="BO509" s="25" t="s">
        <v>326</v>
      </c>
      <c r="BP509" s="25" t="s">
        <v>327</v>
      </c>
      <c r="BQ509" s="25" t="s">
        <v>326</v>
      </c>
      <c r="BR509" s="25" t="s">
        <v>326</v>
      </c>
      <c r="BS509" s="25" t="s">
        <v>326</v>
      </c>
      <c r="BT509" s="25" t="s">
        <v>326</v>
      </c>
      <c r="BU509" s="25" t="s">
        <v>326</v>
      </c>
      <c r="BV509" s="25" t="s">
        <v>2025</v>
      </c>
      <c r="BW509" s="25" t="s">
        <v>1257</v>
      </c>
      <c r="BX509" s="25" t="s">
        <v>326</v>
      </c>
      <c r="BY509" s="25" t="s">
        <v>326</v>
      </c>
      <c r="BZ509" s="25" t="s">
        <v>326</v>
      </c>
      <c r="CA509" s="25" t="s">
        <v>326</v>
      </c>
      <c r="CB509" s="25" t="s">
        <v>326</v>
      </c>
      <c r="CC509" s="25" t="s">
        <v>326</v>
      </c>
      <c r="CD509" s="25" t="s">
        <v>326</v>
      </c>
      <c r="CE509" s="25" t="s">
        <v>326</v>
      </c>
      <c r="CF509" s="25" t="s">
        <v>1257</v>
      </c>
      <c r="CG509" s="25" t="s">
        <v>1841</v>
      </c>
      <c r="CH509" s="25" t="s">
        <v>326</v>
      </c>
      <c r="CI509" s="25" t="s">
        <v>326</v>
      </c>
      <c r="CJ509" s="25" t="s">
        <v>326</v>
      </c>
      <c r="CK509" s="25" t="s">
        <v>325</v>
      </c>
      <c r="CL509" s="25" t="s">
        <v>326</v>
      </c>
      <c r="CM509" s="25" t="s">
        <v>326</v>
      </c>
      <c r="CN509" s="25" t="s">
        <v>326</v>
      </c>
      <c r="CO509" s="25" t="s">
        <v>8426</v>
      </c>
      <c r="CP509" s="25" t="s">
        <v>326</v>
      </c>
      <c r="CQ509" s="25" t="s">
        <v>1932</v>
      </c>
      <c r="CR509" s="25" t="s">
        <v>1834</v>
      </c>
      <c r="CS509" s="25" t="s">
        <v>35563</v>
      </c>
      <c r="CT509" s="25" t="s">
        <v>326</v>
      </c>
      <c r="CU509" s="25" t="s">
        <v>35563</v>
      </c>
      <c r="CV509" s="25" t="s">
        <v>13863</v>
      </c>
      <c r="CW509" s="25" t="s">
        <v>326</v>
      </c>
      <c r="CX509" s="25" t="s">
        <v>13863</v>
      </c>
      <c r="CY509" s="25" t="s">
        <v>14691</v>
      </c>
      <c r="CZ509" s="25" t="s">
        <v>8987</v>
      </c>
      <c r="DA509" s="25" t="s">
        <v>1129</v>
      </c>
      <c r="DB509" s="25" t="s">
        <v>597</v>
      </c>
      <c r="DC509" s="25" t="s">
        <v>4034</v>
      </c>
      <c r="DD509" s="25" t="s">
        <v>3089</v>
      </c>
      <c r="DE509" s="25" t="s">
        <v>325</v>
      </c>
      <c r="DF509" s="25" t="s">
        <v>326</v>
      </c>
      <c r="DG509" s="25" t="s">
        <v>4335</v>
      </c>
      <c r="DH509" s="25" t="s">
        <v>326</v>
      </c>
      <c r="DI509" s="25" t="s">
        <v>1749</v>
      </c>
      <c r="DJ509" s="25" t="s">
        <v>326</v>
      </c>
      <c r="DK509" s="25" t="s">
        <v>591</v>
      </c>
      <c r="DL509" s="25" t="s">
        <v>326</v>
      </c>
      <c r="DM509" s="25" t="s">
        <v>326</v>
      </c>
      <c r="DN509" s="25" t="s">
        <v>326</v>
      </c>
      <c r="DO509" s="25" t="s">
        <v>326</v>
      </c>
      <c r="DP509" s="25" t="s">
        <v>326</v>
      </c>
      <c r="DQ509" s="25" t="s">
        <v>326</v>
      </c>
      <c r="DR509" s="25" t="s">
        <v>5698</v>
      </c>
      <c r="DS509" s="25" t="s">
        <v>4276</v>
      </c>
      <c r="DT509" s="25" t="s">
        <v>326</v>
      </c>
      <c r="DU509" s="25" t="s">
        <v>326</v>
      </c>
      <c r="DV509" s="25" t="s">
        <v>326</v>
      </c>
      <c r="DW509" s="25" t="s">
        <v>326</v>
      </c>
      <c r="DX509" s="25" t="s">
        <v>4276</v>
      </c>
      <c r="DY509" s="25" t="s">
        <v>326</v>
      </c>
      <c r="DZ509" s="25" t="s">
        <v>326</v>
      </c>
      <c r="EA509" s="25" t="s">
        <v>326</v>
      </c>
      <c r="EB509" s="25" t="s">
        <v>4276</v>
      </c>
      <c r="EC509" s="25" t="s">
        <v>326</v>
      </c>
      <c r="ED509" s="25" t="s">
        <v>4276</v>
      </c>
      <c r="EE509" s="25" t="s">
        <v>326</v>
      </c>
      <c r="EF509" s="25" t="s">
        <v>3518</v>
      </c>
      <c r="EG509" s="25" t="s">
        <v>326</v>
      </c>
      <c r="EH509" s="25" t="s">
        <v>326</v>
      </c>
      <c r="EI509" s="25" t="s">
        <v>325</v>
      </c>
      <c r="FE509" s="25" t="s">
        <v>6379</v>
      </c>
      <c r="FF509" s="25" t="s">
        <v>46723</v>
      </c>
      <c r="FG509" s="25" t="s">
        <v>46724</v>
      </c>
      <c r="FH509" s="25" t="s">
        <v>1932</v>
      </c>
      <c r="FI509" s="25" t="s">
        <v>1932</v>
      </c>
      <c r="FJ509" s="25" t="s">
        <v>46725</v>
      </c>
      <c r="FK509" s="25" t="s">
        <v>46725</v>
      </c>
      <c r="FL509" s="25" t="s">
        <v>46725</v>
      </c>
      <c r="FM509" s="25" t="s">
        <v>46726</v>
      </c>
      <c r="FN509" s="25" t="s">
        <v>46727</v>
      </c>
      <c r="FO509" s="25" t="s">
        <v>355</v>
      </c>
      <c r="FP509" s="25" t="s">
        <v>46728</v>
      </c>
      <c r="FQ509" s="25" t="s">
        <v>46728</v>
      </c>
      <c r="FR509" s="25" t="s">
        <v>6605</v>
      </c>
      <c r="FS509" s="25" t="s">
        <v>6605</v>
      </c>
      <c r="FT509" s="25" t="s">
        <v>46729</v>
      </c>
      <c r="FU509" s="25" t="s">
        <v>46730</v>
      </c>
      <c r="FV509" s="25" t="s">
        <v>46731</v>
      </c>
      <c r="FW509" s="25" t="s">
        <v>46732</v>
      </c>
      <c r="FX509" s="25" t="s">
        <v>46733</v>
      </c>
      <c r="FY509" s="25" t="s">
        <v>1853</v>
      </c>
      <c r="FZ509" s="25" t="s">
        <v>326</v>
      </c>
      <c r="GA509" s="25" t="s">
        <v>46734</v>
      </c>
      <c r="GB509" s="25" t="s">
        <v>46734</v>
      </c>
      <c r="GC509" s="25" t="s">
        <v>326</v>
      </c>
      <c r="GD509" s="25" t="s">
        <v>326</v>
      </c>
      <c r="GE509" s="25" t="s">
        <v>46735</v>
      </c>
      <c r="GF509" s="25" t="s">
        <v>46735</v>
      </c>
      <c r="GG509" s="25" t="s">
        <v>46736</v>
      </c>
      <c r="GH509" s="25" t="s">
        <v>46737</v>
      </c>
      <c r="GI509" s="25" t="s">
        <v>46738</v>
      </c>
      <c r="GJ509" s="25" t="s">
        <v>46739</v>
      </c>
      <c r="GK509" s="25" t="s">
        <v>46740</v>
      </c>
      <c r="GL509" s="25" t="s">
        <v>46730</v>
      </c>
      <c r="GM509" s="25" t="s">
        <v>46741</v>
      </c>
      <c r="GN509" s="25" t="s">
        <v>46742</v>
      </c>
      <c r="GO509" s="25" t="s">
        <v>46743</v>
      </c>
      <c r="GP509" s="25" t="s">
        <v>46744</v>
      </c>
      <c r="GQ509" s="25" t="s">
        <v>23505</v>
      </c>
      <c r="GR509" s="25" t="s">
        <v>46745</v>
      </c>
      <c r="GS509" s="25" t="s">
        <v>46743</v>
      </c>
      <c r="GT509" s="25" t="s">
        <v>28334</v>
      </c>
      <c r="GU509" s="25" t="s">
        <v>3577</v>
      </c>
      <c r="GV509" s="25" t="s">
        <v>19338</v>
      </c>
      <c r="GW509" s="25" t="s">
        <v>46746</v>
      </c>
      <c r="GX509" s="25" t="s">
        <v>1484</v>
      </c>
      <c r="GY509" s="25" t="s">
        <v>325</v>
      </c>
      <c r="GZ509" s="25" t="s">
        <v>1204</v>
      </c>
      <c r="HA509" s="25" t="s">
        <v>19878</v>
      </c>
      <c r="HB509" s="25" t="s">
        <v>335</v>
      </c>
      <c r="HC509" s="25" t="s">
        <v>326</v>
      </c>
      <c r="HD509" s="25" t="s">
        <v>335</v>
      </c>
      <c r="HE509" s="25" t="s">
        <v>3579</v>
      </c>
      <c r="HF509" s="25" t="s">
        <v>46747</v>
      </c>
      <c r="HG509" s="25" t="s">
        <v>46731</v>
      </c>
      <c r="HH509" s="25" t="s">
        <v>46748</v>
      </c>
      <c r="HI509" s="25" t="s">
        <v>46749</v>
      </c>
      <c r="HJ509" s="25" t="s">
        <v>46750</v>
      </c>
      <c r="HM509" s="25" t="s">
        <v>46751</v>
      </c>
      <c r="HN509" s="25" t="s">
        <v>325</v>
      </c>
      <c r="HO509" s="25" t="s">
        <v>345</v>
      </c>
      <c r="HP509" s="25" t="s">
        <v>327</v>
      </c>
      <c r="HQ509" s="25" t="s">
        <v>326</v>
      </c>
      <c r="HR509" s="25" t="s">
        <v>1799</v>
      </c>
      <c r="HT509" s="25" t="s">
        <v>46751</v>
      </c>
      <c r="HU509" s="25" t="s">
        <v>355</v>
      </c>
      <c r="HV509" s="25" t="s">
        <v>326</v>
      </c>
      <c r="HW509" s="25" t="s">
        <v>326</v>
      </c>
      <c r="HX509" s="25" t="s">
        <v>46752</v>
      </c>
      <c r="HY509" s="25" t="s">
        <v>46753</v>
      </c>
      <c r="HZ509" s="25" t="s">
        <v>326</v>
      </c>
      <c r="IA509" s="25" t="s">
        <v>6605</v>
      </c>
      <c r="IB509" s="25" t="s">
        <v>46754</v>
      </c>
      <c r="IC509" s="25" t="s">
        <v>46755</v>
      </c>
      <c r="ID509" s="25" t="s">
        <v>46756</v>
      </c>
      <c r="IE509" s="25" t="s">
        <v>327</v>
      </c>
      <c r="IF509" s="25" t="s">
        <v>350</v>
      </c>
      <c r="IG509" s="25" t="s">
        <v>1258</v>
      </c>
      <c r="IH509" s="25" t="s">
        <v>46757</v>
      </c>
      <c r="II509" s="25" t="s">
        <v>46757</v>
      </c>
      <c r="IJ509" s="25" t="s">
        <v>1258</v>
      </c>
      <c r="IK509" s="25" t="s">
        <v>46758</v>
      </c>
      <c r="IL509" s="25" t="s">
        <v>462</v>
      </c>
      <c r="IM509" s="25" t="s">
        <v>1932</v>
      </c>
      <c r="IN509" s="25" t="s">
        <v>326</v>
      </c>
      <c r="IO509" s="25" t="s">
        <v>326</v>
      </c>
      <c r="IP509" s="25" t="s">
        <v>326</v>
      </c>
      <c r="IQ509" s="25" t="s">
        <v>3518</v>
      </c>
      <c r="IR509" s="25" t="s">
        <v>326</v>
      </c>
      <c r="IS509" s="25" t="s">
        <v>26530</v>
      </c>
      <c r="IT509" s="25" t="s">
        <v>46759</v>
      </c>
      <c r="IU509" s="25" t="s">
        <v>353</v>
      </c>
      <c r="IV509" s="25" t="s">
        <v>1790</v>
      </c>
      <c r="IW509" s="25" t="s">
        <v>349</v>
      </c>
      <c r="IX509" s="25" t="s">
        <v>46722</v>
      </c>
      <c r="IY509" s="25" t="s">
        <v>326</v>
      </c>
      <c r="IZ509" s="25" t="s">
        <v>326</v>
      </c>
      <c r="JA509" s="25" t="s">
        <v>326</v>
      </c>
      <c r="JB509" s="25" t="s">
        <v>326</v>
      </c>
      <c r="JC509" s="25" t="s">
        <v>326</v>
      </c>
      <c r="JD509" s="25" t="s">
        <v>395</v>
      </c>
      <c r="JE509" s="25" t="s">
        <v>396</v>
      </c>
      <c r="JF509" s="25" t="s">
        <v>395</v>
      </c>
      <c r="JG509" s="25" t="s">
        <v>396</v>
      </c>
      <c r="JH509" s="25" t="s">
        <v>1211</v>
      </c>
      <c r="JI509" s="25" t="s">
        <v>326</v>
      </c>
      <c r="JJ509" s="25" t="s">
        <v>326</v>
      </c>
      <c r="JK509" s="25" t="s">
        <v>326</v>
      </c>
      <c r="JL509" s="25" t="s">
        <v>326</v>
      </c>
      <c r="JM509" s="25" t="s">
        <v>326</v>
      </c>
      <c r="JN509" s="25" t="s">
        <v>46760</v>
      </c>
      <c r="JO509" s="25" t="s">
        <v>46761</v>
      </c>
      <c r="JP509" s="25" t="s">
        <v>46762</v>
      </c>
      <c r="JQ509" s="25" t="s">
        <v>46763</v>
      </c>
      <c r="JR509" s="25" t="s">
        <v>46764</v>
      </c>
      <c r="JS509" s="25" t="s">
        <v>46765</v>
      </c>
      <c r="JT509" s="25" t="s">
        <v>46766</v>
      </c>
      <c r="JU509" s="25" t="s">
        <v>46767</v>
      </c>
      <c r="JV509" s="25" t="s">
        <v>46768</v>
      </c>
      <c r="JW509" s="25" t="s">
        <v>326</v>
      </c>
      <c r="JX509" s="25" t="s">
        <v>46769</v>
      </c>
      <c r="JY509" s="25" t="s">
        <v>46770</v>
      </c>
      <c r="JZ509" s="25" t="s">
        <v>46757</v>
      </c>
      <c r="KA509" s="25" t="s">
        <v>46771</v>
      </c>
      <c r="KB509" s="25" t="s">
        <v>46772</v>
      </c>
      <c r="KC509" s="25" t="s">
        <v>46757</v>
      </c>
      <c r="KD509" s="25" t="s">
        <v>46773</v>
      </c>
      <c r="KE509" s="25" t="s">
        <v>46774</v>
      </c>
      <c r="KF509" s="25" t="s">
        <v>46727</v>
      </c>
      <c r="KG509" s="25" t="s">
        <v>46775</v>
      </c>
      <c r="KH509" s="25" t="s">
        <v>46725</v>
      </c>
      <c r="KI509" s="25" t="s">
        <v>46776</v>
      </c>
      <c r="KJ509" s="25" t="s">
        <v>46773</v>
      </c>
      <c r="KK509" s="25" t="s">
        <v>46777</v>
      </c>
      <c r="KL509" s="25" t="s">
        <v>46778</v>
      </c>
      <c r="KM509" s="25" t="s">
        <v>3811</v>
      </c>
      <c r="KN509" s="25" t="s">
        <v>46771</v>
      </c>
      <c r="KO509" s="25" t="s">
        <v>46736</v>
      </c>
      <c r="KP509" s="25" t="s">
        <v>46752</v>
      </c>
      <c r="KQ509" s="25" t="s">
        <v>46779</v>
      </c>
      <c r="KR509" s="25" t="s">
        <v>46780</v>
      </c>
      <c r="KS509" s="25" t="s">
        <v>46726</v>
      </c>
      <c r="KT509" s="25" t="s">
        <v>46781</v>
      </c>
      <c r="KU509" s="25" t="s">
        <v>46782</v>
      </c>
      <c r="KV509" s="25" t="s">
        <v>46783</v>
      </c>
      <c r="KW509" s="25" t="s">
        <v>46784</v>
      </c>
      <c r="KX509" s="25" t="s">
        <v>46785</v>
      </c>
      <c r="KY509" s="25" t="s">
        <v>30248</v>
      </c>
    </row>
    <row r="510" spans="1:315" hidden="1" x14ac:dyDescent="0.2">
      <c r="A510" s="24">
        <f>VLOOKUP($H510,xRef2LineOfBusiness!$A$1:$D$1093,1,FALSE)</f>
        <v>324685</v>
      </c>
      <c r="B510" s="24" t="e">
        <f>VLOOKUP($H510,xRef2LineOfBusiness!$A$1:$D$1093,2,FALSE)</f>
        <v>#N/A</v>
      </c>
      <c r="C510" s="24" t="e">
        <f>VLOOKUP($H510,xRef2LineOfBusiness!$A$1:$D$1093,3,FALSE)</f>
        <v>#N/A</v>
      </c>
      <c r="D510" s="24" t="e">
        <f>VLOOKUP($H510,xRef2LineOfBusiness!$A$1:$D$1093,4,FALSE)</f>
        <v>#N/A</v>
      </c>
      <c r="E510" s="25" t="s">
        <v>46786</v>
      </c>
      <c r="F510" s="25" t="s">
        <v>322</v>
      </c>
      <c r="G510" s="25" t="s">
        <v>2951</v>
      </c>
      <c r="H510" s="27">
        <v>324685</v>
      </c>
      <c r="I510" s="25" t="s">
        <v>46787</v>
      </c>
      <c r="J510" s="25" t="s">
        <v>46787</v>
      </c>
      <c r="K510" s="25" t="s">
        <v>325</v>
      </c>
      <c r="L510" s="25" t="s">
        <v>325</v>
      </c>
      <c r="M510" s="25" t="s">
        <v>46787</v>
      </c>
      <c r="N510" s="25" t="s">
        <v>326</v>
      </c>
      <c r="O510" s="25" t="s">
        <v>325</v>
      </c>
      <c r="P510" s="25" t="s">
        <v>46788</v>
      </c>
      <c r="Q510" s="25" t="s">
        <v>2561</v>
      </c>
      <c r="R510" s="25" t="s">
        <v>330</v>
      </c>
      <c r="S510" s="25" t="s">
        <v>331</v>
      </c>
      <c r="U510" s="25" t="s">
        <v>46789</v>
      </c>
      <c r="V510" s="25" t="s">
        <v>334</v>
      </c>
      <c r="W510" s="25" t="s">
        <v>424</v>
      </c>
      <c r="X510" s="25" t="s">
        <v>326</v>
      </c>
      <c r="Y510" s="25" t="s">
        <v>347</v>
      </c>
      <c r="Z510" s="25" t="s">
        <v>326</v>
      </c>
      <c r="AA510" s="25" t="s">
        <v>347</v>
      </c>
      <c r="AB510" s="25" t="s">
        <v>326</v>
      </c>
      <c r="AC510" s="25" t="s">
        <v>326</v>
      </c>
      <c r="AD510" s="25" t="s">
        <v>326</v>
      </c>
      <c r="AE510" s="25" t="s">
        <v>885</v>
      </c>
      <c r="AF510" s="25" t="s">
        <v>326</v>
      </c>
      <c r="AG510" s="25" t="s">
        <v>885</v>
      </c>
      <c r="AH510" s="25" t="s">
        <v>326</v>
      </c>
      <c r="AI510" s="25" t="s">
        <v>326</v>
      </c>
      <c r="AJ510" s="25" t="s">
        <v>326</v>
      </c>
      <c r="AK510" s="25" t="s">
        <v>326</v>
      </c>
      <c r="AL510" s="25" t="s">
        <v>326</v>
      </c>
      <c r="AM510" s="25" t="s">
        <v>326</v>
      </c>
      <c r="AN510" s="25" t="s">
        <v>2822</v>
      </c>
      <c r="AO510" s="25" t="s">
        <v>326</v>
      </c>
      <c r="AP510" s="25" t="s">
        <v>326</v>
      </c>
      <c r="AQ510" s="25" t="s">
        <v>326</v>
      </c>
      <c r="AR510" s="25" t="s">
        <v>4228</v>
      </c>
      <c r="AS510" s="25" t="s">
        <v>4228</v>
      </c>
      <c r="AT510" s="25" t="s">
        <v>8989</v>
      </c>
      <c r="AU510" s="25" t="s">
        <v>339</v>
      </c>
      <c r="AV510" s="25" t="s">
        <v>326</v>
      </c>
      <c r="AW510" s="25" t="s">
        <v>326</v>
      </c>
      <c r="AX510" s="25" t="s">
        <v>326</v>
      </c>
      <c r="AY510" s="25" t="s">
        <v>326</v>
      </c>
      <c r="AZ510" s="25" t="s">
        <v>326</v>
      </c>
      <c r="BA510" s="25" t="s">
        <v>2458</v>
      </c>
      <c r="BB510" s="25" t="s">
        <v>326</v>
      </c>
      <c r="BC510" s="25" t="s">
        <v>2458</v>
      </c>
      <c r="BD510" s="25" t="s">
        <v>326</v>
      </c>
      <c r="BE510" s="25" t="s">
        <v>3416</v>
      </c>
      <c r="BF510" s="25" t="s">
        <v>10708</v>
      </c>
      <c r="BG510" s="25" t="s">
        <v>326</v>
      </c>
      <c r="BH510" s="25" t="s">
        <v>326</v>
      </c>
      <c r="BI510" s="25" t="s">
        <v>326</v>
      </c>
      <c r="BJ510" s="25" t="s">
        <v>326</v>
      </c>
      <c r="BK510" s="25" t="s">
        <v>6139</v>
      </c>
      <c r="BL510" s="25" t="s">
        <v>326</v>
      </c>
      <c r="BM510" s="25" t="s">
        <v>1124</v>
      </c>
      <c r="BN510" s="25" t="s">
        <v>326</v>
      </c>
      <c r="BO510" s="25" t="s">
        <v>326</v>
      </c>
      <c r="BP510" s="25" t="s">
        <v>1124</v>
      </c>
      <c r="BQ510" s="25" t="s">
        <v>326</v>
      </c>
      <c r="BR510" s="25" t="s">
        <v>326</v>
      </c>
      <c r="BS510" s="25" t="s">
        <v>326</v>
      </c>
      <c r="BT510" s="25" t="s">
        <v>326</v>
      </c>
      <c r="BU510" s="25" t="s">
        <v>326</v>
      </c>
      <c r="BV510" s="25" t="s">
        <v>1034</v>
      </c>
      <c r="BW510" s="25" t="s">
        <v>342</v>
      </c>
      <c r="BX510" s="25" t="s">
        <v>326</v>
      </c>
      <c r="BY510" s="25" t="s">
        <v>326</v>
      </c>
      <c r="BZ510" s="25" t="s">
        <v>326</v>
      </c>
      <c r="CA510" s="25" t="s">
        <v>326</v>
      </c>
      <c r="CB510" s="25" t="s">
        <v>326</v>
      </c>
      <c r="CC510" s="25" t="s">
        <v>326</v>
      </c>
      <c r="CD510" s="25" t="s">
        <v>326</v>
      </c>
      <c r="CE510" s="25" t="s">
        <v>326</v>
      </c>
      <c r="CF510" s="25" t="s">
        <v>342</v>
      </c>
      <c r="CG510" s="25" t="s">
        <v>8433</v>
      </c>
      <c r="CH510" s="25" t="s">
        <v>326</v>
      </c>
      <c r="CI510" s="25" t="s">
        <v>326</v>
      </c>
      <c r="CJ510" s="25" t="s">
        <v>326</v>
      </c>
      <c r="CK510" s="25" t="s">
        <v>325</v>
      </c>
      <c r="CL510" s="25" t="s">
        <v>326</v>
      </c>
      <c r="CM510" s="25" t="s">
        <v>326</v>
      </c>
      <c r="CN510" s="25" t="s">
        <v>326</v>
      </c>
      <c r="CO510" s="25" t="s">
        <v>3466</v>
      </c>
      <c r="CP510" s="25" t="s">
        <v>326</v>
      </c>
      <c r="CQ510" s="25" t="s">
        <v>8174</v>
      </c>
      <c r="CR510" s="25" t="s">
        <v>10708</v>
      </c>
      <c r="CS510" s="25" t="s">
        <v>46790</v>
      </c>
      <c r="CT510" s="25" t="s">
        <v>326</v>
      </c>
      <c r="CU510" s="25" t="s">
        <v>46790</v>
      </c>
      <c r="CV510" s="25" t="s">
        <v>34625</v>
      </c>
      <c r="CW510" s="25" t="s">
        <v>326</v>
      </c>
      <c r="CX510" s="25" t="s">
        <v>34625</v>
      </c>
      <c r="CY510" s="25" t="s">
        <v>15978</v>
      </c>
      <c r="CZ510" s="25" t="s">
        <v>2461</v>
      </c>
      <c r="DA510" s="25" t="s">
        <v>1256</v>
      </c>
      <c r="DB510" s="25" t="s">
        <v>1092</v>
      </c>
      <c r="DC510" s="25" t="s">
        <v>351</v>
      </c>
      <c r="DD510" s="25" t="s">
        <v>905</v>
      </c>
      <c r="DE510" s="25" t="s">
        <v>326</v>
      </c>
      <c r="DF510" s="25" t="s">
        <v>326</v>
      </c>
      <c r="DG510" s="25" t="s">
        <v>977</v>
      </c>
      <c r="DH510" s="25" t="s">
        <v>326</v>
      </c>
      <c r="DI510" s="25" t="s">
        <v>18497</v>
      </c>
      <c r="DJ510" s="25" t="s">
        <v>326</v>
      </c>
      <c r="DK510" s="25" t="s">
        <v>424</v>
      </c>
      <c r="DL510" s="25" t="s">
        <v>326</v>
      </c>
      <c r="DM510" s="25" t="s">
        <v>326</v>
      </c>
      <c r="DN510" s="25" t="s">
        <v>326</v>
      </c>
      <c r="DO510" s="25" t="s">
        <v>326</v>
      </c>
      <c r="DP510" s="25" t="s">
        <v>326</v>
      </c>
      <c r="DQ510" s="25" t="s">
        <v>326</v>
      </c>
      <c r="DR510" s="25" t="s">
        <v>4067</v>
      </c>
      <c r="DS510" s="25" t="s">
        <v>6407</v>
      </c>
      <c r="DT510" s="25" t="s">
        <v>326</v>
      </c>
      <c r="DU510" s="25" t="s">
        <v>326</v>
      </c>
      <c r="DV510" s="25" t="s">
        <v>326</v>
      </c>
      <c r="DW510" s="25" t="s">
        <v>326</v>
      </c>
      <c r="DX510" s="25" t="s">
        <v>6407</v>
      </c>
      <c r="DY510" s="25" t="s">
        <v>326</v>
      </c>
      <c r="DZ510" s="25" t="s">
        <v>326</v>
      </c>
      <c r="EA510" s="25" t="s">
        <v>326</v>
      </c>
      <c r="EB510" s="25" t="s">
        <v>6407</v>
      </c>
      <c r="EC510" s="25" t="s">
        <v>326</v>
      </c>
      <c r="ED510" s="25" t="s">
        <v>6407</v>
      </c>
      <c r="EE510" s="25" t="s">
        <v>326</v>
      </c>
      <c r="EF510" s="25" t="s">
        <v>325</v>
      </c>
      <c r="EG510" s="25" t="s">
        <v>326</v>
      </c>
      <c r="EH510" s="25" t="s">
        <v>326</v>
      </c>
      <c r="EI510" s="25" t="s">
        <v>325</v>
      </c>
      <c r="FE510" s="25" t="s">
        <v>1740</v>
      </c>
      <c r="FF510" s="25" t="s">
        <v>46791</v>
      </c>
      <c r="FG510" s="25" t="s">
        <v>46792</v>
      </c>
      <c r="FH510" s="25" t="s">
        <v>2108</v>
      </c>
      <c r="FI510" s="25" t="s">
        <v>2108</v>
      </c>
      <c r="FJ510" s="25" t="s">
        <v>46793</v>
      </c>
      <c r="FK510" s="25" t="s">
        <v>46794</v>
      </c>
      <c r="FL510" s="25" t="s">
        <v>46794</v>
      </c>
      <c r="FM510" s="25" t="s">
        <v>46795</v>
      </c>
      <c r="FN510" s="25" t="s">
        <v>46796</v>
      </c>
      <c r="FO510" s="25" t="s">
        <v>356</v>
      </c>
      <c r="FP510" s="25" t="s">
        <v>356</v>
      </c>
      <c r="FQ510" s="25" t="s">
        <v>356</v>
      </c>
      <c r="FR510" s="25" t="s">
        <v>1924</v>
      </c>
      <c r="FS510" s="25" t="s">
        <v>1924</v>
      </c>
      <c r="FT510" s="25" t="s">
        <v>46797</v>
      </c>
      <c r="FU510" s="25" t="s">
        <v>46798</v>
      </c>
      <c r="FV510" s="25" t="s">
        <v>46799</v>
      </c>
      <c r="FW510" s="25" t="s">
        <v>46800</v>
      </c>
      <c r="FX510" s="25" t="s">
        <v>46801</v>
      </c>
      <c r="FY510" s="25" t="s">
        <v>46802</v>
      </c>
      <c r="FZ510" s="25" t="s">
        <v>326</v>
      </c>
      <c r="GA510" s="25" t="s">
        <v>46803</v>
      </c>
      <c r="GB510" s="25" t="s">
        <v>46803</v>
      </c>
      <c r="GC510" s="25" t="s">
        <v>326</v>
      </c>
      <c r="GD510" s="25" t="s">
        <v>326</v>
      </c>
      <c r="GE510" s="25" t="s">
        <v>46804</v>
      </c>
      <c r="GF510" s="25" t="s">
        <v>46804</v>
      </c>
      <c r="GG510" s="25" t="s">
        <v>46805</v>
      </c>
      <c r="GH510" s="25" t="s">
        <v>46806</v>
      </c>
      <c r="GI510" s="25" t="s">
        <v>46807</v>
      </c>
      <c r="GJ510" s="25" t="s">
        <v>46808</v>
      </c>
      <c r="GK510" s="25" t="s">
        <v>46809</v>
      </c>
      <c r="GL510" s="25" t="s">
        <v>46798</v>
      </c>
      <c r="GM510" s="25" t="s">
        <v>356</v>
      </c>
      <c r="GN510" s="25" t="s">
        <v>356</v>
      </c>
      <c r="GO510" s="25" t="s">
        <v>356</v>
      </c>
      <c r="GP510" s="25" t="s">
        <v>356</v>
      </c>
      <c r="GQ510" s="25" t="s">
        <v>356</v>
      </c>
      <c r="GR510" s="25" t="s">
        <v>356</v>
      </c>
      <c r="GS510" s="25" t="s">
        <v>46810</v>
      </c>
      <c r="HF510" s="25" t="s">
        <v>46811</v>
      </c>
      <c r="HG510" s="25" t="s">
        <v>46812</v>
      </c>
      <c r="HH510" s="25" t="s">
        <v>46813</v>
      </c>
      <c r="HI510" s="25" t="s">
        <v>46814</v>
      </c>
      <c r="HJ510" s="25" t="s">
        <v>46815</v>
      </c>
      <c r="HM510" s="25" t="s">
        <v>46816</v>
      </c>
      <c r="HN510" s="25" t="s">
        <v>326</v>
      </c>
      <c r="HO510" s="25" t="s">
        <v>326</v>
      </c>
      <c r="HP510" s="25" t="s">
        <v>1124</v>
      </c>
      <c r="HQ510" s="25" t="s">
        <v>326</v>
      </c>
      <c r="HR510" s="25" t="s">
        <v>2639</v>
      </c>
      <c r="HT510" s="25" t="s">
        <v>46816</v>
      </c>
      <c r="HU510" s="25" t="s">
        <v>355</v>
      </c>
      <c r="HV510" s="25" t="s">
        <v>326</v>
      </c>
      <c r="HW510" s="25" t="s">
        <v>326</v>
      </c>
      <c r="HX510" s="25" t="s">
        <v>46817</v>
      </c>
      <c r="HY510" s="25" t="s">
        <v>46818</v>
      </c>
      <c r="HZ510" s="25" t="s">
        <v>326</v>
      </c>
      <c r="IA510" s="25" t="s">
        <v>1924</v>
      </c>
      <c r="IC510" s="25" t="s">
        <v>46819</v>
      </c>
      <c r="IE510" s="25" t="s">
        <v>390</v>
      </c>
      <c r="IG510" s="25" t="s">
        <v>342</v>
      </c>
      <c r="IH510" s="25" t="s">
        <v>46820</v>
      </c>
      <c r="II510" s="25" t="s">
        <v>46820</v>
      </c>
      <c r="IJ510" s="25" t="s">
        <v>342</v>
      </c>
      <c r="IK510" s="25" t="s">
        <v>46821</v>
      </c>
      <c r="IM510" s="25" t="s">
        <v>2108</v>
      </c>
      <c r="IN510" s="25" t="s">
        <v>326</v>
      </c>
      <c r="IO510" s="25" t="s">
        <v>326</v>
      </c>
      <c r="IP510" s="25" t="s">
        <v>326</v>
      </c>
      <c r="IQ510" s="25" t="s">
        <v>325</v>
      </c>
      <c r="IR510" s="25" t="s">
        <v>326</v>
      </c>
      <c r="IW510" s="25" t="s">
        <v>885</v>
      </c>
      <c r="IX510" s="25" t="s">
        <v>4228</v>
      </c>
      <c r="IY510" s="25" t="s">
        <v>326</v>
      </c>
      <c r="IZ510" s="25" t="s">
        <v>326</v>
      </c>
      <c r="JA510" s="25" t="s">
        <v>326</v>
      </c>
      <c r="JB510" s="25" t="s">
        <v>326</v>
      </c>
      <c r="JC510" s="25" t="s">
        <v>326</v>
      </c>
      <c r="JD510" s="25" t="s">
        <v>395</v>
      </c>
      <c r="JE510" s="25" t="s">
        <v>396</v>
      </c>
      <c r="JF510" s="25" t="s">
        <v>395</v>
      </c>
      <c r="JG510" s="25" t="s">
        <v>396</v>
      </c>
      <c r="JH510" s="25" t="s">
        <v>905</v>
      </c>
      <c r="JI510" s="25" t="s">
        <v>326</v>
      </c>
      <c r="JJ510" s="25" t="s">
        <v>326</v>
      </c>
      <c r="JK510" s="25" t="s">
        <v>326</v>
      </c>
      <c r="JL510" s="25" t="s">
        <v>326</v>
      </c>
      <c r="JM510" s="25" t="s">
        <v>326</v>
      </c>
      <c r="JW510" s="25" t="s">
        <v>326</v>
      </c>
      <c r="JX510" s="25" t="s">
        <v>46822</v>
      </c>
      <c r="JZ510" s="25" t="s">
        <v>46820</v>
      </c>
      <c r="KA510" s="25" t="s">
        <v>46823</v>
      </c>
      <c r="KC510" s="25" t="s">
        <v>46820</v>
      </c>
      <c r="KD510" s="25" t="s">
        <v>46824</v>
      </c>
      <c r="KF510" s="25" t="s">
        <v>46796</v>
      </c>
      <c r="KH510" s="25" t="s">
        <v>46794</v>
      </c>
      <c r="KI510" s="25" t="s">
        <v>46825</v>
      </c>
      <c r="KJ510" s="25" t="s">
        <v>46824</v>
      </c>
      <c r="KK510" s="25" t="s">
        <v>46826</v>
      </c>
      <c r="KL510" s="25" t="s">
        <v>46827</v>
      </c>
      <c r="KN510" s="25" t="s">
        <v>46823</v>
      </c>
      <c r="KO510" s="25" t="s">
        <v>46805</v>
      </c>
      <c r="KP510" s="25" t="s">
        <v>46828</v>
      </c>
      <c r="KR510" s="25" t="s">
        <v>46829</v>
      </c>
      <c r="KS510" s="25" t="s">
        <v>46795</v>
      </c>
      <c r="KT510" s="25" t="s">
        <v>46830</v>
      </c>
      <c r="KU510" s="25" t="s">
        <v>46831</v>
      </c>
      <c r="KV510" s="25" t="s">
        <v>46832</v>
      </c>
      <c r="KW510" s="25" t="s">
        <v>46833</v>
      </c>
      <c r="KY510" s="25" t="s">
        <v>46834</v>
      </c>
    </row>
    <row r="511" spans="1:315" hidden="1" x14ac:dyDescent="0.2">
      <c r="A511" s="24">
        <f>VLOOKUP($H511,xRef2LineOfBusiness!$A$1:$D$1093,1,FALSE)</f>
        <v>321012</v>
      </c>
      <c r="B511" s="24" t="e">
        <f>VLOOKUP($H511,xRef2LineOfBusiness!$A$1:$D$1093,2,FALSE)</f>
        <v>#N/A</v>
      </c>
      <c r="C511" s="24" t="e">
        <f>VLOOKUP($H511,xRef2LineOfBusiness!$A$1:$D$1093,3,FALSE)</f>
        <v>#N/A</v>
      </c>
      <c r="D511" s="24" t="e">
        <f>VLOOKUP($H511,xRef2LineOfBusiness!$A$1:$D$1093,4,FALSE)</f>
        <v>#N/A</v>
      </c>
      <c r="E511" s="25" t="s">
        <v>1122</v>
      </c>
      <c r="F511" s="25" t="s">
        <v>322</v>
      </c>
      <c r="G511" s="25" t="s">
        <v>414</v>
      </c>
      <c r="H511" s="27">
        <v>321012</v>
      </c>
      <c r="I511" s="25" t="s">
        <v>46835</v>
      </c>
      <c r="J511" s="25" t="s">
        <v>46835</v>
      </c>
      <c r="K511" s="25" t="s">
        <v>325</v>
      </c>
      <c r="L511" s="25" t="s">
        <v>325</v>
      </c>
      <c r="M511" s="25" t="s">
        <v>46835</v>
      </c>
      <c r="N511" s="25" t="s">
        <v>326</v>
      </c>
      <c r="O511" s="25" t="s">
        <v>1124</v>
      </c>
      <c r="P511" s="25" t="s">
        <v>46836</v>
      </c>
      <c r="Q511" s="25" t="s">
        <v>46837</v>
      </c>
      <c r="R511" s="25" t="s">
        <v>330</v>
      </c>
      <c r="S511" s="25" t="s">
        <v>698</v>
      </c>
      <c r="U511" s="25" t="s">
        <v>46838</v>
      </c>
      <c r="V511" s="25" t="s">
        <v>334</v>
      </c>
      <c r="W511" s="25" t="s">
        <v>1481</v>
      </c>
      <c r="X511" s="25" t="s">
        <v>326</v>
      </c>
      <c r="Y511" s="25" t="s">
        <v>351</v>
      </c>
      <c r="Z511" s="25" t="s">
        <v>326</v>
      </c>
      <c r="AA511" s="25" t="s">
        <v>351</v>
      </c>
      <c r="AB511" s="25" t="s">
        <v>326</v>
      </c>
      <c r="AC511" s="25" t="s">
        <v>326</v>
      </c>
      <c r="AD511" s="25" t="s">
        <v>326</v>
      </c>
      <c r="AE511" s="25" t="s">
        <v>422</v>
      </c>
      <c r="AF511" s="25" t="s">
        <v>326</v>
      </c>
      <c r="AG511" s="25" t="s">
        <v>422</v>
      </c>
      <c r="AH511" s="25" t="s">
        <v>326</v>
      </c>
      <c r="AI511" s="25" t="s">
        <v>326</v>
      </c>
      <c r="AJ511" s="25" t="s">
        <v>326</v>
      </c>
      <c r="AK511" s="25" t="s">
        <v>326</v>
      </c>
      <c r="AL511" s="25" t="s">
        <v>326</v>
      </c>
      <c r="AM511" s="25" t="s">
        <v>326</v>
      </c>
      <c r="AN511" s="25" t="s">
        <v>348</v>
      </c>
      <c r="AO511" s="25" t="s">
        <v>326</v>
      </c>
      <c r="AP511" s="25" t="s">
        <v>326</v>
      </c>
      <c r="AQ511" s="25" t="s">
        <v>326</v>
      </c>
      <c r="AR511" s="25" t="s">
        <v>6502</v>
      </c>
      <c r="AS511" s="25" t="s">
        <v>6502</v>
      </c>
      <c r="AT511" s="25" t="s">
        <v>1185</v>
      </c>
      <c r="AU511" s="25" t="s">
        <v>4470</v>
      </c>
      <c r="AV511" s="25" t="s">
        <v>326</v>
      </c>
      <c r="AW511" s="25" t="s">
        <v>326</v>
      </c>
      <c r="AX511" s="25" t="s">
        <v>326</v>
      </c>
      <c r="AY511" s="25" t="s">
        <v>325</v>
      </c>
      <c r="AZ511" s="25" t="s">
        <v>591</v>
      </c>
      <c r="BA511" s="25" t="s">
        <v>326</v>
      </c>
      <c r="BB511" s="25" t="s">
        <v>326</v>
      </c>
      <c r="BC511" s="25" t="s">
        <v>326</v>
      </c>
      <c r="BD511" s="25" t="s">
        <v>326</v>
      </c>
      <c r="BE511" s="25" t="s">
        <v>4031</v>
      </c>
      <c r="BF511" s="25" t="s">
        <v>457</v>
      </c>
      <c r="BG511" s="25" t="s">
        <v>326</v>
      </c>
      <c r="BH511" s="25" t="s">
        <v>326</v>
      </c>
      <c r="BI511" s="25" t="s">
        <v>445</v>
      </c>
      <c r="BJ511" s="25" t="s">
        <v>326</v>
      </c>
      <c r="BK511" s="25" t="s">
        <v>327</v>
      </c>
      <c r="BL511" s="25" t="s">
        <v>326</v>
      </c>
      <c r="BM511" s="25" t="s">
        <v>326</v>
      </c>
      <c r="BN511" s="25" t="s">
        <v>326</v>
      </c>
      <c r="BO511" s="25" t="s">
        <v>326</v>
      </c>
      <c r="BP511" s="25" t="s">
        <v>326</v>
      </c>
      <c r="BQ511" s="25" t="s">
        <v>326</v>
      </c>
      <c r="BR511" s="25" t="s">
        <v>326</v>
      </c>
      <c r="BS511" s="25" t="s">
        <v>326</v>
      </c>
      <c r="BT511" s="25" t="s">
        <v>326</v>
      </c>
      <c r="BU511" s="25" t="s">
        <v>326</v>
      </c>
      <c r="BV511" s="25" t="s">
        <v>1185</v>
      </c>
      <c r="BW511" s="25" t="s">
        <v>2875</v>
      </c>
      <c r="BX511" s="25" t="s">
        <v>326</v>
      </c>
      <c r="BY511" s="25" t="s">
        <v>326</v>
      </c>
      <c r="BZ511" s="25" t="s">
        <v>326</v>
      </c>
      <c r="CA511" s="25" t="s">
        <v>326</v>
      </c>
      <c r="CB511" s="25" t="s">
        <v>326</v>
      </c>
      <c r="CC511" s="25" t="s">
        <v>326</v>
      </c>
      <c r="CD511" s="25" t="s">
        <v>1841</v>
      </c>
      <c r="CE511" s="25" t="s">
        <v>326</v>
      </c>
      <c r="CF511" s="25" t="s">
        <v>9707</v>
      </c>
      <c r="CG511" s="25" t="s">
        <v>5990</v>
      </c>
      <c r="CH511" s="25" t="s">
        <v>326</v>
      </c>
      <c r="CI511" s="25" t="s">
        <v>326</v>
      </c>
      <c r="CJ511" s="25" t="s">
        <v>326</v>
      </c>
      <c r="CK511" s="25" t="s">
        <v>326</v>
      </c>
      <c r="CL511" s="25" t="s">
        <v>326</v>
      </c>
      <c r="CM511" s="25" t="s">
        <v>326</v>
      </c>
      <c r="CN511" s="25" t="s">
        <v>326</v>
      </c>
      <c r="CO511" s="25" t="s">
        <v>6441</v>
      </c>
      <c r="CP511" s="25" t="s">
        <v>326</v>
      </c>
      <c r="CQ511" s="25" t="s">
        <v>6441</v>
      </c>
      <c r="CR511" s="25" t="s">
        <v>457</v>
      </c>
      <c r="CS511" s="25" t="s">
        <v>4034</v>
      </c>
      <c r="CT511" s="25" t="s">
        <v>326</v>
      </c>
      <c r="CU511" s="25" t="s">
        <v>4034</v>
      </c>
      <c r="CV511" s="25" t="s">
        <v>2793</v>
      </c>
      <c r="CW511" s="25" t="s">
        <v>326</v>
      </c>
      <c r="CX511" s="25" t="s">
        <v>2793</v>
      </c>
      <c r="CY511" s="25" t="s">
        <v>908</v>
      </c>
      <c r="CZ511" s="25" t="s">
        <v>335</v>
      </c>
      <c r="DA511" s="25" t="s">
        <v>326</v>
      </c>
      <c r="DB511" s="25" t="s">
        <v>326</v>
      </c>
      <c r="DC511" s="25" t="s">
        <v>906</v>
      </c>
      <c r="DD511" s="25" t="s">
        <v>1185</v>
      </c>
      <c r="DE511" s="25" t="s">
        <v>326</v>
      </c>
      <c r="DF511" s="25" t="s">
        <v>326</v>
      </c>
      <c r="DG511" s="25" t="s">
        <v>3474</v>
      </c>
      <c r="DH511" s="25" t="s">
        <v>326</v>
      </c>
      <c r="DI511" s="25" t="s">
        <v>1076</v>
      </c>
      <c r="DJ511" s="25" t="s">
        <v>326</v>
      </c>
      <c r="DK511" s="25" t="s">
        <v>340</v>
      </c>
      <c r="DL511" s="25" t="s">
        <v>326</v>
      </c>
      <c r="DM511" s="25" t="s">
        <v>326</v>
      </c>
      <c r="DN511" s="25" t="s">
        <v>326</v>
      </c>
      <c r="DO511" s="25" t="s">
        <v>326</v>
      </c>
      <c r="DP511" s="25" t="s">
        <v>326</v>
      </c>
      <c r="DQ511" s="25" t="s">
        <v>326</v>
      </c>
      <c r="DR511" s="25" t="s">
        <v>6794</v>
      </c>
      <c r="DS511" s="25" t="s">
        <v>6441</v>
      </c>
      <c r="DT511" s="25" t="s">
        <v>326</v>
      </c>
      <c r="DU511" s="25" t="s">
        <v>326</v>
      </c>
      <c r="DV511" s="25" t="s">
        <v>326</v>
      </c>
      <c r="DW511" s="25" t="s">
        <v>326</v>
      </c>
      <c r="DX511" s="25" t="s">
        <v>6441</v>
      </c>
      <c r="DY511" s="25" t="s">
        <v>326</v>
      </c>
      <c r="DZ511" s="25" t="s">
        <v>326</v>
      </c>
      <c r="EA511" s="25" t="s">
        <v>326</v>
      </c>
      <c r="EB511" s="25" t="s">
        <v>6441</v>
      </c>
      <c r="EC511" s="25" t="s">
        <v>326</v>
      </c>
      <c r="ED511" s="25" t="s">
        <v>6441</v>
      </c>
      <c r="EE511" s="25" t="s">
        <v>326</v>
      </c>
      <c r="EF511" s="25" t="s">
        <v>326</v>
      </c>
      <c r="EG511" s="25" t="s">
        <v>326</v>
      </c>
      <c r="EH511" s="25" t="s">
        <v>1262</v>
      </c>
      <c r="EI511" s="25" t="s">
        <v>325</v>
      </c>
      <c r="FE511" s="25" t="s">
        <v>1481</v>
      </c>
      <c r="FF511" s="25" t="s">
        <v>36196</v>
      </c>
      <c r="FG511" s="25" t="s">
        <v>32484</v>
      </c>
      <c r="FH511" s="25" t="s">
        <v>6441</v>
      </c>
      <c r="FI511" s="25" t="s">
        <v>389</v>
      </c>
      <c r="FJ511" s="25" t="s">
        <v>46839</v>
      </c>
      <c r="FK511" s="25" t="s">
        <v>46839</v>
      </c>
      <c r="FL511" s="25" t="s">
        <v>46840</v>
      </c>
      <c r="FM511" s="25" t="s">
        <v>46841</v>
      </c>
      <c r="FN511" s="25" t="s">
        <v>46842</v>
      </c>
      <c r="FO511" s="25" t="s">
        <v>356</v>
      </c>
      <c r="FP511" s="25" t="s">
        <v>356</v>
      </c>
      <c r="FQ511" s="25" t="s">
        <v>356</v>
      </c>
      <c r="FR511" s="25" t="s">
        <v>1246</v>
      </c>
      <c r="FS511" s="25" t="s">
        <v>1246</v>
      </c>
      <c r="FT511" s="25" t="s">
        <v>4040</v>
      </c>
      <c r="FU511" s="25" t="s">
        <v>46843</v>
      </c>
      <c r="FV511" s="25" t="s">
        <v>356</v>
      </c>
      <c r="FW511" s="25" t="s">
        <v>46844</v>
      </c>
      <c r="FX511" s="25" t="s">
        <v>46845</v>
      </c>
      <c r="FY511" s="25" t="s">
        <v>326</v>
      </c>
      <c r="FZ511" s="25" t="s">
        <v>356</v>
      </c>
      <c r="GA511" s="25" t="s">
        <v>46846</v>
      </c>
      <c r="GB511" s="25" t="s">
        <v>46846</v>
      </c>
      <c r="GC511" s="25" t="s">
        <v>326</v>
      </c>
      <c r="GD511" s="25" t="s">
        <v>326</v>
      </c>
      <c r="GE511" s="25" t="s">
        <v>46847</v>
      </c>
      <c r="GF511" s="25" t="s">
        <v>46847</v>
      </c>
      <c r="GG511" s="25" t="s">
        <v>46848</v>
      </c>
      <c r="GH511" s="25" t="s">
        <v>46849</v>
      </c>
      <c r="GI511" s="25" t="s">
        <v>46850</v>
      </c>
      <c r="GJ511" s="25" t="s">
        <v>21947</v>
      </c>
      <c r="GK511" s="25" t="s">
        <v>46851</v>
      </c>
      <c r="GL511" s="25" t="s">
        <v>46843</v>
      </c>
      <c r="GM511" s="25" t="s">
        <v>356</v>
      </c>
      <c r="GN511" s="25" t="s">
        <v>356</v>
      </c>
      <c r="GO511" s="25" t="s">
        <v>356</v>
      </c>
      <c r="GP511" s="25" t="s">
        <v>356</v>
      </c>
      <c r="GQ511" s="25" t="s">
        <v>356</v>
      </c>
      <c r="GR511" s="25" t="s">
        <v>356</v>
      </c>
      <c r="HF511" s="25" t="s">
        <v>44157</v>
      </c>
      <c r="HG511" s="25" t="s">
        <v>356</v>
      </c>
      <c r="HH511" s="25" t="s">
        <v>46852</v>
      </c>
      <c r="HI511" s="25" t="s">
        <v>326</v>
      </c>
      <c r="HJ511" s="25" t="s">
        <v>46853</v>
      </c>
      <c r="HM511" s="25" t="s">
        <v>46854</v>
      </c>
      <c r="HN511" s="25" t="s">
        <v>326</v>
      </c>
      <c r="HO511" s="25" t="s">
        <v>327</v>
      </c>
      <c r="HP511" s="25" t="s">
        <v>326</v>
      </c>
      <c r="HQ511" s="25" t="s">
        <v>1841</v>
      </c>
      <c r="HR511" s="25" t="s">
        <v>386</v>
      </c>
      <c r="HS511" s="25" t="s">
        <v>1481</v>
      </c>
      <c r="HT511" s="25" t="s">
        <v>46854</v>
      </c>
      <c r="HU511" s="25" t="s">
        <v>3100</v>
      </c>
      <c r="HV511" s="25" t="s">
        <v>326</v>
      </c>
      <c r="HW511" s="25" t="s">
        <v>326</v>
      </c>
      <c r="HX511" s="25" t="s">
        <v>46855</v>
      </c>
      <c r="HY511" s="25" t="s">
        <v>46856</v>
      </c>
      <c r="HZ511" s="25" t="s">
        <v>326</v>
      </c>
      <c r="IA511" s="25" t="s">
        <v>1246</v>
      </c>
      <c r="IC511" s="25" t="s">
        <v>46857</v>
      </c>
      <c r="IG511" s="25" t="s">
        <v>11567</v>
      </c>
      <c r="IH511" s="25" t="s">
        <v>46858</v>
      </c>
      <c r="II511" s="25" t="s">
        <v>46859</v>
      </c>
      <c r="IJ511" s="25" t="s">
        <v>2524</v>
      </c>
      <c r="IK511" s="25" t="s">
        <v>46860</v>
      </c>
      <c r="IM511" s="25" t="s">
        <v>389</v>
      </c>
      <c r="IN511" s="25" t="s">
        <v>326</v>
      </c>
      <c r="IO511" s="25" t="s">
        <v>326</v>
      </c>
      <c r="IP511" s="25" t="s">
        <v>326</v>
      </c>
      <c r="IQ511" s="25" t="s">
        <v>326</v>
      </c>
      <c r="IR511" s="25" t="s">
        <v>326</v>
      </c>
      <c r="IW511" s="25" t="s">
        <v>422</v>
      </c>
      <c r="IX511" s="25" t="s">
        <v>6502</v>
      </c>
      <c r="IY511" s="25" t="s">
        <v>326</v>
      </c>
      <c r="IZ511" s="25" t="s">
        <v>326</v>
      </c>
      <c r="JA511" s="25" t="s">
        <v>326</v>
      </c>
      <c r="JB511" s="25" t="s">
        <v>326</v>
      </c>
      <c r="JC511" s="25" t="s">
        <v>326</v>
      </c>
      <c r="JD511" s="25" t="s">
        <v>395</v>
      </c>
      <c r="JE511" s="25" t="s">
        <v>396</v>
      </c>
      <c r="JF511" s="25" t="s">
        <v>395</v>
      </c>
      <c r="JG511" s="25" t="s">
        <v>396</v>
      </c>
      <c r="JH511" s="25" t="s">
        <v>1185</v>
      </c>
    </row>
    <row r="512" spans="1:315" hidden="1" x14ac:dyDescent="0.2">
      <c r="A512" s="24">
        <f>VLOOKUP($H512,xRef2LineOfBusiness!$A$1:$D$1093,1,FALSE)</f>
        <v>343148</v>
      </c>
      <c r="B512" s="24" t="e">
        <f>VLOOKUP($H512,xRef2LineOfBusiness!$A$1:$D$1093,2,FALSE)</f>
        <v>#N/A</v>
      </c>
      <c r="C512" s="24" t="e">
        <f>VLOOKUP($H512,xRef2LineOfBusiness!$A$1:$D$1093,3,FALSE)</f>
        <v>#N/A</v>
      </c>
      <c r="D512" s="24" t="e">
        <f>VLOOKUP($H512,xRef2LineOfBusiness!$A$1:$D$1093,4,FALSE)</f>
        <v>#N/A</v>
      </c>
      <c r="E512" s="25" t="s">
        <v>2950</v>
      </c>
      <c r="F512" s="25" t="s">
        <v>322</v>
      </c>
      <c r="G512" s="25" t="s">
        <v>2951</v>
      </c>
      <c r="H512" s="27">
        <v>343148</v>
      </c>
      <c r="I512" s="25" t="s">
        <v>46861</v>
      </c>
      <c r="J512" s="25" t="s">
        <v>46861</v>
      </c>
      <c r="K512" s="25" t="s">
        <v>325</v>
      </c>
      <c r="L512" s="25" t="s">
        <v>325</v>
      </c>
      <c r="M512" s="25" t="s">
        <v>46861</v>
      </c>
      <c r="N512" s="25" t="s">
        <v>326</v>
      </c>
      <c r="O512" s="25" t="s">
        <v>325</v>
      </c>
      <c r="P512" s="25" t="s">
        <v>46862</v>
      </c>
      <c r="Q512" s="25" t="s">
        <v>5280</v>
      </c>
      <c r="R512" s="25" t="s">
        <v>330</v>
      </c>
      <c r="S512" s="25" t="s">
        <v>331</v>
      </c>
      <c r="T512" s="25" t="s">
        <v>46863</v>
      </c>
      <c r="U512" s="25" t="s">
        <v>46864</v>
      </c>
      <c r="V512" s="25" t="s">
        <v>334</v>
      </c>
      <c r="W512" s="25" t="s">
        <v>390</v>
      </c>
      <c r="X512" s="25" t="s">
        <v>326</v>
      </c>
      <c r="Y512" s="25" t="s">
        <v>326</v>
      </c>
      <c r="Z512" s="25" t="s">
        <v>326</v>
      </c>
      <c r="AA512" s="25" t="s">
        <v>326</v>
      </c>
      <c r="AB512" s="25" t="s">
        <v>326</v>
      </c>
      <c r="AC512" s="25" t="s">
        <v>326</v>
      </c>
      <c r="AD512" s="25" t="s">
        <v>326</v>
      </c>
      <c r="AE512" s="25" t="s">
        <v>390</v>
      </c>
      <c r="AF512" s="25" t="s">
        <v>326</v>
      </c>
      <c r="AG512" s="25" t="s">
        <v>390</v>
      </c>
      <c r="AH512" s="25" t="s">
        <v>326</v>
      </c>
      <c r="AI512" s="25" t="s">
        <v>326</v>
      </c>
      <c r="AJ512" s="25" t="s">
        <v>326</v>
      </c>
      <c r="AK512" s="25" t="s">
        <v>326</v>
      </c>
      <c r="AL512" s="25" t="s">
        <v>326</v>
      </c>
      <c r="AM512" s="25" t="s">
        <v>326</v>
      </c>
      <c r="AN512" s="25" t="s">
        <v>424</v>
      </c>
      <c r="AO512" s="25" t="s">
        <v>326</v>
      </c>
      <c r="AP512" s="25" t="s">
        <v>326</v>
      </c>
      <c r="AQ512" s="25" t="s">
        <v>326</v>
      </c>
      <c r="AR512" s="25" t="s">
        <v>9891</v>
      </c>
      <c r="AS512" s="25" t="s">
        <v>9891</v>
      </c>
      <c r="AT512" s="25" t="s">
        <v>11974</v>
      </c>
      <c r="AU512" s="25" t="s">
        <v>502</v>
      </c>
      <c r="AV512" s="25" t="s">
        <v>326</v>
      </c>
      <c r="AW512" s="25" t="s">
        <v>326</v>
      </c>
      <c r="AX512" s="25" t="s">
        <v>326</v>
      </c>
      <c r="AY512" s="25" t="s">
        <v>1124</v>
      </c>
      <c r="AZ512" s="25" t="s">
        <v>390</v>
      </c>
      <c r="BA512" s="25" t="s">
        <v>1902</v>
      </c>
      <c r="BB512" s="25" t="s">
        <v>325</v>
      </c>
      <c r="BC512" s="25" t="s">
        <v>1833</v>
      </c>
      <c r="BD512" s="25" t="s">
        <v>326</v>
      </c>
      <c r="BE512" s="25" t="s">
        <v>2523</v>
      </c>
      <c r="BF512" s="25" t="s">
        <v>511</v>
      </c>
      <c r="BG512" s="25" t="s">
        <v>326</v>
      </c>
      <c r="BH512" s="25" t="s">
        <v>326</v>
      </c>
      <c r="BI512" s="25" t="s">
        <v>326</v>
      </c>
      <c r="BJ512" s="25" t="s">
        <v>326</v>
      </c>
      <c r="BK512" s="25" t="s">
        <v>326</v>
      </c>
      <c r="BL512" s="25" t="s">
        <v>326</v>
      </c>
      <c r="BM512" s="25" t="s">
        <v>597</v>
      </c>
      <c r="BN512" s="25" t="s">
        <v>326</v>
      </c>
      <c r="BO512" s="25" t="s">
        <v>326</v>
      </c>
      <c r="BP512" s="25" t="s">
        <v>597</v>
      </c>
      <c r="BQ512" s="25" t="s">
        <v>326</v>
      </c>
      <c r="BR512" s="25" t="s">
        <v>326</v>
      </c>
      <c r="BS512" s="25" t="s">
        <v>326</v>
      </c>
      <c r="BT512" s="25" t="s">
        <v>326</v>
      </c>
      <c r="BU512" s="25" t="s">
        <v>326</v>
      </c>
      <c r="BV512" s="25" t="s">
        <v>597</v>
      </c>
      <c r="BW512" s="25" t="s">
        <v>1750</v>
      </c>
      <c r="BX512" s="25" t="s">
        <v>326</v>
      </c>
      <c r="BY512" s="25" t="s">
        <v>326</v>
      </c>
      <c r="BZ512" s="25" t="s">
        <v>326</v>
      </c>
      <c r="CA512" s="25" t="s">
        <v>326</v>
      </c>
      <c r="CB512" s="25" t="s">
        <v>326</v>
      </c>
      <c r="CC512" s="25" t="s">
        <v>326</v>
      </c>
      <c r="CD512" s="25" t="s">
        <v>326</v>
      </c>
      <c r="CE512" s="25" t="s">
        <v>326</v>
      </c>
      <c r="CF512" s="25" t="s">
        <v>1750</v>
      </c>
      <c r="CG512" s="25" t="s">
        <v>3524</v>
      </c>
      <c r="CH512" s="25" t="s">
        <v>326</v>
      </c>
      <c r="CI512" s="25" t="s">
        <v>326</v>
      </c>
      <c r="CJ512" s="25" t="s">
        <v>326</v>
      </c>
      <c r="CK512" s="25" t="s">
        <v>325</v>
      </c>
      <c r="CL512" s="25" t="s">
        <v>326</v>
      </c>
      <c r="CM512" s="25" t="s">
        <v>326</v>
      </c>
      <c r="CN512" s="25" t="s">
        <v>326</v>
      </c>
      <c r="CO512" s="25" t="s">
        <v>327</v>
      </c>
      <c r="CP512" s="25" t="s">
        <v>326</v>
      </c>
      <c r="CQ512" s="25" t="s">
        <v>390</v>
      </c>
      <c r="CR512" s="25" t="s">
        <v>511</v>
      </c>
      <c r="CS512" s="25" t="s">
        <v>8061</v>
      </c>
      <c r="CT512" s="25" t="s">
        <v>326</v>
      </c>
      <c r="CU512" s="25" t="s">
        <v>8061</v>
      </c>
      <c r="CV512" s="25" t="s">
        <v>6449</v>
      </c>
      <c r="CW512" s="25" t="s">
        <v>326</v>
      </c>
      <c r="CX512" s="25" t="s">
        <v>6449</v>
      </c>
      <c r="CY512" s="25" t="s">
        <v>3531</v>
      </c>
      <c r="CZ512" s="25" t="s">
        <v>17668</v>
      </c>
      <c r="DA512" s="25" t="s">
        <v>326</v>
      </c>
      <c r="DB512" s="25" t="s">
        <v>326</v>
      </c>
      <c r="DC512" s="25" t="s">
        <v>1049</v>
      </c>
      <c r="DD512" s="25" t="s">
        <v>462</v>
      </c>
      <c r="DE512" s="25" t="s">
        <v>591</v>
      </c>
      <c r="DF512" s="25" t="s">
        <v>326</v>
      </c>
      <c r="DG512" s="25" t="s">
        <v>13274</v>
      </c>
      <c r="DH512" s="25" t="s">
        <v>326</v>
      </c>
      <c r="DI512" s="25" t="s">
        <v>437</v>
      </c>
      <c r="DJ512" s="25" t="s">
        <v>390</v>
      </c>
      <c r="DK512" s="25" t="s">
        <v>1185</v>
      </c>
      <c r="DL512" s="25" t="s">
        <v>326</v>
      </c>
      <c r="DM512" s="25" t="s">
        <v>326</v>
      </c>
      <c r="DN512" s="25" t="s">
        <v>325</v>
      </c>
      <c r="DO512" s="25" t="s">
        <v>326</v>
      </c>
      <c r="DP512" s="25" t="s">
        <v>326</v>
      </c>
      <c r="DQ512" s="25" t="s">
        <v>326</v>
      </c>
      <c r="DR512" s="25" t="s">
        <v>2111</v>
      </c>
      <c r="DS512" s="25" t="s">
        <v>598</v>
      </c>
      <c r="DT512" s="25" t="s">
        <v>326</v>
      </c>
      <c r="DU512" s="25" t="s">
        <v>326</v>
      </c>
      <c r="DV512" s="25" t="s">
        <v>326</v>
      </c>
      <c r="DW512" s="25" t="s">
        <v>326</v>
      </c>
      <c r="DX512" s="25" t="s">
        <v>598</v>
      </c>
      <c r="DY512" s="25" t="s">
        <v>326</v>
      </c>
      <c r="DZ512" s="25" t="s">
        <v>326</v>
      </c>
      <c r="EA512" s="25" t="s">
        <v>326</v>
      </c>
      <c r="EB512" s="25" t="s">
        <v>598</v>
      </c>
      <c r="EC512" s="25" t="s">
        <v>326</v>
      </c>
      <c r="ED512" s="25" t="s">
        <v>598</v>
      </c>
      <c r="EE512" s="25" t="s">
        <v>326</v>
      </c>
      <c r="EF512" s="25" t="s">
        <v>1029</v>
      </c>
      <c r="EG512" s="25" t="s">
        <v>326</v>
      </c>
      <c r="EH512" s="25" t="s">
        <v>326</v>
      </c>
      <c r="EI512" s="25" t="s">
        <v>325</v>
      </c>
      <c r="FE512" s="25" t="s">
        <v>8070</v>
      </c>
      <c r="FF512" s="25" t="s">
        <v>2825</v>
      </c>
      <c r="FG512" s="25" t="s">
        <v>6749</v>
      </c>
      <c r="FH512" s="25" t="s">
        <v>11081</v>
      </c>
      <c r="FI512" s="25" t="s">
        <v>11081</v>
      </c>
      <c r="FJ512" s="25" t="s">
        <v>46865</v>
      </c>
      <c r="FK512" s="25" t="s">
        <v>46866</v>
      </c>
      <c r="FL512" s="25" t="s">
        <v>46866</v>
      </c>
      <c r="FM512" s="25" t="s">
        <v>46867</v>
      </c>
      <c r="FN512" s="25" t="s">
        <v>46868</v>
      </c>
      <c r="FO512" s="25" t="s">
        <v>356</v>
      </c>
      <c r="FP512" s="25" t="s">
        <v>356</v>
      </c>
      <c r="FQ512" s="25" t="s">
        <v>356</v>
      </c>
      <c r="FR512" s="25" t="s">
        <v>6391</v>
      </c>
      <c r="FS512" s="25" t="s">
        <v>6391</v>
      </c>
      <c r="FT512" s="25" t="s">
        <v>46869</v>
      </c>
      <c r="FU512" s="25" t="s">
        <v>46870</v>
      </c>
      <c r="FV512" s="25" t="s">
        <v>8155</v>
      </c>
      <c r="FW512" s="25" t="s">
        <v>46871</v>
      </c>
      <c r="FX512" s="25" t="s">
        <v>46872</v>
      </c>
      <c r="FY512" s="25" t="s">
        <v>46873</v>
      </c>
      <c r="FZ512" s="25" t="s">
        <v>326</v>
      </c>
      <c r="GB512" s="25" t="s">
        <v>326</v>
      </c>
      <c r="GC512" s="25" t="s">
        <v>326</v>
      </c>
      <c r="GD512" s="25" t="s">
        <v>326</v>
      </c>
      <c r="GE512" s="25" t="s">
        <v>46874</v>
      </c>
      <c r="GF512" s="25" t="s">
        <v>46874</v>
      </c>
      <c r="GG512" s="25" t="s">
        <v>326</v>
      </c>
      <c r="GH512" s="25" t="s">
        <v>46875</v>
      </c>
      <c r="GI512" s="25" t="s">
        <v>46876</v>
      </c>
      <c r="GJ512" s="25" t="s">
        <v>46877</v>
      </c>
      <c r="GK512" s="25" t="s">
        <v>46878</v>
      </c>
      <c r="GL512" s="25" t="s">
        <v>46870</v>
      </c>
      <c r="GM512" s="25" t="s">
        <v>356</v>
      </c>
      <c r="GN512" s="25" t="s">
        <v>356</v>
      </c>
      <c r="GO512" s="25" t="s">
        <v>356</v>
      </c>
      <c r="GP512" s="25" t="s">
        <v>356</v>
      </c>
      <c r="GQ512" s="25" t="s">
        <v>356</v>
      </c>
      <c r="GR512" s="25" t="s">
        <v>356</v>
      </c>
      <c r="GS512" s="25" t="s">
        <v>46879</v>
      </c>
      <c r="HF512" s="25" t="s">
        <v>46880</v>
      </c>
      <c r="HG512" s="25" t="s">
        <v>356</v>
      </c>
      <c r="HH512" s="25" t="s">
        <v>46881</v>
      </c>
      <c r="HI512" s="25" t="s">
        <v>326</v>
      </c>
      <c r="HJ512" s="25" t="s">
        <v>355</v>
      </c>
      <c r="HM512" s="25" t="s">
        <v>46882</v>
      </c>
      <c r="HN512" s="25" t="s">
        <v>326</v>
      </c>
      <c r="HO512" s="25" t="s">
        <v>330</v>
      </c>
      <c r="HP512" s="25" t="s">
        <v>597</v>
      </c>
      <c r="HQ512" s="25" t="s">
        <v>326</v>
      </c>
      <c r="HR512" s="25" t="s">
        <v>3226</v>
      </c>
      <c r="HT512" s="25" t="s">
        <v>46882</v>
      </c>
      <c r="HU512" s="25" t="s">
        <v>355</v>
      </c>
      <c r="HV512" s="25" t="s">
        <v>326</v>
      </c>
      <c r="HW512" s="25" t="s">
        <v>326</v>
      </c>
      <c r="HX512" s="25" t="s">
        <v>46883</v>
      </c>
      <c r="HY512" s="25" t="s">
        <v>46884</v>
      </c>
      <c r="HZ512" s="25" t="s">
        <v>326</v>
      </c>
      <c r="IA512" s="25" t="s">
        <v>7073</v>
      </c>
      <c r="IC512" s="25" t="s">
        <v>46885</v>
      </c>
      <c r="IE512" s="25" t="s">
        <v>390</v>
      </c>
      <c r="IG512" s="25" t="s">
        <v>1750</v>
      </c>
      <c r="IH512" s="25" t="s">
        <v>46886</v>
      </c>
      <c r="II512" s="25" t="s">
        <v>46886</v>
      </c>
      <c r="IJ512" s="25" t="s">
        <v>1750</v>
      </c>
      <c r="IK512" s="25" t="s">
        <v>46887</v>
      </c>
      <c r="IM512" s="25" t="s">
        <v>11081</v>
      </c>
      <c r="IN512" s="25" t="s">
        <v>326</v>
      </c>
      <c r="IO512" s="25" t="s">
        <v>326</v>
      </c>
      <c r="IP512" s="25" t="s">
        <v>326</v>
      </c>
      <c r="IQ512" s="25" t="s">
        <v>1029</v>
      </c>
      <c r="IR512" s="25" t="s">
        <v>326</v>
      </c>
      <c r="IW512" s="25" t="s">
        <v>390</v>
      </c>
      <c r="IX512" s="25" t="s">
        <v>9891</v>
      </c>
      <c r="IY512" s="25" t="s">
        <v>326</v>
      </c>
      <c r="IZ512" s="25" t="s">
        <v>326</v>
      </c>
      <c r="JA512" s="25" t="s">
        <v>326</v>
      </c>
      <c r="JB512" s="25" t="s">
        <v>326</v>
      </c>
      <c r="JC512" s="25" t="s">
        <v>326</v>
      </c>
      <c r="JD512" s="25" t="s">
        <v>395</v>
      </c>
      <c r="JE512" s="25" t="s">
        <v>396</v>
      </c>
      <c r="JF512" s="25" t="s">
        <v>395</v>
      </c>
      <c r="JG512" s="25" t="s">
        <v>396</v>
      </c>
      <c r="JH512" s="25" t="s">
        <v>570</v>
      </c>
      <c r="JI512" s="25" t="s">
        <v>326</v>
      </c>
      <c r="JJ512" s="25" t="s">
        <v>326</v>
      </c>
      <c r="JK512" s="25" t="s">
        <v>326</v>
      </c>
      <c r="JL512" s="25" t="s">
        <v>326</v>
      </c>
      <c r="JM512" s="25" t="s">
        <v>326</v>
      </c>
      <c r="JW512" s="25" t="s">
        <v>326</v>
      </c>
      <c r="JX512" s="25" t="s">
        <v>46888</v>
      </c>
      <c r="JZ512" s="25" t="s">
        <v>1997</v>
      </c>
      <c r="KA512" s="25" t="s">
        <v>46889</v>
      </c>
      <c r="KC512" s="25" t="s">
        <v>46886</v>
      </c>
      <c r="KD512" s="25" t="s">
        <v>46890</v>
      </c>
      <c r="KF512" s="25" t="s">
        <v>46868</v>
      </c>
      <c r="KH512" s="25" t="s">
        <v>46866</v>
      </c>
      <c r="KI512" s="25" t="s">
        <v>46891</v>
      </c>
      <c r="KJ512" s="25" t="s">
        <v>46890</v>
      </c>
      <c r="KK512" s="25" t="s">
        <v>46892</v>
      </c>
      <c r="KL512" s="25" t="s">
        <v>46893</v>
      </c>
      <c r="KN512" s="25" t="s">
        <v>46889</v>
      </c>
      <c r="KO512" s="25" t="s">
        <v>326</v>
      </c>
      <c r="KP512" s="25" t="s">
        <v>1148</v>
      </c>
      <c r="KR512" s="25" t="s">
        <v>46894</v>
      </c>
      <c r="KS512" s="25" t="s">
        <v>46867</v>
      </c>
      <c r="KT512" s="25" t="s">
        <v>46895</v>
      </c>
      <c r="KU512" s="25" t="s">
        <v>46896</v>
      </c>
      <c r="KV512" s="25" t="s">
        <v>41394</v>
      </c>
      <c r="KW512" s="25" t="s">
        <v>46897</v>
      </c>
      <c r="KY512" s="25" t="s">
        <v>1246</v>
      </c>
    </row>
    <row r="513" spans="1:324" hidden="1" x14ac:dyDescent="0.2">
      <c r="A513" s="24">
        <f>VLOOKUP($H513,xRef2LineOfBusiness!$A$1:$D$1093,1,FALSE)</f>
        <v>116247</v>
      </c>
      <c r="B513" s="24">
        <f>VLOOKUP($H513,xRef2LineOfBusiness!$A$1:$D$1093,2,FALSE)</f>
        <v>24324.814992399999</v>
      </c>
      <c r="C513" s="24" t="str">
        <f>VLOOKUP($H513,xRef2LineOfBusiness!$A$1:$D$1093,3,FALSE)</f>
        <v>BUSINESS BANKING</v>
      </c>
      <c r="D513" s="24" t="str">
        <f>VLOOKUP($H513,xRef2LineOfBusiness!$A$1:$D$1093,4,FALSE)</f>
        <v>MIKITA, CHRISTOPHER</v>
      </c>
      <c r="E513" s="25" t="s">
        <v>693</v>
      </c>
      <c r="F513" s="25" t="s">
        <v>322</v>
      </c>
      <c r="H513" s="27">
        <v>116247</v>
      </c>
      <c r="I513" s="25" t="s">
        <v>46898</v>
      </c>
      <c r="J513" s="25" t="s">
        <v>46898</v>
      </c>
      <c r="K513" s="25" t="s">
        <v>325</v>
      </c>
      <c r="L513" s="25" t="s">
        <v>325</v>
      </c>
      <c r="M513" s="25" t="s">
        <v>46898</v>
      </c>
      <c r="N513" s="25" t="s">
        <v>326</v>
      </c>
      <c r="O513" s="25" t="s">
        <v>2056</v>
      </c>
      <c r="P513" s="25" t="s">
        <v>46899</v>
      </c>
      <c r="Q513" s="25" t="s">
        <v>697</v>
      </c>
      <c r="R513" s="25" t="s">
        <v>330</v>
      </c>
      <c r="S513" s="25" t="s">
        <v>18411</v>
      </c>
      <c r="T513" s="25" t="s">
        <v>46900</v>
      </c>
      <c r="U513" s="25" t="s">
        <v>13271</v>
      </c>
      <c r="V513" s="25" t="s">
        <v>334</v>
      </c>
      <c r="W513" s="25" t="s">
        <v>8645</v>
      </c>
      <c r="X513" s="25" t="s">
        <v>326</v>
      </c>
      <c r="Y513" s="25" t="s">
        <v>8164</v>
      </c>
      <c r="Z513" s="25" t="s">
        <v>326</v>
      </c>
      <c r="AA513" s="25" t="s">
        <v>8164</v>
      </c>
      <c r="AB513" s="25" t="s">
        <v>326</v>
      </c>
      <c r="AC513" s="25" t="s">
        <v>326</v>
      </c>
      <c r="AD513" s="25" t="s">
        <v>46901</v>
      </c>
      <c r="AE513" s="25" t="s">
        <v>14385</v>
      </c>
      <c r="AF513" s="25" t="s">
        <v>326</v>
      </c>
      <c r="AG513" s="25" t="s">
        <v>46902</v>
      </c>
      <c r="AH513" s="25" t="s">
        <v>33042</v>
      </c>
      <c r="AI513" s="25" t="s">
        <v>326</v>
      </c>
      <c r="AJ513" s="25" t="s">
        <v>326</v>
      </c>
      <c r="AK513" s="25" t="s">
        <v>326</v>
      </c>
      <c r="AL513" s="25" t="s">
        <v>326</v>
      </c>
      <c r="AM513" s="25" t="s">
        <v>326</v>
      </c>
      <c r="AN513" s="25" t="s">
        <v>46903</v>
      </c>
      <c r="AO513" s="25" t="s">
        <v>968</v>
      </c>
      <c r="AP513" s="25" t="s">
        <v>15621</v>
      </c>
      <c r="AQ513" s="25" t="s">
        <v>4026</v>
      </c>
      <c r="AR513" s="25" t="s">
        <v>46904</v>
      </c>
      <c r="AS513" s="25" t="s">
        <v>46904</v>
      </c>
      <c r="AT513" s="25" t="s">
        <v>46905</v>
      </c>
      <c r="AU513" s="25" t="s">
        <v>33046</v>
      </c>
      <c r="AV513" s="25" t="s">
        <v>326</v>
      </c>
      <c r="AW513" s="25" t="s">
        <v>326</v>
      </c>
      <c r="AX513" s="25" t="s">
        <v>326</v>
      </c>
      <c r="AY513" s="25" t="s">
        <v>357</v>
      </c>
      <c r="AZ513" s="25" t="s">
        <v>326</v>
      </c>
      <c r="BA513" s="25" t="s">
        <v>16210</v>
      </c>
      <c r="BB513" s="25" t="s">
        <v>326</v>
      </c>
      <c r="BC513" s="25" t="s">
        <v>16210</v>
      </c>
      <c r="BD513" s="25" t="s">
        <v>326</v>
      </c>
      <c r="BE513" s="25" t="s">
        <v>46906</v>
      </c>
      <c r="BF513" s="25" t="s">
        <v>46907</v>
      </c>
      <c r="BG513" s="25" t="s">
        <v>326</v>
      </c>
      <c r="BH513" s="25" t="s">
        <v>326</v>
      </c>
      <c r="BI513" s="25" t="s">
        <v>326</v>
      </c>
      <c r="BJ513" s="25" t="s">
        <v>326</v>
      </c>
      <c r="BK513" s="25" t="s">
        <v>18188</v>
      </c>
      <c r="BL513" s="25" t="s">
        <v>326</v>
      </c>
      <c r="BM513" s="25" t="s">
        <v>1497</v>
      </c>
      <c r="BN513" s="25" t="s">
        <v>326</v>
      </c>
      <c r="BO513" s="25" t="s">
        <v>326</v>
      </c>
      <c r="BP513" s="25" t="s">
        <v>1497</v>
      </c>
      <c r="BQ513" s="25" t="s">
        <v>1019</v>
      </c>
      <c r="BR513" s="25" t="s">
        <v>46908</v>
      </c>
      <c r="BS513" s="25" t="s">
        <v>46909</v>
      </c>
      <c r="BT513" s="25" t="s">
        <v>326</v>
      </c>
      <c r="BU513" s="25" t="s">
        <v>326</v>
      </c>
      <c r="BV513" s="25" t="s">
        <v>46910</v>
      </c>
      <c r="BW513" s="25" t="s">
        <v>326</v>
      </c>
      <c r="BX513" s="25" t="s">
        <v>326</v>
      </c>
      <c r="BY513" s="25" t="s">
        <v>7594</v>
      </c>
      <c r="BZ513" s="25" t="s">
        <v>326</v>
      </c>
      <c r="CA513" s="25" t="s">
        <v>23522</v>
      </c>
      <c r="CB513" s="25" t="s">
        <v>326</v>
      </c>
      <c r="CC513" s="25" t="s">
        <v>326</v>
      </c>
      <c r="CD513" s="25" t="s">
        <v>326</v>
      </c>
      <c r="CE513" s="25" t="s">
        <v>326</v>
      </c>
      <c r="CF513" s="25" t="s">
        <v>46911</v>
      </c>
      <c r="CG513" s="25" t="s">
        <v>46912</v>
      </c>
      <c r="CH513" s="25" t="s">
        <v>326</v>
      </c>
      <c r="CI513" s="25" t="s">
        <v>326</v>
      </c>
      <c r="CJ513" s="25" t="s">
        <v>326</v>
      </c>
      <c r="CK513" s="25" t="s">
        <v>325</v>
      </c>
      <c r="CL513" s="25" t="s">
        <v>46913</v>
      </c>
      <c r="CM513" s="25" t="s">
        <v>326</v>
      </c>
      <c r="CN513" s="25" t="s">
        <v>326</v>
      </c>
      <c r="CO513" s="25" t="s">
        <v>46914</v>
      </c>
      <c r="CP513" s="25" t="s">
        <v>326</v>
      </c>
      <c r="CQ513" s="25" t="s">
        <v>6523</v>
      </c>
      <c r="CR513" s="25" t="s">
        <v>46907</v>
      </c>
      <c r="CS513" s="25" t="s">
        <v>46915</v>
      </c>
      <c r="CT513" s="25" t="s">
        <v>326</v>
      </c>
      <c r="CU513" s="25" t="s">
        <v>46915</v>
      </c>
      <c r="CV513" s="25" t="s">
        <v>46916</v>
      </c>
      <c r="CW513" s="25" t="s">
        <v>326</v>
      </c>
      <c r="CX513" s="25" t="s">
        <v>46916</v>
      </c>
      <c r="CY513" s="25" t="s">
        <v>46917</v>
      </c>
      <c r="CZ513" s="25" t="s">
        <v>46918</v>
      </c>
      <c r="DA513" s="25" t="s">
        <v>326</v>
      </c>
      <c r="DB513" s="25" t="s">
        <v>326</v>
      </c>
      <c r="DC513" s="25" t="s">
        <v>3517</v>
      </c>
      <c r="DD513" s="25" t="s">
        <v>8340</v>
      </c>
      <c r="DE513" s="25" t="s">
        <v>326</v>
      </c>
      <c r="DF513" s="25" t="s">
        <v>326</v>
      </c>
      <c r="DG513" s="25" t="s">
        <v>8602</v>
      </c>
      <c r="DH513" s="25" t="s">
        <v>326</v>
      </c>
      <c r="DI513" s="25" t="s">
        <v>18476</v>
      </c>
      <c r="DJ513" s="25" t="s">
        <v>900</v>
      </c>
      <c r="DK513" s="25" t="s">
        <v>326</v>
      </c>
      <c r="DL513" s="25" t="s">
        <v>326</v>
      </c>
      <c r="DM513" s="25" t="s">
        <v>326</v>
      </c>
      <c r="DN513" s="25" t="s">
        <v>10617</v>
      </c>
      <c r="DO513" s="25" t="s">
        <v>326</v>
      </c>
      <c r="DP513" s="25" t="s">
        <v>1038</v>
      </c>
      <c r="DQ513" s="25" t="s">
        <v>324</v>
      </c>
      <c r="DR513" s="25" t="s">
        <v>2024</v>
      </c>
      <c r="DS513" s="25" t="s">
        <v>1812</v>
      </c>
      <c r="DT513" s="25" t="s">
        <v>6407</v>
      </c>
      <c r="DU513" s="25" t="s">
        <v>326</v>
      </c>
      <c r="DV513" s="25" t="s">
        <v>6407</v>
      </c>
      <c r="DW513" s="25" t="s">
        <v>326</v>
      </c>
      <c r="DX513" s="25" t="s">
        <v>20932</v>
      </c>
      <c r="DY513" s="25" t="s">
        <v>326</v>
      </c>
      <c r="DZ513" s="25" t="s">
        <v>326</v>
      </c>
      <c r="EA513" s="25" t="s">
        <v>326</v>
      </c>
      <c r="EB513" s="25" t="s">
        <v>20932</v>
      </c>
      <c r="EC513" s="25" t="s">
        <v>326</v>
      </c>
      <c r="ED513" s="25" t="s">
        <v>20932</v>
      </c>
      <c r="EE513" s="25" t="s">
        <v>326</v>
      </c>
      <c r="EF513" s="25" t="s">
        <v>326</v>
      </c>
      <c r="EG513" s="25" t="s">
        <v>326</v>
      </c>
      <c r="EH513" s="25" t="s">
        <v>326</v>
      </c>
      <c r="EI513" s="25" t="s">
        <v>325</v>
      </c>
      <c r="FE513" s="25" t="s">
        <v>18580</v>
      </c>
      <c r="FF513" s="25" t="s">
        <v>46919</v>
      </c>
      <c r="FG513" s="25" t="s">
        <v>46920</v>
      </c>
      <c r="FH513" s="25" t="s">
        <v>14679</v>
      </c>
      <c r="FI513" s="25" t="s">
        <v>14679</v>
      </c>
      <c r="FJ513" s="25" t="s">
        <v>46921</v>
      </c>
      <c r="FK513" s="25" t="s">
        <v>46922</v>
      </c>
      <c r="FL513" s="25" t="s">
        <v>46922</v>
      </c>
      <c r="FM513" s="25" t="s">
        <v>46923</v>
      </c>
      <c r="FN513" s="25" t="s">
        <v>355</v>
      </c>
      <c r="FO513" s="25" t="s">
        <v>355</v>
      </c>
      <c r="FP513" s="25" t="s">
        <v>355</v>
      </c>
      <c r="FQ513" s="25" t="s">
        <v>355</v>
      </c>
      <c r="FR513" s="25" t="s">
        <v>29755</v>
      </c>
      <c r="FS513" s="25" t="s">
        <v>45281</v>
      </c>
      <c r="FT513" s="25" t="s">
        <v>46924</v>
      </c>
      <c r="FU513" s="25" t="s">
        <v>46925</v>
      </c>
      <c r="FV513" s="25" t="s">
        <v>46926</v>
      </c>
      <c r="FW513" s="25" t="s">
        <v>46927</v>
      </c>
      <c r="FX513" s="25" t="s">
        <v>46928</v>
      </c>
      <c r="FY513" s="25" t="s">
        <v>326</v>
      </c>
      <c r="FZ513" s="25" t="s">
        <v>46929</v>
      </c>
      <c r="GA513" s="25" t="s">
        <v>46930</v>
      </c>
      <c r="GB513" s="25" t="s">
        <v>46930</v>
      </c>
      <c r="GC513" s="25" t="s">
        <v>326</v>
      </c>
      <c r="GD513" s="25" t="s">
        <v>46931</v>
      </c>
      <c r="GE513" s="25" t="s">
        <v>46932</v>
      </c>
      <c r="GF513" s="25" t="s">
        <v>46933</v>
      </c>
      <c r="GG513" s="25" t="s">
        <v>46934</v>
      </c>
      <c r="GH513" s="25" t="s">
        <v>46935</v>
      </c>
      <c r="GI513" s="25" t="s">
        <v>46936</v>
      </c>
      <c r="GJ513" s="25" t="s">
        <v>46937</v>
      </c>
      <c r="GK513" s="25" t="s">
        <v>46938</v>
      </c>
      <c r="GL513" s="25" t="s">
        <v>46939</v>
      </c>
      <c r="GM513" s="25" t="s">
        <v>46940</v>
      </c>
      <c r="GN513" s="25" t="s">
        <v>46941</v>
      </c>
      <c r="GO513" s="25" t="s">
        <v>46942</v>
      </c>
      <c r="GP513" s="25" t="s">
        <v>46943</v>
      </c>
      <c r="GQ513" s="25" t="s">
        <v>356</v>
      </c>
      <c r="GR513" s="25" t="s">
        <v>356</v>
      </c>
      <c r="GS513" s="25" t="s">
        <v>46944</v>
      </c>
      <c r="GT513" s="25" t="s">
        <v>46945</v>
      </c>
      <c r="GU513" s="25" t="s">
        <v>46946</v>
      </c>
      <c r="GV513" s="25" t="s">
        <v>46947</v>
      </c>
      <c r="GW513" s="25" t="s">
        <v>46948</v>
      </c>
      <c r="GX513" s="25" t="s">
        <v>7214</v>
      </c>
      <c r="GY513" s="25" t="s">
        <v>3455</v>
      </c>
      <c r="GZ513" s="25" t="s">
        <v>20450</v>
      </c>
      <c r="HA513" s="25" t="s">
        <v>326</v>
      </c>
      <c r="HB513" s="25" t="s">
        <v>20450</v>
      </c>
      <c r="HC513" s="25" t="s">
        <v>326</v>
      </c>
      <c r="HD513" s="25" t="s">
        <v>20450</v>
      </c>
      <c r="HE513" s="25" t="s">
        <v>46949</v>
      </c>
      <c r="HF513" s="25" t="s">
        <v>46950</v>
      </c>
      <c r="HG513" s="25" t="s">
        <v>46951</v>
      </c>
      <c r="HH513" s="25" t="s">
        <v>46952</v>
      </c>
      <c r="HI513" s="25" t="s">
        <v>326</v>
      </c>
      <c r="HJ513" s="25" t="s">
        <v>46953</v>
      </c>
      <c r="HM513" s="25" t="s">
        <v>46954</v>
      </c>
      <c r="HN513" s="25" t="s">
        <v>33042</v>
      </c>
      <c r="HO513" s="25" t="s">
        <v>30596</v>
      </c>
      <c r="HP513" s="25" t="s">
        <v>46955</v>
      </c>
      <c r="HQ513" s="25" t="s">
        <v>23522</v>
      </c>
      <c r="HR513" s="25" t="s">
        <v>813</v>
      </c>
      <c r="HT513" s="25" t="s">
        <v>46956</v>
      </c>
      <c r="HU513" s="25" t="s">
        <v>355</v>
      </c>
      <c r="HV513" s="25" t="s">
        <v>326</v>
      </c>
      <c r="HW513" s="25" t="s">
        <v>326</v>
      </c>
      <c r="HX513" s="25" t="s">
        <v>326</v>
      </c>
      <c r="HZ513" s="25" t="s">
        <v>326</v>
      </c>
      <c r="IA513" s="25" t="s">
        <v>8062</v>
      </c>
      <c r="IB513" s="25" t="s">
        <v>46957</v>
      </c>
      <c r="IC513" s="25" t="s">
        <v>46958</v>
      </c>
      <c r="ID513" s="25" t="s">
        <v>46959</v>
      </c>
      <c r="IE513" s="25" t="s">
        <v>390</v>
      </c>
      <c r="IF513" s="25" t="s">
        <v>2565</v>
      </c>
      <c r="IG513" s="25" t="s">
        <v>326</v>
      </c>
      <c r="IH513" s="25" t="s">
        <v>326</v>
      </c>
      <c r="II513" s="25" t="s">
        <v>326</v>
      </c>
      <c r="IJ513" s="25" t="s">
        <v>326</v>
      </c>
      <c r="IK513" s="25" t="s">
        <v>46960</v>
      </c>
      <c r="IL513" s="25" t="s">
        <v>3171</v>
      </c>
      <c r="IM513" s="25" t="s">
        <v>14679</v>
      </c>
      <c r="IN513" s="25" t="s">
        <v>326</v>
      </c>
      <c r="IO513" s="25" t="s">
        <v>326</v>
      </c>
      <c r="IP513" s="25" t="s">
        <v>326</v>
      </c>
      <c r="IQ513" s="25" t="s">
        <v>326</v>
      </c>
      <c r="IR513" s="25" t="s">
        <v>326</v>
      </c>
      <c r="IV513" s="25" t="s">
        <v>6925</v>
      </c>
      <c r="IW513" s="25" t="s">
        <v>46902</v>
      </c>
      <c r="IX513" s="25" t="s">
        <v>11978</v>
      </c>
      <c r="IY513" s="25" t="s">
        <v>46961</v>
      </c>
      <c r="IZ513" s="25" t="s">
        <v>8519</v>
      </c>
      <c r="JA513" s="25" t="s">
        <v>326</v>
      </c>
      <c r="JB513" s="25" t="s">
        <v>6754</v>
      </c>
      <c r="JC513" s="25" t="s">
        <v>326</v>
      </c>
      <c r="JD513" s="25" t="s">
        <v>395</v>
      </c>
      <c r="JE513" s="25" t="s">
        <v>396</v>
      </c>
      <c r="JF513" s="25" t="s">
        <v>395</v>
      </c>
      <c r="JG513" s="25" t="s">
        <v>396</v>
      </c>
      <c r="JH513" s="25" t="s">
        <v>8340</v>
      </c>
      <c r="JI513" s="25" t="s">
        <v>326</v>
      </c>
      <c r="JJ513" s="25" t="s">
        <v>326</v>
      </c>
      <c r="JK513" s="25" t="s">
        <v>326</v>
      </c>
      <c r="JL513" s="25" t="s">
        <v>326</v>
      </c>
      <c r="JM513" s="25" t="s">
        <v>1038</v>
      </c>
      <c r="JN513" s="25" t="s">
        <v>46962</v>
      </c>
      <c r="JO513" s="25" t="s">
        <v>46963</v>
      </c>
      <c r="JP513" s="25" t="s">
        <v>46964</v>
      </c>
      <c r="JQ513" s="25" t="s">
        <v>46963</v>
      </c>
      <c r="JR513" s="25" t="s">
        <v>46965</v>
      </c>
      <c r="JS513" s="25" t="s">
        <v>46966</v>
      </c>
      <c r="JT513" s="25" t="s">
        <v>43929</v>
      </c>
      <c r="JU513" s="25" t="s">
        <v>46966</v>
      </c>
      <c r="JV513" s="25" t="s">
        <v>46967</v>
      </c>
      <c r="JW513" s="25" t="s">
        <v>326</v>
      </c>
      <c r="JX513" s="25" t="s">
        <v>326</v>
      </c>
      <c r="JY513" s="25" t="s">
        <v>326</v>
      </c>
      <c r="JZ513" s="25" t="s">
        <v>326</v>
      </c>
      <c r="KA513" s="25" t="s">
        <v>46968</v>
      </c>
      <c r="KB513" s="25" t="s">
        <v>46969</v>
      </c>
      <c r="KC513" s="25" t="s">
        <v>326</v>
      </c>
      <c r="KD513" s="25" t="s">
        <v>46970</v>
      </c>
      <c r="KG513" s="25" t="s">
        <v>46971</v>
      </c>
      <c r="KH513" s="25" t="s">
        <v>46922</v>
      </c>
      <c r="KI513" s="25" t="s">
        <v>46972</v>
      </c>
      <c r="KJ513" s="25" t="s">
        <v>46970</v>
      </c>
      <c r="KK513" s="25" t="s">
        <v>326</v>
      </c>
      <c r="KL513" s="25" t="s">
        <v>46973</v>
      </c>
      <c r="KM513" s="25" t="s">
        <v>46974</v>
      </c>
      <c r="KN513" s="25" t="s">
        <v>46968</v>
      </c>
      <c r="KO513" s="25" t="s">
        <v>46934</v>
      </c>
      <c r="KP513" s="25" t="s">
        <v>326</v>
      </c>
      <c r="KQ513" s="25" t="s">
        <v>46975</v>
      </c>
      <c r="KR513" s="25" t="s">
        <v>46976</v>
      </c>
      <c r="KS513" s="25" t="s">
        <v>46923</v>
      </c>
      <c r="KT513" s="25" t="s">
        <v>46977</v>
      </c>
      <c r="KW513" s="25" t="s">
        <v>46978</v>
      </c>
      <c r="KX513" s="25" t="s">
        <v>46979</v>
      </c>
      <c r="KY513" s="25" t="s">
        <v>46980</v>
      </c>
      <c r="KZ513" s="25" t="s">
        <v>46981</v>
      </c>
      <c r="LA513" s="25" t="s">
        <v>46982</v>
      </c>
      <c r="LB513" s="25" t="s">
        <v>46983</v>
      </c>
    </row>
    <row r="514" spans="1:324" hidden="1" x14ac:dyDescent="0.2">
      <c r="A514" s="24">
        <f>VLOOKUP($H514,xRef2LineOfBusiness!$A$1:$D$1093,1,FALSE)</f>
        <v>173229</v>
      </c>
      <c r="B514" s="24" t="e">
        <f>VLOOKUP($H514,xRef2LineOfBusiness!$A$1:$D$1093,2,FALSE)</f>
        <v>#N/A</v>
      </c>
      <c r="C514" s="24" t="e">
        <f>VLOOKUP($H514,xRef2LineOfBusiness!$A$1:$D$1093,3,FALSE)</f>
        <v>#N/A</v>
      </c>
      <c r="D514" s="24" t="e">
        <f>VLOOKUP($H514,xRef2LineOfBusiness!$A$1:$D$1093,4,FALSE)</f>
        <v>#N/A</v>
      </c>
      <c r="E514" s="25" t="s">
        <v>2950</v>
      </c>
      <c r="F514" s="25" t="s">
        <v>322</v>
      </c>
      <c r="G514" s="25" t="s">
        <v>2951</v>
      </c>
      <c r="H514" s="27">
        <v>173229</v>
      </c>
      <c r="I514" s="25" t="s">
        <v>46984</v>
      </c>
      <c r="J514" s="25" t="s">
        <v>46984</v>
      </c>
      <c r="K514" s="25" t="s">
        <v>325</v>
      </c>
      <c r="L514" s="25" t="s">
        <v>325</v>
      </c>
      <c r="M514" s="25" t="s">
        <v>46984</v>
      </c>
      <c r="N514" s="25" t="s">
        <v>326</v>
      </c>
      <c r="O514" s="25" t="s">
        <v>422</v>
      </c>
      <c r="P514" s="25" t="s">
        <v>46985</v>
      </c>
      <c r="Q514" s="25" t="s">
        <v>1248</v>
      </c>
      <c r="R514" s="25" t="s">
        <v>330</v>
      </c>
      <c r="S514" s="25" t="s">
        <v>331</v>
      </c>
      <c r="T514" s="25" t="s">
        <v>4587</v>
      </c>
      <c r="U514" s="25" t="s">
        <v>23617</v>
      </c>
      <c r="V514" s="25" t="s">
        <v>334</v>
      </c>
      <c r="W514" s="25" t="s">
        <v>3474</v>
      </c>
      <c r="X514" s="25" t="s">
        <v>326</v>
      </c>
      <c r="Y514" s="25" t="s">
        <v>326</v>
      </c>
      <c r="Z514" s="25" t="s">
        <v>326</v>
      </c>
      <c r="AA514" s="25" t="s">
        <v>326</v>
      </c>
      <c r="AB514" s="25" t="s">
        <v>326</v>
      </c>
      <c r="AC514" s="25" t="s">
        <v>326</v>
      </c>
      <c r="AD514" s="25" t="s">
        <v>326</v>
      </c>
      <c r="AE514" s="25" t="s">
        <v>341</v>
      </c>
      <c r="AF514" s="25" t="s">
        <v>326</v>
      </c>
      <c r="AG514" s="25" t="s">
        <v>341</v>
      </c>
      <c r="AH514" s="25" t="s">
        <v>326</v>
      </c>
      <c r="AI514" s="25" t="s">
        <v>326</v>
      </c>
      <c r="AJ514" s="25" t="s">
        <v>326</v>
      </c>
      <c r="AK514" s="25" t="s">
        <v>326</v>
      </c>
      <c r="AL514" s="25" t="s">
        <v>326</v>
      </c>
      <c r="AM514" s="25" t="s">
        <v>326</v>
      </c>
      <c r="AN514" s="25" t="s">
        <v>1739</v>
      </c>
      <c r="AO514" s="25" t="s">
        <v>326</v>
      </c>
      <c r="AP514" s="25" t="s">
        <v>326</v>
      </c>
      <c r="AQ514" s="25" t="s">
        <v>326</v>
      </c>
      <c r="AR514" s="25" t="s">
        <v>3519</v>
      </c>
      <c r="AS514" s="25" t="s">
        <v>3519</v>
      </c>
      <c r="AT514" s="25" t="s">
        <v>1144</v>
      </c>
      <c r="AU514" s="25" t="s">
        <v>3698</v>
      </c>
      <c r="AV514" s="25" t="s">
        <v>326</v>
      </c>
      <c r="AW514" s="25" t="s">
        <v>326</v>
      </c>
      <c r="AX514" s="25" t="s">
        <v>326</v>
      </c>
      <c r="AY514" s="25" t="s">
        <v>341</v>
      </c>
      <c r="AZ514" s="25" t="s">
        <v>326</v>
      </c>
      <c r="BA514" s="25" t="s">
        <v>684</v>
      </c>
      <c r="BB514" s="25" t="s">
        <v>2025</v>
      </c>
      <c r="BC514" s="25" t="s">
        <v>349</v>
      </c>
      <c r="BD514" s="25" t="s">
        <v>326</v>
      </c>
      <c r="BE514" s="25" t="s">
        <v>1742</v>
      </c>
      <c r="BF514" s="25" t="s">
        <v>4470</v>
      </c>
      <c r="BG514" s="25" t="s">
        <v>326</v>
      </c>
      <c r="BH514" s="25" t="s">
        <v>326</v>
      </c>
      <c r="BI514" s="25" t="s">
        <v>326</v>
      </c>
      <c r="BJ514" s="25" t="s">
        <v>326</v>
      </c>
      <c r="BK514" s="25" t="s">
        <v>1495</v>
      </c>
      <c r="BL514" s="25" t="s">
        <v>326</v>
      </c>
      <c r="BM514" s="25" t="s">
        <v>2791</v>
      </c>
      <c r="BN514" s="25" t="s">
        <v>326</v>
      </c>
      <c r="BO514" s="25" t="s">
        <v>326</v>
      </c>
      <c r="BP514" s="25" t="s">
        <v>2791</v>
      </c>
      <c r="BQ514" s="25" t="s">
        <v>326</v>
      </c>
      <c r="BR514" s="25" t="s">
        <v>326</v>
      </c>
      <c r="BS514" s="25" t="s">
        <v>326</v>
      </c>
      <c r="BT514" s="25" t="s">
        <v>326</v>
      </c>
      <c r="BU514" s="25" t="s">
        <v>326</v>
      </c>
      <c r="BV514" s="25" t="s">
        <v>1262</v>
      </c>
      <c r="BW514" s="25" t="s">
        <v>327</v>
      </c>
      <c r="BX514" s="25" t="s">
        <v>326</v>
      </c>
      <c r="BY514" s="25" t="s">
        <v>326</v>
      </c>
      <c r="BZ514" s="25" t="s">
        <v>326</v>
      </c>
      <c r="CA514" s="25" t="s">
        <v>326</v>
      </c>
      <c r="CB514" s="25" t="s">
        <v>326</v>
      </c>
      <c r="CC514" s="25" t="s">
        <v>326</v>
      </c>
      <c r="CD514" s="25" t="s">
        <v>326</v>
      </c>
      <c r="CE514" s="25" t="s">
        <v>326</v>
      </c>
      <c r="CF514" s="25" t="s">
        <v>327</v>
      </c>
      <c r="CG514" s="25" t="s">
        <v>573</v>
      </c>
      <c r="CH514" s="25" t="s">
        <v>326</v>
      </c>
      <c r="CI514" s="25" t="s">
        <v>326</v>
      </c>
      <c r="CJ514" s="25" t="s">
        <v>326</v>
      </c>
      <c r="CK514" s="25" t="s">
        <v>325</v>
      </c>
      <c r="CL514" s="25" t="s">
        <v>887</v>
      </c>
      <c r="CM514" s="25" t="s">
        <v>326</v>
      </c>
      <c r="CN514" s="25" t="s">
        <v>326</v>
      </c>
      <c r="CO514" s="25" t="s">
        <v>597</v>
      </c>
      <c r="CP514" s="25" t="s">
        <v>326</v>
      </c>
      <c r="CQ514" s="25" t="s">
        <v>545</v>
      </c>
      <c r="CR514" s="25" t="s">
        <v>4470</v>
      </c>
      <c r="CS514" s="25" t="s">
        <v>11562</v>
      </c>
      <c r="CT514" s="25" t="s">
        <v>326</v>
      </c>
      <c r="CU514" s="25" t="s">
        <v>11562</v>
      </c>
      <c r="CV514" s="25" t="s">
        <v>16779</v>
      </c>
      <c r="CW514" s="25" t="s">
        <v>326</v>
      </c>
      <c r="CX514" s="25" t="s">
        <v>16779</v>
      </c>
      <c r="CY514" s="25" t="s">
        <v>4313</v>
      </c>
      <c r="CZ514" s="25" t="s">
        <v>663</v>
      </c>
      <c r="DA514" s="25" t="s">
        <v>326</v>
      </c>
      <c r="DB514" s="25" t="s">
        <v>326</v>
      </c>
      <c r="DC514" s="25" t="s">
        <v>1808</v>
      </c>
      <c r="DD514" s="25" t="s">
        <v>390</v>
      </c>
      <c r="DE514" s="25" t="s">
        <v>326</v>
      </c>
      <c r="DF514" s="25" t="s">
        <v>326</v>
      </c>
      <c r="DG514" s="25" t="s">
        <v>562</v>
      </c>
      <c r="DH514" s="25" t="s">
        <v>326</v>
      </c>
      <c r="DI514" s="25" t="s">
        <v>4026</v>
      </c>
      <c r="DJ514" s="25" t="s">
        <v>326</v>
      </c>
      <c r="DK514" s="25" t="s">
        <v>345</v>
      </c>
      <c r="DL514" s="25" t="s">
        <v>326</v>
      </c>
      <c r="DM514" s="25" t="s">
        <v>326</v>
      </c>
      <c r="DN514" s="25" t="s">
        <v>326</v>
      </c>
      <c r="DO514" s="25" t="s">
        <v>326</v>
      </c>
      <c r="DP514" s="25" t="s">
        <v>326</v>
      </c>
      <c r="DQ514" s="25" t="s">
        <v>390</v>
      </c>
      <c r="DR514" s="25" t="s">
        <v>1266</v>
      </c>
      <c r="DS514" s="25" t="s">
        <v>336</v>
      </c>
      <c r="DT514" s="25" t="s">
        <v>326</v>
      </c>
      <c r="DU514" s="25" t="s">
        <v>326</v>
      </c>
      <c r="DV514" s="25" t="s">
        <v>326</v>
      </c>
      <c r="DW514" s="25" t="s">
        <v>326</v>
      </c>
      <c r="DX514" s="25" t="s">
        <v>336</v>
      </c>
      <c r="DY514" s="25" t="s">
        <v>326</v>
      </c>
      <c r="DZ514" s="25" t="s">
        <v>326</v>
      </c>
      <c r="EA514" s="25" t="s">
        <v>326</v>
      </c>
      <c r="EB514" s="25" t="s">
        <v>336</v>
      </c>
      <c r="EC514" s="25" t="s">
        <v>326</v>
      </c>
      <c r="ED514" s="25" t="s">
        <v>336</v>
      </c>
      <c r="EE514" s="25" t="s">
        <v>326</v>
      </c>
      <c r="EF514" s="25" t="s">
        <v>368</v>
      </c>
      <c r="EG514" s="25" t="s">
        <v>326</v>
      </c>
      <c r="EH514" s="25" t="s">
        <v>326</v>
      </c>
      <c r="EI514" s="25" t="s">
        <v>325</v>
      </c>
      <c r="FE514" s="25" t="s">
        <v>1038</v>
      </c>
      <c r="FF514" s="25" t="s">
        <v>26473</v>
      </c>
      <c r="FG514" s="25" t="s">
        <v>46986</v>
      </c>
      <c r="FH514" s="25" t="s">
        <v>3698</v>
      </c>
      <c r="FI514" s="25" t="s">
        <v>3698</v>
      </c>
      <c r="FJ514" s="25" t="s">
        <v>46987</v>
      </c>
      <c r="FK514" s="25" t="s">
        <v>46988</v>
      </c>
      <c r="FL514" s="25" t="s">
        <v>46988</v>
      </c>
      <c r="FM514" s="25" t="s">
        <v>46989</v>
      </c>
      <c r="FN514" s="25" t="s">
        <v>7233</v>
      </c>
      <c r="FO514" s="25" t="s">
        <v>356</v>
      </c>
      <c r="FP514" s="25" t="s">
        <v>21131</v>
      </c>
      <c r="FQ514" s="25" t="s">
        <v>21131</v>
      </c>
      <c r="FR514" s="25" t="s">
        <v>4026</v>
      </c>
      <c r="FS514" s="25" t="s">
        <v>4026</v>
      </c>
      <c r="FT514" s="25" t="s">
        <v>46990</v>
      </c>
      <c r="FU514" s="25" t="s">
        <v>46991</v>
      </c>
      <c r="FV514" s="25" t="s">
        <v>46992</v>
      </c>
      <c r="FW514" s="25" t="s">
        <v>46993</v>
      </c>
      <c r="FX514" s="25" t="s">
        <v>46994</v>
      </c>
      <c r="FY514" s="25" t="s">
        <v>2893</v>
      </c>
      <c r="FZ514" s="25" t="s">
        <v>326</v>
      </c>
      <c r="GB514" s="25" t="s">
        <v>326</v>
      </c>
      <c r="GC514" s="25" t="s">
        <v>326</v>
      </c>
      <c r="GD514" s="25" t="s">
        <v>326</v>
      </c>
      <c r="GE514" s="25" t="s">
        <v>46995</v>
      </c>
      <c r="GF514" s="25" t="s">
        <v>46995</v>
      </c>
      <c r="GG514" s="25" t="s">
        <v>46996</v>
      </c>
      <c r="GH514" s="25" t="s">
        <v>46997</v>
      </c>
      <c r="GI514" s="25" t="s">
        <v>46998</v>
      </c>
      <c r="GJ514" s="25" t="s">
        <v>46999</v>
      </c>
      <c r="GK514" s="25" t="s">
        <v>47000</v>
      </c>
      <c r="GL514" s="25" t="s">
        <v>46991</v>
      </c>
      <c r="GM514" s="25" t="s">
        <v>47001</v>
      </c>
      <c r="GN514" s="25" t="s">
        <v>47002</v>
      </c>
      <c r="GO514" s="25" t="s">
        <v>47003</v>
      </c>
      <c r="GP514" s="25" t="s">
        <v>47004</v>
      </c>
      <c r="GQ514" s="25" t="s">
        <v>41316</v>
      </c>
      <c r="GR514" s="25" t="s">
        <v>47005</v>
      </c>
      <c r="GS514" s="25" t="s">
        <v>47006</v>
      </c>
      <c r="GT514" s="25" t="s">
        <v>11562</v>
      </c>
      <c r="GU514" s="25" t="s">
        <v>34398</v>
      </c>
      <c r="GV514" s="25" t="s">
        <v>15548</v>
      </c>
      <c r="GW514" s="25" t="s">
        <v>1906</v>
      </c>
      <c r="GX514" s="25" t="s">
        <v>577</v>
      </c>
      <c r="GY514" s="25" t="s">
        <v>5698</v>
      </c>
      <c r="GZ514" s="25" t="s">
        <v>2638</v>
      </c>
      <c r="HA514" s="25" t="s">
        <v>3098</v>
      </c>
      <c r="HB514" s="25" t="s">
        <v>330</v>
      </c>
      <c r="HC514" s="25" t="s">
        <v>326</v>
      </c>
      <c r="HD514" s="25" t="s">
        <v>330</v>
      </c>
      <c r="HE514" s="25" t="s">
        <v>2006</v>
      </c>
      <c r="HF514" s="25" t="s">
        <v>325</v>
      </c>
      <c r="HG514" s="25" t="s">
        <v>47007</v>
      </c>
      <c r="HH514" s="25" t="s">
        <v>47008</v>
      </c>
      <c r="HI514" s="25" t="s">
        <v>326</v>
      </c>
      <c r="HJ514" s="25" t="s">
        <v>355</v>
      </c>
      <c r="HM514" s="25" t="s">
        <v>47009</v>
      </c>
      <c r="HN514" s="25" t="s">
        <v>326</v>
      </c>
      <c r="HO514" s="25" t="s">
        <v>341</v>
      </c>
      <c r="HP514" s="25" t="s">
        <v>2791</v>
      </c>
      <c r="HQ514" s="25" t="s">
        <v>326</v>
      </c>
      <c r="HR514" s="25" t="s">
        <v>1298</v>
      </c>
      <c r="HT514" s="25" t="s">
        <v>47009</v>
      </c>
      <c r="HU514" s="25" t="s">
        <v>356</v>
      </c>
      <c r="HV514" s="25" t="s">
        <v>326</v>
      </c>
      <c r="HW514" s="25" t="s">
        <v>326</v>
      </c>
      <c r="HX514" s="25" t="s">
        <v>34561</v>
      </c>
      <c r="HY514" s="25" t="s">
        <v>6698</v>
      </c>
      <c r="HZ514" s="25" t="s">
        <v>326</v>
      </c>
      <c r="IA514" s="25" t="s">
        <v>1808</v>
      </c>
      <c r="IB514" s="25" t="s">
        <v>47010</v>
      </c>
      <c r="IC514" s="25" t="s">
        <v>47011</v>
      </c>
      <c r="ID514" s="25" t="s">
        <v>47012</v>
      </c>
      <c r="IE514" s="25" t="s">
        <v>591</v>
      </c>
      <c r="IF514" s="25" t="s">
        <v>1124</v>
      </c>
      <c r="IG514" s="25" t="s">
        <v>327</v>
      </c>
      <c r="IH514" s="25" t="s">
        <v>47013</v>
      </c>
      <c r="II514" s="25" t="s">
        <v>47013</v>
      </c>
      <c r="IJ514" s="25" t="s">
        <v>327</v>
      </c>
      <c r="IK514" s="25" t="s">
        <v>47014</v>
      </c>
      <c r="IL514" s="25" t="s">
        <v>330</v>
      </c>
      <c r="IM514" s="25" t="s">
        <v>3698</v>
      </c>
      <c r="IN514" s="25" t="s">
        <v>326</v>
      </c>
      <c r="IO514" s="25" t="s">
        <v>326</v>
      </c>
      <c r="IP514" s="25" t="s">
        <v>326</v>
      </c>
      <c r="IQ514" s="25" t="s">
        <v>368</v>
      </c>
      <c r="IR514" s="25" t="s">
        <v>326</v>
      </c>
      <c r="IS514" s="25" t="s">
        <v>1282</v>
      </c>
      <c r="IT514" s="25" t="s">
        <v>591</v>
      </c>
      <c r="IU514" s="25" t="s">
        <v>340</v>
      </c>
      <c r="IV514" s="25" t="s">
        <v>390</v>
      </c>
      <c r="IW514" s="25" t="s">
        <v>341</v>
      </c>
      <c r="IX514" s="25" t="s">
        <v>3519</v>
      </c>
      <c r="IY514" s="25" t="s">
        <v>326</v>
      </c>
      <c r="IZ514" s="25" t="s">
        <v>326</v>
      </c>
      <c r="JA514" s="25" t="s">
        <v>326</v>
      </c>
      <c r="JB514" s="25" t="s">
        <v>326</v>
      </c>
      <c r="JC514" s="25" t="s">
        <v>326</v>
      </c>
      <c r="JD514" s="25" t="s">
        <v>395</v>
      </c>
      <c r="JE514" s="25" t="s">
        <v>396</v>
      </c>
      <c r="JF514" s="25" t="s">
        <v>395</v>
      </c>
      <c r="JG514" s="25" t="s">
        <v>396</v>
      </c>
      <c r="JH514" s="25" t="s">
        <v>390</v>
      </c>
      <c r="JI514" s="25" t="s">
        <v>326</v>
      </c>
      <c r="JJ514" s="25" t="s">
        <v>326</v>
      </c>
      <c r="JK514" s="25" t="s">
        <v>326</v>
      </c>
      <c r="JL514" s="25" t="s">
        <v>326</v>
      </c>
      <c r="JM514" s="25" t="s">
        <v>326</v>
      </c>
      <c r="JN514" s="25" t="s">
        <v>47015</v>
      </c>
      <c r="JO514" s="25" t="s">
        <v>47016</v>
      </c>
      <c r="JP514" s="25" t="s">
        <v>47017</v>
      </c>
      <c r="JQ514" s="25" t="s">
        <v>47018</v>
      </c>
      <c r="JR514" s="25" t="s">
        <v>47019</v>
      </c>
      <c r="JS514" s="25" t="s">
        <v>47020</v>
      </c>
      <c r="JT514" s="25" t="s">
        <v>47021</v>
      </c>
      <c r="JU514" s="25" t="s">
        <v>47022</v>
      </c>
      <c r="JV514" s="25" t="s">
        <v>47023</v>
      </c>
      <c r="JW514" s="25" t="s">
        <v>326</v>
      </c>
      <c r="JX514" s="25" t="s">
        <v>47024</v>
      </c>
      <c r="JY514" s="25" t="s">
        <v>47025</v>
      </c>
      <c r="JZ514" s="25" t="s">
        <v>9231</v>
      </c>
      <c r="KA514" s="25" t="s">
        <v>26447</v>
      </c>
      <c r="KB514" s="25" t="s">
        <v>47026</v>
      </c>
      <c r="KC514" s="25" t="s">
        <v>47013</v>
      </c>
      <c r="KD514" s="25" t="s">
        <v>47027</v>
      </c>
      <c r="KE514" s="25" t="s">
        <v>7266</v>
      </c>
      <c r="KF514" s="25" t="s">
        <v>7233</v>
      </c>
      <c r="KG514" s="25" t="s">
        <v>47028</v>
      </c>
      <c r="KH514" s="25" t="s">
        <v>46988</v>
      </c>
      <c r="KI514" s="25" t="s">
        <v>18228</v>
      </c>
      <c r="KJ514" s="25" t="s">
        <v>47027</v>
      </c>
      <c r="KK514" s="25" t="s">
        <v>4087</v>
      </c>
      <c r="KL514" s="25" t="s">
        <v>47029</v>
      </c>
      <c r="KM514" s="25" t="s">
        <v>1791</v>
      </c>
      <c r="KN514" s="25" t="s">
        <v>26447</v>
      </c>
      <c r="KO514" s="25" t="s">
        <v>46996</v>
      </c>
      <c r="KP514" s="25" t="s">
        <v>47030</v>
      </c>
      <c r="KQ514" s="25" t="s">
        <v>47031</v>
      </c>
      <c r="KR514" s="25" t="s">
        <v>46418</v>
      </c>
      <c r="KS514" s="25" t="s">
        <v>46989</v>
      </c>
      <c r="KT514" s="25" t="s">
        <v>47032</v>
      </c>
      <c r="KU514" s="25" t="s">
        <v>983</v>
      </c>
      <c r="KV514" s="25" t="s">
        <v>1092</v>
      </c>
      <c r="KW514" s="25" t="s">
        <v>47033</v>
      </c>
      <c r="KX514" s="25" t="s">
        <v>14972</v>
      </c>
      <c r="KY514" s="25" t="s">
        <v>47034</v>
      </c>
    </row>
    <row r="515" spans="1:324" hidden="1" x14ac:dyDescent="0.2">
      <c r="A515" s="24">
        <f>VLOOKUP($H515,xRef2LineOfBusiness!$A$1:$D$1093,1,FALSE)</f>
        <v>2671</v>
      </c>
      <c r="B515" s="24">
        <f>VLOOKUP($H515,xRef2LineOfBusiness!$A$1:$D$1093,2,FALSE)</f>
        <v>0</v>
      </c>
      <c r="C515" s="24" t="str">
        <f>VLOOKUP($H515,xRef2LineOfBusiness!$A$1:$D$1093,3,FALSE)</f>
        <v>BUSINESS BANKING</v>
      </c>
      <c r="D515" s="24" t="str">
        <f>VLOOKUP($H515,xRef2LineOfBusiness!$A$1:$D$1093,4,FALSE)</f>
        <v>LOEB, EDWARD L</v>
      </c>
      <c r="E515" s="25" t="s">
        <v>43282</v>
      </c>
      <c r="F515" s="25" t="s">
        <v>322</v>
      </c>
      <c r="G515" s="25" t="s">
        <v>414</v>
      </c>
      <c r="H515" s="27">
        <v>2671</v>
      </c>
      <c r="I515" s="25" t="s">
        <v>47035</v>
      </c>
      <c r="J515" s="25" t="s">
        <v>47035</v>
      </c>
      <c r="K515" s="25" t="s">
        <v>325</v>
      </c>
      <c r="L515" s="25" t="s">
        <v>325</v>
      </c>
      <c r="M515" s="25" t="s">
        <v>47035</v>
      </c>
      <c r="N515" s="25" t="s">
        <v>326</v>
      </c>
      <c r="O515" s="25" t="s">
        <v>354</v>
      </c>
      <c r="P515" s="25" t="s">
        <v>47036</v>
      </c>
      <c r="Q515" s="25" t="s">
        <v>2436</v>
      </c>
      <c r="R515" s="25" t="s">
        <v>330</v>
      </c>
      <c r="S515" s="25" t="s">
        <v>331</v>
      </c>
      <c r="T515" s="25" t="s">
        <v>47037</v>
      </c>
      <c r="U515" s="25" t="s">
        <v>47038</v>
      </c>
      <c r="V515" s="25" t="s">
        <v>334</v>
      </c>
      <c r="W515" s="25" t="s">
        <v>1015</v>
      </c>
      <c r="X515" s="25" t="s">
        <v>326</v>
      </c>
      <c r="Y515" s="25" t="s">
        <v>346</v>
      </c>
      <c r="Z515" s="25" t="s">
        <v>326</v>
      </c>
      <c r="AA515" s="25" t="s">
        <v>346</v>
      </c>
      <c r="AB515" s="25" t="s">
        <v>326</v>
      </c>
      <c r="AC515" s="25" t="s">
        <v>326</v>
      </c>
      <c r="AD515" s="25" t="s">
        <v>326</v>
      </c>
      <c r="AE515" s="25" t="s">
        <v>8289</v>
      </c>
      <c r="AF515" s="25" t="s">
        <v>326</v>
      </c>
      <c r="AG515" s="25" t="s">
        <v>8289</v>
      </c>
      <c r="AH515" s="25" t="s">
        <v>326</v>
      </c>
      <c r="AI515" s="25" t="s">
        <v>326</v>
      </c>
      <c r="AJ515" s="25" t="s">
        <v>326</v>
      </c>
      <c r="AK515" s="25" t="s">
        <v>326</v>
      </c>
      <c r="AL515" s="25" t="s">
        <v>326</v>
      </c>
      <c r="AM515" s="25" t="s">
        <v>326</v>
      </c>
      <c r="AN515" s="25" t="s">
        <v>1129</v>
      </c>
      <c r="AO515" s="25" t="s">
        <v>326</v>
      </c>
      <c r="AP515" s="25" t="s">
        <v>326</v>
      </c>
      <c r="AQ515" s="25" t="s">
        <v>326</v>
      </c>
      <c r="AR515" s="25" t="s">
        <v>15216</v>
      </c>
      <c r="AS515" s="25" t="s">
        <v>15216</v>
      </c>
      <c r="AT515" s="25" t="s">
        <v>1833</v>
      </c>
      <c r="AU515" s="25" t="s">
        <v>433</v>
      </c>
      <c r="AV515" s="25" t="s">
        <v>326</v>
      </c>
      <c r="AW515" s="25" t="s">
        <v>381</v>
      </c>
      <c r="AX515" s="25" t="s">
        <v>326</v>
      </c>
      <c r="AY515" s="25" t="s">
        <v>326</v>
      </c>
      <c r="AZ515" s="25" t="s">
        <v>326</v>
      </c>
      <c r="BA515" s="25" t="s">
        <v>326</v>
      </c>
      <c r="BB515" s="25" t="s">
        <v>326</v>
      </c>
      <c r="BC515" s="25" t="s">
        <v>326</v>
      </c>
      <c r="BD515" s="25" t="s">
        <v>326</v>
      </c>
      <c r="BE515" s="25" t="s">
        <v>3089</v>
      </c>
      <c r="BF515" s="25" t="s">
        <v>1527</v>
      </c>
      <c r="BG515" s="25" t="s">
        <v>326</v>
      </c>
      <c r="BH515" s="25" t="s">
        <v>436</v>
      </c>
      <c r="BI515" s="25" t="s">
        <v>326</v>
      </c>
      <c r="BJ515" s="25" t="s">
        <v>326</v>
      </c>
      <c r="BK515" s="25" t="s">
        <v>1479</v>
      </c>
      <c r="BL515" s="25" t="s">
        <v>326</v>
      </c>
      <c r="BM515" s="25" t="s">
        <v>326</v>
      </c>
      <c r="BN515" s="25" t="s">
        <v>326</v>
      </c>
      <c r="BO515" s="25" t="s">
        <v>326</v>
      </c>
      <c r="BP515" s="25" t="s">
        <v>326</v>
      </c>
      <c r="BQ515" s="25" t="s">
        <v>326</v>
      </c>
      <c r="BR515" s="25" t="s">
        <v>326</v>
      </c>
      <c r="BS515" s="25" t="s">
        <v>326</v>
      </c>
      <c r="BT515" s="25" t="s">
        <v>326</v>
      </c>
      <c r="BU515" s="25" t="s">
        <v>326</v>
      </c>
      <c r="BV515" s="25" t="s">
        <v>8174</v>
      </c>
      <c r="BW515" s="25" t="s">
        <v>326</v>
      </c>
      <c r="BX515" s="25" t="s">
        <v>326</v>
      </c>
      <c r="BY515" s="25" t="s">
        <v>326</v>
      </c>
      <c r="BZ515" s="25" t="s">
        <v>326</v>
      </c>
      <c r="CA515" s="25" t="s">
        <v>326</v>
      </c>
      <c r="CB515" s="25" t="s">
        <v>326</v>
      </c>
      <c r="CC515" s="25" t="s">
        <v>326</v>
      </c>
      <c r="CD515" s="25" t="s">
        <v>526</v>
      </c>
      <c r="CE515" s="25" t="s">
        <v>326</v>
      </c>
      <c r="CF515" s="25" t="s">
        <v>526</v>
      </c>
      <c r="CG515" s="25" t="s">
        <v>14679</v>
      </c>
      <c r="CH515" s="25" t="s">
        <v>326</v>
      </c>
      <c r="CI515" s="25" t="s">
        <v>326</v>
      </c>
      <c r="CJ515" s="25" t="s">
        <v>326</v>
      </c>
      <c r="CK515" s="25" t="s">
        <v>325</v>
      </c>
      <c r="CL515" s="25" t="s">
        <v>326</v>
      </c>
      <c r="CM515" s="25" t="s">
        <v>326</v>
      </c>
      <c r="CN515" s="25" t="s">
        <v>326</v>
      </c>
      <c r="CO515" s="25" t="s">
        <v>13312</v>
      </c>
      <c r="CP515" s="25" t="s">
        <v>326</v>
      </c>
      <c r="CQ515" s="25" t="s">
        <v>22029</v>
      </c>
      <c r="CR515" s="25" t="s">
        <v>1527</v>
      </c>
      <c r="CS515" s="25" t="s">
        <v>13641</v>
      </c>
      <c r="CT515" s="25" t="s">
        <v>326</v>
      </c>
      <c r="CU515" s="25" t="s">
        <v>13641</v>
      </c>
      <c r="CV515" s="25" t="s">
        <v>2342</v>
      </c>
      <c r="CW515" s="25" t="s">
        <v>326</v>
      </c>
      <c r="CX515" s="25" t="s">
        <v>2342</v>
      </c>
      <c r="CY515" s="25" t="s">
        <v>13437</v>
      </c>
      <c r="CZ515" s="25" t="s">
        <v>24461</v>
      </c>
      <c r="DA515" s="25" t="s">
        <v>326</v>
      </c>
      <c r="DB515" s="25" t="s">
        <v>1262</v>
      </c>
      <c r="DC515" s="25" t="s">
        <v>1027</v>
      </c>
      <c r="DD515" s="25" t="s">
        <v>327</v>
      </c>
      <c r="DE515" s="25" t="s">
        <v>326</v>
      </c>
      <c r="DF515" s="25" t="s">
        <v>326</v>
      </c>
      <c r="DG515" s="25" t="s">
        <v>29240</v>
      </c>
      <c r="DH515" s="25" t="s">
        <v>326</v>
      </c>
      <c r="DI515" s="25" t="s">
        <v>635</v>
      </c>
      <c r="DJ515" s="25" t="s">
        <v>326</v>
      </c>
      <c r="DK515" s="25" t="s">
        <v>1124</v>
      </c>
      <c r="DL515" s="25" t="s">
        <v>326</v>
      </c>
      <c r="DM515" s="25" t="s">
        <v>326</v>
      </c>
      <c r="DN515" s="25" t="s">
        <v>326</v>
      </c>
      <c r="DO515" s="25" t="s">
        <v>326</v>
      </c>
      <c r="DP515" s="25" t="s">
        <v>326</v>
      </c>
      <c r="DQ515" s="25" t="s">
        <v>326</v>
      </c>
      <c r="DR515" s="25" t="s">
        <v>1266</v>
      </c>
      <c r="DS515" s="25" t="s">
        <v>4229</v>
      </c>
      <c r="DT515" s="25" t="s">
        <v>326</v>
      </c>
      <c r="DU515" s="25" t="s">
        <v>326</v>
      </c>
      <c r="DV515" s="25" t="s">
        <v>326</v>
      </c>
      <c r="DW515" s="25" t="s">
        <v>326</v>
      </c>
      <c r="DX515" s="25" t="s">
        <v>4229</v>
      </c>
      <c r="DY515" s="25" t="s">
        <v>326</v>
      </c>
      <c r="DZ515" s="25" t="s">
        <v>326</v>
      </c>
      <c r="EA515" s="25" t="s">
        <v>326</v>
      </c>
      <c r="EB515" s="25" t="s">
        <v>4229</v>
      </c>
      <c r="EC515" s="25" t="s">
        <v>326</v>
      </c>
      <c r="ED515" s="25" t="s">
        <v>4229</v>
      </c>
      <c r="EE515" s="25" t="s">
        <v>326</v>
      </c>
      <c r="EF515" s="25" t="s">
        <v>326</v>
      </c>
      <c r="EG515" s="25" t="s">
        <v>326</v>
      </c>
      <c r="EH515" s="25" t="s">
        <v>326</v>
      </c>
      <c r="EI515" s="25" t="s">
        <v>325</v>
      </c>
      <c r="FE515" s="25" t="s">
        <v>4039</v>
      </c>
      <c r="FF515" s="25" t="s">
        <v>47039</v>
      </c>
      <c r="FG515" s="25" t="s">
        <v>47040</v>
      </c>
      <c r="FH515" s="25" t="s">
        <v>22029</v>
      </c>
      <c r="FI515" s="25" t="s">
        <v>1251</v>
      </c>
      <c r="FJ515" s="25" t="s">
        <v>24724</v>
      </c>
      <c r="FK515" s="25" t="s">
        <v>24724</v>
      </c>
      <c r="FL515" s="25" t="s">
        <v>1124</v>
      </c>
      <c r="FM515" s="25" t="s">
        <v>47041</v>
      </c>
      <c r="FN515" s="25" t="s">
        <v>47042</v>
      </c>
      <c r="FO515" s="25" t="s">
        <v>356</v>
      </c>
      <c r="FP515" s="25" t="s">
        <v>42797</v>
      </c>
      <c r="FQ515" s="25" t="s">
        <v>42797</v>
      </c>
      <c r="FR515" s="25" t="s">
        <v>595</v>
      </c>
      <c r="FS515" s="25" t="s">
        <v>595</v>
      </c>
      <c r="FT515" s="25" t="s">
        <v>47043</v>
      </c>
      <c r="FU515" s="25" t="s">
        <v>46676</v>
      </c>
      <c r="FV515" s="25" t="s">
        <v>356</v>
      </c>
      <c r="FW515" s="25" t="s">
        <v>47044</v>
      </c>
      <c r="FX515" s="25" t="s">
        <v>47045</v>
      </c>
      <c r="FY515" s="25" t="s">
        <v>326</v>
      </c>
      <c r="FZ515" s="25" t="s">
        <v>356</v>
      </c>
      <c r="GA515" s="25" t="s">
        <v>47046</v>
      </c>
      <c r="GB515" s="25" t="s">
        <v>47046</v>
      </c>
      <c r="GC515" s="25" t="s">
        <v>326</v>
      </c>
      <c r="GD515" s="25" t="s">
        <v>326</v>
      </c>
      <c r="GE515" s="25" t="s">
        <v>47047</v>
      </c>
      <c r="GF515" s="25" t="s">
        <v>47047</v>
      </c>
      <c r="GG515" s="25" t="s">
        <v>47048</v>
      </c>
      <c r="GH515" s="25" t="s">
        <v>47049</v>
      </c>
      <c r="GI515" s="25" t="s">
        <v>47050</v>
      </c>
      <c r="GJ515" s="25" t="s">
        <v>47051</v>
      </c>
      <c r="GK515" s="25" t="s">
        <v>47052</v>
      </c>
      <c r="GL515" s="25" t="s">
        <v>46676</v>
      </c>
      <c r="GM515" s="25" t="s">
        <v>47053</v>
      </c>
      <c r="GN515" s="25" t="s">
        <v>47054</v>
      </c>
      <c r="GO515" s="25" t="s">
        <v>356</v>
      </c>
      <c r="GP515" s="25" t="s">
        <v>47055</v>
      </c>
      <c r="GQ515" s="25" t="s">
        <v>356</v>
      </c>
      <c r="GR515" s="25" t="s">
        <v>356</v>
      </c>
      <c r="GS515" s="25" t="s">
        <v>47056</v>
      </c>
      <c r="GT515" s="25" t="s">
        <v>6569</v>
      </c>
      <c r="GU515" s="25" t="s">
        <v>47057</v>
      </c>
      <c r="GV515" s="25" t="s">
        <v>43650</v>
      </c>
      <c r="GW515" s="25" t="s">
        <v>19843</v>
      </c>
      <c r="GX515" s="25" t="s">
        <v>2109</v>
      </c>
      <c r="GY515" s="25" t="s">
        <v>326</v>
      </c>
      <c r="GZ515" s="25" t="s">
        <v>2109</v>
      </c>
      <c r="HA515" s="25" t="s">
        <v>1266</v>
      </c>
      <c r="HB515" s="25" t="s">
        <v>595</v>
      </c>
      <c r="HC515" s="25" t="s">
        <v>326</v>
      </c>
      <c r="HD515" s="25" t="s">
        <v>595</v>
      </c>
      <c r="HE515" s="25" t="s">
        <v>459</v>
      </c>
      <c r="HF515" s="25" t="s">
        <v>47058</v>
      </c>
      <c r="HG515" s="25" t="s">
        <v>356</v>
      </c>
      <c r="HH515" s="25" t="s">
        <v>47059</v>
      </c>
      <c r="HI515" s="25" t="s">
        <v>47060</v>
      </c>
      <c r="HJ515" s="25" t="s">
        <v>47061</v>
      </c>
      <c r="HM515" s="25" t="s">
        <v>47062</v>
      </c>
      <c r="HN515" s="25" t="s">
        <v>326</v>
      </c>
      <c r="HO515" s="25" t="s">
        <v>381</v>
      </c>
      <c r="HP515" s="25" t="s">
        <v>326</v>
      </c>
      <c r="HQ515" s="25" t="s">
        <v>526</v>
      </c>
      <c r="HR515" s="25" t="s">
        <v>2517</v>
      </c>
      <c r="HT515" s="25" t="s">
        <v>47062</v>
      </c>
      <c r="HU515" s="25" t="s">
        <v>356</v>
      </c>
      <c r="HV515" s="25" t="s">
        <v>326</v>
      </c>
      <c r="HW515" s="25" t="s">
        <v>326</v>
      </c>
      <c r="HX515" s="25" t="s">
        <v>47063</v>
      </c>
      <c r="HY515" s="25" t="s">
        <v>13832</v>
      </c>
      <c r="HZ515" s="25" t="s">
        <v>326</v>
      </c>
      <c r="IA515" s="25" t="s">
        <v>595</v>
      </c>
      <c r="IC515" s="25" t="s">
        <v>47064</v>
      </c>
      <c r="ID515" s="25" t="s">
        <v>47065</v>
      </c>
      <c r="IE515" s="25" t="s">
        <v>1124</v>
      </c>
      <c r="IF515" s="25" t="s">
        <v>595</v>
      </c>
      <c r="IG515" s="25" t="s">
        <v>436</v>
      </c>
      <c r="IH515" s="25" t="s">
        <v>37214</v>
      </c>
      <c r="II515" s="25" t="s">
        <v>47066</v>
      </c>
      <c r="IJ515" s="25" t="s">
        <v>4078</v>
      </c>
      <c r="IK515" s="25" t="s">
        <v>47067</v>
      </c>
      <c r="IL515" s="25" t="s">
        <v>1124</v>
      </c>
      <c r="IM515" s="25" t="s">
        <v>1251</v>
      </c>
      <c r="IN515" s="25" t="s">
        <v>326</v>
      </c>
      <c r="IO515" s="25" t="s">
        <v>326</v>
      </c>
      <c r="IP515" s="25" t="s">
        <v>326</v>
      </c>
      <c r="IQ515" s="25" t="s">
        <v>326</v>
      </c>
      <c r="IR515" s="25" t="s">
        <v>326</v>
      </c>
      <c r="IS515" s="25" t="s">
        <v>13832</v>
      </c>
      <c r="IT515" s="25" t="s">
        <v>47068</v>
      </c>
      <c r="IU515" s="25" t="s">
        <v>1317</v>
      </c>
      <c r="IV515" s="25" t="s">
        <v>591</v>
      </c>
      <c r="IW515" s="25" t="s">
        <v>8289</v>
      </c>
      <c r="IX515" s="25" t="s">
        <v>15216</v>
      </c>
      <c r="IY515" s="25" t="s">
        <v>326</v>
      </c>
      <c r="IZ515" s="25" t="s">
        <v>326</v>
      </c>
      <c r="JA515" s="25" t="s">
        <v>326</v>
      </c>
      <c r="JB515" s="25" t="s">
        <v>326</v>
      </c>
      <c r="JC515" s="25" t="s">
        <v>326</v>
      </c>
      <c r="JD515" s="25" t="s">
        <v>395</v>
      </c>
      <c r="JE515" s="25" t="s">
        <v>396</v>
      </c>
      <c r="JF515" s="25" t="s">
        <v>395</v>
      </c>
      <c r="JG515" s="25" t="s">
        <v>396</v>
      </c>
      <c r="JH515" s="25" t="s">
        <v>327</v>
      </c>
      <c r="JI515" s="25" t="s">
        <v>326</v>
      </c>
      <c r="JJ515" s="25" t="s">
        <v>326</v>
      </c>
      <c r="JK515" s="25" t="s">
        <v>326</v>
      </c>
      <c r="JL515" s="25" t="s">
        <v>326</v>
      </c>
      <c r="JM515" s="25" t="s">
        <v>326</v>
      </c>
      <c r="JN515" s="25" t="s">
        <v>47069</v>
      </c>
      <c r="JO515" s="25" t="s">
        <v>47070</v>
      </c>
      <c r="JP515" s="25" t="s">
        <v>47071</v>
      </c>
      <c r="JQ515" s="25" t="s">
        <v>47070</v>
      </c>
      <c r="JR515" s="25" t="s">
        <v>47072</v>
      </c>
      <c r="JS515" s="25" t="s">
        <v>47073</v>
      </c>
      <c r="JT515" s="25" t="s">
        <v>47074</v>
      </c>
      <c r="JU515" s="25" t="s">
        <v>47073</v>
      </c>
      <c r="JV515" s="25" t="s">
        <v>47075</v>
      </c>
      <c r="JW515" s="25" t="s">
        <v>326</v>
      </c>
      <c r="JX515" s="25" t="s">
        <v>47076</v>
      </c>
      <c r="JY515" s="25" t="s">
        <v>47077</v>
      </c>
      <c r="JZ515" s="25" t="s">
        <v>47066</v>
      </c>
      <c r="KA515" s="25" t="s">
        <v>47078</v>
      </c>
      <c r="KB515" s="25" t="s">
        <v>47079</v>
      </c>
      <c r="KC515" s="25" t="s">
        <v>47066</v>
      </c>
      <c r="KD515" s="25" t="s">
        <v>47080</v>
      </c>
      <c r="KE515" s="25" t="s">
        <v>47081</v>
      </c>
      <c r="KF515" s="25" t="s">
        <v>47042</v>
      </c>
      <c r="KG515" s="25" t="s">
        <v>380</v>
      </c>
      <c r="KH515" s="25" t="s">
        <v>24724</v>
      </c>
      <c r="KI515" s="25" t="s">
        <v>47082</v>
      </c>
      <c r="KJ515" s="25" t="s">
        <v>47080</v>
      </c>
      <c r="KK515" s="25" t="s">
        <v>47083</v>
      </c>
      <c r="KL515" s="25" t="s">
        <v>47084</v>
      </c>
      <c r="KM515" s="25" t="s">
        <v>9180</v>
      </c>
      <c r="KN515" s="25" t="s">
        <v>47078</v>
      </c>
      <c r="KO515" s="25" t="s">
        <v>47048</v>
      </c>
      <c r="KP515" s="25" t="s">
        <v>47085</v>
      </c>
      <c r="KQ515" s="25" t="s">
        <v>47086</v>
      </c>
      <c r="KR515" s="25" t="s">
        <v>47087</v>
      </c>
      <c r="KS515" s="25" t="s">
        <v>47041</v>
      </c>
      <c r="KT515" s="25" t="s">
        <v>47088</v>
      </c>
      <c r="KU515" s="25" t="s">
        <v>47089</v>
      </c>
      <c r="KV515" s="25" t="s">
        <v>47090</v>
      </c>
      <c r="KW515" s="25" t="s">
        <v>47091</v>
      </c>
      <c r="KX515" s="25" t="s">
        <v>47092</v>
      </c>
    </row>
    <row r="516" spans="1:324" hidden="1" x14ac:dyDescent="0.2">
      <c r="A516" s="24">
        <f>VLOOKUP($H516,xRef2LineOfBusiness!$A$1:$D$1093,1,FALSE)</f>
        <v>9844</v>
      </c>
      <c r="B516" s="24" t="e">
        <f>VLOOKUP($H516,xRef2LineOfBusiness!$A$1:$D$1093,2,FALSE)</f>
        <v>#N/A</v>
      </c>
      <c r="C516" s="24" t="e">
        <f>VLOOKUP($H516,xRef2LineOfBusiness!$A$1:$D$1093,3,FALSE)</f>
        <v>#N/A</v>
      </c>
      <c r="D516" s="24" t="e">
        <f>VLOOKUP($H516,xRef2LineOfBusiness!$A$1:$D$1093,4,FALSE)</f>
        <v>#N/A</v>
      </c>
      <c r="E516" s="25" t="s">
        <v>1814</v>
      </c>
      <c r="F516" s="25" t="s">
        <v>322</v>
      </c>
      <c r="G516" s="25" t="s">
        <v>414</v>
      </c>
      <c r="H516" s="27">
        <v>9844</v>
      </c>
      <c r="I516" s="25" t="s">
        <v>47093</v>
      </c>
      <c r="J516" s="25" t="s">
        <v>47093</v>
      </c>
      <c r="K516" s="25" t="s">
        <v>325</v>
      </c>
      <c r="L516" s="25" t="s">
        <v>325</v>
      </c>
      <c r="M516" s="25" t="s">
        <v>47093</v>
      </c>
      <c r="N516" s="25" t="s">
        <v>326</v>
      </c>
      <c r="O516" s="25" t="s">
        <v>422</v>
      </c>
      <c r="P516" s="25" t="s">
        <v>47094</v>
      </c>
      <c r="Q516" s="25" t="s">
        <v>1248</v>
      </c>
      <c r="R516" s="25" t="s">
        <v>330</v>
      </c>
      <c r="S516" s="25" t="s">
        <v>4310</v>
      </c>
      <c r="U516" s="25" t="s">
        <v>47095</v>
      </c>
      <c r="V516" s="25" t="s">
        <v>334</v>
      </c>
      <c r="W516" s="25" t="s">
        <v>2458</v>
      </c>
      <c r="X516" s="25" t="s">
        <v>326</v>
      </c>
      <c r="Y516" s="25" t="s">
        <v>10778</v>
      </c>
      <c r="Z516" s="25" t="s">
        <v>326</v>
      </c>
      <c r="AA516" s="25" t="s">
        <v>10778</v>
      </c>
      <c r="AB516" s="25" t="s">
        <v>326</v>
      </c>
      <c r="AC516" s="25" t="s">
        <v>326</v>
      </c>
      <c r="AD516" s="25" t="s">
        <v>326</v>
      </c>
      <c r="AE516" s="25" t="s">
        <v>45281</v>
      </c>
      <c r="AF516" s="25" t="s">
        <v>326</v>
      </c>
      <c r="AG516" s="25" t="s">
        <v>45281</v>
      </c>
      <c r="AH516" s="25" t="s">
        <v>326</v>
      </c>
      <c r="AI516" s="25" t="s">
        <v>326</v>
      </c>
      <c r="AJ516" s="25" t="s">
        <v>326</v>
      </c>
      <c r="AK516" s="25" t="s">
        <v>326</v>
      </c>
      <c r="AL516" s="25" t="s">
        <v>326</v>
      </c>
      <c r="AM516" s="25" t="s">
        <v>326</v>
      </c>
      <c r="AN516" s="25" t="s">
        <v>20252</v>
      </c>
      <c r="AO516" s="25" t="s">
        <v>326</v>
      </c>
      <c r="AP516" s="25" t="s">
        <v>326</v>
      </c>
      <c r="AQ516" s="25" t="s">
        <v>326</v>
      </c>
      <c r="AR516" s="25" t="s">
        <v>570</v>
      </c>
      <c r="AS516" s="25" t="s">
        <v>570</v>
      </c>
      <c r="AT516" s="25" t="s">
        <v>422</v>
      </c>
      <c r="AU516" s="25" t="s">
        <v>1092</v>
      </c>
      <c r="AV516" s="25" t="s">
        <v>326</v>
      </c>
      <c r="AW516" s="25" t="s">
        <v>326</v>
      </c>
      <c r="AX516" s="25" t="s">
        <v>1024</v>
      </c>
      <c r="AY516" s="25" t="s">
        <v>326</v>
      </c>
      <c r="AZ516" s="25" t="s">
        <v>1124</v>
      </c>
      <c r="BA516" s="25" t="s">
        <v>1093</v>
      </c>
      <c r="BB516" s="25" t="s">
        <v>326</v>
      </c>
      <c r="BC516" s="25" t="s">
        <v>1093</v>
      </c>
      <c r="BD516" s="25" t="s">
        <v>326</v>
      </c>
      <c r="BE516" s="25" t="s">
        <v>3088</v>
      </c>
      <c r="BF516" s="25" t="s">
        <v>10572</v>
      </c>
      <c r="BG516" s="25" t="s">
        <v>326</v>
      </c>
      <c r="BH516" s="25" t="s">
        <v>9046</v>
      </c>
      <c r="BI516" s="25" t="s">
        <v>326</v>
      </c>
      <c r="BJ516" s="25" t="s">
        <v>326</v>
      </c>
      <c r="BK516" s="25" t="s">
        <v>578</v>
      </c>
      <c r="BL516" s="25" t="s">
        <v>326</v>
      </c>
      <c r="BM516" s="25" t="s">
        <v>326</v>
      </c>
      <c r="BN516" s="25" t="s">
        <v>326</v>
      </c>
      <c r="BO516" s="25" t="s">
        <v>326</v>
      </c>
      <c r="BP516" s="25" t="s">
        <v>326</v>
      </c>
      <c r="BQ516" s="25" t="s">
        <v>326</v>
      </c>
      <c r="BR516" s="25" t="s">
        <v>6925</v>
      </c>
      <c r="BS516" s="25" t="s">
        <v>326</v>
      </c>
      <c r="BT516" s="25" t="s">
        <v>326</v>
      </c>
      <c r="BU516" s="25" t="s">
        <v>326</v>
      </c>
      <c r="BV516" s="25" t="s">
        <v>12003</v>
      </c>
      <c r="BW516" s="25" t="s">
        <v>326</v>
      </c>
      <c r="BX516" s="25" t="s">
        <v>326</v>
      </c>
      <c r="BY516" s="25" t="s">
        <v>326</v>
      </c>
      <c r="BZ516" s="25" t="s">
        <v>326</v>
      </c>
      <c r="CA516" s="25" t="s">
        <v>326</v>
      </c>
      <c r="CB516" s="25" t="s">
        <v>326</v>
      </c>
      <c r="CC516" s="25" t="s">
        <v>326</v>
      </c>
      <c r="CD516" s="25" t="s">
        <v>326</v>
      </c>
      <c r="CE516" s="25" t="s">
        <v>326</v>
      </c>
      <c r="CF516" s="25" t="s">
        <v>326</v>
      </c>
      <c r="CG516" s="25" t="s">
        <v>12003</v>
      </c>
      <c r="CH516" s="25" t="s">
        <v>326</v>
      </c>
      <c r="CI516" s="25" t="s">
        <v>326</v>
      </c>
      <c r="CJ516" s="25" t="s">
        <v>326</v>
      </c>
      <c r="CK516" s="25" t="s">
        <v>326</v>
      </c>
      <c r="CL516" s="25" t="s">
        <v>1031</v>
      </c>
      <c r="CM516" s="25" t="s">
        <v>326</v>
      </c>
      <c r="CN516" s="25" t="s">
        <v>326</v>
      </c>
      <c r="CO516" s="25" t="s">
        <v>47096</v>
      </c>
      <c r="CP516" s="25" t="s">
        <v>326</v>
      </c>
      <c r="CQ516" s="25" t="s">
        <v>6438</v>
      </c>
      <c r="CR516" s="25" t="s">
        <v>10572</v>
      </c>
      <c r="CS516" s="25" t="s">
        <v>3537</v>
      </c>
      <c r="CT516" s="25" t="s">
        <v>326</v>
      </c>
      <c r="CU516" s="25" t="s">
        <v>3537</v>
      </c>
      <c r="CV516" s="25" t="s">
        <v>47097</v>
      </c>
      <c r="CW516" s="25" t="s">
        <v>326</v>
      </c>
      <c r="CX516" s="25" t="s">
        <v>47097</v>
      </c>
      <c r="CY516" s="25" t="s">
        <v>4033</v>
      </c>
      <c r="CZ516" s="25" t="s">
        <v>2024</v>
      </c>
      <c r="DA516" s="25" t="s">
        <v>5755</v>
      </c>
      <c r="DB516" s="25" t="s">
        <v>326</v>
      </c>
      <c r="DC516" s="25" t="s">
        <v>368</v>
      </c>
      <c r="DD516" s="25" t="s">
        <v>390</v>
      </c>
      <c r="DE516" s="25" t="s">
        <v>326</v>
      </c>
      <c r="DF516" s="25" t="s">
        <v>326</v>
      </c>
      <c r="DG516" s="25" t="s">
        <v>6135</v>
      </c>
      <c r="DH516" s="25" t="s">
        <v>326</v>
      </c>
      <c r="DI516" s="25" t="s">
        <v>19878</v>
      </c>
      <c r="DJ516" s="25" t="s">
        <v>326</v>
      </c>
      <c r="DK516" s="25" t="s">
        <v>1496</v>
      </c>
      <c r="DL516" s="25" t="s">
        <v>326</v>
      </c>
      <c r="DM516" s="25" t="s">
        <v>326</v>
      </c>
      <c r="DN516" s="25" t="s">
        <v>326</v>
      </c>
      <c r="DO516" s="25" t="s">
        <v>326</v>
      </c>
      <c r="DP516" s="25" t="s">
        <v>326</v>
      </c>
      <c r="DQ516" s="25" t="s">
        <v>326</v>
      </c>
      <c r="DR516" s="25" t="s">
        <v>2823</v>
      </c>
      <c r="DS516" s="25" t="s">
        <v>11601</v>
      </c>
      <c r="DT516" s="25" t="s">
        <v>326</v>
      </c>
      <c r="DU516" s="25" t="s">
        <v>326</v>
      </c>
      <c r="DV516" s="25" t="s">
        <v>326</v>
      </c>
      <c r="DW516" s="25" t="s">
        <v>326</v>
      </c>
      <c r="DX516" s="25" t="s">
        <v>11601</v>
      </c>
      <c r="DY516" s="25" t="s">
        <v>326</v>
      </c>
      <c r="DZ516" s="25" t="s">
        <v>326</v>
      </c>
      <c r="EA516" s="25" t="s">
        <v>326</v>
      </c>
      <c r="EB516" s="25" t="s">
        <v>11601</v>
      </c>
      <c r="EC516" s="25" t="s">
        <v>326</v>
      </c>
      <c r="ED516" s="25" t="s">
        <v>11601</v>
      </c>
      <c r="EE516" s="25" t="s">
        <v>326</v>
      </c>
      <c r="EF516" s="25" t="s">
        <v>326</v>
      </c>
      <c r="EG516" s="25" t="s">
        <v>326</v>
      </c>
      <c r="EH516" s="25" t="s">
        <v>326</v>
      </c>
      <c r="EI516" s="25" t="s">
        <v>325</v>
      </c>
      <c r="FE516" s="25" t="s">
        <v>7078</v>
      </c>
      <c r="FF516" s="25" t="s">
        <v>47098</v>
      </c>
      <c r="FG516" s="25" t="s">
        <v>47099</v>
      </c>
      <c r="FH516" s="25" t="s">
        <v>16269</v>
      </c>
      <c r="FI516" s="25" t="s">
        <v>16269</v>
      </c>
      <c r="FJ516" s="25" t="s">
        <v>47100</v>
      </c>
      <c r="FK516" s="25" t="s">
        <v>47101</v>
      </c>
      <c r="FL516" s="25" t="s">
        <v>47101</v>
      </c>
      <c r="FM516" s="25" t="s">
        <v>47102</v>
      </c>
      <c r="FN516" s="25" t="s">
        <v>47103</v>
      </c>
      <c r="FO516" s="25" t="s">
        <v>356</v>
      </c>
      <c r="FP516" s="25" t="s">
        <v>47104</v>
      </c>
      <c r="FQ516" s="25" t="s">
        <v>47104</v>
      </c>
      <c r="FR516" s="25" t="s">
        <v>47105</v>
      </c>
      <c r="FS516" s="25" t="s">
        <v>47105</v>
      </c>
      <c r="FT516" s="25" t="s">
        <v>47106</v>
      </c>
      <c r="FU516" s="25" t="s">
        <v>47107</v>
      </c>
      <c r="FV516" s="25" t="s">
        <v>356</v>
      </c>
      <c r="FW516" s="25" t="s">
        <v>47108</v>
      </c>
      <c r="FX516" s="25" t="s">
        <v>47109</v>
      </c>
      <c r="FY516" s="25" t="s">
        <v>326</v>
      </c>
      <c r="FZ516" s="25" t="s">
        <v>356</v>
      </c>
      <c r="GA516" s="25" t="s">
        <v>47110</v>
      </c>
      <c r="GB516" s="25" t="s">
        <v>47110</v>
      </c>
      <c r="GC516" s="25" t="s">
        <v>326</v>
      </c>
      <c r="GD516" s="25" t="s">
        <v>326</v>
      </c>
      <c r="GE516" s="25" t="s">
        <v>47111</v>
      </c>
      <c r="GF516" s="25" t="s">
        <v>47111</v>
      </c>
      <c r="GG516" s="25" t="s">
        <v>47112</v>
      </c>
      <c r="GH516" s="25" t="s">
        <v>47113</v>
      </c>
      <c r="GI516" s="25" t="s">
        <v>47114</v>
      </c>
      <c r="GJ516" s="25" t="s">
        <v>47115</v>
      </c>
      <c r="GK516" s="25" t="s">
        <v>47116</v>
      </c>
      <c r="GL516" s="25" t="s">
        <v>47107</v>
      </c>
      <c r="GM516" s="25" t="s">
        <v>47117</v>
      </c>
      <c r="GN516" s="25" t="s">
        <v>47118</v>
      </c>
      <c r="GO516" s="25" t="s">
        <v>356</v>
      </c>
      <c r="GP516" s="25" t="s">
        <v>47119</v>
      </c>
      <c r="GQ516" s="25" t="s">
        <v>356</v>
      </c>
      <c r="GR516" s="25" t="s">
        <v>356</v>
      </c>
      <c r="GS516" s="25" t="s">
        <v>47120</v>
      </c>
      <c r="GT516" s="25" t="s">
        <v>6942</v>
      </c>
      <c r="GU516" s="25" t="s">
        <v>47121</v>
      </c>
      <c r="GV516" s="25" t="s">
        <v>665</v>
      </c>
      <c r="GW516" s="25" t="s">
        <v>47122</v>
      </c>
      <c r="GX516" s="25" t="s">
        <v>47123</v>
      </c>
      <c r="GY516" s="25" t="s">
        <v>4259</v>
      </c>
      <c r="GZ516" s="25" t="s">
        <v>47124</v>
      </c>
      <c r="HA516" s="25" t="s">
        <v>2823</v>
      </c>
      <c r="HB516" s="25" t="s">
        <v>19899</v>
      </c>
      <c r="HC516" s="25" t="s">
        <v>326</v>
      </c>
      <c r="HD516" s="25" t="s">
        <v>19899</v>
      </c>
      <c r="HE516" s="25" t="s">
        <v>6794</v>
      </c>
      <c r="HF516" s="25" t="s">
        <v>47125</v>
      </c>
      <c r="HG516" s="25" t="s">
        <v>356</v>
      </c>
      <c r="HH516" s="25" t="s">
        <v>47126</v>
      </c>
      <c r="HI516" s="25" t="s">
        <v>326</v>
      </c>
      <c r="HJ516" s="25" t="s">
        <v>47127</v>
      </c>
      <c r="HM516" s="25" t="s">
        <v>47128</v>
      </c>
      <c r="HN516" s="25" t="s">
        <v>326</v>
      </c>
      <c r="HO516" s="25" t="s">
        <v>1027</v>
      </c>
      <c r="HP516" s="25" t="s">
        <v>6925</v>
      </c>
      <c r="HQ516" s="25" t="s">
        <v>326</v>
      </c>
      <c r="HR516" s="25" t="s">
        <v>1298</v>
      </c>
      <c r="HT516" s="25" t="s">
        <v>47128</v>
      </c>
      <c r="HU516" s="25" t="s">
        <v>356</v>
      </c>
      <c r="HV516" s="25" t="s">
        <v>326</v>
      </c>
      <c r="HW516" s="25" t="s">
        <v>326</v>
      </c>
      <c r="HX516" s="25" t="s">
        <v>47129</v>
      </c>
      <c r="HY516" s="25" t="s">
        <v>28018</v>
      </c>
      <c r="HZ516" s="25" t="s">
        <v>326</v>
      </c>
      <c r="IA516" s="25" t="s">
        <v>47105</v>
      </c>
      <c r="IC516" s="25" t="s">
        <v>47130</v>
      </c>
      <c r="ID516" s="25" t="s">
        <v>47131</v>
      </c>
      <c r="IE516" s="25" t="s">
        <v>341</v>
      </c>
      <c r="IF516" s="25" t="s">
        <v>47105</v>
      </c>
      <c r="IG516" s="25" t="s">
        <v>9046</v>
      </c>
      <c r="IH516" s="25" t="s">
        <v>47132</v>
      </c>
      <c r="II516" s="25" t="s">
        <v>47132</v>
      </c>
      <c r="IJ516" s="25" t="s">
        <v>9046</v>
      </c>
      <c r="IK516" s="25" t="s">
        <v>47133</v>
      </c>
      <c r="IL516" s="25" t="s">
        <v>26195</v>
      </c>
      <c r="IM516" s="25" t="s">
        <v>16269</v>
      </c>
      <c r="IN516" s="25" t="s">
        <v>326</v>
      </c>
      <c r="IO516" s="25" t="s">
        <v>326</v>
      </c>
      <c r="IP516" s="25" t="s">
        <v>326</v>
      </c>
      <c r="IQ516" s="25" t="s">
        <v>326</v>
      </c>
      <c r="IR516" s="25" t="s">
        <v>326</v>
      </c>
      <c r="IS516" s="25" t="s">
        <v>28018</v>
      </c>
      <c r="IT516" s="25" t="s">
        <v>4067</v>
      </c>
      <c r="IU516" s="25" t="s">
        <v>47134</v>
      </c>
      <c r="IV516" s="25" t="s">
        <v>340</v>
      </c>
      <c r="IW516" s="25" t="s">
        <v>45281</v>
      </c>
      <c r="IX516" s="25" t="s">
        <v>326</v>
      </c>
      <c r="IY516" s="25" t="s">
        <v>433</v>
      </c>
      <c r="IZ516" s="25" t="s">
        <v>325</v>
      </c>
      <c r="JA516" s="25" t="s">
        <v>326</v>
      </c>
      <c r="JB516" s="25" t="s">
        <v>326</v>
      </c>
      <c r="JC516" s="25" t="s">
        <v>326</v>
      </c>
      <c r="JD516" s="25" t="s">
        <v>395</v>
      </c>
      <c r="JE516" s="25" t="s">
        <v>396</v>
      </c>
      <c r="JF516" s="25" t="s">
        <v>395</v>
      </c>
      <c r="JG516" s="25" t="s">
        <v>396</v>
      </c>
      <c r="JH516" s="25" t="s">
        <v>390</v>
      </c>
      <c r="JI516" s="25" t="s">
        <v>326</v>
      </c>
      <c r="JJ516" s="25" t="s">
        <v>326</v>
      </c>
      <c r="JK516" s="25" t="s">
        <v>326</v>
      </c>
      <c r="JL516" s="25" t="s">
        <v>326</v>
      </c>
      <c r="JM516" s="25" t="s">
        <v>326</v>
      </c>
      <c r="JN516" s="25" t="s">
        <v>47135</v>
      </c>
      <c r="JO516" s="25" t="s">
        <v>47136</v>
      </c>
      <c r="JP516" s="25" t="s">
        <v>47137</v>
      </c>
      <c r="JQ516" s="25" t="s">
        <v>47136</v>
      </c>
      <c r="JR516" s="25" t="s">
        <v>47138</v>
      </c>
      <c r="JS516" s="25" t="s">
        <v>47139</v>
      </c>
      <c r="JT516" s="25" t="s">
        <v>47140</v>
      </c>
      <c r="JU516" s="25" t="s">
        <v>47139</v>
      </c>
      <c r="JV516" s="25" t="s">
        <v>47141</v>
      </c>
      <c r="JW516" s="25" t="s">
        <v>326</v>
      </c>
      <c r="JX516" s="25" t="s">
        <v>326</v>
      </c>
      <c r="JY516" s="25" t="s">
        <v>47142</v>
      </c>
      <c r="JZ516" s="25" t="s">
        <v>47132</v>
      </c>
      <c r="KA516" s="25" t="s">
        <v>47143</v>
      </c>
      <c r="KB516" s="25" t="s">
        <v>47144</v>
      </c>
      <c r="KC516" s="25" t="s">
        <v>47132</v>
      </c>
      <c r="KD516" s="25" t="s">
        <v>47145</v>
      </c>
      <c r="KE516" s="25" t="s">
        <v>47146</v>
      </c>
      <c r="KF516" s="25" t="s">
        <v>47103</v>
      </c>
      <c r="KG516" s="25" t="s">
        <v>13387</v>
      </c>
      <c r="KH516" s="25" t="s">
        <v>47101</v>
      </c>
      <c r="KI516" s="25" t="s">
        <v>47147</v>
      </c>
      <c r="KJ516" s="25" t="s">
        <v>47145</v>
      </c>
      <c r="KK516" s="25" t="s">
        <v>47148</v>
      </c>
      <c r="KL516" s="25" t="s">
        <v>47149</v>
      </c>
      <c r="KM516" s="25" t="s">
        <v>684</v>
      </c>
      <c r="KN516" s="25" t="s">
        <v>47143</v>
      </c>
      <c r="KO516" s="25" t="s">
        <v>47112</v>
      </c>
      <c r="KP516" s="25" t="s">
        <v>47150</v>
      </c>
      <c r="KQ516" s="25" t="s">
        <v>47151</v>
      </c>
      <c r="KR516" s="25" t="s">
        <v>47152</v>
      </c>
      <c r="KS516" s="25" t="s">
        <v>47102</v>
      </c>
      <c r="KT516" s="25" t="s">
        <v>47153</v>
      </c>
      <c r="KU516" s="25" t="s">
        <v>47154</v>
      </c>
      <c r="KV516" s="25" t="s">
        <v>47155</v>
      </c>
      <c r="KW516" s="25" t="s">
        <v>47156</v>
      </c>
      <c r="KX516" s="25" t="s">
        <v>47157</v>
      </c>
    </row>
    <row r="517" spans="1:324" x14ac:dyDescent="0.2">
      <c r="A517" s="24">
        <f>VLOOKUP($H517,xRef2LineOfBusiness!$A$1:$D$1093,1,FALSE)</f>
        <v>342444</v>
      </c>
      <c r="B517" s="24" t="e">
        <f>VLOOKUP($H517,xRef2LineOfBusiness!$A$1:$D$1093,2,FALSE)</f>
        <v>#N/A</v>
      </c>
      <c r="C517" s="24" t="e">
        <f>VLOOKUP($H517,xRef2LineOfBusiness!$A$1:$D$1093,3,FALSE)</f>
        <v>#N/A</v>
      </c>
      <c r="D517" s="24" t="e">
        <f>VLOOKUP($H517,xRef2LineOfBusiness!$A$1:$D$1093,4,FALSE)</f>
        <v>#N/A</v>
      </c>
      <c r="E517" s="25" t="s">
        <v>16985</v>
      </c>
      <c r="F517" s="25" t="s">
        <v>322</v>
      </c>
      <c r="G517" s="25" t="s">
        <v>414</v>
      </c>
      <c r="H517" s="27">
        <v>342444</v>
      </c>
      <c r="I517" s="25" t="s">
        <v>47158</v>
      </c>
      <c r="J517" s="25" t="s">
        <v>47158</v>
      </c>
      <c r="K517" s="25" t="s">
        <v>325</v>
      </c>
      <c r="L517" s="25" t="s">
        <v>325</v>
      </c>
      <c r="M517" s="25" t="s">
        <v>47158</v>
      </c>
      <c r="N517" s="25" t="s">
        <v>326</v>
      </c>
      <c r="O517" s="25" t="s">
        <v>1741</v>
      </c>
      <c r="P517" s="25" t="s">
        <v>47159</v>
      </c>
      <c r="Q517" s="25" t="s">
        <v>2436</v>
      </c>
      <c r="R517" s="25" t="s">
        <v>330</v>
      </c>
      <c r="S517" s="25" t="s">
        <v>698</v>
      </c>
      <c r="T517" s="25" t="s">
        <v>47160</v>
      </c>
      <c r="U517" s="25" t="s">
        <v>47161</v>
      </c>
      <c r="V517" s="25" t="s">
        <v>334</v>
      </c>
      <c r="W517" s="25" t="s">
        <v>340</v>
      </c>
      <c r="X517" s="25" t="s">
        <v>326</v>
      </c>
      <c r="Y517" s="25" t="s">
        <v>5551</v>
      </c>
      <c r="Z517" s="25" t="s">
        <v>326</v>
      </c>
      <c r="AA517" s="25" t="s">
        <v>5551</v>
      </c>
      <c r="AB517" s="25" t="s">
        <v>326</v>
      </c>
      <c r="AC517" s="25" t="s">
        <v>47162</v>
      </c>
      <c r="AD517" s="25" t="s">
        <v>11450</v>
      </c>
      <c r="AE517" s="25" t="s">
        <v>7221</v>
      </c>
      <c r="AF517" s="25" t="s">
        <v>12746</v>
      </c>
      <c r="AG517" s="25" t="s">
        <v>27732</v>
      </c>
      <c r="AH517" s="25" t="s">
        <v>326</v>
      </c>
      <c r="AI517" s="25" t="s">
        <v>326</v>
      </c>
      <c r="AJ517" s="25" t="s">
        <v>326</v>
      </c>
      <c r="AK517" s="25" t="s">
        <v>326</v>
      </c>
      <c r="AL517" s="25" t="s">
        <v>326</v>
      </c>
      <c r="AM517" s="25" t="s">
        <v>326</v>
      </c>
      <c r="AN517" s="25" t="s">
        <v>47163</v>
      </c>
      <c r="AO517" s="25" t="s">
        <v>26507</v>
      </c>
      <c r="AP517" s="25" t="s">
        <v>2408</v>
      </c>
      <c r="AQ517" s="25" t="s">
        <v>326</v>
      </c>
      <c r="AR517" s="25" t="s">
        <v>47164</v>
      </c>
      <c r="AS517" s="25" t="s">
        <v>47164</v>
      </c>
      <c r="AT517" s="25" t="s">
        <v>47165</v>
      </c>
      <c r="AU517" s="25" t="s">
        <v>47166</v>
      </c>
      <c r="AV517" s="25" t="s">
        <v>326</v>
      </c>
      <c r="AW517" s="25" t="s">
        <v>326</v>
      </c>
      <c r="AX517" s="25" t="s">
        <v>326</v>
      </c>
      <c r="AY517" s="25" t="s">
        <v>594</v>
      </c>
      <c r="AZ517" s="25" t="s">
        <v>14146</v>
      </c>
      <c r="BA517" s="25" t="s">
        <v>326</v>
      </c>
      <c r="BB517" s="25" t="s">
        <v>326</v>
      </c>
      <c r="BC517" s="25" t="s">
        <v>326</v>
      </c>
      <c r="BD517" s="25" t="s">
        <v>326</v>
      </c>
      <c r="BE517" s="25" t="s">
        <v>47167</v>
      </c>
      <c r="BF517" s="25" t="s">
        <v>47168</v>
      </c>
      <c r="BG517" s="25" t="s">
        <v>326</v>
      </c>
      <c r="BH517" s="25" t="s">
        <v>42244</v>
      </c>
      <c r="BI517" s="25" t="s">
        <v>27851</v>
      </c>
      <c r="BJ517" s="25" t="s">
        <v>326</v>
      </c>
      <c r="BK517" s="25" t="s">
        <v>17635</v>
      </c>
      <c r="BL517" s="25" t="s">
        <v>326</v>
      </c>
      <c r="BM517" s="25" t="s">
        <v>24963</v>
      </c>
      <c r="BN517" s="25" t="s">
        <v>1151</v>
      </c>
      <c r="BO517" s="25" t="s">
        <v>326</v>
      </c>
      <c r="BP517" s="25" t="s">
        <v>15278</v>
      </c>
      <c r="BQ517" s="25" t="s">
        <v>326</v>
      </c>
      <c r="BR517" s="25" t="s">
        <v>43994</v>
      </c>
      <c r="BS517" s="25" t="s">
        <v>326</v>
      </c>
      <c r="BT517" s="25" t="s">
        <v>326</v>
      </c>
      <c r="BU517" s="25" t="s">
        <v>326</v>
      </c>
      <c r="BV517" s="25" t="s">
        <v>47169</v>
      </c>
      <c r="BW517" s="25" t="s">
        <v>47170</v>
      </c>
      <c r="BX517" s="25" t="s">
        <v>4031</v>
      </c>
      <c r="BY517" s="25" t="s">
        <v>326</v>
      </c>
      <c r="BZ517" s="25" t="s">
        <v>326</v>
      </c>
      <c r="CA517" s="25" t="s">
        <v>326</v>
      </c>
      <c r="CB517" s="25" t="s">
        <v>326</v>
      </c>
      <c r="CC517" s="25" t="s">
        <v>326</v>
      </c>
      <c r="CD517" s="25" t="s">
        <v>2643</v>
      </c>
      <c r="CE517" s="25" t="s">
        <v>326</v>
      </c>
      <c r="CF517" s="25" t="s">
        <v>47171</v>
      </c>
      <c r="CG517" s="25" t="s">
        <v>47172</v>
      </c>
      <c r="CH517" s="25" t="s">
        <v>326</v>
      </c>
      <c r="CI517" s="25" t="s">
        <v>326</v>
      </c>
      <c r="CJ517" s="25" t="s">
        <v>326</v>
      </c>
      <c r="CK517" s="25" t="s">
        <v>326</v>
      </c>
      <c r="CL517" s="25" t="s">
        <v>326</v>
      </c>
      <c r="CM517" s="25" t="s">
        <v>326</v>
      </c>
      <c r="CN517" s="25" t="s">
        <v>326</v>
      </c>
      <c r="CO517" s="25" t="s">
        <v>10298</v>
      </c>
      <c r="CP517" s="25" t="s">
        <v>326</v>
      </c>
      <c r="CQ517" s="25" t="s">
        <v>10298</v>
      </c>
      <c r="CR517" s="25" t="s">
        <v>47168</v>
      </c>
      <c r="CS517" s="25" t="s">
        <v>47173</v>
      </c>
      <c r="CT517" s="25" t="s">
        <v>326</v>
      </c>
      <c r="CU517" s="25" t="s">
        <v>47173</v>
      </c>
      <c r="CV517" s="25" t="s">
        <v>47174</v>
      </c>
      <c r="CW517" s="25" t="s">
        <v>4495</v>
      </c>
      <c r="CX517" s="25" t="s">
        <v>47175</v>
      </c>
      <c r="CY517" s="25" t="s">
        <v>31417</v>
      </c>
      <c r="CZ517" s="25" t="s">
        <v>47176</v>
      </c>
      <c r="DA517" s="25" t="s">
        <v>326</v>
      </c>
      <c r="DB517" s="25" t="s">
        <v>326</v>
      </c>
      <c r="DC517" s="25" t="s">
        <v>326</v>
      </c>
      <c r="DD517" s="25" t="s">
        <v>2516</v>
      </c>
      <c r="DE517" s="25" t="s">
        <v>326</v>
      </c>
      <c r="DF517" s="25" t="s">
        <v>326</v>
      </c>
      <c r="DG517" s="25" t="s">
        <v>9749</v>
      </c>
      <c r="DH517" s="25" t="s">
        <v>326</v>
      </c>
      <c r="DI517" s="25" t="s">
        <v>13275</v>
      </c>
      <c r="DJ517" s="25" t="s">
        <v>325</v>
      </c>
      <c r="DK517" s="25" t="s">
        <v>1934</v>
      </c>
      <c r="DL517" s="25" t="s">
        <v>326</v>
      </c>
      <c r="DM517" s="25" t="s">
        <v>14192</v>
      </c>
      <c r="DN517" s="25" t="s">
        <v>326</v>
      </c>
      <c r="DO517" s="25" t="s">
        <v>326</v>
      </c>
      <c r="DP517" s="25" t="s">
        <v>326</v>
      </c>
      <c r="DQ517" s="25" t="s">
        <v>326</v>
      </c>
      <c r="DR517" s="25" t="s">
        <v>4736</v>
      </c>
      <c r="DS517" s="25" t="s">
        <v>9701</v>
      </c>
      <c r="DT517" s="25" t="s">
        <v>6892</v>
      </c>
      <c r="DU517" s="25" t="s">
        <v>326</v>
      </c>
      <c r="DV517" s="25" t="s">
        <v>6892</v>
      </c>
      <c r="DW517" s="25" t="s">
        <v>326</v>
      </c>
      <c r="DX517" s="25" t="s">
        <v>1267</v>
      </c>
      <c r="DY517" s="25" t="s">
        <v>326</v>
      </c>
      <c r="DZ517" s="25" t="s">
        <v>326</v>
      </c>
      <c r="EA517" s="25" t="s">
        <v>326</v>
      </c>
      <c r="EB517" s="25" t="s">
        <v>1267</v>
      </c>
      <c r="EC517" s="25" t="s">
        <v>326</v>
      </c>
      <c r="ED517" s="25" t="s">
        <v>1267</v>
      </c>
      <c r="EE517" s="25" t="s">
        <v>326</v>
      </c>
      <c r="EF517" s="25" t="s">
        <v>326</v>
      </c>
      <c r="EG517" s="25" t="s">
        <v>326</v>
      </c>
      <c r="EH517" s="25" t="s">
        <v>326</v>
      </c>
      <c r="EI517" s="25" t="s">
        <v>325</v>
      </c>
      <c r="FE517" s="25" t="s">
        <v>47177</v>
      </c>
      <c r="FF517" s="25" t="s">
        <v>47178</v>
      </c>
      <c r="FG517" s="25" t="s">
        <v>47179</v>
      </c>
      <c r="FH517" s="25" t="s">
        <v>10298</v>
      </c>
      <c r="FI517" s="25" t="s">
        <v>1872</v>
      </c>
      <c r="FJ517" s="25" t="s">
        <v>47180</v>
      </c>
      <c r="FK517" s="25" t="s">
        <v>47180</v>
      </c>
      <c r="FL517" s="25" t="s">
        <v>47181</v>
      </c>
      <c r="FM517" s="25" t="s">
        <v>47182</v>
      </c>
      <c r="FN517" s="25" t="s">
        <v>47183</v>
      </c>
      <c r="FO517" s="25" t="s">
        <v>47184</v>
      </c>
      <c r="FP517" s="25" t="s">
        <v>47185</v>
      </c>
      <c r="FQ517" s="25" t="s">
        <v>47186</v>
      </c>
      <c r="FR517" s="25" t="s">
        <v>9048</v>
      </c>
      <c r="FS517" s="25" t="s">
        <v>12324</v>
      </c>
      <c r="FT517" s="25" t="s">
        <v>47187</v>
      </c>
      <c r="FU517" s="25" t="s">
        <v>47188</v>
      </c>
      <c r="FV517" s="25" t="s">
        <v>356</v>
      </c>
      <c r="FW517" s="25" t="s">
        <v>47189</v>
      </c>
      <c r="FX517" s="25" t="s">
        <v>47190</v>
      </c>
      <c r="FY517" s="25" t="s">
        <v>326</v>
      </c>
      <c r="FZ517" s="25" t="s">
        <v>356</v>
      </c>
      <c r="GA517" s="25" t="s">
        <v>47191</v>
      </c>
      <c r="GB517" s="25" t="s">
        <v>47191</v>
      </c>
      <c r="GC517" s="25" t="s">
        <v>47192</v>
      </c>
      <c r="GD517" s="25" t="s">
        <v>47193</v>
      </c>
      <c r="GE517" s="25" t="s">
        <v>47194</v>
      </c>
      <c r="GF517" s="25" t="s">
        <v>47195</v>
      </c>
      <c r="GG517" s="25" t="s">
        <v>47196</v>
      </c>
      <c r="GH517" s="25" t="s">
        <v>47197</v>
      </c>
      <c r="GI517" s="25" t="s">
        <v>47198</v>
      </c>
      <c r="GJ517" s="25" t="s">
        <v>47199</v>
      </c>
      <c r="GK517" s="25" t="s">
        <v>47200</v>
      </c>
      <c r="GL517" s="25" t="s">
        <v>47201</v>
      </c>
      <c r="GM517" s="25" t="s">
        <v>47202</v>
      </c>
      <c r="GN517" s="25" t="s">
        <v>47203</v>
      </c>
      <c r="GO517" s="25" t="s">
        <v>356</v>
      </c>
      <c r="GP517" s="25" t="s">
        <v>47204</v>
      </c>
      <c r="GQ517" s="25" t="s">
        <v>355</v>
      </c>
      <c r="GR517" s="25" t="s">
        <v>356</v>
      </c>
      <c r="GS517" s="25" t="s">
        <v>47205</v>
      </c>
      <c r="GT517" s="25" t="s">
        <v>47206</v>
      </c>
      <c r="GU517" s="25" t="s">
        <v>47207</v>
      </c>
      <c r="GV517" s="25" t="s">
        <v>10902</v>
      </c>
      <c r="GW517" s="25" t="s">
        <v>8200</v>
      </c>
      <c r="GX517" s="25" t="s">
        <v>4163</v>
      </c>
      <c r="GY517" s="25" t="s">
        <v>24005</v>
      </c>
      <c r="GZ517" s="25" t="s">
        <v>4112</v>
      </c>
      <c r="HA517" s="25" t="s">
        <v>30792</v>
      </c>
      <c r="HB517" s="25" t="s">
        <v>20071</v>
      </c>
      <c r="HC517" s="25" t="s">
        <v>47208</v>
      </c>
      <c r="HD517" s="25" t="s">
        <v>47209</v>
      </c>
      <c r="HE517" s="25" t="s">
        <v>44905</v>
      </c>
      <c r="HF517" s="25" t="s">
        <v>47210</v>
      </c>
      <c r="HG517" s="25" t="s">
        <v>356</v>
      </c>
      <c r="HH517" s="25" t="s">
        <v>47211</v>
      </c>
      <c r="HI517" s="25" t="s">
        <v>326</v>
      </c>
      <c r="HJ517" s="25" t="s">
        <v>47212</v>
      </c>
      <c r="HM517" s="25" t="s">
        <v>47213</v>
      </c>
      <c r="HN517" s="25" t="s">
        <v>326</v>
      </c>
      <c r="HO517" s="25" t="s">
        <v>7557</v>
      </c>
      <c r="HP517" s="25" t="s">
        <v>28829</v>
      </c>
      <c r="HQ517" s="25" t="s">
        <v>2643</v>
      </c>
      <c r="HR517" s="25" t="s">
        <v>2517</v>
      </c>
      <c r="HT517" s="25" t="s">
        <v>47214</v>
      </c>
      <c r="HU517" s="25" t="s">
        <v>47215</v>
      </c>
      <c r="HV517" s="25" t="s">
        <v>326</v>
      </c>
      <c r="HW517" s="25" t="s">
        <v>326</v>
      </c>
      <c r="HX517" s="25" t="s">
        <v>47216</v>
      </c>
      <c r="HY517" s="25" t="s">
        <v>47187</v>
      </c>
      <c r="HZ517" s="25" t="s">
        <v>326</v>
      </c>
      <c r="IA517" s="25" t="s">
        <v>47217</v>
      </c>
      <c r="IB517" s="25" t="s">
        <v>47218</v>
      </c>
      <c r="IC517" s="25" t="s">
        <v>47219</v>
      </c>
      <c r="ID517" s="25" t="s">
        <v>47220</v>
      </c>
      <c r="IE517" s="25" t="s">
        <v>1124</v>
      </c>
      <c r="IF517" s="25" t="s">
        <v>47217</v>
      </c>
      <c r="IG517" s="25" t="s">
        <v>31681</v>
      </c>
      <c r="IH517" s="25" t="s">
        <v>47221</v>
      </c>
      <c r="II517" s="25" t="s">
        <v>47222</v>
      </c>
      <c r="IJ517" s="25" t="s">
        <v>47223</v>
      </c>
      <c r="IK517" s="25" t="s">
        <v>47224</v>
      </c>
      <c r="IL517" s="25" t="s">
        <v>47225</v>
      </c>
      <c r="IM517" s="25" t="s">
        <v>1872</v>
      </c>
      <c r="IN517" s="25" t="s">
        <v>326</v>
      </c>
      <c r="IO517" s="25" t="s">
        <v>326</v>
      </c>
      <c r="IP517" s="25" t="s">
        <v>326</v>
      </c>
      <c r="IQ517" s="25" t="s">
        <v>326</v>
      </c>
      <c r="IR517" s="25" t="s">
        <v>326</v>
      </c>
      <c r="IS517" s="25" t="s">
        <v>47226</v>
      </c>
      <c r="IT517" s="25" t="s">
        <v>47226</v>
      </c>
      <c r="IU517" s="25" t="s">
        <v>47227</v>
      </c>
      <c r="IV517" s="25" t="s">
        <v>1302</v>
      </c>
      <c r="IW517" s="25" t="s">
        <v>47228</v>
      </c>
      <c r="IX517" s="25" t="s">
        <v>24005</v>
      </c>
      <c r="IY517" s="25" t="s">
        <v>47229</v>
      </c>
      <c r="IZ517" s="25" t="s">
        <v>326</v>
      </c>
      <c r="JA517" s="25" t="s">
        <v>326</v>
      </c>
      <c r="JB517" s="25" t="s">
        <v>462</v>
      </c>
      <c r="JC517" s="25" t="s">
        <v>8704</v>
      </c>
      <c r="JD517" s="25" t="s">
        <v>395</v>
      </c>
      <c r="JE517" s="25" t="s">
        <v>396</v>
      </c>
      <c r="JF517" s="25" t="s">
        <v>395</v>
      </c>
      <c r="JG517" s="25" t="s">
        <v>396</v>
      </c>
      <c r="JH517" s="25" t="s">
        <v>2516</v>
      </c>
      <c r="JI517" s="25" t="s">
        <v>326</v>
      </c>
      <c r="JJ517" s="25" t="s">
        <v>326</v>
      </c>
      <c r="JK517" s="25" t="s">
        <v>326</v>
      </c>
      <c r="JL517" s="25" t="s">
        <v>326</v>
      </c>
      <c r="JM517" s="25" t="s">
        <v>326</v>
      </c>
      <c r="JN517" s="25" t="s">
        <v>47230</v>
      </c>
      <c r="JO517" s="25" t="s">
        <v>47231</v>
      </c>
      <c r="JP517" s="25" t="s">
        <v>47232</v>
      </c>
      <c r="JQ517" s="25" t="s">
        <v>47231</v>
      </c>
      <c r="JR517" s="25" t="s">
        <v>47233</v>
      </c>
      <c r="JS517" s="25" t="s">
        <v>47234</v>
      </c>
      <c r="JT517" s="25" t="s">
        <v>47235</v>
      </c>
      <c r="JU517" s="25" t="s">
        <v>47234</v>
      </c>
      <c r="JV517" s="25" t="s">
        <v>47236</v>
      </c>
      <c r="JW517" s="25" t="s">
        <v>326</v>
      </c>
      <c r="JX517" s="25" t="s">
        <v>47237</v>
      </c>
      <c r="JY517" s="25" t="s">
        <v>47238</v>
      </c>
      <c r="JZ517" s="25" t="s">
        <v>47239</v>
      </c>
      <c r="KA517" s="25" t="s">
        <v>47240</v>
      </c>
      <c r="KB517" s="25" t="s">
        <v>47241</v>
      </c>
      <c r="KC517" s="25" t="s">
        <v>47222</v>
      </c>
      <c r="KD517" s="25" t="s">
        <v>47242</v>
      </c>
      <c r="KE517" s="25" t="s">
        <v>47243</v>
      </c>
      <c r="KF517" s="25" t="s">
        <v>47183</v>
      </c>
      <c r="KG517" s="25" t="s">
        <v>47244</v>
      </c>
      <c r="KH517" s="25" t="s">
        <v>47180</v>
      </c>
      <c r="KI517" s="25" t="s">
        <v>47245</v>
      </c>
      <c r="KJ517" s="25" t="s">
        <v>47242</v>
      </c>
      <c r="KK517" s="25" t="s">
        <v>47246</v>
      </c>
      <c r="KL517" s="25" t="s">
        <v>47247</v>
      </c>
      <c r="KM517" s="25" t="s">
        <v>10353</v>
      </c>
      <c r="KN517" s="25" t="s">
        <v>47240</v>
      </c>
      <c r="KO517" s="25" t="s">
        <v>47196</v>
      </c>
      <c r="KP517" s="25" t="s">
        <v>47248</v>
      </c>
      <c r="KQ517" s="25" t="s">
        <v>47249</v>
      </c>
      <c r="KR517" s="25" t="s">
        <v>47250</v>
      </c>
      <c r="KS517" s="25" t="s">
        <v>47182</v>
      </c>
      <c r="KT517" s="25" t="s">
        <v>47251</v>
      </c>
      <c r="KU517" s="25" t="s">
        <v>47252</v>
      </c>
      <c r="KV517" s="25" t="s">
        <v>47253</v>
      </c>
      <c r="KW517" s="25" t="s">
        <v>47254</v>
      </c>
      <c r="KX517" s="25" t="s">
        <v>47255</v>
      </c>
    </row>
    <row r="518" spans="1:324" hidden="1" x14ac:dyDescent="0.2">
      <c r="A518" s="24">
        <f>VLOOKUP($H518,xRef2LineOfBusiness!$A$1:$D$1093,1,FALSE)</f>
        <v>71435</v>
      </c>
      <c r="B518" s="24" t="e">
        <f>VLOOKUP($H518,xRef2LineOfBusiness!$A$1:$D$1093,2,FALSE)</f>
        <v>#N/A</v>
      </c>
      <c r="C518" s="24" t="e">
        <f>VLOOKUP($H518,xRef2LineOfBusiness!$A$1:$D$1093,3,FALSE)</f>
        <v>#N/A</v>
      </c>
      <c r="D518" s="24" t="e">
        <f>VLOOKUP($H518,xRef2LineOfBusiness!$A$1:$D$1093,4,FALSE)</f>
        <v>#N/A</v>
      </c>
      <c r="E518" s="25" t="s">
        <v>3630</v>
      </c>
      <c r="F518" s="25" t="s">
        <v>322</v>
      </c>
      <c r="G518" s="25" t="s">
        <v>1013</v>
      </c>
      <c r="H518" s="27">
        <v>71435</v>
      </c>
      <c r="I518" s="25" t="s">
        <v>47256</v>
      </c>
      <c r="J518" s="25" t="s">
        <v>47256</v>
      </c>
      <c r="K518" s="25" t="s">
        <v>325</v>
      </c>
      <c r="L518" s="25" t="s">
        <v>325</v>
      </c>
      <c r="M518" s="25" t="s">
        <v>47256</v>
      </c>
      <c r="N518" s="25" t="s">
        <v>326</v>
      </c>
      <c r="O518" s="25" t="s">
        <v>349</v>
      </c>
      <c r="P518" s="25" t="s">
        <v>47257</v>
      </c>
      <c r="Q518" s="25" t="s">
        <v>697</v>
      </c>
      <c r="R518" s="25" t="s">
        <v>330</v>
      </c>
      <c r="S518" s="25" t="s">
        <v>698</v>
      </c>
      <c r="T518" s="25" t="s">
        <v>47258</v>
      </c>
      <c r="U518" s="25" t="s">
        <v>47259</v>
      </c>
      <c r="V518" s="25" t="s">
        <v>334</v>
      </c>
      <c r="W518" s="25" t="s">
        <v>47260</v>
      </c>
      <c r="X518" s="25" t="s">
        <v>47261</v>
      </c>
      <c r="Y518" s="25" t="s">
        <v>47262</v>
      </c>
      <c r="Z518" s="25" t="s">
        <v>326</v>
      </c>
      <c r="AA518" s="25" t="s">
        <v>47262</v>
      </c>
      <c r="AB518" s="25" t="s">
        <v>326</v>
      </c>
      <c r="AC518" s="25" t="s">
        <v>326</v>
      </c>
      <c r="AD518" s="25" t="s">
        <v>326</v>
      </c>
      <c r="AE518" s="25" t="s">
        <v>326</v>
      </c>
      <c r="AF518" s="25" t="s">
        <v>326</v>
      </c>
      <c r="AG518" s="25" t="s">
        <v>326</v>
      </c>
      <c r="AH518" s="25" t="s">
        <v>326</v>
      </c>
      <c r="AI518" s="25" t="s">
        <v>23332</v>
      </c>
      <c r="AJ518" s="25" t="s">
        <v>326</v>
      </c>
      <c r="AK518" s="25" t="s">
        <v>326</v>
      </c>
      <c r="AL518" s="25" t="s">
        <v>326</v>
      </c>
      <c r="AM518" s="25" t="s">
        <v>326</v>
      </c>
      <c r="AN518" s="25" t="s">
        <v>47263</v>
      </c>
      <c r="AO518" s="25" t="s">
        <v>326</v>
      </c>
      <c r="AP518" s="25" t="s">
        <v>326</v>
      </c>
      <c r="AQ518" s="25" t="s">
        <v>8426</v>
      </c>
      <c r="AR518" s="25" t="s">
        <v>47264</v>
      </c>
      <c r="AS518" s="25" t="s">
        <v>47264</v>
      </c>
      <c r="AT518" s="25" t="s">
        <v>47265</v>
      </c>
      <c r="AU518" s="25" t="s">
        <v>47266</v>
      </c>
      <c r="AV518" s="25" t="s">
        <v>326</v>
      </c>
      <c r="AW518" s="25" t="s">
        <v>47267</v>
      </c>
      <c r="AX518" s="25" t="s">
        <v>983</v>
      </c>
      <c r="AY518" s="25" t="s">
        <v>47268</v>
      </c>
      <c r="AZ518" s="25" t="s">
        <v>2874</v>
      </c>
      <c r="BA518" s="25" t="s">
        <v>326</v>
      </c>
      <c r="BB518" s="25" t="s">
        <v>326</v>
      </c>
      <c r="BC518" s="25" t="s">
        <v>326</v>
      </c>
      <c r="BD518" s="25" t="s">
        <v>326</v>
      </c>
      <c r="BE518" s="25" t="s">
        <v>47269</v>
      </c>
      <c r="BF518" s="25" t="s">
        <v>47270</v>
      </c>
      <c r="BG518" s="25" t="s">
        <v>326</v>
      </c>
      <c r="BH518" s="25" t="s">
        <v>326</v>
      </c>
      <c r="BI518" s="25" t="s">
        <v>1144</v>
      </c>
      <c r="BJ518" s="25" t="s">
        <v>326</v>
      </c>
      <c r="BK518" s="25" t="s">
        <v>47271</v>
      </c>
      <c r="BL518" s="25" t="s">
        <v>326</v>
      </c>
      <c r="BM518" s="25" t="s">
        <v>47272</v>
      </c>
      <c r="BN518" s="25" t="s">
        <v>326</v>
      </c>
      <c r="BO518" s="25" t="s">
        <v>326</v>
      </c>
      <c r="BP518" s="25" t="s">
        <v>47272</v>
      </c>
      <c r="BQ518" s="25" t="s">
        <v>326</v>
      </c>
      <c r="BR518" s="25" t="s">
        <v>47273</v>
      </c>
      <c r="BS518" s="25" t="s">
        <v>47274</v>
      </c>
      <c r="BT518" s="25" t="s">
        <v>326</v>
      </c>
      <c r="BU518" s="25" t="s">
        <v>326</v>
      </c>
      <c r="BV518" s="25" t="s">
        <v>47275</v>
      </c>
      <c r="BW518" s="25" t="s">
        <v>47276</v>
      </c>
      <c r="BX518" s="25" t="s">
        <v>326</v>
      </c>
      <c r="BY518" s="25" t="s">
        <v>326</v>
      </c>
      <c r="BZ518" s="25" t="s">
        <v>326</v>
      </c>
      <c r="CA518" s="25" t="s">
        <v>47277</v>
      </c>
      <c r="CB518" s="25" t="s">
        <v>326</v>
      </c>
      <c r="CC518" s="25" t="s">
        <v>326</v>
      </c>
      <c r="CD518" s="25" t="s">
        <v>326</v>
      </c>
      <c r="CE518" s="25" t="s">
        <v>326</v>
      </c>
      <c r="CF518" s="25" t="s">
        <v>47278</v>
      </c>
      <c r="CG518" s="25" t="s">
        <v>47279</v>
      </c>
      <c r="CH518" s="25" t="s">
        <v>326</v>
      </c>
      <c r="CI518" s="25" t="s">
        <v>15536</v>
      </c>
      <c r="CJ518" s="25" t="s">
        <v>326</v>
      </c>
      <c r="CK518" s="25" t="s">
        <v>7311</v>
      </c>
      <c r="CL518" s="25" t="s">
        <v>326</v>
      </c>
      <c r="CM518" s="25" t="s">
        <v>47280</v>
      </c>
      <c r="CN518" s="25" t="s">
        <v>326</v>
      </c>
      <c r="CO518" s="25" t="s">
        <v>47281</v>
      </c>
      <c r="CP518" s="25" t="s">
        <v>20338</v>
      </c>
      <c r="CQ518" s="25" t="s">
        <v>47282</v>
      </c>
      <c r="CR518" s="25" t="s">
        <v>47270</v>
      </c>
      <c r="CS518" s="25" t="s">
        <v>47283</v>
      </c>
      <c r="CT518" s="25" t="s">
        <v>326</v>
      </c>
      <c r="CU518" s="25" t="s">
        <v>47283</v>
      </c>
      <c r="CV518" s="25" t="s">
        <v>47284</v>
      </c>
      <c r="CW518" s="25" t="s">
        <v>326</v>
      </c>
      <c r="CX518" s="25" t="s">
        <v>47284</v>
      </c>
      <c r="CY518" s="25" t="s">
        <v>47285</v>
      </c>
      <c r="CZ518" s="25" t="s">
        <v>326</v>
      </c>
      <c r="DA518" s="25" t="s">
        <v>47286</v>
      </c>
      <c r="DB518" s="25" t="s">
        <v>326</v>
      </c>
      <c r="DC518" s="25" t="s">
        <v>326</v>
      </c>
      <c r="DD518" s="25" t="s">
        <v>982</v>
      </c>
      <c r="DE518" s="25" t="s">
        <v>326</v>
      </c>
      <c r="DF518" s="25" t="s">
        <v>326</v>
      </c>
      <c r="DG518" s="25" t="s">
        <v>47287</v>
      </c>
      <c r="DH518" s="25" t="s">
        <v>326</v>
      </c>
      <c r="DI518" s="25" t="s">
        <v>9486</v>
      </c>
      <c r="DJ518" s="25" t="s">
        <v>1914</v>
      </c>
      <c r="DK518" s="25" t="s">
        <v>455</v>
      </c>
      <c r="DL518" s="25" t="s">
        <v>326</v>
      </c>
      <c r="DM518" s="25" t="s">
        <v>326</v>
      </c>
      <c r="DN518" s="25" t="s">
        <v>326</v>
      </c>
      <c r="DO518" s="25" t="s">
        <v>326</v>
      </c>
      <c r="DP518" s="25" t="s">
        <v>326</v>
      </c>
      <c r="DQ518" s="25" t="s">
        <v>47288</v>
      </c>
      <c r="DR518" s="25" t="s">
        <v>8202</v>
      </c>
      <c r="DS518" s="25" t="s">
        <v>16166</v>
      </c>
      <c r="DT518" s="25" t="s">
        <v>326</v>
      </c>
      <c r="DU518" s="25" t="s">
        <v>326</v>
      </c>
      <c r="DV518" s="25" t="s">
        <v>326</v>
      </c>
      <c r="DW518" s="25" t="s">
        <v>3680</v>
      </c>
      <c r="DX518" s="25" t="s">
        <v>24123</v>
      </c>
      <c r="DY518" s="25" t="s">
        <v>326</v>
      </c>
      <c r="DZ518" s="25" t="s">
        <v>326</v>
      </c>
      <c r="EA518" s="25" t="s">
        <v>326</v>
      </c>
      <c r="EB518" s="25" t="s">
        <v>24123</v>
      </c>
      <c r="EC518" s="25" t="s">
        <v>1495</v>
      </c>
      <c r="ED518" s="25" t="s">
        <v>47289</v>
      </c>
      <c r="EE518" s="25" t="s">
        <v>326</v>
      </c>
      <c r="EF518" s="25" t="s">
        <v>47290</v>
      </c>
      <c r="EG518" s="25" t="s">
        <v>326</v>
      </c>
      <c r="EH518" s="25" t="s">
        <v>326</v>
      </c>
      <c r="EI518" s="25" t="s">
        <v>325</v>
      </c>
      <c r="FE518" s="25" t="s">
        <v>47291</v>
      </c>
      <c r="FF518" s="25" t="s">
        <v>47292</v>
      </c>
      <c r="FG518" s="25" t="s">
        <v>47293</v>
      </c>
      <c r="FH518" s="25" t="s">
        <v>47282</v>
      </c>
      <c r="FI518" s="25" t="s">
        <v>47282</v>
      </c>
      <c r="FJ518" s="25" t="s">
        <v>47294</v>
      </c>
      <c r="FK518" s="25" t="s">
        <v>47294</v>
      </c>
      <c r="FL518" s="25" t="s">
        <v>47294</v>
      </c>
      <c r="FM518" s="25" t="s">
        <v>5731</v>
      </c>
      <c r="FN518" s="25" t="s">
        <v>47295</v>
      </c>
      <c r="FO518" s="25" t="s">
        <v>47296</v>
      </c>
      <c r="FP518" s="25" t="s">
        <v>47297</v>
      </c>
      <c r="FQ518" s="25" t="s">
        <v>47297</v>
      </c>
      <c r="FR518" s="25" t="s">
        <v>47298</v>
      </c>
      <c r="FS518" s="25" t="s">
        <v>47298</v>
      </c>
      <c r="FT518" s="25" t="s">
        <v>47299</v>
      </c>
      <c r="FU518" s="25" t="s">
        <v>47300</v>
      </c>
      <c r="FV518" s="25" t="s">
        <v>47301</v>
      </c>
      <c r="FW518" s="25" t="s">
        <v>47302</v>
      </c>
      <c r="FX518" s="25" t="s">
        <v>47303</v>
      </c>
      <c r="FY518" s="25" t="s">
        <v>47304</v>
      </c>
      <c r="FZ518" s="25" t="s">
        <v>356</v>
      </c>
      <c r="GA518" s="25" t="s">
        <v>47305</v>
      </c>
      <c r="GB518" s="25" t="s">
        <v>47305</v>
      </c>
      <c r="GC518" s="25" t="s">
        <v>326</v>
      </c>
      <c r="GD518" s="25" t="s">
        <v>326</v>
      </c>
      <c r="GE518" s="25" t="s">
        <v>326</v>
      </c>
      <c r="GF518" s="25" t="s">
        <v>326</v>
      </c>
      <c r="GG518" s="25" t="s">
        <v>47306</v>
      </c>
      <c r="GH518" s="25" t="s">
        <v>47307</v>
      </c>
      <c r="GI518" s="25" t="s">
        <v>47308</v>
      </c>
      <c r="GJ518" s="25" t="s">
        <v>47309</v>
      </c>
      <c r="GK518" s="25" t="s">
        <v>47310</v>
      </c>
      <c r="GL518" s="25" t="s">
        <v>47311</v>
      </c>
      <c r="GM518" s="25" t="s">
        <v>47312</v>
      </c>
      <c r="GN518" s="25" t="s">
        <v>47313</v>
      </c>
      <c r="GO518" s="25" t="s">
        <v>47314</v>
      </c>
      <c r="GP518" s="25" t="s">
        <v>47315</v>
      </c>
      <c r="GQ518" s="25" t="s">
        <v>356</v>
      </c>
      <c r="GR518" s="25" t="s">
        <v>356</v>
      </c>
      <c r="GS518" s="25" t="s">
        <v>47316</v>
      </c>
      <c r="GT518" s="25" t="s">
        <v>47317</v>
      </c>
      <c r="GU518" s="25" t="s">
        <v>47318</v>
      </c>
      <c r="GV518" s="25" t="s">
        <v>47319</v>
      </c>
      <c r="GW518" s="25" t="s">
        <v>47320</v>
      </c>
      <c r="GX518" s="25" t="s">
        <v>47321</v>
      </c>
      <c r="GY518" s="25" t="s">
        <v>6132</v>
      </c>
      <c r="GZ518" s="25" t="s">
        <v>47322</v>
      </c>
      <c r="HA518" s="25" t="s">
        <v>47323</v>
      </c>
      <c r="HB518" s="25" t="s">
        <v>47324</v>
      </c>
      <c r="HC518" s="25" t="s">
        <v>12996</v>
      </c>
      <c r="HD518" s="25" t="s">
        <v>47325</v>
      </c>
      <c r="HE518" s="25" t="s">
        <v>20980</v>
      </c>
      <c r="HF518" s="25" t="s">
        <v>47326</v>
      </c>
      <c r="HG518" s="25" t="s">
        <v>47327</v>
      </c>
      <c r="HH518" s="25" t="s">
        <v>47328</v>
      </c>
      <c r="HI518" s="25" t="s">
        <v>326</v>
      </c>
      <c r="HJ518" s="25" t="s">
        <v>47329</v>
      </c>
      <c r="HM518" s="25" t="s">
        <v>47330</v>
      </c>
      <c r="HN518" s="25" t="s">
        <v>23332</v>
      </c>
      <c r="HO518" s="25" t="s">
        <v>23244</v>
      </c>
      <c r="HP518" s="25" t="s">
        <v>35706</v>
      </c>
      <c r="HQ518" s="25" t="s">
        <v>47277</v>
      </c>
      <c r="HR518" s="25" t="s">
        <v>813</v>
      </c>
      <c r="HT518" s="25" t="s">
        <v>47331</v>
      </c>
      <c r="HU518" s="25" t="s">
        <v>47296</v>
      </c>
      <c r="HV518" s="25" t="s">
        <v>326</v>
      </c>
      <c r="HW518" s="25" t="s">
        <v>326</v>
      </c>
      <c r="HX518" s="25" t="s">
        <v>47332</v>
      </c>
      <c r="HY518" s="25" t="s">
        <v>47299</v>
      </c>
      <c r="HZ518" s="25" t="s">
        <v>326</v>
      </c>
      <c r="IA518" s="25" t="s">
        <v>33797</v>
      </c>
      <c r="IB518" s="25" t="s">
        <v>47333</v>
      </c>
      <c r="IC518" s="25" t="s">
        <v>47334</v>
      </c>
      <c r="ID518" s="25" t="s">
        <v>47335</v>
      </c>
      <c r="IE518" s="25" t="s">
        <v>390</v>
      </c>
      <c r="IF518" s="25" t="s">
        <v>47336</v>
      </c>
      <c r="IG518" s="25" t="s">
        <v>38103</v>
      </c>
      <c r="IH518" s="25" t="s">
        <v>47337</v>
      </c>
      <c r="II518" s="25" t="s">
        <v>47337</v>
      </c>
      <c r="IJ518" s="25" t="s">
        <v>38103</v>
      </c>
      <c r="IK518" s="25" t="s">
        <v>47338</v>
      </c>
      <c r="IL518" s="25" t="s">
        <v>47339</v>
      </c>
      <c r="IM518" s="25" t="s">
        <v>47282</v>
      </c>
      <c r="IN518" s="25" t="s">
        <v>326</v>
      </c>
      <c r="IO518" s="25" t="s">
        <v>326</v>
      </c>
      <c r="IP518" s="25" t="s">
        <v>326</v>
      </c>
      <c r="IQ518" s="25" t="s">
        <v>47290</v>
      </c>
      <c r="IR518" s="25" t="s">
        <v>326</v>
      </c>
      <c r="IS518" s="25" t="s">
        <v>47340</v>
      </c>
      <c r="IT518" s="25" t="s">
        <v>47340</v>
      </c>
      <c r="IU518" s="25" t="s">
        <v>47341</v>
      </c>
      <c r="IV518" s="25" t="s">
        <v>47342</v>
      </c>
      <c r="IW518" s="25" t="s">
        <v>326</v>
      </c>
      <c r="IX518" s="25" t="s">
        <v>47343</v>
      </c>
      <c r="IY518" s="25" t="s">
        <v>326</v>
      </c>
      <c r="IZ518" s="25" t="s">
        <v>1976</v>
      </c>
      <c r="JA518" s="25" t="s">
        <v>9546</v>
      </c>
      <c r="JB518" s="25" t="s">
        <v>24801</v>
      </c>
      <c r="JC518" s="25" t="s">
        <v>326</v>
      </c>
      <c r="JD518" s="25" t="s">
        <v>395</v>
      </c>
      <c r="JE518" s="25" t="s">
        <v>396</v>
      </c>
      <c r="JF518" s="25" t="s">
        <v>395</v>
      </c>
      <c r="JG518" s="25" t="s">
        <v>396</v>
      </c>
      <c r="JH518" s="25" t="s">
        <v>982</v>
      </c>
      <c r="JI518" s="25" t="s">
        <v>326</v>
      </c>
      <c r="JJ518" s="25" t="s">
        <v>326</v>
      </c>
      <c r="JK518" s="25" t="s">
        <v>326</v>
      </c>
      <c r="JL518" s="25" t="s">
        <v>326</v>
      </c>
      <c r="JM518" s="25" t="s">
        <v>326</v>
      </c>
      <c r="JN518" s="25" t="s">
        <v>47344</v>
      </c>
      <c r="JO518" s="25" t="s">
        <v>47345</v>
      </c>
      <c r="JP518" s="25" t="s">
        <v>47346</v>
      </c>
      <c r="JQ518" s="25" t="s">
        <v>47347</v>
      </c>
      <c r="JR518" s="25" t="s">
        <v>47348</v>
      </c>
      <c r="JS518" s="25" t="s">
        <v>47349</v>
      </c>
      <c r="JT518" s="25" t="s">
        <v>47350</v>
      </c>
      <c r="JU518" s="25" t="s">
        <v>47351</v>
      </c>
      <c r="JV518" s="25" t="s">
        <v>47352</v>
      </c>
      <c r="JW518" s="25" t="s">
        <v>326</v>
      </c>
      <c r="JX518" s="25" t="s">
        <v>47353</v>
      </c>
      <c r="JY518" s="25" t="s">
        <v>47354</v>
      </c>
      <c r="JZ518" s="25" t="s">
        <v>47355</v>
      </c>
      <c r="KA518" s="25" t="s">
        <v>47356</v>
      </c>
      <c r="KB518" s="25" t="s">
        <v>47357</v>
      </c>
      <c r="KC518" s="25" t="s">
        <v>47337</v>
      </c>
      <c r="KD518" s="25" t="s">
        <v>47358</v>
      </c>
      <c r="KE518" s="25" t="s">
        <v>47359</v>
      </c>
      <c r="KF518" s="25" t="s">
        <v>47295</v>
      </c>
      <c r="KG518" s="25" t="s">
        <v>47360</v>
      </c>
      <c r="KH518" s="25" t="s">
        <v>47294</v>
      </c>
      <c r="KI518" s="25" t="s">
        <v>47361</v>
      </c>
      <c r="KJ518" s="25" t="s">
        <v>47358</v>
      </c>
      <c r="KK518" s="25" t="s">
        <v>47362</v>
      </c>
      <c r="KL518" s="25" t="s">
        <v>47363</v>
      </c>
      <c r="KM518" s="25" t="s">
        <v>47364</v>
      </c>
      <c r="KN518" s="25" t="s">
        <v>47365</v>
      </c>
      <c r="KO518" s="25" t="s">
        <v>47306</v>
      </c>
      <c r="KP518" s="25" t="s">
        <v>47366</v>
      </c>
      <c r="KQ518" s="25" t="s">
        <v>47367</v>
      </c>
      <c r="KR518" s="25" t="s">
        <v>47368</v>
      </c>
      <c r="KS518" s="25" t="s">
        <v>5731</v>
      </c>
      <c r="KT518" s="25" t="s">
        <v>47369</v>
      </c>
      <c r="KU518" s="25" t="s">
        <v>47370</v>
      </c>
      <c r="KV518" s="25" t="s">
        <v>47371</v>
      </c>
      <c r="KW518" s="25" t="s">
        <v>47372</v>
      </c>
      <c r="KX518" s="25" t="s">
        <v>47373</v>
      </c>
      <c r="KY518" s="25" t="s">
        <v>47374</v>
      </c>
    </row>
    <row r="519" spans="1:324" hidden="1" x14ac:dyDescent="0.2">
      <c r="A519" s="24">
        <f>VLOOKUP($H519,xRef2LineOfBusiness!$A$1:$D$1093,1,FALSE)</f>
        <v>164970</v>
      </c>
      <c r="B519" s="24">
        <f>VLOOKUP($H519,xRef2LineOfBusiness!$A$1:$D$1093,2,FALSE)</f>
        <v>4585.7623572000002</v>
      </c>
      <c r="C519" s="24" t="str">
        <f>VLOOKUP($H519,xRef2LineOfBusiness!$A$1:$D$1093,3,FALSE)</f>
        <v>BUSINESS BANKING</v>
      </c>
      <c r="D519" s="24" t="str">
        <f>VLOOKUP($H519,xRef2LineOfBusiness!$A$1:$D$1093,4,FALSE)</f>
        <v>LEONARD, CHRISTOPHER</v>
      </c>
      <c r="E519" s="25" t="s">
        <v>693</v>
      </c>
      <c r="F519" s="25" t="s">
        <v>322</v>
      </c>
      <c r="G519" s="25" t="s">
        <v>414</v>
      </c>
      <c r="H519" s="27">
        <v>164970</v>
      </c>
      <c r="I519" s="25" t="s">
        <v>47375</v>
      </c>
      <c r="J519" s="25" t="s">
        <v>47375</v>
      </c>
      <c r="K519" s="25" t="s">
        <v>325</v>
      </c>
      <c r="L519" s="25" t="s">
        <v>325</v>
      </c>
      <c r="M519" s="25" t="s">
        <v>47375</v>
      </c>
      <c r="N519" s="25" t="s">
        <v>326</v>
      </c>
      <c r="O519" s="25" t="s">
        <v>905</v>
      </c>
      <c r="P519" s="25" t="s">
        <v>47376</v>
      </c>
      <c r="Q519" s="25" t="s">
        <v>6204</v>
      </c>
      <c r="R519" s="25" t="s">
        <v>330</v>
      </c>
      <c r="S519" s="25" t="s">
        <v>4310</v>
      </c>
      <c r="T519" s="25" t="s">
        <v>1820</v>
      </c>
      <c r="U519" s="25" t="s">
        <v>47377</v>
      </c>
      <c r="V519" s="25" t="s">
        <v>334</v>
      </c>
      <c r="W519" s="25" t="s">
        <v>3579</v>
      </c>
      <c r="X519" s="25" t="s">
        <v>326</v>
      </c>
      <c r="Y519" s="25" t="s">
        <v>47378</v>
      </c>
      <c r="Z519" s="25" t="s">
        <v>326</v>
      </c>
      <c r="AA519" s="25" t="s">
        <v>47378</v>
      </c>
      <c r="AB519" s="25" t="s">
        <v>326</v>
      </c>
      <c r="AC519" s="25" t="s">
        <v>6622</v>
      </c>
      <c r="AD519" s="25" t="s">
        <v>891</v>
      </c>
      <c r="AE519" s="25" t="s">
        <v>20588</v>
      </c>
      <c r="AF519" s="25" t="s">
        <v>326</v>
      </c>
      <c r="AG519" s="25" t="s">
        <v>46176</v>
      </c>
      <c r="AH519" s="25" t="s">
        <v>326</v>
      </c>
      <c r="AI519" s="25" t="s">
        <v>326</v>
      </c>
      <c r="AJ519" s="25" t="s">
        <v>326</v>
      </c>
      <c r="AK519" s="25" t="s">
        <v>326</v>
      </c>
      <c r="AL519" s="25" t="s">
        <v>326</v>
      </c>
      <c r="AM519" s="25" t="s">
        <v>326</v>
      </c>
      <c r="AN519" s="25" t="s">
        <v>7546</v>
      </c>
      <c r="AO519" s="25" t="s">
        <v>326</v>
      </c>
      <c r="AP519" s="25" t="s">
        <v>326</v>
      </c>
      <c r="AQ519" s="25" t="s">
        <v>326</v>
      </c>
      <c r="AR519" s="25" t="s">
        <v>27629</v>
      </c>
      <c r="AS519" s="25" t="s">
        <v>27629</v>
      </c>
      <c r="AT519" s="25" t="s">
        <v>47379</v>
      </c>
      <c r="AU519" s="25" t="s">
        <v>47380</v>
      </c>
      <c r="AV519" s="25" t="s">
        <v>326</v>
      </c>
      <c r="AW519" s="25" t="s">
        <v>326</v>
      </c>
      <c r="AX519" s="25" t="s">
        <v>326</v>
      </c>
      <c r="AY519" s="25" t="s">
        <v>3474</v>
      </c>
      <c r="AZ519" s="25" t="s">
        <v>326</v>
      </c>
      <c r="BA519" s="25" t="s">
        <v>326</v>
      </c>
      <c r="BB519" s="25" t="s">
        <v>326</v>
      </c>
      <c r="BC519" s="25" t="s">
        <v>326</v>
      </c>
      <c r="BD519" s="25" t="s">
        <v>326</v>
      </c>
      <c r="BE519" s="25" t="s">
        <v>4846</v>
      </c>
      <c r="BF519" s="25" t="s">
        <v>47381</v>
      </c>
      <c r="BG519" s="25" t="s">
        <v>326</v>
      </c>
      <c r="BH519" s="25" t="s">
        <v>2340</v>
      </c>
      <c r="BI519" s="25" t="s">
        <v>981</v>
      </c>
      <c r="BJ519" s="25" t="s">
        <v>326</v>
      </c>
      <c r="BK519" s="25" t="s">
        <v>2394</v>
      </c>
      <c r="BL519" s="25" t="s">
        <v>326</v>
      </c>
      <c r="BM519" s="25" t="s">
        <v>440</v>
      </c>
      <c r="BN519" s="25" t="s">
        <v>326</v>
      </c>
      <c r="BO519" s="25" t="s">
        <v>326</v>
      </c>
      <c r="BP519" s="25" t="s">
        <v>440</v>
      </c>
      <c r="BQ519" s="25" t="s">
        <v>326</v>
      </c>
      <c r="BR519" s="25" t="s">
        <v>1255</v>
      </c>
      <c r="BS519" s="25" t="s">
        <v>326</v>
      </c>
      <c r="BT519" s="25" t="s">
        <v>326</v>
      </c>
      <c r="BU519" s="25" t="s">
        <v>326</v>
      </c>
      <c r="BV519" s="25" t="s">
        <v>9832</v>
      </c>
      <c r="BW519" s="25" t="s">
        <v>1049</v>
      </c>
      <c r="BX519" s="25" t="s">
        <v>326</v>
      </c>
      <c r="BY519" s="25" t="s">
        <v>326</v>
      </c>
      <c r="BZ519" s="25" t="s">
        <v>326</v>
      </c>
      <c r="CA519" s="25" t="s">
        <v>326</v>
      </c>
      <c r="CB519" s="25" t="s">
        <v>326</v>
      </c>
      <c r="CC519" s="25" t="s">
        <v>326</v>
      </c>
      <c r="CD519" s="25" t="s">
        <v>326</v>
      </c>
      <c r="CE519" s="25" t="s">
        <v>326</v>
      </c>
      <c r="CF519" s="25" t="s">
        <v>1049</v>
      </c>
      <c r="CG519" s="25" t="s">
        <v>47382</v>
      </c>
      <c r="CH519" s="25" t="s">
        <v>326</v>
      </c>
      <c r="CI519" s="25" t="s">
        <v>326</v>
      </c>
      <c r="CJ519" s="25" t="s">
        <v>326</v>
      </c>
      <c r="CK519" s="25" t="s">
        <v>1263</v>
      </c>
      <c r="CL519" s="25" t="s">
        <v>326</v>
      </c>
      <c r="CM519" s="25" t="s">
        <v>326</v>
      </c>
      <c r="CN519" s="25" t="s">
        <v>326</v>
      </c>
      <c r="CO519" s="25" t="s">
        <v>47383</v>
      </c>
      <c r="CP519" s="25" t="s">
        <v>326</v>
      </c>
      <c r="CQ519" s="25" t="s">
        <v>47384</v>
      </c>
      <c r="CR519" s="25" t="s">
        <v>47381</v>
      </c>
      <c r="CS519" s="25" t="s">
        <v>47385</v>
      </c>
      <c r="CT519" s="25" t="s">
        <v>326</v>
      </c>
      <c r="CU519" s="25" t="s">
        <v>47385</v>
      </c>
      <c r="CV519" s="25" t="s">
        <v>47386</v>
      </c>
      <c r="CW519" s="25" t="s">
        <v>8517</v>
      </c>
      <c r="CX519" s="25" t="s">
        <v>47387</v>
      </c>
      <c r="CY519" s="25" t="s">
        <v>9311</v>
      </c>
      <c r="CZ519" s="25" t="s">
        <v>13656</v>
      </c>
      <c r="DA519" s="25" t="s">
        <v>326</v>
      </c>
      <c r="DB519" s="25" t="s">
        <v>9442</v>
      </c>
      <c r="DC519" s="25" t="s">
        <v>326</v>
      </c>
      <c r="DD519" s="25" t="s">
        <v>326</v>
      </c>
      <c r="DE519" s="25" t="s">
        <v>326</v>
      </c>
      <c r="DF519" s="25" t="s">
        <v>326</v>
      </c>
      <c r="DG519" s="25" t="s">
        <v>1825</v>
      </c>
      <c r="DH519" s="25" t="s">
        <v>326</v>
      </c>
      <c r="DI519" s="25" t="s">
        <v>4083</v>
      </c>
      <c r="DJ519" s="25" t="s">
        <v>326</v>
      </c>
      <c r="DK519" s="25" t="s">
        <v>2133</v>
      </c>
      <c r="DL519" s="25" t="s">
        <v>326</v>
      </c>
      <c r="DM519" s="25" t="s">
        <v>326</v>
      </c>
      <c r="DN519" s="25" t="s">
        <v>424</v>
      </c>
      <c r="DO519" s="25" t="s">
        <v>326</v>
      </c>
      <c r="DP519" s="25" t="s">
        <v>326</v>
      </c>
      <c r="DQ519" s="25" t="s">
        <v>326</v>
      </c>
      <c r="DR519" s="25" t="s">
        <v>2008</v>
      </c>
      <c r="DS519" s="25" t="s">
        <v>4730</v>
      </c>
      <c r="DT519" s="25" t="s">
        <v>326</v>
      </c>
      <c r="DU519" s="25" t="s">
        <v>326</v>
      </c>
      <c r="DV519" s="25" t="s">
        <v>326</v>
      </c>
      <c r="DW519" s="25" t="s">
        <v>326</v>
      </c>
      <c r="DX519" s="25" t="s">
        <v>4730</v>
      </c>
      <c r="DY519" s="25" t="s">
        <v>326</v>
      </c>
      <c r="DZ519" s="25" t="s">
        <v>326</v>
      </c>
      <c r="EA519" s="25" t="s">
        <v>326</v>
      </c>
      <c r="EB519" s="25" t="s">
        <v>4730</v>
      </c>
      <c r="EC519" s="25" t="s">
        <v>326</v>
      </c>
      <c r="ED519" s="25" t="s">
        <v>4730</v>
      </c>
      <c r="EE519" s="25" t="s">
        <v>326</v>
      </c>
      <c r="EF519" s="25" t="s">
        <v>2300</v>
      </c>
      <c r="EG519" s="25" t="s">
        <v>326</v>
      </c>
      <c r="EH519" s="25" t="s">
        <v>326</v>
      </c>
      <c r="EI519" s="25" t="s">
        <v>325</v>
      </c>
      <c r="FE519" s="25" t="s">
        <v>8370</v>
      </c>
      <c r="FF519" s="25" t="s">
        <v>47388</v>
      </c>
      <c r="FG519" s="25" t="s">
        <v>47389</v>
      </c>
      <c r="FH519" s="25" t="s">
        <v>47384</v>
      </c>
      <c r="FI519" s="25" t="s">
        <v>47384</v>
      </c>
      <c r="FJ519" s="25" t="s">
        <v>47390</v>
      </c>
      <c r="FK519" s="25" t="s">
        <v>47390</v>
      </c>
      <c r="FL519" s="25" t="s">
        <v>47390</v>
      </c>
      <c r="FM519" s="25" t="s">
        <v>47391</v>
      </c>
      <c r="FN519" s="25" t="s">
        <v>47392</v>
      </c>
      <c r="FO519" s="25" t="s">
        <v>47393</v>
      </c>
      <c r="FP519" s="25" t="s">
        <v>47394</v>
      </c>
      <c r="FQ519" s="25" t="s">
        <v>47395</v>
      </c>
      <c r="FR519" s="25" t="s">
        <v>8463</v>
      </c>
      <c r="FS519" s="25" t="s">
        <v>8463</v>
      </c>
      <c r="FT519" s="25" t="s">
        <v>47396</v>
      </c>
      <c r="FU519" s="25" t="s">
        <v>47397</v>
      </c>
      <c r="FV519" s="25" t="s">
        <v>47398</v>
      </c>
      <c r="FW519" s="25" t="s">
        <v>47399</v>
      </c>
      <c r="FX519" s="25" t="s">
        <v>47400</v>
      </c>
      <c r="FY519" s="25" t="s">
        <v>47401</v>
      </c>
      <c r="FZ519" s="25" t="s">
        <v>326</v>
      </c>
      <c r="GA519" s="25" t="s">
        <v>47402</v>
      </c>
      <c r="GB519" s="25" t="s">
        <v>47402</v>
      </c>
      <c r="GC519" s="25" t="s">
        <v>47403</v>
      </c>
      <c r="GD519" s="25" t="s">
        <v>47404</v>
      </c>
      <c r="GE519" s="25" t="s">
        <v>47405</v>
      </c>
      <c r="GF519" s="25" t="s">
        <v>47406</v>
      </c>
      <c r="GG519" s="25" t="s">
        <v>47407</v>
      </c>
      <c r="GH519" s="25" t="s">
        <v>47408</v>
      </c>
      <c r="GI519" s="25" t="s">
        <v>47409</v>
      </c>
      <c r="GJ519" s="25" t="s">
        <v>47410</v>
      </c>
      <c r="GK519" s="25" t="s">
        <v>47411</v>
      </c>
      <c r="GL519" s="25" t="s">
        <v>47397</v>
      </c>
      <c r="GM519" s="25" t="s">
        <v>47412</v>
      </c>
      <c r="GN519" s="25" t="s">
        <v>47413</v>
      </c>
      <c r="GO519" s="25" t="s">
        <v>47414</v>
      </c>
      <c r="GP519" s="25" t="s">
        <v>47415</v>
      </c>
      <c r="GQ519" s="25" t="s">
        <v>47416</v>
      </c>
      <c r="GR519" s="25" t="s">
        <v>47417</v>
      </c>
      <c r="GS519" s="25" t="s">
        <v>47414</v>
      </c>
      <c r="GT519" s="25" t="s">
        <v>47418</v>
      </c>
      <c r="GU519" s="25" t="s">
        <v>47419</v>
      </c>
      <c r="GV519" s="25" t="s">
        <v>47420</v>
      </c>
      <c r="GW519" s="25" t="s">
        <v>47421</v>
      </c>
      <c r="GX519" s="25" t="s">
        <v>2822</v>
      </c>
      <c r="GY519" s="25" t="s">
        <v>1074</v>
      </c>
      <c r="GZ519" s="25" t="s">
        <v>1824</v>
      </c>
      <c r="HA519" s="25" t="s">
        <v>47422</v>
      </c>
      <c r="HB519" s="25" t="s">
        <v>7845</v>
      </c>
      <c r="HC519" s="25" t="s">
        <v>27925</v>
      </c>
      <c r="HD519" s="25" t="s">
        <v>9595</v>
      </c>
      <c r="HE519" s="25" t="s">
        <v>47423</v>
      </c>
      <c r="HF519" s="25" t="s">
        <v>47424</v>
      </c>
      <c r="HG519" s="25" t="s">
        <v>47398</v>
      </c>
      <c r="HH519" s="25" t="s">
        <v>47425</v>
      </c>
      <c r="HI519" s="25" t="s">
        <v>47426</v>
      </c>
      <c r="HJ519" s="25" t="s">
        <v>47427</v>
      </c>
      <c r="HM519" s="25" t="s">
        <v>47428</v>
      </c>
      <c r="HN519" s="25" t="s">
        <v>326</v>
      </c>
      <c r="HO519" s="25" t="s">
        <v>3474</v>
      </c>
      <c r="HP519" s="25" t="s">
        <v>7703</v>
      </c>
      <c r="HQ519" s="25" t="s">
        <v>326</v>
      </c>
      <c r="HR519" s="25" t="s">
        <v>5053</v>
      </c>
      <c r="HT519" s="25" t="s">
        <v>47428</v>
      </c>
      <c r="HU519" s="25" t="s">
        <v>47429</v>
      </c>
      <c r="HV519" s="25" t="s">
        <v>326</v>
      </c>
      <c r="HW519" s="25" t="s">
        <v>326</v>
      </c>
      <c r="HX519" s="25" t="s">
        <v>47430</v>
      </c>
      <c r="HY519" s="25" t="s">
        <v>47396</v>
      </c>
      <c r="HZ519" s="25" t="s">
        <v>326</v>
      </c>
      <c r="IA519" s="25" t="s">
        <v>7592</v>
      </c>
      <c r="IB519" s="25" t="s">
        <v>47431</v>
      </c>
      <c r="IC519" s="25" t="s">
        <v>47432</v>
      </c>
      <c r="ID519" s="25" t="s">
        <v>47433</v>
      </c>
      <c r="IF519" s="25" t="s">
        <v>15277</v>
      </c>
      <c r="IG519" s="25" t="s">
        <v>14683</v>
      </c>
      <c r="IH519" s="25" t="s">
        <v>47434</v>
      </c>
      <c r="II519" s="25" t="s">
        <v>47434</v>
      </c>
      <c r="IJ519" s="25" t="s">
        <v>14683</v>
      </c>
      <c r="IK519" s="25" t="s">
        <v>47435</v>
      </c>
      <c r="IL519" s="25" t="s">
        <v>19420</v>
      </c>
      <c r="IM519" s="25" t="s">
        <v>47384</v>
      </c>
      <c r="IN519" s="25" t="s">
        <v>326</v>
      </c>
      <c r="IO519" s="25" t="s">
        <v>326</v>
      </c>
      <c r="IP519" s="25" t="s">
        <v>326</v>
      </c>
      <c r="IQ519" s="25" t="s">
        <v>2300</v>
      </c>
      <c r="IR519" s="25" t="s">
        <v>326</v>
      </c>
      <c r="IS519" s="25" t="s">
        <v>47436</v>
      </c>
      <c r="IT519" s="25" t="s">
        <v>47437</v>
      </c>
      <c r="IU519" s="25" t="s">
        <v>19975</v>
      </c>
      <c r="IV519" s="25" t="s">
        <v>13052</v>
      </c>
      <c r="IW519" s="25" t="s">
        <v>46176</v>
      </c>
      <c r="IX519" s="25" t="s">
        <v>10803</v>
      </c>
      <c r="IY519" s="25" t="s">
        <v>47438</v>
      </c>
      <c r="IZ519" s="25" t="s">
        <v>575</v>
      </c>
      <c r="JA519" s="25" t="s">
        <v>1488</v>
      </c>
      <c r="JB519" s="25" t="s">
        <v>2024</v>
      </c>
      <c r="JC519" s="25" t="s">
        <v>326</v>
      </c>
      <c r="JD519" s="25" t="s">
        <v>395</v>
      </c>
      <c r="JE519" s="25" t="s">
        <v>396</v>
      </c>
      <c r="JF519" s="25" t="s">
        <v>395</v>
      </c>
      <c r="JG519" s="25" t="s">
        <v>396</v>
      </c>
      <c r="JH519" s="25" t="s">
        <v>326</v>
      </c>
      <c r="JI519" s="25" t="s">
        <v>326</v>
      </c>
      <c r="JJ519" s="25" t="s">
        <v>326</v>
      </c>
      <c r="JK519" s="25" t="s">
        <v>326</v>
      </c>
      <c r="JL519" s="25" t="s">
        <v>326</v>
      </c>
      <c r="JM519" s="25" t="s">
        <v>326</v>
      </c>
      <c r="JN519" s="25" t="s">
        <v>47439</v>
      </c>
      <c r="JO519" s="25" t="s">
        <v>47440</v>
      </c>
      <c r="JP519" s="25" t="s">
        <v>47441</v>
      </c>
      <c r="JQ519" s="25" t="s">
        <v>47442</v>
      </c>
      <c r="JR519" s="25" t="s">
        <v>47443</v>
      </c>
      <c r="JS519" s="25" t="s">
        <v>47444</v>
      </c>
      <c r="JT519" s="25" t="s">
        <v>47445</v>
      </c>
      <c r="JU519" s="25" t="s">
        <v>47446</v>
      </c>
      <c r="JV519" s="25" t="s">
        <v>47447</v>
      </c>
      <c r="JW519" s="25" t="s">
        <v>326</v>
      </c>
      <c r="JX519" s="25" t="s">
        <v>47448</v>
      </c>
      <c r="JY519" s="25" t="s">
        <v>47449</v>
      </c>
      <c r="JZ519" s="25" t="s">
        <v>47450</v>
      </c>
      <c r="KA519" s="25" t="s">
        <v>47451</v>
      </c>
      <c r="KB519" s="25" t="s">
        <v>47452</v>
      </c>
      <c r="KC519" s="25" t="s">
        <v>47434</v>
      </c>
      <c r="KD519" s="25" t="s">
        <v>47453</v>
      </c>
      <c r="KE519" s="25" t="s">
        <v>47454</v>
      </c>
      <c r="KF519" s="25" t="s">
        <v>47392</v>
      </c>
      <c r="KG519" s="25" t="s">
        <v>9250</v>
      </c>
      <c r="KH519" s="25" t="s">
        <v>47390</v>
      </c>
      <c r="KI519" s="25" t="s">
        <v>47455</v>
      </c>
      <c r="KJ519" s="25" t="s">
        <v>47453</v>
      </c>
      <c r="KK519" s="25" t="s">
        <v>47456</v>
      </c>
      <c r="KL519" s="25" t="s">
        <v>47457</v>
      </c>
      <c r="KM519" s="25" t="s">
        <v>7988</v>
      </c>
      <c r="KN519" s="25" t="s">
        <v>47451</v>
      </c>
      <c r="KO519" s="25" t="s">
        <v>47407</v>
      </c>
      <c r="KP519" s="25" t="s">
        <v>47430</v>
      </c>
      <c r="KQ519" s="25" t="s">
        <v>47458</v>
      </c>
      <c r="KR519" s="25" t="s">
        <v>47459</v>
      </c>
      <c r="KS519" s="25" t="s">
        <v>47391</v>
      </c>
      <c r="KT519" s="25" t="s">
        <v>47460</v>
      </c>
      <c r="KU519" s="25" t="s">
        <v>47461</v>
      </c>
      <c r="KV519" s="25" t="s">
        <v>47462</v>
      </c>
      <c r="KW519" s="25" t="s">
        <v>47463</v>
      </c>
      <c r="KX519" s="25" t="s">
        <v>47464</v>
      </c>
      <c r="KY519" s="25" t="s">
        <v>47465</v>
      </c>
      <c r="KZ519" s="25" t="s">
        <v>47466</v>
      </c>
      <c r="LA519" s="25" t="s">
        <v>47467</v>
      </c>
      <c r="LB519" s="25" t="s">
        <v>47468</v>
      </c>
      <c r="LC519" s="25" t="s">
        <v>47469</v>
      </c>
      <c r="LD519" s="25" t="s">
        <v>47434</v>
      </c>
      <c r="LE519" s="25" t="s">
        <v>326</v>
      </c>
      <c r="LF519" s="25" t="s">
        <v>3474</v>
      </c>
      <c r="LG519" s="25" t="s">
        <v>47470</v>
      </c>
      <c r="LH519" s="25" t="s">
        <v>8517</v>
      </c>
      <c r="LI519" s="25" t="s">
        <v>326</v>
      </c>
      <c r="LJ519" s="25" t="s">
        <v>47462</v>
      </c>
      <c r="LK519" s="25" t="s">
        <v>47471</v>
      </c>
      <c r="LL519" s="25" t="s">
        <v>47472</v>
      </c>
    </row>
    <row r="520" spans="1:324" hidden="1" x14ac:dyDescent="0.2">
      <c r="A520" s="24">
        <f>VLOOKUP($H520,xRef2LineOfBusiness!$A$1:$D$1093,1,FALSE)</f>
        <v>99786</v>
      </c>
      <c r="B520" s="24">
        <f>VLOOKUP($H520,xRef2LineOfBusiness!$A$1:$D$1093,2,FALSE)</f>
        <v>0</v>
      </c>
      <c r="C520" s="24" t="str">
        <f>VLOOKUP($H520,xRef2LineOfBusiness!$A$1:$D$1093,3,FALSE)</f>
        <v>CITIZENS RESTRUCTURING MANAGEMENT</v>
      </c>
      <c r="D520" s="24" t="str">
        <f>VLOOKUP($H520,xRef2LineOfBusiness!$A$1:$D$1093,4,FALSE)</f>
        <v>SCAPICCHIO, PETER G</v>
      </c>
      <c r="E520" s="25" t="s">
        <v>13747</v>
      </c>
      <c r="F520" s="25" t="s">
        <v>322</v>
      </c>
      <c r="G520" s="25" t="s">
        <v>8982</v>
      </c>
      <c r="H520" s="27">
        <v>99786</v>
      </c>
      <c r="I520" s="25" t="s">
        <v>47473</v>
      </c>
      <c r="J520" s="25" t="s">
        <v>47473</v>
      </c>
      <c r="K520" s="25" t="s">
        <v>325</v>
      </c>
      <c r="L520" s="25" t="s">
        <v>325</v>
      </c>
      <c r="M520" s="25" t="s">
        <v>47473</v>
      </c>
      <c r="N520" s="25" t="s">
        <v>326</v>
      </c>
      <c r="O520" s="25" t="s">
        <v>591</v>
      </c>
      <c r="P520" s="25" t="s">
        <v>47474</v>
      </c>
      <c r="Q520" s="25" t="s">
        <v>1248</v>
      </c>
      <c r="R520" s="25" t="s">
        <v>330</v>
      </c>
      <c r="S520" s="25" t="s">
        <v>331</v>
      </c>
      <c r="T520" s="25" t="s">
        <v>29656</v>
      </c>
      <c r="U520" s="25" t="s">
        <v>47475</v>
      </c>
      <c r="V520" s="25" t="s">
        <v>334</v>
      </c>
      <c r="W520" s="25" t="s">
        <v>326</v>
      </c>
      <c r="X520" s="25" t="s">
        <v>326</v>
      </c>
      <c r="Y520" s="25" t="s">
        <v>326</v>
      </c>
      <c r="Z520" s="25" t="s">
        <v>326</v>
      </c>
      <c r="AA520" s="25" t="s">
        <v>326</v>
      </c>
      <c r="AB520" s="25" t="s">
        <v>326</v>
      </c>
      <c r="AC520" s="25" t="s">
        <v>326</v>
      </c>
      <c r="AD520" s="25" t="s">
        <v>326</v>
      </c>
      <c r="AE520" s="25" t="s">
        <v>326</v>
      </c>
      <c r="AF520" s="25" t="s">
        <v>326</v>
      </c>
      <c r="AG520" s="25" t="s">
        <v>326</v>
      </c>
      <c r="AH520" s="25" t="s">
        <v>326</v>
      </c>
      <c r="AI520" s="25" t="s">
        <v>326</v>
      </c>
      <c r="AJ520" s="25" t="s">
        <v>326</v>
      </c>
      <c r="AK520" s="25" t="s">
        <v>326</v>
      </c>
      <c r="AL520" s="25" t="s">
        <v>326</v>
      </c>
      <c r="AM520" s="25" t="s">
        <v>326</v>
      </c>
      <c r="AN520" s="25" t="s">
        <v>326</v>
      </c>
      <c r="AO520" s="25" t="s">
        <v>326</v>
      </c>
      <c r="AP520" s="25" t="s">
        <v>326</v>
      </c>
      <c r="AQ520" s="25" t="s">
        <v>6680</v>
      </c>
      <c r="AR520" s="25" t="s">
        <v>10235</v>
      </c>
      <c r="AS520" s="25" t="s">
        <v>10235</v>
      </c>
      <c r="AT520" s="25" t="s">
        <v>13690</v>
      </c>
      <c r="AU520" s="25" t="s">
        <v>47476</v>
      </c>
      <c r="AV520" s="25" t="s">
        <v>326</v>
      </c>
      <c r="AW520" s="25" t="s">
        <v>326</v>
      </c>
      <c r="AX520" s="25" t="s">
        <v>326</v>
      </c>
      <c r="AY520" s="25" t="s">
        <v>326</v>
      </c>
      <c r="AZ520" s="25" t="s">
        <v>326</v>
      </c>
      <c r="BA520" s="25" t="s">
        <v>326</v>
      </c>
      <c r="BB520" s="25" t="s">
        <v>326</v>
      </c>
      <c r="BC520" s="25" t="s">
        <v>326</v>
      </c>
      <c r="BD520" s="25" t="s">
        <v>326</v>
      </c>
      <c r="BE520" s="25" t="s">
        <v>47476</v>
      </c>
      <c r="BF520" s="25" t="s">
        <v>47476</v>
      </c>
      <c r="BG520" s="25" t="s">
        <v>326</v>
      </c>
      <c r="BH520" s="25" t="s">
        <v>326</v>
      </c>
      <c r="BI520" s="25" t="s">
        <v>8466</v>
      </c>
      <c r="BJ520" s="25" t="s">
        <v>326</v>
      </c>
      <c r="BK520" s="25" t="s">
        <v>326</v>
      </c>
      <c r="BL520" s="25" t="s">
        <v>326</v>
      </c>
      <c r="BM520" s="25" t="s">
        <v>326</v>
      </c>
      <c r="BN520" s="25" t="s">
        <v>326</v>
      </c>
      <c r="BO520" s="25" t="s">
        <v>326</v>
      </c>
      <c r="BP520" s="25" t="s">
        <v>326</v>
      </c>
      <c r="BQ520" s="25" t="s">
        <v>326</v>
      </c>
      <c r="BR520" s="25" t="s">
        <v>326</v>
      </c>
      <c r="BS520" s="25" t="s">
        <v>326</v>
      </c>
      <c r="BT520" s="25" t="s">
        <v>326</v>
      </c>
      <c r="BU520" s="25" t="s">
        <v>326</v>
      </c>
      <c r="BV520" s="25" t="s">
        <v>8466</v>
      </c>
      <c r="BW520" s="25" t="s">
        <v>9674</v>
      </c>
      <c r="BX520" s="25" t="s">
        <v>326</v>
      </c>
      <c r="BY520" s="25" t="s">
        <v>326</v>
      </c>
      <c r="BZ520" s="25" t="s">
        <v>326</v>
      </c>
      <c r="CA520" s="25" t="s">
        <v>463</v>
      </c>
      <c r="CB520" s="25" t="s">
        <v>326</v>
      </c>
      <c r="CC520" s="25" t="s">
        <v>326</v>
      </c>
      <c r="CD520" s="25" t="s">
        <v>326</v>
      </c>
      <c r="CE520" s="25" t="s">
        <v>326</v>
      </c>
      <c r="CF520" s="25" t="s">
        <v>8156</v>
      </c>
      <c r="CG520" s="25" t="s">
        <v>6924</v>
      </c>
      <c r="CH520" s="25" t="s">
        <v>326</v>
      </c>
      <c r="CI520" s="25" t="s">
        <v>326</v>
      </c>
      <c r="CJ520" s="25" t="s">
        <v>326</v>
      </c>
      <c r="CK520" s="25" t="s">
        <v>6136</v>
      </c>
      <c r="CL520" s="25" t="s">
        <v>326</v>
      </c>
      <c r="CM520" s="25" t="s">
        <v>326</v>
      </c>
      <c r="CN520" s="25" t="s">
        <v>326</v>
      </c>
      <c r="CO520" s="25" t="s">
        <v>326</v>
      </c>
      <c r="CP520" s="25" t="s">
        <v>326</v>
      </c>
      <c r="CQ520" s="25" t="s">
        <v>6136</v>
      </c>
      <c r="CR520" s="25" t="s">
        <v>47476</v>
      </c>
      <c r="CS520" s="25" t="s">
        <v>4987</v>
      </c>
      <c r="CT520" s="25" t="s">
        <v>326</v>
      </c>
      <c r="CU520" s="25" t="s">
        <v>4987</v>
      </c>
      <c r="CV520" s="25" t="s">
        <v>326</v>
      </c>
      <c r="CW520" s="25" t="s">
        <v>326</v>
      </c>
      <c r="CX520" s="25" t="s">
        <v>326</v>
      </c>
      <c r="CY520" s="25" t="s">
        <v>4987</v>
      </c>
      <c r="CZ520" s="25" t="s">
        <v>326</v>
      </c>
      <c r="DA520" s="25" t="s">
        <v>1258</v>
      </c>
      <c r="DB520" s="25" t="s">
        <v>326</v>
      </c>
      <c r="DC520" s="25" t="s">
        <v>326</v>
      </c>
      <c r="DD520" s="25" t="s">
        <v>983</v>
      </c>
      <c r="DE520" s="25" t="s">
        <v>326</v>
      </c>
      <c r="DF520" s="25" t="s">
        <v>326</v>
      </c>
      <c r="DG520" s="25" t="s">
        <v>7849</v>
      </c>
      <c r="DH520" s="25" t="s">
        <v>326</v>
      </c>
      <c r="DI520" s="25" t="s">
        <v>1036</v>
      </c>
      <c r="DJ520" s="25" t="s">
        <v>326</v>
      </c>
      <c r="DK520" s="25" t="s">
        <v>381</v>
      </c>
      <c r="DL520" s="25" t="s">
        <v>326</v>
      </c>
      <c r="DM520" s="25" t="s">
        <v>326</v>
      </c>
      <c r="DN520" s="25" t="s">
        <v>326</v>
      </c>
      <c r="DO520" s="25" t="s">
        <v>326</v>
      </c>
      <c r="DP520" s="25" t="s">
        <v>326</v>
      </c>
      <c r="DQ520" s="25" t="s">
        <v>326</v>
      </c>
      <c r="DR520" s="25" t="s">
        <v>15927</v>
      </c>
      <c r="DS520" s="25" t="s">
        <v>2458</v>
      </c>
      <c r="DT520" s="25" t="s">
        <v>326</v>
      </c>
      <c r="DU520" s="25" t="s">
        <v>326</v>
      </c>
      <c r="DV520" s="25" t="s">
        <v>326</v>
      </c>
      <c r="DW520" s="25" t="s">
        <v>326</v>
      </c>
      <c r="DX520" s="25" t="s">
        <v>2458</v>
      </c>
      <c r="DY520" s="25" t="s">
        <v>326</v>
      </c>
      <c r="DZ520" s="25" t="s">
        <v>326</v>
      </c>
      <c r="EA520" s="25" t="s">
        <v>326</v>
      </c>
      <c r="EB520" s="25" t="s">
        <v>2458</v>
      </c>
      <c r="EC520" s="25" t="s">
        <v>326</v>
      </c>
      <c r="ED520" s="25" t="s">
        <v>2458</v>
      </c>
      <c r="EE520" s="25" t="s">
        <v>326</v>
      </c>
      <c r="EF520" s="25" t="s">
        <v>326</v>
      </c>
      <c r="EG520" s="25" t="s">
        <v>326</v>
      </c>
      <c r="EH520" s="25" t="s">
        <v>326</v>
      </c>
      <c r="EI520" s="25" t="s">
        <v>325</v>
      </c>
      <c r="FE520" s="25" t="s">
        <v>9779</v>
      </c>
      <c r="FF520" s="25" t="s">
        <v>326</v>
      </c>
      <c r="FG520" s="25" t="s">
        <v>326</v>
      </c>
      <c r="FH520" s="25" t="s">
        <v>6136</v>
      </c>
      <c r="FI520" s="25" t="s">
        <v>6136</v>
      </c>
      <c r="FJ520" s="25" t="s">
        <v>47477</v>
      </c>
      <c r="FK520" s="25" t="s">
        <v>47477</v>
      </c>
      <c r="FL520" s="25" t="s">
        <v>47477</v>
      </c>
      <c r="FM520" s="25" t="s">
        <v>47478</v>
      </c>
      <c r="FN520" s="25" t="s">
        <v>47479</v>
      </c>
      <c r="FO520" s="25" t="s">
        <v>47480</v>
      </c>
      <c r="FP520" s="25" t="s">
        <v>47481</v>
      </c>
      <c r="FQ520" s="25" t="s">
        <v>47481</v>
      </c>
      <c r="FR520" s="25" t="s">
        <v>1025</v>
      </c>
      <c r="FS520" s="25" t="s">
        <v>1025</v>
      </c>
      <c r="FT520" s="25" t="s">
        <v>47482</v>
      </c>
      <c r="FU520" s="25" t="s">
        <v>47483</v>
      </c>
      <c r="FV520" s="25" t="s">
        <v>47484</v>
      </c>
      <c r="FW520" s="25" t="s">
        <v>368</v>
      </c>
      <c r="FX520" s="25" t="s">
        <v>458</v>
      </c>
      <c r="FY520" s="25" t="s">
        <v>326</v>
      </c>
      <c r="FZ520" s="25" t="s">
        <v>326</v>
      </c>
      <c r="GB520" s="25" t="s">
        <v>326</v>
      </c>
      <c r="GC520" s="25" t="s">
        <v>326</v>
      </c>
      <c r="GD520" s="25" t="s">
        <v>326</v>
      </c>
      <c r="GE520" s="25" t="s">
        <v>326</v>
      </c>
      <c r="GF520" s="25" t="s">
        <v>355</v>
      </c>
      <c r="GG520" s="25" t="s">
        <v>355</v>
      </c>
      <c r="GH520" s="25" t="s">
        <v>47485</v>
      </c>
      <c r="GI520" s="25" t="s">
        <v>47486</v>
      </c>
      <c r="GJ520" s="25" t="s">
        <v>47487</v>
      </c>
      <c r="GK520" s="25" t="s">
        <v>47485</v>
      </c>
      <c r="GL520" s="25" t="s">
        <v>47483</v>
      </c>
      <c r="GM520" s="25" t="s">
        <v>47488</v>
      </c>
      <c r="GN520" s="25" t="s">
        <v>47489</v>
      </c>
      <c r="GO520" s="25" t="s">
        <v>47490</v>
      </c>
      <c r="GP520" s="25" t="s">
        <v>47491</v>
      </c>
      <c r="GQ520" s="25" t="s">
        <v>24013</v>
      </c>
      <c r="GR520" s="25" t="s">
        <v>47492</v>
      </c>
      <c r="GS520" s="25" t="s">
        <v>47490</v>
      </c>
      <c r="GT520" s="25" t="s">
        <v>4987</v>
      </c>
      <c r="GU520" s="25" t="s">
        <v>326</v>
      </c>
      <c r="GV520" s="25" t="s">
        <v>4987</v>
      </c>
      <c r="GW520" s="25" t="s">
        <v>13349</v>
      </c>
      <c r="GX520" s="25" t="s">
        <v>1025</v>
      </c>
      <c r="GY520" s="25" t="s">
        <v>19339</v>
      </c>
      <c r="GZ520" s="25" t="s">
        <v>4026</v>
      </c>
      <c r="HA520" s="25" t="s">
        <v>15927</v>
      </c>
      <c r="HB520" s="25" t="s">
        <v>458</v>
      </c>
      <c r="HC520" s="25" t="s">
        <v>9779</v>
      </c>
      <c r="HD520" s="25" t="s">
        <v>1274</v>
      </c>
      <c r="HE520" s="25" t="s">
        <v>2006</v>
      </c>
      <c r="HF520" s="25" t="s">
        <v>47493</v>
      </c>
      <c r="HG520" s="25" t="s">
        <v>47484</v>
      </c>
      <c r="HH520" s="25" t="s">
        <v>47494</v>
      </c>
      <c r="HI520" s="25" t="s">
        <v>326</v>
      </c>
      <c r="HJ520" s="25" t="s">
        <v>355</v>
      </c>
      <c r="HM520" s="25" t="s">
        <v>47495</v>
      </c>
      <c r="HN520" s="25" t="s">
        <v>326</v>
      </c>
      <c r="HO520" s="25" t="s">
        <v>326</v>
      </c>
      <c r="HP520" s="25" t="s">
        <v>326</v>
      </c>
      <c r="HQ520" s="25" t="s">
        <v>463</v>
      </c>
      <c r="HR520" s="25" t="s">
        <v>1298</v>
      </c>
      <c r="HT520" s="25" t="s">
        <v>47495</v>
      </c>
      <c r="HU520" s="25" t="s">
        <v>47480</v>
      </c>
      <c r="HV520" s="25" t="s">
        <v>326</v>
      </c>
      <c r="HW520" s="25" t="s">
        <v>326</v>
      </c>
      <c r="HX520" s="25" t="s">
        <v>47496</v>
      </c>
      <c r="HY520" s="25" t="s">
        <v>47482</v>
      </c>
      <c r="HZ520" s="25" t="s">
        <v>326</v>
      </c>
      <c r="IA520" s="25" t="s">
        <v>1025</v>
      </c>
      <c r="IB520" s="25" t="s">
        <v>29625</v>
      </c>
      <c r="IC520" s="25" t="s">
        <v>47497</v>
      </c>
      <c r="ID520" s="25" t="s">
        <v>47491</v>
      </c>
      <c r="IE520" s="25" t="s">
        <v>390</v>
      </c>
      <c r="IF520" s="25" t="s">
        <v>1025</v>
      </c>
      <c r="IG520" s="25" t="s">
        <v>10611</v>
      </c>
      <c r="IH520" s="25" t="s">
        <v>47498</v>
      </c>
      <c r="II520" s="25" t="s">
        <v>47498</v>
      </c>
      <c r="IJ520" s="25" t="s">
        <v>10611</v>
      </c>
      <c r="IK520" s="25" t="s">
        <v>47499</v>
      </c>
      <c r="IL520" s="25" t="s">
        <v>19339</v>
      </c>
      <c r="IM520" s="25" t="s">
        <v>6136</v>
      </c>
      <c r="IN520" s="25" t="s">
        <v>326</v>
      </c>
      <c r="IO520" s="25" t="s">
        <v>326</v>
      </c>
      <c r="IP520" s="25" t="s">
        <v>326</v>
      </c>
      <c r="IQ520" s="25" t="s">
        <v>326</v>
      </c>
      <c r="IR520" s="25" t="s">
        <v>326</v>
      </c>
      <c r="IS520" s="25" t="s">
        <v>47482</v>
      </c>
      <c r="IT520" s="25" t="s">
        <v>47500</v>
      </c>
      <c r="IU520" s="25" t="s">
        <v>47501</v>
      </c>
      <c r="IV520" s="25" t="s">
        <v>326</v>
      </c>
      <c r="IW520" s="25" t="s">
        <v>326</v>
      </c>
      <c r="IX520" s="25" t="s">
        <v>47502</v>
      </c>
      <c r="IY520" s="25" t="s">
        <v>326</v>
      </c>
      <c r="IZ520" s="25" t="s">
        <v>326</v>
      </c>
      <c r="JA520" s="25" t="s">
        <v>326</v>
      </c>
      <c r="JB520" s="25" t="s">
        <v>326</v>
      </c>
      <c r="JC520" s="25" t="s">
        <v>326</v>
      </c>
      <c r="JD520" s="25" t="s">
        <v>395</v>
      </c>
      <c r="JE520" s="25" t="s">
        <v>396</v>
      </c>
      <c r="JF520" s="25" t="s">
        <v>395</v>
      </c>
      <c r="JG520" s="25" t="s">
        <v>396</v>
      </c>
      <c r="JH520" s="25" t="s">
        <v>983</v>
      </c>
      <c r="JI520" s="25" t="s">
        <v>326</v>
      </c>
      <c r="JJ520" s="25" t="s">
        <v>326</v>
      </c>
      <c r="JK520" s="25" t="s">
        <v>326</v>
      </c>
      <c r="JL520" s="25" t="s">
        <v>326</v>
      </c>
      <c r="JM520" s="25" t="s">
        <v>326</v>
      </c>
      <c r="JN520" s="25" t="s">
        <v>47503</v>
      </c>
      <c r="JO520" s="25" t="s">
        <v>47504</v>
      </c>
      <c r="JP520" s="25" t="s">
        <v>47505</v>
      </c>
      <c r="JQ520" s="25" t="s">
        <v>47504</v>
      </c>
      <c r="JR520" s="25" t="s">
        <v>35166</v>
      </c>
      <c r="JS520" s="25" t="s">
        <v>47504</v>
      </c>
      <c r="JT520" s="25" t="s">
        <v>47503</v>
      </c>
      <c r="JU520" s="25" t="s">
        <v>47504</v>
      </c>
      <c r="JV520" s="25" t="s">
        <v>47506</v>
      </c>
      <c r="JW520" s="25" t="s">
        <v>326</v>
      </c>
      <c r="JX520" s="25" t="s">
        <v>47507</v>
      </c>
      <c r="JY520" s="25" t="s">
        <v>47508</v>
      </c>
      <c r="JZ520" s="25" t="s">
        <v>47498</v>
      </c>
      <c r="KA520" s="25" t="s">
        <v>326</v>
      </c>
      <c r="KB520" s="25" t="s">
        <v>326</v>
      </c>
      <c r="KC520" s="25" t="s">
        <v>47498</v>
      </c>
      <c r="KD520" s="25" t="s">
        <v>326</v>
      </c>
      <c r="KE520" s="25" t="s">
        <v>47482</v>
      </c>
      <c r="KF520" s="25" t="s">
        <v>47479</v>
      </c>
      <c r="KG520" s="25" t="s">
        <v>47509</v>
      </c>
      <c r="KH520" s="25" t="s">
        <v>47477</v>
      </c>
      <c r="KI520" s="25" t="s">
        <v>47510</v>
      </c>
      <c r="KJ520" s="25" t="s">
        <v>326</v>
      </c>
      <c r="KK520" s="25" t="s">
        <v>47511</v>
      </c>
      <c r="KL520" s="25" t="s">
        <v>47512</v>
      </c>
      <c r="KM520" s="25" t="s">
        <v>326</v>
      </c>
      <c r="KN520" s="25" t="s">
        <v>326</v>
      </c>
      <c r="KO520" s="25" t="s">
        <v>326</v>
      </c>
      <c r="KP520" s="25" t="s">
        <v>47496</v>
      </c>
      <c r="KQ520" s="25" t="s">
        <v>47513</v>
      </c>
      <c r="KR520" s="25" t="s">
        <v>326</v>
      </c>
      <c r="KS520" s="25" t="s">
        <v>47478</v>
      </c>
      <c r="KT520" s="25" t="s">
        <v>47514</v>
      </c>
      <c r="KU520" s="25" t="s">
        <v>47515</v>
      </c>
      <c r="KV520" s="25" t="s">
        <v>326</v>
      </c>
      <c r="KW520" s="25" t="s">
        <v>47516</v>
      </c>
      <c r="KX520" s="25" t="s">
        <v>47517</v>
      </c>
      <c r="KY520" s="25" t="s">
        <v>47518</v>
      </c>
    </row>
    <row r="521" spans="1:324" hidden="1" x14ac:dyDescent="0.2">
      <c r="A521" s="24">
        <f>VLOOKUP($H521,xRef2LineOfBusiness!$A$1:$D$1093,1,FALSE)</f>
        <v>39504</v>
      </c>
      <c r="B521" s="24">
        <f>VLOOKUP($H521,xRef2LineOfBusiness!$A$1:$D$1093,2,FALSE)</f>
        <v>9.5378936999999997</v>
      </c>
      <c r="C521" s="24" t="str">
        <f>VLOOKUP($H521,xRef2LineOfBusiness!$A$1:$D$1093,3,FALSE)</f>
        <v>CITIZENS RESTRUCTURING MANAGEMENT</v>
      </c>
      <c r="D521" s="24" t="str">
        <f>VLOOKUP($H521,xRef2LineOfBusiness!$A$1:$D$1093,4,FALSE)</f>
        <v>SCAPICCHIO, PETER G</v>
      </c>
      <c r="E521" s="25" t="s">
        <v>13747</v>
      </c>
      <c r="F521" s="25" t="s">
        <v>322</v>
      </c>
      <c r="G521" s="25" t="s">
        <v>8982</v>
      </c>
      <c r="H521" s="27">
        <v>39504</v>
      </c>
      <c r="I521" s="25" t="s">
        <v>47519</v>
      </c>
      <c r="J521" s="25" t="s">
        <v>47519</v>
      </c>
      <c r="K521" s="25" t="s">
        <v>325</v>
      </c>
      <c r="L521" s="25" t="s">
        <v>325</v>
      </c>
      <c r="M521" s="25" t="s">
        <v>47519</v>
      </c>
      <c r="N521" s="25" t="s">
        <v>326</v>
      </c>
      <c r="O521" s="25" t="s">
        <v>591</v>
      </c>
      <c r="P521" s="25" t="s">
        <v>47520</v>
      </c>
      <c r="Q521" s="25" t="s">
        <v>1248</v>
      </c>
      <c r="R521" s="25" t="s">
        <v>330</v>
      </c>
      <c r="S521" s="25" t="s">
        <v>331</v>
      </c>
      <c r="T521" s="25" t="s">
        <v>29656</v>
      </c>
      <c r="U521" s="25" t="s">
        <v>47475</v>
      </c>
      <c r="V521" s="25" t="s">
        <v>334</v>
      </c>
      <c r="W521" s="25" t="s">
        <v>326</v>
      </c>
      <c r="X521" s="25" t="s">
        <v>326</v>
      </c>
      <c r="Y521" s="25" t="s">
        <v>326</v>
      </c>
      <c r="Z521" s="25" t="s">
        <v>326</v>
      </c>
      <c r="AA521" s="25" t="s">
        <v>326</v>
      </c>
      <c r="AB521" s="25" t="s">
        <v>326</v>
      </c>
      <c r="AC521" s="25" t="s">
        <v>326</v>
      </c>
      <c r="AD521" s="25" t="s">
        <v>326</v>
      </c>
      <c r="AE521" s="25" t="s">
        <v>326</v>
      </c>
      <c r="AF521" s="25" t="s">
        <v>326</v>
      </c>
      <c r="AG521" s="25" t="s">
        <v>326</v>
      </c>
      <c r="AH521" s="25" t="s">
        <v>326</v>
      </c>
      <c r="AI521" s="25" t="s">
        <v>326</v>
      </c>
      <c r="AJ521" s="25" t="s">
        <v>326</v>
      </c>
      <c r="AK521" s="25" t="s">
        <v>326</v>
      </c>
      <c r="AL521" s="25" t="s">
        <v>326</v>
      </c>
      <c r="AM521" s="25" t="s">
        <v>326</v>
      </c>
      <c r="AN521" s="25" t="s">
        <v>326</v>
      </c>
      <c r="AO521" s="25" t="s">
        <v>326</v>
      </c>
      <c r="AP521" s="25" t="s">
        <v>326</v>
      </c>
      <c r="AQ521" s="25" t="s">
        <v>1074</v>
      </c>
      <c r="AR521" s="25" t="s">
        <v>3734</v>
      </c>
      <c r="AS521" s="25" t="s">
        <v>3734</v>
      </c>
      <c r="AT521" s="25" t="s">
        <v>2701</v>
      </c>
      <c r="AU521" s="25" t="s">
        <v>2451</v>
      </c>
      <c r="AV521" s="25" t="s">
        <v>326</v>
      </c>
      <c r="AW521" s="25" t="s">
        <v>326</v>
      </c>
      <c r="AX521" s="25" t="s">
        <v>326</v>
      </c>
      <c r="AY521" s="25" t="s">
        <v>326</v>
      </c>
      <c r="AZ521" s="25" t="s">
        <v>326</v>
      </c>
      <c r="BA521" s="25" t="s">
        <v>326</v>
      </c>
      <c r="BB521" s="25" t="s">
        <v>326</v>
      </c>
      <c r="BC521" s="25" t="s">
        <v>326</v>
      </c>
      <c r="BD521" s="25" t="s">
        <v>326</v>
      </c>
      <c r="BE521" s="25" t="s">
        <v>2451</v>
      </c>
      <c r="BF521" s="25" t="s">
        <v>2451</v>
      </c>
      <c r="BG521" s="25" t="s">
        <v>326</v>
      </c>
      <c r="BH521" s="25" t="s">
        <v>326</v>
      </c>
      <c r="BI521" s="25" t="s">
        <v>1494</v>
      </c>
      <c r="BJ521" s="25" t="s">
        <v>326</v>
      </c>
      <c r="BK521" s="25" t="s">
        <v>326</v>
      </c>
      <c r="BL521" s="25" t="s">
        <v>326</v>
      </c>
      <c r="BM521" s="25" t="s">
        <v>326</v>
      </c>
      <c r="BN521" s="25" t="s">
        <v>326</v>
      </c>
      <c r="BO521" s="25" t="s">
        <v>326</v>
      </c>
      <c r="BP521" s="25" t="s">
        <v>326</v>
      </c>
      <c r="BQ521" s="25" t="s">
        <v>326</v>
      </c>
      <c r="BR521" s="25" t="s">
        <v>326</v>
      </c>
      <c r="BS521" s="25" t="s">
        <v>326</v>
      </c>
      <c r="BT521" s="25" t="s">
        <v>326</v>
      </c>
      <c r="BU521" s="25" t="s">
        <v>326</v>
      </c>
      <c r="BV521" s="25" t="s">
        <v>1494</v>
      </c>
      <c r="BW521" s="25" t="s">
        <v>899</v>
      </c>
      <c r="BX521" s="25" t="s">
        <v>326</v>
      </c>
      <c r="BY521" s="25" t="s">
        <v>326</v>
      </c>
      <c r="BZ521" s="25" t="s">
        <v>326</v>
      </c>
      <c r="CA521" s="25" t="s">
        <v>1036</v>
      </c>
      <c r="CB521" s="25" t="s">
        <v>326</v>
      </c>
      <c r="CC521" s="25" t="s">
        <v>326</v>
      </c>
      <c r="CD521" s="25" t="s">
        <v>326</v>
      </c>
      <c r="CE521" s="25" t="s">
        <v>326</v>
      </c>
      <c r="CF521" s="25" t="s">
        <v>2451</v>
      </c>
      <c r="CG521" s="25" t="s">
        <v>12031</v>
      </c>
      <c r="CH521" s="25" t="s">
        <v>326</v>
      </c>
      <c r="CI521" s="25" t="s">
        <v>326</v>
      </c>
      <c r="CJ521" s="25" t="s">
        <v>326</v>
      </c>
      <c r="CK521" s="25" t="s">
        <v>8994</v>
      </c>
      <c r="CL521" s="25" t="s">
        <v>326</v>
      </c>
      <c r="CM521" s="25" t="s">
        <v>326</v>
      </c>
      <c r="CN521" s="25" t="s">
        <v>326</v>
      </c>
      <c r="CO521" s="25" t="s">
        <v>326</v>
      </c>
      <c r="CP521" s="25" t="s">
        <v>326</v>
      </c>
      <c r="CQ521" s="25" t="s">
        <v>8994</v>
      </c>
      <c r="CR521" s="25" t="s">
        <v>2451</v>
      </c>
      <c r="CS521" s="25" t="s">
        <v>2449</v>
      </c>
      <c r="CT521" s="25" t="s">
        <v>326</v>
      </c>
      <c r="CU521" s="25" t="s">
        <v>2449</v>
      </c>
      <c r="CV521" s="25" t="s">
        <v>326</v>
      </c>
      <c r="CW521" s="25" t="s">
        <v>326</v>
      </c>
      <c r="CX521" s="25" t="s">
        <v>326</v>
      </c>
      <c r="CY521" s="25" t="s">
        <v>2449</v>
      </c>
      <c r="CZ521" s="25" t="s">
        <v>458</v>
      </c>
      <c r="DA521" s="25" t="s">
        <v>326</v>
      </c>
      <c r="DB521" s="25" t="s">
        <v>326</v>
      </c>
      <c r="DC521" s="25" t="s">
        <v>326</v>
      </c>
      <c r="DD521" s="25" t="s">
        <v>1812</v>
      </c>
      <c r="DE521" s="25" t="s">
        <v>326</v>
      </c>
      <c r="DF521" s="25" t="s">
        <v>326</v>
      </c>
      <c r="DG521" s="25" t="s">
        <v>3089</v>
      </c>
      <c r="DH521" s="25" t="s">
        <v>326</v>
      </c>
      <c r="DI521" s="25" t="s">
        <v>566</v>
      </c>
      <c r="DJ521" s="25" t="s">
        <v>326</v>
      </c>
      <c r="DK521" s="25" t="s">
        <v>445</v>
      </c>
      <c r="DL521" s="25" t="s">
        <v>326</v>
      </c>
      <c r="DM521" s="25" t="s">
        <v>326</v>
      </c>
      <c r="DN521" s="25" t="s">
        <v>326</v>
      </c>
      <c r="DO521" s="25" t="s">
        <v>326</v>
      </c>
      <c r="DP521" s="25" t="s">
        <v>326</v>
      </c>
      <c r="DQ521" s="25" t="s">
        <v>326</v>
      </c>
      <c r="DR521" s="25" t="s">
        <v>2824</v>
      </c>
      <c r="DS521" s="25" t="s">
        <v>1038</v>
      </c>
      <c r="DT521" s="25" t="s">
        <v>326</v>
      </c>
      <c r="DU521" s="25" t="s">
        <v>326</v>
      </c>
      <c r="DV521" s="25" t="s">
        <v>326</v>
      </c>
      <c r="DW521" s="25" t="s">
        <v>326</v>
      </c>
      <c r="DX521" s="25" t="s">
        <v>1038</v>
      </c>
      <c r="DY521" s="25" t="s">
        <v>326</v>
      </c>
      <c r="DZ521" s="25" t="s">
        <v>326</v>
      </c>
      <c r="EA521" s="25" t="s">
        <v>326</v>
      </c>
      <c r="EB521" s="25" t="s">
        <v>1038</v>
      </c>
      <c r="EC521" s="25" t="s">
        <v>326</v>
      </c>
      <c r="ED521" s="25" t="s">
        <v>1038</v>
      </c>
      <c r="EE521" s="25" t="s">
        <v>326</v>
      </c>
      <c r="EF521" s="25" t="s">
        <v>326</v>
      </c>
      <c r="EG521" s="25" t="s">
        <v>326</v>
      </c>
      <c r="EH521" s="25" t="s">
        <v>326</v>
      </c>
      <c r="EI521" s="25" t="s">
        <v>325</v>
      </c>
      <c r="FE521" s="25" t="s">
        <v>8994</v>
      </c>
      <c r="FF521" s="25" t="s">
        <v>326</v>
      </c>
      <c r="FG521" s="25" t="s">
        <v>326</v>
      </c>
      <c r="FH521" s="25" t="s">
        <v>8994</v>
      </c>
      <c r="FI521" s="25" t="s">
        <v>8994</v>
      </c>
      <c r="FJ521" s="25" t="s">
        <v>47521</v>
      </c>
      <c r="FK521" s="25" t="s">
        <v>47521</v>
      </c>
      <c r="FL521" s="25" t="s">
        <v>47521</v>
      </c>
      <c r="FM521" s="25" t="s">
        <v>47522</v>
      </c>
      <c r="FN521" s="25" t="s">
        <v>37058</v>
      </c>
      <c r="FO521" s="25" t="s">
        <v>47523</v>
      </c>
      <c r="FP521" s="25" t="s">
        <v>325</v>
      </c>
      <c r="FQ521" s="25" t="s">
        <v>325</v>
      </c>
      <c r="FR521" s="25" t="s">
        <v>1039</v>
      </c>
      <c r="FS521" s="25" t="s">
        <v>1039</v>
      </c>
      <c r="FT521" s="25" t="s">
        <v>5500</v>
      </c>
      <c r="FU521" s="25" t="s">
        <v>47524</v>
      </c>
      <c r="FV521" s="25" t="s">
        <v>356</v>
      </c>
      <c r="FW521" s="25" t="s">
        <v>368</v>
      </c>
      <c r="FX521" s="25" t="s">
        <v>4502</v>
      </c>
      <c r="FY521" s="25" t="s">
        <v>326</v>
      </c>
      <c r="FZ521" s="25" t="s">
        <v>356</v>
      </c>
      <c r="GB521" s="25" t="s">
        <v>326</v>
      </c>
      <c r="GC521" s="25" t="s">
        <v>326</v>
      </c>
      <c r="GD521" s="25" t="s">
        <v>326</v>
      </c>
      <c r="GE521" s="25" t="s">
        <v>326</v>
      </c>
      <c r="GF521" s="25" t="s">
        <v>355</v>
      </c>
      <c r="GG521" s="25" t="s">
        <v>355</v>
      </c>
      <c r="GH521" s="25" t="s">
        <v>47525</v>
      </c>
      <c r="GI521" s="25" t="s">
        <v>44729</v>
      </c>
      <c r="GJ521" s="25" t="s">
        <v>44729</v>
      </c>
      <c r="GK521" s="25" t="s">
        <v>47525</v>
      </c>
      <c r="GL521" s="25" t="s">
        <v>47524</v>
      </c>
      <c r="GM521" s="25" t="s">
        <v>47526</v>
      </c>
      <c r="GN521" s="25" t="s">
        <v>47527</v>
      </c>
      <c r="GO521" s="25" t="s">
        <v>356</v>
      </c>
      <c r="GP521" s="25" t="s">
        <v>326</v>
      </c>
      <c r="GQ521" s="25" t="s">
        <v>9150</v>
      </c>
      <c r="GR521" s="25" t="s">
        <v>356</v>
      </c>
      <c r="GS521" s="25" t="s">
        <v>341</v>
      </c>
      <c r="GT521" s="25" t="s">
        <v>2449</v>
      </c>
      <c r="GU521" s="25" t="s">
        <v>326</v>
      </c>
      <c r="GV521" s="25" t="s">
        <v>2449</v>
      </c>
      <c r="GW521" s="25" t="s">
        <v>501</v>
      </c>
      <c r="GX521" s="25" t="s">
        <v>1039</v>
      </c>
      <c r="GY521" s="25" t="s">
        <v>1039</v>
      </c>
      <c r="GZ521" s="25" t="s">
        <v>1049</v>
      </c>
      <c r="HA521" s="25" t="s">
        <v>2824</v>
      </c>
      <c r="HB521" s="25" t="s">
        <v>1494</v>
      </c>
      <c r="HC521" s="25" t="s">
        <v>8994</v>
      </c>
      <c r="HD521" s="25" t="s">
        <v>326</v>
      </c>
      <c r="HE521" s="25" t="s">
        <v>326</v>
      </c>
      <c r="HF521" s="25" t="s">
        <v>47528</v>
      </c>
      <c r="HG521" s="25" t="s">
        <v>356</v>
      </c>
      <c r="HH521" s="25" t="s">
        <v>47529</v>
      </c>
      <c r="HI521" s="25" t="s">
        <v>326</v>
      </c>
      <c r="HJ521" s="25" t="s">
        <v>355</v>
      </c>
      <c r="HM521" s="25" t="s">
        <v>47530</v>
      </c>
      <c r="HN521" s="25" t="s">
        <v>326</v>
      </c>
      <c r="HO521" s="25" t="s">
        <v>326</v>
      </c>
      <c r="HP521" s="25" t="s">
        <v>326</v>
      </c>
      <c r="HQ521" s="25" t="s">
        <v>1036</v>
      </c>
      <c r="HR521" s="25" t="s">
        <v>1298</v>
      </c>
      <c r="HT521" s="25" t="s">
        <v>47530</v>
      </c>
      <c r="HU521" s="25" t="s">
        <v>47523</v>
      </c>
      <c r="HV521" s="25" t="s">
        <v>326</v>
      </c>
      <c r="HW521" s="25" t="s">
        <v>326</v>
      </c>
      <c r="HX521" s="25" t="s">
        <v>47531</v>
      </c>
      <c r="HY521" s="25" t="s">
        <v>5500</v>
      </c>
      <c r="HZ521" s="25" t="s">
        <v>326</v>
      </c>
      <c r="IA521" s="25" t="s">
        <v>1039</v>
      </c>
      <c r="IB521" s="25" t="s">
        <v>47532</v>
      </c>
      <c r="IC521" s="25" t="s">
        <v>47533</v>
      </c>
      <c r="ID521" s="25" t="s">
        <v>326</v>
      </c>
      <c r="IE521" s="25" t="s">
        <v>1124</v>
      </c>
      <c r="IF521" s="25" t="s">
        <v>1039</v>
      </c>
      <c r="IG521" s="25" t="s">
        <v>13863</v>
      </c>
      <c r="IH521" s="25" t="s">
        <v>47534</v>
      </c>
      <c r="II521" s="25" t="s">
        <v>47534</v>
      </c>
      <c r="IJ521" s="25" t="s">
        <v>13863</v>
      </c>
      <c r="IK521" s="25" t="s">
        <v>47535</v>
      </c>
      <c r="IL521" s="25" t="s">
        <v>1039</v>
      </c>
      <c r="IM521" s="25" t="s">
        <v>8994</v>
      </c>
      <c r="IN521" s="25" t="s">
        <v>326</v>
      </c>
      <c r="IO521" s="25" t="s">
        <v>326</v>
      </c>
      <c r="IP521" s="25" t="s">
        <v>326</v>
      </c>
      <c r="IQ521" s="25" t="s">
        <v>326</v>
      </c>
      <c r="IR521" s="25" t="s">
        <v>326</v>
      </c>
      <c r="IS521" s="25" t="s">
        <v>5500</v>
      </c>
      <c r="IT521" s="25" t="s">
        <v>5500</v>
      </c>
      <c r="IU521" s="25" t="s">
        <v>325</v>
      </c>
      <c r="IV521" s="25" t="s">
        <v>326</v>
      </c>
      <c r="IW521" s="25" t="s">
        <v>326</v>
      </c>
      <c r="IX521" s="25" t="s">
        <v>955</v>
      </c>
      <c r="IY521" s="25" t="s">
        <v>326</v>
      </c>
      <c r="IZ521" s="25" t="s">
        <v>326</v>
      </c>
      <c r="JA521" s="25" t="s">
        <v>326</v>
      </c>
      <c r="JB521" s="25" t="s">
        <v>326</v>
      </c>
      <c r="JC521" s="25" t="s">
        <v>326</v>
      </c>
      <c r="JD521" s="25" t="s">
        <v>395</v>
      </c>
      <c r="JE521" s="25" t="s">
        <v>396</v>
      </c>
      <c r="JF521" s="25" t="s">
        <v>395</v>
      </c>
      <c r="JG521" s="25" t="s">
        <v>396</v>
      </c>
      <c r="JH521" s="25" t="s">
        <v>1812</v>
      </c>
      <c r="JI521" s="25" t="s">
        <v>326</v>
      </c>
      <c r="JJ521" s="25" t="s">
        <v>326</v>
      </c>
      <c r="JK521" s="25" t="s">
        <v>326</v>
      </c>
      <c r="JL521" s="25" t="s">
        <v>326</v>
      </c>
      <c r="JM521" s="25" t="s">
        <v>326</v>
      </c>
      <c r="JN521" s="25" t="s">
        <v>47536</v>
      </c>
      <c r="JO521" s="25" t="s">
        <v>47537</v>
      </c>
      <c r="JP521" s="25" t="s">
        <v>47537</v>
      </c>
      <c r="JQ521" s="25" t="s">
        <v>47537</v>
      </c>
      <c r="JR521" s="25" t="s">
        <v>326</v>
      </c>
      <c r="JS521" s="25" t="s">
        <v>47537</v>
      </c>
      <c r="JT521" s="25" t="s">
        <v>47536</v>
      </c>
      <c r="JU521" s="25" t="s">
        <v>47537</v>
      </c>
      <c r="JV521" s="25" t="s">
        <v>47538</v>
      </c>
      <c r="JW521" s="25" t="s">
        <v>326</v>
      </c>
      <c r="JX521" s="25" t="s">
        <v>47539</v>
      </c>
      <c r="JY521" s="25" t="s">
        <v>47540</v>
      </c>
      <c r="JZ521" s="25" t="s">
        <v>47534</v>
      </c>
      <c r="KA521" s="25" t="s">
        <v>326</v>
      </c>
      <c r="KB521" s="25" t="s">
        <v>326</v>
      </c>
      <c r="KC521" s="25" t="s">
        <v>47534</v>
      </c>
      <c r="KD521" s="25" t="s">
        <v>326</v>
      </c>
      <c r="KE521" s="25" t="s">
        <v>5500</v>
      </c>
      <c r="KF521" s="25" t="s">
        <v>37058</v>
      </c>
      <c r="KG521" s="25" t="s">
        <v>47541</v>
      </c>
      <c r="KH521" s="25" t="s">
        <v>47521</v>
      </c>
      <c r="KI521" s="25" t="s">
        <v>47542</v>
      </c>
      <c r="KJ521" s="25" t="s">
        <v>326</v>
      </c>
      <c r="KK521" s="25" t="s">
        <v>47543</v>
      </c>
      <c r="KL521" s="25" t="s">
        <v>47544</v>
      </c>
      <c r="KM521" s="25" t="s">
        <v>326</v>
      </c>
      <c r="KN521" s="25" t="s">
        <v>326</v>
      </c>
      <c r="KO521" s="25" t="s">
        <v>326</v>
      </c>
      <c r="KP521" s="25" t="s">
        <v>47531</v>
      </c>
      <c r="KQ521" s="25" t="s">
        <v>8559</v>
      </c>
      <c r="KR521" s="25" t="s">
        <v>326</v>
      </c>
      <c r="KS521" s="25" t="s">
        <v>47522</v>
      </c>
      <c r="KT521" s="25" t="s">
        <v>47545</v>
      </c>
      <c r="KU521" s="25" t="s">
        <v>47546</v>
      </c>
      <c r="KV521" s="25" t="s">
        <v>326</v>
      </c>
      <c r="KW521" s="25" t="s">
        <v>47547</v>
      </c>
      <c r="KX521" s="25" t="s">
        <v>326</v>
      </c>
    </row>
    <row r="522" spans="1:324" hidden="1" x14ac:dyDescent="0.2">
      <c r="A522" s="24">
        <f>VLOOKUP($H522,xRef2LineOfBusiness!$A$1:$D$1093,1,FALSE)</f>
        <v>345409</v>
      </c>
      <c r="B522" s="24">
        <f>VLOOKUP($H522,xRef2LineOfBusiness!$A$1:$D$1093,2,FALSE)</f>
        <v>0</v>
      </c>
      <c r="C522" s="24" t="str">
        <f>VLOOKUP($H522,xRef2LineOfBusiness!$A$1:$D$1093,3,FALSE)</f>
        <v>COMMERCIAL BANKING</v>
      </c>
      <c r="D522" s="24" t="str">
        <f>VLOOKUP($H522,xRef2LineOfBusiness!$A$1:$D$1093,4,FALSE)</f>
        <v>CORBRAN, HAROLD</v>
      </c>
      <c r="E522" s="25" t="s">
        <v>16189</v>
      </c>
      <c r="F522" s="25" t="s">
        <v>322</v>
      </c>
      <c r="G522" s="25" t="s">
        <v>414</v>
      </c>
      <c r="H522" s="27">
        <v>345409</v>
      </c>
      <c r="I522" s="25" t="s">
        <v>47548</v>
      </c>
      <c r="J522" s="25" t="s">
        <v>47548</v>
      </c>
      <c r="K522" s="25" t="s">
        <v>325</v>
      </c>
      <c r="L522" s="25" t="s">
        <v>325</v>
      </c>
      <c r="M522" s="25" t="s">
        <v>47548</v>
      </c>
      <c r="N522" s="25" t="s">
        <v>326</v>
      </c>
      <c r="O522" s="25" t="s">
        <v>351</v>
      </c>
      <c r="P522" s="25" t="s">
        <v>47549</v>
      </c>
      <c r="Q522" s="25" t="s">
        <v>7540</v>
      </c>
      <c r="R522" s="25" t="s">
        <v>330</v>
      </c>
      <c r="S522" s="25" t="s">
        <v>13639</v>
      </c>
      <c r="U522" s="25" t="s">
        <v>47550</v>
      </c>
      <c r="V522" s="25" t="s">
        <v>334</v>
      </c>
      <c r="W522" s="25" t="s">
        <v>18471</v>
      </c>
      <c r="X522" s="25" t="s">
        <v>326</v>
      </c>
      <c r="Y522" s="25" t="s">
        <v>326</v>
      </c>
      <c r="Z522" s="25" t="s">
        <v>326</v>
      </c>
      <c r="AA522" s="25" t="s">
        <v>326</v>
      </c>
      <c r="AB522" s="25" t="s">
        <v>326</v>
      </c>
      <c r="AC522" s="25" t="s">
        <v>326</v>
      </c>
      <c r="AD522" s="25" t="s">
        <v>326</v>
      </c>
      <c r="AE522" s="25" t="s">
        <v>326</v>
      </c>
      <c r="AF522" s="25" t="s">
        <v>326</v>
      </c>
      <c r="AG522" s="25" t="s">
        <v>326</v>
      </c>
      <c r="AH522" s="25" t="s">
        <v>326</v>
      </c>
      <c r="AI522" s="25" t="s">
        <v>326</v>
      </c>
      <c r="AJ522" s="25" t="s">
        <v>1481</v>
      </c>
      <c r="AK522" s="25" t="s">
        <v>326</v>
      </c>
      <c r="AL522" s="25" t="s">
        <v>326</v>
      </c>
      <c r="AM522" s="25" t="s">
        <v>326</v>
      </c>
      <c r="AN522" s="25" t="s">
        <v>47551</v>
      </c>
      <c r="AO522" s="25" t="s">
        <v>326</v>
      </c>
      <c r="AP522" s="25" t="s">
        <v>326</v>
      </c>
      <c r="AQ522" s="25" t="s">
        <v>1183</v>
      </c>
      <c r="AR522" s="25" t="s">
        <v>47552</v>
      </c>
      <c r="AS522" s="25" t="s">
        <v>47552</v>
      </c>
      <c r="AT522" s="25" t="s">
        <v>11939</v>
      </c>
      <c r="AU522" s="25" t="s">
        <v>24903</v>
      </c>
      <c r="AV522" s="25" t="s">
        <v>326</v>
      </c>
      <c r="AW522" s="25" t="s">
        <v>6938</v>
      </c>
      <c r="AX522" s="25" t="s">
        <v>47553</v>
      </c>
      <c r="AY522" s="25" t="s">
        <v>1141</v>
      </c>
      <c r="AZ522" s="25" t="s">
        <v>326</v>
      </c>
      <c r="BA522" s="25" t="s">
        <v>596</v>
      </c>
      <c r="BB522" s="25" t="s">
        <v>326</v>
      </c>
      <c r="BC522" s="25" t="s">
        <v>596</v>
      </c>
      <c r="BD522" s="25" t="s">
        <v>326</v>
      </c>
      <c r="BE522" s="25" t="s">
        <v>47554</v>
      </c>
      <c r="BF522" s="25" t="s">
        <v>47555</v>
      </c>
      <c r="BG522" s="25" t="s">
        <v>326</v>
      </c>
      <c r="BH522" s="25" t="s">
        <v>326</v>
      </c>
      <c r="BI522" s="25" t="s">
        <v>3095</v>
      </c>
      <c r="BJ522" s="25" t="s">
        <v>326</v>
      </c>
      <c r="BK522" s="25" t="s">
        <v>1028</v>
      </c>
      <c r="BL522" s="25" t="s">
        <v>326</v>
      </c>
      <c r="BM522" s="25" t="s">
        <v>326</v>
      </c>
      <c r="BN522" s="25" t="s">
        <v>326</v>
      </c>
      <c r="BO522" s="25" t="s">
        <v>326</v>
      </c>
      <c r="BP522" s="25" t="s">
        <v>326</v>
      </c>
      <c r="BQ522" s="25" t="s">
        <v>326</v>
      </c>
      <c r="BR522" s="25" t="s">
        <v>326</v>
      </c>
      <c r="BS522" s="25" t="s">
        <v>368</v>
      </c>
      <c r="BT522" s="25" t="s">
        <v>326</v>
      </c>
      <c r="BU522" s="25" t="s">
        <v>326</v>
      </c>
      <c r="BV522" s="25" t="s">
        <v>6622</v>
      </c>
      <c r="BW522" s="25" t="s">
        <v>47556</v>
      </c>
      <c r="BX522" s="25" t="s">
        <v>326</v>
      </c>
      <c r="BY522" s="25" t="s">
        <v>326</v>
      </c>
      <c r="BZ522" s="25" t="s">
        <v>326</v>
      </c>
      <c r="CA522" s="25" t="s">
        <v>15548</v>
      </c>
      <c r="CB522" s="25" t="s">
        <v>326</v>
      </c>
      <c r="CC522" s="25" t="s">
        <v>326</v>
      </c>
      <c r="CD522" s="25" t="s">
        <v>326</v>
      </c>
      <c r="CE522" s="25" t="s">
        <v>326</v>
      </c>
      <c r="CF522" s="25" t="s">
        <v>47557</v>
      </c>
      <c r="CG522" s="25" t="s">
        <v>47558</v>
      </c>
      <c r="CH522" s="25" t="s">
        <v>326</v>
      </c>
      <c r="CI522" s="25" t="s">
        <v>326</v>
      </c>
      <c r="CJ522" s="25" t="s">
        <v>326</v>
      </c>
      <c r="CK522" s="25" t="s">
        <v>326</v>
      </c>
      <c r="CL522" s="25" t="s">
        <v>326</v>
      </c>
      <c r="CM522" s="25" t="s">
        <v>326</v>
      </c>
      <c r="CN522" s="25" t="s">
        <v>326</v>
      </c>
      <c r="CO522" s="25" t="s">
        <v>47559</v>
      </c>
      <c r="CP522" s="25" t="s">
        <v>326</v>
      </c>
      <c r="CQ522" s="25" t="s">
        <v>47559</v>
      </c>
      <c r="CR522" s="25" t="s">
        <v>47555</v>
      </c>
      <c r="CS522" s="25" t="s">
        <v>1832</v>
      </c>
      <c r="CT522" s="25" t="s">
        <v>326</v>
      </c>
      <c r="CU522" s="25" t="s">
        <v>1832</v>
      </c>
      <c r="CV522" s="25" t="s">
        <v>326</v>
      </c>
      <c r="CW522" s="25" t="s">
        <v>326</v>
      </c>
      <c r="CX522" s="25" t="s">
        <v>326</v>
      </c>
      <c r="CY522" s="25" t="s">
        <v>1832</v>
      </c>
      <c r="CZ522" s="25" t="s">
        <v>7960</v>
      </c>
      <c r="DA522" s="25" t="s">
        <v>326</v>
      </c>
      <c r="DB522" s="25" t="s">
        <v>326</v>
      </c>
      <c r="DC522" s="25" t="s">
        <v>326</v>
      </c>
      <c r="DD522" s="25" t="s">
        <v>2108</v>
      </c>
      <c r="DE522" s="25" t="s">
        <v>1092</v>
      </c>
      <c r="DF522" s="25" t="s">
        <v>326</v>
      </c>
      <c r="DG522" s="25" t="s">
        <v>29243</v>
      </c>
      <c r="DH522" s="25" t="s">
        <v>326</v>
      </c>
      <c r="DI522" s="25" t="s">
        <v>1036</v>
      </c>
      <c r="DJ522" s="25" t="s">
        <v>390</v>
      </c>
      <c r="DK522" s="25" t="s">
        <v>526</v>
      </c>
      <c r="DL522" s="25" t="s">
        <v>326</v>
      </c>
      <c r="DM522" s="25" t="s">
        <v>326</v>
      </c>
      <c r="DN522" s="25" t="s">
        <v>326</v>
      </c>
      <c r="DO522" s="25" t="s">
        <v>326</v>
      </c>
      <c r="DP522" s="25" t="s">
        <v>326</v>
      </c>
      <c r="DQ522" s="25" t="s">
        <v>326</v>
      </c>
      <c r="DR522" s="25" t="s">
        <v>3578</v>
      </c>
      <c r="DS522" s="25" t="s">
        <v>4067</v>
      </c>
      <c r="DT522" s="25" t="s">
        <v>326</v>
      </c>
      <c r="DU522" s="25" t="s">
        <v>326</v>
      </c>
      <c r="DV522" s="25" t="s">
        <v>326</v>
      </c>
      <c r="DW522" s="25" t="s">
        <v>326</v>
      </c>
      <c r="DX522" s="25" t="s">
        <v>4067</v>
      </c>
      <c r="DY522" s="25" t="s">
        <v>326</v>
      </c>
      <c r="DZ522" s="25" t="s">
        <v>326</v>
      </c>
      <c r="EA522" s="25" t="s">
        <v>326</v>
      </c>
      <c r="EB522" s="25" t="s">
        <v>4067</v>
      </c>
      <c r="EC522" s="25" t="s">
        <v>326</v>
      </c>
      <c r="ED522" s="25" t="s">
        <v>4067</v>
      </c>
      <c r="EE522" s="25" t="s">
        <v>326</v>
      </c>
      <c r="EF522" s="25" t="s">
        <v>4033</v>
      </c>
      <c r="EG522" s="25" t="s">
        <v>326</v>
      </c>
      <c r="EH522" s="25" t="s">
        <v>326</v>
      </c>
      <c r="EI522" s="25" t="s">
        <v>325</v>
      </c>
      <c r="FE522" s="25" t="s">
        <v>47560</v>
      </c>
      <c r="FF522" s="25" t="s">
        <v>47561</v>
      </c>
      <c r="FG522" s="25" t="s">
        <v>47562</v>
      </c>
      <c r="FH522" s="25" t="s">
        <v>44554</v>
      </c>
      <c r="FI522" s="25" t="s">
        <v>44554</v>
      </c>
      <c r="FJ522" s="25" t="s">
        <v>47563</v>
      </c>
      <c r="FK522" s="25" t="s">
        <v>47564</v>
      </c>
      <c r="FL522" s="25" t="s">
        <v>47564</v>
      </c>
      <c r="FM522" s="25" t="s">
        <v>47565</v>
      </c>
      <c r="FN522" s="25" t="s">
        <v>47566</v>
      </c>
      <c r="FO522" s="25" t="s">
        <v>47567</v>
      </c>
      <c r="FP522" s="25" t="s">
        <v>47568</v>
      </c>
      <c r="FQ522" s="25" t="s">
        <v>47569</v>
      </c>
      <c r="FR522" s="25" t="s">
        <v>342</v>
      </c>
      <c r="FS522" s="25" t="s">
        <v>342</v>
      </c>
      <c r="FT522" s="25" t="s">
        <v>47570</v>
      </c>
      <c r="FU522" s="25" t="s">
        <v>47571</v>
      </c>
      <c r="FV522" s="25" t="s">
        <v>47572</v>
      </c>
      <c r="FW522" s="25" t="s">
        <v>368</v>
      </c>
      <c r="FX522" s="25" t="s">
        <v>47573</v>
      </c>
      <c r="FY522" s="25" t="s">
        <v>47574</v>
      </c>
      <c r="FZ522" s="25" t="s">
        <v>356</v>
      </c>
      <c r="GB522" s="25" t="s">
        <v>326</v>
      </c>
      <c r="GC522" s="25" t="s">
        <v>326</v>
      </c>
      <c r="GD522" s="25" t="s">
        <v>326</v>
      </c>
      <c r="GE522" s="25" t="s">
        <v>326</v>
      </c>
      <c r="GF522" s="25" t="s">
        <v>355</v>
      </c>
      <c r="GG522" s="25" t="s">
        <v>356</v>
      </c>
      <c r="GH522" s="25" t="s">
        <v>47575</v>
      </c>
      <c r="GI522" s="25" t="s">
        <v>47576</v>
      </c>
      <c r="GJ522" s="25" t="s">
        <v>47577</v>
      </c>
      <c r="GK522" s="25" t="s">
        <v>47578</v>
      </c>
      <c r="GL522" s="25" t="s">
        <v>47571</v>
      </c>
      <c r="GM522" s="25" t="s">
        <v>47579</v>
      </c>
      <c r="GN522" s="25" t="s">
        <v>47580</v>
      </c>
      <c r="GO522" s="25" t="s">
        <v>47581</v>
      </c>
      <c r="GP522" s="25" t="s">
        <v>47582</v>
      </c>
      <c r="GQ522" s="25" t="s">
        <v>47583</v>
      </c>
      <c r="GR522" s="25" t="s">
        <v>356</v>
      </c>
      <c r="GS522" s="25" t="s">
        <v>47584</v>
      </c>
      <c r="GT522" s="25" t="s">
        <v>47585</v>
      </c>
      <c r="GU522" s="25" t="s">
        <v>3458</v>
      </c>
      <c r="GV522" s="25" t="s">
        <v>25736</v>
      </c>
      <c r="GW522" s="25" t="s">
        <v>47586</v>
      </c>
      <c r="GX522" s="25" t="s">
        <v>1971</v>
      </c>
      <c r="GY522" s="25" t="s">
        <v>1039</v>
      </c>
      <c r="GZ522" s="25" t="s">
        <v>3911</v>
      </c>
      <c r="HA522" s="25" t="s">
        <v>6815</v>
      </c>
      <c r="HB522" s="25" t="s">
        <v>26157</v>
      </c>
      <c r="HC522" s="25" t="s">
        <v>15834</v>
      </c>
      <c r="HD522" s="25" t="s">
        <v>6891</v>
      </c>
      <c r="HE522" s="25" t="s">
        <v>326</v>
      </c>
      <c r="HF522" s="25" t="s">
        <v>47587</v>
      </c>
      <c r="HG522" s="25" t="s">
        <v>47588</v>
      </c>
      <c r="HH522" s="25" t="s">
        <v>47589</v>
      </c>
      <c r="HI522" s="25" t="s">
        <v>326</v>
      </c>
      <c r="HJ522" s="25" t="s">
        <v>355</v>
      </c>
      <c r="HM522" s="25" t="s">
        <v>47590</v>
      </c>
      <c r="HN522" s="25" t="s">
        <v>1481</v>
      </c>
      <c r="HO522" s="25" t="s">
        <v>20130</v>
      </c>
      <c r="HP522" s="25" t="s">
        <v>368</v>
      </c>
      <c r="HQ522" s="25" t="s">
        <v>15548</v>
      </c>
      <c r="HR522" s="25" t="s">
        <v>7603</v>
      </c>
      <c r="HT522" s="25" t="s">
        <v>47590</v>
      </c>
      <c r="HU522" s="25" t="s">
        <v>47591</v>
      </c>
      <c r="HV522" s="25" t="s">
        <v>326</v>
      </c>
      <c r="HW522" s="25" t="s">
        <v>326</v>
      </c>
      <c r="HX522" s="25" t="s">
        <v>47592</v>
      </c>
      <c r="HY522" s="25" t="s">
        <v>47570</v>
      </c>
      <c r="HZ522" s="25" t="s">
        <v>326</v>
      </c>
      <c r="IA522" s="25" t="s">
        <v>519</v>
      </c>
      <c r="IB522" s="25" t="s">
        <v>47593</v>
      </c>
      <c r="IC522" s="25" t="s">
        <v>47594</v>
      </c>
      <c r="ID522" s="25" t="s">
        <v>47582</v>
      </c>
      <c r="IE522" s="25" t="s">
        <v>327</v>
      </c>
      <c r="IF522" s="25" t="s">
        <v>6935</v>
      </c>
      <c r="IG522" s="25" t="s">
        <v>47595</v>
      </c>
      <c r="IH522" s="25" t="s">
        <v>47596</v>
      </c>
      <c r="II522" s="25" t="s">
        <v>47596</v>
      </c>
      <c r="IJ522" s="25" t="s">
        <v>47595</v>
      </c>
      <c r="IK522" s="25" t="s">
        <v>47597</v>
      </c>
      <c r="IL522" s="25" t="s">
        <v>3126</v>
      </c>
      <c r="IM522" s="25" t="s">
        <v>44554</v>
      </c>
      <c r="IN522" s="25" t="s">
        <v>326</v>
      </c>
      <c r="IO522" s="25" t="s">
        <v>326</v>
      </c>
      <c r="IP522" s="25" t="s">
        <v>326</v>
      </c>
      <c r="IQ522" s="25" t="s">
        <v>4033</v>
      </c>
      <c r="IR522" s="25" t="s">
        <v>326</v>
      </c>
      <c r="IS522" s="25" t="s">
        <v>47598</v>
      </c>
      <c r="IT522" s="25" t="s">
        <v>47598</v>
      </c>
      <c r="IU522" s="25" t="s">
        <v>47599</v>
      </c>
      <c r="IV522" s="25" t="s">
        <v>326</v>
      </c>
      <c r="IW522" s="25" t="s">
        <v>326</v>
      </c>
      <c r="IX522" s="25" t="s">
        <v>47600</v>
      </c>
      <c r="IY522" s="25" t="s">
        <v>433</v>
      </c>
      <c r="IZ522" s="25" t="s">
        <v>326</v>
      </c>
      <c r="JA522" s="25" t="s">
        <v>326</v>
      </c>
      <c r="JB522" s="25" t="s">
        <v>326</v>
      </c>
      <c r="JC522" s="25" t="s">
        <v>326</v>
      </c>
      <c r="JD522" s="25" t="s">
        <v>395</v>
      </c>
      <c r="JE522" s="25" t="s">
        <v>396</v>
      </c>
      <c r="JF522" s="25" t="s">
        <v>395</v>
      </c>
      <c r="JG522" s="25" t="s">
        <v>396</v>
      </c>
      <c r="JH522" s="25" t="s">
        <v>27979</v>
      </c>
      <c r="JI522" s="25" t="s">
        <v>326</v>
      </c>
      <c r="JJ522" s="25" t="s">
        <v>326</v>
      </c>
      <c r="JK522" s="25" t="s">
        <v>326</v>
      </c>
      <c r="JL522" s="25" t="s">
        <v>326</v>
      </c>
      <c r="JM522" s="25" t="s">
        <v>326</v>
      </c>
      <c r="JN522" s="25" t="s">
        <v>47601</v>
      </c>
      <c r="JO522" s="25" t="s">
        <v>47602</v>
      </c>
      <c r="JP522" s="25" t="s">
        <v>47603</v>
      </c>
      <c r="JQ522" s="25" t="s">
        <v>47604</v>
      </c>
      <c r="JR522" s="25" t="s">
        <v>326</v>
      </c>
      <c r="JS522" s="25" t="s">
        <v>47603</v>
      </c>
      <c r="JT522" s="25" t="s">
        <v>46964</v>
      </c>
      <c r="JU522" s="25" t="s">
        <v>47605</v>
      </c>
      <c r="JV522" s="25" t="s">
        <v>36257</v>
      </c>
      <c r="JW522" s="25" t="s">
        <v>326</v>
      </c>
      <c r="JX522" s="25" t="s">
        <v>47606</v>
      </c>
      <c r="JY522" s="25" t="s">
        <v>47607</v>
      </c>
      <c r="JZ522" s="25" t="s">
        <v>47608</v>
      </c>
      <c r="KA522" s="25" t="s">
        <v>47609</v>
      </c>
      <c r="KB522" s="25" t="s">
        <v>47610</v>
      </c>
      <c r="KC522" s="25" t="s">
        <v>47596</v>
      </c>
      <c r="KD522" s="25" t="s">
        <v>47611</v>
      </c>
      <c r="KE522" s="25" t="s">
        <v>47612</v>
      </c>
      <c r="KF522" s="25" t="s">
        <v>47566</v>
      </c>
      <c r="KG522" s="25" t="s">
        <v>47613</v>
      </c>
      <c r="KH522" s="25" t="s">
        <v>47564</v>
      </c>
      <c r="KI522" s="25" t="s">
        <v>47614</v>
      </c>
      <c r="KJ522" s="25" t="s">
        <v>47611</v>
      </c>
      <c r="KK522" s="25" t="s">
        <v>47615</v>
      </c>
      <c r="KL522" s="25" t="s">
        <v>44145</v>
      </c>
      <c r="KM522" s="25" t="s">
        <v>888</v>
      </c>
      <c r="KN522" s="25" t="s">
        <v>47609</v>
      </c>
      <c r="KO522" s="25" t="s">
        <v>47616</v>
      </c>
      <c r="KP522" s="25" t="s">
        <v>47617</v>
      </c>
      <c r="KQ522" s="25" t="s">
        <v>47618</v>
      </c>
      <c r="KR522" s="25" t="s">
        <v>47619</v>
      </c>
      <c r="KS522" s="25" t="s">
        <v>47565</v>
      </c>
      <c r="KT522" s="25" t="s">
        <v>47620</v>
      </c>
      <c r="KU522" s="25" t="s">
        <v>47621</v>
      </c>
      <c r="KV522" s="25" t="s">
        <v>47622</v>
      </c>
      <c r="KW522" s="25" t="s">
        <v>47623</v>
      </c>
      <c r="KX522" s="25" t="s">
        <v>47624</v>
      </c>
      <c r="KY522" s="25" t="s">
        <v>47625</v>
      </c>
    </row>
    <row r="523" spans="1:324" hidden="1" x14ac:dyDescent="0.2">
      <c r="A523" s="24">
        <f>VLOOKUP($H523,xRef2LineOfBusiness!$A$1:$D$1093,1,FALSE)</f>
        <v>328951</v>
      </c>
      <c r="B523" s="24" t="e">
        <f>VLOOKUP($H523,xRef2LineOfBusiness!$A$1:$D$1093,2,FALSE)</f>
        <v>#N/A</v>
      </c>
      <c r="C523" s="24" t="e">
        <f>VLOOKUP($H523,xRef2LineOfBusiness!$A$1:$D$1093,3,FALSE)</f>
        <v>#N/A</v>
      </c>
      <c r="D523" s="24" t="e">
        <f>VLOOKUP($H523,xRef2LineOfBusiness!$A$1:$D$1093,4,FALSE)</f>
        <v>#N/A</v>
      </c>
      <c r="E523" s="25" t="s">
        <v>39388</v>
      </c>
      <c r="F523" s="25" t="s">
        <v>322</v>
      </c>
      <c r="G523" s="25" t="s">
        <v>414</v>
      </c>
      <c r="H523" s="27">
        <v>328951</v>
      </c>
      <c r="I523" s="25" t="s">
        <v>47626</v>
      </c>
      <c r="J523" s="25" t="s">
        <v>47626</v>
      </c>
      <c r="K523" s="25" t="s">
        <v>325</v>
      </c>
      <c r="L523" s="25" t="s">
        <v>325</v>
      </c>
      <c r="M523" s="25" t="s">
        <v>47626</v>
      </c>
      <c r="N523" s="25" t="s">
        <v>326</v>
      </c>
      <c r="O523" s="25" t="s">
        <v>327</v>
      </c>
      <c r="P523" s="25" t="s">
        <v>47627</v>
      </c>
      <c r="Q523" s="25" t="s">
        <v>5280</v>
      </c>
      <c r="R523" s="25" t="s">
        <v>330</v>
      </c>
      <c r="S523" s="25" t="s">
        <v>698</v>
      </c>
      <c r="T523" s="25" t="s">
        <v>47628</v>
      </c>
      <c r="U523" s="25" t="s">
        <v>47629</v>
      </c>
      <c r="V523" s="25" t="s">
        <v>334</v>
      </c>
      <c r="W523" s="25" t="s">
        <v>2918</v>
      </c>
      <c r="X523" s="25" t="s">
        <v>326</v>
      </c>
      <c r="Y523" s="25" t="s">
        <v>47630</v>
      </c>
      <c r="Z523" s="25" t="s">
        <v>874</v>
      </c>
      <c r="AA523" s="25" t="s">
        <v>31207</v>
      </c>
      <c r="AB523" s="25" t="s">
        <v>326</v>
      </c>
      <c r="AC523" s="25" t="s">
        <v>47631</v>
      </c>
      <c r="AD523" s="25" t="s">
        <v>1823</v>
      </c>
      <c r="AE523" s="25" t="s">
        <v>47632</v>
      </c>
      <c r="AF523" s="25" t="s">
        <v>47633</v>
      </c>
      <c r="AG523" s="25" t="s">
        <v>22597</v>
      </c>
      <c r="AH523" s="25" t="s">
        <v>6501</v>
      </c>
      <c r="AI523" s="25" t="s">
        <v>326</v>
      </c>
      <c r="AJ523" s="25" t="s">
        <v>326</v>
      </c>
      <c r="AK523" s="25" t="s">
        <v>326</v>
      </c>
      <c r="AL523" s="25" t="s">
        <v>326</v>
      </c>
      <c r="AM523" s="25" t="s">
        <v>326</v>
      </c>
      <c r="AN523" s="25" t="s">
        <v>47634</v>
      </c>
      <c r="AO523" s="25" t="s">
        <v>9296</v>
      </c>
      <c r="AP523" s="25" t="s">
        <v>326</v>
      </c>
      <c r="AQ523" s="25" t="s">
        <v>351</v>
      </c>
      <c r="AR523" s="25" t="s">
        <v>47635</v>
      </c>
      <c r="AS523" s="25" t="s">
        <v>47635</v>
      </c>
      <c r="AT523" s="25" t="s">
        <v>47636</v>
      </c>
      <c r="AU523" s="25" t="s">
        <v>10656</v>
      </c>
      <c r="AV523" s="25" t="s">
        <v>326</v>
      </c>
      <c r="AW523" s="25" t="s">
        <v>326</v>
      </c>
      <c r="AX523" s="25" t="s">
        <v>326</v>
      </c>
      <c r="AY523" s="25" t="s">
        <v>11615</v>
      </c>
      <c r="AZ523" s="25" t="s">
        <v>1186</v>
      </c>
      <c r="BA523" s="25" t="s">
        <v>1743</v>
      </c>
      <c r="BB523" s="25" t="s">
        <v>326</v>
      </c>
      <c r="BC523" s="25" t="s">
        <v>1743</v>
      </c>
      <c r="BD523" s="25" t="s">
        <v>326</v>
      </c>
      <c r="BE523" s="25" t="s">
        <v>47637</v>
      </c>
      <c r="BF523" s="25" t="s">
        <v>47638</v>
      </c>
      <c r="BG523" s="25" t="s">
        <v>326</v>
      </c>
      <c r="BH523" s="25" t="s">
        <v>326</v>
      </c>
      <c r="BI523" s="25" t="s">
        <v>8594</v>
      </c>
      <c r="BJ523" s="25" t="s">
        <v>326</v>
      </c>
      <c r="BK523" s="25" t="s">
        <v>47639</v>
      </c>
      <c r="BL523" s="25" t="s">
        <v>326</v>
      </c>
      <c r="BM523" s="25" t="s">
        <v>3680</v>
      </c>
      <c r="BN523" s="25" t="s">
        <v>326</v>
      </c>
      <c r="BO523" s="25" t="s">
        <v>326</v>
      </c>
      <c r="BP523" s="25" t="s">
        <v>3680</v>
      </c>
      <c r="BQ523" s="25" t="s">
        <v>326</v>
      </c>
      <c r="BR523" s="25" t="s">
        <v>326</v>
      </c>
      <c r="BS523" s="25" t="s">
        <v>326</v>
      </c>
      <c r="BT523" s="25" t="s">
        <v>326</v>
      </c>
      <c r="BU523" s="25" t="s">
        <v>326</v>
      </c>
      <c r="BV523" s="25" t="s">
        <v>32649</v>
      </c>
      <c r="BW523" s="25" t="s">
        <v>16776</v>
      </c>
      <c r="BX523" s="25" t="s">
        <v>326</v>
      </c>
      <c r="BY523" s="25" t="s">
        <v>326</v>
      </c>
      <c r="BZ523" s="25" t="s">
        <v>325</v>
      </c>
      <c r="CA523" s="25" t="s">
        <v>326</v>
      </c>
      <c r="CB523" s="25" t="s">
        <v>326</v>
      </c>
      <c r="CC523" s="25" t="s">
        <v>326</v>
      </c>
      <c r="CD523" s="25" t="s">
        <v>326</v>
      </c>
      <c r="CE523" s="25" t="s">
        <v>326</v>
      </c>
      <c r="CF523" s="25" t="s">
        <v>47640</v>
      </c>
      <c r="CG523" s="25" t="s">
        <v>47641</v>
      </c>
      <c r="CH523" s="25" t="s">
        <v>326</v>
      </c>
      <c r="CI523" s="25" t="s">
        <v>326</v>
      </c>
      <c r="CJ523" s="25" t="s">
        <v>326</v>
      </c>
      <c r="CK523" s="25" t="s">
        <v>325</v>
      </c>
      <c r="CL523" s="25" t="s">
        <v>326</v>
      </c>
      <c r="CM523" s="25" t="s">
        <v>326</v>
      </c>
      <c r="CN523" s="25" t="s">
        <v>326</v>
      </c>
      <c r="CO523" s="25" t="s">
        <v>26075</v>
      </c>
      <c r="CP523" s="25" t="s">
        <v>2006</v>
      </c>
      <c r="CQ523" s="25" t="s">
        <v>26075</v>
      </c>
      <c r="CR523" s="25" t="s">
        <v>47638</v>
      </c>
      <c r="CS523" s="25" t="s">
        <v>47642</v>
      </c>
      <c r="CT523" s="25" t="s">
        <v>326</v>
      </c>
      <c r="CU523" s="25" t="s">
        <v>47642</v>
      </c>
      <c r="CV523" s="25" t="s">
        <v>47643</v>
      </c>
      <c r="CW523" s="25" t="s">
        <v>17668</v>
      </c>
      <c r="CX523" s="25" t="s">
        <v>47644</v>
      </c>
      <c r="CY523" s="25" t="s">
        <v>27858</v>
      </c>
      <c r="CZ523" s="25" t="s">
        <v>1829</v>
      </c>
      <c r="DA523" s="25" t="s">
        <v>47382</v>
      </c>
      <c r="DB523" s="25" t="s">
        <v>326</v>
      </c>
      <c r="DC523" s="25" t="s">
        <v>326</v>
      </c>
      <c r="DD523" s="25" t="s">
        <v>326</v>
      </c>
      <c r="DE523" s="25" t="s">
        <v>556</v>
      </c>
      <c r="DF523" s="25" t="s">
        <v>326</v>
      </c>
      <c r="DG523" s="25" t="s">
        <v>6674</v>
      </c>
      <c r="DH523" s="25" t="s">
        <v>326</v>
      </c>
      <c r="DI523" s="25" t="s">
        <v>12135</v>
      </c>
      <c r="DJ523" s="25" t="s">
        <v>326</v>
      </c>
      <c r="DK523" s="25" t="s">
        <v>651</v>
      </c>
      <c r="DL523" s="25" t="s">
        <v>326</v>
      </c>
      <c r="DM523" s="25" t="s">
        <v>326</v>
      </c>
      <c r="DN523" s="25" t="s">
        <v>47645</v>
      </c>
      <c r="DO523" s="25" t="s">
        <v>326</v>
      </c>
      <c r="DP523" s="25" t="s">
        <v>326</v>
      </c>
      <c r="DQ523" s="25" t="s">
        <v>326</v>
      </c>
      <c r="DR523" s="25" t="s">
        <v>6603</v>
      </c>
      <c r="DS523" s="25" t="s">
        <v>47646</v>
      </c>
      <c r="DT523" s="25" t="s">
        <v>2824</v>
      </c>
      <c r="DU523" s="25" t="s">
        <v>326</v>
      </c>
      <c r="DV523" s="25" t="s">
        <v>2824</v>
      </c>
      <c r="DW523" s="25" t="s">
        <v>326</v>
      </c>
      <c r="DX523" s="25" t="s">
        <v>14016</v>
      </c>
      <c r="DY523" s="25" t="s">
        <v>326</v>
      </c>
      <c r="DZ523" s="25" t="s">
        <v>326</v>
      </c>
      <c r="EA523" s="25" t="s">
        <v>326</v>
      </c>
      <c r="EB523" s="25" t="s">
        <v>14016</v>
      </c>
      <c r="EC523" s="25" t="s">
        <v>326</v>
      </c>
      <c r="ED523" s="25" t="s">
        <v>14016</v>
      </c>
      <c r="EE523" s="25" t="s">
        <v>326</v>
      </c>
      <c r="EF523" s="25" t="s">
        <v>326</v>
      </c>
      <c r="EG523" s="25" t="s">
        <v>326</v>
      </c>
      <c r="EH523" s="25" t="s">
        <v>47647</v>
      </c>
      <c r="EI523" s="25" t="s">
        <v>325</v>
      </c>
      <c r="FE523" s="25" t="s">
        <v>47648</v>
      </c>
      <c r="FF523" s="25" t="s">
        <v>47649</v>
      </c>
      <c r="FG523" s="25" t="s">
        <v>47650</v>
      </c>
      <c r="FH523" s="25" t="s">
        <v>47651</v>
      </c>
      <c r="FI523" s="25" t="s">
        <v>47651</v>
      </c>
      <c r="FJ523" s="25" t="s">
        <v>47652</v>
      </c>
      <c r="FK523" s="25" t="s">
        <v>47653</v>
      </c>
      <c r="FL523" s="25" t="s">
        <v>47653</v>
      </c>
      <c r="FM523" s="25" t="s">
        <v>47654</v>
      </c>
      <c r="FN523" s="25" t="s">
        <v>47655</v>
      </c>
      <c r="FO523" s="25" t="s">
        <v>47656</v>
      </c>
      <c r="FP523" s="25" t="s">
        <v>47657</v>
      </c>
      <c r="FQ523" s="25" t="s">
        <v>47658</v>
      </c>
      <c r="FR523" s="25" t="s">
        <v>10101</v>
      </c>
      <c r="FS523" s="25" t="s">
        <v>21014</v>
      </c>
      <c r="FT523" s="25" t="s">
        <v>47659</v>
      </c>
      <c r="FU523" s="25" t="s">
        <v>47660</v>
      </c>
      <c r="FV523" s="25" t="s">
        <v>47661</v>
      </c>
      <c r="FW523" s="25" t="s">
        <v>47662</v>
      </c>
      <c r="FX523" s="25" t="s">
        <v>47663</v>
      </c>
      <c r="FY523" s="25" t="s">
        <v>326</v>
      </c>
      <c r="FZ523" s="25" t="s">
        <v>47664</v>
      </c>
      <c r="GA523" s="25" t="s">
        <v>47665</v>
      </c>
      <c r="GB523" s="25" t="s">
        <v>47666</v>
      </c>
      <c r="GC523" s="25" t="s">
        <v>47667</v>
      </c>
      <c r="GD523" s="25" t="s">
        <v>47668</v>
      </c>
      <c r="GE523" s="25" t="s">
        <v>47669</v>
      </c>
      <c r="GF523" s="25" t="s">
        <v>47670</v>
      </c>
      <c r="GG523" s="25" t="s">
        <v>47671</v>
      </c>
      <c r="GH523" s="25" t="s">
        <v>47672</v>
      </c>
      <c r="GI523" s="25" t="s">
        <v>47673</v>
      </c>
      <c r="GJ523" s="25" t="s">
        <v>47674</v>
      </c>
      <c r="GK523" s="25" t="s">
        <v>47675</v>
      </c>
      <c r="GL523" s="25" t="s">
        <v>47676</v>
      </c>
      <c r="GM523" s="25" t="s">
        <v>47677</v>
      </c>
      <c r="GN523" s="25" t="s">
        <v>47678</v>
      </c>
      <c r="GO523" s="25" t="s">
        <v>47679</v>
      </c>
      <c r="GP523" s="25" t="s">
        <v>47680</v>
      </c>
      <c r="GQ523" s="25" t="s">
        <v>47681</v>
      </c>
      <c r="GR523" s="25" t="s">
        <v>47682</v>
      </c>
      <c r="GS523" s="25" t="s">
        <v>47683</v>
      </c>
      <c r="GT523" s="25" t="s">
        <v>47684</v>
      </c>
      <c r="GU523" s="25" t="s">
        <v>47685</v>
      </c>
      <c r="GV523" s="25" t="s">
        <v>34021</v>
      </c>
      <c r="GW523" s="25" t="s">
        <v>47686</v>
      </c>
      <c r="GX523" s="25" t="s">
        <v>4527</v>
      </c>
      <c r="GY523" s="25" t="s">
        <v>37184</v>
      </c>
      <c r="GZ523" s="25" t="s">
        <v>18957</v>
      </c>
      <c r="HA523" s="25" t="s">
        <v>8520</v>
      </c>
      <c r="HB523" s="25" t="s">
        <v>714</v>
      </c>
      <c r="HC523" s="25" t="s">
        <v>18560</v>
      </c>
      <c r="HD523" s="25" t="s">
        <v>19567</v>
      </c>
      <c r="HE523" s="25" t="s">
        <v>29272</v>
      </c>
      <c r="HF523" s="25" t="s">
        <v>47687</v>
      </c>
      <c r="HG523" s="25" t="s">
        <v>47688</v>
      </c>
      <c r="HH523" s="25" t="s">
        <v>47689</v>
      </c>
      <c r="HI523" s="25" t="s">
        <v>326</v>
      </c>
      <c r="HJ523" s="25" t="s">
        <v>47690</v>
      </c>
      <c r="HM523" s="25" t="s">
        <v>47691</v>
      </c>
      <c r="HN523" s="25" t="s">
        <v>6501</v>
      </c>
      <c r="HO523" s="25" t="s">
        <v>4724</v>
      </c>
      <c r="HP523" s="25" t="s">
        <v>3680</v>
      </c>
      <c r="HQ523" s="25" t="s">
        <v>325</v>
      </c>
      <c r="HR523" s="25" t="s">
        <v>3226</v>
      </c>
      <c r="HT523" s="25" t="s">
        <v>47692</v>
      </c>
      <c r="HU523" s="25" t="s">
        <v>47693</v>
      </c>
      <c r="HV523" s="25" t="s">
        <v>326</v>
      </c>
      <c r="HW523" s="25" t="s">
        <v>326</v>
      </c>
      <c r="HX523" s="25" t="s">
        <v>47694</v>
      </c>
      <c r="HY523" s="25" t="s">
        <v>47659</v>
      </c>
      <c r="HZ523" s="25" t="s">
        <v>326</v>
      </c>
      <c r="IA523" s="25" t="s">
        <v>47695</v>
      </c>
      <c r="IB523" s="25" t="s">
        <v>47696</v>
      </c>
      <c r="IC523" s="25" t="s">
        <v>47697</v>
      </c>
      <c r="ID523" s="25" t="s">
        <v>47698</v>
      </c>
      <c r="IE523" s="25" t="s">
        <v>390</v>
      </c>
      <c r="IF523" s="25" t="s">
        <v>10439</v>
      </c>
      <c r="IG523" s="25" t="s">
        <v>47699</v>
      </c>
      <c r="IH523" s="25" t="s">
        <v>47700</v>
      </c>
      <c r="II523" s="25" t="s">
        <v>47700</v>
      </c>
      <c r="IJ523" s="25" t="s">
        <v>47699</v>
      </c>
      <c r="IK523" s="25" t="s">
        <v>47701</v>
      </c>
      <c r="IL523" s="25" t="s">
        <v>16668</v>
      </c>
      <c r="IM523" s="25" t="s">
        <v>47651</v>
      </c>
      <c r="IN523" s="25" t="s">
        <v>326</v>
      </c>
      <c r="IO523" s="25" t="s">
        <v>326</v>
      </c>
      <c r="IP523" s="25" t="s">
        <v>326</v>
      </c>
      <c r="IQ523" s="25" t="s">
        <v>326</v>
      </c>
      <c r="IR523" s="25" t="s">
        <v>326</v>
      </c>
      <c r="IS523" s="25" t="s">
        <v>47702</v>
      </c>
      <c r="IT523" s="25" t="s">
        <v>47703</v>
      </c>
      <c r="IU523" s="25" t="s">
        <v>47704</v>
      </c>
      <c r="IV523" s="25" t="s">
        <v>1141</v>
      </c>
      <c r="IW523" s="25" t="s">
        <v>47705</v>
      </c>
      <c r="IX523" s="25" t="s">
        <v>27892</v>
      </c>
      <c r="IY523" s="25" t="s">
        <v>35423</v>
      </c>
      <c r="IZ523" s="25" t="s">
        <v>1264</v>
      </c>
      <c r="JA523" s="25" t="s">
        <v>326</v>
      </c>
      <c r="JB523" s="25" t="s">
        <v>326</v>
      </c>
      <c r="JC523" s="25" t="s">
        <v>326</v>
      </c>
      <c r="JD523" s="25" t="s">
        <v>395</v>
      </c>
      <c r="JE523" s="25" t="s">
        <v>396</v>
      </c>
      <c r="JF523" s="25" t="s">
        <v>395</v>
      </c>
      <c r="JG523" s="25" t="s">
        <v>396</v>
      </c>
      <c r="JH523" s="25" t="s">
        <v>556</v>
      </c>
      <c r="JI523" s="25" t="s">
        <v>326</v>
      </c>
      <c r="JJ523" s="25" t="s">
        <v>326</v>
      </c>
      <c r="JK523" s="25" t="s">
        <v>326</v>
      </c>
      <c r="JL523" s="25" t="s">
        <v>326</v>
      </c>
      <c r="JM523" s="25" t="s">
        <v>326</v>
      </c>
      <c r="JN523" s="25" t="s">
        <v>47706</v>
      </c>
      <c r="JO523" s="25" t="s">
        <v>47707</v>
      </c>
      <c r="JP523" s="25" t="s">
        <v>47708</v>
      </c>
      <c r="JQ523" s="25" t="s">
        <v>47707</v>
      </c>
      <c r="JR523" s="25" t="s">
        <v>47709</v>
      </c>
      <c r="JS523" s="25" t="s">
        <v>47710</v>
      </c>
      <c r="JT523" s="25" t="s">
        <v>47711</v>
      </c>
      <c r="JU523" s="25" t="s">
        <v>47710</v>
      </c>
      <c r="JV523" s="25" t="s">
        <v>47712</v>
      </c>
      <c r="JW523" s="25" t="s">
        <v>326</v>
      </c>
      <c r="JX523" s="25" t="s">
        <v>47713</v>
      </c>
      <c r="JY523" s="25" t="s">
        <v>47714</v>
      </c>
      <c r="JZ523" s="25" t="s">
        <v>25730</v>
      </c>
      <c r="KA523" s="25" t="s">
        <v>47715</v>
      </c>
      <c r="KB523" s="25" t="s">
        <v>47716</v>
      </c>
      <c r="KC523" s="25" t="s">
        <v>47700</v>
      </c>
      <c r="KD523" s="25" t="s">
        <v>47717</v>
      </c>
      <c r="KE523" s="25" t="s">
        <v>47718</v>
      </c>
      <c r="KF523" s="25" t="s">
        <v>47655</v>
      </c>
      <c r="KG523" s="25" t="s">
        <v>47719</v>
      </c>
      <c r="KH523" s="25" t="s">
        <v>47653</v>
      </c>
      <c r="KI523" s="25" t="s">
        <v>47720</v>
      </c>
      <c r="KJ523" s="25" t="s">
        <v>47717</v>
      </c>
      <c r="KK523" s="25" t="s">
        <v>47721</v>
      </c>
      <c r="KL523" s="25" t="s">
        <v>47722</v>
      </c>
      <c r="KM523" s="25" t="s">
        <v>8846</v>
      </c>
      <c r="KN523" s="25" t="s">
        <v>47715</v>
      </c>
      <c r="KO523" s="25" t="s">
        <v>47671</v>
      </c>
      <c r="KP523" s="25" t="s">
        <v>47723</v>
      </c>
      <c r="KQ523" s="25" t="s">
        <v>47724</v>
      </c>
      <c r="KR523" s="25" t="s">
        <v>47725</v>
      </c>
      <c r="KS523" s="25" t="s">
        <v>47654</v>
      </c>
      <c r="KT523" s="25" t="s">
        <v>47726</v>
      </c>
      <c r="KU523" s="25" t="s">
        <v>47727</v>
      </c>
      <c r="KV523" s="25" t="s">
        <v>47728</v>
      </c>
      <c r="KW523" s="25" t="s">
        <v>47729</v>
      </c>
      <c r="KX523" s="25" t="s">
        <v>47730</v>
      </c>
      <c r="KY523" s="25" t="s">
        <v>47731</v>
      </c>
    </row>
    <row r="524" spans="1:324" hidden="1" x14ac:dyDescent="0.2">
      <c r="A524" s="24">
        <f>VLOOKUP($H524,xRef2LineOfBusiness!$A$1:$D$1093,1,FALSE)</f>
        <v>188831</v>
      </c>
      <c r="B524" s="24" t="e">
        <f>VLOOKUP($H524,xRef2LineOfBusiness!$A$1:$D$1093,2,FALSE)</f>
        <v>#N/A</v>
      </c>
      <c r="C524" s="24" t="e">
        <f>VLOOKUP($H524,xRef2LineOfBusiness!$A$1:$D$1093,3,FALSE)</f>
        <v>#N/A</v>
      </c>
      <c r="D524" s="24" t="e">
        <f>VLOOKUP($H524,xRef2LineOfBusiness!$A$1:$D$1093,4,FALSE)</f>
        <v>#N/A</v>
      </c>
      <c r="E524" s="25" t="s">
        <v>3630</v>
      </c>
      <c r="F524" s="25" t="s">
        <v>322</v>
      </c>
      <c r="G524" s="25" t="s">
        <v>1013</v>
      </c>
      <c r="H524" s="27">
        <v>188831</v>
      </c>
      <c r="I524" s="25" t="s">
        <v>47732</v>
      </c>
      <c r="J524" s="25" t="s">
        <v>47732</v>
      </c>
      <c r="K524" s="25" t="s">
        <v>325</v>
      </c>
      <c r="L524" s="25" t="s">
        <v>325</v>
      </c>
      <c r="M524" s="25" t="s">
        <v>47732</v>
      </c>
      <c r="N524" s="25" t="s">
        <v>326</v>
      </c>
      <c r="O524" s="25" t="s">
        <v>390</v>
      </c>
      <c r="P524" s="25" t="s">
        <v>47733</v>
      </c>
      <c r="Q524" s="25" t="s">
        <v>2436</v>
      </c>
      <c r="R524" s="25" t="s">
        <v>330</v>
      </c>
      <c r="S524" s="25" t="s">
        <v>331</v>
      </c>
      <c r="T524" s="25" t="s">
        <v>47734</v>
      </c>
      <c r="U524" s="25" t="s">
        <v>47735</v>
      </c>
      <c r="V524" s="25" t="s">
        <v>334</v>
      </c>
      <c r="W524" s="25" t="s">
        <v>2133</v>
      </c>
      <c r="X524" s="25" t="s">
        <v>326</v>
      </c>
      <c r="Y524" s="25" t="s">
        <v>326</v>
      </c>
      <c r="Z524" s="25" t="s">
        <v>326</v>
      </c>
      <c r="AA524" s="25" t="s">
        <v>326</v>
      </c>
      <c r="AB524" s="25" t="s">
        <v>326</v>
      </c>
      <c r="AC524" s="25" t="s">
        <v>326</v>
      </c>
      <c r="AD524" s="25" t="s">
        <v>326</v>
      </c>
      <c r="AE524" s="25" t="s">
        <v>326</v>
      </c>
      <c r="AF524" s="25" t="s">
        <v>326</v>
      </c>
      <c r="AG524" s="25" t="s">
        <v>326</v>
      </c>
      <c r="AH524" s="25" t="s">
        <v>326</v>
      </c>
      <c r="AI524" s="25" t="s">
        <v>326</v>
      </c>
      <c r="AJ524" s="25" t="s">
        <v>326</v>
      </c>
      <c r="AK524" s="25" t="s">
        <v>326</v>
      </c>
      <c r="AL524" s="25" t="s">
        <v>326</v>
      </c>
      <c r="AM524" s="25" t="s">
        <v>326</v>
      </c>
      <c r="AN524" s="25" t="s">
        <v>2133</v>
      </c>
      <c r="AO524" s="25" t="s">
        <v>326</v>
      </c>
      <c r="AP524" s="25" t="s">
        <v>326</v>
      </c>
      <c r="AQ524" s="25" t="s">
        <v>326</v>
      </c>
      <c r="AR524" s="25" t="s">
        <v>1790</v>
      </c>
      <c r="AS524" s="25" t="s">
        <v>1790</v>
      </c>
      <c r="AT524" s="25" t="s">
        <v>1790</v>
      </c>
      <c r="AU524" s="25" t="s">
        <v>326</v>
      </c>
      <c r="AV524" s="25" t="s">
        <v>326</v>
      </c>
      <c r="AW524" s="25" t="s">
        <v>326</v>
      </c>
      <c r="AX524" s="25" t="s">
        <v>326</v>
      </c>
      <c r="AY524" s="25" t="s">
        <v>326</v>
      </c>
      <c r="AZ524" s="25" t="s">
        <v>326</v>
      </c>
      <c r="BA524" s="25" t="s">
        <v>384</v>
      </c>
      <c r="BB524" s="25" t="s">
        <v>326</v>
      </c>
      <c r="BC524" s="25" t="s">
        <v>384</v>
      </c>
      <c r="BD524" s="25" t="s">
        <v>326</v>
      </c>
      <c r="BE524" s="25" t="s">
        <v>384</v>
      </c>
      <c r="BF524" s="25" t="s">
        <v>6698</v>
      </c>
      <c r="BG524" s="25" t="s">
        <v>326</v>
      </c>
      <c r="BH524" s="25" t="s">
        <v>326</v>
      </c>
      <c r="BI524" s="25" t="s">
        <v>326</v>
      </c>
      <c r="BJ524" s="25" t="s">
        <v>326</v>
      </c>
      <c r="BK524" s="25" t="s">
        <v>326</v>
      </c>
      <c r="BL524" s="25" t="s">
        <v>326</v>
      </c>
      <c r="BM524" s="25" t="s">
        <v>326</v>
      </c>
      <c r="BN524" s="25" t="s">
        <v>326</v>
      </c>
      <c r="BO524" s="25" t="s">
        <v>326</v>
      </c>
      <c r="BP524" s="25" t="s">
        <v>326</v>
      </c>
      <c r="BQ524" s="25" t="s">
        <v>326</v>
      </c>
      <c r="BR524" s="25" t="s">
        <v>433</v>
      </c>
      <c r="BS524" s="25" t="s">
        <v>326</v>
      </c>
      <c r="BT524" s="25" t="s">
        <v>326</v>
      </c>
      <c r="BU524" s="25" t="s">
        <v>326</v>
      </c>
      <c r="BV524" s="25" t="s">
        <v>433</v>
      </c>
      <c r="BW524" s="25" t="s">
        <v>326</v>
      </c>
      <c r="BX524" s="25" t="s">
        <v>326</v>
      </c>
      <c r="BY524" s="25" t="s">
        <v>326</v>
      </c>
      <c r="BZ524" s="25" t="s">
        <v>326</v>
      </c>
      <c r="CA524" s="25" t="s">
        <v>326</v>
      </c>
      <c r="CB524" s="25" t="s">
        <v>326</v>
      </c>
      <c r="CC524" s="25" t="s">
        <v>326</v>
      </c>
      <c r="CD524" s="25" t="s">
        <v>326</v>
      </c>
      <c r="CE524" s="25" t="s">
        <v>326</v>
      </c>
      <c r="CF524" s="25" t="s">
        <v>326</v>
      </c>
      <c r="CG524" s="25" t="s">
        <v>433</v>
      </c>
      <c r="CH524" s="25" t="s">
        <v>326</v>
      </c>
      <c r="CI524" s="25" t="s">
        <v>326</v>
      </c>
      <c r="CJ524" s="25" t="s">
        <v>326</v>
      </c>
      <c r="CK524" s="25" t="s">
        <v>326</v>
      </c>
      <c r="CL524" s="25" t="s">
        <v>326</v>
      </c>
      <c r="CM524" s="25" t="s">
        <v>326</v>
      </c>
      <c r="CN524" s="25" t="s">
        <v>326</v>
      </c>
      <c r="CO524" s="25" t="s">
        <v>570</v>
      </c>
      <c r="CP524" s="25" t="s">
        <v>326</v>
      </c>
      <c r="CQ524" s="25" t="s">
        <v>570</v>
      </c>
      <c r="CR524" s="25" t="s">
        <v>6698</v>
      </c>
      <c r="CS524" s="25" t="s">
        <v>464</v>
      </c>
      <c r="CT524" s="25" t="s">
        <v>326</v>
      </c>
      <c r="CU524" s="25" t="s">
        <v>464</v>
      </c>
      <c r="CV524" s="25" t="s">
        <v>12950</v>
      </c>
      <c r="CW524" s="25" t="s">
        <v>326</v>
      </c>
      <c r="CX524" s="25" t="s">
        <v>12950</v>
      </c>
      <c r="CY524" s="25" t="s">
        <v>1263</v>
      </c>
      <c r="CZ524" s="25" t="s">
        <v>326</v>
      </c>
      <c r="DA524" s="25" t="s">
        <v>2025</v>
      </c>
      <c r="DB524" s="25" t="s">
        <v>326</v>
      </c>
      <c r="DC524" s="25" t="s">
        <v>326</v>
      </c>
      <c r="DD524" s="25" t="s">
        <v>326</v>
      </c>
      <c r="DE524" s="25" t="s">
        <v>326</v>
      </c>
      <c r="DF524" s="25" t="s">
        <v>326</v>
      </c>
      <c r="DG524" s="25" t="s">
        <v>2025</v>
      </c>
      <c r="DH524" s="25" t="s">
        <v>326</v>
      </c>
      <c r="DI524" s="25" t="s">
        <v>340</v>
      </c>
      <c r="DJ524" s="25" t="s">
        <v>326</v>
      </c>
      <c r="DK524" s="25" t="s">
        <v>326</v>
      </c>
      <c r="DL524" s="25" t="s">
        <v>326</v>
      </c>
      <c r="DM524" s="25" t="s">
        <v>326</v>
      </c>
      <c r="DN524" s="25" t="s">
        <v>326</v>
      </c>
      <c r="DO524" s="25" t="s">
        <v>326</v>
      </c>
      <c r="DP524" s="25" t="s">
        <v>326</v>
      </c>
      <c r="DQ524" s="25" t="s">
        <v>326</v>
      </c>
      <c r="DR524" s="25" t="s">
        <v>326</v>
      </c>
      <c r="DS524" s="25" t="s">
        <v>340</v>
      </c>
      <c r="DT524" s="25" t="s">
        <v>326</v>
      </c>
      <c r="DU524" s="25" t="s">
        <v>326</v>
      </c>
      <c r="DV524" s="25" t="s">
        <v>326</v>
      </c>
      <c r="DW524" s="25" t="s">
        <v>326</v>
      </c>
      <c r="DX524" s="25" t="s">
        <v>340</v>
      </c>
      <c r="DY524" s="25" t="s">
        <v>326</v>
      </c>
      <c r="DZ524" s="25" t="s">
        <v>326</v>
      </c>
      <c r="EA524" s="25" t="s">
        <v>326</v>
      </c>
      <c r="EB524" s="25" t="s">
        <v>340</v>
      </c>
      <c r="EC524" s="25" t="s">
        <v>326</v>
      </c>
      <c r="ED524" s="25" t="s">
        <v>340</v>
      </c>
      <c r="EE524" s="25" t="s">
        <v>326</v>
      </c>
      <c r="EF524" s="25" t="s">
        <v>326</v>
      </c>
      <c r="EG524" s="25" t="s">
        <v>326</v>
      </c>
      <c r="EH524" s="25" t="s">
        <v>326</v>
      </c>
      <c r="EI524" s="25" t="s">
        <v>325</v>
      </c>
      <c r="FE524" s="25" t="s">
        <v>424</v>
      </c>
      <c r="FF524" s="25" t="s">
        <v>23885</v>
      </c>
      <c r="FG524" s="25" t="s">
        <v>23885</v>
      </c>
      <c r="FH524" s="25" t="s">
        <v>424</v>
      </c>
      <c r="FI524" s="25" t="s">
        <v>424</v>
      </c>
      <c r="FJ524" s="25" t="s">
        <v>47736</v>
      </c>
      <c r="FK524" s="25" t="s">
        <v>8442</v>
      </c>
      <c r="FL524" s="25" t="s">
        <v>8442</v>
      </c>
      <c r="FM524" s="25" t="s">
        <v>22148</v>
      </c>
      <c r="FN524" s="25" t="s">
        <v>355</v>
      </c>
      <c r="FO524" s="25" t="s">
        <v>355</v>
      </c>
      <c r="FP524" s="25" t="s">
        <v>355</v>
      </c>
      <c r="FQ524" s="25" t="s">
        <v>355</v>
      </c>
      <c r="FR524" s="25" t="s">
        <v>340</v>
      </c>
      <c r="FS524" s="25" t="s">
        <v>340</v>
      </c>
      <c r="FT524" s="25" t="s">
        <v>355</v>
      </c>
      <c r="FU524" s="25" t="s">
        <v>47737</v>
      </c>
      <c r="FV524" s="25" t="s">
        <v>47738</v>
      </c>
      <c r="FW524" s="25" t="s">
        <v>47739</v>
      </c>
      <c r="FX524" s="25" t="s">
        <v>47740</v>
      </c>
      <c r="FY524" s="25" t="s">
        <v>326</v>
      </c>
      <c r="FZ524" s="25" t="s">
        <v>326</v>
      </c>
      <c r="GB524" s="25" t="s">
        <v>326</v>
      </c>
      <c r="GC524" s="25" t="s">
        <v>326</v>
      </c>
      <c r="GD524" s="25" t="s">
        <v>326</v>
      </c>
      <c r="GE524" s="25" t="s">
        <v>326</v>
      </c>
      <c r="GF524" s="25" t="s">
        <v>326</v>
      </c>
      <c r="GG524" s="25" t="s">
        <v>326</v>
      </c>
      <c r="GH524" s="25" t="s">
        <v>47741</v>
      </c>
      <c r="GI524" s="25" t="s">
        <v>47742</v>
      </c>
      <c r="GJ524" s="25" t="s">
        <v>47743</v>
      </c>
      <c r="GK524" s="25" t="s">
        <v>355</v>
      </c>
      <c r="GL524" s="25" t="s">
        <v>47737</v>
      </c>
      <c r="GM524" s="25" t="s">
        <v>436</v>
      </c>
      <c r="GO524" s="25" t="s">
        <v>47744</v>
      </c>
      <c r="GP524" s="25" t="s">
        <v>47745</v>
      </c>
      <c r="GQ524" s="25" t="s">
        <v>2001</v>
      </c>
      <c r="GR524" s="25" t="s">
        <v>47746</v>
      </c>
      <c r="GS524" s="25" t="s">
        <v>47747</v>
      </c>
      <c r="GT524" s="25" t="s">
        <v>464</v>
      </c>
      <c r="GU524" s="25" t="s">
        <v>40272</v>
      </c>
      <c r="GV524" s="25" t="s">
        <v>1263</v>
      </c>
      <c r="GW524" s="25" t="s">
        <v>1805</v>
      </c>
      <c r="GX524" s="25" t="s">
        <v>340</v>
      </c>
      <c r="GY524" s="25" t="s">
        <v>433</v>
      </c>
      <c r="GZ524" s="25" t="s">
        <v>354</v>
      </c>
      <c r="HA524" s="25" t="s">
        <v>326</v>
      </c>
      <c r="HB524" s="25" t="s">
        <v>354</v>
      </c>
      <c r="HC524" s="25" t="s">
        <v>326</v>
      </c>
      <c r="HD524" s="25" t="s">
        <v>354</v>
      </c>
      <c r="HE524" s="25" t="s">
        <v>326</v>
      </c>
      <c r="HF524" s="25" t="s">
        <v>326</v>
      </c>
      <c r="HG524" s="25" t="s">
        <v>1480</v>
      </c>
      <c r="HH524" s="25" t="s">
        <v>326</v>
      </c>
      <c r="HI524" s="25" t="s">
        <v>326</v>
      </c>
      <c r="HJ524" s="25" t="s">
        <v>355</v>
      </c>
      <c r="HM524" s="25" t="s">
        <v>47740</v>
      </c>
      <c r="HN524" s="25" t="s">
        <v>326</v>
      </c>
      <c r="HO524" s="25" t="s">
        <v>326</v>
      </c>
      <c r="HP524" s="25" t="s">
        <v>433</v>
      </c>
      <c r="HQ524" s="25" t="s">
        <v>326</v>
      </c>
      <c r="HR524" s="25" t="s">
        <v>2517</v>
      </c>
      <c r="HT524" s="25" t="s">
        <v>47740</v>
      </c>
      <c r="HU524" s="25" t="s">
        <v>355</v>
      </c>
      <c r="HV524" s="25" t="s">
        <v>326</v>
      </c>
      <c r="HW524" s="25" t="s">
        <v>326</v>
      </c>
      <c r="HX524" s="25" t="s">
        <v>326</v>
      </c>
      <c r="HZ524" s="25" t="s">
        <v>326</v>
      </c>
      <c r="IA524" s="25" t="s">
        <v>340</v>
      </c>
      <c r="IB524" s="25" t="s">
        <v>47746</v>
      </c>
      <c r="IC524" s="25" t="s">
        <v>47740</v>
      </c>
      <c r="ID524" s="25" t="s">
        <v>47748</v>
      </c>
      <c r="IE524" s="25" t="s">
        <v>390</v>
      </c>
      <c r="IF524" s="25" t="s">
        <v>340</v>
      </c>
      <c r="IG524" s="25" t="s">
        <v>326</v>
      </c>
      <c r="IH524" s="25" t="s">
        <v>326</v>
      </c>
      <c r="II524" s="25" t="s">
        <v>326</v>
      </c>
      <c r="IJ524" s="25" t="s">
        <v>326</v>
      </c>
      <c r="IK524" s="25" t="s">
        <v>47749</v>
      </c>
      <c r="IL524" s="25" t="s">
        <v>433</v>
      </c>
      <c r="IM524" s="25" t="s">
        <v>424</v>
      </c>
      <c r="IN524" s="25" t="s">
        <v>326</v>
      </c>
      <c r="IO524" s="25" t="s">
        <v>326</v>
      </c>
      <c r="IP524" s="25" t="s">
        <v>326</v>
      </c>
      <c r="IQ524" s="25" t="s">
        <v>326</v>
      </c>
      <c r="IR524" s="25" t="s">
        <v>326</v>
      </c>
      <c r="IV524" s="25" t="s">
        <v>326</v>
      </c>
      <c r="IW524" s="25" t="s">
        <v>326</v>
      </c>
      <c r="IX524" s="25" t="s">
        <v>1790</v>
      </c>
      <c r="IY524" s="25" t="s">
        <v>326</v>
      </c>
      <c r="IZ524" s="25" t="s">
        <v>326</v>
      </c>
      <c r="JA524" s="25" t="s">
        <v>326</v>
      </c>
      <c r="JB524" s="25" t="s">
        <v>326</v>
      </c>
      <c r="JC524" s="25" t="s">
        <v>326</v>
      </c>
      <c r="JD524" s="25" t="s">
        <v>395</v>
      </c>
      <c r="JE524" s="25" t="s">
        <v>396</v>
      </c>
      <c r="JF524" s="25" t="s">
        <v>395</v>
      </c>
      <c r="JG524" s="25" t="s">
        <v>396</v>
      </c>
      <c r="JH524" s="25" t="s">
        <v>326</v>
      </c>
      <c r="JI524" s="25" t="s">
        <v>326</v>
      </c>
      <c r="JJ524" s="25" t="s">
        <v>326</v>
      </c>
      <c r="JK524" s="25" t="s">
        <v>326</v>
      </c>
      <c r="JL524" s="25" t="s">
        <v>326</v>
      </c>
      <c r="JM524" s="25" t="s">
        <v>326</v>
      </c>
      <c r="JN524" s="25" t="s">
        <v>47750</v>
      </c>
      <c r="JO524" s="25" t="s">
        <v>47751</v>
      </c>
      <c r="JQ524" s="25" t="s">
        <v>47751</v>
      </c>
      <c r="JR524" s="25" t="s">
        <v>326</v>
      </c>
      <c r="JV524" s="25" t="s">
        <v>9056</v>
      </c>
      <c r="JW524" s="25" t="s">
        <v>326</v>
      </c>
      <c r="JX524" s="25" t="s">
        <v>326</v>
      </c>
      <c r="JY524" s="25" t="s">
        <v>326</v>
      </c>
      <c r="JZ524" s="25" t="s">
        <v>326</v>
      </c>
      <c r="KA524" s="25" t="s">
        <v>23885</v>
      </c>
      <c r="KB524" s="25" t="s">
        <v>47752</v>
      </c>
      <c r="KC524" s="25" t="s">
        <v>326</v>
      </c>
      <c r="KD524" s="25" t="s">
        <v>47753</v>
      </c>
      <c r="KH524" s="25" t="s">
        <v>8442</v>
      </c>
      <c r="KI524" s="25" t="s">
        <v>47754</v>
      </c>
      <c r="KJ524" s="25" t="s">
        <v>47753</v>
      </c>
      <c r="KK524" s="25" t="s">
        <v>326</v>
      </c>
      <c r="KL524" s="25" t="s">
        <v>47755</v>
      </c>
      <c r="KM524" s="25" t="s">
        <v>1266</v>
      </c>
      <c r="KN524" s="25" t="s">
        <v>23885</v>
      </c>
      <c r="KO524" s="25" t="s">
        <v>326</v>
      </c>
      <c r="KP524" s="25" t="s">
        <v>326</v>
      </c>
      <c r="KQ524" s="25" t="s">
        <v>47756</v>
      </c>
      <c r="KR524" s="25" t="s">
        <v>47757</v>
      </c>
      <c r="KS524" s="25" t="s">
        <v>22148</v>
      </c>
      <c r="KT524" s="25" t="s">
        <v>47755</v>
      </c>
      <c r="KW524" s="25" t="s">
        <v>23496</v>
      </c>
      <c r="KX524" s="25" t="s">
        <v>47758</v>
      </c>
      <c r="KY524" s="25" t="s">
        <v>47759</v>
      </c>
    </row>
    <row r="525" spans="1:324" hidden="1" x14ac:dyDescent="0.2">
      <c r="A525" s="24">
        <f>VLOOKUP($H525,xRef2LineOfBusiness!$A$1:$D$1093,1,FALSE)</f>
        <v>6905</v>
      </c>
      <c r="B525" s="24" t="e">
        <f>VLOOKUP($H525,xRef2LineOfBusiness!$A$1:$D$1093,2,FALSE)</f>
        <v>#N/A</v>
      </c>
      <c r="C525" s="24" t="e">
        <f>VLOOKUP($H525,xRef2LineOfBusiness!$A$1:$D$1093,3,FALSE)</f>
        <v>#N/A</v>
      </c>
      <c r="D525" s="24" t="e">
        <f>VLOOKUP($H525,xRef2LineOfBusiness!$A$1:$D$1093,4,FALSE)</f>
        <v>#N/A</v>
      </c>
      <c r="E525" s="25" t="s">
        <v>1012</v>
      </c>
      <c r="F525" s="25" t="s">
        <v>322</v>
      </c>
      <c r="G525" s="25" t="s">
        <v>1013</v>
      </c>
      <c r="H525" s="27">
        <v>6905</v>
      </c>
      <c r="I525" s="25" t="s">
        <v>47760</v>
      </c>
      <c r="J525" s="25" t="s">
        <v>47760</v>
      </c>
      <c r="K525" s="25" t="s">
        <v>325</v>
      </c>
      <c r="L525" s="25" t="s">
        <v>325</v>
      </c>
      <c r="M525" s="25" t="s">
        <v>47760</v>
      </c>
      <c r="N525" s="25" t="s">
        <v>326</v>
      </c>
      <c r="O525" s="25" t="s">
        <v>340</v>
      </c>
      <c r="P525" s="25" t="s">
        <v>47761</v>
      </c>
      <c r="Q525" s="25" t="s">
        <v>2436</v>
      </c>
      <c r="R525" s="25" t="s">
        <v>330</v>
      </c>
      <c r="S525" s="25" t="s">
        <v>698</v>
      </c>
      <c r="T525" s="25" t="s">
        <v>4692</v>
      </c>
      <c r="U525" s="25" t="s">
        <v>47762</v>
      </c>
      <c r="V525" s="25" t="s">
        <v>334</v>
      </c>
      <c r="W525" s="25" t="s">
        <v>47763</v>
      </c>
      <c r="X525" s="25" t="s">
        <v>326</v>
      </c>
      <c r="Y525" s="25" t="s">
        <v>584</v>
      </c>
      <c r="Z525" s="25" t="s">
        <v>326</v>
      </c>
      <c r="AA525" s="25" t="s">
        <v>584</v>
      </c>
      <c r="AB525" s="25" t="s">
        <v>326</v>
      </c>
      <c r="AC525" s="25" t="s">
        <v>326</v>
      </c>
      <c r="AD525" s="25" t="s">
        <v>326</v>
      </c>
      <c r="AE525" s="25" t="s">
        <v>326</v>
      </c>
      <c r="AF525" s="25" t="s">
        <v>326</v>
      </c>
      <c r="AG525" s="25" t="s">
        <v>326</v>
      </c>
      <c r="AH525" s="25" t="s">
        <v>326</v>
      </c>
      <c r="AI525" s="25" t="s">
        <v>13433</v>
      </c>
      <c r="AJ525" s="25" t="s">
        <v>326</v>
      </c>
      <c r="AK525" s="25" t="s">
        <v>326</v>
      </c>
      <c r="AL525" s="25" t="s">
        <v>326</v>
      </c>
      <c r="AM525" s="25" t="s">
        <v>326</v>
      </c>
      <c r="AN525" s="25" t="s">
        <v>47764</v>
      </c>
      <c r="AO525" s="25" t="s">
        <v>326</v>
      </c>
      <c r="AP525" s="25" t="s">
        <v>326</v>
      </c>
      <c r="AQ525" s="25" t="s">
        <v>326</v>
      </c>
      <c r="AR525" s="25" t="s">
        <v>1740</v>
      </c>
      <c r="AS525" s="25" t="s">
        <v>1740</v>
      </c>
      <c r="AT525" s="25" t="s">
        <v>3538</v>
      </c>
      <c r="AU525" s="25" t="s">
        <v>663</v>
      </c>
      <c r="AV525" s="25" t="s">
        <v>326</v>
      </c>
      <c r="AW525" s="25" t="s">
        <v>326</v>
      </c>
      <c r="AX525" s="25" t="s">
        <v>330</v>
      </c>
      <c r="AY525" s="25" t="s">
        <v>368</v>
      </c>
      <c r="AZ525" s="25" t="s">
        <v>326</v>
      </c>
      <c r="BA525" s="25" t="s">
        <v>7219</v>
      </c>
      <c r="BB525" s="25" t="s">
        <v>326</v>
      </c>
      <c r="BC525" s="25" t="s">
        <v>7219</v>
      </c>
      <c r="BD525" s="25" t="s">
        <v>326</v>
      </c>
      <c r="BE525" s="25" t="s">
        <v>1737</v>
      </c>
      <c r="BF525" s="25" t="s">
        <v>47765</v>
      </c>
      <c r="BG525" s="25" t="s">
        <v>326</v>
      </c>
      <c r="BH525" s="25" t="s">
        <v>326</v>
      </c>
      <c r="BI525" s="25" t="s">
        <v>326</v>
      </c>
      <c r="BJ525" s="25" t="s">
        <v>326</v>
      </c>
      <c r="BK525" s="25" t="s">
        <v>47766</v>
      </c>
      <c r="BL525" s="25" t="s">
        <v>326</v>
      </c>
      <c r="BM525" s="25" t="s">
        <v>2874</v>
      </c>
      <c r="BN525" s="25" t="s">
        <v>326</v>
      </c>
      <c r="BO525" s="25" t="s">
        <v>326</v>
      </c>
      <c r="BP525" s="25" t="s">
        <v>2874</v>
      </c>
      <c r="BQ525" s="25" t="s">
        <v>326</v>
      </c>
      <c r="BR525" s="25" t="s">
        <v>326</v>
      </c>
      <c r="BS525" s="25" t="s">
        <v>13033</v>
      </c>
      <c r="BT525" s="25" t="s">
        <v>326</v>
      </c>
      <c r="BU525" s="25" t="s">
        <v>326</v>
      </c>
      <c r="BV525" s="25" t="s">
        <v>47767</v>
      </c>
      <c r="BW525" s="25" t="s">
        <v>326</v>
      </c>
      <c r="BX525" s="25" t="s">
        <v>326</v>
      </c>
      <c r="BY525" s="25" t="s">
        <v>326</v>
      </c>
      <c r="BZ525" s="25" t="s">
        <v>326</v>
      </c>
      <c r="CA525" s="25" t="s">
        <v>326</v>
      </c>
      <c r="CB525" s="25" t="s">
        <v>326</v>
      </c>
      <c r="CC525" s="25" t="s">
        <v>326</v>
      </c>
      <c r="CD525" s="25" t="s">
        <v>326</v>
      </c>
      <c r="CE525" s="25" t="s">
        <v>326</v>
      </c>
      <c r="CF525" s="25" t="s">
        <v>326</v>
      </c>
      <c r="CG525" s="25" t="s">
        <v>47767</v>
      </c>
      <c r="CH525" s="25" t="s">
        <v>326</v>
      </c>
      <c r="CI525" s="25" t="s">
        <v>326</v>
      </c>
      <c r="CJ525" s="25" t="s">
        <v>326</v>
      </c>
      <c r="CK525" s="25" t="s">
        <v>326</v>
      </c>
      <c r="CL525" s="25" t="s">
        <v>326</v>
      </c>
      <c r="CM525" s="25" t="s">
        <v>326</v>
      </c>
      <c r="CN525" s="25" t="s">
        <v>326</v>
      </c>
      <c r="CO525" s="25" t="s">
        <v>42255</v>
      </c>
      <c r="CP525" s="25" t="s">
        <v>326</v>
      </c>
      <c r="CQ525" s="25" t="s">
        <v>42255</v>
      </c>
      <c r="CR525" s="25" t="s">
        <v>47765</v>
      </c>
      <c r="CS525" s="25" t="s">
        <v>47768</v>
      </c>
      <c r="CT525" s="25" t="s">
        <v>326</v>
      </c>
      <c r="CU525" s="25" t="s">
        <v>47768</v>
      </c>
      <c r="CV525" s="25" t="s">
        <v>47769</v>
      </c>
      <c r="CW525" s="25" t="s">
        <v>326</v>
      </c>
      <c r="CX525" s="25" t="s">
        <v>47769</v>
      </c>
      <c r="CY525" s="25" t="s">
        <v>14787</v>
      </c>
      <c r="CZ525" s="25" t="s">
        <v>7289</v>
      </c>
      <c r="DA525" s="25" t="s">
        <v>326</v>
      </c>
      <c r="DB525" s="25" t="s">
        <v>326</v>
      </c>
      <c r="DC525" s="25" t="s">
        <v>1901</v>
      </c>
      <c r="DD525" s="25" t="s">
        <v>2791</v>
      </c>
      <c r="DE525" s="25" t="s">
        <v>326</v>
      </c>
      <c r="DF525" s="25" t="s">
        <v>326</v>
      </c>
      <c r="DG525" s="25" t="s">
        <v>41477</v>
      </c>
      <c r="DH525" s="25" t="s">
        <v>326</v>
      </c>
      <c r="DI525" s="25" t="s">
        <v>5660</v>
      </c>
      <c r="DJ525" s="25" t="s">
        <v>384</v>
      </c>
      <c r="DK525" s="25" t="s">
        <v>326</v>
      </c>
      <c r="DL525" s="25" t="s">
        <v>326</v>
      </c>
      <c r="DM525" s="25" t="s">
        <v>326</v>
      </c>
      <c r="DN525" s="25" t="s">
        <v>1092</v>
      </c>
      <c r="DO525" s="25" t="s">
        <v>326</v>
      </c>
      <c r="DP525" s="25" t="s">
        <v>4260</v>
      </c>
      <c r="DQ525" s="25" t="s">
        <v>326</v>
      </c>
      <c r="DR525" s="25" t="s">
        <v>4347</v>
      </c>
      <c r="DS525" s="25" t="s">
        <v>20902</v>
      </c>
      <c r="DT525" s="25" t="s">
        <v>1246</v>
      </c>
      <c r="DU525" s="25" t="s">
        <v>326</v>
      </c>
      <c r="DV525" s="25" t="s">
        <v>1246</v>
      </c>
      <c r="DW525" s="25" t="s">
        <v>326</v>
      </c>
      <c r="DX525" s="25" t="s">
        <v>7595</v>
      </c>
      <c r="DY525" s="25" t="s">
        <v>326</v>
      </c>
      <c r="DZ525" s="25" t="s">
        <v>326</v>
      </c>
      <c r="EA525" s="25" t="s">
        <v>326</v>
      </c>
      <c r="EB525" s="25" t="s">
        <v>7595</v>
      </c>
      <c r="EC525" s="25" t="s">
        <v>326</v>
      </c>
      <c r="ED525" s="25" t="s">
        <v>7595</v>
      </c>
      <c r="EE525" s="25" t="s">
        <v>326</v>
      </c>
      <c r="EF525" s="25" t="s">
        <v>2912</v>
      </c>
      <c r="EG525" s="25" t="s">
        <v>326</v>
      </c>
      <c r="EH525" s="25" t="s">
        <v>326</v>
      </c>
      <c r="EI525" s="25" t="s">
        <v>325</v>
      </c>
      <c r="FE525" s="25" t="s">
        <v>47770</v>
      </c>
      <c r="FF525" s="25" t="s">
        <v>47771</v>
      </c>
      <c r="FG525" s="25" t="s">
        <v>47772</v>
      </c>
      <c r="FH525" s="25" t="s">
        <v>47773</v>
      </c>
      <c r="FI525" s="25" t="s">
        <v>47773</v>
      </c>
      <c r="FJ525" s="25" t="s">
        <v>47774</v>
      </c>
      <c r="FK525" s="25" t="s">
        <v>47775</v>
      </c>
      <c r="FL525" s="25" t="s">
        <v>47775</v>
      </c>
      <c r="FM525" s="25" t="s">
        <v>47776</v>
      </c>
      <c r="FN525" s="25" t="s">
        <v>355</v>
      </c>
      <c r="FO525" s="25" t="s">
        <v>355</v>
      </c>
      <c r="FP525" s="25" t="s">
        <v>47777</v>
      </c>
      <c r="FQ525" s="25" t="s">
        <v>47777</v>
      </c>
      <c r="FR525" s="25" t="s">
        <v>9305</v>
      </c>
      <c r="FS525" s="25" t="s">
        <v>4138</v>
      </c>
      <c r="FT525" s="25" t="s">
        <v>47778</v>
      </c>
      <c r="FU525" s="25" t="s">
        <v>47779</v>
      </c>
      <c r="FV525" s="25" t="s">
        <v>47780</v>
      </c>
      <c r="FW525" s="25" t="s">
        <v>47781</v>
      </c>
      <c r="FX525" s="25" t="s">
        <v>47782</v>
      </c>
      <c r="FY525" s="25" t="s">
        <v>47783</v>
      </c>
      <c r="FZ525" s="25" t="s">
        <v>47784</v>
      </c>
      <c r="GA525" s="25" t="s">
        <v>47785</v>
      </c>
      <c r="GB525" s="25" t="s">
        <v>47785</v>
      </c>
      <c r="GC525" s="25" t="s">
        <v>326</v>
      </c>
      <c r="GD525" s="25" t="s">
        <v>326</v>
      </c>
      <c r="GE525" s="25" t="s">
        <v>326</v>
      </c>
      <c r="GF525" s="25" t="s">
        <v>326</v>
      </c>
      <c r="GG525" s="25" t="s">
        <v>47786</v>
      </c>
      <c r="GH525" s="25" t="s">
        <v>47787</v>
      </c>
      <c r="GI525" s="25" t="s">
        <v>47788</v>
      </c>
      <c r="GJ525" s="25" t="s">
        <v>47789</v>
      </c>
      <c r="GK525" s="25" t="s">
        <v>47790</v>
      </c>
      <c r="GL525" s="25" t="s">
        <v>47791</v>
      </c>
      <c r="GM525" s="25" t="s">
        <v>47792</v>
      </c>
      <c r="GN525" s="25" t="s">
        <v>47793</v>
      </c>
      <c r="GO525" s="25" t="s">
        <v>47794</v>
      </c>
      <c r="GP525" s="25" t="s">
        <v>47795</v>
      </c>
      <c r="GQ525" s="25" t="s">
        <v>47796</v>
      </c>
      <c r="GR525" s="25" t="s">
        <v>47797</v>
      </c>
      <c r="GS525" s="25" t="s">
        <v>47798</v>
      </c>
      <c r="GT525" s="25" t="s">
        <v>47799</v>
      </c>
      <c r="GU525" s="25" t="s">
        <v>47800</v>
      </c>
      <c r="GV525" s="25" t="s">
        <v>39336</v>
      </c>
      <c r="GW525" s="25" t="s">
        <v>47801</v>
      </c>
      <c r="GX525" s="25" t="s">
        <v>8333</v>
      </c>
      <c r="GY525" s="25" t="s">
        <v>977</v>
      </c>
      <c r="GZ525" s="25" t="s">
        <v>47802</v>
      </c>
      <c r="HA525" s="25" t="s">
        <v>6905</v>
      </c>
      <c r="HB525" s="25" t="s">
        <v>47803</v>
      </c>
      <c r="HC525" s="25" t="s">
        <v>326</v>
      </c>
      <c r="HD525" s="25" t="s">
        <v>47803</v>
      </c>
      <c r="HE525" s="25" t="s">
        <v>22642</v>
      </c>
      <c r="HF525" s="25" t="s">
        <v>47804</v>
      </c>
      <c r="HG525" s="25" t="s">
        <v>47805</v>
      </c>
      <c r="HH525" s="25" t="s">
        <v>47806</v>
      </c>
      <c r="HI525" s="25" t="s">
        <v>326</v>
      </c>
      <c r="HJ525" s="25" t="s">
        <v>47807</v>
      </c>
      <c r="HM525" s="25" t="s">
        <v>47808</v>
      </c>
      <c r="HN525" s="25" t="s">
        <v>13433</v>
      </c>
      <c r="HO525" s="25" t="s">
        <v>3088</v>
      </c>
      <c r="HP525" s="25" t="s">
        <v>19675</v>
      </c>
      <c r="HQ525" s="25" t="s">
        <v>326</v>
      </c>
      <c r="HR525" s="25" t="s">
        <v>2517</v>
      </c>
      <c r="HT525" s="25" t="s">
        <v>47809</v>
      </c>
      <c r="HU525" s="25" t="s">
        <v>355</v>
      </c>
      <c r="HV525" s="25" t="s">
        <v>326</v>
      </c>
      <c r="HW525" s="25" t="s">
        <v>326</v>
      </c>
      <c r="HX525" s="25" t="s">
        <v>326</v>
      </c>
      <c r="HZ525" s="25" t="s">
        <v>326</v>
      </c>
      <c r="IA525" s="25" t="s">
        <v>8428</v>
      </c>
      <c r="IB525" s="25" t="s">
        <v>47810</v>
      </c>
      <c r="IC525" s="25" t="s">
        <v>47811</v>
      </c>
      <c r="ID525" s="25" t="s">
        <v>47812</v>
      </c>
      <c r="IE525" s="25" t="s">
        <v>327</v>
      </c>
      <c r="IF525" s="25" t="s">
        <v>6575</v>
      </c>
      <c r="IG525" s="25" t="s">
        <v>326</v>
      </c>
      <c r="IH525" s="25" t="s">
        <v>326</v>
      </c>
      <c r="II525" s="25" t="s">
        <v>326</v>
      </c>
      <c r="IJ525" s="25" t="s">
        <v>326</v>
      </c>
      <c r="IK525" s="25" t="s">
        <v>47813</v>
      </c>
      <c r="IL525" s="25" t="s">
        <v>9307</v>
      </c>
      <c r="IM525" s="25" t="s">
        <v>47773</v>
      </c>
      <c r="IN525" s="25" t="s">
        <v>326</v>
      </c>
      <c r="IO525" s="25" t="s">
        <v>326</v>
      </c>
      <c r="IP525" s="25" t="s">
        <v>326</v>
      </c>
      <c r="IQ525" s="25" t="s">
        <v>2912</v>
      </c>
      <c r="IR525" s="25" t="s">
        <v>326</v>
      </c>
      <c r="IV525" s="25" t="s">
        <v>384</v>
      </c>
      <c r="IW525" s="25" t="s">
        <v>326</v>
      </c>
      <c r="IX525" s="25" t="s">
        <v>326</v>
      </c>
      <c r="IY525" s="25" t="s">
        <v>908</v>
      </c>
      <c r="IZ525" s="25" t="s">
        <v>326</v>
      </c>
      <c r="JA525" s="25" t="s">
        <v>326</v>
      </c>
      <c r="JB525" s="25" t="s">
        <v>6391</v>
      </c>
      <c r="JC525" s="25" t="s">
        <v>326</v>
      </c>
      <c r="JD525" s="25" t="s">
        <v>395</v>
      </c>
      <c r="JE525" s="25" t="s">
        <v>396</v>
      </c>
      <c r="JF525" s="25" t="s">
        <v>395</v>
      </c>
      <c r="JG525" s="25" t="s">
        <v>396</v>
      </c>
      <c r="JH525" s="25" t="s">
        <v>2791</v>
      </c>
      <c r="JI525" s="25" t="s">
        <v>326</v>
      </c>
      <c r="JJ525" s="25" t="s">
        <v>326</v>
      </c>
      <c r="JK525" s="25" t="s">
        <v>326</v>
      </c>
      <c r="JL525" s="25" t="s">
        <v>326</v>
      </c>
      <c r="JM525" s="25" t="s">
        <v>4260</v>
      </c>
      <c r="JN525" s="25" t="s">
        <v>47814</v>
      </c>
      <c r="JO525" s="25" t="s">
        <v>47815</v>
      </c>
      <c r="JP525" s="25" t="s">
        <v>47816</v>
      </c>
      <c r="JQ525" s="25" t="s">
        <v>47817</v>
      </c>
      <c r="JR525" s="25" t="s">
        <v>47818</v>
      </c>
      <c r="JS525" s="25" t="s">
        <v>47819</v>
      </c>
      <c r="JT525" s="25" t="s">
        <v>47820</v>
      </c>
      <c r="JU525" s="25" t="s">
        <v>47821</v>
      </c>
      <c r="JV525" s="25" t="s">
        <v>8324</v>
      </c>
      <c r="JW525" s="25" t="s">
        <v>326</v>
      </c>
      <c r="JX525" s="25" t="s">
        <v>326</v>
      </c>
      <c r="JY525" s="25" t="s">
        <v>326</v>
      </c>
      <c r="JZ525" s="25" t="s">
        <v>326</v>
      </c>
      <c r="KA525" s="25" t="s">
        <v>47822</v>
      </c>
      <c r="KB525" s="25" t="s">
        <v>37433</v>
      </c>
      <c r="KC525" s="25" t="s">
        <v>326</v>
      </c>
      <c r="KD525" s="25" t="s">
        <v>47823</v>
      </c>
      <c r="KG525" s="25" t="s">
        <v>47824</v>
      </c>
      <c r="KH525" s="25" t="s">
        <v>47775</v>
      </c>
      <c r="KI525" s="25" t="s">
        <v>47825</v>
      </c>
      <c r="KJ525" s="25" t="s">
        <v>47823</v>
      </c>
      <c r="KK525" s="25" t="s">
        <v>326</v>
      </c>
      <c r="KL525" s="25" t="s">
        <v>47826</v>
      </c>
      <c r="KM525" s="25" t="s">
        <v>8518</v>
      </c>
      <c r="KN525" s="25" t="s">
        <v>47822</v>
      </c>
      <c r="KO525" s="25" t="s">
        <v>47786</v>
      </c>
      <c r="KP525" s="25" t="s">
        <v>326</v>
      </c>
      <c r="KQ525" s="25" t="s">
        <v>47827</v>
      </c>
      <c r="KR525" s="25" t="s">
        <v>47828</v>
      </c>
      <c r="KS525" s="25" t="s">
        <v>47776</v>
      </c>
      <c r="KT525" s="25" t="s">
        <v>47829</v>
      </c>
      <c r="KW525" s="25" t="s">
        <v>47830</v>
      </c>
      <c r="KX525" s="25" t="s">
        <v>47831</v>
      </c>
      <c r="KY525" s="25" t="s">
        <v>47832</v>
      </c>
    </row>
    <row r="526" spans="1:324" hidden="1" x14ac:dyDescent="0.2">
      <c r="A526" s="24">
        <f>VLOOKUP($H526,xRef2LineOfBusiness!$A$1:$D$1093,1,FALSE)</f>
        <v>45495</v>
      </c>
      <c r="B526" s="24" t="e">
        <f>VLOOKUP($H526,xRef2LineOfBusiness!$A$1:$D$1093,2,FALSE)</f>
        <v>#N/A</v>
      </c>
      <c r="C526" s="24" t="e">
        <f>VLOOKUP($H526,xRef2LineOfBusiness!$A$1:$D$1093,3,FALSE)</f>
        <v>#N/A</v>
      </c>
      <c r="D526" s="24" t="e">
        <f>VLOOKUP($H526,xRef2LineOfBusiness!$A$1:$D$1093,4,FALSE)</f>
        <v>#N/A</v>
      </c>
      <c r="E526" s="25" t="s">
        <v>3630</v>
      </c>
      <c r="F526" s="25" t="s">
        <v>322</v>
      </c>
      <c r="H526" s="27">
        <v>45495</v>
      </c>
      <c r="I526" s="25" t="s">
        <v>47833</v>
      </c>
      <c r="J526" s="25" t="s">
        <v>47833</v>
      </c>
      <c r="K526" s="25" t="s">
        <v>325</v>
      </c>
      <c r="L526" s="25" t="s">
        <v>325</v>
      </c>
      <c r="M526" s="25" t="s">
        <v>47833</v>
      </c>
      <c r="N526" s="25" t="s">
        <v>326</v>
      </c>
      <c r="O526" s="25" t="s">
        <v>345</v>
      </c>
      <c r="P526" s="25" t="s">
        <v>47834</v>
      </c>
      <c r="Q526" s="25" t="s">
        <v>5280</v>
      </c>
      <c r="R526" s="25" t="s">
        <v>330</v>
      </c>
      <c r="S526" s="25" t="s">
        <v>331</v>
      </c>
      <c r="T526" s="25" t="s">
        <v>47835</v>
      </c>
      <c r="U526" s="25" t="s">
        <v>22334</v>
      </c>
      <c r="V526" s="25" t="s">
        <v>334</v>
      </c>
      <c r="W526" s="25" t="s">
        <v>1253</v>
      </c>
      <c r="X526" s="25" t="s">
        <v>326</v>
      </c>
      <c r="Y526" s="25" t="s">
        <v>326</v>
      </c>
      <c r="Z526" s="25" t="s">
        <v>326</v>
      </c>
      <c r="AA526" s="25" t="s">
        <v>326</v>
      </c>
      <c r="AB526" s="25" t="s">
        <v>326</v>
      </c>
      <c r="AC526" s="25" t="s">
        <v>326</v>
      </c>
      <c r="AD526" s="25" t="s">
        <v>326</v>
      </c>
      <c r="AE526" s="25" t="s">
        <v>326</v>
      </c>
      <c r="AF526" s="25" t="s">
        <v>326</v>
      </c>
      <c r="AG526" s="25" t="s">
        <v>326</v>
      </c>
      <c r="AH526" s="25" t="s">
        <v>326</v>
      </c>
      <c r="AI526" s="25" t="s">
        <v>326</v>
      </c>
      <c r="AJ526" s="25" t="s">
        <v>326</v>
      </c>
      <c r="AK526" s="25" t="s">
        <v>326</v>
      </c>
      <c r="AL526" s="25" t="s">
        <v>326</v>
      </c>
      <c r="AM526" s="25" t="s">
        <v>326</v>
      </c>
      <c r="AN526" s="25" t="s">
        <v>1253</v>
      </c>
      <c r="AO526" s="25" t="s">
        <v>326</v>
      </c>
      <c r="AP526" s="25" t="s">
        <v>326</v>
      </c>
      <c r="AQ526" s="25" t="s">
        <v>326</v>
      </c>
      <c r="AR526" s="25" t="s">
        <v>1212</v>
      </c>
      <c r="AS526" s="25" t="s">
        <v>1212</v>
      </c>
      <c r="AT526" s="25" t="s">
        <v>13433</v>
      </c>
      <c r="AU526" s="25" t="s">
        <v>556</v>
      </c>
      <c r="AV526" s="25" t="s">
        <v>326</v>
      </c>
      <c r="AW526" s="25" t="s">
        <v>326</v>
      </c>
      <c r="AX526" s="25" t="s">
        <v>326</v>
      </c>
      <c r="AY526" s="25" t="s">
        <v>326</v>
      </c>
      <c r="AZ526" s="25" t="s">
        <v>326</v>
      </c>
      <c r="BA526" s="25" t="s">
        <v>326</v>
      </c>
      <c r="BB526" s="25" t="s">
        <v>326</v>
      </c>
      <c r="BC526" s="25" t="s">
        <v>326</v>
      </c>
      <c r="BD526" s="25" t="s">
        <v>326</v>
      </c>
      <c r="BE526" s="25" t="s">
        <v>556</v>
      </c>
      <c r="BF526" s="25" t="s">
        <v>2566</v>
      </c>
      <c r="BG526" s="25" t="s">
        <v>326</v>
      </c>
      <c r="BH526" s="25" t="s">
        <v>502</v>
      </c>
      <c r="BI526" s="25" t="s">
        <v>326</v>
      </c>
      <c r="BJ526" s="25" t="s">
        <v>326</v>
      </c>
      <c r="BK526" s="25" t="s">
        <v>326</v>
      </c>
      <c r="BL526" s="25" t="s">
        <v>326</v>
      </c>
      <c r="BM526" s="25" t="s">
        <v>341</v>
      </c>
      <c r="BN526" s="25" t="s">
        <v>326</v>
      </c>
      <c r="BO526" s="25" t="s">
        <v>326</v>
      </c>
      <c r="BP526" s="25" t="s">
        <v>341</v>
      </c>
      <c r="BQ526" s="25" t="s">
        <v>326</v>
      </c>
      <c r="BR526" s="25" t="s">
        <v>326</v>
      </c>
      <c r="BS526" s="25" t="s">
        <v>326</v>
      </c>
      <c r="BT526" s="25" t="s">
        <v>326</v>
      </c>
      <c r="BU526" s="25" t="s">
        <v>326</v>
      </c>
      <c r="BV526" s="25" t="s">
        <v>1023</v>
      </c>
      <c r="BW526" s="25" t="s">
        <v>1211</v>
      </c>
      <c r="BX526" s="25" t="s">
        <v>326</v>
      </c>
      <c r="BY526" s="25" t="s">
        <v>326</v>
      </c>
      <c r="BZ526" s="25" t="s">
        <v>326</v>
      </c>
      <c r="CA526" s="25" t="s">
        <v>326</v>
      </c>
      <c r="CB526" s="25" t="s">
        <v>326</v>
      </c>
      <c r="CC526" s="25" t="s">
        <v>326</v>
      </c>
      <c r="CD526" s="25" t="s">
        <v>326</v>
      </c>
      <c r="CE526" s="25" t="s">
        <v>326</v>
      </c>
      <c r="CF526" s="25" t="s">
        <v>1211</v>
      </c>
      <c r="CG526" s="25" t="s">
        <v>436</v>
      </c>
      <c r="CH526" s="25" t="s">
        <v>326</v>
      </c>
      <c r="CI526" s="25" t="s">
        <v>326</v>
      </c>
      <c r="CJ526" s="25" t="s">
        <v>326</v>
      </c>
      <c r="CK526" s="25" t="s">
        <v>326</v>
      </c>
      <c r="CL526" s="25" t="s">
        <v>326</v>
      </c>
      <c r="CM526" s="25" t="s">
        <v>326</v>
      </c>
      <c r="CN526" s="25" t="s">
        <v>326</v>
      </c>
      <c r="CO526" s="25" t="s">
        <v>3135</v>
      </c>
      <c r="CP526" s="25" t="s">
        <v>326</v>
      </c>
      <c r="CQ526" s="25" t="s">
        <v>3135</v>
      </c>
      <c r="CR526" s="25" t="s">
        <v>2566</v>
      </c>
      <c r="CS526" s="25" t="s">
        <v>43267</v>
      </c>
      <c r="CT526" s="25" t="s">
        <v>326</v>
      </c>
      <c r="CU526" s="25" t="s">
        <v>43267</v>
      </c>
      <c r="CV526" s="25" t="s">
        <v>11003</v>
      </c>
      <c r="CW526" s="25" t="s">
        <v>326</v>
      </c>
      <c r="CX526" s="25" t="s">
        <v>11003</v>
      </c>
      <c r="CY526" s="25" t="s">
        <v>47836</v>
      </c>
      <c r="CZ526" s="25" t="s">
        <v>27056</v>
      </c>
      <c r="DA526" s="25" t="s">
        <v>326</v>
      </c>
      <c r="DB526" s="25" t="s">
        <v>326</v>
      </c>
      <c r="DC526" s="25" t="s">
        <v>326</v>
      </c>
      <c r="DD526" s="25" t="s">
        <v>7849</v>
      </c>
      <c r="DE526" s="25" t="s">
        <v>326</v>
      </c>
      <c r="DF526" s="25" t="s">
        <v>326</v>
      </c>
      <c r="DG526" s="25" t="s">
        <v>5319</v>
      </c>
      <c r="DH526" s="25" t="s">
        <v>326</v>
      </c>
      <c r="DI526" s="25" t="s">
        <v>5303</v>
      </c>
      <c r="DJ526" s="25" t="s">
        <v>326</v>
      </c>
      <c r="DK526" s="25" t="s">
        <v>340</v>
      </c>
      <c r="DL526" s="25" t="s">
        <v>326</v>
      </c>
      <c r="DM526" s="25" t="s">
        <v>326</v>
      </c>
      <c r="DN526" s="25" t="s">
        <v>326</v>
      </c>
      <c r="DO526" s="25" t="s">
        <v>326</v>
      </c>
      <c r="DP526" s="25" t="s">
        <v>326</v>
      </c>
      <c r="DQ526" s="25" t="s">
        <v>326</v>
      </c>
      <c r="DR526" s="25" t="s">
        <v>6794</v>
      </c>
      <c r="DS526" s="25" t="s">
        <v>1071</v>
      </c>
      <c r="DT526" s="25" t="s">
        <v>326</v>
      </c>
      <c r="DU526" s="25" t="s">
        <v>326</v>
      </c>
      <c r="DV526" s="25" t="s">
        <v>326</v>
      </c>
      <c r="DW526" s="25" t="s">
        <v>326</v>
      </c>
      <c r="DX526" s="25" t="s">
        <v>1071</v>
      </c>
      <c r="DY526" s="25" t="s">
        <v>326</v>
      </c>
      <c r="DZ526" s="25" t="s">
        <v>326</v>
      </c>
      <c r="EA526" s="25" t="s">
        <v>326</v>
      </c>
      <c r="EB526" s="25" t="s">
        <v>1071</v>
      </c>
      <c r="EC526" s="25" t="s">
        <v>326</v>
      </c>
      <c r="ED526" s="25" t="s">
        <v>1071</v>
      </c>
      <c r="EE526" s="25" t="s">
        <v>326</v>
      </c>
      <c r="EF526" s="25" t="s">
        <v>13274</v>
      </c>
      <c r="EG526" s="25" t="s">
        <v>326</v>
      </c>
      <c r="EH526" s="25" t="s">
        <v>1529</v>
      </c>
      <c r="EI526" s="25" t="s">
        <v>325</v>
      </c>
      <c r="FE526" s="25" t="s">
        <v>10466</v>
      </c>
      <c r="FF526" s="25" t="s">
        <v>47837</v>
      </c>
      <c r="FG526" s="25" t="s">
        <v>47837</v>
      </c>
      <c r="FH526" s="25" t="s">
        <v>3135</v>
      </c>
      <c r="FI526" s="25" t="s">
        <v>3135</v>
      </c>
      <c r="FJ526" s="25" t="s">
        <v>47838</v>
      </c>
      <c r="FK526" s="25" t="s">
        <v>47838</v>
      </c>
      <c r="FL526" s="25" t="s">
        <v>47838</v>
      </c>
      <c r="FM526" s="25" t="s">
        <v>47839</v>
      </c>
      <c r="FN526" s="25" t="s">
        <v>47840</v>
      </c>
      <c r="FO526" s="25" t="s">
        <v>356</v>
      </c>
      <c r="FP526" s="25" t="s">
        <v>47841</v>
      </c>
      <c r="FQ526" s="25" t="s">
        <v>47841</v>
      </c>
      <c r="FR526" s="25" t="s">
        <v>7558</v>
      </c>
      <c r="FS526" s="25" t="s">
        <v>7558</v>
      </c>
      <c r="FT526" s="25" t="s">
        <v>458</v>
      </c>
      <c r="FU526" s="25" t="s">
        <v>47842</v>
      </c>
      <c r="FV526" s="25" t="s">
        <v>356</v>
      </c>
      <c r="FW526" s="25" t="s">
        <v>47843</v>
      </c>
      <c r="FX526" s="25" t="s">
        <v>47844</v>
      </c>
      <c r="FY526" s="25" t="s">
        <v>47845</v>
      </c>
      <c r="FZ526" s="25" t="s">
        <v>326</v>
      </c>
      <c r="GB526" s="25" t="s">
        <v>326</v>
      </c>
      <c r="GC526" s="25" t="s">
        <v>326</v>
      </c>
      <c r="GD526" s="25" t="s">
        <v>326</v>
      </c>
      <c r="GE526" s="25" t="s">
        <v>326</v>
      </c>
      <c r="GF526" s="25" t="s">
        <v>326</v>
      </c>
      <c r="GG526" s="25" t="s">
        <v>326</v>
      </c>
      <c r="GH526" s="25" t="s">
        <v>47846</v>
      </c>
      <c r="GI526" s="25" t="s">
        <v>47847</v>
      </c>
      <c r="GJ526" s="25" t="s">
        <v>47848</v>
      </c>
      <c r="GK526" s="25" t="s">
        <v>47849</v>
      </c>
      <c r="GL526" s="25" t="s">
        <v>47842</v>
      </c>
      <c r="GM526" s="25" t="s">
        <v>47850</v>
      </c>
      <c r="GN526" s="25" t="s">
        <v>47851</v>
      </c>
      <c r="GO526" s="25" t="s">
        <v>356</v>
      </c>
      <c r="GP526" s="25" t="s">
        <v>47852</v>
      </c>
      <c r="GQ526" s="25" t="s">
        <v>47853</v>
      </c>
      <c r="GR526" s="25" t="s">
        <v>47854</v>
      </c>
      <c r="GS526" s="25" t="s">
        <v>47855</v>
      </c>
      <c r="GT526" s="25" t="s">
        <v>43267</v>
      </c>
      <c r="GU526" s="25" t="s">
        <v>47856</v>
      </c>
      <c r="GV526" s="25" t="s">
        <v>47836</v>
      </c>
      <c r="GW526" s="25" t="s">
        <v>47857</v>
      </c>
      <c r="GX526" s="25" t="s">
        <v>8603</v>
      </c>
      <c r="GY526" s="25" t="s">
        <v>326</v>
      </c>
      <c r="GZ526" s="25" t="s">
        <v>8603</v>
      </c>
      <c r="HA526" s="25" t="s">
        <v>1565</v>
      </c>
      <c r="HB526" s="25" t="s">
        <v>12723</v>
      </c>
      <c r="HC526" s="25" t="s">
        <v>326</v>
      </c>
      <c r="HD526" s="25" t="s">
        <v>12723</v>
      </c>
      <c r="HE526" s="25" t="s">
        <v>6561</v>
      </c>
      <c r="HF526" s="25" t="s">
        <v>47858</v>
      </c>
      <c r="HG526" s="25" t="s">
        <v>356</v>
      </c>
      <c r="HH526" s="25" t="s">
        <v>47859</v>
      </c>
      <c r="HI526" s="25" t="s">
        <v>326</v>
      </c>
      <c r="HJ526" s="25" t="s">
        <v>355</v>
      </c>
      <c r="HM526" s="25" t="s">
        <v>47860</v>
      </c>
      <c r="HN526" s="25" t="s">
        <v>326</v>
      </c>
      <c r="HO526" s="25" t="s">
        <v>326</v>
      </c>
      <c r="HP526" s="25" t="s">
        <v>341</v>
      </c>
      <c r="HQ526" s="25" t="s">
        <v>326</v>
      </c>
      <c r="HR526" s="25" t="s">
        <v>3226</v>
      </c>
      <c r="HT526" s="25" t="s">
        <v>47860</v>
      </c>
      <c r="HU526" s="25" t="s">
        <v>356</v>
      </c>
      <c r="HV526" s="25" t="s">
        <v>326</v>
      </c>
      <c r="HW526" s="25" t="s">
        <v>326</v>
      </c>
      <c r="HX526" s="25" t="s">
        <v>47861</v>
      </c>
      <c r="HY526" s="25" t="s">
        <v>458</v>
      </c>
      <c r="HZ526" s="25" t="s">
        <v>326</v>
      </c>
      <c r="IA526" s="25" t="s">
        <v>7558</v>
      </c>
      <c r="IB526" s="25" t="s">
        <v>47862</v>
      </c>
      <c r="IC526" s="25" t="s">
        <v>47863</v>
      </c>
      <c r="ID526" s="25" t="s">
        <v>47864</v>
      </c>
      <c r="IE526" s="25" t="s">
        <v>390</v>
      </c>
      <c r="IF526" s="25" t="s">
        <v>2823</v>
      </c>
      <c r="IG526" s="25" t="s">
        <v>1788</v>
      </c>
      <c r="IH526" s="25" t="s">
        <v>47865</v>
      </c>
      <c r="II526" s="25" t="s">
        <v>47865</v>
      </c>
      <c r="IJ526" s="25" t="s">
        <v>1788</v>
      </c>
      <c r="IK526" s="25" t="s">
        <v>47866</v>
      </c>
      <c r="IL526" s="25" t="s">
        <v>327</v>
      </c>
      <c r="IM526" s="25" t="s">
        <v>3135</v>
      </c>
      <c r="IN526" s="25" t="s">
        <v>326</v>
      </c>
      <c r="IO526" s="25" t="s">
        <v>326</v>
      </c>
      <c r="IP526" s="25" t="s">
        <v>326</v>
      </c>
      <c r="IQ526" s="25" t="s">
        <v>13274</v>
      </c>
      <c r="IR526" s="25" t="s">
        <v>326</v>
      </c>
      <c r="IS526" s="25" t="s">
        <v>47867</v>
      </c>
      <c r="IT526" s="25" t="s">
        <v>47868</v>
      </c>
      <c r="IU526" s="25" t="s">
        <v>47869</v>
      </c>
      <c r="IV526" s="25" t="s">
        <v>2449</v>
      </c>
      <c r="IW526" s="25" t="s">
        <v>326</v>
      </c>
      <c r="IX526" s="25" t="s">
        <v>1212</v>
      </c>
      <c r="IY526" s="25" t="s">
        <v>326</v>
      </c>
      <c r="IZ526" s="25" t="s">
        <v>326</v>
      </c>
      <c r="JA526" s="25" t="s">
        <v>326</v>
      </c>
      <c r="JB526" s="25" t="s">
        <v>326</v>
      </c>
      <c r="JC526" s="25" t="s">
        <v>326</v>
      </c>
      <c r="JD526" s="25" t="s">
        <v>395</v>
      </c>
      <c r="JE526" s="25" t="s">
        <v>396</v>
      </c>
      <c r="JF526" s="25" t="s">
        <v>395</v>
      </c>
      <c r="JG526" s="25" t="s">
        <v>396</v>
      </c>
      <c r="JH526" s="25" t="s">
        <v>7849</v>
      </c>
      <c r="JI526" s="25" t="s">
        <v>326</v>
      </c>
      <c r="JJ526" s="25" t="s">
        <v>326</v>
      </c>
      <c r="JK526" s="25" t="s">
        <v>326</v>
      </c>
      <c r="JL526" s="25" t="s">
        <v>326</v>
      </c>
      <c r="JM526" s="25" t="s">
        <v>326</v>
      </c>
      <c r="JN526" s="25" t="s">
        <v>47870</v>
      </c>
      <c r="JO526" s="25" t="s">
        <v>47871</v>
      </c>
      <c r="JP526" s="25" t="s">
        <v>47872</v>
      </c>
      <c r="JQ526" s="25" t="s">
        <v>47873</v>
      </c>
      <c r="JR526" s="25" t="s">
        <v>47874</v>
      </c>
      <c r="JS526" s="25" t="s">
        <v>47875</v>
      </c>
      <c r="JT526" s="25" t="s">
        <v>47876</v>
      </c>
      <c r="JU526" s="25" t="s">
        <v>47877</v>
      </c>
      <c r="JV526" s="25" t="s">
        <v>47878</v>
      </c>
      <c r="JW526" s="25" t="s">
        <v>1529</v>
      </c>
      <c r="JX526" s="25" t="s">
        <v>47879</v>
      </c>
      <c r="JY526" s="25" t="s">
        <v>47880</v>
      </c>
      <c r="JZ526" s="25" t="s">
        <v>47865</v>
      </c>
      <c r="KA526" s="25" t="s">
        <v>47881</v>
      </c>
      <c r="KB526" s="25" t="s">
        <v>47882</v>
      </c>
      <c r="KC526" s="25" t="s">
        <v>47865</v>
      </c>
      <c r="KD526" s="25" t="s">
        <v>47883</v>
      </c>
      <c r="KE526" s="25" t="s">
        <v>458</v>
      </c>
      <c r="KF526" s="25" t="s">
        <v>47840</v>
      </c>
      <c r="KG526" s="25" t="s">
        <v>47884</v>
      </c>
      <c r="KH526" s="25" t="s">
        <v>47838</v>
      </c>
      <c r="KI526" s="25" t="s">
        <v>47885</v>
      </c>
      <c r="KJ526" s="25" t="s">
        <v>47883</v>
      </c>
      <c r="KK526" s="25" t="s">
        <v>47886</v>
      </c>
      <c r="KL526" s="25" t="s">
        <v>47887</v>
      </c>
      <c r="KM526" s="25" t="s">
        <v>23756</v>
      </c>
      <c r="KN526" s="25" t="s">
        <v>47881</v>
      </c>
      <c r="KO526" s="25" t="s">
        <v>326</v>
      </c>
      <c r="KP526" s="25" t="s">
        <v>47861</v>
      </c>
      <c r="KQ526" s="25" t="s">
        <v>47888</v>
      </c>
      <c r="KR526" s="25" t="s">
        <v>47889</v>
      </c>
      <c r="KS526" s="25" t="s">
        <v>47839</v>
      </c>
      <c r="KT526" s="25" t="s">
        <v>47890</v>
      </c>
      <c r="KU526" s="25" t="s">
        <v>47891</v>
      </c>
      <c r="KV526" s="25" t="s">
        <v>47892</v>
      </c>
      <c r="KW526" s="25" t="s">
        <v>47893</v>
      </c>
      <c r="KX526" s="25" t="s">
        <v>47894</v>
      </c>
    </row>
    <row r="527" spans="1:324" hidden="1" x14ac:dyDescent="0.2">
      <c r="A527" s="24">
        <f>VLOOKUP($H527,xRef2LineOfBusiness!$A$1:$D$1093,1,FALSE)</f>
        <v>345903</v>
      </c>
      <c r="B527" s="24" t="e">
        <f>VLOOKUP($H527,xRef2LineOfBusiness!$A$1:$D$1093,2,FALSE)</f>
        <v>#N/A</v>
      </c>
      <c r="C527" s="24" t="e">
        <f>VLOOKUP($H527,xRef2LineOfBusiness!$A$1:$D$1093,3,FALSE)</f>
        <v>#N/A</v>
      </c>
      <c r="D527" s="24" t="e">
        <f>VLOOKUP($H527,xRef2LineOfBusiness!$A$1:$D$1093,4,FALSE)</f>
        <v>#N/A</v>
      </c>
      <c r="E527" s="25" t="s">
        <v>2950</v>
      </c>
      <c r="F527" s="25" t="s">
        <v>322</v>
      </c>
      <c r="H527" s="27">
        <v>345903</v>
      </c>
      <c r="I527" s="25" t="s">
        <v>47895</v>
      </c>
      <c r="J527" s="25" t="s">
        <v>47895</v>
      </c>
      <c r="K527" s="25" t="s">
        <v>325</v>
      </c>
      <c r="L527" s="25" t="s">
        <v>325</v>
      </c>
      <c r="M527" s="25" t="s">
        <v>47895</v>
      </c>
      <c r="N527" s="25" t="s">
        <v>326</v>
      </c>
      <c r="O527" s="25" t="s">
        <v>556</v>
      </c>
      <c r="P527" s="25" t="s">
        <v>47896</v>
      </c>
      <c r="Q527" s="25" t="s">
        <v>1248</v>
      </c>
      <c r="R527" s="25" t="s">
        <v>330</v>
      </c>
      <c r="S527" s="25" t="s">
        <v>331</v>
      </c>
      <c r="T527" s="25" t="s">
        <v>47897</v>
      </c>
      <c r="U527" s="25" t="s">
        <v>47898</v>
      </c>
      <c r="V527" s="25" t="s">
        <v>334</v>
      </c>
      <c r="W527" s="25" t="s">
        <v>721</v>
      </c>
      <c r="X527" s="25" t="s">
        <v>326</v>
      </c>
      <c r="Y527" s="25" t="s">
        <v>326</v>
      </c>
      <c r="Z527" s="25" t="s">
        <v>326</v>
      </c>
      <c r="AA527" s="25" t="s">
        <v>326</v>
      </c>
      <c r="AB527" s="25" t="s">
        <v>326</v>
      </c>
      <c r="AC527" s="25" t="s">
        <v>326</v>
      </c>
      <c r="AD527" s="25" t="s">
        <v>326</v>
      </c>
      <c r="AE527" s="25" t="s">
        <v>326</v>
      </c>
      <c r="AF527" s="25" t="s">
        <v>326</v>
      </c>
      <c r="AG527" s="25" t="s">
        <v>326</v>
      </c>
      <c r="AH527" s="25" t="s">
        <v>326</v>
      </c>
      <c r="AI527" s="25" t="s">
        <v>326</v>
      </c>
      <c r="AJ527" s="25" t="s">
        <v>326</v>
      </c>
      <c r="AK527" s="25" t="s">
        <v>326</v>
      </c>
      <c r="AL527" s="25" t="s">
        <v>326</v>
      </c>
      <c r="AM527" s="25" t="s">
        <v>326</v>
      </c>
      <c r="AN527" s="25" t="s">
        <v>721</v>
      </c>
      <c r="AO527" s="25" t="s">
        <v>326</v>
      </c>
      <c r="AP527" s="25" t="s">
        <v>326</v>
      </c>
      <c r="AQ527" s="25" t="s">
        <v>326</v>
      </c>
      <c r="AR527" s="25" t="s">
        <v>15277</v>
      </c>
      <c r="AS527" s="25" t="s">
        <v>15277</v>
      </c>
      <c r="AT527" s="25" t="s">
        <v>15587</v>
      </c>
      <c r="AU527" s="25" t="s">
        <v>16202</v>
      </c>
      <c r="AV527" s="25" t="s">
        <v>326</v>
      </c>
      <c r="AW527" s="25" t="s">
        <v>326</v>
      </c>
      <c r="AX527" s="25" t="s">
        <v>326</v>
      </c>
      <c r="AY527" s="25" t="s">
        <v>326</v>
      </c>
      <c r="AZ527" s="25" t="s">
        <v>326</v>
      </c>
      <c r="BA527" s="25" t="s">
        <v>636</v>
      </c>
      <c r="BB527" s="25" t="s">
        <v>326</v>
      </c>
      <c r="BC527" s="25" t="s">
        <v>636</v>
      </c>
      <c r="BD527" s="25" t="s">
        <v>326</v>
      </c>
      <c r="BE527" s="25" t="s">
        <v>1133</v>
      </c>
      <c r="BF527" s="25" t="s">
        <v>2439</v>
      </c>
      <c r="BG527" s="25" t="s">
        <v>326</v>
      </c>
      <c r="BH527" s="25" t="s">
        <v>326</v>
      </c>
      <c r="BI527" s="25" t="s">
        <v>326</v>
      </c>
      <c r="BJ527" s="25" t="s">
        <v>326</v>
      </c>
      <c r="BK527" s="25" t="s">
        <v>326</v>
      </c>
      <c r="BL527" s="25" t="s">
        <v>326</v>
      </c>
      <c r="BM527" s="25" t="s">
        <v>326</v>
      </c>
      <c r="BN527" s="25" t="s">
        <v>326</v>
      </c>
      <c r="BO527" s="25" t="s">
        <v>326</v>
      </c>
      <c r="BP527" s="25" t="s">
        <v>326</v>
      </c>
      <c r="BQ527" s="25" t="s">
        <v>326</v>
      </c>
      <c r="BR527" s="25" t="s">
        <v>326</v>
      </c>
      <c r="BS527" s="25" t="s">
        <v>326</v>
      </c>
      <c r="BT527" s="25" t="s">
        <v>326</v>
      </c>
      <c r="BU527" s="25" t="s">
        <v>326</v>
      </c>
      <c r="BV527" s="25" t="s">
        <v>326</v>
      </c>
      <c r="BW527" s="25" t="s">
        <v>3519</v>
      </c>
      <c r="BX527" s="25" t="s">
        <v>326</v>
      </c>
      <c r="BY527" s="25" t="s">
        <v>326</v>
      </c>
      <c r="BZ527" s="25" t="s">
        <v>326</v>
      </c>
      <c r="CA527" s="25" t="s">
        <v>326</v>
      </c>
      <c r="CB527" s="25" t="s">
        <v>326</v>
      </c>
      <c r="CC527" s="25" t="s">
        <v>326</v>
      </c>
      <c r="CD527" s="25" t="s">
        <v>326</v>
      </c>
      <c r="CE527" s="25" t="s">
        <v>326</v>
      </c>
      <c r="CF527" s="25" t="s">
        <v>3519</v>
      </c>
      <c r="CG527" s="25" t="s">
        <v>3519</v>
      </c>
      <c r="CH527" s="25" t="s">
        <v>326</v>
      </c>
      <c r="CI527" s="25" t="s">
        <v>326</v>
      </c>
      <c r="CJ527" s="25" t="s">
        <v>326</v>
      </c>
      <c r="CK527" s="25" t="s">
        <v>326</v>
      </c>
      <c r="CL527" s="25" t="s">
        <v>326</v>
      </c>
      <c r="CM527" s="25" t="s">
        <v>326</v>
      </c>
      <c r="CN527" s="25" t="s">
        <v>326</v>
      </c>
      <c r="CO527" s="25" t="s">
        <v>1873</v>
      </c>
      <c r="CP527" s="25" t="s">
        <v>326</v>
      </c>
      <c r="CQ527" s="25" t="s">
        <v>1873</v>
      </c>
      <c r="CR527" s="25" t="s">
        <v>2439</v>
      </c>
      <c r="CS527" s="25" t="s">
        <v>16110</v>
      </c>
      <c r="CT527" s="25" t="s">
        <v>326</v>
      </c>
      <c r="CU527" s="25" t="s">
        <v>16110</v>
      </c>
      <c r="CV527" s="25" t="s">
        <v>6913</v>
      </c>
      <c r="CW527" s="25" t="s">
        <v>326</v>
      </c>
      <c r="CX527" s="25" t="s">
        <v>6913</v>
      </c>
      <c r="CY527" s="25" t="s">
        <v>29659</v>
      </c>
      <c r="CZ527" s="25" t="s">
        <v>3177</v>
      </c>
      <c r="DA527" s="25" t="s">
        <v>326</v>
      </c>
      <c r="DB527" s="25" t="s">
        <v>326</v>
      </c>
      <c r="DC527" s="25" t="s">
        <v>2119</v>
      </c>
      <c r="DD527" s="25" t="s">
        <v>1812</v>
      </c>
      <c r="DE527" s="25" t="s">
        <v>326</v>
      </c>
      <c r="DF527" s="25" t="s">
        <v>326</v>
      </c>
      <c r="DG527" s="25" t="s">
        <v>15246</v>
      </c>
      <c r="DH527" s="25" t="s">
        <v>326</v>
      </c>
      <c r="DI527" s="25" t="s">
        <v>1788</v>
      </c>
      <c r="DJ527" s="25" t="s">
        <v>326</v>
      </c>
      <c r="DK527" s="25" t="s">
        <v>594</v>
      </c>
      <c r="DL527" s="25" t="s">
        <v>326</v>
      </c>
      <c r="DM527" s="25" t="s">
        <v>326</v>
      </c>
      <c r="DN527" s="25" t="s">
        <v>330</v>
      </c>
      <c r="DO527" s="25" t="s">
        <v>326</v>
      </c>
      <c r="DP527" s="25" t="s">
        <v>326</v>
      </c>
      <c r="DQ527" s="25" t="s">
        <v>458</v>
      </c>
      <c r="DR527" s="25" t="s">
        <v>954</v>
      </c>
      <c r="DS527" s="25" t="s">
        <v>437</v>
      </c>
      <c r="DT527" s="25" t="s">
        <v>326</v>
      </c>
      <c r="DU527" s="25" t="s">
        <v>326</v>
      </c>
      <c r="DV527" s="25" t="s">
        <v>326</v>
      </c>
      <c r="DW527" s="25" t="s">
        <v>326</v>
      </c>
      <c r="DX527" s="25" t="s">
        <v>437</v>
      </c>
      <c r="DY527" s="25" t="s">
        <v>326</v>
      </c>
      <c r="DZ527" s="25" t="s">
        <v>326</v>
      </c>
      <c r="EA527" s="25" t="s">
        <v>326</v>
      </c>
      <c r="EB527" s="25" t="s">
        <v>437</v>
      </c>
      <c r="EC527" s="25" t="s">
        <v>326</v>
      </c>
      <c r="ED527" s="25" t="s">
        <v>437</v>
      </c>
      <c r="EE527" s="25" t="s">
        <v>326</v>
      </c>
      <c r="EF527" s="25" t="s">
        <v>326</v>
      </c>
      <c r="EG527" s="25" t="s">
        <v>326</v>
      </c>
      <c r="EH527" s="25" t="s">
        <v>326</v>
      </c>
      <c r="EI527" s="25" t="s">
        <v>325</v>
      </c>
      <c r="FE527" s="25" t="s">
        <v>721</v>
      </c>
      <c r="FF527" s="25" t="s">
        <v>355</v>
      </c>
      <c r="FG527" s="25" t="s">
        <v>356</v>
      </c>
      <c r="FH527" s="25" t="s">
        <v>8404</v>
      </c>
      <c r="FI527" s="25" t="s">
        <v>8404</v>
      </c>
      <c r="FJ527" s="25" t="s">
        <v>47899</v>
      </c>
      <c r="FK527" s="25" t="s">
        <v>6837</v>
      </c>
      <c r="FL527" s="25" t="s">
        <v>6837</v>
      </c>
      <c r="FM527" s="25" t="s">
        <v>47900</v>
      </c>
      <c r="FN527" s="25" t="s">
        <v>47901</v>
      </c>
      <c r="FO527" s="25" t="s">
        <v>355</v>
      </c>
      <c r="FP527" s="25" t="s">
        <v>47902</v>
      </c>
      <c r="FQ527" s="25" t="s">
        <v>47902</v>
      </c>
      <c r="FR527" s="25" t="s">
        <v>1604</v>
      </c>
      <c r="FS527" s="25" t="s">
        <v>1604</v>
      </c>
      <c r="FT527" s="25" t="s">
        <v>19853</v>
      </c>
      <c r="FU527" s="25" t="s">
        <v>47529</v>
      </c>
      <c r="FV527" s="25" t="s">
        <v>47903</v>
      </c>
      <c r="FW527" s="25" t="s">
        <v>47904</v>
      </c>
      <c r="FX527" s="25" t="s">
        <v>47905</v>
      </c>
      <c r="FY527" s="25" t="s">
        <v>326</v>
      </c>
      <c r="FZ527" s="25" t="s">
        <v>326</v>
      </c>
      <c r="GB527" s="25" t="s">
        <v>326</v>
      </c>
      <c r="GC527" s="25" t="s">
        <v>326</v>
      </c>
      <c r="GD527" s="25" t="s">
        <v>326</v>
      </c>
      <c r="GE527" s="25" t="s">
        <v>326</v>
      </c>
      <c r="GF527" s="25" t="s">
        <v>326</v>
      </c>
      <c r="GG527" s="25" t="s">
        <v>326</v>
      </c>
      <c r="GH527" s="25" t="s">
        <v>47906</v>
      </c>
      <c r="GI527" s="25" t="s">
        <v>47907</v>
      </c>
      <c r="GJ527" s="25" t="s">
        <v>47908</v>
      </c>
      <c r="GK527" s="25" t="s">
        <v>47909</v>
      </c>
      <c r="GL527" s="25" t="s">
        <v>47529</v>
      </c>
      <c r="GM527" s="25" t="s">
        <v>47910</v>
      </c>
      <c r="GN527" s="25" t="s">
        <v>47911</v>
      </c>
      <c r="GO527" s="25" t="s">
        <v>47912</v>
      </c>
      <c r="GP527" s="25" t="s">
        <v>47913</v>
      </c>
      <c r="GQ527" s="25" t="s">
        <v>47914</v>
      </c>
      <c r="GR527" s="25" t="s">
        <v>42764</v>
      </c>
      <c r="GS527" s="25" t="s">
        <v>47915</v>
      </c>
      <c r="GT527" s="25" t="s">
        <v>16110</v>
      </c>
      <c r="GU527" s="25" t="s">
        <v>38557</v>
      </c>
      <c r="GV527" s="25" t="s">
        <v>46722</v>
      </c>
      <c r="GW527" s="25" t="s">
        <v>44923</v>
      </c>
      <c r="GX527" s="25" t="s">
        <v>4258</v>
      </c>
      <c r="GY527" s="25" t="s">
        <v>7988</v>
      </c>
      <c r="GZ527" s="25" t="s">
        <v>1305</v>
      </c>
      <c r="HA527" s="25" t="s">
        <v>635</v>
      </c>
      <c r="HB527" s="25" t="s">
        <v>1742</v>
      </c>
      <c r="HC527" s="25" t="s">
        <v>326</v>
      </c>
      <c r="HD527" s="25" t="s">
        <v>1742</v>
      </c>
      <c r="HE527" s="25" t="s">
        <v>2006</v>
      </c>
      <c r="HF527" s="25" t="s">
        <v>47916</v>
      </c>
      <c r="HG527" s="25" t="s">
        <v>47917</v>
      </c>
      <c r="HH527" s="25" t="s">
        <v>47918</v>
      </c>
      <c r="HI527" s="25" t="s">
        <v>326</v>
      </c>
      <c r="HJ527" s="25" t="s">
        <v>355</v>
      </c>
      <c r="HM527" s="25" t="s">
        <v>47919</v>
      </c>
      <c r="HN527" s="25" t="s">
        <v>326</v>
      </c>
      <c r="HO527" s="25" t="s">
        <v>326</v>
      </c>
      <c r="HP527" s="25" t="s">
        <v>326</v>
      </c>
      <c r="HQ527" s="25" t="s">
        <v>326</v>
      </c>
      <c r="HR527" s="25" t="s">
        <v>1298</v>
      </c>
      <c r="HT527" s="25" t="s">
        <v>47919</v>
      </c>
      <c r="HU527" s="25" t="s">
        <v>355</v>
      </c>
      <c r="HV527" s="25" t="s">
        <v>326</v>
      </c>
      <c r="HW527" s="25" t="s">
        <v>326</v>
      </c>
      <c r="HX527" s="25" t="s">
        <v>6837</v>
      </c>
      <c r="HY527" s="25" t="s">
        <v>47920</v>
      </c>
      <c r="HZ527" s="25" t="s">
        <v>326</v>
      </c>
      <c r="IA527" s="25" t="s">
        <v>2108</v>
      </c>
      <c r="IB527" s="25" t="s">
        <v>47921</v>
      </c>
      <c r="IC527" s="25" t="s">
        <v>47922</v>
      </c>
      <c r="ID527" s="25" t="s">
        <v>47923</v>
      </c>
      <c r="IE527" s="25" t="s">
        <v>591</v>
      </c>
      <c r="IF527" s="25" t="s">
        <v>2108</v>
      </c>
      <c r="IG527" s="25" t="s">
        <v>3519</v>
      </c>
      <c r="IH527" s="25" t="s">
        <v>47924</v>
      </c>
      <c r="II527" s="25" t="s">
        <v>47924</v>
      </c>
      <c r="IJ527" s="25" t="s">
        <v>3519</v>
      </c>
      <c r="IK527" s="25" t="s">
        <v>47925</v>
      </c>
      <c r="IL527" s="25" t="s">
        <v>4347</v>
      </c>
      <c r="IM527" s="25" t="s">
        <v>8404</v>
      </c>
      <c r="IN527" s="25" t="s">
        <v>326</v>
      </c>
      <c r="IO527" s="25" t="s">
        <v>326</v>
      </c>
      <c r="IP527" s="25" t="s">
        <v>326</v>
      </c>
      <c r="IQ527" s="25" t="s">
        <v>326</v>
      </c>
      <c r="IR527" s="25" t="s">
        <v>326</v>
      </c>
      <c r="IS527" s="25" t="s">
        <v>47926</v>
      </c>
      <c r="IT527" s="25" t="s">
        <v>47927</v>
      </c>
      <c r="IU527" s="25" t="s">
        <v>47928</v>
      </c>
      <c r="IV527" s="25" t="s">
        <v>1494</v>
      </c>
      <c r="IW527" s="25" t="s">
        <v>326</v>
      </c>
      <c r="IX527" s="25" t="s">
        <v>15277</v>
      </c>
      <c r="IY527" s="25" t="s">
        <v>326</v>
      </c>
      <c r="IZ527" s="25" t="s">
        <v>326</v>
      </c>
      <c r="JA527" s="25" t="s">
        <v>326</v>
      </c>
      <c r="JB527" s="25" t="s">
        <v>326</v>
      </c>
      <c r="JC527" s="25" t="s">
        <v>326</v>
      </c>
      <c r="JD527" s="25" t="s">
        <v>395</v>
      </c>
      <c r="JE527" s="25" t="s">
        <v>396</v>
      </c>
      <c r="JF527" s="25" t="s">
        <v>395</v>
      </c>
      <c r="JG527" s="25" t="s">
        <v>396</v>
      </c>
      <c r="JH527" s="25" t="s">
        <v>1812</v>
      </c>
      <c r="JI527" s="25" t="s">
        <v>326</v>
      </c>
      <c r="JJ527" s="25" t="s">
        <v>326</v>
      </c>
      <c r="JK527" s="25" t="s">
        <v>326</v>
      </c>
      <c r="JL527" s="25" t="s">
        <v>326</v>
      </c>
      <c r="JM527" s="25" t="s">
        <v>326</v>
      </c>
      <c r="JN527" s="25" t="s">
        <v>47929</v>
      </c>
      <c r="JO527" s="25" t="s">
        <v>47930</v>
      </c>
      <c r="JP527" s="25" t="s">
        <v>47931</v>
      </c>
      <c r="JQ527" s="25" t="s">
        <v>47930</v>
      </c>
      <c r="JR527" s="25" t="s">
        <v>47932</v>
      </c>
      <c r="JS527" s="25" t="s">
        <v>47933</v>
      </c>
      <c r="JT527" s="25" t="s">
        <v>47934</v>
      </c>
      <c r="JU527" s="25" t="s">
        <v>47933</v>
      </c>
      <c r="JV527" s="25" t="s">
        <v>47935</v>
      </c>
      <c r="JW527" s="25" t="s">
        <v>326</v>
      </c>
      <c r="JX527" s="25" t="s">
        <v>47900</v>
      </c>
      <c r="JY527" s="25" t="s">
        <v>47936</v>
      </c>
      <c r="JZ527" s="25" t="s">
        <v>47937</v>
      </c>
      <c r="KA527" s="25" t="s">
        <v>47938</v>
      </c>
      <c r="KB527" s="25" t="s">
        <v>47939</v>
      </c>
      <c r="KC527" s="25" t="s">
        <v>47924</v>
      </c>
      <c r="KD527" s="25" t="s">
        <v>47940</v>
      </c>
      <c r="KE527" s="25" t="s">
        <v>47902</v>
      </c>
      <c r="KF527" s="25" t="s">
        <v>47901</v>
      </c>
      <c r="KG527" s="25" t="s">
        <v>695</v>
      </c>
      <c r="KH527" s="25" t="s">
        <v>6837</v>
      </c>
      <c r="KI527" s="25" t="s">
        <v>47941</v>
      </c>
      <c r="KJ527" s="25" t="s">
        <v>47940</v>
      </c>
      <c r="KK527" s="25" t="s">
        <v>47900</v>
      </c>
      <c r="KL527" s="25" t="s">
        <v>47942</v>
      </c>
      <c r="KM527" s="25" t="s">
        <v>2109</v>
      </c>
      <c r="KN527" s="25" t="s">
        <v>47938</v>
      </c>
      <c r="KO527" s="25" t="s">
        <v>326</v>
      </c>
      <c r="KP527" s="25" t="s">
        <v>47899</v>
      </c>
      <c r="KQ527" s="25" t="s">
        <v>47943</v>
      </c>
      <c r="KR527" s="25" t="s">
        <v>47944</v>
      </c>
      <c r="KS527" s="25" t="s">
        <v>47900</v>
      </c>
      <c r="KT527" s="25" t="s">
        <v>47945</v>
      </c>
      <c r="KU527" s="25" t="s">
        <v>47946</v>
      </c>
      <c r="KV527" s="25" t="s">
        <v>47938</v>
      </c>
      <c r="KW527" s="25" t="s">
        <v>47947</v>
      </c>
      <c r="KX527" s="25" t="s">
        <v>47948</v>
      </c>
      <c r="KY527" s="25" t="s">
        <v>47949</v>
      </c>
    </row>
    <row r="528" spans="1:324" hidden="1" x14ac:dyDescent="0.2">
      <c r="A528" s="24">
        <f>VLOOKUP($H528,xRef2LineOfBusiness!$A$1:$D$1093,1,FALSE)</f>
        <v>27072</v>
      </c>
      <c r="B528" s="24">
        <f>VLOOKUP($H528,xRef2LineOfBusiness!$A$1:$D$1093,2,FALSE)</f>
        <v>148.84409489999999</v>
      </c>
      <c r="C528" s="24" t="str">
        <f>VLOOKUP($H528,xRef2LineOfBusiness!$A$1:$D$1093,3,FALSE)</f>
        <v>BUSINESS BANKING</v>
      </c>
      <c r="D528" s="24" t="str">
        <f>VLOOKUP($H528,xRef2LineOfBusiness!$A$1:$D$1093,4,FALSE)</f>
        <v>BAILY, DAVID</v>
      </c>
      <c r="E528" s="25" t="s">
        <v>13747</v>
      </c>
      <c r="F528" s="25" t="s">
        <v>322</v>
      </c>
      <c r="G528" s="25" t="s">
        <v>8982</v>
      </c>
      <c r="H528" s="27">
        <v>27072</v>
      </c>
      <c r="I528" s="25" t="s">
        <v>47950</v>
      </c>
      <c r="J528" s="25" t="s">
        <v>47950</v>
      </c>
      <c r="K528" s="25" t="s">
        <v>325</v>
      </c>
      <c r="L528" s="25" t="s">
        <v>325</v>
      </c>
      <c r="M528" s="25" t="s">
        <v>47950</v>
      </c>
      <c r="N528" s="25" t="s">
        <v>326</v>
      </c>
      <c r="O528" s="25" t="s">
        <v>340</v>
      </c>
      <c r="P528" s="25" t="s">
        <v>47951</v>
      </c>
      <c r="Q528" s="25" t="s">
        <v>2685</v>
      </c>
      <c r="R528" s="25" t="s">
        <v>330</v>
      </c>
      <c r="S528" s="25" t="s">
        <v>4310</v>
      </c>
      <c r="U528" s="25" t="s">
        <v>47952</v>
      </c>
      <c r="V528" s="25" t="s">
        <v>334</v>
      </c>
      <c r="W528" s="25" t="s">
        <v>4205</v>
      </c>
      <c r="X528" s="25" t="s">
        <v>326</v>
      </c>
      <c r="Y528" s="25" t="s">
        <v>326</v>
      </c>
      <c r="Z528" s="25" t="s">
        <v>326</v>
      </c>
      <c r="AA528" s="25" t="s">
        <v>326</v>
      </c>
      <c r="AB528" s="25" t="s">
        <v>326</v>
      </c>
      <c r="AC528" s="25" t="s">
        <v>326</v>
      </c>
      <c r="AD528" s="25" t="s">
        <v>326</v>
      </c>
      <c r="AE528" s="25" t="s">
        <v>326</v>
      </c>
      <c r="AF528" s="25" t="s">
        <v>326</v>
      </c>
      <c r="AG528" s="25" t="s">
        <v>326</v>
      </c>
      <c r="AH528" s="25" t="s">
        <v>326</v>
      </c>
      <c r="AI528" s="25" t="s">
        <v>326</v>
      </c>
      <c r="AJ528" s="25" t="s">
        <v>326</v>
      </c>
      <c r="AK528" s="25" t="s">
        <v>326</v>
      </c>
      <c r="AL528" s="25" t="s">
        <v>326</v>
      </c>
      <c r="AM528" s="25" t="s">
        <v>326</v>
      </c>
      <c r="AN528" s="25" t="s">
        <v>4205</v>
      </c>
      <c r="AO528" s="25" t="s">
        <v>326</v>
      </c>
      <c r="AP528" s="25" t="s">
        <v>326</v>
      </c>
      <c r="AQ528" s="25" t="s">
        <v>5697</v>
      </c>
      <c r="AR528" s="25" t="s">
        <v>47953</v>
      </c>
      <c r="AS528" s="25" t="s">
        <v>47953</v>
      </c>
      <c r="AT528" s="25" t="s">
        <v>3522</v>
      </c>
      <c r="AU528" s="25" t="s">
        <v>36800</v>
      </c>
      <c r="AV528" s="25" t="s">
        <v>326</v>
      </c>
      <c r="AW528" s="25" t="s">
        <v>326</v>
      </c>
      <c r="AX528" s="25" t="s">
        <v>326</v>
      </c>
      <c r="AY528" s="25" t="s">
        <v>326</v>
      </c>
      <c r="AZ528" s="25" t="s">
        <v>326</v>
      </c>
      <c r="BA528" s="25" t="s">
        <v>3479</v>
      </c>
      <c r="BB528" s="25" t="s">
        <v>326</v>
      </c>
      <c r="BC528" s="25" t="s">
        <v>3479</v>
      </c>
      <c r="BD528" s="25" t="s">
        <v>326</v>
      </c>
      <c r="BE528" s="25" t="s">
        <v>14690</v>
      </c>
      <c r="BF528" s="25" t="s">
        <v>12298</v>
      </c>
      <c r="BG528" s="25" t="s">
        <v>326</v>
      </c>
      <c r="BH528" s="25" t="s">
        <v>326</v>
      </c>
      <c r="BI528" s="25" t="s">
        <v>8608</v>
      </c>
      <c r="BJ528" s="25" t="s">
        <v>326</v>
      </c>
      <c r="BK528" s="25" t="s">
        <v>326</v>
      </c>
      <c r="BL528" s="25" t="s">
        <v>326</v>
      </c>
      <c r="BM528" s="25" t="s">
        <v>326</v>
      </c>
      <c r="BN528" s="25" t="s">
        <v>326</v>
      </c>
      <c r="BO528" s="25" t="s">
        <v>326</v>
      </c>
      <c r="BP528" s="25" t="s">
        <v>326</v>
      </c>
      <c r="BQ528" s="25" t="s">
        <v>326</v>
      </c>
      <c r="BR528" s="25" t="s">
        <v>326</v>
      </c>
      <c r="BS528" s="25" t="s">
        <v>326</v>
      </c>
      <c r="BT528" s="25" t="s">
        <v>326</v>
      </c>
      <c r="BU528" s="25" t="s">
        <v>326</v>
      </c>
      <c r="BV528" s="25" t="s">
        <v>8608</v>
      </c>
      <c r="BW528" s="25" t="s">
        <v>977</v>
      </c>
      <c r="BX528" s="25" t="s">
        <v>326</v>
      </c>
      <c r="BY528" s="25" t="s">
        <v>326</v>
      </c>
      <c r="BZ528" s="25" t="s">
        <v>326</v>
      </c>
      <c r="CA528" s="25" t="s">
        <v>326</v>
      </c>
      <c r="CB528" s="25" t="s">
        <v>326</v>
      </c>
      <c r="CC528" s="25" t="s">
        <v>326</v>
      </c>
      <c r="CD528" s="25" t="s">
        <v>326</v>
      </c>
      <c r="CE528" s="25" t="s">
        <v>326</v>
      </c>
      <c r="CF528" s="25" t="s">
        <v>977</v>
      </c>
      <c r="CG528" s="25" t="s">
        <v>1914</v>
      </c>
      <c r="CH528" s="25" t="s">
        <v>326</v>
      </c>
      <c r="CI528" s="25" t="s">
        <v>326</v>
      </c>
      <c r="CJ528" s="25" t="s">
        <v>326</v>
      </c>
      <c r="CK528" s="25" t="s">
        <v>326</v>
      </c>
      <c r="CL528" s="25" t="s">
        <v>326</v>
      </c>
      <c r="CM528" s="25" t="s">
        <v>326</v>
      </c>
      <c r="CN528" s="25" t="s">
        <v>326</v>
      </c>
      <c r="CO528" s="25" t="s">
        <v>2795</v>
      </c>
      <c r="CP528" s="25" t="s">
        <v>326</v>
      </c>
      <c r="CQ528" s="25" t="s">
        <v>2795</v>
      </c>
      <c r="CR528" s="25" t="s">
        <v>12298</v>
      </c>
      <c r="CS528" s="25" t="s">
        <v>17403</v>
      </c>
      <c r="CT528" s="25" t="s">
        <v>326</v>
      </c>
      <c r="CU528" s="25" t="s">
        <v>17403</v>
      </c>
      <c r="CV528" s="25" t="s">
        <v>326</v>
      </c>
      <c r="CW528" s="25" t="s">
        <v>326</v>
      </c>
      <c r="CX528" s="25" t="s">
        <v>326</v>
      </c>
      <c r="CY528" s="25" t="s">
        <v>17403</v>
      </c>
      <c r="CZ528" s="25" t="s">
        <v>422</v>
      </c>
      <c r="DA528" s="25" t="s">
        <v>326</v>
      </c>
      <c r="DB528" s="25" t="s">
        <v>326</v>
      </c>
      <c r="DC528" s="25" t="s">
        <v>326</v>
      </c>
      <c r="DD528" s="25" t="s">
        <v>2566</v>
      </c>
      <c r="DE528" s="25" t="s">
        <v>326</v>
      </c>
      <c r="DF528" s="25" t="s">
        <v>326</v>
      </c>
      <c r="DG528" s="25" t="s">
        <v>1258</v>
      </c>
      <c r="DH528" s="25" t="s">
        <v>326</v>
      </c>
      <c r="DI528" s="25" t="s">
        <v>441</v>
      </c>
      <c r="DJ528" s="25" t="s">
        <v>326</v>
      </c>
      <c r="DK528" s="25" t="s">
        <v>570</v>
      </c>
      <c r="DL528" s="25" t="s">
        <v>326</v>
      </c>
      <c r="DM528" s="25" t="s">
        <v>326</v>
      </c>
      <c r="DN528" s="25" t="s">
        <v>326</v>
      </c>
      <c r="DO528" s="25" t="s">
        <v>326</v>
      </c>
      <c r="DP528" s="25" t="s">
        <v>326</v>
      </c>
      <c r="DQ528" s="25" t="s">
        <v>326</v>
      </c>
      <c r="DR528" s="25" t="s">
        <v>12723</v>
      </c>
      <c r="DS528" s="25" t="s">
        <v>8608</v>
      </c>
      <c r="DT528" s="25" t="s">
        <v>326</v>
      </c>
      <c r="DU528" s="25" t="s">
        <v>326</v>
      </c>
      <c r="DV528" s="25" t="s">
        <v>326</v>
      </c>
      <c r="DW528" s="25" t="s">
        <v>326</v>
      </c>
      <c r="DX528" s="25" t="s">
        <v>8608</v>
      </c>
      <c r="DY528" s="25" t="s">
        <v>326</v>
      </c>
      <c r="DZ528" s="25" t="s">
        <v>326</v>
      </c>
      <c r="EA528" s="25" t="s">
        <v>326</v>
      </c>
      <c r="EB528" s="25" t="s">
        <v>8608</v>
      </c>
      <c r="EC528" s="25" t="s">
        <v>326</v>
      </c>
      <c r="ED528" s="25" t="s">
        <v>8608</v>
      </c>
      <c r="EE528" s="25" t="s">
        <v>326</v>
      </c>
      <c r="EF528" s="25" t="s">
        <v>566</v>
      </c>
      <c r="EG528" s="25" t="s">
        <v>326</v>
      </c>
      <c r="EH528" s="25" t="s">
        <v>326</v>
      </c>
      <c r="EI528" s="25" t="s">
        <v>325</v>
      </c>
      <c r="FE528" s="25" t="s">
        <v>13349</v>
      </c>
      <c r="FF528" s="25" t="s">
        <v>47954</v>
      </c>
      <c r="FG528" s="25" t="s">
        <v>47954</v>
      </c>
      <c r="FH528" s="25" t="s">
        <v>5864</v>
      </c>
      <c r="FI528" s="25" t="s">
        <v>5864</v>
      </c>
      <c r="FJ528" s="25" t="s">
        <v>47955</v>
      </c>
      <c r="FK528" s="25" t="s">
        <v>47956</v>
      </c>
      <c r="FL528" s="25" t="s">
        <v>47956</v>
      </c>
      <c r="FM528" s="25" t="s">
        <v>47957</v>
      </c>
      <c r="FN528" s="25" t="s">
        <v>26716</v>
      </c>
      <c r="FO528" s="25" t="s">
        <v>47958</v>
      </c>
      <c r="FP528" s="25" t="s">
        <v>47444</v>
      </c>
      <c r="FQ528" s="25" t="s">
        <v>47444</v>
      </c>
      <c r="FR528" s="25" t="s">
        <v>8174</v>
      </c>
      <c r="FS528" s="25" t="s">
        <v>8174</v>
      </c>
      <c r="FT528" s="25" t="s">
        <v>47959</v>
      </c>
      <c r="FU528" s="25" t="s">
        <v>47960</v>
      </c>
      <c r="FV528" s="25" t="s">
        <v>47961</v>
      </c>
      <c r="FW528" s="25" t="s">
        <v>368</v>
      </c>
      <c r="FX528" s="25" t="s">
        <v>47962</v>
      </c>
      <c r="FY528" s="25" t="s">
        <v>47963</v>
      </c>
      <c r="FZ528" s="25" t="s">
        <v>326</v>
      </c>
      <c r="GB528" s="25" t="s">
        <v>326</v>
      </c>
      <c r="GC528" s="25" t="s">
        <v>326</v>
      </c>
      <c r="GD528" s="25" t="s">
        <v>326</v>
      </c>
      <c r="GE528" s="25" t="s">
        <v>326</v>
      </c>
      <c r="GF528" s="25" t="s">
        <v>355</v>
      </c>
      <c r="GG528" s="25" t="s">
        <v>355</v>
      </c>
      <c r="GH528" s="25" t="s">
        <v>47964</v>
      </c>
      <c r="GI528" s="25" t="s">
        <v>47965</v>
      </c>
      <c r="GJ528" s="25" t="s">
        <v>47966</v>
      </c>
      <c r="GK528" s="25" t="s">
        <v>47967</v>
      </c>
      <c r="GL528" s="25" t="s">
        <v>47960</v>
      </c>
      <c r="GM528" s="25" t="s">
        <v>47968</v>
      </c>
      <c r="GN528" s="25" t="s">
        <v>47969</v>
      </c>
      <c r="GO528" s="25" t="s">
        <v>47970</v>
      </c>
      <c r="GP528" s="25" t="s">
        <v>47971</v>
      </c>
      <c r="GQ528" s="25" t="s">
        <v>47972</v>
      </c>
      <c r="GR528" s="25" t="s">
        <v>45009</v>
      </c>
      <c r="GS528" s="25" t="s">
        <v>47973</v>
      </c>
      <c r="GT528" s="25" t="s">
        <v>17403</v>
      </c>
      <c r="GU528" s="25" t="s">
        <v>326</v>
      </c>
      <c r="GV528" s="25" t="s">
        <v>17403</v>
      </c>
      <c r="GW528" s="25" t="s">
        <v>4347</v>
      </c>
      <c r="GX528" s="25" t="s">
        <v>8174</v>
      </c>
      <c r="GY528" s="25" t="s">
        <v>326</v>
      </c>
      <c r="GZ528" s="25" t="s">
        <v>8174</v>
      </c>
      <c r="HA528" s="25" t="s">
        <v>8994</v>
      </c>
      <c r="HB528" s="25" t="s">
        <v>888</v>
      </c>
      <c r="HC528" s="25" t="s">
        <v>20012</v>
      </c>
      <c r="HD528" s="25" t="s">
        <v>352</v>
      </c>
      <c r="HE528" s="25" t="s">
        <v>326</v>
      </c>
      <c r="HF528" s="25" t="s">
        <v>47974</v>
      </c>
      <c r="HG528" s="25" t="s">
        <v>47975</v>
      </c>
      <c r="HH528" s="25" t="s">
        <v>47976</v>
      </c>
      <c r="HI528" s="25" t="s">
        <v>326</v>
      </c>
      <c r="HJ528" s="25" t="s">
        <v>355</v>
      </c>
      <c r="HM528" s="25" t="s">
        <v>47977</v>
      </c>
      <c r="HN528" s="25" t="s">
        <v>326</v>
      </c>
      <c r="HO528" s="25" t="s">
        <v>326</v>
      </c>
      <c r="HP528" s="25" t="s">
        <v>326</v>
      </c>
      <c r="HQ528" s="25" t="s">
        <v>326</v>
      </c>
      <c r="HR528" s="25" t="s">
        <v>2744</v>
      </c>
      <c r="HT528" s="25" t="s">
        <v>47977</v>
      </c>
      <c r="HU528" s="25" t="s">
        <v>47958</v>
      </c>
      <c r="HV528" s="25" t="s">
        <v>326</v>
      </c>
      <c r="HW528" s="25" t="s">
        <v>326</v>
      </c>
      <c r="HX528" s="25" t="s">
        <v>47956</v>
      </c>
      <c r="HY528" s="25" t="s">
        <v>47959</v>
      </c>
      <c r="HZ528" s="25" t="s">
        <v>326</v>
      </c>
      <c r="IA528" s="25" t="s">
        <v>8174</v>
      </c>
      <c r="IB528" s="25" t="s">
        <v>47978</v>
      </c>
      <c r="IC528" s="25" t="s">
        <v>47979</v>
      </c>
      <c r="ID528" s="25" t="s">
        <v>47971</v>
      </c>
      <c r="IE528" s="25" t="s">
        <v>591</v>
      </c>
      <c r="IF528" s="25" t="s">
        <v>655</v>
      </c>
      <c r="IG528" s="25" t="s">
        <v>1914</v>
      </c>
      <c r="IH528" s="25" t="s">
        <v>47980</v>
      </c>
      <c r="II528" s="25" t="s">
        <v>47980</v>
      </c>
      <c r="IJ528" s="25" t="s">
        <v>1914</v>
      </c>
      <c r="IK528" s="25" t="s">
        <v>47981</v>
      </c>
      <c r="IL528" s="25" t="s">
        <v>326</v>
      </c>
      <c r="IM528" s="25" t="s">
        <v>5864</v>
      </c>
      <c r="IN528" s="25" t="s">
        <v>326</v>
      </c>
      <c r="IO528" s="25" t="s">
        <v>326</v>
      </c>
      <c r="IP528" s="25" t="s">
        <v>326</v>
      </c>
      <c r="IQ528" s="25" t="s">
        <v>566</v>
      </c>
      <c r="IR528" s="25" t="s">
        <v>326</v>
      </c>
      <c r="IS528" s="25" t="s">
        <v>47982</v>
      </c>
      <c r="IT528" s="25" t="s">
        <v>47982</v>
      </c>
      <c r="IU528" s="25" t="s">
        <v>47982</v>
      </c>
      <c r="IV528" s="25" t="s">
        <v>326</v>
      </c>
      <c r="IW528" s="25" t="s">
        <v>326</v>
      </c>
      <c r="IX528" s="25" t="s">
        <v>42829</v>
      </c>
      <c r="IY528" s="25" t="s">
        <v>326</v>
      </c>
      <c r="IZ528" s="25" t="s">
        <v>326</v>
      </c>
      <c r="JA528" s="25" t="s">
        <v>326</v>
      </c>
      <c r="JB528" s="25" t="s">
        <v>326</v>
      </c>
      <c r="JC528" s="25" t="s">
        <v>326</v>
      </c>
      <c r="JD528" s="25" t="s">
        <v>395</v>
      </c>
      <c r="JE528" s="25" t="s">
        <v>396</v>
      </c>
      <c r="JF528" s="25" t="s">
        <v>395</v>
      </c>
      <c r="JG528" s="25" t="s">
        <v>396</v>
      </c>
      <c r="JH528" s="25" t="s">
        <v>2566</v>
      </c>
      <c r="JI528" s="25" t="s">
        <v>326</v>
      </c>
      <c r="JJ528" s="25" t="s">
        <v>326</v>
      </c>
      <c r="JK528" s="25" t="s">
        <v>326</v>
      </c>
      <c r="JL528" s="25" t="s">
        <v>326</v>
      </c>
      <c r="JM528" s="25" t="s">
        <v>326</v>
      </c>
      <c r="JN528" s="25" t="s">
        <v>47983</v>
      </c>
      <c r="JO528" s="25" t="s">
        <v>47984</v>
      </c>
      <c r="JP528" s="25" t="s">
        <v>47985</v>
      </c>
      <c r="JQ528" s="25" t="s">
        <v>47983</v>
      </c>
      <c r="JR528" s="25" t="s">
        <v>326</v>
      </c>
      <c r="JS528" s="25" t="s">
        <v>47985</v>
      </c>
      <c r="JT528" s="25" t="s">
        <v>47985</v>
      </c>
      <c r="JU528" s="25" t="s">
        <v>47986</v>
      </c>
      <c r="JV528" s="25" t="s">
        <v>47987</v>
      </c>
      <c r="JW528" s="25" t="s">
        <v>326</v>
      </c>
      <c r="JX528" s="25" t="s">
        <v>47988</v>
      </c>
      <c r="JY528" s="25" t="s">
        <v>47989</v>
      </c>
      <c r="JZ528" s="25" t="s">
        <v>47980</v>
      </c>
      <c r="KA528" s="25" t="s">
        <v>47990</v>
      </c>
      <c r="KB528" s="25" t="s">
        <v>47991</v>
      </c>
      <c r="KC528" s="25" t="s">
        <v>47980</v>
      </c>
      <c r="KD528" s="25" t="s">
        <v>47992</v>
      </c>
      <c r="KE528" s="25" t="s">
        <v>47959</v>
      </c>
      <c r="KF528" s="25" t="s">
        <v>26716</v>
      </c>
      <c r="KG528" s="25" t="s">
        <v>47993</v>
      </c>
      <c r="KH528" s="25" t="s">
        <v>47956</v>
      </c>
      <c r="KI528" s="25" t="s">
        <v>47994</v>
      </c>
      <c r="KJ528" s="25" t="s">
        <v>47992</v>
      </c>
      <c r="KK528" s="25" t="s">
        <v>47957</v>
      </c>
      <c r="KL528" s="25" t="s">
        <v>47995</v>
      </c>
      <c r="KM528" s="25" t="s">
        <v>1481</v>
      </c>
      <c r="KN528" s="25" t="s">
        <v>47990</v>
      </c>
      <c r="KO528" s="25" t="s">
        <v>326</v>
      </c>
      <c r="KP528" s="25" t="s">
        <v>47955</v>
      </c>
      <c r="KQ528" s="25" t="s">
        <v>47996</v>
      </c>
      <c r="KR528" s="25" t="s">
        <v>47997</v>
      </c>
      <c r="KS528" s="25" t="s">
        <v>47957</v>
      </c>
      <c r="KT528" s="25" t="s">
        <v>47998</v>
      </c>
      <c r="KU528" s="25" t="s">
        <v>47999</v>
      </c>
      <c r="KV528" s="25" t="s">
        <v>47990</v>
      </c>
      <c r="KW528" s="25" t="s">
        <v>48000</v>
      </c>
      <c r="KX528" s="25" t="s">
        <v>48001</v>
      </c>
      <c r="KY528" s="25" t="s">
        <v>48002</v>
      </c>
    </row>
    <row r="529" spans="1:324" hidden="1" x14ac:dyDescent="0.2">
      <c r="A529" s="24">
        <f>VLOOKUP($H529,xRef2LineOfBusiness!$A$1:$D$1093,1,FALSE)</f>
        <v>347452</v>
      </c>
      <c r="B529" s="24" t="e">
        <f>VLOOKUP($H529,xRef2LineOfBusiness!$A$1:$D$1093,2,FALSE)</f>
        <v>#N/A</v>
      </c>
      <c r="C529" s="24" t="e">
        <f>VLOOKUP($H529,xRef2LineOfBusiness!$A$1:$D$1093,3,FALSE)</f>
        <v>#N/A</v>
      </c>
      <c r="D529" s="24" t="e">
        <f>VLOOKUP($H529,xRef2LineOfBusiness!$A$1:$D$1093,4,FALSE)</f>
        <v>#N/A</v>
      </c>
      <c r="E529" s="25" t="s">
        <v>1814</v>
      </c>
      <c r="F529" s="25" t="s">
        <v>322</v>
      </c>
      <c r="H529" s="27">
        <v>347452</v>
      </c>
      <c r="I529" s="25" t="s">
        <v>48003</v>
      </c>
      <c r="J529" s="25" t="s">
        <v>48003</v>
      </c>
      <c r="K529" s="25" t="s">
        <v>325</v>
      </c>
      <c r="L529" s="25" t="s">
        <v>325</v>
      </c>
      <c r="M529" s="25" t="s">
        <v>48003</v>
      </c>
      <c r="N529" s="25" t="s">
        <v>326</v>
      </c>
      <c r="O529" s="25" t="s">
        <v>345</v>
      </c>
      <c r="P529" s="25" t="s">
        <v>48004</v>
      </c>
      <c r="Q529" s="25" t="s">
        <v>5280</v>
      </c>
      <c r="R529" s="25" t="s">
        <v>330</v>
      </c>
      <c r="S529" s="25" t="s">
        <v>331</v>
      </c>
      <c r="T529" s="25" t="s">
        <v>48005</v>
      </c>
      <c r="U529" s="25" t="s">
        <v>22334</v>
      </c>
      <c r="V529" s="25" t="s">
        <v>334</v>
      </c>
      <c r="W529" s="25" t="s">
        <v>365</v>
      </c>
      <c r="X529" s="25" t="s">
        <v>326</v>
      </c>
      <c r="Y529" s="25" t="s">
        <v>1031</v>
      </c>
      <c r="Z529" s="25" t="s">
        <v>326</v>
      </c>
      <c r="AA529" s="25" t="s">
        <v>1031</v>
      </c>
      <c r="AB529" s="25" t="s">
        <v>326</v>
      </c>
      <c r="AC529" s="25" t="s">
        <v>326</v>
      </c>
      <c r="AD529" s="25" t="s">
        <v>326</v>
      </c>
      <c r="AE529" s="25" t="s">
        <v>2791</v>
      </c>
      <c r="AF529" s="25" t="s">
        <v>326</v>
      </c>
      <c r="AG529" s="25" t="s">
        <v>2791</v>
      </c>
      <c r="AH529" s="25" t="s">
        <v>326</v>
      </c>
      <c r="AI529" s="25" t="s">
        <v>326</v>
      </c>
      <c r="AJ529" s="25" t="s">
        <v>326</v>
      </c>
      <c r="AK529" s="25" t="s">
        <v>326</v>
      </c>
      <c r="AL529" s="25" t="s">
        <v>326</v>
      </c>
      <c r="AM529" s="25" t="s">
        <v>326</v>
      </c>
      <c r="AN529" s="25" t="s">
        <v>1151</v>
      </c>
      <c r="AO529" s="25" t="s">
        <v>326</v>
      </c>
      <c r="AP529" s="25" t="s">
        <v>326</v>
      </c>
      <c r="AQ529" s="25" t="s">
        <v>326</v>
      </c>
      <c r="AR529" s="25" t="s">
        <v>1331</v>
      </c>
      <c r="AS529" s="25" t="s">
        <v>1331</v>
      </c>
      <c r="AT529" s="25" t="s">
        <v>15706</v>
      </c>
      <c r="AU529" s="25" t="s">
        <v>3177</v>
      </c>
      <c r="AV529" s="25" t="s">
        <v>326</v>
      </c>
      <c r="AW529" s="25" t="s">
        <v>5433</v>
      </c>
      <c r="AX529" s="25" t="s">
        <v>326</v>
      </c>
      <c r="AY529" s="25" t="s">
        <v>349</v>
      </c>
      <c r="AZ529" s="25" t="s">
        <v>326</v>
      </c>
      <c r="BA529" s="25" t="s">
        <v>1093</v>
      </c>
      <c r="BB529" s="25" t="s">
        <v>1093</v>
      </c>
      <c r="BC529" s="25" t="s">
        <v>326</v>
      </c>
      <c r="BD529" s="25" t="s">
        <v>326</v>
      </c>
      <c r="BE529" s="25" t="s">
        <v>2647</v>
      </c>
      <c r="BF529" s="25" t="s">
        <v>48006</v>
      </c>
      <c r="BG529" s="25" t="s">
        <v>326</v>
      </c>
      <c r="BH529" s="25" t="s">
        <v>2876</v>
      </c>
      <c r="BI529" s="25" t="s">
        <v>326</v>
      </c>
      <c r="BJ529" s="25" t="s">
        <v>326</v>
      </c>
      <c r="BK529" s="25" t="s">
        <v>695</v>
      </c>
      <c r="BL529" s="25" t="s">
        <v>326</v>
      </c>
      <c r="BM529" s="25" t="s">
        <v>335</v>
      </c>
      <c r="BN529" s="25" t="s">
        <v>326</v>
      </c>
      <c r="BO529" s="25" t="s">
        <v>326</v>
      </c>
      <c r="BP529" s="25" t="s">
        <v>335</v>
      </c>
      <c r="BQ529" s="25" t="s">
        <v>326</v>
      </c>
      <c r="BR529" s="25" t="s">
        <v>326</v>
      </c>
      <c r="BS529" s="25" t="s">
        <v>326</v>
      </c>
      <c r="BT529" s="25" t="s">
        <v>326</v>
      </c>
      <c r="BU529" s="25" t="s">
        <v>326</v>
      </c>
      <c r="BV529" s="25" t="s">
        <v>6754</v>
      </c>
      <c r="BW529" s="25" t="s">
        <v>354</v>
      </c>
      <c r="BX529" s="25" t="s">
        <v>326</v>
      </c>
      <c r="BY529" s="25" t="s">
        <v>326</v>
      </c>
      <c r="BZ529" s="25" t="s">
        <v>326</v>
      </c>
      <c r="CA529" s="25" t="s">
        <v>326</v>
      </c>
      <c r="CB529" s="25" t="s">
        <v>326</v>
      </c>
      <c r="CC529" s="25" t="s">
        <v>326</v>
      </c>
      <c r="CD529" s="25" t="s">
        <v>326</v>
      </c>
      <c r="CE529" s="25" t="s">
        <v>326</v>
      </c>
      <c r="CF529" s="25" t="s">
        <v>354</v>
      </c>
      <c r="CG529" s="25" t="s">
        <v>13863</v>
      </c>
      <c r="CH529" s="25" t="s">
        <v>326</v>
      </c>
      <c r="CI529" s="25" t="s">
        <v>326</v>
      </c>
      <c r="CJ529" s="25" t="s">
        <v>326</v>
      </c>
      <c r="CK529" s="25" t="s">
        <v>369</v>
      </c>
      <c r="CL529" s="25" t="s">
        <v>326</v>
      </c>
      <c r="CM529" s="25" t="s">
        <v>326</v>
      </c>
      <c r="CN529" s="25" t="s">
        <v>326</v>
      </c>
      <c r="CO529" s="25" t="s">
        <v>4730</v>
      </c>
      <c r="CP529" s="25" t="s">
        <v>326</v>
      </c>
      <c r="CQ529" s="25" t="s">
        <v>26886</v>
      </c>
      <c r="CR529" s="25" t="s">
        <v>48006</v>
      </c>
      <c r="CS529" s="25" t="s">
        <v>3643</v>
      </c>
      <c r="CT529" s="25" t="s">
        <v>335</v>
      </c>
      <c r="CU529" s="25" t="s">
        <v>22691</v>
      </c>
      <c r="CV529" s="25" t="s">
        <v>5663</v>
      </c>
      <c r="CW529" s="25" t="s">
        <v>326</v>
      </c>
      <c r="CX529" s="25" t="s">
        <v>5663</v>
      </c>
      <c r="CY529" s="25" t="s">
        <v>8425</v>
      </c>
      <c r="CZ529" s="25" t="s">
        <v>1834</v>
      </c>
      <c r="DA529" s="25" t="s">
        <v>326</v>
      </c>
      <c r="DB529" s="25" t="s">
        <v>3090</v>
      </c>
      <c r="DC529" s="25" t="s">
        <v>369</v>
      </c>
      <c r="DD529" s="25" t="s">
        <v>1093</v>
      </c>
      <c r="DE529" s="25" t="s">
        <v>326</v>
      </c>
      <c r="DF529" s="25" t="s">
        <v>326</v>
      </c>
      <c r="DG529" s="25" t="s">
        <v>5667</v>
      </c>
      <c r="DH529" s="25" t="s">
        <v>326</v>
      </c>
      <c r="DI529" s="25" t="s">
        <v>325</v>
      </c>
      <c r="DJ529" s="25" t="s">
        <v>390</v>
      </c>
      <c r="DK529" s="25" t="s">
        <v>326</v>
      </c>
      <c r="DL529" s="25" t="s">
        <v>326</v>
      </c>
      <c r="DM529" s="25" t="s">
        <v>326</v>
      </c>
      <c r="DN529" s="25" t="s">
        <v>390</v>
      </c>
      <c r="DO529" s="25" t="s">
        <v>326</v>
      </c>
      <c r="DP529" s="25" t="s">
        <v>345</v>
      </c>
      <c r="DQ529" s="25" t="s">
        <v>326</v>
      </c>
      <c r="DR529" s="25" t="s">
        <v>330</v>
      </c>
      <c r="DS529" s="25" t="s">
        <v>906</v>
      </c>
      <c r="DT529" s="25" t="s">
        <v>326</v>
      </c>
      <c r="DU529" s="25" t="s">
        <v>326</v>
      </c>
      <c r="DV529" s="25" t="s">
        <v>326</v>
      </c>
      <c r="DW529" s="25" t="s">
        <v>326</v>
      </c>
      <c r="DX529" s="25" t="s">
        <v>906</v>
      </c>
      <c r="DY529" s="25" t="s">
        <v>326</v>
      </c>
      <c r="DZ529" s="25" t="s">
        <v>326</v>
      </c>
      <c r="EA529" s="25" t="s">
        <v>326</v>
      </c>
      <c r="EB529" s="25" t="s">
        <v>906</v>
      </c>
      <c r="EC529" s="25" t="s">
        <v>326</v>
      </c>
      <c r="ED529" s="25" t="s">
        <v>906</v>
      </c>
      <c r="EE529" s="25" t="s">
        <v>326</v>
      </c>
      <c r="EF529" s="25" t="s">
        <v>326</v>
      </c>
      <c r="EG529" s="25" t="s">
        <v>326</v>
      </c>
      <c r="EH529" s="25" t="s">
        <v>2704</v>
      </c>
      <c r="EI529" s="25" t="s">
        <v>325</v>
      </c>
      <c r="FE529" s="25" t="s">
        <v>733</v>
      </c>
      <c r="FF529" s="25" t="s">
        <v>48007</v>
      </c>
      <c r="FG529" s="25" t="s">
        <v>48008</v>
      </c>
      <c r="FH529" s="25" t="s">
        <v>26886</v>
      </c>
      <c r="FI529" s="25" t="s">
        <v>26886</v>
      </c>
      <c r="FJ529" s="25" t="s">
        <v>48009</v>
      </c>
      <c r="FK529" s="25" t="s">
        <v>48009</v>
      </c>
      <c r="FL529" s="25" t="s">
        <v>48009</v>
      </c>
      <c r="FM529" s="25" t="s">
        <v>48010</v>
      </c>
      <c r="FN529" s="25" t="s">
        <v>355</v>
      </c>
      <c r="FO529" s="25" t="s">
        <v>355</v>
      </c>
      <c r="FP529" s="25" t="s">
        <v>355</v>
      </c>
      <c r="FQ529" s="25" t="s">
        <v>355</v>
      </c>
      <c r="FR529" s="25" t="s">
        <v>1263</v>
      </c>
      <c r="FS529" s="25" t="s">
        <v>1263</v>
      </c>
      <c r="FT529" s="25" t="s">
        <v>19853</v>
      </c>
      <c r="FU529" s="25" t="s">
        <v>48011</v>
      </c>
      <c r="FV529" s="25" t="s">
        <v>48012</v>
      </c>
      <c r="FW529" s="25" t="s">
        <v>48013</v>
      </c>
      <c r="FX529" s="25" t="s">
        <v>48014</v>
      </c>
      <c r="FY529" s="25" t="s">
        <v>326</v>
      </c>
      <c r="FZ529" s="25" t="s">
        <v>326</v>
      </c>
      <c r="GA529" s="25" t="s">
        <v>48015</v>
      </c>
      <c r="GB529" s="25" t="s">
        <v>48015</v>
      </c>
      <c r="GC529" s="25" t="s">
        <v>326</v>
      </c>
      <c r="GD529" s="25" t="s">
        <v>326</v>
      </c>
      <c r="GE529" s="25" t="s">
        <v>48016</v>
      </c>
      <c r="GF529" s="25" t="s">
        <v>48016</v>
      </c>
      <c r="GG529" s="25" t="s">
        <v>48017</v>
      </c>
      <c r="GH529" s="25" t="s">
        <v>48018</v>
      </c>
      <c r="GI529" s="25" t="s">
        <v>48019</v>
      </c>
      <c r="GJ529" s="25" t="s">
        <v>48020</v>
      </c>
      <c r="GK529" s="25" t="s">
        <v>48021</v>
      </c>
      <c r="GL529" s="25" t="s">
        <v>48011</v>
      </c>
      <c r="GM529" s="25" t="s">
        <v>48022</v>
      </c>
      <c r="GN529" s="25" t="s">
        <v>48023</v>
      </c>
      <c r="GO529" s="25" t="s">
        <v>48024</v>
      </c>
      <c r="GP529" s="25" t="s">
        <v>48025</v>
      </c>
      <c r="GQ529" s="25" t="s">
        <v>355</v>
      </c>
      <c r="GR529" s="25" t="s">
        <v>355</v>
      </c>
      <c r="GS529" s="25" t="s">
        <v>48026</v>
      </c>
      <c r="GT529" s="25" t="s">
        <v>20243</v>
      </c>
      <c r="GU529" s="25" t="s">
        <v>28078</v>
      </c>
      <c r="GV529" s="25" t="s">
        <v>16888</v>
      </c>
      <c r="GW529" s="25" t="s">
        <v>48027</v>
      </c>
      <c r="GX529" s="25" t="s">
        <v>1185</v>
      </c>
      <c r="GY529" s="25" t="s">
        <v>424</v>
      </c>
      <c r="GZ529" s="25" t="s">
        <v>381</v>
      </c>
      <c r="HA529" s="25" t="s">
        <v>326</v>
      </c>
      <c r="HB529" s="25" t="s">
        <v>381</v>
      </c>
      <c r="HC529" s="25" t="s">
        <v>326</v>
      </c>
      <c r="HD529" s="25" t="s">
        <v>381</v>
      </c>
      <c r="HE529" s="25" t="s">
        <v>345</v>
      </c>
      <c r="HF529" s="25" t="s">
        <v>48028</v>
      </c>
      <c r="HG529" s="25" t="s">
        <v>48012</v>
      </c>
      <c r="HH529" s="25" t="s">
        <v>48029</v>
      </c>
      <c r="HI529" s="25" t="s">
        <v>48030</v>
      </c>
      <c r="HJ529" s="25" t="s">
        <v>48031</v>
      </c>
      <c r="HM529" s="25" t="s">
        <v>48032</v>
      </c>
      <c r="HN529" s="25" t="s">
        <v>326</v>
      </c>
      <c r="HO529" s="25" t="s">
        <v>6175</v>
      </c>
      <c r="HP529" s="25" t="s">
        <v>335</v>
      </c>
      <c r="HQ529" s="25" t="s">
        <v>326</v>
      </c>
      <c r="HR529" s="25" t="s">
        <v>3226</v>
      </c>
      <c r="HT529" s="25" t="s">
        <v>48032</v>
      </c>
      <c r="HU529" s="25" t="s">
        <v>355</v>
      </c>
      <c r="HV529" s="25" t="s">
        <v>326</v>
      </c>
      <c r="HW529" s="25" t="s">
        <v>326</v>
      </c>
      <c r="HX529" s="25" t="s">
        <v>48033</v>
      </c>
      <c r="HZ529" s="25" t="s">
        <v>326</v>
      </c>
      <c r="IA529" s="25" t="s">
        <v>2056</v>
      </c>
      <c r="IB529" s="25" t="s">
        <v>26774</v>
      </c>
      <c r="IC529" s="25" t="s">
        <v>48034</v>
      </c>
      <c r="ID529" s="25" t="s">
        <v>48035</v>
      </c>
      <c r="IE529" s="25" t="s">
        <v>327</v>
      </c>
      <c r="IF529" s="25" t="s">
        <v>2056</v>
      </c>
      <c r="IG529" s="25" t="s">
        <v>7257</v>
      </c>
      <c r="IH529" s="25" t="s">
        <v>48036</v>
      </c>
      <c r="II529" s="25" t="s">
        <v>48036</v>
      </c>
      <c r="IJ529" s="25" t="s">
        <v>7257</v>
      </c>
      <c r="IK529" s="25" t="s">
        <v>48037</v>
      </c>
      <c r="IL529" s="25" t="s">
        <v>459</v>
      </c>
      <c r="IM529" s="25" t="s">
        <v>26886</v>
      </c>
      <c r="IN529" s="25" t="s">
        <v>326</v>
      </c>
      <c r="IO529" s="25" t="s">
        <v>326</v>
      </c>
      <c r="IP529" s="25" t="s">
        <v>326</v>
      </c>
      <c r="IQ529" s="25" t="s">
        <v>326</v>
      </c>
      <c r="IR529" s="25" t="s">
        <v>326</v>
      </c>
      <c r="IV529" s="25" t="s">
        <v>326</v>
      </c>
      <c r="IW529" s="25" t="s">
        <v>2791</v>
      </c>
      <c r="IX529" s="25" t="s">
        <v>1331</v>
      </c>
      <c r="IY529" s="25" t="s">
        <v>326</v>
      </c>
      <c r="IZ529" s="25" t="s">
        <v>326</v>
      </c>
      <c r="JA529" s="25" t="s">
        <v>326</v>
      </c>
      <c r="JB529" s="25" t="s">
        <v>326</v>
      </c>
      <c r="JC529" s="25" t="s">
        <v>326</v>
      </c>
      <c r="JD529" s="25" t="s">
        <v>395</v>
      </c>
      <c r="JE529" s="25" t="s">
        <v>396</v>
      </c>
      <c r="JF529" s="25" t="s">
        <v>395</v>
      </c>
      <c r="JG529" s="25" t="s">
        <v>396</v>
      </c>
      <c r="JH529" s="25" t="s">
        <v>1093</v>
      </c>
      <c r="JI529" s="25" t="s">
        <v>326</v>
      </c>
      <c r="JJ529" s="25" t="s">
        <v>326</v>
      </c>
      <c r="JK529" s="25" t="s">
        <v>326</v>
      </c>
      <c r="JL529" s="25" t="s">
        <v>326</v>
      </c>
      <c r="JM529" s="25" t="s">
        <v>345</v>
      </c>
      <c r="JN529" s="25" t="s">
        <v>48038</v>
      </c>
      <c r="JO529" s="25" t="s">
        <v>48039</v>
      </c>
      <c r="JP529" s="25" t="s">
        <v>48040</v>
      </c>
      <c r="JQ529" s="25" t="s">
        <v>48039</v>
      </c>
      <c r="JR529" s="25" t="s">
        <v>41329</v>
      </c>
      <c r="JS529" s="25" t="s">
        <v>48041</v>
      </c>
      <c r="JT529" s="25" t="s">
        <v>48042</v>
      </c>
      <c r="JU529" s="25" t="s">
        <v>48041</v>
      </c>
      <c r="JV529" s="25" t="s">
        <v>25345</v>
      </c>
      <c r="JW529" s="25" t="s">
        <v>2704</v>
      </c>
      <c r="JX529" s="25" t="s">
        <v>48043</v>
      </c>
      <c r="JY529" s="25" t="s">
        <v>48044</v>
      </c>
      <c r="JZ529" s="25" t="s">
        <v>48045</v>
      </c>
      <c r="KA529" s="25" t="s">
        <v>48046</v>
      </c>
      <c r="KB529" s="25" t="s">
        <v>48047</v>
      </c>
      <c r="KC529" s="25" t="s">
        <v>48036</v>
      </c>
      <c r="KD529" s="25" t="s">
        <v>48048</v>
      </c>
      <c r="KG529" s="25" t="s">
        <v>2008</v>
      </c>
      <c r="KH529" s="25" t="s">
        <v>48009</v>
      </c>
      <c r="KI529" s="25" t="s">
        <v>48049</v>
      </c>
      <c r="KJ529" s="25" t="s">
        <v>48048</v>
      </c>
      <c r="KK529" s="25" t="s">
        <v>48050</v>
      </c>
      <c r="KL529" s="25" t="s">
        <v>48051</v>
      </c>
      <c r="KM529" s="25" t="s">
        <v>1076</v>
      </c>
      <c r="KN529" s="25" t="s">
        <v>48046</v>
      </c>
      <c r="KO529" s="25" t="s">
        <v>48017</v>
      </c>
      <c r="KP529" s="25" t="s">
        <v>48033</v>
      </c>
      <c r="KQ529" s="25" t="s">
        <v>48052</v>
      </c>
      <c r="KR529" s="25" t="s">
        <v>48053</v>
      </c>
      <c r="KS529" s="25" t="s">
        <v>48010</v>
      </c>
      <c r="KT529" s="25" t="s">
        <v>48054</v>
      </c>
      <c r="KV529" s="25" t="s">
        <v>48055</v>
      </c>
      <c r="KW529" s="25" t="s">
        <v>48056</v>
      </c>
      <c r="KX529" s="25" t="s">
        <v>48057</v>
      </c>
      <c r="KY529" s="25" t="s">
        <v>48058</v>
      </c>
    </row>
    <row r="530" spans="1:324" hidden="1" x14ac:dyDescent="0.2">
      <c r="A530" s="24">
        <f>VLOOKUP($H530,xRef2LineOfBusiness!$A$1:$D$1093,1,FALSE)</f>
        <v>131672</v>
      </c>
      <c r="B530" s="24">
        <f>VLOOKUP($H530,xRef2LineOfBusiness!$A$1:$D$1093,2,FALSE)</f>
        <v>5318.9125783999998</v>
      </c>
      <c r="C530" s="24" t="str">
        <f>VLOOKUP($H530,xRef2LineOfBusiness!$A$1:$D$1093,3,FALSE)</f>
        <v>BUSINESS BANKING</v>
      </c>
      <c r="D530" s="24" t="str">
        <f>VLOOKUP($H530,xRef2LineOfBusiness!$A$1:$D$1093,4,FALSE)</f>
        <v>STAFFORD, CHRISTOPHER O</v>
      </c>
      <c r="E530" s="25" t="s">
        <v>3080</v>
      </c>
      <c r="F530" s="25" t="s">
        <v>322</v>
      </c>
      <c r="G530" s="25" t="s">
        <v>414</v>
      </c>
      <c r="H530" s="27">
        <v>131672</v>
      </c>
      <c r="I530" s="25" t="s">
        <v>48059</v>
      </c>
      <c r="J530" s="25" t="s">
        <v>48059</v>
      </c>
      <c r="K530" s="25" t="s">
        <v>325</v>
      </c>
      <c r="L530" s="25" t="s">
        <v>325</v>
      </c>
      <c r="M530" s="25" t="s">
        <v>48059</v>
      </c>
      <c r="N530" s="25" t="s">
        <v>326</v>
      </c>
      <c r="O530" s="25" t="s">
        <v>1015</v>
      </c>
      <c r="P530" s="25" t="s">
        <v>48060</v>
      </c>
      <c r="Q530" s="25" t="s">
        <v>697</v>
      </c>
      <c r="R530" s="25" t="s">
        <v>330</v>
      </c>
      <c r="S530" s="25" t="s">
        <v>559</v>
      </c>
      <c r="T530" s="25" t="s">
        <v>48061</v>
      </c>
      <c r="U530" s="25" t="s">
        <v>48062</v>
      </c>
      <c r="V530" s="25" t="s">
        <v>334</v>
      </c>
      <c r="W530" s="25" t="s">
        <v>46066</v>
      </c>
      <c r="X530" s="25" t="s">
        <v>326</v>
      </c>
      <c r="Y530" s="25" t="s">
        <v>25729</v>
      </c>
      <c r="Z530" s="25" t="s">
        <v>369</v>
      </c>
      <c r="AA530" s="25" t="s">
        <v>5157</v>
      </c>
      <c r="AB530" s="25" t="s">
        <v>326</v>
      </c>
      <c r="AC530" s="25" t="s">
        <v>3575</v>
      </c>
      <c r="AD530" s="25" t="s">
        <v>2450</v>
      </c>
      <c r="AE530" s="25" t="s">
        <v>3169</v>
      </c>
      <c r="AF530" s="25" t="s">
        <v>326</v>
      </c>
      <c r="AG530" s="25" t="s">
        <v>28334</v>
      </c>
      <c r="AH530" s="25" t="s">
        <v>326</v>
      </c>
      <c r="AI530" s="25" t="s">
        <v>354</v>
      </c>
      <c r="AJ530" s="25" t="s">
        <v>326</v>
      </c>
      <c r="AK530" s="25" t="s">
        <v>326</v>
      </c>
      <c r="AL530" s="25" t="s">
        <v>326</v>
      </c>
      <c r="AM530" s="25" t="s">
        <v>326</v>
      </c>
      <c r="AN530" s="25" t="s">
        <v>48063</v>
      </c>
      <c r="AO530" s="25" t="s">
        <v>326</v>
      </c>
      <c r="AP530" s="25" t="s">
        <v>326</v>
      </c>
      <c r="AQ530" s="25" t="s">
        <v>502</v>
      </c>
      <c r="AR530" s="25" t="s">
        <v>31752</v>
      </c>
      <c r="AS530" s="25" t="s">
        <v>31752</v>
      </c>
      <c r="AT530" s="25" t="s">
        <v>23533</v>
      </c>
      <c r="AU530" s="25" t="s">
        <v>48064</v>
      </c>
      <c r="AV530" s="25" t="s">
        <v>326</v>
      </c>
      <c r="AW530" s="25" t="s">
        <v>2025</v>
      </c>
      <c r="AX530" s="25" t="s">
        <v>326</v>
      </c>
      <c r="AY530" s="25" t="s">
        <v>327</v>
      </c>
      <c r="AZ530" s="25" t="s">
        <v>326</v>
      </c>
      <c r="BA530" s="25" t="s">
        <v>906</v>
      </c>
      <c r="BB530" s="25" t="s">
        <v>422</v>
      </c>
      <c r="BC530" s="25" t="s">
        <v>1124</v>
      </c>
      <c r="BD530" s="25" t="s">
        <v>326</v>
      </c>
      <c r="BE530" s="25" t="s">
        <v>4467</v>
      </c>
      <c r="BF530" s="25" t="s">
        <v>48065</v>
      </c>
      <c r="BG530" s="25" t="s">
        <v>326</v>
      </c>
      <c r="BH530" s="25" t="s">
        <v>326</v>
      </c>
      <c r="BI530" s="25" t="s">
        <v>1604</v>
      </c>
      <c r="BJ530" s="25" t="s">
        <v>326</v>
      </c>
      <c r="BK530" s="25" t="s">
        <v>13433</v>
      </c>
      <c r="BL530" s="25" t="s">
        <v>326</v>
      </c>
      <c r="BM530" s="25" t="s">
        <v>5433</v>
      </c>
      <c r="BN530" s="25" t="s">
        <v>326</v>
      </c>
      <c r="BO530" s="25" t="s">
        <v>326</v>
      </c>
      <c r="BP530" s="25" t="s">
        <v>5433</v>
      </c>
      <c r="BQ530" s="25" t="s">
        <v>326</v>
      </c>
      <c r="BR530" s="25" t="s">
        <v>326</v>
      </c>
      <c r="BS530" s="25" t="s">
        <v>326</v>
      </c>
      <c r="BT530" s="25" t="s">
        <v>326</v>
      </c>
      <c r="BU530" s="25" t="s">
        <v>326</v>
      </c>
      <c r="BV530" s="25" t="s">
        <v>324</v>
      </c>
      <c r="BW530" s="25" t="s">
        <v>6814</v>
      </c>
      <c r="BX530" s="25" t="s">
        <v>326</v>
      </c>
      <c r="BY530" s="25" t="s">
        <v>326</v>
      </c>
      <c r="BZ530" s="25" t="s">
        <v>1844</v>
      </c>
      <c r="CA530" s="25" t="s">
        <v>424</v>
      </c>
      <c r="CB530" s="25" t="s">
        <v>326</v>
      </c>
      <c r="CC530" s="25" t="s">
        <v>326</v>
      </c>
      <c r="CD530" s="25" t="s">
        <v>326</v>
      </c>
      <c r="CE530" s="25" t="s">
        <v>326</v>
      </c>
      <c r="CF530" s="25" t="s">
        <v>27259</v>
      </c>
      <c r="CG530" s="25" t="s">
        <v>13754</v>
      </c>
      <c r="CH530" s="25" t="s">
        <v>326</v>
      </c>
      <c r="CI530" s="25" t="s">
        <v>1494</v>
      </c>
      <c r="CJ530" s="25" t="s">
        <v>326</v>
      </c>
      <c r="CK530" s="25" t="s">
        <v>1812</v>
      </c>
      <c r="CL530" s="25" t="s">
        <v>14378</v>
      </c>
      <c r="CM530" s="25" t="s">
        <v>326</v>
      </c>
      <c r="CN530" s="25" t="s">
        <v>326</v>
      </c>
      <c r="CO530" s="25" t="s">
        <v>48066</v>
      </c>
      <c r="CP530" s="25" t="s">
        <v>41970</v>
      </c>
      <c r="CQ530" s="25" t="s">
        <v>48067</v>
      </c>
      <c r="CR530" s="25" t="s">
        <v>48065</v>
      </c>
      <c r="CS530" s="25" t="s">
        <v>48068</v>
      </c>
      <c r="CT530" s="25" t="s">
        <v>326</v>
      </c>
      <c r="CU530" s="25" t="s">
        <v>48068</v>
      </c>
      <c r="CV530" s="25" t="s">
        <v>48069</v>
      </c>
      <c r="CW530" s="25" t="s">
        <v>5697</v>
      </c>
      <c r="CX530" s="25" t="s">
        <v>48070</v>
      </c>
      <c r="CY530" s="25" t="s">
        <v>48071</v>
      </c>
      <c r="CZ530" s="25" t="s">
        <v>8153</v>
      </c>
      <c r="DA530" s="25" t="s">
        <v>326</v>
      </c>
      <c r="DB530" s="25" t="s">
        <v>326</v>
      </c>
      <c r="DC530" s="25" t="s">
        <v>326</v>
      </c>
      <c r="DD530" s="25" t="s">
        <v>2025</v>
      </c>
      <c r="DE530" s="25" t="s">
        <v>326</v>
      </c>
      <c r="DF530" s="25" t="s">
        <v>326</v>
      </c>
      <c r="DG530" s="25" t="s">
        <v>40900</v>
      </c>
      <c r="DH530" s="25" t="s">
        <v>326</v>
      </c>
      <c r="DI530" s="25" t="s">
        <v>7594</v>
      </c>
      <c r="DJ530" s="25" t="s">
        <v>326</v>
      </c>
      <c r="DK530" s="25" t="s">
        <v>2566</v>
      </c>
      <c r="DL530" s="25" t="s">
        <v>326</v>
      </c>
      <c r="DM530" s="25" t="s">
        <v>326</v>
      </c>
      <c r="DN530" s="25" t="s">
        <v>2133</v>
      </c>
      <c r="DO530" s="25" t="s">
        <v>326</v>
      </c>
      <c r="DP530" s="25" t="s">
        <v>326</v>
      </c>
      <c r="DQ530" s="25" t="s">
        <v>1812</v>
      </c>
      <c r="DR530" s="25" t="s">
        <v>2007</v>
      </c>
      <c r="DS530" s="25" t="s">
        <v>968</v>
      </c>
      <c r="DT530" s="25" t="s">
        <v>326</v>
      </c>
      <c r="DU530" s="25" t="s">
        <v>326</v>
      </c>
      <c r="DV530" s="25" t="s">
        <v>326</v>
      </c>
      <c r="DW530" s="25" t="s">
        <v>326</v>
      </c>
      <c r="DX530" s="25" t="s">
        <v>968</v>
      </c>
      <c r="DY530" s="25" t="s">
        <v>326</v>
      </c>
      <c r="DZ530" s="25" t="s">
        <v>326</v>
      </c>
      <c r="EA530" s="25" t="s">
        <v>326</v>
      </c>
      <c r="EB530" s="25" t="s">
        <v>968</v>
      </c>
      <c r="EC530" s="25" t="s">
        <v>354</v>
      </c>
      <c r="ED530" s="25" t="s">
        <v>394</v>
      </c>
      <c r="EE530" s="25" t="s">
        <v>326</v>
      </c>
      <c r="EF530" s="25" t="s">
        <v>577</v>
      </c>
      <c r="EG530" s="25" t="s">
        <v>326</v>
      </c>
      <c r="EH530" s="25" t="s">
        <v>2006</v>
      </c>
      <c r="EI530" s="25" t="s">
        <v>325</v>
      </c>
      <c r="FE530" s="25" t="s">
        <v>4846</v>
      </c>
      <c r="FF530" s="25" t="s">
        <v>48072</v>
      </c>
      <c r="FG530" s="25" t="s">
        <v>48073</v>
      </c>
      <c r="FH530" s="25" t="s">
        <v>3414</v>
      </c>
      <c r="FI530" s="25" t="s">
        <v>3414</v>
      </c>
      <c r="FJ530" s="25" t="s">
        <v>48074</v>
      </c>
      <c r="FK530" s="25" t="s">
        <v>48075</v>
      </c>
      <c r="FL530" s="25" t="s">
        <v>48075</v>
      </c>
      <c r="FM530" s="25" t="s">
        <v>48076</v>
      </c>
      <c r="FN530" s="25" t="s">
        <v>48077</v>
      </c>
      <c r="FO530" s="25" t="s">
        <v>48078</v>
      </c>
      <c r="FP530" s="25" t="s">
        <v>48079</v>
      </c>
      <c r="FQ530" s="25" t="s">
        <v>48080</v>
      </c>
      <c r="FR530" s="25" t="s">
        <v>4494</v>
      </c>
      <c r="FS530" s="25" t="s">
        <v>4494</v>
      </c>
      <c r="FT530" s="25" t="s">
        <v>48081</v>
      </c>
      <c r="FU530" s="25" t="s">
        <v>48082</v>
      </c>
      <c r="FV530" s="25" t="s">
        <v>48083</v>
      </c>
      <c r="FW530" s="25" t="s">
        <v>48084</v>
      </c>
      <c r="FX530" s="25" t="s">
        <v>48085</v>
      </c>
      <c r="FY530" s="25" t="s">
        <v>48086</v>
      </c>
      <c r="FZ530" s="25" t="s">
        <v>326</v>
      </c>
      <c r="GA530" s="25" t="s">
        <v>48087</v>
      </c>
      <c r="GB530" s="25" t="s">
        <v>48088</v>
      </c>
      <c r="GC530" s="25" t="s">
        <v>48089</v>
      </c>
      <c r="GD530" s="25" t="s">
        <v>48090</v>
      </c>
      <c r="GE530" s="25" t="s">
        <v>48091</v>
      </c>
      <c r="GF530" s="25" t="s">
        <v>48092</v>
      </c>
      <c r="GG530" s="25" t="s">
        <v>48093</v>
      </c>
      <c r="GH530" s="25" t="s">
        <v>48094</v>
      </c>
      <c r="GI530" s="25" t="s">
        <v>48095</v>
      </c>
      <c r="GJ530" s="25" t="s">
        <v>48096</v>
      </c>
      <c r="GK530" s="25" t="s">
        <v>48097</v>
      </c>
      <c r="GL530" s="25" t="s">
        <v>48082</v>
      </c>
      <c r="GM530" s="25" t="s">
        <v>48098</v>
      </c>
      <c r="GN530" s="25" t="s">
        <v>48099</v>
      </c>
      <c r="GO530" s="25" t="s">
        <v>48100</v>
      </c>
      <c r="GP530" s="25" t="s">
        <v>48101</v>
      </c>
      <c r="GQ530" s="25" t="s">
        <v>48102</v>
      </c>
      <c r="GR530" s="25" t="s">
        <v>48103</v>
      </c>
      <c r="GS530" s="25" t="s">
        <v>48104</v>
      </c>
      <c r="GT530" s="25" t="s">
        <v>10430</v>
      </c>
      <c r="GU530" s="25" t="s">
        <v>48105</v>
      </c>
      <c r="GV530" s="25" t="s">
        <v>2356</v>
      </c>
      <c r="GW530" s="25" t="s">
        <v>48106</v>
      </c>
      <c r="GX530" s="25" t="s">
        <v>1144</v>
      </c>
      <c r="GY530" s="25" t="s">
        <v>1092</v>
      </c>
      <c r="GZ530" s="25" t="s">
        <v>2024</v>
      </c>
      <c r="HA530" s="25" t="s">
        <v>10346</v>
      </c>
      <c r="HB530" s="25" t="s">
        <v>3474</v>
      </c>
      <c r="HC530" s="25" t="s">
        <v>4397</v>
      </c>
      <c r="HD530" s="25" t="s">
        <v>9255</v>
      </c>
      <c r="HE530" s="25" t="s">
        <v>20102</v>
      </c>
      <c r="HF530" s="25" t="s">
        <v>48107</v>
      </c>
      <c r="HG530" s="25" t="s">
        <v>48108</v>
      </c>
      <c r="HH530" s="25" t="s">
        <v>48109</v>
      </c>
      <c r="HI530" s="25" t="s">
        <v>326</v>
      </c>
      <c r="HJ530" s="25" t="s">
        <v>48110</v>
      </c>
      <c r="HM530" s="25" t="s">
        <v>48111</v>
      </c>
      <c r="HN530" s="25" t="s">
        <v>354</v>
      </c>
      <c r="HO530" s="25" t="s">
        <v>352</v>
      </c>
      <c r="HP530" s="25" t="s">
        <v>5433</v>
      </c>
      <c r="HQ530" s="25" t="s">
        <v>432</v>
      </c>
      <c r="HR530" s="25" t="s">
        <v>813</v>
      </c>
      <c r="HT530" s="25" t="s">
        <v>48111</v>
      </c>
      <c r="HU530" s="25" t="s">
        <v>48112</v>
      </c>
      <c r="HV530" s="25" t="s">
        <v>326</v>
      </c>
      <c r="HW530" s="25" t="s">
        <v>326</v>
      </c>
      <c r="HX530" s="25" t="s">
        <v>48113</v>
      </c>
      <c r="HY530" s="25" t="s">
        <v>48081</v>
      </c>
      <c r="HZ530" s="25" t="s">
        <v>326</v>
      </c>
      <c r="IA530" s="25" t="s">
        <v>22503</v>
      </c>
      <c r="IB530" s="25" t="s">
        <v>48114</v>
      </c>
      <c r="IC530" s="25" t="s">
        <v>48115</v>
      </c>
      <c r="ID530" s="25" t="s">
        <v>48116</v>
      </c>
      <c r="IE530" s="25" t="s">
        <v>591</v>
      </c>
      <c r="IF530" s="25" t="s">
        <v>748</v>
      </c>
      <c r="IG530" s="25" t="s">
        <v>19813</v>
      </c>
      <c r="IH530" s="25" t="s">
        <v>48117</v>
      </c>
      <c r="II530" s="25" t="s">
        <v>48117</v>
      </c>
      <c r="IJ530" s="25" t="s">
        <v>19813</v>
      </c>
      <c r="IK530" s="25" t="s">
        <v>48118</v>
      </c>
      <c r="IL530" s="25" t="s">
        <v>43598</v>
      </c>
      <c r="IM530" s="25" t="s">
        <v>3414</v>
      </c>
      <c r="IN530" s="25" t="s">
        <v>326</v>
      </c>
      <c r="IO530" s="25" t="s">
        <v>326</v>
      </c>
      <c r="IP530" s="25" t="s">
        <v>326</v>
      </c>
      <c r="IQ530" s="25" t="s">
        <v>577</v>
      </c>
      <c r="IR530" s="25" t="s">
        <v>326</v>
      </c>
      <c r="IS530" s="25" t="s">
        <v>48119</v>
      </c>
      <c r="IT530" s="25" t="s">
        <v>48120</v>
      </c>
      <c r="IU530" s="25" t="s">
        <v>48121</v>
      </c>
      <c r="IV530" s="25" t="s">
        <v>9792</v>
      </c>
      <c r="IW530" s="25" t="s">
        <v>28334</v>
      </c>
      <c r="IX530" s="25" t="s">
        <v>32198</v>
      </c>
      <c r="IY530" s="25" t="s">
        <v>48122</v>
      </c>
      <c r="IZ530" s="25" t="s">
        <v>1144</v>
      </c>
      <c r="JA530" s="25" t="s">
        <v>326</v>
      </c>
      <c r="JB530" s="25" t="s">
        <v>442</v>
      </c>
      <c r="JC530" s="25" t="s">
        <v>326</v>
      </c>
      <c r="JD530" s="25" t="s">
        <v>395</v>
      </c>
      <c r="JE530" s="25" t="s">
        <v>396</v>
      </c>
      <c r="JF530" s="25" t="s">
        <v>395</v>
      </c>
      <c r="JG530" s="25" t="s">
        <v>396</v>
      </c>
      <c r="JH530" s="25" t="s">
        <v>2025</v>
      </c>
      <c r="JI530" s="25" t="s">
        <v>326</v>
      </c>
      <c r="JJ530" s="25" t="s">
        <v>326</v>
      </c>
      <c r="JK530" s="25" t="s">
        <v>326</v>
      </c>
      <c r="JL530" s="25" t="s">
        <v>326</v>
      </c>
      <c r="JM530" s="25" t="s">
        <v>326</v>
      </c>
      <c r="JN530" s="25" t="s">
        <v>13572</v>
      </c>
      <c r="JO530" s="25" t="s">
        <v>48123</v>
      </c>
      <c r="JP530" s="25" t="s">
        <v>48124</v>
      </c>
      <c r="JQ530" s="25" t="s">
        <v>48125</v>
      </c>
      <c r="JR530" s="25" t="s">
        <v>48126</v>
      </c>
      <c r="JS530" s="25" t="s">
        <v>48127</v>
      </c>
      <c r="JT530" s="25" t="s">
        <v>48128</v>
      </c>
      <c r="JU530" s="25" t="s">
        <v>48129</v>
      </c>
      <c r="JV530" s="25" t="s">
        <v>48130</v>
      </c>
      <c r="JW530" s="25" t="s">
        <v>326</v>
      </c>
      <c r="JX530" s="25" t="s">
        <v>48131</v>
      </c>
      <c r="JY530" s="25" t="s">
        <v>48132</v>
      </c>
      <c r="JZ530" s="25" t="s">
        <v>48133</v>
      </c>
      <c r="KA530" s="25" t="s">
        <v>48134</v>
      </c>
      <c r="KB530" s="25" t="s">
        <v>48135</v>
      </c>
      <c r="KC530" s="25" t="s">
        <v>48117</v>
      </c>
      <c r="KD530" s="25" t="s">
        <v>48136</v>
      </c>
      <c r="KE530" s="25" t="s">
        <v>48137</v>
      </c>
      <c r="KF530" s="25" t="s">
        <v>48077</v>
      </c>
      <c r="KG530" s="25" t="s">
        <v>48138</v>
      </c>
      <c r="KH530" s="25" t="s">
        <v>48075</v>
      </c>
      <c r="KI530" s="25" t="s">
        <v>48139</v>
      </c>
      <c r="KJ530" s="25" t="s">
        <v>48136</v>
      </c>
      <c r="KK530" s="25" t="s">
        <v>48140</v>
      </c>
      <c r="KL530" s="25" t="s">
        <v>48141</v>
      </c>
      <c r="KM530" s="25" t="s">
        <v>1902</v>
      </c>
      <c r="KN530" s="25" t="s">
        <v>48134</v>
      </c>
      <c r="KO530" s="25" t="s">
        <v>48093</v>
      </c>
      <c r="KP530" s="25" t="s">
        <v>48142</v>
      </c>
      <c r="KQ530" s="25" t="s">
        <v>48143</v>
      </c>
      <c r="KR530" s="25" t="s">
        <v>48144</v>
      </c>
      <c r="KS530" s="25" t="s">
        <v>48076</v>
      </c>
      <c r="KT530" s="25" t="s">
        <v>48145</v>
      </c>
      <c r="KU530" s="25" t="s">
        <v>48146</v>
      </c>
      <c r="KV530" s="25" t="s">
        <v>48147</v>
      </c>
      <c r="KW530" s="25" t="s">
        <v>48148</v>
      </c>
      <c r="KX530" s="25" t="s">
        <v>48149</v>
      </c>
      <c r="KY530" s="25" t="s">
        <v>48150</v>
      </c>
      <c r="KZ530" s="25" t="s">
        <v>48151</v>
      </c>
      <c r="LA530" s="25" t="s">
        <v>48152</v>
      </c>
      <c r="LB530" s="25" t="s">
        <v>48153</v>
      </c>
      <c r="LC530" s="25" t="s">
        <v>48154</v>
      </c>
    </row>
    <row r="531" spans="1:324" hidden="1" x14ac:dyDescent="0.2">
      <c r="A531" s="24">
        <f>VLOOKUP($H531,xRef2LineOfBusiness!$A$1:$D$1093,1,FALSE)</f>
        <v>174251</v>
      </c>
      <c r="B531" s="24">
        <f>VLOOKUP($H531,xRef2LineOfBusiness!$A$1:$D$1093,2,FALSE)</f>
        <v>0</v>
      </c>
      <c r="C531" s="24" t="str">
        <f>VLOOKUP($H531,xRef2LineOfBusiness!$A$1:$D$1093,3,FALSE)</f>
        <v>BUSINESS BANKING</v>
      </c>
      <c r="D531" s="24" t="str">
        <f>VLOOKUP($H531,xRef2LineOfBusiness!$A$1:$D$1093,4,FALSE)</f>
        <v>MORRISON, DAVID L</v>
      </c>
      <c r="E531" s="25" t="s">
        <v>3080</v>
      </c>
      <c r="F531" s="25" t="s">
        <v>322</v>
      </c>
      <c r="H531" s="27">
        <v>174251</v>
      </c>
      <c r="I531" s="25" t="s">
        <v>48155</v>
      </c>
      <c r="J531" s="25" t="s">
        <v>48155</v>
      </c>
      <c r="K531" s="25" t="s">
        <v>325</v>
      </c>
      <c r="L531" s="25" t="s">
        <v>325</v>
      </c>
      <c r="M531" s="25" t="s">
        <v>48155</v>
      </c>
      <c r="N531" s="25" t="s">
        <v>326</v>
      </c>
      <c r="O531" s="25" t="s">
        <v>1263</v>
      </c>
      <c r="P531" s="25" t="s">
        <v>48156</v>
      </c>
      <c r="Q531" s="25" t="s">
        <v>1732</v>
      </c>
      <c r="R531" s="25" t="s">
        <v>330</v>
      </c>
      <c r="S531" s="25" t="s">
        <v>559</v>
      </c>
      <c r="T531" s="25" t="s">
        <v>48157</v>
      </c>
      <c r="U531" s="25" t="s">
        <v>48158</v>
      </c>
      <c r="V531" s="25" t="s">
        <v>334</v>
      </c>
      <c r="W531" s="25" t="s">
        <v>5699</v>
      </c>
      <c r="X531" s="25" t="s">
        <v>326</v>
      </c>
      <c r="Y531" s="25" t="s">
        <v>464</v>
      </c>
      <c r="Z531" s="25" t="s">
        <v>326</v>
      </c>
      <c r="AA531" s="25" t="s">
        <v>464</v>
      </c>
      <c r="AB531" s="25" t="s">
        <v>326</v>
      </c>
      <c r="AC531" s="25" t="s">
        <v>1924</v>
      </c>
      <c r="AD531" s="25" t="s">
        <v>44776</v>
      </c>
      <c r="AE531" s="25" t="s">
        <v>1823</v>
      </c>
      <c r="AF531" s="25" t="s">
        <v>326</v>
      </c>
      <c r="AG531" s="25" t="s">
        <v>40465</v>
      </c>
      <c r="AH531" s="25" t="s">
        <v>326</v>
      </c>
      <c r="AI531" s="25" t="s">
        <v>326</v>
      </c>
      <c r="AJ531" s="25" t="s">
        <v>326</v>
      </c>
      <c r="AK531" s="25" t="s">
        <v>326</v>
      </c>
      <c r="AL531" s="25" t="s">
        <v>326</v>
      </c>
      <c r="AM531" s="25" t="s">
        <v>326</v>
      </c>
      <c r="AN531" s="25" t="s">
        <v>18578</v>
      </c>
      <c r="AO531" s="25" t="s">
        <v>326</v>
      </c>
      <c r="AP531" s="25" t="s">
        <v>326</v>
      </c>
      <c r="AQ531" s="25" t="s">
        <v>875</v>
      </c>
      <c r="AR531" s="25" t="s">
        <v>48159</v>
      </c>
      <c r="AS531" s="25" t="s">
        <v>48159</v>
      </c>
      <c r="AT531" s="25" t="s">
        <v>4421</v>
      </c>
      <c r="AU531" s="25" t="s">
        <v>4707</v>
      </c>
      <c r="AV531" s="25" t="s">
        <v>326</v>
      </c>
      <c r="AW531" s="25" t="s">
        <v>326</v>
      </c>
      <c r="AX531" s="25" t="s">
        <v>326</v>
      </c>
      <c r="AY531" s="25" t="s">
        <v>326</v>
      </c>
      <c r="AZ531" s="25" t="s">
        <v>326</v>
      </c>
      <c r="BA531" s="25" t="s">
        <v>416</v>
      </c>
      <c r="BB531" s="25" t="s">
        <v>326</v>
      </c>
      <c r="BC531" s="25" t="s">
        <v>416</v>
      </c>
      <c r="BD531" s="25" t="s">
        <v>326</v>
      </c>
      <c r="BE531" s="25" t="s">
        <v>12139</v>
      </c>
      <c r="BF531" s="25" t="s">
        <v>48160</v>
      </c>
      <c r="BG531" s="25" t="s">
        <v>326</v>
      </c>
      <c r="BH531" s="25" t="s">
        <v>7550</v>
      </c>
      <c r="BI531" s="25" t="s">
        <v>10243</v>
      </c>
      <c r="BJ531" s="25" t="s">
        <v>326</v>
      </c>
      <c r="BK531" s="25" t="s">
        <v>9884</v>
      </c>
      <c r="BL531" s="25" t="s">
        <v>326</v>
      </c>
      <c r="BM531" s="25" t="s">
        <v>905</v>
      </c>
      <c r="BN531" s="25" t="s">
        <v>326</v>
      </c>
      <c r="BO531" s="25" t="s">
        <v>7221</v>
      </c>
      <c r="BP531" s="25" t="s">
        <v>28014</v>
      </c>
      <c r="BQ531" s="25" t="s">
        <v>326</v>
      </c>
      <c r="BR531" s="25" t="s">
        <v>326</v>
      </c>
      <c r="BS531" s="25" t="s">
        <v>326</v>
      </c>
      <c r="BT531" s="25" t="s">
        <v>326</v>
      </c>
      <c r="BU531" s="25" t="s">
        <v>326</v>
      </c>
      <c r="BV531" s="25" t="s">
        <v>48161</v>
      </c>
      <c r="BW531" s="25" t="s">
        <v>48162</v>
      </c>
      <c r="BX531" s="25" t="s">
        <v>326</v>
      </c>
      <c r="BY531" s="25" t="s">
        <v>326</v>
      </c>
      <c r="BZ531" s="25" t="s">
        <v>326</v>
      </c>
      <c r="CA531" s="25" t="s">
        <v>1901</v>
      </c>
      <c r="CB531" s="25" t="s">
        <v>326</v>
      </c>
      <c r="CC531" s="25" t="s">
        <v>326</v>
      </c>
      <c r="CD531" s="25" t="s">
        <v>436</v>
      </c>
      <c r="CE531" s="25" t="s">
        <v>326</v>
      </c>
      <c r="CF531" s="25" t="s">
        <v>48163</v>
      </c>
      <c r="CG531" s="25" t="s">
        <v>48164</v>
      </c>
      <c r="CH531" s="25" t="s">
        <v>326</v>
      </c>
      <c r="CI531" s="25" t="s">
        <v>326</v>
      </c>
      <c r="CJ531" s="25" t="s">
        <v>326</v>
      </c>
      <c r="CK531" s="25" t="s">
        <v>416</v>
      </c>
      <c r="CL531" s="25" t="s">
        <v>326</v>
      </c>
      <c r="CM531" s="25" t="s">
        <v>326</v>
      </c>
      <c r="CN531" s="25" t="s">
        <v>326</v>
      </c>
      <c r="CO531" s="25" t="s">
        <v>2870</v>
      </c>
      <c r="CP531" s="25" t="s">
        <v>326</v>
      </c>
      <c r="CQ531" s="25" t="s">
        <v>8867</v>
      </c>
      <c r="CR531" s="25" t="s">
        <v>48160</v>
      </c>
      <c r="CS531" s="25" t="s">
        <v>48165</v>
      </c>
      <c r="CT531" s="25" t="s">
        <v>326</v>
      </c>
      <c r="CU531" s="25" t="s">
        <v>48165</v>
      </c>
      <c r="CV531" s="25" t="s">
        <v>23261</v>
      </c>
      <c r="CW531" s="25" t="s">
        <v>2564</v>
      </c>
      <c r="CX531" s="25" t="s">
        <v>48166</v>
      </c>
      <c r="CY531" s="25" t="s">
        <v>28944</v>
      </c>
      <c r="CZ531" s="25" t="s">
        <v>8597</v>
      </c>
      <c r="DA531" s="25" t="s">
        <v>326</v>
      </c>
      <c r="DB531" s="25" t="s">
        <v>3523</v>
      </c>
      <c r="DC531" s="25" t="s">
        <v>326</v>
      </c>
      <c r="DD531" s="25" t="s">
        <v>556</v>
      </c>
      <c r="DE531" s="25" t="s">
        <v>591</v>
      </c>
      <c r="DF531" s="25" t="s">
        <v>326</v>
      </c>
      <c r="DG531" s="25" t="s">
        <v>14116</v>
      </c>
      <c r="DH531" s="25" t="s">
        <v>326</v>
      </c>
      <c r="DI531" s="25" t="s">
        <v>7424</v>
      </c>
      <c r="DJ531" s="25" t="s">
        <v>326</v>
      </c>
      <c r="DK531" s="25" t="s">
        <v>2912</v>
      </c>
      <c r="DL531" s="25" t="s">
        <v>326</v>
      </c>
      <c r="DM531" s="25" t="s">
        <v>326</v>
      </c>
      <c r="DN531" s="25" t="s">
        <v>326</v>
      </c>
      <c r="DO531" s="25" t="s">
        <v>326</v>
      </c>
      <c r="DP531" s="25" t="s">
        <v>326</v>
      </c>
      <c r="DQ531" s="25" t="s">
        <v>326</v>
      </c>
      <c r="DR531" s="25" t="s">
        <v>6905</v>
      </c>
      <c r="DS531" s="25" t="s">
        <v>3398</v>
      </c>
      <c r="DT531" s="25" t="s">
        <v>7988</v>
      </c>
      <c r="DU531" s="25" t="s">
        <v>326</v>
      </c>
      <c r="DV531" s="25" t="s">
        <v>7988</v>
      </c>
      <c r="DW531" s="25" t="s">
        <v>326</v>
      </c>
      <c r="DX531" s="25" t="s">
        <v>14378</v>
      </c>
      <c r="DY531" s="25" t="s">
        <v>326</v>
      </c>
      <c r="DZ531" s="25" t="s">
        <v>326</v>
      </c>
      <c r="EA531" s="25" t="s">
        <v>326</v>
      </c>
      <c r="EB531" s="25" t="s">
        <v>14378</v>
      </c>
      <c r="EC531" s="25" t="s">
        <v>326</v>
      </c>
      <c r="ED531" s="25" t="s">
        <v>14378</v>
      </c>
      <c r="EE531" s="25" t="s">
        <v>326</v>
      </c>
      <c r="EF531" s="25" t="s">
        <v>13428</v>
      </c>
      <c r="EG531" s="25" t="s">
        <v>326</v>
      </c>
      <c r="EH531" s="25" t="s">
        <v>325</v>
      </c>
      <c r="EI531" s="25" t="s">
        <v>325</v>
      </c>
      <c r="FE531" s="25" t="s">
        <v>5852</v>
      </c>
      <c r="FF531" s="25" t="s">
        <v>48167</v>
      </c>
      <c r="FG531" s="25" t="s">
        <v>48168</v>
      </c>
      <c r="FH531" s="25" t="s">
        <v>2870</v>
      </c>
      <c r="FI531" s="25" t="s">
        <v>27057</v>
      </c>
      <c r="FJ531" s="25" t="s">
        <v>48169</v>
      </c>
      <c r="FK531" s="25" t="s">
        <v>48170</v>
      </c>
      <c r="FL531" s="25" t="s">
        <v>48171</v>
      </c>
      <c r="FM531" s="25" t="s">
        <v>48172</v>
      </c>
      <c r="FN531" s="25" t="s">
        <v>48173</v>
      </c>
      <c r="FO531" s="25" t="s">
        <v>48174</v>
      </c>
      <c r="FP531" s="25" t="s">
        <v>48175</v>
      </c>
      <c r="FQ531" s="25" t="s">
        <v>48176</v>
      </c>
      <c r="FR531" s="25" t="s">
        <v>16520</v>
      </c>
      <c r="FS531" s="25" t="s">
        <v>30597</v>
      </c>
      <c r="FT531" s="25" t="s">
        <v>48177</v>
      </c>
      <c r="FU531" s="25" t="s">
        <v>48178</v>
      </c>
      <c r="FV531" s="25" t="s">
        <v>48179</v>
      </c>
      <c r="FW531" s="25" t="s">
        <v>48180</v>
      </c>
      <c r="FX531" s="25" t="s">
        <v>48181</v>
      </c>
      <c r="FY531" s="25" t="s">
        <v>48182</v>
      </c>
      <c r="FZ531" s="25" t="s">
        <v>23964</v>
      </c>
      <c r="GA531" s="25" t="s">
        <v>48183</v>
      </c>
      <c r="GB531" s="25" t="s">
        <v>48183</v>
      </c>
      <c r="GC531" s="25" t="s">
        <v>48184</v>
      </c>
      <c r="GD531" s="25" t="s">
        <v>48185</v>
      </c>
      <c r="GE531" s="25" t="s">
        <v>48186</v>
      </c>
      <c r="GF531" s="25" t="s">
        <v>48187</v>
      </c>
      <c r="GG531" s="25" t="s">
        <v>48188</v>
      </c>
      <c r="GH531" s="25" t="s">
        <v>48189</v>
      </c>
      <c r="GI531" s="25" t="s">
        <v>48190</v>
      </c>
      <c r="GJ531" s="25" t="s">
        <v>48191</v>
      </c>
      <c r="GK531" s="25" t="s">
        <v>48192</v>
      </c>
      <c r="GL531" s="25" t="s">
        <v>48193</v>
      </c>
      <c r="GM531" s="25" t="s">
        <v>48194</v>
      </c>
      <c r="GN531" s="25" t="s">
        <v>48195</v>
      </c>
      <c r="GO531" s="25" t="s">
        <v>48196</v>
      </c>
      <c r="GP531" s="25" t="s">
        <v>48197</v>
      </c>
      <c r="GQ531" s="25" t="s">
        <v>48198</v>
      </c>
      <c r="GR531" s="25" t="s">
        <v>48199</v>
      </c>
      <c r="GS531" s="25" t="s">
        <v>48200</v>
      </c>
      <c r="GT531" s="25" t="s">
        <v>48201</v>
      </c>
      <c r="GU531" s="25" t="s">
        <v>48202</v>
      </c>
      <c r="GV531" s="25" t="s">
        <v>48203</v>
      </c>
      <c r="GW531" s="25" t="s">
        <v>48204</v>
      </c>
      <c r="GX531" s="25" t="s">
        <v>41479</v>
      </c>
      <c r="GY531" s="25" t="s">
        <v>4037</v>
      </c>
      <c r="GZ531" s="25" t="s">
        <v>355</v>
      </c>
      <c r="HA531" s="25" t="s">
        <v>15691</v>
      </c>
      <c r="HB531" s="25" t="s">
        <v>14242</v>
      </c>
      <c r="HC531" s="25" t="s">
        <v>12982</v>
      </c>
      <c r="HD531" s="25" t="s">
        <v>455</v>
      </c>
      <c r="HE531" s="25" t="s">
        <v>13193</v>
      </c>
      <c r="HF531" s="25" t="s">
        <v>48205</v>
      </c>
      <c r="HG531" s="25" t="s">
        <v>48206</v>
      </c>
      <c r="HH531" s="25" t="s">
        <v>48207</v>
      </c>
      <c r="HI531" s="25" t="s">
        <v>48208</v>
      </c>
      <c r="HJ531" s="25" t="s">
        <v>48209</v>
      </c>
      <c r="HM531" s="25" t="s">
        <v>48210</v>
      </c>
      <c r="HN531" s="25" t="s">
        <v>326</v>
      </c>
      <c r="HO531" s="25" t="s">
        <v>326</v>
      </c>
      <c r="HP531" s="25" t="s">
        <v>28014</v>
      </c>
      <c r="HQ531" s="25" t="s">
        <v>8661</v>
      </c>
      <c r="HR531" s="25" t="s">
        <v>1799</v>
      </c>
      <c r="HT531" s="25" t="s">
        <v>48211</v>
      </c>
      <c r="HU531" s="25" t="s">
        <v>48212</v>
      </c>
      <c r="HV531" s="25" t="s">
        <v>326</v>
      </c>
      <c r="HW531" s="25" t="s">
        <v>326</v>
      </c>
      <c r="HX531" s="25" t="s">
        <v>48213</v>
      </c>
      <c r="HY531" s="25" t="s">
        <v>48177</v>
      </c>
      <c r="HZ531" s="25" t="s">
        <v>326</v>
      </c>
      <c r="IA531" s="25" t="s">
        <v>16520</v>
      </c>
      <c r="IB531" s="25" t="s">
        <v>48214</v>
      </c>
      <c r="IC531" s="25" t="s">
        <v>48215</v>
      </c>
      <c r="ID531" s="25" t="s">
        <v>48216</v>
      </c>
      <c r="IE531" s="25" t="s">
        <v>390</v>
      </c>
      <c r="IF531" s="25" t="s">
        <v>579</v>
      </c>
      <c r="IG531" s="25" t="s">
        <v>48217</v>
      </c>
      <c r="IH531" s="25" t="s">
        <v>48218</v>
      </c>
      <c r="II531" s="25" t="s">
        <v>48219</v>
      </c>
      <c r="IJ531" s="25" t="s">
        <v>29786</v>
      </c>
      <c r="IK531" s="25" t="s">
        <v>48220</v>
      </c>
      <c r="IL531" s="25" t="s">
        <v>28780</v>
      </c>
      <c r="IM531" s="25" t="s">
        <v>27057</v>
      </c>
      <c r="IN531" s="25" t="s">
        <v>326</v>
      </c>
      <c r="IO531" s="25" t="s">
        <v>326</v>
      </c>
      <c r="IP531" s="25" t="s">
        <v>326</v>
      </c>
      <c r="IQ531" s="25" t="s">
        <v>13428</v>
      </c>
      <c r="IR531" s="25" t="s">
        <v>326</v>
      </c>
      <c r="IS531" s="25" t="s">
        <v>48221</v>
      </c>
      <c r="IT531" s="25" t="s">
        <v>48222</v>
      </c>
      <c r="IU531" s="25" t="s">
        <v>41902</v>
      </c>
      <c r="IV531" s="25" t="s">
        <v>365</v>
      </c>
      <c r="IW531" s="25" t="s">
        <v>40465</v>
      </c>
      <c r="IX531" s="25" t="s">
        <v>3529</v>
      </c>
      <c r="IY531" s="25" t="s">
        <v>27147</v>
      </c>
      <c r="IZ531" s="25" t="s">
        <v>326</v>
      </c>
      <c r="JA531" s="25" t="s">
        <v>3531</v>
      </c>
      <c r="JB531" s="25" t="s">
        <v>2876</v>
      </c>
      <c r="JC531" s="25" t="s">
        <v>326</v>
      </c>
      <c r="JD531" s="25" t="s">
        <v>395</v>
      </c>
      <c r="JE531" s="25" t="s">
        <v>396</v>
      </c>
      <c r="JF531" s="25" t="s">
        <v>395</v>
      </c>
      <c r="JG531" s="25" t="s">
        <v>396</v>
      </c>
      <c r="JH531" s="25" t="s">
        <v>445</v>
      </c>
      <c r="JI531" s="25" t="s">
        <v>326</v>
      </c>
      <c r="JJ531" s="25" t="s">
        <v>326</v>
      </c>
      <c r="JK531" s="25" t="s">
        <v>326</v>
      </c>
      <c r="JL531" s="25" t="s">
        <v>326</v>
      </c>
      <c r="JM531" s="25" t="s">
        <v>326</v>
      </c>
      <c r="JN531" s="25" t="s">
        <v>48223</v>
      </c>
      <c r="JO531" s="25" t="s">
        <v>48224</v>
      </c>
      <c r="JP531" s="25" t="s">
        <v>48225</v>
      </c>
      <c r="JQ531" s="25" t="s">
        <v>48226</v>
      </c>
      <c r="JR531" s="25" t="s">
        <v>48227</v>
      </c>
      <c r="JS531" s="25" t="s">
        <v>48228</v>
      </c>
      <c r="JT531" s="25" t="s">
        <v>48229</v>
      </c>
      <c r="JU531" s="25" t="s">
        <v>48230</v>
      </c>
      <c r="JV531" s="25" t="s">
        <v>48231</v>
      </c>
      <c r="JW531" s="25" t="s">
        <v>326</v>
      </c>
      <c r="JX531" s="25" t="s">
        <v>48232</v>
      </c>
      <c r="JY531" s="25" t="s">
        <v>48233</v>
      </c>
      <c r="JZ531" s="25" t="s">
        <v>48219</v>
      </c>
      <c r="KA531" s="25" t="s">
        <v>48234</v>
      </c>
      <c r="KB531" s="25" t="s">
        <v>48235</v>
      </c>
      <c r="KC531" s="25" t="s">
        <v>48219</v>
      </c>
      <c r="KD531" s="25" t="s">
        <v>48236</v>
      </c>
      <c r="KE531" s="25" t="s">
        <v>48237</v>
      </c>
      <c r="KF531" s="25" t="s">
        <v>48173</v>
      </c>
      <c r="KG531" s="25" t="s">
        <v>48238</v>
      </c>
      <c r="KH531" s="25" t="s">
        <v>48170</v>
      </c>
      <c r="KI531" s="25" t="s">
        <v>48239</v>
      </c>
      <c r="KJ531" s="25" t="s">
        <v>48236</v>
      </c>
      <c r="KK531" s="25" t="s">
        <v>48240</v>
      </c>
      <c r="KL531" s="25" t="s">
        <v>48241</v>
      </c>
      <c r="KM531" s="25" t="s">
        <v>22733</v>
      </c>
      <c r="KN531" s="25" t="s">
        <v>48234</v>
      </c>
      <c r="KO531" s="25" t="s">
        <v>48188</v>
      </c>
      <c r="KP531" s="25" t="s">
        <v>48242</v>
      </c>
      <c r="KQ531" s="25" t="s">
        <v>9801</v>
      </c>
      <c r="KR531" s="25" t="s">
        <v>24277</v>
      </c>
      <c r="KS531" s="25" t="s">
        <v>48172</v>
      </c>
      <c r="KT531" s="25" t="s">
        <v>48243</v>
      </c>
      <c r="KU531" s="25" t="s">
        <v>48244</v>
      </c>
      <c r="KV531" s="25" t="s">
        <v>48245</v>
      </c>
      <c r="KW531" s="25" t="s">
        <v>48246</v>
      </c>
      <c r="KX531" s="25" t="s">
        <v>48247</v>
      </c>
      <c r="KY531" s="25" t="s">
        <v>48248</v>
      </c>
    </row>
    <row r="532" spans="1:324" hidden="1" x14ac:dyDescent="0.2">
      <c r="A532" s="24">
        <f>VLOOKUP($H532,xRef2LineOfBusiness!$A$1:$D$1093,1,FALSE)</f>
        <v>82977</v>
      </c>
      <c r="B532" s="24" t="e">
        <f>VLOOKUP($H532,xRef2LineOfBusiness!$A$1:$D$1093,2,FALSE)</f>
        <v>#N/A</v>
      </c>
      <c r="C532" s="24" t="e">
        <f>VLOOKUP($H532,xRef2LineOfBusiness!$A$1:$D$1093,3,FALSE)</f>
        <v>#N/A</v>
      </c>
      <c r="D532" s="24" t="e">
        <f>VLOOKUP($H532,xRef2LineOfBusiness!$A$1:$D$1093,4,FALSE)</f>
        <v>#N/A</v>
      </c>
      <c r="E532" s="25" t="s">
        <v>1244</v>
      </c>
      <c r="F532" s="25" t="s">
        <v>322</v>
      </c>
      <c r="H532" s="27">
        <v>82977</v>
      </c>
      <c r="I532" s="25" t="s">
        <v>48249</v>
      </c>
      <c r="J532" s="25" t="s">
        <v>48249</v>
      </c>
      <c r="K532" s="25" t="s">
        <v>325</v>
      </c>
      <c r="L532" s="25" t="s">
        <v>325</v>
      </c>
      <c r="M532" s="25" t="s">
        <v>48249</v>
      </c>
      <c r="N532" s="25" t="s">
        <v>326</v>
      </c>
      <c r="O532" s="25" t="s">
        <v>591</v>
      </c>
      <c r="P532" s="25" t="s">
        <v>48250</v>
      </c>
      <c r="Q532" s="25" t="s">
        <v>1248</v>
      </c>
      <c r="R532" s="25" t="s">
        <v>330</v>
      </c>
      <c r="S532" s="25" t="s">
        <v>331</v>
      </c>
      <c r="T532" s="25" t="s">
        <v>48251</v>
      </c>
      <c r="U532" s="25" t="s">
        <v>48252</v>
      </c>
      <c r="V532" s="25" t="s">
        <v>334</v>
      </c>
      <c r="W532" s="25" t="s">
        <v>350</v>
      </c>
      <c r="X532" s="25" t="s">
        <v>326</v>
      </c>
      <c r="Y532" s="25" t="s">
        <v>326</v>
      </c>
      <c r="Z532" s="25" t="s">
        <v>326</v>
      </c>
      <c r="AA532" s="25" t="s">
        <v>326</v>
      </c>
      <c r="AB532" s="25" t="s">
        <v>326</v>
      </c>
      <c r="AC532" s="25" t="s">
        <v>326</v>
      </c>
      <c r="AD532" s="25" t="s">
        <v>326</v>
      </c>
      <c r="AE532" s="25" t="s">
        <v>326</v>
      </c>
      <c r="AF532" s="25" t="s">
        <v>326</v>
      </c>
      <c r="AG532" s="25" t="s">
        <v>326</v>
      </c>
      <c r="AH532" s="25" t="s">
        <v>326</v>
      </c>
      <c r="AI532" s="25" t="s">
        <v>326</v>
      </c>
      <c r="AJ532" s="25" t="s">
        <v>326</v>
      </c>
      <c r="AK532" s="25" t="s">
        <v>326</v>
      </c>
      <c r="AL532" s="25" t="s">
        <v>326</v>
      </c>
      <c r="AM532" s="25" t="s">
        <v>326</v>
      </c>
      <c r="AN532" s="25" t="s">
        <v>350</v>
      </c>
      <c r="AO532" s="25" t="s">
        <v>326</v>
      </c>
      <c r="AP532" s="25" t="s">
        <v>326</v>
      </c>
      <c r="AQ532" s="25" t="s">
        <v>433</v>
      </c>
      <c r="AR532" s="25" t="s">
        <v>5734</v>
      </c>
      <c r="AS532" s="25" t="s">
        <v>5734</v>
      </c>
      <c r="AT532" s="25" t="s">
        <v>26507</v>
      </c>
      <c r="AU532" s="25" t="s">
        <v>7849</v>
      </c>
      <c r="AV532" s="25" t="s">
        <v>326</v>
      </c>
      <c r="AW532" s="25" t="s">
        <v>326</v>
      </c>
      <c r="AX532" s="25" t="s">
        <v>424</v>
      </c>
      <c r="AY532" s="25" t="s">
        <v>345</v>
      </c>
      <c r="AZ532" s="25" t="s">
        <v>326</v>
      </c>
      <c r="BA532" s="25" t="s">
        <v>326</v>
      </c>
      <c r="BB532" s="25" t="s">
        <v>326</v>
      </c>
      <c r="BC532" s="25" t="s">
        <v>326</v>
      </c>
      <c r="BD532" s="25" t="s">
        <v>326</v>
      </c>
      <c r="BE532" s="25" t="s">
        <v>1264</v>
      </c>
      <c r="BF532" s="25" t="s">
        <v>581</v>
      </c>
      <c r="BG532" s="25" t="s">
        <v>326</v>
      </c>
      <c r="BH532" s="25" t="s">
        <v>4030</v>
      </c>
      <c r="BI532" s="25" t="s">
        <v>1092</v>
      </c>
      <c r="BJ532" s="25" t="s">
        <v>326</v>
      </c>
      <c r="BK532" s="25" t="s">
        <v>326</v>
      </c>
      <c r="BL532" s="25" t="s">
        <v>326</v>
      </c>
      <c r="BM532" s="25" t="s">
        <v>326</v>
      </c>
      <c r="BN532" s="25" t="s">
        <v>326</v>
      </c>
      <c r="BO532" s="25" t="s">
        <v>326</v>
      </c>
      <c r="BP532" s="25" t="s">
        <v>326</v>
      </c>
      <c r="BQ532" s="25" t="s">
        <v>326</v>
      </c>
      <c r="BR532" s="25" t="s">
        <v>1124</v>
      </c>
      <c r="BS532" s="25" t="s">
        <v>326</v>
      </c>
      <c r="BT532" s="25" t="s">
        <v>326</v>
      </c>
      <c r="BU532" s="25" t="s">
        <v>326</v>
      </c>
      <c r="BV532" s="25" t="s">
        <v>663</v>
      </c>
      <c r="BW532" s="25" t="s">
        <v>381</v>
      </c>
      <c r="BX532" s="25" t="s">
        <v>326</v>
      </c>
      <c r="BY532" s="25" t="s">
        <v>326</v>
      </c>
      <c r="BZ532" s="25" t="s">
        <v>326</v>
      </c>
      <c r="CA532" s="25" t="s">
        <v>326</v>
      </c>
      <c r="CB532" s="25" t="s">
        <v>326</v>
      </c>
      <c r="CC532" s="25" t="s">
        <v>326</v>
      </c>
      <c r="CD532" s="25" t="s">
        <v>326</v>
      </c>
      <c r="CE532" s="25" t="s">
        <v>326</v>
      </c>
      <c r="CF532" s="25" t="s">
        <v>381</v>
      </c>
      <c r="CG532" s="25" t="s">
        <v>1749</v>
      </c>
      <c r="CH532" s="25" t="s">
        <v>326</v>
      </c>
      <c r="CI532" s="25" t="s">
        <v>326</v>
      </c>
      <c r="CJ532" s="25" t="s">
        <v>326</v>
      </c>
      <c r="CK532" s="25" t="s">
        <v>2133</v>
      </c>
      <c r="CL532" s="25" t="s">
        <v>326</v>
      </c>
      <c r="CM532" s="25" t="s">
        <v>326</v>
      </c>
      <c r="CN532" s="25" t="s">
        <v>326</v>
      </c>
      <c r="CO532" s="25" t="s">
        <v>6734</v>
      </c>
      <c r="CP532" s="25" t="s">
        <v>326</v>
      </c>
      <c r="CQ532" s="25" t="s">
        <v>330</v>
      </c>
      <c r="CR532" s="25" t="s">
        <v>581</v>
      </c>
      <c r="CS532" s="25" t="s">
        <v>48253</v>
      </c>
      <c r="CT532" s="25" t="s">
        <v>326</v>
      </c>
      <c r="CU532" s="25" t="s">
        <v>48253</v>
      </c>
      <c r="CV532" s="25" t="s">
        <v>10122</v>
      </c>
      <c r="CW532" s="25" t="s">
        <v>326</v>
      </c>
      <c r="CX532" s="25" t="s">
        <v>10122</v>
      </c>
      <c r="CY532" s="25" t="s">
        <v>2073</v>
      </c>
      <c r="CZ532" s="25" t="s">
        <v>9881</v>
      </c>
      <c r="DA532" s="25" t="s">
        <v>326</v>
      </c>
      <c r="DB532" s="25" t="s">
        <v>665</v>
      </c>
      <c r="DC532" s="25" t="s">
        <v>327</v>
      </c>
      <c r="DD532" s="25" t="s">
        <v>2077</v>
      </c>
      <c r="DE532" s="25" t="s">
        <v>326</v>
      </c>
      <c r="DF532" s="25" t="s">
        <v>326</v>
      </c>
      <c r="DG532" s="25" t="s">
        <v>11768</v>
      </c>
      <c r="DH532" s="25" t="s">
        <v>326</v>
      </c>
      <c r="DI532" s="25" t="s">
        <v>2524</v>
      </c>
      <c r="DJ532" s="25" t="s">
        <v>325</v>
      </c>
      <c r="DK532" s="25" t="s">
        <v>327</v>
      </c>
      <c r="DL532" s="25" t="s">
        <v>326</v>
      </c>
      <c r="DM532" s="25" t="s">
        <v>326</v>
      </c>
      <c r="DN532" s="25" t="s">
        <v>345</v>
      </c>
      <c r="DO532" s="25" t="s">
        <v>326</v>
      </c>
      <c r="DP532" s="25" t="s">
        <v>326</v>
      </c>
      <c r="DQ532" s="25" t="s">
        <v>326</v>
      </c>
      <c r="DR532" s="25" t="s">
        <v>2006</v>
      </c>
      <c r="DS532" s="25" t="s">
        <v>11974</v>
      </c>
      <c r="DT532" s="25" t="s">
        <v>326</v>
      </c>
      <c r="DU532" s="25" t="s">
        <v>326</v>
      </c>
      <c r="DV532" s="25" t="s">
        <v>326</v>
      </c>
      <c r="DW532" s="25" t="s">
        <v>326</v>
      </c>
      <c r="DX532" s="25" t="s">
        <v>11974</v>
      </c>
      <c r="DY532" s="25" t="s">
        <v>326</v>
      </c>
      <c r="DZ532" s="25" t="s">
        <v>326</v>
      </c>
      <c r="EA532" s="25" t="s">
        <v>326</v>
      </c>
      <c r="EB532" s="25" t="s">
        <v>11974</v>
      </c>
      <c r="EC532" s="25" t="s">
        <v>326</v>
      </c>
      <c r="ED532" s="25" t="s">
        <v>11974</v>
      </c>
      <c r="EE532" s="25" t="s">
        <v>326</v>
      </c>
      <c r="EF532" s="25" t="s">
        <v>1527</v>
      </c>
      <c r="EG532" s="25" t="s">
        <v>326</v>
      </c>
      <c r="EH532" s="25" t="s">
        <v>2006</v>
      </c>
      <c r="EI532" s="25" t="s">
        <v>325</v>
      </c>
      <c r="FE532" s="25" t="s">
        <v>3695</v>
      </c>
      <c r="FF532" s="25" t="s">
        <v>48254</v>
      </c>
      <c r="FG532" s="25" t="s">
        <v>48254</v>
      </c>
      <c r="FH532" s="25" t="s">
        <v>330</v>
      </c>
      <c r="FI532" s="25" t="s">
        <v>330</v>
      </c>
      <c r="FJ532" s="25" t="s">
        <v>48255</v>
      </c>
      <c r="FK532" s="25" t="s">
        <v>48255</v>
      </c>
      <c r="FL532" s="25" t="s">
        <v>48255</v>
      </c>
      <c r="FM532" s="25" t="s">
        <v>48256</v>
      </c>
      <c r="FN532" s="25" t="s">
        <v>48257</v>
      </c>
      <c r="FO532" s="25" t="s">
        <v>355</v>
      </c>
      <c r="FP532" s="25" t="s">
        <v>48258</v>
      </c>
      <c r="FQ532" s="25" t="s">
        <v>48259</v>
      </c>
      <c r="FR532" s="25" t="s">
        <v>900</v>
      </c>
      <c r="FS532" s="25" t="s">
        <v>900</v>
      </c>
      <c r="FT532" s="25" t="s">
        <v>48260</v>
      </c>
      <c r="FU532" s="25" t="s">
        <v>48261</v>
      </c>
      <c r="FV532" s="25" t="s">
        <v>48262</v>
      </c>
      <c r="FW532" s="25" t="s">
        <v>48263</v>
      </c>
      <c r="FX532" s="25" t="s">
        <v>48264</v>
      </c>
      <c r="FY532" s="25" t="s">
        <v>48265</v>
      </c>
      <c r="FZ532" s="25" t="s">
        <v>326</v>
      </c>
      <c r="GB532" s="25" t="s">
        <v>326</v>
      </c>
      <c r="GC532" s="25" t="s">
        <v>326</v>
      </c>
      <c r="GD532" s="25" t="s">
        <v>326</v>
      </c>
      <c r="GE532" s="25" t="s">
        <v>326</v>
      </c>
      <c r="GF532" s="25" t="s">
        <v>326</v>
      </c>
      <c r="GG532" s="25" t="s">
        <v>326</v>
      </c>
      <c r="GH532" s="25" t="s">
        <v>48266</v>
      </c>
      <c r="GI532" s="25" t="s">
        <v>48267</v>
      </c>
      <c r="GJ532" s="25" t="s">
        <v>2108</v>
      </c>
      <c r="GK532" s="25" t="s">
        <v>48268</v>
      </c>
      <c r="GL532" s="25" t="s">
        <v>48261</v>
      </c>
      <c r="GM532" s="25" t="s">
        <v>48269</v>
      </c>
      <c r="GN532" s="25" t="s">
        <v>48270</v>
      </c>
      <c r="GO532" s="25" t="s">
        <v>10466</v>
      </c>
      <c r="GP532" s="25" t="s">
        <v>48271</v>
      </c>
      <c r="GQ532" s="25" t="s">
        <v>48272</v>
      </c>
      <c r="GR532" s="25" t="s">
        <v>48273</v>
      </c>
      <c r="GS532" s="25" t="s">
        <v>48274</v>
      </c>
      <c r="GT532" s="25" t="s">
        <v>48253</v>
      </c>
      <c r="GU532" s="25" t="s">
        <v>8465</v>
      </c>
      <c r="GV532" s="25" t="s">
        <v>2073</v>
      </c>
      <c r="GW532" s="25" t="s">
        <v>48275</v>
      </c>
      <c r="GX532" s="25" t="s">
        <v>2300</v>
      </c>
      <c r="GY532" s="25" t="s">
        <v>6794</v>
      </c>
      <c r="GZ532" s="25" t="s">
        <v>5303</v>
      </c>
      <c r="HA532" s="25" t="s">
        <v>48276</v>
      </c>
      <c r="HB532" s="25" t="s">
        <v>2735</v>
      </c>
      <c r="HC532" s="25" t="s">
        <v>326</v>
      </c>
      <c r="HD532" s="25" t="s">
        <v>2735</v>
      </c>
      <c r="HE532" s="25" t="s">
        <v>952</v>
      </c>
      <c r="HF532" s="25" t="s">
        <v>350</v>
      </c>
      <c r="HG532" s="25" t="s">
        <v>48262</v>
      </c>
      <c r="HH532" s="25" t="s">
        <v>48277</v>
      </c>
      <c r="HI532" s="25" t="s">
        <v>48278</v>
      </c>
      <c r="HJ532" s="25" t="s">
        <v>355</v>
      </c>
      <c r="HM532" s="25" t="s">
        <v>48279</v>
      </c>
      <c r="HN532" s="25" t="s">
        <v>326</v>
      </c>
      <c r="HO532" s="25" t="s">
        <v>330</v>
      </c>
      <c r="HP532" s="25" t="s">
        <v>1124</v>
      </c>
      <c r="HQ532" s="25" t="s">
        <v>326</v>
      </c>
      <c r="HR532" s="25" t="s">
        <v>1298</v>
      </c>
      <c r="HT532" s="25" t="s">
        <v>48279</v>
      </c>
      <c r="HU532" s="25" t="s">
        <v>20294</v>
      </c>
      <c r="HV532" s="25" t="s">
        <v>326</v>
      </c>
      <c r="HW532" s="25" t="s">
        <v>326</v>
      </c>
      <c r="HX532" s="25" t="s">
        <v>2022</v>
      </c>
      <c r="HY532" s="25" t="s">
        <v>48280</v>
      </c>
      <c r="HZ532" s="25" t="s">
        <v>326</v>
      </c>
      <c r="IA532" s="25" t="s">
        <v>4078</v>
      </c>
      <c r="IB532" s="25" t="s">
        <v>48281</v>
      </c>
      <c r="IC532" s="25" t="s">
        <v>48282</v>
      </c>
      <c r="ID532" s="25" t="s">
        <v>48283</v>
      </c>
      <c r="IE532" s="25" t="s">
        <v>422</v>
      </c>
      <c r="IF532" s="25" t="s">
        <v>1124</v>
      </c>
      <c r="IG532" s="25" t="s">
        <v>3090</v>
      </c>
      <c r="IH532" s="25" t="s">
        <v>48284</v>
      </c>
      <c r="II532" s="25" t="s">
        <v>48284</v>
      </c>
      <c r="IJ532" s="25" t="s">
        <v>3090</v>
      </c>
      <c r="IK532" s="25" t="s">
        <v>48285</v>
      </c>
      <c r="IL532" s="25" t="s">
        <v>8070</v>
      </c>
      <c r="IM532" s="25" t="s">
        <v>330</v>
      </c>
      <c r="IN532" s="25" t="s">
        <v>326</v>
      </c>
      <c r="IO532" s="25" t="s">
        <v>326</v>
      </c>
      <c r="IP532" s="25" t="s">
        <v>326</v>
      </c>
      <c r="IQ532" s="25" t="s">
        <v>1527</v>
      </c>
      <c r="IR532" s="25" t="s">
        <v>326</v>
      </c>
      <c r="IS532" s="25" t="s">
        <v>6827</v>
      </c>
      <c r="IT532" s="25" t="s">
        <v>6794</v>
      </c>
      <c r="IU532" s="25" t="s">
        <v>48286</v>
      </c>
      <c r="IV532" s="25" t="s">
        <v>665</v>
      </c>
      <c r="IW532" s="25" t="s">
        <v>326</v>
      </c>
      <c r="IX532" s="25" t="s">
        <v>13608</v>
      </c>
      <c r="IY532" s="25" t="s">
        <v>326</v>
      </c>
      <c r="IZ532" s="25" t="s">
        <v>326</v>
      </c>
      <c r="JA532" s="25" t="s">
        <v>326</v>
      </c>
      <c r="JB532" s="25" t="s">
        <v>326</v>
      </c>
      <c r="JC532" s="25" t="s">
        <v>326</v>
      </c>
      <c r="JD532" s="25" t="s">
        <v>395</v>
      </c>
      <c r="JE532" s="25" t="s">
        <v>396</v>
      </c>
      <c r="JF532" s="25" t="s">
        <v>395</v>
      </c>
      <c r="JG532" s="25" t="s">
        <v>396</v>
      </c>
      <c r="JH532" s="25" t="s">
        <v>570</v>
      </c>
      <c r="JI532" s="25" t="s">
        <v>326</v>
      </c>
      <c r="JJ532" s="25" t="s">
        <v>326</v>
      </c>
      <c r="JK532" s="25" t="s">
        <v>326</v>
      </c>
      <c r="JL532" s="25" t="s">
        <v>326</v>
      </c>
      <c r="JM532" s="25" t="s">
        <v>326</v>
      </c>
      <c r="JN532" s="25" t="s">
        <v>48287</v>
      </c>
      <c r="JO532" s="25" t="s">
        <v>48288</v>
      </c>
      <c r="JP532" s="25" t="s">
        <v>48289</v>
      </c>
      <c r="JQ532" s="25" t="s">
        <v>48290</v>
      </c>
      <c r="JR532" s="25" t="s">
        <v>48291</v>
      </c>
      <c r="JS532" s="25" t="s">
        <v>48292</v>
      </c>
      <c r="JT532" s="25" t="s">
        <v>39068</v>
      </c>
      <c r="JU532" s="25" t="s">
        <v>48293</v>
      </c>
      <c r="JV532" s="25" t="s">
        <v>48294</v>
      </c>
      <c r="JW532" s="25" t="s">
        <v>326</v>
      </c>
      <c r="JX532" s="25" t="s">
        <v>33649</v>
      </c>
      <c r="JY532" s="25" t="s">
        <v>48295</v>
      </c>
      <c r="JZ532" s="25" t="s">
        <v>48296</v>
      </c>
      <c r="KA532" s="25" t="s">
        <v>22557</v>
      </c>
      <c r="KB532" s="25" t="s">
        <v>48297</v>
      </c>
      <c r="KC532" s="25" t="s">
        <v>48284</v>
      </c>
      <c r="KD532" s="25" t="s">
        <v>48298</v>
      </c>
      <c r="KE532" s="25" t="s">
        <v>48280</v>
      </c>
      <c r="KF532" s="25" t="s">
        <v>48257</v>
      </c>
      <c r="KG532" s="25" t="s">
        <v>48299</v>
      </c>
      <c r="KH532" s="25" t="s">
        <v>48255</v>
      </c>
      <c r="KI532" s="25" t="s">
        <v>48300</v>
      </c>
      <c r="KJ532" s="25" t="s">
        <v>48298</v>
      </c>
      <c r="KK532" s="25" t="s">
        <v>48301</v>
      </c>
      <c r="KL532" s="25" t="s">
        <v>48302</v>
      </c>
      <c r="KM532" s="25" t="s">
        <v>2588</v>
      </c>
      <c r="KN532" s="25" t="s">
        <v>22557</v>
      </c>
      <c r="KO532" s="25" t="s">
        <v>326</v>
      </c>
      <c r="KP532" s="25" t="s">
        <v>2022</v>
      </c>
      <c r="KQ532" s="25" t="s">
        <v>48303</v>
      </c>
      <c r="KR532" s="25" t="s">
        <v>48304</v>
      </c>
      <c r="KS532" s="25" t="s">
        <v>48256</v>
      </c>
      <c r="KT532" s="25" t="s">
        <v>48305</v>
      </c>
      <c r="KU532" s="25" t="s">
        <v>48306</v>
      </c>
      <c r="KV532" s="25" t="s">
        <v>48307</v>
      </c>
      <c r="KW532" s="25" t="s">
        <v>48308</v>
      </c>
      <c r="KX532" s="25" t="s">
        <v>48309</v>
      </c>
      <c r="KY532" s="25" t="s">
        <v>48310</v>
      </c>
    </row>
    <row r="533" spans="1:324" hidden="1" x14ac:dyDescent="0.2">
      <c r="A533" s="24">
        <f>VLOOKUP($H533,xRef2LineOfBusiness!$A$1:$D$1093,1,FALSE)</f>
        <v>342618</v>
      </c>
      <c r="B533" s="24">
        <f>VLOOKUP($H533,xRef2LineOfBusiness!$A$1:$D$1093,2,FALSE)</f>
        <v>0</v>
      </c>
      <c r="C533" s="24" t="str">
        <f>VLOOKUP($H533,xRef2LineOfBusiness!$A$1:$D$1093,3,FALSE)</f>
        <v>COMMERCIAL BANKING</v>
      </c>
      <c r="D533" s="24" t="str">
        <f>VLOOKUP($H533,xRef2LineOfBusiness!$A$1:$D$1093,4,FALSE)</f>
        <v>ROONEY, GRACE</v>
      </c>
      <c r="E533" s="25" t="s">
        <v>2950</v>
      </c>
      <c r="F533" s="25" t="s">
        <v>322</v>
      </c>
      <c r="G533" s="25" t="s">
        <v>2951</v>
      </c>
      <c r="H533" s="27">
        <v>342618</v>
      </c>
      <c r="I533" s="25" t="s">
        <v>48311</v>
      </c>
      <c r="J533" s="25" t="s">
        <v>48311</v>
      </c>
      <c r="K533" s="25" t="s">
        <v>325</v>
      </c>
      <c r="L533" s="25" t="s">
        <v>325</v>
      </c>
      <c r="M533" s="25" t="s">
        <v>48311</v>
      </c>
      <c r="N533" s="25" t="s">
        <v>326</v>
      </c>
      <c r="O533" s="25" t="s">
        <v>556</v>
      </c>
      <c r="P533" s="25" t="s">
        <v>48312</v>
      </c>
      <c r="Q533" s="25" t="s">
        <v>1248</v>
      </c>
      <c r="R533" s="25" t="s">
        <v>330</v>
      </c>
      <c r="S533" s="25" t="s">
        <v>331</v>
      </c>
      <c r="T533" s="25" t="s">
        <v>48313</v>
      </c>
      <c r="U533" s="25" t="s">
        <v>48314</v>
      </c>
      <c r="V533" s="25" t="s">
        <v>334</v>
      </c>
      <c r="W533" s="25" t="s">
        <v>3089</v>
      </c>
      <c r="X533" s="25" t="s">
        <v>326</v>
      </c>
      <c r="Y533" s="25" t="s">
        <v>326</v>
      </c>
      <c r="Z533" s="25" t="s">
        <v>326</v>
      </c>
      <c r="AA533" s="25" t="s">
        <v>326</v>
      </c>
      <c r="AB533" s="25" t="s">
        <v>326</v>
      </c>
      <c r="AC533" s="25" t="s">
        <v>326</v>
      </c>
      <c r="AD533" s="25" t="s">
        <v>326</v>
      </c>
      <c r="AE533" s="25" t="s">
        <v>327</v>
      </c>
      <c r="AF533" s="25" t="s">
        <v>326</v>
      </c>
      <c r="AG533" s="25" t="s">
        <v>327</v>
      </c>
      <c r="AH533" s="25" t="s">
        <v>326</v>
      </c>
      <c r="AI533" s="25" t="s">
        <v>326</v>
      </c>
      <c r="AJ533" s="25" t="s">
        <v>326</v>
      </c>
      <c r="AK533" s="25" t="s">
        <v>326</v>
      </c>
      <c r="AL533" s="25" t="s">
        <v>326</v>
      </c>
      <c r="AM533" s="25" t="s">
        <v>326</v>
      </c>
      <c r="AN533" s="25" t="s">
        <v>348</v>
      </c>
      <c r="AO533" s="25" t="s">
        <v>326</v>
      </c>
      <c r="AP533" s="25" t="s">
        <v>326</v>
      </c>
      <c r="AQ533" s="25" t="s">
        <v>326</v>
      </c>
      <c r="AR533" s="25" t="s">
        <v>1788</v>
      </c>
      <c r="AS533" s="25" t="s">
        <v>1788</v>
      </c>
      <c r="AT533" s="25" t="s">
        <v>581</v>
      </c>
      <c r="AU533" s="25" t="s">
        <v>1093</v>
      </c>
      <c r="AV533" s="25" t="s">
        <v>326</v>
      </c>
      <c r="AW533" s="25" t="s">
        <v>326</v>
      </c>
      <c r="AX533" s="25" t="s">
        <v>326</v>
      </c>
      <c r="AY533" s="25" t="s">
        <v>326</v>
      </c>
      <c r="AZ533" s="25" t="s">
        <v>326</v>
      </c>
      <c r="BA533" s="25" t="s">
        <v>597</v>
      </c>
      <c r="BB533" s="25" t="s">
        <v>326</v>
      </c>
      <c r="BC533" s="25" t="s">
        <v>597</v>
      </c>
      <c r="BD533" s="25" t="s">
        <v>326</v>
      </c>
      <c r="BE533" s="25" t="s">
        <v>908</v>
      </c>
      <c r="BF533" s="25" t="s">
        <v>3090</v>
      </c>
      <c r="BG533" s="25" t="s">
        <v>326</v>
      </c>
      <c r="BH533" s="25" t="s">
        <v>326</v>
      </c>
      <c r="BI533" s="25" t="s">
        <v>326</v>
      </c>
      <c r="BJ533" s="25" t="s">
        <v>326</v>
      </c>
      <c r="BK533" s="25" t="s">
        <v>1258</v>
      </c>
      <c r="BL533" s="25" t="s">
        <v>326</v>
      </c>
      <c r="BM533" s="25" t="s">
        <v>326</v>
      </c>
      <c r="BN533" s="25" t="s">
        <v>326</v>
      </c>
      <c r="BO533" s="25" t="s">
        <v>326</v>
      </c>
      <c r="BP533" s="25" t="s">
        <v>326</v>
      </c>
      <c r="BQ533" s="25" t="s">
        <v>326</v>
      </c>
      <c r="BR533" s="25" t="s">
        <v>326</v>
      </c>
      <c r="BS533" s="25" t="s">
        <v>326</v>
      </c>
      <c r="BT533" s="25" t="s">
        <v>326</v>
      </c>
      <c r="BU533" s="25" t="s">
        <v>326</v>
      </c>
      <c r="BV533" s="25" t="s">
        <v>1258</v>
      </c>
      <c r="BW533" s="25" t="s">
        <v>326</v>
      </c>
      <c r="BX533" s="25" t="s">
        <v>326</v>
      </c>
      <c r="BY533" s="25" t="s">
        <v>326</v>
      </c>
      <c r="BZ533" s="25" t="s">
        <v>326</v>
      </c>
      <c r="CA533" s="25" t="s">
        <v>326</v>
      </c>
      <c r="CB533" s="25" t="s">
        <v>326</v>
      </c>
      <c r="CC533" s="25" t="s">
        <v>326</v>
      </c>
      <c r="CD533" s="25" t="s">
        <v>326</v>
      </c>
      <c r="CE533" s="25" t="s">
        <v>326</v>
      </c>
      <c r="CF533" s="25" t="s">
        <v>326</v>
      </c>
      <c r="CG533" s="25" t="s">
        <v>1258</v>
      </c>
      <c r="CH533" s="25" t="s">
        <v>326</v>
      </c>
      <c r="CI533" s="25" t="s">
        <v>326</v>
      </c>
      <c r="CJ533" s="25" t="s">
        <v>326</v>
      </c>
      <c r="CK533" s="25" t="s">
        <v>325</v>
      </c>
      <c r="CL533" s="25" t="s">
        <v>326</v>
      </c>
      <c r="CM533" s="25" t="s">
        <v>326</v>
      </c>
      <c r="CN533" s="25" t="s">
        <v>326</v>
      </c>
      <c r="CO533" s="25" t="s">
        <v>458</v>
      </c>
      <c r="CP533" s="25" t="s">
        <v>326</v>
      </c>
      <c r="CQ533" s="25" t="s">
        <v>365</v>
      </c>
      <c r="CR533" s="25" t="s">
        <v>3090</v>
      </c>
      <c r="CS533" s="25" t="s">
        <v>9539</v>
      </c>
      <c r="CT533" s="25" t="s">
        <v>326</v>
      </c>
      <c r="CU533" s="25" t="s">
        <v>9539</v>
      </c>
      <c r="CV533" s="25" t="s">
        <v>4527</v>
      </c>
      <c r="CW533" s="25" t="s">
        <v>326</v>
      </c>
      <c r="CX533" s="25" t="s">
        <v>4527</v>
      </c>
      <c r="CY533" s="25" t="s">
        <v>1030</v>
      </c>
      <c r="CZ533" s="25" t="s">
        <v>579</v>
      </c>
      <c r="DA533" s="25" t="s">
        <v>326</v>
      </c>
      <c r="DB533" s="25" t="s">
        <v>326</v>
      </c>
      <c r="DC533" s="25" t="s">
        <v>352</v>
      </c>
      <c r="DD533" s="25" t="s">
        <v>330</v>
      </c>
      <c r="DE533" s="25" t="s">
        <v>326</v>
      </c>
      <c r="DF533" s="25" t="s">
        <v>326</v>
      </c>
      <c r="DG533" s="25" t="s">
        <v>12981</v>
      </c>
      <c r="DH533" s="25" t="s">
        <v>326</v>
      </c>
      <c r="DI533" s="25" t="s">
        <v>6698</v>
      </c>
      <c r="DJ533" s="25" t="s">
        <v>326</v>
      </c>
      <c r="DK533" s="25" t="s">
        <v>326</v>
      </c>
      <c r="DL533" s="25" t="s">
        <v>326</v>
      </c>
      <c r="DM533" s="25" t="s">
        <v>326</v>
      </c>
      <c r="DN533" s="25" t="s">
        <v>390</v>
      </c>
      <c r="DO533" s="25" t="s">
        <v>326</v>
      </c>
      <c r="DP533" s="25" t="s">
        <v>326</v>
      </c>
      <c r="DQ533" s="25" t="s">
        <v>326</v>
      </c>
      <c r="DR533" s="25" t="s">
        <v>390</v>
      </c>
      <c r="DS533" s="25" t="s">
        <v>458</v>
      </c>
      <c r="DT533" s="25" t="s">
        <v>326</v>
      </c>
      <c r="DU533" s="25" t="s">
        <v>326</v>
      </c>
      <c r="DV533" s="25" t="s">
        <v>326</v>
      </c>
      <c r="DW533" s="25" t="s">
        <v>326</v>
      </c>
      <c r="DX533" s="25" t="s">
        <v>458</v>
      </c>
      <c r="DY533" s="25" t="s">
        <v>326</v>
      </c>
      <c r="DZ533" s="25" t="s">
        <v>326</v>
      </c>
      <c r="EA533" s="25" t="s">
        <v>326</v>
      </c>
      <c r="EB533" s="25" t="s">
        <v>458</v>
      </c>
      <c r="EC533" s="25" t="s">
        <v>326</v>
      </c>
      <c r="ED533" s="25" t="s">
        <v>458</v>
      </c>
      <c r="EE533" s="25" t="s">
        <v>326</v>
      </c>
      <c r="EF533" s="25" t="s">
        <v>1135</v>
      </c>
      <c r="EG533" s="25" t="s">
        <v>326</v>
      </c>
      <c r="EH533" s="25" t="s">
        <v>326</v>
      </c>
      <c r="EI533" s="25" t="s">
        <v>325</v>
      </c>
      <c r="FE533" s="25" t="s">
        <v>1038</v>
      </c>
      <c r="FF533" s="25" t="s">
        <v>48315</v>
      </c>
      <c r="FG533" s="25" t="s">
        <v>13806</v>
      </c>
      <c r="FH533" s="25" t="s">
        <v>594</v>
      </c>
      <c r="FI533" s="25" t="s">
        <v>594</v>
      </c>
      <c r="FJ533" s="25" t="s">
        <v>48316</v>
      </c>
      <c r="FK533" s="25" t="s">
        <v>48317</v>
      </c>
      <c r="FL533" s="25" t="s">
        <v>48317</v>
      </c>
      <c r="FM533" s="25" t="s">
        <v>48318</v>
      </c>
      <c r="FN533" s="25" t="s">
        <v>355</v>
      </c>
      <c r="FO533" s="25" t="s">
        <v>356</v>
      </c>
      <c r="FP533" s="25" t="s">
        <v>48319</v>
      </c>
      <c r="FQ533" s="25" t="s">
        <v>48319</v>
      </c>
      <c r="FR533" s="25" t="s">
        <v>2077</v>
      </c>
      <c r="FS533" s="25" t="s">
        <v>2077</v>
      </c>
      <c r="FT533" s="25" t="s">
        <v>48320</v>
      </c>
      <c r="FU533" s="25" t="s">
        <v>48321</v>
      </c>
      <c r="FV533" s="25" t="s">
        <v>48322</v>
      </c>
      <c r="FW533" s="25" t="s">
        <v>48323</v>
      </c>
      <c r="FX533" s="25" t="s">
        <v>48324</v>
      </c>
      <c r="FY533" s="25" t="s">
        <v>48325</v>
      </c>
      <c r="FZ533" s="25" t="s">
        <v>326</v>
      </c>
      <c r="GB533" s="25" t="s">
        <v>326</v>
      </c>
      <c r="GC533" s="25" t="s">
        <v>326</v>
      </c>
      <c r="GD533" s="25" t="s">
        <v>326</v>
      </c>
      <c r="GE533" s="25" t="s">
        <v>48326</v>
      </c>
      <c r="GF533" s="25" t="s">
        <v>48326</v>
      </c>
      <c r="GG533" s="25" t="s">
        <v>48327</v>
      </c>
      <c r="GH533" s="25" t="s">
        <v>48328</v>
      </c>
      <c r="GI533" s="25" t="s">
        <v>9700</v>
      </c>
      <c r="GJ533" s="25" t="s">
        <v>48329</v>
      </c>
      <c r="GK533" s="25" t="s">
        <v>48330</v>
      </c>
      <c r="GL533" s="25" t="s">
        <v>48321</v>
      </c>
      <c r="GM533" s="25" t="s">
        <v>48331</v>
      </c>
      <c r="GO533" s="25" t="s">
        <v>48332</v>
      </c>
      <c r="GP533" s="25" t="s">
        <v>48333</v>
      </c>
      <c r="GQ533" s="25" t="s">
        <v>48334</v>
      </c>
      <c r="GR533" s="25" t="s">
        <v>48335</v>
      </c>
      <c r="GS533" s="25" t="s">
        <v>48336</v>
      </c>
      <c r="GT533" s="25" t="s">
        <v>9539</v>
      </c>
      <c r="GU533" s="25" t="s">
        <v>48337</v>
      </c>
      <c r="GV533" s="25" t="s">
        <v>13655</v>
      </c>
      <c r="GW533" s="25" t="s">
        <v>19197</v>
      </c>
      <c r="GX533" s="25" t="s">
        <v>1839</v>
      </c>
      <c r="GY533" s="25" t="s">
        <v>341</v>
      </c>
      <c r="GZ533" s="25" t="s">
        <v>636</v>
      </c>
      <c r="HA533" s="25" t="s">
        <v>13320</v>
      </c>
      <c r="HB533" s="25" t="s">
        <v>10703</v>
      </c>
      <c r="HC533" s="25" t="s">
        <v>326</v>
      </c>
      <c r="HD533" s="25" t="s">
        <v>10703</v>
      </c>
      <c r="HE533" s="25" t="s">
        <v>2704</v>
      </c>
      <c r="HF533" s="25" t="s">
        <v>48338</v>
      </c>
      <c r="HG533" s="25" t="s">
        <v>20093</v>
      </c>
      <c r="HH533" s="25" t="s">
        <v>26657</v>
      </c>
      <c r="HI533" s="25" t="s">
        <v>326</v>
      </c>
      <c r="HJ533" s="25" t="s">
        <v>355</v>
      </c>
      <c r="HM533" s="25" t="s">
        <v>48339</v>
      </c>
      <c r="HN533" s="25" t="s">
        <v>326</v>
      </c>
      <c r="HO533" s="25" t="s">
        <v>326</v>
      </c>
      <c r="HP533" s="25" t="s">
        <v>326</v>
      </c>
      <c r="HQ533" s="25" t="s">
        <v>326</v>
      </c>
      <c r="HR533" s="25" t="s">
        <v>1298</v>
      </c>
      <c r="HT533" s="25" t="s">
        <v>48339</v>
      </c>
      <c r="HU533" s="25" t="s">
        <v>356</v>
      </c>
      <c r="HV533" s="25" t="s">
        <v>326</v>
      </c>
      <c r="HW533" s="25" t="s">
        <v>326</v>
      </c>
      <c r="HX533" s="25" t="s">
        <v>326</v>
      </c>
      <c r="HZ533" s="25" t="s">
        <v>326</v>
      </c>
      <c r="IA533" s="25" t="s">
        <v>1257</v>
      </c>
      <c r="IB533" s="25" t="s">
        <v>48340</v>
      </c>
      <c r="IC533" s="25" t="s">
        <v>48341</v>
      </c>
      <c r="ID533" s="25" t="s">
        <v>48342</v>
      </c>
      <c r="IE533" s="25" t="s">
        <v>327</v>
      </c>
      <c r="IF533" s="25" t="s">
        <v>23483</v>
      </c>
      <c r="IG533" s="25" t="s">
        <v>326</v>
      </c>
      <c r="IH533" s="25" t="s">
        <v>326</v>
      </c>
      <c r="II533" s="25" t="s">
        <v>326</v>
      </c>
      <c r="IJ533" s="25" t="s">
        <v>326</v>
      </c>
      <c r="IK533" s="25" t="s">
        <v>48343</v>
      </c>
      <c r="IL533" s="25" t="s">
        <v>1029</v>
      </c>
      <c r="IM533" s="25" t="s">
        <v>594</v>
      </c>
      <c r="IN533" s="25" t="s">
        <v>326</v>
      </c>
      <c r="IO533" s="25" t="s">
        <v>326</v>
      </c>
      <c r="IP533" s="25" t="s">
        <v>326</v>
      </c>
      <c r="IQ533" s="25" t="s">
        <v>1135</v>
      </c>
      <c r="IR533" s="25" t="s">
        <v>326</v>
      </c>
      <c r="IV533" s="25" t="s">
        <v>390</v>
      </c>
      <c r="IW533" s="25" t="s">
        <v>327</v>
      </c>
      <c r="IX533" s="25" t="s">
        <v>1788</v>
      </c>
      <c r="IY533" s="25" t="s">
        <v>326</v>
      </c>
      <c r="IZ533" s="25" t="s">
        <v>326</v>
      </c>
      <c r="JA533" s="25" t="s">
        <v>326</v>
      </c>
      <c r="JB533" s="25" t="s">
        <v>326</v>
      </c>
      <c r="JC533" s="25" t="s">
        <v>326</v>
      </c>
      <c r="JD533" s="25" t="s">
        <v>395</v>
      </c>
      <c r="JE533" s="25" t="s">
        <v>396</v>
      </c>
      <c r="JF533" s="25" t="s">
        <v>395</v>
      </c>
      <c r="JG533" s="25" t="s">
        <v>396</v>
      </c>
      <c r="JH533" s="25" t="s">
        <v>330</v>
      </c>
      <c r="JI533" s="25" t="s">
        <v>326</v>
      </c>
      <c r="JJ533" s="25" t="s">
        <v>326</v>
      </c>
      <c r="JK533" s="25" t="s">
        <v>326</v>
      </c>
      <c r="JL533" s="25" t="s">
        <v>326</v>
      </c>
      <c r="JM533" s="25" t="s">
        <v>326</v>
      </c>
      <c r="JN533" s="25" t="s">
        <v>48344</v>
      </c>
      <c r="JO533" s="25" t="s">
        <v>48345</v>
      </c>
      <c r="JP533" s="25" t="s">
        <v>48346</v>
      </c>
      <c r="JQ533" s="25" t="s">
        <v>48347</v>
      </c>
      <c r="JR533" s="25" t="s">
        <v>47024</v>
      </c>
      <c r="JS533" s="25" t="s">
        <v>48348</v>
      </c>
      <c r="JT533" s="25" t="s">
        <v>48349</v>
      </c>
      <c r="JU533" s="25" t="s">
        <v>48350</v>
      </c>
      <c r="JV533" s="25" t="s">
        <v>48351</v>
      </c>
      <c r="JW533" s="25" t="s">
        <v>326</v>
      </c>
      <c r="JX533" s="25" t="s">
        <v>326</v>
      </c>
      <c r="JY533" s="25" t="s">
        <v>326</v>
      </c>
      <c r="JZ533" s="25" t="s">
        <v>326</v>
      </c>
      <c r="KA533" s="25" t="s">
        <v>48315</v>
      </c>
      <c r="KB533" s="25" t="s">
        <v>48352</v>
      </c>
      <c r="KC533" s="25" t="s">
        <v>326</v>
      </c>
      <c r="KD533" s="25" t="s">
        <v>48353</v>
      </c>
      <c r="KG533" s="25" t="s">
        <v>48354</v>
      </c>
      <c r="KH533" s="25" t="s">
        <v>48317</v>
      </c>
      <c r="KI533" s="25" t="s">
        <v>48355</v>
      </c>
      <c r="KJ533" s="25" t="s">
        <v>48353</v>
      </c>
      <c r="KK533" s="25" t="s">
        <v>326</v>
      </c>
      <c r="KL533" s="25" t="s">
        <v>48356</v>
      </c>
      <c r="KM533" s="25" t="s">
        <v>380</v>
      </c>
      <c r="KN533" s="25" t="s">
        <v>48315</v>
      </c>
      <c r="KO533" s="25" t="s">
        <v>48327</v>
      </c>
      <c r="KP533" s="25" t="s">
        <v>326</v>
      </c>
      <c r="KQ533" s="25" t="s">
        <v>48357</v>
      </c>
      <c r="KR533" s="25" t="s">
        <v>48358</v>
      </c>
      <c r="KS533" s="25" t="s">
        <v>48318</v>
      </c>
      <c r="KT533" s="25" t="s">
        <v>48359</v>
      </c>
      <c r="KW533" s="25" t="s">
        <v>8890</v>
      </c>
      <c r="KX533" s="25" t="s">
        <v>48360</v>
      </c>
      <c r="KY533" s="25" t="s">
        <v>8527</v>
      </c>
    </row>
    <row r="534" spans="1:324" hidden="1" x14ac:dyDescent="0.2">
      <c r="A534" s="24">
        <f>VLOOKUP($H534,xRef2LineOfBusiness!$A$1:$D$1093,1,FALSE)</f>
        <v>345575</v>
      </c>
      <c r="B534" s="24">
        <f>VLOOKUP($H534,xRef2LineOfBusiness!$A$1:$D$1093,2,FALSE)</f>
        <v>0</v>
      </c>
      <c r="C534" s="24" t="str">
        <f>VLOOKUP($H534,xRef2LineOfBusiness!$A$1:$D$1093,3,FALSE)</f>
        <v>COMMERCIAL BANKING</v>
      </c>
      <c r="D534" s="24" t="str">
        <f>VLOOKUP($H534,xRef2LineOfBusiness!$A$1:$D$1093,4,FALSE)</f>
        <v>ROONEY, GRACE</v>
      </c>
      <c r="E534" s="25" t="s">
        <v>2950</v>
      </c>
      <c r="F534" s="25" t="s">
        <v>322</v>
      </c>
      <c r="G534" s="25" t="s">
        <v>2951</v>
      </c>
      <c r="H534" s="27">
        <v>345575</v>
      </c>
      <c r="I534" s="25" t="s">
        <v>48361</v>
      </c>
      <c r="J534" s="25" t="s">
        <v>48361</v>
      </c>
      <c r="K534" s="25" t="s">
        <v>325</v>
      </c>
      <c r="L534" s="25" t="s">
        <v>325</v>
      </c>
      <c r="M534" s="25" t="s">
        <v>48361</v>
      </c>
      <c r="N534" s="25" t="s">
        <v>326</v>
      </c>
      <c r="O534" s="25" t="s">
        <v>556</v>
      </c>
      <c r="P534" s="25" t="s">
        <v>48362</v>
      </c>
      <c r="Q534" s="25" t="s">
        <v>1248</v>
      </c>
      <c r="R534" s="25" t="s">
        <v>330</v>
      </c>
      <c r="S534" s="25" t="s">
        <v>331</v>
      </c>
      <c r="T534" s="25" t="s">
        <v>48313</v>
      </c>
      <c r="U534" s="25" t="s">
        <v>48363</v>
      </c>
      <c r="V534" s="25" t="s">
        <v>334</v>
      </c>
      <c r="W534" s="25" t="s">
        <v>906</v>
      </c>
      <c r="X534" s="25" t="s">
        <v>326</v>
      </c>
      <c r="Y534" s="25" t="s">
        <v>326</v>
      </c>
      <c r="Z534" s="25" t="s">
        <v>326</v>
      </c>
      <c r="AA534" s="25" t="s">
        <v>326</v>
      </c>
      <c r="AB534" s="25" t="s">
        <v>326</v>
      </c>
      <c r="AC534" s="25" t="s">
        <v>326</v>
      </c>
      <c r="AD534" s="25" t="s">
        <v>326</v>
      </c>
      <c r="AE534" s="25" t="s">
        <v>327</v>
      </c>
      <c r="AF534" s="25" t="s">
        <v>326</v>
      </c>
      <c r="AG534" s="25" t="s">
        <v>327</v>
      </c>
      <c r="AH534" s="25" t="s">
        <v>326</v>
      </c>
      <c r="AI534" s="25" t="s">
        <v>326</v>
      </c>
      <c r="AJ534" s="25" t="s">
        <v>326</v>
      </c>
      <c r="AK534" s="25" t="s">
        <v>326</v>
      </c>
      <c r="AL534" s="25" t="s">
        <v>326</v>
      </c>
      <c r="AM534" s="25" t="s">
        <v>326</v>
      </c>
      <c r="AN534" s="25" t="s">
        <v>1246</v>
      </c>
      <c r="AO534" s="25" t="s">
        <v>326</v>
      </c>
      <c r="AP534" s="25" t="s">
        <v>326</v>
      </c>
      <c r="AQ534" s="25" t="s">
        <v>326</v>
      </c>
      <c r="AR534" s="25" t="s">
        <v>21954</v>
      </c>
      <c r="AS534" s="25" t="s">
        <v>21954</v>
      </c>
      <c r="AT534" s="25" t="s">
        <v>8064</v>
      </c>
      <c r="AU534" s="25" t="s">
        <v>4220</v>
      </c>
      <c r="AV534" s="25" t="s">
        <v>326</v>
      </c>
      <c r="AW534" s="25" t="s">
        <v>326</v>
      </c>
      <c r="AX534" s="25" t="s">
        <v>326</v>
      </c>
      <c r="AY534" s="25" t="s">
        <v>326</v>
      </c>
      <c r="AZ534" s="25" t="s">
        <v>591</v>
      </c>
      <c r="BA534" s="25" t="s">
        <v>416</v>
      </c>
      <c r="BB534" s="25" t="s">
        <v>326</v>
      </c>
      <c r="BC534" s="25" t="s">
        <v>416</v>
      </c>
      <c r="BD534" s="25" t="s">
        <v>326</v>
      </c>
      <c r="BE534" s="25" t="s">
        <v>1071</v>
      </c>
      <c r="BF534" s="25" t="s">
        <v>977</v>
      </c>
      <c r="BG534" s="25" t="s">
        <v>326</v>
      </c>
      <c r="BH534" s="25" t="s">
        <v>326</v>
      </c>
      <c r="BI534" s="25" t="s">
        <v>326</v>
      </c>
      <c r="BJ534" s="25" t="s">
        <v>326</v>
      </c>
      <c r="BK534" s="25" t="s">
        <v>340</v>
      </c>
      <c r="BL534" s="25" t="s">
        <v>326</v>
      </c>
      <c r="BM534" s="25" t="s">
        <v>326</v>
      </c>
      <c r="BN534" s="25" t="s">
        <v>326</v>
      </c>
      <c r="BO534" s="25" t="s">
        <v>326</v>
      </c>
      <c r="BP534" s="25" t="s">
        <v>326</v>
      </c>
      <c r="BQ534" s="25" t="s">
        <v>326</v>
      </c>
      <c r="BR534" s="25" t="s">
        <v>326</v>
      </c>
      <c r="BS534" s="25" t="s">
        <v>326</v>
      </c>
      <c r="BT534" s="25" t="s">
        <v>326</v>
      </c>
      <c r="BU534" s="25" t="s">
        <v>326</v>
      </c>
      <c r="BV534" s="25" t="s">
        <v>340</v>
      </c>
      <c r="BW534" s="25" t="s">
        <v>3524</v>
      </c>
      <c r="BX534" s="25" t="s">
        <v>326</v>
      </c>
      <c r="BY534" s="25" t="s">
        <v>326</v>
      </c>
      <c r="BZ534" s="25" t="s">
        <v>326</v>
      </c>
      <c r="CA534" s="25" t="s">
        <v>326</v>
      </c>
      <c r="CB534" s="25" t="s">
        <v>326</v>
      </c>
      <c r="CC534" s="25" t="s">
        <v>326</v>
      </c>
      <c r="CD534" s="25" t="s">
        <v>326</v>
      </c>
      <c r="CE534" s="25" t="s">
        <v>326</v>
      </c>
      <c r="CF534" s="25" t="s">
        <v>3524</v>
      </c>
      <c r="CG534" s="25" t="s">
        <v>1071</v>
      </c>
      <c r="CH534" s="25" t="s">
        <v>326</v>
      </c>
      <c r="CI534" s="25" t="s">
        <v>326</v>
      </c>
      <c r="CJ534" s="25" t="s">
        <v>326</v>
      </c>
      <c r="CK534" s="25" t="s">
        <v>325</v>
      </c>
      <c r="CL534" s="25" t="s">
        <v>326</v>
      </c>
      <c r="CM534" s="25" t="s">
        <v>326</v>
      </c>
      <c r="CN534" s="25" t="s">
        <v>326</v>
      </c>
      <c r="CO534" s="25" t="s">
        <v>384</v>
      </c>
      <c r="CP534" s="25" t="s">
        <v>326</v>
      </c>
      <c r="CQ534" s="25" t="s">
        <v>1246</v>
      </c>
      <c r="CR534" s="25" t="s">
        <v>977</v>
      </c>
      <c r="CS534" s="25" t="s">
        <v>22583</v>
      </c>
      <c r="CT534" s="25" t="s">
        <v>326</v>
      </c>
      <c r="CU534" s="25" t="s">
        <v>22583</v>
      </c>
      <c r="CV534" s="25" t="s">
        <v>1857</v>
      </c>
      <c r="CW534" s="25" t="s">
        <v>326</v>
      </c>
      <c r="CX534" s="25" t="s">
        <v>1857</v>
      </c>
      <c r="CY534" s="25" t="s">
        <v>15246</v>
      </c>
      <c r="CZ534" s="25" t="s">
        <v>1932</v>
      </c>
      <c r="DA534" s="25" t="s">
        <v>326</v>
      </c>
      <c r="DB534" s="25" t="s">
        <v>326</v>
      </c>
      <c r="DC534" s="25" t="s">
        <v>1495</v>
      </c>
      <c r="DD534" s="25" t="s">
        <v>983</v>
      </c>
      <c r="DE534" s="25" t="s">
        <v>326</v>
      </c>
      <c r="DF534" s="25" t="s">
        <v>326</v>
      </c>
      <c r="DG534" s="25" t="s">
        <v>472</v>
      </c>
      <c r="DH534" s="25" t="s">
        <v>326</v>
      </c>
      <c r="DI534" s="25" t="s">
        <v>666</v>
      </c>
      <c r="DJ534" s="25" t="s">
        <v>326</v>
      </c>
      <c r="DK534" s="25" t="s">
        <v>1124</v>
      </c>
      <c r="DL534" s="25" t="s">
        <v>326</v>
      </c>
      <c r="DM534" s="25" t="s">
        <v>326</v>
      </c>
      <c r="DN534" s="25" t="s">
        <v>340</v>
      </c>
      <c r="DO534" s="25" t="s">
        <v>326</v>
      </c>
      <c r="DP534" s="25" t="s">
        <v>326</v>
      </c>
      <c r="DQ534" s="25" t="s">
        <v>326</v>
      </c>
      <c r="DR534" s="25" t="s">
        <v>345</v>
      </c>
      <c r="DS534" s="25" t="s">
        <v>4466</v>
      </c>
      <c r="DT534" s="25" t="s">
        <v>326</v>
      </c>
      <c r="DU534" s="25" t="s">
        <v>326</v>
      </c>
      <c r="DV534" s="25" t="s">
        <v>326</v>
      </c>
      <c r="DW534" s="25" t="s">
        <v>326</v>
      </c>
      <c r="DX534" s="25" t="s">
        <v>4466</v>
      </c>
      <c r="DY534" s="25" t="s">
        <v>326</v>
      </c>
      <c r="DZ534" s="25" t="s">
        <v>326</v>
      </c>
      <c r="EA534" s="25" t="s">
        <v>326</v>
      </c>
      <c r="EB534" s="25" t="s">
        <v>4466</v>
      </c>
      <c r="EC534" s="25" t="s">
        <v>326</v>
      </c>
      <c r="ED534" s="25" t="s">
        <v>4466</v>
      </c>
      <c r="EE534" s="25" t="s">
        <v>326</v>
      </c>
      <c r="EF534" s="25" t="s">
        <v>14185</v>
      </c>
      <c r="EG534" s="25" t="s">
        <v>326</v>
      </c>
      <c r="EH534" s="25" t="s">
        <v>326</v>
      </c>
      <c r="EI534" s="25" t="s">
        <v>325</v>
      </c>
      <c r="FE534" s="25" t="s">
        <v>341</v>
      </c>
      <c r="FF534" s="25" t="s">
        <v>9117</v>
      </c>
      <c r="FG534" s="25" t="s">
        <v>48364</v>
      </c>
      <c r="FH534" s="25" t="s">
        <v>2704</v>
      </c>
      <c r="FI534" s="25" t="s">
        <v>2704</v>
      </c>
      <c r="FJ534" s="25" t="s">
        <v>48365</v>
      </c>
      <c r="FK534" s="25" t="s">
        <v>48366</v>
      </c>
      <c r="FL534" s="25" t="s">
        <v>48366</v>
      </c>
      <c r="FM534" s="25" t="s">
        <v>48367</v>
      </c>
      <c r="FN534" s="25" t="s">
        <v>48368</v>
      </c>
      <c r="FO534" s="25" t="s">
        <v>356</v>
      </c>
      <c r="FP534" s="25" t="s">
        <v>48369</v>
      </c>
      <c r="FQ534" s="25" t="s">
        <v>48369</v>
      </c>
      <c r="FR534" s="25" t="s">
        <v>11615</v>
      </c>
      <c r="FS534" s="25" t="s">
        <v>11615</v>
      </c>
      <c r="FT534" s="25" t="s">
        <v>48370</v>
      </c>
      <c r="FU534" s="25" t="s">
        <v>48371</v>
      </c>
      <c r="FV534" s="25" t="s">
        <v>48372</v>
      </c>
      <c r="FW534" s="25" t="s">
        <v>48373</v>
      </c>
      <c r="FX534" s="25" t="s">
        <v>48374</v>
      </c>
      <c r="FY534" s="25" t="s">
        <v>48375</v>
      </c>
      <c r="FZ534" s="25" t="s">
        <v>326</v>
      </c>
      <c r="GB534" s="25" t="s">
        <v>326</v>
      </c>
      <c r="GC534" s="25" t="s">
        <v>326</v>
      </c>
      <c r="GD534" s="25" t="s">
        <v>326</v>
      </c>
      <c r="GE534" s="25" t="s">
        <v>48376</v>
      </c>
      <c r="GF534" s="25" t="s">
        <v>48376</v>
      </c>
      <c r="GG534" s="25" t="s">
        <v>48377</v>
      </c>
      <c r="GH534" s="25" t="s">
        <v>48378</v>
      </c>
      <c r="GI534" s="25" t="s">
        <v>48379</v>
      </c>
      <c r="GJ534" s="25" t="s">
        <v>48380</v>
      </c>
      <c r="GK534" s="25" t="s">
        <v>48381</v>
      </c>
      <c r="GL534" s="25" t="s">
        <v>48371</v>
      </c>
      <c r="GM534" s="25" t="s">
        <v>48382</v>
      </c>
      <c r="GN534" s="25" t="s">
        <v>6741</v>
      </c>
      <c r="GO534" s="25" t="s">
        <v>48383</v>
      </c>
      <c r="GP534" s="25" t="s">
        <v>48384</v>
      </c>
      <c r="GQ534" s="25" t="s">
        <v>48385</v>
      </c>
      <c r="GR534" s="25" t="s">
        <v>48386</v>
      </c>
      <c r="GS534" s="25" t="s">
        <v>48387</v>
      </c>
      <c r="GT534" s="25" t="s">
        <v>22583</v>
      </c>
      <c r="GU534" s="25" t="s">
        <v>1928</v>
      </c>
      <c r="GV534" s="25" t="s">
        <v>3575</v>
      </c>
      <c r="GW534" s="25" t="s">
        <v>48388</v>
      </c>
      <c r="GX534" s="25" t="s">
        <v>9792</v>
      </c>
      <c r="GY534" s="25" t="s">
        <v>340</v>
      </c>
      <c r="GZ534" s="25" t="s">
        <v>4277</v>
      </c>
      <c r="HA534" s="25" t="s">
        <v>11305</v>
      </c>
      <c r="HB534" s="25" t="s">
        <v>28736</v>
      </c>
      <c r="HC534" s="25" t="s">
        <v>326</v>
      </c>
      <c r="HD534" s="25" t="s">
        <v>28736</v>
      </c>
      <c r="HE534" s="25" t="s">
        <v>48389</v>
      </c>
      <c r="HF534" s="25" t="s">
        <v>48390</v>
      </c>
      <c r="HG534" s="25" t="s">
        <v>356</v>
      </c>
      <c r="HH534" s="25" t="s">
        <v>48391</v>
      </c>
      <c r="HI534" s="25" t="s">
        <v>326</v>
      </c>
      <c r="HJ534" s="25" t="s">
        <v>355</v>
      </c>
      <c r="HM534" s="25" t="s">
        <v>26383</v>
      </c>
      <c r="HN534" s="25" t="s">
        <v>326</v>
      </c>
      <c r="HO534" s="25" t="s">
        <v>591</v>
      </c>
      <c r="HP534" s="25" t="s">
        <v>326</v>
      </c>
      <c r="HQ534" s="25" t="s">
        <v>326</v>
      </c>
      <c r="HR534" s="25" t="s">
        <v>1298</v>
      </c>
      <c r="HT534" s="25" t="s">
        <v>26383</v>
      </c>
      <c r="HU534" s="25" t="s">
        <v>356</v>
      </c>
      <c r="HV534" s="25" t="s">
        <v>326</v>
      </c>
      <c r="HW534" s="25" t="s">
        <v>326</v>
      </c>
      <c r="HX534" s="25" t="s">
        <v>48392</v>
      </c>
      <c r="HY534" s="25" t="s">
        <v>48393</v>
      </c>
      <c r="HZ534" s="25" t="s">
        <v>326</v>
      </c>
      <c r="IA534" s="25" t="s">
        <v>498</v>
      </c>
      <c r="IB534" s="25" t="s">
        <v>48394</v>
      </c>
      <c r="IC534" s="25" t="s">
        <v>48395</v>
      </c>
      <c r="ID534" s="25" t="s">
        <v>48396</v>
      </c>
      <c r="IE534" s="25" t="s">
        <v>390</v>
      </c>
      <c r="IF534" s="25" t="s">
        <v>12996</v>
      </c>
      <c r="IG534" s="25" t="s">
        <v>3524</v>
      </c>
      <c r="IH534" s="25" t="s">
        <v>48397</v>
      </c>
      <c r="II534" s="25" t="s">
        <v>48397</v>
      </c>
      <c r="IJ534" s="25" t="s">
        <v>3524</v>
      </c>
      <c r="IK534" s="25" t="s">
        <v>48398</v>
      </c>
      <c r="IL534" s="25" t="s">
        <v>4347</v>
      </c>
      <c r="IM534" s="25" t="s">
        <v>2704</v>
      </c>
      <c r="IN534" s="25" t="s">
        <v>326</v>
      </c>
      <c r="IO534" s="25" t="s">
        <v>326</v>
      </c>
      <c r="IP534" s="25" t="s">
        <v>326</v>
      </c>
      <c r="IQ534" s="25" t="s">
        <v>14185</v>
      </c>
      <c r="IR534" s="25" t="s">
        <v>326</v>
      </c>
      <c r="IS534" s="25" t="s">
        <v>48399</v>
      </c>
      <c r="IT534" s="25" t="s">
        <v>48400</v>
      </c>
      <c r="IU534" s="25" t="s">
        <v>48401</v>
      </c>
      <c r="IV534" s="25" t="s">
        <v>4482</v>
      </c>
      <c r="IW534" s="25" t="s">
        <v>327</v>
      </c>
      <c r="IX534" s="25" t="s">
        <v>21954</v>
      </c>
      <c r="IY534" s="25" t="s">
        <v>326</v>
      </c>
      <c r="IZ534" s="25" t="s">
        <v>326</v>
      </c>
      <c r="JA534" s="25" t="s">
        <v>326</v>
      </c>
      <c r="JB534" s="25" t="s">
        <v>326</v>
      </c>
      <c r="JC534" s="25" t="s">
        <v>326</v>
      </c>
      <c r="JD534" s="25" t="s">
        <v>395</v>
      </c>
      <c r="JE534" s="25" t="s">
        <v>396</v>
      </c>
      <c r="JF534" s="25" t="s">
        <v>395</v>
      </c>
      <c r="JG534" s="25" t="s">
        <v>396</v>
      </c>
      <c r="JH534" s="25" t="s">
        <v>983</v>
      </c>
      <c r="JI534" s="25" t="s">
        <v>326</v>
      </c>
      <c r="JJ534" s="25" t="s">
        <v>326</v>
      </c>
      <c r="JK534" s="25" t="s">
        <v>326</v>
      </c>
      <c r="JL534" s="25" t="s">
        <v>326</v>
      </c>
      <c r="JM534" s="25" t="s">
        <v>326</v>
      </c>
      <c r="JN534" s="25" t="s">
        <v>48402</v>
      </c>
      <c r="JO534" s="25" t="s">
        <v>48403</v>
      </c>
      <c r="JP534" s="25" t="s">
        <v>48404</v>
      </c>
      <c r="JQ534" s="25" t="s">
        <v>48405</v>
      </c>
      <c r="JR534" s="25" t="s">
        <v>48406</v>
      </c>
      <c r="JS534" s="25" t="s">
        <v>48407</v>
      </c>
      <c r="JT534" s="25" t="s">
        <v>48408</v>
      </c>
      <c r="JU534" s="25" t="s">
        <v>48409</v>
      </c>
      <c r="JV534" s="25" t="s">
        <v>48410</v>
      </c>
      <c r="JW534" s="25" t="s">
        <v>326</v>
      </c>
      <c r="JX534" s="25" t="s">
        <v>48411</v>
      </c>
      <c r="JY534" s="25" t="s">
        <v>48412</v>
      </c>
      <c r="JZ534" s="25" t="s">
        <v>48413</v>
      </c>
      <c r="KA534" s="25" t="s">
        <v>48414</v>
      </c>
      <c r="KB534" s="25" t="s">
        <v>48415</v>
      </c>
      <c r="KC534" s="25" t="s">
        <v>48397</v>
      </c>
      <c r="KD534" s="25" t="s">
        <v>48416</v>
      </c>
      <c r="KE534" s="25" t="s">
        <v>354</v>
      </c>
      <c r="KF534" s="25" t="s">
        <v>48368</v>
      </c>
      <c r="KG534" s="25" t="s">
        <v>48417</v>
      </c>
      <c r="KH534" s="25" t="s">
        <v>48366</v>
      </c>
      <c r="KI534" s="25" t="s">
        <v>48418</v>
      </c>
      <c r="KJ534" s="25" t="s">
        <v>48416</v>
      </c>
      <c r="KK534" s="25" t="s">
        <v>48419</v>
      </c>
      <c r="KL534" s="25" t="s">
        <v>8262</v>
      </c>
      <c r="KM534" s="25" t="s">
        <v>4067</v>
      </c>
      <c r="KN534" s="25" t="s">
        <v>48414</v>
      </c>
      <c r="KO534" s="25" t="s">
        <v>48377</v>
      </c>
      <c r="KP534" s="25" t="s">
        <v>48412</v>
      </c>
      <c r="KQ534" s="25" t="s">
        <v>48420</v>
      </c>
      <c r="KR534" s="25" t="s">
        <v>48421</v>
      </c>
      <c r="KS534" s="25" t="s">
        <v>48367</v>
      </c>
      <c r="KT534" s="25" t="s">
        <v>48422</v>
      </c>
      <c r="KU534" s="25" t="s">
        <v>48423</v>
      </c>
      <c r="KV534" s="25" t="s">
        <v>48424</v>
      </c>
      <c r="KW534" s="25" t="s">
        <v>48425</v>
      </c>
      <c r="KX534" s="25" t="s">
        <v>48426</v>
      </c>
      <c r="KY534" s="25" t="s">
        <v>48427</v>
      </c>
    </row>
    <row r="535" spans="1:324" x14ac:dyDescent="0.2">
      <c r="A535" s="24">
        <f>VLOOKUP($H535,xRef2LineOfBusiness!$A$1:$D$1093,1,FALSE)</f>
        <v>830535</v>
      </c>
      <c r="B535" s="24" t="e">
        <f>VLOOKUP($H535,xRef2LineOfBusiness!$A$1:$D$1093,2,FALSE)</f>
        <v>#N/A</v>
      </c>
      <c r="C535" s="24" t="e">
        <f>VLOOKUP($H535,xRef2LineOfBusiness!$A$1:$D$1093,3,FALSE)</f>
        <v>#N/A</v>
      </c>
      <c r="D535" s="24" t="e">
        <f>VLOOKUP($H535,xRef2LineOfBusiness!$A$1:$D$1093,4,FALSE)</f>
        <v>#N/A</v>
      </c>
      <c r="E535" s="25" t="s">
        <v>693</v>
      </c>
      <c r="F535" s="25" t="s">
        <v>322</v>
      </c>
      <c r="G535" s="25" t="s">
        <v>414</v>
      </c>
      <c r="H535" s="27">
        <v>830535</v>
      </c>
      <c r="I535" s="25" t="s">
        <v>48428</v>
      </c>
      <c r="J535" s="25" t="s">
        <v>48428</v>
      </c>
      <c r="K535" s="25" t="s">
        <v>325</v>
      </c>
      <c r="L535" s="25" t="s">
        <v>325</v>
      </c>
      <c r="M535" s="25" t="s">
        <v>48428</v>
      </c>
      <c r="N535" s="25" t="s">
        <v>326</v>
      </c>
      <c r="O535" s="25" t="s">
        <v>1263</v>
      </c>
      <c r="P535" s="25" t="s">
        <v>48429</v>
      </c>
      <c r="Q535" s="25" t="s">
        <v>11652</v>
      </c>
      <c r="R535" s="25" t="s">
        <v>330</v>
      </c>
      <c r="S535" s="25" t="s">
        <v>4310</v>
      </c>
      <c r="T535" s="25" t="s">
        <v>4587</v>
      </c>
      <c r="U535" s="25" t="s">
        <v>48430</v>
      </c>
      <c r="V535" s="25" t="s">
        <v>4312</v>
      </c>
      <c r="W535" s="25" t="s">
        <v>4126</v>
      </c>
      <c r="X535" s="25" t="s">
        <v>326</v>
      </c>
      <c r="Y535" s="25" t="s">
        <v>33738</v>
      </c>
      <c r="Z535" s="25" t="s">
        <v>422</v>
      </c>
      <c r="AA535" s="25" t="s">
        <v>427</v>
      </c>
      <c r="AB535" s="25" t="s">
        <v>326</v>
      </c>
      <c r="AC535" s="25" t="s">
        <v>890</v>
      </c>
      <c r="AD535" s="25" t="s">
        <v>39690</v>
      </c>
      <c r="AE535" s="25" t="s">
        <v>1074</v>
      </c>
      <c r="AF535" s="25" t="s">
        <v>326</v>
      </c>
      <c r="AG535" s="25" t="s">
        <v>48431</v>
      </c>
      <c r="AH535" s="25" t="s">
        <v>326</v>
      </c>
      <c r="AI535" s="25" t="s">
        <v>326</v>
      </c>
      <c r="AJ535" s="25" t="s">
        <v>326</v>
      </c>
      <c r="AK535" s="25" t="s">
        <v>326</v>
      </c>
      <c r="AL535" s="25" t="s">
        <v>326</v>
      </c>
      <c r="AM535" s="25" t="s">
        <v>326</v>
      </c>
      <c r="AN535" s="25" t="s">
        <v>48432</v>
      </c>
      <c r="AO535" s="25" t="s">
        <v>326</v>
      </c>
      <c r="AP535" s="25" t="s">
        <v>326</v>
      </c>
      <c r="AQ535" s="25" t="s">
        <v>9442</v>
      </c>
      <c r="AR535" s="25" t="s">
        <v>44329</v>
      </c>
      <c r="AS535" s="25" t="s">
        <v>44329</v>
      </c>
      <c r="AT535" s="25" t="s">
        <v>48433</v>
      </c>
      <c r="AU535" s="25" t="s">
        <v>5291</v>
      </c>
      <c r="AV535" s="25" t="s">
        <v>326</v>
      </c>
      <c r="AW535" s="25" t="s">
        <v>326</v>
      </c>
      <c r="AX535" s="25" t="s">
        <v>1246</v>
      </c>
      <c r="AY535" s="25" t="s">
        <v>6379</v>
      </c>
      <c r="AZ535" s="25" t="s">
        <v>326</v>
      </c>
      <c r="BA535" s="25" t="s">
        <v>451</v>
      </c>
      <c r="BB535" s="25" t="s">
        <v>326</v>
      </c>
      <c r="BC535" s="25" t="s">
        <v>451</v>
      </c>
      <c r="BD535" s="25" t="s">
        <v>326</v>
      </c>
      <c r="BE535" s="25" t="s">
        <v>9169</v>
      </c>
      <c r="BF535" s="25" t="s">
        <v>23798</v>
      </c>
      <c r="BG535" s="25" t="s">
        <v>326</v>
      </c>
      <c r="BH535" s="25" t="s">
        <v>9049</v>
      </c>
      <c r="BI535" s="25" t="s">
        <v>326</v>
      </c>
      <c r="BJ535" s="25" t="s">
        <v>326</v>
      </c>
      <c r="BK535" s="25" t="s">
        <v>2564</v>
      </c>
      <c r="BL535" s="25" t="s">
        <v>326</v>
      </c>
      <c r="BM535" s="25" t="s">
        <v>1211</v>
      </c>
      <c r="BN535" s="25" t="s">
        <v>1147</v>
      </c>
      <c r="BO535" s="25" t="s">
        <v>326</v>
      </c>
      <c r="BP535" s="25" t="s">
        <v>2461</v>
      </c>
      <c r="BQ535" s="25" t="s">
        <v>326</v>
      </c>
      <c r="BR535" s="25" t="s">
        <v>326</v>
      </c>
      <c r="BS535" s="25" t="s">
        <v>1808</v>
      </c>
      <c r="BT535" s="25" t="s">
        <v>326</v>
      </c>
      <c r="BU535" s="25" t="s">
        <v>326</v>
      </c>
      <c r="BV535" s="25" t="s">
        <v>22504</v>
      </c>
      <c r="BW535" s="25" t="s">
        <v>6788</v>
      </c>
      <c r="BX535" s="25" t="s">
        <v>8436</v>
      </c>
      <c r="BY535" s="25" t="s">
        <v>326</v>
      </c>
      <c r="BZ535" s="25" t="s">
        <v>326</v>
      </c>
      <c r="CA535" s="25" t="s">
        <v>326</v>
      </c>
      <c r="CB535" s="25" t="s">
        <v>326</v>
      </c>
      <c r="CC535" s="25" t="s">
        <v>326</v>
      </c>
      <c r="CD535" s="25" t="s">
        <v>5662</v>
      </c>
      <c r="CE535" s="25" t="s">
        <v>326</v>
      </c>
      <c r="CF535" s="25" t="s">
        <v>3644</v>
      </c>
      <c r="CG535" s="25" t="s">
        <v>48434</v>
      </c>
      <c r="CH535" s="25" t="s">
        <v>326</v>
      </c>
      <c r="CI535" s="25" t="s">
        <v>326</v>
      </c>
      <c r="CJ535" s="25" t="s">
        <v>326</v>
      </c>
      <c r="CK535" s="25" t="s">
        <v>326</v>
      </c>
      <c r="CL535" s="25" t="s">
        <v>326</v>
      </c>
      <c r="CM535" s="25" t="s">
        <v>326</v>
      </c>
      <c r="CN535" s="25" t="s">
        <v>326</v>
      </c>
      <c r="CO535" s="25" t="s">
        <v>7962</v>
      </c>
      <c r="CP535" s="25" t="s">
        <v>326</v>
      </c>
      <c r="CQ535" s="25" t="s">
        <v>7962</v>
      </c>
      <c r="CR535" s="25" t="s">
        <v>23798</v>
      </c>
      <c r="CS535" s="25" t="s">
        <v>48435</v>
      </c>
      <c r="CT535" s="25" t="s">
        <v>326</v>
      </c>
      <c r="CU535" s="25" t="s">
        <v>48435</v>
      </c>
      <c r="CV535" s="25" t="s">
        <v>48436</v>
      </c>
      <c r="CW535" s="25" t="s">
        <v>326</v>
      </c>
      <c r="CX535" s="25" t="s">
        <v>48436</v>
      </c>
      <c r="CY535" s="25" t="s">
        <v>1031</v>
      </c>
      <c r="CZ535" s="25" t="s">
        <v>1131</v>
      </c>
      <c r="DA535" s="25" t="s">
        <v>326</v>
      </c>
      <c r="DB535" s="25" t="s">
        <v>326</v>
      </c>
      <c r="DC535" s="25" t="s">
        <v>2056</v>
      </c>
      <c r="DD535" s="25" t="s">
        <v>1136</v>
      </c>
      <c r="DE535" s="25" t="s">
        <v>326</v>
      </c>
      <c r="DF535" s="25" t="s">
        <v>326</v>
      </c>
      <c r="DG535" s="25" t="s">
        <v>15891</v>
      </c>
      <c r="DH535" s="25" t="s">
        <v>326</v>
      </c>
      <c r="DI535" s="25" t="s">
        <v>45060</v>
      </c>
      <c r="DJ535" s="25" t="s">
        <v>341</v>
      </c>
      <c r="DK535" s="25" t="s">
        <v>1604</v>
      </c>
      <c r="DL535" s="25" t="s">
        <v>326</v>
      </c>
      <c r="DM535" s="25" t="s">
        <v>326</v>
      </c>
      <c r="DN535" s="25" t="s">
        <v>1036</v>
      </c>
      <c r="DO535" s="25" t="s">
        <v>326</v>
      </c>
      <c r="DP535" s="25" t="s">
        <v>2830</v>
      </c>
      <c r="DQ535" s="25" t="s">
        <v>326</v>
      </c>
      <c r="DR535" s="25" t="s">
        <v>573</v>
      </c>
      <c r="DS535" s="25" t="s">
        <v>48437</v>
      </c>
      <c r="DT535" s="25" t="s">
        <v>326</v>
      </c>
      <c r="DU535" s="25" t="s">
        <v>326</v>
      </c>
      <c r="DV535" s="25" t="s">
        <v>326</v>
      </c>
      <c r="DW535" s="25" t="s">
        <v>326</v>
      </c>
      <c r="DX535" s="25" t="s">
        <v>48437</v>
      </c>
      <c r="DY535" s="25" t="s">
        <v>326</v>
      </c>
      <c r="DZ535" s="25" t="s">
        <v>326</v>
      </c>
      <c r="EA535" s="25" t="s">
        <v>326</v>
      </c>
      <c r="EB535" s="25" t="s">
        <v>48437</v>
      </c>
      <c r="EC535" s="25" t="s">
        <v>326</v>
      </c>
      <c r="ED535" s="25" t="s">
        <v>48437</v>
      </c>
      <c r="EE535" s="25" t="s">
        <v>326</v>
      </c>
      <c r="EF535" s="25" t="s">
        <v>326</v>
      </c>
      <c r="EG535" s="25" t="s">
        <v>326</v>
      </c>
      <c r="EH535" s="25" t="s">
        <v>326</v>
      </c>
      <c r="EI535" s="25" t="s">
        <v>325</v>
      </c>
      <c r="FE535" s="25" t="s">
        <v>453</v>
      </c>
      <c r="FF535" s="25" t="s">
        <v>48438</v>
      </c>
      <c r="FG535" s="25" t="s">
        <v>48439</v>
      </c>
      <c r="FH535" s="25" t="s">
        <v>22499</v>
      </c>
      <c r="FI535" s="25" t="s">
        <v>48440</v>
      </c>
      <c r="FJ535" s="25" t="s">
        <v>48441</v>
      </c>
      <c r="FK535" s="25" t="s">
        <v>48442</v>
      </c>
      <c r="FL535" s="25" t="s">
        <v>48443</v>
      </c>
      <c r="FM535" s="25" t="s">
        <v>48444</v>
      </c>
      <c r="FN535" s="25" t="s">
        <v>48445</v>
      </c>
      <c r="FO535" s="25" t="s">
        <v>356</v>
      </c>
      <c r="FP535" s="25" t="s">
        <v>48446</v>
      </c>
      <c r="FQ535" s="25" t="s">
        <v>48446</v>
      </c>
      <c r="FR535" s="25" t="s">
        <v>18212</v>
      </c>
      <c r="FS535" s="25" t="s">
        <v>18212</v>
      </c>
      <c r="FT535" s="25" t="s">
        <v>48447</v>
      </c>
      <c r="FU535" s="25" t="s">
        <v>48448</v>
      </c>
      <c r="FV535" s="25" t="s">
        <v>48449</v>
      </c>
      <c r="FW535" s="25" t="s">
        <v>48450</v>
      </c>
      <c r="FX535" s="25" t="s">
        <v>48451</v>
      </c>
      <c r="FY535" s="25" t="s">
        <v>326</v>
      </c>
      <c r="FZ535" s="25" t="s">
        <v>356</v>
      </c>
      <c r="GA535" s="25" t="s">
        <v>48452</v>
      </c>
      <c r="GB535" s="25" t="s">
        <v>48453</v>
      </c>
      <c r="GC535" s="25" t="s">
        <v>48454</v>
      </c>
      <c r="GD535" s="25" t="s">
        <v>48455</v>
      </c>
      <c r="GE535" s="25" t="s">
        <v>48456</v>
      </c>
      <c r="GF535" s="25" t="s">
        <v>48457</v>
      </c>
      <c r="GG535" s="25" t="s">
        <v>48458</v>
      </c>
      <c r="GH535" s="25" t="s">
        <v>48459</v>
      </c>
      <c r="GI535" s="25" t="s">
        <v>48460</v>
      </c>
      <c r="GJ535" s="25" t="s">
        <v>48461</v>
      </c>
      <c r="GK535" s="25" t="s">
        <v>48462</v>
      </c>
      <c r="GL535" s="25" t="s">
        <v>48448</v>
      </c>
      <c r="GM535" s="25" t="s">
        <v>48463</v>
      </c>
      <c r="GN535" s="25" t="s">
        <v>48464</v>
      </c>
      <c r="GO535" s="25" t="s">
        <v>48465</v>
      </c>
      <c r="GP535" s="25" t="s">
        <v>48466</v>
      </c>
      <c r="GQ535" s="25" t="s">
        <v>356</v>
      </c>
      <c r="GR535" s="25" t="s">
        <v>356</v>
      </c>
      <c r="GS535" s="25" t="s">
        <v>48467</v>
      </c>
      <c r="GT535" s="25" t="s">
        <v>8585</v>
      </c>
      <c r="GU535" s="25" t="s">
        <v>48468</v>
      </c>
      <c r="GV535" s="25" t="s">
        <v>719</v>
      </c>
      <c r="GW535" s="25" t="s">
        <v>46015</v>
      </c>
      <c r="GX535" s="25" t="s">
        <v>2589</v>
      </c>
      <c r="GY535" s="25" t="s">
        <v>875</v>
      </c>
      <c r="GZ535" s="25" t="s">
        <v>6166</v>
      </c>
      <c r="HA535" s="25" t="s">
        <v>4547</v>
      </c>
      <c r="HB535" s="25" t="s">
        <v>16779</v>
      </c>
      <c r="HC535" s="25" t="s">
        <v>326</v>
      </c>
      <c r="HD535" s="25" t="s">
        <v>16779</v>
      </c>
      <c r="HE535" s="25" t="s">
        <v>14880</v>
      </c>
      <c r="HF535" s="25" t="s">
        <v>48469</v>
      </c>
      <c r="HG535" s="25" t="s">
        <v>48470</v>
      </c>
      <c r="HH535" s="25" t="s">
        <v>48471</v>
      </c>
      <c r="HI535" s="25" t="s">
        <v>326</v>
      </c>
      <c r="HJ535" s="25" t="s">
        <v>48472</v>
      </c>
      <c r="HM535" s="25" t="s">
        <v>48473</v>
      </c>
      <c r="HN535" s="25" t="s">
        <v>326</v>
      </c>
      <c r="HO535" s="25" t="s">
        <v>4034</v>
      </c>
      <c r="HP535" s="25" t="s">
        <v>4350</v>
      </c>
      <c r="HQ535" s="25" t="s">
        <v>5662</v>
      </c>
      <c r="HR535" s="25" t="s">
        <v>5053</v>
      </c>
      <c r="HT535" s="25" t="s">
        <v>48473</v>
      </c>
      <c r="HU535" s="25" t="s">
        <v>356</v>
      </c>
      <c r="HV535" s="25" t="s">
        <v>326</v>
      </c>
      <c r="HW535" s="25" t="s">
        <v>326</v>
      </c>
      <c r="HX535" s="25" t="s">
        <v>48474</v>
      </c>
      <c r="HY535" s="25" t="s">
        <v>48475</v>
      </c>
      <c r="HZ535" s="25" t="s">
        <v>326</v>
      </c>
      <c r="IA535" s="25" t="s">
        <v>48476</v>
      </c>
      <c r="IC535" s="25" t="s">
        <v>48477</v>
      </c>
      <c r="ID535" s="25" t="s">
        <v>48478</v>
      </c>
      <c r="IE535" s="25" t="s">
        <v>422</v>
      </c>
      <c r="IF535" s="25" t="s">
        <v>48476</v>
      </c>
      <c r="IG535" s="25" t="s">
        <v>3401</v>
      </c>
      <c r="IH535" s="25" t="s">
        <v>48479</v>
      </c>
      <c r="II535" s="25" t="s">
        <v>48480</v>
      </c>
      <c r="IJ535" s="25" t="s">
        <v>26265</v>
      </c>
      <c r="IK535" s="25" t="s">
        <v>48481</v>
      </c>
      <c r="IL535" s="25" t="s">
        <v>583</v>
      </c>
      <c r="IM535" s="25" t="s">
        <v>48440</v>
      </c>
      <c r="IN535" s="25" t="s">
        <v>326</v>
      </c>
      <c r="IO535" s="25" t="s">
        <v>326</v>
      </c>
      <c r="IP535" s="25" t="s">
        <v>326</v>
      </c>
      <c r="IQ535" s="25" t="s">
        <v>326</v>
      </c>
      <c r="IR535" s="25" t="s">
        <v>326</v>
      </c>
      <c r="IS535" s="25" t="s">
        <v>48482</v>
      </c>
      <c r="IT535" s="25" t="s">
        <v>48483</v>
      </c>
      <c r="IU535" s="25" t="s">
        <v>48484</v>
      </c>
      <c r="IV535" s="25" t="s">
        <v>48485</v>
      </c>
      <c r="IW535" s="25" t="s">
        <v>48431</v>
      </c>
      <c r="IX535" s="25" t="s">
        <v>8063</v>
      </c>
      <c r="IY535" s="25" t="s">
        <v>48486</v>
      </c>
      <c r="IZ535" s="25" t="s">
        <v>577</v>
      </c>
      <c r="JA535" s="25" t="s">
        <v>326</v>
      </c>
      <c r="JB535" s="25" t="s">
        <v>906</v>
      </c>
      <c r="JC535" s="25" t="s">
        <v>326</v>
      </c>
      <c r="JD535" s="25" t="s">
        <v>395</v>
      </c>
      <c r="JE535" s="25" t="s">
        <v>396</v>
      </c>
      <c r="JF535" s="25" t="s">
        <v>395</v>
      </c>
      <c r="JG535" s="25" t="s">
        <v>396</v>
      </c>
      <c r="JH535" s="25" t="s">
        <v>1136</v>
      </c>
      <c r="JI535" s="25" t="s">
        <v>326</v>
      </c>
      <c r="JJ535" s="25" t="s">
        <v>326</v>
      </c>
      <c r="JK535" s="25" t="s">
        <v>326</v>
      </c>
      <c r="JL535" s="25" t="s">
        <v>326</v>
      </c>
      <c r="JM535" s="25" t="s">
        <v>2830</v>
      </c>
      <c r="JN535" s="25" t="s">
        <v>48487</v>
      </c>
      <c r="JO535" s="25" t="s">
        <v>48488</v>
      </c>
      <c r="JP535" s="25" t="s">
        <v>48489</v>
      </c>
      <c r="JQ535" s="25" t="s">
        <v>48488</v>
      </c>
      <c r="JR535" s="25" t="s">
        <v>48490</v>
      </c>
      <c r="JS535" s="25" t="s">
        <v>48491</v>
      </c>
      <c r="JT535" s="25" t="s">
        <v>48492</v>
      </c>
      <c r="JU535" s="25" t="s">
        <v>48491</v>
      </c>
      <c r="JV535" s="25" t="s">
        <v>48493</v>
      </c>
      <c r="JW535" s="25" t="s">
        <v>326</v>
      </c>
      <c r="JX535" s="25" t="s">
        <v>48494</v>
      </c>
      <c r="JY535" s="25" t="s">
        <v>48495</v>
      </c>
      <c r="JZ535" s="25" t="s">
        <v>48496</v>
      </c>
      <c r="KA535" s="25" t="s">
        <v>48497</v>
      </c>
      <c r="KB535" s="25" t="s">
        <v>48498</v>
      </c>
      <c r="KC535" s="25" t="s">
        <v>48480</v>
      </c>
      <c r="KD535" s="25" t="s">
        <v>48499</v>
      </c>
      <c r="KE535" s="25" t="s">
        <v>48500</v>
      </c>
      <c r="KF535" s="25" t="s">
        <v>48445</v>
      </c>
      <c r="KG535" s="25" t="s">
        <v>48501</v>
      </c>
      <c r="KH535" s="25" t="s">
        <v>48442</v>
      </c>
      <c r="KI535" s="25" t="s">
        <v>48502</v>
      </c>
      <c r="KJ535" s="25" t="s">
        <v>48499</v>
      </c>
      <c r="KK535" s="25" t="s">
        <v>48503</v>
      </c>
      <c r="KL535" s="25" t="s">
        <v>48504</v>
      </c>
      <c r="KM535" s="25" t="s">
        <v>26011</v>
      </c>
      <c r="KN535" s="25" t="s">
        <v>48497</v>
      </c>
      <c r="KO535" s="25" t="s">
        <v>48458</v>
      </c>
      <c r="KP535" s="25" t="s">
        <v>48505</v>
      </c>
      <c r="KQ535" s="25" t="s">
        <v>48506</v>
      </c>
      <c r="KR535" s="25" t="s">
        <v>48507</v>
      </c>
      <c r="KS535" s="25" t="s">
        <v>48444</v>
      </c>
      <c r="KT535" s="25" t="s">
        <v>48508</v>
      </c>
      <c r="KU535" s="25" t="s">
        <v>48509</v>
      </c>
      <c r="KV535" s="25" t="s">
        <v>48510</v>
      </c>
      <c r="KW535" s="25" t="s">
        <v>48511</v>
      </c>
      <c r="KX535" s="25" t="s">
        <v>48512</v>
      </c>
      <c r="KY535" s="25" t="s">
        <v>48513</v>
      </c>
      <c r="KZ535" s="25" t="s">
        <v>48514</v>
      </c>
      <c r="LA535" s="25" t="s">
        <v>325</v>
      </c>
      <c r="LB535" s="25" t="s">
        <v>48515</v>
      </c>
      <c r="LC535" s="25" t="s">
        <v>48482</v>
      </c>
    </row>
    <row r="536" spans="1:324" hidden="1" x14ac:dyDescent="0.2">
      <c r="A536" s="24">
        <f>VLOOKUP($H536,xRef2LineOfBusiness!$A$1:$D$1093,1,FALSE)</f>
        <v>170860</v>
      </c>
      <c r="B536" s="24">
        <f>VLOOKUP($H536,xRef2LineOfBusiness!$A$1:$D$1093,2,FALSE)</f>
        <v>0</v>
      </c>
      <c r="C536" s="24" t="str">
        <f>VLOOKUP($H536,xRef2LineOfBusiness!$A$1:$D$1093,3,FALSE)</f>
        <v>COMMERCIAL BANKING</v>
      </c>
      <c r="D536" s="24" t="str">
        <f>VLOOKUP($H536,xRef2LineOfBusiness!$A$1:$D$1093,4,FALSE)</f>
        <v>CASH, LANCE S</v>
      </c>
      <c r="E536" s="25" t="s">
        <v>24294</v>
      </c>
      <c r="F536" s="25" t="s">
        <v>322</v>
      </c>
      <c r="G536" s="25" t="s">
        <v>8982</v>
      </c>
      <c r="H536" s="27">
        <v>170860</v>
      </c>
      <c r="I536" s="25" t="s">
        <v>48516</v>
      </c>
      <c r="J536" s="25" t="s">
        <v>48516</v>
      </c>
      <c r="K536" s="25" t="s">
        <v>325</v>
      </c>
      <c r="L536" s="25" t="s">
        <v>325</v>
      </c>
      <c r="M536" s="25" t="s">
        <v>48516</v>
      </c>
      <c r="N536" s="25" t="s">
        <v>326</v>
      </c>
      <c r="O536" s="25" t="s">
        <v>350</v>
      </c>
      <c r="P536" s="25" t="s">
        <v>48517</v>
      </c>
      <c r="Q536" s="25" t="s">
        <v>1732</v>
      </c>
      <c r="R536" s="25" t="s">
        <v>330</v>
      </c>
      <c r="S536" s="25" t="s">
        <v>698</v>
      </c>
      <c r="T536" s="25" t="s">
        <v>48518</v>
      </c>
      <c r="U536" s="25" t="s">
        <v>48519</v>
      </c>
      <c r="V536" s="25" t="s">
        <v>334</v>
      </c>
      <c r="W536" s="25" t="s">
        <v>48520</v>
      </c>
      <c r="X536" s="25" t="s">
        <v>326</v>
      </c>
      <c r="Y536" s="25" t="s">
        <v>25670</v>
      </c>
      <c r="Z536" s="25" t="s">
        <v>876</v>
      </c>
      <c r="AA536" s="25" t="s">
        <v>48521</v>
      </c>
      <c r="AB536" s="25" t="s">
        <v>326</v>
      </c>
      <c r="AC536" s="25" t="s">
        <v>326</v>
      </c>
      <c r="AD536" s="25" t="s">
        <v>326</v>
      </c>
      <c r="AE536" s="25" t="s">
        <v>14683</v>
      </c>
      <c r="AF536" s="25" t="s">
        <v>326</v>
      </c>
      <c r="AG536" s="25" t="s">
        <v>14683</v>
      </c>
      <c r="AH536" s="25" t="s">
        <v>326</v>
      </c>
      <c r="AI536" s="25" t="s">
        <v>326</v>
      </c>
      <c r="AJ536" s="25" t="s">
        <v>326</v>
      </c>
      <c r="AK536" s="25" t="s">
        <v>326</v>
      </c>
      <c r="AL536" s="25" t="s">
        <v>326</v>
      </c>
      <c r="AM536" s="25" t="s">
        <v>326</v>
      </c>
      <c r="AN536" s="25" t="s">
        <v>48522</v>
      </c>
      <c r="AO536" s="25" t="s">
        <v>326</v>
      </c>
      <c r="AP536" s="25" t="s">
        <v>48523</v>
      </c>
      <c r="AQ536" s="25" t="s">
        <v>48524</v>
      </c>
      <c r="AR536" s="25" t="s">
        <v>48525</v>
      </c>
      <c r="AS536" s="25" t="s">
        <v>48525</v>
      </c>
      <c r="AT536" s="25" t="s">
        <v>48526</v>
      </c>
      <c r="AU536" s="25" t="s">
        <v>48527</v>
      </c>
      <c r="AV536" s="25" t="s">
        <v>326</v>
      </c>
      <c r="AW536" s="25" t="s">
        <v>12138</v>
      </c>
      <c r="AX536" s="25" t="s">
        <v>48528</v>
      </c>
      <c r="AY536" s="25" t="s">
        <v>9707</v>
      </c>
      <c r="AZ536" s="25" t="s">
        <v>14378</v>
      </c>
      <c r="BA536" s="25" t="s">
        <v>48529</v>
      </c>
      <c r="BB536" s="25" t="s">
        <v>14024</v>
      </c>
      <c r="BC536" s="25" t="s">
        <v>9824</v>
      </c>
      <c r="BD536" s="25" t="s">
        <v>326</v>
      </c>
      <c r="BE536" s="25" t="s">
        <v>48530</v>
      </c>
      <c r="BF536" s="25" t="s">
        <v>48531</v>
      </c>
      <c r="BG536" s="25" t="s">
        <v>326</v>
      </c>
      <c r="BH536" s="25" t="s">
        <v>326</v>
      </c>
      <c r="BI536" s="25" t="s">
        <v>48532</v>
      </c>
      <c r="BJ536" s="25" t="s">
        <v>326</v>
      </c>
      <c r="BK536" s="25" t="s">
        <v>43940</v>
      </c>
      <c r="BL536" s="25" t="s">
        <v>326</v>
      </c>
      <c r="BM536" s="25" t="s">
        <v>18475</v>
      </c>
      <c r="BN536" s="25" t="s">
        <v>3191</v>
      </c>
      <c r="BO536" s="25" t="s">
        <v>326</v>
      </c>
      <c r="BP536" s="25" t="s">
        <v>18922</v>
      </c>
      <c r="BQ536" s="25" t="s">
        <v>326</v>
      </c>
      <c r="BR536" s="25" t="s">
        <v>733</v>
      </c>
      <c r="BS536" s="25" t="s">
        <v>389</v>
      </c>
      <c r="BT536" s="25" t="s">
        <v>11093</v>
      </c>
      <c r="BU536" s="25" t="s">
        <v>326</v>
      </c>
      <c r="BV536" s="25" t="s">
        <v>48533</v>
      </c>
      <c r="BW536" s="25" t="s">
        <v>48534</v>
      </c>
      <c r="BX536" s="25" t="s">
        <v>326</v>
      </c>
      <c r="BY536" s="25" t="s">
        <v>326</v>
      </c>
      <c r="BZ536" s="25" t="s">
        <v>326</v>
      </c>
      <c r="CA536" s="25" t="s">
        <v>48535</v>
      </c>
      <c r="CB536" s="25" t="s">
        <v>326</v>
      </c>
      <c r="CC536" s="25" t="s">
        <v>326</v>
      </c>
      <c r="CD536" s="25" t="s">
        <v>326</v>
      </c>
      <c r="CE536" s="25" t="s">
        <v>326</v>
      </c>
      <c r="CF536" s="25" t="s">
        <v>48536</v>
      </c>
      <c r="CG536" s="25" t="s">
        <v>48537</v>
      </c>
      <c r="CH536" s="25" t="s">
        <v>326</v>
      </c>
      <c r="CI536" s="25" t="s">
        <v>48538</v>
      </c>
      <c r="CJ536" s="25" t="s">
        <v>326</v>
      </c>
      <c r="CK536" s="25" t="s">
        <v>326</v>
      </c>
      <c r="CL536" s="25" t="s">
        <v>326</v>
      </c>
      <c r="CM536" s="25" t="s">
        <v>326</v>
      </c>
      <c r="CN536" s="25" t="s">
        <v>326</v>
      </c>
      <c r="CO536" s="25" t="s">
        <v>48539</v>
      </c>
      <c r="CP536" s="25" t="s">
        <v>326</v>
      </c>
      <c r="CQ536" s="25" t="s">
        <v>48540</v>
      </c>
      <c r="CR536" s="25" t="s">
        <v>48531</v>
      </c>
      <c r="CS536" s="25" t="s">
        <v>48541</v>
      </c>
      <c r="CT536" s="25" t="s">
        <v>326</v>
      </c>
      <c r="CU536" s="25" t="s">
        <v>48541</v>
      </c>
      <c r="CV536" s="25" t="s">
        <v>326</v>
      </c>
      <c r="CW536" s="25" t="s">
        <v>326</v>
      </c>
      <c r="CX536" s="25" t="s">
        <v>326</v>
      </c>
      <c r="CY536" s="25" t="s">
        <v>48541</v>
      </c>
      <c r="CZ536" s="25" t="s">
        <v>7631</v>
      </c>
      <c r="DA536" s="25" t="s">
        <v>326</v>
      </c>
      <c r="DB536" s="25" t="s">
        <v>28245</v>
      </c>
      <c r="DC536" s="25" t="s">
        <v>326</v>
      </c>
      <c r="DD536" s="25" t="s">
        <v>48542</v>
      </c>
      <c r="DE536" s="25" t="s">
        <v>4322</v>
      </c>
      <c r="DF536" s="25" t="s">
        <v>326</v>
      </c>
      <c r="DG536" s="25" t="s">
        <v>48543</v>
      </c>
      <c r="DH536" s="25" t="s">
        <v>326</v>
      </c>
      <c r="DI536" s="25" t="s">
        <v>2733</v>
      </c>
      <c r="DJ536" s="25" t="s">
        <v>326</v>
      </c>
      <c r="DK536" s="25" t="s">
        <v>651</v>
      </c>
      <c r="DL536" s="25" t="s">
        <v>326</v>
      </c>
      <c r="DM536" s="25" t="s">
        <v>326</v>
      </c>
      <c r="DN536" s="25" t="s">
        <v>6089</v>
      </c>
      <c r="DO536" s="25" t="s">
        <v>326</v>
      </c>
      <c r="DP536" s="25" t="s">
        <v>326</v>
      </c>
      <c r="DQ536" s="25" t="s">
        <v>1739</v>
      </c>
      <c r="DR536" s="25" t="s">
        <v>1190</v>
      </c>
      <c r="DS536" s="25" t="s">
        <v>515</v>
      </c>
      <c r="DT536" s="25" t="s">
        <v>326</v>
      </c>
      <c r="DU536" s="25" t="s">
        <v>326</v>
      </c>
      <c r="DV536" s="25" t="s">
        <v>326</v>
      </c>
      <c r="DW536" s="25" t="s">
        <v>326</v>
      </c>
      <c r="DX536" s="25" t="s">
        <v>515</v>
      </c>
      <c r="DY536" s="25" t="s">
        <v>326</v>
      </c>
      <c r="DZ536" s="25" t="s">
        <v>326</v>
      </c>
      <c r="EA536" s="25" t="s">
        <v>326</v>
      </c>
      <c r="EB536" s="25" t="s">
        <v>515</v>
      </c>
      <c r="EC536" s="25" t="s">
        <v>326</v>
      </c>
      <c r="ED536" s="25" t="s">
        <v>515</v>
      </c>
      <c r="EE536" s="25" t="s">
        <v>326</v>
      </c>
      <c r="EF536" s="25" t="s">
        <v>48544</v>
      </c>
      <c r="EG536" s="25" t="s">
        <v>326</v>
      </c>
      <c r="EH536" s="25" t="s">
        <v>4987</v>
      </c>
      <c r="EI536" s="25" t="s">
        <v>325</v>
      </c>
      <c r="FE536" s="25" t="s">
        <v>3776</v>
      </c>
      <c r="FF536" s="25" t="s">
        <v>48545</v>
      </c>
      <c r="FG536" s="25" t="s">
        <v>48546</v>
      </c>
      <c r="FH536" s="25" t="s">
        <v>48547</v>
      </c>
      <c r="FI536" s="25" t="s">
        <v>48547</v>
      </c>
      <c r="FJ536" s="25" t="s">
        <v>48548</v>
      </c>
      <c r="FK536" s="25" t="s">
        <v>48549</v>
      </c>
      <c r="FL536" s="25" t="s">
        <v>48549</v>
      </c>
      <c r="FM536" s="25" t="s">
        <v>48550</v>
      </c>
      <c r="FN536" s="25" t="s">
        <v>10050</v>
      </c>
      <c r="FO536" s="25" t="s">
        <v>48551</v>
      </c>
      <c r="FP536" s="25" t="s">
        <v>48552</v>
      </c>
      <c r="FQ536" s="25" t="s">
        <v>48553</v>
      </c>
      <c r="FR536" s="25" t="s">
        <v>48554</v>
      </c>
      <c r="FS536" s="25" t="s">
        <v>48554</v>
      </c>
      <c r="FT536" s="25" t="s">
        <v>48555</v>
      </c>
      <c r="FU536" s="25" t="s">
        <v>48556</v>
      </c>
      <c r="FV536" s="25" t="s">
        <v>48557</v>
      </c>
      <c r="FW536" s="25" t="s">
        <v>368</v>
      </c>
      <c r="FX536" s="25" t="s">
        <v>48558</v>
      </c>
      <c r="FY536" s="25" t="s">
        <v>326</v>
      </c>
      <c r="FZ536" s="25" t="s">
        <v>326</v>
      </c>
      <c r="GA536" s="25" t="s">
        <v>48559</v>
      </c>
      <c r="GB536" s="25" t="s">
        <v>48560</v>
      </c>
      <c r="GC536" s="25" t="s">
        <v>326</v>
      </c>
      <c r="GD536" s="25" t="s">
        <v>326</v>
      </c>
      <c r="GE536" s="25" t="s">
        <v>48561</v>
      </c>
      <c r="GF536" s="25" t="s">
        <v>356</v>
      </c>
      <c r="GG536" s="25" t="s">
        <v>356</v>
      </c>
      <c r="GH536" s="25" t="s">
        <v>48562</v>
      </c>
      <c r="GI536" s="25" t="s">
        <v>48563</v>
      </c>
      <c r="GJ536" s="25" t="s">
        <v>48564</v>
      </c>
      <c r="GK536" s="25" t="s">
        <v>48565</v>
      </c>
      <c r="GL536" s="25" t="s">
        <v>48556</v>
      </c>
      <c r="GM536" s="25" t="s">
        <v>48566</v>
      </c>
      <c r="GN536" s="25" t="s">
        <v>48567</v>
      </c>
      <c r="GO536" s="25" t="s">
        <v>48568</v>
      </c>
      <c r="GP536" s="25" t="s">
        <v>48569</v>
      </c>
      <c r="GQ536" s="25" t="s">
        <v>355</v>
      </c>
      <c r="GR536" s="25" t="s">
        <v>355</v>
      </c>
      <c r="GS536" s="25" t="s">
        <v>48570</v>
      </c>
      <c r="GT536" s="25" t="s">
        <v>48571</v>
      </c>
      <c r="GU536" s="25" t="s">
        <v>48572</v>
      </c>
      <c r="GV536" s="25" t="s">
        <v>48573</v>
      </c>
      <c r="GW536" s="25" t="s">
        <v>48574</v>
      </c>
      <c r="GX536" s="25" t="s">
        <v>48575</v>
      </c>
      <c r="GY536" s="25" t="s">
        <v>14538</v>
      </c>
      <c r="GZ536" s="25" t="s">
        <v>1576</v>
      </c>
      <c r="HA536" s="25" t="s">
        <v>15530</v>
      </c>
      <c r="HB536" s="25" t="s">
        <v>48576</v>
      </c>
      <c r="HC536" s="25" t="s">
        <v>48577</v>
      </c>
      <c r="HD536" s="25" t="s">
        <v>48578</v>
      </c>
      <c r="HE536" s="25" t="s">
        <v>4461</v>
      </c>
      <c r="HF536" s="25" t="s">
        <v>48579</v>
      </c>
      <c r="HG536" s="25" t="s">
        <v>48580</v>
      </c>
      <c r="HH536" s="25" t="s">
        <v>48581</v>
      </c>
      <c r="HI536" s="25" t="s">
        <v>48582</v>
      </c>
      <c r="HJ536" s="25" t="s">
        <v>48583</v>
      </c>
      <c r="HM536" s="25" t="s">
        <v>48584</v>
      </c>
      <c r="HN536" s="25" t="s">
        <v>326</v>
      </c>
      <c r="HO536" s="25" t="s">
        <v>48585</v>
      </c>
      <c r="HP536" s="25" t="s">
        <v>48586</v>
      </c>
      <c r="HQ536" s="25" t="s">
        <v>48535</v>
      </c>
      <c r="HR536" s="25" t="s">
        <v>1799</v>
      </c>
      <c r="HT536" s="25" t="s">
        <v>48584</v>
      </c>
      <c r="HU536" s="25" t="s">
        <v>48587</v>
      </c>
      <c r="HV536" s="25" t="s">
        <v>326</v>
      </c>
      <c r="HW536" s="25" t="s">
        <v>326</v>
      </c>
      <c r="HX536" s="25" t="s">
        <v>48588</v>
      </c>
      <c r="HY536" s="25" t="s">
        <v>48555</v>
      </c>
      <c r="HZ536" s="25" t="s">
        <v>326</v>
      </c>
      <c r="IA536" s="25" t="s">
        <v>7311</v>
      </c>
      <c r="IB536" s="25" t="s">
        <v>48589</v>
      </c>
      <c r="IC536" s="25" t="s">
        <v>48590</v>
      </c>
      <c r="ID536" s="25" t="s">
        <v>48569</v>
      </c>
      <c r="IE536" s="25" t="s">
        <v>390</v>
      </c>
      <c r="IF536" s="25" t="s">
        <v>48591</v>
      </c>
      <c r="IG536" s="25" t="s">
        <v>48592</v>
      </c>
      <c r="IH536" s="25" t="s">
        <v>48593</v>
      </c>
      <c r="II536" s="25" t="s">
        <v>48593</v>
      </c>
      <c r="IJ536" s="25" t="s">
        <v>48592</v>
      </c>
      <c r="IK536" s="25" t="s">
        <v>48594</v>
      </c>
      <c r="IL536" s="25" t="s">
        <v>37651</v>
      </c>
      <c r="IM536" s="25" t="s">
        <v>48547</v>
      </c>
      <c r="IN536" s="25" t="s">
        <v>326</v>
      </c>
      <c r="IO536" s="25" t="s">
        <v>326</v>
      </c>
      <c r="IP536" s="25" t="s">
        <v>326</v>
      </c>
      <c r="IQ536" s="25" t="s">
        <v>48544</v>
      </c>
      <c r="IR536" s="25" t="s">
        <v>326</v>
      </c>
      <c r="IS536" s="25" t="s">
        <v>48595</v>
      </c>
      <c r="IT536" s="25" t="s">
        <v>48595</v>
      </c>
      <c r="IU536" s="25" t="s">
        <v>48596</v>
      </c>
      <c r="IV536" s="25" t="s">
        <v>48597</v>
      </c>
      <c r="IW536" s="25" t="s">
        <v>14683</v>
      </c>
      <c r="IX536" s="25" t="s">
        <v>48598</v>
      </c>
      <c r="IY536" s="25" t="s">
        <v>326</v>
      </c>
      <c r="IZ536" s="25" t="s">
        <v>16593</v>
      </c>
      <c r="JA536" s="25" t="s">
        <v>326</v>
      </c>
      <c r="JB536" s="25" t="s">
        <v>326</v>
      </c>
      <c r="JC536" s="25" t="s">
        <v>326</v>
      </c>
      <c r="JD536" s="25" t="s">
        <v>395</v>
      </c>
      <c r="JE536" s="25" t="s">
        <v>396</v>
      </c>
      <c r="JF536" s="25" t="s">
        <v>395</v>
      </c>
      <c r="JG536" s="25" t="s">
        <v>396</v>
      </c>
      <c r="JH536" s="25" t="s">
        <v>45278</v>
      </c>
      <c r="JI536" s="25" t="s">
        <v>326</v>
      </c>
      <c r="JJ536" s="25" t="s">
        <v>326</v>
      </c>
      <c r="JK536" s="25" t="s">
        <v>326</v>
      </c>
      <c r="JL536" s="25" t="s">
        <v>326</v>
      </c>
      <c r="JM536" s="25" t="s">
        <v>326</v>
      </c>
      <c r="JN536" s="25" t="s">
        <v>48599</v>
      </c>
      <c r="JO536" s="25" t="s">
        <v>48600</v>
      </c>
      <c r="JP536" s="25" t="s">
        <v>48601</v>
      </c>
      <c r="JQ536" s="25" t="s">
        <v>48602</v>
      </c>
      <c r="JR536" s="25" t="s">
        <v>48603</v>
      </c>
      <c r="JS536" s="25" t="s">
        <v>48604</v>
      </c>
      <c r="JT536" s="25" t="s">
        <v>48605</v>
      </c>
      <c r="JU536" s="25" t="s">
        <v>13573</v>
      </c>
      <c r="JV536" s="25" t="s">
        <v>48606</v>
      </c>
      <c r="JW536" s="25" t="s">
        <v>326</v>
      </c>
      <c r="JX536" s="25" t="s">
        <v>48607</v>
      </c>
      <c r="JY536" s="25" t="s">
        <v>48608</v>
      </c>
      <c r="JZ536" s="25" t="s">
        <v>48609</v>
      </c>
      <c r="KA536" s="25" t="s">
        <v>48610</v>
      </c>
      <c r="KB536" s="25" t="s">
        <v>48611</v>
      </c>
      <c r="KC536" s="25" t="s">
        <v>48593</v>
      </c>
      <c r="KD536" s="25" t="s">
        <v>48612</v>
      </c>
      <c r="KE536" s="25" t="s">
        <v>48613</v>
      </c>
      <c r="KF536" s="25" t="s">
        <v>10050</v>
      </c>
      <c r="KG536" s="25" t="s">
        <v>48614</v>
      </c>
      <c r="KH536" s="25" t="s">
        <v>48549</v>
      </c>
      <c r="KI536" s="25" t="s">
        <v>48615</v>
      </c>
      <c r="KJ536" s="25" t="s">
        <v>48612</v>
      </c>
      <c r="KK536" s="25" t="s">
        <v>48616</v>
      </c>
      <c r="KL536" s="25" t="s">
        <v>48617</v>
      </c>
      <c r="KM536" s="25" t="s">
        <v>324</v>
      </c>
      <c r="KN536" s="25" t="s">
        <v>48610</v>
      </c>
      <c r="KO536" s="25" t="s">
        <v>48618</v>
      </c>
      <c r="KP536" s="25" t="s">
        <v>48619</v>
      </c>
      <c r="KQ536" s="25" t="s">
        <v>48620</v>
      </c>
      <c r="KR536" s="25" t="s">
        <v>48621</v>
      </c>
      <c r="KS536" s="25" t="s">
        <v>48550</v>
      </c>
      <c r="KT536" s="25" t="s">
        <v>48622</v>
      </c>
      <c r="KU536" s="25" t="s">
        <v>48623</v>
      </c>
      <c r="KV536" s="25" t="s">
        <v>48624</v>
      </c>
      <c r="KW536" s="25" t="s">
        <v>25019</v>
      </c>
      <c r="KX536" s="25" t="s">
        <v>48625</v>
      </c>
      <c r="KY536" s="25" t="s">
        <v>48626</v>
      </c>
    </row>
    <row r="537" spans="1:324" hidden="1" x14ac:dyDescent="0.2">
      <c r="A537" s="24">
        <f>VLOOKUP($H537,xRef2LineOfBusiness!$A$1:$D$1093,1,FALSE)</f>
        <v>342751</v>
      </c>
      <c r="B537" s="24" t="e">
        <f>VLOOKUP($H537,xRef2LineOfBusiness!$A$1:$D$1093,2,FALSE)</f>
        <v>#N/A</v>
      </c>
      <c r="C537" s="24" t="e">
        <f>VLOOKUP($H537,xRef2LineOfBusiness!$A$1:$D$1093,3,FALSE)</f>
        <v>#N/A</v>
      </c>
      <c r="D537" s="24" t="e">
        <f>VLOOKUP($H537,xRef2LineOfBusiness!$A$1:$D$1093,4,FALSE)</f>
        <v>#N/A</v>
      </c>
      <c r="E537" s="25" t="s">
        <v>1012</v>
      </c>
      <c r="F537" s="25" t="s">
        <v>322</v>
      </c>
      <c r="G537" s="25" t="s">
        <v>5426</v>
      </c>
      <c r="H537" s="27">
        <v>342751</v>
      </c>
      <c r="I537" s="25" t="s">
        <v>48627</v>
      </c>
      <c r="J537" s="25" t="s">
        <v>48627</v>
      </c>
      <c r="K537" s="25" t="s">
        <v>325</v>
      </c>
      <c r="L537" s="25" t="s">
        <v>325</v>
      </c>
      <c r="M537" s="25" t="s">
        <v>48627</v>
      </c>
      <c r="N537" s="25" t="s">
        <v>326</v>
      </c>
      <c r="O537" s="25" t="s">
        <v>591</v>
      </c>
      <c r="P537" s="25" t="s">
        <v>48628</v>
      </c>
      <c r="Q537" s="25" t="s">
        <v>5280</v>
      </c>
      <c r="R537" s="25" t="s">
        <v>330</v>
      </c>
      <c r="S537" s="25" t="s">
        <v>698</v>
      </c>
      <c r="T537" s="25" t="s">
        <v>48629</v>
      </c>
      <c r="U537" s="25" t="s">
        <v>31605</v>
      </c>
      <c r="V537" s="25" t="s">
        <v>334</v>
      </c>
      <c r="W537" s="25" t="s">
        <v>424</v>
      </c>
      <c r="X537" s="25" t="s">
        <v>326</v>
      </c>
      <c r="Y537" s="25" t="s">
        <v>1020</v>
      </c>
      <c r="Z537" s="25" t="s">
        <v>326</v>
      </c>
      <c r="AA537" s="25" t="s">
        <v>1020</v>
      </c>
      <c r="AB537" s="25" t="s">
        <v>326</v>
      </c>
      <c r="AC537" s="25" t="s">
        <v>326</v>
      </c>
      <c r="AD537" s="25" t="s">
        <v>326</v>
      </c>
      <c r="AE537" s="25" t="s">
        <v>326</v>
      </c>
      <c r="AF537" s="25" t="s">
        <v>326</v>
      </c>
      <c r="AG537" s="25" t="s">
        <v>326</v>
      </c>
      <c r="AH537" s="25" t="s">
        <v>326</v>
      </c>
      <c r="AI537" s="25" t="s">
        <v>1740</v>
      </c>
      <c r="AJ537" s="25" t="s">
        <v>326</v>
      </c>
      <c r="AK537" s="25" t="s">
        <v>326</v>
      </c>
      <c r="AL537" s="25" t="s">
        <v>326</v>
      </c>
      <c r="AM537" s="25" t="s">
        <v>326</v>
      </c>
      <c r="AN537" s="25" t="s">
        <v>2564</v>
      </c>
      <c r="AO537" s="25" t="s">
        <v>326</v>
      </c>
      <c r="AP537" s="25" t="s">
        <v>326</v>
      </c>
      <c r="AQ537" s="25" t="s">
        <v>326</v>
      </c>
      <c r="AR537" s="25" t="s">
        <v>3171</v>
      </c>
      <c r="AS537" s="25" t="s">
        <v>3171</v>
      </c>
      <c r="AT537" s="25" t="s">
        <v>3698</v>
      </c>
      <c r="AU537" s="25" t="s">
        <v>4033</v>
      </c>
      <c r="AV537" s="25" t="s">
        <v>326</v>
      </c>
      <c r="AW537" s="25" t="s">
        <v>326</v>
      </c>
      <c r="AX537" s="25" t="s">
        <v>326</v>
      </c>
      <c r="AY537" s="25" t="s">
        <v>326</v>
      </c>
      <c r="AZ537" s="25" t="s">
        <v>326</v>
      </c>
      <c r="BA537" s="25" t="s">
        <v>583</v>
      </c>
      <c r="BB537" s="25" t="s">
        <v>326</v>
      </c>
      <c r="BC537" s="25" t="s">
        <v>583</v>
      </c>
      <c r="BD537" s="25" t="s">
        <v>326</v>
      </c>
      <c r="BE537" s="25" t="s">
        <v>30281</v>
      </c>
      <c r="BF537" s="25" t="s">
        <v>30811</v>
      </c>
      <c r="BG537" s="25" t="s">
        <v>326</v>
      </c>
      <c r="BH537" s="25" t="s">
        <v>570</v>
      </c>
      <c r="BI537" s="25" t="s">
        <v>1751</v>
      </c>
      <c r="BJ537" s="25" t="s">
        <v>326</v>
      </c>
      <c r="BK537" s="25" t="s">
        <v>394</v>
      </c>
      <c r="BL537" s="25" t="s">
        <v>326</v>
      </c>
      <c r="BM537" s="25" t="s">
        <v>325</v>
      </c>
      <c r="BN537" s="25" t="s">
        <v>326</v>
      </c>
      <c r="BO537" s="25" t="s">
        <v>326</v>
      </c>
      <c r="BP537" s="25" t="s">
        <v>325</v>
      </c>
      <c r="BQ537" s="25" t="s">
        <v>326</v>
      </c>
      <c r="BR537" s="25" t="s">
        <v>326</v>
      </c>
      <c r="BS537" s="25" t="s">
        <v>325</v>
      </c>
      <c r="BT537" s="25" t="s">
        <v>326</v>
      </c>
      <c r="BU537" s="25" t="s">
        <v>326</v>
      </c>
      <c r="BV537" s="25" t="s">
        <v>7550</v>
      </c>
      <c r="BW537" s="25" t="s">
        <v>4552</v>
      </c>
      <c r="BX537" s="25" t="s">
        <v>326</v>
      </c>
      <c r="BY537" s="25" t="s">
        <v>326</v>
      </c>
      <c r="BZ537" s="25" t="s">
        <v>326</v>
      </c>
      <c r="CA537" s="25" t="s">
        <v>9873</v>
      </c>
      <c r="CB537" s="25" t="s">
        <v>326</v>
      </c>
      <c r="CC537" s="25" t="s">
        <v>326</v>
      </c>
      <c r="CD537" s="25" t="s">
        <v>326</v>
      </c>
      <c r="CE537" s="25" t="s">
        <v>326</v>
      </c>
      <c r="CF537" s="25" t="s">
        <v>13760</v>
      </c>
      <c r="CG537" s="25" t="s">
        <v>10126</v>
      </c>
      <c r="CH537" s="25" t="s">
        <v>326</v>
      </c>
      <c r="CI537" s="25" t="s">
        <v>326</v>
      </c>
      <c r="CJ537" s="25" t="s">
        <v>326</v>
      </c>
      <c r="CK537" s="25" t="s">
        <v>325</v>
      </c>
      <c r="CL537" s="25" t="s">
        <v>41052</v>
      </c>
      <c r="CM537" s="25" t="s">
        <v>326</v>
      </c>
      <c r="CN537" s="25" t="s">
        <v>326</v>
      </c>
      <c r="CO537" s="25" t="s">
        <v>48630</v>
      </c>
      <c r="CP537" s="25" t="s">
        <v>326</v>
      </c>
      <c r="CQ537" s="25" t="s">
        <v>8174</v>
      </c>
      <c r="CR537" s="25" t="s">
        <v>30811</v>
      </c>
      <c r="CS537" s="25" t="s">
        <v>11003</v>
      </c>
      <c r="CT537" s="25" t="s">
        <v>326</v>
      </c>
      <c r="CU537" s="25" t="s">
        <v>11003</v>
      </c>
      <c r="CV537" s="25" t="s">
        <v>7960</v>
      </c>
      <c r="CW537" s="25" t="s">
        <v>432</v>
      </c>
      <c r="CX537" s="25" t="s">
        <v>3644</v>
      </c>
      <c r="CY537" s="25" t="s">
        <v>459</v>
      </c>
      <c r="CZ537" s="25" t="s">
        <v>2876</v>
      </c>
      <c r="DA537" s="25" t="s">
        <v>5990</v>
      </c>
      <c r="DB537" s="25" t="s">
        <v>326</v>
      </c>
      <c r="DC537" s="25" t="s">
        <v>326</v>
      </c>
      <c r="DD537" s="25" t="s">
        <v>345</v>
      </c>
      <c r="DE537" s="25" t="s">
        <v>340</v>
      </c>
      <c r="DF537" s="25" t="s">
        <v>326</v>
      </c>
      <c r="DG537" s="25" t="s">
        <v>14376</v>
      </c>
      <c r="DH537" s="25" t="s">
        <v>326</v>
      </c>
      <c r="DI537" s="25" t="s">
        <v>15084</v>
      </c>
      <c r="DJ537" s="25" t="s">
        <v>326</v>
      </c>
      <c r="DK537" s="25" t="s">
        <v>1093</v>
      </c>
      <c r="DL537" s="25" t="s">
        <v>326</v>
      </c>
      <c r="DM537" s="25" t="s">
        <v>326</v>
      </c>
      <c r="DN537" s="25" t="s">
        <v>1496</v>
      </c>
      <c r="DO537" s="25" t="s">
        <v>326</v>
      </c>
      <c r="DP537" s="25" t="s">
        <v>326</v>
      </c>
      <c r="DQ537" s="25" t="s">
        <v>326</v>
      </c>
      <c r="DR537" s="25" t="s">
        <v>1861</v>
      </c>
      <c r="DS537" s="25" t="s">
        <v>48631</v>
      </c>
      <c r="DT537" s="25" t="s">
        <v>326</v>
      </c>
      <c r="DU537" s="25" t="s">
        <v>326</v>
      </c>
      <c r="DV537" s="25" t="s">
        <v>326</v>
      </c>
      <c r="DW537" s="25" t="s">
        <v>326</v>
      </c>
      <c r="DX537" s="25" t="s">
        <v>48631</v>
      </c>
      <c r="DY537" s="25" t="s">
        <v>326</v>
      </c>
      <c r="DZ537" s="25" t="s">
        <v>326</v>
      </c>
      <c r="EA537" s="25" t="s">
        <v>326</v>
      </c>
      <c r="EB537" s="25" t="s">
        <v>48631</v>
      </c>
      <c r="EC537" s="25" t="s">
        <v>326</v>
      </c>
      <c r="ED537" s="25" t="s">
        <v>48631</v>
      </c>
      <c r="EE537" s="25" t="s">
        <v>326</v>
      </c>
      <c r="EF537" s="25" t="s">
        <v>326</v>
      </c>
      <c r="EG537" s="25" t="s">
        <v>326</v>
      </c>
      <c r="EH537" s="25" t="s">
        <v>2006</v>
      </c>
      <c r="EI537" s="25" t="s">
        <v>325</v>
      </c>
      <c r="FE537" s="25" t="s">
        <v>7562</v>
      </c>
      <c r="FF537" s="25" t="s">
        <v>48632</v>
      </c>
      <c r="FG537" s="25" t="s">
        <v>48633</v>
      </c>
      <c r="FH537" s="25" t="s">
        <v>41585</v>
      </c>
      <c r="FI537" s="25" t="s">
        <v>41585</v>
      </c>
      <c r="FJ537" s="25" t="s">
        <v>48634</v>
      </c>
      <c r="FK537" s="25" t="s">
        <v>48635</v>
      </c>
      <c r="FL537" s="25" t="s">
        <v>48635</v>
      </c>
      <c r="FM537" s="25" t="s">
        <v>48636</v>
      </c>
      <c r="FN537" s="25" t="s">
        <v>48637</v>
      </c>
      <c r="FO537" s="25" t="s">
        <v>48638</v>
      </c>
      <c r="FP537" s="25" t="s">
        <v>48639</v>
      </c>
      <c r="FQ537" s="25" t="s">
        <v>48640</v>
      </c>
      <c r="FR537" s="25" t="s">
        <v>4572</v>
      </c>
      <c r="FS537" s="25" t="s">
        <v>4572</v>
      </c>
      <c r="FT537" s="25" t="s">
        <v>48641</v>
      </c>
      <c r="FU537" s="25" t="s">
        <v>48642</v>
      </c>
      <c r="FV537" s="25" t="s">
        <v>48643</v>
      </c>
      <c r="FW537" s="25" t="s">
        <v>48644</v>
      </c>
      <c r="FX537" s="25" t="s">
        <v>48645</v>
      </c>
      <c r="FY537" s="25" t="s">
        <v>326</v>
      </c>
      <c r="FZ537" s="25" t="s">
        <v>356</v>
      </c>
      <c r="GA537" s="25" t="s">
        <v>48646</v>
      </c>
      <c r="GB537" s="25" t="s">
        <v>48646</v>
      </c>
      <c r="GC537" s="25" t="s">
        <v>326</v>
      </c>
      <c r="GD537" s="25" t="s">
        <v>326</v>
      </c>
      <c r="GE537" s="25" t="s">
        <v>326</v>
      </c>
      <c r="GF537" s="25" t="s">
        <v>326</v>
      </c>
      <c r="GG537" s="25" t="s">
        <v>48647</v>
      </c>
      <c r="GH537" s="25" t="s">
        <v>48648</v>
      </c>
      <c r="GI537" s="25" t="s">
        <v>48649</v>
      </c>
      <c r="GJ537" s="25" t="s">
        <v>48650</v>
      </c>
      <c r="GK537" s="25" t="s">
        <v>48651</v>
      </c>
      <c r="GL537" s="25" t="s">
        <v>48642</v>
      </c>
      <c r="GM537" s="25" t="s">
        <v>48652</v>
      </c>
      <c r="GN537" s="25" t="s">
        <v>48653</v>
      </c>
      <c r="GO537" s="25" t="s">
        <v>48654</v>
      </c>
      <c r="GP537" s="25" t="s">
        <v>48655</v>
      </c>
      <c r="GQ537" s="25" t="s">
        <v>356</v>
      </c>
      <c r="GR537" s="25" t="s">
        <v>356</v>
      </c>
      <c r="GS537" s="25" t="s">
        <v>48656</v>
      </c>
      <c r="GT537" s="25" t="s">
        <v>15278</v>
      </c>
      <c r="GU537" s="25" t="s">
        <v>10939</v>
      </c>
      <c r="GV537" s="25" t="s">
        <v>639</v>
      </c>
      <c r="GW537" s="25" t="s">
        <v>34595</v>
      </c>
      <c r="GX537" s="25" t="s">
        <v>40075</v>
      </c>
      <c r="GY537" s="25" t="s">
        <v>2524</v>
      </c>
      <c r="GZ537" s="25" t="s">
        <v>15691</v>
      </c>
      <c r="HA537" s="25" t="s">
        <v>3683</v>
      </c>
      <c r="HB537" s="25" t="s">
        <v>24905</v>
      </c>
      <c r="HC537" s="25" t="s">
        <v>33087</v>
      </c>
      <c r="HD537" s="25" t="s">
        <v>2650</v>
      </c>
      <c r="HE537" s="25" t="s">
        <v>2588</v>
      </c>
      <c r="HF537" s="25" t="s">
        <v>48657</v>
      </c>
      <c r="HG537" s="25" t="s">
        <v>356</v>
      </c>
      <c r="HH537" s="25" t="s">
        <v>48658</v>
      </c>
      <c r="HI537" s="25" t="s">
        <v>326</v>
      </c>
      <c r="HJ537" s="25" t="s">
        <v>48659</v>
      </c>
      <c r="HM537" s="25" t="s">
        <v>48660</v>
      </c>
      <c r="HN537" s="25" t="s">
        <v>1740</v>
      </c>
      <c r="HO537" s="25" t="s">
        <v>326</v>
      </c>
      <c r="HP537" s="25" t="s">
        <v>345</v>
      </c>
      <c r="HQ537" s="25" t="s">
        <v>9873</v>
      </c>
      <c r="HR537" s="25" t="s">
        <v>3226</v>
      </c>
      <c r="HT537" s="25" t="s">
        <v>48660</v>
      </c>
      <c r="HU537" s="25" t="s">
        <v>48661</v>
      </c>
      <c r="HV537" s="25" t="s">
        <v>326</v>
      </c>
      <c r="HW537" s="25" t="s">
        <v>326</v>
      </c>
      <c r="HX537" s="25" t="s">
        <v>48662</v>
      </c>
      <c r="HY537" s="25" t="s">
        <v>48641</v>
      </c>
      <c r="HZ537" s="25" t="s">
        <v>326</v>
      </c>
      <c r="IA537" s="25" t="s">
        <v>48663</v>
      </c>
      <c r="IC537" s="25" t="s">
        <v>48664</v>
      </c>
      <c r="IE537" s="25" t="s">
        <v>341</v>
      </c>
      <c r="IF537" s="25" t="s">
        <v>48663</v>
      </c>
      <c r="IG537" s="25" t="s">
        <v>1491</v>
      </c>
      <c r="IH537" s="25" t="s">
        <v>48665</v>
      </c>
      <c r="II537" s="25" t="s">
        <v>48665</v>
      </c>
      <c r="IJ537" s="25" t="s">
        <v>1491</v>
      </c>
      <c r="IK537" s="25" t="s">
        <v>48666</v>
      </c>
      <c r="IL537" s="25" t="s">
        <v>3088</v>
      </c>
      <c r="IM537" s="25" t="s">
        <v>41585</v>
      </c>
      <c r="IN537" s="25" t="s">
        <v>326</v>
      </c>
      <c r="IO537" s="25" t="s">
        <v>326</v>
      </c>
      <c r="IP537" s="25" t="s">
        <v>326</v>
      </c>
      <c r="IQ537" s="25" t="s">
        <v>326</v>
      </c>
      <c r="IR537" s="25" t="s">
        <v>326</v>
      </c>
      <c r="IS537" s="25" t="s">
        <v>48667</v>
      </c>
      <c r="IT537" s="25" t="s">
        <v>48668</v>
      </c>
      <c r="IU537" s="25" t="s">
        <v>48669</v>
      </c>
      <c r="IV537" s="25" t="s">
        <v>352</v>
      </c>
      <c r="IW537" s="25" t="s">
        <v>326</v>
      </c>
      <c r="IX537" s="25" t="s">
        <v>906</v>
      </c>
      <c r="IY537" s="25" t="s">
        <v>6918</v>
      </c>
      <c r="IZ537" s="25" t="s">
        <v>591</v>
      </c>
      <c r="JA537" s="25" t="s">
        <v>326</v>
      </c>
      <c r="JB537" s="25" t="s">
        <v>1022</v>
      </c>
      <c r="JC537" s="25" t="s">
        <v>326</v>
      </c>
      <c r="JD537" s="25" t="s">
        <v>395</v>
      </c>
      <c r="JE537" s="25" t="s">
        <v>396</v>
      </c>
      <c r="JF537" s="25" t="s">
        <v>395</v>
      </c>
      <c r="JG537" s="25" t="s">
        <v>396</v>
      </c>
      <c r="JH537" s="25" t="s">
        <v>350</v>
      </c>
      <c r="JI537" s="25" t="s">
        <v>326</v>
      </c>
      <c r="JJ537" s="25" t="s">
        <v>326</v>
      </c>
      <c r="JK537" s="25" t="s">
        <v>326</v>
      </c>
      <c r="JL537" s="25" t="s">
        <v>326</v>
      </c>
      <c r="JM537" s="25" t="s">
        <v>326</v>
      </c>
      <c r="JN537" s="25" t="s">
        <v>48670</v>
      </c>
      <c r="JO537" s="25" t="s">
        <v>48671</v>
      </c>
      <c r="JP537" s="25" t="s">
        <v>48672</v>
      </c>
      <c r="JQ537" s="25" t="s">
        <v>48671</v>
      </c>
      <c r="JR537" s="25" t="s">
        <v>48673</v>
      </c>
      <c r="JS537" s="25" t="s">
        <v>9234</v>
      </c>
      <c r="JT537" s="25" t="s">
        <v>48674</v>
      </c>
      <c r="JU537" s="25" t="s">
        <v>9234</v>
      </c>
      <c r="JV537" s="25" t="s">
        <v>48675</v>
      </c>
      <c r="JW537" s="25" t="s">
        <v>326</v>
      </c>
      <c r="JX537" s="25" t="s">
        <v>48676</v>
      </c>
      <c r="JY537" s="25" t="s">
        <v>48677</v>
      </c>
      <c r="JZ537" s="25" t="s">
        <v>48678</v>
      </c>
      <c r="KA537" s="25" t="s">
        <v>48679</v>
      </c>
      <c r="KB537" s="25" t="s">
        <v>48680</v>
      </c>
      <c r="KC537" s="25" t="s">
        <v>48665</v>
      </c>
      <c r="KD537" s="25" t="s">
        <v>48681</v>
      </c>
      <c r="KE537" s="25" t="s">
        <v>48682</v>
      </c>
      <c r="KF537" s="25" t="s">
        <v>48637</v>
      </c>
      <c r="KG537" s="25" t="s">
        <v>48683</v>
      </c>
      <c r="KH537" s="25" t="s">
        <v>48635</v>
      </c>
      <c r="KI537" s="25" t="s">
        <v>48684</v>
      </c>
      <c r="KJ537" s="25" t="s">
        <v>48681</v>
      </c>
      <c r="KK537" s="25" t="s">
        <v>48685</v>
      </c>
      <c r="KL537" s="25" t="s">
        <v>48686</v>
      </c>
      <c r="KM537" s="25" t="s">
        <v>6125</v>
      </c>
      <c r="KN537" s="25" t="s">
        <v>48679</v>
      </c>
      <c r="KO537" s="25" t="s">
        <v>48647</v>
      </c>
      <c r="KP537" s="25" t="s">
        <v>48687</v>
      </c>
      <c r="KQ537" s="25" t="s">
        <v>48688</v>
      </c>
      <c r="KR537" s="25" t="s">
        <v>48689</v>
      </c>
      <c r="KS537" s="25" t="s">
        <v>48636</v>
      </c>
      <c r="KT537" s="25" t="s">
        <v>48690</v>
      </c>
      <c r="KU537" s="25" t="s">
        <v>48691</v>
      </c>
      <c r="KV537" s="25" t="s">
        <v>48692</v>
      </c>
      <c r="KW537" s="25" t="s">
        <v>48693</v>
      </c>
      <c r="KX537" s="25" t="s">
        <v>48694</v>
      </c>
      <c r="KY537" s="25" t="s">
        <v>48695</v>
      </c>
    </row>
    <row r="538" spans="1:324" hidden="1" x14ac:dyDescent="0.2">
      <c r="A538" s="24">
        <f>VLOOKUP($H538,xRef2LineOfBusiness!$A$1:$D$1093,1,FALSE)</f>
        <v>166053</v>
      </c>
      <c r="B538" s="24">
        <f>VLOOKUP($H538,xRef2LineOfBusiness!$A$1:$D$1093,2,FALSE)</f>
        <v>0</v>
      </c>
      <c r="C538" s="24" t="str">
        <f>VLOOKUP($H538,xRef2LineOfBusiness!$A$1:$D$1093,3,FALSE)</f>
        <v>COMMERCIAL BANKING</v>
      </c>
      <c r="D538" s="24" t="str">
        <f>VLOOKUP($H538,xRef2LineOfBusiness!$A$1:$D$1093,4,FALSE)</f>
        <v>DE VRIES, RAIMO J</v>
      </c>
      <c r="E538" s="25" t="s">
        <v>48696</v>
      </c>
      <c r="F538" s="25" t="s">
        <v>322</v>
      </c>
      <c r="G538" s="25" t="s">
        <v>414</v>
      </c>
      <c r="H538" s="27">
        <v>166053</v>
      </c>
      <c r="I538" s="25" t="s">
        <v>48697</v>
      </c>
      <c r="J538" s="25" t="s">
        <v>48697</v>
      </c>
      <c r="K538" s="25" t="s">
        <v>325</v>
      </c>
      <c r="L538" s="25" t="s">
        <v>325</v>
      </c>
      <c r="M538" s="25" t="s">
        <v>48697</v>
      </c>
      <c r="N538" s="25" t="s">
        <v>326</v>
      </c>
      <c r="O538" s="25" t="s">
        <v>1258</v>
      </c>
      <c r="P538" s="25" t="s">
        <v>48698</v>
      </c>
      <c r="Q538" s="25" t="s">
        <v>6204</v>
      </c>
      <c r="R538" s="25" t="s">
        <v>330</v>
      </c>
      <c r="S538" s="25" t="s">
        <v>698</v>
      </c>
      <c r="T538" s="25" t="s">
        <v>12763</v>
      </c>
      <c r="U538" s="25" t="s">
        <v>14108</v>
      </c>
      <c r="V538" s="25" t="s">
        <v>334</v>
      </c>
      <c r="W538" s="25" t="s">
        <v>48699</v>
      </c>
      <c r="X538" s="25" t="s">
        <v>326</v>
      </c>
      <c r="Y538" s="25" t="s">
        <v>48700</v>
      </c>
      <c r="Z538" s="25" t="s">
        <v>326</v>
      </c>
      <c r="AA538" s="25" t="s">
        <v>48700</v>
      </c>
      <c r="AB538" s="25" t="s">
        <v>326</v>
      </c>
      <c r="AC538" s="25" t="s">
        <v>326</v>
      </c>
      <c r="AD538" s="25" t="s">
        <v>326</v>
      </c>
      <c r="AE538" s="25" t="s">
        <v>48701</v>
      </c>
      <c r="AF538" s="25" t="s">
        <v>326</v>
      </c>
      <c r="AG538" s="25" t="s">
        <v>48701</v>
      </c>
      <c r="AH538" s="25" t="s">
        <v>12205</v>
      </c>
      <c r="AI538" s="25" t="s">
        <v>326</v>
      </c>
      <c r="AJ538" s="25" t="s">
        <v>326</v>
      </c>
      <c r="AK538" s="25" t="s">
        <v>910</v>
      </c>
      <c r="AL538" s="25" t="s">
        <v>326</v>
      </c>
      <c r="AM538" s="25" t="s">
        <v>326</v>
      </c>
      <c r="AN538" s="25" t="s">
        <v>48702</v>
      </c>
      <c r="AO538" s="25" t="s">
        <v>48703</v>
      </c>
      <c r="AP538" s="25" t="s">
        <v>326</v>
      </c>
      <c r="AQ538" s="25" t="s">
        <v>326</v>
      </c>
      <c r="AR538" s="25" t="s">
        <v>48704</v>
      </c>
      <c r="AS538" s="25" t="s">
        <v>48704</v>
      </c>
      <c r="AT538" s="25" t="s">
        <v>326</v>
      </c>
      <c r="AU538" s="25" t="s">
        <v>48704</v>
      </c>
      <c r="AV538" s="25" t="s">
        <v>326</v>
      </c>
      <c r="AW538" s="25" t="s">
        <v>48705</v>
      </c>
      <c r="AX538" s="25" t="s">
        <v>48706</v>
      </c>
      <c r="AY538" s="25" t="s">
        <v>326</v>
      </c>
      <c r="AZ538" s="25" t="s">
        <v>48707</v>
      </c>
      <c r="BA538" s="25" t="s">
        <v>48708</v>
      </c>
      <c r="BB538" s="25" t="s">
        <v>326</v>
      </c>
      <c r="BC538" s="25" t="s">
        <v>48708</v>
      </c>
      <c r="BD538" s="25" t="s">
        <v>326</v>
      </c>
      <c r="BE538" s="25" t="s">
        <v>48709</v>
      </c>
      <c r="BF538" s="25" t="s">
        <v>48710</v>
      </c>
      <c r="BG538" s="25" t="s">
        <v>326</v>
      </c>
      <c r="BH538" s="25" t="s">
        <v>48711</v>
      </c>
      <c r="BI538" s="25" t="s">
        <v>48712</v>
      </c>
      <c r="BJ538" s="25" t="s">
        <v>326</v>
      </c>
      <c r="BK538" s="25" t="s">
        <v>48713</v>
      </c>
      <c r="BL538" s="25" t="s">
        <v>326</v>
      </c>
      <c r="BM538" s="25" t="s">
        <v>48714</v>
      </c>
      <c r="BN538" s="25" t="s">
        <v>326</v>
      </c>
      <c r="BO538" s="25" t="s">
        <v>326</v>
      </c>
      <c r="BP538" s="25" t="s">
        <v>48714</v>
      </c>
      <c r="BQ538" s="25" t="s">
        <v>48715</v>
      </c>
      <c r="BR538" s="25" t="s">
        <v>48716</v>
      </c>
      <c r="BS538" s="25" t="s">
        <v>326</v>
      </c>
      <c r="BT538" s="25" t="s">
        <v>23323</v>
      </c>
      <c r="BU538" s="25" t="s">
        <v>326</v>
      </c>
      <c r="BV538" s="25" t="s">
        <v>48717</v>
      </c>
      <c r="BW538" s="25" t="s">
        <v>48718</v>
      </c>
      <c r="BX538" s="25" t="s">
        <v>326</v>
      </c>
      <c r="BY538" s="25" t="s">
        <v>48719</v>
      </c>
      <c r="BZ538" s="25" t="s">
        <v>36278</v>
      </c>
      <c r="CA538" s="25" t="s">
        <v>48720</v>
      </c>
      <c r="CB538" s="25" t="s">
        <v>326</v>
      </c>
      <c r="CC538" s="25" t="s">
        <v>326</v>
      </c>
      <c r="CD538" s="25" t="s">
        <v>326</v>
      </c>
      <c r="CE538" s="25" t="s">
        <v>326</v>
      </c>
      <c r="CF538" s="25" t="s">
        <v>48721</v>
      </c>
      <c r="CG538" s="25" t="s">
        <v>48722</v>
      </c>
      <c r="CH538" s="25" t="s">
        <v>326</v>
      </c>
      <c r="CI538" s="25" t="s">
        <v>48723</v>
      </c>
      <c r="CJ538" s="25" t="s">
        <v>326</v>
      </c>
      <c r="CK538" s="25" t="s">
        <v>10512</v>
      </c>
      <c r="CL538" s="25" t="s">
        <v>48724</v>
      </c>
      <c r="CM538" s="25" t="s">
        <v>1849</v>
      </c>
      <c r="CN538" s="25" t="s">
        <v>326</v>
      </c>
      <c r="CO538" s="25" t="s">
        <v>48725</v>
      </c>
      <c r="CP538" s="25" t="s">
        <v>326</v>
      </c>
      <c r="CQ538" s="25" t="s">
        <v>48726</v>
      </c>
      <c r="CR538" s="25" t="s">
        <v>48710</v>
      </c>
      <c r="CS538" s="25" t="s">
        <v>48727</v>
      </c>
      <c r="CT538" s="25" t="s">
        <v>326</v>
      </c>
      <c r="CU538" s="25" t="s">
        <v>48727</v>
      </c>
      <c r="CV538" s="25" t="s">
        <v>48728</v>
      </c>
      <c r="CW538" s="25" t="s">
        <v>326</v>
      </c>
      <c r="CX538" s="25" t="s">
        <v>48728</v>
      </c>
      <c r="CY538" s="25" t="s">
        <v>48729</v>
      </c>
      <c r="CZ538" s="25" t="s">
        <v>326</v>
      </c>
      <c r="DA538" s="25" t="s">
        <v>48730</v>
      </c>
      <c r="DB538" s="25" t="s">
        <v>326</v>
      </c>
      <c r="DC538" s="25" t="s">
        <v>326</v>
      </c>
      <c r="DD538" s="25" t="s">
        <v>48731</v>
      </c>
      <c r="DE538" s="25" t="s">
        <v>326</v>
      </c>
      <c r="DF538" s="25" t="s">
        <v>326</v>
      </c>
      <c r="DG538" s="25" t="s">
        <v>48732</v>
      </c>
      <c r="DH538" s="25" t="s">
        <v>326</v>
      </c>
      <c r="DI538" s="25" t="s">
        <v>48733</v>
      </c>
      <c r="DJ538" s="25" t="s">
        <v>48734</v>
      </c>
      <c r="DK538" s="25" t="s">
        <v>48735</v>
      </c>
      <c r="DL538" s="25" t="s">
        <v>326</v>
      </c>
      <c r="DM538" s="25" t="s">
        <v>48736</v>
      </c>
      <c r="DN538" s="25" t="s">
        <v>5987</v>
      </c>
      <c r="DO538" s="25" t="s">
        <v>326</v>
      </c>
      <c r="DP538" s="25" t="s">
        <v>326</v>
      </c>
      <c r="DQ538" s="25" t="s">
        <v>326</v>
      </c>
      <c r="DR538" s="25" t="s">
        <v>48737</v>
      </c>
      <c r="DS538" s="25" t="s">
        <v>48738</v>
      </c>
      <c r="DT538" s="25" t="s">
        <v>48739</v>
      </c>
      <c r="DU538" s="25" t="s">
        <v>326</v>
      </c>
      <c r="DV538" s="25" t="s">
        <v>48739</v>
      </c>
      <c r="DW538" s="25" t="s">
        <v>1022</v>
      </c>
      <c r="DX538" s="25" t="s">
        <v>48740</v>
      </c>
      <c r="DY538" s="25" t="s">
        <v>326</v>
      </c>
      <c r="DZ538" s="25" t="s">
        <v>326</v>
      </c>
      <c r="EA538" s="25" t="s">
        <v>326</v>
      </c>
      <c r="EB538" s="25" t="s">
        <v>48740</v>
      </c>
      <c r="EC538" s="25" t="s">
        <v>326</v>
      </c>
      <c r="ED538" s="25" t="s">
        <v>48740</v>
      </c>
      <c r="EE538" s="25" t="s">
        <v>326</v>
      </c>
      <c r="EF538" s="25" t="s">
        <v>48741</v>
      </c>
      <c r="EG538" s="25" t="s">
        <v>326</v>
      </c>
      <c r="EH538" s="25" t="s">
        <v>48742</v>
      </c>
      <c r="EI538" s="25" t="s">
        <v>325</v>
      </c>
      <c r="FE538" s="25" t="s">
        <v>48743</v>
      </c>
      <c r="FF538" s="25" t="s">
        <v>48744</v>
      </c>
      <c r="FG538" s="25" t="s">
        <v>48745</v>
      </c>
      <c r="FH538" s="25" t="s">
        <v>48746</v>
      </c>
      <c r="FI538" s="25" t="s">
        <v>48746</v>
      </c>
      <c r="FJ538" s="25" t="s">
        <v>24647</v>
      </c>
      <c r="FK538" s="25" t="s">
        <v>48747</v>
      </c>
      <c r="FL538" s="25" t="s">
        <v>48747</v>
      </c>
      <c r="FM538" s="25" t="s">
        <v>48748</v>
      </c>
      <c r="FN538" s="25" t="s">
        <v>48749</v>
      </c>
      <c r="FO538" s="25" t="s">
        <v>48750</v>
      </c>
      <c r="FP538" s="25" t="s">
        <v>48751</v>
      </c>
      <c r="FQ538" s="25" t="s">
        <v>48752</v>
      </c>
      <c r="FR538" s="25" t="s">
        <v>48753</v>
      </c>
      <c r="FS538" s="25" t="s">
        <v>48754</v>
      </c>
      <c r="FT538" s="25" t="s">
        <v>48755</v>
      </c>
      <c r="FU538" s="25" t="s">
        <v>48756</v>
      </c>
      <c r="FV538" s="25" t="s">
        <v>48757</v>
      </c>
      <c r="FW538" s="25" t="s">
        <v>48758</v>
      </c>
      <c r="FX538" s="25" t="s">
        <v>48759</v>
      </c>
      <c r="FY538" s="25" t="s">
        <v>48760</v>
      </c>
      <c r="FZ538" s="25" t="s">
        <v>48761</v>
      </c>
      <c r="GA538" s="25" t="s">
        <v>48762</v>
      </c>
      <c r="GB538" s="25" t="s">
        <v>48762</v>
      </c>
      <c r="GC538" s="25" t="s">
        <v>326</v>
      </c>
      <c r="GD538" s="25" t="s">
        <v>326</v>
      </c>
      <c r="GE538" s="25" t="s">
        <v>48763</v>
      </c>
      <c r="GF538" s="25" t="s">
        <v>48763</v>
      </c>
      <c r="GG538" s="25" t="s">
        <v>48764</v>
      </c>
      <c r="GH538" s="25" t="s">
        <v>48765</v>
      </c>
      <c r="GI538" s="25" t="s">
        <v>48766</v>
      </c>
      <c r="GJ538" s="25" t="s">
        <v>48767</v>
      </c>
      <c r="GK538" s="25" t="s">
        <v>48768</v>
      </c>
      <c r="GL538" s="25" t="s">
        <v>48769</v>
      </c>
      <c r="GM538" s="25" t="s">
        <v>48770</v>
      </c>
      <c r="GN538" s="25" t="s">
        <v>48771</v>
      </c>
      <c r="GO538" s="25" t="s">
        <v>48772</v>
      </c>
      <c r="GP538" s="25" t="s">
        <v>48773</v>
      </c>
      <c r="GQ538" s="25" t="s">
        <v>48774</v>
      </c>
      <c r="GR538" s="25" t="s">
        <v>48775</v>
      </c>
      <c r="GS538" s="25" t="s">
        <v>48776</v>
      </c>
      <c r="GT538" s="25" t="s">
        <v>48777</v>
      </c>
      <c r="GU538" s="25" t="s">
        <v>48778</v>
      </c>
      <c r="GV538" s="25" t="s">
        <v>48779</v>
      </c>
      <c r="GW538" s="25" t="s">
        <v>48780</v>
      </c>
      <c r="GX538" s="25" t="s">
        <v>48781</v>
      </c>
      <c r="GY538" s="25" t="s">
        <v>48782</v>
      </c>
      <c r="GZ538" s="25" t="s">
        <v>48783</v>
      </c>
      <c r="HA538" s="25" t="s">
        <v>48784</v>
      </c>
      <c r="HB538" s="25" t="s">
        <v>48785</v>
      </c>
      <c r="HC538" s="25" t="s">
        <v>48786</v>
      </c>
      <c r="HD538" s="25" t="s">
        <v>48787</v>
      </c>
      <c r="HE538" s="25" t="s">
        <v>48788</v>
      </c>
      <c r="HF538" s="25" t="s">
        <v>48789</v>
      </c>
      <c r="HG538" s="25" t="s">
        <v>48790</v>
      </c>
      <c r="HH538" s="25" t="s">
        <v>48791</v>
      </c>
      <c r="HI538" s="25" t="s">
        <v>326</v>
      </c>
      <c r="HJ538" s="25" t="s">
        <v>48792</v>
      </c>
      <c r="HM538" s="25" t="s">
        <v>48793</v>
      </c>
      <c r="HN538" s="25" t="s">
        <v>48794</v>
      </c>
      <c r="HO538" s="25" t="s">
        <v>48795</v>
      </c>
      <c r="HP538" s="25" t="s">
        <v>48796</v>
      </c>
      <c r="HQ538" s="25" t="s">
        <v>48797</v>
      </c>
      <c r="HR538" s="25" t="s">
        <v>5053</v>
      </c>
      <c r="HT538" s="25" t="s">
        <v>48798</v>
      </c>
      <c r="HU538" s="25" t="s">
        <v>48799</v>
      </c>
      <c r="HV538" s="25" t="s">
        <v>326</v>
      </c>
      <c r="HW538" s="25" t="s">
        <v>326</v>
      </c>
      <c r="HX538" s="25" t="s">
        <v>48800</v>
      </c>
      <c r="HY538" s="25" t="s">
        <v>48755</v>
      </c>
      <c r="HZ538" s="25" t="s">
        <v>326</v>
      </c>
      <c r="IA538" s="25" t="s">
        <v>48801</v>
      </c>
      <c r="IB538" s="25" t="s">
        <v>48802</v>
      </c>
      <c r="IC538" s="25" t="s">
        <v>48803</v>
      </c>
      <c r="ID538" s="25" t="s">
        <v>48804</v>
      </c>
      <c r="IF538" s="25" t="s">
        <v>48805</v>
      </c>
      <c r="IG538" s="25" t="s">
        <v>48806</v>
      </c>
      <c r="IH538" s="25" t="s">
        <v>48807</v>
      </c>
      <c r="II538" s="25" t="s">
        <v>48807</v>
      </c>
      <c r="IJ538" s="25" t="s">
        <v>48806</v>
      </c>
      <c r="IK538" s="25" t="s">
        <v>48808</v>
      </c>
      <c r="IL538" s="25" t="s">
        <v>48809</v>
      </c>
      <c r="IM538" s="25" t="s">
        <v>48746</v>
      </c>
      <c r="IN538" s="25" t="s">
        <v>326</v>
      </c>
      <c r="IO538" s="25" t="s">
        <v>326</v>
      </c>
      <c r="IP538" s="25" t="s">
        <v>326</v>
      </c>
      <c r="IQ538" s="25" t="s">
        <v>48741</v>
      </c>
      <c r="IR538" s="25" t="s">
        <v>326</v>
      </c>
      <c r="IS538" s="25" t="s">
        <v>48810</v>
      </c>
      <c r="IT538" s="25" t="s">
        <v>48811</v>
      </c>
      <c r="IU538" s="25" t="s">
        <v>48812</v>
      </c>
      <c r="IV538" s="25" t="s">
        <v>48813</v>
      </c>
      <c r="IW538" s="25" t="s">
        <v>48701</v>
      </c>
      <c r="IX538" s="25" t="s">
        <v>326</v>
      </c>
      <c r="IY538" s="25" t="s">
        <v>326</v>
      </c>
      <c r="IZ538" s="25" t="s">
        <v>326</v>
      </c>
      <c r="JA538" s="25" t="s">
        <v>326</v>
      </c>
      <c r="JB538" s="25" t="s">
        <v>326</v>
      </c>
      <c r="JC538" s="25" t="s">
        <v>48704</v>
      </c>
      <c r="JD538" s="25" t="s">
        <v>395</v>
      </c>
      <c r="JE538" s="25" t="s">
        <v>396</v>
      </c>
      <c r="JF538" s="25" t="s">
        <v>395</v>
      </c>
      <c r="JG538" s="25" t="s">
        <v>396</v>
      </c>
      <c r="JH538" s="25" t="s">
        <v>48731</v>
      </c>
      <c r="JI538" s="25" t="s">
        <v>326</v>
      </c>
      <c r="JJ538" s="25" t="s">
        <v>326</v>
      </c>
      <c r="JK538" s="25" t="s">
        <v>326</v>
      </c>
      <c r="JL538" s="25" t="s">
        <v>326</v>
      </c>
      <c r="JM538" s="25" t="s">
        <v>326</v>
      </c>
      <c r="JN538" s="25" t="s">
        <v>48814</v>
      </c>
      <c r="JO538" s="25" t="s">
        <v>48815</v>
      </c>
      <c r="JP538" s="25" t="s">
        <v>48816</v>
      </c>
      <c r="JQ538" s="25" t="s">
        <v>48817</v>
      </c>
      <c r="JR538" s="25" t="s">
        <v>48818</v>
      </c>
      <c r="JS538" s="25" t="s">
        <v>48819</v>
      </c>
      <c r="JT538" s="25" t="s">
        <v>48820</v>
      </c>
      <c r="JU538" s="25" t="s">
        <v>48821</v>
      </c>
      <c r="JV538" s="25" t="s">
        <v>48822</v>
      </c>
      <c r="JW538" s="25" t="s">
        <v>326</v>
      </c>
      <c r="JX538" s="25" t="s">
        <v>48823</v>
      </c>
      <c r="JY538" s="25" t="s">
        <v>48824</v>
      </c>
      <c r="JZ538" s="25" t="s">
        <v>48825</v>
      </c>
      <c r="KA538" s="25" t="s">
        <v>48826</v>
      </c>
      <c r="KB538" s="25" t="s">
        <v>48827</v>
      </c>
      <c r="KC538" s="25" t="s">
        <v>48807</v>
      </c>
      <c r="KD538" s="25" t="s">
        <v>48828</v>
      </c>
      <c r="KE538" s="25" t="s">
        <v>48829</v>
      </c>
      <c r="KF538" s="25" t="s">
        <v>48749</v>
      </c>
      <c r="KG538" s="25" t="s">
        <v>48830</v>
      </c>
      <c r="KH538" s="25" t="s">
        <v>48747</v>
      </c>
      <c r="KI538" s="25" t="s">
        <v>48831</v>
      </c>
      <c r="KJ538" s="25" t="s">
        <v>48828</v>
      </c>
      <c r="KK538" s="25" t="s">
        <v>48832</v>
      </c>
      <c r="KL538" s="25" t="s">
        <v>48833</v>
      </c>
      <c r="KM538" s="25" t="s">
        <v>48834</v>
      </c>
      <c r="KN538" s="25" t="s">
        <v>48826</v>
      </c>
      <c r="KO538" s="25" t="s">
        <v>48764</v>
      </c>
      <c r="KP538" s="25" t="s">
        <v>48835</v>
      </c>
      <c r="KQ538" s="25" t="s">
        <v>48836</v>
      </c>
      <c r="KR538" s="25" t="s">
        <v>48837</v>
      </c>
      <c r="KS538" s="25" t="s">
        <v>48748</v>
      </c>
      <c r="KT538" s="25" t="s">
        <v>48838</v>
      </c>
      <c r="KU538" s="25" t="s">
        <v>48839</v>
      </c>
      <c r="KV538" s="25" t="s">
        <v>48840</v>
      </c>
      <c r="KW538" s="25" t="s">
        <v>48841</v>
      </c>
      <c r="KX538" s="25" t="s">
        <v>48842</v>
      </c>
      <c r="KY538" s="25" t="s">
        <v>48843</v>
      </c>
      <c r="KZ538" s="25" t="s">
        <v>48844</v>
      </c>
      <c r="LA538" s="25" t="s">
        <v>48845</v>
      </c>
      <c r="LB538" s="25" t="s">
        <v>48846</v>
      </c>
      <c r="LC538" s="25" t="s">
        <v>48847</v>
      </c>
      <c r="LD538" s="25" t="s">
        <v>48807</v>
      </c>
      <c r="LE538" s="25" t="s">
        <v>48848</v>
      </c>
      <c r="LF538" s="25" t="s">
        <v>48849</v>
      </c>
      <c r="LG538" s="25" t="s">
        <v>48850</v>
      </c>
      <c r="LH538" s="25" t="s">
        <v>48731</v>
      </c>
      <c r="LI538" s="25" t="s">
        <v>326</v>
      </c>
      <c r="LJ538" s="25" t="s">
        <v>48851</v>
      </c>
      <c r="LK538" s="25" t="s">
        <v>48852</v>
      </c>
      <c r="LL538" s="25" t="s">
        <v>326</v>
      </c>
    </row>
    <row r="539" spans="1:324" hidden="1" x14ac:dyDescent="0.2">
      <c r="A539" s="24">
        <f>VLOOKUP($H539,xRef2LineOfBusiness!$A$1:$D$1093,1,FALSE)</f>
        <v>185360</v>
      </c>
      <c r="B539" s="24" t="e">
        <f>VLOOKUP($H539,xRef2LineOfBusiness!$A$1:$D$1093,2,FALSE)</f>
        <v>#N/A</v>
      </c>
      <c r="C539" s="24" t="e">
        <f>VLOOKUP($H539,xRef2LineOfBusiness!$A$1:$D$1093,3,FALSE)</f>
        <v>#N/A</v>
      </c>
      <c r="D539" s="24" t="e">
        <f>VLOOKUP($H539,xRef2LineOfBusiness!$A$1:$D$1093,4,FALSE)</f>
        <v>#N/A</v>
      </c>
      <c r="E539" s="25" t="s">
        <v>18608</v>
      </c>
      <c r="F539" s="25" t="s">
        <v>322</v>
      </c>
      <c r="G539" s="25" t="s">
        <v>414</v>
      </c>
      <c r="H539" s="27">
        <v>185360</v>
      </c>
      <c r="I539" s="25" t="s">
        <v>48853</v>
      </c>
      <c r="J539" s="25" t="s">
        <v>48853</v>
      </c>
      <c r="K539" s="25" t="s">
        <v>325</v>
      </c>
      <c r="L539" s="25" t="s">
        <v>325</v>
      </c>
      <c r="M539" s="25" t="s">
        <v>48853</v>
      </c>
      <c r="N539" s="25" t="s">
        <v>326</v>
      </c>
      <c r="O539" s="25" t="s">
        <v>1741</v>
      </c>
      <c r="P539" s="25" t="s">
        <v>48854</v>
      </c>
      <c r="Q539" s="25" t="s">
        <v>8697</v>
      </c>
      <c r="R539" s="25" t="s">
        <v>330</v>
      </c>
      <c r="S539" s="25" t="s">
        <v>559</v>
      </c>
      <c r="T539" s="25" t="s">
        <v>48855</v>
      </c>
      <c r="U539" s="25" t="s">
        <v>48856</v>
      </c>
      <c r="V539" s="25" t="s">
        <v>334</v>
      </c>
      <c r="W539" s="25" t="s">
        <v>3090</v>
      </c>
      <c r="X539" s="25" t="s">
        <v>326</v>
      </c>
      <c r="Y539" s="25" t="s">
        <v>45098</v>
      </c>
      <c r="Z539" s="25" t="s">
        <v>2791</v>
      </c>
      <c r="AA539" s="25" t="s">
        <v>15277</v>
      </c>
      <c r="AB539" s="25" t="s">
        <v>326</v>
      </c>
      <c r="AC539" s="25" t="s">
        <v>326</v>
      </c>
      <c r="AD539" s="25" t="s">
        <v>326</v>
      </c>
      <c r="AE539" s="25" t="s">
        <v>2702</v>
      </c>
      <c r="AF539" s="25" t="s">
        <v>326</v>
      </c>
      <c r="AG539" s="25" t="s">
        <v>2702</v>
      </c>
      <c r="AH539" s="25" t="s">
        <v>326</v>
      </c>
      <c r="AI539" s="25" t="s">
        <v>326</v>
      </c>
      <c r="AJ539" s="25" t="s">
        <v>326</v>
      </c>
      <c r="AK539" s="25" t="s">
        <v>326</v>
      </c>
      <c r="AL539" s="25" t="s">
        <v>326</v>
      </c>
      <c r="AM539" s="25" t="s">
        <v>326</v>
      </c>
      <c r="AN539" s="25" t="s">
        <v>17199</v>
      </c>
      <c r="AO539" s="25" t="s">
        <v>326</v>
      </c>
      <c r="AP539" s="25" t="s">
        <v>326</v>
      </c>
      <c r="AQ539" s="25" t="s">
        <v>598</v>
      </c>
      <c r="AR539" s="25" t="s">
        <v>26979</v>
      </c>
      <c r="AS539" s="25" t="s">
        <v>26979</v>
      </c>
      <c r="AT539" s="25" t="s">
        <v>48857</v>
      </c>
      <c r="AU539" s="25" t="s">
        <v>7905</v>
      </c>
      <c r="AV539" s="25" t="s">
        <v>326</v>
      </c>
      <c r="AW539" s="25" t="s">
        <v>6502</v>
      </c>
      <c r="AX539" s="25" t="s">
        <v>325</v>
      </c>
      <c r="AY539" s="25" t="s">
        <v>566</v>
      </c>
      <c r="AZ539" s="25" t="s">
        <v>326</v>
      </c>
      <c r="BA539" s="25" t="s">
        <v>10779</v>
      </c>
      <c r="BB539" s="25" t="s">
        <v>326</v>
      </c>
      <c r="BC539" s="25" t="s">
        <v>10779</v>
      </c>
      <c r="BD539" s="25" t="s">
        <v>326</v>
      </c>
      <c r="BE539" s="25" t="s">
        <v>48858</v>
      </c>
      <c r="BF539" s="25" t="s">
        <v>48859</v>
      </c>
      <c r="BG539" s="25" t="s">
        <v>326</v>
      </c>
      <c r="BH539" s="25" t="s">
        <v>326</v>
      </c>
      <c r="BI539" s="25" t="s">
        <v>2077</v>
      </c>
      <c r="BJ539" s="25" t="s">
        <v>326</v>
      </c>
      <c r="BK539" s="25" t="s">
        <v>1737</v>
      </c>
      <c r="BL539" s="25" t="s">
        <v>326</v>
      </c>
      <c r="BM539" s="25" t="s">
        <v>1257</v>
      </c>
      <c r="BN539" s="25" t="s">
        <v>326</v>
      </c>
      <c r="BO539" s="25" t="s">
        <v>326</v>
      </c>
      <c r="BP539" s="25" t="s">
        <v>1257</v>
      </c>
      <c r="BQ539" s="25" t="s">
        <v>326</v>
      </c>
      <c r="BR539" s="25" t="s">
        <v>326</v>
      </c>
      <c r="BS539" s="25" t="s">
        <v>326</v>
      </c>
      <c r="BT539" s="25" t="s">
        <v>326</v>
      </c>
      <c r="BU539" s="25" t="s">
        <v>326</v>
      </c>
      <c r="BV539" s="25" t="s">
        <v>8067</v>
      </c>
      <c r="BW539" s="25" t="s">
        <v>4481</v>
      </c>
      <c r="BX539" s="25" t="s">
        <v>326</v>
      </c>
      <c r="BY539" s="25" t="s">
        <v>326</v>
      </c>
      <c r="BZ539" s="25" t="s">
        <v>6379</v>
      </c>
      <c r="CA539" s="25" t="s">
        <v>1211</v>
      </c>
      <c r="CB539" s="25" t="s">
        <v>326</v>
      </c>
      <c r="CC539" s="25" t="s">
        <v>326</v>
      </c>
      <c r="CD539" s="25" t="s">
        <v>326</v>
      </c>
      <c r="CE539" s="25" t="s">
        <v>326</v>
      </c>
      <c r="CF539" s="25" t="s">
        <v>17925</v>
      </c>
      <c r="CG539" s="25" t="s">
        <v>48860</v>
      </c>
      <c r="CH539" s="25" t="s">
        <v>326</v>
      </c>
      <c r="CI539" s="25" t="s">
        <v>326</v>
      </c>
      <c r="CJ539" s="25" t="s">
        <v>326</v>
      </c>
      <c r="CK539" s="25" t="s">
        <v>390</v>
      </c>
      <c r="CL539" s="25" t="s">
        <v>1481</v>
      </c>
      <c r="CM539" s="25" t="s">
        <v>326</v>
      </c>
      <c r="CN539" s="25" t="s">
        <v>326</v>
      </c>
      <c r="CO539" s="25" t="s">
        <v>9827</v>
      </c>
      <c r="CP539" s="25" t="s">
        <v>13312</v>
      </c>
      <c r="CQ539" s="25" t="s">
        <v>21916</v>
      </c>
      <c r="CR539" s="25" t="s">
        <v>48859</v>
      </c>
      <c r="CS539" s="25" t="s">
        <v>48861</v>
      </c>
      <c r="CT539" s="25" t="s">
        <v>6605</v>
      </c>
      <c r="CU539" s="25" t="s">
        <v>48862</v>
      </c>
      <c r="CV539" s="25" t="s">
        <v>48863</v>
      </c>
      <c r="CW539" s="25" t="s">
        <v>326</v>
      </c>
      <c r="CX539" s="25" t="s">
        <v>48863</v>
      </c>
      <c r="CY539" s="25" t="s">
        <v>20713</v>
      </c>
      <c r="CZ539" s="25" t="s">
        <v>8148</v>
      </c>
      <c r="DA539" s="25" t="s">
        <v>326</v>
      </c>
      <c r="DB539" s="25" t="s">
        <v>326</v>
      </c>
      <c r="DC539" s="25" t="s">
        <v>983</v>
      </c>
      <c r="DD539" s="25" t="s">
        <v>1252</v>
      </c>
      <c r="DE539" s="25" t="s">
        <v>326</v>
      </c>
      <c r="DF539" s="25" t="s">
        <v>326</v>
      </c>
      <c r="DG539" s="25" t="s">
        <v>45694</v>
      </c>
      <c r="DH539" s="25" t="s">
        <v>326</v>
      </c>
      <c r="DI539" s="25" t="s">
        <v>5437</v>
      </c>
      <c r="DJ539" s="25" t="s">
        <v>326</v>
      </c>
      <c r="DK539" s="25" t="s">
        <v>2461</v>
      </c>
      <c r="DL539" s="25" t="s">
        <v>326</v>
      </c>
      <c r="DM539" s="25" t="s">
        <v>326</v>
      </c>
      <c r="DN539" s="25" t="s">
        <v>566</v>
      </c>
      <c r="DO539" s="25" t="s">
        <v>326</v>
      </c>
      <c r="DP539" s="25" t="s">
        <v>326</v>
      </c>
      <c r="DQ539" s="25" t="s">
        <v>326</v>
      </c>
      <c r="DR539" s="25" t="s">
        <v>6561</v>
      </c>
      <c r="DS539" s="25" t="s">
        <v>7550</v>
      </c>
      <c r="DT539" s="25" t="s">
        <v>326</v>
      </c>
      <c r="DU539" s="25" t="s">
        <v>326</v>
      </c>
      <c r="DV539" s="25" t="s">
        <v>326</v>
      </c>
      <c r="DW539" s="25" t="s">
        <v>326</v>
      </c>
      <c r="DX539" s="25" t="s">
        <v>7550</v>
      </c>
      <c r="DY539" s="25" t="s">
        <v>326</v>
      </c>
      <c r="DZ539" s="25" t="s">
        <v>326</v>
      </c>
      <c r="EA539" s="25" t="s">
        <v>326</v>
      </c>
      <c r="EB539" s="25" t="s">
        <v>7550</v>
      </c>
      <c r="EC539" s="25" t="s">
        <v>1257</v>
      </c>
      <c r="ED539" s="25" t="s">
        <v>12269</v>
      </c>
      <c r="EE539" s="25" t="s">
        <v>326</v>
      </c>
      <c r="EF539" s="25" t="s">
        <v>8287</v>
      </c>
      <c r="EG539" s="25" t="s">
        <v>326</v>
      </c>
      <c r="EH539" s="25" t="s">
        <v>326</v>
      </c>
      <c r="EI539" s="25" t="s">
        <v>325</v>
      </c>
      <c r="FE539" s="25" t="s">
        <v>16025</v>
      </c>
      <c r="FF539" s="25" t="s">
        <v>48864</v>
      </c>
      <c r="FG539" s="25" t="s">
        <v>48865</v>
      </c>
      <c r="FH539" s="25" t="s">
        <v>37006</v>
      </c>
      <c r="FI539" s="25" t="s">
        <v>37006</v>
      </c>
      <c r="FJ539" s="25" t="s">
        <v>48866</v>
      </c>
      <c r="FK539" s="25" t="s">
        <v>48867</v>
      </c>
      <c r="FL539" s="25" t="s">
        <v>48867</v>
      </c>
      <c r="FM539" s="25" t="s">
        <v>48868</v>
      </c>
      <c r="FN539" s="25" t="s">
        <v>48869</v>
      </c>
      <c r="FO539" s="25" t="s">
        <v>48870</v>
      </c>
      <c r="FP539" s="25" t="s">
        <v>48871</v>
      </c>
      <c r="FQ539" s="25" t="s">
        <v>48872</v>
      </c>
      <c r="FR539" s="25" t="s">
        <v>15704</v>
      </c>
      <c r="FS539" s="25" t="s">
        <v>15704</v>
      </c>
      <c r="FT539" s="25" t="s">
        <v>48873</v>
      </c>
      <c r="FU539" s="25" t="s">
        <v>48874</v>
      </c>
      <c r="FV539" s="25" t="s">
        <v>48875</v>
      </c>
      <c r="FW539" s="25" t="s">
        <v>48876</v>
      </c>
      <c r="FX539" s="25" t="s">
        <v>48877</v>
      </c>
      <c r="FY539" s="25" t="s">
        <v>48878</v>
      </c>
      <c r="FZ539" s="25" t="s">
        <v>326</v>
      </c>
      <c r="GA539" s="25" t="s">
        <v>48879</v>
      </c>
      <c r="GB539" s="25" t="s">
        <v>48880</v>
      </c>
      <c r="GC539" s="25" t="s">
        <v>326</v>
      </c>
      <c r="GD539" s="25" t="s">
        <v>326</v>
      </c>
      <c r="GE539" s="25" t="s">
        <v>48881</v>
      </c>
      <c r="GF539" s="25" t="s">
        <v>48881</v>
      </c>
      <c r="GG539" s="25" t="s">
        <v>48882</v>
      </c>
      <c r="GH539" s="25" t="s">
        <v>48883</v>
      </c>
      <c r="GI539" s="25" t="s">
        <v>48884</v>
      </c>
      <c r="GJ539" s="25" t="s">
        <v>48885</v>
      </c>
      <c r="GK539" s="25" t="s">
        <v>48886</v>
      </c>
      <c r="GL539" s="25" t="s">
        <v>48874</v>
      </c>
      <c r="GM539" s="25" t="s">
        <v>48887</v>
      </c>
      <c r="GN539" s="25" t="s">
        <v>48888</v>
      </c>
      <c r="GO539" s="25" t="s">
        <v>48889</v>
      </c>
      <c r="GP539" s="25" t="s">
        <v>48890</v>
      </c>
      <c r="GQ539" s="25" t="s">
        <v>48891</v>
      </c>
      <c r="GR539" s="25" t="s">
        <v>48892</v>
      </c>
      <c r="GS539" s="25" t="s">
        <v>48893</v>
      </c>
      <c r="GT539" s="25" t="s">
        <v>48894</v>
      </c>
      <c r="GU539" s="25" t="s">
        <v>48895</v>
      </c>
      <c r="GV539" s="25" t="s">
        <v>48896</v>
      </c>
      <c r="GW539" s="25" t="s">
        <v>802</v>
      </c>
      <c r="GX539" s="25" t="s">
        <v>3456</v>
      </c>
      <c r="GY539" s="25" t="s">
        <v>335</v>
      </c>
      <c r="GZ539" s="25" t="s">
        <v>7977</v>
      </c>
      <c r="HA539" s="25" t="s">
        <v>48897</v>
      </c>
      <c r="HB539" s="25" t="s">
        <v>5282</v>
      </c>
      <c r="HC539" s="25" t="s">
        <v>3579</v>
      </c>
      <c r="HD539" s="25" t="s">
        <v>4527</v>
      </c>
      <c r="HE539" s="25" t="s">
        <v>1789</v>
      </c>
      <c r="HF539" s="25" t="s">
        <v>48898</v>
      </c>
      <c r="HG539" s="25" t="s">
        <v>48899</v>
      </c>
      <c r="HH539" s="25" t="s">
        <v>48900</v>
      </c>
      <c r="HI539" s="25" t="s">
        <v>326</v>
      </c>
      <c r="HJ539" s="25" t="s">
        <v>48901</v>
      </c>
      <c r="HM539" s="25" t="s">
        <v>48902</v>
      </c>
      <c r="HN539" s="25" t="s">
        <v>326</v>
      </c>
      <c r="HO539" s="25" t="s">
        <v>579</v>
      </c>
      <c r="HP539" s="25" t="s">
        <v>1257</v>
      </c>
      <c r="HQ539" s="25" t="s">
        <v>562</v>
      </c>
      <c r="HR539" s="25" t="s">
        <v>4790</v>
      </c>
      <c r="HT539" s="25" t="s">
        <v>48902</v>
      </c>
      <c r="HU539" s="25" t="s">
        <v>48903</v>
      </c>
      <c r="HV539" s="25" t="s">
        <v>326</v>
      </c>
      <c r="HW539" s="25" t="s">
        <v>326</v>
      </c>
      <c r="HX539" s="25" t="s">
        <v>48904</v>
      </c>
      <c r="HY539" s="25" t="s">
        <v>48905</v>
      </c>
      <c r="HZ539" s="25" t="s">
        <v>326</v>
      </c>
      <c r="IA539" s="25" t="s">
        <v>13052</v>
      </c>
      <c r="IB539" s="25" t="s">
        <v>48906</v>
      </c>
      <c r="IC539" s="25" t="s">
        <v>48907</v>
      </c>
      <c r="ID539" s="25" t="s">
        <v>48908</v>
      </c>
      <c r="IE539" s="25" t="s">
        <v>327</v>
      </c>
      <c r="IF539" s="25" t="s">
        <v>8992</v>
      </c>
      <c r="IG539" s="25" t="s">
        <v>5935</v>
      </c>
      <c r="IH539" s="25" t="s">
        <v>48909</v>
      </c>
      <c r="II539" s="25" t="s">
        <v>48909</v>
      </c>
      <c r="IJ539" s="25" t="s">
        <v>5935</v>
      </c>
      <c r="IK539" s="25" t="s">
        <v>48910</v>
      </c>
      <c r="IL539" s="25" t="s">
        <v>1805</v>
      </c>
      <c r="IM539" s="25" t="s">
        <v>37006</v>
      </c>
      <c r="IN539" s="25" t="s">
        <v>326</v>
      </c>
      <c r="IO539" s="25" t="s">
        <v>326</v>
      </c>
      <c r="IP539" s="25" t="s">
        <v>326</v>
      </c>
      <c r="IQ539" s="25" t="s">
        <v>8287</v>
      </c>
      <c r="IR539" s="25" t="s">
        <v>326</v>
      </c>
      <c r="IS539" s="25" t="s">
        <v>48911</v>
      </c>
      <c r="IT539" s="25" t="s">
        <v>48912</v>
      </c>
      <c r="IU539" s="25" t="s">
        <v>48913</v>
      </c>
      <c r="IV539" s="25" t="s">
        <v>2458</v>
      </c>
      <c r="IW539" s="25" t="s">
        <v>2702</v>
      </c>
      <c r="IX539" s="25" t="s">
        <v>42895</v>
      </c>
      <c r="IY539" s="25" t="s">
        <v>35900</v>
      </c>
      <c r="IZ539" s="25" t="s">
        <v>326</v>
      </c>
      <c r="JA539" s="25" t="s">
        <v>326</v>
      </c>
      <c r="JB539" s="25" t="s">
        <v>1812</v>
      </c>
      <c r="JC539" s="25" t="s">
        <v>326</v>
      </c>
      <c r="JD539" s="25" t="s">
        <v>395</v>
      </c>
      <c r="JE539" s="25" t="s">
        <v>396</v>
      </c>
      <c r="JF539" s="25" t="s">
        <v>395</v>
      </c>
      <c r="JG539" s="25" t="s">
        <v>396</v>
      </c>
      <c r="JH539" s="25" t="s">
        <v>1252</v>
      </c>
      <c r="JI539" s="25" t="s">
        <v>326</v>
      </c>
      <c r="JJ539" s="25" t="s">
        <v>326</v>
      </c>
      <c r="JK539" s="25" t="s">
        <v>326</v>
      </c>
      <c r="JL539" s="25" t="s">
        <v>326</v>
      </c>
      <c r="JM539" s="25" t="s">
        <v>326</v>
      </c>
      <c r="JN539" s="25" t="s">
        <v>4237</v>
      </c>
      <c r="JO539" s="25" t="s">
        <v>48914</v>
      </c>
      <c r="JP539" s="25" t="s">
        <v>48915</v>
      </c>
      <c r="JQ539" s="25" t="s">
        <v>48916</v>
      </c>
      <c r="JR539" s="25" t="s">
        <v>48917</v>
      </c>
      <c r="JS539" s="25" t="s">
        <v>48918</v>
      </c>
      <c r="JT539" s="25" t="s">
        <v>48919</v>
      </c>
      <c r="JU539" s="25" t="s">
        <v>48920</v>
      </c>
      <c r="JV539" s="25" t="s">
        <v>48921</v>
      </c>
      <c r="JW539" s="25" t="s">
        <v>326</v>
      </c>
      <c r="JX539" s="25" t="s">
        <v>48922</v>
      </c>
      <c r="JY539" s="25" t="s">
        <v>48923</v>
      </c>
      <c r="JZ539" s="25" t="s">
        <v>48924</v>
      </c>
      <c r="KA539" s="25" t="s">
        <v>48925</v>
      </c>
      <c r="KB539" s="25" t="s">
        <v>48926</v>
      </c>
      <c r="KC539" s="25" t="s">
        <v>48909</v>
      </c>
      <c r="KD539" s="25" t="s">
        <v>48927</v>
      </c>
      <c r="KE539" s="25" t="s">
        <v>48928</v>
      </c>
      <c r="KF539" s="25" t="s">
        <v>48869</v>
      </c>
      <c r="KG539" s="25" t="s">
        <v>48929</v>
      </c>
      <c r="KH539" s="25" t="s">
        <v>48867</v>
      </c>
      <c r="KI539" s="25" t="s">
        <v>48930</v>
      </c>
      <c r="KJ539" s="25" t="s">
        <v>48927</v>
      </c>
      <c r="KK539" s="25" t="s">
        <v>48931</v>
      </c>
      <c r="KL539" s="25" t="s">
        <v>48932</v>
      </c>
      <c r="KM539" s="25" t="s">
        <v>3578</v>
      </c>
      <c r="KN539" s="25" t="s">
        <v>48925</v>
      </c>
      <c r="KO539" s="25" t="s">
        <v>48882</v>
      </c>
      <c r="KP539" s="25" t="s">
        <v>48933</v>
      </c>
      <c r="KQ539" s="25" t="s">
        <v>48934</v>
      </c>
      <c r="KR539" s="25" t="s">
        <v>48935</v>
      </c>
      <c r="KS539" s="25" t="s">
        <v>48868</v>
      </c>
      <c r="KT539" s="25" t="s">
        <v>48936</v>
      </c>
      <c r="KU539" s="25" t="s">
        <v>48937</v>
      </c>
      <c r="KV539" s="25" t="s">
        <v>48938</v>
      </c>
      <c r="KW539" s="25" t="s">
        <v>48939</v>
      </c>
      <c r="KX539" s="25" t="s">
        <v>48940</v>
      </c>
      <c r="KY539" s="25" t="s">
        <v>48941</v>
      </c>
    </row>
    <row r="540" spans="1:324" hidden="1" x14ac:dyDescent="0.2">
      <c r="A540" s="24">
        <f>VLOOKUP($H540,xRef2LineOfBusiness!$A$1:$D$1093,1,FALSE)</f>
        <v>177298</v>
      </c>
      <c r="B540" s="24" t="e">
        <f>VLOOKUP($H540,xRef2LineOfBusiness!$A$1:$D$1093,2,FALSE)</f>
        <v>#N/A</v>
      </c>
      <c r="C540" s="24" t="e">
        <f>VLOOKUP($H540,xRef2LineOfBusiness!$A$1:$D$1093,3,FALSE)</f>
        <v>#N/A</v>
      </c>
      <c r="D540" s="24" t="e">
        <f>VLOOKUP($H540,xRef2LineOfBusiness!$A$1:$D$1093,4,FALSE)</f>
        <v>#N/A</v>
      </c>
      <c r="E540" s="25" t="s">
        <v>1244</v>
      </c>
      <c r="F540" s="25" t="s">
        <v>322</v>
      </c>
      <c r="G540" s="25" t="s">
        <v>1013</v>
      </c>
      <c r="H540" s="27">
        <v>177298</v>
      </c>
      <c r="I540" s="25" t="s">
        <v>48942</v>
      </c>
      <c r="J540" s="25" t="s">
        <v>48942</v>
      </c>
      <c r="K540" s="25" t="s">
        <v>325</v>
      </c>
      <c r="L540" s="25" t="s">
        <v>325</v>
      </c>
      <c r="M540" s="25" t="s">
        <v>48942</v>
      </c>
      <c r="N540" s="25" t="s">
        <v>326</v>
      </c>
      <c r="O540" s="25" t="s">
        <v>422</v>
      </c>
      <c r="P540" s="25" t="s">
        <v>48943</v>
      </c>
      <c r="Q540" s="25" t="s">
        <v>1248</v>
      </c>
      <c r="R540" s="25" t="s">
        <v>330</v>
      </c>
      <c r="S540" s="25" t="s">
        <v>419</v>
      </c>
      <c r="T540" s="25" t="s">
        <v>48944</v>
      </c>
      <c r="U540" s="25" t="s">
        <v>23617</v>
      </c>
      <c r="V540" s="25" t="s">
        <v>334</v>
      </c>
      <c r="W540" s="25" t="s">
        <v>1812</v>
      </c>
      <c r="X540" s="25" t="s">
        <v>326</v>
      </c>
      <c r="Y540" s="25" t="s">
        <v>37386</v>
      </c>
      <c r="Z540" s="25" t="s">
        <v>326</v>
      </c>
      <c r="AA540" s="25" t="s">
        <v>37386</v>
      </c>
      <c r="AB540" s="25" t="s">
        <v>326</v>
      </c>
      <c r="AC540" s="25" t="s">
        <v>326</v>
      </c>
      <c r="AD540" s="25" t="s">
        <v>326</v>
      </c>
      <c r="AE540" s="25" t="s">
        <v>326</v>
      </c>
      <c r="AF540" s="25" t="s">
        <v>326</v>
      </c>
      <c r="AG540" s="25" t="s">
        <v>326</v>
      </c>
      <c r="AH540" s="25" t="s">
        <v>326</v>
      </c>
      <c r="AI540" s="25" t="s">
        <v>326</v>
      </c>
      <c r="AJ540" s="25" t="s">
        <v>326</v>
      </c>
      <c r="AK540" s="25" t="s">
        <v>326</v>
      </c>
      <c r="AL540" s="25" t="s">
        <v>326</v>
      </c>
      <c r="AM540" s="25" t="s">
        <v>326</v>
      </c>
      <c r="AN540" s="25" t="s">
        <v>27851</v>
      </c>
      <c r="AO540" s="25" t="s">
        <v>326</v>
      </c>
      <c r="AP540" s="25" t="s">
        <v>326</v>
      </c>
      <c r="AQ540" s="25" t="s">
        <v>326</v>
      </c>
      <c r="AR540" s="25" t="s">
        <v>4724</v>
      </c>
      <c r="AS540" s="25" t="s">
        <v>4724</v>
      </c>
      <c r="AT540" s="25" t="s">
        <v>1210</v>
      </c>
      <c r="AU540" s="25" t="s">
        <v>2108</v>
      </c>
      <c r="AV540" s="25" t="s">
        <v>326</v>
      </c>
      <c r="AW540" s="25" t="s">
        <v>326</v>
      </c>
      <c r="AX540" s="25" t="s">
        <v>416</v>
      </c>
      <c r="AY540" s="25" t="s">
        <v>326</v>
      </c>
      <c r="AZ540" s="25" t="s">
        <v>326</v>
      </c>
      <c r="BA540" s="25" t="s">
        <v>326</v>
      </c>
      <c r="BB540" s="25" t="s">
        <v>326</v>
      </c>
      <c r="BC540" s="25" t="s">
        <v>326</v>
      </c>
      <c r="BD540" s="25" t="s">
        <v>326</v>
      </c>
      <c r="BE540" s="25" t="s">
        <v>9792</v>
      </c>
      <c r="BF540" s="25" t="s">
        <v>48945</v>
      </c>
      <c r="BG540" s="25" t="s">
        <v>326</v>
      </c>
      <c r="BH540" s="25" t="s">
        <v>436</v>
      </c>
      <c r="BI540" s="25" t="s">
        <v>887</v>
      </c>
      <c r="BJ540" s="25" t="s">
        <v>326</v>
      </c>
      <c r="BK540" s="25" t="s">
        <v>6127</v>
      </c>
      <c r="BL540" s="25" t="s">
        <v>326</v>
      </c>
      <c r="BM540" s="25" t="s">
        <v>326</v>
      </c>
      <c r="BN540" s="25" t="s">
        <v>326</v>
      </c>
      <c r="BO540" s="25" t="s">
        <v>326</v>
      </c>
      <c r="BP540" s="25" t="s">
        <v>326</v>
      </c>
      <c r="BQ540" s="25" t="s">
        <v>326</v>
      </c>
      <c r="BR540" s="25" t="s">
        <v>326</v>
      </c>
      <c r="BS540" s="25" t="s">
        <v>326</v>
      </c>
      <c r="BT540" s="25" t="s">
        <v>326</v>
      </c>
      <c r="BU540" s="25" t="s">
        <v>326</v>
      </c>
      <c r="BV540" s="25" t="s">
        <v>13753</v>
      </c>
      <c r="BW540" s="25" t="s">
        <v>4030</v>
      </c>
      <c r="BX540" s="25" t="s">
        <v>326</v>
      </c>
      <c r="BY540" s="25" t="s">
        <v>326</v>
      </c>
      <c r="BZ540" s="25" t="s">
        <v>326</v>
      </c>
      <c r="CA540" s="25" t="s">
        <v>326</v>
      </c>
      <c r="CB540" s="25" t="s">
        <v>326</v>
      </c>
      <c r="CC540" s="25" t="s">
        <v>326</v>
      </c>
      <c r="CD540" s="25" t="s">
        <v>326</v>
      </c>
      <c r="CE540" s="25" t="s">
        <v>326</v>
      </c>
      <c r="CF540" s="25" t="s">
        <v>4030</v>
      </c>
      <c r="CG540" s="25" t="s">
        <v>6801</v>
      </c>
      <c r="CH540" s="25" t="s">
        <v>326</v>
      </c>
      <c r="CI540" s="25" t="s">
        <v>326</v>
      </c>
      <c r="CJ540" s="25" t="s">
        <v>326</v>
      </c>
      <c r="CK540" s="25" t="s">
        <v>345</v>
      </c>
      <c r="CL540" s="25" t="s">
        <v>326</v>
      </c>
      <c r="CM540" s="25" t="s">
        <v>326</v>
      </c>
      <c r="CN540" s="25" t="s">
        <v>326</v>
      </c>
      <c r="CO540" s="25" t="s">
        <v>7407</v>
      </c>
      <c r="CP540" s="25" t="s">
        <v>326</v>
      </c>
      <c r="CQ540" s="25" t="s">
        <v>48946</v>
      </c>
      <c r="CR540" s="25" t="s">
        <v>48945</v>
      </c>
      <c r="CS540" s="25" t="s">
        <v>48947</v>
      </c>
      <c r="CT540" s="25" t="s">
        <v>326</v>
      </c>
      <c r="CU540" s="25" t="s">
        <v>48947</v>
      </c>
      <c r="CV540" s="25" t="s">
        <v>48948</v>
      </c>
      <c r="CW540" s="25" t="s">
        <v>326</v>
      </c>
      <c r="CX540" s="25" t="s">
        <v>48948</v>
      </c>
      <c r="CY540" s="25" t="s">
        <v>48949</v>
      </c>
      <c r="CZ540" s="25" t="s">
        <v>1181</v>
      </c>
      <c r="DA540" s="25" t="s">
        <v>326</v>
      </c>
      <c r="DB540" s="25" t="s">
        <v>7594</v>
      </c>
      <c r="DC540" s="25" t="s">
        <v>1844</v>
      </c>
      <c r="DD540" s="25" t="s">
        <v>3218</v>
      </c>
      <c r="DE540" s="25" t="s">
        <v>591</v>
      </c>
      <c r="DF540" s="25" t="s">
        <v>326</v>
      </c>
      <c r="DG540" s="25" t="s">
        <v>30592</v>
      </c>
      <c r="DH540" s="25" t="s">
        <v>326</v>
      </c>
      <c r="DI540" s="25" t="s">
        <v>24110</v>
      </c>
      <c r="DJ540" s="25" t="s">
        <v>326</v>
      </c>
      <c r="DK540" s="25" t="s">
        <v>1028</v>
      </c>
      <c r="DL540" s="25" t="s">
        <v>326</v>
      </c>
      <c r="DM540" s="25" t="s">
        <v>326</v>
      </c>
      <c r="DN540" s="25" t="s">
        <v>326</v>
      </c>
      <c r="DO540" s="25" t="s">
        <v>326</v>
      </c>
      <c r="DP540" s="25" t="s">
        <v>326</v>
      </c>
      <c r="DQ540" s="25" t="s">
        <v>326</v>
      </c>
      <c r="DR540" s="25" t="s">
        <v>634</v>
      </c>
      <c r="DS540" s="25" t="s">
        <v>30628</v>
      </c>
      <c r="DT540" s="25" t="s">
        <v>326</v>
      </c>
      <c r="DU540" s="25" t="s">
        <v>326</v>
      </c>
      <c r="DV540" s="25" t="s">
        <v>326</v>
      </c>
      <c r="DW540" s="25" t="s">
        <v>326</v>
      </c>
      <c r="DX540" s="25" t="s">
        <v>30628</v>
      </c>
      <c r="DY540" s="25" t="s">
        <v>326</v>
      </c>
      <c r="DZ540" s="25" t="s">
        <v>326</v>
      </c>
      <c r="EA540" s="25" t="s">
        <v>326</v>
      </c>
      <c r="EB540" s="25" t="s">
        <v>30628</v>
      </c>
      <c r="EC540" s="25" t="s">
        <v>326</v>
      </c>
      <c r="ED540" s="25" t="s">
        <v>30628</v>
      </c>
      <c r="EE540" s="25" t="s">
        <v>326</v>
      </c>
      <c r="EF540" s="25" t="s">
        <v>341</v>
      </c>
      <c r="EG540" s="25" t="s">
        <v>326</v>
      </c>
      <c r="EH540" s="25" t="s">
        <v>326</v>
      </c>
      <c r="EI540" s="25" t="s">
        <v>325</v>
      </c>
      <c r="FE540" s="25" t="s">
        <v>41052</v>
      </c>
      <c r="FF540" s="25" t="s">
        <v>48950</v>
      </c>
      <c r="FG540" s="25" t="s">
        <v>48950</v>
      </c>
      <c r="FH540" s="25" t="s">
        <v>48946</v>
      </c>
      <c r="FI540" s="25" t="s">
        <v>48946</v>
      </c>
      <c r="FJ540" s="25" t="s">
        <v>48951</v>
      </c>
      <c r="FK540" s="25" t="s">
        <v>48951</v>
      </c>
      <c r="FL540" s="25" t="s">
        <v>48951</v>
      </c>
      <c r="FM540" s="25" t="s">
        <v>48952</v>
      </c>
      <c r="FN540" s="25" t="s">
        <v>48953</v>
      </c>
      <c r="FO540" s="25" t="s">
        <v>356</v>
      </c>
      <c r="FP540" s="25" t="s">
        <v>48954</v>
      </c>
      <c r="FQ540" s="25" t="s">
        <v>48955</v>
      </c>
      <c r="FR540" s="25" t="s">
        <v>16162</v>
      </c>
      <c r="FS540" s="25" t="s">
        <v>16162</v>
      </c>
      <c r="FT540" s="25" t="s">
        <v>48956</v>
      </c>
      <c r="FU540" s="25" t="s">
        <v>48957</v>
      </c>
      <c r="FV540" s="25" t="s">
        <v>48958</v>
      </c>
      <c r="FW540" s="25" t="s">
        <v>48959</v>
      </c>
      <c r="FX540" s="25" t="s">
        <v>48960</v>
      </c>
      <c r="FY540" s="25" t="s">
        <v>48961</v>
      </c>
      <c r="FZ540" s="25" t="s">
        <v>356</v>
      </c>
      <c r="GA540" s="25" t="s">
        <v>48962</v>
      </c>
      <c r="GB540" s="25" t="s">
        <v>48962</v>
      </c>
      <c r="GC540" s="25" t="s">
        <v>326</v>
      </c>
      <c r="GD540" s="25" t="s">
        <v>326</v>
      </c>
      <c r="GE540" s="25" t="s">
        <v>326</v>
      </c>
      <c r="GF540" s="25" t="s">
        <v>326</v>
      </c>
      <c r="GG540" s="25" t="s">
        <v>48963</v>
      </c>
      <c r="GH540" s="25" t="s">
        <v>48964</v>
      </c>
      <c r="GI540" s="25" t="s">
        <v>48965</v>
      </c>
      <c r="GJ540" s="25" t="s">
        <v>48966</v>
      </c>
      <c r="GK540" s="25" t="s">
        <v>48967</v>
      </c>
      <c r="GL540" s="25" t="s">
        <v>48957</v>
      </c>
      <c r="GM540" s="25" t="s">
        <v>48968</v>
      </c>
      <c r="GN540" s="25" t="s">
        <v>48969</v>
      </c>
      <c r="GO540" s="25" t="s">
        <v>48970</v>
      </c>
      <c r="GP540" s="25" t="s">
        <v>48971</v>
      </c>
      <c r="GQ540" s="25" t="s">
        <v>356</v>
      </c>
      <c r="GR540" s="25" t="s">
        <v>356</v>
      </c>
      <c r="GS540" s="25" t="s">
        <v>48972</v>
      </c>
      <c r="GT540" s="25" t="s">
        <v>48973</v>
      </c>
      <c r="GU540" s="25" t="s">
        <v>48974</v>
      </c>
      <c r="GV540" s="25" t="s">
        <v>28158</v>
      </c>
      <c r="GW540" s="25" t="s">
        <v>48975</v>
      </c>
      <c r="GX540" s="25" t="s">
        <v>2871</v>
      </c>
      <c r="GY540" s="25" t="s">
        <v>4067</v>
      </c>
      <c r="GZ540" s="25" t="s">
        <v>23395</v>
      </c>
      <c r="HA540" s="25" t="s">
        <v>2705</v>
      </c>
      <c r="HB540" s="25" t="s">
        <v>8064</v>
      </c>
      <c r="HC540" s="25" t="s">
        <v>326</v>
      </c>
      <c r="HD540" s="25" t="s">
        <v>8064</v>
      </c>
      <c r="HE540" s="25" t="s">
        <v>6561</v>
      </c>
      <c r="HF540" s="25" t="s">
        <v>48976</v>
      </c>
      <c r="HG540" s="25" t="s">
        <v>48958</v>
      </c>
      <c r="HH540" s="25" t="s">
        <v>48977</v>
      </c>
      <c r="HI540" s="25" t="s">
        <v>48978</v>
      </c>
      <c r="HJ540" s="25" t="s">
        <v>48979</v>
      </c>
      <c r="HM540" s="25" t="s">
        <v>48980</v>
      </c>
      <c r="HN540" s="25" t="s">
        <v>326</v>
      </c>
      <c r="HO540" s="25" t="s">
        <v>416</v>
      </c>
      <c r="HP540" s="25" t="s">
        <v>326</v>
      </c>
      <c r="HQ540" s="25" t="s">
        <v>326</v>
      </c>
      <c r="HR540" s="25" t="s">
        <v>1298</v>
      </c>
      <c r="HT540" s="25" t="s">
        <v>48980</v>
      </c>
      <c r="HU540" s="25" t="s">
        <v>48981</v>
      </c>
      <c r="HV540" s="25" t="s">
        <v>326</v>
      </c>
      <c r="HW540" s="25" t="s">
        <v>326</v>
      </c>
      <c r="HX540" s="25" t="s">
        <v>48982</v>
      </c>
      <c r="HY540" s="25" t="s">
        <v>48983</v>
      </c>
      <c r="HZ540" s="25" t="s">
        <v>326</v>
      </c>
      <c r="IA540" s="25" t="s">
        <v>16162</v>
      </c>
      <c r="IC540" s="25" t="s">
        <v>48984</v>
      </c>
      <c r="ID540" s="25" t="s">
        <v>48985</v>
      </c>
      <c r="IE540" s="25" t="s">
        <v>1124</v>
      </c>
      <c r="IF540" s="25" t="s">
        <v>2737</v>
      </c>
      <c r="IG540" s="25" t="s">
        <v>9580</v>
      </c>
      <c r="IH540" s="25" t="s">
        <v>48986</v>
      </c>
      <c r="II540" s="25" t="s">
        <v>48986</v>
      </c>
      <c r="IJ540" s="25" t="s">
        <v>9580</v>
      </c>
      <c r="IK540" s="25" t="s">
        <v>48987</v>
      </c>
      <c r="IL540" s="25" t="s">
        <v>874</v>
      </c>
      <c r="IM540" s="25" t="s">
        <v>48946</v>
      </c>
      <c r="IN540" s="25" t="s">
        <v>326</v>
      </c>
      <c r="IO540" s="25" t="s">
        <v>326</v>
      </c>
      <c r="IP540" s="25" t="s">
        <v>326</v>
      </c>
      <c r="IQ540" s="25" t="s">
        <v>341</v>
      </c>
      <c r="IR540" s="25" t="s">
        <v>326</v>
      </c>
      <c r="IS540" s="25" t="s">
        <v>48988</v>
      </c>
      <c r="IT540" s="25" t="s">
        <v>48989</v>
      </c>
      <c r="IU540" s="25" t="s">
        <v>10312</v>
      </c>
      <c r="IV540" s="25" t="s">
        <v>2077</v>
      </c>
      <c r="IW540" s="25" t="s">
        <v>326</v>
      </c>
      <c r="IX540" s="25" t="s">
        <v>326</v>
      </c>
      <c r="IY540" s="25" t="s">
        <v>526</v>
      </c>
      <c r="IZ540" s="25" t="s">
        <v>326</v>
      </c>
      <c r="JA540" s="25" t="s">
        <v>326</v>
      </c>
      <c r="JB540" s="25" t="s">
        <v>5663</v>
      </c>
      <c r="JC540" s="25" t="s">
        <v>326</v>
      </c>
      <c r="JD540" s="25" t="s">
        <v>395</v>
      </c>
      <c r="JE540" s="25" t="s">
        <v>396</v>
      </c>
      <c r="JF540" s="25" t="s">
        <v>395</v>
      </c>
      <c r="JG540" s="25" t="s">
        <v>396</v>
      </c>
      <c r="JH540" s="25" t="s">
        <v>2688</v>
      </c>
      <c r="JI540" s="25" t="s">
        <v>326</v>
      </c>
      <c r="JJ540" s="25" t="s">
        <v>326</v>
      </c>
      <c r="JK540" s="25" t="s">
        <v>326</v>
      </c>
      <c r="JL540" s="25" t="s">
        <v>326</v>
      </c>
      <c r="JM540" s="25" t="s">
        <v>326</v>
      </c>
      <c r="JN540" s="25" t="s">
        <v>48990</v>
      </c>
      <c r="JO540" s="25" t="s">
        <v>48991</v>
      </c>
      <c r="JP540" s="25" t="s">
        <v>48992</v>
      </c>
      <c r="JQ540" s="25" t="s">
        <v>48993</v>
      </c>
      <c r="JR540" s="25" t="s">
        <v>9894</v>
      </c>
      <c r="JS540" s="25" t="s">
        <v>48994</v>
      </c>
      <c r="JT540" s="25" t="s">
        <v>48995</v>
      </c>
      <c r="JU540" s="25" t="s">
        <v>48996</v>
      </c>
      <c r="JV540" s="25" t="s">
        <v>48997</v>
      </c>
      <c r="JW540" s="25" t="s">
        <v>326</v>
      </c>
      <c r="JX540" s="25" t="s">
        <v>48998</v>
      </c>
      <c r="JY540" s="25" t="s">
        <v>48999</v>
      </c>
      <c r="JZ540" s="25" t="s">
        <v>48986</v>
      </c>
      <c r="KA540" s="25" t="s">
        <v>49000</v>
      </c>
      <c r="KB540" s="25" t="s">
        <v>49001</v>
      </c>
      <c r="KC540" s="25" t="s">
        <v>48986</v>
      </c>
      <c r="KD540" s="25" t="s">
        <v>49002</v>
      </c>
      <c r="KE540" s="25" t="s">
        <v>49003</v>
      </c>
      <c r="KF540" s="25" t="s">
        <v>48953</v>
      </c>
      <c r="KG540" s="25" t="s">
        <v>49004</v>
      </c>
      <c r="KH540" s="25" t="s">
        <v>48951</v>
      </c>
      <c r="KI540" s="25" t="s">
        <v>49005</v>
      </c>
      <c r="KJ540" s="25" t="s">
        <v>49002</v>
      </c>
      <c r="KK540" s="25" t="s">
        <v>49006</v>
      </c>
      <c r="KL540" s="25" t="s">
        <v>49007</v>
      </c>
      <c r="KM540" s="25" t="s">
        <v>11499</v>
      </c>
      <c r="KN540" s="25" t="s">
        <v>49000</v>
      </c>
      <c r="KO540" s="25" t="s">
        <v>48963</v>
      </c>
      <c r="KP540" s="25" t="s">
        <v>48982</v>
      </c>
      <c r="KQ540" s="25" t="s">
        <v>49008</v>
      </c>
      <c r="KR540" s="25" t="s">
        <v>49009</v>
      </c>
      <c r="KS540" s="25" t="s">
        <v>48952</v>
      </c>
      <c r="KT540" s="25" t="s">
        <v>49010</v>
      </c>
      <c r="KU540" s="25" t="s">
        <v>49011</v>
      </c>
      <c r="KV540" s="25" t="s">
        <v>49012</v>
      </c>
      <c r="KW540" s="25" t="s">
        <v>49013</v>
      </c>
      <c r="KX540" s="25" t="s">
        <v>49014</v>
      </c>
      <c r="KY540" s="25" t="s">
        <v>49015</v>
      </c>
    </row>
    <row r="541" spans="1:324" hidden="1" x14ac:dyDescent="0.2">
      <c r="A541" s="24">
        <f>VLOOKUP($H541,xRef2LineOfBusiness!$A$1:$D$1093,1,FALSE)</f>
        <v>26988</v>
      </c>
      <c r="B541" s="24" t="e">
        <f>VLOOKUP($H541,xRef2LineOfBusiness!$A$1:$D$1093,2,FALSE)</f>
        <v>#N/A</v>
      </c>
      <c r="C541" s="24" t="e">
        <f>VLOOKUP($H541,xRef2LineOfBusiness!$A$1:$D$1093,3,FALSE)</f>
        <v>#N/A</v>
      </c>
      <c r="D541" s="24" t="e">
        <f>VLOOKUP($H541,xRef2LineOfBusiness!$A$1:$D$1093,4,FALSE)</f>
        <v>#N/A</v>
      </c>
      <c r="E541" s="25" t="s">
        <v>1814</v>
      </c>
      <c r="F541" s="25" t="s">
        <v>322</v>
      </c>
      <c r="G541" s="25" t="s">
        <v>414</v>
      </c>
      <c r="H541" s="27">
        <v>26988</v>
      </c>
      <c r="I541" s="25" t="s">
        <v>49016</v>
      </c>
      <c r="J541" s="25" t="s">
        <v>49016</v>
      </c>
      <c r="K541" s="25" t="s">
        <v>325</v>
      </c>
      <c r="L541" s="25" t="s">
        <v>325</v>
      </c>
      <c r="M541" s="25" t="s">
        <v>49016</v>
      </c>
      <c r="N541" s="25" t="s">
        <v>326</v>
      </c>
      <c r="O541" s="25" t="s">
        <v>327</v>
      </c>
      <c r="P541" s="25" t="s">
        <v>49017</v>
      </c>
      <c r="Q541" s="25" t="s">
        <v>49018</v>
      </c>
      <c r="R541" s="25" t="s">
        <v>330</v>
      </c>
      <c r="S541" s="25" t="s">
        <v>331</v>
      </c>
      <c r="T541" s="25" t="s">
        <v>49019</v>
      </c>
      <c r="U541" s="25" t="s">
        <v>49020</v>
      </c>
      <c r="V541" s="25" t="s">
        <v>334</v>
      </c>
      <c r="W541" s="25" t="s">
        <v>345</v>
      </c>
      <c r="X541" s="25" t="s">
        <v>326</v>
      </c>
      <c r="Y541" s="25" t="s">
        <v>326</v>
      </c>
      <c r="Z541" s="25" t="s">
        <v>326</v>
      </c>
      <c r="AA541" s="25" t="s">
        <v>326</v>
      </c>
      <c r="AB541" s="25" t="s">
        <v>326</v>
      </c>
      <c r="AC541" s="25" t="s">
        <v>326</v>
      </c>
      <c r="AD541" s="25" t="s">
        <v>326</v>
      </c>
      <c r="AE541" s="25" t="s">
        <v>462</v>
      </c>
      <c r="AF541" s="25" t="s">
        <v>326</v>
      </c>
      <c r="AG541" s="25" t="s">
        <v>462</v>
      </c>
      <c r="AH541" s="25" t="s">
        <v>326</v>
      </c>
      <c r="AI541" s="25" t="s">
        <v>326</v>
      </c>
      <c r="AJ541" s="25" t="s">
        <v>326</v>
      </c>
      <c r="AK541" s="25" t="s">
        <v>326</v>
      </c>
      <c r="AL541" s="25" t="s">
        <v>326</v>
      </c>
      <c r="AM541" s="25" t="s">
        <v>326</v>
      </c>
      <c r="AN541" s="25" t="s">
        <v>433</v>
      </c>
      <c r="AO541" s="25" t="s">
        <v>326</v>
      </c>
      <c r="AP541" s="25" t="s">
        <v>326</v>
      </c>
      <c r="AQ541" s="25" t="s">
        <v>326</v>
      </c>
      <c r="AR541" s="25" t="s">
        <v>1147</v>
      </c>
      <c r="AS541" s="25" t="s">
        <v>1147</v>
      </c>
      <c r="AT541" s="25" t="s">
        <v>1185</v>
      </c>
      <c r="AU541" s="25" t="s">
        <v>570</v>
      </c>
      <c r="AV541" s="25" t="s">
        <v>326</v>
      </c>
      <c r="AW541" s="25" t="s">
        <v>326</v>
      </c>
      <c r="AX541" s="25" t="s">
        <v>326</v>
      </c>
      <c r="AY541" s="25" t="s">
        <v>326</v>
      </c>
      <c r="AZ541" s="25" t="s">
        <v>326</v>
      </c>
      <c r="BA541" s="25" t="s">
        <v>326</v>
      </c>
      <c r="BB541" s="25" t="s">
        <v>326</v>
      </c>
      <c r="BC541" s="25" t="s">
        <v>326</v>
      </c>
      <c r="BD541" s="25" t="s">
        <v>326</v>
      </c>
      <c r="BE541" s="25" t="s">
        <v>570</v>
      </c>
      <c r="BF541" s="25" t="s">
        <v>6698</v>
      </c>
      <c r="BG541" s="25" t="s">
        <v>326</v>
      </c>
      <c r="BH541" s="25" t="s">
        <v>349</v>
      </c>
      <c r="BI541" s="25" t="s">
        <v>326</v>
      </c>
      <c r="BJ541" s="25" t="s">
        <v>326</v>
      </c>
      <c r="BK541" s="25" t="s">
        <v>326</v>
      </c>
      <c r="BL541" s="25" t="s">
        <v>326</v>
      </c>
      <c r="BM541" s="25" t="s">
        <v>345</v>
      </c>
      <c r="BN541" s="25" t="s">
        <v>326</v>
      </c>
      <c r="BO541" s="25" t="s">
        <v>326</v>
      </c>
      <c r="BP541" s="25" t="s">
        <v>345</v>
      </c>
      <c r="BQ541" s="25" t="s">
        <v>326</v>
      </c>
      <c r="BR541" s="25" t="s">
        <v>326</v>
      </c>
      <c r="BS541" s="25" t="s">
        <v>326</v>
      </c>
      <c r="BT541" s="25" t="s">
        <v>326</v>
      </c>
      <c r="BU541" s="25" t="s">
        <v>326</v>
      </c>
      <c r="BV541" s="25" t="s">
        <v>1092</v>
      </c>
      <c r="BW541" s="25" t="s">
        <v>597</v>
      </c>
      <c r="BX541" s="25" t="s">
        <v>326</v>
      </c>
      <c r="BY541" s="25" t="s">
        <v>326</v>
      </c>
      <c r="BZ541" s="25" t="s">
        <v>326</v>
      </c>
      <c r="CA541" s="25" t="s">
        <v>326</v>
      </c>
      <c r="CB541" s="25" t="s">
        <v>326</v>
      </c>
      <c r="CC541" s="25" t="s">
        <v>326</v>
      </c>
      <c r="CD541" s="25" t="s">
        <v>326</v>
      </c>
      <c r="CE541" s="25" t="s">
        <v>326</v>
      </c>
      <c r="CF541" s="25" t="s">
        <v>597</v>
      </c>
      <c r="CG541" s="25" t="s">
        <v>1253</v>
      </c>
      <c r="CH541" s="25" t="s">
        <v>326</v>
      </c>
      <c r="CI541" s="25" t="s">
        <v>326</v>
      </c>
      <c r="CJ541" s="25" t="s">
        <v>326</v>
      </c>
      <c r="CK541" s="25" t="s">
        <v>326</v>
      </c>
      <c r="CL541" s="25" t="s">
        <v>326</v>
      </c>
      <c r="CM541" s="25" t="s">
        <v>326</v>
      </c>
      <c r="CN541" s="25" t="s">
        <v>326</v>
      </c>
      <c r="CO541" s="25" t="s">
        <v>1124</v>
      </c>
      <c r="CP541" s="25" t="s">
        <v>326</v>
      </c>
      <c r="CQ541" s="25" t="s">
        <v>1124</v>
      </c>
      <c r="CR541" s="25" t="s">
        <v>6698</v>
      </c>
      <c r="CS541" s="25" t="s">
        <v>10570</v>
      </c>
      <c r="CT541" s="25" t="s">
        <v>326</v>
      </c>
      <c r="CU541" s="25" t="s">
        <v>10570</v>
      </c>
      <c r="CV541" s="25" t="s">
        <v>921</v>
      </c>
      <c r="CW541" s="25" t="s">
        <v>326</v>
      </c>
      <c r="CX541" s="25" t="s">
        <v>921</v>
      </c>
      <c r="CY541" s="25" t="s">
        <v>2574</v>
      </c>
      <c r="CZ541" s="25" t="s">
        <v>381</v>
      </c>
      <c r="DA541" s="25" t="s">
        <v>1251</v>
      </c>
      <c r="DB541" s="25" t="s">
        <v>326</v>
      </c>
      <c r="DC541" s="25" t="s">
        <v>566</v>
      </c>
      <c r="DD541" s="25" t="s">
        <v>327</v>
      </c>
      <c r="DE541" s="25" t="s">
        <v>326</v>
      </c>
      <c r="DF541" s="25" t="s">
        <v>326</v>
      </c>
      <c r="DG541" s="25" t="s">
        <v>1252</v>
      </c>
      <c r="DH541" s="25" t="s">
        <v>326</v>
      </c>
      <c r="DI541" s="25" t="s">
        <v>1028</v>
      </c>
      <c r="DJ541" s="25" t="s">
        <v>326</v>
      </c>
      <c r="DK541" s="25" t="s">
        <v>591</v>
      </c>
      <c r="DL541" s="25" t="s">
        <v>326</v>
      </c>
      <c r="DM541" s="25" t="s">
        <v>326</v>
      </c>
      <c r="DN541" s="25" t="s">
        <v>326</v>
      </c>
      <c r="DO541" s="25" t="s">
        <v>326</v>
      </c>
      <c r="DP541" s="25" t="s">
        <v>326</v>
      </c>
      <c r="DQ541" s="25" t="s">
        <v>326</v>
      </c>
      <c r="DR541" s="25" t="s">
        <v>5698</v>
      </c>
      <c r="DS541" s="25" t="s">
        <v>597</v>
      </c>
      <c r="DT541" s="25" t="s">
        <v>326</v>
      </c>
      <c r="DU541" s="25" t="s">
        <v>326</v>
      </c>
      <c r="DV541" s="25" t="s">
        <v>326</v>
      </c>
      <c r="DW541" s="25" t="s">
        <v>326</v>
      </c>
      <c r="DX541" s="25" t="s">
        <v>597</v>
      </c>
      <c r="DY541" s="25" t="s">
        <v>326</v>
      </c>
      <c r="DZ541" s="25" t="s">
        <v>326</v>
      </c>
      <c r="EA541" s="25" t="s">
        <v>326</v>
      </c>
      <c r="EB541" s="25" t="s">
        <v>597</v>
      </c>
      <c r="EC541" s="25" t="s">
        <v>326</v>
      </c>
      <c r="ED541" s="25" t="s">
        <v>597</v>
      </c>
      <c r="EE541" s="25" t="s">
        <v>326</v>
      </c>
      <c r="EF541" s="25" t="s">
        <v>327</v>
      </c>
      <c r="EG541" s="25" t="s">
        <v>326</v>
      </c>
      <c r="EH541" s="25" t="s">
        <v>326</v>
      </c>
      <c r="EI541" s="25" t="s">
        <v>325</v>
      </c>
      <c r="FE541" s="25" t="s">
        <v>390</v>
      </c>
      <c r="FF541" s="25" t="s">
        <v>2758</v>
      </c>
      <c r="FG541" s="25" t="s">
        <v>2802</v>
      </c>
      <c r="FH541" s="25" t="s">
        <v>1124</v>
      </c>
      <c r="FI541" s="25" t="s">
        <v>1124</v>
      </c>
      <c r="FJ541" s="25" t="s">
        <v>22182</v>
      </c>
      <c r="FK541" s="25" t="s">
        <v>22182</v>
      </c>
      <c r="FL541" s="25" t="s">
        <v>22182</v>
      </c>
      <c r="FM541" s="25" t="s">
        <v>33752</v>
      </c>
      <c r="FN541" s="25" t="s">
        <v>340</v>
      </c>
      <c r="FO541" s="25" t="s">
        <v>355</v>
      </c>
      <c r="FP541" s="25" t="s">
        <v>8856</v>
      </c>
      <c r="FQ541" s="25" t="s">
        <v>8856</v>
      </c>
      <c r="FR541" s="25" t="s">
        <v>335</v>
      </c>
      <c r="FS541" s="25" t="s">
        <v>335</v>
      </c>
      <c r="FT541" s="25" t="s">
        <v>39189</v>
      </c>
      <c r="FU541" s="25" t="s">
        <v>49021</v>
      </c>
      <c r="FV541" s="25" t="s">
        <v>41704</v>
      </c>
      <c r="FW541" s="25" t="s">
        <v>49022</v>
      </c>
      <c r="FX541" s="25" t="s">
        <v>49023</v>
      </c>
      <c r="FY541" s="25" t="s">
        <v>37834</v>
      </c>
      <c r="FZ541" s="25" t="s">
        <v>326</v>
      </c>
      <c r="GB541" s="25" t="s">
        <v>326</v>
      </c>
      <c r="GC541" s="25" t="s">
        <v>326</v>
      </c>
      <c r="GD541" s="25" t="s">
        <v>326</v>
      </c>
      <c r="GE541" s="25" t="s">
        <v>49024</v>
      </c>
      <c r="GF541" s="25" t="s">
        <v>49024</v>
      </c>
      <c r="GG541" s="25" t="s">
        <v>326</v>
      </c>
      <c r="GH541" s="25" t="s">
        <v>49025</v>
      </c>
      <c r="GI541" s="25" t="s">
        <v>49026</v>
      </c>
      <c r="GJ541" s="25" t="s">
        <v>49027</v>
      </c>
      <c r="GK541" s="25" t="s">
        <v>49028</v>
      </c>
      <c r="GL541" s="25" t="s">
        <v>49021</v>
      </c>
      <c r="GM541" s="25" t="s">
        <v>2569</v>
      </c>
      <c r="GN541" s="25" t="s">
        <v>49029</v>
      </c>
      <c r="GO541" s="25" t="s">
        <v>355</v>
      </c>
      <c r="GP541" s="25" t="s">
        <v>49030</v>
      </c>
      <c r="GQ541" s="25" t="s">
        <v>355</v>
      </c>
      <c r="GR541" s="25" t="s">
        <v>355</v>
      </c>
      <c r="GS541" s="25" t="s">
        <v>49031</v>
      </c>
      <c r="GT541" s="25" t="s">
        <v>10570</v>
      </c>
      <c r="GU541" s="25" t="s">
        <v>38546</v>
      </c>
      <c r="GV541" s="25" t="s">
        <v>1479</v>
      </c>
      <c r="GW541" s="25" t="s">
        <v>19339</v>
      </c>
      <c r="GX541" s="25" t="s">
        <v>424</v>
      </c>
      <c r="GY541" s="25" t="s">
        <v>326</v>
      </c>
      <c r="GZ541" s="25" t="s">
        <v>424</v>
      </c>
      <c r="HA541" s="25" t="s">
        <v>1266</v>
      </c>
      <c r="HB541" s="25" t="s">
        <v>591</v>
      </c>
      <c r="HC541" s="25" t="s">
        <v>326</v>
      </c>
      <c r="HD541" s="25" t="s">
        <v>591</v>
      </c>
      <c r="HE541" s="25" t="s">
        <v>6817</v>
      </c>
      <c r="HF541" s="25" t="s">
        <v>49032</v>
      </c>
      <c r="HG541" s="25" t="s">
        <v>41704</v>
      </c>
      <c r="HH541" s="25" t="s">
        <v>49033</v>
      </c>
      <c r="HI541" s="25" t="s">
        <v>326</v>
      </c>
      <c r="HJ541" s="25" t="s">
        <v>355</v>
      </c>
      <c r="HM541" s="25" t="s">
        <v>49034</v>
      </c>
      <c r="HN541" s="25" t="s">
        <v>326</v>
      </c>
      <c r="HO541" s="25" t="s">
        <v>326</v>
      </c>
      <c r="HP541" s="25" t="s">
        <v>345</v>
      </c>
      <c r="HQ541" s="25" t="s">
        <v>326</v>
      </c>
      <c r="HR541" s="25" t="s">
        <v>3226</v>
      </c>
      <c r="HT541" s="25" t="s">
        <v>49034</v>
      </c>
      <c r="HU541" s="25" t="s">
        <v>355</v>
      </c>
      <c r="HV541" s="25" t="s">
        <v>326</v>
      </c>
      <c r="HW541" s="25" t="s">
        <v>326</v>
      </c>
      <c r="HX541" s="25" t="s">
        <v>422</v>
      </c>
      <c r="HY541" s="25" t="s">
        <v>3426</v>
      </c>
      <c r="HZ541" s="25" t="s">
        <v>326</v>
      </c>
      <c r="IA541" s="25" t="s">
        <v>335</v>
      </c>
      <c r="IB541" s="25" t="s">
        <v>49035</v>
      </c>
      <c r="IC541" s="25" t="s">
        <v>49036</v>
      </c>
      <c r="ID541" s="25" t="s">
        <v>38552</v>
      </c>
      <c r="IE541" s="25" t="s">
        <v>422</v>
      </c>
      <c r="IF541" s="25" t="s">
        <v>1028</v>
      </c>
      <c r="IG541" s="25" t="s">
        <v>665</v>
      </c>
      <c r="IH541" s="25" t="s">
        <v>49037</v>
      </c>
      <c r="II541" s="25" t="s">
        <v>49037</v>
      </c>
      <c r="IJ541" s="25" t="s">
        <v>665</v>
      </c>
      <c r="IK541" s="25" t="s">
        <v>49038</v>
      </c>
      <c r="IL541" s="25" t="s">
        <v>2823</v>
      </c>
      <c r="IM541" s="25" t="s">
        <v>1124</v>
      </c>
      <c r="IN541" s="25" t="s">
        <v>326</v>
      </c>
      <c r="IO541" s="25" t="s">
        <v>326</v>
      </c>
      <c r="IP541" s="25" t="s">
        <v>326</v>
      </c>
      <c r="IQ541" s="25" t="s">
        <v>327</v>
      </c>
      <c r="IR541" s="25" t="s">
        <v>326</v>
      </c>
      <c r="IS541" s="25" t="s">
        <v>340</v>
      </c>
      <c r="IT541" s="25" t="s">
        <v>43744</v>
      </c>
      <c r="IU541" s="25" t="s">
        <v>49039</v>
      </c>
      <c r="IV541" s="25" t="s">
        <v>1015</v>
      </c>
      <c r="IW541" s="25" t="s">
        <v>462</v>
      </c>
      <c r="IX541" s="25" t="s">
        <v>1147</v>
      </c>
      <c r="IY541" s="25" t="s">
        <v>326</v>
      </c>
      <c r="IZ541" s="25" t="s">
        <v>326</v>
      </c>
      <c r="JA541" s="25" t="s">
        <v>326</v>
      </c>
      <c r="JB541" s="25" t="s">
        <v>326</v>
      </c>
      <c r="JC541" s="25" t="s">
        <v>326</v>
      </c>
      <c r="JD541" s="25" t="s">
        <v>395</v>
      </c>
      <c r="JE541" s="25" t="s">
        <v>396</v>
      </c>
      <c r="JF541" s="25" t="s">
        <v>395</v>
      </c>
      <c r="JG541" s="25" t="s">
        <v>396</v>
      </c>
      <c r="JH541" s="25" t="s">
        <v>327</v>
      </c>
      <c r="JI541" s="25" t="s">
        <v>326</v>
      </c>
      <c r="JJ541" s="25" t="s">
        <v>326</v>
      </c>
      <c r="JK541" s="25" t="s">
        <v>326</v>
      </c>
      <c r="JL541" s="25" t="s">
        <v>326</v>
      </c>
      <c r="JM541" s="25" t="s">
        <v>326</v>
      </c>
      <c r="JN541" s="25" t="s">
        <v>21138</v>
      </c>
      <c r="JO541" s="25" t="s">
        <v>49040</v>
      </c>
      <c r="JP541" s="25" t="s">
        <v>49041</v>
      </c>
      <c r="JQ541" s="25" t="s">
        <v>36717</v>
      </c>
      <c r="JR541" s="25" t="s">
        <v>20089</v>
      </c>
      <c r="JS541" s="25" t="s">
        <v>49042</v>
      </c>
      <c r="JT541" s="25" t="s">
        <v>49043</v>
      </c>
      <c r="JU541" s="25" t="s">
        <v>8262</v>
      </c>
      <c r="JV541" s="25" t="s">
        <v>9265</v>
      </c>
      <c r="JW541" s="25" t="s">
        <v>326</v>
      </c>
      <c r="JX541" s="25" t="s">
        <v>49044</v>
      </c>
      <c r="JY541" s="25" t="s">
        <v>49045</v>
      </c>
      <c r="JZ541" s="25" t="s">
        <v>49037</v>
      </c>
      <c r="KA541" s="25" t="s">
        <v>3504</v>
      </c>
      <c r="KB541" s="25" t="s">
        <v>11110</v>
      </c>
      <c r="KC541" s="25" t="s">
        <v>49037</v>
      </c>
      <c r="KD541" s="25" t="s">
        <v>49046</v>
      </c>
      <c r="KE541" s="25" t="s">
        <v>12247</v>
      </c>
      <c r="KF541" s="25" t="s">
        <v>340</v>
      </c>
      <c r="KG541" s="25" t="s">
        <v>6837</v>
      </c>
      <c r="KH541" s="25" t="s">
        <v>22182</v>
      </c>
      <c r="KI541" s="25" t="s">
        <v>49047</v>
      </c>
      <c r="KJ541" s="25" t="s">
        <v>49046</v>
      </c>
      <c r="KK541" s="25" t="s">
        <v>30972</v>
      </c>
      <c r="KL541" s="25" t="s">
        <v>49048</v>
      </c>
      <c r="KM541" s="25" t="s">
        <v>422</v>
      </c>
      <c r="KN541" s="25" t="s">
        <v>3504</v>
      </c>
      <c r="KO541" s="25" t="s">
        <v>326</v>
      </c>
      <c r="KP541" s="25" t="s">
        <v>422</v>
      </c>
      <c r="KQ541" s="25" t="s">
        <v>49049</v>
      </c>
      <c r="KR541" s="25" t="s">
        <v>9231</v>
      </c>
      <c r="KS541" s="25" t="s">
        <v>33752</v>
      </c>
      <c r="KT541" s="25" t="s">
        <v>49050</v>
      </c>
      <c r="KU541" s="25" t="s">
        <v>341</v>
      </c>
      <c r="KV541" s="25" t="s">
        <v>7190</v>
      </c>
      <c r="KW541" s="25" t="s">
        <v>49051</v>
      </c>
      <c r="KX541" s="25" t="s">
        <v>49052</v>
      </c>
      <c r="KY541" s="25" t="s">
        <v>8461</v>
      </c>
    </row>
    <row r="542" spans="1:324" hidden="1" x14ac:dyDescent="0.2">
      <c r="A542" s="24">
        <f>VLOOKUP($H542,xRef2LineOfBusiness!$A$1:$D$1093,1,FALSE)</f>
        <v>114008</v>
      </c>
      <c r="B542" s="24" t="e">
        <f>VLOOKUP($H542,xRef2LineOfBusiness!$A$1:$D$1093,2,FALSE)</f>
        <v>#N/A</v>
      </c>
      <c r="C542" s="24" t="e">
        <f>VLOOKUP($H542,xRef2LineOfBusiness!$A$1:$D$1093,3,FALSE)</f>
        <v>#N/A</v>
      </c>
      <c r="D542" s="24" t="e">
        <f>VLOOKUP($H542,xRef2LineOfBusiness!$A$1:$D$1093,4,FALSE)</f>
        <v>#N/A</v>
      </c>
      <c r="E542" s="25" t="s">
        <v>24294</v>
      </c>
      <c r="F542" s="25" t="s">
        <v>322</v>
      </c>
      <c r="G542" s="25" t="s">
        <v>1013</v>
      </c>
      <c r="H542" s="27">
        <v>114008</v>
      </c>
      <c r="I542" s="25" t="s">
        <v>49053</v>
      </c>
      <c r="J542" s="25" t="s">
        <v>49053</v>
      </c>
      <c r="K542" s="25" t="s">
        <v>325</v>
      </c>
      <c r="L542" s="25" t="s">
        <v>325</v>
      </c>
      <c r="M542" s="25" t="s">
        <v>49053</v>
      </c>
      <c r="N542" s="25" t="s">
        <v>326</v>
      </c>
      <c r="O542" s="25" t="s">
        <v>330</v>
      </c>
      <c r="P542" s="25" t="s">
        <v>49054</v>
      </c>
      <c r="Q542" s="25" t="s">
        <v>558</v>
      </c>
      <c r="R542" s="25" t="s">
        <v>330</v>
      </c>
      <c r="S542" s="25" t="s">
        <v>559</v>
      </c>
      <c r="T542" s="25" t="s">
        <v>49055</v>
      </c>
      <c r="U542" s="25" t="s">
        <v>49056</v>
      </c>
      <c r="V542" s="25" t="s">
        <v>334</v>
      </c>
      <c r="W542" s="25" t="s">
        <v>1022</v>
      </c>
      <c r="X542" s="25" t="s">
        <v>326</v>
      </c>
      <c r="Y542" s="25" t="s">
        <v>2693</v>
      </c>
      <c r="Z542" s="25" t="s">
        <v>326</v>
      </c>
      <c r="AA542" s="25" t="s">
        <v>2693</v>
      </c>
      <c r="AB542" s="25" t="s">
        <v>326</v>
      </c>
      <c r="AC542" s="25" t="s">
        <v>326</v>
      </c>
      <c r="AD542" s="25" t="s">
        <v>326</v>
      </c>
      <c r="AE542" s="25" t="s">
        <v>326</v>
      </c>
      <c r="AF542" s="25" t="s">
        <v>326</v>
      </c>
      <c r="AG542" s="25" t="s">
        <v>326</v>
      </c>
      <c r="AH542" s="25" t="s">
        <v>390</v>
      </c>
      <c r="AI542" s="25" t="s">
        <v>1022</v>
      </c>
      <c r="AJ542" s="25" t="s">
        <v>326</v>
      </c>
      <c r="AK542" s="25" t="s">
        <v>326</v>
      </c>
      <c r="AL542" s="25" t="s">
        <v>326</v>
      </c>
      <c r="AM542" s="25" t="s">
        <v>326</v>
      </c>
      <c r="AN542" s="25" t="s">
        <v>4112</v>
      </c>
      <c r="AO542" s="25" t="s">
        <v>326</v>
      </c>
      <c r="AP542" s="25" t="s">
        <v>326</v>
      </c>
      <c r="AQ542" s="25" t="s">
        <v>326</v>
      </c>
      <c r="AR542" s="25" t="s">
        <v>1131</v>
      </c>
      <c r="AS542" s="25" t="s">
        <v>1131</v>
      </c>
      <c r="AT542" s="25" t="s">
        <v>415</v>
      </c>
      <c r="AU542" s="25" t="s">
        <v>338</v>
      </c>
      <c r="AV542" s="25" t="s">
        <v>326</v>
      </c>
      <c r="AW542" s="25" t="s">
        <v>1148</v>
      </c>
      <c r="AX542" s="25" t="s">
        <v>326</v>
      </c>
      <c r="AY542" s="25" t="s">
        <v>1812</v>
      </c>
      <c r="AZ542" s="25" t="s">
        <v>326</v>
      </c>
      <c r="BA542" s="25" t="s">
        <v>326</v>
      </c>
      <c r="BB542" s="25" t="s">
        <v>326</v>
      </c>
      <c r="BC542" s="25" t="s">
        <v>326</v>
      </c>
      <c r="BD542" s="25" t="s">
        <v>326</v>
      </c>
      <c r="BE542" s="25" t="s">
        <v>1136</v>
      </c>
      <c r="BF542" s="25" t="s">
        <v>2587</v>
      </c>
      <c r="BG542" s="25" t="s">
        <v>326</v>
      </c>
      <c r="BH542" s="25" t="s">
        <v>326</v>
      </c>
      <c r="BI542" s="25" t="s">
        <v>327</v>
      </c>
      <c r="BJ542" s="25" t="s">
        <v>326</v>
      </c>
      <c r="BK542" s="25" t="s">
        <v>1029</v>
      </c>
      <c r="BL542" s="25" t="s">
        <v>345</v>
      </c>
      <c r="BM542" s="25" t="s">
        <v>2449</v>
      </c>
      <c r="BN542" s="25" t="s">
        <v>326</v>
      </c>
      <c r="BO542" s="25" t="s">
        <v>326</v>
      </c>
      <c r="BP542" s="25" t="s">
        <v>2449</v>
      </c>
      <c r="BQ542" s="25" t="s">
        <v>326</v>
      </c>
      <c r="BR542" s="25" t="s">
        <v>326</v>
      </c>
      <c r="BS542" s="25" t="s">
        <v>326</v>
      </c>
      <c r="BT542" s="25" t="s">
        <v>326</v>
      </c>
      <c r="BU542" s="25" t="s">
        <v>326</v>
      </c>
      <c r="BV542" s="25" t="s">
        <v>4527</v>
      </c>
      <c r="BW542" s="25" t="s">
        <v>416</v>
      </c>
      <c r="BX542" s="25" t="s">
        <v>326</v>
      </c>
      <c r="BY542" s="25" t="s">
        <v>345</v>
      </c>
      <c r="BZ542" s="25" t="s">
        <v>326</v>
      </c>
      <c r="CA542" s="25" t="s">
        <v>326</v>
      </c>
      <c r="CB542" s="25" t="s">
        <v>326</v>
      </c>
      <c r="CC542" s="25" t="s">
        <v>326</v>
      </c>
      <c r="CD542" s="25" t="s">
        <v>326</v>
      </c>
      <c r="CE542" s="25" t="s">
        <v>326</v>
      </c>
      <c r="CF542" s="25" t="s">
        <v>597</v>
      </c>
      <c r="CG542" s="25" t="s">
        <v>11567</v>
      </c>
      <c r="CH542" s="25" t="s">
        <v>326</v>
      </c>
      <c r="CI542" s="25" t="s">
        <v>326</v>
      </c>
      <c r="CJ542" s="25" t="s">
        <v>326</v>
      </c>
      <c r="CK542" s="25" t="s">
        <v>325</v>
      </c>
      <c r="CL542" s="25" t="s">
        <v>433</v>
      </c>
      <c r="CM542" s="25" t="s">
        <v>326</v>
      </c>
      <c r="CN542" s="25" t="s">
        <v>326</v>
      </c>
      <c r="CO542" s="25" t="s">
        <v>6019</v>
      </c>
      <c r="CP542" s="25" t="s">
        <v>326</v>
      </c>
      <c r="CQ542" s="25" t="s">
        <v>9047</v>
      </c>
      <c r="CR542" s="25" t="s">
        <v>2587</v>
      </c>
      <c r="CS542" s="25" t="s">
        <v>49057</v>
      </c>
      <c r="CT542" s="25" t="s">
        <v>326</v>
      </c>
      <c r="CU542" s="25" t="s">
        <v>49057</v>
      </c>
      <c r="CV542" s="25" t="s">
        <v>49058</v>
      </c>
      <c r="CW542" s="25" t="s">
        <v>458</v>
      </c>
      <c r="CX542" s="25" t="s">
        <v>46176</v>
      </c>
      <c r="CY542" s="25" t="s">
        <v>7395</v>
      </c>
      <c r="CZ542" s="25" t="s">
        <v>1140</v>
      </c>
      <c r="DA542" s="25" t="s">
        <v>326</v>
      </c>
      <c r="DB542" s="25" t="s">
        <v>326</v>
      </c>
      <c r="DC542" s="25" t="s">
        <v>1741</v>
      </c>
      <c r="DD542" s="25" t="s">
        <v>326</v>
      </c>
      <c r="DE542" s="25" t="s">
        <v>326</v>
      </c>
      <c r="DF542" s="25" t="s">
        <v>326</v>
      </c>
      <c r="DG542" s="25" t="s">
        <v>8061</v>
      </c>
      <c r="DH542" s="25" t="s">
        <v>326</v>
      </c>
      <c r="DI542" s="25" t="s">
        <v>1302</v>
      </c>
      <c r="DJ542" s="25" t="s">
        <v>326</v>
      </c>
      <c r="DK542" s="25" t="s">
        <v>325</v>
      </c>
      <c r="DL542" s="25" t="s">
        <v>326</v>
      </c>
      <c r="DM542" s="25" t="s">
        <v>326</v>
      </c>
      <c r="DN542" s="25" t="s">
        <v>326</v>
      </c>
      <c r="DO542" s="25" t="s">
        <v>326</v>
      </c>
      <c r="DP542" s="25" t="s">
        <v>326</v>
      </c>
      <c r="DQ542" s="25" t="s">
        <v>326</v>
      </c>
      <c r="DR542" s="25" t="s">
        <v>2006</v>
      </c>
      <c r="DS542" s="25" t="s">
        <v>2793</v>
      </c>
      <c r="DT542" s="25" t="s">
        <v>325</v>
      </c>
      <c r="DU542" s="25" t="s">
        <v>326</v>
      </c>
      <c r="DV542" s="25" t="s">
        <v>325</v>
      </c>
      <c r="DW542" s="25" t="s">
        <v>326</v>
      </c>
      <c r="DX542" s="25" t="s">
        <v>1262</v>
      </c>
      <c r="DY542" s="25" t="s">
        <v>326</v>
      </c>
      <c r="DZ542" s="25" t="s">
        <v>326</v>
      </c>
      <c r="EA542" s="25" t="s">
        <v>326</v>
      </c>
      <c r="EB542" s="25" t="s">
        <v>1262</v>
      </c>
      <c r="EC542" s="25" t="s">
        <v>326</v>
      </c>
      <c r="ED542" s="25" t="s">
        <v>1262</v>
      </c>
      <c r="EE542" s="25" t="s">
        <v>326</v>
      </c>
      <c r="EF542" s="25" t="s">
        <v>326</v>
      </c>
      <c r="EG542" s="25" t="s">
        <v>326</v>
      </c>
      <c r="EH542" s="25" t="s">
        <v>326</v>
      </c>
      <c r="EI542" s="25" t="s">
        <v>325</v>
      </c>
      <c r="FE542" s="25" t="s">
        <v>13432</v>
      </c>
      <c r="FF542" s="25" t="s">
        <v>49059</v>
      </c>
      <c r="FG542" s="25" t="s">
        <v>49060</v>
      </c>
      <c r="FH542" s="25" t="s">
        <v>9047</v>
      </c>
      <c r="FI542" s="25" t="s">
        <v>9047</v>
      </c>
      <c r="FJ542" s="25" t="s">
        <v>49061</v>
      </c>
      <c r="FK542" s="25" t="s">
        <v>49061</v>
      </c>
      <c r="FL542" s="25" t="s">
        <v>49061</v>
      </c>
      <c r="FM542" s="25" t="s">
        <v>49062</v>
      </c>
      <c r="FN542" s="25" t="s">
        <v>1302</v>
      </c>
      <c r="FO542" s="25" t="s">
        <v>355</v>
      </c>
      <c r="FP542" s="25" t="s">
        <v>49063</v>
      </c>
      <c r="FQ542" s="25" t="s">
        <v>1025</v>
      </c>
      <c r="FR542" s="25" t="s">
        <v>636</v>
      </c>
      <c r="FS542" s="25" t="s">
        <v>7015</v>
      </c>
      <c r="FT542" s="25" t="s">
        <v>49064</v>
      </c>
      <c r="FU542" s="25" t="s">
        <v>49065</v>
      </c>
      <c r="FV542" s="25" t="s">
        <v>49066</v>
      </c>
      <c r="FW542" s="25" t="s">
        <v>49067</v>
      </c>
      <c r="FX542" s="25" t="s">
        <v>49068</v>
      </c>
      <c r="FY542" s="25" t="s">
        <v>326</v>
      </c>
      <c r="FZ542" s="25" t="s">
        <v>33146</v>
      </c>
      <c r="GA542" s="25" t="s">
        <v>49069</v>
      </c>
      <c r="GB542" s="25" t="s">
        <v>49069</v>
      </c>
      <c r="GC542" s="25" t="s">
        <v>326</v>
      </c>
      <c r="GD542" s="25" t="s">
        <v>326</v>
      </c>
      <c r="GE542" s="25" t="s">
        <v>326</v>
      </c>
      <c r="GF542" s="25" t="s">
        <v>326</v>
      </c>
      <c r="GG542" s="25" t="s">
        <v>49070</v>
      </c>
      <c r="GH542" s="25" t="s">
        <v>49071</v>
      </c>
      <c r="GI542" s="25" t="s">
        <v>49072</v>
      </c>
      <c r="GJ542" s="25" t="s">
        <v>49073</v>
      </c>
      <c r="GK542" s="25" t="s">
        <v>49074</v>
      </c>
      <c r="GL542" s="25" t="s">
        <v>43745</v>
      </c>
      <c r="GM542" s="25" t="s">
        <v>49075</v>
      </c>
      <c r="GN542" s="25" t="s">
        <v>49076</v>
      </c>
      <c r="GO542" s="25" t="s">
        <v>49077</v>
      </c>
      <c r="GP542" s="25" t="s">
        <v>49078</v>
      </c>
      <c r="GQ542" s="25" t="s">
        <v>33510</v>
      </c>
      <c r="GR542" s="25" t="s">
        <v>17743</v>
      </c>
      <c r="GS542" s="25" t="s">
        <v>49077</v>
      </c>
      <c r="GT542" s="25" t="s">
        <v>49079</v>
      </c>
      <c r="GU542" s="25" t="s">
        <v>49080</v>
      </c>
      <c r="GV542" s="25" t="s">
        <v>3480</v>
      </c>
      <c r="GW542" s="25" t="s">
        <v>6891</v>
      </c>
      <c r="GX542" s="25" t="s">
        <v>1902</v>
      </c>
      <c r="GY542" s="25" t="s">
        <v>591</v>
      </c>
      <c r="GZ542" s="25" t="s">
        <v>1025</v>
      </c>
      <c r="HA542" s="25" t="s">
        <v>2006</v>
      </c>
      <c r="HB542" s="25" t="s">
        <v>1136</v>
      </c>
      <c r="HC542" s="25" t="s">
        <v>326</v>
      </c>
      <c r="HD542" s="25" t="s">
        <v>1136</v>
      </c>
      <c r="HE542" s="25" t="s">
        <v>23506</v>
      </c>
      <c r="HF542" s="25" t="s">
        <v>49081</v>
      </c>
      <c r="HG542" s="25" t="s">
        <v>49082</v>
      </c>
      <c r="HH542" s="25" t="s">
        <v>49083</v>
      </c>
      <c r="HI542" s="25" t="s">
        <v>326</v>
      </c>
      <c r="HJ542" s="25" t="s">
        <v>49084</v>
      </c>
      <c r="HM542" s="25" t="s">
        <v>49085</v>
      </c>
      <c r="HN542" s="25" t="s">
        <v>24801</v>
      </c>
      <c r="HO542" s="25" t="s">
        <v>1074</v>
      </c>
      <c r="HP542" s="25" t="s">
        <v>8466</v>
      </c>
      <c r="HQ542" s="25" t="s">
        <v>326</v>
      </c>
      <c r="HR542" s="25" t="s">
        <v>565</v>
      </c>
      <c r="HT542" s="25" t="s">
        <v>49086</v>
      </c>
      <c r="HU542" s="25" t="s">
        <v>1093</v>
      </c>
      <c r="HV542" s="25" t="s">
        <v>326</v>
      </c>
      <c r="HW542" s="25" t="s">
        <v>326</v>
      </c>
      <c r="HX542" s="25" t="s">
        <v>49087</v>
      </c>
      <c r="HY542" s="25" t="s">
        <v>351</v>
      </c>
      <c r="HZ542" s="25" t="s">
        <v>326</v>
      </c>
      <c r="IA542" s="25" t="s">
        <v>636</v>
      </c>
      <c r="IB542" s="25" t="s">
        <v>12230</v>
      </c>
      <c r="IC542" s="25" t="s">
        <v>49088</v>
      </c>
      <c r="ID542" s="25" t="s">
        <v>49089</v>
      </c>
      <c r="IE542" s="25" t="s">
        <v>327</v>
      </c>
      <c r="IF542" s="25" t="s">
        <v>636</v>
      </c>
      <c r="IG542" s="25" t="s">
        <v>570</v>
      </c>
      <c r="IH542" s="25" t="s">
        <v>49090</v>
      </c>
      <c r="II542" s="25" t="s">
        <v>49090</v>
      </c>
      <c r="IJ542" s="25" t="s">
        <v>570</v>
      </c>
      <c r="IK542" s="25" t="s">
        <v>49091</v>
      </c>
      <c r="IL542" s="25" t="s">
        <v>3089</v>
      </c>
      <c r="IM542" s="25" t="s">
        <v>9047</v>
      </c>
      <c r="IN542" s="25" t="s">
        <v>326</v>
      </c>
      <c r="IO542" s="25" t="s">
        <v>326</v>
      </c>
      <c r="IP542" s="25" t="s">
        <v>326</v>
      </c>
      <c r="IQ542" s="25" t="s">
        <v>326</v>
      </c>
      <c r="IR542" s="25" t="s">
        <v>326</v>
      </c>
      <c r="IS542" s="25" t="s">
        <v>636</v>
      </c>
      <c r="IT542" s="25" t="s">
        <v>1790</v>
      </c>
      <c r="IU542" s="25" t="s">
        <v>593</v>
      </c>
      <c r="IV542" s="25" t="s">
        <v>1029</v>
      </c>
      <c r="IW542" s="25" t="s">
        <v>326</v>
      </c>
      <c r="IX542" s="25" t="s">
        <v>326</v>
      </c>
      <c r="IY542" s="25" t="s">
        <v>1029</v>
      </c>
      <c r="IZ542" s="25" t="s">
        <v>7257</v>
      </c>
      <c r="JA542" s="25" t="s">
        <v>422</v>
      </c>
      <c r="JB542" s="25" t="s">
        <v>15246</v>
      </c>
      <c r="JC542" s="25" t="s">
        <v>326</v>
      </c>
      <c r="JD542" s="25" t="s">
        <v>395</v>
      </c>
      <c r="JE542" s="25" t="s">
        <v>396</v>
      </c>
      <c r="JF542" s="25" t="s">
        <v>395</v>
      </c>
      <c r="JG542" s="25" t="s">
        <v>396</v>
      </c>
      <c r="JH542" s="25" t="s">
        <v>326</v>
      </c>
      <c r="JI542" s="25" t="s">
        <v>326</v>
      </c>
      <c r="JJ542" s="25" t="s">
        <v>326</v>
      </c>
      <c r="JK542" s="25" t="s">
        <v>326</v>
      </c>
      <c r="JL542" s="25" t="s">
        <v>326</v>
      </c>
      <c r="JM542" s="25" t="s">
        <v>326</v>
      </c>
      <c r="JN542" s="25" t="s">
        <v>49092</v>
      </c>
      <c r="JO542" s="25" t="s">
        <v>49093</v>
      </c>
      <c r="JP542" s="25" t="s">
        <v>49094</v>
      </c>
      <c r="JQ542" s="25" t="s">
        <v>49093</v>
      </c>
      <c r="JR542" s="25" t="s">
        <v>49095</v>
      </c>
      <c r="JS542" s="25" t="s">
        <v>49096</v>
      </c>
      <c r="JT542" s="25" t="s">
        <v>49097</v>
      </c>
      <c r="JU542" s="25" t="s">
        <v>49096</v>
      </c>
      <c r="JV542" s="25" t="s">
        <v>1118</v>
      </c>
      <c r="JW542" s="25" t="s">
        <v>326</v>
      </c>
      <c r="JX542" s="25" t="s">
        <v>49098</v>
      </c>
      <c r="JY542" s="25" t="s">
        <v>49099</v>
      </c>
      <c r="JZ542" s="25" t="s">
        <v>49090</v>
      </c>
      <c r="KA542" s="25" t="s">
        <v>49100</v>
      </c>
      <c r="KB542" s="25" t="s">
        <v>49101</v>
      </c>
      <c r="KC542" s="25" t="s">
        <v>49090</v>
      </c>
      <c r="KD542" s="25" t="s">
        <v>49102</v>
      </c>
      <c r="KE542" s="25" t="s">
        <v>22378</v>
      </c>
      <c r="KF542" s="25" t="s">
        <v>1302</v>
      </c>
      <c r="KG542" s="25" t="s">
        <v>49103</v>
      </c>
      <c r="KH542" s="25" t="s">
        <v>49061</v>
      </c>
      <c r="KI542" s="25" t="s">
        <v>49104</v>
      </c>
      <c r="KJ542" s="25" t="s">
        <v>49102</v>
      </c>
      <c r="KK542" s="25" t="s">
        <v>47024</v>
      </c>
      <c r="KL542" s="25" t="s">
        <v>49105</v>
      </c>
      <c r="KM542" s="25" t="s">
        <v>1841</v>
      </c>
      <c r="KN542" s="25" t="s">
        <v>49100</v>
      </c>
      <c r="KO542" s="25" t="s">
        <v>49106</v>
      </c>
      <c r="KP542" s="25" t="s">
        <v>49087</v>
      </c>
      <c r="KQ542" s="25" t="s">
        <v>49107</v>
      </c>
      <c r="KR542" s="25" t="s">
        <v>49108</v>
      </c>
      <c r="KS542" s="25" t="s">
        <v>49062</v>
      </c>
      <c r="KT542" s="25" t="s">
        <v>49109</v>
      </c>
      <c r="KU542" s="25" t="s">
        <v>570</v>
      </c>
      <c r="KV542" s="25" t="s">
        <v>49110</v>
      </c>
      <c r="KW542" s="25" t="s">
        <v>49111</v>
      </c>
      <c r="KX542" s="25" t="s">
        <v>49112</v>
      </c>
      <c r="KY542" s="25" t="s">
        <v>49113</v>
      </c>
    </row>
    <row r="543" spans="1:324" hidden="1" x14ac:dyDescent="0.2">
      <c r="A543" s="24">
        <f>VLOOKUP($H543,xRef2LineOfBusiness!$A$1:$D$1093,1,FALSE)</f>
        <v>345935</v>
      </c>
      <c r="B543" s="24" t="e">
        <f>VLOOKUP($H543,xRef2LineOfBusiness!$A$1:$D$1093,2,FALSE)</f>
        <v>#N/A</v>
      </c>
      <c r="C543" s="24" t="e">
        <f>VLOOKUP($H543,xRef2LineOfBusiness!$A$1:$D$1093,3,FALSE)</f>
        <v>#N/A</v>
      </c>
      <c r="D543" s="24" t="e">
        <f>VLOOKUP($H543,xRef2LineOfBusiness!$A$1:$D$1093,4,FALSE)</f>
        <v>#N/A</v>
      </c>
      <c r="E543" s="25" t="s">
        <v>24294</v>
      </c>
      <c r="F543" s="25" t="s">
        <v>322</v>
      </c>
      <c r="G543" s="25" t="s">
        <v>1013</v>
      </c>
      <c r="H543" s="27">
        <v>345935</v>
      </c>
      <c r="I543" s="25" t="s">
        <v>49114</v>
      </c>
      <c r="J543" s="25" t="s">
        <v>49114</v>
      </c>
      <c r="K543" s="25" t="s">
        <v>325</v>
      </c>
      <c r="L543" s="25" t="s">
        <v>325</v>
      </c>
      <c r="M543" s="25" t="s">
        <v>49114</v>
      </c>
      <c r="N543" s="25" t="s">
        <v>326</v>
      </c>
      <c r="O543" s="25" t="s">
        <v>906</v>
      </c>
      <c r="P543" s="25" t="s">
        <v>49115</v>
      </c>
      <c r="Q543" s="25" t="s">
        <v>558</v>
      </c>
      <c r="R543" s="25" t="s">
        <v>330</v>
      </c>
      <c r="S543" s="25" t="s">
        <v>559</v>
      </c>
      <c r="T543" s="25" t="s">
        <v>49055</v>
      </c>
      <c r="U543" s="25" t="s">
        <v>49056</v>
      </c>
      <c r="V543" s="25" t="s">
        <v>334</v>
      </c>
      <c r="W543" s="25" t="s">
        <v>598</v>
      </c>
      <c r="X543" s="25" t="s">
        <v>326</v>
      </c>
      <c r="Y543" s="25" t="s">
        <v>6175</v>
      </c>
      <c r="Z543" s="25" t="s">
        <v>326</v>
      </c>
      <c r="AA543" s="25" t="s">
        <v>6175</v>
      </c>
      <c r="AB543" s="25" t="s">
        <v>326</v>
      </c>
      <c r="AC543" s="25" t="s">
        <v>326</v>
      </c>
      <c r="AD543" s="25" t="s">
        <v>326</v>
      </c>
      <c r="AE543" s="25" t="s">
        <v>326</v>
      </c>
      <c r="AF543" s="25" t="s">
        <v>326</v>
      </c>
      <c r="AG543" s="25" t="s">
        <v>326</v>
      </c>
      <c r="AH543" s="25" t="s">
        <v>326</v>
      </c>
      <c r="AI543" s="25" t="s">
        <v>8989</v>
      </c>
      <c r="AJ543" s="25" t="s">
        <v>326</v>
      </c>
      <c r="AK543" s="25" t="s">
        <v>326</v>
      </c>
      <c r="AL543" s="25" t="s">
        <v>326</v>
      </c>
      <c r="AM543" s="25" t="s">
        <v>326</v>
      </c>
      <c r="AN543" s="25" t="s">
        <v>8992</v>
      </c>
      <c r="AO543" s="25" t="s">
        <v>326</v>
      </c>
      <c r="AP543" s="25" t="s">
        <v>326</v>
      </c>
      <c r="AQ543" s="25" t="s">
        <v>326</v>
      </c>
      <c r="AR543" s="25" t="s">
        <v>3094</v>
      </c>
      <c r="AS543" s="25" t="s">
        <v>3094</v>
      </c>
      <c r="AT543" s="25" t="s">
        <v>7602</v>
      </c>
      <c r="AU543" s="25" t="s">
        <v>2449</v>
      </c>
      <c r="AV543" s="25" t="s">
        <v>326</v>
      </c>
      <c r="AW543" s="25" t="s">
        <v>326</v>
      </c>
      <c r="AX543" s="25" t="s">
        <v>325</v>
      </c>
      <c r="AY543" s="25" t="s">
        <v>349</v>
      </c>
      <c r="AZ543" s="25" t="s">
        <v>326</v>
      </c>
      <c r="BA543" s="25" t="s">
        <v>326</v>
      </c>
      <c r="BB543" s="25" t="s">
        <v>326</v>
      </c>
      <c r="BC543" s="25" t="s">
        <v>326</v>
      </c>
      <c r="BD543" s="25" t="s">
        <v>326</v>
      </c>
      <c r="BE543" s="25" t="s">
        <v>3527</v>
      </c>
      <c r="BF543" s="25" t="s">
        <v>4033</v>
      </c>
      <c r="BG543" s="25" t="s">
        <v>326</v>
      </c>
      <c r="BH543" s="25" t="s">
        <v>326</v>
      </c>
      <c r="BI543" s="25" t="s">
        <v>326</v>
      </c>
      <c r="BJ543" s="25" t="s">
        <v>326</v>
      </c>
      <c r="BK543" s="25" t="s">
        <v>2791</v>
      </c>
      <c r="BL543" s="25" t="s">
        <v>326</v>
      </c>
      <c r="BM543" s="25" t="s">
        <v>1263</v>
      </c>
      <c r="BN543" s="25" t="s">
        <v>326</v>
      </c>
      <c r="BO543" s="25" t="s">
        <v>326</v>
      </c>
      <c r="BP543" s="25" t="s">
        <v>1263</v>
      </c>
      <c r="BQ543" s="25" t="s">
        <v>326</v>
      </c>
      <c r="BR543" s="25" t="s">
        <v>326</v>
      </c>
      <c r="BS543" s="25" t="s">
        <v>1185</v>
      </c>
      <c r="BT543" s="25" t="s">
        <v>326</v>
      </c>
      <c r="BU543" s="25" t="s">
        <v>326</v>
      </c>
      <c r="BV543" s="25" t="s">
        <v>2694</v>
      </c>
      <c r="BW543" s="25" t="s">
        <v>326</v>
      </c>
      <c r="BX543" s="25" t="s">
        <v>326</v>
      </c>
      <c r="BY543" s="25" t="s">
        <v>326</v>
      </c>
      <c r="BZ543" s="25" t="s">
        <v>326</v>
      </c>
      <c r="CA543" s="25" t="s">
        <v>326</v>
      </c>
      <c r="CB543" s="25" t="s">
        <v>326</v>
      </c>
      <c r="CC543" s="25" t="s">
        <v>326</v>
      </c>
      <c r="CD543" s="25" t="s">
        <v>326</v>
      </c>
      <c r="CE543" s="25" t="s">
        <v>326</v>
      </c>
      <c r="CF543" s="25" t="s">
        <v>326</v>
      </c>
      <c r="CG543" s="25" t="s">
        <v>2694</v>
      </c>
      <c r="CH543" s="25" t="s">
        <v>326</v>
      </c>
      <c r="CI543" s="25" t="s">
        <v>326</v>
      </c>
      <c r="CJ543" s="25" t="s">
        <v>326</v>
      </c>
      <c r="CK543" s="25" t="s">
        <v>325</v>
      </c>
      <c r="CL543" s="25" t="s">
        <v>326</v>
      </c>
      <c r="CM543" s="25" t="s">
        <v>5658</v>
      </c>
      <c r="CN543" s="25" t="s">
        <v>326</v>
      </c>
      <c r="CO543" s="25" t="s">
        <v>3181</v>
      </c>
      <c r="CP543" s="25" t="s">
        <v>326</v>
      </c>
      <c r="CQ543" s="25" t="s">
        <v>1834</v>
      </c>
      <c r="CR543" s="25" t="s">
        <v>4033</v>
      </c>
      <c r="CS543" s="25" t="s">
        <v>49116</v>
      </c>
      <c r="CT543" s="25" t="s">
        <v>326</v>
      </c>
      <c r="CU543" s="25" t="s">
        <v>49116</v>
      </c>
      <c r="CV543" s="25" t="s">
        <v>22948</v>
      </c>
      <c r="CW543" s="25" t="s">
        <v>2791</v>
      </c>
      <c r="CX543" s="25" t="s">
        <v>32126</v>
      </c>
      <c r="CY543" s="25" t="s">
        <v>496</v>
      </c>
      <c r="CZ543" s="25" t="s">
        <v>13191</v>
      </c>
      <c r="DA543" s="25" t="s">
        <v>326</v>
      </c>
      <c r="DB543" s="25" t="s">
        <v>326</v>
      </c>
      <c r="DC543" s="25" t="s">
        <v>6698</v>
      </c>
      <c r="DD543" s="25" t="s">
        <v>326</v>
      </c>
      <c r="DE543" s="25" t="s">
        <v>326</v>
      </c>
      <c r="DF543" s="25" t="s">
        <v>326</v>
      </c>
      <c r="DG543" s="25" t="s">
        <v>7014</v>
      </c>
      <c r="DH543" s="25" t="s">
        <v>326</v>
      </c>
      <c r="DI543" s="25" t="s">
        <v>15529</v>
      </c>
      <c r="DJ543" s="25" t="s">
        <v>326</v>
      </c>
      <c r="DK543" s="25" t="s">
        <v>326</v>
      </c>
      <c r="DL543" s="25" t="s">
        <v>326</v>
      </c>
      <c r="DM543" s="25" t="s">
        <v>326</v>
      </c>
      <c r="DN543" s="25" t="s">
        <v>591</v>
      </c>
      <c r="DO543" s="25" t="s">
        <v>326</v>
      </c>
      <c r="DP543" s="25" t="s">
        <v>4260</v>
      </c>
      <c r="DQ543" s="25" t="s">
        <v>326</v>
      </c>
      <c r="DR543" s="25" t="s">
        <v>1112</v>
      </c>
      <c r="DS543" s="25" t="s">
        <v>23264</v>
      </c>
      <c r="DT543" s="25" t="s">
        <v>424</v>
      </c>
      <c r="DU543" s="25" t="s">
        <v>326</v>
      </c>
      <c r="DV543" s="25" t="s">
        <v>424</v>
      </c>
      <c r="DW543" s="25" t="s">
        <v>326</v>
      </c>
      <c r="DX543" s="25" t="s">
        <v>11981</v>
      </c>
      <c r="DY543" s="25" t="s">
        <v>326</v>
      </c>
      <c r="DZ543" s="25" t="s">
        <v>326</v>
      </c>
      <c r="EA543" s="25" t="s">
        <v>326</v>
      </c>
      <c r="EB543" s="25" t="s">
        <v>11981</v>
      </c>
      <c r="EC543" s="25" t="s">
        <v>326</v>
      </c>
      <c r="ED543" s="25" t="s">
        <v>11981</v>
      </c>
      <c r="EE543" s="25" t="s">
        <v>326</v>
      </c>
      <c r="EF543" s="25" t="s">
        <v>4228</v>
      </c>
      <c r="EG543" s="25" t="s">
        <v>326</v>
      </c>
      <c r="EH543" s="25" t="s">
        <v>325</v>
      </c>
      <c r="EI543" s="25" t="s">
        <v>325</v>
      </c>
      <c r="FE543" s="25" t="s">
        <v>888</v>
      </c>
      <c r="FF543" s="25" t="s">
        <v>12245</v>
      </c>
      <c r="FG543" s="25" t="s">
        <v>49117</v>
      </c>
      <c r="FH543" s="25" t="s">
        <v>1834</v>
      </c>
      <c r="FI543" s="25" t="s">
        <v>1834</v>
      </c>
      <c r="FJ543" s="25" t="s">
        <v>49118</v>
      </c>
      <c r="FK543" s="25" t="s">
        <v>49118</v>
      </c>
      <c r="FL543" s="25" t="s">
        <v>49118</v>
      </c>
      <c r="FM543" s="25" t="s">
        <v>49119</v>
      </c>
      <c r="FN543" s="25" t="s">
        <v>355</v>
      </c>
      <c r="FO543" s="25" t="s">
        <v>355</v>
      </c>
      <c r="FP543" s="25" t="s">
        <v>1198</v>
      </c>
      <c r="FQ543" s="25" t="s">
        <v>1198</v>
      </c>
      <c r="FR543" s="25" t="s">
        <v>15328</v>
      </c>
      <c r="FS543" s="25" t="s">
        <v>8425</v>
      </c>
      <c r="FT543" s="25" t="s">
        <v>49120</v>
      </c>
      <c r="FU543" s="25" t="s">
        <v>49121</v>
      </c>
      <c r="FV543" s="25" t="s">
        <v>49122</v>
      </c>
      <c r="FW543" s="25" t="s">
        <v>49123</v>
      </c>
      <c r="FX543" s="25" t="s">
        <v>49124</v>
      </c>
      <c r="FY543" s="25" t="s">
        <v>49125</v>
      </c>
      <c r="FZ543" s="25" t="s">
        <v>49126</v>
      </c>
      <c r="GA543" s="25" t="s">
        <v>49127</v>
      </c>
      <c r="GB543" s="25" t="s">
        <v>49127</v>
      </c>
      <c r="GC543" s="25" t="s">
        <v>326</v>
      </c>
      <c r="GD543" s="25" t="s">
        <v>326</v>
      </c>
      <c r="GE543" s="25" t="s">
        <v>326</v>
      </c>
      <c r="GF543" s="25" t="s">
        <v>326</v>
      </c>
      <c r="GG543" s="25" t="s">
        <v>49128</v>
      </c>
      <c r="GH543" s="25" t="s">
        <v>49129</v>
      </c>
      <c r="GI543" s="25" t="s">
        <v>49130</v>
      </c>
      <c r="GJ543" s="25" t="s">
        <v>49131</v>
      </c>
      <c r="GK543" s="25" t="s">
        <v>49132</v>
      </c>
      <c r="GL543" s="25" t="s">
        <v>49133</v>
      </c>
      <c r="GM543" s="25" t="s">
        <v>49134</v>
      </c>
      <c r="GN543" s="25" t="s">
        <v>49135</v>
      </c>
      <c r="GO543" s="25" t="s">
        <v>49136</v>
      </c>
      <c r="GP543" s="25" t="s">
        <v>49137</v>
      </c>
      <c r="GQ543" s="25" t="s">
        <v>49138</v>
      </c>
      <c r="GR543" s="25" t="s">
        <v>49139</v>
      </c>
      <c r="GS543" s="25" t="s">
        <v>49140</v>
      </c>
      <c r="GT543" s="25" t="s">
        <v>49141</v>
      </c>
      <c r="GU543" s="25" t="s">
        <v>49142</v>
      </c>
      <c r="GV543" s="25" t="s">
        <v>26143</v>
      </c>
      <c r="GW543" s="25" t="s">
        <v>49143</v>
      </c>
      <c r="GX543" s="25" t="s">
        <v>5708</v>
      </c>
      <c r="GY543" s="25" t="s">
        <v>2704</v>
      </c>
      <c r="GZ543" s="25" t="s">
        <v>34526</v>
      </c>
      <c r="HA543" s="25" t="s">
        <v>48631</v>
      </c>
      <c r="HB543" s="25" t="s">
        <v>1749</v>
      </c>
      <c r="HC543" s="25" t="s">
        <v>326</v>
      </c>
      <c r="HD543" s="25" t="s">
        <v>1749</v>
      </c>
      <c r="HE543" s="25" t="s">
        <v>1259</v>
      </c>
      <c r="HF543" s="25" t="s">
        <v>32266</v>
      </c>
      <c r="HG543" s="25" t="s">
        <v>49144</v>
      </c>
      <c r="HH543" s="25" t="s">
        <v>49145</v>
      </c>
      <c r="HI543" s="25" t="s">
        <v>326</v>
      </c>
      <c r="HJ543" s="25" t="s">
        <v>49146</v>
      </c>
      <c r="HM543" s="25" t="s">
        <v>49147</v>
      </c>
      <c r="HN543" s="25" t="s">
        <v>8989</v>
      </c>
      <c r="HO543" s="25" t="s">
        <v>1015</v>
      </c>
      <c r="HP543" s="25" t="s">
        <v>1049</v>
      </c>
      <c r="HQ543" s="25" t="s">
        <v>326</v>
      </c>
      <c r="HR543" s="25" t="s">
        <v>565</v>
      </c>
      <c r="HT543" s="25" t="s">
        <v>49148</v>
      </c>
      <c r="HU543" s="25" t="s">
        <v>355</v>
      </c>
      <c r="HV543" s="25" t="s">
        <v>326</v>
      </c>
      <c r="HW543" s="25" t="s">
        <v>326</v>
      </c>
      <c r="HX543" s="25" t="s">
        <v>326</v>
      </c>
      <c r="HZ543" s="25" t="s">
        <v>326</v>
      </c>
      <c r="IA543" s="25" t="s">
        <v>8642</v>
      </c>
      <c r="IB543" s="25" t="s">
        <v>49149</v>
      </c>
      <c r="IC543" s="25" t="s">
        <v>49150</v>
      </c>
      <c r="ID543" s="25" t="s">
        <v>49151</v>
      </c>
      <c r="IE543" s="25" t="s">
        <v>390</v>
      </c>
      <c r="IF543" s="25" t="s">
        <v>907</v>
      </c>
      <c r="IG543" s="25" t="s">
        <v>326</v>
      </c>
      <c r="IH543" s="25" t="s">
        <v>326</v>
      </c>
      <c r="II543" s="25" t="s">
        <v>326</v>
      </c>
      <c r="IJ543" s="25" t="s">
        <v>326</v>
      </c>
      <c r="IK543" s="25" t="s">
        <v>49152</v>
      </c>
      <c r="IL543" s="25" t="s">
        <v>2735</v>
      </c>
      <c r="IM543" s="25" t="s">
        <v>1834</v>
      </c>
      <c r="IN543" s="25" t="s">
        <v>326</v>
      </c>
      <c r="IO543" s="25" t="s">
        <v>326</v>
      </c>
      <c r="IP543" s="25" t="s">
        <v>326</v>
      </c>
      <c r="IQ543" s="25" t="s">
        <v>4228</v>
      </c>
      <c r="IR543" s="25" t="s">
        <v>326</v>
      </c>
      <c r="IV543" s="25" t="s">
        <v>327</v>
      </c>
      <c r="IW543" s="25" t="s">
        <v>326</v>
      </c>
      <c r="IX543" s="25" t="s">
        <v>326</v>
      </c>
      <c r="IY543" s="25" t="s">
        <v>1257</v>
      </c>
      <c r="IZ543" s="25" t="s">
        <v>1812</v>
      </c>
      <c r="JA543" s="25" t="s">
        <v>326</v>
      </c>
      <c r="JB543" s="25" t="s">
        <v>1902</v>
      </c>
      <c r="JC543" s="25" t="s">
        <v>326</v>
      </c>
      <c r="JD543" s="25" t="s">
        <v>395</v>
      </c>
      <c r="JE543" s="25" t="s">
        <v>396</v>
      </c>
      <c r="JF543" s="25" t="s">
        <v>395</v>
      </c>
      <c r="JG543" s="25" t="s">
        <v>396</v>
      </c>
      <c r="JH543" s="25" t="s">
        <v>326</v>
      </c>
      <c r="JI543" s="25" t="s">
        <v>326</v>
      </c>
      <c r="JJ543" s="25" t="s">
        <v>326</v>
      </c>
      <c r="JK543" s="25" t="s">
        <v>326</v>
      </c>
      <c r="JL543" s="25" t="s">
        <v>326</v>
      </c>
      <c r="JM543" s="25" t="s">
        <v>4260</v>
      </c>
      <c r="JN543" s="25" t="s">
        <v>49153</v>
      </c>
      <c r="JO543" s="25" t="s">
        <v>49154</v>
      </c>
      <c r="JP543" s="25" t="s">
        <v>25280</v>
      </c>
      <c r="JQ543" s="25" t="s">
        <v>49155</v>
      </c>
      <c r="JR543" s="25" t="s">
        <v>49156</v>
      </c>
      <c r="JS543" s="25" t="s">
        <v>49157</v>
      </c>
      <c r="JT543" s="25" t="s">
        <v>49158</v>
      </c>
      <c r="JU543" s="25" t="s">
        <v>49159</v>
      </c>
      <c r="JV543" s="25" t="s">
        <v>49160</v>
      </c>
      <c r="JW543" s="25" t="s">
        <v>326</v>
      </c>
      <c r="JX543" s="25" t="s">
        <v>326</v>
      </c>
      <c r="JY543" s="25" t="s">
        <v>326</v>
      </c>
      <c r="JZ543" s="25" t="s">
        <v>326</v>
      </c>
      <c r="KA543" s="25" t="s">
        <v>49161</v>
      </c>
      <c r="KB543" s="25" t="s">
        <v>49162</v>
      </c>
      <c r="KC543" s="25" t="s">
        <v>326</v>
      </c>
      <c r="KD543" s="25" t="s">
        <v>49163</v>
      </c>
      <c r="KG543" s="25" t="s">
        <v>49164</v>
      </c>
      <c r="KH543" s="25" t="s">
        <v>49118</v>
      </c>
      <c r="KI543" s="25" t="s">
        <v>49165</v>
      </c>
      <c r="KJ543" s="25" t="s">
        <v>49163</v>
      </c>
      <c r="KK543" s="25" t="s">
        <v>326</v>
      </c>
      <c r="KL543" s="25" t="s">
        <v>49166</v>
      </c>
      <c r="KM543" s="25" t="s">
        <v>7079</v>
      </c>
      <c r="KN543" s="25" t="s">
        <v>49161</v>
      </c>
      <c r="KO543" s="25" t="s">
        <v>49128</v>
      </c>
      <c r="KP543" s="25" t="s">
        <v>326</v>
      </c>
      <c r="KQ543" s="25" t="s">
        <v>49167</v>
      </c>
      <c r="KR543" s="25" t="s">
        <v>49168</v>
      </c>
      <c r="KS543" s="25" t="s">
        <v>49119</v>
      </c>
      <c r="KT543" s="25" t="s">
        <v>49169</v>
      </c>
      <c r="KW543" s="25" t="s">
        <v>49170</v>
      </c>
      <c r="KX543" s="25" t="s">
        <v>49171</v>
      </c>
      <c r="KY543" s="25" t="s">
        <v>49172</v>
      </c>
    </row>
    <row r="544" spans="1:324" hidden="1" x14ac:dyDescent="0.2">
      <c r="A544" s="24">
        <f>VLOOKUP($H544,xRef2LineOfBusiness!$A$1:$D$1093,1,FALSE)</f>
        <v>345931</v>
      </c>
      <c r="B544" s="24" t="e">
        <f>VLOOKUP($H544,xRef2LineOfBusiness!$A$1:$D$1093,2,FALSE)</f>
        <v>#N/A</v>
      </c>
      <c r="C544" s="24" t="e">
        <f>VLOOKUP($H544,xRef2LineOfBusiness!$A$1:$D$1093,3,FALSE)</f>
        <v>#N/A</v>
      </c>
      <c r="D544" s="24" t="e">
        <f>VLOOKUP($H544,xRef2LineOfBusiness!$A$1:$D$1093,4,FALSE)</f>
        <v>#N/A</v>
      </c>
      <c r="E544" s="25" t="s">
        <v>24294</v>
      </c>
      <c r="F544" s="25" t="s">
        <v>322</v>
      </c>
      <c r="H544" s="27">
        <v>345931</v>
      </c>
      <c r="I544" s="25" t="s">
        <v>49173</v>
      </c>
      <c r="J544" s="25" t="s">
        <v>49173</v>
      </c>
      <c r="K544" s="25" t="s">
        <v>325</v>
      </c>
      <c r="L544" s="25" t="s">
        <v>325</v>
      </c>
      <c r="M544" s="25" t="s">
        <v>49173</v>
      </c>
      <c r="N544" s="25" t="s">
        <v>326</v>
      </c>
      <c r="O544" s="25" t="s">
        <v>330</v>
      </c>
      <c r="P544" s="25" t="s">
        <v>49174</v>
      </c>
      <c r="Q544" s="25" t="s">
        <v>558</v>
      </c>
      <c r="R544" s="25" t="s">
        <v>330</v>
      </c>
      <c r="S544" s="25" t="s">
        <v>559</v>
      </c>
      <c r="T544" s="25" t="s">
        <v>49055</v>
      </c>
      <c r="U544" s="25" t="s">
        <v>49056</v>
      </c>
      <c r="V544" s="25" t="s">
        <v>334</v>
      </c>
      <c r="W544" s="25" t="s">
        <v>1092</v>
      </c>
      <c r="X544" s="25" t="s">
        <v>326</v>
      </c>
      <c r="Y544" s="25" t="s">
        <v>1211</v>
      </c>
      <c r="Z544" s="25" t="s">
        <v>326</v>
      </c>
      <c r="AA544" s="25" t="s">
        <v>1211</v>
      </c>
      <c r="AB544" s="25" t="s">
        <v>326</v>
      </c>
      <c r="AC544" s="25" t="s">
        <v>326</v>
      </c>
      <c r="AD544" s="25" t="s">
        <v>326</v>
      </c>
      <c r="AE544" s="25" t="s">
        <v>1481</v>
      </c>
      <c r="AF544" s="25" t="s">
        <v>326</v>
      </c>
      <c r="AG544" s="25" t="s">
        <v>1481</v>
      </c>
      <c r="AH544" s="25" t="s">
        <v>325</v>
      </c>
      <c r="AI544" s="25" t="s">
        <v>326</v>
      </c>
      <c r="AJ544" s="25" t="s">
        <v>326</v>
      </c>
      <c r="AK544" s="25" t="s">
        <v>326</v>
      </c>
      <c r="AL544" s="25" t="s">
        <v>326</v>
      </c>
      <c r="AM544" s="25" t="s">
        <v>326</v>
      </c>
      <c r="AN544" s="25" t="s">
        <v>7849</v>
      </c>
      <c r="AO544" s="25" t="s">
        <v>326</v>
      </c>
      <c r="AP544" s="25" t="s">
        <v>326</v>
      </c>
      <c r="AQ544" s="25" t="s">
        <v>326</v>
      </c>
      <c r="AR544" s="25" t="s">
        <v>8426</v>
      </c>
      <c r="AS544" s="25" t="s">
        <v>8426</v>
      </c>
      <c r="AT544" s="25" t="s">
        <v>2057</v>
      </c>
      <c r="AU544" s="25" t="s">
        <v>1844</v>
      </c>
      <c r="AV544" s="25" t="s">
        <v>326</v>
      </c>
      <c r="AW544" s="25" t="s">
        <v>326</v>
      </c>
      <c r="AX544" s="25" t="s">
        <v>325</v>
      </c>
      <c r="AY544" s="25" t="s">
        <v>345</v>
      </c>
      <c r="AZ544" s="25" t="s">
        <v>326</v>
      </c>
      <c r="BA544" s="25" t="s">
        <v>326</v>
      </c>
      <c r="BB544" s="25" t="s">
        <v>326</v>
      </c>
      <c r="BC544" s="25" t="s">
        <v>326</v>
      </c>
      <c r="BD544" s="25" t="s">
        <v>326</v>
      </c>
      <c r="BE544" s="25" t="s">
        <v>905</v>
      </c>
      <c r="BF544" s="25" t="s">
        <v>562</v>
      </c>
      <c r="BG544" s="25" t="s">
        <v>326</v>
      </c>
      <c r="BH544" s="25" t="s">
        <v>326</v>
      </c>
      <c r="BI544" s="25" t="s">
        <v>326</v>
      </c>
      <c r="BJ544" s="25" t="s">
        <v>326</v>
      </c>
      <c r="BK544" s="25" t="s">
        <v>384</v>
      </c>
      <c r="BL544" s="25" t="s">
        <v>326</v>
      </c>
      <c r="BM544" s="25" t="s">
        <v>416</v>
      </c>
      <c r="BN544" s="25" t="s">
        <v>326</v>
      </c>
      <c r="BO544" s="25" t="s">
        <v>326</v>
      </c>
      <c r="BP544" s="25" t="s">
        <v>416</v>
      </c>
      <c r="BQ544" s="25" t="s">
        <v>326</v>
      </c>
      <c r="BR544" s="25" t="s">
        <v>458</v>
      </c>
      <c r="BS544" s="25" t="s">
        <v>326</v>
      </c>
      <c r="BT544" s="25" t="s">
        <v>326</v>
      </c>
      <c r="BU544" s="25" t="s">
        <v>326</v>
      </c>
      <c r="BV544" s="25" t="s">
        <v>1302</v>
      </c>
      <c r="BW544" s="25" t="s">
        <v>326</v>
      </c>
      <c r="BX544" s="25" t="s">
        <v>326</v>
      </c>
      <c r="BY544" s="25" t="s">
        <v>326</v>
      </c>
      <c r="BZ544" s="25" t="s">
        <v>326</v>
      </c>
      <c r="CA544" s="25" t="s">
        <v>326</v>
      </c>
      <c r="CB544" s="25" t="s">
        <v>326</v>
      </c>
      <c r="CC544" s="25" t="s">
        <v>326</v>
      </c>
      <c r="CD544" s="25" t="s">
        <v>326</v>
      </c>
      <c r="CE544" s="25" t="s">
        <v>326</v>
      </c>
      <c r="CF544" s="25" t="s">
        <v>326</v>
      </c>
      <c r="CG544" s="25" t="s">
        <v>1302</v>
      </c>
      <c r="CH544" s="25" t="s">
        <v>326</v>
      </c>
      <c r="CI544" s="25" t="s">
        <v>326</v>
      </c>
      <c r="CJ544" s="25" t="s">
        <v>326</v>
      </c>
      <c r="CK544" s="25" t="s">
        <v>325</v>
      </c>
      <c r="CL544" s="25" t="s">
        <v>326</v>
      </c>
      <c r="CM544" s="25" t="s">
        <v>326</v>
      </c>
      <c r="CN544" s="25" t="s">
        <v>326</v>
      </c>
      <c r="CO544" s="25" t="s">
        <v>2638</v>
      </c>
      <c r="CP544" s="25" t="s">
        <v>326</v>
      </c>
      <c r="CQ544" s="25" t="s">
        <v>437</v>
      </c>
      <c r="CR544" s="25" t="s">
        <v>562</v>
      </c>
      <c r="CS544" s="25" t="s">
        <v>11838</v>
      </c>
      <c r="CT544" s="25" t="s">
        <v>326</v>
      </c>
      <c r="CU544" s="25" t="s">
        <v>11838</v>
      </c>
      <c r="CV544" s="25" t="s">
        <v>14083</v>
      </c>
      <c r="CW544" s="25" t="s">
        <v>433</v>
      </c>
      <c r="CX544" s="25" t="s">
        <v>1151</v>
      </c>
      <c r="CY544" s="25" t="s">
        <v>4258</v>
      </c>
      <c r="CZ544" s="25" t="s">
        <v>6175</v>
      </c>
      <c r="DA544" s="25" t="s">
        <v>326</v>
      </c>
      <c r="DB544" s="25" t="s">
        <v>326</v>
      </c>
      <c r="DC544" s="25" t="s">
        <v>351</v>
      </c>
      <c r="DD544" s="25" t="s">
        <v>326</v>
      </c>
      <c r="DE544" s="25" t="s">
        <v>326</v>
      </c>
      <c r="DF544" s="25" t="s">
        <v>326</v>
      </c>
      <c r="DG544" s="25" t="s">
        <v>2693</v>
      </c>
      <c r="DH544" s="25" t="s">
        <v>326</v>
      </c>
      <c r="DI544" s="25" t="s">
        <v>4039</v>
      </c>
      <c r="DJ544" s="25" t="s">
        <v>326</v>
      </c>
      <c r="DK544" s="25" t="s">
        <v>325</v>
      </c>
      <c r="DL544" s="25" t="s">
        <v>326</v>
      </c>
      <c r="DM544" s="25" t="s">
        <v>326</v>
      </c>
      <c r="DN544" s="25" t="s">
        <v>327</v>
      </c>
      <c r="DO544" s="25" t="s">
        <v>326</v>
      </c>
      <c r="DP544" s="25" t="s">
        <v>345</v>
      </c>
      <c r="DQ544" s="25" t="s">
        <v>326</v>
      </c>
      <c r="DR544" s="25" t="s">
        <v>390</v>
      </c>
      <c r="DS544" s="25" t="s">
        <v>1076</v>
      </c>
      <c r="DT544" s="25" t="s">
        <v>326</v>
      </c>
      <c r="DU544" s="25" t="s">
        <v>326</v>
      </c>
      <c r="DV544" s="25" t="s">
        <v>326</v>
      </c>
      <c r="DW544" s="25" t="s">
        <v>326</v>
      </c>
      <c r="DX544" s="25" t="s">
        <v>1076</v>
      </c>
      <c r="DY544" s="25" t="s">
        <v>326</v>
      </c>
      <c r="DZ544" s="25" t="s">
        <v>326</v>
      </c>
      <c r="EA544" s="25" t="s">
        <v>326</v>
      </c>
      <c r="EB544" s="25" t="s">
        <v>1076</v>
      </c>
      <c r="EC544" s="25" t="s">
        <v>326</v>
      </c>
      <c r="ED544" s="25" t="s">
        <v>1076</v>
      </c>
      <c r="EE544" s="25" t="s">
        <v>326</v>
      </c>
      <c r="EF544" s="25" t="s">
        <v>326</v>
      </c>
      <c r="EG544" s="25" t="s">
        <v>326</v>
      </c>
      <c r="EH544" s="25" t="s">
        <v>326</v>
      </c>
      <c r="EI544" s="25" t="s">
        <v>325</v>
      </c>
      <c r="FE544" s="25" t="s">
        <v>2056</v>
      </c>
      <c r="FF544" s="25" t="s">
        <v>49175</v>
      </c>
      <c r="FG544" s="25" t="s">
        <v>49176</v>
      </c>
      <c r="FH544" s="25" t="s">
        <v>437</v>
      </c>
      <c r="FI544" s="25" t="s">
        <v>437</v>
      </c>
      <c r="FJ544" s="25" t="s">
        <v>49177</v>
      </c>
      <c r="FK544" s="25" t="s">
        <v>49177</v>
      </c>
      <c r="FL544" s="25" t="s">
        <v>49177</v>
      </c>
      <c r="FM544" s="25" t="s">
        <v>49178</v>
      </c>
      <c r="FN544" s="25" t="s">
        <v>380</v>
      </c>
      <c r="FO544" s="25" t="s">
        <v>355</v>
      </c>
      <c r="FP544" s="25" t="s">
        <v>1185</v>
      </c>
      <c r="FQ544" s="25" t="s">
        <v>1185</v>
      </c>
      <c r="FR544" s="25" t="s">
        <v>1124</v>
      </c>
      <c r="FS544" s="25" t="s">
        <v>1124</v>
      </c>
      <c r="FT544" s="25" t="s">
        <v>23214</v>
      </c>
      <c r="FU544" s="25" t="s">
        <v>1203</v>
      </c>
      <c r="FV544" s="25" t="s">
        <v>49179</v>
      </c>
      <c r="FW544" s="25" t="s">
        <v>49180</v>
      </c>
      <c r="FX544" s="25" t="s">
        <v>49181</v>
      </c>
      <c r="FY544" s="25" t="s">
        <v>326</v>
      </c>
      <c r="FZ544" s="25" t="s">
        <v>356</v>
      </c>
      <c r="GA544" s="25" t="s">
        <v>49182</v>
      </c>
      <c r="GB544" s="25" t="s">
        <v>49182</v>
      </c>
      <c r="GC544" s="25" t="s">
        <v>326</v>
      </c>
      <c r="GD544" s="25" t="s">
        <v>326</v>
      </c>
      <c r="GE544" s="25" t="s">
        <v>49183</v>
      </c>
      <c r="GF544" s="25" t="s">
        <v>49183</v>
      </c>
      <c r="GG544" s="25" t="s">
        <v>49184</v>
      </c>
      <c r="GH544" s="25" t="s">
        <v>49185</v>
      </c>
      <c r="GI544" s="25" t="s">
        <v>49186</v>
      </c>
      <c r="GJ544" s="25" t="s">
        <v>49187</v>
      </c>
      <c r="GK544" s="25" t="s">
        <v>49188</v>
      </c>
      <c r="GL544" s="25" t="s">
        <v>1203</v>
      </c>
      <c r="GM544" s="25" t="s">
        <v>49189</v>
      </c>
      <c r="GN544" s="25" t="s">
        <v>49190</v>
      </c>
      <c r="GO544" s="25" t="s">
        <v>49191</v>
      </c>
      <c r="GP544" s="25" t="s">
        <v>49192</v>
      </c>
      <c r="GQ544" s="25" t="s">
        <v>356</v>
      </c>
      <c r="GR544" s="25" t="s">
        <v>356</v>
      </c>
      <c r="GS544" s="25" t="s">
        <v>49191</v>
      </c>
      <c r="GT544" s="25" t="s">
        <v>20336</v>
      </c>
      <c r="GU544" s="25" t="s">
        <v>49193</v>
      </c>
      <c r="GV544" s="25" t="s">
        <v>4987</v>
      </c>
      <c r="GW544" s="25" t="s">
        <v>35941</v>
      </c>
      <c r="GX544" s="25" t="s">
        <v>733</v>
      </c>
      <c r="GY544" s="25" t="s">
        <v>2007</v>
      </c>
      <c r="GZ544" s="25" t="s">
        <v>1185</v>
      </c>
      <c r="HA544" s="25" t="s">
        <v>2006</v>
      </c>
      <c r="HB544" s="25" t="s">
        <v>2133</v>
      </c>
      <c r="HC544" s="25" t="s">
        <v>326</v>
      </c>
      <c r="HD544" s="25" t="s">
        <v>2133</v>
      </c>
      <c r="HE544" s="25" t="s">
        <v>2705</v>
      </c>
      <c r="HF544" s="25" t="s">
        <v>49194</v>
      </c>
      <c r="HG544" s="25" t="s">
        <v>49179</v>
      </c>
      <c r="HH544" s="25" t="s">
        <v>49195</v>
      </c>
      <c r="HI544" s="25" t="s">
        <v>326</v>
      </c>
      <c r="HJ544" s="25" t="s">
        <v>49196</v>
      </c>
      <c r="HM544" s="25" t="s">
        <v>49197</v>
      </c>
      <c r="HN544" s="25" t="s">
        <v>325</v>
      </c>
      <c r="HO544" s="25" t="s">
        <v>591</v>
      </c>
      <c r="HP544" s="25" t="s">
        <v>1255</v>
      </c>
      <c r="HQ544" s="25" t="s">
        <v>326</v>
      </c>
      <c r="HR544" s="25" t="s">
        <v>565</v>
      </c>
      <c r="HT544" s="25" t="s">
        <v>49197</v>
      </c>
      <c r="HU544" s="25" t="s">
        <v>355</v>
      </c>
      <c r="HV544" s="25" t="s">
        <v>326</v>
      </c>
      <c r="HW544" s="25" t="s">
        <v>326</v>
      </c>
      <c r="HX544" s="25" t="s">
        <v>326</v>
      </c>
      <c r="HY544" s="25" t="s">
        <v>1124</v>
      </c>
      <c r="HZ544" s="25" t="s">
        <v>326</v>
      </c>
      <c r="IA544" s="25" t="s">
        <v>325</v>
      </c>
      <c r="IB544" s="25" t="s">
        <v>9701</v>
      </c>
      <c r="IC544" s="25" t="s">
        <v>49198</v>
      </c>
      <c r="ID544" s="25" t="s">
        <v>49199</v>
      </c>
      <c r="IE544" s="25" t="s">
        <v>1124</v>
      </c>
      <c r="IF544" s="25" t="s">
        <v>325</v>
      </c>
      <c r="IG544" s="25" t="s">
        <v>326</v>
      </c>
      <c r="IH544" s="25" t="s">
        <v>326</v>
      </c>
      <c r="II544" s="25" t="s">
        <v>326</v>
      </c>
      <c r="IJ544" s="25" t="s">
        <v>326</v>
      </c>
      <c r="IK544" s="25" t="s">
        <v>49200</v>
      </c>
      <c r="IL544" s="25" t="s">
        <v>335</v>
      </c>
      <c r="IM544" s="25" t="s">
        <v>437</v>
      </c>
      <c r="IN544" s="25" t="s">
        <v>326</v>
      </c>
      <c r="IO544" s="25" t="s">
        <v>326</v>
      </c>
      <c r="IP544" s="25" t="s">
        <v>326</v>
      </c>
      <c r="IQ544" s="25" t="s">
        <v>326</v>
      </c>
      <c r="IR544" s="25" t="s">
        <v>326</v>
      </c>
      <c r="IS544" s="25" t="s">
        <v>325</v>
      </c>
      <c r="IT544" s="25" t="s">
        <v>3124</v>
      </c>
      <c r="IU544" s="25" t="s">
        <v>5698</v>
      </c>
      <c r="IV544" s="25" t="s">
        <v>335</v>
      </c>
      <c r="IW544" s="25" t="s">
        <v>1481</v>
      </c>
      <c r="IX544" s="25" t="s">
        <v>326</v>
      </c>
      <c r="IY544" s="25" t="s">
        <v>2787</v>
      </c>
      <c r="IZ544" s="25" t="s">
        <v>424</v>
      </c>
      <c r="JA544" s="25" t="s">
        <v>326</v>
      </c>
      <c r="JB544" s="25" t="s">
        <v>9442</v>
      </c>
      <c r="JC544" s="25" t="s">
        <v>326</v>
      </c>
      <c r="JD544" s="25" t="s">
        <v>395</v>
      </c>
      <c r="JE544" s="25" t="s">
        <v>396</v>
      </c>
      <c r="JF544" s="25" t="s">
        <v>395</v>
      </c>
      <c r="JG544" s="25" t="s">
        <v>396</v>
      </c>
      <c r="JH544" s="25" t="s">
        <v>326</v>
      </c>
      <c r="JI544" s="25" t="s">
        <v>326</v>
      </c>
      <c r="JJ544" s="25" t="s">
        <v>326</v>
      </c>
      <c r="JK544" s="25" t="s">
        <v>326</v>
      </c>
      <c r="JL544" s="25" t="s">
        <v>326</v>
      </c>
      <c r="JM544" s="25" t="s">
        <v>345</v>
      </c>
      <c r="JN544" s="25" t="s">
        <v>46832</v>
      </c>
      <c r="JO544" s="25" t="s">
        <v>23781</v>
      </c>
      <c r="JP544" s="25" t="s">
        <v>49201</v>
      </c>
      <c r="JQ544" s="25" t="s">
        <v>23781</v>
      </c>
      <c r="JR544" s="25" t="s">
        <v>325</v>
      </c>
      <c r="JS544" s="25" t="s">
        <v>49202</v>
      </c>
      <c r="JT544" s="25" t="s">
        <v>49203</v>
      </c>
      <c r="JU544" s="25" t="s">
        <v>49202</v>
      </c>
      <c r="JV544" s="25" t="s">
        <v>49204</v>
      </c>
      <c r="JW544" s="25" t="s">
        <v>326</v>
      </c>
      <c r="JX544" s="25" t="s">
        <v>326</v>
      </c>
      <c r="JY544" s="25" t="s">
        <v>20363</v>
      </c>
      <c r="JZ544" s="25" t="s">
        <v>326</v>
      </c>
      <c r="KA544" s="25" t="s">
        <v>49205</v>
      </c>
      <c r="KB544" s="25" t="s">
        <v>49206</v>
      </c>
      <c r="KC544" s="25" t="s">
        <v>326</v>
      </c>
      <c r="KD544" s="25" t="s">
        <v>49207</v>
      </c>
      <c r="KE544" s="25" t="s">
        <v>1074</v>
      </c>
      <c r="KF544" s="25" t="s">
        <v>380</v>
      </c>
      <c r="KG544" s="25" t="s">
        <v>36321</v>
      </c>
      <c r="KH544" s="25" t="s">
        <v>49177</v>
      </c>
      <c r="KI544" s="25" t="s">
        <v>49208</v>
      </c>
      <c r="KJ544" s="25" t="s">
        <v>49207</v>
      </c>
      <c r="KK544" s="25" t="s">
        <v>326</v>
      </c>
      <c r="KL544" s="25" t="s">
        <v>49209</v>
      </c>
      <c r="KM544" s="25" t="s">
        <v>12723</v>
      </c>
      <c r="KN544" s="25" t="s">
        <v>49205</v>
      </c>
      <c r="KO544" s="25" t="s">
        <v>49184</v>
      </c>
      <c r="KP544" s="25" t="s">
        <v>326</v>
      </c>
      <c r="KQ544" s="25" t="s">
        <v>49210</v>
      </c>
      <c r="KR544" s="25" t="s">
        <v>49211</v>
      </c>
      <c r="KS544" s="25" t="s">
        <v>49178</v>
      </c>
      <c r="KT544" s="25" t="s">
        <v>49212</v>
      </c>
      <c r="KU544" s="25" t="s">
        <v>1027</v>
      </c>
      <c r="KW544" s="25" t="s">
        <v>49213</v>
      </c>
      <c r="KX544" s="25" t="s">
        <v>49214</v>
      </c>
      <c r="KY544" s="25" t="s">
        <v>49215</v>
      </c>
    </row>
    <row r="545" spans="1:324" hidden="1" x14ac:dyDescent="0.2">
      <c r="A545" s="24">
        <f>VLOOKUP($H545,xRef2LineOfBusiness!$A$1:$D$1093,1,FALSE)</f>
        <v>191030</v>
      </c>
      <c r="B545" s="24">
        <f>VLOOKUP($H545,xRef2LineOfBusiness!$A$1:$D$1093,2,FALSE)</f>
        <v>16409.163798900001</v>
      </c>
      <c r="C545" s="24" t="str">
        <f>VLOOKUP($H545,xRef2LineOfBusiness!$A$1:$D$1093,3,FALSE)</f>
        <v>COMMERCIAL BANKING</v>
      </c>
      <c r="D545" s="24" t="str">
        <f>VLOOKUP($H545,xRef2LineOfBusiness!$A$1:$D$1093,4,FALSE)</f>
        <v>BENCIVENGA, BARRETT</v>
      </c>
      <c r="E545" s="25" t="s">
        <v>3727</v>
      </c>
      <c r="F545" s="25" t="s">
        <v>322</v>
      </c>
      <c r="G545" s="25" t="s">
        <v>414</v>
      </c>
      <c r="H545" s="27">
        <v>191030</v>
      </c>
      <c r="I545" s="25" t="s">
        <v>49216</v>
      </c>
      <c r="J545" s="25" t="s">
        <v>49216</v>
      </c>
      <c r="K545" s="25" t="s">
        <v>325</v>
      </c>
      <c r="L545" s="25" t="s">
        <v>325</v>
      </c>
      <c r="M545" s="25" t="s">
        <v>49216</v>
      </c>
      <c r="N545" s="25" t="s">
        <v>326</v>
      </c>
      <c r="O545" s="25" t="s">
        <v>2077</v>
      </c>
      <c r="P545" s="25" t="s">
        <v>49217</v>
      </c>
      <c r="Q545" s="25" t="s">
        <v>4942</v>
      </c>
      <c r="R545" s="25" t="s">
        <v>330</v>
      </c>
      <c r="S545" s="25" t="s">
        <v>698</v>
      </c>
      <c r="U545" s="25" t="s">
        <v>49218</v>
      </c>
      <c r="V545" s="25" t="s">
        <v>4819</v>
      </c>
      <c r="W545" s="25" t="s">
        <v>40480</v>
      </c>
      <c r="X545" s="25" t="s">
        <v>326</v>
      </c>
      <c r="Y545" s="25" t="s">
        <v>49219</v>
      </c>
      <c r="Z545" s="25" t="s">
        <v>326</v>
      </c>
      <c r="AA545" s="25" t="s">
        <v>49219</v>
      </c>
      <c r="AB545" s="25" t="s">
        <v>326</v>
      </c>
      <c r="AC545" s="25" t="s">
        <v>326</v>
      </c>
      <c r="AD545" s="25" t="s">
        <v>326</v>
      </c>
      <c r="AE545" s="25" t="s">
        <v>49220</v>
      </c>
      <c r="AF545" s="25" t="s">
        <v>326</v>
      </c>
      <c r="AG545" s="25" t="s">
        <v>49220</v>
      </c>
      <c r="AH545" s="25" t="s">
        <v>49221</v>
      </c>
      <c r="AI545" s="25" t="s">
        <v>326</v>
      </c>
      <c r="AJ545" s="25" t="s">
        <v>49222</v>
      </c>
      <c r="AK545" s="25" t="s">
        <v>326</v>
      </c>
      <c r="AL545" s="25" t="s">
        <v>326</v>
      </c>
      <c r="AM545" s="25" t="s">
        <v>326</v>
      </c>
      <c r="AN545" s="25" t="s">
        <v>49223</v>
      </c>
      <c r="AO545" s="25" t="s">
        <v>326</v>
      </c>
      <c r="AP545" s="25" t="s">
        <v>326</v>
      </c>
      <c r="AQ545" s="25" t="s">
        <v>326</v>
      </c>
      <c r="AR545" s="25" t="s">
        <v>49224</v>
      </c>
      <c r="AS545" s="25" t="s">
        <v>49224</v>
      </c>
      <c r="AT545" s="25" t="s">
        <v>49225</v>
      </c>
      <c r="AU545" s="25" t="s">
        <v>49226</v>
      </c>
      <c r="AV545" s="25" t="s">
        <v>326</v>
      </c>
      <c r="AW545" s="25" t="s">
        <v>326</v>
      </c>
      <c r="AX545" s="25" t="s">
        <v>6077</v>
      </c>
      <c r="AY545" s="25" t="s">
        <v>49227</v>
      </c>
      <c r="AZ545" s="25" t="s">
        <v>326</v>
      </c>
      <c r="BA545" s="25" t="s">
        <v>49228</v>
      </c>
      <c r="BB545" s="25" t="s">
        <v>326</v>
      </c>
      <c r="BC545" s="25" t="s">
        <v>49228</v>
      </c>
      <c r="BD545" s="25" t="s">
        <v>326</v>
      </c>
      <c r="BE545" s="25" t="s">
        <v>49229</v>
      </c>
      <c r="BF545" s="25" t="s">
        <v>49230</v>
      </c>
      <c r="BG545" s="25" t="s">
        <v>326</v>
      </c>
      <c r="BH545" s="25" t="s">
        <v>326</v>
      </c>
      <c r="BI545" s="25" t="s">
        <v>326</v>
      </c>
      <c r="BJ545" s="25" t="s">
        <v>326</v>
      </c>
      <c r="BK545" s="25" t="s">
        <v>49231</v>
      </c>
      <c r="BL545" s="25" t="s">
        <v>326</v>
      </c>
      <c r="BM545" s="25" t="s">
        <v>49232</v>
      </c>
      <c r="BN545" s="25" t="s">
        <v>326</v>
      </c>
      <c r="BO545" s="25" t="s">
        <v>49233</v>
      </c>
      <c r="BP545" s="25" t="s">
        <v>49234</v>
      </c>
      <c r="BQ545" s="25" t="s">
        <v>10610</v>
      </c>
      <c r="BR545" s="25" t="s">
        <v>326</v>
      </c>
      <c r="BS545" s="25" t="s">
        <v>326</v>
      </c>
      <c r="BT545" s="25" t="s">
        <v>326</v>
      </c>
      <c r="BU545" s="25" t="s">
        <v>326</v>
      </c>
      <c r="BV545" s="25" t="s">
        <v>49235</v>
      </c>
      <c r="BW545" s="25" t="s">
        <v>49236</v>
      </c>
      <c r="BX545" s="25" t="s">
        <v>326</v>
      </c>
      <c r="BY545" s="25" t="s">
        <v>49237</v>
      </c>
      <c r="BZ545" s="25" t="s">
        <v>326</v>
      </c>
      <c r="CA545" s="25" t="s">
        <v>49238</v>
      </c>
      <c r="CB545" s="25" t="s">
        <v>326</v>
      </c>
      <c r="CC545" s="25" t="s">
        <v>326</v>
      </c>
      <c r="CD545" s="25" t="s">
        <v>326</v>
      </c>
      <c r="CE545" s="25" t="s">
        <v>326</v>
      </c>
      <c r="CF545" s="25" t="s">
        <v>49239</v>
      </c>
      <c r="CG545" s="25" t="s">
        <v>49240</v>
      </c>
      <c r="CH545" s="25" t="s">
        <v>326</v>
      </c>
      <c r="CI545" s="25" t="s">
        <v>326</v>
      </c>
      <c r="CJ545" s="25" t="s">
        <v>326</v>
      </c>
      <c r="CK545" s="25" t="s">
        <v>33136</v>
      </c>
      <c r="CL545" s="25" t="s">
        <v>49241</v>
      </c>
      <c r="CM545" s="25" t="s">
        <v>326</v>
      </c>
      <c r="CN545" s="25" t="s">
        <v>326</v>
      </c>
      <c r="CO545" s="25" t="s">
        <v>49242</v>
      </c>
      <c r="CP545" s="25" t="s">
        <v>49243</v>
      </c>
      <c r="CQ545" s="25" t="s">
        <v>49244</v>
      </c>
      <c r="CR545" s="25" t="s">
        <v>49230</v>
      </c>
      <c r="CS545" s="25" t="s">
        <v>49245</v>
      </c>
      <c r="CT545" s="25" t="s">
        <v>326</v>
      </c>
      <c r="CU545" s="25" t="s">
        <v>49245</v>
      </c>
      <c r="CV545" s="25" t="s">
        <v>49246</v>
      </c>
      <c r="CW545" s="25" t="s">
        <v>326</v>
      </c>
      <c r="CX545" s="25" t="s">
        <v>49246</v>
      </c>
      <c r="CY545" s="25" t="s">
        <v>49247</v>
      </c>
      <c r="CZ545" s="25" t="s">
        <v>49248</v>
      </c>
      <c r="DA545" s="25" t="s">
        <v>326</v>
      </c>
      <c r="DB545" s="25" t="s">
        <v>326</v>
      </c>
      <c r="DC545" s="25" t="s">
        <v>326</v>
      </c>
      <c r="DD545" s="25" t="s">
        <v>49249</v>
      </c>
      <c r="DE545" s="25" t="s">
        <v>49250</v>
      </c>
      <c r="DF545" s="25" t="s">
        <v>326</v>
      </c>
      <c r="DG545" s="25" t="s">
        <v>49251</v>
      </c>
      <c r="DH545" s="25" t="s">
        <v>326</v>
      </c>
      <c r="DI545" s="25" t="s">
        <v>49252</v>
      </c>
      <c r="DJ545" s="25" t="s">
        <v>326</v>
      </c>
      <c r="DK545" s="25" t="s">
        <v>44356</v>
      </c>
      <c r="DL545" s="25" t="s">
        <v>326</v>
      </c>
      <c r="DM545" s="25" t="s">
        <v>49253</v>
      </c>
      <c r="DN545" s="25" t="s">
        <v>49254</v>
      </c>
      <c r="DO545" s="25" t="s">
        <v>326</v>
      </c>
      <c r="DP545" s="25" t="s">
        <v>326</v>
      </c>
      <c r="DQ545" s="25" t="s">
        <v>326</v>
      </c>
      <c r="DR545" s="25" t="s">
        <v>49255</v>
      </c>
      <c r="DS545" s="25" t="s">
        <v>49256</v>
      </c>
      <c r="DT545" s="25" t="s">
        <v>49257</v>
      </c>
      <c r="DU545" s="25" t="s">
        <v>326</v>
      </c>
      <c r="DV545" s="25" t="s">
        <v>49257</v>
      </c>
      <c r="DW545" s="25" t="s">
        <v>326</v>
      </c>
      <c r="DX545" s="25" t="s">
        <v>49258</v>
      </c>
      <c r="DY545" s="25" t="s">
        <v>326</v>
      </c>
      <c r="DZ545" s="25" t="s">
        <v>326</v>
      </c>
      <c r="EA545" s="25" t="s">
        <v>326</v>
      </c>
      <c r="EB545" s="25" t="s">
        <v>49258</v>
      </c>
      <c r="EC545" s="25" t="s">
        <v>326</v>
      </c>
      <c r="ED545" s="25" t="s">
        <v>49258</v>
      </c>
      <c r="EE545" s="25" t="s">
        <v>326</v>
      </c>
      <c r="EF545" s="25" t="s">
        <v>326</v>
      </c>
      <c r="EG545" s="25" t="s">
        <v>326</v>
      </c>
      <c r="EH545" s="25" t="s">
        <v>326</v>
      </c>
      <c r="EI545" s="25" t="s">
        <v>325</v>
      </c>
      <c r="FE545" s="25" t="s">
        <v>49259</v>
      </c>
      <c r="FF545" s="25" t="s">
        <v>49260</v>
      </c>
      <c r="FG545" s="25" t="s">
        <v>49261</v>
      </c>
      <c r="FH545" s="25" t="s">
        <v>49262</v>
      </c>
      <c r="FI545" s="25" t="s">
        <v>49262</v>
      </c>
      <c r="FJ545" s="25" t="s">
        <v>49263</v>
      </c>
      <c r="FK545" s="25" t="s">
        <v>49264</v>
      </c>
      <c r="FL545" s="25" t="s">
        <v>49264</v>
      </c>
      <c r="FM545" s="25" t="s">
        <v>49265</v>
      </c>
      <c r="FN545" s="25" t="s">
        <v>49266</v>
      </c>
      <c r="FO545" s="25" t="s">
        <v>356</v>
      </c>
      <c r="FP545" s="25" t="s">
        <v>356</v>
      </c>
      <c r="FQ545" s="25" t="s">
        <v>356</v>
      </c>
      <c r="FR545" s="25" t="s">
        <v>49267</v>
      </c>
      <c r="FS545" s="25" t="s">
        <v>49268</v>
      </c>
      <c r="FT545" s="25" t="s">
        <v>49269</v>
      </c>
      <c r="FU545" s="25" t="s">
        <v>49270</v>
      </c>
      <c r="FV545" s="25" t="s">
        <v>49271</v>
      </c>
      <c r="FW545" s="25" t="s">
        <v>49272</v>
      </c>
      <c r="FX545" s="25" t="s">
        <v>49273</v>
      </c>
      <c r="FY545" s="25" t="s">
        <v>326</v>
      </c>
      <c r="FZ545" s="25" t="s">
        <v>49274</v>
      </c>
      <c r="GA545" s="25" t="s">
        <v>49275</v>
      </c>
      <c r="GB545" s="25" t="s">
        <v>49275</v>
      </c>
      <c r="GC545" s="25" t="s">
        <v>326</v>
      </c>
      <c r="GD545" s="25" t="s">
        <v>326</v>
      </c>
      <c r="GE545" s="25" t="s">
        <v>49276</v>
      </c>
      <c r="GF545" s="25" t="s">
        <v>49276</v>
      </c>
      <c r="GG545" s="25" t="s">
        <v>49277</v>
      </c>
      <c r="GH545" s="25" t="s">
        <v>49278</v>
      </c>
      <c r="GI545" s="25" t="s">
        <v>49279</v>
      </c>
      <c r="GJ545" s="25" t="s">
        <v>49280</v>
      </c>
      <c r="GK545" s="25" t="s">
        <v>49281</v>
      </c>
      <c r="GL545" s="25" t="s">
        <v>49282</v>
      </c>
      <c r="GM545" s="25" t="s">
        <v>356</v>
      </c>
      <c r="GN545" s="25" t="s">
        <v>356</v>
      </c>
      <c r="GO545" s="25" t="s">
        <v>356</v>
      </c>
      <c r="GP545" s="25" t="s">
        <v>356</v>
      </c>
      <c r="GQ545" s="25" t="s">
        <v>356</v>
      </c>
      <c r="GR545" s="25" t="s">
        <v>356</v>
      </c>
      <c r="GS545" s="25" t="s">
        <v>49283</v>
      </c>
      <c r="HF545" s="25" t="s">
        <v>49284</v>
      </c>
      <c r="HG545" s="25" t="s">
        <v>356</v>
      </c>
      <c r="HH545" s="25" t="s">
        <v>49285</v>
      </c>
      <c r="HI545" s="25" t="s">
        <v>326</v>
      </c>
      <c r="HJ545" s="25" t="s">
        <v>49286</v>
      </c>
      <c r="HM545" s="25" t="s">
        <v>49287</v>
      </c>
      <c r="HN545" s="25" t="s">
        <v>49288</v>
      </c>
      <c r="HO545" s="25" t="s">
        <v>39109</v>
      </c>
      <c r="HP545" s="25" t="s">
        <v>49234</v>
      </c>
      <c r="HQ545" s="25" t="s">
        <v>49238</v>
      </c>
      <c r="HR545" s="25" t="s">
        <v>5053</v>
      </c>
      <c r="HT545" s="25" t="s">
        <v>49289</v>
      </c>
      <c r="HU545" s="25" t="s">
        <v>355</v>
      </c>
      <c r="HV545" s="25" t="s">
        <v>326</v>
      </c>
      <c r="HW545" s="25" t="s">
        <v>326</v>
      </c>
      <c r="HX545" s="25" t="s">
        <v>49290</v>
      </c>
      <c r="HY545" s="25" t="s">
        <v>49269</v>
      </c>
      <c r="HZ545" s="25" t="s">
        <v>326</v>
      </c>
      <c r="IA545" s="25" t="s">
        <v>49291</v>
      </c>
      <c r="IC545" s="25" t="s">
        <v>49292</v>
      </c>
      <c r="IG545" s="25" t="s">
        <v>49236</v>
      </c>
      <c r="IH545" s="25" t="s">
        <v>49293</v>
      </c>
      <c r="II545" s="25" t="s">
        <v>49293</v>
      </c>
      <c r="IJ545" s="25" t="s">
        <v>49236</v>
      </c>
      <c r="IK545" s="25" t="s">
        <v>49294</v>
      </c>
      <c r="IM545" s="25" t="s">
        <v>49262</v>
      </c>
      <c r="IN545" s="25" t="s">
        <v>326</v>
      </c>
      <c r="IO545" s="25" t="s">
        <v>326</v>
      </c>
      <c r="IP545" s="25" t="s">
        <v>326</v>
      </c>
      <c r="IQ545" s="25" t="s">
        <v>326</v>
      </c>
      <c r="IR545" s="25" t="s">
        <v>326</v>
      </c>
      <c r="IW545" s="25" t="s">
        <v>49220</v>
      </c>
      <c r="IX545" s="25" t="s">
        <v>326</v>
      </c>
      <c r="IY545" s="25" t="s">
        <v>49224</v>
      </c>
      <c r="IZ545" s="25" t="s">
        <v>326</v>
      </c>
      <c r="JA545" s="25" t="s">
        <v>326</v>
      </c>
      <c r="JB545" s="25" t="s">
        <v>326</v>
      </c>
      <c r="JC545" s="25" t="s">
        <v>326</v>
      </c>
      <c r="JD545" s="25" t="s">
        <v>395</v>
      </c>
      <c r="JE545" s="25" t="s">
        <v>396</v>
      </c>
      <c r="JF545" s="25" t="s">
        <v>395</v>
      </c>
      <c r="JG545" s="25" t="s">
        <v>396</v>
      </c>
      <c r="JH545" s="25" t="s">
        <v>49295</v>
      </c>
      <c r="JI545" s="25" t="s">
        <v>326</v>
      </c>
      <c r="JJ545" s="25" t="s">
        <v>326</v>
      </c>
      <c r="JK545" s="25" t="s">
        <v>326</v>
      </c>
      <c r="JL545" s="25" t="s">
        <v>326</v>
      </c>
      <c r="JM545" s="25" t="s">
        <v>326</v>
      </c>
      <c r="JW545" s="25" t="s">
        <v>326</v>
      </c>
      <c r="JX545" s="25" t="s">
        <v>49296</v>
      </c>
      <c r="JZ545" s="25" t="s">
        <v>49297</v>
      </c>
      <c r="KA545" s="25" t="s">
        <v>49298</v>
      </c>
      <c r="KC545" s="25" t="s">
        <v>49293</v>
      </c>
      <c r="KD545" s="25" t="s">
        <v>49299</v>
      </c>
      <c r="KF545" s="25" t="s">
        <v>49266</v>
      </c>
      <c r="KH545" s="25" t="s">
        <v>49264</v>
      </c>
      <c r="KI545" s="25" t="s">
        <v>49300</v>
      </c>
      <c r="KJ545" s="25" t="s">
        <v>49299</v>
      </c>
      <c r="KK545" s="25" t="s">
        <v>49301</v>
      </c>
      <c r="KL545" s="25" t="s">
        <v>49302</v>
      </c>
      <c r="KN545" s="25" t="s">
        <v>49298</v>
      </c>
      <c r="KO545" s="25" t="s">
        <v>49277</v>
      </c>
      <c r="KP545" s="25" t="s">
        <v>49303</v>
      </c>
      <c r="KR545" s="25" t="s">
        <v>49304</v>
      </c>
      <c r="KS545" s="25" t="s">
        <v>49265</v>
      </c>
      <c r="KT545" s="25" t="s">
        <v>49305</v>
      </c>
      <c r="KU545" s="25" t="s">
        <v>49306</v>
      </c>
      <c r="KV545" s="25" t="s">
        <v>49307</v>
      </c>
      <c r="KW545" s="25" t="s">
        <v>49308</v>
      </c>
      <c r="KY545" s="25" t="s">
        <v>49309</v>
      </c>
      <c r="KZ545" s="25" t="s">
        <v>49310</v>
      </c>
      <c r="LA545" s="25" t="s">
        <v>49311</v>
      </c>
      <c r="LB545" s="25" t="s">
        <v>49312</v>
      </c>
      <c r="LC545" s="25" t="s">
        <v>49313</v>
      </c>
    </row>
    <row r="546" spans="1:324" hidden="1" x14ac:dyDescent="0.2">
      <c r="A546" s="24">
        <f>VLOOKUP($H546,xRef2LineOfBusiness!$A$1:$D$1093,1,FALSE)</f>
        <v>143845</v>
      </c>
      <c r="B546" s="24" t="e">
        <f>VLOOKUP($H546,xRef2LineOfBusiness!$A$1:$D$1093,2,FALSE)</f>
        <v>#N/A</v>
      </c>
      <c r="C546" s="24" t="e">
        <f>VLOOKUP($H546,xRef2LineOfBusiness!$A$1:$D$1093,3,FALSE)</f>
        <v>#N/A</v>
      </c>
      <c r="D546" s="24" t="e">
        <f>VLOOKUP($H546,xRef2LineOfBusiness!$A$1:$D$1093,4,FALSE)</f>
        <v>#N/A</v>
      </c>
      <c r="E546" s="25" t="s">
        <v>4939</v>
      </c>
      <c r="F546" s="25" t="s">
        <v>322</v>
      </c>
      <c r="H546" s="27">
        <v>143845</v>
      </c>
      <c r="I546" s="25" t="s">
        <v>49314</v>
      </c>
      <c r="J546" s="25" t="s">
        <v>49314</v>
      </c>
      <c r="K546" s="25" t="s">
        <v>325</v>
      </c>
      <c r="L546" s="25" t="s">
        <v>325</v>
      </c>
      <c r="M546" s="25" t="s">
        <v>49314</v>
      </c>
      <c r="N546" s="25" t="s">
        <v>326</v>
      </c>
      <c r="O546" s="25" t="s">
        <v>350</v>
      </c>
      <c r="P546" s="25" t="s">
        <v>49315</v>
      </c>
      <c r="Q546" s="25" t="s">
        <v>49316</v>
      </c>
      <c r="R546" s="25" t="s">
        <v>330</v>
      </c>
      <c r="S546" s="25" t="s">
        <v>331</v>
      </c>
      <c r="T546" s="25" t="s">
        <v>49317</v>
      </c>
      <c r="U546" s="25" t="s">
        <v>35835</v>
      </c>
      <c r="V546" s="25" t="s">
        <v>334</v>
      </c>
      <c r="W546" s="25" t="s">
        <v>13281</v>
      </c>
      <c r="X546" s="25" t="s">
        <v>326</v>
      </c>
      <c r="Y546" s="25" t="s">
        <v>394</v>
      </c>
      <c r="Z546" s="25" t="s">
        <v>326</v>
      </c>
      <c r="AA546" s="25" t="s">
        <v>394</v>
      </c>
      <c r="AB546" s="25" t="s">
        <v>326</v>
      </c>
      <c r="AC546" s="25" t="s">
        <v>326</v>
      </c>
      <c r="AD546" s="25" t="s">
        <v>326</v>
      </c>
      <c r="AE546" s="25" t="s">
        <v>1262</v>
      </c>
      <c r="AF546" s="25" t="s">
        <v>326</v>
      </c>
      <c r="AG546" s="25" t="s">
        <v>1262</v>
      </c>
      <c r="AH546" s="25" t="s">
        <v>326</v>
      </c>
      <c r="AI546" s="25" t="s">
        <v>326</v>
      </c>
      <c r="AJ546" s="25" t="s">
        <v>326</v>
      </c>
      <c r="AK546" s="25" t="s">
        <v>326</v>
      </c>
      <c r="AL546" s="25" t="s">
        <v>326</v>
      </c>
      <c r="AM546" s="25" t="s">
        <v>326</v>
      </c>
      <c r="AN546" s="25" t="s">
        <v>6788</v>
      </c>
      <c r="AO546" s="25" t="s">
        <v>326</v>
      </c>
      <c r="AP546" s="25" t="s">
        <v>326</v>
      </c>
      <c r="AQ546" s="25" t="s">
        <v>326</v>
      </c>
      <c r="AR546" s="25" t="s">
        <v>2356</v>
      </c>
      <c r="AS546" s="25" t="s">
        <v>2356</v>
      </c>
      <c r="AT546" s="25" t="s">
        <v>7835</v>
      </c>
      <c r="AU546" s="25" t="s">
        <v>1291</v>
      </c>
      <c r="AV546" s="25" t="s">
        <v>326</v>
      </c>
      <c r="AW546" s="25" t="s">
        <v>445</v>
      </c>
      <c r="AX546" s="25" t="s">
        <v>326</v>
      </c>
      <c r="AY546" s="25" t="s">
        <v>1124</v>
      </c>
      <c r="AZ546" s="25" t="s">
        <v>326</v>
      </c>
      <c r="BA546" s="25" t="s">
        <v>1246</v>
      </c>
      <c r="BB546" s="25" t="s">
        <v>345</v>
      </c>
      <c r="BC546" s="25" t="s">
        <v>1812</v>
      </c>
      <c r="BD546" s="25" t="s">
        <v>326</v>
      </c>
      <c r="BE546" s="25" t="s">
        <v>2702</v>
      </c>
      <c r="BF546" s="25" t="s">
        <v>3403</v>
      </c>
      <c r="BG546" s="25" t="s">
        <v>326</v>
      </c>
      <c r="BH546" s="25" t="s">
        <v>326</v>
      </c>
      <c r="BI546" s="25" t="s">
        <v>326</v>
      </c>
      <c r="BJ546" s="25" t="s">
        <v>326</v>
      </c>
      <c r="BK546" s="25" t="s">
        <v>1302</v>
      </c>
      <c r="BL546" s="25" t="s">
        <v>326</v>
      </c>
      <c r="BM546" s="25" t="s">
        <v>556</v>
      </c>
      <c r="BN546" s="25" t="s">
        <v>326</v>
      </c>
      <c r="BO546" s="25" t="s">
        <v>326</v>
      </c>
      <c r="BP546" s="25" t="s">
        <v>556</v>
      </c>
      <c r="BQ546" s="25" t="s">
        <v>591</v>
      </c>
      <c r="BR546" s="25" t="s">
        <v>326</v>
      </c>
      <c r="BS546" s="25" t="s">
        <v>326</v>
      </c>
      <c r="BT546" s="25" t="s">
        <v>326</v>
      </c>
      <c r="BU546" s="25" t="s">
        <v>326</v>
      </c>
      <c r="BV546" s="25" t="s">
        <v>2694</v>
      </c>
      <c r="BW546" s="25" t="s">
        <v>8811</v>
      </c>
      <c r="BX546" s="25" t="s">
        <v>326</v>
      </c>
      <c r="BY546" s="25" t="s">
        <v>326</v>
      </c>
      <c r="BZ546" s="25" t="s">
        <v>326</v>
      </c>
      <c r="CA546" s="25" t="s">
        <v>1251</v>
      </c>
      <c r="CB546" s="25" t="s">
        <v>326</v>
      </c>
      <c r="CC546" s="25" t="s">
        <v>326</v>
      </c>
      <c r="CD546" s="25" t="s">
        <v>326</v>
      </c>
      <c r="CE546" s="25" t="s">
        <v>326</v>
      </c>
      <c r="CF546" s="25" t="s">
        <v>8063</v>
      </c>
      <c r="CG546" s="25" t="s">
        <v>9296</v>
      </c>
      <c r="CH546" s="25" t="s">
        <v>326</v>
      </c>
      <c r="CI546" s="25" t="s">
        <v>326</v>
      </c>
      <c r="CJ546" s="25" t="s">
        <v>326</v>
      </c>
      <c r="CK546" s="25" t="s">
        <v>390</v>
      </c>
      <c r="CL546" s="25" t="s">
        <v>1812</v>
      </c>
      <c r="CM546" s="25" t="s">
        <v>326</v>
      </c>
      <c r="CN546" s="25" t="s">
        <v>326</v>
      </c>
      <c r="CO546" s="25" t="s">
        <v>11080</v>
      </c>
      <c r="CP546" s="25" t="s">
        <v>326</v>
      </c>
      <c r="CQ546" s="25" t="s">
        <v>3406</v>
      </c>
      <c r="CR546" s="25" t="s">
        <v>3403</v>
      </c>
      <c r="CS546" s="25" t="s">
        <v>7013</v>
      </c>
      <c r="CT546" s="25" t="s">
        <v>326</v>
      </c>
      <c r="CU546" s="25" t="s">
        <v>7013</v>
      </c>
      <c r="CV546" s="25" t="s">
        <v>11756</v>
      </c>
      <c r="CW546" s="25" t="s">
        <v>326</v>
      </c>
      <c r="CX546" s="25" t="s">
        <v>11756</v>
      </c>
      <c r="CY546" s="25" t="s">
        <v>15171</v>
      </c>
      <c r="CZ546" s="25" t="s">
        <v>326</v>
      </c>
      <c r="DA546" s="25" t="s">
        <v>4734</v>
      </c>
      <c r="DB546" s="25" t="s">
        <v>8069</v>
      </c>
      <c r="DC546" s="25" t="s">
        <v>1257</v>
      </c>
      <c r="DD546" s="25" t="s">
        <v>4552</v>
      </c>
      <c r="DE546" s="25" t="s">
        <v>326</v>
      </c>
      <c r="DF546" s="25" t="s">
        <v>326</v>
      </c>
      <c r="DG546" s="25" t="s">
        <v>18424</v>
      </c>
      <c r="DH546" s="25" t="s">
        <v>326</v>
      </c>
      <c r="DI546" s="25" t="s">
        <v>1093</v>
      </c>
      <c r="DJ546" s="25" t="s">
        <v>325</v>
      </c>
      <c r="DK546" s="25" t="s">
        <v>384</v>
      </c>
      <c r="DL546" s="25" t="s">
        <v>326</v>
      </c>
      <c r="DM546" s="25" t="s">
        <v>326</v>
      </c>
      <c r="DN546" s="25" t="s">
        <v>906</v>
      </c>
      <c r="DO546" s="25" t="s">
        <v>326</v>
      </c>
      <c r="DP546" s="25" t="s">
        <v>326</v>
      </c>
      <c r="DQ546" s="25" t="s">
        <v>326</v>
      </c>
      <c r="DR546" s="25" t="s">
        <v>459</v>
      </c>
      <c r="DS546" s="25" t="s">
        <v>2133</v>
      </c>
      <c r="DT546" s="25" t="s">
        <v>390</v>
      </c>
      <c r="DU546" s="25" t="s">
        <v>326</v>
      </c>
      <c r="DV546" s="25" t="s">
        <v>390</v>
      </c>
      <c r="DW546" s="25" t="s">
        <v>326</v>
      </c>
      <c r="DX546" s="25" t="s">
        <v>351</v>
      </c>
      <c r="DY546" s="25" t="s">
        <v>326</v>
      </c>
      <c r="DZ546" s="25" t="s">
        <v>326</v>
      </c>
      <c r="EA546" s="25" t="s">
        <v>326</v>
      </c>
      <c r="EB546" s="25" t="s">
        <v>351</v>
      </c>
      <c r="EC546" s="25" t="s">
        <v>326</v>
      </c>
      <c r="ED546" s="25" t="s">
        <v>351</v>
      </c>
      <c r="EE546" s="25" t="s">
        <v>326</v>
      </c>
      <c r="EF546" s="25" t="s">
        <v>326</v>
      </c>
      <c r="EG546" s="25" t="s">
        <v>326</v>
      </c>
      <c r="EH546" s="25" t="s">
        <v>326</v>
      </c>
      <c r="EI546" s="25" t="s">
        <v>325</v>
      </c>
      <c r="FE546" s="25" t="s">
        <v>1840</v>
      </c>
      <c r="FF546" s="25" t="s">
        <v>49318</v>
      </c>
      <c r="FG546" s="25" t="s">
        <v>49319</v>
      </c>
      <c r="FH546" s="25" t="s">
        <v>873</v>
      </c>
      <c r="FI546" s="25" t="s">
        <v>873</v>
      </c>
      <c r="FJ546" s="25" t="s">
        <v>49320</v>
      </c>
      <c r="FK546" s="25" t="s">
        <v>49321</v>
      </c>
      <c r="FL546" s="25" t="s">
        <v>49321</v>
      </c>
      <c r="FM546" s="25" t="s">
        <v>49322</v>
      </c>
      <c r="FN546" s="25" t="s">
        <v>44661</v>
      </c>
      <c r="FO546" s="25" t="s">
        <v>355</v>
      </c>
      <c r="FP546" s="25" t="s">
        <v>49323</v>
      </c>
      <c r="FQ546" s="25" t="s">
        <v>49323</v>
      </c>
      <c r="FR546" s="25" t="s">
        <v>473</v>
      </c>
      <c r="FS546" s="25" t="s">
        <v>2974</v>
      </c>
      <c r="FT546" s="25" t="s">
        <v>49324</v>
      </c>
      <c r="FU546" s="25" t="s">
        <v>49325</v>
      </c>
      <c r="FV546" s="25" t="s">
        <v>49326</v>
      </c>
      <c r="FW546" s="25" t="s">
        <v>49327</v>
      </c>
      <c r="FX546" s="25" t="s">
        <v>49328</v>
      </c>
      <c r="FY546" s="25" t="s">
        <v>326</v>
      </c>
      <c r="FZ546" s="25" t="s">
        <v>38343</v>
      </c>
      <c r="GA546" s="25" t="s">
        <v>49329</v>
      </c>
      <c r="GB546" s="25" t="s">
        <v>49329</v>
      </c>
      <c r="GC546" s="25" t="s">
        <v>326</v>
      </c>
      <c r="GD546" s="25" t="s">
        <v>326</v>
      </c>
      <c r="GE546" s="25" t="s">
        <v>49330</v>
      </c>
      <c r="GF546" s="25" t="s">
        <v>49330</v>
      </c>
      <c r="GG546" s="25" t="s">
        <v>49331</v>
      </c>
      <c r="GH546" s="25" t="s">
        <v>49332</v>
      </c>
      <c r="GI546" s="25" t="s">
        <v>49333</v>
      </c>
      <c r="GJ546" s="25" t="s">
        <v>49334</v>
      </c>
      <c r="GK546" s="25" t="s">
        <v>49335</v>
      </c>
      <c r="GL546" s="25" t="s">
        <v>49336</v>
      </c>
      <c r="GM546" s="25" t="s">
        <v>49337</v>
      </c>
      <c r="GN546" s="25" t="s">
        <v>49338</v>
      </c>
      <c r="GO546" s="25" t="s">
        <v>49339</v>
      </c>
      <c r="GP546" s="25" t="s">
        <v>49340</v>
      </c>
      <c r="GQ546" s="25" t="s">
        <v>355</v>
      </c>
      <c r="GR546" s="25" t="s">
        <v>355</v>
      </c>
      <c r="GS546" s="25" t="s">
        <v>49341</v>
      </c>
      <c r="GT546" s="25" t="s">
        <v>49342</v>
      </c>
      <c r="GU546" s="25" t="s">
        <v>23068</v>
      </c>
      <c r="GV546" s="25" t="s">
        <v>14925</v>
      </c>
      <c r="GW546" s="25" t="s">
        <v>15488</v>
      </c>
      <c r="GX546" s="25" t="s">
        <v>2875</v>
      </c>
      <c r="GY546" s="25" t="s">
        <v>325</v>
      </c>
      <c r="GZ546" s="25" t="s">
        <v>493</v>
      </c>
      <c r="HA546" s="25" t="s">
        <v>1861</v>
      </c>
      <c r="HB546" s="25" t="s">
        <v>3218</v>
      </c>
      <c r="HC546" s="25" t="s">
        <v>326</v>
      </c>
      <c r="HD546" s="25" t="s">
        <v>3218</v>
      </c>
      <c r="HE546" s="25" t="s">
        <v>49343</v>
      </c>
      <c r="HF546" s="25" t="s">
        <v>49344</v>
      </c>
      <c r="HG546" s="25" t="s">
        <v>49345</v>
      </c>
      <c r="HH546" s="25" t="s">
        <v>49346</v>
      </c>
      <c r="HI546" s="25" t="s">
        <v>49347</v>
      </c>
      <c r="HJ546" s="25" t="s">
        <v>49348</v>
      </c>
      <c r="HM546" s="25" t="s">
        <v>49349</v>
      </c>
      <c r="HN546" s="25" t="s">
        <v>326</v>
      </c>
      <c r="HO546" s="25" t="s">
        <v>1481</v>
      </c>
      <c r="HP546" s="25" t="s">
        <v>556</v>
      </c>
      <c r="HQ546" s="25" t="s">
        <v>1251</v>
      </c>
      <c r="HR546" s="25" t="s">
        <v>2517</v>
      </c>
      <c r="HT546" s="25" t="s">
        <v>49350</v>
      </c>
      <c r="HU546" s="25" t="s">
        <v>355</v>
      </c>
      <c r="HV546" s="25" t="s">
        <v>326</v>
      </c>
      <c r="HW546" s="25" t="s">
        <v>326</v>
      </c>
      <c r="HX546" s="25" t="s">
        <v>49351</v>
      </c>
      <c r="HY546" s="25" t="s">
        <v>49352</v>
      </c>
      <c r="HZ546" s="25" t="s">
        <v>326</v>
      </c>
      <c r="IA546" s="25" t="s">
        <v>9436</v>
      </c>
      <c r="IB546" s="25" t="s">
        <v>49353</v>
      </c>
      <c r="IC546" s="25" t="s">
        <v>49354</v>
      </c>
      <c r="ID546" s="25" t="s">
        <v>49355</v>
      </c>
      <c r="IE546" s="25" t="s">
        <v>327</v>
      </c>
      <c r="IF546" s="25" t="s">
        <v>4027</v>
      </c>
      <c r="IG546" s="25" t="s">
        <v>8811</v>
      </c>
      <c r="IH546" s="25" t="s">
        <v>49356</v>
      </c>
      <c r="II546" s="25" t="s">
        <v>49356</v>
      </c>
      <c r="IJ546" s="25" t="s">
        <v>8811</v>
      </c>
      <c r="IK546" s="25" t="s">
        <v>49357</v>
      </c>
      <c r="IL546" s="25" t="s">
        <v>7986</v>
      </c>
      <c r="IM546" s="25" t="s">
        <v>873</v>
      </c>
      <c r="IN546" s="25" t="s">
        <v>326</v>
      </c>
      <c r="IO546" s="25" t="s">
        <v>326</v>
      </c>
      <c r="IP546" s="25" t="s">
        <v>326</v>
      </c>
      <c r="IQ546" s="25" t="s">
        <v>326</v>
      </c>
      <c r="IR546" s="25" t="s">
        <v>326</v>
      </c>
      <c r="IS546" s="25" t="s">
        <v>49358</v>
      </c>
      <c r="IT546" s="25" t="s">
        <v>667</v>
      </c>
      <c r="IU546" s="25" t="s">
        <v>29546</v>
      </c>
      <c r="IV546" s="25" t="s">
        <v>9430</v>
      </c>
      <c r="IW546" s="25" t="s">
        <v>1262</v>
      </c>
      <c r="IX546" s="25" t="s">
        <v>2356</v>
      </c>
      <c r="IY546" s="25" t="s">
        <v>326</v>
      </c>
      <c r="IZ546" s="25" t="s">
        <v>326</v>
      </c>
      <c r="JA546" s="25" t="s">
        <v>326</v>
      </c>
      <c r="JB546" s="25" t="s">
        <v>326</v>
      </c>
      <c r="JC546" s="25" t="s">
        <v>326</v>
      </c>
      <c r="JD546" s="25" t="s">
        <v>395</v>
      </c>
      <c r="JE546" s="25" t="s">
        <v>396</v>
      </c>
      <c r="JF546" s="25" t="s">
        <v>395</v>
      </c>
      <c r="JG546" s="25" t="s">
        <v>396</v>
      </c>
      <c r="JH546" s="25" t="s">
        <v>4552</v>
      </c>
      <c r="JI546" s="25" t="s">
        <v>326</v>
      </c>
      <c r="JJ546" s="25" t="s">
        <v>326</v>
      </c>
      <c r="JK546" s="25" t="s">
        <v>326</v>
      </c>
      <c r="JL546" s="25" t="s">
        <v>326</v>
      </c>
      <c r="JM546" s="25" t="s">
        <v>326</v>
      </c>
      <c r="JN546" s="25" t="s">
        <v>49359</v>
      </c>
      <c r="JO546" s="25" t="s">
        <v>49360</v>
      </c>
      <c r="JP546" s="25" t="s">
        <v>49361</v>
      </c>
      <c r="JQ546" s="25" t="s">
        <v>49360</v>
      </c>
      <c r="JR546" s="25" t="s">
        <v>49362</v>
      </c>
      <c r="JS546" s="25" t="s">
        <v>49363</v>
      </c>
      <c r="JT546" s="25" t="s">
        <v>49364</v>
      </c>
      <c r="JU546" s="25" t="s">
        <v>49363</v>
      </c>
      <c r="JV546" s="25" t="s">
        <v>49365</v>
      </c>
      <c r="JW546" s="25" t="s">
        <v>326</v>
      </c>
      <c r="JX546" s="25" t="s">
        <v>49366</v>
      </c>
      <c r="JY546" s="25" t="s">
        <v>38078</v>
      </c>
      <c r="JZ546" s="25" t="s">
        <v>49367</v>
      </c>
      <c r="KA546" s="25" t="s">
        <v>49368</v>
      </c>
      <c r="KB546" s="25" t="s">
        <v>49369</v>
      </c>
      <c r="KC546" s="25" t="s">
        <v>49356</v>
      </c>
      <c r="KD546" s="25" t="s">
        <v>49370</v>
      </c>
      <c r="KE546" s="25" t="s">
        <v>49371</v>
      </c>
      <c r="KF546" s="25" t="s">
        <v>44661</v>
      </c>
      <c r="KG546" s="25" t="s">
        <v>49372</v>
      </c>
      <c r="KH546" s="25" t="s">
        <v>49321</v>
      </c>
      <c r="KI546" s="25" t="s">
        <v>49373</v>
      </c>
      <c r="KJ546" s="25" t="s">
        <v>49370</v>
      </c>
      <c r="KK546" s="25" t="s">
        <v>49374</v>
      </c>
      <c r="KL546" s="25" t="s">
        <v>49375</v>
      </c>
      <c r="KM546" s="25" t="s">
        <v>9442</v>
      </c>
      <c r="KN546" s="25" t="s">
        <v>49368</v>
      </c>
      <c r="KO546" s="25" t="s">
        <v>49331</v>
      </c>
      <c r="KP546" s="25" t="s">
        <v>49376</v>
      </c>
      <c r="KQ546" s="25" t="s">
        <v>49377</v>
      </c>
      <c r="KR546" s="25" t="s">
        <v>49378</v>
      </c>
      <c r="KS546" s="25" t="s">
        <v>49322</v>
      </c>
      <c r="KT546" s="25" t="s">
        <v>49379</v>
      </c>
      <c r="KU546" s="25" t="s">
        <v>49380</v>
      </c>
      <c r="KV546" s="25" t="s">
        <v>49381</v>
      </c>
      <c r="KW546" s="25" t="s">
        <v>49382</v>
      </c>
      <c r="KX546" s="25" t="s">
        <v>49383</v>
      </c>
      <c r="KY546" s="25" t="s">
        <v>49384</v>
      </c>
    </row>
    <row r="547" spans="1:324" hidden="1" x14ac:dyDescent="0.2">
      <c r="A547" s="24">
        <f>VLOOKUP($H547,xRef2LineOfBusiness!$A$1:$D$1093,1,FALSE)</f>
        <v>340478</v>
      </c>
      <c r="B547" s="24">
        <f>VLOOKUP($H547,xRef2LineOfBusiness!$A$1:$D$1093,2,FALSE)</f>
        <v>5403.4028110999998</v>
      </c>
      <c r="C547" s="24" t="str">
        <f>VLOOKUP($H547,xRef2LineOfBusiness!$A$1:$D$1093,3,FALSE)</f>
        <v>COMMERCIAL BANKING</v>
      </c>
      <c r="D547" s="24" t="str">
        <f>VLOOKUP($H547,xRef2LineOfBusiness!$A$1:$D$1093,4,FALSE)</f>
        <v>NAZARETH, ANDRE A</v>
      </c>
      <c r="E547" s="25" t="s">
        <v>16985</v>
      </c>
      <c r="F547" s="25" t="s">
        <v>322</v>
      </c>
      <c r="G547" s="25" t="s">
        <v>414</v>
      </c>
      <c r="H547" s="28">
        <v>340478</v>
      </c>
      <c r="I547" s="25" t="s">
        <v>49385</v>
      </c>
      <c r="J547" s="25" t="s">
        <v>49385</v>
      </c>
      <c r="K547" s="25" t="s">
        <v>325</v>
      </c>
      <c r="L547" s="25" t="s">
        <v>325</v>
      </c>
      <c r="M547" s="25" t="s">
        <v>49385</v>
      </c>
      <c r="N547" s="25" t="s">
        <v>326</v>
      </c>
      <c r="O547" s="25" t="s">
        <v>1258</v>
      </c>
      <c r="P547" s="25" t="s">
        <v>49386</v>
      </c>
      <c r="Q547" s="25" t="s">
        <v>6204</v>
      </c>
      <c r="R547" s="25" t="s">
        <v>330</v>
      </c>
      <c r="S547" s="25" t="s">
        <v>698</v>
      </c>
      <c r="T547" s="25" t="s">
        <v>49387</v>
      </c>
      <c r="U547" s="25" t="s">
        <v>49388</v>
      </c>
      <c r="V547" s="25" t="s">
        <v>334</v>
      </c>
      <c r="W547" s="25" t="s">
        <v>49389</v>
      </c>
      <c r="X547" s="25" t="s">
        <v>49390</v>
      </c>
      <c r="Y547" s="25" t="s">
        <v>49391</v>
      </c>
      <c r="Z547" s="25" t="s">
        <v>49392</v>
      </c>
      <c r="AA547" s="25" t="s">
        <v>49393</v>
      </c>
      <c r="AB547" s="25" t="s">
        <v>326</v>
      </c>
      <c r="AC547" s="25" t="s">
        <v>49394</v>
      </c>
      <c r="AD547" s="25" t="s">
        <v>49395</v>
      </c>
      <c r="AE547" s="25" t="s">
        <v>49396</v>
      </c>
      <c r="AF547" s="25" t="s">
        <v>49397</v>
      </c>
      <c r="AG547" s="25" t="s">
        <v>49398</v>
      </c>
      <c r="AH547" s="25" t="s">
        <v>326</v>
      </c>
      <c r="AI547" s="25" t="s">
        <v>326</v>
      </c>
      <c r="AJ547" s="25" t="s">
        <v>326</v>
      </c>
      <c r="AK547" s="25" t="s">
        <v>326</v>
      </c>
      <c r="AL547" s="25" t="s">
        <v>326</v>
      </c>
      <c r="AM547" s="25" t="s">
        <v>326</v>
      </c>
      <c r="AN547" s="25" t="s">
        <v>49399</v>
      </c>
      <c r="AO547" s="25" t="s">
        <v>326</v>
      </c>
      <c r="AP547" s="25" t="s">
        <v>49400</v>
      </c>
      <c r="AQ547" s="25" t="s">
        <v>49401</v>
      </c>
      <c r="AR547" s="25" t="s">
        <v>49402</v>
      </c>
      <c r="AS547" s="25" t="s">
        <v>49402</v>
      </c>
      <c r="AT547" s="25" t="s">
        <v>49403</v>
      </c>
      <c r="AU547" s="25" t="s">
        <v>49404</v>
      </c>
      <c r="AV547" s="25" t="s">
        <v>326</v>
      </c>
      <c r="AW547" s="25" t="s">
        <v>326</v>
      </c>
      <c r="AX547" s="25" t="s">
        <v>49405</v>
      </c>
      <c r="AY547" s="25" t="s">
        <v>49406</v>
      </c>
      <c r="AZ547" s="25" t="s">
        <v>42982</v>
      </c>
      <c r="BA547" s="25" t="s">
        <v>49407</v>
      </c>
      <c r="BB547" s="25" t="s">
        <v>49408</v>
      </c>
      <c r="BC547" s="25" t="s">
        <v>49409</v>
      </c>
      <c r="BD547" s="25" t="s">
        <v>326</v>
      </c>
      <c r="BE547" s="25" t="s">
        <v>49410</v>
      </c>
      <c r="BF547" s="25" t="s">
        <v>49411</v>
      </c>
      <c r="BG547" s="25" t="s">
        <v>326</v>
      </c>
      <c r="BH547" s="25" t="s">
        <v>326</v>
      </c>
      <c r="BI547" s="25" t="s">
        <v>37350</v>
      </c>
      <c r="BJ547" s="25" t="s">
        <v>326</v>
      </c>
      <c r="BK547" s="25" t="s">
        <v>49412</v>
      </c>
      <c r="BL547" s="25" t="s">
        <v>326</v>
      </c>
      <c r="BM547" s="25" t="s">
        <v>49413</v>
      </c>
      <c r="BN547" s="25" t="s">
        <v>49414</v>
      </c>
      <c r="BO547" s="25" t="s">
        <v>326</v>
      </c>
      <c r="BP547" s="25" t="s">
        <v>49415</v>
      </c>
      <c r="BQ547" s="25" t="s">
        <v>49416</v>
      </c>
      <c r="BR547" s="25" t="s">
        <v>49417</v>
      </c>
      <c r="BS547" s="25" t="s">
        <v>326</v>
      </c>
      <c r="BT547" s="25" t="s">
        <v>326</v>
      </c>
      <c r="BU547" s="25" t="s">
        <v>326</v>
      </c>
      <c r="BV547" s="25" t="s">
        <v>49418</v>
      </c>
      <c r="BW547" s="25" t="s">
        <v>49419</v>
      </c>
      <c r="BX547" s="25" t="s">
        <v>326</v>
      </c>
      <c r="BY547" s="25" t="s">
        <v>49420</v>
      </c>
      <c r="BZ547" s="25" t="s">
        <v>326</v>
      </c>
      <c r="CA547" s="25" t="s">
        <v>49421</v>
      </c>
      <c r="CB547" s="25" t="s">
        <v>326</v>
      </c>
      <c r="CC547" s="25" t="s">
        <v>49422</v>
      </c>
      <c r="CD547" s="25" t="s">
        <v>49423</v>
      </c>
      <c r="CE547" s="25" t="s">
        <v>49424</v>
      </c>
      <c r="CF547" s="25" t="s">
        <v>49425</v>
      </c>
      <c r="CG547" s="25" t="s">
        <v>49426</v>
      </c>
      <c r="CH547" s="25" t="s">
        <v>326</v>
      </c>
      <c r="CI547" s="25" t="s">
        <v>49427</v>
      </c>
      <c r="CJ547" s="25" t="s">
        <v>326</v>
      </c>
      <c r="CK547" s="25" t="s">
        <v>872</v>
      </c>
      <c r="CL547" s="25" t="s">
        <v>49428</v>
      </c>
      <c r="CM547" s="25" t="s">
        <v>49429</v>
      </c>
      <c r="CN547" s="25" t="s">
        <v>326</v>
      </c>
      <c r="CO547" s="25" t="s">
        <v>49430</v>
      </c>
      <c r="CP547" s="25" t="s">
        <v>655</v>
      </c>
      <c r="CQ547" s="25" t="s">
        <v>49431</v>
      </c>
      <c r="CR547" s="25" t="s">
        <v>49411</v>
      </c>
      <c r="CS547" s="25" t="s">
        <v>49432</v>
      </c>
      <c r="CT547" s="25" t="s">
        <v>326</v>
      </c>
      <c r="CU547" s="25" t="s">
        <v>49432</v>
      </c>
      <c r="CV547" s="25" t="s">
        <v>49433</v>
      </c>
      <c r="CW547" s="25" t="s">
        <v>49434</v>
      </c>
      <c r="CX547" s="25" t="s">
        <v>49435</v>
      </c>
      <c r="CY547" s="25" t="s">
        <v>49436</v>
      </c>
      <c r="CZ547" s="25" t="s">
        <v>326</v>
      </c>
      <c r="DA547" s="25" t="s">
        <v>49437</v>
      </c>
      <c r="DB547" s="25" t="s">
        <v>49438</v>
      </c>
      <c r="DC547" s="25" t="s">
        <v>49439</v>
      </c>
      <c r="DD547" s="25" t="s">
        <v>326</v>
      </c>
      <c r="DE547" s="25" t="s">
        <v>49440</v>
      </c>
      <c r="DF547" s="25" t="s">
        <v>326</v>
      </c>
      <c r="DG547" s="25" t="s">
        <v>49441</v>
      </c>
      <c r="DH547" s="25" t="s">
        <v>326</v>
      </c>
      <c r="DI547" s="25" t="s">
        <v>49442</v>
      </c>
      <c r="DJ547" s="25" t="s">
        <v>326</v>
      </c>
      <c r="DK547" s="25" t="s">
        <v>49443</v>
      </c>
      <c r="DL547" s="25" t="s">
        <v>326</v>
      </c>
      <c r="DM547" s="25" t="s">
        <v>49444</v>
      </c>
      <c r="DN547" s="25" t="s">
        <v>49445</v>
      </c>
      <c r="DO547" s="25" t="s">
        <v>326</v>
      </c>
      <c r="DP547" s="25" t="s">
        <v>326</v>
      </c>
      <c r="DQ547" s="25" t="s">
        <v>326</v>
      </c>
      <c r="DR547" s="25" t="s">
        <v>49446</v>
      </c>
      <c r="DS547" s="25" t="s">
        <v>49447</v>
      </c>
      <c r="DT547" s="25" t="s">
        <v>49448</v>
      </c>
      <c r="DU547" s="25" t="s">
        <v>326</v>
      </c>
      <c r="DV547" s="25" t="s">
        <v>49448</v>
      </c>
      <c r="DW547" s="25" t="s">
        <v>49449</v>
      </c>
      <c r="DX547" s="25" t="s">
        <v>49450</v>
      </c>
      <c r="DY547" s="25" t="s">
        <v>326</v>
      </c>
      <c r="DZ547" s="25" t="s">
        <v>326</v>
      </c>
      <c r="EA547" s="25" t="s">
        <v>326</v>
      </c>
      <c r="EB547" s="25" t="s">
        <v>49450</v>
      </c>
      <c r="EC547" s="25" t="s">
        <v>326</v>
      </c>
      <c r="ED547" s="25" t="s">
        <v>49450</v>
      </c>
      <c r="EE547" s="25" t="s">
        <v>326</v>
      </c>
      <c r="EF547" s="25" t="s">
        <v>49451</v>
      </c>
      <c r="EG547" s="25" t="s">
        <v>326</v>
      </c>
      <c r="EH547" s="25" t="s">
        <v>49452</v>
      </c>
      <c r="EI547" s="25" t="s">
        <v>325</v>
      </c>
      <c r="FE547" s="25" t="s">
        <v>49453</v>
      </c>
      <c r="FF547" s="25" t="s">
        <v>49454</v>
      </c>
      <c r="FG547" s="25" t="s">
        <v>49455</v>
      </c>
      <c r="FH547" s="25" t="s">
        <v>49456</v>
      </c>
      <c r="FI547" s="25" t="s">
        <v>49457</v>
      </c>
      <c r="FJ547" s="25" t="s">
        <v>49458</v>
      </c>
      <c r="FK547" s="25" t="s">
        <v>49459</v>
      </c>
      <c r="FL547" s="25" t="s">
        <v>49460</v>
      </c>
      <c r="FM547" s="25" t="s">
        <v>49461</v>
      </c>
      <c r="FN547" s="25" t="s">
        <v>49462</v>
      </c>
      <c r="FO547" s="25" t="s">
        <v>49463</v>
      </c>
      <c r="FP547" s="25" t="s">
        <v>49464</v>
      </c>
      <c r="FQ547" s="25" t="s">
        <v>49465</v>
      </c>
      <c r="FR547" s="25" t="s">
        <v>49466</v>
      </c>
      <c r="FS547" s="25" t="s">
        <v>49467</v>
      </c>
      <c r="FT547" s="25" t="s">
        <v>49468</v>
      </c>
      <c r="FU547" s="25" t="s">
        <v>49469</v>
      </c>
      <c r="FV547" s="25" t="s">
        <v>49470</v>
      </c>
      <c r="FW547" s="25" t="s">
        <v>49471</v>
      </c>
      <c r="FX547" s="25" t="s">
        <v>49472</v>
      </c>
      <c r="FY547" s="25" t="s">
        <v>49473</v>
      </c>
      <c r="FZ547" s="25" t="s">
        <v>49474</v>
      </c>
      <c r="GA547" s="25" t="s">
        <v>49475</v>
      </c>
      <c r="GB547" s="25" t="s">
        <v>49476</v>
      </c>
      <c r="GC547" s="25" t="s">
        <v>49477</v>
      </c>
      <c r="GD547" s="25" t="s">
        <v>49478</v>
      </c>
      <c r="GE547" s="25" t="s">
        <v>49479</v>
      </c>
      <c r="GF547" s="25" t="s">
        <v>49480</v>
      </c>
      <c r="GG547" s="25" t="s">
        <v>49481</v>
      </c>
      <c r="GH547" s="25" t="s">
        <v>49482</v>
      </c>
      <c r="GI547" s="25" t="s">
        <v>49483</v>
      </c>
      <c r="GJ547" s="25" t="s">
        <v>49484</v>
      </c>
      <c r="GK547" s="25" t="s">
        <v>49485</v>
      </c>
      <c r="GL547" s="25" t="s">
        <v>49486</v>
      </c>
      <c r="GM547" s="25" t="s">
        <v>49487</v>
      </c>
      <c r="GN547" s="25" t="s">
        <v>49488</v>
      </c>
      <c r="GO547" s="25" t="s">
        <v>49489</v>
      </c>
      <c r="GP547" s="25" t="s">
        <v>49490</v>
      </c>
      <c r="GQ547" s="25" t="s">
        <v>49491</v>
      </c>
      <c r="GR547" s="25" t="s">
        <v>49492</v>
      </c>
      <c r="GS547" s="25" t="s">
        <v>49493</v>
      </c>
      <c r="GT547" s="25" t="s">
        <v>49494</v>
      </c>
      <c r="GU547" s="25" t="s">
        <v>49495</v>
      </c>
      <c r="GV547" s="25" t="s">
        <v>49496</v>
      </c>
      <c r="GW547" s="25" t="s">
        <v>49497</v>
      </c>
      <c r="GX547" s="25" t="s">
        <v>49498</v>
      </c>
      <c r="GY547" s="25" t="s">
        <v>49499</v>
      </c>
      <c r="GZ547" s="25" t="s">
        <v>49500</v>
      </c>
      <c r="HA547" s="25" t="s">
        <v>49501</v>
      </c>
      <c r="HB547" s="25" t="s">
        <v>49502</v>
      </c>
      <c r="HC547" s="25" t="s">
        <v>49503</v>
      </c>
      <c r="HD547" s="25" t="s">
        <v>49504</v>
      </c>
      <c r="HE547" s="25" t="s">
        <v>49505</v>
      </c>
      <c r="HF547" s="25" t="s">
        <v>49506</v>
      </c>
      <c r="HG547" s="25" t="s">
        <v>49507</v>
      </c>
      <c r="HH547" s="25" t="s">
        <v>49508</v>
      </c>
      <c r="HI547" s="25" t="s">
        <v>49509</v>
      </c>
      <c r="HJ547" s="25" t="s">
        <v>49510</v>
      </c>
      <c r="HM547" s="25" t="s">
        <v>49511</v>
      </c>
      <c r="HN547" s="25" t="s">
        <v>326</v>
      </c>
      <c r="HO547" s="25" t="s">
        <v>49512</v>
      </c>
      <c r="HP547" s="25" t="s">
        <v>49513</v>
      </c>
      <c r="HQ547" s="25" t="s">
        <v>49514</v>
      </c>
      <c r="HR547" s="25" t="s">
        <v>5053</v>
      </c>
      <c r="HT547" s="25" t="s">
        <v>49515</v>
      </c>
      <c r="HU547" s="25" t="s">
        <v>49516</v>
      </c>
      <c r="HV547" s="25" t="s">
        <v>326</v>
      </c>
      <c r="HW547" s="25" t="s">
        <v>326</v>
      </c>
      <c r="HX547" s="25" t="s">
        <v>49517</v>
      </c>
      <c r="HY547" s="25" t="s">
        <v>49518</v>
      </c>
      <c r="HZ547" s="25" t="s">
        <v>326</v>
      </c>
      <c r="IA547" s="25" t="s">
        <v>49519</v>
      </c>
      <c r="IB547" s="25" t="s">
        <v>49520</v>
      </c>
      <c r="IC547" s="25" t="s">
        <v>49521</v>
      </c>
      <c r="ID547" s="25" t="s">
        <v>49522</v>
      </c>
      <c r="IF547" s="25" t="s">
        <v>49523</v>
      </c>
      <c r="IG547" s="25" t="s">
        <v>49524</v>
      </c>
      <c r="IH547" s="25" t="s">
        <v>49525</v>
      </c>
      <c r="II547" s="25" t="s">
        <v>49526</v>
      </c>
      <c r="IJ547" s="25" t="s">
        <v>49527</v>
      </c>
      <c r="IK547" s="25" t="s">
        <v>49528</v>
      </c>
      <c r="IL547" s="25" t="s">
        <v>49529</v>
      </c>
      <c r="IM547" s="25" t="s">
        <v>49457</v>
      </c>
      <c r="IN547" s="25" t="s">
        <v>326</v>
      </c>
      <c r="IO547" s="25" t="s">
        <v>326</v>
      </c>
      <c r="IP547" s="25" t="s">
        <v>326</v>
      </c>
      <c r="IQ547" s="25" t="s">
        <v>49451</v>
      </c>
      <c r="IR547" s="25" t="s">
        <v>326</v>
      </c>
      <c r="IS547" s="25" t="s">
        <v>49530</v>
      </c>
      <c r="IT547" s="25" t="s">
        <v>49531</v>
      </c>
      <c r="IU547" s="25" t="s">
        <v>49532</v>
      </c>
      <c r="IV547" s="25" t="s">
        <v>49533</v>
      </c>
      <c r="IW547" s="25" t="s">
        <v>49534</v>
      </c>
      <c r="IX547" s="25" t="s">
        <v>49535</v>
      </c>
      <c r="IY547" s="25" t="s">
        <v>49536</v>
      </c>
      <c r="IZ547" s="25" t="s">
        <v>326</v>
      </c>
      <c r="JA547" s="25" t="s">
        <v>326</v>
      </c>
      <c r="JB547" s="25" t="s">
        <v>326</v>
      </c>
      <c r="JC547" s="25" t="s">
        <v>326</v>
      </c>
      <c r="JD547" s="25" t="s">
        <v>395</v>
      </c>
      <c r="JE547" s="25" t="s">
        <v>396</v>
      </c>
      <c r="JF547" s="25" t="s">
        <v>395</v>
      </c>
      <c r="JG547" s="25" t="s">
        <v>396</v>
      </c>
      <c r="JH547" s="25" t="s">
        <v>49440</v>
      </c>
      <c r="JI547" s="25" t="s">
        <v>326</v>
      </c>
      <c r="JJ547" s="25" t="s">
        <v>326</v>
      </c>
      <c r="JK547" s="25" t="s">
        <v>326</v>
      </c>
      <c r="JL547" s="25" t="s">
        <v>326</v>
      </c>
      <c r="JM547" s="25" t="s">
        <v>326</v>
      </c>
      <c r="JN547" s="25" t="s">
        <v>49537</v>
      </c>
      <c r="JO547" s="25" t="s">
        <v>49538</v>
      </c>
      <c r="JP547" s="25" t="s">
        <v>49539</v>
      </c>
      <c r="JQ547" s="25" t="s">
        <v>49540</v>
      </c>
      <c r="JR547" s="25" t="s">
        <v>49541</v>
      </c>
      <c r="JS547" s="25" t="s">
        <v>49542</v>
      </c>
      <c r="JT547" s="25" t="s">
        <v>49543</v>
      </c>
      <c r="JU547" s="25" t="s">
        <v>49544</v>
      </c>
      <c r="JV547" s="25" t="s">
        <v>49545</v>
      </c>
      <c r="JW547" s="25" t="s">
        <v>326</v>
      </c>
      <c r="JX547" s="25" t="s">
        <v>49546</v>
      </c>
      <c r="JY547" s="25" t="s">
        <v>49547</v>
      </c>
      <c r="JZ547" s="25" t="s">
        <v>49548</v>
      </c>
      <c r="KA547" s="25" t="s">
        <v>49549</v>
      </c>
      <c r="KB547" s="25" t="s">
        <v>49550</v>
      </c>
      <c r="KC547" s="25" t="s">
        <v>49526</v>
      </c>
      <c r="KD547" s="25" t="s">
        <v>49551</v>
      </c>
      <c r="KE547" s="25" t="s">
        <v>49552</v>
      </c>
      <c r="KF547" s="25" t="s">
        <v>49462</v>
      </c>
      <c r="KG547" s="25" t="s">
        <v>49553</v>
      </c>
      <c r="KH547" s="25" t="s">
        <v>49459</v>
      </c>
      <c r="KI547" s="25" t="s">
        <v>49554</v>
      </c>
      <c r="KJ547" s="25" t="s">
        <v>49551</v>
      </c>
      <c r="KK547" s="25" t="s">
        <v>49555</v>
      </c>
      <c r="KL547" s="25" t="s">
        <v>49556</v>
      </c>
      <c r="KM547" s="25" t="s">
        <v>49557</v>
      </c>
      <c r="KN547" s="25" t="s">
        <v>49558</v>
      </c>
      <c r="KO547" s="25" t="s">
        <v>49481</v>
      </c>
      <c r="KP547" s="25" t="s">
        <v>49559</v>
      </c>
      <c r="KQ547" s="25" t="s">
        <v>49560</v>
      </c>
      <c r="KR547" s="25" t="s">
        <v>49561</v>
      </c>
      <c r="KS547" s="25" t="s">
        <v>49461</v>
      </c>
      <c r="KT547" s="25" t="s">
        <v>49562</v>
      </c>
      <c r="KU547" s="25" t="s">
        <v>49563</v>
      </c>
      <c r="KV547" s="25" t="s">
        <v>49564</v>
      </c>
      <c r="KW547" s="25" t="s">
        <v>49565</v>
      </c>
      <c r="KX547" s="25" t="s">
        <v>49566</v>
      </c>
      <c r="KY547" s="25" t="s">
        <v>49567</v>
      </c>
      <c r="KZ547" s="25" t="s">
        <v>49568</v>
      </c>
      <c r="LA547" s="25" t="s">
        <v>49569</v>
      </c>
      <c r="LB547" s="25" t="s">
        <v>49570</v>
      </c>
      <c r="LC547" s="25" t="s">
        <v>49571</v>
      </c>
    </row>
    <row r="548" spans="1:324" hidden="1" x14ac:dyDescent="0.2">
      <c r="A548" s="24">
        <f>VLOOKUP($H548,xRef2LineOfBusiness!$A$1:$D$1093,1,FALSE)</f>
        <v>124765</v>
      </c>
      <c r="B548" s="24" t="e">
        <f>VLOOKUP($H548,xRef2LineOfBusiness!$A$1:$D$1093,2,FALSE)</f>
        <v>#N/A</v>
      </c>
      <c r="C548" s="24" t="e">
        <f>VLOOKUP($H548,xRef2LineOfBusiness!$A$1:$D$1093,3,FALSE)</f>
        <v>#N/A</v>
      </c>
      <c r="D548" s="24" t="e">
        <f>VLOOKUP($H548,xRef2LineOfBusiness!$A$1:$D$1093,4,FALSE)</f>
        <v>#N/A</v>
      </c>
      <c r="E548" s="25" t="s">
        <v>321</v>
      </c>
      <c r="F548" s="25" t="s">
        <v>322</v>
      </c>
      <c r="H548" s="27">
        <v>124765</v>
      </c>
      <c r="I548" s="25" t="s">
        <v>28122</v>
      </c>
      <c r="J548" s="25" t="s">
        <v>28122</v>
      </c>
      <c r="K548" s="25" t="s">
        <v>325</v>
      </c>
      <c r="L548" s="25" t="s">
        <v>325</v>
      </c>
      <c r="M548" s="25" t="s">
        <v>28122</v>
      </c>
      <c r="N548" s="25" t="s">
        <v>326</v>
      </c>
      <c r="O548" s="25" t="s">
        <v>1028</v>
      </c>
      <c r="P548" s="25" t="s">
        <v>28123</v>
      </c>
      <c r="Q548" s="25" t="s">
        <v>28124</v>
      </c>
      <c r="R548" s="25" t="s">
        <v>330</v>
      </c>
      <c r="S548" s="25" t="s">
        <v>419</v>
      </c>
      <c r="T548" s="25" t="s">
        <v>28125</v>
      </c>
      <c r="U548" s="25" t="s">
        <v>28126</v>
      </c>
      <c r="V548" s="25" t="s">
        <v>334</v>
      </c>
      <c r="W548" s="25" t="s">
        <v>24963</v>
      </c>
      <c r="X548" s="25" t="s">
        <v>326</v>
      </c>
      <c r="Y548" s="25" t="s">
        <v>28127</v>
      </c>
      <c r="Z548" s="25" t="s">
        <v>351</v>
      </c>
      <c r="AA548" s="25" t="s">
        <v>28128</v>
      </c>
      <c r="AB548" s="25" t="s">
        <v>326</v>
      </c>
      <c r="AC548" s="25" t="s">
        <v>326</v>
      </c>
      <c r="AD548" s="25" t="s">
        <v>326</v>
      </c>
      <c r="AE548" s="25" t="s">
        <v>28129</v>
      </c>
      <c r="AF548" s="25" t="s">
        <v>326</v>
      </c>
      <c r="AG548" s="25" t="s">
        <v>28129</v>
      </c>
      <c r="AH548" s="25" t="s">
        <v>326</v>
      </c>
      <c r="AI548" s="25" t="s">
        <v>326</v>
      </c>
      <c r="AJ548" s="25" t="s">
        <v>326</v>
      </c>
      <c r="AK548" s="25" t="s">
        <v>326</v>
      </c>
      <c r="AL548" s="25" t="s">
        <v>326</v>
      </c>
      <c r="AM548" s="25" t="s">
        <v>326</v>
      </c>
      <c r="AN548" s="25" t="s">
        <v>28130</v>
      </c>
      <c r="AO548" s="25" t="s">
        <v>326</v>
      </c>
      <c r="AP548" s="25" t="s">
        <v>326</v>
      </c>
      <c r="AQ548" s="25" t="s">
        <v>8061</v>
      </c>
      <c r="AR548" s="25" t="s">
        <v>28131</v>
      </c>
      <c r="AS548" s="25" t="s">
        <v>28131</v>
      </c>
      <c r="AT548" s="25" t="s">
        <v>9311</v>
      </c>
      <c r="AU548" s="25" t="s">
        <v>28132</v>
      </c>
      <c r="AV548" s="25" t="s">
        <v>326</v>
      </c>
      <c r="AW548" s="25" t="s">
        <v>326</v>
      </c>
      <c r="AX548" s="25" t="s">
        <v>326</v>
      </c>
      <c r="AY548" s="25" t="s">
        <v>8064</v>
      </c>
      <c r="AZ548" s="25" t="s">
        <v>326</v>
      </c>
      <c r="BA548" s="25" t="s">
        <v>445</v>
      </c>
      <c r="BB548" s="25" t="s">
        <v>326</v>
      </c>
      <c r="BC548" s="25" t="s">
        <v>445</v>
      </c>
      <c r="BD548" s="25" t="s">
        <v>326</v>
      </c>
      <c r="BE548" s="25" t="s">
        <v>28133</v>
      </c>
      <c r="BF548" s="25" t="s">
        <v>28134</v>
      </c>
      <c r="BG548" s="25" t="s">
        <v>326</v>
      </c>
      <c r="BH548" s="25" t="s">
        <v>326</v>
      </c>
      <c r="BI548" s="25" t="s">
        <v>3406</v>
      </c>
      <c r="BJ548" s="25" t="s">
        <v>326</v>
      </c>
      <c r="BK548" s="25" t="s">
        <v>28135</v>
      </c>
      <c r="BL548" s="25" t="s">
        <v>326</v>
      </c>
      <c r="BM548" s="25" t="s">
        <v>11045</v>
      </c>
      <c r="BN548" s="25" t="s">
        <v>326</v>
      </c>
      <c r="BO548" s="25" t="s">
        <v>326</v>
      </c>
      <c r="BP548" s="25" t="s">
        <v>11045</v>
      </c>
      <c r="BQ548" s="25" t="s">
        <v>326</v>
      </c>
      <c r="BR548" s="25" t="s">
        <v>326</v>
      </c>
      <c r="BS548" s="25" t="s">
        <v>326</v>
      </c>
      <c r="BT548" s="25" t="s">
        <v>326</v>
      </c>
      <c r="BU548" s="25" t="s">
        <v>326</v>
      </c>
      <c r="BV548" s="25" t="s">
        <v>28136</v>
      </c>
      <c r="BW548" s="25" t="s">
        <v>28137</v>
      </c>
      <c r="BX548" s="25" t="s">
        <v>326</v>
      </c>
      <c r="BY548" s="25" t="s">
        <v>1212</v>
      </c>
      <c r="BZ548" s="25" t="s">
        <v>326</v>
      </c>
      <c r="CA548" s="25" t="s">
        <v>326</v>
      </c>
      <c r="CB548" s="25" t="s">
        <v>326</v>
      </c>
      <c r="CC548" s="25" t="s">
        <v>326</v>
      </c>
      <c r="CD548" s="25" t="s">
        <v>326</v>
      </c>
      <c r="CE548" s="25" t="s">
        <v>326</v>
      </c>
      <c r="CF548" s="25" t="s">
        <v>28138</v>
      </c>
      <c r="CG548" s="25" t="s">
        <v>28139</v>
      </c>
      <c r="CH548" s="25" t="s">
        <v>326</v>
      </c>
      <c r="CI548" s="25" t="s">
        <v>326</v>
      </c>
      <c r="CJ548" s="25" t="s">
        <v>326</v>
      </c>
      <c r="CK548" s="25" t="s">
        <v>725</v>
      </c>
      <c r="CL548" s="25" t="s">
        <v>326</v>
      </c>
      <c r="CM548" s="25" t="s">
        <v>326</v>
      </c>
      <c r="CN548" s="25" t="s">
        <v>326</v>
      </c>
      <c r="CO548" s="25" t="s">
        <v>28140</v>
      </c>
      <c r="CP548" s="25" t="s">
        <v>326</v>
      </c>
      <c r="CQ548" s="25" t="s">
        <v>28141</v>
      </c>
      <c r="CR548" s="25" t="s">
        <v>28134</v>
      </c>
      <c r="CS548" s="25" t="s">
        <v>28142</v>
      </c>
      <c r="CT548" s="25" t="s">
        <v>326</v>
      </c>
      <c r="CU548" s="25" t="s">
        <v>28142</v>
      </c>
      <c r="CV548" s="25" t="s">
        <v>28143</v>
      </c>
      <c r="CW548" s="25" t="s">
        <v>1026</v>
      </c>
      <c r="CX548" s="25" t="s">
        <v>28144</v>
      </c>
      <c r="CY548" s="25" t="s">
        <v>28145</v>
      </c>
      <c r="CZ548" s="25" t="s">
        <v>4404</v>
      </c>
      <c r="DA548" s="25" t="s">
        <v>28146</v>
      </c>
      <c r="DB548" s="25" t="s">
        <v>326</v>
      </c>
      <c r="DC548" s="25" t="s">
        <v>326</v>
      </c>
      <c r="DD548" s="25" t="s">
        <v>983</v>
      </c>
      <c r="DE548" s="25" t="s">
        <v>326</v>
      </c>
      <c r="DF548" s="25" t="s">
        <v>326</v>
      </c>
      <c r="DG548" s="25" t="s">
        <v>28147</v>
      </c>
      <c r="DH548" s="25" t="s">
        <v>326</v>
      </c>
      <c r="DI548" s="25" t="s">
        <v>13100</v>
      </c>
      <c r="DJ548" s="25" t="s">
        <v>345</v>
      </c>
      <c r="DK548" s="25" t="s">
        <v>2119</v>
      </c>
      <c r="DL548" s="25" t="s">
        <v>326</v>
      </c>
      <c r="DM548" s="25" t="s">
        <v>326</v>
      </c>
      <c r="DN548" s="25" t="s">
        <v>325</v>
      </c>
      <c r="DO548" s="25" t="s">
        <v>326</v>
      </c>
      <c r="DP548" s="25" t="s">
        <v>326</v>
      </c>
      <c r="DQ548" s="25" t="s">
        <v>326</v>
      </c>
      <c r="DR548" s="25" t="s">
        <v>8361</v>
      </c>
      <c r="DS548" s="25" t="s">
        <v>15536</v>
      </c>
      <c r="DT548" s="25" t="s">
        <v>10570</v>
      </c>
      <c r="DU548" s="25" t="s">
        <v>326</v>
      </c>
      <c r="DV548" s="25" t="s">
        <v>10570</v>
      </c>
      <c r="DW548" s="25" t="s">
        <v>326</v>
      </c>
      <c r="DX548" s="25" t="s">
        <v>19844</v>
      </c>
      <c r="DY548" s="25" t="s">
        <v>326</v>
      </c>
      <c r="DZ548" s="25" t="s">
        <v>326</v>
      </c>
      <c r="EA548" s="25" t="s">
        <v>326</v>
      </c>
      <c r="EB548" s="25" t="s">
        <v>19844</v>
      </c>
      <c r="EC548" s="25" t="s">
        <v>326</v>
      </c>
      <c r="ED548" s="25" t="s">
        <v>19844</v>
      </c>
      <c r="EE548" s="25" t="s">
        <v>326</v>
      </c>
      <c r="EF548" s="25" t="s">
        <v>326</v>
      </c>
      <c r="EG548" s="25" t="s">
        <v>326</v>
      </c>
      <c r="EH548" s="25" t="s">
        <v>326</v>
      </c>
      <c r="EI548" s="25" t="s">
        <v>325</v>
      </c>
      <c r="FE548" s="25" t="s">
        <v>11047</v>
      </c>
      <c r="FF548" s="25" t="s">
        <v>28148</v>
      </c>
      <c r="FG548" s="25" t="s">
        <v>28149</v>
      </c>
      <c r="FH548" s="25" t="s">
        <v>28150</v>
      </c>
      <c r="FI548" s="25" t="s">
        <v>28150</v>
      </c>
      <c r="FJ548" s="25" t="s">
        <v>28151</v>
      </c>
      <c r="FK548" s="25" t="s">
        <v>28152</v>
      </c>
      <c r="FL548" s="25" t="s">
        <v>28152</v>
      </c>
      <c r="FM548" s="25" t="s">
        <v>28153</v>
      </c>
      <c r="FN548" s="25" t="s">
        <v>28154</v>
      </c>
      <c r="FO548" s="25" t="s">
        <v>28155</v>
      </c>
      <c r="FP548" s="25" t="s">
        <v>28156</v>
      </c>
      <c r="FQ548" s="25" t="s">
        <v>28157</v>
      </c>
      <c r="FR548" s="25" t="s">
        <v>28158</v>
      </c>
      <c r="FS548" s="25" t="s">
        <v>21391</v>
      </c>
      <c r="FT548" s="25" t="s">
        <v>28159</v>
      </c>
      <c r="FU548" s="25" t="s">
        <v>28160</v>
      </c>
      <c r="FV548" s="25" t="s">
        <v>28161</v>
      </c>
      <c r="FW548" s="25" t="s">
        <v>28162</v>
      </c>
      <c r="FX548" s="25" t="s">
        <v>28163</v>
      </c>
      <c r="FY548" s="25" t="s">
        <v>326</v>
      </c>
      <c r="FZ548" s="25" t="s">
        <v>28164</v>
      </c>
      <c r="GA548" s="25" t="s">
        <v>28165</v>
      </c>
      <c r="GB548" s="25" t="s">
        <v>28166</v>
      </c>
      <c r="GC548" s="25" t="s">
        <v>326</v>
      </c>
      <c r="GD548" s="25" t="s">
        <v>326</v>
      </c>
      <c r="GE548" s="25" t="s">
        <v>28167</v>
      </c>
      <c r="GF548" s="25" t="s">
        <v>28167</v>
      </c>
      <c r="GG548" s="25" t="s">
        <v>28168</v>
      </c>
      <c r="GH548" s="25" t="s">
        <v>28169</v>
      </c>
      <c r="GI548" s="25" t="s">
        <v>28170</v>
      </c>
      <c r="GJ548" s="25" t="s">
        <v>28171</v>
      </c>
      <c r="GK548" s="25" t="s">
        <v>28172</v>
      </c>
      <c r="GL548" s="25" t="s">
        <v>28173</v>
      </c>
      <c r="GM548" s="25" t="s">
        <v>28174</v>
      </c>
      <c r="GN548" s="25" t="s">
        <v>28175</v>
      </c>
      <c r="GO548" s="25" t="s">
        <v>28176</v>
      </c>
      <c r="GP548" s="25" t="s">
        <v>28177</v>
      </c>
      <c r="GQ548" s="25" t="s">
        <v>28178</v>
      </c>
      <c r="GR548" s="25" t="s">
        <v>28179</v>
      </c>
      <c r="GS548" s="25" t="s">
        <v>28180</v>
      </c>
      <c r="GT548" s="25" t="s">
        <v>28181</v>
      </c>
      <c r="GU548" s="25" t="s">
        <v>28182</v>
      </c>
      <c r="GV548" s="25" t="s">
        <v>28183</v>
      </c>
      <c r="GW548" s="25" t="s">
        <v>28184</v>
      </c>
      <c r="GX548" s="25" t="s">
        <v>28185</v>
      </c>
      <c r="GY548" s="25" t="s">
        <v>2078</v>
      </c>
      <c r="GZ548" s="25" t="s">
        <v>10230</v>
      </c>
      <c r="HA548" s="25" t="s">
        <v>26651</v>
      </c>
      <c r="HB548" s="25" t="s">
        <v>20244</v>
      </c>
      <c r="HC548" s="25" t="s">
        <v>2754</v>
      </c>
      <c r="HD548" s="25" t="s">
        <v>24035</v>
      </c>
      <c r="HE548" s="25" t="s">
        <v>28186</v>
      </c>
      <c r="HF548" s="25" t="s">
        <v>28187</v>
      </c>
      <c r="HG548" s="25" t="s">
        <v>28188</v>
      </c>
      <c r="HH548" s="25" t="s">
        <v>28189</v>
      </c>
      <c r="HI548" s="25" t="s">
        <v>326</v>
      </c>
      <c r="HJ548" s="25" t="s">
        <v>28190</v>
      </c>
      <c r="HM548" s="25" t="s">
        <v>28191</v>
      </c>
      <c r="HN548" s="25" t="s">
        <v>326</v>
      </c>
      <c r="HO548" s="25" t="s">
        <v>8064</v>
      </c>
      <c r="HP548" s="25" t="s">
        <v>11045</v>
      </c>
      <c r="HQ548" s="25" t="s">
        <v>326</v>
      </c>
      <c r="HR548" s="25" t="s">
        <v>386</v>
      </c>
      <c r="HT548" s="25" t="s">
        <v>28192</v>
      </c>
      <c r="HU548" s="25" t="s">
        <v>28193</v>
      </c>
      <c r="HV548" s="25" t="s">
        <v>326</v>
      </c>
      <c r="HW548" s="25" t="s">
        <v>326</v>
      </c>
      <c r="HX548" s="25" t="s">
        <v>28194</v>
      </c>
      <c r="HY548" s="25" t="s">
        <v>28159</v>
      </c>
      <c r="HZ548" s="25" t="s">
        <v>326</v>
      </c>
      <c r="IA548" s="25" t="s">
        <v>28195</v>
      </c>
      <c r="IB548" s="25" t="s">
        <v>28196</v>
      </c>
      <c r="IC548" s="25" t="s">
        <v>28197</v>
      </c>
      <c r="ID548" s="25" t="s">
        <v>28198</v>
      </c>
      <c r="IE548" s="25" t="s">
        <v>390</v>
      </c>
      <c r="IF548" s="25" t="s">
        <v>28199</v>
      </c>
      <c r="IG548" s="25" t="s">
        <v>5314</v>
      </c>
      <c r="IH548" s="25" t="s">
        <v>28200</v>
      </c>
      <c r="II548" s="25" t="s">
        <v>28200</v>
      </c>
      <c r="IJ548" s="25" t="s">
        <v>5314</v>
      </c>
      <c r="IK548" s="25" t="s">
        <v>28201</v>
      </c>
      <c r="IL548" s="25" t="s">
        <v>26624</v>
      </c>
      <c r="IM548" s="25" t="s">
        <v>28150</v>
      </c>
      <c r="IN548" s="25" t="s">
        <v>326</v>
      </c>
      <c r="IO548" s="25" t="s">
        <v>326</v>
      </c>
      <c r="IP548" s="25" t="s">
        <v>326</v>
      </c>
      <c r="IQ548" s="25" t="s">
        <v>326</v>
      </c>
      <c r="IR548" s="25" t="s">
        <v>326</v>
      </c>
      <c r="IS548" s="25" t="s">
        <v>28202</v>
      </c>
      <c r="IT548" s="25" t="s">
        <v>28203</v>
      </c>
      <c r="IU548" s="25" t="s">
        <v>28204</v>
      </c>
      <c r="IV548" s="25" t="s">
        <v>2820</v>
      </c>
      <c r="IW548" s="25" t="s">
        <v>28129</v>
      </c>
      <c r="IX548" s="25" t="s">
        <v>10704</v>
      </c>
      <c r="IY548" s="25" t="s">
        <v>27780</v>
      </c>
      <c r="IZ548" s="25" t="s">
        <v>358</v>
      </c>
      <c r="JA548" s="25" t="s">
        <v>326</v>
      </c>
      <c r="JB548" s="25" t="s">
        <v>1971</v>
      </c>
      <c r="JC548" s="25" t="s">
        <v>326</v>
      </c>
      <c r="JD548" s="25" t="s">
        <v>395</v>
      </c>
      <c r="JE548" s="25" t="s">
        <v>396</v>
      </c>
      <c r="JF548" s="25" t="s">
        <v>395</v>
      </c>
      <c r="JG548" s="25" t="s">
        <v>396</v>
      </c>
      <c r="JH548" s="25" t="s">
        <v>983</v>
      </c>
      <c r="JI548" s="25" t="s">
        <v>326</v>
      </c>
      <c r="JJ548" s="25" t="s">
        <v>326</v>
      </c>
      <c r="JK548" s="25" t="s">
        <v>326</v>
      </c>
      <c r="JL548" s="25" t="s">
        <v>326</v>
      </c>
      <c r="JM548" s="25" t="s">
        <v>326</v>
      </c>
      <c r="JN548" s="25" t="s">
        <v>28205</v>
      </c>
      <c r="JO548" s="25" t="s">
        <v>28206</v>
      </c>
      <c r="JP548" s="25" t="s">
        <v>28207</v>
      </c>
      <c r="JQ548" s="25" t="s">
        <v>28206</v>
      </c>
      <c r="JR548" s="25" t="s">
        <v>28208</v>
      </c>
      <c r="JS548" s="25" t="s">
        <v>28209</v>
      </c>
      <c r="JT548" s="25" t="s">
        <v>28210</v>
      </c>
      <c r="JU548" s="25" t="s">
        <v>28209</v>
      </c>
      <c r="JV548" s="25" t="s">
        <v>28211</v>
      </c>
      <c r="JW548" s="25" t="s">
        <v>326</v>
      </c>
      <c r="JX548" s="25" t="s">
        <v>28212</v>
      </c>
      <c r="JY548" s="25" t="s">
        <v>28213</v>
      </c>
      <c r="JZ548" s="25" t="s">
        <v>28214</v>
      </c>
      <c r="KA548" s="25" t="s">
        <v>28215</v>
      </c>
      <c r="KB548" s="25" t="s">
        <v>28216</v>
      </c>
      <c r="KC548" s="25" t="s">
        <v>28200</v>
      </c>
      <c r="KD548" s="25" t="s">
        <v>28217</v>
      </c>
      <c r="KE548" s="25" t="s">
        <v>28218</v>
      </c>
      <c r="KF548" s="25" t="s">
        <v>28154</v>
      </c>
      <c r="KG548" s="25" t="s">
        <v>28219</v>
      </c>
      <c r="KH548" s="25" t="s">
        <v>28152</v>
      </c>
      <c r="KI548" s="25" t="s">
        <v>28220</v>
      </c>
      <c r="KJ548" s="25" t="s">
        <v>28217</v>
      </c>
      <c r="KK548" s="25" t="s">
        <v>28221</v>
      </c>
      <c r="KL548" s="25" t="s">
        <v>28222</v>
      </c>
      <c r="KM548" s="25" t="s">
        <v>28223</v>
      </c>
      <c r="KN548" s="25" t="s">
        <v>28215</v>
      </c>
      <c r="KO548" s="25" t="s">
        <v>28168</v>
      </c>
      <c r="KP548" s="25" t="s">
        <v>28224</v>
      </c>
      <c r="KQ548" s="25" t="s">
        <v>28225</v>
      </c>
      <c r="KR548" s="25" t="s">
        <v>28226</v>
      </c>
      <c r="KS548" s="25" t="s">
        <v>28153</v>
      </c>
      <c r="KT548" s="25" t="s">
        <v>28227</v>
      </c>
      <c r="KU548" s="25" t="s">
        <v>28228</v>
      </c>
      <c r="KV548" s="25" t="s">
        <v>28229</v>
      </c>
      <c r="KW548" s="25" t="s">
        <v>28230</v>
      </c>
      <c r="KX548" s="25" t="s">
        <v>28231</v>
      </c>
      <c r="KY548" s="25" t="s">
        <v>28232</v>
      </c>
    </row>
    <row r="549" spans="1:324" hidden="1" x14ac:dyDescent="0.2">
      <c r="A549" s="24">
        <f>VLOOKUP($H549,xRef2LineOfBusiness!$A$1:$D$1093,1,FALSE)</f>
        <v>346323</v>
      </c>
      <c r="B549" s="24">
        <f>VLOOKUP($H549,xRef2LineOfBusiness!$A$1:$D$1093,2,FALSE)</f>
        <v>1287.7784224</v>
      </c>
      <c r="C549" s="24" t="str">
        <f>VLOOKUP($H549,xRef2LineOfBusiness!$A$1:$D$1093,3,FALSE)</f>
        <v>COMMERCIAL BANKING</v>
      </c>
      <c r="D549" s="24" t="str">
        <f>VLOOKUP($H549,xRef2LineOfBusiness!$A$1:$D$1093,4,FALSE)</f>
        <v>TERRILL, JEFFREY M</v>
      </c>
      <c r="E549" s="25" t="s">
        <v>2330</v>
      </c>
      <c r="F549" s="25" t="s">
        <v>322</v>
      </c>
      <c r="G549" s="25" t="s">
        <v>414</v>
      </c>
      <c r="H549" s="27">
        <v>346323</v>
      </c>
      <c r="I549" s="25" t="s">
        <v>49635</v>
      </c>
      <c r="J549" s="25" t="s">
        <v>49635</v>
      </c>
      <c r="K549" s="25" t="s">
        <v>325</v>
      </c>
      <c r="L549" s="25" t="s">
        <v>325</v>
      </c>
      <c r="M549" s="25" t="s">
        <v>49635</v>
      </c>
      <c r="N549" s="25" t="s">
        <v>326</v>
      </c>
      <c r="O549" s="25" t="s">
        <v>2019</v>
      </c>
      <c r="P549" s="25" t="s">
        <v>49636</v>
      </c>
      <c r="Q549" s="25" t="s">
        <v>4942</v>
      </c>
      <c r="R549" s="25" t="s">
        <v>330</v>
      </c>
      <c r="S549" s="25" t="s">
        <v>4310</v>
      </c>
      <c r="V549" s="25" t="s">
        <v>4312</v>
      </c>
      <c r="W549" s="25" t="s">
        <v>13184</v>
      </c>
      <c r="X549" s="25" t="s">
        <v>326</v>
      </c>
      <c r="Y549" s="25" t="s">
        <v>49637</v>
      </c>
      <c r="Z549" s="25" t="s">
        <v>326</v>
      </c>
      <c r="AA549" s="25" t="s">
        <v>49637</v>
      </c>
      <c r="AB549" s="25" t="s">
        <v>326</v>
      </c>
      <c r="AC549" s="25" t="s">
        <v>326</v>
      </c>
      <c r="AD549" s="25" t="s">
        <v>326</v>
      </c>
      <c r="AE549" s="25" t="s">
        <v>22248</v>
      </c>
      <c r="AF549" s="25" t="s">
        <v>326</v>
      </c>
      <c r="AG549" s="25" t="s">
        <v>22248</v>
      </c>
      <c r="AH549" s="25" t="s">
        <v>326</v>
      </c>
      <c r="AI549" s="25" t="s">
        <v>326</v>
      </c>
      <c r="AJ549" s="25" t="s">
        <v>326</v>
      </c>
      <c r="AK549" s="25" t="s">
        <v>326</v>
      </c>
      <c r="AL549" s="25" t="s">
        <v>326</v>
      </c>
      <c r="AM549" s="25" t="s">
        <v>326</v>
      </c>
      <c r="AN549" s="25" t="s">
        <v>49638</v>
      </c>
      <c r="AO549" s="25" t="s">
        <v>326</v>
      </c>
      <c r="AP549" s="25" t="s">
        <v>326</v>
      </c>
      <c r="AQ549" s="25" t="s">
        <v>326</v>
      </c>
      <c r="AR549" s="25" t="s">
        <v>49639</v>
      </c>
      <c r="AS549" s="25" t="s">
        <v>49639</v>
      </c>
      <c r="AT549" s="25" t="s">
        <v>49640</v>
      </c>
      <c r="AU549" s="25" t="s">
        <v>35468</v>
      </c>
      <c r="AV549" s="25" t="s">
        <v>326</v>
      </c>
      <c r="AW549" s="25" t="s">
        <v>15079</v>
      </c>
      <c r="AX549" s="25" t="s">
        <v>326</v>
      </c>
      <c r="AY549" s="25" t="s">
        <v>498</v>
      </c>
      <c r="AZ549" s="25" t="s">
        <v>326</v>
      </c>
      <c r="BA549" s="25" t="s">
        <v>326</v>
      </c>
      <c r="BB549" s="25" t="s">
        <v>326</v>
      </c>
      <c r="BC549" s="25" t="s">
        <v>326</v>
      </c>
      <c r="BD549" s="25" t="s">
        <v>326</v>
      </c>
      <c r="BE549" s="25" t="s">
        <v>49641</v>
      </c>
      <c r="BF549" s="25" t="s">
        <v>49642</v>
      </c>
      <c r="BG549" s="25" t="s">
        <v>326</v>
      </c>
      <c r="BH549" s="25" t="s">
        <v>326</v>
      </c>
      <c r="BI549" s="25" t="s">
        <v>11030</v>
      </c>
      <c r="BJ549" s="25" t="s">
        <v>326</v>
      </c>
      <c r="BK549" s="25" t="s">
        <v>15256</v>
      </c>
      <c r="BL549" s="25" t="s">
        <v>326</v>
      </c>
      <c r="BM549" s="25" t="s">
        <v>2922</v>
      </c>
      <c r="BN549" s="25" t="s">
        <v>326</v>
      </c>
      <c r="BO549" s="25" t="s">
        <v>326</v>
      </c>
      <c r="BP549" s="25" t="s">
        <v>2922</v>
      </c>
      <c r="BQ549" s="25" t="s">
        <v>15548</v>
      </c>
      <c r="BR549" s="25" t="s">
        <v>326</v>
      </c>
      <c r="BS549" s="25" t="s">
        <v>326</v>
      </c>
      <c r="BT549" s="25" t="s">
        <v>326</v>
      </c>
      <c r="BU549" s="25" t="s">
        <v>326</v>
      </c>
      <c r="BV549" s="25" t="s">
        <v>49643</v>
      </c>
      <c r="BW549" s="25" t="s">
        <v>14551</v>
      </c>
      <c r="BX549" s="25" t="s">
        <v>326</v>
      </c>
      <c r="BY549" s="25" t="s">
        <v>326</v>
      </c>
      <c r="BZ549" s="25" t="s">
        <v>326</v>
      </c>
      <c r="CA549" s="25" t="s">
        <v>4220</v>
      </c>
      <c r="CB549" s="25" t="s">
        <v>326</v>
      </c>
      <c r="CC549" s="25" t="s">
        <v>326</v>
      </c>
      <c r="CD549" s="25" t="s">
        <v>326</v>
      </c>
      <c r="CE549" s="25" t="s">
        <v>326</v>
      </c>
      <c r="CF549" s="25" t="s">
        <v>49644</v>
      </c>
      <c r="CG549" s="25" t="s">
        <v>49645</v>
      </c>
      <c r="CH549" s="25" t="s">
        <v>326</v>
      </c>
      <c r="CI549" s="25" t="s">
        <v>1525</v>
      </c>
      <c r="CJ549" s="25" t="s">
        <v>326</v>
      </c>
      <c r="CK549" s="25" t="s">
        <v>1480</v>
      </c>
      <c r="CL549" s="25" t="s">
        <v>1901</v>
      </c>
      <c r="CM549" s="25" t="s">
        <v>1975</v>
      </c>
      <c r="CN549" s="25" t="s">
        <v>326</v>
      </c>
      <c r="CO549" s="25" t="s">
        <v>49646</v>
      </c>
      <c r="CP549" s="25" t="s">
        <v>326</v>
      </c>
      <c r="CQ549" s="25" t="s">
        <v>49647</v>
      </c>
      <c r="CR549" s="25" t="s">
        <v>49642</v>
      </c>
      <c r="CS549" s="25" t="s">
        <v>49648</v>
      </c>
      <c r="CT549" s="25" t="s">
        <v>326</v>
      </c>
      <c r="CU549" s="25" t="s">
        <v>49648</v>
      </c>
      <c r="CV549" s="25" t="s">
        <v>49649</v>
      </c>
      <c r="CW549" s="25" t="s">
        <v>1971</v>
      </c>
      <c r="CX549" s="25" t="s">
        <v>10660</v>
      </c>
      <c r="CY549" s="25" t="s">
        <v>49650</v>
      </c>
      <c r="CZ549" s="25" t="s">
        <v>40349</v>
      </c>
      <c r="DA549" s="25" t="s">
        <v>20245</v>
      </c>
      <c r="DB549" s="25" t="s">
        <v>5658</v>
      </c>
      <c r="DC549" s="25" t="s">
        <v>4335</v>
      </c>
      <c r="DD549" s="25" t="s">
        <v>458</v>
      </c>
      <c r="DE549" s="25" t="s">
        <v>326</v>
      </c>
      <c r="DF549" s="25" t="s">
        <v>326</v>
      </c>
      <c r="DG549" s="25" t="s">
        <v>20583</v>
      </c>
      <c r="DH549" s="25" t="s">
        <v>326</v>
      </c>
      <c r="DI549" s="25" t="s">
        <v>23796</v>
      </c>
      <c r="DJ549" s="25" t="s">
        <v>345</v>
      </c>
      <c r="DK549" s="25" t="s">
        <v>1015</v>
      </c>
      <c r="DL549" s="25" t="s">
        <v>326</v>
      </c>
      <c r="DM549" s="25" t="s">
        <v>326</v>
      </c>
      <c r="DN549" s="25" t="s">
        <v>2704</v>
      </c>
      <c r="DO549" s="25" t="s">
        <v>326</v>
      </c>
      <c r="DP549" s="25" t="s">
        <v>326</v>
      </c>
      <c r="DQ549" s="25" t="s">
        <v>326</v>
      </c>
      <c r="DR549" s="25" t="s">
        <v>2109</v>
      </c>
      <c r="DS549" s="25" t="s">
        <v>11049</v>
      </c>
      <c r="DT549" s="25" t="s">
        <v>48337</v>
      </c>
      <c r="DU549" s="25" t="s">
        <v>326</v>
      </c>
      <c r="DV549" s="25" t="s">
        <v>48337</v>
      </c>
      <c r="DW549" s="25" t="s">
        <v>2566</v>
      </c>
      <c r="DX549" s="25" t="s">
        <v>49651</v>
      </c>
      <c r="DY549" s="25" t="s">
        <v>326</v>
      </c>
      <c r="DZ549" s="25" t="s">
        <v>326</v>
      </c>
      <c r="EA549" s="25" t="s">
        <v>326</v>
      </c>
      <c r="EB549" s="25" t="s">
        <v>49651</v>
      </c>
      <c r="EC549" s="25" t="s">
        <v>326</v>
      </c>
      <c r="ED549" s="25" t="s">
        <v>49651</v>
      </c>
      <c r="EE549" s="25" t="s">
        <v>326</v>
      </c>
      <c r="EF549" s="25" t="s">
        <v>326</v>
      </c>
      <c r="EG549" s="25" t="s">
        <v>326</v>
      </c>
      <c r="EH549" s="25" t="s">
        <v>49652</v>
      </c>
      <c r="EI549" s="25" t="s">
        <v>325</v>
      </c>
      <c r="FE549" s="25" t="s">
        <v>49653</v>
      </c>
      <c r="FF549" s="25" t="s">
        <v>49654</v>
      </c>
      <c r="FG549" s="25" t="s">
        <v>49655</v>
      </c>
      <c r="FH549" s="25" t="s">
        <v>49647</v>
      </c>
      <c r="FI549" s="25" t="s">
        <v>49647</v>
      </c>
      <c r="FJ549" s="25" t="s">
        <v>49656</v>
      </c>
      <c r="FK549" s="25" t="s">
        <v>49656</v>
      </c>
      <c r="FL549" s="25" t="s">
        <v>49656</v>
      </c>
      <c r="FM549" s="25" t="s">
        <v>49657</v>
      </c>
      <c r="FN549" s="25" t="s">
        <v>49658</v>
      </c>
      <c r="FO549" s="25" t="s">
        <v>356</v>
      </c>
      <c r="FP549" s="25" t="s">
        <v>356</v>
      </c>
      <c r="FQ549" s="25" t="s">
        <v>356</v>
      </c>
      <c r="FR549" s="25" t="s">
        <v>33793</v>
      </c>
      <c r="FS549" s="25" t="s">
        <v>4545</v>
      </c>
      <c r="FT549" s="25" t="s">
        <v>49659</v>
      </c>
      <c r="FU549" s="25" t="s">
        <v>49660</v>
      </c>
      <c r="FV549" s="25" t="s">
        <v>49661</v>
      </c>
      <c r="FW549" s="25" t="s">
        <v>49662</v>
      </c>
      <c r="FX549" s="25" t="s">
        <v>49663</v>
      </c>
      <c r="FY549" s="25" t="s">
        <v>326</v>
      </c>
      <c r="FZ549" s="25" t="s">
        <v>49664</v>
      </c>
      <c r="GA549" s="25" t="s">
        <v>49665</v>
      </c>
      <c r="GB549" s="25" t="s">
        <v>49665</v>
      </c>
      <c r="GC549" s="25" t="s">
        <v>326</v>
      </c>
      <c r="GD549" s="25" t="s">
        <v>326</v>
      </c>
      <c r="GE549" s="25" t="s">
        <v>49666</v>
      </c>
      <c r="GF549" s="25" t="s">
        <v>49666</v>
      </c>
      <c r="GG549" s="25" t="s">
        <v>49667</v>
      </c>
      <c r="GH549" s="25" t="s">
        <v>49668</v>
      </c>
      <c r="GI549" s="25" t="s">
        <v>49669</v>
      </c>
      <c r="GJ549" s="25" t="s">
        <v>49670</v>
      </c>
      <c r="GK549" s="25" t="s">
        <v>49671</v>
      </c>
      <c r="GL549" s="25" t="s">
        <v>49672</v>
      </c>
      <c r="GM549" s="25" t="s">
        <v>356</v>
      </c>
      <c r="GN549" s="25" t="s">
        <v>356</v>
      </c>
      <c r="GO549" s="25" t="s">
        <v>356</v>
      </c>
      <c r="GP549" s="25" t="s">
        <v>356</v>
      </c>
      <c r="GQ549" s="25" t="s">
        <v>356</v>
      </c>
      <c r="GR549" s="25" t="s">
        <v>356</v>
      </c>
      <c r="GS549" s="25" t="s">
        <v>49673</v>
      </c>
      <c r="HF549" s="25" t="s">
        <v>49674</v>
      </c>
      <c r="HG549" s="25" t="s">
        <v>49675</v>
      </c>
      <c r="HH549" s="25" t="s">
        <v>49676</v>
      </c>
      <c r="HI549" s="25" t="s">
        <v>49677</v>
      </c>
      <c r="HJ549" s="25" t="s">
        <v>49678</v>
      </c>
      <c r="HM549" s="25" t="s">
        <v>49679</v>
      </c>
      <c r="HN549" s="25" t="s">
        <v>326</v>
      </c>
      <c r="HO549" s="25" t="s">
        <v>7130</v>
      </c>
      <c r="HP549" s="25" t="s">
        <v>2922</v>
      </c>
      <c r="HQ549" s="25" t="s">
        <v>4220</v>
      </c>
      <c r="HR549" s="25" t="s">
        <v>5053</v>
      </c>
      <c r="HT549" s="25" t="s">
        <v>49680</v>
      </c>
      <c r="HU549" s="25" t="s">
        <v>49681</v>
      </c>
      <c r="HV549" s="25" t="s">
        <v>326</v>
      </c>
      <c r="HW549" s="25" t="s">
        <v>326</v>
      </c>
      <c r="HX549" s="25" t="s">
        <v>49682</v>
      </c>
      <c r="HY549" s="25" t="s">
        <v>49683</v>
      </c>
      <c r="HZ549" s="25" t="s">
        <v>326</v>
      </c>
      <c r="IA549" s="25" t="s">
        <v>22732</v>
      </c>
      <c r="IC549" s="25" t="s">
        <v>49684</v>
      </c>
      <c r="IG549" s="25" t="s">
        <v>39914</v>
      </c>
      <c r="IH549" s="25" t="s">
        <v>49685</v>
      </c>
      <c r="II549" s="25" t="s">
        <v>49685</v>
      </c>
      <c r="IJ549" s="25" t="s">
        <v>39914</v>
      </c>
      <c r="IK549" s="25" t="s">
        <v>49686</v>
      </c>
      <c r="IM549" s="25" t="s">
        <v>49647</v>
      </c>
      <c r="IN549" s="25" t="s">
        <v>326</v>
      </c>
      <c r="IO549" s="25" t="s">
        <v>326</v>
      </c>
      <c r="IP549" s="25" t="s">
        <v>326</v>
      </c>
      <c r="IQ549" s="25" t="s">
        <v>326</v>
      </c>
      <c r="IR549" s="25" t="s">
        <v>326</v>
      </c>
      <c r="IW549" s="25" t="s">
        <v>22248</v>
      </c>
      <c r="IX549" s="25" t="s">
        <v>326</v>
      </c>
      <c r="IY549" s="25" t="s">
        <v>49687</v>
      </c>
      <c r="IZ549" s="25" t="s">
        <v>7418</v>
      </c>
      <c r="JA549" s="25" t="s">
        <v>23860</v>
      </c>
      <c r="JB549" s="25" t="s">
        <v>1971</v>
      </c>
      <c r="JC549" s="25" t="s">
        <v>326</v>
      </c>
      <c r="JD549" s="25" t="s">
        <v>395</v>
      </c>
      <c r="JE549" s="25" t="s">
        <v>396</v>
      </c>
      <c r="JF549" s="25" t="s">
        <v>395</v>
      </c>
      <c r="JG549" s="25" t="s">
        <v>396</v>
      </c>
      <c r="JH549" s="25" t="s">
        <v>458</v>
      </c>
      <c r="JI549" s="25" t="s">
        <v>326</v>
      </c>
      <c r="JJ549" s="25" t="s">
        <v>326</v>
      </c>
      <c r="JK549" s="25" t="s">
        <v>326</v>
      </c>
      <c r="JL549" s="25" t="s">
        <v>326</v>
      </c>
      <c r="JM549" s="25" t="s">
        <v>326</v>
      </c>
      <c r="JW549" s="25" t="s">
        <v>326</v>
      </c>
      <c r="JX549" s="25" t="s">
        <v>49688</v>
      </c>
      <c r="JZ549" s="25" t="s">
        <v>49689</v>
      </c>
      <c r="KA549" s="25" t="s">
        <v>49690</v>
      </c>
      <c r="KC549" s="25" t="s">
        <v>49685</v>
      </c>
      <c r="KD549" s="25" t="s">
        <v>49691</v>
      </c>
      <c r="KF549" s="25" t="s">
        <v>49658</v>
      </c>
      <c r="KH549" s="25" t="s">
        <v>49656</v>
      </c>
      <c r="KI549" s="25" t="s">
        <v>49692</v>
      </c>
      <c r="KJ549" s="25" t="s">
        <v>49691</v>
      </c>
      <c r="KK549" s="25" t="s">
        <v>49693</v>
      </c>
      <c r="KL549" s="25" t="s">
        <v>49694</v>
      </c>
      <c r="KN549" s="25" t="s">
        <v>49690</v>
      </c>
      <c r="KO549" s="25" t="s">
        <v>49667</v>
      </c>
      <c r="KP549" s="25" t="s">
        <v>49695</v>
      </c>
      <c r="KR549" s="25" t="s">
        <v>49696</v>
      </c>
      <c r="KS549" s="25" t="s">
        <v>49657</v>
      </c>
      <c r="KT549" s="25" t="s">
        <v>49697</v>
      </c>
      <c r="KU549" s="25" t="s">
        <v>49698</v>
      </c>
      <c r="KV549" s="25" t="s">
        <v>49699</v>
      </c>
      <c r="KW549" s="25" t="s">
        <v>49700</v>
      </c>
      <c r="KY549" s="25" t="s">
        <v>49701</v>
      </c>
      <c r="KZ549" s="25" t="s">
        <v>49702</v>
      </c>
      <c r="LA549" s="25" t="s">
        <v>49703</v>
      </c>
      <c r="LB549" s="25" t="s">
        <v>49704</v>
      </c>
      <c r="LC549" s="25" t="s">
        <v>49705</v>
      </c>
    </row>
    <row r="550" spans="1:324" hidden="1" x14ac:dyDescent="0.2">
      <c r="A550" s="24">
        <f>VLOOKUP($H550,xRef2LineOfBusiness!$A$1:$D$1093,1,FALSE)</f>
        <v>346373</v>
      </c>
      <c r="B550" s="24">
        <f>VLOOKUP($H550,xRef2LineOfBusiness!$A$1:$D$1093,2,FALSE)</f>
        <v>5281.7997721000002</v>
      </c>
      <c r="C550" s="24" t="str">
        <f>VLOOKUP($H550,xRef2LineOfBusiness!$A$1:$D$1093,3,FALSE)</f>
        <v>COMMERCIAL BANKING</v>
      </c>
      <c r="D550" s="24" t="str">
        <f>VLOOKUP($H550,xRef2LineOfBusiness!$A$1:$D$1093,4,FALSE)</f>
        <v>TERRILL, JEFFREY M</v>
      </c>
      <c r="E550" s="25" t="s">
        <v>10988</v>
      </c>
      <c r="F550" s="25" t="s">
        <v>322</v>
      </c>
      <c r="G550" s="25" t="s">
        <v>8982</v>
      </c>
      <c r="H550" s="27">
        <v>346373</v>
      </c>
      <c r="I550" s="25" t="s">
        <v>49706</v>
      </c>
      <c r="J550" s="25" t="s">
        <v>49706</v>
      </c>
      <c r="K550" s="25" t="s">
        <v>325</v>
      </c>
      <c r="L550" s="25" t="s">
        <v>325</v>
      </c>
      <c r="M550" s="25" t="s">
        <v>49706</v>
      </c>
      <c r="N550" s="25" t="s">
        <v>326</v>
      </c>
      <c r="O550" s="25" t="s">
        <v>350</v>
      </c>
      <c r="P550" s="25" t="s">
        <v>49707</v>
      </c>
      <c r="Q550" s="25" t="s">
        <v>7540</v>
      </c>
      <c r="R550" s="25" t="s">
        <v>330</v>
      </c>
      <c r="S550" s="25" t="s">
        <v>331</v>
      </c>
      <c r="T550" s="25" t="s">
        <v>49708</v>
      </c>
      <c r="U550" s="25" t="s">
        <v>49709</v>
      </c>
      <c r="V550" s="25" t="s">
        <v>334</v>
      </c>
      <c r="W550" s="25" t="s">
        <v>12981</v>
      </c>
      <c r="X550" s="25" t="s">
        <v>326</v>
      </c>
      <c r="Y550" s="25" t="s">
        <v>326</v>
      </c>
      <c r="Z550" s="25" t="s">
        <v>326</v>
      </c>
      <c r="AA550" s="25" t="s">
        <v>326</v>
      </c>
      <c r="AB550" s="25" t="s">
        <v>326</v>
      </c>
      <c r="AC550" s="25" t="s">
        <v>326</v>
      </c>
      <c r="AD550" s="25" t="s">
        <v>326</v>
      </c>
      <c r="AE550" s="25" t="s">
        <v>326</v>
      </c>
      <c r="AF550" s="25" t="s">
        <v>326</v>
      </c>
      <c r="AG550" s="25" t="s">
        <v>326</v>
      </c>
      <c r="AH550" s="25" t="s">
        <v>326</v>
      </c>
      <c r="AI550" s="25" t="s">
        <v>326</v>
      </c>
      <c r="AJ550" s="25" t="s">
        <v>326</v>
      </c>
      <c r="AK550" s="25" t="s">
        <v>326</v>
      </c>
      <c r="AL550" s="25" t="s">
        <v>326</v>
      </c>
      <c r="AM550" s="25" t="s">
        <v>326</v>
      </c>
      <c r="AN550" s="25" t="s">
        <v>12981</v>
      </c>
      <c r="AO550" s="25" t="s">
        <v>326</v>
      </c>
      <c r="AP550" s="25" t="s">
        <v>326</v>
      </c>
      <c r="AQ550" s="25" t="s">
        <v>4628</v>
      </c>
      <c r="AR550" s="25" t="s">
        <v>49710</v>
      </c>
      <c r="AS550" s="25" t="s">
        <v>49710</v>
      </c>
      <c r="AT550" s="25" t="s">
        <v>44909</v>
      </c>
      <c r="AU550" s="25" t="s">
        <v>21381</v>
      </c>
      <c r="AV550" s="25" t="s">
        <v>326</v>
      </c>
      <c r="AW550" s="25" t="s">
        <v>326</v>
      </c>
      <c r="AX550" s="25" t="s">
        <v>326</v>
      </c>
      <c r="AY550" s="25" t="s">
        <v>326</v>
      </c>
      <c r="AZ550" s="25" t="s">
        <v>326</v>
      </c>
      <c r="BA550" s="25" t="s">
        <v>906</v>
      </c>
      <c r="BB550" s="25" t="s">
        <v>326</v>
      </c>
      <c r="BC550" s="25" t="s">
        <v>906</v>
      </c>
      <c r="BD550" s="25" t="s">
        <v>326</v>
      </c>
      <c r="BE550" s="25" t="s">
        <v>30590</v>
      </c>
      <c r="BF550" s="25" t="s">
        <v>4846</v>
      </c>
      <c r="BG550" s="25" t="s">
        <v>326</v>
      </c>
      <c r="BH550" s="25" t="s">
        <v>326</v>
      </c>
      <c r="BI550" s="25" t="s">
        <v>1256</v>
      </c>
      <c r="BJ550" s="25" t="s">
        <v>326</v>
      </c>
      <c r="BK550" s="25" t="s">
        <v>326</v>
      </c>
      <c r="BL550" s="25" t="s">
        <v>326</v>
      </c>
      <c r="BM550" s="25" t="s">
        <v>326</v>
      </c>
      <c r="BN550" s="25" t="s">
        <v>326</v>
      </c>
      <c r="BO550" s="25" t="s">
        <v>326</v>
      </c>
      <c r="BP550" s="25" t="s">
        <v>326</v>
      </c>
      <c r="BQ550" s="25" t="s">
        <v>326</v>
      </c>
      <c r="BR550" s="25" t="s">
        <v>1480</v>
      </c>
      <c r="BS550" s="25" t="s">
        <v>326</v>
      </c>
      <c r="BT550" s="25" t="s">
        <v>326</v>
      </c>
      <c r="BU550" s="25" t="s">
        <v>326</v>
      </c>
      <c r="BV550" s="25" t="s">
        <v>562</v>
      </c>
      <c r="BW550" s="25" t="s">
        <v>16864</v>
      </c>
      <c r="BX550" s="25" t="s">
        <v>326</v>
      </c>
      <c r="BY550" s="25" t="s">
        <v>326</v>
      </c>
      <c r="BZ550" s="25" t="s">
        <v>326</v>
      </c>
      <c r="CA550" s="25" t="s">
        <v>326</v>
      </c>
      <c r="CB550" s="25" t="s">
        <v>326</v>
      </c>
      <c r="CC550" s="25" t="s">
        <v>326</v>
      </c>
      <c r="CD550" s="25" t="s">
        <v>326</v>
      </c>
      <c r="CE550" s="25" t="s">
        <v>326</v>
      </c>
      <c r="CF550" s="25" t="s">
        <v>16864</v>
      </c>
      <c r="CG550" s="25" t="s">
        <v>39688</v>
      </c>
      <c r="CH550" s="25" t="s">
        <v>326</v>
      </c>
      <c r="CI550" s="25" t="s">
        <v>326</v>
      </c>
      <c r="CJ550" s="25" t="s">
        <v>326</v>
      </c>
      <c r="CK550" s="25" t="s">
        <v>326</v>
      </c>
      <c r="CL550" s="25" t="s">
        <v>326</v>
      </c>
      <c r="CM550" s="25" t="s">
        <v>326</v>
      </c>
      <c r="CN550" s="25" t="s">
        <v>326</v>
      </c>
      <c r="CO550" s="25" t="s">
        <v>2870</v>
      </c>
      <c r="CP550" s="25" t="s">
        <v>326</v>
      </c>
      <c r="CQ550" s="25" t="s">
        <v>2870</v>
      </c>
      <c r="CR550" s="25" t="s">
        <v>4846</v>
      </c>
      <c r="CS550" s="25" t="s">
        <v>15001</v>
      </c>
      <c r="CT550" s="25" t="s">
        <v>326</v>
      </c>
      <c r="CU550" s="25" t="s">
        <v>15001</v>
      </c>
      <c r="CV550" s="25" t="s">
        <v>326</v>
      </c>
      <c r="CW550" s="25" t="s">
        <v>326</v>
      </c>
      <c r="CX550" s="25" t="s">
        <v>326</v>
      </c>
      <c r="CY550" s="25" t="s">
        <v>15001</v>
      </c>
      <c r="CZ550" s="25" t="s">
        <v>326</v>
      </c>
      <c r="DA550" s="25" t="s">
        <v>7257</v>
      </c>
      <c r="DB550" s="25" t="s">
        <v>326</v>
      </c>
      <c r="DC550" s="25" t="s">
        <v>326</v>
      </c>
      <c r="DD550" s="25" t="s">
        <v>437</v>
      </c>
      <c r="DE550" s="25" t="s">
        <v>591</v>
      </c>
      <c r="DF550" s="25" t="s">
        <v>326</v>
      </c>
      <c r="DG550" s="25" t="s">
        <v>575</v>
      </c>
      <c r="DH550" s="25" t="s">
        <v>326</v>
      </c>
      <c r="DI550" s="25" t="s">
        <v>8260</v>
      </c>
      <c r="DJ550" s="25" t="s">
        <v>326</v>
      </c>
      <c r="DK550" s="25" t="s">
        <v>578</v>
      </c>
      <c r="DL550" s="25" t="s">
        <v>326</v>
      </c>
      <c r="DM550" s="25" t="s">
        <v>326</v>
      </c>
      <c r="DN550" s="25" t="s">
        <v>326</v>
      </c>
      <c r="DO550" s="25" t="s">
        <v>326</v>
      </c>
      <c r="DP550" s="25" t="s">
        <v>326</v>
      </c>
      <c r="DQ550" s="25" t="s">
        <v>326</v>
      </c>
      <c r="DR550" s="25" t="s">
        <v>23756</v>
      </c>
      <c r="DS550" s="25" t="s">
        <v>1144</v>
      </c>
      <c r="DT550" s="25" t="s">
        <v>326</v>
      </c>
      <c r="DU550" s="25" t="s">
        <v>326</v>
      </c>
      <c r="DV550" s="25" t="s">
        <v>326</v>
      </c>
      <c r="DW550" s="25" t="s">
        <v>326</v>
      </c>
      <c r="DX550" s="25" t="s">
        <v>1144</v>
      </c>
      <c r="DY550" s="25" t="s">
        <v>326</v>
      </c>
      <c r="DZ550" s="25" t="s">
        <v>326</v>
      </c>
      <c r="EA550" s="25" t="s">
        <v>326</v>
      </c>
      <c r="EB550" s="25" t="s">
        <v>1144</v>
      </c>
      <c r="EC550" s="25" t="s">
        <v>326</v>
      </c>
      <c r="ED550" s="25" t="s">
        <v>1144</v>
      </c>
      <c r="EE550" s="25" t="s">
        <v>326</v>
      </c>
      <c r="EF550" s="25" t="s">
        <v>636</v>
      </c>
      <c r="EG550" s="25" t="s">
        <v>326</v>
      </c>
      <c r="EH550" s="25" t="s">
        <v>326</v>
      </c>
      <c r="EI550" s="25" t="s">
        <v>325</v>
      </c>
      <c r="FE550" s="25" t="s">
        <v>1252</v>
      </c>
      <c r="FF550" s="25" t="s">
        <v>49711</v>
      </c>
      <c r="FG550" s="25" t="s">
        <v>49711</v>
      </c>
      <c r="FH550" s="25" t="s">
        <v>7218</v>
      </c>
      <c r="FI550" s="25" t="s">
        <v>7218</v>
      </c>
      <c r="FJ550" s="25" t="s">
        <v>49712</v>
      </c>
      <c r="FK550" s="25" t="s">
        <v>49713</v>
      </c>
      <c r="FL550" s="25" t="s">
        <v>49713</v>
      </c>
      <c r="FM550" s="25" t="s">
        <v>49714</v>
      </c>
      <c r="FN550" s="25" t="s">
        <v>49715</v>
      </c>
      <c r="FO550" s="25" t="s">
        <v>49716</v>
      </c>
      <c r="FP550" s="25" t="s">
        <v>49717</v>
      </c>
      <c r="FQ550" s="25" t="s">
        <v>49718</v>
      </c>
      <c r="FR550" s="25" t="s">
        <v>16138</v>
      </c>
      <c r="FS550" s="25" t="s">
        <v>16138</v>
      </c>
      <c r="FT550" s="25" t="s">
        <v>49719</v>
      </c>
      <c r="FU550" s="25" t="s">
        <v>49720</v>
      </c>
      <c r="FV550" s="25" t="s">
        <v>49721</v>
      </c>
      <c r="FW550" s="25" t="s">
        <v>368</v>
      </c>
      <c r="FX550" s="25" t="s">
        <v>49722</v>
      </c>
      <c r="FY550" s="25" t="s">
        <v>369</v>
      </c>
      <c r="FZ550" s="25" t="s">
        <v>326</v>
      </c>
      <c r="GB550" s="25" t="s">
        <v>326</v>
      </c>
      <c r="GC550" s="25" t="s">
        <v>326</v>
      </c>
      <c r="GD550" s="25" t="s">
        <v>326</v>
      </c>
      <c r="GE550" s="25" t="s">
        <v>326</v>
      </c>
      <c r="GF550" s="25" t="s">
        <v>355</v>
      </c>
      <c r="GG550" s="25" t="s">
        <v>355</v>
      </c>
      <c r="GH550" s="25" t="s">
        <v>49723</v>
      </c>
      <c r="GI550" s="25" t="s">
        <v>49724</v>
      </c>
      <c r="GJ550" s="25" t="s">
        <v>49725</v>
      </c>
      <c r="GK550" s="25" t="s">
        <v>49726</v>
      </c>
      <c r="GL550" s="25" t="s">
        <v>49720</v>
      </c>
      <c r="GM550" s="25" t="s">
        <v>49727</v>
      </c>
      <c r="GN550" s="25" t="s">
        <v>49728</v>
      </c>
      <c r="GO550" s="25" t="s">
        <v>49729</v>
      </c>
      <c r="GP550" s="25" t="s">
        <v>49730</v>
      </c>
      <c r="GQ550" s="25" t="s">
        <v>49731</v>
      </c>
      <c r="GR550" s="25" t="s">
        <v>49732</v>
      </c>
      <c r="GS550" s="25" t="s">
        <v>49733</v>
      </c>
      <c r="GT550" s="25" t="s">
        <v>15001</v>
      </c>
      <c r="GU550" s="25" t="s">
        <v>326</v>
      </c>
      <c r="GV550" s="25" t="s">
        <v>15001</v>
      </c>
      <c r="GW550" s="25" t="s">
        <v>19878</v>
      </c>
      <c r="GX550" s="25" t="s">
        <v>16138</v>
      </c>
      <c r="GY550" s="25" t="s">
        <v>2008</v>
      </c>
      <c r="GZ550" s="25" t="s">
        <v>871</v>
      </c>
      <c r="HA550" s="25" t="s">
        <v>4526</v>
      </c>
      <c r="HB550" s="25" t="s">
        <v>2110</v>
      </c>
      <c r="HC550" s="25" t="s">
        <v>2123</v>
      </c>
      <c r="HD550" s="25" t="s">
        <v>1739</v>
      </c>
      <c r="HE550" s="25" t="s">
        <v>326</v>
      </c>
      <c r="HF550" s="25" t="s">
        <v>49734</v>
      </c>
      <c r="HG550" s="25" t="s">
        <v>49735</v>
      </c>
      <c r="HH550" s="25" t="s">
        <v>49736</v>
      </c>
      <c r="HI550" s="25" t="s">
        <v>326</v>
      </c>
      <c r="HJ550" s="25" t="s">
        <v>355</v>
      </c>
      <c r="HM550" s="25" t="s">
        <v>49737</v>
      </c>
      <c r="HN550" s="25" t="s">
        <v>326</v>
      </c>
      <c r="HO550" s="25" t="s">
        <v>326</v>
      </c>
      <c r="HP550" s="25" t="s">
        <v>1480</v>
      </c>
      <c r="HQ550" s="25" t="s">
        <v>326</v>
      </c>
      <c r="HR550" s="25" t="s">
        <v>7603</v>
      </c>
      <c r="HT550" s="25" t="s">
        <v>49737</v>
      </c>
      <c r="HU550" s="25" t="s">
        <v>49738</v>
      </c>
      <c r="HV550" s="25" t="s">
        <v>326</v>
      </c>
      <c r="HW550" s="25" t="s">
        <v>326</v>
      </c>
      <c r="HX550" s="25" t="s">
        <v>49739</v>
      </c>
      <c r="HY550" s="25" t="s">
        <v>49719</v>
      </c>
      <c r="HZ550" s="25" t="s">
        <v>326</v>
      </c>
      <c r="IA550" s="25" t="s">
        <v>16138</v>
      </c>
      <c r="IB550" s="25" t="s">
        <v>49740</v>
      </c>
      <c r="IC550" s="25" t="s">
        <v>49741</v>
      </c>
      <c r="ID550" s="25" t="s">
        <v>49730</v>
      </c>
      <c r="IE550" s="25" t="s">
        <v>327</v>
      </c>
      <c r="IF550" s="25" t="s">
        <v>431</v>
      </c>
      <c r="IG550" s="25" t="s">
        <v>5984</v>
      </c>
      <c r="IH550" s="25" t="s">
        <v>49742</v>
      </c>
      <c r="II550" s="25" t="s">
        <v>49742</v>
      </c>
      <c r="IJ550" s="25" t="s">
        <v>5984</v>
      </c>
      <c r="IK550" s="25" t="s">
        <v>49743</v>
      </c>
      <c r="IL550" s="25" t="s">
        <v>2008</v>
      </c>
      <c r="IM550" s="25" t="s">
        <v>7218</v>
      </c>
      <c r="IN550" s="25" t="s">
        <v>326</v>
      </c>
      <c r="IO550" s="25" t="s">
        <v>326</v>
      </c>
      <c r="IP550" s="25" t="s">
        <v>326</v>
      </c>
      <c r="IQ550" s="25" t="s">
        <v>636</v>
      </c>
      <c r="IR550" s="25" t="s">
        <v>326</v>
      </c>
      <c r="IS550" s="25" t="s">
        <v>49744</v>
      </c>
      <c r="IT550" s="25" t="s">
        <v>49744</v>
      </c>
      <c r="IU550" s="25" t="s">
        <v>49745</v>
      </c>
      <c r="IV550" s="25" t="s">
        <v>326</v>
      </c>
      <c r="IW550" s="25" t="s">
        <v>326</v>
      </c>
      <c r="IX550" s="25" t="s">
        <v>49746</v>
      </c>
      <c r="IY550" s="25" t="s">
        <v>326</v>
      </c>
      <c r="IZ550" s="25" t="s">
        <v>326</v>
      </c>
      <c r="JA550" s="25" t="s">
        <v>326</v>
      </c>
      <c r="JB550" s="25" t="s">
        <v>326</v>
      </c>
      <c r="JC550" s="25" t="s">
        <v>326</v>
      </c>
      <c r="JD550" s="25" t="s">
        <v>395</v>
      </c>
      <c r="JE550" s="25" t="s">
        <v>396</v>
      </c>
      <c r="JF550" s="25" t="s">
        <v>395</v>
      </c>
      <c r="JG550" s="25" t="s">
        <v>396</v>
      </c>
      <c r="JH550" s="25" t="s">
        <v>3527</v>
      </c>
      <c r="JI550" s="25" t="s">
        <v>326</v>
      </c>
      <c r="JJ550" s="25" t="s">
        <v>326</v>
      </c>
      <c r="JK550" s="25" t="s">
        <v>326</v>
      </c>
      <c r="JL550" s="25" t="s">
        <v>326</v>
      </c>
      <c r="JM550" s="25" t="s">
        <v>326</v>
      </c>
      <c r="JN550" s="25" t="s">
        <v>49747</v>
      </c>
      <c r="JO550" s="25" t="s">
        <v>49748</v>
      </c>
      <c r="JP550" s="25" t="s">
        <v>49749</v>
      </c>
      <c r="JQ550" s="25" t="s">
        <v>49750</v>
      </c>
      <c r="JR550" s="25" t="s">
        <v>326</v>
      </c>
      <c r="JS550" s="25" t="s">
        <v>49749</v>
      </c>
      <c r="JT550" s="25" t="s">
        <v>49751</v>
      </c>
      <c r="JU550" s="25" t="s">
        <v>49752</v>
      </c>
      <c r="JV550" s="25" t="s">
        <v>49753</v>
      </c>
      <c r="JW550" s="25" t="s">
        <v>326</v>
      </c>
      <c r="JX550" s="25" t="s">
        <v>49754</v>
      </c>
      <c r="JY550" s="25" t="s">
        <v>49755</v>
      </c>
      <c r="JZ550" s="25" t="s">
        <v>49742</v>
      </c>
      <c r="KA550" s="25" t="s">
        <v>49756</v>
      </c>
      <c r="KB550" s="25" t="s">
        <v>49757</v>
      </c>
      <c r="KC550" s="25" t="s">
        <v>49742</v>
      </c>
      <c r="KD550" s="25" t="s">
        <v>49758</v>
      </c>
      <c r="KE550" s="25" t="s">
        <v>49719</v>
      </c>
      <c r="KF550" s="25" t="s">
        <v>49715</v>
      </c>
      <c r="KG550" s="25" t="s">
        <v>49759</v>
      </c>
      <c r="KH550" s="25" t="s">
        <v>49713</v>
      </c>
      <c r="KI550" s="25" t="s">
        <v>49760</v>
      </c>
      <c r="KJ550" s="25" t="s">
        <v>49758</v>
      </c>
      <c r="KK550" s="25" t="s">
        <v>49761</v>
      </c>
      <c r="KL550" s="25" t="s">
        <v>49762</v>
      </c>
      <c r="KM550" s="25" t="s">
        <v>1262</v>
      </c>
      <c r="KN550" s="25" t="s">
        <v>49756</v>
      </c>
      <c r="KO550" s="25" t="s">
        <v>326</v>
      </c>
      <c r="KP550" s="25" t="s">
        <v>49763</v>
      </c>
      <c r="KQ550" s="25" t="s">
        <v>49764</v>
      </c>
      <c r="KR550" s="25" t="s">
        <v>49765</v>
      </c>
      <c r="KS550" s="25" t="s">
        <v>49714</v>
      </c>
      <c r="KT550" s="25" t="s">
        <v>49766</v>
      </c>
      <c r="KU550" s="25" t="s">
        <v>29427</v>
      </c>
      <c r="KV550" s="25" t="s">
        <v>49767</v>
      </c>
      <c r="KW550" s="25" t="s">
        <v>49768</v>
      </c>
      <c r="KX550" s="25" t="s">
        <v>49769</v>
      </c>
      <c r="KY550" s="25" t="s">
        <v>49770</v>
      </c>
    </row>
    <row r="551" spans="1:324" hidden="1" x14ac:dyDescent="0.2">
      <c r="A551" s="24">
        <f>VLOOKUP($H551,xRef2LineOfBusiness!$A$1:$D$1093,1,FALSE)</f>
        <v>43311</v>
      </c>
      <c r="B551" s="24">
        <f>VLOOKUP($H551,xRef2LineOfBusiness!$A$1:$D$1093,2,FALSE)</f>
        <v>19632.293667999998</v>
      </c>
      <c r="C551" s="24" t="str">
        <f>VLOOKUP($H551,xRef2LineOfBusiness!$A$1:$D$1093,3,FALSE)</f>
        <v>COMMERCIAL BANKING</v>
      </c>
      <c r="D551" s="24" t="str">
        <f>VLOOKUP($H551,xRef2LineOfBusiness!$A$1:$D$1093,4,FALSE)</f>
        <v>BAKER, KOLBY D</v>
      </c>
      <c r="E551" s="25" t="s">
        <v>1012</v>
      </c>
      <c r="F551" s="25" t="s">
        <v>322</v>
      </c>
      <c r="G551" s="25" t="s">
        <v>1013</v>
      </c>
      <c r="H551" s="27">
        <v>43311</v>
      </c>
      <c r="I551" s="25" t="s">
        <v>49771</v>
      </c>
      <c r="J551" s="25" t="s">
        <v>49771</v>
      </c>
      <c r="K551" s="25" t="s">
        <v>325</v>
      </c>
      <c r="L551" s="25" t="s">
        <v>325</v>
      </c>
      <c r="M551" s="25" t="s">
        <v>49771</v>
      </c>
      <c r="N551" s="25" t="s">
        <v>326</v>
      </c>
      <c r="O551" s="25" t="s">
        <v>1741</v>
      </c>
      <c r="P551" s="25" t="s">
        <v>49772</v>
      </c>
      <c r="Q551" s="25" t="s">
        <v>7391</v>
      </c>
      <c r="R551" s="25" t="s">
        <v>330</v>
      </c>
      <c r="S551" s="25" t="s">
        <v>698</v>
      </c>
      <c r="T551" s="25" t="s">
        <v>49773</v>
      </c>
      <c r="U551" s="25" t="s">
        <v>49774</v>
      </c>
      <c r="V551" s="25" t="s">
        <v>334</v>
      </c>
      <c r="W551" s="25" t="s">
        <v>38108</v>
      </c>
      <c r="X551" s="25" t="s">
        <v>326</v>
      </c>
      <c r="Y551" s="25" t="s">
        <v>49775</v>
      </c>
      <c r="Z551" s="25" t="s">
        <v>389</v>
      </c>
      <c r="AA551" s="25" t="s">
        <v>49776</v>
      </c>
      <c r="AB551" s="25" t="s">
        <v>326</v>
      </c>
      <c r="AC551" s="25" t="s">
        <v>326</v>
      </c>
      <c r="AD551" s="25" t="s">
        <v>326</v>
      </c>
      <c r="AE551" s="25" t="s">
        <v>326</v>
      </c>
      <c r="AF551" s="25" t="s">
        <v>326</v>
      </c>
      <c r="AG551" s="25" t="s">
        <v>326</v>
      </c>
      <c r="AH551" s="25" t="s">
        <v>326</v>
      </c>
      <c r="AI551" s="25" t="s">
        <v>40986</v>
      </c>
      <c r="AJ551" s="25" t="s">
        <v>326</v>
      </c>
      <c r="AK551" s="25" t="s">
        <v>326</v>
      </c>
      <c r="AL551" s="25" t="s">
        <v>326</v>
      </c>
      <c r="AM551" s="25" t="s">
        <v>326</v>
      </c>
      <c r="AN551" s="25" t="s">
        <v>49777</v>
      </c>
      <c r="AO551" s="25" t="s">
        <v>326</v>
      </c>
      <c r="AP551" s="25" t="s">
        <v>326</v>
      </c>
      <c r="AQ551" s="25" t="s">
        <v>326</v>
      </c>
      <c r="AR551" s="25" t="s">
        <v>49778</v>
      </c>
      <c r="AS551" s="25" t="s">
        <v>49778</v>
      </c>
      <c r="AT551" s="25" t="s">
        <v>49779</v>
      </c>
      <c r="AU551" s="25" t="s">
        <v>49780</v>
      </c>
      <c r="AV551" s="25" t="s">
        <v>326</v>
      </c>
      <c r="AW551" s="25" t="s">
        <v>326</v>
      </c>
      <c r="AX551" s="25" t="s">
        <v>646</v>
      </c>
      <c r="AY551" s="25" t="s">
        <v>49781</v>
      </c>
      <c r="AZ551" s="25" t="s">
        <v>351</v>
      </c>
      <c r="BA551" s="25" t="s">
        <v>326</v>
      </c>
      <c r="BB551" s="25" t="s">
        <v>326</v>
      </c>
      <c r="BC551" s="25" t="s">
        <v>326</v>
      </c>
      <c r="BD551" s="25" t="s">
        <v>326</v>
      </c>
      <c r="BE551" s="25" t="s">
        <v>5320</v>
      </c>
      <c r="BF551" s="25" t="s">
        <v>49782</v>
      </c>
      <c r="BG551" s="25" t="s">
        <v>326</v>
      </c>
      <c r="BH551" s="25" t="s">
        <v>326</v>
      </c>
      <c r="BI551" s="25" t="s">
        <v>326</v>
      </c>
      <c r="BJ551" s="25" t="s">
        <v>326</v>
      </c>
      <c r="BK551" s="25" t="s">
        <v>49783</v>
      </c>
      <c r="BL551" s="25" t="s">
        <v>326</v>
      </c>
      <c r="BM551" s="25" t="s">
        <v>6735</v>
      </c>
      <c r="BN551" s="25" t="s">
        <v>326</v>
      </c>
      <c r="BO551" s="25" t="s">
        <v>326</v>
      </c>
      <c r="BP551" s="25" t="s">
        <v>6735</v>
      </c>
      <c r="BQ551" s="25" t="s">
        <v>326</v>
      </c>
      <c r="BR551" s="25" t="s">
        <v>905</v>
      </c>
      <c r="BS551" s="25" t="s">
        <v>22692</v>
      </c>
      <c r="BT551" s="25" t="s">
        <v>326</v>
      </c>
      <c r="BU551" s="25" t="s">
        <v>326</v>
      </c>
      <c r="BV551" s="25" t="s">
        <v>49784</v>
      </c>
      <c r="BW551" s="25" t="s">
        <v>326</v>
      </c>
      <c r="BX551" s="25" t="s">
        <v>326</v>
      </c>
      <c r="BY551" s="25" t="s">
        <v>326</v>
      </c>
      <c r="BZ551" s="25" t="s">
        <v>326</v>
      </c>
      <c r="CA551" s="25" t="s">
        <v>326</v>
      </c>
      <c r="CB551" s="25" t="s">
        <v>326</v>
      </c>
      <c r="CC551" s="25" t="s">
        <v>326</v>
      </c>
      <c r="CD551" s="25" t="s">
        <v>326</v>
      </c>
      <c r="CE551" s="25" t="s">
        <v>326</v>
      </c>
      <c r="CF551" s="25" t="s">
        <v>326</v>
      </c>
      <c r="CG551" s="25" t="s">
        <v>49784</v>
      </c>
      <c r="CH551" s="25" t="s">
        <v>326</v>
      </c>
      <c r="CI551" s="25" t="s">
        <v>326</v>
      </c>
      <c r="CJ551" s="25" t="s">
        <v>326</v>
      </c>
      <c r="CK551" s="25" t="s">
        <v>390</v>
      </c>
      <c r="CL551" s="25" t="s">
        <v>2057</v>
      </c>
      <c r="CM551" s="25" t="s">
        <v>326</v>
      </c>
      <c r="CN551" s="25" t="s">
        <v>326</v>
      </c>
      <c r="CO551" s="25" t="s">
        <v>49785</v>
      </c>
      <c r="CP551" s="25" t="s">
        <v>326</v>
      </c>
      <c r="CQ551" s="25" t="s">
        <v>49786</v>
      </c>
      <c r="CR551" s="25" t="s">
        <v>49782</v>
      </c>
      <c r="CS551" s="25" t="s">
        <v>49787</v>
      </c>
      <c r="CT551" s="25" t="s">
        <v>326</v>
      </c>
      <c r="CU551" s="25" t="s">
        <v>49787</v>
      </c>
      <c r="CV551" s="25" t="s">
        <v>30487</v>
      </c>
      <c r="CW551" s="25" t="s">
        <v>9546</v>
      </c>
      <c r="CX551" s="25" t="s">
        <v>49788</v>
      </c>
      <c r="CY551" s="25" t="s">
        <v>49789</v>
      </c>
      <c r="CZ551" s="25" t="s">
        <v>49790</v>
      </c>
      <c r="DA551" s="25" t="s">
        <v>326</v>
      </c>
      <c r="DB551" s="25" t="s">
        <v>1853</v>
      </c>
      <c r="DC551" s="25" t="s">
        <v>8992</v>
      </c>
      <c r="DD551" s="25" t="s">
        <v>9671</v>
      </c>
      <c r="DE551" s="25" t="s">
        <v>326</v>
      </c>
      <c r="DF551" s="25" t="s">
        <v>326</v>
      </c>
      <c r="DG551" s="25" t="s">
        <v>37603</v>
      </c>
      <c r="DH551" s="25" t="s">
        <v>326</v>
      </c>
      <c r="DI551" s="25" t="s">
        <v>23257</v>
      </c>
      <c r="DJ551" s="25" t="s">
        <v>326</v>
      </c>
      <c r="DK551" s="25" t="s">
        <v>390</v>
      </c>
      <c r="DL551" s="25" t="s">
        <v>326</v>
      </c>
      <c r="DM551" s="25" t="s">
        <v>326</v>
      </c>
      <c r="DN551" s="25" t="s">
        <v>330</v>
      </c>
      <c r="DO551" s="25" t="s">
        <v>326</v>
      </c>
      <c r="DP551" s="25" t="s">
        <v>1834</v>
      </c>
      <c r="DQ551" s="25" t="s">
        <v>326</v>
      </c>
      <c r="DR551" s="25" t="s">
        <v>342</v>
      </c>
      <c r="DS551" s="25" t="s">
        <v>49791</v>
      </c>
      <c r="DT551" s="25" t="s">
        <v>326</v>
      </c>
      <c r="DU551" s="25" t="s">
        <v>326</v>
      </c>
      <c r="DV551" s="25" t="s">
        <v>326</v>
      </c>
      <c r="DW551" s="25" t="s">
        <v>326</v>
      </c>
      <c r="DX551" s="25" t="s">
        <v>49791</v>
      </c>
      <c r="DY551" s="25" t="s">
        <v>326</v>
      </c>
      <c r="DZ551" s="25" t="s">
        <v>326</v>
      </c>
      <c r="EA551" s="25" t="s">
        <v>326</v>
      </c>
      <c r="EB551" s="25" t="s">
        <v>49791</v>
      </c>
      <c r="EC551" s="25" t="s">
        <v>326</v>
      </c>
      <c r="ED551" s="25" t="s">
        <v>49791</v>
      </c>
      <c r="EE551" s="25" t="s">
        <v>326</v>
      </c>
      <c r="EF551" s="25" t="s">
        <v>49792</v>
      </c>
      <c r="EG551" s="25" t="s">
        <v>326</v>
      </c>
      <c r="EH551" s="25" t="s">
        <v>326</v>
      </c>
      <c r="EI551" s="25" t="s">
        <v>325</v>
      </c>
      <c r="FE551" s="25" t="s">
        <v>49793</v>
      </c>
      <c r="FF551" s="25" t="s">
        <v>49794</v>
      </c>
      <c r="FG551" s="25" t="s">
        <v>49795</v>
      </c>
      <c r="FH551" s="25" t="s">
        <v>49786</v>
      </c>
      <c r="FI551" s="25" t="s">
        <v>49786</v>
      </c>
      <c r="FJ551" s="25" t="s">
        <v>49796</v>
      </c>
      <c r="FK551" s="25" t="s">
        <v>49796</v>
      </c>
      <c r="FL551" s="25" t="s">
        <v>49796</v>
      </c>
      <c r="FM551" s="25" t="s">
        <v>49797</v>
      </c>
      <c r="FN551" s="25" t="s">
        <v>49798</v>
      </c>
      <c r="FO551" s="25" t="s">
        <v>355</v>
      </c>
      <c r="FP551" s="25" t="s">
        <v>49799</v>
      </c>
      <c r="FQ551" s="25" t="s">
        <v>49799</v>
      </c>
      <c r="FR551" s="25" t="s">
        <v>49800</v>
      </c>
      <c r="FS551" s="25" t="s">
        <v>49800</v>
      </c>
      <c r="FT551" s="25" t="s">
        <v>49801</v>
      </c>
      <c r="FU551" s="25" t="s">
        <v>49802</v>
      </c>
      <c r="FV551" s="25" t="s">
        <v>49803</v>
      </c>
      <c r="FW551" s="25" t="s">
        <v>49804</v>
      </c>
      <c r="FX551" s="25" t="s">
        <v>49805</v>
      </c>
      <c r="FY551" s="25" t="s">
        <v>49806</v>
      </c>
      <c r="FZ551" s="25" t="s">
        <v>326</v>
      </c>
      <c r="GA551" s="25" t="s">
        <v>49807</v>
      </c>
      <c r="GB551" s="25" t="s">
        <v>49808</v>
      </c>
      <c r="GC551" s="25" t="s">
        <v>326</v>
      </c>
      <c r="GD551" s="25" t="s">
        <v>326</v>
      </c>
      <c r="GE551" s="25" t="s">
        <v>326</v>
      </c>
      <c r="GF551" s="25" t="s">
        <v>326</v>
      </c>
      <c r="GG551" s="25" t="s">
        <v>49809</v>
      </c>
      <c r="GH551" s="25" t="s">
        <v>49810</v>
      </c>
      <c r="GI551" s="25" t="s">
        <v>49811</v>
      </c>
      <c r="GJ551" s="25" t="s">
        <v>49812</v>
      </c>
      <c r="GK551" s="25" t="s">
        <v>49813</v>
      </c>
      <c r="GL551" s="25" t="s">
        <v>49802</v>
      </c>
      <c r="GM551" s="25" t="s">
        <v>49814</v>
      </c>
      <c r="GN551" s="25" t="s">
        <v>49815</v>
      </c>
      <c r="GO551" s="25" t="s">
        <v>49816</v>
      </c>
      <c r="GP551" s="25" t="s">
        <v>49817</v>
      </c>
      <c r="GQ551" s="25" t="s">
        <v>49818</v>
      </c>
      <c r="GR551" s="25" t="s">
        <v>49819</v>
      </c>
      <c r="GS551" s="25" t="s">
        <v>49816</v>
      </c>
      <c r="GT551" s="25" t="s">
        <v>49820</v>
      </c>
      <c r="GU551" s="25" t="s">
        <v>49821</v>
      </c>
      <c r="GV551" s="25" t="s">
        <v>49822</v>
      </c>
      <c r="GW551" s="25" t="s">
        <v>49823</v>
      </c>
      <c r="GX551" s="25" t="s">
        <v>49824</v>
      </c>
      <c r="GY551" s="25" t="s">
        <v>2007</v>
      </c>
      <c r="GZ551" s="25" t="s">
        <v>49825</v>
      </c>
      <c r="HA551" s="25" t="s">
        <v>49826</v>
      </c>
      <c r="HB551" s="25" t="s">
        <v>49827</v>
      </c>
      <c r="HC551" s="25" t="s">
        <v>326</v>
      </c>
      <c r="HD551" s="25" t="s">
        <v>49827</v>
      </c>
      <c r="HE551" s="25" t="s">
        <v>31566</v>
      </c>
      <c r="HF551" s="25" t="s">
        <v>49828</v>
      </c>
      <c r="HG551" s="25" t="s">
        <v>49803</v>
      </c>
      <c r="HH551" s="25" t="s">
        <v>49829</v>
      </c>
      <c r="HI551" s="25" t="s">
        <v>49830</v>
      </c>
      <c r="HJ551" s="25" t="s">
        <v>49831</v>
      </c>
      <c r="HM551" s="25" t="s">
        <v>49832</v>
      </c>
      <c r="HN551" s="25" t="s">
        <v>40986</v>
      </c>
      <c r="HO551" s="25" t="s">
        <v>11562</v>
      </c>
      <c r="HP551" s="25" t="s">
        <v>49833</v>
      </c>
      <c r="HQ551" s="25" t="s">
        <v>326</v>
      </c>
      <c r="HR551" s="25" t="s">
        <v>5053</v>
      </c>
      <c r="HT551" s="25" t="s">
        <v>49832</v>
      </c>
      <c r="HU551" s="25" t="s">
        <v>355</v>
      </c>
      <c r="HV551" s="25" t="s">
        <v>326</v>
      </c>
      <c r="HW551" s="25" t="s">
        <v>326</v>
      </c>
      <c r="HX551" s="25" t="s">
        <v>326</v>
      </c>
      <c r="HY551" s="25" t="s">
        <v>49834</v>
      </c>
      <c r="HZ551" s="25" t="s">
        <v>326</v>
      </c>
      <c r="IA551" s="25" t="s">
        <v>17469</v>
      </c>
      <c r="IB551" s="25" t="s">
        <v>49835</v>
      </c>
      <c r="IC551" s="25" t="s">
        <v>49836</v>
      </c>
      <c r="ID551" s="25" t="s">
        <v>49837</v>
      </c>
      <c r="IF551" s="25" t="s">
        <v>23795</v>
      </c>
      <c r="IG551" s="25" t="s">
        <v>326</v>
      </c>
      <c r="IH551" s="25" t="s">
        <v>326</v>
      </c>
      <c r="II551" s="25" t="s">
        <v>326</v>
      </c>
      <c r="IJ551" s="25" t="s">
        <v>326</v>
      </c>
      <c r="IK551" s="25" t="s">
        <v>49838</v>
      </c>
      <c r="IL551" s="25" t="s">
        <v>49839</v>
      </c>
      <c r="IM551" s="25" t="s">
        <v>49786</v>
      </c>
      <c r="IN551" s="25" t="s">
        <v>326</v>
      </c>
      <c r="IO551" s="25" t="s">
        <v>326</v>
      </c>
      <c r="IP551" s="25" t="s">
        <v>326</v>
      </c>
      <c r="IQ551" s="25" t="s">
        <v>49792</v>
      </c>
      <c r="IR551" s="25" t="s">
        <v>326</v>
      </c>
      <c r="IS551" s="25" t="s">
        <v>49840</v>
      </c>
      <c r="IT551" s="25" t="s">
        <v>39269</v>
      </c>
      <c r="IU551" s="25" t="s">
        <v>49841</v>
      </c>
      <c r="IV551" s="25" t="s">
        <v>49781</v>
      </c>
      <c r="IW551" s="25" t="s">
        <v>326</v>
      </c>
      <c r="IX551" s="25" t="s">
        <v>326</v>
      </c>
      <c r="IY551" s="25" t="s">
        <v>49842</v>
      </c>
      <c r="IZ551" s="25" t="s">
        <v>4123</v>
      </c>
      <c r="JA551" s="25" t="s">
        <v>10786</v>
      </c>
      <c r="JB551" s="25" t="s">
        <v>49843</v>
      </c>
      <c r="JC551" s="25" t="s">
        <v>326</v>
      </c>
      <c r="JD551" s="25" t="s">
        <v>395</v>
      </c>
      <c r="JE551" s="25" t="s">
        <v>396</v>
      </c>
      <c r="JF551" s="25" t="s">
        <v>395</v>
      </c>
      <c r="JG551" s="25" t="s">
        <v>396</v>
      </c>
      <c r="JH551" s="25" t="s">
        <v>9671</v>
      </c>
      <c r="JI551" s="25" t="s">
        <v>326</v>
      </c>
      <c r="JJ551" s="25" t="s">
        <v>326</v>
      </c>
      <c r="JK551" s="25" t="s">
        <v>326</v>
      </c>
      <c r="JL551" s="25" t="s">
        <v>326</v>
      </c>
      <c r="JM551" s="25" t="s">
        <v>1834</v>
      </c>
      <c r="JN551" s="25" t="s">
        <v>49844</v>
      </c>
      <c r="JO551" s="25" t="s">
        <v>49845</v>
      </c>
      <c r="JP551" s="25" t="s">
        <v>49846</v>
      </c>
      <c r="JQ551" s="25" t="s">
        <v>49847</v>
      </c>
      <c r="JR551" s="25" t="s">
        <v>49848</v>
      </c>
      <c r="JS551" s="25" t="s">
        <v>49849</v>
      </c>
      <c r="JT551" s="25" t="s">
        <v>49850</v>
      </c>
      <c r="JU551" s="25" t="s">
        <v>49851</v>
      </c>
      <c r="JV551" s="25" t="s">
        <v>49852</v>
      </c>
      <c r="JW551" s="25" t="s">
        <v>326</v>
      </c>
      <c r="JX551" s="25" t="s">
        <v>326</v>
      </c>
      <c r="JY551" s="25" t="s">
        <v>326</v>
      </c>
      <c r="JZ551" s="25" t="s">
        <v>326</v>
      </c>
      <c r="KA551" s="25" t="s">
        <v>49853</v>
      </c>
      <c r="KB551" s="25" t="s">
        <v>49854</v>
      </c>
      <c r="KC551" s="25" t="s">
        <v>326</v>
      </c>
      <c r="KD551" s="25" t="s">
        <v>49855</v>
      </c>
      <c r="KE551" s="25" t="s">
        <v>49856</v>
      </c>
      <c r="KF551" s="25" t="s">
        <v>49798</v>
      </c>
      <c r="KG551" s="25" t="s">
        <v>49857</v>
      </c>
      <c r="KH551" s="25" t="s">
        <v>49796</v>
      </c>
      <c r="KI551" s="25" t="s">
        <v>49858</v>
      </c>
      <c r="KJ551" s="25" t="s">
        <v>49855</v>
      </c>
      <c r="KK551" s="25" t="s">
        <v>326</v>
      </c>
      <c r="KL551" s="25" t="s">
        <v>49859</v>
      </c>
      <c r="KM551" s="25" t="s">
        <v>15711</v>
      </c>
      <c r="KN551" s="25" t="s">
        <v>49853</v>
      </c>
      <c r="KO551" s="25" t="s">
        <v>49809</v>
      </c>
      <c r="KP551" s="25" t="s">
        <v>326</v>
      </c>
      <c r="KQ551" s="25" t="s">
        <v>49860</v>
      </c>
      <c r="KR551" s="25" t="s">
        <v>7804</v>
      </c>
      <c r="KS551" s="25" t="s">
        <v>49797</v>
      </c>
      <c r="KT551" s="25" t="s">
        <v>49861</v>
      </c>
      <c r="KU551" s="25" t="s">
        <v>49862</v>
      </c>
      <c r="KW551" s="25" t="s">
        <v>49863</v>
      </c>
      <c r="KX551" s="25" t="s">
        <v>49864</v>
      </c>
      <c r="KY551" s="25" t="s">
        <v>49865</v>
      </c>
      <c r="KZ551" s="25" t="s">
        <v>49866</v>
      </c>
      <c r="LA551" s="25" t="s">
        <v>49867</v>
      </c>
      <c r="LB551" s="25" t="s">
        <v>49868</v>
      </c>
      <c r="LC551" s="25" t="s">
        <v>49869</v>
      </c>
      <c r="LD551" s="25" t="s">
        <v>49870</v>
      </c>
      <c r="LE551" s="25" t="s">
        <v>646</v>
      </c>
      <c r="LF551" s="25" t="s">
        <v>10241</v>
      </c>
      <c r="LG551" s="25" t="s">
        <v>49871</v>
      </c>
      <c r="LH551" s="25" t="s">
        <v>8867</v>
      </c>
      <c r="LI551" s="25" t="s">
        <v>326</v>
      </c>
      <c r="LK551" s="25" t="s">
        <v>49872</v>
      </c>
      <c r="LL551" s="25" t="s">
        <v>49873</v>
      </c>
    </row>
    <row r="552" spans="1:324" hidden="1" x14ac:dyDescent="0.2">
      <c r="A552" s="24">
        <f>VLOOKUP($H552,xRef2LineOfBusiness!$A$1:$D$1093,1,FALSE)</f>
        <v>346589</v>
      </c>
      <c r="B552" s="24" t="e">
        <f>VLOOKUP($H552,xRef2LineOfBusiness!$A$1:$D$1093,2,FALSE)</f>
        <v>#N/A</v>
      </c>
      <c r="C552" s="24" t="e">
        <f>VLOOKUP($H552,xRef2LineOfBusiness!$A$1:$D$1093,3,FALSE)</f>
        <v>#N/A</v>
      </c>
      <c r="D552" s="24" t="e">
        <f>VLOOKUP($H552,xRef2LineOfBusiness!$A$1:$D$1093,4,FALSE)</f>
        <v>#N/A</v>
      </c>
      <c r="E552" s="25" t="s">
        <v>5277</v>
      </c>
      <c r="F552" s="25" t="s">
        <v>322</v>
      </c>
      <c r="G552" s="25" t="s">
        <v>414</v>
      </c>
      <c r="H552" s="27">
        <v>346589</v>
      </c>
      <c r="I552" s="25" t="s">
        <v>49874</v>
      </c>
      <c r="J552" s="25" t="s">
        <v>49874</v>
      </c>
      <c r="K552" s="25" t="s">
        <v>325</v>
      </c>
      <c r="L552" s="25" t="s">
        <v>325</v>
      </c>
      <c r="M552" s="25" t="s">
        <v>49874</v>
      </c>
      <c r="N552" s="25" t="s">
        <v>326</v>
      </c>
      <c r="O552" s="25" t="s">
        <v>341</v>
      </c>
      <c r="P552" s="25" t="s">
        <v>49875</v>
      </c>
      <c r="Q552" s="25" t="s">
        <v>1248</v>
      </c>
      <c r="R552" s="25" t="s">
        <v>330</v>
      </c>
      <c r="S552" s="25" t="s">
        <v>559</v>
      </c>
      <c r="T552" s="25" t="s">
        <v>49876</v>
      </c>
      <c r="U552" s="25" t="s">
        <v>49877</v>
      </c>
      <c r="V552" s="25" t="s">
        <v>334</v>
      </c>
      <c r="W552" s="25" t="s">
        <v>326</v>
      </c>
      <c r="X552" s="25" t="s">
        <v>326</v>
      </c>
      <c r="Y552" s="25" t="s">
        <v>4323</v>
      </c>
      <c r="Z552" s="25" t="s">
        <v>326</v>
      </c>
      <c r="AA552" s="25" t="s">
        <v>4323</v>
      </c>
      <c r="AB552" s="25" t="s">
        <v>326</v>
      </c>
      <c r="AC552" s="25" t="s">
        <v>326</v>
      </c>
      <c r="AD552" s="25" t="s">
        <v>326</v>
      </c>
      <c r="AE552" s="25" t="s">
        <v>49878</v>
      </c>
      <c r="AF552" s="25" t="s">
        <v>326</v>
      </c>
      <c r="AG552" s="25" t="s">
        <v>49878</v>
      </c>
      <c r="AH552" s="25" t="s">
        <v>326</v>
      </c>
      <c r="AI552" s="25" t="s">
        <v>326</v>
      </c>
      <c r="AJ552" s="25" t="s">
        <v>326</v>
      </c>
      <c r="AK552" s="25" t="s">
        <v>326</v>
      </c>
      <c r="AL552" s="25" t="s">
        <v>326</v>
      </c>
      <c r="AM552" s="25" t="s">
        <v>326</v>
      </c>
      <c r="AN552" s="25" t="s">
        <v>49879</v>
      </c>
      <c r="AO552" s="25" t="s">
        <v>326</v>
      </c>
      <c r="AP552" s="25" t="s">
        <v>326</v>
      </c>
      <c r="AQ552" s="25" t="s">
        <v>326</v>
      </c>
      <c r="AR552" s="25" t="s">
        <v>49880</v>
      </c>
      <c r="AS552" s="25" t="s">
        <v>49880</v>
      </c>
      <c r="AT552" s="25" t="s">
        <v>1130</v>
      </c>
      <c r="AU552" s="25" t="s">
        <v>22687</v>
      </c>
      <c r="AV552" s="25" t="s">
        <v>326</v>
      </c>
      <c r="AW552" s="25" t="s">
        <v>1092</v>
      </c>
      <c r="AX552" s="25" t="s">
        <v>326</v>
      </c>
      <c r="AY552" s="25" t="s">
        <v>338</v>
      </c>
      <c r="AZ552" s="25" t="s">
        <v>326</v>
      </c>
      <c r="BA552" s="25" t="s">
        <v>3177</v>
      </c>
      <c r="BB552" s="25" t="s">
        <v>326</v>
      </c>
      <c r="BC552" s="25" t="s">
        <v>3177</v>
      </c>
      <c r="BD552" s="25" t="s">
        <v>326</v>
      </c>
      <c r="BE552" s="25" t="s">
        <v>39779</v>
      </c>
      <c r="BF552" s="25" t="s">
        <v>49881</v>
      </c>
      <c r="BG552" s="25" t="s">
        <v>326</v>
      </c>
      <c r="BH552" s="25" t="s">
        <v>49882</v>
      </c>
      <c r="BI552" s="25" t="s">
        <v>908</v>
      </c>
      <c r="BJ552" s="25" t="s">
        <v>326</v>
      </c>
      <c r="BK552" s="25" t="s">
        <v>49883</v>
      </c>
      <c r="BL552" s="25" t="s">
        <v>326</v>
      </c>
      <c r="BM552" s="25" t="s">
        <v>5282</v>
      </c>
      <c r="BN552" s="25" t="s">
        <v>326</v>
      </c>
      <c r="BO552" s="25" t="s">
        <v>326</v>
      </c>
      <c r="BP552" s="25" t="s">
        <v>5282</v>
      </c>
      <c r="BQ552" s="25" t="s">
        <v>326</v>
      </c>
      <c r="BR552" s="25" t="s">
        <v>326</v>
      </c>
      <c r="BS552" s="25" t="s">
        <v>326</v>
      </c>
      <c r="BT552" s="25" t="s">
        <v>326</v>
      </c>
      <c r="BU552" s="25" t="s">
        <v>326</v>
      </c>
      <c r="BV552" s="25" t="s">
        <v>49884</v>
      </c>
      <c r="BW552" s="25" t="s">
        <v>3538</v>
      </c>
      <c r="BX552" s="25" t="s">
        <v>326</v>
      </c>
      <c r="BY552" s="25" t="s">
        <v>326</v>
      </c>
      <c r="BZ552" s="25" t="s">
        <v>326</v>
      </c>
      <c r="CA552" s="25" t="s">
        <v>326</v>
      </c>
      <c r="CB552" s="25" t="s">
        <v>326</v>
      </c>
      <c r="CC552" s="25" t="s">
        <v>326</v>
      </c>
      <c r="CD552" s="25" t="s">
        <v>326</v>
      </c>
      <c r="CE552" s="25" t="s">
        <v>326</v>
      </c>
      <c r="CF552" s="25" t="s">
        <v>3538</v>
      </c>
      <c r="CG552" s="25" t="s">
        <v>49885</v>
      </c>
      <c r="CH552" s="25" t="s">
        <v>326</v>
      </c>
      <c r="CI552" s="25" t="s">
        <v>326</v>
      </c>
      <c r="CJ552" s="25" t="s">
        <v>326</v>
      </c>
      <c r="CK552" s="25" t="s">
        <v>381</v>
      </c>
      <c r="CL552" s="25" t="s">
        <v>29243</v>
      </c>
      <c r="CM552" s="25" t="s">
        <v>326</v>
      </c>
      <c r="CN552" s="25" t="s">
        <v>326</v>
      </c>
      <c r="CO552" s="25" t="s">
        <v>453</v>
      </c>
      <c r="CP552" s="25" t="s">
        <v>326</v>
      </c>
      <c r="CQ552" s="25" t="s">
        <v>49886</v>
      </c>
      <c r="CR552" s="25" t="s">
        <v>49881</v>
      </c>
      <c r="CS552" s="25" t="s">
        <v>49887</v>
      </c>
      <c r="CT552" s="25" t="s">
        <v>326</v>
      </c>
      <c r="CU552" s="25" t="s">
        <v>49887</v>
      </c>
      <c r="CV552" s="25" t="s">
        <v>49888</v>
      </c>
      <c r="CW552" s="25" t="s">
        <v>326</v>
      </c>
      <c r="CX552" s="25" t="s">
        <v>49888</v>
      </c>
      <c r="CY552" s="25" t="s">
        <v>49889</v>
      </c>
      <c r="CZ552" s="25" t="s">
        <v>573</v>
      </c>
      <c r="DA552" s="25" t="s">
        <v>15657</v>
      </c>
      <c r="DB552" s="25" t="s">
        <v>326</v>
      </c>
      <c r="DC552" s="25" t="s">
        <v>7757</v>
      </c>
      <c r="DD552" s="25" t="s">
        <v>1264</v>
      </c>
      <c r="DE552" s="25" t="s">
        <v>390</v>
      </c>
      <c r="DF552" s="25" t="s">
        <v>326</v>
      </c>
      <c r="DG552" s="25" t="s">
        <v>4022</v>
      </c>
      <c r="DH552" s="25" t="s">
        <v>326</v>
      </c>
      <c r="DI552" s="25" t="s">
        <v>6925</v>
      </c>
      <c r="DJ552" s="25" t="s">
        <v>326</v>
      </c>
      <c r="DK552" s="25" t="s">
        <v>4525</v>
      </c>
      <c r="DL552" s="25" t="s">
        <v>326</v>
      </c>
      <c r="DM552" s="25" t="s">
        <v>326</v>
      </c>
      <c r="DN552" s="25" t="s">
        <v>326</v>
      </c>
      <c r="DO552" s="25" t="s">
        <v>326</v>
      </c>
      <c r="DP552" s="25" t="s">
        <v>459</v>
      </c>
      <c r="DQ552" s="25" t="s">
        <v>325</v>
      </c>
      <c r="DR552" s="25" t="s">
        <v>42194</v>
      </c>
      <c r="DS552" s="25" t="s">
        <v>440</v>
      </c>
      <c r="DT552" s="25" t="s">
        <v>326</v>
      </c>
      <c r="DU552" s="25" t="s">
        <v>326</v>
      </c>
      <c r="DV552" s="25" t="s">
        <v>326</v>
      </c>
      <c r="DW552" s="25" t="s">
        <v>326</v>
      </c>
      <c r="DX552" s="25" t="s">
        <v>440</v>
      </c>
      <c r="DY552" s="25" t="s">
        <v>326</v>
      </c>
      <c r="DZ552" s="25" t="s">
        <v>326</v>
      </c>
      <c r="EA552" s="25" t="s">
        <v>326</v>
      </c>
      <c r="EB552" s="25" t="s">
        <v>440</v>
      </c>
      <c r="EC552" s="25" t="s">
        <v>326</v>
      </c>
      <c r="ED552" s="25" t="s">
        <v>440</v>
      </c>
      <c r="EE552" s="25" t="s">
        <v>326</v>
      </c>
      <c r="EF552" s="25" t="s">
        <v>4276</v>
      </c>
      <c r="EG552" s="25" t="s">
        <v>326</v>
      </c>
      <c r="EH552" s="25" t="s">
        <v>326</v>
      </c>
      <c r="EI552" s="25" t="s">
        <v>325</v>
      </c>
      <c r="FE552" s="25" t="s">
        <v>13657</v>
      </c>
      <c r="FF552" s="25" t="s">
        <v>49890</v>
      </c>
      <c r="FG552" s="25" t="s">
        <v>49891</v>
      </c>
      <c r="FH552" s="25" t="s">
        <v>44516</v>
      </c>
      <c r="FI552" s="25" t="s">
        <v>44516</v>
      </c>
      <c r="FJ552" s="25" t="s">
        <v>49892</v>
      </c>
      <c r="FK552" s="25" t="s">
        <v>49893</v>
      </c>
      <c r="FL552" s="25" t="s">
        <v>49893</v>
      </c>
      <c r="FM552" s="25" t="s">
        <v>49894</v>
      </c>
      <c r="FN552" s="25" t="s">
        <v>49895</v>
      </c>
      <c r="FO552" s="25" t="s">
        <v>355</v>
      </c>
      <c r="FP552" s="25" t="s">
        <v>49896</v>
      </c>
      <c r="FQ552" s="25" t="s">
        <v>49897</v>
      </c>
      <c r="FR552" s="25" t="s">
        <v>8429</v>
      </c>
      <c r="FS552" s="25" t="s">
        <v>8429</v>
      </c>
      <c r="FT552" s="25" t="s">
        <v>49898</v>
      </c>
      <c r="FU552" s="25" t="s">
        <v>49899</v>
      </c>
      <c r="FV552" s="25" t="s">
        <v>49900</v>
      </c>
      <c r="FW552" s="25" t="s">
        <v>49901</v>
      </c>
      <c r="FX552" s="25" t="s">
        <v>49902</v>
      </c>
      <c r="FY552" s="25" t="s">
        <v>49903</v>
      </c>
      <c r="FZ552" s="25" t="s">
        <v>326</v>
      </c>
      <c r="GA552" s="25" t="s">
        <v>49904</v>
      </c>
      <c r="GB552" s="25" t="s">
        <v>49904</v>
      </c>
      <c r="GC552" s="25" t="s">
        <v>326</v>
      </c>
      <c r="GD552" s="25" t="s">
        <v>326</v>
      </c>
      <c r="GE552" s="25" t="s">
        <v>49905</v>
      </c>
      <c r="GF552" s="25" t="s">
        <v>49905</v>
      </c>
      <c r="GG552" s="25" t="s">
        <v>49906</v>
      </c>
      <c r="GH552" s="25" t="s">
        <v>49907</v>
      </c>
      <c r="GI552" s="25" t="s">
        <v>49908</v>
      </c>
      <c r="GJ552" s="25" t="s">
        <v>49909</v>
      </c>
      <c r="GK552" s="25" t="s">
        <v>49910</v>
      </c>
      <c r="GL552" s="25" t="s">
        <v>49899</v>
      </c>
      <c r="GM552" s="25" t="s">
        <v>49911</v>
      </c>
      <c r="GN552" s="25" t="s">
        <v>49912</v>
      </c>
      <c r="GO552" s="25" t="s">
        <v>49913</v>
      </c>
      <c r="GP552" s="25" t="s">
        <v>49914</v>
      </c>
      <c r="GQ552" s="25" t="s">
        <v>49915</v>
      </c>
      <c r="GR552" s="25" t="s">
        <v>49916</v>
      </c>
      <c r="GS552" s="25" t="s">
        <v>49917</v>
      </c>
      <c r="GT552" s="25" t="s">
        <v>49918</v>
      </c>
      <c r="GU552" s="25" t="s">
        <v>49919</v>
      </c>
      <c r="GV552" s="25" t="s">
        <v>6078</v>
      </c>
      <c r="GW552" s="25" t="s">
        <v>49920</v>
      </c>
      <c r="GX552" s="25" t="s">
        <v>20023</v>
      </c>
      <c r="GY552" s="25" t="s">
        <v>2006</v>
      </c>
      <c r="GZ552" s="25" t="s">
        <v>7721</v>
      </c>
      <c r="HA552" s="25" t="s">
        <v>49921</v>
      </c>
      <c r="HB552" s="25" t="s">
        <v>48630</v>
      </c>
      <c r="HC552" s="25" t="s">
        <v>326</v>
      </c>
      <c r="HD552" s="25" t="s">
        <v>48630</v>
      </c>
      <c r="HE552" s="25" t="s">
        <v>19622</v>
      </c>
      <c r="HF552" s="25" t="s">
        <v>31968</v>
      </c>
      <c r="HG552" s="25" t="s">
        <v>49922</v>
      </c>
      <c r="HH552" s="25" t="s">
        <v>49923</v>
      </c>
      <c r="HI552" s="25" t="s">
        <v>326</v>
      </c>
      <c r="HJ552" s="25" t="s">
        <v>49924</v>
      </c>
      <c r="HM552" s="25" t="s">
        <v>49925</v>
      </c>
      <c r="HN552" s="25" t="s">
        <v>326</v>
      </c>
      <c r="HO552" s="25" t="s">
        <v>6009</v>
      </c>
      <c r="HP552" s="25" t="s">
        <v>5282</v>
      </c>
      <c r="HQ552" s="25" t="s">
        <v>326</v>
      </c>
      <c r="HR552" s="25" t="s">
        <v>1298</v>
      </c>
      <c r="HT552" s="25" t="s">
        <v>49925</v>
      </c>
      <c r="HU552" s="25" t="s">
        <v>49926</v>
      </c>
      <c r="HV552" s="25" t="s">
        <v>326</v>
      </c>
      <c r="HW552" s="25" t="s">
        <v>326</v>
      </c>
      <c r="HX552" s="25" t="s">
        <v>49927</v>
      </c>
      <c r="HY552" s="25" t="s">
        <v>49928</v>
      </c>
      <c r="HZ552" s="25" t="s">
        <v>326</v>
      </c>
      <c r="IA552" s="25" t="s">
        <v>12174</v>
      </c>
      <c r="IB552" s="25" t="s">
        <v>49929</v>
      </c>
      <c r="IC552" s="25" t="s">
        <v>49930</v>
      </c>
      <c r="ID552" s="25" t="s">
        <v>49931</v>
      </c>
      <c r="IE552" s="25" t="s">
        <v>422</v>
      </c>
      <c r="IF552" s="25" t="s">
        <v>33698</v>
      </c>
      <c r="IG552" s="25" t="s">
        <v>19386</v>
      </c>
      <c r="IH552" s="25" t="s">
        <v>49932</v>
      </c>
      <c r="II552" s="25" t="s">
        <v>49932</v>
      </c>
      <c r="IJ552" s="25" t="s">
        <v>19386</v>
      </c>
      <c r="IK552" s="25" t="s">
        <v>49933</v>
      </c>
      <c r="IL552" s="25" t="s">
        <v>49934</v>
      </c>
      <c r="IM552" s="25" t="s">
        <v>44516</v>
      </c>
      <c r="IN552" s="25" t="s">
        <v>326</v>
      </c>
      <c r="IO552" s="25" t="s">
        <v>326</v>
      </c>
      <c r="IP552" s="25" t="s">
        <v>326</v>
      </c>
      <c r="IQ552" s="25" t="s">
        <v>4276</v>
      </c>
      <c r="IR552" s="25" t="s">
        <v>326</v>
      </c>
      <c r="IS552" s="25" t="s">
        <v>49935</v>
      </c>
      <c r="IT552" s="25" t="s">
        <v>49936</v>
      </c>
      <c r="IU552" s="25" t="s">
        <v>49937</v>
      </c>
      <c r="IV552" s="25" t="s">
        <v>2797</v>
      </c>
      <c r="IW552" s="25" t="s">
        <v>49878</v>
      </c>
      <c r="IX552" s="25" t="s">
        <v>6126</v>
      </c>
      <c r="IY552" s="25" t="s">
        <v>9830</v>
      </c>
      <c r="IZ552" s="25" t="s">
        <v>14926</v>
      </c>
      <c r="JA552" s="25" t="s">
        <v>9671</v>
      </c>
      <c r="JB552" s="25" t="s">
        <v>1253</v>
      </c>
      <c r="JC552" s="25" t="s">
        <v>326</v>
      </c>
      <c r="JD552" s="25" t="s">
        <v>395</v>
      </c>
      <c r="JE552" s="25" t="s">
        <v>396</v>
      </c>
      <c r="JF552" s="25" t="s">
        <v>395</v>
      </c>
      <c r="JG552" s="25" t="s">
        <v>396</v>
      </c>
      <c r="JH552" s="25" t="s">
        <v>7015</v>
      </c>
      <c r="JI552" s="25" t="s">
        <v>326</v>
      </c>
      <c r="JJ552" s="25" t="s">
        <v>326</v>
      </c>
      <c r="JK552" s="25" t="s">
        <v>326</v>
      </c>
      <c r="JL552" s="25" t="s">
        <v>326</v>
      </c>
      <c r="JM552" s="25" t="s">
        <v>459</v>
      </c>
      <c r="JN552" s="25" t="s">
        <v>49938</v>
      </c>
      <c r="JO552" s="25" t="s">
        <v>49939</v>
      </c>
      <c r="JP552" s="25" t="s">
        <v>49940</v>
      </c>
      <c r="JQ552" s="25" t="s">
        <v>49941</v>
      </c>
      <c r="JR552" s="25" t="s">
        <v>49942</v>
      </c>
      <c r="JS552" s="25" t="s">
        <v>49941</v>
      </c>
      <c r="JT552" s="25" t="s">
        <v>49938</v>
      </c>
      <c r="JU552" s="25" t="s">
        <v>49939</v>
      </c>
      <c r="JV552" s="25" t="s">
        <v>49943</v>
      </c>
      <c r="JW552" s="25" t="s">
        <v>326</v>
      </c>
      <c r="JX552" s="25" t="s">
        <v>49944</v>
      </c>
      <c r="JY552" s="25" t="s">
        <v>49945</v>
      </c>
      <c r="JZ552" s="25" t="s">
        <v>49946</v>
      </c>
      <c r="KA552" s="25" t="s">
        <v>326</v>
      </c>
      <c r="KB552" s="25" t="s">
        <v>49947</v>
      </c>
      <c r="KC552" s="25" t="s">
        <v>49932</v>
      </c>
      <c r="KD552" s="25" t="s">
        <v>326</v>
      </c>
      <c r="KE552" s="25" t="s">
        <v>49948</v>
      </c>
      <c r="KF552" s="25" t="s">
        <v>49895</v>
      </c>
      <c r="KG552" s="25" t="s">
        <v>33647</v>
      </c>
      <c r="KH552" s="25" t="s">
        <v>49893</v>
      </c>
      <c r="KI552" s="25" t="s">
        <v>49949</v>
      </c>
      <c r="KJ552" s="25" t="s">
        <v>326</v>
      </c>
      <c r="KK552" s="25" t="s">
        <v>49950</v>
      </c>
      <c r="KL552" s="25" t="s">
        <v>49951</v>
      </c>
      <c r="KM552" s="25" t="s">
        <v>22502</v>
      </c>
      <c r="KN552" s="25" t="s">
        <v>326</v>
      </c>
      <c r="KO552" s="25" t="s">
        <v>49906</v>
      </c>
      <c r="KP552" s="25" t="s">
        <v>49952</v>
      </c>
      <c r="KQ552" s="25" t="s">
        <v>49953</v>
      </c>
      <c r="KR552" s="25" t="s">
        <v>326</v>
      </c>
      <c r="KS552" s="25" t="s">
        <v>49894</v>
      </c>
      <c r="KT552" s="25" t="s">
        <v>49954</v>
      </c>
      <c r="KU552" s="25" t="s">
        <v>49955</v>
      </c>
      <c r="KV552" s="25" t="s">
        <v>49956</v>
      </c>
      <c r="KW552" s="25" t="s">
        <v>49957</v>
      </c>
      <c r="KX552" s="25" t="s">
        <v>49958</v>
      </c>
      <c r="KY552" s="25" t="s">
        <v>49959</v>
      </c>
    </row>
    <row r="553" spans="1:324" hidden="1" x14ac:dyDescent="0.2">
      <c r="A553" s="24">
        <f>VLOOKUP($H553,xRef2LineOfBusiness!$A$1:$D$1093,1,FALSE)</f>
        <v>345818</v>
      </c>
      <c r="B553" s="24" t="e">
        <f>VLOOKUP($H553,xRef2LineOfBusiness!$A$1:$D$1093,2,FALSE)</f>
        <v>#N/A</v>
      </c>
      <c r="C553" s="24" t="e">
        <f>VLOOKUP($H553,xRef2LineOfBusiness!$A$1:$D$1093,3,FALSE)</f>
        <v>#N/A</v>
      </c>
      <c r="D553" s="24" t="e">
        <f>VLOOKUP($H553,xRef2LineOfBusiness!$A$1:$D$1093,4,FALSE)</f>
        <v>#N/A</v>
      </c>
      <c r="E553" s="25" t="s">
        <v>21288</v>
      </c>
      <c r="F553" s="25" t="s">
        <v>322</v>
      </c>
      <c r="G553" s="25" t="s">
        <v>414</v>
      </c>
      <c r="H553" s="27">
        <v>345818</v>
      </c>
      <c r="I553" s="25" t="s">
        <v>49960</v>
      </c>
      <c r="J553" s="25" t="s">
        <v>49960</v>
      </c>
      <c r="K553" s="25" t="s">
        <v>325</v>
      </c>
      <c r="L553" s="25" t="s">
        <v>325</v>
      </c>
      <c r="M553" s="25" t="s">
        <v>49960</v>
      </c>
      <c r="N553" s="25" t="s">
        <v>326</v>
      </c>
      <c r="O553" s="25" t="s">
        <v>350</v>
      </c>
      <c r="P553" s="25" t="s">
        <v>49961</v>
      </c>
      <c r="Q553" s="25" t="s">
        <v>329</v>
      </c>
      <c r="R553" s="25" t="s">
        <v>330</v>
      </c>
      <c r="S553" s="25" t="s">
        <v>331</v>
      </c>
      <c r="T553" s="25" t="s">
        <v>49962</v>
      </c>
      <c r="U553" s="25" t="s">
        <v>49963</v>
      </c>
      <c r="V553" s="25" t="s">
        <v>334</v>
      </c>
      <c r="W553" s="25" t="s">
        <v>733</v>
      </c>
      <c r="X553" s="25" t="s">
        <v>326</v>
      </c>
      <c r="Y553" s="25" t="s">
        <v>6086</v>
      </c>
      <c r="Z553" s="25" t="s">
        <v>326</v>
      </c>
      <c r="AA553" s="25" t="s">
        <v>6086</v>
      </c>
      <c r="AB553" s="25" t="s">
        <v>326</v>
      </c>
      <c r="AC553" s="25" t="s">
        <v>326</v>
      </c>
      <c r="AD553" s="25" t="s">
        <v>326</v>
      </c>
      <c r="AE553" s="25" t="s">
        <v>2567</v>
      </c>
      <c r="AF553" s="25" t="s">
        <v>326</v>
      </c>
      <c r="AG553" s="25" t="s">
        <v>2567</v>
      </c>
      <c r="AH553" s="25" t="s">
        <v>326</v>
      </c>
      <c r="AI553" s="25" t="s">
        <v>326</v>
      </c>
      <c r="AJ553" s="25" t="s">
        <v>326</v>
      </c>
      <c r="AK553" s="25" t="s">
        <v>326</v>
      </c>
      <c r="AL553" s="25" t="s">
        <v>326</v>
      </c>
      <c r="AM553" s="25" t="s">
        <v>326</v>
      </c>
      <c r="AN553" s="25" t="s">
        <v>2345</v>
      </c>
      <c r="AO553" s="25" t="s">
        <v>326</v>
      </c>
      <c r="AP553" s="25" t="s">
        <v>326</v>
      </c>
      <c r="AQ553" s="25" t="s">
        <v>1812</v>
      </c>
      <c r="AR553" s="25" t="s">
        <v>49964</v>
      </c>
      <c r="AS553" s="25" t="s">
        <v>49964</v>
      </c>
      <c r="AT553" s="25" t="s">
        <v>14472</v>
      </c>
      <c r="AU553" s="25" t="s">
        <v>10908</v>
      </c>
      <c r="AV553" s="25" t="s">
        <v>326</v>
      </c>
      <c r="AW553" s="25" t="s">
        <v>326</v>
      </c>
      <c r="AX553" s="25" t="s">
        <v>326</v>
      </c>
      <c r="AY553" s="25" t="s">
        <v>326</v>
      </c>
      <c r="AZ553" s="25" t="s">
        <v>326</v>
      </c>
      <c r="BA553" s="25" t="s">
        <v>422</v>
      </c>
      <c r="BB553" s="25" t="s">
        <v>325</v>
      </c>
      <c r="BC553" s="25" t="s">
        <v>390</v>
      </c>
      <c r="BD553" s="25" t="s">
        <v>326</v>
      </c>
      <c r="BE553" s="25" t="s">
        <v>3403</v>
      </c>
      <c r="BF553" s="25" t="s">
        <v>6004</v>
      </c>
      <c r="BG553" s="25" t="s">
        <v>326</v>
      </c>
      <c r="BH553" s="25" t="s">
        <v>2830</v>
      </c>
      <c r="BI553" s="25" t="s">
        <v>326</v>
      </c>
      <c r="BJ553" s="25" t="s">
        <v>326</v>
      </c>
      <c r="BK553" s="25" t="s">
        <v>1029</v>
      </c>
      <c r="BL553" s="25" t="s">
        <v>326</v>
      </c>
      <c r="BM553" s="25" t="s">
        <v>354</v>
      </c>
      <c r="BN553" s="25" t="s">
        <v>326</v>
      </c>
      <c r="BO553" s="25" t="s">
        <v>326</v>
      </c>
      <c r="BP553" s="25" t="s">
        <v>354</v>
      </c>
      <c r="BQ553" s="25" t="s">
        <v>326</v>
      </c>
      <c r="BR553" s="25" t="s">
        <v>326</v>
      </c>
      <c r="BS553" s="25" t="s">
        <v>326</v>
      </c>
      <c r="BT553" s="25" t="s">
        <v>326</v>
      </c>
      <c r="BU553" s="25" t="s">
        <v>326</v>
      </c>
      <c r="BV553" s="25" t="s">
        <v>2452</v>
      </c>
      <c r="BW553" s="25" t="s">
        <v>7300</v>
      </c>
      <c r="BX553" s="25" t="s">
        <v>326</v>
      </c>
      <c r="BY553" s="25" t="s">
        <v>326</v>
      </c>
      <c r="BZ553" s="25" t="s">
        <v>326</v>
      </c>
      <c r="CA553" s="25" t="s">
        <v>636</v>
      </c>
      <c r="CB553" s="25" t="s">
        <v>326</v>
      </c>
      <c r="CC553" s="25" t="s">
        <v>326</v>
      </c>
      <c r="CD553" s="25" t="s">
        <v>326</v>
      </c>
      <c r="CE553" s="25" t="s">
        <v>326</v>
      </c>
      <c r="CF553" s="25" t="s">
        <v>4495</v>
      </c>
      <c r="CG553" s="25" t="s">
        <v>9537</v>
      </c>
      <c r="CH553" s="25" t="s">
        <v>326</v>
      </c>
      <c r="CI553" s="25" t="s">
        <v>326</v>
      </c>
      <c r="CJ553" s="25" t="s">
        <v>326</v>
      </c>
      <c r="CK553" s="25" t="s">
        <v>325</v>
      </c>
      <c r="CL553" s="25" t="s">
        <v>326</v>
      </c>
      <c r="CM553" s="25" t="s">
        <v>326</v>
      </c>
      <c r="CN553" s="25" t="s">
        <v>326</v>
      </c>
      <c r="CO553" s="25" t="s">
        <v>6969</v>
      </c>
      <c r="CP553" s="25" t="s">
        <v>326</v>
      </c>
      <c r="CQ553" s="25" t="s">
        <v>22499</v>
      </c>
      <c r="CR553" s="25" t="s">
        <v>6004</v>
      </c>
      <c r="CS553" s="25" t="s">
        <v>49965</v>
      </c>
      <c r="CT553" s="25" t="s">
        <v>326</v>
      </c>
      <c r="CU553" s="25" t="s">
        <v>49965</v>
      </c>
      <c r="CV553" s="25" t="s">
        <v>9837</v>
      </c>
      <c r="CW553" s="25" t="s">
        <v>326</v>
      </c>
      <c r="CX553" s="25" t="s">
        <v>9837</v>
      </c>
      <c r="CY553" s="25" t="s">
        <v>16265</v>
      </c>
      <c r="CZ553" s="25" t="s">
        <v>33698</v>
      </c>
      <c r="DA553" s="25" t="s">
        <v>326</v>
      </c>
      <c r="DB553" s="25" t="s">
        <v>6605</v>
      </c>
      <c r="DC553" s="25" t="s">
        <v>1124</v>
      </c>
      <c r="DD553" s="25" t="s">
        <v>1144</v>
      </c>
      <c r="DE553" s="25" t="s">
        <v>326</v>
      </c>
      <c r="DF553" s="25" t="s">
        <v>326</v>
      </c>
      <c r="DG553" s="25" t="s">
        <v>39683</v>
      </c>
      <c r="DH553" s="25" t="s">
        <v>326</v>
      </c>
      <c r="DI553" s="25" t="s">
        <v>29453</v>
      </c>
      <c r="DJ553" s="25" t="s">
        <v>326</v>
      </c>
      <c r="DK553" s="25" t="s">
        <v>1024</v>
      </c>
      <c r="DL553" s="25" t="s">
        <v>326</v>
      </c>
      <c r="DM553" s="25" t="s">
        <v>326</v>
      </c>
      <c r="DN553" s="25" t="s">
        <v>1015</v>
      </c>
      <c r="DO553" s="25" t="s">
        <v>326</v>
      </c>
      <c r="DP553" s="25" t="s">
        <v>326</v>
      </c>
      <c r="DQ553" s="25" t="s">
        <v>1812</v>
      </c>
      <c r="DR553" s="25" t="s">
        <v>7988</v>
      </c>
      <c r="DS553" s="25" t="s">
        <v>5988</v>
      </c>
      <c r="DT553" s="25" t="s">
        <v>326</v>
      </c>
      <c r="DU553" s="25" t="s">
        <v>326</v>
      </c>
      <c r="DV553" s="25" t="s">
        <v>326</v>
      </c>
      <c r="DW553" s="25" t="s">
        <v>326</v>
      </c>
      <c r="DX553" s="25" t="s">
        <v>5988</v>
      </c>
      <c r="DY553" s="25" t="s">
        <v>326</v>
      </c>
      <c r="DZ553" s="25" t="s">
        <v>326</v>
      </c>
      <c r="EA553" s="25" t="s">
        <v>326</v>
      </c>
      <c r="EB553" s="25" t="s">
        <v>5988</v>
      </c>
      <c r="EC553" s="25" t="s">
        <v>326</v>
      </c>
      <c r="ED553" s="25" t="s">
        <v>5988</v>
      </c>
      <c r="EE553" s="25" t="s">
        <v>326</v>
      </c>
      <c r="EF553" s="25" t="s">
        <v>899</v>
      </c>
      <c r="EG553" s="25" t="s">
        <v>326</v>
      </c>
      <c r="EH553" s="25" t="s">
        <v>326</v>
      </c>
      <c r="EI553" s="25" t="s">
        <v>325</v>
      </c>
      <c r="FE553" s="25" t="s">
        <v>15256</v>
      </c>
      <c r="FF553" s="25" t="s">
        <v>49966</v>
      </c>
      <c r="FG553" s="25" t="s">
        <v>49967</v>
      </c>
      <c r="FH553" s="25" t="s">
        <v>11768</v>
      </c>
      <c r="FI553" s="25" t="s">
        <v>11768</v>
      </c>
      <c r="FJ553" s="25" t="s">
        <v>49968</v>
      </c>
      <c r="FK553" s="25" t="s">
        <v>49969</v>
      </c>
      <c r="FL553" s="25" t="s">
        <v>49969</v>
      </c>
      <c r="FM553" s="25" t="s">
        <v>49970</v>
      </c>
      <c r="FN553" s="25" t="s">
        <v>49971</v>
      </c>
      <c r="FO553" s="25" t="s">
        <v>355</v>
      </c>
      <c r="FP553" s="25" t="s">
        <v>49972</v>
      </c>
      <c r="FQ553" s="25" t="s">
        <v>49972</v>
      </c>
      <c r="FR553" s="25" t="s">
        <v>8068</v>
      </c>
      <c r="FS553" s="25" t="s">
        <v>8068</v>
      </c>
      <c r="FT553" s="25" t="s">
        <v>49973</v>
      </c>
      <c r="FU553" s="25" t="s">
        <v>49974</v>
      </c>
      <c r="FV553" s="25" t="s">
        <v>49975</v>
      </c>
      <c r="FW553" s="25" t="s">
        <v>49976</v>
      </c>
      <c r="FX553" s="25" t="s">
        <v>49977</v>
      </c>
      <c r="FY553" s="25" t="s">
        <v>49978</v>
      </c>
      <c r="FZ553" s="25" t="s">
        <v>326</v>
      </c>
      <c r="GA553" s="25" t="s">
        <v>49979</v>
      </c>
      <c r="GB553" s="25" t="s">
        <v>49979</v>
      </c>
      <c r="GC553" s="25" t="s">
        <v>326</v>
      </c>
      <c r="GD553" s="25" t="s">
        <v>326</v>
      </c>
      <c r="GE553" s="25" t="s">
        <v>49980</v>
      </c>
      <c r="GF553" s="25" t="s">
        <v>49980</v>
      </c>
      <c r="GG553" s="25" t="s">
        <v>49981</v>
      </c>
      <c r="GH553" s="25" t="s">
        <v>49982</v>
      </c>
      <c r="GI553" s="25" t="s">
        <v>49983</v>
      </c>
      <c r="GJ553" s="25" t="s">
        <v>49984</v>
      </c>
      <c r="GK553" s="25" t="s">
        <v>49985</v>
      </c>
      <c r="GL553" s="25" t="s">
        <v>49974</v>
      </c>
      <c r="GM553" s="25" t="s">
        <v>49986</v>
      </c>
      <c r="GN553" s="25" t="s">
        <v>49987</v>
      </c>
      <c r="GO553" s="25" t="s">
        <v>49988</v>
      </c>
      <c r="GP553" s="25" t="s">
        <v>49989</v>
      </c>
      <c r="GQ553" s="25" t="s">
        <v>49990</v>
      </c>
      <c r="GR553" s="25" t="s">
        <v>49991</v>
      </c>
      <c r="GS553" s="25" t="s">
        <v>49992</v>
      </c>
      <c r="GT553" s="25" t="s">
        <v>23269</v>
      </c>
      <c r="GU553" s="25" t="s">
        <v>49993</v>
      </c>
      <c r="GV553" s="25" t="s">
        <v>49994</v>
      </c>
      <c r="GW553" s="25" t="s">
        <v>49995</v>
      </c>
      <c r="GX553" s="25" t="s">
        <v>21954</v>
      </c>
      <c r="GY553" s="25" t="s">
        <v>1246</v>
      </c>
      <c r="GZ553" s="25" t="s">
        <v>1738</v>
      </c>
      <c r="HA553" s="25" t="s">
        <v>33547</v>
      </c>
      <c r="HB553" s="25" t="s">
        <v>1833</v>
      </c>
      <c r="HC553" s="25" t="s">
        <v>326</v>
      </c>
      <c r="HD553" s="25" t="s">
        <v>1833</v>
      </c>
      <c r="HE553" s="25" t="s">
        <v>49996</v>
      </c>
      <c r="HF553" s="25" t="s">
        <v>49997</v>
      </c>
      <c r="HG553" s="25" t="s">
        <v>49998</v>
      </c>
      <c r="HH553" s="25" t="s">
        <v>49999</v>
      </c>
      <c r="HI553" s="25" t="s">
        <v>50000</v>
      </c>
      <c r="HJ553" s="25" t="s">
        <v>50001</v>
      </c>
      <c r="HM553" s="25" t="s">
        <v>50002</v>
      </c>
      <c r="HN553" s="25" t="s">
        <v>326</v>
      </c>
      <c r="HO553" s="25" t="s">
        <v>326</v>
      </c>
      <c r="HP553" s="25" t="s">
        <v>354</v>
      </c>
      <c r="HQ553" s="25" t="s">
        <v>636</v>
      </c>
      <c r="HR553" s="25" t="s">
        <v>386</v>
      </c>
      <c r="HT553" s="25" t="s">
        <v>50002</v>
      </c>
      <c r="HU553" s="25" t="s">
        <v>355</v>
      </c>
      <c r="HV553" s="25" t="s">
        <v>326</v>
      </c>
      <c r="HW553" s="25" t="s">
        <v>326</v>
      </c>
      <c r="HX553" s="25" t="s">
        <v>50003</v>
      </c>
      <c r="HY553" s="25" t="s">
        <v>50004</v>
      </c>
      <c r="HZ553" s="25" t="s">
        <v>326</v>
      </c>
      <c r="IA553" s="25" t="s">
        <v>1747</v>
      </c>
      <c r="IB553" s="25" t="s">
        <v>50005</v>
      </c>
      <c r="IC553" s="25" t="s">
        <v>50006</v>
      </c>
      <c r="ID553" s="25" t="s">
        <v>50007</v>
      </c>
      <c r="IE553" s="25" t="s">
        <v>327</v>
      </c>
      <c r="IF553" s="25" t="s">
        <v>33005</v>
      </c>
      <c r="IG553" s="25" t="s">
        <v>21766</v>
      </c>
      <c r="IH553" s="25" t="s">
        <v>50008</v>
      </c>
      <c r="II553" s="25" t="s">
        <v>50008</v>
      </c>
      <c r="IJ553" s="25" t="s">
        <v>21766</v>
      </c>
      <c r="IK553" s="25" t="s">
        <v>50009</v>
      </c>
      <c r="IL553" s="25" t="s">
        <v>50010</v>
      </c>
      <c r="IM553" s="25" t="s">
        <v>11768</v>
      </c>
      <c r="IN553" s="25" t="s">
        <v>326</v>
      </c>
      <c r="IO553" s="25" t="s">
        <v>326</v>
      </c>
      <c r="IP553" s="25" t="s">
        <v>326</v>
      </c>
      <c r="IQ553" s="25" t="s">
        <v>899</v>
      </c>
      <c r="IR553" s="25" t="s">
        <v>326</v>
      </c>
      <c r="IS553" s="25" t="s">
        <v>50011</v>
      </c>
      <c r="IT553" s="25" t="s">
        <v>50012</v>
      </c>
      <c r="IU553" s="25" t="s">
        <v>50013</v>
      </c>
      <c r="IV553" s="25" t="s">
        <v>9046</v>
      </c>
      <c r="IW553" s="25" t="s">
        <v>2567</v>
      </c>
      <c r="IX553" s="25" t="s">
        <v>7362</v>
      </c>
      <c r="IY553" s="25" t="s">
        <v>326</v>
      </c>
      <c r="IZ553" s="25" t="s">
        <v>326</v>
      </c>
      <c r="JA553" s="25" t="s">
        <v>326</v>
      </c>
      <c r="JB553" s="25" t="s">
        <v>326</v>
      </c>
      <c r="JC553" s="25" t="s">
        <v>326</v>
      </c>
      <c r="JD553" s="25" t="s">
        <v>395</v>
      </c>
      <c r="JE553" s="25" t="s">
        <v>396</v>
      </c>
      <c r="JF553" s="25" t="s">
        <v>395</v>
      </c>
      <c r="JG553" s="25" t="s">
        <v>396</v>
      </c>
      <c r="JH553" s="25" t="s">
        <v>8430</v>
      </c>
      <c r="JI553" s="25" t="s">
        <v>326</v>
      </c>
      <c r="JJ553" s="25" t="s">
        <v>326</v>
      </c>
      <c r="JK553" s="25" t="s">
        <v>326</v>
      </c>
      <c r="JL553" s="25" t="s">
        <v>326</v>
      </c>
      <c r="JM553" s="25" t="s">
        <v>326</v>
      </c>
      <c r="JN553" s="25" t="s">
        <v>50014</v>
      </c>
      <c r="JO553" s="25" t="s">
        <v>50015</v>
      </c>
      <c r="JP553" s="25" t="s">
        <v>50016</v>
      </c>
      <c r="JQ553" s="25" t="s">
        <v>50017</v>
      </c>
      <c r="JR553" s="25" t="s">
        <v>10501</v>
      </c>
      <c r="JS553" s="25" t="s">
        <v>50018</v>
      </c>
      <c r="JT553" s="25" t="s">
        <v>50019</v>
      </c>
      <c r="JU553" s="25" t="s">
        <v>50020</v>
      </c>
      <c r="JV553" s="25" t="s">
        <v>50021</v>
      </c>
      <c r="JW553" s="25" t="s">
        <v>326</v>
      </c>
      <c r="JX553" s="25" t="s">
        <v>50022</v>
      </c>
      <c r="JY553" s="25" t="s">
        <v>50023</v>
      </c>
      <c r="JZ553" s="25" t="s">
        <v>50024</v>
      </c>
      <c r="KA553" s="25" t="s">
        <v>50025</v>
      </c>
      <c r="KB553" s="25" t="s">
        <v>50026</v>
      </c>
      <c r="KC553" s="25" t="s">
        <v>50008</v>
      </c>
      <c r="KD553" s="25" t="s">
        <v>50027</v>
      </c>
      <c r="KE553" s="25" t="s">
        <v>1246</v>
      </c>
      <c r="KF553" s="25" t="s">
        <v>49971</v>
      </c>
      <c r="KG553" s="25" t="s">
        <v>50028</v>
      </c>
      <c r="KH553" s="25" t="s">
        <v>49969</v>
      </c>
      <c r="KI553" s="25" t="s">
        <v>50029</v>
      </c>
      <c r="KJ553" s="25" t="s">
        <v>50027</v>
      </c>
      <c r="KK553" s="25" t="s">
        <v>50030</v>
      </c>
      <c r="KL553" s="25" t="s">
        <v>50031</v>
      </c>
      <c r="KM553" s="25" t="s">
        <v>1211</v>
      </c>
      <c r="KN553" s="25" t="s">
        <v>50025</v>
      </c>
      <c r="KO553" s="25" t="s">
        <v>49981</v>
      </c>
      <c r="KP553" s="25" t="s">
        <v>50032</v>
      </c>
      <c r="KQ553" s="25" t="s">
        <v>50033</v>
      </c>
      <c r="KR553" s="25" t="s">
        <v>50034</v>
      </c>
      <c r="KS553" s="25" t="s">
        <v>49970</v>
      </c>
      <c r="KT553" s="25" t="s">
        <v>50035</v>
      </c>
      <c r="KU553" s="25" t="s">
        <v>50036</v>
      </c>
      <c r="KV553" s="25" t="s">
        <v>50037</v>
      </c>
      <c r="KW553" s="25" t="s">
        <v>50038</v>
      </c>
      <c r="KX553" s="25" t="s">
        <v>50039</v>
      </c>
      <c r="KY553" s="25" t="s">
        <v>50040</v>
      </c>
    </row>
    <row r="554" spans="1:324" hidden="1" x14ac:dyDescent="0.2">
      <c r="A554" s="24">
        <f>VLOOKUP($H554,xRef2LineOfBusiness!$A$1:$D$1093,1,FALSE)</f>
        <v>40128</v>
      </c>
      <c r="B554" s="24">
        <f>VLOOKUP($H554,xRef2LineOfBusiness!$A$1:$D$1093,2,FALSE)</f>
        <v>632.66529130000004</v>
      </c>
      <c r="C554" s="24" t="str">
        <f>VLOOKUP($H554,xRef2LineOfBusiness!$A$1:$D$1093,3,FALSE)</f>
        <v>BUSINESS BANKING</v>
      </c>
      <c r="D554" s="24" t="str">
        <f>VLOOKUP($H554,xRef2LineOfBusiness!$A$1:$D$1093,4,FALSE)</f>
        <v>BERNARD, CHRISTINA G</v>
      </c>
      <c r="E554" s="25" t="s">
        <v>2950</v>
      </c>
      <c r="F554" s="25" t="s">
        <v>322</v>
      </c>
      <c r="G554" s="25" t="s">
        <v>5426</v>
      </c>
      <c r="H554" s="27">
        <v>40128</v>
      </c>
      <c r="I554" s="25" t="s">
        <v>50041</v>
      </c>
      <c r="J554" s="25" t="s">
        <v>50041</v>
      </c>
      <c r="K554" s="25" t="s">
        <v>325</v>
      </c>
      <c r="L554" s="25" t="s">
        <v>325</v>
      </c>
      <c r="M554" s="25" t="s">
        <v>50041</v>
      </c>
      <c r="N554" s="25" t="s">
        <v>326</v>
      </c>
      <c r="O554" s="25" t="s">
        <v>384</v>
      </c>
      <c r="P554" s="25" t="s">
        <v>50042</v>
      </c>
      <c r="Q554" s="25" t="s">
        <v>50043</v>
      </c>
      <c r="R554" s="25" t="s">
        <v>330</v>
      </c>
      <c r="S554" s="25" t="s">
        <v>419</v>
      </c>
      <c r="T554" s="25" t="s">
        <v>50044</v>
      </c>
      <c r="U554" s="25" t="s">
        <v>50045</v>
      </c>
      <c r="V554" s="25" t="s">
        <v>334</v>
      </c>
      <c r="W554" s="25" t="s">
        <v>908</v>
      </c>
      <c r="X554" s="25" t="s">
        <v>326</v>
      </c>
      <c r="Y554" s="25" t="s">
        <v>326</v>
      </c>
      <c r="Z554" s="25" t="s">
        <v>326</v>
      </c>
      <c r="AA554" s="25" t="s">
        <v>326</v>
      </c>
      <c r="AB554" s="25" t="s">
        <v>326</v>
      </c>
      <c r="AC554" s="25" t="s">
        <v>326</v>
      </c>
      <c r="AD554" s="25" t="s">
        <v>326</v>
      </c>
      <c r="AE554" s="25" t="s">
        <v>591</v>
      </c>
      <c r="AF554" s="25" t="s">
        <v>326</v>
      </c>
      <c r="AG554" s="25" t="s">
        <v>591</v>
      </c>
      <c r="AH554" s="25" t="s">
        <v>326</v>
      </c>
      <c r="AI554" s="25" t="s">
        <v>326</v>
      </c>
      <c r="AJ554" s="25" t="s">
        <v>326</v>
      </c>
      <c r="AK554" s="25" t="s">
        <v>326</v>
      </c>
      <c r="AL554" s="25" t="s">
        <v>326</v>
      </c>
      <c r="AM554" s="25" t="s">
        <v>326</v>
      </c>
      <c r="AN554" s="25" t="s">
        <v>1743</v>
      </c>
      <c r="AO554" s="25" t="s">
        <v>326</v>
      </c>
      <c r="AP554" s="25" t="s">
        <v>326</v>
      </c>
      <c r="AQ554" s="25" t="s">
        <v>326</v>
      </c>
      <c r="AR554" s="25" t="s">
        <v>1147</v>
      </c>
      <c r="AS554" s="25" t="s">
        <v>1147</v>
      </c>
      <c r="AT554" s="25" t="s">
        <v>1039</v>
      </c>
      <c r="AU554" s="25" t="s">
        <v>1015</v>
      </c>
      <c r="AV554" s="25" t="s">
        <v>326</v>
      </c>
      <c r="AW554" s="25" t="s">
        <v>326</v>
      </c>
      <c r="AX554" s="25" t="s">
        <v>326</v>
      </c>
      <c r="AY554" s="25" t="s">
        <v>390</v>
      </c>
      <c r="AZ554" s="25" t="s">
        <v>906</v>
      </c>
      <c r="BA554" s="25" t="s">
        <v>351</v>
      </c>
      <c r="BB554" s="25" t="s">
        <v>326</v>
      </c>
      <c r="BC554" s="25" t="s">
        <v>351</v>
      </c>
      <c r="BD554" s="25" t="s">
        <v>326</v>
      </c>
      <c r="BE554" s="25" t="s">
        <v>1790</v>
      </c>
      <c r="BF554" s="25" t="s">
        <v>344</v>
      </c>
      <c r="BG554" s="25" t="s">
        <v>326</v>
      </c>
      <c r="BH554" s="25" t="s">
        <v>326</v>
      </c>
      <c r="BI554" s="25" t="s">
        <v>591</v>
      </c>
      <c r="BJ554" s="25" t="s">
        <v>326</v>
      </c>
      <c r="BK554" s="25" t="s">
        <v>327</v>
      </c>
      <c r="BL554" s="25" t="s">
        <v>326</v>
      </c>
      <c r="BM554" s="25" t="s">
        <v>1246</v>
      </c>
      <c r="BN554" s="25" t="s">
        <v>326</v>
      </c>
      <c r="BO554" s="25" t="s">
        <v>326</v>
      </c>
      <c r="BP554" s="25" t="s">
        <v>1246</v>
      </c>
      <c r="BQ554" s="25" t="s">
        <v>326</v>
      </c>
      <c r="BR554" s="25" t="s">
        <v>326</v>
      </c>
      <c r="BS554" s="25" t="s">
        <v>326</v>
      </c>
      <c r="BT554" s="25" t="s">
        <v>326</v>
      </c>
      <c r="BU554" s="25" t="s">
        <v>326</v>
      </c>
      <c r="BV554" s="25" t="s">
        <v>597</v>
      </c>
      <c r="BW554" s="25" t="s">
        <v>326</v>
      </c>
      <c r="BX554" s="25" t="s">
        <v>326</v>
      </c>
      <c r="BY554" s="25" t="s">
        <v>326</v>
      </c>
      <c r="BZ554" s="25" t="s">
        <v>326</v>
      </c>
      <c r="CA554" s="25" t="s">
        <v>326</v>
      </c>
      <c r="CB554" s="25" t="s">
        <v>326</v>
      </c>
      <c r="CC554" s="25" t="s">
        <v>326</v>
      </c>
      <c r="CD554" s="25" t="s">
        <v>326</v>
      </c>
      <c r="CE554" s="25" t="s">
        <v>326</v>
      </c>
      <c r="CF554" s="25" t="s">
        <v>326</v>
      </c>
      <c r="CG554" s="25" t="s">
        <v>597</v>
      </c>
      <c r="CH554" s="25" t="s">
        <v>326</v>
      </c>
      <c r="CI554" s="25" t="s">
        <v>326</v>
      </c>
      <c r="CJ554" s="25" t="s">
        <v>326</v>
      </c>
      <c r="CK554" s="25" t="s">
        <v>326</v>
      </c>
      <c r="CL554" s="25" t="s">
        <v>326</v>
      </c>
      <c r="CM554" s="25" t="s">
        <v>326</v>
      </c>
      <c r="CN554" s="25" t="s">
        <v>326</v>
      </c>
      <c r="CO554" s="25" t="s">
        <v>1808</v>
      </c>
      <c r="CP554" s="25" t="s">
        <v>326</v>
      </c>
      <c r="CQ554" s="25" t="s">
        <v>1808</v>
      </c>
      <c r="CR554" s="25" t="s">
        <v>344</v>
      </c>
      <c r="CS554" s="25" t="s">
        <v>18474</v>
      </c>
      <c r="CT554" s="25" t="s">
        <v>326</v>
      </c>
      <c r="CU554" s="25" t="s">
        <v>18474</v>
      </c>
      <c r="CV554" s="25" t="s">
        <v>4227</v>
      </c>
      <c r="CW554" s="25" t="s">
        <v>326</v>
      </c>
      <c r="CX554" s="25" t="s">
        <v>4227</v>
      </c>
      <c r="CY554" s="25" t="s">
        <v>8289</v>
      </c>
      <c r="CZ554" s="25" t="s">
        <v>326</v>
      </c>
      <c r="DA554" s="25" t="s">
        <v>573</v>
      </c>
      <c r="DB554" s="25" t="s">
        <v>326</v>
      </c>
      <c r="DC554" s="25" t="s">
        <v>326</v>
      </c>
      <c r="DD554" s="25" t="s">
        <v>350</v>
      </c>
      <c r="DE554" s="25" t="s">
        <v>326</v>
      </c>
      <c r="DF554" s="25" t="s">
        <v>326</v>
      </c>
      <c r="DG554" s="25" t="s">
        <v>1808</v>
      </c>
      <c r="DH554" s="25" t="s">
        <v>326</v>
      </c>
      <c r="DI554" s="25" t="s">
        <v>381</v>
      </c>
      <c r="DJ554" s="25" t="s">
        <v>326</v>
      </c>
      <c r="DK554" s="25" t="s">
        <v>326</v>
      </c>
      <c r="DL554" s="25" t="s">
        <v>326</v>
      </c>
      <c r="DM554" s="25" t="s">
        <v>326</v>
      </c>
      <c r="DN554" s="25" t="s">
        <v>422</v>
      </c>
      <c r="DO554" s="25" t="s">
        <v>326</v>
      </c>
      <c r="DP554" s="25" t="s">
        <v>326</v>
      </c>
      <c r="DQ554" s="25" t="s">
        <v>326</v>
      </c>
      <c r="DR554" s="25" t="s">
        <v>422</v>
      </c>
      <c r="DS554" s="25" t="s">
        <v>1495</v>
      </c>
      <c r="DT554" s="25" t="s">
        <v>326</v>
      </c>
      <c r="DU554" s="25" t="s">
        <v>326</v>
      </c>
      <c r="DV554" s="25" t="s">
        <v>326</v>
      </c>
      <c r="DW554" s="25" t="s">
        <v>326</v>
      </c>
      <c r="DX554" s="25" t="s">
        <v>1495</v>
      </c>
      <c r="DY554" s="25" t="s">
        <v>326</v>
      </c>
      <c r="DZ554" s="25" t="s">
        <v>326</v>
      </c>
      <c r="EA554" s="25" t="s">
        <v>326</v>
      </c>
      <c r="EB554" s="25" t="s">
        <v>1495</v>
      </c>
      <c r="EC554" s="25" t="s">
        <v>326</v>
      </c>
      <c r="ED554" s="25" t="s">
        <v>1495</v>
      </c>
      <c r="EE554" s="25" t="s">
        <v>326</v>
      </c>
      <c r="EF554" s="25" t="s">
        <v>4030</v>
      </c>
      <c r="EG554" s="25" t="s">
        <v>326</v>
      </c>
      <c r="EH554" s="25" t="s">
        <v>326</v>
      </c>
      <c r="EI554" s="25" t="s">
        <v>325</v>
      </c>
      <c r="FE554" s="25" t="s">
        <v>2791</v>
      </c>
      <c r="FF554" s="25" t="s">
        <v>50046</v>
      </c>
      <c r="FG554" s="25" t="s">
        <v>12247</v>
      </c>
      <c r="FH554" s="25" t="s">
        <v>905</v>
      </c>
      <c r="FI554" s="25" t="s">
        <v>905</v>
      </c>
      <c r="FJ554" s="25" t="s">
        <v>50047</v>
      </c>
      <c r="FK554" s="25" t="s">
        <v>50048</v>
      </c>
      <c r="FL554" s="25" t="s">
        <v>50048</v>
      </c>
      <c r="FM554" s="25" t="s">
        <v>50049</v>
      </c>
      <c r="FN554" s="25" t="s">
        <v>355</v>
      </c>
      <c r="FO554" s="25" t="s">
        <v>50050</v>
      </c>
      <c r="FP554" s="25" t="s">
        <v>50051</v>
      </c>
      <c r="FQ554" s="25" t="s">
        <v>50052</v>
      </c>
      <c r="FR554" s="25" t="s">
        <v>1257</v>
      </c>
      <c r="FS554" s="25" t="s">
        <v>1257</v>
      </c>
      <c r="FT554" s="25" t="s">
        <v>1496</v>
      </c>
      <c r="FU554" s="25" t="s">
        <v>50053</v>
      </c>
      <c r="FV554" s="25" t="s">
        <v>50054</v>
      </c>
      <c r="FW554" s="25" t="s">
        <v>50055</v>
      </c>
      <c r="FX554" s="25" t="s">
        <v>50056</v>
      </c>
      <c r="FY554" s="25" t="s">
        <v>50057</v>
      </c>
      <c r="FZ554" s="25" t="s">
        <v>326</v>
      </c>
      <c r="GB554" s="25" t="s">
        <v>326</v>
      </c>
      <c r="GC554" s="25" t="s">
        <v>326</v>
      </c>
      <c r="GD554" s="25" t="s">
        <v>326</v>
      </c>
      <c r="GE554" s="25" t="s">
        <v>50058</v>
      </c>
      <c r="GF554" s="25" t="s">
        <v>50058</v>
      </c>
      <c r="GG554" s="25" t="s">
        <v>50059</v>
      </c>
      <c r="GH554" s="25" t="s">
        <v>50060</v>
      </c>
      <c r="GI554" s="25" t="s">
        <v>50061</v>
      </c>
      <c r="GJ554" s="25" t="s">
        <v>50062</v>
      </c>
      <c r="GK554" s="25" t="s">
        <v>50063</v>
      </c>
      <c r="GL554" s="25" t="s">
        <v>50053</v>
      </c>
      <c r="GM554" s="25" t="s">
        <v>50064</v>
      </c>
      <c r="GN554" s="25" t="s">
        <v>50065</v>
      </c>
      <c r="GO554" s="25" t="s">
        <v>50066</v>
      </c>
      <c r="GP554" s="25" t="s">
        <v>50067</v>
      </c>
      <c r="GQ554" s="25" t="s">
        <v>50068</v>
      </c>
      <c r="GR554" s="25" t="s">
        <v>50069</v>
      </c>
      <c r="GS554" s="25" t="s">
        <v>50070</v>
      </c>
      <c r="GT554" s="25" t="s">
        <v>18474</v>
      </c>
      <c r="GU554" s="25" t="s">
        <v>30557</v>
      </c>
      <c r="GV554" s="25" t="s">
        <v>7015</v>
      </c>
      <c r="GW554" s="25" t="s">
        <v>14081</v>
      </c>
      <c r="GX554" s="25" t="s">
        <v>1263</v>
      </c>
      <c r="GY554" s="25" t="s">
        <v>422</v>
      </c>
      <c r="GZ554" s="25" t="s">
        <v>458</v>
      </c>
      <c r="HA554" s="25" t="s">
        <v>6442</v>
      </c>
      <c r="HB554" s="25" t="s">
        <v>8070</v>
      </c>
      <c r="HC554" s="25" t="s">
        <v>1038</v>
      </c>
      <c r="HD554" s="25" t="s">
        <v>380</v>
      </c>
      <c r="HE554" s="25" t="s">
        <v>6794</v>
      </c>
      <c r="HF554" s="25" t="s">
        <v>50071</v>
      </c>
      <c r="HG554" s="25" t="s">
        <v>50072</v>
      </c>
      <c r="HH554" s="25" t="s">
        <v>50073</v>
      </c>
      <c r="HI554" s="25" t="s">
        <v>326</v>
      </c>
      <c r="HJ554" s="25" t="s">
        <v>355</v>
      </c>
      <c r="HM554" s="25" t="s">
        <v>50074</v>
      </c>
      <c r="HN554" s="25" t="s">
        <v>326</v>
      </c>
      <c r="HO554" s="25" t="s">
        <v>349</v>
      </c>
      <c r="HP554" s="25" t="s">
        <v>1246</v>
      </c>
      <c r="HQ554" s="25" t="s">
        <v>326</v>
      </c>
      <c r="HR554" s="25" t="s">
        <v>4790</v>
      </c>
      <c r="HT554" s="25" t="s">
        <v>50074</v>
      </c>
      <c r="HU554" s="25" t="s">
        <v>47867</v>
      </c>
      <c r="HV554" s="25" t="s">
        <v>326</v>
      </c>
      <c r="HW554" s="25" t="s">
        <v>326</v>
      </c>
      <c r="HX554" s="25" t="s">
        <v>50075</v>
      </c>
      <c r="HY554" s="25" t="s">
        <v>1496</v>
      </c>
      <c r="HZ554" s="25" t="s">
        <v>326</v>
      </c>
      <c r="IA554" s="25" t="s">
        <v>365</v>
      </c>
      <c r="IB554" s="25" t="s">
        <v>50076</v>
      </c>
      <c r="IC554" s="25" t="s">
        <v>50077</v>
      </c>
      <c r="ID554" s="25" t="s">
        <v>50078</v>
      </c>
      <c r="IE554" s="25" t="s">
        <v>591</v>
      </c>
      <c r="IF554" s="25" t="s">
        <v>4804</v>
      </c>
      <c r="IG554" s="25" t="s">
        <v>591</v>
      </c>
      <c r="IH554" s="25" t="s">
        <v>2932</v>
      </c>
      <c r="II554" s="25" t="s">
        <v>2932</v>
      </c>
      <c r="IJ554" s="25" t="s">
        <v>591</v>
      </c>
      <c r="IK554" s="25" t="s">
        <v>50079</v>
      </c>
      <c r="IL554" s="25" t="s">
        <v>1266</v>
      </c>
      <c r="IM554" s="25" t="s">
        <v>905</v>
      </c>
      <c r="IN554" s="25" t="s">
        <v>326</v>
      </c>
      <c r="IO554" s="25" t="s">
        <v>326</v>
      </c>
      <c r="IP554" s="25" t="s">
        <v>326</v>
      </c>
      <c r="IQ554" s="25" t="s">
        <v>4030</v>
      </c>
      <c r="IR554" s="25" t="s">
        <v>326</v>
      </c>
      <c r="IS554" s="25" t="s">
        <v>50080</v>
      </c>
      <c r="IT554" s="25" t="s">
        <v>21947</v>
      </c>
      <c r="IU554" s="25" t="s">
        <v>50081</v>
      </c>
      <c r="IV554" s="25" t="s">
        <v>327</v>
      </c>
      <c r="IW554" s="25" t="s">
        <v>591</v>
      </c>
      <c r="IX554" s="25" t="s">
        <v>326</v>
      </c>
      <c r="IY554" s="25" t="s">
        <v>390</v>
      </c>
      <c r="IZ554" s="25" t="s">
        <v>326</v>
      </c>
      <c r="JA554" s="25" t="s">
        <v>2056</v>
      </c>
      <c r="JB554" s="25" t="s">
        <v>326</v>
      </c>
      <c r="JC554" s="25" t="s">
        <v>1015</v>
      </c>
      <c r="JD554" s="25" t="s">
        <v>395</v>
      </c>
      <c r="JE554" s="25" t="s">
        <v>396</v>
      </c>
      <c r="JF554" s="25" t="s">
        <v>395</v>
      </c>
      <c r="JG554" s="25" t="s">
        <v>396</v>
      </c>
      <c r="JH554" s="25" t="s">
        <v>350</v>
      </c>
      <c r="JI554" s="25" t="s">
        <v>326</v>
      </c>
      <c r="JJ554" s="25" t="s">
        <v>326</v>
      </c>
      <c r="JK554" s="25" t="s">
        <v>326</v>
      </c>
      <c r="JL554" s="25" t="s">
        <v>326</v>
      </c>
      <c r="JM554" s="25" t="s">
        <v>326</v>
      </c>
      <c r="JN554" s="25" t="s">
        <v>50082</v>
      </c>
      <c r="JO554" s="25" t="s">
        <v>50083</v>
      </c>
      <c r="JP554" s="25" t="s">
        <v>1999</v>
      </c>
      <c r="JQ554" s="25" t="s">
        <v>50084</v>
      </c>
      <c r="JR554" s="25" t="s">
        <v>47890</v>
      </c>
      <c r="JS554" s="25" t="s">
        <v>47867</v>
      </c>
      <c r="JT554" s="25" t="s">
        <v>4347</v>
      </c>
      <c r="JU554" s="25" t="s">
        <v>1496</v>
      </c>
      <c r="JV554" s="25" t="s">
        <v>50085</v>
      </c>
      <c r="JW554" s="25" t="s">
        <v>326</v>
      </c>
      <c r="JX554" s="25" t="s">
        <v>326</v>
      </c>
      <c r="JY554" s="25" t="s">
        <v>50086</v>
      </c>
      <c r="JZ554" s="25" t="s">
        <v>7190</v>
      </c>
      <c r="KA554" s="25" t="s">
        <v>50046</v>
      </c>
      <c r="KB554" s="25" t="s">
        <v>50087</v>
      </c>
      <c r="KC554" s="25" t="s">
        <v>2932</v>
      </c>
      <c r="KD554" s="25" t="s">
        <v>50088</v>
      </c>
      <c r="KE554" s="25" t="s">
        <v>50089</v>
      </c>
      <c r="KG554" s="25" t="s">
        <v>50090</v>
      </c>
      <c r="KH554" s="25" t="s">
        <v>50048</v>
      </c>
      <c r="KI554" s="25" t="s">
        <v>50091</v>
      </c>
      <c r="KJ554" s="25" t="s">
        <v>50088</v>
      </c>
      <c r="KK554" s="25" t="s">
        <v>50092</v>
      </c>
      <c r="KL554" s="25" t="s">
        <v>50093</v>
      </c>
      <c r="KM554" s="25" t="s">
        <v>380</v>
      </c>
      <c r="KN554" s="25" t="s">
        <v>50046</v>
      </c>
      <c r="KO554" s="25" t="s">
        <v>50059</v>
      </c>
      <c r="KP554" s="25" t="s">
        <v>50094</v>
      </c>
      <c r="KQ554" s="25" t="s">
        <v>50095</v>
      </c>
      <c r="KR554" s="25" t="s">
        <v>50096</v>
      </c>
      <c r="KS554" s="25" t="s">
        <v>50049</v>
      </c>
      <c r="KT554" s="25" t="s">
        <v>50097</v>
      </c>
      <c r="KU554" s="25" t="s">
        <v>330</v>
      </c>
      <c r="KV554" s="25" t="s">
        <v>9149</v>
      </c>
      <c r="KW554" s="25" t="s">
        <v>50098</v>
      </c>
      <c r="KX554" s="25" t="s">
        <v>50099</v>
      </c>
      <c r="KY554" s="25" t="s">
        <v>50100</v>
      </c>
    </row>
    <row r="555" spans="1:324" hidden="1" x14ac:dyDescent="0.2">
      <c r="A555" s="24">
        <f>VLOOKUP($H555,xRef2LineOfBusiness!$A$1:$D$1093,1,FALSE)</f>
        <v>175759</v>
      </c>
      <c r="B555" s="24" t="e">
        <f>VLOOKUP($H555,xRef2LineOfBusiness!$A$1:$D$1093,2,FALSE)</f>
        <v>#N/A</v>
      </c>
      <c r="C555" s="24" t="e">
        <f>VLOOKUP($H555,xRef2LineOfBusiness!$A$1:$D$1093,3,FALSE)</f>
        <v>#N/A</v>
      </c>
      <c r="D555" s="24" t="e">
        <f>VLOOKUP($H555,xRef2LineOfBusiness!$A$1:$D$1093,4,FALSE)</f>
        <v>#N/A</v>
      </c>
      <c r="E555" s="25" t="s">
        <v>21728</v>
      </c>
      <c r="F555" s="25" t="s">
        <v>322</v>
      </c>
      <c r="G555" s="25" t="s">
        <v>5426</v>
      </c>
      <c r="H555" s="27">
        <v>175759</v>
      </c>
      <c r="I555" s="25" t="s">
        <v>50101</v>
      </c>
      <c r="J555" s="25" t="s">
        <v>50101</v>
      </c>
      <c r="K555" s="25" t="s">
        <v>325</v>
      </c>
      <c r="L555" s="25" t="s">
        <v>325</v>
      </c>
      <c r="M555" s="25" t="s">
        <v>50101</v>
      </c>
      <c r="N555" s="25" t="s">
        <v>326</v>
      </c>
      <c r="O555" s="25" t="s">
        <v>422</v>
      </c>
      <c r="P555" s="25" t="s">
        <v>50102</v>
      </c>
      <c r="Q555" s="25" t="s">
        <v>37819</v>
      </c>
      <c r="R555" s="25" t="s">
        <v>330</v>
      </c>
      <c r="S555" s="25" t="s">
        <v>698</v>
      </c>
      <c r="T555" s="25" t="s">
        <v>50103</v>
      </c>
      <c r="U555" s="25" t="s">
        <v>50104</v>
      </c>
      <c r="V555" s="25" t="s">
        <v>334</v>
      </c>
      <c r="W555" s="25" t="s">
        <v>50105</v>
      </c>
      <c r="X555" s="25" t="s">
        <v>31450</v>
      </c>
      <c r="Y555" s="25" t="s">
        <v>48741</v>
      </c>
      <c r="Z555" s="25" t="s">
        <v>19326</v>
      </c>
      <c r="AA555" s="25" t="s">
        <v>50106</v>
      </c>
      <c r="AB555" s="25" t="s">
        <v>326</v>
      </c>
      <c r="AC555" s="25" t="s">
        <v>326</v>
      </c>
      <c r="AD555" s="25" t="s">
        <v>326</v>
      </c>
      <c r="AE555" s="25" t="s">
        <v>326</v>
      </c>
      <c r="AF555" s="25" t="s">
        <v>326</v>
      </c>
      <c r="AG555" s="25" t="s">
        <v>326</v>
      </c>
      <c r="AH555" s="25" t="s">
        <v>326</v>
      </c>
      <c r="AI555" s="25" t="s">
        <v>326</v>
      </c>
      <c r="AJ555" s="25" t="s">
        <v>326</v>
      </c>
      <c r="AK555" s="25" t="s">
        <v>326</v>
      </c>
      <c r="AL555" s="25" t="s">
        <v>326</v>
      </c>
      <c r="AM555" s="25" t="s">
        <v>326</v>
      </c>
      <c r="AN555" s="25" t="s">
        <v>36797</v>
      </c>
      <c r="AO555" s="25" t="s">
        <v>326</v>
      </c>
      <c r="AP555" s="25" t="s">
        <v>326</v>
      </c>
      <c r="AQ555" s="25" t="s">
        <v>326</v>
      </c>
      <c r="AR555" s="25" t="s">
        <v>50107</v>
      </c>
      <c r="AS555" s="25" t="s">
        <v>50107</v>
      </c>
      <c r="AT555" s="25" t="s">
        <v>326</v>
      </c>
      <c r="AU555" s="25" t="s">
        <v>50107</v>
      </c>
      <c r="AV555" s="25" t="s">
        <v>326</v>
      </c>
      <c r="AW555" s="25" t="s">
        <v>326</v>
      </c>
      <c r="AX555" s="25" t="s">
        <v>50108</v>
      </c>
      <c r="AY555" s="25" t="s">
        <v>326</v>
      </c>
      <c r="AZ555" s="25" t="s">
        <v>1135</v>
      </c>
      <c r="BA555" s="25" t="s">
        <v>326</v>
      </c>
      <c r="BB555" s="25" t="s">
        <v>326</v>
      </c>
      <c r="BC555" s="25" t="s">
        <v>326</v>
      </c>
      <c r="BD555" s="25" t="s">
        <v>326</v>
      </c>
      <c r="BE555" s="25" t="s">
        <v>50109</v>
      </c>
      <c r="BF555" s="25" t="s">
        <v>50110</v>
      </c>
      <c r="BG555" s="25" t="s">
        <v>326</v>
      </c>
      <c r="BH555" s="25" t="s">
        <v>50111</v>
      </c>
      <c r="BI555" s="25" t="s">
        <v>326</v>
      </c>
      <c r="BJ555" s="25" t="s">
        <v>326</v>
      </c>
      <c r="BK555" s="25" t="s">
        <v>500</v>
      </c>
      <c r="BL555" s="25" t="s">
        <v>326</v>
      </c>
      <c r="BM555" s="25" t="s">
        <v>30847</v>
      </c>
      <c r="BN555" s="25" t="s">
        <v>326</v>
      </c>
      <c r="BO555" s="25" t="s">
        <v>326</v>
      </c>
      <c r="BP555" s="25" t="s">
        <v>30847</v>
      </c>
      <c r="BQ555" s="25" t="s">
        <v>326</v>
      </c>
      <c r="BR555" s="25" t="s">
        <v>326</v>
      </c>
      <c r="BS555" s="25" t="s">
        <v>326</v>
      </c>
      <c r="BT555" s="25" t="s">
        <v>326</v>
      </c>
      <c r="BU555" s="25" t="s">
        <v>326</v>
      </c>
      <c r="BV555" s="25" t="s">
        <v>50112</v>
      </c>
      <c r="BW555" s="25" t="s">
        <v>326</v>
      </c>
      <c r="BX555" s="25" t="s">
        <v>326</v>
      </c>
      <c r="BY555" s="25" t="s">
        <v>326</v>
      </c>
      <c r="BZ555" s="25" t="s">
        <v>326</v>
      </c>
      <c r="CA555" s="25" t="s">
        <v>326</v>
      </c>
      <c r="CB555" s="25" t="s">
        <v>326</v>
      </c>
      <c r="CC555" s="25" t="s">
        <v>326</v>
      </c>
      <c r="CD555" s="25" t="s">
        <v>326</v>
      </c>
      <c r="CE555" s="25" t="s">
        <v>326</v>
      </c>
      <c r="CF555" s="25" t="s">
        <v>326</v>
      </c>
      <c r="CG555" s="25" t="s">
        <v>50112</v>
      </c>
      <c r="CH555" s="25" t="s">
        <v>326</v>
      </c>
      <c r="CI555" s="25" t="s">
        <v>326</v>
      </c>
      <c r="CJ555" s="25" t="s">
        <v>326</v>
      </c>
      <c r="CK555" s="25" t="s">
        <v>326</v>
      </c>
      <c r="CL555" s="25" t="s">
        <v>326</v>
      </c>
      <c r="CM555" s="25" t="s">
        <v>326</v>
      </c>
      <c r="CN555" s="25" t="s">
        <v>326</v>
      </c>
      <c r="CO555" s="25" t="s">
        <v>50113</v>
      </c>
      <c r="CP555" s="25" t="s">
        <v>326</v>
      </c>
      <c r="CQ555" s="25" t="s">
        <v>50113</v>
      </c>
      <c r="CR555" s="25" t="s">
        <v>50110</v>
      </c>
      <c r="CS555" s="25" t="s">
        <v>50114</v>
      </c>
      <c r="CT555" s="25" t="s">
        <v>326</v>
      </c>
      <c r="CU555" s="25" t="s">
        <v>50114</v>
      </c>
      <c r="CV555" s="25" t="s">
        <v>326</v>
      </c>
      <c r="CW555" s="25" t="s">
        <v>326</v>
      </c>
      <c r="CX555" s="25" t="s">
        <v>326</v>
      </c>
      <c r="CY555" s="25" t="s">
        <v>50114</v>
      </c>
      <c r="CZ555" s="25" t="s">
        <v>326</v>
      </c>
      <c r="DA555" s="25" t="s">
        <v>37572</v>
      </c>
      <c r="DB555" s="25" t="s">
        <v>326</v>
      </c>
      <c r="DC555" s="25" t="s">
        <v>326</v>
      </c>
      <c r="DD555" s="25" t="s">
        <v>1254</v>
      </c>
      <c r="DE555" s="25" t="s">
        <v>326</v>
      </c>
      <c r="DF555" s="25" t="s">
        <v>326</v>
      </c>
      <c r="DG555" s="25" t="s">
        <v>50115</v>
      </c>
      <c r="DH555" s="25" t="s">
        <v>326</v>
      </c>
      <c r="DI555" s="25" t="s">
        <v>9884</v>
      </c>
      <c r="DJ555" s="25" t="s">
        <v>326</v>
      </c>
      <c r="DK555" s="25" t="s">
        <v>4032</v>
      </c>
      <c r="DL555" s="25" t="s">
        <v>326</v>
      </c>
      <c r="DM555" s="25" t="s">
        <v>326</v>
      </c>
      <c r="DN555" s="25" t="s">
        <v>326</v>
      </c>
      <c r="DO555" s="25" t="s">
        <v>326</v>
      </c>
      <c r="DP555" s="25" t="s">
        <v>1494</v>
      </c>
      <c r="DQ555" s="25" t="s">
        <v>326</v>
      </c>
      <c r="DR555" s="25" t="s">
        <v>6947</v>
      </c>
      <c r="DS555" s="25" t="s">
        <v>9430</v>
      </c>
      <c r="DT555" s="25" t="s">
        <v>326</v>
      </c>
      <c r="DU555" s="25" t="s">
        <v>326</v>
      </c>
      <c r="DV555" s="25" t="s">
        <v>326</v>
      </c>
      <c r="DW555" s="25" t="s">
        <v>326</v>
      </c>
      <c r="DX555" s="25" t="s">
        <v>9430</v>
      </c>
      <c r="DY555" s="25" t="s">
        <v>326</v>
      </c>
      <c r="DZ555" s="25" t="s">
        <v>326</v>
      </c>
      <c r="EA555" s="25" t="s">
        <v>326</v>
      </c>
      <c r="EB555" s="25" t="s">
        <v>9430</v>
      </c>
      <c r="EC555" s="25" t="s">
        <v>326</v>
      </c>
      <c r="ED555" s="25" t="s">
        <v>9430</v>
      </c>
      <c r="EE555" s="25" t="s">
        <v>326</v>
      </c>
      <c r="EF555" s="25" t="s">
        <v>326</v>
      </c>
      <c r="EG555" s="25" t="s">
        <v>326</v>
      </c>
      <c r="EH555" s="25" t="s">
        <v>326</v>
      </c>
      <c r="EI555" s="25" t="s">
        <v>325</v>
      </c>
      <c r="FE555" s="25" t="s">
        <v>13131</v>
      </c>
      <c r="FF555" s="25" t="s">
        <v>50116</v>
      </c>
      <c r="FG555" s="25" t="s">
        <v>50116</v>
      </c>
      <c r="FH555" s="25" t="s">
        <v>50113</v>
      </c>
      <c r="FI555" s="25" t="s">
        <v>50113</v>
      </c>
      <c r="FJ555" s="25" t="s">
        <v>50117</v>
      </c>
      <c r="FK555" s="25" t="s">
        <v>50117</v>
      </c>
      <c r="FL555" s="25" t="s">
        <v>50117</v>
      </c>
      <c r="FM555" s="25" t="s">
        <v>50118</v>
      </c>
      <c r="FN555" s="25" t="s">
        <v>50119</v>
      </c>
      <c r="FO555" s="25" t="s">
        <v>355</v>
      </c>
      <c r="FP555" s="25" t="s">
        <v>50120</v>
      </c>
      <c r="FQ555" s="25" t="s">
        <v>50120</v>
      </c>
      <c r="FR555" s="25" t="s">
        <v>4334</v>
      </c>
      <c r="FS555" s="25" t="s">
        <v>4334</v>
      </c>
      <c r="FT555" s="25" t="s">
        <v>50121</v>
      </c>
      <c r="FU555" s="25" t="s">
        <v>50122</v>
      </c>
      <c r="FV555" s="25" t="s">
        <v>50123</v>
      </c>
      <c r="FW555" s="25" t="s">
        <v>368</v>
      </c>
      <c r="FX555" s="25" t="s">
        <v>50124</v>
      </c>
      <c r="FY555" s="25" t="s">
        <v>326</v>
      </c>
      <c r="FZ555" s="25" t="s">
        <v>326</v>
      </c>
      <c r="GA555" s="25" t="s">
        <v>50125</v>
      </c>
      <c r="GB555" s="25" t="s">
        <v>50126</v>
      </c>
      <c r="GC555" s="25" t="s">
        <v>326</v>
      </c>
      <c r="GD555" s="25" t="s">
        <v>326</v>
      </c>
      <c r="GE555" s="25" t="s">
        <v>326</v>
      </c>
      <c r="GF555" s="25" t="s">
        <v>355</v>
      </c>
      <c r="GG555" s="25" t="s">
        <v>356</v>
      </c>
      <c r="GH555" s="25" t="s">
        <v>50127</v>
      </c>
      <c r="GI555" s="25" t="s">
        <v>50128</v>
      </c>
      <c r="GJ555" s="25" t="s">
        <v>50129</v>
      </c>
      <c r="GK555" s="25" t="s">
        <v>50130</v>
      </c>
      <c r="GL555" s="25" t="s">
        <v>50122</v>
      </c>
      <c r="GM555" s="25" t="s">
        <v>50131</v>
      </c>
      <c r="GN555" s="25" t="s">
        <v>50132</v>
      </c>
      <c r="GO555" s="25" t="s">
        <v>50133</v>
      </c>
      <c r="GP555" s="25" t="s">
        <v>50134</v>
      </c>
      <c r="GQ555" s="25" t="s">
        <v>50135</v>
      </c>
      <c r="GR555" s="25" t="s">
        <v>50136</v>
      </c>
      <c r="GS555" s="25" t="s">
        <v>50133</v>
      </c>
      <c r="GT555" s="25" t="s">
        <v>50137</v>
      </c>
      <c r="GU555" s="25" t="s">
        <v>684</v>
      </c>
      <c r="GV555" s="25" t="s">
        <v>24075</v>
      </c>
      <c r="GW555" s="25" t="s">
        <v>21064</v>
      </c>
      <c r="GX555" s="25" t="s">
        <v>50138</v>
      </c>
      <c r="GY555" s="25" t="s">
        <v>5708</v>
      </c>
      <c r="GZ555" s="25" t="s">
        <v>30628</v>
      </c>
      <c r="HA555" s="25" t="s">
        <v>44868</v>
      </c>
      <c r="HB555" s="25" t="s">
        <v>3217</v>
      </c>
      <c r="HC555" s="25" t="s">
        <v>326</v>
      </c>
      <c r="HD555" s="25" t="s">
        <v>3217</v>
      </c>
      <c r="HE555" s="25" t="s">
        <v>3457</v>
      </c>
      <c r="HF555" s="25" t="s">
        <v>50139</v>
      </c>
      <c r="HG555" s="25" t="s">
        <v>50123</v>
      </c>
      <c r="HH555" s="25" t="s">
        <v>50140</v>
      </c>
      <c r="HI555" s="25" t="s">
        <v>326</v>
      </c>
      <c r="HJ555" s="25" t="s">
        <v>50141</v>
      </c>
      <c r="HM555" s="25" t="s">
        <v>50142</v>
      </c>
      <c r="HN555" s="25" t="s">
        <v>326</v>
      </c>
      <c r="HO555" s="25" t="s">
        <v>50143</v>
      </c>
      <c r="HP555" s="25" t="s">
        <v>30847</v>
      </c>
      <c r="HQ555" s="25" t="s">
        <v>326</v>
      </c>
      <c r="HR555" s="25" t="s">
        <v>386</v>
      </c>
      <c r="HT555" s="25" t="s">
        <v>50142</v>
      </c>
      <c r="HU555" s="25" t="s">
        <v>355</v>
      </c>
      <c r="HV555" s="25" t="s">
        <v>326</v>
      </c>
      <c r="HW555" s="25" t="s">
        <v>326</v>
      </c>
      <c r="HX555" s="25" t="s">
        <v>50144</v>
      </c>
      <c r="HY555" s="25" t="s">
        <v>50121</v>
      </c>
      <c r="HZ555" s="25" t="s">
        <v>326</v>
      </c>
      <c r="IA555" s="25" t="s">
        <v>27979</v>
      </c>
      <c r="IB555" s="25" t="s">
        <v>50145</v>
      </c>
      <c r="IC555" s="25" t="s">
        <v>50146</v>
      </c>
      <c r="ID555" s="25" t="s">
        <v>50134</v>
      </c>
      <c r="IE555" s="25" t="s">
        <v>390</v>
      </c>
      <c r="IF555" s="25" t="s">
        <v>27979</v>
      </c>
      <c r="IG555" s="25" t="s">
        <v>50111</v>
      </c>
      <c r="IH555" s="25" t="s">
        <v>50147</v>
      </c>
      <c r="II555" s="25" t="s">
        <v>50147</v>
      </c>
      <c r="IJ555" s="25" t="s">
        <v>50111</v>
      </c>
      <c r="IK555" s="25" t="s">
        <v>50148</v>
      </c>
      <c r="IL555" s="25" t="s">
        <v>8360</v>
      </c>
      <c r="IM555" s="25" t="s">
        <v>50113</v>
      </c>
      <c r="IN555" s="25" t="s">
        <v>326</v>
      </c>
      <c r="IO555" s="25" t="s">
        <v>326</v>
      </c>
      <c r="IP555" s="25" t="s">
        <v>326</v>
      </c>
      <c r="IQ555" s="25" t="s">
        <v>326</v>
      </c>
      <c r="IR555" s="25" t="s">
        <v>326</v>
      </c>
      <c r="IS555" s="25" t="s">
        <v>50149</v>
      </c>
      <c r="IT555" s="25" t="s">
        <v>50150</v>
      </c>
      <c r="IU555" s="25" t="s">
        <v>50151</v>
      </c>
      <c r="IV555" s="25" t="s">
        <v>1826</v>
      </c>
      <c r="IW555" s="25" t="s">
        <v>326</v>
      </c>
      <c r="IX555" s="25" t="s">
        <v>50107</v>
      </c>
      <c r="IY555" s="25" t="s">
        <v>326</v>
      </c>
      <c r="IZ555" s="25" t="s">
        <v>326</v>
      </c>
      <c r="JA555" s="25" t="s">
        <v>326</v>
      </c>
      <c r="JB555" s="25" t="s">
        <v>326</v>
      </c>
      <c r="JC555" s="25" t="s">
        <v>326</v>
      </c>
      <c r="JD555" s="25" t="s">
        <v>395</v>
      </c>
      <c r="JE555" s="25" t="s">
        <v>396</v>
      </c>
      <c r="JF555" s="25" t="s">
        <v>395</v>
      </c>
      <c r="JG555" s="25" t="s">
        <v>396</v>
      </c>
      <c r="JH555" s="25" t="s">
        <v>1254</v>
      </c>
      <c r="JI555" s="25" t="s">
        <v>326</v>
      </c>
      <c r="JJ555" s="25" t="s">
        <v>326</v>
      </c>
      <c r="JK555" s="25" t="s">
        <v>326</v>
      </c>
      <c r="JL555" s="25" t="s">
        <v>326</v>
      </c>
      <c r="JM555" s="25" t="s">
        <v>1494</v>
      </c>
      <c r="JN555" s="25" t="s">
        <v>50152</v>
      </c>
      <c r="JO555" s="25" t="s">
        <v>50153</v>
      </c>
      <c r="JP555" s="25" t="s">
        <v>50154</v>
      </c>
      <c r="JQ555" s="25" t="s">
        <v>50153</v>
      </c>
      <c r="JR555" s="25" t="s">
        <v>50155</v>
      </c>
      <c r="JS555" s="25" t="s">
        <v>50156</v>
      </c>
      <c r="JT555" s="25" t="s">
        <v>50157</v>
      </c>
      <c r="JU555" s="25" t="s">
        <v>50156</v>
      </c>
      <c r="JV555" s="25" t="s">
        <v>50158</v>
      </c>
      <c r="JW555" s="25" t="s">
        <v>326</v>
      </c>
      <c r="JX555" s="25" t="s">
        <v>326</v>
      </c>
      <c r="JY555" s="25" t="s">
        <v>50159</v>
      </c>
      <c r="JZ555" s="25" t="s">
        <v>50160</v>
      </c>
      <c r="KA555" s="25" t="s">
        <v>50161</v>
      </c>
      <c r="KB555" s="25" t="s">
        <v>50162</v>
      </c>
      <c r="KC555" s="25" t="s">
        <v>50147</v>
      </c>
      <c r="KD555" s="25" t="s">
        <v>50163</v>
      </c>
      <c r="KE555" s="25" t="s">
        <v>50164</v>
      </c>
      <c r="KF555" s="25" t="s">
        <v>50119</v>
      </c>
      <c r="KG555" s="25" t="s">
        <v>24850</v>
      </c>
      <c r="KH555" s="25" t="s">
        <v>50117</v>
      </c>
      <c r="KI555" s="25" t="s">
        <v>50165</v>
      </c>
      <c r="KJ555" s="25" t="s">
        <v>50163</v>
      </c>
      <c r="KK555" s="25" t="s">
        <v>50166</v>
      </c>
      <c r="KL555" s="25" t="s">
        <v>50167</v>
      </c>
      <c r="KM555" s="25" t="s">
        <v>2587</v>
      </c>
      <c r="KN555" s="25" t="s">
        <v>50168</v>
      </c>
      <c r="KO555" s="25" t="s">
        <v>50169</v>
      </c>
      <c r="KP555" s="25" t="s">
        <v>50144</v>
      </c>
      <c r="KQ555" s="25" t="s">
        <v>50170</v>
      </c>
      <c r="KR555" s="25" t="s">
        <v>50171</v>
      </c>
      <c r="KS555" s="25" t="s">
        <v>50118</v>
      </c>
      <c r="KT555" s="25" t="s">
        <v>50172</v>
      </c>
      <c r="KU555" s="25" t="s">
        <v>50173</v>
      </c>
      <c r="KV555" s="25" t="s">
        <v>50174</v>
      </c>
      <c r="KW555" s="25" t="s">
        <v>50175</v>
      </c>
      <c r="KX555" s="25" t="s">
        <v>50176</v>
      </c>
      <c r="KY555" s="25" t="s">
        <v>50177</v>
      </c>
    </row>
    <row r="556" spans="1:324" hidden="1" x14ac:dyDescent="0.2">
      <c r="A556" s="24">
        <f>VLOOKUP($H556,xRef2LineOfBusiness!$A$1:$D$1093,1,FALSE)</f>
        <v>182006</v>
      </c>
      <c r="B556" s="24">
        <f>VLOOKUP($H556,xRef2LineOfBusiness!$A$1:$D$1093,2,FALSE)</f>
        <v>0</v>
      </c>
      <c r="C556" s="24" t="str">
        <f>VLOOKUP($H556,xRef2LineOfBusiness!$A$1:$D$1093,3,FALSE)</f>
        <v>COMMERCIAL BANKING</v>
      </c>
      <c r="D556" s="24" t="str">
        <f>VLOOKUP($H556,xRef2LineOfBusiness!$A$1:$D$1093,4,FALSE)</f>
        <v>BOBBIN, JOHN</v>
      </c>
      <c r="E556" s="25" t="s">
        <v>3727</v>
      </c>
      <c r="F556" s="25" t="s">
        <v>322</v>
      </c>
      <c r="G556" s="25" t="s">
        <v>39530</v>
      </c>
      <c r="H556" s="27">
        <v>182006</v>
      </c>
      <c r="I556" s="25" t="s">
        <v>50178</v>
      </c>
      <c r="J556" s="25" t="s">
        <v>50178</v>
      </c>
      <c r="K556" s="25" t="s">
        <v>325</v>
      </c>
      <c r="L556" s="25" t="s">
        <v>325</v>
      </c>
      <c r="M556" s="25" t="s">
        <v>50178</v>
      </c>
      <c r="N556" s="25" t="s">
        <v>326</v>
      </c>
      <c r="O556" s="25" t="s">
        <v>352</v>
      </c>
      <c r="P556" s="25" t="s">
        <v>50179</v>
      </c>
      <c r="Q556" s="25" t="s">
        <v>10338</v>
      </c>
      <c r="R556" s="25" t="s">
        <v>330</v>
      </c>
      <c r="S556" s="25" t="s">
        <v>4586</v>
      </c>
      <c r="U556" s="25" t="s">
        <v>50180</v>
      </c>
      <c r="V556" s="25" t="s">
        <v>4312</v>
      </c>
      <c r="W556" s="25" t="s">
        <v>50181</v>
      </c>
      <c r="X556" s="25" t="s">
        <v>326</v>
      </c>
      <c r="Y556" s="25" t="s">
        <v>50182</v>
      </c>
      <c r="Z556" s="25" t="s">
        <v>326</v>
      </c>
      <c r="AA556" s="25" t="s">
        <v>50182</v>
      </c>
      <c r="AB556" s="25" t="s">
        <v>326</v>
      </c>
      <c r="AC556" s="25" t="s">
        <v>50183</v>
      </c>
      <c r="AD556" s="25" t="s">
        <v>50184</v>
      </c>
      <c r="AE556" s="25" t="s">
        <v>50185</v>
      </c>
      <c r="AF556" s="25" t="s">
        <v>326</v>
      </c>
      <c r="AG556" s="25" t="s">
        <v>50186</v>
      </c>
      <c r="AH556" s="25" t="s">
        <v>50187</v>
      </c>
      <c r="AI556" s="25" t="s">
        <v>326</v>
      </c>
      <c r="AJ556" s="25" t="s">
        <v>326</v>
      </c>
      <c r="AK556" s="25" t="s">
        <v>326</v>
      </c>
      <c r="AL556" s="25" t="s">
        <v>326</v>
      </c>
      <c r="AM556" s="25" t="s">
        <v>326</v>
      </c>
      <c r="AN556" s="25" t="s">
        <v>50188</v>
      </c>
      <c r="AO556" s="25" t="s">
        <v>50189</v>
      </c>
      <c r="AP556" s="25" t="s">
        <v>326</v>
      </c>
      <c r="AQ556" s="25" t="s">
        <v>326</v>
      </c>
      <c r="AR556" s="25" t="s">
        <v>50190</v>
      </c>
      <c r="AS556" s="25" t="s">
        <v>50190</v>
      </c>
      <c r="AT556" s="25" t="s">
        <v>326</v>
      </c>
      <c r="AU556" s="25" t="s">
        <v>50190</v>
      </c>
      <c r="AV556" s="25" t="s">
        <v>326</v>
      </c>
      <c r="AW556" s="25" t="s">
        <v>326</v>
      </c>
      <c r="AX556" s="25" t="s">
        <v>50191</v>
      </c>
      <c r="AY556" s="25" t="s">
        <v>326</v>
      </c>
      <c r="AZ556" s="25" t="s">
        <v>326</v>
      </c>
      <c r="BA556" s="25" t="s">
        <v>326</v>
      </c>
      <c r="BB556" s="25" t="s">
        <v>326</v>
      </c>
      <c r="BC556" s="25" t="s">
        <v>326</v>
      </c>
      <c r="BD556" s="25" t="s">
        <v>326</v>
      </c>
      <c r="BE556" s="25" t="s">
        <v>50192</v>
      </c>
      <c r="BF556" s="25" t="s">
        <v>50193</v>
      </c>
      <c r="BG556" s="25" t="s">
        <v>326</v>
      </c>
      <c r="BH556" s="25" t="s">
        <v>326</v>
      </c>
      <c r="BI556" s="25" t="s">
        <v>43652</v>
      </c>
      <c r="BJ556" s="25" t="s">
        <v>326</v>
      </c>
      <c r="BK556" s="25" t="s">
        <v>50194</v>
      </c>
      <c r="BL556" s="25" t="s">
        <v>326</v>
      </c>
      <c r="BM556" s="25" t="s">
        <v>50195</v>
      </c>
      <c r="BN556" s="25" t="s">
        <v>326</v>
      </c>
      <c r="BO556" s="25" t="s">
        <v>326</v>
      </c>
      <c r="BP556" s="25" t="s">
        <v>50195</v>
      </c>
      <c r="BQ556" s="25" t="s">
        <v>9871</v>
      </c>
      <c r="BR556" s="25" t="s">
        <v>326</v>
      </c>
      <c r="BS556" s="25" t="s">
        <v>326</v>
      </c>
      <c r="BT556" s="25" t="s">
        <v>326</v>
      </c>
      <c r="BU556" s="25" t="s">
        <v>326</v>
      </c>
      <c r="BV556" s="25" t="s">
        <v>50196</v>
      </c>
      <c r="BW556" s="25" t="s">
        <v>50197</v>
      </c>
      <c r="BX556" s="25" t="s">
        <v>326</v>
      </c>
      <c r="BY556" s="25" t="s">
        <v>326</v>
      </c>
      <c r="BZ556" s="25" t="s">
        <v>326</v>
      </c>
      <c r="CA556" s="25" t="s">
        <v>50198</v>
      </c>
      <c r="CB556" s="25" t="s">
        <v>326</v>
      </c>
      <c r="CC556" s="25" t="s">
        <v>326</v>
      </c>
      <c r="CD556" s="25" t="s">
        <v>326</v>
      </c>
      <c r="CE556" s="25" t="s">
        <v>326</v>
      </c>
      <c r="CF556" s="25" t="s">
        <v>50199</v>
      </c>
      <c r="CG556" s="25" t="s">
        <v>50200</v>
      </c>
      <c r="CH556" s="25" t="s">
        <v>326</v>
      </c>
      <c r="CI556" s="25" t="s">
        <v>326</v>
      </c>
      <c r="CJ556" s="25" t="s">
        <v>15810</v>
      </c>
      <c r="CK556" s="25" t="s">
        <v>50201</v>
      </c>
      <c r="CL556" s="25" t="s">
        <v>50202</v>
      </c>
      <c r="CM556" s="25" t="s">
        <v>50203</v>
      </c>
      <c r="CN556" s="25" t="s">
        <v>326</v>
      </c>
      <c r="CO556" s="25" t="s">
        <v>50204</v>
      </c>
      <c r="CP556" s="25" t="s">
        <v>50205</v>
      </c>
      <c r="CQ556" s="25" t="s">
        <v>50206</v>
      </c>
      <c r="CR556" s="25" t="s">
        <v>50193</v>
      </c>
      <c r="CS556" s="25" t="s">
        <v>50207</v>
      </c>
      <c r="CT556" s="25" t="s">
        <v>326</v>
      </c>
      <c r="CU556" s="25" t="s">
        <v>50207</v>
      </c>
      <c r="CV556" s="25" t="s">
        <v>50208</v>
      </c>
      <c r="CW556" s="25" t="s">
        <v>50209</v>
      </c>
      <c r="CX556" s="25" t="s">
        <v>50210</v>
      </c>
      <c r="CY556" s="25" t="s">
        <v>50211</v>
      </c>
      <c r="CZ556" s="25" t="s">
        <v>17199</v>
      </c>
      <c r="DA556" s="25" t="s">
        <v>50212</v>
      </c>
      <c r="DB556" s="25" t="s">
        <v>326</v>
      </c>
      <c r="DC556" s="25" t="s">
        <v>326</v>
      </c>
      <c r="DD556" s="25" t="s">
        <v>326</v>
      </c>
      <c r="DE556" s="25" t="s">
        <v>326</v>
      </c>
      <c r="DF556" s="25" t="s">
        <v>326</v>
      </c>
      <c r="DG556" s="25" t="s">
        <v>50213</v>
      </c>
      <c r="DH556" s="25" t="s">
        <v>33396</v>
      </c>
      <c r="DI556" s="25" t="s">
        <v>50214</v>
      </c>
      <c r="DJ556" s="25" t="s">
        <v>326</v>
      </c>
      <c r="DK556" s="25" t="s">
        <v>50215</v>
      </c>
      <c r="DL556" s="25" t="s">
        <v>27925</v>
      </c>
      <c r="DM556" s="25" t="s">
        <v>1049</v>
      </c>
      <c r="DN556" s="25" t="s">
        <v>4730</v>
      </c>
      <c r="DO556" s="25" t="s">
        <v>326</v>
      </c>
      <c r="DP556" s="25" t="s">
        <v>326</v>
      </c>
      <c r="DQ556" s="25" t="s">
        <v>326</v>
      </c>
      <c r="DR556" s="25" t="s">
        <v>50216</v>
      </c>
      <c r="DS556" s="25" t="s">
        <v>50217</v>
      </c>
      <c r="DT556" s="25" t="s">
        <v>50218</v>
      </c>
      <c r="DU556" s="25" t="s">
        <v>326</v>
      </c>
      <c r="DV556" s="25" t="s">
        <v>50218</v>
      </c>
      <c r="DW556" s="25" t="s">
        <v>326</v>
      </c>
      <c r="DX556" s="25" t="s">
        <v>50219</v>
      </c>
      <c r="DY556" s="25" t="s">
        <v>326</v>
      </c>
      <c r="DZ556" s="25" t="s">
        <v>326</v>
      </c>
      <c r="EA556" s="25" t="s">
        <v>326</v>
      </c>
      <c r="EB556" s="25" t="s">
        <v>50219</v>
      </c>
      <c r="EC556" s="25" t="s">
        <v>326</v>
      </c>
      <c r="ED556" s="25" t="s">
        <v>50219</v>
      </c>
      <c r="EE556" s="25" t="s">
        <v>326</v>
      </c>
      <c r="EF556" s="25" t="s">
        <v>326</v>
      </c>
      <c r="EG556" s="25" t="s">
        <v>462</v>
      </c>
      <c r="EH556" s="25" t="s">
        <v>326</v>
      </c>
      <c r="EI556" s="25" t="s">
        <v>325</v>
      </c>
      <c r="FE556" s="25" t="s">
        <v>50220</v>
      </c>
      <c r="FF556" s="25" t="s">
        <v>50221</v>
      </c>
      <c r="FG556" s="25" t="s">
        <v>50222</v>
      </c>
      <c r="FH556" s="25" t="s">
        <v>50206</v>
      </c>
      <c r="FI556" s="25" t="s">
        <v>50206</v>
      </c>
      <c r="FJ556" s="25" t="s">
        <v>50223</v>
      </c>
      <c r="FK556" s="25" t="s">
        <v>50223</v>
      </c>
      <c r="FL556" s="25" t="s">
        <v>50223</v>
      </c>
      <c r="FM556" s="25" t="s">
        <v>50224</v>
      </c>
      <c r="FN556" s="25" t="s">
        <v>50225</v>
      </c>
      <c r="FO556" s="25" t="s">
        <v>356</v>
      </c>
      <c r="FP556" s="25" t="s">
        <v>356</v>
      </c>
      <c r="FQ556" s="25" t="s">
        <v>356</v>
      </c>
      <c r="FR556" s="25" t="s">
        <v>50226</v>
      </c>
      <c r="FS556" s="25" t="s">
        <v>50227</v>
      </c>
      <c r="FT556" s="25" t="s">
        <v>50228</v>
      </c>
      <c r="FU556" s="25" t="s">
        <v>50229</v>
      </c>
      <c r="FV556" s="25" t="s">
        <v>50230</v>
      </c>
      <c r="FW556" s="25" t="s">
        <v>50231</v>
      </c>
      <c r="FX556" s="25" t="s">
        <v>50232</v>
      </c>
      <c r="FY556" s="25" t="s">
        <v>50233</v>
      </c>
      <c r="FZ556" s="25" t="s">
        <v>50234</v>
      </c>
      <c r="GA556" s="25" t="s">
        <v>50235</v>
      </c>
      <c r="GB556" s="25" t="s">
        <v>50235</v>
      </c>
      <c r="GC556" s="25" t="s">
        <v>50236</v>
      </c>
      <c r="GD556" s="25" t="s">
        <v>50237</v>
      </c>
      <c r="GE556" s="25" t="s">
        <v>50238</v>
      </c>
      <c r="GF556" s="25" t="s">
        <v>50239</v>
      </c>
      <c r="GG556" s="25" t="s">
        <v>50240</v>
      </c>
      <c r="GH556" s="25" t="s">
        <v>50241</v>
      </c>
      <c r="GI556" s="25" t="s">
        <v>50242</v>
      </c>
      <c r="GJ556" s="25" t="s">
        <v>50243</v>
      </c>
      <c r="GK556" s="25" t="s">
        <v>50244</v>
      </c>
      <c r="GL556" s="25" t="s">
        <v>50245</v>
      </c>
      <c r="GM556" s="25" t="s">
        <v>356</v>
      </c>
      <c r="GN556" s="25" t="s">
        <v>356</v>
      </c>
      <c r="GO556" s="25" t="s">
        <v>356</v>
      </c>
      <c r="GP556" s="25" t="s">
        <v>356</v>
      </c>
      <c r="GQ556" s="25" t="s">
        <v>356</v>
      </c>
      <c r="GR556" s="25" t="s">
        <v>356</v>
      </c>
      <c r="GS556" s="25" t="s">
        <v>50246</v>
      </c>
      <c r="HF556" s="25" t="s">
        <v>50247</v>
      </c>
      <c r="HG556" s="25" t="s">
        <v>50248</v>
      </c>
      <c r="HH556" s="25" t="s">
        <v>50249</v>
      </c>
      <c r="HI556" s="25" t="s">
        <v>326</v>
      </c>
      <c r="HJ556" s="25" t="s">
        <v>50250</v>
      </c>
      <c r="HM556" s="25" t="s">
        <v>50251</v>
      </c>
      <c r="HN556" s="25" t="s">
        <v>50187</v>
      </c>
      <c r="HO556" s="25" t="s">
        <v>50252</v>
      </c>
      <c r="HP556" s="25" t="s">
        <v>50195</v>
      </c>
      <c r="HQ556" s="25" t="s">
        <v>50198</v>
      </c>
      <c r="HR556" s="25" t="s">
        <v>4790</v>
      </c>
      <c r="HT556" s="25" t="s">
        <v>50253</v>
      </c>
      <c r="HU556" s="25" t="s">
        <v>50254</v>
      </c>
      <c r="HV556" s="25" t="s">
        <v>326</v>
      </c>
      <c r="HW556" s="25" t="s">
        <v>326</v>
      </c>
      <c r="HX556" s="25" t="s">
        <v>50255</v>
      </c>
      <c r="HY556" s="25" t="s">
        <v>50228</v>
      </c>
      <c r="HZ556" s="25" t="s">
        <v>326</v>
      </c>
      <c r="IA556" s="25" t="s">
        <v>50256</v>
      </c>
      <c r="IC556" s="25" t="s">
        <v>50257</v>
      </c>
      <c r="IE556" s="25" t="s">
        <v>327</v>
      </c>
      <c r="IG556" s="25" t="s">
        <v>50258</v>
      </c>
      <c r="IH556" s="25" t="s">
        <v>50259</v>
      </c>
      <c r="II556" s="25" t="s">
        <v>50259</v>
      </c>
      <c r="IJ556" s="25" t="s">
        <v>50258</v>
      </c>
      <c r="IK556" s="25" t="s">
        <v>50260</v>
      </c>
      <c r="IM556" s="25" t="s">
        <v>50206</v>
      </c>
      <c r="IN556" s="25" t="s">
        <v>326</v>
      </c>
      <c r="IO556" s="25" t="s">
        <v>326</v>
      </c>
      <c r="IP556" s="25" t="s">
        <v>326</v>
      </c>
      <c r="IQ556" s="25" t="s">
        <v>326</v>
      </c>
      <c r="IR556" s="25" t="s">
        <v>326</v>
      </c>
      <c r="IW556" s="25" t="s">
        <v>50186</v>
      </c>
      <c r="IX556" s="25" t="s">
        <v>50190</v>
      </c>
      <c r="IY556" s="25" t="s">
        <v>326</v>
      </c>
      <c r="IZ556" s="25" t="s">
        <v>326</v>
      </c>
      <c r="JA556" s="25" t="s">
        <v>326</v>
      </c>
      <c r="JB556" s="25" t="s">
        <v>326</v>
      </c>
      <c r="JC556" s="25" t="s">
        <v>326</v>
      </c>
      <c r="JD556" s="25" t="s">
        <v>395</v>
      </c>
      <c r="JE556" s="25" t="s">
        <v>396</v>
      </c>
      <c r="JF556" s="25" t="s">
        <v>395</v>
      </c>
      <c r="JG556" s="25" t="s">
        <v>396</v>
      </c>
      <c r="JH556" s="25" t="s">
        <v>17199</v>
      </c>
      <c r="JI556" s="25" t="s">
        <v>326</v>
      </c>
      <c r="JJ556" s="25" t="s">
        <v>326</v>
      </c>
      <c r="JK556" s="25" t="s">
        <v>326</v>
      </c>
      <c r="JL556" s="25" t="s">
        <v>326</v>
      </c>
      <c r="JM556" s="25" t="s">
        <v>326</v>
      </c>
      <c r="JW556" s="25" t="s">
        <v>326</v>
      </c>
      <c r="JX556" s="25" t="s">
        <v>50261</v>
      </c>
      <c r="JZ556" s="25" t="s">
        <v>50262</v>
      </c>
      <c r="KA556" s="25" t="s">
        <v>50263</v>
      </c>
      <c r="KC556" s="25" t="s">
        <v>50259</v>
      </c>
      <c r="KD556" s="25" t="s">
        <v>50264</v>
      </c>
      <c r="KF556" s="25" t="s">
        <v>50225</v>
      </c>
      <c r="KH556" s="25" t="s">
        <v>50223</v>
      </c>
      <c r="KI556" s="25" t="s">
        <v>50265</v>
      </c>
      <c r="KJ556" s="25" t="s">
        <v>50264</v>
      </c>
      <c r="KK556" s="25" t="s">
        <v>50266</v>
      </c>
      <c r="KL556" s="25" t="s">
        <v>1455</v>
      </c>
      <c r="KN556" s="25" t="s">
        <v>50263</v>
      </c>
      <c r="KO556" s="25" t="s">
        <v>50240</v>
      </c>
      <c r="KP556" s="25" t="s">
        <v>50255</v>
      </c>
      <c r="KR556" s="25" t="s">
        <v>50267</v>
      </c>
      <c r="KS556" s="25" t="s">
        <v>50224</v>
      </c>
      <c r="KT556" s="25" t="s">
        <v>50268</v>
      </c>
      <c r="KU556" s="25" t="s">
        <v>50269</v>
      </c>
      <c r="KV556" s="25" t="s">
        <v>50270</v>
      </c>
      <c r="KW556" s="25" t="s">
        <v>50271</v>
      </c>
      <c r="KY556" s="25" t="s">
        <v>50272</v>
      </c>
    </row>
    <row r="557" spans="1:324" hidden="1" x14ac:dyDescent="0.2">
      <c r="A557" s="24">
        <f>VLOOKUP($H557,xRef2LineOfBusiness!$A$1:$D$1093,1,FALSE)</f>
        <v>109091</v>
      </c>
      <c r="B557" s="24" t="e">
        <f>VLOOKUP($H557,xRef2LineOfBusiness!$A$1:$D$1093,2,FALSE)</f>
        <v>#N/A</v>
      </c>
      <c r="C557" s="24" t="e">
        <f>VLOOKUP($H557,xRef2LineOfBusiness!$A$1:$D$1093,3,FALSE)</f>
        <v>#N/A</v>
      </c>
      <c r="D557" s="24" t="e">
        <f>VLOOKUP($H557,xRef2LineOfBusiness!$A$1:$D$1093,4,FALSE)</f>
        <v>#N/A</v>
      </c>
      <c r="E557" s="25" t="s">
        <v>8419</v>
      </c>
      <c r="F557" s="25" t="s">
        <v>322</v>
      </c>
      <c r="G557" s="25" t="s">
        <v>414</v>
      </c>
      <c r="H557" s="27">
        <v>109091</v>
      </c>
      <c r="I557" s="25" t="s">
        <v>50273</v>
      </c>
      <c r="J557" s="25" t="s">
        <v>50273</v>
      </c>
      <c r="K557" s="25" t="s">
        <v>325</v>
      </c>
      <c r="L557" s="25" t="s">
        <v>325</v>
      </c>
      <c r="M557" s="25" t="s">
        <v>50273</v>
      </c>
      <c r="N557" s="25" t="s">
        <v>326</v>
      </c>
      <c r="O557" s="25" t="s">
        <v>1124</v>
      </c>
      <c r="P557" s="25" t="s">
        <v>50274</v>
      </c>
      <c r="Q557" s="25" t="s">
        <v>329</v>
      </c>
      <c r="R557" s="25" t="s">
        <v>330</v>
      </c>
      <c r="S557" s="25" t="s">
        <v>419</v>
      </c>
      <c r="T557" s="25" t="s">
        <v>28043</v>
      </c>
      <c r="U557" s="25" t="s">
        <v>50275</v>
      </c>
      <c r="V557" s="25" t="s">
        <v>334</v>
      </c>
      <c r="W557" s="25" t="s">
        <v>6125</v>
      </c>
      <c r="X557" s="25" t="s">
        <v>326</v>
      </c>
      <c r="Y557" s="25" t="s">
        <v>50276</v>
      </c>
      <c r="Z557" s="25" t="s">
        <v>326</v>
      </c>
      <c r="AA557" s="25" t="s">
        <v>50276</v>
      </c>
      <c r="AB557" s="25" t="s">
        <v>326</v>
      </c>
      <c r="AC557" s="25" t="s">
        <v>326</v>
      </c>
      <c r="AD557" s="25" t="s">
        <v>3518</v>
      </c>
      <c r="AE557" s="25" t="s">
        <v>326</v>
      </c>
      <c r="AF557" s="25" t="s">
        <v>326</v>
      </c>
      <c r="AG557" s="25" t="s">
        <v>3518</v>
      </c>
      <c r="AH557" s="25" t="s">
        <v>326</v>
      </c>
      <c r="AI557" s="25" t="s">
        <v>326</v>
      </c>
      <c r="AJ557" s="25" t="s">
        <v>326</v>
      </c>
      <c r="AK557" s="25" t="s">
        <v>326</v>
      </c>
      <c r="AL557" s="25" t="s">
        <v>326</v>
      </c>
      <c r="AM557" s="25" t="s">
        <v>326</v>
      </c>
      <c r="AN557" s="25" t="s">
        <v>24459</v>
      </c>
      <c r="AO557" s="25" t="s">
        <v>326</v>
      </c>
      <c r="AP557" s="25" t="s">
        <v>326</v>
      </c>
      <c r="AQ557" s="25" t="s">
        <v>326</v>
      </c>
      <c r="AR557" s="25" t="s">
        <v>8436</v>
      </c>
      <c r="AS557" s="25" t="s">
        <v>8436</v>
      </c>
      <c r="AT557" s="25" t="s">
        <v>1029</v>
      </c>
      <c r="AU557" s="25" t="s">
        <v>12233</v>
      </c>
      <c r="AV557" s="25" t="s">
        <v>326</v>
      </c>
      <c r="AW557" s="25" t="s">
        <v>326</v>
      </c>
      <c r="AX557" s="25" t="s">
        <v>326</v>
      </c>
      <c r="AY557" s="25" t="s">
        <v>349</v>
      </c>
      <c r="AZ557" s="25" t="s">
        <v>326</v>
      </c>
      <c r="BA557" s="25" t="s">
        <v>2871</v>
      </c>
      <c r="BB557" s="25" t="s">
        <v>326</v>
      </c>
      <c r="BC557" s="25" t="s">
        <v>2871</v>
      </c>
      <c r="BD557" s="25" t="s">
        <v>326</v>
      </c>
      <c r="BE557" s="25" t="s">
        <v>3891</v>
      </c>
      <c r="BF557" s="25" t="s">
        <v>10895</v>
      </c>
      <c r="BG557" s="25" t="s">
        <v>326</v>
      </c>
      <c r="BH557" s="25" t="s">
        <v>3883</v>
      </c>
      <c r="BI557" s="25" t="s">
        <v>1812</v>
      </c>
      <c r="BJ557" s="25" t="s">
        <v>326</v>
      </c>
      <c r="BK557" s="25" t="s">
        <v>884</v>
      </c>
      <c r="BL557" s="25" t="s">
        <v>326</v>
      </c>
      <c r="BM557" s="25" t="s">
        <v>1039</v>
      </c>
      <c r="BN557" s="25" t="s">
        <v>326</v>
      </c>
      <c r="BO557" s="25" t="s">
        <v>326</v>
      </c>
      <c r="BP557" s="25" t="s">
        <v>1039</v>
      </c>
      <c r="BQ557" s="25" t="s">
        <v>326</v>
      </c>
      <c r="BR557" s="25" t="s">
        <v>1932</v>
      </c>
      <c r="BS557" s="25" t="s">
        <v>326</v>
      </c>
      <c r="BT557" s="25" t="s">
        <v>326</v>
      </c>
      <c r="BU557" s="25" t="s">
        <v>326</v>
      </c>
      <c r="BV557" s="25" t="s">
        <v>13133</v>
      </c>
      <c r="BW557" s="25" t="s">
        <v>1494</v>
      </c>
      <c r="BX557" s="25" t="s">
        <v>326</v>
      </c>
      <c r="BY557" s="25" t="s">
        <v>326</v>
      </c>
      <c r="BZ557" s="25" t="s">
        <v>326</v>
      </c>
      <c r="CA557" s="25" t="s">
        <v>4987</v>
      </c>
      <c r="CB557" s="25" t="s">
        <v>326</v>
      </c>
      <c r="CC557" s="25" t="s">
        <v>326</v>
      </c>
      <c r="CD557" s="25" t="s">
        <v>326</v>
      </c>
      <c r="CE557" s="25" t="s">
        <v>326</v>
      </c>
      <c r="CF557" s="25" t="s">
        <v>3524</v>
      </c>
      <c r="CG557" s="25" t="s">
        <v>50277</v>
      </c>
      <c r="CH557" s="25" t="s">
        <v>326</v>
      </c>
      <c r="CI557" s="25" t="s">
        <v>326</v>
      </c>
      <c r="CJ557" s="25" t="s">
        <v>326</v>
      </c>
      <c r="CK557" s="25" t="s">
        <v>1092</v>
      </c>
      <c r="CL557" s="25" t="s">
        <v>326</v>
      </c>
      <c r="CM557" s="25" t="s">
        <v>326</v>
      </c>
      <c r="CN557" s="25" t="s">
        <v>326</v>
      </c>
      <c r="CO557" s="25" t="s">
        <v>15242</v>
      </c>
      <c r="CP557" s="25" t="s">
        <v>326</v>
      </c>
      <c r="CQ557" s="25" t="s">
        <v>44848</v>
      </c>
      <c r="CR557" s="25" t="s">
        <v>10895</v>
      </c>
      <c r="CS557" s="25" t="s">
        <v>50278</v>
      </c>
      <c r="CT557" s="25" t="s">
        <v>326</v>
      </c>
      <c r="CU557" s="25" t="s">
        <v>50278</v>
      </c>
      <c r="CV557" s="25" t="s">
        <v>29660</v>
      </c>
      <c r="CW557" s="25" t="s">
        <v>1263</v>
      </c>
      <c r="CX557" s="25" t="s">
        <v>50279</v>
      </c>
      <c r="CY557" s="25" t="s">
        <v>11430</v>
      </c>
      <c r="CZ557" s="25" t="s">
        <v>599</v>
      </c>
      <c r="DA557" s="25" t="s">
        <v>326</v>
      </c>
      <c r="DB557" s="25" t="s">
        <v>326</v>
      </c>
      <c r="DC557" s="25" t="s">
        <v>4026</v>
      </c>
      <c r="DD557" s="25" t="s">
        <v>591</v>
      </c>
      <c r="DE557" s="25" t="s">
        <v>326</v>
      </c>
      <c r="DF557" s="25" t="s">
        <v>326</v>
      </c>
      <c r="DG557" s="25" t="s">
        <v>440</v>
      </c>
      <c r="DH557" s="25" t="s">
        <v>326</v>
      </c>
      <c r="DI557" s="25" t="s">
        <v>6127</v>
      </c>
      <c r="DJ557" s="25" t="s">
        <v>1965</v>
      </c>
      <c r="DK557" s="25" t="s">
        <v>1147</v>
      </c>
      <c r="DL557" s="25" t="s">
        <v>326</v>
      </c>
      <c r="DM557" s="25" t="s">
        <v>326</v>
      </c>
      <c r="DN557" s="25" t="s">
        <v>326</v>
      </c>
      <c r="DO557" s="25" t="s">
        <v>326</v>
      </c>
      <c r="DP557" s="25" t="s">
        <v>326</v>
      </c>
      <c r="DQ557" s="25" t="s">
        <v>326</v>
      </c>
      <c r="DR557" s="25" t="s">
        <v>1791</v>
      </c>
      <c r="DS557" s="25" t="s">
        <v>2576</v>
      </c>
      <c r="DT557" s="25" t="s">
        <v>326</v>
      </c>
      <c r="DU557" s="25" t="s">
        <v>326</v>
      </c>
      <c r="DV557" s="25" t="s">
        <v>326</v>
      </c>
      <c r="DW557" s="25" t="s">
        <v>326</v>
      </c>
      <c r="DX557" s="25" t="s">
        <v>2576</v>
      </c>
      <c r="DY557" s="25" t="s">
        <v>326</v>
      </c>
      <c r="DZ557" s="25" t="s">
        <v>326</v>
      </c>
      <c r="EA557" s="25" t="s">
        <v>326</v>
      </c>
      <c r="EB557" s="25" t="s">
        <v>2576</v>
      </c>
      <c r="EC557" s="25" t="s">
        <v>326</v>
      </c>
      <c r="ED557" s="25" t="s">
        <v>2576</v>
      </c>
      <c r="EE557" s="25" t="s">
        <v>326</v>
      </c>
      <c r="EF557" s="25" t="s">
        <v>326</v>
      </c>
      <c r="EG557" s="25" t="s">
        <v>326</v>
      </c>
      <c r="EH557" s="25" t="s">
        <v>326</v>
      </c>
      <c r="EI557" s="25" t="s">
        <v>325</v>
      </c>
      <c r="FE557" s="25" t="s">
        <v>4730</v>
      </c>
      <c r="FF557" s="25" t="s">
        <v>50280</v>
      </c>
      <c r="FG557" s="25" t="s">
        <v>50281</v>
      </c>
      <c r="FH557" s="25" t="s">
        <v>9674</v>
      </c>
      <c r="FI557" s="25" t="s">
        <v>9674</v>
      </c>
      <c r="FJ557" s="25" t="s">
        <v>50282</v>
      </c>
      <c r="FK557" s="25" t="s">
        <v>50283</v>
      </c>
      <c r="FL557" s="25" t="s">
        <v>50283</v>
      </c>
      <c r="FM557" s="25" t="s">
        <v>50284</v>
      </c>
      <c r="FN557" s="25" t="s">
        <v>50285</v>
      </c>
      <c r="FO557" s="25" t="s">
        <v>2077</v>
      </c>
      <c r="FP557" s="25" t="s">
        <v>50286</v>
      </c>
      <c r="FQ557" s="25" t="s">
        <v>50287</v>
      </c>
      <c r="FR557" s="25" t="s">
        <v>8060</v>
      </c>
      <c r="FS557" s="25" t="s">
        <v>8060</v>
      </c>
      <c r="FT557" s="25" t="s">
        <v>50288</v>
      </c>
      <c r="FU557" s="25" t="s">
        <v>50289</v>
      </c>
      <c r="FV557" s="25" t="s">
        <v>50290</v>
      </c>
      <c r="FW557" s="25" t="s">
        <v>50291</v>
      </c>
      <c r="FX557" s="25" t="s">
        <v>50292</v>
      </c>
      <c r="FY557" s="25" t="s">
        <v>326</v>
      </c>
      <c r="FZ557" s="25" t="s">
        <v>326</v>
      </c>
      <c r="GA557" s="25" t="s">
        <v>50293</v>
      </c>
      <c r="GB557" s="25" t="s">
        <v>50293</v>
      </c>
      <c r="GC557" s="25" t="s">
        <v>326</v>
      </c>
      <c r="GD557" s="25" t="s">
        <v>50294</v>
      </c>
      <c r="GE557" s="25" t="s">
        <v>326</v>
      </c>
      <c r="GF557" s="25" t="s">
        <v>50294</v>
      </c>
      <c r="GG557" s="25" t="s">
        <v>50295</v>
      </c>
      <c r="GH557" s="25" t="s">
        <v>50296</v>
      </c>
      <c r="GI557" s="25" t="s">
        <v>50297</v>
      </c>
      <c r="GJ557" s="25" t="s">
        <v>50298</v>
      </c>
      <c r="GK557" s="25" t="s">
        <v>50299</v>
      </c>
      <c r="GL557" s="25" t="s">
        <v>50289</v>
      </c>
      <c r="GM557" s="25" t="s">
        <v>50300</v>
      </c>
      <c r="GN557" s="25" t="s">
        <v>50301</v>
      </c>
      <c r="GO557" s="25" t="s">
        <v>50302</v>
      </c>
      <c r="GP557" s="25" t="s">
        <v>50303</v>
      </c>
      <c r="GQ557" s="25" t="s">
        <v>50304</v>
      </c>
      <c r="GR557" s="25" t="s">
        <v>50305</v>
      </c>
      <c r="GS557" s="25" t="s">
        <v>50306</v>
      </c>
      <c r="GT557" s="25" t="s">
        <v>50307</v>
      </c>
      <c r="GU557" s="25" t="s">
        <v>50308</v>
      </c>
      <c r="GV557" s="25" t="s">
        <v>23795</v>
      </c>
      <c r="GW557" s="25" t="s">
        <v>50309</v>
      </c>
      <c r="GX557" s="25" t="s">
        <v>29563</v>
      </c>
      <c r="GY557" s="25" t="s">
        <v>2630</v>
      </c>
      <c r="GZ557" s="25" t="s">
        <v>10579</v>
      </c>
      <c r="HA557" s="25" t="s">
        <v>9180</v>
      </c>
      <c r="HB557" s="25" t="s">
        <v>3214</v>
      </c>
      <c r="HC557" s="25" t="s">
        <v>2735</v>
      </c>
      <c r="HD557" s="25" t="s">
        <v>29360</v>
      </c>
      <c r="HE557" s="25" t="s">
        <v>9316</v>
      </c>
      <c r="HF557" s="25" t="s">
        <v>50310</v>
      </c>
      <c r="HG557" s="25" t="s">
        <v>50311</v>
      </c>
      <c r="HH557" s="25" t="s">
        <v>50312</v>
      </c>
      <c r="HI557" s="25" t="s">
        <v>326</v>
      </c>
      <c r="HJ557" s="25" t="s">
        <v>50313</v>
      </c>
      <c r="HM557" s="25" t="s">
        <v>50314</v>
      </c>
      <c r="HN557" s="25" t="s">
        <v>326</v>
      </c>
      <c r="HO557" s="25" t="s">
        <v>349</v>
      </c>
      <c r="HP557" s="25" t="s">
        <v>651</v>
      </c>
      <c r="HQ557" s="25" t="s">
        <v>4987</v>
      </c>
      <c r="HR557" s="25" t="s">
        <v>386</v>
      </c>
      <c r="HT557" s="25" t="s">
        <v>50314</v>
      </c>
      <c r="HU557" s="25" t="s">
        <v>50315</v>
      </c>
      <c r="HV557" s="25" t="s">
        <v>326</v>
      </c>
      <c r="HW557" s="25" t="s">
        <v>326</v>
      </c>
      <c r="HX557" s="25" t="s">
        <v>50316</v>
      </c>
      <c r="HY557" s="25" t="s">
        <v>50317</v>
      </c>
      <c r="HZ557" s="25" t="s">
        <v>326</v>
      </c>
      <c r="IA557" s="25" t="s">
        <v>23795</v>
      </c>
      <c r="IB557" s="25" t="s">
        <v>50318</v>
      </c>
      <c r="IC557" s="25" t="s">
        <v>50319</v>
      </c>
      <c r="ID557" s="25" t="s">
        <v>50320</v>
      </c>
      <c r="IE557" s="25" t="s">
        <v>422</v>
      </c>
      <c r="IF557" s="25" t="s">
        <v>23795</v>
      </c>
      <c r="IG557" s="25" t="s">
        <v>7548</v>
      </c>
      <c r="IH557" s="25" t="s">
        <v>50321</v>
      </c>
      <c r="II557" s="25" t="s">
        <v>50321</v>
      </c>
      <c r="IJ557" s="25" t="s">
        <v>7548</v>
      </c>
      <c r="IK557" s="25" t="s">
        <v>50322</v>
      </c>
      <c r="IL557" s="25" t="s">
        <v>7921</v>
      </c>
      <c r="IM557" s="25" t="s">
        <v>9674</v>
      </c>
      <c r="IN557" s="25" t="s">
        <v>326</v>
      </c>
      <c r="IO557" s="25" t="s">
        <v>326</v>
      </c>
      <c r="IP557" s="25" t="s">
        <v>326</v>
      </c>
      <c r="IQ557" s="25" t="s">
        <v>326</v>
      </c>
      <c r="IR557" s="25" t="s">
        <v>326</v>
      </c>
      <c r="IS557" s="25" t="s">
        <v>50323</v>
      </c>
      <c r="IT557" s="25" t="s">
        <v>50324</v>
      </c>
      <c r="IU557" s="25" t="s">
        <v>50325</v>
      </c>
      <c r="IV557" s="25" t="s">
        <v>2912</v>
      </c>
      <c r="IW557" s="25" t="s">
        <v>3518</v>
      </c>
      <c r="IX557" s="25" t="s">
        <v>326</v>
      </c>
      <c r="IY557" s="25" t="s">
        <v>8436</v>
      </c>
      <c r="IZ557" s="25" t="s">
        <v>326</v>
      </c>
      <c r="JA557" s="25" t="s">
        <v>326</v>
      </c>
      <c r="JB557" s="25" t="s">
        <v>326</v>
      </c>
      <c r="JC557" s="25" t="s">
        <v>326</v>
      </c>
      <c r="JD557" s="25" t="s">
        <v>395</v>
      </c>
      <c r="JE557" s="25" t="s">
        <v>396</v>
      </c>
      <c r="JF557" s="25" t="s">
        <v>395</v>
      </c>
      <c r="JG557" s="25" t="s">
        <v>396</v>
      </c>
      <c r="JH557" s="25" t="s">
        <v>591</v>
      </c>
      <c r="JI557" s="25" t="s">
        <v>326</v>
      </c>
      <c r="JJ557" s="25" t="s">
        <v>326</v>
      </c>
      <c r="JK557" s="25" t="s">
        <v>326</v>
      </c>
      <c r="JL557" s="25" t="s">
        <v>326</v>
      </c>
      <c r="JM557" s="25" t="s">
        <v>326</v>
      </c>
      <c r="JN557" s="25" t="s">
        <v>50326</v>
      </c>
      <c r="JO557" s="25" t="s">
        <v>50327</v>
      </c>
      <c r="JP557" s="25" t="s">
        <v>50328</v>
      </c>
      <c r="JQ557" s="25" t="s">
        <v>50327</v>
      </c>
      <c r="JR557" s="25" t="s">
        <v>50329</v>
      </c>
      <c r="JS557" s="25" t="s">
        <v>50330</v>
      </c>
      <c r="JT557" s="25" t="s">
        <v>50331</v>
      </c>
      <c r="JU557" s="25" t="s">
        <v>50330</v>
      </c>
      <c r="JV557" s="25" t="s">
        <v>50332</v>
      </c>
      <c r="JW557" s="25" t="s">
        <v>326</v>
      </c>
      <c r="JX557" s="25" t="s">
        <v>50333</v>
      </c>
      <c r="JY557" s="25" t="s">
        <v>50334</v>
      </c>
      <c r="JZ557" s="25" t="s">
        <v>50335</v>
      </c>
      <c r="KA557" s="25" t="s">
        <v>50336</v>
      </c>
      <c r="KB557" s="25" t="s">
        <v>50337</v>
      </c>
      <c r="KC557" s="25" t="s">
        <v>50321</v>
      </c>
      <c r="KD557" s="25" t="s">
        <v>50338</v>
      </c>
      <c r="KE557" s="25" t="s">
        <v>44305</v>
      </c>
      <c r="KF557" s="25" t="s">
        <v>50285</v>
      </c>
      <c r="KG557" s="25" t="s">
        <v>50339</v>
      </c>
      <c r="KH557" s="25" t="s">
        <v>50283</v>
      </c>
      <c r="KI557" s="25" t="s">
        <v>50340</v>
      </c>
      <c r="KJ557" s="25" t="s">
        <v>50338</v>
      </c>
      <c r="KK557" s="25" t="s">
        <v>50341</v>
      </c>
      <c r="KL557" s="25" t="s">
        <v>21973</v>
      </c>
      <c r="KM557" s="25" t="s">
        <v>13433</v>
      </c>
      <c r="KN557" s="25" t="s">
        <v>50336</v>
      </c>
      <c r="KO557" s="25" t="s">
        <v>50295</v>
      </c>
      <c r="KP557" s="25" t="s">
        <v>50342</v>
      </c>
      <c r="KQ557" s="25" t="s">
        <v>50343</v>
      </c>
      <c r="KR557" s="25" t="s">
        <v>50344</v>
      </c>
      <c r="KS557" s="25" t="s">
        <v>50284</v>
      </c>
      <c r="KT557" s="25" t="s">
        <v>50345</v>
      </c>
      <c r="KU557" s="25" t="s">
        <v>50346</v>
      </c>
      <c r="KV557" s="25" t="s">
        <v>50347</v>
      </c>
      <c r="KW557" s="25" t="s">
        <v>50348</v>
      </c>
      <c r="KX557" s="25" t="s">
        <v>50349</v>
      </c>
      <c r="KY557" s="25" t="s">
        <v>50350</v>
      </c>
    </row>
    <row r="558" spans="1:324" hidden="1" x14ac:dyDescent="0.2">
      <c r="A558" s="24">
        <f>VLOOKUP($H558,xRef2LineOfBusiness!$A$1:$D$1093,1,FALSE)</f>
        <v>324434</v>
      </c>
      <c r="B558" s="24" t="e">
        <f>VLOOKUP($H558,xRef2LineOfBusiness!$A$1:$D$1093,2,FALSE)</f>
        <v>#N/A</v>
      </c>
      <c r="C558" s="24" t="e">
        <f>VLOOKUP($H558,xRef2LineOfBusiness!$A$1:$D$1093,3,FALSE)</f>
        <v>#N/A</v>
      </c>
      <c r="D558" s="24" t="e">
        <f>VLOOKUP($H558,xRef2LineOfBusiness!$A$1:$D$1093,4,FALSE)</f>
        <v>#N/A</v>
      </c>
      <c r="E558" s="25" t="s">
        <v>21728</v>
      </c>
      <c r="F558" s="25" t="s">
        <v>322</v>
      </c>
      <c r="H558" s="27">
        <v>324434</v>
      </c>
      <c r="I558" s="25" t="s">
        <v>50351</v>
      </c>
      <c r="J558" s="25" t="s">
        <v>50351</v>
      </c>
      <c r="K558" s="25" t="s">
        <v>325</v>
      </c>
      <c r="L558" s="25" t="s">
        <v>325</v>
      </c>
      <c r="M558" s="25" t="s">
        <v>50351</v>
      </c>
      <c r="N558" s="25" t="s">
        <v>326</v>
      </c>
      <c r="O558" s="25" t="s">
        <v>345</v>
      </c>
      <c r="P558" s="25" t="s">
        <v>50352</v>
      </c>
      <c r="Q558" s="25" t="s">
        <v>5515</v>
      </c>
      <c r="R558" s="25" t="s">
        <v>330</v>
      </c>
      <c r="S558" s="25" t="s">
        <v>331</v>
      </c>
      <c r="T558" s="25" t="s">
        <v>50353</v>
      </c>
      <c r="U558" s="25" t="s">
        <v>50354</v>
      </c>
      <c r="V558" s="25" t="s">
        <v>334</v>
      </c>
      <c r="W558" s="25" t="s">
        <v>50355</v>
      </c>
      <c r="X558" s="25" t="s">
        <v>326</v>
      </c>
      <c r="Y558" s="25" t="s">
        <v>326</v>
      </c>
      <c r="Z558" s="25" t="s">
        <v>326</v>
      </c>
      <c r="AA558" s="25" t="s">
        <v>326</v>
      </c>
      <c r="AB558" s="25" t="s">
        <v>326</v>
      </c>
      <c r="AC558" s="25" t="s">
        <v>326</v>
      </c>
      <c r="AD558" s="25" t="s">
        <v>326</v>
      </c>
      <c r="AE558" s="25" t="s">
        <v>326</v>
      </c>
      <c r="AF558" s="25" t="s">
        <v>50356</v>
      </c>
      <c r="AG558" s="25" t="s">
        <v>50356</v>
      </c>
      <c r="AH558" s="25" t="s">
        <v>326</v>
      </c>
      <c r="AI558" s="25" t="s">
        <v>326</v>
      </c>
      <c r="AJ558" s="25" t="s">
        <v>30693</v>
      </c>
      <c r="AK558" s="25" t="s">
        <v>326</v>
      </c>
      <c r="AL558" s="25" t="s">
        <v>326</v>
      </c>
      <c r="AM558" s="25" t="s">
        <v>326</v>
      </c>
      <c r="AN558" s="25" t="s">
        <v>50357</v>
      </c>
      <c r="AO558" s="25" t="s">
        <v>326</v>
      </c>
      <c r="AP558" s="25" t="s">
        <v>326</v>
      </c>
      <c r="AQ558" s="25" t="s">
        <v>326</v>
      </c>
      <c r="AR558" s="25" t="s">
        <v>326</v>
      </c>
      <c r="AS558" s="25" t="s">
        <v>326</v>
      </c>
      <c r="AT558" s="25" t="s">
        <v>326</v>
      </c>
      <c r="AU558" s="25" t="s">
        <v>326</v>
      </c>
      <c r="AV558" s="25" t="s">
        <v>326</v>
      </c>
      <c r="AW558" s="25" t="s">
        <v>326</v>
      </c>
      <c r="AX558" s="25" t="s">
        <v>326</v>
      </c>
      <c r="AY558" s="25" t="s">
        <v>326</v>
      </c>
      <c r="AZ558" s="25" t="s">
        <v>326</v>
      </c>
      <c r="BA558" s="25" t="s">
        <v>326</v>
      </c>
      <c r="BB558" s="25" t="s">
        <v>326</v>
      </c>
      <c r="BC558" s="25" t="s">
        <v>326</v>
      </c>
      <c r="BD558" s="25" t="s">
        <v>326</v>
      </c>
      <c r="BE558" s="25" t="s">
        <v>326</v>
      </c>
      <c r="BF558" s="25" t="s">
        <v>50357</v>
      </c>
      <c r="BG558" s="25" t="s">
        <v>326</v>
      </c>
      <c r="BH558" s="25" t="s">
        <v>326</v>
      </c>
      <c r="BI558" s="25" t="s">
        <v>50358</v>
      </c>
      <c r="BJ558" s="25" t="s">
        <v>326</v>
      </c>
      <c r="BK558" s="25" t="s">
        <v>6938</v>
      </c>
      <c r="BL558" s="25" t="s">
        <v>50359</v>
      </c>
      <c r="BM558" s="25" t="s">
        <v>326</v>
      </c>
      <c r="BN558" s="25" t="s">
        <v>326</v>
      </c>
      <c r="BO558" s="25" t="s">
        <v>326</v>
      </c>
      <c r="BP558" s="25" t="s">
        <v>326</v>
      </c>
      <c r="BQ558" s="25" t="s">
        <v>326</v>
      </c>
      <c r="BR558" s="25" t="s">
        <v>326</v>
      </c>
      <c r="BS558" s="25" t="s">
        <v>326</v>
      </c>
      <c r="BT558" s="25" t="s">
        <v>326</v>
      </c>
      <c r="BU558" s="25" t="s">
        <v>326</v>
      </c>
      <c r="BV558" s="25" t="s">
        <v>50360</v>
      </c>
      <c r="BW558" s="25" t="s">
        <v>326</v>
      </c>
      <c r="BX558" s="25" t="s">
        <v>326</v>
      </c>
      <c r="BY558" s="25" t="s">
        <v>326</v>
      </c>
      <c r="BZ558" s="25" t="s">
        <v>326</v>
      </c>
      <c r="CA558" s="25" t="s">
        <v>326</v>
      </c>
      <c r="CB558" s="25" t="s">
        <v>326</v>
      </c>
      <c r="CC558" s="25" t="s">
        <v>326</v>
      </c>
      <c r="CD558" s="25" t="s">
        <v>326</v>
      </c>
      <c r="CE558" s="25" t="s">
        <v>326</v>
      </c>
      <c r="CF558" s="25" t="s">
        <v>326</v>
      </c>
      <c r="CG558" s="25" t="s">
        <v>50360</v>
      </c>
      <c r="CH558" s="25" t="s">
        <v>326</v>
      </c>
      <c r="CI558" s="25" t="s">
        <v>326</v>
      </c>
      <c r="CJ558" s="25" t="s">
        <v>326</v>
      </c>
      <c r="CK558" s="25" t="s">
        <v>326</v>
      </c>
      <c r="CL558" s="25" t="s">
        <v>326</v>
      </c>
      <c r="CM558" s="25" t="s">
        <v>326</v>
      </c>
      <c r="CN558" s="25" t="s">
        <v>326</v>
      </c>
      <c r="CO558" s="25" t="s">
        <v>50361</v>
      </c>
      <c r="CP558" s="25" t="s">
        <v>326</v>
      </c>
      <c r="CQ558" s="25" t="s">
        <v>50361</v>
      </c>
      <c r="CR558" s="25" t="s">
        <v>50357</v>
      </c>
      <c r="CS558" s="25" t="s">
        <v>42902</v>
      </c>
      <c r="CT558" s="25" t="s">
        <v>326</v>
      </c>
      <c r="CU558" s="25" t="s">
        <v>42902</v>
      </c>
      <c r="CV558" s="25" t="s">
        <v>326</v>
      </c>
      <c r="CW558" s="25" t="s">
        <v>326</v>
      </c>
      <c r="CX558" s="25" t="s">
        <v>326</v>
      </c>
      <c r="CY558" s="25" t="s">
        <v>42902</v>
      </c>
      <c r="CZ558" s="25" t="s">
        <v>326</v>
      </c>
      <c r="DA558" s="25" t="s">
        <v>326</v>
      </c>
      <c r="DB558" s="25" t="s">
        <v>326</v>
      </c>
      <c r="DC558" s="25" t="s">
        <v>326</v>
      </c>
      <c r="DD558" s="25" t="s">
        <v>326</v>
      </c>
      <c r="DE558" s="25" t="s">
        <v>326</v>
      </c>
      <c r="DF558" s="25" t="s">
        <v>326</v>
      </c>
      <c r="DG558" s="25" t="s">
        <v>326</v>
      </c>
      <c r="DH558" s="25" t="s">
        <v>326</v>
      </c>
      <c r="DI558" s="25" t="s">
        <v>42902</v>
      </c>
      <c r="DJ558" s="25" t="s">
        <v>13276</v>
      </c>
      <c r="DK558" s="25" t="s">
        <v>326</v>
      </c>
      <c r="DL558" s="25" t="s">
        <v>326</v>
      </c>
      <c r="DM558" s="25" t="s">
        <v>326</v>
      </c>
      <c r="DN558" s="25" t="s">
        <v>326</v>
      </c>
      <c r="DO558" s="25" t="s">
        <v>326</v>
      </c>
      <c r="DP558" s="25" t="s">
        <v>50362</v>
      </c>
      <c r="DQ558" s="25" t="s">
        <v>2578</v>
      </c>
      <c r="DR558" s="25" t="s">
        <v>50363</v>
      </c>
      <c r="DS558" s="25" t="s">
        <v>50364</v>
      </c>
      <c r="DT558" s="25" t="s">
        <v>326</v>
      </c>
      <c r="DU558" s="25" t="s">
        <v>326</v>
      </c>
      <c r="DV558" s="25" t="s">
        <v>326</v>
      </c>
      <c r="DW558" s="25" t="s">
        <v>326</v>
      </c>
      <c r="DX558" s="25" t="s">
        <v>50364</v>
      </c>
      <c r="DY558" s="25" t="s">
        <v>326</v>
      </c>
      <c r="DZ558" s="25" t="s">
        <v>326</v>
      </c>
      <c r="EA558" s="25" t="s">
        <v>326</v>
      </c>
      <c r="EB558" s="25" t="s">
        <v>50364</v>
      </c>
      <c r="EC558" s="25" t="s">
        <v>326</v>
      </c>
      <c r="ED558" s="25" t="s">
        <v>50364</v>
      </c>
      <c r="EE558" s="25" t="s">
        <v>326</v>
      </c>
      <c r="EF558" s="25" t="s">
        <v>50365</v>
      </c>
      <c r="EG558" s="25" t="s">
        <v>326</v>
      </c>
      <c r="EH558" s="25" t="s">
        <v>326</v>
      </c>
      <c r="EI558" s="25" t="s">
        <v>325</v>
      </c>
      <c r="FE558" s="25" t="s">
        <v>50361</v>
      </c>
      <c r="FF558" s="25" t="s">
        <v>50366</v>
      </c>
      <c r="FG558" s="25" t="s">
        <v>50367</v>
      </c>
      <c r="FH558" s="25" t="s">
        <v>50361</v>
      </c>
      <c r="FI558" s="25" t="s">
        <v>50361</v>
      </c>
      <c r="FJ558" s="25" t="s">
        <v>50368</v>
      </c>
      <c r="FK558" s="25" t="s">
        <v>50368</v>
      </c>
      <c r="FL558" s="25" t="s">
        <v>50368</v>
      </c>
      <c r="FM558" s="25" t="s">
        <v>50369</v>
      </c>
      <c r="FN558" s="25" t="s">
        <v>355</v>
      </c>
      <c r="FO558" s="25" t="s">
        <v>355</v>
      </c>
      <c r="FP558" s="25" t="s">
        <v>50370</v>
      </c>
      <c r="FQ558" s="25" t="s">
        <v>50371</v>
      </c>
      <c r="FR558" s="25" t="s">
        <v>50364</v>
      </c>
      <c r="FS558" s="25" t="s">
        <v>50364</v>
      </c>
      <c r="FT558" s="25" t="s">
        <v>50372</v>
      </c>
      <c r="FU558" s="25" t="s">
        <v>50373</v>
      </c>
      <c r="FV558" s="25" t="s">
        <v>50374</v>
      </c>
      <c r="FW558" s="25" t="s">
        <v>368</v>
      </c>
      <c r="FX558" s="25" t="s">
        <v>368</v>
      </c>
      <c r="FY558" s="25" t="s">
        <v>50375</v>
      </c>
      <c r="FZ558" s="25" t="s">
        <v>326</v>
      </c>
      <c r="GB558" s="25" t="s">
        <v>326</v>
      </c>
      <c r="GC558" s="25" t="s">
        <v>326</v>
      </c>
      <c r="GD558" s="25" t="s">
        <v>326</v>
      </c>
      <c r="GE558" s="25" t="s">
        <v>326</v>
      </c>
      <c r="GF558" s="25" t="s">
        <v>355</v>
      </c>
      <c r="GG558" s="25" t="s">
        <v>356</v>
      </c>
      <c r="GH558" s="25" t="s">
        <v>50376</v>
      </c>
      <c r="GI558" s="25" t="s">
        <v>50377</v>
      </c>
      <c r="GJ558" s="25" t="s">
        <v>50377</v>
      </c>
      <c r="GK558" s="25" t="s">
        <v>355</v>
      </c>
      <c r="GL558" s="25" t="s">
        <v>50373</v>
      </c>
      <c r="GM558" s="25" t="s">
        <v>50378</v>
      </c>
      <c r="GN558" s="25" t="s">
        <v>50379</v>
      </c>
      <c r="GO558" s="25" t="s">
        <v>50380</v>
      </c>
      <c r="GP558" s="25" t="s">
        <v>356</v>
      </c>
      <c r="GQ558" s="25" t="s">
        <v>355</v>
      </c>
      <c r="GR558" s="25" t="s">
        <v>355</v>
      </c>
      <c r="GS558" s="25" t="s">
        <v>50380</v>
      </c>
      <c r="GT558" s="25" t="s">
        <v>42902</v>
      </c>
      <c r="GU558" s="25" t="s">
        <v>50381</v>
      </c>
      <c r="GV558" s="25" t="s">
        <v>50382</v>
      </c>
      <c r="GW558" s="25" t="s">
        <v>326</v>
      </c>
      <c r="GX558" s="25" t="s">
        <v>50382</v>
      </c>
      <c r="GY558" s="25" t="s">
        <v>50383</v>
      </c>
      <c r="GZ558" s="25" t="s">
        <v>50384</v>
      </c>
      <c r="HA558" s="25" t="s">
        <v>50385</v>
      </c>
      <c r="HB558" s="25" t="s">
        <v>50386</v>
      </c>
      <c r="HC558" s="25" t="s">
        <v>326</v>
      </c>
      <c r="HD558" s="25" t="s">
        <v>50386</v>
      </c>
      <c r="HE558" s="25" t="s">
        <v>50362</v>
      </c>
      <c r="HF558" s="25" t="s">
        <v>326</v>
      </c>
      <c r="HG558" s="25" t="s">
        <v>50374</v>
      </c>
      <c r="HH558" s="25" t="s">
        <v>326</v>
      </c>
      <c r="HI558" s="25" t="s">
        <v>326</v>
      </c>
      <c r="HJ558" s="25" t="s">
        <v>355</v>
      </c>
      <c r="HM558" s="25" t="s">
        <v>50387</v>
      </c>
      <c r="HN558" s="25" t="s">
        <v>30693</v>
      </c>
      <c r="HO558" s="25" t="s">
        <v>326</v>
      </c>
      <c r="HP558" s="25" t="s">
        <v>50359</v>
      </c>
      <c r="HQ558" s="25" t="s">
        <v>326</v>
      </c>
      <c r="HR558" s="25" t="s">
        <v>2120</v>
      </c>
      <c r="HT558" s="25" t="s">
        <v>50387</v>
      </c>
      <c r="HU558" s="25" t="s">
        <v>50388</v>
      </c>
      <c r="HV558" s="25" t="s">
        <v>326</v>
      </c>
      <c r="HW558" s="25" t="s">
        <v>326</v>
      </c>
      <c r="HX558" s="25" t="s">
        <v>50389</v>
      </c>
      <c r="HY558" s="25" t="s">
        <v>50372</v>
      </c>
      <c r="HZ558" s="25" t="s">
        <v>326</v>
      </c>
      <c r="IA558" s="25" t="s">
        <v>42902</v>
      </c>
      <c r="IC558" s="25" t="s">
        <v>368</v>
      </c>
      <c r="IE558" s="25" t="s">
        <v>422</v>
      </c>
      <c r="IF558" s="25" t="s">
        <v>50390</v>
      </c>
      <c r="IG558" s="25" t="s">
        <v>50358</v>
      </c>
      <c r="IH558" s="25" t="s">
        <v>50391</v>
      </c>
      <c r="II558" s="25" t="s">
        <v>50391</v>
      </c>
      <c r="IJ558" s="25" t="s">
        <v>50358</v>
      </c>
      <c r="IK558" s="25" t="s">
        <v>50392</v>
      </c>
      <c r="IL558" s="25" t="s">
        <v>50393</v>
      </c>
      <c r="IM558" s="25" t="s">
        <v>50361</v>
      </c>
      <c r="IN558" s="25" t="s">
        <v>326</v>
      </c>
      <c r="IO558" s="25" t="s">
        <v>326</v>
      </c>
      <c r="IP558" s="25" t="s">
        <v>326</v>
      </c>
      <c r="IQ558" s="25" t="s">
        <v>50365</v>
      </c>
      <c r="IR558" s="25" t="s">
        <v>326</v>
      </c>
      <c r="IV558" s="25" t="s">
        <v>326</v>
      </c>
      <c r="IW558" s="25" t="s">
        <v>326</v>
      </c>
      <c r="IX558" s="25" t="s">
        <v>326</v>
      </c>
      <c r="IY558" s="25" t="s">
        <v>326</v>
      </c>
      <c r="IZ558" s="25" t="s">
        <v>326</v>
      </c>
      <c r="JA558" s="25" t="s">
        <v>326</v>
      </c>
      <c r="JB558" s="25" t="s">
        <v>326</v>
      </c>
      <c r="JC558" s="25" t="s">
        <v>326</v>
      </c>
      <c r="JD558" s="25" t="s">
        <v>395</v>
      </c>
      <c r="JE558" s="25" t="s">
        <v>396</v>
      </c>
      <c r="JF558" s="25" t="s">
        <v>395</v>
      </c>
      <c r="JG558" s="25" t="s">
        <v>396</v>
      </c>
      <c r="JH558" s="25" t="s">
        <v>326</v>
      </c>
      <c r="JI558" s="25" t="s">
        <v>326</v>
      </c>
      <c r="JJ558" s="25" t="s">
        <v>326</v>
      </c>
      <c r="JK558" s="25" t="s">
        <v>326</v>
      </c>
      <c r="JL558" s="25" t="s">
        <v>326</v>
      </c>
      <c r="JM558" s="25" t="s">
        <v>50362</v>
      </c>
      <c r="JN558" s="25" t="s">
        <v>50394</v>
      </c>
      <c r="JO558" s="25" t="s">
        <v>50395</v>
      </c>
      <c r="JP558" s="25" t="s">
        <v>50388</v>
      </c>
      <c r="JQ558" s="25" t="s">
        <v>50396</v>
      </c>
      <c r="JR558" s="25" t="s">
        <v>50397</v>
      </c>
      <c r="JS558" s="25" t="s">
        <v>50398</v>
      </c>
      <c r="JT558" s="25" t="s">
        <v>50399</v>
      </c>
      <c r="JU558" s="25" t="s">
        <v>50400</v>
      </c>
      <c r="JV558" s="25" t="s">
        <v>50401</v>
      </c>
      <c r="JW558" s="25" t="s">
        <v>326</v>
      </c>
      <c r="JX558" s="25" t="s">
        <v>326</v>
      </c>
      <c r="JY558" s="25" t="s">
        <v>50402</v>
      </c>
      <c r="JZ558" s="25" t="s">
        <v>50403</v>
      </c>
      <c r="KA558" s="25" t="s">
        <v>50366</v>
      </c>
      <c r="KB558" s="25" t="s">
        <v>50404</v>
      </c>
      <c r="KC558" s="25" t="s">
        <v>50391</v>
      </c>
      <c r="KD558" s="25" t="s">
        <v>50405</v>
      </c>
      <c r="KE558" s="25" t="s">
        <v>50406</v>
      </c>
      <c r="KG558" s="25" t="s">
        <v>50407</v>
      </c>
      <c r="KH558" s="25" t="s">
        <v>50368</v>
      </c>
      <c r="KI558" s="25" t="s">
        <v>326</v>
      </c>
      <c r="KJ558" s="25" t="s">
        <v>50405</v>
      </c>
      <c r="KK558" s="25" t="s">
        <v>50408</v>
      </c>
      <c r="KL558" s="25" t="s">
        <v>50409</v>
      </c>
      <c r="KM558" s="25" t="s">
        <v>50410</v>
      </c>
      <c r="KN558" s="25" t="s">
        <v>50366</v>
      </c>
      <c r="KO558" s="25" t="s">
        <v>50411</v>
      </c>
      <c r="KP558" s="25" t="s">
        <v>50389</v>
      </c>
      <c r="KR558" s="25" t="s">
        <v>50412</v>
      </c>
      <c r="KS558" s="25" t="s">
        <v>50369</v>
      </c>
      <c r="KT558" s="25" t="s">
        <v>325</v>
      </c>
      <c r="KV558" s="25" t="s">
        <v>50413</v>
      </c>
      <c r="KW558" s="25" t="s">
        <v>50414</v>
      </c>
      <c r="KY558" s="25" t="s">
        <v>50415</v>
      </c>
    </row>
    <row r="559" spans="1:324" hidden="1" x14ac:dyDescent="0.2">
      <c r="A559" s="24">
        <f>VLOOKUP($H559,xRef2LineOfBusiness!$A$1:$D$1093,1,FALSE)</f>
        <v>346079</v>
      </c>
      <c r="B559" s="24">
        <f>VLOOKUP($H559,xRef2LineOfBusiness!$A$1:$D$1093,2,FALSE)</f>
        <v>0</v>
      </c>
      <c r="C559" s="24" t="str">
        <f>VLOOKUP($H559,xRef2LineOfBusiness!$A$1:$D$1093,3,FALSE)</f>
        <v>COMMERCIAL BANKING</v>
      </c>
      <c r="D559" s="24" t="str">
        <f>VLOOKUP($H559,xRef2LineOfBusiness!$A$1:$D$1093,4,FALSE)</f>
        <v>NOTARO, VICTOR</v>
      </c>
      <c r="E559" s="25" t="s">
        <v>1122</v>
      </c>
      <c r="F559" s="25" t="s">
        <v>322</v>
      </c>
      <c r="G559" s="25" t="s">
        <v>414</v>
      </c>
      <c r="H559" s="27">
        <v>346079</v>
      </c>
      <c r="I559" s="25" t="s">
        <v>50416</v>
      </c>
      <c r="J559" s="25" t="s">
        <v>50416</v>
      </c>
      <c r="K559" s="25" t="s">
        <v>325</v>
      </c>
      <c r="L559" s="25" t="s">
        <v>325</v>
      </c>
      <c r="M559" s="25" t="s">
        <v>50416</v>
      </c>
      <c r="N559" s="25" t="s">
        <v>326</v>
      </c>
      <c r="O559" s="25" t="s">
        <v>1251</v>
      </c>
      <c r="P559" s="25" t="s">
        <v>50417</v>
      </c>
      <c r="Q559" s="25" t="s">
        <v>50418</v>
      </c>
      <c r="R559" s="25" t="s">
        <v>330</v>
      </c>
      <c r="S559" s="25" t="s">
        <v>698</v>
      </c>
      <c r="T559" s="25" t="s">
        <v>6205</v>
      </c>
      <c r="U559" s="25" t="s">
        <v>50419</v>
      </c>
      <c r="V559" s="25" t="s">
        <v>334</v>
      </c>
      <c r="W559" s="25" t="s">
        <v>50420</v>
      </c>
      <c r="X559" s="25" t="s">
        <v>326</v>
      </c>
      <c r="Y559" s="25" t="s">
        <v>50421</v>
      </c>
      <c r="Z559" s="25" t="s">
        <v>50422</v>
      </c>
      <c r="AA559" s="25" t="s">
        <v>50423</v>
      </c>
      <c r="AB559" s="25" t="s">
        <v>326</v>
      </c>
      <c r="AC559" s="25" t="s">
        <v>50424</v>
      </c>
      <c r="AD559" s="25" t="s">
        <v>50425</v>
      </c>
      <c r="AE559" s="25" t="s">
        <v>50426</v>
      </c>
      <c r="AF559" s="25" t="s">
        <v>326</v>
      </c>
      <c r="AG559" s="25" t="s">
        <v>50427</v>
      </c>
      <c r="AH559" s="25" t="s">
        <v>14385</v>
      </c>
      <c r="AI559" s="25" t="s">
        <v>326</v>
      </c>
      <c r="AJ559" s="25" t="s">
        <v>326</v>
      </c>
      <c r="AK559" s="25" t="s">
        <v>326</v>
      </c>
      <c r="AL559" s="25" t="s">
        <v>326</v>
      </c>
      <c r="AM559" s="25" t="s">
        <v>326</v>
      </c>
      <c r="AN559" s="25" t="s">
        <v>50428</v>
      </c>
      <c r="AO559" s="25" t="s">
        <v>3050</v>
      </c>
      <c r="AP559" s="25" t="s">
        <v>50429</v>
      </c>
      <c r="AQ559" s="25" t="s">
        <v>14231</v>
      </c>
      <c r="AR559" s="25" t="s">
        <v>50430</v>
      </c>
      <c r="AS559" s="25" t="s">
        <v>50430</v>
      </c>
      <c r="AT559" s="25" t="s">
        <v>50431</v>
      </c>
      <c r="AU559" s="25" t="s">
        <v>50432</v>
      </c>
      <c r="AV559" s="25" t="s">
        <v>326</v>
      </c>
      <c r="AW559" s="25" t="s">
        <v>326</v>
      </c>
      <c r="AX559" s="25" t="s">
        <v>50433</v>
      </c>
      <c r="AY559" s="25" t="s">
        <v>50434</v>
      </c>
      <c r="AZ559" s="25" t="s">
        <v>8071</v>
      </c>
      <c r="BA559" s="25" t="s">
        <v>50435</v>
      </c>
      <c r="BB559" s="25" t="s">
        <v>50436</v>
      </c>
      <c r="BC559" s="25" t="s">
        <v>50437</v>
      </c>
      <c r="BD559" s="25" t="s">
        <v>326</v>
      </c>
      <c r="BE559" s="25" t="s">
        <v>50438</v>
      </c>
      <c r="BF559" s="25" t="s">
        <v>50439</v>
      </c>
      <c r="BG559" s="25" t="s">
        <v>326</v>
      </c>
      <c r="BH559" s="25" t="s">
        <v>326</v>
      </c>
      <c r="BI559" s="25" t="s">
        <v>50440</v>
      </c>
      <c r="BJ559" s="25" t="s">
        <v>326</v>
      </c>
      <c r="BK559" s="25" t="s">
        <v>50441</v>
      </c>
      <c r="BL559" s="25" t="s">
        <v>326</v>
      </c>
      <c r="BM559" s="25" t="s">
        <v>50442</v>
      </c>
      <c r="BN559" s="25" t="s">
        <v>326</v>
      </c>
      <c r="BO559" s="25" t="s">
        <v>326</v>
      </c>
      <c r="BP559" s="25" t="s">
        <v>50442</v>
      </c>
      <c r="BQ559" s="25" t="s">
        <v>714</v>
      </c>
      <c r="BR559" s="25" t="s">
        <v>50443</v>
      </c>
      <c r="BS559" s="25" t="s">
        <v>326</v>
      </c>
      <c r="BT559" s="25" t="s">
        <v>326</v>
      </c>
      <c r="BU559" s="25" t="s">
        <v>326</v>
      </c>
      <c r="BV559" s="25" t="s">
        <v>50444</v>
      </c>
      <c r="BW559" s="25" t="s">
        <v>50445</v>
      </c>
      <c r="BX559" s="25" t="s">
        <v>326</v>
      </c>
      <c r="BY559" s="25" t="s">
        <v>50446</v>
      </c>
      <c r="BZ559" s="25" t="s">
        <v>326</v>
      </c>
      <c r="CA559" s="25" t="s">
        <v>50447</v>
      </c>
      <c r="CB559" s="25" t="s">
        <v>326</v>
      </c>
      <c r="CC559" s="25" t="s">
        <v>326</v>
      </c>
      <c r="CD559" s="25" t="s">
        <v>326</v>
      </c>
      <c r="CE559" s="25" t="s">
        <v>326</v>
      </c>
      <c r="CF559" s="25" t="s">
        <v>50448</v>
      </c>
      <c r="CG559" s="25" t="s">
        <v>50449</v>
      </c>
      <c r="CH559" s="25" t="s">
        <v>326</v>
      </c>
      <c r="CI559" s="25" t="s">
        <v>1737</v>
      </c>
      <c r="CJ559" s="25" t="s">
        <v>326</v>
      </c>
      <c r="CK559" s="25" t="s">
        <v>50450</v>
      </c>
      <c r="CL559" s="25" t="s">
        <v>326</v>
      </c>
      <c r="CM559" s="25" t="s">
        <v>326</v>
      </c>
      <c r="CN559" s="25" t="s">
        <v>326</v>
      </c>
      <c r="CO559" s="25" t="s">
        <v>50451</v>
      </c>
      <c r="CP559" s="25" t="s">
        <v>50452</v>
      </c>
      <c r="CQ559" s="25" t="s">
        <v>50453</v>
      </c>
      <c r="CR559" s="25" t="s">
        <v>50439</v>
      </c>
      <c r="CS559" s="25" t="s">
        <v>50454</v>
      </c>
      <c r="CT559" s="25" t="s">
        <v>326</v>
      </c>
      <c r="CU559" s="25" t="s">
        <v>50454</v>
      </c>
      <c r="CV559" s="25" t="s">
        <v>50455</v>
      </c>
      <c r="CW559" s="25" t="s">
        <v>326</v>
      </c>
      <c r="CX559" s="25" t="s">
        <v>50455</v>
      </c>
      <c r="CY559" s="25" t="s">
        <v>50456</v>
      </c>
      <c r="CZ559" s="25" t="s">
        <v>326</v>
      </c>
      <c r="DA559" s="25" t="s">
        <v>50457</v>
      </c>
      <c r="DB559" s="25" t="s">
        <v>326</v>
      </c>
      <c r="DC559" s="25" t="s">
        <v>50458</v>
      </c>
      <c r="DD559" s="25" t="s">
        <v>50459</v>
      </c>
      <c r="DE559" s="25" t="s">
        <v>50460</v>
      </c>
      <c r="DF559" s="25" t="s">
        <v>326</v>
      </c>
      <c r="DG559" s="25" t="s">
        <v>50461</v>
      </c>
      <c r="DH559" s="25" t="s">
        <v>326</v>
      </c>
      <c r="DI559" s="25" t="s">
        <v>50462</v>
      </c>
      <c r="DJ559" s="25" t="s">
        <v>9884</v>
      </c>
      <c r="DK559" s="25" t="s">
        <v>50463</v>
      </c>
      <c r="DL559" s="25" t="s">
        <v>326</v>
      </c>
      <c r="DM559" s="25" t="s">
        <v>7766</v>
      </c>
      <c r="DN559" s="25" t="s">
        <v>50464</v>
      </c>
      <c r="DO559" s="25" t="s">
        <v>326</v>
      </c>
      <c r="DP559" s="25" t="s">
        <v>326</v>
      </c>
      <c r="DQ559" s="25" t="s">
        <v>326</v>
      </c>
      <c r="DR559" s="25" t="s">
        <v>27465</v>
      </c>
      <c r="DS559" s="25" t="s">
        <v>50465</v>
      </c>
      <c r="DT559" s="25" t="s">
        <v>50466</v>
      </c>
      <c r="DU559" s="25" t="s">
        <v>326</v>
      </c>
      <c r="DV559" s="25" t="s">
        <v>50466</v>
      </c>
      <c r="DW559" s="25" t="s">
        <v>1742</v>
      </c>
      <c r="DX559" s="25" t="s">
        <v>50467</v>
      </c>
      <c r="DY559" s="25" t="s">
        <v>326</v>
      </c>
      <c r="DZ559" s="25" t="s">
        <v>326</v>
      </c>
      <c r="EA559" s="25" t="s">
        <v>326</v>
      </c>
      <c r="EB559" s="25" t="s">
        <v>50467</v>
      </c>
      <c r="EC559" s="25" t="s">
        <v>50468</v>
      </c>
      <c r="ED559" s="25" t="s">
        <v>50469</v>
      </c>
      <c r="EE559" s="25" t="s">
        <v>326</v>
      </c>
      <c r="EF559" s="25" t="s">
        <v>50470</v>
      </c>
      <c r="EG559" s="25" t="s">
        <v>326</v>
      </c>
      <c r="EH559" s="25" t="s">
        <v>50471</v>
      </c>
      <c r="EI559" s="25" t="s">
        <v>325</v>
      </c>
      <c r="FE559" s="25" t="s">
        <v>50472</v>
      </c>
      <c r="FF559" s="25" t="s">
        <v>50473</v>
      </c>
      <c r="FG559" s="25" t="s">
        <v>50474</v>
      </c>
      <c r="FH559" s="25" t="s">
        <v>50475</v>
      </c>
      <c r="FI559" s="25" t="s">
        <v>50475</v>
      </c>
      <c r="FJ559" s="25" t="s">
        <v>11726</v>
      </c>
      <c r="FK559" s="25" t="s">
        <v>50476</v>
      </c>
      <c r="FL559" s="25" t="s">
        <v>50476</v>
      </c>
      <c r="FM559" s="25" t="s">
        <v>50477</v>
      </c>
      <c r="FN559" s="25" t="s">
        <v>50478</v>
      </c>
      <c r="FO559" s="25" t="s">
        <v>50479</v>
      </c>
      <c r="FP559" s="25" t="s">
        <v>50480</v>
      </c>
      <c r="FQ559" s="25" t="s">
        <v>50481</v>
      </c>
      <c r="FR559" s="25" t="s">
        <v>50482</v>
      </c>
      <c r="FS559" s="25" t="s">
        <v>50483</v>
      </c>
      <c r="FT559" s="25" t="s">
        <v>50484</v>
      </c>
      <c r="FU559" s="25" t="s">
        <v>50485</v>
      </c>
      <c r="FV559" s="25" t="s">
        <v>50486</v>
      </c>
      <c r="FW559" s="25" t="s">
        <v>50487</v>
      </c>
      <c r="FX559" s="25" t="s">
        <v>50488</v>
      </c>
      <c r="FY559" s="25" t="s">
        <v>50489</v>
      </c>
      <c r="FZ559" s="25" t="s">
        <v>50490</v>
      </c>
      <c r="GA559" s="25" t="s">
        <v>50491</v>
      </c>
      <c r="GB559" s="25" t="s">
        <v>50492</v>
      </c>
      <c r="GC559" s="25" t="s">
        <v>50493</v>
      </c>
      <c r="GD559" s="25" t="s">
        <v>50494</v>
      </c>
      <c r="GE559" s="25" t="s">
        <v>50495</v>
      </c>
      <c r="GF559" s="25" t="s">
        <v>50496</v>
      </c>
      <c r="GG559" s="25" t="s">
        <v>50497</v>
      </c>
      <c r="GH559" s="25" t="s">
        <v>50498</v>
      </c>
      <c r="GI559" s="25" t="s">
        <v>50499</v>
      </c>
      <c r="GJ559" s="25" t="s">
        <v>50500</v>
      </c>
      <c r="GK559" s="25" t="s">
        <v>50501</v>
      </c>
      <c r="GL559" s="25" t="s">
        <v>50502</v>
      </c>
      <c r="GM559" s="25" t="s">
        <v>50503</v>
      </c>
      <c r="GN559" s="25" t="s">
        <v>50504</v>
      </c>
      <c r="GO559" s="25" t="s">
        <v>50505</v>
      </c>
      <c r="GP559" s="25" t="s">
        <v>50506</v>
      </c>
      <c r="GQ559" s="25" t="s">
        <v>50507</v>
      </c>
      <c r="GR559" s="25" t="s">
        <v>50508</v>
      </c>
      <c r="GS559" s="25" t="s">
        <v>50509</v>
      </c>
      <c r="GT559" s="25" t="s">
        <v>50510</v>
      </c>
      <c r="GU559" s="25" t="s">
        <v>50511</v>
      </c>
      <c r="GV559" s="25" t="s">
        <v>50512</v>
      </c>
      <c r="GW559" s="25" t="s">
        <v>50513</v>
      </c>
      <c r="GX559" s="25" t="s">
        <v>50514</v>
      </c>
      <c r="GY559" s="25" t="s">
        <v>50515</v>
      </c>
      <c r="GZ559" s="25" t="s">
        <v>50516</v>
      </c>
      <c r="HA559" s="25" t="s">
        <v>50517</v>
      </c>
      <c r="HB559" s="25" t="s">
        <v>50518</v>
      </c>
      <c r="HC559" s="25" t="s">
        <v>50519</v>
      </c>
      <c r="HD559" s="25" t="s">
        <v>50520</v>
      </c>
      <c r="HE559" s="25" t="s">
        <v>50521</v>
      </c>
      <c r="HF559" s="25" t="s">
        <v>50522</v>
      </c>
      <c r="HG559" s="25" t="s">
        <v>50523</v>
      </c>
      <c r="HH559" s="25" t="s">
        <v>50524</v>
      </c>
      <c r="HI559" s="25" t="s">
        <v>326</v>
      </c>
      <c r="HJ559" s="25" t="s">
        <v>50525</v>
      </c>
      <c r="HM559" s="25" t="s">
        <v>50526</v>
      </c>
      <c r="HN559" s="25" t="s">
        <v>14385</v>
      </c>
      <c r="HO559" s="25" t="s">
        <v>50527</v>
      </c>
      <c r="HP559" s="25" t="s">
        <v>50528</v>
      </c>
      <c r="HQ559" s="25" t="s">
        <v>50447</v>
      </c>
      <c r="HR559" s="25" t="s">
        <v>10178</v>
      </c>
      <c r="HT559" s="25" t="s">
        <v>50529</v>
      </c>
      <c r="HU559" s="25" t="s">
        <v>50530</v>
      </c>
      <c r="HV559" s="25" t="s">
        <v>326</v>
      </c>
      <c r="HW559" s="25" t="s">
        <v>326</v>
      </c>
      <c r="HX559" s="25" t="s">
        <v>50531</v>
      </c>
      <c r="HY559" s="25" t="s">
        <v>50532</v>
      </c>
      <c r="HZ559" s="25" t="s">
        <v>326</v>
      </c>
      <c r="IA559" s="25" t="s">
        <v>50533</v>
      </c>
      <c r="IB559" s="25" t="s">
        <v>50534</v>
      </c>
      <c r="IC559" s="25" t="s">
        <v>50535</v>
      </c>
      <c r="ID559" s="25" t="s">
        <v>50536</v>
      </c>
      <c r="IE559" s="25" t="s">
        <v>345</v>
      </c>
      <c r="IF559" s="25" t="s">
        <v>50537</v>
      </c>
      <c r="IG559" s="25" t="s">
        <v>50538</v>
      </c>
      <c r="IH559" s="25" t="s">
        <v>50539</v>
      </c>
      <c r="II559" s="25" t="s">
        <v>50539</v>
      </c>
      <c r="IJ559" s="25" t="s">
        <v>50538</v>
      </c>
      <c r="IK559" s="25" t="s">
        <v>50540</v>
      </c>
      <c r="IL559" s="25" t="s">
        <v>50541</v>
      </c>
      <c r="IM559" s="25" t="s">
        <v>50475</v>
      </c>
      <c r="IN559" s="25" t="s">
        <v>326</v>
      </c>
      <c r="IO559" s="25" t="s">
        <v>326</v>
      </c>
      <c r="IP559" s="25" t="s">
        <v>326</v>
      </c>
      <c r="IQ559" s="25" t="s">
        <v>50470</v>
      </c>
      <c r="IR559" s="25" t="s">
        <v>326</v>
      </c>
      <c r="IS559" s="25" t="s">
        <v>50542</v>
      </c>
      <c r="IT559" s="25" t="s">
        <v>50543</v>
      </c>
      <c r="IU559" s="25" t="s">
        <v>50544</v>
      </c>
      <c r="IV559" s="25" t="s">
        <v>17868</v>
      </c>
      <c r="IW559" s="25" t="s">
        <v>50427</v>
      </c>
      <c r="IX559" s="25" t="s">
        <v>50545</v>
      </c>
      <c r="IY559" s="25" t="s">
        <v>50546</v>
      </c>
      <c r="IZ559" s="25" t="s">
        <v>326</v>
      </c>
      <c r="JA559" s="25" t="s">
        <v>326</v>
      </c>
      <c r="JB559" s="25" t="s">
        <v>326</v>
      </c>
      <c r="JC559" s="25" t="s">
        <v>326</v>
      </c>
      <c r="JD559" s="25" t="s">
        <v>395</v>
      </c>
      <c r="JE559" s="25" t="s">
        <v>396</v>
      </c>
      <c r="JF559" s="25" t="s">
        <v>395</v>
      </c>
      <c r="JG559" s="25" t="s">
        <v>396</v>
      </c>
      <c r="JH559" s="25" t="s">
        <v>50547</v>
      </c>
      <c r="JI559" s="25" t="s">
        <v>326</v>
      </c>
      <c r="JJ559" s="25" t="s">
        <v>326</v>
      </c>
      <c r="JK559" s="25" t="s">
        <v>326</v>
      </c>
      <c r="JL559" s="25" t="s">
        <v>326</v>
      </c>
      <c r="JM559" s="25" t="s">
        <v>326</v>
      </c>
      <c r="JN559" s="25" t="s">
        <v>50548</v>
      </c>
      <c r="JO559" s="25" t="s">
        <v>50549</v>
      </c>
      <c r="JP559" s="25" t="s">
        <v>50550</v>
      </c>
      <c r="JQ559" s="25" t="s">
        <v>50551</v>
      </c>
      <c r="JR559" s="25" t="s">
        <v>50552</v>
      </c>
      <c r="JS559" s="25" t="s">
        <v>50553</v>
      </c>
      <c r="JT559" s="25" t="s">
        <v>50554</v>
      </c>
      <c r="JU559" s="25" t="s">
        <v>50555</v>
      </c>
      <c r="JV559" s="25" t="s">
        <v>50556</v>
      </c>
      <c r="JW559" s="25" t="s">
        <v>326</v>
      </c>
      <c r="JX559" s="25" t="s">
        <v>50557</v>
      </c>
      <c r="JY559" s="25" t="s">
        <v>50558</v>
      </c>
      <c r="JZ559" s="25" t="s">
        <v>50559</v>
      </c>
      <c r="KA559" s="25" t="s">
        <v>50560</v>
      </c>
      <c r="KB559" s="25" t="s">
        <v>50561</v>
      </c>
      <c r="KC559" s="25" t="s">
        <v>50539</v>
      </c>
      <c r="KD559" s="25" t="s">
        <v>50562</v>
      </c>
      <c r="KE559" s="25" t="s">
        <v>50563</v>
      </c>
      <c r="KF559" s="25" t="s">
        <v>50478</v>
      </c>
      <c r="KG559" s="25" t="s">
        <v>50564</v>
      </c>
      <c r="KH559" s="25" t="s">
        <v>50476</v>
      </c>
      <c r="KI559" s="25" t="s">
        <v>50565</v>
      </c>
      <c r="KJ559" s="25" t="s">
        <v>50562</v>
      </c>
      <c r="KK559" s="25" t="s">
        <v>50566</v>
      </c>
      <c r="KL559" s="25" t="s">
        <v>50567</v>
      </c>
      <c r="KM559" s="25" t="s">
        <v>50568</v>
      </c>
      <c r="KN559" s="25" t="s">
        <v>50560</v>
      </c>
      <c r="KO559" s="25" t="s">
        <v>50497</v>
      </c>
      <c r="KP559" s="25" t="s">
        <v>50569</v>
      </c>
      <c r="KQ559" s="25" t="s">
        <v>50570</v>
      </c>
      <c r="KR559" s="25" t="s">
        <v>50571</v>
      </c>
      <c r="KS559" s="25" t="s">
        <v>50477</v>
      </c>
      <c r="KT559" s="25" t="s">
        <v>50572</v>
      </c>
      <c r="KU559" s="25" t="s">
        <v>50573</v>
      </c>
      <c r="KV559" s="25" t="s">
        <v>50574</v>
      </c>
      <c r="KW559" s="25" t="s">
        <v>50575</v>
      </c>
      <c r="KX559" s="25" t="s">
        <v>50576</v>
      </c>
      <c r="KY559" s="25" t="s">
        <v>50577</v>
      </c>
    </row>
    <row r="560" spans="1:324" hidden="1" x14ac:dyDescent="0.2">
      <c r="A560" s="24">
        <f>VLOOKUP($H560,xRef2LineOfBusiness!$A$1:$D$1093,1,FALSE)</f>
        <v>183001</v>
      </c>
      <c r="B560" s="24" t="e">
        <f>VLOOKUP($H560,xRef2LineOfBusiness!$A$1:$D$1093,2,FALSE)</f>
        <v>#N/A</v>
      </c>
      <c r="C560" s="24" t="e">
        <f>VLOOKUP($H560,xRef2LineOfBusiness!$A$1:$D$1093,3,FALSE)</f>
        <v>#N/A</v>
      </c>
      <c r="D560" s="24" t="e">
        <f>VLOOKUP($H560,xRef2LineOfBusiness!$A$1:$D$1093,4,FALSE)</f>
        <v>#N/A</v>
      </c>
      <c r="E560" s="25" t="s">
        <v>3630</v>
      </c>
      <c r="F560" s="25" t="s">
        <v>322</v>
      </c>
      <c r="G560" s="25" t="s">
        <v>8982</v>
      </c>
      <c r="H560" s="27">
        <v>183001</v>
      </c>
      <c r="I560" s="25" t="s">
        <v>50578</v>
      </c>
      <c r="J560" s="25" t="s">
        <v>50578</v>
      </c>
      <c r="K560" s="25" t="s">
        <v>325</v>
      </c>
      <c r="L560" s="25" t="s">
        <v>325</v>
      </c>
      <c r="M560" s="25" t="s">
        <v>50578</v>
      </c>
      <c r="N560" s="25" t="s">
        <v>326</v>
      </c>
      <c r="O560" s="25" t="s">
        <v>1124</v>
      </c>
      <c r="P560" s="25" t="s">
        <v>50579</v>
      </c>
      <c r="Q560" s="25" t="s">
        <v>2436</v>
      </c>
      <c r="R560" s="25" t="s">
        <v>330</v>
      </c>
      <c r="S560" s="25" t="s">
        <v>331</v>
      </c>
      <c r="T560" s="25" t="s">
        <v>50580</v>
      </c>
      <c r="U560" s="25" t="s">
        <v>50581</v>
      </c>
      <c r="V560" s="25" t="s">
        <v>334</v>
      </c>
      <c r="W560" s="25" t="s">
        <v>326</v>
      </c>
      <c r="X560" s="25" t="s">
        <v>326</v>
      </c>
      <c r="Y560" s="25" t="s">
        <v>326</v>
      </c>
      <c r="Z560" s="25" t="s">
        <v>326</v>
      </c>
      <c r="AA560" s="25" t="s">
        <v>326</v>
      </c>
      <c r="AB560" s="25" t="s">
        <v>326</v>
      </c>
      <c r="AC560" s="25" t="s">
        <v>326</v>
      </c>
      <c r="AD560" s="25" t="s">
        <v>326</v>
      </c>
      <c r="AE560" s="25" t="s">
        <v>326</v>
      </c>
      <c r="AF560" s="25" t="s">
        <v>326</v>
      </c>
      <c r="AG560" s="25" t="s">
        <v>326</v>
      </c>
      <c r="AH560" s="25" t="s">
        <v>326</v>
      </c>
      <c r="AI560" s="25" t="s">
        <v>326</v>
      </c>
      <c r="AJ560" s="25" t="s">
        <v>326</v>
      </c>
      <c r="AK560" s="25" t="s">
        <v>326</v>
      </c>
      <c r="AL560" s="25" t="s">
        <v>326</v>
      </c>
      <c r="AM560" s="25" t="s">
        <v>326</v>
      </c>
      <c r="AN560" s="25" t="s">
        <v>326</v>
      </c>
      <c r="AO560" s="25" t="s">
        <v>326</v>
      </c>
      <c r="AP560" s="25" t="s">
        <v>326</v>
      </c>
      <c r="AQ560" s="25" t="s">
        <v>326</v>
      </c>
      <c r="AR560" s="25" t="s">
        <v>326</v>
      </c>
      <c r="AS560" s="25" t="s">
        <v>326</v>
      </c>
      <c r="AT560" s="25" t="s">
        <v>326</v>
      </c>
      <c r="AU560" s="25" t="s">
        <v>326</v>
      </c>
      <c r="AV560" s="25" t="s">
        <v>326</v>
      </c>
      <c r="AW560" s="25" t="s">
        <v>1124</v>
      </c>
      <c r="AX560" s="25" t="s">
        <v>326</v>
      </c>
      <c r="AY560" s="25" t="s">
        <v>326</v>
      </c>
      <c r="AZ560" s="25" t="s">
        <v>326</v>
      </c>
      <c r="BA560" s="25" t="s">
        <v>326</v>
      </c>
      <c r="BB560" s="25" t="s">
        <v>326</v>
      </c>
      <c r="BC560" s="25" t="s">
        <v>326</v>
      </c>
      <c r="BD560" s="25" t="s">
        <v>326</v>
      </c>
      <c r="BE560" s="25" t="s">
        <v>1124</v>
      </c>
      <c r="BF560" s="25" t="s">
        <v>1124</v>
      </c>
      <c r="BG560" s="25" t="s">
        <v>326</v>
      </c>
      <c r="BH560" s="25" t="s">
        <v>326</v>
      </c>
      <c r="BI560" s="25" t="s">
        <v>326</v>
      </c>
      <c r="BJ560" s="25" t="s">
        <v>326</v>
      </c>
      <c r="BK560" s="25" t="s">
        <v>326</v>
      </c>
      <c r="BL560" s="25" t="s">
        <v>326</v>
      </c>
      <c r="BM560" s="25" t="s">
        <v>326</v>
      </c>
      <c r="BN560" s="25" t="s">
        <v>326</v>
      </c>
      <c r="BO560" s="25" t="s">
        <v>326</v>
      </c>
      <c r="BP560" s="25" t="s">
        <v>326</v>
      </c>
      <c r="BQ560" s="25" t="s">
        <v>326</v>
      </c>
      <c r="BR560" s="25" t="s">
        <v>326</v>
      </c>
      <c r="BS560" s="25" t="s">
        <v>326</v>
      </c>
      <c r="BT560" s="25" t="s">
        <v>326</v>
      </c>
      <c r="BU560" s="25" t="s">
        <v>326</v>
      </c>
      <c r="BV560" s="25" t="s">
        <v>326</v>
      </c>
      <c r="BW560" s="25" t="s">
        <v>326</v>
      </c>
      <c r="BX560" s="25" t="s">
        <v>326</v>
      </c>
      <c r="BY560" s="25" t="s">
        <v>326</v>
      </c>
      <c r="BZ560" s="25" t="s">
        <v>326</v>
      </c>
      <c r="CA560" s="25" t="s">
        <v>326</v>
      </c>
      <c r="CB560" s="25" t="s">
        <v>326</v>
      </c>
      <c r="CC560" s="25" t="s">
        <v>326</v>
      </c>
      <c r="CD560" s="25" t="s">
        <v>326</v>
      </c>
      <c r="CE560" s="25" t="s">
        <v>326</v>
      </c>
      <c r="CF560" s="25" t="s">
        <v>326</v>
      </c>
      <c r="CG560" s="25" t="s">
        <v>326</v>
      </c>
      <c r="CH560" s="25" t="s">
        <v>326</v>
      </c>
      <c r="CI560" s="25" t="s">
        <v>326</v>
      </c>
      <c r="CJ560" s="25" t="s">
        <v>326</v>
      </c>
      <c r="CK560" s="25" t="s">
        <v>326</v>
      </c>
      <c r="CL560" s="25" t="s">
        <v>326</v>
      </c>
      <c r="CM560" s="25" t="s">
        <v>326</v>
      </c>
      <c r="CN560" s="25" t="s">
        <v>326</v>
      </c>
      <c r="CO560" s="25" t="s">
        <v>1124</v>
      </c>
      <c r="CP560" s="25" t="s">
        <v>326</v>
      </c>
      <c r="CQ560" s="25" t="s">
        <v>1124</v>
      </c>
      <c r="CR560" s="25" t="s">
        <v>1124</v>
      </c>
      <c r="CS560" s="25" t="s">
        <v>325</v>
      </c>
      <c r="CT560" s="25" t="s">
        <v>326</v>
      </c>
      <c r="CU560" s="25" t="s">
        <v>325</v>
      </c>
      <c r="CV560" s="25" t="s">
        <v>326</v>
      </c>
      <c r="CW560" s="25" t="s">
        <v>326</v>
      </c>
      <c r="CX560" s="25" t="s">
        <v>326</v>
      </c>
      <c r="CY560" s="25" t="s">
        <v>325</v>
      </c>
      <c r="CZ560" s="25" t="s">
        <v>326</v>
      </c>
      <c r="DA560" s="25" t="s">
        <v>326</v>
      </c>
      <c r="DB560" s="25" t="s">
        <v>326</v>
      </c>
      <c r="DC560" s="25" t="s">
        <v>326</v>
      </c>
      <c r="DD560" s="25" t="s">
        <v>326</v>
      </c>
      <c r="DE560" s="25" t="s">
        <v>326</v>
      </c>
      <c r="DF560" s="25" t="s">
        <v>326</v>
      </c>
      <c r="DG560" s="25" t="s">
        <v>326</v>
      </c>
      <c r="DH560" s="25" t="s">
        <v>326</v>
      </c>
      <c r="DI560" s="25" t="s">
        <v>325</v>
      </c>
      <c r="DJ560" s="25" t="s">
        <v>326</v>
      </c>
      <c r="DK560" s="25" t="s">
        <v>326</v>
      </c>
      <c r="DL560" s="25" t="s">
        <v>326</v>
      </c>
      <c r="DM560" s="25" t="s">
        <v>326</v>
      </c>
      <c r="DN560" s="25" t="s">
        <v>326</v>
      </c>
      <c r="DO560" s="25" t="s">
        <v>326</v>
      </c>
      <c r="DP560" s="25" t="s">
        <v>326</v>
      </c>
      <c r="DQ560" s="25" t="s">
        <v>326</v>
      </c>
      <c r="DR560" s="25" t="s">
        <v>326</v>
      </c>
      <c r="DS560" s="25" t="s">
        <v>325</v>
      </c>
      <c r="DT560" s="25" t="s">
        <v>326</v>
      </c>
      <c r="DU560" s="25" t="s">
        <v>326</v>
      </c>
      <c r="DV560" s="25" t="s">
        <v>326</v>
      </c>
      <c r="DW560" s="25" t="s">
        <v>326</v>
      </c>
      <c r="DX560" s="25" t="s">
        <v>325</v>
      </c>
      <c r="DY560" s="25" t="s">
        <v>326</v>
      </c>
      <c r="DZ560" s="25" t="s">
        <v>326</v>
      </c>
      <c r="EA560" s="25" t="s">
        <v>326</v>
      </c>
      <c r="EB560" s="25" t="s">
        <v>325</v>
      </c>
      <c r="EC560" s="25" t="s">
        <v>326</v>
      </c>
      <c r="ED560" s="25" t="s">
        <v>325</v>
      </c>
      <c r="EE560" s="25" t="s">
        <v>326</v>
      </c>
      <c r="EF560" s="25" t="s">
        <v>326</v>
      </c>
      <c r="EG560" s="25" t="s">
        <v>326</v>
      </c>
      <c r="EH560" s="25" t="s">
        <v>326</v>
      </c>
      <c r="EI560" s="25" t="s">
        <v>325</v>
      </c>
      <c r="ER560" s="25" t="s">
        <v>326</v>
      </c>
      <c r="FD560" s="25" t="s">
        <v>326</v>
      </c>
      <c r="FE560" s="25" t="s">
        <v>326</v>
      </c>
      <c r="FF560" s="25" t="s">
        <v>356</v>
      </c>
      <c r="FG560" s="25" t="s">
        <v>355</v>
      </c>
      <c r="FH560" s="25" t="s">
        <v>1124</v>
      </c>
      <c r="FI560" s="25" t="s">
        <v>1124</v>
      </c>
      <c r="FJ560" s="25" t="s">
        <v>326</v>
      </c>
      <c r="FK560" s="25" t="s">
        <v>326</v>
      </c>
      <c r="FL560" s="25" t="s">
        <v>326</v>
      </c>
      <c r="FM560" s="25" t="s">
        <v>326</v>
      </c>
      <c r="FN560" s="25" t="s">
        <v>355</v>
      </c>
      <c r="FO560" s="25" t="s">
        <v>355</v>
      </c>
      <c r="FP560" s="25" t="s">
        <v>355</v>
      </c>
      <c r="FQ560" s="25" t="s">
        <v>355</v>
      </c>
      <c r="FR560" s="25" t="s">
        <v>325</v>
      </c>
      <c r="FS560" s="25" t="s">
        <v>325</v>
      </c>
      <c r="FT560" s="25" t="s">
        <v>355</v>
      </c>
      <c r="FU560" s="25" t="s">
        <v>38343</v>
      </c>
      <c r="FV560" s="25" t="s">
        <v>38343</v>
      </c>
      <c r="FW560" s="25" t="s">
        <v>368</v>
      </c>
      <c r="FX560" s="25" t="s">
        <v>368</v>
      </c>
      <c r="FY560" s="25" t="s">
        <v>326</v>
      </c>
      <c r="FZ560" s="25" t="s">
        <v>326</v>
      </c>
      <c r="GB560" s="25" t="s">
        <v>326</v>
      </c>
      <c r="GC560" s="25" t="s">
        <v>326</v>
      </c>
      <c r="GD560" s="25" t="s">
        <v>326</v>
      </c>
      <c r="GE560" s="25" t="s">
        <v>326</v>
      </c>
      <c r="GF560" s="25" t="s">
        <v>355</v>
      </c>
      <c r="GG560" s="25" t="s">
        <v>355</v>
      </c>
      <c r="GH560" s="25" t="s">
        <v>11113</v>
      </c>
      <c r="GI560" s="25" t="s">
        <v>326</v>
      </c>
      <c r="GJ560" s="25" t="s">
        <v>11113</v>
      </c>
      <c r="GK560" s="25" t="s">
        <v>355</v>
      </c>
      <c r="GL560" s="25" t="s">
        <v>38343</v>
      </c>
      <c r="GM560" s="25" t="s">
        <v>37834</v>
      </c>
      <c r="GN560" s="25" t="s">
        <v>326</v>
      </c>
      <c r="GO560" s="25" t="s">
        <v>37834</v>
      </c>
      <c r="GS560" s="25" t="s">
        <v>37834</v>
      </c>
      <c r="GT560" s="25" t="s">
        <v>325</v>
      </c>
      <c r="GU560" s="25" t="s">
        <v>326</v>
      </c>
      <c r="GV560" s="25" t="s">
        <v>325</v>
      </c>
      <c r="GW560" s="25" t="s">
        <v>326</v>
      </c>
      <c r="GX560" s="25" t="s">
        <v>325</v>
      </c>
      <c r="GY560" s="25" t="s">
        <v>326</v>
      </c>
      <c r="GZ560" s="25" t="s">
        <v>325</v>
      </c>
      <c r="HA560" s="25" t="s">
        <v>326</v>
      </c>
      <c r="HB560" s="25" t="s">
        <v>325</v>
      </c>
      <c r="HC560" s="25" t="s">
        <v>326</v>
      </c>
      <c r="HD560" s="25" t="s">
        <v>325</v>
      </c>
      <c r="HE560" s="25" t="s">
        <v>326</v>
      </c>
      <c r="HF560" s="25" t="s">
        <v>326</v>
      </c>
      <c r="HG560" s="25" t="s">
        <v>38343</v>
      </c>
      <c r="HH560" s="25" t="s">
        <v>326</v>
      </c>
      <c r="HI560" s="25" t="s">
        <v>326</v>
      </c>
      <c r="HJ560" s="25" t="s">
        <v>355</v>
      </c>
      <c r="HK560" s="25" t="s">
        <v>356</v>
      </c>
      <c r="HL560" s="25" t="s">
        <v>356</v>
      </c>
      <c r="HM560" s="25" t="s">
        <v>368</v>
      </c>
      <c r="HN560" s="25" t="s">
        <v>326</v>
      </c>
      <c r="HO560" s="25" t="s">
        <v>1124</v>
      </c>
      <c r="HP560" s="25" t="s">
        <v>326</v>
      </c>
      <c r="HQ560" s="25" t="s">
        <v>326</v>
      </c>
      <c r="HR560" s="25" t="s">
        <v>2517</v>
      </c>
      <c r="HS560" s="25" t="s">
        <v>326</v>
      </c>
      <c r="HT560" s="25" t="s">
        <v>368</v>
      </c>
      <c r="HU560" s="25" t="s">
        <v>355</v>
      </c>
      <c r="HV560" s="25" t="s">
        <v>326</v>
      </c>
      <c r="HW560" s="25" t="s">
        <v>326</v>
      </c>
      <c r="HX560" s="25" t="s">
        <v>326</v>
      </c>
      <c r="HZ560" s="25" t="s">
        <v>326</v>
      </c>
      <c r="IA560" s="25" t="s">
        <v>325</v>
      </c>
      <c r="IC560" s="25" t="s">
        <v>368</v>
      </c>
      <c r="IF560" s="25" t="s">
        <v>325</v>
      </c>
      <c r="IG560" s="25" t="s">
        <v>326</v>
      </c>
      <c r="IH560" s="25" t="s">
        <v>326</v>
      </c>
      <c r="II560" s="25" t="s">
        <v>326</v>
      </c>
      <c r="IJ560" s="25" t="s">
        <v>326</v>
      </c>
      <c r="IL560" s="25" t="s">
        <v>326</v>
      </c>
      <c r="IM560" s="25" t="s">
        <v>1124</v>
      </c>
      <c r="IN560" s="25" t="s">
        <v>326</v>
      </c>
      <c r="IO560" s="25" t="s">
        <v>326</v>
      </c>
      <c r="IP560" s="25" t="s">
        <v>326</v>
      </c>
      <c r="IQ560" s="25" t="s">
        <v>326</v>
      </c>
      <c r="IR560" s="25" t="s">
        <v>326</v>
      </c>
      <c r="IV560" s="25" t="s">
        <v>326</v>
      </c>
      <c r="IW560" s="25" t="s">
        <v>326</v>
      </c>
      <c r="IX560" s="25" t="s">
        <v>326</v>
      </c>
      <c r="IY560" s="25" t="s">
        <v>326</v>
      </c>
      <c r="IZ560" s="25" t="s">
        <v>326</v>
      </c>
      <c r="JA560" s="25" t="s">
        <v>326</v>
      </c>
      <c r="JB560" s="25" t="s">
        <v>326</v>
      </c>
      <c r="JC560" s="25" t="s">
        <v>326</v>
      </c>
      <c r="JD560" s="25" t="s">
        <v>395</v>
      </c>
      <c r="JE560" s="25" t="s">
        <v>396</v>
      </c>
      <c r="JF560" s="25" t="s">
        <v>395</v>
      </c>
      <c r="JG560" s="25" t="s">
        <v>396</v>
      </c>
      <c r="JH560" s="25" t="s">
        <v>326</v>
      </c>
    </row>
    <row r="561" spans="1:315" x14ac:dyDescent="0.2">
      <c r="A561" s="24">
        <f>VLOOKUP($H561,xRef2LineOfBusiness!$A$1:$D$1093,1,FALSE)</f>
        <v>341671</v>
      </c>
      <c r="B561" s="24" t="e">
        <f>VLOOKUP($H561,xRef2LineOfBusiness!$A$1:$D$1093,2,FALSE)</f>
        <v>#N/A</v>
      </c>
      <c r="C561" s="24" t="e">
        <f>VLOOKUP($H561,xRef2LineOfBusiness!$A$1:$D$1093,3,FALSE)</f>
        <v>#N/A</v>
      </c>
      <c r="D561" s="24" t="e">
        <f>VLOOKUP($H561,xRef2LineOfBusiness!$A$1:$D$1093,4,FALSE)</f>
        <v>#N/A</v>
      </c>
      <c r="E561" s="25" t="s">
        <v>1122</v>
      </c>
      <c r="F561" s="25" t="s">
        <v>322</v>
      </c>
      <c r="G561" s="25" t="s">
        <v>414</v>
      </c>
      <c r="H561" s="27">
        <v>341671</v>
      </c>
      <c r="I561" s="25" t="s">
        <v>50582</v>
      </c>
      <c r="J561" s="25" t="s">
        <v>50582</v>
      </c>
      <c r="K561" s="25" t="s">
        <v>325</v>
      </c>
      <c r="L561" s="25" t="s">
        <v>325</v>
      </c>
      <c r="M561" s="25" t="s">
        <v>50582</v>
      </c>
      <c r="N561" s="25" t="s">
        <v>326</v>
      </c>
      <c r="O561" s="25" t="s">
        <v>341</v>
      </c>
      <c r="P561" s="25" t="s">
        <v>50583</v>
      </c>
      <c r="Q561" s="25" t="s">
        <v>50584</v>
      </c>
      <c r="R561" s="25" t="s">
        <v>330</v>
      </c>
      <c r="S561" s="25" t="s">
        <v>419</v>
      </c>
      <c r="T561" s="25" t="s">
        <v>50585</v>
      </c>
      <c r="U561" s="25" t="s">
        <v>46864</v>
      </c>
      <c r="V561" s="25" t="s">
        <v>334</v>
      </c>
      <c r="W561" s="25" t="s">
        <v>2133</v>
      </c>
      <c r="X561" s="25" t="s">
        <v>326</v>
      </c>
      <c r="Y561" s="25" t="s">
        <v>2792</v>
      </c>
      <c r="Z561" s="25" t="s">
        <v>326</v>
      </c>
      <c r="AA561" s="25" t="s">
        <v>2792</v>
      </c>
      <c r="AB561" s="25" t="s">
        <v>326</v>
      </c>
      <c r="AC561" s="25" t="s">
        <v>349</v>
      </c>
      <c r="AD561" s="25" t="s">
        <v>346</v>
      </c>
      <c r="AE561" s="25" t="s">
        <v>573</v>
      </c>
      <c r="AF561" s="25" t="s">
        <v>326</v>
      </c>
      <c r="AG561" s="25" t="s">
        <v>1744</v>
      </c>
      <c r="AH561" s="25" t="s">
        <v>1494</v>
      </c>
      <c r="AI561" s="25" t="s">
        <v>326</v>
      </c>
      <c r="AJ561" s="25" t="s">
        <v>326</v>
      </c>
      <c r="AK561" s="25" t="s">
        <v>326</v>
      </c>
      <c r="AL561" s="25" t="s">
        <v>326</v>
      </c>
      <c r="AM561" s="25" t="s">
        <v>326</v>
      </c>
      <c r="AN561" s="25" t="s">
        <v>30595</v>
      </c>
      <c r="AO561" s="25" t="s">
        <v>326</v>
      </c>
      <c r="AP561" s="25" t="s">
        <v>326</v>
      </c>
      <c r="AQ561" s="25" t="s">
        <v>326</v>
      </c>
      <c r="AR561" s="25" t="s">
        <v>21002</v>
      </c>
      <c r="AS561" s="25" t="s">
        <v>21002</v>
      </c>
      <c r="AT561" s="25" t="s">
        <v>709</v>
      </c>
      <c r="AU561" s="25" t="s">
        <v>11093</v>
      </c>
      <c r="AV561" s="25" t="s">
        <v>326</v>
      </c>
      <c r="AW561" s="25" t="s">
        <v>1039</v>
      </c>
      <c r="AX561" s="25" t="s">
        <v>1124</v>
      </c>
      <c r="AY561" s="25" t="s">
        <v>422</v>
      </c>
      <c r="AZ561" s="25" t="s">
        <v>326</v>
      </c>
      <c r="BA561" s="25" t="s">
        <v>326</v>
      </c>
      <c r="BB561" s="25" t="s">
        <v>326</v>
      </c>
      <c r="BC561" s="25" t="s">
        <v>326</v>
      </c>
      <c r="BD561" s="25" t="s">
        <v>326</v>
      </c>
      <c r="BE561" s="25" t="s">
        <v>13274</v>
      </c>
      <c r="BF561" s="25" t="s">
        <v>4473</v>
      </c>
      <c r="BG561" s="25" t="s">
        <v>326</v>
      </c>
      <c r="BH561" s="25" t="s">
        <v>436</v>
      </c>
      <c r="BI561" s="25" t="s">
        <v>1029</v>
      </c>
      <c r="BJ561" s="25" t="s">
        <v>326</v>
      </c>
      <c r="BK561" s="25" t="s">
        <v>1023</v>
      </c>
      <c r="BL561" s="25" t="s">
        <v>326</v>
      </c>
      <c r="BM561" s="25" t="s">
        <v>573</v>
      </c>
      <c r="BN561" s="25" t="s">
        <v>326</v>
      </c>
      <c r="BO561" s="25" t="s">
        <v>326</v>
      </c>
      <c r="BP561" s="25" t="s">
        <v>573</v>
      </c>
      <c r="BQ561" s="25" t="s">
        <v>326</v>
      </c>
      <c r="BR561" s="25" t="s">
        <v>326</v>
      </c>
      <c r="BS561" s="25" t="s">
        <v>326</v>
      </c>
      <c r="BT561" s="25" t="s">
        <v>326</v>
      </c>
      <c r="BU561" s="25" t="s">
        <v>326</v>
      </c>
      <c r="BV561" s="25" t="s">
        <v>3398</v>
      </c>
      <c r="BW561" s="25" t="s">
        <v>9792</v>
      </c>
      <c r="BX561" s="25" t="s">
        <v>9792</v>
      </c>
      <c r="BY561" s="25" t="s">
        <v>384</v>
      </c>
      <c r="BZ561" s="25" t="s">
        <v>326</v>
      </c>
      <c r="CA561" s="25" t="s">
        <v>326</v>
      </c>
      <c r="CB561" s="25" t="s">
        <v>326</v>
      </c>
      <c r="CC561" s="25" t="s">
        <v>326</v>
      </c>
      <c r="CD561" s="25" t="s">
        <v>326</v>
      </c>
      <c r="CE561" s="25" t="s">
        <v>326</v>
      </c>
      <c r="CF561" s="25" t="s">
        <v>1497</v>
      </c>
      <c r="CG561" s="25" t="s">
        <v>8518</v>
      </c>
      <c r="CH561" s="25" t="s">
        <v>326</v>
      </c>
      <c r="CI561" s="25" t="s">
        <v>326</v>
      </c>
      <c r="CJ561" s="25" t="s">
        <v>326</v>
      </c>
      <c r="CK561" s="25" t="s">
        <v>1124</v>
      </c>
      <c r="CL561" s="25" t="s">
        <v>22691</v>
      </c>
      <c r="CM561" s="25" t="s">
        <v>326</v>
      </c>
      <c r="CN561" s="25" t="s">
        <v>326</v>
      </c>
      <c r="CO561" s="25" t="s">
        <v>22774</v>
      </c>
      <c r="CP561" s="25" t="s">
        <v>326</v>
      </c>
      <c r="CQ561" s="25" t="s">
        <v>6392</v>
      </c>
      <c r="CR561" s="25" t="s">
        <v>4473</v>
      </c>
      <c r="CS561" s="25" t="s">
        <v>50586</v>
      </c>
      <c r="CT561" s="25" t="s">
        <v>326</v>
      </c>
      <c r="CU561" s="25" t="s">
        <v>50586</v>
      </c>
      <c r="CV561" s="25" t="s">
        <v>9048</v>
      </c>
      <c r="CW561" s="25" t="s">
        <v>577</v>
      </c>
      <c r="CX561" s="25" t="s">
        <v>50587</v>
      </c>
      <c r="CY561" s="25" t="s">
        <v>3405</v>
      </c>
      <c r="CZ561" s="25" t="s">
        <v>6680</v>
      </c>
      <c r="DA561" s="25" t="s">
        <v>326</v>
      </c>
      <c r="DB561" s="25" t="s">
        <v>3698</v>
      </c>
      <c r="DC561" s="25" t="s">
        <v>326</v>
      </c>
      <c r="DD561" s="25" t="s">
        <v>326</v>
      </c>
      <c r="DE561" s="25" t="s">
        <v>326</v>
      </c>
      <c r="DF561" s="25" t="s">
        <v>326</v>
      </c>
      <c r="DG561" s="25" t="s">
        <v>12952</v>
      </c>
      <c r="DH561" s="25" t="s">
        <v>326</v>
      </c>
      <c r="DI561" s="25" t="s">
        <v>1735</v>
      </c>
      <c r="DJ561" s="25" t="s">
        <v>326</v>
      </c>
      <c r="DK561" s="25" t="s">
        <v>1027</v>
      </c>
      <c r="DL561" s="25" t="s">
        <v>326</v>
      </c>
      <c r="DM561" s="25" t="s">
        <v>326</v>
      </c>
      <c r="DN561" s="25" t="s">
        <v>326</v>
      </c>
      <c r="DO561" s="25" t="s">
        <v>326</v>
      </c>
      <c r="DP561" s="25" t="s">
        <v>1093</v>
      </c>
      <c r="DQ561" s="25" t="s">
        <v>326</v>
      </c>
      <c r="DR561" s="25" t="s">
        <v>380</v>
      </c>
      <c r="DS561" s="25" t="s">
        <v>4527</v>
      </c>
      <c r="DT561" s="25" t="s">
        <v>325</v>
      </c>
      <c r="DU561" s="25" t="s">
        <v>326</v>
      </c>
      <c r="DV561" s="25" t="s">
        <v>325</v>
      </c>
      <c r="DW561" s="25" t="s">
        <v>326</v>
      </c>
      <c r="DX561" s="25" t="s">
        <v>1020</v>
      </c>
      <c r="DY561" s="25" t="s">
        <v>326</v>
      </c>
      <c r="DZ561" s="25" t="s">
        <v>326</v>
      </c>
      <c r="EA561" s="25" t="s">
        <v>326</v>
      </c>
      <c r="EB561" s="25" t="s">
        <v>1020</v>
      </c>
      <c r="EC561" s="25" t="s">
        <v>326</v>
      </c>
      <c r="ED561" s="25" t="s">
        <v>1020</v>
      </c>
      <c r="EE561" s="25" t="s">
        <v>326</v>
      </c>
      <c r="EF561" s="25" t="s">
        <v>326</v>
      </c>
      <c r="EG561" s="25" t="s">
        <v>326</v>
      </c>
      <c r="EH561" s="25" t="s">
        <v>326</v>
      </c>
      <c r="EI561" s="25" t="s">
        <v>325</v>
      </c>
      <c r="FE561" s="25" t="s">
        <v>1744</v>
      </c>
      <c r="FF561" s="25" t="s">
        <v>50588</v>
      </c>
      <c r="FG561" s="25" t="s">
        <v>50589</v>
      </c>
      <c r="FH561" s="25" t="s">
        <v>6392</v>
      </c>
      <c r="FI561" s="25" t="s">
        <v>6392</v>
      </c>
      <c r="FJ561" s="25" t="s">
        <v>50590</v>
      </c>
      <c r="FK561" s="25" t="s">
        <v>50590</v>
      </c>
      <c r="FL561" s="25" t="s">
        <v>50590</v>
      </c>
      <c r="FM561" s="25" t="s">
        <v>50591</v>
      </c>
      <c r="FN561" s="25" t="s">
        <v>50592</v>
      </c>
      <c r="FO561" s="25" t="s">
        <v>50593</v>
      </c>
      <c r="FP561" s="25" t="s">
        <v>50594</v>
      </c>
      <c r="FQ561" s="25" t="s">
        <v>50595</v>
      </c>
      <c r="FR561" s="25" t="s">
        <v>511</v>
      </c>
      <c r="FS561" s="25" t="s">
        <v>1485</v>
      </c>
      <c r="FT561" s="25" t="s">
        <v>50596</v>
      </c>
      <c r="FU561" s="25" t="s">
        <v>1162</v>
      </c>
      <c r="FV561" s="25" t="s">
        <v>50597</v>
      </c>
      <c r="FW561" s="25" t="s">
        <v>50598</v>
      </c>
      <c r="FX561" s="25" t="s">
        <v>50599</v>
      </c>
      <c r="FY561" s="25" t="s">
        <v>326</v>
      </c>
      <c r="FZ561" s="25" t="s">
        <v>50600</v>
      </c>
      <c r="GA561" s="25" t="s">
        <v>50601</v>
      </c>
      <c r="GB561" s="25" t="s">
        <v>50601</v>
      </c>
      <c r="GC561" s="25" t="s">
        <v>50602</v>
      </c>
      <c r="GD561" s="25" t="s">
        <v>50603</v>
      </c>
      <c r="GE561" s="25" t="s">
        <v>50604</v>
      </c>
      <c r="GF561" s="25" t="s">
        <v>50605</v>
      </c>
      <c r="GG561" s="25" t="s">
        <v>50606</v>
      </c>
      <c r="GH561" s="25" t="s">
        <v>50607</v>
      </c>
      <c r="GI561" s="25" t="s">
        <v>50608</v>
      </c>
      <c r="GJ561" s="25" t="s">
        <v>50609</v>
      </c>
      <c r="GK561" s="25" t="s">
        <v>50610</v>
      </c>
      <c r="GL561" s="25" t="s">
        <v>50611</v>
      </c>
      <c r="GM561" s="25" t="s">
        <v>50612</v>
      </c>
      <c r="GN561" s="25" t="s">
        <v>50613</v>
      </c>
      <c r="GO561" s="25" t="s">
        <v>50614</v>
      </c>
      <c r="GP561" s="25" t="s">
        <v>50615</v>
      </c>
      <c r="GQ561" s="25" t="s">
        <v>50616</v>
      </c>
      <c r="GR561" s="25" t="s">
        <v>50617</v>
      </c>
      <c r="GS561" s="25" t="s">
        <v>50614</v>
      </c>
      <c r="GT561" s="25" t="s">
        <v>6733</v>
      </c>
      <c r="GU561" s="25" t="s">
        <v>8546</v>
      </c>
      <c r="GV561" s="25" t="s">
        <v>337</v>
      </c>
      <c r="GW561" s="25" t="s">
        <v>22028</v>
      </c>
      <c r="GX561" s="25" t="s">
        <v>2702</v>
      </c>
      <c r="GY561" s="25" t="s">
        <v>345</v>
      </c>
      <c r="GZ561" s="25" t="s">
        <v>3218</v>
      </c>
      <c r="HA561" s="25" t="s">
        <v>11600</v>
      </c>
      <c r="HB561" s="25" t="s">
        <v>596</v>
      </c>
      <c r="HC561" s="25" t="s">
        <v>499</v>
      </c>
      <c r="HD561" s="25" t="s">
        <v>1263</v>
      </c>
      <c r="HE561" s="25" t="s">
        <v>1905</v>
      </c>
      <c r="HF561" s="25" t="s">
        <v>50618</v>
      </c>
      <c r="HG561" s="25" t="s">
        <v>50619</v>
      </c>
      <c r="HH561" s="25" t="s">
        <v>50620</v>
      </c>
      <c r="HI561" s="25" t="s">
        <v>50621</v>
      </c>
      <c r="HJ561" s="25" t="s">
        <v>50622</v>
      </c>
      <c r="HM561" s="25" t="s">
        <v>50623</v>
      </c>
      <c r="HN561" s="25" t="s">
        <v>1494</v>
      </c>
      <c r="HO561" s="25" t="s">
        <v>458</v>
      </c>
      <c r="HP561" s="25" t="s">
        <v>573</v>
      </c>
      <c r="HQ561" s="25" t="s">
        <v>326</v>
      </c>
      <c r="HR561" s="25" t="s">
        <v>1298</v>
      </c>
      <c r="HT561" s="25" t="s">
        <v>50624</v>
      </c>
      <c r="HU561" s="25" t="s">
        <v>50625</v>
      </c>
      <c r="HV561" s="25" t="s">
        <v>326</v>
      </c>
      <c r="HW561" s="25" t="s">
        <v>326</v>
      </c>
      <c r="HX561" s="25" t="s">
        <v>50626</v>
      </c>
      <c r="HY561" s="25" t="s">
        <v>50596</v>
      </c>
      <c r="HZ561" s="25" t="s">
        <v>326</v>
      </c>
      <c r="IA561" s="25" t="s">
        <v>15548</v>
      </c>
      <c r="IB561" s="25" t="s">
        <v>695</v>
      </c>
      <c r="IC561" s="25" t="s">
        <v>50627</v>
      </c>
      <c r="ID561" s="25" t="s">
        <v>50628</v>
      </c>
      <c r="IE561" s="25" t="s">
        <v>390</v>
      </c>
      <c r="IF561" s="25" t="s">
        <v>6449</v>
      </c>
      <c r="IG561" s="25" t="s">
        <v>5432</v>
      </c>
      <c r="IH561" s="25" t="s">
        <v>50629</v>
      </c>
      <c r="II561" s="25" t="s">
        <v>50629</v>
      </c>
      <c r="IJ561" s="25" t="s">
        <v>5432</v>
      </c>
      <c r="IK561" s="25" t="s">
        <v>50630</v>
      </c>
      <c r="IL561" s="25" t="s">
        <v>2901</v>
      </c>
      <c r="IM561" s="25" t="s">
        <v>6392</v>
      </c>
      <c r="IN561" s="25" t="s">
        <v>326</v>
      </c>
      <c r="IO561" s="25" t="s">
        <v>326</v>
      </c>
      <c r="IP561" s="25" t="s">
        <v>326</v>
      </c>
      <c r="IQ561" s="25" t="s">
        <v>326</v>
      </c>
      <c r="IR561" s="25" t="s">
        <v>326</v>
      </c>
      <c r="IS561" s="25" t="s">
        <v>9512</v>
      </c>
      <c r="IT561" s="25" t="s">
        <v>50631</v>
      </c>
      <c r="IU561" s="25" t="s">
        <v>50632</v>
      </c>
      <c r="IV561" s="25" t="s">
        <v>20362</v>
      </c>
      <c r="IW561" s="25" t="s">
        <v>1744</v>
      </c>
      <c r="IX561" s="25" t="s">
        <v>326</v>
      </c>
      <c r="IY561" s="25" t="s">
        <v>50633</v>
      </c>
      <c r="IZ561" s="25" t="s">
        <v>336</v>
      </c>
      <c r="JA561" s="25" t="s">
        <v>358</v>
      </c>
      <c r="JB561" s="25" t="s">
        <v>354</v>
      </c>
      <c r="JC561" s="25" t="s">
        <v>326</v>
      </c>
      <c r="JD561" s="25" t="s">
        <v>395</v>
      </c>
      <c r="JE561" s="25" t="s">
        <v>396</v>
      </c>
      <c r="JF561" s="25" t="s">
        <v>395</v>
      </c>
      <c r="JG561" s="25" t="s">
        <v>396</v>
      </c>
      <c r="JH561" s="25" t="s">
        <v>326</v>
      </c>
      <c r="JI561" s="25" t="s">
        <v>326</v>
      </c>
      <c r="JJ561" s="25" t="s">
        <v>326</v>
      </c>
      <c r="JK561" s="25" t="s">
        <v>326</v>
      </c>
      <c r="JL561" s="25" t="s">
        <v>326</v>
      </c>
      <c r="JM561" s="25" t="s">
        <v>1093</v>
      </c>
      <c r="JN561" s="25" t="s">
        <v>50634</v>
      </c>
      <c r="JO561" s="25" t="s">
        <v>50635</v>
      </c>
      <c r="JP561" s="25" t="s">
        <v>50636</v>
      </c>
      <c r="JQ561" s="25" t="s">
        <v>50635</v>
      </c>
      <c r="JR561" s="25" t="s">
        <v>50637</v>
      </c>
      <c r="JS561" s="25" t="s">
        <v>50638</v>
      </c>
      <c r="JT561" s="25" t="s">
        <v>50639</v>
      </c>
      <c r="JU561" s="25" t="s">
        <v>50638</v>
      </c>
      <c r="JV561" s="25" t="s">
        <v>50640</v>
      </c>
      <c r="JW561" s="25" t="s">
        <v>326</v>
      </c>
      <c r="JX561" s="25" t="s">
        <v>50641</v>
      </c>
      <c r="JY561" s="25" t="s">
        <v>50642</v>
      </c>
      <c r="JZ561" s="25" t="s">
        <v>50643</v>
      </c>
      <c r="KA561" s="25" t="s">
        <v>50644</v>
      </c>
      <c r="KB561" s="25" t="s">
        <v>50645</v>
      </c>
      <c r="KC561" s="25" t="s">
        <v>50629</v>
      </c>
      <c r="KD561" s="25" t="s">
        <v>50646</v>
      </c>
      <c r="KE561" s="25" t="s">
        <v>50647</v>
      </c>
      <c r="KF561" s="25" t="s">
        <v>50592</v>
      </c>
      <c r="KG561" s="25" t="s">
        <v>50648</v>
      </c>
      <c r="KH561" s="25" t="s">
        <v>50590</v>
      </c>
      <c r="KI561" s="25" t="s">
        <v>50649</v>
      </c>
      <c r="KJ561" s="25" t="s">
        <v>50646</v>
      </c>
      <c r="KK561" s="25" t="s">
        <v>50650</v>
      </c>
      <c r="KL561" s="25" t="s">
        <v>50651</v>
      </c>
      <c r="KM561" s="25" t="s">
        <v>2876</v>
      </c>
      <c r="KN561" s="25" t="s">
        <v>50644</v>
      </c>
      <c r="KO561" s="25" t="s">
        <v>50606</v>
      </c>
      <c r="KP561" s="25" t="s">
        <v>50626</v>
      </c>
      <c r="KQ561" s="25" t="s">
        <v>50652</v>
      </c>
      <c r="KR561" s="25" t="s">
        <v>50653</v>
      </c>
      <c r="KS561" s="25" t="s">
        <v>50591</v>
      </c>
      <c r="KT561" s="25" t="s">
        <v>50654</v>
      </c>
      <c r="KU561" s="25" t="s">
        <v>326</v>
      </c>
      <c r="KV561" s="25" t="s">
        <v>50655</v>
      </c>
      <c r="KW561" s="25" t="s">
        <v>1243</v>
      </c>
      <c r="KX561" s="25" t="s">
        <v>50656</v>
      </c>
      <c r="KY561" s="25" t="s">
        <v>28273</v>
      </c>
    </row>
    <row r="562" spans="1:315" x14ac:dyDescent="0.2">
      <c r="A562" s="24">
        <f>VLOOKUP($H562,xRef2LineOfBusiness!$A$1:$D$1093,1,FALSE)</f>
        <v>186444</v>
      </c>
      <c r="B562" s="24">
        <f>VLOOKUP($H562,xRef2LineOfBusiness!$A$1:$D$1093,2,FALSE)</f>
        <v>2595.5737552999999</v>
      </c>
      <c r="C562" s="24" t="str">
        <f>VLOOKUP($H562,xRef2LineOfBusiness!$A$1:$D$1093,3,FALSE)</f>
        <v>BUSINESS BANKING</v>
      </c>
      <c r="D562" s="24" t="str">
        <f>VLOOKUP($H562,xRef2LineOfBusiness!$A$1:$D$1093,4,FALSE)</f>
        <v>DOUGHERTY, JOHN F</v>
      </c>
      <c r="E562" s="25" t="s">
        <v>11739</v>
      </c>
      <c r="F562" s="25" t="s">
        <v>322</v>
      </c>
      <c r="G562" s="25" t="s">
        <v>1575</v>
      </c>
      <c r="H562" s="27">
        <v>186444</v>
      </c>
      <c r="I562" s="25" t="s">
        <v>50657</v>
      </c>
      <c r="J562" s="25" t="s">
        <v>50657</v>
      </c>
      <c r="K562" s="25" t="s">
        <v>325</v>
      </c>
      <c r="L562" s="25" t="s">
        <v>325</v>
      </c>
      <c r="M562" s="25" t="s">
        <v>50657</v>
      </c>
      <c r="N562" s="25" t="s">
        <v>326</v>
      </c>
      <c r="O562" s="25" t="s">
        <v>1148</v>
      </c>
      <c r="P562" s="25" t="s">
        <v>50658</v>
      </c>
      <c r="Q562" s="25" t="s">
        <v>50659</v>
      </c>
      <c r="R562" s="25" t="s">
        <v>330</v>
      </c>
      <c r="S562" s="25" t="s">
        <v>698</v>
      </c>
      <c r="T562" s="25" t="s">
        <v>50660</v>
      </c>
      <c r="U562" s="25" t="s">
        <v>15321</v>
      </c>
      <c r="V562" s="25" t="s">
        <v>334</v>
      </c>
      <c r="W562" s="25" t="s">
        <v>50661</v>
      </c>
      <c r="X562" s="25" t="s">
        <v>326</v>
      </c>
      <c r="Y562" s="25" t="s">
        <v>5374</v>
      </c>
      <c r="Z562" s="25" t="s">
        <v>326</v>
      </c>
      <c r="AA562" s="25" t="s">
        <v>5374</v>
      </c>
      <c r="AB562" s="25" t="s">
        <v>326</v>
      </c>
      <c r="AC562" s="25" t="s">
        <v>42333</v>
      </c>
      <c r="AD562" s="25" t="s">
        <v>3541</v>
      </c>
      <c r="AE562" s="25" t="s">
        <v>2903</v>
      </c>
      <c r="AF562" s="25" t="s">
        <v>326</v>
      </c>
      <c r="AG562" s="25" t="s">
        <v>50662</v>
      </c>
      <c r="AH562" s="25" t="s">
        <v>326</v>
      </c>
      <c r="AI562" s="25" t="s">
        <v>326</v>
      </c>
      <c r="AJ562" s="25" t="s">
        <v>326</v>
      </c>
      <c r="AK562" s="25" t="s">
        <v>326</v>
      </c>
      <c r="AL562" s="25" t="s">
        <v>326</v>
      </c>
      <c r="AM562" s="25" t="s">
        <v>326</v>
      </c>
      <c r="AN562" s="25" t="s">
        <v>50663</v>
      </c>
      <c r="AO562" s="25" t="s">
        <v>326</v>
      </c>
      <c r="AP562" s="25" t="s">
        <v>326</v>
      </c>
      <c r="AQ562" s="25" t="s">
        <v>326</v>
      </c>
      <c r="AR562" s="25" t="s">
        <v>50664</v>
      </c>
      <c r="AS562" s="25" t="s">
        <v>50664</v>
      </c>
      <c r="AT562" s="25" t="s">
        <v>50665</v>
      </c>
      <c r="AU562" s="25" t="s">
        <v>50666</v>
      </c>
      <c r="AV562" s="25" t="s">
        <v>326</v>
      </c>
      <c r="AW562" s="25" t="s">
        <v>326</v>
      </c>
      <c r="AX562" s="25" t="s">
        <v>326</v>
      </c>
      <c r="AY562" s="25" t="s">
        <v>655</v>
      </c>
      <c r="AZ562" s="25" t="s">
        <v>905</v>
      </c>
      <c r="BA562" s="25" t="s">
        <v>11567</v>
      </c>
      <c r="BB562" s="25" t="s">
        <v>326</v>
      </c>
      <c r="BC562" s="25" t="s">
        <v>11567</v>
      </c>
      <c r="BD562" s="25" t="s">
        <v>326</v>
      </c>
      <c r="BE562" s="25" t="s">
        <v>50667</v>
      </c>
      <c r="BF562" s="25" t="s">
        <v>50668</v>
      </c>
      <c r="BG562" s="25" t="s">
        <v>326</v>
      </c>
      <c r="BH562" s="25" t="s">
        <v>326</v>
      </c>
      <c r="BI562" s="25" t="s">
        <v>19892</v>
      </c>
      <c r="BJ562" s="25" t="s">
        <v>326</v>
      </c>
      <c r="BK562" s="25" t="s">
        <v>24958</v>
      </c>
      <c r="BL562" s="25" t="s">
        <v>326</v>
      </c>
      <c r="BM562" s="25" t="s">
        <v>10655</v>
      </c>
      <c r="BN562" s="25" t="s">
        <v>326</v>
      </c>
      <c r="BO562" s="25" t="s">
        <v>326</v>
      </c>
      <c r="BP562" s="25" t="s">
        <v>10655</v>
      </c>
      <c r="BQ562" s="25" t="s">
        <v>326</v>
      </c>
      <c r="BR562" s="25" t="s">
        <v>326</v>
      </c>
      <c r="BS562" s="25" t="s">
        <v>326</v>
      </c>
      <c r="BT562" s="25" t="s">
        <v>326</v>
      </c>
      <c r="BU562" s="25" t="s">
        <v>326</v>
      </c>
      <c r="BV562" s="25" t="s">
        <v>23006</v>
      </c>
      <c r="BW562" s="25" t="s">
        <v>5660</v>
      </c>
      <c r="BX562" s="25" t="s">
        <v>981</v>
      </c>
      <c r="BY562" s="25" t="s">
        <v>326</v>
      </c>
      <c r="BZ562" s="25" t="s">
        <v>326</v>
      </c>
      <c r="CA562" s="25" t="s">
        <v>326</v>
      </c>
      <c r="CB562" s="25" t="s">
        <v>326</v>
      </c>
      <c r="CC562" s="25" t="s">
        <v>326</v>
      </c>
      <c r="CD562" s="25" t="s">
        <v>326</v>
      </c>
      <c r="CE562" s="25" t="s">
        <v>326</v>
      </c>
      <c r="CF562" s="25" t="s">
        <v>5660</v>
      </c>
      <c r="CG562" s="25" t="s">
        <v>50669</v>
      </c>
      <c r="CH562" s="25" t="s">
        <v>326</v>
      </c>
      <c r="CI562" s="25" t="s">
        <v>326</v>
      </c>
      <c r="CJ562" s="25" t="s">
        <v>326</v>
      </c>
      <c r="CK562" s="25" t="s">
        <v>28238</v>
      </c>
      <c r="CL562" s="25" t="s">
        <v>4027</v>
      </c>
      <c r="CM562" s="25" t="s">
        <v>326</v>
      </c>
      <c r="CN562" s="25" t="s">
        <v>326</v>
      </c>
      <c r="CO562" s="25" t="s">
        <v>50670</v>
      </c>
      <c r="CP562" s="25" t="s">
        <v>326</v>
      </c>
      <c r="CQ562" s="25" t="s">
        <v>18418</v>
      </c>
      <c r="CR562" s="25" t="s">
        <v>50668</v>
      </c>
      <c r="CS562" s="25" t="s">
        <v>50671</v>
      </c>
      <c r="CT562" s="25" t="s">
        <v>326</v>
      </c>
      <c r="CU562" s="25" t="s">
        <v>50671</v>
      </c>
      <c r="CV562" s="25" t="s">
        <v>50672</v>
      </c>
      <c r="CW562" s="25" t="s">
        <v>326</v>
      </c>
      <c r="CX562" s="25" t="s">
        <v>50672</v>
      </c>
      <c r="CY562" s="25" t="s">
        <v>50673</v>
      </c>
      <c r="CZ562" s="25" t="s">
        <v>46481</v>
      </c>
      <c r="DA562" s="25" t="s">
        <v>44229</v>
      </c>
      <c r="DB562" s="25" t="s">
        <v>23520</v>
      </c>
      <c r="DC562" s="25" t="s">
        <v>326</v>
      </c>
      <c r="DD562" s="25" t="s">
        <v>7557</v>
      </c>
      <c r="DE562" s="25" t="s">
        <v>326</v>
      </c>
      <c r="DF562" s="25" t="s">
        <v>326</v>
      </c>
      <c r="DG562" s="25" t="s">
        <v>50674</v>
      </c>
      <c r="DH562" s="25" t="s">
        <v>326</v>
      </c>
      <c r="DI562" s="25" t="s">
        <v>24867</v>
      </c>
      <c r="DJ562" s="25" t="s">
        <v>1024</v>
      </c>
      <c r="DK562" s="25" t="s">
        <v>1481</v>
      </c>
      <c r="DL562" s="25" t="s">
        <v>326</v>
      </c>
      <c r="DM562" s="25" t="s">
        <v>326</v>
      </c>
      <c r="DN562" s="25" t="s">
        <v>326</v>
      </c>
      <c r="DO562" s="25" t="s">
        <v>326</v>
      </c>
      <c r="DP562" s="25" t="s">
        <v>326</v>
      </c>
      <c r="DQ562" s="25" t="s">
        <v>326</v>
      </c>
      <c r="DR562" s="25" t="s">
        <v>340</v>
      </c>
      <c r="DS562" s="25" t="s">
        <v>10901</v>
      </c>
      <c r="DT562" s="25" t="s">
        <v>326</v>
      </c>
      <c r="DU562" s="25" t="s">
        <v>326</v>
      </c>
      <c r="DV562" s="25" t="s">
        <v>326</v>
      </c>
      <c r="DW562" s="25" t="s">
        <v>326</v>
      </c>
      <c r="DX562" s="25" t="s">
        <v>10901</v>
      </c>
      <c r="DY562" s="25" t="s">
        <v>326</v>
      </c>
      <c r="DZ562" s="25" t="s">
        <v>326</v>
      </c>
      <c r="EA562" s="25" t="s">
        <v>326</v>
      </c>
      <c r="EB562" s="25" t="s">
        <v>10901</v>
      </c>
      <c r="EC562" s="25" t="s">
        <v>326</v>
      </c>
      <c r="ED562" s="25" t="s">
        <v>10901</v>
      </c>
      <c r="EE562" s="25" t="s">
        <v>326</v>
      </c>
      <c r="EF562" s="25" t="s">
        <v>50675</v>
      </c>
      <c r="EG562" s="25" t="s">
        <v>326</v>
      </c>
      <c r="EH562" s="25" t="s">
        <v>326</v>
      </c>
      <c r="EI562" s="25" t="s">
        <v>325</v>
      </c>
      <c r="FE562" s="25" t="s">
        <v>22690</v>
      </c>
      <c r="FF562" s="25" t="s">
        <v>50676</v>
      </c>
      <c r="FG562" s="25" t="s">
        <v>50677</v>
      </c>
      <c r="FH562" s="25" t="s">
        <v>50678</v>
      </c>
      <c r="FI562" s="25" t="s">
        <v>50678</v>
      </c>
      <c r="FJ562" s="25" t="s">
        <v>50679</v>
      </c>
      <c r="FK562" s="25" t="s">
        <v>50680</v>
      </c>
      <c r="FL562" s="25" t="s">
        <v>50680</v>
      </c>
      <c r="FM562" s="25" t="s">
        <v>50681</v>
      </c>
      <c r="FN562" s="25" t="s">
        <v>50682</v>
      </c>
      <c r="FO562" s="25" t="s">
        <v>50683</v>
      </c>
      <c r="FP562" s="25" t="s">
        <v>50684</v>
      </c>
      <c r="FQ562" s="25" t="s">
        <v>50685</v>
      </c>
      <c r="FR562" s="25" t="s">
        <v>50686</v>
      </c>
      <c r="FS562" s="25" t="s">
        <v>50686</v>
      </c>
      <c r="FT562" s="25" t="s">
        <v>50687</v>
      </c>
      <c r="FU562" s="25" t="s">
        <v>50688</v>
      </c>
      <c r="FV562" s="25" t="s">
        <v>50689</v>
      </c>
      <c r="FW562" s="25" t="s">
        <v>50690</v>
      </c>
      <c r="FX562" s="25" t="s">
        <v>50691</v>
      </c>
      <c r="FY562" s="25" t="s">
        <v>50692</v>
      </c>
      <c r="FZ562" s="25" t="s">
        <v>326</v>
      </c>
      <c r="GA562" s="25" t="s">
        <v>50693</v>
      </c>
      <c r="GB562" s="25" t="s">
        <v>50693</v>
      </c>
      <c r="GC562" s="25" t="s">
        <v>50694</v>
      </c>
      <c r="GD562" s="25" t="s">
        <v>50695</v>
      </c>
      <c r="GE562" s="25" t="s">
        <v>50696</v>
      </c>
      <c r="GF562" s="25" t="s">
        <v>50697</v>
      </c>
      <c r="GG562" s="25" t="s">
        <v>50698</v>
      </c>
      <c r="GH562" s="25" t="s">
        <v>50699</v>
      </c>
      <c r="GI562" s="25" t="s">
        <v>50700</v>
      </c>
      <c r="GJ562" s="25" t="s">
        <v>50701</v>
      </c>
      <c r="GK562" s="25" t="s">
        <v>50702</v>
      </c>
      <c r="GL562" s="25" t="s">
        <v>50688</v>
      </c>
      <c r="GM562" s="25" t="s">
        <v>50703</v>
      </c>
      <c r="GN562" s="25" t="s">
        <v>50704</v>
      </c>
      <c r="GO562" s="25" t="s">
        <v>50705</v>
      </c>
      <c r="GP562" s="25" t="s">
        <v>50706</v>
      </c>
      <c r="GQ562" s="25" t="s">
        <v>50707</v>
      </c>
      <c r="GR562" s="25" t="s">
        <v>50708</v>
      </c>
      <c r="GS562" s="25" t="s">
        <v>50709</v>
      </c>
      <c r="GT562" s="25" t="s">
        <v>50710</v>
      </c>
      <c r="GU562" s="25" t="s">
        <v>50711</v>
      </c>
      <c r="GV562" s="25" t="s">
        <v>50712</v>
      </c>
      <c r="GW562" s="25" t="s">
        <v>50713</v>
      </c>
      <c r="GX562" s="25" t="s">
        <v>16840</v>
      </c>
      <c r="GY562" s="25" t="s">
        <v>1024</v>
      </c>
      <c r="GZ562" s="25" t="s">
        <v>20585</v>
      </c>
      <c r="HA562" s="25" t="s">
        <v>50714</v>
      </c>
      <c r="HB562" s="25" t="s">
        <v>921</v>
      </c>
      <c r="HC562" s="25" t="s">
        <v>33547</v>
      </c>
      <c r="HD562" s="25" t="s">
        <v>1233</v>
      </c>
      <c r="HE562" s="25" t="s">
        <v>35601</v>
      </c>
      <c r="HF562" s="25" t="s">
        <v>50715</v>
      </c>
      <c r="HG562" s="25" t="s">
        <v>50716</v>
      </c>
      <c r="HH562" s="25" t="s">
        <v>50717</v>
      </c>
      <c r="HI562" s="25" t="s">
        <v>50718</v>
      </c>
      <c r="HJ562" s="25" t="s">
        <v>50719</v>
      </c>
      <c r="HM562" s="25" t="s">
        <v>50720</v>
      </c>
      <c r="HN562" s="25" t="s">
        <v>326</v>
      </c>
      <c r="HO562" s="25" t="s">
        <v>431</v>
      </c>
      <c r="HP562" s="25" t="s">
        <v>10655</v>
      </c>
      <c r="HQ562" s="25" t="s">
        <v>326</v>
      </c>
      <c r="HR562" s="25" t="s">
        <v>5053</v>
      </c>
      <c r="HT562" s="25" t="s">
        <v>50720</v>
      </c>
      <c r="HU562" s="25" t="s">
        <v>50721</v>
      </c>
      <c r="HV562" s="25" t="s">
        <v>326</v>
      </c>
      <c r="HW562" s="25" t="s">
        <v>326</v>
      </c>
      <c r="HX562" s="25" t="s">
        <v>50722</v>
      </c>
      <c r="HY562" s="25" t="s">
        <v>50687</v>
      </c>
      <c r="HZ562" s="25" t="s">
        <v>326</v>
      </c>
      <c r="IA562" s="25" t="s">
        <v>50723</v>
      </c>
      <c r="IB562" s="25" t="s">
        <v>50724</v>
      </c>
      <c r="IC562" s="25" t="s">
        <v>50725</v>
      </c>
      <c r="ID562" s="25" t="s">
        <v>50726</v>
      </c>
      <c r="IF562" s="25" t="s">
        <v>6814</v>
      </c>
      <c r="IG562" s="25" t="s">
        <v>47695</v>
      </c>
      <c r="IH562" s="25" t="s">
        <v>50727</v>
      </c>
      <c r="II562" s="25" t="s">
        <v>50727</v>
      </c>
      <c r="IJ562" s="25" t="s">
        <v>47695</v>
      </c>
      <c r="IK562" s="25" t="s">
        <v>50728</v>
      </c>
      <c r="IL562" s="25" t="s">
        <v>44912</v>
      </c>
      <c r="IM562" s="25" t="s">
        <v>50678</v>
      </c>
      <c r="IN562" s="25" t="s">
        <v>326</v>
      </c>
      <c r="IO562" s="25" t="s">
        <v>326</v>
      </c>
      <c r="IP562" s="25" t="s">
        <v>326</v>
      </c>
      <c r="IQ562" s="25" t="s">
        <v>50675</v>
      </c>
      <c r="IR562" s="25" t="s">
        <v>326</v>
      </c>
      <c r="IS562" s="25" t="s">
        <v>50729</v>
      </c>
      <c r="IT562" s="25" t="s">
        <v>50730</v>
      </c>
      <c r="IU562" s="25" t="s">
        <v>50731</v>
      </c>
      <c r="IV562" s="25" t="s">
        <v>26372</v>
      </c>
      <c r="IW562" s="25" t="s">
        <v>50662</v>
      </c>
      <c r="IX562" s="25" t="s">
        <v>326</v>
      </c>
      <c r="IY562" s="25" t="s">
        <v>50732</v>
      </c>
      <c r="IZ562" s="25" t="s">
        <v>575</v>
      </c>
      <c r="JA562" s="25" t="s">
        <v>50733</v>
      </c>
      <c r="JB562" s="25" t="s">
        <v>1135</v>
      </c>
      <c r="JC562" s="25" t="s">
        <v>326</v>
      </c>
      <c r="JD562" s="25" t="s">
        <v>395</v>
      </c>
      <c r="JE562" s="25" t="s">
        <v>396</v>
      </c>
      <c r="JF562" s="25" t="s">
        <v>395</v>
      </c>
      <c r="JG562" s="25" t="s">
        <v>396</v>
      </c>
      <c r="JH562" s="25" t="s">
        <v>7557</v>
      </c>
      <c r="JI562" s="25" t="s">
        <v>326</v>
      </c>
      <c r="JJ562" s="25" t="s">
        <v>326</v>
      </c>
      <c r="JK562" s="25" t="s">
        <v>326</v>
      </c>
      <c r="JL562" s="25" t="s">
        <v>326</v>
      </c>
      <c r="JM562" s="25" t="s">
        <v>326</v>
      </c>
      <c r="JN562" s="25" t="s">
        <v>36785</v>
      </c>
      <c r="JO562" s="25" t="s">
        <v>50734</v>
      </c>
      <c r="JP562" s="25" t="s">
        <v>50735</v>
      </c>
      <c r="JQ562" s="25" t="s">
        <v>50736</v>
      </c>
      <c r="JR562" s="25" t="s">
        <v>50737</v>
      </c>
      <c r="JS562" s="25" t="s">
        <v>50738</v>
      </c>
      <c r="JT562" s="25" t="s">
        <v>50739</v>
      </c>
      <c r="JU562" s="25" t="s">
        <v>50740</v>
      </c>
      <c r="JV562" s="25" t="s">
        <v>50741</v>
      </c>
      <c r="JW562" s="25" t="s">
        <v>326</v>
      </c>
      <c r="JX562" s="25" t="s">
        <v>50742</v>
      </c>
      <c r="JY562" s="25" t="s">
        <v>50743</v>
      </c>
      <c r="JZ562" s="25" t="s">
        <v>50744</v>
      </c>
      <c r="KA562" s="25" t="s">
        <v>50745</v>
      </c>
      <c r="KB562" s="25" t="s">
        <v>11737</v>
      </c>
      <c r="KC562" s="25" t="s">
        <v>50727</v>
      </c>
      <c r="KD562" s="25" t="s">
        <v>50746</v>
      </c>
      <c r="KE562" s="25" t="s">
        <v>50747</v>
      </c>
      <c r="KF562" s="25" t="s">
        <v>50682</v>
      </c>
      <c r="KG562" s="25" t="s">
        <v>50748</v>
      </c>
      <c r="KH562" s="25" t="s">
        <v>50680</v>
      </c>
      <c r="KI562" s="25" t="s">
        <v>50749</v>
      </c>
      <c r="KJ562" s="25" t="s">
        <v>50746</v>
      </c>
      <c r="KK562" s="25" t="s">
        <v>50750</v>
      </c>
      <c r="KL562" s="25" t="s">
        <v>50751</v>
      </c>
      <c r="KM562" s="25" t="s">
        <v>10725</v>
      </c>
      <c r="KN562" s="25" t="s">
        <v>50745</v>
      </c>
      <c r="KO562" s="25" t="s">
        <v>50698</v>
      </c>
      <c r="KP562" s="25" t="s">
        <v>50752</v>
      </c>
      <c r="KQ562" s="25" t="s">
        <v>50753</v>
      </c>
      <c r="KR562" s="25" t="s">
        <v>50754</v>
      </c>
      <c r="KS562" s="25" t="s">
        <v>50681</v>
      </c>
      <c r="KT562" s="25" t="s">
        <v>50755</v>
      </c>
      <c r="KU562" s="25" t="s">
        <v>50756</v>
      </c>
      <c r="KV562" s="25" t="s">
        <v>50757</v>
      </c>
      <c r="KW562" s="25" t="s">
        <v>50758</v>
      </c>
      <c r="KX562" s="25" t="s">
        <v>50759</v>
      </c>
      <c r="KY562" s="25" t="s">
        <v>50760</v>
      </c>
      <c r="KZ562" s="25" t="s">
        <v>50761</v>
      </c>
      <c r="LA562" s="25" t="s">
        <v>50762</v>
      </c>
      <c r="LB562" s="25" t="s">
        <v>50763</v>
      </c>
      <c r="LC562" s="25" t="s">
        <v>50764</v>
      </c>
    </row>
    <row r="563" spans="1:315" hidden="1" x14ac:dyDescent="0.2">
      <c r="A563" s="24">
        <f>VLOOKUP($H563,xRef2LineOfBusiness!$A$1:$D$1093,1,FALSE)</f>
        <v>169638</v>
      </c>
      <c r="B563" s="24" t="e">
        <f>VLOOKUP($H563,xRef2LineOfBusiness!$A$1:$D$1093,2,FALSE)</f>
        <v>#N/A</v>
      </c>
      <c r="C563" s="24" t="e">
        <f>VLOOKUP($H563,xRef2LineOfBusiness!$A$1:$D$1093,3,FALSE)</f>
        <v>#N/A</v>
      </c>
      <c r="D563" s="24" t="e">
        <f>VLOOKUP($H563,xRef2LineOfBusiness!$A$1:$D$1093,4,FALSE)</f>
        <v>#N/A</v>
      </c>
      <c r="E563" s="25" t="s">
        <v>2950</v>
      </c>
      <c r="F563" s="25" t="s">
        <v>322</v>
      </c>
      <c r="H563" s="27">
        <v>169638</v>
      </c>
      <c r="I563" s="25" t="s">
        <v>50765</v>
      </c>
      <c r="J563" s="25" t="s">
        <v>50765</v>
      </c>
      <c r="K563" s="25" t="s">
        <v>325</v>
      </c>
      <c r="L563" s="25" t="s">
        <v>325</v>
      </c>
      <c r="M563" s="25" t="s">
        <v>50765</v>
      </c>
      <c r="N563" s="25" t="s">
        <v>326</v>
      </c>
      <c r="O563" s="25" t="s">
        <v>1246</v>
      </c>
      <c r="P563" s="25" t="s">
        <v>50766</v>
      </c>
      <c r="Q563" s="25" t="s">
        <v>50767</v>
      </c>
      <c r="R563" s="25" t="s">
        <v>330</v>
      </c>
      <c r="S563" s="25" t="s">
        <v>419</v>
      </c>
      <c r="T563" s="25" t="s">
        <v>50768</v>
      </c>
      <c r="U563" s="25" t="s">
        <v>8258</v>
      </c>
      <c r="V563" s="25" t="s">
        <v>334</v>
      </c>
      <c r="W563" s="25" t="s">
        <v>345</v>
      </c>
      <c r="X563" s="25" t="s">
        <v>326</v>
      </c>
      <c r="Y563" s="25" t="s">
        <v>326</v>
      </c>
      <c r="Z563" s="25" t="s">
        <v>326</v>
      </c>
      <c r="AA563" s="25" t="s">
        <v>326</v>
      </c>
      <c r="AB563" s="25" t="s">
        <v>326</v>
      </c>
      <c r="AC563" s="25" t="s">
        <v>326</v>
      </c>
      <c r="AD563" s="25" t="s">
        <v>326</v>
      </c>
      <c r="AE563" s="25" t="s">
        <v>422</v>
      </c>
      <c r="AF563" s="25" t="s">
        <v>326</v>
      </c>
      <c r="AG563" s="25" t="s">
        <v>422</v>
      </c>
      <c r="AH563" s="25" t="s">
        <v>326</v>
      </c>
      <c r="AI563" s="25" t="s">
        <v>326</v>
      </c>
      <c r="AJ563" s="25" t="s">
        <v>326</v>
      </c>
      <c r="AK563" s="25" t="s">
        <v>326</v>
      </c>
      <c r="AL563" s="25" t="s">
        <v>326</v>
      </c>
      <c r="AM563" s="25" t="s">
        <v>326</v>
      </c>
      <c r="AN563" s="25" t="s">
        <v>341</v>
      </c>
      <c r="AO563" s="25" t="s">
        <v>326</v>
      </c>
      <c r="AP563" s="25" t="s">
        <v>326</v>
      </c>
      <c r="AQ563" s="25" t="s">
        <v>326</v>
      </c>
      <c r="AR563" s="25" t="s">
        <v>8992</v>
      </c>
      <c r="AS563" s="25" t="s">
        <v>8992</v>
      </c>
      <c r="AT563" s="25" t="s">
        <v>1848</v>
      </c>
      <c r="AU563" s="25" t="s">
        <v>352</v>
      </c>
      <c r="AV563" s="25" t="s">
        <v>326</v>
      </c>
      <c r="AW563" s="25" t="s">
        <v>326</v>
      </c>
      <c r="AX563" s="25" t="s">
        <v>326</v>
      </c>
      <c r="AY563" s="25" t="s">
        <v>330</v>
      </c>
      <c r="AZ563" s="25" t="s">
        <v>325</v>
      </c>
      <c r="BA563" s="25" t="s">
        <v>598</v>
      </c>
      <c r="BB563" s="25" t="s">
        <v>326</v>
      </c>
      <c r="BC563" s="25" t="s">
        <v>598</v>
      </c>
      <c r="BD563" s="25" t="s">
        <v>326</v>
      </c>
      <c r="BE563" s="25" t="s">
        <v>1749</v>
      </c>
      <c r="BF563" s="25" t="s">
        <v>4205</v>
      </c>
      <c r="BG563" s="25" t="s">
        <v>326</v>
      </c>
      <c r="BH563" s="25" t="s">
        <v>326</v>
      </c>
      <c r="BI563" s="25" t="s">
        <v>390</v>
      </c>
      <c r="BJ563" s="25" t="s">
        <v>326</v>
      </c>
      <c r="BK563" s="25" t="s">
        <v>341</v>
      </c>
      <c r="BL563" s="25" t="s">
        <v>326</v>
      </c>
      <c r="BM563" s="25" t="s">
        <v>1965</v>
      </c>
      <c r="BN563" s="25" t="s">
        <v>326</v>
      </c>
      <c r="BO563" s="25" t="s">
        <v>326</v>
      </c>
      <c r="BP563" s="25" t="s">
        <v>1965</v>
      </c>
      <c r="BQ563" s="25" t="s">
        <v>326</v>
      </c>
      <c r="BR563" s="25" t="s">
        <v>1035</v>
      </c>
      <c r="BS563" s="25" t="s">
        <v>326</v>
      </c>
      <c r="BT563" s="25" t="s">
        <v>326</v>
      </c>
      <c r="BU563" s="25" t="s">
        <v>326</v>
      </c>
      <c r="BV563" s="25" t="s">
        <v>1488</v>
      </c>
      <c r="BW563" s="25" t="s">
        <v>350</v>
      </c>
      <c r="BX563" s="25" t="s">
        <v>326</v>
      </c>
      <c r="BY563" s="25" t="s">
        <v>326</v>
      </c>
      <c r="BZ563" s="25" t="s">
        <v>326</v>
      </c>
      <c r="CA563" s="25" t="s">
        <v>326</v>
      </c>
      <c r="CB563" s="25" t="s">
        <v>326</v>
      </c>
      <c r="CC563" s="25" t="s">
        <v>326</v>
      </c>
      <c r="CD563" s="25" t="s">
        <v>326</v>
      </c>
      <c r="CE563" s="25" t="s">
        <v>326</v>
      </c>
      <c r="CF563" s="25" t="s">
        <v>350</v>
      </c>
      <c r="CG563" s="25" t="s">
        <v>357</v>
      </c>
      <c r="CH563" s="25" t="s">
        <v>326</v>
      </c>
      <c r="CI563" s="25" t="s">
        <v>326</v>
      </c>
      <c r="CJ563" s="25" t="s">
        <v>326</v>
      </c>
      <c r="CK563" s="25" t="s">
        <v>424</v>
      </c>
      <c r="CL563" s="25" t="s">
        <v>326</v>
      </c>
      <c r="CM563" s="25" t="s">
        <v>326</v>
      </c>
      <c r="CN563" s="25" t="s">
        <v>326</v>
      </c>
      <c r="CO563" s="25" t="s">
        <v>4397</v>
      </c>
      <c r="CP563" s="25" t="s">
        <v>326</v>
      </c>
      <c r="CQ563" s="25" t="s">
        <v>29272</v>
      </c>
      <c r="CR563" s="25" t="s">
        <v>4205</v>
      </c>
      <c r="CS563" s="25" t="s">
        <v>4494</v>
      </c>
      <c r="CT563" s="25" t="s">
        <v>326</v>
      </c>
      <c r="CU563" s="25" t="s">
        <v>4494</v>
      </c>
      <c r="CV563" s="25" t="s">
        <v>11093</v>
      </c>
      <c r="CW563" s="25" t="s">
        <v>326</v>
      </c>
      <c r="CX563" s="25" t="s">
        <v>11093</v>
      </c>
      <c r="CY563" s="25" t="s">
        <v>1030</v>
      </c>
      <c r="CZ563" s="25" t="s">
        <v>502</v>
      </c>
      <c r="DA563" s="25" t="s">
        <v>1022</v>
      </c>
      <c r="DB563" s="25" t="s">
        <v>326</v>
      </c>
      <c r="DC563" s="25" t="s">
        <v>2077</v>
      </c>
      <c r="DD563" s="25" t="s">
        <v>594</v>
      </c>
      <c r="DE563" s="25" t="s">
        <v>326</v>
      </c>
      <c r="DF563" s="25" t="s">
        <v>326</v>
      </c>
      <c r="DG563" s="25" t="s">
        <v>900</v>
      </c>
      <c r="DH563" s="25" t="s">
        <v>326</v>
      </c>
      <c r="DI563" s="25" t="s">
        <v>2006</v>
      </c>
      <c r="DJ563" s="25" t="s">
        <v>326</v>
      </c>
      <c r="DK563" s="25" t="s">
        <v>345</v>
      </c>
      <c r="DL563" s="25" t="s">
        <v>326</v>
      </c>
      <c r="DM563" s="25" t="s">
        <v>326</v>
      </c>
      <c r="DN563" s="25" t="s">
        <v>326</v>
      </c>
      <c r="DO563" s="25" t="s">
        <v>326</v>
      </c>
      <c r="DP563" s="25" t="s">
        <v>326</v>
      </c>
      <c r="DQ563" s="25" t="s">
        <v>326</v>
      </c>
      <c r="DR563" s="25" t="s">
        <v>459</v>
      </c>
      <c r="DS563" s="25" t="s">
        <v>5698</v>
      </c>
      <c r="DT563" s="25" t="s">
        <v>326</v>
      </c>
      <c r="DU563" s="25" t="s">
        <v>326</v>
      </c>
      <c r="DV563" s="25" t="s">
        <v>326</v>
      </c>
      <c r="DW563" s="25" t="s">
        <v>326</v>
      </c>
      <c r="DX563" s="25" t="s">
        <v>5698</v>
      </c>
      <c r="DY563" s="25" t="s">
        <v>326</v>
      </c>
      <c r="DZ563" s="25" t="s">
        <v>326</v>
      </c>
      <c r="EA563" s="25" t="s">
        <v>326</v>
      </c>
      <c r="EB563" s="25" t="s">
        <v>5698</v>
      </c>
      <c r="EC563" s="25" t="s">
        <v>326</v>
      </c>
      <c r="ED563" s="25" t="s">
        <v>5698</v>
      </c>
      <c r="EE563" s="25" t="s">
        <v>326</v>
      </c>
      <c r="EF563" s="25" t="s">
        <v>326</v>
      </c>
      <c r="EG563" s="25" t="s">
        <v>326</v>
      </c>
      <c r="EH563" s="25" t="s">
        <v>326</v>
      </c>
      <c r="EI563" s="25" t="s">
        <v>325</v>
      </c>
      <c r="FE563" s="25" t="s">
        <v>44341</v>
      </c>
      <c r="FF563" s="25" t="s">
        <v>50769</v>
      </c>
      <c r="FG563" s="25" t="s">
        <v>14583</v>
      </c>
      <c r="FH563" s="25" t="s">
        <v>26982</v>
      </c>
      <c r="FI563" s="25" t="s">
        <v>26982</v>
      </c>
      <c r="FJ563" s="25" t="s">
        <v>50770</v>
      </c>
      <c r="FK563" s="25" t="s">
        <v>20083</v>
      </c>
      <c r="FL563" s="25" t="s">
        <v>20083</v>
      </c>
      <c r="FM563" s="25" t="s">
        <v>50771</v>
      </c>
      <c r="FN563" s="25" t="s">
        <v>27572</v>
      </c>
      <c r="FO563" s="25" t="s">
        <v>32819</v>
      </c>
      <c r="FP563" s="25" t="s">
        <v>28055</v>
      </c>
      <c r="FQ563" s="25" t="s">
        <v>345</v>
      </c>
      <c r="FR563" s="25" t="s">
        <v>445</v>
      </c>
      <c r="FS563" s="25" t="s">
        <v>445</v>
      </c>
      <c r="FT563" s="25" t="s">
        <v>6837</v>
      </c>
      <c r="FU563" s="25" t="s">
        <v>50772</v>
      </c>
      <c r="FV563" s="25" t="s">
        <v>356</v>
      </c>
      <c r="FW563" s="25" t="s">
        <v>50773</v>
      </c>
      <c r="FX563" s="25" t="s">
        <v>50774</v>
      </c>
      <c r="FY563" s="25" t="s">
        <v>326</v>
      </c>
      <c r="FZ563" s="25" t="s">
        <v>356</v>
      </c>
      <c r="GB563" s="25" t="s">
        <v>326</v>
      </c>
      <c r="GC563" s="25" t="s">
        <v>326</v>
      </c>
      <c r="GD563" s="25" t="s">
        <v>326</v>
      </c>
      <c r="GE563" s="25" t="s">
        <v>50775</v>
      </c>
      <c r="GF563" s="25" t="s">
        <v>50775</v>
      </c>
      <c r="GG563" s="25" t="s">
        <v>50776</v>
      </c>
      <c r="GH563" s="25" t="s">
        <v>50777</v>
      </c>
      <c r="GI563" s="25" t="s">
        <v>50778</v>
      </c>
      <c r="GJ563" s="25" t="s">
        <v>50779</v>
      </c>
      <c r="GK563" s="25" t="s">
        <v>50780</v>
      </c>
      <c r="GL563" s="25" t="s">
        <v>50772</v>
      </c>
      <c r="GM563" s="25" t="s">
        <v>50781</v>
      </c>
      <c r="GN563" s="25" t="s">
        <v>50782</v>
      </c>
      <c r="GO563" s="25" t="s">
        <v>356</v>
      </c>
      <c r="GP563" s="25" t="s">
        <v>50783</v>
      </c>
      <c r="GQ563" s="25" t="s">
        <v>356</v>
      </c>
      <c r="GR563" s="25" t="s">
        <v>356</v>
      </c>
      <c r="GS563" s="25" t="s">
        <v>50784</v>
      </c>
      <c r="GT563" s="25" t="s">
        <v>4494</v>
      </c>
      <c r="GU563" s="25" t="s">
        <v>10537</v>
      </c>
      <c r="GV563" s="25" t="s">
        <v>18188</v>
      </c>
      <c r="GW563" s="25" t="s">
        <v>41190</v>
      </c>
      <c r="GX563" s="25" t="s">
        <v>2791</v>
      </c>
      <c r="GY563" s="25" t="s">
        <v>326</v>
      </c>
      <c r="GZ563" s="25" t="s">
        <v>2791</v>
      </c>
      <c r="HA563" s="25" t="s">
        <v>459</v>
      </c>
      <c r="HB563" s="25" t="s">
        <v>2056</v>
      </c>
      <c r="HC563" s="25" t="s">
        <v>380</v>
      </c>
      <c r="HD563" s="25" t="s">
        <v>1092</v>
      </c>
      <c r="HE563" s="25" t="s">
        <v>1075</v>
      </c>
      <c r="HF563" s="25" t="s">
        <v>50785</v>
      </c>
      <c r="HG563" s="25" t="s">
        <v>356</v>
      </c>
      <c r="HH563" s="25" t="s">
        <v>50786</v>
      </c>
      <c r="HI563" s="25" t="s">
        <v>326</v>
      </c>
      <c r="HJ563" s="25" t="s">
        <v>355</v>
      </c>
      <c r="HM563" s="25" t="s">
        <v>50787</v>
      </c>
      <c r="HN563" s="25" t="s">
        <v>326</v>
      </c>
      <c r="HO563" s="25" t="s">
        <v>906</v>
      </c>
      <c r="HP563" s="25" t="s">
        <v>4038</v>
      </c>
      <c r="HQ563" s="25" t="s">
        <v>326</v>
      </c>
      <c r="HR563" s="25" t="s">
        <v>565</v>
      </c>
      <c r="HT563" s="25" t="s">
        <v>50787</v>
      </c>
      <c r="HU563" s="25" t="s">
        <v>422</v>
      </c>
      <c r="HV563" s="25" t="s">
        <v>326</v>
      </c>
      <c r="HW563" s="25" t="s">
        <v>326</v>
      </c>
      <c r="HX563" s="25" t="s">
        <v>50788</v>
      </c>
      <c r="HY563" s="25" t="s">
        <v>50789</v>
      </c>
      <c r="HZ563" s="25" t="s">
        <v>326</v>
      </c>
      <c r="IA563" s="25" t="s">
        <v>445</v>
      </c>
      <c r="IB563" s="25" t="s">
        <v>50790</v>
      </c>
      <c r="IC563" s="25" t="s">
        <v>50791</v>
      </c>
      <c r="ID563" s="25" t="s">
        <v>36153</v>
      </c>
      <c r="IE563" s="25" t="s">
        <v>1124</v>
      </c>
      <c r="IF563" s="25" t="s">
        <v>445</v>
      </c>
      <c r="IG563" s="25" t="s">
        <v>384</v>
      </c>
      <c r="IH563" s="25" t="s">
        <v>5500</v>
      </c>
      <c r="II563" s="25" t="s">
        <v>5500</v>
      </c>
      <c r="IJ563" s="25" t="s">
        <v>384</v>
      </c>
      <c r="IK563" s="25" t="s">
        <v>50792</v>
      </c>
      <c r="IL563" s="25" t="s">
        <v>341</v>
      </c>
      <c r="IM563" s="25" t="s">
        <v>26982</v>
      </c>
      <c r="IN563" s="25" t="s">
        <v>326</v>
      </c>
      <c r="IO563" s="25" t="s">
        <v>326</v>
      </c>
      <c r="IP563" s="25" t="s">
        <v>326</v>
      </c>
      <c r="IQ563" s="25" t="s">
        <v>326</v>
      </c>
      <c r="IR563" s="25" t="s">
        <v>326</v>
      </c>
      <c r="IS563" s="25" t="s">
        <v>35398</v>
      </c>
      <c r="IT563" s="25" t="s">
        <v>33296</v>
      </c>
      <c r="IU563" s="25" t="s">
        <v>325</v>
      </c>
      <c r="IV563" s="25" t="s">
        <v>349</v>
      </c>
      <c r="IW563" s="25" t="s">
        <v>422</v>
      </c>
      <c r="IX563" s="25" t="s">
        <v>8992</v>
      </c>
      <c r="IY563" s="25" t="s">
        <v>326</v>
      </c>
      <c r="IZ563" s="25" t="s">
        <v>326</v>
      </c>
      <c r="JA563" s="25" t="s">
        <v>326</v>
      </c>
      <c r="JB563" s="25" t="s">
        <v>326</v>
      </c>
      <c r="JC563" s="25" t="s">
        <v>326</v>
      </c>
      <c r="JD563" s="25" t="s">
        <v>395</v>
      </c>
      <c r="JE563" s="25" t="s">
        <v>396</v>
      </c>
      <c r="JF563" s="25" t="s">
        <v>395</v>
      </c>
      <c r="JG563" s="25" t="s">
        <v>396</v>
      </c>
      <c r="JH563" s="25" t="s">
        <v>594</v>
      </c>
      <c r="JI563" s="25" t="s">
        <v>326</v>
      </c>
      <c r="JJ563" s="25" t="s">
        <v>326</v>
      </c>
      <c r="JK563" s="25" t="s">
        <v>326</v>
      </c>
      <c r="JL563" s="25" t="s">
        <v>326</v>
      </c>
      <c r="JM563" s="25" t="s">
        <v>326</v>
      </c>
      <c r="JN563" s="25" t="s">
        <v>50793</v>
      </c>
      <c r="JO563" s="25" t="s">
        <v>50794</v>
      </c>
      <c r="JP563" s="25" t="s">
        <v>50795</v>
      </c>
      <c r="JQ563" s="25" t="s">
        <v>50794</v>
      </c>
      <c r="JR563" s="25" t="s">
        <v>8564</v>
      </c>
      <c r="JS563" s="25" t="s">
        <v>50796</v>
      </c>
      <c r="JT563" s="25" t="s">
        <v>1324</v>
      </c>
      <c r="JU563" s="25" t="s">
        <v>50796</v>
      </c>
      <c r="JV563" s="25" t="s">
        <v>50797</v>
      </c>
      <c r="JW563" s="25" t="s">
        <v>326</v>
      </c>
      <c r="JX563" s="25" t="s">
        <v>50798</v>
      </c>
      <c r="JY563" s="25" t="s">
        <v>50799</v>
      </c>
      <c r="JZ563" s="25" t="s">
        <v>5500</v>
      </c>
      <c r="KA563" s="25" t="s">
        <v>50800</v>
      </c>
      <c r="KB563" s="25" t="s">
        <v>50801</v>
      </c>
      <c r="KC563" s="25" t="s">
        <v>5500</v>
      </c>
      <c r="KD563" s="25" t="s">
        <v>50802</v>
      </c>
      <c r="KE563" s="25" t="s">
        <v>50803</v>
      </c>
      <c r="KF563" s="25" t="s">
        <v>27572</v>
      </c>
      <c r="KG563" s="25" t="s">
        <v>50804</v>
      </c>
      <c r="KH563" s="25" t="s">
        <v>20083</v>
      </c>
      <c r="KI563" s="25" t="s">
        <v>50805</v>
      </c>
      <c r="KJ563" s="25" t="s">
        <v>50802</v>
      </c>
      <c r="KK563" s="25" t="s">
        <v>50806</v>
      </c>
      <c r="KL563" s="25" t="s">
        <v>50807</v>
      </c>
      <c r="KM563" s="25" t="s">
        <v>340</v>
      </c>
      <c r="KN563" s="25" t="s">
        <v>50800</v>
      </c>
      <c r="KO563" s="25" t="s">
        <v>50776</v>
      </c>
      <c r="KP563" s="25" t="s">
        <v>50808</v>
      </c>
      <c r="KQ563" s="25" t="s">
        <v>50809</v>
      </c>
      <c r="KR563" s="25" t="s">
        <v>50810</v>
      </c>
      <c r="KS563" s="25" t="s">
        <v>50771</v>
      </c>
      <c r="KT563" s="25" t="s">
        <v>50811</v>
      </c>
      <c r="KU563" s="25" t="s">
        <v>24607</v>
      </c>
      <c r="KV563" s="25" t="s">
        <v>18226</v>
      </c>
      <c r="KW563" s="25" t="s">
        <v>50812</v>
      </c>
      <c r="KX563" s="25" t="s">
        <v>50813</v>
      </c>
    </row>
    <row r="564" spans="1:315" hidden="1" x14ac:dyDescent="0.2">
      <c r="A564" s="24">
        <f>VLOOKUP($H564,xRef2LineOfBusiness!$A$1:$D$1093,1,FALSE)</f>
        <v>109079</v>
      </c>
      <c r="B564" s="24" t="e">
        <f>VLOOKUP($H564,xRef2LineOfBusiness!$A$1:$D$1093,2,FALSE)</f>
        <v>#N/A</v>
      </c>
      <c r="C564" s="24" t="e">
        <f>VLOOKUP($H564,xRef2LineOfBusiness!$A$1:$D$1093,3,FALSE)</f>
        <v>#N/A</v>
      </c>
      <c r="D564" s="24" t="e">
        <f>VLOOKUP($H564,xRef2LineOfBusiness!$A$1:$D$1093,4,FALSE)</f>
        <v>#N/A</v>
      </c>
      <c r="E564" s="25" t="s">
        <v>50814</v>
      </c>
      <c r="F564" s="25" t="s">
        <v>322</v>
      </c>
      <c r="G564" s="25" t="s">
        <v>1013</v>
      </c>
      <c r="H564" s="27">
        <v>109079</v>
      </c>
      <c r="I564" s="25" t="s">
        <v>50815</v>
      </c>
      <c r="J564" s="25" t="s">
        <v>50815</v>
      </c>
      <c r="K564" s="25" t="s">
        <v>325</v>
      </c>
      <c r="L564" s="25" t="s">
        <v>325</v>
      </c>
      <c r="M564" s="25" t="s">
        <v>50815</v>
      </c>
      <c r="N564" s="25" t="s">
        <v>326</v>
      </c>
      <c r="O564" s="25" t="s">
        <v>327</v>
      </c>
      <c r="P564" s="25" t="s">
        <v>50816</v>
      </c>
      <c r="Q564" s="25" t="s">
        <v>5280</v>
      </c>
      <c r="R564" s="25" t="s">
        <v>330</v>
      </c>
      <c r="S564" s="25" t="s">
        <v>559</v>
      </c>
      <c r="T564" s="25" t="s">
        <v>50817</v>
      </c>
      <c r="U564" s="25" t="s">
        <v>50818</v>
      </c>
      <c r="V564" s="25" t="s">
        <v>334</v>
      </c>
      <c r="W564" s="25" t="s">
        <v>5660</v>
      </c>
      <c r="X564" s="25" t="s">
        <v>326</v>
      </c>
      <c r="Y564" s="25" t="s">
        <v>22684</v>
      </c>
      <c r="Z564" s="25" t="s">
        <v>326</v>
      </c>
      <c r="AA564" s="25" t="s">
        <v>22684</v>
      </c>
      <c r="AB564" s="25" t="s">
        <v>326</v>
      </c>
      <c r="AC564" s="25" t="s">
        <v>326</v>
      </c>
      <c r="AD564" s="25" t="s">
        <v>326</v>
      </c>
      <c r="AE564" s="25" t="s">
        <v>326</v>
      </c>
      <c r="AF564" s="25" t="s">
        <v>326</v>
      </c>
      <c r="AG564" s="25" t="s">
        <v>326</v>
      </c>
      <c r="AH564" s="25" t="s">
        <v>326</v>
      </c>
      <c r="AI564" s="25" t="s">
        <v>326</v>
      </c>
      <c r="AJ564" s="25" t="s">
        <v>326</v>
      </c>
      <c r="AK564" s="25" t="s">
        <v>326</v>
      </c>
      <c r="AL564" s="25" t="s">
        <v>326</v>
      </c>
      <c r="AM564" s="25" t="s">
        <v>326</v>
      </c>
      <c r="AN564" s="25" t="s">
        <v>27923</v>
      </c>
      <c r="AO564" s="25" t="s">
        <v>326</v>
      </c>
      <c r="AP564" s="25" t="s">
        <v>326</v>
      </c>
      <c r="AQ564" s="25" t="s">
        <v>326</v>
      </c>
      <c r="AR564" s="25" t="s">
        <v>326</v>
      </c>
      <c r="AS564" s="25" t="s">
        <v>326</v>
      </c>
      <c r="AT564" s="25" t="s">
        <v>326</v>
      </c>
      <c r="AU564" s="25" t="s">
        <v>326</v>
      </c>
      <c r="AV564" s="25" t="s">
        <v>326</v>
      </c>
      <c r="AW564" s="25" t="s">
        <v>326</v>
      </c>
      <c r="AX564" s="25" t="s">
        <v>326</v>
      </c>
      <c r="AY564" s="25" t="s">
        <v>326</v>
      </c>
      <c r="AZ564" s="25" t="s">
        <v>326</v>
      </c>
      <c r="BA564" s="25" t="s">
        <v>1092</v>
      </c>
      <c r="BB564" s="25" t="s">
        <v>326</v>
      </c>
      <c r="BC564" s="25" t="s">
        <v>1092</v>
      </c>
      <c r="BD564" s="25" t="s">
        <v>326</v>
      </c>
      <c r="BE564" s="25" t="s">
        <v>1092</v>
      </c>
      <c r="BF564" s="25" t="s">
        <v>15810</v>
      </c>
      <c r="BG564" s="25" t="s">
        <v>326</v>
      </c>
      <c r="BH564" s="25" t="s">
        <v>326</v>
      </c>
      <c r="BI564" s="25" t="s">
        <v>326</v>
      </c>
      <c r="BJ564" s="25" t="s">
        <v>326</v>
      </c>
      <c r="BK564" s="25" t="s">
        <v>498</v>
      </c>
      <c r="BL564" s="25" t="s">
        <v>326</v>
      </c>
      <c r="BM564" s="25" t="s">
        <v>326</v>
      </c>
      <c r="BN564" s="25" t="s">
        <v>326</v>
      </c>
      <c r="BO564" s="25" t="s">
        <v>326</v>
      </c>
      <c r="BP564" s="25" t="s">
        <v>326</v>
      </c>
      <c r="BQ564" s="25" t="s">
        <v>326</v>
      </c>
      <c r="BR564" s="25" t="s">
        <v>326</v>
      </c>
      <c r="BS564" s="25" t="s">
        <v>1493</v>
      </c>
      <c r="BT564" s="25" t="s">
        <v>326</v>
      </c>
      <c r="BU564" s="25" t="s">
        <v>326</v>
      </c>
      <c r="BV564" s="25" t="s">
        <v>3531</v>
      </c>
      <c r="BW564" s="25" t="s">
        <v>326</v>
      </c>
      <c r="BX564" s="25" t="s">
        <v>326</v>
      </c>
      <c r="BY564" s="25" t="s">
        <v>326</v>
      </c>
      <c r="BZ564" s="25" t="s">
        <v>326</v>
      </c>
      <c r="CA564" s="25" t="s">
        <v>326</v>
      </c>
      <c r="CB564" s="25" t="s">
        <v>326</v>
      </c>
      <c r="CC564" s="25" t="s">
        <v>326</v>
      </c>
      <c r="CD564" s="25" t="s">
        <v>326</v>
      </c>
      <c r="CE564" s="25" t="s">
        <v>326</v>
      </c>
      <c r="CF564" s="25" t="s">
        <v>326</v>
      </c>
      <c r="CG564" s="25" t="s">
        <v>3531</v>
      </c>
      <c r="CH564" s="25" t="s">
        <v>326</v>
      </c>
      <c r="CI564" s="25" t="s">
        <v>326</v>
      </c>
      <c r="CJ564" s="25" t="s">
        <v>326</v>
      </c>
      <c r="CK564" s="25" t="s">
        <v>326</v>
      </c>
      <c r="CL564" s="25" t="s">
        <v>326</v>
      </c>
      <c r="CM564" s="25" t="s">
        <v>326</v>
      </c>
      <c r="CN564" s="25" t="s">
        <v>326</v>
      </c>
      <c r="CO564" s="25" t="s">
        <v>3870</v>
      </c>
      <c r="CP564" s="25" t="s">
        <v>326</v>
      </c>
      <c r="CQ564" s="25" t="s">
        <v>3870</v>
      </c>
      <c r="CR564" s="25" t="s">
        <v>15810</v>
      </c>
      <c r="CS564" s="25" t="s">
        <v>50819</v>
      </c>
      <c r="CT564" s="25" t="s">
        <v>326</v>
      </c>
      <c r="CU564" s="25" t="s">
        <v>50819</v>
      </c>
      <c r="CV564" s="25" t="s">
        <v>10657</v>
      </c>
      <c r="CW564" s="25" t="s">
        <v>326</v>
      </c>
      <c r="CX564" s="25" t="s">
        <v>10657</v>
      </c>
      <c r="CY564" s="25" t="s">
        <v>7972</v>
      </c>
      <c r="CZ564" s="25" t="s">
        <v>5667</v>
      </c>
      <c r="DA564" s="25" t="s">
        <v>326</v>
      </c>
      <c r="DB564" s="25" t="s">
        <v>326</v>
      </c>
      <c r="DC564" s="25" t="s">
        <v>326</v>
      </c>
      <c r="DD564" s="25" t="s">
        <v>326</v>
      </c>
      <c r="DE564" s="25" t="s">
        <v>326</v>
      </c>
      <c r="DF564" s="25" t="s">
        <v>326</v>
      </c>
      <c r="DG564" s="25" t="s">
        <v>5667</v>
      </c>
      <c r="DH564" s="25" t="s">
        <v>326</v>
      </c>
      <c r="DI564" s="25" t="s">
        <v>11838</v>
      </c>
      <c r="DJ564" s="25" t="s">
        <v>348</v>
      </c>
      <c r="DK564" s="25" t="s">
        <v>351</v>
      </c>
      <c r="DL564" s="25" t="s">
        <v>326</v>
      </c>
      <c r="DM564" s="25" t="s">
        <v>326</v>
      </c>
      <c r="DN564" s="25" t="s">
        <v>326</v>
      </c>
      <c r="DO564" s="25" t="s">
        <v>326</v>
      </c>
      <c r="DP564" s="25" t="s">
        <v>326</v>
      </c>
      <c r="DQ564" s="25" t="s">
        <v>326</v>
      </c>
      <c r="DR564" s="25" t="s">
        <v>352</v>
      </c>
      <c r="DS564" s="25" t="s">
        <v>5708</v>
      </c>
      <c r="DT564" s="25" t="s">
        <v>326</v>
      </c>
      <c r="DU564" s="25" t="s">
        <v>326</v>
      </c>
      <c r="DV564" s="25" t="s">
        <v>326</v>
      </c>
      <c r="DW564" s="25" t="s">
        <v>326</v>
      </c>
      <c r="DX564" s="25" t="s">
        <v>5708</v>
      </c>
      <c r="DY564" s="25" t="s">
        <v>326</v>
      </c>
      <c r="DZ564" s="25" t="s">
        <v>326</v>
      </c>
      <c r="EA564" s="25" t="s">
        <v>326</v>
      </c>
      <c r="EB564" s="25" t="s">
        <v>5708</v>
      </c>
      <c r="EC564" s="25" t="s">
        <v>326</v>
      </c>
      <c r="ED564" s="25" t="s">
        <v>5708</v>
      </c>
      <c r="EE564" s="25" t="s">
        <v>326</v>
      </c>
      <c r="EF564" s="25" t="s">
        <v>12233</v>
      </c>
      <c r="EG564" s="25" t="s">
        <v>326</v>
      </c>
      <c r="EH564" s="25" t="s">
        <v>326</v>
      </c>
      <c r="EI564" s="25" t="s">
        <v>325</v>
      </c>
      <c r="FE564" s="25" t="s">
        <v>15004</v>
      </c>
      <c r="FF564" s="25" t="s">
        <v>50820</v>
      </c>
      <c r="FG564" s="25" t="s">
        <v>50820</v>
      </c>
      <c r="FH564" s="25" t="s">
        <v>15004</v>
      </c>
      <c r="FI564" s="25" t="s">
        <v>15004</v>
      </c>
      <c r="FJ564" s="25" t="s">
        <v>37424</v>
      </c>
      <c r="FK564" s="25" t="s">
        <v>50821</v>
      </c>
      <c r="FL564" s="25" t="s">
        <v>50821</v>
      </c>
      <c r="FM564" s="25" t="s">
        <v>50822</v>
      </c>
      <c r="FN564" s="25" t="s">
        <v>50823</v>
      </c>
      <c r="FO564" s="25" t="s">
        <v>355</v>
      </c>
      <c r="FP564" s="25" t="s">
        <v>50824</v>
      </c>
      <c r="FQ564" s="25" t="s">
        <v>50824</v>
      </c>
      <c r="FR564" s="25" t="s">
        <v>6437</v>
      </c>
      <c r="FS564" s="25" t="s">
        <v>6437</v>
      </c>
      <c r="FT564" s="25" t="s">
        <v>50823</v>
      </c>
      <c r="FU564" s="25" t="s">
        <v>50825</v>
      </c>
      <c r="FV564" s="25" t="s">
        <v>50826</v>
      </c>
      <c r="FW564" s="25" t="s">
        <v>50827</v>
      </c>
      <c r="FX564" s="25" t="s">
        <v>50828</v>
      </c>
      <c r="FY564" s="25" t="s">
        <v>50829</v>
      </c>
      <c r="FZ564" s="25" t="s">
        <v>326</v>
      </c>
      <c r="GA564" s="25" t="s">
        <v>50830</v>
      </c>
      <c r="GB564" s="25" t="s">
        <v>50830</v>
      </c>
      <c r="GC564" s="25" t="s">
        <v>326</v>
      </c>
      <c r="GD564" s="25" t="s">
        <v>326</v>
      </c>
      <c r="GE564" s="25" t="s">
        <v>326</v>
      </c>
      <c r="GF564" s="25" t="s">
        <v>326</v>
      </c>
      <c r="GG564" s="25" t="s">
        <v>50831</v>
      </c>
      <c r="GH564" s="25" t="s">
        <v>50832</v>
      </c>
      <c r="GI564" s="25" t="s">
        <v>50833</v>
      </c>
      <c r="GJ564" s="25" t="s">
        <v>50834</v>
      </c>
      <c r="GK564" s="25" t="s">
        <v>355</v>
      </c>
      <c r="GL564" s="25" t="s">
        <v>50825</v>
      </c>
      <c r="GM564" s="25" t="s">
        <v>50835</v>
      </c>
      <c r="GN564" s="25" t="s">
        <v>50836</v>
      </c>
      <c r="GO564" s="25" t="s">
        <v>50837</v>
      </c>
      <c r="GP564" s="25" t="s">
        <v>50838</v>
      </c>
      <c r="GQ564" s="25" t="s">
        <v>50839</v>
      </c>
      <c r="GR564" s="25" t="s">
        <v>50840</v>
      </c>
      <c r="GS564" s="25" t="s">
        <v>50841</v>
      </c>
      <c r="GT564" s="25" t="s">
        <v>22648</v>
      </c>
      <c r="GU564" s="25" t="s">
        <v>50842</v>
      </c>
      <c r="GV564" s="25" t="s">
        <v>7643</v>
      </c>
      <c r="GW564" s="25" t="s">
        <v>2754</v>
      </c>
      <c r="GX564" s="25" t="s">
        <v>9777</v>
      </c>
      <c r="GY564" s="25" t="s">
        <v>1529</v>
      </c>
      <c r="GZ564" s="25" t="s">
        <v>23795</v>
      </c>
      <c r="HA564" s="25" t="s">
        <v>26398</v>
      </c>
      <c r="HB564" s="25" t="s">
        <v>1808</v>
      </c>
      <c r="HC564" s="25" t="s">
        <v>326</v>
      </c>
      <c r="HD564" s="25" t="s">
        <v>1808</v>
      </c>
      <c r="HE564" s="25" t="s">
        <v>326</v>
      </c>
      <c r="HF564" s="25" t="s">
        <v>326</v>
      </c>
      <c r="HG564" s="25" t="s">
        <v>50843</v>
      </c>
      <c r="HH564" s="25" t="s">
        <v>326</v>
      </c>
      <c r="HI564" s="25" t="s">
        <v>326</v>
      </c>
      <c r="HJ564" s="25" t="s">
        <v>50844</v>
      </c>
      <c r="HM564" s="25" t="s">
        <v>50845</v>
      </c>
      <c r="HN564" s="25" t="s">
        <v>326</v>
      </c>
      <c r="HO564" s="25" t="s">
        <v>326</v>
      </c>
      <c r="HP564" s="25" t="s">
        <v>1493</v>
      </c>
      <c r="HQ564" s="25" t="s">
        <v>326</v>
      </c>
      <c r="HR564" s="25" t="s">
        <v>3226</v>
      </c>
      <c r="HT564" s="25" t="s">
        <v>50845</v>
      </c>
      <c r="HU564" s="25" t="s">
        <v>355</v>
      </c>
      <c r="HV564" s="25" t="s">
        <v>326</v>
      </c>
      <c r="HW564" s="25" t="s">
        <v>326</v>
      </c>
      <c r="HX564" s="25" t="s">
        <v>326</v>
      </c>
      <c r="HY564" s="25" t="s">
        <v>50823</v>
      </c>
      <c r="HZ564" s="25" t="s">
        <v>326</v>
      </c>
      <c r="IA564" s="25" t="s">
        <v>11838</v>
      </c>
      <c r="IB564" s="25" t="s">
        <v>50846</v>
      </c>
      <c r="IC564" s="25" t="s">
        <v>50828</v>
      </c>
      <c r="ID564" s="25" t="s">
        <v>50847</v>
      </c>
      <c r="IE564" s="25" t="s">
        <v>591</v>
      </c>
      <c r="IF564" s="25" t="s">
        <v>1036</v>
      </c>
      <c r="IG564" s="25" t="s">
        <v>326</v>
      </c>
      <c r="IH564" s="25" t="s">
        <v>326</v>
      </c>
      <c r="II564" s="25" t="s">
        <v>326</v>
      </c>
      <c r="IJ564" s="25" t="s">
        <v>326</v>
      </c>
      <c r="IK564" s="25" t="s">
        <v>50848</v>
      </c>
      <c r="IL564" s="25" t="s">
        <v>6561</v>
      </c>
      <c r="IM564" s="25" t="s">
        <v>15004</v>
      </c>
      <c r="IN564" s="25" t="s">
        <v>326</v>
      </c>
      <c r="IO564" s="25" t="s">
        <v>326</v>
      </c>
      <c r="IP564" s="25" t="s">
        <v>326</v>
      </c>
      <c r="IQ564" s="25" t="s">
        <v>12233</v>
      </c>
      <c r="IR564" s="25" t="s">
        <v>326</v>
      </c>
      <c r="IS564" s="25" t="s">
        <v>50849</v>
      </c>
      <c r="IT564" s="25" t="s">
        <v>50849</v>
      </c>
      <c r="IU564" s="25" t="s">
        <v>50850</v>
      </c>
      <c r="IV564" s="25" t="s">
        <v>326</v>
      </c>
      <c r="IW564" s="25" t="s">
        <v>326</v>
      </c>
      <c r="IX564" s="25" t="s">
        <v>326</v>
      </c>
      <c r="IY564" s="25" t="s">
        <v>326</v>
      </c>
      <c r="IZ564" s="25" t="s">
        <v>326</v>
      </c>
      <c r="JA564" s="25" t="s">
        <v>326</v>
      </c>
      <c r="JB564" s="25" t="s">
        <v>326</v>
      </c>
      <c r="JC564" s="25" t="s">
        <v>326</v>
      </c>
      <c r="JD564" s="25" t="s">
        <v>395</v>
      </c>
      <c r="JE564" s="25" t="s">
        <v>396</v>
      </c>
      <c r="JF564" s="25" t="s">
        <v>395</v>
      </c>
      <c r="JG564" s="25" t="s">
        <v>396</v>
      </c>
      <c r="JH564" s="25" t="s">
        <v>326</v>
      </c>
      <c r="JI564" s="25" t="s">
        <v>326</v>
      </c>
      <c r="JJ564" s="25" t="s">
        <v>326</v>
      </c>
      <c r="JK564" s="25" t="s">
        <v>326</v>
      </c>
      <c r="JL564" s="25" t="s">
        <v>326</v>
      </c>
      <c r="JM564" s="25" t="s">
        <v>326</v>
      </c>
      <c r="JN564" s="25" t="s">
        <v>50851</v>
      </c>
      <c r="JO564" s="25" t="s">
        <v>50852</v>
      </c>
      <c r="JQ564" s="25" t="s">
        <v>50853</v>
      </c>
      <c r="JR564" s="25" t="s">
        <v>326</v>
      </c>
      <c r="JV564" s="25" t="s">
        <v>50854</v>
      </c>
      <c r="JW564" s="25" t="s">
        <v>326</v>
      </c>
      <c r="JX564" s="25" t="s">
        <v>326</v>
      </c>
      <c r="JY564" s="25" t="s">
        <v>326</v>
      </c>
      <c r="JZ564" s="25" t="s">
        <v>326</v>
      </c>
      <c r="KA564" s="25" t="s">
        <v>50855</v>
      </c>
      <c r="KB564" s="25" t="s">
        <v>50856</v>
      </c>
      <c r="KC564" s="25" t="s">
        <v>326</v>
      </c>
      <c r="KD564" s="25" t="s">
        <v>50857</v>
      </c>
      <c r="KE564" s="25" t="s">
        <v>33348</v>
      </c>
      <c r="KF564" s="25" t="s">
        <v>50823</v>
      </c>
      <c r="KG564" s="25" t="s">
        <v>50858</v>
      </c>
      <c r="KH564" s="25" t="s">
        <v>50821</v>
      </c>
      <c r="KI564" s="25" t="s">
        <v>50859</v>
      </c>
      <c r="KJ564" s="25" t="s">
        <v>50857</v>
      </c>
      <c r="KK564" s="25" t="s">
        <v>326</v>
      </c>
      <c r="KL564" s="25" t="s">
        <v>50860</v>
      </c>
      <c r="KM564" s="25" t="s">
        <v>2056</v>
      </c>
      <c r="KN564" s="25" t="s">
        <v>50855</v>
      </c>
      <c r="KO564" s="25" t="s">
        <v>50831</v>
      </c>
      <c r="KP564" s="25" t="s">
        <v>326</v>
      </c>
      <c r="KQ564" s="25" t="s">
        <v>50861</v>
      </c>
      <c r="KR564" s="25" t="s">
        <v>50862</v>
      </c>
      <c r="KS564" s="25" t="s">
        <v>50822</v>
      </c>
      <c r="KT564" s="25" t="s">
        <v>50863</v>
      </c>
      <c r="KU564" s="25" t="s">
        <v>50864</v>
      </c>
      <c r="KW564" s="25" t="s">
        <v>50865</v>
      </c>
      <c r="KX564" s="25" t="s">
        <v>50866</v>
      </c>
      <c r="KY564" s="25" t="s">
        <v>50867</v>
      </c>
    </row>
    <row r="565" spans="1:315" hidden="1" x14ac:dyDescent="0.2">
      <c r="A565" s="24">
        <f>VLOOKUP($H565,xRef2LineOfBusiness!$A$1:$D$1093,1,FALSE)</f>
        <v>161419</v>
      </c>
      <c r="B565" s="24">
        <f>VLOOKUP($H565,xRef2LineOfBusiness!$A$1:$D$1093,2,FALSE)</f>
        <v>0</v>
      </c>
      <c r="C565" s="24" t="str">
        <f>VLOOKUP($H565,xRef2LineOfBusiness!$A$1:$D$1093,3,FALSE)</f>
        <v>BUSINESS BANKING</v>
      </c>
      <c r="D565" s="24" t="str">
        <f>VLOOKUP($H565,xRef2LineOfBusiness!$A$1:$D$1093,4,FALSE)</f>
        <v>BEACHLER, BRANDON M</v>
      </c>
      <c r="E565" s="25" t="s">
        <v>1012</v>
      </c>
      <c r="F565" s="25" t="s">
        <v>322</v>
      </c>
      <c r="G565" s="25" t="s">
        <v>1013</v>
      </c>
      <c r="H565" s="27">
        <v>161419</v>
      </c>
      <c r="I565" s="25" t="s">
        <v>50868</v>
      </c>
      <c r="J565" s="25" t="s">
        <v>50868</v>
      </c>
      <c r="K565" s="25" t="s">
        <v>325</v>
      </c>
      <c r="L565" s="25" t="s">
        <v>325</v>
      </c>
      <c r="M565" s="25" t="s">
        <v>50868</v>
      </c>
      <c r="N565" s="25" t="s">
        <v>326</v>
      </c>
      <c r="O565" s="25" t="s">
        <v>390</v>
      </c>
      <c r="P565" s="25" t="s">
        <v>50869</v>
      </c>
      <c r="Q565" s="25" t="s">
        <v>2436</v>
      </c>
      <c r="R565" s="25" t="s">
        <v>330</v>
      </c>
      <c r="S565" s="25" t="s">
        <v>4310</v>
      </c>
      <c r="U565" s="25" t="s">
        <v>50870</v>
      </c>
      <c r="V565" s="25" t="s">
        <v>334</v>
      </c>
      <c r="W565" s="25" t="s">
        <v>327</v>
      </c>
      <c r="X565" s="25" t="s">
        <v>326</v>
      </c>
      <c r="Y565" s="25" t="s">
        <v>436</v>
      </c>
      <c r="Z565" s="25" t="s">
        <v>326</v>
      </c>
      <c r="AA565" s="25" t="s">
        <v>436</v>
      </c>
      <c r="AB565" s="25" t="s">
        <v>326</v>
      </c>
      <c r="AC565" s="25" t="s">
        <v>326</v>
      </c>
      <c r="AD565" s="25" t="s">
        <v>326</v>
      </c>
      <c r="AE565" s="25" t="s">
        <v>326</v>
      </c>
      <c r="AF565" s="25" t="s">
        <v>326</v>
      </c>
      <c r="AG565" s="25" t="s">
        <v>326</v>
      </c>
      <c r="AH565" s="25" t="s">
        <v>326</v>
      </c>
      <c r="AI565" s="25" t="s">
        <v>326</v>
      </c>
      <c r="AJ565" s="25" t="s">
        <v>345</v>
      </c>
      <c r="AK565" s="25" t="s">
        <v>326</v>
      </c>
      <c r="AL565" s="25" t="s">
        <v>326</v>
      </c>
      <c r="AM565" s="25" t="s">
        <v>326</v>
      </c>
      <c r="AN565" s="25" t="s">
        <v>7257</v>
      </c>
      <c r="AO565" s="25" t="s">
        <v>326</v>
      </c>
      <c r="AP565" s="25" t="s">
        <v>326</v>
      </c>
      <c r="AQ565" s="25" t="s">
        <v>326</v>
      </c>
      <c r="AR565" s="25" t="s">
        <v>444</v>
      </c>
      <c r="AS565" s="25" t="s">
        <v>444</v>
      </c>
      <c r="AT565" s="25" t="s">
        <v>7029</v>
      </c>
      <c r="AU565" s="25" t="s">
        <v>3680</v>
      </c>
      <c r="AV565" s="25" t="s">
        <v>326</v>
      </c>
      <c r="AW565" s="25" t="s">
        <v>326</v>
      </c>
      <c r="AX565" s="25" t="s">
        <v>326</v>
      </c>
      <c r="AY565" s="25" t="s">
        <v>1028</v>
      </c>
      <c r="AZ565" s="25" t="s">
        <v>424</v>
      </c>
      <c r="BA565" s="25" t="s">
        <v>874</v>
      </c>
      <c r="BB565" s="25" t="s">
        <v>325</v>
      </c>
      <c r="BC565" s="25" t="s">
        <v>13655</v>
      </c>
      <c r="BD565" s="25" t="s">
        <v>326</v>
      </c>
      <c r="BE565" s="25" t="s">
        <v>19314</v>
      </c>
      <c r="BF565" s="25" t="s">
        <v>10053</v>
      </c>
      <c r="BG565" s="25" t="s">
        <v>326</v>
      </c>
      <c r="BH565" s="25" t="s">
        <v>351</v>
      </c>
      <c r="BI565" s="25" t="s">
        <v>502</v>
      </c>
      <c r="BJ565" s="25" t="s">
        <v>326</v>
      </c>
      <c r="BK565" s="25" t="s">
        <v>326</v>
      </c>
      <c r="BL565" s="25" t="s">
        <v>326</v>
      </c>
      <c r="BM565" s="25" t="s">
        <v>556</v>
      </c>
      <c r="BN565" s="25" t="s">
        <v>326</v>
      </c>
      <c r="BO565" s="25" t="s">
        <v>326</v>
      </c>
      <c r="BP565" s="25" t="s">
        <v>556</v>
      </c>
      <c r="BQ565" s="25" t="s">
        <v>326</v>
      </c>
      <c r="BR565" s="25" t="s">
        <v>4808</v>
      </c>
      <c r="BS565" s="25" t="s">
        <v>326</v>
      </c>
      <c r="BT565" s="25" t="s">
        <v>326</v>
      </c>
      <c r="BU565" s="25" t="s">
        <v>326</v>
      </c>
      <c r="BV565" s="25" t="s">
        <v>4334</v>
      </c>
      <c r="BW565" s="25" t="s">
        <v>2874</v>
      </c>
      <c r="BX565" s="25" t="s">
        <v>326</v>
      </c>
      <c r="BY565" s="25" t="s">
        <v>326</v>
      </c>
      <c r="BZ565" s="25" t="s">
        <v>326</v>
      </c>
      <c r="CA565" s="25" t="s">
        <v>326</v>
      </c>
      <c r="CB565" s="25" t="s">
        <v>326</v>
      </c>
      <c r="CC565" s="25" t="s">
        <v>326</v>
      </c>
      <c r="CD565" s="25" t="s">
        <v>326</v>
      </c>
      <c r="CE565" s="25" t="s">
        <v>326</v>
      </c>
      <c r="CF565" s="25" t="s">
        <v>2874</v>
      </c>
      <c r="CG565" s="25" t="s">
        <v>7395</v>
      </c>
      <c r="CH565" s="25" t="s">
        <v>326</v>
      </c>
      <c r="CI565" s="25" t="s">
        <v>326</v>
      </c>
      <c r="CJ565" s="25" t="s">
        <v>326</v>
      </c>
      <c r="CK565" s="25" t="s">
        <v>325</v>
      </c>
      <c r="CL565" s="25" t="s">
        <v>458</v>
      </c>
      <c r="CM565" s="25" t="s">
        <v>326</v>
      </c>
      <c r="CN565" s="25" t="s">
        <v>326</v>
      </c>
      <c r="CO565" s="25" t="s">
        <v>1305</v>
      </c>
      <c r="CP565" s="25" t="s">
        <v>326</v>
      </c>
      <c r="CQ565" s="25" t="s">
        <v>2057</v>
      </c>
      <c r="CR565" s="25" t="s">
        <v>10053</v>
      </c>
      <c r="CS565" s="25" t="s">
        <v>50871</v>
      </c>
      <c r="CT565" s="25" t="s">
        <v>326</v>
      </c>
      <c r="CU565" s="25" t="s">
        <v>50871</v>
      </c>
      <c r="CV565" s="25" t="s">
        <v>15242</v>
      </c>
      <c r="CW565" s="25" t="s">
        <v>326</v>
      </c>
      <c r="CX565" s="25" t="s">
        <v>15242</v>
      </c>
      <c r="CY565" s="25" t="s">
        <v>50872</v>
      </c>
      <c r="CZ565" s="25" t="s">
        <v>28709</v>
      </c>
      <c r="DA565" s="25" t="s">
        <v>326</v>
      </c>
      <c r="DB565" s="25" t="s">
        <v>326</v>
      </c>
      <c r="DC565" s="25" t="s">
        <v>596</v>
      </c>
      <c r="DD565" s="25" t="s">
        <v>326</v>
      </c>
      <c r="DE565" s="25" t="s">
        <v>326</v>
      </c>
      <c r="DF565" s="25" t="s">
        <v>326</v>
      </c>
      <c r="DG565" s="25" t="s">
        <v>3421</v>
      </c>
      <c r="DH565" s="25" t="s">
        <v>326</v>
      </c>
      <c r="DI565" s="25" t="s">
        <v>9792</v>
      </c>
      <c r="DJ565" s="25" t="s">
        <v>326</v>
      </c>
      <c r="DK565" s="25" t="s">
        <v>424</v>
      </c>
      <c r="DL565" s="25" t="s">
        <v>326</v>
      </c>
      <c r="DM565" s="25" t="s">
        <v>326</v>
      </c>
      <c r="DN565" s="25" t="s">
        <v>684</v>
      </c>
      <c r="DO565" s="25" t="s">
        <v>326</v>
      </c>
      <c r="DP565" s="25" t="s">
        <v>326</v>
      </c>
      <c r="DQ565" s="25" t="s">
        <v>326</v>
      </c>
      <c r="DR565" s="25" t="s">
        <v>1741</v>
      </c>
      <c r="DS565" s="25" t="s">
        <v>9671</v>
      </c>
      <c r="DT565" s="25" t="s">
        <v>326</v>
      </c>
      <c r="DU565" s="25" t="s">
        <v>326</v>
      </c>
      <c r="DV565" s="25" t="s">
        <v>326</v>
      </c>
      <c r="DW565" s="25" t="s">
        <v>326</v>
      </c>
      <c r="DX565" s="25" t="s">
        <v>9671</v>
      </c>
      <c r="DY565" s="25" t="s">
        <v>326</v>
      </c>
      <c r="DZ565" s="25" t="s">
        <v>326</v>
      </c>
      <c r="EA565" s="25" t="s">
        <v>326</v>
      </c>
      <c r="EB565" s="25" t="s">
        <v>9671</v>
      </c>
      <c r="EC565" s="25" t="s">
        <v>326</v>
      </c>
      <c r="ED565" s="25" t="s">
        <v>9671</v>
      </c>
      <c r="EE565" s="25" t="s">
        <v>326</v>
      </c>
      <c r="EF565" s="25" t="s">
        <v>458</v>
      </c>
      <c r="EG565" s="25" t="s">
        <v>326</v>
      </c>
      <c r="EH565" s="25" t="s">
        <v>49343</v>
      </c>
      <c r="EI565" s="25" t="s">
        <v>325</v>
      </c>
      <c r="FE565" s="25" t="s">
        <v>2650</v>
      </c>
      <c r="FF565" s="25" t="s">
        <v>50873</v>
      </c>
      <c r="FG565" s="25" t="s">
        <v>50874</v>
      </c>
      <c r="FH565" s="25" t="s">
        <v>12996</v>
      </c>
      <c r="FI565" s="25" t="s">
        <v>12996</v>
      </c>
      <c r="FJ565" s="25" t="s">
        <v>50875</v>
      </c>
      <c r="FK565" s="25" t="s">
        <v>50876</v>
      </c>
      <c r="FL565" s="25" t="s">
        <v>50876</v>
      </c>
      <c r="FM565" s="25" t="s">
        <v>50877</v>
      </c>
      <c r="FN565" s="25" t="s">
        <v>50878</v>
      </c>
      <c r="FO565" s="25" t="s">
        <v>355</v>
      </c>
      <c r="FP565" s="25" t="s">
        <v>50879</v>
      </c>
      <c r="FQ565" s="25" t="s">
        <v>50880</v>
      </c>
      <c r="FR565" s="25" t="s">
        <v>8426</v>
      </c>
      <c r="FS565" s="25" t="s">
        <v>8426</v>
      </c>
      <c r="FT565" s="25" t="s">
        <v>50881</v>
      </c>
      <c r="FU565" s="25" t="s">
        <v>50882</v>
      </c>
      <c r="FV565" s="25" t="s">
        <v>50883</v>
      </c>
      <c r="FW565" s="25" t="s">
        <v>50884</v>
      </c>
      <c r="FX565" s="25" t="s">
        <v>50885</v>
      </c>
      <c r="FY565" s="25" t="s">
        <v>50886</v>
      </c>
      <c r="FZ565" s="25" t="s">
        <v>326</v>
      </c>
      <c r="GA565" s="25" t="s">
        <v>50887</v>
      </c>
      <c r="GB565" s="25" t="s">
        <v>50887</v>
      </c>
      <c r="GC565" s="25" t="s">
        <v>326</v>
      </c>
      <c r="GD565" s="25" t="s">
        <v>326</v>
      </c>
      <c r="GE565" s="25" t="s">
        <v>326</v>
      </c>
      <c r="GF565" s="25" t="s">
        <v>326</v>
      </c>
      <c r="GG565" s="25" t="s">
        <v>326</v>
      </c>
      <c r="GH565" s="25" t="s">
        <v>50888</v>
      </c>
      <c r="GI565" s="25" t="s">
        <v>50889</v>
      </c>
      <c r="GJ565" s="25" t="s">
        <v>50890</v>
      </c>
      <c r="GK565" s="25" t="s">
        <v>50891</v>
      </c>
      <c r="GL565" s="25" t="s">
        <v>50882</v>
      </c>
      <c r="GM565" s="25" t="s">
        <v>50892</v>
      </c>
      <c r="GN565" s="25" t="s">
        <v>50893</v>
      </c>
      <c r="GO565" s="25" t="s">
        <v>47010</v>
      </c>
      <c r="GP565" s="25" t="s">
        <v>50894</v>
      </c>
      <c r="GQ565" s="25" t="s">
        <v>50895</v>
      </c>
      <c r="GR565" s="25" t="s">
        <v>36824</v>
      </c>
      <c r="GS565" s="25" t="s">
        <v>50896</v>
      </c>
      <c r="GT565" s="25" t="s">
        <v>8158</v>
      </c>
      <c r="GU565" s="25" t="s">
        <v>50897</v>
      </c>
      <c r="GV565" s="25" t="s">
        <v>50898</v>
      </c>
      <c r="GW565" s="25" t="s">
        <v>10260</v>
      </c>
      <c r="GX565" s="25" t="s">
        <v>906</v>
      </c>
      <c r="GY565" s="25" t="s">
        <v>3169</v>
      </c>
      <c r="GZ565" s="25" t="s">
        <v>8436</v>
      </c>
      <c r="HA565" s="25" t="s">
        <v>1904</v>
      </c>
      <c r="HB565" s="25" t="s">
        <v>7984</v>
      </c>
      <c r="HC565" s="25" t="s">
        <v>326</v>
      </c>
      <c r="HD565" s="25" t="s">
        <v>7984</v>
      </c>
      <c r="HE565" s="25" t="s">
        <v>6907</v>
      </c>
      <c r="HF565" s="25" t="s">
        <v>50899</v>
      </c>
      <c r="HG565" s="25" t="s">
        <v>356</v>
      </c>
      <c r="HH565" s="25" t="s">
        <v>326</v>
      </c>
      <c r="HI565" s="25" t="s">
        <v>326</v>
      </c>
      <c r="HJ565" s="25" t="s">
        <v>50900</v>
      </c>
      <c r="HM565" s="25" t="s">
        <v>50901</v>
      </c>
      <c r="HN565" s="25" t="s">
        <v>345</v>
      </c>
      <c r="HO565" s="25" t="s">
        <v>1093</v>
      </c>
      <c r="HP565" s="25" t="s">
        <v>21954</v>
      </c>
      <c r="HQ565" s="25" t="s">
        <v>326</v>
      </c>
      <c r="HR565" s="25" t="s">
        <v>2517</v>
      </c>
      <c r="HT565" s="25" t="s">
        <v>50901</v>
      </c>
      <c r="HU565" s="25" t="s">
        <v>50902</v>
      </c>
      <c r="HV565" s="25" t="s">
        <v>326</v>
      </c>
      <c r="HW565" s="25" t="s">
        <v>326</v>
      </c>
      <c r="HX565" s="25" t="s">
        <v>50903</v>
      </c>
      <c r="HY565" s="25" t="s">
        <v>50904</v>
      </c>
      <c r="HZ565" s="25" t="s">
        <v>326</v>
      </c>
      <c r="IA565" s="25" t="s">
        <v>9792</v>
      </c>
      <c r="IB565" s="25" t="s">
        <v>50905</v>
      </c>
      <c r="IC565" s="25" t="s">
        <v>50885</v>
      </c>
      <c r="ID565" s="25" t="s">
        <v>50906</v>
      </c>
      <c r="IE565" s="25" t="s">
        <v>422</v>
      </c>
      <c r="IF565" s="25" t="s">
        <v>1145</v>
      </c>
      <c r="IG565" s="25" t="s">
        <v>7501</v>
      </c>
      <c r="IH565" s="25" t="s">
        <v>50907</v>
      </c>
      <c r="II565" s="25" t="s">
        <v>50907</v>
      </c>
      <c r="IJ565" s="25" t="s">
        <v>7501</v>
      </c>
      <c r="IK565" s="25" t="s">
        <v>50908</v>
      </c>
      <c r="IL565" s="25" t="s">
        <v>428</v>
      </c>
      <c r="IM565" s="25" t="s">
        <v>12996</v>
      </c>
      <c r="IN565" s="25" t="s">
        <v>326</v>
      </c>
      <c r="IO565" s="25" t="s">
        <v>326</v>
      </c>
      <c r="IP565" s="25" t="s">
        <v>326</v>
      </c>
      <c r="IQ565" s="25" t="s">
        <v>458</v>
      </c>
      <c r="IR565" s="25" t="s">
        <v>326</v>
      </c>
      <c r="IS565" s="25" t="s">
        <v>50909</v>
      </c>
      <c r="IT565" s="25" t="s">
        <v>50910</v>
      </c>
      <c r="IU565" s="25" t="s">
        <v>18194</v>
      </c>
      <c r="IV565" s="25" t="s">
        <v>1932</v>
      </c>
      <c r="IW565" s="25" t="s">
        <v>326</v>
      </c>
      <c r="IX565" s="25" t="s">
        <v>502</v>
      </c>
      <c r="IY565" s="25" t="s">
        <v>591</v>
      </c>
      <c r="IZ565" s="25" t="s">
        <v>3405</v>
      </c>
      <c r="JA565" s="25" t="s">
        <v>326</v>
      </c>
      <c r="JB565" s="25" t="s">
        <v>1200</v>
      </c>
      <c r="JC565" s="25" t="s">
        <v>4552</v>
      </c>
      <c r="JD565" s="25" t="s">
        <v>395</v>
      </c>
      <c r="JE565" s="25" t="s">
        <v>396</v>
      </c>
      <c r="JF565" s="25" t="s">
        <v>395</v>
      </c>
      <c r="JG565" s="25" t="s">
        <v>396</v>
      </c>
      <c r="JH565" s="25" t="s">
        <v>326</v>
      </c>
      <c r="JI565" s="25" t="s">
        <v>326</v>
      </c>
      <c r="JJ565" s="25" t="s">
        <v>326</v>
      </c>
      <c r="JK565" s="25" t="s">
        <v>326</v>
      </c>
      <c r="JL565" s="25" t="s">
        <v>326</v>
      </c>
      <c r="JM565" s="25" t="s">
        <v>326</v>
      </c>
      <c r="JN565" s="25" t="s">
        <v>50911</v>
      </c>
      <c r="JO565" s="25" t="s">
        <v>50912</v>
      </c>
      <c r="JP565" s="25" t="s">
        <v>50913</v>
      </c>
      <c r="JQ565" s="25" t="s">
        <v>50914</v>
      </c>
      <c r="JR565" s="25" t="s">
        <v>50915</v>
      </c>
      <c r="JS565" s="25" t="s">
        <v>50916</v>
      </c>
      <c r="JT565" s="25" t="s">
        <v>50917</v>
      </c>
      <c r="JU565" s="25" t="s">
        <v>50918</v>
      </c>
      <c r="JV565" s="25" t="s">
        <v>50919</v>
      </c>
      <c r="JW565" s="25" t="s">
        <v>326</v>
      </c>
      <c r="JX565" s="25" t="s">
        <v>50920</v>
      </c>
      <c r="JY565" s="25" t="s">
        <v>50921</v>
      </c>
      <c r="JZ565" s="25" t="s">
        <v>23367</v>
      </c>
      <c r="KA565" s="25" t="s">
        <v>50922</v>
      </c>
      <c r="KB565" s="25" t="s">
        <v>50923</v>
      </c>
      <c r="KC565" s="25" t="s">
        <v>50907</v>
      </c>
      <c r="KD565" s="25" t="s">
        <v>50924</v>
      </c>
      <c r="KE565" s="25" t="s">
        <v>50925</v>
      </c>
      <c r="KF565" s="25" t="s">
        <v>50878</v>
      </c>
      <c r="KG565" s="25" t="s">
        <v>50926</v>
      </c>
      <c r="KH565" s="25" t="s">
        <v>50876</v>
      </c>
      <c r="KI565" s="25" t="s">
        <v>50927</v>
      </c>
      <c r="KJ565" s="25" t="s">
        <v>50924</v>
      </c>
      <c r="KK565" s="25" t="s">
        <v>20295</v>
      </c>
      <c r="KL565" s="25" t="s">
        <v>50928</v>
      </c>
      <c r="KM565" s="25" t="s">
        <v>50929</v>
      </c>
      <c r="KN565" s="25" t="s">
        <v>50922</v>
      </c>
      <c r="KO565" s="25" t="s">
        <v>326</v>
      </c>
      <c r="KP565" s="25" t="s">
        <v>50930</v>
      </c>
      <c r="KQ565" s="25" t="s">
        <v>50931</v>
      </c>
      <c r="KR565" s="25" t="s">
        <v>50932</v>
      </c>
      <c r="KS565" s="25" t="s">
        <v>50877</v>
      </c>
      <c r="KT565" s="25" t="s">
        <v>50933</v>
      </c>
      <c r="KU565" s="25" t="s">
        <v>13994</v>
      </c>
      <c r="KV565" s="25" t="s">
        <v>47932</v>
      </c>
      <c r="KW565" s="25" t="s">
        <v>50934</v>
      </c>
      <c r="KX565" s="25" t="s">
        <v>50935</v>
      </c>
      <c r="KY565" s="25" t="s">
        <v>50936</v>
      </c>
    </row>
    <row r="566" spans="1:315" hidden="1" x14ac:dyDescent="0.2">
      <c r="A566" s="24">
        <f>VLOOKUP($H566,xRef2LineOfBusiness!$A$1:$D$1093,1,FALSE)</f>
        <v>191075</v>
      </c>
      <c r="B566" s="24">
        <f>VLOOKUP($H566,xRef2LineOfBusiness!$A$1:$D$1093,2,FALSE)</f>
        <v>40882.452156500003</v>
      </c>
      <c r="C566" s="24" t="str">
        <f>VLOOKUP($H566,xRef2LineOfBusiness!$A$1:$D$1093,3,FALSE)</f>
        <v>COMMERCIAL BANKING</v>
      </c>
      <c r="D566" s="24" t="str">
        <f>VLOOKUP($H566,xRef2LineOfBusiness!$A$1:$D$1093,4,FALSE)</f>
        <v>NAZARETH, ANDRE A</v>
      </c>
      <c r="E566" s="25" t="s">
        <v>1012</v>
      </c>
      <c r="F566" s="25" t="s">
        <v>322</v>
      </c>
      <c r="H566" s="27">
        <v>191075</v>
      </c>
      <c r="I566" s="25" t="s">
        <v>50937</v>
      </c>
      <c r="J566" s="25" t="s">
        <v>50937</v>
      </c>
      <c r="K566" s="25" t="s">
        <v>325</v>
      </c>
      <c r="L566" s="25" t="s">
        <v>325</v>
      </c>
      <c r="M566" s="25" t="s">
        <v>50937</v>
      </c>
      <c r="N566" s="25" t="s">
        <v>326</v>
      </c>
      <c r="O566" s="25" t="s">
        <v>1258</v>
      </c>
      <c r="P566" s="25" t="s">
        <v>50938</v>
      </c>
      <c r="Q566" s="25" t="s">
        <v>4942</v>
      </c>
      <c r="R566" s="25" t="s">
        <v>330</v>
      </c>
      <c r="S566" s="25" t="s">
        <v>13639</v>
      </c>
      <c r="T566" s="25" t="s">
        <v>1820</v>
      </c>
      <c r="U566" s="25" t="s">
        <v>50939</v>
      </c>
      <c r="V566" s="25" t="s">
        <v>4312</v>
      </c>
      <c r="W566" s="25" t="s">
        <v>50940</v>
      </c>
      <c r="X566" s="25" t="s">
        <v>326</v>
      </c>
      <c r="Y566" s="25" t="s">
        <v>50941</v>
      </c>
      <c r="Z566" s="25" t="s">
        <v>326</v>
      </c>
      <c r="AA566" s="25" t="s">
        <v>50941</v>
      </c>
      <c r="AB566" s="25" t="s">
        <v>326</v>
      </c>
      <c r="AC566" s="25" t="s">
        <v>326</v>
      </c>
      <c r="AD566" s="25" t="s">
        <v>326</v>
      </c>
      <c r="AE566" s="25" t="s">
        <v>50942</v>
      </c>
      <c r="AF566" s="25" t="s">
        <v>326</v>
      </c>
      <c r="AG566" s="25" t="s">
        <v>50942</v>
      </c>
      <c r="AH566" s="25" t="s">
        <v>326</v>
      </c>
      <c r="AI566" s="25" t="s">
        <v>326</v>
      </c>
      <c r="AJ566" s="25" t="s">
        <v>20423</v>
      </c>
      <c r="AK566" s="25" t="s">
        <v>326</v>
      </c>
      <c r="AL566" s="25" t="s">
        <v>326</v>
      </c>
      <c r="AM566" s="25" t="s">
        <v>326</v>
      </c>
      <c r="AN566" s="25" t="s">
        <v>50943</v>
      </c>
      <c r="AO566" s="25" t="s">
        <v>326</v>
      </c>
      <c r="AP566" s="25" t="s">
        <v>326</v>
      </c>
      <c r="AQ566" s="25" t="s">
        <v>326</v>
      </c>
      <c r="AR566" s="25" t="s">
        <v>50944</v>
      </c>
      <c r="AS566" s="25" t="s">
        <v>50944</v>
      </c>
      <c r="AT566" s="25" t="s">
        <v>326</v>
      </c>
      <c r="AU566" s="25" t="s">
        <v>50944</v>
      </c>
      <c r="AV566" s="25" t="s">
        <v>326</v>
      </c>
      <c r="AW566" s="25" t="s">
        <v>326</v>
      </c>
      <c r="AX566" s="25" t="s">
        <v>8159</v>
      </c>
      <c r="AY566" s="25" t="s">
        <v>326</v>
      </c>
      <c r="AZ566" s="25" t="s">
        <v>326</v>
      </c>
      <c r="BA566" s="25" t="s">
        <v>50945</v>
      </c>
      <c r="BB566" s="25" t="s">
        <v>326</v>
      </c>
      <c r="BC566" s="25" t="s">
        <v>50945</v>
      </c>
      <c r="BD566" s="25" t="s">
        <v>326</v>
      </c>
      <c r="BE566" s="25" t="s">
        <v>50946</v>
      </c>
      <c r="BF566" s="25" t="s">
        <v>50947</v>
      </c>
      <c r="BG566" s="25" t="s">
        <v>326</v>
      </c>
      <c r="BH566" s="25" t="s">
        <v>326</v>
      </c>
      <c r="BI566" s="25" t="s">
        <v>50948</v>
      </c>
      <c r="BJ566" s="25" t="s">
        <v>326</v>
      </c>
      <c r="BK566" s="25" t="s">
        <v>50949</v>
      </c>
      <c r="BL566" s="25" t="s">
        <v>326</v>
      </c>
      <c r="BM566" s="25" t="s">
        <v>50950</v>
      </c>
      <c r="BN566" s="25" t="s">
        <v>326</v>
      </c>
      <c r="BO566" s="25" t="s">
        <v>326</v>
      </c>
      <c r="BP566" s="25" t="s">
        <v>50950</v>
      </c>
      <c r="BQ566" s="25" t="s">
        <v>326</v>
      </c>
      <c r="BR566" s="25" t="s">
        <v>50951</v>
      </c>
      <c r="BS566" s="25" t="s">
        <v>326</v>
      </c>
      <c r="BT566" s="25" t="s">
        <v>326</v>
      </c>
      <c r="BU566" s="25" t="s">
        <v>326</v>
      </c>
      <c r="BV566" s="25" t="s">
        <v>50952</v>
      </c>
      <c r="BW566" s="25" t="s">
        <v>50953</v>
      </c>
      <c r="BX566" s="25" t="s">
        <v>326</v>
      </c>
      <c r="BY566" s="25" t="s">
        <v>326</v>
      </c>
      <c r="BZ566" s="25" t="s">
        <v>326</v>
      </c>
      <c r="CA566" s="25" t="s">
        <v>326</v>
      </c>
      <c r="CB566" s="25" t="s">
        <v>326</v>
      </c>
      <c r="CC566" s="25" t="s">
        <v>326</v>
      </c>
      <c r="CD566" s="25" t="s">
        <v>30298</v>
      </c>
      <c r="CE566" s="25" t="s">
        <v>326</v>
      </c>
      <c r="CF566" s="25" t="s">
        <v>50954</v>
      </c>
      <c r="CG566" s="25" t="s">
        <v>50955</v>
      </c>
      <c r="CH566" s="25" t="s">
        <v>326</v>
      </c>
      <c r="CI566" s="25" t="s">
        <v>326</v>
      </c>
      <c r="CJ566" s="25" t="s">
        <v>326</v>
      </c>
      <c r="CK566" s="25" t="s">
        <v>50956</v>
      </c>
      <c r="CL566" s="25" t="s">
        <v>326</v>
      </c>
      <c r="CM566" s="25" t="s">
        <v>326</v>
      </c>
      <c r="CN566" s="25" t="s">
        <v>326</v>
      </c>
      <c r="CO566" s="25" t="s">
        <v>326</v>
      </c>
      <c r="CP566" s="25" t="s">
        <v>326</v>
      </c>
      <c r="CQ566" s="25" t="s">
        <v>50956</v>
      </c>
      <c r="CR566" s="25" t="s">
        <v>50947</v>
      </c>
      <c r="CS566" s="25" t="s">
        <v>50957</v>
      </c>
      <c r="CT566" s="25" t="s">
        <v>326</v>
      </c>
      <c r="CU566" s="25" t="s">
        <v>50957</v>
      </c>
      <c r="CV566" s="25" t="s">
        <v>50958</v>
      </c>
      <c r="CW566" s="25" t="s">
        <v>326</v>
      </c>
      <c r="CX566" s="25" t="s">
        <v>50958</v>
      </c>
      <c r="CY566" s="25" t="s">
        <v>50959</v>
      </c>
      <c r="CZ566" s="25" t="s">
        <v>326</v>
      </c>
      <c r="DA566" s="25" t="s">
        <v>50960</v>
      </c>
      <c r="DB566" s="25" t="s">
        <v>326</v>
      </c>
      <c r="DC566" s="25" t="s">
        <v>326</v>
      </c>
      <c r="DD566" s="25" t="s">
        <v>50961</v>
      </c>
      <c r="DE566" s="25" t="s">
        <v>326</v>
      </c>
      <c r="DF566" s="25" t="s">
        <v>326</v>
      </c>
      <c r="DG566" s="25" t="s">
        <v>50962</v>
      </c>
      <c r="DH566" s="25" t="s">
        <v>50963</v>
      </c>
      <c r="DI566" s="25" t="s">
        <v>50964</v>
      </c>
      <c r="DJ566" s="25" t="s">
        <v>5662</v>
      </c>
      <c r="DK566" s="25" t="s">
        <v>50965</v>
      </c>
      <c r="DL566" s="25" t="s">
        <v>326</v>
      </c>
      <c r="DM566" s="25" t="s">
        <v>50966</v>
      </c>
      <c r="DN566" s="25" t="s">
        <v>50967</v>
      </c>
      <c r="DO566" s="25" t="s">
        <v>326</v>
      </c>
      <c r="DP566" s="25" t="s">
        <v>326</v>
      </c>
      <c r="DQ566" s="25" t="s">
        <v>326</v>
      </c>
      <c r="DR566" s="25" t="s">
        <v>50968</v>
      </c>
      <c r="DS566" s="25" t="s">
        <v>50969</v>
      </c>
      <c r="DT566" s="25" t="s">
        <v>50970</v>
      </c>
      <c r="DU566" s="25" t="s">
        <v>326</v>
      </c>
      <c r="DV566" s="25" t="s">
        <v>50970</v>
      </c>
      <c r="DW566" s="25" t="s">
        <v>326</v>
      </c>
      <c r="DX566" s="25" t="s">
        <v>50971</v>
      </c>
      <c r="DY566" s="25" t="s">
        <v>326</v>
      </c>
      <c r="DZ566" s="25" t="s">
        <v>326</v>
      </c>
      <c r="EA566" s="25" t="s">
        <v>326</v>
      </c>
      <c r="EB566" s="25" t="s">
        <v>50971</v>
      </c>
      <c r="EC566" s="25" t="s">
        <v>326</v>
      </c>
      <c r="ED566" s="25" t="s">
        <v>50971</v>
      </c>
      <c r="EE566" s="25" t="s">
        <v>326</v>
      </c>
      <c r="EF566" s="25" t="s">
        <v>326</v>
      </c>
      <c r="EG566" s="25" t="s">
        <v>326</v>
      </c>
      <c r="EH566" s="25" t="s">
        <v>326</v>
      </c>
      <c r="EI566" s="25" t="s">
        <v>325</v>
      </c>
      <c r="FE566" s="25" t="s">
        <v>50972</v>
      </c>
      <c r="FF566" s="25" t="s">
        <v>50973</v>
      </c>
      <c r="FG566" s="25" t="s">
        <v>50974</v>
      </c>
      <c r="FH566" s="25" t="s">
        <v>50975</v>
      </c>
      <c r="FI566" s="25" t="s">
        <v>50976</v>
      </c>
      <c r="FJ566" s="25" t="s">
        <v>50977</v>
      </c>
      <c r="FK566" s="25" t="s">
        <v>50978</v>
      </c>
      <c r="FL566" s="25" t="s">
        <v>50979</v>
      </c>
      <c r="FM566" s="25" t="s">
        <v>50980</v>
      </c>
      <c r="FN566" s="25" t="s">
        <v>50981</v>
      </c>
      <c r="FO566" s="25" t="s">
        <v>50982</v>
      </c>
      <c r="FP566" s="25" t="s">
        <v>50983</v>
      </c>
      <c r="FQ566" s="25" t="s">
        <v>50984</v>
      </c>
      <c r="FR566" s="25" t="s">
        <v>50985</v>
      </c>
      <c r="FS566" s="25" t="s">
        <v>50986</v>
      </c>
      <c r="FT566" s="25" t="s">
        <v>50987</v>
      </c>
      <c r="FU566" s="25" t="s">
        <v>50988</v>
      </c>
      <c r="FV566" s="25" t="s">
        <v>50989</v>
      </c>
      <c r="FW566" s="25" t="s">
        <v>50990</v>
      </c>
      <c r="FX566" s="25" t="s">
        <v>50991</v>
      </c>
      <c r="FY566" s="25" t="s">
        <v>326</v>
      </c>
      <c r="FZ566" s="25" t="s">
        <v>50992</v>
      </c>
      <c r="GA566" s="25" t="s">
        <v>50993</v>
      </c>
      <c r="GB566" s="25" t="s">
        <v>50993</v>
      </c>
      <c r="GC566" s="25" t="s">
        <v>326</v>
      </c>
      <c r="GD566" s="25" t="s">
        <v>326</v>
      </c>
      <c r="GE566" s="25" t="s">
        <v>50994</v>
      </c>
      <c r="GF566" s="25" t="s">
        <v>50994</v>
      </c>
      <c r="GG566" s="25" t="s">
        <v>50995</v>
      </c>
      <c r="GH566" s="25" t="s">
        <v>50996</v>
      </c>
      <c r="GI566" s="25" t="s">
        <v>50997</v>
      </c>
      <c r="GJ566" s="25" t="s">
        <v>50998</v>
      </c>
      <c r="GK566" s="25" t="s">
        <v>50999</v>
      </c>
      <c r="GL566" s="25" t="s">
        <v>51000</v>
      </c>
      <c r="GM566" s="25" t="s">
        <v>51001</v>
      </c>
      <c r="GN566" s="25" t="s">
        <v>51002</v>
      </c>
      <c r="GO566" s="25" t="s">
        <v>51003</v>
      </c>
      <c r="GP566" s="25" t="s">
        <v>51004</v>
      </c>
      <c r="GQ566" s="25" t="s">
        <v>51005</v>
      </c>
      <c r="GR566" s="25" t="s">
        <v>51006</v>
      </c>
      <c r="GS566" s="25" t="s">
        <v>51007</v>
      </c>
      <c r="GT566" s="25" t="s">
        <v>51008</v>
      </c>
      <c r="GU566" s="25" t="s">
        <v>51009</v>
      </c>
      <c r="GV566" s="25" t="s">
        <v>51010</v>
      </c>
      <c r="GW566" s="25" t="s">
        <v>51011</v>
      </c>
      <c r="GX566" s="25" t="s">
        <v>51012</v>
      </c>
      <c r="GY566" s="25" t="s">
        <v>51013</v>
      </c>
      <c r="GZ566" s="25" t="s">
        <v>51014</v>
      </c>
      <c r="HA566" s="25" t="s">
        <v>51015</v>
      </c>
      <c r="HB566" s="25" t="s">
        <v>51016</v>
      </c>
      <c r="HC566" s="25" t="s">
        <v>51017</v>
      </c>
      <c r="HD566" s="25" t="s">
        <v>51018</v>
      </c>
      <c r="HE566" s="25" t="s">
        <v>51019</v>
      </c>
      <c r="HF566" s="25" t="s">
        <v>51020</v>
      </c>
      <c r="HG566" s="25" t="s">
        <v>356</v>
      </c>
      <c r="HH566" s="25" t="s">
        <v>51021</v>
      </c>
      <c r="HI566" s="25" t="s">
        <v>326</v>
      </c>
      <c r="HJ566" s="25" t="s">
        <v>51022</v>
      </c>
      <c r="HM566" s="25" t="s">
        <v>51023</v>
      </c>
      <c r="HN566" s="25" t="s">
        <v>20423</v>
      </c>
      <c r="HO566" s="25" t="s">
        <v>8159</v>
      </c>
      <c r="HP566" s="25" t="s">
        <v>51024</v>
      </c>
      <c r="HQ566" s="25" t="s">
        <v>30298</v>
      </c>
      <c r="HR566" s="25" t="s">
        <v>5053</v>
      </c>
      <c r="HT566" s="25" t="s">
        <v>51025</v>
      </c>
      <c r="HU566" s="25" t="s">
        <v>51026</v>
      </c>
      <c r="HV566" s="25" t="s">
        <v>326</v>
      </c>
      <c r="HW566" s="25" t="s">
        <v>326</v>
      </c>
      <c r="HX566" s="25" t="s">
        <v>51027</v>
      </c>
      <c r="HY566" s="25" t="s">
        <v>50987</v>
      </c>
      <c r="HZ566" s="25" t="s">
        <v>326</v>
      </c>
      <c r="IA566" s="25" t="s">
        <v>51028</v>
      </c>
      <c r="IB566" s="25" t="s">
        <v>51029</v>
      </c>
      <c r="IC566" s="25" t="s">
        <v>51030</v>
      </c>
      <c r="ID566" s="25" t="s">
        <v>51031</v>
      </c>
      <c r="IF566" s="25" t="s">
        <v>51032</v>
      </c>
      <c r="IG566" s="25" t="s">
        <v>51033</v>
      </c>
      <c r="IH566" s="25" t="s">
        <v>51034</v>
      </c>
      <c r="II566" s="25" t="s">
        <v>51035</v>
      </c>
      <c r="IJ566" s="25" t="s">
        <v>51036</v>
      </c>
      <c r="IK566" s="25" t="s">
        <v>51037</v>
      </c>
      <c r="IL566" s="25" t="s">
        <v>51038</v>
      </c>
      <c r="IM566" s="25" t="s">
        <v>50976</v>
      </c>
      <c r="IN566" s="25" t="s">
        <v>326</v>
      </c>
      <c r="IO566" s="25" t="s">
        <v>326</v>
      </c>
      <c r="IP566" s="25" t="s">
        <v>326</v>
      </c>
      <c r="IQ566" s="25" t="s">
        <v>326</v>
      </c>
      <c r="IR566" s="25" t="s">
        <v>326</v>
      </c>
      <c r="IS566" s="25" t="s">
        <v>51039</v>
      </c>
      <c r="IT566" s="25" t="s">
        <v>51040</v>
      </c>
      <c r="IU566" s="25" t="s">
        <v>51041</v>
      </c>
      <c r="IV566" s="25" t="s">
        <v>51042</v>
      </c>
      <c r="IW566" s="25" t="s">
        <v>50942</v>
      </c>
      <c r="IX566" s="25" t="s">
        <v>50944</v>
      </c>
      <c r="IY566" s="25" t="s">
        <v>326</v>
      </c>
      <c r="IZ566" s="25" t="s">
        <v>326</v>
      </c>
      <c r="JA566" s="25" t="s">
        <v>326</v>
      </c>
      <c r="JB566" s="25" t="s">
        <v>326</v>
      </c>
      <c r="JC566" s="25" t="s">
        <v>326</v>
      </c>
      <c r="JD566" s="25" t="s">
        <v>395</v>
      </c>
      <c r="JE566" s="25" t="s">
        <v>396</v>
      </c>
      <c r="JF566" s="25" t="s">
        <v>395</v>
      </c>
      <c r="JG566" s="25" t="s">
        <v>396</v>
      </c>
      <c r="JH566" s="25" t="s">
        <v>50961</v>
      </c>
      <c r="JI566" s="25" t="s">
        <v>326</v>
      </c>
      <c r="JJ566" s="25" t="s">
        <v>326</v>
      </c>
      <c r="JK566" s="25" t="s">
        <v>326</v>
      </c>
      <c r="JL566" s="25" t="s">
        <v>326</v>
      </c>
      <c r="JM566" s="25" t="s">
        <v>326</v>
      </c>
      <c r="JN566" s="25" t="s">
        <v>51043</v>
      </c>
      <c r="JO566" s="25" t="s">
        <v>51044</v>
      </c>
      <c r="JP566" s="25" t="s">
        <v>51045</v>
      </c>
      <c r="JQ566" s="25" t="s">
        <v>51044</v>
      </c>
      <c r="JR566" s="25" t="s">
        <v>51046</v>
      </c>
      <c r="JS566" s="25" t="s">
        <v>51047</v>
      </c>
      <c r="JT566" s="25" t="s">
        <v>51048</v>
      </c>
      <c r="JU566" s="25" t="s">
        <v>51047</v>
      </c>
      <c r="JV566" s="25" t="s">
        <v>51049</v>
      </c>
      <c r="JW566" s="25" t="s">
        <v>326</v>
      </c>
      <c r="JX566" s="25" t="s">
        <v>51050</v>
      </c>
      <c r="JY566" s="25" t="s">
        <v>51051</v>
      </c>
      <c r="JZ566" s="25" t="s">
        <v>51052</v>
      </c>
      <c r="KA566" s="25" t="s">
        <v>51053</v>
      </c>
      <c r="KB566" s="25" t="s">
        <v>51054</v>
      </c>
      <c r="KC566" s="25" t="s">
        <v>51035</v>
      </c>
      <c r="KD566" s="25" t="s">
        <v>51055</v>
      </c>
      <c r="KE566" s="25" t="s">
        <v>51056</v>
      </c>
      <c r="KF566" s="25" t="s">
        <v>50981</v>
      </c>
      <c r="KG566" s="25" t="s">
        <v>51057</v>
      </c>
      <c r="KH566" s="25" t="s">
        <v>50978</v>
      </c>
      <c r="KI566" s="25" t="s">
        <v>51058</v>
      </c>
      <c r="KJ566" s="25" t="s">
        <v>51055</v>
      </c>
      <c r="KK566" s="25" t="s">
        <v>51059</v>
      </c>
      <c r="KL566" s="25" t="s">
        <v>51060</v>
      </c>
      <c r="KM566" s="25" t="s">
        <v>51061</v>
      </c>
      <c r="KN566" s="25" t="s">
        <v>51053</v>
      </c>
      <c r="KO566" s="25" t="s">
        <v>50995</v>
      </c>
      <c r="KP566" s="25" t="s">
        <v>51062</v>
      </c>
      <c r="KQ566" s="25" t="s">
        <v>51063</v>
      </c>
      <c r="KR566" s="25" t="s">
        <v>51064</v>
      </c>
      <c r="KS566" s="25" t="s">
        <v>50980</v>
      </c>
      <c r="KT566" s="25" t="s">
        <v>51065</v>
      </c>
      <c r="KU566" s="25" t="s">
        <v>51066</v>
      </c>
      <c r="KV566" s="25" t="s">
        <v>51067</v>
      </c>
      <c r="KW566" s="25" t="s">
        <v>51068</v>
      </c>
      <c r="KX566" s="25" t="s">
        <v>51069</v>
      </c>
      <c r="KY566" s="25" t="s">
        <v>51070</v>
      </c>
      <c r="KZ566" s="25" t="s">
        <v>51071</v>
      </c>
      <c r="LA566" s="25" t="s">
        <v>51072</v>
      </c>
      <c r="LB566" s="25" t="s">
        <v>51073</v>
      </c>
      <c r="LC566" s="25" t="s">
        <v>51074</v>
      </c>
    </row>
    <row r="567" spans="1:315" hidden="1" x14ac:dyDescent="0.2">
      <c r="A567" s="24">
        <f>VLOOKUP($H567,xRef2LineOfBusiness!$A$1:$D$1093,1,FALSE)</f>
        <v>872364</v>
      </c>
      <c r="B567" s="24" t="e">
        <f>VLOOKUP($H567,xRef2LineOfBusiness!$A$1:$D$1093,2,FALSE)</f>
        <v>#N/A</v>
      </c>
      <c r="C567" s="24" t="e">
        <f>VLOOKUP($H567,xRef2LineOfBusiness!$A$1:$D$1093,3,FALSE)</f>
        <v>#N/A</v>
      </c>
      <c r="D567" s="24" t="e">
        <f>VLOOKUP($H567,xRef2LineOfBusiness!$A$1:$D$1093,4,FALSE)</f>
        <v>#N/A</v>
      </c>
      <c r="E567" s="25" t="s">
        <v>1244</v>
      </c>
      <c r="F567" s="25" t="s">
        <v>322</v>
      </c>
      <c r="G567" s="25" t="s">
        <v>1013</v>
      </c>
      <c r="H567" s="27">
        <v>872364</v>
      </c>
      <c r="I567" s="25" t="s">
        <v>51075</v>
      </c>
      <c r="J567" s="25" t="s">
        <v>51075</v>
      </c>
      <c r="K567" s="25" t="s">
        <v>325</v>
      </c>
      <c r="L567" s="25" t="s">
        <v>325</v>
      </c>
      <c r="M567" s="25" t="s">
        <v>51075</v>
      </c>
      <c r="N567" s="25" t="s">
        <v>326</v>
      </c>
      <c r="O567" s="25" t="s">
        <v>591</v>
      </c>
      <c r="P567" s="25" t="s">
        <v>51076</v>
      </c>
      <c r="Q567" s="25" t="s">
        <v>5280</v>
      </c>
      <c r="R567" s="25" t="s">
        <v>330</v>
      </c>
      <c r="S567" s="25" t="s">
        <v>331</v>
      </c>
      <c r="T567" s="25" t="s">
        <v>51077</v>
      </c>
      <c r="U567" s="25" t="s">
        <v>51078</v>
      </c>
      <c r="V567" s="25" t="s">
        <v>334</v>
      </c>
      <c r="W567" s="25" t="s">
        <v>1496</v>
      </c>
      <c r="X567" s="25" t="s">
        <v>326</v>
      </c>
      <c r="Y567" s="25" t="s">
        <v>3397</v>
      </c>
      <c r="Z567" s="25" t="s">
        <v>326</v>
      </c>
      <c r="AA567" s="25" t="s">
        <v>3397</v>
      </c>
      <c r="AB567" s="25" t="s">
        <v>326</v>
      </c>
      <c r="AC567" s="25" t="s">
        <v>326</v>
      </c>
      <c r="AD567" s="25" t="s">
        <v>326</v>
      </c>
      <c r="AE567" s="25" t="s">
        <v>573</v>
      </c>
      <c r="AF567" s="25" t="s">
        <v>326</v>
      </c>
      <c r="AG567" s="25" t="s">
        <v>573</v>
      </c>
      <c r="AH567" s="25" t="s">
        <v>326</v>
      </c>
      <c r="AI567" s="25" t="s">
        <v>326</v>
      </c>
      <c r="AJ567" s="25" t="s">
        <v>326</v>
      </c>
      <c r="AK567" s="25" t="s">
        <v>326</v>
      </c>
      <c r="AL567" s="25" t="s">
        <v>326</v>
      </c>
      <c r="AM567" s="25" t="s">
        <v>326</v>
      </c>
      <c r="AN567" s="25" t="s">
        <v>17694</v>
      </c>
      <c r="AO567" s="25" t="s">
        <v>326</v>
      </c>
      <c r="AP567" s="25" t="s">
        <v>326</v>
      </c>
      <c r="AQ567" s="25" t="s">
        <v>326</v>
      </c>
      <c r="AR567" s="25" t="s">
        <v>2787</v>
      </c>
      <c r="AS567" s="25" t="s">
        <v>2787</v>
      </c>
      <c r="AT567" s="25" t="s">
        <v>594</v>
      </c>
      <c r="AU567" s="25" t="s">
        <v>4030</v>
      </c>
      <c r="AV567" s="25" t="s">
        <v>326</v>
      </c>
      <c r="AW567" s="25" t="s">
        <v>326</v>
      </c>
      <c r="AX567" s="25" t="s">
        <v>326</v>
      </c>
      <c r="AY567" s="25" t="s">
        <v>326</v>
      </c>
      <c r="AZ567" s="25" t="s">
        <v>325</v>
      </c>
      <c r="BA567" s="25" t="s">
        <v>326</v>
      </c>
      <c r="BB567" s="25" t="s">
        <v>326</v>
      </c>
      <c r="BC567" s="25" t="s">
        <v>326</v>
      </c>
      <c r="BD567" s="25" t="s">
        <v>326</v>
      </c>
      <c r="BE567" s="25" t="s">
        <v>3089</v>
      </c>
      <c r="BF567" s="25" t="s">
        <v>23192</v>
      </c>
      <c r="BG567" s="25" t="s">
        <v>326</v>
      </c>
      <c r="BH567" s="25" t="s">
        <v>1263</v>
      </c>
      <c r="BI567" s="25" t="s">
        <v>326</v>
      </c>
      <c r="BJ567" s="25" t="s">
        <v>326</v>
      </c>
      <c r="BK567" s="25" t="s">
        <v>2830</v>
      </c>
      <c r="BL567" s="25" t="s">
        <v>326</v>
      </c>
      <c r="BM567" s="25" t="s">
        <v>390</v>
      </c>
      <c r="BN567" s="25" t="s">
        <v>326</v>
      </c>
      <c r="BO567" s="25" t="s">
        <v>326</v>
      </c>
      <c r="BP567" s="25" t="s">
        <v>390</v>
      </c>
      <c r="BQ567" s="25" t="s">
        <v>326</v>
      </c>
      <c r="BR567" s="25" t="s">
        <v>326</v>
      </c>
      <c r="BS567" s="25" t="s">
        <v>326</v>
      </c>
      <c r="BT567" s="25" t="s">
        <v>1965</v>
      </c>
      <c r="BU567" s="25" t="s">
        <v>326</v>
      </c>
      <c r="BV567" s="25" t="s">
        <v>2574</v>
      </c>
      <c r="BW567" s="25" t="s">
        <v>1604</v>
      </c>
      <c r="BX567" s="25" t="s">
        <v>326</v>
      </c>
      <c r="BY567" s="25" t="s">
        <v>326</v>
      </c>
      <c r="BZ567" s="25" t="s">
        <v>326</v>
      </c>
      <c r="CA567" s="25" t="s">
        <v>1976</v>
      </c>
      <c r="CB567" s="25" t="s">
        <v>326</v>
      </c>
      <c r="CC567" s="25" t="s">
        <v>326</v>
      </c>
      <c r="CD567" s="25" t="s">
        <v>1258</v>
      </c>
      <c r="CE567" s="25" t="s">
        <v>326</v>
      </c>
      <c r="CF567" s="25" t="s">
        <v>17668</v>
      </c>
      <c r="CG567" s="25" t="s">
        <v>3528</v>
      </c>
      <c r="CH567" s="25" t="s">
        <v>326</v>
      </c>
      <c r="CI567" s="25" t="s">
        <v>326</v>
      </c>
      <c r="CJ567" s="25" t="s">
        <v>326</v>
      </c>
      <c r="CK567" s="25" t="s">
        <v>325</v>
      </c>
      <c r="CL567" s="25" t="s">
        <v>326</v>
      </c>
      <c r="CM567" s="25" t="s">
        <v>326</v>
      </c>
      <c r="CN567" s="25" t="s">
        <v>326</v>
      </c>
      <c r="CO567" s="25" t="s">
        <v>907</v>
      </c>
      <c r="CP567" s="25" t="s">
        <v>326</v>
      </c>
      <c r="CQ567" s="25" t="s">
        <v>7015</v>
      </c>
      <c r="CR567" s="25" t="s">
        <v>23192</v>
      </c>
      <c r="CS567" s="25" t="s">
        <v>46142</v>
      </c>
      <c r="CT567" s="25" t="s">
        <v>326</v>
      </c>
      <c r="CU567" s="25" t="s">
        <v>46142</v>
      </c>
      <c r="CV567" s="25" t="s">
        <v>12324</v>
      </c>
      <c r="CW567" s="25" t="s">
        <v>326</v>
      </c>
      <c r="CX567" s="25" t="s">
        <v>12324</v>
      </c>
      <c r="CY567" s="25" t="s">
        <v>8069</v>
      </c>
      <c r="CZ567" s="25" t="s">
        <v>326</v>
      </c>
      <c r="DA567" s="25" t="s">
        <v>1743</v>
      </c>
      <c r="DB567" s="25" t="s">
        <v>1257</v>
      </c>
      <c r="DC567" s="25" t="s">
        <v>326</v>
      </c>
      <c r="DD567" s="25" t="s">
        <v>1812</v>
      </c>
      <c r="DE567" s="25" t="s">
        <v>326</v>
      </c>
      <c r="DF567" s="25" t="s">
        <v>326</v>
      </c>
      <c r="DG567" s="25" t="s">
        <v>1839</v>
      </c>
      <c r="DH567" s="25" t="s">
        <v>326</v>
      </c>
      <c r="DI567" s="25" t="s">
        <v>1185</v>
      </c>
      <c r="DJ567" s="25" t="s">
        <v>327</v>
      </c>
      <c r="DK567" s="25" t="s">
        <v>341</v>
      </c>
      <c r="DL567" s="25" t="s">
        <v>326</v>
      </c>
      <c r="DM567" s="25" t="s">
        <v>326</v>
      </c>
      <c r="DN567" s="25" t="s">
        <v>326</v>
      </c>
      <c r="DO567" s="25" t="s">
        <v>326</v>
      </c>
      <c r="DP567" s="25" t="s">
        <v>326</v>
      </c>
      <c r="DQ567" s="25" t="s">
        <v>326</v>
      </c>
      <c r="DR567" s="25" t="s">
        <v>1038</v>
      </c>
      <c r="DS567" s="25" t="s">
        <v>445</v>
      </c>
      <c r="DT567" s="25" t="s">
        <v>326</v>
      </c>
      <c r="DU567" s="25" t="s">
        <v>326</v>
      </c>
      <c r="DV567" s="25" t="s">
        <v>326</v>
      </c>
      <c r="DW567" s="25" t="s">
        <v>326</v>
      </c>
      <c r="DX567" s="25" t="s">
        <v>445</v>
      </c>
      <c r="DY567" s="25" t="s">
        <v>326</v>
      </c>
      <c r="DZ567" s="25" t="s">
        <v>326</v>
      </c>
      <c r="EA567" s="25" t="s">
        <v>326</v>
      </c>
      <c r="EB567" s="25" t="s">
        <v>445</v>
      </c>
      <c r="EC567" s="25" t="s">
        <v>326</v>
      </c>
      <c r="ED567" s="25" t="s">
        <v>445</v>
      </c>
      <c r="EE567" s="25" t="s">
        <v>326</v>
      </c>
      <c r="EF567" s="25" t="s">
        <v>1039</v>
      </c>
      <c r="EG567" s="25" t="s">
        <v>326</v>
      </c>
      <c r="EH567" s="25" t="s">
        <v>326</v>
      </c>
      <c r="EI567" s="25" t="s">
        <v>325</v>
      </c>
      <c r="FE567" s="25" t="s">
        <v>2576</v>
      </c>
      <c r="FF567" s="25" t="s">
        <v>51079</v>
      </c>
      <c r="FG567" s="25" t="s">
        <v>51080</v>
      </c>
      <c r="FH567" s="25" t="s">
        <v>7015</v>
      </c>
      <c r="FI567" s="25" t="s">
        <v>3911</v>
      </c>
      <c r="FJ567" s="25" t="s">
        <v>51081</v>
      </c>
      <c r="FK567" s="25" t="s">
        <v>51081</v>
      </c>
      <c r="FL567" s="25" t="s">
        <v>51082</v>
      </c>
      <c r="FM567" s="25" t="s">
        <v>51083</v>
      </c>
      <c r="FN567" s="25" t="s">
        <v>390</v>
      </c>
      <c r="FO567" s="25" t="s">
        <v>355</v>
      </c>
      <c r="FP567" s="25" t="s">
        <v>51084</v>
      </c>
      <c r="FQ567" s="25" t="s">
        <v>51084</v>
      </c>
      <c r="FR567" s="25" t="s">
        <v>1027</v>
      </c>
      <c r="FS567" s="25" t="s">
        <v>1027</v>
      </c>
      <c r="FT567" s="25" t="s">
        <v>51085</v>
      </c>
      <c r="FU567" s="25" t="s">
        <v>51086</v>
      </c>
      <c r="FV567" s="25" t="s">
        <v>51087</v>
      </c>
      <c r="FW567" s="25" t="s">
        <v>51088</v>
      </c>
      <c r="FX567" s="25" t="s">
        <v>51089</v>
      </c>
      <c r="FY567" s="25" t="s">
        <v>51090</v>
      </c>
      <c r="FZ567" s="25" t="s">
        <v>326</v>
      </c>
      <c r="GA567" s="25" t="s">
        <v>51091</v>
      </c>
      <c r="GB567" s="25" t="s">
        <v>51091</v>
      </c>
      <c r="GC567" s="25" t="s">
        <v>326</v>
      </c>
      <c r="GD567" s="25" t="s">
        <v>326</v>
      </c>
      <c r="GE567" s="25" t="s">
        <v>51092</v>
      </c>
      <c r="GF567" s="25" t="s">
        <v>51092</v>
      </c>
      <c r="GG567" s="25" t="s">
        <v>51093</v>
      </c>
      <c r="GH567" s="25" t="s">
        <v>51094</v>
      </c>
      <c r="GI567" s="25" t="s">
        <v>51095</v>
      </c>
      <c r="GJ567" s="25" t="s">
        <v>51096</v>
      </c>
      <c r="GK567" s="25" t="s">
        <v>51097</v>
      </c>
      <c r="GL567" s="25" t="s">
        <v>51086</v>
      </c>
      <c r="GM567" s="25" t="s">
        <v>51098</v>
      </c>
      <c r="GN567" s="25" t="s">
        <v>51099</v>
      </c>
      <c r="GO567" s="25" t="s">
        <v>51100</v>
      </c>
      <c r="GP567" s="25" t="s">
        <v>51101</v>
      </c>
      <c r="GQ567" s="25" t="s">
        <v>51102</v>
      </c>
      <c r="GR567" s="25" t="s">
        <v>51103</v>
      </c>
      <c r="GS567" s="25" t="s">
        <v>51100</v>
      </c>
      <c r="GT567" s="25" t="s">
        <v>20120</v>
      </c>
      <c r="GU567" s="25" t="s">
        <v>20010</v>
      </c>
      <c r="GV567" s="25" t="s">
        <v>335</v>
      </c>
      <c r="GW567" s="25" t="s">
        <v>32766</v>
      </c>
      <c r="GX567" s="25" t="s">
        <v>9701</v>
      </c>
      <c r="GY567" s="25" t="s">
        <v>327</v>
      </c>
      <c r="GZ567" s="25" t="s">
        <v>6621</v>
      </c>
      <c r="HA567" s="25" t="s">
        <v>3458</v>
      </c>
      <c r="HB567" s="25" t="s">
        <v>27540</v>
      </c>
      <c r="HC567" s="25" t="s">
        <v>326</v>
      </c>
      <c r="HD567" s="25" t="s">
        <v>27540</v>
      </c>
      <c r="HE567" s="25" t="s">
        <v>2108</v>
      </c>
      <c r="HF567" s="25" t="s">
        <v>51104</v>
      </c>
      <c r="HG567" s="25" t="s">
        <v>51087</v>
      </c>
      <c r="HH567" s="25" t="s">
        <v>51105</v>
      </c>
      <c r="HI567" s="25" t="s">
        <v>51106</v>
      </c>
      <c r="HJ567" s="25" t="s">
        <v>51107</v>
      </c>
      <c r="HM567" s="25" t="s">
        <v>51108</v>
      </c>
      <c r="HN567" s="25" t="s">
        <v>326</v>
      </c>
      <c r="HO567" s="25" t="s">
        <v>325</v>
      </c>
      <c r="HP567" s="25" t="s">
        <v>1015</v>
      </c>
      <c r="HQ567" s="25" t="s">
        <v>1144</v>
      </c>
      <c r="HR567" s="25" t="s">
        <v>3226</v>
      </c>
      <c r="HT567" s="25" t="s">
        <v>51108</v>
      </c>
      <c r="HU567" s="25" t="s">
        <v>355</v>
      </c>
      <c r="HV567" s="25" t="s">
        <v>326</v>
      </c>
      <c r="HW567" s="25" t="s">
        <v>326</v>
      </c>
      <c r="HX567" s="25" t="s">
        <v>51109</v>
      </c>
      <c r="HY567" s="25" t="s">
        <v>51085</v>
      </c>
      <c r="HZ567" s="25" t="s">
        <v>326</v>
      </c>
      <c r="IA567" s="25" t="s">
        <v>6698</v>
      </c>
      <c r="IB567" s="25" t="s">
        <v>51110</v>
      </c>
      <c r="IC567" s="25" t="s">
        <v>51111</v>
      </c>
      <c r="ID567" s="25" t="s">
        <v>51112</v>
      </c>
      <c r="IE567" s="25" t="s">
        <v>390</v>
      </c>
      <c r="IF567" s="25" t="s">
        <v>341</v>
      </c>
      <c r="IG567" s="25" t="s">
        <v>656</v>
      </c>
      <c r="IH567" s="25" t="s">
        <v>51113</v>
      </c>
      <c r="II567" s="25" t="s">
        <v>51114</v>
      </c>
      <c r="IJ567" s="25" t="s">
        <v>6575</v>
      </c>
      <c r="IK567" s="25" t="s">
        <v>51115</v>
      </c>
      <c r="IL567" s="25" t="s">
        <v>29272</v>
      </c>
      <c r="IM567" s="25" t="s">
        <v>3911</v>
      </c>
      <c r="IN567" s="25" t="s">
        <v>326</v>
      </c>
      <c r="IO567" s="25" t="s">
        <v>326</v>
      </c>
      <c r="IP567" s="25" t="s">
        <v>326</v>
      </c>
      <c r="IQ567" s="25" t="s">
        <v>1039</v>
      </c>
      <c r="IR567" s="25" t="s">
        <v>326</v>
      </c>
      <c r="IS567" s="25" t="s">
        <v>325</v>
      </c>
      <c r="IT567" s="25" t="s">
        <v>325</v>
      </c>
      <c r="IU567" s="25" t="s">
        <v>27745</v>
      </c>
      <c r="IV567" s="25" t="s">
        <v>6816</v>
      </c>
      <c r="IW567" s="25" t="s">
        <v>573</v>
      </c>
      <c r="IX567" s="25" t="s">
        <v>2787</v>
      </c>
      <c r="IY567" s="25" t="s">
        <v>326</v>
      </c>
      <c r="IZ567" s="25" t="s">
        <v>326</v>
      </c>
      <c r="JA567" s="25" t="s">
        <v>326</v>
      </c>
      <c r="JB567" s="25" t="s">
        <v>326</v>
      </c>
      <c r="JC567" s="25" t="s">
        <v>326</v>
      </c>
      <c r="JD567" s="25" t="s">
        <v>395</v>
      </c>
      <c r="JE567" s="25" t="s">
        <v>396</v>
      </c>
      <c r="JF567" s="25" t="s">
        <v>395</v>
      </c>
      <c r="JG567" s="25" t="s">
        <v>396</v>
      </c>
      <c r="JH567" s="25" t="s">
        <v>1812</v>
      </c>
      <c r="JI567" s="25" t="s">
        <v>326</v>
      </c>
      <c r="JJ567" s="25" t="s">
        <v>326</v>
      </c>
      <c r="JK567" s="25" t="s">
        <v>326</v>
      </c>
      <c r="JL567" s="25" t="s">
        <v>326</v>
      </c>
      <c r="JM567" s="25" t="s">
        <v>326</v>
      </c>
      <c r="JN567" s="25" t="s">
        <v>51116</v>
      </c>
      <c r="JO567" s="25" t="s">
        <v>51117</v>
      </c>
      <c r="JP567" s="25" t="s">
        <v>51118</v>
      </c>
      <c r="JQ567" s="25" t="s">
        <v>51119</v>
      </c>
      <c r="JR567" s="25" t="s">
        <v>51120</v>
      </c>
      <c r="JS567" s="25" t="s">
        <v>34567</v>
      </c>
      <c r="JT567" s="25" t="s">
        <v>51121</v>
      </c>
      <c r="JU567" s="25" t="s">
        <v>51122</v>
      </c>
      <c r="JV567" s="25" t="s">
        <v>51123</v>
      </c>
      <c r="JW567" s="25" t="s">
        <v>326</v>
      </c>
      <c r="JX567" s="25" t="s">
        <v>51124</v>
      </c>
      <c r="JY567" s="25" t="s">
        <v>51125</v>
      </c>
      <c r="JZ567" s="25" t="s">
        <v>51126</v>
      </c>
      <c r="KA567" s="25" t="s">
        <v>51127</v>
      </c>
      <c r="KB567" s="25" t="s">
        <v>51128</v>
      </c>
      <c r="KC567" s="25" t="s">
        <v>51114</v>
      </c>
      <c r="KD567" s="25" t="s">
        <v>25393</v>
      </c>
      <c r="KE567" s="25" t="s">
        <v>6794</v>
      </c>
      <c r="KF567" s="25" t="s">
        <v>390</v>
      </c>
      <c r="KG567" s="25" t="s">
        <v>51129</v>
      </c>
      <c r="KH567" s="25" t="s">
        <v>51081</v>
      </c>
      <c r="KI567" s="25" t="s">
        <v>51130</v>
      </c>
      <c r="KJ567" s="25" t="s">
        <v>25393</v>
      </c>
      <c r="KK567" s="25" t="s">
        <v>51131</v>
      </c>
      <c r="KL567" s="25" t="s">
        <v>51132</v>
      </c>
      <c r="KM567" s="25" t="s">
        <v>27976</v>
      </c>
      <c r="KN567" s="25" t="s">
        <v>51127</v>
      </c>
      <c r="KO567" s="25" t="s">
        <v>51093</v>
      </c>
      <c r="KP567" s="25" t="s">
        <v>51133</v>
      </c>
      <c r="KQ567" s="25" t="s">
        <v>51134</v>
      </c>
      <c r="KR567" s="25" t="s">
        <v>51135</v>
      </c>
      <c r="KS567" s="25" t="s">
        <v>51083</v>
      </c>
      <c r="KT567" s="25" t="s">
        <v>51136</v>
      </c>
      <c r="KU567" s="25" t="s">
        <v>28787</v>
      </c>
      <c r="KV567" s="25" t="s">
        <v>51137</v>
      </c>
      <c r="KW567" s="25" t="s">
        <v>51138</v>
      </c>
      <c r="KX567" s="25" t="s">
        <v>51139</v>
      </c>
      <c r="KY567" s="25" t="s">
        <v>51140</v>
      </c>
    </row>
    <row r="568" spans="1:315" hidden="1" x14ac:dyDescent="0.2">
      <c r="A568" s="24">
        <f>VLOOKUP($H568,xRef2LineOfBusiness!$A$1:$D$1093,1,FALSE)</f>
        <v>41441</v>
      </c>
      <c r="B568" s="24" t="e">
        <f>VLOOKUP($H568,xRef2LineOfBusiness!$A$1:$D$1093,2,FALSE)</f>
        <v>#N/A</v>
      </c>
      <c r="C568" s="24" t="e">
        <f>VLOOKUP($H568,xRef2LineOfBusiness!$A$1:$D$1093,3,FALSE)</f>
        <v>#N/A</v>
      </c>
      <c r="D568" s="24" t="e">
        <f>VLOOKUP($H568,xRef2LineOfBusiness!$A$1:$D$1093,4,FALSE)</f>
        <v>#N/A</v>
      </c>
      <c r="E568" s="25" t="s">
        <v>18408</v>
      </c>
      <c r="F568" s="25" t="s">
        <v>322</v>
      </c>
      <c r="H568" s="27">
        <v>41441</v>
      </c>
      <c r="I568" s="25" t="s">
        <v>51141</v>
      </c>
      <c r="J568" s="25" t="s">
        <v>51141</v>
      </c>
      <c r="K568" s="25" t="s">
        <v>325</v>
      </c>
      <c r="L568" s="25" t="s">
        <v>325</v>
      </c>
      <c r="M568" s="25" t="s">
        <v>51141</v>
      </c>
      <c r="N568" s="25" t="s">
        <v>326</v>
      </c>
      <c r="O568" s="25" t="s">
        <v>345</v>
      </c>
      <c r="P568" s="25" t="s">
        <v>51142</v>
      </c>
      <c r="Q568" s="25" t="s">
        <v>5280</v>
      </c>
      <c r="R568" s="25" t="s">
        <v>330</v>
      </c>
      <c r="S568" s="25" t="s">
        <v>331</v>
      </c>
      <c r="T568" s="25" t="s">
        <v>51143</v>
      </c>
      <c r="U568" s="25" t="s">
        <v>51144</v>
      </c>
      <c r="V568" s="25" t="s">
        <v>334</v>
      </c>
      <c r="W568" s="25" t="s">
        <v>1027</v>
      </c>
      <c r="X568" s="25" t="s">
        <v>326</v>
      </c>
      <c r="Y568" s="25" t="s">
        <v>326</v>
      </c>
      <c r="Z568" s="25" t="s">
        <v>326</v>
      </c>
      <c r="AA568" s="25" t="s">
        <v>326</v>
      </c>
      <c r="AB568" s="25" t="s">
        <v>326</v>
      </c>
      <c r="AC568" s="25" t="s">
        <v>326</v>
      </c>
      <c r="AD568" s="25" t="s">
        <v>326</v>
      </c>
      <c r="AE568" s="25" t="s">
        <v>326</v>
      </c>
      <c r="AF568" s="25" t="s">
        <v>326</v>
      </c>
      <c r="AG568" s="25" t="s">
        <v>326</v>
      </c>
      <c r="AH568" s="25" t="s">
        <v>326</v>
      </c>
      <c r="AI568" s="25" t="s">
        <v>326</v>
      </c>
      <c r="AJ568" s="25" t="s">
        <v>1124</v>
      </c>
      <c r="AK568" s="25" t="s">
        <v>326</v>
      </c>
      <c r="AL568" s="25" t="s">
        <v>326</v>
      </c>
      <c r="AM568" s="25" t="s">
        <v>326</v>
      </c>
      <c r="AN568" s="25" t="s">
        <v>1147</v>
      </c>
      <c r="AO568" s="25" t="s">
        <v>326</v>
      </c>
      <c r="AP568" s="25" t="s">
        <v>326</v>
      </c>
      <c r="AQ568" s="25" t="s">
        <v>326</v>
      </c>
      <c r="AR568" s="25" t="s">
        <v>352</v>
      </c>
      <c r="AS568" s="25" t="s">
        <v>352</v>
      </c>
      <c r="AT568" s="25" t="s">
        <v>433</v>
      </c>
      <c r="AU568" s="25" t="s">
        <v>1092</v>
      </c>
      <c r="AV568" s="25" t="s">
        <v>326</v>
      </c>
      <c r="AW568" s="25" t="s">
        <v>326</v>
      </c>
      <c r="AX568" s="25" t="s">
        <v>326</v>
      </c>
      <c r="AY568" s="25" t="s">
        <v>325</v>
      </c>
      <c r="AZ568" s="25" t="s">
        <v>326</v>
      </c>
      <c r="BA568" s="25" t="s">
        <v>2019</v>
      </c>
      <c r="BB568" s="25" t="s">
        <v>326</v>
      </c>
      <c r="BC568" s="25" t="s">
        <v>2019</v>
      </c>
      <c r="BD568" s="25" t="s">
        <v>326</v>
      </c>
      <c r="BE568" s="25" t="s">
        <v>1258</v>
      </c>
      <c r="BF568" s="25" t="s">
        <v>7073</v>
      </c>
      <c r="BG568" s="25" t="s">
        <v>326</v>
      </c>
      <c r="BH568" s="25" t="s">
        <v>326</v>
      </c>
      <c r="BI568" s="25" t="s">
        <v>326</v>
      </c>
      <c r="BJ568" s="25" t="s">
        <v>326</v>
      </c>
      <c r="BK568" s="25" t="s">
        <v>326</v>
      </c>
      <c r="BL568" s="25" t="s">
        <v>326</v>
      </c>
      <c r="BM568" s="25" t="s">
        <v>365</v>
      </c>
      <c r="BN568" s="25" t="s">
        <v>326</v>
      </c>
      <c r="BO568" s="25" t="s">
        <v>326</v>
      </c>
      <c r="BP568" s="25" t="s">
        <v>365</v>
      </c>
      <c r="BQ568" s="25" t="s">
        <v>326</v>
      </c>
      <c r="BR568" s="25" t="s">
        <v>326</v>
      </c>
      <c r="BS568" s="25" t="s">
        <v>326</v>
      </c>
      <c r="BT568" s="25" t="s">
        <v>326</v>
      </c>
      <c r="BU568" s="25" t="s">
        <v>326</v>
      </c>
      <c r="BV568" s="25" t="s">
        <v>365</v>
      </c>
      <c r="BW568" s="25" t="s">
        <v>8466</v>
      </c>
      <c r="BX568" s="25" t="s">
        <v>326</v>
      </c>
      <c r="BY568" s="25" t="s">
        <v>326</v>
      </c>
      <c r="BZ568" s="25" t="s">
        <v>326</v>
      </c>
      <c r="CA568" s="25" t="s">
        <v>326</v>
      </c>
      <c r="CB568" s="25" t="s">
        <v>326</v>
      </c>
      <c r="CC568" s="25" t="s">
        <v>326</v>
      </c>
      <c r="CD568" s="25" t="s">
        <v>326</v>
      </c>
      <c r="CE568" s="25" t="s">
        <v>326</v>
      </c>
      <c r="CF568" s="25" t="s">
        <v>8466</v>
      </c>
      <c r="CG568" s="25" t="s">
        <v>902</v>
      </c>
      <c r="CH568" s="25" t="s">
        <v>326</v>
      </c>
      <c r="CI568" s="25" t="s">
        <v>326</v>
      </c>
      <c r="CJ568" s="25" t="s">
        <v>326</v>
      </c>
      <c r="CK568" s="25" t="s">
        <v>326</v>
      </c>
      <c r="CL568" s="25" t="s">
        <v>424</v>
      </c>
      <c r="CM568" s="25" t="s">
        <v>326</v>
      </c>
      <c r="CN568" s="25" t="s">
        <v>326</v>
      </c>
      <c r="CO568" s="25" t="s">
        <v>634</v>
      </c>
      <c r="CP568" s="25" t="s">
        <v>326</v>
      </c>
      <c r="CQ568" s="25" t="s">
        <v>6817</v>
      </c>
      <c r="CR568" s="25" t="s">
        <v>7073</v>
      </c>
      <c r="CS568" s="25" t="s">
        <v>2057</v>
      </c>
      <c r="CT568" s="25" t="s">
        <v>326</v>
      </c>
      <c r="CU568" s="25" t="s">
        <v>2057</v>
      </c>
      <c r="CV568" s="25" t="s">
        <v>326</v>
      </c>
      <c r="CW568" s="25" t="s">
        <v>326</v>
      </c>
      <c r="CX568" s="25" t="s">
        <v>326</v>
      </c>
      <c r="CY568" s="25" t="s">
        <v>2057</v>
      </c>
      <c r="CZ568" s="25" t="s">
        <v>1302</v>
      </c>
      <c r="DA568" s="25" t="s">
        <v>326</v>
      </c>
      <c r="DB568" s="25" t="s">
        <v>545</v>
      </c>
      <c r="DC568" s="25" t="s">
        <v>326</v>
      </c>
      <c r="DD568" s="25" t="s">
        <v>906</v>
      </c>
      <c r="DE568" s="25" t="s">
        <v>326</v>
      </c>
      <c r="DF568" s="25" t="s">
        <v>326</v>
      </c>
      <c r="DG568" s="25" t="s">
        <v>8064</v>
      </c>
      <c r="DH568" s="25" t="s">
        <v>326</v>
      </c>
      <c r="DI568" s="25" t="s">
        <v>6794</v>
      </c>
      <c r="DJ568" s="25" t="s">
        <v>326</v>
      </c>
      <c r="DK568" s="25" t="s">
        <v>422</v>
      </c>
      <c r="DL568" s="25" t="s">
        <v>326</v>
      </c>
      <c r="DM568" s="25" t="s">
        <v>326</v>
      </c>
      <c r="DN568" s="25" t="s">
        <v>326</v>
      </c>
      <c r="DO568" s="25" t="s">
        <v>326</v>
      </c>
      <c r="DP568" s="25" t="s">
        <v>326</v>
      </c>
      <c r="DQ568" s="25" t="s">
        <v>326</v>
      </c>
      <c r="DR568" s="25" t="s">
        <v>4347</v>
      </c>
      <c r="DS568" s="25" t="s">
        <v>1792</v>
      </c>
      <c r="DT568" s="25" t="s">
        <v>326</v>
      </c>
      <c r="DU568" s="25" t="s">
        <v>326</v>
      </c>
      <c r="DV568" s="25" t="s">
        <v>326</v>
      </c>
      <c r="DW568" s="25" t="s">
        <v>326</v>
      </c>
      <c r="DX568" s="25" t="s">
        <v>1792</v>
      </c>
      <c r="DY568" s="25" t="s">
        <v>326</v>
      </c>
      <c r="DZ568" s="25" t="s">
        <v>326</v>
      </c>
      <c r="EA568" s="25" t="s">
        <v>326</v>
      </c>
      <c r="EB568" s="25" t="s">
        <v>1792</v>
      </c>
      <c r="EC568" s="25" t="s">
        <v>326</v>
      </c>
      <c r="ED568" s="25" t="s">
        <v>1792</v>
      </c>
      <c r="EE568" s="25" t="s">
        <v>326</v>
      </c>
      <c r="EF568" s="25" t="s">
        <v>326</v>
      </c>
      <c r="EG568" s="25" t="s">
        <v>326</v>
      </c>
      <c r="EH568" s="25" t="s">
        <v>326</v>
      </c>
      <c r="EI568" s="25" t="s">
        <v>325</v>
      </c>
      <c r="FE568" s="25" t="s">
        <v>390</v>
      </c>
      <c r="FF568" s="25" t="s">
        <v>51145</v>
      </c>
      <c r="FG568" s="25" t="s">
        <v>51146</v>
      </c>
      <c r="FH568" s="25" t="s">
        <v>2588</v>
      </c>
      <c r="FI568" s="25" t="s">
        <v>2588</v>
      </c>
      <c r="FJ568" s="25" t="s">
        <v>51147</v>
      </c>
      <c r="FK568" s="25" t="s">
        <v>44672</v>
      </c>
      <c r="FL568" s="25" t="s">
        <v>44672</v>
      </c>
      <c r="FM568" s="25" t="s">
        <v>21949</v>
      </c>
      <c r="FN568" s="25" t="s">
        <v>8573</v>
      </c>
      <c r="FO568" s="25" t="s">
        <v>356</v>
      </c>
      <c r="FP568" s="25" t="s">
        <v>19853</v>
      </c>
      <c r="FQ568" s="25" t="s">
        <v>19853</v>
      </c>
      <c r="FR568" s="25" t="s">
        <v>327</v>
      </c>
      <c r="FS568" s="25" t="s">
        <v>327</v>
      </c>
      <c r="FT568" s="25" t="s">
        <v>8572</v>
      </c>
      <c r="FU568" s="25" t="s">
        <v>46676</v>
      </c>
      <c r="FV568" s="25" t="s">
        <v>356</v>
      </c>
      <c r="FW568" s="25" t="s">
        <v>368</v>
      </c>
      <c r="FX568" s="25" t="s">
        <v>51148</v>
      </c>
      <c r="FY568" s="25" t="s">
        <v>326</v>
      </c>
      <c r="FZ568" s="25" t="s">
        <v>356</v>
      </c>
      <c r="GB568" s="25" t="s">
        <v>326</v>
      </c>
      <c r="GC568" s="25" t="s">
        <v>326</v>
      </c>
      <c r="GD568" s="25" t="s">
        <v>326</v>
      </c>
      <c r="GE568" s="25" t="s">
        <v>326</v>
      </c>
      <c r="GF568" s="25" t="s">
        <v>355</v>
      </c>
      <c r="GG568" s="25" t="s">
        <v>355</v>
      </c>
      <c r="GH568" s="25" t="s">
        <v>51149</v>
      </c>
      <c r="GI568" s="25" t="s">
        <v>51150</v>
      </c>
      <c r="GJ568" s="25" t="s">
        <v>51151</v>
      </c>
      <c r="GK568" s="25" t="s">
        <v>26421</v>
      </c>
      <c r="GL568" s="25" t="s">
        <v>46676</v>
      </c>
      <c r="GM568" s="25" t="s">
        <v>51152</v>
      </c>
      <c r="GN568" s="25" t="s">
        <v>51153</v>
      </c>
      <c r="GO568" s="25" t="s">
        <v>356</v>
      </c>
      <c r="GP568" s="25" t="s">
        <v>51154</v>
      </c>
      <c r="GQ568" s="25" t="s">
        <v>356</v>
      </c>
      <c r="GR568" s="25" t="s">
        <v>356</v>
      </c>
      <c r="GS568" s="25" t="s">
        <v>51155</v>
      </c>
      <c r="GT568" s="25" t="s">
        <v>2057</v>
      </c>
      <c r="GU568" s="25" t="s">
        <v>326</v>
      </c>
      <c r="GV568" s="25" t="s">
        <v>2057</v>
      </c>
      <c r="GW568" s="25" t="s">
        <v>51156</v>
      </c>
      <c r="GX568" s="25" t="s">
        <v>349</v>
      </c>
      <c r="GY568" s="25" t="s">
        <v>1266</v>
      </c>
      <c r="GZ568" s="25" t="s">
        <v>350</v>
      </c>
      <c r="HA568" s="25" t="s">
        <v>4347</v>
      </c>
      <c r="HB568" s="25" t="s">
        <v>390</v>
      </c>
      <c r="HC568" s="25" t="s">
        <v>326</v>
      </c>
      <c r="HD568" s="25" t="s">
        <v>390</v>
      </c>
      <c r="HE568" s="25" t="s">
        <v>326</v>
      </c>
      <c r="HF568" s="25" t="s">
        <v>51157</v>
      </c>
      <c r="HG568" s="25" t="s">
        <v>356</v>
      </c>
      <c r="HH568" s="25" t="s">
        <v>51158</v>
      </c>
      <c r="HI568" s="25" t="s">
        <v>51159</v>
      </c>
      <c r="HJ568" s="25" t="s">
        <v>355</v>
      </c>
      <c r="HM568" s="25" t="s">
        <v>51160</v>
      </c>
      <c r="HN568" s="25" t="s">
        <v>1124</v>
      </c>
      <c r="HO568" s="25" t="s">
        <v>325</v>
      </c>
      <c r="HP568" s="25" t="s">
        <v>365</v>
      </c>
      <c r="HQ568" s="25" t="s">
        <v>326</v>
      </c>
      <c r="HR568" s="25" t="s">
        <v>3226</v>
      </c>
      <c r="HT568" s="25" t="s">
        <v>51160</v>
      </c>
      <c r="HU568" s="25" t="s">
        <v>356</v>
      </c>
      <c r="HV568" s="25" t="s">
        <v>326</v>
      </c>
      <c r="HW568" s="25" t="s">
        <v>326</v>
      </c>
      <c r="HX568" s="25" t="s">
        <v>51161</v>
      </c>
      <c r="HY568" s="25" t="s">
        <v>8572</v>
      </c>
      <c r="HZ568" s="25" t="s">
        <v>326</v>
      </c>
      <c r="IA568" s="25" t="s">
        <v>327</v>
      </c>
      <c r="IC568" s="25" t="s">
        <v>51162</v>
      </c>
      <c r="ID568" s="25" t="s">
        <v>51154</v>
      </c>
      <c r="IE568" s="25" t="s">
        <v>422</v>
      </c>
      <c r="IF568" s="25" t="s">
        <v>327</v>
      </c>
      <c r="IG568" s="25" t="s">
        <v>8466</v>
      </c>
      <c r="IH568" s="25" t="s">
        <v>51163</v>
      </c>
      <c r="II568" s="25" t="s">
        <v>51163</v>
      </c>
      <c r="IJ568" s="25" t="s">
        <v>8466</v>
      </c>
      <c r="IK568" s="25" t="s">
        <v>51164</v>
      </c>
      <c r="IL568" s="25" t="s">
        <v>1124</v>
      </c>
      <c r="IM568" s="25" t="s">
        <v>2588</v>
      </c>
      <c r="IN568" s="25" t="s">
        <v>326</v>
      </c>
      <c r="IO568" s="25" t="s">
        <v>326</v>
      </c>
      <c r="IP568" s="25" t="s">
        <v>326</v>
      </c>
      <c r="IQ568" s="25" t="s">
        <v>326</v>
      </c>
      <c r="IR568" s="25" t="s">
        <v>326</v>
      </c>
      <c r="IS568" s="25" t="s">
        <v>8572</v>
      </c>
      <c r="IT568" s="25" t="s">
        <v>8572</v>
      </c>
      <c r="IU568" s="25" t="s">
        <v>19853</v>
      </c>
      <c r="IV568" s="25" t="s">
        <v>326</v>
      </c>
      <c r="IW568" s="25" t="s">
        <v>326</v>
      </c>
      <c r="IX568" s="25" t="s">
        <v>352</v>
      </c>
      <c r="IY568" s="25" t="s">
        <v>326</v>
      </c>
      <c r="IZ568" s="25" t="s">
        <v>326</v>
      </c>
      <c r="JA568" s="25" t="s">
        <v>326</v>
      </c>
      <c r="JB568" s="25" t="s">
        <v>326</v>
      </c>
      <c r="JC568" s="25" t="s">
        <v>326</v>
      </c>
      <c r="JD568" s="25" t="s">
        <v>395</v>
      </c>
      <c r="JE568" s="25" t="s">
        <v>396</v>
      </c>
      <c r="JF568" s="25" t="s">
        <v>395</v>
      </c>
      <c r="JG568" s="25" t="s">
        <v>396</v>
      </c>
      <c r="JH568" s="25" t="s">
        <v>906</v>
      </c>
      <c r="JI568" s="25" t="s">
        <v>326</v>
      </c>
      <c r="JJ568" s="25" t="s">
        <v>326</v>
      </c>
      <c r="JK568" s="25" t="s">
        <v>326</v>
      </c>
      <c r="JL568" s="25" t="s">
        <v>326</v>
      </c>
      <c r="JM568" s="25" t="s">
        <v>326</v>
      </c>
      <c r="JN568" s="25" t="s">
        <v>51165</v>
      </c>
      <c r="JO568" s="25" t="s">
        <v>41329</v>
      </c>
      <c r="JP568" s="25" t="s">
        <v>51166</v>
      </c>
      <c r="JQ568" s="25" t="s">
        <v>41329</v>
      </c>
      <c r="JR568" s="25" t="s">
        <v>326</v>
      </c>
      <c r="JS568" s="25" t="s">
        <v>51166</v>
      </c>
      <c r="JT568" s="25" t="s">
        <v>51167</v>
      </c>
      <c r="JU568" s="25" t="s">
        <v>51166</v>
      </c>
      <c r="JV568" s="25" t="s">
        <v>27528</v>
      </c>
      <c r="JW568" s="25" t="s">
        <v>326</v>
      </c>
      <c r="JX568" s="25" t="s">
        <v>51168</v>
      </c>
      <c r="JY568" s="25" t="s">
        <v>51169</v>
      </c>
      <c r="JZ568" s="25" t="s">
        <v>51163</v>
      </c>
      <c r="KA568" s="25" t="s">
        <v>51170</v>
      </c>
      <c r="KB568" s="25" t="s">
        <v>51171</v>
      </c>
      <c r="KC568" s="25" t="s">
        <v>51163</v>
      </c>
      <c r="KD568" s="25" t="s">
        <v>51172</v>
      </c>
      <c r="KE568" s="25" t="s">
        <v>8572</v>
      </c>
      <c r="KF568" s="25" t="s">
        <v>8573</v>
      </c>
      <c r="KG568" s="25" t="s">
        <v>51173</v>
      </c>
      <c r="KH568" s="25" t="s">
        <v>44672</v>
      </c>
      <c r="KI568" s="25" t="s">
        <v>51174</v>
      </c>
      <c r="KJ568" s="25" t="s">
        <v>51172</v>
      </c>
      <c r="KK568" s="25" t="s">
        <v>51175</v>
      </c>
      <c r="KL568" s="25" t="s">
        <v>51176</v>
      </c>
      <c r="KM568" s="25" t="s">
        <v>384</v>
      </c>
      <c r="KN568" s="25" t="s">
        <v>51170</v>
      </c>
      <c r="KO568" s="25" t="s">
        <v>326</v>
      </c>
      <c r="KP568" s="25" t="s">
        <v>51177</v>
      </c>
      <c r="KQ568" s="25" t="s">
        <v>51178</v>
      </c>
      <c r="KR568" s="25" t="s">
        <v>51179</v>
      </c>
      <c r="KS568" s="25" t="s">
        <v>21949</v>
      </c>
      <c r="KT568" s="25" t="s">
        <v>26417</v>
      </c>
      <c r="KU568" s="25" t="s">
        <v>13983</v>
      </c>
      <c r="KV568" s="25" t="s">
        <v>51180</v>
      </c>
      <c r="KW568" s="25" t="s">
        <v>47091</v>
      </c>
      <c r="KX568" s="25" t="s">
        <v>51181</v>
      </c>
    </row>
    <row r="569" spans="1:315" hidden="1" x14ac:dyDescent="0.2">
      <c r="A569" s="24">
        <f>VLOOKUP($H569,xRef2LineOfBusiness!$A$1:$D$1093,1,FALSE)</f>
        <v>121145</v>
      </c>
      <c r="B569" s="24">
        <f>VLOOKUP($H569,xRef2LineOfBusiness!$A$1:$D$1093,2,FALSE)</f>
        <v>0</v>
      </c>
      <c r="C569" s="24" t="str">
        <f>VLOOKUP($H569,xRef2LineOfBusiness!$A$1:$D$1093,3,FALSE)</f>
        <v>COMMERCIAL BANKING</v>
      </c>
      <c r="D569" s="24" t="str">
        <f>VLOOKUP($H569,xRef2LineOfBusiness!$A$1:$D$1093,4,FALSE)</f>
        <v>LIVINGSTON, MEGAN M</v>
      </c>
      <c r="E569" s="25" t="s">
        <v>321</v>
      </c>
      <c r="F569" s="25" t="s">
        <v>322</v>
      </c>
      <c r="G569" s="25" t="s">
        <v>414</v>
      </c>
      <c r="H569" s="27">
        <v>121145</v>
      </c>
      <c r="I569" s="25" t="s">
        <v>71704</v>
      </c>
      <c r="J569" s="25" t="s">
        <v>71704</v>
      </c>
      <c r="K569" s="25" t="s">
        <v>325</v>
      </c>
      <c r="L569" s="25" t="s">
        <v>325</v>
      </c>
      <c r="M569" s="25" t="s">
        <v>71704</v>
      </c>
      <c r="N569" s="25" t="s">
        <v>326</v>
      </c>
      <c r="O569" s="25" t="s">
        <v>2791</v>
      </c>
      <c r="P569" s="25" t="s">
        <v>71705</v>
      </c>
      <c r="Q569" s="25" t="s">
        <v>36865</v>
      </c>
      <c r="R569" s="25" t="s">
        <v>330</v>
      </c>
      <c r="S569" s="25" t="s">
        <v>4310</v>
      </c>
      <c r="V569" s="25" t="s">
        <v>4819</v>
      </c>
      <c r="W569" s="25" t="s">
        <v>71706</v>
      </c>
      <c r="X569" s="25" t="s">
        <v>326</v>
      </c>
      <c r="Y569" s="25" t="s">
        <v>71707</v>
      </c>
      <c r="Z569" s="25" t="s">
        <v>326</v>
      </c>
      <c r="AA569" s="25" t="s">
        <v>71707</v>
      </c>
      <c r="AB569" s="25" t="s">
        <v>326</v>
      </c>
      <c r="AC569" s="25" t="s">
        <v>71708</v>
      </c>
      <c r="AD569" s="25" t="s">
        <v>71709</v>
      </c>
      <c r="AE569" s="25" t="s">
        <v>71710</v>
      </c>
      <c r="AF569" s="25" t="s">
        <v>71711</v>
      </c>
      <c r="AG569" s="25" t="s">
        <v>71712</v>
      </c>
      <c r="AH569" s="25" t="s">
        <v>326</v>
      </c>
      <c r="AI569" s="25" t="s">
        <v>326</v>
      </c>
      <c r="AJ569" s="25" t="s">
        <v>326</v>
      </c>
      <c r="AK569" s="25" t="s">
        <v>326</v>
      </c>
      <c r="AL569" s="25" t="s">
        <v>326</v>
      </c>
      <c r="AM569" s="25" t="s">
        <v>326</v>
      </c>
      <c r="AN569" s="25" t="s">
        <v>71713</v>
      </c>
      <c r="AO569" s="25" t="s">
        <v>71714</v>
      </c>
      <c r="AP569" s="25" t="s">
        <v>326</v>
      </c>
      <c r="AQ569" s="25" t="s">
        <v>326</v>
      </c>
      <c r="AR569" s="25" t="s">
        <v>71715</v>
      </c>
      <c r="AS569" s="25" t="s">
        <v>71715</v>
      </c>
      <c r="AT569" s="25" t="s">
        <v>326</v>
      </c>
      <c r="AU569" s="25" t="s">
        <v>71715</v>
      </c>
      <c r="AV569" s="25" t="s">
        <v>326</v>
      </c>
      <c r="AW569" s="25" t="s">
        <v>326</v>
      </c>
      <c r="AX569" s="25" t="s">
        <v>71716</v>
      </c>
      <c r="AY569" s="25" t="s">
        <v>326</v>
      </c>
      <c r="AZ569" s="25" t="s">
        <v>326</v>
      </c>
      <c r="BA569" s="25" t="s">
        <v>71717</v>
      </c>
      <c r="BB569" s="25" t="s">
        <v>326</v>
      </c>
      <c r="BC569" s="25" t="s">
        <v>71717</v>
      </c>
      <c r="BD569" s="25" t="s">
        <v>326</v>
      </c>
      <c r="BE569" s="25" t="s">
        <v>71718</v>
      </c>
      <c r="BF569" s="25" t="s">
        <v>71719</v>
      </c>
      <c r="BG569" s="25" t="s">
        <v>326</v>
      </c>
      <c r="BH569" s="25" t="s">
        <v>326</v>
      </c>
      <c r="BI569" s="25" t="s">
        <v>14552</v>
      </c>
      <c r="BJ569" s="25" t="s">
        <v>326</v>
      </c>
      <c r="BK569" s="25" t="s">
        <v>71720</v>
      </c>
      <c r="BL569" s="25" t="s">
        <v>326</v>
      </c>
      <c r="BM569" s="25" t="s">
        <v>71721</v>
      </c>
      <c r="BN569" s="25" t="s">
        <v>326</v>
      </c>
      <c r="BO569" s="25" t="s">
        <v>326</v>
      </c>
      <c r="BP569" s="25" t="s">
        <v>71721</v>
      </c>
      <c r="BQ569" s="25" t="s">
        <v>326</v>
      </c>
      <c r="BR569" s="25" t="s">
        <v>326</v>
      </c>
      <c r="BS569" s="25" t="s">
        <v>326</v>
      </c>
      <c r="BT569" s="25" t="s">
        <v>326</v>
      </c>
      <c r="BU569" s="25" t="s">
        <v>326</v>
      </c>
      <c r="BV569" s="25" t="s">
        <v>71722</v>
      </c>
      <c r="BW569" s="25" t="s">
        <v>71723</v>
      </c>
      <c r="BX569" s="25" t="s">
        <v>326</v>
      </c>
      <c r="BY569" s="25" t="s">
        <v>71724</v>
      </c>
      <c r="BZ569" s="25" t="s">
        <v>326</v>
      </c>
      <c r="CA569" s="25" t="s">
        <v>71725</v>
      </c>
      <c r="CB569" s="25" t="s">
        <v>326</v>
      </c>
      <c r="CC569" s="25" t="s">
        <v>326</v>
      </c>
      <c r="CD569" s="25" t="s">
        <v>71726</v>
      </c>
      <c r="CE569" s="25" t="s">
        <v>326</v>
      </c>
      <c r="CF569" s="25" t="s">
        <v>71727</v>
      </c>
      <c r="CG569" s="25" t="s">
        <v>71728</v>
      </c>
      <c r="CH569" s="25" t="s">
        <v>326</v>
      </c>
      <c r="CI569" s="25" t="s">
        <v>10574</v>
      </c>
      <c r="CJ569" s="25" t="s">
        <v>325</v>
      </c>
      <c r="CK569" s="25" t="s">
        <v>871</v>
      </c>
      <c r="CL569" s="25" t="s">
        <v>71729</v>
      </c>
      <c r="CM569" s="25" t="s">
        <v>71730</v>
      </c>
      <c r="CN569" s="25" t="s">
        <v>326</v>
      </c>
      <c r="CO569" s="25" t="s">
        <v>71731</v>
      </c>
      <c r="CP569" s="25" t="s">
        <v>71732</v>
      </c>
      <c r="CQ569" s="25" t="s">
        <v>71733</v>
      </c>
      <c r="CR569" s="25" t="s">
        <v>71719</v>
      </c>
      <c r="CS569" s="25" t="s">
        <v>71734</v>
      </c>
      <c r="CT569" s="25" t="s">
        <v>326</v>
      </c>
      <c r="CU569" s="25" t="s">
        <v>71734</v>
      </c>
      <c r="CV569" s="25" t="s">
        <v>71735</v>
      </c>
      <c r="CW569" s="25" t="s">
        <v>71736</v>
      </c>
      <c r="CX569" s="25" t="s">
        <v>71737</v>
      </c>
      <c r="CY569" s="25" t="s">
        <v>71738</v>
      </c>
      <c r="CZ569" s="25" t="s">
        <v>71739</v>
      </c>
      <c r="DA569" s="25" t="s">
        <v>71740</v>
      </c>
      <c r="DB569" s="25" t="s">
        <v>326</v>
      </c>
      <c r="DC569" s="25" t="s">
        <v>55739</v>
      </c>
      <c r="DD569" s="25" t="s">
        <v>326</v>
      </c>
      <c r="DE569" s="25" t="s">
        <v>71741</v>
      </c>
      <c r="DF569" s="25" t="s">
        <v>326</v>
      </c>
      <c r="DG569" s="25" t="s">
        <v>71742</v>
      </c>
      <c r="DH569" s="25" t="s">
        <v>4313</v>
      </c>
      <c r="DI569" s="25" t="s">
        <v>71743</v>
      </c>
      <c r="DJ569" s="25" t="s">
        <v>326</v>
      </c>
      <c r="DK569" s="25" t="s">
        <v>71744</v>
      </c>
      <c r="DL569" s="25" t="s">
        <v>326</v>
      </c>
      <c r="DM569" s="25" t="s">
        <v>326</v>
      </c>
      <c r="DN569" s="25" t="s">
        <v>326</v>
      </c>
      <c r="DO569" s="25" t="s">
        <v>326</v>
      </c>
      <c r="DP569" s="25" t="s">
        <v>326</v>
      </c>
      <c r="DQ569" s="25" t="s">
        <v>326</v>
      </c>
      <c r="DR569" s="25" t="s">
        <v>71745</v>
      </c>
      <c r="DS569" s="25" t="s">
        <v>71746</v>
      </c>
      <c r="DT569" s="25" t="s">
        <v>71747</v>
      </c>
      <c r="DU569" s="25" t="s">
        <v>326</v>
      </c>
      <c r="DV569" s="25" t="s">
        <v>71747</v>
      </c>
      <c r="DW569" s="25" t="s">
        <v>4526</v>
      </c>
      <c r="DX569" s="25" t="s">
        <v>71748</v>
      </c>
      <c r="DY569" s="25" t="s">
        <v>326</v>
      </c>
      <c r="DZ569" s="25" t="s">
        <v>326</v>
      </c>
      <c r="EA569" s="25" t="s">
        <v>71749</v>
      </c>
      <c r="EB569" s="25" t="s">
        <v>71750</v>
      </c>
      <c r="EC569" s="25" t="s">
        <v>71751</v>
      </c>
      <c r="ED569" s="25" t="s">
        <v>71752</v>
      </c>
      <c r="EE569" s="25" t="s">
        <v>326</v>
      </c>
      <c r="EF569" s="25" t="s">
        <v>71753</v>
      </c>
      <c r="EG569" s="25" t="s">
        <v>326</v>
      </c>
      <c r="EH569" s="25" t="s">
        <v>4067</v>
      </c>
      <c r="EI569" s="25" t="s">
        <v>325</v>
      </c>
      <c r="FE569" s="25" t="s">
        <v>71754</v>
      </c>
      <c r="FF569" s="25" t="s">
        <v>71755</v>
      </c>
      <c r="FG569" s="25" t="s">
        <v>71756</v>
      </c>
      <c r="FH569" s="25" t="s">
        <v>71757</v>
      </c>
      <c r="FI569" s="25" t="s">
        <v>71758</v>
      </c>
      <c r="FJ569" s="25" t="s">
        <v>71759</v>
      </c>
      <c r="FK569" s="25" t="s">
        <v>71760</v>
      </c>
      <c r="FL569" s="25" t="s">
        <v>71761</v>
      </c>
      <c r="FM569" s="25" t="s">
        <v>71762</v>
      </c>
      <c r="FN569" s="25" t="s">
        <v>71763</v>
      </c>
      <c r="FO569" s="25" t="s">
        <v>356</v>
      </c>
      <c r="FP569" s="25" t="s">
        <v>356</v>
      </c>
      <c r="FQ569" s="25" t="s">
        <v>356</v>
      </c>
      <c r="FR569" s="25" t="s">
        <v>71764</v>
      </c>
      <c r="FS569" s="25" t="s">
        <v>71765</v>
      </c>
      <c r="FT569" s="25" t="s">
        <v>71766</v>
      </c>
      <c r="FU569" s="25" t="s">
        <v>71767</v>
      </c>
      <c r="FV569" s="25" t="s">
        <v>71768</v>
      </c>
      <c r="FW569" s="25" t="s">
        <v>71769</v>
      </c>
      <c r="FX569" s="25" t="s">
        <v>71770</v>
      </c>
      <c r="FY569" s="25" t="s">
        <v>71771</v>
      </c>
      <c r="FZ569" s="25" t="s">
        <v>71772</v>
      </c>
      <c r="GA569" s="25" t="s">
        <v>71773</v>
      </c>
      <c r="GB569" s="25" t="s">
        <v>71773</v>
      </c>
      <c r="GC569" s="25" t="s">
        <v>71774</v>
      </c>
      <c r="GD569" s="25" t="s">
        <v>71775</v>
      </c>
      <c r="GE569" s="25" t="s">
        <v>71776</v>
      </c>
      <c r="GF569" s="25" t="s">
        <v>71777</v>
      </c>
      <c r="GG569" s="25" t="s">
        <v>71778</v>
      </c>
      <c r="GH569" s="25" t="s">
        <v>71779</v>
      </c>
      <c r="GI569" s="25" t="s">
        <v>71780</v>
      </c>
      <c r="GJ569" s="25" t="s">
        <v>71781</v>
      </c>
      <c r="GK569" s="25" t="s">
        <v>71782</v>
      </c>
      <c r="GL569" s="25" t="s">
        <v>71783</v>
      </c>
      <c r="GM569" s="25" t="s">
        <v>356</v>
      </c>
      <c r="GN569" s="25" t="s">
        <v>356</v>
      </c>
      <c r="GO569" s="25" t="s">
        <v>356</v>
      </c>
      <c r="GP569" s="25" t="s">
        <v>356</v>
      </c>
      <c r="GQ569" s="25" t="s">
        <v>356</v>
      </c>
      <c r="GR569" s="25" t="s">
        <v>356</v>
      </c>
      <c r="GS569" s="25" t="s">
        <v>71784</v>
      </c>
      <c r="HF569" s="25" t="s">
        <v>71785</v>
      </c>
      <c r="HG569" s="25" t="s">
        <v>356</v>
      </c>
      <c r="HH569" s="25" t="s">
        <v>71786</v>
      </c>
      <c r="HI569" s="25" t="s">
        <v>326</v>
      </c>
      <c r="HJ569" s="25" t="s">
        <v>71787</v>
      </c>
      <c r="HM569" s="25" t="s">
        <v>71788</v>
      </c>
      <c r="HN569" s="25" t="s">
        <v>326</v>
      </c>
      <c r="HO569" s="25" t="s">
        <v>71789</v>
      </c>
      <c r="HP569" s="25" t="s">
        <v>71721</v>
      </c>
      <c r="HQ569" s="25" t="s">
        <v>71790</v>
      </c>
      <c r="HR569" s="25" t="s">
        <v>10178</v>
      </c>
      <c r="HT569" s="25" t="s">
        <v>71791</v>
      </c>
      <c r="HU569" s="25" t="s">
        <v>71792</v>
      </c>
      <c r="HV569" s="25" t="s">
        <v>326</v>
      </c>
      <c r="HW569" s="25" t="s">
        <v>326</v>
      </c>
      <c r="HX569" s="25" t="s">
        <v>71793</v>
      </c>
      <c r="HY569" s="25" t="s">
        <v>71794</v>
      </c>
      <c r="HZ569" s="25" t="s">
        <v>326</v>
      </c>
      <c r="IA569" s="25" t="s">
        <v>71764</v>
      </c>
      <c r="IC569" s="25" t="s">
        <v>71795</v>
      </c>
      <c r="IE569" s="25" t="s">
        <v>591</v>
      </c>
      <c r="IG569" s="25" t="s">
        <v>71796</v>
      </c>
      <c r="IH569" s="25" t="s">
        <v>71797</v>
      </c>
      <c r="II569" s="25" t="s">
        <v>71798</v>
      </c>
      <c r="IJ569" s="25" t="s">
        <v>71799</v>
      </c>
      <c r="IK569" s="25" t="s">
        <v>71800</v>
      </c>
      <c r="IM569" s="25" t="s">
        <v>71758</v>
      </c>
      <c r="IN569" s="25" t="s">
        <v>326</v>
      </c>
      <c r="IO569" s="25" t="s">
        <v>326</v>
      </c>
      <c r="IP569" s="25" t="s">
        <v>326</v>
      </c>
      <c r="IQ569" s="25" t="s">
        <v>71753</v>
      </c>
      <c r="IR569" s="25" t="s">
        <v>71801</v>
      </c>
      <c r="IW569" s="25" t="s">
        <v>71802</v>
      </c>
      <c r="IX569" s="25" t="s">
        <v>326</v>
      </c>
      <c r="IY569" s="25" t="s">
        <v>326</v>
      </c>
      <c r="IZ569" s="25" t="s">
        <v>326</v>
      </c>
      <c r="JA569" s="25" t="s">
        <v>326</v>
      </c>
      <c r="JB569" s="25" t="s">
        <v>326</v>
      </c>
      <c r="JC569" s="25" t="s">
        <v>71715</v>
      </c>
      <c r="JD569" s="25" t="s">
        <v>395</v>
      </c>
      <c r="JE569" s="25" t="s">
        <v>396</v>
      </c>
      <c r="JF569" s="25" t="s">
        <v>395</v>
      </c>
      <c r="JG569" s="25" t="s">
        <v>396</v>
      </c>
      <c r="JH569" s="25" t="s">
        <v>71741</v>
      </c>
      <c r="JI569" s="25" t="s">
        <v>326</v>
      </c>
      <c r="JJ569" s="25" t="s">
        <v>326</v>
      </c>
      <c r="JK569" s="25" t="s">
        <v>326</v>
      </c>
      <c r="JL569" s="25" t="s">
        <v>326</v>
      </c>
      <c r="JM569" s="25" t="s">
        <v>326</v>
      </c>
      <c r="JW569" s="25" t="s">
        <v>326</v>
      </c>
      <c r="JX569" s="25" t="s">
        <v>71803</v>
      </c>
      <c r="JZ569" s="25" t="s">
        <v>71798</v>
      </c>
      <c r="KA569" s="25" t="s">
        <v>71804</v>
      </c>
      <c r="KC569" s="25" t="s">
        <v>71798</v>
      </c>
      <c r="KD569" s="25" t="s">
        <v>71805</v>
      </c>
      <c r="KF569" s="25" t="s">
        <v>71763</v>
      </c>
      <c r="KH569" s="25" t="s">
        <v>71760</v>
      </c>
      <c r="KI569" s="25" t="s">
        <v>71806</v>
      </c>
      <c r="KJ569" s="25" t="s">
        <v>71805</v>
      </c>
      <c r="KK569" s="25" t="s">
        <v>71807</v>
      </c>
      <c r="KL569" s="25" t="s">
        <v>71808</v>
      </c>
      <c r="KN569" s="25" t="s">
        <v>71804</v>
      </c>
      <c r="KO569" s="25" t="s">
        <v>71778</v>
      </c>
      <c r="KP569" s="25" t="s">
        <v>71809</v>
      </c>
      <c r="KR569" s="25" t="s">
        <v>71810</v>
      </c>
      <c r="KS569" s="25" t="s">
        <v>71762</v>
      </c>
      <c r="KT569" s="25" t="s">
        <v>71811</v>
      </c>
      <c r="KU569" s="25" t="s">
        <v>71812</v>
      </c>
      <c r="KV569" s="25" t="s">
        <v>71813</v>
      </c>
      <c r="KW569" s="25" t="s">
        <v>65554</v>
      </c>
      <c r="KY569" s="25" t="s">
        <v>71814</v>
      </c>
    </row>
    <row r="570" spans="1:315" hidden="1" x14ac:dyDescent="0.2">
      <c r="A570" s="24">
        <f>VLOOKUP($H570,xRef2LineOfBusiness!$A$1:$D$1093,1,FALSE)</f>
        <v>109957</v>
      </c>
      <c r="B570" s="24" t="e">
        <f>VLOOKUP($H570,xRef2LineOfBusiness!$A$1:$D$1093,2,FALSE)</f>
        <v>#N/A</v>
      </c>
      <c r="C570" s="24" t="e">
        <f>VLOOKUP($H570,xRef2LineOfBusiness!$A$1:$D$1093,3,FALSE)</f>
        <v>#N/A</v>
      </c>
      <c r="D570" s="24" t="e">
        <f>VLOOKUP($H570,xRef2LineOfBusiness!$A$1:$D$1093,4,FALSE)</f>
        <v>#N/A</v>
      </c>
      <c r="E570" s="25" t="s">
        <v>2950</v>
      </c>
      <c r="F570" s="25" t="s">
        <v>322</v>
      </c>
      <c r="G570" s="25" t="s">
        <v>2951</v>
      </c>
      <c r="H570" s="27">
        <v>109957</v>
      </c>
      <c r="I570" s="25" t="s">
        <v>51292</v>
      </c>
      <c r="J570" s="25" t="s">
        <v>51292</v>
      </c>
      <c r="K570" s="25" t="s">
        <v>325</v>
      </c>
      <c r="L570" s="25" t="s">
        <v>325</v>
      </c>
      <c r="M570" s="25" t="s">
        <v>51292</v>
      </c>
      <c r="N570" s="25" t="s">
        <v>326</v>
      </c>
      <c r="O570" s="25" t="s">
        <v>345</v>
      </c>
      <c r="P570" s="25" t="s">
        <v>51293</v>
      </c>
      <c r="Q570" s="25" t="s">
        <v>1248</v>
      </c>
      <c r="R570" s="25" t="s">
        <v>330</v>
      </c>
      <c r="S570" s="25" t="s">
        <v>419</v>
      </c>
      <c r="T570" s="25" t="s">
        <v>51294</v>
      </c>
      <c r="U570" s="25" t="s">
        <v>26830</v>
      </c>
      <c r="V570" s="25" t="s">
        <v>334</v>
      </c>
      <c r="W570" s="25" t="s">
        <v>1124</v>
      </c>
      <c r="X570" s="25" t="s">
        <v>326</v>
      </c>
      <c r="Y570" s="25" t="s">
        <v>325</v>
      </c>
      <c r="Z570" s="25" t="s">
        <v>326</v>
      </c>
      <c r="AA570" s="25" t="s">
        <v>325</v>
      </c>
      <c r="AB570" s="25" t="s">
        <v>326</v>
      </c>
      <c r="AC570" s="25" t="s">
        <v>326</v>
      </c>
      <c r="AD570" s="25" t="s">
        <v>326</v>
      </c>
      <c r="AE570" s="25" t="s">
        <v>327</v>
      </c>
      <c r="AF570" s="25" t="s">
        <v>326</v>
      </c>
      <c r="AG570" s="25" t="s">
        <v>327</v>
      </c>
      <c r="AH570" s="25" t="s">
        <v>326</v>
      </c>
      <c r="AI570" s="25" t="s">
        <v>326</v>
      </c>
      <c r="AJ570" s="25" t="s">
        <v>326</v>
      </c>
      <c r="AK570" s="25" t="s">
        <v>326</v>
      </c>
      <c r="AL570" s="25" t="s">
        <v>326</v>
      </c>
      <c r="AM570" s="25" t="s">
        <v>326</v>
      </c>
      <c r="AN570" s="25" t="s">
        <v>330</v>
      </c>
      <c r="AO570" s="25" t="s">
        <v>326</v>
      </c>
      <c r="AP570" s="25" t="s">
        <v>326</v>
      </c>
      <c r="AQ570" s="25" t="s">
        <v>326</v>
      </c>
      <c r="AR570" s="25" t="s">
        <v>1256</v>
      </c>
      <c r="AS570" s="25" t="s">
        <v>1256</v>
      </c>
      <c r="AT570" s="25" t="s">
        <v>326</v>
      </c>
      <c r="AU570" s="25" t="s">
        <v>1256</v>
      </c>
      <c r="AV570" s="25" t="s">
        <v>326</v>
      </c>
      <c r="AW570" s="25" t="s">
        <v>326</v>
      </c>
      <c r="AX570" s="25" t="s">
        <v>326</v>
      </c>
      <c r="AY570" s="25" t="s">
        <v>422</v>
      </c>
      <c r="AZ570" s="25" t="s">
        <v>556</v>
      </c>
      <c r="BA570" s="25" t="s">
        <v>1023</v>
      </c>
      <c r="BB570" s="25" t="s">
        <v>326</v>
      </c>
      <c r="BC570" s="25" t="s">
        <v>1023</v>
      </c>
      <c r="BD570" s="25" t="s">
        <v>326</v>
      </c>
      <c r="BE570" s="25" t="s">
        <v>10764</v>
      </c>
      <c r="BF570" s="25" t="s">
        <v>2788</v>
      </c>
      <c r="BG570" s="25" t="s">
        <v>326</v>
      </c>
      <c r="BH570" s="25" t="s">
        <v>326</v>
      </c>
      <c r="BI570" s="25" t="s">
        <v>6698</v>
      </c>
      <c r="BJ570" s="25" t="s">
        <v>326</v>
      </c>
      <c r="BK570" s="25" t="s">
        <v>684</v>
      </c>
      <c r="BL570" s="25" t="s">
        <v>326</v>
      </c>
      <c r="BM570" s="25" t="s">
        <v>325</v>
      </c>
      <c r="BN570" s="25" t="s">
        <v>326</v>
      </c>
      <c r="BO570" s="25" t="s">
        <v>326</v>
      </c>
      <c r="BP570" s="25" t="s">
        <v>325</v>
      </c>
      <c r="BQ570" s="25" t="s">
        <v>326</v>
      </c>
      <c r="BR570" s="25" t="s">
        <v>326</v>
      </c>
      <c r="BS570" s="25" t="s">
        <v>326</v>
      </c>
      <c r="BT570" s="25" t="s">
        <v>326</v>
      </c>
      <c r="BU570" s="25" t="s">
        <v>326</v>
      </c>
      <c r="BV570" s="25" t="s">
        <v>3538</v>
      </c>
      <c r="BW570" s="25" t="s">
        <v>904</v>
      </c>
      <c r="BX570" s="25" t="s">
        <v>326</v>
      </c>
      <c r="BY570" s="25" t="s">
        <v>326</v>
      </c>
      <c r="BZ570" s="25" t="s">
        <v>326</v>
      </c>
      <c r="CA570" s="25" t="s">
        <v>326</v>
      </c>
      <c r="CB570" s="25" t="s">
        <v>326</v>
      </c>
      <c r="CC570" s="25" t="s">
        <v>326</v>
      </c>
      <c r="CD570" s="25" t="s">
        <v>326</v>
      </c>
      <c r="CE570" s="25" t="s">
        <v>326</v>
      </c>
      <c r="CF570" s="25" t="s">
        <v>904</v>
      </c>
      <c r="CG570" s="25" t="s">
        <v>2524</v>
      </c>
      <c r="CH570" s="25" t="s">
        <v>326</v>
      </c>
      <c r="CI570" s="25" t="s">
        <v>326</v>
      </c>
      <c r="CJ570" s="25" t="s">
        <v>326</v>
      </c>
      <c r="CK570" s="25" t="s">
        <v>325</v>
      </c>
      <c r="CL570" s="25" t="s">
        <v>326</v>
      </c>
      <c r="CM570" s="25" t="s">
        <v>326</v>
      </c>
      <c r="CN570" s="25" t="s">
        <v>326</v>
      </c>
      <c r="CO570" s="25" t="s">
        <v>2109</v>
      </c>
      <c r="CP570" s="25" t="s">
        <v>326</v>
      </c>
      <c r="CQ570" s="25" t="s">
        <v>2823</v>
      </c>
      <c r="CR570" s="25" t="s">
        <v>2788</v>
      </c>
      <c r="CS570" s="25" t="s">
        <v>7425</v>
      </c>
      <c r="CT570" s="25" t="s">
        <v>326</v>
      </c>
      <c r="CU570" s="25" t="s">
        <v>7425</v>
      </c>
      <c r="CV570" s="25" t="s">
        <v>1210</v>
      </c>
      <c r="CW570" s="25" t="s">
        <v>326</v>
      </c>
      <c r="CX570" s="25" t="s">
        <v>1210</v>
      </c>
      <c r="CY570" s="25" t="s">
        <v>6407</v>
      </c>
      <c r="CZ570" s="25" t="s">
        <v>2876</v>
      </c>
      <c r="DA570" s="25" t="s">
        <v>1481</v>
      </c>
      <c r="DB570" s="25" t="s">
        <v>340</v>
      </c>
      <c r="DC570" s="25" t="s">
        <v>437</v>
      </c>
      <c r="DD570" s="25" t="s">
        <v>2133</v>
      </c>
      <c r="DE570" s="25" t="s">
        <v>350</v>
      </c>
      <c r="DF570" s="25" t="s">
        <v>326</v>
      </c>
      <c r="DG570" s="25" t="s">
        <v>2300</v>
      </c>
      <c r="DH570" s="25" t="s">
        <v>326</v>
      </c>
      <c r="DI570" s="25" t="s">
        <v>1266</v>
      </c>
      <c r="DJ570" s="25" t="s">
        <v>326</v>
      </c>
      <c r="DK570" s="25" t="s">
        <v>1092</v>
      </c>
      <c r="DL570" s="25" t="s">
        <v>326</v>
      </c>
      <c r="DM570" s="25" t="s">
        <v>326</v>
      </c>
      <c r="DN570" s="25" t="s">
        <v>591</v>
      </c>
      <c r="DO570" s="25" t="s">
        <v>326</v>
      </c>
      <c r="DP570" s="25" t="s">
        <v>326</v>
      </c>
      <c r="DQ570" s="25" t="s">
        <v>326</v>
      </c>
      <c r="DR570" s="25" t="s">
        <v>6817</v>
      </c>
      <c r="DS570" s="25" t="s">
        <v>4039</v>
      </c>
      <c r="DT570" s="25" t="s">
        <v>326</v>
      </c>
      <c r="DU570" s="25" t="s">
        <v>326</v>
      </c>
      <c r="DV570" s="25" t="s">
        <v>326</v>
      </c>
      <c r="DW570" s="25" t="s">
        <v>326</v>
      </c>
      <c r="DX570" s="25" t="s">
        <v>4039</v>
      </c>
      <c r="DY570" s="25" t="s">
        <v>326</v>
      </c>
      <c r="DZ570" s="25" t="s">
        <v>326</v>
      </c>
      <c r="EA570" s="25" t="s">
        <v>326</v>
      </c>
      <c r="EB570" s="25" t="s">
        <v>4039</v>
      </c>
      <c r="EC570" s="25" t="s">
        <v>326</v>
      </c>
      <c r="ED570" s="25" t="s">
        <v>4039</v>
      </c>
      <c r="EE570" s="25" t="s">
        <v>326</v>
      </c>
      <c r="EF570" s="25" t="s">
        <v>326</v>
      </c>
      <c r="EG570" s="25" t="s">
        <v>326</v>
      </c>
      <c r="EH570" s="25" t="s">
        <v>326</v>
      </c>
      <c r="EI570" s="25" t="s">
        <v>325</v>
      </c>
      <c r="FE570" s="25" t="s">
        <v>14081</v>
      </c>
      <c r="FF570" s="25" t="s">
        <v>51295</v>
      </c>
      <c r="FG570" s="25" t="s">
        <v>26552</v>
      </c>
      <c r="FH570" s="25" t="s">
        <v>2005</v>
      </c>
      <c r="FI570" s="25" t="s">
        <v>2005</v>
      </c>
      <c r="FJ570" s="25" t="s">
        <v>1792</v>
      </c>
      <c r="FK570" s="25" t="s">
        <v>51296</v>
      </c>
      <c r="FL570" s="25" t="s">
        <v>51296</v>
      </c>
      <c r="FM570" s="25" t="s">
        <v>13977</v>
      </c>
      <c r="FN570" s="25" t="s">
        <v>4275</v>
      </c>
      <c r="FO570" s="25" t="s">
        <v>51297</v>
      </c>
      <c r="FP570" s="25" t="s">
        <v>36122</v>
      </c>
      <c r="FQ570" s="25" t="s">
        <v>51298</v>
      </c>
      <c r="FR570" s="25" t="s">
        <v>665</v>
      </c>
      <c r="FS570" s="25" t="s">
        <v>665</v>
      </c>
      <c r="FT570" s="25" t="s">
        <v>51299</v>
      </c>
      <c r="FU570" s="25" t="s">
        <v>51300</v>
      </c>
      <c r="FV570" s="25" t="s">
        <v>356</v>
      </c>
      <c r="FW570" s="25" t="s">
        <v>51301</v>
      </c>
      <c r="FX570" s="25" t="s">
        <v>51302</v>
      </c>
      <c r="FY570" s="25" t="s">
        <v>326</v>
      </c>
      <c r="FZ570" s="25" t="s">
        <v>356</v>
      </c>
      <c r="GA570" s="25" t="s">
        <v>51303</v>
      </c>
      <c r="GB570" s="25" t="s">
        <v>51303</v>
      </c>
      <c r="GC570" s="25" t="s">
        <v>326</v>
      </c>
      <c r="GD570" s="25" t="s">
        <v>326</v>
      </c>
      <c r="GE570" s="25" t="s">
        <v>51304</v>
      </c>
      <c r="GF570" s="25" t="s">
        <v>51304</v>
      </c>
      <c r="GG570" s="25" t="s">
        <v>51305</v>
      </c>
      <c r="GH570" s="25" t="s">
        <v>6870</v>
      </c>
      <c r="GI570" s="25" t="s">
        <v>51306</v>
      </c>
      <c r="GJ570" s="25" t="s">
        <v>51307</v>
      </c>
      <c r="GK570" s="25" t="s">
        <v>51308</v>
      </c>
      <c r="GL570" s="25" t="s">
        <v>51300</v>
      </c>
      <c r="GM570" s="25" t="s">
        <v>51309</v>
      </c>
      <c r="GN570" s="25" t="s">
        <v>326</v>
      </c>
      <c r="GO570" s="25" t="s">
        <v>356</v>
      </c>
      <c r="GP570" s="25" t="s">
        <v>51310</v>
      </c>
      <c r="GQ570" s="25" t="s">
        <v>356</v>
      </c>
      <c r="GR570" s="25" t="s">
        <v>356</v>
      </c>
      <c r="GS570" s="25" t="s">
        <v>51311</v>
      </c>
      <c r="GT570" s="25" t="s">
        <v>7425</v>
      </c>
      <c r="GU570" s="25" t="s">
        <v>46974</v>
      </c>
      <c r="GV570" s="25" t="s">
        <v>431</v>
      </c>
      <c r="GW570" s="25" t="s">
        <v>43392</v>
      </c>
      <c r="GX570" s="25" t="s">
        <v>2133</v>
      </c>
      <c r="GY570" s="25" t="s">
        <v>2006</v>
      </c>
      <c r="GZ570" s="25" t="s">
        <v>354</v>
      </c>
      <c r="HA570" s="25" t="s">
        <v>1075</v>
      </c>
      <c r="HB570" s="25" t="s">
        <v>1965</v>
      </c>
      <c r="HC570" s="25" t="s">
        <v>3811</v>
      </c>
      <c r="HD570" s="25" t="s">
        <v>15927</v>
      </c>
      <c r="HE570" s="25" t="s">
        <v>2006</v>
      </c>
      <c r="HF570" s="25" t="s">
        <v>51312</v>
      </c>
      <c r="HG570" s="25" t="s">
        <v>356</v>
      </c>
      <c r="HH570" s="25" t="s">
        <v>51313</v>
      </c>
      <c r="HI570" s="25" t="s">
        <v>51314</v>
      </c>
      <c r="HJ570" s="25" t="s">
        <v>7425</v>
      </c>
      <c r="HM570" s="25" t="s">
        <v>33602</v>
      </c>
      <c r="HN570" s="25" t="s">
        <v>326</v>
      </c>
      <c r="HO570" s="25" t="s">
        <v>2133</v>
      </c>
      <c r="HP570" s="25" t="s">
        <v>325</v>
      </c>
      <c r="HQ570" s="25" t="s">
        <v>326</v>
      </c>
      <c r="HR570" s="25" t="s">
        <v>1298</v>
      </c>
      <c r="HT570" s="25" t="s">
        <v>33602</v>
      </c>
      <c r="HU570" s="25" t="s">
        <v>51315</v>
      </c>
      <c r="HV570" s="25" t="s">
        <v>326</v>
      </c>
      <c r="HW570" s="25" t="s">
        <v>326</v>
      </c>
      <c r="HX570" s="25" t="s">
        <v>51316</v>
      </c>
      <c r="HY570" s="25" t="s">
        <v>51317</v>
      </c>
      <c r="HZ570" s="25" t="s">
        <v>326</v>
      </c>
      <c r="IA570" s="25" t="s">
        <v>1481</v>
      </c>
      <c r="IB570" s="25" t="s">
        <v>51318</v>
      </c>
      <c r="IC570" s="25" t="s">
        <v>51319</v>
      </c>
      <c r="ID570" s="25" t="s">
        <v>51320</v>
      </c>
      <c r="IE570" s="25" t="s">
        <v>1124</v>
      </c>
      <c r="IF570" s="25" t="s">
        <v>1481</v>
      </c>
      <c r="IG570" s="25" t="s">
        <v>1974</v>
      </c>
      <c r="IH570" s="25" t="s">
        <v>51321</v>
      </c>
      <c r="II570" s="25" t="s">
        <v>51321</v>
      </c>
      <c r="IJ570" s="25" t="s">
        <v>1974</v>
      </c>
      <c r="IK570" s="25" t="s">
        <v>51322</v>
      </c>
      <c r="IL570" s="25" t="s">
        <v>2735</v>
      </c>
      <c r="IM570" s="25" t="s">
        <v>2005</v>
      </c>
      <c r="IN570" s="25" t="s">
        <v>326</v>
      </c>
      <c r="IO570" s="25" t="s">
        <v>326</v>
      </c>
      <c r="IP570" s="25" t="s">
        <v>326</v>
      </c>
      <c r="IQ570" s="25" t="s">
        <v>326</v>
      </c>
      <c r="IR570" s="25" t="s">
        <v>326</v>
      </c>
      <c r="IS570" s="25" t="s">
        <v>51323</v>
      </c>
      <c r="IT570" s="25" t="s">
        <v>51324</v>
      </c>
      <c r="IU570" s="25" t="s">
        <v>14659</v>
      </c>
      <c r="IV570" s="25" t="s">
        <v>3124</v>
      </c>
      <c r="IW570" s="25" t="s">
        <v>327</v>
      </c>
      <c r="IX570" s="25" t="s">
        <v>1256</v>
      </c>
      <c r="IY570" s="25" t="s">
        <v>326</v>
      </c>
      <c r="IZ570" s="25" t="s">
        <v>326</v>
      </c>
      <c r="JA570" s="25" t="s">
        <v>326</v>
      </c>
      <c r="JB570" s="25" t="s">
        <v>326</v>
      </c>
      <c r="JC570" s="25" t="s">
        <v>326</v>
      </c>
      <c r="JD570" s="25" t="s">
        <v>395</v>
      </c>
      <c r="JE570" s="25" t="s">
        <v>396</v>
      </c>
      <c r="JF570" s="25" t="s">
        <v>395</v>
      </c>
      <c r="JG570" s="25" t="s">
        <v>396</v>
      </c>
      <c r="JH570" s="25" t="s">
        <v>381</v>
      </c>
      <c r="JI570" s="25" t="s">
        <v>326</v>
      </c>
      <c r="JJ570" s="25" t="s">
        <v>326</v>
      </c>
      <c r="JK570" s="25" t="s">
        <v>326</v>
      </c>
      <c r="JL570" s="25" t="s">
        <v>326</v>
      </c>
      <c r="JM570" s="25" t="s">
        <v>326</v>
      </c>
      <c r="JN570" s="25" t="s">
        <v>13504</v>
      </c>
      <c r="JO570" s="25" t="s">
        <v>51325</v>
      </c>
      <c r="JP570" s="25" t="s">
        <v>51326</v>
      </c>
      <c r="JQ570" s="25" t="s">
        <v>51325</v>
      </c>
      <c r="JR570" s="25" t="s">
        <v>41340</v>
      </c>
      <c r="JS570" s="25" t="s">
        <v>51327</v>
      </c>
      <c r="JT570" s="25" t="s">
        <v>51328</v>
      </c>
      <c r="JU570" s="25" t="s">
        <v>51327</v>
      </c>
      <c r="JV570" s="25" t="s">
        <v>9151</v>
      </c>
      <c r="JW570" s="25" t="s">
        <v>326</v>
      </c>
      <c r="JX570" s="25" t="s">
        <v>51329</v>
      </c>
      <c r="JY570" s="25" t="s">
        <v>51330</v>
      </c>
      <c r="JZ570" s="25" t="s">
        <v>51331</v>
      </c>
      <c r="KA570" s="25" t="s">
        <v>49203</v>
      </c>
      <c r="KB570" s="25" t="s">
        <v>51332</v>
      </c>
      <c r="KC570" s="25" t="s">
        <v>51321</v>
      </c>
      <c r="KD570" s="25" t="s">
        <v>51333</v>
      </c>
      <c r="KE570" s="25" t="s">
        <v>51334</v>
      </c>
      <c r="KF570" s="25" t="s">
        <v>4275</v>
      </c>
      <c r="KG570" s="25" t="s">
        <v>9807</v>
      </c>
      <c r="KH570" s="25" t="s">
        <v>51296</v>
      </c>
      <c r="KI570" s="25" t="s">
        <v>51335</v>
      </c>
      <c r="KJ570" s="25" t="s">
        <v>51333</v>
      </c>
      <c r="KK570" s="25" t="s">
        <v>51336</v>
      </c>
      <c r="KL570" s="25" t="s">
        <v>51166</v>
      </c>
      <c r="KM570" s="25" t="s">
        <v>459</v>
      </c>
      <c r="KN570" s="25" t="s">
        <v>49203</v>
      </c>
      <c r="KO570" s="25" t="s">
        <v>51305</v>
      </c>
      <c r="KP570" s="25" t="s">
        <v>51337</v>
      </c>
      <c r="KQ570" s="25" t="s">
        <v>3505</v>
      </c>
      <c r="KR570" s="25" t="s">
        <v>46422</v>
      </c>
      <c r="KS570" s="25" t="s">
        <v>13977</v>
      </c>
      <c r="KT570" s="25" t="s">
        <v>51338</v>
      </c>
      <c r="KU570" s="25" t="s">
        <v>26745</v>
      </c>
      <c r="KV570" s="25" t="s">
        <v>51339</v>
      </c>
      <c r="KW570" s="25" t="s">
        <v>377</v>
      </c>
      <c r="KX570" s="25" t="s">
        <v>51340</v>
      </c>
    </row>
    <row r="571" spans="1:315" hidden="1" x14ac:dyDescent="0.2">
      <c r="A571" s="24">
        <f>VLOOKUP($H571,xRef2LineOfBusiness!$A$1:$D$1093,1,FALSE)</f>
        <v>161660</v>
      </c>
      <c r="B571" s="24">
        <f>VLOOKUP($H571,xRef2LineOfBusiness!$A$1:$D$1093,2,FALSE)</f>
        <v>667.68380430000002</v>
      </c>
      <c r="C571" s="24" t="str">
        <f>VLOOKUP($H571,xRef2LineOfBusiness!$A$1:$D$1093,3,FALSE)</f>
        <v>BUSINESS BANKING</v>
      </c>
      <c r="D571" s="24" t="str">
        <f>VLOOKUP($H571,xRef2LineOfBusiness!$A$1:$D$1093,4,FALSE)</f>
        <v>CORBIN, MARILYN L</v>
      </c>
      <c r="E571" s="25" t="s">
        <v>554</v>
      </c>
      <c r="F571" s="25" t="s">
        <v>322</v>
      </c>
      <c r="G571" s="25" t="s">
        <v>18041</v>
      </c>
      <c r="H571" s="27">
        <v>161660</v>
      </c>
      <c r="I571" s="25" t="s">
        <v>51341</v>
      </c>
      <c r="J571" s="25" t="s">
        <v>51341</v>
      </c>
      <c r="K571" s="25" t="s">
        <v>325</v>
      </c>
      <c r="L571" s="25" t="s">
        <v>325</v>
      </c>
      <c r="M571" s="25" t="s">
        <v>51341</v>
      </c>
      <c r="N571" s="25" t="s">
        <v>326</v>
      </c>
      <c r="O571" s="25" t="s">
        <v>340</v>
      </c>
      <c r="P571" s="25" t="s">
        <v>51342</v>
      </c>
      <c r="Q571" s="25" t="s">
        <v>2436</v>
      </c>
      <c r="R571" s="25" t="s">
        <v>330</v>
      </c>
      <c r="S571" s="25" t="s">
        <v>559</v>
      </c>
      <c r="T571" s="25" t="s">
        <v>34897</v>
      </c>
      <c r="U571" s="25" t="s">
        <v>51343</v>
      </c>
      <c r="V571" s="25" t="s">
        <v>334</v>
      </c>
      <c r="W571" s="25" t="s">
        <v>9831</v>
      </c>
      <c r="X571" s="25" t="s">
        <v>326</v>
      </c>
      <c r="Y571" s="25" t="s">
        <v>26832</v>
      </c>
      <c r="Z571" s="25" t="s">
        <v>1263</v>
      </c>
      <c r="AA571" s="25" t="s">
        <v>5665</v>
      </c>
      <c r="AB571" s="25" t="s">
        <v>326</v>
      </c>
      <c r="AC571" s="25" t="s">
        <v>326</v>
      </c>
      <c r="AD571" s="25" t="s">
        <v>326</v>
      </c>
      <c r="AE571" s="25" t="s">
        <v>6009</v>
      </c>
      <c r="AF571" s="25" t="s">
        <v>326</v>
      </c>
      <c r="AG571" s="25" t="s">
        <v>6009</v>
      </c>
      <c r="AH571" s="25" t="s">
        <v>335</v>
      </c>
      <c r="AI571" s="25" t="s">
        <v>326</v>
      </c>
      <c r="AJ571" s="25" t="s">
        <v>326</v>
      </c>
      <c r="AK571" s="25" t="s">
        <v>326</v>
      </c>
      <c r="AL571" s="25" t="s">
        <v>326</v>
      </c>
      <c r="AM571" s="25" t="s">
        <v>326</v>
      </c>
      <c r="AN571" s="25" t="s">
        <v>51344</v>
      </c>
      <c r="AO571" s="25" t="s">
        <v>326</v>
      </c>
      <c r="AP571" s="25" t="s">
        <v>906</v>
      </c>
      <c r="AQ571" s="25" t="s">
        <v>14926</v>
      </c>
      <c r="AR571" s="25" t="s">
        <v>51345</v>
      </c>
      <c r="AS571" s="25" t="s">
        <v>51345</v>
      </c>
      <c r="AT571" s="25" t="s">
        <v>24463</v>
      </c>
      <c r="AU571" s="25" t="s">
        <v>33049</v>
      </c>
      <c r="AV571" s="25" t="s">
        <v>326</v>
      </c>
      <c r="AW571" s="25" t="s">
        <v>326</v>
      </c>
      <c r="AX571" s="25" t="s">
        <v>326</v>
      </c>
      <c r="AY571" s="25" t="s">
        <v>1252</v>
      </c>
      <c r="AZ571" s="25" t="s">
        <v>326</v>
      </c>
      <c r="BA571" s="25" t="s">
        <v>2744</v>
      </c>
      <c r="BB571" s="25" t="s">
        <v>326</v>
      </c>
      <c r="BC571" s="25" t="s">
        <v>2744</v>
      </c>
      <c r="BD571" s="25" t="s">
        <v>326</v>
      </c>
      <c r="BE571" s="25" t="s">
        <v>4553</v>
      </c>
      <c r="BF571" s="25" t="s">
        <v>51346</v>
      </c>
      <c r="BG571" s="25" t="s">
        <v>326</v>
      </c>
      <c r="BH571" s="25" t="s">
        <v>2449</v>
      </c>
      <c r="BI571" s="25" t="s">
        <v>5658</v>
      </c>
      <c r="BJ571" s="25" t="s">
        <v>326</v>
      </c>
      <c r="BK571" s="25" t="s">
        <v>8063</v>
      </c>
      <c r="BL571" s="25" t="s">
        <v>326</v>
      </c>
      <c r="BM571" s="25" t="s">
        <v>2024</v>
      </c>
      <c r="BN571" s="25" t="s">
        <v>326</v>
      </c>
      <c r="BO571" s="25" t="s">
        <v>326</v>
      </c>
      <c r="BP571" s="25" t="s">
        <v>2024</v>
      </c>
      <c r="BQ571" s="25" t="s">
        <v>326</v>
      </c>
      <c r="BR571" s="25" t="s">
        <v>326</v>
      </c>
      <c r="BS571" s="25" t="s">
        <v>326</v>
      </c>
      <c r="BT571" s="25" t="s">
        <v>326</v>
      </c>
      <c r="BU571" s="25" t="s">
        <v>326</v>
      </c>
      <c r="BV571" s="25" t="s">
        <v>10655</v>
      </c>
      <c r="BW571" s="25" t="s">
        <v>7625</v>
      </c>
      <c r="BX571" s="25" t="s">
        <v>326</v>
      </c>
      <c r="BY571" s="25" t="s">
        <v>326</v>
      </c>
      <c r="BZ571" s="25" t="s">
        <v>326</v>
      </c>
      <c r="CA571" s="25" t="s">
        <v>326</v>
      </c>
      <c r="CB571" s="25" t="s">
        <v>326</v>
      </c>
      <c r="CC571" s="25" t="s">
        <v>326</v>
      </c>
      <c r="CD571" s="25" t="s">
        <v>326</v>
      </c>
      <c r="CE571" s="25" t="s">
        <v>326</v>
      </c>
      <c r="CF571" s="25" t="s">
        <v>7625</v>
      </c>
      <c r="CG571" s="25" t="s">
        <v>13275</v>
      </c>
      <c r="CH571" s="25" t="s">
        <v>326</v>
      </c>
      <c r="CI571" s="25" t="s">
        <v>1143</v>
      </c>
      <c r="CJ571" s="25" t="s">
        <v>326</v>
      </c>
      <c r="CK571" s="25" t="s">
        <v>326</v>
      </c>
      <c r="CL571" s="25" t="s">
        <v>1788</v>
      </c>
      <c r="CM571" s="25" t="s">
        <v>326</v>
      </c>
      <c r="CN571" s="25" t="s">
        <v>326</v>
      </c>
      <c r="CO571" s="25" t="s">
        <v>40957</v>
      </c>
      <c r="CP571" s="25" t="s">
        <v>326</v>
      </c>
      <c r="CQ571" s="25" t="s">
        <v>7025</v>
      </c>
      <c r="CR571" s="25" t="s">
        <v>51346</v>
      </c>
      <c r="CS571" s="25" t="s">
        <v>51347</v>
      </c>
      <c r="CT571" s="25" t="s">
        <v>326</v>
      </c>
      <c r="CU571" s="25" t="s">
        <v>51347</v>
      </c>
      <c r="CV571" s="25" t="s">
        <v>6251</v>
      </c>
      <c r="CW571" s="25" t="s">
        <v>326</v>
      </c>
      <c r="CX571" s="25" t="s">
        <v>6251</v>
      </c>
      <c r="CY571" s="25" t="s">
        <v>51348</v>
      </c>
      <c r="CZ571" s="25" t="s">
        <v>326</v>
      </c>
      <c r="DA571" s="25" t="s">
        <v>51349</v>
      </c>
      <c r="DB571" s="25" t="s">
        <v>326</v>
      </c>
      <c r="DC571" s="25" t="s">
        <v>326</v>
      </c>
      <c r="DD571" s="25" t="s">
        <v>2576</v>
      </c>
      <c r="DE571" s="25" t="s">
        <v>326</v>
      </c>
      <c r="DF571" s="25" t="s">
        <v>326</v>
      </c>
      <c r="DG571" s="25" t="s">
        <v>45989</v>
      </c>
      <c r="DH571" s="25" t="s">
        <v>326</v>
      </c>
      <c r="DI571" s="25" t="s">
        <v>16059</v>
      </c>
      <c r="DJ571" s="25" t="s">
        <v>3474</v>
      </c>
      <c r="DK571" s="25" t="s">
        <v>1976</v>
      </c>
      <c r="DL571" s="25" t="s">
        <v>326</v>
      </c>
      <c r="DM571" s="25" t="s">
        <v>326</v>
      </c>
      <c r="DN571" s="25" t="s">
        <v>591</v>
      </c>
      <c r="DO571" s="25" t="s">
        <v>326</v>
      </c>
      <c r="DP571" s="25" t="s">
        <v>1812</v>
      </c>
      <c r="DQ571" s="25" t="s">
        <v>326</v>
      </c>
      <c r="DR571" s="25" t="s">
        <v>9079</v>
      </c>
      <c r="DS571" s="25" t="s">
        <v>2578</v>
      </c>
      <c r="DT571" s="25" t="s">
        <v>566</v>
      </c>
      <c r="DU571" s="25" t="s">
        <v>326</v>
      </c>
      <c r="DV571" s="25" t="s">
        <v>566</v>
      </c>
      <c r="DW571" s="25" t="s">
        <v>1826</v>
      </c>
      <c r="DX571" s="25" t="s">
        <v>12064</v>
      </c>
      <c r="DY571" s="25" t="s">
        <v>326</v>
      </c>
      <c r="DZ571" s="25" t="s">
        <v>326</v>
      </c>
      <c r="EA571" s="25" t="s">
        <v>326</v>
      </c>
      <c r="EB571" s="25" t="s">
        <v>12064</v>
      </c>
      <c r="EC571" s="25" t="s">
        <v>326</v>
      </c>
      <c r="ED571" s="25" t="s">
        <v>12064</v>
      </c>
      <c r="EE571" s="25" t="s">
        <v>326</v>
      </c>
      <c r="EF571" s="25" t="s">
        <v>7544</v>
      </c>
      <c r="EG571" s="25" t="s">
        <v>326</v>
      </c>
      <c r="EH571" s="25" t="s">
        <v>326</v>
      </c>
      <c r="EI571" s="25" t="s">
        <v>325</v>
      </c>
      <c r="FE571" s="25" t="s">
        <v>51350</v>
      </c>
      <c r="FF571" s="25" t="s">
        <v>51351</v>
      </c>
      <c r="FG571" s="25" t="s">
        <v>51352</v>
      </c>
      <c r="FH571" s="25" t="s">
        <v>14558</v>
      </c>
      <c r="FI571" s="25" t="s">
        <v>14558</v>
      </c>
      <c r="FJ571" s="25" t="s">
        <v>51353</v>
      </c>
      <c r="FK571" s="25" t="s">
        <v>51354</v>
      </c>
      <c r="FL571" s="25" t="s">
        <v>51354</v>
      </c>
      <c r="FM571" s="25" t="s">
        <v>51355</v>
      </c>
      <c r="FN571" s="25" t="s">
        <v>51356</v>
      </c>
      <c r="FO571" s="25" t="s">
        <v>51357</v>
      </c>
      <c r="FP571" s="25" t="s">
        <v>51358</v>
      </c>
      <c r="FQ571" s="25" t="s">
        <v>51359</v>
      </c>
      <c r="FR571" s="25" t="s">
        <v>31808</v>
      </c>
      <c r="FS571" s="25" t="s">
        <v>5694</v>
      </c>
      <c r="FT571" s="25" t="s">
        <v>51360</v>
      </c>
      <c r="FU571" s="25" t="s">
        <v>51361</v>
      </c>
      <c r="FV571" s="25" t="s">
        <v>51362</v>
      </c>
      <c r="FW571" s="25" t="s">
        <v>51363</v>
      </c>
      <c r="FX571" s="25" t="s">
        <v>51364</v>
      </c>
      <c r="FY571" s="25" t="s">
        <v>51365</v>
      </c>
      <c r="FZ571" s="25" t="s">
        <v>51366</v>
      </c>
      <c r="GA571" s="25" t="s">
        <v>51367</v>
      </c>
      <c r="GB571" s="25" t="s">
        <v>51368</v>
      </c>
      <c r="GC571" s="25" t="s">
        <v>326</v>
      </c>
      <c r="GD571" s="25" t="s">
        <v>326</v>
      </c>
      <c r="GE571" s="25" t="s">
        <v>51369</v>
      </c>
      <c r="GF571" s="25" t="s">
        <v>51369</v>
      </c>
      <c r="GG571" s="25" t="s">
        <v>51370</v>
      </c>
      <c r="GH571" s="25" t="s">
        <v>51371</v>
      </c>
      <c r="GI571" s="25" t="s">
        <v>51372</v>
      </c>
      <c r="GJ571" s="25" t="s">
        <v>51373</v>
      </c>
      <c r="GK571" s="25" t="s">
        <v>51374</v>
      </c>
      <c r="GL571" s="25" t="s">
        <v>51375</v>
      </c>
      <c r="GM571" s="25" t="s">
        <v>51376</v>
      </c>
      <c r="GN571" s="25" t="s">
        <v>51377</v>
      </c>
      <c r="GO571" s="25" t="s">
        <v>51378</v>
      </c>
      <c r="GP571" s="25" t="s">
        <v>51379</v>
      </c>
      <c r="GQ571" s="25" t="s">
        <v>51380</v>
      </c>
      <c r="GR571" s="25" t="s">
        <v>51381</v>
      </c>
      <c r="GS571" s="25" t="s">
        <v>51382</v>
      </c>
      <c r="GT571" s="25" t="s">
        <v>51383</v>
      </c>
      <c r="GU571" s="25" t="s">
        <v>51384</v>
      </c>
      <c r="GV571" s="25" t="s">
        <v>51385</v>
      </c>
      <c r="GW571" s="25" t="s">
        <v>51386</v>
      </c>
      <c r="GX571" s="25" t="s">
        <v>16163</v>
      </c>
      <c r="GY571" s="25" t="s">
        <v>2823</v>
      </c>
      <c r="GZ571" s="25" t="s">
        <v>2858</v>
      </c>
      <c r="HA571" s="25" t="s">
        <v>51387</v>
      </c>
      <c r="HB571" s="25" t="s">
        <v>6397</v>
      </c>
      <c r="HC571" s="25" t="s">
        <v>8848</v>
      </c>
      <c r="HD571" s="25" t="s">
        <v>1491</v>
      </c>
      <c r="HE571" s="25" t="s">
        <v>26884</v>
      </c>
      <c r="HF571" s="25" t="s">
        <v>51388</v>
      </c>
      <c r="HG571" s="25" t="s">
        <v>51389</v>
      </c>
      <c r="HH571" s="25" t="s">
        <v>51390</v>
      </c>
      <c r="HI571" s="25" t="s">
        <v>326</v>
      </c>
      <c r="HJ571" s="25" t="s">
        <v>51391</v>
      </c>
      <c r="HM571" s="25" t="s">
        <v>51392</v>
      </c>
      <c r="HN571" s="25" t="s">
        <v>335</v>
      </c>
      <c r="HO571" s="25" t="s">
        <v>1252</v>
      </c>
      <c r="HP571" s="25" t="s">
        <v>2024</v>
      </c>
      <c r="HQ571" s="25" t="s">
        <v>326</v>
      </c>
      <c r="HR571" s="25" t="s">
        <v>2517</v>
      </c>
      <c r="HT571" s="25" t="s">
        <v>51393</v>
      </c>
      <c r="HU571" s="25" t="s">
        <v>51394</v>
      </c>
      <c r="HV571" s="25" t="s">
        <v>326</v>
      </c>
      <c r="HW571" s="25" t="s">
        <v>326</v>
      </c>
      <c r="HX571" s="25" t="s">
        <v>51395</v>
      </c>
      <c r="HY571" s="25" t="s">
        <v>51360</v>
      </c>
      <c r="HZ571" s="25" t="s">
        <v>326</v>
      </c>
      <c r="IA571" s="25" t="s">
        <v>46143</v>
      </c>
      <c r="IB571" s="25" t="s">
        <v>51396</v>
      </c>
      <c r="IC571" s="25" t="s">
        <v>51397</v>
      </c>
      <c r="ID571" s="25" t="s">
        <v>51398</v>
      </c>
      <c r="IE571" s="25" t="s">
        <v>591</v>
      </c>
      <c r="IF571" s="25" t="s">
        <v>5852</v>
      </c>
      <c r="IG571" s="25" t="s">
        <v>18921</v>
      </c>
      <c r="IH571" s="25" t="s">
        <v>51399</v>
      </c>
      <c r="II571" s="25" t="s">
        <v>51399</v>
      </c>
      <c r="IJ571" s="25" t="s">
        <v>18921</v>
      </c>
      <c r="IK571" s="25" t="s">
        <v>51400</v>
      </c>
      <c r="IL571" s="25" t="s">
        <v>906</v>
      </c>
      <c r="IM571" s="25" t="s">
        <v>14558</v>
      </c>
      <c r="IN571" s="25" t="s">
        <v>326</v>
      </c>
      <c r="IO571" s="25" t="s">
        <v>326</v>
      </c>
      <c r="IP571" s="25" t="s">
        <v>326</v>
      </c>
      <c r="IQ571" s="25" t="s">
        <v>7544</v>
      </c>
      <c r="IR571" s="25" t="s">
        <v>326</v>
      </c>
      <c r="IS571" s="25" t="s">
        <v>51401</v>
      </c>
      <c r="IT571" s="25" t="s">
        <v>51402</v>
      </c>
      <c r="IU571" s="25" t="s">
        <v>51403</v>
      </c>
      <c r="IV571" s="25" t="s">
        <v>3124</v>
      </c>
      <c r="IW571" s="25" t="s">
        <v>6009</v>
      </c>
      <c r="IX571" s="25" t="s">
        <v>51404</v>
      </c>
      <c r="IY571" s="25" t="s">
        <v>19571</v>
      </c>
      <c r="IZ571" s="25" t="s">
        <v>8466</v>
      </c>
      <c r="JA571" s="25" t="s">
        <v>1034</v>
      </c>
      <c r="JB571" s="25" t="s">
        <v>1033</v>
      </c>
      <c r="JC571" s="25" t="s">
        <v>326</v>
      </c>
      <c r="JD571" s="25" t="s">
        <v>395</v>
      </c>
      <c r="JE571" s="25" t="s">
        <v>396</v>
      </c>
      <c r="JF571" s="25" t="s">
        <v>395</v>
      </c>
      <c r="JG571" s="25" t="s">
        <v>396</v>
      </c>
      <c r="JH571" s="25" t="s">
        <v>2576</v>
      </c>
      <c r="JI571" s="25" t="s">
        <v>326</v>
      </c>
      <c r="JJ571" s="25" t="s">
        <v>326</v>
      </c>
      <c r="JK571" s="25" t="s">
        <v>326</v>
      </c>
      <c r="JL571" s="25" t="s">
        <v>326</v>
      </c>
      <c r="JM571" s="25" t="s">
        <v>1812</v>
      </c>
      <c r="JN571" s="25" t="s">
        <v>51405</v>
      </c>
      <c r="JO571" s="25" t="s">
        <v>51406</v>
      </c>
      <c r="JP571" s="25" t="s">
        <v>51407</v>
      </c>
      <c r="JQ571" s="25" t="s">
        <v>51408</v>
      </c>
      <c r="JR571" s="25" t="s">
        <v>51409</v>
      </c>
      <c r="JS571" s="25" t="s">
        <v>51410</v>
      </c>
      <c r="JT571" s="25" t="s">
        <v>51411</v>
      </c>
      <c r="JU571" s="25" t="s">
        <v>51412</v>
      </c>
      <c r="JV571" s="25" t="s">
        <v>51413</v>
      </c>
      <c r="JW571" s="25" t="s">
        <v>326</v>
      </c>
      <c r="JX571" s="25" t="s">
        <v>51414</v>
      </c>
      <c r="JY571" s="25" t="s">
        <v>51415</v>
      </c>
      <c r="JZ571" s="25" t="s">
        <v>51416</v>
      </c>
      <c r="KA571" s="25" t="s">
        <v>51417</v>
      </c>
      <c r="KB571" s="25" t="s">
        <v>51418</v>
      </c>
      <c r="KC571" s="25" t="s">
        <v>51399</v>
      </c>
      <c r="KD571" s="25" t="s">
        <v>51419</v>
      </c>
      <c r="KE571" s="25" t="s">
        <v>51420</v>
      </c>
      <c r="KF571" s="25" t="s">
        <v>51356</v>
      </c>
      <c r="KG571" s="25" t="s">
        <v>51421</v>
      </c>
      <c r="KH571" s="25" t="s">
        <v>51354</v>
      </c>
      <c r="KI571" s="25" t="s">
        <v>51422</v>
      </c>
      <c r="KJ571" s="25" t="s">
        <v>51419</v>
      </c>
      <c r="KK571" s="25" t="s">
        <v>51423</v>
      </c>
      <c r="KL571" s="25" t="s">
        <v>51424</v>
      </c>
      <c r="KM571" s="25" t="s">
        <v>2411</v>
      </c>
      <c r="KN571" s="25" t="s">
        <v>51417</v>
      </c>
      <c r="KO571" s="25" t="s">
        <v>51370</v>
      </c>
      <c r="KP571" s="25" t="s">
        <v>51425</v>
      </c>
      <c r="KQ571" s="25" t="s">
        <v>51426</v>
      </c>
      <c r="KR571" s="25" t="s">
        <v>51427</v>
      </c>
      <c r="KS571" s="25" t="s">
        <v>51355</v>
      </c>
      <c r="KT571" s="25" t="s">
        <v>51428</v>
      </c>
      <c r="KU571" s="25" t="s">
        <v>51429</v>
      </c>
      <c r="KV571" s="25" t="s">
        <v>51430</v>
      </c>
      <c r="KW571" s="25" t="s">
        <v>51431</v>
      </c>
      <c r="KX571" s="25" t="s">
        <v>51432</v>
      </c>
      <c r="KY571" s="25" t="s">
        <v>51433</v>
      </c>
    </row>
    <row r="572" spans="1:315" hidden="1" x14ac:dyDescent="0.2">
      <c r="A572" s="24">
        <f>VLOOKUP($H572,xRef2LineOfBusiness!$A$1:$D$1093,1,FALSE)</f>
        <v>324618</v>
      </c>
      <c r="B572" s="24" t="e">
        <f>VLOOKUP($H572,xRef2LineOfBusiness!$A$1:$D$1093,2,FALSE)</f>
        <v>#N/A</v>
      </c>
      <c r="C572" s="24" t="e">
        <f>VLOOKUP($H572,xRef2LineOfBusiness!$A$1:$D$1093,3,FALSE)</f>
        <v>#N/A</v>
      </c>
      <c r="D572" s="24" t="e">
        <f>VLOOKUP($H572,xRef2LineOfBusiness!$A$1:$D$1093,4,FALSE)</f>
        <v>#N/A</v>
      </c>
      <c r="E572" s="25" t="s">
        <v>24294</v>
      </c>
      <c r="F572" s="25" t="s">
        <v>322</v>
      </c>
      <c r="G572" s="25" t="s">
        <v>1013</v>
      </c>
      <c r="H572" s="27">
        <v>324618</v>
      </c>
      <c r="I572" s="25" t="s">
        <v>51434</v>
      </c>
      <c r="J572" s="25" t="s">
        <v>51434</v>
      </c>
      <c r="K572" s="25" t="s">
        <v>325</v>
      </c>
      <c r="L572" s="25" t="s">
        <v>325</v>
      </c>
      <c r="M572" s="25" t="s">
        <v>51434</v>
      </c>
      <c r="N572" s="25" t="s">
        <v>326</v>
      </c>
      <c r="O572" s="25" t="s">
        <v>591</v>
      </c>
      <c r="P572" s="25" t="s">
        <v>51435</v>
      </c>
      <c r="Q572" s="25" t="s">
        <v>26828</v>
      </c>
      <c r="R572" s="25" t="s">
        <v>330</v>
      </c>
      <c r="S572" s="25" t="s">
        <v>331</v>
      </c>
      <c r="T572" s="25" t="s">
        <v>51436</v>
      </c>
      <c r="U572" s="25" t="s">
        <v>51437</v>
      </c>
      <c r="V572" s="25" t="s">
        <v>334</v>
      </c>
      <c r="W572" s="25" t="s">
        <v>422</v>
      </c>
      <c r="X572" s="25" t="s">
        <v>326</v>
      </c>
      <c r="Y572" s="25" t="s">
        <v>326</v>
      </c>
      <c r="Z572" s="25" t="s">
        <v>326</v>
      </c>
      <c r="AA572" s="25" t="s">
        <v>326</v>
      </c>
      <c r="AB572" s="25" t="s">
        <v>326</v>
      </c>
      <c r="AC572" s="25" t="s">
        <v>326</v>
      </c>
      <c r="AD572" s="25" t="s">
        <v>326</v>
      </c>
      <c r="AE572" s="25" t="s">
        <v>424</v>
      </c>
      <c r="AF572" s="25" t="s">
        <v>326</v>
      </c>
      <c r="AG572" s="25" t="s">
        <v>424</v>
      </c>
      <c r="AH572" s="25" t="s">
        <v>326</v>
      </c>
      <c r="AI572" s="25" t="s">
        <v>326</v>
      </c>
      <c r="AJ572" s="25" t="s">
        <v>326</v>
      </c>
      <c r="AK572" s="25" t="s">
        <v>326</v>
      </c>
      <c r="AL572" s="25" t="s">
        <v>326</v>
      </c>
      <c r="AM572" s="25" t="s">
        <v>326</v>
      </c>
      <c r="AN572" s="25" t="s">
        <v>384</v>
      </c>
      <c r="AO572" s="25" t="s">
        <v>326</v>
      </c>
      <c r="AP572" s="25" t="s">
        <v>326</v>
      </c>
      <c r="AQ572" s="25" t="s">
        <v>326</v>
      </c>
      <c r="AR572" s="25" t="s">
        <v>1261</v>
      </c>
      <c r="AS572" s="25" t="s">
        <v>1261</v>
      </c>
      <c r="AT572" s="25" t="s">
        <v>656</v>
      </c>
      <c r="AU572" s="25" t="s">
        <v>1148</v>
      </c>
      <c r="AV572" s="25" t="s">
        <v>326</v>
      </c>
      <c r="AW572" s="25" t="s">
        <v>326</v>
      </c>
      <c r="AX572" s="25" t="s">
        <v>341</v>
      </c>
      <c r="AY572" s="25" t="s">
        <v>326</v>
      </c>
      <c r="AZ572" s="25" t="s">
        <v>326</v>
      </c>
      <c r="BA572" s="25" t="s">
        <v>526</v>
      </c>
      <c r="BB572" s="25" t="s">
        <v>326</v>
      </c>
      <c r="BC572" s="25" t="s">
        <v>526</v>
      </c>
      <c r="BD572" s="25" t="s">
        <v>326</v>
      </c>
      <c r="BE572" s="25" t="s">
        <v>8501</v>
      </c>
      <c r="BF572" s="25" t="s">
        <v>4038</v>
      </c>
      <c r="BG572" s="25" t="s">
        <v>326</v>
      </c>
      <c r="BH572" s="25" t="s">
        <v>1965</v>
      </c>
      <c r="BI572" s="25" t="s">
        <v>326</v>
      </c>
      <c r="BJ572" s="25" t="s">
        <v>326</v>
      </c>
      <c r="BK572" s="25" t="s">
        <v>326</v>
      </c>
      <c r="BL572" s="25" t="s">
        <v>326</v>
      </c>
      <c r="BM572" s="25" t="s">
        <v>326</v>
      </c>
      <c r="BN572" s="25" t="s">
        <v>326</v>
      </c>
      <c r="BO572" s="25" t="s">
        <v>326</v>
      </c>
      <c r="BP572" s="25" t="s">
        <v>326</v>
      </c>
      <c r="BQ572" s="25" t="s">
        <v>326</v>
      </c>
      <c r="BR572" s="25" t="s">
        <v>326</v>
      </c>
      <c r="BS572" s="25" t="s">
        <v>326</v>
      </c>
      <c r="BT572" s="25" t="s">
        <v>326</v>
      </c>
      <c r="BU572" s="25" t="s">
        <v>326</v>
      </c>
      <c r="BV572" s="25" t="s">
        <v>1965</v>
      </c>
      <c r="BW572" s="25" t="s">
        <v>596</v>
      </c>
      <c r="BX572" s="25" t="s">
        <v>326</v>
      </c>
      <c r="BY572" s="25" t="s">
        <v>326</v>
      </c>
      <c r="BZ572" s="25" t="s">
        <v>326</v>
      </c>
      <c r="CA572" s="25" t="s">
        <v>326</v>
      </c>
      <c r="CB572" s="25" t="s">
        <v>326</v>
      </c>
      <c r="CC572" s="25" t="s">
        <v>326</v>
      </c>
      <c r="CD572" s="25" t="s">
        <v>326</v>
      </c>
      <c r="CE572" s="25" t="s">
        <v>326</v>
      </c>
      <c r="CF572" s="25" t="s">
        <v>596</v>
      </c>
      <c r="CG572" s="25" t="s">
        <v>2119</v>
      </c>
      <c r="CH572" s="25" t="s">
        <v>326</v>
      </c>
      <c r="CI572" s="25" t="s">
        <v>326</v>
      </c>
      <c r="CJ572" s="25" t="s">
        <v>326</v>
      </c>
      <c r="CK572" s="25" t="s">
        <v>390</v>
      </c>
      <c r="CL572" s="25" t="s">
        <v>326</v>
      </c>
      <c r="CM572" s="25" t="s">
        <v>591</v>
      </c>
      <c r="CN572" s="25" t="s">
        <v>326</v>
      </c>
      <c r="CO572" s="25" t="s">
        <v>907</v>
      </c>
      <c r="CP572" s="25" t="s">
        <v>326</v>
      </c>
      <c r="CQ572" s="25" t="s">
        <v>636</v>
      </c>
      <c r="CR572" s="25" t="s">
        <v>4038</v>
      </c>
      <c r="CS572" s="25" t="s">
        <v>8148</v>
      </c>
      <c r="CT572" s="25" t="s">
        <v>390</v>
      </c>
      <c r="CU572" s="25" t="s">
        <v>19984</v>
      </c>
      <c r="CV572" s="25" t="s">
        <v>881</v>
      </c>
      <c r="CW572" s="25" t="s">
        <v>326</v>
      </c>
      <c r="CX572" s="25" t="s">
        <v>881</v>
      </c>
      <c r="CY572" s="25" t="s">
        <v>6801</v>
      </c>
      <c r="CZ572" s="25" t="s">
        <v>13863</v>
      </c>
      <c r="DA572" s="25" t="s">
        <v>2569</v>
      </c>
      <c r="DB572" s="25" t="s">
        <v>1019</v>
      </c>
      <c r="DC572" s="25" t="s">
        <v>1844</v>
      </c>
      <c r="DD572" s="25" t="s">
        <v>330</v>
      </c>
      <c r="DE572" s="25" t="s">
        <v>326</v>
      </c>
      <c r="DF572" s="25" t="s">
        <v>326</v>
      </c>
      <c r="DG572" s="25" t="s">
        <v>12746</v>
      </c>
      <c r="DH572" s="25" t="s">
        <v>326</v>
      </c>
      <c r="DI572" s="25" t="s">
        <v>663</v>
      </c>
      <c r="DJ572" s="25" t="s">
        <v>326</v>
      </c>
      <c r="DK572" s="25" t="s">
        <v>1092</v>
      </c>
      <c r="DL572" s="25" t="s">
        <v>326</v>
      </c>
      <c r="DM572" s="25" t="s">
        <v>326</v>
      </c>
      <c r="DN572" s="25" t="s">
        <v>326</v>
      </c>
      <c r="DO572" s="25" t="s">
        <v>326</v>
      </c>
      <c r="DP572" s="25" t="s">
        <v>326</v>
      </c>
      <c r="DQ572" s="25" t="s">
        <v>326</v>
      </c>
      <c r="DR572" s="25" t="s">
        <v>1075</v>
      </c>
      <c r="DS572" s="25" t="s">
        <v>905</v>
      </c>
      <c r="DT572" s="25" t="s">
        <v>906</v>
      </c>
      <c r="DU572" s="25" t="s">
        <v>326</v>
      </c>
      <c r="DV572" s="25" t="s">
        <v>906</v>
      </c>
      <c r="DW572" s="25" t="s">
        <v>326</v>
      </c>
      <c r="DX572" s="25" t="s">
        <v>1743</v>
      </c>
      <c r="DY572" s="25" t="s">
        <v>326</v>
      </c>
      <c r="DZ572" s="25" t="s">
        <v>326</v>
      </c>
      <c r="EA572" s="25" t="s">
        <v>326</v>
      </c>
      <c r="EB572" s="25" t="s">
        <v>1743</v>
      </c>
      <c r="EC572" s="25" t="s">
        <v>326</v>
      </c>
      <c r="ED572" s="25" t="s">
        <v>1743</v>
      </c>
      <c r="EE572" s="25" t="s">
        <v>326</v>
      </c>
      <c r="EF572" s="25" t="s">
        <v>326</v>
      </c>
      <c r="EG572" s="25" t="s">
        <v>326</v>
      </c>
      <c r="EH572" s="25" t="s">
        <v>325</v>
      </c>
      <c r="EI572" s="25" t="s">
        <v>325</v>
      </c>
      <c r="FE572" s="25" t="s">
        <v>345</v>
      </c>
      <c r="FF572" s="25" t="s">
        <v>35394</v>
      </c>
      <c r="FG572" s="25" t="s">
        <v>29764</v>
      </c>
      <c r="FH572" s="25" t="s">
        <v>635</v>
      </c>
      <c r="FI572" s="25" t="s">
        <v>635</v>
      </c>
      <c r="FJ572" s="25" t="s">
        <v>51438</v>
      </c>
      <c r="FK572" s="25" t="s">
        <v>51439</v>
      </c>
      <c r="FL572" s="25" t="s">
        <v>51439</v>
      </c>
      <c r="FM572" s="25" t="s">
        <v>51440</v>
      </c>
      <c r="FN572" s="25" t="s">
        <v>51441</v>
      </c>
      <c r="FO572" s="25" t="s">
        <v>355</v>
      </c>
      <c r="FP572" s="25" t="s">
        <v>50592</v>
      </c>
      <c r="FQ572" s="25" t="s">
        <v>50592</v>
      </c>
      <c r="FR572" s="25" t="s">
        <v>596</v>
      </c>
      <c r="FS572" s="25" t="s">
        <v>573</v>
      </c>
      <c r="FT572" s="25" t="s">
        <v>51442</v>
      </c>
      <c r="FU572" s="25" t="s">
        <v>51443</v>
      </c>
      <c r="FV572" s="25" t="s">
        <v>51444</v>
      </c>
      <c r="FW572" s="25" t="s">
        <v>18200</v>
      </c>
      <c r="FX572" s="25" t="s">
        <v>51445</v>
      </c>
      <c r="FY572" s="25" t="s">
        <v>326</v>
      </c>
      <c r="FZ572" s="25" t="s">
        <v>51446</v>
      </c>
      <c r="GB572" s="25" t="s">
        <v>326</v>
      </c>
      <c r="GC572" s="25" t="s">
        <v>326</v>
      </c>
      <c r="GD572" s="25" t="s">
        <v>326</v>
      </c>
      <c r="GE572" s="25" t="s">
        <v>51447</v>
      </c>
      <c r="GF572" s="25" t="s">
        <v>51447</v>
      </c>
      <c r="GG572" s="25" t="s">
        <v>326</v>
      </c>
      <c r="GH572" s="25" t="s">
        <v>51448</v>
      </c>
      <c r="GI572" s="25" t="s">
        <v>10797</v>
      </c>
      <c r="GJ572" s="25" t="s">
        <v>51449</v>
      </c>
      <c r="GK572" s="25" t="s">
        <v>51450</v>
      </c>
      <c r="GL572" s="25" t="s">
        <v>51451</v>
      </c>
      <c r="GM572" s="25" t="s">
        <v>51452</v>
      </c>
      <c r="GN572" s="25" t="s">
        <v>51453</v>
      </c>
      <c r="GO572" s="25" t="s">
        <v>51454</v>
      </c>
      <c r="GP572" s="25" t="s">
        <v>51455</v>
      </c>
      <c r="GQ572" s="25" t="s">
        <v>51456</v>
      </c>
      <c r="GR572" s="25" t="s">
        <v>51457</v>
      </c>
      <c r="GS572" s="25" t="s">
        <v>51458</v>
      </c>
      <c r="GT572" s="25" t="s">
        <v>19984</v>
      </c>
      <c r="GU572" s="25" t="s">
        <v>30935</v>
      </c>
      <c r="GV572" s="25" t="s">
        <v>6801</v>
      </c>
      <c r="GW572" s="25" t="s">
        <v>39442</v>
      </c>
      <c r="GX572" s="25" t="s">
        <v>596</v>
      </c>
      <c r="GY572" s="25" t="s">
        <v>2823</v>
      </c>
      <c r="GZ572" s="25" t="s">
        <v>1739</v>
      </c>
      <c r="HA572" s="25" t="s">
        <v>1075</v>
      </c>
      <c r="HB572" s="25" t="s">
        <v>2077</v>
      </c>
      <c r="HC572" s="25" t="s">
        <v>326</v>
      </c>
      <c r="HD572" s="25" t="s">
        <v>2077</v>
      </c>
      <c r="HE572" s="25" t="s">
        <v>2006</v>
      </c>
      <c r="HF572" s="25" t="s">
        <v>459</v>
      </c>
      <c r="HG572" s="25" t="s">
        <v>356</v>
      </c>
      <c r="HH572" s="25" t="s">
        <v>51459</v>
      </c>
      <c r="HI572" s="25" t="s">
        <v>51460</v>
      </c>
      <c r="HJ572" s="25" t="s">
        <v>355</v>
      </c>
      <c r="HM572" s="25" t="s">
        <v>51461</v>
      </c>
      <c r="HN572" s="25" t="s">
        <v>326</v>
      </c>
      <c r="HO572" s="25" t="s">
        <v>341</v>
      </c>
      <c r="HP572" s="25" t="s">
        <v>326</v>
      </c>
      <c r="HQ572" s="25" t="s">
        <v>326</v>
      </c>
      <c r="HR572" s="25" t="s">
        <v>386</v>
      </c>
      <c r="HT572" s="25" t="s">
        <v>51462</v>
      </c>
      <c r="HU572" s="25" t="s">
        <v>355</v>
      </c>
      <c r="HV572" s="25" t="s">
        <v>326</v>
      </c>
      <c r="HW572" s="25" t="s">
        <v>326</v>
      </c>
      <c r="HX572" s="25" t="s">
        <v>51439</v>
      </c>
      <c r="HY572" s="25" t="s">
        <v>8241</v>
      </c>
      <c r="HZ572" s="25" t="s">
        <v>326</v>
      </c>
      <c r="IA572" s="25" t="s">
        <v>596</v>
      </c>
      <c r="IB572" s="25" t="s">
        <v>51463</v>
      </c>
      <c r="IC572" s="25" t="s">
        <v>51464</v>
      </c>
      <c r="ID572" s="25" t="s">
        <v>51465</v>
      </c>
      <c r="IE572" s="25" t="s">
        <v>422</v>
      </c>
      <c r="IF572" s="25" t="s">
        <v>573</v>
      </c>
      <c r="IG572" s="25" t="s">
        <v>2119</v>
      </c>
      <c r="IH572" s="25" t="s">
        <v>51466</v>
      </c>
      <c r="II572" s="25" t="s">
        <v>51466</v>
      </c>
      <c r="IJ572" s="25" t="s">
        <v>2119</v>
      </c>
      <c r="IK572" s="25" t="s">
        <v>51467</v>
      </c>
      <c r="IL572" s="25" t="s">
        <v>2735</v>
      </c>
      <c r="IM572" s="25" t="s">
        <v>635</v>
      </c>
      <c r="IN572" s="25" t="s">
        <v>326</v>
      </c>
      <c r="IO572" s="25" t="s">
        <v>326</v>
      </c>
      <c r="IP572" s="25" t="s">
        <v>326</v>
      </c>
      <c r="IQ572" s="25" t="s">
        <v>326</v>
      </c>
      <c r="IR572" s="25" t="s">
        <v>326</v>
      </c>
      <c r="IS572" s="25" t="s">
        <v>22395</v>
      </c>
      <c r="IT572" s="25" t="s">
        <v>26768</v>
      </c>
      <c r="IU572" s="25" t="s">
        <v>51468</v>
      </c>
      <c r="IV572" s="25" t="s">
        <v>326</v>
      </c>
      <c r="IW572" s="25" t="s">
        <v>424</v>
      </c>
      <c r="IX572" s="25" t="s">
        <v>1261</v>
      </c>
      <c r="IY572" s="25" t="s">
        <v>326</v>
      </c>
      <c r="IZ572" s="25" t="s">
        <v>326</v>
      </c>
      <c r="JA572" s="25" t="s">
        <v>326</v>
      </c>
      <c r="JB572" s="25" t="s">
        <v>326</v>
      </c>
      <c r="JC572" s="25" t="s">
        <v>326</v>
      </c>
      <c r="JD572" s="25" t="s">
        <v>395</v>
      </c>
      <c r="JE572" s="25" t="s">
        <v>396</v>
      </c>
      <c r="JF572" s="25" t="s">
        <v>395</v>
      </c>
      <c r="JG572" s="25" t="s">
        <v>396</v>
      </c>
      <c r="JH572" s="25" t="s">
        <v>1812</v>
      </c>
      <c r="JI572" s="25" t="s">
        <v>326</v>
      </c>
      <c r="JJ572" s="25" t="s">
        <v>326</v>
      </c>
      <c r="JK572" s="25" t="s">
        <v>326</v>
      </c>
      <c r="JL572" s="25" t="s">
        <v>326</v>
      </c>
      <c r="JM572" s="25" t="s">
        <v>326</v>
      </c>
      <c r="JN572" s="25" t="s">
        <v>34566</v>
      </c>
      <c r="JO572" s="25" t="s">
        <v>51469</v>
      </c>
      <c r="JP572" s="25" t="s">
        <v>51470</v>
      </c>
      <c r="JQ572" s="25" t="s">
        <v>51469</v>
      </c>
      <c r="JR572" s="25" t="s">
        <v>51471</v>
      </c>
      <c r="JS572" s="25" t="s">
        <v>51472</v>
      </c>
      <c r="JT572" s="25" t="s">
        <v>51473</v>
      </c>
      <c r="JU572" s="25" t="s">
        <v>51472</v>
      </c>
      <c r="JV572" s="25" t="s">
        <v>13956</v>
      </c>
      <c r="JW572" s="25" t="s">
        <v>326</v>
      </c>
      <c r="JX572" s="25" t="s">
        <v>51474</v>
      </c>
      <c r="JY572" s="25" t="s">
        <v>51475</v>
      </c>
      <c r="JZ572" s="25" t="s">
        <v>51466</v>
      </c>
      <c r="KA572" s="25" t="s">
        <v>51476</v>
      </c>
      <c r="KB572" s="25" t="s">
        <v>51477</v>
      </c>
      <c r="KC572" s="25" t="s">
        <v>51466</v>
      </c>
      <c r="KD572" s="25" t="s">
        <v>51478</v>
      </c>
      <c r="KE572" s="25" t="s">
        <v>8241</v>
      </c>
      <c r="KF572" s="25" t="s">
        <v>51441</v>
      </c>
      <c r="KG572" s="25" t="s">
        <v>389</v>
      </c>
      <c r="KH572" s="25" t="s">
        <v>51439</v>
      </c>
      <c r="KI572" s="25" t="s">
        <v>51479</v>
      </c>
      <c r="KJ572" s="25" t="s">
        <v>51478</v>
      </c>
      <c r="KK572" s="25" t="s">
        <v>51440</v>
      </c>
      <c r="KL572" s="25" t="s">
        <v>51480</v>
      </c>
      <c r="KM572" s="25" t="s">
        <v>459</v>
      </c>
      <c r="KN572" s="25" t="s">
        <v>51476</v>
      </c>
      <c r="KO572" s="25" t="s">
        <v>326</v>
      </c>
      <c r="KP572" s="25" t="s">
        <v>51438</v>
      </c>
      <c r="KQ572" s="25" t="s">
        <v>51481</v>
      </c>
      <c r="KR572" s="25" t="s">
        <v>51482</v>
      </c>
      <c r="KS572" s="25" t="s">
        <v>51440</v>
      </c>
      <c r="KT572" s="25" t="s">
        <v>51483</v>
      </c>
      <c r="KU572" s="25" t="s">
        <v>51484</v>
      </c>
      <c r="KV572" s="25" t="s">
        <v>51476</v>
      </c>
      <c r="KW572" s="25" t="s">
        <v>51485</v>
      </c>
      <c r="KX572" s="25" t="s">
        <v>51486</v>
      </c>
      <c r="KY572" s="25" t="s">
        <v>51487</v>
      </c>
    </row>
    <row r="573" spans="1:315" hidden="1" x14ac:dyDescent="0.2">
      <c r="A573" s="24">
        <f>VLOOKUP($H573,xRef2LineOfBusiness!$A$1:$D$1093,1,FALSE)</f>
        <v>6222</v>
      </c>
      <c r="B573" s="24" t="e">
        <f>VLOOKUP($H573,xRef2LineOfBusiness!$A$1:$D$1093,2,FALSE)</f>
        <v>#N/A</v>
      </c>
      <c r="C573" s="24" t="e">
        <f>VLOOKUP($H573,xRef2LineOfBusiness!$A$1:$D$1093,3,FALSE)</f>
        <v>#N/A</v>
      </c>
      <c r="D573" s="24" t="e">
        <f>VLOOKUP($H573,xRef2LineOfBusiness!$A$1:$D$1093,4,FALSE)</f>
        <v>#N/A</v>
      </c>
      <c r="E573" s="25" t="s">
        <v>2950</v>
      </c>
      <c r="F573" s="25" t="s">
        <v>322</v>
      </c>
      <c r="H573" s="27">
        <v>6222</v>
      </c>
      <c r="I573" s="25" t="s">
        <v>51488</v>
      </c>
      <c r="J573" s="25" t="s">
        <v>51488</v>
      </c>
      <c r="K573" s="25" t="s">
        <v>325</v>
      </c>
      <c r="L573" s="25" t="s">
        <v>325</v>
      </c>
      <c r="M573" s="25" t="s">
        <v>51488</v>
      </c>
      <c r="N573" s="25" t="s">
        <v>326</v>
      </c>
      <c r="O573" s="25" t="s">
        <v>1124</v>
      </c>
      <c r="P573" s="25" t="s">
        <v>51489</v>
      </c>
      <c r="Q573" s="25" t="s">
        <v>1248</v>
      </c>
      <c r="R573" s="25" t="s">
        <v>330</v>
      </c>
      <c r="S573" s="25" t="s">
        <v>331</v>
      </c>
      <c r="T573" s="25" t="s">
        <v>51490</v>
      </c>
      <c r="U573" s="25" t="s">
        <v>51491</v>
      </c>
      <c r="V573" s="25" t="s">
        <v>334</v>
      </c>
      <c r="W573" s="25" t="s">
        <v>556</v>
      </c>
      <c r="X573" s="25" t="s">
        <v>326</v>
      </c>
      <c r="Y573" s="25" t="s">
        <v>326</v>
      </c>
      <c r="Z573" s="25" t="s">
        <v>326</v>
      </c>
      <c r="AA573" s="25" t="s">
        <v>326</v>
      </c>
      <c r="AB573" s="25" t="s">
        <v>326</v>
      </c>
      <c r="AC573" s="25" t="s">
        <v>326</v>
      </c>
      <c r="AD573" s="25" t="s">
        <v>326</v>
      </c>
      <c r="AE573" s="25" t="s">
        <v>330</v>
      </c>
      <c r="AF573" s="25" t="s">
        <v>326</v>
      </c>
      <c r="AG573" s="25" t="s">
        <v>330</v>
      </c>
      <c r="AH573" s="25" t="s">
        <v>326</v>
      </c>
      <c r="AI573" s="25" t="s">
        <v>326</v>
      </c>
      <c r="AJ573" s="25" t="s">
        <v>326</v>
      </c>
      <c r="AK573" s="25" t="s">
        <v>326</v>
      </c>
      <c r="AL573" s="25" t="s">
        <v>326</v>
      </c>
      <c r="AM573" s="25" t="s">
        <v>326</v>
      </c>
      <c r="AN573" s="25" t="s">
        <v>2025</v>
      </c>
      <c r="AO573" s="25" t="s">
        <v>326</v>
      </c>
      <c r="AP573" s="25" t="s">
        <v>326</v>
      </c>
      <c r="AQ573" s="25" t="s">
        <v>326</v>
      </c>
      <c r="AR573" s="25" t="s">
        <v>1483</v>
      </c>
      <c r="AS573" s="25" t="s">
        <v>1483</v>
      </c>
      <c r="AT573" s="25" t="s">
        <v>902</v>
      </c>
      <c r="AU573" s="25" t="s">
        <v>646</v>
      </c>
      <c r="AV573" s="25" t="s">
        <v>326</v>
      </c>
      <c r="AW573" s="25" t="s">
        <v>326</v>
      </c>
      <c r="AX573" s="25" t="s">
        <v>1092</v>
      </c>
      <c r="AY573" s="25" t="s">
        <v>326</v>
      </c>
      <c r="AZ573" s="25" t="s">
        <v>326</v>
      </c>
      <c r="BA573" s="25" t="s">
        <v>725</v>
      </c>
      <c r="BB573" s="25" t="s">
        <v>1255</v>
      </c>
      <c r="BC573" s="25" t="s">
        <v>2118</v>
      </c>
      <c r="BD573" s="25" t="s">
        <v>326</v>
      </c>
      <c r="BE573" s="25" t="s">
        <v>11315</v>
      </c>
      <c r="BF573" s="25" t="s">
        <v>910</v>
      </c>
      <c r="BG573" s="25" t="s">
        <v>326</v>
      </c>
      <c r="BH573" s="25" t="s">
        <v>326</v>
      </c>
      <c r="BI573" s="25" t="s">
        <v>526</v>
      </c>
      <c r="BJ573" s="25" t="s">
        <v>326</v>
      </c>
      <c r="BK573" s="25" t="s">
        <v>556</v>
      </c>
      <c r="BL573" s="25" t="s">
        <v>326</v>
      </c>
      <c r="BM573" s="25" t="s">
        <v>340</v>
      </c>
      <c r="BN573" s="25" t="s">
        <v>326</v>
      </c>
      <c r="BO573" s="25" t="s">
        <v>326</v>
      </c>
      <c r="BP573" s="25" t="s">
        <v>340</v>
      </c>
      <c r="BQ573" s="25" t="s">
        <v>326</v>
      </c>
      <c r="BR573" s="25" t="s">
        <v>326</v>
      </c>
      <c r="BS573" s="25" t="s">
        <v>326</v>
      </c>
      <c r="BT573" s="25" t="s">
        <v>326</v>
      </c>
      <c r="BU573" s="25" t="s">
        <v>326</v>
      </c>
      <c r="BV573" s="25" t="s">
        <v>1025</v>
      </c>
      <c r="BW573" s="25" t="s">
        <v>10228</v>
      </c>
      <c r="BX573" s="25" t="s">
        <v>326</v>
      </c>
      <c r="BY573" s="25" t="s">
        <v>326</v>
      </c>
      <c r="BZ573" s="25" t="s">
        <v>326</v>
      </c>
      <c r="CA573" s="25" t="s">
        <v>577</v>
      </c>
      <c r="CB573" s="25" t="s">
        <v>326</v>
      </c>
      <c r="CC573" s="25" t="s">
        <v>326</v>
      </c>
      <c r="CD573" s="25" t="s">
        <v>326</v>
      </c>
      <c r="CE573" s="25" t="s">
        <v>326</v>
      </c>
      <c r="CF573" s="25" t="s">
        <v>35033</v>
      </c>
      <c r="CG573" s="25" t="s">
        <v>33135</v>
      </c>
      <c r="CH573" s="25" t="s">
        <v>326</v>
      </c>
      <c r="CI573" s="25" t="s">
        <v>326</v>
      </c>
      <c r="CJ573" s="25" t="s">
        <v>326</v>
      </c>
      <c r="CK573" s="25" t="s">
        <v>325</v>
      </c>
      <c r="CL573" s="25" t="s">
        <v>326</v>
      </c>
      <c r="CM573" s="25" t="s">
        <v>326</v>
      </c>
      <c r="CN573" s="25" t="s">
        <v>326</v>
      </c>
      <c r="CO573" s="25" t="s">
        <v>459</v>
      </c>
      <c r="CP573" s="25" t="s">
        <v>326</v>
      </c>
      <c r="CQ573" s="25" t="s">
        <v>2006</v>
      </c>
      <c r="CR573" s="25" t="s">
        <v>910</v>
      </c>
      <c r="CS573" s="25" t="s">
        <v>18580</v>
      </c>
      <c r="CT573" s="25" t="s">
        <v>326</v>
      </c>
      <c r="CU573" s="25" t="s">
        <v>18580</v>
      </c>
      <c r="CV573" s="25" t="s">
        <v>16202</v>
      </c>
      <c r="CW573" s="25" t="s">
        <v>326</v>
      </c>
      <c r="CX573" s="25" t="s">
        <v>16202</v>
      </c>
      <c r="CY573" s="25" t="s">
        <v>14023</v>
      </c>
      <c r="CZ573" s="25" t="s">
        <v>7699</v>
      </c>
      <c r="DA573" s="25" t="s">
        <v>326</v>
      </c>
      <c r="DB573" s="25" t="s">
        <v>354</v>
      </c>
      <c r="DC573" s="25" t="s">
        <v>3527</v>
      </c>
      <c r="DD573" s="25" t="s">
        <v>4276</v>
      </c>
      <c r="DE573" s="25" t="s">
        <v>1790</v>
      </c>
      <c r="DF573" s="25" t="s">
        <v>326</v>
      </c>
      <c r="DG573" s="25" t="s">
        <v>2601</v>
      </c>
      <c r="DH573" s="25" t="s">
        <v>326</v>
      </c>
      <c r="DI573" s="25" t="s">
        <v>352</v>
      </c>
      <c r="DJ573" s="25" t="s">
        <v>326</v>
      </c>
      <c r="DK573" s="25" t="s">
        <v>2077</v>
      </c>
      <c r="DL573" s="25" t="s">
        <v>326</v>
      </c>
      <c r="DM573" s="25" t="s">
        <v>326</v>
      </c>
      <c r="DN573" s="25" t="s">
        <v>345</v>
      </c>
      <c r="DO573" s="25" t="s">
        <v>326</v>
      </c>
      <c r="DP573" s="25" t="s">
        <v>326</v>
      </c>
      <c r="DQ573" s="25" t="s">
        <v>326</v>
      </c>
      <c r="DR573" s="25" t="s">
        <v>1904</v>
      </c>
      <c r="DS573" s="25" t="s">
        <v>2823</v>
      </c>
      <c r="DT573" s="25" t="s">
        <v>326</v>
      </c>
      <c r="DU573" s="25" t="s">
        <v>326</v>
      </c>
      <c r="DV573" s="25" t="s">
        <v>326</v>
      </c>
      <c r="DW573" s="25" t="s">
        <v>326</v>
      </c>
      <c r="DX573" s="25" t="s">
        <v>2823</v>
      </c>
      <c r="DY573" s="25" t="s">
        <v>326</v>
      </c>
      <c r="DZ573" s="25" t="s">
        <v>326</v>
      </c>
      <c r="EA573" s="25" t="s">
        <v>326</v>
      </c>
      <c r="EB573" s="25" t="s">
        <v>2823</v>
      </c>
      <c r="EC573" s="25" t="s">
        <v>326</v>
      </c>
      <c r="ED573" s="25" t="s">
        <v>2823</v>
      </c>
      <c r="EE573" s="25" t="s">
        <v>326</v>
      </c>
      <c r="EF573" s="25" t="s">
        <v>326</v>
      </c>
      <c r="EG573" s="25" t="s">
        <v>326</v>
      </c>
      <c r="EH573" s="25" t="s">
        <v>326</v>
      </c>
      <c r="EI573" s="25" t="s">
        <v>325</v>
      </c>
      <c r="FE573" s="25" t="s">
        <v>7562</v>
      </c>
      <c r="FF573" s="25" t="s">
        <v>51492</v>
      </c>
      <c r="FG573" s="25" t="s">
        <v>51493</v>
      </c>
      <c r="FH573" s="25" t="s">
        <v>51494</v>
      </c>
      <c r="FI573" s="25" t="s">
        <v>51494</v>
      </c>
      <c r="FJ573" s="25" t="s">
        <v>51495</v>
      </c>
      <c r="FK573" s="25" t="s">
        <v>51496</v>
      </c>
      <c r="FL573" s="25" t="s">
        <v>51496</v>
      </c>
      <c r="FM573" s="25" t="s">
        <v>51497</v>
      </c>
      <c r="FN573" s="25" t="s">
        <v>51498</v>
      </c>
      <c r="FO573" s="25" t="s">
        <v>356</v>
      </c>
      <c r="FP573" s="25" t="s">
        <v>356</v>
      </c>
      <c r="FQ573" s="25" t="s">
        <v>356</v>
      </c>
      <c r="FR573" s="25" t="s">
        <v>5282</v>
      </c>
      <c r="FS573" s="25" t="s">
        <v>5282</v>
      </c>
      <c r="FT573" s="25" t="s">
        <v>51499</v>
      </c>
      <c r="FU573" s="25" t="s">
        <v>51500</v>
      </c>
      <c r="FV573" s="25" t="s">
        <v>356</v>
      </c>
      <c r="FW573" s="25" t="s">
        <v>51501</v>
      </c>
      <c r="FX573" s="25" t="s">
        <v>51502</v>
      </c>
      <c r="FY573" s="25" t="s">
        <v>326</v>
      </c>
      <c r="FZ573" s="25" t="s">
        <v>356</v>
      </c>
      <c r="GB573" s="25" t="s">
        <v>326</v>
      </c>
      <c r="GC573" s="25" t="s">
        <v>326</v>
      </c>
      <c r="GD573" s="25" t="s">
        <v>326</v>
      </c>
      <c r="GE573" s="25" t="s">
        <v>51503</v>
      </c>
      <c r="GF573" s="25" t="s">
        <v>51503</v>
      </c>
      <c r="GG573" s="25" t="s">
        <v>51504</v>
      </c>
      <c r="GH573" s="25" t="s">
        <v>51505</v>
      </c>
      <c r="GI573" s="25" t="s">
        <v>51506</v>
      </c>
      <c r="GJ573" s="25" t="s">
        <v>9486</v>
      </c>
      <c r="GK573" s="25" t="s">
        <v>51507</v>
      </c>
      <c r="GL573" s="25" t="s">
        <v>51500</v>
      </c>
      <c r="GM573" s="25" t="s">
        <v>356</v>
      </c>
      <c r="GN573" s="25" t="s">
        <v>356</v>
      </c>
      <c r="GO573" s="25" t="s">
        <v>356</v>
      </c>
      <c r="GP573" s="25" t="s">
        <v>356</v>
      </c>
      <c r="GQ573" s="25" t="s">
        <v>356</v>
      </c>
      <c r="GR573" s="25" t="s">
        <v>356</v>
      </c>
      <c r="GS573" s="25" t="s">
        <v>51508</v>
      </c>
      <c r="HF573" s="25" t="s">
        <v>51509</v>
      </c>
      <c r="HG573" s="25" t="s">
        <v>356</v>
      </c>
      <c r="HH573" s="25" t="s">
        <v>51510</v>
      </c>
      <c r="HI573" s="25" t="s">
        <v>51511</v>
      </c>
      <c r="HJ573" s="25" t="s">
        <v>355</v>
      </c>
      <c r="HM573" s="25" t="s">
        <v>51512</v>
      </c>
      <c r="HN573" s="25" t="s">
        <v>326</v>
      </c>
      <c r="HO573" s="25" t="s">
        <v>1092</v>
      </c>
      <c r="HP573" s="25" t="s">
        <v>340</v>
      </c>
      <c r="HQ573" s="25" t="s">
        <v>577</v>
      </c>
      <c r="HR573" s="25" t="s">
        <v>1298</v>
      </c>
      <c r="HT573" s="25" t="s">
        <v>51512</v>
      </c>
      <c r="HU573" s="25" t="s">
        <v>51513</v>
      </c>
      <c r="HV573" s="25" t="s">
        <v>326</v>
      </c>
      <c r="HW573" s="25" t="s">
        <v>326</v>
      </c>
      <c r="HX573" s="25" t="s">
        <v>51514</v>
      </c>
      <c r="HY573" s="25" t="s">
        <v>51515</v>
      </c>
      <c r="HZ573" s="25" t="s">
        <v>326</v>
      </c>
      <c r="IA573" s="25" t="s">
        <v>1857</v>
      </c>
      <c r="IC573" s="25" t="s">
        <v>51516</v>
      </c>
      <c r="IE573" s="25" t="s">
        <v>422</v>
      </c>
      <c r="IG573" s="25" t="s">
        <v>10938</v>
      </c>
      <c r="IH573" s="25" t="s">
        <v>51517</v>
      </c>
      <c r="II573" s="25" t="s">
        <v>51517</v>
      </c>
      <c r="IJ573" s="25" t="s">
        <v>10938</v>
      </c>
      <c r="IK573" s="25" t="s">
        <v>51518</v>
      </c>
      <c r="IM573" s="25" t="s">
        <v>51494</v>
      </c>
      <c r="IN573" s="25" t="s">
        <v>326</v>
      </c>
      <c r="IO573" s="25" t="s">
        <v>326</v>
      </c>
      <c r="IP573" s="25" t="s">
        <v>326</v>
      </c>
      <c r="IQ573" s="25" t="s">
        <v>326</v>
      </c>
      <c r="IR573" s="25" t="s">
        <v>326</v>
      </c>
      <c r="IW573" s="25" t="s">
        <v>330</v>
      </c>
      <c r="IX573" s="25" t="s">
        <v>326</v>
      </c>
      <c r="IY573" s="25" t="s">
        <v>1483</v>
      </c>
      <c r="IZ573" s="25" t="s">
        <v>326</v>
      </c>
      <c r="JA573" s="25" t="s">
        <v>326</v>
      </c>
      <c r="JB573" s="25" t="s">
        <v>326</v>
      </c>
      <c r="JC573" s="25" t="s">
        <v>326</v>
      </c>
      <c r="JD573" s="25" t="s">
        <v>395</v>
      </c>
      <c r="JE573" s="25" t="s">
        <v>396</v>
      </c>
      <c r="JF573" s="25" t="s">
        <v>395</v>
      </c>
      <c r="JG573" s="25" t="s">
        <v>396</v>
      </c>
      <c r="JH573" s="25" t="s">
        <v>2108</v>
      </c>
      <c r="JI573" s="25" t="s">
        <v>326</v>
      </c>
      <c r="JJ573" s="25" t="s">
        <v>326</v>
      </c>
      <c r="JK573" s="25" t="s">
        <v>326</v>
      </c>
      <c r="JL573" s="25" t="s">
        <v>326</v>
      </c>
      <c r="JM573" s="25" t="s">
        <v>326</v>
      </c>
      <c r="JW573" s="25" t="s">
        <v>326</v>
      </c>
      <c r="JX573" s="25" t="s">
        <v>51519</v>
      </c>
      <c r="JZ573" s="25" t="s">
        <v>51520</v>
      </c>
      <c r="KA573" s="25" t="s">
        <v>51521</v>
      </c>
      <c r="KC573" s="25" t="s">
        <v>51517</v>
      </c>
      <c r="KD573" s="25" t="s">
        <v>51522</v>
      </c>
      <c r="KF573" s="25" t="s">
        <v>51498</v>
      </c>
      <c r="KH573" s="25" t="s">
        <v>51496</v>
      </c>
      <c r="KI573" s="25" t="s">
        <v>51523</v>
      </c>
      <c r="KJ573" s="25" t="s">
        <v>51522</v>
      </c>
      <c r="KK573" s="25" t="s">
        <v>51524</v>
      </c>
      <c r="KL573" s="25" t="s">
        <v>51525</v>
      </c>
      <c r="KN573" s="25" t="s">
        <v>51521</v>
      </c>
      <c r="KO573" s="25" t="s">
        <v>51504</v>
      </c>
      <c r="KP573" s="25" t="s">
        <v>51526</v>
      </c>
      <c r="KR573" s="25" t="s">
        <v>51527</v>
      </c>
      <c r="KS573" s="25" t="s">
        <v>51497</v>
      </c>
      <c r="KT573" s="25" t="s">
        <v>51528</v>
      </c>
      <c r="KV573" s="25" t="s">
        <v>51529</v>
      </c>
      <c r="KW573" s="25" t="s">
        <v>51530</v>
      </c>
    </row>
    <row r="574" spans="1:315" hidden="1" x14ac:dyDescent="0.2">
      <c r="A574" s="24">
        <f>VLOOKUP($H574,xRef2LineOfBusiness!$A$1:$D$1093,1,FALSE)</f>
        <v>346700</v>
      </c>
      <c r="B574" s="24" t="e">
        <f>VLOOKUP($H574,xRef2LineOfBusiness!$A$1:$D$1093,2,FALSE)</f>
        <v>#N/A</v>
      </c>
      <c r="C574" s="24" t="e">
        <f>VLOOKUP($H574,xRef2LineOfBusiness!$A$1:$D$1093,3,FALSE)</f>
        <v>#N/A</v>
      </c>
      <c r="D574" s="24" t="e">
        <f>VLOOKUP($H574,xRef2LineOfBusiness!$A$1:$D$1093,4,FALSE)</f>
        <v>#N/A</v>
      </c>
      <c r="E574" s="25" t="s">
        <v>2950</v>
      </c>
      <c r="F574" s="25" t="s">
        <v>322</v>
      </c>
      <c r="G574" s="25" t="s">
        <v>5426</v>
      </c>
      <c r="H574" s="27">
        <v>346700</v>
      </c>
      <c r="I574" s="25" t="s">
        <v>51531</v>
      </c>
      <c r="J574" s="25" t="s">
        <v>51531</v>
      </c>
      <c r="K574" s="25" t="s">
        <v>325</v>
      </c>
      <c r="L574" s="25" t="s">
        <v>325</v>
      </c>
      <c r="M574" s="25" t="s">
        <v>51531</v>
      </c>
      <c r="N574" s="25" t="s">
        <v>326</v>
      </c>
      <c r="O574" s="25" t="s">
        <v>422</v>
      </c>
      <c r="P574" s="25" t="s">
        <v>51532</v>
      </c>
      <c r="Q574" s="25" t="s">
        <v>1248</v>
      </c>
      <c r="R574" s="25" t="s">
        <v>330</v>
      </c>
      <c r="S574" s="25" t="s">
        <v>331</v>
      </c>
      <c r="T574" s="25" t="s">
        <v>46720</v>
      </c>
      <c r="U574" s="25" t="s">
        <v>51533</v>
      </c>
      <c r="V574" s="25" t="s">
        <v>334</v>
      </c>
      <c r="W574" s="25" t="s">
        <v>327</v>
      </c>
      <c r="X574" s="25" t="s">
        <v>326</v>
      </c>
      <c r="Y574" s="25" t="s">
        <v>325</v>
      </c>
      <c r="Z574" s="25" t="s">
        <v>326</v>
      </c>
      <c r="AA574" s="25" t="s">
        <v>325</v>
      </c>
      <c r="AB574" s="25" t="s">
        <v>326</v>
      </c>
      <c r="AC574" s="25" t="s">
        <v>326</v>
      </c>
      <c r="AD574" s="25" t="s">
        <v>326</v>
      </c>
      <c r="AE574" s="25" t="s">
        <v>390</v>
      </c>
      <c r="AF574" s="25" t="s">
        <v>326</v>
      </c>
      <c r="AG574" s="25" t="s">
        <v>390</v>
      </c>
      <c r="AH574" s="25" t="s">
        <v>345</v>
      </c>
      <c r="AI574" s="25" t="s">
        <v>326</v>
      </c>
      <c r="AJ574" s="25" t="s">
        <v>326</v>
      </c>
      <c r="AK574" s="25" t="s">
        <v>326</v>
      </c>
      <c r="AL574" s="25" t="s">
        <v>326</v>
      </c>
      <c r="AM574" s="25" t="s">
        <v>326</v>
      </c>
      <c r="AN574" s="25" t="s">
        <v>330</v>
      </c>
      <c r="AO574" s="25" t="s">
        <v>326</v>
      </c>
      <c r="AP574" s="25" t="s">
        <v>326</v>
      </c>
      <c r="AQ574" s="25" t="s">
        <v>326</v>
      </c>
      <c r="AR574" s="25" t="s">
        <v>2108</v>
      </c>
      <c r="AS574" s="25" t="s">
        <v>2108</v>
      </c>
      <c r="AT574" s="25" t="s">
        <v>381</v>
      </c>
      <c r="AU574" s="25" t="s">
        <v>6658</v>
      </c>
      <c r="AV574" s="25" t="s">
        <v>326</v>
      </c>
      <c r="AW574" s="25" t="s">
        <v>326</v>
      </c>
      <c r="AX574" s="25" t="s">
        <v>390</v>
      </c>
      <c r="AY574" s="25" t="s">
        <v>325</v>
      </c>
      <c r="AZ574" s="25" t="s">
        <v>326</v>
      </c>
      <c r="BA574" s="25" t="s">
        <v>3538</v>
      </c>
      <c r="BB574" s="25" t="s">
        <v>340</v>
      </c>
      <c r="BC574" s="25" t="s">
        <v>4026</v>
      </c>
      <c r="BD574" s="25" t="s">
        <v>326</v>
      </c>
      <c r="BE574" s="25" t="s">
        <v>2701</v>
      </c>
      <c r="BF574" s="25" t="s">
        <v>8430</v>
      </c>
      <c r="BG574" s="25" t="s">
        <v>326</v>
      </c>
      <c r="BH574" s="25" t="s">
        <v>326</v>
      </c>
      <c r="BI574" s="25" t="s">
        <v>326</v>
      </c>
      <c r="BJ574" s="25" t="s">
        <v>326</v>
      </c>
      <c r="BK574" s="25" t="s">
        <v>326</v>
      </c>
      <c r="BL574" s="25" t="s">
        <v>326</v>
      </c>
      <c r="BM574" s="25" t="s">
        <v>326</v>
      </c>
      <c r="BN574" s="25" t="s">
        <v>326</v>
      </c>
      <c r="BO574" s="25" t="s">
        <v>326</v>
      </c>
      <c r="BP574" s="25" t="s">
        <v>326</v>
      </c>
      <c r="BQ574" s="25" t="s">
        <v>326</v>
      </c>
      <c r="BR574" s="25" t="s">
        <v>556</v>
      </c>
      <c r="BS574" s="25" t="s">
        <v>326</v>
      </c>
      <c r="BT574" s="25" t="s">
        <v>326</v>
      </c>
      <c r="BU574" s="25" t="s">
        <v>326</v>
      </c>
      <c r="BV574" s="25" t="s">
        <v>556</v>
      </c>
      <c r="BW574" s="25" t="s">
        <v>1145</v>
      </c>
      <c r="BX574" s="25" t="s">
        <v>326</v>
      </c>
      <c r="BY574" s="25" t="s">
        <v>326</v>
      </c>
      <c r="BZ574" s="25" t="s">
        <v>326</v>
      </c>
      <c r="CA574" s="25" t="s">
        <v>326</v>
      </c>
      <c r="CB574" s="25" t="s">
        <v>326</v>
      </c>
      <c r="CC574" s="25" t="s">
        <v>326</v>
      </c>
      <c r="CD574" s="25" t="s">
        <v>326</v>
      </c>
      <c r="CE574" s="25" t="s">
        <v>326</v>
      </c>
      <c r="CF574" s="25" t="s">
        <v>1145</v>
      </c>
      <c r="CG574" s="25" t="s">
        <v>455</v>
      </c>
      <c r="CH574" s="25" t="s">
        <v>326</v>
      </c>
      <c r="CI574" s="25" t="s">
        <v>326</v>
      </c>
      <c r="CJ574" s="25" t="s">
        <v>326</v>
      </c>
      <c r="CK574" s="25" t="s">
        <v>325</v>
      </c>
      <c r="CL574" s="25" t="s">
        <v>326</v>
      </c>
      <c r="CM574" s="25" t="s">
        <v>326</v>
      </c>
      <c r="CN574" s="25" t="s">
        <v>326</v>
      </c>
      <c r="CO574" s="25" t="s">
        <v>1255</v>
      </c>
      <c r="CP574" s="25" t="s">
        <v>326</v>
      </c>
      <c r="CQ574" s="25" t="s">
        <v>1258</v>
      </c>
      <c r="CR574" s="25" t="s">
        <v>8430</v>
      </c>
      <c r="CS574" s="25" t="s">
        <v>5661</v>
      </c>
      <c r="CT574" s="25" t="s">
        <v>326</v>
      </c>
      <c r="CU574" s="25" t="s">
        <v>5661</v>
      </c>
      <c r="CV574" s="25" t="s">
        <v>451</v>
      </c>
      <c r="CW574" s="25" t="s">
        <v>326</v>
      </c>
      <c r="CX574" s="25" t="s">
        <v>451</v>
      </c>
      <c r="CY574" s="25" t="s">
        <v>12135</v>
      </c>
      <c r="CZ574" s="25" t="s">
        <v>8608</v>
      </c>
      <c r="DA574" s="25" t="s">
        <v>326</v>
      </c>
      <c r="DB574" s="25" t="s">
        <v>424</v>
      </c>
      <c r="DC574" s="25" t="s">
        <v>1741</v>
      </c>
      <c r="DD574" s="25" t="s">
        <v>416</v>
      </c>
      <c r="DE574" s="25" t="s">
        <v>390</v>
      </c>
      <c r="DF574" s="25" t="s">
        <v>326</v>
      </c>
      <c r="DG574" s="25" t="s">
        <v>3682</v>
      </c>
      <c r="DH574" s="25" t="s">
        <v>326</v>
      </c>
      <c r="DI574" s="25" t="s">
        <v>3089</v>
      </c>
      <c r="DJ574" s="25" t="s">
        <v>326</v>
      </c>
      <c r="DK574" s="25" t="s">
        <v>906</v>
      </c>
      <c r="DL574" s="25" t="s">
        <v>326</v>
      </c>
      <c r="DM574" s="25" t="s">
        <v>326</v>
      </c>
      <c r="DN574" s="25" t="s">
        <v>591</v>
      </c>
      <c r="DO574" s="25" t="s">
        <v>326</v>
      </c>
      <c r="DP574" s="25" t="s">
        <v>326</v>
      </c>
      <c r="DQ574" s="25" t="s">
        <v>326</v>
      </c>
      <c r="DR574" s="25" t="s">
        <v>4067</v>
      </c>
      <c r="DS574" s="25" t="s">
        <v>908</v>
      </c>
      <c r="DT574" s="25" t="s">
        <v>326</v>
      </c>
      <c r="DU574" s="25" t="s">
        <v>326</v>
      </c>
      <c r="DV574" s="25" t="s">
        <v>326</v>
      </c>
      <c r="DW574" s="25" t="s">
        <v>326</v>
      </c>
      <c r="DX574" s="25" t="s">
        <v>908</v>
      </c>
      <c r="DY574" s="25" t="s">
        <v>326</v>
      </c>
      <c r="DZ574" s="25" t="s">
        <v>326</v>
      </c>
      <c r="EA574" s="25" t="s">
        <v>326</v>
      </c>
      <c r="EB574" s="25" t="s">
        <v>908</v>
      </c>
      <c r="EC574" s="25" t="s">
        <v>326</v>
      </c>
      <c r="ED574" s="25" t="s">
        <v>908</v>
      </c>
      <c r="EE574" s="25" t="s">
        <v>326</v>
      </c>
      <c r="EF574" s="25" t="s">
        <v>326</v>
      </c>
      <c r="EG574" s="25" t="s">
        <v>326</v>
      </c>
      <c r="EH574" s="25" t="s">
        <v>326</v>
      </c>
      <c r="EI574" s="25" t="s">
        <v>325</v>
      </c>
      <c r="FE574" s="25" t="s">
        <v>6817</v>
      </c>
      <c r="FF574" s="25" t="s">
        <v>51534</v>
      </c>
      <c r="FG574" s="25" t="s">
        <v>14624</v>
      </c>
      <c r="FH574" s="25" t="s">
        <v>6734</v>
      </c>
      <c r="FI574" s="25" t="s">
        <v>6734</v>
      </c>
      <c r="FJ574" s="25" t="s">
        <v>51535</v>
      </c>
      <c r="FK574" s="25" t="s">
        <v>51536</v>
      </c>
      <c r="FL574" s="25" t="s">
        <v>51536</v>
      </c>
      <c r="FM574" s="25" t="s">
        <v>51537</v>
      </c>
      <c r="FN574" s="25" t="s">
        <v>51538</v>
      </c>
      <c r="FO574" s="25" t="s">
        <v>355</v>
      </c>
      <c r="FP574" s="25" t="s">
        <v>51539</v>
      </c>
      <c r="FQ574" s="25" t="s">
        <v>51539</v>
      </c>
      <c r="FR574" s="25" t="s">
        <v>8466</v>
      </c>
      <c r="FS574" s="25" t="s">
        <v>8466</v>
      </c>
      <c r="FT574" s="25" t="s">
        <v>371</v>
      </c>
      <c r="FU574" s="25" t="s">
        <v>51540</v>
      </c>
      <c r="FV574" s="25" t="s">
        <v>51541</v>
      </c>
      <c r="FW574" s="25" t="s">
        <v>51542</v>
      </c>
      <c r="FX574" s="25" t="s">
        <v>51543</v>
      </c>
      <c r="FY574" s="25" t="s">
        <v>326</v>
      </c>
      <c r="FZ574" s="25" t="s">
        <v>326</v>
      </c>
      <c r="GA574" s="25" t="s">
        <v>15159</v>
      </c>
      <c r="GB574" s="25" t="s">
        <v>15159</v>
      </c>
      <c r="GC574" s="25" t="s">
        <v>326</v>
      </c>
      <c r="GD574" s="25" t="s">
        <v>326</v>
      </c>
      <c r="GE574" s="25" t="s">
        <v>51544</v>
      </c>
      <c r="GF574" s="25" t="s">
        <v>51544</v>
      </c>
      <c r="GG574" s="25" t="s">
        <v>326</v>
      </c>
      <c r="GH574" s="25" t="s">
        <v>51545</v>
      </c>
      <c r="GI574" s="25" t="s">
        <v>51546</v>
      </c>
      <c r="GJ574" s="25" t="s">
        <v>51547</v>
      </c>
      <c r="GK574" s="25" t="s">
        <v>51548</v>
      </c>
      <c r="GL574" s="25" t="s">
        <v>51540</v>
      </c>
      <c r="GM574" s="25" t="s">
        <v>51549</v>
      </c>
      <c r="GN574" s="25" t="s">
        <v>51550</v>
      </c>
      <c r="GO574" s="25" t="s">
        <v>51551</v>
      </c>
      <c r="GP574" s="25" t="s">
        <v>51552</v>
      </c>
      <c r="GQ574" s="25" t="s">
        <v>9803</v>
      </c>
      <c r="GR574" s="25" t="s">
        <v>51553</v>
      </c>
      <c r="GS574" s="25" t="s">
        <v>51554</v>
      </c>
      <c r="GT574" s="25" t="s">
        <v>5661</v>
      </c>
      <c r="GU574" s="25" t="s">
        <v>6790</v>
      </c>
      <c r="GV574" s="25" t="s">
        <v>19892</v>
      </c>
      <c r="GW574" s="25" t="s">
        <v>7095</v>
      </c>
      <c r="GX574" s="25" t="s">
        <v>598</v>
      </c>
      <c r="GY574" s="25" t="s">
        <v>6794</v>
      </c>
      <c r="GZ574" s="25" t="s">
        <v>389</v>
      </c>
      <c r="HA574" s="25" t="s">
        <v>4804</v>
      </c>
      <c r="HB574" s="25" t="s">
        <v>1257</v>
      </c>
      <c r="HC574" s="25" t="s">
        <v>326</v>
      </c>
      <c r="HD574" s="25" t="s">
        <v>1257</v>
      </c>
      <c r="HE574" s="25" t="s">
        <v>326</v>
      </c>
      <c r="HF574" s="25" t="s">
        <v>1266</v>
      </c>
      <c r="HG574" s="25" t="s">
        <v>356</v>
      </c>
      <c r="HH574" s="25" t="s">
        <v>51555</v>
      </c>
      <c r="HI574" s="25" t="s">
        <v>9723</v>
      </c>
      <c r="HJ574" s="25" t="s">
        <v>5661</v>
      </c>
      <c r="HM574" s="25" t="s">
        <v>51556</v>
      </c>
      <c r="HN574" s="25" t="s">
        <v>345</v>
      </c>
      <c r="HO574" s="25" t="s">
        <v>422</v>
      </c>
      <c r="HP574" s="25" t="s">
        <v>556</v>
      </c>
      <c r="HQ574" s="25" t="s">
        <v>326</v>
      </c>
      <c r="HR574" s="25" t="s">
        <v>1298</v>
      </c>
      <c r="HT574" s="25" t="s">
        <v>51556</v>
      </c>
      <c r="HU574" s="25" t="s">
        <v>355</v>
      </c>
      <c r="HV574" s="25" t="s">
        <v>326</v>
      </c>
      <c r="HW574" s="25" t="s">
        <v>326</v>
      </c>
      <c r="HX574" s="25" t="s">
        <v>51557</v>
      </c>
      <c r="HY574" s="25" t="s">
        <v>51558</v>
      </c>
      <c r="HZ574" s="25" t="s">
        <v>326</v>
      </c>
      <c r="IA574" s="25" t="s">
        <v>3698</v>
      </c>
      <c r="IB574" s="25" t="s">
        <v>27182</v>
      </c>
      <c r="IC574" s="25" t="s">
        <v>51559</v>
      </c>
      <c r="ID574" s="25" t="s">
        <v>7239</v>
      </c>
      <c r="IE574" s="25" t="s">
        <v>390</v>
      </c>
      <c r="IF574" s="25" t="s">
        <v>573</v>
      </c>
      <c r="IG574" s="25" t="s">
        <v>1145</v>
      </c>
      <c r="IH574" s="25" t="s">
        <v>51560</v>
      </c>
      <c r="II574" s="25" t="s">
        <v>51560</v>
      </c>
      <c r="IJ574" s="25" t="s">
        <v>1145</v>
      </c>
      <c r="IK574" s="25" t="s">
        <v>51561</v>
      </c>
      <c r="IL574" s="25" t="s">
        <v>6734</v>
      </c>
      <c r="IM574" s="25" t="s">
        <v>6734</v>
      </c>
      <c r="IN574" s="25" t="s">
        <v>326</v>
      </c>
      <c r="IO574" s="25" t="s">
        <v>326</v>
      </c>
      <c r="IP574" s="25" t="s">
        <v>326</v>
      </c>
      <c r="IQ574" s="25" t="s">
        <v>326</v>
      </c>
      <c r="IR574" s="25" t="s">
        <v>326</v>
      </c>
      <c r="IS574" s="25" t="s">
        <v>51562</v>
      </c>
      <c r="IT574" s="25" t="s">
        <v>51562</v>
      </c>
      <c r="IU574" s="25" t="s">
        <v>51563</v>
      </c>
      <c r="IV574" s="25" t="s">
        <v>326</v>
      </c>
      <c r="IW574" s="25" t="s">
        <v>390</v>
      </c>
      <c r="IX574" s="25" t="s">
        <v>2108</v>
      </c>
      <c r="IY574" s="25" t="s">
        <v>326</v>
      </c>
      <c r="IZ574" s="25" t="s">
        <v>326</v>
      </c>
      <c r="JA574" s="25" t="s">
        <v>326</v>
      </c>
      <c r="JB574" s="25" t="s">
        <v>326</v>
      </c>
      <c r="JC574" s="25" t="s">
        <v>326</v>
      </c>
      <c r="JD574" s="25" t="s">
        <v>395</v>
      </c>
      <c r="JE574" s="25" t="s">
        <v>396</v>
      </c>
      <c r="JF574" s="25" t="s">
        <v>395</v>
      </c>
      <c r="JG574" s="25" t="s">
        <v>396</v>
      </c>
      <c r="JH574" s="25" t="s">
        <v>1028</v>
      </c>
      <c r="JI574" s="25" t="s">
        <v>326</v>
      </c>
      <c r="JJ574" s="25" t="s">
        <v>326</v>
      </c>
      <c r="JK574" s="25" t="s">
        <v>326</v>
      </c>
      <c r="JL574" s="25" t="s">
        <v>326</v>
      </c>
      <c r="JM574" s="25" t="s">
        <v>326</v>
      </c>
      <c r="JN574" s="25" t="s">
        <v>51564</v>
      </c>
      <c r="JO574" s="25" t="s">
        <v>51565</v>
      </c>
      <c r="JP574" s="25" t="s">
        <v>51566</v>
      </c>
      <c r="JQ574" s="25" t="s">
        <v>51565</v>
      </c>
      <c r="JR574" s="25" t="s">
        <v>326</v>
      </c>
      <c r="JS574" s="25" t="s">
        <v>51566</v>
      </c>
      <c r="JT574" s="25" t="s">
        <v>51567</v>
      </c>
      <c r="JU574" s="25" t="s">
        <v>51566</v>
      </c>
      <c r="JV574" s="25" t="s">
        <v>51568</v>
      </c>
      <c r="JW574" s="25" t="s">
        <v>326</v>
      </c>
      <c r="JX574" s="25" t="s">
        <v>51569</v>
      </c>
      <c r="JY574" s="25" t="s">
        <v>51570</v>
      </c>
      <c r="JZ574" s="25" t="s">
        <v>51571</v>
      </c>
      <c r="KA574" s="25" t="s">
        <v>51572</v>
      </c>
      <c r="KB574" s="25" t="s">
        <v>51573</v>
      </c>
      <c r="KC574" s="25" t="s">
        <v>51560</v>
      </c>
      <c r="KD574" s="25" t="s">
        <v>51574</v>
      </c>
      <c r="KE574" s="25" t="s">
        <v>51575</v>
      </c>
      <c r="KF574" s="25" t="s">
        <v>51538</v>
      </c>
      <c r="KH574" s="25" t="s">
        <v>51536</v>
      </c>
      <c r="KI574" s="25" t="s">
        <v>51576</v>
      </c>
      <c r="KJ574" s="25" t="s">
        <v>51574</v>
      </c>
      <c r="KK574" s="25" t="s">
        <v>51577</v>
      </c>
      <c r="KL574" s="25" t="s">
        <v>51578</v>
      </c>
      <c r="KM574" s="25" t="s">
        <v>1092</v>
      </c>
      <c r="KN574" s="25" t="s">
        <v>51572</v>
      </c>
      <c r="KO574" s="25" t="s">
        <v>326</v>
      </c>
      <c r="KP574" s="25" t="s">
        <v>51579</v>
      </c>
      <c r="KQ574" s="25" t="s">
        <v>51580</v>
      </c>
      <c r="KR574" s="25" t="s">
        <v>9801</v>
      </c>
      <c r="KS574" s="25" t="s">
        <v>51537</v>
      </c>
      <c r="KT574" s="25" t="s">
        <v>51581</v>
      </c>
      <c r="KU574" s="25" t="s">
        <v>51582</v>
      </c>
      <c r="KV574" s="25" t="s">
        <v>51583</v>
      </c>
      <c r="KW574" s="25" t="s">
        <v>51584</v>
      </c>
      <c r="KX574" s="25" t="s">
        <v>51585</v>
      </c>
      <c r="KY574" s="25" t="s">
        <v>51586</v>
      </c>
    </row>
    <row r="575" spans="1:315" hidden="1" x14ac:dyDescent="0.2">
      <c r="A575" s="24">
        <f>VLOOKUP($H575,xRef2LineOfBusiness!$A$1:$D$1093,1,FALSE)</f>
        <v>348967</v>
      </c>
      <c r="B575" s="24">
        <f>VLOOKUP($H575,xRef2LineOfBusiness!$A$1:$D$1093,2,FALSE)</f>
        <v>431.05736289999999</v>
      </c>
      <c r="C575" s="24" t="str">
        <f>VLOOKUP($H575,xRef2LineOfBusiness!$A$1:$D$1093,3,FALSE)</f>
        <v>BUSINESS BANKING</v>
      </c>
      <c r="D575" s="24" t="str">
        <f>VLOOKUP($H575,xRef2LineOfBusiness!$A$1:$D$1093,4,FALSE)</f>
        <v>WORTH, DAVID L</v>
      </c>
      <c r="E575" s="25" t="s">
        <v>22120</v>
      </c>
      <c r="F575" s="25" t="s">
        <v>322</v>
      </c>
      <c r="G575" s="25" t="s">
        <v>5426</v>
      </c>
      <c r="H575" s="27">
        <v>348967</v>
      </c>
      <c r="I575" s="25" t="s">
        <v>51587</v>
      </c>
      <c r="J575" s="25" t="s">
        <v>51587</v>
      </c>
      <c r="K575" s="25" t="s">
        <v>325</v>
      </c>
      <c r="L575" s="25" t="s">
        <v>325</v>
      </c>
      <c r="M575" s="25" t="s">
        <v>51587</v>
      </c>
      <c r="N575" s="25" t="s">
        <v>326</v>
      </c>
      <c r="O575" s="25" t="s">
        <v>345</v>
      </c>
      <c r="P575" s="25" t="s">
        <v>51588</v>
      </c>
      <c r="Q575" s="25" t="s">
        <v>8513</v>
      </c>
      <c r="R575" s="25" t="s">
        <v>330</v>
      </c>
      <c r="S575" s="25" t="s">
        <v>331</v>
      </c>
      <c r="T575" s="25" t="s">
        <v>51589</v>
      </c>
      <c r="U575" s="25" t="s">
        <v>51590</v>
      </c>
      <c r="V575" s="25" t="s">
        <v>334</v>
      </c>
      <c r="W575" s="25" t="s">
        <v>598</v>
      </c>
      <c r="X575" s="25" t="s">
        <v>326</v>
      </c>
      <c r="Y575" s="25" t="s">
        <v>570</v>
      </c>
      <c r="Z575" s="25" t="s">
        <v>326</v>
      </c>
      <c r="AA575" s="25" t="s">
        <v>570</v>
      </c>
      <c r="AB575" s="25" t="s">
        <v>326</v>
      </c>
      <c r="AC575" s="25" t="s">
        <v>326</v>
      </c>
      <c r="AD575" s="25" t="s">
        <v>326</v>
      </c>
      <c r="AE575" s="25" t="s">
        <v>326</v>
      </c>
      <c r="AF575" s="25" t="s">
        <v>326</v>
      </c>
      <c r="AG575" s="25" t="s">
        <v>326</v>
      </c>
      <c r="AH575" s="25" t="s">
        <v>3089</v>
      </c>
      <c r="AI575" s="25" t="s">
        <v>345</v>
      </c>
      <c r="AJ575" s="25" t="s">
        <v>326</v>
      </c>
      <c r="AK575" s="25" t="s">
        <v>326</v>
      </c>
      <c r="AL575" s="25" t="s">
        <v>326</v>
      </c>
      <c r="AM575" s="25" t="s">
        <v>326</v>
      </c>
      <c r="AN575" s="25" t="s">
        <v>4466</v>
      </c>
      <c r="AO575" s="25" t="s">
        <v>326</v>
      </c>
      <c r="AP575" s="25" t="s">
        <v>326</v>
      </c>
      <c r="AQ575" s="25" t="s">
        <v>326</v>
      </c>
      <c r="AR575" s="25" t="s">
        <v>10243</v>
      </c>
      <c r="AS575" s="25" t="s">
        <v>10243</v>
      </c>
      <c r="AT575" s="25" t="s">
        <v>1971</v>
      </c>
      <c r="AU575" s="25" t="s">
        <v>575</v>
      </c>
      <c r="AV575" s="25" t="s">
        <v>326</v>
      </c>
      <c r="AW575" s="25" t="s">
        <v>326</v>
      </c>
      <c r="AX575" s="25" t="s">
        <v>326</v>
      </c>
      <c r="AY575" s="25" t="s">
        <v>390</v>
      </c>
      <c r="AZ575" s="25" t="s">
        <v>326</v>
      </c>
      <c r="BA575" s="25" t="s">
        <v>326</v>
      </c>
      <c r="BB575" s="25" t="s">
        <v>326</v>
      </c>
      <c r="BC575" s="25" t="s">
        <v>326</v>
      </c>
      <c r="BD575" s="25" t="s">
        <v>326</v>
      </c>
      <c r="BE575" s="25" t="s">
        <v>8174</v>
      </c>
      <c r="BF575" s="25" t="s">
        <v>11046</v>
      </c>
      <c r="BG575" s="25" t="s">
        <v>326</v>
      </c>
      <c r="BH575" s="25" t="s">
        <v>665</v>
      </c>
      <c r="BI575" s="25" t="s">
        <v>326</v>
      </c>
      <c r="BJ575" s="25" t="s">
        <v>326</v>
      </c>
      <c r="BK575" s="25" t="s">
        <v>1246</v>
      </c>
      <c r="BL575" s="25" t="s">
        <v>326</v>
      </c>
      <c r="BM575" s="25" t="s">
        <v>1965</v>
      </c>
      <c r="BN575" s="25" t="s">
        <v>326</v>
      </c>
      <c r="BO575" s="25" t="s">
        <v>326</v>
      </c>
      <c r="BP575" s="25" t="s">
        <v>1965</v>
      </c>
      <c r="BQ575" s="25" t="s">
        <v>326</v>
      </c>
      <c r="BR575" s="25" t="s">
        <v>326</v>
      </c>
      <c r="BS575" s="25" t="s">
        <v>390</v>
      </c>
      <c r="BT575" s="25" t="s">
        <v>326</v>
      </c>
      <c r="BU575" s="25" t="s">
        <v>326</v>
      </c>
      <c r="BV575" s="25" t="s">
        <v>1255</v>
      </c>
      <c r="BW575" s="25" t="s">
        <v>545</v>
      </c>
      <c r="BX575" s="25" t="s">
        <v>326</v>
      </c>
      <c r="BY575" s="25" t="s">
        <v>326</v>
      </c>
      <c r="BZ575" s="25" t="s">
        <v>326</v>
      </c>
      <c r="CA575" s="25" t="s">
        <v>326</v>
      </c>
      <c r="CB575" s="25" t="s">
        <v>326</v>
      </c>
      <c r="CC575" s="25" t="s">
        <v>326</v>
      </c>
      <c r="CD575" s="25" t="s">
        <v>326</v>
      </c>
      <c r="CE575" s="25" t="s">
        <v>326</v>
      </c>
      <c r="CF575" s="25" t="s">
        <v>545</v>
      </c>
      <c r="CG575" s="25" t="s">
        <v>1835</v>
      </c>
      <c r="CH575" s="25" t="s">
        <v>326</v>
      </c>
      <c r="CI575" s="25" t="s">
        <v>326</v>
      </c>
      <c r="CJ575" s="25" t="s">
        <v>326</v>
      </c>
      <c r="CK575" s="25" t="s">
        <v>326</v>
      </c>
      <c r="CL575" s="25" t="s">
        <v>1258</v>
      </c>
      <c r="CM575" s="25" t="s">
        <v>326</v>
      </c>
      <c r="CN575" s="25" t="s">
        <v>326</v>
      </c>
      <c r="CO575" s="25" t="s">
        <v>2569</v>
      </c>
      <c r="CP575" s="25" t="s">
        <v>326</v>
      </c>
      <c r="CQ575" s="25" t="s">
        <v>5990</v>
      </c>
      <c r="CR575" s="25" t="s">
        <v>11046</v>
      </c>
      <c r="CS575" s="25" t="s">
        <v>1746</v>
      </c>
      <c r="CT575" s="25" t="s">
        <v>326</v>
      </c>
      <c r="CU575" s="25" t="s">
        <v>1746</v>
      </c>
      <c r="CV575" s="25" t="s">
        <v>8988</v>
      </c>
      <c r="CW575" s="25" t="s">
        <v>326</v>
      </c>
      <c r="CX575" s="25" t="s">
        <v>8988</v>
      </c>
      <c r="CY575" s="25" t="s">
        <v>1750</v>
      </c>
      <c r="CZ575" s="25" t="s">
        <v>493</v>
      </c>
      <c r="DA575" s="25" t="s">
        <v>326</v>
      </c>
      <c r="DB575" s="25" t="s">
        <v>389</v>
      </c>
      <c r="DC575" s="25" t="s">
        <v>1246</v>
      </c>
      <c r="DD575" s="25" t="s">
        <v>335</v>
      </c>
      <c r="DE575" s="25" t="s">
        <v>326</v>
      </c>
      <c r="DF575" s="25" t="s">
        <v>326</v>
      </c>
      <c r="DG575" s="25" t="s">
        <v>6680</v>
      </c>
      <c r="DH575" s="25" t="s">
        <v>326</v>
      </c>
      <c r="DI575" s="25" t="s">
        <v>570</v>
      </c>
      <c r="DJ575" s="25" t="s">
        <v>345</v>
      </c>
      <c r="DK575" s="25" t="s">
        <v>340</v>
      </c>
      <c r="DL575" s="25" t="s">
        <v>326</v>
      </c>
      <c r="DM575" s="25" t="s">
        <v>326</v>
      </c>
      <c r="DN575" s="25" t="s">
        <v>326</v>
      </c>
      <c r="DO575" s="25" t="s">
        <v>326</v>
      </c>
      <c r="DP575" s="25" t="s">
        <v>326</v>
      </c>
      <c r="DQ575" s="25" t="s">
        <v>326</v>
      </c>
      <c r="DR575" s="25" t="s">
        <v>1266</v>
      </c>
      <c r="DS575" s="25" t="s">
        <v>1015</v>
      </c>
      <c r="DT575" s="25" t="s">
        <v>326</v>
      </c>
      <c r="DU575" s="25" t="s">
        <v>326</v>
      </c>
      <c r="DV575" s="25" t="s">
        <v>326</v>
      </c>
      <c r="DW575" s="25" t="s">
        <v>326</v>
      </c>
      <c r="DX575" s="25" t="s">
        <v>1015</v>
      </c>
      <c r="DY575" s="25" t="s">
        <v>326</v>
      </c>
      <c r="DZ575" s="25" t="s">
        <v>326</v>
      </c>
      <c r="EA575" s="25" t="s">
        <v>326</v>
      </c>
      <c r="EB575" s="25" t="s">
        <v>1015</v>
      </c>
      <c r="EC575" s="25" t="s">
        <v>326</v>
      </c>
      <c r="ED575" s="25" t="s">
        <v>1015</v>
      </c>
      <c r="EE575" s="25" t="s">
        <v>326</v>
      </c>
      <c r="EF575" s="25" t="s">
        <v>326</v>
      </c>
      <c r="EG575" s="25" t="s">
        <v>326</v>
      </c>
      <c r="EH575" s="25" t="s">
        <v>326</v>
      </c>
      <c r="EI575" s="25" t="s">
        <v>325</v>
      </c>
      <c r="FE575" s="25" t="s">
        <v>1254</v>
      </c>
      <c r="FF575" s="25" t="s">
        <v>51591</v>
      </c>
      <c r="FG575" s="25" t="s">
        <v>51592</v>
      </c>
      <c r="FH575" s="25" t="s">
        <v>5990</v>
      </c>
      <c r="FI575" s="25" t="s">
        <v>5990</v>
      </c>
      <c r="FJ575" s="25" t="s">
        <v>51593</v>
      </c>
      <c r="FK575" s="25" t="s">
        <v>51593</v>
      </c>
      <c r="FL575" s="25" t="s">
        <v>51593</v>
      </c>
      <c r="FM575" s="25" t="s">
        <v>51594</v>
      </c>
      <c r="FN575" s="25" t="s">
        <v>34531</v>
      </c>
      <c r="FO575" s="25" t="s">
        <v>355</v>
      </c>
      <c r="FP575" s="25" t="s">
        <v>2023</v>
      </c>
      <c r="FQ575" s="25" t="s">
        <v>2023</v>
      </c>
      <c r="FR575" s="25" t="s">
        <v>684</v>
      </c>
      <c r="FS575" s="25" t="s">
        <v>684</v>
      </c>
      <c r="FT575" s="25" t="s">
        <v>51595</v>
      </c>
      <c r="FU575" s="25" t="s">
        <v>16080</v>
      </c>
      <c r="FV575" s="25" t="s">
        <v>51596</v>
      </c>
      <c r="FW575" s="25" t="s">
        <v>51597</v>
      </c>
      <c r="FX575" s="25" t="s">
        <v>51598</v>
      </c>
      <c r="FY575" s="25" t="s">
        <v>326</v>
      </c>
      <c r="FZ575" s="25" t="s">
        <v>326</v>
      </c>
      <c r="GA575" s="25" t="s">
        <v>51599</v>
      </c>
      <c r="GB575" s="25" t="s">
        <v>51599</v>
      </c>
      <c r="GC575" s="25" t="s">
        <v>326</v>
      </c>
      <c r="GD575" s="25" t="s">
        <v>326</v>
      </c>
      <c r="GE575" s="25" t="s">
        <v>326</v>
      </c>
      <c r="GF575" s="25" t="s">
        <v>326</v>
      </c>
      <c r="GG575" s="25" t="s">
        <v>51600</v>
      </c>
      <c r="GH575" s="25" t="s">
        <v>51601</v>
      </c>
      <c r="GI575" s="25" t="s">
        <v>51602</v>
      </c>
      <c r="GJ575" s="25" t="s">
        <v>51603</v>
      </c>
      <c r="GK575" s="25" t="s">
        <v>51604</v>
      </c>
      <c r="GL575" s="25" t="s">
        <v>16080</v>
      </c>
      <c r="GM575" s="25" t="s">
        <v>341</v>
      </c>
      <c r="GN575" s="25" t="s">
        <v>51605</v>
      </c>
      <c r="GO575" s="25" t="s">
        <v>36648</v>
      </c>
      <c r="GP575" s="25" t="s">
        <v>51606</v>
      </c>
      <c r="GQ575" s="25" t="s">
        <v>51607</v>
      </c>
      <c r="GR575" s="25" t="s">
        <v>51608</v>
      </c>
      <c r="GS575" s="25" t="s">
        <v>36648</v>
      </c>
      <c r="GT575" s="25" t="s">
        <v>8348</v>
      </c>
      <c r="GU575" s="25" t="s">
        <v>13225</v>
      </c>
      <c r="GV575" s="25" t="s">
        <v>446</v>
      </c>
      <c r="GW575" s="25" t="s">
        <v>1903</v>
      </c>
      <c r="GX575" s="25" t="s">
        <v>1074</v>
      </c>
      <c r="GY575" s="25" t="s">
        <v>422</v>
      </c>
      <c r="GZ575" s="25" t="s">
        <v>909</v>
      </c>
      <c r="HA575" s="25" t="s">
        <v>6794</v>
      </c>
      <c r="HB575" s="25" t="s">
        <v>1255</v>
      </c>
      <c r="HC575" s="25" t="s">
        <v>326</v>
      </c>
      <c r="HD575" s="25" t="s">
        <v>1255</v>
      </c>
      <c r="HE575" s="25" t="s">
        <v>4397</v>
      </c>
      <c r="HF575" s="25" t="s">
        <v>51609</v>
      </c>
      <c r="HG575" s="25" t="s">
        <v>51596</v>
      </c>
      <c r="HH575" s="25" t="s">
        <v>51610</v>
      </c>
      <c r="HI575" s="25" t="s">
        <v>37845</v>
      </c>
      <c r="HJ575" s="25" t="s">
        <v>51611</v>
      </c>
      <c r="HM575" s="25" t="s">
        <v>51612</v>
      </c>
      <c r="HN575" s="25" t="s">
        <v>2566</v>
      </c>
      <c r="HO575" s="25" t="s">
        <v>390</v>
      </c>
      <c r="HP575" s="25" t="s">
        <v>1015</v>
      </c>
      <c r="HQ575" s="25" t="s">
        <v>326</v>
      </c>
      <c r="HR575" s="25" t="s">
        <v>1298</v>
      </c>
      <c r="HT575" s="25" t="s">
        <v>51612</v>
      </c>
      <c r="HU575" s="25" t="s">
        <v>355</v>
      </c>
      <c r="HV575" s="25" t="s">
        <v>326</v>
      </c>
      <c r="HW575" s="25" t="s">
        <v>326</v>
      </c>
      <c r="HX575" s="25" t="s">
        <v>51613</v>
      </c>
      <c r="HY575" s="25" t="s">
        <v>40383</v>
      </c>
      <c r="HZ575" s="25" t="s">
        <v>326</v>
      </c>
      <c r="IA575" s="25" t="s">
        <v>365</v>
      </c>
      <c r="IB575" s="25" t="s">
        <v>51614</v>
      </c>
      <c r="IC575" s="25" t="s">
        <v>51615</v>
      </c>
      <c r="ID575" s="25" t="s">
        <v>51616</v>
      </c>
      <c r="IE575" s="25" t="s">
        <v>591</v>
      </c>
      <c r="IF575" s="25" t="s">
        <v>908</v>
      </c>
      <c r="IG575" s="25" t="s">
        <v>902</v>
      </c>
      <c r="IH575" s="25" t="s">
        <v>47236</v>
      </c>
      <c r="II575" s="25" t="s">
        <v>47236</v>
      </c>
      <c r="IJ575" s="25" t="s">
        <v>902</v>
      </c>
      <c r="IK575" s="25" t="s">
        <v>51617</v>
      </c>
      <c r="IL575" s="25" t="s">
        <v>597</v>
      </c>
      <c r="IM575" s="25" t="s">
        <v>5990</v>
      </c>
      <c r="IN575" s="25" t="s">
        <v>326</v>
      </c>
      <c r="IO575" s="25" t="s">
        <v>326</v>
      </c>
      <c r="IP575" s="25" t="s">
        <v>326</v>
      </c>
      <c r="IQ575" s="25" t="s">
        <v>326</v>
      </c>
      <c r="IR575" s="25" t="s">
        <v>326</v>
      </c>
      <c r="IS575" s="25" t="s">
        <v>51618</v>
      </c>
      <c r="IT575" s="25" t="s">
        <v>24031</v>
      </c>
      <c r="IU575" s="25" t="s">
        <v>51619</v>
      </c>
      <c r="IV575" s="25" t="s">
        <v>721</v>
      </c>
      <c r="IW575" s="25" t="s">
        <v>326</v>
      </c>
      <c r="IX575" s="25" t="s">
        <v>10243</v>
      </c>
      <c r="IY575" s="25" t="s">
        <v>326</v>
      </c>
      <c r="IZ575" s="25" t="s">
        <v>326</v>
      </c>
      <c r="JA575" s="25" t="s">
        <v>326</v>
      </c>
      <c r="JB575" s="25" t="s">
        <v>326</v>
      </c>
      <c r="JC575" s="25" t="s">
        <v>326</v>
      </c>
      <c r="JD575" s="25" t="s">
        <v>395</v>
      </c>
      <c r="JE575" s="25" t="s">
        <v>396</v>
      </c>
      <c r="JF575" s="25" t="s">
        <v>395</v>
      </c>
      <c r="JG575" s="25" t="s">
        <v>396</v>
      </c>
      <c r="JH575" s="25" t="s">
        <v>335</v>
      </c>
      <c r="JI575" s="25" t="s">
        <v>326</v>
      </c>
      <c r="JJ575" s="25" t="s">
        <v>326</v>
      </c>
      <c r="JK575" s="25" t="s">
        <v>326</v>
      </c>
      <c r="JL575" s="25" t="s">
        <v>326</v>
      </c>
      <c r="JM575" s="25" t="s">
        <v>326</v>
      </c>
      <c r="JN575" s="25" t="s">
        <v>51620</v>
      </c>
      <c r="JO575" s="25" t="s">
        <v>51621</v>
      </c>
      <c r="JP575" s="25" t="s">
        <v>51622</v>
      </c>
      <c r="JQ575" s="25" t="s">
        <v>51621</v>
      </c>
      <c r="JR575" s="25" t="s">
        <v>345</v>
      </c>
      <c r="JS575" s="25" t="s">
        <v>51623</v>
      </c>
      <c r="JT575" s="25" t="s">
        <v>51624</v>
      </c>
      <c r="JU575" s="25" t="s">
        <v>51623</v>
      </c>
      <c r="JV575" s="25" t="s">
        <v>51625</v>
      </c>
      <c r="JW575" s="25" t="s">
        <v>326</v>
      </c>
      <c r="JX575" s="25" t="s">
        <v>43929</v>
      </c>
      <c r="JY575" s="25" t="s">
        <v>51626</v>
      </c>
      <c r="JZ575" s="25" t="s">
        <v>51627</v>
      </c>
      <c r="KA575" s="25" t="s">
        <v>51628</v>
      </c>
      <c r="KB575" s="25" t="s">
        <v>51629</v>
      </c>
      <c r="KC575" s="25" t="s">
        <v>47236</v>
      </c>
      <c r="KD575" s="25" t="s">
        <v>51630</v>
      </c>
      <c r="KE575" s="25" t="s">
        <v>51631</v>
      </c>
      <c r="KF575" s="25" t="s">
        <v>34531</v>
      </c>
      <c r="KG575" s="25" t="s">
        <v>51632</v>
      </c>
      <c r="KH575" s="25" t="s">
        <v>51593</v>
      </c>
      <c r="KI575" s="25" t="s">
        <v>51633</v>
      </c>
      <c r="KJ575" s="25" t="s">
        <v>51630</v>
      </c>
      <c r="KK575" s="25" t="s">
        <v>51634</v>
      </c>
      <c r="KL575" s="25" t="s">
        <v>51635</v>
      </c>
      <c r="KM575" s="25" t="s">
        <v>1529</v>
      </c>
      <c r="KN575" s="25" t="s">
        <v>51628</v>
      </c>
      <c r="KO575" s="25" t="s">
        <v>51600</v>
      </c>
      <c r="KP575" s="25" t="s">
        <v>51613</v>
      </c>
      <c r="KQ575" s="25" t="s">
        <v>51636</v>
      </c>
      <c r="KR575" s="25" t="s">
        <v>51637</v>
      </c>
      <c r="KS575" s="25" t="s">
        <v>51594</v>
      </c>
      <c r="KT575" s="25" t="s">
        <v>51638</v>
      </c>
      <c r="KU575" s="25" t="s">
        <v>51639</v>
      </c>
      <c r="KV575" s="25" t="s">
        <v>51640</v>
      </c>
      <c r="KW575" s="25" t="s">
        <v>8578</v>
      </c>
      <c r="KX575" s="25" t="s">
        <v>51641</v>
      </c>
      <c r="KY575" s="25" t="s">
        <v>36790</v>
      </c>
    </row>
    <row r="576" spans="1:315" hidden="1" x14ac:dyDescent="0.2">
      <c r="A576" s="24">
        <f>VLOOKUP($H576,xRef2LineOfBusiness!$A$1:$D$1093,1,FALSE)</f>
        <v>102394</v>
      </c>
      <c r="B576" s="24" t="e">
        <f>VLOOKUP($H576,xRef2LineOfBusiness!$A$1:$D$1093,2,FALSE)</f>
        <v>#N/A</v>
      </c>
      <c r="C576" s="24" t="e">
        <f>VLOOKUP($H576,xRef2LineOfBusiness!$A$1:$D$1093,3,FALSE)</f>
        <v>#N/A</v>
      </c>
      <c r="D576" s="24" t="e">
        <f>VLOOKUP($H576,xRef2LineOfBusiness!$A$1:$D$1093,4,FALSE)</f>
        <v>#N/A</v>
      </c>
      <c r="E576" s="25" t="s">
        <v>554</v>
      </c>
      <c r="F576" s="25" t="s">
        <v>322</v>
      </c>
      <c r="G576" s="25" t="s">
        <v>1575</v>
      </c>
      <c r="H576" s="27">
        <v>102394</v>
      </c>
      <c r="I576" s="25" t="s">
        <v>51642</v>
      </c>
      <c r="J576" s="25" t="s">
        <v>51642</v>
      </c>
      <c r="K576" s="25" t="s">
        <v>325</v>
      </c>
      <c r="L576" s="25" t="s">
        <v>325</v>
      </c>
      <c r="M576" s="25" t="s">
        <v>51642</v>
      </c>
      <c r="N576" s="25" t="s">
        <v>326</v>
      </c>
      <c r="O576" s="25" t="s">
        <v>340</v>
      </c>
      <c r="P576" s="25" t="s">
        <v>51643</v>
      </c>
      <c r="Q576" s="25" t="s">
        <v>51644</v>
      </c>
      <c r="R576" s="25" t="s">
        <v>330</v>
      </c>
      <c r="S576" s="25" t="s">
        <v>559</v>
      </c>
      <c r="T576" s="25" t="s">
        <v>33041</v>
      </c>
      <c r="U576" s="25" t="s">
        <v>51645</v>
      </c>
      <c r="V576" s="25" t="s">
        <v>334</v>
      </c>
      <c r="W576" s="25" t="s">
        <v>6510</v>
      </c>
      <c r="X576" s="25" t="s">
        <v>22248</v>
      </c>
      <c r="Y576" s="25" t="s">
        <v>51646</v>
      </c>
      <c r="Z576" s="25" t="s">
        <v>733</v>
      </c>
      <c r="AA576" s="25" t="s">
        <v>51647</v>
      </c>
      <c r="AB576" s="25" t="s">
        <v>326</v>
      </c>
      <c r="AC576" s="25" t="s">
        <v>19892</v>
      </c>
      <c r="AD576" s="25" t="s">
        <v>1496</v>
      </c>
      <c r="AE576" s="25" t="s">
        <v>8340</v>
      </c>
      <c r="AF576" s="25" t="s">
        <v>326</v>
      </c>
      <c r="AG576" s="25" t="s">
        <v>14384</v>
      </c>
      <c r="AH576" s="25" t="s">
        <v>326</v>
      </c>
      <c r="AI576" s="25" t="s">
        <v>326</v>
      </c>
      <c r="AJ576" s="25" t="s">
        <v>326</v>
      </c>
      <c r="AK576" s="25" t="s">
        <v>326</v>
      </c>
      <c r="AL576" s="25" t="s">
        <v>326</v>
      </c>
      <c r="AM576" s="25" t="s">
        <v>326</v>
      </c>
      <c r="AN576" s="25" t="s">
        <v>34213</v>
      </c>
      <c r="AO576" s="25" t="s">
        <v>326</v>
      </c>
      <c r="AP576" s="25" t="s">
        <v>4026</v>
      </c>
      <c r="AQ576" s="25" t="s">
        <v>2453</v>
      </c>
      <c r="AR576" s="25" t="s">
        <v>51648</v>
      </c>
      <c r="AS576" s="25" t="s">
        <v>51648</v>
      </c>
      <c r="AT576" s="25" t="s">
        <v>10376</v>
      </c>
      <c r="AU576" s="25" t="s">
        <v>51649</v>
      </c>
      <c r="AV576" s="25" t="s">
        <v>326</v>
      </c>
      <c r="AW576" s="25" t="s">
        <v>326</v>
      </c>
      <c r="AX576" s="25" t="s">
        <v>12271</v>
      </c>
      <c r="AY576" s="25" t="s">
        <v>1132</v>
      </c>
      <c r="AZ576" s="25" t="s">
        <v>1253</v>
      </c>
      <c r="BA576" s="25" t="s">
        <v>7703</v>
      </c>
      <c r="BB576" s="25" t="s">
        <v>326</v>
      </c>
      <c r="BC576" s="25" t="s">
        <v>7703</v>
      </c>
      <c r="BD576" s="25" t="s">
        <v>326</v>
      </c>
      <c r="BE576" s="25" t="s">
        <v>51650</v>
      </c>
      <c r="BF576" s="25" t="s">
        <v>51651</v>
      </c>
      <c r="BG576" s="25" t="s">
        <v>326</v>
      </c>
      <c r="BH576" s="25" t="s">
        <v>326</v>
      </c>
      <c r="BI576" s="25" t="s">
        <v>3647</v>
      </c>
      <c r="BJ576" s="25" t="s">
        <v>326</v>
      </c>
      <c r="BK576" s="25" t="s">
        <v>6613</v>
      </c>
      <c r="BL576" s="25" t="s">
        <v>326</v>
      </c>
      <c r="BM576" s="25" t="s">
        <v>13428</v>
      </c>
      <c r="BN576" s="25" t="s">
        <v>3911</v>
      </c>
      <c r="BO576" s="25" t="s">
        <v>326</v>
      </c>
      <c r="BP576" s="25" t="s">
        <v>13812</v>
      </c>
      <c r="BQ576" s="25" t="s">
        <v>326</v>
      </c>
      <c r="BR576" s="25" t="s">
        <v>326</v>
      </c>
      <c r="BS576" s="25" t="s">
        <v>326</v>
      </c>
      <c r="BT576" s="25" t="s">
        <v>326</v>
      </c>
      <c r="BU576" s="25" t="s">
        <v>326</v>
      </c>
      <c r="BV576" s="25" t="s">
        <v>22958</v>
      </c>
      <c r="BW576" s="25" t="s">
        <v>51652</v>
      </c>
      <c r="BX576" s="25" t="s">
        <v>326</v>
      </c>
      <c r="BY576" s="25" t="s">
        <v>451</v>
      </c>
      <c r="BZ576" s="25" t="s">
        <v>326</v>
      </c>
      <c r="CA576" s="25" t="s">
        <v>326</v>
      </c>
      <c r="CB576" s="25" t="s">
        <v>326</v>
      </c>
      <c r="CC576" s="25" t="s">
        <v>326</v>
      </c>
      <c r="CD576" s="25" t="s">
        <v>326</v>
      </c>
      <c r="CE576" s="25" t="s">
        <v>51653</v>
      </c>
      <c r="CF576" s="25" t="s">
        <v>51654</v>
      </c>
      <c r="CG576" s="25" t="s">
        <v>51655</v>
      </c>
      <c r="CH576" s="25" t="s">
        <v>326</v>
      </c>
      <c r="CI576" s="25" t="s">
        <v>326</v>
      </c>
      <c r="CJ576" s="25" t="s">
        <v>326</v>
      </c>
      <c r="CK576" s="25" t="s">
        <v>326</v>
      </c>
      <c r="CL576" s="25" t="s">
        <v>15171</v>
      </c>
      <c r="CM576" s="25" t="s">
        <v>326</v>
      </c>
      <c r="CN576" s="25" t="s">
        <v>326</v>
      </c>
      <c r="CO576" s="25" t="s">
        <v>4223</v>
      </c>
      <c r="CP576" s="25" t="s">
        <v>424</v>
      </c>
      <c r="CQ576" s="25" t="s">
        <v>44776</v>
      </c>
      <c r="CR576" s="25" t="s">
        <v>51651</v>
      </c>
      <c r="CS576" s="25" t="s">
        <v>51656</v>
      </c>
      <c r="CT576" s="25" t="s">
        <v>326</v>
      </c>
      <c r="CU576" s="25" t="s">
        <v>51656</v>
      </c>
      <c r="CV576" s="25" t="s">
        <v>51657</v>
      </c>
      <c r="CW576" s="25" t="s">
        <v>326</v>
      </c>
      <c r="CX576" s="25" t="s">
        <v>51657</v>
      </c>
      <c r="CY576" s="25" t="s">
        <v>51658</v>
      </c>
      <c r="CZ576" s="25" t="s">
        <v>326</v>
      </c>
      <c r="DA576" s="25" t="s">
        <v>26251</v>
      </c>
      <c r="DB576" s="25" t="s">
        <v>326</v>
      </c>
      <c r="DC576" s="25" t="s">
        <v>326</v>
      </c>
      <c r="DD576" s="25" t="s">
        <v>51659</v>
      </c>
      <c r="DE576" s="25" t="s">
        <v>14146</v>
      </c>
      <c r="DF576" s="25" t="s">
        <v>326</v>
      </c>
      <c r="DG576" s="25" t="s">
        <v>24863</v>
      </c>
      <c r="DH576" s="25" t="s">
        <v>326</v>
      </c>
      <c r="DI576" s="25" t="s">
        <v>2858</v>
      </c>
      <c r="DJ576" s="25" t="s">
        <v>424</v>
      </c>
      <c r="DK576" s="25" t="s">
        <v>2587</v>
      </c>
      <c r="DL576" s="25" t="s">
        <v>326</v>
      </c>
      <c r="DM576" s="25" t="s">
        <v>326</v>
      </c>
      <c r="DN576" s="25" t="s">
        <v>326</v>
      </c>
      <c r="DO576" s="25" t="s">
        <v>326</v>
      </c>
      <c r="DP576" s="25" t="s">
        <v>326</v>
      </c>
      <c r="DQ576" s="25" t="s">
        <v>326</v>
      </c>
      <c r="DR576" s="25" t="s">
        <v>40649</v>
      </c>
      <c r="DS576" s="25" t="s">
        <v>9827</v>
      </c>
      <c r="DT576" s="25" t="s">
        <v>326</v>
      </c>
      <c r="DU576" s="25" t="s">
        <v>326</v>
      </c>
      <c r="DV576" s="25" t="s">
        <v>326</v>
      </c>
      <c r="DW576" s="25" t="s">
        <v>12135</v>
      </c>
      <c r="DX576" s="25" t="s">
        <v>4113</v>
      </c>
      <c r="DY576" s="25" t="s">
        <v>326</v>
      </c>
      <c r="DZ576" s="25" t="s">
        <v>326</v>
      </c>
      <c r="EA576" s="25" t="s">
        <v>326</v>
      </c>
      <c r="EB576" s="25" t="s">
        <v>4113</v>
      </c>
      <c r="EC576" s="25" t="s">
        <v>326</v>
      </c>
      <c r="ED576" s="25" t="s">
        <v>4113</v>
      </c>
      <c r="EE576" s="25" t="s">
        <v>326</v>
      </c>
      <c r="EF576" s="25" t="s">
        <v>342</v>
      </c>
      <c r="EG576" s="25" t="s">
        <v>326</v>
      </c>
      <c r="EH576" s="25" t="s">
        <v>326</v>
      </c>
      <c r="EI576" s="25" t="s">
        <v>325</v>
      </c>
      <c r="FE576" s="25" t="s">
        <v>51660</v>
      </c>
      <c r="FF576" s="25" t="s">
        <v>51661</v>
      </c>
      <c r="FG576" s="25" t="s">
        <v>51662</v>
      </c>
      <c r="FH576" s="25" t="s">
        <v>4027</v>
      </c>
      <c r="FI576" s="25" t="s">
        <v>4027</v>
      </c>
      <c r="FJ576" s="25" t="s">
        <v>51663</v>
      </c>
      <c r="FK576" s="25" t="s">
        <v>51664</v>
      </c>
      <c r="FL576" s="25" t="s">
        <v>51664</v>
      </c>
      <c r="FM576" s="25" t="s">
        <v>51665</v>
      </c>
      <c r="FN576" s="25" t="s">
        <v>51666</v>
      </c>
      <c r="FO576" s="25" t="s">
        <v>51667</v>
      </c>
      <c r="FP576" s="25" t="s">
        <v>51668</v>
      </c>
      <c r="FQ576" s="25" t="s">
        <v>51669</v>
      </c>
      <c r="FR576" s="25" t="s">
        <v>8357</v>
      </c>
      <c r="FS576" s="25" t="s">
        <v>8357</v>
      </c>
      <c r="FT576" s="25" t="s">
        <v>51670</v>
      </c>
      <c r="FU576" s="25" t="s">
        <v>51671</v>
      </c>
      <c r="FV576" s="25" t="s">
        <v>51672</v>
      </c>
      <c r="FW576" s="25" t="s">
        <v>51673</v>
      </c>
      <c r="FX576" s="25" t="s">
        <v>51674</v>
      </c>
      <c r="FY576" s="25" t="s">
        <v>51675</v>
      </c>
      <c r="FZ576" s="25" t="s">
        <v>326</v>
      </c>
      <c r="GA576" s="25" t="s">
        <v>51676</v>
      </c>
      <c r="GB576" s="25" t="s">
        <v>51677</v>
      </c>
      <c r="GC576" s="25" t="s">
        <v>51678</v>
      </c>
      <c r="GD576" s="25" t="s">
        <v>51679</v>
      </c>
      <c r="GE576" s="25" t="s">
        <v>51680</v>
      </c>
      <c r="GF576" s="25" t="s">
        <v>51681</v>
      </c>
      <c r="GG576" s="25" t="s">
        <v>51682</v>
      </c>
      <c r="GH576" s="25" t="s">
        <v>51683</v>
      </c>
      <c r="GI576" s="25" t="s">
        <v>51684</v>
      </c>
      <c r="GJ576" s="25" t="s">
        <v>51685</v>
      </c>
      <c r="GK576" s="25" t="s">
        <v>51686</v>
      </c>
      <c r="GL576" s="25" t="s">
        <v>51687</v>
      </c>
      <c r="GM576" s="25" t="s">
        <v>51688</v>
      </c>
      <c r="GN576" s="25" t="s">
        <v>51689</v>
      </c>
      <c r="GO576" s="25" t="s">
        <v>51690</v>
      </c>
      <c r="GP576" s="25" t="s">
        <v>51691</v>
      </c>
      <c r="GQ576" s="25" t="s">
        <v>51692</v>
      </c>
      <c r="GR576" s="25" t="s">
        <v>51693</v>
      </c>
      <c r="GS576" s="25" t="s">
        <v>51694</v>
      </c>
      <c r="GT576" s="25" t="s">
        <v>51695</v>
      </c>
      <c r="GU576" s="25" t="s">
        <v>51696</v>
      </c>
      <c r="GV576" s="25" t="s">
        <v>51697</v>
      </c>
      <c r="GW576" s="25" t="s">
        <v>51698</v>
      </c>
      <c r="GX576" s="25" t="s">
        <v>51699</v>
      </c>
      <c r="GY576" s="25" t="s">
        <v>4067</v>
      </c>
      <c r="GZ576" s="25" t="s">
        <v>6614</v>
      </c>
      <c r="HA576" s="25" t="s">
        <v>19199</v>
      </c>
      <c r="HB576" s="25" t="s">
        <v>48486</v>
      </c>
      <c r="HC576" s="25" t="s">
        <v>48476</v>
      </c>
      <c r="HD576" s="25" t="s">
        <v>14419</v>
      </c>
      <c r="HE576" s="25" t="s">
        <v>15834</v>
      </c>
      <c r="HF576" s="25" t="s">
        <v>51700</v>
      </c>
      <c r="HG576" s="25" t="s">
        <v>51701</v>
      </c>
      <c r="HH576" s="25" t="s">
        <v>51702</v>
      </c>
      <c r="HI576" s="25" t="s">
        <v>326</v>
      </c>
      <c r="HJ576" s="25" t="s">
        <v>51703</v>
      </c>
      <c r="HM576" s="25" t="s">
        <v>51704</v>
      </c>
      <c r="HN576" s="25" t="s">
        <v>326</v>
      </c>
      <c r="HO576" s="25" t="s">
        <v>12338</v>
      </c>
      <c r="HP576" s="25" t="s">
        <v>13812</v>
      </c>
      <c r="HQ576" s="25" t="s">
        <v>51653</v>
      </c>
      <c r="HR576" s="25" t="s">
        <v>565</v>
      </c>
      <c r="HT576" s="25" t="s">
        <v>51705</v>
      </c>
      <c r="HU576" s="25" t="s">
        <v>51706</v>
      </c>
      <c r="HV576" s="25" t="s">
        <v>326</v>
      </c>
      <c r="HW576" s="25" t="s">
        <v>326</v>
      </c>
      <c r="HX576" s="25" t="s">
        <v>51707</v>
      </c>
      <c r="HY576" s="25" t="s">
        <v>51670</v>
      </c>
      <c r="HZ576" s="25" t="s">
        <v>326</v>
      </c>
      <c r="IA576" s="25" t="s">
        <v>51708</v>
      </c>
      <c r="IB576" s="25" t="s">
        <v>51709</v>
      </c>
      <c r="IC576" s="25" t="s">
        <v>51710</v>
      </c>
      <c r="ID576" s="25" t="s">
        <v>51711</v>
      </c>
      <c r="IE576" s="25" t="s">
        <v>390</v>
      </c>
      <c r="IF576" s="25" t="s">
        <v>51712</v>
      </c>
      <c r="IG576" s="25" t="s">
        <v>51713</v>
      </c>
      <c r="IH576" s="25" t="s">
        <v>51714</v>
      </c>
      <c r="II576" s="25" t="s">
        <v>51714</v>
      </c>
      <c r="IJ576" s="25" t="s">
        <v>51713</v>
      </c>
      <c r="IK576" s="25" t="s">
        <v>51715</v>
      </c>
      <c r="IL576" s="25" t="s">
        <v>29463</v>
      </c>
      <c r="IM576" s="25" t="s">
        <v>4027</v>
      </c>
      <c r="IN576" s="25" t="s">
        <v>326</v>
      </c>
      <c r="IO576" s="25" t="s">
        <v>326</v>
      </c>
      <c r="IP576" s="25" t="s">
        <v>326</v>
      </c>
      <c r="IQ576" s="25" t="s">
        <v>342</v>
      </c>
      <c r="IR576" s="25" t="s">
        <v>326</v>
      </c>
      <c r="IS576" s="25" t="s">
        <v>51716</v>
      </c>
      <c r="IT576" s="25" t="s">
        <v>51717</v>
      </c>
      <c r="IU576" s="25" t="s">
        <v>51718</v>
      </c>
      <c r="IV576" s="25" t="s">
        <v>20902</v>
      </c>
      <c r="IW576" s="25" t="s">
        <v>14384</v>
      </c>
      <c r="IX576" s="25" t="s">
        <v>23526</v>
      </c>
      <c r="IY576" s="25" t="s">
        <v>51719</v>
      </c>
      <c r="IZ576" s="25" t="s">
        <v>8151</v>
      </c>
      <c r="JA576" s="25" t="s">
        <v>326</v>
      </c>
      <c r="JB576" s="25" t="s">
        <v>326</v>
      </c>
      <c r="JC576" s="25" t="s">
        <v>326</v>
      </c>
      <c r="JD576" s="25" t="s">
        <v>395</v>
      </c>
      <c r="JE576" s="25" t="s">
        <v>396</v>
      </c>
      <c r="JF576" s="25" t="s">
        <v>395</v>
      </c>
      <c r="JG576" s="25" t="s">
        <v>396</v>
      </c>
      <c r="JH576" s="25" t="s">
        <v>25411</v>
      </c>
      <c r="JI576" s="25" t="s">
        <v>326</v>
      </c>
      <c r="JJ576" s="25" t="s">
        <v>326</v>
      </c>
      <c r="JK576" s="25" t="s">
        <v>326</v>
      </c>
      <c r="JL576" s="25" t="s">
        <v>326</v>
      </c>
      <c r="JM576" s="25" t="s">
        <v>326</v>
      </c>
      <c r="JN576" s="25" t="s">
        <v>51720</v>
      </c>
      <c r="JO576" s="25" t="s">
        <v>51721</v>
      </c>
      <c r="JP576" s="25" t="s">
        <v>51722</v>
      </c>
      <c r="JQ576" s="25" t="s">
        <v>51723</v>
      </c>
      <c r="JR576" s="25" t="s">
        <v>51724</v>
      </c>
      <c r="JS576" s="25" t="s">
        <v>51725</v>
      </c>
      <c r="JT576" s="25" t="s">
        <v>51726</v>
      </c>
      <c r="JU576" s="25" t="s">
        <v>51727</v>
      </c>
      <c r="JV576" s="25" t="s">
        <v>51728</v>
      </c>
      <c r="JW576" s="25" t="s">
        <v>326</v>
      </c>
      <c r="JX576" s="25" t="s">
        <v>51729</v>
      </c>
      <c r="JY576" s="25" t="s">
        <v>51730</v>
      </c>
      <c r="JZ576" s="25" t="s">
        <v>51731</v>
      </c>
      <c r="KA576" s="25" t="s">
        <v>51732</v>
      </c>
      <c r="KB576" s="25" t="s">
        <v>51733</v>
      </c>
      <c r="KC576" s="25" t="s">
        <v>51714</v>
      </c>
      <c r="KD576" s="25" t="s">
        <v>51734</v>
      </c>
      <c r="KE576" s="25" t="s">
        <v>51735</v>
      </c>
      <c r="KF576" s="25" t="s">
        <v>51666</v>
      </c>
      <c r="KG576" s="25" t="s">
        <v>51736</v>
      </c>
      <c r="KH576" s="25" t="s">
        <v>51664</v>
      </c>
      <c r="KI576" s="25" t="s">
        <v>51737</v>
      </c>
      <c r="KJ576" s="25" t="s">
        <v>51734</v>
      </c>
      <c r="KK576" s="25" t="s">
        <v>51738</v>
      </c>
      <c r="KL576" s="25" t="s">
        <v>51739</v>
      </c>
      <c r="KM576" s="25" t="s">
        <v>11427</v>
      </c>
      <c r="KN576" s="25" t="s">
        <v>51740</v>
      </c>
      <c r="KO576" s="25" t="s">
        <v>51682</v>
      </c>
      <c r="KP576" s="25" t="s">
        <v>51741</v>
      </c>
      <c r="KQ576" s="25" t="s">
        <v>51742</v>
      </c>
      <c r="KR576" s="25" t="s">
        <v>51743</v>
      </c>
      <c r="KS576" s="25" t="s">
        <v>51665</v>
      </c>
      <c r="KT576" s="25" t="s">
        <v>51744</v>
      </c>
      <c r="KU576" s="25" t="s">
        <v>51745</v>
      </c>
      <c r="KV576" s="25" t="s">
        <v>51746</v>
      </c>
      <c r="KW576" s="25" t="s">
        <v>51747</v>
      </c>
      <c r="KX576" s="25" t="s">
        <v>51748</v>
      </c>
      <c r="KY576" s="25" t="s">
        <v>51749</v>
      </c>
    </row>
    <row r="577" spans="1:324" hidden="1" x14ac:dyDescent="0.2">
      <c r="A577" s="24">
        <f>VLOOKUP($H577,xRef2LineOfBusiness!$A$1:$D$1093,1,FALSE)</f>
        <v>161085</v>
      </c>
      <c r="B577" s="24">
        <f>VLOOKUP($H577,xRef2LineOfBusiness!$A$1:$D$1093,2,FALSE)</f>
        <v>0</v>
      </c>
      <c r="C577" s="24" t="str">
        <f>VLOOKUP($H577,xRef2LineOfBusiness!$A$1:$D$1093,3,FALSE)</f>
        <v>COMMERCIAL BANKING</v>
      </c>
      <c r="D577" s="24" t="str">
        <f>VLOOKUP($H577,xRef2LineOfBusiness!$A$1:$D$1093,4,FALSE)</f>
        <v>BLOOM, BARRY C</v>
      </c>
      <c r="E577" s="25" t="s">
        <v>3630</v>
      </c>
      <c r="F577" s="25" t="s">
        <v>322</v>
      </c>
      <c r="H577" s="27">
        <v>161085</v>
      </c>
      <c r="I577" s="25" t="s">
        <v>51750</v>
      </c>
      <c r="J577" s="25" t="s">
        <v>51750</v>
      </c>
      <c r="K577" s="25" t="s">
        <v>325</v>
      </c>
      <c r="L577" s="25" t="s">
        <v>325</v>
      </c>
      <c r="M577" s="25" t="s">
        <v>51750</v>
      </c>
      <c r="N577" s="25" t="s">
        <v>326</v>
      </c>
      <c r="O577" s="25" t="s">
        <v>2025</v>
      </c>
      <c r="P577" s="25" t="s">
        <v>51751</v>
      </c>
      <c r="Q577" s="25" t="s">
        <v>45173</v>
      </c>
      <c r="R577" s="25" t="s">
        <v>330</v>
      </c>
      <c r="S577" s="25" t="s">
        <v>698</v>
      </c>
      <c r="T577" s="25" t="s">
        <v>51752</v>
      </c>
      <c r="U577" s="25" t="s">
        <v>12947</v>
      </c>
      <c r="V577" s="25" t="s">
        <v>334</v>
      </c>
      <c r="W577" s="25" t="s">
        <v>51753</v>
      </c>
      <c r="X577" s="25" t="s">
        <v>30712</v>
      </c>
      <c r="Y577" s="25" t="s">
        <v>51754</v>
      </c>
      <c r="Z577" s="25" t="s">
        <v>326</v>
      </c>
      <c r="AA577" s="25" t="s">
        <v>51754</v>
      </c>
      <c r="AB577" s="25" t="s">
        <v>326</v>
      </c>
      <c r="AC577" s="25" t="s">
        <v>326</v>
      </c>
      <c r="AD577" s="25" t="s">
        <v>326</v>
      </c>
      <c r="AE577" s="25" t="s">
        <v>326</v>
      </c>
      <c r="AF577" s="25" t="s">
        <v>326</v>
      </c>
      <c r="AG577" s="25" t="s">
        <v>326</v>
      </c>
      <c r="AH577" s="25" t="s">
        <v>326</v>
      </c>
      <c r="AI577" s="25" t="s">
        <v>51755</v>
      </c>
      <c r="AJ577" s="25" t="s">
        <v>326</v>
      </c>
      <c r="AK577" s="25" t="s">
        <v>326</v>
      </c>
      <c r="AL577" s="25" t="s">
        <v>326</v>
      </c>
      <c r="AM577" s="25" t="s">
        <v>326</v>
      </c>
      <c r="AN577" s="25" t="s">
        <v>51756</v>
      </c>
      <c r="AO577" s="25" t="s">
        <v>326</v>
      </c>
      <c r="AP577" s="25" t="s">
        <v>51757</v>
      </c>
      <c r="AQ577" s="25" t="s">
        <v>51758</v>
      </c>
      <c r="AR577" s="25" t="s">
        <v>51759</v>
      </c>
      <c r="AS577" s="25" t="s">
        <v>51759</v>
      </c>
      <c r="AT577" s="25" t="s">
        <v>51760</v>
      </c>
      <c r="AU577" s="25" t="s">
        <v>51761</v>
      </c>
      <c r="AV577" s="25" t="s">
        <v>326</v>
      </c>
      <c r="AW577" s="25" t="s">
        <v>31693</v>
      </c>
      <c r="AX577" s="25" t="s">
        <v>51762</v>
      </c>
      <c r="AY577" s="25" t="s">
        <v>326</v>
      </c>
      <c r="AZ577" s="25" t="s">
        <v>43229</v>
      </c>
      <c r="BA577" s="25" t="s">
        <v>51763</v>
      </c>
      <c r="BB577" s="25" t="s">
        <v>51764</v>
      </c>
      <c r="BC577" s="25" t="s">
        <v>51765</v>
      </c>
      <c r="BD577" s="25" t="s">
        <v>326</v>
      </c>
      <c r="BE577" s="25" t="s">
        <v>51766</v>
      </c>
      <c r="BF577" s="25" t="s">
        <v>51767</v>
      </c>
      <c r="BG577" s="25" t="s">
        <v>326</v>
      </c>
      <c r="BH577" s="25" t="s">
        <v>326</v>
      </c>
      <c r="BI577" s="25" t="s">
        <v>38409</v>
      </c>
      <c r="BJ577" s="25" t="s">
        <v>326</v>
      </c>
      <c r="BK577" s="25" t="s">
        <v>51768</v>
      </c>
      <c r="BL577" s="25" t="s">
        <v>326</v>
      </c>
      <c r="BM577" s="25" t="s">
        <v>51769</v>
      </c>
      <c r="BN577" s="25" t="s">
        <v>326</v>
      </c>
      <c r="BO577" s="25" t="s">
        <v>326</v>
      </c>
      <c r="BP577" s="25" t="s">
        <v>51769</v>
      </c>
      <c r="BQ577" s="25" t="s">
        <v>326</v>
      </c>
      <c r="BR577" s="25" t="s">
        <v>26625</v>
      </c>
      <c r="BS577" s="25" t="s">
        <v>51770</v>
      </c>
      <c r="BT577" s="25" t="s">
        <v>326</v>
      </c>
      <c r="BU577" s="25" t="s">
        <v>326</v>
      </c>
      <c r="BV577" s="25" t="s">
        <v>51771</v>
      </c>
      <c r="BW577" s="25" t="s">
        <v>51772</v>
      </c>
      <c r="BX577" s="25" t="s">
        <v>326</v>
      </c>
      <c r="BY577" s="25" t="s">
        <v>326</v>
      </c>
      <c r="BZ577" s="25" t="s">
        <v>326</v>
      </c>
      <c r="CA577" s="25" t="s">
        <v>20989</v>
      </c>
      <c r="CB577" s="25" t="s">
        <v>326</v>
      </c>
      <c r="CC577" s="25" t="s">
        <v>326</v>
      </c>
      <c r="CD577" s="25" t="s">
        <v>326</v>
      </c>
      <c r="CE577" s="25" t="s">
        <v>326</v>
      </c>
      <c r="CF577" s="25" t="s">
        <v>51773</v>
      </c>
      <c r="CG577" s="25" t="s">
        <v>51774</v>
      </c>
      <c r="CH577" s="25" t="s">
        <v>326</v>
      </c>
      <c r="CI577" s="25" t="s">
        <v>729</v>
      </c>
      <c r="CJ577" s="25" t="s">
        <v>326</v>
      </c>
      <c r="CK577" s="25" t="s">
        <v>345</v>
      </c>
      <c r="CL577" s="25" t="s">
        <v>51775</v>
      </c>
      <c r="CM577" s="25" t="s">
        <v>326</v>
      </c>
      <c r="CN577" s="25" t="s">
        <v>326</v>
      </c>
      <c r="CO577" s="25" t="s">
        <v>51776</v>
      </c>
      <c r="CP577" s="25" t="s">
        <v>51777</v>
      </c>
      <c r="CQ577" s="25" t="s">
        <v>51778</v>
      </c>
      <c r="CR577" s="25" t="s">
        <v>51767</v>
      </c>
      <c r="CS577" s="25" t="s">
        <v>51779</v>
      </c>
      <c r="CT577" s="25" t="s">
        <v>326</v>
      </c>
      <c r="CU577" s="25" t="s">
        <v>51779</v>
      </c>
      <c r="CV577" s="25" t="s">
        <v>51780</v>
      </c>
      <c r="CW577" s="25" t="s">
        <v>326</v>
      </c>
      <c r="CX577" s="25" t="s">
        <v>51780</v>
      </c>
      <c r="CY577" s="25" t="s">
        <v>51781</v>
      </c>
      <c r="CZ577" s="25" t="s">
        <v>51782</v>
      </c>
      <c r="DA577" s="25" t="s">
        <v>326</v>
      </c>
      <c r="DB577" s="25" t="s">
        <v>326</v>
      </c>
      <c r="DC577" s="25" t="s">
        <v>51783</v>
      </c>
      <c r="DD577" s="25" t="s">
        <v>44560</v>
      </c>
      <c r="DE577" s="25" t="s">
        <v>326</v>
      </c>
      <c r="DF577" s="25" t="s">
        <v>326</v>
      </c>
      <c r="DG577" s="25" t="s">
        <v>51784</v>
      </c>
      <c r="DH577" s="25" t="s">
        <v>326</v>
      </c>
      <c r="DI577" s="25" t="s">
        <v>51785</v>
      </c>
      <c r="DJ577" s="25" t="s">
        <v>1749</v>
      </c>
      <c r="DK577" s="25" t="s">
        <v>16106</v>
      </c>
      <c r="DL577" s="25" t="s">
        <v>326</v>
      </c>
      <c r="DM577" s="25" t="s">
        <v>326</v>
      </c>
      <c r="DN577" s="25" t="s">
        <v>30762</v>
      </c>
      <c r="DO577" s="25" t="s">
        <v>326</v>
      </c>
      <c r="DP577" s="25" t="s">
        <v>1302</v>
      </c>
      <c r="DQ577" s="25" t="s">
        <v>326</v>
      </c>
      <c r="DR577" s="25" t="s">
        <v>51786</v>
      </c>
      <c r="DS577" s="25" t="s">
        <v>51787</v>
      </c>
      <c r="DT577" s="25" t="s">
        <v>23956</v>
      </c>
      <c r="DU577" s="25" t="s">
        <v>326</v>
      </c>
      <c r="DV577" s="25" t="s">
        <v>23956</v>
      </c>
      <c r="DW577" s="25" t="s">
        <v>326</v>
      </c>
      <c r="DX577" s="25" t="s">
        <v>51788</v>
      </c>
      <c r="DY577" s="25" t="s">
        <v>326</v>
      </c>
      <c r="DZ577" s="25" t="s">
        <v>326</v>
      </c>
      <c r="EA577" s="25" t="s">
        <v>326</v>
      </c>
      <c r="EB577" s="25" t="s">
        <v>51788</v>
      </c>
      <c r="EC577" s="25" t="s">
        <v>51789</v>
      </c>
      <c r="ED577" s="25" t="s">
        <v>51790</v>
      </c>
      <c r="EE577" s="25" t="s">
        <v>326</v>
      </c>
      <c r="EF577" s="25" t="s">
        <v>4990</v>
      </c>
      <c r="EG577" s="25" t="s">
        <v>326</v>
      </c>
      <c r="EH577" s="25" t="s">
        <v>326</v>
      </c>
      <c r="EI577" s="25" t="s">
        <v>325</v>
      </c>
      <c r="FE577" s="25" t="s">
        <v>51791</v>
      </c>
      <c r="FF577" s="25" t="s">
        <v>51792</v>
      </c>
      <c r="FG577" s="25" t="s">
        <v>51793</v>
      </c>
      <c r="FH577" s="25" t="s">
        <v>51794</v>
      </c>
      <c r="FI577" s="25" t="s">
        <v>51794</v>
      </c>
      <c r="FJ577" s="25" t="s">
        <v>51795</v>
      </c>
      <c r="FK577" s="25" t="s">
        <v>51796</v>
      </c>
      <c r="FL577" s="25" t="s">
        <v>51796</v>
      </c>
      <c r="FM577" s="25" t="s">
        <v>51797</v>
      </c>
      <c r="FN577" s="25" t="s">
        <v>51798</v>
      </c>
      <c r="FO577" s="25" t="s">
        <v>51799</v>
      </c>
      <c r="FP577" s="25" t="s">
        <v>51800</v>
      </c>
      <c r="FQ577" s="25" t="s">
        <v>51801</v>
      </c>
      <c r="FR577" s="25" t="s">
        <v>51802</v>
      </c>
      <c r="FS577" s="25" t="s">
        <v>51803</v>
      </c>
      <c r="FT577" s="25" t="s">
        <v>51804</v>
      </c>
      <c r="FU577" s="25" t="s">
        <v>51805</v>
      </c>
      <c r="FV577" s="25" t="s">
        <v>51806</v>
      </c>
      <c r="FW577" s="25" t="s">
        <v>51807</v>
      </c>
      <c r="FX577" s="25" t="s">
        <v>51808</v>
      </c>
      <c r="FY577" s="25" t="s">
        <v>51809</v>
      </c>
      <c r="FZ577" s="25" t="s">
        <v>51810</v>
      </c>
      <c r="GA577" s="25" t="s">
        <v>51811</v>
      </c>
      <c r="GB577" s="25" t="s">
        <v>51811</v>
      </c>
      <c r="GC577" s="25" t="s">
        <v>326</v>
      </c>
      <c r="GD577" s="25" t="s">
        <v>326</v>
      </c>
      <c r="GE577" s="25" t="s">
        <v>326</v>
      </c>
      <c r="GF577" s="25" t="s">
        <v>326</v>
      </c>
      <c r="GG577" s="25" t="s">
        <v>51812</v>
      </c>
      <c r="GH577" s="25" t="s">
        <v>51813</v>
      </c>
      <c r="GI577" s="25" t="s">
        <v>51814</v>
      </c>
      <c r="GJ577" s="25" t="s">
        <v>51815</v>
      </c>
      <c r="GK577" s="25" t="s">
        <v>51816</v>
      </c>
      <c r="GL577" s="25" t="s">
        <v>51817</v>
      </c>
      <c r="GM577" s="25" t="s">
        <v>51818</v>
      </c>
      <c r="GN577" s="25" t="s">
        <v>51819</v>
      </c>
      <c r="GO577" s="25" t="s">
        <v>51820</v>
      </c>
      <c r="GP577" s="25" t="s">
        <v>51821</v>
      </c>
      <c r="GQ577" s="25" t="s">
        <v>51822</v>
      </c>
      <c r="GR577" s="25" t="s">
        <v>51823</v>
      </c>
      <c r="GS577" s="25" t="s">
        <v>51824</v>
      </c>
      <c r="GT577" s="25" t="s">
        <v>51825</v>
      </c>
      <c r="GU577" s="25" t="s">
        <v>51826</v>
      </c>
      <c r="GV577" s="25" t="s">
        <v>51827</v>
      </c>
      <c r="GW577" s="25" t="s">
        <v>51828</v>
      </c>
      <c r="GX577" s="25" t="s">
        <v>51829</v>
      </c>
      <c r="GY577" s="25" t="s">
        <v>5994</v>
      </c>
      <c r="GZ577" s="25" t="s">
        <v>51830</v>
      </c>
      <c r="HA577" s="25" t="s">
        <v>51831</v>
      </c>
      <c r="HB577" s="25" t="s">
        <v>51832</v>
      </c>
      <c r="HC577" s="25" t="s">
        <v>51833</v>
      </c>
      <c r="HD577" s="25" t="s">
        <v>51834</v>
      </c>
      <c r="HE577" s="25" t="s">
        <v>51835</v>
      </c>
      <c r="HF577" s="25" t="s">
        <v>51836</v>
      </c>
      <c r="HG577" s="25" t="s">
        <v>51837</v>
      </c>
      <c r="HH577" s="25" t="s">
        <v>51838</v>
      </c>
      <c r="HI577" s="25" t="s">
        <v>326</v>
      </c>
      <c r="HJ577" s="25" t="s">
        <v>51839</v>
      </c>
      <c r="HM577" s="25" t="s">
        <v>51840</v>
      </c>
      <c r="HN577" s="25" t="s">
        <v>51755</v>
      </c>
      <c r="HO577" s="25" t="s">
        <v>51841</v>
      </c>
      <c r="HP577" s="25" t="s">
        <v>51842</v>
      </c>
      <c r="HQ577" s="25" t="s">
        <v>20989</v>
      </c>
      <c r="HR577" s="25" t="s">
        <v>5053</v>
      </c>
      <c r="HT577" s="25" t="s">
        <v>51843</v>
      </c>
      <c r="HU577" s="25" t="s">
        <v>51844</v>
      </c>
      <c r="HV577" s="25" t="s">
        <v>326</v>
      </c>
      <c r="HW577" s="25" t="s">
        <v>326</v>
      </c>
      <c r="HX577" s="25" t="s">
        <v>51845</v>
      </c>
      <c r="HY577" s="25" t="s">
        <v>51846</v>
      </c>
      <c r="HZ577" s="25" t="s">
        <v>326</v>
      </c>
      <c r="IA577" s="25" t="s">
        <v>51847</v>
      </c>
      <c r="IB577" s="25" t="s">
        <v>51848</v>
      </c>
      <c r="IC577" s="25" t="s">
        <v>51849</v>
      </c>
      <c r="ID577" s="25" t="s">
        <v>51850</v>
      </c>
      <c r="IF577" s="25" t="s">
        <v>51851</v>
      </c>
      <c r="IG577" s="25" t="s">
        <v>51852</v>
      </c>
      <c r="IH577" s="25" t="s">
        <v>51853</v>
      </c>
      <c r="II577" s="25" t="s">
        <v>51853</v>
      </c>
      <c r="IJ577" s="25" t="s">
        <v>51852</v>
      </c>
      <c r="IK577" s="25" t="s">
        <v>51854</v>
      </c>
      <c r="IL577" s="25" t="s">
        <v>37916</v>
      </c>
      <c r="IM577" s="25" t="s">
        <v>51794</v>
      </c>
      <c r="IN577" s="25" t="s">
        <v>326</v>
      </c>
      <c r="IO577" s="25" t="s">
        <v>326</v>
      </c>
      <c r="IP577" s="25" t="s">
        <v>326</v>
      </c>
      <c r="IQ577" s="25" t="s">
        <v>4990</v>
      </c>
      <c r="IR577" s="25" t="s">
        <v>326</v>
      </c>
      <c r="IS577" s="25" t="s">
        <v>51855</v>
      </c>
      <c r="IT577" s="25" t="s">
        <v>51856</v>
      </c>
      <c r="IU577" s="25" t="s">
        <v>51857</v>
      </c>
      <c r="IV577" s="25" t="s">
        <v>51858</v>
      </c>
      <c r="IW577" s="25" t="s">
        <v>326</v>
      </c>
      <c r="IX577" s="25" t="s">
        <v>51859</v>
      </c>
      <c r="IY577" s="25" t="s">
        <v>326</v>
      </c>
      <c r="IZ577" s="25" t="s">
        <v>326</v>
      </c>
      <c r="JA577" s="25" t="s">
        <v>51860</v>
      </c>
      <c r="JB577" s="25" t="s">
        <v>51861</v>
      </c>
      <c r="JC577" s="25" t="s">
        <v>326</v>
      </c>
      <c r="JD577" s="25" t="s">
        <v>395</v>
      </c>
      <c r="JE577" s="25" t="s">
        <v>396</v>
      </c>
      <c r="JF577" s="25" t="s">
        <v>395</v>
      </c>
      <c r="JG577" s="25" t="s">
        <v>396</v>
      </c>
      <c r="JH577" s="25" t="s">
        <v>44560</v>
      </c>
      <c r="JI577" s="25" t="s">
        <v>14782</v>
      </c>
      <c r="JJ577" s="25" t="s">
        <v>326</v>
      </c>
      <c r="JK577" s="25" t="s">
        <v>326</v>
      </c>
      <c r="JL577" s="25" t="s">
        <v>326</v>
      </c>
      <c r="JM577" s="25" t="s">
        <v>1302</v>
      </c>
      <c r="JN577" s="25" t="s">
        <v>51862</v>
      </c>
      <c r="JO577" s="25" t="s">
        <v>51863</v>
      </c>
      <c r="JP577" s="25" t="s">
        <v>51864</v>
      </c>
      <c r="JQ577" s="25" t="s">
        <v>51865</v>
      </c>
      <c r="JR577" s="25" t="s">
        <v>51866</v>
      </c>
      <c r="JS577" s="25" t="s">
        <v>51867</v>
      </c>
      <c r="JT577" s="25" t="s">
        <v>51868</v>
      </c>
      <c r="JU577" s="25" t="s">
        <v>51869</v>
      </c>
      <c r="JV577" s="25" t="s">
        <v>51870</v>
      </c>
      <c r="JW577" s="25" t="s">
        <v>326</v>
      </c>
      <c r="JX577" s="25" t="s">
        <v>51871</v>
      </c>
      <c r="JY577" s="25" t="s">
        <v>51872</v>
      </c>
      <c r="JZ577" s="25" t="s">
        <v>51873</v>
      </c>
      <c r="KA577" s="25" t="s">
        <v>51874</v>
      </c>
      <c r="KB577" s="25" t="s">
        <v>51875</v>
      </c>
      <c r="KC577" s="25" t="s">
        <v>51853</v>
      </c>
      <c r="KD577" s="25" t="s">
        <v>51876</v>
      </c>
      <c r="KE577" s="25" t="s">
        <v>51877</v>
      </c>
      <c r="KF577" s="25" t="s">
        <v>51798</v>
      </c>
      <c r="KG577" s="25" t="s">
        <v>51878</v>
      </c>
      <c r="KH577" s="25" t="s">
        <v>51796</v>
      </c>
      <c r="KI577" s="25" t="s">
        <v>51879</v>
      </c>
      <c r="KJ577" s="25" t="s">
        <v>51876</v>
      </c>
      <c r="KK577" s="25" t="s">
        <v>51880</v>
      </c>
      <c r="KL577" s="25" t="s">
        <v>3848</v>
      </c>
      <c r="KM577" s="25" t="s">
        <v>51881</v>
      </c>
      <c r="KN577" s="25" t="s">
        <v>51882</v>
      </c>
      <c r="KO577" s="25" t="s">
        <v>51812</v>
      </c>
      <c r="KP577" s="25" t="s">
        <v>51883</v>
      </c>
      <c r="KQ577" s="25" t="s">
        <v>51884</v>
      </c>
      <c r="KR577" s="25" t="s">
        <v>51885</v>
      </c>
      <c r="KS577" s="25" t="s">
        <v>51797</v>
      </c>
      <c r="KT577" s="25" t="s">
        <v>51886</v>
      </c>
      <c r="KU577" s="25" t="s">
        <v>51887</v>
      </c>
      <c r="KV577" s="25" t="s">
        <v>51888</v>
      </c>
      <c r="KW577" s="25" t="s">
        <v>51889</v>
      </c>
      <c r="KX577" s="25" t="s">
        <v>51890</v>
      </c>
      <c r="KY577" s="25" t="s">
        <v>51891</v>
      </c>
      <c r="KZ577" s="25" t="s">
        <v>51892</v>
      </c>
      <c r="LA577" s="25" t="s">
        <v>51893</v>
      </c>
      <c r="LB577" s="25" t="s">
        <v>51894</v>
      </c>
      <c r="LC577" s="25" t="s">
        <v>51895</v>
      </c>
      <c r="LD577" s="25" t="s">
        <v>51896</v>
      </c>
      <c r="LE577" s="25" t="s">
        <v>51897</v>
      </c>
      <c r="LF577" s="25" t="s">
        <v>51762</v>
      </c>
      <c r="LG577" s="25" t="s">
        <v>51898</v>
      </c>
      <c r="LH577" s="25" t="s">
        <v>44560</v>
      </c>
      <c r="LI577" s="25" t="s">
        <v>51899</v>
      </c>
      <c r="LJ577" s="25" t="s">
        <v>51900</v>
      </c>
      <c r="LK577" s="25" t="s">
        <v>51901</v>
      </c>
      <c r="LL577" s="25" t="s">
        <v>51902</v>
      </c>
    </row>
    <row r="578" spans="1:324" hidden="1" x14ac:dyDescent="0.2">
      <c r="A578" s="24">
        <f>VLOOKUP($H578,xRef2LineOfBusiness!$A$1:$D$1093,1,FALSE)</f>
        <v>82206</v>
      </c>
      <c r="B578" s="24">
        <f>VLOOKUP($H578,xRef2LineOfBusiness!$A$1:$D$1093,2,FALSE)</f>
        <v>0</v>
      </c>
      <c r="C578" s="24" t="str">
        <f>VLOOKUP($H578,xRef2LineOfBusiness!$A$1:$D$1093,3,FALSE)</f>
        <v>CITIZENS RESTRUCTURING MANAGEMENT</v>
      </c>
      <c r="D578" s="24" t="str">
        <f>VLOOKUP($H578,xRef2LineOfBusiness!$A$1:$D$1093,4,FALSE)</f>
        <v>JENNINGS, EDWARD</v>
      </c>
      <c r="E578" s="25" t="s">
        <v>1012</v>
      </c>
      <c r="F578" s="25" t="s">
        <v>322</v>
      </c>
      <c r="G578" s="25" t="s">
        <v>8982</v>
      </c>
      <c r="H578" s="27">
        <v>82206</v>
      </c>
      <c r="I578" s="25" t="s">
        <v>51903</v>
      </c>
      <c r="J578" s="25" t="s">
        <v>51903</v>
      </c>
      <c r="K578" s="25" t="s">
        <v>325</v>
      </c>
      <c r="L578" s="25" t="s">
        <v>325</v>
      </c>
      <c r="M578" s="25" t="s">
        <v>51903</v>
      </c>
      <c r="N578" s="25" t="s">
        <v>326</v>
      </c>
      <c r="O578" s="25" t="s">
        <v>345</v>
      </c>
      <c r="P578" s="25" t="s">
        <v>51904</v>
      </c>
      <c r="Q578" s="25" t="s">
        <v>5280</v>
      </c>
      <c r="R578" s="25" t="s">
        <v>330</v>
      </c>
      <c r="S578" s="25" t="s">
        <v>4310</v>
      </c>
      <c r="T578" s="25" t="s">
        <v>51905</v>
      </c>
      <c r="U578" s="25" t="s">
        <v>51906</v>
      </c>
      <c r="V578" s="25" t="s">
        <v>334</v>
      </c>
      <c r="W578" s="25" t="s">
        <v>422</v>
      </c>
      <c r="X578" s="25" t="s">
        <v>326</v>
      </c>
      <c r="Y578" s="25" t="s">
        <v>433</v>
      </c>
      <c r="Z578" s="25" t="s">
        <v>326</v>
      </c>
      <c r="AA578" s="25" t="s">
        <v>433</v>
      </c>
      <c r="AB578" s="25" t="s">
        <v>326</v>
      </c>
      <c r="AC578" s="25" t="s">
        <v>326</v>
      </c>
      <c r="AD578" s="25" t="s">
        <v>326</v>
      </c>
      <c r="AE578" s="25" t="s">
        <v>326</v>
      </c>
      <c r="AF578" s="25" t="s">
        <v>326</v>
      </c>
      <c r="AG578" s="25" t="s">
        <v>326</v>
      </c>
      <c r="AH578" s="25" t="s">
        <v>326</v>
      </c>
      <c r="AI578" s="25" t="s">
        <v>326</v>
      </c>
      <c r="AJ578" s="25" t="s">
        <v>326</v>
      </c>
      <c r="AK578" s="25" t="s">
        <v>326</v>
      </c>
      <c r="AL578" s="25" t="s">
        <v>326</v>
      </c>
      <c r="AM578" s="25" t="s">
        <v>326</v>
      </c>
      <c r="AN578" s="25" t="s">
        <v>335</v>
      </c>
      <c r="AO578" s="25" t="s">
        <v>326</v>
      </c>
      <c r="AP578" s="25" t="s">
        <v>326</v>
      </c>
      <c r="AQ578" s="25" t="s">
        <v>545</v>
      </c>
      <c r="AR578" s="25" t="s">
        <v>23799</v>
      </c>
      <c r="AS578" s="25" t="s">
        <v>23799</v>
      </c>
      <c r="AT578" s="25" t="s">
        <v>2688</v>
      </c>
      <c r="AU578" s="25" t="s">
        <v>40349</v>
      </c>
      <c r="AV578" s="25" t="s">
        <v>326</v>
      </c>
      <c r="AW578" s="25" t="s">
        <v>2735</v>
      </c>
      <c r="AX578" s="25" t="s">
        <v>1147</v>
      </c>
      <c r="AY578" s="25" t="s">
        <v>326</v>
      </c>
      <c r="AZ578" s="25" t="s">
        <v>326</v>
      </c>
      <c r="BA578" s="25" t="s">
        <v>326</v>
      </c>
      <c r="BB578" s="25" t="s">
        <v>326</v>
      </c>
      <c r="BC578" s="25" t="s">
        <v>326</v>
      </c>
      <c r="BD578" s="25" t="s">
        <v>326</v>
      </c>
      <c r="BE578" s="25" t="s">
        <v>51404</v>
      </c>
      <c r="BF578" s="25" t="s">
        <v>13176</v>
      </c>
      <c r="BG578" s="25" t="s">
        <v>326</v>
      </c>
      <c r="BH578" s="25" t="s">
        <v>8518</v>
      </c>
      <c r="BI578" s="25" t="s">
        <v>330</v>
      </c>
      <c r="BJ578" s="25" t="s">
        <v>326</v>
      </c>
      <c r="BK578" s="25" t="s">
        <v>325</v>
      </c>
      <c r="BL578" s="25" t="s">
        <v>326</v>
      </c>
      <c r="BM578" s="25" t="s">
        <v>326</v>
      </c>
      <c r="BN578" s="25" t="s">
        <v>326</v>
      </c>
      <c r="BO578" s="25" t="s">
        <v>326</v>
      </c>
      <c r="BP578" s="25" t="s">
        <v>326</v>
      </c>
      <c r="BQ578" s="25" t="s">
        <v>326</v>
      </c>
      <c r="BR578" s="25" t="s">
        <v>384</v>
      </c>
      <c r="BS578" s="25" t="s">
        <v>326</v>
      </c>
      <c r="BT578" s="25" t="s">
        <v>327</v>
      </c>
      <c r="BU578" s="25" t="s">
        <v>326</v>
      </c>
      <c r="BV578" s="25" t="s">
        <v>21766</v>
      </c>
      <c r="BW578" s="25" t="s">
        <v>1262</v>
      </c>
      <c r="BX578" s="25" t="s">
        <v>326</v>
      </c>
      <c r="BY578" s="25" t="s">
        <v>326</v>
      </c>
      <c r="BZ578" s="25" t="s">
        <v>326</v>
      </c>
      <c r="CA578" s="25" t="s">
        <v>326</v>
      </c>
      <c r="CB578" s="25" t="s">
        <v>326</v>
      </c>
      <c r="CC578" s="25" t="s">
        <v>326</v>
      </c>
      <c r="CD578" s="25" t="s">
        <v>326</v>
      </c>
      <c r="CE578" s="25" t="s">
        <v>326</v>
      </c>
      <c r="CF578" s="25" t="s">
        <v>1262</v>
      </c>
      <c r="CG578" s="25" t="s">
        <v>3170</v>
      </c>
      <c r="CH578" s="25" t="s">
        <v>326</v>
      </c>
      <c r="CI578" s="25" t="s">
        <v>326</v>
      </c>
      <c r="CJ578" s="25" t="s">
        <v>326</v>
      </c>
      <c r="CK578" s="25" t="s">
        <v>326</v>
      </c>
      <c r="CL578" s="25" t="s">
        <v>326</v>
      </c>
      <c r="CM578" s="25" t="s">
        <v>326</v>
      </c>
      <c r="CN578" s="25" t="s">
        <v>326</v>
      </c>
      <c r="CO578" s="25" t="s">
        <v>7221</v>
      </c>
      <c r="CP578" s="25" t="s">
        <v>326</v>
      </c>
      <c r="CQ578" s="25" t="s">
        <v>7221</v>
      </c>
      <c r="CR578" s="25" t="s">
        <v>13176</v>
      </c>
      <c r="CS578" s="25" t="s">
        <v>354</v>
      </c>
      <c r="CT578" s="25" t="s">
        <v>326</v>
      </c>
      <c r="CU578" s="25" t="s">
        <v>354</v>
      </c>
      <c r="CV578" s="25" t="s">
        <v>326</v>
      </c>
      <c r="CW578" s="25" t="s">
        <v>326</v>
      </c>
      <c r="CX578" s="25" t="s">
        <v>326</v>
      </c>
      <c r="CY578" s="25" t="s">
        <v>354</v>
      </c>
      <c r="CZ578" s="25" t="s">
        <v>326</v>
      </c>
      <c r="DA578" s="25" t="s">
        <v>445</v>
      </c>
      <c r="DB578" s="25" t="s">
        <v>326</v>
      </c>
      <c r="DC578" s="25" t="s">
        <v>326</v>
      </c>
      <c r="DD578" s="25" t="s">
        <v>1481</v>
      </c>
      <c r="DE578" s="25" t="s">
        <v>326</v>
      </c>
      <c r="DF578" s="25" t="s">
        <v>326</v>
      </c>
      <c r="DG578" s="25" t="s">
        <v>3089</v>
      </c>
      <c r="DH578" s="25" t="s">
        <v>326</v>
      </c>
      <c r="DI578" s="25" t="s">
        <v>3683</v>
      </c>
      <c r="DJ578" s="25" t="s">
        <v>326</v>
      </c>
      <c r="DK578" s="25" t="s">
        <v>908</v>
      </c>
      <c r="DL578" s="25" t="s">
        <v>326</v>
      </c>
      <c r="DM578" s="25" t="s">
        <v>326</v>
      </c>
      <c r="DN578" s="25" t="s">
        <v>326</v>
      </c>
      <c r="DO578" s="25" t="s">
        <v>326</v>
      </c>
      <c r="DP578" s="25" t="s">
        <v>1233</v>
      </c>
      <c r="DQ578" s="25" t="s">
        <v>326</v>
      </c>
      <c r="DR578" s="25" t="s">
        <v>341</v>
      </c>
      <c r="DS578" s="25" t="s">
        <v>595</v>
      </c>
      <c r="DT578" s="25" t="s">
        <v>326</v>
      </c>
      <c r="DU578" s="25" t="s">
        <v>326</v>
      </c>
      <c r="DV578" s="25" t="s">
        <v>326</v>
      </c>
      <c r="DW578" s="25" t="s">
        <v>326</v>
      </c>
      <c r="DX578" s="25" t="s">
        <v>595</v>
      </c>
      <c r="DY578" s="25" t="s">
        <v>326</v>
      </c>
      <c r="DZ578" s="25" t="s">
        <v>326</v>
      </c>
      <c r="EA578" s="25" t="s">
        <v>326</v>
      </c>
      <c r="EB578" s="25" t="s">
        <v>595</v>
      </c>
      <c r="EC578" s="25" t="s">
        <v>326</v>
      </c>
      <c r="ED578" s="25" t="s">
        <v>595</v>
      </c>
      <c r="EE578" s="25" t="s">
        <v>326</v>
      </c>
      <c r="EF578" s="25" t="s">
        <v>326</v>
      </c>
      <c r="EG578" s="25" t="s">
        <v>326</v>
      </c>
      <c r="EH578" s="25" t="s">
        <v>326</v>
      </c>
      <c r="EI578" s="25" t="s">
        <v>325</v>
      </c>
      <c r="FE578" s="25" t="s">
        <v>18569</v>
      </c>
      <c r="FF578" s="25" t="s">
        <v>51907</v>
      </c>
      <c r="FG578" s="25" t="s">
        <v>51907</v>
      </c>
      <c r="FH578" s="25" t="s">
        <v>7221</v>
      </c>
      <c r="FI578" s="25" t="s">
        <v>7221</v>
      </c>
      <c r="FJ578" s="25" t="s">
        <v>51908</v>
      </c>
      <c r="FK578" s="25" t="s">
        <v>51908</v>
      </c>
      <c r="FL578" s="25" t="s">
        <v>51908</v>
      </c>
      <c r="FM578" s="25" t="s">
        <v>51909</v>
      </c>
      <c r="FN578" s="25" t="s">
        <v>51910</v>
      </c>
      <c r="FO578" s="25" t="s">
        <v>356</v>
      </c>
      <c r="FP578" s="25" t="s">
        <v>356</v>
      </c>
      <c r="FQ578" s="25" t="s">
        <v>356</v>
      </c>
      <c r="FR578" s="25" t="s">
        <v>3089</v>
      </c>
      <c r="FS578" s="25" t="s">
        <v>3089</v>
      </c>
      <c r="FT578" s="25" t="s">
        <v>51911</v>
      </c>
      <c r="FU578" s="25" t="s">
        <v>51912</v>
      </c>
      <c r="FV578" s="25" t="s">
        <v>51913</v>
      </c>
      <c r="FW578" s="25" t="s">
        <v>368</v>
      </c>
      <c r="FX578" s="25" t="s">
        <v>51914</v>
      </c>
      <c r="FY578" s="25" t="s">
        <v>326</v>
      </c>
      <c r="FZ578" s="25" t="s">
        <v>356</v>
      </c>
      <c r="GA578" s="25" t="s">
        <v>51915</v>
      </c>
      <c r="GB578" s="25" t="s">
        <v>51915</v>
      </c>
      <c r="GC578" s="25" t="s">
        <v>326</v>
      </c>
      <c r="GD578" s="25" t="s">
        <v>326</v>
      </c>
      <c r="GE578" s="25" t="s">
        <v>326</v>
      </c>
      <c r="GF578" s="25" t="s">
        <v>355</v>
      </c>
      <c r="GG578" s="25" t="s">
        <v>356</v>
      </c>
      <c r="GH578" s="25" t="s">
        <v>51916</v>
      </c>
      <c r="GI578" s="25" t="s">
        <v>51917</v>
      </c>
      <c r="GJ578" s="25" t="s">
        <v>51918</v>
      </c>
      <c r="GK578" s="25" t="s">
        <v>51919</v>
      </c>
      <c r="GL578" s="25" t="s">
        <v>51912</v>
      </c>
      <c r="GM578" s="25" t="s">
        <v>356</v>
      </c>
      <c r="GN578" s="25" t="s">
        <v>356</v>
      </c>
      <c r="GO578" s="25" t="s">
        <v>356</v>
      </c>
      <c r="GP578" s="25" t="s">
        <v>356</v>
      </c>
      <c r="GQ578" s="25" t="s">
        <v>356</v>
      </c>
      <c r="GR578" s="25" t="s">
        <v>356</v>
      </c>
      <c r="GS578" s="25" t="s">
        <v>51920</v>
      </c>
      <c r="HF578" s="25" t="s">
        <v>51921</v>
      </c>
      <c r="HG578" s="25" t="s">
        <v>51913</v>
      </c>
      <c r="HH578" s="25" t="s">
        <v>51922</v>
      </c>
      <c r="HI578" s="25" t="s">
        <v>326</v>
      </c>
      <c r="HJ578" s="25" t="s">
        <v>51923</v>
      </c>
      <c r="HM578" s="25" t="s">
        <v>51924</v>
      </c>
      <c r="HN578" s="25" t="s">
        <v>326</v>
      </c>
      <c r="HO578" s="25" t="s">
        <v>1494</v>
      </c>
      <c r="HP578" s="25" t="s">
        <v>1092</v>
      </c>
      <c r="HQ578" s="25" t="s">
        <v>326</v>
      </c>
      <c r="HR578" s="25" t="s">
        <v>3226</v>
      </c>
      <c r="HT578" s="25" t="s">
        <v>51924</v>
      </c>
      <c r="HU578" s="25" t="s">
        <v>26447</v>
      </c>
      <c r="HV578" s="25" t="s">
        <v>326</v>
      </c>
      <c r="HW578" s="25" t="s">
        <v>326</v>
      </c>
      <c r="HX578" s="25" t="s">
        <v>51925</v>
      </c>
      <c r="HY578" s="25" t="s">
        <v>51911</v>
      </c>
      <c r="HZ578" s="25" t="s">
        <v>326</v>
      </c>
      <c r="IA578" s="25" t="s">
        <v>345</v>
      </c>
      <c r="IC578" s="25" t="s">
        <v>23447</v>
      </c>
      <c r="IE578" s="25" t="s">
        <v>1124</v>
      </c>
      <c r="IG578" s="25" t="s">
        <v>18419</v>
      </c>
      <c r="IH578" s="25" t="s">
        <v>51926</v>
      </c>
      <c r="II578" s="25" t="s">
        <v>51926</v>
      </c>
      <c r="IJ578" s="25" t="s">
        <v>18419</v>
      </c>
      <c r="IK578" s="25" t="s">
        <v>51927</v>
      </c>
      <c r="IM578" s="25" t="s">
        <v>7221</v>
      </c>
      <c r="IN578" s="25" t="s">
        <v>326</v>
      </c>
      <c r="IO578" s="25" t="s">
        <v>326</v>
      </c>
      <c r="IP578" s="25" t="s">
        <v>326</v>
      </c>
      <c r="IQ578" s="25" t="s">
        <v>326</v>
      </c>
      <c r="IR578" s="25" t="s">
        <v>326</v>
      </c>
      <c r="IW578" s="25" t="s">
        <v>326</v>
      </c>
      <c r="IX578" s="25" t="s">
        <v>8645</v>
      </c>
      <c r="IY578" s="25" t="s">
        <v>326</v>
      </c>
      <c r="IZ578" s="25" t="s">
        <v>326</v>
      </c>
      <c r="JA578" s="25" t="s">
        <v>326</v>
      </c>
      <c r="JB578" s="25" t="s">
        <v>326</v>
      </c>
      <c r="JC578" s="25" t="s">
        <v>326</v>
      </c>
      <c r="JD578" s="25" t="s">
        <v>395</v>
      </c>
      <c r="JE578" s="25" t="s">
        <v>396</v>
      </c>
      <c r="JF578" s="25" t="s">
        <v>395</v>
      </c>
      <c r="JG578" s="25" t="s">
        <v>396</v>
      </c>
      <c r="JH578" s="25" t="s">
        <v>1481</v>
      </c>
      <c r="JI578" s="25" t="s">
        <v>326</v>
      </c>
      <c r="JJ578" s="25" t="s">
        <v>326</v>
      </c>
      <c r="JK578" s="25" t="s">
        <v>326</v>
      </c>
      <c r="JL578" s="25" t="s">
        <v>326</v>
      </c>
      <c r="JM578" s="25" t="s">
        <v>326</v>
      </c>
      <c r="JW578" s="25" t="s">
        <v>326</v>
      </c>
      <c r="JX578" s="25" t="s">
        <v>51928</v>
      </c>
      <c r="JZ578" s="25" t="s">
        <v>51929</v>
      </c>
      <c r="KA578" s="25" t="s">
        <v>51930</v>
      </c>
      <c r="KC578" s="25" t="s">
        <v>51926</v>
      </c>
      <c r="KD578" s="25" t="s">
        <v>23496</v>
      </c>
      <c r="KF578" s="25" t="s">
        <v>51910</v>
      </c>
      <c r="KH578" s="25" t="s">
        <v>51908</v>
      </c>
      <c r="KI578" s="25" t="s">
        <v>51931</v>
      </c>
      <c r="KJ578" s="25" t="s">
        <v>23496</v>
      </c>
      <c r="KK578" s="25" t="s">
        <v>51932</v>
      </c>
      <c r="KL578" s="25" t="s">
        <v>51933</v>
      </c>
      <c r="KN578" s="25" t="s">
        <v>51930</v>
      </c>
      <c r="KO578" s="25" t="s">
        <v>51934</v>
      </c>
      <c r="KP578" s="25" t="s">
        <v>51925</v>
      </c>
      <c r="KR578" s="25" t="s">
        <v>51935</v>
      </c>
      <c r="KS578" s="25" t="s">
        <v>51909</v>
      </c>
      <c r="KT578" s="25" t="s">
        <v>34569</v>
      </c>
      <c r="KV578" s="25" t="s">
        <v>51936</v>
      </c>
      <c r="KW578" s="25" t="s">
        <v>51937</v>
      </c>
      <c r="KY578" s="25" t="s">
        <v>51938</v>
      </c>
    </row>
    <row r="579" spans="1:324" hidden="1" x14ac:dyDescent="0.2">
      <c r="A579" s="24">
        <f>VLOOKUP($H579,xRef2LineOfBusiness!$A$1:$D$1093,1,FALSE)</f>
        <v>174213</v>
      </c>
      <c r="B579" s="24" t="e">
        <f>VLOOKUP($H579,xRef2LineOfBusiness!$A$1:$D$1093,2,FALSE)</f>
        <v>#N/A</v>
      </c>
      <c r="C579" s="24" t="e">
        <f>VLOOKUP($H579,xRef2LineOfBusiness!$A$1:$D$1093,3,FALSE)</f>
        <v>#N/A</v>
      </c>
      <c r="D579" s="24" t="e">
        <f>VLOOKUP($H579,xRef2LineOfBusiness!$A$1:$D$1093,4,FALSE)</f>
        <v>#N/A</v>
      </c>
      <c r="E579" s="25" t="s">
        <v>1244</v>
      </c>
      <c r="F579" s="25" t="s">
        <v>322</v>
      </c>
      <c r="G579" s="25" t="s">
        <v>1013</v>
      </c>
      <c r="H579" s="27">
        <v>174213</v>
      </c>
      <c r="I579" s="25" t="s">
        <v>51939</v>
      </c>
      <c r="J579" s="25" t="s">
        <v>51939</v>
      </c>
      <c r="K579" s="25" t="s">
        <v>325</v>
      </c>
      <c r="L579" s="25" t="s">
        <v>325</v>
      </c>
      <c r="M579" s="25" t="s">
        <v>51939</v>
      </c>
      <c r="N579" s="25" t="s">
        <v>326</v>
      </c>
      <c r="O579" s="25" t="s">
        <v>341</v>
      </c>
      <c r="P579" s="25" t="s">
        <v>51940</v>
      </c>
      <c r="Q579" s="25" t="s">
        <v>329</v>
      </c>
      <c r="R579" s="25" t="s">
        <v>330</v>
      </c>
      <c r="S579" s="25" t="s">
        <v>331</v>
      </c>
      <c r="T579" s="25" t="s">
        <v>51941</v>
      </c>
      <c r="U579" s="25" t="s">
        <v>51942</v>
      </c>
      <c r="V579" s="25" t="s">
        <v>334</v>
      </c>
      <c r="W579" s="25" t="s">
        <v>581</v>
      </c>
      <c r="X579" s="25" t="s">
        <v>326</v>
      </c>
      <c r="Y579" s="25" t="s">
        <v>326</v>
      </c>
      <c r="Z579" s="25" t="s">
        <v>326</v>
      </c>
      <c r="AA579" s="25" t="s">
        <v>326</v>
      </c>
      <c r="AB579" s="25" t="s">
        <v>326</v>
      </c>
      <c r="AC579" s="25" t="s">
        <v>326</v>
      </c>
      <c r="AD579" s="25" t="s">
        <v>326</v>
      </c>
      <c r="AE579" s="25" t="s">
        <v>326</v>
      </c>
      <c r="AF579" s="25" t="s">
        <v>326</v>
      </c>
      <c r="AG579" s="25" t="s">
        <v>326</v>
      </c>
      <c r="AH579" s="25" t="s">
        <v>326</v>
      </c>
      <c r="AI579" s="25" t="s">
        <v>326</v>
      </c>
      <c r="AJ579" s="25" t="s">
        <v>326</v>
      </c>
      <c r="AK579" s="25" t="s">
        <v>326</v>
      </c>
      <c r="AL579" s="25" t="s">
        <v>326</v>
      </c>
      <c r="AM579" s="25" t="s">
        <v>326</v>
      </c>
      <c r="AN579" s="25" t="s">
        <v>581</v>
      </c>
      <c r="AO579" s="25" t="s">
        <v>326</v>
      </c>
      <c r="AP579" s="25" t="s">
        <v>326</v>
      </c>
      <c r="AQ579" s="25" t="s">
        <v>368</v>
      </c>
      <c r="AR579" s="25" t="s">
        <v>15057</v>
      </c>
      <c r="AS579" s="25" t="s">
        <v>15057</v>
      </c>
      <c r="AT579" s="25" t="s">
        <v>3459</v>
      </c>
      <c r="AU579" s="25" t="s">
        <v>4123</v>
      </c>
      <c r="AV579" s="25" t="s">
        <v>326</v>
      </c>
      <c r="AW579" s="25" t="s">
        <v>326</v>
      </c>
      <c r="AX579" s="25" t="s">
        <v>390</v>
      </c>
      <c r="AY579" s="25" t="s">
        <v>326</v>
      </c>
      <c r="AZ579" s="25" t="s">
        <v>326</v>
      </c>
      <c r="BA579" s="25" t="s">
        <v>3911</v>
      </c>
      <c r="BB579" s="25" t="s">
        <v>326</v>
      </c>
      <c r="BC579" s="25" t="s">
        <v>3911</v>
      </c>
      <c r="BD579" s="25" t="s">
        <v>326</v>
      </c>
      <c r="BE579" s="25" t="s">
        <v>3599</v>
      </c>
      <c r="BF579" s="25" t="s">
        <v>4719</v>
      </c>
      <c r="BG579" s="25" t="s">
        <v>326</v>
      </c>
      <c r="BH579" s="25" t="s">
        <v>326</v>
      </c>
      <c r="BI579" s="25" t="s">
        <v>326</v>
      </c>
      <c r="BJ579" s="25" t="s">
        <v>326</v>
      </c>
      <c r="BK579" s="25" t="s">
        <v>3233</v>
      </c>
      <c r="BL579" s="25" t="s">
        <v>326</v>
      </c>
      <c r="BM579" s="25" t="s">
        <v>1254</v>
      </c>
      <c r="BN579" s="25" t="s">
        <v>326</v>
      </c>
      <c r="BO579" s="25" t="s">
        <v>326</v>
      </c>
      <c r="BP579" s="25" t="s">
        <v>1254</v>
      </c>
      <c r="BQ579" s="25" t="s">
        <v>326</v>
      </c>
      <c r="BR579" s="25" t="s">
        <v>326</v>
      </c>
      <c r="BS579" s="25" t="s">
        <v>326</v>
      </c>
      <c r="BT579" s="25" t="s">
        <v>326</v>
      </c>
      <c r="BU579" s="25" t="s">
        <v>326</v>
      </c>
      <c r="BV579" s="25" t="s">
        <v>16881</v>
      </c>
      <c r="BW579" s="25" t="s">
        <v>339</v>
      </c>
      <c r="BX579" s="25" t="s">
        <v>326</v>
      </c>
      <c r="BY579" s="25" t="s">
        <v>326</v>
      </c>
      <c r="BZ579" s="25" t="s">
        <v>326</v>
      </c>
      <c r="CA579" s="25" t="s">
        <v>326</v>
      </c>
      <c r="CB579" s="25" t="s">
        <v>326</v>
      </c>
      <c r="CC579" s="25" t="s">
        <v>326</v>
      </c>
      <c r="CD579" s="25" t="s">
        <v>326</v>
      </c>
      <c r="CE579" s="25" t="s">
        <v>326</v>
      </c>
      <c r="CF579" s="25" t="s">
        <v>339</v>
      </c>
      <c r="CG579" s="25" t="s">
        <v>8345</v>
      </c>
      <c r="CH579" s="25" t="s">
        <v>326</v>
      </c>
      <c r="CI579" s="25" t="s">
        <v>326</v>
      </c>
      <c r="CJ579" s="25" t="s">
        <v>326</v>
      </c>
      <c r="CK579" s="25" t="s">
        <v>594</v>
      </c>
      <c r="CL579" s="25" t="s">
        <v>326</v>
      </c>
      <c r="CM579" s="25" t="s">
        <v>326</v>
      </c>
      <c r="CN579" s="25" t="s">
        <v>326</v>
      </c>
      <c r="CO579" s="25" t="s">
        <v>10346</v>
      </c>
      <c r="CP579" s="25" t="s">
        <v>326</v>
      </c>
      <c r="CQ579" s="25" t="s">
        <v>3677</v>
      </c>
      <c r="CR579" s="25" t="s">
        <v>4719</v>
      </c>
      <c r="CS579" s="25" t="s">
        <v>51943</v>
      </c>
      <c r="CT579" s="25" t="s">
        <v>326</v>
      </c>
      <c r="CU579" s="25" t="s">
        <v>51943</v>
      </c>
      <c r="CV579" s="25" t="s">
        <v>51944</v>
      </c>
      <c r="CW579" s="25" t="s">
        <v>326</v>
      </c>
      <c r="CX579" s="25" t="s">
        <v>51944</v>
      </c>
      <c r="CY579" s="25" t="s">
        <v>14037</v>
      </c>
      <c r="CZ579" s="25" t="s">
        <v>8427</v>
      </c>
      <c r="DA579" s="25" t="s">
        <v>326</v>
      </c>
      <c r="DB579" s="25" t="s">
        <v>26939</v>
      </c>
      <c r="DC579" s="25" t="s">
        <v>326</v>
      </c>
      <c r="DD579" s="25" t="s">
        <v>983</v>
      </c>
      <c r="DE579" s="25" t="s">
        <v>326</v>
      </c>
      <c r="DF579" s="25" t="s">
        <v>326</v>
      </c>
      <c r="DG579" s="25" t="s">
        <v>27923</v>
      </c>
      <c r="DH579" s="25" t="s">
        <v>326</v>
      </c>
      <c r="DI579" s="25" t="s">
        <v>51945</v>
      </c>
      <c r="DJ579" s="25" t="s">
        <v>326</v>
      </c>
      <c r="DK579" s="25" t="s">
        <v>327</v>
      </c>
      <c r="DL579" s="25" t="s">
        <v>326</v>
      </c>
      <c r="DM579" s="25" t="s">
        <v>326</v>
      </c>
      <c r="DN579" s="25" t="s">
        <v>326</v>
      </c>
      <c r="DO579" s="25" t="s">
        <v>326</v>
      </c>
      <c r="DP579" s="25" t="s">
        <v>326</v>
      </c>
      <c r="DQ579" s="25" t="s">
        <v>326</v>
      </c>
      <c r="DR579" s="25" t="s">
        <v>1038</v>
      </c>
      <c r="DS579" s="25" t="s">
        <v>6168</v>
      </c>
      <c r="DT579" s="25" t="s">
        <v>326</v>
      </c>
      <c r="DU579" s="25" t="s">
        <v>326</v>
      </c>
      <c r="DV579" s="25" t="s">
        <v>326</v>
      </c>
      <c r="DW579" s="25" t="s">
        <v>326</v>
      </c>
      <c r="DX579" s="25" t="s">
        <v>6168</v>
      </c>
      <c r="DY579" s="25" t="s">
        <v>326</v>
      </c>
      <c r="DZ579" s="25" t="s">
        <v>326</v>
      </c>
      <c r="EA579" s="25" t="s">
        <v>326</v>
      </c>
      <c r="EB579" s="25" t="s">
        <v>6168</v>
      </c>
      <c r="EC579" s="25" t="s">
        <v>326</v>
      </c>
      <c r="ED579" s="25" t="s">
        <v>6168</v>
      </c>
      <c r="EE579" s="25" t="s">
        <v>326</v>
      </c>
      <c r="EF579" s="25" t="s">
        <v>326</v>
      </c>
      <c r="EG579" s="25" t="s">
        <v>326</v>
      </c>
      <c r="EH579" s="25" t="s">
        <v>326</v>
      </c>
      <c r="EI579" s="25" t="s">
        <v>325</v>
      </c>
      <c r="FE579" s="25" t="s">
        <v>32655</v>
      </c>
      <c r="FF579" s="25" t="s">
        <v>51946</v>
      </c>
      <c r="FG579" s="25" t="s">
        <v>51946</v>
      </c>
      <c r="FH579" s="25" t="s">
        <v>29487</v>
      </c>
      <c r="FI579" s="25" t="s">
        <v>29487</v>
      </c>
      <c r="FJ579" s="25" t="s">
        <v>51947</v>
      </c>
      <c r="FK579" s="25" t="s">
        <v>51948</v>
      </c>
      <c r="FL579" s="25" t="s">
        <v>51948</v>
      </c>
      <c r="FM579" s="25" t="s">
        <v>51949</v>
      </c>
      <c r="FN579" s="25" t="s">
        <v>3458</v>
      </c>
      <c r="FO579" s="25" t="s">
        <v>356</v>
      </c>
      <c r="FP579" s="25" t="s">
        <v>1211</v>
      </c>
      <c r="FQ579" s="25" t="s">
        <v>1211</v>
      </c>
      <c r="FR579" s="25" t="s">
        <v>2630</v>
      </c>
      <c r="FS579" s="25" t="s">
        <v>2630</v>
      </c>
      <c r="FT579" s="25" t="s">
        <v>51950</v>
      </c>
      <c r="FU579" s="25" t="s">
        <v>51951</v>
      </c>
      <c r="FV579" s="25" t="s">
        <v>356</v>
      </c>
      <c r="FW579" s="25" t="s">
        <v>51952</v>
      </c>
      <c r="FX579" s="25" t="s">
        <v>51953</v>
      </c>
      <c r="FY579" s="25" t="s">
        <v>326</v>
      </c>
      <c r="FZ579" s="25" t="s">
        <v>356</v>
      </c>
      <c r="GB579" s="25" t="s">
        <v>326</v>
      </c>
      <c r="GC579" s="25" t="s">
        <v>326</v>
      </c>
      <c r="GD579" s="25" t="s">
        <v>326</v>
      </c>
      <c r="GE579" s="25" t="s">
        <v>326</v>
      </c>
      <c r="GF579" s="25" t="s">
        <v>326</v>
      </c>
      <c r="GG579" s="25" t="s">
        <v>51954</v>
      </c>
      <c r="GH579" s="25" t="s">
        <v>51955</v>
      </c>
      <c r="GI579" s="25" t="s">
        <v>51956</v>
      </c>
      <c r="GJ579" s="25" t="s">
        <v>51957</v>
      </c>
      <c r="GK579" s="25" t="s">
        <v>51958</v>
      </c>
      <c r="GL579" s="25" t="s">
        <v>51951</v>
      </c>
      <c r="GM579" s="25" t="s">
        <v>51959</v>
      </c>
      <c r="GN579" s="25" t="s">
        <v>51960</v>
      </c>
      <c r="GO579" s="25" t="s">
        <v>356</v>
      </c>
      <c r="GP579" s="25" t="s">
        <v>51961</v>
      </c>
      <c r="GQ579" s="25" t="s">
        <v>356</v>
      </c>
      <c r="GR579" s="25" t="s">
        <v>356</v>
      </c>
      <c r="GS579" s="25" t="s">
        <v>51962</v>
      </c>
      <c r="GT579" s="25" t="s">
        <v>51943</v>
      </c>
      <c r="GU579" s="25" t="s">
        <v>51963</v>
      </c>
      <c r="GV579" s="25" t="s">
        <v>8429</v>
      </c>
      <c r="GW579" s="25" t="s">
        <v>19199</v>
      </c>
      <c r="GX579" s="25" t="s">
        <v>8426</v>
      </c>
      <c r="GY579" s="25" t="s">
        <v>326</v>
      </c>
      <c r="GZ579" s="25" t="s">
        <v>8426</v>
      </c>
      <c r="HA579" s="25" t="s">
        <v>1038</v>
      </c>
      <c r="HB579" s="25" t="s">
        <v>1859</v>
      </c>
      <c r="HC579" s="25" t="s">
        <v>326</v>
      </c>
      <c r="HD579" s="25" t="s">
        <v>1859</v>
      </c>
      <c r="HE579" s="25" t="s">
        <v>24670</v>
      </c>
      <c r="HF579" s="25" t="s">
        <v>51964</v>
      </c>
      <c r="HG579" s="25" t="s">
        <v>356</v>
      </c>
      <c r="HH579" s="25" t="s">
        <v>51965</v>
      </c>
      <c r="HI579" s="25" t="s">
        <v>51966</v>
      </c>
      <c r="HJ579" s="25" t="s">
        <v>355</v>
      </c>
      <c r="HM579" s="25" t="s">
        <v>51967</v>
      </c>
      <c r="HN579" s="25" t="s">
        <v>326</v>
      </c>
      <c r="HO579" s="25" t="s">
        <v>390</v>
      </c>
      <c r="HP579" s="25" t="s">
        <v>1254</v>
      </c>
      <c r="HQ579" s="25" t="s">
        <v>326</v>
      </c>
      <c r="HR579" s="25" t="s">
        <v>386</v>
      </c>
      <c r="HT579" s="25" t="s">
        <v>51967</v>
      </c>
      <c r="HU579" s="25" t="s">
        <v>356</v>
      </c>
      <c r="HV579" s="25" t="s">
        <v>326</v>
      </c>
      <c r="HW579" s="25" t="s">
        <v>326</v>
      </c>
      <c r="HX579" s="25" t="s">
        <v>22743</v>
      </c>
      <c r="HY579" s="25" t="s">
        <v>51950</v>
      </c>
      <c r="HZ579" s="25" t="s">
        <v>326</v>
      </c>
      <c r="IA579" s="25" t="s">
        <v>2630</v>
      </c>
      <c r="IC579" s="25" t="s">
        <v>51968</v>
      </c>
      <c r="ID579" s="25" t="s">
        <v>51969</v>
      </c>
      <c r="IE579" s="25" t="s">
        <v>341</v>
      </c>
      <c r="IF579" s="25" t="s">
        <v>2630</v>
      </c>
      <c r="IG579" s="25" t="s">
        <v>339</v>
      </c>
      <c r="IH579" s="25" t="s">
        <v>51970</v>
      </c>
      <c r="II579" s="25" t="s">
        <v>51970</v>
      </c>
      <c r="IJ579" s="25" t="s">
        <v>339</v>
      </c>
      <c r="IK579" s="25" t="s">
        <v>51971</v>
      </c>
      <c r="IL579" s="25" t="s">
        <v>5434</v>
      </c>
      <c r="IM579" s="25" t="s">
        <v>29487</v>
      </c>
      <c r="IN579" s="25" t="s">
        <v>326</v>
      </c>
      <c r="IO579" s="25" t="s">
        <v>326</v>
      </c>
      <c r="IP579" s="25" t="s">
        <v>326</v>
      </c>
      <c r="IQ579" s="25" t="s">
        <v>326</v>
      </c>
      <c r="IR579" s="25" t="s">
        <v>326</v>
      </c>
      <c r="IS579" s="25" t="s">
        <v>51950</v>
      </c>
      <c r="IT579" s="25" t="s">
        <v>51972</v>
      </c>
      <c r="IU579" s="25" t="s">
        <v>51973</v>
      </c>
      <c r="IV579" s="25" t="s">
        <v>5432</v>
      </c>
      <c r="IW579" s="25" t="s">
        <v>326</v>
      </c>
      <c r="IX579" s="25" t="s">
        <v>1824</v>
      </c>
      <c r="IY579" s="25" t="s">
        <v>326</v>
      </c>
      <c r="IZ579" s="25" t="s">
        <v>326</v>
      </c>
      <c r="JA579" s="25" t="s">
        <v>326</v>
      </c>
      <c r="JB579" s="25" t="s">
        <v>326</v>
      </c>
      <c r="JC579" s="25" t="s">
        <v>326</v>
      </c>
      <c r="JD579" s="25" t="s">
        <v>395</v>
      </c>
      <c r="JE579" s="25" t="s">
        <v>396</v>
      </c>
      <c r="JF579" s="25" t="s">
        <v>395</v>
      </c>
      <c r="JG579" s="25" t="s">
        <v>396</v>
      </c>
      <c r="JH579" s="25" t="s">
        <v>983</v>
      </c>
      <c r="JI579" s="25" t="s">
        <v>326</v>
      </c>
      <c r="JJ579" s="25" t="s">
        <v>326</v>
      </c>
      <c r="JK579" s="25" t="s">
        <v>326</v>
      </c>
      <c r="JL579" s="25" t="s">
        <v>326</v>
      </c>
      <c r="JM579" s="25" t="s">
        <v>326</v>
      </c>
      <c r="JN579" s="25" t="s">
        <v>51974</v>
      </c>
      <c r="JO579" s="25" t="s">
        <v>51975</v>
      </c>
      <c r="JP579" s="25" t="s">
        <v>51976</v>
      </c>
      <c r="JQ579" s="25" t="s">
        <v>51975</v>
      </c>
      <c r="JR579" s="25" t="s">
        <v>51977</v>
      </c>
      <c r="JS579" s="25" t="s">
        <v>51978</v>
      </c>
      <c r="JT579" s="25" t="s">
        <v>51979</v>
      </c>
      <c r="JU579" s="25" t="s">
        <v>51978</v>
      </c>
      <c r="JV579" s="25" t="s">
        <v>51980</v>
      </c>
      <c r="JW579" s="25" t="s">
        <v>326</v>
      </c>
      <c r="JX579" s="25" t="s">
        <v>51981</v>
      </c>
      <c r="JY579" s="25" t="s">
        <v>51982</v>
      </c>
      <c r="JZ579" s="25" t="s">
        <v>51970</v>
      </c>
      <c r="KA579" s="25" t="s">
        <v>51983</v>
      </c>
      <c r="KB579" s="25" t="s">
        <v>51984</v>
      </c>
      <c r="KC579" s="25" t="s">
        <v>51970</v>
      </c>
      <c r="KD579" s="25" t="s">
        <v>51985</v>
      </c>
      <c r="KE579" s="25" t="s">
        <v>51986</v>
      </c>
      <c r="KF579" s="25" t="s">
        <v>3458</v>
      </c>
      <c r="KG579" s="25" t="s">
        <v>51987</v>
      </c>
      <c r="KH579" s="25" t="s">
        <v>51948</v>
      </c>
      <c r="KI579" s="25" t="s">
        <v>51988</v>
      </c>
      <c r="KJ579" s="25" t="s">
        <v>51985</v>
      </c>
      <c r="KK579" s="25" t="s">
        <v>51989</v>
      </c>
      <c r="KL579" s="25" t="s">
        <v>51990</v>
      </c>
      <c r="KM579" s="25" t="s">
        <v>14875</v>
      </c>
      <c r="KN579" s="25" t="s">
        <v>51983</v>
      </c>
      <c r="KO579" s="25" t="s">
        <v>51954</v>
      </c>
      <c r="KP579" s="25" t="s">
        <v>51982</v>
      </c>
      <c r="KQ579" s="25" t="s">
        <v>51991</v>
      </c>
      <c r="KR579" s="25" t="s">
        <v>51992</v>
      </c>
      <c r="KS579" s="25" t="s">
        <v>51949</v>
      </c>
      <c r="KT579" s="25" t="s">
        <v>51993</v>
      </c>
      <c r="KU579" s="25" t="s">
        <v>51994</v>
      </c>
      <c r="KV579" s="25" t="s">
        <v>51995</v>
      </c>
      <c r="KW579" s="25" t="s">
        <v>51996</v>
      </c>
      <c r="KX579" s="25" t="s">
        <v>51997</v>
      </c>
    </row>
    <row r="580" spans="1:324" hidden="1" x14ac:dyDescent="0.2">
      <c r="A580" s="24">
        <f>VLOOKUP($H580,xRef2LineOfBusiness!$A$1:$D$1093,1,FALSE)</f>
        <v>170648</v>
      </c>
      <c r="B580" s="24" t="e">
        <f>VLOOKUP($H580,xRef2LineOfBusiness!$A$1:$D$1093,2,FALSE)</f>
        <v>#N/A</v>
      </c>
      <c r="C580" s="24" t="e">
        <f>VLOOKUP($H580,xRef2LineOfBusiness!$A$1:$D$1093,3,FALSE)</f>
        <v>#N/A</v>
      </c>
      <c r="D580" s="24" t="e">
        <f>VLOOKUP($H580,xRef2LineOfBusiness!$A$1:$D$1093,4,FALSE)</f>
        <v>#N/A</v>
      </c>
      <c r="E580" s="25" t="s">
        <v>9040</v>
      </c>
      <c r="F580" s="25" t="s">
        <v>322</v>
      </c>
      <c r="G580" s="25" t="s">
        <v>414</v>
      </c>
      <c r="H580" s="27">
        <v>170648</v>
      </c>
      <c r="I580" s="25" t="s">
        <v>51998</v>
      </c>
      <c r="J580" s="25" t="s">
        <v>51998</v>
      </c>
      <c r="K580" s="25" t="s">
        <v>325</v>
      </c>
      <c r="L580" s="25" t="s">
        <v>325</v>
      </c>
      <c r="M580" s="25" t="s">
        <v>51998</v>
      </c>
      <c r="N580" s="25" t="s">
        <v>326</v>
      </c>
      <c r="O580" s="25" t="s">
        <v>591</v>
      </c>
      <c r="P580" s="25" t="s">
        <v>51999</v>
      </c>
      <c r="Q580" s="25" t="s">
        <v>1248</v>
      </c>
      <c r="R580" s="25" t="s">
        <v>330</v>
      </c>
      <c r="S580" s="25" t="s">
        <v>4310</v>
      </c>
      <c r="U580" s="25" t="s">
        <v>49020</v>
      </c>
      <c r="V580" s="25" t="s">
        <v>334</v>
      </c>
      <c r="W580" s="25" t="s">
        <v>1246</v>
      </c>
      <c r="X580" s="25" t="s">
        <v>326</v>
      </c>
      <c r="Y580" s="25" t="s">
        <v>684</v>
      </c>
      <c r="Z580" s="25" t="s">
        <v>326</v>
      </c>
      <c r="AA580" s="25" t="s">
        <v>684</v>
      </c>
      <c r="AB580" s="25" t="s">
        <v>326</v>
      </c>
      <c r="AC580" s="25" t="s">
        <v>326</v>
      </c>
      <c r="AD580" s="25" t="s">
        <v>326</v>
      </c>
      <c r="AE580" s="25" t="s">
        <v>326</v>
      </c>
      <c r="AF580" s="25" t="s">
        <v>326</v>
      </c>
      <c r="AG580" s="25" t="s">
        <v>326</v>
      </c>
      <c r="AH580" s="25" t="s">
        <v>326</v>
      </c>
      <c r="AI580" s="25" t="s">
        <v>326</v>
      </c>
      <c r="AJ580" s="25" t="s">
        <v>326</v>
      </c>
      <c r="AK580" s="25" t="s">
        <v>326</v>
      </c>
      <c r="AL580" s="25" t="s">
        <v>326</v>
      </c>
      <c r="AM580" s="25" t="s">
        <v>326</v>
      </c>
      <c r="AN580" s="25" t="s">
        <v>389</v>
      </c>
      <c r="AO580" s="25" t="s">
        <v>326</v>
      </c>
      <c r="AP580" s="25" t="s">
        <v>326</v>
      </c>
      <c r="AQ580" s="25" t="s">
        <v>326</v>
      </c>
      <c r="AR580" s="25" t="s">
        <v>2575</v>
      </c>
      <c r="AS580" s="25" t="s">
        <v>2575</v>
      </c>
      <c r="AT580" s="25" t="s">
        <v>908</v>
      </c>
      <c r="AU580" s="25" t="s">
        <v>1751</v>
      </c>
      <c r="AV580" s="25" t="s">
        <v>326</v>
      </c>
      <c r="AW580" s="25" t="s">
        <v>326</v>
      </c>
      <c r="AX580" s="25" t="s">
        <v>326</v>
      </c>
      <c r="AY580" s="25" t="s">
        <v>326</v>
      </c>
      <c r="AZ580" s="25" t="s">
        <v>326</v>
      </c>
      <c r="BA580" s="25" t="s">
        <v>326</v>
      </c>
      <c r="BB580" s="25" t="s">
        <v>326</v>
      </c>
      <c r="BC580" s="25" t="s">
        <v>326</v>
      </c>
      <c r="BD580" s="25" t="s">
        <v>326</v>
      </c>
      <c r="BE580" s="25" t="s">
        <v>1751</v>
      </c>
      <c r="BF580" s="25" t="s">
        <v>3639</v>
      </c>
      <c r="BG580" s="25" t="s">
        <v>326</v>
      </c>
      <c r="BH580" s="25" t="s">
        <v>326</v>
      </c>
      <c r="BI580" s="25" t="s">
        <v>326</v>
      </c>
      <c r="BJ580" s="25" t="s">
        <v>326</v>
      </c>
      <c r="BK580" s="25" t="s">
        <v>445</v>
      </c>
      <c r="BL580" s="25" t="s">
        <v>326</v>
      </c>
      <c r="BM580" s="25" t="s">
        <v>325</v>
      </c>
      <c r="BN580" s="25" t="s">
        <v>326</v>
      </c>
      <c r="BO580" s="25" t="s">
        <v>326</v>
      </c>
      <c r="BP580" s="25" t="s">
        <v>325</v>
      </c>
      <c r="BQ580" s="25" t="s">
        <v>326</v>
      </c>
      <c r="BR580" s="25" t="s">
        <v>326</v>
      </c>
      <c r="BS580" s="25" t="s">
        <v>326</v>
      </c>
      <c r="BT580" s="25" t="s">
        <v>326</v>
      </c>
      <c r="BU580" s="25" t="s">
        <v>326</v>
      </c>
      <c r="BV580" s="25" t="s">
        <v>594</v>
      </c>
      <c r="BW580" s="25" t="s">
        <v>326</v>
      </c>
      <c r="BX580" s="25" t="s">
        <v>326</v>
      </c>
      <c r="BY580" s="25" t="s">
        <v>326</v>
      </c>
      <c r="BZ580" s="25" t="s">
        <v>326</v>
      </c>
      <c r="CA580" s="25" t="s">
        <v>326</v>
      </c>
      <c r="CB580" s="25" t="s">
        <v>326</v>
      </c>
      <c r="CC580" s="25" t="s">
        <v>326</v>
      </c>
      <c r="CD580" s="25" t="s">
        <v>326</v>
      </c>
      <c r="CE580" s="25" t="s">
        <v>326</v>
      </c>
      <c r="CF580" s="25" t="s">
        <v>326</v>
      </c>
      <c r="CG580" s="25" t="s">
        <v>594</v>
      </c>
      <c r="CH580" s="25" t="s">
        <v>326</v>
      </c>
      <c r="CI580" s="25" t="s">
        <v>326</v>
      </c>
      <c r="CJ580" s="25" t="s">
        <v>326</v>
      </c>
      <c r="CK580" s="25" t="s">
        <v>325</v>
      </c>
      <c r="CL580" s="25" t="s">
        <v>2452</v>
      </c>
      <c r="CM580" s="25" t="s">
        <v>326</v>
      </c>
      <c r="CN580" s="25" t="s">
        <v>326</v>
      </c>
      <c r="CO580" s="25" t="s">
        <v>7988</v>
      </c>
      <c r="CP580" s="25" t="s">
        <v>326</v>
      </c>
      <c r="CQ580" s="25" t="s">
        <v>721</v>
      </c>
      <c r="CR580" s="25" t="s">
        <v>3639</v>
      </c>
      <c r="CS580" s="25" t="s">
        <v>2689</v>
      </c>
      <c r="CT580" s="25" t="s">
        <v>325</v>
      </c>
      <c r="CU580" s="25" t="s">
        <v>1493</v>
      </c>
      <c r="CV580" s="25" t="s">
        <v>1020</v>
      </c>
      <c r="CW580" s="25" t="s">
        <v>326</v>
      </c>
      <c r="CX580" s="25" t="s">
        <v>1020</v>
      </c>
      <c r="CY580" s="25" t="s">
        <v>1975</v>
      </c>
      <c r="CZ580" s="25" t="s">
        <v>1480</v>
      </c>
      <c r="DA580" s="25" t="s">
        <v>1211</v>
      </c>
      <c r="DB580" s="25" t="s">
        <v>326</v>
      </c>
      <c r="DC580" s="25" t="s">
        <v>422</v>
      </c>
      <c r="DD580" s="25" t="s">
        <v>1481</v>
      </c>
      <c r="DE580" s="25" t="s">
        <v>326</v>
      </c>
      <c r="DF580" s="25" t="s">
        <v>326</v>
      </c>
      <c r="DG580" s="25" t="s">
        <v>2108</v>
      </c>
      <c r="DH580" s="25" t="s">
        <v>326</v>
      </c>
      <c r="DI580" s="25" t="s">
        <v>330</v>
      </c>
      <c r="DJ580" s="25" t="s">
        <v>326</v>
      </c>
      <c r="DK580" s="25" t="s">
        <v>326</v>
      </c>
      <c r="DL580" s="25" t="s">
        <v>326</v>
      </c>
      <c r="DM580" s="25" t="s">
        <v>326</v>
      </c>
      <c r="DN580" s="25" t="s">
        <v>325</v>
      </c>
      <c r="DO580" s="25" t="s">
        <v>326</v>
      </c>
      <c r="DP580" s="25" t="s">
        <v>326</v>
      </c>
      <c r="DQ580" s="25" t="s">
        <v>326</v>
      </c>
      <c r="DR580" s="25" t="s">
        <v>325</v>
      </c>
      <c r="DS580" s="25" t="s">
        <v>906</v>
      </c>
      <c r="DT580" s="25" t="s">
        <v>326</v>
      </c>
      <c r="DU580" s="25" t="s">
        <v>326</v>
      </c>
      <c r="DV580" s="25" t="s">
        <v>326</v>
      </c>
      <c r="DW580" s="25" t="s">
        <v>326</v>
      </c>
      <c r="DX580" s="25" t="s">
        <v>906</v>
      </c>
      <c r="DY580" s="25" t="s">
        <v>326</v>
      </c>
      <c r="DZ580" s="25" t="s">
        <v>326</v>
      </c>
      <c r="EA580" s="25" t="s">
        <v>326</v>
      </c>
      <c r="EB580" s="25" t="s">
        <v>906</v>
      </c>
      <c r="EC580" s="25" t="s">
        <v>326</v>
      </c>
      <c r="ED580" s="25" t="s">
        <v>906</v>
      </c>
      <c r="EE580" s="25" t="s">
        <v>326</v>
      </c>
      <c r="EF580" s="25" t="s">
        <v>326</v>
      </c>
      <c r="EG580" s="25" t="s">
        <v>326</v>
      </c>
      <c r="EH580" s="25" t="s">
        <v>326</v>
      </c>
      <c r="EI580" s="25" t="s">
        <v>325</v>
      </c>
      <c r="FE580" s="25" t="s">
        <v>1039</v>
      </c>
      <c r="FF580" s="25" t="s">
        <v>44156</v>
      </c>
      <c r="FG580" s="25" t="s">
        <v>44156</v>
      </c>
      <c r="FH580" s="25" t="s">
        <v>721</v>
      </c>
      <c r="FI580" s="25" t="s">
        <v>721</v>
      </c>
      <c r="FJ580" s="25" t="s">
        <v>49108</v>
      </c>
      <c r="FK580" s="25" t="s">
        <v>49108</v>
      </c>
      <c r="FL580" s="25" t="s">
        <v>49108</v>
      </c>
      <c r="FM580" s="25" t="s">
        <v>52000</v>
      </c>
      <c r="FN580" s="25" t="s">
        <v>355</v>
      </c>
      <c r="FO580" s="25" t="s">
        <v>355</v>
      </c>
      <c r="FP580" s="25" t="s">
        <v>355</v>
      </c>
      <c r="FQ580" s="25" t="s">
        <v>355</v>
      </c>
      <c r="FR580" s="25" t="s">
        <v>1495</v>
      </c>
      <c r="FS580" s="25" t="s">
        <v>1495</v>
      </c>
      <c r="FT580" s="25" t="s">
        <v>2023</v>
      </c>
      <c r="FU580" s="25" t="s">
        <v>52001</v>
      </c>
      <c r="FV580" s="25" t="s">
        <v>4168</v>
      </c>
      <c r="FW580" s="25" t="s">
        <v>52002</v>
      </c>
      <c r="FX580" s="25" t="s">
        <v>52003</v>
      </c>
      <c r="FY580" s="25" t="s">
        <v>326</v>
      </c>
      <c r="FZ580" s="25" t="s">
        <v>326</v>
      </c>
      <c r="GA580" s="25" t="s">
        <v>52004</v>
      </c>
      <c r="GB580" s="25" t="s">
        <v>52004</v>
      </c>
      <c r="GC580" s="25" t="s">
        <v>326</v>
      </c>
      <c r="GD580" s="25" t="s">
        <v>326</v>
      </c>
      <c r="GE580" s="25" t="s">
        <v>326</v>
      </c>
      <c r="GF580" s="25" t="s">
        <v>326</v>
      </c>
      <c r="GG580" s="25" t="s">
        <v>52005</v>
      </c>
      <c r="GH580" s="25" t="s">
        <v>26800</v>
      </c>
      <c r="GI580" s="25" t="s">
        <v>52006</v>
      </c>
      <c r="GJ580" s="25" t="s">
        <v>52007</v>
      </c>
      <c r="GK580" s="25" t="s">
        <v>52008</v>
      </c>
      <c r="GL580" s="25" t="s">
        <v>52001</v>
      </c>
      <c r="GM580" s="25" t="s">
        <v>47862</v>
      </c>
      <c r="GN580" s="25" t="s">
        <v>9442</v>
      </c>
      <c r="GO580" s="25" t="s">
        <v>11020</v>
      </c>
      <c r="GP580" s="25" t="s">
        <v>52009</v>
      </c>
      <c r="GQ580" s="25" t="s">
        <v>355</v>
      </c>
      <c r="GR580" s="25" t="s">
        <v>355</v>
      </c>
      <c r="GS580" s="25" t="s">
        <v>26566</v>
      </c>
      <c r="GT580" s="25" t="s">
        <v>446</v>
      </c>
      <c r="GU580" s="25" t="s">
        <v>14421</v>
      </c>
      <c r="GV580" s="25" t="s">
        <v>455</v>
      </c>
      <c r="GW580" s="25" t="s">
        <v>4180</v>
      </c>
      <c r="GX580" s="25" t="s">
        <v>594</v>
      </c>
      <c r="GY580" s="25" t="s">
        <v>325</v>
      </c>
      <c r="GZ580" s="25" t="s">
        <v>354</v>
      </c>
      <c r="HA580" s="25" t="s">
        <v>326</v>
      </c>
      <c r="HB580" s="25" t="s">
        <v>354</v>
      </c>
      <c r="HC580" s="25" t="s">
        <v>326</v>
      </c>
      <c r="HD580" s="25" t="s">
        <v>354</v>
      </c>
      <c r="HE580" s="25" t="s">
        <v>1861</v>
      </c>
      <c r="HF580" s="25" t="s">
        <v>52010</v>
      </c>
      <c r="HG580" s="25" t="s">
        <v>4168</v>
      </c>
      <c r="HH580" s="25" t="s">
        <v>52011</v>
      </c>
      <c r="HI580" s="25" t="s">
        <v>326</v>
      </c>
      <c r="HJ580" s="25" t="s">
        <v>52012</v>
      </c>
      <c r="HM580" s="25" t="s">
        <v>52013</v>
      </c>
      <c r="HN580" s="25" t="s">
        <v>326</v>
      </c>
      <c r="HO580" s="25" t="s">
        <v>326</v>
      </c>
      <c r="HP580" s="25" t="s">
        <v>325</v>
      </c>
      <c r="HQ580" s="25" t="s">
        <v>326</v>
      </c>
      <c r="HR580" s="25" t="s">
        <v>1298</v>
      </c>
      <c r="HT580" s="25" t="s">
        <v>52013</v>
      </c>
      <c r="HU580" s="25" t="s">
        <v>355</v>
      </c>
      <c r="HV580" s="25" t="s">
        <v>326</v>
      </c>
      <c r="HW580" s="25" t="s">
        <v>326</v>
      </c>
      <c r="HX580" s="25" t="s">
        <v>326</v>
      </c>
      <c r="HZ580" s="25" t="s">
        <v>326</v>
      </c>
      <c r="IA580" s="25" t="s">
        <v>6698</v>
      </c>
      <c r="IC580" s="25" t="s">
        <v>52014</v>
      </c>
      <c r="ID580" s="25" t="s">
        <v>52015</v>
      </c>
      <c r="IE580" s="25" t="s">
        <v>390</v>
      </c>
      <c r="IF580" s="25" t="s">
        <v>6698</v>
      </c>
      <c r="IG580" s="25" t="s">
        <v>326</v>
      </c>
      <c r="IH580" s="25" t="s">
        <v>326</v>
      </c>
      <c r="II580" s="25" t="s">
        <v>326</v>
      </c>
      <c r="IJ580" s="25" t="s">
        <v>326</v>
      </c>
      <c r="IK580" s="25" t="s">
        <v>52016</v>
      </c>
      <c r="IL580" s="25" t="s">
        <v>380</v>
      </c>
      <c r="IM580" s="25" t="s">
        <v>721</v>
      </c>
      <c r="IN580" s="25" t="s">
        <v>326</v>
      </c>
      <c r="IO580" s="25" t="s">
        <v>326</v>
      </c>
      <c r="IP580" s="25" t="s">
        <v>326</v>
      </c>
      <c r="IQ580" s="25" t="s">
        <v>326</v>
      </c>
      <c r="IR580" s="25" t="s">
        <v>326</v>
      </c>
      <c r="IV580" s="25" t="s">
        <v>384</v>
      </c>
      <c r="IW580" s="25" t="s">
        <v>326</v>
      </c>
      <c r="IX580" s="25" t="s">
        <v>326</v>
      </c>
      <c r="IY580" s="25" t="s">
        <v>2575</v>
      </c>
      <c r="IZ580" s="25" t="s">
        <v>326</v>
      </c>
      <c r="JA580" s="25" t="s">
        <v>326</v>
      </c>
      <c r="JB580" s="25" t="s">
        <v>326</v>
      </c>
      <c r="JC580" s="25" t="s">
        <v>326</v>
      </c>
      <c r="JD580" s="25" t="s">
        <v>395</v>
      </c>
      <c r="JE580" s="25" t="s">
        <v>396</v>
      </c>
      <c r="JF580" s="25" t="s">
        <v>395</v>
      </c>
      <c r="JG580" s="25" t="s">
        <v>396</v>
      </c>
      <c r="JH580" s="25" t="s">
        <v>1481</v>
      </c>
      <c r="JI580" s="25" t="s">
        <v>326</v>
      </c>
      <c r="JJ580" s="25" t="s">
        <v>326</v>
      </c>
      <c r="JK580" s="25" t="s">
        <v>326</v>
      </c>
      <c r="JL580" s="25" t="s">
        <v>326</v>
      </c>
      <c r="JM580" s="25" t="s">
        <v>326</v>
      </c>
      <c r="JN580" s="25" t="s">
        <v>52017</v>
      </c>
      <c r="JO580" s="25" t="s">
        <v>30677</v>
      </c>
      <c r="JP580" s="25" t="s">
        <v>39015</v>
      </c>
      <c r="JQ580" s="25" t="s">
        <v>30677</v>
      </c>
      <c r="JR580" s="25" t="s">
        <v>49051</v>
      </c>
      <c r="JS580" s="25" t="s">
        <v>23368</v>
      </c>
      <c r="JT580" s="25" t="s">
        <v>5500</v>
      </c>
      <c r="JU580" s="25" t="s">
        <v>23368</v>
      </c>
      <c r="JV580" s="25" t="s">
        <v>6138</v>
      </c>
      <c r="JW580" s="25" t="s">
        <v>326</v>
      </c>
      <c r="JX580" s="25" t="s">
        <v>326</v>
      </c>
      <c r="JY580" s="25" t="s">
        <v>326</v>
      </c>
      <c r="JZ580" s="25" t="s">
        <v>326</v>
      </c>
      <c r="KA580" s="25" t="s">
        <v>52018</v>
      </c>
      <c r="KB580" s="25" t="s">
        <v>52019</v>
      </c>
      <c r="KC580" s="25" t="s">
        <v>326</v>
      </c>
      <c r="KD580" s="25" t="s">
        <v>52020</v>
      </c>
      <c r="KG580" s="25" t="s">
        <v>28394</v>
      </c>
      <c r="KH580" s="25" t="s">
        <v>49108</v>
      </c>
      <c r="KI580" s="25" t="s">
        <v>52021</v>
      </c>
      <c r="KJ580" s="25" t="s">
        <v>52020</v>
      </c>
      <c r="KK580" s="25" t="s">
        <v>326</v>
      </c>
      <c r="KL580" s="25" t="s">
        <v>52022</v>
      </c>
      <c r="KM580" s="25" t="s">
        <v>570</v>
      </c>
      <c r="KN580" s="25" t="s">
        <v>52018</v>
      </c>
      <c r="KO580" s="25" t="s">
        <v>52005</v>
      </c>
      <c r="KP580" s="25" t="s">
        <v>326</v>
      </c>
      <c r="KQ580" s="25" t="s">
        <v>52023</v>
      </c>
      <c r="KR580" s="25" t="s">
        <v>52024</v>
      </c>
      <c r="KS580" s="25" t="s">
        <v>52000</v>
      </c>
      <c r="KT580" s="25" t="s">
        <v>52025</v>
      </c>
      <c r="KW580" s="25" t="s">
        <v>52026</v>
      </c>
      <c r="KX580" s="25" t="s">
        <v>52027</v>
      </c>
      <c r="KY580" s="25" t="s">
        <v>52028</v>
      </c>
    </row>
    <row r="581" spans="1:324" hidden="1" x14ac:dyDescent="0.2">
      <c r="A581" s="24">
        <f>VLOOKUP($H581,xRef2LineOfBusiness!$A$1:$D$1093,1,FALSE)</f>
        <v>875595</v>
      </c>
      <c r="B581" s="24" t="e">
        <f>VLOOKUP($H581,xRef2LineOfBusiness!$A$1:$D$1093,2,FALSE)</f>
        <v>#N/A</v>
      </c>
      <c r="C581" s="24" t="e">
        <f>VLOOKUP($H581,xRef2LineOfBusiness!$A$1:$D$1093,3,FALSE)</f>
        <v>#N/A</v>
      </c>
      <c r="D581" s="24" t="e">
        <f>VLOOKUP($H581,xRef2LineOfBusiness!$A$1:$D$1093,4,FALSE)</f>
        <v>#N/A</v>
      </c>
      <c r="E581" s="25" t="s">
        <v>3630</v>
      </c>
      <c r="F581" s="25" t="s">
        <v>322</v>
      </c>
      <c r="G581" s="25" t="s">
        <v>1013</v>
      </c>
      <c r="H581" s="27">
        <v>875595</v>
      </c>
      <c r="I581" s="25" t="s">
        <v>52029</v>
      </c>
      <c r="J581" s="25" t="s">
        <v>52029</v>
      </c>
      <c r="K581" s="25" t="s">
        <v>325</v>
      </c>
      <c r="L581" s="25" t="s">
        <v>325</v>
      </c>
      <c r="M581" s="25" t="s">
        <v>52029</v>
      </c>
      <c r="N581" s="25" t="s">
        <v>326</v>
      </c>
      <c r="O581" s="25" t="s">
        <v>983</v>
      </c>
      <c r="P581" s="25" t="s">
        <v>52030</v>
      </c>
      <c r="Q581" s="25" t="s">
        <v>11652</v>
      </c>
      <c r="R581" s="25" t="s">
        <v>330</v>
      </c>
      <c r="S581" s="25" t="s">
        <v>4586</v>
      </c>
      <c r="U581" s="25" t="s">
        <v>52031</v>
      </c>
      <c r="V581" s="25" t="s">
        <v>4819</v>
      </c>
      <c r="W581" s="25" t="s">
        <v>52032</v>
      </c>
      <c r="X581" s="25" t="s">
        <v>340</v>
      </c>
      <c r="Y581" s="25" t="s">
        <v>52033</v>
      </c>
      <c r="Z581" s="25" t="s">
        <v>326</v>
      </c>
      <c r="AA581" s="25" t="s">
        <v>52033</v>
      </c>
      <c r="AB581" s="25" t="s">
        <v>326</v>
      </c>
      <c r="AC581" s="25" t="s">
        <v>326</v>
      </c>
      <c r="AD581" s="25" t="s">
        <v>326</v>
      </c>
      <c r="AE581" s="25" t="s">
        <v>326</v>
      </c>
      <c r="AF581" s="25" t="s">
        <v>326</v>
      </c>
      <c r="AG581" s="25" t="s">
        <v>326</v>
      </c>
      <c r="AH581" s="25" t="s">
        <v>9707</v>
      </c>
      <c r="AI581" s="25" t="s">
        <v>52034</v>
      </c>
      <c r="AJ581" s="25" t="s">
        <v>31737</v>
      </c>
      <c r="AK581" s="25" t="s">
        <v>326</v>
      </c>
      <c r="AL581" s="25" t="s">
        <v>326</v>
      </c>
      <c r="AM581" s="25" t="s">
        <v>326</v>
      </c>
      <c r="AN581" s="25" t="s">
        <v>52035</v>
      </c>
      <c r="AO581" s="25" t="s">
        <v>326</v>
      </c>
      <c r="AP581" s="25" t="s">
        <v>1032</v>
      </c>
      <c r="AQ581" s="25" t="s">
        <v>326</v>
      </c>
      <c r="AR581" s="25" t="s">
        <v>52036</v>
      </c>
      <c r="AS581" s="25" t="s">
        <v>52036</v>
      </c>
      <c r="AT581" s="25" t="s">
        <v>52037</v>
      </c>
      <c r="AU581" s="25" t="s">
        <v>52038</v>
      </c>
      <c r="AV581" s="25" t="s">
        <v>326</v>
      </c>
      <c r="AW581" s="25" t="s">
        <v>52039</v>
      </c>
      <c r="AX581" s="25" t="s">
        <v>12427</v>
      </c>
      <c r="AY581" s="25" t="s">
        <v>326</v>
      </c>
      <c r="AZ581" s="25" t="s">
        <v>6014</v>
      </c>
      <c r="BA581" s="25" t="s">
        <v>46546</v>
      </c>
      <c r="BB581" s="25" t="s">
        <v>326</v>
      </c>
      <c r="BC581" s="25" t="s">
        <v>46546</v>
      </c>
      <c r="BD581" s="25" t="s">
        <v>326</v>
      </c>
      <c r="BE581" s="25" t="s">
        <v>52040</v>
      </c>
      <c r="BF581" s="25" t="s">
        <v>52041</v>
      </c>
      <c r="BG581" s="25" t="s">
        <v>326</v>
      </c>
      <c r="BH581" s="25" t="s">
        <v>326</v>
      </c>
      <c r="BI581" s="25" t="s">
        <v>19410</v>
      </c>
      <c r="BJ581" s="25" t="s">
        <v>326</v>
      </c>
      <c r="BK581" s="25" t="s">
        <v>52042</v>
      </c>
      <c r="BL581" s="25" t="s">
        <v>326</v>
      </c>
      <c r="BM581" s="25" t="s">
        <v>52043</v>
      </c>
      <c r="BN581" s="25" t="s">
        <v>326</v>
      </c>
      <c r="BO581" s="25" t="s">
        <v>326</v>
      </c>
      <c r="BP581" s="25" t="s">
        <v>52043</v>
      </c>
      <c r="BQ581" s="25" t="s">
        <v>2575</v>
      </c>
      <c r="BR581" s="25" t="s">
        <v>325</v>
      </c>
      <c r="BS581" s="25" t="s">
        <v>52044</v>
      </c>
      <c r="BT581" s="25" t="s">
        <v>326</v>
      </c>
      <c r="BU581" s="25" t="s">
        <v>326</v>
      </c>
      <c r="BV581" s="25" t="s">
        <v>52045</v>
      </c>
      <c r="BW581" s="25" t="s">
        <v>24035</v>
      </c>
      <c r="BX581" s="25" t="s">
        <v>326</v>
      </c>
      <c r="BY581" s="25" t="s">
        <v>326</v>
      </c>
      <c r="BZ581" s="25" t="s">
        <v>326</v>
      </c>
      <c r="CA581" s="25" t="s">
        <v>52046</v>
      </c>
      <c r="CB581" s="25" t="s">
        <v>326</v>
      </c>
      <c r="CC581" s="25" t="s">
        <v>326</v>
      </c>
      <c r="CD581" s="25" t="s">
        <v>326</v>
      </c>
      <c r="CE581" s="25" t="s">
        <v>326</v>
      </c>
      <c r="CF581" s="25" t="s">
        <v>52047</v>
      </c>
      <c r="CG581" s="25" t="s">
        <v>52048</v>
      </c>
      <c r="CH581" s="25" t="s">
        <v>326</v>
      </c>
      <c r="CI581" s="25" t="s">
        <v>326</v>
      </c>
      <c r="CJ581" s="25" t="s">
        <v>326</v>
      </c>
      <c r="CK581" s="25" t="s">
        <v>556</v>
      </c>
      <c r="CL581" s="25" t="s">
        <v>52049</v>
      </c>
      <c r="CM581" s="25" t="s">
        <v>326</v>
      </c>
      <c r="CN581" s="25" t="s">
        <v>326</v>
      </c>
      <c r="CO581" s="25" t="s">
        <v>52050</v>
      </c>
      <c r="CP581" s="25" t="s">
        <v>5415</v>
      </c>
      <c r="CQ581" s="25" t="s">
        <v>52051</v>
      </c>
      <c r="CR581" s="25" t="s">
        <v>52041</v>
      </c>
      <c r="CS581" s="25" t="s">
        <v>52052</v>
      </c>
      <c r="CT581" s="25" t="s">
        <v>326</v>
      </c>
      <c r="CU581" s="25" t="s">
        <v>52052</v>
      </c>
      <c r="CV581" s="25" t="s">
        <v>52053</v>
      </c>
      <c r="CW581" s="25" t="s">
        <v>326</v>
      </c>
      <c r="CX581" s="25" t="s">
        <v>52053</v>
      </c>
      <c r="CY581" s="25" t="s">
        <v>52054</v>
      </c>
      <c r="CZ581" s="25" t="s">
        <v>32501</v>
      </c>
      <c r="DA581" s="25" t="s">
        <v>52055</v>
      </c>
      <c r="DB581" s="25" t="s">
        <v>326</v>
      </c>
      <c r="DC581" s="25" t="s">
        <v>52056</v>
      </c>
      <c r="DD581" s="25" t="s">
        <v>52057</v>
      </c>
      <c r="DE581" s="25" t="s">
        <v>326</v>
      </c>
      <c r="DF581" s="25" t="s">
        <v>326</v>
      </c>
      <c r="DG581" s="25" t="s">
        <v>52058</v>
      </c>
      <c r="DH581" s="25" t="s">
        <v>326</v>
      </c>
      <c r="DI581" s="25" t="s">
        <v>638</v>
      </c>
      <c r="DJ581" s="25" t="s">
        <v>24958</v>
      </c>
      <c r="DK581" s="25" t="s">
        <v>2564</v>
      </c>
      <c r="DL581" s="25" t="s">
        <v>326</v>
      </c>
      <c r="DM581" s="25" t="s">
        <v>326</v>
      </c>
      <c r="DN581" s="25" t="s">
        <v>4628</v>
      </c>
      <c r="DO581" s="25" t="s">
        <v>1792</v>
      </c>
      <c r="DP581" s="25" t="s">
        <v>8988</v>
      </c>
      <c r="DQ581" s="25" t="s">
        <v>335</v>
      </c>
      <c r="DR581" s="25" t="s">
        <v>3400</v>
      </c>
      <c r="DS581" s="25" t="s">
        <v>17333</v>
      </c>
      <c r="DT581" s="25" t="s">
        <v>8990</v>
      </c>
      <c r="DU581" s="25" t="s">
        <v>326</v>
      </c>
      <c r="DV581" s="25" t="s">
        <v>8990</v>
      </c>
      <c r="DW581" s="25" t="s">
        <v>2902</v>
      </c>
      <c r="DX581" s="25" t="s">
        <v>28829</v>
      </c>
      <c r="DY581" s="25" t="s">
        <v>326</v>
      </c>
      <c r="DZ581" s="25" t="s">
        <v>326</v>
      </c>
      <c r="EA581" s="25" t="s">
        <v>326</v>
      </c>
      <c r="EB581" s="25" t="s">
        <v>28829</v>
      </c>
      <c r="EC581" s="25" t="s">
        <v>43953</v>
      </c>
      <c r="ED581" s="25" t="s">
        <v>52059</v>
      </c>
      <c r="EE581" s="25" t="s">
        <v>326</v>
      </c>
      <c r="EF581" s="25" t="s">
        <v>326</v>
      </c>
      <c r="EG581" s="25" t="s">
        <v>326</v>
      </c>
      <c r="EH581" s="25" t="s">
        <v>8987</v>
      </c>
      <c r="EI581" s="25" t="s">
        <v>325</v>
      </c>
      <c r="FE581" s="25" t="s">
        <v>52060</v>
      </c>
      <c r="FF581" s="25" t="s">
        <v>52061</v>
      </c>
      <c r="FG581" s="25" t="s">
        <v>52062</v>
      </c>
      <c r="FH581" s="25" t="s">
        <v>52063</v>
      </c>
      <c r="FI581" s="25" t="s">
        <v>52063</v>
      </c>
      <c r="FJ581" s="25" t="s">
        <v>52064</v>
      </c>
      <c r="FK581" s="25" t="s">
        <v>52065</v>
      </c>
      <c r="FL581" s="25" t="s">
        <v>52065</v>
      </c>
      <c r="FM581" s="25" t="s">
        <v>52066</v>
      </c>
      <c r="FN581" s="25" t="s">
        <v>52067</v>
      </c>
      <c r="FO581" s="25" t="s">
        <v>52068</v>
      </c>
      <c r="FP581" s="25" t="s">
        <v>52069</v>
      </c>
      <c r="FQ581" s="25" t="s">
        <v>52070</v>
      </c>
      <c r="FR581" s="25" t="s">
        <v>11246</v>
      </c>
      <c r="FS581" s="25" t="s">
        <v>52071</v>
      </c>
      <c r="FT581" s="25" t="s">
        <v>52072</v>
      </c>
      <c r="FU581" s="25" t="s">
        <v>52073</v>
      </c>
      <c r="FV581" s="25" t="s">
        <v>52074</v>
      </c>
      <c r="FW581" s="25" t="s">
        <v>52075</v>
      </c>
      <c r="FX581" s="25" t="s">
        <v>52076</v>
      </c>
      <c r="FY581" s="25" t="s">
        <v>326</v>
      </c>
      <c r="FZ581" s="25" t="s">
        <v>52077</v>
      </c>
      <c r="GA581" s="25" t="s">
        <v>52078</v>
      </c>
      <c r="GB581" s="25" t="s">
        <v>52078</v>
      </c>
      <c r="GC581" s="25" t="s">
        <v>326</v>
      </c>
      <c r="GD581" s="25" t="s">
        <v>326</v>
      </c>
      <c r="GE581" s="25" t="s">
        <v>326</v>
      </c>
      <c r="GF581" s="25" t="s">
        <v>326</v>
      </c>
      <c r="GG581" s="25" t="s">
        <v>52079</v>
      </c>
      <c r="GH581" s="25" t="s">
        <v>52080</v>
      </c>
      <c r="GI581" s="25" t="s">
        <v>52081</v>
      </c>
      <c r="GJ581" s="25" t="s">
        <v>52082</v>
      </c>
      <c r="GK581" s="25" t="s">
        <v>52083</v>
      </c>
      <c r="GL581" s="25" t="s">
        <v>52084</v>
      </c>
      <c r="GM581" s="25" t="s">
        <v>52085</v>
      </c>
      <c r="GN581" s="25" t="s">
        <v>52086</v>
      </c>
      <c r="GO581" s="25" t="s">
        <v>52087</v>
      </c>
      <c r="GP581" s="25" t="s">
        <v>52088</v>
      </c>
      <c r="GQ581" s="25" t="s">
        <v>356</v>
      </c>
      <c r="GR581" s="25" t="s">
        <v>52089</v>
      </c>
      <c r="GS581" s="25" t="s">
        <v>52090</v>
      </c>
      <c r="GT581" s="25" t="s">
        <v>52091</v>
      </c>
      <c r="GU581" s="25" t="s">
        <v>52092</v>
      </c>
      <c r="GV581" s="25" t="s">
        <v>52093</v>
      </c>
      <c r="GW581" s="25" t="s">
        <v>52094</v>
      </c>
      <c r="GX581" s="25" t="s">
        <v>52095</v>
      </c>
      <c r="GY581" s="25" t="s">
        <v>23250</v>
      </c>
      <c r="GZ581" s="25" t="s">
        <v>52096</v>
      </c>
      <c r="HA581" s="25" t="s">
        <v>11639</v>
      </c>
      <c r="HB581" s="25" t="s">
        <v>52097</v>
      </c>
      <c r="HC581" s="25" t="s">
        <v>27924</v>
      </c>
      <c r="HD581" s="25" t="s">
        <v>52098</v>
      </c>
      <c r="HE581" s="25" t="s">
        <v>52099</v>
      </c>
      <c r="HF581" s="25" t="s">
        <v>52100</v>
      </c>
      <c r="HG581" s="25" t="s">
        <v>52101</v>
      </c>
      <c r="HH581" s="25" t="s">
        <v>52102</v>
      </c>
      <c r="HI581" s="25" t="s">
        <v>326</v>
      </c>
      <c r="HJ581" s="25" t="s">
        <v>52103</v>
      </c>
      <c r="HM581" s="25" t="s">
        <v>52104</v>
      </c>
      <c r="HN581" s="25" t="s">
        <v>52105</v>
      </c>
      <c r="HO581" s="25" t="s">
        <v>52106</v>
      </c>
      <c r="HP581" s="25" t="s">
        <v>52107</v>
      </c>
      <c r="HQ581" s="25" t="s">
        <v>52046</v>
      </c>
      <c r="HR581" s="25" t="s">
        <v>5053</v>
      </c>
      <c r="HT581" s="25" t="s">
        <v>52108</v>
      </c>
      <c r="HU581" s="25" t="s">
        <v>52109</v>
      </c>
      <c r="HV581" s="25" t="s">
        <v>326</v>
      </c>
      <c r="HW581" s="25" t="s">
        <v>326</v>
      </c>
      <c r="HX581" s="25" t="s">
        <v>52110</v>
      </c>
      <c r="HY581" s="25" t="s">
        <v>52111</v>
      </c>
      <c r="HZ581" s="25" t="s">
        <v>326</v>
      </c>
      <c r="IA581" s="25" t="s">
        <v>52112</v>
      </c>
      <c r="IB581" s="25" t="s">
        <v>52113</v>
      </c>
      <c r="IC581" s="25" t="s">
        <v>52114</v>
      </c>
      <c r="ID581" s="25" t="s">
        <v>52115</v>
      </c>
      <c r="IE581" s="25" t="s">
        <v>327</v>
      </c>
      <c r="IF581" s="25" t="s">
        <v>52116</v>
      </c>
      <c r="IG581" s="25" t="s">
        <v>18435</v>
      </c>
      <c r="IH581" s="25" t="s">
        <v>52117</v>
      </c>
      <c r="II581" s="25" t="s">
        <v>52117</v>
      </c>
      <c r="IJ581" s="25" t="s">
        <v>18435</v>
      </c>
      <c r="IK581" s="25" t="s">
        <v>52118</v>
      </c>
      <c r="IL581" s="25" t="s">
        <v>52119</v>
      </c>
      <c r="IM581" s="25" t="s">
        <v>52063</v>
      </c>
      <c r="IN581" s="25" t="s">
        <v>326</v>
      </c>
      <c r="IO581" s="25" t="s">
        <v>326</v>
      </c>
      <c r="IP581" s="25" t="s">
        <v>326</v>
      </c>
      <c r="IQ581" s="25" t="s">
        <v>326</v>
      </c>
      <c r="IR581" s="25" t="s">
        <v>326</v>
      </c>
      <c r="IS581" s="25" t="s">
        <v>52120</v>
      </c>
      <c r="IT581" s="25" t="s">
        <v>52121</v>
      </c>
      <c r="IU581" s="25" t="s">
        <v>52122</v>
      </c>
      <c r="IV581" s="25" t="s">
        <v>52123</v>
      </c>
      <c r="IW581" s="25" t="s">
        <v>326</v>
      </c>
      <c r="IX581" s="25" t="s">
        <v>52124</v>
      </c>
      <c r="IY581" s="25" t="s">
        <v>326</v>
      </c>
      <c r="IZ581" s="25" t="s">
        <v>326</v>
      </c>
      <c r="JA581" s="25" t="s">
        <v>326</v>
      </c>
      <c r="JB581" s="25" t="s">
        <v>326</v>
      </c>
      <c r="JC581" s="25" t="s">
        <v>326</v>
      </c>
      <c r="JD581" s="25" t="s">
        <v>395</v>
      </c>
      <c r="JE581" s="25" t="s">
        <v>396</v>
      </c>
      <c r="JF581" s="25" t="s">
        <v>395</v>
      </c>
      <c r="JG581" s="25" t="s">
        <v>396</v>
      </c>
      <c r="JH581" s="25" t="s">
        <v>52057</v>
      </c>
      <c r="JI581" s="25" t="s">
        <v>326</v>
      </c>
      <c r="JJ581" s="25" t="s">
        <v>326</v>
      </c>
      <c r="JK581" s="25" t="s">
        <v>326</v>
      </c>
      <c r="JL581" s="25" t="s">
        <v>326</v>
      </c>
      <c r="JM581" s="25" t="s">
        <v>8404</v>
      </c>
      <c r="JN581" s="25" t="s">
        <v>52125</v>
      </c>
      <c r="JO581" s="25" t="s">
        <v>52126</v>
      </c>
      <c r="JP581" s="25" t="s">
        <v>3155</v>
      </c>
      <c r="JQ581" s="25" t="s">
        <v>52126</v>
      </c>
      <c r="JR581" s="25" t="s">
        <v>52127</v>
      </c>
      <c r="JS581" s="25" t="s">
        <v>52128</v>
      </c>
      <c r="JT581" s="25" t="s">
        <v>52129</v>
      </c>
      <c r="JU581" s="25" t="s">
        <v>52128</v>
      </c>
      <c r="JV581" s="25" t="s">
        <v>52130</v>
      </c>
      <c r="JW581" s="25" t="s">
        <v>326</v>
      </c>
      <c r="JX581" s="25" t="s">
        <v>52131</v>
      </c>
      <c r="JY581" s="25" t="s">
        <v>52132</v>
      </c>
      <c r="JZ581" s="25" t="s">
        <v>52133</v>
      </c>
      <c r="KA581" s="25" t="s">
        <v>52134</v>
      </c>
      <c r="KB581" s="25" t="s">
        <v>52135</v>
      </c>
      <c r="KC581" s="25" t="s">
        <v>52117</v>
      </c>
      <c r="KD581" s="25" t="s">
        <v>52136</v>
      </c>
      <c r="KE581" s="25" t="s">
        <v>52137</v>
      </c>
      <c r="KF581" s="25" t="s">
        <v>52067</v>
      </c>
      <c r="KG581" s="25" t="s">
        <v>52138</v>
      </c>
      <c r="KH581" s="25" t="s">
        <v>52065</v>
      </c>
      <c r="KI581" s="25" t="s">
        <v>52139</v>
      </c>
      <c r="KJ581" s="25" t="s">
        <v>52136</v>
      </c>
      <c r="KK581" s="25" t="s">
        <v>52140</v>
      </c>
      <c r="KL581" s="25" t="s">
        <v>52141</v>
      </c>
      <c r="KM581" s="25" t="s">
        <v>52142</v>
      </c>
      <c r="KN581" s="25" t="s">
        <v>52143</v>
      </c>
      <c r="KO581" s="25" t="s">
        <v>52079</v>
      </c>
      <c r="KP581" s="25" t="s">
        <v>52144</v>
      </c>
      <c r="KQ581" s="25" t="s">
        <v>52145</v>
      </c>
      <c r="KR581" s="25" t="s">
        <v>52146</v>
      </c>
      <c r="KS581" s="25" t="s">
        <v>52066</v>
      </c>
      <c r="KT581" s="25" t="s">
        <v>52147</v>
      </c>
      <c r="KU581" s="25" t="s">
        <v>52148</v>
      </c>
      <c r="KV581" s="25" t="s">
        <v>52149</v>
      </c>
      <c r="KW581" s="25" t="s">
        <v>52150</v>
      </c>
      <c r="KX581" s="25" t="s">
        <v>52151</v>
      </c>
      <c r="KY581" s="25" t="s">
        <v>52152</v>
      </c>
      <c r="KZ581" s="25" t="s">
        <v>52153</v>
      </c>
      <c r="LA581" s="25" t="s">
        <v>52154</v>
      </c>
      <c r="LB581" s="25" t="s">
        <v>52155</v>
      </c>
      <c r="LC581" s="25" t="s">
        <v>52156</v>
      </c>
    </row>
    <row r="582" spans="1:324" hidden="1" x14ac:dyDescent="0.2">
      <c r="A582" s="24">
        <f>VLOOKUP($H582,xRef2LineOfBusiness!$A$1:$D$1093,1,FALSE)</f>
        <v>800475</v>
      </c>
      <c r="B582" s="24">
        <f>VLOOKUP($H582,xRef2LineOfBusiness!$A$1:$D$1093,2,FALSE)</f>
        <v>716.72168750000003</v>
      </c>
      <c r="C582" s="24" t="str">
        <f>VLOOKUP($H582,xRef2LineOfBusiness!$A$1:$D$1093,3,FALSE)</f>
        <v>BUSINESS BANKING</v>
      </c>
      <c r="D582" s="24" t="str">
        <f>VLOOKUP($H582,xRef2LineOfBusiness!$A$1:$D$1093,4,FALSE)</f>
        <v>BROUILLETTE, GAILANN</v>
      </c>
      <c r="E582" s="25" t="s">
        <v>1012</v>
      </c>
      <c r="F582" s="25" t="s">
        <v>322</v>
      </c>
      <c r="G582" s="25" t="s">
        <v>1013</v>
      </c>
      <c r="H582" s="27">
        <v>800475</v>
      </c>
      <c r="I582" s="25" t="s">
        <v>52157</v>
      </c>
      <c r="J582" s="25" t="s">
        <v>52157</v>
      </c>
      <c r="K582" s="25" t="s">
        <v>325</v>
      </c>
      <c r="L582" s="25" t="s">
        <v>325</v>
      </c>
      <c r="M582" s="25" t="s">
        <v>52157</v>
      </c>
      <c r="N582" s="25" t="s">
        <v>326</v>
      </c>
      <c r="O582" s="25" t="s">
        <v>350</v>
      </c>
      <c r="P582" s="25" t="s">
        <v>52158</v>
      </c>
      <c r="Q582" s="25" t="s">
        <v>2685</v>
      </c>
      <c r="R582" s="25" t="s">
        <v>330</v>
      </c>
      <c r="S582" s="25" t="s">
        <v>419</v>
      </c>
      <c r="T582" s="25" t="s">
        <v>52159</v>
      </c>
      <c r="U582" s="25" t="s">
        <v>52160</v>
      </c>
      <c r="V582" s="25" t="s">
        <v>334</v>
      </c>
      <c r="W582" s="25" t="s">
        <v>1185</v>
      </c>
      <c r="X582" s="25" t="s">
        <v>326</v>
      </c>
      <c r="Y582" s="25" t="s">
        <v>21428</v>
      </c>
      <c r="Z582" s="25" t="s">
        <v>326</v>
      </c>
      <c r="AA582" s="25" t="s">
        <v>21428</v>
      </c>
      <c r="AB582" s="25" t="s">
        <v>326</v>
      </c>
      <c r="AC582" s="25" t="s">
        <v>326</v>
      </c>
      <c r="AD582" s="25" t="s">
        <v>326</v>
      </c>
      <c r="AE582" s="25" t="s">
        <v>326</v>
      </c>
      <c r="AF582" s="25" t="s">
        <v>326</v>
      </c>
      <c r="AG582" s="25" t="s">
        <v>326</v>
      </c>
      <c r="AH582" s="25" t="s">
        <v>326</v>
      </c>
      <c r="AI582" s="25" t="s">
        <v>903</v>
      </c>
      <c r="AJ582" s="25" t="s">
        <v>326</v>
      </c>
      <c r="AK582" s="25" t="s">
        <v>326</v>
      </c>
      <c r="AL582" s="25" t="s">
        <v>326</v>
      </c>
      <c r="AM582" s="25" t="s">
        <v>326</v>
      </c>
      <c r="AN582" s="25" t="s">
        <v>13862</v>
      </c>
      <c r="AO582" s="25" t="s">
        <v>326</v>
      </c>
      <c r="AP582" s="25" t="s">
        <v>326</v>
      </c>
      <c r="AQ582" s="25" t="s">
        <v>1092</v>
      </c>
      <c r="AR582" s="25" t="s">
        <v>881</v>
      </c>
      <c r="AS582" s="25" t="s">
        <v>881</v>
      </c>
      <c r="AT582" s="25" t="s">
        <v>2796</v>
      </c>
      <c r="AU582" s="25" t="s">
        <v>908</v>
      </c>
      <c r="AV582" s="25" t="s">
        <v>326</v>
      </c>
      <c r="AW582" s="25" t="s">
        <v>326</v>
      </c>
      <c r="AX582" s="25" t="s">
        <v>326</v>
      </c>
      <c r="AY582" s="25" t="s">
        <v>326</v>
      </c>
      <c r="AZ582" s="25" t="s">
        <v>327</v>
      </c>
      <c r="BA582" s="25" t="s">
        <v>30626</v>
      </c>
      <c r="BB582" s="25" t="s">
        <v>326</v>
      </c>
      <c r="BC582" s="25" t="s">
        <v>30626</v>
      </c>
      <c r="BD582" s="25" t="s">
        <v>326</v>
      </c>
      <c r="BE582" s="25" t="s">
        <v>30688</v>
      </c>
      <c r="BF582" s="25" t="s">
        <v>52161</v>
      </c>
      <c r="BG582" s="25" t="s">
        <v>326</v>
      </c>
      <c r="BH582" s="25" t="s">
        <v>4470</v>
      </c>
      <c r="BI582" s="25" t="s">
        <v>326</v>
      </c>
      <c r="BJ582" s="25" t="s">
        <v>326</v>
      </c>
      <c r="BK582" s="25" t="s">
        <v>7183</v>
      </c>
      <c r="BL582" s="25" t="s">
        <v>326</v>
      </c>
      <c r="BM582" s="25" t="s">
        <v>1253</v>
      </c>
      <c r="BN582" s="25" t="s">
        <v>326</v>
      </c>
      <c r="BO582" s="25" t="s">
        <v>326</v>
      </c>
      <c r="BP582" s="25" t="s">
        <v>1253</v>
      </c>
      <c r="BQ582" s="25" t="s">
        <v>326</v>
      </c>
      <c r="BR582" s="25" t="s">
        <v>433</v>
      </c>
      <c r="BS582" s="25" t="s">
        <v>326</v>
      </c>
      <c r="BT582" s="25" t="s">
        <v>326</v>
      </c>
      <c r="BU582" s="25" t="s">
        <v>326</v>
      </c>
      <c r="BV582" s="25" t="s">
        <v>2579</v>
      </c>
      <c r="BW582" s="25" t="s">
        <v>3698</v>
      </c>
      <c r="BX582" s="25" t="s">
        <v>326</v>
      </c>
      <c r="BY582" s="25" t="s">
        <v>326</v>
      </c>
      <c r="BZ582" s="25" t="s">
        <v>326</v>
      </c>
      <c r="CA582" s="25" t="s">
        <v>326</v>
      </c>
      <c r="CB582" s="25" t="s">
        <v>326</v>
      </c>
      <c r="CC582" s="25" t="s">
        <v>326</v>
      </c>
      <c r="CD582" s="25" t="s">
        <v>326</v>
      </c>
      <c r="CE582" s="25" t="s">
        <v>326</v>
      </c>
      <c r="CF582" s="25" t="s">
        <v>3698</v>
      </c>
      <c r="CG582" s="25" t="s">
        <v>11978</v>
      </c>
      <c r="CH582" s="25" t="s">
        <v>326</v>
      </c>
      <c r="CI582" s="25" t="s">
        <v>326</v>
      </c>
      <c r="CJ582" s="25" t="s">
        <v>326</v>
      </c>
      <c r="CK582" s="25" t="s">
        <v>326</v>
      </c>
      <c r="CL582" s="25" t="s">
        <v>326</v>
      </c>
      <c r="CM582" s="25" t="s">
        <v>326</v>
      </c>
      <c r="CN582" s="25" t="s">
        <v>326</v>
      </c>
      <c r="CO582" s="25" t="s">
        <v>52162</v>
      </c>
      <c r="CP582" s="25" t="s">
        <v>326</v>
      </c>
      <c r="CQ582" s="25" t="s">
        <v>52162</v>
      </c>
      <c r="CR582" s="25" t="s">
        <v>52161</v>
      </c>
      <c r="CS582" s="25" t="s">
        <v>9741</v>
      </c>
      <c r="CT582" s="25" t="s">
        <v>326</v>
      </c>
      <c r="CU582" s="25" t="s">
        <v>9741</v>
      </c>
      <c r="CV582" s="25" t="s">
        <v>52163</v>
      </c>
      <c r="CW582" s="25" t="s">
        <v>326</v>
      </c>
      <c r="CX582" s="25" t="s">
        <v>52163</v>
      </c>
      <c r="CY582" s="25" t="s">
        <v>52164</v>
      </c>
      <c r="CZ582" s="25" t="s">
        <v>4277</v>
      </c>
      <c r="DA582" s="25" t="s">
        <v>30132</v>
      </c>
      <c r="DB582" s="25" t="s">
        <v>326</v>
      </c>
      <c r="DC582" s="25" t="s">
        <v>2461</v>
      </c>
      <c r="DD582" s="25" t="s">
        <v>684</v>
      </c>
      <c r="DE582" s="25" t="s">
        <v>326</v>
      </c>
      <c r="DF582" s="25" t="s">
        <v>326</v>
      </c>
      <c r="DG582" s="25" t="s">
        <v>20252</v>
      </c>
      <c r="DH582" s="25" t="s">
        <v>326</v>
      </c>
      <c r="DI582" s="25" t="s">
        <v>21915</v>
      </c>
      <c r="DJ582" s="25" t="s">
        <v>326</v>
      </c>
      <c r="DK582" s="25" t="s">
        <v>1024</v>
      </c>
      <c r="DL582" s="25" t="s">
        <v>326</v>
      </c>
      <c r="DM582" s="25" t="s">
        <v>326</v>
      </c>
      <c r="DN582" s="25" t="s">
        <v>326</v>
      </c>
      <c r="DO582" s="25" t="s">
        <v>326</v>
      </c>
      <c r="DP582" s="25" t="s">
        <v>326</v>
      </c>
      <c r="DQ582" s="25" t="s">
        <v>326</v>
      </c>
      <c r="DR582" s="25" t="s">
        <v>1791</v>
      </c>
      <c r="DS582" s="25" t="s">
        <v>47836</v>
      </c>
      <c r="DT582" s="25" t="s">
        <v>326</v>
      </c>
      <c r="DU582" s="25" t="s">
        <v>326</v>
      </c>
      <c r="DV582" s="25" t="s">
        <v>326</v>
      </c>
      <c r="DW582" s="25" t="s">
        <v>326</v>
      </c>
      <c r="DX582" s="25" t="s">
        <v>47836</v>
      </c>
      <c r="DY582" s="25" t="s">
        <v>326</v>
      </c>
      <c r="DZ582" s="25" t="s">
        <v>326</v>
      </c>
      <c r="EA582" s="25" t="s">
        <v>326</v>
      </c>
      <c r="EB582" s="25" t="s">
        <v>47836</v>
      </c>
      <c r="EC582" s="25" t="s">
        <v>326</v>
      </c>
      <c r="ED582" s="25" t="s">
        <v>47836</v>
      </c>
      <c r="EE582" s="25" t="s">
        <v>326</v>
      </c>
      <c r="EF582" s="25" t="s">
        <v>1212</v>
      </c>
      <c r="EG582" s="25" t="s">
        <v>326</v>
      </c>
      <c r="EH582" s="25" t="s">
        <v>326</v>
      </c>
      <c r="EI582" s="25" t="s">
        <v>325</v>
      </c>
      <c r="FE582" s="25" t="s">
        <v>3405</v>
      </c>
      <c r="FF582" s="25" t="s">
        <v>52165</v>
      </c>
      <c r="FG582" s="25" t="s">
        <v>52166</v>
      </c>
      <c r="FH582" s="25" t="s">
        <v>7699</v>
      </c>
      <c r="FI582" s="25" t="s">
        <v>7699</v>
      </c>
      <c r="FJ582" s="25" t="s">
        <v>52167</v>
      </c>
      <c r="FK582" s="25" t="s">
        <v>52168</v>
      </c>
      <c r="FL582" s="25" t="s">
        <v>52168</v>
      </c>
      <c r="FM582" s="25" t="s">
        <v>52169</v>
      </c>
      <c r="FN582" s="25" t="s">
        <v>52170</v>
      </c>
      <c r="FO582" s="25" t="s">
        <v>355</v>
      </c>
      <c r="FP582" s="25" t="s">
        <v>52171</v>
      </c>
      <c r="FQ582" s="25" t="s">
        <v>52171</v>
      </c>
      <c r="FR582" s="25" t="s">
        <v>1471</v>
      </c>
      <c r="FS582" s="25" t="s">
        <v>1471</v>
      </c>
      <c r="FT582" s="25" t="s">
        <v>52172</v>
      </c>
      <c r="FU582" s="25" t="s">
        <v>52173</v>
      </c>
      <c r="FV582" s="25" t="s">
        <v>52174</v>
      </c>
      <c r="FW582" s="25" t="s">
        <v>52175</v>
      </c>
      <c r="FX582" s="25" t="s">
        <v>52176</v>
      </c>
      <c r="FY582" s="25" t="s">
        <v>52177</v>
      </c>
      <c r="FZ582" s="25" t="s">
        <v>326</v>
      </c>
      <c r="GA582" s="25" t="s">
        <v>52178</v>
      </c>
      <c r="GB582" s="25" t="s">
        <v>52178</v>
      </c>
      <c r="GC582" s="25" t="s">
        <v>326</v>
      </c>
      <c r="GD582" s="25" t="s">
        <v>326</v>
      </c>
      <c r="GE582" s="25" t="s">
        <v>326</v>
      </c>
      <c r="GF582" s="25" t="s">
        <v>326</v>
      </c>
      <c r="GG582" s="25" t="s">
        <v>52179</v>
      </c>
      <c r="GH582" s="25" t="s">
        <v>52180</v>
      </c>
      <c r="GI582" s="25" t="s">
        <v>52181</v>
      </c>
      <c r="GJ582" s="25" t="s">
        <v>52182</v>
      </c>
      <c r="GK582" s="25" t="s">
        <v>52183</v>
      </c>
      <c r="GL582" s="25" t="s">
        <v>52173</v>
      </c>
      <c r="GM582" s="25" t="s">
        <v>52184</v>
      </c>
      <c r="GN582" s="25" t="s">
        <v>52185</v>
      </c>
      <c r="GO582" s="25" t="s">
        <v>52186</v>
      </c>
      <c r="GP582" s="25" t="s">
        <v>52187</v>
      </c>
      <c r="GQ582" s="25" t="s">
        <v>355</v>
      </c>
      <c r="GR582" s="25" t="s">
        <v>355</v>
      </c>
      <c r="GS582" s="25" t="s">
        <v>52188</v>
      </c>
      <c r="GT582" s="25" t="s">
        <v>52189</v>
      </c>
      <c r="GU582" s="25" t="s">
        <v>52190</v>
      </c>
      <c r="GV582" s="25" t="s">
        <v>23623</v>
      </c>
      <c r="GW582" s="25" t="s">
        <v>48204</v>
      </c>
      <c r="GX582" s="25" t="s">
        <v>394</v>
      </c>
      <c r="GY582" s="25" t="s">
        <v>2705</v>
      </c>
      <c r="GZ582" s="25" t="s">
        <v>26939</v>
      </c>
      <c r="HA582" s="25" t="s">
        <v>52191</v>
      </c>
      <c r="HB582" s="25" t="s">
        <v>4230</v>
      </c>
      <c r="HC582" s="25" t="s">
        <v>326</v>
      </c>
      <c r="HD582" s="25" t="s">
        <v>4230</v>
      </c>
      <c r="HE582" s="25" t="s">
        <v>8994</v>
      </c>
      <c r="HF582" s="25" t="s">
        <v>52192</v>
      </c>
      <c r="HG582" s="25" t="s">
        <v>52193</v>
      </c>
      <c r="HH582" s="25" t="s">
        <v>52194</v>
      </c>
      <c r="HI582" s="25" t="s">
        <v>326</v>
      </c>
      <c r="HJ582" s="25" t="s">
        <v>52195</v>
      </c>
      <c r="HM582" s="25" t="s">
        <v>52196</v>
      </c>
      <c r="HN582" s="25" t="s">
        <v>903</v>
      </c>
      <c r="HO582" s="25" t="s">
        <v>327</v>
      </c>
      <c r="HP582" s="25" t="s">
        <v>1233</v>
      </c>
      <c r="HQ582" s="25" t="s">
        <v>326</v>
      </c>
      <c r="HR582" s="25" t="s">
        <v>2744</v>
      </c>
      <c r="HT582" s="25" t="s">
        <v>52196</v>
      </c>
      <c r="HU582" s="25" t="s">
        <v>355</v>
      </c>
      <c r="HV582" s="25" t="s">
        <v>326</v>
      </c>
      <c r="HW582" s="25" t="s">
        <v>326</v>
      </c>
      <c r="HX582" s="25" t="s">
        <v>52197</v>
      </c>
      <c r="HY582" s="25" t="s">
        <v>52198</v>
      </c>
      <c r="HZ582" s="25" t="s">
        <v>326</v>
      </c>
      <c r="IA582" s="25" t="s">
        <v>1471</v>
      </c>
      <c r="IC582" s="25" t="s">
        <v>52199</v>
      </c>
      <c r="ID582" s="25" t="s">
        <v>52200</v>
      </c>
      <c r="IE582" s="25" t="s">
        <v>390</v>
      </c>
      <c r="IF582" s="25" t="s">
        <v>14397</v>
      </c>
      <c r="IG582" s="25" t="s">
        <v>6667</v>
      </c>
      <c r="IH582" s="25" t="s">
        <v>52201</v>
      </c>
      <c r="II582" s="25" t="s">
        <v>52201</v>
      </c>
      <c r="IJ582" s="25" t="s">
        <v>6667</v>
      </c>
      <c r="IK582" s="25" t="s">
        <v>52202</v>
      </c>
      <c r="IL582" s="25" t="s">
        <v>52203</v>
      </c>
      <c r="IM582" s="25" t="s">
        <v>7699</v>
      </c>
      <c r="IN582" s="25" t="s">
        <v>326</v>
      </c>
      <c r="IO582" s="25" t="s">
        <v>326</v>
      </c>
      <c r="IP582" s="25" t="s">
        <v>326</v>
      </c>
      <c r="IQ582" s="25" t="s">
        <v>1212</v>
      </c>
      <c r="IR582" s="25" t="s">
        <v>326</v>
      </c>
      <c r="IS582" s="25" t="s">
        <v>52204</v>
      </c>
      <c r="IT582" s="25" t="s">
        <v>52205</v>
      </c>
      <c r="IU582" s="25" t="s">
        <v>52206</v>
      </c>
      <c r="IV582" s="25" t="s">
        <v>1263</v>
      </c>
      <c r="IW582" s="25" t="s">
        <v>326</v>
      </c>
      <c r="IX582" s="25" t="s">
        <v>326</v>
      </c>
      <c r="IY582" s="25" t="s">
        <v>46722</v>
      </c>
      <c r="IZ582" s="25" t="s">
        <v>326</v>
      </c>
      <c r="JA582" s="25" t="s">
        <v>326</v>
      </c>
      <c r="JB582" s="25" t="s">
        <v>1037</v>
      </c>
      <c r="JC582" s="25" t="s">
        <v>326</v>
      </c>
      <c r="JD582" s="25" t="s">
        <v>395</v>
      </c>
      <c r="JE582" s="25" t="s">
        <v>396</v>
      </c>
      <c r="JF582" s="25" t="s">
        <v>395</v>
      </c>
      <c r="JG582" s="25" t="s">
        <v>396</v>
      </c>
      <c r="JH582" s="25" t="s">
        <v>684</v>
      </c>
      <c r="JI582" s="25" t="s">
        <v>326</v>
      </c>
      <c r="JJ582" s="25" t="s">
        <v>326</v>
      </c>
      <c r="JK582" s="25" t="s">
        <v>326</v>
      </c>
      <c r="JL582" s="25" t="s">
        <v>326</v>
      </c>
      <c r="JM582" s="25" t="s">
        <v>326</v>
      </c>
      <c r="JN582" s="25" t="s">
        <v>52207</v>
      </c>
      <c r="JO582" s="25" t="s">
        <v>52208</v>
      </c>
      <c r="JP582" s="25" t="s">
        <v>52209</v>
      </c>
      <c r="JQ582" s="25" t="s">
        <v>52210</v>
      </c>
      <c r="JR582" s="25" t="s">
        <v>23781</v>
      </c>
      <c r="JS582" s="25" t="s">
        <v>52211</v>
      </c>
      <c r="JT582" s="25" t="s">
        <v>52212</v>
      </c>
      <c r="JU582" s="25" t="s">
        <v>52213</v>
      </c>
      <c r="JV582" s="25" t="s">
        <v>52214</v>
      </c>
      <c r="JW582" s="25" t="s">
        <v>326</v>
      </c>
      <c r="JX582" s="25" t="s">
        <v>52215</v>
      </c>
      <c r="JY582" s="25" t="s">
        <v>52216</v>
      </c>
      <c r="JZ582" s="25" t="s">
        <v>52201</v>
      </c>
      <c r="KA582" s="25" t="s">
        <v>52217</v>
      </c>
      <c r="KB582" s="25" t="s">
        <v>52218</v>
      </c>
      <c r="KC582" s="25" t="s">
        <v>52201</v>
      </c>
      <c r="KD582" s="25" t="s">
        <v>52219</v>
      </c>
      <c r="KE582" s="25" t="s">
        <v>52220</v>
      </c>
      <c r="KF582" s="25" t="s">
        <v>52170</v>
      </c>
      <c r="KG582" s="25" t="s">
        <v>52221</v>
      </c>
      <c r="KH582" s="25" t="s">
        <v>52168</v>
      </c>
      <c r="KI582" s="25" t="s">
        <v>52222</v>
      </c>
      <c r="KJ582" s="25" t="s">
        <v>52219</v>
      </c>
      <c r="KK582" s="25" t="s">
        <v>52223</v>
      </c>
      <c r="KL582" s="25" t="s">
        <v>52224</v>
      </c>
      <c r="KM582" s="25" t="s">
        <v>25272</v>
      </c>
      <c r="KN582" s="25" t="s">
        <v>52217</v>
      </c>
      <c r="KO582" s="25" t="s">
        <v>52179</v>
      </c>
      <c r="KP582" s="25" t="s">
        <v>52225</v>
      </c>
      <c r="KQ582" s="25" t="s">
        <v>52226</v>
      </c>
      <c r="KR582" s="25" t="s">
        <v>52227</v>
      </c>
      <c r="KS582" s="25" t="s">
        <v>52169</v>
      </c>
      <c r="KT582" s="25" t="s">
        <v>52228</v>
      </c>
      <c r="KU582" s="25" t="s">
        <v>52229</v>
      </c>
      <c r="KV582" s="25" t="s">
        <v>52230</v>
      </c>
      <c r="KW582" s="25" t="s">
        <v>52231</v>
      </c>
      <c r="KX582" s="25" t="s">
        <v>52232</v>
      </c>
      <c r="KY582" s="25" t="s">
        <v>52233</v>
      </c>
    </row>
    <row r="583" spans="1:324" hidden="1" x14ac:dyDescent="0.2">
      <c r="A583" s="24">
        <f>VLOOKUP($H583,xRef2LineOfBusiness!$A$1:$D$1093,1,FALSE)</f>
        <v>170325</v>
      </c>
      <c r="B583" s="24" t="e">
        <f>VLOOKUP($H583,xRef2LineOfBusiness!$A$1:$D$1093,2,FALSE)</f>
        <v>#N/A</v>
      </c>
      <c r="C583" s="24" t="e">
        <f>VLOOKUP($H583,xRef2LineOfBusiness!$A$1:$D$1093,3,FALSE)</f>
        <v>#N/A</v>
      </c>
      <c r="D583" s="24" t="e">
        <f>VLOOKUP($H583,xRef2LineOfBusiness!$A$1:$D$1093,4,FALSE)</f>
        <v>#N/A</v>
      </c>
      <c r="E583" s="25" t="s">
        <v>10223</v>
      </c>
      <c r="F583" s="25" t="s">
        <v>322</v>
      </c>
      <c r="G583" s="25" t="s">
        <v>1575</v>
      </c>
      <c r="H583" s="27">
        <v>170325</v>
      </c>
      <c r="I583" s="25" t="s">
        <v>52234</v>
      </c>
      <c r="J583" s="25" t="s">
        <v>52234</v>
      </c>
      <c r="K583" s="25" t="s">
        <v>325</v>
      </c>
      <c r="L583" s="25" t="s">
        <v>325</v>
      </c>
      <c r="M583" s="25" t="s">
        <v>52234</v>
      </c>
      <c r="N583" s="25" t="s">
        <v>326</v>
      </c>
      <c r="O583" s="25" t="s">
        <v>341</v>
      </c>
      <c r="P583" s="25" t="s">
        <v>52235</v>
      </c>
      <c r="Q583" s="25" t="s">
        <v>329</v>
      </c>
      <c r="R583" s="25" t="s">
        <v>330</v>
      </c>
      <c r="S583" s="25" t="s">
        <v>331</v>
      </c>
      <c r="T583" s="25" t="s">
        <v>52236</v>
      </c>
      <c r="U583" s="25" t="s">
        <v>52237</v>
      </c>
      <c r="V583" s="25" t="s">
        <v>334</v>
      </c>
      <c r="W583" s="25" t="s">
        <v>350</v>
      </c>
      <c r="X583" s="25" t="s">
        <v>326</v>
      </c>
      <c r="Y583" s="25" t="s">
        <v>416</v>
      </c>
      <c r="Z583" s="25" t="s">
        <v>326</v>
      </c>
      <c r="AA583" s="25" t="s">
        <v>416</v>
      </c>
      <c r="AB583" s="25" t="s">
        <v>326</v>
      </c>
      <c r="AC583" s="25" t="s">
        <v>326</v>
      </c>
      <c r="AD583" s="25" t="s">
        <v>326</v>
      </c>
      <c r="AE583" s="25" t="s">
        <v>2019</v>
      </c>
      <c r="AF583" s="25" t="s">
        <v>326</v>
      </c>
      <c r="AG583" s="25" t="s">
        <v>2019</v>
      </c>
      <c r="AH583" s="25" t="s">
        <v>326</v>
      </c>
      <c r="AI583" s="25" t="s">
        <v>326</v>
      </c>
      <c r="AJ583" s="25" t="s">
        <v>326</v>
      </c>
      <c r="AK583" s="25" t="s">
        <v>326</v>
      </c>
      <c r="AL583" s="25" t="s">
        <v>326</v>
      </c>
      <c r="AM583" s="25" t="s">
        <v>326</v>
      </c>
      <c r="AN583" s="25" t="s">
        <v>887</v>
      </c>
      <c r="AO583" s="25" t="s">
        <v>326</v>
      </c>
      <c r="AP583" s="25" t="s">
        <v>326</v>
      </c>
      <c r="AQ583" s="25" t="s">
        <v>326</v>
      </c>
      <c r="AR583" s="25" t="s">
        <v>349</v>
      </c>
      <c r="AS583" s="25" t="s">
        <v>349</v>
      </c>
      <c r="AT583" s="25" t="s">
        <v>350</v>
      </c>
      <c r="AU583" s="25" t="s">
        <v>1124</v>
      </c>
      <c r="AV583" s="25" t="s">
        <v>326</v>
      </c>
      <c r="AW583" s="25" t="s">
        <v>326</v>
      </c>
      <c r="AX583" s="25" t="s">
        <v>326</v>
      </c>
      <c r="AY583" s="25" t="s">
        <v>326</v>
      </c>
      <c r="AZ583" s="25" t="s">
        <v>326</v>
      </c>
      <c r="BA583" s="25" t="s">
        <v>325</v>
      </c>
      <c r="BB583" s="25" t="s">
        <v>326</v>
      </c>
      <c r="BC583" s="25" t="s">
        <v>325</v>
      </c>
      <c r="BD583" s="25" t="s">
        <v>326</v>
      </c>
      <c r="BE583" s="25" t="s">
        <v>341</v>
      </c>
      <c r="BF583" s="25" t="s">
        <v>2449</v>
      </c>
      <c r="BG583" s="25" t="s">
        <v>326</v>
      </c>
      <c r="BH583" s="25" t="s">
        <v>591</v>
      </c>
      <c r="BI583" s="25" t="s">
        <v>326</v>
      </c>
      <c r="BJ583" s="25" t="s">
        <v>326</v>
      </c>
      <c r="BK583" s="25" t="s">
        <v>348</v>
      </c>
      <c r="BL583" s="25" t="s">
        <v>326</v>
      </c>
      <c r="BM583" s="25" t="s">
        <v>1124</v>
      </c>
      <c r="BN583" s="25" t="s">
        <v>326</v>
      </c>
      <c r="BO583" s="25" t="s">
        <v>326</v>
      </c>
      <c r="BP583" s="25" t="s">
        <v>1124</v>
      </c>
      <c r="BQ583" s="25" t="s">
        <v>326</v>
      </c>
      <c r="BR583" s="25" t="s">
        <v>326</v>
      </c>
      <c r="BS583" s="25" t="s">
        <v>326</v>
      </c>
      <c r="BT583" s="25" t="s">
        <v>326</v>
      </c>
      <c r="BU583" s="25" t="s">
        <v>326</v>
      </c>
      <c r="BV583" s="25" t="s">
        <v>598</v>
      </c>
      <c r="BW583" s="25" t="s">
        <v>906</v>
      </c>
      <c r="BX583" s="25" t="s">
        <v>326</v>
      </c>
      <c r="BY583" s="25" t="s">
        <v>326</v>
      </c>
      <c r="BZ583" s="25" t="s">
        <v>326</v>
      </c>
      <c r="CA583" s="25" t="s">
        <v>326</v>
      </c>
      <c r="CB583" s="25" t="s">
        <v>326</v>
      </c>
      <c r="CC583" s="25" t="s">
        <v>326</v>
      </c>
      <c r="CD583" s="25" t="s">
        <v>326</v>
      </c>
      <c r="CE583" s="25" t="s">
        <v>326</v>
      </c>
      <c r="CF583" s="25" t="s">
        <v>906</v>
      </c>
      <c r="CG583" s="25" t="s">
        <v>3698</v>
      </c>
      <c r="CH583" s="25" t="s">
        <v>326</v>
      </c>
      <c r="CI583" s="25" t="s">
        <v>326</v>
      </c>
      <c r="CJ583" s="25" t="s">
        <v>326</v>
      </c>
      <c r="CK583" s="25" t="s">
        <v>325</v>
      </c>
      <c r="CL583" s="25" t="s">
        <v>326</v>
      </c>
      <c r="CM583" s="25" t="s">
        <v>326</v>
      </c>
      <c r="CN583" s="25" t="s">
        <v>326</v>
      </c>
      <c r="CO583" s="25" t="s">
        <v>326</v>
      </c>
      <c r="CP583" s="25" t="s">
        <v>326</v>
      </c>
      <c r="CQ583" s="25" t="s">
        <v>325</v>
      </c>
      <c r="CR583" s="25" t="s">
        <v>2449</v>
      </c>
      <c r="CS583" s="25" t="s">
        <v>1835</v>
      </c>
      <c r="CT583" s="25" t="s">
        <v>326</v>
      </c>
      <c r="CU583" s="25" t="s">
        <v>1835</v>
      </c>
      <c r="CV583" s="25" t="s">
        <v>6009</v>
      </c>
      <c r="CW583" s="25" t="s">
        <v>326</v>
      </c>
      <c r="CX583" s="25" t="s">
        <v>6009</v>
      </c>
      <c r="CY583" s="25" t="s">
        <v>2133</v>
      </c>
      <c r="CZ583" s="25" t="s">
        <v>2133</v>
      </c>
      <c r="DA583" s="25" t="s">
        <v>326</v>
      </c>
      <c r="DB583" s="25" t="s">
        <v>326</v>
      </c>
      <c r="DC583" s="25" t="s">
        <v>326</v>
      </c>
      <c r="DD583" s="25" t="s">
        <v>350</v>
      </c>
      <c r="DE583" s="25" t="s">
        <v>326</v>
      </c>
      <c r="DF583" s="25" t="s">
        <v>326</v>
      </c>
      <c r="DG583" s="25" t="s">
        <v>381</v>
      </c>
      <c r="DH583" s="25" t="s">
        <v>326</v>
      </c>
      <c r="DI583" s="25" t="s">
        <v>353</v>
      </c>
      <c r="DJ583" s="25" t="s">
        <v>326</v>
      </c>
      <c r="DK583" s="25" t="s">
        <v>326</v>
      </c>
      <c r="DL583" s="25" t="s">
        <v>326</v>
      </c>
      <c r="DM583" s="25" t="s">
        <v>326</v>
      </c>
      <c r="DN583" s="25" t="s">
        <v>326</v>
      </c>
      <c r="DO583" s="25" t="s">
        <v>326</v>
      </c>
      <c r="DP583" s="25" t="s">
        <v>326</v>
      </c>
      <c r="DQ583" s="25" t="s">
        <v>326</v>
      </c>
      <c r="DR583" s="25" t="s">
        <v>326</v>
      </c>
      <c r="DS583" s="25" t="s">
        <v>353</v>
      </c>
      <c r="DT583" s="25" t="s">
        <v>326</v>
      </c>
      <c r="DU583" s="25" t="s">
        <v>326</v>
      </c>
      <c r="DV583" s="25" t="s">
        <v>326</v>
      </c>
      <c r="DW583" s="25" t="s">
        <v>326</v>
      </c>
      <c r="DX583" s="25" t="s">
        <v>353</v>
      </c>
      <c r="DY583" s="25" t="s">
        <v>326</v>
      </c>
      <c r="DZ583" s="25" t="s">
        <v>326</v>
      </c>
      <c r="EA583" s="25" t="s">
        <v>326</v>
      </c>
      <c r="EB583" s="25" t="s">
        <v>353</v>
      </c>
      <c r="EC583" s="25" t="s">
        <v>326</v>
      </c>
      <c r="ED583" s="25" t="s">
        <v>353</v>
      </c>
      <c r="EE583" s="25" t="s">
        <v>326</v>
      </c>
      <c r="EF583" s="25" t="s">
        <v>326</v>
      </c>
      <c r="EG583" s="25" t="s">
        <v>326</v>
      </c>
      <c r="EH583" s="25" t="s">
        <v>326</v>
      </c>
      <c r="EI583" s="25" t="s">
        <v>325</v>
      </c>
      <c r="FE583" s="25" t="s">
        <v>422</v>
      </c>
      <c r="FF583" s="25" t="s">
        <v>52238</v>
      </c>
      <c r="FG583" s="25" t="s">
        <v>52239</v>
      </c>
      <c r="FH583" s="25" t="s">
        <v>326</v>
      </c>
      <c r="FI583" s="25" t="s">
        <v>326</v>
      </c>
      <c r="FJ583" s="25" t="s">
        <v>3698</v>
      </c>
      <c r="FK583" s="25" t="s">
        <v>326</v>
      </c>
      <c r="FL583" s="25" t="s">
        <v>326</v>
      </c>
      <c r="FM583" s="25" t="s">
        <v>52240</v>
      </c>
      <c r="FN583" s="25" t="s">
        <v>356</v>
      </c>
      <c r="FO583" s="25" t="s">
        <v>356</v>
      </c>
      <c r="FP583" s="25" t="s">
        <v>356</v>
      </c>
      <c r="FQ583" s="25" t="s">
        <v>356</v>
      </c>
      <c r="FR583" s="25" t="s">
        <v>326</v>
      </c>
      <c r="FS583" s="25" t="s">
        <v>326</v>
      </c>
      <c r="FT583" s="25" t="s">
        <v>356</v>
      </c>
      <c r="FU583" s="25" t="s">
        <v>52241</v>
      </c>
      <c r="FV583" s="25" t="s">
        <v>52242</v>
      </c>
      <c r="FW583" s="25" t="s">
        <v>52243</v>
      </c>
      <c r="FX583" s="25" t="s">
        <v>52244</v>
      </c>
      <c r="FY583" s="25" t="s">
        <v>326</v>
      </c>
      <c r="FZ583" s="25" t="s">
        <v>356</v>
      </c>
      <c r="GA583" s="25" t="s">
        <v>52245</v>
      </c>
      <c r="GB583" s="25" t="s">
        <v>52245</v>
      </c>
      <c r="GC583" s="25" t="s">
        <v>326</v>
      </c>
      <c r="GD583" s="25" t="s">
        <v>326</v>
      </c>
      <c r="GE583" s="25" t="s">
        <v>52246</v>
      </c>
      <c r="GF583" s="25" t="s">
        <v>52246</v>
      </c>
      <c r="GG583" s="25" t="s">
        <v>52247</v>
      </c>
      <c r="GH583" s="25" t="s">
        <v>52248</v>
      </c>
      <c r="GI583" s="25" t="s">
        <v>52249</v>
      </c>
      <c r="GJ583" s="25" t="s">
        <v>1835</v>
      </c>
      <c r="GK583" s="25" t="s">
        <v>52250</v>
      </c>
      <c r="GL583" s="25" t="s">
        <v>52241</v>
      </c>
      <c r="GM583" s="25" t="s">
        <v>29247</v>
      </c>
      <c r="GN583" s="25" t="s">
        <v>52251</v>
      </c>
      <c r="GO583" s="25" t="s">
        <v>52252</v>
      </c>
      <c r="GP583" s="25" t="s">
        <v>5707</v>
      </c>
      <c r="GQ583" s="25" t="s">
        <v>356</v>
      </c>
      <c r="GR583" s="25" t="s">
        <v>356</v>
      </c>
      <c r="GT583" s="25" t="s">
        <v>4466</v>
      </c>
      <c r="GU583" s="25" t="s">
        <v>20071</v>
      </c>
      <c r="GV583" s="25" t="s">
        <v>570</v>
      </c>
      <c r="GW583" s="25" t="s">
        <v>6441</v>
      </c>
      <c r="GX583" s="25" t="s">
        <v>459</v>
      </c>
      <c r="GY583" s="25" t="s">
        <v>326</v>
      </c>
      <c r="GZ583" s="25" t="s">
        <v>459</v>
      </c>
      <c r="HA583" s="25" t="s">
        <v>326</v>
      </c>
      <c r="HB583" s="25" t="s">
        <v>459</v>
      </c>
      <c r="HC583" s="25" t="s">
        <v>326</v>
      </c>
      <c r="HD583" s="25" t="s">
        <v>459</v>
      </c>
      <c r="HE583" s="25" t="s">
        <v>380</v>
      </c>
      <c r="HF583" s="25" t="s">
        <v>326</v>
      </c>
      <c r="HG583" s="25" t="s">
        <v>356</v>
      </c>
      <c r="HH583" s="25" t="s">
        <v>52253</v>
      </c>
      <c r="HI583" s="25" t="s">
        <v>326</v>
      </c>
      <c r="HJ583" s="25" t="s">
        <v>52254</v>
      </c>
      <c r="HM583" s="25" t="s">
        <v>52244</v>
      </c>
      <c r="HN583" s="25" t="s">
        <v>326</v>
      </c>
      <c r="HO583" s="25" t="s">
        <v>326</v>
      </c>
      <c r="HP583" s="25" t="s">
        <v>1124</v>
      </c>
      <c r="HQ583" s="25" t="s">
        <v>326</v>
      </c>
      <c r="HR583" s="25" t="s">
        <v>386</v>
      </c>
      <c r="HT583" s="25" t="s">
        <v>52244</v>
      </c>
      <c r="HU583" s="25" t="s">
        <v>356</v>
      </c>
      <c r="HV583" s="25" t="s">
        <v>326</v>
      </c>
      <c r="HW583" s="25" t="s">
        <v>326</v>
      </c>
      <c r="HZ583" s="25" t="s">
        <v>326</v>
      </c>
      <c r="IA583" s="25" t="s">
        <v>326</v>
      </c>
      <c r="IC583" s="25" t="s">
        <v>326</v>
      </c>
      <c r="ID583" s="25" t="s">
        <v>52255</v>
      </c>
      <c r="IE583" s="25" t="s">
        <v>341</v>
      </c>
      <c r="IF583" s="25" t="s">
        <v>326</v>
      </c>
      <c r="IG583" s="25" t="s">
        <v>384</v>
      </c>
      <c r="IJ583" s="25" t="s">
        <v>384</v>
      </c>
      <c r="IK583" s="25" t="s">
        <v>52256</v>
      </c>
      <c r="IL583" s="25" t="s">
        <v>459</v>
      </c>
      <c r="IM583" s="25" t="s">
        <v>326</v>
      </c>
      <c r="IN583" s="25" t="s">
        <v>326</v>
      </c>
      <c r="IO583" s="25" t="s">
        <v>326</v>
      </c>
      <c r="IP583" s="25" t="s">
        <v>326</v>
      </c>
      <c r="IQ583" s="25" t="s">
        <v>326</v>
      </c>
      <c r="IR583" s="25" t="s">
        <v>326</v>
      </c>
      <c r="IV583" s="25" t="s">
        <v>349</v>
      </c>
      <c r="IW583" s="25" t="s">
        <v>2019</v>
      </c>
      <c r="IX583" s="25" t="s">
        <v>349</v>
      </c>
      <c r="IY583" s="25" t="s">
        <v>326</v>
      </c>
      <c r="IZ583" s="25" t="s">
        <v>326</v>
      </c>
      <c r="JA583" s="25" t="s">
        <v>326</v>
      </c>
      <c r="JB583" s="25" t="s">
        <v>326</v>
      </c>
      <c r="JC583" s="25" t="s">
        <v>326</v>
      </c>
      <c r="JD583" s="25" t="s">
        <v>395</v>
      </c>
      <c r="JE583" s="25" t="s">
        <v>396</v>
      </c>
      <c r="JF583" s="25" t="s">
        <v>395</v>
      </c>
      <c r="JG583" s="25" t="s">
        <v>396</v>
      </c>
      <c r="JH583" s="25" t="s">
        <v>350</v>
      </c>
      <c r="JI583" s="25" t="s">
        <v>326</v>
      </c>
      <c r="JJ583" s="25" t="s">
        <v>326</v>
      </c>
      <c r="JK583" s="25" t="s">
        <v>326</v>
      </c>
      <c r="JL583" s="25" t="s">
        <v>326</v>
      </c>
      <c r="JM583" s="25" t="s">
        <v>326</v>
      </c>
      <c r="JN583" s="25" t="s">
        <v>1038</v>
      </c>
      <c r="JO583" s="25" t="s">
        <v>326</v>
      </c>
      <c r="JP583" s="25" t="s">
        <v>52257</v>
      </c>
      <c r="JQ583" s="25" t="s">
        <v>326</v>
      </c>
      <c r="JR583" s="25" t="s">
        <v>6794</v>
      </c>
      <c r="JS583" s="25" t="s">
        <v>326</v>
      </c>
      <c r="JT583" s="25" t="s">
        <v>9208</v>
      </c>
      <c r="JU583" s="25" t="s">
        <v>326</v>
      </c>
      <c r="JV583" s="25" t="s">
        <v>35181</v>
      </c>
      <c r="JW583" s="25" t="s">
        <v>326</v>
      </c>
      <c r="JX583" s="25" t="s">
        <v>19873</v>
      </c>
      <c r="JY583" s="25" t="s">
        <v>1812</v>
      </c>
      <c r="KA583" s="25" t="s">
        <v>52258</v>
      </c>
      <c r="KB583" s="25" t="s">
        <v>52259</v>
      </c>
      <c r="KD583" s="25" t="s">
        <v>52260</v>
      </c>
      <c r="KG583" s="25" t="s">
        <v>326</v>
      </c>
      <c r="KI583" s="25" t="s">
        <v>52261</v>
      </c>
      <c r="KJ583" s="25" t="s">
        <v>52260</v>
      </c>
      <c r="KK583" s="25" t="s">
        <v>52262</v>
      </c>
      <c r="KL583" s="25" t="s">
        <v>52263</v>
      </c>
      <c r="KM583" s="25" t="s">
        <v>6817</v>
      </c>
      <c r="KN583" s="25" t="s">
        <v>52258</v>
      </c>
      <c r="KO583" s="25" t="s">
        <v>52247</v>
      </c>
      <c r="KP583" s="25" t="s">
        <v>384</v>
      </c>
      <c r="KQ583" s="25" t="s">
        <v>52264</v>
      </c>
      <c r="KR583" s="25" t="s">
        <v>4182</v>
      </c>
      <c r="KS583" s="25" t="s">
        <v>52240</v>
      </c>
      <c r="KT583" s="25" t="s">
        <v>326</v>
      </c>
      <c r="KV583" s="25" t="s">
        <v>20072</v>
      </c>
      <c r="KW583" s="25" t="s">
        <v>52265</v>
      </c>
      <c r="KX583" s="25" t="s">
        <v>52266</v>
      </c>
      <c r="KY583" s="25" t="s">
        <v>353</v>
      </c>
    </row>
    <row r="584" spans="1:324" hidden="1" x14ac:dyDescent="0.2">
      <c r="A584" s="24">
        <f>VLOOKUP($H584,xRef2LineOfBusiness!$A$1:$D$1093,1,FALSE)</f>
        <v>147796</v>
      </c>
      <c r="B584" s="24">
        <f>VLOOKUP($H584,xRef2LineOfBusiness!$A$1:$D$1093,2,FALSE)</f>
        <v>27070.853361500001</v>
      </c>
      <c r="C584" s="24" t="str">
        <f>VLOOKUP($H584,xRef2LineOfBusiness!$A$1:$D$1093,3,FALSE)</f>
        <v>COMMERCIAL BANKING</v>
      </c>
      <c r="D584" s="24" t="str">
        <f>VLOOKUP($H584,xRef2LineOfBusiness!$A$1:$D$1093,4,FALSE)</f>
        <v>LUBELCZYK, MARC J</v>
      </c>
      <c r="E584" s="25" t="s">
        <v>18408</v>
      </c>
      <c r="F584" s="25" t="s">
        <v>322</v>
      </c>
      <c r="G584" s="25" t="s">
        <v>414</v>
      </c>
      <c r="H584" s="27">
        <v>147796</v>
      </c>
      <c r="I584" s="25" t="s">
        <v>52267</v>
      </c>
      <c r="J584" s="25" t="s">
        <v>52267</v>
      </c>
      <c r="K584" s="25" t="s">
        <v>325</v>
      </c>
      <c r="L584" s="25" t="s">
        <v>325</v>
      </c>
      <c r="M584" s="25" t="s">
        <v>52267</v>
      </c>
      <c r="N584" s="25" t="s">
        <v>326</v>
      </c>
      <c r="O584" s="25" t="s">
        <v>1255</v>
      </c>
      <c r="P584" s="25" t="s">
        <v>52268</v>
      </c>
      <c r="Q584" s="25" t="s">
        <v>697</v>
      </c>
      <c r="R584" s="25" t="s">
        <v>330</v>
      </c>
      <c r="S584" s="25" t="s">
        <v>698</v>
      </c>
      <c r="T584" s="25" t="s">
        <v>52269</v>
      </c>
      <c r="U584" s="25" t="s">
        <v>52270</v>
      </c>
      <c r="V584" s="25" t="s">
        <v>334</v>
      </c>
      <c r="W584" s="25" t="s">
        <v>4475</v>
      </c>
      <c r="X584" s="25" t="s">
        <v>326</v>
      </c>
      <c r="Y584" s="25" t="s">
        <v>52271</v>
      </c>
      <c r="Z584" s="25" t="s">
        <v>14840</v>
      </c>
      <c r="AA584" s="25" t="s">
        <v>52272</v>
      </c>
      <c r="AB584" s="25" t="s">
        <v>326</v>
      </c>
      <c r="AC584" s="25" t="s">
        <v>52273</v>
      </c>
      <c r="AD584" s="25" t="s">
        <v>1872</v>
      </c>
      <c r="AE584" s="25" t="s">
        <v>511</v>
      </c>
      <c r="AF584" s="25" t="s">
        <v>52274</v>
      </c>
      <c r="AG584" s="25" t="s">
        <v>38423</v>
      </c>
      <c r="AH584" s="25" t="s">
        <v>2057</v>
      </c>
      <c r="AI584" s="25" t="s">
        <v>28158</v>
      </c>
      <c r="AJ584" s="25" t="s">
        <v>326</v>
      </c>
      <c r="AK584" s="25" t="s">
        <v>326</v>
      </c>
      <c r="AL584" s="25" t="s">
        <v>326</v>
      </c>
      <c r="AM584" s="25" t="s">
        <v>326</v>
      </c>
      <c r="AN584" s="25" t="s">
        <v>52275</v>
      </c>
      <c r="AO584" s="25" t="s">
        <v>25338</v>
      </c>
      <c r="AP584" s="25" t="s">
        <v>651</v>
      </c>
      <c r="AQ584" s="25" t="s">
        <v>326</v>
      </c>
      <c r="AR584" s="25" t="s">
        <v>52276</v>
      </c>
      <c r="AS584" s="25" t="s">
        <v>52276</v>
      </c>
      <c r="AT584" s="25" t="s">
        <v>10841</v>
      </c>
      <c r="AU584" s="25" t="s">
        <v>4589</v>
      </c>
      <c r="AV584" s="25" t="s">
        <v>326</v>
      </c>
      <c r="AW584" s="25" t="s">
        <v>326</v>
      </c>
      <c r="AX584" s="25" t="s">
        <v>1204</v>
      </c>
      <c r="AY584" s="25" t="s">
        <v>15833</v>
      </c>
      <c r="AZ584" s="25" t="s">
        <v>338</v>
      </c>
      <c r="BA584" s="25" t="s">
        <v>52277</v>
      </c>
      <c r="BB584" s="25" t="s">
        <v>326</v>
      </c>
      <c r="BC584" s="25" t="s">
        <v>52277</v>
      </c>
      <c r="BD584" s="25" t="s">
        <v>326</v>
      </c>
      <c r="BE584" s="25" t="s">
        <v>52278</v>
      </c>
      <c r="BF584" s="25" t="s">
        <v>52279</v>
      </c>
      <c r="BG584" s="25" t="s">
        <v>326</v>
      </c>
      <c r="BH584" s="25" t="s">
        <v>326</v>
      </c>
      <c r="BI584" s="25" t="s">
        <v>13764</v>
      </c>
      <c r="BJ584" s="25" t="s">
        <v>326</v>
      </c>
      <c r="BK584" s="25" t="s">
        <v>52280</v>
      </c>
      <c r="BL584" s="25" t="s">
        <v>326</v>
      </c>
      <c r="BM584" s="25" t="s">
        <v>52281</v>
      </c>
      <c r="BN584" s="25" t="s">
        <v>326</v>
      </c>
      <c r="BO584" s="25" t="s">
        <v>326</v>
      </c>
      <c r="BP584" s="25" t="s">
        <v>52281</v>
      </c>
      <c r="BQ584" s="25" t="s">
        <v>326</v>
      </c>
      <c r="BR584" s="25" t="s">
        <v>566</v>
      </c>
      <c r="BS584" s="25" t="s">
        <v>33462</v>
      </c>
      <c r="BT584" s="25" t="s">
        <v>326</v>
      </c>
      <c r="BU584" s="25" t="s">
        <v>326</v>
      </c>
      <c r="BV584" s="25" t="s">
        <v>52282</v>
      </c>
      <c r="BW584" s="25" t="s">
        <v>52283</v>
      </c>
      <c r="BX584" s="25" t="s">
        <v>326</v>
      </c>
      <c r="BY584" s="25" t="s">
        <v>17015</v>
      </c>
      <c r="BZ584" s="25" t="s">
        <v>326</v>
      </c>
      <c r="CA584" s="25" t="s">
        <v>1902</v>
      </c>
      <c r="CB584" s="25" t="s">
        <v>326</v>
      </c>
      <c r="CC584" s="25" t="s">
        <v>326</v>
      </c>
      <c r="CD584" s="25" t="s">
        <v>326</v>
      </c>
      <c r="CE584" s="25" t="s">
        <v>326</v>
      </c>
      <c r="CF584" s="25" t="s">
        <v>52284</v>
      </c>
      <c r="CG584" s="25" t="s">
        <v>52285</v>
      </c>
      <c r="CH584" s="25" t="s">
        <v>326</v>
      </c>
      <c r="CI584" s="25" t="s">
        <v>326</v>
      </c>
      <c r="CJ584" s="25" t="s">
        <v>52286</v>
      </c>
      <c r="CK584" s="25" t="s">
        <v>326</v>
      </c>
      <c r="CL584" s="25" t="s">
        <v>326</v>
      </c>
      <c r="CM584" s="25" t="s">
        <v>326</v>
      </c>
      <c r="CN584" s="25" t="s">
        <v>326</v>
      </c>
      <c r="CO584" s="25" t="s">
        <v>52287</v>
      </c>
      <c r="CP584" s="25" t="s">
        <v>326</v>
      </c>
      <c r="CQ584" s="25" t="s">
        <v>52288</v>
      </c>
      <c r="CR584" s="25" t="s">
        <v>52279</v>
      </c>
      <c r="CS584" s="25" t="s">
        <v>52289</v>
      </c>
      <c r="CT584" s="25" t="s">
        <v>326</v>
      </c>
      <c r="CU584" s="25" t="s">
        <v>52289</v>
      </c>
      <c r="CV584" s="25" t="s">
        <v>52290</v>
      </c>
      <c r="CW584" s="25" t="s">
        <v>8643</v>
      </c>
      <c r="CX584" s="25" t="s">
        <v>52291</v>
      </c>
      <c r="CY584" s="25" t="s">
        <v>52292</v>
      </c>
      <c r="CZ584" s="25" t="s">
        <v>3474</v>
      </c>
      <c r="DA584" s="25" t="s">
        <v>52293</v>
      </c>
      <c r="DB584" s="25" t="s">
        <v>326</v>
      </c>
      <c r="DC584" s="25" t="s">
        <v>326</v>
      </c>
      <c r="DD584" s="25" t="s">
        <v>326</v>
      </c>
      <c r="DE584" s="25" t="s">
        <v>10778</v>
      </c>
      <c r="DF584" s="25" t="s">
        <v>326</v>
      </c>
      <c r="DG584" s="25" t="s">
        <v>52294</v>
      </c>
      <c r="DH584" s="25" t="s">
        <v>12145</v>
      </c>
      <c r="DI584" s="25" t="s">
        <v>52295</v>
      </c>
      <c r="DJ584" s="25" t="s">
        <v>326</v>
      </c>
      <c r="DK584" s="25" t="s">
        <v>14023</v>
      </c>
      <c r="DL584" s="25" t="s">
        <v>326</v>
      </c>
      <c r="DM584" s="25" t="s">
        <v>20902</v>
      </c>
      <c r="DN584" s="25" t="s">
        <v>326</v>
      </c>
      <c r="DO584" s="25" t="s">
        <v>326</v>
      </c>
      <c r="DP584" s="25" t="s">
        <v>381</v>
      </c>
      <c r="DQ584" s="25" t="s">
        <v>8603</v>
      </c>
      <c r="DR584" s="25" t="s">
        <v>35349</v>
      </c>
      <c r="DS584" s="25" t="s">
        <v>52296</v>
      </c>
      <c r="DT584" s="25" t="s">
        <v>52297</v>
      </c>
      <c r="DU584" s="25" t="s">
        <v>326</v>
      </c>
      <c r="DV584" s="25" t="s">
        <v>52297</v>
      </c>
      <c r="DW584" s="25" t="s">
        <v>326</v>
      </c>
      <c r="DX584" s="25" t="s">
        <v>15890</v>
      </c>
      <c r="DY584" s="25" t="s">
        <v>6502</v>
      </c>
      <c r="DZ584" s="25" t="s">
        <v>326</v>
      </c>
      <c r="EA584" s="25" t="s">
        <v>326</v>
      </c>
      <c r="EB584" s="25" t="s">
        <v>52298</v>
      </c>
      <c r="EC584" s="25" t="s">
        <v>326</v>
      </c>
      <c r="ED584" s="25" t="s">
        <v>52298</v>
      </c>
      <c r="EE584" s="25" t="s">
        <v>326</v>
      </c>
      <c r="EF584" s="25" t="s">
        <v>326</v>
      </c>
      <c r="EG584" s="25" t="s">
        <v>326</v>
      </c>
      <c r="EH584" s="25" t="s">
        <v>326</v>
      </c>
      <c r="EI584" s="25" t="s">
        <v>325</v>
      </c>
      <c r="FE584" s="25" t="s">
        <v>45881</v>
      </c>
      <c r="FF584" s="25" t="s">
        <v>52299</v>
      </c>
      <c r="FG584" s="25" t="s">
        <v>52300</v>
      </c>
      <c r="FH584" s="25" t="s">
        <v>2394</v>
      </c>
      <c r="FI584" s="25" t="s">
        <v>2394</v>
      </c>
      <c r="FJ584" s="25" t="s">
        <v>52301</v>
      </c>
      <c r="FK584" s="25" t="s">
        <v>52302</v>
      </c>
      <c r="FL584" s="25" t="s">
        <v>52302</v>
      </c>
      <c r="FM584" s="25" t="s">
        <v>52303</v>
      </c>
      <c r="FN584" s="25" t="s">
        <v>52304</v>
      </c>
      <c r="FO584" s="25" t="s">
        <v>52305</v>
      </c>
      <c r="FP584" s="25" t="s">
        <v>52306</v>
      </c>
      <c r="FQ584" s="25" t="s">
        <v>52307</v>
      </c>
      <c r="FR584" s="25" t="s">
        <v>52308</v>
      </c>
      <c r="FS584" s="25" t="s">
        <v>52309</v>
      </c>
      <c r="FT584" s="25" t="s">
        <v>52310</v>
      </c>
      <c r="FU584" s="25" t="s">
        <v>52311</v>
      </c>
      <c r="FV584" s="25" t="s">
        <v>52312</v>
      </c>
      <c r="FW584" s="25" t="s">
        <v>52313</v>
      </c>
      <c r="FX584" s="25" t="s">
        <v>52314</v>
      </c>
      <c r="FY584" s="25" t="s">
        <v>326</v>
      </c>
      <c r="FZ584" s="25" t="s">
        <v>52315</v>
      </c>
      <c r="GA584" s="25" t="s">
        <v>52316</v>
      </c>
      <c r="GB584" s="25" t="s">
        <v>52317</v>
      </c>
      <c r="GC584" s="25" t="s">
        <v>52318</v>
      </c>
      <c r="GD584" s="25" t="s">
        <v>52319</v>
      </c>
      <c r="GE584" s="25" t="s">
        <v>52320</v>
      </c>
      <c r="GF584" s="25" t="s">
        <v>52321</v>
      </c>
      <c r="GG584" s="25" t="s">
        <v>52322</v>
      </c>
      <c r="GH584" s="25" t="s">
        <v>52323</v>
      </c>
      <c r="GI584" s="25" t="s">
        <v>52324</v>
      </c>
      <c r="GJ584" s="25" t="s">
        <v>52325</v>
      </c>
      <c r="GK584" s="25" t="s">
        <v>52326</v>
      </c>
      <c r="GL584" s="25" t="s">
        <v>52327</v>
      </c>
      <c r="GM584" s="25" t="s">
        <v>52328</v>
      </c>
      <c r="GN584" s="25" t="s">
        <v>52329</v>
      </c>
      <c r="GO584" s="25" t="s">
        <v>52330</v>
      </c>
      <c r="GP584" s="25" t="s">
        <v>52331</v>
      </c>
      <c r="GQ584" s="25" t="s">
        <v>52332</v>
      </c>
      <c r="GR584" s="25" t="s">
        <v>355</v>
      </c>
      <c r="GS584" s="25" t="s">
        <v>52333</v>
      </c>
      <c r="GT584" s="25" t="s">
        <v>52334</v>
      </c>
      <c r="GU584" s="25" t="s">
        <v>52335</v>
      </c>
      <c r="GV584" s="25" t="s">
        <v>52336</v>
      </c>
      <c r="GW584" s="25" t="s">
        <v>52337</v>
      </c>
      <c r="GX584" s="25" t="s">
        <v>52338</v>
      </c>
      <c r="GY584" s="25" t="s">
        <v>4470</v>
      </c>
      <c r="GZ584" s="25" t="s">
        <v>52339</v>
      </c>
      <c r="HA584" s="25" t="s">
        <v>52340</v>
      </c>
      <c r="HB584" s="25" t="s">
        <v>52341</v>
      </c>
      <c r="HC584" s="25" t="s">
        <v>52342</v>
      </c>
      <c r="HD584" s="25" t="s">
        <v>52343</v>
      </c>
      <c r="HE584" s="25" t="s">
        <v>45059</v>
      </c>
      <c r="HF584" s="25" t="s">
        <v>52344</v>
      </c>
      <c r="HG584" s="25" t="s">
        <v>52345</v>
      </c>
      <c r="HH584" s="25" t="s">
        <v>52346</v>
      </c>
      <c r="HI584" s="25" t="s">
        <v>326</v>
      </c>
      <c r="HJ584" s="25" t="s">
        <v>52347</v>
      </c>
      <c r="HM584" s="25" t="s">
        <v>52348</v>
      </c>
      <c r="HN584" s="25" t="s">
        <v>32200</v>
      </c>
      <c r="HO584" s="25" t="s">
        <v>52349</v>
      </c>
      <c r="HP584" s="25" t="s">
        <v>51943</v>
      </c>
      <c r="HQ584" s="25" t="s">
        <v>1902</v>
      </c>
      <c r="HR584" s="25" t="s">
        <v>813</v>
      </c>
      <c r="HT584" s="25" t="s">
        <v>52350</v>
      </c>
      <c r="HU584" s="25" t="s">
        <v>52351</v>
      </c>
      <c r="HV584" s="25" t="s">
        <v>326</v>
      </c>
      <c r="HW584" s="25" t="s">
        <v>326</v>
      </c>
      <c r="HX584" s="25" t="s">
        <v>52352</v>
      </c>
      <c r="HY584" s="25" t="s">
        <v>52310</v>
      </c>
      <c r="HZ584" s="25" t="s">
        <v>326</v>
      </c>
      <c r="IA584" s="25" t="s">
        <v>52353</v>
      </c>
      <c r="IB584" s="25" t="s">
        <v>52354</v>
      </c>
      <c r="IC584" s="25" t="s">
        <v>52355</v>
      </c>
      <c r="ID584" s="25" t="s">
        <v>52356</v>
      </c>
      <c r="IE584" s="25" t="s">
        <v>327</v>
      </c>
      <c r="IF584" s="25" t="s">
        <v>52357</v>
      </c>
      <c r="IG584" s="25" t="s">
        <v>52358</v>
      </c>
      <c r="IH584" s="25" t="s">
        <v>52359</v>
      </c>
      <c r="II584" s="25" t="s">
        <v>52359</v>
      </c>
      <c r="IJ584" s="25" t="s">
        <v>52358</v>
      </c>
      <c r="IK584" s="25" t="s">
        <v>52360</v>
      </c>
      <c r="IL584" s="25" t="s">
        <v>52361</v>
      </c>
      <c r="IM584" s="25" t="s">
        <v>2394</v>
      </c>
      <c r="IN584" s="25" t="s">
        <v>326</v>
      </c>
      <c r="IO584" s="25" t="s">
        <v>326</v>
      </c>
      <c r="IP584" s="25" t="s">
        <v>326</v>
      </c>
      <c r="IQ584" s="25" t="s">
        <v>326</v>
      </c>
      <c r="IR584" s="25" t="s">
        <v>6502</v>
      </c>
      <c r="IS584" s="25" t="s">
        <v>52362</v>
      </c>
      <c r="IT584" s="25" t="s">
        <v>52363</v>
      </c>
      <c r="IU584" s="25" t="s">
        <v>52364</v>
      </c>
      <c r="IV584" s="25" t="s">
        <v>34022</v>
      </c>
      <c r="IW584" s="25" t="s">
        <v>13547</v>
      </c>
      <c r="IX584" s="25" t="s">
        <v>326</v>
      </c>
      <c r="IY584" s="25" t="s">
        <v>52365</v>
      </c>
      <c r="IZ584" s="25" t="s">
        <v>10536</v>
      </c>
      <c r="JA584" s="25" t="s">
        <v>35496</v>
      </c>
      <c r="JB584" s="25" t="s">
        <v>326</v>
      </c>
      <c r="JC584" s="25" t="s">
        <v>326</v>
      </c>
      <c r="JD584" s="25" t="s">
        <v>395</v>
      </c>
      <c r="JE584" s="25" t="s">
        <v>396</v>
      </c>
      <c r="JF584" s="25" t="s">
        <v>395</v>
      </c>
      <c r="JG584" s="25" t="s">
        <v>396</v>
      </c>
      <c r="JH584" s="25" t="s">
        <v>10778</v>
      </c>
      <c r="JI584" s="25" t="s">
        <v>326</v>
      </c>
      <c r="JJ584" s="25" t="s">
        <v>326</v>
      </c>
      <c r="JK584" s="25" t="s">
        <v>326</v>
      </c>
      <c r="JL584" s="25" t="s">
        <v>326</v>
      </c>
      <c r="JM584" s="25" t="s">
        <v>381</v>
      </c>
      <c r="JN584" s="25" t="s">
        <v>52366</v>
      </c>
      <c r="JO584" s="25" t="s">
        <v>52367</v>
      </c>
      <c r="JP584" s="25" t="s">
        <v>52368</v>
      </c>
      <c r="JQ584" s="25" t="s">
        <v>52367</v>
      </c>
      <c r="JR584" s="25" t="s">
        <v>52369</v>
      </c>
      <c r="JS584" s="25" t="s">
        <v>52370</v>
      </c>
      <c r="JT584" s="25" t="s">
        <v>52371</v>
      </c>
      <c r="JU584" s="25" t="s">
        <v>52370</v>
      </c>
      <c r="JV584" s="25" t="s">
        <v>52372</v>
      </c>
      <c r="JW584" s="25" t="s">
        <v>326</v>
      </c>
      <c r="JX584" s="25" t="s">
        <v>52373</v>
      </c>
      <c r="JY584" s="25" t="s">
        <v>52374</v>
      </c>
      <c r="JZ584" s="25" t="s">
        <v>52375</v>
      </c>
      <c r="KA584" s="25" t="s">
        <v>52376</v>
      </c>
      <c r="KB584" s="25" t="s">
        <v>52377</v>
      </c>
      <c r="KC584" s="25" t="s">
        <v>52359</v>
      </c>
      <c r="KD584" s="25" t="s">
        <v>52378</v>
      </c>
      <c r="KE584" s="25" t="s">
        <v>52379</v>
      </c>
      <c r="KF584" s="25" t="s">
        <v>52304</v>
      </c>
      <c r="KG584" s="25" t="s">
        <v>52380</v>
      </c>
      <c r="KH584" s="25" t="s">
        <v>52302</v>
      </c>
      <c r="KI584" s="25" t="s">
        <v>52381</v>
      </c>
      <c r="KJ584" s="25" t="s">
        <v>52378</v>
      </c>
      <c r="KK584" s="25" t="s">
        <v>52382</v>
      </c>
      <c r="KL584" s="25" t="s">
        <v>52383</v>
      </c>
      <c r="KM584" s="25" t="s">
        <v>3481</v>
      </c>
      <c r="KN584" s="25" t="s">
        <v>52376</v>
      </c>
      <c r="KO584" s="25" t="s">
        <v>52322</v>
      </c>
      <c r="KP584" s="25" t="s">
        <v>52384</v>
      </c>
      <c r="KQ584" s="25" t="s">
        <v>52385</v>
      </c>
      <c r="KR584" s="25" t="s">
        <v>52386</v>
      </c>
      <c r="KS584" s="25" t="s">
        <v>52303</v>
      </c>
      <c r="KT584" s="25" t="s">
        <v>52387</v>
      </c>
      <c r="KU584" s="25" t="s">
        <v>52388</v>
      </c>
      <c r="KV584" s="25" t="s">
        <v>52389</v>
      </c>
      <c r="KW584" s="25" t="s">
        <v>52390</v>
      </c>
      <c r="KX584" s="25" t="s">
        <v>52391</v>
      </c>
      <c r="KY584" s="25" t="s">
        <v>52392</v>
      </c>
      <c r="KZ584" s="25" t="s">
        <v>52393</v>
      </c>
      <c r="LA584" s="25" t="s">
        <v>52394</v>
      </c>
      <c r="LB584" s="25" t="s">
        <v>52395</v>
      </c>
      <c r="LC584" s="25" t="s">
        <v>52396</v>
      </c>
    </row>
    <row r="585" spans="1:324" hidden="1" x14ac:dyDescent="0.2">
      <c r="A585" s="24">
        <f>VLOOKUP($H585,xRef2LineOfBusiness!$A$1:$D$1093,1,FALSE)</f>
        <v>170215</v>
      </c>
      <c r="B585" s="24" t="e">
        <f>VLOOKUP($H585,xRef2LineOfBusiness!$A$1:$D$1093,2,FALSE)</f>
        <v>#N/A</v>
      </c>
      <c r="C585" s="24" t="e">
        <f>VLOOKUP($H585,xRef2LineOfBusiness!$A$1:$D$1093,3,FALSE)</f>
        <v>#N/A</v>
      </c>
      <c r="D585" s="24" t="e">
        <f>VLOOKUP($H585,xRef2LineOfBusiness!$A$1:$D$1093,4,FALSE)</f>
        <v>#N/A</v>
      </c>
      <c r="E585" s="25" t="s">
        <v>17720</v>
      </c>
      <c r="F585" s="25" t="s">
        <v>322</v>
      </c>
      <c r="G585" s="25" t="s">
        <v>414</v>
      </c>
      <c r="H585" s="27">
        <v>170215</v>
      </c>
      <c r="I585" s="25" t="s">
        <v>52397</v>
      </c>
      <c r="J585" s="25" t="s">
        <v>52397</v>
      </c>
      <c r="K585" s="25" t="s">
        <v>325</v>
      </c>
      <c r="L585" s="25" t="s">
        <v>325</v>
      </c>
      <c r="M585" s="25" t="s">
        <v>52397</v>
      </c>
      <c r="N585" s="25" t="s">
        <v>326</v>
      </c>
      <c r="O585" s="25" t="s">
        <v>340</v>
      </c>
      <c r="P585" s="25" t="s">
        <v>52398</v>
      </c>
      <c r="Q585" s="25" t="s">
        <v>2436</v>
      </c>
      <c r="R585" s="25" t="s">
        <v>330</v>
      </c>
      <c r="S585" s="25" t="s">
        <v>698</v>
      </c>
      <c r="T585" s="25" t="s">
        <v>6205</v>
      </c>
      <c r="U585" s="25" t="s">
        <v>52399</v>
      </c>
      <c r="V585" s="25" t="s">
        <v>334</v>
      </c>
      <c r="W585" s="25" t="s">
        <v>34785</v>
      </c>
      <c r="X585" s="25" t="s">
        <v>326</v>
      </c>
      <c r="Y585" s="25" t="s">
        <v>52400</v>
      </c>
      <c r="Z585" s="25" t="s">
        <v>52401</v>
      </c>
      <c r="AA585" s="25" t="s">
        <v>52402</v>
      </c>
      <c r="AB585" s="25" t="s">
        <v>326</v>
      </c>
      <c r="AC585" s="25" t="s">
        <v>52403</v>
      </c>
      <c r="AD585" s="25" t="s">
        <v>326</v>
      </c>
      <c r="AE585" s="25" t="s">
        <v>52404</v>
      </c>
      <c r="AF585" s="25" t="s">
        <v>52405</v>
      </c>
      <c r="AG585" s="25" t="s">
        <v>52406</v>
      </c>
      <c r="AH585" s="25" t="s">
        <v>326</v>
      </c>
      <c r="AI585" s="25" t="s">
        <v>326</v>
      </c>
      <c r="AJ585" s="25" t="s">
        <v>326</v>
      </c>
      <c r="AK585" s="25" t="s">
        <v>326</v>
      </c>
      <c r="AL585" s="25" t="s">
        <v>326</v>
      </c>
      <c r="AM585" s="25" t="s">
        <v>326</v>
      </c>
      <c r="AN585" s="25" t="s">
        <v>52407</v>
      </c>
      <c r="AO585" s="25" t="s">
        <v>326</v>
      </c>
      <c r="AP585" s="25" t="s">
        <v>52408</v>
      </c>
      <c r="AQ585" s="25" t="s">
        <v>52409</v>
      </c>
      <c r="AR585" s="25" t="s">
        <v>52410</v>
      </c>
      <c r="AS585" s="25" t="s">
        <v>52410</v>
      </c>
      <c r="AT585" s="25" t="s">
        <v>52411</v>
      </c>
      <c r="AU585" s="25" t="s">
        <v>52412</v>
      </c>
      <c r="AV585" s="25" t="s">
        <v>326</v>
      </c>
      <c r="AW585" s="25" t="s">
        <v>52413</v>
      </c>
      <c r="AX585" s="25" t="s">
        <v>52414</v>
      </c>
      <c r="AY585" s="25" t="s">
        <v>52415</v>
      </c>
      <c r="AZ585" s="25" t="s">
        <v>326</v>
      </c>
      <c r="BA585" s="25" t="s">
        <v>52416</v>
      </c>
      <c r="BB585" s="25" t="s">
        <v>326</v>
      </c>
      <c r="BC585" s="25" t="s">
        <v>52416</v>
      </c>
      <c r="BD585" s="25" t="s">
        <v>326</v>
      </c>
      <c r="BE585" s="25" t="s">
        <v>52417</v>
      </c>
      <c r="BF585" s="25" t="s">
        <v>52418</v>
      </c>
      <c r="BG585" s="25" t="s">
        <v>326</v>
      </c>
      <c r="BH585" s="25" t="s">
        <v>326</v>
      </c>
      <c r="BI585" s="25" t="s">
        <v>52419</v>
      </c>
      <c r="BJ585" s="25" t="s">
        <v>326</v>
      </c>
      <c r="BK585" s="25" t="s">
        <v>52420</v>
      </c>
      <c r="BL585" s="25" t="s">
        <v>326</v>
      </c>
      <c r="BM585" s="25" t="s">
        <v>52421</v>
      </c>
      <c r="BN585" s="25" t="s">
        <v>326</v>
      </c>
      <c r="BO585" s="25" t="s">
        <v>326</v>
      </c>
      <c r="BP585" s="25" t="s">
        <v>52421</v>
      </c>
      <c r="BQ585" s="25" t="s">
        <v>52422</v>
      </c>
      <c r="BR585" s="25" t="s">
        <v>52423</v>
      </c>
      <c r="BS585" s="25" t="s">
        <v>326</v>
      </c>
      <c r="BT585" s="25" t="s">
        <v>326</v>
      </c>
      <c r="BU585" s="25" t="s">
        <v>326</v>
      </c>
      <c r="BV585" s="25" t="s">
        <v>52424</v>
      </c>
      <c r="BW585" s="25" t="s">
        <v>52425</v>
      </c>
      <c r="BX585" s="25" t="s">
        <v>326</v>
      </c>
      <c r="BY585" s="25" t="s">
        <v>52426</v>
      </c>
      <c r="BZ585" s="25" t="s">
        <v>326</v>
      </c>
      <c r="CA585" s="25" t="s">
        <v>52427</v>
      </c>
      <c r="CB585" s="25" t="s">
        <v>326</v>
      </c>
      <c r="CC585" s="25" t="s">
        <v>326</v>
      </c>
      <c r="CD585" s="25" t="s">
        <v>326</v>
      </c>
      <c r="CE585" s="25" t="s">
        <v>326</v>
      </c>
      <c r="CF585" s="25" t="s">
        <v>52428</v>
      </c>
      <c r="CG585" s="25" t="s">
        <v>52429</v>
      </c>
      <c r="CH585" s="25" t="s">
        <v>326</v>
      </c>
      <c r="CI585" s="25" t="s">
        <v>326</v>
      </c>
      <c r="CJ585" s="25" t="s">
        <v>326</v>
      </c>
      <c r="CK585" s="25" t="s">
        <v>16202</v>
      </c>
      <c r="CL585" s="25" t="s">
        <v>52430</v>
      </c>
      <c r="CM585" s="25" t="s">
        <v>326</v>
      </c>
      <c r="CN585" s="25" t="s">
        <v>326</v>
      </c>
      <c r="CO585" s="25" t="s">
        <v>52431</v>
      </c>
      <c r="CP585" s="25" t="s">
        <v>7010</v>
      </c>
      <c r="CQ585" s="25" t="s">
        <v>52432</v>
      </c>
      <c r="CR585" s="25" t="s">
        <v>52418</v>
      </c>
      <c r="CS585" s="25" t="s">
        <v>52433</v>
      </c>
      <c r="CT585" s="25" t="s">
        <v>326</v>
      </c>
      <c r="CU585" s="25" t="s">
        <v>52433</v>
      </c>
      <c r="CV585" s="25" t="s">
        <v>52434</v>
      </c>
      <c r="CW585" s="25" t="s">
        <v>326</v>
      </c>
      <c r="CX585" s="25" t="s">
        <v>52434</v>
      </c>
      <c r="CY585" s="25" t="s">
        <v>52435</v>
      </c>
      <c r="CZ585" s="25" t="s">
        <v>326</v>
      </c>
      <c r="DA585" s="25" t="s">
        <v>52436</v>
      </c>
      <c r="DB585" s="25" t="s">
        <v>326</v>
      </c>
      <c r="DC585" s="25" t="s">
        <v>326</v>
      </c>
      <c r="DD585" s="25" t="s">
        <v>52437</v>
      </c>
      <c r="DE585" s="25" t="s">
        <v>52438</v>
      </c>
      <c r="DF585" s="25" t="s">
        <v>326</v>
      </c>
      <c r="DG585" s="25" t="s">
        <v>52439</v>
      </c>
      <c r="DH585" s="25" t="s">
        <v>326</v>
      </c>
      <c r="DI585" s="25" t="s">
        <v>52440</v>
      </c>
      <c r="DJ585" s="25" t="s">
        <v>52441</v>
      </c>
      <c r="DK585" s="25" t="s">
        <v>52442</v>
      </c>
      <c r="DL585" s="25" t="s">
        <v>326</v>
      </c>
      <c r="DM585" s="25" t="s">
        <v>326</v>
      </c>
      <c r="DN585" s="25" t="s">
        <v>52443</v>
      </c>
      <c r="DO585" s="25" t="s">
        <v>52444</v>
      </c>
      <c r="DP585" s="25" t="s">
        <v>326</v>
      </c>
      <c r="DQ585" s="25" t="s">
        <v>326</v>
      </c>
      <c r="DR585" s="25" t="s">
        <v>52445</v>
      </c>
      <c r="DS585" s="25" t="s">
        <v>52446</v>
      </c>
      <c r="DT585" s="25" t="s">
        <v>17037</v>
      </c>
      <c r="DU585" s="25" t="s">
        <v>326</v>
      </c>
      <c r="DV585" s="25" t="s">
        <v>17037</v>
      </c>
      <c r="DW585" s="25" t="s">
        <v>326</v>
      </c>
      <c r="DX585" s="25" t="s">
        <v>52447</v>
      </c>
      <c r="DY585" s="25" t="s">
        <v>52448</v>
      </c>
      <c r="DZ585" s="25" t="s">
        <v>326</v>
      </c>
      <c r="EA585" s="25" t="s">
        <v>326</v>
      </c>
      <c r="EB585" s="25" t="s">
        <v>52449</v>
      </c>
      <c r="EC585" s="25" t="s">
        <v>52450</v>
      </c>
      <c r="ED585" s="25" t="s">
        <v>52451</v>
      </c>
      <c r="EE585" s="25" t="s">
        <v>326</v>
      </c>
      <c r="EF585" s="25" t="s">
        <v>326</v>
      </c>
      <c r="EG585" s="25" t="s">
        <v>326</v>
      </c>
      <c r="EH585" s="25" t="s">
        <v>326</v>
      </c>
      <c r="EI585" s="25" t="s">
        <v>325</v>
      </c>
      <c r="FE585" s="25" t="s">
        <v>52452</v>
      </c>
      <c r="FF585" s="25" t="s">
        <v>52453</v>
      </c>
      <c r="FG585" s="25" t="s">
        <v>52454</v>
      </c>
      <c r="FH585" s="25" t="s">
        <v>5366</v>
      </c>
      <c r="FI585" s="25" t="s">
        <v>5366</v>
      </c>
      <c r="FJ585" s="25" t="s">
        <v>52455</v>
      </c>
      <c r="FK585" s="25" t="s">
        <v>52456</v>
      </c>
      <c r="FL585" s="25" t="s">
        <v>52456</v>
      </c>
      <c r="FM585" s="25" t="s">
        <v>52457</v>
      </c>
      <c r="FN585" s="25" t="s">
        <v>52458</v>
      </c>
      <c r="FO585" s="25" t="s">
        <v>52459</v>
      </c>
      <c r="FP585" s="25" t="s">
        <v>52460</v>
      </c>
      <c r="FQ585" s="25" t="s">
        <v>52461</v>
      </c>
      <c r="FR585" s="25" t="s">
        <v>52462</v>
      </c>
      <c r="FS585" s="25" t="s">
        <v>52463</v>
      </c>
      <c r="FT585" s="25" t="s">
        <v>52464</v>
      </c>
      <c r="FU585" s="25" t="s">
        <v>52465</v>
      </c>
      <c r="FV585" s="25" t="s">
        <v>52466</v>
      </c>
      <c r="FW585" s="25" t="s">
        <v>52467</v>
      </c>
      <c r="FX585" s="25" t="s">
        <v>52468</v>
      </c>
      <c r="FY585" s="25" t="s">
        <v>326</v>
      </c>
      <c r="FZ585" s="25" t="s">
        <v>52469</v>
      </c>
      <c r="GA585" s="25" t="s">
        <v>52470</v>
      </c>
      <c r="GB585" s="25" t="s">
        <v>52471</v>
      </c>
      <c r="GC585" s="25" t="s">
        <v>52472</v>
      </c>
      <c r="GD585" s="25" t="s">
        <v>326</v>
      </c>
      <c r="GE585" s="25" t="s">
        <v>52473</v>
      </c>
      <c r="GF585" s="25" t="s">
        <v>52474</v>
      </c>
      <c r="GG585" s="25" t="s">
        <v>52475</v>
      </c>
      <c r="GH585" s="25" t="s">
        <v>52476</v>
      </c>
      <c r="GI585" s="25" t="s">
        <v>52477</v>
      </c>
      <c r="GJ585" s="25" t="s">
        <v>52478</v>
      </c>
      <c r="GK585" s="25" t="s">
        <v>52479</v>
      </c>
      <c r="GL585" s="25" t="s">
        <v>52480</v>
      </c>
      <c r="GM585" s="25" t="s">
        <v>52481</v>
      </c>
      <c r="GN585" s="25" t="s">
        <v>52482</v>
      </c>
      <c r="GO585" s="25" t="s">
        <v>52483</v>
      </c>
      <c r="GP585" s="25" t="s">
        <v>52484</v>
      </c>
      <c r="GQ585" s="25" t="s">
        <v>52485</v>
      </c>
      <c r="GR585" s="25" t="s">
        <v>52486</v>
      </c>
      <c r="GS585" s="25" t="s">
        <v>52487</v>
      </c>
      <c r="GT585" s="25" t="s">
        <v>52488</v>
      </c>
      <c r="GU585" s="25" t="s">
        <v>52489</v>
      </c>
      <c r="GV585" s="25" t="s">
        <v>52490</v>
      </c>
      <c r="GW585" s="25" t="s">
        <v>52491</v>
      </c>
      <c r="GX585" s="25" t="s">
        <v>52492</v>
      </c>
      <c r="GY585" s="25" t="s">
        <v>52493</v>
      </c>
      <c r="GZ585" s="25" t="s">
        <v>52494</v>
      </c>
      <c r="HA585" s="25" t="s">
        <v>52495</v>
      </c>
      <c r="HB585" s="25" t="s">
        <v>52496</v>
      </c>
      <c r="HC585" s="25" t="s">
        <v>52497</v>
      </c>
      <c r="HD585" s="25" t="s">
        <v>52498</v>
      </c>
      <c r="HE585" s="25" t="s">
        <v>52499</v>
      </c>
      <c r="HF585" s="25" t="s">
        <v>52500</v>
      </c>
      <c r="HG585" s="25" t="s">
        <v>356</v>
      </c>
      <c r="HH585" s="25" t="s">
        <v>52501</v>
      </c>
      <c r="HI585" s="25" t="s">
        <v>326</v>
      </c>
      <c r="HJ585" s="25" t="s">
        <v>52502</v>
      </c>
      <c r="HM585" s="25" t="s">
        <v>52503</v>
      </c>
      <c r="HN585" s="25" t="s">
        <v>326</v>
      </c>
      <c r="HO585" s="25" t="s">
        <v>52504</v>
      </c>
      <c r="HP585" s="25" t="s">
        <v>52505</v>
      </c>
      <c r="HQ585" s="25" t="s">
        <v>52427</v>
      </c>
      <c r="HR585" s="25" t="s">
        <v>2517</v>
      </c>
      <c r="HT585" s="25" t="s">
        <v>52506</v>
      </c>
      <c r="HU585" s="25" t="s">
        <v>52507</v>
      </c>
      <c r="HV585" s="25" t="s">
        <v>326</v>
      </c>
      <c r="HW585" s="25" t="s">
        <v>326</v>
      </c>
      <c r="HX585" s="25" t="s">
        <v>52508</v>
      </c>
      <c r="HY585" s="25" t="s">
        <v>52464</v>
      </c>
      <c r="HZ585" s="25" t="s">
        <v>326</v>
      </c>
      <c r="IA585" s="25" t="s">
        <v>52509</v>
      </c>
      <c r="IB585" s="25" t="s">
        <v>52510</v>
      </c>
      <c r="IC585" s="25" t="s">
        <v>52511</v>
      </c>
      <c r="ID585" s="25" t="s">
        <v>52512</v>
      </c>
      <c r="IE585" s="25" t="s">
        <v>327</v>
      </c>
      <c r="IF585" s="25" t="s">
        <v>52513</v>
      </c>
      <c r="IG585" s="25" t="s">
        <v>52514</v>
      </c>
      <c r="IH585" s="25" t="s">
        <v>52515</v>
      </c>
      <c r="II585" s="25" t="s">
        <v>52515</v>
      </c>
      <c r="IJ585" s="25" t="s">
        <v>52514</v>
      </c>
      <c r="IK585" s="25" t="s">
        <v>52516</v>
      </c>
      <c r="IL585" s="25" t="s">
        <v>26281</v>
      </c>
      <c r="IM585" s="25" t="s">
        <v>5366</v>
      </c>
      <c r="IN585" s="25" t="s">
        <v>326</v>
      </c>
      <c r="IO585" s="25" t="s">
        <v>326</v>
      </c>
      <c r="IP585" s="25" t="s">
        <v>326</v>
      </c>
      <c r="IQ585" s="25" t="s">
        <v>326</v>
      </c>
      <c r="IR585" s="25" t="s">
        <v>52448</v>
      </c>
      <c r="IS585" s="25" t="s">
        <v>52517</v>
      </c>
      <c r="IT585" s="25" t="s">
        <v>52518</v>
      </c>
      <c r="IU585" s="25" t="s">
        <v>52519</v>
      </c>
      <c r="IV585" s="25" t="s">
        <v>52520</v>
      </c>
      <c r="IW585" s="25" t="s">
        <v>52521</v>
      </c>
      <c r="IX585" s="25" t="s">
        <v>52522</v>
      </c>
      <c r="IY585" s="25" t="s">
        <v>52523</v>
      </c>
      <c r="IZ585" s="25" t="s">
        <v>326</v>
      </c>
      <c r="JA585" s="25" t="s">
        <v>326</v>
      </c>
      <c r="JB585" s="25" t="s">
        <v>52524</v>
      </c>
      <c r="JC585" s="25" t="s">
        <v>326</v>
      </c>
      <c r="JD585" s="25" t="s">
        <v>395</v>
      </c>
      <c r="JE585" s="25" t="s">
        <v>396</v>
      </c>
      <c r="JF585" s="25" t="s">
        <v>395</v>
      </c>
      <c r="JG585" s="25" t="s">
        <v>396</v>
      </c>
      <c r="JH585" s="25" t="s">
        <v>52525</v>
      </c>
      <c r="JI585" s="25" t="s">
        <v>326</v>
      </c>
      <c r="JJ585" s="25" t="s">
        <v>326</v>
      </c>
      <c r="JK585" s="25" t="s">
        <v>326</v>
      </c>
      <c r="JL585" s="25" t="s">
        <v>326</v>
      </c>
      <c r="JM585" s="25" t="s">
        <v>326</v>
      </c>
      <c r="JN585" s="25" t="s">
        <v>52526</v>
      </c>
      <c r="JO585" s="25" t="s">
        <v>52527</v>
      </c>
      <c r="JP585" s="25" t="s">
        <v>52528</v>
      </c>
      <c r="JQ585" s="25" t="s">
        <v>52527</v>
      </c>
      <c r="JR585" s="25" t="s">
        <v>52529</v>
      </c>
      <c r="JS585" s="25" t="s">
        <v>52530</v>
      </c>
      <c r="JT585" s="25" t="s">
        <v>52531</v>
      </c>
      <c r="JU585" s="25" t="s">
        <v>52530</v>
      </c>
      <c r="JV585" s="25" t="s">
        <v>52532</v>
      </c>
      <c r="JW585" s="25" t="s">
        <v>326</v>
      </c>
      <c r="JX585" s="25" t="s">
        <v>52533</v>
      </c>
      <c r="JY585" s="25" t="s">
        <v>52534</v>
      </c>
      <c r="JZ585" s="25" t="s">
        <v>52535</v>
      </c>
      <c r="KA585" s="25" t="s">
        <v>52536</v>
      </c>
      <c r="KB585" s="25" t="s">
        <v>52537</v>
      </c>
      <c r="KC585" s="25" t="s">
        <v>52515</v>
      </c>
      <c r="KD585" s="25" t="s">
        <v>52538</v>
      </c>
      <c r="KE585" s="25" t="s">
        <v>52539</v>
      </c>
      <c r="KF585" s="25" t="s">
        <v>52458</v>
      </c>
      <c r="KG585" s="25" t="s">
        <v>52540</v>
      </c>
      <c r="KH585" s="25" t="s">
        <v>52456</v>
      </c>
      <c r="KI585" s="25" t="s">
        <v>52541</v>
      </c>
      <c r="KJ585" s="25" t="s">
        <v>52538</v>
      </c>
      <c r="KK585" s="25" t="s">
        <v>52542</v>
      </c>
      <c r="KL585" s="25" t="s">
        <v>52543</v>
      </c>
      <c r="KM585" s="25" t="s">
        <v>52544</v>
      </c>
      <c r="KN585" s="25" t="s">
        <v>52536</v>
      </c>
      <c r="KO585" s="25" t="s">
        <v>52475</v>
      </c>
      <c r="KP585" s="25" t="s">
        <v>52545</v>
      </c>
      <c r="KQ585" s="25" t="s">
        <v>52546</v>
      </c>
      <c r="KR585" s="25" t="s">
        <v>52547</v>
      </c>
      <c r="KS585" s="25" t="s">
        <v>52457</v>
      </c>
      <c r="KT585" s="25" t="s">
        <v>52548</v>
      </c>
      <c r="KU585" s="25" t="s">
        <v>52549</v>
      </c>
      <c r="KV585" s="25" t="s">
        <v>52550</v>
      </c>
      <c r="KW585" s="25" t="s">
        <v>52551</v>
      </c>
      <c r="KX585" s="25" t="s">
        <v>52552</v>
      </c>
      <c r="KY585" s="25" t="s">
        <v>52553</v>
      </c>
    </row>
    <row r="586" spans="1:324" hidden="1" x14ac:dyDescent="0.2">
      <c r="A586" s="24">
        <f>VLOOKUP($H586,xRef2LineOfBusiness!$A$1:$D$1093,1,FALSE)</f>
        <v>199274</v>
      </c>
      <c r="B586" s="24">
        <f>VLOOKUP($H586,xRef2LineOfBusiness!$A$1:$D$1093,2,FALSE)</f>
        <v>2911.3302706999998</v>
      </c>
      <c r="C586" s="24" t="str">
        <f>VLOOKUP($H586,xRef2LineOfBusiness!$A$1:$D$1093,3,FALSE)</f>
        <v>BUSINESS BANKING</v>
      </c>
      <c r="D586" s="24" t="str">
        <f>VLOOKUP($H586,xRef2LineOfBusiness!$A$1:$D$1093,4,FALSE)</f>
        <v>MIKITA, CHRISTOPHER</v>
      </c>
      <c r="E586" s="25" t="s">
        <v>8419</v>
      </c>
      <c r="F586" s="25" t="s">
        <v>322</v>
      </c>
      <c r="G586" s="25" t="s">
        <v>414</v>
      </c>
      <c r="H586" s="27">
        <v>199274</v>
      </c>
      <c r="I586" s="25" t="s">
        <v>52554</v>
      </c>
      <c r="J586" s="25" t="s">
        <v>52554</v>
      </c>
      <c r="K586" s="25" t="s">
        <v>325</v>
      </c>
      <c r="L586" s="25" t="s">
        <v>325</v>
      </c>
      <c r="M586" s="25" t="s">
        <v>52554</v>
      </c>
      <c r="N586" s="25" t="s">
        <v>326</v>
      </c>
      <c r="O586" s="25" t="s">
        <v>3089</v>
      </c>
      <c r="P586" s="25" t="s">
        <v>52555</v>
      </c>
      <c r="Q586" s="25" t="s">
        <v>6204</v>
      </c>
      <c r="R586" s="25" t="s">
        <v>330</v>
      </c>
      <c r="S586" s="25" t="s">
        <v>559</v>
      </c>
      <c r="T586" s="25" t="s">
        <v>52556</v>
      </c>
      <c r="U586" s="25" t="s">
        <v>52557</v>
      </c>
      <c r="V586" s="25" t="s">
        <v>334</v>
      </c>
      <c r="W586" s="25" t="s">
        <v>326</v>
      </c>
      <c r="X586" s="25" t="s">
        <v>326</v>
      </c>
      <c r="Y586" s="25" t="s">
        <v>52558</v>
      </c>
      <c r="Z586" s="25" t="s">
        <v>1124</v>
      </c>
      <c r="AA586" s="25" t="s">
        <v>22336</v>
      </c>
      <c r="AB586" s="25" t="s">
        <v>326</v>
      </c>
      <c r="AC586" s="25" t="s">
        <v>4730</v>
      </c>
      <c r="AD586" s="25" t="s">
        <v>577</v>
      </c>
      <c r="AE586" s="25" t="s">
        <v>1015</v>
      </c>
      <c r="AF586" s="25" t="s">
        <v>326</v>
      </c>
      <c r="AG586" s="25" t="s">
        <v>15978</v>
      </c>
      <c r="AH586" s="25" t="s">
        <v>326</v>
      </c>
      <c r="AI586" s="25" t="s">
        <v>326</v>
      </c>
      <c r="AJ586" s="25" t="s">
        <v>326</v>
      </c>
      <c r="AK586" s="25" t="s">
        <v>326</v>
      </c>
      <c r="AL586" s="25" t="s">
        <v>326</v>
      </c>
      <c r="AM586" s="25" t="s">
        <v>326</v>
      </c>
      <c r="AN586" s="25" t="s">
        <v>52559</v>
      </c>
      <c r="AO586" s="25" t="s">
        <v>326</v>
      </c>
      <c r="AP586" s="25" t="s">
        <v>326</v>
      </c>
      <c r="AQ586" s="25" t="s">
        <v>326</v>
      </c>
      <c r="AR586" s="25" t="s">
        <v>31393</v>
      </c>
      <c r="AS586" s="25" t="s">
        <v>31393</v>
      </c>
      <c r="AT586" s="25" t="s">
        <v>7523</v>
      </c>
      <c r="AU586" s="25" t="s">
        <v>5864</v>
      </c>
      <c r="AV586" s="25" t="s">
        <v>326</v>
      </c>
      <c r="AW586" s="25" t="s">
        <v>326</v>
      </c>
      <c r="AX586" s="25" t="s">
        <v>326</v>
      </c>
      <c r="AY586" s="25" t="s">
        <v>8466</v>
      </c>
      <c r="AZ586" s="25" t="s">
        <v>326</v>
      </c>
      <c r="BA586" s="25" t="s">
        <v>1487</v>
      </c>
      <c r="BB586" s="25" t="s">
        <v>10536</v>
      </c>
      <c r="BC586" s="25" t="s">
        <v>1137</v>
      </c>
      <c r="BD586" s="25" t="s">
        <v>326</v>
      </c>
      <c r="BE586" s="25" t="s">
        <v>26624</v>
      </c>
      <c r="BF586" s="25" t="s">
        <v>20305</v>
      </c>
      <c r="BG586" s="25" t="s">
        <v>326</v>
      </c>
      <c r="BH586" s="25" t="s">
        <v>453</v>
      </c>
      <c r="BI586" s="25" t="s">
        <v>4205</v>
      </c>
      <c r="BJ586" s="25" t="s">
        <v>326</v>
      </c>
      <c r="BK586" s="25" t="s">
        <v>28045</v>
      </c>
      <c r="BL586" s="25" t="s">
        <v>326</v>
      </c>
      <c r="BM586" s="25" t="s">
        <v>1258</v>
      </c>
      <c r="BN586" s="25" t="s">
        <v>326</v>
      </c>
      <c r="BO586" s="25" t="s">
        <v>326</v>
      </c>
      <c r="BP586" s="25" t="s">
        <v>1258</v>
      </c>
      <c r="BQ586" s="25" t="s">
        <v>326</v>
      </c>
      <c r="BR586" s="25" t="s">
        <v>2875</v>
      </c>
      <c r="BS586" s="25" t="s">
        <v>326</v>
      </c>
      <c r="BT586" s="25" t="s">
        <v>326</v>
      </c>
      <c r="BU586" s="25" t="s">
        <v>326</v>
      </c>
      <c r="BV586" s="25" t="s">
        <v>4421</v>
      </c>
      <c r="BW586" s="25" t="s">
        <v>1252</v>
      </c>
      <c r="BX586" s="25" t="s">
        <v>326</v>
      </c>
      <c r="BY586" s="25" t="s">
        <v>326</v>
      </c>
      <c r="BZ586" s="25" t="s">
        <v>326</v>
      </c>
      <c r="CA586" s="25" t="s">
        <v>326</v>
      </c>
      <c r="CB586" s="25" t="s">
        <v>326</v>
      </c>
      <c r="CC586" s="25" t="s">
        <v>326</v>
      </c>
      <c r="CD586" s="25" t="s">
        <v>903</v>
      </c>
      <c r="CE586" s="25" t="s">
        <v>326</v>
      </c>
      <c r="CF586" s="25" t="s">
        <v>33135</v>
      </c>
      <c r="CG586" s="25" t="s">
        <v>13026</v>
      </c>
      <c r="CH586" s="25" t="s">
        <v>326</v>
      </c>
      <c r="CI586" s="25" t="s">
        <v>326</v>
      </c>
      <c r="CJ586" s="25" t="s">
        <v>326</v>
      </c>
      <c r="CK586" s="25" t="s">
        <v>886</v>
      </c>
      <c r="CL586" s="25" t="s">
        <v>326</v>
      </c>
      <c r="CM586" s="25" t="s">
        <v>326</v>
      </c>
      <c r="CN586" s="25" t="s">
        <v>326</v>
      </c>
      <c r="CO586" s="25" t="s">
        <v>6175</v>
      </c>
      <c r="CP586" s="25" t="s">
        <v>326</v>
      </c>
      <c r="CQ586" s="25" t="s">
        <v>2700</v>
      </c>
      <c r="CR586" s="25" t="s">
        <v>20305</v>
      </c>
      <c r="CS586" s="25" t="s">
        <v>52560</v>
      </c>
      <c r="CT586" s="25" t="s">
        <v>326</v>
      </c>
      <c r="CU586" s="25" t="s">
        <v>52560</v>
      </c>
      <c r="CV586" s="25" t="s">
        <v>4352</v>
      </c>
      <c r="CW586" s="25" t="s">
        <v>326</v>
      </c>
      <c r="CX586" s="25" t="s">
        <v>4352</v>
      </c>
      <c r="CY586" s="25" t="s">
        <v>37188</v>
      </c>
      <c r="CZ586" s="25" t="s">
        <v>4462</v>
      </c>
      <c r="DA586" s="25" t="s">
        <v>326</v>
      </c>
      <c r="DB586" s="25" t="s">
        <v>326</v>
      </c>
      <c r="DC586" s="25" t="s">
        <v>1204</v>
      </c>
      <c r="DD586" s="25" t="s">
        <v>2701</v>
      </c>
      <c r="DE586" s="25" t="s">
        <v>326</v>
      </c>
      <c r="DF586" s="25" t="s">
        <v>326</v>
      </c>
      <c r="DG586" s="25" t="s">
        <v>15368</v>
      </c>
      <c r="DH586" s="25" t="s">
        <v>326</v>
      </c>
      <c r="DI586" s="25" t="s">
        <v>3639</v>
      </c>
      <c r="DJ586" s="25" t="s">
        <v>326</v>
      </c>
      <c r="DK586" s="25" t="s">
        <v>907</v>
      </c>
      <c r="DL586" s="25" t="s">
        <v>326</v>
      </c>
      <c r="DM586" s="25" t="s">
        <v>326</v>
      </c>
      <c r="DN586" s="25" t="s">
        <v>350</v>
      </c>
      <c r="DO586" s="25" t="s">
        <v>326</v>
      </c>
      <c r="DP586" s="25" t="s">
        <v>326</v>
      </c>
      <c r="DQ586" s="25" t="s">
        <v>326</v>
      </c>
      <c r="DR586" s="25" t="s">
        <v>13312</v>
      </c>
      <c r="DS586" s="25" t="s">
        <v>1495</v>
      </c>
      <c r="DT586" s="25" t="s">
        <v>326</v>
      </c>
      <c r="DU586" s="25" t="s">
        <v>326</v>
      </c>
      <c r="DV586" s="25" t="s">
        <v>326</v>
      </c>
      <c r="DW586" s="25" t="s">
        <v>326</v>
      </c>
      <c r="DX586" s="25" t="s">
        <v>1495</v>
      </c>
      <c r="DY586" s="25" t="s">
        <v>326</v>
      </c>
      <c r="DZ586" s="25" t="s">
        <v>326</v>
      </c>
      <c r="EA586" s="25" t="s">
        <v>326</v>
      </c>
      <c r="EB586" s="25" t="s">
        <v>1495</v>
      </c>
      <c r="EC586" s="25" t="s">
        <v>326</v>
      </c>
      <c r="ED586" s="25" t="s">
        <v>1495</v>
      </c>
      <c r="EE586" s="25" t="s">
        <v>326</v>
      </c>
      <c r="EF586" s="25" t="s">
        <v>351</v>
      </c>
      <c r="EG586" s="25" t="s">
        <v>326</v>
      </c>
      <c r="EH586" s="25" t="s">
        <v>326</v>
      </c>
      <c r="EI586" s="25" t="s">
        <v>325</v>
      </c>
      <c r="FE586" s="25" t="s">
        <v>498</v>
      </c>
      <c r="FF586" s="25" t="s">
        <v>52561</v>
      </c>
      <c r="FG586" s="25" t="s">
        <v>52562</v>
      </c>
      <c r="FH586" s="25" t="s">
        <v>338</v>
      </c>
      <c r="FI586" s="25" t="s">
        <v>21016</v>
      </c>
      <c r="FJ586" s="25" t="s">
        <v>52563</v>
      </c>
      <c r="FK586" s="25" t="s">
        <v>52564</v>
      </c>
      <c r="FL586" s="25" t="s">
        <v>52565</v>
      </c>
      <c r="FM586" s="25" t="s">
        <v>52566</v>
      </c>
      <c r="FN586" s="25" t="s">
        <v>52567</v>
      </c>
      <c r="FO586" s="25" t="s">
        <v>52568</v>
      </c>
      <c r="FP586" s="25" t="s">
        <v>52569</v>
      </c>
      <c r="FQ586" s="25" t="s">
        <v>52570</v>
      </c>
      <c r="FR586" s="25" t="s">
        <v>11093</v>
      </c>
      <c r="FS586" s="25" t="s">
        <v>11093</v>
      </c>
      <c r="FT586" s="25" t="s">
        <v>52571</v>
      </c>
      <c r="FU586" s="25" t="s">
        <v>52572</v>
      </c>
      <c r="FV586" s="25" t="s">
        <v>52573</v>
      </c>
      <c r="FW586" s="25" t="s">
        <v>52574</v>
      </c>
      <c r="FX586" s="25" t="s">
        <v>52575</v>
      </c>
      <c r="FY586" s="25" t="s">
        <v>7171</v>
      </c>
      <c r="FZ586" s="25" t="s">
        <v>326</v>
      </c>
      <c r="GA586" s="25" t="s">
        <v>52576</v>
      </c>
      <c r="GB586" s="25" t="s">
        <v>52577</v>
      </c>
      <c r="GC586" s="25" t="s">
        <v>52578</v>
      </c>
      <c r="GD586" s="25" t="s">
        <v>52579</v>
      </c>
      <c r="GE586" s="25" t="s">
        <v>52580</v>
      </c>
      <c r="GF586" s="25" t="s">
        <v>52581</v>
      </c>
      <c r="GG586" s="25" t="s">
        <v>52582</v>
      </c>
      <c r="GH586" s="25" t="s">
        <v>52583</v>
      </c>
      <c r="GI586" s="25" t="s">
        <v>52584</v>
      </c>
      <c r="GJ586" s="25" t="s">
        <v>52585</v>
      </c>
      <c r="GK586" s="25" t="s">
        <v>52586</v>
      </c>
      <c r="GL586" s="25" t="s">
        <v>52572</v>
      </c>
      <c r="GM586" s="25" t="s">
        <v>52587</v>
      </c>
      <c r="GN586" s="25" t="s">
        <v>52588</v>
      </c>
      <c r="GO586" s="25" t="s">
        <v>52589</v>
      </c>
      <c r="GP586" s="25" t="s">
        <v>52590</v>
      </c>
      <c r="GQ586" s="25" t="s">
        <v>52591</v>
      </c>
      <c r="GR586" s="25" t="s">
        <v>52592</v>
      </c>
      <c r="GS586" s="25" t="s">
        <v>52593</v>
      </c>
      <c r="GT586" s="25" t="s">
        <v>52594</v>
      </c>
      <c r="GU586" s="25" t="s">
        <v>52595</v>
      </c>
      <c r="GV586" s="25" t="s">
        <v>31808</v>
      </c>
      <c r="GW586" s="25" t="s">
        <v>52596</v>
      </c>
      <c r="GX586" s="25" t="s">
        <v>9313</v>
      </c>
      <c r="GY586" s="25" t="s">
        <v>2111</v>
      </c>
      <c r="GZ586" s="25" t="s">
        <v>13655</v>
      </c>
      <c r="HA586" s="25" t="s">
        <v>3578</v>
      </c>
      <c r="HB586" s="25" t="s">
        <v>1488</v>
      </c>
      <c r="HC586" s="25" t="s">
        <v>2901</v>
      </c>
      <c r="HD586" s="25" t="s">
        <v>6125</v>
      </c>
      <c r="HE586" s="25" t="s">
        <v>6057</v>
      </c>
      <c r="HF586" s="25" t="s">
        <v>52597</v>
      </c>
      <c r="HG586" s="25" t="s">
        <v>52598</v>
      </c>
      <c r="HH586" s="25" t="s">
        <v>52599</v>
      </c>
      <c r="HI586" s="25" t="s">
        <v>326</v>
      </c>
      <c r="HJ586" s="25" t="s">
        <v>52600</v>
      </c>
      <c r="HM586" s="25" t="s">
        <v>52601</v>
      </c>
      <c r="HN586" s="25" t="s">
        <v>326</v>
      </c>
      <c r="HO586" s="25" t="s">
        <v>8466</v>
      </c>
      <c r="HP586" s="25" t="s">
        <v>23395</v>
      </c>
      <c r="HQ586" s="25" t="s">
        <v>903</v>
      </c>
      <c r="HR586" s="25" t="s">
        <v>5053</v>
      </c>
      <c r="HT586" s="25" t="s">
        <v>52601</v>
      </c>
      <c r="HU586" s="25" t="s">
        <v>52602</v>
      </c>
      <c r="HV586" s="25" t="s">
        <v>326</v>
      </c>
      <c r="HW586" s="25" t="s">
        <v>326</v>
      </c>
      <c r="HX586" s="25" t="s">
        <v>52603</v>
      </c>
      <c r="HY586" s="25" t="s">
        <v>52604</v>
      </c>
      <c r="HZ586" s="25" t="s">
        <v>326</v>
      </c>
      <c r="IA586" s="25" t="s">
        <v>33667</v>
      </c>
      <c r="IB586" s="25" t="s">
        <v>52605</v>
      </c>
      <c r="IC586" s="25" t="s">
        <v>52606</v>
      </c>
      <c r="ID586" s="25" t="s">
        <v>52607</v>
      </c>
      <c r="IF586" s="25" t="s">
        <v>438</v>
      </c>
      <c r="IG586" s="25" t="s">
        <v>30503</v>
      </c>
      <c r="IH586" s="25" t="s">
        <v>52608</v>
      </c>
      <c r="II586" s="25" t="s">
        <v>52609</v>
      </c>
      <c r="IJ586" s="25" t="s">
        <v>3081</v>
      </c>
      <c r="IK586" s="25" t="s">
        <v>52610</v>
      </c>
      <c r="IL586" s="25" t="s">
        <v>2704</v>
      </c>
      <c r="IM586" s="25" t="s">
        <v>21016</v>
      </c>
      <c r="IN586" s="25" t="s">
        <v>326</v>
      </c>
      <c r="IO586" s="25" t="s">
        <v>326</v>
      </c>
      <c r="IP586" s="25" t="s">
        <v>326</v>
      </c>
      <c r="IQ586" s="25" t="s">
        <v>351</v>
      </c>
      <c r="IR586" s="25" t="s">
        <v>326</v>
      </c>
      <c r="IS586" s="25" t="s">
        <v>52611</v>
      </c>
      <c r="IT586" s="25" t="s">
        <v>52612</v>
      </c>
      <c r="IU586" s="25" t="s">
        <v>52613</v>
      </c>
      <c r="IV586" s="25" t="s">
        <v>12135</v>
      </c>
      <c r="IW586" s="25" t="s">
        <v>15978</v>
      </c>
      <c r="IX586" s="25" t="s">
        <v>326</v>
      </c>
      <c r="IY586" s="25" t="s">
        <v>37300</v>
      </c>
      <c r="IZ586" s="25" t="s">
        <v>1829</v>
      </c>
      <c r="JA586" s="25" t="s">
        <v>4277</v>
      </c>
      <c r="JB586" s="25" t="s">
        <v>13863</v>
      </c>
      <c r="JC586" s="25" t="s">
        <v>326</v>
      </c>
      <c r="JD586" s="25" t="s">
        <v>395</v>
      </c>
      <c r="JE586" s="25" t="s">
        <v>396</v>
      </c>
      <c r="JF586" s="25" t="s">
        <v>395</v>
      </c>
      <c r="JG586" s="25" t="s">
        <v>396</v>
      </c>
      <c r="JH586" s="25" t="s">
        <v>2701</v>
      </c>
      <c r="JI586" s="25" t="s">
        <v>326</v>
      </c>
      <c r="JJ586" s="25" t="s">
        <v>326</v>
      </c>
      <c r="JK586" s="25" t="s">
        <v>326</v>
      </c>
      <c r="JL586" s="25" t="s">
        <v>326</v>
      </c>
      <c r="JM586" s="25" t="s">
        <v>326</v>
      </c>
      <c r="JN586" s="25" t="s">
        <v>52614</v>
      </c>
      <c r="JO586" s="25" t="s">
        <v>52615</v>
      </c>
      <c r="JP586" s="25" t="s">
        <v>326</v>
      </c>
      <c r="JQ586" s="25" t="s">
        <v>52616</v>
      </c>
      <c r="JR586" s="25" t="s">
        <v>52617</v>
      </c>
      <c r="JS586" s="25" t="s">
        <v>52616</v>
      </c>
      <c r="JT586" s="25" t="s">
        <v>52614</v>
      </c>
      <c r="JU586" s="25" t="s">
        <v>52615</v>
      </c>
      <c r="JV586" s="25" t="s">
        <v>52618</v>
      </c>
      <c r="JW586" s="25" t="s">
        <v>326</v>
      </c>
      <c r="JX586" s="25" t="s">
        <v>52619</v>
      </c>
      <c r="JY586" s="25" t="s">
        <v>28114</v>
      </c>
      <c r="JZ586" s="25" t="s">
        <v>52620</v>
      </c>
      <c r="KA586" s="25" t="s">
        <v>326</v>
      </c>
      <c r="KB586" s="25" t="s">
        <v>52621</v>
      </c>
      <c r="KC586" s="25" t="s">
        <v>52609</v>
      </c>
      <c r="KD586" s="25" t="s">
        <v>326</v>
      </c>
      <c r="KE586" s="25" t="s">
        <v>52622</v>
      </c>
      <c r="KF586" s="25" t="s">
        <v>52567</v>
      </c>
      <c r="KG586" s="25" t="s">
        <v>52623</v>
      </c>
      <c r="KH586" s="25" t="s">
        <v>52564</v>
      </c>
      <c r="KI586" s="25" t="s">
        <v>52624</v>
      </c>
      <c r="KJ586" s="25" t="s">
        <v>326</v>
      </c>
      <c r="KK586" s="25" t="s">
        <v>52625</v>
      </c>
      <c r="KL586" s="25" t="s">
        <v>52626</v>
      </c>
      <c r="KM586" s="25" t="s">
        <v>13551</v>
      </c>
      <c r="KN586" s="25" t="s">
        <v>326</v>
      </c>
      <c r="KO586" s="25" t="s">
        <v>52582</v>
      </c>
      <c r="KP586" s="25" t="s">
        <v>52627</v>
      </c>
      <c r="KQ586" s="25" t="s">
        <v>52628</v>
      </c>
      <c r="KR586" s="25" t="s">
        <v>326</v>
      </c>
      <c r="KS586" s="25" t="s">
        <v>52566</v>
      </c>
      <c r="KT586" s="25" t="s">
        <v>52629</v>
      </c>
      <c r="KU586" s="25" t="s">
        <v>52630</v>
      </c>
      <c r="KV586" s="25" t="s">
        <v>326</v>
      </c>
      <c r="KW586" s="25" t="s">
        <v>52631</v>
      </c>
      <c r="KX586" s="25" t="s">
        <v>51928</v>
      </c>
      <c r="KY586" s="25" t="s">
        <v>52632</v>
      </c>
      <c r="KZ586" s="25" t="s">
        <v>326</v>
      </c>
      <c r="LA586" s="25" t="s">
        <v>52633</v>
      </c>
      <c r="LB586" s="25" t="s">
        <v>52634</v>
      </c>
      <c r="LC586" s="25" t="s">
        <v>52635</v>
      </c>
      <c r="LD586" s="25" t="s">
        <v>52636</v>
      </c>
      <c r="LE586" s="25" t="s">
        <v>326</v>
      </c>
      <c r="LF586" s="25" t="s">
        <v>8466</v>
      </c>
      <c r="LG586" s="25" t="s">
        <v>21425</v>
      </c>
      <c r="LH586" s="25" t="s">
        <v>2701</v>
      </c>
      <c r="LI586" s="25" t="s">
        <v>326</v>
      </c>
      <c r="LJ586" s="25" t="s">
        <v>326</v>
      </c>
      <c r="LK586" s="25" t="s">
        <v>22652</v>
      </c>
      <c r="LL586" s="25" t="s">
        <v>52637</v>
      </c>
    </row>
    <row r="587" spans="1:324" hidden="1" x14ac:dyDescent="0.2">
      <c r="A587" s="24">
        <f>VLOOKUP($H587,xRef2LineOfBusiness!$A$1:$D$1093,1,FALSE)</f>
        <v>197350</v>
      </c>
      <c r="B587" s="24">
        <f>VLOOKUP($H587,xRef2LineOfBusiness!$A$1:$D$1093,2,FALSE)</f>
        <v>0</v>
      </c>
      <c r="C587" s="24" t="str">
        <f>VLOOKUP($H587,xRef2LineOfBusiness!$A$1:$D$1093,3,FALSE)</f>
        <v>COMMERCIAL BANKING</v>
      </c>
      <c r="D587" s="24" t="str">
        <f>VLOOKUP($H587,xRef2LineOfBusiness!$A$1:$D$1093,4,FALSE)</f>
        <v>MARES, STEPHEN P</v>
      </c>
      <c r="E587" s="25" t="s">
        <v>3727</v>
      </c>
      <c r="F587" s="25" t="s">
        <v>322</v>
      </c>
      <c r="G587" s="25" t="s">
        <v>414</v>
      </c>
      <c r="H587" s="27">
        <v>197350</v>
      </c>
      <c r="I587" s="25" t="s">
        <v>52638</v>
      </c>
      <c r="J587" s="25" t="s">
        <v>52638</v>
      </c>
      <c r="K587" s="25" t="s">
        <v>325</v>
      </c>
      <c r="L587" s="25" t="s">
        <v>325</v>
      </c>
      <c r="M587" s="25" t="s">
        <v>52638</v>
      </c>
      <c r="N587" s="25" t="s">
        <v>326</v>
      </c>
      <c r="O587" s="25" t="s">
        <v>2056</v>
      </c>
      <c r="P587" s="25" t="s">
        <v>52639</v>
      </c>
      <c r="Q587" s="25" t="s">
        <v>52640</v>
      </c>
      <c r="R587" s="25" t="s">
        <v>330</v>
      </c>
      <c r="S587" s="25" t="s">
        <v>698</v>
      </c>
      <c r="T587" s="25" t="s">
        <v>8698</v>
      </c>
      <c r="U587" s="25" t="s">
        <v>37274</v>
      </c>
      <c r="V587" s="25" t="s">
        <v>334</v>
      </c>
      <c r="W587" s="25" t="s">
        <v>23395</v>
      </c>
      <c r="X587" s="25" t="s">
        <v>326</v>
      </c>
      <c r="Y587" s="25" t="s">
        <v>52641</v>
      </c>
      <c r="Z587" s="25" t="s">
        <v>326</v>
      </c>
      <c r="AA587" s="25" t="s">
        <v>52641</v>
      </c>
      <c r="AB587" s="25" t="s">
        <v>326</v>
      </c>
      <c r="AC587" s="25" t="s">
        <v>326</v>
      </c>
      <c r="AD587" s="25" t="s">
        <v>326</v>
      </c>
      <c r="AE587" s="25" t="s">
        <v>52642</v>
      </c>
      <c r="AF587" s="25" t="s">
        <v>326</v>
      </c>
      <c r="AG587" s="25" t="s">
        <v>52642</v>
      </c>
      <c r="AH587" s="25" t="s">
        <v>326</v>
      </c>
      <c r="AI587" s="25" t="s">
        <v>326</v>
      </c>
      <c r="AJ587" s="25" t="s">
        <v>326</v>
      </c>
      <c r="AK587" s="25" t="s">
        <v>326</v>
      </c>
      <c r="AL587" s="25" t="s">
        <v>326</v>
      </c>
      <c r="AM587" s="25" t="s">
        <v>326</v>
      </c>
      <c r="AN587" s="25" t="s">
        <v>52643</v>
      </c>
      <c r="AO587" s="25" t="s">
        <v>326</v>
      </c>
      <c r="AP587" s="25" t="s">
        <v>326</v>
      </c>
      <c r="AQ587" s="25" t="s">
        <v>8259</v>
      </c>
      <c r="AR587" s="25" t="s">
        <v>52644</v>
      </c>
      <c r="AS587" s="25" t="s">
        <v>52644</v>
      </c>
      <c r="AT587" s="25" t="s">
        <v>52645</v>
      </c>
      <c r="AU587" s="25" t="s">
        <v>52646</v>
      </c>
      <c r="AV587" s="25" t="s">
        <v>326</v>
      </c>
      <c r="AW587" s="25" t="s">
        <v>326</v>
      </c>
      <c r="AX587" s="25" t="s">
        <v>351</v>
      </c>
      <c r="AY587" s="25" t="s">
        <v>14783</v>
      </c>
      <c r="AZ587" s="25" t="s">
        <v>326</v>
      </c>
      <c r="BA587" s="25" t="s">
        <v>326</v>
      </c>
      <c r="BB587" s="25" t="s">
        <v>326</v>
      </c>
      <c r="BC587" s="25" t="s">
        <v>326</v>
      </c>
      <c r="BD587" s="25" t="s">
        <v>326</v>
      </c>
      <c r="BE587" s="25" t="s">
        <v>17888</v>
      </c>
      <c r="BF587" s="25" t="s">
        <v>52647</v>
      </c>
      <c r="BG587" s="25" t="s">
        <v>326</v>
      </c>
      <c r="BH587" s="25" t="s">
        <v>31012</v>
      </c>
      <c r="BI587" s="25" t="s">
        <v>15002</v>
      </c>
      <c r="BJ587" s="25" t="s">
        <v>326</v>
      </c>
      <c r="BK587" s="25" t="s">
        <v>6927</v>
      </c>
      <c r="BL587" s="25" t="s">
        <v>326</v>
      </c>
      <c r="BM587" s="25" t="s">
        <v>14191</v>
      </c>
      <c r="BN587" s="25" t="s">
        <v>326</v>
      </c>
      <c r="BO587" s="25" t="s">
        <v>326</v>
      </c>
      <c r="BP587" s="25" t="s">
        <v>14191</v>
      </c>
      <c r="BQ587" s="25" t="s">
        <v>326</v>
      </c>
      <c r="BR587" s="25" t="s">
        <v>326</v>
      </c>
      <c r="BS587" s="25" t="s">
        <v>326</v>
      </c>
      <c r="BT587" s="25" t="s">
        <v>326</v>
      </c>
      <c r="BU587" s="25" t="s">
        <v>326</v>
      </c>
      <c r="BV587" s="25" t="s">
        <v>2132</v>
      </c>
      <c r="BW587" s="25" t="s">
        <v>24613</v>
      </c>
      <c r="BX587" s="25" t="s">
        <v>326</v>
      </c>
      <c r="BY587" s="25" t="s">
        <v>326</v>
      </c>
      <c r="BZ587" s="25" t="s">
        <v>342</v>
      </c>
      <c r="CA587" s="25" t="s">
        <v>326</v>
      </c>
      <c r="CB587" s="25" t="s">
        <v>326</v>
      </c>
      <c r="CC587" s="25" t="s">
        <v>326</v>
      </c>
      <c r="CD587" s="25" t="s">
        <v>326</v>
      </c>
      <c r="CE587" s="25" t="s">
        <v>326</v>
      </c>
      <c r="CF587" s="25" t="s">
        <v>52648</v>
      </c>
      <c r="CG587" s="25" t="s">
        <v>52649</v>
      </c>
      <c r="CH587" s="25" t="s">
        <v>326</v>
      </c>
      <c r="CI587" s="25" t="s">
        <v>326</v>
      </c>
      <c r="CJ587" s="25" t="s">
        <v>326</v>
      </c>
      <c r="CK587" s="25" t="s">
        <v>1041</v>
      </c>
      <c r="CL587" s="25" t="s">
        <v>326</v>
      </c>
      <c r="CM587" s="25" t="s">
        <v>326</v>
      </c>
      <c r="CN587" s="25" t="s">
        <v>326</v>
      </c>
      <c r="CO587" s="25" t="s">
        <v>52650</v>
      </c>
      <c r="CP587" s="25" t="s">
        <v>326</v>
      </c>
      <c r="CQ587" s="25" t="s">
        <v>52651</v>
      </c>
      <c r="CR587" s="25" t="s">
        <v>52647</v>
      </c>
      <c r="CS587" s="25" t="s">
        <v>52652</v>
      </c>
      <c r="CT587" s="25" t="s">
        <v>326</v>
      </c>
      <c r="CU587" s="25" t="s">
        <v>52652</v>
      </c>
      <c r="CV587" s="25" t="s">
        <v>52653</v>
      </c>
      <c r="CW587" s="25" t="s">
        <v>326</v>
      </c>
      <c r="CX587" s="25" t="s">
        <v>52653</v>
      </c>
      <c r="CY587" s="25" t="s">
        <v>52654</v>
      </c>
      <c r="CZ587" s="25" t="s">
        <v>2564</v>
      </c>
      <c r="DA587" s="25" t="s">
        <v>29724</v>
      </c>
      <c r="DB587" s="25" t="s">
        <v>326</v>
      </c>
      <c r="DC587" s="25" t="s">
        <v>326</v>
      </c>
      <c r="DD587" s="25" t="s">
        <v>14621</v>
      </c>
      <c r="DE587" s="25" t="s">
        <v>326</v>
      </c>
      <c r="DF587" s="25" t="s">
        <v>326</v>
      </c>
      <c r="DG587" s="25" t="s">
        <v>52655</v>
      </c>
      <c r="DH587" s="25" t="s">
        <v>326</v>
      </c>
      <c r="DI587" s="25" t="s">
        <v>52656</v>
      </c>
      <c r="DJ587" s="25" t="s">
        <v>326</v>
      </c>
      <c r="DK587" s="25" t="s">
        <v>6918</v>
      </c>
      <c r="DL587" s="25" t="s">
        <v>326</v>
      </c>
      <c r="DM587" s="25" t="s">
        <v>326</v>
      </c>
      <c r="DN587" s="25" t="s">
        <v>326</v>
      </c>
      <c r="DO587" s="25" t="s">
        <v>326</v>
      </c>
      <c r="DP587" s="25" t="s">
        <v>326</v>
      </c>
      <c r="DQ587" s="25" t="s">
        <v>326</v>
      </c>
      <c r="DR587" s="25" t="s">
        <v>14878</v>
      </c>
      <c r="DS587" s="25" t="s">
        <v>18654</v>
      </c>
      <c r="DT587" s="25" t="s">
        <v>336</v>
      </c>
      <c r="DU587" s="25" t="s">
        <v>326</v>
      </c>
      <c r="DV587" s="25" t="s">
        <v>336</v>
      </c>
      <c r="DW587" s="25" t="s">
        <v>326</v>
      </c>
      <c r="DX587" s="25" t="s">
        <v>48067</v>
      </c>
      <c r="DY587" s="25" t="s">
        <v>326</v>
      </c>
      <c r="DZ587" s="25" t="s">
        <v>326</v>
      </c>
      <c r="EA587" s="25" t="s">
        <v>326</v>
      </c>
      <c r="EB587" s="25" t="s">
        <v>48067</v>
      </c>
      <c r="EC587" s="25" t="s">
        <v>326</v>
      </c>
      <c r="ED587" s="25" t="s">
        <v>48067</v>
      </c>
      <c r="EE587" s="25" t="s">
        <v>326</v>
      </c>
      <c r="EF587" s="25" t="s">
        <v>38160</v>
      </c>
      <c r="EG587" s="25" t="s">
        <v>326</v>
      </c>
      <c r="EH587" s="25" t="s">
        <v>2564</v>
      </c>
      <c r="EI587" s="25" t="s">
        <v>325</v>
      </c>
      <c r="FE587" s="25" t="s">
        <v>52657</v>
      </c>
      <c r="FF587" s="25" t="s">
        <v>52658</v>
      </c>
      <c r="FG587" s="25" t="s">
        <v>52659</v>
      </c>
      <c r="FH587" s="25" t="s">
        <v>52651</v>
      </c>
      <c r="FI587" s="25" t="s">
        <v>52651</v>
      </c>
      <c r="FJ587" s="25" t="s">
        <v>52660</v>
      </c>
      <c r="FK587" s="25" t="s">
        <v>52660</v>
      </c>
      <c r="FL587" s="25" t="s">
        <v>52660</v>
      </c>
      <c r="FM587" s="25" t="s">
        <v>52661</v>
      </c>
      <c r="FN587" s="25" t="s">
        <v>26462</v>
      </c>
      <c r="FO587" s="25" t="s">
        <v>52662</v>
      </c>
      <c r="FP587" s="25" t="s">
        <v>52663</v>
      </c>
      <c r="FQ587" s="25" t="s">
        <v>52664</v>
      </c>
      <c r="FR587" s="25" t="s">
        <v>52665</v>
      </c>
      <c r="FS587" s="25" t="s">
        <v>52666</v>
      </c>
      <c r="FT587" s="25" t="s">
        <v>52667</v>
      </c>
      <c r="FU587" s="25" t="s">
        <v>52668</v>
      </c>
      <c r="FV587" s="25" t="s">
        <v>52669</v>
      </c>
      <c r="FW587" s="25" t="s">
        <v>52670</v>
      </c>
      <c r="FX587" s="25" t="s">
        <v>52671</v>
      </c>
      <c r="FY587" s="25" t="s">
        <v>52672</v>
      </c>
      <c r="FZ587" s="25" t="s">
        <v>52673</v>
      </c>
      <c r="GA587" s="25" t="s">
        <v>52674</v>
      </c>
      <c r="GB587" s="25" t="s">
        <v>52674</v>
      </c>
      <c r="GC587" s="25" t="s">
        <v>326</v>
      </c>
      <c r="GD587" s="25" t="s">
        <v>326</v>
      </c>
      <c r="GE587" s="25" t="s">
        <v>52675</v>
      </c>
      <c r="GF587" s="25" t="s">
        <v>52675</v>
      </c>
      <c r="GG587" s="25" t="s">
        <v>52676</v>
      </c>
      <c r="GH587" s="25" t="s">
        <v>52677</v>
      </c>
      <c r="GI587" s="25" t="s">
        <v>52678</v>
      </c>
      <c r="GJ587" s="25" t="s">
        <v>52679</v>
      </c>
      <c r="GK587" s="25" t="s">
        <v>52680</v>
      </c>
      <c r="GL587" s="25" t="s">
        <v>52681</v>
      </c>
      <c r="GM587" s="25" t="s">
        <v>52682</v>
      </c>
      <c r="GN587" s="25" t="s">
        <v>52683</v>
      </c>
      <c r="GO587" s="25" t="s">
        <v>52684</v>
      </c>
      <c r="GP587" s="25" t="s">
        <v>52685</v>
      </c>
      <c r="GQ587" s="25" t="s">
        <v>52686</v>
      </c>
      <c r="GR587" s="25" t="s">
        <v>52687</v>
      </c>
      <c r="GS587" s="25" t="s">
        <v>52688</v>
      </c>
      <c r="GT587" s="25" t="s">
        <v>52689</v>
      </c>
      <c r="GU587" s="25" t="s">
        <v>52690</v>
      </c>
      <c r="GV587" s="25" t="s">
        <v>52691</v>
      </c>
      <c r="GW587" s="25" t="s">
        <v>52692</v>
      </c>
      <c r="GX587" s="25" t="s">
        <v>52693</v>
      </c>
      <c r="GY587" s="25" t="s">
        <v>4230</v>
      </c>
      <c r="GZ587" s="25" t="s">
        <v>26134</v>
      </c>
      <c r="HA587" s="25" t="s">
        <v>52694</v>
      </c>
      <c r="HB587" s="25" t="s">
        <v>52695</v>
      </c>
      <c r="HC587" s="25" t="s">
        <v>52696</v>
      </c>
      <c r="HD587" s="25" t="s">
        <v>52697</v>
      </c>
      <c r="HE587" s="25" t="s">
        <v>52698</v>
      </c>
      <c r="HF587" s="25" t="s">
        <v>52699</v>
      </c>
      <c r="HG587" s="25" t="s">
        <v>52700</v>
      </c>
      <c r="HH587" s="25" t="s">
        <v>52701</v>
      </c>
      <c r="HI587" s="25" t="s">
        <v>326</v>
      </c>
      <c r="HJ587" s="25" t="s">
        <v>52702</v>
      </c>
      <c r="HM587" s="25" t="s">
        <v>52703</v>
      </c>
      <c r="HN587" s="25" t="s">
        <v>326</v>
      </c>
      <c r="HO587" s="25" t="s">
        <v>13549</v>
      </c>
      <c r="HP587" s="25" t="s">
        <v>14191</v>
      </c>
      <c r="HQ587" s="25" t="s">
        <v>342</v>
      </c>
      <c r="HR587" s="25" t="s">
        <v>1799</v>
      </c>
      <c r="HS587" s="25" t="s">
        <v>23395</v>
      </c>
      <c r="HT587" s="25" t="s">
        <v>52704</v>
      </c>
      <c r="HU587" s="25" t="s">
        <v>52705</v>
      </c>
      <c r="HV587" s="25" t="s">
        <v>326</v>
      </c>
      <c r="HW587" s="25" t="s">
        <v>326</v>
      </c>
      <c r="HX587" s="25" t="s">
        <v>52706</v>
      </c>
      <c r="HY587" s="25" t="s">
        <v>52667</v>
      </c>
      <c r="HZ587" s="25" t="s">
        <v>326</v>
      </c>
      <c r="IA587" s="25" t="s">
        <v>52665</v>
      </c>
      <c r="IB587" s="25" t="s">
        <v>52707</v>
      </c>
      <c r="IC587" s="25" t="s">
        <v>52708</v>
      </c>
      <c r="ID587" s="25" t="s">
        <v>52709</v>
      </c>
      <c r="IE587" s="25" t="s">
        <v>327</v>
      </c>
      <c r="IF587" s="25" t="s">
        <v>23806</v>
      </c>
      <c r="IG587" s="25" t="s">
        <v>52710</v>
      </c>
      <c r="IH587" s="25" t="s">
        <v>52711</v>
      </c>
      <c r="II587" s="25" t="s">
        <v>52711</v>
      </c>
      <c r="IJ587" s="25" t="s">
        <v>52710</v>
      </c>
      <c r="IK587" s="25" t="s">
        <v>52712</v>
      </c>
      <c r="IL587" s="25" t="s">
        <v>52713</v>
      </c>
      <c r="IM587" s="25" t="s">
        <v>52651</v>
      </c>
      <c r="IN587" s="25" t="s">
        <v>326</v>
      </c>
      <c r="IO587" s="25" t="s">
        <v>326</v>
      </c>
      <c r="IP587" s="25" t="s">
        <v>326</v>
      </c>
      <c r="IQ587" s="25" t="s">
        <v>38160</v>
      </c>
      <c r="IR587" s="25" t="s">
        <v>326</v>
      </c>
      <c r="IS587" s="25" t="s">
        <v>52714</v>
      </c>
      <c r="IT587" s="25" t="s">
        <v>52715</v>
      </c>
      <c r="IU587" s="25" t="s">
        <v>52716</v>
      </c>
      <c r="IV587" s="25" t="s">
        <v>23526</v>
      </c>
      <c r="IW587" s="25" t="s">
        <v>52642</v>
      </c>
      <c r="IX587" s="25" t="s">
        <v>52717</v>
      </c>
      <c r="IY587" s="25" t="s">
        <v>25075</v>
      </c>
      <c r="IZ587" s="25" t="s">
        <v>4473</v>
      </c>
      <c r="JA587" s="25" t="s">
        <v>326</v>
      </c>
      <c r="JB587" s="25" t="s">
        <v>326</v>
      </c>
      <c r="JC587" s="25" t="s">
        <v>326</v>
      </c>
      <c r="JD587" s="25" t="s">
        <v>395</v>
      </c>
      <c r="JE587" s="25" t="s">
        <v>396</v>
      </c>
      <c r="JF587" s="25" t="s">
        <v>395</v>
      </c>
      <c r="JG587" s="25" t="s">
        <v>396</v>
      </c>
      <c r="JH587" s="25" t="s">
        <v>14621</v>
      </c>
    </row>
    <row r="588" spans="1:324" hidden="1" x14ac:dyDescent="0.2">
      <c r="A588" s="24">
        <f>VLOOKUP($H588,xRef2LineOfBusiness!$A$1:$D$1093,1,FALSE)</f>
        <v>177827</v>
      </c>
      <c r="B588" s="24" t="e">
        <f>VLOOKUP($H588,xRef2LineOfBusiness!$A$1:$D$1093,2,FALSE)</f>
        <v>#N/A</v>
      </c>
      <c r="C588" s="24" t="e">
        <f>VLOOKUP($H588,xRef2LineOfBusiness!$A$1:$D$1093,3,FALSE)</f>
        <v>#N/A</v>
      </c>
      <c r="D588" s="24" t="e">
        <f>VLOOKUP($H588,xRef2LineOfBusiness!$A$1:$D$1093,4,FALSE)</f>
        <v>#N/A</v>
      </c>
      <c r="E588" s="25" t="s">
        <v>1122</v>
      </c>
      <c r="F588" s="25" t="s">
        <v>322</v>
      </c>
      <c r="G588" s="25" t="s">
        <v>18041</v>
      </c>
      <c r="H588" s="27">
        <v>177827</v>
      </c>
      <c r="I588" s="25" t="s">
        <v>52718</v>
      </c>
      <c r="J588" s="25" t="s">
        <v>52718</v>
      </c>
      <c r="K588" s="25" t="s">
        <v>325</v>
      </c>
      <c r="L588" s="25" t="s">
        <v>325</v>
      </c>
      <c r="M588" s="25" t="s">
        <v>52718</v>
      </c>
      <c r="N588" s="25" t="s">
        <v>326</v>
      </c>
      <c r="O588" s="25" t="s">
        <v>341</v>
      </c>
      <c r="P588" s="25" t="s">
        <v>52719</v>
      </c>
      <c r="Q588" s="25" t="s">
        <v>2436</v>
      </c>
      <c r="R588" s="25" t="s">
        <v>330</v>
      </c>
      <c r="S588" s="25" t="s">
        <v>331</v>
      </c>
      <c r="T588" s="25" t="s">
        <v>52720</v>
      </c>
      <c r="U588" s="25" t="s">
        <v>8059</v>
      </c>
      <c r="V588" s="25" t="s">
        <v>334</v>
      </c>
      <c r="W588" s="25" t="s">
        <v>432</v>
      </c>
      <c r="X588" s="25" t="s">
        <v>326</v>
      </c>
      <c r="Y588" s="25" t="s">
        <v>4277</v>
      </c>
      <c r="Z588" s="25" t="s">
        <v>326</v>
      </c>
      <c r="AA588" s="25" t="s">
        <v>4277</v>
      </c>
      <c r="AB588" s="25" t="s">
        <v>326</v>
      </c>
      <c r="AC588" s="25" t="s">
        <v>326</v>
      </c>
      <c r="AD588" s="25" t="s">
        <v>326</v>
      </c>
      <c r="AE588" s="25" t="s">
        <v>6391</v>
      </c>
      <c r="AF588" s="25" t="s">
        <v>326</v>
      </c>
      <c r="AG588" s="25" t="s">
        <v>6391</v>
      </c>
      <c r="AH588" s="25" t="s">
        <v>345</v>
      </c>
      <c r="AI588" s="25" t="s">
        <v>326</v>
      </c>
      <c r="AJ588" s="25" t="s">
        <v>326</v>
      </c>
      <c r="AK588" s="25" t="s">
        <v>326</v>
      </c>
      <c r="AL588" s="25" t="s">
        <v>326</v>
      </c>
      <c r="AM588" s="25" t="s">
        <v>326</v>
      </c>
      <c r="AN588" s="25" t="s">
        <v>7984</v>
      </c>
      <c r="AO588" s="25" t="s">
        <v>345</v>
      </c>
      <c r="AP588" s="25" t="s">
        <v>326</v>
      </c>
      <c r="AQ588" s="25" t="s">
        <v>326</v>
      </c>
      <c r="AR588" s="25" t="s">
        <v>6733</v>
      </c>
      <c r="AS588" s="25" t="s">
        <v>6733</v>
      </c>
      <c r="AT588" s="25" t="s">
        <v>6693</v>
      </c>
      <c r="AU588" s="25" t="s">
        <v>2695</v>
      </c>
      <c r="AV588" s="25" t="s">
        <v>326</v>
      </c>
      <c r="AW588" s="25" t="s">
        <v>326</v>
      </c>
      <c r="AX588" s="25" t="s">
        <v>345</v>
      </c>
      <c r="AY588" s="25" t="s">
        <v>422</v>
      </c>
      <c r="AZ588" s="25" t="s">
        <v>326</v>
      </c>
      <c r="BA588" s="25" t="s">
        <v>326</v>
      </c>
      <c r="BB588" s="25" t="s">
        <v>326</v>
      </c>
      <c r="BC588" s="25" t="s">
        <v>326</v>
      </c>
      <c r="BD588" s="25" t="s">
        <v>326</v>
      </c>
      <c r="BE588" s="25" t="s">
        <v>394</v>
      </c>
      <c r="BF588" s="25" t="s">
        <v>1140</v>
      </c>
      <c r="BG588" s="25" t="s">
        <v>326</v>
      </c>
      <c r="BH588" s="25" t="s">
        <v>326</v>
      </c>
      <c r="BI588" s="25" t="s">
        <v>6019</v>
      </c>
      <c r="BJ588" s="25" t="s">
        <v>326</v>
      </c>
      <c r="BK588" s="25" t="s">
        <v>4205</v>
      </c>
      <c r="BL588" s="25" t="s">
        <v>326</v>
      </c>
      <c r="BM588" s="25" t="s">
        <v>2019</v>
      </c>
      <c r="BN588" s="25" t="s">
        <v>326</v>
      </c>
      <c r="BO588" s="25" t="s">
        <v>326</v>
      </c>
      <c r="BP588" s="25" t="s">
        <v>2019</v>
      </c>
      <c r="BQ588" s="25" t="s">
        <v>326</v>
      </c>
      <c r="BR588" s="25" t="s">
        <v>381</v>
      </c>
      <c r="BS588" s="25" t="s">
        <v>326</v>
      </c>
      <c r="BT588" s="25" t="s">
        <v>326</v>
      </c>
      <c r="BU588" s="25" t="s">
        <v>326</v>
      </c>
      <c r="BV588" s="25" t="s">
        <v>423</v>
      </c>
      <c r="BW588" s="25" t="s">
        <v>11615</v>
      </c>
      <c r="BX588" s="25" t="s">
        <v>326</v>
      </c>
      <c r="BY588" s="25" t="s">
        <v>326</v>
      </c>
      <c r="BZ588" s="25" t="s">
        <v>326</v>
      </c>
      <c r="CA588" s="25" t="s">
        <v>326</v>
      </c>
      <c r="CB588" s="25" t="s">
        <v>326</v>
      </c>
      <c r="CC588" s="25" t="s">
        <v>326</v>
      </c>
      <c r="CD588" s="25" t="s">
        <v>326</v>
      </c>
      <c r="CE588" s="25" t="s">
        <v>326</v>
      </c>
      <c r="CF588" s="25" t="s">
        <v>11615</v>
      </c>
      <c r="CG588" s="25" t="s">
        <v>24868</v>
      </c>
      <c r="CH588" s="25" t="s">
        <v>326</v>
      </c>
      <c r="CI588" s="25" t="s">
        <v>326</v>
      </c>
      <c r="CJ588" s="25" t="s">
        <v>326</v>
      </c>
      <c r="CK588" s="25" t="s">
        <v>326</v>
      </c>
      <c r="CL588" s="25" t="s">
        <v>8523</v>
      </c>
      <c r="CM588" s="25" t="s">
        <v>326</v>
      </c>
      <c r="CN588" s="25" t="s">
        <v>326</v>
      </c>
      <c r="CO588" s="25" t="s">
        <v>52721</v>
      </c>
      <c r="CP588" s="25" t="s">
        <v>326</v>
      </c>
      <c r="CQ588" s="25" t="s">
        <v>1292</v>
      </c>
      <c r="CR588" s="25" t="s">
        <v>1140</v>
      </c>
      <c r="CS588" s="25" t="s">
        <v>43954</v>
      </c>
      <c r="CT588" s="25" t="s">
        <v>2077</v>
      </c>
      <c r="CU588" s="25" t="s">
        <v>8158</v>
      </c>
      <c r="CV588" s="25" t="s">
        <v>7138</v>
      </c>
      <c r="CW588" s="25" t="s">
        <v>326</v>
      </c>
      <c r="CX588" s="25" t="s">
        <v>7138</v>
      </c>
      <c r="CY588" s="25" t="s">
        <v>3191</v>
      </c>
      <c r="CZ588" s="25" t="s">
        <v>3172</v>
      </c>
      <c r="DA588" s="25" t="s">
        <v>326</v>
      </c>
      <c r="DB588" s="25" t="s">
        <v>2875</v>
      </c>
      <c r="DC588" s="25" t="s">
        <v>1788</v>
      </c>
      <c r="DD588" s="25" t="s">
        <v>598</v>
      </c>
      <c r="DE588" s="25" t="s">
        <v>326</v>
      </c>
      <c r="DF588" s="25" t="s">
        <v>326</v>
      </c>
      <c r="DG588" s="25" t="s">
        <v>7923</v>
      </c>
      <c r="DH588" s="25" t="s">
        <v>326</v>
      </c>
      <c r="DI588" s="25" t="s">
        <v>3236</v>
      </c>
      <c r="DJ588" s="25" t="s">
        <v>326</v>
      </c>
      <c r="DK588" s="25" t="s">
        <v>354</v>
      </c>
      <c r="DL588" s="25" t="s">
        <v>326</v>
      </c>
      <c r="DM588" s="25" t="s">
        <v>326</v>
      </c>
      <c r="DN588" s="25" t="s">
        <v>1188</v>
      </c>
      <c r="DO588" s="25" t="s">
        <v>326</v>
      </c>
      <c r="DP588" s="25" t="s">
        <v>326</v>
      </c>
      <c r="DQ588" s="25" t="s">
        <v>326</v>
      </c>
      <c r="DR588" s="25" t="s">
        <v>1788</v>
      </c>
      <c r="DS588" s="25" t="s">
        <v>733</v>
      </c>
      <c r="DT588" s="25" t="s">
        <v>326</v>
      </c>
      <c r="DU588" s="25" t="s">
        <v>326</v>
      </c>
      <c r="DV588" s="25" t="s">
        <v>326</v>
      </c>
      <c r="DW588" s="25" t="s">
        <v>326</v>
      </c>
      <c r="DX588" s="25" t="s">
        <v>733</v>
      </c>
      <c r="DY588" s="25" t="s">
        <v>326</v>
      </c>
      <c r="DZ588" s="25" t="s">
        <v>326</v>
      </c>
      <c r="EA588" s="25" t="s">
        <v>326</v>
      </c>
      <c r="EB588" s="25" t="s">
        <v>733</v>
      </c>
      <c r="EC588" s="25" t="s">
        <v>326</v>
      </c>
      <c r="ED588" s="25" t="s">
        <v>733</v>
      </c>
      <c r="EE588" s="25" t="s">
        <v>326</v>
      </c>
      <c r="EF588" s="25" t="s">
        <v>326</v>
      </c>
      <c r="EG588" s="25" t="s">
        <v>326</v>
      </c>
      <c r="EH588" s="25" t="s">
        <v>326</v>
      </c>
      <c r="EI588" s="25" t="s">
        <v>325</v>
      </c>
      <c r="FE588" s="25" t="s">
        <v>9504</v>
      </c>
      <c r="FF588" s="25" t="s">
        <v>52722</v>
      </c>
      <c r="FG588" s="25" t="s">
        <v>52723</v>
      </c>
      <c r="FH588" s="25" t="s">
        <v>1292</v>
      </c>
      <c r="FI588" s="25" t="s">
        <v>1292</v>
      </c>
      <c r="FJ588" s="25" t="s">
        <v>52724</v>
      </c>
      <c r="FK588" s="25" t="s">
        <v>52724</v>
      </c>
      <c r="FL588" s="25" t="s">
        <v>52724</v>
      </c>
      <c r="FM588" s="25" t="s">
        <v>52725</v>
      </c>
      <c r="FN588" s="25" t="s">
        <v>52726</v>
      </c>
      <c r="FO588" s="25" t="s">
        <v>52727</v>
      </c>
      <c r="FP588" s="25" t="s">
        <v>52728</v>
      </c>
      <c r="FQ588" s="25" t="s">
        <v>49061</v>
      </c>
      <c r="FR588" s="25" t="s">
        <v>1740</v>
      </c>
      <c r="FS588" s="25" t="s">
        <v>1740</v>
      </c>
      <c r="FT588" s="25" t="s">
        <v>52729</v>
      </c>
      <c r="FU588" s="25" t="s">
        <v>52730</v>
      </c>
      <c r="FV588" s="25" t="s">
        <v>356</v>
      </c>
      <c r="FW588" s="25" t="s">
        <v>52731</v>
      </c>
      <c r="FX588" s="25" t="s">
        <v>52732</v>
      </c>
      <c r="FY588" s="25" t="s">
        <v>326</v>
      </c>
      <c r="FZ588" s="25" t="s">
        <v>326</v>
      </c>
      <c r="GA588" s="25" t="s">
        <v>52733</v>
      </c>
      <c r="GB588" s="25" t="s">
        <v>52733</v>
      </c>
      <c r="GC588" s="25" t="s">
        <v>326</v>
      </c>
      <c r="GD588" s="25" t="s">
        <v>326</v>
      </c>
      <c r="GE588" s="25" t="s">
        <v>52734</v>
      </c>
      <c r="GF588" s="25" t="s">
        <v>52734</v>
      </c>
      <c r="GG588" s="25" t="s">
        <v>52735</v>
      </c>
      <c r="GH588" s="25" t="s">
        <v>52736</v>
      </c>
      <c r="GI588" s="25" t="s">
        <v>52737</v>
      </c>
      <c r="GJ588" s="25" t="s">
        <v>52738</v>
      </c>
      <c r="GK588" s="25" t="s">
        <v>52739</v>
      </c>
      <c r="GL588" s="25" t="s">
        <v>52730</v>
      </c>
      <c r="GM588" s="25" t="s">
        <v>52740</v>
      </c>
      <c r="GN588" s="25" t="s">
        <v>52741</v>
      </c>
      <c r="GO588" s="25" t="s">
        <v>356</v>
      </c>
      <c r="GP588" s="25" t="s">
        <v>52742</v>
      </c>
      <c r="GQ588" s="25" t="s">
        <v>356</v>
      </c>
      <c r="GR588" s="25" t="s">
        <v>355</v>
      </c>
      <c r="GS588" s="25" t="s">
        <v>52743</v>
      </c>
      <c r="GT588" s="25" t="s">
        <v>16204</v>
      </c>
      <c r="GU588" s="25" t="s">
        <v>52744</v>
      </c>
      <c r="GV588" s="25" t="s">
        <v>21913</v>
      </c>
      <c r="GW588" s="25" t="s">
        <v>11497</v>
      </c>
      <c r="GX588" s="25" t="s">
        <v>1187</v>
      </c>
      <c r="GY588" s="25" t="s">
        <v>7135</v>
      </c>
      <c r="GZ588" s="25" t="s">
        <v>11567</v>
      </c>
      <c r="HA588" s="25" t="s">
        <v>3124</v>
      </c>
      <c r="HB588" s="25" t="s">
        <v>5433</v>
      </c>
      <c r="HC588" s="25" t="s">
        <v>12325</v>
      </c>
      <c r="HD588" s="25" t="s">
        <v>15741</v>
      </c>
      <c r="HE588" s="25" t="s">
        <v>8994</v>
      </c>
      <c r="HF588" s="25" t="s">
        <v>52745</v>
      </c>
      <c r="HG588" s="25" t="s">
        <v>356</v>
      </c>
      <c r="HH588" s="25" t="s">
        <v>52746</v>
      </c>
      <c r="HI588" s="25" t="s">
        <v>52747</v>
      </c>
      <c r="HJ588" s="25" t="s">
        <v>52748</v>
      </c>
      <c r="HM588" s="25" t="s">
        <v>52749</v>
      </c>
      <c r="HN588" s="25" t="s">
        <v>345</v>
      </c>
      <c r="HO588" s="25" t="s">
        <v>424</v>
      </c>
      <c r="HP588" s="25" t="s">
        <v>1841</v>
      </c>
      <c r="HQ588" s="25" t="s">
        <v>326</v>
      </c>
      <c r="HR588" s="25" t="s">
        <v>2517</v>
      </c>
      <c r="HT588" s="25" t="s">
        <v>52749</v>
      </c>
      <c r="HU588" s="25" t="s">
        <v>52750</v>
      </c>
      <c r="HV588" s="25" t="s">
        <v>326</v>
      </c>
      <c r="HW588" s="25" t="s">
        <v>326</v>
      </c>
      <c r="HX588" s="25" t="s">
        <v>52751</v>
      </c>
      <c r="HY588" s="25" t="s">
        <v>52752</v>
      </c>
      <c r="HZ588" s="25" t="s">
        <v>326</v>
      </c>
      <c r="IA588" s="25" t="s">
        <v>380</v>
      </c>
      <c r="IC588" s="25" t="s">
        <v>52753</v>
      </c>
      <c r="ID588" s="25" t="s">
        <v>52754</v>
      </c>
      <c r="IE588" s="25" t="s">
        <v>1124</v>
      </c>
      <c r="IF588" s="25" t="s">
        <v>380</v>
      </c>
      <c r="IG588" s="25" t="s">
        <v>10536</v>
      </c>
      <c r="IH588" s="25" t="s">
        <v>52755</v>
      </c>
      <c r="II588" s="25" t="s">
        <v>52755</v>
      </c>
      <c r="IJ588" s="25" t="s">
        <v>10536</v>
      </c>
      <c r="IK588" s="25" t="s">
        <v>52756</v>
      </c>
      <c r="IL588" s="25" t="s">
        <v>591</v>
      </c>
      <c r="IM588" s="25" t="s">
        <v>1292</v>
      </c>
      <c r="IN588" s="25" t="s">
        <v>326</v>
      </c>
      <c r="IO588" s="25" t="s">
        <v>326</v>
      </c>
      <c r="IP588" s="25" t="s">
        <v>326</v>
      </c>
      <c r="IQ588" s="25" t="s">
        <v>326</v>
      </c>
      <c r="IR588" s="25" t="s">
        <v>326</v>
      </c>
      <c r="IS588" s="25" t="s">
        <v>52757</v>
      </c>
      <c r="IT588" s="25" t="s">
        <v>52758</v>
      </c>
      <c r="IU588" s="25" t="s">
        <v>52759</v>
      </c>
      <c r="IV588" s="25" t="s">
        <v>354</v>
      </c>
      <c r="IW588" s="25" t="s">
        <v>6391</v>
      </c>
      <c r="IX588" s="25" t="s">
        <v>6733</v>
      </c>
      <c r="IY588" s="25" t="s">
        <v>326</v>
      </c>
      <c r="IZ588" s="25" t="s">
        <v>326</v>
      </c>
      <c r="JA588" s="25" t="s">
        <v>326</v>
      </c>
      <c r="JB588" s="25" t="s">
        <v>326</v>
      </c>
      <c r="JC588" s="25" t="s">
        <v>326</v>
      </c>
      <c r="JD588" s="25" t="s">
        <v>395</v>
      </c>
      <c r="JE588" s="25" t="s">
        <v>396</v>
      </c>
      <c r="JF588" s="25" t="s">
        <v>395</v>
      </c>
      <c r="JG588" s="25" t="s">
        <v>396</v>
      </c>
      <c r="JH588" s="25" t="s">
        <v>598</v>
      </c>
      <c r="JI588" s="25" t="s">
        <v>326</v>
      </c>
      <c r="JJ588" s="25" t="s">
        <v>326</v>
      </c>
      <c r="JK588" s="25" t="s">
        <v>326</v>
      </c>
      <c r="JL588" s="25" t="s">
        <v>326</v>
      </c>
      <c r="JM588" s="25" t="s">
        <v>326</v>
      </c>
      <c r="JN588" s="25" t="s">
        <v>52760</v>
      </c>
      <c r="JO588" s="25" t="s">
        <v>52761</v>
      </c>
      <c r="JP588" s="25" t="s">
        <v>52762</v>
      </c>
      <c r="JQ588" s="25" t="s">
        <v>52761</v>
      </c>
      <c r="JR588" s="25" t="s">
        <v>52763</v>
      </c>
      <c r="JS588" s="25" t="s">
        <v>52764</v>
      </c>
      <c r="JT588" s="25" t="s">
        <v>52765</v>
      </c>
      <c r="JU588" s="25" t="s">
        <v>52764</v>
      </c>
      <c r="JV588" s="25" t="s">
        <v>52766</v>
      </c>
      <c r="JW588" s="25" t="s">
        <v>326</v>
      </c>
      <c r="JX588" s="25" t="s">
        <v>52767</v>
      </c>
      <c r="JY588" s="25" t="s">
        <v>52768</v>
      </c>
      <c r="JZ588" s="25" t="s">
        <v>52769</v>
      </c>
      <c r="KA588" s="25" t="s">
        <v>52770</v>
      </c>
      <c r="KB588" s="25" t="s">
        <v>52771</v>
      </c>
      <c r="KC588" s="25" t="s">
        <v>52755</v>
      </c>
      <c r="KD588" s="25" t="s">
        <v>52772</v>
      </c>
      <c r="KE588" s="25" t="s">
        <v>52773</v>
      </c>
      <c r="KF588" s="25" t="s">
        <v>52726</v>
      </c>
      <c r="KG588" s="25" t="s">
        <v>52774</v>
      </c>
      <c r="KH588" s="25" t="s">
        <v>52724</v>
      </c>
      <c r="KI588" s="25" t="s">
        <v>52775</v>
      </c>
      <c r="KJ588" s="25" t="s">
        <v>52772</v>
      </c>
      <c r="KK588" s="25" t="s">
        <v>52776</v>
      </c>
      <c r="KL588" s="25" t="s">
        <v>52777</v>
      </c>
      <c r="KM588" s="25" t="s">
        <v>2056</v>
      </c>
      <c r="KN588" s="25" t="s">
        <v>52770</v>
      </c>
      <c r="KO588" s="25" t="s">
        <v>52735</v>
      </c>
      <c r="KP588" s="25" t="s">
        <v>52751</v>
      </c>
      <c r="KQ588" s="25" t="s">
        <v>52778</v>
      </c>
      <c r="KR588" s="25" t="s">
        <v>52779</v>
      </c>
      <c r="KS588" s="25" t="s">
        <v>52725</v>
      </c>
      <c r="KT588" s="25" t="s">
        <v>52780</v>
      </c>
      <c r="KU588" s="25" t="s">
        <v>52781</v>
      </c>
      <c r="KV588" s="25" t="s">
        <v>52782</v>
      </c>
      <c r="KW588" s="25" t="s">
        <v>52783</v>
      </c>
      <c r="KX588" s="25" t="s">
        <v>52784</v>
      </c>
    </row>
    <row r="589" spans="1:324" hidden="1" x14ac:dyDescent="0.2">
      <c r="A589" s="24">
        <f>VLOOKUP($H589,xRef2LineOfBusiness!$A$1:$D$1093,1,FALSE)</f>
        <v>173951</v>
      </c>
      <c r="B589" s="24" t="e">
        <f>VLOOKUP($H589,xRef2LineOfBusiness!$A$1:$D$1093,2,FALSE)</f>
        <v>#N/A</v>
      </c>
      <c r="C589" s="24" t="e">
        <f>VLOOKUP($H589,xRef2LineOfBusiness!$A$1:$D$1093,3,FALSE)</f>
        <v>#N/A</v>
      </c>
      <c r="D589" s="24" t="e">
        <f>VLOOKUP($H589,xRef2LineOfBusiness!$A$1:$D$1093,4,FALSE)</f>
        <v>#N/A</v>
      </c>
      <c r="E589" s="25" t="s">
        <v>12943</v>
      </c>
      <c r="F589" s="25" t="s">
        <v>322</v>
      </c>
      <c r="G589" s="25" t="s">
        <v>414</v>
      </c>
      <c r="H589" s="27">
        <v>173951</v>
      </c>
      <c r="I589" s="25" t="s">
        <v>52786</v>
      </c>
      <c r="J589" s="25" t="s">
        <v>52786</v>
      </c>
      <c r="K589" s="25" t="s">
        <v>325</v>
      </c>
      <c r="L589" s="25" t="s">
        <v>325</v>
      </c>
      <c r="M589" s="25" t="s">
        <v>52786</v>
      </c>
      <c r="N589" s="25" t="s">
        <v>326</v>
      </c>
      <c r="O589" s="25" t="s">
        <v>330</v>
      </c>
      <c r="P589" s="25" t="s">
        <v>52787</v>
      </c>
      <c r="Q589" s="25" t="s">
        <v>558</v>
      </c>
      <c r="R589" s="25" t="s">
        <v>330</v>
      </c>
      <c r="S589" s="25" t="s">
        <v>331</v>
      </c>
      <c r="T589" s="25" t="s">
        <v>52788</v>
      </c>
      <c r="U589" s="25" t="s">
        <v>52789</v>
      </c>
      <c r="V589" s="25" t="s">
        <v>334</v>
      </c>
      <c r="W589" s="25" t="s">
        <v>458</v>
      </c>
      <c r="X589" s="25" t="s">
        <v>326</v>
      </c>
      <c r="Y589" s="25" t="s">
        <v>2797</v>
      </c>
      <c r="Z589" s="25" t="s">
        <v>326</v>
      </c>
      <c r="AA589" s="25" t="s">
        <v>2797</v>
      </c>
      <c r="AB589" s="25" t="s">
        <v>326</v>
      </c>
      <c r="AC589" s="25" t="s">
        <v>326</v>
      </c>
      <c r="AD589" s="25" t="s">
        <v>326</v>
      </c>
      <c r="AE589" s="25" t="s">
        <v>1494</v>
      </c>
      <c r="AF589" s="25" t="s">
        <v>326</v>
      </c>
      <c r="AG589" s="25" t="s">
        <v>1494</v>
      </c>
      <c r="AH589" s="25" t="s">
        <v>326</v>
      </c>
      <c r="AI589" s="25" t="s">
        <v>326</v>
      </c>
      <c r="AJ589" s="25" t="s">
        <v>326</v>
      </c>
      <c r="AK589" s="25" t="s">
        <v>326</v>
      </c>
      <c r="AL589" s="25" t="s">
        <v>326</v>
      </c>
      <c r="AM589" s="25" t="s">
        <v>326</v>
      </c>
      <c r="AN589" s="25" t="s">
        <v>519</v>
      </c>
      <c r="AO589" s="25" t="s">
        <v>326</v>
      </c>
      <c r="AP589" s="25" t="s">
        <v>326</v>
      </c>
      <c r="AQ589" s="25" t="s">
        <v>326</v>
      </c>
      <c r="AR589" s="25" t="s">
        <v>24867</v>
      </c>
      <c r="AS589" s="25" t="s">
        <v>24867</v>
      </c>
      <c r="AT589" s="25" t="s">
        <v>32951</v>
      </c>
      <c r="AU589" s="25" t="s">
        <v>8259</v>
      </c>
      <c r="AV589" s="25" t="s">
        <v>326</v>
      </c>
      <c r="AW589" s="25" t="s">
        <v>326</v>
      </c>
      <c r="AX589" s="25" t="s">
        <v>345</v>
      </c>
      <c r="AY589" s="25" t="s">
        <v>424</v>
      </c>
      <c r="AZ589" s="25" t="s">
        <v>326</v>
      </c>
      <c r="BA589" s="25" t="s">
        <v>345</v>
      </c>
      <c r="BB589" s="25" t="s">
        <v>326</v>
      </c>
      <c r="BC589" s="25" t="s">
        <v>345</v>
      </c>
      <c r="BD589" s="25" t="s">
        <v>326</v>
      </c>
      <c r="BE589" s="25" t="s">
        <v>891</v>
      </c>
      <c r="BF589" s="25" t="s">
        <v>12275</v>
      </c>
      <c r="BG589" s="25" t="s">
        <v>326</v>
      </c>
      <c r="BH589" s="25" t="s">
        <v>326</v>
      </c>
      <c r="BI589" s="25" t="s">
        <v>6659</v>
      </c>
      <c r="BJ589" s="25" t="s">
        <v>326</v>
      </c>
      <c r="BK589" s="25" t="s">
        <v>7849</v>
      </c>
      <c r="BL589" s="25" t="s">
        <v>326</v>
      </c>
      <c r="BM589" s="25" t="s">
        <v>3089</v>
      </c>
      <c r="BN589" s="25" t="s">
        <v>326</v>
      </c>
      <c r="BO589" s="25" t="s">
        <v>326</v>
      </c>
      <c r="BP589" s="25" t="s">
        <v>3089</v>
      </c>
      <c r="BQ589" s="25" t="s">
        <v>326</v>
      </c>
      <c r="BR589" s="25" t="s">
        <v>326</v>
      </c>
      <c r="BS589" s="25" t="s">
        <v>326</v>
      </c>
      <c r="BT589" s="25" t="s">
        <v>326</v>
      </c>
      <c r="BU589" s="25" t="s">
        <v>326</v>
      </c>
      <c r="BV589" s="25" t="s">
        <v>9891</v>
      </c>
      <c r="BW589" s="25" t="s">
        <v>7219</v>
      </c>
      <c r="BX589" s="25" t="s">
        <v>326</v>
      </c>
      <c r="BY589" s="25" t="s">
        <v>326</v>
      </c>
      <c r="BZ589" s="25" t="s">
        <v>326</v>
      </c>
      <c r="CA589" s="25" t="s">
        <v>11080</v>
      </c>
      <c r="CB589" s="25" t="s">
        <v>326</v>
      </c>
      <c r="CC589" s="25" t="s">
        <v>326</v>
      </c>
      <c r="CD589" s="25" t="s">
        <v>326</v>
      </c>
      <c r="CE589" s="25" t="s">
        <v>326</v>
      </c>
      <c r="CF589" s="25" t="s">
        <v>22590</v>
      </c>
      <c r="CG589" s="25" t="s">
        <v>25425</v>
      </c>
      <c r="CH589" s="25" t="s">
        <v>326</v>
      </c>
      <c r="CI589" s="25" t="s">
        <v>326</v>
      </c>
      <c r="CJ589" s="25" t="s">
        <v>326</v>
      </c>
      <c r="CK589" s="25" t="s">
        <v>325</v>
      </c>
      <c r="CL589" s="25" t="s">
        <v>1124</v>
      </c>
      <c r="CM589" s="25" t="s">
        <v>326</v>
      </c>
      <c r="CN589" s="25" t="s">
        <v>326</v>
      </c>
      <c r="CO589" s="25" t="s">
        <v>9874</v>
      </c>
      <c r="CP589" s="25" t="s">
        <v>326</v>
      </c>
      <c r="CQ589" s="25" t="s">
        <v>2737</v>
      </c>
      <c r="CR589" s="25" t="s">
        <v>12275</v>
      </c>
      <c r="CS589" s="25" t="s">
        <v>28237</v>
      </c>
      <c r="CT589" s="25" t="s">
        <v>326</v>
      </c>
      <c r="CU589" s="25" t="s">
        <v>28237</v>
      </c>
      <c r="CV589" s="25" t="s">
        <v>45098</v>
      </c>
      <c r="CW589" s="25" t="s">
        <v>326</v>
      </c>
      <c r="CX589" s="25" t="s">
        <v>45098</v>
      </c>
      <c r="CY589" s="25" t="s">
        <v>4524</v>
      </c>
      <c r="CZ589" s="25" t="s">
        <v>3734</v>
      </c>
      <c r="DA589" s="25" t="s">
        <v>326</v>
      </c>
      <c r="DB589" s="25" t="s">
        <v>1211</v>
      </c>
      <c r="DC589" s="25" t="s">
        <v>2056</v>
      </c>
      <c r="DD589" s="25" t="s">
        <v>1049</v>
      </c>
      <c r="DE589" s="25" t="s">
        <v>326</v>
      </c>
      <c r="DF589" s="25" t="s">
        <v>326</v>
      </c>
      <c r="DG589" s="25" t="s">
        <v>12948</v>
      </c>
      <c r="DH589" s="25" t="s">
        <v>326</v>
      </c>
      <c r="DI589" s="25" t="s">
        <v>20012</v>
      </c>
      <c r="DJ589" s="25" t="s">
        <v>326</v>
      </c>
      <c r="DK589" s="25" t="s">
        <v>1246</v>
      </c>
      <c r="DL589" s="25" t="s">
        <v>326</v>
      </c>
      <c r="DM589" s="25" t="s">
        <v>326</v>
      </c>
      <c r="DN589" s="25" t="s">
        <v>597</v>
      </c>
      <c r="DO589" s="25" t="s">
        <v>326</v>
      </c>
      <c r="DP589" s="25" t="s">
        <v>326</v>
      </c>
      <c r="DQ589" s="25" t="s">
        <v>326</v>
      </c>
      <c r="DR589" s="25" t="s">
        <v>1124</v>
      </c>
      <c r="DS589" s="25" t="s">
        <v>9874</v>
      </c>
      <c r="DT589" s="25" t="s">
        <v>326</v>
      </c>
      <c r="DU589" s="25" t="s">
        <v>326</v>
      </c>
      <c r="DV589" s="25" t="s">
        <v>326</v>
      </c>
      <c r="DW589" s="25" t="s">
        <v>326</v>
      </c>
      <c r="DX589" s="25" t="s">
        <v>9874</v>
      </c>
      <c r="DY589" s="25" t="s">
        <v>326</v>
      </c>
      <c r="DZ589" s="25" t="s">
        <v>326</v>
      </c>
      <c r="EA589" s="25" t="s">
        <v>326</v>
      </c>
      <c r="EB589" s="25" t="s">
        <v>9874</v>
      </c>
      <c r="EC589" s="25" t="s">
        <v>326</v>
      </c>
      <c r="ED589" s="25" t="s">
        <v>9874</v>
      </c>
      <c r="EE589" s="25" t="s">
        <v>326</v>
      </c>
      <c r="EF589" s="25" t="s">
        <v>326</v>
      </c>
      <c r="EG589" s="25" t="s">
        <v>326</v>
      </c>
      <c r="EH589" s="25" t="s">
        <v>1076</v>
      </c>
      <c r="EI589" s="25" t="s">
        <v>325</v>
      </c>
      <c r="FE589" s="25" t="s">
        <v>1112</v>
      </c>
      <c r="FF589" s="25" t="s">
        <v>52790</v>
      </c>
      <c r="FG589" s="25" t="s">
        <v>52791</v>
      </c>
      <c r="FH589" s="25" t="s">
        <v>14592</v>
      </c>
      <c r="FI589" s="25" t="s">
        <v>14592</v>
      </c>
      <c r="FJ589" s="25" t="s">
        <v>52792</v>
      </c>
      <c r="FK589" s="25" t="s">
        <v>52793</v>
      </c>
      <c r="FL589" s="25" t="s">
        <v>52793</v>
      </c>
      <c r="FM589" s="25" t="s">
        <v>52794</v>
      </c>
      <c r="FN589" s="25" t="s">
        <v>52795</v>
      </c>
      <c r="FO589" s="25" t="s">
        <v>52796</v>
      </c>
      <c r="FP589" s="25" t="s">
        <v>52797</v>
      </c>
      <c r="FQ589" s="25" t="s">
        <v>52798</v>
      </c>
      <c r="FR589" s="25" t="s">
        <v>8361</v>
      </c>
      <c r="FS589" s="25" t="s">
        <v>8361</v>
      </c>
      <c r="FT589" s="25" t="s">
        <v>52799</v>
      </c>
      <c r="FU589" s="25" t="s">
        <v>52800</v>
      </c>
      <c r="FV589" s="25" t="s">
        <v>356</v>
      </c>
      <c r="FW589" s="25" t="s">
        <v>52801</v>
      </c>
      <c r="FX589" s="25" t="s">
        <v>52802</v>
      </c>
      <c r="FY589" s="25" t="s">
        <v>326</v>
      </c>
      <c r="FZ589" s="25" t="s">
        <v>356</v>
      </c>
      <c r="GA589" s="25" t="s">
        <v>52803</v>
      </c>
      <c r="GB589" s="25" t="s">
        <v>52803</v>
      </c>
      <c r="GC589" s="25" t="s">
        <v>326</v>
      </c>
      <c r="GD589" s="25" t="s">
        <v>326</v>
      </c>
      <c r="GE589" s="25" t="s">
        <v>52804</v>
      </c>
      <c r="GF589" s="25" t="s">
        <v>52804</v>
      </c>
      <c r="GG589" s="25" t="s">
        <v>52805</v>
      </c>
      <c r="GH589" s="25" t="s">
        <v>52806</v>
      </c>
      <c r="GI589" s="25" t="s">
        <v>52807</v>
      </c>
      <c r="GJ589" s="25" t="s">
        <v>52808</v>
      </c>
      <c r="GK589" s="25" t="s">
        <v>52809</v>
      </c>
      <c r="GL589" s="25" t="s">
        <v>52800</v>
      </c>
      <c r="GM589" s="25" t="s">
        <v>52810</v>
      </c>
      <c r="GN589" s="25" t="s">
        <v>52811</v>
      </c>
      <c r="GO589" s="25" t="s">
        <v>356</v>
      </c>
      <c r="GP589" s="25" t="s">
        <v>52812</v>
      </c>
      <c r="GQ589" s="25" t="s">
        <v>356</v>
      </c>
      <c r="GR589" s="25" t="s">
        <v>356</v>
      </c>
      <c r="GS589" s="25" t="s">
        <v>52813</v>
      </c>
      <c r="GT589" s="25" t="s">
        <v>23680</v>
      </c>
      <c r="GU589" s="25" t="s">
        <v>7683</v>
      </c>
      <c r="GV589" s="25" t="s">
        <v>5708</v>
      </c>
      <c r="GW589" s="25" t="s">
        <v>52814</v>
      </c>
      <c r="GX589" s="25" t="s">
        <v>51945</v>
      </c>
      <c r="GY589" s="25" t="s">
        <v>2797</v>
      </c>
      <c r="GZ589" s="25" t="s">
        <v>1074</v>
      </c>
      <c r="HA589" s="25" t="s">
        <v>6817</v>
      </c>
      <c r="HB589" s="25" t="s">
        <v>1743</v>
      </c>
      <c r="HC589" s="25" t="s">
        <v>13413</v>
      </c>
      <c r="HD589" s="25" t="s">
        <v>1073</v>
      </c>
      <c r="HE589" s="25" t="s">
        <v>28797</v>
      </c>
      <c r="HF589" s="25" t="s">
        <v>52815</v>
      </c>
      <c r="HG589" s="25" t="s">
        <v>356</v>
      </c>
      <c r="HH589" s="25" t="s">
        <v>52816</v>
      </c>
      <c r="HI589" s="25" t="s">
        <v>52817</v>
      </c>
      <c r="HJ589" s="25" t="s">
        <v>52818</v>
      </c>
      <c r="HM589" s="25" t="s">
        <v>52819</v>
      </c>
      <c r="HN589" s="25" t="s">
        <v>326</v>
      </c>
      <c r="HO589" s="25" t="s">
        <v>330</v>
      </c>
      <c r="HP589" s="25" t="s">
        <v>3089</v>
      </c>
      <c r="HQ589" s="25" t="s">
        <v>11080</v>
      </c>
      <c r="HR589" s="25" t="s">
        <v>565</v>
      </c>
      <c r="HT589" s="25" t="s">
        <v>52819</v>
      </c>
      <c r="HU589" s="25" t="s">
        <v>52820</v>
      </c>
      <c r="HV589" s="25" t="s">
        <v>326</v>
      </c>
      <c r="HW589" s="25" t="s">
        <v>326</v>
      </c>
      <c r="HX589" s="25" t="s">
        <v>52821</v>
      </c>
      <c r="HY589" s="25" t="s">
        <v>52822</v>
      </c>
      <c r="HZ589" s="25" t="s">
        <v>326</v>
      </c>
      <c r="IA589" s="25" t="s">
        <v>11599</v>
      </c>
      <c r="IC589" s="25" t="s">
        <v>52823</v>
      </c>
      <c r="ID589" s="25" t="s">
        <v>52824</v>
      </c>
      <c r="IE589" s="25" t="s">
        <v>341</v>
      </c>
      <c r="IF589" s="25" t="s">
        <v>11599</v>
      </c>
      <c r="IG589" s="25" t="s">
        <v>3826</v>
      </c>
      <c r="IH589" s="25" t="s">
        <v>52825</v>
      </c>
      <c r="II589" s="25" t="s">
        <v>52825</v>
      </c>
      <c r="IJ589" s="25" t="s">
        <v>3826</v>
      </c>
      <c r="IK589" s="25" t="s">
        <v>52826</v>
      </c>
      <c r="IL589" s="25" t="s">
        <v>4258</v>
      </c>
      <c r="IM589" s="25" t="s">
        <v>14592</v>
      </c>
      <c r="IN589" s="25" t="s">
        <v>326</v>
      </c>
      <c r="IO589" s="25" t="s">
        <v>326</v>
      </c>
      <c r="IP589" s="25" t="s">
        <v>326</v>
      </c>
      <c r="IQ589" s="25" t="s">
        <v>326</v>
      </c>
      <c r="IR589" s="25" t="s">
        <v>326</v>
      </c>
      <c r="IS589" s="25" t="s">
        <v>52257</v>
      </c>
      <c r="IT589" s="25" t="s">
        <v>52827</v>
      </c>
      <c r="IU589" s="25" t="s">
        <v>52828</v>
      </c>
      <c r="IV589" s="25" t="s">
        <v>3459</v>
      </c>
      <c r="IW589" s="25" t="s">
        <v>1494</v>
      </c>
      <c r="IX589" s="25" t="s">
        <v>24867</v>
      </c>
      <c r="IY589" s="25" t="s">
        <v>326</v>
      </c>
      <c r="IZ589" s="25" t="s">
        <v>326</v>
      </c>
      <c r="JA589" s="25" t="s">
        <v>326</v>
      </c>
      <c r="JB589" s="25" t="s">
        <v>326</v>
      </c>
      <c r="JC589" s="25" t="s">
        <v>326</v>
      </c>
      <c r="JD589" s="25" t="s">
        <v>395</v>
      </c>
      <c r="JE589" s="25" t="s">
        <v>396</v>
      </c>
      <c r="JF589" s="25" t="s">
        <v>395</v>
      </c>
      <c r="JG589" s="25" t="s">
        <v>396</v>
      </c>
      <c r="JH589" s="25" t="s">
        <v>1049</v>
      </c>
      <c r="JI589" s="25" t="s">
        <v>326</v>
      </c>
      <c r="JJ589" s="25" t="s">
        <v>326</v>
      </c>
      <c r="JK589" s="25" t="s">
        <v>326</v>
      </c>
      <c r="JL589" s="25" t="s">
        <v>326</v>
      </c>
      <c r="JM589" s="25" t="s">
        <v>326</v>
      </c>
      <c r="JN589" s="25" t="s">
        <v>52829</v>
      </c>
      <c r="JO589" s="25" t="s">
        <v>52830</v>
      </c>
      <c r="JP589" s="25" t="s">
        <v>52831</v>
      </c>
      <c r="JQ589" s="25" t="s">
        <v>52830</v>
      </c>
      <c r="JR589" s="25" t="s">
        <v>52832</v>
      </c>
      <c r="JS589" s="25" t="s">
        <v>52833</v>
      </c>
      <c r="JT589" s="25" t="s">
        <v>22280</v>
      </c>
      <c r="JU589" s="25" t="s">
        <v>52833</v>
      </c>
      <c r="JV589" s="25" t="s">
        <v>52834</v>
      </c>
      <c r="JW589" s="25" t="s">
        <v>326</v>
      </c>
      <c r="JX589" s="25" t="s">
        <v>52835</v>
      </c>
      <c r="JY589" s="25" t="s">
        <v>52836</v>
      </c>
      <c r="JZ589" s="25" t="s">
        <v>52837</v>
      </c>
      <c r="KA589" s="25" t="s">
        <v>52838</v>
      </c>
      <c r="KB589" s="25" t="s">
        <v>52839</v>
      </c>
      <c r="KC589" s="25" t="s">
        <v>52825</v>
      </c>
      <c r="KD589" s="25" t="s">
        <v>52840</v>
      </c>
      <c r="KE589" s="25" t="s">
        <v>41944</v>
      </c>
      <c r="KF589" s="25" t="s">
        <v>52795</v>
      </c>
      <c r="KG589" s="25" t="s">
        <v>52841</v>
      </c>
      <c r="KH589" s="25" t="s">
        <v>52793</v>
      </c>
      <c r="KI589" s="25" t="s">
        <v>52842</v>
      </c>
      <c r="KJ589" s="25" t="s">
        <v>52840</v>
      </c>
      <c r="KK589" s="25" t="s">
        <v>52843</v>
      </c>
      <c r="KL589" s="25" t="s">
        <v>52844</v>
      </c>
      <c r="KM589" s="25" t="s">
        <v>1496</v>
      </c>
      <c r="KN589" s="25" t="s">
        <v>52838</v>
      </c>
      <c r="KO589" s="25" t="s">
        <v>52805</v>
      </c>
      <c r="KP589" s="25" t="s">
        <v>52845</v>
      </c>
      <c r="KQ589" s="25" t="s">
        <v>52846</v>
      </c>
      <c r="KR589" s="25" t="s">
        <v>52847</v>
      </c>
      <c r="KS589" s="25" t="s">
        <v>52794</v>
      </c>
      <c r="KT589" s="25" t="s">
        <v>52848</v>
      </c>
      <c r="KU589" s="25" t="s">
        <v>52849</v>
      </c>
      <c r="KV589" s="25" t="s">
        <v>52850</v>
      </c>
      <c r="KW589" s="25" t="s">
        <v>52851</v>
      </c>
      <c r="KX589" s="25" t="s">
        <v>52852</v>
      </c>
    </row>
    <row r="590" spans="1:324" hidden="1" x14ac:dyDescent="0.2">
      <c r="A590" s="24">
        <f>VLOOKUP($H590,xRef2LineOfBusiness!$A$1:$D$1093,1,FALSE)</f>
        <v>177801</v>
      </c>
      <c r="B590" s="24">
        <f>VLOOKUP($H590,xRef2LineOfBusiness!$A$1:$D$1093,2,FALSE)</f>
        <v>0</v>
      </c>
      <c r="C590" s="24" t="str">
        <f>VLOOKUP($H590,xRef2LineOfBusiness!$A$1:$D$1093,3,FALSE)</f>
        <v>COMMERCIAL BANKING</v>
      </c>
      <c r="D590" s="24" t="str">
        <f>VLOOKUP($H590,xRef2LineOfBusiness!$A$1:$D$1093,4,FALSE)</f>
        <v>HADDAD, DONALD P</v>
      </c>
      <c r="E590" s="25" t="s">
        <v>5277</v>
      </c>
      <c r="F590" s="25" t="s">
        <v>322</v>
      </c>
      <c r="G590" s="25" t="s">
        <v>414</v>
      </c>
      <c r="H590" s="27">
        <v>177801</v>
      </c>
      <c r="I590" s="25" t="s">
        <v>52853</v>
      </c>
      <c r="J590" s="25" t="s">
        <v>52853</v>
      </c>
      <c r="K590" s="25" t="s">
        <v>325</v>
      </c>
      <c r="L590" s="25" t="s">
        <v>325</v>
      </c>
      <c r="M590" s="25" t="s">
        <v>52853</v>
      </c>
      <c r="N590" s="25" t="s">
        <v>326</v>
      </c>
      <c r="O590" s="25" t="s">
        <v>381</v>
      </c>
      <c r="P590" s="25" t="s">
        <v>52854</v>
      </c>
      <c r="Q590" s="25" t="s">
        <v>52855</v>
      </c>
      <c r="R590" s="25" t="s">
        <v>330</v>
      </c>
      <c r="S590" s="25" t="s">
        <v>698</v>
      </c>
      <c r="V590" s="25" t="s">
        <v>4312</v>
      </c>
      <c r="W590" s="25" t="s">
        <v>52856</v>
      </c>
      <c r="X590" s="25" t="s">
        <v>326</v>
      </c>
      <c r="Y590" s="25" t="s">
        <v>52857</v>
      </c>
      <c r="Z590" s="25" t="s">
        <v>326</v>
      </c>
      <c r="AA590" s="25" t="s">
        <v>52857</v>
      </c>
      <c r="AB590" s="25" t="s">
        <v>326</v>
      </c>
      <c r="AC590" s="25" t="s">
        <v>326</v>
      </c>
      <c r="AD590" s="25" t="s">
        <v>10704</v>
      </c>
      <c r="AE590" s="25" t="s">
        <v>52858</v>
      </c>
      <c r="AF590" s="25" t="s">
        <v>326</v>
      </c>
      <c r="AG590" s="25" t="s">
        <v>15417</v>
      </c>
      <c r="AH590" s="25" t="s">
        <v>22250</v>
      </c>
      <c r="AI590" s="25" t="s">
        <v>20589</v>
      </c>
      <c r="AJ590" s="25" t="s">
        <v>326</v>
      </c>
      <c r="AK590" s="25" t="s">
        <v>326</v>
      </c>
      <c r="AL590" s="25" t="s">
        <v>326</v>
      </c>
      <c r="AM590" s="25" t="s">
        <v>326</v>
      </c>
      <c r="AN590" s="25" t="s">
        <v>52859</v>
      </c>
      <c r="AO590" s="25" t="s">
        <v>1041</v>
      </c>
      <c r="AP590" s="25" t="s">
        <v>326</v>
      </c>
      <c r="AQ590" s="25" t="s">
        <v>326</v>
      </c>
      <c r="AR590" s="25" t="s">
        <v>52860</v>
      </c>
      <c r="AS590" s="25" t="s">
        <v>52860</v>
      </c>
      <c r="AT590" s="25" t="s">
        <v>326</v>
      </c>
      <c r="AU590" s="25" t="s">
        <v>52860</v>
      </c>
      <c r="AV590" s="25" t="s">
        <v>326</v>
      </c>
      <c r="AW590" s="25" t="s">
        <v>326</v>
      </c>
      <c r="AX590" s="25" t="s">
        <v>636</v>
      </c>
      <c r="AY590" s="25" t="s">
        <v>19410</v>
      </c>
      <c r="AZ590" s="25" t="s">
        <v>326</v>
      </c>
      <c r="BA590" s="25" t="s">
        <v>52861</v>
      </c>
      <c r="BB590" s="25" t="s">
        <v>326</v>
      </c>
      <c r="BC590" s="25" t="s">
        <v>52861</v>
      </c>
      <c r="BD590" s="25" t="s">
        <v>326</v>
      </c>
      <c r="BE590" s="25" t="s">
        <v>52862</v>
      </c>
      <c r="BF590" s="25" t="s">
        <v>52863</v>
      </c>
      <c r="BG590" s="25" t="s">
        <v>326</v>
      </c>
      <c r="BH590" s="25" t="s">
        <v>326</v>
      </c>
      <c r="BI590" s="25" t="s">
        <v>1523</v>
      </c>
      <c r="BJ590" s="25" t="s">
        <v>326</v>
      </c>
      <c r="BK590" s="25" t="s">
        <v>52864</v>
      </c>
      <c r="BL590" s="25" t="s">
        <v>326</v>
      </c>
      <c r="BM590" s="25" t="s">
        <v>4784</v>
      </c>
      <c r="BN590" s="25" t="s">
        <v>326</v>
      </c>
      <c r="BO590" s="25" t="s">
        <v>326</v>
      </c>
      <c r="BP590" s="25" t="s">
        <v>4784</v>
      </c>
      <c r="BQ590" s="25" t="s">
        <v>326</v>
      </c>
      <c r="BR590" s="25" t="s">
        <v>326</v>
      </c>
      <c r="BS590" s="25" t="s">
        <v>52865</v>
      </c>
      <c r="BT590" s="25" t="s">
        <v>36231</v>
      </c>
      <c r="BU590" s="25" t="s">
        <v>326</v>
      </c>
      <c r="BV590" s="25" t="s">
        <v>52866</v>
      </c>
      <c r="BW590" s="25" t="s">
        <v>18579</v>
      </c>
      <c r="BX590" s="25" t="s">
        <v>326</v>
      </c>
      <c r="BY590" s="25" t="s">
        <v>326</v>
      </c>
      <c r="BZ590" s="25" t="s">
        <v>326</v>
      </c>
      <c r="CA590" s="25" t="s">
        <v>9455</v>
      </c>
      <c r="CB590" s="25" t="s">
        <v>326</v>
      </c>
      <c r="CC590" s="25" t="s">
        <v>326</v>
      </c>
      <c r="CD590" s="25" t="s">
        <v>326</v>
      </c>
      <c r="CE590" s="25" t="s">
        <v>326</v>
      </c>
      <c r="CF590" s="25" t="s">
        <v>52867</v>
      </c>
      <c r="CG590" s="25" t="s">
        <v>52868</v>
      </c>
      <c r="CH590" s="25" t="s">
        <v>326</v>
      </c>
      <c r="CI590" s="25" t="s">
        <v>326</v>
      </c>
      <c r="CJ590" s="25" t="s">
        <v>326</v>
      </c>
      <c r="CK590" s="25" t="s">
        <v>326</v>
      </c>
      <c r="CL590" s="25" t="s">
        <v>52869</v>
      </c>
      <c r="CM590" s="25" t="s">
        <v>326</v>
      </c>
      <c r="CN590" s="25" t="s">
        <v>326</v>
      </c>
      <c r="CO590" s="25" t="s">
        <v>52870</v>
      </c>
      <c r="CP590" s="25" t="s">
        <v>52871</v>
      </c>
      <c r="CQ590" s="25" t="s">
        <v>52872</v>
      </c>
      <c r="CR590" s="25" t="s">
        <v>52863</v>
      </c>
      <c r="CS590" s="25" t="s">
        <v>52873</v>
      </c>
      <c r="CT590" s="25" t="s">
        <v>326</v>
      </c>
      <c r="CU590" s="25" t="s">
        <v>52873</v>
      </c>
      <c r="CV590" s="25" t="s">
        <v>52874</v>
      </c>
      <c r="CW590" s="25" t="s">
        <v>11665</v>
      </c>
      <c r="CX590" s="25" t="s">
        <v>52875</v>
      </c>
      <c r="CY590" s="25" t="s">
        <v>52876</v>
      </c>
      <c r="CZ590" s="25" t="s">
        <v>52877</v>
      </c>
      <c r="DA590" s="25" t="s">
        <v>326</v>
      </c>
      <c r="DB590" s="25" t="s">
        <v>326</v>
      </c>
      <c r="DC590" s="25" t="s">
        <v>6381</v>
      </c>
      <c r="DD590" s="25" t="s">
        <v>326</v>
      </c>
      <c r="DE590" s="25" t="s">
        <v>8992</v>
      </c>
      <c r="DF590" s="25" t="s">
        <v>326</v>
      </c>
      <c r="DG590" s="25" t="s">
        <v>42239</v>
      </c>
      <c r="DH590" s="25" t="s">
        <v>326</v>
      </c>
      <c r="DI590" s="25" t="s">
        <v>52878</v>
      </c>
      <c r="DJ590" s="25" t="s">
        <v>326</v>
      </c>
      <c r="DK590" s="25" t="s">
        <v>6680</v>
      </c>
      <c r="DL590" s="25" t="s">
        <v>326</v>
      </c>
      <c r="DM590" s="25" t="s">
        <v>326</v>
      </c>
      <c r="DN590" s="25" t="s">
        <v>326</v>
      </c>
      <c r="DO590" s="25" t="s">
        <v>326</v>
      </c>
      <c r="DP590" s="25" t="s">
        <v>326</v>
      </c>
      <c r="DQ590" s="25" t="s">
        <v>2024</v>
      </c>
      <c r="DR590" s="25" t="s">
        <v>34651</v>
      </c>
      <c r="DS590" s="25" t="s">
        <v>52879</v>
      </c>
      <c r="DT590" s="25" t="s">
        <v>12324</v>
      </c>
      <c r="DU590" s="25" t="s">
        <v>326</v>
      </c>
      <c r="DV590" s="25" t="s">
        <v>12324</v>
      </c>
      <c r="DW590" s="25" t="s">
        <v>326</v>
      </c>
      <c r="DX590" s="25" t="s">
        <v>2070</v>
      </c>
      <c r="DY590" s="25" t="s">
        <v>326</v>
      </c>
      <c r="DZ590" s="25" t="s">
        <v>326</v>
      </c>
      <c r="EA590" s="25" t="s">
        <v>326</v>
      </c>
      <c r="EB590" s="25" t="s">
        <v>2070</v>
      </c>
      <c r="EC590" s="25" t="s">
        <v>13690</v>
      </c>
      <c r="ED590" s="25" t="s">
        <v>13951</v>
      </c>
      <c r="EE590" s="25" t="s">
        <v>326</v>
      </c>
      <c r="EF590" s="25" t="s">
        <v>326</v>
      </c>
      <c r="EG590" s="25" t="s">
        <v>326</v>
      </c>
      <c r="EH590" s="25" t="s">
        <v>325</v>
      </c>
      <c r="EI590" s="25" t="s">
        <v>325</v>
      </c>
      <c r="FE590" s="25" t="s">
        <v>52880</v>
      </c>
      <c r="FF590" s="25" t="s">
        <v>52881</v>
      </c>
      <c r="FG590" s="25" t="s">
        <v>52882</v>
      </c>
      <c r="FH590" s="25" t="s">
        <v>52883</v>
      </c>
      <c r="FI590" s="25" t="s">
        <v>52883</v>
      </c>
      <c r="FJ590" s="25" t="s">
        <v>52884</v>
      </c>
      <c r="FK590" s="25" t="s">
        <v>52885</v>
      </c>
      <c r="FL590" s="25" t="s">
        <v>52885</v>
      </c>
      <c r="FM590" s="25" t="s">
        <v>52886</v>
      </c>
      <c r="FN590" s="25" t="s">
        <v>52887</v>
      </c>
      <c r="FO590" s="25" t="s">
        <v>52888</v>
      </c>
      <c r="FP590" s="25" t="s">
        <v>52889</v>
      </c>
      <c r="FQ590" s="25" t="s">
        <v>52890</v>
      </c>
      <c r="FR590" s="25" t="s">
        <v>52891</v>
      </c>
      <c r="FS590" s="25" t="s">
        <v>17841</v>
      </c>
      <c r="FT590" s="25" t="s">
        <v>52892</v>
      </c>
      <c r="FU590" s="25" t="s">
        <v>52893</v>
      </c>
      <c r="FV590" s="25" t="s">
        <v>52894</v>
      </c>
      <c r="FW590" s="25" t="s">
        <v>52895</v>
      </c>
      <c r="FX590" s="25" t="s">
        <v>52896</v>
      </c>
      <c r="FY590" s="25" t="s">
        <v>326</v>
      </c>
      <c r="FZ590" s="25" t="s">
        <v>52897</v>
      </c>
      <c r="GA590" s="25" t="s">
        <v>52898</v>
      </c>
      <c r="GB590" s="25" t="s">
        <v>52898</v>
      </c>
      <c r="GC590" s="25" t="s">
        <v>326</v>
      </c>
      <c r="GD590" s="25" t="s">
        <v>52899</v>
      </c>
      <c r="GE590" s="25" t="s">
        <v>52900</v>
      </c>
      <c r="GF590" s="25" t="s">
        <v>52901</v>
      </c>
      <c r="GG590" s="25" t="s">
        <v>52902</v>
      </c>
      <c r="GH590" s="25" t="s">
        <v>52903</v>
      </c>
      <c r="GI590" s="25" t="s">
        <v>52904</v>
      </c>
      <c r="GJ590" s="25" t="s">
        <v>52905</v>
      </c>
      <c r="GK590" s="25" t="s">
        <v>52906</v>
      </c>
      <c r="GL590" s="25" t="s">
        <v>52907</v>
      </c>
      <c r="GM590" s="25" t="s">
        <v>52908</v>
      </c>
      <c r="GN590" s="25" t="s">
        <v>52909</v>
      </c>
      <c r="GO590" s="25" t="s">
        <v>52910</v>
      </c>
      <c r="GP590" s="25" t="s">
        <v>52911</v>
      </c>
      <c r="GQ590" s="25" t="s">
        <v>52912</v>
      </c>
      <c r="GR590" s="25" t="s">
        <v>52913</v>
      </c>
      <c r="GS590" s="25" t="s">
        <v>52914</v>
      </c>
      <c r="GT590" s="25" t="s">
        <v>52915</v>
      </c>
      <c r="GU590" s="25" t="s">
        <v>52916</v>
      </c>
      <c r="GV590" s="25" t="s">
        <v>52917</v>
      </c>
      <c r="GW590" s="25" t="s">
        <v>52918</v>
      </c>
      <c r="GX590" s="25" t="s">
        <v>52919</v>
      </c>
      <c r="GY590" s="25" t="s">
        <v>52920</v>
      </c>
      <c r="GZ590" s="25" t="s">
        <v>25672</v>
      </c>
      <c r="HA590" s="25" t="s">
        <v>956</v>
      </c>
      <c r="HB590" s="25" t="s">
        <v>47560</v>
      </c>
      <c r="HC590" s="25" t="s">
        <v>52921</v>
      </c>
      <c r="HD590" s="25" t="s">
        <v>25338</v>
      </c>
      <c r="HE590" s="25" t="s">
        <v>13413</v>
      </c>
      <c r="HF590" s="25" t="s">
        <v>52922</v>
      </c>
      <c r="HG590" s="25" t="s">
        <v>52923</v>
      </c>
      <c r="HH590" s="25" t="s">
        <v>52924</v>
      </c>
      <c r="HI590" s="25" t="s">
        <v>326</v>
      </c>
      <c r="HJ590" s="25" t="s">
        <v>52925</v>
      </c>
      <c r="HM590" s="25" t="s">
        <v>46160</v>
      </c>
      <c r="HN590" s="25" t="s">
        <v>48433</v>
      </c>
      <c r="HO590" s="25" t="s">
        <v>14702</v>
      </c>
      <c r="HP590" s="25" t="s">
        <v>52926</v>
      </c>
      <c r="HQ590" s="25" t="s">
        <v>9455</v>
      </c>
      <c r="HR590" s="25" t="s">
        <v>7603</v>
      </c>
      <c r="HT590" s="25" t="s">
        <v>52927</v>
      </c>
      <c r="HU590" s="25" t="s">
        <v>52928</v>
      </c>
      <c r="HV590" s="25" t="s">
        <v>326</v>
      </c>
      <c r="HW590" s="25" t="s">
        <v>326</v>
      </c>
      <c r="HX590" s="25" t="s">
        <v>52929</v>
      </c>
      <c r="HY590" s="25" t="s">
        <v>52930</v>
      </c>
      <c r="HZ590" s="25" t="s">
        <v>326</v>
      </c>
      <c r="IA590" s="25" t="s">
        <v>52931</v>
      </c>
      <c r="IB590" s="25" t="s">
        <v>52932</v>
      </c>
      <c r="IC590" s="25" t="s">
        <v>52933</v>
      </c>
      <c r="ID590" s="25" t="s">
        <v>52934</v>
      </c>
      <c r="IE590" s="25" t="s">
        <v>591</v>
      </c>
      <c r="IF590" s="25" t="s">
        <v>52935</v>
      </c>
      <c r="IG590" s="25" t="s">
        <v>52936</v>
      </c>
      <c r="IH590" s="25" t="s">
        <v>52937</v>
      </c>
      <c r="II590" s="25" t="s">
        <v>52937</v>
      </c>
      <c r="IJ590" s="25" t="s">
        <v>52936</v>
      </c>
      <c r="IK590" s="25" t="s">
        <v>52938</v>
      </c>
      <c r="IL590" s="25" t="s">
        <v>52939</v>
      </c>
      <c r="IM590" s="25" t="s">
        <v>52883</v>
      </c>
      <c r="IN590" s="25" t="s">
        <v>326</v>
      </c>
      <c r="IO590" s="25" t="s">
        <v>326</v>
      </c>
      <c r="IP590" s="25" t="s">
        <v>326</v>
      </c>
      <c r="IQ590" s="25" t="s">
        <v>326</v>
      </c>
      <c r="IR590" s="25" t="s">
        <v>326</v>
      </c>
      <c r="IS590" s="25" t="s">
        <v>52940</v>
      </c>
      <c r="IT590" s="25" t="s">
        <v>52941</v>
      </c>
      <c r="IU590" s="25" t="s">
        <v>52942</v>
      </c>
      <c r="IV590" s="25" t="s">
        <v>52943</v>
      </c>
      <c r="IW590" s="25" t="s">
        <v>15417</v>
      </c>
      <c r="IX590" s="25" t="s">
        <v>326</v>
      </c>
      <c r="IY590" s="25" t="s">
        <v>326</v>
      </c>
      <c r="IZ590" s="25" t="s">
        <v>326</v>
      </c>
      <c r="JA590" s="25" t="s">
        <v>326</v>
      </c>
      <c r="JB590" s="25" t="s">
        <v>326</v>
      </c>
      <c r="JC590" s="25" t="s">
        <v>52860</v>
      </c>
      <c r="JD590" s="25" t="s">
        <v>395</v>
      </c>
      <c r="JE590" s="25" t="s">
        <v>396</v>
      </c>
      <c r="JF590" s="25" t="s">
        <v>395</v>
      </c>
      <c r="JG590" s="25" t="s">
        <v>396</v>
      </c>
      <c r="JH590" s="25" t="s">
        <v>8992</v>
      </c>
      <c r="JI590" s="25" t="s">
        <v>326</v>
      </c>
      <c r="JJ590" s="25" t="s">
        <v>4987</v>
      </c>
      <c r="JK590" s="25" t="s">
        <v>326</v>
      </c>
      <c r="JL590" s="25" t="s">
        <v>326</v>
      </c>
      <c r="JM590" s="25" t="s">
        <v>326</v>
      </c>
      <c r="JN590" s="25" t="s">
        <v>52944</v>
      </c>
      <c r="JO590" s="25" t="s">
        <v>52945</v>
      </c>
      <c r="JP590" s="25" t="s">
        <v>52946</v>
      </c>
      <c r="JQ590" s="25" t="s">
        <v>52945</v>
      </c>
      <c r="JR590" s="25" t="s">
        <v>52947</v>
      </c>
      <c r="JS590" s="25" t="s">
        <v>52948</v>
      </c>
      <c r="JT590" s="25" t="s">
        <v>52949</v>
      </c>
      <c r="JU590" s="25" t="s">
        <v>52948</v>
      </c>
      <c r="JV590" s="25" t="s">
        <v>52950</v>
      </c>
      <c r="JW590" s="25" t="s">
        <v>326</v>
      </c>
      <c r="JX590" s="25" t="s">
        <v>52951</v>
      </c>
      <c r="JY590" s="25" t="s">
        <v>52952</v>
      </c>
      <c r="JZ590" s="25" t="s">
        <v>52953</v>
      </c>
      <c r="KA590" s="25" t="s">
        <v>52954</v>
      </c>
      <c r="KB590" s="25" t="s">
        <v>52955</v>
      </c>
      <c r="KC590" s="25" t="s">
        <v>52937</v>
      </c>
      <c r="KD590" s="25" t="s">
        <v>52956</v>
      </c>
      <c r="KE590" s="25" t="s">
        <v>52957</v>
      </c>
      <c r="KF590" s="25" t="s">
        <v>52887</v>
      </c>
      <c r="KG590" s="25" t="s">
        <v>52958</v>
      </c>
      <c r="KH590" s="25" t="s">
        <v>52885</v>
      </c>
      <c r="KI590" s="25" t="s">
        <v>52959</v>
      </c>
      <c r="KJ590" s="25" t="s">
        <v>52956</v>
      </c>
      <c r="KK590" s="25" t="s">
        <v>52960</v>
      </c>
      <c r="KL590" s="25" t="s">
        <v>52961</v>
      </c>
      <c r="KM590" s="25" t="s">
        <v>871</v>
      </c>
      <c r="KN590" s="25" t="s">
        <v>52954</v>
      </c>
      <c r="KO590" s="25" t="s">
        <v>52902</v>
      </c>
      <c r="KP590" s="25" t="s">
        <v>52962</v>
      </c>
      <c r="KQ590" s="25" t="s">
        <v>52963</v>
      </c>
      <c r="KR590" s="25" t="s">
        <v>52964</v>
      </c>
      <c r="KS590" s="25" t="s">
        <v>52886</v>
      </c>
      <c r="KT590" s="25" t="s">
        <v>52965</v>
      </c>
      <c r="KU590" s="25" t="s">
        <v>52966</v>
      </c>
      <c r="KV590" s="25" t="s">
        <v>52967</v>
      </c>
      <c r="KW590" s="25" t="s">
        <v>52968</v>
      </c>
      <c r="KX590" s="25" t="s">
        <v>52969</v>
      </c>
      <c r="KY590" s="25" t="s">
        <v>52970</v>
      </c>
    </row>
    <row r="591" spans="1:324" hidden="1" x14ac:dyDescent="0.2">
      <c r="A591" s="24">
        <f>VLOOKUP($H591,xRef2LineOfBusiness!$A$1:$D$1093,1,FALSE)</f>
        <v>119233</v>
      </c>
      <c r="B591" s="24" t="e">
        <f>VLOOKUP($H591,xRef2LineOfBusiness!$A$1:$D$1093,2,FALSE)</f>
        <v>#N/A</v>
      </c>
      <c r="C591" s="24" t="e">
        <f>VLOOKUP($H591,xRef2LineOfBusiness!$A$1:$D$1093,3,FALSE)</f>
        <v>#N/A</v>
      </c>
      <c r="D591" s="24" t="e">
        <f>VLOOKUP($H591,xRef2LineOfBusiness!$A$1:$D$1093,4,FALSE)</f>
        <v>#N/A</v>
      </c>
      <c r="E591" s="25" t="s">
        <v>8055</v>
      </c>
      <c r="F591" s="25" t="s">
        <v>322</v>
      </c>
      <c r="G591" s="25" t="s">
        <v>414</v>
      </c>
      <c r="H591" s="27">
        <v>119233</v>
      </c>
      <c r="I591" s="25" t="s">
        <v>52971</v>
      </c>
      <c r="J591" s="25" t="s">
        <v>52971</v>
      </c>
      <c r="K591" s="25" t="s">
        <v>325</v>
      </c>
      <c r="L591" s="25" t="s">
        <v>325</v>
      </c>
      <c r="M591" s="25" t="s">
        <v>52971</v>
      </c>
      <c r="N591" s="25" t="s">
        <v>326</v>
      </c>
      <c r="O591" s="25" t="s">
        <v>684</v>
      </c>
      <c r="P591" s="25" t="s">
        <v>52972</v>
      </c>
      <c r="Q591" s="25" t="s">
        <v>11042</v>
      </c>
      <c r="R591" s="25" t="s">
        <v>330</v>
      </c>
      <c r="S591" s="25" t="s">
        <v>4310</v>
      </c>
      <c r="T591" s="25" t="s">
        <v>8698</v>
      </c>
      <c r="U591" s="25" t="s">
        <v>34188</v>
      </c>
      <c r="V591" s="25" t="s">
        <v>334</v>
      </c>
      <c r="W591" s="25" t="s">
        <v>326</v>
      </c>
      <c r="X591" s="25" t="s">
        <v>326</v>
      </c>
      <c r="Y591" s="25" t="s">
        <v>33458</v>
      </c>
      <c r="Z591" s="25" t="s">
        <v>350</v>
      </c>
      <c r="AA591" s="25" t="s">
        <v>27330</v>
      </c>
      <c r="AB591" s="25" t="s">
        <v>326</v>
      </c>
      <c r="AC591" s="25" t="s">
        <v>26885</v>
      </c>
      <c r="AD591" s="25" t="s">
        <v>30281</v>
      </c>
      <c r="AE591" s="25" t="s">
        <v>52973</v>
      </c>
      <c r="AF591" s="25" t="s">
        <v>326</v>
      </c>
      <c r="AG591" s="25" t="s">
        <v>52974</v>
      </c>
      <c r="AH591" s="25" t="s">
        <v>424</v>
      </c>
      <c r="AI591" s="25" t="s">
        <v>326</v>
      </c>
      <c r="AJ591" s="25" t="s">
        <v>326</v>
      </c>
      <c r="AK591" s="25" t="s">
        <v>326</v>
      </c>
      <c r="AL591" s="25" t="s">
        <v>326</v>
      </c>
      <c r="AM591" s="25" t="s">
        <v>326</v>
      </c>
      <c r="AN591" s="25" t="s">
        <v>52975</v>
      </c>
      <c r="AO591" s="25" t="s">
        <v>326</v>
      </c>
      <c r="AP591" s="25" t="s">
        <v>326</v>
      </c>
      <c r="AQ591" s="25" t="s">
        <v>3094</v>
      </c>
      <c r="AR591" s="25" t="s">
        <v>52976</v>
      </c>
      <c r="AS591" s="25" t="s">
        <v>52976</v>
      </c>
      <c r="AT591" s="25" t="s">
        <v>21323</v>
      </c>
      <c r="AU591" s="25" t="s">
        <v>11443</v>
      </c>
      <c r="AV591" s="25" t="s">
        <v>326</v>
      </c>
      <c r="AW591" s="25" t="s">
        <v>326</v>
      </c>
      <c r="AX591" s="25" t="s">
        <v>733</v>
      </c>
      <c r="AY591" s="25" t="s">
        <v>1749</v>
      </c>
      <c r="AZ591" s="25" t="s">
        <v>9671</v>
      </c>
      <c r="BA591" s="25" t="s">
        <v>8987</v>
      </c>
      <c r="BB591" s="25" t="s">
        <v>1200</v>
      </c>
      <c r="BC591" s="25" t="s">
        <v>462</v>
      </c>
      <c r="BD591" s="25" t="s">
        <v>326</v>
      </c>
      <c r="BE591" s="25" t="s">
        <v>25102</v>
      </c>
      <c r="BF591" s="25" t="s">
        <v>52977</v>
      </c>
      <c r="BG591" s="25" t="s">
        <v>326</v>
      </c>
      <c r="BH591" s="25" t="s">
        <v>52978</v>
      </c>
      <c r="BI591" s="25" t="s">
        <v>52979</v>
      </c>
      <c r="BJ591" s="25" t="s">
        <v>326</v>
      </c>
      <c r="BK591" s="25" t="s">
        <v>32649</v>
      </c>
      <c r="BL591" s="25" t="s">
        <v>326</v>
      </c>
      <c r="BM591" s="25" t="s">
        <v>16025</v>
      </c>
      <c r="BN591" s="25" t="s">
        <v>665</v>
      </c>
      <c r="BO591" s="25" t="s">
        <v>326</v>
      </c>
      <c r="BP591" s="25" t="s">
        <v>12031</v>
      </c>
      <c r="BQ591" s="25" t="s">
        <v>326</v>
      </c>
      <c r="BR591" s="25" t="s">
        <v>1743</v>
      </c>
      <c r="BS591" s="25" t="s">
        <v>326</v>
      </c>
      <c r="BT591" s="25" t="s">
        <v>326</v>
      </c>
      <c r="BU591" s="25" t="s">
        <v>326</v>
      </c>
      <c r="BV591" s="25" t="s">
        <v>35206</v>
      </c>
      <c r="BW591" s="25" t="s">
        <v>52980</v>
      </c>
      <c r="BX591" s="25" t="s">
        <v>326</v>
      </c>
      <c r="BY591" s="25" t="s">
        <v>326</v>
      </c>
      <c r="BZ591" s="25" t="s">
        <v>1493</v>
      </c>
      <c r="CA591" s="25" t="s">
        <v>326</v>
      </c>
      <c r="CB591" s="25" t="s">
        <v>326</v>
      </c>
      <c r="CC591" s="25" t="s">
        <v>326</v>
      </c>
      <c r="CD591" s="25" t="s">
        <v>326</v>
      </c>
      <c r="CE591" s="25" t="s">
        <v>326</v>
      </c>
      <c r="CF591" s="25" t="s">
        <v>52981</v>
      </c>
      <c r="CG591" s="25" t="s">
        <v>52982</v>
      </c>
      <c r="CH591" s="25" t="s">
        <v>326</v>
      </c>
      <c r="CI591" s="25" t="s">
        <v>326</v>
      </c>
      <c r="CJ591" s="25" t="s">
        <v>326</v>
      </c>
      <c r="CK591" s="25" t="s">
        <v>326</v>
      </c>
      <c r="CL591" s="25" t="s">
        <v>1305</v>
      </c>
      <c r="CM591" s="25" t="s">
        <v>52983</v>
      </c>
      <c r="CN591" s="25" t="s">
        <v>326</v>
      </c>
      <c r="CO591" s="25" t="s">
        <v>52984</v>
      </c>
      <c r="CP591" s="25" t="s">
        <v>52985</v>
      </c>
      <c r="CQ591" s="25" t="s">
        <v>4220</v>
      </c>
      <c r="CR591" s="25" t="s">
        <v>52977</v>
      </c>
      <c r="CS591" s="25" t="s">
        <v>52986</v>
      </c>
      <c r="CT591" s="25" t="s">
        <v>326</v>
      </c>
      <c r="CU591" s="25" t="s">
        <v>52986</v>
      </c>
      <c r="CV591" s="25" t="s">
        <v>52987</v>
      </c>
      <c r="CW591" s="25" t="s">
        <v>34526</v>
      </c>
      <c r="CX591" s="25" t="s">
        <v>52988</v>
      </c>
      <c r="CY591" s="25" t="s">
        <v>52989</v>
      </c>
      <c r="CZ591" s="25" t="s">
        <v>326</v>
      </c>
      <c r="DA591" s="25" t="s">
        <v>52990</v>
      </c>
      <c r="DB591" s="25" t="s">
        <v>326</v>
      </c>
      <c r="DC591" s="25" t="s">
        <v>8289</v>
      </c>
      <c r="DD591" s="25" t="s">
        <v>351</v>
      </c>
      <c r="DE591" s="25" t="s">
        <v>983</v>
      </c>
      <c r="DF591" s="25" t="s">
        <v>326</v>
      </c>
      <c r="DG591" s="25" t="s">
        <v>8160</v>
      </c>
      <c r="DH591" s="25" t="s">
        <v>326</v>
      </c>
      <c r="DI591" s="25" t="s">
        <v>4737</v>
      </c>
      <c r="DJ591" s="25" t="s">
        <v>325</v>
      </c>
      <c r="DK591" s="25" t="s">
        <v>5437</v>
      </c>
      <c r="DL591" s="25" t="s">
        <v>326</v>
      </c>
      <c r="DM591" s="25" t="s">
        <v>326</v>
      </c>
      <c r="DN591" s="25" t="s">
        <v>326</v>
      </c>
      <c r="DO591" s="25" t="s">
        <v>326</v>
      </c>
      <c r="DP591" s="25" t="s">
        <v>326</v>
      </c>
      <c r="DQ591" s="25" t="s">
        <v>570</v>
      </c>
      <c r="DR591" s="25" t="s">
        <v>52991</v>
      </c>
      <c r="DS591" s="25" t="s">
        <v>52992</v>
      </c>
      <c r="DT591" s="25" t="s">
        <v>906</v>
      </c>
      <c r="DU591" s="25" t="s">
        <v>326</v>
      </c>
      <c r="DV591" s="25" t="s">
        <v>906</v>
      </c>
      <c r="DW591" s="25" t="s">
        <v>326</v>
      </c>
      <c r="DX591" s="25" t="s">
        <v>15421</v>
      </c>
      <c r="DY591" s="25" t="s">
        <v>326</v>
      </c>
      <c r="DZ591" s="25" t="s">
        <v>326</v>
      </c>
      <c r="EA591" s="25" t="s">
        <v>326</v>
      </c>
      <c r="EB591" s="25" t="s">
        <v>15421</v>
      </c>
      <c r="EC591" s="25" t="s">
        <v>326</v>
      </c>
      <c r="ED591" s="25" t="s">
        <v>15421</v>
      </c>
      <c r="EE591" s="25" t="s">
        <v>326</v>
      </c>
      <c r="EF591" s="25" t="s">
        <v>29658</v>
      </c>
      <c r="EG591" s="25" t="s">
        <v>326</v>
      </c>
      <c r="EH591" s="25" t="s">
        <v>906</v>
      </c>
      <c r="EI591" s="25" t="s">
        <v>325</v>
      </c>
      <c r="FE591" s="25" t="s">
        <v>6789</v>
      </c>
      <c r="FF591" s="25" t="s">
        <v>52993</v>
      </c>
      <c r="FG591" s="25" t="s">
        <v>52994</v>
      </c>
      <c r="FH591" s="25" t="s">
        <v>2524</v>
      </c>
      <c r="FI591" s="25" t="s">
        <v>2524</v>
      </c>
      <c r="FJ591" s="25" t="s">
        <v>52995</v>
      </c>
      <c r="FK591" s="25" t="s">
        <v>52996</v>
      </c>
      <c r="FL591" s="25" t="s">
        <v>52996</v>
      </c>
      <c r="FM591" s="25" t="s">
        <v>52997</v>
      </c>
      <c r="FN591" s="25" t="s">
        <v>52998</v>
      </c>
      <c r="FO591" s="25" t="s">
        <v>52999</v>
      </c>
      <c r="FP591" s="25" t="s">
        <v>53000</v>
      </c>
      <c r="FQ591" s="25" t="s">
        <v>53001</v>
      </c>
      <c r="FR591" s="25" t="s">
        <v>53002</v>
      </c>
      <c r="FS591" s="25" t="s">
        <v>31916</v>
      </c>
      <c r="FT591" s="25" t="s">
        <v>53003</v>
      </c>
      <c r="FU591" s="25" t="s">
        <v>53004</v>
      </c>
      <c r="FV591" s="25" t="s">
        <v>53005</v>
      </c>
      <c r="FW591" s="25" t="s">
        <v>53006</v>
      </c>
      <c r="FX591" s="25" t="s">
        <v>53007</v>
      </c>
      <c r="FY591" s="25" t="s">
        <v>53008</v>
      </c>
      <c r="FZ591" s="25" t="s">
        <v>53009</v>
      </c>
      <c r="GA591" s="25" t="s">
        <v>53010</v>
      </c>
      <c r="GB591" s="25" t="s">
        <v>53011</v>
      </c>
      <c r="GC591" s="25" t="s">
        <v>53012</v>
      </c>
      <c r="GD591" s="25" t="s">
        <v>53013</v>
      </c>
      <c r="GE591" s="25" t="s">
        <v>53014</v>
      </c>
      <c r="GF591" s="25" t="s">
        <v>53015</v>
      </c>
      <c r="GG591" s="25" t="s">
        <v>53016</v>
      </c>
      <c r="GH591" s="25" t="s">
        <v>53017</v>
      </c>
      <c r="GI591" s="25" t="s">
        <v>53018</v>
      </c>
      <c r="GJ591" s="25" t="s">
        <v>53019</v>
      </c>
      <c r="GK591" s="25" t="s">
        <v>53020</v>
      </c>
      <c r="GL591" s="25" t="s">
        <v>53021</v>
      </c>
      <c r="GM591" s="25" t="s">
        <v>53022</v>
      </c>
      <c r="GN591" s="25" t="s">
        <v>53023</v>
      </c>
      <c r="GO591" s="25" t="s">
        <v>355</v>
      </c>
      <c r="GP591" s="25" t="s">
        <v>53024</v>
      </c>
      <c r="GQ591" s="25" t="s">
        <v>53025</v>
      </c>
      <c r="GR591" s="25" t="s">
        <v>53026</v>
      </c>
      <c r="GS591" s="25" t="s">
        <v>53027</v>
      </c>
      <c r="GT591" s="25" t="s">
        <v>53028</v>
      </c>
      <c r="GU591" s="25" t="s">
        <v>53029</v>
      </c>
      <c r="GV591" s="25" t="s">
        <v>53030</v>
      </c>
      <c r="GW591" s="25" t="s">
        <v>53031</v>
      </c>
      <c r="GX591" s="25" t="s">
        <v>24867</v>
      </c>
      <c r="GY591" s="25" t="s">
        <v>30537</v>
      </c>
      <c r="GZ591" s="25" t="s">
        <v>15833</v>
      </c>
      <c r="HA591" s="25" t="s">
        <v>53032</v>
      </c>
      <c r="HB591" s="25" t="s">
        <v>31542</v>
      </c>
      <c r="HC591" s="25" t="s">
        <v>53033</v>
      </c>
      <c r="HD591" s="25" t="s">
        <v>49452</v>
      </c>
      <c r="HE591" s="25" t="s">
        <v>10725</v>
      </c>
      <c r="HF591" s="25" t="s">
        <v>53034</v>
      </c>
      <c r="HG591" s="25" t="s">
        <v>53035</v>
      </c>
      <c r="HH591" s="25" t="s">
        <v>53036</v>
      </c>
      <c r="HI591" s="25" t="s">
        <v>326</v>
      </c>
      <c r="HJ591" s="25" t="s">
        <v>53037</v>
      </c>
      <c r="HM591" s="25" t="s">
        <v>53038</v>
      </c>
      <c r="HN591" s="25" t="s">
        <v>424</v>
      </c>
      <c r="HO591" s="25" t="s">
        <v>1483</v>
      </c>
      <c r="HP591" s="25" t="s">
        <v>7228</v>
      </c>
      <c r="HQ591" s="25" t="s">
        <v>1493</v>
      </c>
      <c r="HR591" s="25" t="s">
        <v>6068</v>
      </c>
      <c r="HT591" s="25" t="s">
        <v>53039</v>
      </c>
      <c r="HU591" s="25" t="s">
        <v>53040</v>
      </c>
      <c r="HV591" s="25" t="s">
        <v>326</v>
      </c>
      <c r="HW591" s="25" t="s">
        <v>326</v>
      </c>
      <c r="HX591" s="25" t="s">
        <v>53041</v>
      </c>
      <c r="HY591" s="25" t="s">
        <v>53042</v>
      </c>
      <c r="HZ591" s="25" t="s">
        <v>326</v>
      </c>
      <c r="IA591" s="25" t="s">
        <v>53043</v>
      </c>
      <c r="IB591" s="25" t="s">
        <v>53044</v>
      </c>
      <c r="IC591" s="25" t="s">
        <v>53045</v>
      </c>
      <c r="ID591" s="25" t="s">
        <v>53046</v>
      </c>
      <c r="IE591" s="25" t="s">
        <v>390</v>
      </c>
      <c r="IF591" s="25" t="s">
        <v>19571</v>
      </c>
      <c r="IG591" s="25" t="s">
        <v>53047</v>
      </c>
      <c r="IH591" s="25" t="s">
        <v>53048</v>
      </c>
      <c r="II591" s="25" t="s">
        <v>53048</v>
      </c>
      <c r="IJ591" s="25" t="s">
        <v>53047</v>
      </c>
      <c r="IK591" s="25" t="s">
        <v>53049</v>
      </c>
      <c r="IL591" s="25" t="s">
        <v>53050</v>
      </c>
      <c r="IM591" s="25" t="s">
        <v>2524</v>
      </c>
      <c r="IN591" s="25" t="s">
        <v>326</v>
      </c>
      <c r="IO591" s="25" t="s">
        <v>326</v>
      </c>
      <c r="IP591" s="25" t="s">
        <v>326</v>
      </c>
      <c r="IQ591" s="25" t="s">
        <v>29658</v>
      </c>
      <c r="IR591" s="25" t="s">
        <v>326</v>
      </c>
      <c r="IS591" s="25" t="s">
        <v>53051</v>
      </c>
      <c r="IT591" s="25" t="s">
        <v>53052</v>
      </c>
      <c r="IU591" s="25" t="s">
        <v>53053</v>
      </c>
      <c r="IV591" s="25" t="s">
        <v>1914</v>
      </c>
      <c r="IW591" s="25" t="s">
        <v>52974</v>
      </c>
      <c r="IX591" s="25" t="s">
        <v>10906</v>
      </c>
      <c r="IY591" s="25" t="s">
        <v>53054</v>
      </c>
      <c r="IZ591" s="25" t="s">
        <v>14843</v>
      </c>
      <c r="JA591" s="25" t="s">
        <v>326</v>
      </c>
      <c r="JB591" s="25" t="s">
        <v>1258</v>
      </c>
      <c r="JC591" s="25" t="s">
        <v>326</v>
      </c>
      <c r="JD591" s="25" t="s">
        <v>395</v>
      </c>
      <c r="JE591" s="25" t="s">
        <v>396</v>
      </c>
      <c r="JF591" s="25" t="s">
        <v>395</v>
      </c>
      <c r="JG591" s="25" t="s">
        <v>396</v>
      </c>
      <c r="JH591" s="25" t="s">
        <v>2830</v>
      </c>
      <c r="JI591" s="25" t="s">
        <v>326</v>
      </c>
      <c r="JJ591" s="25" t="s">
        <v>326</v>
      </c>
      <c r="JK591" s="25" t="s">
        <v>326</v>
      </c>
      <c r="JL591" s="25" t="s">
        <v>326</v>
      </c>
      <c r="JM591" s="25" t="s">
        <v>326</v>
      </c>
      <c r="JN591" s="25" t="s">
        <v>53055</v>
      </c>
      <c r="JO591" s="25" t="s">
        <v>53056</v>
      </c>
      <c r="JP591" s="25" t="s">
        <v>53057</v>
      </c>
      <c r="JQ591" s="25" t="s">
        <v>53058</v>
      </c>
      <c r="JR591" s="25" t="s">
        <v>53059</v>
      </c>
      <c r="JS591" s="25" t="s">
        <v>53058</v>
      </c>
      <c r="JT591" s="25" t="s">
        <v>53055</v>
      </c>
      <c r="JU591" s="25" t="s">
        <v>53056</v>
      </c>
      <c r="JV591" s="25" t="s">
        <v>53060</v>
      </c>
      <c r="JW591" s="25" t="s">
        <v>326</v>
      </c>
      <c r="JX591" s="25" t="s">
        <v>53061</v>
      </c>
      <c r="JY591" s="25" t="s">
        <v>53062</v>
      </c>
      <c r="JZ591" s="25" t="s">
        <v>53063</v>
      </c>
      <c r="KA591" s="25" t="s">
        <v>326</v>
      </c>
      <c r="KB591" s="25" t="s">
        <v>53064</v>
      </c>
      <c r="KC591" s="25" t="s">
        <v>53048</v>
      </c>
      <c r="KD591" s="25" t="s">
        <v>326</v>
      </c>
      <c r="KE591" s="25" t="s">
        <v>53065</v>
      </c>
      <c r="KF591" s="25" t="s">
        <v>52998</v>
      </c>
      <c r="KG591" s="25" t="s">
        <v>53066</v>
      </c>
      <c r="KH591" s="25" t="s">
        <v>52996</v>
      </c>
      <c r="KI591" s="25" t="s">
        <v>53067</v>
      </c>
      <c r="KJ591" s="25" t="s">
        <v>326</v>
      </c>
      <c r="KK591" s="25" t="s">
        <v>53068</v>
      </c>
      <c r="KL591" s="25" t="s">
        <v>53069</v>
      </c>
      <c r="KM591" s="25" t="s">
        <v>4126</v>
      </c>
      <c r="KN591" s="25" t="s">
        <v>326</v>
      </c>
      <c r="KO591" s="25" t="s">
        <v>53016</v>
      </c>
      <c r="KP591" s="25" t="s">
        <v>53070</v>
      </c>
      <c r="KQ591" s="25" t="s">
        <v>53071</v>
      </c>
      <c r="KR591" s="25" t="s">
        <v>326</v>
      </c>
      <c r="KS591" s="25" t="s">
        <v>52997</v>
      </c>
      <c r="KT591" s="25" t="s">
        <v>53072</v>
      </c>
      <c r="KU591" s="25" t="s">
        <v>53073</v>
      </c>
      <c r="KV591" s="25" t="s">
        <v>326</v>
      </c>
      <c r="KW591" s="25" t="s">
        <v>53074</v>
      </c>
      <c r="KX591" s="25" t="s">
        <v>53075</v>
      </c>
      <c r="KY591" s="25" t="s">
        <v>53076</v>
      </c>
    </row>
    <row r="592" spans="1:324" hidden="1" x14ac:dyDescent="0.2">
      <c r="A592" s="24">
        <f>VLOOKUP($H592,xRef2LineOfBusiness!$A$1:$D$1093,1,FALSE)</f>
        <v>173828</v>
      </c>
      <c r="B592" s="24" t="e">
        <f>VLOOKUP($H592,xRef2LineOfBusiness!$A$1:$D$1093,2,FALSE)</f>
        <v>#N/A</v>
      </c>
      <c r="C592" s="24" t="e">
        <f>VLOOKUP($H592,xRef2LineOfBusiness!$A$1:$D$1093,3,FALSE)</f>
        <v>#N/A</v>
      </c>
      <c r="D592" s="24" t="e">
        <f>VLOOKUP($H592,xRef2LineOfBusiness!$A$1:$D$1093,4,FALSE)</f>
        <v>#N/A</v>
      </c>
      <c r="E592" s="25" t="s">
        <v>1012</v>
      </c>
      <c r="F592" s="25" t="s">
        <v>322</v>
      </c>
      <c r="G592" s="25" t="s">
        <v>1013</v>
      </c>
      <c r="H592" s="27">
        <v>173828</v>
      </c>
      <c r="I592" s="25" t="s">
        <v>53077</v>
      </c>
      <c r="J592" s="25" t="s">
        <v>53077</v>
      </c>
      <c r="K592" s="25" t="s">
        <v>325</v>
      </c>
      <c r="L592" s="25" t="s">
        <v>325</v>
      </c>
      <c r="M592" s="25" t="s">
        <v>53077</v>
      </c>
      <c r="N592" s="25" t="s">
        <v>326</v>
      </c>
      <c r="O592" s="25" t="s">
        <v>327</v>
      </c>
      <c r="P592" s="25" t="s">
        <v>53078</v>
      </c>
      <c r="Q592" s="25" t="s">
        <v>1248</v>
      </c>
      <c r="R592" s="25" t="s">
        <v>330</v>
      </c>
      <c r="S592" s="25" t="s">
        <v>559</v>
      </c>
      <c r="T592" s="25" t="s">
        <v>53079</v>
      </c>
      <c r="U592" s="25" t="s">
        <v>43939</v>
      </c>
      <c r="V592" s="25" t="s">
        <v>334</v>
      </c>
      <c r="W592" s="25" t="s">
        <v>20009</v>
      </c>
      <c r="X592" s="25" t="s">
        <v>6126</v>
      </c>
      <c r="Y592" s="25" t="s">
        <v>53080</v>
      </c>
      <c r="Z592" s="25" t="s">
        <v>326</v>
      </c>
      <c r="AA592" s="25" t="s">
        <v>53080</v>
      </c>
      <c r="AB592" s="25" t="s">
        <v>326</v>
      </c>
      <c r="AC592" s="25" t="s">
        <v>326</v>
      </c>
      <c r="AD592" s="25" t="s">
        <v>326</v>
      </c>
      <c r="AE592" s="25" t="s">
        <v>326</v>
      </c>
      <c r="AF592" s="25" t="s">
        <v>326</v>
      </c>
      <c r="AG592" s="25" t="s">
        <v>326</v>
      </c>
      <c r="AH592" s="25" t="s">
        <v>326</v>
      </c>
      <c r="AI592" s="25" t="s">
        <v>1848</v>
      </c>
      <c r="AJ592" s="25" t="s">
        <v>326</v>
      </c>
      <c r="AK592" s="25" t="s">
        <v>326</v>
      </c>
      <c r="AL592" s="25" t="s">
        <v>326</v>
      </c>
      <c r="AM592" s="25" t="s">
        <v>326</v>
      </c>
      <c r="AN592" s="25" t="s">
        <v>53081</v>
      </c>
      <c r="AO592" s="25" t="s">
        <v>326</v>
      </c>
      <c r="AP592" s="25" t="s">
        <v>326</v>
      </c>
      <c r="AQ592" s="25" t="s">
        <v>326</v>
      </c>
      <c r="AR592" s="25" t="s">
        <v>10282</v>
      </c>
      <c r="AS592" s="25" t="s">
        <v>10282</v>
      </c>
      <c r="AT592" s="25" t="s">
        <v>9889</v>
      </c>
      <c r="AU592" s="25" t="s">
        <v>44905</v>
      </c>
      <c r="AV592" s="25" t="s">
        <v>326</v>
      </c>
      <c r="AW592" s="25" t="s">
        <v>3519</v>
      </c>
      <c r="AX592" s="25" t="s">
        <v>326</v>
      </c>
      <c r="AY592" s="25" t="s">
        <v>1495</v>
      </c>
      <c r="AZ592" s="25" t="s">
        <v>326</v>
      </c>
      <c r="BA592" s="25" t="s">
        <v>326</v>
      </c>
      <c r="BB592" s="25" t="s">
        <v>326</v>
      </c>
      <c r="BC592" s="25" t="s">
        <v>326</v>
      </c>
      <c r="BD592" s="25" t="s">
        <v>326</v>
      </c>
      <c r="BE592" s="25" t="s">
        <v>22422</v>
      </c>
      <c r="BF592" s="25" t="s">
        <v>53082</v>
      </c>
      <c r="BG592" s="25" t="s">
        <v>326</v>
      </c>
      <c r="BH592" s="25" t="s">
        <v>326</v>
      </c>
      <c r="BI592" s="25" t="s">
        <v>2077</v>
      </c>
      <c r="BJ592" s="25" t="s">
        <v>326</v>
      </c>
      <c r="BK592" s="25" t="s">
        <v>53083</v>
      </c>
      <c r="BL592" s="25" t="s">
        <v>326</v>
      </c>
      <c r="BM592" s="25" t="s">
        <v>2703</v>
      </c>
      <c r="BN592" s="25" t="s">
        <v>326</v>
      </c>
      <c r="BO592" s="25" t="s">
        <v>326</v>
      </c>
      <c r="BP592" s="25" t="s">
        <v>2703</v>
      </c>
      <c r="BQ592" s="25" t="s">
        <v>336</v>
      </c>
      <c r="BR592" s="25" t="s">
        <v>3698</v>
      </c>
      <c r="BS592" s="25" t="s">
        <v>12138</v>
      </c>
      <c r="BT592" s="25" t="s">
        <v>326</v>
      </c>
      <c r="BU592" s="25" t="s">
        <v>326</v>
      </c>
      <c r="BV592" s="25" t="s">
        <v>53084</v>
      </c>
      <c r="BW592" s="25" t="s">
        <v>3526</v>
      </c>
      <c r="BX592" s="25" t="s">
        <v>326</v>
      </c>
      <c r="BY592" s="25" t="s">
        <v>335</v>
      </c>
      <c r="BZ592" s="25" t="s">
        <v>326</v>
      </c>
      <c r="CA592" s="25" t="s">
        <v>326</v>
      </c>
      <c r="CB592" s="25" t="s">
        <v>326</v>
      </c>
      <c r="CC592" s="25" t="s">
        <v>326</v>
      </c>
      <c r="CD592" s="25" t="s">
        <v>326</v>
      </c>
      <c r="CE592" s="25" t="s">
        <v>326</v>
      </c>
      <c r="CF592" s="25" t="s">
        <v>8209</v>
      </c>
      <c r="CG592" s="25" t="s">
        <v>2062</v>
      </c>
      <c r="CH592" s="25" t="s">
        <v>326</v>
      </c>
      <c r="CI592" s="25" t="s">
        <v>326</v>
      </c>
      <c r="CJ592" s="25" t="s">
        <v>326</v>
      </c>
      <c r="CK592" s="25" t="s">
        <v>369</v>
      </c>
      <c r="CL592" s="25" t="s">
        <v>326</v>
      </c>
      <c r="CM592" s="25" t="s">
        <v>14116</v>
      </c>
      <c r="CN592" s="25" t="s">
        <v>326</v>
      </c>
      <c r="CO592" s="25" t="s">
        <v>53085</v>
      </c>
      <c r="CP592" s="25" t="s">
        <v>8289</v>
      </c>
      <c r="CQ592" s="25" t="s">
        <v>53086</v>
      </c>
      <c r="CR592" s="25" t="s">
        <v>53082</v>
      </c>
      <c r="CS592" s="25" t="s">
        <v>53087</v>
      </c>
      <c r="CT592" s="25" t="s">
        <v>326</v>
      </c>
      <c r="CU592" s="25" t="s">
        <v>53087</v>
      </c>
      <c r="CV592" s="25" t="s">
        <v>53088</v>
      </c>
      <c r="CW592" s="25" t="s">
        <v>2019</v>
      </c>
      <c r="CX592" s="25" t="s">
        <v>53089</v>
      </c>
      <c r="CY592" s="25" t="s">
        <v>25674</v>
      </c>
      <c r="CZ592" s="25" t="s">
        <v>53090</v>
      </c>
      <c r="DA592" s="25" t="s">
        <v>326</v>
      </c>
      <c r="DB592" s="25" t="s">
        <v>2342</v>
      </c>
      <c r="DC592" s="25" t="s">
        <v>2702</v>
      </c>
      <c r="DD592" s="25" t="s">
        <v>1015</v>
      </c>
      <c r="DE592" s="25" t="s">
        <v>326</v>
      </c>
      <c r="DF592" s="25" t="s">
        <v>326</v>
      </c>
      <c r="DG592" s="25" t="s">
        <v>53091</v>
      </c>
      <c r="DH592" s="25" t="s">
        <v>16888</v>
      </c>
      <c r="DI592" s="25" t="s">
        <v>351</v>
      </c>
      <c r="DJ592" s="25" t="s">
        <v>326</v>
      </c>
      <c r="DK592" s="25" t="s">
        <v>1255</v>
      </c>
      <c r="DL592" s="25" t="s">
        <v>326</v>
      </c>
      <c r="DM592" s="25" t="s">
        <v>326</v>
      </c>
      <c r="DN592" s="25" t="s">
        <v>1808</v>
      </c>
      <c r="DO592" s="25" t="s">
        <v>326</v>
      </c>
      <c r="DP592" s="25" t="s">
        <v>327</v>
      </c>
      <c r="DQ592" s="25" t="s">
        <v>326</v>
      </c>
      <c r="DR592" s="25" t="s">
        <v>594</v>
      </c>
      <c r="DS592" s="25" t="s">
        <v>1257</v>
      </c>
      <c r="DT592" s="25" t="s">
        <v>6794</v>
      </c>
      <c r="DU592" s="25" t="s">
        <v>326</v>
      </c>
      <c r="DV592" s="25" t="s">
        <v>6794</v>
      </c>
      <c r="DW592" s="25" t="s">
        <v>326</v>
      </c>
      <c r="DX592" s="25" t="s">
        <v>1211</v>
      </c>
      <c r="DY592" s="25" t="s">
        <v>326</v>
      </c>
      <c r="DZ592" s="25" t="s">
        <v>326</v>
      </c>
      <c r="EA592" s="25" t="s">
        <v>326</v>
      </c>
      <c r="EB592" s="25" t="s">
        <v>1211</v>
      </c>
      <c r="EC592" s="25" t="s">
        <v>665</v>
      </c>
      <c r="ED592" s="25" t="s">
        <v>2638</v>
      </c>
      <c r="EE592" s="25" t="s">
        <v>326</v>
      </c>
      <c r="EF592" s="25" t="s">
        <v>9830</v>
      </c>
      <c r="EG592" s="25" t="s">
        <v>326</v>
      </c>
      <c r="EH592" s="25" t="s">
        <v>326</v>
      </c>
      <c r="EI592" s="25" t="s">
        <v>325</v>
      </c>
      <c r="FE592" s="25" t="s">
        <v>453</v>
      </c>
      <c r="FF592" s="25" t="s">
        <v>53092</v>
      </c>
      <c r="FG592" s="25" t="s">
        <v>53093</v>
      </c>
      <c r="FH592" s="25" t="s">
        <v>53086</v>
      </c>
      <c r="FI592" s="25" t="s">
        <v>53086</v>
      </c>
      <c r="FJ592" s="25" t="s">
        <v>53094</v>
      </c>
      <c r="FK592" s="25" t="s">
        <v>53094</v>
      </c>
      <c r="FL592" s="25" t="s">
        <v>53094</v>
      </c>
      <c r="FM592" s="25" t="s">
        <v>53095</v>
      </c>
      <c r="FN592" s="25" t="s">
        <v>53096</v>
      </c>
      <c r="FO592" s="25" t="s">
        <v>53097</v>
      </c>
      <c r="FP592" s="25" t="s">
        <v>53098</v>
      </c>
      <c r="FQ592" s="25" t="s">
        <v>53099</v>
      </c>
      <c r="FR592" s="25" t="s">
        <v>1902</v>
      </c>
      <c r="FS592" s="25" t="s">
        <v>2516</v>
      </c>
      <c r="FT592" s="25" t="s">
        <v>21850</v>
      </c>
      <c r="FU592" s="25" t="s">
        <v>53100</v>
      </c>
      <c r="FV592" s="25" t="s">
        <v>49023</v>
      </c>
      <c r="FW592" s="25" t="s">
        <v>53101</v>
      </c>
      <c r="FX592" s="25" t="s">
        <v>53102</v>
      </c>
      <c r="FY592" s="25" t="s">
        <v>53103</v>
      </c>
      <c r="FZ592" s="25" t="s">
        <v>21282</v>
      </c>
      <c r="GA592" s="25" t="s">
        <v>53104</v>
      </c>
      <c r="GB592" s="25" t="s">
        <v>53104</v>
      </c>
      <c r="GC592" s="25" t="s">
        <v>326</v>
      </c>
      <c r="GD592" s="25" t="s">
        <v>326</v>
      </c>
      <c r="GE592" s="25" t="s">
        <v>326</v>
      </c>
      <c r="GF592" s="25" t="s">
        <v>326</v>
      </c>
      <c r="GG592" s="25" t="s">
        <v>53105</v>
      </c>
      <c r="GH592" s="25" t="s">
        <v>53106</v>
      </c>
      <c r="GI592" s="25" t="s">
        <v>53107</v>
      </c>
      <c r="GJ592" s="25" t="s">
        <v>53108</v>
      </c>
      <c r="GK592" s="25" t="s">
        <v>53109</v>
      </c>
      <c r="GL592" s="25" t="s">
        <v>53110</v>
      </c>
      <c r="GM592" s="25" t="s">
        <v>53111</v>
      </c>
      <c r="GN592" s="25" t="s">
        <v>53112</v>
      </c>
      <c r="GO592" s="25" t="s">
        <v>53113</v>
      </c>
      <c r="GP592" s="25" t="s">
        <v>53114</v>
      </c>
      <c r="GQ592" s="25" t="s">
        <v>355</v>
      </c>
      <c r="GR592" s="25" t="s">
        <v>355</v>
      </c>
      <c r="GS592" s="25" t="s">
        <v>53115</v>
      </c>
      <c r="GT592" s="25" t="s">
        <v>53116</v>
      </c>
      <c r="GU592" s="25" t="s">
        <v>53117</v>
      </c>
      <c r="GV592" s="25" t="s">
        <v>15979</v>
      </c>
      <c r="GW592" s="25" t="s">
        <v>53118</v>
      </c>
      <c r="GX592" s="25" t="s">
        <v>1256</v>
      </c>
      <c r="GY592" s="25" t="s">
        <v>29658</v>
      </c>
      <c r="GZ592" s="25" t="s">
        <v>37145</v>
      </c>
      <c r="HA592" s="25" t="s">
        <v>53119</v>
      </c>
      <c r="HB592" s="25" t="s">
        <v>53120</v>
      </c>
      <c r="HC592" s="25" t="s">
        <v>2704</v>
      </c>
      <c r="HD592" s="25" t="s">
        <v>15740</v>
      </c>
      <c r="HE592" s="25" t="s">
        <v>1075</v>
      </c>
      <c r="HF592" s="25" t="s">
        <v>53121</v>
      </c>
      <c r="HG592" s="25" t="s">
        <v>53122</v>
      </c>
      <c r="HH592" s="25" t="s">
        <v>53123</v>
      </c>
      <c r="HI592" s="25" t="s">
        <v>53124</v>
      </c>
      <c r="HJ592" s="25" t="s">
        <v>53125</v>
      </c>
      <c r="HM592" s="25" t="s">
        <v>53126</v>
      </c>
      <c r="HN592" s="25" t="s">
        <v>1848</v>
      </c>
      <c r="HO592" s="25" t="s">
        <v>342</v>
      </c>
      <c r="HP592" s="25" t="s">
        <v>7628</v>
      </c>
      <c r="HQ592" s="25" t="s">
        <v>326</v>
      </c>
      <c r="HR592" s="25" t="s">
        <v>1298</v>
      </c>
      <c r="HT592" s="25" t="s">
        <v>53127</v>
      </c>
      <c r="HU592" s="25" t="s">
        <v>53128</v>
      </c>
      <c r="HV592" s="25" t="s">
        <v>326</v>
      </c>
      <c r="HW592" s="25" t="s">
        <v>326</v>
      </c>
      <c r="HX592" s="25" t="s">
        <v>53129</v>
      </c>
      <c r="HY592" s="25" t="s">
        <v>53130</v>
      </c>
      <c r="HZ592" s="25" t="s">
        <v>326</v>
      </c>
      <c r="IA592" s="25" t="s">
        <v>1808</v>
      </c>
      <c r="IC592" s="25" t="s">
        <v>53131</v>
      </c>
      <c r="ID592" s="25" t="s">
        <v>53132</v>
      </c>
      <c r="IE592" s="25" t="s">
        <v>390</v>
      </c>
      <c r="IF592" s="25" t="s">
        <v>53050</v>
      </c>
      <c r="IG592" s="25" t="s">
        <v>29671</v>
      </c>
      <c r="IH592" s="25" t="s">
        <v>53133</v>
      </c>
      <c r="II592" s="25" t="s">
        <v>53133</v>
      </c>
      <c r="IJ592" s="25" t="s">
        <v>29671</v>
      </c>
      <c r="IK592" s="25" t="s">
        <v>53134</v>
      </c>
      <c r="IL592" s="25" t="s">
        <v>6688</v>
      </c>
      <c r="IM592" s="25" t="s">
        <v>53086</v>
      </c>
      <c r="IN592" s="25" t="s">
        <v>326</v>
      </c>
      <c r="IO592" s="25" t="s">
        <v>326</v>
      </c>
      <c r="IP592" s="25" t="s">
        <v>326</v>
      </c>
      <c r="IQ592" s="25" t="s">
        <v>9830</v>
      </c>
      <c r="IR592" s="25" t="s">
        <v>326</v>
      </c>
      <c r="IS592" s="25" t="s">
        <v>53135</v>
      </c>
      <c r="IT592" s="25" t="s">
        <v>53136</v>
      </c>
      <c r="IU592" s="25" t="s">
        <v>53137</v>
      </c>
      <c r="IV592" s="25" t="s">
        <v>591</v>
      </c>
      <c r="IW592" s="25" t="s">
        <v>326</v>
      </c>
      <c r="IX592" s="25" t="s">
        <v>22583</v>
      </c>
      <c r="IY592" s="25" t="s">
        <v>53138</v>
      </c>
      <c r="IZ592" s="25" t="s">
        <v>326</v>
      </c>
      <c r="JA592" s="25" t="s">
        <v>326</v>
      </c>
      <c r="JB592" s="25" t="s">
        <v>4037</v>
      </c>
      <c r="JC592" s="25" t="s">
        <v>326</v>
      </c>
      <c r="JD592" s="25" t="s">
        <v>395</v>
      </c>
      <c r="JE592" s="25" t="s">
        <v>396</v>
      </c>
      <c r="JF592" s="25" t="s">
        <v>395</v>
      </c>
      <c r="JG592" s="25" t="s">
        <v>396</v>
      </c>
      <c r="JH592" s="25" t="s">
        <v>1015</v>
      </c>
      <c r="JI592" s="25" t="s">
        <v>326</v>
      </c>
      <c r="JJ592" s="25" t="s">
        <v>326</v>
      </c>
      <c r="JK592" s="25" t="s">
        <v>326</v>
      </c>
      <c r="JL592" s="25" t="s">
        <v>326</v>
      </c>
      <c r="JM592" s="25" t="s">
        <v>327</v>
      </c>
      <c r="JN592" s="25" t="s">
        <v>53139</v>
      </c>
      <c r="JO592" s="25" t="s">
        <v>53140</v>
      </c>
      <c r="JP592" s="25" t="s">
        <v>53141</v>
      </c>
      <c r="JQ592" s="25" t="s">
        <v>53142</v>
      </c>
      <c r="JR592" s="25" t="s">
        <v>43690</v>
      </c>
      <c r="JS592" s="25" t="s">
        <v>53143</v>
      </c>
      <c r="JT592" s="25" t="s">
        <v>53144</v>
      </c>
      <c r="JU592" s="25" t="s">
        <v>53145</v>
      </c>
      <c r="JV592" s="25" t="s">
        <v>53146</v>
      </c>
      <c r="JW592" s="25" t="s">
        <v>326</v>
      </c>
      <c r="JX592" s="25" t="s">
        <v>53147</v>
      </c>
      <c r="JY592" s="25" t="s">
        <v>53148</v>
      </c>
      <c r="JZ592" s="25" t="s">
        <v>53149</v>
      </c>
      <c r="KA592" s="25" t="s">
        <v>53150</v>
      </c>
      <c r="KB592" s="25" t="s">
        <v>53151</v>
      </c>
      <c r="KC592" s="25" t="s">
        <v>53133</v>
      </c>
      <c r="KD592" s="25" t="s">
        <v>53152</v>
      </c>
      <c r="KE592" s="25" t="s">
        <v>53153</v>
      </c>
      <c r="KF592" s="25" t="s">
        <v>53096</v>
      </c>
      <c r="KG592" s="25" t="s">
        <v>53154</v>
      </c>
      <c r="KH592" s="25" t="s">
        <v>53094</v>
      </c>
      <c r="KI592" s="25" t="s">
        <v>53155</v>
      </c>
      <c r="KJ592" s="25" t="s">
        <v>53152</v>
      </c>
      <c r="KK592" s="25" t="s">
        <v>53156</v>
      </c>
      <c r="KL592" s="25" t="s">
        <v>53157</v>
      </c>
      <c r="KM592" s="25" t="s">
        <v>500</v>
      </c>
      <c r="KN592" s="25" t="s">
        <v>53158</v>
      </c>
      <c r="KO592" s="25" t="s">
        <v>53105</v>
      </c>
      <c r="KP592" s="25" t="s">
        <v>53129</v>
      </c>
      <c r="KQ592" s="25" t="s">
        <v>53159</v>
      </c>
      <c r="KR592" s="25" t="s">
        <v>53160</v>
      </c>
      <c r="KS592" s="25" t="s">
        <v>53095</v>
      </c>
      <c r="KT592" s="25" t="s">
        <v>53161</v>
      </c>
      <c r="KU592" s="25" t="s">
        <v>53162</v>
      </c>
      <c r="KV592" s="25" t="s">
        <v>53163</v>
      </c>
      <c r="KW592" s="25" t="s">
        <v>53164</v>
      </c>
      <c r="KX592" s="25" t="s">
        <v>53165</v>
      </c>
      <c r="KY592" s="25" t="s">
        <v>53166</v>
      </c>
    </row>
    <row r="593" spans="1:324" hidden="1" x14ac:dyDescent="0.2">
      <c r="A593" s="24">
        <f>VLOOKUP($H593,xRef2LineOfBusiness!$A$1:$D$1093,1,FALSE)</f>
        <v>177088</v>
      </c>
      <c r="B593" s="24" t="e">
        <f>VLOOKUP($H593,xRef2LineOfBusiness!$A$1:$D$1093,2,FALSE)</f>
        <v>#N/A</v>
      </c>
      <c r="C593" s="24" t="e">
        <f>VLOOKUP($H593,xRef2LineOfBusiness!$A$1:$D$1093,3,FALSE)</f>
        <v>#N/A</v>
      </c>
      <c r="D593" s="24" t="e">
        <f>VLOOKUP($H593,xRef2LineOfBusiness!$A$1:$D$1093,4,FALSE)</f>
        <v>#N/A</v>
      </c>
      <c r="E593" s="25" t="s">
        <v>5277</v>
      </c>
      <c r="F593" s="25" t="s">
        <v>322</v>
      </c>
      <c r="G593" s="25" t="s">
        <v>414</v>
      </c>
      <c r="H593" s="27">
        <v>177088</v>
      </c>
      <c r="I593" s="25" t="s">
        <v>53167</v>
      </c>
      <c r="J593" s="25" t="s">
        <v>53167</v>
      </c>
      <c r="K593" s="25" t="s">
        <v>325</v>
      </c>
      <c r="L593" s="25" t="s">
        <v>325</v>
      </c>
      <c r="M593" s="25" t="s">
        <v>53167</v>
      </c>
      <c r="N593" s="25" t="s">
        <v>326</v>
      </c>
      <c r="O593" s="25" t="s">
        <v>327</v>
      </c>
      <c r="P593" s="25" t="s">
        <v>53168</v>
      </c>
      <c r="Q593" s="25" t="s">
        <v>1248</v>
      </c>
      <c r="R593" s="25" t="s">
        <v>330</v>
      </c>
      <c r="S593" s="25" t="s">
        <v>4310</v>
      </c>
      <c r="U593" s="25" t="s">
        <v>53169</v>
      </c>
      <c r="V593" s="25" t="s">
        <v>334</v>
      </c>
      <c r="W593" s="25" t="s">
        <v>326</v>
      </c>
      <c r="X593" s="25" t="s">
        <v>326</v>
      </c>
      <c r="Y593" s="25" t="s">
        <v>53170</v>
      </c>
      <c r="Z593" s="25" t="s">
        <v>326</v>
      </c>
      <c r="AA593" s="25" t="s">
        <v>53170</v>
      </c>
      <c r="AB593" s="25" t="s">
        <v>326</v>
      </c>
      <c r="AC593" s="25" t="s">
        <v>326</v>
      </c>
      <c r="AD593" s="25" t="s">
        <v>326</v>
      </c>
      <c r="AE593" s="25" t="s">
        <v>15528</v>
      </c>
      <c r="AF593" s="25" t="s">
        <v>326</v>
      </c>
      <c r="AG593" s="25" t="s">
        <v>15528</v>
      </c>
      <c r="AH593" s="25" t="s">
        <v>326</v>
      </c>
      <c r="AI593" s="25" t="s">
        <v>53171</v>
      </c>
      <c r="AJ593" s="25" t="s">
        <v>326</v>
      </c>
      <c r="AK593" s="25" t="s">
        <v>326</v>
      </c>
      <c r="AL593" s="25" t="s">
        <v>326</v>
      </c>
      <c r="AM593" s="25" t="s">
        <v>326</v>
      </c>
      <c r="AN593" s="25" t="s">
        <v>53172</v>
      </c>
      <c r="AO593" s="25" t="s">
        <v>326</v>
      </c>
      <c r="AP593" s="25" t="s">
        <v>326</v>
      </c>
      <c r="AQ593" s="25" t="s">
        <v>326</v>
      </c>
      <c r="AR593" s="25" t="s">
        <v>53173</v>
      </c>
      <c r="AS593" s="25" t="s">
        <v>53173</v>
      </c>
      <c r="AT593" s="25" t="s">
        <v>7632</v>
      </c>
      <c r="AU593" s="25" t="s">
        <v>13176</v>
      </c>
      <c r="AV593" s="25" t="s">
        <v>326</v>
      </c>
      <c r="AW593" s="25" t="s">
        <v>326</v>
      </c>
      <c r="AX593" s="25" t="s">
        <v>326</v>
      </c>
      <c r="AY593" s="25" t="s">
        <v>10994</v>
      </c>
      <c r="AZ593" s="25" t="s">
        <v>326</v>
      </c>
      <c r="BA593" s="25" t="s">
        <v>53174</v>
      </c>
      <c r="BB593" s="25" t="s">
        <v>326</v>
      </c>
      <c r="BC593" s="25" t="s">
        <v>53174</v>
      </c>
      <c r="BD593" s="25" t="s">
        <v>326</v>
      </c>
      <c r="BE593" s="25" t="s">
        <v>53175</v>
      </c>
      <c r="BF593" s="25" t="s">
        <v>47164</v>
      </c>
      <c r="BG593" s="25" t="s">
        <v>326</v>
      </c>
      <c r="BH593" s="25" t="s">
        <v>326</v>
      </c>
      <c r="BI593" s="25" t="s">
        <v>326</v>
      </c>
      <c r="BJ593" s="25" t="s">
        <v>326</v>
      </c>
      <c r="BK593" s="25" t="s">
        <v>2075</v>
      </c>
      <c r="BL593" s="25" t="s">
        <v>326</v>
      </c>
      <c r="BM593" s="25" t="s">
        <v>12286</v>
      </c>
      <c r="BN593" s="25" t="s">
        <v>326</v>
      </c>
      <c r="BO593" s="25" t="s">
        <v>326</v>
      </c>
      <c r="BP593" s="25" t="s">
        <v>12286</v>
      </c>
      <c r="BQ593" s="25" t="s">
        <v>326</v>
      </c>
      <c r="BR593" s="25" t="s">
        <v>326</v>
      </c>
      <c r="BS593" s="25" t="s">
        <v>21191</v>
      </c>
      <c r="BT593" s="25" t="s">
        <v>326</v>
      </c>
      <c r="BU593" s="25" t="s">
        <v>326</v>
      </c>
      <c r="BV593" s="25" t="s">
        <v>3415</v>
      </c>
      <c r="BW593" s="25" t="s">
        <v>326</v>
      </c>
      <c r="BX593" s="25" t="s">
        <v>326</v>
      </c>
      <c r="BY593" s="25" t="s">
        <v>326</v>
      </c>
      <c r="BZ593" s="25" t="s">
        <v>326</v>
      </c>
      <c r="CA593" s="25" t="s">
        <v>326</v>
      </c>
      <c r="CB593" s="25" t="s">
        <v>326</v>
      </c>
      <c r="CC593" s="25" t="s">
        <v>326</v>
      </c>
      <c r="CD593" s="25" t="s">
        <v>326</v>
      </c>
      <c r="CE593" s="25" t="s">
        <v>326</v>
      </c>
      <c r="CF593" s="25" t="s">
        <v>326</v>
      </c>
      <c r="CG593" s="25" t="s">
        <v>3415</v>
      </c>
      <c r="CH593" s="25" t="s">
        <v>326</v>
      </c>
      <c r="CI593" s="25" t="s">
        <v>326</v>
      </c>
      <c r="CJ593" s="25" t="s">
        <v>326</v>
      </c>
      <c r="CK593" s="25" t="s">
        <v>326</v>
      </c>
      <c r="CL593" s="25" t="s">
        <v>326</v>
      </c>
      <c r="CM593" s="25" t="s">
        <v>326</v>
      </c>
      <c r="CN593" s="25" t="s">
        <v>326</v>
      </c>
      <c r="CO593" s="25" t="s">
        <v>18955</v>
      </c>
      <c r="CP593" s="25" t="s">
        <v>326</v>
      </c>
      <c r="CQ593" s="25" t="s">
        <v>18955</v>
      </c>
      <c r="CR593" s="25" t="s">
        <v>47164</v>
      </c>
      <c r="CS593" s="25" t="s">
        <v>53176</v>
      </c>
      <c r="CT593" s="25" t="s">
        <v>326</v>
      </c>
      <c r="CU593" s="25" t="s">
        <v>53176</v>
      </c>
      <c r="CV593" s="25" t="s">
        <v>53177</v>
      </c>
      <c r="CW593" s="25" t="s">
        <v>326</v>
      </c>
      <c r="CX593" s="25" t="s">
        <v>53177</v>
      </c>
      <c r="CY593" s="25" t="s">
        <v>53178</v>
      </c>
      <c r="CZ593" s="25" t="s">
        <v>53179</v>
      </c>
      <c r="DA593" s="25" t="s">
        <v>326</v>
      </c>
      <c r="DB593" s="25" t="s">
        <v>326</v>
      </c>
      <c r="DC593" s="25" t="s">
        <v>326</v>
      </c>
      <c r="DD593" s="25" t="s">
        <v>8811</v>
      </c>
      <c r="DE593" s="25" t="s">
        <v>326</v>
      </c>
      <c r="DF593" s="25" t="s">
        <v>326</v>
      </c>
      <c r="DG593" s="25" t="s">
        <v>39336</v>
      </c>
      <c r="DH593" s="25" t="s">
        <v>326</v>
      </c>
      <c r="DI593" s="25" t="s">
        <v>53180</v>
      </c>
      <c r="DJ593" s="25" t="s">
        <v>326</v>
      </c>
      <c r="DK593" s="25" t="s">
        <v>455</v>
      </c>
      <c r="DL593" s="25" t="s">
        <v>326</v>
      </c>
      <c r="DM593" s="25" t="s">
        <v>326</v>
      </c>
      <c r="DN593" s="25" t="s">
        <v>2830</v>
      </c>
      <c r="DO593" s="25" t="s">
        <v>326</v>
      </c>
      <c r="DP593" s="25" t="s">
        <v>326</v>
      </c>
      <c r="DQ593" s="25" t="s">
        <v>14788</v>
      </c>
      <c r="DR593" s="25" t="s">
        <v>53181</v>
      </c>
      <c r="DS593" s="25" t="s">
        <v>31913</v>
      </c>
      <c r="DT593" s="25" t="s">
        <v>1496</v>
      </c>
      <c r="DU593" s="25" t="s">
        <v>326</v>
      </c>
      <c r="DV593" s="25" t="s">
        <v>1496</v>
      </c>
      <c r="DW593" s="25" t="s">
        <v>326</v>
      </c>
      <c r="DX593" s="25" t="s">
        <v>53182</v>
      </c>
      <c r="DY593" s="25" t="s">
        <v>326</v>
      </c>
      <c r="DZ593" s="25" t="s">
        <v>326</v>
      </c>
      <c r="EA593" s="25" t="s">
        <v>326</v>
      </c>
      <c r="EB593" s="25" t="s">
        <v>53182</v>
      </c>
      <c r="EC593" s="25" t="s">
        <v>326</v>
      </c>
      <c r="ED593" s="25" t="s">
        <v>53182</v>
      </c>
      <c r="EE593" s="25" t="s">
        <v>326</v>
      </c>
      <c r="EF593" s="25" t="s">
        <v>326</v>
      </c>
      <c r="EG593" s="25" t="s">
        <v>326</v>
      </c>
      <c r="EH593" s="25" t="s">
        <v>53183</v>
      </c>
      <c r="EI593" s="25" t="s">
        <v>325</v>
      </c>
      <c r="FE593" s="25" t="s">
        <v>40276</v>
      </c>
      <c r="FF593" s="25" t="s">
        <v>53184</v>
      </c>
      <c r="FG593" s="25" t="s">
        <v>53185</v>
      </c>
      <c r="FH593" s="25" t="s">
        <v>32953</v>
      </c>
      <c r="FI593" s="25" t="s">
        <v>32953</v>
      </c>
      <c r="FJ593" s="25" t="s">
        <v>53186</v>
      </c>
      <c r="FK593" s="25" t="s">
        <v>53187</v>
      </c>
      <c r="FL593" s="25" t="s">
        <v>53187</v>
      </c>
      <c r="FM593" s="25" t="s">
        <v>53188</v>
      </c>
      <c r="FN593" s="25" t="s">
        <v>53189</v>
      </c>
      <c r="FO593" s="25" t="s">
        <v>53190</v>
      </c>
      <c r="FP593" s="25" t="s">
        <v>53191</v>
      </c>
      <c r="FQ593" s="25" t="s">
        <v>53192</v>
      </c>
      <c r="FR593" s="25" t="s">
        <v>9041</v>
      </c>
      <c r="FS593" s="25" t="s">
        <v>53193</v>
      </c>
      <c r="FT593" s="25" t="s">
        <v>53194</v>
      </c>
      <c r="FU593" s="25" t="s">
        <v>53195</v>
      </c>
      <c r="FV593" s="25" t="s">
        <v>53196</v>
      </c>
      <c r="FW593" s="25" t="s">
        <v>53197</v>
      </c>
      <c r="FX593" s="25" t="s">
        <v>53198</v>
      </c>
      <c r="FY593" s="25" t="s">
        <v>326</v>
      </c>
      <c r="FZ593" s="25" t="s">
        <v>53199</v>
      </c>
      <c r="GA593" s="25" t="s">
        <v>53200</v>
      </c>
      <c r="GB593" s="25" t="s">
        <v>53200</v>
      </c>
      <c r="GC593" s="25" t="s">
        <v>326</v>
      </c>
      <c r="GD593" s="25" t="s">
        <v>326</v>
      </c>
      <c r="GE593" s="25" t="s">
        <v>53201</v>
      </c>
      <c r="GF593" s="25" t="s">
        <v>53201</v>
      </c>
      <c r="GG593" s="25" t="s">
        <v>53202</v>
      </c>
      <c r="GH593" s="25" t="s">
        <v>53203</v>
      </c>
      <c r="GI593" s="25" t="s">
        <v>53204</v>
      </c>
      <c r="GJ593" s="25" t="s">
        <v>53205</v>
      </c>
      <c r="GK593" s="25" t="s">
        <v>53206</v>
      </c>
      <c r="GL593" s="25" t="s">
        <v>53207</v>
      </c>
      <c r="GM593" s="25" t="s">
        <v>53208</v>
      </c>
      <c r="GN593" s="25" t="s">
        <v>53209</v>
      </c>
      <c r="GO593" s="25" t="s">
        <v>53210</v>
      </c>
      <c r="GP593" s="25" t="s">
        <v>53211</v>
      </c>
      <c r="GQ593" s="25" t="s">
        <v>53212</v>
      </c>
      <c r="GR593" s="25" t="s">
        <v>355</v>
      </c>
      <c r="GS593" s="25" t="s">
        <v>53213</v>
      </c>
      <c r="GT593" s="25" t="s">
        <v>53214</v>
      </c>
      <c r="GU593" s="25" t="s">
        <v>53215</v>
      </c>
      <c r="GV593" s="25" t="s">
        <v>34703</v>
      </c>
      <c r="GW593" s="25" t="s">
        <v>40466</v>
      </c>
      <c r="GX593" s="25" t="s">
        <v>53216</v>
      </c>
      <c r="GY593" s="25" t="s">
        <v>53217</v>
      </c>
      <c r="GZ593" s="25" t="s">
        <v>53218</v>
      </c>
      <c r="HA593" s="25" t="s">
        <v>19934</v>
      </c>
      <c r="HB593" s="25" t="s">
        <v>53219</v>
      </c>
      <c r="HC593" s="25" t="s">
        <v>26787</v>
      </c>
      <c r="HD593" s="25" t="s">
        <v>53220</v>
      </c>
      <c r="HE593" s="25" t="s">
        <v>10789</v>
      </c>
      <c r="HF593" s="25" t="s">
        <v>53221</v>
      </c>
      <c r="HG593" s="25" t="s">
        <v>53222</v>
      </c>
      <c r="HH593" s="25" t="s">
        <v>53223</v>
      </c>
      <c r="HI593" s="25" t="s">
        <v>326</v>
      </c>
      <c r="HJ593" s="25" t="s">
        <v>53224</v>
      </c>
      <c r="HM593" s="25" t="s">
        <v>53225</v>
      </c>
      <c r="HN593" s="25" t="s">
        <v>53171</v>
      </c>
      <c r="HO593" s="25" t="s">
        <v>10994</v>
      </c>
      <c r="HP593" s="25" t="s">
        <v>53226</v>
      </c>
      <c r="HQ593" s="25" t="s">
        <v>326</v>
      </c>
      <c r="HR593" s="25" t="s">
        <v>1298</v>
      </c>
      <c r="HT593" s="25" t="s">
        <v>53227</v>
      </c>
      <c r="HU593" s="25" t="s">
        <v>355</v>
      </c>
      <c r="HV593" s="25" t="s">
        <v>326</v>
      </c>
      <c r="HW593" s="25" t="s">
        <v>326</v>
      </c>
      <c r="HX593" s="25" t="s">
        <v>326</v>
      </c>
      <c r="HY593" s="25" t="s">
        <v>53194</v>
      </c>
      <c r="HZ593" s="25" t="s">
        <v>326</v>
      </c>
      <c r="IA593" s="25" t="s">
        <v>18519</v>
      </c>
      <c r="IB593" s="25" t="s">
        <v>53228</v>
      </c>
      <c r="IC593" s="25" t="s">
        <v>53229</v>
      </c>
      <c r="ID593" s="25" t="s">
        <v>53230</v>
      </c>
      <c r="IE593" s="25" t="s">
        <v>327</v>
      </c>
      <c r="IF593" s="25" t="s">
        <v>53231</v>
      </c>
      <c r="IG593" s="25" t="s">
        <v>326</v>
      </c>
      <c r="IH593" s="25" t="s">
        <v>326</v>
      </c>
      <c r="II593" s="25" t="s">
        <v>326</v>
      </c>
      <c r="IJ593" s="25" t="s">
        <v>326</v>
      </c>
      <c r="IK593" s="25" t="s">
        <v>53232</v>
      </c>
      <c r="IL593" s="25" t="s">
        <v>53233</v>
      </c>
      <c r="IM593" s="25" t="s">
        <v>32953</v>
      </c>
      <c r="IN593" s="25" t="s">
        <v>326</v>
      </c>
      <c r="IO593" s="25" t="s">
        <v>326</v>
      </c>
      <c r="IP593" s="25" t="s">
        <v>326</v>
      </c>
      <c r="IQ593" s="25" t="s">
        <v>326</v>
      </c>
      <c r="IR593" s="25" t="s">
        <v>326</v>
      </c>
      <c r="IS593" s="25" t="s">
        <v>53234</v>
      </c>
      <c r="IT593" s="25" t="s">
        <v>53235</v>
      </c>
      <c r="IU593" s="25" t="s">
        <v>53236</v>
      </c>
      <c r="IV593" s="25" t="s">
        <v>8289</v>
      </c>
      <c r="IW593" s="25" t="s">
        <v>15528</v>
      </c>
      <c r="IX593" s="25" t="s">
        <v>53173</v>
      </c>
      <c r="IY593" s="25" t="s">
        <v>326</v>
      </c>
      <c r="IZ593" s="25" t="s">
        <v>326</v>
      </c>
      <c r="JA593" s="25" t="s">
        <v>326</v>
      </c>
      <c r="JB593" s="25" t="s">
        <v>326</v>
      </c>
      <c r="JC593" s="25" t="s">
        <v>326</v>
      </c>
      <c r="JD593" s="25" t="s">
        <v>395</v>
      </c>
      <c r="JE593" s="25" t="s">
        <v>396</v>
      </c>
      <c r="JF593" s="25" t="s">
        <v>395</v>
      </c>
      <c r="JG593" s="25" t="s">
        <v>396</v>
      </c>
      <c r="JH593" s="25" t="s">
        <v>8811</v>
      </c>
      <c r="JI593" s="25" t="s">
        <v>326</v>
      </c>
      <c r="JJ593" s="25" t="s">
        <v>326</v>
      </c>
      <c r="JK593" s="25" t="s">
        <v>326</v>
      </c>
      <c r="JL593" s="25" t="s">
        <v>326</v>
      </c>
      <c r="JM593" s="25" t="s">
        <v>326</v>
      </c>
      <c r="JR593" s="25" t="s">
        <v>53237</v>
      </c>
      <c r="JV593" s="25" t="s">
        <v>53238</v>
      </c>
      <c r="JW593" s="25" t="s">
        <v>326</v>
      </c>
      <c r="JX593" s="25" t="s">
        <v>326</v>
      </c>
      <c r="JY593" s="25" t="s">
        <v>53239</v>
      </c>
      <c r="JZ593" s="25" t="s">
        <v>326</v>
      </c>
      <c r="KA593" s="25" t="s">
        <v>326</v>
      </c>
      <c r="KB593" s="25" t="s">
        <v>53240</v>
      </c>
      <c r="KC593" s="25" t="s">
        <v>326</v>
      </c>
      <c r="KD593" s="25" t="s">
        <v>326</v>
      </c>
      <c r="KE593" s="25" t="s">
        <v>53241</v>
      </c>
      <c r="KF593" s="25" t="s">
        <v>53189</v>
      </c>
      <c r="KG593" s="25" t="s">
        <v>53242</v>
      </c>
      <c r="KH593" s="25" t="s">
        <v>53187</v>
      </c>
      <c r="KI593" s="25" t="s">
        <v>53243</v>
      </c>
      <c r="KJ593" s="25" t="s">
        <v>326</v>
      </c>
      <c r="KK593" s="25" t="s">
        <v>326</v>
      </c>
      <c r="KL593" s="25" t="s">
        <v>24597</v>
      </c>
      <c r="KM593" s="25" t="s">
        <v>577</v>
      </c>
      <c r="KN593" s="25" t="s">
        <v>326</v>
      </c>
      <c r="KO593" s="25" t="s">
        <v>53202</v>
      </c>
      <c r="KP593" s="25" t="s">
        <v>326</v>
      </c>
      <c r="KQ593" s="25" t="s">
        <v>53244</v>
      </c>
      <c r="KR593" s="25" t="s">
        <v>326</v>
      </c>
      <c r="KS593" s="25" t="s">
        <v>53188</v>
      </c>
      <c r="KT593" s="25" t="s">
        <v>53245</v>
      </c>
      <c r="KU593" s="25" t="s">
        <v>53246</v>
      </c>
      <c r="KW593" s="25" t="s">
        <v>53247</v>
      </c>
      <c r="KX593" s="25" t="s">
        <v>53248</v>
      </c>
      <c r="KY593" s="25" t="s">
        <v>53249</v>
      </c>
    </row>
    <row r="594" spans="1:324" hidden="1" x14ac:dyDescent="0.2">
      <c r="A594" s="24">
        <f>VLOOKUP($H594,xRef2LineOfBusiness!$A$1:$D$1093,1,FALSE)</f>
        <v>175056</v>
      </c>
      <c r="B594" s="24" t="e">
        <f>VLOOKUP($H594,xRef2LineOfBusiness!$A$1:$D$1093,2,FALSE)</f>
        <v>#N/A</v>
      </c>
      <c r="C594" s="24" t="e">
        <f>VLOOKUP($H594,xRef2LineOfBusiness!$A$1:$D$1093,3,FALSE)</f>
        <v>#N/A</v>
      </c>
      <c r="D594" s="24" t="e">
        <f>VLOOKUP($H594,xRef2LineOfBusiness!$A$1:$D$1093,4,FALSE)</f>
        <v>#N/A</v>
      </c>
      <c r="E594" s="25" t="s">
        <v>1122</v>
      </c>
      <c r="F594" s="25" t="s">
        <v>322</v>
      </c>
      <c r="G594" s="25" t="s">
        <v>414</v>
      </c>
      <c r="H594" s="27">
        <v>175056</v>
      </c>
      <c r="I594" s="25" t="s">
        <v>53250</v>
      </c>
      <c r="J594" s="25" t="s">
        <v>53250</v>
      </c>
      <c r="K594" s="25" t="s">
        <v>325</v>
      </c>
      <c r="L594" s="25" t="s">
        <v>325</v>
      </c>
      <c r="M594" s="25" t="s">
        <v>53250</v>
      </c>
      <c r="N594" s="25" t="s">
        <v>326</v>
      </c>
      <c r="O594" s="25" t="s">
        <v>341</v>
      </c>
      <c r="P594" s="25" t="s">
        <v>53251</v>
      </c>
      <c r="Q594" s="25" t="s">
        <v>2436</v>
      </c>
      <c r="R594" s="25" t="s">
        <v>330</v>
      </c>
      <c r="S594" s="25" t="s">
        <v>559</v>
      </c>
      <c r="T594" s="25" t="s">
        <v>53252</v>
      </c>
      <c r="U594" s="25" t="s">
        <v>53253</v>
      </c>
      <c r="V594" s="25" t="s">
        <v>334</v>
      </c>
      <c r="W594" s="25" t="s">
        <v>573</v>
      </c>
      <c r="X594" s="25" t="s">
        <v>326</v>
      </c>
      <c r="Y594" s="25" t="s">
        <v>42373</v>
      </c>
      <c r="Z594" s="25" t="s">
        <v>326</v>
      </c>
      <c r="AA594" s="25" t="s">
        <v>42373</v>
      </c>
      <c r="AB594" s="25" t="s">
        <v>326</v>
      </c>
      <c r="AC594" s="25" t="s">
        <v>326</v>
      </c>
      <c r="AD594" s="25" t="s">
        <v>326</v>
      </c>
      <c r="AE594" s="25" t="s">
        <v>44350</v>
      </c>
      <c r="AF594" s="25" t="s">
        <v>326</v>
      </c>
      <c r="AG594" s="25" t="s">
        <v>44350</v>
      </c>
      <c r="AH594" s="25" t="s">
        <v>326</v>
      </c>
      <c r="AI594" s="25" t="s">
        <v>326</v>
      </c>
      <c r="AJ594" s="25" t="s">
        <v>326</v>
      </c>
      <c r="AK594" s="25" t="s">
        <v>326</v>
      </c>
      <c r="AL594" s="25" t="s">
        <v>326</v>
      </c>
      <c r="AM594" s="25" t="s">
        <v>326</v>
      </c>
      <c r="AN594" s="25" t="s">
        <v>23808</v>
      </c>
      <c r="AO594" s="25" t="s">
        <v>326</v>
      </c>
      <c r="AP594" s="25" t="s">
        <v>326</v>
      </c>
      <c r="AQ594" s="25" t="s">
        <v>326</v>
      </c>
      <c r="AR594" s="25" t="s">
        <v>37145</v>
      </c>
      <c r="AS594" s="25" t="s">
        <v>37145</v>
      </c>
      <c r="AT594" s="25" t="s">
        <v>598</v>
      </c>
      <c r="AU594" s="25" t="s">
        <v>6437</v>
      </c>
      <c r="AV594" s="25" t="s">
        <v>326</v>
      </c>
      <c r="AW594" s="25" t="s">
        <v>326</v>
      </c>
      <c r="AX594" s="25" t="s">
        <v>326</v>
      </c>
      <c r="AY594" s="25" t="s">
        <v>326</v>
      </c>
      <c r="AZ594" s="25" t="s">
        <v>1093</v>
      </c>
      <c r="BA594" s="25" t="s">
        <v>326</v>
      </c>
      <c r="BB594" s="25" t="s">
        <v>326</v>
      </c>
      <c r="BC594" s="25" t="s">
        <v>326</v>
      </c>
      <c r="BD594" s="25" t="s">
        <v>326</v>
      </c>
      <c r="BE594" s="25" t="s">
        <v>16881</v>
      </c>
      <c r="BF594" s="25" t="s">
        <v>53254</v>
      </c>
      <c r="BG594" s="25" t="s">
        <v>326</v>
      </c>
      <c r="BH594" s="25" t="s">
        <v>326</v>
      </c>
      <c r="BI594" s="25" t="s">
        <v>326</v>
      </c>
      <c r="BJ594" s="25" t="s">
        <v>326</v>
      </c>
      <c r="BK594" s="25" t="s">
        <v>44905</v>
      </c>
      <c r="BL594" s="25" t="s">
        <v>326</v>
      </c>
      <c r="BM594" s="25" t="s">
        <v>351</v>
      </c>
      <c r="BN594" s="25" t="s">
        <v>326</v>
      </c>
      <c r="BO594" s="25" t="s">
        <v>326</v>
      </c>
      <c r="BP594" s="25" t="s">
        <v>351</v>
      </c>
      <c r="BQ594" s="25" t="s">
        <v>326</v>
      </c>
      <c r="BR594" s="25" t="s">
        <v>345</v>
      </c>
      <c r="BS594" s="25" t="s">
        <v>326</v>
      </c>
      <c r="BT594" s="25" t="s">
        <v>326</v>
      </c>
      <c r="BU594" s="25" t="s">
        <v>326</v>
      </c>
      <c r="BV594" s="25" t="s">
        <v>15982</v>
      </c>
      <c r="BW594" s="25" t="s">
        <v>326</v>
      </c>
      <c r="BX594" s="25" t="s">
        <v>326</v>
      </c>
      <c r="BY594" s="25" t="s">
        <v>326</v>
      </c>
      <c r="BZ594" s="25" t="s">
        <v>326</v>
      </c>
      <c r="CA594" s="25" t="s">
        <v>326</v>
      </c>
      <c r="CB594" s="25" t="s">
        <v>326</v>
      </c>
      <c r="CC594" s="25" t="s">
        <v>326</v>
      </c>
      <c r="CD594" s="25" t="s">
        <v>326</v>
      </c>
      <c r="CE594" s="25" t="s">
        <v>326</v>
      </c>
      <c r="CF594" s="25" t="s">
        <v>326</v>
      </c>
      <c r="CG594" s="25" t="s">
        <v>15982</v>
      </c>
      <c r="CH594" s="25" t="s">
        <v>326</v>
      </c>
      <c r="CI594" s="25" t="s">
        <v>326</v>
      </c>
      <c r="CJ594" s="25" t="s">
        <v>326</v>
      </c>
      <c r="CK594" s="25" t="s">
        <v>326</v>
      </c>
      <c r="CL594" s="25" t="s">
        <v>16521</v>
      </c>
      <c r="CM594" s="25" t="s">
        <v>326</v>
      </c>
      <c r="CN594" s="25" t="s">
        <v>326</v>
      </c>
      <c r="CO594" s="25" t="s">
        <v>46142</v>
      </c>
      <c r="CP594" s="25" t="s">
        <v>326</v>
      </c>
      <c r="CQ594" s="25" t="s">
        <v>53255</v>
      </c>
      <c r="CR594" s="25" t="s">
        <v>53254</v>
      </c>
      <c r="CS594" s="25" t="s">
        <v>53256</v>
      </c>
      <c r="CT594" s="25" t="s">
        <v>326</v>
      </c>
      <c r="CU594" s="25" t="s">
        <v>53256</v>
      </c>
      <c r="CV594" s="25" t="s">
        <v>53257</v>
      </c>
      <c r="CW594" s="25" t="s">
        <v>1844</v>
      </c>
      <c r="CX594" s="25" t="s">
        <v>53258</v>
      </c>
      <c r="CY594" s="25" t="s">
        <v>46481</v>
      </c>
      <c r="CZ594" s="25" t="s">
        <v>326</v>
      </c>
      <c r="DA594" s="25" t="s">
        <v>8812</v>
      </c>
      <c r="DB594" s="25" t="s">
        <v>326</v>
      </c>
      <c r="DC594" s="25" t="s">
        <v>326</v>
      </c>
      <c r="DD594" s="25" t="s">
        <v>326</v>
      </c>
      <c r="DE594" s="25" t="s">
        <v>326</v>
      </c>
      <c r="DF594" s="25" t="s">
        <v>326</v>
      </c>
      <c r="DG594" s="25" t="s">
        <v>8812</v>
      </c>
      <c r="DH594" s="25" t="s">
        <v>326</v>
      </c>
      <c r="DI594" s="25" t="s">
        <v>6060</v>
      </c>
      <c r="DJ594" s="25" t="s">
        <v>326</v>
      </c>
      <c r="DK594" s="25" t="s">
        <v>326</v>
      </c>
      <c r="DL594" s="25" t="s">
        <v>326</v>
      </c>
      <c r="DM594" s="25" t="s">
        <v>326</v>
      </c>
      <c r="DN594" s="25" t="s">
        <v>908</v>
      </c>
      <c r="DO594" s="25" t="s">
        <v>326</v>
      </c>
      <c r="DP594" s="25" t="s">
        <v>1204</v>
      </c>
      <c r="DQ594" s="25" t="s">
        <v>345</v>
      </c>
      <c r="DR594" s="25" t="s">
        <v>3094</v>
      </c>
      <c r="DS594" s="25" t="s">
        <v>5435</v>
      </c>
      <c r="DT594" s="25" t="s">
        <v>345</v>
      </c>
      <c r="DU594" s="25" t="s">
        <v>326</v>
      </c>
      <c r="DV594" s="25" t="s">
        <v>345</v>
      </c>
      <c r="DW594" s="25" t="s">
        <v>326</v>
      </c>
      <c r="DX594" s="25" t="s">
        <v>53259</v>
      </c>
      <c r="DY594" s="25" t="s">
        <v>326</v>
      </c>
      <c r="DZ594" s="25" t="s">
        <v>326</v>
      </c>
      <c r="EA594" s="25" t="s">
        <v>326</v>
      </c>
      <c r="EB594" s="25" t="s">
        <v>53259</v>
      </c>
      <c r="EC594" s="25" t="s">
        <v>326</v>
      </c>
      <c r="ED594" s="25" t="s">
        <v>53259</v>
      </c>
      <c r="EE594" s="25" t="s">
        <v>326</v>
      </c>
      <c r="EF594" s="25" t="s">
        <v>1788</v>
      </c>
      <c r="EG594" s="25" t="s">
        <v>326</v>
      </c>
      <c r="EH594" s="25" t="s">
        <v>326</v>
      </c>
      <c r="EI594" s="25" t="s">
        <v>325</v>
      </c>
      <c r="FE594" s="25" t="s">
        <v>7630</v>
      </c>
      <c r="FF594" s="25" t="s">
        <v>53260</v>
      </c>
      <c r="FG594" s="25" t="s">
        <v>53261</v>
      </c>
      <c r="FH594" s="25" t="s">
        <v>53255</v>
      </c>
      <c r="FI594" s="25" t="s">
        <v>53255</v>
      </c>
      <c r="FJ594" s="25" t="s">
        <v>53262</v>
      </c>
      <c r="FK594" s="25" t="s">
        <v>53262</v>
      </c>
      <c r="FL594" s="25" t="s">
        <v>53262</v>
      </c>
      <c r="FM594" s="25" t="s">
        <v>53263</v>
      </c>
      <c r="FN594" s="25" t="s">
        <v>355</v>
      </c>
      <c r="FO594" s="25" t="s">
        <v>355</v>
      </c>
      <c r="FP594" s="25" t="s">
        <v>53264</v>
      </c>
      <c r="FQ594" s="25" t="s">
        <v>53264</v>
      </c>
      <c r="FR594" s="25" t="s">
        <v>39920</v>
      </c>
      <c r="FS594" s="25" t="s">
        <v>53265</v>
      </c>
      <c r="FT594" s="25" t="s">
        <v>355</v>
      </c>
      <c r="FU594" s="25" t="s">
        <v>53266</v>
      </c>
      <c r="FV594" s="25" t="s">
        <v>53267</v>
      </c>
      <c r="FW594" s="25" t="s">
        <v>53268</v>
      </c>
      <c r="FX594" s="25" t="s">
        <v>53269</v>
      </c>
      <c r="FY594" s="25" t="s">
        <v>53270</v>
      </c>
      <c r="FZ594" s="25" t="s">
        <v>53271</v>
      </c>
      <c r="GA594" s="25" t="s">
        <v>53272</v>
      </c>
      <c r="GB594" s="25" t="s">
        <v>53272</v>
      </c>
      <c r="GC594" s="25" t="s">
        <v>326</v>
      </c>
      <c r="GD594" s="25" t="s">
        <v>326</v>
      </c>
      <c r="GE594" s="25" t="s">
        <v>53273</v>
      </c>
      <c r="GF594" s="25" t="s">
        <v>53273</v>
      </c>
      <c r="GG594" s="25" t="s">
        <v>53274</v>
      </c>
      <c r="GH594" s="25" t="s">
        <v>53275</v>
      </c>
      <c r="GI594" s="25" t="s">
        <v>53276</v>
      </c>
      <c r="GJ594" s="25" t="s">
        <v>53277</v>
      </c>
      <c r="GK594" s="25" t="s">
        <v>53278</v>
      </c>
      <c r="GL594" s="25" t="s">
        <v>53279</v>
      </c>
      <c r="GM594" s="25" t="s">
        <v>53280</v>
      </c>
      <c r="GN594" s="25" t="s">
        <v>53281</v>
      </c>
      <c r="GO594" s="25" t="s">
        <v>53282</v>
      </c>
      <c r="GP594" s="25" t="s">
        <v>53283</v>
      </c>
      <c r="GQ594" s="25" t="s">
        <v>53284</v>
      </c>
      <c r="GR594" s="25" t="s">
        <v>53285</v>
      </c>
      <c r="GS594" s="25" t="s">
        <v>53286</v>
      </c>
      <c r="GT594" s="25" t="s">
        <v>53287</v>
      </c>
      <c r="GU594" s="25" t="s">
        <v>53288</v>
      </c>
      <c r="GV594" s="25" t="s">
        <v>3177</v>
      </c>
      <c r="GW594" s="25" t="s">
        <v>46746</v>
      </c>
      <c r="GX594" s="25" t="s">
        <v>19197</v>
      </c>
      <c r="GY594" s="25" t="s">
        <v>684</v>
      </c>
      <c r="GZ594" s="25" t="s">
        <v>8799</v>
      </c>
      <c r="HA594" s="25" t="s">
        <v>33087</v>
      </c>
      <c r="HB594" s="25" t="s">
        <v>53289</v>
      </c>
      <c r="HC594" s="25" t="s">
        <v>326</v>
      </c>
      <c r="HD594" s="25" t="s">
        <v>53289</v>
      </c>
      <c r="HE594" s="25" t="s">
        <v>1928</v>
      </c>
      <c r="HF594" s="25" t="s">
        <v>53290</v>
      </c>
      <c r="HG594" s="25" t="s">
        <v>53291</v>
      </c>
      <c r="HH594" s="25" t="s">
        <v>53292</v>
      </c>
      <c r="HI594" s="25" t="s">
        <v>326</v>
      </c>
      <c r="HJ594" s="25" t="s">
        <v>53293</v>
      </c>
      <c r="HM594" s="25" t="s">
        <v>53294</v>
      </c>
      <c r="HN594" s="25" t="s">
        <v>326</v>
      </c>
      <c r="HO594" s="25" t="s">
        <v>1093</v>
      </c>
      <c r="HP594" s="25" t="s">
        <v>445</v>
      </c>
      <c r="HQ594" s="25" t="s">
        <v>326</v>
      </c>
      <c r="HR594" s="25" t="s">
        <v>2517</v>
      </c>
      <c r="HT594" s="25" t="s">
        <v>53295</v>
      </c>
      <c r="HU594" s="25" t="s">
        <v>355</v>
      </c>
      <c r="HV594" s="25" t="s">
        <v>326</v>
      </c>
      <c r="HW594" s="25" t="s">
        <v>326</v>
      </c>
      <c r="HX594" s="25" t="s">
        <v>326</v>
      </c>
      <c r="HZ594" s="25" t="s">
        <v>326</v>
      </c>
      <c r="IA594" s="25" t="s">
        <v>46066</v>
      </c>
      <c r="IB594" s="25" t="s">
        <v>53296</v>
      </c>
      <c r="IC594" s="25" t="s">
        <v>53297</v>
      </c>
      <c r="ID594" s="25" t="s">
        <v>53298</v>
      </c>
      <c r="IE594" s="25" t="s">
        <v>327</v>
      </c>
      <c r="IF594" s="25" t="s">
        <v>14023</v>
      </c>
      <c r="IG594" s="25" t="s">
        <v>326</v>
      </c>
      <c r="IH594" s="25" t="s">
        <v>326</v>
      </c>
      <c r="II594" s="25" t="s">
        <v>326</v>
      </c>
      <c r="IJ594" s="25" t="s">
        <v>326</v>
      </c>
      <c r="IK594" s="25" t="s">
        <v>53299</v>
      </c>
      <c r="IL594" s="25" t="s">
        <v>53300</v>
      </c>
      <c r="IM594" s="25" t="s">
        <v>53255</v>
      </c>
      <c r="IN594" s="25" t="s">
        <v>326</v>
      </c>
      <c r="IO594" s="25" t="s">
        <v>326</v>
      </c>
      <c r="IP594" s="25" t="s">
        <v>326</v>
      </c>
      <c r="IQ594" s="25" t="s">
        <v>1788</v>
      </c>
      <c r="IR594" s="25" t="s">
        <v>326</v>
      </c>
      <c r="IV594" s="25" t="s">
        <v>4525</v>
      </c>
      <c r="IW594" s="25" t="s">
        <v>44350</v>
      </c>
      <c r="IX594" s="25" t="s">
        <v>326</v>
      </c>
      <c r="IY594" s="25" t="s">
        <v>37145</v>
      </c>
      <c r="IZ594" s="25" t="s">
        <v>326</v>
      </c>
      <c r="JA594" s="25" t="s">
        <v>326</v>
      </c>
      <c r="JB594" s="25" t="s">
        <v>326</v>
      </c>
      <c r="JC594" s="25" t="s">
        <v>326</v>
      </c>
      <c r="JD594" s="25" t="s">
        <v>395</v>
      </c>
      <c r="JE594" s="25" t="s">
        <v>396</v>
      </c>
      <c r="JF594" s="25" t="s">
        <v>395</v>
      </c>
      <c r="JG594" s="25" t="s">
        <v>396</v>
      </c>
      <c r="JH594" s="25" t="s">
        <v>326</v>
      </c>
      <c r="JI594" s="25" t="s">
        <v>326</v>
      </c>
      <c r="JJ594" s="25" t="s">
        <v>326</v>
      </c>
      <c r="JK594" s="25" t="s">
        <v>326</v>
      </c>
      <c r="JL594" s="25" t="s">
        <v>326</v>
      </c>
      <c r="JM594" s="25" t="s">
        <v>1204</v>
      </c>
      <c r="JN594" s="25" t="s">
        <v>26321</v>
      </c>
      <c r="JO594" s="25" t="s">
        <v>53301</v>
      </c>
      <c r="JQ594" s="25" t="s">
        <v>53302</v>
      </c>
      <c r="JR594" s="25" t="s">
        <v>53303</v>
      </c>
      <c r="JV594" s="25" t="s">
        <v>53304</v>
      </c>
      <c r="JW594" s="25" t="s">
        <v>326</v>
      </c>
      <c r="JX594" s="25" t="s">
        <v>326</v>
      </c>
      <c r="JY594" s="25" t="s">
        <v>326</v>
      </c>
      <c r="JZ594" s="25" t="s">
        <v>326</v>
      </c>
      <c r="KA594" s="25" t="s">
        <v>53305</v>
      </c>
      <c r="KB594" s="25" t="s">
        <v>53306</v>
      </c>
      <c r="KC594" s="25" t="s">
        <v>326</v>
      </c>
      <c r="KD594" s="25" t="s">
        <v>53307</v>
      </c>
      <c r="KG594" s="25" t="s">
        <v>53308</v>
      </c>
      <c r="KH594" s="25" t="s">
        <v>53262</v>
      </c>
      <c r="KI594" s="25" t="s">
        <v>53309</v>
      </c>
      <c r="KJ594" s="25" t="s">
        <v>53307</v>
      </c>
      <c r="KK594" s="25" t="s">
        <v>326</v>
      </c>
      <c r="KL594" s="25" t="s">
        <v>53310</v>
      </c>
      <c r="KM594" s="25" t="s">
        <v>7592</v>
      </c>
      <c r="KN594" s="25" t="s">
        <v>53305</v>
      </c>
      <c r="KO594" s="25" t="s">
        <v>53274</v>
      </c>
      <c r="KP594" s="25" t="s">
        <v>326</v>
      </c>
      <c r="KQ594" s="25" t="s">
        <v>53311</v>
      </c>
      <c r="KR594" s="25" t="s">
        <v>53312</v>
      </c>
      <c r="KS594" s="25" t="s">
        <v>53263</v>
      </c>
      <c r="KT594" s="25" t="s">
        <v>53313</v>
      </c>
      <c r="KW594" s="25" t="s">
        <v>53314</v>
      </c>
      <c r="KX594" s="25" t="s">
        <v>53315</v>
      </c>
      <c r="KY594" s="25" t="s">
        <v>53316</v>
      </c>
    </row>
    <row r="595" spans="1:324" x14ac:dyDescent="0.2">
      <c r="A595" s="24">
        <f>VLOOKUP($H595,xRef2LineOfBusiness!$A$1:$D$1093,1,FALSE)</f>
        <v>175446</v>
      </c>
      <c r="B595" s="24">
        <f>VLOOKUP($H595,xRef2LineOfBusiness!$A$1:$D$1093,2,FALSE)</f>
        <v>0</v>
      </c>
      <c r="C595" s="24" t="str">
        <f>VLOOKUP($H595,xRef2LineOfBusiness!$A$1:$D$1093,3,FALSE)</f>
        <v>CITIZENS RESTRUCTURING MANAGEMENT</v>
      </c>
      <c r="D595" s="24" t="str">
        <f>VLOOKUP($H595,xRef2LineOfBusiness!$A$1:$D$1093,4,FALSE)</f>
        <v>ROTHWELL, CHRISTOPHER B</v>
      </c>
      <c r="E595" s="25" t="s">
        <v>53317</v>
      </c>
      <c r="F595" s="25" t="s">
        <v>322</v>
      </c>
      <c r="G595" s="25" t="s">
        <v>414</v>
      </c>
      <c r="H595" s="27">
        <v>175446</v>
      </c>
      <c r="I595" s="25" t="s">
        <v>53318</v>
      </c>
      <c r="J595" s="25" t="s">
        <v>53318</v>
      </c>
      <c r="K595" s="25" t="s">
        <v>325</v>
      </c>
      <c r="L595" s="25" t="s">
        <v>325</v>
      </c>
      <c r="M595" s="25" t="s">
        <v>53318</v>
      </c>
      <c r="N595" s="25" t="s">
        <v>326</v>
      </c>
      <c r="O595" s="25" t="s">
        <v>2019</v>
      </c>
      <c r="P595" s="25" t="s">
        <v>53319</v>
      </c>
      <c r="Q595" s="25" t="s">
        <v>43505</v>
      </c>
      <c r="R595" s="25" t="s">
        <v>330</v>
      </c>
      <c r="S595" s="25" t="s">
        <v>4310</v>
      </c>
      <c r="T595" s="25" t="s">
        <v>4587</v>
      </c>
      <c r="U595" s="25" t="s">
        <v>53320</v>
      </c>
      <c r="V595" s="25" t="s">
        <v>334</v>
      </c>
      <c r="W595" s="25" t="s">
        <v>2461</v>
      </c>
      <c r="X595" s="25" t="s">
        <v>326</v>
      </c>
      <c r="Y595" s="25" t="s">
        <v>53321</v>
      </c>
      <c r="Z595" s="25" t="s">
        <v>326</v>
      </c>
      <c r="AA595" s="25" t="s">
        <v>53321</v>
      </c>
      <c r="AB595" s="25" t="s">
        <v>326</v>
      </c>
      <c r="AC595" s="25" t="s">
        <v>709</v>
      </c>
      <c r="AD595" s="25" t="s">
        <v>326</v>
      </c>
      <c r="AE595" s="25" t="s">
        <v>53322</v>
      </c>
      <c r="AF595" s="25" t="s">
        <v>326</v>
      </c>
      <c r="AG595" s="25" t="s">
        <v>53323</v>
      </c>
      <c r="AH595" s="25" t="s">
        <v>9502</v>
      </c>
      <c r="AI595" s="25" t="s">
        <v>326</v>
      </c>
      <c r="AJ595" s="25" t="s">
        <v>326</v>
      </c>
      <c r="AK595" s="25" t="s">
        <v>326</v>
      </c>
      <c r="AL595" s="25" t="s">
        <v>326</v>
      </c>
      <c r="AM595" s="25" t="s">
        <v>326</v>
      </c>
      <c r="AN595" s="25" t="s">
        <v>33948</v>
      </c>
      <c r="AO595" s="25" t="s">
        <v>12981</v>
      </c>
      <c r="AP595" s="25" t="s">
        <v>326</v>
      </c>
      <c r="AQ595" s="25" t="s">
        <v>326</v>
      </c>
      <c r="AR595" s="25" t="s">
        <v>53324</v>
      </c>
      <c r="AS595" s="25" t="s">
        <v>53324</v>
      </c>
      <c r="AT595" s="25" t="s">
        <v>53325</v>
      </c>
      <c r="AU595" s="25" t="s">
        <v>53326</v>
      </c>
      <c r="AV595" s="25" t="s">
        <v>326</v>
      </c>
      <c r="AW595" s="25" t="s">
        <v>326</v>
      </c>
      <c r="AX595" s="25" t="s">
        <v>326</v>
      </c>
      <c r="AY595" s="25" t="s">
        <v>8287</v>
      </c>
      <c r="AZ595" s="25" t="s">
        <v>326</v>
      </c>
      <c r="BA595" s="25" t="s">
        <v>326</v>
      </c>
      <c r="BB595" s="25" t="s">
        <v>326</v>
      </c>
      <c r="BC595" s="25" t="s">
        <v>326</v>
      </c>
      <c r="BD595" s="25" t="s">
        <v>326</v>
      </c>
      <c r="BE595" s="25" t="s">
        <v>53327</v>
      </c>
      <c r="BF595" s="25" t="s">
        <v>53328</v>
      </c>
      <c r="BG595" s="25" t="s">
        <v>326</v>
      </c>
      <c r="BH595" s="25" t="s">
        <v>53329</v>
      </c>
      <c r="BI595" s="25" t="s">
        <v>358</v>
      </c>
      <c r="BJ595" s="25" t="s">
        <v>326</v>
      </c>
      <c r="BK595" s="25" t="s">
        <v>53330</v>
      </c>
      <c r="BL595" s="25" t="s">
        <v>326</v>
      </c>
      <c r="BM595" s="25" t="s">
        <v>7764</v>
      </c>
      <c r="BN595" s="25" t="s">
        <v>326</v>
      </c>
      <c r="BO595" s="25" t="s">
        <v>326</v>
      </c>
      <c r="BP595" s="25" t="s">
        <v>7764</v>
      </c>
      <c r="BQ595" s="25" t="s">
        <v>326</v>
      </c>
      <c r="BR595" s="25" t="s">
        <v>326</v>
      </c>
      <c r="BS595" s="25" t="s">
        <v>326</v>
      </c>
      <c r="BT595" s="25" t="s">
        <v>326</v>
      </c>
      <c r="BU595" s="25" t="s">
        <v>326</v>
      </c>
      <c r="BV595" s="25" t="s">
        <v>53331</v>
      </c>
      <c r="BW595" s="25" t="s">
        <v>14030</v>
      </c>
      <c r="BX595" s="25" t="s">
        <v>888</v>
      </c>
      <c r="BY595" s="25" t="s">
        <v>14594</v>
      </c>
      <c r="BZ595" s="25" t="s">
        <v>326</v>
      </c>
      <c r="CA595" s="25" t="s">
        <v>8466</v>
      </c>
      <c r="CB595" s="25" t="s">
        <v>326</v>
      </c>
      <c r="CC595" s="25" t="s">
        <v>326</v>
      </c>
      <c r="CD595" s="25" t="s">
        <v>326</v>
      </c>
      <c r="CE595" s="25" t="s">
        <v>326</v>
      </c>
      <c r="CF595" s="25" t="s">
        <v>17635</v>
      </c>
      <c r="CG595" s="25" t="s">
        <v>53332</v>
      </c>
      <c r="CH595" s="25" t="s">
        <v>28831</v>
      </c>
      <c r="CI595" s="25" t="s">
        <v>326</v>
      </c>
      <c r="CJ595" s="25" t="s">
        <v>1124</v>
      </c>
      <c r="CK595" s="25" t="s">
        <v>345</v>
      </c>
      <c r="CL595" s="25" t="s">
        <v>355</v>
      </c>
      <c r="CM595" s="25" t="s">
        <v>326</v>
      </c>
      <c r="CN595" s="25" t="s">
        <v>326</v>
      </c>
      <c r="CO595" s="25" t="s">
        <v>53333</v>
      </c>
      <c r="CP595" s="25" t="s">
        <v>326</v>
      </c>
      <c r="CQ595" s="25" t="s">
        <v>53334</v>
      </c>
      <c r="CR595" s="25" t="s">
        <v>53328</v>
      </c>
      <c r="CS595" s="25" t="s">
        <v>53335</v>
      </c>
      <c r="CT595" s="25" t="s">
        <v>326</v>
      </c>
      <c r="CU595" s="25" t="s">
        <v>53335</v>
      </c>
      <c r="CV595" s="25" t="s">
        <v>53336</v>
      </c>
      <c r="CW595" s="25" t="s">
        <v>326</v>
      </c>
      <c r="CX595" s="25" t="s">
        <v>53336</v>
      </c>
      <c r="CY595" s="25" t="s">
        <v>53337</v>
      </c>
      <c r="CZ595" s="25" t="s">
        <v>53338</v>
      </c>
      <c r="DA595" s="25" t="s">
        <v>326</v>
      </c>
      <c r="DB595" s="25" t="s">
        <v>326</v>
      </c>
      <c r="DC595" s="25" t="s">
        <v>326</v>
      </c>
      <c r="DD595" s="25" t="s">
        <v>25736</v>
      </c>
      <c r="DE595" s="25" t="s">
        <v>326</v>
      </c>
      <c r="DF595" s="25" t="s">
        <v>326</v>
      </c>
      <c r="DG595" s="25" t="s">
        <v>53339</v>
      </c>
      <c r="DH595" s="25" t="s">
        <v>326</v>
      </c>
      <c r="DI595" s="25" t="s">
        <v>4733</v>
      </c>
      <c r="DJ595" s="25" t="s">
        <v>326</v>
      </c>
      <c r="DK595" s="25" t="s">
        <v>27259</v>
      </c>
      <c r="DL595" s="25" t="s">
        <v>326</v>
      </c>
      <c r="DM595" s="25" t="s">
        <v>326</v>
      </c>
      <c r="DN595" s="25" t="s">
        <v>19983</v>
      </c>
      <c r="DO595" s="25" t="s">
        <v>326</v>
      </c>
      <c r="DP595" s="25" t="s">
        <v>326</v>
      </c>
      <c r="DQ595" s="25" t="s">
        <v>2564</v>
      </c>
      <c r="DR595" s="25" t="s">
        <v>35089</v>
      </c>
      <c r="DS595" s="25" t="s">
        <v>53340</v>
      </c>
      <c r="DT595" s="25" t="s">
        <v>53341</v>
      </c>
      <c r="DU595" s="25" t="s">
        <v>326</v>
      </c>
      <c r="DV595" s="25" t="s">
        <v>53341</v>
      </c>
      <c r="DW595" s="25" t="s">
        <v>326</v>
      </c>
      <c r="DX595" s="25" t="s">
        <v>53342</v>
      </c>
      <c r="DY595" s="25" t="s">
        <v>326</v>
      </c>
      <c r="DZ595" s="25" t="s">
        <v>326</v>
      </c>
      <c r="EA595" s="25" t="s">
        <v>326</v>
      </c>
      <c r="EB595" s="25" t="s">
        <v>53342</v>
      </c>
      <c r="EC595" s="25" t="s">
        <v>326</v>
      </c>
      <c r="ED595" s="25" t="s">
        <v>53342</v>
      </c>
      <c r="EE595" s="25" t="s">
        <v>326</v>
      </c>
      <c r="EF595" s="25" t="s">
        <v>326</v>
      </c>
      <c r="EG595" s="25" t="s">
        <v>326</v>
      </c>
      <c r="EH595" s="25" t="s">
        <v>326</v>
      </c>
      <c r="EI595" s="25" t="s">
        <v>325</v>
      </c>
      <c r="FE595" s="25" t="s">
        <v>53343</v>
      </c>
      <c r="FF595" s="25" t="s">
        <v>53344</v>
      </c>
      <c r="FG595" s="25" t="s">
        <v>53345</v>
      </c>
      <c r="FH595" s="25" t="s">
        <v>53334</v>
      </c>
      <c r="FI595" s="25" t="s">
        <v>53334</v>
      </c>
      <c r="FJ595" s="25" t="s">
        <v>53346</v>
      </c>
      <c r="FK595" s="25" t="s">
        <v>53346</v>
      </c>
      <c r="FL595" s="25" t="s">
        <v>53346</v>
      </c>
      <c r="FM595" s="25" t="s">
        <v>53347</v>
      </c>
      <c r="FN595" s="25" t="s">
        <v>53348</v>
      </c>
      <c r="FO595" s="25" t="s">
        <v>53349</v>
      </c>
      <c r="FP595" s="25" t="s">
        <v>53350</v>
      </c>
      <c r="FQ595" s="25" t="s">
        <v>53351</v>
      </c>
      <c r="FR595" s="25" t="s">
        <v>53352</v>
      </c>
      <c r="FS595" s="25" t="s">
        <v>53353</v>
      </c>
      <c r="FT595" s="25" t="s">
        <v>53354</v>
      </c>
      <c r="FU595" s="25" t="s">
        <v>53355</v>
      </c>
      <c r="FV595" s="25" t="s">
        <v>53356</v>
      </c>
      <c r="FW595" s="25" t="s">
        <v>53357</v>
      </c>
      <c r="FX595" s="25" t="s">
        <v>53358</v>
      </c>
      <c r="FY595" s="25" t="s">
        <v>326</v>
      </c>
      <c r="FZ595" s="25" t="s">
        <v>356</v>
      </c>
      <c r="GA595" s="25" t="s">
        <v>53359</v>
      </c>
      <c r="GB595" s="25" t="s">
        <v>53359</v>
      </c>
      <c r="GC595" s="25" t="s">
        <v>53360</v>
      </c>
      <c r="GD595" s="25" t="s">
        <v>326</v>
      </c>
      <c r="GE595" s="25" t="s">
        <v>53361</v>
      </c>
      <c r="GF595" s="25" t="s">
        <v>53362</v>
      </c>
      <c r="GG595" s="25" t="s">
        <v>53363</v>
      </c>
      <c r="GH595" s="25" t="s">
        <v>53364</v>
      </c>
      <c r="GI595" s="25" t="s">
        <v>53365</v>
      </c>
      <c r="GJ595" s="25" t="s">
        <v>53366</v>
      </c>
      <c r="GK595" s="25" t="s">
        <v>53367</v>
      </c>
      <c r="GL595" s="25" t="s">
        <v>53368</v>
      </c>
      <c r="GM595" s="25" t="s">
        <v>53369</v>
      </c>
      <c r="GN595" s="25" t="s">
        <v>53370</v>
      </c>
      <c r="GO595" s="25" t="s">
        <v>53371</v>
      </c>
      <c r="GP595" s="25" t="s">
        <v>53372</v>
      </c>
      <c r="GQ595" s="25" t="s">
        <v>356</v>
      </c>
      <c r="GR595" s="25" t="s">
        <v>356</v>
      </c>
      <c r="GS595" s="25" t="s">
        <v>53373</v>
      </c>
      <c r="GT595" s="25" t="s">
        <v>53374</v>
      </c>
      <c r="GU595" s="25" t="s">
        <v>53375</v>
      </c>
      <c r="GV595" s="25" t="s">
        <v>53376</v>
      </c>
      <c r="GW595" s="25" t="s">
        <v>53377</v>
      </c>
      <c r="GX595" s="25" t="s">
        <v>15661</v>
      </c>
      <c r="GY595" s="25" t="s">
        <v>9670</v>
      </c>
      <c r="GZ595" s="25" t="s">
        <v>7136</v>
      </c>
      <c r="HA595" s="25" t="s">
        <v>42783</v>
      </c>
      <c r="HB595" s="25" t="s">
        <v>19909</v>
      </c>
      <c r="HC595" s="25" t="s">
        <v>53378</v>
      </c>
      <c r="HD595" s="25" t="s">
        <v>53379</v>
      </c>
      <c r="HE595" s="25" t="s">
        <v>33646</v>
      </c>
      <c r="HF595" s="25" t="s">
        <v>53380</v>
      </c>
      <c r="HG595" s="25" t="s">
        <v>53381</v>
      </c>
      <c r="HH595" s="25" t="s">
        <v>53382</v>
      </c>
      <c r="HI595" s="25" t="s">
        <v>326</v>
      </c>
      <c r="HJ595" s="25" t="s">
        <v>53383</v>
      </c>
      <c r="HM595" s="25" t="s">
        <v>53384</v>
      </c>
      <c r="HN595" s="25" t="s">
        <v>9502</v>
      </c>
      <c r="HO595" s="25" t="s">
        <v>10511</v>
      </c>
      <c r="HP595" s="25" t="s">
        <v>7764</v>
      </c>
      <c r="HQ595" s="25" t="s">
        <v>8466</v>
      </c>
      <c r="HR595" s="25" t="s">
        <v>1799</v>
      </c>
      <c r="HT595" s="25" t="s">
        <v>53385</v>
      </c>
      <c r="HU595" s="25" t="s">
        <v>53386</v>
      </c>
      <c r="HV595" s="25" t="s">
        <v>326</v>
      </c>
      <c r="HW595" s="25" t="s">
        <v>326</v>
      </c>
      <c r="HX595" s="25" t="s">
        <v>53387</v>
      </c>
      <c r="HY595" s="25" t="s">
        <v>53354</v>
      </c>
      <c r="HZ595" s="25" t="s">
        <v>326</v>
      </c>
      <c r="IA595" s="25" t="s">
        <v>53388</v>
      </c>
      <c r="IC595" s="25" t="s">
        <v>53389</v>
      </c>
      <c r="ID595" s="25" t="s">
        <v>53390</v>
      </c>
      <c r="IE595" s="25" t="s">
        <v>1124</v>
      </c>
      <c r="IF595" s="25" t="s">
        <v>53391</v>
      </c>
      <c r="IG595" s="25" t="s">
        <v>17744</v>
      </c>
      <c r="IH595" s="25" t="s">
        <v>53392</v>
      </c>
      <c r="II595" s="25" t="s">
        <v>53392</v>
      </c>
      <c r="IJ595" s="25" t="s">
        <v>17744</v>
      </c>
      <c r="IK595" s="25" t="s">
        <v>53393</v>
      </c>
      <c r="IL595" s="25" t="s">
        <v>53394</v>
      </c>
      <c r="IM595" s="25" t="s">
        <v>53334</v>
      </c>
      <c r="IN595" s="25" t="s">
        <v>326</v>
      </c>
      <c r="IO595" s="25" t="s">
        <v>326</v>
      </c>
      <c r="IP595" s="25" t="s">
        <v>326</v>
      </c>
      <c r="IQ595" s="25" t="s">
        <v>326</v>
      </c>
      <c r="IR595" s="25" t="s">
        <v>326</v>
      </c>
      <c r="IS595" s="25" t="s">
        <v>53395</v>
      </c>
      <c r="IT595" s="25" t="s">
        <v>53395</v>
      </c>
      <c r="IU595" s="25" t="s">
        <v>53396</v>
      </c>
      <c r="IV595" s="25" t="s">
        <v>53397</v>
      </c>
      <c r="IW595" s="25" t="s">
        <v>53323</v>
      </c>
      <c r="IX595" s="25" t="s">
        <v>53324</v>
      </c>
      <c r="IY595" s="25" t="s">
        <v>326</v>
      </c>
      <c r="IZ595" s="25" t="s">
        <v>326</v>
      </c>
      <c r="JA595" s="25" t="s">
        <v>326</v>
      </c>
      <c r="JB595" s="25" t="s">
        <v>326</v>
      </c>
      <c r="JC595" s="25" t="s">
        <v>326</v>
      </c>
      <c r="JD595" s="25" t="s">
        <v>395</v>
      </c>
      <c r="JE595" s="25" t="s">
        <v>396</v>
      </c>
      <c r="JF595" s="25" t="s">
        <v>395</v>
      </c>
      <c r="JG595" s="25" t="s">
        <v>396</v>
      </c>
      <c r="JH595" s="25" t="s">
        <v>25736</v>
      </c>
      <c r="JI595" s="25" t="s">
        <v>326</v>
      </c>
      <c r="JJ595" s="25" t="s">
        <v>326</v>
      </c>
      <c r="JK595" s="25" t="s">
        <v>326</v>
      </c>
      <c r="JL595" s="25" t="s">
        <v>326</v>
      </c>
      <c r="JM595" s="25" t="s">
        <v>326</v>
      </c>
      <c r="JN595" s="25" t="s">
        <v>53398</v>
      </c>
      <c r="JO595" s="25" t="s">
        <v>53399</v>
      </c>
      <c r="JP595" s="25" t="s">
        <v>53400</v>
      </c>
      <c r="JQ595" s="25" t="s">
        <v>53399</v>
      </c>
      <c r="JR595" s="25" t="s">
        <v>6827</v>
      </c>
      <c r="JS595" s="25" t="s">
        <v>53401</v>
      </c>
      <c r="JT595" s="25" t="s">
        <v>53402</v>
      </c>
      <c r="JU595" s="25" t="s">
        <v>53401</v>
      </c>
      <c r="JV595" s="25" t="s">
        <v>53403</v>
      </c>
      <c r="JW595" s="25" t="s">
        <v>326</v>
      </c>
      <c r="JX595" s="25" t="s">
        <v>53404</v>
      </c>
      <c r="JY595" s="25" t="s">
        <v>53405</v>
      </c>
      <c r="JZ595" s="25" t="s">
        <v>53406</v>
      </c>
      <c r="KA595" s="25" t="s">
        <v>53407</v>
      </c>
      <c r="KB595" s="25" t="s">
        <v>53408</v>
      </c>
      <c r="KC595" s="25" t="s">
        <v>53392</v>
      </c>
      <c r="KD595" s="25" t="s">
        <v>53409</v>
      </c>
      <c r="KE595" s="25" t="s">
        <v>53410</v>
      </c>
      <c r="KF595" s="25" t="s">
        <v>53348</v>
      </c>
      <c r="KG595" s="25" t="s">
        <v>53411</v>
      </c>
      <c r="KH595" s="25" t="s">
        <v>53346</v>
      </c>
      <c r="KI595" s="25" t="s">
        <v>53412</v>
      </c>
      <c r="KJ595" s="25" t="s">
        <v>53409</v>
      </c>
      <c r="KK595" s="25" t="s">
        <v>53413</v>
      </c>
      <c r="KL595" s="25" t="s">
        <v>53414</v>
      </c>
      <c r="KM595" s="25" t="s">
        <v>53415</v>
      </c>
      <c r="KN595" s="25" t="s">
        <v>53407</v>
      </c>
      <c r="KO595" s="25" t="s">
        <v>53363</v>
      </c>
      <c r="KP595" s="25" t="s">
        <v>53387</v>
      </c>
      <c r="KQ595" s="25" t="s">
        <v>53416</v>
      </c>
      <c r="KR595" s="25" t="s">
        <v>53417</v>
      </c>
      <c r="KS595" s="25" t="s">
        <v>53347</v>
      </c>
      <c r="KT595" s="25" t="s">
        <v>53418</v>
      </c>
      <c r="KU595" s="25" t="s">
        <v>53419</v>
      </c>
      <c r="KV595" s="25" t="s">
        <v>53420</v>
      </c>
      <c r="KW595" s="25" t="s">
        <v>53421</v>
      </c>
      <c r="KX595" s="25" t="s">
        <v>53422</v>
      </c>
      <c r="KY595" s="25" t="s">
        <v>53423</v>
      </c>
    </row>
    <row r="596" spans="1:324" hidden="1" x14ac:dyDescent="0.2">
      <c r="A596" s="24">
        <f>VLOOKUP($H596,xRef2LineOfBusiness!$A$1:$D$1093,1,FALSE)</f>
        <v>175487</v>
      </c>
      <c r="B596" s="24" t="e">
        <f>VLOOKUP($H596,xRef2LineOfBusiness!$A$1:$D$1093,2,FALSE)</f>
        <v>#N/A</v>
      </c>
      <c r="C596" s="24" t="e">
        <f>VLOOKUP($H596,xRef2LineOfBusiness!$A$1:$D$1093,3,FALSE)</f>
        <v>#N/A</v>
      </c>
      <c r="D596" s="24" t="e">
        <f>VLOOKUP($H596,xRef2LineOfBusiness!$A$1:$D$1093,4,FALSE)</f>
        <v>#N/A</v>
      </c>
      <c r="E596" s="25" t="s">
        <v>1122</v>
      </c>
      <c r="F596" s="25" t="s">
        <v>322</v>
      </c>
      <c r="G596" s="25" t="s">
        <v>414</v>
      </c>
      <c r="H596" s="27">
        <v>175487</v>
      </c>
      <c r="I596" s="25" t="s">
        <v>53424</v>
      </c>
      <c r="J596" s="25" t="s">
        <v>53424</v>
      </c>
      <c r="K596" s="25" t="s">
        <v>325</v>
      </c>
      <c r="L596" s="25" t="s">
        <v>325</v>
      </c>
      <c r="M596" s="25" t="s">
        <v>53424</v>
      </c>
      <c r="N596" s="25" t="s">
        <v>326</v>
      </c>
      <c r="O596" s="25" t="s">
        <v>1124</v>
      </c>
      <c r="P596" s="25" t="s">
        <v>53425</v>
      </c>
      <c r="Q596" s="25" t="s">
        <v>53426</v>
      </c>
      <c r="R596" s="25" t="s">
        <v>330</v>
      </c>
      <c r="S596" s="25" t="s">
        <v>419</v>
      </c>
      <c r="T596" s="25" t="s">
        <v>53427</v>
      </c>
      <c r="U596" s="25" t="s">
        <v>53428</v>
      </c>
      <c r="V596" s="25" t="s">
        <v>334</v>
      </c>
      <c r="W596" s="25" t="s">
        <v>15835</v>
      </c>
      <c r="X596" s="25" t="s">
        <v>326</v>
      </c>
      <c r="Y596" s="25" t="s">
        <v>29671</v>
      </c>
      <c r="Z596" s="25" t="s">
        <v>390</v>
      </c>
      <c r="AA596" s="25" t="s">
        <v>6062</v>
      </c>
      <c r="AB596" s="25" t="s">
        <v>326</v>
      </c>
      <c r="AC596" s="25" t="s">
        <v>326</v>
      </c>
      <c r="AD596" s="25" t="s">
        <v>326</v>
      </c>
      <c r="AE596" s="25" t="s">
        <v>6139</v>
      </c>
      <c r="AF596" s="25" t="s">
        <v>326</v>
      </c>
      <c r="AG596" s="25" t="s">
        <v>6139</v>
      </c>
      <c r="AH596" s="25" t="s">
        <v>3088</v>
      </c>
      <c r="AI596" s="25" t="s">
        <v>326</v>
      </c>
      <c r="AJ596" s="25" t="s">
        <v>330</v>
      </c>
      <c r="AK596" s="25" t="s">
        <v>326</v>
      </c>
      <c r="AL596" s="25" t="s">
        <v>326</v>
      </c>
      <c r="AM596" s="25" t="s">
        <v>326</v>
      </c>
      <c r="AN596" s="25" t="s">
        <v>895</v>
      </c>
      <c r="AO596" s="25" t="s">
        <v>326</v>
      </c>
      <c r="AP596" s="25" t="s">
        <v>326</v>
      </c>
      <c r="AQ596" s="25" t="s">
        <v>326</v>
      </c>
      <c r="AR596" s="25" t="s">
        <v>53429</v>
      </c>
      <c r="AS596" s="25" t="s">
        <v>53429</v>
      </c>
      <c r="AT596" s="25" t="s">
        <v>53430</v>
      </c>
      <c r="AU596" s="25" t="s">
        <v>35033</v>
      </c>
      <c r="AV596" s="25" t="s">
        <v>326</v>
      </c>
      <c r="AW596" s="25" t="s">
        <v>326</v>
      </c>
      <c r="AX596" s="25" t="s">
        <v>326</v>
      </c>
      <c r="AY596" s="25" t="s">
        <v>326</v>
      </c>
      <c r="AZ596" s="25" t="s">
        <v>326</v>
      </c>
      <c r="BA596" s="25" t="s">
        <v>326</v>
      </c>
      <c r="BB596" s="25" t="s">
        <v>326</v>
      </c>
      <c r="BC596" s="25" t="s">
        <v>326</v>
      </c>
      <c r="BD596" s="25" t="s">
        <v>326</v>
      </c>
      <c r="BE596" s="25" t="s">
        <v>35033</v>
      </c>
      <c r="BF596" s="25" t="s">
        <v>53043</v>
      </c>
      <c r="BG596" s="25" t="s">
        <v>326</v>
      </c>
      <c r="BH596" s="25" t="s">
        <v>326</v>
      </c>
      <c r="BI596" s="25" t="s">
        <v>326</v>
      </c>
      <c r="BJ596" s="25" t="s">
        <v>326</v>
      </c>
      <c r="BK596" s="25" t="s">
        <v>2449</v>
      </c>
      <c r="BL596" s="25" t="s">
        <v>326</v>
      </c>
      <c r="BM596" s="25" t="s">
        <v>348</v>
      </c>
      <c r="BN596" s="25" t="s">
        <v>326</v>
      </c>
      <c r="BO596" s="25" t="s">
        <v>326</v>
      </c>
      <c r="BP596" s="25" t="s">
        <v>348</v>
      </c>
      <c r="BQ596" s="25" t="s">
        <v>326</v>
      </c>
      <c r="BR596" s="25" t="s">
        <v>6379</v>
      </c>
      <c r="BS596" s="25" t="s">
        <v>326</v>
      </c>
      <c r="BT596" s="25" t="s">
        <v>326</v>
      </c>
      <c r="BU596" s="25" t="s">
        <v>326</v>
      </c>
      <c r="BV596" s="25" t="s">
        <v>4313</v>
      </c>
      <c r="BW596" s="25" t="s">
        <v>326</v>
      </c>
      <c r="BX596" s="25" t="s">
        <v>326</v>
      </c>
      <c r="BY596" s="25" t="s">
        <v>326</v>
      </c>
      <c r="BZ596" s="25" t="s">
        <v>326</v>
      </c>
      <c r="CA596" s="25" t="s">
        <v>1020</v>
      </c>
      <c r="CB596" s="25" t="s">
        <v>326</v>
      </c>
      <c r="CC596" s="25" t="s">
        <v>326</v>
      </c>
      <c r="CD596" s="25" t="s">
        <v>326</v>
      </c>
      <c r="CE596" s="25" t="s">
        <v>326</v>
      </c>
      <c r="CF596" s="25" t="s">
        <v>1020</v>
      </c>
      <c r="CG596" s="25" t="s">
        <v>4525</v>
      </c>
      <c r="CH596" s="25" t="s">
        <v>326</v>
      </c>
      <c r="CI596" s="25" t="s">
        <v>326</v>
      </c>
      <c r="CJ596" s="25" t="s">
        <v>326</v>
      </c>
      <c r="CK596" s="25" t="s">
        <v>1251</v>
      </c>
      <c r="CL596" s="25" t="s">
        <v>1015</v>
      </c>
      <c r="CM596" s="25" t="s">
        <v>326</v>
      </c>
      <c r="CN596" s="25" t="s">
        <v>326</v>
      </c>
      <c r="CO596" s="25" t="s">
        <v>53431</v>
      </c>
      <c r="CP596" s="25" t="s">
        <v>326</v>
      </c>
      <c r="CQ596" s="25" t="s">
        <v>1933</v>
      </c>
      <c r="CR596" s="25" t="s">
        <v>53043</v>
      </c>
      <c r="CS596" s="25" t="s">
        <v>53432</v>
      </c>
      <c r="CT596" s="25" t="s">
        <v>326</v>
      </c>
      <c r="CU596" s="25" t="s">
        <v>53432</v>
      </c>
      <c r="CV596" s="25" t="s">
        <v>22079</v>
      </c>
      <c r="CW596" s="25" t="s">
        <v>14200</v>
      </c>
      <c r="CX596" s="25" t="s">
        <v>53433</v>
      </c>
      <c r="CY596" s="25" t="s">
        <v>7167</v>
      </c>
      <c r="CZ596" s="25" t="s">
        <v>3455</v>
      </c>
      <c r="DA596" s="25" t="s">
        <v>4138</v>
      </c>
      <c r="DB596" s="25" t="s">
        <v>326</v>
      </c>
      <c r="DC596" s="25" t="s">
        <v>326</v>
      </c>
      <c r="DD596" s="25" t="s">
        <v>365</v>
      </c>
      <c r="DE596" s="25" t="s">
        <v>326</v>
      </c>
      <c r="DF596" s="25" t="s">
        <v>326</v>
      </c>
      <c r="DG596" s="25" t="s">
        <v>3399</v>
      </c>
      <c r="DH596" s="25" t="s">
        <v>326</v>
      </c>
      <c r="DI596" s="25" t="s">
        <v>24801</v>
      </c>
      <c r="DJ596" s="25" t="s">
        <v>340</v>
      </c>
      <c r="DK596" s="25" t="s">
        <v>462</v>
      </c>
      <c r="DL596" s="25" t="s">
        <v>326</v>
      </c>
      <c r="DM596" s="25" t="s">
        <v>326</v>
      </c>
      <c r="DN596" s="25" t="s">
        <v>326</v>
      </c>
      <c r="DO596" s="25" t="s">
        <v>326</v>
      </c>
      <c r="DP596" s="25" t="s">
        <v>327</v>
      </c>
      <c r="DQ596" s="25" t="s">
        <v>326</v>
      </c>
      <c r="DR596" s="25" t="s">
        <v>4067</v>
      </c>
      <c r="DS596" s="25" t="s">
        <v>578</v>
      </c>
      <c r="DT596" s="25" t="s">
        <v>1741</v>
      </c>
      <c r="DU596" s="25" t="s">
        <v>326</v>
      </c>
      <c r="DV596" s="25" t="s">
        <v>1741</v>
      </c>
      <c r="DW596" s="25" t="s">
        <v>326</v>
      </c>
      <c r="DX596" s="25" t="s">
        <v>3538</v>
      </c>
      <c r="DY596" s="25" t="s">
        <v>326</v>
      </c>
      <c r="DZ596" s="25" t="s">
        <v>326</v>
      </c>
      <c r="EA596" s="25" t="s">
        <v>326</v>
      </c>
      <c r="EB596" s="25" t="s">
        <v>3538</v>
      </c>
      <c r="EC596" s="25" t="s">
        <v>326</v>
      </c>
      <c r="ED596" s="25" t="s">
        <v>3538</v>
      </c>
      <c r="EE596" s="25" t="s">
        <v>326</v>
      </c>
      <c r="EF596" s="25" t="s">
        <v>326</v>
      </c>
      <c r="EG596" s="25" t="s">
        <v>326</v>
      </c>
      <c r="EH596" s="25" t="s">
        <v>2006</v>
      </c>
      <c r="EI596" s="25" t="s">
        <v>325</v>
      </c>
      <c r="FE596" s="25" t="s">
        <v>53434</v>
      </c>
      <c r="FF596" s="25" t="s">
        <v>53435</v>
      </c>
      <c r="FG596" s="25" t="s">
        <v>53436</v>
      </c>
      <c r="FH596" s="25" t="s">
        <v>1933</v>
      </c>
      <c r="FI596" s="25" t="s">
        <v>1933</v>
      </c>
      <c r="FJ596" s="25" t="s">
        <v>53437</v>
      </c>
      <c r="FK596" s="25" t="s">
        <v>53437</v>
      </c>
      <c r="FL596" s="25" t="s">
        <v>53437</v>
      </c>
      <c r="FM596" s="25" t="s">
        <v>53438</v>
      </c>
      <c r="FN596" s="25" t="s">
        <v>53439</v>
      </c>
      <c r="FO596" s="25" t="s">
        <v>355</v>
      </c>
      <c r="FP596" s="25" t="s">
        <v>53440</v>
      </c>
      <c r="FQ596" s="25" t="s">
        <v>53440</v>
      </c>
      <c r="FR596" s="25" t="s">
        <v>440</v>
      </c>
      <c r="FS596" s="25" t="s">
        <v>2439</v>
      </c>
      <c r="FT596" s="25" t="s">
        <v>53441</v>
      </c>
      <c r="FU596" s="25" t="s">
        <v>53442</v>
      </c>
      <c r="FV596" s="25" t="s">
        <v>53443</v>
      </c>
      <c r="FW596" s="25" t="s">
        <v>53444</v>
      </c>
      <c r="FX596" s="25" t="s">
        <v>53445</v>
      </c>
      <c r="FY596" s="25" t="s">
        <v>326</v>
      </c>
      <c r="FZ596" s="25" t="s">
        <v>53446</v>
      </c>
      <c r="GA596" s="25" t="s">
        <v>53447</v>
      </c>
      <c r="GB596" s="25" t="s">
        <v>53448</v>
      </c>
      <c r="GC596" s="25" t="s">
        <v>326</v>
      </c>
      <c r="GD596" s="25" t="s">
        <v>326</v>
      </c>
      <c r="GE596" s="25" t="s">
        <v>53449</v>
      </c>
      <c r="GF596" s="25" t="s">
        <v>53449</v>
      </c>
      <c r="GG596" s="25" t="s">
        <v>53450</v>
      </c>
      <c r="GH596" s="25" t="s">
        <v>53451</v>
      </c>
      <c r="GI596" s="25" t="s">
        <v>53452</v>
      </c>
      <c r="GJ596" s="25" t="s">
        <v>53453</v>
      </c>
      <c r="GK596" s="25" t="s">
        <v>53454</v>
      </c>
      <c r="GL596" s="25" t="s">
        <v>53455</v>
      </c>
      <c r="GM596" s="25" t="s">
        <v>53456</v>
      </c>
      <c r="GN596" s="25" t="s">
        <v>53457</v>
      </c>
      <c r="GO596" s="25" t="s">
        <v>53458</v>
      </c>
      <c r="GP596" s="25" t="s">
        <v>53459</v>
      </c>
      <c r="GQ596" s="25" t="s">
        <v>53460</v>
      </c>
      <c r="GR596" s="25" t="s">
        <v>53461</v>
      </c>
      <c r="GS596" s="25" t="s">
        <v>53462</v>
      </c>
      <c r="GT596" s="25" t="s">
        <v>5292</v>
      </c>
      <c r="GU596" s="25" t="s">
        <v>53463</v>
      </c>
      <c r="GV596" s="25" t="s">
        <v>42660</v>
      </c>
      <c r="GW596" s="25" t="s">
        <v>53464</v>
      </c>
      <c r="GX596" s="25" t="s">
        <v>8661</v>
      </c>
      <c r="GY596" s="25" t="s">
        <v>2025</v>
      </c>
      <c r="GZ596" s="25" t="s">
        <v>7558</v>
      </c>
      <c r="HA596" s="25" t="s">
        <v>6734</v>
      </c>
      <c r="HB596" s="25" t="s">
        <v>2451</v>
      </c>
      <c r="HC596" s="25" t="s">
        <v>326</v>
      </c>
      <c r="HD596" s="25" t="s">
        <v>2451</v>
      </c>
      <c r="HE596" s="25" t="s">
        <v>18561</v>
      </c>
      <c r="HF596" s="25" t="s">
        <v>53465</v>
      </c>
      <c r="HG596" s="25" t="s">
        <v>53466</v>
      </c>
      <c r="HH596" s="25" t="s">
        <v>53467</v>
      </c>
      <c r="HI596" s="25" t="s">
        <v>326</v>
      </c>
      <c r="HJ596" s="25" t="s">
        <v>53468</v>
      </c>
      <c r="HM596" s="25" t="s">
        <v>53469</v>
      </c>
      <c r="HN596" s="25" t="s">
        <v>1742</v>
      </c>
      <c r="HO596" s="25" t="s">
        <v>326</v>
      </c>
      <c r="HP596" s="25" t="s">
        <v>4470</v>
      </c>
      <c r="HQ596" s="25" t="s">
        <v>1020</v>
      </c>
      <c r="HR596" s="25" t="s">
        <v>565</v>
      </c>
      <c r="HT596" s="25" t="s">
        <v>53470</v>
      </c>
      <c r="HU596" s="25" t="s">
        <v>355</v>
      </c>
      <c r="HV596" s="25" t="s">
        <v>326</v>
      </c>
      <c r="HW596" s="25" t="s">
        <v>326</v>
      </c>
      <c r="HX596" s="25" t="s">
        <v>326</v>
      </c>
      <c r="HY596" s="25" t="s">
        <v>53441</v>
      </c>
      <c r="HZ596" s="25" t="s">
        <v>326</v>
      </c>
      <c r="IA596" s="25" t="s">
        <v>24713</v>
      </c>
      <c r="IB596" s="25" t="s">
        <v>53471</v>
      </c>
      <c r="IC596" s="25" t="s">
        <v>53472</v>
      </c>
      <c r="ID596" s="25" t="s">
        <v>53473</v>
      </c>
      <c r="IE596" s="25" t="s">
        <v>327</v>
      </c>
      <c r="IF596" s="25" t="s">
        <v>9539</v>
      </c>
      <c r="IG596" s="25" t="s">
        <v>326</v>
      </c>
      <c r="IH596" s="25" t="s">
        <v>326</v>
      </c>
      <c r="II596" s="25" t="s">
        <v>326</v>
      </c>
      <c r="IJ596" s="25" t="s">
        <v>326</v>
      </c>
      <c r="IK596" s="25" t="s">
        <v>53474</v>
      </c>
      <c r="IL596" s="25" t="s">
        <v>954</v>
      </c>
      <c r="IM596" s="25" t="s">
        <v>1933</v>
      </c>
      <c r="IN596" s="25" t="s">
        <v>326</v>
      </c>
      <c r="IO596" s="25" t="s">
        <v>326</v>
      </c>
      <c r="IP596" s="25" t="s">
        <v>326</v>
      </c>
      <c r="IQ596" s="25" t="s">
        <v>326</v>
      </c>
      <c r="IR596" s="25" t="s">
        <v>326</v>
      </c>
      <c r="IS596" s="25" t="s">
        <v>53475</v>
      </c>
      <c r="IT596" s="25" t="s">
        <v>53476</v>
      </c>
      <c r="IU596" s="25" t="s">
        <v>53477</v>
      </c>
      <c r="IV596" s="25" t="s">
        <v>2796</v>
      </c>
      <c r="IW596" s="25" t="s">
        <v>6139</v>
      </c>
      <c r="IX596" s="25" t="s">
        <v>326</v>
      </c>
      <c r="IY596" s="25" t="s">
        <v>53478</v>
      </c>
      <c r="IZ596" s="25" t="s">
        <v>4205</v>
      </c>
      <c r="JA596" s="25" t="s">
        <v>4551</v>
      </c>
      <c r="JB596" s="25" t="s">
        <v>575</v>
      </c>
      <c r="JC596" s="25" t="s">
        <v>326</v>
      </c>
      <c r="JD596" s="25" t="s">
        <v>395</v>
      </c>
      <c r="JE596" s="25" t="s">
        <v>396</v>
      </c>
      <c r="JF596" s="25" t="s">
        <v>395</v>
      </c>
      <c r="JG596" s="25" t="s">
        <v>396</v>
      </c>
      <c r="JH596" s="25" t="s">
        <v>365</v>
      </c>
      <c r="JI596" s="25" t="s">
        <v>326</v>
      </c>
      <c r="JJ596" s="25" t="s">
        <v>326</v>
      </c>
      <c r="JK596" s="25" t="s">
        <v>326</v>
      </c>
      <c r="JL596" s="25" t="s">
        <v>326</v>
      </c>
      <c r="JM596" s="25" t="s">
        <v>327</v>
      </c>
      <c r="JN596" s="25" t="s">
        <v>53479</v>
      </c>
      <c r="JO596" s="25" t="s">
        <v>53480</v>
      </c>
      <c r="JQ596" s="25" t="s">
        <v>53480</v>
      </c>
      <c r="JR596" s="25" t="s">
        <v>53481</v>
      </c>
      <c r="JV596" s="25" t="s">
        <v>14479</v>
      </c>
      <c r="JW596" s="25" t="s">
        <v>326</v>
      </c>
      <c r="JX596" s="25" t="s">
        <v>326</v>
      </c>
      <c r="JY596" s="25" t="s">
        <v>326</v>
      </c>
      <c r="JZ596" s="25" t="s">
        <v>326</v>
      </c>
      <c r="KA596" s="25" t="s">
        <v>53482</v>
      </c>
      <c r="KB596" s="25" t="s">
        <v>53483</v>
      </c>
      <c r="KC596" s="25" t="s">
        <v>326</v>
      </c>
      <c r="KD596" s="25" t="s">
        <v>53484</v>
      </c>
      <c r="KE596" s="25" t="s">
        <v>53485</v>
      </c>
      <c r="KF596" s="25" t="s">
        <v>53439</v>
      </c>
      <c r="KG596" s="25" t="s">
        <v>53486</v>
      </c>
      <c r="KH596" s="25" t="s">
        <v>53437</v>
      </c>
      <c r="KI596" s="25" t="s">
        <v>53487</v>
      </c>
      <c r="KJ596" s="25" t="s">
        <v>53484</v>
      </c>
      <c r="KK596" s="25" t="s">
        <v>326</v>
      </c>
      <c r="KL596" s="25" t="s">
        <v>53488</v>
      </c>
      <c r="KM596" s="25" t="s">
        <v>345</v>
      </c>
      <c r="KN596" s="25" t="s">
        <v>53482</v>
      </c>
      <c r="KO596" s="25" t="s">
        <v>53450</v>
      </c>
      <c r="KP596" s="25" t="s">
        <v>326</v>
      </c>
      <c r="KQ596" s="25" t="s">
        <v>53489</v>
      </c>
      <c r="KR596" s="25" t="s">
        <v>53490</v>
      </c>
      <c r="KS596" s="25" t="s">
        <v>53438</v>
      </c>
      <c r="KT596" s="25" t="s">
        <v>53491</v>
      </c>
      <c r="KU596" s="25" t="s">
        <v>53492</v>
      </c>
      <c r="KW596" s="25" t="s">
        <v>53493</v>
      </c>
      <c r="KX596" s="25" t="s">
        <v>53494</v>
      </c>
      <c r="KY596" s="25" t="s">
        <v>53495</v>
      </c>
    </row>
    <row r="597" spans="1:324" hidden="1" x14ac:dyDescent="0.2">
      <c r="A597" s="24">
        <f>VLOOKUP($H597,xRef2LineOfBusiness!$A$1:$D$1093,1,FALSE)</f>
        <v>21156</v>
      </c>
      <c r="B597" s="24" t="e">
        <f>VLOOKUP($H597,xRef2LineOfBusiness!$A$1:$D$1093,2,FALSE)</f>
        <v>#N/A</v>
      </c>
      <c r="C597" s="24" t="e">
        <f>VLOOKUP($H597,xRef2LineOfBusiness!$A$1:$D$1093,3,FALSE)</f>
        <v>#N/A</v>
      </c>
      <c r="D597" s="24" t="e">
        <f>VLOOKUP($H597,xRef2LineOfBusiness!$A$1:$D$1093,4,FALSE)</f>
        <v>#N/A</v>
      </c>
      <c r="E597" s="25" t="s">
        <v>5277</v>
      </c>
      <c r="F597" s="25" t="s">
        <v>322</v>
      </c>
      <c r="G597" s="25" t="s">
        <v>414</v>
      </c>
      <c r="H597" s="27">
        <v>21156</v>
      </c>
      <c r="I597" s="25" t="s">
        <v>53496</v>
      </c>
      <c r="J597" s="25" t="s">
        <v>53496</v>
      </c>
      <c r="K597" s="25" t="s">
        <v>325</v>
      </c>
      <c r="L597" s="25" t="s">
        <v>325</v>
      </c>
      <c r="M597" s="25" t="s">
        <v>53496</v>
      </c>
      <c r="N597" s="25" t="s">
        <v>326</v>
      </c>
      <c r="O597" s="25" t="s">
        <v>390</v>
      </c>
      <c r="P597" s="25" t="s">
        <v>53497</v>
      </c>
      <c r="Q597" s="25" t="s">
        <v>1248</v>
      </c>
      <c r="R597" s="25" t="s">
        <v>330</v>
      </c>
      <c r="S597" s="25" t="s">
        <v>4310</v>
      </c>
      <c r="T597" s="25" t="s">
        <v>1820</v>
      </c>
      <c r="U597" s="25" t="s">
        <v>333</v>
      </c>
      <c r="V597" s="25" t="s">
        <v>334</v>
      </c>
      <c r="W597" s="25" t="s">
        <v>350</v>
      </c>
      <c r="X597" s="25" t="s">
        <v>326</v>
      </c>
      <c r="Y597" s="25" t="s">
        <v>2797</v>
      </c>
      <c r="Z597" s="25" t="s">
        <v>326</v>
      </c>
      <c r="AA597" s="25" t="s">
        <v>2797</v>
      </c>
      <c r="AB597" s="25" t="s">
        <v>326</v>
      </c>
      <c r="AC597" s="25" t="s">
        <v>1233</v>
      </c>
      <c r="AD597" s="25" t="s">
        <v>1263</v>
      </c>
      <c r="AE597" s="25" t="s">
        <v>384</v>
      </c>
      <c r="AF597" s="25" t="s">
        <v>326</v>
      </c>
      <c r="AG597" s="25" t="s">
        <v>876</v>
      </c>
      <c r="AH597" s="25" t="s">
        <v>326</v>
      </c>
      <c r="AI597" s="25" t="s">
        <v>326</v>
      </c>
      <c r="AJ597" s="25" t="s">
        <v>326</v>
      </c>
      <c r="AK597" s="25" t="s">
        <v>326</v>
      </c>
      <c r="AL597" s="25" t="s">
        <v>326</v>
      </c>
      <c r="AM597" s="25" t="s">
        <v>326</v>
      </c>
      <c r="AN597" s="25" t="s">
        <v>343</v>
      </c>
      <c r="AO597" s="25" t="s">
        <v>326</v>
      </c>
      <c r="AP597" s="25" t="s">
        <v>326</v>
      </c>
      <c r="AQ597" s="25" t="s">
        <v>326</v>
      </c>
      <c r="AR597" s="25" t="s">
        <v>10797</v>
      </c>
      <c r="AS597" s="25" t="s">
        <v>10797</v>
      </c>
      <c r="AT597" s="25" t="s">
        <v>37183</v>
      </c>
      <c r="AU597" s="25" t="s">
        <v>1151</v>
      </c>
      <c r="AV597" s="25" t="s">
        <v>326</v>
      </c>
      <c r="AW597" s="25" t="s">
        <v>326</v>
      </c>
      <c r="AX597" s="25" t="s">
        <v>326</v>
      </c>
      <c r="AY597" s="25" t="s">
        <v>326</v>
      </c>
      <c r="AZ597" s="25" t="s">
        <v>326</v>
      </c>
      <c r="BA597" s="25" t="s">
        <v>345</v>
      </c>
      <c r="BB597" s="25" t="s">
        <v>326</v>
      </c>
      <c r="BC597" s="25" t="s">
        <v>345</v>
      </c>
      <c r="BD597" s="25" t="s">
        <v>326</v>
      </c>
      <c r="BE597" s="25" t="s">
        <v>5987</v>
      </c>
      <c r="BF597" s="25" t="s">
        <v>18419</v>
      </c>
      <c r="BG597" s="25" t="s">
        <v>326</v>
      </c>
      <c r="BH597" s="25" t="s">
        <v>384</v>
      </c>
      <c r="BI597" s="25" t="s">
        <v>8989</v>
      </c>
      <c r="BJ597" s="25" t="s">
        <v>326</v>
      </c>
      <c r="BK597" s="25" t="s">
        <v>665</v>
      </c>
      <c r="BL597" s="25" t="s">
        <v>326</v>
      </c>
      <c r="BM597" s="25" t="s">
        <v>390</v>
      </c>
      <c r="BN597" s="25" t="s">
        <v>326</v>
      </c>
      <c r="BO597" s="25" t="s">
        <v>326</v>
      </c>
      <c r="BP597" s="25" t="s">
        <v>390</v>
      </c>
      <c r="BQ597" s="25" t="s">
        <v>326</v>
      </c>
      <c r="BR597" s="25" t="s">
        <v>1015</v>
      </c>
      <c r="BS597" s="25" t="s">
        <v>326</v>
      </c>
      <c r="BT597" s="25" t="s">
        <v>326</v>
      </c>
      <c r="BU597" s="25" t="s">
        <v>326</v>
      </c>
      <c r="BV597" s="25" t="s">
        <v>3518</v>
      </c>
      <c r="BW597" s="25" t="s">
        <v>3589</v>
      </c>
      <c r="BX597" s="25" t="s">
        <v>326</v>
      </c>
      <c r="BY597" s="25" t="s">
        <v>326</v>
      </c>
      <c r="BZ597" s="25" t="s">
        <v>326</v>
      </c>
      <c r="CA597" s="25" t="s">
        <v>326</v>
      </c>
      <c r="CB597" s="25" t="s">
        <v>326</v>
      </c>
      <c r="CC597" s="25" t="s">
        <v>326</v>
      </c>
      <c r="CD597" s="25" t="s">
        <v>326</v>
      </c>
      <c r="CE597" s="25" t="s">
        <v>326</v>
      </c>
      <c r="CF597" s="25" t="s">
        <v>3589</v>
      </c>
      <c r="CG597" s="25" t="s">
        <v>6019</v>
      </c>
      <c r="CH597" s="25" t="s">
        <v>326</v>
      </c>
      <c r="CI597" s="25" t="s">
        <v>326</v>
      </c>
      <c r="CJ597" s="25" t="s">
        <v>326</v>
      </c>
      <c r="CK597" s="25" t="s">
        <v>424</v>
      </c>
      <c r="CL597" s="25" t="s">
        <v>326</v>
      </c>
      <c r="CM597" s="25" t="s">
        <v>326</v>
      </c>
      <c r="CN597" s="25" t="s">
        <v>326</v>
      </c>
      <c r="CO597" s="25" t="s">
        <v>9430</v>
      </c>
      <c r="CP597" s="25" t="s">
        <v>326</v>
      </c>
      <c r="CQ597" s="25" t="s">
        <v>609</v>
      </c>
      <c r="CR597" s="25" t="s">
        <v>18419</v>
      </c>
      <c r="CS597" s="25" t="s">
        <v>40113</v>
      </c>
      <c r="CT597" s="25" t="s">
        <v>326</v>
      </c>
      <c r="CU597" s="25" t="s">
        <v>40113</v>
      </c>
      <c r="CV597" s="25" t="s">
        <v>15978</v>
      </c>
      <c r="CW597" s="25" t="s">
        <v>593</v>
      </c>
      <c r="CX597" s="25" t="s">
        <v>8259</v>
      </c>
      <c r="CY597" s="25" t="s">
        <v>3405</v>
      </c>
      <c r="CZ597" s="25" t="s">
        <v>326</v>
      </c>
      <c r="DA597" s="25" t="s">
        <v>1145</v>
      </c>
      <c r="DB597" s="25" t="s">
        <v>3538</v>
      </c>
      <c r="DC597" s="25" t="s">
        <v>439</v>
      </c>
      <c r="DD597" s="25" t="s">
        <v>350</v>
      </c>
      <c r="DE597" s="25" t="s">
        <v>325</v>
      </c>
      <c r="DF597" s="25" t="s">
        <v>326</v>
      </c>
      <c r="DG597" s="25" t="s">
        <v>9580</v>
      </c>
      <c r="DH597" s="25" t="s">
        <v>326</v>
      </c>
      <c r="DI597" s="25" t="s">
        <v>1970</v>
      </c>
      <c r="DJ597" s="25" t="s">
        <v>326</v>
      </c>
      <c r="DK597" s="25" t="s">
        <v>665</v>
      </c>
      <c r="DL597" s="25" t="s">
        <v>326</v>
      </c>
      <c r="DM597" s="25" t="s">
        <v>326</v>
      </c>
      <c r="DN597" s="25" t="s">
        <v>326</v>
      </c>
      <c r="DO597" s="25" t="s">
        <v>326</v>
      </c>
      <c r="DP597" s="25" t="s">
        <v>459</v>
      </c>
      <c r="DQ597" s="25" t="s">
        <v>326</v>
      </c>
      <c r="DR597" s="25" t="s">
        <v>7988</v>
      </c>
      <c r="DS597" s="25" t="s">
        <v>455</v>
      </c>
      <c r="DT597" s="25" t="s">
        <v>326</v>
      </c>
      <c r="DU597" s="25" t="s">
        <v>326</v>
      </c>
      <c r="DV597" s="25" t="s">
        <v>326</v>
      </c>
      <c r="DW597" s="25" t="s">
        <v>326</v>
      </c>
      <c r="DX597" s="25" t="s">
        <v>455</v>
      </c>
      <c r="DY597" s="25" t="s">
        <v>326</v>
      </c>
      <c r="DZ597" s="25" t="s">
        <v>326</v>
      </c>
      <c r="EA597" s="25" t="s">
        <v>326</v>
      </c>
      <c r="EB597" s="25" t="s">
        <v>455</v>
      </c>
      <c r="EC597" s="25" t="s">
        <v>326</v>
      </c>
      <c r="ED597" s="25" t="s">
        <v>455</v>
      </c>
      <c r="EE597" s="25" t="s">
        <v>326</v>
      </c>
      <c r="EF597" s="25" t="s">
        <v>7602</v>
      </c>
      <c r="EG597" s="25" t="s">
        <v>326</v>
      </c>
      <c r="EH597" s="25" t="s">
        <v>326</v>
      </c>
      <c r="EI597" s="25" t="s">
        <v>325</v>
      </c>
      <c r="FE597" s="25" t="s">
        <v>3911</v>
      </c>
      <c r="FF597" s="25" t="s">
        <v>53498</v>
      </c>
      <c r="FG597" s="25" t="s">
        <v>53499</v>
      </c>
      <c r="FH597" s="25" t="s">
        <v>6667</v>
      </c>
      <c r="FI597" s="25" t="s">
        <v>6667</v>
      </c>
      <c r="FJ597" s="25" t="s">
        <v>53500</v>
      </c>
      <c r="FK597" s="25" t="s">
        <v>53501</v>
      </c>
      <c r="FL597" s="25" t="s">
        <v>53501</v>
      </c>
      <c r="FM597" s="25" t="s">
        <v>53502</v>
      </c>
      <c r="FN597" s="25" t="s">
        <v>13388</v>
      </c>
      <c r="FO597" s="25" t="s">
        <v>53503</v>
      </c>
      <c r="FP597" s="25" t="s">
        <v>53504</v>
      </c>
      <c r="FQ597" s="25" t="s">
        <v>53505</v>
      </c>
      <c r="FR597" s="25" t="s">
        <v>472</v>
      </c>
      <c r="FS597" s="25" t="s">
        <v>472</v>
      </c>
      <c r="FT597" s="25" t="s">
        <v>53506</v>
      </c>
      <c r="FU597" s="25" t="s">
        <v>53507</v>
      </c>
      <c r="FV597" s="25" t="s">
        <v>53508</v>
      </c>
      <c r="FW597" s="25" t="s">
        <v>53509</v>
      </c>
      <c r="FX597" s="25" t="s">
        <v>53510</v>
      </c>
      <c r="FY597" s="25" t="s">
        <v>53511</v>
      </c>
      <c r="FZ597" s="25" t="s">
        <v>326</v>
      </c>
      <c r="GA597" s="25" t="s">
        <v>53512</v>
      </c>
      <c r="GB597" s="25" t="s">
        <v>53512</v>
      </c>
      <c r="GC597" s="25" t="s">
        <v>53513</v>
      </c>
      <c r="GD597" s="25" t="s">
        <v>53514</v>
      </c>
      <c r="GE597" s="25" t="s">
        <v>53515</v>
      </c>
      <c r="GF597" s="25" t="s">
        <v>53516</v>
      </c>
      <c r="GG597" s="25" t="s">
        <v>53517</v>
      </c>
      <c r="GH597" s="25" t="s">
        <v>53518</v>
      </c>
      <c r="GI597" s="25" t="s">
        <v>53519</v>
      </c>
      <c r="GJ597" s="25" t="s">
        <v>53520</v>
      </c>
      <c r="GK597" s="25" t="s">
        <v>53521</v>
      </c>
      <c r="GL597" s="25" t="s">
        <v>53507</v>
      </c>
      <c r="GM597" s="25" t="s">
        <v>53522</v>
      </c>
      <c r="GN597" s="25" t="s">
        <v>53523</v>
      </c>
      <c r="GO597" s="25" t="s">
        <v>53524</v>
      </c>
      <c r="GP597" s="25" t="s">
        <v>53525</v>
      </c>
      <c r="GQ597" s="25" t="s">
        <v>53526</v>
      </c>
      <c r="GR597" s="25" t="s">
        <v>53527</v>
      </c>
      <c r="GS597" s="25" t="s">
        <v>53528</v>
      </c>
      <c r="GT597" s="25" t="s">
        <v>17727</v>
      </c>
      <c r="GU597" s="25" t="s">
        <v>10609</v>
      </c>
      <c r="GV597" s="25" t="s">
        <v>8425</v>
      </c>
      <c r="GW597" s="25" t="s">
        <v>15013</v>
      </c>
      <c r="GX597" s="25" t="s">
        <v>9707</v>
      </c>
      <c r="GY597" s="25" t="s">
        <v>7682</v>
      </c>
      <c r="GZ597" s="25" t="s">
        <v>3639</v>
      </c>
      <c r="HA597" s="25" t="s">
        <v>14003</v>
      </c>
      <c r="HB597" s="25" t="s">
        <v>638</v>
      </c>
      <c r="HC597" s="25" t="s">
        <v>24747</v>
      </c>
      <c r="HD597" s="25" t="s">
        <v>33052</v>
      </c>
      <c r="HE597" s="25" t="s">
        <v>349</v>
      </c>
      <c r="HF597" s="25" t="s">
        <v>53529</v>
      </c>
      <c r="HG597" s="25" t="s">
        <v>53530</v>
      </c>
      <c r="HH597" s="25" t="s">
        <v>53531</v>
      </c>
      <c r="HI597" s="25" t="s">
        <v>53532</v>
      </c>
      <c r="HJ597" s="25" t="s">
        <v>53533</v>
      </c>
      <c r="HM597" s="25" t="s">
        <v>53534</v>
      </c>
      <c r="HN597" s="25" t="s">
        <v>326</v>
      </c>
      <c r="HO597" s="25" t="s">
        <v>326</v>
      </c>
      <c r="HP597" s="25" t="s">
        <v>597</v>
      </c>
      <c r="HQ597" s="25" t="s">
        <v>326</v>
      </c>
      <c r="HR597" s="25" t="s">
        <v>1298</v>
      </c>
      <c r="HT597" s="25" t="s">
        <v>53534</v>
      </c>
      <c r="HU597" s="25" t="s">
        <v>53535</v>
      </c>
      <c r="HV597" s="25" t="s">
        <v>326</v>
      </c>
      <c r="HW597" s="25" t="s">
        <v>326</v>
      </c>
      <c r="HX597" s="25" t="s">
        <v>53536</v>
      </c>
      <c r="HY597" s="25" t="s">
        <v>53537</v>
      </c>
      <c r="HZ597" s="25" t="s">
        <v>326</v>
      </c>
      <c r="IA597" s="25" t="s">
        <v>515</v>
      </c>
      <c r="IB597" s="25" t="s">
        <v>53538</v>
      </c>
      <c r="IC597" s="25" t="s">
        <v>53539</v>
      </c>
      <c r="ID597" s="25" t="s">
        <v>53540</v>
      </c>
      <c r="IE597" s="25" t="s">
        <v>390</v>
      </c>
      <c r="IF597" s="25" t="s">
        <v>2452</v>
      </c>
      <c r="IG597" s="25" t="s">
        <v>7219</v>
      </c>
      <c r="IH597" s="25" t="s">
        <v>53541</v>
      </c>
      <c r="II597" s="25" t="s">
        <v>53541</v>
      </c>
      <c r="IJ597" s="25" t="s">
        <v>7219</v>
      </c>
      <c r="IK597" s="25" t="s">
        <v>53542</v>
      </c>
      <c r="IL597" s="25" t="s">
        <v>16162</v>
      </c>
      <c r="IM597" s="25" t="s">
        <v>6667</v>
      </c>
      <c r="IN597" s="25" t="s">
        <v>326</v>
      </c>
      <c r="IO597" s="25" t="s">
        <v>326</v>
      </c>
      <c r="IP597" s="25" t="s">
        <v>326</v>
      </c>
      <c r="IQ597" s="25" t="s">
        <v>7602</v>
      </c>
      <c r="IR597" s="25" t="s">
        <v>326</v>
      </c>
      <c r="IS597" s="25" t="s">
        <v>53543</v>
      </c>
      <c r="IT597" s="25" t="s">
        <v>53543</v>
      </c>
      <c r="IU597" s="25" t="s">
        <v>53544</v>
      </c>
      <c r="IV597" s="25" t="s">
        <v>2824</v>
      </c>
      <c r="IW597" s="25" t="s">
        <v>876</v>
      </c>
      <c r="IX597" s="25" t="s">
        <v>326</v>
      </c>
      <c r="IY597" s="25" t="s">
        <v>7418</v>
      </c>
      <c r="IZ597" s="25" t="s">
        <v>2019</v>
      </c>
      <c r="JA597" s="25" t="s">
        <v>2056</v>
      </c>
      <c r="JB597" s="25" t="s">
        <v>341</v>
      </c>
      <c r="JC597" s="25" t="s">
        <v>326</v>
      </c>
      <c r="JD597" s="25" t="s">
        <v>395</v>
      </c>
      <c r="JE597" s="25" t="s">
        <v>396</v>
      </c>
      <c r="JF597" s="25" t="s">
        <v>395</v>
      </c>
      <c r="JG597" s="25" t="s">
        <v>396</v>
      </c>
      <c r="JH597" s="25" t="s">
        <v>330</v>
      </c>
      <c r="JI597" s="25" t="s">
        <v>326</v>
      </c>
      <c r="JJ597" s="25" t="s">
        <v>326</v>
      </c>
      <c r="JK597" s="25" t="s">
        <v>326</v>
      </c>
      <c r="JL597" s="25" t="s">
        <v>326</v>
      </c>
      <c r="JM597" s="25" t="s">
        <v>459</v>
      </c>
      <c r="JN597" s="25" t="s">
        <v>53545</v>
      </c>
      <c r="JO597" s="25" t="s">
        <v>53546</v>
      </c>
      <c r="JP597" s="25" t="s">
        <v>53547</v>
      </c>
      <c r="JQ597" s="25" t="s">
        <v>53548</v>
      </c>
      <c r="JR597" s="25" t="s">
        <v>53549</v>
      </c>
      <c r="JS597" s="25" t="s">
        <v>53550</v>
      </c>
      <c r="JT597" s="25" t="s">
        <v>53551</v>
      </c>
      <c r="JU597" s="25" t="s">
        <v>53552</v>
      </c>
      <c r="JV597" s="25" t="s">
        <v>53553</v>
      </c>
      <c r="JW597" s="25" t="s">
        <v>326</v>
      </c>
      <c r="JX597" s="25" t="s">
        <v>53554</v>
      </c>
      <c r="JY597" s="25" t="s">
        <v>53555</v>
      </c>
      <c r="JZ597" s="25" t="s">
        <v>53556</v>
      </c>
      <c r="KA597" s="25" t="s">
        <v>53557</v>
      </c>
      <c r="KB597" s="25" t="s">
        <v>53558</v>
      </c>
      <c r="KC597" s="25" t="s">
        <v>53541</v>
      </c>
      <c r="KD597" s="25" t="s">
        <v>53559</v>
      </c>
      <c r="KE597" s="25" t="s">
        <v>53560</v>
      </c>
      <c r="KF597" s="25" t="s">
        <v>13388</v>
      </c>
      <c r="KG597" s="25" t="s">
        <v>53561</v>
      </c>
      <c r="KH597" s="25" t="s">
        <v>53501</v>
      </c>
      <c r="KI597" s="25" t="s">
        <v>53562</v>
      </c>
      <c r="KJ597" s="25" t="s">
        <v>53559</v>
      </c>
      <c r="KK597" s="25" t="s">
        <v>53563</v>
      </c>
      <c r="KL597" s="25" t="s">
        <v>53564</v>
      </c>
      <c r="KM597" s="25" t="s">
        <v>3517</v>
      </c>
      <c r="KN597" s="25" t="s">
        <v>53557</v>
      </c>
      <c r="KO597" s="25" t="s">
        <v>53517</v>
      </c>
      <c r="KP597" s="25" t="s">
        <v>53565</v>
      </c>
      <c r="KQ597" s="25" t="s">
        <v>53566</v>
      </c>
      <c r="KR597" s="25" t="s">
        <v>53567</v>
      </c>
      <c r="KS597" s="25" t="s">
        <v>53502</v>
      </c>
      <c r="KT597" s="25" t="s">
        <v>53568</v>
      </c>
      <c r="KU597" s="25" t="s">
        <v>53569</v>
      </c>
      <c r="KV597" s="25" t="s">
        <v>53570</v>
      </c>
      <c r="KW597" s="25" t="s">
        <v>53571</v>
      </c>
      <c r="KX597" s="25" t="s">
        <v>53572</v>
      </c>
      <c r="KY597" s="25" t="s">
        <v>53573</v>
      </c>
    </row>
    <row r="598" spans="1:324" hidden="1" x14ac:dyDescent="0.2">
      <c r="A598" s="24">
        <f>VLOOKUP($H598,xRef2LineOfBusiness!$A$1:$D$1093,1,FALSE)</f>
        <v>173653</v>
      </c>
      <c r="B598" s="24" t="e">
        <f>VLOOKUP($H598,xRef2LineOfBusiness!$A$1:$D$1093,2,FALSE)</f>
        <v>#N/A</v>
      </c>
      <c r="C598" s="24" t="e">
        <f>VLOOKUP($H598,xRef2LineOfBusiness!$A$1:$D$1093,3,FALSE)</f>
        <v>#N/A</v>
      </c>
      <c r="D598" s="24" t="e">
        <f>VLOOKUP($H598,xRef2LineOfBusiness!$A$1:$D$1093,4,FALSE)</f>
        <v>#N/A</v>
      </c>
      <c r="E598" s="25" t="s">
        <v>3630</v>
      </c>
      <c r="F598" s="25" t="s">
        <v>322</v>
      </c>
      <c r="G598" s="25" t="s">
        <v>1013</v>
      </c>
      <c r="H598" s="27">
        <v>173653</v>
      </c>
      <c r="I598" s="25" t="s">
        <v>53574</v>
      </c>
      <c r="J598" s="25" t="s">
        <v>53574</v>
      </c>
      <c r="K598" s="25" t="s">
        <v>325</v>
      </c>
      <c r="L598" s="25" t="s">
        <v>325</v>
      </c>
      <c r="M598" s="25" t="s">
        <v>53574</v>
      </c>
      <c r="N598" s="25" t="s">
        <v>326</v>
      </c>
      <c r="O598" s="25" t="s">
        <v>422</v>
      </c>
      <c r="P598" s="25" t="s">
        <v>53575</v>
      </c>
      <c r="Q598" s="25" t="s">
        <v>23392</v>
      </c>
      <c r="R598" s="25" t="s">
        <v>330</v>
      </c>
      <c r="S598" s="25" t="s">
        <v>559</v>
      </c>
      <c r="T598" s="25" t="s">
        <v>53576</v>
      </c>
      <c r="U598" s="25" t="s">
        <v>31605</v>
      </c>
      <c r="V598" s="25" t="s">
        <v>334</v>
      </c>
      <c r="W598" s="25" t="s">
        <v>327</v>
      </c>
      <c r="X598" s="25" t="s">
        <v>326</v>
      </c>
      <c r="Y598" s="25" t="s">
        <v>30503</v>
      </c>
      <c r="Z598" s="25" t="s">
        <v>326</v>
      </c>
      <c r="AA598" s="25" t="s">
        <v>30503</v>
      </c>
      <c r="AB598" s="25" t="s">
        <v>326</v>
      </c>
      <c r="AC598" s="25" t="s">
        <v>326</v>
      </c>
      <c r="AD598" s="25" t="s">
        <v>326</v>
      </c>
      <c r="AE598" s="25" t="s">
        <v>1481</v>
      </c>
      <c r="AF598" s="25" t="s">
        <v>326</v>
      </c>
      <c r="AG598" s="25" t="s">
        <v>1481</v>
      </c>
      <c r="AH598" s="25" t="s">
        <v>4228</v>
      </c>
      <c r="AI598" s="25" t="s">
        <v>577</v>
      </c>
      <c r="AJ598" s="25" t="s">
        <v>325</v>
      </c>
      <c r="AK598" s="25" t="s">
        <v>326</v>
      </c>
      <c r="AL598" s="25" t="s">
        <v>326</v>
      </c>
      <c r="AM598" s="25" t="s">
        <v>326</v>
      </c>
      <c r="AN598" s="25" t="s">
        <v>19842</v>
      </c>
      <c r="AO598" s="25" t="s">
        <v>326</v>
      </c>
      <c r="AP598" s="25" t="s">
        <v>326</v>
      </c>
      <c r="AQ598" s="25" t="s">
        <v>326</v>
      </c>
      <c r="AR598" s="25" t="s">
        <v>53577</v>
      </c>
      <c r="AS598" s="25" t="s">
        <v>53577</v>
      </c>
      <c r="AT598" s="25" t="s">
        <v>6011</v>
      </c>
      <c r="AU598" s="25" t="s">
        <v>22402</v>
      </c>
      <c r="AV598" s="25" t="s">
        <v>326</v>
      </c>
      <c r="AW598" s="25" t="s">
        <v>326</v>
      </c>
      <c r="AX598" s="25" t="s">
        <v>326</v>
      </c>
      <c r="AY598" s="25" t="s">
        <v>326</v>
      </c>
      <c r="AZ598" s="25" t="s">
        <v>325</v>
      </c>
      <c r="BA598" s="25" t="s">
        <v>326</v>
      </c>
      <c r="BB598" s="25" t="s">
        <v>326</v>
      </c>
      <c r="BC598" s="25" t="s">
        <v>326</v>
      </c>
      <c r="BD598" s="25" t="s">
        <v>326</v>
      </c>
      <c r="BE598" s="25" t="s">
        <v>33048</v>
      </c>
      <c r="BF598" s="25" t="s">
        <v>15335</v>
      </c>
      <c r="BG598" s="25" t="s">
        <v>326</v>
      </c>
      <c r="BH598" s="25" t="s">
        <v>326</v>
      </c>
      <c r="BI598" s="25" t="s">
        <v>8063</v>
      </c>
      <c r="BJ598" s="25" t="s">
        <v>326</v>
      </c>
      <c r="BK598" s="25" t="s">
        <v>6702</v>
      </c>
      <c r="BL598" s="25" t="s">
        <v>326</v>
      </c>
      <c r="BM598" s="25" t="s">
        <v>2638</v>
      </c>
      <c r="BN598" s="25" t="s">
        <v>326</v>
      </c>
      <c r="BO598" s="25" t="s">
        <v>326</v>
      </c>
      <c r="BP598" s="25" t="s">
        <v>2638</v>
      </c>
      <c r="BQ598" s="25" t="s">
        <v>326</v>
      </c>
      <c r="BR598" s="25" t="s">
        <v>665</v>
      </c>
      <c r="BS598" s="25" t="s">
        <v>4221</v>
      </c>
      <c r="BT598" s="25" t="s">
        <v>326</v>
      </c>
      <c r="BU598" s="25" t="s">
        <v>326</v>
      </c>
      <c r="BV598" s="25" t="s">
        <v>16187</v>
      </c>
      <c r="BW598" s="25" t="s">
        <v>26557</v>
      </c>
      <c r="BX598" s="25" t="s">
        <v>326</v>
      </c>
      <c r="BY598" s="25" t="s">
        <v>12270</v>
      </c>
      <c r="BZ598" s="25" t="s">
        <v>326</v>
      </c>
      <c r="CA598" s="25" t="s">
        <v>1254</v>
      </c>
      <c r="CB598" s="25" t="s">
        <v>326</v>
      </c>
      <c r="CC598" s="25" t="s">
        <v>326</v>
      </c>
      <c r="CD598" s="25" t="s">
        <v>326</v>
      </c>
      <c r="CE598" s="25" t="s">
        <v>326</v>
      </c>
      <c r="CF598" s="25" t="s">
        <v>7018</v>
      </c>
      <c r="CG598" s="25" t="s">
        <v>53578</v>
      </c>
      <c r="CH598" s="25" t="s">
        <v>326</v>
      </c>
      <c r="CI598" s="25" t="s">
        <v>326</v>
      </c>
      <c r="CJ598" s="25" t="s">
        <v>326</v>
      </c>
      <c r="CK598" s="25" t="s">
        <v>325</v>
      </c>
      <c r="CL598" s="25" t="s">
        <v>6698</v>
      </c>
      <c r="CM598" s="25" t="s">
        <v>326</v>
      </c>
      <c r="CN598" s="25" t="s">
        <v>326</v>
      </c>
      <c r="CO598" s="25" t="s">
        <v>23756</v>
      </c>
      <c r="CP598" s="25" t="s">
        <v>326</v>
      </c>
      <c r="CQ598" s="25" t="s">
        <v>48337</v>
      </c>
      <c r="CR598" s="25" t="s">
        <v>15335</v>
      </c>
      <c r="CS598" s="25" t="s">
        <v>53579</v>
      </c>
      <c r="CT598" s="25" t="s">
        <v>326</v>
      </c>
      <c r="CU598" s="25" t="s">
        <v>53579</v>
      </c>
      <c r="CV598" s="25" t="s">
        <v>53580</v>
      </c>
      <c r="CW598" s="25" t="s">
        <v>6135</v>
      </c>
      <c r="CX598" s="25" t="s">
        <v>17504</v>
      </c>
      <c r="CY598" s="25" t="s">
        <v>1789</v>
      </c>
      <c r="CZ598" s="25" t="s">
        <v>10352</v>
      </c>
      <c r="DA598" s="25" t="s">
        <v>326</v>
      </c>
      <c r="DB598" s="25" t="s">
        <v>326</v>
      </c>
      <c r="DC598" s="25" t="s">
        <v>1148</v>
      </c>
      <c r="DD598" s="25" t="s">
        <v>416</v>
      </c>
      <c r="DE598" s="25" t="s">
        <v>326</v>
      </c>
      <c r="DF598" s="25" t="s">
        <v>326</v>
      </c>
      <c r="DG598" s="25" t="s">
        <v>30236</v>
      </c>
      <c r="DH598" s="25" t="s">
        <v>326</v>
      </c>
      <c r="DI598" s="25" t="s">
        <v>53581</v>
      </c>
      <c r="DJ598" s="25" t="s">
        <v>326</v>
      </c>
      <c r="DK598" s="25" t="s">
        <v>3218</v>
      </c>
      <c r="DL598" s="25" t="s">
        <v>326</v>
      </c>
      <c r="DM598" s="25" t="s">
        <v>326</v>
      </c>
      <c r="DN598" s="25" t="s">
        <v>345</v>
      </c>
      <c r="DO598" s="25" t="s">
        <v>326</v>
      </c>
      <c r="DP598" s="25" t="s">
        <v>11615</v>
      </c>
      <c r="DQ598" s="25" t="s">
        <v>326</v>
      </c>
      <c r="DR598" s="25" t="s">
        <v>1029</v>
      </c>
      <c r="DS598" s="25" t="s">
        <v>53582</v>
      </c>
      <c r="DT598" s="25" t="s">
        <v>326</v>
      </c>
      <c r="DU598" s="25" t="s">
        <v>7135</v>
      </c>
      <c r="DV598" s="25" t="s">
        <v>53583</v>
      </c>
      <c r="DW598" s="25" t="s">
        <v>326</v>
      </c>
      <c r="DX598" s="25" t="s">
        <v>10287</v>
      </c>
      <c r="DY598" s="25" t="s">
        <v>326</v>
      </c>
      <c r="DZ598" s="25" t="s">
        <v>326</v>
      </c>
      <c r="EA598" s="25" t="s">
        <v>326</v>
      </c>
      <c r="EB598" s="25" t="s">
        <v>10287</v>
      </c>
      <c r="EC598" s="25" t="s">
        <v>326</v>
      </c>
      <c r="ED598" s="25" t="s">
        <v>10287</v>
      </c>
      <c r="EE598" s="25" t="s">
        <v>326</v>
      </c>
      <c r="EF598" s="25" t="s">
        <v>326</v>
      </c>
      <c r="EG598" s="25" t="s">
        <v>326</v>
      </c>
      <c r="EH598" s="25" t="s">
        <v>326</v>
      </c>
      <c r="EI598" s="25" t="s">
        <v>325</v>
      </c>
      <c r="FE598" s="25" t="s">
        <v>15691</v>
      </c>
      <c r="FF598" s="25" t="s">
        <v>53584</v>
      </c>
      <c r="FG598" s="25" t="s">
        <v>53585</v>
      </c>
      <c r="FH598" s="25" t="s">
        <v>48337</v>
      </c>
      <c r="FI598" s="25" t="s">
        <v>48337</v>
      </c>
      <c r="FJ598" s="25" t="s">
        <v>53586</v>
      </c>
      <c r="FK598" s="25" t="s">
        <v>53586</v>
      </c>
      <c r="FL598" s="25" t="s">
        <v>53586</v>
      </c>
      <c r="FM598" s="25" t="s">
        <v>53587</v>
      </c>
      <c r="FN598" s="25" t="s">
        <v>53588</v>
      </c>
      <c r="FO598" s="25" t="s">
        <v>53589</v>
      </c>
      <c r="FP598" s="25" t="s">
        <v>53590</v>
      </c>
      <c r="FQ598" s="25" t="s">
        <v>25308</v>
      </c>
      <c r="FR598" s="25" t="s">
        <v>6168</v>
      </c>
      <c r="FS598" s="25" t="s">
        <v>1743</v>
      </c>
      <c r="FT598" s="25" t="s">
        <v>53591</v>
      </c>
      <c r="FU598" s="25" t="s">
        <v>53592</v>
      </c>
      <c r="FV598" s="25" t="s">
        <v>356</v>
      </c>
      <c r="FW598" s="25" t="s">
        <v>53593</v>
      </c>
      <c r="FX598" s="25" t="s">
        <v>53594</v>
      </c>
      <c r="FY598" s="25" t="s">
        <v>326</v>
      </c>
      <c r="FZ598" s="25" t="s">
        <v>356</v>
      </c>
      <c r="GA598" s="25" t="s">
        <v>53595</v>
      </c>
      <c r="GB598" s="25" t="s">
        <v>53595</v>
      </c>
      <c r="GC598" s="25" t="s">
        <v>326</v>
      </c>
      <c r="GD598" s="25" t="s">
        <v>326</v>
      </c>
      <c r="GE598" s="25" t="s">
        <v>53596</v>
      </c>
      <c r="GF598" s="25" t="s">
        <v>53596</v>
      </c>
      <c r="GG598" s="25" t="s">
        <v>53597</v>
      </c>
      <c r="GH598" s="25" t="s">
        <v>53598</v>
      </c>
      <c r="GI598" s="25" t="s">
        <v>53599</v>
      </c>
      <c r="GJ598" s="25" t="s">
        <v>53600</v>
      </c>
      <c r="GK598" s="25" t="s">
        <v>53601</v>
      </c>
      <c r="GL598" s="25" t="s">
        <v>53602</v>
      </c>
      <c r="GM598" s="25" t="s">
        <v>53603</v>
      </c>
      <c r="GN598" s="25" t="s">
        <v>53604</v>
      </c>
      <c r="GO598" s="25" t="s">
        <v>356</v>
      </c>
      <c r="GP598" s="25" t="s">
        <v>53605</v>
      </c>
      <c r="GQ598" s="25" t="s">
        <v>356</v>
      </c>
      <c r="GR598" s="25" t="s">
        <v>356</v>
      </c>
      <c r="GS598" s="25" t="s">
        <v>53606</v>
      </c>
      <c r="GT598" s="25" t="s">
        <v>53607</v>
      </c>
      <c r="GU598" s="25" t="s">
        <v>53608</v>
      </c>
      <c r="GV598" s="25" t="s">
        <v>7547</v>
      </c>
      <c r="GW598" s="25" t="s">
        <v>804</v>
      </c>
      <c r="GX598" s="25" t="s">
        <v>7015</v>
      </c>
      <c r="GY598" s="25" t="s">
        <v>6794</v>
      </c>
      <c r="GZ598" s="25" t="s">
        <v>4276</v>
      </c>
      <c r="HA598" s="25" t="s">
        <v>22203</v>
      </c>
      <c r="HB598" s="25" t="s">
        <v>4039</v>
      </c>
      <c r="HC598" s="25" t="s">
        <v>11569</v>
      </c>
      <c r="HD598" s="25" t="s">
        <v>53289</v>
      </c>
      <c r="HE598" s="25" t="s">
        <v>341</v>
      </c>
      <c r="HF598" s="25" t="s">
        <v>53609</v>
      </c>
      <c r="HG598" s="25" t="s">
        <v>356</v>
      </c>
      <c r="HH598" s="25" t="s">
        <v>53610</v>
      </c>
      <c r="HI598" s="25" t="s">
        <v>326</v>
      </c>
      <c r="HJ598" s="25" t="s">
        <v>53611</v>
      </c>
      <c r="HM598" s="25" t="s">
        <v>53612</v>
      </c>
      <c r="HN598" s="25" t="s">
        <v>3541</v>
      </c>
      <c r="HO598" s="25" t="s">
        <v>325</v>
      </c>
      <c r="HP598" s="25" t="s">
        <v>4228</v>
      </c>
      <c r="HQ598" s="25" t="s">
        <v>1254</v>
      </c>
      <c r="HR598" s="25" t="s">
        <v>1298</v>
      </c>
      <c r="HT598" s="25" t="s">
        <v>53613</v>
      </c>
      <c r="HU598" s="25" t="s">
        <v>53614</v>
      </c>
      <c r="HV598" s="25" t="s">
        <v>326</v>
      </c>
      <c r="HW598" s="25" t="s">
        <v>326</v>
      </c>
      <c r="HX598" s="25" t="s">
        <v>53615</v>
      </c>
      <c r="HY598" s="25" t="s">
        <v>53616</v>
      </c>
      <c r="HZ598" s="25" t="s">
        <v>326</v>
      </c>
      <c r="IA598" s="25" t="s">
        <v>10298</v>
      </c>
      <c r="IC598" s="25" t="s">
        <v>53617</v>
      </c>
      <c r="IE598" s="25" t="s">
        <v>1124</v>
      </c>
      <c r="IF598" s="25" t="s">
        <v>10298</v>
      </c>
      <c r="IG598" s="25" t="s">
        <v>53434</v>
      </c>
      <c r="IH598" s="25" t="s">
        <v>53618</v>
      </c>
      <c r="II598" s="25" t="s">
        <v>53618</v>
      </c>
      <c r="IJ598" s="25" t="s">
        <v>53434</v>
      </c>
      <c r="IK598" s="25" t="s">
        <v>53619</v>
      </c>
      <c r="IL598" s="25" t="s">
        <v>23795</v>
      </c>
      <c r="IM598" s="25" t="s">
        <v>48337</v>
      </c>
      <c r="IN598" s="25" t="s">
        <v>326</v>
      </c>
      <c r="IO598" s="25" t="s">
        <v>326</v>
      </c>
      <c r="IP598" s="25" t="s">
        <v>326</v>
      </c>
      <c r="IQ598" s="25" t="s">
        <v>326</v>
      </c>
      <c r="IR598" s="25" t="s">
        <v>326</v>
      </c>
      <c r="IS598" s="25" t="s">
        <v>53620</v>
      </c>
      <c r="IT598" s="25" t="s">
        <v>53620</v>
      </c>
      <c r="IU598" s="25" t="s">
        <v>53621</v>
      </c>
      <c r="IV598" s="25" t="s">
        <v>53622</v>
      </c>
      <c r="IW598" s="25" t="s">
        <v>1481</v>
      </c>
      <c r="IX598" s="25" t="s">
        <v>326</v>
      </c>
      <c r="IY598" s="25" t="s">
        <v>53623</v>
      </c>
      <c r="IZ598" s="25" t="s">
        <v>9442</v>
      </c>
      <c r="JA598" s="25" t="s">
        <v>8404</v>
      </c>
      <c r="JB598" s="25" t="s">
        <v>47695</v>
      </c>
      <c r="JC598" s="25" t="s">
        <v>326</v>
      </c>
      <c r="JD598" s="25" t="s">
        <v>395</v>
      </c>
      <c r="JE598" s="25" t="s">
        <v>396</v>
      </c>
      <c r="JF598" s="25" t="s">
        <v>395</v>
      </c>
      <c r="JG598" s="25" t="s">
        <v>396</v>
      </c>
      <c r="JH598" s="25" t="s">
        <v>416</v>
      </c>
      <c r="JI598" s="25" t="s">
        <v>326</v>
      </c>
      <c r="JJ598" s="25" t="s">
        <v>326</v>
      </c>
      <c r="JK598" s="25" t="s">
        <v>326</v>
      </c>
      <c r="JL598" s="25" t="s">
        <v>326</v>
      </c>
      <c r="JM598" s="25" t="s">
        <v>11615</v>
      </c>
      <c r="JN598" s="25" t="s">
        <v>53624</v>
      </c>
      <c r="JO598" s="25" t="s">
        <v>53625</v>
      </c>
      <c r="JP598" s="25" t="s">
        <v>53626</v>
      </c>
      <c r="JQ598" s="25" t="s">
        <v>53625</v>
      </c>
      <c r="JR598" s="25" t="s">
        <v>9150</v>
      </c>
      <c r="JS598" s="25" t="s">
        <v>53627</v>
      </c>
      <c r="JT598" s="25" t="s">
        <v>53628</v>
      </c>
      <c r="JU598" s="25" t="s">
        <v>53627</v>
      </c>
      <c r="JV598" s="25" t="s">
        <v>29587</v>
      </c>
      <c r="JW598" s="25" t="s">
        <v>326</v>
      </c>
      <c r="JX598" s="25" t="s">
        <v>53629</v>
      </c>
      <c r="JY598" s="25" t="s">
        <v>53630</v>
      </c>
      <c r="JZ598" s="25" t="s">
        <v>53631</v>
      </c>
      <c r="KA598" s="25" t="s">
        <v>53632</v>
      </c>
      <c r="KB598" s="25" t="s">
        <v>53633</v>
      </c>
      <c r="KC598" s="25" t="s">
        <v>53618</v>
      </c>
      <c r="KD598" s="25" t="s">
        <v>53634</v>
      </c>
      <c r="KE598" s="25" t="s">
        <v>53635</v>
      </c>
      <c r="KF598" s="25" t="s">
        <v>53588</v>
      </c>
      <c r="KG598" s="25" t="s">
        <v>53636</v>
      </c>
      <c r="KH598" s="25" t="s">
        <v>53586</v>
      </c>
      <c r="KI598" s="25" t="s">
        <v>53637</v>
      </c>
      <c r="KJ598" s="25" t="s">
        <v>53634</v>
      </c>
      <c r="KK598" s="25" t="s">
        <v>53638</v>
      </c>
      <c r="KL598" s="25" t="s">
        <v>53639</v>
      </c>
      <c r="KM598" s="25" t="s">
        <v>10440</v>
      </c>
      <c r="KN598" s="25" t="s">
        <v>53632</v>
      </c>
      <c r="KO598" s="25" t="s">
        <v>53597</v>
      </c>
      <c r="KP598" s="25" t="s">
        <v>53615</v>
      </c>
      <c r="KQ598" s="25" t="s">
        <v>53640</v>
      </c>
      <c r="KR598" s="25" t="s">
        <v>53641</v>
      </c>
      <c r="KS598" s="25" t="s">
        <v>53587</v>
      </c>
      <c r="KT598" s="25" t="s">
        <v>53642</v>
      </c>
      <c r="KU598" s="25" t="s">
        <v>53643</v>
      </c>
      <c r="KV598" s="25" t="s">
        <v>8234</v>
      </c>
      <c r="KW598" s="25" t="s">
        <v>53644</v>
      </c>
      <c r="KX598" s="25" t="s">
        <v>53645</v>
      </c>
    </row>
    <row r="599" spans="1:324" hidden="1" x14ac:dyDescent="0.2">
      <c r="A599" s="24">
        <f>VLOOKUP($H599,xRef2LineOfBusiness!$A$1:$D$1093,1,FALSE)</f>
        <v>171342</v>
      </c>
      <c r="B599" s="24">
        <f>VLOOKUP($H599,xRef2LineOfBusiness!$A$1:$D$1093,2,FALSE)</f>
        <v>0</v>
      </c>
      <c r="C599" s="24" t="str">
        <f>VLOOKUP($H599,xRef2LineOfBusiness!$A$1:$D$1093,3,FALSE)</f>
        <v>BUSINESS BANKING</v>
      </c>
      <c r="D599" s="24" t="str">
        <f>VLOOKUP($H599,xRef2LineOfBusiness!$A$1:$D$1093,4,FALSE)</f>
        <v>CORTESE, JENNIFER R</v>
      </c>
      <c r="E599" s="25" t="s">
        <v>693</v>
      </c>
      <c r="F599" s="25" t="s">
        <v>322</v>
      </c>
      <c r="G599" s="25" t="s">
        <v>1575</v>
      </c>
      <c r="H599" s="27">
        <v>171342</v>
      </c>
      <c r="I599" s="25" t="s">
        <v>53646</v>
      </c>
      <c r="J599" s="25" t="s">
        <v>53646</v>
      </c>
      <c r="K599" s="25" t="s">
        <v>325</v>
      </c>
      <c r="L599" s="25" t="s">
        <v>325</v>
      </c>
      <c r="M599" s="25" t="s">
        <v>53646</v>
      </c>
      <c r="N599" s="25" t="s">
        <v>326</v>
      </c>
      <c r="O599" s="25" t="s">
        <v>1028</v>
      </c>
      <c r="P599" s="25" t="s">
        <v>53647</v>
      </c>
      <c r="Q599" s="25" t="s">
        <v>53648</v>
      </c>
      <c r="R599" s="25" t="s">
        <v>330</v>
      </c>
      <c r="S599" s="25" t="s">
        <v>4310</v>
      </c>
      <c r="U599" s="25" t="s">
        <v>53649</v>
      </c>
      <c r="V599" s="25" t="s">
        <v>4312</v>
      </c>
      <c r="W599" s="25" t="s">
        <v>6125</v>
      </c>
      <c r="X599" s="25" t="s">
        <v>326</v>
      </c>
      <c r="Y599" s="25" t="s">
        <v>7849</v>
      </c>
      <c r="Z599" s="25" t="s">
        <v>424</v>
      </c>
      <c r="AA599" s="25" t="s">
        <v>2458</v>
      </c>
      <c r="AB599" s="25" t="s">
        <v>326</v>
      </c>
      <c r="AC599" s="25" t="s">
        <v>907</v>
      </c>
      <c r="AD599" s="25" t="s">
        <v>636</v>
      </c>
      <c r="AE599" s="25" t="s">
        <v>1735</v>
      </c>
      <c r="AF599" s="25" t="s">
        <v>5433</v>
      </c>
      <c r="AG599" s="25" t="s">
        <v>1034</v>
      </c>
      <c r="AH599" s="25" t="s">
        <v>326</v>
      </c>
      <c r="AI599" s="25" t="s">
        <v>326</v>
      </c>
      <c r="AJ599" s="25" t="s">
        <v>326</v>
      </c>
      <c r="AK599" s="25" t="s">
        <v>326</v>
      </c>
      <c r="AL599" s="25" t="s">
        <v>326</v>
      </c>
      <c r="AM599" s="25" t="s">
        <v>326</v>
      </c>
      <c r="AN599" s="25" t="s">
        <v>9542</v>
      </c>
      <c r="AO599" s="25" t="s">
        <v>326</v>
      </c>
      <c r="AP599" s="25" t="s">
        <v>326</v>
      </c>
      <c r="AQ599" s="25" t="s">
        <v>326</v>
      </c>
      <c r="AR599" s="25" t="s">
        <v>37922</v>
      </c>
      <c r="AS599" s="25" t="s">
        <v>37922</v>
      </c>
      <c r="AT599" s="25" t="s">
        <v>2693</v>
      </c>
      <c r="AU599" s="25" t="s">
        <v>19892</v>
      </c>
      <c r="AV599" s="25" t="s">
        <v>326</v>
      </c>
      <c r="AW599" s="25" t="s">
        <v>326</v>
      </c>
      <c r="AX599" s="25" t="s">
        <v>326</v>
      </c>
      <c r="AY599" s="25" t="s">
        <v>1124</v>
      </c>
      <c r="AZ599" s="25" t="s">
        <v>326</v>
      </c>
      <c r="BA599" s="25" t="s">
        <v>53650</v>
      </c>
      <c r="BB599" s="25" t="s">
        <v>326</v>
      </c>
      <c r="BC599" s="25" t="s">
        <v>53650</v>
      </c>
      <c r="BD599" s="25" t="s">
        <v>326</v>
      </c>
      <c r="BE599" s="25" t="s">
        <v>31829</v>
      </c>
      <c r="BF599" s="25" t="s">
        <v>45032</v>
      </c>
      <c r="BG599" s="25" t="s">
        <v>326</v>
      </c>
      <c r="BH599" s="25" t="s">
        <v>2791</v>
      </c>
      <c r="BI599" s="25" t="s">
        <v>326</v>
      </c>
      <c r="BJ599" s="25" t="s">
        <v>326</v>
      </c>
      <c r="BK599" s="25" t="s">
        <v>2133</v>
      </c>
      <c r="BL599" s="25" t="s">
        <v>326</v>
      </c>
      <c r="BM599" s="25" t="s">
        <v>556</v>
      </c>
      <c r="BN599" s="25" t="s">
        <v>1124</v>
      </c>
      <c r="BO599" s="25" t="s">
        <v>326</v>
      </c>
      <c r="BP599" s="25" t="s">
        <v>1185</v>
      </c>
      <c r="BQ599" s="25" t="s">
        <v>326</v>
      </c>
      <c r="BR599" s="25" t="s">
        <v>326</v>
      </c>
      <c r="BS599" s="25" t="s">
        <v>326</v>
      </c>
      <c r="BT599" s="25" t="s">
        <v>326</v>
      </c>
      <c r="BU599" s="25" t="s">
        <v>326</v>
      </c>
      <c r="BV599" s="25" t="s">
        <v>3538</v>
      </c>
      <c r="BW599" s="25" t="s">
        <v>326</v>
      </c>
      <c r="BX599" s="25" t="s">
        <v>326</v>
      </c>
      <c r="BY599" s="25" t="s">
        <v>326</v>
      </c>
      <c r="BZ599" s="25" t="s">
        <v>326</v>
      </c>
      <c r="CA599" s="25" t="s">
        <v>326</v>
      </c>
      <c r="CB599" s="25" t="s">
        <v>326</v>
      </c>
      <c r="CC599" s="25" t="s">
        <v>326</v>
      </c>
      <c r="CD599" s="25" t="s">
        <v>725</v>
      </c>
      <c r="CE599" s="25" t="s">
        <v>326</v>
      </c>
      <c r="CF599" s="25" t="s">
        <v>725</v>
      </c>
      <c r="CG599" s="25" t="s">
        <v>18473</v>
      </c>
      <c r="CH599" s="25" t="s">
        <v>326</v>
      </c>
      <c r="CI599" s="25" t="s">
        <v>326</v>
      </c>
      <c r="CJ599" s="25" t="s">
        <v>326</v>
      </c>
      <c r="CK599" s="25" t="s">
        <v>326</v>
      </c>
      <c r="CL599" s="25" t="s">
        <v>20450</v>
      </c>
      <c r="CM599" s="25" t="s">
        <v>326</v>
      </c>
      <c r="CN599" s="25" t="s">
        <v>326</v>
      </c>
      <c r="CO599" s="25" t="s">
        <v>684</v>
      </c>
      <c r="CP599" s="25" t="s">
        <v>326</v>
      </c>
      <c r="CQ599" s="25" t="s">
        <v>16770</v>
      </c>
      <c r="CR599" s="25" t="s">
        <v>45032</v>
      </c>
      <c r="CS599" s="25" t="s">
        <v>30591</v>
      </c>
      <c r="CT599" s="25" t="s">
        <v>326</v>
      </c>
      <c r="CU599" s="25" t="s">
        <v>30591</v>
      </c>
      <c r="CV599" s="25" t="s">
        <v>35563</v>
      </c>
      <c r="CW599" s="25" t="s">
        <v>598</v>
      </c>
      <c r="CX599" s="25" t="s">
        <v>8705</v>
      </c>
      <c r="CY599" s="25" t="s">
        <v>30596</v>
      </c>
      <c r="CZ599" s="25" t="s">
        <v>326</v>
      </c>
      <c r="DA599" s="25" t="s">
        <v>3398</v>
      </c>
      <c r="DB599" s="25" t="s">
        <v>326</v>
      </c>
      <c r="DC599" s="25" t="s">
        <v>326</v>
      </c>
      <c r="DD599" s="25" t="s">
        <v>326</v>
      </c>
      <c r="DE599" s="25" t="s">
        <v>1976</v>
      </c>
      <c r="DF599" s="25" t="s">
        <v>326</v>
      </c>
      <c r="DG599" s="25" t="s">
        <v>972</v>
      </c>
      <c r="DH599" s="25" t="s">
        <v>326</v>
      </c>
      <c r="DI599" s="25" t="s">
        <v>556</v>
      </c>
      <c r="DJ599" s="25" t="s">
        <v>326</v>
      </c>
      <c r="DK599" s="25" t="s">
        <v>909</v>
      </c>
      <c r="DL599" s="25" t="s">
        <v>326</v>
      </c>
      <c r="DM599" s="25" t="s">
        <v>326</v>
      </c>
      <c r="DN599" s="25" t="s">
        <v>326</v>
      </c>
      <c r="DO599" s="25" t="s">
        <v>326</v>
      </c>
      <c r="DP599" s="25" t="s">
        <v>326</v>
      </c>
      <c r="DQ599" s="25" t="s">
        <v>326</v>
      </c>
      <c r="DR599" s="25" t="s">
        <v>4230</v>
      </c>
      <c r="DS599" s="25" t="s">
        <v>460</v>
      </c>
      <c r="DT599" s="25" t="s">
        <v>325</v>
      </c>
      <c r="DU599" s="25" t="s">
        <v>326</v>
      </c>
      <c r="DV599" s="25" t="s">
        <v>325</v>
      </c>
      <c r="DW599" s="25" t="s">
        <v>326</v>
      </c>
      <c r="DX599" s="25" t="s">
        <v>499</v>
      </c>
      <c r="DY599" s="25" t="s">
        <v>326</v>
      </c>
      <c r="DZ599" s="25" t="s">
        <v>326</v>
      </c>
      <c r="EA599" s="25" t="s">
        <v>326</v>
      </c>
      <c r="EB599" s="25" t="s">
        <v>499</v>
      </c>
      <c r="EC599" s="25" t="s">
        <v>326</v>
      </c>
      <c r="ED599" s="25" t="s">
        <v>499</v>
      </c>
      <c r="EE599" s="25" t="s">
        <v>326</v>
      </c>
      <c r="EF599" s="25" t="s">
        <v>326</v>
      </c>
      <c r="EG599" s="25" t="s">
        <v>326</v>
      </c>
      <c r="EH599" s="25" t="s">
        <v>326</v>
      </c>
      <c r="EI599" s="25" t="s">
        <v>325</v>
      </c>
      <c r="FE599" s="25" t="s">
        <v>15009</v>
      </c>
      <c r="FF599" s="25" t="s">
        <v>53651</v>
      </c>
      <c r="FG599" s="25" t="s">
        <v>53652</v>
      </c>
      <c r="FH599" s="25" t="s">
        <v>904</v>
      </c>
      <c r="FI599" s="25" t="s">
        <v>33184</v>
      </c>
      <c r="FJ599" s="25" t="s">
        <v>53653</v>
      </c>
      <c r="FK599" s="25" t="s">
        <v>53654</v>
      </c>
      <c r="FL599" s="25" t="s">
        <v>53655</v>
      </c>
      <c r="FM599" s="25" t="s">
        <v>53656</v>
      </c>
      <c r="FN599" s="25" t="s">
        <v>9150</v>
      </c>
      <c r="FO599" s="25" t="s">
        <v>355</v>
      </c>
      <c r="FP599" s="25" t="s">
        <v>53657</v>
      </c>
      <c r="FQ599" s="25" t="s">
        <v>53657</v>
      </c>
      <c r="FR599" s="25" t="s">
        <v>2797</v>
      </c>
      <c r="FS599" s="25" t="s">
        <v>1859</v>
      </c>
      <c r="FT599" s="25" t="s">
        <v>53658</v>
      </c>
      <c r="FU599" s="25" t="s">
        <v>53659</v>
      </c>
      <c r="FV599" s="25" t="s">
        <v>53660</v>
      </c>
      <c r="FW599" s="25" t="s">
        <v>53661</v>
      </c>
      <c r="FX599" s="25" t="s">
        <v>53662</v>
      </c>
      <c r="FY599" s="25" t="s">
        <v>326</v>
      </c>
      <c r="FZ599" s="25" t="s">
        <v>356</v>
      </c>
      <c r="GA599" s="25" t="s">
        <v>53663</v>
      </c>
      <c r="GB599" s="25" t="s">
        <v>53664</v>
      </c>
      <c r="GC599" s="25" t="s">
        <v>53665</v>
      </c>
      <c r="GD599" s="25" t="s">
        <v>53666</v>
      </c>
      <c r="GE599" s="25" t="s">
        <v>53667</v>
      </c>
      <c r="GF599" s="25" t="s">
        <v>53668</v>
      </c>
      <c r="GG599" s="25" t="s">
        <v>53669</v>
      </c>
      <c r="GH599" s="25" t="s">
        <v>53670</v>
      </c>
      <c r="GI599" s="25" t="s">
        <v>53671</v>
      </c>
      <c r="GJ599" s="25" t="s">
        <v>53672</v>
      </c>
      <c r="GK599" s="25" t="s">
        <v>53673</v>
      </c>
      <c r="GL599" s="25" t="s">
        <v>53674</v>
      </c>
      <c r="GM599" s="25" t="s">
        <v>53675</v>
      </c>
      <c r="GN599" s="25" t="s">
        <v>53676</v>
      </c>
      <c r="GO599" s="25" t="s">
        <v>53677</v>
      </c>
      <c r="GP599" s="25" t="s">
        <v>53678</v>
      </c>
      <c r="GQ599" s="25" t="s">
        <v>53679</v>
      </c>
      <c r="GR599" s="25" t="s">
        <v>356</v>
      </c>
      <c r="GS599" s="25" t="s">
        <v>53680</v>
      </c>
      <c r="GT599" s="25" t="s">
        <v>16864</v>
      </c>
      <c r="GU599" s="25" t="s">
        <v>21459</v>
      </c>
      <c r="GV599" s="25" t="s">
        <v>2601</v>
      </c>
      <c r="GW599" s="25" t="s">
        <v>12325</v>
      </c>
      <c r="GX599" s="25" t="s">
        <v>4471</v>
      </c>
      <c r="GY599" s="25" t="s">
        <v>2006</v>
      </c>
      <c r="GZ599" s="25" t="s">
        <v>14083</v>
      </c>
      <c r="HA599" s="25" t="s">
        <v>1529</v>
      </c>
      <c r="HB599" s="25" t="s">
        <v>2872</v>
      </c>
      <c r="HC599" s="25" t="s">
        <v>326</v>
      </c>
      <c r="HD599" s="25" t="s">
        <v>2872</v>
      </c>
      <c r="HE599" s="25" t="s">
        <v>3579</v>
      </c>
      <c r="HF599" s="25" t="s">
        <v>53681</v>
      </c>
      <c r="HG599" s="25" t="s">
        <v>53682</v>
      </c>
      <c r="HH599" s="25" t="s">
        <v>53683</v>
      </c>
      <c r="HI599" s="25" t="s">
        <v>326</v>
      </c>
      <c r="HJ599" s="25" t="s">
        <v>53684</v>
      </c>
      <c r="HM599" s="25" t="s">
        <v>53685</v>
      </c>
      <c r="HN599" s="25" t="s">
        <v>5433</v>
      </c>
      <c r="HO599" s="25" t="s">
        <v>1124</v>
      </c>
      <c r="HP599" s="25" t="s">
        <v>1185</v>
      </c>
      <c r="HQ599" s="25" t="s">
        <v>725</v>
      </c>
      <c r="HR599" s="25" t="s">
        <v>1799</v>
      </c>
      <c r="HS599" s="25" t="s">
        <v>6125</v>
      </c>
      <c r="HT599" s="25" t="s">
        <v>53686</v>
      </c>
      <c r="HU599" s="25" t="s">
        <v>355</v>
      </c>
      <c r="HV599" s="25" t="s">
        <v>326</v>
      </c>
      <c r="HW599" s="25" t="s">
        <v>326</v>
      </c>
      <c r="HX599" s="25" t="s">
        <v>53687</v>
      </c>
      <c r="HY599" s="25" t="s">
        <v>53658</v>
      </c>
      <c r="HZ599" s="25" t="s">
        <v>326</v>
      </c>
      <c r="IA599" s="25" t="s">
        <v>2797</v>
      </c>
      <c r="IB599" s="25" t="s">
        <v>53688</v>
      </c>
      <c r="IC599" s="25" t="s">
        <v>53689</v>
      </c>
      <c r="ID599" s="25" t="s">
        <v>53690</v>
      </c>
      <c r="IF599" s="25" t="s">
        <v>1859</v>
      </c>
      <c r="IG599" s="25" t="s">
        <v>2791</v>
      </c>
      <c r="IH599" s="25" t="s">
        <v>43765</v>
      </c>
      <c r="II599" s="25" t="s">
        <v>53691</v>
      </c>
      <c r="IJ599" s="25" t="s">
        <v>1069</v>
      </c>
      <c r="IK599" s="25" t="s">
        <v>53692</v>
      </c>
      <c r="IL599" s="25" t="s">
        <v>502</v>
      </c>
      <c r="IM599" s="25" t="s">
        <v>33184</v>
      </c>
      <c r="IN599" s="25" t="s">
        <v>326</v>
      </c>
      <c r="IO599" s="25" t="s">
        <v>326</v>
      </c>
      <c r="IP599" s="25" t="s">
        <v>326</v>
      </c>
      <c r="IQ599" s="25" t="s">
        <v>326</v>
      </c>
      <c r="IR599" s="25" t="s">
        <v>326</v>
      </c>
      <c r="IS599" s="25" t="s">
        <v>53693</v>
      </c>
      <c r="IT599" s="25" t="s">
        <v>53694</v>
      </c>
      <c r="IU599" s="25" t="s">
        <v>53695</v>
      </c>
      <c r="IV599" s="25" t="s">
        <v>384</v>
      </c>
      <c r="IW599" s="25" t="s">
        <v>871</v>
      </c>
      <c r="IX599" s="25" t="s">
        <v>326</v>
      </c>
      <c r="IY599" s="25" t="s">
        <v>636</v>
      </c>
      <c r="IZ599" s="25" t="s">
        <v>1212</v>
      </c>
      <c r="JA599" s="25" t="s">
        <v>326</v>
      </c>
      <c r="JB599" s="25" t="s">
        <v>1124</v>
      </c>
      <c r="JC599" s="25" t="s">
        <v>326</v>
      </c>
      <c r="JD599" s="25" t="s">
        <v>395</v>
      </c>
      <c r="JE599" s="25" t="s">
        <v>396</v>
      </c>
      <c r="JF599" s="25" t="s">
        <v>395</v>
      </c>
      <c r="JG599" s="25" t="s">
        <v>396</v>
      </c>
      <c r="JH599" s="25" t="s">
        <v>1976</v>
      </c>
    </row>
    <row r="600" spans="1:324" hidden="1" x14ac:dyDescent="0.2">
      <c r="A600" s="24">
        <f>VLOOKUP($H600,xRef2LineOfBusiness!$A$1:$D$1093,1,FALSE)</f>
        <v>171273</v>
      </c>
      <c r="B600" s="24">
        <f>VLOOKUP($H600,xRef2LineOfBusiness!$A$1:$D$1093,2,FALSE)</f>
        <v>0</v>
      </c>
      <c r="C600" s="24" t="str">
        <f>VLOOKUP($H600,xRef2LineOfBusiness!$A$1:$D$1093,3,FALSE)</f>
        <v>COMMERCIAL BANKING</v>
      </c>
      <c r="D600" s="24" t="str">
        <f>VLOOKUP($H600,xRef2LineOfBusiness!$A$1:$D$1093,4,FALSE)</f>
        <v>MARES, STEPHEN P</v>
      </c>
      <c r="E600" s="25" t="s">
        <v>10223</v>
      </c>
      <c r="F600" s="25" t="s">
        <v>322</v>
      </c>
      <c r="G600" s="25" t="s">
        <v>414</v>
      </c>
      <c r="H600" s="27">
        <v>171273</v>
      </c>
      <c r="I600" s="25" t="s">
        <v>53696</v>
      </c>
      <c r="J600" s="25" t="s">
        <v>53696</v>
      </c>
      <c r="K600" s="25" t="s">
        <v>325</v>
      </c>
      <c r="L600" s="25" t="s">
        <v>325</v>
      </c>
      <c r="M600" s="25" t="s">
        <v>53696</v>
      </c>
      <c r="N600" s="25" t="s">
        <v>326</v>
      </c>
      <c r="O600" s="25" t="s">
        <v>2791</v>
      </c>
      <c r="P600" s="25" t="s">
        <v>53697</v>
      </c>
      <c r="Q600" s="25" t="s">
        <v>14998</v>
      </c>
      <c r="R600" s="25" t="s">
        <v>330</v>
      </c>
      <c r="S600" s="25" t="s">
        <v>559</v>
      </c>
      <c r="T600" s="25" t="s">
        <v>1820</v>
      </c>
      <c r="U600" s="25" t="s">
        <v>34188</v>
      </c>
      <c r="V600" s="25" t="s">
        <v>334</v>
      </c>
      <c r="W600" s="25" t="s">
        <v>1741</v>
      </c>
      <c r="X600" s="25" t="s">
        <v>326</v>
      </c>
      <c r="Y600" s="25" t="s">
        <v>15248</v>
      </c>
      <c r="Z600" s="25" t="s">
        <v>1092</v>
      </c>
      <c r="AA600" s="25" t="s">
        <v>6166</v>
      </c>
      <c r="AB600" s="25" t="s">
        <v>326</v>
      </c>
      <c r="AC600" s="25" t="s">
        <v>326</v>
      </c>
      <c r="AD600" s="25" t="s">
        <v>326</v>
      </c>
      <c r="AE600" s="25" t="s">
        <v>18926</v>
      </c>
      <c r="AF600" s="25" t="s">
        <v>326</v>
      </c>
      <c r="AG600" s="25" t="s">
        <v>18926</v>
      </c>
      <c r="AH600" s="25" t="s">
        <v>1257</v>
      </c>
      <c r="AI600" s="25" t="s">
        <v>326</v>
      </c>
      <c r="AJ600" s="25" t="s">
        <v>326</v>
      </c>
      <c r="AK600" s="25" t="s">
        <v>326</v>
      </c>
      <c r="AL600" s="25" t="s">
        <v>326</v>
      </c>
      <c r="AM600" s="25" t="s">
        <v>326</v>
      </c>
      <c r="AN600" s="25" t="s">
        <v>39689</v>
      </c>
      <c r="AO600" s="25" t="s">
        <v>1028</v>
      </c>
      <c r="AP600" s="25" t="s">
        <v>326</v>
      </c>
      <c r="AQ600" s="25" t="s">
        <v>608</v>
      </c>
      <c r="AR600" s="25" t="s">
        <v>28585</v>
      </c>
      <c r="AS600" s="25" t="s">
        <v>28585</v>
      </c>
      <c r="AT600" s="25" t="s">
        <v>4728</v>
      </c>
      <c r="AU600" s="25" t="s">
        <v>53698</v>
      </c>
      <c r="AV600" s="25" t="s">
        <v>326</v>
      </c>
      <c r="AW600" s="25" t="s">
        <v>6658</v>
      </c>
      <c r="AX600" s="25" t="s">
        <v>422</v>
      </c>
      <c r="AY600" s="25" t="s">
        <v>2133</v>
      </c>
      <c r="AZ600" s="25" t="s">
        <v>424</v>
      </c>
      <c r="BA600" s="25" t="s">
        <v>326</v>
      </c>
      <c r="BB600" s="25" t="s">
        <v>326</v>
      </c>
      <c r="BC600" s="25" t="s">
        <v>326</v>
      </c>
      <c r="BD600" s="25" t="s">
        <v>326</v>
      </c>
      <c r="BE600" s="25" t="s">
        <v>1843</v>
      </c>
      <c r="BF600" s="25" t="s">
        <v>53699</v>
      </c>
      <c r="BG600" s="25" t="s">
        <v>326</v>
      </c>
      <c r="BH600" s="25" t="s">
        <v>16521</v>
      </c>
      <c r="BI600" s="25" t="s">
        <v>905</v>
      </c>
      <c r="BJ600" s="25" t="s">
        <v>326</v>
      </c>
      <c r="BK600" s="25" t="s">
        <v>8518</v>
      </c>
      <c r="BL600" s="25" t="s">
        <v>326</v>
      </c>
      <c r="BM600" s="25" t="s">
        <v>3089</v>
      </c>
      <c r="BN600" s="25" t="s">
        <v>326</v>
      </c>
      <c r="BO600" s="25" t="s">
        <v>326</v>
      </c>
      <c r="BP600" s="25" t="s">
        <v>3089</v>
      </c>
      <c r="BQ600" s="25" t="s">
        <v>326</v>
      </c>
      <c r="BR600" s="25" t="s">
        <v>6698</v>
      </c>
      <c r="BS600" s="25" t="s">
        <v>326</v>
      </c>
      <c r="BT600" s="25" t="s">
        <v>326</v>
      </c>
      <c r="BU600" s="25" t="s">
        <v>326</v>
      </c>
      <c r="BV600" s="25" t="s">
        <v>5157</v>
      </c>
      <c r="BW600" s="25" t="s">
        <v>4066</v>
      </c>
      <c r="BX600" s="25" t="s">
        <v>326</v>
      </c>
      <c r="BY600" s="25" t="s">
        <v>326</v>
      </c>
      <c r="BZ600" s="25" t="s">
        <v>326</v>
      </c>
      <c r="CA600" s="25" t="s">
        <v>326</v>
      </c>
      <c r="CB600" s="25" t="s">
        <v>326</v>
      </c>
      <c r="CC600" s="25" t="s">
        <v>326</v>
      </c>
      <c r="CD600" s="25" t="s">
        <v>326</v>
      </c>
      <c r="CE600" s="25" t="s">
        <v>326</v>
      </c>
      <c r="CF600" s="25" t="s">
        <v>4066</v>
      </c>
      <c r="CG600" s="25" t="s">
        <v>17925</v>
      </c>
      <c r="CH600" s="25" t="s">
        <v>326</v>
      </c>
      <c r="CI600" s="25" t="s">
        <v>13224</v>
      </c>
      <c r="CJ600" s="25" t="s">
        <v>326</v>
      </c>
      <c r="CK600" s="25" t="s">
        <v>445</v>
      </c>
      <c r="CL600" s="25" t="s">
        <v>326</v>
      </c>
      <c r="CM600" s="25" t="s">
        <v>6391</v>
      </c>
      <c r="CN600" s="25" t="s">
        <v>326</v>
      </c>
      <c r="CO600" s="25" t="s">
        <v>3520</v>
      </c>
      <c r="CP600" s="25" t="s">
        <v>326</v>
      </c>
      <c r="CQ600" s="25" t="s">
        <v>14782</v>
      </c>
      <c r="CR600" s="25" t="s">
        <v>53699</v>
      </c>
      <c r="CS600" s="25" t="s">
        <v>53700</v>
      </c>
      <c r="CT600" s="25" t="s">
        <v>326</v>
      </c>
      <c r="CU600" s="25" t="s">
        <v>53700</v>
      </c>
      <c r="CV600" s="25" t="s">
        <v>53701</v>
      </c>
      <c r="CW600" s="25" t="s">
        <v>1148</v>
      </c>
      <c r="CX600" s="25" t="s">
        <v>53702</v>
      </c>
      <c r="CY600" s="25" t="s">
        <v>5053</v>
      </c>
      <c r="CZ600" s="25" t="s">
        <v>11028</v>
      </c>
      <c r="DA600" s="25" t="s">
        <v>10511</v>
      </c>
      <c r="DB600" s="25" t="s">
        <v>326</v>
      </c>
      <c r="DC600" s="25" t="s">
        <v>326</v>
      </c>
      <c r="DD600" s="25" t="s">
        <v>349</v>
      </c>
      <c r="DE600" s="25" t="s">
        <v>326</v>
      </c>
      <c r="DF600" s="25" t="s">
        <v>326</v>
      </c>
      <c r="DG600" s="25" t="s">
        <v>53703</v>
      </c>
      <c r="DH600" s="25" t="s">
        <v>326</v>
      </c>
      <c r="DI600" s="25" t="s">
        <v>433</v>
      </c>
      <c r="DJ600" s="25" t="s">
        <v>326</v>
      </c>
      <c r="DK600" s="25" t="s">
        <v>1481</v>
      </c>
      <c r="DL600" s="25" t="s">
        <v>326</v>
      </c>
      <c r="DM600" s="25" t="s">
        <v>326</v>
      </c>
      <c r="DN600" s="25" t="s">
        <v>326</v>
      </c>
      <c r="DO600" s="25" t="s">
        <v>326</v>
      </c>
      <c r="DP600" s="25" t="s">
        <v>326</v>
      </c>
      <c r="DQ600" s="25" t="s">
        <v>1829</v>
      </c>
      <c r="DR600" s="25" t="s">
        <v>8799</v>
      </c>
      <c r="DS600" s="25" t="s">
        <v>8018</v>
      </c>
      <c r="DT600" s="25" t="s">
        <v>326</v>
      </c>
      <c r="DU600" s="25" t="s">
        <v>1480</v>
      </c>
      <c r="DV600" s="25" t="s">
        <v>9092</v>
      </c>
      <c r="DW600" s="25" t="s">
        <v>326</v>
      </c>
      <c r="DX600" s="25" t="s">
        <v>3096</v>
      </c>
      <c r="DY600" s="25" t="s">
        <v>326</v>
      </c>
      <c r="DZ600" s="25" t="s">
        <v>326</v>
      </c>
      <c r="EA600" s="25" t="s">
        <v>326</v>
      </c>
      <c r="EB600" s="25" t="s">
        <v>3096</v>
      </c>
      <c r="EC600" s="25" t="s">
        <v>326</v>
      </c>
      <c r="ED600" s="25" t="s">
        <v>3096</v>
      </c>
      <c r="EE600" s="25" t="s">
        <v>326</v>
      </c>
      <c r="EF600" s="25" t="s">
        <v>326</v>
      </c>
      <c r="EG600" s="25" t="s">
        <v>326</v>
      </c>
      <c r="EH600" s="25" t="s">
        <v>326</v>
      </c>
      <c r="EI600" s="25" t="s">
        <v>325</v>
      </c>
      <c r="FE600" s="25" t="s">
        <v>8590</v>
      </c>
      <c r="FF600" s="25" t="s">
        <v>53704</v>
      </c>
      <c r="FG600" s="25" t="s">
        <v>53705</v>
      </c>
      <c r="FH600" s="25" t="s">
        <v>14782</v>
      </c>
      <c r="FI600" s="25" t="s">
        <v>14782</v>
      </c>
      <c r="FJ600" s="25" t="s">
        <v>53706</v>
      </c>
      <c r="FK600" s="25" t="s">
        <v>53706</v>
      </c>
      <c r="FL600" s="25" t="s">
        <v>53706</v>
      </c>
      <c r="FM600" s="25" t="s">
        <v>53707</v>
      </c>
      <c r="FN600" s="25" t="s">
        <v>53708</v>
      </c>
      <c r="FO600" s="25" t="s">
        <v>53709</v>
      </c>
      <c r="FP600" s="25" t="s">
        <v>53710</v>
      </c>
      <c r="FQ600" s="25" t="s">
        <v>37892</v>
      </c>
      <c r="FR600" s="25" t="s">
        <v>4259</v>
      </c>
      <c r="FS600" s="25" t="s">
        <v>2008</v>
      </c>
      <c r="FT600" s="25" t="s">
        <v>53711</v>
      </c>
      <c r="FU600" s="25" t="s">
        <v>53712</v>
      </c>
      <c r="FV600" s="25" t="s">
        <v>53713</v>
      </c>
      <c r="FW600" s="25" t="s">
        <v>53714</v>
      </c>
      <c r="FX600" s="25" t="s">
        <v>53715</v>
      </c>
      <c r="FY600" s="25" t="s">
        <v>326</v>
      </c>
      <c r="FZ600" s="25" t="s">
        <v>356</v>
      </c>
      <c r="GA600" s="25" t="s">
        <v>53716</v>
      </c>
      <c r="GB600" s="25" t="s">
        <v>53717</v>
      </c>
      <c r="GC600" s="25" t="s">
        <v>326</v>
      </c>
      <c r="GD600" s="25" t="s">
        <v>326</v>
      </c>
      <c r="GE600" s="25" t="s">
        <v>53718</v>
      </c>
      <c r="GF600" s="25" t="s">
        <v>53718</v>
      </c>
      <c r="GG600" s="25" t="s">
        <v>53719</v>
      </c>
      <c r="GH600" s="25" t="s">
        <v>53720</v>
      </c>
      <c r="GI600" s="25" t="s">
        <v>53721</v>
      </c>
      <c r="GJ600" s="25" t="s">
        <v>53722</v>
      </c>
      <c r="GK600" s="25" t="s">
        <v>32509</v>
      </c>
      <c r="GL600" s="25" t="s">
        <v>53723</v>
      </c>
      <c r="GM600" s="25" t="s">
        <v>53724</v>
      </c>
      <c r="GN600" s="25" t="s">
        <v>53725</v>
      </c>
      <c r="GO600" s="25" t="s">
        <v>53726</v>
      </c>
      <c r="GP600" s="25" t="s">
        <v>53727</v>
      </c>
      <c r="GQ600" s="25" t="s">
        <v>53728</v>
      </c>
      <c r="GR600" s="25" t="s">
        <v>356</v>
      </c>
      <c r="GS600" s="25" t="s">
        <v>53729</v>
      </c>
      <c r="GT600" s="25" t="s">
        <v>4814</v>
      </c>
      <c r="GU600" s="25" t="s">
        <v>53730</v>
      </c>
      <c r="GV600" s="25" t="s">
        <v>42933</v>
      </c>
      <c r="GW600" s="25" t="s">
        <v>53731</v>
      </c>
      <c r="GX600" s="25" t="s">
        <v>2701</v>
      </c>
      <c r="GY600" s="25" t="s">
        <v>28736</v>
      </c>
      <c r="GZ600" s="25" t="s">
        <v>1812</v>
      </c>
      <c r="HA600" s="25" t="s">
        <v>1112</v>
      </c>
      <c r="HB600" s="25" t="s">
        <v>4039</v>
      </c>
      <c r="HC600" s="25" t="s">
        <v>9079</v>
      </c>
      <c r="HD600" s="25" t="s">
        <v>639</v>
      </c>
      <c r="HE600" s="25" t="s">
        <v>8994</v>
      </c>
      <c r="HF600" s="25" t="s">
        <v>49194</v>
      </c>
      <c r="HG600" s="25" t="s">
        <v>53732</v>
      </c>
      <c r="HH600" s="25" t="s">
        <v>20346</v>
      </c>
      <c r="HI600" s="25" t="s">
        <v>326</v>
      </c>
      <c r="HJ600" s="25" t="s">
        <v>53733</v>
      </c>
      <c r="HM600" s="25" t="s">
        <v>53734</v>
      </c>
      <c r="HN600" s="25" t="s">
        <v>1257</v>
      </c>
      <c r="HO600" s="25" t="s">
        <v>442</v>
      </c>
      <c r="HP600" s="25" t="s">
        <v>2458</v>
      </c>
      <c r="HQ600" s="25" t="s">
        <v>326</v>
      </c>
      <c r="HR600" s="25" t="s">
        <v>6068</v>
      </c>
      <c r="HT600" s="25" t="s">
        <v>53735</v>
      </c>
      <c r="HU600" s="25" t="s">
        <v>53736</v>
      </c>
      <c r="HV600" s="25" t="s">
        <v>326</v>
      </c>
      <c r="HW600" s="25" t="s">
        <v>326</v>
      </c>
      <c r="HX600" s="25" t="s">
        <v>53737</v>
      </c>
      <c r="HY600" s="25" t="s">
        <v>53711</v>
      </c>
      <c r="HZ600" s="25" t="s">
        <v>326</v>
      </c>
      <c r="IA600" s="25" t="s">
        <v>596</v>
      </c>
      <c r="IB600" s="25" t="s">
        <v>53738</v>
      </c>
      <c r="IC600" s="25" t="s">
        <v>53739</v>
      </c>
      <c r="ID600" s="25" t="s">
        <v>53740</v>
      </c>
      <c r="IE600" s="25" t="s">
        <v>422</v>
      </c>
      <c r="IF600" s="25" t="s">
        <v>451</v>
      </c>
      <c r="IG600" s="25" t="s">
        <v>9490</v>
      </c>
      <c r="IH600" s="25" t="s">
        <v>53741</v>
      </c>
      <c r="II600" s="25" t="s">
        <v>53741</v>
      </c>
      <c r="IJ600" s="25" t="s">
        <v>9490</v>
      </c>
      <c r="IK600" s="25" t="s">
        <v>53742</v>
      </c>
      <c r="IL600" s="25" t="s">
        <v>2461</v>
      </c>
      <c r="IM600" s="25" t="s">
        <v>14782</v>
      </c>
      <c r="IN600" s="25" t="s">
        <v>326</v>
      </c>
      <c r="IO600" s="25" t="s">
        <v>326</v>
      </c>
      <c r="IP600" s="25" t="s">
        <v>326</v>
      </c>
      <c r="IQ600" s="25" t="s">
        <v>326</v>
      </c>
      <c r="IR600" s="25" t="s">
        <v>326</v>
      </c>
      <c r="IS600" s="25" t="s">
        <v>53743</v>
      </c>
      <c r="IT600" s="25" t="s">
        <v>53744</v>
      </c>
      <c r="IU600" s="25" t="s">
        <v>53745</v>
      </c>
      <c r="IV600" s="25" t="s">
        <v>556</v>
      </c>
      <c r="IW600" s="25" t="s">
        <v>18926</v>
      </c>
      <c r="IX600" s="25" t="s">
        <v>22253</v>
      </c>
      <c r="IY600" s="25" t="s">
        <v>33808</v>
      </c>
      <c r="IZ600" s="25" t="s">
        <v>502</v>
      </c>
      <c r="JA600" s="25" t="s">
        <v>326</v>
      </c>
      <c r="JB600" s="25" t="s">
        <v>4527</v>
      </c>
      <c r="JC600" s="25" t="s">
        <v>326</v>
      </c>
      <c r="JD600" s="25" t="s">
        <v>395</v>
      </c>
      <c r="JE600" s="25" t="s">
        <v>396</v>
      </c>
      <c r="JF600" s="25" t="s">
        <v>395</v>
      </c>
      <c r="JG600" s="25" t="s">
        <v>396</v>
      </c>
      <c r="JH600" s="25" t="s">
        <v>349</v>
      </c>
      <c r="JI600" s="25" t="s">
        <v>326</v>
      </c>
      <c r="JJ600" s="25" t="s">
        <v>326</v>
      </c>
      <c r="JK600" s="25" t="s">
        <v>326</v>
      </c>
      <c r="JL600" s="25" t="s">
        <v>326</v>
      </c>
      <c r="JM600" s="25" t="s">
        <v>326</v>
      </c>
      <c r="JN600" s="25" t="s">
        <v>53746</v>
      </c>
      <c r="JO600" s="25" t="s">
        <v>53747</v>
      </c>
      <c r="JP600" s="25" t="s">
        <v>53748</v>
      </c>
      <c r="JQ600" s="25" t="s">
        <v>53747</v>
      </c>
      <c r="JR600" s="25" t="s">
        <v>2837</v>
      </c>
      <c r="JS600" s="25" t="s">
        <v>53749</v>
      </c>
      <c r="JT600" s="25" t="s">
        <v>53750</v>
      </c>
      <c r="JU600" s="25" t="s">
        <v>53749</v>
      </c>
      <c r="JV600" s="25" t="s">
        <v>20310</v>
      </c>
      <c r="JW600" s="25" t="s">
        <v>326</v>
      </c>
      <c r="JX600" s="25" t="s">
        <v>53751</v>
      </c>
      <c r="JY600" s="25" t="s">
        <v>53752</v>
      </c>
      <c r="JZ600" s="25" t="s">
        <v>53753</v>
      </c>
      <c r="KA600" s="25" t="s">
        <v>53754</v>
      </c>
      <c r="KB600" s="25" t="s">
        <v>53755</v>
      </c>
      <c r="KC600" s="25" t="s">
        <v>53741</v>
      </c>
      <c r="KD600" s="25" t="s">
        <v>53756</v>
      </c>
      <c r="KE600" s="25" t="s">
        <v>53757</v>
      </c>
      <c r="KF600" s="25" t="s">
        <v>53708</v>
      </c>
      <c r="KG600" s="25" t="s">
        <v>53758</v>
      </c>
      <c r="KH600" s="25" t="s">
        <v>53706</v>
      </c>
      <c r="KI600" s="25" t="s">
        <v>53759</v>
      </c>
      <c r="KJ600" s="25" t="s">
        <v>53756</v>
      </c>
      <c r="KK600" s="25" t="s">
        <v>53760</v>
      </c>
      <c r="KL600" s="25" t="s">
        <v>53761</v>
      </c>
      <c r="KM600" s="25" t="s">
        <v>22642</v>
      </c>
      <c r="KN600" s="25" t="s">
        <v>53754</v>
      </c>
      <c r="KO600" s="25" t="s">
        <v>53719</v>
      </c>
      <c r="KP600" s="25" t="s">
        <v>53762</v>
      </c>
      <c r="KQ600" s="25" t="s">
        <v>53763</v>
      </c>
      <c r="KR600" s="25" t="s">
        <v>53764</v>
      </c>
      <c r="KS600" s="25" t="s">
        <v>53707</v>
      </c>
      <c r="KT600" s="25" t="s">
        <v>53765</v>
      </c>
      <c r="KU600" s="25" t="s">
        <v>326</v>
      </c>
      <c r="KV600" s="25" t="s">
        <v>53766</v>
      </c>
      <c r="KW600" s="25" t="s">
        <v>53767</v>
      </c>
      <c r="KX600" s="25" t="s">
        <v>53768</v>
      </c>
      <c r="KY600" s="25" t="s">
        <v>53769</v>
      </c>
    </row>
    <row r="601" spans="1:324" hidden="1" x14ac:dyDescent="0.2">
      <c r="A601" s="24">
        <f>VLOOKUP($H601,xRef2LineOfBusiness!$A$1:$D$1093,1,FALSE)</f>
        <v>317185</v>
      </c>
      <c r="B601" s="24" t="e">
        <f>VLOOKUP($H601,xRef2LineOfBusiness!$A$1:$D$1093,2,FALSE)</f>
        <v>#N/A</v>
      </c>
      <c r="C601" s="24" t="e">
        <f>VLOOKUP($H601,xRef2LineOfBusiness!$A$1:$D$1093,3,FALSE)</f>
        <v>#N/A</v>
      </c>
      <c r="D601" s="24" t="e">
        <f>VLOOKUP($H601,xRef2LineOfBusiness!$A$1:$D$1093,4,FALSE)</f>
        <v>#N/A</v>
      </c>
      <c r="E601" s="25" t="s">
        <v>1244</v>
      </c>
      <c r="F601" s="25" t="s">
        <v>322</v>
      </c>
      <c r="G601" s="25" t="s">
        <v>1013</v>
      </c>
      <c r="H601" s="27">
        <v>317185</v>
      </c>
      <c r="I601" s="25" t="s">
        <v>53770</v>
      </c>
      <c r="J601" s="25" t="s">
        <v>53770</v>
      </c>
      <c r="K601" s="25" t="s">
        <v>325</v>
      </c>
      <c r="L601" s="25" t="s">
        <v>325</v>
      </c>
      <c r="M601" s="25" t="s">
        <v>53770</v>
      </c>
      <c r="N601" s="25" t="s">
        <v>326</v>
      </c>
      <c r="O601" s="25" t="s">
        <v>390</v>
      </c>
      <c r="P601" s="25" t="s">
        <v>53771</v>
      </c>
      <c r="Q601" s="25" t="s">
        <v>558</v>
      </c>
      <c r="R601" s="25" t="s">
        <v>330</v>
      </c>
      <c r="S601" s="25" t="s">
        <v>331</v>
      </c>
      <c r="T601" s="25" t="s">
        <v>53772</v>
      </c>
      <c r="U601" s="25" t="s">
        <v>49020</v>
      </c>
      <c r="V601" s="25" t="s">
        <v>334</v>
      </c>
      <c r="W601" s="25" t="s">
        <v>4034</v>
      </c>
      <c r="X601" s="25" t="s">
        <v>326</v>
      </c>
      <c r="Y601" s="25" t="s">
        <v>6698</v>
      </c>
      <c r="Z601" s="25" t="s">
        <v>326</v>
      </c>
      <c r="AA601" s="25" t="s">
        <v>6698</v>
      </c>
      <c r="AB601" s="25" t="s">
        <v>326</v>
      </c>
      <c r="AC601" s="25" t="s">
        <v>326</v>
      </c>
      <c r="AD601" s="25" t="s">
        <v>326</v>
      </c>
      <c r="AE601" s="25" t="s">
        <v>3520</v>
      </c>
      <c r="AF601" s="25" t="s">
        <v>326</v>
      </c>
      <c r="AG601" s="25" t="s">
        <v>3520</v>
      </c>
      <c r="AH601" s="25" t="s">
        <v>326</v>
      </c>
      <c r="AI601" s="25" t="s">
        <v>326</v>
      </c>
      <c r="AJ601" s="25" t="s">
        <v>326</v>
      </c>
      <c r="AK601" s="25" t="s">
        <v>326</v>
      </c>
      <c r="AL601" s="25" t="s">
        <v>326</v>
      </c>
      <c r="AM601" s="25" t="s">
        <v>326</v>
      </c>
      <c r="AN601" s="25" t="s">
        <v>6386</v>
      </c>
      <c r="AO601" s="25" t="s">
        <v>326</v>
      </c>
      <c r="AP601" s="25" t="s">
        <v>326</v>
      </c>
      <c r="AQ601" s="25" t="s">
        <v>326</v>
      </c>
      <c r="AR601" s="25" t="s">
        <v>1481</v>
      </c>
      <c r="AS601" s="25" t="s">
        <v>1481</v>
      </c>
      <c r="AT601" s="25" t="s">
        <v>354</v>
      </c>
      <c r="AU601" s="25" t="s">
        <v>390</v>
      </c>
      <c r="AV601" s="25" t="s">
        <v>326</v>
      </c>
      <c r="AW601" s="25" t="s">
        <v>326</v>
      </c>
      <c r="AX601" s="25" t="s">
        <v>326</v>
      </c>
      <c r="AY601" s="25" t="s">
        <v>326</v>
      </c>
      <c r="AZ601" s="25" t="s">
        <v>326</v>
      </c>
      <c r="BA601" s="25" t="s">
        <v>326</v>
      </c>
      <c r="BB601" s="25" t="s">
        <v>326</v>
      </c>
      <c r="BC601" s="25" t="s">
        <v>326</v>
      </c>
      <c r="BD601" s="25" t="s">
        <v>326</v>
      </c>
      <c r="BE601" s="25" t="s">
        <v>390</v>
      </c>
      <c r="BF601" s="25" t="s">
        <v>27057</v>
      </c>
      <c r="BG601" s="25" t="s">
        <v>326</v>
      </c>
      <c r="BH601" s="25" t="s">
        <v>5708</v>
      </c>
      <c r="BI601" s="25" t="s">
        <v>326</v>
      </c>
      <c r="BJ601" s="25" t="s">
        <v>326</v>
      </c>
      <c r="BK601" s="25" t="s">
        <v>2694</v>
      </c>
      <c r="BL601" s="25" t="s">
        <v>326</v>
      </c>
      <c r="BM601" s="25" t="s">
        <v>326</v>
      </c>
      <c r="BN601" s="25" t="s">
        <v>326</v>
      </c>
      <c r="BO601" s="25" t="s">
        <v>326</v>
      </c>
      <c r="BP601" s="25" t="s">
        <v>326</v>
      </c>
      <c r="BQ601" s="25" t="s">
        <v>326</v>
      </c>
      <c r="BR601" s="25" t="s">
        <v>326</v>
      </c>
      <c r="BS601" s="25" t="s">
        <v>326</v>
      </c>
      <c r="BT601" s="25" t="s">
        <v>326</v>
      </c>
      <c r="BU601" s="25" t="s">
        <v>326</v>
      </c>
      <c r="BV601" s="25" t="s">
        <v>4129</v>
      </c>
      <c r="BW601" s="25" t="s">
        <v>416</v>
      </c>
      <c r="BX601" s="25" t="s">
        <v>326</v>
      </c>
      <c r="BY601" s="25" t="s">
        <v>326</v>
      </c>
      <c r="BZ601" s="25" t="s">
        <v>326</v>
      </c>
      <c r="CA601" s="25" t="s">
        <v>326</v>
      </c>
      <c r="CB601" s="25" t="s">
        <v>326</v>
      </c>
      <c r="CC601" s="25" t="s">
        <v>326</v>
      </c>
      <c r="CD601" s="25" t="s">
        <v>326</v>
      </c>
      <c r="CE601" s="25" t="s">
        <v>326</v>
      </c>
      <c r="CF601" s="25" t="s">
        <v>416</v>
      </c>
      <c r="CG601" s="25" t="s">
        <v>15887</v>
      </c>
      <c r="CH601" s="25" t="s">
        <v>326</v>
      </c>
      <c r="CI601" s="25" t="s">
        <v>326</v>
      </c>
      <c r="CJ601" s="25" t="s">
        <v>326</v>
      </c>
      <c r="CK601" s="25" t="s">
        <v>325</v>
      </c>
      <c r="CL601" s="25" t="s">
        <v>326</v>
      </c>
      <c r="CM601" s="25" t="s">
        <v>1092</v>
      </c>
      <c r="CN601" s="25" t="s">
        <v>326</v>
      </c>
      <c r="CO601" s="25" t="s">
        <v>12981</v>
      </c>
      <c r="CP601" s="25" t="s">
        <v>326</v>
      </c>
      <c r="CQ601" s="25" t="s">
        <v>2524</v>
      </c>
      <c r="CR601" s="25" t="s">
        <v>27057</v>
      </c>
      <c r="CS601" s="25" t="s">
        <v>45031</v>
      </c>
      <c r="CT601" s="25" t="s">
        <v>326</v>
      </c>
      <c r="CU601" s="25" t="s">
        <v>45031</v>
      </c>
      <c r="CV601" s="25" t="s">
        <v>16059</v>
      </c>
      <c r="CW601" s="25" t="s">
        <v>326</v>
      </c>
      <c r="CX601" s="25" t="s">
        <v>16059</v>
      </c>
      <c r="CY601" s="25" t="s">
        <v>47695</v>
      </c>
      <c r="CZ601" s="25" t="s">
        <v>4124</v>
      </c>
      <c r="DA601" s="25" t="s">
        <v>8608</v>
      </c>
      <c r="DB601" s="25" t="s">
        <v>326</v>
      </c>
      <c r="DC601" s="25" t="s">
        <v>1092</v>
      </c>
      <c r="DD601" s="25" t="s">
        <v>591</v>
      </c>
      <c r="DE601" s="25" t="s">
        <v>326</v>
      </c>
      <c r="DF601" s="25" t="s">
        <v>326</v>
      </c>
      <c r="DG601" s="25" t="s">
        <v>20336</v>
      </c>
      <c r="DH601" s="25" t="s">
        <v>326</v>
      </c>
      <c r="DI601" s="25" t="s">
        <v>4527</v>
      </c>
      <c r="DJ601" s="25" t="s">
        <v>326</v>
      </c>
      <c r="DK601" s="25" t="s">
        <v>591</v>
      </c>
      <c r="DL601" s="25" t="s">
        <v>326</v>
      </c>
      <c r="DM601" s="25" t="s">
        <v>326</v>
      </c>
      <c r="DN601" s="25" t="s">
        <v>326</v>
      </c>
      <c r="DO601" s="25" t="s">
        <v>326</v>
      </c>
      <c r="DP601" s="25" t="s">
        <v>326</v>
      </c>
      <c r="DQ601" s="25" t="s">
        <v>326</v>
      </c>
      <c r="DR601" s="25" t="s">
        <v>5698</v>
      </c>
      <c r="DS601" s="25" t="s">
        <v>4466</v>
      </c>
      <c r="DT601" s="25" t="s">
        <v>326</v>
      </c>
      <c r="DU601" s="25" t="s">
        <v>326</v>
      </c>
      <c r="DV601" s="25" t="s">
        <v>326</v>
      </c>
      <c r="DW601" s="25" t="s">
        <v>326</v>
      </c>
      <c r="DX601" s="25" t="s">
        <v>4466</v>
      </c>
      <c r="DY601" s="25" t="s">
        <v>326</v>
      </c>
      <c r="DZ601" s="25" t="s">
        <v>326</v>
      </c>
      <c r="EA601" s="25" t="s">
        <v>326</v>
      </c>
      <c r="EB601" s="25" t="s">
        <v>4466</v>
      </c>
      <c r="EC601" s="25" t="s">
        <v>326</v>
      </c>
      <c r="ED601" s="25" t="s">
        <v>4466</v>
      </c>
      <c r="EE601" s="25" t="s">
        <v>326</v>
      </c>
      <c r="EF601" s="25" t="s">
        <v>326</v>
      </c>
      <c r="EG601" s="25" t="s">
        <v>326</v>
      </c>
      <c r="EH601" s="25" t="s">
        <v>326</v>
      </c>
      <c r="EI601" s="25" t="s">
        <v>325</v>
      </c>
      <c r="FE601" s="25" t="s">
        <v>651</v>
      </c>
      <c r="FF601" s="25" t="s">
        <v>53773</v>
      </c>
      <c r="FG601" s="25" t="s">
        <v>53774</v>
      </c>
      <c r="FH601" s="25" t="s">
        <v>2524</v>
      </c>
      <c r="FI601" s="25" t="s">
        <v>2524</v>
      </c>
      <c r="FJ601" s="25" t="s">
        <v>53775</v>
      </c>
      <c r="FK601" s="25" t="s">
        <v>53775</v>
      </c>
      <c r="FL601" s="25" t="s">
        <v>53775</v>
      </c>
      <c r="FM601" s="25" t="s">
        <v>53776</v>
      </c>
      <c r="FN601" s="25" t="s">
        <v>10544</v>
      </c>
      <c r="FO601" s="25" t="s">
        <v>355</v>
      </c>
      <c r="FP601" s="25" t="s">
        <v>53777</v>
      </c>
      <c r="FQ601" s="25" t="s">
        <v>53777</v>
      </c>
      <c r="FR601" s="25" t="s">
        <v>875</v>
      </c>
      <c r="FS601" s="25" t="s">
        <v>875</v>
      </c>
      <c r="FT601" s="25" t="s">
        <v>53778</v>
      </c>
      <c r="FU601" s="25" t="s">
        <v>53779</v>
      </c>
      <c r="FV601" s="25" t="s">
        <v>53780</v>
      </c>
      <c r="FW601" s="25" t="s">
        <v>53781</v>
      </c>
      <c r="FX601" s="25" t="s">
        <v>53782</v>
      </c>
      <c r="FY601" s="25" t="s">
        <v>326</v>
      </c>
      <c r="FZ601" s="25" t="s">
        <v>326</v>
      </c>
      <c r="GA601" s="25" t="s">
        <v>53783</v>
      </c>
      <c r="GB601" s="25" t="s">
        <v>53783</v>
      </c>
      <c r="GC601" s="25" t="s">
        <v>326</v>
      </c>
      <c r="GD601" s="25" t="s">
        <v>326</v>
      </c>
      <c r="GE601" s="25" t="s">
        <v>53784</v>
      </c>
      <c r="GF601" s="25" t="s">
        <v>53784</v>
      </c>
      <c r="GG601" s="25" t="s">
        <v>53785</v>
      </c>
      <c r="GH601" s="25" t="s">
        <v>53786</v>
      </c>
      <c r="GI601" s="25" t="s">
        <v>53787</v>
      </c>
      <c r="GJ601" s="25" t="s">
        <v>53788</v>
      </c>
      <c r="GK601" s="25" t="s">
        <v>53789</v>
      </c>
      <c r="GL601" s="25" t="s">
        <v>53779</v>
      </c>
      <c r="GM601" s="25" t="s">
        <v>458</v>
      </c>
      <c r="GN601" s="25" t="s">
        <v>53790</v>
      </c>
      <c r="GO601" s="25" t="s">
        <v>53791</v>
      </c>
      <c r="GP601" s="25" t="s">
        <v>20597</v>
      </c>
      <c r="GQ601" s="25" t="s">
        <v>9075</v>
      </c>
      <c r="GR601" s="25" t="s">
        <v>53792</v>
      </c>
      <c r="GS601" s="25" t="s">
        <v>53793</v>
      </c>
      <c r="GT601" s="25" t="s">
        <v>22952</v>
      </c>
      <c r="GU601" s="25" t="s">
        <v>53794</v>
      </c>
      <c r="GV601" s="25" t="s">
        <v>5432</v>
      </c>
      <c r="GW601" s="25" t="s">
        <v>16668</v>
      </c>
      <c r="GX601" s="25" t="s">
        <v>7680</v>
      </c>
      <c r="GY601" s="25" t="s">
        <v>326</v>
      </c>
      <c r="GZ601" s="25" t="s">
        <v>7680</v>
      </c>
      <c r="HA601" s="25" t="s">
        <v>5698</v>
      </c>
      <c r="HB601" s="25" t="s">
        <v>3123</v>
      </c>
      <c r="HC601" s="25" t="s">
        <v>326</v>
      </c>
      <c r="HD601" s="25" t="s">
        <v>3123</v>
      </c>
      <c r="HE601" s="25" t="s">
        <v>325</v>
      </c>
      <c r="HF601" s="25" t="s">
        <v>36860</v>
      </c>
      <c r="HG601" s="25" t="s">
        <v>53780</v>
      </c>
      <c r="HH601" s="25" t="s">
        <v>53795</v>
      </c>
      <c r="HI601" s="25" t="s">
        <v>326</v>
      </c>
      <c r="HJ601" s="25" t="s">
        <v>53796</v>
      </c>
      <c r="HM601" s="25" t="s">
        <v>53797</v>
      </c>
      <c r="HN601" s="25" t="s">
        <v>326</v>
      </c>
      <c r="HO601" s="25" t="s">
        <v>326</v>
      </c>
      <c r="HP601" s="25" t="s">
        <v>326</v>
      </c>
      <c r="HQ601" s="25" t="s">
        <v>326</v>
      </c>
      <c r="HR601" s="25" t="s">
        <v>565</v>
      </c>
      <c r="HS601" s="25" t="s">
        <v>4034</v>
      </c>
      <c r="HT601" s="25" t="s">
        <v>53797</v>
      </c>
      <c r="HU601" s="25" t="s">
        <v>355</v>
      </c>
      <c r="HV601" s="25" t="s">
        <v>326</v>
      </c>
      <c r="HW601" s="25" t="s">
        <v>326</v>
      </c>
      <c r="HX601" s="25" t="s">
        <v>42152</v>
      </c>
      <c r="HY601" s="25" t="s">
        <v>53798</v>
      </c>
      <c r="HZ601" s="25" t="s">
        <v>326</v>
      </c>
      <c r="IA601" s="25" t="s">
        <v>875</v>
      </c>
      <c r="IB601" s="25" t="s">
        <v>53799</v>
      </c>
      <c r="IC601" s="25" t="s">
        <v>53800</v>
      </c>
      <c r="ID601" s="25" t="s">
        <v>53801</v>
      </c>
      <c r="IE601" s="25" t="s">
        <v>422</v>
      </c>
      <c r="IF601" s="25" t="s">
        <v>875</v>
      </c>
      <c r="IG601" s="25" t="s">
        <v>5437</v>
      </c>
      <c r="IH601" s="25" t="s">
        <v>53802</v>
      </c>
      <c r="II601" s="25" t="s">
        <v>53802</v>
      </c>
      <c r="IJ601" s="25" t="s">
        <v>5437</v>
      </c>
      <c r="IK601" s="25" t="s">
        <v>53803</v>
      </c>
      <c r="IL601" s="25" t="s">
        <v>7721</v>
      </c>
      <c r="IM601" s="25" t="s">
        <v>2524</v>
      </c>
      <c r="IN601" s="25" t="s">
        <v>326</v>
      </c>
      <c r="IO601" s="25" t="s">
        <v>326</v>
      </c>
      <c r="IP601" s="25" t="s">
        <v>326</v>
      </c>
      <c r="IQ601" s="25" t="s">
        <v>326</v>
      </c>
      <c r="IR601" s="25" t="s">
        <v>326</v>
      </c>
      <c r="IS601" s="25" t="s">
        <v>53798</v>
      </c>
      <c r="IT601" s="25" t="s">
        <v>53798</v>
      </c>
      <c r="IU601" s="25" t="s">
        <v>53777</v>
      </c>
      <c r="IV601" s="25" t="s">
        <v>326</v>
      </c>
      <c r="IW601" s="25" t="s">
        <v>3520</v>
      </c>
      <c r="IX601" s="25" t="s">
        <v>1481</v>
      </c>
      <c r="IY601" s="25" t="s">
        <v>326</v>
      </c>
      <c r="IZ601" s="25" t="s">
        <v>326</v>
      </c>
      <c r="JA601" s="25" t="s">
        <v>326</v>
      </c>
      <c r="JB601" s="25" t="s">
        <v>326</v>
      </c>
      <c r="JC601" s="25" t="s">
        <v>326</v>
      </c>
      <c r="JD601" s="25" t="s">
        <v>395</v>
      </c>
      <c r="JE601" s="25" t="s">
        <v>396</v>
      </c>
      <c r="JF601" s="25" t="s">
        <v>395</v>
      </c>
      <c r="JG601" s="25" t="s">
        <v>396</v>
      </c>
      <c r="JH601" s="25" t="s">
        <v>591</v>
      </c>
    </row>
    <row r="602" spans="1:324" hidden="1" x14ac:dyDescent="0.2">
      <c r="A602" s="24">
        <f>VLOOKUP($H602,xRef2LineOfBusiness!$A$1:$D$1093,1,FALSE)</f>
        <v>133808</v>
      </c>
      <c r="B602" s="24">
        <f>VLOOKUP($H602,xRef2LineOfBusiness!$A$1:$D$1093,2,FALSE)</f>
        <v>0</v>
      </c>
      <c r="C602" s="24" t="str">
        <f>VLOOKUP($H602,xRef2LineOfBusiness!$A$1:$D$1093,3,FALSE)</f>
        <v>COMMERCIAL BANKING</v>
      </c>
      <c r="D602" s="24" t="str">
        <f>VLOOKUP($H602,xRef2LineOfBusiness!$A$1:$D$1093,4,FALSE)</f>
        <v>MARES, STEPHEN P</v>
      </c>
      <c r="E602" s="25" t="s">
        <v>11739</v>
      </c>
      <c r="F602" s="25" t="s">
        <v>322</v>
      </c>
      <c r="G602" s="25" t="s">
        <v>18041</v>
      </c>
      <c r="H602" s="27">
        <v>133808</v>
      </c>
      <c r="I602" s="25" t="s">
        <v>53804</v>
      </c>
      <c r="J602" s="25" t="s">
        <v>53804</v>
      </c>
      <c r="K602" s="25" t="s">
        <v>325</v>
      </c>
      <c r="L602" s="25" t="s">
        <v>325</v>
      </c>
      <c r="M602" s="25" t="s">
        <v>53804</v>
      </c>
      <c r="N602" s="25" t="s">
        <v>326</v>
      </c>
      <c r="O602" s="25" t="s">
        <v>381</v>
      </c>
      <c r="P602" s="25" t="s">
        <v>53805</v>
      </c>
      <c r="Q602" s="25" t="s">
        <v>11042</v>
      </c>
      <c r="R602" s="25" t="s">
        <v>330</v>
      </c>
      <c r="S602" s="25" t="s">
        <v>419</v>
      </c>
      <c r="T602" s="25" t="s">
        <v>53806</v>
      </c>
      <c r="U602" s="25" t="s">
        <v>34188</v>
      </c>
      <c r="V602" s="25" t="s">
        <v>334</v>
      </c>
      <c r="W602" s="25" t="s">
        <v>348</v>
      </c>
      <c r="X602" s="25" t="s">
        <v>326</v>
      </c>
      <c r="Y602" s="25" t="s">
        <v>16840</v>
      </c>
      <c r="Z602" s="25" t="s">
        <v>326</v>
      </c>
      <c r="AA602" s="25" t="s">
        <v>16840</v>
      </c>
      <c r="AB602" s="25" t="s">
        <v>326</v>
      </c>
      <c r="AC602" s="25" t="s">
        <v>7699</v>
      </c>
      <c r="AD602" s="25" t="s">
        <v>326</v>
      </c>
      <c r="AE602" s="25" t="s">
        <v>32198</v>
      </c>
      <c r="AF602" s="25" t="s">
        <v>326</v>
      </c>
      <c r="AG602" s="25" t="s">
        <v>53807</v>
      </c>
      <c r="AH602" s="25" t="s">
        <v>326</v>
      </c>
      <c r="AI602" s="25" t="s">
        <v>326</v>
      </c>
      <c r="AJ602" s="25" t="s">
        <v>326</v>
      </c>
      <c r="AK602" s="25" t="s">
        <v>326</v>
      </c>
      <c r="AL602" s="25" t="s">
        <v>326</v>
      </c>
      <c r="AM602" s="25" t="s">
        <v>326</v>
      </c>
      <c r="AN602" s="25" t="s">
        <v>37580</v>
      </c>
      <c r="AO602" s="25" t="s">
        <v>326</v>
      </c>
      <c r="AP602" s="25" t="s">
        <v>326</v>
      </c>
      <c r="AQ602" s="25" t="s">
        <v>326</v>
      </c>
      <c r="AR602" s="25" t="s">
        <v>53808</v>
      </c>
      <c r="AS602" s="25" t="s">
        <v>53808</v>
      </c>
      <c r="AT602" s="25" t="s">
        <v>53809</v>
      </c>
      <c r="AU602" s="25" t="s">
        <v>22401</v>
      </c>
      <c r="AV602" s="25" t="s">
        <v>326</v>
      </c>
      <c r="AW602" s="25" t="s">
        <v>326</v>
      </c>
      <c r="AX602" s="25" t="s">
        <v>433</v>
      </c>
      <c r="AY602" s="25" t="s">
        <v>1028</v>
      </c>
      <c r="AZ602" s="25" t="s">
        <v>368</v>
      </c>
      <c r="BA602" s="25" t="s">
        <v>884</v>
      </c>
      <c r="BB602" s="25" t="s">
        <v>326</v>
      </c>
      <c r="BC602" s="25" t="s">
        <v>884</v>
      </c>
      <c r="BD602" s="25" t="s">
        <v>326</v>
      </c>
      <c r="BE602" s="25" t="s">
        <v>1421</v>
      </c>
      <c r="BF602" s="25" t="s">
        <v>53810</v>
      </c>
      <c r="BG602" s="25" t="s">
        <v>326</v>
      </c>
      <c r="BH602" s="25" t="s">
        <v>8148</v>
      </c>
      <c r="BI602" s="25" t="s">
        <v>3094</v>
      </c>
      <c r="BJ602" s="25" t="s">
        <v>326</v>
      </c>
      <c r="BK602" s="25" t="s">
        <v>1832</v>
      </c>
      <c r="BL602" s="25" t="s">
        <v>326</v>
      </c>
      <c r="BM602" s="25" t="s">
        <v>1742</v>
      </c>
      <c r="BN602" s="25" t="s">
        <v>341</v>
      </c>
      <c r="BO602" s="25" t="s">
        <v>326</v>
      </c>
      <c r="BP602" s="25" t="s">
        <v>7849</v>
      </c>
      <c r="BQ602" s="25" t="s">
        <v>345</v>
      </c>
      <c r="BR602" s="25" t="s">
        <v>384</v>
      </c>
      <c r="BS602" s="25" t="s">
        <v>326</v>
      </c>
      <c r="BT602" s="25" t="s">
        <v>1027</v>
      </c>
      <c r="BU602" s="25" t="s">
        <v>326</v>
      </c>
      <c r="BV602" s="25" t="s">
        <v>51699</v>
      </c>
      <c r="BW602" s="25" t="s">
        <v>24712</v>
      </c>
      <c r="BX602" s="25" t="s">
        <v>326</v>
      </c>
      <c r="BY602" s="25" t="s">
        <v>326</v>
      </c>
      <c r="BZ602" s="25" t="s">
        <v>326</v>
      </c>
      <c r="CA602" s="25" t="s">
        <v>326</v>
      </c>
      <c r="CB602" s="25" t="s">
        <v>326</v>
      </c>
      <c r="CC602" s="25" t="s">
        <v>326</v>
      </c>
      <c r="CD602" s="25" t="s">
        <v>1750</v>
      </c>
      <c r="CE602" s="25" t="s">
        <v>326</v>
      </c>
      <c r="CF602" s="25" t="s">
        <v>44459</v>
      </c>
      <c r="CG602" s="25" t="s">
        <v>35072</v>
      </c>
      <c r="CH602" s="25" t="s">
        <v>326</v>
      </c>
      <c r="CI602" s="25" t="s">
        <v>326</v>
      </c>
      <c r="CJ602" s="25" t="s">
        <v>326</v>
      </c>
      <c r="CK602" s="25" t="s">
        <v>325</v>
      </c>
      <c r="CL602" s="25" t="s">
        <v>326</v>
      </c>
      <c r="CM602" s="25" t="s">
        <v>1263</v>
      </c>
      <c r="CN602" s="25" t="s">
        <v>326</v>
      </c>
      <c r="CO602" s="25" t="s">
        <v>5876</v>
      </c>
      <c r="CP602" s="25" t="s">
        <v>326</v>
      </c>
      <c r="CQ602" s="25" t="s">
        <v>10345</v>
      </c>
      <c r="CR602" s="25" t="s">
        <v>53810</v>
      </c>
      <c r="CS602" s="25" t="s">
        <v>53811</v>
      </c>
      <c r="CT602" s="25" t="s">
        <v>326</v>
      </c>
      <c r="CU602" s="25" t="s">
        <v>53811</v>
      </c>
      <c r="CV602" s="25" t="s">
        <v>53812</v>
      </c>
      <c r="CW602" s="25" t="s">
        <v>1742</v>
      </c>
      <c r="CX602" s="25" t="s">
        <v>53813</v>
      </c>
      <c r="CY602" s="25" t="s">
        <v>32957</v>
      </c>
      <c r="CZ602" s="25" t="s">
        <v>53814</v>
      </c>
      <c r="DA602" s="25" t="s">
        <v>326</v>
      </c>
      <c r="DB602" s="25" t="s">
        <v>4987</v>
      </c>
      <c r="DC602" s="25" t="s">
        <v>1976</v>
      </c>
      <c r="DD602" s="25" t="s">
        <v>907</v>
      </c>
      <c r="DE602" s="25" t="s">
        <v>326</v>
      </c>
      <c r="DF602" s="25" t="s">
        <v>326</v>
      </c>
      <c r="DG602" s="25" t="s">
        <v>19055</v>
      </c>
      <c r="DH602" s="25" t="s">
        <v>326</v>
      </c>
      <c r="DI602" s="25" t="s">
        <v>4466</v>
      </c>
      <c r="DJ602" s="25" t="s">
        <v>326</v>
      </c>
      <c r="DK602" s="25" t="s">
        <v>10779</v>
      </c>
      <c r="DL602" s="25" t="s">
        <v>326</v>
      </c>
      <c r="DM602" s="25" t="s">
        <v>326</v>
      </c>
      <c r="DN602" s="25" t="s">
        <v>4470</v>
      </c>
      <c r="DO602" s="25" t="s">
        <v>326</v>
      </c>
      <c r="DP602" s="25" t="s">
        <v>326</v>
      </c>
      <c r="DQ602" s="25" t="s">
        <v>908</v>
      </c>
      <c r="DR602" s="25" t="s">
        <v>380</v>
      </c>
      <c r="DS602" s="25" t="s">
        <v>981</v>
      </c>
      <c r="DT602" s="25" t="s">
        <v>345</v>
      </c>
      <c r="DU602" s="25" t="s">
        <v>326</v>
      </c>
      <c r="DV602" s="25" t="s">
        <v>345</v>
      </c>
      <c r="DW602" s="25" t="s">
        <v>326</v>
      </c>
      <c r="DX602" s="25" t="s">
        <v>3218</v>
      </c>
      <c r="DY602" s="25" t="s">
        <v>326</v>
      </c>
      <c r="DZ602" s="25" t="s">
        <v>326</v>
      </c>
      <c r="EA602" s="25" t="s">
        <v>326</v>
      </c>
      <c r="EB602" s="25" t="s">
        <v>3218</v>
      </c>
      <c r="EC602" s="25" t="s">
        <v>326</v>
      </c>
      <c r="ED602" s="25" t="s">
        <v>3218</v>
      </c>
      <c r="EE602" s="25" t="s">
        <v>326</v>
      </c>
      <c r="EF602" s="25" t="s">
        <v>326</v>
      </c>
      <c r="EG602" s="25" t="s">
        <v>326</v>
      </c>
      <c r="EH602" s="25" t="s">
        <v>2704</v>
      </c>
      <c r="EI602" s="25" t="s">
        <v>325</v>
      </c>
      <c r="FE602" s="25" t="s">
        <v>12133</v>
      </c>
      <c r="FF602" s="25" t="s">
        <v>53815</v>
      </c>
      <c r="FG602" s="25" t="s">
        <v>53816</v>
      </c>
      <c r="FH602" s="25" t="s">
        <v>31808</v>
      </c>
      <c r="FI602" s="25" t="s">
        <v>46224</v>
      </c>
      <c r="FJ602" s="25" t="s">
        <v>53817</v>
      </c>
      <c r="FK602" s="25" t="s">
        <v>53818</v>
      </c>
      <c r="FL602" s="25" t="s">
        <v>53819</v>
      </c>
      <c r="FM602" s="25" t="s">
        <v>53820</v>
      </c>
      <c r="FN602" s="25" t="s">
        <v>53821</v>
      </c>
      <c r="FO602" s="25" t="s">
        <v>53822</v>
      </c>
      <c r="FP602" s="25" t="s">
        <v>53823</v>
      </c>
      <c r="FQ602" s="25" t="s">
        <v>53824</v>
      </c>
      <c r="FR602" s="25" t="s">
        <v>3405</v>
      </c>
      <c r="FS602" s="25" t="s">
        <v>8667</v>
      </c>
      <c r="FT602" s="25" t="s">
        <v>53825</v>
      </c>
      <c r="FU602" s="25" t="s">
        <v>53826</v>
      </c>
      <c r="FV602" s="25" t="s">
        <v>53827</v>
      </c>
      <c r="FW602" s="25" t="s">
        <v>53828</v>
      </c>
      <c r="FX602" s="25" t="s">
        <v>53829</v>
      </c>
      <c r="FY602" s="25" t="s">
        <v>326</v>
      </c>
      <c r="FZ602" s="25" t="s">
        <v>53830</v>
      </c>
      <c r="GA602" s="25" t="s">
        <v>53831</v>
      </c>
      <c r="GB602" s="25" t="s">
        <v>53831</v>
      </c>
      <c r="GC602" s="25" t="s">
        <v>53832</v>
      </c>
      <c r="GD602" s="25" t="s">
        <v>326</v>
      </c>
      <c r="GE602" s="25" t="s">
        <v>53833</v>
      </c>
      <c r="GF602" s="25" t="s">
        <v>53834</v>
      </c>
      <c r="GG602" s="25" t="s">
        <v>53835</v>
      </c>
      <c r="GH602" s="25" t="s">
        <v>53836</v>
      </c>
      <c r="GI602" s="25" t="s">
        <v>53837</v>
      </c>
      <c r="GJ602" s="25" t="s">
        <v>53838</v>
      </c>
      <c r="GK602" s="25" t="s">
        <v>53839</v>
      </c>
      <c r="GL602" s="25" t="s">
        <v>53840</v>
      </c>
      <c r="GM602" s="25" t="s">
        <v>53841</v>
      </c>
      <c r="GN602" s="25" t="s">
        <v>53842</v>
      </c>
      <c r="GO602" s="25" t="s">
        <v>53843</v>
      </c>
      <c r="GP602" s="25" t="s">
        <v>53844</v>
      </c>
      <c r="GQ602" s="25" t="s">
        <v>53845</v>
      </c>
      <c r="GR602" s="25" t="s">
        <v>53846</v>
      </c>
      <c r="GS602" s="25" t="s">
        <v>53847</v>
      </c>
      <c r="GT602" s="25" t="s">
        <v>25109</v>
      </c>
      <c r="GU602" s="25" t="s">
        <v>53848</v>
      </c>
      <c r="GV602" s="25" t="s">
        <v>53849</v>
      </c>
      <c r="GW602" s="25" t="s">
        <v>52871</v>
      </c>
      <c r="GX602" s="25" t="s">
        <v>22448</v>
      </c>
      <c r="GY602" s="25" t="s">
        <v>6125</v>
      </c>
      <c r="GZ602" s="25" t="s">
        <v>5698</v>
      </c>
      <c r="HA602" s="25" t="s">
        <v>4163</v>
      </c>
      <c r="HB602" s="25" t="s">
        <v>22203</v>
      </c>
      <c r="HC602" s="25" t="s">
        <v>26982</v>
      </c>
      <c r="HD602" s="25" t="s">
        <v>27926</v>
      </c>
      <c r="HE602" s="25" t="s">
        <v>15894</v>
      </c>
      <c r="HF602" s="25" t="s">
        <v>53850</v>
      </c>
      <c r="HG602" s="25" t="s">
        <v>53851</v>
      </c>
      <c r="HH602" s="25" t="s">
        <v>53852</v>
      </c>
      <c r="HI602" s="25" t="s">
        <v>53853</v>
      </c>
      <c r="HJ602" s="25" t="s">
        <v>53854</v>
      </c>
      <c r="HM602" s="25" t="s">
        <v>53855</v>
      </c>
      <c r="HN602" s="25" t="s">
        <v>326</v>
      </c>
      <c r="HO602" s="25" t="s">
        <v>2574</v>
      </c>
      <c r="HP602" s="25" t="s">
        <v>3518</v>
      </c>
      <c r="HQ602" s="25" t="s">
        <v>1750</v>
      </c>
      <c r="HR602" s="25" t="s">
        <v>6068</v>
      </c>
      <c r="HT602" s="25" t="s">
        <v>53856</v>
      </c>
      <c r="HU602" s="25" t="s">
        <v>53857</v>
      </c>
      <c r="HV602" s="25" t="s">
        <v>326</v>
      </c>
      <c r="HW602" s="25" t="s">
        <v>326</v>
      </c>
      <c r="HX602" s="25" t="s">
        <v>53858</v>
      </c>
      <c r="HY602" s="25" t="s">
        <v>53859</v>
      </c>
      <c r="HZ602" s="25" t="s">
        <v>326</v>
      </c>
      <c r="IA602" s="25" t="s">
        <v>9536</v>
      </c>
      <c r="IB602" s="25" t="s">
        <v>53860</v>
      </c>
      <c r="IC602" s="25" t="s">
        <v>53861</v>
      </c>
      <c r="ID602" s="25" t="s">
        <v>53862</v>
      </c>
      <c r="IE602" s="25" t="s">
        <v>390</v>
      </c>
      <c r="IF602" s="25" t="s">
        <v>9536</v>
      </c>
      <c r="IG602" s="25" t="s">
        <v>15325</v>
      </c>
      <c r="IH602" s="25" t="s">
        <v>53863</v>
      </c>
      <c r="II602" s="25" t="s">
        <v>53864</v>
      </c>
      <c r="IJ602" s="25" t="s">
        <v>53865</v>
      </c>
      <c r="IK602" s="25" t="s">
        <v>53866</v>
      </c>
      <c r="IL602" s="25" t="s">
        <v>53867</v>
      </c>
      <c r="IM602" s="25" t="s">
        <v>46224</v>
      </c>
      <c r="IN602" s="25" t="s">
        <v>326</v>
      </c>
      <c r="IO602" s="25" t="s">
        <v>326</v>
      </c>
      <c r="IP602" s="25" t="s">
        <v>326</v>
      </c>
      <c r="IQ602" s="25" t="s">
        <v>326</v>
      </c>
      <c r="IR602" s="25" t="s">
        <v>326</v>
      </c>
      <c r="IS602" s="25" t="s">
        <v>9197</v>
      </c>
      <c r="IT602" s="25" t="s">
        <v>53868</v>
      </c>
      <c r="IU602" s="25" t="s">
        <v>53869</v>
      </c>
      <c r="IV602" s="25" t="s">
        <v>49781</v>
      </c>
      <c r="IW602" s="25" t="s">
        <v>53807</v>
      </c>
      <c r="IX602" s="25" t="s">
        <v>326</v>
      </c>
      <c r="IY602" s="25" t="s">
        <v>39486</v>
      </c>
      <c r="IZ602" s="25" t="s">
        <v>7594</v>
      </c>
      <c r="JA602" s="25" t="s">
        <v>7627</v>
      </c>
      <c r="JB602" s="25" t="s">
        <v>575</v>
      </c>
      <c r="JC602" s="25" t="s">
        <v>326</v>
      </c>
      <c r="JD602" s="25" t="s">
        <v>395</v>
      </c>
      <c r="JE602" s="25" t="s">
        <v>396</v>
      </c>
      <c r="JF602" s="25" t="s">
        <v>395</v>
      </c>
      <c r="JG602" s="25" t="s">
        <v>396</v>
      </c>
      <c r="JH602" s="25" t="s">
        <v>907</v>
      </c>
      <c r="JI602" s="25" t="s">
        <v>326</v>
      </c>
      <c r="JJ602" s="25" t="s">
        <v>326</v>
      </c>
      <c r="JK602" s="25" t="s">
        <v>326</v>
      </c>
      <c r="JL602" s="25" t="s">
        <v>326</v>
      </c>
      <c r="JM602" s="25" t="s">
        <v>326</v>
      </c>
      <c r="JN602" s="25" t="s">
        <v>53870</v>
      </c>
      <c r="JO602" s="25" t="s">
        <v>53871</v>
      </c>
      <c r="JP602" s="25" t="s">
        <v>53872</v>
      </c>
      <c r="JQ602" s="25" t="s">
        <v>53871</v>
      </c>
      <c r="JR602" s="25" t="s">
        <v>53873</v>
      </c>
      <c r="JS602" s="25" t="s">
        <v>53874</v>
      </c>
      <c r="JT602" s="25" t="s">
        <v>53875</v>
      </c>
      <c r="JU602" s="25" t="s">
        <v>53874</v>
      </c>
      <c r="JV602" s="25" t="s">
        <v>2006</v>
      </c>
      <c r="JW602" s="25" t="s">
        <v>326</v>
      </c>
      <c r="JX602" s="25" t="s">
        <v>53876</v>
      </c>
      <c r="JY602" s="25" t="s">
        <v>53877</v>
      </c>
      <c r="JZ602" s="25" t="s">
        <v>53878</v>
      </c>
      <c r="KA602" s="25" t="s">
        <v>53879</v>
      </c>
      <c r="KB602" s="25" t="s">
        <v>53880</v>
      </c>
      <c r="KC602" s="25" t="s">
        <v>53864</v>
      </c>
      <c r="KD602" s="25" t="s">
        <v>53881</v>
      </c>
      <c r="KE602" s="25" t="s">
        <v>53882</v>
      </c>
      <c r="KF602" s="25" t="s">
        <v>53821</v>
      </c>
      <c r="KG602" s="25" t="s">
        <v>53883</v>
      </c>
      <c r="KH602" s="25" t="s">
        <v>53818</v>
      </c>
      <c r="KI602" s="25" t="s">
        <v>53884</v>
      </c>
      <c r="KJ602" s="25" t="s">
        <v>53881</v>
      </c>
      <c r="KK602" s="25" t="s">
        <v>53885</v>
      </c>
      <c r="KL602" s="25" t="s">
        <v>53886</v>
      </c>
      <c r="KM602" s="25" t="s">
        <v>11599</v>
      </c>
      <c r="KN602" s="25" t="s">
        <v>53879</v>
      </c>
      <c r="KO602" s="25" t="s">
        <v>53835</v>
      </c>
      <c r="KP602" s="25" t="s">
        <v>53887</v>
      </c>
      <c r="KQ602" s="25" t="s">
        <v>53888</v>
      </c>
      <c r="KR602" s="25" t="s">
        <v>53889</v>
      </c>
      <c r="KS602" s="25" t="s">
        <v>53820</v>
      </c>
      <c r="KT602" s="25" t="s">
        <v>53890</v>
      </c>
      <c r="KU602" s="25" t="s">
        <v>45470</v>
      </c>
      <c r="KV602" s="25" t="s">
        <v>53891</v>
      </c>
      <c r="KW602" s="25" t="s">
        <v>53892</v>
      </c>
      <c r="KX602" s="25" t="s">
        <v>53893</v>
      </c>
      <c r="KY602" s="25" t="s">
        <v>53894</v>
      </c>
    </row>
    <row r="603" spans="1:324" hidden="1" x14ac:dyDescent="0.2">
      <c r="A603" s="24">
        <f>VLOOKUP($H603,xRef2LineOfBusiness!$A$1:$D$1093,1,FALSE)</f>
        <v>94922</v>
      </c>
      <c r="B603" s="24">
        <f>VLOOKUP($H603,xRef2LineOfBusiness!$A$1:$D$1093,2,FALSE)</f>
        <v>4.4949402000000003</v>
      </c>
      <c r="C603" s="24" t="str">
        <f>VLOOKUP($H603,xRef2LineOfBusiness!$A$1:$D$1093,3,FALSE)</f>
        <v>BUSINESS BANKING</v>
      </c>
      <c r="D603" s="24" t="str">
        <f>VLOOKUP($H603,xRef2LineOfBusiness!$A$1:$D$1093,4,FALSE)</f>
        <v>ANDERSON, AMANDA S</v>
      </c>
      <c r="E603" s="25" t="s">
        <v>4306</v>
      </c>
      <c r="F603" s="25" t="s">
        <v>322</v>
      </c>
      <c r="G603" s="25" t="s">
        <v>8982</v>
      </c>
      <c r="H603" s="27">
        <v>94922</v>
      </c>
      <c r="I603" s="25" t="s">
        <v>53895</v>
      </c>
      <c r="J603" s="25" t="s">
        <v>53895</v>
      </c>
      <c r="K603" s="25" t="s">
        <v>325</v>
      </c>
      <c r="L603" s="25" t="s">
        <v>325</v>
      </c>
      <c r="M603" s="25" t="s">
        <v>53895</v>
      </c>
      <c r="N603" s="25" t="s">
        <v>326</v>
      </c>
      <c r="O603" s="25" t="s">
        <v>349</v>
      </c>
      <c r="P603" s="25" t="s">
        <v>53896</v>
      </c>
      <c r="Q603" s="25" t="s">
        <v>6204</v>
      </c>
      <c r="R603" s="25" t="s">
        <v>330</v>
      </c>
      <c r="S603" s="25" t="s">
        <v>331</v>
      </c>
      <c r="T603" s="25" t="s">
        <v>53897</v>
      </c>
      <c r="U603" s="25" t="s">
        <v>24711</v>
      </c>
      <c r="V603" s="25" t="s">
        <v>334</v>
      </c>
      <c r="W603" s="25" t="s">
        <v>345</v>
      </c>
      <c r="X603" s="25" t="s">
        <v>326</v>
      </c>
      <c r="Y603" s="25" t="s">
        <v>326</v>
      </c>
      <c r="Z603" s="25" t="s">
        <v>326</v>
      </c>
      <c r="AA603" s="25" t="s">
        <v>326</v>
      </c>
      <c r="AB603" s="25" t="s">
        <v>326</v>
      </c>
      <c r="AC603" s="25" t="s">
        <v>326</v>
      </c>
      <c r="AD603" s="25" t="s">
        <v>326</v>
      </c>
      <c r="AE603" s="25" t="s">
        <v>326</v>
      </c>
      <c r="AF603" s="25" t="s">
        <v>326</v>
      </c>
      <c r="AG603" s="25" t="s">
        <v>326</v>
      </c>
      <c r="AH603" s="25" t="s">
        <v>326</v>
      </c>
      <c r="AI603" s="25" t="s">
        <v>326</v>
      </c>
      <c r="AJ603" s="25" t="s">
        <v>326</v>
      </c>
      <c r="AK603" s="25" t="s">
        <v>326</v>
      </c>
      <c r="AL603" s="25" t="s">
        <v>326</v>
      </c>
      <c r="AM603" s="25" t="s">
        <v>326</v>
      </c>
      <c r="AN603" s="25" t="s">
        <v>345</v>
      </c>
      <c r="AO603" s="25" t="s">
        <v>326</v>
      </c>
      <c r="AP603" s="25" t="s">
        <v>326</v>
      </c>
      <c r="AQ603" s="25" t="s">
        <v>7010</v>
      </c>
      <c r="AR603" s="25" t="s">
        <v>7042</v>
      </c>
      <c r="AS603" s="25" t="s">
        <v>7042</v>
      </c>
      <c r="AT603" s="25" t="s">
        <v>7135</v>
      </c>
      <c r="AU603" s="25" t="s">
        <v>10247</v>
      </c>
      <c r="AV603" s="25" t="s">
        <v>326</v>
      </c>
      <c r="AW603" s="25" t="s">
        <v>326</v>
      </c>
      <c r="AX603" s="25" t="s">
        <v>326</v>
      </c>
      <c r="AY603" s="25" t="s">
        <v>326</v>
      </c>
      <c r="AZ603" s="25" t="s">
        <v>326</v>
      </c>
      <c r="BA603" s="25" t="s">
        <v>326</v>
      </c>
      <c r="BB603" s="25" t="s">
        <v>326</v>
      </c>
      <c r="BC603" s="25" t="s">
        <v>326</v>
      </c>
      <c r="BD603" s="25" t="s">
        <v>326</v>
      </c>
      <c r="BE603" s="25" t="s">
        <v>10247</v>
      </c>
      <c r="BF603" s="25" t="s">
        <v>2868</v>
      </c>
      <c r="BG603" s="25" t="s">
        <v>326</v>
      </c>
      <c r="BH603" s="25" t="s">
        <v>326</v>
      </c>
      <c r="BI603" s="25" t="s">
        <v>326</v>
      </c>
      <c r="BJ603" s="25" t="s">
        <v>326</v>
      </c>
      <c r="BK603" s="25" t="s">
        <v>326</v>
      </c>
      <c r="BL603" s="25" t="s">
        <v>326</v>
      </c>
      <c r="BM603" s="25" t="s">
        <v>326</v>
      </c>
      <c r="BN603" s="25" t="s">
        <v>326</v>
      </c>
      <c r="BO603" s="25" t="s">
        <v>326</v>
      </c>
      <c r="BP603" s="25" t="s">
        <v>326</v>
      </c>
      <c r="BQ603" s="25" t="s">
        <v>326</v>
      </c>
      <c r="BR603" s="25" t="s">
        <v>326</v>
      </c>
      <c r="BS603" s="25" t="s">
        <v>326</v>
      </c>
      <c r="BT603" s="25" t="s">
        <v>326</v>
      </c>
      <c r="BU603" s="25" t="s">
        <v>326</v>
      </c>
      <c r="BV603" s="25" t="s">
        <v>326</v>
      </c>
      <c r="BW603" s="25" t="s">
        <v>326</v>
      </c>
      <c r="BX603" s="25" t="s">
        <v>326</v>
      </c>
      <c r="BY603" s="25" t="s">
        <v>326</v>
      </c>
      <c r="BZ603" s="25" t="s">
        <v>326</v>
      </c>
      <c r="CA603" s="25" t="s">
        <v>326</v>
      </c>
      <c r="CB603" s="25" t="s">
        <v>326</v>
      </c>
      <c r="CC603" s="25" t="s">
        <v>326</v>
      </c>
      <c r="CD603" s="25" t="s">
        <v>326</v>
      </c>
      <c r="CE603" s="25" t="s">
        <v>326</v>
      </c>
      <c r="CF603" s="25" t="s">
        <v>326</v>
      </c>
      <c r="CG603" s="25" t="s">
        <v>326</v>
      </c>
      <c r="CH603" s="25" t="s">
        <v>326</v>
      </c>
      <c r="CI603" s="25" t="s">
        <v>326</v>
      </c>
      <c r="CJ603" s="25" t="s">
        <v>326</v>
      </c>
      <c r="CK603" s="25" t="s">
        <v>326</v>
      </c>
      <c r="CL603" s="25" t="s">
        <v>326</v>
      </c>
      <c r="CM603" s="25" t="s">
        <v>326</v>
      </c>
      <c r="CN603" s="25" t="s">
        <v>326</v>
      </c>
      <c r="CO603" s="25" t="s">
        <v>2868</v>
      </c>
      <c r="CP603" s="25" t="s">
        <v>326</v>
      </c>
      <c r="CQ603" s="25" t="s">
        <v>2868</v>
      </c>
      <c r="CR603" s="25" t="s">
        <v>2868</v>
      </c>
      <c r="CS603" s="25" t="s">
        <v>24801</v>
      </c>
      <c r="CT603" s="25" t="s">
        <v>326</v>
      </c>
      <c r="CU603" s="25" t="s">
        <v>24801</v>
      </c>
      <c r="CV603" s="25" t="s">
        <v>326</v>
      </c>
      <c r="CW603" s="25" t="s">
        <v>326</v>
      </c>
      <c r="CX603" s="25" t="s">
        <v>326</v>
      </c>
      <c r="CY603" s="25" t="s">
        <v>24801</v>
      </c>
      <c r="CZ603" s="25" t="s">
        <v>326</v>
      </c>
      <c r="DA603" s="25" t="s">
        <v>326</v>
      </c>
      <c r="DB603" s="25" t="s">
        <v>326</v>
      </c>
      <c r="DC603" s="25" t="s">
        <v>326</v>
      </c>
      <c r="DD603" s="25" t="s">
        <v>349</v>
      </c>
      <c r="DE603" s="25" t="s">
        <v>326</v>
      </c>
      <c r="DF603" s="25" t="s">
        <v>326</v>
      </c>
      <c r="DG603" s="25" t="s">
        <v>349</v>
      </c>
      <c r="DH603" s="25" t="s">
        <v>326</v>
      </c>
      <c r="DI603" s="25" t="s">
        <v>2574</v>
      </c>
      <c r="DJ603" s="25" t="s">
        <v>326</v>
      </c>
      <c r="DK603" s="25" t="s">
        <v>341</v>
      </c>
      <c r="DL603" s="25" t="s">
        <v>326</v>
      </c>
      <c r="DM603" s="25" t="s">
        <v>326</v>
      </c>
      <c r="DN603" s="25" t="s">
        <v>326</v>
      </c>
      <c r="DO603" s="25" t="s">
        <v>326</v>
      </c>
      <c r="DP603" s="25" t="s">
        <v>326</v>
      </c>
      <c r="DQ603" s="25" t="s">
        <v>326</v>
      </c>
      <c r="DR603" s="25" t="s">
        <v>2735</v>
      </c>
      <c r="DS603" s="25" t="s">
        <v>1264</v>
      </c>
      <c r="DT603" s="25" t="s">
        <v>326</v>
      </c>
      <c r="DU603" s="25" t="s">
        <v>326</v>
      </c>
      <c r="DV603" s="25" t="s">
        <v>326</v>
      </c>
      <c r="DW603" s="25" t="s">
        <v>326</v>
      </c>
      <c r="DX603" s="25" t="s">
        <v>1264</v>
      </c>
      <c r="DY603" s="25" t="s">
        <v>326</v>
      </c>
      <c r="DZ603" s="25" t="s">
        <v>326</v>
      </c>
      <c r="EA603" s="25" t="s">
        <v>326</v>
      </c>
      <c r="EB603" s="25" t="s">
        <v>1264</v>
      </c>
      <c r="EC603" s="25" t="s">
        <v>326</v>
      </c>
      <c r="ED603" s="25" t="s">
        <v>1264</v>
      </c>
      <c r="EE603" s="25" t="s">
        <v>326</v>
      </c>
      <c r="EF603" s="25" t="s">
        <v>4276</v>
      </c>
      <c r="EG603" s="25" t="s">
        <v>326</v>
      </c>
      <c r="EH603" s="25" t="s">
        <v>2918</v>
      </c>
      <c r="EI603" s="25" t="s">
        <v>325</v>
      </c>
      <c r="FE603" s="25" t="s">
        <v>345</v>
      </c>
      <c r="FF603" s="25" t="s">
        <v>355</v>
      </c>
      <c r="FG603" s="25" t="s">
        <v>356</v>
      </c>
      <c r="FH603" s="25" t="s">
        <v>2868</v>
      </c>
      <c r="FI603" s="25" t="s">
        <v>2868</v>
      </c>
      <c r="FJ603" s="25" t="s">
        <v>326</v>
      </c>
      <c r="FK603" s="25" t="s">
        <v>326</v>
      </c>
      <c r="FL603" s="25" t="s">
        <v>326</v>
      </c>
      <c r="FM603" s="25" t="s">
        <v>326</v>
      </c>
      <c r="FN603" s="25" t="s">
        <v>1015</v>
      </c>
      <c r="FO603" s="25" t="s">
        <v>355</v>
      </c>
      <c r="FP603" s="25" t="s">
        <v>53898</v>
      </c>
      <c r="FQ603" s="25" t="s">
        <v>53898</v>
      </c>
      <c r="FR603" s="25" t="s">
        <v>24801</v>
      </c>
      <c r="FS603" s="25" t="s">
        <v>24801</v>
      </c>
      <c r="FT603" s="25" t="s">
        <v>39292</v>
      </c>
      <c r="FU603" s="25" t="s">
        <v>53899</v>
      </c>
      <c r="FV603" s="25" t="s">
        <v>53899</v>
      </c>
      <c r="FW603" s="25" t="s">
        <v>368</v>
      </c>
      <c r="FX603" s="25" t="s">
        <v>53900</v>
      </c>
      <c r="FY603" s="25" t="s">
        <v>34545</v>
      </c>
      <c r="FZ603" s="25" t="s">
        <v>326</v>
      </c>
      <c r="GB603" s="25" t="s">
        <v>326</v>
      </c>
      <c r="GC603" s="25" t="s">
        <v>326</v>
      </c>
      <c r="GD603" s="25" t="s">
        <v>326</v>
      </c>
      <c r="GE603" s="25" t="s">
        <v>326</v>
      </c>
      <c r="GF603" s="25" t="s">
        <v>355</v>
      </c>
      <c r="GG603" s="25" t="s">
        <v>355</v>
      </c>
      <c r="GH603" s="25" t="s">
        <v>53901</v>
      </c>
      <c r="GI603" s="25" t="s">
        <v>598</v>
      </c>
      <c r="GJ603" s="25" t="s">
        <v>53901</v>
      </c>
      <c r="GK603" s="25" t="s">
        <v>53902</v>
      </c>
      <c r="GL603" s="25" t="s">
        <v>53899</v>
      </c>
      <c r="GM603" s="25" t="s">
        <v>53903</v>
      </c>
      <c r="GN603" s="25" t="s">
        <v>326</v>
      </c>
      <c r="GO603" s="25" t="s">
        <v>53904</v>
      </c>
      <c r="GP603" s="25" t="s">
        <v>53905</v>
      </c>
      <c r="GQ603" s="25" t="s">
        <v>53906</v>
      </c>
      <c r="GR603" s="25" t="s">
        <v>38343</v>
      </c>
      <c r="GS603" s="25" t="s">
        <v>53907</v>
      </c>
      <c r="GT603" s="25" t="s">
        <v>24801</v>
      </c>
      <c r="GU603" s="25" t="s">
        <v>326</v>
      </c>
      <c r="GV603" s="25" t="s">
        <v>24801</v>
      </c>
      <c r="GW603" s="25" t="s">
        <v>326</v>
      </c>
      <c r="GX603" s="25" t="s">
        <v>24801</v>
      </c>
      <c r="GY603" s="25" t="s">
        <v>326</v>
      </c>
      <c r="GZ603" s="25" t="s">
        <v>24801</v>
      </c>
      <c r="HA603" s="25" t="s">
        <v>3096</v>
      </c>
      <c r="HB603" s="25" t="s">
        <v>416</v>
      </c>
      <c r="HC603" s="25" t="s">
        <v>326</v>
      </c>
      <c r="HD603" s="25" t="s">
        <v>416</v>
      </c>
      <c r="HE603" s="25" t="s">
        <v>326</v>
      </c>
      <c r="HF603" s="25" t="s">
        <v>53908</v>
      </c>
      <c r="HG603" s="25" t="s">
        <v>53899</v>
      </c>
      <c r="HH603" s="25" t="s">
        <v>53909</v>
      </c>
      <c r="HI603" s="25" t="s">
        <v>326</v>
      </c>
      <c r="HJ603" s="25" t="s">
        <v>355</v>
      </c>
      <c r="HM603" s="25" t="s">
        <v>53910</v>
      </c>
      <c r="HN603" s="25" t="s">
        <v>326</v>
      </c>
      <c r="HO603" s="25" t="s">
        <v>326</v>
      </c>
      <c r="HP603" s="25" t="s">
        <v>326</v>
      </c>
      <c r="HQ603" s="25" t="s">
        <v>326</v>
      </c>
      <c r="HR603" s="25" t="s">
        <v>5053</v>
      </c>
      <c r="HT603" s="25" t="s">
        <v>53910</v>
      </c>
      <c r="HU603" s="25" t="s">
        <v>355</v>
      </c>
      <c r="HV603" s="25" t="s">
        <v>326</v>
      </c>
      <c r="HW603" s="25" t="s">
        <v>326</v>
      </c>
      <c r="HX603" s="25" t="s">
        <v>326</v>
      </c>
      <c r="HY603" s="25" t="s">
        <v>39292</v>
      </c>
      <c r="HZ603" s="25" t="s">
        <v>326</v>
      </c>
      <c r="IA603" s="25" t="s">
        <v>24801</v>
      </c>
      <c r="IB603" s="25" t="s">
        <v>53905</v>
      </c>
      <c r="IC603" s="25" t="s">
        <v>368</v>
      </c>
      <c r="ID603" s="25" t="s">
        <v>53905</v>
      </c>
      <c r="IF603" s="25" t="s">
        <v>351</v>
      </c>
      <c r="IG603" s="25" t="s">
        <v>326</v>
      </c>
      <c r="IH603" s="25" t="s">
        <v>326</v>
      </c>
      <c r="II603" s="25" t="s">
        <v>326</v>
      </c>
      <c r="IJ603" s="25" t="s">
        <v>326</v>
      </c>
      <c r="IL603" s="25" t="s">
        <v>326</v>
      </c>
      <c r="IM603" s="25" t="s">
        <v>2868</v>
      </c>
      <c r="IN603" s="25" t="s">
        <v>326</v>
      </c>
      <c r="IO603" s="25" t="s">
        <v>326</v>
      </c>
      <c r="IP603" s="25" t="s">
        <v>326</v>
      </c>
      <c r="IQ603" s="25" t="s">
        <v>4276</v>
      </c>
      <c r="IR603" s="25" t="s">
        <v>326</v>
      </c>
      <c r="IS603" s="25" t="s">
        <v>14653</v>
      </c>
      <c r="IT603" s="25" t="s">
        <v>14653</v>
      </c>
      <c r="IU603" s="25" t="s">
        <v>14653</v>
      </c>
      <c r="IV603" s="25" t="s">
        <v>326</v>
      </c>
      <c r="IW603" s="25" t="s">
        <v>326</v>
      </c>
      <c r="IX603" s="25" t="s">
        <v>8642</v>
      </c>
      <c r="IY603" s="25" t="s">
        <v>326</v>
      </c>
      <c r="IZ603" s="25" t="s">
        <v>326</v>
      </c>
      <c r="JA603" s="25" t="s">
        <v>326</v>
      </c>
      <c r="JB603" s="25" t="s">
        <v>326</v>
      </c>
      <c r="JC603" s="25" t="s">
        <v>326</v>
      </c>
      <c r="JD603" s="25" t="s">
        <v>395</v>
      </c>
      <c r="JE603" s="25" t="s">
        <v>396</v>
      </c>
      <c r="JF603" s="25" t="s">
        <v>395</v>
      </c>
      <c r="JG603" s="25" t="s">
        <v>396</v>
      </c>
      <c r="JH603" s="25" t="s">
        <v>349</v>
      </c>
      <c r="JI603" s="25" t="s">
        <v>326</v>
      </c>
      <c r="JJ603" s="25" t="s">
        <v>326</v>
      </c>
      <c r="JK603" s="25" t="s">
        <v>326</v>
      </c>
      <c r="JL603" s="25" t="s">
        <v>326</v>
      </c>
      <c r="JM603" s="25" t="s">
        <v>326</v>
      </c>
      <c r="JN603" s="25" t="s">
        <v>353</v>
      </c>
      <c r="JO603" s="25" t="s">
        <v>1321</v>
      </c>
      <c r="JQ603" s="25" t="s">
        <v>353</v>
      </c>
      <c r="JR603" s="25" t="s">
        <v>326</v>
      </c>
      <c r="JV603" s="25" t="s">
        <v>9075</v>
      </c>
      <c r="JW603" s="25" t="s">
        <v>326</v>
      </c>
      <c r="JX603" s="25" t="s">
        <v>326</v>
      </c>
      <c r="JY603" s="25" t="s">
        <v>53911</v>
      </c>
      <c r="JZ603" s="25" t="s">
        <v>326</v>
      </c>
      <c r="KB603" s="25" t="s">
        <v>53912</v>
      </c>
      <c r="KC603" s="25" t="s">
        <v>326</v>
      </c>
      <c r="KD603" s="25" t="s">
        <v>53913</v>
      </c>
      <c r="KE603" s="25" t="s">
        <v>39292</v>
      </c>
      <c r="KF603" s="25" t="s">
        <v>1015</v>
      </c>
      <c r="KG603" s="25" t="s">
        <v>53914</v>
      </c>
      <c r="KH603" s="25" t="s">
        <v>326</v>
      </c>
      <c r="KI603" s="25" t="s">
        <v>19292</v>
      </c>
      <c r="KJ603" s="25" t="s">
        <v>53913</v>
      </c>
      <c r="KK603" s="25" t="s">
        <v>326</v>
      </c>
      <c r="KL603" s="25" t="s">
        <v>53915</v>
      </c>
      <c r="KM603" s="25" t="s">
        <v>325</v>
      </c>
      <c r="KO603" s="25" t="s">
        <v>326</v>
      </c>
      <c r="KP603" s="25" t="s">
        <v>326</v>
      </c>
      <c r="KQ603" s="25" t="s">
        <v>326</v>
      </c>
      <c r="KR603" s="25" t="s">
        <v>53916</v>
      </c>
      <c r="KS603" s="25" t="s">
        <v>326</v>
      </c>
      <c r="KT603" s="25" t="s">
        <v>325</v>
      </c>
      <c r="KU603" s="25" t="s">
        <v>349</v>
      </c>
      <c r="KW603" s="25" t="s">
        <v>41725</v>
      </c>
      <c r="KX603" s="25" t="s">
        <v>53917</v>
      </c>
      <c r="KY603" s="25" t="s">
        <v>41725</v>
      </c>
      <c r="KZ603" s="25" t="s">
        <v>53918</v>
      </c>
      <c r="LA603" s="25" t="s">
        <v>23496</v>
      </c>
      <c r="LB603" s="25" t="s">
        <v>53919</v>
      </c>
      <c r="LC603" s="25" t="s">
        <v>39292</v>
      </c>
      <c r="LD603" s="25" t="s">
        <v>326</v>
      </c>
      <c r="LE603" s="25" t="s">
        <v>326</v>
      </c>
      <c r="LF603" s="25" t="s">
        <v>326</v>
      </c>
      <c r="LG603" s="25" t="s">
        <v>326</v>
      </c>
      <c r="LH603" s="25" t="s">
        <v>349</v>
      </c>
      <c r="LI603" s="25" t="s">
        <v>326</v>
      </c>
      <c r="LL603" s="25" t="s">
        <v>53920</v>
      </c>
    </row>
    <row r="604" spans="1:324" hidden="1" x14ac:dyDescent="0.2">
      <c r="A604" s="24">
        <f>VLOOKUP($H604,xRef2LineOfBusiness!$A$1:$D$1093,1,FALSE)</f>
        <v>93281</v>
      </c>
      <c r="B604" s="24">
        <f>VLOOKUP($H604,xRef2LineOfBusiness!$A$1:$D$1093,2,FALSE)</f>
        <v>18.142479999999999</v>
      </c>
      <c r="C604" s="24" t="str">
        <f>VLOOKUP($H604,xRef2LineOfBusiness!$A$1:$D$1093,3,FALSE)</f>
        <v>BUSINESS BANKING</v>
      </c>
      <c r="D604" s="24" t="str">
        <f>VLOOKUP($H604,xRef2LineOfBusiness!$A$1:$D$1093,4,FALSE)</f>
        <v>JORGENSEN, SARA A</v>
      </c>
      <c r="E604" s="25" t="s">
        <v>321</v>
      </c>
      <c r="F604" s="25" t="s">
        <v>322</v>
      </c>
      <c r="G604" s="25" t="s">
        <v>18041</v>
      </c>
      <c r="H604" s="27">
        <v>93281</v>
      </c>
      <c r="I604" s="25" t="s">
        <v>24861</v>
      </c>
      <c r="J604" s="25" t="s">
        <v>24861</v>
      </c>
      <c r="K604" s="25" t="s">
        <v>325</v>
      </c>
      <c r="L604" s="25" t="s">
        <v>325</v>
      </c>
      <c r="M604" s="25" t="s">
        <v>24861</v>
      </c>
      <c r="N604" s="25" t="s">
        <v>326</v>
      </c>
      <c r="O604" s="25" t="s">
        <v>390</v>
      </c>
      <c r="P604" s="25" t="s">
        <v>36228</v>
      </c>
      <c r="Q604" s="25" t="s">
        <v>1248</v>
      </c>
      <c r="R604" s="25" t="s">
        <v>330</v>
      </c>
      <c r="S604" s="25" t="s">
        <v>419</v>
      </c>
      <c r="T604" s="25" t="s">
        <v>36229</v>
      </c>
      <c r="U604" s="25" t="s">
        <v>36230</v>
      </c>
      <c r="V604" s="25" t="s">
        <v>334</v>
      </c>
      <c r="W604" s="25" t="s">
        <v>1124</v>
      </c>
      <c r="X604" s="25" t="s">
        <v>326</v>
      </c>
      <c r="Y604" s="25" t="s">
        <v>1256</v>
      </c>
      <c r="Z604" s="25" t="s">
        <v>591</v>
      </c>
      <c r="AA604" s="25" t="s">
        <v>545</v>
      </c>
      <c r="AB604" s="25" t="s">
        <v>326</v>
      </c>
      <c r="AC604" s="25" t="s">
        <v>326</v>
      </c>
      <c r="AD604" s="25" t="s">
        <v>458</v>
      </c>
      <c r="AE604" s="25" t="s">
        <v>330</v>
      </c>
      <c r="AF604" s="25" t="s">
        <v>326</v>
      </c>
      <c r="AG604" s="25" t="s">
        <v>2077</v>
      </c>
      <c r="AH604" s="25" t="s">
        <v>326</v>
      </c>
      <c r="AI604" s="25" t="s">
        <v>326</v>
      </c>
      <c r="AJ604" s="25" t="s">
        <v>326</v>
      </c>
      <c r="AK604" s="25" t="s">
        <v>326</v>
      </c>
      <c r="AL604" s="25" t="s">
        <v>326</v>
      </c>
      <c r="AM604" s="25" t="s">
        <v>326</v>
      </c>
      <c r="AN604" s="25" t="s">
        <v>586</v>
      </c>
      <c r="AO604" s="25" t="s">
        <v>326</v>
      </c>
      <c r="AP604" s="25" t="s">
        <v>326</v>
      </c>
      <c r="AQ604" s="25" t="s">
        <v>326</v>
      </c>
      <c r="AR604" s="25" t="s">
        <v>1254</v>
      </c>
      <c r="AS604" s="25" t="s">
        <v>1254</v>
      </c>
      <c r="AT604" s="25" t="s">
        <v>594</v>
      </c>
      <c r="AU604" s="25" t="s">
        <v>2566</v>
      </c>
      <c r="AV604" s="25" t="s">
        <v>326</v>
      </c>
      <c r="AW604" s="25" t="s">
        <v>326</v>
      </c>
      <c r="AX604" s="25" t="s">
        <v>591</v>
      </c>
      <c r="AY604" s="25" t="s">
        <v>326</v>
      </c>
      <c r="AZ604" s="25" t="s">
        <v>326</v>
      </c>
      <c r="BA604" s="25" t="s">
        <v>345</v>
      </c>
      <c r="BB604" s="25" t="s">
        <v>325</v>
      </c>
      <c r="BC604" s="25" t="s">
        <v>325</v>
      </c>
      <c r="BD604" s="25" t="s">
        <v>326</v>
      </c>
      <c r="BE604" s="25" t="s">
        <v>905</v>
      </c>
      <c r="BF604" s="25" t="s">
        <v>2871</v>
      </c>
      <c r="BG604" s="25" t="s">
        <v>326</v>
      </c>
      <c r="BH604" s="25" t="s">
        <v>368</v>
      </c>
      <c r="BI604" s="25" t="s">
        <v>326</v>
      </c>
      <c r="BJ604" s="25" t="s">
        <v>326</v>
      </c>
      <c r="BK604" s="25" t="s">
        <v>1826</v>
      </c>
      <c r="BL604" s="25" t="s">
        <v>326</v>
      </c>
      <c r="BM604" s="25" t="s">
        <v>1246</v>
      </c>
      <c r="BN604" s="25" t="s">
        <v>326</v>
      </c>
      <c r="BO604" s="25" t="s">
        <v>326</v>
      </c>
      <c r="BP604" s="25" t="s">
        <v>1246</v>
      </c>
      <c r="BQ604" s="25" t="s">
        <v>326</v>
      </c>
      <c r="BR604" s="25" t="s">
        <v>326</v>
      </c>
      <c r="BS604" s="25" t="s">
        <v>326</v>
      </c>
      <c r="BT604" s="25" t="s">
        <v>326</v>
      </c>
      <c r="BU604" s="25" t="s">
        <v>326</v>
      </c>
      <c r="BV604" s="25" t="s">
        <v>1129</v>
      </c>
      <c r="BW604" s="25" t="s">
        <v>1481</v>
      </c>
      <c r="BX604" s="25" t="s">
        <v>326</v>
      </c>
      <c r="BY604" s="25" t="s">
        <v>326</v>
      </c>
      <c r="BZ604" s="25" t="s">
        <v>326</v>
      </c>
      <c r="CA604" s="25" t="s">
        <v>1092</v>
      </c>
      <c r="CB604" s="25" t="s">
        <v>326</v>
      </c>
      <c r="CC604" s="25" t="s">
        <v>326</v>
      </c>
      <c r="CD604" s="25" t="s">
        <v>326</v>
      </c>
      <c r="CE604" s="25" t="s">
        <v>326</v>
      </c>
      <c r="CF604" s="25" t="s">
        <v>684</v>
      </c>
      <c r="CG604" s="25" t="s">
        <v>4221</v>
      </c>
      <c r="CH604" s="25" t="s">
        <v>326</v>
      </c>
      <c r="CI604" s="25" t="s">
        <v>326</v>
      </c>
      <c r="CJ604" s="25" t="s">
        <v>326</v>
      </c>
      <c r="CK604" s="25" t="s">
        <v>1263</v>
      </c>
      <c r="CL604" s="25" t="s">
        <v>326</v>
      </c>
      <c r="CM604" s="25" t="s">
        <v>390</v>
      </c>
      <c r="CN604" s="25" t="s">
        <v>326</v>
      </c>
      <c r="CO604" s="25" t="s">
        <v>14880</v>
      </c>
      <c r="CP604" s="25" t="s">
        <v>326</v>
      </c>
      <c r="CQ604" s="25" t="s">
        <v>13468</v>
      </c>
      <c r="CR604" s="25" t="s">
        <v>2871</v>
      </c>
      <c r="CS604" s="25" t="s">
        <v>8348</v>
      </c>
      <c r="CT604" s="25" t="s">
        <v>326</v>
      </c>
      <c r="CU604" s="25" t="s">
        <v>8348</v>
      </c>
      <c r="CV604" s="25" t="s">
        <v>36231</v>
      </c>
      <c r="CW604" s="25" t="s">
        <v>326</v>
      </c>
      <c r="CX604" s="25" t="s">
        <v>36231</v>
      </c>
      <c r="CY604" s="25" t="s">
        <v>3482</v>
      </c>
      <c r="CZ604" s="25" t="s">
        <v>566</v>
      </c>
      <c r="DA604" s="25" t="s">
        <v>1148</v>
      </c>
      <c r="DB604" s="25" t="s">
        <v>7073</v>
      </c>
      <c r="DC604" s="25" t="s">
        <v>2791</v>
      </c>
      <c r="DD604" s="25" t="s">
        <v>597</v>
      </c>
      <c r="DE604" s="25" t="s">
        <v>326</v>
      </c>
      <c r="DF604" s="25" t="s">
        <v>326</v>
      </c>
      <c r="DG604" s="25" t="s">
        <v>358</v>
      </c>
      <c r="DH604" s="25" t="s">
        <v>326</v>
      </c>
      <c r="DI604" s="25" t="s">
        <v>954</v>
      </c>
      <c r="DJ604" s="25" t="s">
        <v>326</v>
      </c>
      <c r="DK604" s="25" t="s">
        <v>330</v>
      </c>
      <c r="DL604" s="25" t="s">
        <v>326</v>
      </c>
      <c r="DM604" s="25" t="s">
        <v>326</v>
      </c>
      <c r="DN604" s="25" t="s">
        <v>326</v>
      </c>
      <c r="DO604" s="25" t="s">
        <v>326</v>
      </c>
      <c r="DP604" s="25" t="s">
        <v>326</v>
      </c>
      <c r="DQ604" s="25" t="s">
        <v>325</v>
      </c>
      <c r="DR604" s="25" t="s">
        <v>4804</v>
      </c>
      <c r="DS604" s="25" t="s">
        <v>9092</v>
      </c>
      <c r="DT604" s="25" t="s">
        <v>326</v>
      </c>
      <c r="DU604" s="25" t="s">
        <v>326</v>
      </c>
      <c r="DV604" s="25" t="s">
        <v>326</v>
      </c>
      <c r="DW604" s="25" t="s">
        <v>326</v>
      </c>
      <c r="DX604" s="25" t="s">
        <v>9092</v>
      </c>
      <c r="DY604" s="25" t="s">
        <v>326</v>
      </c>
      <c r="DZ604" s="25" t="s">
        <v>326</v>
      </c>
      <c r="EA604" s="25" t="s">
        <v>326</v>
      </c>
      <c r="EB604" s="25" t="s">
        <v>9092</v>
      </c>
      <c r="EC604" s="25" t="s">
        <v>326</v>
      </c>
      <c r="ED604" s="25" t="s">
        <v>9092</v>
      </c>
      <c r="EE604" s="25" t="s">
        <v>326</v>
      </c>
      <c r="EF604" s="25" t="s">
        <v>326</v>
      </c>
      <c r="EG604" s="25" t="s">
        <v>326</v>
      </c>
      <c r="EH604" s="25" t="s">
        <v>326</v>
      </c>
      <c r="EI604" s="25" t="s">
        <v>325</v>
      </c>
      <c r="FE604" s="25" t="s">
        <v>5466</v>
      </c>
      <c r="FF604" s="25" t="s">
        <v>36232</v>
      </c>
      <c r="FG604" s="25" t="s">
        <v>36233</v>
      </c>
      <c r="FH604" s="25" t="s">
        <v>639</v>
      </c>
      <c r="FI604" s="25" t="s">
        <v>639</v>
      </c>
      <c r="FJ604" s="25" t="s">
        <v>36234</v>
      </c>
      <c r="FK604" s="25" t="s">
        <v>36235</v>
      </c>
      <c r="FL604" s="25" t="s">
        <v>36235</v>
      </c>
      <c r="FM604" s="25" t="s">
        <v>36236</v>
      </c>
      <c r="FN604" s="25" t="s">
        <v>36237</v>
      </c>
      <c r="FO604" s="25" t="s">
        <v>356</v>
      </c>
      <c r="FP604" s="25" t="s">
        <v>356</v>
      </c>
      <c r="FQ604" s="25" t="s">
        <v>356</v>
      </c>
      <c r="FR604" s="25" t="s">
        <v>8994</v>
      </c>
      <c r="FS604" s="25" t="s">
        <v>8994</v>
      </c>
      <c r="FT604" s="25" t="s">
        <v>36238</v>
      </c>
      <c r="FU604" s="25" t="s">
        <v>36239</v>
      </c>
      <c r="FV604" s="25" t="s">
        <v>356</v>
      </c>
      <c r="FW604" s="25" t="s">
        <v>36240</v>
      </c>
      <c r="FX604" s="25" t="s">
        <v>36241</v>
      </c>
      <c r="FY604" s="25" t="s">
        <v>326</v>
      </c>
      <c r="FZ604" s="25" t="s">
        <v>356</v>
      </c>
      <c r="GA604" s="25" t="s">
        <v>36242</v>
      </c>
      <c r="GB604" s="25" t="s">
        <v>36243</v>
      </c>
      <c r="GC604" s="25" t="s">
        <v>326</v>
      </c>
      <c r="GD604" s="25" t="s">
        <v>36244</v>
      </c>
      <c r="GE604" s="25" t="s">
        <v>36245</v>
      </c>
      <c r="GF604" s="25" t="s">
        <v>36246</v>
      </c>
      <c r="GG604" s="25" t="s">
        <v>36247</v>
      </c>
      <c r="GH604" s="25" t="s">
        <v>36248</v>
      </c>
      <c r="GI604" s="25" t="s">
        <v>36249</v>
      </c>
      <c r="GJ604" s="25" t="s">
        <v>30070</v>
      </c>
      <c r="GK604" s="25" t="s">
        <v>36250</v>
      </c>
      <c r="GL604" s="25" t="s">
        <v>36239</v>
      </c>
      <c r="GM604" s="25" t="s">
        <v>356</v>
      </c>
      <c r="GN604" s="25" t="s">
        <v>356</v>
      </c>
      <c r="GO604" s="25" t="s">
        <v>356</v>
      </c>
      <c r="GP604" s="25" t="s">
        <v>356</v>
      </c>
      <c r="GQ604" s="25" t="s">
        <v>356</v>
      </c>
      <c r="GR604" s="25" t="s">
        <v>356</v>
      </c>
      <c r="GS604" s="25" t="s">
        <v>36251</v>
      </c>
      <c r="HF604" s="25" t="s">
        <v>36252</v>
      </c>
      <c r="HG604" s="25" t="s">
        <v>356</v>
      </c>
      <c r="HH604" s="25" t="s">
        <v>371</v>
      </c>
      <c r="HI604" s="25" t="s">
        <v>36253</v>
      </c>
      <c r="HJ604" s="25" t="s">
        <v>36254</v>
      </c>
      <c r="HM604" s="25" t="s">
        <v>36255</v>
      </c>
      <c r="HN604" s="25" t="s">
        <v>326</v>
      </c>
      <c r="HO604" s="25" t="s">
        <v>591</v>
      </c>
      <c r="HP604" s="25" t="s">
        <v>1246</v>
      </c>
      <c r="HQ604" s="25" t="s">
        <v>1092</v>
      </c>
      <c r="HR604" s="25" t="s">
        <v>1298</v>
      </c>
      <c r="HT604" s="25" t="s">
        <v>36255</v>
      </c>
      <c r="HU604" s="25" t="s">
        <v>356</v>
      </c>
      <c r="HV604" s="25" t="s">
        <v>326</v>
      </c>
      <c r="HW604" s="25" t="s">
        <v>326</v>
      </c>
      <c r="HX604" s="25" t="s">
        <v>36256</v>
      </c>
      <c r="HY604" s="25" t="s">
        <v>36257</v>
      </c>
      <c r="HZ604" s="25" t="s">
        <v>326</v>
      </c>
      <c r="IA604" s="25" t="s">
        <v>2007</v>
      </c>
      <c r="IC604" s="25" t="s">
        <v>36258</v>
      </c>
      <c r="IE604" s="25" t="s">
        <v>1124</v>
      </c>
      <c r="IG604" s="25" t="s">
        <v>338</v>
      </c>
      <c r="IH604" s="25" t="s">
        <v>36259</v>
      </c>
      <c r="II604" s="25" t="s">
        <v>36259</v>
      </c>
      <c r="IJ604" s="25" t="s">
        <v>338</v>
      </c>
      <c r="IK604" s="25" t="s">
        <v>36260</v>
      </c>
      <c r="IM604" s="25" t="s">
        <v>639</v>
      </c>
      <c r="IN604" s="25" t="s">
        <v>326</v>
      </c>
      <c r="IO604" s="25" t="s">
        <v>326</v>
      </c>
      <c r="IP604" s="25" t="s">
        <v>326</v>
      </c>
      <c r="IQ604" s="25" t="s">
        <v>326</v>
      </c>
      <c r="IR604" s="25" t="s">
        <v>326</v>
      </c>
      <c r="IW604" s="25" t="s">
        <v>2077</v>
      </c>
      <c r="IX604" s="25" t="s">
        <v>326</v>
      </c>
      <c r="IY604" s="25" t="s">
        <v>1302</v>
      </c>
      <c r="IZ604" s="25" t="s">
        <v>340</v>
      </c>
      <c r="JA604" s="25" t="s">
        <v>326</v>
      </c>
      <c r="JB604" s="25" t="s">
        <v>591</v>
      </c>
      <c r="JC604" s="25" t="s">
        <v>326</v>
      </c>
      <c r="JD604" s="25" t="s">
        <v>395</v>
      </c>
      <c r="JE604" s="25" t="s">
        <v>396</v>
      </c>
      <c r="JF604" s="25" t="s">
        <v>395</v>
      </c>
      <c r="JG604" s="25" t="s">
        <v>396</v>
      </c>
      <c r="JH604" s="25" t="s">
        <v>597</v>
      </c>
      <c r="JI604" s="25" t="s">
        <v>326</v>
      </c>
      <c r="JJ604" s="25" t="s">
        <v>326</v>
      </c>
      <c r="JK604" s="25" t="s">
        <v>326</v>
      </c>
      <c r="JL604" s="25" t="s">
        <v>326</v>
      </c>
      <c r="JM604" s="25" t="s">
        <v>326</v>
      </c>
      <c r="JW604" s="25" t="s">
        <v>326</v>
      </c>
      <c r="JX604" s="25" t="s">
        <v>36261</v>
      </c>
      <c r="JZ604" s="25" t="s">
        <v>36262</v>
      </c>
      <c r="KA604" s="25" t="s">
        <v>36263</v>
      </c>
      <c r="KC604" s="25" t="s">
        <v>36259</v>
      </c>
      <c r="KD604" s="25" t="s">
        <v>36264</v>
      </c>
      <c r="KF604" s="25" t="s">
        <v>36237</v>
      </c>
      <c r="KH604" s="25" t="s">
        <v>36235</v>
      </c>
      <c r="KI604" s="25" t="s">
        <v>36265</v>
      </c>
      <c r="KJ604" s="25" t="s">
        <v>36264</v>
      </c>
      <c r="KK604" s="25" t="s">
        <v>36266</v>
      </c>
      <c r="KL604" s="25" t="s">
        <v>36267</v>
      </c>
      <c r="KN604" s="25" t="s">
        <v>36263</v>
      </c>
      <c r="KO604" s="25" t="s">
        <v>36247</v>
      </c>
      <c r="KP604" s="25" t="s">
        <v>36268</v>
      </c>
      <c r="KR604" s="25" t="s">
        <v>36269</v>
      </c>
      <c r="KS604" s="25" t="s">
        <v>36236</v>
      </c>
      <c r="KT604" s="25" t="s">
        <v>36270</v>
      </c>
      <c r="KV604" s="25" t="s">
        <v>36271</v>
      </c>
      <c r="KW604" s="25" t="s">
        <v>36272</v>
      </c>
    </row>
    <row r="605" spans="1:324" hidden="1" x14ac:dyDescent="0.2">
      <c r="A605" s="24">
        <f>VLOOKUP($H605,xRef2LineOfBusiness!$A$1:$D$1093,1,FALSE)</f>
        <v>871529</v>
      </c>
      <c r="B605" s="24" t="e">
        <f>VLOOKUP($H605,xRef2LineOfBusiness!$A$1:$D$1093,2,FALSE)</f>
        <v>#N/A</v>
      </c>
      <c r="C605" s="24" t="e">
        <f>VLOOKUP($H605,xRef2LineOfBusiness!$A$1:$D$1093,3,FALSE)</f>
        <v>#N/A</v>
      </c>
      <c r="D605" s="24" t="e">
        <f>VLOOKUP($H605,xRef2LineOfBusiness!$A$1:$D$1093,4,FALSE)</f>
        <v>#N/A</v>
      </c>
      <c r="E605" s="25" t="s">
        <v>2163</v>
      </c>
      <c r="F605" s="25" t="s">
        <v>322</v>
      </c>
      <c r="H605" s="27">
        <v>871529</v>
      </c>
      <c r="I605" s="25" t="s">
        <v>54002</v>
      </c>
      <c r="J605" s="25" t="s">
        <v>54002</v>
      </c>
      <c r="K605" s="25" t="s">
        <v>325</v>
      </c>
      <c r="L605" s="25" t="s">
        <v>325</v>
      </c>
      <c r="M605" s="25" t="s">
        <v>54002</v>
      </c>
      <c r="N605" s="25" t="s">
        <v>326</v>
      </c>
      <c r="O605" s="25" t="s">
        <v>341</v>
      </c>
      <c r="P605" s="25" t="s">
        <v>54003</v>
      </c>
      <c r="Q605" s="25" t="s">
        <v>54004</v>
      </c>
      <c r="R605" s="25" t="s">
        <v>330</v>
      </c>
      <c r="S605" s="25" t="s">
        <v>4586</v>
      </c>
      <c r="T605" s="25" t="s">
        <v>54005</v>
      </c>
      <c r="U605" s="25" t="s">
        <v>54006</v>
      </c>
      <c r="V605" s="25" t="s">
        <v>334</v>
      </c>
      <c r="W605" s="25" t="s">
        <v>326</v>
      </c>
      <c r="X605" s="25" t="s">
        <v>326</v>
      </c>
      <c r="Y605" s="25" t="s">
        <v>54007</v>
      </c>
      <c r="Z605" s="25" t="s">
        <v>326</v>
      </c>
      <c r="AA605" s="25" t="s">
        <v>54007</v>
      </c>
      <c r="AB605" s="25" t="s">
        <v>326</v>
      </c>
      <c r="AC605" s="25" t="s">
        <v>326</v>
      </c>
      <c r="AD605" s="25" t="s">
        <v>326</v>
      </c>
      <c r="AE605" s="25" t="s">
        <v>54008</v>
      </c>
      <c r="AF605" s="25" t="s">
        <v>326</v>
      </c>
      <c r="AG605" s="25" t="s">
        <v>54008</v>
      </c>
      <c r="AH605" s="25" t="s">
        <v>326</v>
      </c>
      <c r="AI605" s="25" t="s">
        <v>326</v>
      </c>
      <c r="AJ605" s="25" t="s">
        <v>326</v>
      </c>
      <c r="AK605" s="25" t="s">
        <v>326</v>
      </c>
      <c r="AL605" s="25" t="s">
        <v>326</v>
      </c>
      <c r="AM605" s="25" t="s">
        <v>326</v>
      </c>
      <c r="AN605" s="25" t="s">
        <v>54009</v>
      </c>
      <c r="AO605" s="25" t="s">
        <v>326</v>
      </c>
      <c r="AP605" s="25" t="s">
        <v>326</v>
      </c>
      <c r="AQ605" s="25" t="s">
        <v>326</v>
      </c>
      <c r="AR605" s="25" t="s">
        <v>54010</v>
      </c>
      <c r="AS605" s="25" t="s">
        <v>54010</v>
      </c>
      <c r="AT605" s="25" t="s">
        <v>326</v>
      </c>
      <c r="AU605" s="25" t="s">
        <v>54010</v>
      </c>
      <c r="AV605" s="25" t="s">
        <v>326</v>
      </c>
      <c r="AW605" s="25" t="s">
        <v>326</v>
      </c>
      <c r="AX605" s="25" t="s">
        <v>1915</v>
      </c>
      <c r="AY605" s="25" t="s">
        <v>326</v>
      </c>
      <c r="AZ605" s="25" t="s">
        <v>326</v>
      </c>
      <c r="BA605" s="25" t="s">
        <v>54011</v>
      </c>
      <c r="BB605" s="25" t="s">
        <v>326</v>
      </c>
      <c r="BC605" s="25" t="s">
        <v>54011</v>
      </c>
      <c r="BD605" s="25" t="s">
        <v>326</v>
      </c>
      <c r="BE605" s="25" t="s">
        <v>54012</v>
      </c>
      <c r="BF605" s="25" t="s">
        <v>54013</v>
      </c>
      <c r="BG605" s="25" t="s">
        <v>326</v>
      </c>
      <c r="BH605" s="25" t="s">
        <v>36615</v>
      </c>
      <c r="BI605" s="25" t="s">
        <v>1915</v>
      </c>
      <c r="BJ605" s="25" t="s">
        <v>326</v>
      </c>
      <c r="BK605" s="25" t="s">
        <v>54014</v>
      </c>
      <c r="BL605" s="25" t="s">
        <v>326</v>
      </c>
      <c r="BM605" s="25" t="s">
        <v>54015</v>
      </c>
      <c r="BN605" s="25" t="s">
        <v>326</v>
      </c>
      <c r="BO605" s="25" t="s">
        <v>326</v>
      </c>
      <c r="BP605" s="25" t="s">
        <v>54015</v>
      </c>
      <c r="BQ605" s="25" t="s">
        <v>326</v>
      </c>
      <c r="BR605" s="25" t="s">
        <v>326</v>
      </c>
      <c r="BS605" s="25" t="s">
        <v>326</v>
      </c>
      <c r="BT605" s="25" t="s">
        <v>326</v>
      </c>
      <c r="BU605" s="25" t="s">
        <v>326</v>
      </c>
      <c r="BV605" s="25" t="s">
        <v>54016</v>
      </c>
      <c r="BW605" s="25" t="s">
        <v>43116</v>
      </c>
      <c r="BX605" s="25" t="s">
        <v>326</v>
      </c>
      <c r="BY605" s="25" t="s">
        <v>18369</v>
      </c>
      <c r="BZ605" s="25" t="s">
        <v>326</v>
      </c>
      <c r="CA605" s="25" t="s">
        <v>326</v>
      </c>
      <c r="CB605" s="25" t="s">
        <v>326</v>
      </c>
      <c r="CC605" s="25" t="s">
        <v>326</v>
      </c>
      <c r="CD605" s="25" t="s">
        <v>326</v>
      </c>
      <c r="CE605" s="25" t="s">
        <v>326</v>
      </c>
      <c r="CF605" s="25" t="s">
        <v>54017</v>
      </c>
      <c r="CG605" s="25" t="s">
        <v>54018</v>
      </c>
      <c r="CH605" s="25" t="s">
        <v>326</v>
      </c>
      <c r="CI605" s="25" t="s">
        <v>326</v>
      </c>
      <c r="CJ605" s="25" t="s">
        <v>326</v>
      </c>
      <c r="CK605" s="25" t="s">
        <v>340</v>
      </c>
      <c r="CL605" s="25" t="s">
        <v>54019</v>
      </c>
      <c r="CM605" s="25" t="s">
        <v>326</v>
      </c>
      <c r="CN605" s="25" t="s">
        <v>326</v>
      </c>
      <c r="CO605" s="25" t="s">
        <v>54020</v>
      </c>
      <c r="CP605" s="25" t="s">
        <v>326</v>
      </c>
      <c r="CQ605" s="25" t="s">
        <v>20451</v>
      </c>
      <c r="CR605" s="25" t="s">
        <v>54013</v>
      </c>
      <c r="CS605" s="25" t="s">
        <v>54021</v>
      </c>
      <c r="CT605" s="25" t="s">
        <v>326</v>
      </c>
      <c r="CU605" s="25" t="s">
        <v>54021</v>
      </c>
      <c r="CV605" s="25" t="s">
        <v>54022</v>
      </c>
      <c r="CW605" s="25" t="s">
        <v>18789</v>
      </c>
      <c r="CX605" s="25" t="s">
        <v>54023</v>
      </c>
      <c r="CY605" s="25" t="s">
        <v>54024</v>
      </c>
      <c r="CZ605" s="25" t="s">
        <v>326</v>
      </c>
      <c r="DA605" s="25" t="s">
        <v>16633</v>
      </c>
      <c r="DB605" s="25" t="s">
        <v>326</v>
      </c>
      <c r="DC605" s="25" t="s">
        <v>326</v>
      </c>
      <c r="DD605" s="25" t="s">
        <v>326</v>
      </c>
      <c r="DE605" s="25" t="s">
        <v>54025</v>
      </c>
      <c r="DF605" s="25" t="s">
        <v>326</v>
      </c>
      <c r="DG605" s="25" t="s">
        <v>4946</v>
      </c>
      <c r="DH605" s="25" t="s">
        <v>326</v>
      </c>
      <c r="DI605" s="25" t="s">
        <v>54026</v>
      </c>
      <c r="DJ605" s="25" t="s">
        <v>326</v>
      </c>
      <c r="DK605" s="25" t="s">
        <v>2211</v>
      </c>
      <c r="DL605" s="25" t="s">
        <v>326</v>
      </c>
      <c r="DM605" s="25" t="s">
        <v>326</v>
      </c>
      <c r="DN605" s="25" t="s">
        <v>326</v>
      </c>
      <c r="DO605" s="25" t="s">
        <v>326</v>
      </c>
      <c r="DP605" s="25" t="s">
        <v>326</v>
      </c>
      <c r="DQ605" s="25" t="s">
        <v>326</v>
      </c>
      <c r="DR605" s="25" t="s">
        <v>31127</v>
      </c>
      <c r="DS605" s="25" t="s">
        <v>54027</v>
      </c>
      <c r="DT605" s="25" t="s">
        <v>54028</v>
      </c>
      <c r="DU605" s="25" t="s">
        <v>326</v>
      </c>
      <c r="DV605" s="25" t="s">
        <v>54028</v>
      </c>
      <c r="DW605" s="25" t="s">
        <v>326</v>
      </c>
      <c r="DX605" s="25" t="s">
        <v>23212</v>
      </c>
      <c r="DY605" s="25" t="s">
        <v>326</v>
      </c>
      <c r="DZ605" s="25" t="s">
        <v>326</v>
      </c>
      <c r="EA605" s="25" t="s">
        <v>326</v>
      </c>
      <c r="EB605" s="25" t="s">
        <v>23212</v>
      </c>
      <c r="EC605" s="25" t="s">
        <v>326</v>
      </c>
      <c r="ED605" s="25" t="s">
        <v>23212</v>
      </c>
      <c r="EE605" s="25" t="s">
        <v>326</v>
      </c>
      <c r="EF605" s="25" t="s">
        <v>326</v>
      </c>
      <c r="EG605" s="25" t="s">
        <v>326</v>
      </c>
      <c r="EH605" s="25" t="s">
        <v>326</v>
      </c>
      <c r="EI605" s="25" t="s">
        <v>325</v>
      </c>
      <c r="FE605" s="25" t="s">
        <v>20422</v>
      </c>
      <c r="FF605" s="25" t="s">
        <v>54029</v>
      </c>
      <c r="FG605" s="25" t="s">
        <v>54030</v>
      </c>
      <c r="FH605" s="25" t="s">
        <v>54031</v>
      </c>
      <c r="FI605" s="25" t="s">
        <v>54031</v>
      </c>
      <c r="FJ605" s="25" t="s">
        <v>54032</v>
      </c>
      <c r="FK605" s="25" t="s">
        <v>54033</v>
      </c>
      <c r="FL605" s="25" t="s">
        <v>54033</v>
      </c>
      <c r="FM605" s="25" t="s">
        <v>54034</v>
      </c>
      <c r="FN605" s="25" t="s">
        <v>54035</v>
      </c>
      <c r="FO605" s="25" t="s">
        <v>54036</v>
      </c>
      <c r="FP605" s="25" t="s">
        <v>54037</v>
      </c>
      <c r="FQ605" s="25" t="s">
        <v>54038</v>
      </c>
      <c r="FR605" s="25" t="s">
        <v>54039</v>
      </c>
      <c r="FS605" s="25" t="s">
        <v>54040</v>
      </c>
      <c r="FT605" s="25" t="s">
        <v>54041</v>
      </c>
      <c r="FU605" s="25" t="s">
        <v>54042</v>
      </c>
      <c r="FV605" s="25" t="s">
        <v>54043</v>
      </c>
      <c r="FW605" s="25" t="s">
        <v>54044</v>
      </c>
      <c r="FX605" s="25" t="s">
        <v>54045</v>
      </c>
      <c r="FY605" s="25" t="s">
        <v>326</v>
      </c>
      <c r="FZ605" s="25" t="s">
        <v>54046</v>
      </c>
      <c r="GA605" s="25" t="s">
        <v>54047</v>
      </c>
      <c r="GB605" s="25" t="s">
        <v>54047</v>
      </c>
      <c r="GC605" s="25" t="s">
        <v>326</v>
      </c>
      <c r="GD605" s="25" t="s">
        <v>326</v>
      </c>
      <c r="GE605" s="25" t="s">
        <v>54048</v>
      </c>
      <c r="GF605" s="25" t="s">
        <v>54048</v>
      </c>
      <c r="GG605" s="25" t="s">
        <v>54049</v>
      </c>
      <c r="GH605" s="25" t="s">
        <v>54050</v>
      </c>
      <c r="GI605" s="25" t="s">
        <v>54051</v>
      </c>
      <c r="GJ605" s="25" t="s">
        <v>54052</v>
      </c>
      <c r="GK605" s="25" t="s">
        <v>54053</v>
      </c>
      <c r="GL605" s="25" t="s">
        <v>54054</v>
      </c>
      <c r="GM605" s="25" t="s">
        <v>54055</v>
      </c>
      <c r="GN605" s="25" t="s">
        <v>54056</v>
      </c>
      <c r="GO605" s="25" t="s">
        <v>54057</v>
      </c>
      <c r="GP605" s="25" t="s">
        <v>54058</v>
      </c>
      <c r="GQ605" s="25" t="s">
        <v>54059</v>
      </c>
      <c r="GR605" s="25" t="s">
        <v>54060</v>
      </c>
      <c r="GS605" s="25" t="s">
        <v>54061</v>
      </c>
      <c r="GT605" s="25" t="s">
        <v>54062</v>
      </c>
      <c r="GU605" s="25" t="s">
        <v>54063</v>
      </c>
      <c r="GV605" s="25" t="s">
        <v>54064</v>
      </c>
      <c r="GW605" s="25" t="s">
        <v>54065</v>
      </c>
      <c r="GX605" s="25" t="s">
        <v>49250</v>
      </c>
      <c r="GY605" s="25" t="s">
        <v>14873</v>
      </c>
      <c r="GZ605" s="25" t="s">
        <v>20124</v>
      </c>
      <c r="HA605" s="25" t="s">
        <v>31127</v>
      </c>
      <c r="HB605" s="25" t="s">
        <v>54066</v>
      </c>
      <c r="HC605" s="25" t="s">
        <v>13798</v>
      </c>
      <c r="HD605" s="25" t="s">
        <v>54067</v>
      </c>
      <c r="HE605" s="25" t="s">
        <v>21364</v>
      </c>
      <c r="HF605" s="25" t="s">
        <v>54068</v>
      </c>
      <c r="HG605" s="25" t="s">
        <v>356</v>
      </c>
      <c r="HH605" s="25" t="s">
        <v>54069</v>
      </c>
      <c r="HI605" s="25" t="s">
        <v>326</v>
      </c>
      <c r="HJ605" s="25" t="s">
        <v>54070</v>
      </c>
      <c r="HM605" s="25" t="s">
        <v>54071</v>
      </c>
      <c r="HN605" s="25" t="s">
        <v>326</v>
      </c>
      <c r="HO605" s="25" t="s">
        <v>1915</v>
      </c>
      <c r="HP605" s="25" t="s">
        <v>54015</v>
      </c>
      <c r="HQ605" s="25" t="s">
        <v>326</v>
      </c>
      <c r="HR605" s="25" t="s">
        <v>7603</v>
      </c>
      <c r="HT605" s="25" t="s">
        <v>54072</v>
      </c>
      <c r="HU605" s="25" t="s">
        <v>54073</v>
      </c>
      <c r="HV605" s="25" t="s">
        <v>326</v>
      </c>
      <c r="HW605" s="25" t="s">
        <v>326</v>
      </c>
      <c r="HX605" s="25" t="s">
        <v>54074</v>
      </c>
      <c r="HY605" s="25" t="s">
        <v>54041</v>
      </c>
      <c r="HZ605" s="25" t="s">
        <v>326</v>
      </c>
      <c r="IA605" s="25" t="s">
        <v>54039</v>
      </c>
      <c r="IB605" s="25" t="s">
        <v>54075</v>
      </c>
      <c r="IC605" s="25" t="s">
        <v>54076</v>
      </c>
      <c r="ID605" s="25" t="s">
        <v>54077</v>
      </c>
      <c r="IE605" s="25" t="s">
        <v>390</v>
      </c>
      <c r="IF605" s="25" t="s">
        <v>54078</v>
      </c>
      <c r="IG605" s="25" t="s">
        <v>20435</v>
      </c>
      <c r="IH605" s="25" t="s">
        <v>54079</v>
      </c>
      <c r="II605" s="25" t="s">
        <v>54079</v>
      </c>
      <c r="IJ605" s="25" t="s">
        <v>20435</v>
      </c>
      <c r="IK605" s="25" t="s">
        <v>54080</v>
      </c>
      <c r="IL605" s="25" t="s">
        <v>54081</v>
      </c>
      <c r="IM605" s="25" t="s">
        <v>54031</v>
      </c>
      <c r="IN605" s="25" t="s">
        <v>326</v>
      </c>
      <c r="IO605" s="25" t="s">
        <v>326</v>
      </c>
      <c r="IP605" s="25" t="s">
        <v>326</v>
      </c>
      <c r="IQ605" s="25" t="s">
        <v>326</v>
      </c>
      <c r="IR605" s="25" t="s">
        <v>326</v>
      </c>
      <c r="IS605" s="25" t="s">
        <v>54082</v>
      </c>
      <c r="IT605" s="25" t="s">
        <v>54083</v>
      </c>
      <c r="IU605" s="25" t="s">
        <v>54084</v>
      </c>
      <c r="IV605" s="25" t="s">
        <v>54085</v>
      </c>
      <c r="IW605" s="25" t="s">
        <v>54008</v>
      </c>
      <c r="IX605" s="25" t="s">
        <v>54010</v>
      </c>
      <c r="IY605" s="25" t="s">
        <v>326</v>
      </c>
      <c r="IZ605" s="25" t="s">
        <v>326</v>
      </c>
      <c r="JA605" s="25" t="s">
        <v>326</v>
      </c>
      <c r="JB605" s="25" t="s">
        <v>326</v>
      </c>
      <c r="JC605" s="25" t="s">
        <v>326</v>
      </c>
      <c r="JD605" s="25" t="s">
        <v>395</v>
      </c>
      <c r="JE605" s="25" t="s">
        <v>396</v>
      </c>
      <c r="JF605" s="25" t="s">
        <v>395</v>
      </c>
      <c r="JG605" s="25" t="s">
        <v>396</v>
      </c>
      <c r="JH605" s="25" t="s">
        <v>54025</v>
      </c>
      <c r="JI605" s="25" t="s">
        <v>326</v>
      </c>
      <c r="JJ605" s="25" t="s">
        <v>326</v>
      </c>
      <c r="JK605" s="25" t="s">
        <v>326</v>
      </c>
      <c r="JL605" s="25" t="s">
        <v>326</v>
      </c>
      <c r="JM605" s="25" t="s">
        <v>326</v>
      </c>
      <c r="JN605" s="25" t="s">
        <v>54086</v>
      </c>
      <c r="JO605" s="25" t="s">
        <v>54087</v>
      </c>
      <c r="JP605" s="25" t="s">
        <v>54088</v>
      </c>
      <c r="JQ605" s="25" t="s">
        <v>54087</v>
      </c>
      <c r="JR605" s="25" t="s">
        <v>54089</v>
      </c>
      <c r="JS605" s="25" t="s">
        <v>54087</v>
      </c>
      <c r="JT605" s="25" t="s">
        <v>54086</v>
      </c>
      <c r="JU605" s="25" t="s">
        <v>54087</v>
      </c>
      <c r="JV605" s="25" t="s">
        <v>54090</v>
      </c>
      <c r="JW605" s="25" t="s">
        <v>326</v>
      </c>
      <c r="JX605" s="25" t="s">
        <v>54091</v>
      </c>
      <c r="JY605" s="25" t="s">
        <v>54092</v>
      </c>
      <c r="JZ605" s="25" t="s">
        <v>54079</v>
      </c>
      <c r="KA605" s="25" t="s">
        <v>326</v>
      </c>
      <c r="KB605" s="25" t="s">
        <v>54093</v>
      </c>
      <c r="KC605" s="25" t="s">
        <v>54079</v>
      </c>
      <c r="KD605" s="25" t="s">
        <v>326</v>
      </c>
      <c r="KE605" s="25" t="s">
        <v>54094</v>
      </c>
      <c r="KF605" s="25" t="s">
        <v>54035</v>
      </c>
      <c r="KG605" s="25" t="s">
        <v>54095</v>
      </c>
      <c r="KH605" s="25" t="s">
        <v>54033</v>
      </c>
      <c r="KI605" s="25" t="s">
        <v>54096</v>
      </c>
      <c r="KJ605" s="25" t="s">
        <v>326</v>
      </c>
      <c r="KK605" s="25" t="s">
        <v>54097</v>
      </c>
      <c r="KL605" s="25" t="s">
        <v>54098</v>
      </c>
      <c r="KM605" s="25" t="s">
        <v>54099</v>
      </c>
      <c r="KN605" s="25" t="s">
        <v>326</v>
      </c>
      <c r="KO605" s="25" t="s">
        <v>54049</v>
      </c>
      <c r="KP605" s="25" t="s">
        <v>54100</v>
      </c>
      <c r="KQ605" s="25" t="s">
        <v>54101</v>
      </c>
      <c r="KR605" s="25" t="s">
        <v>326</v>
      </c>
      <c r="KS605" s="25" t="s">
        <v>54034</v>
      </c>
      <c r="KT605" s="25" t="s">
        <v>54102</v>
      </c>
      <c r="KU605" s="25" t="s">
        <v>54103</v>
      </c>
      <c r="KV605" s="25" t="s">
        <v>326</v>
      </c>
      <c r="KW605" s="25" t="s">
        <v>19782</v>
      </c>
      <c r="KX605" s="25" t="s">
        <v>54104</v>
      </c>
      <c r="KY605" s="25" t="s">
        <v>54105</v>
      </c>
    </row>
    <row r="606" spans="1:324" hidden="1" x14ac:dyDescent="0.2">
      <c r="A606" s="24">
        <f>VLOOKUP($H606,xRef2LineOfBusiness!$A$1:$D$1093,1,FALSE)</f>
        <v>170433</v>
      </c>
      <c r="B606" s="24" t="e">
        <f>VLOOKUP($H606,xRef2LineOfBusiness!$A$1:$D$1093,2,FALSE)</f>
        <v>#N/A</v>
      </c>
      <c r="C606" s="24" t="e">
        <f>VLOOKUP($H606,xRef2LineOfBusiness!$A$1:$D$1093,3,FALSE)</f>
        <v>#N/A</v>
      </c>
      <c r="D606" s="24" t="e">
        <f>VLOOKUP($H606,xRef2LineOfBusiness!$A$1:$D$1093,4,FALSE)</f>
        <v>#N/A</v>
      </c>
      <c r="E606" s="25" t="s">
        <v>1122</v>
      </c>
      <c r="F606" s="25" t="s">
        <v>322</v>
      </c>
      <c r="G606" s="25" t="s">
        <v>18041</v>
      </c>
      <c r="H606" s="27">
        <v>170433</v>
      </c>
      <c r="I606" s="25" t="s">
        <v>54106</v>
      </c>
      <c r="J606" s="25" t="s">
        <v>54106</v>
      </c>
      <c r="K606" s="25" t="s">
        <v>325</v>
      </c>
      <c r="L606" s="25" t="s">
        <v>325</v>
      </c>
      <c r="M606" s="25" t="s">
        <v>54106</v>
      </c>
      <c r="N606" s="25" t="s">
        <v>326</v>
      </c>
      <c r="O606" s="25" t="s">
        <v>345</v>
      </c>
      <c r="P606" s="25" t="s">
        <v>54107</v>
      </c>
      <c r="Q606" s="25" t="s">
        <v>1248</v>
      </c>
      <c r="R606" s="25" t="s">
        <v>330</v>
      </c>
      <c r="S606" s="25" t="s">
        <v>331</v>
      </c>
      <c r="T606" s="25" t="s">
        <v>54108</v>
      </c>
      <c r="U606" s="25" t="s">
        <v>54109</v>
      </c>
      <c r="V606" s="25" t="s">
        <v>334</v>
      </c>
      <c r="W606" s="25" t="s">
        <v>416</v>
      </c>
      <c r="X606" s="25" t="s">
        <v>326</v>
      </c>
      <c r="Y606" s="25" t="s">
        <v>1262</v>
      </c>
      <c r="Z606" s="25" t="s">
        <v>326</v>
      </c>
      <c r="AA606" s="25" t="s">
        <v>1262</v>
      </c>
      <c r="AB606" s="25" t="s">
        <v>326</v>
      </c>
      <c r="AC606" s="25" t="s">
        <v>326</v>
      </c>
      <c r="AD606" s="25" t="s">
        <v>326</v>
      </c>
      <c r="AE606" s="25" t="s">
        <v>424</v>
      </c>
      <c r="AF606" s="25" t="s">
        <v>326</v>
      </c>
      <c r="AG606" s="25" t="s">
        <v>424</v>
      </c>
      <c r="AH606" s="25" t="s">
        <v>326</v>
      </c>
      <c r="AI606" s="25" t="s">
        <v>326</v>
      </c>
      <c r="AJ606" s="25" t="s">
        <v>326</v>
      </c>
      <c r="AK606" s="25" t="s">
        <v>326</v>
      </c>
      <c r="AL606" s="25" t="s">
        <v>326</v>
      </c>
      <c r="AM606" s="25" t="s">
        <v>326</v>
      </c>
      <c r="AN606" s="25" t="s">
        <v>1742</v>
      </c>
      <c r="AO606" s="25" t="s">
        <v>326</v>
      </c>
      <c r="AP606" s="25" t="s">
        <v>326</v>
      </c>
      <c r="AQ606" s="25" t="s">
        <v>326</v>
      </c>
      <c r="AR606" s="25" t="s">
        <v>2792</v>
      </c>
      <c r="AS606" s="25" t="s">
        <v>2792</v>
      </c>
      <c r="AT606" s="25" t="s">
        <v>3094</v>
      </c>
      <c r="AU606" s="25" t="s">
        <v>8989</v>
      </c>
      <c r="AV606" s="25" t="s">
        <v>326</v>
      </c>
      <c r="AW606" s="25" t="s">
        <v>326</v>
      </c>
      <c r="AX606" s="25" t="s">
        <v>326</v>
      </c>
      <c r="AY606" s="25" t="s">
        <v>326</v>
      </c>
      <c r="AZ606" s="25" t="s">
        <v>326</v>
      </c>
      <c r="BA606" s="25" t="s">
        <v>330</v>
      </c>
      <c r="BB606" s="25" t="s">
        <v>326</v>
      </c>
      <c r="BC606" s="25" t="s">
        <v>330</v>
      </c>
      <c r="BD606" s="25" t="s">
        <v>326</v>
      </c>
      <c r="BE606" s="25" t="s">
        <v>346</v>
      </c>
      <c r="BF606" s="25" t="s">
        <v>8501</v>
      </c>
      <c r="BG606" s="25" t="s">
        <v>326</v>
      </c>
      <c r="BH606" s="25" t="s">
        <v>1024</v>
      </c>
      <c r="BI606" s="25" t="s">
        <v>326</v>
      </c>
      <c r="BJ606" s="25" t="s">
        <v>326</v>
      </c>
      <c r="BK606" s="25" t="s">
        <v>340</v>
      </c>
      <c r="BL606" s="25" t="s">
        <v>326</v>
      </c>
      <c r="BM606" s="25" t="s">
        <v>326</v>
      </c>
      <c r="BN606" s="25" t="s">
        <v>326</v>
      </c>
      <c r="BO606" s="25" t="s">
        <v>326</v>
      </c>
      <c r="BP606" s="25" t="s">
        <v>326</v>
      </c>
      <c r="BQ606" s="25" t="s">
        <v>326</v>
      </c>
      <c r="BR606" s="25" t="s">
        <v>349</v>
      </c>
      <c r="BS606" s="25" t="s">
        <v>326</v>
      </c>
      <c r="BT606" s="25" t="s">
        <v>326</v>
      </c>
      <c r="BU606" s="25" t="s">
        <v>326</v>
      </c>
      <c r="BV606" s="25" t="s">
        <v>348</v>
      </c>
      <c r="BW606" s="25" t="s">
        <v>1029</v>
      </c>
      <c r="BX606" s="25" t="s">
        <v>326</v>
      </c>
      <c r="BY606" s="25" t="s">
        <v>326</v>
      </c>
      <c r="BZ606" s="25" t="s">
        <v>326</v>
      </c>
      <c r="CA606" s="25" t="s">
        <v>326</v>
      </c>
      <c r="CB606" s="25" t="s">
        <v>326</v>
      </c>
      <c r="CC606" s="25" t="s">
        <v>326</v>
      </c>
      <c r="CD606" s="25" t="s">
        <v>326</v>
      </c>
      <c r="CE606" s="25" t="s">
        <v>326</v>
      </c>
      <c r="CF606" s="25" t="s">
        <v>1029</v>
      </c>
      <c r="CG606" s="25" t="s">
        <v>1305</v>
      </c>
      <c r="CH606" s="25" t="s">
        <v>326</v>
      </c>
      <c r="CI606" s="25" t="s">
        <v>326</v>
      </c>
      <c r="CJ606" s="25" t="s">
        <v>326</v>
      </c>
      <c r="CK606" s="25" t="s">
        <v>351</v>
      </c>
      <c r="CL606" s="25" t="s">
        <v>325</v>
      </c>
      <c r="CM606" s="25" t="s">
        <v>326</v>
      </c>
      <c r="CN606" s="25" t="s">
        <v>326</v>
      </c>
      <c r="CO606" s="25" t="s">
        <v>1233</v>
      </c>
      <c r="CP606" s="25" t="s">
        <v>326</v>
      </c>
      <c r="CQ606" s="25" t="s">
        <v>368</v>
      </c>
      <c r="CR606" s="25" t="s">
        <v>8501</v>
      </c>
      <c r="CS606" s="25" t="s">
        <v>873</v>
      </c>
      <c r="CT606" s="25" t="s">
        <v>326</v>
      </c>
      <c r="CU606" s="25" t="s">
        <v>873</v>
      </c>
      <c r="CV606" s="25" t="s">
        <v>5282</v>
      </c>
      <c r="CW606" s="25" t="s">
        <v>326</v>
      </c>
      <c r="CX606" s="25" t="s">
        <v>5282</v>
      </c>
      <c r="CY606" s="25" t="s">
        <v>2974</v>
      </c>
      <c r="CZ606" s="25" t="s">
        <v>326</v>
      </c>
      <c r="DA606" s="25" t="s">
        <v>545</v>
      </c>
      <c r="DB606" s="25" t="s">
        <v>4026</v>
      </c>
      <c r="DC606" s="25" t="s">
        <v>1965</v>
      </c>
      <c r="DD606" s="25" t="s">
        <v>887</v>
      </c>
      <c r="DE606" s="25" t="s">
        <v>326</v>
      </c>
      <c r="DF606" s="25" t="s">
        <v>326</v>
      </c>
      <c r="DG606" s="25" t="s">
        <v>6449</v>
      </c>
      <c r="DH606" s="25" t="s">
        <v>325</v>
      </c>
      <c r="DI606" s="25" t="s">
        <v>1253</v>
      </c>
      <c r="DJ606" s="25" t="s">
        <v>326</v>
      </c>
      <c r="DK606" s="25" t="s">
        <v>1246</v>
      </c>
      <c r="DL606" s="25" t="s">
        <v>326</v>
      </c>
      <c r="DM606" s="25" t="s">
        <v>326</v>
      </c>
      <c r="DN606" s="25" t="s">
        <v>326</v>
      </c>
      <c r="DO606" s="25" t="s">
        <v>326</v>
      </c>
      <c r="DP606" s="25" t="s">
        <v>326</v>
      </c>
      <c r="DQ606" s="25" t="s">
        <v>326</v>
      </c>
      <c r="DR606" s="25" t="s">
        <v>6817</v>
      </c>
      <c r="DS606" s="25" t="s">
        <v>1028</v>
      </c>
      <c r="DT606" s="25" t="s">
        <v>327</v>
      </c>
      <c r="DU606" s="25" t="s">
        <v>326</v>
      </c>
      <c r="DV606" s="25" t="s">
        <v>327</v>
      </c>
      <c r="DW606" s="25" t="s">
        <v>326</v>
      </c>
      <c r="DX606" s="25" t="s">
        <v>462</v>
      </c>
      <c r="DY606" s="25" t="s">
        <v>326</v>
      </c>
      <c r="DZ606" s="25" t="s">
        <v>326</v>
      </c>
      <c r="EA606" s="25" t="s">
        <v>326</v>
      </c>
      <c r="EB606" s="25" t="s">
        <v>462</v>
      </c>
      <c r="EC606" s="25" t="s">
        <v>326</v>
      </c>
      <c r="ED606" s="25" t="s">
        <v>462</v>
      </c>
      <c r="EE606" s="25" t="s">
        <v>326</v>
      </c>
      <c r="EF606" s="25" t="s">
        <v>326</v>
      </c>
      <c r="EG606" s="25" t="s">
        <v>326</v>
      </c>
      <c r="EH606" s="25" t="s">
        <v>326</v>
      </c>
      <c r="EI606" s="25" t="s">
        <v>325</v>
      </c>
      <c r="FE606" s="25" t="s">
        <v>1741</v>
      </c>
      <c r="FF606" s="25" t="s">
        <v>54110</v>
      </c>
      <c r="FG606" s="25" t="s">
        <v>54111</v>
      </c>
      <c r="FH606" s="25" t="s">
        <v>1739</v>
      </c>
      <c r="FI606" s="25" t="s">
        <v>1739</v>
      </c>
      <c r="FJ606" s="25" t="s">
        <v>14935</v>
      </c>
      <c r="FK606" s="25" t="s">
        <v>54112</v>
      </c>
      <c r="FL606" s="25" t="s">
        <v>54112</v>
      </c>
      <c r="FM606" s="25" t="s">
        <v>54113</v>
      </c>
      <c r="FN606" s="25" t="s">
        <v>54114</v>
      </c>
      <c r="FO606" s="25" t="s">
        <v>355</v>
      </c>
      <c r="FP606" s="25" t="s">
        <v>54115</v>
      </c>
      <c r="FQ606" s="25" t="s">
        <v>54115</v>
      </c>
      <c r="FR606" s="25" t="s">
        <v>876</v>
      </c>
      <c r="FS606" s="25" t="s">
        <v>344</v>
      </c>
      <c r="FT606" s="25" t="s">
        <v>54116</v>
      </c>
      <c r="FU606" s="25" t="s">
        <v>54117</v>
      </c>
      <c r="FV606" s="25" t="s">
        <v>462</v>
      </c>
      <c r="FW606" s="25" t="s">
        <v>54118</v>
      </c>
      <c r="FX606" s="25" t="s">
        <v>54119</v>
      </c>
      <c r="FY606" s="25" t="s">
        <v>326</v>
      </c>
      <c r="FZ606" s="25" t="s">
        <v>49035</v>
      </c>
      <c r="GA606" s="25" t="s">
        <v>54120</v>
      </c>
      <c r="GB606" s="25" t="s">
        <v>54120</v>
      </c>
      <c r="GC606" s="25" t="s">
        <v>326</v>
      </c>
      <c r="GD606" s="25" t="s">
        <v>326</v>
      </c>
      <c r="GE606" s="25" t="s">
        <v>54121</v>
      </c>
      <c r="GF606" s="25" t="s">
        <v>54121</v>
      </c>
      <c r="GG606" s="25" t="s">
        <v>54122</v>
      </c>
      <c r="GH606" s="25" t="s">
        <v>54123</v>
      </c>
      <c r="GI606" s="25" t="s">
        <v>54124</v>
      </c>
      <c r="GJ606" s="25" t="s">
        <v>54125</v>
      </c>
      <c r="GK606" s="25" t="s">
        <v>54126</v>
      </c>
      <c r="GL606" s="25" t="s">
        <v>54127</v>
      </c>
      <c r="GM606" s="25" t="s">
        <v>54128</v>
      </c>
      <c r="GN606" s="25" t="s">
        <v>54129</v>
      </c>
      <c r="GO606" s="25" t="s">
        <v>54130</v>
      </c>
      <c r="GP606" s="25" t="s">
        <v>54131</v>
      </c>
      <c r="GQ606" s="25" t="s">
        <v>6827</v>
      </c>
      <c r="GR606" s="25" t="s">
        <v>356</v>
      </c>
      <c r="GS606" s="25" t="s">
        <v>54132</v>
      </c>
      <c r="GT606" s="25" t="s">
        <v>16888</v>
      </c>
      <c r="GU606" s="25" t="s">
        <v>12996</v>
      </c>
      <c r="GV606" s="25" t="s">
        <v>4731</v>
      </c>
      <c r="GW606" s="25" t="s">
        <v>35615</v>
      </c>
      <c r="GX606" s="25" t="s">
        <v>636</v>
      </c>
      <c r="GY606" s="25" t="s">
        <v>340</v>
      </c>
      <c r="GZ606" s="25" t="s">
        <v>6009</v>
      </c>
      <c r="HA606" s="25" t="s">
        <v>6817</v>
      </c>
      <c r="HB606" s="25" t="s">
        <v>1839</v>
      </c>
      <c r="HC606" s="25" t="s">
        <v>326</v>
      </c>
      <c r="HD606" s="25" t="s">
        <v>1839</v>
      </c>
      <c r="HE606" s="25" t="s">
        <v>635</v>
      </c>
      <c r="HF606" s="25" t="s">
        <v>14958</v>
      </c>
      <c r="HG606" s="25" t="s">
        <v>54133</v>
      </c>
      <c r="HH606" s="25" t="s">
        <v>54134</v>
      </c>
      <c r="HI606" s="25" t="s">
        <v>54135</v>
      </c>
      <c r="HJ606" s="25" t="s">
        <v>54136</v>
      </c>
      <c r="HM606" s="25" t="s">
        <v>54137</v>
      </c>
      <c r="HN606" s="25" t="s">
        <v>326</v>
      </c>
      <c r="HO606" s="25" t="s">
        <v>326</v>
      </c>
      <c r="HP606" s="25" t="s">
        <v>349</v>
      </c>
      <c r="HQ606" s="25" t="s">
        <v>326</v>
      </c>
      <c r="HR606" s="25" t="s">
        <v>1298</v>
      </c>
      <c r="HT606" s="25" t="s">
        <v>54138</v>
      </c>
      <c r="HU606" s="25" t="s">
        <v>355</v>
      </c>
      <c r="HV606" s="25" t="s">
        <v>326</v>
      </c>
      <c r="HW606" s="25" t="s">
        <v>326</v>
      </c>
      <c r="HX606" s="25" t="s">
        <v>54139</v>
      </c>
      <c r="HY606" s="25" t="s">
        <v>54140</v>
      </c>
      <c r="HZ606" s="25" t="s">
        <v>326</v>
      </c>
      <c r="IA606" s="25" t="s">
        <v>876</v>
      </c>
      <c r="IB606" s="25" t="s">
        <v>54141</v>
      </c>
      <c r="IC606" s="25" t="s">
        <v>54142</v>
      </c>
      <c r="ID606" s="25" t="s">
        <v>54143</v>
      </c>
      <c r="IE606" s="25" t="s">
        <v>327</v>
      </c>
      <c r="IF606" s="25" t="s">
        <v>344</v>
      </c>
      <c r="IG606" s="25" t="s">
        <v>695</v>
      </c>
      <c r="IH606" s="25" t="s">
        <v>26013</v>
      </c>
      <c r="II606" s="25" t="s">
        <v>26013</v>
      </c>
      <c r="IJ606" s="25" t="s">
        <v>695</v>
      </c>
      <c r="IK606" s="25" t="s">
        <v>54144</v>
      </c>
      <c r="IL606" s="25" t="s">
        <v>566</v>
      </c>
      <c r="IM606" s="25" t="s">
        <v>1739</v>
      </c>
      <c r="IN606" s="25" t="s">
        <v>326</v>
      </c>
      <c r="IO606" s="25" t="s">
        <v>326</v>
      </c>
      <c r="IP606" s="25" t="s">
        <v>326</v>
      </c>
      <c r="IQ606" s="25" t="s">
        <v>326</v>
      </c>
      <c r="IR606" s="25" t="s">
        <v>326</v>
      </c>
      <c r="IS606" s="25" t="s">
        <v>54145</v>
      </c>
      <c r="IT606" s="25" t="s">
        <v>14772</v>
      </c>
      <c r="IU606" s="25" t="s">
        <v>54146</v>
      </c>
      <c r="IV606" s="25" t="s">
        <v>1251</v>
      </c>
      <c r="IW606" s="25" t="s">
        <v>424</v>
      </c>
      <c r="IX606" s="25" t="s">
        <v>2792</v>
      </c>
      <c r="IY606" s="25" t="s">
        <v>326</v>
      </c>
      <c r="IZ606" s="25" t="s">
        <v>326</v>
      </c>
      <c r="JA606" s="25" t="s">
        <v>326</v>
      </c>
      <c r="JB606" s="25" t="s">
        <v>326</v>
      </c>
      <c r="JC606" s="25" t="s">
        <v>326</v>
      </c>
      <c r="JD606" s="25" t="s">
        <v>395</v>
      </c>
      <c r="JE606" s="25" t="s">
        <v>396</v>
      </c>
      <c r="JF606" s="25" t="s">
        <v>395</v>
      </c>
      <c r="JG606" s="25" t="s">
        <v>396</v>
      </c>
      <c r="JH606" s="25" t="s">
        <v>887</v>
      </c>
      <c r="JI606" s="25" t="s">
        <v>326</v>
      </c>
      <c r="JJ606" s="25" t="s">
        <v>326</v>
      </c>
      <c r="JK606" s="25" t="s">
        <v>326</v>
      </c>
      <c r="JL606" s="25" t="s">
        <v>326</v>
      </c>
      <c r="JM606" s="25" t="s">
        <v>326</v>
      </c>
      <c r="JN606" s="25" t="s">
        <v>54147</v>
      </c>
      <c r="JO606" s="25" t="s">
        <v>54148</v>
      </c>
      <c r="JP606" s="25" t="s">
        <v>54149</v>
      </c>
      <c r="JQ606" s="25" t="s">
        <v>54148</v>
      </c>
      <c r="JR606" s="25" t="s">
        <v>54150</v>
      </c>
      <c r="JS606" s="25" t="s">
        <v>54151</v>
      </c>
      <c r="JT606" s="25" t="s">
        <v>54152</v>
      </c>
      <c r="JU606" s="25" t="s">
        <v>54151</v>
      </c>
      <c r="JV606" s="25" t="s">
        <v>37604</v>
      </c>
      <c r="JW606" s="25" t="s">
        <v>326</v>
      </c>
      <c r="JX606" s="25" t="s">
        <v>51440</v>
      </c>
      <c r="JY606" s="25" t="s">
        <v>54153</v>
      </c>
      <c r="JZ606" s="25" t="s">
        <v>26013</v>
      </c>
      <c r="KA606" s="25" t="s">
        <v>54154</v>
      </c>
      <c r="KB606" s="25" t="s">
        <v>54155</v>
      </c>
      <c r="KC606" s="25" t="s">
        <v>26013</v>
      </c>
      <c r="KD606" s="25" t="s">
        <v>54156</v>
      </c>
      <c r="KE606" s="25" t="s">
        <v>54157</v>
      </c>
      <c r="KF606" s="25" t="s">
        <v>54114</v>
      </c>
      <c r="KG606" s="25" t="s">
        <v>54158</v>
      </c>
      <c r="KH606" s="25" t="s">
        <v>54112</v>
      </c>
      <c r="KI606" s="25" t="s">
        <v>54159</v>
      </c>
      <c r="KJ606" s="25" t="s">
        <v>54156</v>
      </c>
      <c r="KK606" s="25" t="s">
        <v>54160</v>
      </c>
      <c r="KL606" s="25" t="s">
        <v>54161</v>
      </c>
      <c r="KM606" s="25" t="s">
        <v>1038</v>
      </c>
      <c r="KN606" s="25" t="s">
        <v>54154</v>
      </c>
      <c r="KO606" s="25" t="s">
        <v>54122</v>
      </c>
      <c r="KP606" s="25" t="s">
        <v>40525</v>
      </c>
      <c r="KQ606" s="25" t="s">
        <v>54162</v>
      </c>
      <c r="KR606" s="25" t="s">
        <v>54163</v>
      </c>
      <c r="KS606" s="25" t="s">
        <v>54113</v>
      </c>
      <c r="KT606" s="25" t="s">
        <v>25371</v>
      </c>
      <c r="KU606" s="25" t="s">
        <v>4081</v>
      </c>
      <c r="KV606" s="25" t="s">
        <v>54164</v>
      </c>
      <c r="KW606" s="25" t="s">
        <v>54165</v>
      </c>
      <c r="KX606" s="25" t="s">
        <v>54166</v>
      </c>
      <c r="KY606" s="25" t="s">
        <v>13359</v>
      </c>
    </row>
    <row r="607" spans="1:324" hidden="1" x14ac:dyDescent="0.2">
      <c r="A607" s="24">
        <f>VLOOKUP($H607,xRef2LineOfBusiness!$A$1:$D$1093,1,FALSE)</f>
        <v>173097</v>
      </c>
      <c r="B607" s="24" t="e">
        <f>VLOOKUP($H607,xRef2LineOfBusiness!$A$1:$D$1093,2,FALSE)</f>
        <v>#N/A</v>
      </c>
      <c r="C607" s="24" t="e">
        <f>VLOOKUP($H607,xRef2LineOfBusiness!$A$1:$D$1093,3,FALSE)</f>
        <v>#N/A</v>
      </c>
      <c r="D607" s="24" t="e">
        <f>VLOOKUP($H607,xRef2LineOfBusiness!$A$1:$D$1093,4,FALSE)</f>
        <v>#N/A</v>
      </c>
      <c r="E607" s="25" t="s">
        <v>3080</v>
      </c>
      <c r="F607" s="25" t="s">
        <v>322</v>
      </c>
      <c r="G607" s="25" t="s">
        <v>414</v>
      </c>
      <c r="H607" s="27">
        <v>173097</v>
      </c>
      <c r="I607" s="25" t="s">
        <v>54167</v>
      </c>
      <c r="J607" s="25" t="s">
        <v>54167</v>
      </c>
      <c r="K607" s="25" t="s">
        <v>325</v>
      </c>
      <c r="L607" s="25" t="s">
        <v>325</v>
      </c>
      <c r="M607" s="25" t="s">
        <v>54167</v>
      </c>
      <c r="N607" s="25" t="s">
        <v>326</v>
      </c>
      <c r="O607" s="25" t="s">
        <v>591</v>
      </c>
      <c r="P607" s="25" t="s">
        <v>54168</v>
      </c>
      <c r="Q607" s="25" t="s">
        <v>1248</v>
      </c>
      <c r="R607" s="25" t="s">
        <v>330</v>
      </c>
      <c r="S607" s="25" t="s">
        <v>4310</v>
      </c>
      <c r="U607" s="25" t="s">
        <v>37699</v>
      </c>
      <c r="V607" s="25" t="s">
        <v>334</v>
      </c>
      <c r="W607" s="25" t="s">
        <v>4335</v>
      </c>
      <c r="X607" s="25" t="s">
        <v>326</v>
      </c>
      <c r="Y607" s="25" t="s">
        <v>20663</v>
      </c>
      <c r="Z607" s="25" t="s">
        <v>326</v>
      </c>
      <c r="AA607" s="25" t="s">
        <v>20663</v>
      </c>
      <c r="AB607" s="25" t="s">
        <v>326</v>
      </c>
      <c r="AC607" s="25" t="s">
        <v>2869</v>
      </c>
      <c r="AD607" s="25" t="s">
        <v>1832</v>
      </c>
      <c r="AE607" s="25" t="s">
        <v>344</v>
      </c>
      <c r="AF607" s="25" t="s">
        <v>4163</v>
      </c>
      <c r="AG607" s="25" t="s">
        <v>32620</v>
      </c>
      <c r="AH607" s="25" t="s">
        <v>326</v>
      </c>
      <c r="AI607" s="25" t="s">
        <v>326</v>
      </c>
      <c r="AJ607" s="25" t="s">
        <v>326</v>
      </c>
      <c r="AK607" s="25" t="s">
        <v>326</v>
      </c>
      <c r="AL607" s="25" t="s">
        <v>326</v>
      </c>
      <c r="AM607" s="25" t="s">
        <v>326</v>
      </c>
      <c r="AN607" s="25" t="s">
        <v>54169</v>
      </c>
      <c r="AO607" s="25" t="s">
        <v>326</v>
      </c>
      <c r="AP607" s="25" t="s">
        <v>2872</v>
      </c>
      <c r="AQ607" s="25" t="s">
        <v>596</v>
      </c>
      <c r="AR607" s="25" t="s">
        <v>54170</v>
      </c>
      <c r="AS607" s="25" t="s">
        <v>54170</v>
      </c>
      <c r="AT607" s="25" t="s">
        <v>35953</v>
      </c>
      <c r="AU607" s="25" t="s">
        <v>54171</v>
      </c>
      <c r="AV607" s="25" t="s">
        <v>326</v>
      </c>
      <c r="AW607" s="25" t="s">
        <v>326</v>
      </c>
      <c r="AX607" s="25" t="s">
        <v>326</v>
      </c>
      <c r="AY607" s="25" t="s">
        <v>1074</v>
      </c>
      <c r="AZ607" s="25" t="s">
        <v>326</v>
      </c>
      <c r="BA607" s="25" t="s">
        <v>326</v>
      </c>
      <c r="BB607" s="25" t="s">
        <v>326</v>
      </c>
      <c r="BC607" s="25" t="s">
        <v>326</v>
      </c>
      <c r="BD607" s="25" t="s">
        <v>326</v>
      </c>
      <c r="BE607" s="25" t="s">
        <v>33796</v>
      </c>
      <c r="BF607" s="25" t="s">
        <v>54172</v>
      </c>
      <c r="BG607" s="25" t="s">
        <v>326</v>
      </c>
      <c r="BH607" s="25" t="s">
        <v>1036</v>
      </c>
      <c r="BI607" s="25" t="s">
        <v>326</v>
      </c>
      <c r="BJ607" s="25" t="s">
        <v>326</v>
      </c>
      <c r="BK607" s="25" t="s">
        <v>2394</v>
      </c>
      <c r="BL607" s="25" t="s">
        <v>326</v>
      </c>
      <c r="BM607" s="25" t="s">
        <v>574</v>
      </c>
      <c r="BN607" s="25" t="s">
        <v>326</v>
      </c>
      <c r="BO607" s="25" t="s">
        <v>326</v>
      </c>
      <c r="BP607" s="25" t="s">
        <v>574</v>
      </c>
      <c r="BQ607" s="25" t="s">
        <v>326</v>
      </c>
      <c r="BR607" s="25" t="s">
        <v>7634</v>
      </c>
      <c r="BS607" s="25" t="s">
        <v>326</v>
      </c>
      <c r="BT607" s="25" t="s">
        <v>326</v>
      </c>
      <c r="BU607" s="25" t="s">
        <v>326</v>
      </c>
      <c r="BV607" s="25" t="s">
        <v>32891</v>
      </c>
      <c r="BW607" s="25" t="s">
        <v>594</v>
      </c>
      <c r="BX607" s="25" t="s">
        <v>326</v>
      </c>
      <c r="BY607" s="25" t="s">
        <v>326</v>
      </c>
      <c r="BZ607" s="25" t="s">
        <v>326</v>
      </c>
      <c r="CA607" s="25" t="s">
        <v>326</v>
      </c>
      <c r="CB607" s="25" t="s">
        <v>326</v>
      </c>
      <c r="CC607" s="25" t="s">
        <v>326</v>
      </c>
      <c r="CD607" s="25" t="s">
        <v>326</v>
      </c>
      <c r="CE607" s="25" t="s">
        <v>326</v>
      </c>
      <c r="CF607" s="25" t="s">
        <v>594</v>
      </c>
      <c r="CG607" s="25" t="s">
        <v>54173</v>
      </c>
      <c r="CH607" s="25" t="s">
        <v>326</v>
      </c>
      <c r="CI607" s="25" t="s">
        <v>326</v>
      </c>
      <c r="CJ607" s="25" t="s">
        <v>326</v>
      </c>
      <c r="CK607" s="25" t="s">
        <v>326</v>
      </c>
      <c r="CL607" s="25" t="s">
        <v>326</v>
      </c>
      <c r="CM607" s="25" t="s">
        <v>326</v>
      </c>
      <c r="CN607" s="25" t="s">
        <v>326</v>
      </c>
      <c r="CO607" s="25" t="s">
        <v>16727</v>
      </c>
      <c r="CP607" s="25" t="s">
        <v>326</v>
      </c>
      <c r="CQ607" s="25" t="s">
        <v>16727</v>
      </c>
      <c r="CR607" s="25" t="s">
        <v>54172</v>
      </c>
      <c r="CS607" s="25" t="s">
        <v>54174</v>
      </c>
      <c r="CT607" s="25" t="s">
        <v>326</v>
      </c>
      <c r="CU607" s="25" t="s">
        <v>54174</v>
      </c>
      <c r="CV607" s="25" t="s">
        <v>54175</v>
      </c>
      <c r="CW607" s="25" t="s">
        <v>326</v>
      </c>
      <c r="CX607" s="25" t="s">
        <v>54175</v>
      </c>
      <c r="CY607" s="25" t="s">
        <v>54176</v>
      </c>
      <c r="CZ607" s="25" t="s">
        <v>11974</v>
      </c>
      <c r="DA607" s="25" t="s">
        <v>337</v>
      </c>
      <c r="DB607" s="25" t="s">
        <v>326</v>
      </c>
      <c r="DC607" s="25" t="s">
        <v>326</v>
      </c>
      <c r="DD607" s="25" t="s">
        <v>10511</v>
      </c>
      <c r="DE607" s="25" t="s">
        <v>326</v>
      </c>
      <c r="DF607" s="25" t="s">
        <v>326</v>
      </c>
      <c r="DG607" s="25" t="s">
        <v>5157</v>
      </c>
      <c r="DH607" s="25" t="s">
        <v>326</v>
      </c>
      <c r="DI607" s="25" t="s">
        <v>8157</v>
      </c>
      <c r="DJ607" s="25" t="s">
        <v>1844</v>
      </c>
      <c r="DK607" s="25" t="s">
        <v>326</v>
      </c>
      <c r="DL607" s="25" t="s">
        <v>326</v>
      </c>
      <c r="DM607" s="25" t="s">
        <v>326</v>
      </c>
      <c r="DN607" s="25" t="s">
        <v>326</v>
      </c>
      <c r="DO607" s="25" t="s">
        <v>326</v>
      </c>
      <c r="DP607" s="25" t="s">
        <v>5698</v>
      </c>
      <c r="DQ607" s="25" t="s">
        <v>1263</v>
      </c>
      <c r="DR607" s="25" t="s">
        <v>1496</v>
      </c>
      <c r="DS607" s="25" t="s">
        <v>8165</v>
      </c>
      <c r="DT607" s="25" t="s">
        <v>9313</v>
      </c>
      <c r="DU607" s="25" t="s">
        <v>326</v>
      </c>
      <c r="DV607" s="25" t="s">
        <v>9313</v>
      </c>
      <c r="DW607" s="25" t="s">
        <v>326</v>
      </c>
      <c r="DX607" s="25" t="s">
        <v>54177</v>
      </c>
      <c r="DY607" s="25" t="s">
        <v>326</v>
      </c>
      <c r="DZ607" s="25" t="s">
        <v>326</v>
      </c>
      <c r="EA607" s="25" t="s">
        <v>326</v>
      </c>
      <c r="EB607" s="25" t="s">
        <v>54177</v>
      </c>
      <c r="EC607" s="25" t="s">
        <v>326</v>
      </c>
      <c r="ED607" s="25" t="s">
        <v>54177</v>
      </c>
      <c r="EE607" s="25" t="s">
        <v>326</v>
      </c>
      <c r="EF607" s="25" t="s">
        <v>10104</v>
      </c>
      <c r="EG607" s="25" t="s">
        <v>326</v>
      </c>
      <c r="EH607" s="25" t="s">
        <v>326</v>
      </c>
      <c r="EI607" s="25" t="s">
        <v>325</v>
      </c>
      <c r="FE607" s="25" t="s">
        <v>23573</v>
      </c>
      <c r="FF607" s="25" t="s">
        <v>54178</v>
      </c>
      <c r="FG607" s="25" t="s">
        <v>54179</v>
      </c>
      <c r="FH607" s="25" t="s">
        <v>16727</v>
      </c>
      <c r="FI607" s="25" t="s">
        <v>16727</v>
      </c>
      <c r="FJ607" s="25" t="s">
        <v>54180</v>
      </c>
      <c r="FK607" s="25" t="s">
        <v>54180</v>
      </c>
      <c r="FL607" s="25" t="s">
        <v>54180</v>
      </c>
      <c r="FM607" s="25" t="s">
        <v>54181</v>
      </c>
      <c r="FN607" s="25" t="s">
        <v>355</v>
      </c>
      <c r="FO607" s="25" t="s">
        <v>356</v>
      </c>
      <c r="FP607" s="25" t="s">
        <v>54182</v>
      </c>
      <c r="FQ607" s="25" t="s">
        <v>54182</v>
      </c>
      <c r="FR607" s="25" t="s">
        <v>54183</v>
      </c>
      <c r="FS607" s="25" t="s">
        <v>54184</v>
      </c>
      <c r="FT607" s="25" t="s">
        <v>355</v>
      </c>
      <c r="FU607" s="25" t="s">
        <v>54185</v>
      </c>
      <c r="FV607" s="25" t="s">
        <v>54186</v>
      </c>
      <c r="FW607" s="25" t="s">
        <v>54187</v>
      </c>
      <c r="FX607" s="25" t="s">
        <v>54188</v>
      </c>
      <c r="FY607" s="25" t="s">
        <v>54189</v>
      </c>
      <c r="FZ607" s="25" t="s">
        <v>54190</v>
      </c>
      <c r="GA607" s="25" t="s">
        <v>54191</v>
      </c>
      <c r="GB607" s="25" t="s">
        <v>54191</v>
      </c>
      <c r="GC607" s="25" t="s">
        <v>54192</v>
      </c>
      <c r="GD607" s="25" t="s">
        <v>54193</v>
      </c>
      <c r="GE607" s="25" t="s">
        <v>54194</v>
      </c>
      <c r="GF607" s="25" t="s">
        <v>54195</v>
      </c>
      <c r="GG607" s="25" t="s">
        <v>54196</v>
      </c>
      <c r="GH607" s="25" t="s">
        <v>54197</v>
      </c>
      <c r="GI607" s="25" t="s">
        <v>54198</v>
      </c>
      <c r="GJ607" s="25" t="s">
        <v>54199</v>
      </c>
      <c r="GK607" s="25" t="s">
        <v>54200</v>
      </c>
      <c r="GL607" s="25" t="s">
        <v>54201</v>
      </c>
      <c r="GM607" s="25" t="s">
        <v>54202</v>
      </c>
      <c r="GN607" s="25" t="s">
        <v>54203</v>
      </c>
      <c r="GO607" s="25" t="s">
        <v>54204</v>
      </c>
      <c r="GP607" s="25" t="s">
        <v>54205</v>
      </c>
      <c r="GQ607" s="25" t="s">
        <v>54206</v>
      </c>
      <c r="GR607" s="25" t="s">
        <v>54207</v>
      </c>
      <c r="GS607" s="25" t="s">
        <v>54204</v>
      </c>
      <c r="GT607" s="25" t="s">
        <v>54208</v>
      </c>
      <c r="GU607" s="25" t="s">
        <v>54209</v>
      </c>
      <c r="GV607" s="25" t="s">
        <v>13766</v>
      </c>
      <c r="GW607" s="25" t="s">
        <v>52991</v>
      </c>
      <c r="GX607" s="25" t="s">
        <v>54210</v>
      </c>
      <c r="GY607" s="25" t="s">
        <v>11499</v>
      </c>
      <c r="GZ607" s="25" t="s">
        <v>23899</v>
      </c>
      <c r="HA607" s="25" t="s">
        <v>54211</v>
      </c>
      <c r="HB607" s="25" t="s">
        <v>35351</v>
      </c>
      <c r="HC607" s="25" t="s">
        <v>326</v>
      </c>
      <c r="HD607" s="25" t="s">
        <v>35351</v>
      </c>
      <c r="HE607" s="25" t="s">
        <v>15926</v>
      </c>
      <c r="HF607" s="25" t="s">
        <v>54212</v>
      </c>
      <c r="HG607" s="25" t="s">
        <v>54213</v>
      </c>
      <c r="HH607" s="25" t="s">
        <v>54214</v>
      </c>
      <c r="HI607" s="25" t="s">
        <v>326</v>
      </c>
      <c r="HJ607" s="25" t="s">
        <v>54215</v>
      </c>
      <c r="HM607" s="25" t="s">
        <v>54216</v>
      </c>
      <c r="HN607" s="25" t="s">
        <v>326</v>
      </c>
      <c r="HO607" s="25" t="s">
        <v>1074</v>
      </c>
      <c r="HP607" s="25" t="s">
        <v>13600</v>
      </c>
      <c r="HQ607" s="25" t="s">
        <v>326</v>
      </c>
      <c r="HR607" s="25" t="s">
        <v>1298</v>
      </c>
      <c r="HT607" s="25" t="s">
        <v>54217</v>
      </c>
      <c r="HU607" s="25" t="s">
        <v>356</v>
      </c>
      <c r="HV607" s="25" t="s">
        <v>326</v>
      </c>
      <c r="HW607" s="25" t="s">
        <v>326</v>
      </c>
      <c r="HX607" s="25" t="s">
        <v>54218</v>
      </c>
      <c r="HZ607" s="25" t="s">
        <v>326</v>
      </c>
      <c r="IA607" s="25" t="s">
        <v>12139</v>
      </c>
      <c r="IB607" s="25" t="s">
        <v>54219</v>
      </c>
      <c r="IC607" s="25" t="s">
        <v>54220</v>
      </c>
      <c r="ID607" s="25" t="s">
        <v>54221</v>
      </c>
      <c r="IE607" s="25" t="s">
        <v>327</v>
      </c>
      <c r="IF607" s="25" t="s">
        <v>54222</v>
      </c>
      <c r="IG607" s="25" t="s">
        <v>4258</v>
      </c>
      <c r="IH607" s="25" t="s">
        <v>54223</v>
      </c>
      <c r="II607" s="25" t="s">
        <v>54223</v>
      </c>
      <c r="IJ607" s="25" t="s">
        <v>4258</v>
      </c>
      <c r="IK607" s="25" t="s">
        <v>54224</v>
      </c>
      <c r="IL607" s="25" t="s">
        <v>54225</v>
      </c>
      <c r="IM607" s="25" t="s">
        <v>16727</v>
      </c>
      <c r="IN607" s="25" t="s">
        <v>326</v>
      </c>
      <c r="IO607" s="25" t="s">
        <v>326</v>
      </c>
      <c r="IP607" s="25" t="s">
        <v>326</v>
      </c>
      <c r="IQ607" s="25" t="s">
        <v>10104</v>
      </c>
      <c r="IR607" s="25" t="s">
        <v>326</v>
      </c>
      <c r="IV607" s="25" t="s">
        <v>21422</v>
      </c>
      <c r="IW607" s="25" t="s">
        <v>51344</v>
      </c>
      <c r="IX607" s="25" t="s">
        <v>11943</v>
      </c>
      <c r="IY607" s="25" t="s">
        <v>54226</v>
      </c>
      <c r="IZ607" s="25" t="s">
        <v>326</v>
      </c>
      <c r="JA607" s="25" t="s">
        <v>326</v>
      </c>
      <c r="JB607" s="25" t="s">
        <v>326</v>
      </c>
      <c r="JC607" s="25" t="s">
        <v>326</v>
      </c>
      <c r="JD607" s="25" t="s">
        <v>395</v>
      </c>
      <c r="JE607" s="25" t="s">
        <v>396</v>
      </c>
      <c r="JF607" s="25" t="s">
        <v>395</v>
      </c>
      <c r="JG607" s="25" t="s">
        <v>396</v>
      </c>
      <c r="JH607" s="25" t="s">
        <v>10511</v>
      </c>
      <c r="JI607" s="25" t="s">
        <v>326</v>
      </c>
      <c r="JJ607" s="25" t="s">
        <v>326</v>
      </c>
      <c r="JK607" s="25" t="s">
        <v>326</v>
      </c>
      <c r="JL607" s="25" t="s">
        <v>326</v>
      </c>
      <c r="JM607" s="25" t="s">
        <v>5698</v>
      </c>
      <c r="JN607" s="25" t="s">
        <v>54227</v>
      </c>
      <c r="JO607" s="25" t="s">
        <v>54228</v>
      </c>
      <c r="JP607" s="25" t="s">
        <v>54229</v>
      </c>
      <c r="JQ607" s="25" t="s">
        <v>54230</v>
      </c>
      <c r="JR607" s="25" t="s">
        <v>54231</v>
      </c>
      <c r="JS607" s="25" t="s">
        <v>54232</v>
      </c>
      <c r="JT607" s="25" t="s">
        <v>54233</v>
      </c>
      <c r="JU607" s="25" t="s">
        <v>54234</v>
      </c>
      <c r="JV607" s="25" t="s">
        <v>54235</v>
      </c>
      <c r="JW607" s="25" t="s">
        <v>326</v>
      </c>
      <c r="JX607" s="25" t="s">
        <v>54236</v>
      </c>
      <c r="JY607" s="25" t="s">
        <v>54218</v>
      </c>
      <c r="JZ607" s="25" t="s">
        <v>54237</v>
      </c>
      <c r="KA607" s="25" t="s">
        <v>54238</v>
      </c>
      <c r="KB607" s="25" t="s">
        <v>54239</v>
      </c>
      <c r="KC607" s="25" t="s">
        <v>54223</v>
      </c>
      <c r="KD607" s="25" t="s">
        <v>54240</v>
      </c>
      <c r="KG607" s="25" t="s">
        <v>54241</v>
      </c>
      <c r="KH607" s="25" t="s">
        <v>54180</v>
      </c>
      <c r="KI607" s="25" t="s">
        <v>54242</v>
      </c>
      <c r="KJ607" s="25" t="s">
        <v>54240</v>
      </c>
      <c r="KK607" s="25" t="s">
        <v>54243</v>
      </c>
      <c r="KL607" s="25" t="s">
        <v>54244</v>
      </c>
      <c r="KM607" s="25" t="s">
        <v>54245</v>
      </c>
      <c r="KN607" s="25" t="s">
        <v>54238</v>
      </c>
      <c r="KO607" s="25" t="s">
        <v>54196</v>
      </c>
      <c r="KP607" s="25" t="s">
        <v>54218</v>
      </c>
      <c r="KQ607" s="25" t="s">
        <v>54246</v>
      </c>
      <c r="KR607" s="25" t="s">
        <v>54247</v>
      </c>
      <c r="KS607" s="25" t="s">
        <v>54181</v>
      </c>
      <c r="KT607" s="25" t="s">
        <v>54248</v>
      </c>
      <c r="KV607" s="25" t="s">
        <v>54249</v>
      </c>
      <c r="KW607" s="25" t="s">
        <v>17936</v>
      </c>
      <c r="KX607" s="25" t="s">
        <v>54250</v>
      </c>
      <c r="KY607" s="25" t="s">
        <v>54251</v>
      </c>
    </row>
    <row r="608" spans="1:324" hidden="1" x14ac:dyDescent="0.2">
      <c r="A608" s="24">
        <f>VLOOKUP($H608,xRef2LineOfBusiness!$A$1:$D$1093,1,FALSE)</f>
        <v>173072</v>
      </c>
      <c r="B608" s="24" t="e">
        <f>VLOOKUP($H608,xRef2LineOfBusiness!$A$1:$D$1093,2,FALSE)</f>
        <v>#N/A</v>
      </c>
      <c r="C608" s="24" t="e">
        <f>VLOOKUP($H608,xRef2LineOfBusiness!$A$1:$D$1093,3,FALSE)</f>
        <v>#N/A</v>
      </c>
      <c r="D608" s="24" t="e">
        <f>VLOOKUP($H608,xRef2LineOfBusiness!$A$1:$D$1093,4,FALSE)</f>
        <v>#N/A</v>
      </c>
      <c r="E608" s="25" t="s">
        <v>3080</v>
      </c>
      <c r="F608" s="25" t="s">
        <v>322</v>
      </c>
      <c r="G608" s="25" t="s">
        <v>414</v>
      </c>
      <c r="H608" s="27">
        <v>173072</v>
      </c>
      <c r="I608" s="25" t="s">
        <v>54252</v>
      </c>
      <c r="J608" s="25" t="s">
        <v>54252</v>
      </c>
      <c r="K608" s="25" t="s">
        <v>325</v>
      </c>
      <c r="L608" s="25" t="s">
        <v>325</v>
      </c>
      <c r="M608" s="25" t="s">
        <v>54252</v>
      </c>
      <c r="N608" s="25" t="s">
        <v>326</v>
      </c>
      <c r="O608" s="25" t="s">
        <v>591</v>
      </c>
      <c r="P608" s="25" t="s">
        <v>54253</v>
      </c>
      <c r="Q608" s="25" t="s">
        <v>1248</v>
      </c>
      <c r="R608" s="25" t="s">
        <v>330</v>
      </c>
      <c r="S608" s="25" t="s">
        <v>4310</v>
      </c>
      <c r="U608" s="25" t="s">
        <v>37699</v>
      </c>
      <c r="V608" s="25" t="s">
        <v>334</v>
      </c>
      <c r="W608" s="25" t="s">
        <v>9195</v>
      </c>
      <c r="X608" s="25" t="s">
        <v>326</v>
      </c>
      <c r="Y608" s="25" t="s">
        <v>23999</v>
      </c>
      <c r="Z608" s="25" t="s">
        <v>326</v>
      </c>
      <c r="AA608" s="25" t="s">
        <v>23999</v>
      </c>
      <c r="AB608" s="25" t="s">
        <v>326</v>
      </c>
      <c r="AC608" s="25" t="s">
        <v>1528</v>
      </c>
      <c r="AD608" s="25" t="s">
        <v>2564</v>
      </c>
      <c r="AE608" s="25" t="s">
        <v>326</v>
      </c>
      <c r="AF608" s="25" t="s">
        <v>2090</v>
      </c>
      <c r="AG608" s="25" t="s">
        <v>10511</v>
      </c>
      <c r="AH608" s="25" t="s">
        <v>326</v>
      </c>
      <c r="AI608" s="25" t="s">
        <v>326</v>
      </c>
      <c r="AJ608" s="25" t="s">
        <v>326</v>
      </c>
      <c r="AK608" s="25" t="s">
        <v>326</v>
      </c>
      <c r="AL608" s="25" t="s">
        <v>326</v>
      </c>
      <c r="AM608" s="25" t="s">
        <v>326</v>
      </c>
      <c r="AN608" s="25" t="s">
        <v>54254</v>
      </c>
      <c r="AO608" s="25" t="s">
        <v>326</v>
      </c>
      <c r="AP608" s="25" t="s">
        <v>1812</v>
      </c>
      <c r="AQ608" s="25" t="s">
        <v>326</v>
      </c>
      <c r="AR608" s="25" t="s">
        <v>54255</v>
      </c>
      <c r="AS608" s="25" t="s">
        <v>54255</v>
      </c>
      <c r="AT608" s="25" t="s">
        <v>10665</v>
      </c>
      <c r="AU608" s="25" t="s">
        <v>31916</v>
      </c>
      <c r="AV608" s="25" t="s">
        <v>326</v>
      </c>
      <c r="AW608" s="25" t="s">
        <v>326</v>
      </c>
      <c r="AX608" s="25" t="s">
        <v>326</v>
      </c>
      <c r="AY608" s="25" t="s">
        <v>2793</v>
      </c>
      <c r="AZ608" s="25" t="s">
        <v>326</v>
      </c>
      <c r="BA608" s="25" t="s">
        <v>326</v>
      </c>
      <c r="BB608" s="25" t="s">
        <v>326</v>
      </c>
      <c r="BC608" s="25" t="s">
        <v>326</v>
      </c>
      <c r="BD608" s="25" t="s">
        <v>326</v>
      </c>
      <c r="BE608" s="25" t="s">
        <v>54256</v>
      </c>
      <c r="BF608" s="25" t="s">
        <v>26271</v>
      </c>
      <c r="BG608" s="25" t="s">
        <v>326</v>
      </c>
      <c r="BH608" s="25" t="s">
        <v>326</v>
      </c>
      <c r="BI608" s="25" t="s">
        <v>326</v>
      </c>
      <c r="BJ608" s="25" t="s">
        <v>326</v>
      </c>
      <c r="BK608" s="25" t="s">
        <v>6134</v>
      </c>
      <c r="BL608" s="25" t="s">
        <v>326</v>
      </c>
      <c r="BM608" s="25" t="s">
        <v>12135</v>
      </c>
      <c r="BN608" s="25" t="s">
        <v>326</v>
      </c>
      <c r="BO608" s="25" t="s">
        <v>326</v>
      </c>
      <c r="BP608" s="25" t="s">
        <v>12135</v>
      </c>
      <c r="BQ608" s="25" t="s">
        <v>326</v>
      </c>
      <c r="BR608" s="25" t="s">
        <v>326</v>
      </c>
      <c r="BS608" s="25" t="s">
        <v>326</v>
      </c>
      <c r="BT608" s="25" t="s">
        <v>326</v>
      </c>
      <c r="BU608" s="25" t="s">
        <v>326</v>
      </c>
      <c r="BV608" s="25" t="s">
        <v>877</v>
      </c>
      <c r="BW608" s="25" t="s">
        <v>326</v>
      </c>
      <c r="BX608" s="25" t="s">
        <v>326</v>
      </c>
      <c r="BY608" s="25" t="s">
        <v>326</v>
      </c>
      <c r="BZ608" s="25" t="s">
        <v>326</v>
      </c>
      <c r="CA608" s="25" t="s">
        <v>326</v>
      </c>
      <c r="CB608" s="25" t="s">
        <v>326</v>
      </c>
      <c r="CC608" s="25" t="s">
        <v>326</v>
      </c>
      <c r="CD608" s="25" t="s">
        <v>326</v>
      </c>
      <c r="CE608" s="25" t="s">
        <v>326</v>
      </c>
      <c r="CF608" s="25" t="s">
        <v>326</v>
      </c>
      <c r="CG608" s="25" t="s">
        <v>877</v>
      </c>
      <c r="CH608" s="25" t="s">
        <v>326</v>
      </c>
      <c r="CI608" s="25" t="s">
        <v>326</v>
      </c>
      <c r="CJ608" s="25" t="s">
        <v>326</v>
      </c>
      <c r="CK608" s="25" t="s">
        <v>326</v>
      </c>
      <c r="CL608" s="25" t="s">
        <v>14185</v>
      </c>
      <c r="CM608" s="25" t="s">
        <v>326</v>
      </c>
      <c r="CN608" s="25" t="s">
        <v>326</v>
      </c>
      <c r="CO608" s="25" t="s">
        <v>54257</v>
      </c>
      <c r="CP608" s="25" t="s">
        <v>326</v>
      </c>
      <c r="CQ608" s="25" t="s">
        <v>54258</v>
      </c>
      <c r="CR608" s="25" t="s">
        <v>26271</v>
      </c>
      <c r="CS608" s="25" t="s">
        <v>54259</v>
      </c>
      <c r="CT608" s="25" t="s">
        <v>326</v>
      </c>
      <c r="CU608" s="25" t="s">
        <v>54259</v>
      </c>
      <c r="CV608" s="25" t="s">
        <v>54260</v>
      </c>
      <c r="CW608" s="25" t="s">
        <v>326</v>
      </c>
      <c r="CX608" s="25" t="s">
        <v>54260</v>
      </c>
      <c r="CY608" s="25" t="s">
        <v>32720</v>
      </c>
      <c r="CZ608" s="25" t="s">
        <v>12411</v>
      </c>
      <c r="DA608" s="25" t="s">
        <v>579</v>
      </c>
      <c r="DB608" s="25" t="s">
        <v>326</v>
      </c>
      <c r="DC608" s="25" t="s">
        <v>326</v>
      </c>
      <c r="DD608" s="25" t="s">
        <v>34022</v>
      </c>
      <c r="DE608" s="25" t="s">
        <v>326</v>
      </c>
      <c r="DF608" s="25" t="s">
        <v>326</v>
      </c>
      <c r="DG608" s="25" t="s">
        <v>22951</v>
      </c>
      <c r="DH608" s="25" t="s">
        <v>326</v>
      </c>
      <c r="DI608" s="25" t="s">
        <v>52992</v>
      </c>
      <c r="DJ608" s="25" t="s">
        <v>326</v>
      </c>
      <c r="DK608" s="25" t="s">
        <v>326</v>
      </c>
      <c r="DL608" s="25" t="s">
        <v>326</v>
      </c>
      <c r="DM608" s="25" t="s">
        <v>326</v>
      </c>
      <c r="DN608" s="25" t="s">
        <v>326</v>
      </c>
      <c r="DO608" s="25" t="s">
        <v>326</v>
      </c>
      <c r="DP608" s="25" t="s">
        <v>326</v>
      </c>
      <c r="DQ608" s="25" t="s">
        <v>1263</v>
      </c>
      <c r="DR608" s="25" t="s">
        <v>638</v>
      </c>
      <c r="DS608" s="25" t="s">
        <v>26623</v>
      </c>
      <c r="DT608" s="25" t="s">
        <v>326</v>
      </c>
      <c r="DU608" s="25" t="s">
        <v>326</v>
      </c>
      <c r="DV608" s="25" t="s">
        <v>326</v>
      </c>
      <c r="DW608" s="25" t="s">
        <v>326</v>
      </c>
      <c r="DX608" s="25" t="s">
        <v>26623</v>
      </c>
      <c r="DY608" s="25" t="s">
        <v>326</v>
      </c>
      <c r="DZ608" s="25" t="s">
        <v>326</v>
      </c>
      <c r="EA608" s="25" t="s">
        <v>326</v>
      </c>
      <c r="EB608" s="25" t="s">
        <v>26623</v>
      </c>
      <c r="EC608" s="25" t="s">
        <v>326</v>
      </c>
      <c r="ED608" s="25" t="s">
        <v>26623</v>
      </c>
      <c r="EE608" s="25" t="s">
        <v>326</v>
      </c>
      <c r="EF608" s="25" t="s">
        <v>326</v>
      </c>
      <c r="EG608" s="25" t="s">
        <v>326</v>
      </c>
      <c r="EH608" s="25" t="s">
        <v>326</v>
      </c>
      <c r="EI608" s="25" t="s">
        <v>325</v>
      </c>
      <c r="FE608" s="25" t="s">
        <v>1846</v>
      </c>
      <c r="FF608" s="25" t="s">
        <v>54261</v>
      </c>
      <c r="FG608" s="25" t="s">
        <v>54262</v>
      </c>
      <c r="FH608" s="25" t="s">
        <v>54258</v>
      </c>
      <c r="FI608" s="25" t="s">
        <v>54258</v>
      </c>
      <c r="FJ608" s="25" t="s">
        <v>54263</v>
      </c>
      <c r="FK608" s="25" t="s">
        <v>54263</v>
      </c>
      <c r="FL608" s="25" t="s">
        <v>54263</v>
      </c>
      <c r="FM608" s="25" t="s">
        <v>54264</v>
      </c>
      <c r="FN608" s="25" t="s">
        <v>355</v>
      </c>
      <c r="FO608" s="25" t="s">
        <v>355</v>
      </c>
      <c r="FP608" s="25" t="s">
        <v>355</v>
      </c>
      <c r="FQ608" s="25" t="s">
        <v>355</v>
      </c>
      <c r="FR608" s="25" t="s">
        <v>879</v>
      </c>
      <c r="FS608" s="25" t="s">
        <v>879</v>
      </c>
      <c r="FT608" s="25" t="s">
        <v>355</v>
      </c>
      <c r="FU608" s="25" t="s">
        <v>54265</v>
      </c>
      <c r="FV608" s="25" t="s">
        <v>54266</v>
      </c>
      <c r="FW608" s="25" t="s">
        <v>54267</v>
      </c>
      <c r="FX608" s="25" t="s">
        <v>54268</v>
      </c>
      <c r="FY608" s="25" t="s">
        <v>326</v>
      </c>
      <c r="FZ608" s="25" t="s">
        <v>326</v>
      </c>
      <c r="GA608" s="25" t="s">
        <v>54269</v>
      </c>
      <c r="GB608" s="25" t="s">
        <v>54269</v>
      </c>
      <c r="GC608" s="25" t="s">
        <v>54270</v>
      </c>
      <c r="GD608" s="25" t="s">
        <v>54271</v>
      </c>
      <c r="GE608" s="25" t="s">
        <v>326</v>
      </c>
      <c r="GF608" s="25" t="s">
        <v>54272</v>
      </c>
      <c r="GG608" s="25" t="s">
        <v>54273</v>
      </c>
      <c r="GH608" s="25" t="s">
        <v>54274</v>
      </c>
      <c r="GI608" s="25" t="s">
        <v>54275</v>
      </c>
      <c r="GJ608" s="25" t="s">
        <v>54276</v>
      </c>
      <c r="GK608" s="25" t="s">
        <v>54277</v>
      </c>
      <c r="GL608" s="25" t="s">
        <v>54265</v>
      </c>
      <c r="GM608" s="25" t="s">
        <v>54278</v>
      </c>
      <c r="GN608" s="25" t="s">
        <v>54279</v>
      </c>
      <c r="GO608" s="25" t="s">
        <v>54280</v>
      </c>
      <c r="GP608" s="25" t="s">
        <v>54281</v>
      </c>
      <c r="GQ608" s="25" t="s">
        <v>54282</v>
      </c>
      <c r="GR608" s="25" t="s">
        <v>54283</v>
      </c>
      <c r="GS608" s="25" t="s">
        <v>54280</v>
      </c>
      <c r="GT608" s="25" t="s">
        <v>54284</v>
      </c>
      <c r="GU608" s="25" t="s">
        <v>54285</v>
      </c>
      <c r="GV608" s="25" t="s">
        <v>10573</v>
      </c>
      <c r="GW608" s="25" t="s">
        <v>45649</v>
      </c>
      <c r="GX608" s="25" t="s">
        <v>34625</v>
      </c>
      <c r="GY608" s="25" t="s">
        <v>638</v>
      </c>
      <c r="GZ608" s="25" t="s">
        <v>10909</v>
      </c>
      <c r="HA608" s="25" t="s">
        <v>326</v>
      </c>
      <c r="HB608" s="25" t="s">
        <v>10909</v>
      </c>
      <c r="HC608" s="25" t="s">
        <v>326</v>
      </c>
      <c r="HD608" s="25" t="s">
        <v>10909</v>
      </c>
      <c r="HE608" s="25" t="s">
        <v>54286</v>
      </c>
      <c r="HF608" s="25" t="s">
        <v>54287</v>
      </c>
      <c r="HG608" s="25" t="s">
        <v>54266</v>
      </c>
      <c r="HH608" s="25" t="s">
        <v>54288</v>
      </c>
      <c r="HI608" s="25" t="s">
        <v>326</v>
      </c>
      <c r="HJ608" s="25" t="s">
        <v>54289</v>
      </c>
      <c r="HM608" s="25" t="s">
        <v>54290</v>
      </c>
      <c r="HN608" s="25" t="s">
        <v>326</v>
      </c>
      <c r="HO608" s="25" t="s">
        <v>2793</v>
      </c>
      <c r="HP608" s="25" t="s">
        <v>12135</v>
      </c>
      <c r="HQ608" s="25" t="s">
        <v>326</v>
      </c>
      <c r="HR608" s="25" t="s">
        <v>1298</v>
      </c>
      <c r="HT608" s="25" t="s">
        <v>54290</v>
      </c>
      <c r="HU608" s="25" t="s">
        <v>355</v>
      </c>
      <c r="HV608" s="25" t="s">
        <v>326</v>
      </c>
      <c r="HW608" s="25" t="s">
        <v>326</v>
      </c>
      <c r="HX608" s="25" t="s">
        <v>326</v>
      </c>
      <c r="HZ608" s="25" t="s">
        <v>326</v>
      </c>
      <c r="IA608" s="25" t="s">
        <v>54291</v>
      </c>
      <c r="IB608" s="25" t="s">
        <v>54292</v>
      </c>
      <c r="IC608" s="25" t="s">
        <v>54293</v>
      </c>
      <c r="ID608" s="25" t="s">
        <v>54294</v>
      </c>
      <c r="IE608" s="25" t="s">
        <v>591</v>
      </c>
      <c r="IF608" s="25" t="s">
        <v>54291</v>
      </c>
      <c r="IG608" s="25" t="s">
        <v>326</v>
      </c>
      <c r="IH608" s="25" t="s">
        <v>326</v>
      </c>
      <c r="II608" s="25" t="s">
        <v>326</v>
      </c>
      <c r="IJ608" s="25" t="s">
        <v>326</v>
      </c>
      <c r="IK608" s="25" t="s">
        <v>54295</v>
      </c>
      <c r="IL608" s="25" t="s">
        <v>54296</v>
      </c>
      <c r="IM608" s="25" t="s">
        <v>54258</v>
      </c>
      <c r="IN608" s="25" t="s">
        <v>326</v>
      </c>
      <c r="IO608" s="25" t="s">
        <v>326</v>
      </c>
      <c r="IP608" s="25" t="s">
        <v>326</v>
      </c>
      <c r="IQ608" s="25" t="s">
        <v>326</v>
      </c>
      <c r="IR608" s="25" t="s">
        <v>326</v>
      </c>
      <c r="IV608" s="25" t="s">
        <v>12580</v>
      </c>
      <c r="IW608" s="25" t="s">
        <v>2868</v>
      </c>
      <c r="IX608" s="25" t="s">
        <v>326</v>
      </c>
      <c r="IY608" s="25" t="s">
        <v>54297</v>
      </c>
      <c r="IZ608" s="25" t="s">
        <v>8289</v>
      </c>
      <c r="JA608" s="25" t="s">
        <v>1031</v>
      </c>
      <c r="JB608" s="25" t="s">
        <v>424</v>
      </c>
      <c r="JC608" s="25" t="s">
        <v>326</v>
      </c>
      <c r="JD608" s="25" t="s">
        <v>395</v>
      </c>
      <c r="JE608" s="25" t="s">
        <v>396</v>
      </c>
      <c r="JF608" s="25" t="s">
        <v>395</v>
      </c>
      <c r="JG608" s="25" t="s">
        <v>396</v>
      </c>
      <c r="JH608" s="25" t="s">
        <v>34022</v>
      </c>
      <c r="JI608" s="25" t="s">
        <v>326</v>
      </c>
      <c r="JJ608" s="25" t="s">
        <v>1263</v>
      </c>
      <c r="JK608" s="25" t="s">
        <v>326</v>
      </c>
      <c r="JL608" s="25" t="s">
        <v>326</v>
      </c>
      <c r="JM608" s="25" t="s">
        <v>326</v>
      </c>
      <c r="JN608" s="25" t="s">
        <v>54298</v>
      </c>
      <c r="JO608" s="25" t="s">
        <v>54299</v>
      </c>
      <c r="JQ608" s="25" t="s">
        <v>54299</v>
      </c>
      <c r="JR608" s="25" t="s">
        <v>54300</v>
      </c>
      <c r="JV608" s="25" t="s">
        <v>54301</v>
      </c>
      <c r="JW608" s="25" t="s">
        <v>326</v>
      </c>
      <c r="JX608" s="25" t="s">
        <v>326</v>
      </c>
      <c r="JY608" s="25" t="s">
        <v>326</v>
      </c>
      <c r="JZ608" s="25" t="s">
        <v>326</v>
      </c>
      <c r="KA608" s="25" t="s">
        <v>54302</v>
      </c>
      <c r="KB608" s="25" t="s">
        <v>54303</v>
      </c>
      <c r="KC608" s="25" t="s">
        <v>326</v>
      </c>
      <c r="KD608" s="25" t="s">
        <v>54304</v>
      </c>
      <c r="KG608" s="25" t="s">
        <v>54305</v>
      </c>
      <c r="KH608" s="25" t="s">
        <v>54263</v>
      </c>
      <c r="KI608" s="25" t="s">
        <v>54306</v>
      </c>
      <c r="KJ608" s="25" t="s">
        <v>54304</v>
      </c>
      <c r="KK608" s="25" t="s">
        <v>326</v>
      </c>
      <c r="KL608" s="25" t="s">
        <v>54307</v>
      </c>
      <c r="KM608" s="25" t="s">
        <v>47585</v>
      </c>
      <c r="KN608" s="25" t="s">
        <v>54302</v>
      </c>
      <c r="KO608" s="25" t="s">
        <v>54273</v>
      </c>
      <c r="KP608" s="25" t="s">
        <v>326</v>
      </c>
      <c r="KQ608" s="25" t="s">
        <v>54308</v>
      </c>
      <c r="KR608" s="25" t="s">
        <v>54309</v>
      </c>
      <c r="KS608" s="25" t="s">
        <v>54264</v>
      </c>
      <c r="KT608" s="25" t="s">
        <v>54310</v>
      </c>
      <c r="KW608" s="25" t="s">
        <v>54311</v>
      </c>
      <c r="KX608" s="25" t="s">
        <v>54312</v>
      </c>
      <c r="KY608" s="25" t="s">
        <v>54313</v>
      </c>
    </row>
    <row r="609" spans="1:324" hidden="1" x14ac:dyDescent="0.2">
      <c r="A609" s="24">
        <f>VLOOKUP($H609,xRef2LineOfBusiness!$A$1:$D$1093,1,FALSE)</f>
        <v>188247</v>
      </c>
      <c r="B609" s="24" t="e">
        <f>VLOOKUP($H609,xRef2LineOfBusiness!$A$1:$D$1093,2,FALSE)</f>
        <v>#N/A</v>
      </c>
      <c r="C609" s="24" t="e">
        <f>VLOOKUP($H609,xRef2LineOfBusiness!$A$1:$D$1093,3,FALSE)</f>
        <v>#N/A</v>
      </c>
      <c r="D609" s="24" t="e">
        <f>VLOOKUP($H609,xRef2LineOfBusiness!$A$1:$D$1093,4,FALSE)</f>
        <v>#N/A</v>
      </c>
      <c r="E609" s="25" t="s">
        <v>693</v>
      </c>
      <c r="F609" s="25" t="s">
        <v>322</v>
      </c>
      <c r="G609" s="25" t="s">
        <v>414</v>
      </c>
      <c r="H609" s="27">
        <v>188247</v>
      </c>
      <c r="I609" s="25" t="s">
        <v>54314</v>
      </c>
      <c r="J609" s="25" t="s">
        <v>54314</v>
      </c>
      <c r="K609" s="25" t="s">
        <v>325</v>
      </c>
      <c r="L609" s="25" t="s">
        <v>325</v>
      </c>
      <c r="M609" s="25" t="s">
        <v>54314</v>
      </c>
      <c r="N609" s="25" t="s">
        <v>326</v>
      </c>
      <c r="O609" s="25" t="s">
        <v>390</v>
      </c>
      <c r="P609" s="25" t="s">
        <v>54315</v>
      </c>
      <c r="Q609" s="25" t="s">
        <v>558</v>
      </c>
      <c r="R609" s="25" t="s">
        <v>330</v>
      </c>
      <c r="S609" s="25" t="s">
        <v>4310</v>
      </c>
      <c r="U609" s="25" t="s">
        <v>53169</v>
      </c>
      <c r="V609" s="25" t="s">
        <v>334</v>
      </c>
      <c r="W609" s="25" t="s">
        <v>45602</v>
      </c>
      <c r="X609" s="25" t="s">
        <v>326</v>
      </c>
      <c r="Y609" s="25" t="s">
        <v>3513</v>
      </c>
      <c r="Z609" s="25" t="s">
        <v>326</v>
      </c>
      <c r="AA609" s="25" t="s">
        <v>3513</v>
      </c>
      <c r="AB609" s="25" t="s">
        <v>326</v>
      </c>
      <c r="AC609" s="25" t="s">
        <v>326</v>
      </c>
      <c r="AD609" s="25" t="s">
        <v>326</v>
      </c>
      <c r="AE609" s="25" t="s">
        <v>54316</v>
      </c>
      <c r="AF609" s="25" t="s">
        <v>326</v>
      </c>
      <c r="AG609" s="25" t="s">
        <v>54316</v>
      </c>
      <c r="AH609" s="25" t="s">
        <v>326</v>
      </c>
      <c r="AI609" s="25" t="s">
        <v>326</v>
      </c>
      <c r="AJ609" s="25" t="s">
        <v>326</v>
      </c>
      <c r="AK609" s="25" t="s">
        <v>326</v>
      </c>
      <c r="AL609" s="25" t="s">
        <v>326</v>
      </c>
      <c r="AM609" s="25" t="s">
        <v>326</v>
      </c>
      <c r="AN609" s="25" t="s">
        <v>54317</v>
      </c>
      <c r="AO609" s="25" t="s">
        <v>326</v>
      </c>
      <c r="AP609" s="25" t="s">
        <v>326</v>
      </c>
      <c r="AQ609" s="25" t="s">
        <v>3826</v>
      </c>
      <c r="AR609" s="25" t="s">
        <v>54318</v>
      </c>
      <c r="AS609" s="25" t="s">
        <v>54318</v>
      </c>
      <c r="AT609" s="25" t="s">
        <v>54319</v>
      </c>
      <c r="AU609" s="25" t="s">
        <v>54320</v>
      </c>
      <c r="AV609" s="25" t="s">
        <v>326</v>
      </c>
      <c r="AW609" s="25" t="s">
        <v>14113</v>
      </c>
      <c r="AX609" s="25" t="s">
        <v>326</v>
      </c>
      <c r="AY609" s="25" t="s">
        <v>8151</v>
      </c>
      <c r="AZ609" s="25" t="s">
        <v>1246</v>
      </c>
      <c r="BA609" s="25" t="s">
        <v>326</v>
      </c>
      <c r="BB609" s="25" t="s">
        <v>326</v>
      </c>
      <c r="BC609" s="25" t="s">
        <v>326</v>
      </c>
      <c r="BD609" s="25" t="s">
        <v>326</v>
      </c>
      <c r="BE609" s="25" t="s">
        <v>54321</v>
      </c>
      <c r="BF609" s="25" t="s">
        <v>54322</v>
      </c>
      <c r="BG609" s="25" t="s">
        <v>326</v>
      </c>
      <c r="BH609" s="25" t="s">
        <v>326</v>
      </c>
      <c r="BI609" s="25" t="s">
        <v>4404</v>
      </c>
      <c r="BJ609" s="25" t="s">
        <v>326</v>
      </c>
      <c r="BK609" s="25" t="s">
        <v>7962</v>
      </c>
      <c r="BL609" s="25" t="s">
        <v>326</v>
      </c>
      <c r="BM609" s="25" t="s">
        <v>6123</v>
      </c>
      <c r="BN609" s="25" t="s">
        <v>326</v>
      </c>
      <c r="BO609" s="25" t="s">
        <v>326</v>
      </c>
      <c r="BP609" s="25" t="s">
        <v>6123</v>
      </c>
      <c r="BQ609" s="25" t="s">
        <v>326</v>
      </c>
      <c r="BR609" s="25" t="s">
        <v>326</v>
      </c>
      <c r="BS609" s="25" t="s">
        <v>326</v>
      </c>
      <c r="BT609" s="25" t="s">
        <v>326</v>
      </c>
      <c r="BU609" s="25" t="s">
        <v>326</v>
      </c>
      <c r="BV609" s="25" t="s">
        <v>54323</v>
      </c>
      <c r="BW609" s="25" t="s">
        <v>326</v>
      </c>
      <c r="BX609" s="25" t="s">
        <v>326</v>
      </c>
      <c r="BY609" s="25" t="s">
        <v>3233</v>
      </c>
      <c r="BZ609" s="25" t="s">
        <v>326</v>
      </c>
      <c r="CA609" s="25" t="s">
        <v>326</v>
      </c>
      <c r="CB609" s="25" t="s">
        <v>326</v>
      </c>
      <c r="CC609" s="25" t="s">
        <v>326</v>
      </c>
      <c r="CD609" s="25" t="s">
        <v>326</v>
      </c>
      <c r="CE609" s="25" t="s">
        <v>326</v>
      </c>
      <c r="CF609" s="25" t="s">
        <v>3233</v>
      </c>
      <c r="CG609" s="25" t="s">
        <v>18787</v>
      </c>
      <c r="CH609" s="25" t="s">
        <v>326</v>
      </c>
      <c r="CI609" s="25" t="s">
        <v>326</v>
      </c>
      <c r="CJ609" s="25" t="s">
        <v>326</v>
      </c>
      <c r="CK609" s="25" t="s">
        <v>54324</v>
      </c>
      <c r="CL609" s="25" t="s">
        <v>326</v>
      </c>
      <c r="CM609" s="25" t="s">
        <v>5317</v>
      </c>
      <c r="CN609" s="25" t="s">
        <v>326</v>
      </c>
      <c r="CO609" s="25" t="s">
        <v>54325</v>
      </c>
      <c r="CP609" s="25" t="s">
        <v>326</v>
      </c>
      <c r="CQ609" s="25" t="s">
        <v>54326</v>
      </c>
      <c r="CR609" s="25" t="s">
        <v>54322</v>
      </c>
      <c r="CS609" s="25" t="s">
        <v>16443</v>
      </c>
      <c r="CT609" s="25" t="s">
        <v>326</v>
      </c>
      <c r="CU609" s="25" t="s">
        <v>16443</v>
      </c>
      <c r="CV609" s="25" t="s">
        <v>54327</v>
      </c>
      <c r="CW609" s="25" t="s">
        <v>326</v>
      </c>
      <c r="CX609" s="25" t="s">
        <v>54327</v>
      </c>
      <c r="CY609" s="25" t="s">
        <v>13853</v>
      </c>
      <c r="CZ609" s="25" t="s">
        <v>1029</v>
      </c>
      <c r="DA609" s="25" t="s">
        <v>54328</v>
      </c>
      <c r="DB609" s="25" t="s">
        <v>4078</v>
      </c>
      <c r="DC609" s="25" t="s">
        <v>326</v>
      </c>
      <c r="DD609" s="25" t="s">
        <v>25163</v>
      </c>
      <c r="DE609" s="25" t="s">
        <v>326</v>
      </c>
      <c r="DF609" s="25" t="s">
        <v>326</v>
      </c>
      <c r="DG609" s="25" t="s">
        <v>35940</v>
      </c>
      <c r="DH609" s="25" t="s">
        <v>326</v>
      </c>
      <c r="DI609" s="25" t="s">
        <v>33808</v>
      </c>
      <c r="DJ609" s="25" t="s">
        <v>3088</v>
      </c>
      <c r="DK609" s="25" t="s">
        <v>875</v>
      </c>
      <c r="DL609" s="25" t="s">
        <v>326</v>
      </c>
      <c r="DM609" s="25" t="s">
        <v>326</v>
      </c>
      <c r="DN609" s="25" t="s">
        <v>330</v>
      </c>
      <c r="DO609" s="25" t="s">
        <v>326</v>
      </c>
      <c r="DP609" s="25" t="s">
        <v>326</v>
      </c>
      <c r="DQ609" s="25" t="s">
        <v>326</v>
      </c>
      <c r="DR609" s="25" t="s">
        <v>1904</v>
      </c>
      <c r="DS609" s="25" t="s">
        <v>10647</v>
      </c>
      <c r="DT609" s="25" t="s">
        <v>1812</v>
      </c>
      <c r="DU609" s="25" t="s">
        <v>326</v>
      </c>
      <c r="DV609" s="25" t="s">
        <v>1812</v>
      </c>
      <c r="DW609" s="25" t="s">
        <v>326</v>
      </c>
      <c r="DX609" s="25" t="s">
        <v>33838</v>
      </c>
      <c r="DY609" s="25" t="s">
        <v>326</v>
      </c>
      <c r="DZ609" s="25" t="s">
        <v>326</v>
      </c>
      <c r="EA609" s="25" t="s">
        <v>326</v>
      </c>
      <c r="EB609" s="25" t="s">
        <v>33838</v>
      </c>
      <c r="EC609" s="25" t="s">
        <v>326</v>
      </c>
      <c r="ED609" s="25" t="s">
        <v>33838</v>
      </c>
      <c r="EE609" s="25" t="s">
        <v>326</v>
      </c>
      <c r="EF609" s="25" t="s">
        <v>12031</v>
      </c>
      <c r="EG609" s="25" t="s">
        <v>326</v>
      </c>
      <c r="EH609" s="25" t="s">
        <v>326</v>
      </c>
      <c r="EI609" s="25" t="s">
        <v>325</v>
      </c>
      <c r="FE609" s="25" t="s">
        <v>54329</v>
      </c>
      <c r="FF609" s="25" t="s">
        <v>54330</v>
      </c>
      <c r="FG609" s="25" t="s">
        <v>54331</v>
      </c>
      <c r="FH609" s="25" t="s">
        <v>54326</v>
      </c>
      <c r="FI609" s="25" t="s">
        <v>54326</v>
      </c>
      <c r="FJ609" s="25" t="s">
        <v>54332</v>
      </c>
      <c r="FK609" s="25" t="s">
        <v>54332</v>
      </c>
      <c r="FL609" s="25" t="s">
        <v>54332</v>
      </c>
      <c r="FM609" s="25" t="s">
        <v>54333</v>
      </c>
      <c r="FN609" s="25" t="s">
        <v>54334</v>
      </c>
      <c r="FO609" s="25" t="s">
        <v>356</v>
      </c>
      <c r="FP609" s="25" t="s">
        <v>356</v>
      </c>
      <c r="FQ609" s="25" t="s">
        <v>356</v>
      </c>
      <c r="FR609" s="25" t="s">
        <v>54335</v>
      </c>
      <c r="FS609" s="25" t="s">
        <v>54336</v>
      </c>
      <c r="FT609" s="25" t="s">
        <v>54337</v>
      </c>
      <c r="FU609" s="25" t="s">
        <v>54338</v>
      </c>
      <c r="FV609" s="25" t="s">
        <v>54339</v>
      </c>
      <c r="FW609" s="25" t="s">
        <v>54340</v>
      </c>
      <c r="FX609" s="25" t="s">
        <v>54341</v>
      </c>
      <c r="FY609" s="25" t="s">
        <v>54342</v>
      </c>
      <c r="FZ609" s="25" t="s">
        <v>54343</v>
      </c>
      <c r="GA609" s="25" t="s">
        <v>54344</v>
      </c>
      <c r="GB609" s="25" t="s">
        <v>54344</v>
      </c>
      <c r="GC609" s="25" t="s">
        <v>326</v>
      </c>
      <c r="GD609" s="25" t="s">
        <v>326</v>
      </c>
      <c r="GE609" s="25" t="s">
        <v>54345</v>
      </c>
      <c r="GF609" s="25" t="s">
        <v>54345</v>
      </c>
      <c r="GG609" s="25" t="s">
        <v>54346</v>
      </c>
      <c r="GH609" s="25" t="s">
        <v>54347</v>
      </c>
      <c r="GI609" s="25" t="s">
        <v>54348</v>
      </c>
      <c r="GJ609" s="25" t="s">
        <v>54349</v>
      </c>
      <c r="GK609" s="25" t="s">
        <v>54350</v>
      </c>
      <c r="GL609" s="25" t="s">
        <v>54351</v>
      </c>
      <c r="GM609" s="25" t="s">
        <v>356</v>
      </c>
      <c r="GN609" s="25" t="s">
        <v>356</v>
      </c>
      <c r="GO609" s="25" t="s">
        <v>356</v>
      </c>
      <c r="GP609" s="25" t="s">
        <v>356</v>
      </c>
      <c r="GQ609" s="25" t="s">
        <v>356</v>
      </c>
      <c r="GR609" s="25" t="s">
        <v>356</v>
      </c>
      <c r="GS609" s="25" t="s">
        <v>54352</v>
      </c>
      <c r="HF609" s="25" t="s">
        <v>54353</v>
      </c>
      <c r="HG609" s="25" t="s">
        <v>54354</v>
      </c>
      <c r="HH609" s="25" t="s">
        <v>54355</v>
      </c>
      <c r="HI609" s="25" t="s">
        <v>54356</v>
      </c>
      <c r="HJ609" s="25" t="s">
        <v>54357</v>
      </c>
      <c r="HM609" s="25" t="s">
        <v>54358</v>
      </c>
      <c r="HN609" s="25" t="s">
        <v>326</v>
      </c>
      <c r="HO609" s="25" t="s">
        <v>45695</v>
      </c>
      <c r="HP609" s="25" t="s">
        <v>6123</v>
      </c>
      <c r="HQ609" s="25" t="s">
        <v>326</v>
      </c>
      <c r="HR609" s="25" t="s">
        <v>565</v>
      </c>
      <c r="HT609" s="25" t="s">
        <v>54359</v>
      </c>
      <c r="HU609" s="25" t="s">
        <v>54360</v>
      </c>
      <c r="HV609" s="25" t="s">
        <v>326</v>
      </c>
      <c r="HW609" s="25" t="s">
        <v>326</v>
      </c>
      <c r="HX609" s="25" t="s">
        <v>54361</v>
      </c>
      <c r="HY609" s="25" t="s">
        <v>54337</v>
      </c>
      <c r="HZ609" s="25" t="s">
        <v>326</v>
      </c>
      <c r="IA609" s="25" t="s">
        <v>54362</v>
      </c>
      <c r="IC609" s="25" t="s">
        <v>54363</v>
      </c>
      <c r="IE609" s="25" t="s">
        <v>327</v>
      </c>
      <c r="IG609" s="25" t="s">
        <v>4404</v>
      </c>
      <c r="IH609" s="25" t="s">
        <v>54364</v>
      </c>
      <c r="II609" s="25" t="s">
        <v>54364</v>
      </c>
      <c r="IJ609" s="25" t="s">
        <v>4404</v>
      </c>
      <c r="IK609" s="25" t="s">
        <v>54365</v>
      </c>
      <c r="IM609" s="25" t="s">
        <v>54326</v>
      </c>
      <c r="IN609" s="25" t="s">
        <v>326</v>
      </c>
      <c r="IO609" s="25" t="s">
        <v>326</v>
      </c>
      <c r="IP609" s="25" t="s">
        <v>326</v>
      </c>
      <c r="IQ609" s="25" t="s">
        <v>12031</v>
      </c>
      <c r="IR609" s="25" t="s">
        <v>326</v>
      </c>
      <c r="IW609" s="25" t="s">
        <v>54316</v>
      </c>
      <c r="IX609" s="25" t="s">
        <v>54366</v>
      </c>
      <c r="IY609" s="25" t="s">
        <v>54367</v>
      </c>
      <c r="IZ609" s="25" t="s">
        <v>326</v>
      </c>
      <c r="JA609" s="25" t="s">
        <v>326</v>
      </c>
      <c r="JB609" s="25" t="s">
        <v>326</v>
      </c>
      <c r="JC609" s="25" t="s">
        <v>326</v>
      </c>
      <c r="JD609" s="25" t="s">
        <v>395</v>
      </c>
      <c r="JE609" s="25" t="s">
        <v>396</v>
      </c>
      <c r="JF609" s="25" t="s">
        <v>395</v>
      </c>
      <c r="JG609" s="25" t="s">
        <v>396</v>
      </c>
      <c r="JH609" s="25" t="s">
        <v>25163</v>
      </c>
      <c r="JI609" s="25" t="s">
        <v>326</v>
      </c>
      <c r="JJ609" s="25" t="s">
        <v>326</v>
      </c>
      <c r="JK609" s="25" t="s">
        <v>326</v>
      </c>
      <c r="JL609" s="25" t="s">
        <v>326</v>
      </c>
      <c r="JM609" s="25" t="s">
        <v>326</v>
      </c>
      <c r="JW609" s="25" t="s">
        <v>326</v>
      </c>
      <c r="JX609" s="25" t="s">
        <v>326</v>
      </c>
      <c r="JZ609" s="25" t="s">
        <v>54368</v>
      </c>
      <c r="KA609" s="25" t="s">
        <v>54369</v>
      </c>
      <c r="KC609" s="25" t="s">
        <v>54364</v>
      </c>
      <c r="KD609" s="25" t="s">
        <v>54370</v>
      </c>
      <c r="KF609" s="25" t="s">
        <v>54334</v>
      </c>
      <c r="KH609" s="25" t="s">
        <v>54332</v>
      </c>
      <c r="KI609" s="25" t="s">
        <v>54371</v>
      </c>
      <c r="KJ609" s="25" t="s">
        <v>54370</v>
      </c>
      <c r="KK609" s="25" t="s">
        <v>54372</v>
      </c>
      <c r="KL609" s="25" t="s">
        <v>54373</v>
      </c>
      <c r="KN609" s="25" t="s">
        <v>54369</v>
      </c>
      <c r="KO609" s="25" t="s">
        <v>54346</v>
      </c>
      <c r="KP609" s="25" t="s">
        <v>54361</v>
      </c>
      <c r="KR609" s="25" t="s">
        <v>54374</v>
      </c>
      <c r="KS609" s="25" t="s">
        <v>54333</v>
      </c>
      <c r="KT609" s="25" t="s">
        <v>54375</v>
      </c>
      <c r="KU609" s="25" t="s">
        <v>54376</v>
      </c>
      <c r="KV609" s="25" t="s">
        <v>54377</v>
      </c>
      <c r="KW609" s="25" t="s">
        <v>54378</v>
      </c>
      <c r="KY609" s="25" t="s">
        <v>54379</v>
      </c>
    </row>
    <row r="610" spans="1:324" hidden="1" x14ac:dyDescent="0.2">
      <c r="A610" s="24">
        <f>VLOOKUP($H610,xRef2LineOfBusiness!$A$1:$D$1093,1,FALSE)</f>
        <v>173791</v>
      </c>
      <c r="B610" s="24">
        <f>VLOOKUP($H610,xRef2LineOfBusiness!$A$1:$D$1093,2,FALSE)</f>
        <v>-1118.1793196000001</v>
      </c>
      <c r="C610" s="24" t="str">
        <f>VLOOKUP($H610,xRef2LineOfBusiness!$A$1:$D$1093,3,FALSE)</f>
        <v>BUSINESS BANKING</v>
      </c>
      <c r="D610" s="24" t="str">
        <f>VLOOKUP($H610,xRef2LineOfBusiness!$A$1:$D$1093,4,FALSE)</f>
        <v>SILVERBERG JR, GLENN M</v>
      </c>
      <c r="E610" s="25" t="s">
        <v>554</v>
      </c>
      <c r="F610" s="25" t="s">
        <v>322</v>
      </c>
      <c r="H610" s="27">
        <v>173791</v>
      </c>
      <c r="I610" s="25" t="s">
        <v>54380</v>
      </c>
      <c r="J610" s="25" t="s">
        <v>54380</v>
      </c>
      <c r="K610" s="25" t="s">
        <v>325</v>
      </c>
      <c r="L610" s="25" t="s">
        <v>325</v>
      </c>
      <c r="M610" s="25" t="s">
        <v>54380</v>
      </c>
      <c r="N610" s="25" t="s">
        <v>326</v>
      </c>
      <c r="O610" s="25" t="s">
        <v>570</v>
      </c>
      <c r="P610" s="25" t="s">
        <v>54381</v>
      </c>
      <c r="Q610" s="25" t="s">
        <v>6204</v>
      </c>
      <c r="R610" s="25" t="s">
        <v>330</v>
      </c>
      <c r="S610" s="25" t="s">
        <v>559</v>
      </c>
      <c r="T610" s="25" t="s">
        <v>54382</v>
      </c>
      <c r="U610" s="25" t="s">
        <v>13752</v>
      </c>
      <c r="V610" s="25" t="s">
        <v>334</v>
      </c>
      <c r="W610" s="25" t="s">
        <v>326</v>
      </c>
      <c r="X610" s="25" t="s">
        <v>326</v>
      </c>
      <c r="Y610" s="25" t="s">
        <v>1834</v>
      </c>
      <c r="Z610" s="25" t="s">
        <v>326</v>
      </c>
      <c r="AA610" s="25" t="s">
        <v>1834</v>
      </c>
      <c r="AB610" s="25" t="s">
        <v>326</v>
      </c>
      <c r="AC610" s="25" t="s">
        <v>326</v>
      </c>
      <c r="AD610" s="25" t="s">
        <v>326</v>
      </c>
      <c r="AE610" s="25" t="s">
        <v>4466</v>
      </c>
      <c r="AF610" s="25" t="s">
        <v>326</v>
      </c>
      <c r="AG610" s="25" t="s">
        <v>4466</v>
      </c>
      <c r="AH610" s="25" t="s">
        <v>326</v>
      </c>
      <c r="AI610" s="25" t="s">
        <v>326</v>
      </c>
      <c r="AJ610" s="25" t="s">
        <v>326</v>
      </c>
      <c r="AK610" s="25" t="s">
        <v>326</v>
      </c>
      <c r="AL610" s="25" t="s">
        <v>326</v>
      </c>
      <c r="AM610" s="25" t="s">
        <v>326</v>
      </c>
      <c r="AN610" s="25" t="s">
        <v>4346</v>
      </c>
      <c r="AO610" s="25" t="s">
        <v>326</v>
      </c>
      <c r="AP610" s="25" t="s">
        <v>326</v>
      </c>
      <c r="AQ610" s="25" t="s">
        <v>326</v>
      </c>
      <c r="AR610" s="25" t="s">
        <v>54383</v>
      </c>
      <c r="AS610" s="25" t="s">
        <v>54383</v>
      </c>
      <c r="AT610" s="25" t="s">
        <v>14383</v>
      </c>
      <c r="AU610" s="25" t="s">
        <v>1973</v>
      </c>
      <c r="AV610" s="25" t="s">
        <v>326</v>
      </c>
      <c r="AW610" s="25" t="s">
        <v>326</v>
      </c>
      <c r="AX610" s="25" t="s">
        <v>326</v>
      </c>
      <c r="AY610" s="25" t="s">
        <v>1028</v>
      </c>
      <c r="AZ610" s="25" t="s">
        <v>1246</v>
      </c>
      <c r="BA610" s="25" t="s">
        <v>4126</v>
      </c>
      <c r="BB610" s="25" t="s">
        <v>1124</v>
      </c>
      <c r="BC610" s="25" t="s">
        <v>1151</v>
      </c>
      <c r="BD610" s="25" t="s">
        <v>326</v>
      </c>
      <c r="BE610" s="25" t="s">
        <v>2578</v>
      </c>
      <c r="BF610" s="25" t="s">
        <v>16163</v>
      </c>
      <c r="BG610" s="25" t="s">
        <v>326</v>
      </c>
      <c r="BH610" s="25" t="s">
        <v>2449</v>
      </c>
      <c r="BI610" s="25" t="s">
        <v>12270</v>
      </c>
      <c r="BJ610" s="25" t="s">
        <v>326</v>
      </c>
      <c r="BK610" s="25" t="s">
        <v>6134</v>
      </c>
      <c r="BL610" s="25" t="s">
        <v>326</v>
      </c>
      <c r="BM610" s="25" t="s">
        <v>1494</v>
      </c>
      <c r="BN610" s="25" t="s">
        <v>326</v>
      </c>
      <c r="BO610" s="25" t="s">
        <v>326</v>
      </c>
      <c r="BP610" s="25" t="s">
        <v>1494</v>
      </c>
      <c r="BQ610" s="25" t="s">
        <v>326</v>
      </c>
      <c r="BR610" s="25" t="s">
        <v>695</v>
      </c>
      <c r="BS610" s="25" t="s">
        <v>326</v>
      </c>
      <c r="BT610" s="25" t="s">
        <v>326</v>
      </c>
      <c r="BU610" s="25" t="s">
        <v>326</v>
      </c>
      <c r="BV610" s="25" t="s">
        <v>10574</v>
      </c>
      <c r="BW610" s="25" t="s">
        <v>12950</v>
      </c>
      <c r="BX610" s="25" t="s">
        <v>326</v>
      </c>
      <c r="BY610" s="25" t="s">
        <v>326</v>
      </c>
      <c r="BZ610" s="25" t="s">
        <v>326</v>
      </c>
      <c r="CA610" s="25" t="s">
        <v>326</v>
      </c>
      <c r="CB610" s="25" t="s">
        <v>326</v>
      </c>
      <c r="CC610" s="25" t="s">
        <v>326</v>
      </c>
      <c r="CD610" s="25" t="s">
        <v>326</v>
      </c>
      <c r="CE610" s="25" t="s">
        <v>326</v>
      </c>
      <c r="CF610" s="25" t="s">
        <v>12950</v>
      </c>
      <c r="CG610" s="25" t="s">
        <v>53171</v>
      </c>
      <c r="CH610" s="25" t="s">
        <v>326</v>
      </c>
      <c r="CI610" s="25" t="s">
        <v>326</v>
      </c>
      <c r="CJ610" s="25" t="s">
        <v>326</v>
      </c>
      <c r="CK610" s="25" t="s">
        <v>1251</v>
      </c>
      <c r="CL610" s="25" t="s">
        <v>3090</v>
      </c>
      <c r="CM610" s="25" t="s">
        <v>326</v>
      </c>
      <c r="CN610" s="25" t="s">
        <v>326</v>
      </c>
      <c r="CO610" s="25" t="s">
        <v>1527</v>
      </c>
      <c r="CP610" s="25" t="s">
        <v>326</v>
      </c>
      <c r="CQ610" s="25" t="s">
        <v>15587</v>
      </c>
      <c r="CR610" s="25" t="s">
        <v>16163</v>
      </c>
      <c r="CS610" s="25" t="s">
        <v>54384</v>
      </c>
      <c r="CT610" s="25" t="s">
        <v>326</v>
      </c>
      <c r="CU610" s="25" t="s">
        <v>54384</v>
      </c>
      <c r="CV610" s="25" t="s">
        <v>854</v>
      </c>
      <c r="CW610" s="25" t="s">
        <v>326</v>
      </c>
      <c r="CX610" s="25" t="s">
        <v>854</v>
      </c>
      <c r="CY610" s="25" t="s">
        <v>54385</v>
      </c>
      <c r="CZ610" s="25" t="s">
        <v>54386</v>
      </c>
      <c r="DA610" s="25" t="s">
        <v>5314</v>
      </c>
      <c r="DB610" s="25" t="s">
        <v>326</v>
      </c>
      <c r="DC610" s="25" t="s">
        <v>11567</v>
      </c>
      <c r="DD610" s="25" t="s">
        <v>4476</v>
      </c>
      <c r="DE610" s="25" t="s">
        <v>326</v>
      </c>
      <c r="DF610" s="25" t="s">
        <v>326</v>
      </c>
      <c r="DG610" s="25" t="s">
        <v>48068</v>
      </c>
      <c r="DH610" s="25" t="s">
        <v>326</v>
      </c>
      <c r="DI610" s="25" t="s">
        <v>335</v>
      </c>
      <c r="DJ610" s="25" t="s">
        <v>326</v>
      </c>
      <c r="DK610" s="25" t="s">
        <v>1743</v>
      </c>
      <c r="DL610" s="25" t="s">
        <v>326</v>
      </c>
      <c r="DM610" s="25" t="s">
        <v>326</v>
      </c>
      <c r="DN610" s="25" t="s">
        <v>1965</v>
      </c>
      <c r="DO610" s="25" t="s">
        <v>326</v>
      </c>
      <c r="DP610" s="25" t="s">
        <v>326</v>
      </c>
      <c r="DQ610" s="25" t="s">
        <v>326</v>
      </c>
      <c r="DR610" s="25" t="s">
        <v>638</v>
      </c>
      <c r="DS610" s="25" t="s">
        <v>1076</v>
      </c>
      <c r="DT610" s="25" t="s">
        <v>325</v>
      </c>
      <c r="DU610" s="25" t="s">
        <v>326</v>
      </c>
      <c r="DV610" s="25" t="s">
        <v>325</v>
      </c>
      <c r="DW610" s="25" t="s">
        <v>326</v>
      </c>
      <c r="DX610" s="25" t="s">
        <v>1075</v>
      </c>
      <c r="DY610" s="25" t="s">
        <v>326</v>
      </c>
      <c r="DZ610" s="25" t="s">
        <v>326</v>
      </c>
      <c r="EA610" s="25" t="s">
        <v>326</v>
      </c>
      <c r="EB610" s="25" t="s">
        <v>1075</v>
      </c>
      <c r="EC610" s="25" t="s">
        <v>326</v>
      </c>
      <c r="ED610" s="25" t="s">
        <v>1075</v>
      </c>
      <c r="EE610" s="25" t="s">
        <v>326</v>
      </c>
      <c r="EF610" s="25" t="s">
        <v>326</v>
      </c>
      <c r="EG610" s="25" t="s">
        <v>326</v>
      </c>
      <c r="EH610" s="25" t="s">
        <v>326</v>
      </c>
      <c r="EI610" s="25" t="s">
        <v>325</v>
      </c>
      <c r="FE610" s="25" t="s">
        <v>14433</v>
      </c>
      <c r="FF610" s="25" t="s">
        <v>54387</v>
      </c>
      <c r="FG610" s="25" t="s">
        <v>54388</v>
      </c>
      <c r="FH610" s="25" t="s">
        <v>6379</v>
      </c>
      <c r="FI610" s="25" t="s">
        <v>6379</v>
      </c>
      <c r="FJ610" s="25" t="s">
        <v>54389</v>
      </c>
      <c r="FK610" s="25" t="s">
        <v>54390</v>
      </c>
      <c r="FL610" s="25" t="s">
        <v>54390</v>
      </c>
      <c r="FM610" s="25" t="s">
        <v>54391</v>
      </c>
      <c r="FN610" s="25" t="s">
        <v>50855</v>
      </c>
      <c r="FO610" s="25" t="s">
        <v>54392</v>
      </c>
      <c r="FP610" s="25" t="s">
        <v>54393</v>
      </c>
      <c r="FQ610" s="25" t="s">
        <v>54394</v>
      </c>
      <c r="FR610" s="25" t="s">
        <v>1924</v>
      </c>
      <c r="FS610" s="25" t="s">
        <v>7543</v>
      </c>
      <c r="FT610" s="25" t="s">
        <v>54395</v>
      </c>
      <c r="FU610" s="25" t="s">
        <v>30954</v>
      </c>
      <c r="FV610" s="25" t="s">
        <v>54396</v>
      </c>
      <c r="FW610" s="25" t="s">
        <v>54397</v>
      </c>
      <c r="FX610" s="25" t="s">
        <v>54398</v>
      </c>
      <c r="FY610" s="25" t="s">
        <v>326</v>
      </c>
      <c r="FZ610" s="25" t="s">
        <v>356</v>
      </c>
      <c r="GA610" s="25" t="s">
        <v>54399</v>
      </c>
      <c r="GB610" s="25" t="s">
        <v>54399</v>
      </c>
      <c r="GC610" s="25" t="s">
        <v>326</v>
      </c>
      <c r="GD610" s="25" t="s">
        <v>326</v>
      </c>
      <c r="GE610" s="25" t="s">
        <v>54400</v>
      </c>
      <c r="GF610" s="25" t="s">
        <v>54400</v>
      </c>
      <c r="GG610" s="25" t="s">
        <v>54401</v>
      </c>
      <c r="GH610" s="25" t="s">
        <v>54402</v>
      </c>
      <c r="GI610" s="25" t="s">
        <v>54403</v>
      </c>
      <c r="GJ610" s="25" t="s">
        <v>54404</v>
      </c>
      <c r="GK610" s="25" t="s">
        <v>54405</v>
      </c>
      <c r="GL610" s="25" t="s">
        <v>54406</v>
      </c>
      <c r="GM610" s="25" t="s">
        <v>54407</v>
      </c>
      <c r="GN610" s="25" t="s">
        <v>54408</v>
      </c>
      <c r="GO610" s="25" t="s">
        <v>54409</v>
      </c>
      <c r="GP610" s="25" t="s">
        <v>54410</v>
      </c>
      <c r="GQ610" s="25" t="s">
        <v>355</v>
      </c>
      <c r="GR610" s="25" t="s">
        <v>356</v>
      </c>
      <c r="GS610" s="25" t="s">
        <v>54411</v>
      </c>
      <c r="GT610" s="25" t="s">
        <v>16213</v>
      </c>
      <c r="GU610" s="25" t="s">
        <v>54412</v>
      </c>
      <c r="GV610" s="25" t="s">
        <v>54413</v>
      </c>
      <c r="GW610" s="25" t="s">
        <v>54414</v>
      </c>
      <c r="GX610" s="25" t="s">
        <v>1480</v>
      </c>
      <c r="GY610" s="25" t="s">
        <v>1749</v>
      </c>
      <c r="GZ610" s="25" t="s">
        <v>461</v>
      </c>
      <c r="HA610" s="25" t="s">
        <v>15626</v>
      </c>
      <c r="HB610" s="25" t="s">
        <v>10779</v>
      </c>
      <c r="HC610" s="25" t="s">
        <v>30062</v>
      </c>
      <c r="HD610" s="25" t="s">
        <v>6621</v>
      </c>
      <c r="HE610" s="25" t="s">
        <v>4230</v>
      </c>
      <c r="HF610" s="25" t="s">
        <v>54415</v>
      </c>
      <c r="HG610" s="25" t="s">
        <v>54416</v>
      </c>
      <c r="HH610" s="25" t="s">
        <v>54417</v>
      </c>
      <c r="HI610" s="25" t="s">
        <v>326</v>
      </c>
      <c r="HJ610" s="25" t="s">
        <v>54418</v>
      </c>
      <c r="HM610" s="25" t="s">
        <v>54419</v>
      </c>
      <c r="HN610" s="25" t="s">
        <v>326</v>
      </c>
      <c r="HO610" s="25" t="s">
        <v>1253</v>
      </c>
      <c r="HP610" s="25" t="s">
        <v>4466</v>
      </c>
      <c r="HQ610" s="25" t="s">
        <v>326</v>
      </c>
      <c r="HR610" s="25" t="s">
        <v>5053</v>
      </c>
      <c r="HT610" s="25" t="s">
        <v>54420</v>
      </c>
      <c r="HU610" s="25" t="s">
        <v>28747</v>
      </c>
      <c r="HV610" s="25" t="s">
        <v>326</v>
      </c>
      <c r="HW610" s="25" t="s">
        <v>326</v>
      </c>
      <c r="HX610" s="25" t="s">
        <v>54421</v>
      </c>
      <c r="HY610" s="25" t="s">
        <v>54422</v>
      </c>
      <c r="HZ610" s="25" t="s">
        <v>326</v>
      </c>
      <c r="IA610" s="25" t="s">
        <v>1212</v>
      </c>
      <c r="IB610" s="25" t="s">
        <v>54423</v>
      </c>
      <c r="IC610" s="25" t="s">
        <v>54424</v>
      </c>
      <c r="ID610" s="25" t="s">
        <v>54425</v>
      </c>
      <c r="IF610" s="25" t="s">
        <v>984</v>
      </c>
      <c r="IG610" s="25" t="s">
        <v>8519</v>
      </c>
      <c r="IH610" s="25" t="s">
        <v>54426</v>
      </c>
      <c r="II610" s="25" t="s">
        <v>54426</v>
      </c>
      <c r="IJ610" s="25" t="s">
        <v>8519</v>
      </c>
      <c r="IK610" s="25" t="s">
        <v>54427</v>
      </c>
      <c r="IL610" s="25" t="s">
        <v>11601</v>
      </c>
      <c r="IM610" s="25" t="s">
        <v>6379</v>
      </c>
      <c r="IN610" s="25" t="s">
        <v>326</v>
      </c>
      <c r="IO610" s="25" t="s">
        <v>326</v>
      </c>
      <c r="IP610" s="25" t="s">
        <v>326</v>
      </c>
      <c r="IQ610" s="25" t="s">
        <v>326</v>
      </c>
      <c r="IR610" s="25" t="s">
        <v>326</v>
      </c>
      <c r="IS610" s="25" t="s">
        <v>54428</v>
      </c>
      <c r="IT610" s="25" t="s">
        <v>54429</v>
      </c>
      <c r="IU610" s="25" t="s">
        <v>36768</v>
      </c>
      <c r="IV610" s="25" t="s">
        <v>1790</v>
      </c>
      <c r="IW610" s="25" t="s">
        <v>4466</v>
      </c>
      <c r="IX610" s="25" t="s">
        <v>326</v>
      </c>
      <c r="IY610" s="25" t="s">
        <v>6459</v>
      </c>
      <c r="IZ610" s="25" t="s">
        <v>1844</v>
      </c>
      <c r="JA610" s="25" t="s">
        <v>34526</v>
      </c>
      <c r="JB610" s="25" t="s">
        <v>2063</v>
      </c>
      <c r="JC610" s="25" t="s">
        <v>326</v>
      </c>
      <c r="JD610" s="25" t="s">
        <v>395</v>
      </c>
      <c r="JE610" s="25" t="s">
        <v>396</v>
      </c>
      <c r="JF610" s="25" t="s">
        <v>395</v>
      </c>
      <c r="JG610" s="25" t="s">
        <v>396</v>
      </c>
      <c r="JH610" s="25" t="s">
        <v>4476</v>
      </c>
      <c r="JI610" s="25" t="s">
        <v>326</v>
      </c>
      <c r="JJ610" s="25" t="s">
        <v>326</v>
      </c>
      <c r="JK610" s="25" t="s">
        <v>326</v>
      </c>
      <c r="JL610" s="25" t="s">
        <v>326</v>
      </c>
      <c r="JM610" s="25" t="s">
        <v>326</v>
      </c>
      <c r="JN610" s="25" t="s">
        <v>54430</v>
      </c>
      <c r="JO610" s="25" t="s">
        <v>54431</v>
      </c>
      <c r="JP610" s="25" t="s">
        <v>54432</v>
      </c>
      <c r="JQ610" s="25" t="s">
        <v>54431</v>
      </c>
      <c r="JR610" s="25" t="s">
        <v>54433</v>
      </c>
      <c r="JS610" s="25" t="s">
        <v>54431</v>
      </c>
      <c r="JT610" s="25" t="s">
        <v>54430</v>
      </c>
      <c r="JU610" s="25" t="s">
        <v>54431</v>
      </c>
      <c r="JV610" s="25" t="s">
        <v>54434</v>
      </c>
      <c r="JW610" s="25" t="s">
        <v>326</v>
      </c>
      <c r="JX610" s="25" t="s">
        <v>54435</v>
      </c>
      <c r="JY610" s="25" t="s">
        <v>54436</v>
      </c>
      <c r="JZ610" s="25" t="s">
        <v>54437</v>
      </c>
      <c r="KA610" s="25" t="s">
        <v>326</v>
      </c>
      <c r="KB610" s="25" t="s">
        <v>54438</v>
      </c>
      <c r="KC610" s="25" t="s">
        <v>54426</v>
      </c>
      <c r="KD610" s="25" t="s">
        <v>326</v>
      </c>
      <c r="KE610" s="25" t="s">
        <v>54439</v>
      </c>
      <c r="KF610" s="25" t="s">
        <v>50855</v>
      </c>
      <c r="KG610" s="25" t="s">
        <v>54440</v>
      </c>
      <c r="KH610" s="25" t="s">
        <v>54390</v>
      </c>
      <c r="KI610" s="25" t="s">
        <v>54441</v>
      </c>
      <c r="KJ610" s="25" t="s">
        <v>326</v>
      </c>
      <c r="KK610" s="25" t="s">
        <v>54442</v>
      </c>
      <c r="KL610" s="25" t="s">
        <v>54443</v>
      </c>
      <c r="KM610" s="25" t="s">
        <v>3096</v>
      </c>
      <c r="KN610" s="25" t="s">
        <v>326</v>
      </c>
      <c r="KO610" s="25" t="s">
        <v>54401</v>
      </c>
      <c r="KP610" s="25" t="s">
        <v>54444</v>
      </c>
      <c r="KQ610" s="25" t="s">
        <v>54445</v>
      </c>
      <c r="KR610" s="25" t="s">
        <v>326</v>
      </c>
      <c r="KS610" s="25" t="s">
        <v>54391</v>
      </c>
      <c r="KT610" s="25" t="s">
        <v>54446</v>
      </c>
      <c r="KU610" s="25" t="s">
        <v>54447</v>
      </c>
      <c r="KV610" s="25" t="s">
        <v>326</v>
      </c>
      <c r="KW610" s="25" t="s">
        <v>30997</v>
      </c>
      <c r="KX610" s="25" t="s">
        <v>54448</v>
      </c>
      <c r="KY610" s="25" t="s">
        <v>54449</v>
      </c>
      <c r="KZ610" s="25" t="s">
        <v>326</v>
      </c>
      <c r="LA610" s="25" t="s">
        <v>54450</v>
      </c>
      <c r="LB610" s="25" t="s">
        <v>54451</v>
      </c>
      <c r="LC610" s="25" t="s">
        <v>54452</v>
      </c>
    </row>
    <row r="611" spans="1:324" hidden="1" x14ac:dyDescent="0.2">
      <c r="A611" s="24">
        <f>VLOOKUP($H611,xRef2LineOfBusiness!$A$1:$D$1093,1,FALSE)</f>
        <v>176427</v>
      </c>
      <c r="B611" s="24">
        <f>VLOOKUP($H611,xRef2LineOfBusiness!$A$1:$D$1093,2,FALSE)</f>
        <v>0</v>
      </c>
      <c r="C611" s="24" t="str">
        <f>VLOOKUP($H611,xRef2LineOfBusiness!$A$1:$D$1093,3,FALSE)</f>
        <v>BUSINESS BANKING</v>
      </c>
      <c r="D611" s="24" t="str">
        <f>VLOOKUP($H611,xRef2LineOfBusiness!$A$1:$D$1093,4,FALSE)</f>
        <v>CARROLL, CHRISTOPHER J</v>
      </c>
      <c r="E611" s="25" t="s">
        <v>1012</v>
      </c>
      <c r="F611" s="25" t="s">
        <v>322</v>
      </c>
      <c r="H611" s="27">
        <v>176427</v>
      </c>
      <c r="I611" s="25" t="s">
        <v>54453</v>
      </c>
      <c r="J611" s="25" t="s">
        <v>54453</v>
      </c>
      <c r="K611" s="25" t="s">
        <v>325</v>
      </c>
      <c r="L611" s="25" t="s">
        <v>325</v>
      </c>
      <c r="M611" s="25" t="s">
        <v>54453</v>
      </c>
      <c r="N611" s="25" t="s">
        <v>326</v>
      </c>
      <c r="O611" s="25" t="s">
        <v>570</v>
      </c>
      <c r="P611" s="25" t="s">
        <v>54454</v>
      </c>
      <c r="Q611" s="25" t="s">
        <v>2685</v>
      </c>
      <c r="R611" s="25" t="s">
        <v>330</v>
      </c>
      <c r="S611" s="25" t="s">
        <v>698</v>
      </c>
      <c r="T611" s="25" t="s">
        <v>54455</v>
      </c>
      <c r="U611" s="25" t="s">
        <v>54456</v>
      </c>
      <c r="V611" s="25" t="s">
        <v>334</v>
      </c>
      <c r="W611" s="25" t="s">
        <v>575</v>
      </c>
      <c r="X611" s="25" t="s">
        <v>326</v>
      </c>
      <c r="Y611" s="25" t="s">
        <v>54457</v>
      </c>
      <c r="Z611" s="25" t="s">
        <v>1790</v>
      </c>
      <c r="AA611" s="25" t="s">
        <v>2500</v>
      </c>
      <c r="AB611" s="25" t="s">
        <v>326</v>
      </c>
      <c r="AC611" s="25" t="s">
        <v>326</v>
      </c>
      <c r="AD611" s="25" t="s">
        <v>326</v>
      </c>
      <c r="AE611" s="25" t="s">
        <v>326</v>
      </c>
      <c r="AF611" s="25" t="s">
        <v>326</v>
      </c>
      <c r="AG611" s="25" t="s">
        <v>326</v>
      </c>
      <c r="AH611" s="25" t="s">
        <v>326</v>
      </c>
      <c r="AI611" s="25" t="s">
        <v>4277</v>
      </c>
      <c r="AJ611" s="25" t="s">
        <v>326</v>
      </c>
      <c r="AK611" s="25" t="s">
        <v>326</v>
      </c>
      <c r="AL611" s="25" t="s">
        <v>326</v>
      </c>
      <c r="AM611" s="25" t="s">
        <v>326</v>
      </c>
      <c r="AN611" s="25" t="s">
        <v>54458</v>
      </c>
      <c r="AO611" s="25" t="s">
        <v>326</v>
      </c>
      <c r="AP611" s="25" t="s">
        <v>326</v>
      </c>
      <c r="AQ611" s="25" t="s">
        <v>326</v>
      </c>
      <c r="AR611" s="25" t="s">
        <v>575</v>
      </c>
      <c r="AS611" s="25" t="s">
        <v>575</v>
      </c>
      <c r="AT611" s="25" t="s">
        <v>1488</v>
      </c>
      <c r="AU611" s="25" t="s">
        <v>2056</v>
      </c>
      <c r="AV611" s="25" t="s">
        <v>326</v>
      </c>
      <c r="AW611" s="25" t="s">
        <v>326</v>
      </c>
      <c r="AX611" s="25" t="s">
        <v>3521</v>
      </c>
      <c r="AY611" s="25" t="s">
        <v>326</v>
      </c>
      <c r="AZ611" s="25" t="s">
        <v>326</v>
      </c>
      <c r="BA611" s="25" t="s">
        <v>877</v>
      </c>
      <c r="BB611" s="25" t="s">
        <v>326</v>
      </c>
      <c r="BC611" s="25" t="s">
        <v>877</v>
      </c>
      <c r="BD611" s="25" t="s">
        <v>326</v>
      </c>
      <c r="BE611" s="25" t="s">
        <v>22693</v>
      </c>
      <c r="BF611" s="25" t="s">
        <v>54459</v>
      </c>
      <c r="BG611" s="25" t="s">
        <v>326</v>
      </c>
      <c r="BH611" s="25" t="s">
        <v>342</v>
      </c>
      <c r="BI611" s="25" t="s">
        <v>326</v>
      </c>
      <c r="BJ611" s="25" t="s">
        <v>326</v>
      </c>
      <c r="BK611" s="25" t="s">
        <v>54460</v>
      </c>
      <c r="BL611" s="25" t="s">
        <v>326</v>
      </c>
      <c r="BM611" s="25" t="s">
        <v>493</v>
      </c>
      <c r="BN611" s="25" t="s">
        <v>326</v>
      </c>
      <c r="BO611" s="25" t="s">
        <v>326</v>
      </c>
      <c r="BP611" s="25" t="s">
        <v>493</v>
      </c>
      <c r="BQ611" s="25" t="s">
        <v>326</v>
      </c>
      <c r="BR611" s="25" t="s">
        <v>326</v>
      </c>
      <c r="BS611" s="25" t="s">
        <v>4221</v>
      </c>
      <c r="BT611" s="25" t="s">
        <v>326</v>
      </c>
      <c r="BU611" s="25" t="s">
        <v>326</v>
      </c>
      <c r="BV611" s="25" t="s">
        <v>54461</v>
      </c>
      <c r="BW611" s="25" t="s">
        <v>326</v>
      </c>
      <c r="BX611" s="25" t="s">
        <v>326</v>
      </c>
      <c r="BY611" s="25" t="s">
        <v>326</v>
      </c>
      <c r="BZ611" s="25" t="s">
        <v>326</v>
      </c>
      <c r="CA611" s="25" t="s">
        <v>326</v>
      </c>
      <c r="CB611" s="25" t="s">
        <v>326</v>
      </c>
      <c r="CC611" s="25" t="s">
        <v>326</v>
      </c>
      <c r="CD611" s="25" t="s">
        <v>326</v>
      </c>
      <c r="CE611" s="25" t="s">
        <v>326</v>
      </c>
      <c r="CF611" s="25" t="s">
        <v>326</v>
      </c>
      <c r="CG611" s="25" t="s">
        <v>54461</v>
      </c>
      <c r="CH611" s="25" t="s">
        <v>326</v>
      </c>
      <c r="CI611" s="25" t="s">
        <v>326</v>
      </c>
      <c r="CJ611" s="25" t="s">
        <v>326</v>
      </c>
      <c r="CK611" s="25" t="s">
        <v>326</v>
      </c>
      <c r="CL611" s="25" t="s">
        <v>326</v>
      </c>
      <c r="CM611" s="25" t="s">
        <v>326</v>
      </c>
      <c r="CN611" s="25" t="s">
        <v>326</v>
      </c>
      <c r="CO611" s="25" t="s">
        <v>40277</v>
      </c>
      <c r="CP611" s="25" t="s">
        <v>326</v>
      </c>
      <c r="CQ611" s="25" t="s">
        <v>40277</v>
      </c>
      <c r="CR611" s="25" t="s">
        <v>54459</v>
      </c>
      <c r="CS611" s="25" t="s">
        <v>54462</v>
      </c>
      <c r="CT611" s="25" t="s">
        <v>326</v>
      </c>
      <c r="CU611" s="25" t="s">
        <v>54462</v>
      </c>
      <c r="CV611" s="25" t="s">
        <v>54463</v>
      </c>
      <c r="CW611" s="25" t="s">
        <v>326</v>
      </c>
      <c r="CX611" s="25" t="s">
        <v>54463</v>
      </c>
      <c r="CY611" s="25" t="s">
        <v>29975</v>
      </c>
      <c r="CZ611" s="25" t="s">
        <v>2401</v>
      </c>
      <c r="DA611" s="25" t="s">
        <v>326</v>
      </c>
      <c r="DB611" s="25" t="s">
        <v>326</v>
      </c>
      <c r="DC611" s="25" t="s">
        <v>2830</v>
      </c>
      <c r="DD611" s="25" t="s">
        <v>1812</v>
      </c>
      <c r="DE611" s="25" t="s">
        <v>326</v>
      </c>
      <c r="DF611" s="25" t="s">
        <v>326</v>
      </c>
      <c r="DG611" s="25" t="s">
        <v>22401</v>
      </c>
      <c r="DH611" s="25" t="s">
        <v>326</v>
      </c>
      <c r="DI611" s="25" t="s">
        <v>1738</v>
      </c>
      <c r="DJ611" s="25" t="s">
        <v>325</v>
      </c>
      <c r="DK611" s="25" t="s">
        <v>326</v>
      </c>
      <c r="DL611" s="25" t="s">
        <v>326</v>
      </c>
      <c r="DM611" s="25" t="s">
        <v>326</v>
      </c>
      <c r="DN611" s="25" t="s">
        <v>326</v>
      </c>
      <c r="DO611" s="25" t="s">
        <v>326</v>
      </c>
      <c r="DP611" s="25" t="s">
        <v>326</v>
      </c>
      <c r="DQ611" s="25" t="s">
        <v>326</v>
      </c>
      <c r="DR611" s="25" t="s">
        <v>325</v>
      </c>
      <c r="DS611" s="25" t="s">
        <v>44905</v>
      </c>
      <c r="DT611" s="25" t="s">
        <v>326</v>
      </c>
      <c r="DU611" s="25" t="s">
        <v>326</v>
      </c>
      <c r="DV611" s="25" t="s">
        <v>326</v>
      </c>
      <c r="DW611" s="25" t="s">
        <v>326</v>
      </c>
      <c r="DX611" s="25" t="s">
        <v>44905</v>
      </c>
      <c r="DY611" s="25" t="s">
        <v>326</v>
      </c>
      <c r="DZ611" s="25" t="s">
        <v>326</v>
      </c>
      <c r="EA611" s="25" t="s">
        <v>326</v>
      </c>
      <c r="EB611" s="25" t="s">
        <v>44905</v>
      </c>
      <c r="EC611" s="25" t="s">
        <v>326</v>
      </c>
      <c r="ED611" s="25" t="s">
        <v>44905</v>
      </c>
      <c r="EE611" s="25" t="s">
        <v>326</v>
      </c>
      <c r="EF611" s="25" t="s">
        <v>326</v>
      </c>
      <c r="EG611" s="25" t="s">
        <v>326</v>
      </c>
      <c r="EH611" s="25" t="s">
        <v>326</v>
      </c>
      <c r="EI611" s="25" t="s">
        <v>325</v>
      </c>
      <c r="FE611" s="25" t="s">
        <v>44850</v>
      </c>
      <c r="FF611" s="25" t="s">
        <v>54464</v>
      </c>
      <c r="FG611" s="25" t="s">
        <v>54465</v>
      </c>
      <c r="FH611" s="25" t="s">
        <v>32473</v>
      </c>
      <c r="FI611" s="25" t="s">
        <v>32473</v>
      </c>
      <c r="FJ611" s="25" t="s">
        <v>54466</v>
      </c>
      <c r="FK611" s="25" t="s">
        <v>54467</v>
      </c>
      <c r="FL611" s="25" t="s">
        <v>54467</v>
      </c>
      <c r="FM611" s="25" t="s">
        <v>54468</v>
      </c>
      <c r="FN611" s="25" t="s">
        <v>355</v>
      </c>
      <c r="FO611" s="25" t="s">
        <v>355</v>
      </c>
      <c r="FP611" s="25" t="s">
        <v>355</v>
      </c>
      <c r="FQ611" s="25" t="s">
        <v>355</v>
      </c>
      <c r="FR611" s="25" t="s">
        <v>6506</v>
      </c>
      <c r="FS611" s="25" t="s">
        <v>6506</v>
      </c>
      <c r="FT611" s="25" t="s">
        <v>54469</v>
      </c>
      <c r="FU611" s="25" t="s">
        <v>54470</v>
      </c>
      <c r="FV611" s="25" t="s">
        <v>54471</v>
      </c>
      <c r="FW611" s="25" t="s">
        <v>54472</v>
      </c>
      <c r="FX611" s="25" t="s">
        <v>54473</v>
      </c>
      <c r="FY611" s="25" t="s">
        <v>326</v>
      </c>
      <c r="FZ611" s="25" t="s">
        <v>326</v>
      </c>
      <c r="GA611" s="25" t="s">
        <v>54474</v>
      </c>
      <c r="GB611" s="25" t="s">
        <v>54475</v>
      </c>
      <c r="GC611" s="25" t="s">
        <v>326</v>
      </c>
      <c r="GD611" s="25" t="s">
        <v>326</v>
      </c>
      <c r="GE611" s="25" t="s">
        <v>326</v>
      </c>
      <c r="GF611" s="25" t="s">
        <v>326</v>
      </c>
      <c r="GG611" s="25" t="s">
        <v>54476</v>
      </c>
      <c r="GH611" s="25" t="s">
        <v>54477</v>
      </c>
      <c r="GI611" s="25" t="s">
        <v>54478</v>
      </c>
      <c r="GJ611" s="25" t="s">
        <v>54479</v>
      </c>
      <c r="GK611" s="25" t="s">
        <v>54480</v>
      </c>
      <c r="GL611" s="25" t="s">
        <v>54470</v>
      </c>
      <c r="GM611" s="25" t="s">
        <v>54481</v>
      </c>
      <c r="GN611" s="25" t="s">
        <v>54482</v>
      </c>
      <c r="GO611" s="25" t="s">
        <v>54483</v>
      </c>
      <c r="GP611" s="25" t="s">
        <v>54484</v>
      </c>
      <c r="GQ611" s="25" t="s">
        <v>54485</v>
      </c>
      <c r="GR611" s="25" t="s">
        <v>54486</v>
      </c>
      <c r="GS611" s="25" t="s">
        <v>54487</v>
      </c>
      <c r="GT611" s="25" t="s">
        <v>54488</v>
      </c>
      <c r="GU611" s="25" t="s">
        <v>54489</v>
      </c>
      <c r="GV611" s="25" t="s">
        <v>54324</v>
      </c>
      <c r="GW611" s="25" t="s">
        <v>54490</v>
      </c>
      <c r="GX611" s="25" t="s">
        <v>5290</v>
      </c>
      <c r="GY611" s="25" t="s">
        <v>54491</v>
      </c>
      <c r="GZ611" s="25" t="s">
        <v>8424</v>
      </c>
      <c r="HA611" s="25" t="s">
        <v>326</v>
      </c>
      <c r="HB611" s="25" t="s">
        <v>8424</v>
      </c>
      <c r="HC611" s="25" t="s">
        <v>326</v>
      </c>
      <c r="HD611" s="25" t="s">
        <v>8424</v>
      </c>
      <c r="HE611" s="25" t="s">
        <v>325</v>
      </c>
      <c r="HF611" s="25" t="s">
        <v>54492</v>
      </c>
      <c r="HG611" s="25" t="s">
        <v>54493</v>
      </c>
      <c r="HH611" s="25" t="s">
        <v>54494</v>
      </c>
      <c r="HI611" s="25" t="s">
        <v>326</v>
      </c>
      <c r="HJ611" s="25" t="s">
        <v>54495</v>
      </c>
      <c r="HM611" s="25" t="s">
        <v>54496</v>
      </c>
      <c r="HN611" s="25" t="s">
        <v>4277</v>
      </c>
      <c r="HO611" s="25" t="s">
        <v>3521</v>
      </c>
      <c r="HP611" s="25" t="s">
        <v>6090</v>
      </c>
      <c r="HQ611" s="25" t="s">
        <v>326</v>
      </c>
      <c r="HR611" s="25" t="s">
        <v>2744</v>
      </c>
      <c r="HT611" s="25" t="s">
        <v>54496</v>
      </c>
      <c r="HU611" s="25" t="s">
        <v>355</v>
      </c>
      <c r="HV611" s="25" t="s">
        <v>326</v>
      </c>
      <c r="HW611" s="25" t="s">
        <v>326</v>
      </c>
      <c r="HX611" s="25" t="s">
        <v>54497</v>
      </c>
      <c r="HZ611" s="25" t="s">
        <v>326</v>
      </c>
      <c r="IA611" s="25" t="s">
        <v>6622</v>
      </c>
      <c r="IB611" s="25" t="s">
        <v>54498</v>
      </c>
      <c r="IC611" s="25" t="s">
        <v>54499</v>
      </c>
      <c r="ID611" s="25" t="s">
        <v>54500</v>
      </c>
      <c r="IE611" s="25" t="s">
        <v>390</v>
      </c>
      <c r="IF611" s="25" t="s">
        <v>6622</v>
      </c>
      <c r="IG611" s="25" t="s">
        <v>342</v>
      </c>
      <c r="IH611" s="25" t="s">
        <v>54501</v>
      </c>
      <c r="II611" s="25" t="s">
        <v>54501</v>
      </c>
      <c r="IJ611" s="25" t="s">
        <v>342</v>
      </c>
      <c r="IK611" s="25" t="s">
        <v>54502</v>
      </c>
      <c r="IL611" s="25" t="s">
        <v>1076</v>
      </c>
      <c r="IM611" s="25" t="s">
        <v>32473</v>
      </c>
      <c r="IN611" s="25" t="s">
        <v>326</v>
      </c>
      <c r="IO611" s="25" t="s">
        <v>326</v>
      </c>
      <c r="IP611" s="25" t="s">
        <v>326</v>
      </c>
      <c r="IQ611" s="25" t="s">
        <v>326</v>
      </c>
      <c r="IR611" s="25" t="s">
        <v>326</v>
      </c>
      <c r="IV611" s="25" t="s">
        <v>326</v>
      </c>
      <c r="IW611" s="25" t="s">
        <v>326</v>
      </c>
      <c r="IX611" s="25" t="s">
        <v>326</v>
      </c>
      <c r="IY611" s="25" t="s">
        <v>2133</v>
      </c>
      <c r="IZ611" s="25" t="s">
        <v>906</v>
      </c>
      <c r="JA611" s="25" t="s">
        <v>2694</v>
      </c>
      <c r="JB611" s="25" t="s">
        <v>636</v>
      </c>
      <c r="JC611" s="25" t="s">
        <v>326</v>
      </c>
      <c r="JD611" s="25" t="s">
        <v>395</v>
      </c>
      <c r="JE611" s="25" t="s">
        <v>396</v>
      </c>
      <c r="JF611" s="25" t="s">
        <v>395</v>
      </c>
      <c r="JG611" s="25" t="s">
        <v>396</v>
      </c>
      <c r="JH611" s="25" t="s">
        <v>1812</v>
      </c>
      <c r="JI611" s="25" t="s">
        <v>326</v>
      </c>
      <c r="JJ611" s="25" t="s">
        <v>326</v>
      </c>
      <c r="JK611" s="25" t="s">
        <v>326</v>
      </c>
      <c r="JL611" s="25" t="s">
        <v>326</v>
      </c>
      <c r="JM611" s="25" t="s">
        <v>326</v>
      </c>
      <c r="JN611" s="25" t="s">
        <v>54503</v>
      </c>
      <c r="JO611" s="25" t="s">
        <v>54504</v>
      </c>
      <c r="JP611" s="25" t="s">
        <v>54505</v>
      </c>
      <c r="JQ611" s="25" t="s">
        <v>54504</v>
      </c>
      <c r="JR611" s="25" t="s">
        <v>54506</v>
      </c>
      <c r="JS611" s="25" t="s">
        <v>54507</v>
      </c>
      <c r="JT611" s="25" t="s">
        <v>54508</v>
      </c>
      <c r="JU611" s="25" t="s">
        <v>54507</v>
      </c>
      <c r="JV611" s="25" t="s">
        <v>54509</v>
      </c>
      <c r="JW611" s="25" t="s">
        <v>326</v>
      </c>
      <c r="JX611" s="25" t="s">
        <v>326</v>
      </c>
      <c r="JY611" s="25" t="s">
        <v>54510</v>
      </c>
      <c r="JZ611" s="25" t="s">
        <v>54511</v>
      </c>
      <c r="KA611" s="25" t="s">
        <v>54512</v>
      </c>
      <c r="KB611" s="25" t="s">
        <v>54513</v>
      </c>
      <c r="KC611" s="25" t="s">
        <v>54501</v>
      </c>
      <c r="KD611" s="25" t="s">
        <v>54514</v>
      </c>
      <c r="KG611" s="25" t="s">
        <v>23308</v>
      </c>
      <c r="KH611" s="25" t="s">
        <v>54467</v>
      </c>
      <c r="KI611" s="25" t="s">
        <v>54515</v>
      </c>
      <c r="KJ611" s="25" t="s">
        <v>54514</v>
      </c>
      <c r="KK611" s="25" t="s">
        <v>54516</v>
      </c>
      <c r="KL611" s="25" t="s">
        <v>54517</v>
      </c>
      <c r="KM611" s="25" t="s">
        <v>54518</v>
      </c>
      <c r="KN611" s="25" t="s">
        <v>54512</v>
      </c>
      <c r="KO611" s="25" t="s">
        <v>54476</v>
      </c>
      <c r="KP611" s="25" t="s">
        <v>54519</v>
      </c>
      <c r="KQ611" s="25" t="s">
        <v>54520</v>
      </c>
      <c r="KR611" s="25" t="s">
        <v>54521</v>
      </c>
      <c r="KS611" s="25" t="s">
        <v>54468</v>
      </c>
      <c r="KT611" s="25" t="s">
        <v>54522</v>
      </c>
      <c r="KV611" s="25" t="s">
        <v>54523</v>
      </c>
      <c r="KW611" s="25" t="s">
        <v>54524</v>
      </c>
      <c r="KX611" s="25" t="s">
        <v>54525</v>
      </c>
      <c r="KY611" s="25" t="s">
        <v>54526</v>
      </c>
    </row>
    <row r="612" spans="1:324" hidden="1" x14ac:dyDescent="0.2">
      <c r="A612" s="24">
        <f>VLOOKUP($H612,xRef2LineOfBusiness!$A$1:$D$1093,1,FALSE)</f>
        <v>190156</v>
      </c>
      <c r="B612" s="24">
        <f>VLOOKUP($H612,xRef2LineOfBusiness!$A$1:$D$1093,2,FALSE)</f>
        <v>0</v>
      </c>
      <c r="C612" s="24" t="str">
        <f>VLOOKUP($H612,xRef2LineOfBusiness!$A$1:$D$1093,3,FALSE)</f>
        <v>BUSINESS BANKING</v>
      </c>
      <c r="D612" s="24" t="str">
        <f>VLOOKUP($H612,xRef2LineOfBusiness!$A$1:$D$1093,4,FALSE)</f>
        <v>SCHMIDT, DEANNE M</v>
      </c>
      <c r="E612" s="25" t="s">
        <v>8419</v>
      </c>
      <c r="F612" s="25" t="s">
        <v>322</v>
      </c>
      <c r="G612" s="25" t="s">
        <v>414</v>
      </c>
      <c r="H612" s="27">
        <v>190156</v>
      </c>
      <c r="I612" s="25" t="s">
        <v>54527</v>
      </c>
      <c r="J612" s="25" t="s">
        <v>54527</v>
      </c>
      <c r="K612" s="25" t="s">
        <v>325</v>
      </c>
      <c r="L612" s="25" t="s">
        <v>325</v>
      </c>
      <c r="M612" s="25" t="s">
        <v>54527</v>
      </c>
      <c r="N612" s="25" t="s">
        <v>326</v>
      </c>
      <c r="O612" s="25" t="s">
        <v>416</v>
      </c>
      <c r="P612" s="25" t="s">
        <v>54528</v>
      </c>
      <c r="Q612" s="25" t="s">
        <v>1732</v>
      </c>
      <c r="R612" s="25" t="s">
        <v>330</v>
      </c>
      <c r="S612" s="25" t="s">
        <v>419</v>
      </c>
      <c r="T612" s="25" t="s">
        <v>54529</v>
      </c>
      <c r="U612" s="25" t="s">
        <v>54530</v>
      </c>
      <c r="V612" s="25" t="s">
        <v>334</v>
      </c>
      <c r="W612" s="25" t="s">
        <v>1025</v>
      </c>
      <c r="X612" s="25" t="s">
        <v>326</v>
      </c>
      <c r="Y612" s="25" t="s">
        <v>37145</v>
      </c>
      <c r="Z612" s="25" t="s">
        <v>433</v>
      </c>
      <c r="AA612" s="25" t="s">
        <v>324</v>
      </c>
      <c r="AB612" s="25" t="s">
        <v>326</v>
      </c>
      <c r="AC612" s="25" t="s">
        <v>326</v>
      </c>
      <c r="AD612" s="25" t="s">
        <v>326</v>
      </c>
      <c r="AE612" s="25" t="s">
        <v>2876</v>
      </c>
      <c r="AF612" s="25" t="s">
        <v>326</v>
      </c>
      <c r="AG612" s="25" t="s">
        <v>2876</v>
      </c>
      <c r="AH612" s="25" t="s">
        <v>326</v>
      </c>
      <c r="AI612" s="25" t="s">
        <v>326</v>
      </c>
      <c r="AJ612" s="25" t="s">
        <v>326</v>
      </c>
      <c r="AK612" s="25" t="s">
        <v>326</v>
      </c>
      <c r="AL612" s="25" t="s">
        <v>326</v>
      </c>
      <c r="AM612" s="25" t="s">
        <v>326</v>
      </c>
      <c r="AN612" s="25" t="s">
        <v>6500</v>
      </c>
      <c r="AO612" s="25" t="s">
        <v>326</v>
      </c>
      <c r="AP612" s="25" t="s">
        <v>326</v>
      </c>
      <c r="AQ612" s="25" t="s">
        <v>326</v>
      </c>
      <c r="AR612" s="25" t="s">
        <v>54531</v>
      </c>
      <c r="AS612" s="25" t="s">
        <v>54531</v>
      </c>
      <c r="AT612" s="25" t="s">
        <v>10664</v>
      </c>
      <c r="AU612" s="25" t="s">
        <v>3639</v>
      </c>
      <c r="AV612" s="25" t="s">
        <v>326</v>
      </c>
      <c r="AW612" s="25" t="s">
        <v>326</v>
      </c>
      <c r="AX612" s="25" t="s">
        <v>325</v>
      </c>
      <c r="AY612" s="25" t="s">
        <v>2056</v>
      </c>
      <c r="AZ612" s="25" t="s">
        <v>326</v>
      </c>
      <c r="BA612" s="25" t="s">
        <v>6089</v>
      </c>
      <c r="BB612" s="25" t="s">
        <v>326</v>
      </c>
      <c r="BC612" s="25" t="s">
        <v>6089</v>
      </c>
      <c r="BD612" s="25" t="s">
        <v>326</v>
      </c>
      <c r="BE612" s="25" t="s">
        <v>3575</v>
      </c>
      <c r="BF612" s="25" t="s">
        <v>49254</v>
      </c>
      <c r="BG612" s="25" t="s">
        <v>326</v>
      </c>
      <c r="BH612" s="25" t="s">
        <v>8404</v>
      </c>
      <c r="BI612" s="25" t="s">
        <v>422</v>
      </c>
      <c r="BJ612" s="25" t="s">
        <v>326</v>
      </c>
      <c r="BK612" s="25" t="s">
        <v>8260</v>
      </c>
      <c r="BL612" s="25" t="s">
        <v>326</v>
      </c>
      <c r="BM612" s="25" t="s">
        <v>498</v>
      </c>
      <c r="BN612" s="25" t="s">
        <v>326</v>
      </c>
      <c r="BO612" s="25" t="s">
        <v>326</v>
      </c>
      <c r="BP612" s="25" t="s">
        <v>498</v>
      </c>
      <c r="BQ612" s="25" t="s">
        <v>326</v>
      </c>
      <c r="BR612" s="25" t="s">
        <v>368</v>
      </c>
      <c r="BS612" s="25" t="s">
        <v>326</v>
      </c>
      <c r="BT612" s="25" t="s">
        <v>326</v>
      </c>
      <c r="BU612" s="25" t="s">
        <v>326</v>
      </c>
      <c r="BV612" s="25" t="s">
        <v>15277</v>
      </c>
      <c r="BW612" s="25" t="s">
        <v>326</v>
      </c>
      <c r="BX612" s="25" t="s">
        <v>326</v>
      </c>
      <c r="BY612" s="25" t="s">
        <v>326</v>
      </c>
      <c r="BZ612" s="25" t="s">
        <v>326</v>
      </c>
      <c r="CA612" s="25" t="s">
        <v>326</v>
      </c>
      <c r="CB612" s="25" t="s">
        <v>326</v>
      </c>
      <c r="CC612" s="25" t="s">
        <v>326</v>
      </c>
      <c r="CD612" s="25" t="s">
        <v>326</v>
      </c>
      <c r="CE612" s="25" t="s">
        <v>326</v>
      </c>
      <c r="CF612" s="25" t="s">
        <v>326</v>
      </c>
      <c r="CG612" s="25" t="s">
        <v>15277</v>
      </c>
      <c r="CH612" s="25" t="s">
        <v>326</v>
      </c>
      <c r="CI612" s="25" t="s">
        <v>326</v>
      </c>
      <c r="CJ612" s="25" t="s">
        <v>326</v>
      </c>
      <c r="CK612" s="25" t="s">
        <v>1263</v>
      </c>
      <c r="CL612" s="25" t="s">
        <v>31679</v>
      </c>
      <c r="CM612" s="25" t="s">
        <v>326</v>
      </c>
      <c r="CN612" s="25" t="s">
        <v>326</v>
      </c>
      <c r="CO612" s="25" t="s">
        <v>54532</v>
      </c>
      <c r="CP612" s="25" t="s">
        <v>326</v>
      </c>
      <c r="CQ612" s="25" t="s">
        <v>36805</v>
      </c>
      <c r="CR612" s="25" t="s">
        <v>49254</v>
      </c>
      <c r="CS612" s="25" t="s">
        <v>54533</v>
      </c>
      <c r="CT612" s="25" t="s">
        <v>326</v>
      </c>
      <c r="CU612" s="25" t="s">
        <v>54533</v>
      </c>
      <c r="CV612" s="25" t="s">
        <v>30286</v>
      </c>
      <c r="CW612" s="25" t="s">
        <v>1147</v>
      </c>
      <c r="CX612" s="25" t="s">
        <v>54534</v>
      </c>
      <c r="CY612" s="25" t="s">
        <v>1899</v>
      </c>
      <c r="CZ612" s="25" t="s">
        <v>2462</v>
      </c>
      <c r="DA612" s="25" t="s">
        <v>326</v>
      </c>
      <c r="DB612" s="25" t="s">
        <v>326</v>
      </c>
      <c r="DC612" s="25" t="s">
        <v>326</v>
      </c>
      <c r="DD612" s="25" t="s">
        <v>422</v>
      </c>
      <c r="DE612" s="25" t="s">
        <v>326</v>
      </c>
      <c r="DF612" s="25" t="s">
        <v>326</v>
      </c>
      <c r="DG612" s="25" t="s">
        <v>10213</v>
      </c>
      <c r="DH612" s="25" t="s">
        <v>326</v>
      </c>
      <c r="DI612" s="25" t="s">
        <v>7602</v>
      </c>
      <c r="DJ612" s="25" t="s">
        <v>326</v>
      </c>
      <c r="DK612" s="25" t="s">
        <v>350</v>
      </c>
      <c r="DL612" s="25" t="s">
        <v>326</v>
      </c>
      <c r="DM612" s="25" t="s">
        <v>326</v>
      </c>
      <c r="DN612" s="25" t="s">
        <v>326</v>
      </c>
      <c r="DO612" s="25" t="s">
        <v>326</v>
      </c>
      <c r="DP612" s="25" t="s">
        <v>326</v>
      </c>
      <c r="DQ612" s="25" t="s">
        <v>326</v>
      </c>
      <c r="DR612" s="25" t="s">
        <v>353</v>
      </c>
      <c r="DS612" s="25" t="s">
        <v>1020</v>
      </c>
      <c r="DT612" s="25" t="s">
        <v>422</v>
      </c>
      <c r="DU612" s="25" t="s">
        <v>326</v>
      </c>
      <c r="DV612" s="25" t="s">
        <v>422</v>
      </c>
      <c r="DW612" s="25" t="s">
        <v>326</v>
      </c>
      <c r="DX612" s="25" t="s">
        <v>493</v>
      </c>
      <c r="DY612" s="25" t="s">
        <v>326</v>
      </c>
      <c r="DZ612" s="25" t="s">
        <v>326</v>
      </c>
      <c r="EA612" s="25" t="s">
        <v>326</v>
      </c>
      <c r="EB612" s="25" t="s">
        <v>493</v>
      </c>
      <c r="EC612" s="25" t="s">
        <v>326</v>
      </c>
      <c r="ED612" s="25" t="s">
        <v>493</v>
      </c>
      <c r="EE612" s="25" t="s">
        <v>326</v>
      </c>
      <c r="EF612" s="25" t="s">
        <v>2019</v>
      </c>
      <c r="EG612" s="25" t="s">
        <v>326</v>
      </c>
      <c r="EH612" s="25" t="s">
        <v>326</v>
      </c>
      <c r="EI612" s="25" t="s">
        <v>325</v>
      </c>
      <c r="FE612" s="25" t="s">
        <v>338</v>
      </c>
      <c r="FF612" s="25" t="s">
        <v>54535</v>
      </c>
      <c r="FG612" s="25" t="s">
        <v>54536</v>
      </c>
      <c r="FH612" s="25" t="s">
        <v>13863</v>
      </c>
      <c r="FI612" s="25" t="s">
        <v>13863</v>
      </c>
      <c r="FJ612" s="25" t="s">
        <v>54537</v>
      </c>
      <c r="FK612" s="25" t="s">
        <v>54538</v>
      </c>
      <c r="FL612" s="25" t="s">
        <v>54538</v>
      </c>
      <c r="FM612" s="25" t="s">
        <v>54539</v>
      </c>
      <c r="FN612" s="25" t="s">
        <v>54540</v>
      </c>
      <c r="FO612" s="25" t="s">
        <v>424</v>
      </c>
      <c r="FP612" s="25" t="s">
        <v>13565</v>
      </c>
      <c r="FQ612" s="25" t="s">
        <v>54541</v>
      </c>
      <c r="FR612" s="25" t="s">
        <v>1159</v>
      </c>
      <c r="FS612" s="25" t="s">
        <v>1035</v>
      </c>
      <c r="FT612" s="25" t="s">
        <v>54542</v>
      </c>
      <c r="FU612" s="25" t="s">
        <v>54543</v>
      </c>
      <c r="FV612" s="25" t="s">
        <v>54544</v>
      </c>
      <c r="FW612" s="25" t="s">
        <v>54545</v>
      </c>
      <c r="FX612" s="25" t="s">
        <v>54546</v>
      </c>
      <c r="FY612" s="25" t="s">
        <v>54547</v>
      </c>
      <c r="FZ612" s="25" t="s">
        <v>54548</v>
      </c>
      <c r="GA612" s="25" t="s">
        <v>54549</v>
      </c>
      <c r="GB612" s="25" t="s">
        <v>54550</v>
      </c>
      <c r="GC612" s="25" t="s">
        <v>326</v>
      </c>
      <c r="GD612" s="25" t="s">
        <v>326</v>
      </c>
      <c r="GE612" s="25" t="s">
        <v>54551</v>
      </c>
      <c r="GF612" s="25" t="s">
        <v>54551</v>
      </c>
      <c r="GG612" s="25" t="s">
        <v>54552</v>
      </c>
      <c r="GH612" s="25" t="s">
        <v>54553</v>
      </c>
      <c r="GI612" s="25" t="s">
        <v>54554</v>
      </c>
      <c r="GJ612" s="25" t="s">
        <v>54555</v>
      </c>
      <c r="GK612" s="25" t="s">
        <v>54556</v>
      </c>
      <c r="GL612" s="25" t="s">
        <v>54557</v>
      </c>
      <c r="GM612" s="25" t="s">
        <v>54558</v>
      </c>
      <c r="GN612" s="25" t="s">
        <v>54559</v>
      </c>
      <c r="GO612" s="25" t="s">
        <v>54560</v>
      </c>
      <c r="GP612" s="25" t="s">
        <v>54561</v>
      </c>
      <c r="GQ612" s="25" t="s">
        <v>54562</v>
      </c>
      <c r="GR612" s="25" t="s">
        <v>54563</v>
      </c>
      <c r="GS612" s="25" t="s">
        <v>54564</v>
      </c>
      <c r="GT612" s="25" t="s">
        <v>54565</v>
      </c>
      <c r="GU612" s="25" t="s">
        <v>54566</v>
      </c>
      <c r="GV612" s="25" t="s">
        <v>49994</v>
      </c>
      <c r="GW612" s="25" t="s">
        <v>54567</v>
      </c>
      <c r="GX612" s="25" t="s">
        <v>2735</v>
      </c>
      <c r="GY612" s="25" t="s">
        <v>2793</v>
      </c>
      <c r="GZ612" s="25" t="s">
        <v>598</v>
      </c>
      <c r="HA612" s="25" t="s">
        <v>19846</v>
      </c>
      <c r="HB612" s="25" t="s">
        <v>384</v>
      </c>
      <c r="HC612" s="25" t="s">
        <v>1076</v>
      </c>
      <c r="HD612" s="25" t="s">
        <v>5698</v>
      </c>
      <c r="HE612" s="25" t="s">
        <v>1861</v>
      </c>
      <c r="HF612" s="25" t="s">
        <v>54568</v>
      </c>
      <c r="HG612" s="25" t="s">
        <v>54569</v>
      </c>
      <c r="HH612" s="25" t="s">
        <v>54570</v>
      </c>
      <c r="HI612" s="25" t="s">
        <v>326</v>
      </c>
      <c r="HJ612" s="25" t="s">
        <v>54571</v>
      </c>
      <c r="HM612" s="25" t="s">
        <v>54572</v>
      </c>
      <c r="HN612" s="25" t="s">
        <v>326</v>
      </c>
      <c r="HO612" s="25" t="s">
        <v>1481</v>
      </c>
      <c r="HP612" s="25" t="s">
        <v>17403</v>
      </c>
      <c r="HQ612" s="25" t="s">
        <v>326</v>
      </c>
      <c r="HR612" s="25" t="s">
        <v>1799</v>
      </c>
      <c r="HT612" s="25" t="s">
        <v>54573</v>
      </c>
      <c r="HU612" s="25" t="s">
        <v>54574</v>
      </c>
      <c r="HV612" s="25" t="s">
        <v>326</v>
      </c>
      <c r="HW612" s="25" t="s">
        <v>326</v>
      </c>
      <c r="HX612" s="25" t="s">
        <v>54575</v>
      </c>
      <c r="HY612" s="25" t="s">
        <v>54542</v>
      </c>
      <c r="HZ612" s="25" t="s">
        <v>326</v>
      </c>
      <c r="IA612" s="25" t="s">
        <v>1159</v>
      </c>
      <c r="IB612" s="25" t="s">
        <v>54576</v>
      </c>
      <c r="IC612" s="25" t="s">
        <v>54577</v>
      </c>
      <c r="ID612" s="25" t="s">
        <v>54578</v>
      </c>
      <c r="IE612" s="25" t="s">
        <v>327</v>
      </c>
      <c r="IF612" s="25" t="s">
        <v>4258</v>
      </c>
      <c r="IG612" s="25" t="s">
        <v>9595</v>
      </c>
      <c r="IH612" s="25" t="s">
        <v>54579</v>
      </c>
      <c r="II612" s="25" t="s">
        <v>54579</v>
      </c>
      <c r="IJ612" s="25" t="s">
        <v>9595</v>
      </c>
      <c r="IK612" s="25" t="s">
        <v>54580</v>
      </c>
      <c r="IL612" s="25" t="s">
        <v>10369</v>
      </c>
      <c r="IM612" s="25" t="s">
        <v>13863</v>
      </c>
      <c r="IN612" s="25" t="s">
        <v>326</v>
      </c>
      <c r="IO612" s="25" t="s">
        <v>326</v>
      </c>
      <c r="IP612" s="25" t="s">
        <v>326</v>
      </c>
      <c r="IQ612" s="25" t="s">
        <v>2019</v>
      </c>
      <c r="IR612" s="25" t="s">
        <v>326</v>
      </c>
      <c r="IS612" s="25" t="s">
        <v>54581</v>
      </c>
      <c r="IT612" s="25" t="s">
        <v>18195</v>
      </c>
      <c r="IU612" s="25" t="s">
        <v>51297</v>
      </c>
      <c r="IV612" s="25" t="s">
        <v>1246</v>
      </c>
      <c r="IW612" s="25" t="s">
        <v>2876</v>
      </c>
      <c r="IX612" s="25" t="s">
        <v>326</v>
      </c>
      <c r="IY612" s="25" t="s">
        <v>33462</v>
      </c>
      <c r="IZ612" s="25" t="s">
        <v>871</v>
      </c>
      <c r="JA612" s="25" t="s">
        <v>458</v>
      </c>
      <c r="JB612" s="25" t="s">
        <v>1137</v>
      </c>
      <c r="JC612" s="25" t="s">
        <v>326</v>
      </c>
      <c r="JD612" s="25" t="s">
        <v>395</v>
      </c>
      <c r="JE612" s="25" t="s">
        <v>396</v>
      </c>
      <c r="JF612" s="25" t="s">
        <v>395</v>
      </c>
      <c r="JG612" s="25" t="s">
        <v>396</v>
      </c>
      <c r="JH612" s="25" t="s">
        <v>422</v>
      </c>
      <c r="JI612" s="25" t="s">
        <v>326</v>
      </c>
      <c r="JJ612" s="25" t="s">
        <v>326</v>
      </c>
      <c r="JK612" s="25" t="s">
        <v>326</v>
      </c>
      <c r="JL612" s="25" t="s">
        <v>326</v>
      </c>
      <c r="JM612" s="25" t="s">
        <v>326</v>
      </c>
      <c r="JN612" s="25" t="s">
        <v>54582</v>
      </c>
      <c r="JO612" s="25" t="s">
        <v>54583</v>
      </c>
      <c r="JP612" s="25" t="s">
        <v>54584</v>
      </c>
      <c r="JQ612" s="25" t="s">
        <v>54585</v>
      </c>
      <c r="JR612" s="25" t="s">
        <v>54586</v>
      </c>
      <c r="JS612" s="25" t="s">
        <v>54587</v>
      </c>
      <c r="JT612" s="25" t="s">
        <v>54588</v>
      </c>
      <c r="JU612" s="25" t="s">
        <v>54589</v>
      </c>
      <c r="JV612" s="25" t="s">
        <v>54590</v>
      </c>
      <c r="JW612" s="25" t="s">
        <v>326</v>
      </c>
      <c r="JX612" s="25" t="s">
        <v>326</v>
      </c>
      <c r="JY612" s="25" t="s">
        <v>54591</v>
      </c>
      <c r="JZ612" s="25" t="s">
        <v>54579</v>
      </c>
      <c r="KA612" s="25" t="s">
        <v>54592</v>
      </c>
      <c r="KB612" s="25" t="s">
        <v>54593</v>
      </c>
      <c r="KC612" s="25" t="s">
        <v>54579</v>
      </c>
      <c r="KD612" s="25" t="s">
        <v>54594</v>
      </c>
      <c r="KE612" s="25" t="s">
        <v>54595</v>
      </c>
      <c r="KF612" s="25" t="s">
        <v>54540</v>
      </c>
      <c r="KG612" s="25" t="s">
        <v>12247</v>
      </c>
      <c r="KH612" s="25" t="s">
        <v>54538</v>
      </c>
      <c r="KI612" s="25" t="s">
        <v>54596</v>
      </c>
      <c r="KJ612" s="25" t="s">
        <v>54594</v>
      </c>
      <c r="KK612" s="25" t="s">
        <v>54597</v>
      </c>
      <c r="KL612" s="25" t="s">
        <v>54598</v>
      </c>
      <c r="KM612" s="25" t="s">
        <v>10764</v>
      </c>
      <c r="KN612" s="25" t="s">
        <v>54592</v>
      </c>
      <c r="KO612" s="25" t="s">
        <v>54552</v>
      </c>
      <c r="KP612" s="25" t="s">
        <v>54599</v>
      </c>
      <c r="KQ612" s="25" t="s">
        <v>54600</v>
      </c>
      <c r="KR612" s="25" t="s">
        <v>54601</v>
      </c>
      <c r="KS612" s="25" t="s">
        <v>54539</v>
      </c>
      <c r="KT612" s="25" t="s">
        <v>54602</v>
      </c>
      <c r="KU612" s="25" t="s">
        <v>54603</v>
      </c>
      <c r="KV612" s="25" t="s">
        <v>54604</v>
      </c>
      <c r="KW612" s="25" t="s">
        <v>54605</v>
      </c>
      <c r="KX612" s="25" t="s">
        <v>54606</v>
      </c>
      <c r="KY612" s="25" t="s">
        <v>54607</v>
      </c>
    </row>
    <row r="613" spans="1:324" hidden="1" x14ac:dyDescent="0.2">
      <c r="A613" s="24">
        <f>VLOOKUP($H613,xRef2LineOfBusiness!$A$1:$D$1093,1,FALSE)</f>
        <v>321028</v>
      </c>
      <c r="B613" s="24">
        <f>VLOOKUP($H613,xRef2LineOfBusiness!$A$1:$D$1093,2,FALSE)</f>
        <v>1419.6745218000001</v>
      </c>
      <c r="C613" s="24" t="str">
        <f>VLOOKUP($H613,xRef2LineOfBusiness!$A$1:$D$1093,3,FALSE)</f>
        <v>BUSINESS BANKING</v>
      </c>
      <c r="D613" s="24" t="str">
        <f>VLOOKUP($H613,xRef2LineOfBusiness!$A$1:$D$1093,4,FALSE)</f>
        <v>OGDEN, STEPHANIE L</v>
      </c>
      <c r="E613" s="25" t="s">
        <v>1244</v>
      </c>
      <c r="F613" s="25" t="s">
        <v>322</v>
      </c>
      <c r="G613" s="25" t="s">
        <v>18041</v>
      </c>
      <c r="H613" s="27">
        <v>321028</v>
      </c>
      <c r="I613" s="25" t="s">
        <v>54608</v>
      </c>
      <c r="J613" s="25" t="s">
        <v>54608</v>
      </c>
      <c r="K613" s="25" t="s">
        <v>325</v>
      </c>
      <c r="L613" s="25" t="s">
        <v>325</v>
      </c>
      <c r="M613" s="25" t="s">
        <v>54608</v>
      </c>
      <c r="N613" s="25" t="s">
        <v>326</v>
      </c>
      <c r="O613" s="25" t="s">
        <v>345</v>
      </c>
      <c r="P613" s="25" t="s">
        <v>54609</v>
      </c>
      <c r="Q613" s="25" t="s">
        <v>1248</v>
      </c>
      <c r="R613" s="25" t="s">
        <v>330</v>
      </c>
      <c r="S613" s="25" t="s">
        <v>331</v>
      </c>
      <c r="T613" s="25" t="s">
        <v>54610</v>
      </c>
      <c r="U613" s="25" t="s">
        <v>54109</v>
      </c>
      <c r="V613" s="25" t="s">
        <v>334</v>
      </c>
      <c r="W613" s="25" t="s">
        <v>340</v>
      </c>
      <c r="X613" s="25" t="s">
        <v>326</v>
      </c>
      <c r="Y613" s="25" t="s">
        <v>326</v>
      </c>
      <c r="Z613" s="25" t="s">
        <v>326</v>
      </c>
      <c r="AA613" s="25" t="s">
        <v>326</v>
      </c>
      <c r="AB613" s="25" t="s">
        <v>326</v>
      </c>
      <c r="AC613" s="25" t="s">
        <v>326</v>
      </c>
      <c r="AD613" s="25" t="s">
        <v>326</v>
      </c>
      <c r="AE613" s="25" t="s">
        <v>326</v>
      </c>
      <c r="AF613" s="25" t="s">
        <v>326</v>
      </c>
      <c r="AG613" s="25" t="s">
        <v>326</v>
      </c>
      <c r="AH613" s="25" t="s">
        <v>326</v>
      </c>
      <c r="AI613" s="25" t="s">
        <v>326</v>
      </c>
      <c r="AJ613" s="25" t="s">
        <v>326</v>
      </c>
      <c r="AK613" s="25" t="s">
        <v>326</v>
      </c>
      <c r="AL613" s="25" t="s">
        <v>326</v>
      </c>
      <c r="AM613" s="25" t="s">
        <v>326</v>
      </c>
      <c r="AN613" s="25" t="s">
        <v>340</v>
      </c>
      <c r="AO613" s="25" t="s">
        <v>326</v>
      </c>
      <c r="AP613" s="25" t="s">
        <v>326</v>
      </c>
      <c r="AQ613" s="25" t="s">
        <v>326</v>
      </c>
      <c r="AR613" s="25" t="s">
        <v>3089</v>
      </c>
      <c r="AS613" s="25" t="s">
        <v>3089</v>
      </c>
      <c r="AT613" s="25" t="s">
        <v>1790</v>
      </c>
      <c r="AU613" s="25" t="s">
        <v>327</v>
      </c>
      <c r="AV613" s="25" t="s">
        <v>326</v>
      </c>
      <c r="AW613" s="25" t="s">
        <v>326</v>
      </c>
      <c r="AX613" s="25" t="s">
        <v>326</v>
      </c>
      <c r="AY613" s="25" t="s">
        <v>326</v>
      </c>
      <c r="AZ613" s="25" t="s">
        <v>326</v>
      </c>
      <c r="BA613" s="25" t="s">
        <v>326</v>
      </c>
      <c r="BB613" s="25" t="s">
        <v>326</v>
      </c>
      <c r="BC613" s="25" t="s">
        <v>326</v>
      </c>
      <c r="BD613" s="25" t="s">
        <v>326</v>
      </c>
      <c r="BE613" s="25" t="s">
        <v>327</v>
      </c>
      <c r="BF613" s="25" t="s">
        <v>906</v>
      </c>
      <c r="BG613" s="25" t="s">
        <v>326</v>
      </c>
      <c r="BH613" s="25" t="s">
        <v>326</v>
      </c>
      <c r="BI613" s="25" t="s">
        <v>326</v>
      </c>
      <c r="BJ613" s="25" t="s">
        <v>326</v>
      </c>
      <c r="BK613" s="25" t="s">
        <v>326</v>
      </c>
      <c r="BL613" s="25" t="s">
        <v>326</v>
      </c>
      <c r="BM613" s="25" t="s">
        <v>326</v>
      </c>
      <c r="BN613" s="25" t="s">
        <v>326</v>
      </c>
      <c r="BO613" s="25" t="s">
        <v>326</v>
      </c>
      <c r="BP613" s="25" t="s">
        <v>326</v>
      </c>
      <c r="BQ613" s="25" t="s">
        <v>326</v>
      </c>
      <c r="BR613" s="25" t="s">
        <v>326</v>
      </c>
      <c r="BS613" s="25" t="s">
        <v>326</v>
      </c>
      <c r="BT613" s="25" t="s">
        <v>326</v>
      </c>
      <c r="BU613" s="25" t="s">
        <v>326</v>
      </c>
      <c r="BV613" s="25" t="s">
        <v>326</v>
      </c>
      <c r="BW613" s="25" t="s">
        <v>326</v>
      </c>
      <c r="BX613" s="25" t="s">
        <v>326</v>
      </c>
      <c r="BY613" s="25" t="s">
        <v>326</v>
      </c>
      <c r="BZ613" s="25" t="s">
        <v>326</v>
      </c>
      <c r="CA613" s="25" t="s">
        <v>326</v>
      </c>
      <c r="CB613" s="25" t="s">
        <v>326</v>
      </c>
      <c r="CC613" s="25" t="s">
        <v>326</v>
      </c>
      <c r="CD613" s="25" t="s">
        <v>326</v>
      </c>
      <c r="CE613" s="25" t="s">
        <v>326</v>
      </c>
      <c r="CF613" s="25" t="s">
        <v>326</v>
      </c>
      <c r="CG613" s="25" t="s">
        <v>326</v>
      </c>
      <c r="CH613" s="25" t="s">
        <v>326</v>
      </c>
      <c r="CI613" s="25" t="s">
        <v>326</v>
      </c>
      <c r="CJ613" s="25" t="s">
        <v>326</v>
      </c>
      <c r="CK613" s="25" t="s">
        <v>326</v>
      </c>
      <c r="CL613" s="25" t="s">
        <v>326</v>
      </c>
      <c r="CM613" s="25" t="s">
        <v>326</v>
      </c>
      <c r="CN613" s="25" t="s">
        <v>326</v>
      </c>
      <c r="CO613" s="25" t="s">
        <v>906</v>
      </c>
      <c r="CP613" s="25" t="s">
        <v>326</v>
      </c>
      <c r="CQ613" s="25" t="s">
        <v>906</v>
      </c>
      <c r="CR613" s="25" t="s">
        <v>906</v>
      </c>
      <c r="CS613" s="25" t="s">
        <v>4808</v>
      </c>
      <c r="CT613" s="25" t="s">
        <v>326</v>
      </c>
      <c r="CU613" s="25" t="s">
        <v>4808</v>
      </c>
      <c r="CV613" s="25" t="s">
        <v>1485</v>
      </c>
      <c r="CW613" s="25" t="s">
        <v>326</v>
      </c>
      <c r="CX613" s="25" t="s">
        <v>1485</v>
      </c>
      <c r="CY613" s="25" t="s">
        <v>2575</v>
      </c>
      <c r="CZ613" s="25" t="s">
        <v>326</v>
      </c>
      <c r="DA613" s="25" t="s">
        <v>2077</v>
      </c>
      <c r="DB613" s="25" t="s">
        <v>351</v>
      </c>
      <c r="DC613" s="25" t="s">
        <v>422</v>
      </c>
      <c r="DD613" s="25" t="s">
        <v>1481</v>
      </c>
      <c r="DE613" s="25" t="s">
        <v>326</v>
      </c>
      <c r="DF613" s="25" t="s">
        <v>326</v>
      </c>
      <c r="DG613" s="25" t="s">
        <v>1749</v>
      </c>
      <c r="DH613" s="25" t="s">
        <v>326</v>
      </c>
      <c r="DI613" s="25" t="s">
        <v>335</v>
      </c>
      <c r="DJ613" s="25" t="s">
        <v>326</v>
      </c>
      <c r="DK613" s="25" t="s">
        <v>326</v>
      </c>
      <c r="DL613" s="25" t="s">
        <v>326</v>
      </c>
      <c r="DM613" s="25" t="s">
        <v>326</v>
      </c>
      <c r="DN613" s="25" t="s">
        <v>326</v>
      </c>
      <c r="DO613" s="25" t="s">
        <v>326</v>
      </c>
      <c r="DP613" s="25" t="s">
        <v>326</v>
      </c>
      <c r="DQ613" s="25" t="s">
        <v>326</v>
      </c>
      <c r="DR613" s="25" t="s">
        <v>326</v>
      </c>
      <c r="DS613" s="25" t="s">
        <v>335</v>
      </c>
      <c r="DT613" s="25" t="s">
        <v>326</v>
      </c>
      <c r="DU613" s="25" t="s">
        <v>326</v>
      </c>
      <c r="DV613" s="25" t="s">
        <v>326</v>
      </c>
      <c r="DW613" s="25" t="s">
        <v>326</v>
      </c>
      <c r="DX613" s="25" t="s">
        <v>335</v>
      </c>
      <c r="DY613" s="25" t="s">
        <v>326</v>
      </c>
      <c r="DZ613" s="25" t="s">
        <v>326</v>
      </c>
      <c r="EA613" s="25" t="s">
        <v>326</v>
      </c>
      <c r="EB613" s="25" t="s">
        <v>335</v>
      </c>
      <c r="EC613" s="25" t="s">
        <v>326</v>
      </c>
      <c r="ED613" s="25" t="s">
        <v>335</v>
      </c>
      <c r="EE613" s="25" t="s">
        <v>326</v>
      </c>
      <c r="EF613" s="25" t="s">
        <v>1263</v>
      </c>
      <c r="EG613" s="25" t="s">
        <v>326</v>
      </c>
      <c r="EH613" s="25" t="s">
        <v>326</v>
      </c>
      <c r="EI613" s="25" t="s">
        <v>325</v>
      </c>
      <c r="FE613" s="25" t="s">
        <v>340</v>
      </c>
      <c r="FF613" s="25" t="s">
        <v>355</v>
      </c>
      <c r="FG613" s="25" t="s">
        <v>356</v>
      </c>
      <c r="FH613" s="25" t="s">
        <v>906</v>
      </c>
      <c r="FI613" s="25" t="s">
        <v>906</v>
      </c>
      <c r="FJ613" s="25" t="s">
        <v>326</v>
      </c>
      <c r="FK613" s="25" t="s">
        <v>326</v>
      </c>
      <c r="FL613" s="25" t="s">
        <v>326</v>
      </c>
      <c r="FM613" s="25" t="s">
        <v>326</v>
      </c>
      <c r="FN613" s="25" t="s">
        <v>355</v>
      </c>
      <c r="FO613" s="25" t="s">
        <v>355</v>
      </c>
      <c r="FP613" s="25" t="s">
        <v>23885</v>
      </c>
      <c r="FQ613" s="25" t="s">
        <v>23885</v>
      </c>
      <c r="FR613" s="25" t="s">
        <v>4030</v>
      </c>
      <c r="FS613" s="25" t="s">
        <v>4030</v>
      </c>
      <c r="FT613" s="25" t="s">
        <v>43891</v>
      </c>
      <c r="FU613" s="25" t="s">
        <v>54611</v>
      </c>
      <c r="FV613" s="25" t="s">
        <v>54611</v>
      </c>
      <c r="FW613" s="25" t="s">
        <v>54612</v>
      </c>
      <c r="FX613" s="25" t="s">
        <v>54613</v>
      </c>
      <c r="FY613" s="25" t="s">
        <v>54614</v>
      </c>
      <c r="FZ613" s="25" t="s">
        <v>326</v>
      </c>
      <c r="GB613" s="25" t="s">
        <v>326</v>
      </c>
      <c r="GC613" s="25" t="s">
        <v>326</v>
      </c>
      <c r="GD613" s="25" t="s">
        <v>326</v>
      </c>
      <c r="GE613" s="25" t="s">
        <v>326</v>
      </c>
      <c r="GF613" s="25" t="s">
        <v>326</v>
      </c>
      <c r="GG613" s="25" t="s">
        <v>326</v>
      </c>
      <c r="GH613" s="25" t="s">
        <v>54615</v>
      </c>
      <c r="GI613" s="25" t="s">
        <v>54616</v>
      </c>
      <c r="GJ613" s="25" t="s">
        <v>54615</v>
      </c>
      <c r="GK613" s="25" t="s">
        <v>346</v>
      </c>
      <c r="GL613" s="25" t="s">
        <v>54611</v>
      </c>
      <c r="GM613" s="25" t="s">
        <v>52592</v>
      </c>
      <c r="GN613" s="25" t="s">
        <v>326</v>
      </c>
      <c r="GO613" s="25" t="s">
        <v>52592</v>
      </c>
      <c r="GP613" s="25" t="s">
        <v>21127</v>
      </c>
      <c r="GQ613" s="25" t="s">
        <v>54617</v>
      </c>
      <c r="GR613" s="25" t="s">
        <v>54618</v>
      </c>
      <c r="GS613" s="25" t="s">
        <v>52592</v>
      </c>
      <c r="GT613" s="25" t="s">
        <v>4808</v>
      </c>
      <c r="GU613" s="25" t="s">
        <v>15741</v>
      </c>
      <c r="GV613" s="25" t="s">
        <v>2575</v>
      </c>
      <c r="GW613" s="25" t="s">
        <v>19933</v>
      </c>
      <c r="GX613" s="25" t="s">
        <v>4030</v>
      </c>
      <c r="GY613" s="25" t="s">
        <v>326</v>
      </c>
      <c r="GZ613" s="25" t="s">
        <v>4030</v>
      </c>
      <c r="HA613" s="25" t="s">
        <v>638</v>
      </c>
      <c r="HB613" s="25" t="s">
        <v>1092</v>
      </c>
      <c r="HC613" s="25" t="s">
        <v>326</v>
      </c>
      <c r="HD613" s="25" t="s">
        <v>1092</v>
      </c>
      <c r="HE613" s="25" t="s">
        <v>3683</v>
      </c>
      <c r="HF613" s="25" t="s">
        <v>38355</v>
      </c>
      <c r="HG613" s="25" t="s">
        <v>54611</v>
      </c>
      <c r="HH613" s="25" t="s">
        <v>54619</v>
      </c>
      <c r="HI613" s="25" t="s">
        <v>54620</v>
      </c>
      <c r="HJ613" s="25" t="s">
        <v>355</v>
      </c>
      <c r="HM613" s="25" t="s">
        <v>54613</v>
      </c>
      <c r="HN613" s="25" t="s">
        <v>326</v>
      </c>
      <c r="HO613" s="25" t="s">
        <v>326</v>
      </c>
      <c r="HP613" s="25" t="s">
        <v>326</v>
      </c>
      <c r="HQ613" s="25" t="s">
        <v>326</v>
      </c>
      <c r="HR613" s="25" t="s">
        <v>1298</v>
      </c>
      <c r="HT613" s="25" t="s">
        <v>54613</v>
      </c>
      <c r="HU613" s="25" t="s">
        <v>355</v>
      </c>
      <c r="HV613" s="25" t="s">
        <v>326</v>
      </c>
      <c r="HW613" s="25" t="s">
        <v>326</v>
      </c>
      <c r="HX613" s="25" t="s">
        <v>326</v>
      </c>
      <c r="HZ613" s="25" t="s">
        <v>326</v>
      </c>
      <c r="IA613" s="25" t="s">
        <v>4030</v>
      </c>
      <c r="IB613" s="25" t="s">
        <v>54621</v>
      </c>
      <c r="IC613" s="25" t="s">
        <v>54622</v>
      </c>
      <c r="ID613" s="25" t="s">
        <v>54623</v>
      </c>
      <c r="IE613" s="25" t="s">
        <v>327</v>
      </c>
      <c r="IF613" s="25" t="s">
        <v>1092</v>
      </c>
      <c r="IG613" s="25" t="s">
        <v>326</v>
      </c>
      <c r="IH613" s="25" t="s">
        <v>326</v>
      </c>
      <c r="II613" s="25" t="s">
        <v>326</v>
      </c>
      <c r="IJ613" s="25" t="s">
        <v>326</v>
      </c>
      <c r="IL613" s="25" t="s">
        <v>326</v>
      </c>
      <c r="IM613" s="25" t="s">
        <v>906</v>
      </c>
      <c r="IN613" s="25" t="s">
        <v>326</v>
      </c>
      <c r="IO613" s="25" t="s">
        <v>326</v>
      </c>
      <c r="IP613" s="25" t="s">
        <v>326</v>
      </c>
      <c r="IQ613" s="25" t="s">
        <v>1263</v>
      </c>
      <c r="IR613" s="25" t="s">
        <v>326</v>
      </c>
      <c r="IV613" s="25" t="s">
        <v>1185</v>
      </c>
      <c r="IW613" s="25" t="s">
        <v>326</v>
      </c>
      <c r="IX613" s="25" t="s">
        <v>3089</v>
      </c>
      <c r="IY613" s="25" t="s">
        <v>326</v>
      </c>
      <c r="IZ613" s="25" t="s">
        <v>326</v>
      </c>
      <c r="JA613" s="25" t="s">
        <v>326</v>
      </c>
      <c r="JB613" s="25" t="s">
        <v>326</v>
      </c>
      <c r="JC613" s="25" t="s">
        <v>326</v>
      </c>
      <c r="JD613" s="25" t="s">
        <v>395</v>
      </c>
      <c r="JE613" s="25" t="s">
        <v>396</v>
      </c>
      <c r="JF613" s="25" t="s">
        <v>395</v>
      </c>
      <c r="JG613" s="25" t="s">
        <v>396</v>
      </c>
      <c r="JH613" s="25" t="s">
        <v>1481</v>
      </c>
      <c r="JI613" s="25" t="s">
        <v>326</v>
      </c>
      <c r="JJ613" s="25" t="s">
        <v>326</v>
      </c>
      <c r="JK613" s="25" t="s">
        <v>326</v>
      </c>
      <c r="JL613" s="25" t="s">
        <v>326</v>
      </c>
      <c r="JM613" s="25" t="s">
        <v>326</v>
      </c>
      <c r="JN613" s="25" t="s">
        <v>54624</v>
      </c>
      <c r="JO613" s="25" t="s">
        <v>49011</v>
      </c>
      <c r="JP613" s="25" t="s">
        <v>54625</v>
      </c>
      <c r="JQ613" s="25" t="s">
        <v>9094</v>
      </c>
      <c r="JR613" s="25" t="s">
        <v>54626</v>
      </c>
      <c r="JS613" s="25" t="s">
        <v>8572</v>
      </c>
      <c r="JT613" s="25" t="s">
        <v>22280</v>
      </c>
      <c r="JU613" s="25" t="s">
        <v>43918</v>
      </c>
      <c r="JV613" s="25" t="s">
        <v>54627</v>
      </c>
      <c r="JW613" s="25" t="s">
        <v>326</v>
      </c>
      <c r="JX613" s="25" t="s">
        <v>326</v>
      </c>
      <c r="JY613" s="25" t="s">
        <v>326</v>
      </c>
      <c r="JZ613" s="25" t="s">
        <v>326</v>
      </c>
      <c r="KB613" s="25" t="s">
        <v>54628</v>
      </c>
      <c r="KC613" s="25" t="s">
        <v>326</v>
      </c>
      <c r="KD613" s="25" t="s">
        <v>54629</v>
      </c>
      <c r="KG613" s="25" t="s">
        <v>54630</v>
      </c>
      <c r="KH613" s="25" t="s">
        <v>326</v>
      </c>
      <c r="KI613" s="25" t="s">
        <v>54631</v>
      </c>
      <c r="KJ613" s="25" t="s">
        <v>54629</v>
      </c>
      <c r="KK613" s="25" t="s">
        <v>326</v>
      </c>
      <c r="KL613" s="25" t="s">
        <v>6341</v>
      </c>
      <c r="KM613" s="25" t="s">
        <v>6817</v>
      </c>
      <c r="KO613" s="25" t="s">
        <v>326</v>
      </c>
      <c r="KP613" s="25" t="s">
        <v>326</v>
      </c>
      <c r="KQ613" s="25" t="s">
        <v>54632</v>
      </c>
      <c r="KR613" s="25" t="s">
        <v>24307</v>
      </c>
      <c r="KS613" s="25" t="s">
        <v>326</v>
      </c>
      <c r="KT613" s="25" t="s">
        <v>54633</v>
      </c>
      <c r="KW613" s="25" t="s">
        <v>15637</v>
      </c>
      <c r="KX613" s="25" t="s">
        <v>54634</v>
      </c>
      <c r="KY613" s="25" t="s">
        <v>15637</v>
      </c>
    </row>
    <row r="614" spans="1:324" x14ac:dyDescent="0.2">
      <c r="A614" s="24">
        <f>VLOOKUP($H614,xRef2LineOfBusiness!$A$1:$D$1093,1,FALSE)</f>
        <v>162805</v>
      </c>
      <c r="B614" s="24" t="e">
        <f>VLOOKUP($H614,xRef2LineOfBusiness!$A$1:$D$1093,2,FALSE)</f>
        <v>#N/A</v>
      </c>
      <c r="C614" s="24" t="e">
        <f>VLOOKUP($H614,xRef2LineOfBusiness!$A$1:$D$1093,3,FALSE)</f>
        <v>#N/A</v>
      </c>
      <c r="D614" s="24" t="e">
        <f>VLOOKUP($H614,xRef2LineOfBusiness!$A$1:$D$1093,4,FALSE)</f>
        <v>#N/A</v>
      </c>
      <c r="E614" s="25" t="s">
        <v>10223</v>
      </c>
      <c r="F614" s="25" t="s">
        <v>322</v>
      </c>
      <c r="G614" s="25" t="s">
        <v>414</v>
      </c>
      <c r="H614" s="27">
        <v>162805</v>
      </c>
      <c r="I614" s="25" t="s">
        <v>54635</v>
      </c>
      <c r="J614" s="25" t="s">
        <v>54635</v>
      </c>
      <c r="K614" s="25" t="s">
        <v>325</v>
      </c>
      <c r="L614" s="25" t="s">
        <v>325</v>
      </c>
      <c r="M614" s="25" t="s">
        <v>54635</v>
      </c>
      <c r="N614" s="25" t="s">
        <v>326</v>
      </c>
      <c r="O614" s="25" t="s">
        <v>1124</v>
      </c>
      <c r="P614" s="25" t="s">
        <v>54636</v>
      </c>
      <c r="Q614" s="25" t="s">
        <v>558</v>
      </c>
      <c r="R614" s="25" t="s">
        <v>330</v>
      </c>
      <c r="S614" s="25" t="s">
        <v>1819</v>
      </c>
      <c r="U614" s="25" t="s">
        <v>37699</v>
      </c>
      <c r="V614" s="25" t="s">
        <v>334</v>
      </c>
      <c r="W614" s="25" t="s">
        <v>2974</v>
      </c>
      <c r="X614" s="25" t="s">
        <v>326</v>
      </c>
      <c r="Y614" s="25" t="s">
        <v>2744</v>
      </c>
      <c r="Z614" s="25" t="s">
        <v>326</v>
      </c>
      <c r="AA614" s="25" t="s">
        <v>2744</v>
      </c>
      <c r="AB614" s="25" t="s">
        <v>326</v>
      </c>
      <c r="AC614" s="25" t="s">
        <v>15529</v>
      </c>
      <c r="AD614" s="25" t="s">
        <v>54637</v>
      </c>
      <c r="AE614" s="25" t="s">
        <v>21954</v>
      </c>
      <c r="AF614" s="25" t="s">
        <v>52985</v>
      </c>
      <c r="AG614" s="25" t="s">
        <v>54638</v>
      </c>
      <c r="AH614" s="25" t="s">
        <v>326</v>
      </c>
      <c r="AI614" s="25" t="s">
        <v>326</v>
      </c>
      <c r="AJ614" s="25" t="s">
        <v>326</v>
      </c>
      <c r="AK614" s="25" t="s">
        <v>326</v>
      </c>
      <c r="AL614" s="25" t="s">
        <v>326</v>
      </c>
      <c r="AM614" s="25" t="s">
        <v>326</v>
      </c>
      <c r="AN614" s="25" t="s">
        <v>39114</v>
      </c>
      <c r="AO614" s="25" t="s">
        <v>326</v>
      </c>
      <c r="AP614" s="25" t="s">
        <v>326</v>
      </c>
      <c r="AQ614" s="25" t="s">
        <v>326</v>
      </c>
      <c r="AR614" s="25" t="s">
        <v>54639</v>
      </c>
      <c r="AS614" s="25" t="s">
        <v>54639</v>
      </c>
      <c r="AT614" s="25" t="s">
        <v>54640</v>
      </c>
      <c r="AU614" s="25" t="s">
        <v>54641</v>
      </c>
      <c r="AV614" s="25" t="s">
        <v>326</v>
      </c>
      <c r="AW614" s="25" t="s">
        <v>7015</v>
      </c>
      <c r="AX614" s="25" t="s">
        <v>1833</v>
      </c>
      <c r="AY614" s="25" t="s">
        <v>54642</v>
      </c>
      <c r="AZ614" s="25" t="s">
        <v>1147</v>
      </c>
      <c r="BA614" s="25" t="s">
        <v>733</v>
      </c>
      <c r="BB614" s="25" t="s">
        <v>326</v>
      </c>
      <c r="BC614" s="25" t="s">
        <v>733</v>
      </c>
      <c r="BD614" s="25" t="s">
        <v>326</v>
      </c>
      <c r="BE614" s="25" t="s">
        <v>54643</v>
      </c>
      <c r="BF614" s="25" t="s">
        <v>54644</v>
      </c>
      <c r="BG614" s="25" t="s">
        <v>326</v>
      </c>
      <c r="BH614" s="25" t="s">
        <v>54645</v>
      </c>
      <c r="BI614" s="25" t="s">
        <v>54646</v>
      </c>
      <c r="BJ614" s="25" t="s">
        <v>326</v>
      </c>
      <c r="BK614" s="25" t="s">
        <v>54647</v>
      </c>
      <c r="BL614" s="25" t="s">
        <v>326</v>
      </c>
      <c r="BM614" s="25" t="s">
        <v>7010</v>
      </c>
      <c r="BN614" s="25" t="s">
        <v>326</v>
      </c>
      <c r="BO614" s="25" t="s">
        <v>326</v>
      </c>
      <c r="BP614" s="25" t="s">
        <v>7010</v>
      </c>
      <c r="BQ614" s="25" t="s">
        <v>326</v>
      </c>
      <c r="BR614" s="25" t="s">
        <v>326</v>
      </c>
      <c r="BS614" s="25" t="s">
        <v>326</v>
      </c>
      <c r="BT614" s="25" t="s">
        <v>326</v>
      </c>
      <c r="BU614" s="25" t="s">
        <v>326</v>
      </c>
      <c r="BV614" s="25" t="s">
        <v>54648</v>
      </c>
      <c r="BW614" s="25" t="s">
        <v>27894</v>
      </c>
      <c r="BX614" s="25" t="s">
        <v>591</v>
      </c>
      <c r="BY614" s="25" t="s">
        <v>326</v>
      </c>
      <c r="BZ614" s="25" t="s">
        <v>326</v>
      </c>
      <c r="CA614" s="25" t="s">
        <v>326</v>
      </c>
      <c r="CB614" s="25" t="s">
        <v>326</v>
      </c>
      <c r="CC614" s="25" t="s">
        <v>326</v>
      </c>
      <c r="CD614" s="25" t="s">
        <v>326</v>
      </c>
      <c r="CE614" s="25" t="s">
        <v>326</v>
      </c>
      <c r="CF614" s="25" t="s">
        <v>27894</v>
      </c>
      <c r="CG614" s="25" t="s">
        <v>54649</v>
      </c>
      <c r="CH614" s="25" t="s">
        <v>326</v>
      </c>
      <c r="CI614" s="25" t="s">
        <v>326</v>
      </c>
      <c r="CJ614" s="25" t="s">
        <v>326</v>
      </c>
      <c r="CK614" s="25" t="s">
        <v>1141</v>
      </c>
      <c r="CL614" s="25" t="s">
        <v>2698</v>
      </c>
      <c r="CM614" s="25" t="s">
        <v>2566</v>
      </c>
      <c r="CN614" s="25" t="s">
        <v>10778</v>
      </c>
      <c r="CO614" s="25" t="s">
        <v>15247</v>
      </c>
      <c r="CP614" s="25" t="s">
        <v>326</v>
      </c>
      <c r="CQ614" s="25" t="s">
        <v>54650</v>
      </c>
      <c r="CR614" s="25" t="s">
        <v>54644</v>
      </c>
      <c r="CS614" s="25" t="s">
        <v>54651</v>
      </c>
      <c r="CT614" s="25" t="s">
        <v>5708</v>
      </c>
      <c r="CU614" s="25" t="s">
        <v>54652</v>
      </c>
      <c r="CV614" s="25" t="s">
        <v>54653</v>
      </c>
      <c r="CW614" s="25" t="s">
        <v>54654</v>
      </c>
      <c r="CX614" s="25" t="s">
        <v>54655</v>
      </c>
      <c r="CY614" s="25" t="s">
        <v>42302</v>
      </c>
      <c r="CZ614" s="25" t="s">
        <v>5857</v>
      </c>
      <c r="DA614" s="25" t="s">
        <v>17335</v>
      </c>
      <c r="DB614" s="25" t="s">
        <v>4223</v>
      </c>
      <c r="DC614" s="25" t="s">
        <v>326</v>
      </c>
      <c r="DD614" s="25" t="s">
        <v>344</v>
      </c>
      <c r="DE614" s="25" t="s">
        <v>327</v>
      </c>
      <c r="DF614" s="25" t="s">
        <v>326</v>
      </c>
      <c r="DG614" s="25" t="s">
        <v>54656</v>
      </c>
      <c r="DH614" s="25" t="s">
        <v>326</v>
      </c>
      <c r="DI614" s="25" t="s">
        <v>39803</v>
      </c>
      <c r="DJ614" s="25" t="s">
        <v>325</v>
      </c>
      <c r="DK614" s="25" t="s">
        <v>18497</v>
      </c>
      <c r="DL614" s="25" t="s">
        <v>326</v>
      </c>
      <c r="DM614" s="25" t="s">
        <v>326</v>
      </c>
      <c r="DN614" s="25" t="s">
        <v>326</v>
      </c>
      <c r="DO614" s="25" t="s">
        <v>1321</v>
      </c>
      <c r="DP614" s="25" t="s">
        <v>2824</v>
      </c>
      <c r="DQ614" s="25" t="s">
        <v>326</v>
      </c>
      <c r="DR614" s="25" t="s">
        <v>54657</v>
      </c>
      <c r="DS614" s="25" t="s">
        <v>4036</v>
      </c>
      <c r="DT614" s="25" t="s">
        <v>357</v>
      </c>
      <c r="DU614" s="25" t="s">
        <v>326</v>
      </c>
      <c r="DV614" s="25" t="s">
        <v>357</v>
      </c>
      <c r="DW614" s="25" t="s">
        <v>326</v>
      </c>
      <c r="DX614" s="25" t="s">
        <v>10352</v>
      </c>
      <c r="DY614" s="25" t="s">
        <v>326</v>
      </c>
      <c r="DZ614" s="25" t="s">
        <v>326</v>
      </c>
      <c r="EA614" s="25" t="s">
        <v>326</v>
      </c>
      <c r="EB614" s="25" t="s">
        <v>10352</v>
      </c>
      <c r="EC614" s="25" t="s">
        <v>326</v>
      </c>
      <c r="ED614" s="25" t="s">
        <v>10352</v>
      </c>
      <c r="EE614" s="25" t="s">
        <v>326</v>
      </c>
      <c r="EF614" s="25" t="s">
        <v>326</v>
      </c>
      <c r="EG614" s="25" t="s">
        <v>326</v>
      </c>
      <c r="EH614" s="25" t="s">
        <v>326</v>
      </c>
      <c r="EI614" s="25" t="s">
        <v>325</v>
      </c>
      <c r="FE614" s="25" t="s">
        <v>7256</v>
      </c>
      <c r="FF614" s="25" t="s">
        <v>54658</v>
      </c>
      <c r="FG614" s="25" t="s">
        <v>54659</v>
      </c>
      <c r="FH614" s="25" t="s">
        <v>2355</v>
      </c>
      <c r="FI614" s="25" t="s">
        <v>2355</v>
      </c>
      <c r="FJ614" s="25" t="s">
        <v>54660</v>
      </c>
      <c r="FK614" s="25" t="s">
        <v>54661</v>
      </c>
      <c r="FL614" s="25" t="s">
        <v>54661</v>
      </c>
      <c r="FM614" s="25" t="s">
        <v>54662</v>
      </c>
      <c r="FN614" s="25" t="s">
        <v>54663</v>
      </c>
      <c r="FO614" s="25" t="s">
        <v>54664</v>
      </c>
      <c r="FP614" s="25" t="s">
        <v>54665</v>
      </c>
      <c r="FQ614" s="25" t="s">
        <v>54666</v>
      </c>
      <c r="FR614" s="25" t="s">
        <v>7092</v>
      </c>
      <c r="FS614" s="25" t="s">
        <v>30790</v>
      </c>
      <c r="FT614" s="25" t="s">
        <v>54667</v>
      </c>
      <c r="FU614" s="25" t="s">
        <v>54668</v>
      </c>
      <c r="FV614" s="25" t="s">
        <v>54669</v>
      </c>
      <c r="FW614" s="25" t="s">
        <v>54670</v>
      </c>
      <c r="FX614" s="25" t="s">
        <v>54671</v>
      </c>
      <c r="FY614" s="25" t="s">
        <v>326</v>
      </c>
      <c r="FZ614" s="25" t="s">
        <v>54672</v>
      </c>
      <c r="GA614" s="25" t="s">
        <v>54673</v>
      </c>
      <c r="GB614" s="25" t="s">
        <v>54673</v>
      </c>
      <c r="GC614" s="25" t="s">
        <v>54674</v>
      </c>
      <c r="GD614" s="25" t="s">
        <v>54675</v>
      </c>
      <c r="GE614" s="25" t="s">
        <v>54676</v>
      </c>
      <c r="GF614" s="25" t="s">
        <v>54677</v>
      </c>
      <c r="GG614" s="25" t="s">
        <v>54678</v>
      </c>
      <c r="GH614" s="25" t="s">
        <v>54679</v>
      </c>
      <c r="GI614" s="25" t="s">
        <v>54680</v>
      </c>
      <c r="GJ614" s="25" t="s">
        <v>54681</v>
      </c>
      <c r="GK614" s="25" t="s">
        <v>54682</v>
      </c>
      <c r="GL614" s="25" t="s">
        <v>54683</v>
      </c>
      <c r="GM614" s="25" t="s">
        <v>54684</v>
      </c>
      <c r="GN614" s="25" t="s">
        <v>54685</v>
      </c>
      <c r="GO614" s="25" t="s">
        <v>54686</v>
      </c>
      <c r="GP614" s="25" t="s">
        <v>54687</v>
      </c>
      <c r="GQ614" s="25" t="s">
        <v>54688</v>
      </c>
      <c r="GR614" s="25" t="s">
        <v>355</v>
      </c>
      <c r="GS614" s="25" t="s">
        <v>54689</v>
      </c>
      <c r="GT614" s="25" t="s">
        <v>54690</v>
      </c>
      <c r="GU614" s="25" t="s">
        <v>54691</v>
      </c>
      <c r="GV614" s="25" t="s">
        <v>54692</v>
      </c>
      <c r="GW614" s="25" t="s">
        <v>54693</v>
      </c>
      <c r="GX614" s="25" t="s">
        <v>18123</v>
      </c>
      <c r="GY614" s="25" t="s">
        <v>13815</v>
      </c>
      <c r="GZ614" s="25" t="s">
        <v>20751</v>
      </c>
      <c r="HA614" s="25" t="s">
        <v>30427</v>
      </c>
      <c r="HB614" s="25" t="s">
        <v>15322</v>
      </c>
      <c r="HC614" s="25" t="s">
        <v>54694</v>
      </c>
      <c r="HD614" s="25" t="s">
        <v>54695</v>
      </c>
      <c r="HE614" s="25" t="s">
        <v>30062</v>
      </c>
      <c r="HF614" s="25" t="s">
        <v>54696</v>
      </c>
      <c r="HG614" s="25" t="s">
        <v>54697</v>
      </c>
      <c r="HH614" s="25" t="s">
        <v>54698</v>
      </c>
      <c r="HI614" s="25" t="s">
        <v>54699</v>
      </c>
      <c r="HJ614" s="25" t="s">
        <v>54700</v>
      </c>
      <c r="HM614" s="25" t="s">
        <v>54701</v>
      </c>
      <c r="HN614" s="25" t="s">
        <v>326</v>
      </c>
      <c r="HO614" s="25" t="s">
        <v>54702</v>
      </c>
      <c r="HP614" s="25" t="s">
        <v>7010</v>
      </c>
      <c r="HQ614" s="25" t="s">
        <v>326</v>
      </c>
      <c r="HR614" s="25" t="s">
        <v>565</v>
      </c>
      <c r="HT614" s="25" t="s">
        <v>54703</v>
      </c>
      <c r="HU614" s="25" t="s">
        <v>54704</v>
      </c>
      <c r="HV614" s="25" t="s">
        <v>326</v>
      </c>
      <c r="HW614" s="25" t="s">
        <v>326</v>
      </c>
      <c r="HX614" s="25" t="s">
        <v>54705</v>
      </c>
      <c r="HY614" s="25" t="s">
        <v>54667</v>
      </c>
      <c r="HZ614" s="25" t="s">
        <v>326</v>
      </c>
      <c r="IA614" s="25" t="s">
        <v>54706</v>
      </c>
      <c r="IB614" s="25" t="s">
        <v>54707</v>
      </c>
      <c r="IC614" s="25" t="s">
        <v>54708</v>
      </c>
      <c r="ID614" s="25" t="s">
        <v>54709</v>
      </c>
      <c r="IE614" s="25" t="s">
        <v>1124</v>
      </c>
      <c r="IF614" s="25" t="s">
        <v>54710</v>
      </c>
      <c r="IG614" s="25" t="s">
        <v>54711</v>
      </c>
      <c r="IH614" s="25" t="s">
        <v>54712</v>
      </c>
      <c r="II614" s="25" t="s">
        <v>54712</v>
      </c>
      <c r="IJ614" s="25" t="s">
        <v>54711</v>
      </c>
      <c r="IK614" s="25" t="s">
        <v>54713</v>
      </c>
      <c r="IL614" s="25" t="s">
        <v>54714</v>
      </c>
      <c r="IM614" s="25" t="s">
        <v>2355</v>
      </c>
      <c r="IN614" s="25" t="s">
        <v>326</v>
      </c>
      <c r="IO614" s="25" t="s">
        <v>326</v>
      </c>
      <c r="IP614" s="25" t="s">
        <v>326</v>
      </c>
      <c r="IQ614" s="25" t="s">
        <v>326</v>
      </c>
      <c r="IR614" s="25" t="s">
        <v>326</v>
      </c>
      <c r="IS614" s="25" t="s">
        <v>54715</v>
      </c>
      <c r="IT614" s="25" t="s">
        <v>54716</v>
      </c>
      <c r="IU614" s="25" t="s">
        <v>54717</v>
      </c>
      <c r="IV614" s="25" t="s">
        <v>6680</v>
      </c>
      <c r="IW614" s="25" t="s">
        <v>54718</v>
      </c>
      <c r="IX614" s="25" t="s">
        <v>326</v>
      </c>
      <c r="IY614" s="25" t="s">
        <v>54719</v>
      </c>
      <c r="IZ614" s="25" t="s">
        <v>29668</v>
      </c>
      <c r="JA614" s="25" t="s">
        <v>10764</v>
      </c>
      <c r="JB614" s="25" t="s">
        <v>1036</v>
      </c>
      <c r="JC614" s="25" t="s">
        <v>1253</v>
      </c>
      <c r="JD614" s="25" t="s">
        <v>395</v>
      </c>
      <c r="JE614" s="25" t="s">
        <v>396</v>
      </c>
      <c r="JF614" s="25" t="s">
        <v>395</v>
      </c>
      <c r="JG614" s="25" t="s">
        <v>396</v>
      </c>
      <c r="JH614" s="25" t="s">
        <v>876</v>
      </c>
      <c r="JI614" s="25" t="s">
        <v>326</v>
      </c>
      <c r="JJ614" s="25" t="s">
        <v>326</v>
      </c>
      <c r="JK614" s="25" t="s">
        <v>326</v>
      </c>
      <c r="JL614" s="25" t="s">
        <v>326</v>
      </c>
      <c r="JM614" s="25" t="s">
        <v>2824</v>
      </c>
      <c r="JN614" s="25" t="s">
        <v>54720</v>
      </c>
      <c r="JO614" s="25" t="s">
        <v>54721</v>
      </c>
      <c r="JP614" s="25" t="s">
        <v>16900</v>
      </c>
      <c r="JQ614" s="25" t="s">
        <v>54721</v>
      </c>
      <c r="JR614" s="25" t="s">
        <v>54722</v>
      </c>
      <c r="JS614" s="25" t="s">
        <v>54723</v>
      </c>
      <c r="JT614" s="25" t="s">
        <v>54724</v>
      </c>
      <c r="JU614" s="25" t="s">
        <v>54723</v>
      </c>
      <c r="JV614" s="25" t="s">
        <v>54725</v>
      </c>
      <c r="JW614" s="25" t="s">
        <v>326</v>
      </c>
      <c r="JX614" s="25" t="s">
        <v>54726</v>
      </c>
      <c r="JY614" s="25" t="s">
        <v>54727</v>
      </c>
      <c r="JZ614" s="25" t="s">
        <v>54728</v>
      </c>
      <c r="KA614" s="25" t="s">
        <v>54729</v>
      </c>
      <c r="KB614" s="25" t="s">
        <v>54730</v>
      </c>
      <c r="KC614" s="25" t="s">
        <v>54712</v>
      </c>
      <c r="KD614" s="25" t="s">
        <v>54731</v>
      </c>
      <c r="KE614" s="25" t="s">
        <v>54732</v>
      </c>
      <c r="KF614" s="25" t="s">
        <v>54663</v>
      </c>
      <c r="KG614" s="25" t="s">
        <v>54733</v>
      </c>
      <c r="KH614" s="25" t="s">
        <v>54661</v>
      </c>
      <c r="KI614" s="25" t="s">
        <v>54734</v>
      </c>
      <c r="KJ614" s="25" t="s">
        <v>54731</v>
      </c>
      <c r="KK614" s="25" t="s">
        <v>54735</v>
      </c>
      <c r="KL614" s="25" t="s">
        <v>54736</v>
      </c>
      <c r="KM614" s="25" t="s">
        <v>7557</v>
      </c>
      <c r="KN614" s="25" t="s">
        <v>54729</v>
      </c>
      <c r="KO614" s="25" t="s">
        <v>54678</v>
      </c>
      <c r="KP614" s="25" t="s">
        <v>54737</v>
      </c>
      <c r="KQ614" s="25" t="s">
        <v>54738</v>
      </c>
      <c r="KR614" s="25" t="s">
        <v>54739</v>
      </c>
      <c r="KS614" s="25" t="s">
        <v>54662</v>
      </c>
      <c r="KT614" s="25" t="s">
        <v>54740</v>
      </c>
      <c r="KU614" s="25" t="s">
        <v>54741</v>
      </c>
      <c r="KV614" s="25" t="s">
        <v>54742</v>
      </c>
      <c r="KW614" s="25" t="s">
        <v>54743</v>
      </c>
      <c r="KX614" s="25" t="s">
        <v>54744</v>
      </c>
      <c r="KY614" s="25" t="s">
        <v>54745</v>
      </c>
    </row>
    <row r="615" spans="1:324" hidden="1" x14ac:dyDescent="0.2">
      <c r="A615" s="24">
        <f>VLOOKUP($H615,xRef2LineOfBusiness!$A$1:$D$1093,1,FALSE)</f>
        <v>143163</v>
      </c>
      <c r="B615" s="24">
        <f>VLOOKUP($H615,xRef2LineOfBusiness!$A$1:$D$1093,2,FALSE)</f>
        <v>0</v>
      </c>
      <c r="C615" s="24" t="str">
        <f>VLOOKUP($H615,xRef2LineOfBusiness!$A$1:$D$1093,3,FALSE)</f>
        <v>BUSINESS BANKING</v>
      </c>
      <c r="D615" s="24" t="str">
        <f>VLOOKUP($H615,xRef2LineOfBusiness!$A$1:$D$1093,4,FALSE)</f>
        <v>RICCITELLI, ANTHONY J</v>
      </c>
      <c r="E615" s="25" t="s">
        <v>3630</v>
      </c>
      <c r="F615" s="25" t="s">
        <v>322</v>
      </c>
      <c r="G615" s="25" t="s">
        <v>1013</v>
      </c>
      <c r="H615" s="27">
        <v>143163</v>
      </c>
      <c r="I615" s="25" t="s">
        <v>54746</v>
      </c>
      <c r="J615" s="25" t="s">
        <v>54746</v>
      </c>
      <c r="K615" s="25" t="s">
        <v>325</v>
      </c>
      <c r="L615" s="25" t="s">
        <v>325</v>
      </c>
      <c r="M615" s="25" t="s">
        <v>54746</v>
      </c>
      <c r="N615" s="25" t="s">
        <v>326</v>
      </c>
      <c r="O615" s="25" t="s">
        <v>390</v>
      </c>
      <c r="P615" s="25" t="s">
        <v>54747</v>
      </c>
      <c r="Q615" s="25" t="s">
        <v>54748</v>
      </c>
      <c r="R615" s="25" t="s">
        <v>330</v>
      </c>
      <c r="S615" s="25" t="s">
        <v>698</v>
      </c>
      <c r="T615" s="25" t="s">
        <v>54749</v>
      </c>
      <c r="U615" s="25" t="s">
        <v>54750</v>
      </c>
      <c r="V615" s="25" t="s">
        <v>334</v>
      </c>
      <c r="W615" s="25" t="s">
        <v>54751</v>
      </c>
      <c r="X615" s="25" t="s">
        <v>326</v>
      </c>
      <c r="Y615" s="25" t="s">
        <v>54752</v>
      </c>
      <c r="Z615" s="25" t="s">
        <v>368</v>
      </c>
      <c r="AA615" s="25" t="s">
        <v>54753</v>
      </c>
      <c r="AB615" s="25" t="s">
        <v>326</v>
      </c>
      <c r="AC615" s="25" t="s">
        <v>326</v>
      </c>
      <c r="AD615" s="25" t="s">
        <v>326</v>
      </c>
      <c r="AE615" s="25" t="s">
        <v>6125</v>
      </c>
      <c r="AF615" s="25" t="s">
        <v>326</v>
      </c>
      <c r="AG615" s="25" t="s">
        <v>6125</v>
      </c>
      <c r="AH615" s="25" t="s">
        <v>326</v>
      </c>
      <c r="AI615" s="25" t="s">
        <v>608</v>
      </c>
      <c r="AJ615" s="25" t="s">
        <v>326</v>
      </c>
      <c r="AK615" s="25" t="s">
        <v>326</v>
      </c>
      <c r="AL615" s="25" t="s">
        <v>326</v>
      </c>
      <c r="AM615" s="25" t="s">
        <v>326</v>
      </c>
      <c r="AN615" s="25" t="s">
        <v>54754</v>
      </c>
      <c r="AO615" s="25" t="s">
        <v>326</v>
      </c>
      <c r="AP615" s="25" t="s">
        <v>326</v>
      </c>
      <c r="AQ615" s="25" t="s">
        <v>326</v>
      </c>
      <c r="AR615" s="25" t="s">
        <v>13607</v>
      </c>
      <c r="AS615" s="25" t="s">
        <v>13607</v>
      </c>
      <c r="AT615" s="25" t="s">
        <v>10294</v>
      </c>
      <c r="AU615" s="25" t="s">
        <v>2584</v>
      </c>
      <c r="AV615" s="25" t="s">
        <v>326</v>
      </c>
      <c r="AW615" s="25" t="s">
        <v>326</v>
      </c>
      <c r="AX615" s="25" t="s">
        <v>326</v>
      </c>
      <c r="AY615" s="25" t="s">
        <v>53138</v>
      </c>
      <c r="AZ615" s="25" t="s">
        <v>326</v>
      </c>
      <c r="BA615" s="25" t="s">
        <v>9580</v>
      </c>
      <c r="BB615" s="25" t="s">
        <v>326</v>
      </c>
      <c r="BC615" s="25" t="s">
        <v>9580</v>
      </c>
      <c r="BD615" s="25" t="s">
        <v>326</v>
      </c>
      <c r="BE615" s="25" t="s">
        <v>15176</v>
      </c>
      <c r="BF615" s="25" t="s">
        <v>54755</v>
      </c>
      <c r="BG615" s="25" t="s">
        <v>326</v>
      </c>
      <c r="BH615" s="25" t="s">
        <v>326</v>
      </c>
      <c r="BI615" s="25" t="s">
        <v>573</v>
      </c>
      <c r="BJ615" s="25" t="s">
        <v>326</v>
      </c>
      <c r="BK615" s="25" t="s">
        <v>54756</v>
      </c>
      <c r="BL615" s="25" t="s">
        <v>326</v>
      </c>
      <c r="BM615" s="25" t="s">
        <v>43944</v>
      </c>
      <c r="BN615" s="25" t="s">
        <v>326</v>
      </c>
      <c r="BO615" s="25" t="s">
        <v>326</v>
      </c>
      <c r="BP615" s="25" t="s">
        <v>43944</v>
      </c>
      <c r="BQ615" s="25" t="s">
        <v>51653</v>
      </c>
      <c r="BR615" s="25" t="s">
        <v>326</v>
      </c>
      <c r="BS615" s="25" t="s">
        <v>28661</v>
      </c>
      <c r="BT615" s="25" t="s">
        <v>326</v>
      </c>
      <c r="BU615" s="25" t="s">
        <v>326</v>
      </c>
      <c r="BV615" s="25" t="s">
        <v>54757</v>
      </c>
      <c r="BW615" s="25" t="s">
        <v>5432</v>
      </c>
      <c r="BX615" s="25" t="s">
        <v>326</v>
      </c>
      <c r="BY615" s="25" t="s">
        <v>5157</v>
      </c>
      <c r="BZ615" s="25" t="s">
        <v>326</v>
      </c>
      <c r="CA615" s="25" t="s">
        <v>326</v>
      </c>
      <c r="CB615" s="25" t="s">
        <v>326</v>
      </c>
      <c r="CC615" s="25" t="s">
        <v>326</v>
      </c>
      <c r="CD615" s="25" t="s">
        <v>326</v>
      </c>
      <c r="CE615" s="25" t="s">
        <v>326</v>
      </c>
      <c r="CF615" s="25" t="s">
        <v>47645</v>
      </c>
      <c r="CG615" s="25" t="s">
        <v>54758</v>
      </c>
      <c r="CH615" s="25" t="s">
        <v>326</v>
      </c>
      <c r="CI615" s="25" t="s">
        <v>326</v>
      </c>
      <c r="CJ615" s="25" t="s">
        <v>326</v>
      </c>
      <c r="CK615" s="25" t="s">
        <v>422</v>
      </c>
      <c r="CL615" s="25" t="s">
        <v>326</v>
      </c>
      <c r="CM615" s="25" t="s">
        <v>326</v>
      </c>
      <c r="CN615" s="25" t="s">
        <v>326</v>
      </c>
      <c r="CO615" s="25" t="s">
        <v>7976</v>
      </c>
      <c r="CP615" s="25" t="s">
        <v>326</v>
      </c>
      <c r="CQ615" s="25" t="s">
        <v>54759</v>
      </c>
      <c r="CR615" s="25" t="s">
        <v>54755</v>
      </c>
      <c r="CS615" s="25" t="s">
        <v>54760</v>
      </c>
      <c r="CT615" s="25" t="s">
        <v>326</v>
      </c>
      <c r="CU615" s="25" t="s">
        <v>54760</v>
      </c>
      <c r="CV615" s="25" t="s">
        <v>54761</v>
      </c>
      <c r="CW615" s="25" t="s">
        <v>326</v>
      </c>
      <c r="CX615" s="25" t="s">
        <v>54761</v>
      </c>
      <c r="CY615" s="25" t="s">
        <v>54762</v>
      </c>
      <c r="CZ615" s="25" t="s">
        <v>326</v>
      </c>
      <c r="DA615" s="25" t="s">
        <v>54763</v>
      </c>
      <c r="DB615" s="25" t="s">
        <v>326</v>
      </c>
      <c r="DC615" s="25" t="s">
        <v>326</v>
      </c>
      <c r="DD615" s="25" t="s">
        <v>13655</v>
      </c>
      <c r="DE615" s="25" t="s">
        <v>326</v>
      </c>
      <c r="DF615" s="25" t="s">
        <v>326</v>
      </c>
      <c r="DG615" s="25" t="s">
        <v>54764</v>
      </c>
      <c r="DH615" s="25" t="s">
        <v>326</v>
      </c>
      <c r="DI615" s="25" t="s">
        <v>54765</v>
      </c>
      <c r="DJ615" s="25" t="s">
        <v>596</v>
      </c>
      <c r="DK615" s="25" t="s">
        <v>1024</v>
      </c>
      <c r="DL615" s="25" t="s">
        <v>326</v>
      </c>
      <c r="DM615" s="25" t="s">
        <v>326</v>
      </c>
      <c r="DN615" s="25" t="s">
        <v>326</v>
      </c>
      <c r="DO615" s="25" t="s">
        <v>326</v>
      </c>
      <c r="DP615" s="25" t="s">
        <v>3458</v>
      </c>
      <c r="DQ615" s="25" t="s">
        <v>326</v>
      </c>
      <c r="DR615" s="25" t="s">
        <v>424</v>
      </c>
      <c r="DS615" s="25" t="s">
        <v>54766</v>
      </c>
      <c r="DT615" s="25" t="s">
        <v>5157</v>
      </c>
      <c r="DU615" s="25" t="s">
        <v>326</v>
      </c>
      <c r="DV615" s="25" t="s">
        <v>5157</v>
      </c>
      <c r="DW615" s="25" t="s">
        <v>326</v>
      </c>
      <c r="DX615" s="25" t="s">
        <v>54767</v>
      </c>
      <c r="DY615" s="25" t="s">
        <v>326</v>
      </c>
      <c r="DZ615" s="25" t="s">
        <v>326</v>
      </c>
      <c r="EA615" s="25" t="s">
        <v>326</v>
      </c>
      <c r="EB615" s="25" t="s">
        <v>54767</v>
      </c>
      <c r="EC615" s="25" t="s">
        <v>326</v>
      </c>
      <c r="ED615" s="25" t="s">
        <v>54767</v>
      </c>
      <c r="EE615" s="25" t="s">
        <v>326</v>
      </c>
      <c r="EF615" s="25" t="s">
        <v>7978</v>
      </c>
      <c r="EG615" s="25" t="s">
        <v>326</v>
      </c>
      <c r="EH615" s="25" t="s">
        <v>326</v>
      </c>
      <c r="EI615" s="25" t="s">
        <v>325</v>
      </c>
      <c r="FE615" s="25" t="s">
        <v>54768</v>
      </c>
      <c r="FF615" s="25" t="s">
        <v>54769</v>
      </c>
      <c r="FG615" s="25" t="s">
        <v>54770</v>
      </c>
      <c r="FH615" s="25" t="s">
        <v>54771</v>
      </c>
      <c r="FI615" s="25" t="s">
        <v>54771</v>
      </c>
      <c r="FJ615" s="25" t="s">
        <v>54772</v>
      </c>
      <c r="FK615" s="25" t="s">
        <v>54773</v>
      </c>
      <c r="FL615" s="25" t="s">
        <v>54773</v>
      </c>
      <c r="FM615" s="25" t="s">
        <v>54774</v>
      </c>
      <c r="FN615" s="25" t="s">
        <v>54775</v>
      </c>
      <c r="FO615" s="25" t="s">
        <v>54776</v>
      </c>
      <c r="FP615" s="25" t="s">
        <v>54777</v>
      </c>
      <c r="FQ615" s="25" t="s">
        <v>54778</v>
      </c>
      <c r="FR615" s="25" t="s">
        <v>28579</v>
      </c>
      <c r="FS615" s="25" t="s">
        <v>54779</v>
      </c>
      <c r="FT615" s="25" t="s">
        <v>54780</v>
      </c>
      <c r="FU615" s="25" t="s">
        <v>54781</v>
      </c>
      <c r="FV615" s="25" t="s">
        <v>54782</v>
      </c>
      <c r="FW615" s="25" t="s">
        <v>54783</v>
      </c>
      <c r="FX615" s="25" t="s">
        <v>54784</v>
      </c>
      <c r="FY615" s="25" t="s">
        <v>54785</v>
      </c>
      <c r="FZ615" s="25" t="s">
        <v>54786</v>
      </c>
      <c r="GA615" s="25" t="s">
        <v>54787</v>
      </c>
      <c r="GB615" s="25" t="s">
        <v>54788</v>
      </c>
      <c r="GC615" s="25" t="s">
        <v>326</v>
      </c>
      <c r="GD615" s="25" t="s">
        <v>326</v>
      </c>
      <c r="GE615" s="25" t="s">
        <v>54789</v>
      </c>
      <c r="GF615" s="25" t="s">
        <v>54789</v>
      </c>
      <c r="GG615" s="25" t="s">
        <v>54790</v>
      </c>
      <c r="GH615" s="25" t="s">
        <v>54791</v>
      </c>
      <c r="GI615" s="25" t="s">
        <v>54792</v>
      </c>
      <c r="GJ615" s="25" t="s">
        <v>54793</v>
      </c>
      <c r="GK615" s="25" t="s">
        <v>54794</v>
      </c>
      <c r="GL615" s="25" t="s">
        <v>54795</v>
      </c>
      <c r="GM615" s="25" t="s">
        <v>54796</v>
      </c>
      <c r="GN615" s="25" t="s">
        <v>54797</v>
      </c>
      <c r="GO615" s="25" t="s">
        <v>54798</v>
      </c>
      <c r="GP615" s="25" t="s">
        <v>54799</v>
      </c>
      <c r="GQ615" s="25" t="s">
        <v>54800</v>
      </c>
      <c r="GR615" s="25" t="s">
        <v>54801</v>
      </c>
      <c r="GS615" s="25" t="s">
        <v>54802</v>
      </c>
      <c r="GT615" s="25" t="s">
        <v>54803</v>
      </c>
      <c r="GU615" s="25" t="s">
        <v>54804</v>
      </c>
      <c r="GV615" s="25" t="s">
        <v>28590</v>
      </c>
      <c r="GW615" s="25" t="s">
        <v>54805</v>
      </c>
      <c r="GX615" s="25" t="s">
        <v>54806</v>
      </c>
      <c r="GY615" s="25" t="s">
        <v>1093</v>
      </c>
      <c r="GZ615" s="25" t="s">
        <v>46551</v>
      </c>
      <c r="HA615" s="25" t="s">
        <v>9579</v>
      </c>
      <c r="HB615" s="25" t="s">
        <v>54170</v>
      </c>
      <c r="HC615" s="25" t="s">
        <v>44868</v>
      </c>
      <c r="HD615" s="25" t="s">
        <v>16347</v>
      </c>
      <c r="HE615" s="25" t="s">
        <v>22030</v>
      </c>
      <c r="HF615" s="25" t="s">
        <v>54807</v>
      </c>
      <c r="HG615" s="25" t="s">
        <v>54808</v>
      </c>
      <c r="HH615" s="25" t="s">
        <v>54809</v>
      </c>
      <c r="HI615" s="25" t="s">
        <v>326</v>
      </c>
      <c r="HJ615" s="25" t="s">
        <v>54810</v>
      </c>
      <c r="HM615" s="25" t="s">
        <v>54811</v>
      </c>
      <c r="HN615" s="25" t="s">
        <v>608</v>
      </c>
      <c r="HO615" s="25" t="s">
        <v>53138</v>
      </c>
      <c r="HP615" s="25" t="s">
        <v>54812</v>
      </c>
      <c r="HQ615" s="25" t="s">
        <v>326</v>
      </c>
      <c r="HR615" s="25" t="s">
        <v>386</v>
      </c>
      <c r="HT615" s="25" t="s">
        <v>54813</v>
      </c>
      <c r="HU615" s="25" t="s">
        <v>54814</v>
      </c>
      <c r="HV615" s="25" t="s">
        <v>326</v>
      </c>
      <c r="HW615" s="25" t="s">
        <v>326</v>
      </c>
      <c r="HX615" s="25" t="s">
        <v>54815</v>
      </c>
      <c r="HY615" s="25" t="s">
        <v>54780</v>
      </c>
      <c r="HZ615" s="25" t="s">
        <v>326</v>
      </c>
      <c r="IA615" s="25" t="s">
        <v>3392</v>
      </c>
      <c r="IB615" s="25" t="s">
        <v>54816</v>
      </c>
      <c r="IC615" s="25" t="s">
        <v>54817</v>
      </c>
      <c r="ID615" s="25" t="s">
        <v>54818</v>
      </c>
      <c r="IE615" s="25" t="s">
        <v>390</v>
      </c>
      <c r="IF615" s="25" t="s">
        <v>43940</v>
      </c>
      <c r="IG615" s="25" t="s">
        <v>3405</v>
      </c>
      <c r="IH615" s="25" t="s">
        <v>54819</v>
      </c>
      <c r="II615" s="25" t="s">
        <v>54819</v>
      </c>
      <c r="IJ615" s="25" t="s">
        <v>3405</v>
      </c>
      <c r="IK615" s="25" t="s">
        <v>54820</v>
      </c>
      <c r="IL615" s="25" t="s">
        <v>54821</v>
      </c>
      <c r="IM615" s="25" t="s">
        <v>54771</v>
      </c>
      <c r="IN615" s="25" t="s">
        <v>326</v>
      </c>
      <c r="IO615" s="25" t="s">
        <v>326</v>
      </c>
      <c r="IP615" s="25" t="s">
        <v>326</v>
      </c>
      <c r="IQ615" s="25" t="s">
        <v>7978</v>
      </c>
      <c r="IR615" s="25" t="s">
        <v>326</v>
      </c>
      <c r="IS615" s="25" t="s">
        <v>54822</v>
      </c>
      <c r="IT615" s="25" t="s">
        <v>54823</v>
      </c>
      <c r="IU615" s="25" t="s">
        <v>54824</v>
      </c>
      <c r="IV615" s="25" t="s">
        <v>15548</v>
      </c>
      <c r="IW615" s="25" t="s">
        <v>6125</v>
      </c>
      <c r="IX615" s="25" t="s">
        <v>7849</v>
      </c>
      <c r="IY615" s="25" t="s">
        <v>44594</v>
      </c>
      <c r="IZ615" s="25" t="s">
        <v>19410</v>
      </c>
      <c r="JA615" s="25" t="s">
        <v>14784</v>
      </c>
      <c r="JB615" s="25" t="s">
        <v>326</v>
      </c>
      <c r="JC615" s="25" t="s">
        <v>326</v>
      </c>
      <c r="JD615" s="25" t="s">
        <v>395</v>
      </c>
      <c r="JE615" s="25" t="s">
        <v>396</v>
      </c>
      <c r="JF615" s="25" t="s">
        <v>395</v>
      </c>
      <c r="JG615" s="25" t="s">
        <v>396</v>
      </c>
      <c r="JH615" s="25" t="s">
        <v>13655</v>
      </c>
      <c r="JI615" s="25" t="s">
        <v>326</v>
      </c>
      <c r="JJ615" s="25" t="s">
        <v>326</v>
      </c>
      <c r="JK615" s="25" t="s">
        <v>326</v>
      </c>
      <c r="JL615" s="25" t="s">
        <v>326</v>
      </c>
      <c r="JM615" s="25" t="s">
        <v>3458</v>
      </c>
      <c r="JN615" s="25" t="s">
        <v>54825</v>
      </c>
      <c r="JO615" s="25" t="s">
        <v>54826</v>
      </c>
      <c r="JP615" s="25" t="s">
        <v>54827</v>
      </c>
      <c r="JQ615" s="25" t="s">
        <v>54828</v>
      </c>
      <c r="JR615" s="25" t="s">
        <v>54829</v>
      </c>
      <c r="JS615" s="25" t="s">
        <v>54830</v>
      </c>
      <c r="JT615" s="25" t="s">
        <v>54831</v>
      </c>
      <c r="JU615" s="25" t="s">
        <v>54832</v>
      </c>
      <c r="JV615" s="25" t="s">
        <v>54833</v>
      </c>
      <c r="JW615" s="25" t="s">
        <v>326</v>
      </c>
      <c r="JX615" s="25" t="s">
        <v>54834</v>
      </c>
      <c r="JY615" s="25" t="s">
        <v>54835</v>
      </c>
      <c r="JZ615" s="25" t="s">
        <v>54836</v>
      </c>
      <c r="KA615" s="25" t="s">
        <v>54837</v>
      </c>
      <c r="KB615" s="25" t="s">
        <v>54838</v>
      </c>
      <c r="KC615" s="25" t="s">
        <v>54819</v>
      </c>
      <c r="KD615" s="25" t="s">
        <v>54839</v>
      </c>
      <c r="KE615" s="25" t="s">
        <v>54840</v>
      </c>
      <c r="KF615" s="25" t="s">
        <v>54775</v>
      </c>
      <c r="KG615" s="25" t="s">
        <v>54841</v>
      </c>
      <c r="KH615" s="25" t="s">
        <v>54773</v>
      </c>
      <c r="KI615" s="25" t="s">
        <v>54842</v>
      </c>
      <c r="KJ615" s="25" t="s">
        <v>54839</v>
      </c>
      <c r="KK615" s="25" t="s">
        <v>54843</v>
      </c>
      <c r="KL615" s="25" t="s">
        <v>54844</v>
      </c>
      <c r="KM615" s="25" t="s">
        <v>2393</v>
      </c>
      <c r="KN615" s="25" t="s">
        <v>54837</v>
      </c>
      <c r="KO615" s="25" t="s">
        <v>54790</v>
      </c>
      <c r="KP615" s="25" t="s">
        <v>4455</v>
      </c>
      <c r="KQ615" s="25" t="s">
        <v>54845</v>
      </c>
      <c r="KR615" s="25" t="s">
        <v>54846</v>
      </c>
      <c r="KS615" s="25" t="s">
        <v>54774</v>
      </c>
      <c r="KT615" s="25" t="s">
        <v>54847</v>
      </c>
      <c r="KU615" s="25" t="s">
        <v>54848</v>
      </c>
      <c r="KV615" s="25" t="s">
        <v>54849</v>
      </c>
      <c r="KW615" s="25" t="s">
        <v>54850</v>
      </c>
      <c r="KX615" s="25" t="s">
        <v>54851</v>
      </c>
      <c r="KY615" s="25" t="s">
        <v>54852</v>
      </c>
    </row>
    <row r="616" spans="1:324" hidden="1" x14ac:dyDescent="0.2">
      <c r="A616" s="24">
        <f>VLOOKUP($H616,xRef2LineOfBusiness!$A$1:$D$1093,1,FALSE)</f>
        <v>135284</v>
      </c>
      <c r="B616" s="24" t="e">
        <f>VLOOKUP($H616,xRef2LineOfBusiness!$A$1:$D$1093,2,FALSE)</f>
        <v>#N/A</v>
      </c>
      <c r="C616" s="24" t="e">
        <f>VLOOKUP($H616,xRef2LineOfBusiness!$A$1:$D$1093,3,FALSE)</f>
        <v>#N/A</v>
      </c>
      <c r="D616" s="24" t="e">
        <f>VLOOKUP($H616,xRef2LineOfBusiness!$A$1:$D$1093,4,FALSE)</f>
        <v>#N/A</v>
      </c>
      <c r="E616" s="25" t="s">
        <v>10988</v>
      </c>
      <c r="F616" s="25" t="s">
        <v>322</v>
      </c>
      <c r="H616" s="27">
        <v>135284</v>
      </c>
      <c r="I616" s="25" t="s">
        <v>54853</v>
      </c>
      <c r="J616" s="25" t="s">
        <v>54853</v>
      </c>
      <c r="K616" s="25" t="s">
        <v>325</v>
      </c>
      <c r="L616" s="25" t="s">
        <v>325</v>
      </c>
      <c r="M616" s="25" t="s">
        <v>54853</v>
      </c>
      <c r="N616" s="25" t="s">
        <v>326</v>
      </c>
      <c r="O616" s="25" t="s">
        <v>340</v>
      </c>
      <c r="P616" s="25" t="s">
        <v>54854</v>
      </c>
      <c r="Q616" s="25" t="s">
        <v>1248</v>
      </c>
      <c r="R616" s="25" t="s">
        <v>330</v>
      </c>
      <c r="S616" s="25" t="s">
        <v>559</v>
      </c>
      <c r="T616" s="25" t="s">
        <v>54855</v>
      </c>
      <c r="U616" s="25" t="s">
        <v>54856</v>
      </c>
      <c r="V616" s="25" t="s">
        <v>334</v>
      </c>
      <c r="W616" s="25" t="s">
        <v>665</v>
      </c>
      <c r="X616" s="25" t="s">
        <v>326</v>
      </c>
      <c r="Y616" s="25" t="s">
        <v>54857</v>
      </c>
      <c r="Z616" s="25" t="s">
        <v>326</v>
      </c>
      <c r="AA616" s="25" t="s">
        <v>54857</v>
      </c>
      <c r="AB616" s="25" t="s">
        <v>326</v>
      </c>
      <c r="AC616" s="25" t="s">
        <v>326</v>
      </c>
      <c r="AD616" s="25" t="s">
        <v>326</v>
      </c>
      <c r="AE616" s="25" t="s">
        <v>15328</v>
      </c>
      <c r="AF616" s="25" t="s">
        <v>326</v>
      </c>
      <c r="AG616" s="25" t="s">
        <v>15328</v>
      </c>
      <c r="AH616" s="25" t="s">
        <v>326</v>
      </c>
      <c r="AI616" s="25" t="s">
        <v>326</v>
      </c>
      <c r="AJ616" s="25" t="s">
        <v>326</v>
      </c>
      <c r="AK616" s="25" t="s">
        <v>326</v>
      </c>
      <c r="AL616" s="25" t="s">
        <v>326</v>
      </c>
      <c r="AM616" s="25" t="s">
        <v>326</v>
      </c>
      <c r="AN616" s="25" t="s">
        <v>22404</v>
      </c>
      <c r="AO616" s="25" t="s">
        <v>326</v>
      </c>
      <c r="AP616" s="25" t="s">
        <v>326</v>
      </c>
      <c r="AQ616" s="25" t="s">
        <v>326</v>
      </c>
      <c r="AR616" s="25" t="s">
        <v>35900</v>
      </c>
      <c r="AS616" s="25" t="s">
        <v>35900</v>
      </c>
      <c r="AT616" s="25" t="s">
        <v>18474</v>
      </c>
      <c r="AU616" s="25" t="s">
        <v>4469</v>
      </c>
      <c r="AV616" s="25" t="s">
        <v>326</v>
      </c>
      <c r="AW616" s="25" t="s">
        <v>326</v>
      </c>
      <c r="AX616" s="25" t="s">
        <v>1027</v>
      </c>
      <c r="AY616" s="25" t="s">
        <v>3089</v>
      </c>
      <c r="AZ616" s="25" t="s">
        <v>326</v>
      </c>
      <c r="BA616" s="25" t="s">
        <v>2795</v>
      </c>
      <c r="BB616" s="25" t="s">
        <v>390</v>
      </c>
      <c r="BC616" s="25" t="s">
        <v>10648</v>
      </c>
      <c r="BD616" s="25" t="s">
        <v>326</v>
      </c>
      <c r="BE616" s="25" t="s">
        <v>12279</v>
      </c>
      <c r="BF616" s="25" t="s">
        <v>54858</v>
      </c>
      <c r="BG616" s="25" t="s">
        <v>326</v>
      </c>
      <c r="BH616" s="25" t="s">
        <v>326</v>
      </c>
      <c r="BI616" s="25" t="s">
        <v>502</v>
      </c>
      <c r="BJ616" s="25" t="s">
        <v>326</v>
      </c>
      <c r="BK616" s="25" t="s">
        <v>29663</v>
      </c>
      <c r="BL616" s="25" t="s">
        <v>326</v>
      </c>
      <c r="BM616" s="25" t="s">
        <v>348</v>
      </c>
      <c r="BN616" s="25" t="s">
        <v>326</v>
      </c>
      <c r="BO616" s="25" t="s">
        <v>326</v>
      </c>
      <c r="BP616" s="25" t="s">
        <v>348</v>
      </c>
      <c r="BQ616" s="25" t="s">
        <v>326</v>
      </c>
      <c r="BR616" s="25" t="s">
        <v>1808</v>
      </c>
      <c r="BS616" s="25" t="s">
        <v>326</v>
      </c>
      <c r="BT616" s="25" t="s">
        <v>326</v>
      </c>
      <c r="BU616" s="25" t="s">
        <v>326</v>
      </c>
      <c r="BV616" s="25" t="s">
        <v>12101</v>
      </c>
      <c r="BW616" s="25" t="s">
        <v>40349</v>
      </c>
      <c r="BX616" s="25" t="s">
        <v>326</v>
      </c>
      <c r="BY616" s="25" t="s">
        <v>326</v>
      </c>
      <c r="BZ616" s="25" t="s">
        <v>326</v>
      </c>
      <c r="CA616" s="25" t="s">
        <v>326</v>
      </c>
      <c r="CB616" s="25" t="s">
        <v>326</v>
      </c>
      <c r="CC616" s="25" t="s">
        <v>326</v>
      </c>
      <c r="CD616" s="25" t="s">
        <v>326</v>
      </c>
      <c r="CE616" s="25" t="s">
        <v>326</v>
      </c>
      <c r="CF616" s="25" t="s">
        <v>40349</v>
      </c>
      <c r="CG616" s="25" t="s">
        <v>23840</v>
      </c>
      <c r="CH616" s="25" t="s">
        <v>326</v>
      </c>
      <c r="CI616" s="25" t="s">
        <v>326</v>
      </c>
      <c r="CJ616" s="25" t="s">
        <v>326</v>
      </c>
      <c r="CK616" s="25" t="s">
        <v>326</v>
      </c>
      <c r="CL616" s="25" t="s">
        <v>326</v>
      </c>
      <c r="CM616" s="25" t="s">
        <v>326</v>
      </c>
      <c r="CN616" s="25" t="s">
        <v>326</v>
      </c>
      <c r="CO616" s="25" t="s">
        <v>4423</v>
      </c>
      <c r="CP616" s="25" t="s">
        <v>326</v>
      </c>
      <c r="CQ616" s="25" t="s">
        <v>4423</v>
      </c>
      <c r="CR616" s="25" t="s">
        <v>54858</v>
      </c>
      <c r="CS616" s="25" t="s">
        <v>47381</v>
      </c>
      <c r="CT616" s="25" t="s">
        <v>326</v>
      </c>
      <c r="CU616" s="25" t="s">
        <v>47381</v>
      </c>
      <c r="CV616" s="25" t="s">
        <v>54859</v>
      </c>
      <c r="CW616" s="25" t="s">
        <v>2057</v>
      </c>
      <c r="CX616" s="25" t="s">
        <v>54860</v>
      </c>
      <c r="CY616" s="25" t="s">
        <v>2697</v>
      </c>
      <c r="CZ616" s="25" t="s">
        <v>1845</v>
      </c>
      <c r="DA616" s="25" t="s">
        <v>326</v>
      </c>
      <c r="DB616" s="25" t="s">
        <v>901</v>
      </c>
      <c r="DC616" s="25" t="s">
        <v>3089</v>
      </c>
      <c r="DD616" s="25" t="s">
        <v>433</v>
      </c>
      <c r="DE616" s="25" t="s">
        <v>345</v>
      </c>
      <c r="DF616" s="25" t="s">
        <v>326</v>
      </c>
      <c r="DG616" s="25" t="s">
        <v>21391</v>
      </c>
      <c r="DH616" s="25" t="s">
        <v>326</v>
      </c>
      <c r="DI616" s="25" t="s">
        <v>441</v>
      </c>
      <c r="DJ616" s="25" t="s">
        <v>326</v>
      </c>
      <c r="DK616" s="25" t="s">
        <v>4276</v>
      </c>
      <c r="DL616" s="25" t="s">
        <v>326</v>
      </c>
      <c r="DM616" s="25" t="s">
        <v>326</v>
      </c>
      <c r="DN616" s="25" t="s">
        <v>424</v>
      </c>
      <c r="DO616" s="25" t="s">
        <v>326</v>
      </c>
      <c r="DP616" s="25" t="s">
        <v>326</v>
      </c>
      <c r="DQ616" s="25" t="s">
        <v>340</v>
      </c>
      <c r="DR616" s="25" t="s">
        <v>1905</v>
      </c>
      <c r="DS616" s="25" t="s">
        <v>577</v>
      </c>
      <c r="DT616" s="25" t="s">
        <v>326</v>
      </c>
      <c r="DU616" s="25" t="s">
        <v>326</v>
      </c>
      <c r="DV616" s="25" t="s">
        <v>326</v>
      </c>
      <c r="DW616" s="25" t="s">
        <v>326</v>
      </c>
      <c r="DX616" s="25" t="s">
        <v>577</v>
      </c>
      <c r="DY616" s="25" t="s">
        <v>326</v>
      </c>
      <c r="DZ616" s="25" t="s">
        <v>326</v>
      </c>
      <c r="EA616" s="25" t="s">
        <v>326</v>
      </c>
      <c r="EB616" s="25" t="s">
        <v>577</v>
      </c>
      <c r="EC616" s="25" t="s">
        <v>326</v>
      </c>
      <c r="ED616" s="25" t="s">
        <v>577</v>
      </c>
      <c r="EE616" s="25" t="s">
        <v>326</v>
      </c>
      <c r="EF616" s="25" t="s">
        <v>326</v>
      </c>
      <c r="EG616" s="25" t="s">
        <v>326</v>
      </c>
      <c r="EH616" s="25" t="s">
        <v>326</v>
      </c>
      <c r="EI616" s="25" t="s">
        <v>325</v>
      </c>
      <c r="FE616" s="25" t="s">
        <v>15240</v>
      </c>
      <c r="FF616" s="25" t="s">
        <v>54861</v>
      </c>
      <c r="FG616" s="25" t="s">
        <v>54862</v>
      </c>
      <c r="FH616" s="25" t="s">
        <v>11030</v>
      </c>
      <c r="FI616" s="25" t="s">
        <v>11030</v>
      </c>
      <c r="FJ616" s="25" t="s">
        <v>54863</v>
      </c>
      <c r="FK616" s="25" t="s">
        <v>54864</v>
      </c>
      <c r="FL616" s="25" t="s">
        <v>54864</v>
      </c>
      <c r="FM616" s="25" t="s">
        <v>54865</v>
      </c>
      <c r="FN616" s="25" t="s">
        <v>54866</v>
      </c>
      <c r="FO616" s="25" t="s">
        <v>54867</v>
      </c>
      <c r="FP616" s="25" t="s">
        <v>54868</v>
      </c>
      <c r="FQ616" s="25" t="s">
        <v>54868</v>
      </c>
      <c r="FR616" s="25" t="s">
        <v>14234</v>
      </c>
      <c r="FS616" s="25" t="s">
        <v>14234</v>
      </c>
      <c r="FT616" s="25" t="s">
        <v>54869</v>
      </c>
      <c r="FU616" s="25" t="s">
        <v>54870</v>
      </c>
      <c r="FV616" s="25" t="s">
        <v>54871</v>
      </c>
      <c r="FW616" s="25" t="s">
        <v>54872</v>
      </c>
      <c r="FX616" s="25" t="s">
        <v>54873</v>
      </c>
      <c r="FY616" s="25" t="s">
        <v>326</v>
      </c>
      <c r="FZ616" s="25" t="s">
        <v>326</v>
      </c>
      <c r="GA616" s="25" t="s">
        <v>54874</v>
      </c>
      <c r="GB616" s="25" t="s">
        <v>54874</v>
      </c>
      <c r="GC616" s="25" t="s">
        <v>326</v>
      </c>
      <c r="GD616" s="25" t="s">
        <v>326</v>
      </c>
      <c r="GE616" s="25" t="s">
        <v>54875</v>
      </c>
      <c r="GF616" s="25" t="s">
        <v>54875</v>
      </c>
      <c r="GG616" s="25" t="s">
        <v>54876</v>
      </c>
      <c r="GH616" s="25" t="s">
        <v>54877</v>
      </c>
      <c r="GI616" s="25" t="s">
        <v>54878</v>
      </c>
      <c r="GJ616" s="25" t="s">
        <v>54879</v>
      </c>
      <c r="GK616" s="25" t="s">
        <v>54880</v>
      </c>
      <c r="GL616" s="25" t="s">
        <v>54870</v>
      </c>
      <c r="GM616" s="25" t="s">
        <v>54881</v>
      </c>
      <c r="GN616" s="25" t="s">
        <v>54882</v>
      </c>
      <c r="GO616" s="25" t="s">
        <v>54883</v>
      </c>
      <c r="GP616" s="25" t="s">
        <v>54884</v>
      </c>
      <c r="GQ616" s="25" t="s">
        <v>54885</v>
      </c>
      <c r="GR616" s="25" t="s">
        <v>54886</v>
      </c>
      <c r="GS616" s="25" t="s">
        <v>54887</v>
      </c>
      <c r="GT616" s="25" t="s">
        <v>54888</v>
      </c>
      <c r="GU616" s="25" t="s">
        <v>54889</v>
      </c>
      <c r="GV616" s="25" t="s">
        <v>54890</v>
      </c>
      <c r="GW616" s="25" t="s">
        <v>10260</v>
      </c>
      <c r="GX616" s="25" t="s">
        <v>14841</v>
      </c>
      <c r="GY616" s="25" t="s">
        <v>2111</v>
      </c>
      <c r="GZ616" s="25" t="s">
        <v>899</v>
      </c>
      <c r="HA616" s="25" t="s">
        <v>13193</v>
      </c>
      <c r="HB616" s="25" t="s">
        <v>1145</v>
      </c>
      <c r="HC616" s="25" t="s">
        <v>8361</v>
      </c>
      <c r="HD616" s="25" t="s">
        <v>983</v>
      </c>
      <c r="HE616" s="25" t="s">
        <v>4397</v>
      </c>
      <c r="HF616" s="25" t="s">
        <v>54891</v>
      </c>
      <c r="HG616" s="25" t="s">
        <v>54892</v>
      </c>
      <c r="HH616" s="25" t="s">
        <v>54893</v>
      </c>
      <c r="HI616" s="25" t="s">
        <v>54894</v>
      </c>
      <c r="HJ616" s="25" t="s">
        <v>54895</v>
      </c>
      <c r="HM616" s="25" t="s">
        <v>54896</v>
      </c>
      <c r="HN616" s="25" t="s">
        <v>326</v>
      </c>
      <c r="HO616" s="25" t="s">
        <v>2694</v>
      </c>
      <c r="HP616" s="25" t="s">
        <v>666</v>
      </c>
      <c r="HQ616" s="25" t="s">
        <v>326</v>
      </c>
      <c r="HR616" s="25" t="s">
        <v>1298</v>
      </c>
      <c r="HT616" s="25" t="s">
        <v>54896</v>
      </c>
      <c r="HU616" s="25" t="s">
        <v>54867</v>
      </c>
      <c r="HV616" s="25" t="s">
        <v>326</v>
      </c>
      <c r="HW616" s="25" t="s">
        <v>326</v>
      </c>
      <c r="HX616" s="25" t="s">
        <v>54897</v>
      </c>
      <c r="HY616" s="25" t="s">
        <v>54898</v>
      </c>
      <c r="HZ616" s="25" t="s">
        <v>326</v>
      </c>
      <c r="IA616" s="25" t="s">
        <v>4525</v>
      </c>
      <c r="IB616" s="25" t="s">
        <v>54899</v>
      </c>
      <c r="IC616" s="25" t="s">
        <v>54900</v>
      </c>
      <c r="ID616" s="25" t="s">
        <v>54901</v>
      </c>
      <c r="IE616" s="25" t="s">
        <v>390</v>
      </c>
      <c r="IF616" s="25" t="s">
        <v>4525</v>
      </c>
      <c r="IG616" s="25" t="s">
        <v>3421</v>
      </c>
      <c r="IH616" s="25" t="s">
        <v>54902</v>
      </c>
      <c r="II616" s="25" t="s">
        <v>54902</v>
      </c>
      <c r="IJ616" s="25" t="s">
        <v>3421</v>
      </c>
      <c r="IK616" s="25" t="s">
        <v>54903</v>
      </c>
      <c r="IL616" s="25" t="s">
        <v>504</v>
      </c>
      <c r="IM616" s="25" t="s">
        <v>11030</v>
      </c>
      <c r="IN616" s="25" t="s">
        <v>326</v>
      </c>
      <c r="IO616" s="25" t="s">
        <v>326</v>
      </c>
      <c r="IP616" s="25" t="s">
        <v>326</v>
      </c>
      <c r="IQ616" s="25" t="s">
        <v>326</v>
      </c>
      <c r="IR616" s="25" t="s">
        <v>326</v>
      </c>
      <c r="IS616" s="25" t="s">
        <v>54904</v>
      </c>
      <c r="IT616" s="25" t="s">
        <v>54905</v>
      </c>
      <c r="IU616" s="25" t="s">
        <v>33296</v>
      </c>
      <c r="IV616" s="25" t="s">
        <v>721</v>
      </c>
      <c r="IW616" s="25" t="s">
        <v>15328</v>
      </c>
      <c r="IX616" s="25" t="s">
        <v>326</v>
      </c>
      <c r="IY616" s="25" t="s">
        <v>11720</v>
      </c>
      <c r="IZ616" s="25" t="s">
        <v>2793</v>
      </c>
      <c r="JA616" s="25" t="s">
        <v>1147</v>
      </c>
      <c r="JB616" s="25" t="s">
        <v>326</v>
      </c>
      <c r="JC616" s="25" t="s">
        <v>326</v>
      </c>
      <c r="JD616" s="25" t="s">
        <v>395</v>
      </c>
      <c r="JE616" s="25" t="s">
        <v>396</v>
      </c>
      <c r="JF616" s="25" t="s">
        <v>395</v>
      </c>
      <c r="JG616" s="25" t="s">
        <v>396</v>
      </c>
      <c r="JH616" s="25" t="s">
        <v>1028</v>
      </c>
      <c r="JI616" s="25" t="s">
        <v>326</v>
      </c>
      <c r="JJ616" s="25" t="s">
        <v>326</v>
      </c>
      <c r="JK616" s="25" t="s">
        <v>326</v>
      </c>
      <c r="JL616" s="25" t="s">
        <v>326</v>
      </c>
      <c r="JM616" s="25" t="s">
        <v>326</v>
      </c>
      <c r="JN616" s="25" t="s">
        <v>54906</v>
      </c>
      <c r="JO616" s="25" t="s">
        <v>54907</v>
      </c>
      <c r="JP616" s="25" t="s">
        <v>54908</v>
      </c>
      <c r="JQ616" s="25" t="s">
        <v>54907</v>
      </c>
      <c r="JR616" s="25" t="s">
        <v>54909</v>
      </c>
      <c r="JS616" s="25" t="s">
        <v>54910</v>
      </c>
      <c r="JT616" s="25" t="s">
        <v>54911</v>
      </c>
      <c r="JU616" s="25" t="s">
        <v>54910</v>
      </c>
      <c r="JV616" s="25" t="s">
        <v>54912</v>
      </c>
      <c r="JW616" s="25" t="s">
        <v>326</v>
      </c>
      <c r="JX616" s="25" t="s">
        <v>54913</v>
      </c>
      <c r="JY616" s="25" t="s">
        <v>54914</v>
      </c>
      <c r="JZ616" s="25" t="s">
        <v>54915</v>
      </c>
      <c r="KA616" s="25" t="s">
        <v>54916</v>
      </c>
      <c r="KB616" s="25" t="s">
        <v>36466</v>
      </c>
      <c r="KC616" s="25" t="s">
        <v>54902</v>
      </c>
      <c r="KD616" s="25" t="s">
        <v>54917</v>
      </c>
      <c r="KE616" s="25" t="s">
        <v>54918</v>
      </c>
      <c r="KF616" s="25" t="s">
        <v>54866</v>
      </c>
      <c r="KG616" s="25" t="s">
        <v>54919</v>
      </c>
      <c r="KH616" s="25" t="s">
        <v>54864</v>
      </c>
      <c r="KI616" s="25" t="s">
        <v>54920</v>
      </c>
      <c r="KJ616" s="25" t="s">
        <v>54917</v>
      </c>
      <c r="KK616" s="25" t="s">
        <v>54921</v>
      </c>
      <c r="KL616" s="25" t="s">
        <v>54922</v>
      </c>
      <c r="KM616" s="25" t="s">
        <v>8289</v>
      </c>
      <c r="KN616" s="25" t="s">
        <v>54916</v>
      </c>
      <c r="KO616" s="25" t="s">
        <v>54876</v>
      </c>
      <c r="KP616" s="25" t="s">
        <v>54923</v>
      </c>
      <c r="KQ616" s="25" t="s">
        <v>54924</v>
      </c>
      <c r="KR616" s="25" t="s">
        <v>54925</v>
      </c>
      <c r="KS616" s="25" t="s">
        <v>54865</v>
      </c>
      <c r="KT616" s="25" t="s">
        <v>54926</v>
      </c>
      <c r="KU616" s="25" t="s">
        <v>54927</v>
      </c>
      <c r="KV616" s="25" t="s">
        <v>54594</v>
      </c>
      <c r="KW616" s="25" t="s">
        <v>54928</v>
      </c>
      <c r="KX616" s="25" t="s">
        <v>54929</v>
      </c>
      <c r="KY616" s="25" t="s">
        <v>54930</v>
      </c>
    </row>
    <row r="617" spans="1:324" hidden="1" x14ac:dyDescent="0.2">
      <c r="A617" s="24">
        <f>VLOOKUP($H617,xRef2LineOfBusiness!$A$1:$D$1093,1,FALSE)</f>
        <v>136183</v>
      </c>
      <c r="B617" s="24" t="e">
        <f>VLOOKUP($H617,xRef2LineOfBusiness!$A$1:$D$1093,2,FALSE)</f>
        <v>#N/A</v>
      </c>
      <c r="C617" s="24" t="e">
        <f>VLOOKUP($H617,xRef2LineOfBusiness!$A$1:$D$1093,3,FALSE)</f>
        <v>#N/A</v>
      </c>
      <c r="D617" s="24" t="e">
        <f>VLOOKUP($H617,xRef2LineOfBusiness!$A$1:$D$1093,4,FALSE)</f>
        <v>#N/A</v>
      </c>
      <c r="E617" s="25" t="s">
        <v>6117</v>
      </c>
      <c r="F617" s="25" t="s">
        <v>322</v>
      </c>
      <c r="G617" s="25" t="s">
        <v>5426</v>
      </c>
      <c r="H617" s="27">
        <v>136183</v>
      </c>
      <c r="I617" s="25" t="s">
        <v>54931</v>
      </c>
      <c r="J617" s="25" t="s">
        <v>54931</v>
      </c>
      <c r="K617" s="25" t="s">
        <v>325</v>
      </c>
      <c r="L617" s="25" t="s">
        <v>325</v>
      </c>
      <c r="M617" s="25" t="s">
        <v>54931</v>
      </c>
      <c r="N617" s="25" t="s">
        <v>326</v>
      </c>
      <c r="O617" s="25" t="s">
        <v>350</v>
      </c>
      <c r="P617" s="25" t="s">
        <v>54932</v>
      </c>
      <c r="Q617" s="25" t="s">
        <v>7540</v>
      </c>
      <c r="R617" s="25" t="s">
        <v>330</v>
      </c>
      <c r="S617" s="25" t="s">
        <v>4310</v>
      </c>
      <c r="U617" s="25" t="s">
        <v>54933</v>
      </c>
      <c r="V617" s="25" t="s">
        <v>334</v>
      </c>
      <c r="W617" s="25" t="s">
        <v>1263</v>
      </c>
      <c r="X617" s="25" t="s">
        <v>326</v>
      </c>
      <c r="Y617" s="25" t="s">
        <v>4223</v>
      </c>
      <c r="Z617" s="25" t="s">
        <v>326</v>
      </c>
      <c r="AA617" s="25" t="s">
        <v>4223</v>
      </c>
      <c r="AB617" s="25" t="s">
        <v>326</v>
      </c>
      <c r="AC617" s="25" t="s">
        <v>326</v>
      </c>
      <c r="AD617" s="25" t="s">
        <v>326</v>
      </c>
      <c r="AE617" s="25" t="s">
        <v>345</v>
      </c>
      <c r="AF617" s="25" t="s">
        <v>326</v>
      </c>
      <c r="AG617" s="25" t="s">
        <v>345</v>
      </c>
      <c r="AH617" s="25" t="s">
        <v>326</v>
      </c>
      <c r="AI617" s="25" t="s">
        <v>326</v>
      </c>
      <c r="AJ617" s="25" t="s">
        <v>326</v>
      </c>
      <c r="AK617" s="25" t="s">
        <v>326</v>
      </c>
      <c r="AL617" s="25" t="s">
        <v>326</v>
      </c>
      <c r="AM617" s="25" t="s">
        <v>326</v>
      </c>
      <c r="AN617" s="25" t="s">
        <v>6449</v>
      </c>
      <c r="AO617" s="25" t="s">
        <v>326</v>
      </c>
      <c r="AP617" s="25" t="s">
        <v>326</v>
      </c>
      <c r="AQ617" s="25" t="s">
        <v>326</v>
      </c>
      <c r="AR617" s="25" t="s">
        <v>1824</v>
      </c>
      <c r="AS617" s="25" t="s">
        <v>1824</v>
      </c>
      <c r="AT617" s="25" t="s">
        <v>41479</v>
      </c>
      <c r="AU617" s="25" t="s">
        <v>579</v>
      </c>
      <c r="AV617" s="25" t="s">
        <v>326</v>
      </c>
      <c r="AW617" s="25" t="s">
        <v>326</v>
      </c>
      <c r="AX617" s="25" t="s">
        <v>326</v>
      </c>
      <c r="AY617" s="25" t="s">
        <v>326</v>
      </c>
      <c r="AZ617" s="25" t="s">
        <v>326</v>
      </c>
      <c r="BA617" s="25" t="s">
        <v>327</v>
      </c>
      <c r="BB617" s="25" t="s">
        <v>326</v>
      </c>
      <c r="BC617" s="25" t="s">
        <v>327</v>
      </c>
      <c r="BD617" s="25" t="s">
        <v>326</v>
      </c>
      <c r="BE617" s="25" t="s">
        <v>8430</v>
      </c>
      <c r="BF617" s="25" t="s">
        <v>37922</v>
      </c>
      <c r="BG617" s="25" t="s">
        <v>326</v>
      </c>
      <c r="BH617" s="25" t="s">
        <v>326</v>
      </c>
      <c r="BI617" s="25" t="s">
        <v>326</v>
      </c>
      <c r="BJ617" s="25" t="s">
        <v>326</v>
      </c>
      <c r="BK617" s="25" t="s">
        <v>684</v>
      </c>
      <c r="BL617" s="25" t="s">
        <v>326</v>
      </c>
      <c r="BM617" s="25" t="s">
        <v>326</v>
      </c>
      <c r="BN617" s="25" t="s">
        <v>326</v>
      </c>
      <c r="BO617" s="25" t="s">
        <v>326</v>
      </c>
      <c r="BP617" s="25" t="s">
        <v>326</v>
      </c>
      <c r="BQ617" s="25" t="s">
        <v>326</v>
      </c>
      <c r="BR617" s="25" t="s">
        <v>2793</v>
      </c>
      <c r="BS617" s="25" t="s">
        <v>326</v>
      </c>
      <c r="BT617" s="25" t="s">
        <v>326</v>
      </c>
      <c r="BU617" s="25" t="s">
        <v>326</v>
      </c>
      <c r="BV617" s="25" t="s">
        <v>2574</v>
      </c>
      <c r="BW617" s="25" t="s">
        <v>326</v>
      </c>
      <c r="BX617" s="25" t="s">
        <v>326</v>
      </c>
      <c r="BY617" s="25" t="s">
        <v>326</v>
      </c>
      <c r="BZ617" s="25" t="s">
        <v>326</v>
      </c>
      <c r="CA617" s="25" t="s">
        <v>326</v>
      </c>
      <c r="CB617" s="25" t="s">
        <v>326</v>
      </c>
      <c r="CC617" s="25" t="s">
        <v>326</v>
      </c>
      <c r="CD617" s="25" t="s">
        <v>326</v>
      </c>
      <c r="CE617" s="25" t="s">
        <v>326</v>
      </c>
      <c r="CF617" s="25" t="s">
        <v>326</v>
      </c>
      <c r="CG617" s="25" t="s">
        <v>2574</v>
      </c>
      <c r="CH617" s="25" t="s">
        <v>326</v>
      </c>
      <c r="CI617" s="25" t="s">
        <v>326</v>
      </c>
      <c r="CJ617" s="25" t="s">
        <v>326</v>
      </c>
      <c r="CK617" s="25" t="s">
        <v>570</v>
      </c>
      <c r="CL617" s="25" t="s">
        <v>326</v>
      </c>
      <c r="CM617" s="25" t="s">
        <v>326</v>
      </c>
      <c r="CN617" s="25" t="s">
        <v>326</v>
      </c>
      <c r="CO617" s="25" t="s">
        <v>886</v>
      </c>
      <c r="CP617" s="25" t="s">
        <v>326</v>
      </c>
      <c r="CQ617" s="25" t="s">
        <v>13281</v>
      </c>
      <c r="CR617" s="25" t="s">
        <v>37922</v>
      </c>
      <c r="CS617" s="25" t="s">
        <v>19323</v>
      </c>
      <c r="CT617" s="25" t="s">
        <v>341</v>
      </c>
      <c r="CU617" s="25" t="s">
        <v>26580</v>
      </c>
      <c r="CV617" s="25" t="s">
        <v>2731</v>
      </c>
      <c r="CW617" s="25" t="s">
        <v>326</v>
      </c>
      <c r="CX617" s="25" t="s">
        <v>2731</v>
      </c>
      <c r="CY617" s="25" t="s">
        <v>4466</v>
      </c>
      <c r="CZ617" s="25" t="s">
        <v>1808</v>
      </c>
      <c r="DA617" s="25" t="s">
        <v>326</v>
      </c>
      <c r="DB617" s="25" t="s">
        <v>326</v>
      </c>
      <c r="DC617" s="25" t="s">
        <v>326</v>
      </c>
      <c r="DD617" s="25" t="s">
        <v>908</v>
      </c>
      <c r="DE617" s="25" t="s">
        <v>326</v>
      </c>
      <c r="DF617" s="25" t="s">
        <v>326</v>
      </c>
      <c r="DG617" s="25" t="s">
        <v>1036</v>
      </c>
      <c r="DH617" s="25" t="s">
        <v>326</v>
      </c>
      <c r="DI617" s="25" t="s">
        <v>384</v>
      </c>
      <c r="DJ617" s="25" t="s">
        <v>326</v>
      </c>
      <c r="DK617" s="25" t="s">
        <v>326</v>
      </c>
      <c r="DL617" s="25" t="s">
        <v>326</v>
      </c>
      <c r="DM617" s="25" t="s">
        <v>326</v>
      </c>
      <c r="DN617" s="25" t="s">
        <v>326</v>
      </c>
      <c r="DO617" s="25" t="s">
        <v>326</v>
      </c>
      <c r="DP617" s="25" t="s">
        <v>326</v>
      </c>
      <c r="DQ617" s="25" t="s">
        <v>326</v>
      </c>
      <c r="DR617" s="25" t="s">
        <v>326</v>
      </c>
      <c r="DS617" s="25" t="s">
        <v>384</v>
      </c>
      <c r="DT617" s="25" t="s">
        <v>326</v>
      </c>
      <c r="DU617" s="25" t="s">
        <v>326</v>
      </c>
      <c r="DV617" s="25" t="s">
        <v>326</v>
      </c>
      <c r="DW617" s="25" t="s">
        <v>326</v>
      </c>
      <c r="DX617" s="25" t="s">
        <v>384</v>
      </c>
      <c r="DY617" s="25" t="s">
        <v>326</v>
      </c>
      <c r="DZ617" s="25" t="s">
        <v>326</v>
      </c>
      <c r="EA617" s="25" t="s">
        <v>326</v>
      </c>
      <c r="EB617" s="25" t="s">
        <v>384</v>
      </c>
      <c r="EC617" s="25" t="s">
        <v>326</v>
      </c>
      <c r="ED617" s="25" t="s">
        <v>384</v>
      </c>
      <c r="EE617" s="25" t="s">
        <v>326</v>
      </c>
      <c r="EF617" s="25" t="s">
        <v>345</v>
      </c>
      <c r="EG617" s="25" t="s">
        <v>326</v>
      </c>
      <c r="EH617" s="25" t="s">
        <v>345</v>
      </c>
      <c r="EI617" s="25" t="s">
        <v>325</v>
      </c>
      <c r="FE617" s="25" t="s">
        <v>1976</v>
      </c>
      <c r="FF617" s="25" t="s">
        <v>54934</v>
      </c>
      <c r="FG617" s="25" t="s">
        <v>22160</v>
      </c>
      <c r="FH617" s="25" t="s">
        <v>2446</v>
      </c>
      <c r="FI617" s="25" t="s">
        <v>2446</v>
      </c>
      <c r="FJ617" s="25" t="s">
        <v>54935</v>
      </c>
      <c r="FK617" s="25" t="s">
        <v>54936</v>
      </c>
      <c r="FL617" s="25" t="s">
        <v>54936</v>
      </c>
      <c r="FM617" s="25" t="s">
        <v>54937</v>
      </c>
      <c r="FN617" s="25" t="s">
        <v>355</v>
      </c>
      <c r="FO617" s="25" t="s">
        <v>355</v>
      </c>
      <c r="FP617" s="25" t="s">
        <v>30692</v>
      </c>
      <c r="FQ617" s="25" t="s">
        <v>30692</v>
      </c>
      <c r="FR617" s="25" t="s">
        <v>905</v>
      </c>
      <c r="FS617" s="25" t="s">
        <v>905</v>
      </c>
      <c r="FT617" s="25" t="s">
        <v>355</v>
      </c>
      <c r="FU617" s="25" t="s">
        <v>54938</v>
      </c>
      <c r="FV617" s="25" t="s">
        <v>54939</v>
      </c>
      <c r="FW617" s="25" t="s">
        <v>54940</v>
      </c>
      <c r="FX617" s="25" t="s">
        <v>54941</v>
      </c>
      <c r="FY617" s="25" t="s">
        <v>26462</v>
      </c>
      <c r="FZ617" s="25" t="s">
        <v>326</v>
      </c>
      <c r="GA617" s="25" t="s">
        <v>54942</v>
      </c>
      <c r="GB617" s="25" t="s">
        <v>54942</v>
      </c>
      <c r="GC617" s="25" t="s">
        <v>326</v>
      </c>
      <c r="GD617" s="25" t="s">
        <v>326</v>
      </c>
      <c r="GE617" s="25" t="s">
        <v>54943</v>
      </c>
      <c r="GF617" s="25" t="s">
        <v>54943</v>
      </c>
      <c r="GG617" s="25" t="s">
        <v>54944</v>
      </c>
      <c r="GH617" s="25" t="s">
        <v>54945</v>
      </c>
      <c r="GI617" s="25" t="s">
        <v>54946</v>
      </c>
      <c r="GJ617" s="25" t="s">
        <v>54947</v>
      </c>
      <c r="GK617" s="25" t="s">
        <v>54948</v>
      </c>
      <c r="GL617" s="25" t="s">
        <v>54938</v>
      </c>
      <c r="GM617" s="25" t="s">
        <v>54949</v>
      </c>
      <c r="GN617" s="25" t="s">
        <v>54950</v>
      </c>
      <c r="GO617" s="25" t="s">
        <v>37215</v>
      </c>
      <c r="GP617" s="25" t="s">
        <v>54951</v>
      </c>
      <c r="GQ617" s="25" t="s">
        <v>355</v>
      </c>
      <c r="GR617" s="25" t="s">
        <v>355</v>
      </c>
      <c r="GS617" s="25" t="s">
        <v>54952</v>
      </c>
      <c r="GT617" s="25" t="s">
        <v>31829</v>
      </c>
      <c r="GU617" s="25" t="s">
        <v>54953</v>
      </c>
      <c r="GV617" s="25" t="s">
        <v>2694</v>
      </c>
      <c r="GW617" s="25" t="s">
        <v>2631</v>
      </c>
      <c r="GX617" s="25" t="s">
        <v>1015</v>
      </c>
      <c r="GY617" s="25" t="s">
        <v>326</v>
      </c>
      <c r="GZ617" s="25" t="s">
        <v>1015</v>
      </c>
      <c r="HA617" s="25" t="s">
        <v>459</v>
      </c>
      <c r="HB617" s="25" t="s">
        <v>1246</v>
      </c>
      <c r="HC617" s="25" t="s">
        <v>326</v>
      </c>
      <c r="HD617" s="25" t="s">
        <v>1246</v>
      </c>
      <c r="HE617" s="25" t="s">
        <v>2823</v>
      </c>
      <c r="HF617" s="25" t="s">
        <v>54954</v>
      </c>
      <c r="HG617" s="25" t="s">
        <v>26821</v>
      </c>
      <c r="HH617" s="25" t="s">
        <v>54955</v>
      </c>
      <c r="HI617" s="25" t="s">
        <v>326</v>
      </c>
      <c r="HJ617" s="25" t="s">
        <v>54956</v>
      </c>
      <c r="HM617" s="25" t="s">
        <v>54941</v>
      </c>
      <c r="HN617" s="25" t="s">
        <v>326</v>
      </c>
      <c r="HO617" s="25" t="s">
        <v>326</v>
      </c>
      <c r="HP617" s="25" t="s">
        <v>2793</v>
      </c>
      <c r="HQ617" s="25" t="s">
        <v>326</v>
      </c>
      <c r="HR617" s="25" t="s">
        <v>7603</v>
      </c>
      <c r="HT617" s="25" t="s">
        <v>54941</v>
      </c>
      <c r="HU617" s="25" t="s">
        <v>355</v>
      </c>
      <c r="HV617" s="25" t="s">
        <v>326</v>
      </c>
      <c r="HW617" s="25" t="s">
        <v>326</v>
      </c>
      <c r="HX617" s="25" t="s">
        <v>326</v>
      </c>
      <c r="HZ617" s="25" t="s">
        <v>326</v>
      </c>
      <c r="IA617" s="25" t="s">
        <v>905</v>
      </c>
      <c r="IC617" s="25" t="s">
        <v>54957</v>
      </c>
      <c r="ID617" s="25" t="s">
        <v>54958</v>
      </c>
      <c r="IE617" s="25" t="s">
        <v>591</v>
      </c>
      <c r="IF617" s="25" t="s">
        <v>348</v>
      </c>
      <c r="IG617" s="25" t="s">
        <v>326</v>
      </c>
      <c r="IH617" s="25" t="s">
        <v>326</v>
      </c>
      <c r="II617" s="25" t="s">
        <v>326</v>
      </c>
      <c r="IJ617" s="25" t="s">
        <v>326</v>
      </c>
      <c r="IK617" s="25" t="s">
        <v>54959</v>
      </c>
      <c r="IL617" s="25" t="s">
        <v>460</v>
      </c>
      <c r="IM617" s="25" t="s">
        <v>2446</v>
      </c>
      <c r="IN617" s="25" t="s">
        <v>326</v>
      </c>
      <c r="IO617" s="25" t="s">
        <v>326</v>
      </c>
      <c r="IP617" s="25" t="s">
        <v>326</v>
      </c>
      <c r="IQ617" s="25" t="s">
        <v>345</v>
      </c>
      <c r="IR617" s="25" t="s">
        <v>326</v>
      </c>
      <c r="IV617" s="25" t="s">
        <v>1496</v>
      </c>
      <c r="IW617" s="25" t="s">
        <v>345</v>
      </c>
      <c r="IX617" s="25" t="s">
        <v>326</v>
      </c>
      <c r="IY617" s="25" t="s">
        <v>7848</v>
      </c>
      <c r="IZ617" s="25" t="s">
        <v>2449</v>
      </c>
      <c r="JA617" s="25" t="s">
        <v>4313</v>
      </c>
      <c r="JB617" s="25" t="s">
        <v>1074</v>
      </c>
      <c r="JC617" s="25" t="s">
        <v>326</v>
      </c>
      <c r="JD617" s="25" t="s">
        <v>395</v>
      </c>
      <c r="JE617" s="25" t="s">
        <v>396</v>
      </c>
      <c r="JF617" s="25" t="s">
        <v>395</v>
      </c>
      <c r="JG617" s="25" t="s">
        <v>396</v>
      </c>
      <c r="JH617" s="25" t="s">
        <v>908</v>
      </c>
      <c r="JI617" s="25" t="s">
        <v>326</v>
      </c>
      <c r="JJ617" s="25" t="s">
        <v>326</v>
      </c>
      <c r="JK617" s="25" t="s">
        <v>326</v>
      </c>
      <c r="JL617" s="25" t="s">
        <v>326</v>
      </c>
      <c r="JM617" s="25" t="s">
        <v>326</v>
      </c>
      <c r="JN617" s="25" t="s">
        <v>54960</v>
      </c>
      <c r="JO617" s="25" t="s">
        <v>54961</v>
      </c>
      <c r="JQ617" s="25" t="s">
        <v>8573</v>
      </c>
      <c r="JR617" s="25" t="s">
        <v>54962</v>
      </c>
      <c r="JV617" s="25" t="s">
        <v>44196</v>
      </c>
      <c r="JW617" s="25" t="s">
        <v>326</v>
      </c>
      <c r="JX617" s="25" t="s">
        <v>326</v>
      </c>
      <c r="JY617" s="25" t="s">
        <v>326</v>
      </c>
      <c r="JZ617" s="25" t="s">
        <v>326</v>
      </c>
      <c r="KA617" s="25" t="s">
        <v>54963</v>
      </c>
      <c r="KB617" s="25" t="s">
        <v>54964</v>
      </c>
      <c r="KC617" s="25" t="s">
        <v>326</v>
      </c>
      <c r="KD617" s="25" t="s">
        <v>54965</v>
      </c>
      <c r="KG617" s="25" t="s">
        <v>54966</v>
      </c>
      <c r="KH617" s="25" t="s">
        <v>54936</v>
      </c>
      <c r="KI617" s="25" t="s">
        <v>54967</v>
      </c>
      <c r="KJ617" s="25" t="s">
        <v>54965</v>
      </c>
      <c r="KK617" s="25" t="s">
        <v>326</v>
      </c>
      <c r="KL617" s="25" t="s">
        <v>54968</v>
      </c>
      <c r="KM617" s="25" t="s">
        <v>458</v>
      </c>
      <c r="KN617" s="25" t="s">
        <v>54963</v>
      </c>
      <c r="KO617" s="25" t="s">
        <v>54944</v>
      </c>
      <c r="KP617" s="25" t="s">
        <v>326</v>
      </c>
      <c r="KQ617" s="25" t="s">
        <v>54969</v>
      </c>
      <c r="KR617" s="25" t="s">
        <v>54970</v>
      </c>
      <c r="KS617" s="25" t="s">
        <v>54937</v>
      </c>
      <c r="KT617" s="25" t="s">
        <v>54971</v>
      </c>
      <c r="KW617" s="25" t="s">
        <v>54972</v>
      </c>
      <c r="KX617" s="25" t="s">
        <v>54973</v>
      </c>
      <c r="KY617" s="25" t="s">
        <v>40398</v>
      </c>
    </row>
    <row r="618" spans="1:324" hidden="1" x14ac:dyDescent="0.2">
      <c r="A618" s="24">
        <f>VLOOKUP($H618,xRef2LineOfBusiness!$A$1:$D$1093,1,FALSE)</f>
        <v>189775</v>
      </c>
      <c r="B618" s="24">
        <f>VLOOKUP($H618,xRef2LineOfBusiness!$A$1:$D$1093,2,FALSE)</f>
        <v>0</v>
      </c>
      <c r="C618" s="24" t="str">
        <f>VLOOKUP($H618,xRef2LineOfBusiness!$A$1:$D$1093,3,FALSE)</f>
        <v>BUSINESS BANKING</v>
      </c>
      <c r="D618" s="24" t="str">
        <f>VLOOKUP($H618,xRef2LineOfBusiness!$A$1:$D$1093,4,FALSE)</f>
        <v>ANDERSON, AMANDA S</v>
      </c>
      <c r="E618" s="25" t="s">
        <v>4306</v>
      </c>
      <c r="F618" s="25" t="s">
        <v>322</v>
      </c>
      <c r="G618" s="25" t="s">
        <v>414</v>
      </c>
      <c r="H618" s="27">
        <v>189775</v>
      </c>
      <c r="I618" s="25" t="s">
        <v>54974</v>
      </c>
      <c r="J618" s="25" t="s">
        <v>54974</v>
      </c>
      <c r="K618" s="25" t="s">
        <v>325</v>
      </c>
      <c r="L618" s="25" t="s">
        <v>325</v>
      </c>
      <c r="M618" s="25" t="s">
        <v>54974</v>
      </c>
      <c r="N618" s="25" t="s">
        <v>326</v>
      </c>
      <c r="O618" s="25" t="s">
        <v>1028</v>
      </c>
      <c r="P618" s="25" t="s">
        <v>54975</v>
      </c>
      <c r="Q618" s="25" t="s">
        <v>6204</v>
      </c>
      <c r="R618" s="25" t="s">
        <v>330</v>
      </c>
      <c r="S618" s="25" t="s">
        <v>331</v>
      </c>
      <c r="T618" s="25" t="s">
        <v>54976</v>
      </c>
      <c r="U618" s="25" t="s">
        <v>24711</v>
      </c>
      <c r="V618" s="25" t="s">
        <v>334</v>
      </c>
      <c r="W618" s="25" t="s">
        <v>390</v>
      </c>
      <c r="X618" s="25" t="s">
        <v>326</v>
      </c>
      <c r="Y618" s="25" t="s">
        <v>326</v>
      </c>
      <c r="Z618" s="25" t="s">
        <v>326</v>
      </c>
      <c r="AA618" s="25" t="s">
        <v>326</v>
      </c>
      <c r="AB618" s="25" t="s">
        <v>326</v>
      </c>
      <c r="AC618" s="25" t="s">
        <v>326</v>
      </c>
      <c r="AD618" s="25" t="s">
        <v>326</v>
      </c>
      <c r="AE618" s="25" t="s">
        <v>326</v>
      </c>
      <c r="AF618" s="25" t="s">
        <v>326</v>
      </c>
      <c r="AG618" s="25" t="s">
        <v>326</v>
      </c>
      <c r="AH618" s="25" t="s">
        <v>326</v>
      </c>
      <c r="AI618" s="25" t="s">
        <v>326</v>
      </c>
      <c r="AJ618" s="25" t="s">
        <v>326</v>
      </c>
      <c r="AK618" s="25" t="s">
        <v>326</v>
      </c>
      <c r="AL618" s="25" t="s">
        <v>326</v>
      </c>
      <c r="AM618" s="25" t="s">
        <v>326</v>
      </c>
      <c r="AN618" s="25" t="s">
        <v>390</v>
      </c>
      <c r="AO618" s="25" t="s">
        <v>326</v>
      </c>
      <c r="AP618" s="25" t="s">
        <v>326</v>
      </c>
      <c r="AQ618" s="25" t="s">
        <v>326</v>
      </c>
      <c r="AR618" s="25" t="s">
        <v>5300</v>
      </c>
      <c r="AS618" s="25" t="s">
        <v>5300</v>
      </c>
      <c r="AT618" s="25" t="s">
        <v>27059</v>
      </c>
      <c r="AU618" s="25" t="s">
        <v>350</v>
      </c>
      <c r="AV618" s="25" t="s">
        <v>326</v>
      </c>
      <c r="AW618" s="25" t="s">
        <v>326</v>
      </c>
      <c r="AX618" s="25" t="s">
        <v>326</v>
      </c>
      <c r="AY618" s="25" t="s">
        <v>326</v>
      </c>
      <c r="AZ618" s="25" t="s">
        <v>326</v>
      </c>
      <c r="BA618" s="25" t="s">
        <v>369</v>
      </c>
      <c r="BB618" s="25" t="s">
        <v>1494</v>
      </c>
      <c r="BC618" s="25" t="s">
        <v>422</v>
      </c>
      <c r="BD618" s="25" t="s">
        <v>326</v>
      </c>
      <c r="BE618" s="25" t="s">
        <v>1246</v>
      </c>
      <c r="BF618" s="25" t="s">
        <v>416</v>
      </c>
      <c r="BG618" s="25" t="s">
        <v>326</v>
      </c>
      <c r="BH618" s="25" t="s">
        <v>326</v>
      </c>
      <c r="BI618" s="25" t="s">
        <v>326</v>
      </c>
      <c r="BJ618" s="25" t="s">
        <v>326</v>
      </c>
      <c r="BK618" s="25" t="s">
        <v>326</v>
      </c>
      <c r="BL618" s="25" t="s">
        <v>326</v>
      </c>
      <c r="BM618" s="25" t="s">
        <v>326</v>
      </c>
      <c r="BN618" s="25" t="s">
        <v>326</v>
      </c>
      <c r="BO618" s="25" t="s">
        <v>326</v>
      </c>
      <c r="BP618" s="25" t="s">
        <v>326</v>
      </c>
      <c r="BQ618" s="25" t="s">
        <v>326</v>
      </c>
      <c r="BR618" s="25" t="s">
        <v>326</v>
      </c>
      <c r="BS618" s="25" t="s">
        <v>326</v>
      </c>
      <c r="BT618" s="25" t="s">
        <v>326</v>
      </c>
      <c r="BU618" s="25" t="s">
        <v>326</v>
      </c>
      <c r="BV618" s="25" t="s">
        <v>326</v>
      </c>
      <c r="BW618" s="25" t="s">
        <v>326</v>
      </c>
      <c r="BX618" s="25" t="s">
        <v>326</v>
      </c>
      <c r="BY618" s="25" t="s">
        <v>326</v>
      </c>
      <c r="BZ618" s="25" t="s">
        <v>326</v>
      </c>
      <c r="CA618" s="25" t="s">
        <v>326</v>
      </c>
      <c r="CB618" s="25" t="s">
        <v>326</v>
      </c>
      <c r="CC618" s="25" t="s">
        <v>326</v>
      </c>
      <c r="CD618" s="25" t="s">
        <v>326</v>
      </c>
      <c r="CE618" s="25" t="s">
        <v>326</v>
      </c>
      <c r="CF618" s="25" t="s">
        <v>326</v>
      </c>
      <c r="CG618" s="25" t="s">
        <v>326</v>
      </c>
      <c r="CH618" s="25" t="s">
        <v>326</v>
      </c>
      <c r="CI618" s="25" t="s">
        <v>326</v>
      </c>
      <c r="CJ618" s="25" t="s">
        <v>326</v>
      </c>
      <c r="CK618" s="25" t="s">
        <v>325</v>
      </c>
      <c r="CL618" s="25" t="s">
        <v>326</v>
      </c>
      <c r="CM618" s="25" t="s">
        <v>326</v>
      </c>
      <c r="CN618" s="25" t="s">
        <v>326</v>
      </c>
      <c r="CO618" s="25" t="s">
        <v>1496</v>
      </c>
      <c r="CP618" s="25" t="s">
        <v>326</v>
      </c>
      <c r="CQ618" s="25" t="s">
        <v>416</v>
      </c>
      <c r="CR618" s="25" t="s">
        <v>416</v>
      </c>
      <c r="CS618" s="25" t="s">
        <v>422</v>
      </c>
      <c r="CT618" s="25" t="s">
        <v>326</v>
      </c>
      <c r="CU618" s="25" t="s">
        <v>422</v>
      </c>
      <c r="CV618" s="25" t="s">
        <v>326</v>
      </c>
      <c r="CW618" s="25" t="s">
        <v>326</v>
      </c>
      <c r="CX618" s="25" t="s">
        <v>326</v>
      </c>
      <c r="CY618" s="25" t="s">
        <v>422</v>
      </c>
      <c r="CZ618" s="25" t="s">
        <v>4205</v>
      </c>
      <c r="DA618" s="25" t="s">
        <v>326</v>
      </c>
      <c r="DB618" s="25" t="s">
        <v>326</v>
      </c>
      <c r="DC618" s="25" t="s">
        <v>326</v>
      </c>
      <c r="DD618" s="25" t="s">
        <v>340</v>
      </c>
      <c r="DE618" s="25" t="s">
        <v>325</v>
      </c>
      <c r="DF618" s="25" t="s">
        <v>326</v>
      </c>
      <c r="DG618" s="25" t="s">
        <v>6658</v>
      </c>
      <c r="DH618" s="25" t="s">
        <v>326</v>
      </c>
      <c r="DI618" s="25" t="s">
        <v>32501</v>
      </c>
      <c r="DJ618" s="25" t="s">
        <v>326</v>
      </c>
      <c r="DK618" s="25" t="s">
        <v>326</v>
      </c>
      <c r="DL618" s="25" t="s">
        <v>326</v>
      </c>
      <c r="DM618" s="25" t="s">
        <v>326</v>
      </c>
      <c r="DN618" s="25" t="s">
        <v>390</v>
      </c>
      <c r="DO618" s="25" t="s">
        <v>326</v>
      </c>
      <c r="DP618" s="25" t="s">
        <v>636</v>
      </c>
      <c r="DQ618" s="25" t="s">
        <v>326</v>
      </c>
      <c r="DR618" s="25" t="s">
        <v>581</v>
      </c>
      <c r="DS618" s="25" t="s">
        <v>326</v>
      </c>
      <c r="DT618" s="25" t="s">
        <v>326</v>
      </c>
      <c r="DU618" s="25" t="s">
        <v>326</v>
      </c>
      <c r="DV618" s="25" t="s">
        <v>326</v>
      </c>
      <c r="DW618" s="25" t="s">
        <v>326</v>
      </c>
      <c r="DX618" s="25" t="s">
        <v>326</v>
      </c>
      <c r="DY618" s="25" t="s">
        <v>326</v>
      </c>
      <c r="DZ618" s="25" t="s">
        <v>326</v>
      </c>
      <c r="EA618" s="25" t="s">
        <v>326</v>
      </c>
      <c r="EB618" s="25" t="s">
        <v>326</v>
      </c>
      <c r="EC618" s="25" t="s">
        <v>326</v>
      </c>
      <c r="ED618" s="25" t="s">
        <v>326</v>
      </c>
      <c r="EE618" s="25" t="s">
        <v>326</v>
      </c>
      <c r="EF618" s="25" t="s">
        <v>326</v>
      </c>
      <c r="EG618" s="25" t="s">
        <v>326</v>
      </c>
      <c r="EH618" s="25" t="s">
        <v>326</v>
      </c>
      <c r="EI618" s="25" t="s">
        <v>325</v>
      </c>
      <c r="FE618" s="25" t="s">
        <v>390</v>
      </c>
      <c r="FF618" s="25" t="s">
        <v>355</v>
      </c>
      <c r="FG618" s="25" t="s">
        <v>356</v>
      </c>
      <c r="FH618" s="25" t="s">
        <v>384</v>
      </c>
      <c r="FI618" s="25" t="s">
        <v>384</v>
      </c>
      <c r="FJ618" s="25" t="s">
        <v>326</v>
      </c>
      <c r="FK618" s="25" t="s">
        <v>326</v>
      </c>
      <c r="FL618" s="25" t="s">
        <v>326</v>
      </c>
      <c r="FM618" s="25" t="s">
        <v>326</v>
      </c>
      <c r="FN618" s="25" t="s">
        <v>356</v>
      </c>
      <c r="FO618" s="25" t="s">
        <v>355</v>
      </c>
      <c r="FP618" s="25" t="s">
        <v>356</v>
      </c>
      <c r="FQ618" s="25" t="s">
        <v>356</v>
      </c>
      <c r="FR618" s="25" t="s">
        <v>424</v>
      </c>
      <c r="FS618" s="25" t="s">
        <v>424</v>
      </c>
      <c r="FT618" s="25" t="s">
        <v>355</v>
      </c>
      <c r="FU618" s="25" t="s">
        <v>326</v>
      </c>
      <c r="FV618" s="25" t="s">
        <v>326</v>
      </c>
      <c r="FW618" s="25" t="s">
        <v>368</v>
      </c>
      <c r="FX618" s="25" t="s">
        <v>54977</v>
      </c>
      <c r="FY618" s="25" t="s">
        <v>326</v>
      </c>
      <c r="FZ618" s="25" t="s">
        <v>356</v>
      </c>
      <c r="GB618" s="25" t="s">
        <v>326</v>
      </c>
      <c r="GC618" s="25" t="s">
        <v>326</v>
      </c>
      <c r="GD618" s="25" t="s">
        <v>326</v>
      </c>
      <c r="GE618" s="25" t="s">
        <v>326</v>
      </c>
      <c r="GF618" s="25" t="s">
        <v>355</v>
      </c>
      <c r="GG618" s="25" t="s">
        <v>355</v>
      </c>
      <c r="GH618" s="25" t="s">
        <v>13999</v>
      </c>
      <c r="GI618" s="25" t="s">
        <v>43058</v>
      </c>
      <c r="GJ618" s="25" t="s">
        <v>13999</v>
      </c>
      <c r="GK618" s="25" t="s">
        <v>8558</v>
      </c>
      <c r="GL618" s="25" t="s">
        <v>326</v>
      </c>
      <c r="GM618" s="25" t="s">
        <v>326</v>
      </c>
      <c r="GN618" s="25" t="s">
        <v>326</v>
      </c>
      <c r="GO618" s="25" t="s">
        <v>326</v>
      </c>
      <c r="GP618" s="25" t="s">
        <v>326</v>
      </c>
      <c r="GQ618" s="25" t="s">
        <v>356</v>
      </c>
      <c r="GT618" s="25" t="s">
        <v>422</v>
      </c>
      <c r="GU618" s="25" t="s">
        <v>326</v>
      </c>
      <c r="GV618" s="25" t="s">
        <v>422</v>
      </c>
      <c r="GW618" s="25" t="s">
        <v>2630</v>
      </c>
      <c r="GX618" s="25" t="s">
        <v>24747</v>
      </c>
      <c r="GY618" s="25" t="s">
        <v>390</v>
      </c>
      <c r="GZ618" s="25" t="s">
        <v>13193</v>
      </c>
      <c r="HA618" s="25" t="s">
        <v>326</v>
      </c>
      <c r="HB618" s="25" t="s">
        <v>13193</v>
      </c>
      <c r="HC618" s="25" t="s">
        <v>326</v>
      </c>
      <c r="HD618" s="25" t="s">
        <v>13193</v>
      </c>
      <c r="HE618" s="25" t="s">
        <v>1853</v>
      </c>
      <c r="HF618" s="25" t="s">
        <v>20072</v>
      </c>
      <c r="HG618" s="25" t="s">
        <v>326</v>
      </c>
      <c r="HH618" s="25" t="s">
        <v>38552</v>
      </c>
      <c r="HI618" s="25" t="s">
        <v>326</v>
      </c>
      <c r="HJ618" s="25" t="s">
        <v>355</v>
      </c>
      <c r="HM618" s="25" t="s">
        <v>326</v>
      </c>
      <c r="HN618" s="25" t="s">
        <v>326</v>
      </c>
      <c r="HO618" s="25" t="s">
        <v>326</v>
      </c>
      <c r="HP618" s="25" t="s">
        <v>326</v>
      </c>
      <c r="HQ618" s="25" t="s">
        <v>326</v>
      </c>
      <c r="HR618" s="25" t="s">
        <v>5053</v>
      </c>
      <c r="HT618" s="25" t="s">
        <v>326</v>
      </c>
      <c r="HU618" s="25" t="s">
        <v>355</v>
      </c>
      <c r="HV618" s="25" t="s">
        <v>326</v>
      </c>
      <c r="HW618" s="25" t="s">
        <v>326</v>
      </c>
      <c r="HX618" s="25" t="s">
        <v>326</v>
      </c>
      <c r="HZ618" s="25" t="s">
        <v>326</v>
      </c>
      <c r="IA618" s="25" t="s">
        <v>24747</v>
      </c>
      <c r="IC618" s="25" t="s">
        <v>54978</v>
      </c>
      <c r="ID618" s="25" t="s">
        <v>326</v>
      </c>
      <c r="IF618" s="25" t="s">
        <v>24747</v>
      </c>
      <c r="IG618" s="25" t="s">
        <v>326</v>
      </c>
      <c r="IH618" s="25" t="s">
        <v>326</v>
      </c>
      <c r="II618" s="25" t="s">
        <v>326</v>
      </c>
      <c r="IJ618" s="25" t="s">
        <v>326</v>
      </c>
      <c r="IL618" s="25" t="s">
        <v>326</v>
      </c>
      <c r="IM618" s="25" t="s">
        <v>384</v>
      </c>
      <c r="IN618" s="25" t="s">
        <v>326</v>
      </c>
      <c r="IO618" s="25" t="s">
        <v>326</v>
      </c>
      <c r="IP618" s="25" t="s">
        <v>326</v>
      </c>
      <c r="IQ618" s="25" t="s">
        <v>326</v>
      </c>
      <c r="IR618" s="25" t="s">
        <v>326</v>
      </c>
      <c r="IV618" s="25" t="s">
        <v>23483</v>
      </c>
      <c r="IW618" s="25" t="s">
        <v>326</v>
      </c>
      <c r="IX618" s="25" t="s">
        <v>5300</v>
      </c>
      <c r="IY618" s="25" t="s">
        <v>326</v>
      </c>
      <c r="IZ618" s="25" t="s">
        <v>326</v>
      </c>
      <c r="JA618" s="25" t="s">
        <v>326</v>
      </c>
      <c r="JB618" s="25" t="s">
        <v>326</v>
      </c>
      <c r="JC618" s="25" t="s">
        <v>326</v>
      </c>
      <c r="JD618" s="25" t="s">
        <v>395</v>
      </c>
      <c r="JE618" s="25" t="s">
        <v>396</v>
      </c>
      <c r="JF618" s="25" t="s">
        <v>395</v>
      </c>
      <c r="JG618" s="25" t="s">
        <v>396</v>
      </c>
      <c r="JH618" s="25" t="s">
        <v>424</v>
      </c>
      <c r="JI618" s="25" t="s">
        <v>326</v>
      </c>
      <c r="JJ618" s="25" t="s">
        <v>326</v>
      </c>
      <c r="JK618" s="25" t="s">
        <v>326</v>
      </c>
      <c r="JL618" s="25" t="s">
        <v>326</v>
      </c>
      <c r="JM618" s="25" t="s">
        <v>636</v>
      </c>
      <c r="JN618" s="25" t="s">
        <v>54979</v>
      </c>
      <c r="JO618" s="25" t="s">
        <v>566</v>
      </c>
      <c r="JQ618" s="25" t="s">
        <v>566</v>
      </c>
      <c r="JR618" s="25" t="s">
        <v>50028</v>
      </c>
      <c r="JW618" s="25" t="s">
        <v>326</v>
      </c>
      <c r="JX618" s="25" t="s">
        <v>326</v>
      </c>
      <c r="JY618" s="25" t="s">
        <v>326</v>
      </c>
      <c r="JZ618" s="25" t="s">
        <v>326</v>
      </c>
      <c r="KB618" s="25" t="s">
        <v>26447</v>
      </c>
      <c r="KC618" s="25" t="s">
        <v>326</v>
      </c>
      <c r="KD618" s="25" t="s">
        <v>26447</v>
      </c>
      <c r="KG618" s="25" t="s">
        <v>47072</v>
      </c>
      <c r="KH618" s="25" t="s">
        <v>326</v>
      </c>
      <c r="KI618" s="25" t="s">
        <v>54980</v>
      </c>
      <c r="KJ618" s="25" t="s">
        <v>26447</v>
      </c>
      <c r="KK618" s="25" t="s">
        <v>326</v>
      </c>
      <c r="KL618" s="25" t="s">
        <v>326</v>
      </c>
      <c r="KM618" s="25" t="s">
        <v>390</v>
      </c>
      <c r="KO618" s="25" t="s">
        <v>326</v>
      </c>
      <c r="KP618" s="25" t="s">
        <v>326</v>
      </c>
      <c r="KQ618" s="25" t="s">
        <v>591</v>
      </c>
      <c r="KR618" s="25" t="s">
        <v>26825</v>
      </c>
      <c r="KS618" s="25" t="s">
        <v>326</v>
      </c>
      <c r="KT618" s="25" t="s">
        <v>28389</v>
      </c>
      <c r="KW618" s="25" t="s">
        <v>326</v>
      </c>
      <c r="KX618" s="25" t="s">
        <v>326</v>
      </c>
      <c r="KY618" s="25" t="s">
        <v>326</v>
      </c>
      <c r="KZ618" s="25" t="s">
        <v>54981</v>
      </c>
      <c r="LA618" s="25" t="s">
        <v>325</v>
      </c>
      <c r="LB618" s="25" t="s">
        <v>54982</v>
      </c>
      <c r="LD618" s="25" t="s">
        <v>326</v>
      </c>
      <c r="LE618" s="25" t="s">
        <v>326</v>
      </c>
      <c r="LF618" s="25" t="s">
        <v>326</v>
      </c>
      <c r="LG618" s="25" t="s">
        <v>4205</v>
      </c>
      <c r="LH618" s="25" t="s">
        <v>424</v>
      </c>
      <c r="LI618" s="25" t="s">
        <v>326</v>
      </c>
      <c r="LL618" s="25" t="s">
        <v>54983</v>
      </c>
    </row>
    <row r="619" spans="1:324" hidden="1" x14ac:dyDescent="0.2">
      <c r="A619" s="24">
        <f>VLOOKUP($H619,xRef2LineOfBusiness!$A$1:$D$1093,1,FALSE)</f>
        <v>119900</v>
      </c>
      <c r="B619" s="24" t="e">
        <f>VLOOKUP($H619,xRef2LineOfBusiness!$A$1:$D$1093,2,FALSE)</f>
        <v>#N/A</v>
      </c>
      <c r="C619" s="24" t="e">
        <f>VLOOKUP($H619,xRef2LineOfBusiness!$A$1:$D$1093,3,FALSE)</f>
        <v>#N/A</v>
      </c>
      <c r="D619" s="24" t="e">
        <f>VLOOKUP($H619,xRef2LineOfBusiness!$A$1:$D$1093,4,FALSE)</f>
        <v>#N/A</v>
      </c>
      <c r="E619" s="25" t="s">
        <v>3630</v>
      </c>
      <c r="F619" s="25" t="s">
        <v>322</v>
      </c>
      <c r="G619" s="25" t="s">
        <v>1013</v>
      </c>
      <c r="H619" s="27">
        <v>119900</v>
      </c>
      <c r="I619" s="25" t="s">
        <v>54984</v>
      </c>
      <c r="J619" s="25" t="s">
        <v>54984</v>
      </c>
      <c r="K619" s="25" t="s">
        <v>325</v>
      </c>
      <c r="L619" s="25" t="s">
        <v>325</v>
      </c>
      <c r="M619" s="25" t="s">
        <v>54984</v>
      </c>
      <c r="N619" s="25" t="s">
        <v>326</v>
      </c>
      <c r="O619" s="25" t="s">
        <v>1092</v>
      </c>
      <c r="P619" s="25" t="s">
        <v>54985</v>
      </c>
      <c r="Q619" s="25" t="s">
        <v>54986</v>
      </c>
      <c r="R619" s="25" t="s">
        <v>330</v>
      </c>
      <c r="S619" s="25" t="s">
        <v>18411</v>
      </c>
      <c r="T619" s="25" t="s">
        <v>54987</v>
      </c>
      <c r="U619" s="25" t="s">
        <v>54988</v>
      </c>
      <c r="V619" s="25" t="s">
        <v>334</v>
      </c>
      <c r="W619" s="25" t="s">
        <v>54989</v>
      </c>
      <c r="X619" s="25" t="s">
        <v>326</v>
      </c>
      <c r="Y619" s="25" t="s">
        <v>54990</v>
      </c>
      <c r="Z619" s="25" t="s">
        <v>326</v>
      </c>
      <c r="AA619" s="25" t="s">
        <v>54990</v>
      </c>
      <c r="AB619" s="25" t="s">
        <v>326</v>
      </c>
      <c r="AC619" s="25" t="s">
        <v>326</v>
      </c>
      <c r="AD619" s="25" t="s">
        <v>326</v>
      </c>
      <c r="AE619" s="25" t="s">
        <v>326</v>
      </c>
      <c r="AF619" s="25" t="s">
        <v>326</v>
      </c>
      <c r="AG619" s="25" t="s">
        <v>326</v>
      </c>
      <c r="AH619" s="25" t="s">
        <v>326</v>
      </c>
      <c r="AI619" s="25" t="s">
        <v>54991</v>
      </c>
      <c r="AJ619" s="25" t="s">
        <v>326</v>
      </c>
      <c r="AK619" s="25" t="s">
        <v>326</v>
      </c>
      <c r="AL619" s="25" t="s">
        <v>326</v>
      </c>
      <c r="AM619" s="25" t="s">
        <v>326</v>
      </c>
      <c r="AN619" s="25" t="s">
        <v>54992</v>
      </c>
      <c r="AO619" s="25" t="s">
        <v>54993</v>
      </c>
      <c r="AP619" s="25" t="s">
        <v>326</v>
      </c>
      <c r="AQ619" s="25" t="s">
        <v>2912</v>
      </c>
      <c r="AR619" s="25" t="s">
        <v>54994</v>
      </c>
      <c r="AS619" s="25" t="s">
        <v>54994</v>
      </c>
      <c r="AT619" s="25" t="s">
        <v>54995</v>
      </c>
      <c r="AU619" s="25" t="s">
        <v>33540</v>
      </c>
      <c r="AV619" s="25" t="s">
        <v>326</v>
      </c>
      <c r="AW619" s="25" t="s">
        <v>326</v>
      </c>
      <c r="AX619" s="25" t="s">
        <v>14840</v>
      </c>
      <c r="AY619" s="25" t="s">
        <v>54996</v>
      </c>
      <c r="AZ619" s="25" t="s">
        <v>326</v>
      </c>
      <c r="BA619" s="25" t="s">
        <v>38116</v>
      </c>
      <c r="BB619" s="25" t="s">
        <v>15891</v>
      </c>
      <c r="BC619" s="25" t="s">
        <v>19683</v>
      </c>
      <c r="BD619" s="25" t="s">
        <v>326</v>
      </c>
      <c r="BE619" s="25" t="s">
        <v>54997</v>
      </c>
      <c r="BF619" s="25" t="s">
        <v>54998</v>
      </c>
      <c r="BG619" s="25" t="s">
        <v>326</v>
      </c>
      <c r="BH619" s="25" t="s">
        <v>326</v>
      </c>
      <c r="BI619" s="25" t="s">
        <v>54999</v>
      </c>
      <c r="BJ619" s="25" t="s">
        <v>326</v>
      </c>
      <c r="BK619" s="25" t="s">
        <v>55000</v>
      </c>
      <c r="BL619" s="25" t="s">
        <v>326</v>
      </c>
      <c r="BM619" s="25" t="s">
        <v>55001</v>
      </c>
      <c r="BN619" s="25" t="s">
        <v>326</v>
      </c>
      <c r="BO619" s="25" t="s">
        <v>326</v>
      </c>
      <c r="BP619" s="25" t="s">
        <v>55001</v>
      </c>
      <c r="BQ619" s="25" t="s">
        <v>55002</v>
      </c>
      <c r="BR619" s="25" t="s">
        <v>55003</v>
      </c>
      <c r="BS619" s="25" t="s">
        <v>55004</v>
      </c>
      <c r="BT619" s="25" t="s">
        <v>326</v>
      </c>
      <c r="BU619" s="25" t="s">
        <v>326</v>
      </c>
      <c r="BV619" s="25" t="s">
        <v>55005</v>
      </c>
      <c r="BW619" s="25" t="s">
        <v>35037</v>
      </c>
      <c r="BX619" s="25" t="s">
        <v>326</v>
      </c>
      <c r="BY619" s="25" t="s">
        <v>55006</v>
      </c>
      <c r="BZ619" s="25" t="s">
        <v>326</v>
      </c>
      <c r="CA619" s="25" t="s">
        <v>55007</v>
      </c>
      <c r="CB619" s="25" t="s">
        <v>326</v>
      </c>
      <c r="CC619" s="25" t="s">
        <v>326</v>
      </c>
      <c r="CD619" s="25" t="s">
        <v>326</v>
      </c>
      <c r="CE619" s="25" t="s">
        <v>326</v>
      </c>
      <c r="CF619" s="25" t="s">
        <v>55008</v>
      </c>
      <c r="CG619" s="25" t="s">
        <v>55009</v>
      </c>
      <c r="CH619" s="25" t="s">
        <v>326</v>
      </c>
      <c r="CI619" s="25" t="s">
        <v>326</v>
      </c>
      <c r="CJ619" s="25" t="s">
        <v>326</v>
      </c>
      <c r="CK619" s="25" t="s">
        <v>325</v>
      </c>
      <c r="CL619" s="25" t="s">
        <v>55010</v>
      </c>
      <c r="CM619" s="25" t="s">
        <v>326</v>
      </c>
      <c r="CN619" s="25" t="s">
        <v>326</v>
      </c>
      <c r="CO619" s="25" t="s">
        <v>55011</v>
      </c>
      <c r="CP619" s="25" t="s">
        <v>326</v>
      </c>
      <c r="CQ619" s="25" t="s">
        <v>22829</v>
      </c>
      <c r="CR619" s="25" t="s">
        <v>54998</v>
      </c>
      <c r="CS619" s="25" t="s">
        <v>55012</v>
      </c>
      <c r="CT619" s="25" t="s">
        <v>326</v>
      </c>
      <c r="CU619" s="25" t="s">
        <v>55012</v>
      </c>
      <c r="CV619" s="25" t="s">
        <v>55013</v>
      </c>
      <c r="CW619" s="25" t="s">
        <v>326</v>
      </c>
      <c r="CX619" s="25" t="s">
        <v>55013</v>
      </c>
      <c r="CY619" s="25" t="s">
        <v>55014</v>
      </c>
      <c r="CZ619" s="25" t="s">
        <v>326</v>
      </c>
      <c r="DA619" s="25" t="s">
        <v>55015</v>
      </c>
      <c r="DB619" s="25" t="s">
        <v>326</v>
      </c>
      <c r="DC619" s="25" t="s">
        <v>326</v>
      </c>
      <c r="DD619" s="25" t="s">
        <v>55016</v>
      </c>
      <c r="DE619" s="25" t="s">
        <v>326</v>
      </c>
      <c r="DF619" s="25" t="s">
        <v>326</v>
      </c>
      <c r="DG619" s="25" t="s">
        <v>55017</v>
      </c>
      <c r="DH619" s="25" t="s">
        <v>326</v>
      </c>
      <c r="DI619" s="25" t="s">
        <v>4162</v>
      </c>
      <c r="DJ619" s="25" t="s">
        <v>1023</v>
      </c>
      <c r="DK619" s="25" t="s">
        <v>16138</v>
      </c>
      <c r="DL619" s="25" t="s">
        <v>326</v>
      </c>
      <c r="DM619" s="25" t="s">
        <v>326</v>
      </c>
      <c r="DN619" s="25" t="s">
        <v>6397</v>
      </c>
      <c r="DO619" s="25" t="s">
        <v>326</v>
      </c>
      <c r="DP619" s="25" t="s">
        <v>326</v>
      </c>
      <c r="DQ619" s="25" t="s">
        <v>326</v>
      </c>
      <c r="DR619" s="25" t="s">
        <v>9436</v>
      </c>
      <c r="DS619" s="25" t="s">
        <v>15118</v>
      </c>
      <c r="DT619" s="25" t="s">
        <v>46176</v>
      </c>
      <c r="DU619" s="25" t="s">
        <v>52162</v>
      </c>
      <c r="DV619" s="25" t="s">
        <v>1920</v>
      </c>
      <c r="DW619" s="25" t="s">
        <v>326</v>
      </c>
      <c r="DX619" s="25" t="s">
        <v>48275</v>
      </c>
      <c r="DY619" s="25" t="s">
        <v>326</v>
      </c>
      <c r="DZ619" s="25" t="s">
        <v>326</v>
      </c>
      <c r="EA619" s="25" t="s">
        <v>326</v>
      </c>
      <c r="EB619" s="25" t="s">
        <v>48275</v>
      </c>
      <c r="EC619" s="25" t="s">
        <v>326</v>
      </c>
      <c r="ED619" s="25" t="s">
        <v>48275</v>
      </c>
      <c r="EE619" s="25" t="s">
        <v>326</v>
      </c>
      <c r="EF619" s="25" t="s">
        <v>326</v>
      </c>
      <c r="EG619" s="25" t="s">
        <v>326</v>
      </c>
      <c r="EH619" s="25" t="s">
        <v>326</v>
      </c>
      <c r="EI619" s="25" t="s">
        <v>325</v>
      </c>
      <c r="FE619" s="25" t="s">
        <v>55018</v>
      </c>
      <c r="FF619" s="25" t="s">
        <v>50804</v>
      </c>
      <c r="FG619" s="25" t="s">
        <v>55019</v>
      </c>
      <c r="FH619" s="25" t="s">
        <v>55020</v>
      </c>
      <c r="FI619" s="25" t="s">
        <v>55020</v>
      </c>
      <c r="FJ619" s="25" t="s">
        <v>55021</v>
      </c>
      <c r="FK619" s="25" t="s">
        <v>55022</v>
      </c>
      <c r="FL619" s="25" t="s">
        <v>55022</v>
      </c>
      <c r="FM619" s="25" t="s">
        <v>55023</v>
      </c>
      <c r="FN619" s="25" t="s">
        <v>55024</v>
      </c>
      <c r="FO619" s="25" t="s">
        <v>55025</v>
      </c>
      <c r="FP619" s="25" t="s">
        <v>55026</v>
      </c>
      <c r="FQ619" s="25" t="s">
        <v>55027</v>
      </c>
      <c r="FR619" s="25" t="s">
        <v>53699</v>
      </c>
      <c r="FS619" s="25" t="s">
        <v>35026</v>
      </c>
      <c r="FT619" s="25" t="s">
        <v>55028</v>
      </c>
      <c r="FU619" s="25" t="s">
        <v>55029</v>
      </c>
      <c r="FV619" s="25" t="s">
        <v>55030</v>
      </c>
      <c r="FW619" s="25" t="s">
        <v>55031</v>
      </c>
      <c r="FX619" s="25" t="s">
        <v>55032</v>
      </c>
      <c r="FY619" s="25" t="s">
        <v>326</v>
      </c>
      <c r="FZ619" s="25" t="s">
        <v>356</v>
      </c>
      <c r="GA619" s="25" t="s">
        <v>55033</v>
      </c>
      <c r="GB619" s="25" t="s">
        <v>55033</v>
      </c>
      <c r="GC619" s="25" t="s">
        <v>326</v>
      </c>
      <c r="GD619" s="25" t="s">
        <v>326</v>
      </c>
      <c r="GE619" s="25" t="s">
        <v>326</v>
      </c>
      <c r="GF619" s="25" t="s">
        <v>326</v>
      </c>
      <c r="GG619" s="25" t="s">
        <v>55034</v>
      </c>
      <c r="GH619" s="25" t="s">
        <v>55035</v>
      </c>
      <c r="GI619" s="25" t="s">
        <v>55036</v>
      </c>
      <c r="GJ619" s="25" t="s">
        <v>55037</v>
      </c>
      <c r="GK619" s="25" t="s">
        <v>55038</v>
      </c>
      <c r="GL619" s="25" t="s">
        <v>55039</v>
      </c>
      <c r="GM619" s="25" t="s">
        <v>55040</v>
      </c>
      <c r="GN619" s="25" t="s">
        <v>55041</v>
      </c>
      <c r="GO619" s="25" t="s">
        <v>326</v>
      </c>
      <c r="GP619" s="25" t="s">
        <v>55042</v>
      </c>
      <c r="GQ619" s="25" t="s">
        <v>356</v>
      </c>
      <c r="GR619" s="25" t="s">
        <v>356</v>
      </c>
      <c r="GS619" s="25" t="s">
        <v>55043</v>
      </c>
      <c r="GT619" s="25" t="s">
        <v>55044</v>
      </c>
      <c r="GU619" s="25" t="s">
        <v>55045</v>
      </c>
      <c r="GV619" s="25" t="s">
        <v>55046</v>
      </c>
      <c r="GW619" s="25" t="s">
        <v>55047</v>
      </c>
      <c r="GX619" s="25" t="s">
        <v>55048</v>
      </c>
      <c r="GY619" s="25" t="s">
        <v>5366</v>
      </c>
      <c r="GZ619" s="25" t="s">
        <v>55049</v>
      </c>
      <c r="HA619" s="25" t="s">
        <v>55050</v>
      </c>
      <c r="HB619" s="25" t="s">
        <v>55051</v>
      </c>
      <c r="HC619" s="25" t="s">
        <v>55052</v>
      </c>
      <c r="HD619" s="25" t="s">
        <v>55053</v>
      </c>
      <c r="HE619" s="25" t="s">
        <v>55054</v>
      </c>
      <c r="HF619" s="25" t="s">
        <v>55055</v>
      </c>
      <c r="HG619" s="25" t="s">
        <v>55056</v>
      </c>
      <c r="HH619" s="25" t="s">
        <v>55057</v>
      </c>
      <c r="HI619" s="25" t="s">
        <v>326</v>
      </c>
      <c r="HJ619" s="25" t="s">
        <v>55058</v>
      </c>
      <c r="HM619" s="25" t="s">
        <v>55059</v>
      </c>
      <c r="HN619" s="25" t="s">
        <v>54991</v>
      </c>
      <c r="HO619" s="25" t="s">
        <v>55060</v>
      </c>
      <c r="HP619" s="25" t="s">
        <v>55061</v>
      </c>
      <c r="HQ619" s="25" t="s">
        <v>55007</v>
      </c>
      <c r="HR619" s="25" t="s">
        <v>6068</v>
      </c>
      <c r="HT619" s="25" t="s">
        <v>55062</v>
      </c>
      <c r="HU619" s="25" t="s">
        <v>55063</v>
      </c>
      <c r="HV619" s="25" t="s">
        <v>326</v>
      </c>
      <c r="HW619" s="25" t="s">
        <v>326</v>
      </c>
      <c r="HX619" s="25" t="s">
        <v>55064</v>
      </c>
      <c r="HY619" s="25" t="s">
        <v>55028</v>
      </c>
      <c r="HZ619" s="25" t="s">
        <v>326</v>
      </c>
      <c r="IA619" s="25" t="s">
        <v>55065</v>
      </c>
      <c r="IB619" s="25" t="s">
        <v>55066</v>
      </c>
      <c r="IC619" s="25" t="s">
        <v>55067</v>
      </c>
      <c r="ID619" s="25" t="s">
        <v>55068</v>
      </c>
      <c r="IE619" s="25" t="s">
        <v>327</v>
      </c>
      <c r="IF619" s="25" t="s">
        <v>55069</v>
      </c>
      <c r="IG619" s="25" t="s">
        <v>32499</v>
      </c>
      <c r="IH619" s="25" t="s">
        <v>55070</v>
      </c>
      <c r="II619" s="25" t="s">
        <v>55070</v>
      </c>
      <c r="IJ619" s="25" t="s">
        <v>32499</v>
      </c>
      <c r="IK619" s="25" t="s">
        <v>55071</v>
      </c>
      <c r="IL619" s="25" t="s">
        <v>55072</v>
      </c>
      <c r="IM619" s="25" t="s">
        <v>55020</v>
      </c>
      <c r="IN619" s="25" t="s">
        <v>326</v>
      </c>
      <c r="IO619" s="25" t="s">
        <v>326</v>
      </c>
      <c r="IP619" s="25" t="s">
        <v>326</v>
      </c>
      <c r="IQ619" s="25" t="s">
        <v>326</v>
      </c>
      <c r="IR619" s="25" t="s">
        <v>326</v>
      </c>
      <c r="IS619" s="25" t="s">
        <v>55073</v>
      </c>
      <c r="IT619" s="25" t="s">
        <v>55074</v>
      </c>
      <c r="IU619" s="25" t="s">
        <v>55075</v>
      </c>
      <c r="IV619" s="25" t="s">
        <v>55076</v>
      </c>
      <c r="IW619" s="25" t="s">
        <v>326</v>
      </c>
      <c r="IX619" s="25" t="s">
        <v>326</v>
      </c>
      <c r="IY619" s="25" t="s">
        <v>55077</v>
      </c>
      <c r="IZ619" s="25" t="s">
        <v>326</v>
      </c>
      <c r="JA619" s="25" t="s">
        <v>55078</v>
      </c>
      <c r="JB619" s="25" t="s">
        <v>39777</v>
      </c>
      <c r="JC619" s="25" t="s">
        <v>326</v>
      </c>
      <c r="JD619" s="25" t="s">
        <v>395</v>
      </c>
      <c r="JE619" s="25" t="s">
        <v>396</v>
      </c>
      <c r="JF619" s="25" t="s">
        <v>395</v>
      </c>
      <c r="JG619" s="25" t="s">
        <v>396</v>
      </c>
      <c r="JH619" s="25" t="s">
        <v>55016</v>
      </c>
      <c r="JI619" s="25" t="s">
        <v>326</v>
      </c>
      <c r="JJ619" s="25" t="s">
        <v>326</v>
      </c>
      <c r="JK619" s="25" t="s">
        <v>326</v>
      </c>
      <c r="JL619" s="25" t="s">
        <v>326</v>
      </c>
      <c r="JM619" s="25" t="s">
        <v>326</v>
      </c>
      <c r="JN619" s="25" t="s">
        <v>55079</v>
      </c>
      <c r="JO619" s="25" t="s">
        <v>55080</v>
      </c>
      <c r="JP619" s="25" t="s">
        <v>55081</v>
      </c>
      <c r="JQ619" s="25" t="s">
        <v>55080</v>
      </c>
      <c r="JR619" s="25" t="s">
        <v>55082</v>
      </c>
      <c r="JS619" s="25" t="s">
        <v>55083</v>
      </c>
      <c r="JT619" s="25" t="s">
        <v>55084</v>
      </c>
      <c r="JU619" s="25" t="s">
        <v>55083</v>
      </c>
      <c r="JV619" s="25" t="s">
        <v>55085</v>
      </c>
      <c r="JW619" s="25" t="s">
        <v>326</v>
      </c>
      <c r="JX619" s="25" t="s">
        <v>55086</v>
      </c>
      <c r="JY619" s="25" t="s">
        <v>55087</v>
      </c>
      <c r="JZ619" s="25" t="s">
        <v>55088</v>
      </c>
      <c r="KA619" s="25" t="s">
        <v>55089</v>
      </c>
      <c r="KB619" s="25" t="s">
        <v>55090</v>
      </c>
      <c r="KC619" s="25" t="s">
        <v>55070</v>
      </c>
      <c r="KD619" s="25" t="s">
        <v>55091</v>
      </c>
      <c r="KE619" s="25" t="s">
        <v>55092</v>
      </c>
      <c r="KF619" s="25" t="s">
        <v>55024</v>
      </c>
      <c r="KG619" s="25" t="s">
        <v>55093</v>
      </c>
      <c r="KH619" s="25" t="s">
        <v>55022</v>
      </c>
      <c r="KI619" s="25" t="s">
        <v>55094</v>
      </c>
      <c r="KJ619" s="25" t="s">
        <v>55091</v>
      </c>
      <c r="KK619" s="25" t="s">
        <v>55095</v>
      </c>
      <c r="KL619" s="25" t="s">
        <v>55096</v>
      </c>
      <c r="KM619" s="25" t="s">
        <v>55097</v>
      </c>
      <c r="KN619" s="25" t="s">
        <v>55089</v>
      </c>
      <c r="KO619" s="25" t="s">
        <v>55034</v>
      </c>
      <c r="KP619" s="25" t="s">
        <v>55098</v>
      </c>
      <c r="KQ619" s="25" t="s">
        <v>55099</v>
      </c>
      <c r="KR619" s="25" t="s">
        <v>55100</v>
      </c>
      <c r="KS619" s="25" t="s">
        <v>55023</v>
      </c>
      <c r="KT619" s="25" t="s">
        <v>55101</v>
      </c>
      <c r="KU619" s="25" t="s">
        <v>55102</v>
      </c>
      <c r="KV619" s="25" t="s">
        <v>55103</v>
      </c>
      <c r="KW619" s="25" t="s">
        <v>55104</v>
      </c>
      <c r="KX619" s="25" t="s">
        <v>55105</v>
      </c>
      <c r="KY619" s="25" t="s">
        <v>55106</v>
      </c>
    </row>
    <row r="620" spans="1:324" hidden="1" x14ac:dyDescent="0.2">
      <c r="A620" s="24">
        <f>VLOOKUP($H620,xRef2LineOfBusiness!$A$1:$D$1093,1,FALSE)</f>
        <v>181173</v>
      </c>
      <c r="B620" s="24">
        <f>VLOOKUP($H620,xRef2LineOfBusiness!$A$1:$D$1093,2,FALSE)</f>
        <v>0</v>
      </c>
      <c r="C620" s="24" t="str">
        <f>VLOOKUP($H620,xRef2LineOfBusiness!$A$1:$D$1093,3,FALSE)</f>
        <v>CITIZENS RESTRUCTURING MANAGEMENT</v>
      </c>
      <c r="D620" s="24" t="str">
        <f>VLOOKUP($H620,xRef2LineOfBusiness!$A$1:$D$1093,4,FALSE)</f>
        <v>JENNINGS, EDWARD</v>
      </c>
      <c r="E620" s="25" t="s">
        <v>1814</v>
      </c>
      <c r="F620" s="25" t="s">
        <v>322</v>
      </c>
      <c r="G620" s="25" t="s">
        <v>414</v>
      </c>
      <c r="H620" s="27">
        <v>181173</v>
      </c>
      <c r="I620" s="25" t="s">
        <v>55107</v>
      </c>
      <c r="J620" s="25" t="s">
        <v>55107</v>
      </c>
      <c r="K620" s="25" t="s">
        <v>325</v>
      </c>
      <c r="L620" s="25" t="s">
        <v>325</v>
      </c>
      <c r="M620" s="25" t="s">
        <v>55107</v>
      </c>
      <c r="N620" s="25" t="s">
        <v>326</v>
      </c>
      <c r="O620" s="25" t="s">
        <v>2791</v>
      </c>
      <c r="P620" s="25" t="s">
        <v>55108</v>
      </c>
      <c r="Q620" s="25" t="s">
        <v>55109</v>
      </c>
      <c r="R620" s="25" t="s">
        <v>330</v>
      </c>
      <c r="S620" s="25" t="s">
        <v>4310</v>
      </c>
      <c r="T620" s="25" t="s">
        <v>1820</v>
      </c>
      <c r="U620" s="25" t="s">
        <v>55110</v>
      </c>
      <c r="V620" s="25" t="s">
        <v>334</v>
      </c>
      <c r="W620" s="25" t="s">
        <v>1491</v>
      </c>
      <c r="X620" s="25" t="s">
        <v>326</v>
      </c>
      <c r="Y620" s="25" t="s">
        <v>55111</v>
      </c>
      <c r="Z620" s="25" t="s">
        <v>326</v>
      </c>
      <c r="AA620" s="25" t="s">
        <v>55111</v>
      </c>
      <c r="AB620" s="25" t="s">
        <v>326</v>
      </c>
      <c r="AC620" s="25" t="s">
        <v>326</v>
      </c>
      <c r="AD620" s="25" t="s">
        <v>326</v>
      </c>
      <c r="AE620" s="25" t="s">
        <v>40345</v>
      </c>
      <c r="AF620" s="25" t="s">
        <v>326</v>
      </c>
      <c r="AG620" s="25" t="s">
        <v>40345</v>
      </c>
      <c r="AH620" s="25" t="s">
        <v>326</v>
      </c>
      <c r="AI620" s="25" t="s">
        <v>326</v>
      </c>
      <c r="AJ620" s="25" t="s">
        <v>326</v>
      </c>
      <c r="AK620" s="25" t="s">
        <v>326</v>
      </c>
      <c r="AL620" s="25" t="s">
        <v>326</v>
      </c>
      <c r="AM620" s="25" t="s">
        <v>326</v>
      </c>
      <c r="AN620" s="25" t="s">
        <v>55112</v>
      </c>
      <c r="AO620" s="25" t="s">
        <v>11002</v>
      </c>
      <c r="AP620" s="25" t="s">
        <v>326</v>
      </c>
      <c r="AQ620" s="25" t="s">
        <v>326</v>
      </c>
      <c r="AR620" s="25" t="s">
        <v>55113</v>
      </c>
      <c r="AS620" s="25" t="s">
        <v>55113</v>
      </c>
      <c r="AT620" s="25" t="s">
        <v>326</v>
      </c>
      <c r="AU620" s="25" t="s">
        <v>55113</v>
      </c>
      <c r="AV620" s="25" t="s">
        <v>326</v>
      </c>
      <c r="AW620" s="25" t="s">
        <v>326</v>
      </c>
      <c r="AX620" s="25" t="s">
        <v>50633</v>
      </c>
      <c r="AY620" s="25" t="s">
        <v>326</v>
      </c>
      <c r="AZ620" s="25" t="s">
        <v>326</v>
      </c>
      <c r="BA620" s="25" t="s">
        <v>55114</v>
      </c>
      <c r="BB620" s="25" t="s">
        <v>326</v>
      </c>
      <c r="BC620" s="25" t="s">
        <v>55114</v>
      </c>
      <c r="BD620" s="25" t="s">
        <v>326</v>
      </c>
      <c r="BE620" s="25" t="s">
        <v>55115</v>
      </c>
      <c r="BF620" s="25" t="s">
        <v>55116</v>
      </c>
      <c r="BG620" s="25" t="s">
        <v>326</v>
      </c>
      <c r="BH620" s="25" t="s">
        <v>12136</v>
      </c>
      <c r="BI620" s="25" t="s">
        <v>326</v>
      </c>
      <c r="BJ620" s="25" t="s">
        <v>326</v>
      </c>
      <c r="BK620" s="25" t="s">
        <v>55117</v>
      </c>
      <c r="BL620" s="25" t="s">
        <v>326</v>
      </c>
      <c r="BM620" s="25" t="s">
        <v>326</v>
      </c>
      <c r="BN620" s="25" t="s">
        <v>326</v>
      </c>
      <c r="BO620" s="25" t="s">
        <v>326</v>
      </c>
      <c r="BP620" s="25" t="s">
        <v>326</v>
      </c>
      <c r="BQ620" s="25" t="s">
        <v>326</v>
      </c>
      <c r="BR620" s="25" t="s">
        <v>55118</v>
      </c>
      <c r="BS620" s="25" t="s">
        <v>326</v>
      </c>
      <c r="BT620" s="25" t="s">
        <v>326</v>
      </c>
      <c r="BU620" s="25" t="s">
        <v>326</v>
      </c>
      <c r="BV620" s="25" t="s">
        <v>52098</v>
      </c>
      <c r="BW620" s="25" t="s">
        <v>55119</v>
      </c>
      <c r="BX620" s="25" t="s">
        <v>326</v>
      </c>
      <c r="BY620" s="25" t="s">
        <v>55120</v>
      </c>
      <c r="BZ620" s="25" t="s">
        <v>326</v>
      </c>
      <c r="CA620" s="25" t="s">
        <v>326</v>
      </c>
      <c r="CB620" s="25" t="s">
        <v>326</v>
      </c>
      <c r="CC620" s="25" t="s">
        <v>326</v>
      </c>
      <c r="CD620" s="25" t="s">
        <v>55121</v>
      </c>
      <c r="CE620" s="25" t="s">
        <v>326</v>
      </c>
      <c r="CF620" s="25" t="s">
        <v>55122</v>
      </c>
      <c r="CG620" s="25" t="s">
        <v>55123</v>
      </c>
      <c r="CH620" s="25" t="s">
        <v>326</v>
      </c>
      <c r="CI620" s="25" t="s">
        <v>326</v>
      </c>
      <c r="CJ620" s="25" t="s">
        <v>326</v>
      </c>
      <c r="CK620" s="25" t="s">
        <v>326</v>
      </c>
      <c r="CL620" s="25" t="s">
        <v>326</v>
      </c>
      <c r="CM620" s="25" t="s">
        <v>326</v>
      </c>
      <c r="CN620" s="25" t="s">
        <v>326</v>
      </c>
      <c r="CO620" s="25" t="s">
        <v>55124</v>
      </c>
      <c r="CP620" s="25" t="s">
        <v>326</v>
      </c>
      <c r="CQ620" s="25" t="s">
        <v>55124</v>
      </c>
      <c r="CR620" s="25" t="s">
        <v>55116</v>
      </c>
      <c r="CS620" s="25" t="s">
        <v>55125</v>
      </c>
      <c r="CT620" s="25" t="s">
        <v>326</v>
      </c>
      <c r="CU620" s="25" t="s">
        <v>55125</v>
      </c>
      <c r="CV620" s="25" t="s">
        <v>55126</v>
      </c>
      <c r="CW620" s="25" t="s">
        <v>326</v>
      </c>
      <c r="CX620" s="25" t="s">
        <v>55126</v>
      </c>
      <c r="CY620" s="25" t="s">
        <v>55127</v>
      </c>
      <c r="CZ620" s="25" t="s">
        <v>5128</v>
      </c>
      <c r="DA620" s="25" t="s">
        <v>326</v>
      </c>
      <c r="DB620" s="25" t="s">
        <v>326</v>
      </c>
      <c r="DC620" s="25" t="s">
        <v>326</v>
      </c>
      <c r="DD620" s="25" t="s">
        <v>55128</v>
      </c>
      <c r="DE620" s="25" t="s">
        <v>11772</v>
      </c>
      <c r="DF620" s="25" t="s">
        <v>326</v>
      </c>
      <c r="DG620" s="25" t="s">
        <v>55129</v>
      </c>
      <c r="DH620" s="25" t="s">
        <v>326</v>
      </c>
      <c r="DI620" s="25" t="s">
        <v>55130</v>
      </c>
      <c r="DJ620" s="25" t="s">
        <v>326</v>
      </c>
      <c r="DK620" s="25" t="s">
        <v>16893</v>
      </c>
      <c r="DL620" s="25" t="s">
        <v>326</v>
      </c>
      <c r="DM620" s="25" t="s">
        <v>326</v>
      </c>
      <c r="DN620" s="25" t="s">
        <v>18429</v>
      </c>
      <c r="DO620" s="25" t="s">
        <v>326</v>
      </c>
      <c r="DP620" s="25" t="s">
        <v>326</v>
      </c>
      <c r="DQ620" s="25" t="s">
        <v>55131</v>
      </c>
      <c r="DR620" s="25" t="s">
        <v>55132</v>
      </c>
      <c r="DS620" s="25" t="s">
        <v>15365</v>
      </c>
      <c r="DT620" s="25" t="s">
        <v>27056</v>
      </c>
      <c r="DU620" s="25" t="s">
        <v>326</v>
      </c>
      <c r="DV620" s="25" t="s">
        <v>27056</v>
      </c>
      <c r="DW620" s="25" t="s">
        <v>1026</v>
      </c>
      <c r="DX620" s="25" t="s">
        <v>55133</v>
      </c>
      <c r="DY620" s="25" t="s">
        <v>326</v>
      </c>
      <c r="DZ620" s="25" t="s">
        <v>326</v>
      </c>
      <c r="EA620" s="25" t="s">
        <v>326</v>
      </c>
      <c r="EB620" s="25" t="s">
        <v>55133</v>
      </c>
      <c r="EC620" s="25" t="s">
        <v>326</v>
      </c>
      <c r="ED620" s="25" t="s">
        <v>55133</v>
      </c>
      <c r="EE620" s="25" t="s">
        <v>326</v>
      </c>
      <c r="EF620" s="25" t="s">
        <v>326</v>
      </c>
      <c r="EG620" s="25" t="s">
        <v>326</v>
      </c>
      <c r="EH620" s="25" t="s">
        <v>5659</v>
      </c>
      <c r="EI620" s="25" t="s">
        <v>325</v>
      </c>
      <c r="FE620" s="25" t="s">
        <v>55134</v>
      </c>
      <c r="FF620" s="25" t="s">
        <v>55135</v>
      </c>
      <c r="FG620" s="25" t="s">
        <v>55136</v>
      </c>
      <c r="FH620" s="25" t="s">
        <v>55137</v>
      </c>
      <c r="FI620" s="25" t="s">
        <v>22686</v>
      </c>
      <c r="FJ620" s="25" t="s">
        <v>55138</v>
      </c>
      <c r="FK620" s="25" t="s">
        <v>55139</v>
      </c>
      <c r="FL620" s="25" t="s">
        <v>55140</v>
      </c>
      <c r="FM620" s="25" t="s">
        <v>55141</v>
      </c>
      <c r="FN620" s="25" t="s">
        <v>55142</v>
      </c>
      <c r="FO620" s="25" t="s">
        <v>355</v>
      </c>
      <c r="FP620" s="25" t="s">
        <v>55143</v>
      </c>
      <c r="FQ620" s="25" t="s">
        <v>55143</v>
      </c>
      <c r="FR620" s="25" t="s">
        <v>55144</v>
      </c>
      <c r="FS620" s="25" t="s">
        <v>45508</v>
      </c>
      <c r="FT620" s="25" t="s">
        <v>55145</v>
      </c>
      <c r="FU620" s="25" t="s">
        <v>55146</v>
      </c>
      <c r="FV620" s="25" t="s">
        <v>55147</v>
      </c>
      <c r="FW620" s="25" t="s">
        <v>55148</v>
      </c>
      <c r="FX620" s="25" t="s">
        <v>55149</v>
      </c>
      <c r="FY620" s="25" t="s">
        <v>326</v>
      </c>
      <c r="FZ620" s="25" t="s">
        <v>55150</v>
      </c>
      <c r="GA620" s="25" t="s">
        <v>55151</v>
      </c>
      <c r="GB620" s="25" t="s">
        <v>55151</v>
      </c>
      <c r="GC620" s="25" t="s">
        <v>326</v>
      </c>
      <c r="GD620" s="25" t="s">
        <v>326</v>
      </c>
      <c r="GE620" s="25" t="s">
        <v>55152</v>
      </c>
      <c r="GF620" s="25" t="s">
        <v>55152</v>
      </c>
      <c r="GG620" s="25" t="s">
        <v>55153</v>
      </c>
      <c r="GH620" s="25" t="s">
        <v>55154</v>
      </c>
      <c r="GI620" s="25" t="s">
        <v>55155</v>
      </c>
      <c r="GJ620" s="25" t="s">
        <v>55156</v>
      </c>
      <c r="GK620" s="25" t="s">
        <v>55157</v>
      </c>
      <c r="GL620" s="25" t="s">
        <v>55158</v>
      </c>
      <c r="GM620" s="25" t="s">
        <v>55159</v>
      </c>
      <c r="GN620" s="25" t="s">
        <v>55160</v>
      </c>
      <c r="GO620" s="25" t="s">
        <v>55161</v>
      </c>
      <c r="GP620" s="25" t="s">
        <v>55162</v>
      </c>
      <c r="GQ620" s="25" t="s">
        <v>55163</v>
      </c>
      <c r="GR620" s="25" t="s">
        <v>55164</v>
      </c>
      <c r="GS620" s="25" t="s">
        <v>55165</v>
      </c>
      <c r="GT620" s="25" t="s">
        <v>55166</v>
      </c>
      <c r="GU620" s="25" t="s">
        <v>55167</v>
      </c>
      <c r="GV620" s="25" t="s">
        <v>55168</v>
      </c>
      <c r="GW620" s="25" t="s">
        <v>55169</v>
      </c>
      <c r="GX620" s="25" t="s">
        <v>7767</v>
      </c>
      <c r="GY620" s="25" t="s">
        <v>16350</v>
      </c>
      <c r="GZ620" s="25" t="s">
        <v>55170</v>
      </c>
      <c r="HA620" s="25" t="s">
        <v>55171</v>
      </c>
      <c r="HB620" s="25" t="s">
        <v>55172</v>
      </c>
      <c r="HC620" s="25" t="s">
        <v>326</v>
      </c>
      <c r="HD620" s="25" t="s">
        <v>55172</v>
      </c>
      <c r="HE620" s="25" t="s">
        <v>55173</v>
      </c>
      <c r="HF620" s="25" t="s">
        <v>55174</v>
      </c>
      <c r="HG620" s="25" t="s">
        <v>356</v>
      </c>
      <c r="HH620" s="25" t="s">
        <v>55175</v>
      </c>
      <c r="HI620" s="25" t="s">
        <v>326</v>
      </c>
      <c r="HJ620" s="25" t="s">
        <v>55176</v>
      </c>
      <c r="HM620" s="25" t="s">
        <v>55177</v>
      </c>
      <c r="HN620" s="25" t="s">
        <v>326</v>
      </c>
      <c r="HO620" s="25" t="s">
        <v>55178</v>
      </c>
      <c r="HP620" s="25" t="s">
        <v>55118</v>
      </c>
      <c r="HQ620" s="25" t="s">
        <v>55121</v>
      </c>
      <c r="HR620" s="25" t="s">
        <v>2744</v>
      </c>
      <c r="HT620" s="25" t="s">
        <v>55179</v>
      </c>
      <c r="HU620" s="25" t="s">
        <v>355</v>
      </c>
      <c r="HV620" s="25" t="s">
        <v>326</v>
      </c>
      <c r="HW620" s="25" t="s">
        <v>326</v>
      </c>
      <c r="HX620" s="25" t="s">
        <v>55180</v>
      </c>
      <c r="HY620" s="25" t="s">
        <v>55145</v>
      </c>
      <c r="HZ620" s="25" t="s">
        <v>326</v>
      </c>
      <c r="IA620" s="25" t="s">
        <v>55181</v>
      </c>
      <c r="IB620" s="25" t="s">
        <v>55182</v>
      </c>
      <c r="IC620" s="25" t="s">
        <v>55183</v>
      </c>
      <c r="ID620" s="25" t="s">
        <v>55184</v>
      </c>
      <c r="IE620" s="25" t="s">
        <v>390</v>
      </c>
      <c r="IF620" s="25" t="s">
        <v>55185</v>
      </c>
      <c r="IG620" s="25" t="s">
        <v>55186</v>
      </c>
      <c r="IH620" s="25" t="s">
        <v>55187</v>
      </c>
      <c r="II620" s="25" t="s">
        <v>55188</v>
      </c>
      <c r="IJ620" s="25" t="s">
        <v>55189</v>
      </c>
      <c r="IK620" s="25" t="s">
        <v>55190</v>
      </c>
      <c r="IL620" s="25" t="s">
        <v>55191</v>
      </c>
      <c r="IM620" s="25" t="s">
        <v>22686</v>
      </c>
      <c r="IN620" s="25" t="s">
        <v>326</v>
      </c>
      <c r="IO620" s="25" t="s">
        <v>326</v>
      </c>
      <c r="IP620" s="25" t="s">
        <v>326</v>
      </c>
      <c r="IQ620" s="25" t="s">
        <v>326</v>
      </c>
      <c r="IR620" s="25" t="s">
        <v>326</v>
      </c>
      <c r="IS620" s="25" t="s">
        <v>55192</v>
      </c>
      <c r="IT620" s="25" t="s">
        <v>55193</v>
      </c>
      <c r="IU620" s="25" t="s">
        <v>55194</v>
      </c>
      <c r="IV620" s="25" t="s">
        <v>30810</v>
      </c>
      <c r="IW620" s="25" t="s">
        <v>40345</v>
      </c>
      <c r="IX620" s="25" t="s">
        <v>55113</v>
      </c>
      <c r="IY620" s="25" t="s">
        <v>326</v>
      </c>
      <c r="IZ620" s="25" t="s">
        <v>326</v>
      </c>
      <c r="JA620" s="25" t="s">
        <v>326</v>
      </c>
      <c r="JB620" s="25" t="s">
        <v>326</v>
      </c>
      <c r="JC620" s="25" t="s">
        <v>326</v>
      </c>
      <c r="JD620" s="25" t="s">
        <v>395</v>
      </c>
      <c r="JE620" s="25" t="s">
        <v>396</v>
      </c>
      <c r="JF620" s="25" t="s">
        <v>395</v>
      </c>
      <c r="JG620" s="25" t="s">
        <v>396</v>
      </c>
      <c r="JH620" s="25" t="s">
        <v>55195</v>
      </c>
      <c r="JI620" s="25" t="s">
        <v>326</v>
      </c>
      <c r="JJ620" s="25" t="s">
        <v>326</v>
      </c>
      <c r="JK620" s="25" t="s">
        <v>326</v>
      </c>
      <c r="JL620" s="25" t="s">
        <v>326</v>
      </c>
      <c r="JM620" s="25" t="s">
        <v>326</v>
      </c>
      <c r="JN620" s="25" t="s">
        <v>55196</v>
      </c>
      <c r="JO620" s="25" t="s">
        <v>55197</v>
      </c>
      <c r="JP620" s="25" t="s">
        <v>55198</v>
      </c>
      <c r="JQ620" s="25" t="s">
        <v>55197</v>
      </c>
      <c r="JR620" s="25" t="s">
        <v>55199</v>
      </c>
      <c r="JS620" s="25" t="s">
        <v>55200</v>
      </c>
      <c r="JT620" s="25" t="s">
        <v>55201</v>
      </c>
      <c r="JU620" s="25" t="s">
        <v>55200</v>
      </c>
      <c r="JV620" s="25" t="s">
        <v>55202</v>
      </c>
      <c r="JW620" s="25" t="s">
        <v>326</v>
      </c>
      <c r="JX620" s="25" t="s">
        <v>55203</v>
      </c>
      <c r="JY620" s="25" t="s">
        <v>55204</v>
      </c>
      <c r="JZ620" s="25" t="s">
        <v>55205</v>
      </c>
      <c r="KA620" s="25" t="s">
        <v>55206</v>
      </c>
      <c r="KB620" s="25" t="s">
        <v>55207</v>
      </c>
      <c r="KC620" s="25" t="s">
        <v>55188</v>
      </c>
      <c r="KD620" s="25" t="s">
        <v>55208</v>
      </c>
      <c r="KE620" s="25" t="s">
        <v>55209</v>
      </c>
      <c r="KF620" s="25" t="s">
        <v>55142</v>
      </c>
      <c r="KG620" s="25" t="s">
        <v>55210</v>
      </c>
      <c r="KH620" s="25" t="s">
        <v>55139</v>
      </c>
      <c r="KI620" s="25" t="s">
        <v>55211</v>
      </c>
      <c r="KJ620" s="25" t="s">
        <v>55208</v>
      </c>
      <c r="KK620" s="25" t="s">
        <v>55212</v>
      </c>
      <c r="KL620" s="25" t="s">
        <v>55213</v>
      </c>
      <c r="KM620" s="25" t="s">
        <v>55214</v>
      </c>
      <c r="KN620" s="25" t="s">
        <v>55206</v>
      </c>
      <c r="KO620" s="25" t="s">
        <v>55153</v>
      </c>
      <c r="KP620" s="25" t="s">
        <v>55215</v>
      </c>
      <c r="KQ620" s="25" t="s">
        <v>55216</v>
      </c>
      <c r="KR620" s="25" t="s">
        <v>55217</v>
      </c>
      <c r="KS620" s="25" t="s">
        <v>55141</v>
      </c>
      <c r="KT620" s="25" t="s">
        <v>55218</v>
      </c>
      <c r="KU620" s="25" t="s">
        <v>55219</v>
      </c>
      <c r="KV620" s="25" t="s">
        <v>55220</v>
      </c>
      <c r="KW620" s="25" t="s">
        <v>55221</v>
      </c>
      <c r="KX620" s="25" t="s">
        <v>55222</v>
      </c>
      <c r="KY620" s="25" t="s">
        <v>55223</v>
      </c>
    </row>
    <row r="621" spans="1:324" hidden="1" x14ac:dyDescent="0.2">
      <c r="A621" s="24">
        <f>VLOOKUP($H621,xRef2LineOfBusiness!$A$1:$D$1093,1,FALSE)</f>
        <v>135200</v>
      </c>
      <c r="B621" s="24">
        <f>VLOOKUP($H621,xRef2LineOfBusiness!$A$1:$D$1093,2,FALSE)</f>
        <v>1360.4398432999999</v>
      </c>
      <c r="C621" s="24" t="str">
        <f>VLOOKUP($H621,xRef2LineOfBusiness!$A$1:$D$1093,3,FALSE)</f>
        <v>BUSINESS BANKING</v>
      </c>
      <c r="D621" s="24" t="str">
        <f>VLOOKUP($H621,xRef2LineOfBusiness!$A$1:$D$1093,4,FALSE)</f>
        <v>KILMER, BRETT M</v>
      </c>
      <c r="E621" s="25" t="s">
        <v>19809</v>
      </c>
      <c r="F621" s="25" t="s">
        <v>322</v>
      </c>
      <c r="G621" s="25" t="s">
        <v>18041</v>
      </c>
      <c r="H621" s="27">
        <v>135200</v>
      </c>
      <c r="I621" s="25" t="s">
        <v>55224</v>
      </c>
      <c r="J621" s="25" t="s">
        <v>55224</v>
      </c>
      <c r="K621" s="25" t="s">
        <v>325</v>
      </c>
      <c r="L621" s="25" t="s">
        <v>325</v>
      </c>
      <c r="M621" s="25" t="s">
        <v>55224</v>
      </c>
      <c r="N621" s="25" t="s">
        <v>326</v>
      </c>
      <c r="O621" s="25" t="s">
        <v>345</v>
      </c>
      <c r="P621" s="25" t="s">
        <v>55225</v>
      </c>
      <c r="Q621" s="25" t="s">
        <v>55226</v>
      </c>
      <c r="R621" s="25" t="s">
        <v>330</v>
      </c>
      <c r="S621" s="25" t="s">
        <v>331</v>
      </c>
      <c r="T621" s="25" t="s">
        <v>55227</v>
      </c>
      <c r="U621" s="25" t="s">
        <v>22334</v>
      </c>
      <c r="V621" s="25" t="s">
        <v>334</v>
      </c>
      <c r="W621" s="25" t="s">
        <v>578</v>
      </c>
      <c r="X621" s="25" t="s">
        <v>326</v>
      </c>
      <c r="Y621" s="25" t="s">
        <v>326</v>
      </c>
      <c r="Z621" s="25" t="s">
        <v>326</v>
      </c>
      <c r="AA621" s="25" t="s">
        <v>326</v>
      </c>
      <c r="AB621" s="25" t="s">
        <v>326</v>
      </c>
      <c r="AC621" s="25" t="s">
        <v>326</v>
      </c>
      <c r="AD621" s="25" t="s">
        <v>326</v>
      </c>
      <c r="AE621" s="25" t="s">
        <v>2788</v>
      </c>
      <c r="AF621" s="25" t="s">
        <v>326</v>
      </c>
      <c r="AG621" s="25" t="s">
        <v>2788</v>
      </c>
      <c r="AH621" s="25" t="s">
        <v>326</v>
      </c>
      <c r="AI621" s="25" t="s">
        <v>326</v>
      </c>
      <c r="AJ621" s="25" t="s">
        <v>326</v>
      </c>
      <c r="AK621" s="25" t="s">
        <v>326</v>
      </c>
      <c r="AL621" s="25" t="s">
        <v>326</v>
      </c>
      <c r="AM621" s="25" t="s">
        <v>326</v>
      </c>
      <c r="AN621" s="25" t="s">
        <v>15289</v>
      </c>
      <c r="AO621" s="25" t="s">
        <v>326</v>
      </c>
      <c r="AP621" s="25" t="s">
        <v>326</v>
      </c>
      <c r="AQ621" s="25" t="s">
        <v>326</v>
      </c>
      <c r="AR621" s="25" t="s">
        <v>2075</v>
      </c>
      <c r="AS621" s="25" t="s">
        <v>2075</v>
      </c>
      <c r="AT621" s="25" t="s">
        <v>7016</v>
      </c>
      <c r="AU621" s="25" t="s">
        <v>968</v>
      </c>
      <c r="AV621" s="25" t="s">
        <v>326</v>
      </c>
      <c r="AW621" s="25" t="s">
        <v>326</v>
      </c>
      <c r="AX621" s="25" t="s">
        <v>326</v>
      </c>
      <c r="AY621" s="25" t="s">
        <v>326</v>
      </c>
      <c r="AZ621" s="25" t="s">
        <v>326</v>
      </c>
      <c r="BA621" s="25" t="s">
        <v>1790</v>
      </c>
      <c r="BB621" s="25" t="s">
        <v>326</v>
      </c>
      <c r="BC621" s="25" t="s">
        <v>1790</v>
      </c>
      <c r="BD621" s="25" t="s">
        <v>326</v>
      </c>
      <c r="BE621" s="25" t="s">
        <v>8224</v>
      </c>
      <c r="BF621" s="25" t="s">
        <v>6376</v>
      </c>
      <c r="BG621" s="25" t="s">
        <v>326</v>
      </c>
      <c r="BH621" s="25" t="s">
        <v>336</v>
      </c>
      <c r="BI621" s="25" t="s">
        <v>326</v>
      </c>
      <c r="BJ621" s="25" t="s">
        <v>326</v>
      </c>
      <c r="BK621" s="25" t="s">
        <v>326</v>
      </c>
      <c r="BL621" s="25" t="s">
        <v>326</v>
      </c>
      <c r="BM621" s="25" t="s">
        <v>695</v>
      </c>
      <c r="BN621" s="25" t="s">
        <v>326</v>
      </c>
      <c r="BO621" s="25" t="s">
        <v>326</v>
      </c>
      <c r="BP621" s="25" t="s">
        <v>695</v>
      </c>
      <c r="BQ621" s="25" t="s">
        <v>326</v>
      </c>
      <c r="BR621" s="25" t="s">
        <v>326</v>
      </c>
      <c r="BS621" s="25" t="s">
        <v>326</v>
      </c>
      <c r="BT621" s="25" t="s">
        <v>326</v>
      </c>
      <c r="BU621" s="25" t="s">
        <v>326</v>
      </c>
      <c r="BV621" s="25" t="s">
        <v>2693</v>
      </c>
      <c r="BW621" s="25" t="s">
        <v>1902</v>
      </c>
      <c r="BX621" s="25" t="s">
        <v>326</v>
      </c>
      <c r="BY621" s="25" t="s">
        <v>326</v>
      </c>
      <c r="BZ621" s="25" t="s">
        <v>326</v>
      </c>
      <c r="CA621" s="25" t="s">
        <v>326</v>
      </c>
      <c r="CB621" s="25" t="s">
        <v>326</v>
      </c>
      <c r="CC621" s="25" t="s">
        <v>326</v>
      </c>
      <c r="CD621" s="25" t="s">
        <v>326</v>
      </c>
      <c r="CE621" s="25" t="s">
        <v>326</v>
      </c>
      <c r="CF621" s="25" t="s">
        <v>1902</v>
      </c>
      <c r="CG621" s="25" t="s">
        <v>394</v>
      </c>
      <c r="CH621" s="25" t="s">
        <v>326</v>
      </c>
      <c r="CI621" s="25" t="s">
        <v>326</v>
      </c>
      <c r="CJ621" s="25" t="s">
        <v>326</v>
      </c>
      <c r="CK621" s="25" t="s">
        <v>326</v>
      </c>
      <c r="CL621" s="25" t="s">
        <v>4030</v>
      </c>
      <c r="CM621" s="25" t="s">
        <v>433</v>
      </c>
      <c r="CN621" s="25" t="s">
        <v>326</v>
      </c>
      <c r="CO621" s="25" t="s">
        <v>1528</v>
      </c>
      <c r="CP621" s="25" t="s">
        <v>326</v>
      </c>
      <c r="CQ621" s="25" t="s">
        <v>13971</v>
      </c>
      <c r="CR621" s="25" t="s">
        <v>6376</v>
      </c>
      <c r="CS621" s="25" t="s">
        <v>55228</v>
      </c>
      <c r="CT621" s="25" t="s">
        <v>326</v>
      </c>
      <c r="CU621" s="25" t="s">
        <v>55228</v>
      </c>
      <c r="CV621" s="25" t="s">
        <v>45031</v>
      </c>
      <c r="CW621" s="25" t="s">
        <v>4031</v>
      </c>
      <c r="CX621" s="25" t="s">
        <v>55229</v>
      </c>
      <c r="CY621" s="25" t="s">
        <v>30589</v>
      </c>
      <c r="CZ621" s="25" t="s">
        <v>10568</v>
      </c>
      <c r="DA621" s="25" t="s">
        <v>326</v>
      </c>
      <c r="DB621" s="25" t="s">
        <v>5998</v>
      </c>
      <c r="DC621" s="25" t="s">
        <v>1246</v>
      </c>
      <c r="DD621" s="25" t="s">
        <v>384</v>
      </c>
      <c r="DE621" s="25" t="s">
        <v>326</v>
      </c>
      <c r="DF621" s="25" t="s">
        <v>326</v>
      </c>
      <c r="DG621" s="25" t="s">
        <v>5157</v>
      </c>
      <c r="DH621" s="25" t="s">
        <v>326</v>
      </c>
      <c r="DI621" s="25" t="s">
        <v>13036</v>
      </c>
      <c r="DJ621" s="25" t="s">
        <v>327</v>
      </c>
      <c r="DK621" s="25" t="s">
        <v>349</v>
      </c>
      <c r="DL621" s="25" t="s">
        <v>326</v>
      </c>
      <c r="DM621" s="25" t="s">
        <v>326</v>
      </c>
      <c r="DN621" s="25" t="s">
        <v>326</v>
      </c>
      <c r="DO621" s="25" t="s">
        <v>326</v>
      </c>
      <c r="DP621" s="25" t="s">
        <v>326</v>
      </c>
      <c r="DQ621" s="25" t="s">
        <v>326</v>
      </c>
      <c r="DR621" s="25" t="s">
        <v>8070</v>
      </c>
      <c r="DS621" s="25" t="s">
        <v>1144</v>
      </c>
      <c r="DT621" s="25" t="s">
        <v>909</v>
      </c>
      <c r="DU621" s="25" t="s">
        <v>326</v>
      </c>
      <c r="DV621" s="25" t="s">
        <v>909</v>
      </c>
      <c r="DW621" s="25" t="s">
        <v>326</v>
      </c>
      <c r="DX621" s="25" t="s">
        <v>1604</v>
      </c>
      <c r="DY621" s="25" t="s">
        <v>326</v>
      </c>
      <c r="DZ621" s="25" t="s">
        <v>326</v>
      </c>
      <c r="EA621" s="25" t="s">
        <v>326</v>
      </c>
      <c r="EB621" s="25" t="s">
        <v>1604</v>
      </c>
      <c r="EC621" s="25" t="s">
        <v>326</v>
      </c>
      <c r="ED621" s="25" t="s">
        <v>1604</v>
      </c>
      <c r="EE621" s="25" t="s">
        <v>326</v>
      </c>
      <c r="EF621" s="25" t="s">
        <v>326</v>
      </c>
      <c r="EG621" s="25" t="s">
        <v>326</v>
      </c>
      <c r="EH621" s="25" t="s">
        <v>326</v>
      </c>
      <c r="EI621" s="25" t="s">
        <v>325</v>
      </c>
      <c r="FE621" s="25" t="s">
        <v>9792</v>
      </c>
      <c r="FF621" s="25" t="s">
        <v>55230</v>
      </c>
      <c r="FG621" s="25" t="s">
        <v>55231</v>
      </c>
      <c r="FH621" s="25" t="s">
        <v>12270</v>
      </c>
      <c r="FI621" s="25" t="s">
        <v>12270</v>
      </c>
      <c r="FJ621" s="25" t="s">
        <v>55232</v>
      </c>
      <c r="FK621" s="25" t="s">
        <v>55233</v>
      </c>
      <c r="FL621" s="25" t="s">
        <v>55233</v>
      </c>
      <c r="FM621" s="25" t="s">
        <v>55234</v>
      </c>
      <c r="FN621" s="25" t="s">
        <v>55235</v>
      </c>
      <c r="FO621" s="25" t="s">
        <v>355</v>
      </c>
      <c r="FP621" s="25" t="s">
        <v>55236</v>
      </c>
      <c r="FQ621" s="25" t="s">
        <v>55236</v>
      </c>
      <c r="FR621" s="25" t="s">
        <v>7634</v>
      </c>
      <c r="FS621" s="25" t="s">
        <v>17668</v>
      </c>
      <c r="FT621" s="25" t="s">
        <v>55237</v>
      </c>
      <c r="FU621" s="25" t="s">
        <v>55238</v>
      </c>
      <c r="FV621" s="25" t="s">
        <v>55239</v>
      </c>
      <c r="FW621" s="25" t="s">
        <v>55240</v>
      </c>
      <c r="FX621" s="25" t="s">
        <v>55241</v>
      </c>
      <c r="FY621" s="25" t="s">
        <v>326</v>
      </c>
      <c r="FZ621" s="25" t="s">
        <v>55242</v>
      </c>
      <c r="GB621" s="25" t="s">
        <v>326</v>
      </c>
      <c r="GC621" s="25" t="s">
        <v>326</v>
      </c>
      <c r="GD621" s="25" t="s">
        <v>326</v>
      </c>
      <c r="GE621" s="25" t="s">
        <v>55243</v>
      </c>
      <c r="GF621" s="25" t="s">
        <v>55243</v>
      </c>
      <c r="GG621" s="25" t="s">
        <v>326</v>
      </c>
      <c r="GH621" s="25" t="s">
        <v>55244</v>
      </c>
      <c r="GI621" s="25" t="s">
        <v>55245</v>
      </c>
      <c r="GJ621" s="25" t="s">
        <v>55246</v>
      </c>
      <c r="GK621" s="25" t="s">
        <v>55247</v>
      </c>
      <c r="GL621" s="25" t="s">
        <v>55248</v>
      </c>
      <c r="GM621" s="25" t="s">
        <v>1263</v>
      </c>
      <c r="GN621" s="25" t="s">
        <v>55249</v>
      </c>
      <c r="GO621" s="25" t="s">
        <v>55250</v>
      </c>
      <c r="GP621" s="25" t="s">
        <v>55251</v>
      </c>
      <c r="GQ621" s="25" t="s">
        <v>55252</v>
      </c>
      <c r="GR621" s="25" t="s">
        <v>33282</v>
      </c>
      <c r="GS621" s="25" t="s">
        <v>55253</v>
      </c>
      <c r="GT621" s="25" t="s">
        <v>55228</v>
      </c>
      <c r="GU621" s="25" t="s">
        <v>55254</v>
      </c>
      <c r="GV621" s="25" t="s">
        <v>9672</v>
      </c>
      <c r="GW621" s="25" t="s">
        <v>46561</v>
      </c>
      <c r="GX621" s="25" t="s">
        <v>12135</v>
      </c>
      <c r="GY621" s="25" t="s">
        <v>23506</v>
      </c>
      <c r="GZ621" s="25" t="s">
        <v>6680</v>
      </c>
      <c r="HA621" s="25" t="s">
        <v>380</v>
      </c>
      <c r="HB621" s="25" t="s">
        <v>1488</v>
      </c>
      <c r="HC621" s="25" t="s">
        <v>326</v>
      </c>
      <c r="HD621" s="25" t="s">
        <v>1488</v>
      </c>
      <c r="HE621" s="25" t="s">
        <v>7350</v>
      </c>
      <c r="HF621" s="25" t="s">
        <v>55255</v>
      </c>
      <c r="HG621" s="25" t="s">
        <v>55256</v>
      </c>
      <c r="HH621" s="25" t="s">
        <v>55257</v>
      </c>
      <c r="HI621" s="25" t="s">
        <v>55258</v>
      </c>
      <c r="HJ621" s="25" t="s">
        <v>355</v>
      </c>
      <c r="HM621" s="25" t="s">
        <v>55259</v>
      </c>
      <c r="HN621" s="25" t="s">
        <v>326</v>
      </c>
      <c r="HO621" s="25" t="s">
        <v>326</v>
      </c>
      <c r="HP621" s="25" t="s">
        <v>695</v>
      </c>
      <c r="HQ621" s="25" t="s">
        <v>326</v>
      </c>
      <c r="HR621" s="25" t="s">
        <v>1298</v>
      </c>
      <c r="HT621" s="25" t="s">
        <v>55260</v>
      </c>
      <c r="HU621" s="25" t="s">
        <v>355</v>
      </c>
      <c r="HV621" s="25" t="s">
        <v>326</v>
      </c>
      <c r="HW621" s="25" t="s">
        <v>326</v>
      </c>
      <c r="HX621" s="25" t="s">
        <v>55261</v>
      </c>
      <c r="HY621" s="25" t="s">
        <v>34542</v>
      </c>
      <c r="HZ621" s="25" t="s">
        <v>326</v>
      </c>
      <c r="IA621" s="25" t="s">
        <v>7501</v>
      </c>
      <c r="IB621" s="25" t="s">
        <v>55262</v>
      </c>
      <c r="IC621" s="25" t="s">
        <v>55263</v>
      </c>
      <c r="ID621" s="25" t="s">
        <v>55264</v>
      </c>
      <c r="IE621" s="25" t="s">
        <v>591</v>
      </c>
      <c r="IF621" s="25" t="s">
        <v>968</v>
      </c>
      <c r="IG621" s="25" t="s">
        <v>899</v>
      </c>
      <c r="IH621" s="25" t="s">
        <v>55265</v>
      </c>
      <c r="II621" s="25" t="s">
        <v>55265</v>
      </c>
      <c r="IJ621" s="25" t="s">
        <v>899</v>
      </c>
      <c r="IK621" s="25" t="s">
        <v>55266</v>
      </c>
      <c r="IL621" s="25" t="s">
        <v>10052</v>
      </c>
      <c r="IM621" s="25" t="s">
        <v>12270</v>
      </c>
      <c r="IN621" s="25" t="s">
        <v>326</v>
      </c>
      <c r="IO621" s="25" t="s">
        <v>326</v>
      </c>
      <c r="IP621" s="25" t="s">
        <v>326</v>
      </c>
      <c r="IQ621" s="25" t="s">
        <v>326</v>
      </c>
      <c r="IR621" s="25" t="s">
        <v>326</v>
      </c>
      <c r="IS621" s="25" t="s">
        <v>55267</v>
      </c>
      <c r="IT621" s="25" t="s">
        <v>23361</v>
      </c>
      <c r="IU621" s="25" t="s">
        <v>4347</v>
      </c>
      <c r="IV621" s="25" t="s">
        <v>14083</v>
      </c>
      <c r="IW621" s="25" t="s">
        <v>2788</v>
      </c>
      <c r="IX621" s="25" t="s">
        <v>2075</v>
      </c>
      <c r="IY621" s="25" t="s">
        <v>326</v>
      </c>
      <c r="IZ621" s="25" t="s">
        <v>326</v>
      </c>
      <c r="JA621" s="25" t="s">
        <v>326</v>
      </c>
      <c r="JB621" s="25" t="s">
        <v>326</v>
      </c>
      <c r="JC621" s="25" t="s">
        <v>326</v>
      </c>
      <c r="JD621" s="25" t="s">
        <v>395</v>
      </c>
      <c r="JE621" s="25" t="s">
        <v>396</v>
      </c>
      <c r="JF621" s="25" t="s">
        <v>395</v>
      </c>
      <c r="JG621" s="25" t="s">
        <v>396</v>
      </c>
      <c r="JH621" s="25" t="s">
        <v>384</v>
      </c>
      <c r="JI621" s="25" t="s">
        <v>326</v>
      </c>
      <c r="JJ621" s="25" t="s">
        <v>326</v>
      </c>
      <c r="JK621" s="25" t="s">
        <v>326</v>
      </c>
      <c r="JL621" s="25" t="s">
        <v>326</v>
      </c>
      <c r="JM621" s="25" t="s">
        <v>326</v>
      </c>
      <c r="JN621" s="25" t="s">
        <v>55268</v>
      </c>
      <c r="JO621" s="25" t="s">
        <v>55269</v>
      </c>
      <c r="JP621" s="25" t="s">
        <v>55270</v>
      </c>
      <c r="JQ621" s="25" t="s">
        <v>55269</v>
      </c>
      <c r="JR621" s="25" t="s">
        <v>55271</v>
      </c>
      <c r="JS621" s="25" t="s">
        <v>55272</v>
      </c>
      <c r="JT621" s="25" t="s">
        <v>55273</v>
      </c>
      <c r="JU621" s="25" t="s">
        <v>55272</v>
      </c>
      <c r="JV621" s="25" t="s">
        <v>55274</v>
      </c>
      <c r="JW621" s="25" t="s">
        <v>326</v>
      </c>
      <c r="JX621" s="25" t="s">
        <v>55275</v>
      </c>
      <c r="JY621" s="25" t="s">
        <v>55276</v>
      </c>
      <c r="JZ621" s="25" t="s">
        <v>55277</v>
      </c>
      <c r="KA621" s="25" t="s">
        <v>55278</v>
      </c>
      <c r="KB621" s="25" t="s">
        <v>55279</v>
      </c>
      <c r="KC621" s="25" t="s">
        <v>55265</v>
      </c>
      <c r="KD621" s="25" t="s">
        <v>55280</v>
      </c>
      <c r="KE621" s="25" t="s">
        <v>26028</v>
      </c>
      <c r="KF621" s="25" t="s">
        <v>55235</v>
      </c>
      <c r="KG621" s="25" t="s">
        <v>55281</v>
      </c>
      <c r="KH621" s="25" t="s">
        <v>55233</v>
      </c>
      <c r="KI621" s="25" t="s">
        <v>55282</v>
      </c>
      <c r="KJ621" s="25" t="s">
        <v>55280</v>
      </c>
      <c r="KK621" s="25" t="s">
        <v>55283</v>
      </c>
      <c r="KL621" s="25" t="s">
        <v>55284</v>
      </c>
      <c r="KM621" s="25" t="s">
        <v>1258</v>
      </c>
      <c r="KN621" s="25" t="s">
        <v>55278</v>
      </c>
      <c r="KO621" s="25" t="s">
        <v>326</v>
      </c>
      <c r="KP621" s="25" t="s">
        <v>55285</v>
      </c>
      <c r="KQ621" s="25" t="s">
        <v>55286</v>
      </c>
      <c r="KR621" s="25" t="s">
        <v>55287</v>
      </c>
      <c r="KS621" s="25" t="s">
        <v>55234</v>
      </c>
      <c r="KT621" s="25" t="s">
        <v>55288</v>
      </c>
      <c r="KU621" s="25" t="s">
        <v>55289</v>
      </c>
      <c r="KV621" s="25" t="s">
        <v>55290</v>
      </c>
      <c r="KW621" s="25" t="s">
        <v>55291</v>
      </c>
      <c r="KX621" s="25" t="s">
        <v>55292</v>
      </c>
      <c r="KY621" s="25" t="s">
        <v>55293</v>
      </c>
    </row>
    <row r="622" spans="1:324" hidden="1" x14ac:dyDescent="0.2">
      <c r="A622" s="24">
        <f>VLOOKUP($H622,xRef2LineOfBusiness!$A$1:$D$1093,1,FALSE)</f>
        <v>176385</v>
      </c>
      <c r="B622" s="24" t="e">
        <f>VLOOKUP($H622,xRef2LineOfBusiness!$A$1:$D$1093,2,FALSE)</f>
        <v>#N/A</v>
      </c>
      <c r="C622" s="24" t="e">
        <f>VLOOKUP($H622,xRef2LineOfBusiness!$A$1:$D$1093,3,FALSE)</f>
        <v>#N/A</v>
      </c>
      <c r="D622" s="24" t="e">
        <f>VLOOKUP($H622,xRef2LineOfBusiness!$A$1:$D$1093,4,FALSE)</f>
        <v>#N/A</v>
      </c>
      <c r="E622" s="25" t="s">
        <v>5277</v>
      </c>
      <c r="F622" s="25" t="s">
        <v>322</v>
      </c>
      <c r="G622" s="25" t="s">
        <v>414</v>
      </c>
      <c r="H622" s="27">
        <v>176385</v>
      </c>
      <c r="I622" s="25" t="s">
        <v>55294</v>
      </c>
      <c r="J622" s="25" t="s">
        <v>55294</v>
      </c>
      <c r="K622" s="25" t="s">
        <v>325</v>
      </c>
      <c r="L622" s="25" t="s">
        <v>325</v>
      </c>
      <c r="M622" s="25" t="s">
        <v>55294</v>
      </c>
      <c r="N622" s="25" t="s">
        <v>326</v>
      </c>
      <c r="O622" s="25" t="s">
        <v>591</v>
      </c>
      <c r="P622" s="25" t="s">
        <v>55295</v>
      </c>
      <c r="Q622" s="25" t="s">
        <v>1248</v>
      </c>
      <c r="R622" s="25" t="s">
        <v>330</v>
      </c>
      <c r="S622" s="25" t="s">
        <v>559</v>
      </c>
      <c r="T622" s="25" t="s">
        <v>55296</v>
      </c>
      <c r="U622" s="25" t="s">
        <v>55297</v>
      </c>
      <c r="V622" s="25" t="s">
        <v>334</v>
      </c>
      <c r="W622" s="25" t="s">
        <v>55298</v>
      </c>
      <c r="X622" s="25" t="s">
        <v>326</v>
      </c>
      <c r="Y622" s="25" t="s">
        <v>13971</v>
      </c>
      <c r="Z622" s="25" t="s">
        <v>326</v>
      </c>
      <c r="AA622" s="25" t="s">
        <v>13971</v>
      </c>
      <c r="AB622" s="25" t="s">
        <v>326</v>
      </c>
      <c r="AC622" s="25" t="s">
        <v>326</v>
      </c>
      <c r="AD622" s="25" t="s">
        <v>326</v>
      </c>
      <c r="AE622" s="25" t="s">
        <v>55299</v>
      </c>
      <c r="AF622" s="25" t="s">
        <v>326</v>
      </c>
      <c r="AG622" s="25" t="s">
        <v>55299</v>
      </c>
      <c r="AH622" s="25" t="s">
        <v>326</v>
      </c>
      <c r="AI622" s="25" t="s">
        <v>326</v>
      </c>
      <c r="AJ622" s="25" t="s">
        <v>326</v>
      </c>
      <c r="AK622" s="25" t="s">
        <v>326</v>
      </c>
      <c r="AL622" s="25" t="s">
        <v>326</v>
      </c>
      <c r="AM622" s="25" t="s">
        <v>326</v>
      </c>
      <c r="AN622" s="25" t="s">
        <v>44217</v>
      </c>
      <c r="AO622" s="25" t="s">
        <v>326</v>
      </c>
      <c r="AP622" s="25" t="s">
        <v>326</v>
      </c>
      <c r="AQ622" s="25" t="s">
        <v>326</v>
      </c>
      <c r="AR622" s="25" t="s">
        <v>15797</v>
      </c>
      <c r="AS622" s="25" t="s">
        <v>15797</v>
      </c>
      <c r="AT622" s="25" t="s">
        <v>12952</v>
      </c>
      <c r="AU622" s="25" t="s">
        <v>28236</v>
      </c>
      <c r="AV622" s="25" t="s">
        <v>326</v>
      </c>
      <c r="AW622" s="25" t="s">
        <v>326</v>
      </c>
      <c r="AX622" s="25" t="s">
        <v>326</v>
      </c>
      <c r="AY622" s="25" t="s">
        <v>30596</v>
      </c>
      <c r="AZ622" s="25" t="s">
        <v>326</v>
      </c>
      <c r="BA622" s="25" t="s">
        <v>42334</v>
      </c>
      <c r="BB622" s="25" t="s">
        <v>578</v>
      </c>
      <c r="BC622" s="25" t="s">
        <v>24005</v>
      </c>
      <c r="BD622" s="25" t="s">
        <v>326</v>
      </c>
      <c r="BE622" s="25" t="s">
        <v>7226</v>
      </c>
      <c r="BF622" s="25" t="s">
        <v>55300</v>
      </c>
      <c r="BG622" s="25" t="s">
        <v>326</v>
      </c>
      <c r="BH622" s="25" t="s">
        <v>326</v>
      </c>
      <c r="BI622" s="25" t="s">
        <v>326</v>
      </c>
      <c r="BJ622" s="25" t="s">
        <v>326</v>
      </c>
      <c r="BK622" s="25" t="s">
        <v>43518</v>
      </c>
      <c r="BL622" s="25" t="s">
        <v>326</v>
      </c>
      <c r="BM622" s="25" t="s">
        <v>15750</v>
      </c>
      <c r="BN622" s="25" t="s">
        <v>326</v>
      </c>
      <c r="BO622" s="25" t="s">
        <v>326</v>
      </c>
      <c r="BP622" s="25" t="s">
        <v>15750</v>
      </c>
      <c r="BQ622" s="25" t="s">
        <v>326</v>
      </c>
      <c r="BR622" s="25" t="s">
        <v>326</v>
      </c>
      <c r="BS622" s="25" t="s">
        <v>326</v>
      </c>
      <c r="BT622" s="25" t="s">
        <v>8064</v>
      </c>
      <c r="BU622" s="25" t="s">
        <v>326</v>
      </c>
      <c r="BV622" s="25" t="s">
        <v>6942</v>
      </c>
      <c r="BW622" s="25" t="s">
        <v>326</v>
      </c>
      <c r="BX622" s="25" t="s">
        <v>326</v>
      </c>
      <c r="BY622" s="25" t="s">
        <v>326</v>
      </c>
      <c r="BZ622" s="25" t="s">
        <v>326</v>
      </c>
      <c r="CA622" s="25" t="s">
        <v>10994</v>
      </c>
      <c r="CB622" s="25" t="s">
        <v>326</v>
      </c>
      <c r="CC622" s="25" t="s">
        <v>326</v>
      </c>
      <c r="CD622" s="25" t="s">
        <v>326</v>
      </c>
      <c r="CE622" s="25" t="s">
        <v>326</v>
      </c>
      <c r="CF622" s="25" t="s">
        <v>10994</v>
      </c>
      <c r="CG622" s="25" t="s">
        <v>26328</v>
      </c>
      <c r="CH622" s="25" t="s">
        <v>326</v>
      </c>
      <c r="CI622" s="25" t="s">
        <v>326</v>
      </c>
      <c r="CJ622" s="25" t="s">
        <v>326</v>
      </c>
      <c r="CK622" s="25" t="s">
        <v>6801</v>
      </c>
      <c r="CL622" s="25" t="s">
        <v>23395</v>
      </c>
      <c r="CM622" s="25" t="s">
        <v>326</v>
      </c>
      <c r="CN622" s="25" t="s">
        <v>326</v>
      </c>
      <c r="CO622" s="25" t="s">
        <v>36277</v>
      </c>
      <c r="CP622" s="25" t="s">
        <v>326</v>
      </c>
      <c r="CQ622" s="25" t="s">
        <v>55301</v>
      </c>
      <c r="CR622" s="25" t="s">
        <v>55300</v>
      </c>
      <c r="CS622" s="25" t="s">
        <v>55302</v>
      </c>
      <c r="CT622" s="25" t="s">
        <v>326</v>
      </c>
      <c r="CU622" s="25" t="s">
        <v>55302</v>
      </c>
      <c r="CV622" s="25" t="s">
        <v>55303</v>
      </c>
      <c r="CW622" s="25" t="s">
        <v>326</v>
      </c>
      <c r="CX622" s="25" t="s">
        <v>55303</v>
      </c>
      <c r="CY622" s="25" t="s">
        <v>55304</v>
      </c>
      <c r="CZ622" s="25" t="s">
        <v>55305</v>
      </c>
      <c r="DA622" s="25" t="s">
        <v>326</v>
      </c>
      <c r="DB622" s="25" t="s">
        <v>8063</v>
      </c>
      <c r="DC622" s="25" t="s">
        <v>4277</v>
      </c>
      <c r="DD622" s="25" t="s">
        <v>1254</v>
      </c>
      <c r="DE622" s="25" t="s">
        <v>326</v>
      </c>
      <c r="DF622" s="25" t="s">
        <v>326</v>
      </c>
      <c r="DG622" s="25" t="s">
        <v>14027</v>
      </c>
      <c r="DH622" s="25" t="s">
        <v>326</v>
      </c>
      <c r="DI622" s="25" t="s">
        <v>6028</v>
      </c>
      <c r="DJ622" s="25" t="s">
        <v>1258</v>
      </c>
      <c r="DK622" s="25" t="s">
        <v>1148</v>
      </c>
      <c r="DL622" s="25" t="s">
        <v>326</v>
      </c>
      <c r="DM622" s="25" t="s">
        <v>326</v>
      </c>
      <c r="DN622" s="25" t="s">
        <v>326</v>
      </c>
      <c r="DO622" s="25" t="s">
        <v>326</v>
      </c>
      <c r="DP622" s="25" t="s">
        <v>326</v>
      </c>
      <c r="DQ622" s="25" t="s">
        <v>1812</v>
      </c>
      <c r="DR622" s="25" t="s">
        <v>459</v>
      </c>
      <c r="DS622" s="25" t="s">
        <v>55306</v>
      </c>
      <c r="DT622" s="25" t="s">
        <v>326</v>
      </c>
      <c r="DU622" s="25" t="s">
        <v>326</v>
      </c>
      <c r="DV622" s="25" t="s">
        <v>326</v>
      </c>
      <c r="DW622" s="25" t="s">
        <v>326</v>
      </c>
      <c r="DX622" s="25" t="s">
        <v>55306</v>
      </c>
      <c r="DY622" s="25" t="s">
        <v>326</v>
      </c>
      <c r="DZ622" s="25" t="s">
        <v>326</v>
      </c>
      <c r="EA622" s="25" t="s">
        <v>326</v>
      </c>
      <c r="EB622" s="25" t="s">
        <v>55306</v>
      </c>
      <c r="EC622" s="25" t="s">
        <v>326</v>
      </c>
      <c r="ED622" s="25" t="s">
        <v>55306</v>
      </c>
      <c r="EE622" s="25" t="s">
        <v>326</v>
      </c>
      <c r="EF622" s="25" t="s">
        <v>2450</v>
      </c>
      <c r="EG622" s="25" t="s">
        <v>326</v>
      </c>
      <c r="EH622" s="25" t="s">
        <v>326</v>
      </c>
      <c r="EI622" s="25" t="s">
        <v>325</v>
      </c>
      <c r="FE622" s="25" t="s">
        <v>55307</v>
      </c>
      <c r="FF622" s="25" t="s">
        <v>55308</v>
      </c>
      <c r="FG622" s="25" t="s">
        <v>55309</v>
      </c>
      <c r="FH622" s="25" t="s">
        <v>34802</v>
      </c>
      <c r="FI622" s="25" t="s">
        <v>34802</v>
      </c>
      <c r="FJ622" s="25" t="s">
        <v>55310</v>
      </c>
      <c r="FK622" s="25" t="s">
        <v>55311</v>
      </c>
      <c r="FL622" s="25" t="s">
        <v>55311</v>
      </c>
      <c r="FM622" s="25" t="s">
        <v>55312</v>
      </c>
      <c r="FN622" s="25" t="s">
        <v>55313</v>
      </c>
      <c r="FO622" s="25" t="s">
        <v>355</v>
      </c>
      <c r="FP622" s="25" t="s">
        <v>55314</v>
      </c>
      <c r="FQ622" s="25" t="s">
        <v>55314</v>
      </c>
      <c r="FR622" s="25" t="s">
        <v>29452</v>
      </c>
      <c r="FS622" s="25" t="s">
        <v>29452</v>
      </c>
      <c r="FT622" s="25" t="s">
        <v>55315</v>
      </c>
      <c r="FU622" s="25" t="s">
        <v>5449</v>
      </c>
      <c r="FV622" s="25" t="s">
        <v>55316</v>
      </c>
      <c r="FW622" s="25" t="s">
        <v>55317</v>
      </c>
      <c r="FX622" s="25" t="s">
        <v>55318</v>
      </c>
      <c r="FY622" s="25" t="s">
        <v>55319</v>
      </c>
      <c r="FZ622" s="25" t="s">
        <v>326</v>
      </c>
      <c r="GA622" s="25" t="s">
        <v>55320</v>
      </c>
      <c r="GB622" s="25" t="s">
        <v>55320</v>
      </c>
      <c r="GC622" s="25" t="s">
        <v>326</v>
      </c>
      <c r="GD622" s="25" t="s">
        <v>326</v>
      </c>
      <c r="GE622" s="25" t="s">
        <v>55321</v>
      </c>
      <c r="GF622" s="25" t="s">
        <v>55321</v>
      </c>
      <c r="GG622" s="25" t="s">
        <v>55322</v>
      </c>
      <c r="GH622" s="25" t="s">
        <v>55323</v>
      </c>
      <c r="GI622" s="25" t="s">
        <v>55324</v>
      </c>
      <c r="GJ622" s="25" t="s">
        <v>55325</v>
      </c>
      <c r="GK622" s="25" t="s">
        <v>55326</v>
      </c>
      <c r="GL622" s="25" t="s">
        <v>5449</v>
      </c>
      <c r="GM622" s="25" t="s">
        <v>55327</v>
      </c>
      <c r="GN622" s="25" t="s">
        <v>55328</v>
      </c>
      <c r="GO622" s="25" t="s">
        <v>55329</v>
      </c>
      <c r="GP622" s="25" t="s">
        <v>55330</v>
      </c>
      <c r="GQ622" s="25" t="s">
        <v>55331</v>
      </c>
      <c r="GR622" s="25" t="s">
        <v>55332</v>
      </c>
      <c r="GS622" s="25" t="s">
        <v>55333</v>
      </c>
      <c r="GT622" s="25" t="s">
        <v>55334</v>
      </c>
      <c r="GU622" s="25" t="s">
        <v>55335</v>
      </c>
      <c r="GV622" s="25" t="s">
        <v>55336</v>
      </c>
      <c r="GW622" s="25" t="s">
        <v>55337</v>
      </c>
      <c r="GX622" s="25" t="s">
        <v>15200</v>
      </c>
      <c r="GY622" s="25" t="s">
        <v>1791</v>
      </c>
      <c r="GZ622" s="25" t="s">
        <v>55338</v>
      </c>
      <c r="HA622" s="25" t="s">
        <v>8520</v>
      </c>
      <c r="HB622" s="25" t="s">
        <v>55339</v>
      </c>
      <c r="HC622" s="25" t="s">
        <v>326</v>
      </c>
      <c r="HD622" s="25" t="s">
        <v>55339</v>
      </c>
      <c r="HE622" s="25" t="s">
        <v>13413</v>
      </c>
      <c r="HF622" s="25" t="s">
        <v>55340</v>
      </c>
      <c r="HG622" s="25" t="s">
        <v>55341</v>
      </c>
      <c r="HH622" s="25" t="s">
        <v>55342</v>
      </c>
      <c r="HI622" s="25" t="s">
        <v>55343</v>
      </c>
      <c r="HJ622" s="25" t="s">
        <v>55344</v>
      </c>
      <c r="HM622" s="25" t="s">
        <v>55345</v>
      </c>
      <c r="HN622" s="25" t="s">
        <v>326</v>
      </c>
      <c r="HO622" s="25" t="s">
        <v>30596</v>
      </c>
      <c r="HP622" s="25" t="s">
        <v>11565</v>
      </c>
      <c r="HQ622" s="25" t="s">
        <v>10994</v>
      </c>
      <c r="HR622" s="25" t="s">
        <v>1298</v>
      </c>
      <c r="HT622" s="25" t="s">
        <v>55345</v>
      </c>
      <c r="HU622" s="25" t="s">
        <v>355</v>
      </c>
      <c r="HV622" s="25" t="s">
        <v>326</v>
      </c>
      <c r="HW622" s="25" t="s">
        <v>326</v>
      </c>
      <c r="HX622" s="25" t="s">
        <v>326</v>
      </c>
      <c r="HY622" s="25" t="s">
        <v>55346</v>
      </c>
      <c r="HZ622" s="25" t="s">
        <v>326</v>
      </c>
      <c r="IA622" s="25" t="s">
        <v>10659</v>
      </c>
      <c r="IB622" s="25" t="s">
        <v>55347</v>
      </c>
      <c r="IC622" s="25" t="s">
        <v>55348</v>
      </c>
      <c r="ID622" s="25" t="s">
        <v>55349</v>
      </c>
      <c r="IE622" s="25" t="s">
        <v>591</v>
      </c>
      <c r="IF622" s="25" t="s">
        <v>28828</v>
      </c>
      <c r="IG622" s="25" t="s">
        <v>326</v>
      </c>
      <c r="IH622" s="25" t="s">
        <v>326</v>
      </c>
      <c r="II622" s="25" t="s">
        <v>326</v>
      </c>
      <c r="IJ622" s="25" t="s">
        <v>326</v>
      </c>
      <c r="IK622" s="25" t="s">
        <v>55350</v>
      </c>
      <c r="IL622" s="25" t="s">
        <v>50587</v>
      </c>
      <c r="IM622" s="25" t="s">
        <v>34802</v>
      </c>
      <c r="IN622" s="25" t="s">
        <v>326</v>
      </c>
      <c r="IO622" s="25" t="s">
        <v>326</v>
      </c>
      <c r="IP622" s="25" t="s">
        <v>326</v>
      </c>
      <c r="IQ622" s="25" t="s">
        <v>2450</v>
      </c>
      <c r="IR622" s="25" t="s">
        <v>326</v>
      </c>
      <c r="IS622" s="25" t="s">
        <v>55351</v>
      </c>
      <c r="IT622" s="25" t="s">
        <v>55352</v>
      </c>
      <c r="IU622" s="25" t="s">
        <v>55353</v>
      </c>
      <c r="IV622" s="25" t="s">
        <v>3538</v>
      </c>
      <c r="IW622" s="25" t="s">
        <v>55299</v>
      </c>
      <c r="IX622" s="25" t="s">
        <v>326</v>
      </c>
      <c r="IY622" s="25" t="s">
        <v>871</v>
      </c>
      <c r="IZ622" s="25" t="s">
        <v>1790</v>
      </c>
      <c r="JA622" s="25" t="s">
        <v>3682</v>
      </c>
      <c r="JB622" s="25" t="s">
        <v>1481</v>
      </c>
      <c r="JC622" s="25" t="s">
        <v>326</v>
      </c>
      <c r="JD622" s="25" t="s">
        <v>395</v>
      </c>
      <c r="JE622" s="25" t="s">
        <v>396</v>
      </c>
      <c r="JF622" s="25" t="s">
        <v>395</v>
      </c>
      <c r="JG622" s="25" t="s">
        <v>396</v>
      </c>
      <c r="JH622" s="25" t="s">
        <v>1254</v>
      </c>
      <c r="JI622" s="25" t="s">
        <v>326</v>
      </c>
      <c r="JJ622" s="25" t="s">
        <v>326</v>
      </c>
      <c r="JK622" s="25" t="s">
        <v>326</v>
      </c>
      <c r="JL622" s="25" t="s">
        <v>326</v>
      </c>
      <c r="JM622" s="25" t="s">
        <v>326</v>
      </c>
      <c r="JN622" s="25" t="s">
        <v>55354</v>
      </c>
      <c r="JO622" s="25" t="s">
        <v>55355</v>
      </c>
      <c r="JP622" s="25" t="s">
        <v>55356</v>
      </c>
      <c r="JQ622" s="25" t="s">
        <v>55357</v>
      </c>
      <c r="JR622" s="25" t="s">
        <v>17871</v>
      </c>
      <c r="JS622" s="25" t="s">
        <v>55358</v>
      </c>
      <c r="JT622" s="25" t="s">
        <v>55359</v>
      </c>
      <c r="JU622" s="25" t="s">
        <v>55360</v>
      </c>
      <c r="JV622" s="25" t="s">
        <v>55361</v>
      </c>
      <c r="JW622" s="25" t="s">
        <v>326</v>
      </c>
      <c r="JX622" s="25" t="s">
        <v>326</v>
      </c>
      <c r="JY622" s="25" t="s">
        <v>326</v>
      </c>
      <c r="JZ622" s="25" t="s">
        <v>326</v>
      </c>
      <c r="KA622" s="25" t="s">
        <v>55362</v>
      </c>
      <c r="KB622" s="25" t="s">
        <v>55363</v>
      </c>
      <c r="KC622" s="25" t="s">
        <v>326</v>
      </c>
      <c r="KD622" s="25" t="s">
        <v>55364</v>
      </c>
      <c r="KE622" s="25" t="s">
        <v>55365</v>
      </c>
      <c r="KF622" s="25" t="s">
        <v>55313</v>
      </c>
      <c r="KG622" s="25" t="s">
        <v>55366</v>
      </c>
      <c r="KH622" s="25" t="s">
        <v>55311</v>
      </c>
      <c r="KI622" s="25" t="s">
        <v>55367</v>
      </c>
      <c r="KJ622" s="25" t="s">
        <v>55364</v>
      </c>
      <c r="KK622" s="25" t="s">
        <v>326</v>
      </c>
      <c r="KL622" s="25" t="s">
        <v>55368</v>
      </c>
      <c r="KM622" s="25" t="s">
        <v>14876</v>
      </c>
      <c r="KN622" s="25" t="s">
        <v>55362</v>
      </c>
      <c r="KO622" s="25" t="s">
        <v>55322</v>
      </c>
      <c r="KP622" s="25" t="s">
        <v>326</v>
      </c>
      <c r="KQ622" s="25" t="s">
        <v>55369</v>
      </c>
      <c r="KR622" s="25" t="s">
        <v>55370</v>
      </c>
      <c r="KS622" s="25" t="s">
        <v>55312</v>
      </c>
      <c r="KT622" s="25" t="s">
        <v>55371</v>
      </c>
      <c r="KU622" s="25" t="s">
        <v>55372</v>
      </c>
      <c r="KW622" s="25" t="s">
        <v>36321</v>
      </c>
      <c r="KX622" s="25" t="s">
        <v>55373</v>
      </c>
      <c r="KY622" s="25" t="s">
        <v>55374</v>
      </c>
    </row>
    <row r="623" spans="1:324" hidden="1" x14ac:dyDescent="0.2">
      <c r="A623" s="24">
        <f>VLOOKUP($H623,xRef2LineOfBusiness!$A$1:$D$1093,1,FALSE)</f>
        <v>135691</v>
      </c>
      <c r="B623" s="24">
        <f>VLOOKUP($H623,xRef2LineOfBusiness!$A$1:$D$1093,2,FALSE)</f>
        <v>0</v>
      </c>
      <c r="C623" s="24" t="str">
        <f>VLOOKUP($H623,xRef2LineOfBusiness!$A$1:$D$1093,3,FALSE)</f>
        <v>BUSINESS BANKING</v>
      </c>
      <c r="D623" s="24" t="str">
        <f>VLOOKUP($H623,xRef2LineOfBusiness!$A$1:$D$1093,4,FALSE)</f>
        <v>MULHOLLAND, KELLY G</v>
      </c>
      <c r="E623" s="25" t="s">
        <v>2950</v>
      </c>
      <c r="F623" s="25" t="s">
        <v>322</v>
      </c>
      <c r="G623" s="25" t="s">
        <v>5426</v>
      </c>
      <c r="H623" s="27">
        <v>135691</v>
      </c>
      <c r="I623" s="25" t="s">
        <v>55375</v>
      </c>
      <c r="J623" s="25" t="s">
        <v>55375</v>
      </c>
      <c r="K623" s="25" t="s">
        <v>325</v>
      </c>
      <c r="L623" s="25" t="s">
        <v>325</v>
      </c>
      <c r="M623" s="25" t="s">
        <v>55375</v>
      </c>
      <c r="N623" s="25" t="s">
        <v>326</v>
      </c>
      <c r="O623" s="25" t="s">
        <v>340</v>
      </c>
      <c r="P623" s="25" t="s">
        <v>55376</v>
      </c>
      <c r="Q623" s="25" t="s">
        <v>55377</v>
      </c>
      <c r="R623" s="25" t="s">
        <v>330</v>
      </c>
      <c r="S623" s="25" t="s">
        <v>419</v>
      </c>
      <c r="T623" s="25" t="s">
        <v>35993</v>
      </c>
      <c r="U623" s="25" t="s">
        <v>55378</v>
      </c>
      <c r="V623" s="25" t="s">
        <v>334</v>
      </c>
      <c r="W623" s="25" t="s">
        <v>983</v>
      </c>
      <c r="X623" s="25" t="s">
        <v>326</v>
      </c>
      <c r="Y623" s="25" t="s">
        <v>326</v>
      </c>
      <c r="Z623" s="25" t="s">
        <v>326</v>
      </c>
      <c r="AA623" s="25" t="s">
        <v>326</v>
      </c>
      <c r="AB623" s="25" t="s">
        <v>326</v>
      </c>
      <c r="AC623" s="25" t="s">
        <v>326</v>
      </c>
      <c r="AD623" s="25" t="s">
        <v>326</v>
      </c>
      <c r="AE623" s="25" t="s">
        <v>390</v>
      </c>
      <c r="AF623" s="25" t="s">
        <v>326</v>
      </c>
      <c r="AG623" s="25" t="s">
        <v>390</v>
      </c>
      <c r="AH623" s="25" t="s">
        <v>326</v>
      </c>
      <c r="AI623" s="25" t="s">
        <v>326</v>
      </c>
      <c r="AJ623" s="25" t="s">
        <v>326</v>
      </c>
      <c r="AK623" s="25" t="s">
        <v>326</v>
      </c>
      <c r="AL623" s="25" t="s">
        <v>326</v>
      </c>
      <c r="AM623" s="25" t="s">
        <v>326</v>
      </c>
      <c r="AN623" s="25" t="s">
        <v>2019</v>
      </c>
      <c r="AO623" s="25" t="s">
        <v>326</v>
      </c>
      <c r="AP623" s="25" t="s">
        <v>326</v>
      </c>
      <c r="AQ623" s="25" t="s">
        <v>326</v>
      </c>
      <c r="AR623" s="25" t="s">
        <v>6449</v>
      </c>
      <c r="AS623" s="25" t="s">
        <v>6449</v>
      </c>
      <c r="AT623" s="25" t="s">
        <v>428</v>
      </c>
      <c r="AU623" s="25" t="s">
        <v>1844</v>
      </c>
      <c r="AV623" s="25" t="s">
        <v>326</v>
      </c>
      <c r="AW623" s="25" t="s">
        <v>326</v>
      </c>
      <c r="AX623" s="25" t="s">
        <v>326</v>
      </c>
      <c r="AY623" s="25" t="s">
        <v>345</v>
      </c>
      <c r="AZ623" s="25" t="s">
        <v>462</v>
      </c>
      <c r="BA623" s="25" t="s">
        <v>4482</v>
      </c>
      <c r="BB623" s="25" t="s">
        <v>326</v>
      </c>
      <c r="BC623" s="25" t="s">
        <v>4482</v>
      </c>
      <c r="BD623" s="25" t="s">
        <v>326</v>
      </c>
      <c r="BE623" s="25" t="s">
        <v>8428</v>
      </c>
      <c r="BF623" s="25" t="s">
        <v>8432</v>
      </c>
      <c r="BG623" s="25" t="s">
        <v>326</v>
      </c>
      <c r="BH623" s="25" t="s">
        <v>326</v>
      </c>
      <c r="BI623" s="25" t="s">
        <v>1258</v>
      </c>
      <c r="BJ623" s="25" t="s">
        <v>326</v>
      </c>
      <c r="BK623" s="25" t="s">
        <v>326</v>
      </c>
      <c r="BL623" s="25" t="s">
        <v>326</v>
      </c>
      <c r="BM623" s="25" t="s">
        <v>330</v>
      </c>
      <c r="BN623" s="25" t="s">
        <v>326</v>
      </c>
      <c r="BO623" s="25" t="s">
        <v>326</v>
      </c>
      <c r="BP623" s="25" t="s">
        <v>330</v>
      </c>
      <c r="BQ623" s="25" t="s">
        <v>326</v>
      </c>
      <c r="BR623" s="25" t="s">
        <v>556</v>
      </c>
      <c r="BS623" s="25" t="s">
        <v>326</v>
      </c>
      <c r="BT623" s="25" t="s">
        <v>326</v>
      </c>
      <c r="BU623" s="25" t="s">
        <v>326</v>
      </c>
      <c r="BV623" s="25" t="s">
        <v>502</v>
      </c>
      <c r="BW623" s="25" t="s">
        <v>8501</v>
      </c>
      <c r="BX623" s="25" t="s">
        <v>326</v>
      </c>
      <c r="BY623" s="25" t="s">
        <v>326</v>
      </c>
      <c r="BZ623" s="25" t="s">
        <v>326</v>
      </c>
      <c r="CA623" s="25" t="s">
        <v>1258</v>
      </c>
      <c r="CB623" s="25" t="s">
        <v>326</v>
      </c>
      <c r="CC623" s="25" t="s">
        <v>326</v>
      </c>
      <c r="CD623" s="25" t="s">
        <v>326</v>
      </c>
      <c r="CE623" s="25" t="s">
        <v>326</v>
      </c>
      <c r="CF623" s="25" t="s">
        <v>608</v>
      </c>
      <c r="CG623" s="25" t="s">
        <v>9536</v>
      </c>
      <c r="CH623" s="25" t="s">
        <v>326</v>
      </c>
      <c r="CI623" s="25" t="s">
        <v>326</v>
      </c>
      <c r="CJ623" s="25" t="s">
        <v>326</v>
      </c>
      <c r="CK623" s="25" t="s">
        <v>326</v>
      </c>
      <c r="CL623" s="25" t="s">
        <v>326</v>
      </c>
      <c r="CM623" s="25" t="s">
        <v>326</v>
      </c>
      <c r="CN623" s="25" t="s">
        <v>326</v>
      </c>
      <c r="CO623" s="25" t="s">
        <v>1262</v>
      </c>
      <c r="CP623" s="25" t="s">
        <v>326</v>
      </c>
      <c r="CQ623" s="25" t="s">
        <v>1262</v>
      </c>
      <c r="CR623" s="25" t="s">
        <v>8432</v>
      </c>
      <c r="CS623" s="25" t="s">
        <v>11674</v>
      </c>
      <c r="CT623" s="25" t="s">
        <v>326</v>
      </c>
      <c r="CU623" s="25" t="s">
        <v>11674</v>
      </c>
      <c r="CV623" s="25" t="s">
        <v>55379</v>
      </c>
      <c r="CW623" s="25" t="s">
        <v>326</v>
      </c>
      <c r="CX623" s="25" t="s">
        <v>55379</v>
      </c>
      <c r="CY623" s="25" t="s">
        <v>2446</v>
      </c>
      <c r="CZ623" s="25" t="s">
        <v>498</v>
      </c>
      <c r="DA623" s="25" t="s">
        <v>326</v>
      </c>
      <c r="DB623" s="25" t="s">
        <v>326</v>
      </c>
      <c r="DC623" s="25" t="s">
        <v>4030</v>
      </c>
      <c r="DD623" s="25" t="s">
        <v>1015</v>
      </c>
      <c r="DE623" s="25" t="s">
        <v>390</v>
      </c>
      <c r="DF623" s="25" t="s">
        <v>326</v>
      </c>
      <c r="DG623" s="25" t="s">
        <v>8174</v>
      </c>
      <c r="DH623" s="25" t="s">
        <v>326</v>
      </c>
      <c r="DI623" s="25" t="s">
        <v>1256</v>
      </c>
      <c r="DJ623" s="25" t="s">
        <v>326</v>
      </c>
      <c r="DK623" s="25" t="s">
        <v>1965</v>
      </c>
      <c r="DL623" s="25" t="s">
        <v>326</v>
      </c>
      <c r="DM623" s="25" t="s">
        <v>326</v>
      </c>
      <c r="DN623" s="25" t="s">
        <v>1124</v>
      </c>
      <c r="DO623" s="25" t="s">
        <v>326</v>
      </c>
      <c r="DP623" s="25" t="s">
        <v>326</v>
      </c>
      <c r="DQ623" s="25" t="s">
        <v>326</v>
      </c>
      <c r="DR623" s="25" t="s">
        <v>1266</v>
      </c>
      <c r="DS623" s="25" t="s">
        <v>3088</v>
      </c>
      <c r="DT623" s="25" t="s">
        <v>326</v>
      </c>
      <c r="DU623" s="25" t="s">
        <v>326</v>
      </c>
      <c r="DV623" s="25" t="s">
        <v>326</v>
      </c>
      <c r="DW623" s="25" t="s">
        <v>326</v>
      </c>
      <c r="DX623" s="25" t="s">
        <v>3088</v>
      </c>
      <c r="DY623" s="25" t="s">
        <v>326</v>
      </c>
      <c r="DZ623" s="25" t="s">
        <v>326</v>
      </c>
      <c r="EA623" s="25" t="s">
        <v>326</v>
      </c>
      <c r="EB623" s="25" t="s">
        <v>3088</v>
      </c>
      <c r="EC623" s="25" t="s">
        <v>326</v>
      </c>
      <c r="ED623" s="25" t="s">
        <v>3088</v>
      </c>
      <c r="EE623" s="25" t="s">
        <v>326</v>
      </c>
      <c r="EF623" s="25" t="s">
        <v>594</v>
      </c>
      <c r="EG623" s="25" t="s">
        <v>326</v>
      </c>
      <c r="EH623" s="25" t="s">
        <v>2025</v>
      </c>
      <c r="EI623" s="25" t="s">
        <v>325</v>
      </c>
      <c r="FE623" s="25" t="s">
        <v>9180</v>
      </c>
      <c r="FF623" s="25" t="s">
        <v>29442</v>
      </c>
      <c r="FG623" s="25" t="s">
        <v>55380</v>
      </c>
      <c r="FH623" s="25" t="s">
        <v>7681</v>
      </c>
      <c r="FI623" s="25" t="s">
        <v>7681</v>
      </c>
      <c r="FJ623" s="25" t="s">
        <v>55381</v>
      </c>
      <c r="FK623" s="25" t="s">
        <v>55382</v>
      </c>
      <c r="FL623" s="25" t="s">
        <v>55382</v>
      </c>
      <c r="FM623" s="25" t="s">
        <v>27546</v>
      </c>
      <c r="FN623" s="25" t="s">
        <v>340</v>
      </c>
      <c r="FO623" s="25" t="s">
        <v>55383</v>
      </c>
      <c r="FP623" s="25" t="s">
        <v>55384</v>
      </c>
      <c r="FQ623" s="25" t="s">
        <v>45806</v>
      </c>
      <c r="FR623" s="25" t="s">
        <v>636</v>
      </c>
      <c r="FS623" s="25" t="s">
        <v>636</v>
      </c>
      <c r="FT623" s="25" t="s">
        <v>55385</v>
      </c>
      <c r="FU623" s="25" t="s">
        <v>55386</v>
      </c>
      <c r="FV623" s="25" t="s">
        <v>55387</v>
      </c>
      <c r="FW623" s="25" t="s">
        <v>55388</v>
      </c>
      <c r="FX623" s="25" t="s">
        <v>55389</v>
      </c>
      <c r="FY623" s="25" t="s">
        <v>55390</v>
      </c>
      <c r="FZ623" s="25" t="s">
        <v>326</v>
      </c>
      <c r="GB623" s="25" t="s">
        <v>326</v>
      </c>
      <c r="GC623" s="25" t="s">
        <v>326</v>
      </c>
      <c r="GD623" s="25" t="s">
        <v>326</v>
      </c>
      <c r="GE623" s="25" t="s">
        <v>55391</v>
      </c>
      <c r="GF623" s="25" t="s">
        <v>55391</v>
      </c>
      <c r="GG623" s="25" t="s">
        <v>326</v>
      </c>
      <c r="GH623" s="25" t="s">
        <v>55392</v>
      </c>
      <c r="GI623" s="25" t="s">
        <v>55393</v>
      </c>
      <c r="GJ623" s="25" t="s">
        <v>55394</v>
      </c>
      <c r="GK623" s="25" t="s">
        <v>55395</v>
      </c>
      <c r="GL623" s="25" t="s">
        <v>55386</v>
      </c>
      <c r="GM623" s="25" t="s">
        <v>55396</v>
      </c>
      <c r="GN623" s="25" t="s">
        <v>55397</v>
      </c>
      <c r="GO623" s="25" t="s">
        <v>50898</v>
      </c>
      <c r="GP623" s="25" t="s">
        <v>55398</v>
      </c>
      <c r="GQ623" s="25" t="s">
        <v>55399</v>
      </c>
      <c r="GR623" s="25" t="s">
        <v>55400</v>
      </c>
      <c r="GS623" s="25" t="s">
        <v>55401</v>
      </c>
      <c r="GT623" s="25" t="s">
        <v>2572</v>
      </c>
      <c r="GU623" s="25" t="s">
        <v>55402</v>
      </c>
      <c r="GV623" s="25" t="s">
        <v>7219</v>
      </c>
      <c r="GW623" s="25" t="s">
        <v>42936</v>
      </c>
      <c r="GX623" s="25" t="s">
        <v>1022</v>
      </c>
      <c r="GY623" s="25" t="s">
        <v>354</v>
      </c>
      <c r="GZ623" s="25" t="s">
        <v>2452</v>
      </c>
      <c r="HA623" s="25" t="s">
        <v>1073</v>
      </c>
      <c r="HB623" s="25" t="s">
        <v>2574</v>
      </c>
      <c r="HC623" s="25" t="s">
        <v>954</v>
      </c>
      <c r="HD623" s="25" t="s">
        <v>348</v>
      </c>
      <c r="HE623" s="25" t="s">
        <v>353</v>
      </c>
      <c r="HF623" s="25" t="s">
        <v>55403</v>
      </c>
      <c r="HG623" s="25" t="s">
        <v>356</v>
      </c>
      <c r="HH623" s="25" t="s">
        <v>55404</v>
      </c>
      <c r="HI623" s="25" t="s">
        <v>326</v>
      </c>
      <c r="HJ623" s="25" t="s">
        <v>355</v>
      </c>
      <c r="HM623" s="25" t="s">
        <v>55405</v>
      </c>
      <c r="HN623" s="25" t="s">
        <v>326</v>
      </c>
      <c r="HO623" s="25" t="s">
        <v>433</v>
      </c>
      <c r="HP623" s="25" t="s">
        <v>2025</v>
      </c>
      <c r="HQ623" s="25" t="s">
        <v>1258</v>
      </c>
      <c r="HR623" s="25" t="s">
        <v>6068</v>
      </c>
      <c r="HT623" s="25" t="s">
        <v>55405</v>
      </c>
      <c r="HU623" s="25" t="s">
        <v>55406</v>
      </c>
      <c r="HV623" s="25" t="s">
        <v>326</v>
      </c>
      <c r="HW623" s="25" t="s">
        <v>326</v>
      </c>
      <c r="HX623" s="25" t="s">
        <v>55407</v>
      </c>
      <c r="HY623" s="25" t="s">
        <v>36036</v>
      </c>
      <c r="HZ623" s="25" t="s">
        <v>326</v>
      </c>
      <c r="IA623" s="25" t="s">
        <v>1749</v>
      </c>
      <c r="IB623" s="25" t="s">
        <v>55408</v>
      </c>
      <c r="IC623" s="25" t="s">
        <v>55409</v>
      </c>
      <c r="ID623" s="25" t="s">
        <v>55410</v>
      </c>
      <c r="IE623" s="25" t="s">
        <v>327</v>
      </c>
      <c r="IF623" s="25" t="s">
        <v>1019</v>
      </c>
      <c r="IG623" s="25" t="s">
        <v>608</v>
      </c>
      <c r="IH623" s="25" t="s">
        <v>55411</v>
      </c>
      <c r="II623" s="25" t="s">
        <v>55411</v>
      </c>
      <c r="IJ623" s="25" t="s">
        <v>608</v>
      </c>
      <c r="IK623" s="25" t="s">
        <v>55412</v>
      </c>
      <c r="IL623" s="25" t="s">
        <v>1741</v>
      </c>
      <c r="IM623" s="25" t="s">
        <v>7681</v>
      </c>
      <c r="IN623" s="25" t="s">
        <v>326</v>
      </c>
      <c r="IO623" s="25" t="s">
        <v>326</v>
      </c>
      <c r="IP623" s="25" t="s">
        <v>326</v>
      </c>
      <c r="IQ623" s="25" t="s">
        <v>594</v>
      </c>
      <c r="IR623" s="25" t="s">
        <v>326</v>
      </c>
      <c r="IS623" s="25" t="s">
        <v>55413</v>
      </c>
      <c r="IT623" s="25" t="s">
        <v>55414</v>
      </c>
      <c r="IU623" s="25" t="s">
        <v>55415</v>
      </c>
      <c r="IV623" s="25" t="s">
        <v>330</v>
      </c>
      <c r="IW623" s="25" t="s">
        <v>390</v>
      </c>
      <c r="IX623" s="25" t="s">
        <v>6449</v>
      </c>
      <c r="IY623" s="25" t="s">
        <v>326</v>
      </c>
      <c r="IZ623" s="25" t="s">
        <v>326</v>
      </c>
      <c r="JA623" s="25" t="s">
        <v>326</v>
      </c>
      <c r="JB623" s="25" t="s">
        <v>326</v>
      </c>
      <c r="JC623" s="25" t="s">
        <v>326</v>
      </c>
      <c r="JD623" s="25" t="s">
        <v>395</v>
      </c>
      <c r="JE623" s="25" t="s">
        <v>396</v>
      </c>
      <c r="JF623" s="25" t="s">
        <v>395</v>
      </c>
      <c r="JG623" s="25" t="s">
        <v>396</v>
      </c>
      <c r="JH623" s="25" t="s">
        <v>597</v>
      </c>
      <c r="JI623" s="25" t="s">
        <v>326</v>
      </c>
      <c r="JJ623" s="25" t="s">
        <v>326</v>
      </c>
      <c r="JK623" s="25" t="s">
        <v>326</v>
      </c>
      <c r="JL623" s="25" t="s">
        <v>326</v>
      </c>
      <c r="JM623" s="25" t="s">
        <v>326</v>
      </c>
      <c r="JN623" s="25" t="s">
        <v>55416</v>
      </c>
      <c r="JO623" s="25" t="s">
        <v>55417</v>
      </c>
      <c r="JP623" s="25" t="s">
        <v>55418</v>
      </c>
      <c r="JQ623" s="25" t="s">
        <v>55419</v>
      </c>
      <c r="JR623" s="25" t="s">
        <v>55420</v>
      </c>
      <c r="JS623" s="25" t="s">
        <v>55421</v>
      </c>
      <c r="JT623" s="25" t="s">
        <v>8261</v>
      </c>
      <c r="JU623" s="25" t="s">
        <v>55422</v>
      </c>
      <c r="JV623" s="25" t="s">
        <v>53745</v>
      </c>
      <c r="JW623" s="25" t="s">
        <v>326</v>
      </c>
      <c r="JX623" s="25" t="s">
        <v>55423</v>
      </c>
      <c r="JY623" s="25" t="s">
        <v>55424</v>
      </c>
      <c r="JZ623" s="25" t="s">
        <v>55425</v>
      </c>
      <c r="KA623" s="25" t="s">
        <v>55426</v>
      </c>
      <c r="KB623" s="25" t="s">
        <v>55427</v>
      </c>
      <c r="KC623" s="25" t="s">
        <v>55411</v>
      </c>
      <c r="KD623" s="25" t="s">
        <v>55428</v>
      </c>
      <c r="KE623" s="25" t="s">
        <v>55429</v>
      </c>
      <c r="KF623" s="25" t="s">
        <v>340</v>
      </c>
      <c r="KG623" s="25" t="s">
        <v>55430</v>
      </c>
      <c r="KH623" s="25" t="s">
        <v>55382</v>
      </c>
      <c r="KI623" s="25" t="s">
        <v>55431</v>
      </c>
      <c r="KJ623" s="25" t="s">
        <v>55428</v>
      </c>
      <c r="KK623" s="25" t="s">
        <v>55432</v>
      </c>
      <c r="KL623" s="25" t="s">
        <v>55433</v>
      </c>
      <c r="KM623" s="25" t="s">
        <v>390</v>
      </c>
      <c r="KN623" s="25" t="s">
        <v>55426</v>
      </c>
      <c r="KO623" s="25" t="s">
        <v>326</v>
      </c>
      <c r="KP623" s="25" t="s">
        <v>47479</v>
      </c>
      <c r="KQ623" s="25" t="s">
        <v>55434</v>
      </c>
      <c r="KR623" s="25" t="s">
        <v>55435</v>
      </c>
      <c r="KS623" s="25" t="s">
        <v>27546</v>
      </c>
      <c r="KT623" s="25" t="s">
        <v>55436</v>
      </c>
      <c r="KU623" s="25" t="s">
        <v>55437</v>
      </c>
      <c r="KV623" s="25" t="s">
        <v>55438</v>
      </c>
      <c r="KW623" s="25" t="s">
        <v>2031</v>
      </c>
      <c r="KX623" s="25" t="s">
        <v>55439</v>
      </c>
      <c r="KY623" s="25" t="s">
        <v>36205</v>
      </c>
    </row>
    <row r="624" spans="1:324" hidden="1" x14ac:dyDescent="0.2">
      <c r="A624" s="24">
        <f>VLOOKUP($H624,xRef2LineOfBusiness!$A$1:$D$1093,1,FALSE)</f>
        <v>176678</v>
      </c>
      <c r="B624" s="24" t="e">
        <f>VLOOKUP($H624,xRef2LineOfBusiness!$A$1:$D$1093,2,FALSE)</f>
        <v>#N/A</v>
      </c>
      <c r="C624" s="24" t="e">
        <f>VLOOKUP($H624,xRef2LineOfBusiness!$A$1:$D$1093,3,FALSE)</f>
        <v>#N/A</v>
      </c>
      <c r="D624" s="24" t="e">
        <f>VLOOKUP($H624,xRef2LineOfBusiness!$A$1:$D$1093,4,FALSE)</f>
        <v>#N/A</v>
      </c>
      <c r="E624" s="25" t="s">
        <v>19809</v>
      </c>
      <c r="F624" s="25" t="s">
        <v>322</v>
      </c>
      <c r="G624" s="25" t="s">
        <v>18041</v>
      </c>
      <c r="H624" s="27">
        <v>176678</v>
      </c>
      <c r="I624" s="25" t="s">
        <v>55440</v>
      </c>
      <c r="J624" s="25" t="s">
        <v>55440</v>
      </c>
      <c r="K624" s="25" t="s">
        <v>325</v>
      </c>
      <c r="L624" s="25" t="s">
        <v>325</v>
      </c>
      <c r="M624" s="25" t="s">
        <v>55440</v>
      </c>
      <c r="N624" s="25" t="s">
        <v>326</v>
      </c>
      <c r="O624" s="25" t="s">
        <v>591</v>
      </c>
      <c r="P624" s="25" t="s">
        <v>55441</v>
      </c>
      <c r="Q624" s="25" t="s">
        <v>1248</v>
      </c>
      <c r="R624" s="25" t="s">
        <v>330</v>
      </c>
      <c r="S624" s="25" t="s">
        <v>331</v>
      </c>
      <c r="T624" s="25" t="s">
        <v>55442</v>
      </c>
      <c r="U624" s="25" t="s">
        <v>54109</v>
      </c>
      <c r="V624" s="25" t="s">
        <v>334</v>
      </c>
      <c r="W624" s="25" t="s">
        <v>345</v>
      </c>
      <c r="X624" s="25" t="s">
        <v>326</v>
      </c>
      <c r="Y624" s="25" t="s">
        <v>1790</v>
      </c>
      <c r="Z624" s="25" t="s">
        <v>326</v>
      </c>
      <c r="AA624" s="25" t="s">
        <v>1790</v>
      </c>
      <c r="AB624" s="25" t="s">
        <v>326</v>
      </c>
      <c r="AC624" s="25" t="s">
        <v>326</v>
      </c>
      <c r="AD624" s="25" t="s">
        <v>326</v>
      </c>
      <c r="AE624" s="25" t="s">
        <v>1015</v>
      </c>
      <c r="AF624" s="25" t="s">
        <v>326</v>
      </c>
      <c r="AG624" s="25" t="s">
        <v>1015</v>
      </c>
      <c r="AH624" s="25" t="s">
        <v>326</v>
      </c>
      <c r="AI624" s="25" t="s">
        <v>326</v>
      </c>
      <c r="AJ624" s="25" t="s">
        <v>1015</v>
      </c>
      <c r="AK624" s="25" t="s">
        <v>326</v>
      </c>
      <c r="AL624" s="25" t="s">
        <v>326</v>
      </c>
      <c r="AM624" s="25" t="s">
        <v>326</v>
      </c>
      <c r="AN624" s="25" t="s">
        <v>1808</v>
      </c>
      <c r="AO624" s="25" t="s">
        <v>326</v>
      </c>
      <c r="AP624" s="25" t="s">
        <v>326</v>
      </c>
      <c r="AQ624" s="25" t="s">
        <v>326</v>
      </c>
      <c r="AR624" s="25" t="s">
        <v>10352</v>
      </c>
      <c r="AS624" s="25" t="s">
        <v>10352</v>
      </c>
      <c r="AT624" s="25" t="s">
        <v>5857</v>
      </c>
      <c r="AU624" s="25" t="s">
        <v>416</v>
      </c>
      <c r="AV624" s="25" t="s">
        <v>326</v>
      </c>
      <c r="AW624" s="25" t="s">
        <v>326</v>
      </c>
      <c r="AX624" s="25" t="s">
        <v>1965</v>
      </c>
      <c r="AY624" s="25" t="s">
        <v>326</v>
      </c>
      <c r="AZ624" s="25" t="s">
        <v>326</v>
      </c>
      <c r="BA624" s="25" t="s">
        <v>326</v>
      </c>
      <c r="BB624" s="25" t="s">
        <v>326</v>
      </c>
      <c r="BC624" s="25" t="s">
        <v>326</v>
      </c>
      <c r="BD624" s="25" t="s">
        <v>326</v>
      </c>
      <c r="BE624" s="25" t="s">
        <v>1185</v>
      </c>
      <c r="BF624" s="25" t="s">
        <v>1749</v>
      </c>
      <c r="BG624" s="25" t="s">
        <v>326</v>
      </c>
      <c r="BH624" s="25" t="s">
        <v>1037</v>
      </c>
      <c r="BI624" s="25" t="s">
        <v>326</v>
      </c>
      <c r="BJ624" s="25" t="s">
        <v>326</v>
      </c>
      <c r="BK624" s="25" t="s">
        <v>1965</v>
      </c>
      <c r="BL624" s="25" t="s">
        <v>326</v>
      </c>
      <c r="BM624" s="25" t="s">
        <v>345</v>
      </c>
      <c r="BN624" s="25" t="s">
        <v>326</v>
      </c>
      <c r="BO624" s="25" t="s">
        <v>326</v>
      </c>
      <c r="BP624" s="25" t="s">
        <v>345</v>
      </c>
      <c r="BQ624" s="25" t="s">
        <v>326</v>
      </c>
      <c r="BR624" s="25" t="s">
        <v>326</v>
      </c>
      <c r="BS624" s="25" t="s">
        <v>326</v>
      </c>
      <c r="BT624" s="25" t="s">
        <v>326</v>
      </c>
      <c r="BU624" s="25" t="s">
        <v>326</v>
      </c>
      <c r="BV624" s="25" t="s">
        <v>2057</v>
      </c>
      <c r="BW624" s="25" t="s">
        <v>326</v>
      </c>
      <c r="BX624" s="25" t="s">
        <v>326</v>
      </c>
      <c r="BY624" s="25" t="s">
        <v>326</v>
      </c>
      <c r="BZ624" s="25" t="s">
        <v>326</v>
      </c>
      <c r="CA624" s="25" t="s">
        <v>326</v>
      </c>
      <c r="CB624" s="25" t="s">
        <v>326</v>
      </c>
      <c r="CC624" s="25" t="s">
        <v>326</v>
      </c>
      <c r="CD624" s="25" t="s">
        <v>326</v>
      </c>
      <c r="CE624" s="25" t="s">
        <v>326</v>
      </c>
      <c r="CF624" s="25" t="s">
        <v>326</v>
      </c>
      <c r="CG624" s="25" t="s">
        <v>2057</v>
      </c>
      <c r="CH624" s="25" t="s">
        <v>326</v>
      </c>
      <c r="CI624" s="25" t="s">
        <v>326</v>
      </c>
      <c r="CJ624" s="25" t="s">
        <v>326</v>
      </c>
      <c r="CK624" s="25" t="s">
        <v>326</v>
      </c>
      <c r="CL624" s="25" t="s">
        <v>439</v>
      </c>
      <c r="CM624" s="25" t="s">
        <v>326</v>
      </c>
      <c r="CN624" s="25" t="s">
        <v>326</v>
      </c>
      <c r="CO624" s="25" t="s">
        <v>22029</v>
      </c>
      <c r="CP624" s="25" t="s">
        <v>326</v>
      </c>
      <c r="CQ624" s="25" t="s">
        <v>6440</v>
      </c>
      <c r="CR624" s="25" t="s">
        <v>1749</v>
      </c>
      <c r="CS624" s="25" t="s">
        <v>575</v>
      </c>
      <c r="CT624" s="25" t="s">
        <v>326</v>
      </c>
      <c r="CU624" s="25" t="s">
        <v>575</v>
      </c>
      <c r="CV624" s="25" t="s">
        <v>1037</v>
      </c>
      <c r="CW624" s="25" t="s">
        <v>326</v>
      </c>
      <c r="CX624" s="25" t="s">
        <v>1037</v>
      </c>
      <c r="CY624" s="25" t="s">
        <v>2694</v>
      </c>
      <c r="CZ624" s="25" t="s">
        <v>326</v>
      </c>
      <c r="DA624" s="25" t="s">
        <v>2566</v>
      </c>
      <c r="DB624" s="25" t="s">
        <v>326</v>
      </c>
      <c r="DC624" s="25" t="s">
        <v>1015</v>
      </c>
      <c r="DD624" s="25" t="s">
        <v>341</v>
      </c>
      <c r="DE624" s="25" t="s">
        <v>326</v>
      </c>
      <c r="DF624" s="25" t="s">
        <v>326</v>
      </c>
      <c r="DG624" s="25" t="s">
        <v>368</v>
      </c>
      <c r="DH624" s="25" t="s">
        <v>326</v>
      </c>
      <c r="DI624" s="25" t="s">
        <v>570</v>
      </c>
      <c r="DJ624" s="25" t="s">
        <v>326</v>
      </c>
      <c r="DK624" s="25" t="s">
        <v>349</v>
      </c>
      <c r="DL624" s="25" t="s">
        <v>326</v>
      </c>
      <c r="DM624" s="25" t="s">
        <v>326</v>
      </c>
      <c r="DN624" s="25" t="s">
        <v>326</v>
      </c>
      <c r="DO624" s="25" t="s">
        <v>326</v>
      </c>
      <c r="DP624" s="25" t="s">
        <v>326</v>
      </c>
      <c r="DQ624" s="25" t="s">
        <v>326</v>
      </c>
      <c r="DR624" s="25" t="s">
        <v>380</v>
      </c>
      <c r="DS624" s="25" t="s">
        <v>341</v>
      </c>
      <c r="DT624" s="25" t="s">
        <v>326</v>
      </c>
      <c r="DU624" s="25" t="s">
        <v>326</v>
      </c>
      <c r="DV624" s="25" t="s">
        <v>326</v>
      </c>
      <c r="DW624" s="25" t="s">
        <v>326</v>
      </c>
      <c r="DX624" s="25" t="s">
        <v>341</v>
      </c>
      <c r="DY624" s="25" t="s">
        <v>326</v>
      </c>
      <c r="DZ624" s="25" t="s">
        <v>326</v>
      </c>
      <c r="EA624" s="25" t="s">
        <v>326</v>
      </c>
      <c r="EB624" s="25" t="s">
        <v>341</v>
      </c>
      <c r="EC624" s="25" t="s">
        <v>326</v>
      </c>
      <c r="ED624" s="25" t="s">
        <v>341</v>
      </c>
      <c r="EE624" s="25" t="s">
        <v>326</v>
      </c>
      <c r="EF624" s="25" t="s">
        <v>326</v>
      </c>
      <c r="EG624" s="25" t="s">
        <v>326</v>
      </c>
      <c r="EH624" s="25" t="s">
        <v>326</v>
      </c>
      <c r="EI624" s="25" t="s">
        <v>325</v>
      </c>
      <c r="FE624" s="25" t="s">
        <v>2631</v>
      </c>
      <c r="FF624" s="25" t="s">
        <v>55443</v>
      </c>
      <c r="FG624" s="25" t="s">
        <v>5500</v>
      </c>
      <c r="FH624" s="25" t="s">
        <v>6440</v>
      </c>
      <c r="FI624" s="25" t="s">
        <v>6440</v>
      </c>
      <c r="FJ624" s="25" t="s">
        <v>55444</v>
      </c>
      <c r="FK624" s="25" t="s">
        <v>55444</v>
      </c>
      <c r="FL624" s="25" t="s">
        <v>55444</v>
      </c>
      <c r="FM624" s="25" t="s">
        <v>55445</v>
      </c>
      <c r="FN624" s="25" t="s">
        <v>9117</v>
      </c>
      <c r="FO624" s="25" t="s">
        <v>355</v>
      </c>
      <c r="FP624" s="25" t="s">
        <v>23419</v>
      </c>
      <c r="FQ624" s="25" t="s">
        <v>23419</v>
      </c>
      <c r="FR624" s="25" t="s">
        <v>354</v>
      </c>
      <c r="FS624" s="25" t="s">
        <v>354</v>
      </c>
      <c r="FT624" s="25" t="s">
        <v>55446</v>
      </c>
      <c r="FU624" s="25" t="s">
        <v>55447</v>
      </c>
      <c r="FV624" s="25" t="s">
        <v>356</v>
      </c>
      <c r="FW624" s="25" t="s">
        <v>12742</v>
      </c>
      <c r="FX624" s="25" t="s">
        <v>55448</v>
      </c>
      <c r="FY624" s="25" t="s">
        <v>326</v>
      </c>
      <c r="FZ624" s="25" t="s">
        <v>326</v>
      </c>
      <c r="GA624" s="25" t="s">
        <v>55449</v>
      </c>
      <c r="GB624" s="25" t="s">
        <v>55449</v>
      </c>
      <c r="GC624" s="25" t="s">
        <v>326</v>
      </c>
      <c r="GD624" s="25" t="s">
        <v>326</v>
      </c>
      <c r="GE624" s="25" t="s">
        <v>55450</v>
      </c>
      <c r="GF624" s="25" t="s">
        <v>55450</v>
      </c>
      <c r="GG624" s="25" t="s">
        <v>55451</v>
      </c>
      <c r="GH624" s="25" t="s">
        <v>55452</v>
      </c>
      <c r="GI624" s="25" t="s">
        <v>55453</v>
      </c>
      <c r="GJ624" s="25" t="s">
        <v>55454</v>
      </c>
      <c r="GK624" s="25" t="s">
        <v>55455</v>
      </c>
      <c r="GL624" s="25" t="s">
        <v>55447</v>
      </c>
      <c r="GM624" s="25" t="s">
        <v>9262</v>
      </c>
      <c r="GN624" s="25" t="s">
        <v>55456</v>
      </c>
      <c r="GO624" s="25" t="s">
        <v>356</v>
      </c>
      <c r="GP624" s="25" t="s">
        <v>55457</v>
      </c>
      <c r="GQ624" s="25" t="s">
        <v>355</v>
      </c>
      <c r="GR624" s="25" t="s">
        <v>355</v>
      </c>
      <c r="GS624" s="25" t="s">
        <v>55458</v>
      </c>
      <c r="GT624" s="25" t="s">
        <v>357</v>
      </c>
      <c r="GU624" s="25" t="s">
        <v>19934</v>
      </c>
      <c r="GV624" s="25" t="s">
        <v>336</v>
      </c>
      <c r="GW624" s="25" t="s">
        <v>13468</v>
      </c>
      <c r="GX624" s="25" t="s">
        <v>2006</v>
      </c>
      <c r="GY624" s="25" t="s">
        <v>1092</v>
      </c>
      <c r="GZ624" s="25" t="s">
        <v>1015</v>
      </c>
      <c r="HA624" s="25" t="s">
        <v>380</v>
      </c>
      <c r="HB624" s="25" t="s">
        <v>325</v>
      </c>
      <c r="HC624" s="25" t="s">
        <v>326</v>
      </c>
      <c r="HD624" s="25" t="s">
        <v>325</v>
      </c>
      <c r="HE624" s="25" t="s">
        <v>2006</v>
      </c>
      <c r="HF624" s="25" t="s">
        <v>55459</v>
      </c>
      <c r="HG624" s="25" t="s">
        <v>356</v>
      </c>
      <c r="HH624" s="25" t="s">
        <v>24743</v>
      </c>
      <c r="HI624" s="25" t="s">
        <v>326</v>
      </c>
      <c r="HJ624" s="25" t="s">
        <v>55460</v>
      </c>
      <c r="HM624" s="25" t="s">
        <v>24743</v>
      </c>
      <c r="HN624" s="25" t="s">
        <v>1015</v>
      </c>
      <c r="HO624" s="25" t="s">
        <v>1965</v>
      </c>
      <c r="HP624" s="25" t="s">
        <v>345</v>
      </c>
      <c r="HQ624" s="25" t="s">
        <v>326</v>
      </c>
      <c r="HR624" s="25" t="s">
        <v>1298</v>
      </c>
      <c r="HT624" s="25" t="s">
        <v>24743</v>
      </c>
      <c r="HU624" s="25" t="s">
        <v>355</v>
      </c>
      <c r="HV624" s="25" t="s">
        <v>326</v>
      </c>
      <c r="HW624" s="25" t="s">
        <v>326</v>
      </c>
      <c r="HX624" s="25" t="s">
        <v>55461</v>
      </c>
      <c r="HY624" s="25" t="s">
        <v>48364</v>
      </c>
      <c r="HZ624" s="25" t="s">
        <v>326</v>
      </c>
      <c r="IA624" s="25" t="s">
        <v>354</v>
      </c>
      <c r="IC624" s="25" t="s">
        <v>55462</v>
      </c>
      <c r="ID624" s="25" t="s">
        <v>55463</v>
      </c>
      <c r="IE624" s="25" t="s">
        <v>1124</v>
      </c>
      <c r="IF624" s="25" t="s">
        <v>354</v>
      </c>
      <c r="IG624" s="25" t="s">
        <v>1037</v>
      </c>
      <c r="IH624" s="25" t="s">
        <v>55464</v>
      </c>
      <c r="II624" s="25" t="s">
        <v>55464</v>
      </c>
      <c r="IJ624" s="25" t="s">
        <v>1037</v>
      </c>
      <c r="IK624" s="25" t="s">
        <v>55465</v>
      </c>
      <c r="IL624" s="25" t="s">
        <v>1792</v>
      </c>
      <c r="IM624" s="25" t="s">
        <v>6440</v>
      </c>
      <c r="IN624" s="25" t="s">
        <v>326</v>
      </c>
      <c r="IO624" s="25" t="s">
        <v>326</v>
      </c>
      <c r="IP624" s="25" t="s">
        <v>326</v>
      </c>
      <c r="IQ624" s="25" t="s">
        <v>326</v>
      </c>
      <c r="IR624" s="25" t="s">
        <v>326</v>
      </c>
      <c r="IS624" s="25" t="s">
        <v>48364</v>
      </c>
      <c r="IT624" s="25" t="s">
        <v>19853</v>
      </c>
      <c r="IU624" s="25" t="s">
        <v>325</v>
      </c>
      <c r="IV624" s="25" t="s">
        <v>326</v>
      </c>
      <c r="IW624" s="25" t="s">
        <v>1015</v>
      </c>
      <c r="IX624" s="25" t="s">
        <v>10352</v>
      </c>
      <c r="IY624" s="25" t="s">
        <v>326</v>
      </c>
      <c r="IZ624" s="25" t="s">
        <v>326</v>
      </c>
      <c r="JA624" s="25" t="s">
        <v>326</v>
      </c>
      <c r="JB624" s="25" t="s">
        <v>326</v>
      </c>
      <c r="JC624" s="25" t="s">
        <v>326</v>
      </c>
      <c r="JD624" s="25" t="s">
        <v>395</v>
      </c>
      <c r="JE624" s="25" t="s">
        <v>396</v>
      </c>
      <c r="JF624" s="25" t="s">
        <v>395</v>
      </c>
      <c r="JG624" s="25" t="s">
        <v>396</v>
      </c>
      <c r="JH624" s="25" t="s">
        <v>341</v>
      </c>
      <c r="JI624" s="25" t="s">
        <v>326</v>
      </c>
      <c r="JJ624" s="25" t="s">
        <v>326</v>
      </c>
      <c r="JK624" s="25" t="s">
        <v>326</v>
      </c>
      <c r="JL624" s="25" t="s">
        <v>326</v>
      </c>
      <c r="JM624" s="25" t="s">
        <v>326</v>
      </c>
      <c r="JN624" s="25" t="s">
        <v>55466</v>
      </c>
      <c r="JO624" s="25" t="s">
        <v>55467</v>
      </c>
      <c r="JP624" s="25" t="s">
        <v>37258</v>
      </c>
      <c r="JQ624" s="25" t="s">
        <v>55467</v>
      </c>
      <c r="JR624" s="25" t="s">
        <v>325</v>
      </c>
      <c r="JS624" s="25" t="s">
        <v>55468</v>
      </c>
      <c r="JT624" s="25" t="s">
        <v>55469</v>
      </c>
      <c r="JU624" s="25" t="s">
        <v>55468</v>
      </c>
      <c r="JV624" s="25" t="s">
        <v>18226</v>
      </c>
      <c r="JW624" s="25" t="s">
        <v>326</v>
      </c>
      <c r="JX624" s="25" t="s">
        <v>326</v>
      </c>
      <c r="JY624" s="25" t="s">
        <v>55470</v>
      </c>
      <c r="JZ624" s="25" t="s">
        <v>55464</v>
      </c>
      <c r="KA624" s="25" t="s">
        <v>55471</v>
      </c>
      <c r="KB624" s="25" t="s">
        <v>55472</v>
      </c>
      <c r="KC624" s="25" t="s">
        <v>55464</v>
      </c>
      <c r="KD624" s="25" t="s">
        <v>41891</v>
      </c>
      <c r="KE624" s="25" t="s">
        <v>6831</v>
      </c>
      <c r="KF624" s="25" t="s">
        <v>9117</v>
      </c>
      <c r="KG624" s="25" t="s">
        <v>384</v>
      </c>
      <c r="KH624" s="25" t="s">
        <v>55444</v>
      </c>
      <c r="KI624" s="25" t="s">
        <v>55473</v>
      </c>
      <c r="KJ624" s="25" t="s">
        <v>41891</v>
      </c>
      <c r="KK624" s="25" t="s">
        <v>28411</v>
      </c>
      <c r="KL624" s="25" t="s">
        <v>39043</v>
      </c>
      <c r="KM624" s="25" t="s">
        <v>2133</v>
      </c>
      <c r="KN624" s="25" t="s">
        <v>55471</v>
      </c>
      <c r="KO624" s="25" t="s">
        <v>55451</v>
      </c>
      <c r="KP624" s="25" t="s">
        <v>55461</v>
      </c>
      <c r="KQ624" s="25" t="s">
        <v>55474</v>
      </c>
      <c r="KR624" s="25" t="s">
        <v>10962</v>
      </c>
      <c r="KS624" s="25" t="s">
        <v>55445</v>
      </c>
      <c r="KT624" s="25" t="s">
        <v>55475</v>
      </c>
      <c r="KU624" s="25" t="s">
        <v>55476</v>
      </c>
      <c r="KV624" s="25" t="s">
        <v>6841</v>
      </c>
      <c r="KW624" s="25" t="s">
        <v>55477</v>
      </c>
      <c r="KX624" s="25" t="s">
        <v>33234</v>
      </c>
    </row>
    <row r="625" spans="1:311" hidden="1" x14ac:dyDescent="0.2">
      <c r="A625" s="24">
        <f>VLOOKUP($H625,xRef2LineOfBusiness!$A$1:$D$1093,1,FALSE)</f>
        <v>176186</v>
      </c>
      <c r="B625" s="24" t="e">
        <f>VLOOKUP($H625,xRef2LineOfBusiness!$A$1:$D$1093,2,FALSE)</f>
        <v>#N/A</v>
      </c>
      <c r="C625" s="24" t="e">
        <f>VLOOKUP($H625,xRef2LineOfBusiness!$A$1:$D$1093,3,FALSE)</f>
        <v>#N/A</v>
      </c>
      <c r="D625" s="24" t="e">
        <f>VLOOKUP($H625,xRef2LineOfBusiness!$A$1:$D$1093,4,FALSE)</f>
        <v>#N/A</v>
      </c>
      <c r="E625" s="25" t="s">
        <v>1814</v>
      </c>
      <c r="F625" s="25" t="s">
        <v>322</v>
      </c>
      <c r="H625" s="27">
        <v>176186</v>
      </c>
      <c r="I625" s="25" t="s">
        <v>55478</v>
      </c>
      <c r="J625" s="25" t="s">
        <v>55478</v>
      </c>
      <c r="K625" s="25" t="s">
        <v>325</v>
      </c>
      <c r="L625" s="25" t="s">
        <v>325</v>
      </c>
      <c r="M625" s="25" t="s">
        <v>55478</v>
      </c>
      <c r="N625" s="25" t="s">
        <v>326</v>
      </c>
      <c r="O625" s="25" t="s">
        <v>340</v>
      </c>
      <c r="P625" s="25" t="s">
        <v>55479</v>
      </c>
      <c r="Q625" s="25" t="s">
        <v>1248</v>
      </c>
      <c r="R625" s="25" t="s">
        <v>330</v>
      </c>
      <c r="S625" s="25" t="s">
        <v>4310</v>
      </c>
      <c r="U625" s="25" t="s">
        <v>55480</v>
      </c>
      <c r="V625" s="25" t="s">
        <v>334</v>
      </c>
      <c r="W625" s="25" t="s">
        <v>5433</v>
      </c>
      <c r="X625" s="25" t="s">
        <v>326</v>
      </c>
      <c r="Y625" s="25" t="s">
        <v>569</v>
      </c>
      <c r="Z625" s="25" t="s">
        <v>326</v>
      </c>
      <c r="AA625" s="25" t="s">
        <v>569</v>
      </c>
      <c r="AB625" s="25" t="s">
        <v>326</v>
      </c>
      <c r="AC625" s="25" t="s">
        <v>326</v>
      </c>
      <c r="AD625" s="25" t="s">
        <v>326</v>
      </c>
      <c r="AE625" s="25" t="s">
        <v>13038</v>
      </c>
      <c r="AF625" s="25" t="s">
        <v>326</v>
      </c>
      <c r="AG625" s="25" t="s">
        <v>13038</v>
      </c>
      <c r="AH625" s="25" t="s">
        <v>326</v>
      </c>
      <c r="AI625" s="25" t="s">
        <v>326</v>
      </c>
      <c r="AJ625" s="25" t="s">
        <v>326</v>
      </c>
      <c r="AK625" s="25" t="s">
        <v>326</v>
      </c>
      <c r="AL625" s="25" t="s">
        <v>326</v>
      </c>
      <c r="AM625" s="25" t="s">
        <v>326</v>
      </c>
      <c r="AN625" s="25" t="s">
        <v>55481</v>
      </c>
      <c r="AO625" s="25" t="s">
        <v>326</v>
      </c>
      <c r="AP625" s="25" t="s">
        <v>326</v>
      </c>
      <c r="AQ625" s="25" t="s">
        <v>1263</v>
      </c>
      <c r="AR625" s="25" t="s">
        <v>33698</v>
      </c>
      <c r="AS625" s="25" t="s">
        <v>33698</v>
      </c>
      <c r="AT625" s="25" t="s">
        <v>4227</v>
      </c>
      <c r="AU625" s="25" t="s">
        <v>10617</v>
      </c>
      <c r="AV625" s="25" t="s">
        <v>326</v>
      </c>
      <c r="AW625" s="25" t="s">
        <v>326</v>
      </c>
      <c r="AX625" s="25" t="s">
        <v>1965</v>
      </c>
      <c r="AY625" s="25" t="s">
        <v>326</v>
      </c>
      <c r="AZ625" s="25" t="s">
        <v>326</v>
      </c>
      <c r="BA625" s="25" t="s">
        <v>326</v>
      </c>
      <c r="BB625" s="25" t="s">
        <v>326</v>
      </c>
      <c r="BC625" s="25" t="s">
        <v>326</v>
      </c>
      <c r="BD625" s="25" t="s">
        <v>326</v>
      </c>
      <c r="BE625" s="25" t="s">
        <v>2903</v>
      </c>
      <c r="BF625" s="25" t="s">
        <v>48161</v>
      </c>
      <c r="BG625" s="25" t="s">
        <v>326</v>
      </c>
      <c r="BH625" s="25" t="s">
        <v>326</v>
      </c>
      <c r="BI625" s="25" t="s">
        <v>2702</v>
      </c>
      <c r="BJ625" s="25" t="s">
        <v>326</v>
      </c>
      <c r="BK625" s="25" t="s">
        <v>9430</v>
      </c>
      <c r="BL625" s="25" t="s">
        <v>326</v>
      </c>
      <c r="BM625" s="25" t="s">
        <v>335</v>
      </c>
      <c r="BN625" s="25" t="s">
        <v>326</v>
      </c>
      <c r="BO625" s="25" t="s">
        <v>326</v>
      </c>
      <c r="BP625" s="25" t="s">
        <v>335</v>
      </c>
      <c r="BQ625" s="25" t="s">
        <v>326</v>
      </c>
      <c r="BR625" s="25" t="s">
        <v>326</v>
      </c>
      <c r="BS625" s="25" t="s">
        <v>326</v>
      </c>
      <c r="BT625" s="25" t="s">
        <v>326</v>
      </c>
      <c r="BU625" s="25" t="s">
        <v>326</v>
      </c>
      <c r="BV625" s="25" t="s">
        <v>443</v>
      </c>
      <c r="BW625" s="25" t="s">
        <v>7014</v>
      </c>
      <c r="BX625" s="25" t="s">
        <v>326</v>
      </c>
      <c r="BY625" s="25" t="s">
        <v>326</v>
      </c>
      <c r="BZ625" s="25" t="s">
        <v>326</v>
      </c>
      <c r="CA625" s="25" t="s">
        <v>326</v>
      </c>
      <c r="CB625" s="25" t="s">
        <v>326</v>
      </c>
      <c r="CC625" s="25" t="s">
        <v>326</v>
      </c>
      <c r="CD625" s="25" t="s">
        <v>326</v>
      </c>
      <c r="CE625" s="25" t="s">
        <v>326</v>
      </c>
      <c r="CF625" s="25" t="s">
        <v>7014</v>
      </c>
      <c r="CG625" s="25" t="s">
        <v>55482</v>
      </c>
      <c r="CH625" s="25" t="s">
        <v>326</v>
      </c>
      <c r="CI625" s="25" t="s">
        <v>326</v>
      </c>
      <c r="CJ625" s="25" t="s">
        <v>326</v>
      </c>
      <c r="CK625" s="25" t="s">
        <v>327</v>
      </c>
      <c r="CL625" s="25" t="s">
        <v>2056</v>
      </c>
      <c r="CM625" s="25" t="s">
        <v>326</v>
      </c>
      <c r="CN625" s="25" t="s">
        <v>326</v>
      </c>
      <c r="CO625" s="25" t="s">
        <v>1014</v>
      </c>
      <c r="CP625" s="25" t="s">
        <v>326</v>
      </c>
      <c r="CQ625" s="25" t="s">
        <v>25687</v>
      </c>
      <c r="CR625" s="25" t="s">
        <v>48161</v>
      </c>
      <c r="CS625" s="25" t="s">
        <v>55483</v>
      </c>
      <c r="CT625" s="25" t="s">
        <v>326</v>
      </c>
      <c r="CU625" s="25" t="s">
        <v>55483</v>
      </c>
      <c r="CV625" s="25" t="s">
        <v>55484</v>
      </c>
      <c r="CW625" s="25" t="s">
        <v>326</v>
      </c>
      <c r="CX625" s="25" t="s">
        <v>55484</v>
      </c>
      <c r="CY625" s="25" t="s">
        <v>55485</v>
      </c>
      <c r="CZ625" s="25" t="s">
        <v>8425</v>
      </c>
      <c r="DA625" s="25" t="s">
        <v>326</v>
      </c>
      <c r="DB625" s="25" t="s">
        <v>3170</v>
      </c>
      <c r="DC625" s="25" t="s">
        <v>326</v>
      </c>
      <c r="DD625" s="25" t="s">
        <v>433</v>
      </c>
      <c r="DE625" s="25" t="s">
        <v>326</v>
      </c>
      <c r="DF625" s="25" t="s">
        <v>326</v>
      </c>
      <c r="DG625" s="25" t="s">
        <v>55486</v>
      </c>
      <c r="DH625" s="25" t="s">
        <v>326</v>
      </c>
      <c r="DI625" s="25" t="s">
        <v>10899</v>
      </c>
      <c r="DJ625" s="25" t="s">
        <v>326</v>
      </c>
      <c r="DK625" s="25" t="s">
        <v>3089</v>
      </c>
      <c r="DL625" s="25" t="s">
        <v>326</v>
      </c>
      <c r="DM625" s="25" t="s">
        <v>326</v>
      </c>
      <c r="DN625" s="25" t="s">
        <v>326</v>
      </c>
      <c r="DO625" s="25" t="s">
        <v>326</v>
      </c>
      <c r="DP625" s="25" t="s">
        <v>326</v>
      </c>
      <c r="DQ625" s="25" t="s">
        <v>326</v>
      </c>
      <c r="DR625" s="25" t="s">
        <v>6440</v>
      </c>
      <c r="DS625" s="25" t="s">
        <v>43241</v>
      </c>
      <c r="DT625" s="25" t="s">
        <v>983</v>
      </c>
      <c r="DU625" s="25" t="s">
        <v>326</v>
      </c>
      <c r="DV625" s="25" t="s">
        <v>983</v>
      </c>
      <c r="DW625" s="25" t="s">
        <v>326</v>
      </c>
      <c r="DX625" s="25" t="s">
        <v>55487</v>
      </c>
      <c r="DY625" s="25" t="s">
        <v>326</v>
      </c>
      <c r="DZ625" s="25" t="s">
        <v>326</v>
      </c>
      <c r="EA625" s="25" t="s">
        <v>326</v>
      </c>
      <c r="EB625" s="25" t="s">
        <v>55487</v>
      </c>
      <c r="EC625" s="25" t="s">
        <v>326</v>
      </c>
      <c r="ED625" s="25" t="s">
        <v>55487</v>
      </c>
      <c r="EE625" s="25" t="s">
        <v>326</v>
      </c>
      <c r="EF625" s="25" t="s">
        <v>326</v>
      </c>
      <c r="EG625" s="25" t="s">
        <v>326</v>
      </c>
      <c r="EH625" s="25" t="s">
        <v>55488</v>
      </c>
      <c r="EI625" s="25" t="s">
        <v>325</v>
      </c>
      <c r="FE625" s="25" t="s">
        <v>15706</v>
      </c>
      <c r="FF625" s="25" t="s">
        <v>55489</v>
      </c>
      <c r="FG625" s="25" t="s">
        <v>55490</v>
      </c>
      <c r="FH625" s="25" t="s">
        <v>25687</v>
      </c>
      <c r="FI625" s="25" t="s">
        <v>25687</v>
      </c>
      <c r="FJ625" s="25" t="s">
        <v>55491</v>
      </c>
      <c r="FK625" s="25" t="s">
        <v>55491</v>
      </c>
      <c r="FL625" s="25" t="s">
        <v>55491</v>
      </c>
      <c r="FM625" s="25" t="s">
        <v>55492</v>
      </c>
      <c r="FN625" s="25" t="s">
        <v>55493</v>
      </c>
      <c r="FO625" s="25" t="s">
        <v>55494</v>
      </c>
      <c r="FP625" s="25" t="s">
        <v>55495</v>
      </c>
      <c r="FQ625" s="25" t="s">
        <v>55496</v>
      </c>
      <c r="FR625" s="25" t="s">
        <v>8149</v>
      </c>
      <c r="FS625" s="25" t="s">
        <v>55497</v>
      </c>
      <c r="FT625" s="25" t="s">
        <v>55498</v>
      </c>
      <c r="FU625" s="25" t="s">
        <v>55499</v>
      </c>
      <c r="FV625" s="25" t="s">
        <v>55500</v>
      </c>
      <c r="FW625" s="25" t="s">
        <v>55501</v>
      </c>
      <c r="FX625" s="25" t="s">
        <v>55502</v>
      </c>
      <c r="FY625" s="25" t="s">
        <v>326</v>
      </c>
      <c r="FZ625" s="25" t="s">
        <v>55503</v>
      </c>
      <c r="GA625" s="25" t="s">
        <v>55504</v>
      </c>
      <c r="GB625" s="25" t="s">
        <v>55504</v>
      </c>
      <c r="GC625" s="25" t="s">
        <v>326</v>
      </c>
      <c r="GD625" s="25" t="s">
        <v>326</v>
      </c>
      <c r="GE625" s="25" t="s">
        <v>55505</v>
      </c>
      <c r="GF625" s="25" t="s">
        <v>55505</v>
      </c>
      <c r="GG625" s="25" t="s">
        <v>55506</v>
      </c>
      <c r="GH625" s="25" t="s">
        <v>55507</v>
      </c>
      <c r="GI625" s="25" t="s">
        <v>55508</v>
      </c>
      <c r="GJ625" s="25" t="s">
        <v>55509</v>
      </c>
      <c r="GK625" s="25" t="s">
        <v>55510</v>
      </c>
      <c r="GL625" s="25" t="s">
        <v>55511</v>
      </c>
      <c r="GM625" s="25" t="s">
        <v>55512</v>
      </c>
      <c r="GN625" s="25" t="s">
        <v>55513</v>
      </c>
      <c r="GO625" s="25" t="s">
        <v>55514</v>
      </c>
      <c r="GP625" s="25" t="s">
        <v>55515</v>
      </c>
      <c r="GQ625" s="25" t="s">
        <v>55516</v>
      </c>
      <c r="GR625" s="25" t="s">
        <v>55517</v>
      </c>
      <c r="GS625" s="25" t="s">
        <v>55518</v>
      </c>
      <c r="GT625" s="25" t="s">
        <v>9319</v>
      </c>
      <c r="GU625" s="25" t="s">
        <v>55519</v>
      </c>
      <c r="GV625" s="25" t="s">
        <v>3050</v>
      </c>
      <c r="GW625" s="25" t="s">
        <v>23307</v>
      </c>
      <c r="GX625" s="25" t="s">
        <v>55520</v>
      </c>
      <c r="GY625" s="25" t="s">
        <v>638</v>
      </c>
      <c r="GZ625" s="25" t="s">
        <v>5157</v>
      </c>
      <c r="HA625" s="25" t="s">
        <v>6440</v>
      </c>
      <c r="HB625" s="25" t="s">
        <v>496</v>
      </c>
      <c r="HC625" s="25" t="s">
        <v>6439</v>
      </c>
      <c r="HD625" s="25" t="s">
        <v>24712</v>
      </c>
      <c r="HE625" s="25" t="s">
        <v>2006</v>
      </c>
      <c r="HF625" s="25" t="s">
        <v>55521</v>
      </c>
      <c r="HG625" s="25" t="s">
        <v>55522</v>
      </c>
      <c r="HH625" s="25" t="s">
        <v>55523</v>
      </c>
      <c r="HI625" s="25" t="s">
        <v>55524</v>
      </c>
      <c r="HJ625" s="25" t="s">
        <v>55525</v>
      </c>
      <c r="HM625" s="25" t="s">
        <v>55526</v>
      </c>
      <c r="HN625" s="25" t="s">
        <v>326</v>
      </c>
      <c r="HO625" s="25" t="s">
        <v>1965</v>
      </c>
      <c r="HP625" s="25" t="s">
        <v>335</v>
      </c>
      <c r="HQ625" s="25" t="s">
        <v>326</v>
      </c>
      <c r="HR625" s="25" t="s">
        <v>1298</v>
      </c>
      <c r="HT625" s="25" t="s">
        <v>55527</v>
      </c>
      <c r="HU625" s="25" t="s">
        <v>55528</v>
      </c>
      <c r="HV625" s="25" t="s">
        <v>326</v>
      </c>
      <c r="HW625" s="25" t="s">
        <v>326</v>
      </c>
      <c r="HX625" s="25" t="s">
        <v>55529</v>
      </c>
      <c r="HY625" s="25" t="s">
        <v>55498</v>
      </c>
      <c r="HZ625" s="25" t="s">
        <v>326</v>
      </c>
      <c r="IA625" s="25" t="s">
        <v>8149</v>
      </c>
      <c r="IB625" s="25" t="s">
        <v>55530</v>
      </c>
      <c r="IC625" s="25" t="s">
        <v>37981</v>
      </c>
      <c r="ID625" s="25" t="s">
        <v>55531</v>
      </c>
      <c r="IE625" s="25" t="s">
        <v>327</v>
      </c>
      <c r="IF625" s="25" t="s">
        <v>55497</v>
      </c>
      <c r="IG625" s="25" t="s">
        <v>48006</v>
      </c>
      <c r="IH625" s="25" t="s">
        <v>55532</v>
      </c>
      <c r="II625" s="25" t="s">
        <v>55532</v>
      </c>
      <c r="IJ625" s="25" t="s">
        <v>48006</v>
      </c>
      <c r="IK625" s="25" t="s">
        <v>55533</v>
      </c>
      <c r="IL625" s="25" t="s">
        <v>46598</v>
      </c>
      <c r="IM625" s="25" t="s">
        <v>25687</v>
      </c>
      <c r="IN625" s="25" t="s">
        <v>326</v>
      </c>
      <c r="IO625" s="25" t="s">
        <v>326</v>
      </c>
      <c r="IP625" s="25" t="s">
        <v>326</v>
      </c>
      <c r="IQ625" s="25" t="s">
        <v>326</v>
      </c>
      <c r="IR625" s="25" t="s">
        <v>326</v>
      </c>
      <c r="IS625" s="25" t="s">
        <v>55534</v>
      </c>
      <c r="IT625" s="25" t="s">
        <v>55535</v>
      </c>
      <c r="IU625" s="25" t="s">
        <v>55536</v>
      </c>
      <c r="IV625" s="25" t="s">
        <v>1292</v>
      </c>
      <c r="IW625" s="25" t="s">
        <v>13038</v>
      </c>
      <c r="IX625" s="25" t="s">
        <v>4119</v>
      </c>
      <c r="IY625" s="25" t="s">
        <v>1151</v>
      </c>
      <c r="IZ625" s="25" t="s">
        <v>354</v>
      </c>
      <c r="JA625" s="25" t="s">
        <v>326</v>
      </c>
      <c r="JB625" s="25" t="s">
        <v>1812</v>
      </c>
      <c r="JC625" s="25" t="s">
        <v>326</v>
      </c>
      <c r="JD625" s="25" t="s">
        <v>395</v>
      </c>
      <c r="JE625" s="25" t="s">
        <v>396</v>
      </c>
      <c r="JF625" s="25" t="s">
        <v>395</v>
      </c>
      <c r="JG625" s="25" t="s">
        <v>396</v>
      </c>
      <c r="JH625" s="25" t="s">
        <v>433</v>
      </c>
      <c r="JI625" s="25" t="s">
        <v>326</v>
      </c>
      <c r="JJ625" s="25" t="s">
        <v>326</v>
      </c>
      <c r="JK625" s="25" t="s">
        <v>326</v>
      </c>
      <c r="JL625" s="25" t="s">
        <v>326</v>
      </c>
      <c r="JM625" s="25" t="s">
        <v>326</v>
      </c>
      <c r="JN625" s="25" t="s">
        <v>55537</v>
      </c>
      <c r="JO625" s="25" t="s">
        <v>55538</v>
      </c>
      <c r="JP625" s="25" t="s">
        <v>55539</v>
      </c>
      <c r="JQ625" s="25" t="s">
        <v>55538</v>
      </c>
      <c r="JR625" s="25" t="s">
        <v>55540</v>
      </c>
      <c r="JS625" s="25" t="s">
        <v>55541</v>
      </c>
      <c r="JT625" s="25" t="s">
        <v>55542</v>
      </c>
      <c r="JU625" s="25" t="s">
        <v>55541</v>
      </c>
      <c r="JV625" s="25" t="s">
        <v>55543</v>
      </c>
      <c r="JW625" s="25" t="s">
        <v>326</v>
      </c>
      <c r="JX625" s="25" t="s">
        <v>55544</v>
      </c>
      <c r="JY625" s="25" t="s">
        <v>55545</v>
      </c>
      <c r="JZ625" s="25" t="s">
        <v>55532</v>
      </c>
      <c r="KA625" s="25" t="s">
        <v>55546</v>
      </c>
      <c r="KB625" s="25" t="s">
        <v>55547</v>
      </c>
      <c r="KC625" s="25" t="s">
        <v>55532</v>
      </c>
      <c r="KD625" s="25" t="s">
        <v>55548</v>
      </c>
      <c r="KE625" s="25" t="s">
        <v>55549</v>
      </c>
      <c r="KF625" s="25" t="s">
        <v>55493</v>
      </c>
      <c r="KG625" s="25" t="s">
        <v>55550</v>
      </c>
      <c r="KH625" s="25" t="s">
        <v>55491</v>
      </c>
      <c r="KI625" s="25" t="s">
        <v>55551</v>
      </c>
      <c r="KJ625" s="25" t="s">
        <v>55548</v>
      </c>
      <c r="KK625" s="25" t="s">
        <v>55552</v>
      </c>
      <c r="KL625" s="25" t="s">
        <v>55553</v>
      </c>
      <c r="KM625" s="25" t="s">
        <v>33042</v>
      </c>
      <c r="KN625" s="25" t="s">
        <v>55546</v>
      </c>
      <c r="KO625" s="25" t="s">
        <v>55506</v>
      </c>
      <c r="KP625" s="25" t="s">
        <v>55529</v>
      </c>
      <c r="KQ625" s="25" t="s">
        <v>55554</v>
      </c>
      <c r="KR625" s="25" t="s">
        <v>55555</v>
      </c>
      <c r="KS625" s="25" t="s">
        <v>55492</v>
      </c>
      <c r="KT625" s="25" t="s">
        <v>33167</v>
      </c>
      <c r="KU625" s="25" t="s">
        <v>55556</v>
      </c>
      <c r="KV625" s="25" t="s">
        <v>55557</v>
      </c>
      <c r="KW625" s="25" t="s">
        <v>55558</v>
      </c>
      <c r="KX625" s="25" t="s">
        <v>55559</v>
      </c>
      <c r="KY625" s="25" t="s">
        <v>55560</v>
      </c>
    </row>
    <row r="626" spans="1:311" hidden="1" x14ac:dyDescent="0.2">
      <c r="A626" s="24">
        <f>VLOOKUP($H626,xRef2LineOfBusiness!$A$1:$D$1093,1,FALSE)</f>
        <v>133130</v>
      </c>
      <c r="B626" s="24" t="e">
        <f>VLOOKUP($H626,xRef2LineOfBusiness!$A$1:$D$1093,2,FALSE)</f>
        <v>#N/A</v>
      </c>
      <c r="C626" s="24" t="e">
        <f>VLOOKUP($H626,xRef2LineOfBusiness!$A$1:$D$1093,3,FALSE)</f>
        <v>#N/A</v>
      </c>
      <c r="D626" s="24" t="e">
        <f>VLOOKUP($H626,xRef2LineOfBusiness!$A$1:$D$1093,4,FALSE)</f>
        <v>#N/A</v>
      </c>
      <c r="E626" s="25" t="s">
        <v>6117</v>
      </c>
      <c r="F626" s="25" t="s">
        <v>322</v>
      </c>
      <c r="G626" s="25" t="s">
        <v>414</v>
      </c>
      <c r="H626" s="27">
        <v>133130</v>
      </c>
      <c r="I626" s="25" t="s">
        <v>55561</v>
      </c>
      <c r="J626" s="25" t="s">
        <v>55561</v>
      </c>
      <c r="K626" s="25" t="s">
        <v>325</v>
      </c>
      <c r="L626" s="25" t="s">
        <v>325</v>
      </c>
      <c r="M626" s="25" t="s">
        <v>55561</v>
      </c>
      <c r="N626" s="25" t="s">
        <v>326</v>
      </c>
      <c r="O626" s="25" t="s">
        <v>340</v>
      </c>
      <c r="P626" s="25" t="s">
        <v>55562</v>
      </c>
      <c r="Q626" s="25" t="s">
        <v>418</v>
      </c>
      <c r="R626" s="25" t="s">
        <v>330</v>
      </c>
      <c r="S626" s="25" t="s">
        <v>4310</v>
      </c>
      <c r="T626" s="25" t="s">
        <v>1820</v>
      </c>
      <c r="U626" s="25" t="s">
        <v>55563</v>
      </c>
      <c r="V626" s="25" t="s">
        <v>4819</v>
      </c>
      <c r="W626" s="25" t="s">
        <v>326</v>
      </c>
      <c r="X626" s="25" t="s">
        <v>326</v>
      </c>
      <c r="Y626" s="25" t="s">
        <v>5291</v>
      </c>
      <c r="Z626" s="25" t="s">
        <v>326</v>
      </c>
      <c r="AA626" s="25" t="s">
        <v>5291</v>
      </c>
      <c r="AB626" s="25" t="s">
        <v>326</v>
      </c>
      <c r="AC626" s="25" t="s">
        <v>326</v>
      </c>
      <c r="AD626" s="25" t="s">
        <v>326</v>
      </c>
      <c r="AE626" s="25" t="s">
        <v>7703</v>
      </c>
      <c r="AF626" s="25" t="s">
        <v>326</v>
      </c>
      <c r="AG626" s="25" t="s">
        <v>7703</v>
      </c>
      <c r="AH626" s="25" t="s">
        <v>326</v>
      </c>
      <c r="AI626" s="25" t="s">
        <v>326</v>
      </c>
      <c r="AJ626" s="25" t="s">
        <v>326</v>
      </c>
      <c r="AK626" s="25" t="s">
        <v>326</v>
      </c>
      <c r="AL626" s="25" t="s">
        <v>326</v>
      </c>
      <c r="AM626" s="25" t="s">
        <v>326</v>
      </c>
      <c r="AN626" s="25" t="s">
        <v>40574</v>
      </c>
      <c r="AO626" s="25" t="s">
        <v>326</v>
      </c>
      <c r="AP626" s="25" t="s">
        <v>326</v>
      </c>
      <c r="AQ626" s="25" t="s">
        <v>4034</v>
      </c>
      <c r="AR626" s="25" t="s">
        <v>55564</v>
      </c>
      <c r="AS626" s="25" t="s">
        <v>55564</v>
      </c>
      <c r="AT626" s="25" t="s">
        <v>29896</v>
      </c>
      <c r="AU626" s="25" t="s">
        <v>7028</v>
      </c>
      <c r="AV626" s="25" t="s">
        <v>326</v>
      </c>
      <c r="AW626" s="25" t="s">
        <v>983</v>
      </c>
      <c r="AX626" s="25" t="s">
        <v>326</v>
      </c>
      <c r="AY626" s="25" t="s">
        <v>2791</v>
      </c>
      <c r="AZ626" s="25" t="s">
        <v>326</v>
      </c>
      <c r="BA626" s="25" t="s">
        <v>325</v>
      </c>
      <c r="BB626" s="25" t="s">
        <v>326</v>
      </c>
      <c r="BC626" s="25" t="s">
        <v>325</v>
      </c>
      <c r="BD626" s="25" t="s">
        <v>326</v>
      </c>
      <c r="BE626" s="25" t="s">
        <v>10907</v>
      </c>
      <c r="BF626" s="25" t="s">
        <v>55565</v>
      </c>
      <c r="BG626" s="25" t="s">
        <v>326</v>
      </c>
      <c r="BH626" s="25" t="s">
        <v>14683</v>
      </c>
      <c r="BI626" s="25" t="s">
        <v>326</v>
      </c>
      <c r="BJ626" s="25" t="s">
        <v>326</v>
      </c>
      <c r="BK626" s="25" t="s">
        <v>977</v>
      </c>
      <c r="BL626" s="25" t="s">
        <v>326</v>
      </c>
      <c r="BM626" s="25" t="s">
        <v>352</v>
      </c>
      <c r="BN626" s="25" t="s">
        <v>326</v>
      </c>
      <c r="BO626" s="25" t="s">
        <v>326</v>
      </c>
      <c r="BP626" s="25" t="s">
        <v>352</v>
      </c>
      <c r="BQ626" s="25" t="s">
        <v>326</v>
      </c>
      <c r="BR626" s="25" t="s">
        <v>3523</v>
      </c>
      <c r="BS626" s="25" t="s">
        <v>326</v>
      </c>
      <c r="BT626" s="25" t="s">
        <v>326</v>
      </c>
      <c r="BU626" s="25" t="s">
        <v>326</v>
      </c>
      <c r="BV626" s="25" t="s">
        <v>14680</v>
      </c>
      <c r="BW626" s="25" t="s">
        <v>327</v>
      </c>
      <c r="BX626" s="25" t="s">
        <v>326</v>
      </c>
      <c r="BY626" s="25" t="s">
        <v>326</v>
      </c>
      <c r="BZ626" s="25" t="s">
        <v>326</v>
      </c>
      <c r="CA626" s="25" t="s">
        <v>888</v>
      </c>
      <c r="CB626" s="25" t="s">
        <v>326</v>
      </c>
      <c r="CC626" s="25" t="s">
        <v>326</v>
      </c>
      <c r="CD626" s="25" t="s">
        <v>326</v>
      </c>
      <c r="CE626" s="25" t="s">
        <v>326</v>
      </c>
      <c r="CF626" s="25" t="s">
        <v>1261</v>
      </c>
      <c r="CG626" s="25" t="s">
        <v>24920</v>
      </c>
      <c r="CH626" s="25" t="s">
        <v>326</v>
      </c>
      <c r="CI626" s="25" t="s">
        <v>326</v>
      </c>
      <c r="CJ626" s="25" t="s">
        <v>326</v>
      </c>
      <c r="CK626" s="25" t="s">
        <v>1124</v>
      </c>
      <c r="CL626" s="25" t="s">
        <v>326</v>
      </c>
      <c r="CM626" s="25" t="s">
        <v>326</v>
      </c>
      <c r="CN626" s="25" t="s">
        <v>326</v>
      </c>
      <c r="CO626" s="25" t="s">
        <v>8348</v>
      </c>
      <c r="CP626" s="25" t="s">
        <v>326</v>
      </c>
      <c r="CQ626" s="25" t="s">
        <v>355</v>
      </c>
      <c r="CR626" s="25" t="s">
        <v>55565</v>
      </c>
      <c r="CS626" s="25" t="s">
        <v>55566</v>
      </c>
      <c r="CT626" s="25" t="s">
        <v>326</v>
      </c>
      <c r="CU626" s="25" t="s">
        <v>55566</v>
      </c>
      <c r="CV626" s="25" t="s">
        <v>3392</v>
      </c>
      <c r="CW626" s="25" t="s">
        <v>326</v>
      </c>
      <c r="CX626" s="25" t="s">
        <v>3392</v>
      </c>
      <c r="CY626" s="25" t="s">
        <v>44776</v>
      </c>
      <c r="CZ626" s="25" t="s">
        <v>10512</v>
      </c>
      <c r="DA626" s="25" t="s">
        <v>326</v>
      </c>
      <c r="DB626" s="25" t="s">
        <v>326</v>
      </c>
      <c r="DC626" s="25" t="s">
        <v>326</v>
      </c>
      <c r="DD626" s="25" t="s">
        <v>888</v>
      </c>
      <c r="DE626" s="25" t="s">
        <v>326</v>
      </c>
      <c r="DF626" s="25" t="s">
        <v>326</v>
      </c>
      <c r="DG626" s="25" t="s">
        <v>8808</v>
      </c>
      <c r="DH626" s="25" t="s">
        <v>326</v>
      </c>
      <c r="DI626" s="25" t="s">
        <v>4034</v>
      </c>
      <c r="DJ626" s="25" t="s">
        <v>326</v>
      </c>
      <c r="DK626" s="25" t="s">
        <v>2793</v>
      </c>
      <c r="DL626" s="25" t="s">
        <v>326</v>
      </c>
      <c r="DM626" s="25" t="s">
        <v>326</v>
      </c>
      <c r="DN626" s="25" t="s">
        <v>326</v>
      </c>
      <c r="DO626" s="25" t="s">
        <v>326</v>
      </c>
      <c r="DP626" s="25" t="s">
        <v>326</v>
      </c>
      <c r="DQ626" s="25" t="s">
        <v>345</v>
      </c>
      <c r="DR626" s="25" t="s">
        <v>9701</v>
      </c>
      <c r="DS626" s="25" t="s">
        <v>684</v>
      </c>
      <c r="DT626" s="25" t="s">
        <v>354</v>
      </c>
      <c r="DU626" s="25" t="s">
        <v>326</v>
      </c>
      <c r="DV626" s="25" t="s">
        <v>354</v>
      </c>
      <c r="DW626" s="25" t="s">
        <v>326</v>
      </c>
      <c r="DX626" s="25" t="s">
        <v>433</v>
      </c>
      <c r="DY626" s="25" t="s">
        <v>326</v>
      </c>
      <c r="DZ626" s="25" t="s">
        <v>326</v>
      </c>
      <c r="EA626" s="25" t="s">
        <v>326</v>
      </c>
      <c r="EB626" s="25" t="s">
        <v>433</v>
      </c>
      <c r="EC626" s="25" t="s">
        <v>326</v>
      </c>
      <c r="ED626" s="25" t="s">
        <v>433</v>
      </c>
      <c r="EE626" s="25" t="s">
        <v>326</v>
      </c>
      <c r="EF626" s="25" t="s">
        <v>422</v>
      </c>
      <c r="EG626" s="25" t="s">
        <v>326</v>
      </c>
      <c r="EH626" s="25" t="s">
        <v>326</v>
      </c>
      <c r="EI626" s="25" t="s">
        <v>325</v>
      </c>
      <c r="FE626" s="25" t="s">
        <v>6502</v>
      </c>
      <c r="FF626" s="25" t="s">
        <v>55567</v>
      </c>
      <c r="FG626" s="25" t="s">
        <v>55568</v>
      </c>
      <c r="FH626" s="25" t="s">
        <v>10228</v>
      </c>
      <c r="FI626" s="25" t="s">
        <v>10228</v>
      </c>
      <c r="FJ626" s="25" t="s">
        <v>55569</v>
      </c>
      <c r="FK626" s="25" t="s">
        <v>55570</v>
      </c>
      <c r="FL626" s="25" t="s">
        <v>55570</v>
      </c>
      <c r="FM626" s="25" t="s">
        <v>55571</v>
      </c>
      <c r="FN626" s="25" t="s">
        <v>55572</v>
      </c>
      <c r="FO626" s="25" t="s">
        <v>355</v>
      </c>
      <c r="FP626" s="25" t="s">
        <v>55573</v>
      </c>
      <c r="FQ626" s="25" t="s">
        <v>55573</v>
      </c>
      <c r="FR626" s="25" t="s">
        <v>7595</v>
      </c>
      <c r="FS626" s="25" t="s">
        <v>1834</v>
      </c>
      <c r="FT626" s="25" t="s">
        <v>55574</v>
      </c>
      <c r="FU626" s="25" t="s">
        <v>55575</v>
      </c>
      <c r="FV626" s="25" t="s">
        <v>55576</v>
      </c>
      <c r="FW626" s="25" t="s">
        <v>55577</v>
      </c>
      <c r="FX626" s="25" t="s">
        <v>55578</v>
      </c>
      <c r="FY626" s="25" t="s">
        <v>597</v>
      </c>
      <c r="FZ626" s="25" t="s">
        <v>55579</v>
      </c>
      <c r="GA626" s="25" t="s">
        <v>55580</v>
      </c>
      <c r="GB626" s="25" t="s">
        <v>55580</v>
      </c>
      <c r="GC626" s="25" t="s">
        <v>326</v>
      </c>
      <c r="GD626" s="25" t="s">
        <v>326</v>
      </c>
      <c r="GE626" s="25" t="s">
        <v>55581</v>
      </c>
      <c r="GF626" s="25" t="s">
        <v>55581</v>
      </c>
      <c r="GG626" s="25" t="s">
        <v>55582</v>
      </c>
      <c r="GH626" s="25" t="s">
        <v>55583</v>
      </c>
      <c r="GI626" s="25" t="s">
        <v>55584</v>
      </c>
      <c r="GJ626" s="25" t="s">
        <v>55585</v>
      </c>
      <c r="GK626" s="25" t="s">
        <v>55586</v>
      </c>
      <c r="GL626" s="25" t="s">
        <v>55587</v>
      </c>
      <c r="GM626" s="25" t="s">
        <v>55588</v>
      </c>
      <c r="GN626" s="25" t="s">
        <v>29200</v>
      </c>
      <c r="GO626" s="25" t="s">
        <v>55589</v>
      </c>
      <c r="GP626" s="25" t="s">
        <v>55590</v>
      </c>
      <c r="GQ626" s="25" t="s">
        <v>424</v>
      </c>
      <c r="GR626" s="25" t="s">
        <v>355</v>
      </c>
      <c r="GS626" s="25" t="s">
        <v>55591</v>
      </c>
      <c r="GT626" s="25" t="s">
        <v>55592</v>
      </c>
      <c r="GU626" s="25" t="s">
        <v>55593</v>
      </c>
      <c r="GV626" s="25" t="s">
        <v>17329</v>
      </c>
      <c r="GW626" s="25" t="s">
        <v>23575</v>
      </c>
      <c r="GX626" s="25" t="s">
        <v>5658</v>
      </c>
      <c r="GY626" s="25" t="s">
        <v>6449</v>
      </c>
      <c r="GZ626" s="25" t="s">
        <v>15005</v>
      </c>
      <c r="HA626" s="25" t="s">
        <v>14081</v>
      </c>
      <c r="HB626" s="25" t="s">
        <v>9296</v>
      </c>
      <c r="HC626" s="25" t="s">
        <v>326</v>
      </c>
      <c r="HD626" s="25" t="s">
        <v>9296</v>
      </c>
      <c r="HE626" s="25" t="s">
        <v>37923</v>
      </c>
      <c r="HF626" s="25" t="s">
        <v>55594</v>
      </c>
      <c r="HG626" s="25" t="s">
        <v>55595</v>
      </c>
      <c r="HH626" s="25" t="s">
        <v>55596</v>
      </c>
      <c r="HI626" s="25" t="s">
        <v>326</v>
      </c>
      <c r="HJ626" s="25" t="s">
        <v>55597</v>
      </c>
      <c r="HM626" s="25" t="s">
        <v>55598</v>
      </c>
      <c r="HN626" s="25" t="s">
        <v>326</v>
      </c>
      <c r="HO626" s="25" t="s">
        <v>2793</v>
      </c>
      <c r="HP626" s="25" t="s">
        <v>4731</v>
      </c>
      <c r="HQ626" s="25" t="s">
        <v>888</v>
      </c>
      <c r="HR626" s="25" t="s">
        <v>386</v>
      </c>
      <c r="HT626" s="25" t="s">
        <v>55599</v>
      </c>
      <c r="HU626" s="25" t="s">
        <v>355</v>
      </c>
      <c r="HV626" s="25" t="s">
        <v>326</v>
      </c>
      <c r="HW626" s="25" t="s">
        <v>326</v>
      </c>
      <c r="HX626" s="25" t="s">
        <v>55600</v>
      </c>
      <c r="HY626" s="25" t="s">
        <v>55574</v>
      </c>
      <c r="HZ626" s="25" t="s">
        <v>326</v>
      </c>
      <c r="IA626" s="25" t="s">
        <v>4126</v>
      </c>
      <c r="IB626" s="25" t="s">
        <v>55601</v>
      </c>
      <c r="IC626" s="25" t="s">
        <v>55602</v>
      </c>
      <c r="ID626" s="25" t="s">
        <v>55603</v>
      </c>
      <c r="IE626" s="25" t="s">
        <v>422</v>
      </c>
      <c r="IF626" s="25" t="s">
        <v>4124</v>
      </c>
      <c r="IG626" s="25" t="s">
        <v>43289</v>
      </c>
      <c r="IH626" s="25" t="s">
        <v>55604</v>
      </c>
      <c r="II626" s="25" t="s">
        <v>55604</v>
      </c>
      <c r="IJ626" s="25" t="s">
        <v>43289</v>
      </c>
      <c r="IK626" s="25" t="s">
        <v>55605</v>
      </c>
      <c r="IL626" s="25" t="s">
        <v>1136</v>
      </c>
      <c r="IM626" s="25" t="s">
        <v>10228</v>
      </c>
      <c r="IN626" s="25" t="s">
        <v>326</v>
      </c>
      <c r="IO626" s="25" t="s">
        <v>326</v>
      </c>
      <c r="IP626" s="25" t="s">
        <v>326</v>
      </c>
      <c r="IQ626" s="25" t="s">
        <v>422</v>
      </c>
      <c r="IR626" s="25" t="s">
        <v>326</v>
      </c>
      <c r="IS626" s="25" t="s">
        <v>55606</v>
      </c>
      <c r="IT626" s="25" t="s">
        <v>33146</v>
      </c>
      <c r="IU626" s="25" t="s">
        <v>55607</v>
      </c>
      <c r="IV626" s="25" t="s">
        <v>10764</v>
      </c>
      <c r="IW626" s="25" t="s">
        <v>7703</v>
      </c>
      <c r="IX626" s="25" t="s">
        <v>25729</v>
      </c>
      <c r="IY626" s="25" t="s">
        <v>23421</v>
      </c>
      <c r="IZ626" s="25" t="s">
        <v>8603</v>
      </c>
      <c r="JA626" s="25" t="s">
        <v>326</v>
      </c>
      <c r="JB626" s="25" t="s">
        <v>597</v>
      </c>
      <c r="JC626" s="25" t="s">
        <v>326</v>
      </c>
      <c r="JD626" s="25" t="s">
        <v>395</v>
      </c>
      <c r="JE626" s="25" t="s">
        <v>396</v>
      </c>
      <c r="JF626" s="25" t="s">
        <v>395</v>
      </c>
      <c r="JG626" s="25" t="s">
        <v>396</v>
      </c>
      <c r="JH626" s="25" t="s">
        <v>888</v>
      </c>
      <c r="JI626" s="25" t="s">
        <v>326</v>
      </c>
      <c r="JJ626" s="25" t="s">
        <v>326</v>
      </c>
      <c r="JK626" s="25" t="s">
        <v>326</v>
      </c>
      <c r="JL626" s="25" t="s">
        <v>326</v>
      </c>
      <c r="JM626" s="25" t="s">
        <v>326</v>
      </c>
      <c r="JN626" s="25" t="s">
        <v>55608</v>
      </c>
      <c r="JO626" s="25" t="s">
        <v>55609</v>
      </c>
      <c r="JP626" s="25" t="s">
        <v>55610</v>
      </c>
      <c r="JQ626" s="25" t="s">
        <v>55611</v>
      </c>
      <c r="JR626" s="25" t="s">
        <v>55612</v>
      </c>
      <c r="JS626" s="25" t="s">
        <v>55611</v>
      </c>
      <c r="JT626" s="25" t="s">
        <v>55608</v>
      </c>
      <c r="JU626" s="25" t="s">
        <v>55609</v>
      </c>
      <c r="JV626" s="25" t="s">
        <v>55613</v>
      </c>
      <c r="JW626" s="25" t="s">
        <v>326</v>
      </c>
      <c r="JX626" s="25" t="s">
        <v>55614</v>
      </c>
      <c r="JY626" s="25" t="s">
        <v>55615</v>
      </c>
      <c r="JZ626" s="25" t="s">
        <v>55616</v>
      </c>
      <c r="KA626" s="25" t="s">
        <v>326</v>
      </c>
      <c r="KB626" s="25" t="s">
        <v>55617</v>
      </c>
      <c r="KC626" s="25" t="s">
        <v>55604</v>
      </c>
      <c r="KD626" s="25" t="s">
        <v>326</v>
      </c>
      <c r="KE626" s="25" t="s">
        <v>55618</v>
      </c>
      <c r="KF626" s="25" t="s">
        <v>55572</v>
      </c>
      <c r="KG626" s="25" t="s">
        <v>55619</v>
      </c>
      <c r="KH626" s="25" t="s">
        <v>55570</v>
      </c>
      <c r="KI626" s="25" t="s">
        <v>55620</v>
      </c>
      <c r="KJ626" s="25" t="s">
        <v>326</v>
      </c>
      <c r="KK626" s="25" t="s">
        <v>55621</v>
      </c>
      <c r="KL626" s="25" t="s">
        <v>55622</v>
      </c>
      <c r="KM626" s="25" t="s">
        <v>1076</v>
      </c>
      <c r="KN626" s="25" t="s">
        <v>326</v>
      </c>
      <c r="KO626" s="25" t="s">
        <v>55582</v>
      </c>
      <c r="KP626" s="25" t="s">
        <v>55623</v>
      </c>
      <c r="KQ626" s="25" t="s">
        <v>55624</v>
      </c>
      <c r="KR626" s="25" t="s">
        <v>326</v>
      </c>
      <c r="KS626" s="25" t="s">
        <v>55571</v>
      </c>
      <c r="KT626" s="25" t="s">
        <v>55625</v>
      </c>
      <c r="KU626" s="25" t="s">
        <v>55626</v>
      </c>
      <c r="KV626" s="25" t="s">
        <v>55627</v>
      </c>
      <c r="KW626" s="25" t="s">
        <v>55628</v>
      </c>
      <c r="KX626" s="25" t="s">
        <v>55629</v>
      </c>
      <c r="KY626" s="25" t="s">
        <v>55630</v>
      </c>
    </row>
    <row r="627" spans="1:311" hidden="1" x14ac:dyDescent="0.2">
      <c r="A627" s="24">
        <f>VLOOKUP($H627,xRef2LineOfBusiness!$A$1:$D$1093,1,FALSE)</f>
        <v>133030</v>
      </c>
      <c r="B627" s="24" t="e">
        <f>VLOOKUP($H627,xRef2LineOfBusiness!$A$1:$D$1093,2,FALSE)</f>
        <v>#N/A</v>
      </c>
      <c r="C627" s="24" t="e">
        <f>VLOOKUP($H627,xRef2LineOfBusiness!$A$1:$D$1093,3,FALSE)</f>
        <v>#N/A</v>
      </c>
      <c r="D627" s="24" t="e">
        <f>VLOOKUP($H627,xRef2LineOfBusiness!$A$1:$D$1093,4,FALSE)</f>
        <v>#N/A</v>
      </c>
      <c r="E627" s="25" t="s">
        <v>1729</v>
      </c>
      <c r="F627" s="25" t="s">
        <v>322</v>
      </c>
      <c r="H627" s="27">
        <v>133030</v>
      </c>
      <c r="I627" s="25" t="s">
        <v>55631</v>
      </c>
      <c r="J627" s="25" t="s">
        <v>55631</v>
      </c>
      <c r="K627" s="25" t="s">
        <v>325</v>
      </c>
      <c r="L627" s="25" t="s">
        <v>325</v>
      </c>
      <c r="M627" s="25" t="s">
        <v>55631</v>
      </c>
      <c r="N627" s="25" t="s">
        <v>326</v>
      </c>
      <c r="O627" s="25" t="s">
        <v>340</v>
      </c>
      <c r="P627" s="25" t="s">
        <v>55632</v>
      </c>
      <c r="Q627" s="25" t="s">
        <v>1248</v>
      </c>
      <c r="R627" s="25" t="s">
        <v>330</v>
      </c>
      <c r="S627" s="25" t="s">
        <v>698</v>
      </c>
      <c r="T627" s="25" t="s">
        <v>55633</v>
      </c>
      <c r="U627" s="25" t="s">
        <v>54856</v>
      </c>
      <c r="V627" s="25" t="s">
        <v>334</v>
      </c>
      <c r="W627" s="25" t="s">
        <v>9542</v>
      </c>
      <c r="X627" s="25" t="s">
        <v>326</v>
      </c>
      <c r="Y627" s="25" t="s">
        <v>31829</v>
      </c>
      <c r="Z627" s="25" t="s">
        <v>1496</v>
      </c>
      <c r="AA627" s="25" t="s">
        <v>8963</v>
      </c>
      <c r="AB627" s="25" t="s">
        <v>326</v>
      </c>
      <c r="AC627" s="25" t="s">
        <v>9048</v>
      </c>
      <c r="AD627" s="25" t="s">
        <v>6862</v>
      </c>
      <c r="AE627" s="25" t="s">
        <v>55634</v>
      </c>
      <c r="AF627" s="25" t="s">
        <v>326</v>
      </c>
      <c r="AG627" s="25" t="s">
        <v>40349</v>
      </c>
      <c r="AH627" s="25" t="s">
        <v>326</v>
      </c>
      <c r="AI627" s="25" t="s">
        <v>326</v>
      </c>
      <c r="AJ627" s="25" t="s">
        <v>326</v>
      </c>
      <c r="AK627" s="25" t="s">
        <v>326</v>
      </c>
      <c r="AL627" s="25" t="s">
        <v>326</v>
      </c>
      <c r="AM627" s="25" t="s">
        <v>326</v>
      </c>
      <c r="AN627" s="25" t="s">
        <v>53969</v>
      </c>
      <c r="AO627" s="25" t="s">
        <v>2068</v>
      </c>
      <c r="AP627" s="25" t="s">
        <v>326</v>
      </c>
      <c r="AQ627" s="25" t="s">
        <v>4476</v>
      </c>
      <c r="AR627" s="25" t="s">
        <v>55635</v>
      </c>
      <c r="AS627" s="25" t="s">
        <v>55635</v>
      </c>
      <c r="AT627" s="25" t="s">
        <v>55636</v>
      </c>
      <c r="AU627" s="25" t="s">
        <v>27808</v>
      </c>
      <c r="AV627" s="25" t="s">
        <v>326</v>
      </c>
      <c r="AW627" s="25" t="s">
        <v>981</v>
      </c>
      <c r="AX627" s="25" t="s">
        <v>1258</v>
      </c>
      <c r="AY627" s="25" t="s">
        <v>1808</v>
      </c>
      <c r="AZ627" s="25" t="s">
        <v>326</v>
      </c>
      <c r="BA627" s="25" t="s">
        <v>326</v>
      </c>
      <c r="BB627" s="25" t="s">
        <v>326</v>
      </c>
      <c r="BC627" s="25" t="s">
        <v>326</v>
      </c>
      <c r="BD627" s="25" t="s">
        <v>326</v>
      </c>
      <c r="BE627" s="25" t="s">
        <v>27631</v>
      </c>
      <c r="BF627" s="25" t="s">
        <v>55637</v>
      </c>
      <c r="BG627" s="25" t="s">
        <v>326</v>
      </c>
      <c r="BH627" s="25" t="s">
        <v>326</v>
      </c>
      <c r="BI627" s="25" t="s">
        <v>597</v>
      </c>
      <c r="BJ627" s="25" t="s">
        <v>326</v>
      </c>
      <c r="BK627" s="25" t="s">
        <v>22407</v>
      </c>
      <c r="BL627" s="25" t="s">
        <v>326</v>
      </c>
      <c r="BM627" s="25" t="s">
        <v>4731</v>
      </c>
      <c r="BN627" s="25" t="s">
        <v>326</v>
      </c>
      <c r="BO627" s="25" t="s">
        <v>326</v>
      </c>
      <c r="BP627" s="25" t="s">
        <v>4731</v>
      </c>
      <c r="BQ627" s="25" t="s">
        <v>326</v>
      </c>
      <c r="BR627" s="25" t="s">
        <v>2974</v>
      </c>
      <c r="BS627" s="25" t="s">
        <v>326</v>
      </c>
      <c r="BT627" s="25" t="s">
        <v>326</v>
      </c>
      <c r="BU627" s="25" t="s">
        <v>326</v>
      </c>
      <c r="BV627" s="25" t="s">
        <v>55638</v>
      </c>
      <c r="BW627" s="25" t="s">
        <v>18497</v>
      </c>
      <c r="BX627" s="25" t="s">
        <v>326</v>
      </c>
      <c r="BY627" s="25" t="s">
        <v>326</v>
      </c>
      <c r="BZ627" s="25" t="s">
        <v>326</v>
      </c>
      <c r="CA627" s="25" t="s">
        <v>326</v>
      </c>
      <c r="CB627" s="25" t="s">
        <v>326</v>
      </c>
      <c r="CC627" s="25" t="s">
        <v>326</v>
      </c>
      <c r="CD627" s="25" t="s">
        <v>326</v>
      </c>
      <c r="CE627" s="25" t="s">
        <v>326</v>
      </c>
      <c r="CF627" s="25" t="s">
        <v>18497</v>
      </c>
      <c r="CG627" s="25" t="s">
        <v>7630</v>
      </c>
      <c r="CH627" s="25" t="s">
        <v>326</v>
      </c>
      <c r="CI627" s="25" t="s">
        <v>326</v>
      </c>
      <c r="CJ627" s="25" t="s">
        <v>7625</v>
      </c>
      <c r="CK627" s="25" t="s">
        <v>4225</v>
      </c>
      <c r="CL627" s="25" t="s">
        <v>341</v>
      </c>
      <c r="CM627" s="25" t="s">
        <v>415</v>
      </c>
      <c r="CN627" s="25" t="s">
        <v>326</v>
      </c>
      <c r="CO627" s="25" t="s">
        <v>18505</v>
      </c>
      <c r="CP627" s="25" t="s">
        <v>326</v>
      </c>
      <c r="CQ627" s="25" t="s">
        <v>55639</v>
      </c>
      <c r="CR627" s="25" t="s">
        <v>55637</v>
      </c>
      <c r="CS627" s="25" t="s">
        <v>55640</v>
      </c>
      <c r="CT627" s="25" t="s">
        <v>326</v>
      </c>
      <c r="CU627" s="25" t="s">
        <v>55640</v>
      </c>
      <c r="CV627" s="25" t="s">
        <v>48523</v>
      </c>
      <c r="CW627" s="25" t="s">
        <v>326</v>
      </c>
      <c r="CX627" s="25" t="s">
        <v>48523</v>
      </c>
      <c r="CY627" s="25" t="s">
        <v>55641</v>
      </c>
      <c r="CZ627" s="25" t="s">
        <v>37914</v>
      </c>
      <c r="DA627" s="25" t="s">
        <v>326</v>
      </c>
      <c r="DB627" s="25" t="s">
        <v>326</v>
      </c>
      <c r="DC627" s="25" t="s">
        <v>326</v>
      </c>
      <c r="DD627" s="25" t="s">
        <v>339</v>
      </c>
      <c r="DE627" s="25" t="s">
        <v>326</v>
      </c>
      <c r="DF627" s="25" t="s">
        <v>326</v>
      </c>
      <c r="DG627" s="25" t="s">
        <v>11076</v>
      </c>
      <c r="DH627" s="25" t="s">
        <v>326</v>
      </c>
      <c r="DI627" s="25" t="s">
        <v>636</v>
      </c>
      <c r="DJ627" s="25" t="s">
        <v>1093</v>
      </c>
      <c r="DK627" s="25" t="s">
        <v>349</v>
      </c>
      <c r="DL627" s="25" t="s">
        <v>326</v>
      </c>
      <c r="DM627" s="25" t="s">
        <v>326</v>
      </c>
      <c r="DN627" s="25" t="s">
        <v>6658</v>
      </c>
      <c r="DO627" s="25" t="s">
        <v>326</v>
      </c>
      <c r="DP627" s="25" t="s">
        <v>2006</v>
      </c>
      <c r="DQ627" s="25" t="s">
        <v>2912</v>
      </c>
      <c r="DR627" s="25" t="s">
        <v>459</v>
      </c>
      <c r="DS627" s="25" t="s">
        <v>907</v>
      </c>
      <c r="DT627" s="25" t="s">
        <v>1147</v>
      </c>
      <c r="DU627" s="25" t="s">
        <v>326</v>
      </c>
      <c r="DV627" s="25" t="s">
        <v>1147</v>
      </c>
      <c r="DW627" s="25" t="s">
        <v>326</v>
      </c>
      <c r="DX627" s="25" t="s">
        <v>1049</v>
      </c>
      <c r="DY627" s="25" t="s">
        <v>326</v>
      </c>
      <c r="DZ627" s="25" t="s">
        <v>326</v>
      </c>
      <c r="EA627" s="25" t="s">
        <v>326</v>
      </c>
      <c r="EB627" s="25" t="s">
        <v>1049</v>
      </c>
      <c r="EC627" s="25" t="s">
        <v>326</v>
      </c>
      <c r="ED627" s="25" t="s">
        <v>1049</v>
      </c>
      <c r="EE627" s="25" t="s">
        <v>326</v>
      </c>
      <c r="EF627" s="25" t="s">
        <v>1147</v>
      </c>
      <c r="EG627" s="25" t="s">
        <v>326</v>
      </c>
      <c r="EH627" s="25" t="s">
        <v>2006</v>
      </c>
      <c r="EI627" s="25" t="s">
        <v>325</v>
      </c>
      <c r="FE627" s="25" t="s">
        <v>55642</v>
      </c>
      <c r="FF627" s="25" t="s">
        <v>55643</v>
      </c>
      <c r="FG627" s="25" t="s">
        <v>55644</v>
      </c>
      <c r="FH627" s="25" t="s">
        <v>55639</v>
      </c>
      <c r="FI627" s="25" t="s">
        <v>55639</v>
      </c>
      <c r="FJ627" s="25" t="s">
        <v>55645</v>
      </c>
      <c r="FK627" s="25" t="s">
        <v>55645</v>
      </c>
      <c r="FL627" s="25" t="s">
        <v>55645</v>
      </c>
      <c r="FM627" s="25" t="s">
        <v>55646</v>
      </c>
      <c r="FN627" s="25" t="s">
        <v>55647</v>
      </c>
      <c r="FO627" s="25" t="s">
        <v>55648</v>
      </c>
      <c r="FP627" s="25" t="s">
        <v>55649</v>
      </c>
      <c r="FQ627" s="25" t="s">
        <v>1124</v>
      </c>
      <c r="FR627" s="25" t="s">
        <v>3528</v>
      </c>
      <c r="FS627" s="25" t="s">
        <v>871</v>
      </c>
      <c r="FT627" s="25" t="s">
        <v>55650</v>
      </c>
      <c r="FU627" s="25" t="s">
        <v>55651</v>
      </c>
      <c r="FV627" s="25" t="s">
        <v>55652</v>
      </c>
      <c r="FW627" s="25" t="s">
        <v>55653</v>
      </c>
      <c r="FX627" s="25" t="s">
        <v>55654</v>
      </c>
      <c r="FY627" s="25" t="s">
        <v>55655</v>
      </c>
      <c r="FZ627" s="25" t="s">
        <v>55656</v>
      </c>
      <c r="GA627" s="25" t="s">
        <v>55657</v>
      </c>
      <c r="GB627" s="25" t="s">
        <v>55658</v>
      </c>
      <c r="GC627" s="25" t="s">
        <v>55659</v>
      </c>
      <c r="GD627" s="25" t="s">
        <v>55660</v>
      </c>
      <c r="GE627" s="25" t="s">
        <v>55661</v>
      </c>
      <c r="GF627" s="25" t="s">
        <v>55662</v>
      </c>
      <c r="GG627" s="25" t="s">
        <v>55663</v>
      </c>
      <c r="GH627" s="25" t="s">
        <v>55664</v>
      </c>
      <c r="GI627" s="25" t="s">
        <v>55665</v>
      </c>
      <c r="GJ627" s="25" t="s">
        <v>55666</v>
      </c>
      <c r="GK627" s="25" t="s">
        <v>55667</v>
      </c>
      <c r="GL627" s="25" t="s">
        <v>55668</v>
      </c>
      <c r="GM627" s="25" t="s">
        <v>55669</v>
      </c>
      <c r="GN627" s="25" t="s">
        <v>55670</v>
      </c>
      <c r="GO627" s="25" t="s">
        <v>55671</v>
      </c>
      <c r="GP627" s="25" t="s">
        <v>55672</v>
      </c>
      <c r="GQ627" s="25" t="s">
        <v>55673</v>
      </c>
      <c r="GR627" s="25" t="s">
        <v>55674</v>
      </c>
      <c r="GS627" s="25" t="s">
        <v>55675</v>
      </c>
      <c r="GT627" s="25" t="s">
        <v>55676</v>
      </c>
      <c r="GU627" s="25" t="s">
        <v>55677</v>
      </c>
      <c r="GV627" s="25" t="s">
        <v>55678</v>
      </c>
      <c r="GW627" s="25" t="s">
        <v>46094</v>
      </c>
      <c r="GX627" s="25" t="s">
        <v>19983</v>
      </c>
      <c r="GY627" s="25" t="s">
        <v>1262</v>
      </c>
      <c r="GZ627" s="25" t="s">
        <v>569</v>
      </c>
      <c r="HA627" s="25" t="s">
        <v>1529</v>
      </c>
      <c r="HB627" s="25" t="s">
        <v>3429</v>
      </c>
      <c r="HC627" s="25" t="s">
        <v>1805</v>
      </c>
      <c r="HD627" s="25" t="s">
        <v>4116</v>
      </c>
      <c r="HE627" s="25" t="s">
        <v>10579</v>
      </c>
      <c r="HF627" s="25" t="s">
        <v>55679</v>
      </c>
      <c r="HG627" s="25" t="s">
        <v>55680</v>
      </c>
      <c r="HH627" s="25" t="s">
        <v>55681</v>
      </c>
      <c r="HI627" s="25" t="s">
        <v>326</v>
      </c>
      <c r="HJ627" s="25" t="s">
        <v>55682</v>
      </c>
      <c r="HM627" s="25" t="s">
        <v>55683</v>
      </c>
      <c r="HN627" s="25" t="s">
        <v>326</v>
      </c>
      <c r="HO627" s="25" t="s">
        <v>4495</v>
      </c>
      <c r="HP627" s="25" t="s">
        <v>10511</v>
      </c>
      <c r="HQ627" s="25" t="s">
        <v>326</v>
      </c>
      <c r="HR627" s="25" t="s">
        <v>1298</v>
      </c>
      <c r="HT627" s="25" t="s">
        <v>55684</v>
      </c>
      <c r="HU627" s="25" t="s">
        <v>55685</v>
      </c>
      <c r="HV627" s="25" t="s">
        <v>326</v>
      </c>
      <c r="HW627" s="25" t="s">
        <v>326</v>
      </c>
      <c r="HX627" s="25" t="s">
        <v>55686</v>
      </c>
      <c r="HY627" s="25" t="s">
        <v>55650</v>
      </c>
      <c r="HZ627" s="25" t="s">
        <v>326</v>
      </c>
      <c r="IA627" s="25" t="s">
        <v>13090</v>
      </c>
      <c r="IB627" s="25" t="s">
        <v>55687</v>
      </c>
      <c r="IC627" s="25" t="s">
        <v>55688</v>
      </c>
      <c r="ID627" s="25" t="s">
        <v>55689</v>
      </c>
      <c r="IE627" s="25" t="s">
        <v>591</v>
      </c>
      <c r="IF627" s="25" t="s">
        <v>13971</v>
      </c>
      <c r="IG627" s="25" t="s">
        <v>26939</v>
      </c>
      <c r="IH627" s="25" t="s">
        <v>55690</v>
      </c>
      <c r="II627" s="25" t="s">
        <v>55690</v>
      </c>
      <c r="IJ627" s="25" t="s">
        <v>26939</v>
      </c>
      <c r="IK627" s="25" t="s">
        <v>55691</v>
      </c>
      <c r="IL627" s="25" t="s">
        <v>8430</v>
      </c>
      <c r="IM627" s="25" t="s">
        <v>55639</v>
      </c>
      <c r="IN627" s="25" t="s">
        <v>326</v>
      </c>
      <c r="IO627" s="25" t="s">
        <v>326</v>
      </c>
      <c r="IP627" s="25" t="s">
        <v>326</v>
      </c>
      <c r="IQ627" s="25" t="s">
        <v>1147</v>
      </c>
      <c r="IR627" s="25" t="s">
        <v>326</v>
      </c>
      <c r="IS627" s="25" t="s">
        <v>55692</v>
      </c>
      <c r="IT627" s="25" t="s">
        <v>55693</v>
      </c>
      <c r="IU627" s="25" t="s">
        <v>55694</v>
      </c>
      <c r="IV627" s="25" t="s">
        <v>4066</v>
      </c>
      <c r="IW627" s="25" t="s">
        <v>40349</v>
      </c>
      <c r="IX627" s="25" t="s">
        <v>694</v>
      </c>
      <c r="IY627" s="25" t="s">
        <v>54170</v>
      </c>
      <c r="IZ627" s="25" t="s">
        <v>8259</v>
      </c>
      <c r="JA627" s="25" t="s">
        <v>887</v>
      </c>
      <c r="JB627" s="25" t="s">
        <v>884</v>
      </c>
      <c r="JC627" s="25" t="s">
        <v>326</v>
      </c>
      <c r="JD627" s="25" t="s">
        <v>395</v>
      </c>
      <c r="JE627" s="25" t="s">
        <v>396</v>
      </c>
      <c r="JF627" s="25" t="s">
        <v>395</v>
      </c>
      <c r="JG627" s="25" t="s">
        <v>396</v>
      </c>
      <c r="JH627" s="25" t="s">
        <v>339</v>
      </c>
      <c r="JI627" s="25" t="s">
        <v>326</v>
      </c>
      <c r="JJ627" s="25" t="s">
        <v>326</v>
      </c>
      <c r="JK627" s="25" t="s">
        <v>326</v>
      </c>
      <c r="JL627" s="25" t="s">
        <v>326</v>
      </c>
      <c r="JM627" s="25" t="s">
        <v>2006</v>
      </c>
      <c r="JN627" s="25" t="s">
        <v>55695</v>
      </c>
      <c r="JO627" s="25" t="s">
        <v>55696</v>
      </c>
      <c r="JP627" s="25" t="s">
        <v>55697</v>
      </c>
      <c r="JQ627" s="25" t="s">
        <v>55698</v>
      </c>
      <c r="JR627" s="25" t="s">
        <v>55699</v>
      </c>
      <c r="JS627" s="25" t="s">
        <v>21907</v>
      </c>
      <c r="JT627" s="25" t="s">
        <v>55700</v>
      </c>
      <c r="JU627" s="25" t="s">
        <v>55701</v>
      </c>
      <c r="JV627" s="25" t="s">
        <v>55702</v>
      </c>
      <c r="JW627" s="25" t="s">
        <v>326</v>
      </c>
      <c r="JX627" s="25" t="s">
        <v>55703</v>
      </c>
      <c r="JY627" s="25" t="s">
        <v>55704</v>
      </c>
      <c r="JZ627" s="25" t="s">
        <v>55705</v>
      </c>
      <c r="KA627" s="25" t="s">
        <v>55706</v>
      </c>
      <c r="KB627" s="25" t="s">
        <v>55707</v>
      </c>
      <c r="KC627" s="25" t="s">
        <v>55690</v>
      </c>
      <c r="KD627" s="25" t="s">
        <v>23236</v>
      </c>
      <c r="KE627" s="25" t="s">
        <v>55708</v>
      </c>
      <c r="KF627" s="25" t="s">
        <v>55647</v>
      </c>
      <c r="KG627" s="25" t="s">
        <v>55709</v>
      </c>
      <c r="KH627" s="25" t="s">
        <v>55645</v>
      </c>
      <c r="KI627" s="25" t="s">
        <v>55710</v>
      </c>
      <c r="KJ627" s="25" t="s">
        <v>23236</v>
      </c>
      <c r="KK627" s="25" t="s">
        <v>55711</v>
      </c>
      <c r="KL627" s="25" t="s">
        <v>55712</v>
      </c>
      <c r="KM627" s="25" t="s">
        <v>1262</v>
      </c>
      <c r="KN627" s="25" t="s">
        <v>55706</v>
      </c>
      <c r="KO627" s="25" t="s">
        <v>55663</v>
      </c>
      <c r="KP627" s="25" t="s">
        <v>55686</v>
      </c>
      <c r="KQ627" s="25" t="s">
        <v>20212</v>
      </c>
      <c r="KR627" s="25" t="s">
        <v>55713</v>
      </c>
      <c r="KS627" s="25" t="s">
        <v>55646</v>
      </c>
      <c r="KT627" s="25" t="s">
        <v>55714</v>
      </c>
      <c r="KU627" s="25" t="s">
        <v>55715</v>
      </c>
      <c r="KV627" s="25" t="s">
        <v>55716</v>
      </c>
      <c r="KW627" s="25" t="s">
        <v>55717</v>
      </c>
      <c r="KX627" s="25" t="s">
        <v>55718</v>
      </c>
      <c r="KY627" s="25" t="s">
        <v>55719</v>
      </c>
    </row>
    <row r="628" spans="1:311" hidden="1" x14ac:dyDescent="0.2">
      <c r="A628" s="24">
        <f>VLOOKUP($H628,xRef2LineOfBusiness!$A$1:$D$1093,1,FALSE)</f>
        <v>176868</v>
      </c>
      <c r="B628" s="24" t="e">
        <f>VLOOKUP($H628,xRef2LineOfBusiness!$A$1:$D$1093,2,FALSE)</f>
        <v>#N/A</v>
      </c>
      <c r="C628" s="24" t="e">
        <f>VLOOKUP($H628,xRef2LineOfBusiness!$A$1:$D$1093,3,FALSE)</f>
        <v>#N/A</v>
      </c>
      <c r="D628" s="24" t="e">
        <f>VLOOKUP($H628,xRef2LineOfBusiness!$A$1:$D$1093,4,FALSE)</f>
        <v>#N/A</v>
      </c>
      <c r="E628" s="25" t="s">
        <v>2781</v>
      </c>
      <c r="F628" s="25" t="s">
        <v>322</v>
      </c>
      <c r="H628" s="27">
        <v>176868</v>
      </c>
      <c r="I628" s="25" t="s">
        <v>55720</v>
      </c>
      <c r="J628" s="25" t="s">
        <v>55720</v>
      </c>
      <c r="K628" s="25" t="s">
        <v>325</v>
      </c>
      <c r="L628" s="25" t="s">
        <v>325</v>
      </c>
      <c r="M628" s="25" t="s">
        <v>55720</v>
      </c>
      <c r="N628" s="25" t="s">
        <v>326</v>
      </c>
      <c r="O628" s="25" t="s">
        <v>345</v>
      </c>
      <c r="P628" s="25" t="s">
        <v>55721</v>
      </c>
      <c r="Q628" s="25" t="s">
        <v>55226</v>
      </c>
      <c r="R628" s="25" t="s">
        <v>330</v>
      </c>
      <c r="S628" s="25" t="s">
        <v>698</v>
      </c>
      <c r="T628" s="25" t="s">
        <v>55722</v>
      </c>
      <c r="U628" s="25" t="s">
        <v>55723</v>
      </c>
      <c r="V628" s="25" t="s">
        <v>334</v>
      </c>
      <c r="W628" s="25" t="s">
        <v>326</v>
      </c>
      <c r="X628" s="25" t="s">
        <v>326</v>
      </c>
      <c r="Y628" s="25" t="s">
        <v>55724</v>
      </c>
      <c r="Z628" s="25" t="s">
        <v>326</v>
      </c>
      <c r="AA628" s="25" t="s">
        <v>55724</v>
      </c>
      <c r="AB628" s="25" t="s">
        <v>326</v>
      </c>
      <c r="AC628" s="25" t="s">
        <v>55725</v>
      </c>
      <c r="AD628" s="25" t="s">
        <v>55726</v>
      </c>
      <c r="AE628" s="25" t="s">
        <v>55727</v>
      </c>
      <c r="AF628" s="25" t="s">
        <v>326</v>
      </c>
      <c r="AG628" s="25" t="s">
        <v>55728</v>
      </c>
      <c r="AH628" s="25" t="s">
        <v>22823</v>
      </c>
      <c r="AI628" s="25" t="s">
        <v>326</v>
      </c>
      <c r="AJ628" s="25" t="s">
        <v>326</v>
      </c>
      <c r="AK628" s="25" t="s">
        <v>326</v>
      </c>
      <c r="AL628" s="25" t="s">
        <v>326</v>
      </c>
      <c r="AM628" s="25" t="s">
        <v>326</v>
      </c>
      <c r="AN628" s="25" t="s">
        <v>55729</v>
      </c>
      <c r="AO628" s="25" t="s">
        <v>326</v>
      </c>
      <c r="AP628" s="25" t="s">
        <v>326</v>
      </c>
      <c r="AQ628" s="25" t="s">
        <v>14186</v>
      </c>
      <c r="AR628" s="25" t="s">
        <v>55730</v>
      </c>
      <c r="AS628" s="25" t="s">
        <v>55730</v>
      </c>
      <c r="AT628" s="25" t="s">
        <v>55731</v>
      </c>
      <c r="AU628" s="25" t="s">
        <v>55732</v>
      </c>
      <c r="AV628" s="25" t="s">
        <v>326</v>
      </c>
      <c r="AW628" s="25" t="s">
        <v>326</v>
      </c>
      <c r="AX628" s="25" t="s">
        <v>54008</v>
      </c>
      <c r="AY628" s="25" t="s">
        <v>4710</v>
      </c>
      <c r="AZ628" s="25" t="s">
        <v>4985</v>
      </c>
      <c r="BA628" s="25" t="s">
        <v>55733</v>
      </c>
      <c r="BB628" s="25" t="s">
        <v>326</v>
      </c>
      <c r="BC628" s="25" t="s">
        <v>55733</v>
      </c>
      <c r="BD628" s="25" t="s">
        <v>326</v>
      </c>
      <c r="BE628" s="25" t="s">
        <v>55734</v>
      </c>
      <c r="BF628" s="25" t="s">
        <v>55735</v>
      </c>
      <c r="BG628" s="25" t="s">
        <v>326</v>
      </c>
      <c r="BH628" s="25" t="s">
        <v>326</v>
      </c>
      <c r="BI628" s="25" t="s">
        <v>55736</v>
      </c>
      <c r="BJ628" s="25" t="s">
        <v>326</v>
      </c>
      <c r="BK628" s="25" t="s">
        <v>18292</v>
      </c>
      <c r="BL628" s="25" t="s">
        <v>326</v>
      </c>
      <c r="BM628" s="25" t="s">
        <v>55737</v>
      </c>
      <c r="BN628" s="25" t="s">
        <v>326</v>
      </c>
      <c r="BO628" s="25" t="s">
        <v>326</v>
      </c>
      <c r="BP628" s="25" t="s">
        <v>55737</v>
      </c>
      <c r="BQ628" s="25" t="s">
        <v>326</v>
      </c>
      <c r="BR628" s="25" t="s">
        <v>326</v>
      </c>
      <c r="BS628" s="25" t="s">
        <v>326</v>
      </c>
      <c r="BT628" s="25" t="s">
        <v>326</v>
      </c>
      <c r="BU628" s="25" t="s">
        <v>326</v>
      </c>
      <c r="BV628" s="25" t="s">
        <v>55738</v>
      </c>
      <c r="BW628" s="25" t="s">
        <v>38023</v>
      </c>
      <c r="BX628" s="25" t="s">
        <v>326</v>
      </c>
      <c r="BY628" s="25" t="s">
        <v>55739</v>
      </c>
      <c r="BZ628" s="25" t="s">
        <v>326</v>
      </c>
      <c r="CA628" s="25" t="s">
        <v>326</v>
      </c>
      <c r="CB628" s="25" t="s">
        <v>326</v>
      </c>
      <c r="CC628" s="25" t="s">
        <v>326</v>
      </c>
      <c r="CD628" s="25" t="s">
        <v>326</v>
      </c>
      <c r="CE628" s="25" t="s">
        <v>326</v>
      </c>
      <c r="CF628" s="25" t="s">
        <v>55740</v>
      </c>
      <c r="CG628" s="25" t="s">
        <v>55741</v>
      </c>
      <c r="CH628" s="25" t="s">
        <v>326</v>
      </c>
      <c r="CI628" s="25" t="s">
        <v>326</v>
      </c>
      <c r="CJ628" s="25" t="s">
        <v>326</v>
      </c>
      <c r="CK628" s="25" t="s">
        <v>326</v>
      </c>
      <c r="CL628" s="25" t="s">
        <v>326</v>
      </c>
      <c r="CM628" s="25" t="s">
        <v>326</v>
      </c>
      <c r="CN628" s="25" t="s">
        <v>326</v>
      </c>
      <c r="CO628" s="25" t="s">
        <v>9978</v>
      </c>
      <c r="CP628" s="25" t="s">
        <v>637</v>
      </c>
      <c r="CQ628" s="25" t="s">
        <v>55742</v>
      </c>
      <c r="CR628" s="25" t="s">
        <v>55735</v>
      </c>
      <c r="CS628" s="25" t="s">
        <v>55743</v>
      </c>
      <c r="CT628" s="25" t="s">
        <v>326</v>
      </c>
      <c r="CU628" s="25" t="s">
        <v>55743</v>
      </c>
      <c r="CV628" s="25" t="s">
        <v>55744</v>
      </c>
      <c r="CW628" s="25" t="s">
        <v>326</v>
      </c>
      <c r="CX628" s="25" t="s">
        <v>55744</v>
      </c>
      <c r="CY628" s="25" t="s">
        <v>55745</v>
      </c>
      <c r="CZ628" s="25" t="s">
        <v>326</v>
      </c>
      <c r="DA628" s="25" t="s">
        <v>55746</v>
      </c>
      <c r="DB628" s="25" t="s">
        <v>326</v>
      </c>
      <c r="DC628" s="25" t="s">
        <v>326</v>
      </c>
      <c r="DD628" s="25" t="s">
        <v>55747</v>
      </c>
      <c r="DE628" s="25" t="s">
        <v>326</v>
      </c>
      <c r="DF628" s="25" t="s">
        <v>326</v>
      </c>
      <c r="DG628" s="25" t="s">
        <v>55748</v>
      </c>
      <c r="DH628" s="25" t="s">
        <v>326</v>
      </c>
      <c r="DI628" s="25" t="s">
        <v>55749</v>
      </c>
      <c r="DJ628" s="25" t="s">
        <v>326</v>
      </c>
      <c r="DK628" s="25" t="s">
        <v>8155</v>
      </c>
      <c r="DL628" s="25" t="s">
        <v>326</v>
      </c>
      <c r="DM628" s="25" t="s">
        <v>55750</v>
      </c>
      <c r="DN628" s="25" t="s">
        <v>326</v>
      </c>
      <c r="DO628" s="25" t="s">
        <v>326</v>
      </c>
      <c r="DP628" s="25" t="s">
        <v>326</v>
      </c>
      <c r="DQ628" s="25" t="s">
        <v>326</v>
      </c>
      <c r="DR628" s="25" t="s">
        <v>55751</v>
      </c>
      <c r="DS628" s="25" t="s">
        <v>55752</v>
      </c>
      <c r="DT628" s="25" t="s">
        <v>55753</v>
      </c>
      <c r="DU628" s="25" t="s">
        <v>326</v>
      </c>
      <c r="DV628" s="25" t="s">
        <v>55753</v>
      </c>
      <c r="DW628" s="25" t="s">
        <v>326</v>
      </c>
      <c r="DX628" s="25" t="s">
        <v>55754</v>
      </c>
      <c r="DY628" s="25" t="s">
        <v>326</v>
      </c>
      <c r="DZ628" s="25" t="s">
        <v>326</v>
      </c>
      <c r="EA628" s="25" t="s">
        <v>326</v>
      </c>
      <c r="EB628" s="25" t="s">
        <v>55754</v>
      </c>
      <c r="EC628" s="25" t="s">
        <v>326</v>
      </c>
      <c r="ED628" s="25" t="s">
        <v>55754</v>
      </c>
      <c r="EE628" s="25" t="s">
        <v>326</v>
      </c>
      <c r="EF628" s="25" t="s">
        <v>55755</v>
      </c>
      <c r="EG628" s="25" t="s">
        <v>326</v>
      </c>
      <c r="EH628" s="25" t="s">
        <v>326</v>
      </c>
      <c r="EI628" s="25" t="s">
        <v>325</v>
      </c>
      <c r="ER628" s="25" t="s">
        <v>326</v>
      </c>
      <c r="FD628" s="25" t="s">
        <v>326</v>
      </c>
      <c r="FE628" s="25" t="s">
        <v>55756</v>
      </c>
      <c r="FF628" s="25" t="s">
        <v>55757</v>
      </c>
      <c r="FG628" s="25" t="s">
        <v>55758</v>
      </c>
      <c r="FH628" s="25" t="s">
        <v>55759</v>
      </c>
      <c r="FI628" s="25" t="s">
        <v>55759</v>
      </c>
      <c r="FJ628" s="25" t="s">
        <v>55760</v>
      </c>
      <c r="FK628" s="25" t="s">
        <v>55761</v>
      </c>
      <c r="FL628" s="25" t="s">
        <v>55761</v>
      </c>
      <c r="FM628" s="25" t="s">
        <v>55762</v>
      </c>
      <c r="FN628" s="25" t="s">
        <v>55763</v>
      </c>
      <c r="FO628" s="25" t="s">
        <v>55764</v>
      </c>
      <c r="FP628" s="25" t="s">
        <v>55765</v>
      </c>
      <c r="FQ628" s="25" t="s">
        <v>55766</v>
      </c>
      <c r="FR628" s="25" t="s">
        <v>55767</v>
      </c>
      <c r="FS628" s="25" t="s">
        <v>55768</v>
      </c>
      <c r="FT628" s="25" t="s">
        <v>55769</v>
      </c>
      <c r="FU628" s="25" t="s">
        <v>55770</v>
      </c>
      <c r="FV628" s="25" t="s">
        <v>55771</v>
      </c>
      <c r="FW628" s="25" t="s">
        <v>55772</v>
      </c>
      <c r="FX628" s="25" t="s">
        <v>55773</v>
      </c>
      <c r="FY628" s="25" t="s">
        <v>55774</v>
      </c>
      <c r="FZ628" s="25" t="s">
        <v>55775</v>
      </c>
      <c r="GA628" s="25" t="s">
        <v>55776</v>
      </c>
      <c r="GB628" s="25" t="s">
        <v>55776</v>
      </c>
      <c r="GC628" s="25" t="s">
        <v>55777</v>
      </c>
      <c r="GD628" s="25" t="s">
        <v>55778</v>
      </c>
      <c r="GE628" s="25" t="s">
        <v>55779</v>
      </c>
      <c r="GF628" s="25" t="s">
        <v>55780</v>
      </c>
      <c r="GG628" s="25" t="s">
        <v>55781</v>
      </c>
      <c r="GH628" s="25" t="s">
        <v>55782</v>
      </c>
      <c r="GI628" s="25" t="s">
        <v>55783</v>
      </c>
      <c r="GJ628" s="25" t="s">
        <v>55784</v>
      </c>
      <c r="GK628" s="25" t="s">
        <v>55785</v>
      </c>
      <c r="GL628" s="25" t="s">
        <v>55786</v>
      </c>
      <c r="GM628" s="25" t="s">
        <v>55787</v>
      </c>
      <c r="GN628" s="25" t="s">
        <v>55788</v>
      </c>
      <c r="GO628" s="25" t="s">
        <v>55789</v>
      </c>
      <c r="GP628" s="25" t="s">
        <v>55790</v>
      </c>
      <c r="GQ628" s="25" t="s">
        <v>55791</v>
      </c>
      <c r="GR628" s="25" t="s">
        <v>55792</v>
      </c>
      <c r="GS628" s="25" t="s">
        <v>55793</v>
      </c>
      <c r="GT628" s="25" t="s">
        <v>55794</v>
      </c>
      <c r="GU628" s="25" t="s">
        <v>55795</v>
      </c>
      <c r="GV628" s="25" t="s">
        <v>55796</v>
      </c>
      <c r="GW628" s="25" t="s">
        <v>55797</v>
      </c>
      <c r="GX628" s="25" t="s">
        <v>55798</v>
      </c>
      <c r="GY628" s="25" t="s">
        <v>55799</v>
      </c>
      <c r="GZ628" s="25" t="s">
        <v>55800</v>
      </c>
      <c r="HA628" s="25" t="s">
        <v>55801</v>
      </c>
      <c r="HB628" s="25" t="s">
        <v>55802</v>
      </c>
      <c r="HC628" s="25" t="s">
        <v>55803</v>
      </c>
      <c r="HD628" s="25" t="s">
        <v>55804</v>
      </c>
      <c r="HE628" s="25" t="s">
        <v>55805</v>
      </c>
      <c r="HF628" s="25" t="s">
        <v>22836</v>
      </c>
      <c r="HG628" s="25" t="s">
        <v>55806</v>
      </c>
      <c r="HH628" s="25" t="s">
        <v>55807</v>
      </c>
      <c r="HI628" s="25" t="s">
        <v>326</v>
      </c>
      <c r="HJ628" s="25" t="s">
        <v>55808</v>
      </c>
      <c r="HK628" s="25" t="s">
        <v>55809</v>
      </c>
      <c r="HL628" s="25" t="s">
        <v>55810</v>
      </c>
      <c r="HM628" s="25" t="s">
        <v>55811</v>
      </c>
      <c r="HN628" s="25" t="s">
        <v>22823</v>
      </c>
      <c r="HO628" s="25" t="s">
        <v>55812</v>
      </c>
      <c r="HP628" s="25" t="s">
        <v>55737</v>
      </c>
      <c r="HQ628" s="25" t="s">
        <v>326</v>
      </c>
      <c r="HR628" s="25" t="s">
        <v>1298</v>
      </c>
      <c r="HS628" s="25" t="s">
        <v>326</v>
      </c>
      <c r="HT628" s="25" t="s">
        <v>55813</v>
      </c>
      <c r="HU628" s="25" t="s">
        <v>55814</v>
      </c>
      <c r="HV628" s="25" t="s">
        <v>326</v>
      </c>
      <c r="HW628" s="25" t="s">
        <v>326</v>
      </c>
      <c r="HX628" s="25" t="s">
        <v>55815</v>
      </c>
      <c r="HY628" s="25" t="s">
        <v>55769</v>
      </c>
      <c r="HZ628" s="25" t="s">
        <v>326</v>
      </c>
      <c r="IA628" s="25" t="s">
        <v>55816</v>
      </c>
      <c r="IB628" s="25" t="s">
        <v>55817</v>
      </c>
      <c r="IC628" s="25" t="s">
        <v>55818</v>
      </c>
      <c r="ID628" s="25" t="s">
        <v>55819</v>
      </c>
      <c r="IF628" s="25" t="s">
        <v>55820</v>
      </c>
      <c r="IG628" s="25" t="s">
        <v>55821</v>
      </c>
      <c r="IH628" s="25" t="s">
        <v>55822</v>
      </c>
      <c r="II628" s="25" t="s">
        <v>55822</v>
      </c>
      <c r="IJ628" s="25" t="s">
        <v>55821</v>
      </c>
      <c r="IK628" s="25" t="s">
        <v>55823</v>
      </c>
      <c r="IL628" s="25" t="s">
        <v>55824</v>
      </c>
      <c r="IM628" s="25" t="s">
        <v>55759</v>
      </c>
      <c r="IN628" s="25" t="s">
        <v>326</v>
      </c>
      <c r="IO628" s="25" t="s">
        <v>326</v>
      </c>
      <c r="IP628" s="25" t="s">
        <v>326</v>
      </c>
      <c r="IQ628" s="25" t="s">
        <v>55755</v>
      </c>
      <c r="IR628" s="25" t="s">
        <v>326</v>
      </c>
      <c r="IS628" s="25" t="s">
        <v>55825</v>
      </c>
      <c r="IT628" s="25" t="s">
        <v>55826</v>
      </c>
      <c r="IU628" s="25" t="s">
        <v>675</v>
      </c>
      <c r="IV628" s="25" t="s">
        <v>55827</v>
      </c>
      <c r="IW628" s="25" t="s">
        <v>55728</v>
      </c>
      <c r="IX628" s="25" t="s">
        <v>55828</v>
      </c>
      <c r="IY628" s="25" t="s">
        <v>55829</v>
      </c>
      <c r="IZ628" s="25" t="s">
        <v>326</v>
      </c>
      <c r="JA628" s="25" t="s">
        <v>326</v>
      </c>
      <c r="JB628" s="25" t="s">
        <v>326</v>
      </c>
      <c r="JC628" s="25" t="s">
        <v>326</v>
      </c>
      <c r="JD628" s="25" t="s">
        <v>395</v>
      </c>
      <c r="JE628" s="25" t="s">
        <v>396</v>
      </c>
      <c r="JF628" s="25" t="s">
        <v>395</v>
      </c>
      <c r="JG628" s="25" t="s">
        <v>396</v>
      </c>
      <c r="JH628" s="25" t="s">
        <v>55747</v>
      </c>
    </row>
    <row r="629" spans="1:311" hidden="1" x14ac:dyDescent="0.2">
      <c r="A629" s="24">
        <f>VLOOKUP($H629,xRef2LineOfBusiness!$A$1:$D$1093,1,FALSE)</f>
        <v>124096</v>
      </c>
      <c r="B629" s="24" t="e">
        <f>VLOOKUP($H629,xRef2LineOfBusiness!$A$1:$D$1093,2,FALSE)</f>
        <v>#N/A</v>
      </c>
      <c r="C629" s="24" t="e">
        <f>VLOOKUP($H629,xRef2LineOfBusiness!$A$1:$D$1093,3,FALSE)</f>
        <v>#N/A</v>
      </c>
      <c r="D629" s="24" t="e">
        <f>VLOOKUP($H629,xRef2LineOfBusiness!$A$1:$D$1093,4,FALSE)</f>
        <v>#N/A</v>
      </c>
      <c r="E629" s="25" t="s">
        <v>8055</v>
      </c>
      <c r="F629" s="25" t="s">
        <v>322</v>
      </c>
      <c r="G629" s="25" t="s">
        <v>5426</v>
      </c>
      <c r="H629" s="27">
        <v>124096</v>
      </c>
      <c r="I629" s="25" t="s">
        <v>55830</v>
      </c>
      <c r="J629" s="25" t="s">
        <v>55830</v>
      </c>
      <c r="K629" s="25" t="s">
        <v>325</v>
      </c>
      <c r="L629" s="25" t="s">
        <v>325</v>
      </c>
      <c r="M629" s="25" t="s">
        <v>55830</v>
      </c>
      <c r="N629" s="25" t="s">
        <v>326</v>
      </c>
      <c r="O629" s="25" t="s">
        <v>325</v>
      </c>
      <c r="P629" s="25" t="s">
        <v>55831</v>
      </c>
      <c r="Q629" s="25" t="s">
        <v>1248</v>
      </c>
      <c r="R629" s="25" t="s">
        <v>330</v>
      </c>
      <c r="S629" s="25" t="s">
        <v>4310</v>
      </c>
      <c r="U629" s="25" t="s">
        <v>55832</v>
      </c>
      <c r="V629" s="25" t="s">
        <v>334</v>
      </c>
      <c r="W629" s="25" t="s">
        <v>55833</v>
      </c>
      <c r="X629" s="25" t="s">
        <v>326</v>
      </c>
      <c r="Y629" s="25" t="s">
        <v>55834</v>
      </c>
      <c r="Z629" s="25" t="s">
        <v>326</v>
      </c>
      <c r="AA629" s="25" t="s">
        <v>55834</v>
      </c>
      <c r="AB629" s="25" t="s">
        <v>326</v>
      </c>
      <c r="AC629" s="25" t="s">
        <v>326</v>
      </c>
      <c r="AD629" s="25" t="s">
        <v>326</v>
      </c>
      <c r="AE629" s="25" t="s">
        <v>326</v>
      </c>
      <c r="AF629" s="25" t="s">
        <v>326</v>
      </c>
      <c r="AG629" s="25" t="s">
        <v>326</v>
      </c>
      <c r="AH629" s="25" t="s">
        <v>326</v>
      </c>
      <c r="AI629" s="25" t="s">
        <v>326</v>
      </c>
      <c r="AJ629" s="25" t="s">
        <v>15528</v>
      </c>
      <c r="AK629" s="25" t="s">
        <v>326</v>
      </c>
      <c r="AL629" s="25" t="s">
        <v>326</v>
      </c>
      <c r="AM629" s="25" t="s">
        <v>326</v>
      </c>
      <c r="AN629" s="25" t="s">
        <v>55835</v>
      </c>
      <c r="AO629" s="25" t="s">
        <v>326</v>
      </c>
      <c r="AP629" s="25" t="s">
        <v>326</v>
      </c>
      <c r="AQ629" s="25" t="s">
        <v>326</v>
      </c>
      <c r="AR629" s="25" t="s">
        <v>55836</v>
      </c>
      <c r="AS629" s="25" t="s">
        <v>55836</v>
      </c>
      <c r="AT629" s="25" t="s">
        <v>55837</v>
      </c>
      <c r="AU629" s="25" t="s">
        <v>55838</v>
      </c>
      <c r="AV629" s="25" t="s">
        <v>326</v>
      </c>
      <c r="AW629" s="25" t="s">
        <v>16106</v>
      </c>
      <c r="AX629" s="25" t="s">
        <v>19410</v>
      </c>
      <c r="AY629" s="25" t="s">
        <v>326</v>
      </c>
      <c r="AZ629" s="25" t="s">
        <v>326</v>
      </c>
      <c r="BA629" s="25" t="s">
        <v>6391</v>
      </c>
      <c r="BB629" s="25" t="s">
        <v>326</v>
      </c>
      <c r="BC629" s="25" t="s">
        <v>6391</v>
      </c>
      <c r="BD629" s="25" t="s">
        <v>326</v>
      </c>
      <c r="BE629" s="25" t="s">
        <v>55839</v>
      </c>
      <c r="BF629" s="25" t="s">
        <v>55840</v>
      </c>
      <c r="BG629" s="25" t="s">
        <v>326</v>
      </c>
      <c r="BH629" s="25" t="s">
        <v>326</v>
      </c>
      <c r="BI629" s="25" t="s">
        <v>55841</v>
      </c>
      <c r="BJ629" s="25" t="s">
        <v>326</v>
      </c>
      <c r="BK629" s="25" t="s">
        <v>49964</v>
      </c>
      <c r="BL629" s="25" t="s">
        <v>326</v>
      </c>
      <c r="BM629" s="25" t="s">
        <v>44909</v>
      </c>
      <c r="BN629" s="25" t="s">
        <v>326</v>
      </c>
      <c r="BO629" s="25" t="s">
        <v>326</v>
      </c>
      <c r="BP629" s="25" t="s">
        <v>44909</v>
      </c>
      <c r="BQ629" s="25" t="s">
        <v>326</v>
      </c>
      <c r="BR629" s="25" t="s">
        <v>55842</v>
      </c>
      <c r="BS629" s="25" t="s">
        <v>326</v>
      </c>
      <c r="BT629" s="25" t="s">
        <v>24617</v>
      </c>
      <c r="BU629" s="25" t="s">
        <v>326</v>
      </c>
      <c r="BV629" s="25" t="s">
        <v>55843</v>
      </c>
      <c r="BW629" s="25" t="s">
        <v>55844</v>
      </c>
      <c r="BX629" s="25" t="s">
        <v>326</v>
      </c>
      <c r="BY629" s="25" t="s">
        <v>55845</v>
      </c>
      <c r="BZ629" s="25" t="s">
        <v>326</v>
      </c>
      <c r="CA629" s="25" t="s">
        <v>8812</v>
      </c>
      <c r="CB629" s="25" t="s">
        <v>326</v>
      </c>
      <c r="CC629" s="25" t="s">
        <v>326</v>
      </c>
      <c r="CD629" s="25" t="s">
        <v>326</v>
      </c>
      <c r="CE629" s="25" t="s">
        <v>326</v>
      </c>
      <c r="CF629" s="25" t="s">
        <v>55846</v>
      </c>
      <c r="CG629" s="25" t="s">
        <v>55847</v>
      </c>
      <c r="CH629" s="25" t="s">
        <v>326</v>
      </c>
      <c r="CI629" s="25" t="s">
        <v>326</v>
      </c>
      <c r="CJ629" s="25" t="s">
        <v>326</v>
      </c>
      <c r="CK629" s="25" t="s">
        <v>326</v>
      </c>
      <c r="CL629" s="25" t="s">
        <v>55848</v>
      </c>
      <c r="CM629" s="25" t="s">
        <v>326</v>
      </c>
      <c r="CN629" s="25" t="s">
        <v>326</v>
      </c>
      <c r="CO629" s="25" t="s">
        <v>55849</v>
      </c>
      <c r="CP629" s="25" t="s">
        <v>326</v>
      </c>
      <c r="CQ629" s="25" t="s">
        <v>55850</v>
      </c>
      <c r="CR629" s="25" t="s">
        <v>55840</v>
      </c>
      <c r="CS629" s="25" t="s">
        <v>55851</v>
      </c>
      <c r="CT629" s="25" t="s">
        <v>326</v>
      </c>
      <c r="CU629" s="25" t="s">
        <v>55851</v>
      </c>
      <c r="CV629" s="25" t="s">
        <v>55852</v>
      </c>
      <c r="CW629" s="25" t="s">
        <v>55853</v>
      </c>
      <c r="CX629" s="25" t="s">
        <v>55854</v>
      </c>
      <c r="CY629" s="25" t="s">
        <v>55855</v>
      </c>
      <c r="CZ629" s="25" t="s">
        <v>326</v>
      </c>
      <c r="DA629" s="25" t="s">
        <v>9235</v>
      </c>
      <c r="DB629" s="25" t="s">
        <v>326</v>
      </c>
      <c r="DC629" s="25" t="s">
        <v>326</v>
      </c>
      <c r="DD629" s="25" t="s">
        <v>1857</v>
      </c>
      <c r="DE629" s="25" t="s">
        <v>1151</v>
      </c>
      <c r="DF629" s="25" t="s">
        <v>326</v>
      </c>
      <c r="DG629" s="25" t="s">
        <v>55856</v>
      </c>
      <c r="DH629" s="25" t="s">
        <v>326</v>
      </c>
      <c r="DI629" s="25" t="s">
        <v>55857</v>
      </c>
      <c r="DJ629" s="25" t="s">
        <v>8594</v>
      </c>
      <c r="DK629" s="25" t="s">
        <v>55858</v>
      </c>
      <c r="DL629" s="25" t="s">
        <v>326</v>
      </c>
      <c r="DM629" s="25" t="s">
        <v>326</v>
      </c>
      <c r="DN629" s="25" t="s">
        <v>326</v>
      </c>
      <c r="DO629" s="25" t="s">
        <v>326</v>
      </c>
      <c r="DP629" s="25" t="s">
        <v>326</v>
      </c>
      <c r="DQ629" s="25" t="s">
        <v>53698</v>
      </c>
      <c r="DR629" s="25" t="s">
        <v>55859</v>
      </c>
      <c r="DS629" s="25" t="s">
        <v>55860</v>
      </c>
      <c r="DT629" s="25" t="s">
        <v>326</v>
      </c>
      <c r="DU629" s="25" t="s">
        <v>31694</v>
      </c>
      <c r="DV629" s="25" t="s">
        <v>55845</v>
      </c>
      <c r="DW629" s="25" t="s">
        <v>326</v>
      </c>
      <c r="DX629" s="25" t="s">
        <v>55861</v>
      </c>
      <c r="DY629" s="25" t="s">
        <v>55862</v>
      </c>
      <c r="DZ629" s="25" t="s">
        <v>326</v>
      </c>
      <c r="EA629" s="25" t="s">
        <v>326</v>
      </c>
      <c r="EB629" s="25" t="s">
        <v>54384</v>
      </c>
      <c r="EC629" s="25" t="s">
        <v>326</v>
      </c>
      <c r="ED629" s="25" t="s">
        <v>54384</v>
      </c>
      <c r="EE629" s="25" t="s">
        <v>326</v>
      </c>
      <c r="EF629" s="25" t="s">
        <v>326</v>
      </c>
      <c r="EG629" s="25" t="s">
        <v>326</v>
      </c>
      <c r="EH629" s="25" t="s">
        <v>326</v>
      </c>
      <c r="EI629" s="25" t="s">
        <v>325</v>
      </c>
      <c r="FE629" s="25" t="s">
        <v>55863</v>
      </c>
      <c r="FF629" s="25" t="s">
        <v>55864</v>
      </c>
      <c r="FG629" s="25" t="s">
        <v>55865</v>
      </c>
      <c r="FH629" s="25" t="s">
        <v>55866</v>
      </c>
      <c r="FI629" s="25" t="s">
        <v>55866</v>
      </c>
      <c r="FJ629" s="25" t="s">
        <v>55867</v>
      </c>
      <c r="FK629" s="25" t="s">
        <v>55868</v>
      </c>
      <c r="FL629" s="25" t="s">
        <v>55868</v>
      </c>
      <c r="FM629" s="25" t="s">
        <v>55869</v>
      </c>
      <c r="FN629" s="25" t="s">
        <v>55870</v>
      </c>
      <c r="FO629" s="25" t="s">
        <v>356</v>
      </c>
      <c r="FP629" s="25" t="s">
        <v>356</v>
      </c>
      <c r="FQ629" s="25" t="s">
        <v>356</v>
      </c>
      <c r="FR629" s="25" t="s">
        <v>55871</v>
      </c>
      <c r="FS629" s="25" t="s">
        <v>55872</v>
      </c>
      <c r="FT629" s="25" t="s">
        <v>55873</v>
      </c>
      <c r="FU629" s="25" t="s">
        <v>55874</v>
      </c>
      <c r="FV629" s="25" t="s">
        <v>55875</v>
      </c>
      <c r="FW629" s="25" t="s">
        <v>55876</v>
      </c>
      <c r="FX629" s="25" t="s">
        <v>55877</v>
      </c>
      <c r="FY629" s="25" t="s">
        <v>326</v>
      </c>
      <c r="FZ629" s="25" t="s">
        <v>55878</v>
      </c>
      <c r="GA629" s="25" t="s">
        <v>55879</v>
      </c>
      <c r="GB629" s="25" t="s">
        <v>55879</v>
      </c>
      <c r="GC629" s="25" t="s">
        <v>326</v>
      </c>
      <c r="GD629" s="25" t="s">
        <v>326</v>
      </c>
      <c r="GE629" s="25" t="s">
        <v>326</v>
      </c>
      <c r="GF629" s="25" t="s">
        <v>326</v>
      </c>
      <c r="GG629" s="25" t="s">
        <v>55880</v>
      </c>
      <c r="GH629" s="25" t="s">
        <v>55881</v>
      </c>
      <c r="GI629" s="25" t="s">
        <v>55882</v>
      </c>
      <c r="GJ629" s="25" t="s">
        <v>55883</v>
      </c>
      <c r="GK629" s="25" t="s">
        <v>55884</v>
      </c>
      <c r="GL629" s="25" t="s">
        <v>55885</v>
      </c>
      <c r="GM629" s="25" t="s">
        <v>356</v>
      </c>
      <c r="GN629" s="25" t="s">
        <v>356</v>
      </c>
      <c r="GO629" s="25" t="s">
        <v>356</v>
      </c>
      <c r="GP629" s="25" t="s">
        <v>356</v>
      </c>
      <c r="GQ629" s="25" t="s">
        <v>356</v>
      </c>
      <c r="GR629" s="25" t="s">
        <v>356</v>
      </c>
      <c r="GS629" s="25" t="s">
        <v>55886</v>
      </c>
      <c r="HF629" s="25" t="s">
        <v>55887</v>
      </c>
      <c r="HG629" s="25" t="s">
        <v>55888</v>
      </c>
      <c r="HH629" s="25" t="s">
        <v>55889</v>
      </c>
      <c r="HI629" s="25" t="s">
        <v>326</v>
      </c>
      <c r="HJ629" s="25" t="s">
        <v>55890</v>
      </c>
      <c r="HM629" s="25" t="s">
        <v>55891</v>
      </c>
      <c r="HN629" s="25" t="s">
        <v>15528</v>
      </c>
      <c r="HO629" s="25" t="s">
        <v>55892</v>
      </c>
      <c r="HP629" s="25" t="s">
        <v>10905</v>
      </c>
      <c r="HQ629" s="25" t="s">
        <v>8812</v>
      </c>
      <c r="HR629" s="25" t="s">
        <v>1298</v>
      </c>
      <c r="HT629" s="25" t="s">
        <v>55893</v>
      </c>
      <c r="HU629" s="25" t="s">
        <v>55894</v>
      </c>
      <c r="HV629" s="25" t="s">
        <v>326</v>
      </c>
      <c r="HW629" s="25" t="s">
        <v>326</v>
      </c>
      <c r="HX629" s="25" t="s">
        <v>55895</v>
      </c>
      <c r="HY629" s="25" t="s">
        <v>55873</v>
      </c>
      <c r="HZ629" s="25" t="s">
        <v>326</v>
      </c>
      <c r="IA629" s="25" t="s">
        <v>55896</v>
      </c>
      <c r="IC629" s="25" t="s">
        <v>55897</v>
      </c>
      <c r="IE629" s="25" t="s">
        <v>422</v>
      </c>
      <c r="IG629" s="25" t="s">
        <v>55898</v>
      </c>
      <c r="IH629" s="25" t="s">
        <v>55899</v>
      </c>
      <c r="II629" s="25" t="s">
        <v>55899</v>
      </c>
      <c r="IJ629" s="25" t="s">
        <v>55898</v>
      </c>
      <c r="IK629" s="25" t="s">
        <v>55900</v>
      </c>
      <c r="IM629" s="25" t="s">
        <v>55866</v>
      </c>
      <c r="IN629" s="25" t="s">
        <v>326</v>
      </c>
      <c r="IO629" s="25" t="s">
        <v>326</v>
      </c>
      <c r="IP629" s="25" t="s">
        <v>326</v>
      </c>
      <c r="IQ629" s="25" t="s">
        <v>326</v>
      </c>
      <c r="IR629" s="25" t="s">
        <v>55862</v>
      </c>
      <c r="IW629" s="25" t="s">
        <v>326</v>
      </c>
      <c r="IX629" s="25" t="s">
        <v>55836</v>
      </c>
      <c r="IY629" s="25" t="s">
        <v>326</v>
      </c>
      <c r="IZ629" s="25" t="s">
        <v>326</v>
      </c>
      <c r="JA629" s="25" t="s">
        <v>326</v>
      </c>
      <c r="JB629" s="25" t="s">
        <v>326</v>
      </c>
      <c r="JC629" s="25" t="s">
        <v>326</v>
      </c>
      <c r="JD629" s="25" t="s">
        <v>395</v>
      </c>
      <c r="JE629" s="25" t="s">
        <v>396</v>
      </c>
      <c r="JF629" s="25" t="s">
        <v>395</v>
      </c>
      <c r="JG629" s="25" t="s">
        <v>396</v>
      </c>
      <c r="JH629" s="25" t="s">
        <v>8590</v>
      </c>
      <c r="JI629" s="25" t="s">
        <v>326</v>
      </c>
      <c r="JJ629" s="25" t="s">
        <v>326</v>
      </c>
      <c r="JK629" s="25" t="s">
        <v>326</v>
      </c>
      <c r="JL629" s="25" t="s">
        <v>326</v>
      </c>
      <c r="JM629" s="25" t="s">
        <v>326</v>
      </c>
      <c r="JW629" s="25" t="s">
        <v>326</v>
      </c>
      <c r="JX629" s="25" t="s">
        <v>55901</v>
      </c>
      <c r="JZ629" s="25" t="s">
        <v>55902</v>
      </c>
      <c r="KA629" s="25" t="s">
        <v>55903</v>
      </c>
      <c r="KC629" s="25" t="s">
        <v>55899</v>
      </c>
      <c r="KD629" s="25" t="s">
        <v>55904</v>
      </c>
      <c r="KF629" s="25" t="s">
        <v>55870</v>
      </c>
      <c r="KH629" s="25" t="s">
        <v>55868</v>
      </c>
      <c r="KI629" s="25" t="s">
        <v>55905</v>
      </c>
      <c r="KJ629" s="25" t="s">
        <v>55904</v>
      </c>
      <c r="KK629" s="25" t="s">
        <v>55906</v>
      </c>
      <c r="KL629" s="25" t="s">
        <v>55907</v>
      </c>
      <c r="KN629" s="25" t="s">
        <v>55903</v>
      </c>
      <c r="KO629" s="25" t="s">
        <v>55880</v>
      </c>
      <c r="KP629" s="25" t="s">
        <v>55908</v>
      </c>
      <c r="KR629" s="25" t="s">
        <v>55909</v>
      </c>
      <c r="KS629" s="25" t="s">
        <v>55869</v>
      </c>
      <c r="KT629" s="25" t="s">
        <v>55910</v>
      </c>
      <c r="KU629" s="25" t="s">
        <v>55911</v>
      </c>
      <c r="KV629" s="25" t="s">
        <v>55912</v>
      </c>
      <c r="KW629" s="25" t="s">
        <v>55913</v>
      </c>
      <c r="KY629" s="25" t="s">
        <v>55914</v>
      </c>
    </row>
    <row r="630" spans="1:311" hidden="1" x14ac:dyDescent="0.2">
      <c r="A630" s="24">
        <f>VLOOKUP($H630,xRef2LineOfBusiness!$A$1:$D$1093,1,FALSE)</f>
        <v>180725</v>
      </c>
      <c r="B630" s="24" t="e">
        <f>VLOOKUP($H630,xRef2LineOfBusiness!$A$1:$D$1093,2,FALSE)</f>
        <v>#N/A</v>
      </c>
      <c r="C630" s="24" t="e">
        <f>VLOOKUP($H630,xRef2LineOfBusiness!$A$1:$D$1093,3,FALSE)</f>
        <v>#N/A</v>
      </c>
      <c r="D630" s="24" t="e">
        <f>VLOOKUP($H630,xRef2LineOfBusiness!$A$1:$D$1093,4,FALSE)</f>
        <v>#N/A</v>
      </c>
      <c r="E630" s="25" t="s">
        <v>2950</v>
      </c>
      <c r="F630" s="25" t="s">
        <v>322</v>
      </c>
      <c r="G630" s="25" t="s">
        <v>5426</v>
      </c>
      <c r="H630" s="27">
        <v>180725</v>
      </c>
      <c r="I630" s="25" t="s">
        <v>55915</v>
      </c>
      <c r="J630" s="25" t="s">
        <v>55915</v>
      </c>
      <c r="K630" s="25" t="s">
        <v>325</v>
      </c>
      <c r="L630" s="25" t="s">
        <v>325</v>
      </c>
      <c r="M630" s="25" t="s">
        <v>55915</v>
      </c>
      <c r="N630" s="25" t="s">
        <v>326</v>
      </c>
      <c r="O630" s="25" t="s">
        <v>1124</v>
      </c>
      <c r="P630" s="25" t="s">
        <v>55916</v>
      </c>
      <c r="Q630" s="25" t="s">
        <v>2436</v>
      </c>
      <c r="R630" s="25" t="s">
        <v>330</v>
      </c>
      <c r="S630" s="25" t="s">
        <v>331</v>
      </c>
      <c r="T630" s="25" t="s">
        <v>55917</v>
      </c>
      <c r="U630" s="25" t="s">
        <v>55918</v>
      </c>
      <c r="V630" s="25" t="s">
        <v>334</v>
      </c>
      <c r="W630" s="25" t="s">
        <v>1291</v>
      </c>
      <c r="X630" s="25" t="s">
        <v>326</v>
      </c>
      <c r="Y630" s="25" t="s">
        <v>326</v>
      </c>
      <c r="Z630" s="25" t="s">
        <v>326</v>
      </c>
      <c r="AA630" s="25" t="s">
        <v>326</v>
      </c>
      <c r="AB630" s="25" t="s">
        <v>326</v>
      </c>
      <c r="AC630" s="25" t="s">
        <v>326</v>
      </c>
      <c r="AD630" s="25" t="s">
        <v>326</v>
      </c>
      <c r="AE630" s="25" t="s">
        <v>422</v>
      </c>
      <c r="AF630" s="25" t="s">
        <v>326</v>
      </c>
      <c r="AG630" s="25" t="s">
        <v>422</v>
      </c>
      <c r="AH630" s="25" t="s">
        <v>326</v>
      </c>
      <c r="AI630" s="25" t="s">
        <v>326</v>
      </c>
      <c r="AJ630" s="25" t="s">
        <v>326</v>
      </c>
      <c r="AK630" s="25" t="s">
        <v>326</v>
      </c>
      <c r="AL630" s="25" t="s">
        <v>326</v>
      </c>
      <c r="AM630" s="25" t="s">
        <v>326</v>
      </c>
      <c r="AN630" s="25" t="s">
        <v>2638</v>
      </c>
      <c r="AO630" s="25" t="s">
        <v>326</v>
      </c>
      <c r="AP630" s="25" t="s">
        <v>326</v>
      </c>
      <c r="AQ630" s="25" t="s">
        <v>326</v>
      </c>
      <c r="AR630" s="25" t="s">
        <v>1252</v>
      </c>
      <c r="AS630" s="25" t="s">
        <v>1252</v>
      </c>
      <c r="AT630" s="25" t="s">
        <v>598</v>
      </c>
      <c r="AU630" s="25" t="s">
        <v>2791</v>
      </c>
      <c r="AV630" s="25" t="s">
        <v>326</v>
      </c>
      <c r="AW630" s="25" t="s">
        <v>326</v>
      </c>
      <c r="AX630" s="25" t="s">
        <v>326</v>
      </c>
      <c r="AY630" s="25" t="s">
        <v>326</v>
      </c>
      <c r="AZ630" s="25" t="s">
        <v>424</v>
      </c>
      <c r="BA630" s="25" t="s">
        <v>8603</v>
      </c>
      <c r="BB630" s="25" t="s">
        <v>9442</v>
      </c>
      <c r="BC630" s="25" t="s">
        <v>6754</v>
      </c>
      <c r="BD630" s="25" t="s">
        <v>326</v>
      </c>
      <c r="BE630" s="25" t="s">
        <v>4078</v>
      </c>
      <c r="BF630" s="25" t="s">
        <v>4525</v>
      </c>
      <c r="BG630" s="25" t="s">
        <v>326</v>
      </c>
      <c r="BH630" s="25" t="s">
        <v>326</v>
      </c>
      <c r="BI630" s="25" t="s">
        <v>335</v>
      </c>
      <c r="BJ630" s="25" t="s">
        <v>326</v>
      </c>
      <c r="BK630" s="25" t="s">
        <v>422</v>
      </c>
      <c r="BL630" s="25" t="s">
        <v>326</v>
      </c>
      <c r="BM630" s="25" t="s">
        <v>326</v>
      </c>
      <c r="BN630" s="25" t="s">
        <v>326</v>
      </c>
      <c r="BO630" s="25" t="s">
        <v>326</v>
      </c>
      <c r="BP630" s="25" t="s">
        <v>326</v>
      </c>
      <c r="BQ630" s="25" t="s">
        <v>326</v>
      </c>
      <c r="BR630" s="25" t="s">
        <v>14022</v>
      </c>
      <c r="BS630" s="25" t="s">
        <v>326</v>
      </c>
      <c r="BT630" s="25" t="s">
        <v>326</v>
      </c>
      <c r="BU630" s="25" t="s">
        <v>326</v>
      </c>
      <c r="BV630" s="25" t="s">
        <v>8063</v>
      </c>
      <c r="BW630" s="25" t="s">
        <v>2108</v>
      </c>
      <c r="BX630" s="25" t="s">
        <v>326</v>
      </c>
      <c r="BY630" s="25" t="s">
        <v>326</v>
      </c>
      <c r="BZ630" s="25" t="s">
        <v>326</v>
      </c>
      <c r="CA630" s="25" t="s">
        <v>326</v>
      </c>
      <c r="CB630" s="25" t="s">
        <v>326</v>
      </c>
      <c r="CC630" s="25" t="s">
        <v>326</v>
      </c>
      <c r="CD630" s="25" t="s">
        <v>326</v>
      </c>
      <c r="CE630" s="25" t="s">
        <v>326</v>
      </c>
      <c r="CF630" s="25" t="s">
        <v>2108</v>
      </c>
      <c r="CG630" s="25" t="s">
        <v>1132</v>
      </c>
      <c r="CH630" s="25" t="s">
        <v>326</v>
      </c>
      <c r="CI630" s="25" t="s">
        <v>326</v>
      </c>
      <c r="CJ630" s="25" t="s">
        <v>326</v>
      </c>
      <c r="CK630" s="25" t="s">
        <v>326</v>
      </c>
      <c r="CL630" s="25" t="s">
        <v>326</v>
      </c>
      <c r="CM630" s="25" t="s">
        <v>326</v>
      </c>
      <c r="CN630" s="25" t="s">
        <v>326</v>
      </c>
      <c r="CO630" s="25" t="s">
        <v>2090</v>
      </c>
      <c r="CP630" s="25" t="s">
        <v>326</v>
      </c>
      <c r="CQ630" s="25" t="s">
        <v>2090</v>
      </c>
      <c r="CR630" s="25" t="s">
        <v>4525</v>
      </c>
      <c r="CS630" s="25" t="s">
        <v>7030</v>
      </c>
      <c r="CT630" s="25" t="s">
        <v>326</v>
      </c>
      <c r="CU630" s="25" t="s">
        <v>7030</v>
      </c>
      <c r="CV630" s="25" t="s">
        <v>5662</v>
      </c>
      <c r="CW630" s="25" t="s">
        <v>326</v>
      </c>
      <c r="CX630" s="25" t="s">
        <v>5662</v>
      </c>
      <c r="CY630" s="25" t="s">
        <v>1971</v>
      </c>
      <c r="CZ630" s="25" t="s">
        <v>905</v>
      </c>
      <c r="DA630" s="25" t="s">
        <v>326</v>
      </c>
      <c r="DB630" s="25" t="s">
        <v>326</v>
      </c>
      <c r="DC630" s="25" t="s">
        <v>432</v>
      </c>
      <c r="DD630" s="25" t="s">
        <v>384</v>
      </c>
      <c r="DE630" s="25" t="s">
        <v>1263</v>
      </c>
      <c r="DF630" s="25" t="s">
        <v>326</v>
      </c>
      <c r="DG630" s="25" t="s">
        <v>2516</v>
      </c>
      <c r="DH630" s="25" t="s">
        <v>326</v>
      </c>
      <c r="DI630" s="25" t="s">
        <v>4260</v>
      </c>
      <c r="DJ630" s="25" t="s">
        <v>326</v>
      </c>
      <c r="DK630" s="25" t="s">
        <v>422</v>
      </c>
      <c r="DL630" s="25" t="s">
        <v>326</v>
      </c>
      <c r="DM630" s="25" t="s">
        <v>326</v>
      </c>
      <c r="DN630" s="25" t="s">
        <v>326</v>
      </c>
      <c r="DO630" s="25" t="s">
        <v>326</v>
      </c>
      <c r="DP630" s="25" t="s">
        <v>326</v>
      </c>
      <c r="DQ630" s="25" t="s">
        <v>326</v>
      </c>
      <c r="DR630" s="25" t="s">
        <v>4347</v>
      </c>
      <c r="DS630" s="25" t="s">
        <v>1791</v>
      </c>
      <c r="DT630" s="25" t="s">
        <v>326</v>
      </c>
      <c r="DU630" s="25" t="s">
        <v>326</v>
      </c>
      <c r="DV630" s="25" t="s">
        <v>326</v>
      </c>
      <c r="DW630" s="25" t="s">
        <v>326</v>
      </c>
      <c r="DX630" s="25" t="s">
        <v>1791</v>
      </c>
      <c r="DY630" s="25" t="s">
        <v>326</v>
      </c>
      <c r="DZ630" s="25" t="s">
        <v>326</v>
      </c>
      <c r="EA630" s="25" t="s">
        <v>326</v>
      </c>
      <c r="EB630" s="25" t="s">
        <v>1791</v>
      </c>
      <c r="EC630" s="25" t="s">
        <v>326</v>
      </c>
      <c r="ED630" s="25" t="s">
        <v>1791</v>
      </c>
      <c r="EE630" s="25" t="s">
        <v>326</v>
      </c>
      <c r="EF630" s="25" t="s">
        <v>326</v>
      </c>
      <c r="EG630" s="25" t="s">
        <v>326</v>
      </c>
      <c r="EH630" s="25" t="s">
        <v>326</v>
      </c>
      <c r="EI630" s="25" t="s">
        <v>325</v>
      </c>
      <c r="FE630" s="25" t="s">
        <v>55919</v>
      </c>
      <c r="FF630" s="25" t="s">
        <v>55920</v>
      </c>
      <c r="FG630" s="25" t="s">
        <v>55921</v>
      </c>
      <c r="FH630" s="25" t="s">
        <v>11569</v>
      </c>
      <c r="FI630" s="25" t="s">
        <v>11569</v>
      </c>
      <c r="FJ630" s="25" t="s">
        <v>55922</v>
      </c>
      <c r="FK630" s="25" t="s">
        <v>55923</v>
      </c>
      <c r="FL630" s="25" t="s">
        <v>55923</v>
      </c>
      <c r="FM630" s="25" t="s">
        <v>55924</v>
      </c>
      <c r="FN630" s="25" t="s">
        <v>1266</v>
      </c>
      <c r="FO630" s="25" t="s">
        <v>24307</v>
      </c>
      <c r="FP630" s="25" t="s">
        <v>55925</v>
      </c>
      <c r="FQ630" s="25" t="s">
        <v>20072</v>
      </c>
      <c r="FR630" s="25" t="s">
        <v>597</v>
      </c>
      <c r="FS630" s="25" t="s">
        <v>597</v>
      </c>
      <c r="FT630" s="25" t="s">
        <v>55926</v>
      </c>
      <c r="FU630" s="25" t="s">
        <v>55927</v>
      </c>
      <c r="FV630" s="25" t="s">
        <v>356</v>
      </c>
      <c r="FW630" s="25" t="s">
        <v>55928</v>
      </c>
      <c r="FX630" s="25" t="s">
        <v>55929</v>
      </c>
      <c r="FY630" s="25" t="s">
        <v>326</v>
      </c>
      <c r="FZ630" s="25" t="s">
        <v>356</v>
      </c>
      <c r="GB630" s="25" t="s">
        <v>326</v>
      </c>
      <c r="GC630" s="25" t="s">
        <v>326</v>
      </c>
      <c r="GD630" s="25" t="s">
        <v>326</v>
      </c>
      <c r="GE630" s="25" t="s">
        <v>55930</v>
      </c>
      <c r="GF630" s="25" t="s">
        <v>55930</v>
      </c>
      <c r="GG630" s="25" t="s">
        <v>55930</v>
      </c>
      <c r="GH630" s="25" t="s">
        <v>55931</v>
      </c>
      <c r="GI630" s="25" t="s">
        <v>55932</v>
      </c>
      <c r="GJ630" s="25" t="s">
        <v>55933</v>
      </c>
      <c r="GK630" s="25" t="s">
        <v>55934</v>
      </c>
      <c r="GL630" s="25" t="s">
        <v>55927</v>
      </c>
      <c r="GM630" s="25" t="s">
        <v>55935</v>
      </c>
      <c r="GN630" s="25" t="s">
        <v>55936</v>
      </c>
      <c r="GO630" s="25" t="s">
        <v>356</v>
      </c>
      <c r="GP630" s="25" t="s">
        <v>55937</v>
      </c>
      <c r="GQ630" s="25" t="s">
        <v>356</v>
      </c>
      <c r="GR630" s="25" t="s">
        <v>356</v>
      </c>
      <c r="GS630" s="25" t="s">
        <v>55938</v>
      </c>
      <c r="GT630" s="25" t="s">
        <v>7030</v>
      </c>
      <c r="GU630" s="25" t="s">
        <v>35073</v>
      </c>
      <c r="GV630" s="25" t="s">
        <v>526</v>
      </c>
      <c r="GW630" s="25" t="s">
        <v>4163</v>
      </c>
      <c r="GX630" s="25" t="s">
        <v>416</v>
      </c>
      <c r="GY630" s="25" t="s">
        <v>326</v>
      </c>
      <c r="GZ630" s="25" t="s">
        <v>416</v>
      </c>
      <c r="HA630" s="25" t="s">
        <v>4347</v>
      </c>
      <c r="HB630" s="25" t="s">
        <v>384</v>
      </c>
      <c r="HC630" s="25" t="s">
        <v>12723</v>
      </c>
      <c r="HD630" s="25" t="s">
        <v>4067</v>
      </c>
      <c r="HE630" s="25" t="s">
        <v>2006</v>
      </c>
      <c r="HF630" s="25" t="s">
        <v>55939</v>
      </c>
      <c r="HG630" s="25" t="s">
        <v>356</v>
      </c>
      <c r="HH630" s="25" t="s">
        <v>55940</v>
      </c>
      <c r="HI630" s="25" t="s">
        <v>326</v>
      </c>
      <c r="HJ630" s="25" t="s">
        <v>355</v>
      </c>
      <c r="HM630" s="25" t="s">
        <v>55941</v>
      </c>
      <c r="HN630" s="25" t="s">
        <v>326</v>
      </c>
      <c r="HO630" s="25" t="s">
        <v>424</v>
      </c>
      <c r="HP630" s="25" t="s">
        <v>14022</v>
      </c>
      <c r="HQ630" s="25" t="s">
        <v>326</v>
      </c>
      <c r="HR630" s="25" t="s">
        <v>2517</v>
      </c>
      <c r="HT630" s="25" t="s">
        <v>55941</v>
      </c>
      <c r="HU630" s="25" t="s">
        <v>55942</v>
      </c>
      <c r="HV630" s="25" t="s">
        <v>326</v>
      </c>
      <c r="HW630" s="25" t="s">
        <v>326</v>
      </c>
      <c r="HX630" s="25" t="s">
        <v>55943</v>
      </c>
      <c r="HY630" s="25" t="s">
        <v>55944</v>
      </c>
      <c r="HZ630" s="25" t="s">
        <v>326</v>
      </c>
      <c r="IA630" s="25" t="s">
        <v>597</v>
      </c>
      <c r="IB630" s="25" t="s">
        <v>55945</v>
      </c>
      <c r="IC630" s="25" t="s">
        <v>55946</v>
      </c>
      <c r="ID630" s="25" t="s">
        <v>55947</v>
      </c>
      <c r="IE630" s="25" t="s">
        <v>1124</v>
      </c>
      <c r="IF630" s="25" t="s">
        <v>597</v>
      </c>
      <c r="IG630" s="25" t="s">
        <v>4277</v>
      </c>
      <c r="IH630" s="25" t="s">
        <v>26321</v>
      </c>
      <c r="II630" s="25" t="s">
        <v>26321</v>
      </c>
      <c r="IJ630" s="25" t="s">
        <v>4277</v>
      </c>
      <c r="IK630" s="25" t="s">
        <v>55948</v>
      </c>
      <c r="IL630" s="25" t="s">
        <v>459</v>
      </c>
      <c r="IM630" s="25" t="s">
        <v>11569</v>
      </c>
      <c r="IN630" s="25" t="s">
        <v>326</v>
      </c>
      <c r="IO630" s="25" t="s">
        <v>326</v>
      </c>
      <c r="IP630" s="25" t="s">
        <v>326</v>
      </c>
      <c r="IQ630" s="25" t="s">
        <v>326</v>
      </c>
      <c r="IR630" s="25" t="s">
        <v>326</v>
      </c>
      <c r="IS630" s="25" t="s">
        <v>2847</v>
      </c>
      <c r="IT630" s="25" t="s">
        <v>55949</v>
      </c>
      <c r="IU630" s="25" t="s">
        <v>55950</v>
      </c>
      <c r="IV630" s="25" t="s">
        <v>326</v>
      </c>
      <c r="IW630" s="25" t="s">
        <v>422</v>
      </c>
      <c r="IX630" s="25" t="s">
        <v>1252</v>
      </c>
      <c r="IY630" s="25" t="s">
        <v>326</v>
      </c>
      <c r="IZ630" s="25" t="s">
        <v>326</v>
      </c>
      <c r="JA630" s="25" t="s">
        <v>326</v>
      </c>
      <c r="JB630" s="25" t="s">
        <v>326</v>
      </c>
      <c r="JC630" s="25" t="s">
        <v>326</v>
      </c>
      <c r="JD630" s="25" t="s">
        <v>395</v>
      </c>
      <c r="JE630" s="25" t="s">
        <v>396</v>
      </c>
      <c r="JF630" s="25" t="s">
        <v>395</v>
      </c>
      <c r="JG630" s="25" t="s">
        <v>396</v>
      </c>
      <c r="JH630" s="25" t="s">
        <v>1148</v>
      </c>
      <c r="JI630" s="25" t="s">
        <v>326</v>
      </c>
      <c r="JJ630" s="25" t="s">
        <v>326</v>
      </c>
      <c r="JK630" s="25" t="s">
        <v>326</v>
      </c>
      <c r="JL630" s="25" t="s">
        <v>326</v>
      </c>
      <c r="JM630" s="25" t="s">
        <v>326</v>
      </c>
      <c r="JN630" s="25" t="s">
        <v>55951</v>
      </c>
      <c r="JO630" s="25" t="s">
        <v>55952</v>
      </c>
      <c r="JP630" s="25" t="s">
        <v>55953</v>
      </c>
      <c r="JQ630" s="25" t="s">
        <v>55952</v>
      </c>
      <c r="JR630" s="25" t="s">
        <v>55954</v>
      </c>
      <c r="JS630" s="25" t="s">
        <v>55955</v>
      </c>
      <c r="JT630" s="25" t="s">
        <v>55956</v>
      </c>
      <c r="JU630" s="25" t="s">
        <v>55955</v>
      </c>
      <c r="JV630" s="25" t="s">
        <v>27528</v>
      </c>
      <c r="JW630" s="25" t="s">
        <v>326</v>
      </c>
      <c r="JX630" s="25" t="s">
        <v>55957</v>
      </c>
      <c r="JY630" s="25" t="s">
        <v>55958</v>
      </c>
      <c r="JZ630" s="25" t="s">
        <v>26321</v>
      </c>
      <c r="KA630" s="25" t="s">
        <v>55959</v>
      </c>
      <c r="KB630" s="25" t="s">
        <v>55960</v>
      </c>
      <c r="KC630" s="25" t="s">
        <v>26321</v>
      </c>
      <c r="KD630" s="25" t="s">
        <v>55961</v>
      </c>
      <c r="KE630" s="25" t="s">
        <v>55925</v>
      </c>
      <c r="KF630" s="25" t="s">
        <v>1266</v>
      </c>
      <c r="KG630" s="25" t="s">
        <v>8572</v>
      </c>
      <c r="KH630" s="25" t="s">
        <v>55923</v>
      </c>
      <c r="KI630" s="25" t="s">
        <v>55962</v>
      </c>
      <c r="KJ630" s="25" t="s">
        <v>55961</v>
      </c>
      <c r="KK630" s="25" t="s">
        <v>36122</v>
      </c>
      <c r="KL630" s="25" t="s">
        <v>55963</v>
      </c>
      <c r="KM630" s="25" t="s">
        <v>591</v>
      </c>
      <c r="KN630" s="25" t="s">
        <v>55959</v>
      </c>
      <c r="KO630" s="25" t="s">
        <v>55930</v>
      </c>
      <c r="KP630" s="25" t="s">
        <v>55964</v>
      </c>
      <c r="KQ630" s="25" t="s">
        <v>55965</v>
      </c>
      <c r="KR630" s="25" t="s">
        <v>55966</v>
      </c>
      <c r="KS630" s="25" t="s">
        <v>55924</v>
      </c>
      <c r="KT630" s="25" t="s">
        <v>55967</v>
      </c>
      <c r="KU630" s="25" t="s">
        <v>55968</v>
      </c>
      <c r="KV630" s="25" t="s">
        <v>55969</v>
      </c>
      <c r="KW630" s="25" t="s">
        <v>55970</v>
      </c>
      <c r="KX630" s="25" t="s">
        <v>55971</v>
      </c>
    </row>
    <row r="631" spans="1:311" hidden="1" x14ac:dyDescent="0.2">
      <c r="A631" s="24">
        <f>VLOOKUP($H631,xRef2LineOfBusiness!$A$1:$D$1093,1,FALSE)</f>
        <v>89053</v>
      </c>
      <c r="B631" s="24">
        <f>VLOOKUP($H631,xRef2LineOfBusiness!$A$1:$D$1093,2,FALSE)</f>
        <v>96.386215500000006</v>
      </c>
      <c r="C631" s="24" t="str">
        <f>VLOOKUP($H631,xRef2LineOfBusiness!$A$1:$D$1093,3,FALSE)</f>
        <v>BUSINESS BANKING</v>
      </c>
      <c r="D631" s="24" t="str">
        <f>VLOOKUP($H631,xRef2LineOfBusiness!$A$1:$D$1093,4,FALSE)</f>
        <v>KITTING, MATTHEW</v>
      </c>
      <c r="E631" s="25" t="s">
        <v>693</v>
      </c>
      <c r="F631" s="25" t="s">
        <v>322</v>
      </c>
      <c r="G631" s="25" t="s">
        <v>414</v>
      </c>
      <c r="H631" s="27">
        <v>89053</v>
      </c>
      <c r="I631" s="25" t="s">
        <v>55972</v>
      </c>
      <c r="J631" s="25" t="s">
        <v>55972</v>
      </c>
      <c r="K631" s="25" t="s">
        <v>325</v>
      </c>
      <c r="L631" s="25" t="s">
        <v>325</v>
      </c>
      <c r="M631" s="25" t="s">
        <v>55972</v>
      </c>
      <c r="N631" s="25" t="s">
        <v>326</v>
      </c>
      <c r="O631" s="25" t="s">
        <v>327</v>
      </c>
      <c r="P631" s="25" t="s">
        <v>55973</v>
      </c>
      <c r="Q631" s="25" t="s">
        <v>329</v>
      </c>
      <c r="R631" s="25" t="s">
        <v>330</v>
      </c>
      <c r="S631" s="25" t="s">
        <v>331</v>
      </c>
      <c r="T631" s="25" t="s">
        <v>55974</v>
      </c>
      <c r="U631" s="25" t="s">
        <v>55975</v>
      </c>
      <c r="V631" s="25" t="s">
        <v>334</v>
      </c>
      <c r="W631" s="25" t="s">
        <v>327</v>
      </c>
      <c r="X631" s="25" t="s">
        <v>326</v>
      </c>
      <c r="Y631" s="25" t="s">
        <v>2830</v>
      </c>
      <c r="Z631" s="25" t="s">
        <v>326</v>
      </c>
      <c r="AA631" s="25" t="s">
        <v>2830</v>
      </c>
      <c r="AB631" s="25" t="s">
        <v>326</v>
      </c>
      <c r="AC631" s="25" t="s">
        <v>326</v>
      </c>
      <c r="AD631" s="25" t="s">
        <v>326</v>
      </c>
      <c r="AE631" s="25" t="s">
        <v>326</v>
      </c>
      <c r="AF631" s="25" t="s">
        <v>326</v>
      </c>
      <c r="AG631" s="25" t="s">
        <v>326</v>
      </c>
      <c r="AH631" s="25" t="s">
        <v>326</v>
      </c>
      <c r="AI631" s="25" t="s">
        <v>326</v>
      </c>
      <c r="AJ631" s="25" t="s">
        <v>326</v>
      </c>
      <c r="AK631" s="25" t="s">
        <v>326</v>
      </c>
      <c r="AL631" s="25" t="s">
        <v>326</v>
      </c>
      <c r="AM631" s="25" t="s">
        <v>326</v>
      </c>
      <c r="AN631" s="25" t="s">
        <v>909</v>
      </c>
      <c r="AO631" s="25" t="s">
        <v>326</v>
      </c>
      <c r="AP631" s="25" t="s">
        <v>326</v>
      </c>
      <c r="AQ631" s="25" t="s">
        <v>326</v>
      </c>
      <c r="AR631" s="25" t="s">
        <v>1901</v>
      </c>
      <c r="AS631" s="25" t="s">
        <v>1901</v>
      </c>
      <c r="AT631" s="25" t="s">
        <v>656</v>
      </c>
      <c r="AU631" s="25" t="s">
        <v>1263</v>
      </c>
      <c r="AV631" s="25" t="s">
        <v>326</v>
      </c>
      <c r="AW631" s="25" t="s">
        <v>326</v>
      </c>
      <c r="AX631" s="25" t="s">
        <v>326</v>
      </c>
      <c r="AY631" s="25" t="s">
        <v>326</v>
      </c>
      <c r="AZ631" s="25" t="s">
        <v>326</v>
      </c>
      <c r="BA631" s="25" t="s">
        <v>326</v>
      </c>
      <c r="BB631" s="25" t="s">
        <v>326</v>
      </c>
      <c r="BC631" s="25" t="s">
        <v>326</v>
      </c>
      <c r="BD631" s="25" t="s">
        <v>326</v>
      </c>
      <c r="BE631" s="25" t="s">
        <v>1263</v>
      </c>
      <c r="BF631" s="25" t="s">
        <v>6379</v>
      </c>
      <c r="BG631" s="25" t="s">
        <v>326</v>
      </c>
      <c r="BH631" s="25" t="s">
        <v>905</v>
      </c>
      <c r="BI631" s="25" t="s">
        <v>326</v>
      </c>
      <c r="BJ631" s="25" t="s">
        <v>326</v>
      </c>
      <c r="BK631" s="25" t="s">
        <v>1092</v>
      </c>
      <c r="BL631" s="25" t="s">
        <v>326</v>
      </c>
      <c r="BM631" s="25" t="s">
        <v>345</v>
      </c>
      <c r="BN631" s="25" t="s">
        <v>326</v>
      </c>
      <c r="BO631" s="25" t="s">
        <v>326</v>
      </c>
      <c r="BP631" s="25" t="s">
        <v>345</v>
      </c>
      <c r="BQ631" s="25" t="s">
        <v>326</v>
      </c>
      <c r="BR631" s="25" t="s">
        <v>326</v>
      </c>
      <c r="BS631" s="25" t="s">
        <v>326</v>
      </c>
      <c r="BT631" s="25" t="s">
        <v>326</v>
      </c>
      <c r="BU631" s="25" t="s">
        <v>326</v>
      </c>
      <c r="BV631" s="25" t="s">
        <v>2449</v>
      </c>
      <c r="BW631" s="25" t="s">
        <v>1148</v>
      </c>
      <c r="BX631" s="25" t="s">
        <v>326</v>
      </c>
      <c r="BY631" s="25" t="s">
        <v>326</v>
      </c>
      <c r="BZ631" s="25" t="s">
        <v>326</v>
      </c>
      <c r="CA631" s="25" t="s">
        <v>1255</v>
      </c>
      <c r="CB631" s="25" t="s">
        <v>326</v>
      </c>
      <c r="CC631" s="25" t="s">
        <v>326</v>
      </c>
      <c r="CD631" s="25" t="s">
        <v>326</v>
      </c>
      <c r="CE631" s="25" t="s">
        <v>326</v>
      </c>
      <c r="CF631" s="25" t="s">
        <v>1264</v>
      </c>
      <c r="CG631" s="25" t="s">
        <v>1492</v>
      </c>
      <c r="CH631" s="25" t="s">
        <v>326</v>
      </c>
      <c r="CI631" s="25" t="s">
        <v>326</v>
      </c>
      <c r="CJ631" s="25" t="s">
        <v>326</v>
      </c>
      <c r="CK631" s="25" t="s">
        <v>325</v>
      </c>
      <c r="CL631" s="25" t="s">
        <v>326</v>
      </c>
      <c r="CM631" s="25" t="s">
        <v>326</v>
      </c>
      <c r="CN631" s="25" t="s">
        <v>326</v>
      </c>
      <c r="CO631" s="25" t="s">
        <v>2631</v>
      </c>
      <c r="CP631" s="25" t="s">
        <v>326</v>
      </c>
      <c r="CQ631" s="25" t="s">
        <v>6561</v>
      </c>
      <c r="CR631" s="25" t="s">
        <v>6379</v>
      </c>
      <c r="CS631" s="25" t="s">
        <v>9546</v>
      </c>
      <c r="CT631" s="25" t="s">
        <v>326</v>
      </c>
      <c r="CU631" s="25" t="s">
        <v>9546</v>
      </c>
      <c r="CV631" s="25" t="s">
        <v>343</v>
      </c>
      <c r="CW631" s="25" t="s">
        <v>326</v>
      </c>
      <c r="CX631" s="25" t="s">
        <v>343</v>
      </c>
      <c r="CY631" s="25" t="s">
        <v>11615</v>
      </c>
      <c r="CZ631" s="25" t="s">
        <v>2025</v>
      </c>
      <c r="DA631" s="25" t="s">
        <v>902</v>
      </c>
      <c r="DB631" s="25" t="s">
        <v>1039</v>
      </c>
      <c r="DC631" s="25" t="s">
        <v>906</v>
      </c>
      <c r="DD631" s="25" t="s">
        <v>330</v>
      </c>
      <c r="DE631" s="25" t="s">
        <v>326</v>
      </c>
      <c r="DF631" s="25" t="s">
        <v>326</v>
      </c>
      <c r="DG631" s="25" t="s">
        <v>9595</v>
      </c>
      <c r="DH631" s="25" t="s">
        <v>326</v>
      </c>
      <c r="DI631" s="25" t="s">
        <v>6734</v>
      </c>
      <c r="DJ631" s="25" t="s">
        <v>326</v>
      </c>
      <c r="DK631" s="25" t="s">
        <v>424</v>
      </c>
      <c r="DL631" s="25" t="s">
        <v>326</v>
      </c>
      <c r="DM631" s="25" t="s">
        <v>326</v>
      </c>
      <c r="DN631" s="25" t="s">
        <v>326</v>
      </c>
      <c r="DO631" s="25" t="s">
        <v>326</v>
      </c>
      <c r="DP631" s="25" t="s">
        <v>326</v>
      </c>
      <c r="DQ631" s="25" t="s">
        <v>326</v>
      </c>
      <c r="DR631" s="25" t="s">
        <v>4067</v>
      </c>
      <c r="DS631" s="25" t="s">
        <v>635</v>
      </c>
      <c r="DT631" s="25" t="s">
        <v>326</v>
      </c>
      <c r="DU631" s="25" t="s">
        <v>326</v>
      </c>
      <c r="DV631" s="25" t="s">
        <v>326</v>
      </c>
      <c r="DW631" s="25" t="s">
        <v>326</v>
      </c>
      <c r="DX631" s="25" t="s">
        <v>635</v>
      </c>
      <c r="DY631" s="25" t="s">
        <v>326</v>
      </c>
      <c r="DZ631" s="25" t="s">
        <v>326</v>
      </c>
      <c r="EA631" s="25" t="s">
        <v>326</v>
      </c>
      <c r="EB631" s="25" t="s">
        <v>635</v>
      </c>
      <c r="EC631" s="25" t="s">
        <v>326</v>
      </c>
      <c r="ED631" s="25" t="s">
        <v>635</v>
      </c>
      <c r="EE631" s="25" t="s">
        <v>326</v>
      </c>
      <c r="EF631" s="25" t="s">
        <v>458</v>
      </c>
      <c r="EG631" s="25" t="s">
        <v>326</v>
      </c>
      <c r="EH631" s="25" t="s">
        <v>326</v>
      </c>
      <c r="EI631" s="25" t="s">
        <v>325</v>
      </c>
      <c r="FE631" s="25" t="s">
        <v>3179</v>
      </c>
      <c r="FF631" s="25" t="s">
        <v>14853</v>
      </c>
      <c r="FG631" s="25" t="s">
        <v>14853</v>
      </c>
      <c r="FH631" s="25" t="s">
        <v>6561</v>
      </c>
      <c r="FI631" s="25" t="s">
        <v>6561</v>
      </c>
      <c r="FJ631" s="25" t="s">
        <v>55976</v>
      </c>
      <c r="FK631" s="25" t="s">
        <v>55976</v>
      </c>
      <c r="FL631" s="25" t="s">
        <v>55976</v>
      </c>
      <c r="FM631" s="25" t="s">
        <v>55977</v>
      </c>
      <c r="FN631" s="25" t="s">
        <v>55978</v>
      </c>
      <c r="FO631" s="25" t="s">
        <v>356</v>
      </c>
      <c r="FP631" s="25" t="s">
        <v>55979</v>
      </c>
      <c r="FQ631" s="25" t="s">
        <v>55979</v>
      </c>
      <c r="FR631" s="25" t="s">
        <v>353</v>
      </c>
      <c r="FS631" s="25" t="s">
        <v>353</v>
      </c>
      <c r="FT631" s="25" t="s">
        <v>55980</v>
      </c>
      <c r="FU631" s="25" t="s">
        <v>55981</v>
      </c>
      <c r="FV631" s="25" t="s">
        <v>356</v>
      </c>
      <c r="FW631" s="25" t="s">
        <v>55982</v>
      </c>
      <c r="FX631" s="25" t="s">
        <v>55983</v>
      </c>
      <c r="FY631" s="25" t="s">
        <v>55984</v>
      </c>
      <c r="FZ631" s="25" t="s">
        <v>356</v>
      </c>
      <c r="GA631" s="25" t="s">
        <v>55985</v>
      </c>
      <c r="GB631" s="25" t="s">
        <v>55985</v>
      </c>
      <c r="GC631" s="25" t="s">
        <v>326</v>
      </c>
      <c r="GD631" s="25" t="s">
        <v>326</v>
      </c>
      <c r="GE631" s="25" t="s">
        <v>326</v>
      </c>
      <c r="GF631" s="25" t="s">
        <v>326</v>
      </c>
      <c r="GG631" s="25" t="s">
        <v>48016</v>
      </c>
      <c r="GH631" s="25" t="s">
        <v>55986</v>
      </c>
      <c r="GI631" s="25" t="s">
        <v>55987</v>
      </c>
      <c r="GJ631" s="25" t="s">
        <v>55988</v>
      </c>
      <c r="GK631" s="25" t="s">
        <v>26592</v>
      </c>
      <c r="GL631" s="25" t="s">
        <v>55981</v>
      </c>
      <c r="GM631" s="25" t="s">
        <v>55989</v>
      </c>
      <c r="GN631" s="25" t="s">
        <v>55990</v>
      </c>
      <c r="GO631" s="25" t="s">
        <v>356</v>
      </c>
      <c r="GP631" s="25" t="s">
        <v>55991</v>
      </c>
      <c r="GQ631" s="25" t="s">
        <v>356</v>
      </c>
      <c r="GR631" s="25" t="s">
        <v>356</v>
      </c>
      <c r="GS631" s="25" t="s">
        <v>55992</v>
      </c>
      <c r="GT631" s="25" t="s">
        <v>7757</v>
      </c>
      <c r="GU631" s="25" t="s">
        <v>6893</v>
      </c>
      <c r="GV631" s="25" t="s">
        <v>4322</v>
      </c>
      <c r="GW631" s="25" t="s">
        <v>11027</v>
      </c>
      <c r="GX631" s="25" t="s">
        <v>1076</v>
      </c>
      <c r="GY631" s="25" t="s">
        <v>6794</v>
      </c>
      <c r="GZ631" s="25" t="s">
        <v>6441</v>
      </c>
      <c r="HA631" s="25" t="s">
        <v>1904</v>
      </c>
      <c r="HB631" s="25" t="s">
        <v>7682</v>
      </c>
      <c r="HC631" s="25" t="s">
        <v>326</v>
      </c>
      <c r="HD631" s="25" t="s">
        <v>7682</v>
      </c>
      <c r="HE631" s="25" t="s">
        <v>3458</v>
      </c>
      <c r="HF631" s="25" t="s">
        <v>55993</v>
      </c>
      <c r="HG631" s="25" t="s">
        <v>356</v>
      </c>
      <c r="HH631" s="25" t="s">
        <v>30968</v>
      </c>
      <c r="HI631" s="25" t="s">
        <v>55994</v>
      </c>
      <c r="HJ631" s="25" t="s">
        <v>55995</v>
      </c>
      <c r="HM631" s="25" t="s">
        <v>55996</v>
      </c>
      <c r="HN631" s="25" t="s">
        <v>326</v>
      </c>
      <c r="HO631" s="25" t="s">
        <v>326</v>
      </c>
      <c r="HP631" s="25" t="s">
        <v>345</v>
      </c>
      <c r="HQ631" s="25" t="s">
        <v>1255</v>
      </c>
      <c r="HR631" s="25" t="s">
        <v>386</v>
      </c>
      <c r="HT631" s="25" t="s">
        <v>55996</v>
      </c>
      <c r="HU631" s="25" t="s">
        <v>356</v>
      </c>
      <c r="HV631" s="25" t="s">
        <v>326</v>
      </c>
      <c r="HW631" s="25" t="s">
        <v>326</v>
      </c>
      <c r="HX631" s="25" t="s">
        <v>55997</v>
      </c>
      <c r="HY631" s="25" t="s">
        <v>33668</v>
      </c>
      <c r="HZ631" s="25" t="s">
        <v>326</v>
      </c>
      <c r="IA631" s="25" t="s">
        <v>353</v>
      </c>
      <c r="IC631" s="25" t="s">
        <v>55998</v>
      </c>
      <c r="ID631" s="25" t="s">
        <v>55999</v>
      </c>
      <c r="IE631" s="25" t="s">
        <v>341</v>
      </c>
      <c r="IF631" s="25" t="s">
        <v>3579</v>
      </c>
      <c r="IG631" s="25" t="s">
        <v>1749</v>
      </c>
      <c r="IH631" s="25" t="s">
        <v>4804</v>
      </c>
      <c r="II631" s="25" t="s">
        <v>4804</v>
      </c>
      <c r="IJ631" s="25" t="s">
        <v>1749</v>
      </c>
      <c r="IK631" s="25" t="s">
        <v>56000</v>
      </c>
      <c r="IL631" s="25" t="s">
        <v>6817</v>
      </c>
      <c r="IM631" s="25" t="s">
        <v>6561</v>
      </c>
      <c r="IN631" s="25" t="s">
        <v>326</v>
      </c>
      <c r="IO631" s="25" t="s">
        <v>326</v>
      </c>
      <c r="IP631" s="25" t="s">
        <v>326</v>
      </c>
      <c r="IQ631" s="25" t="s">
        <v>458</v>
      </c>
      <c r="IR631" s="25" t="s">
        <v>326</v>
      </c>
      <c r="IS631" s="25" t="s">
        <v>56001</v>
      </c>
      <c r="IT631" s="25" t="s">
        <v>54979</v>
      </c>
      <c r="IU631" s="25" t="s">
        <v>47538</v>
      </c>
      <c r="IV631" s="25" t="s">
        <v>663</v>
      </c>
      <c r="IW631" s="25" t="s">
        <v>326</v>
      </c>
      <c r="IX631" s="25" t="s">
        <v>1901</v>
      </c>
      <c r="IY631" s="25" t="s">
        <v>326</v>
      </c>
      <c r="IZ631" s="25" t="s">
        <v>326</v>
      </c>
      <c r="JA631" s="25" t="s">
        <v>326</v>
      </c>
      <c r="JB631" s="25" t="s">
        <v>326</v>
      </c>
      <c r="JC631" s="25" t="s">
        <v>326</v>
      </c>
      <c r="JD631" s="25" t="s">
        <v>395</v>
      </c>
      <c r="JE631" s="25" t="s">
        <v>396</v>
      </c>
      <c r="JF631" s="25" t="s">
        <v>395</v>
      </c>
      <c r="JG631" s="25" t="s">
        <v>396</v>
      </c>
      <c r="JH631" s="25" t="s">
        <v>330</v>
      </c>
      <c r="JI631" s="25" t="s">
        <v>326</v>
      </c>
      <c r="JJ631" s="25" t="s">
        <v>326</v>
      </c>
      <c r="JK631" s="25" t="s">
        <v>326</v>
      </c>
      <c r="JL631" s="25" t="s">
        <v>326</v>
      </c>
      <c r="JM631" s="25" t="s">
        <v>326</v>
      </c>
      <c r="JN631" s="25" t="s">
        <v>56002</v>
      </c>
      <c r="JO631" s="25" t="s">
        <v>56003</v>
      </c>
      <c r="JP631" s="25" t="s">
        <v>56004</v>
      </c>
      <c r="JQ631" s="25" t="s">
        <v>56005</v>
      </c>
      <c r="JR631" s="25" t="s">
        <v>56006</v>
      </c>
      <c r="JS631" s="25" t="s">
        <v>56007</v>
      </c>
      <c r="JT631" s="25" t="s">
        <v>56008</v>
      </c>
      <c r="JU631" s="25" t="s">
        <v>56009</v>
      </c>
      <c r="JV631" s="25" t="s">
        <v>56010</v>
      </c>
      <c r="JW631" s="25" t="s">
        <v>326</v>
      </c>
      <c r="JX631" s="25" t="s">
        <v>56011</v>
      </c>
      <c r="JY631" s="25" t="s">
        <v>56012</v>
      </c>
      <c r="JZ631" s="25" t="s">
        <v>4804</v>
      </c>
      <c r="KA631" s="25" t="s">
        <v>56013</v>
      </c>
      <c r="KB631" s="25" t="s">
        <v>56014</v>
      </c>
      <c r="KC631" s="25" t="s">
        <v>4804</v>
      </c>
      <c r="KD631" s="25" t="s">
        <v>56015</v>
      </c>
      <c r="KE631" s="25" t="s">
        <v>56016</v>
      </c>
      <c r="KF631" s="25" t="s">
        <v>55978</v>
      </c>
      <c r="KG631" s="25" t="s">
        <v>29651</v>
      </c>
      <c r="KH631" s="25" t="s">
        <v>55976</v>
      </c>
      <c r="KI631" s="25" t="s">
        <v>56017</v>
      </c>
      <c r="KJ631" s="25" t="s">
        <v>56015</v>
      </c>
      <c r="KK631" s="25" t="s">
        <v>56018</v>
      </c>
      <c r="KL631" s="25" t="s">
        <v>56019</v>
      </c>
      <c r="KM631" s="25" t="s">
        <v>4259</v>
      </c>
      <c r="KN631" s="25" t="s">
        <v>56013</v>
      </c>
      <c r="KO631" s="25" t="s">
        <v>48016</v>
      </c>
      <c r="KP631" s="25" t="s">
        <v>55997</v>
      </c>
      <c r="KQ631" s="25" t="s">
        <v>56020</v>
      </c>
      <c r="KR631" s="25" t="s">
        <v>56021</v>
      </c>
      <c r="KS631" s="25" t="s">
        <v>55977</v>
      </c>
      <c r="KT631" s="25" t="s">
        <v>56022</v>
      </c>
      <c r="KU631" s="25" t="s">
        <v>56023</v>
      </c>
      <c r="KV631" s="25" t="s">
        <v>14583</v>
      </c>
      <c r="KW631" s="25" t="s">
        <v>56024</v>
      </c>
      <c r="KX631" s="25" t="s">
        <v>56025</v>
      </c>
    </row>
    <row r="632" spans="1:311" hidden="1" x14ac:dyDescent="0.2">
      <c r="A632" s="24">
        <f>VLOOKUP($H632,xRef2LineOfBusiness!$A$1:$D$1093,1,FALSE)</f>
        <v>138878</v>
      </c>
      <c r="B632" s="24">
        <f>VLOOKUP($H632,xRef2LineOfBusiness!$A$1:$D$1093,2,FALSE)</f>
        <v>0</v>
      </c>
      <c r="C632" s="24" t="str">
        <f>VLOOKUP($H632,xRef2LineOfBusiness!$A$1:$D$1093,3,FALSE)</f>
        <v>GLOBAL RESTRUCTURING GROUP</v>
      </c>
      <c r="D632" s="24" t="str">
        <f>VLOOKUP($H632,xRef2LineOfBusiness!$A$1:$D$1093,4,FALSE)</f>
        <v>DE WITTE, RYAN L</v>
      </c>
      <c r="E632" s="25" t="s">
        <v>19003</v>
      </c>
      <c r="F632" s="25" t="s">
        <v>322</v>
      </c>
      <c r="G632" s="25" t="s">
        <v>5426</v>
      </c>
      <c r="H632" s="27">
        <v>138878</v>
      </c>
      <c r="I632" s="25" t="s">
        <v>56026</v>
      </c>
      <c r="J632" s="25" t="s">
        <v>56026</v>
      </c>
      <c r="K632" s="25" t="s">
        <v>325</v>
      </c>
      <c r="L632" s="25" t="s">
        <v>325</v>
      </c>
      <c r="M632" s="25" t="s">
        <v>56026</v>
      </c>
      <c r="N632" s="25" t="s">
        <v>326</v>
      </c>
      <c r="O632" s="25" t="s">
        <v>566</v>
      </c>
      <c r="P632" s="25" t="s">
        <v>56027</v>
      </c>
      <c r="Q632" s="25" t="s">
        <v>2436</v>
      </c>
      <c r="R632" s="25" t="s">
        <v>330</v>
      </c>
      <c r="S632" s="25" t="s">
        <v>18411</v>
      </c>
      <c r="T632" s="25" t="s">
        <v>4692</v>
      </c>
      <c r="U632" s="25" t="s">
        <v>56028</v>
      </c>
      <c r="V632" s="25" t="s">
        <v>334</v>
      </c>
      <c r="W632" s="25" t="s">
        <v>8811</v>
      </c>
      <c r="X632" s="25" t="s">
        <v>326</v>
      </c>
      <c r="Y632" s="25" t="s">
        <v>56029</v>
      </c>
      <c r="Z632" s="25" t="s">
        <v>1495</v>
      </c>
      <c r="AA632" s="25" t="s">
        <v>15273</v>
      </c>
      <c r="AB632" s="25" t="s">
        <v>326</v>
      </c>
      <c r="AC632" s="25" t="s">
        <v>46541</v>
      </c>
      <c r="AD632" s="25" t="s">
        <v>326</v>
      </c>
      <c r="AE632" s="25" t="s">
        <v>24116</v>
      </c>
      <c r="AF632" s="25" t="s">
        <v>326</v>
      </c>
      <c r="AG632" s="25" t="s">
        <v>56030</v>
      </c>
      <c r="AH632" s="25" t="s">
        <v>326</v>
      </c>
      <c r="AI632" s="25" t="s">
        <v>326</v>
      </c>
      <c r="AJ632" s="25" t="s">
        <v>326</v>
      </c>
      <c r="AK632" s="25" t="s">
        <v>326</v>
      </c>
      <c r="AL632" s="25" t="s">
        <v>326</v>
      </c>
      <c r="AM632" s="25" t="s">
        <v>326</v>
      </c>
      <c r="AN632" s="25" t="s">
        <v>56031</v>
      </c>
      <c r="AO632" s="25" t="s">
        <v>326</v>
      </c>
      <c r="AP632" s="25" t="s">
        <v>326</v>
      </c>
      <c r="AQ632" s="25" t="s">
        <v>326</v>
      </c>
      <c r="AR632" s="25" t="s">
        <v>13799</v>
      </c>
      <c r="AS632" s="25" t="s">
        <v>13799</v>
      </c>
      <c r="AT632" s="25" t="s">
        <v>15088</v>
      </c>
      <c r="AU632" s="25" t="s">
        <v>22249</v>
      </c>
      <c r="AV632" s="25" t="s">
        <v>326</v>
      </c>
      <c r="AW632" s="25" t="s">
        <v>326</v>
      </c>
      <c r="AX632" s="25" t="s">
        <v>326</v>
      </c>
      <c r="AY632" s="25" t="s">
        <v>1740</v>
      </c>
      <c r="AZ632" s="25" t="s">
        <v>591</v>
      </c>
      <c r="BA632" s="25" t="s">
        <v>15887</v>
      </c>
      <c r="BB632" s="25" t="s">
        <v>12952</v>
      </c>
      <c r="BC632" s="25" t="s">
        <v>8287</v>
      </c>
      <c r="BD632" s="25" t="s">
        <v>326</v>
      </c>
      <c r="BE632" s="25" t="s">
        <v>56032</v>
      </c>
      <c r="BF632" s="25" t="s">
        <v>56033</v>
      </c>
      <c r="BG632" s="25" t="s">
        <v>326</v>
      </c>
      <c r="BH632" s="25" t="s">
        <v>56034</v>
      </c>
      <c r="BI632" s="25" t="s">
        <v>4486</v>
      </c>
      <c r="BJ632" s="25" t="s">
        <v>326</v>
      </c>
      <c r="BK632" s="25" t="s">
        <v>56035</v>
      </c>
      <c r="BL632" s="25" t="s">
        <v>326</v>
      </c>
      <c r="BM632" s="25" t="s">
        <v>9777</v>
      </c>
      <c r="BN632" s="25" t="s">
        <v>326</v>
      </c>
      <c r="BO632" s="25" t="s">
        <v>326</v>
      </c>
      <c r="BP632" s="25" t="s">
        <v>9777</v>
      </c>
      <c r="BQ632" s="25" t="s">
        <v>326</v>
      </c>
      <c r="BR632" s="25" t="s">
        <v>326</v>
      </c>
      <c r="BS632" s="25" t="s">
        <v>326</v>
      </c>
      <c r="BT632" s="25" t="s">
        <v>6062</v>
      </c>
      <c r="BU632" s="25" t="s">
        <v>326</v>
      </c>
      <c r="BV632" s="25" t="s">
        <v>56036</v>
      </c>
      <c r="BW632" s="25" t="s">
        <v>326</v>
      </c>
      <c r="BX632" s="25" t="s">
        <v>326</v>
      </c>
      <c r="BY632" s="25" t="s">
        <v>326</v>
      </c>
      <c r="BZ632" s="25" t="s">
        <v>326</v>
      </c>
      <c r="CA632" s="25" t="s">
        <v>326</v>
      </c>
      <c r="CB632" s="25" t="s">
        <v>326</v>
      </c>
      <c r="CC632" s="25" t="s">
        <v>326</v>
      </c>
      <c r="CD632" s="25" t="s">
        <v>7637</v>
      </c>
      <c r="CE632" s="25" t="s">
        <v>326</v>
      </c>
      <c r="CF632" s="25" t="s">
        <v>7637</v>
      </c>
      <c r="CG632" s="25" t="s">
        <v>56037</v>
      </c>
      <c r="CH632" s="25" t="s">
        <v>326</v>
      </c>
      <c r="CI632" s="25" t="s">
        <v>10514</v>
      </c>
      <c r="CJ632" s="25" t="s">
        <v>326</v>
      </c>
      <c r="CK632" s="25" t="s">
        <v>325</v>
      </c>
      <c r="CL632" s="25" t="s">
        <v>15529</v>
      </c>
      <c r="CM632" s="25" t="s">
        <v>326</v>
      </c>
      <c r="CN632" s="25" t="s">
        <v>326</v>
      </c>
      <c r="CO632" s="25" t="s">
        <v>38545</v>
      </c>
      <c r="CP632" s="25" t="s">
        <v>326</v>
      </c>
      <c r="CQ632" s="25" t="s">
        <v>56038</v>
      </c>
      <c r="CR632" s="25" t="s">
        <v>56033</v>
      </c>
      <c r="CS632" s="25" t="s">
        <v>56039</v>
      </c>
      <c r="CT632" s="25" t="s">
        <v>326</v>
      </c>
      <c r="CU632" s="25" t="s">
        <v>56039</v>
      </c>
      <c r="CV632" s="25" t="s">
        <v>56040</v>
      </c>
      <c r="CW632" s="25" t="s">
        <v>326</v>
      </c>
      <c r="CX632" s="25" t="s">
        <v>56040</v>
      </c>
      <c r="CY632" s="25" t="s">
        <v>56041</v>
      </c>
      <c r="CZ632" s="25" t="s">
        <v>56042</v>
      </c>
      <c r="DA632" s="25" t="s">
        <v>37185</v>
      </c>
      <c r="DB632" s="25" t="s">
        <v>326</v>
      </c>
      <c r="DC632" s="25" t="s">
        <v>3172</v>
      </c>
      <c r="DD632" s="25" t="s">
        <v>6126</v>
      </c>
      <c r="DE632" s="25" t="s">
        <v>2793</v>
      </c>
      <c r="DF632" s="25" t="s">
        <v>326</v>
      </c>
      <c r="DG632" s="25" t="s">
        <v>56043</v>
      </c>
      <c r="DH632" s="25" t="s">
        <v>326</v>
      </c>
      <c r="DI632" s="25" t="s">
        <v>4125</v>
      </c>
      <c r="DJ632" s="25" t="s">
        <v>326</v>
      </c>
      <c r="DK632" s="25" t="s">
        <v>563</v>
      </c>
      <c r="DL632" s="25" t="s">
        <v>326</v>
      </c>
      <c r="DM632" s="25" t="s">
        <v>326</v>
      </c>
      <c r="DN632" s="25" t="s">
        <v>326</v>
      </c>
      <c r="DO632" s="25" t="s">
        <v>326</v>
      </c>
      <c r="DP632" s="25" t="s">
        <v>326</v>
      </c>
      <c r="DQ632" s="25" t="s">
        <v>326</v>
      </c>
      <c r="DR632" s="25" t="s">
        <v>56044</v>
      </c>
      <c r="DS632" s="25" t="s">
        <v>498</v>
      </c>
      <c r="DT632" s="25" t="s">
        <v>351</v>
      </c>
      <c r="DU632" s="25" t="s">
        <v>326</v>
      </c>
      <c r="DV632" s="25" t="s">
        <v>351</v>
      </c>
      <c r="DW632" s="25" t="s">
        <v>2630</v>
      </c>
      <c r="DX632" s="25" t="s">
        <v>1848</v>
      </c>
      <c r="DY632" s="25" t="s">
        <v>10298</v>
      </c>
      <c r="DZ632" s="25" t="s">
        <v>326</v>
      </c>
      <c r="EA632" s="25" t="s">
        <v>326</v>
      </c>
      <c r="EB632" s="25" t="s">
        <v>2090</v>
      </c>
      <c r="EC632" s="25" t="s">
        <v>326</v>
      </c>
      <c r="ED632" s="25" t="s">
        <v>2090</v>
      </c>
      <c r="EE632" s="25" t="s">
        <v>326</v>
      </c>
      <c r="EF632" s="25" t="s">
        <v>326</v>
      </c>
      <c r="EG632" s="25" t="s">
        <v>326</v>
      </c>
      <c r="EH632" s="25" t="s">
        <v>1906</v>
      </c>
      <c r="EI632" s="25" t="s">
        <v>325</v>
      </c>
      <c r="FE632" s="25" t="s">
        <v>51207</v>
      </c>
      <c r="FF632" s="25" t="s">
        <v>56045</v>
      </c>
      <c r="FG632" s="25" t="s">
        <v>56046</v>
      </c>
      <c r="FH632" s="25" t="s">
        <v>56047</v>
      </c>
      <c r="FI632" s="25" t="s">
        <v>56048</v>
      </c>
      <c r="FJ632" s="25" t="s">
        <v>56049</v>
      </c>
      <c r="FK632" s="25" t="s">
        <v>56050</v>
      </c>
      <c r="FL632" s="25" t="s">
        <v>56051</v>
      </c>
      <c r="FM632" s="25" t="s">
        <v>56052</v>
      </c>
      <c r="FN632" s="25" t="s">
        <v>56053</v>
      </c>
      <c r="FO632" s="25" t="s">
        <v>56054</v>
      </c>
      <c r="FP632" s="25" t="s">
        <v>56055</v>
      </c>
      <c r="FQ632" s="25" t="s">
        <v>56056</v>
      </c>
      <c r="FR632" s="25" t="s">
        <v>40113</v>
      </c>
      <c r="FS632" s="25" t="s">
        <v>29662</v>
      </c>
      <c r="FT632" s="25" t="s">
        <v>56057</v>
      </c>
      <c r="FU632" s="25" t="s">
        <v>56058</v>
      </c>
      <c r="FV632" s="25" t="s">
        <v>356</v>
      </c>
      <c r="FW632" s="25" t="s">
        <v>56059</v>
      </c>
      <c r="FX632" s="25" t="s">
        <v>56060</v>
      </c>
      <c r="FY632" s="25" t="s">
        <v>326</v>
      </c>
      <c r="FZ632" s="25" t="s">
        <v>56061</v>
      </c>
      <c r="GA632" s="25" t="s">
        <v>56062</v>
      </c>
      <c r="GB632" s="25" t="s">
        <v>56063</v>
      </c>
      <c r="GC632" s="25" t="s">
        <v>56064</v>
      </c>
      <c r="GD632" s="25" t="s">
        <v>326</v>
      </c>
      <c r="GE632" s="25" t="s">
        <v>56065</v>
      </c>
      <c r="GF632" s="25" t="s">
        <v>56066</v>
      </c>
      <c r="GG632" s="25" t="s">
        <v>56067</v>
      </c>
      <c r="GH632" s="25" t="s">
        <v>56068</v>
      </c>
      <c r="GI632" s="25" t="s">
        <v>56069</v>
      </c>
      <c r="GJ632" s="25" t="s">
        <v>56070</v>
      </c>
      <c r="GK632" s="25" t="s">
        <v>56071</v>
      </c>
      <c r="GL632" s="25" t="s">
        <v>56072</v>
      </c>
      <c r="GM632" s="25" t="s">
        <v>56073</v>
      </c>
      <c r="GN632" s="25" t="s">
        <v>56074</v>
      </c>
      <c r="GO632" s="25" t="s">
        <v>356</v>
      </c>
      <c r="GP632" s="25" t="s">
        <v>56075</v>
      </c>
      <c r="GQ632" s="25" t="s">
        <v>355</v>
      </c>
      <c r="GR632" s="25" t="s">
        <v>356</v>
      </c>
      <c r="GS632" s="25" t="s">
        <v>56076</v>
      </c>
      <c r="GT632" s="25" t="s">
        <v>56077</v>
      </c>
      <c r="GU632" s="25" t="s">
        <v>56078</v>
      </c>
      <c r="GV632" s="25" t="s">
        <v>56079</v>
      </c>
      <c r="GW632" s="25" t="s">
        <v>56080</v>
      </c>
      <c r="GX632" s="25" t="s">
        <v>2691</v>
      </c>
      <c r="GY632" s="25" t="s">
        <v>638</v>
      </c>
      <c r="GZ632" s="25" t="s">
        <v>13432</v>
      </c>
      <c r="HA632" s="25" t="s">
        <v>56044</v>
      </c>
      <c r="HB632" s="25" t="s">
        <v>13226</v>
      </c>
      <c r="HC632" s="25" t="s">
        <v>56081</v>
      </c>
      <c r="HD632" s="25" t="s">
        <v>56082</v>
      </c>
      <c r="HE632" s="25" t="s">
        <v>729</v>
      </c>
      <c r="HF632" s="25" t="s">
        <v>56083</v>
      </c>
      <c r="HG632" s="25" t="s">
        <v>356</v>
      </c>
      <c r="HH632" s="25" t="s">
        <v>56084</v>
      </c>
      <c r="HI632" s="25" t="s">
        <v>326</v>
      </c>
      <c r="HJ632" s="25" t="s">
        <v>56085</v>
      </c>
      <c r="HM632" s="25" t="s">
        <v>56086</v>
      </c>
      <c r="HN632" s="25" t="s">
        <v>326</v>
      </c>
      <c r="HO632" s="25" t="s">
        <v>11567</v>
      </c>
      <c r="HP632" s="25" t="s">
        <v>13175</v>
      </c>
      <c r="HQ632" s="25" t="s">
        <v>7637</v>
      </c>
      <c r="HR632" s="25" t="s">
        <v>2517</v>
      </c>
      <c r="HT632" s="25" t="s">
        <v>35315</v>
      </c>
      <c r="HU632" s="25" t="s">
        <v>56087</v>
      </c>
      <c r="HV632" s="25" t="s">
        <v>326</v>
      </c>
      <c r="HW632" s="25" t="s">
        <v>326</v>
      </c>
      <c r="HX632" s="25" t="s">
        <v>56088</v>
      </c>
      <c r="HY632" s="25" t="s">
        <v>56089</v>
      </c>
      <c r="HZ632" s="25" t="s">
        <v>326</v>
      </c>
      <c r="IA632" s="25" t="s">
        <v>40113</v>
      </c>
      <c r="IC632" s="25" t="s">
        <v>56090</v>
      </c>
      <c r="ID632" s="25" t="s">
        <v>56091</v>
      </c>
      <c r="IE632" s="25" t="s">
        <v>1124</v>
      </c>
      <c r="IF632" s="25" t="s">
        <v>29662</v>
      </c>
      <c r="IG632" s="25" t="s">
        <v>56092</v>
      </c>
      <c r="IH632" s="25" t="s">
        <v>56093</v>
      </c>
      <c r="II632" s="25" t="s">
        <v>56094</v>
      </c>
      <c r="IJ632" s="25" t="s">
        <v>56095</v>
      </c>
      <c r="IK632" s="25" t="s">
        <v>56096</v>
      </c>
      <c r="IL632" s="25" t="s">
        <v>41798</v>
      </c>
      <c r="IM632" s="25" t="s">
        <v>56048</v>
      </c>
      <c r="IN632" s="25" t="s">
        <v>326</v>
      </c>
      <c r="IO632" s="25" t="s">
        <v>326</v>
      </c>
      <c r="IP632" s="25" t="s">
        <v>326</v>
      </c>
      <c r="IQ632" s="25" t="s">
        <v>326</v>
      </c>
      <c r="IR632" s="25" t="s">
        <v>10298</v>
      </c>
      <c r="IS632" s="25" t="s">
        <v>56097</v>
      </c>
      <c r="IT632" s="25" t="s">
        <v>56097</v>
      </c>
      <c r="IU632" s="25" t="s">
        <v>56056</v>
      </c>
      <c r="IV632" s="25" t="s">
        <v>56098</v>
      </c>
      <c r="IW632" s="25" t="s">
        <v>56030</v>
      </c>
      <c r="IX632" s="25" t="s">
        <v>326</v>
      </c>
      <c r="IY632" s="25" t="s">
        <v>27735</v>
      </c>
      <c r="IZ632" s="25" t="s">
        <v>1020</v>
      </c>
      <c r="JA632" s="25" t="s">
        <v>7848</v>
      </c>
      <c r="JB632" s="25" t="s">
        <v>326</v>
      </c>
      <c r="JC632" s="25" t="s">
        <v>326</v>
      </c>
      <c r="JD632" s="25" t="s">
        <v>395</v>
      </c>
      <c r="JE632" s="25" t="s">
        <v>396</v>
      </c>
      <c r="JF632" s="25" t="s">
        <v>395</v>
      </c>
      <c r="JG632" s="25" t="s">
        <v>396</v>
      </c>
      <c r="JH632" s="25" t="s">
        <v>6394</v>
      </c>
      <c r="JI632" s="25" t="s">
        <v>326</v>
      </c>
      <c r="JJ632" s="25" t="s">
        <v>326</v>
      </c>
      <c r="JK632" s="25" t="s">
        <v>326</v>
      </c>
      <c r="JL632" s="25" t="s">
        <v>326</v>
      </c>
      <c r="JM632" s="25" t="s">
        <v>326</v>
      </c>
      <c r="JN632" s="25" t="s">
        <v>56099</v>
      </c>
      <c r="JO632" s="25" t="s">
        <v>56100</v>
      </c>
      <c r="JP632" s="25" t="s">
        <v>56101</v>
      </c>
      <c r="JQ632" s="25" t="s">
        <v>56100</v>
      </c>
      <c r="JR632" s="25" t="s">
        <v>56102</v>
      </c>
      <c r="JS632" s="25" t="s">
        <v>56103</v>
      </c>
      <c r="JT632" s="25" t="s">
        <v>56104</v>
      </c>
      <c r="JU632" s="25" t="s">
        <v>56103</v>
      </c>
      <c r="JV632" s="25" t="s">
        <v>56105</v>
      </c>
      <c r="JW632" s="25" t="s">
        <v>326</v>
      </c>
      <c r="JX632" s="25" t="s">
        <v>56106</v>
      </c>
      <c r="JY632" s="25" t="s">
        <v>56107</v>
      </c>
      <c r="JZ632" s="25" t="s">
        <v>56094</v>
      </c>
      <c r="KA632" s="25" t="s">
        <v>56108</v>
      </c>
      <c r="KB632" s="25" t="s">
        <v>56109</v>
      </c>
      <c r="KC632" s="25" t="s">
        <v>56094</v>
      </c>
      <c r="KD632" s="25" t="s">
        <v>13017</v>
      </c>
      <c r="KE632" s="25" t="s">
        <v>47881</v>
      </c>
      <c r="KF632" s="25" t="s">
        <v>56053</v>
      </c>
      <c r="KG632" s="25" t="s">
        <v>56110</v>
      </c>
      <c r="KH632" s="25" t="s">
        <v>56050</v>
      </c>
      <c r="KI632" s="25" t="s">
        <v>56111</v>
      </c>
      <c r="KJ632" s="25" t="s">
        <v>13017</v>
      </c>
      <c r="KK632" s="25" t="s">
        <v>56112</v>
      </c>
      <c r="KL632" s="25" t="s">
        <v>29735</v>
      </c>
      <c r="KM632" s="25" t="s">
        <v>875</v>
      </c>
      <c r="KN632" s="25" t="s">
        <v>56108</v>
      </c>
      <c r="KO632" s="25" t="s">
        <v>56067</v>
      </c>
      <c r="KP632" s="25" t="s">
        <v>56113</v>
      </c>
      <c r="KQ632" s="25" t="s">
        <v>56114</v>
      </c>
      <c r="KR632" s="25" t="s">
        <v>56115</v>
      </c>
      <c r="KS632" s="25" t="s">
        <v>56052</v>
      </c>
      <c r="KT632" s="25" t="s">
        <v>56116</v>
      </c>
      <c r="KU632" s="25" t="s">
        <v>56117</v>
      </c>
      <c r="KV632" s="25" t="s">
        <v>56118</v>
      </c>
      <c r="KW632" s="25" t="s">
        <v>56119</v>
      </c>
      <c r="KX632" s="25" t="s">
        <v>56120</v>
      </c>
    </row>
    <row r="633" spans="1:311" hidden="1" x14ac:dyDescent="0.2">
      <c r="A633" s="24">
        <f>VLOOKUP($H633,xRef2LineOfBusiness!$A$1:$D$1093,1,FALSE)</f>
        <v>137992</v>
      </c>
      <c r="B633" s="24" t="e">
        <f>VLOOKUP($H633,xRef2LineOfBusiness!$A$1:$D$1093,2,FALSE)</f>
        <v>#N/A</v>
      </c>
      <c r="C633" s="24" t="e">
        <f>VLOOKUP($H633,xRef2LineOfBusiness!$A$1:$D$1093,3,FALSE)</f>
        <v>#N/A</v>
      </c>
      <c r="D633" s="24" t="e">
        <f>VLOOKUP($H633,xRef2LineOfBusiness!$A$1:$D$1093,4,FALSE)</f>
        <v>#N/A</v>
      </c>
      <c r="E633" s="25" t="s">
        <v>9040</v>
      </c>
      <c r="F633" s="25" t="s">
        <v>322</v>
      </c>
      <c r="G633" s="25" t="s">
        <v>1013</v>
      </c>
      <c r="H633" s="27">
        <v>137992</v>
      </c>
      <c r="I633" s="25" t="s">
        <v>56121</v>
      </c>
      <c r="J633" s="25" t="s">
        <v>56121</v>
      </c>
      <c r="K633" s="25" t="s">
        <v>325</v>
      </c>
      <c r="L633" s="25" t="s">
        <v>325</v>
      </c>
      <c r="M633" s="25" t="s">
        <v>56121</v>
      </c>
      <c r="N633" s="25" t="s">
        <v>326</v>
      </c>
      <c r="O633" s="25" t="s">
        <v>345</v>
      </c>
      <c r="P633" s="25" t="s">
        <v>56122</v>
      </c>
      <c r="Q633" s="25" t="s">
        <v>1248</v>
      </c>
      <c r="R633" s="25" t="s">
        <v>330</v>
      </c>
      <c r="S633" s="25" t="s">
        <v>4310</v>
      </c>
      <c r="U633" s="25" t="s">
        <v>47095</v>
      </c>
      <c r="V633" s="25" t="s">
        <v>334</v>
      </c>
      <c r="W633" s="25" t="s">
        <v>330</v>
      </c>
      <c r="X633" s="25" t="s">
        <v>326</v>
      </c>
      <c r="Y633" s="25" t="s">
        <v>1186</v>
      </c>
      <c r="Z633" s="25" t="s">
        <v>326</v>
      </c>
      <c r="AA633" s="25" t="s">
        <v>1186</v>
      </c>
      <c r="AB633" s="25" t="s">
        <v>326</v>
      </c>
      <c r="AC633" s="25" t="s">
        <v>13142</v>
      </c>
      <c r="AD633" s="25" t="s">
        <v>2793</v>
      </c>
      <c r="AE633" s="25" t="s">
        <v>1074</v>
      </c>
      <c r="AF633" s="25" t="s">
        <v>326</v>
      </c>
      <c r="AG633" s="25" t="s">
        <v>21316</v>
      </c>
      <c r="AH633" s="25" t="s">
        <v>326</v>
      </c>
      <c r="AI633" s="25" t="s">
        <v>326</v>
      </c>
      <c r="AJ633" s="25" t="s">
        <v>326</v>
      </c>
      <c r="AK633" s="25" t="s">
        <v>326</v>
      </c>
      <c r="AL633" s="25" t="s">
        <v>326</v>
      </c>
      <c r="AM633" s="25" t="s">
        <v>326</v>
      </c>
      <c r="AN633" s="25" t="s">
        <v>5157</v>
      </c>
      <c r="AO633" s="25" t="s">
        <v>326</v>
      </c>
      <c r="AP633" s="25" t="s">
        <v>326</v>
      </c>
      <c r="AQ633" s="25" t="s">
        <v>326</v>
      </c>
      <c r="AR633" s="25" t="s">
        <v>6622</v>
      </c>
      <c r="AS633" s="25" t="s">
        <v>6622</v>
      </c>
      <c r="AT633" s="25" t="s">
        <v>381</v>
      </c>
      <c r="AU633" s="25" t="s">
        <v>4461</v>
      </c>
      <c r="AV633" s="25" t="s">
        <v>326</v>
      </c>
      <c r="AW633" s="25" t="s">
        <v>326</v>
      </c>
      <c r="AX633" s="25" t="s">
        <v>325</v>
      </c>
      <c r="AY633" s="25" t="s">
        <v>345</v>
      </c>
      <c r="AZ633" s="25" t="s">
        <v>1965</v>
      </c>
      <c r="BA633" s="25" t="s">
        <v>909</v>
      </c>
      <c r="BB633" s="25" t="s">
        <v>326</v>
      </c>
      <c r="BC633" s="25" t="s">
        <v>909</v>
      </c>
      <c r="BD633" s="25" t="s">
        <v>326</v>
      </c>
      <c r="BE633" s="25" t="s">
        <v>2703</v>
      </c>
      <c r="BF633" s="25" t="s">
        <v>54177</v>
      </c>
      <c r="BG633" s="25" t="s">
        <v>326</v>
      </c>
      <c r="BH633" s="25" t="s">
        <v>326</v>
      </c>
      <c r="BI633" s="25" t="s">
        <v>326</v>
      </c>
      <c r="BJ633" s="25" t="s">
        <v>326</v>
      </c>
      <c r="BK633" s="25" t="s">
        <v>12135</v>
      </c>
      <c r="BL633" s="25" t="s">
        <v>326</v>
      </c>
      <c r="BM633" s="25" t="s">
        <v>16906</v>
      </c>
      <c r="BN633" s="25" t="s">
        <v>326</v>
      </c>
      <c r="BO633" s="25" t="s">
        <v>326</v>
      </c>
      <c r="BP633" s="25" t="s">
        <v>16906</v>
      </c>
      <c r="BQ633" s="25" t="s">
        <v>326</v>
      </c>
      <c r="BR633" s="25" t="s">
        <v>1147</v>
      </c>
      <c r="BS633" s="25" t="s">
        <v>326</v>
      </c>
      <c r="BT633" s="25" t="s">
        <v>326</v>
      </c>
      <c r="BU633" s="25" t="s">
        <v>326</v>
      </c>
      <c r="BV633" s="25" t="s">
        <v>18876</v>
      </c>
      <c r="BW633" s="25" t="s">
        <v>3459</v>
      </c>
      <c r="BX633" s="25" t="s">
        <v>326</v>
      </c>
      <c r="BY633" s="25" t="s">
        <v>326</v>
      </c>
      <c r="BZ633" s="25" t="s">
        <v>326</v>
      </c>
      <c r="CA633" s="25" t="s">
        <v>636</v>
      </c>
      <c r="CB633" s="25" t="s">
        <v>326</v>
      </c>
      <c r="CC633" s="25" t="s">
        <v>326</v>
      </c>
      <c r="CD633" s="25" t="s">
        <v>326</v>
      </c>
      <c r="CE633" s="25" t="s">
        <v>326</v>
      </c>
      <c r="CF633" s="25" t="s">
        <v>33005</v>
      </c>
      <c r="CG633" s="25" t="s">
        <v>33183</v>
      </c>
      <c r="CH633" s="25" t="s">
        <v>326</v>
      </c>
      <c r="CI633" s="25" t="s">
        <v>326</v>
      </c>
      <c r="CJ633" s="25" t="s">
        <v>326</v>
      </c>
      <c r="CK633" s="25" t="s">
        <v>326</v>
      </c>
      <c r="CL633" s="25" t="s">
        <v>326</v>
      </c>
      <c r="CM633" s="25" t="s">
        <v>326</v>
      </c>
      <c r="CN633" s="25" t="s">
        <v>326</v>
      </c>
      <c r="CO633" s="25" t="s">
        <v>1529</v>
      </c>
      <c r="CP633" s="25" t="s">
        <v>326</v>
      </c>
      <c r="CQ633" s="25" t="s">
        <v>1529</v>
      </c>
      <c r="CR633" s="25" t="s">
        <v>54177</v>
      </c>
      <c r="CS633" s="25" t="s">
        <v>48535</v>
      </c>
      <c r="CT633" s="25" t="s">
        <v>326</v>
      </c>
      <c r="CU633" s="25" t="s">
        <v>48535</v>
      </c>
      <c r="CV633" s="25" t="s">
        <v>4035</v>
      </c>
      <c r="CW633" s="25" t="s">
        <v>326</v>
      </c>
      <c r="CX633" s="25" t="s">
        <v>4035</v>
      </c>
      <c r="CY633" s="25" t="s">
        <v>3575</v>
      </c>
      <c r="CZ633" s="25" t="s">
        <v>390</v>
      </c>
      <c r="DA633" s="25" t="s">
        <v>1491</v>
      </c>
      <c r="DB633" s="25" t="s">
        <v>326</v>
      </c>
      <c r="DC633" s="25" t="s">
        <v>4026</v>
      </c>
      <c r="DD633" s="25" t="s">
        <v>381</v>
      </c>
      <c r="DE633" s="25" t="s">
        <v>326</v>
      </c>
      <c r="DF633" s="25" t="s">
        <v>326</v>
      </c>
      <c r="DG633" s="25" t="s">
        <v>15718</v>
      </c>
      <c r="DH633" s="25" t="s">
        <v>326</v>
      </c>
      <c r="DI633" s="25" t="s">
        <v>4260</v>
      </c>
      <c r="DJ633" s="25" t="s">
        <v>326</v>
      </c>
      <c r="DK633" s="25" t="s">
        <v>1263</v>
      </c>
      <c r="DL633" s="25" t="s">
        <v>326</v>
      </c>
      <c r="DM633" s="25" t="s">
        <v>326</v>
      </c>
      <c r="DN633" s="25" t="s">
        <v>330</v>
      </c>
      <c r="DO633" s="25" t="s">
        <v>326</v>
      </c>
      <c r="DP633" s="25" t="s">
        <v>326</v>
      </c>
      <c r="DQ633" s="25" t="s">
        <v>326</v>
      </c>
      <c r="DR633" s="25" t="s">
        <v>6892</v>
      </c>
      <c r="DS633" s="25" t="s">
        <v>1529</v>
      </c>
      <c r="DT633" s="25" t="s">
        <v>326</v>
      </c>
      <c r="DU633" s="25" t="s">
        <v>326</v>
      </c>
      <c r="DV633" s="25" t="s">
        <v>326</v>
      </c>
      <c r="DW633" s="25" t="s">
        <v>326</v>
      </c>
      <c r="DX633" s="25" t="s">
        <v>1529</v>
      </c>
      <c r="DY633" s="25" t="s">
        <v>326</v>
      </c>
      <c r="DZ633" s="25" t="s">
        <v>326</v>
      </c>
      <c r="EA633" s="25" t="s">
        <v>326</v>
      </c>
      <c r="EB633" s="25" t="s">
        <v>1529</v>
      </c>
      <c r="EC633" s="25" t="s">
        <v>326</v>
      </c>
      <c r="ED633" s="25" t="s">
        <v>1529</v>
      </c>
      <c r="EE633" s="25" t="s">
        <v>326</v>
      </c>
      <c r="EF633" s="25" t="s">
        <v>326</v>
      </c>
      <c r="EG633" s="25" t="s">
        <v>326</v>
      </c>
      <c r="EH633" s="25" t="s">
        <v>326</v>
      </c>
      <c r="EI633" s="25" t="s">
        <v>325</v>
      </c>
      <c r="FE633" s="25" t="s">
        <v>9779</v>
      </c>
      <c r="FF633" s="25" t="s">
        <v>56123</v>
      </c>
      <c r="FG633" s="25" t="s">
        <v>56124</v>
      </c>
      <c r="FH633" s="25" t="s">
        <v>12005</v>
      </c>
      <c r="FI633" s="25" t="s">
        <v>12005</v>
      </c>
      <c r="FJ633" s="25" t="s">
        <v>56125</v>
      </c>
      <c r="FK633" s="25" t="s">
        <v>56126</v>
      </c>
      <c r="FL633" s="25" t="s">
        <v>56126</v>
      </c>
      <c r="FM633" s="25" t="s">
        <v>56127</v>
      </c>
      <c r="FN633" s="25" t="s">
        <v>56128</v>
      </c>
      <c r="FO633" s="25" t="s">
        <v>356</v>
      </c>
      <c r="FP633" s="25" t="s">
        <v>356</v>
      </c>
      <c r="FQ633" s="25" t="s">
        <v>356</v>
      </c>
      <c r="FR633" s="25" t="s">
        <v>384</v>
      </c>
      <c r="FS633" s="25" t="s">
        <v>384</v>
      </c>
      <c r="FT633" s="25" t="s">
        <v>918</v>
      </c>
      <c r="FU633" s="25" t="s">
        <v>56129</v>
      </c>
      <c r="FV633" s="25" t="s">
        <v>356</v>
      </c>
      <c r="FW633" s="25" t="s">
        <v>56130</v>
      </c>
      <c r="FX633" s="25" t="s">
        <v>56131</v>
      </c>
      <c r="FY633" s="25" t="s">
        <v>326</v>
      </c>
      <c r="FZ633" s="25" t="s">
        <v>356</v>
      </c>
      <c r="GA633" s="25" t="s">
        <v>56132</v>
      </c>
      <c r="GB633" s="25" t="s">
        <v>56132</v>
      </c>
      <c r="GC633" s="25" t="s">
        <v>56133</v>
      </c>
      <c r="GD633" s="25" t="s">
        <v>56134</v>
      </c>
      <c r="GE633" s="25" t="s">
        <v>56135</v>
      </c>
      <c r="GF633" s="25" t="s">
        <v>56136</v>
      </c>
      <c r="GG633" s="25" t="s">
        <v>56137</v>
      </c>
      <c r="GH633" s="25" t="s">
        <v>56138</v>
      </c>
      <c r="GI633" s="25" t="s">
        <v>56139</v>
      </c>
      <c r="GJ633" s="25" t="s">
        <v>56140</v>
      </c>
      <c r="GK633" s="25" t="s">
        <v>56141</v>
      </c>
      <c r="GL633" s="25" t="s">
        <v>56129</v>
      </c>
      <c r="GM633" s="25" t="s">
        <v>356</v>
      </c>
      <c r="GN633" s="25" t="s">
        <v>356</v>
      </c>
      <c r="GO633" s="25" t="s">
        <v>356</v>
      </c>
      <c r="GP633" s="25" t="s">
        <v>356</v>
      </c>
      <c r="GQ633" s="25" t="s">
        <v>356</v>
      </c>
      <c r="GR633" s="25" t="s">
        <v>356</v>
      </c>
      <c r="GS633" s="25" t="s">
        <v>56142</v>
      </c>
      <c r="HF633" s="25" t="s">
        <v>56143</v>
      </c>
      <c r="HG633" s="25" t="s">
        <v>356</v>
      </c>
      <c r="HH633" s="25" t="s">
        <v>56144</v>
      </c>
      <c r="HI633" s="25" t="s">
        <v>326</v>
      </c>
      <c r="HJ633" s="25" t="s">
        <v>56145</v>
      </c>
      <c r="HM633" s="25" t="s">
        <v>56146</v>
      </c>
      <c r="HN633" s="25" t="s">
        <v>326</v>
      </c>
      <c r="HO633" s="25" t="s">
        <v>1246</v>
      </c>
      <c r="HP633" s="25" t="s">
        <v>56147</v>
      </c>
      <c r="HQ633" s="25" t="s">
        <v>636</v>
      </c>
      <c r="HR633" s="25" t="s">
        <v>1298</v>
      </c>
      <c r="HT633" s="25" t="s">
        <v>56146</v>
      </c>
      <c r="HU633" s="25" t="s">
        <v>356</v>
      </c>
      <c r="HV633" s="25" t="s">
        <v>326</v>
      </c>
      <c r="HW633" s="25" t="s">
        <v>326</v>
      </c>
      <c r="HX633" s="25" t="s">
        <v>56148</v>
      </c>
      <c r="HY633" s="25" t="s">
        <v>20260</v>
      </c>
      <c r="HZ633" s="25" t="s">
        <v>326</v>
      </c>
      <c r="IA633" s="25" t="s">
        <v>327</v>
      </c>
      <c r="IC633" s="25" t="s">
        <v>56149</v>
      </c>
      <c r="IE633" s="25" t="s">
        <v>1124</v>
      </c>
      <c r="IG633" s="25" t="s">
        <v>3459</v>
      </c>
      <c r="IH633" s="25" t="s">
        <v>502</v>
      </c>
      <c r="II633" s="25" t="s">
        <v>502</v>
      </c>
      <c r="IJ633" s="25" t="s">
        <v>3459</v>
      </c>
      <c r="IK633" s="25" t="s">
        <v>56150</v>
      </c>
      <c r="IM633" s="25" t="s">
        <v>12005</v>
      </c>
      <c r="IN633" s="25" t="s">
        <v>326</v>
      </c>
      <c r="IO633" s="25" t="s">
        <v>326</v>
      </c>
      <c r="IP633" s="25" t="s">
        <v>326</v>
      </c>
      <c r="IQ633" s="25" t="s">
        <v>326</v>
      </c>
      <c r="IR633" s="25" t="s">
        <v>326</v>
      </c>
      <c r="IW633" s="25" t="s">
        <v>21316</v>
      </c>
      <c r="IX633" s="25" t="s">
        <v>326</v>
      </c>
      <c r="IY633" s="25" t="s">
        <v>8224</v>
      </c>
      <c r="IZ633" s="25" t="s">
        <v>326</v>
      </c>
      <c r="JA633" s="25" t="s">
        <v>326</v>
      </c>
      <c r="JB633" s="25" t="s">
        <v>577</v>
      </c>
      <c r="JC633" s="25" t="s">
        <v>326</v>
      </c>
      <c r="JD633" s="25" t="s">
        <v>395</v>
      </c>
      <c r="JE633" s="25" t="s">
        <v>396</v>
      </c>
      <c r="JF633" s="25" t="s">
        <v>395</v>
      </c>
      <c r="JG633" s="25" t="s">
        <v>396</v>
      </c>
      <c r="JH633" s="25" t="s">
        <v>381</v>
      </c>
      <c r="JI633" s="25" t="s">
        <v>326</v>
      </c>
      <c r="JJ633" s="25" t="s">
        <v>326</v>
      </c>
      <c r="JK633" s="25" t="s">
        <v>326</v>
      </c>
      <c r="JL633" s="25" t="s">
        <v>326</v>
      </c>
      <c r="JM633" s="25" t="s">
        <v>326</v>
      </c>
      <c r="JW633" s="25" t="s">
        <v>326</v>
      </c>
      <c r="JX633" s="25" t="s">
        <v>43058</v>
      </c>
      <c r="JZ633" s="25" t="s">
        <v>351</v>
      </c>
      <c r="KA633" s="25" t="s">
        <v>56151</v>
      </c>
      <c r="KC633" s="25" t="s">
        <v>502</v>
      </c>
      <c r="KD633" s="25" t="s">
        <v>56152</v>
      </c>
      <c r="KF633" s="25" t="s">
        <v>56128</v>
      </c>
      <c r="KH633" s="25" t="s">
        <v>56126</v>
      </c>
      <c r="KI633" s="25" t="s">
        <v>56153</v>
      </c>
      <c r="KJ633" s="25" t="s">
        <v>56152</v>
      </c>
      <c r="KK633" s="25" t="s">
        <v>56154</v>
      </c>
      <c r="KL633" s="25" t="s">
        <v>56155</v>
      </c>
      <c r="KN633" s="25" t="s">
        <v>56151</v>
      </c>
      <c r="KO633" s="25" t="s">
        <v>56137</v>
      </c>
      <c r="KP633" s="25" t="s">
        <v>4347</v>
      </c>
      <c r="KR633" s="25" t="s">
        <v>56156</v>
      </c>
      <c r="KS633" s="25" t="s">
        <v>56127</v>
      </c>
      <c r="KT633" s="25" t="s">
        <v>56157</v>
      </c>
      <c r="KV633" s="25" t="s">
        <v>46832</v>
      </c>
      <c r="KW633" s="25" t="s">
        <v>56158</v>
      </c>
    </row>
    <row r="634" spans="1:311" hidden="1" x14ac:dyDescent="0.2">
      <c r="A634" s="24">
        <f>VLOOKUP($H634,xRef2LineOfBusiness!$A$1:$D$1093,1,FALSE)</f>
        <v>137701</v>
      </c>
      <c r="B634" s="24" t="e">
        <f>VLOOKUP($H634,xRef2LineOfBusiness!$A$1:$D$1093,2,FALSE)</f>
        <v>#N/A</v>
      </c>
      <c r="C634" s="24" t="e">
        <f>VLOOKUP($H634,xRef2LineOfBusiness!$A$1:$D$1093,3,FALSE)</f>
        <v>#N/A</v>
      </c>
      <c r="D634" s="24" t="e">
        <f>VLOOKUP($H634,xRef2LineOfBusiness!$A$1:$D$1093,4,FALSE)</f>
        <v>#N/A</v>
      </c>
      <c r="E634" s="25" t="s">
        <v>3080</v>
      </c>
      <c r="F634" s="25" t="s">
        <v>322</v>
      </c>
      <c r="G634" s="25" t="s">
        <v>5426</v>
      </c>
      <c r="H634" s="27">
        <v>137701</v>
      </c>
      <c r="I634" s="25" t="s">
        <v>56159</v>
      </c>
      <c r="J634" s="25" t="s">
        <v>56159</v>
      </c>
      <c r="K634" s="25" t="s">
        <v>325</v>
      </c>
      <c r="L634" s="25" t="s">
        <v>325</v>
      </c>
      <c r="M634" s="25" t="s">
        <v>56159</v>
      </c>
      <c r="N634" s="25" t="s">
        <v>326</v>
      </c>
      <c r="O634" s="25" t="s">
        <v>390</v>
      </c>
      <c r="P634" s="25" t="s">
        <v>56160</v>
      </c>
      <c r="Q634" s="25" t="s">
        <v>55226</v>
      </c>
      <c r="R634" s="25" t="s">
        <v>330</v>
      </c>
      <c r="S634" s="25" t="s">
        <v>4310</v>
      </c>
      <c r="T634" s="25" t="s">
        <v>1820</v>
      </c>
      <c r="U634" s="25" t="s">
        <v>56161</v>
      </c>
      <c r="V634" s="25" t="s">
        <v>334</v>
      </c>
      <c r="W634" s="25" t="s">
        <v>4078</v>
      </c>
      <c r="X634" s="25" t="s">
        <v>326</v>
      </c>
      <c r="Y634" s="25" t="s">
        <v>18958</v>
      </c>
      <c r="Z634" s="25" t="s">
        <v>326</v>
      </c>
      <c r="AA634" s="25" t="s">
        <v>18958</v>
      </c>
      <c r="AB634" s="25" t="s">
        <v>326</v>
      </c>
      <c r="AC634" s="25" t="s">
        <v>326</v>
      </c>
      <c r="AD634" s="25" t="s">
        <v>326</v>
      </c>
      <c r="AE634" s="25" t="s">
        <v>5432</v>
      </c>
      <c r="AF634" s="25" t="s">
        <v>326</v>
      </c>
      <c r="AG634" s="25" t="s">
        <v>5432</v>
      </c>
      <c r="AH634" s="25" t="s">
        <v>3474</v>
      </c>
      <c r="AI634" s="25" t="s">
        <v>326</v>
      </c>
      <c r="AJ634" s="25" t="s">
        <v>326</v>
      </c>
      <c r="AK634" s="25" t="s">
        <v>326</v>
      </c>
      <c r="AL634" s="25" t="s">
        <v>326</v>
      </c>
      <c r="AM634" s="25" t="s">
        <v>326</v>
      </c>
      <c r="AN634" s="25" t="s">
        <v>23566</v>
      </c>
      <c r="AO634" s="25" t="s">
        <v>326</v>
      </c>
      <c r="AP634" s="25" t="s">
        <v>326</v>
      </c>
      <c r="AQ634" s="25" t="s">
        <v>326</v>
      </c>
      <c r="AR634" s="25" t="s">
        <v>28927</v>
      </c>
      <c r="AS634" s="25" t="s">
        <v>28927</v>
      </c>
      <c r="AT634" s="25" t="s">
        <v>56162</v>
      </c>
      <c r="AU634" s="25" t="s">
        <v>1140</v>
      </c>
      <c r="AV634" s="25" t="s">
        <v>326</v>
      </c>
      <c r="AW634" s="25" t="s">
        <v>326</v>
      </c>
      <c r="AX634" s="25" t="s">
        <v>325</v>
      </c>
      <c r="AY634" s="25" t="s">
        <v>1965</v>
      </c>
      <c r="AZ634" s="25" t="s">
        <v>350</v>
      </c>
      <c r="BA634" s="25" t="s">
        <v>2566</v>
      </c>
      <c r="BB634" s="25" t="s">
        <v>326</v>
      </c>
      <c r="BC634" s="25" t="s">
        <v>2566</v>
      </c>
      <c r="BD634" s="25" t="s">
        <v>326</v>
      </c>
      <c r="BE634" s="25" t="s">
        <v>6062</v>
      </c>
      <c r="BF634" s="25" t="s">
        <v>45066</v>
      </c>
      <c r="BG634" s="25" t="s">
        <v>326</v>
      </c>
      <c r="BH634" s="25" t="s">
        <v>326</v>
      </c>
      <c r="BI634" s="25" t="s">
        <v>511</v>
      </c>
      <c r="BJ634" s="25" t="s">
        <v>326</v>
      </c>
      <c r="BK634" s="25" t="s">
        <v>2574</v>
      </c>
      <c r="BL634" s="25" t="s">
        <v>326</v>
      </c>
      <c r="BM634" s="25" t="s">
        <v>17668</v>
      </c>
      <c r="BN634" s="25" t="s">
        <v>326</v>
      </c>
      <c r="BO634" s="25" t="s">
        <v>326</v>
      </c>
      <c r="BP634" s="25" t="s">
        <v>17668</v>
      </c>
      <c r="BQ634" s="25" t="s">
        <v>665</v>
      </c>
      <c r="BR634" s="25" t="s">
        <v>358</v>
      </c>
      <c r="BS634" s="25" t="s">
        <v>326</v>
      </c>
      <c r="BT634" s="25" t="s">
        <v>326</v>
      </c>
      <c r="BU634" s="25" t="s">
        <v>326</v>
      </c>
      <c r="BV634" s="25" t="s">
        <v>26885</v>
      </c>
      <c r="BW634" s="25" t="s">
        <v>12055</v>
      </c>
      <c r="BX634" s="25" t="s">
        <v>326</v>
      </c>
      <c r="BY634" s="25" t="s">
        <v>1256</v>
      </c>
      <c r="BZ634" s="25" t="s">
        <v>326</v>
      </c>
      <c r="CA634" s="25" t="s">
        <v>326</v>
      </c>
      <c r="CB634" s="25" t="s">
        <v>326</v>
      </c>
      <c r="CC634" s="25" t="s">
        <v>326</v>
      </c>
      <c r="CD634" s="25" t="s">
        <v>326</v>
      </c>
      <c r="CE634" s="25" t="s">
        <v>326</v>
      </c>
      <c r="CF634" s="25" t="s">
        <v>14019</v>
      </c>
      <c r="CG634" s="25" t="s">
        <v>1537</v>
      </c>
      <c r="CH634" s="25" t="s">
        <v>326</v>
      </c>
      <c r="CI634" s="25" t="s">
        <v>326</v>
      </c>
      <c r="CJ634" s="25" t="s">
        <v>326</v>
      </c>
      <c r="CK634" s="25" t="s">
        <v>325</v>
      </c>
      <c r="CL634" s="25" t="s">
        <v>1965</v>
      </c>
      <c r="CM634" s="25" t="s">
        <v>326</v>
      </c>
      <c r="CN634" s="25" t="s">
        <v>326</v>
      </c>
      <c r="CO634" s="25" t="s">
        <v>24461</v>
      </c>
      <c r="CP634" s="25" t="s">
        <v>326</v>
      </c>
      <c r="CQ634" s="25" t="s">
        <v>9541</v>
      </c>
      <c r="CR634" s="25" t="s">
        <v>45066</v>
      </c>
      <c r="CS634" s="25" t="s">
        <v>56163</v>
      </c>
      <c r="CT634" s="25" t="s">
        <v>573</v>
      </c>
      <c r="CU634" s="25" t="s">
        <v>56164</v>
      </c>
      <c r="CV634" s="25" t="s">
        <v>56165</v>
      </c>
      <c r="CW634" s="25" t="s">
        <v>8991</v>
      </c>
      <c r="CX634" s="25" t="s">
        <v>56166</v>
      </c>
      <c r="CY634" s="25" t="s">
        <v>3643</v>
      </c>
      <c r="CZ634" s="25" t="s">
        <v>19338</v>
      </c>
      <c r="DA634" s="25" t="s">
        <v>326</v>
      </c>
      <c r="DB634" s="25" t="s">
        <v>326</v>
      </c>
      <c r="DC634" s="25" t="s">
        <v>326</v>
      </c>
      <c r="DD634" s="25" t="s">
        <v>1124</v>
      </c>
      <c r="DE634" s="25" t="s">
        <v>326</v>
      </c>
      <c r="DF634" s="25" t="s">
        <v>326</v>
      </c>
      <c r="DG634" s="25" t="s">
        <v>882</v>
      </c>
      <c r="DH634" s="25" t="s">
        <v>326</v>
      </c>
      <c r="DI634" s="25" t="s">
        <v>3182</v>
      </c>
      <c r="DJ634" s="25" t="s">
        <v>591</v>
      </c>
      <c r="DK634" s="25" t="s">
        <v>451</v>
      </c>
      <c r="DL634" s="25" t="s">
        <v>326</v>
      </c>
      <c r="DM634" s="25" t="s">
        <v>326</v>
      </c>
      <c r="DN634" s="25" t="s">
        <v>424</v>
      </c>
      <c r="DO634" s="25" t="s">
        <v>326</v>
      </c>
      <c r="DP634" s="25" t="s">
        <v>326</v>
      </c>
      <c r="DQ634" s="25" t="s">
        <v>326</v>
      </c>
      <c r="DR634" s="25" t="s">
        <v>1260</v>
      </c>
      <c r="DS634" s="25" t="s">
        <v>7136</v>
      </c>
      <c r="DT634" s="25" t="s">
        <v>1254</v>
      </c>
      <c r="DU634" s="25" t="s">
        <v>326</v>
      </c>
      <c r="DV634" s="25" t="s">
        <v>1254</v>
      </c>
      <c r="DW634" s="25" t="s">
        <v>326</v>
      </c>
      <c r="DX634" s="25" t="s">
        <v>5990</v>
      </c>
      <c r="DY634" s="25" t="s">
        <v>326</v>
      </c>
      <c r="DZ634" s="25" t="s">
        <v>326</v>
      </c>
      <c r="EA634" s="25" t="s">
        <v>326</v>
      </c>
      <c r="EB634" s="25" t="s">
        <v>5990</v>
      </c>
      <c r="EC634" s="25" t="s">
        <v>326</v>
      </c>
      <c r="ED634" s="25" t="s">
        <v>5990</v>
      </c>
      <c r="EE634" s="25" t="s">
        <v>326</v>
      </c>
      <c r="EF634" s="25" t="s">
        <v>326</v>
      </c>
      <c r="EG634" s="25" t="s">
        <v>326</v>
      </c>
      <c r="EH634" s="25" t="s">
        <v>326</v>
      </c>
      <c r="EI634" s="25" t="s">
        <v>325</v>
      </c>
      <c r="FE634" s="25" t="s">
        <v>15621</v>
      </c>
      <c r="FF634" s="25" t="s">
        <v>56167</v>
      </c>
      <c r="FG634" s="25" t="s">
        <v>56168</v>
      </c>
      <c r="FH634" s="25" t="s">
        <v>6060</v>
      </c>
      <c r="FI634" s="25" t="s">
        <v>6060</v>
      </c>
      <c r="FJ634" s="25" t="s">
        <v>56169</v>
      </c>
      <c r="FK634" s="25" t="s">
        <v>56170</v>
      </c>
      <c r="FL634" s="25" t="s">
        <v>56170</v>
      </c>
      <c r="FM634" s="25" t="s">
        <v>56171</v>
      </c>
      <c r="FN634" s="25" t="s">
        <v>56172</v>
      </c>
      <c r="FO634" s="25" t="s">
        <v>56173</v>
      </c>
      <c r="FP634" s="25" t="s">
        <v>56174</v>
      </c>
      <c r="FQ634" s="25" t="s">
        <v>56175</v>
      </c>
      <c r="FR634" s="25" t="s">
        <v>42334</v>
      </c>
      <c r="FS634" s="25" t="s">
        <v>23256</v>
      </c>
      <c r="FT634" s="25" t="s">
        <v>56176</v>
      </c>
      <c r="FU634" s="25" t="s">
        <v>56177</v>
      </c>
      <c r="FV634" s="25" t="s">
        <v>56178</v>
      </c>
      <c r="FW634" s="25" t="s">
        <v>56179</v>
      </c>
      <c r="FX634" s="25" t="s">
        <v>56180</v>
      </c>
      <c r="FY634" s="25" t="s">
        <v>326</v>
      </c>
      <c r="FZ634" s="25" t="s">
        <v>56181</v>
      </c>
      <c r="GA634" s="25" t="s">
        <v>56182</v>
      </c>
      <c r="GB634" s="25" t="s">
        <v>56182</v>
      </c>
      <c r="GC634" s="25" t="s">
        <v>326</v>
      </c>
      <c r="GD634" s="25" t="s">
        <v>326</v>
      </c>
      <c r="GE634" s="25" t="s">
        <v>56183</v>
      </c>
      <c r="GF634" s="25" t="s">
        <v>56183</v>
      </c>
      <c r="GG634" s="25" t="s">
        <v>56184</v>
      </c>
      <c r="GH634" s="25" t="s">
        <v>56185</v>
      </c>
      <c r="GI634" s="25" t="s">
        <v>56186</v>
      </c>
      <c r="GJ634" s="25" t="s">
        <v>56187</v>
      </c>
      <c r="GK634" s="25" t="s">
        <v>56188</v>
      </c>
      <c r="GL634" s="25" t="s">
        <v>56189</v>
      </c>
      <c r="GM634" s="25" t="s">
        <v>56190</v>
      </c>
      <c r="GN634" s="25" t="s">
        <v>56191</v>
      </c>
      <c r="GO634" s="25" t="s">
        <v>56192</v>
      </c>
      <c r="GP634" s="25" t="s">
        <v>56193</v>
      </c>
      <c r="GQ634" s="25" t="s">
        <v>56194</v>
      </c>
      <c r="GR634" s="25" t="s">
        <v>56195</v>
      </c>
      <c r="GS634" s="25" t="s">
        <v>56196</v>
      </c>
      <c r="GT634" s="25" t="s">
        <v>10177</v>
      </c>
      <c r="GU634" s="25" t="s">
        <v>56197</v>
      </c>
      <c r="GV634" s="25" t="s">
        <v>39700</v>
      </c>
      <c r="GW634" s="25" t="s">
        <v>50897</v>
      </c>
      <c r="GX634" s="25" t="s">
        <v>14783</v>
      </c>
      <c r="GY634" s="25" t="s">
        <v>33052</v>
      </c>
      <c r="GZ634" s="25" t="s">
        <v>7558</v>
      </c>
      <c r="HA634" s="25" t="s">
        <v>2123</v>
      </c>
      <c r="HB634" s="25" t="s">
        <v>339</v>
      </c>
      <c r="HC634" s="25" t="s">
        <v>37951</v>
      </c>
      <c r="HD634" s="25" t="s">
        <v>10703</v>
      </c>
      <c r="HE634" s="25" t="s">
        <v>1526</v>
      </c>
      <c r="HF634" s="25" t="s">
        <v>56198</v>
      </c>
      <c r="HG634" s="25" t="s">
        <v>56199</v>
      </c>
      <c r="HH634" s="25" t="s">
        <v>56200</v>
      </c>
      <c r="HI634" s="25" t="s">
        <v>326</v>
      </c>
      <c r="HJ634" s="25" t="s">
        <v>56201</v>
      </c>
      <c r="HM634" s="25" t="s">
        <v>56202</v>
      </c>
      <c r="HN634" s="25" t="s">
        <v>3474</v>
      </c>
      <c r="HO634" s="25" t="s">
        <v>570</v>
      </c>
      <c r="HP634" s="25" t="s">
        <v>6917</v>
      </c>
      <c r="HQ634" s="25" t="s">
        <v>326</v>
      </c>
      <c r="HR634" s="25" t="s">
        <v>1298</v>
      </c>
      <c r="HS634" s="25" t="s">
        <v>4078</v>
      </c>
      <c r="HT634" s="25" t="s">
        <v>56203</v>
      </c>
      <c r="HU634" s="25" t="s">
        <v>56204</v>
      </c>
      <c r="HV634" s="25" t="s">
        <v>326</v>
      </c>
      <c r="HW634" s="25" t="s">
        <v>326</v>
      </c>
      <c r="HX634" s="25" t="s">
        <v>56205</v>
      </c>
      <c r="HY634" s="25" t="s">
        <v>56176</v>
      </c>
      <c r="HZ634" s="25" t="s">
        <v>326</v>
      </c>
      <c r="IA634" s="25" t="s">
        <v>3216</v>
      </c>
      <c r="IB634" s="25" t="s">
        <v>56206</v>
      </c>
      <c r="IC634" s="25" t="s">
        <v>56207</v>
      </c>
      <c r="ID634" s="25" t="s">
        <v>15638</v>
      </c>
      <c r="IE634" s="25" t="s">
        <v>327</v>
      </c>
      <c r="IF634" s="25" t="s">
        <v>1525</v>
      </c>
      <c r="IG634" s="25" t="s">
        <v>14023</v>
      </c>
      <c r="IH634" s="25" t="s">
        <v>56208</v>
      </c>
      <c r="II634" s="25" t="s">
        <v>56208</v>
      </c>
      <c r="IJ634" s="25" t="s">
        <v>14023</v>
      </c>
      <c r="IK634" s="25" t="s">
        <v>56209</v>
      </c>
      <c r="IL634" s="25" t="s">
        <v>5467</v>
      </c>
      <c r="IM634" s="25" t="s">
        <v>6060</v>
      </c>
      <c r="IN634" s="25" t="s">
        <v>326</v>
      </c>
      <c r="IO634" s="25" t="s">
        <v>326</v>
      </c>
      <c r="IP634" s="25" t="s">
        <v>326</v>
      </c>
      <c r="IQ634" s="25" t="s">
        <v>326</v>
      </c>
      <c r="IR634" s="25" t="s">
        <v>326</v>
      </c>
      <c r="IS634" s="25" t="s">
        <v>56210</v>
      </c>
      <c r="IT634" s="25" t="s">
        <v>56211</v>
      </c>
      <c r="IU634" s="25" t="s">
        <v>56212</v>
      </c>
      <c r="IV634" s="25" t="s">
        <v>1742</v>
      </c>
      <c r="IW634" s="25" t="s">
        <v>5432</v>
      </c>
      <c r="IX634" s="25" t="s">
        <v>326</v>
      </c>
      <c r="IY634" s="25" t="s">
        <v>3908</v>
      </c>
      <c r="IZ634" s="25" t="s">
        <v>596</v>
      </c>
      <c r="JA634" s="25" t="s">
        <v>1496</v>
      </c>
      <c r="JB634" s="25" t="s">
        <v>1841</v>
      </c>
      <c r="JC634" s="25" t="s">
        <v>326</v>
      </c>
      <c r="JD634" s="25" t="s">
        <v>395</v>
      </c>
      <c r="JE634" s="25" t="s">
        <v>396</v>
      </c>
      <c r="JF634" s="25" t="s">
        <v>395</v>
      </c>
      <c r="JG634" s="25" t="s">
        <v>396</v>
      </c>
      <c r="JH634" s="25" t="s">
        <v>1124</v>
      </c>
    </row>
    <row r="635" spans="1:311" x14ac:dyDescent="0.2">
      <c r="A635" s="24">
        <f>VLOOKUP($H635,xRef2LineOfBusiness!$A$1:$D$1093,1,FALSE)</f>
        <v>321431</v>
      </c>
      <c r="B635" s="24">
        <f>VLOOKUP($H635,xRef2LineOfBusiness!$A$1:$D$1093,2,FALSE)</f>
        <v>2937.5460225000002</v>
      </c>
      <c r="C635" s="24" t="str">
        <f>VLOOKUP($H635,xRef2LineOfBusiness!$A$1:$D$1093,3,FALSE)</f>
        <v>BUSINESS BANKING</v>
      </c>
      <c r="D635" s="24" t="str">
        <f>VLOOKUP($H635,xRef2LineOfBusiness!$A$1:$D$1093,4,FALSE)</f>
        <v>MILLIGAN, JASON</v>
      </c>
      <c r="E635" s="25" t="s">
        <v>1012</v>
      </c>
      <c r="F635" s="25" t="s">
        <v>322</v>
      </c>
      <c r="G635" s="25" t="s">
        <v>1013</v>
      </c>
      <c r="H635" s="27">
        <v>321431</v>
      </c>
      <c r="I635" s="25" t="s">
        <v>56213</v>
      </c>
      <c r="J635" s="25" t="s">
        <v>56213</v>
      </c>
      <c r="K635" s="25" t="s">
        <v>325</v>
      </c>
      <c r="L635" s="25" t="s">
        <v>325</v>
      </c>
      <c r="M635" s="25" t="s">
        <v>56213</v>
      </c>
      <c r="N635" s="25" t="s">
        <v>326</v>
      </c>
      <c r="O635" s="25" t="s">
        <v>325</v>
      </c>
      <c r="P635" s="25" t="s">
        <v>56214</v>
      </c>
      <c r="Q635" s="25" t="s">
        <v>1248</v>
      </c>
      <c r="R635" s="25" t="s">
        <v>330</v>
      </c>
      <c r="S635" s="25" t="s">
        <v>698</v>
      </c>
      <c r="T635" s="25" t="s">
        <v>56215</v>
      </c>
      <c r="U635" s="25" t="s">
        <v>56216</v>
      </c>
      <c r="V635" s="25" t="s">
        <v>334</v>
      </c>
      <c r="W635" s="25" t="s">
        <v>12998</v>
      </c>
      <c r="X635" s="25" t="s">
        <v>326</v>
      </c>
      <c r="Y635" s="25" t="s">
        <v>49886</v>
      </c>
      <c r="Z635" s="25" t="s">
        <v>326</v>
      </c>
      <c r="AA635" s="25" t="s">
        <v>49886</v>
      </c>
      <c r="AB635" s="25" t="s">
        <v>326</v>
      </c>
      <c r="AC635" s="25" t="s">
        <v>326</v>
      </c>
      <c r="AD635" s="25" t="s">
        <v>326</v>
      </c>
      <c r="AE635" s="25" t="s">
        <v>326</v>
      </c>
      <c r="AF635" s="25" t="s">
        <v>326</v>
      </c>
      <c r="AG635" s="25" t="s">
        <v>326</v>
      </c>
      <c r="AH635" s="25" t="s">
        <v>326</v>
      </c>
      <c r="AI635" s="25" t="s">
        <v>15005</v>
      </c>
      <c r="AJ635" s="25" t="s">
        <v>326</v>
      </c>
      <c r="AK635" s="25" t="s">
        <v>326</v>
      </c>
      <c r="AL635" s="25" t="s">
        <v>326</v>
      </c>
      <c r="AM635" s="25" t="s">
        <v>326</v>
      </c>
      <c r="AN635" s="25" t="s">
        <v>56217</v>
      </c>
      <c r="AO635" s="25" t="s">
        <v>326</v>
      </c>
      <c r="AP635" s="25" t="s">
        <v>326</v>
      </c>
      <c r="AQ635" s="25" t="s">
        <v>326</v>
      </c>
      <c r="AR635" s="25" t="s">
        <v>37589</v>
      </c>
      <c r="AS635" s="25" t="s">
        <v>37589</v>
      </c>
      <c r="AT635" s="25" t="s">
        <v>1305</v>
      </c>
      <c r="AU635" s="25" t="s">
        <v>27159</v>
      </c>
      <c r="AV635" s="25" t="s">
        <v>326</v>
      </c>
      <c r="AW635" s="25" t="s">
        <v>326</v>
      </c>
      <c r="AX635" s="25" t="s">
        <v>330</v>
      </c>
      <c r="AY635" s="25" t="s">
        <v>326</v>
      </c>
      <c r="AZ635" s="25" t="s">
        <v>326</v>
      </c>
      <c r="BA635" s="25" t="s">
        <v>326</v>
      </c>
      <c r="BB635" s="25" t="s">
        <v>326</v>
      </c>
      <c r="BC635" s="25" t="s">
        <v>326</v>
      </c>
      <c r="BD635" s="25" t="s">
        <v>326</v>
      </c>
      <c r="BE635" s="25" t="s">
        <v>13047</v>
      </c>
      <c r="BF635" s="25" t="s">
        <v>40488</v>
      </c>
      <c r="BG635" s="25" t="s">
        <v>326</v>
      </c>
      <c r="BH635" s="25" t="s">
        <v>326</v>
      </c>
      <c r="BI635" s="25" t="s">
        <v>2441</v>
      </c>
      <c r="BJ635" s="25" t="s">
        <v>326</v>
      </c>
      <c r="BK635" s="25" t="s">
        <v>14551</v>
      </c>
      <c r="BL635" s="25" t="s">
        <v>326</v>
      </c>
      <c r="BM635" s="25" t="s">
        <v>5434</v>
      </c>
      <c r="BN635" s="25" t="s">
        <v>326</v>
      </c>
      <c r="BO635" s="25" t="s">
        <v>326</v>
      </c>
      <c r="BP635" s="25" t="s">
        <v>5434</v>
      </c>
      <c r="BQ635" s="25" t="s">
        <v>326</v>
      </c>
      <c r="BR635" s="25" t="s">
        <v>326</v>
      </c>
      <c r="BS635" s="25" t="s">
        <v>13549</v>
      </c>
      <c r="BT635" s="25" t="s">
        <v>326</v>
      </c>
      <c r="BU635" s="25" t="s">
        <v>326</v>
      </c>
      <c r="BV635" s="25" t="s">
        <v>39786</v>
      </c>
      <c r="BW635" s="25" t="s">
        <v>748</v>
      </c>
      <c r="BX635" s="25" t="s">
        <v>1965</v>
      </c>
      <c r="BY635" s="25" t="s">
        <v>326</v>
      </c>
      <c r="BZ635" s="25" t="s">
        <v>326</v>
      </c>
      <c r="CA635" s="25" t="s">
        <v>326</v>
      </c>
      <c r="CB635" s="25" t="s">
        <v>326</v>
      </c>
      <c r="CC635" s="25" t="s">
        <v>326</v>
      </c>
      <c r="CD635" s="25" t="s">
        <v>326</v>
      </c>
      <c r="CE635" s="25" t="s">
        <v>326</v>
      </c>
      <c r="CF635" s="25" t="s">
        <v>748</v>
      </c>
      <c r="CG635" s="25" t="s">
        <v>49645</v>
      </c>
      <c r="CH635" s="25" t="s">
        <v>326</v>
      </c>
      <c r="CI635" s="25" t="s">
        <v>326</v>
      </c>
      <c r="CJ635" s="25" t="s">
        <v>326</v>
      </c>
      <c r="CK635" s="25" t="s">
        <v>326</v>
      </c>
      <c r="CL635" s="25" t="s">
        <v>326</v>
      </c>
      <c r="CM635" s="25" t="s">
        <v>326</v>
      </c>
      <c r="CN635" s="25" t="s">
        <v>326</v>
      </c>
      <c r="CO635" s="25" t="s">
        <v>30590</v>
      </c>
      <c r="CP635" s="25" t="s">
        <v>326</v>
      </c>
      <c r="CQ635" s="25" t="s">
        <v>30590</v>
      </c>
      <c r="CR635" s="25" t="s">
        <v>40488</v>
      </c>
      <c r="CS635" s="25" t="s">
        <v>56218</v>
      </c>
      <c r="CT635" s="25" t="s">
        <v>326</v>
      </c>
      <c r="CU635" s="25" t="s">
        <v>56218</v>
      </c>
      <c r="CV635" s="25" t="s">
        <v>56219</v>
      </c>
      <c r="CW635" s="25" t="s">
        <v>4034</v>
      </c>
      <c r="CX635" s="25" t="s">
        <v>10165</v>
      </c>
      <c r="CY635" s="25" t="s">
        <v>16424</v>
      </c>
      <c r="CZ635" s="25" t="s">
        <v>38583</v>
      </c>
      <c r="DA635" s="25" t="s">
        <v>326</v>
      </c>
      <c r="DB635" s="25" t="s">
        <v>326</v>
      </c>
      <c r="DC635" s="25" t="s">
        <v>326</v>
      </c>
      <c r="DD635" s="25" t="s">
        <v>326</v>
      </c>
      <c r="DE635" s="25" t="s">
        <v>326</v>
      </c>
      <c r="DF635" s="25" t="s">
        <v>326</v>
      </c>
      <c r="DG635" s="25" t="s">
        <v>38583</v>
      </c>
      <c r="DH635" s="25" t="s">
        <v>326</v>
      </c>
      <c r="DI635" s="25" t="s">
        <v>33667</v>
      </c>
      <c r="DJ635" s="25" t="s">
        <v>326</v>
      </c>
      <c r="DK635" s="25" t="s">
        <v>369</v>
      </c>
      <c r="DL635" s="25" t="s">
        <v>326</v>
      </c>
      <c r="DM635" s="25" t="s">
        <v>326</v>
      </c>
      <c r="DN635" s="25" t="s">
        <v>326</v>
      </c>
      <c r="DO635" s="25" t="s">
        <v>326</v>
      </c>
      <c r="DP635" s="25" t="s">
        <v>326</v>
      </c>
      <c r="DQ635" s="25" t="s">
        <v>326</v>
      </c>
      <c r="DR635" s="25" t="s">
        <v>3811</v>
      </c>
      <c r="DS635" s="25" t="s">
        <v>4471</v>
      </c>
      <c r="DT635" s="25" t="s">
        <v>326</v>
      </c>
      <c r="DU635" s="25" t="s">
        <v>326</v>
      </c>
      <c r="DV635" s="25" t="s">
        <v>326</v>
      </c>
      <c r="DW635" s="25" t="s">
        <v>326</v>
      </c>
      <c r="DX635" s="25" t="s">
        <v>4471</v>
      </c>
      <c r="DY635" s="25" t="s">
        <v>326</v>
      </c>
      <c r="DZ635" s="25" t="s">
        <v>326</v>
      </c>
      <c r="EA635" s="25" t="s">
        <v>326</v>
      </c>
      <c r="EB635" s="25" t="s">
        <v>4471</v>
      </c>
      <c r="EC635" s="25" t="s">
        <v>326</v>
      </c>
      <c r="ED635" s="25" t="s">
        <v>4471</v>
      </c>
      <c r="EE635" s="25" t="s">
        <v>326</v>
      </c>
      <c r="EF635" s="25" t="s">
        <v>7257</v>
      </c>
      <c r="EG635" s="25" t="s">
        <v>326</v>
      </c>
      <c r="EH635" s="25" t="s">
        <v>326</v>
      </c>
      <c r="EI635" s="25" t="s">
        <v>325</v>
      </c>
      <c r="FE635" s="25" t="s">
        <v>42660</v>
      </c>
      <c r="FF635" s="25" t="s">
        <v>56220</v>
      </c>
      <c r="FG635" s="25" t="s">
        <v>56221</v>
      </c>
      <c r="FH635" s="25" t="s">
        <v>30590</v>
      </c>
      <c r="FI635" s="25" t="s">
        <v>30590</v>
      </c>
      <c r="FJ635" s="25" t="s">
        <v>56222</v>
      </c>
      <c r="FK635" s="25" t="s">
        <v>56222</v>
      </c>
      <c r="FL635" s="25" t="s">
        <v>56222</v>
      </c>
      <c r="FM635" s="25" t="s">
        <v>56223</v>
      </c>
      <c r="FN635" s="25" t="s">
        <v>56224</v>
      </c>
      <c r="FO635" s="25" t="s">
        <v>356</v>
      </c>
      <c r="FP635" s="25" t="s">
        <v>356</v>
      </c>
      <c r="FQ635" s="25" t="s">
        <v>356</v>
      </c>
      <c r="FR635" s="25" t="s">
        <v>15718</v>
      </c>
      <c r="FS635" s="25" t="s">
        <v>15718</v>
      </c>
      <c r="FT635" s="25" t="s">
        <v>56225</v>
      </c>
      <c r="FU635" s="25" t="s">
        <v>56226</v>
      </c>
      <c r="FV635" s="25" t="s">
        <v>56227</v>
      </c>
      <c r="FW635" s="25" t="s">
        <v>56228</v>
      </c>
      <c r="FX635" s="25" t="s">
        <v>56229</v>
      </c>
      <c r="FY635" s="25" t="s">
        <v>56230</v>
      </c>
      <c r="FZ635" s="25" t="s">
        <v>326</v>
      </c>
      <c r="GA635" s="25" t="s">
        <v>56231</v>
      </c>
      <c r="GB635" s="25" t="s">
        <v>56231</v>
      </c>
      <c r="GC635" s="25" t="s">
        <v>326</v>
      </c>
      <c r="GD635" s="25" t="s">
        <v>326</v>
      </c>
      <c r="GE635" s="25" t="s">
        <v>326</v>
      </c>
      <c r="GF635" s="25" t="s">
        <v>326</v>
      </c>
      <c r="GG635" s="25" t="s">
        <v>56232</v>
      </c>
      <c r="GH635" s="25" t="s">
        <v>56233</v>
      </c>
      <c r="GI635" s="25" t="s">
        <v>56234</v>
      </c>
      <c r="GJ635" s="25" t="s">
        <v>56235</v>
      </c>
      <c r="GK635" s="25" t="s">
        <v>56236</v>
      </c>
      <c r="GL635" s="25" t="s">
        <v>56226</v>
      </c>
      <c r="GM635" s="25" t="s">
        <v>356</v>
      </c>
      <c r="GN635" s="25" t="s">
        <v>356</v>
      </c>
      <c r="GO635" s="25" t="s">
        <v>356</v>
      </c>
      <c r="GP635" s="25" t="s">
        <v>356</v>
      </c>
      <c r="GQ635" s="25" t="s">
        <v>356</v>
      </c>
      <c r="GR635" s="25" t="s">
        <v>356</v>
      </c>
      <c r="GS635" s="25" t="s">
        <v>56237</v>
      </c>
      <c r="HF635" s="25" t="s">
        <v>56238</v>
      </c>
      <c r="HG635" s="25" t="s">
        <v>56227</v>
      </c>
      <c r="HH635" s="25" t="s">
        <v>56239</v>
      </c>
      <c r="HI635" s="25" t="s">
        <v>326</v>
      </c>
      <c r="HJ635" s="25" t="s">
        <v>56240</v>
      </c>
      <c r="HM635" s="25" t="s">
        <v>56241</v>
      </c>
      <c r="HN635" s="25" t="s">
        <v>15005</v>
      </c>
      <c r="HO635" s="25" t="s">
        <v>330</v>
      </c>
      <c r="HP635" s="25" t="s">
        <v>3593</v>
      </c>
      <c r="HQ635" s="25" t="s">
        <v>326</v>
      </c>
      <c r="HR635" s="25" t="s">
        <v>1298</v>
      </c>
      <c r="HT635" s="25" t="s">
        <v>56241</v>
      </c>
      <c r="HU635" s="25" t="s">
        <v>56242</v>
      </c>
      <c r="HV635" s="25" t="s">
        <v>326</v>
      </c>
      <c r="HW635" s="25" t="s">
        <v>326</v>
      </c>
      <c r="HX635" s="25" t="s">
        <v>56243</v>
      </c>
      <c r="HY635" s="25" t="s">
        <v>56225</v>
      </c>
      <c r="HZ635" s="25" t="s">
        <v>326</v>
      </c>
      <c r="IA635" s="25" t="s">
        <v>15718</v>
      </c>
      <c r="IC635" s="25" t="s">
        <v>56244</v>
      </c>
      <c r="IE635" s="25" t="s">
        <v>327</v>
      </c>
      <c r="IG635" s="25" t="s">
        <v>18920</v>
      </c>
      <c r="IH635" s="25" t="s">
        <v>56245</v>
      </c>
      <c r="II635" s="25" t="s">
        <v>56245</v>
      </c>
      <c r="IJ635" s="25" t="s">
        <v>18920</v>
      </c>
      <c r="IK635" s="25" t="s">
        <v>56246</v>
      </c>
      <c r="IM635" s="25" t="s">
        <v>30590</v>
      </c>
      <c r="IN635" s="25" t="s">
        <v>326</v>
      </c>
      <c r="IO635" s="25" t="s">
        <v>326</v>
      </c>
      <c r="IP635" s="25" t="s">
        <v>326</v>
      </c>
      <c r="IQ635" s="25" t="s">
        <v>7257</v>
      </c>
      <c r="IR635" s="25" t="s">
        <v>326</v>
      </c>
      <c r="IW635" s="25" t="s">
        <v>326</v>
      </c>
      <c r="IX635" s="25" t="s">
        <v>326</v>
      </c>
      <c r="IY635" s="25" t="s">
        <v>22951</v>
      </c>
      <c r="IZ635" s="25" t="s">
        <v>1257</v>
      </c>
      <c r="JA635" s="25" t="s">
        <v>326</v>
      </c>
      <c r="JB635" s="25" t="s">
        <v>1257</v>
      </c>
      <c r="JC635" s="25" t="s">
        <v>326</v>
      </c>
      <c r="JD635" s="25" t="s">
        <v>395</v>
      </c>
      <c r="JE635" s="25" t="s">
        <v>396</v>
      </c>
      <c r="JF635" s="25" t="s">
        <v>395</v>
      </c>
      <c r="JG635" s="25" t="s">
        <v>396</v>
      </c>
      <c r="JH635" s="25" t="s">
        <v>326</v>
      </c>
      <c r="JI635" s="25" t="s">
        <v>326</v>
      </c>
      <c r="JJ635" s="25" t="s">
        <v>326</v>
      </c>
      <c r="JK635" s="25" t="s">
        <v>326</v>
      </c>
      <c r="JL635" s="25" t="s">
        <v>326</v>
      </c>
      <c r="JM635" s="25" t="s">
        <v>326</v>
      </c>
      <c r="JW635" s="25" t="s">
        <v>326</v>
      </c>
      <c r="JX635" s="25" t="s">
        <v>56247</v>
      </c>
      <c r="JZ635" s="25" t="s">
        <v>56245</v>
      </c>
      <c r="KA635" s="25" t="s">
        <v>56248</v>
      </c>
      <c r="KC635" s="25" t="s">
        <v>56245</v>
      </c>
      <c r="KD635" s="25" t="s">
        <v>56249</v>
      </c>
      <c r="KF635" s="25" t="s">
        <v>56224</v>
      </c>
      <c r="KH635" s="25" t="s">
        <v>56222</v>
      </c>
      <c r="KI635" s="25" t="s">
        <v>56250</v>
      </c>
      <c r="KJ635" s="25" t="s">
        <v>56249</v>
      </c>
      <c r="KK635" s="25" t="s">
        <v>56251</v>
      </c>
      <c r="KL635" s="25" t="s">
        <v>56252</v>
      </c>
      <c r="KN635" s="25" t="s">
        <v>56248</v>
      </c>
      <c r="KO635" s="25" t="s">
        <v>56232</v>
      </c>
      <c r="KP635" s="25" t="s">
        <v>56243</v>
      </c>
      <c r="KR635" s="25" t="s">
        <v>56253</v>
      </c>
      <c r="KS635" s="25" t="s">
        <v>56223</v>
      </c>
      <c r="KT635" s="25" t="s">
        <v>56254</v>
      </c>
      <c r="KU635" s="25" t="s">
        <v>56255</v>
      </c>
      <c r="KV635" s="25" t="s">
        <v>56256</v>
      </c>
      <c r="KW635" s="25" t="s">
        <v>56257</v>
      </c>
      <c r="KY635" s="25" t="s">
        <v>56258</v>
      </c>
    </row>
    <row r="636" spans="1:311" hidden="1" x14ac:dyDescent="0.2">
      <c r="A636" s="24">
        <f>VLOOKUP($H636,xRef2LineOfBusiness!$A$1:$D$1093,1,FALSE)</f>
        <v>135356</v>
      </c>
      <c r="B636" s="24" t="e">
        <f>VLOOKUP($H636,xRef2LineOfBusiness!$A$1:$D$1093,2,FALSE)</f>
        <v>#N/A</v>
      </c>
      <c r="C636" s="24" t="e">
        <f>VLOOKUP($H636,xRef2LineOfBusiness!$A$1:$D$1093,3,FALSE)</f>
        <v>#N/A</v>
      </c>
      <c r="D636" s="24" t="e">
        <f>VLOOKUP($H636,xRef2LineOfBusiness!$A$1:$D$1093,4,FALSE)</f>
        <v>#N/A</v>
      </c>
      <c r="E636" s="25" t="s">
        <v>693</v>
      </c>
      <c r="F636" s="25" t="s">
        <v>322</v>
      </c>
      <c r="G636" s="25" t="s">
        <v>18041</v>
      </c>
      <c r="H636" s="27">
        <v>135356</v>
      </c>
      <c r="I636" s="25" t="s">
        <v>56259</v>
      </c>
      <c r="J636" s="25" t="s">
        <v>56259</v>
      </c>
      <c r="K636" s="25" t="s">
        <v>325</v>
      </c>
      <c r="L636" s="25" t="s">
        <v>325</v>
      </c>
      <c r="M636" s="25" t="s">
        <v>56259</v>
      </c>
      <c r="N636" s="25" t="s">
        <v>326</v>
      </c>
      <c r="O636" s="25" t="s">
        <v>591</v>
      </c>
      <c r="P636" s="25" t="s">
        <v>56260</v>
      </c>
      <c r="Q636" s="25" t="s">
        <v>1248</v>
      </c>
      <c r="R636" s="25" t="s">
        <v>330</v>
      </c>
      <c r="S636" s="25" t="s">
        <v>331</v>
      </c>
      <c r="T636" s="25" t="s">
        <v>56261</v>
      </c>
      <c r="U636" s="25" t="s">
        <v>56262</v>
      </c>
      <c r="V636" s="25" t="s">
        <v>334</v>
      </c>
      <c r="W636" s="25" t="s">
        <v>422</v>
      </c>
      <c r="X636" s="25" t="s">
        <v>326</v>
      </c>
      <c r="Y636" s="25" t="s">
        <v>2133</v>
      </c>
      <c r="Z636" s="25" t="s">
        <v>326</v>
      </c>
      <c r="AA636" s="25" t="s">
        <v>2133</v>
      </c>
      <c r="AB636" s="25" t="s">
        <v>326</v>
      </c>
      <c r="AC636" s="25" t="s">
        <v>326</v>
      </c>
      <c r="AD636" s="25" t="s">
        <v>326</v>
      </c>
      <c r="AE636" s="25" t="s">
        <v>335</v>
      </c>
      <c r="AF636" s="25" t="s">
        <v>326</v>
      </c>
      <c r="AG636" s="25" t="s">
        <v>335</v>
      </c>
      <c r="AH636" s="25" t="s">
        <v>326</v>
      </c>
      <c r="AI636" s="25" t="s">
        <v>326</v>
      </c>
      <c r="AJ636" s="25" t="s">
        <v>326</v>
      </c>
      <c r="AK636" s="25" t="s">
        <v>326</v>
      </c>
      <c r="AL636" s="25" t="s">
        <v>326</v>
      </c>
      <c r="AM636" s="25" t="s">
        <v>326</v>
      </c>
      <c r="AN636" s="25" t="s">
        <v>1211</v>
      </c>
      <c r="AO636" s="25" t="s">
        <v>326</v>
      </c>
      <c r="AP636" s="25" t="s">
        <v>326</v>
      </c>
      <c r="AQ636" s="25" t="s">
        <v>326</v>
      </c>
      <c r="AR636" s="25" t="s">
        <v>461</v>
      </c>
      <c r="AS636" s="25" t="s">
        <v>461</v>
      </c>
      <c r="AT636" s="25" t="s">
        <v>2057</v>
      </c>
      <c r="AU636" s="25" t="s">
        <v>1015</v>
      </c>
      <c r="AV636" s="25" t="s">
        <v>326</v>
      </c>
      <c r="AW636" s="25" t="s">
        <v>326</v>
      </c>
      <c r="AX636" s="25" t="s">
        <v>326</v>
      </c>
      <c r="AY636" s="25" t="s">
        <v>326</v>
      </c>
      <c r="AZ636" s="25" t="s">
        <v>326</v>
      </c>
      <c r="BA636" s="25" t="s">
        <v>326</v>
      </c>
      <c r="BB636" s="25" t="s">
        <v>326</v>
      </c>
      <c r="BC636" s="25" t="s">
        <v>326</v>
      </c>
      <c r="BD636" s="25" t="s">
        <v>326</v>
      </c>
      <c r="BE636" s="25" t="s">
        <v>1015</v>
      </c>
      <c r="BF636" s="25" t="s">
        <v>887</v>
      </c>
      <c r="BG636" s="25" t="s">
        <v>326</v>
      </c>
      <c r="BH636" s="25" t="s">
        <v>1015</v>
      </c>
      <c r="BI636" s="25" t="s">
        <v>326</v>
      </c>
      <c r="BJ636" s="25" t="s">
        <v>326</v>
      </c>
      <c r="BK636" s="25" t="s">
        <v>345</v>
      </c>
      <c r="BL636" s="25" t="s">
        <v>326</v>
      </c>
      <c r="BM636" s="25" t="s">
        <v>424</v>
      </c>
      <c r="BN636" s="25" t="s">
        <v>326</v>
      </c>
      <c r="BO636" s="25" t="s">
        <v>326</v>
      </c>
      <c r="BP636" s="25" t="s">
        <v>424</v>
      </c>
      <c r="BQ636" s="25" t="s">
        <v>326</v>
      </c>
      <c r="BR636" s="25" t="s">
        <v>326</v>
      </c>
      <c r="BS636" s="25" t="s">
        <v>326</v>
      </c>
      <c r="BT636" s="25" t="s">
        <v>326</v>
      </c>
      <c r="BU636" s="25" t="s">
        <v>326</v>
      </c>
      <c r="BV636" s="25" t="s">
        <v>335</v>
      </c>
      <c r="BW636" s="25" t="s">
        <v>345</v>
      </c>
      <c r="BX636" s="25" t="s">
        <v>326</v>
      </c>
      <c r="BY636" s="25" t="s">
        <v>326</v>
      </c>
      <c r="BZ636" s="25" t="s">
        <v>326</v>
      </c>
      <c r="CA636" s="25" t="s">
        <v>326</v>
      </c>
      <c r="CB636" s="25" t="s">
        <v>326</v>
      </c>
      <c r="CC636" s="25" t="s">
        <v>326</v>
      </c>
      <c r="CD636" s="25" t="s">
        <v>326</v>
      </c>
      <c r="CE636" s="25" t="s">
        <v>326</v>
      </c>
      <c r="CF636" s="25" t="s">
        <v>345</v>
      </c>
      <c r="CG636" s="25" t="s">
        <v>594</v>
      </c>
      <c r="CH636" s="25" t="s">
        <v>326</v>
      </c>
      <c r="CI636" s="25" t="s">
        <v>326</v>
      </c>
      <c r="CJ636" s="25" t="s">
        <v>326</v>
      </c>
      <c r="CK636" s="25" t="s">
        <v>325</v>
      </c>
      <c r="CL636" s="25" t="s">
        <v>326</v>
      </c>
      <c r="CM636" s="25" t="s">
        <v>326</v>
      </c>
      <c r="CN636" s="25" t="s">
        <v>326</v>
      </c>
      <c r="CO636" s="25" t="s">
        <v>365</v>
      </c>
      <c r="CP636" s="25" t="s">
        <v>326</v>
      </c>
      <c r="CQ636" s="25" t="s">
        <v>2019</v>
      </c>
      <c r="CR636" s="25" t="s">
        <v>887</v>
      </c>
      <c r="CS636" s="25" t="s">
        <v>12269</v>
      </c>
      <c r="CT636" s="25" t="s">
        <v>326</v>
      </c>
      <c r="CU636" s="25" t="s">
        <v>12269</v>
      </c>
      <c r="CV636" s="25" t="s">
        <v>4466</v>
      </c>
      <c r="CW636" s="25" t="s">
        <v>326</v>
      </c>
      <c r="CX636" s="25" t="s">
        <v>4466</v>
      </c>
      <c r="CY636" s="25" t="s">
        <v>8661</v>
      </c>
      <c r="CZ636" s="25" t="s">
        <v>6125</v>
      </c>
      <c r="DA636" s="25" t="s">
        <v>1853</v>
      </c>
      <c r="DB636" s="25" t="s">
        <v>351</v>
      </c>
      <c r="DC636" s="25" t="s">
        <v>368</v>
      </c>
      <c r="DD636" s="25" t="s">
        <v>594</v>
      </c>
      <c r="DE636" s="25" t="s">
        <v>326</v>
      </c>
      <c r="DF636" s="25" t="s">
        <v>326</v>
      </c>
      <c r="DG636" s="25" t="s">
        <v>1146</v>
      </c>
      <c r="DH636" s="25" t="s">
        <v>326</v>
      </c>
      <c r="DI636" s="25" t="s">
        <v>566</v>
      </c>
      <c r="DJ636" s="25" t="s">
        <v>326</v>
      </c>
      <c r="DK636" s="25" t="s">
        <v>325</v>
      </c>
      <c r="DL636" s="25" t="s">
        <v>326</v>
      </c>
      <c r="DM636" s="25" t="s">
        <v>326</v>
      </c>
      <c r="DN636" s="25" t="s">
        <v>326</v>
      </c>
      <c r="DO636" s="25" t="s">
        <v>326</v>
      </c>
      <c r="DP636" s="25" t="s">
        <v>326</v>
      </c>
      <c r="DQ636" s="25" t="s">
        <v>326</v>
      </c>
      <c r="DR636" s="25" t="s">
        <v>2006</v>
      </c>
      <c r="DS636" s="25" t="s">
        <v>1028</v>
      </c>
      <c r="DT636" s="25" t="s">
        <v>326</v>
      </c>
      <c r="DU636" s="25" t="s">
        <v>326</v>
      </c>
      <c r="DV636" s="25" t="s">
        <v>326</v>
      </c>
      <c r="DW636" s="25" t="s">
        <v>326</v>
      </c>
      <c r="DX636" s="25" t="s">
        <v>1028</v>
      </c>
      <c r="DY636" s="25" t="s">
        <v>326</v>
      </c>
      <c r="DZ636" s="25" t="s">
        <v>326</v>
      </c>
      <c r="EA636" s="25" t="s">
        <v>326</v>
      </c>
      <c r="EB636" s="25" t="s">
        <v>1028</v>
      </c>
      <c r="EC636" s="25" t="s">
        <v>326</v>
      </c>
      <c r="ED636" s="25" t="s">
        <v>1028</v>
      </c>
      <c r="EE636" s="25" t="s">
        <v>326</v>
      </c>
      <c r="EF636" s="25" t="s">
        <v>340</v>
      </c>
      <c r="EG636" s="25" t="s">
        <v>326</v>
      </c>
      <c r="EH636" s="25" t="s">
        <v>325</v>
      </c>
      <c r="EI636" s="25" t="s">
        <v>325</v>
      </c>
      <c r="FE636" s="25" t="s">
        <v>2025</v>
      </c>
      <c r="FF636" s="25" t="s">
        <v>53762</v>
      </c>
      <c r="FG636" s="25" t="s">
        <v>56263</v>
      </c>
      <c r="FH636" s="25" t="s">
        <v>2019</v>
      </c>
      <c r="FI636" s="25" t="s">
        <v>2019</v>
      </c>
      <c r="FJ636" s="25" t="s">
        <v>56264</v>
      </c>
      <c r="FK636" s="25" t="s">
        <v>56264</v>
      </c>
      <c r="FL636" s="25" t="s">
        <v>56264</v>
      </c>
      <c r="FM636" s="25" t="s">
        <v>56265</v>
      </c>
      <c r="FN636" s="25" t="s">
        <v>566</v>
      </c>
      <c r="FO636" s="25" t="s">
        <v>355</v>
      </c>
      <c r="FP636" s="25" t="s">
        <v>1503</v>
      </c>
      <c r="FQ636" s="25" t="s">
        <v>1503</v>
      </c>
      <c r="FR636" s="25" t="s">
        <v>908</v>
      </c>
      <c r="FS636" s="25" t="s">
        <v>908</v>
      </c>
      <c r="FT636" s="25" t="s">
        <v>56266</v>
      </c>
      <c r="FU636" s="25" t="s">
        <v>56267</v>
      </c>
      <c r="FV636" s="25" t="s">
        <v>56268</v>
      </c>
      <c r="FW636" s="25" t="s">
        <v>56269</v>
      </c>
      <c r="FX636" s="25" t="s">
        <v>56270</v>
      </c>
      <c r="FY636" s="25" t="s">
        <v>1163</v>
      </c>
      <c r="FZ636" s="25" t="s">
        <v>326</v>
      </c>
      <c r="GA636" s="25" t="s">
        <v>56271</v>
      </c>
      <c r="GB636" s="25" t="s">
        <v>56271</v>
      </c>
      <c r="GC636" s="25" t="s">
        <v>326</v>
      </c>
      <c r="GD636" s="25" t="s">
        <v>326</v>
      </c>
      <c r="GE636" s="25" t="s">
        <v>56272</v>
      </c>
      <c r="GF636" s="25" t="s">
        <v>56272</v>
      </c>
      <c r="GG636" s="25" t="s">
        <v>56273</v>
      </c>
      <c r="GH636" s="25" t="s">
        <v>56274</v>
      </c>
      <c r="GI636" s="25" t="s">
        <v>56275</v>
      </c>
      <c r="GJ636" s="25" t="s">
        <v>56276</v>
      </c>
      <c r="GK636" s="25" t="s">
        <v>56277</v>
      </c>
      <c r="GL636" s="25" t="s">
        <v>56267</v>
      </c>
      <c r="GM636" s="25" t="s">
        <v>56278</v>
      </c>
      <c r="GN636" s="25" t="s">
        <v>56279</v>
      </c>
      <c r="GO636" s="25" t="s">
        <v>56280</v>
      </c>
      <c r="GP636" s="25" t="s">
        <v>56281</v>
      </c>
      <c r="GQ636" s="25" t="s">
        <v>56282</v>
      </c>
      <c r="GR636" s="25" t="s">
        <v>37886</v>
      </c>
      <c r="GS636" s="25" t="s">
        <v>352</v>
      </c>
      <c r="GT636" s="25" t="s">
        <v>17694</v>
      </c>
      <c r="GU636" s="25" t="s">
        <v>3679</v>
      </c>
      <c r="GV636" s="25" t="s">
        <v>2695</v>
      </c>
      <c r="GW636" s="25" t="s">
        <v>49452</v>
      </c>
      <c r="GX636" s="25" t="s">
        <v>1185</v>
      </c>
      <c r="GY636" s="25" t="s">
        <v>326</v>
      </c>
      <c r="GZ636" s="25" t="s">
        <v>1185</v>
      </c>
      <c r="HA636" s="25" t="s">
        <v>4067</v>
      </c>
      <c r="HB636" s="25" t="s">
        <v>570</v>
      </c>
      <c r="HC636" s="25" t="s">
        <v>326</v>
      </c>
      <c r="HD636" s="25" t="s">
        <v>570</v>
      </c>
      <c r="HE636" s="25" t="s">
        <v>1805</v>
      </c>
      <c r="HF636" s="25" t="s">
        <v>56283</v>
      </c>
      <c r="HG636" s="25" t="s">
        <v>56268</v>
      </c>
      <c r="HH636" s="25" t="s">
        <v>56284</v>
      </c>
      <c r="HI636" s="25" t="s">
        <v>56285</v>
      </c>
      <c r="HJ636" s="25" t="s">
        <v>56286</v>
      </c>
      <c r="HM636" s="25" t="s">
        <v>56287</v>
      </c>
      <c r="HN636" s="25" t="s">
        <v>326</v>
      </c>
      <c r="HO636" s="25" t="s">
        <v>326</v>
      </c>
      <c r="HP636" s="25" t="s">
        <v>424</v>
      </c>
      <c r="HQ636" s="25" t="s">
        <v>326</v>
      </c>
      <c r="HR636" s="25" t="s">
        <v>1298</v>
      </c>
      <c r="HT636" s="25" t="s">
        <v>56287</v>
      </c>
      <c r="HU636" s="25" t="s">
        <v>355</v>
      </c>
      <c r="HV636" s="25" t="s">
        <v>326</v>
      </c>
      <c r="HW636" s="25" t="s">
        <v>326</v>
      </c>
      <c r="HX636" s="25" t="s">
        <v>56288</v>
      </c>
      <c r="HY636" s="25" t="s">
        <v>908</v>
      </c>
      <c r="HZ636" s="25" t="s">
        <v>326</v>
      </c>
      <c r="IA636" s="25" t="s">
        <v>908</v>
      </c>
      <c r="IB636" s="25" t="s">
        <v>416</v>
      </c>
      <c r="IC636" s="25" t="s">
        <v>56289</v>
      </c>
      <c r="ID636" s="25" t="s">
        <v>56290</v>
      </c>
      <c r="IE636" s="25" t="s">
        <v>327</v>
      </c>
      <c r="IF636" s="25" t="s">
        <v>1495</v>
      </c>
      <c r="IG636" s="25" t="s">
        <v>1496</v>
      </c>
      <c r="IH636" s="25" t="s">
        <v>56291</v>
      </c>
      <c r="II636" s="25" t="s">
        <v>56291</v>
      </c>
      <c r="IJ636" s="25" t="s">
        <v>1496</v>
      </c>
      <c r="IK636" s="25" t="s">
        <v>56292</v>
      </c>
      <c r="IL636" s="25" t="s">
        <v>2008</v>
      </c>
      <c r="IM636" s="25" t="s">
        <v>2019</v>
      </c>
      <c r="IN636" s="25" t="s">
        <v>326</v>
      </c>
      <c r="IO636" s="25" t="s">
        <v>326</v>
      </c>
      <c r="IP636" s="25" t="s">
        <v>326</v>
      </c>
      <c r="IQ636" s="25" t="s">
        <v>340</v>
      </c>
      <c r="IR636" s="25" t="s">
        <v>326</v>
      </c>
      <c r="IS636" s="25" t="s">
        <v>1495</v>
      </c>
      <c r="IT636" s="25" t="s">
        <v>350</v>
      </c>
      <c r="IU636" s="25" t="s">
        <v>8070</v>
      </c>
      <c r="IV636" s="25" t="s">
        <v>2025</v>
      </c>
      <c r="IW636" s="25" t="s">
        <v>335</v>
      </c>
      <c r="IX636" s="25" t="s">
        <v>461</v>
      </c>
      <c r="IY636" s="25" t="s">
        <v>326</v>
      </c>
      <c r="IZ636" s="25" t="s">
        <v>326</v>
      </c>
      <c r="JA636" s="25" t="s">
        <v>326</v>
      </c>
      <c r="JB636" s="25" t="s">
        <v>326</v>
      </c>
      <c r="JC636" s="25" t="s">
        <v>326</v>
      </c>
      <c r="JD636" s="25" t="s">
        <v>395</v>
      </c>
      <c r="JE636" s="25" t="s">
        <v>396</v>
      </c>
      <c r="JF636" s="25" t="s">
        <v>395</v>
      </c>
      <c r="JG636" s="25" t="s">
        <v>396</v>
      </c>
      <c r="JH636" s="25" t="s">
        <v>594</v>
      </c>
      <c r="JI636" s="25" t="s">
        <v>326</v>
      </c>
      <c r="JJ636" s="25" t="s">
        <v>326</v>
      </c>
      <c r="JK636" s="25" t="s">
        <v>326</v>
      </c>
      <c r="JL636" s="25" t="s">
        <v>326</v>
      </c>
      <c r="JM636" s="25" t="s">
        <v>326</v>
      </c>
      <c r="JN636" s="25" t="s">
        <v>56293</v>
      </c>
      <c r="JO636" s="25" t="s">
        <v>56294</v>
      </c>
      <c r="JP636" s="25" t="s">
        <v>56295</v>
      </c>
      <c r="JQ636" s="25" t="s">
        <v>56296</v>
      </c>
      <c r="JR636" s="25" t="s">
        <v>56297</v>
      </c>
      <c r="JS636" s="25" t="s">
        <v>56298</v>
      </c>
      <c r="JT636" s="25" t="s">
        <v>56299</v>
      </c>
      <c r="JU636" s="25" t="s">
        <v>56300</v>
      </c>
      <c r="JV636" s="25" t="s">
        <v>56301</v>
      </c>
      <c r="JW636" s="25" t="s">
        <v>326</v>
      </c>
      <c r="JX636" s="25" t="s">
        <v>47024</v>
      </c>
      <c r="JY636" s="25" t="s">
        <v>56302</v>
      </c>
      <c r="JZ636" s="25" t="s">
        <v>56291</v>
      </c>
      <c r="KA636" s="25" t="s">
        <v>35181</v>
      </c>
      <c r="KB636" s="25" t="s">
        <v>56303</v>
      </c>
      <c r="KC636" s="25" t="s">
        <v>56291</v>
      </c>
      <c r="KD636" s="25" t="s">
        <v>56304</v>
      </c>
      <c r="KE636" s="25" t="s">
        <v>335</v>
      </c>
      <c r="KF636" s="25" t="s">
        <v>566</v>
      </c>
      <c r="KG636" s="25" t="s">
        <v>43058</v>
      </c>
      <c r="KH636" s="25" t="s">
        <v>56264</v>
      </c>
      <c r="KI636" s="25" t="s">
        <v>56305</v>
      </c>
      <c r="KJ636" s="25" t="s">
        <v>56304</v>
      </c>
      <c r="KK636" s="25" t="s">
        <v>56306</v>
      </c>
      <c r="KL636" s="25" t="s">
        <v>56307</v>
      </c>
      <c r="KM636" s="25" t="s">
        <v>906</v>
      </c>
      <c r="KN636" s="25" t="s">
        <v>35181</v>
      </c>
      <c r="KO636" s="25" t="s">
        <v>56273</v>
      </c>
      <c r="KP636" s="25" t="s">
        <v>56288</v>
      </c>
      <c r="KQ636" s="25" t="s">
        <v>56308</v>
      </c>
      <c r="KR636" s="25" t="s">
        <v>56309</v>
      </c>
      <c r="KS636" s="25" t="s">
        <v>56265</v>
      </c>
      <c r="KT636" s="25" t="s">
        <v>56310</v>
      </c>
      <c r="KU636" s="25" t="s">
        <v>5698</v>
      </c>
      <c r="KV636" s="25" t="s">
        <v>9659</v>
      </c>
      <c r="KW636" s="25" t="s">
        <v>56311</v>
      </c>
      <c r="KX636" s="25" t="s">
        <v>56312</v>
      </c>
      <c r="KY636" s="25" t="s">
        <v>56313</v>
      </c>
    </row>
    <row r="637" spans="1:311" hidden="1" x14ac:dyDescent="0.2">
      <c r="A637" s="24">
        <f>VLOOKUP($H637,xRef2LineOfBusiness!$A$1:$D$1093,1,FALSE)</f>
        <v>3589</v>
      </c>
      <c r="B637" s="24" t="e">
        <f>VLOOKUP($H637,xRef2LineOfBusiness!$A$1:$D$1093,2,FALSE)</f>
        <v>#N/A</v>
      </c>
      <c r="C637" s="24" t="e">
        <f>VLOOKUP($H637,xRef2LineOfBusiness!$A$1:$D$1093,3,FALSE)</f>
        <v>#N/A</v>
      </c>
      <c r="D637" s="24" t="e">
        <f>VLOOKUP($H637,xRef2LineOfBusiness!$A$1:$D$1093,4,FALSE)</f>
        <v>#N/A</v>
      </c>
      <c r="E637" s="25" t="s">
        <v>21728</v>
      </c>
      <c r="F637" s="25" t="s">
        <v>322</v>
      </c>
      <c r="G637" s="25" t="s">
        <v>8982</v>
      </c>
      <c r="H637" s="27">
        <v>3589</v>
      </c>
      <c r="I637" s="25" t="s">
        <v>56314</v>
      </c>
      <c r="J637" s="25" t="s">
        <v>56314</v>
      </c>
      <c r="K637" s="25" t="s">
        <v>325</v>
      </c>
      <c r="L637" s="25" t="s">
        <v>325</v>
      </c>
      <c r="M637" s="25" t="s">
        <v>56314</v>
      </c>
      <c r="N637" s="25" t="s">
        <v>326</v>
      </c>
      <c r="O637" s="25" t="s">
        <v>591</v>
      </c>
      <c r="P637" s="25" t="s">
        <v>56315</v>
      </c>
      <c r="Q637" s="25" t="s">
        <v>1248</v>
      </c>
      <c r="R637" s="25" t="s">
        <v>330</v>
      </c>
      <c r="S637" s="25" t="s">
        <v>331</v>
      </c>
      <c r="T637" s="25" t="s">
        <v>56316</v>
      </c>
      <c r="U637" s="25" t="s">
        <v>9822</v>
      </c>
      <c r="V637" s="25" t="s">
        <v>334</v>
      </c>
      <c r="W637" s="25" t="s">
        <v>8069</v>
      </c>
      <c r="X637" s="25" t="s">
        <v>326</v>
      </c>
      <c r="Y637" s="25" t="s">
        <v>326</v>
      </c>
      <c r="Z637" s="25" t="s">
        <v>326</v>
      </c>
      <c r="AA637" s="25" t="s">
        <v>326</v>
      </c>
      <c r="AB637" s="25" t="s">
        <v>326</v>
      </c>
      <c r="AC637" s="25" t="s">
        <v>326</v>
      </c>
      <c r="AD637" s="25" t="s">
        <v>326</v>
      </c>
      <c r="AE637" s="25" t="s">
        <v>6506</v>
      </c>
      <c r="AF637" s="25" t="s">
        <v>326</v>
      </c>
      <c r="AG637" s="25" t="s">
        <v>6506</v>
      </c>
      <c r="AH637" s="25" t="s">
        <v>326</v>
      </c>
      <c r="AI637" s="25" t="s">
        <v>326</v>
      </c>
      <c r="AJ637" s="25" t="s">
        <v>326</v>
      </c>
      <c r="AK637" s="25" t="s">
        <v>326</v>
      </c>
      <c r="AL637" s="25" t="s">
        <v>326</v>
      </c>
      <c r="AM637" s="25" t="s">
        <v>326</v>
      </c>
      <c r="AN637" s="25" t="s">
        <v>14925</v>
      </c>
      <c r="AO637" s="25" t="s">
        <v>326</v>
      </c>
      <c r="AP637" s="25" t="s">
        <v>326</v>
      </c>
      <c r="AQ637" s="25" t="s">
        <v>351</v>
      </c>
      <c r="AR637" s="25" t="s">
        <v>1291</v>
      </c>
      <c r="AS637" s="25" t="s">
        <v>1291</v>
      </c>
      <c r="AT637" s="25" t="s">
        <v>1255</v>
      </c>
      <c r="AU637" s="25" t="s">
        <v>351</v>
      </c>
      <c r="AV637" s="25" t="s">
        <v>326</v>
      </c>
      <c r="AW637" s="25" t="s">
        <v>326</v>
      </c>
      <c r="AX637" s="25" t="s">
        <v>350</v>
      </c>
      <c r="AY637" s="25" t="s">
        <v>422</v>
      </c>
      <c r="AZ637" s="25" t="s">
        <v>326</v>
      </c>
      <c r="BA637" s="25" t="s">
        <v>326</v>
      </c>
      <c r="BB637" s="25" t="s">
        <v>326</v>
      </c>
      <c r="BC637" s="25" t="s">
        <v>326</v>
      </c>
      <c r="BD637" s="25" t="s">
        <v>326</v>
      </c>
      <c r="BE637" s="25" t="s">
        <v>1251</v>
      </c>
      <c r="BF637" s="25" t="s">
        <v>5464</v>
      </c>
      <c r="BG637" s="25" t="s">
        <v>326</v>
      </c>
      <c r="BH637" s="25" t="s">
        <v>326</v>
      </c>
      <c r="BI637" s="25" t="s">
        <v>326</v>
      </c>
      <c r="BJ637" s="25" t="s">
        <v>326</v>
      </c>
      <c r="BK637" s="25" t="s">
        <v>384</v>
      </c>
      <c r="BL637" s="25" t="s">
        <v>326</v>
      </c>
      <c r="BM637" s="25" t="s">
        <v>345</v>
      </c>
      <c r="BN637" s="25" t="s">
        <v>326</v>
      </c>
      <c r="BO637" s="25" t="s">
        <v>326</v>
      </c>
      <c r="BP637" s="25" t="s">
        <v>345</v>
      </c>
      <c r="BQ637" s="25" t="s">
        <v>326</v>
      </c>
      <c r="BR637" s="25" t="s">
        <v>6086</v>
      </c>
      <c r="BS637" s="25" t="s">
        <v>326</v>
      </c>
      <c r="BT637" s="25" t="s">
        <v>326</v>
      </c>
      <c r="BU637" s="25" t="s">
        <v>326</v>
      </c>
      <c r="BV637" s="25" t="s">
        <v>7558</v>
      </c>
      <c r="BW637" s="25" t="s">
        <v>11974</v>
      </c>
      <c r="BX637" s="25" t="s">
        <v>326</v>
      </c>
      <c r="BY637" s="25" t="s">
        <v>326</v>
      </c>
      <c r="BZ637" s="25" t="s">
        <v>326</v>
      </c>
      <c r="CA637" s="25" t="s">
        <v>326</v>
      </c>
      <c r="CB637" s="25" t="s">
        <v>326</v>
      </c>
      <c r="CC637" s="25" t="s">
        <v>326</v>
      </c>
      <c r="CD637" s="25" t="s">
        <v>326</v>
      </c>
      <c r="CE637" s="25" t="s">
        <v>326</v>
      </c>
      <c r="CF637" s="25" t="s">
        <v>11974</v>
      </c>
      <c r="CG637" s="25" t="s">
        <v>15009</v>
      </c>
      <c r="CH637" s="25" t="s">
        <v>326</v>
      </c>
      <c r="CI637" s="25" t="s">
        <v>326</v>
      </c>
      <c r="CJ637" s="25" t="s">
        <v>326</v>
      </c>
      <c r="CK637" s="25" t="s">
        <v>326</v>
      </c>
      <c r="CL637" s="25" t="s">
        <v>326</v>
      </c>
      <c r="CM637" s="25" t="s">
        <v>326</v>
      </c>
      <c r="CN637" s="25" t="s">
        <v>326</v>
      </c>
      <c r="CO637" s="25" t="s">
        <v>325</v>
      </c>
      <c r="CP637" s="25" t="s">
        <v>326</v>
      </c>
      <c r="CQ637" s="25" t="s">
        <v>325</v>
      </c>
      <c r="CR637" s="25" t="s">
        <v>5464</v>
      </c>
      <c r="CS637" s="25" t="s">
        <v>19194</v>
      </c>
      <c r="CT637" s="25" t="s">
        <v>326</v>
      </c>
      <c r="CU637" s="25" t="s">
        <v>19194</v>
      </c>
      <c r="CV637" s="25" t="s">
        <v>15057</v>
      </c>
      <c r="CW637" s="25" t="s">
        <v>326</v>
      </c>
      <c r="CX637" s="25" t="s">
        <v>15057</v>
      </c>
      <c r="CY637" s="25" t="s">
        <v>1188</v>
      </c>
      <c r="CZ637" s="25" t="s">
        <v>8989</v>
      </c>
      <c r="DA637" s="25" t="s">
        <v>326</v>
      </c>
      <c r="DB637" s="25" t="s">
        <v>369</v>
      </c>
      <c r="DC637" s="25" t="s">
        <v>326</v>
      </c>
      <c r="DD637" s="25" t="s">
        <v>326</v>
      </c>
      <c r="DE637" s="25" t="s">
        <v>326</v>
      </c>
      <c r="DF637" s="25" t="s">
        <v>326</v>
      </c>
      <c r="DG637" s="25" t="s">
        <v>2912</v>
      </c>
      <c r="DH637" s="25" t="s">
        <v>326</v>
      </c>
      <c r="DI637" s="25" t="s">
        <v>352</v>
      </c>
      <c r="DJ637" s="25" t="s">
        <v>326</v>
      </c>
      <c r="DK637" s="25" t="s">
        <v>336</v>
      </c>
      <c r="DL637" s="25" t="s">
        <v>326</v>
      </c>
      <c r="DM637" s="25" t="s">
        <v>326</v>
      </c>
      <c r="DN637" s="25" t="s">
        <v>424</v>
      </c>
      <c r="DO637" s="25" t="s">
        <v>326</v>
      </c>
      <c r="DP637" s="25" t="s">
        <v>326</v>
      </c>
      <c r="DQ637" s="25" t="s">
        <v>326</v>
      </c>
      <c r="DR637" s="25" t="s">
        <v>6061</v>
      </c>
      <c r="DS637" s="25" t="s">
        <v>4229</v>
      </c>
      <c r="DT637" s="25" t="s">
        <v>326</v>
      </c>
      <c r="DU637" s="25" t="s">
        <v>326</v>
      </c>
      <c r="DV637" s="25" t="s">
        <v>326</v>
      </c>
      <c r="DW637" s="25" t="s">
        <v>326</v>
      </c>
      <c r="DX637" s="25" t="s">
        <v>4229</v>
      </c>
      <c r="DY637" s="25" t="s">
        <v>326</v>
      </c>
      <c r="DZ637" s="25" t="s">
        <v>326</v>
      </c>
      <c r="EA637" s="25" t="s">
        <v>326</v>
      </c>
      <c r="EB637" s="25" t="s">
        <v>4229</v>
      </c>
      <c r="EC637" s="25" t="s">
        <v>326</v>
      </c>
      <c r="ED637" s="25" t="s">
        <v>4229</v>
      </c>
      <c r="EE637" s="25" t="s">
        <v>326</v>
      </c>
      <c r="EF637" s="25" t="s">
        <v>326</v>
      </c>
      <c r="EG637" s="25" t="s">
        <v>326</v>
      </c>
      <c r="EH637" s="25" t="s">
        <v>326</v>
      </c>
      <c r="EI637" s="25" t="s">
        <v>325</v>
      </c>
      <c r="FE637" s="25" t="s">
        <v>2871</v>
      </c>
      <c r="FF637" s="25" t="s">
        <v>56317</v>
      </c>
      <c r="FG637" s="25" t="s">
        <v>56318</v>
      </c>
      <c r="FH637" s="25" t="s">
        <v>325</v>
      </c>
      <c r="FI637" s="25" t="s">
        <v>325</v>
      </c>
      <c r="FJ637" s="25" t="s">
        <v>15009</v>
      </c>
      <c r="FK637" s="25" t="s">
        <v>15009</v>
      </c>
      <c r="FL637" s="25" t="s">
        <v>15009</v>
      </c>
      <c r="FM637" s="25" t="s">
        <v>56319</v>
      </c>
      <c r="FN637" s="25" t="s">
        <v>56320</v>
      </c>
      <c r="FO637" s="25" t="s">
        <v>356</v>
      </c>
      <c r="FP637" s="25" t="s">
        <v>56321</v>
      </c>
      <c r="FQ637" s="25" t="s">
        <v>56321</v>
      </c>
      <c r="FR637" s="25" t="s">
        <v>1027</v>
      </c>
      <c r="FS637" s="25" t="s">
        <v>1027</v>
      </c>
      <c r="FT637" s="25" t="s">
        <v>56320</v>
      </c>
      <c r="FU637" s="25" t="s">
        <v>56322</v>
      </c>
      <c r="FV637" s="25" t="s">
        <v>49920</v>
      </c>
      <c r="FW637" s="25" t="s">
        <v>56323</v>
      </c>
      <c r="FX637" s="25" t="s">
        <v>56324</v>
      </c>
      <c r="FY637" s="25" t="s">
        <v>326</v>
      </c>
      <c r="FZ637" s="25" t="s">
        <v>356</v>
      </c>
      <c r="GB637" s="25" t="s">
        <v>326</v>
      </c>
      <c r="GC637" s="25" t="s">
        <v>326</v>
      </c>
      <c r="GD637" s="25" t="s">
        <v>326</v>
      </c>
      <c r="GE637" s="25" t="s">
        <v>56325</v>
      </c>
      <c r="GF637" s="25" t="s">
        <v>56325</v>
      </c>
      <c r="GG637" s="25" t="s">
        <v>56326</v>
      </c>
      <c r="GH637" s="25" t="s">
        <v>56327</v>
      </c>
      <c r="GI637" s="25" t="s">
        <v>56328</v>
      </c>
      <c r="GJ637" s="25" t="s">
        <v>19194</v>
      </c>
      <c r="GK637" s="25" t="s">
        <v>56329</v>
      </c>
      <c r="GL637" s="25" t="s">
        <v>56322</v>
      </c>
      <c r="GM637" s="25" t="s">
        <v>56330</v>
      </c>
      <c r="GN637" s="25" t="s">
        <v>56331</v>
      </c>
      <c r="GO637" s="25" t="s">
        <v>56332</v>
      </c>
      <c r="GP637" s="25" t="s">
        <v>56333</v>
      </c>
      <c r="GQ637" s="25" t="s">
        <v>56334</v>
      </c>
      <c r="GR637" s="25" t="s">
        <v>356</v>
      </c>
      <c r="GS637" s="25" t="s">
        <v>56332</v>
      </c>
      <c r="GT637" s="25" t="s">
        <v>19194</v>
      </c>
      <c r="GU637" s="25" t="s">
        <v>26524</v>
      </c>
      <c r="GV637" s="25" t="s">
        <v>8336</v>
      </c>
      <c r="GW637" s="25" t="s">
        <v>9839</v>
      </c>
      <c r="GX637" s="25" t="s">
        <v>13274</v>
      </c>
      <c r="GY637" s="25" t="s">
        <v>4067</v>
      </c>
      <c r="GZ637" s="25" t="s">
        <v>3985</v>
      </c>
      <c r="HA637" s="25" t="s">
        <v>8361</v>
      </c>
      <c r="HB637" s="25" t="s">
        <v>519</v>
      </c>
      <c r="HC637" s="25" t="s">
        <v>326</v>
      </c>
      <c r="HD637" s="25" t="s">
        <v>519</v>
      </c>
      <c r="HE637" s="25" t="s">
        <v>326</v>
      </c>
      <c r="HF637" s="25" t="s">
        <v>351</v>
      </c>
      <c r="HG637" s="25" t="s">
        <v>49920</v>
      </c>
      <c r="HH637" s="25" t="s">
        <v>326</v>
      </c>
      <c r="HI637" s="25" t="s">
        <v>56335</v>
      </c>
      <c r="HJ637" s="25" t="s">
        <v>355</v>
      </c>
      <c r="HM637" s="25" t="s">
        <v>56336</v>
      </c>
      <c r="HN637" s="25" t="s">
        <v>326</v>
      </c>
      <c r="HO637" s="25" t="s">
        <v>1246</v>
      </c>
      <c r="HP637" s="25" t="s">
        <v>2918</v>
      </c>
      <c r="HQ637" s="25" t="s">
        <v>326</v>
      </c>
      <c r="HR637" s="25" t="s">
        <v>1298</v>
      </c>
      <c r="HT637" s="25" t="s">
        <v>56336</v>
      </c>
      <c r="HU637" s="25" t="s">
        <v>356</v>
      </c>
      <c r="HV637" s="25" t="s">
        <v>326</v>
      </c>
      <c r="HW637" s="25" t="s">
        <v>326</v>
      </c>
      <c r="HX637" s="25" t="s">
        <v>11974</v>
      </c>
      <c r="HY637" s="25" t="s">
        <v>56320</v>
      </c>
      <c r="HZ637" s="25" t="s">
        <v>326</v>
      </c>
      <c r="IA637" s="25" t="s">
        <v>352</v>
      </c>
      <c r="IB637" s="25" t="s">
        <v>56337</v>
      </c>
      <c r="IC637" s="25" t="s">
        <v>56324</v>
      </c>
      <c r="ID637" s="25" t="s">
        <v>56338</v>
      </c>
      <c r="IE637" s="25" t="s">
        <v>1124</v>
      </c>
      <c r="IF637" s="25" t="s">
        <v>352</v>
      </c>
      <c r="IG637" s="25" t="s">
        <v>11974</v>
      </c>
      <c r="IH637" s="25" t="s">
        <v>56339</v>
      </c>
      <c r="II637" s="25" t="s">
        <v>56339</v>
      </c>
      <c r="IJ637" s="25" t="s">
        <v>11974</v>
      </c>
      <c r="IK637" s="25" t="s">
        <v>56340</v>
      </c>
      <c r="IL637" s="25" t="s">
        <v>1146</v>
      </c>
      <c r="IM637" s="25" t="s">
        <v>325</v>
      </c>
      <c r="IN637" s="25" t="s">
        <v>326</v>
      </c>
      <c r="IO637" s="25" t="s">
        <v>326</v>
      </c>
      <c r="IP637" s="25" t="s">
        <v>326</v>
      </c>
      <c r="IQ637" s="25" t="s">
        <v>326</v>
      </c>
      <c r="IR637" s="25" t="s">
        <v>326</v>
      </c>
      <c r="IS637" s="25" t="s">
        <v>28714</v>
      </c>
      <c r="IT637" s="25" t="s">
        <v>28714</v>
      </c>
      <c r="IU637" s="25" t="s">
        <v>12244</v>
      </c>
      <c r="IV637" s="25" t="s">
        <v>326</v>
      </c>
      <c r="IW637" s="25" t="s">
        <v>6506</v>
      </c>
      <c r="IX637" s="25" t="s">
        <v>1255</v>
      </c>
      <c r="IY637" s="25" t="s">
        <v>326</v>
      </c>
      <c r="IZ637" s="25" t="s">
        <v>326</v>
      </c>
      <c r="JA637" s="25" t="s">
        <v>326</v>
      </c>
      <c r="JB637" s="25" t="s">
        <v>326</v>
      </c>
      <c r="JC637" s="25" t="s">
        <v>326</v>
      </c>
      <c r="JD637" s="25" t="s">
        <v>395</v>
      </c>
      <c r="JE637" s="25" t="s">
        <v>396</v>
      </c>
      <c r="JF637" s="25" t="s">
        <v>395</v>
      </c>
      <c r="JG637" s="25" t="s">
        <v>396</v>
      </c>
      <c r="JH637" s="25" t="s">
        <v>326</v>
      </c>
      <c r="JI637" s="25" t="s">
        <v>326</v>
      </c>
      <c r="JJ637" s="25" t="s">
        <v>326</v>
      </c>
      <c r="JK637" s="25" t="s">
        <v>326</v>
      </c>
      <c r="JL637" s="25" t="s">
        <v>326</v>
      </c>
      <c r="JM637" s="25" t="s">
        <v>326</v>
      </c>
      <c r="JN637" s="25" t="s">
        <v>56341</v>
      </c>
      <c r="JO637" s="25" t="s">
        <v>9021</v>
      </c>
      <c r="JP637" s="25" t="s">
        <v>56342</v>
      </c>
      <c r="JQ637" s="25" t="s">
        <v>9021</v>
      </c>
      <c r="JR637" s="25" t="s">
        <v>326</v>
      </c>
      <c r="JS637" s="25" t="s">
        <v>56342</v>
      </c>
      <c r="JT637" s="25" t="s">
        <v>56343</v>
      </c>
      <c r="JU637" s="25" t="s">
        <v>56342</v>
      </c>
      <c r="JV637" s="25" t="s">
        <v>49380</v>
      </c>
      <c r="JW637" s="25" t="s">
        <v>326</v>
      </c>
      <c r="JX637" s="25" t="s">
        <v>56344</v>
      </c>
      <c r="JY637" s="25" t="s">
        <v>56345</v>
      </c>
      <c r="JZ637" s="25" t="s">
        <v>56346</v>
      </c>
      <c r="KA637" s="25" t="s">
        <v>56347</v>
      </c>
      <c r="KB637" s="25" t="s">
        <v>56348</v>
      </c>
      <c r="KC637" s="25" t="s">
        <v>56339</v>
      </c>
      <c r="KD637" s="25" t="s">
        <v>56349</v>
      </c>
      <c r="KE637" s="25" t="s">
        <v>56350</v>
      </c>
      <c r="KF637" s="25" t="s">
        <v>56320</v>
      </c>
      <c r="KH637" s="25" t="s">
        <v>15009</v>
      </c>
      <c r="KI637" s="25" t="s">
        <v>56351</v>
      </c>
      <c r="KJ637" s="25" t="s">
        <v>56349</v>
      </c>
      <c r="KK637" s="25" t="s">
        <v>56352</v>
      </c>
      <c r="KL637" s="25" t="s">
        <v>56353</v>
      </c>
      <c r="KM637" s="25" t="s">
        <v>47422</v>
      </c>
      <c r="KN637" s="25" t="s">
        <v>56347</v>
      </c>
      <c r="KO637" s="25" t="s">
        <v>56326</v>
      </c>
      <c r="KP637" s="25" t="s">
        <v>11974</v>
      </c>
      <c r="KQ637" s="25" t="s">
        <v>56354</v>
      </c>
      <c r="KR637" s="25" t="s">
        <v>56355</v>
      </c>
      <c r="KS637" s="25" t="s">
        <v>56319</v>
      </c>
      <c r="KT637" s="25" t="s">
        <v>56356</v>
      </c>
      <c r="KU637" s="25" t="s">
        <v>56357</v>
      </c>
      <c r="KV637" s="25" t="s">
        <v>56358</v>
      </c>
      <c r="KW637" s="25" t="s">
        <v>56359</v>
      </c>
      <c r="KX637" s="25" t="s">
        <v>56360</v>
      </c>
      <c r="KY637" s="25" t="s">
        <v>4229</v>
      </c>
    </row>
    <row r="638" spans="1:311" hidden="1" x14ac:dyDescent="0.2">
      <c r="A638" s="24">
        <f>VLOOKUP($H638,xRef2LineOfBusiness!$A$1:$D$1093,1,FALSE)</f>
        <v>69440</v>
      </c>
      <c r="B638" s="24">
        <f>VLOOKUP($H638,xRef2LineOfBusiness!$A$1:$D$1093,2,FALSE)</f>
        <v>181.62414390000001</v>
      </c>
      <c r="C638" s="24" t="str">
        <f>VLOOKUP($H638,xRef2LineOfBusiness!$A$1:$D$1093,3,FALSE)</f>
        <v>BUSINESS BANKING</v>
      </c>
      <c r="D638" s="24" t="str">
        <f>VLOOKUP($H638,xRef2LineOfBusiness!$A$1:$D$1093,4,FALSE)</f>
        <v>GAFFNEY, KARIN M</v>
      </c>
      <c r="E638" s="25" t="s">
        <v>10988</v>
      </c>
      <c r="F638" s="25" t="s">
        <v>322</v>
      </c>
      <c r="G638" s="25" t="s">
        <v>18041</v>
      </c>
      <c r="H638" s="27">
        <v>69440</v>
      </c>
      <c r="I638" s="25" t="s">
        <v>56361</v>
      </c>
      <c r="J638" s="25" t="s">
        <v>56361</v>
      </c>
      <c r="K638" s="25" t="s">
        <v>325</v>
      </c>
      <c r="L638" s="25" t="s">
        <v>325</v>
      </c>
      <c r="M638" s="25" t="s">
        <v>56361</v>
      </c>
      <c r="N638" s="25" t="s">
        <v>326</v>
      </c>
      <c r="O638" s="25" t="s">
        <v>350</v>
      </c>
      <c r="P638" s="25" t="s">
        <v>56362</v>
      </c>
      <c r="Q638" s="25" t="s">
        <v>46539</v>
      </c>
      <c r="R638" s="25" t="s">
        <v>330</v>
      </c>
      <c r="S638" s="25" t="s">
        <v>419</v>
      </c>
      <c r="T638" s="25" t="s">
        <v>56363</v>
      </c>
      <c r="U638" s="25" t="s">
        <v>56364</v>
      </c>
      <c r="V638" s="25" t="s">
        <v>334</v>
      </c>
      <c r="W638" s="25" t="s">
        <v>6133</v>
      </c>
      <c r="X638" s="25" t="s">
        <v>326</v>
      </c>
      <c r="Y638" s="25" t="s">
        <v>25729</v>
      </c>
      <c r="Z638" s="25" t="s">
        <v>326</v>
      </c>
      <c r="AA638" s="25" t="s">
        <v>25729</v>
      </c>
      <c r="AB638" s="25" t="s">
        <v>326</v>
      </c>
      <c r="AC638" s="25" t="s">
        <v>326</v>
      </c>
      <c r="AD638" s="25" t="s">
        <v>8063</v>
      </c>
      <c r="AE638" s="25" t="s">
        <v>326</v>
      </c>
      <c r="AF638" s="25" t="s">
        <v>733</v>
      </c>
      <c r="AG638" s="25" t="s">
        <v>7219</v>
      </c>
      <c r="AH638" s="25" t="s">
        <v>326</v>
      </c>
      <c r="AI638" s="25" t="s">
        <v>326</v>
      </c>
      <c r="AJ638" s="25" t="s">
        <v>354</v>
      </c>
      <c r="AK638" s="25" t="s">
        <v>326</v>
      </c>
      <c r="AL638" s="25" t="s">
        <v>326</v>
      </c>
      <c r="AM638" s="25" t="s">
        <v>326</v>
      </c>
      <c r="AN638" s="25" t="s">
        <v>56365</v>
      </c>
      <c r="AO638" s="25" t="s">
        <v>326</v>
      </c>
      <c r="AP638" s="25" t="s">
        <v>326</v>
      </c>
      <c r="AQ638" s="25" t="s">
        <v>326</v>
      </c>
      <c r="AR638" s="25" t="s">
        <v>39322</v>
      </c>
      <c r="AS638" s="25" t="s">
        <v>39322</v>
      </c>
      <c r="AT638" s="25" t="s">
        <v>2795</v>
      </c>
      <c r="AU638" s="25" t="s">
        <v>55638</v>
      </c>
      <c r="AV638" s="25" t="s">
        <v>326</v>
      </c>
      <c r="AW638" s="25" t="s">
        <v>326</v>
      </c>
      <c r="AX638" s="25" t="s">
        <v>3524</v>
      </c>
      <c r="AY638" s="25" t="s">
        <v>341</v>
      </c>
      <c r="AZ638" s="25" t="s">
        <v>326</v>
      </c>
      <c r="BA638" s="25" t="s">
        <v>326</v>
      </c>
      <c r="BB638" s="25" t="s">
        <v>326</v>
      </c>
      <c r="BC638" s="25" t="s">
        <v>326</v>
      </c>
      <c r="BD638" s="25" t="s">
        <v>326</v>
      </c>
      <c r="BE638" s="25" t="s">
        <v>3082</v>
      </c>
      <c r="BF638" s="25" t="s">
        <v>56366</v>
      </c>
      <c r="BG638" s="25" t="s">
        <v>326</v>
      </c>
      <c r="BH638" s="25" t="s">
        <v>23337</v>
      </c>
      <c r="BI638" s="25" t="s">
        <v>5303</v>
      </c>
      <c r="BJ638" s="25" t="s">
        <v>326</v>
      </c>
      <c r="BK638" s="25" t="s">
        <v>1035</v>
      </c>
      <c r="BL638" s="25" t="s">
        <v>326</v>
      </c>
      <c r="BM638" s="25" t="s">
        <v>2638</v>
      </c>
      <c r="BN638" s="25" t="s">
        <v>326</v>
      </c>
      <c r="BO638" s="25" t="s">
        <v>326</v>
      </c>
      <c r="BP638" s="25" t="s">
        <v>2638</v>
      </c>
      <c r="BQ638" s="25" t="s">
        <v>326</v>
      </c>
      <c r="BR638" s="25" t="s">
        <v>326</v>
      </c>
      <c r="BS638" s="25" t="s">
        <v>326</v>
      </c>
      <c r="BT638" s="25" t="s">
        <v>326</v>
      </c>
      <c r="BU638" s="25" t="s">
        <v>326</v>
      </c>
      <c r="BV638" s="25" t="s">
        <v>9673</v>
      </c>
      <c r="BW638" s="25" t="s">
        <v>326</v>
      </c>
      <c r="BX638" s="25" t="s">
        <v>326</v>
      </c>
      <c r="BY638" s="25" t="s">
        <v>326</v>
      </c>
      <c r="BZ638" s="25" t="s">
        <v>326</v>
      </c>
      <c r="CA638" s="25" t="s">
        <v>326</v>
      </c>
      <c r="CB638" s="25" t="s">
        <v>326</v>
      </c>
      <c r="CC638" s="25" t="s">
        <v>326</v>
      </c>
      <c r="CD638" s="25" t="s">
        <v>13655</v>
      </c>
      <c r="CE638" s="25" t="s">
        <v>326</v>
      </c>
      <c r="CF638" s="25" t="s">
        <v>13655</v>
      </c>
      <c r="CG638" s="25" t="s">
        <v>4790</v>
      </c>
      <c r="CH638" s="25" t="s">
        <v>326</v>
      </c>
      <c r="CI638" s="25" t="s">
        <v>326</v>
      </c>
      <c r="CJ638" s="25" t="s">
        <v>326</v>
      </c>
      <c r="CK638" s="25" t="s">
        <v>8069</v>
      </c>
      <c r="CL638" s="25" t="s">
        <v>326</v>
      </c>
      <c r="CM638" s="25" t="s">
        <v>326</v>
      </c>
      <c r="CN638" s="25" t="s">
        <v>326</v>
      </c>
      <c r="CO638" s="25" t="s">
        <v>55006</v>
      </c>
      <c r="CP638" s="25" t="s">
        <v>326</v>
      </c>
      <c r="CQ638" s="25" t="s">
        <v>56367</v>
      </c>
      <c r="CR638" s="25" t="s">
        <v>56366</v>
      </c>
      <c r="CS638" s="25" t="s">
        <v>56368</v>
      </c>
      <c r="CT638" s="25" t="s">
        <v>326</v>
      </c>
      <c r="CU638" s="25" t="s">
        <v>56368</v>
      </c>
      <c r="CV638" s="25" t="s">
        <v>40986</v>
      </c>
      <c r="CW638" s="25" t="s">
        <v>6918</v>
      </c>
      <c r="CX638" s="25" t="s">
        <v>5991</v>
      </c>
      <c r="CY638" s="25" t="s">
        <v>56369</v>
      </c>
      <c r="CZ638" s="25" t="s">
        <v>7972</v>
      </c>
      <c r="DA638" s="25" t="s">
        <v>326</v>
      </c>
      <c r="DB638" s="25" t="s">
        <v>326</v>
      </c>
      <c r="DC638" s="25" t="s">
        <v>326</v>
      </c>
      <c r="DD638" s="25" t="s">
        <v>433</v>
      </c>
      <c r="DE638" s="25" t="s">
        <v>326</v>
      </c>
      <c r="DF638" s="25" t="s">
        <v>326</v>
      </c>
      <c r="DG638" s="25" t="s">
        <v>13437</v>
      </c>
      <c r="DH638" s="25" t="s">
        <v>326</v>
      </c>
      <c r="DI638" s="25" t="s">
        <v>2059</v>
      </c>
      <c r="DJ638" s="25" t="s">
        <v>326</v>
      </c>
      <c r="DK638" s="25" t="s">
        <v>1495</v>
      </c>
      <c r="DL638" s="25" t="s">
        <v>326</v>
      </c>
      <c r="DM638" s="25" t="s">
        <v>326</v>
      </c>
      <c r="DN638" s="25" t="s">
        <v>326</v>
      </c>
      <c r="DO638" s="25" t="s">
        <v>326</v>
      </c>
      <c r="DP638" s="25" t="s">
        <v>326</v>
      </c>
      <c r="DQ638" s="25" t="s">
        <v>326</v>
      </c>
      <c r="DR638" s="25" t="s">
        <v>1265</v>
      </c>
      <c r="DS638" s="25" t="s">
        <v>14780</v>
      </c>
      <c r="DT638" s="25" t="s">
        <v>326</v>
      </c>
      <c r="DU638" s="25" t="s">
        <v>326</v>
      </c>
      <c r="DV638" s="25" t="s">
        <v>326</v>
      </c>
      <c r="DW638" s="25" t="s">
        <v>326</v>
      </c>
      <c r="DX638" s="25" t="s">
        <v>14780</v>
      </c>
      <c r="DY638" s="25" t="s">
        <v>22463</v>
      </c>
      <c r="DZ638" s="25" t="s">
        <v>326</v>
      </c>
      <c r="EA638" s="25" t="s">
        <v>326</v>
      </c>
      <c r="EB638" s="25" t="s">
        <v>31359</v>
      </c>
      <c r="EC638" s="25" t="s">
        <v>326</v>
      </c>
      <c r="ED638" s="25" t="s">
        <v>31359</v>
      </c>
      <c r="EE638" s="25" t="s">
        <v>326</v>
      </c>
      <c r="EF638" s="25" t="s">
        <v>463</v>
      </c>
      <c r="EG638" s="25" t="s">
        <v>326</v>
      </c>
      <c r="EH638" s="25" t="s">
        <v>326</v>
      </c>
      <c r="EI638" s="25" t="s">
        <v>325</v>
      </c>
      <c r="FE638" s="25" t="s">
        <v>29662</v>
      </c>
      <c r="FF638" s="25" t="s">
        <v>56370</v>
      </c>
      <c r="FG638" s="25" t="s">
        <v>56371</v>
      </c>
      <c r="FH638" s="25" t="s">
        <v>56367</v>
      </c>
      <c r="FI638" s="25" t="s">
        <v>10426</v>
      </c>
      <c r="FJ638" s="25" t="s">
        <v>56372</v>
      </c>
      <c r="FK638" s="25" t="s">
        <v>56372</v>
      </c>
      <c r="FL638" s="25" t="s">
        <v>56373</v>
      </c>
      <c r="FM638" s="25" t="s">
        <v>56374</v>
      </c>
      <c r="FN638" s="25" t="s">
        <v>56375</v>
      </c>
      <c r="FO638" s="25" t="s">
        <v>56376</v>
      </c>
      <c r="FP638" s="25" t="s">
        <v>56377</v>
      </c>
      <c r="FQ638" s="25" t="s">
        <v>56378</v>
      </c>
      <c r="FR638" s="25" t="s">
        <v>29668</v>
      </c>
      <c r="FS638" s="25" t="s">
        <v>29668</v>
      </c>
      <c r="FT638" s="25" t="s">
        <v>56379</v>
      </c>
      <c r="FU638" s="25" t="s">
        <v>56380</v>
      </c>
      <c r="FV638" s="25" t="s">
        <v>56381</v>
      </c>
      <c r="FW638" s="25" t="s">
        <v>56382</v>
      </c>
      <c r="FX638" s="25" t="s">
        <v>56383</v>
      </c>
      <c r="FY638" s="25" t="s">
        <v>56384</v>
      </c>
      <c r="FZ638" s="25" t="s">
        <v>326</v>
      </c>
      <c r="GA638" s="25" t="s">
        <v>56385</v>
      </c>
      <c r="GB638" s="25" t="s">
        <v>56385</v>
      </c>
      <c r="GC638" s="25" t="s">
        <v>326</v>
      </c>
      <c r="GD638" s="25" t="s">
        <v>56386</v>
      </c>
      <c r="GE638" s="25" t="s">
        <v>326</v>
      </c>
      <c r="GF638" s="25" t="s">
        <v>56386</v>
      </c>
      <c r="GG638" s="25" t="s">
        <v>56387</v>
      </c>
      <c r="GH638" s="25" t="s">
        <v>56388</v>
      </c>
      <c r="GI638" s="25" t="s">
        <v>56389</v>
      </c>
      <c r="GJ638" s="25" t="s">
        <v>56390</v>
      </c>
      <c r="GK638" s="25" t="s">
        <v>56391</v>
      </c>
      <c r="GL638" s="25" t="s">
        <v>56392</v>
      </c>
      <c r="GM638" s="25" t="s">
        <v>56393</v>
      </c>
      <c r="GN638" s="25" t="s">
        <v>56394</v>
      </c>
      <c r="GO638" s="25" t="s">
        <v>56395</v>
      </c>
      <c r="GP638" s="25" t="s">
        <v>56396</v>
      </c>
      <c r="GQ638" s="25" t="s">
        <v>56397</v>
      </c>
      <c r="GR638" s="25" t="s">
        <v>56398</v>
      </c>
      <c r="GS638" s="25" t="s">
        <v>56395</v>
      </c>
      <c r="GT638" s="25" t="s">
        <v>29701</v>
      </c>
      <c r="GU638" s="25" t="s">
        <v>56399</v>
      </c>
      <c r="GV638" s="25" t="s">
        <v>35327</v>
      </c>
      <c r="GW638" s="25" t="s">
        <v>12484</v>
      </c>
      <c r="GX638" s="25" t="s">
        <v>4122</v>
      </c>
      <c r="GY638" s="25" t="s">
        <v>50929</v>
      </c>
      <c r="GZ638" s="25" t="s">
        <v>4524</v>
      </c>
      <c r="HA638" s="25" t="s">
        <v>13320</v>
      </c>
      <c r="HB638" s="25" t="s">
        <v>15289</v>
      </c>
      <c r="HC638" s="25" t="s">
        <v>24300</v>
      </c>
      <c r="HD638" s="25" t="s">
        <v>1265</v>
      </c>
      <c r="HE638" s="25" t="s">
        <v>1928</v>
      </c>
      <c r="HF638" s="25" t="s">
        <v>56400</v>
      </c>
      <c r="HG638" s="25" t="s">
        <v>56401</v>
      </c>
      <c r="HH638" s="25" t="s">
        <v>56402</v>
      </c>
      <c r="HI638" s="25" t="s">
        <v>326</v>
      </c>
      <c r="HJ638" s="25" t="s">
        <v>56403</v>
      </c>
      <c r="HM638" s="25" t="s">
        <v>56404</v>
      </c>
      <c r="HN638" s="25" t="s">
        <v>354</v>
      </c>
      <c r="HO638" s="25" t="s">
        <v>4734</v>
      </c>
      <c r="HP638" s="25" t="s">
        <v>2638</v>
      </c>
      <c r="HQ638" s="25" t="s">
        <v>13655</v>
      </c>
      <c r="HR638" s="25" t="s">
        <v>6068</v>
      </c>
      <c r="HT638" s="25" t="s">
        <v>56405</v>
      </c>
      <c r="HU638" s="25" t="s">
        <v>56406</v>
      </c>
      <c r="HV638" s="25" t="s">
        <v>326</v>
      </c>
      <c r="HW638" s="25" t="s">
        <v>326</v>
      </c>
      <c r="HX638" s="25" t="s">
        <v>56407</v>
      </c>
      <c r="HY638" s="25" t="s">
        <v>56379</v>
      </c>
      <c r="HZ638" s="25" t="s">
        <v>326</v>
      </c>
      <c r="IA638" s="25" t="s">
        <v>29668</v>
      </c>
      <c r="IB638" s="25" t="s">
        <v>56408</v>
      </c>
      <c r="IC638" s="25" t="s">
        <v>56409</v>
      </c>
      <c r="ID638" s="25" t="s">
        <v>56410</v>
      </c>
      <c r="IE638" s="25" t="s">
        <v>327</v>
      </c>
      <c r="IF638" s="25" t="s">
        <v>12271</v>
      </c>
      <c r="IG638" s="25" t="s">
        <v>7214</v>
      </c>
      <c r="IH638" s="25" t="s">
        <v>56411</v>
      </c>
      <c r="II638" s="25" t="s">
        <v>56412</v>
      </c>
      <c r="IJ638" s="25" t="s">
        <v>8645</v>
      </c>
      <c r="IK638" s="25" t="s">
        <v>56413</v>
      </c>
      <c r="IL638" s="25" t="s">
        <v>8362</v>
      </c>
      <c r="IM638" s="25" t="s">
        <v>10426</v>
      </c>
      <c r="IN638" s="25" t="s">
        <v>326</v>
      </c>
      <c r="IO638" s="25" t="s">
        <v>326</v>
      </c>
      <c r="IP638" s="25" t="s">
        <v>326</v>
      </c>
      <c r="IQ638" s="25" t="s">
        <v>463</v>
      </c>
      <c r="IR638" s="25" t="s">
        <v>22463</v>
      </c>
      <c r="IS638" s="25" t="s">
        <v>56414</v>
      </c>
      <c r="IT638" s="25" t="s">
        <v>56415</v>
      </c>
      <c r="IU638" s="25" t="s">
        <v>6747</v>
      </c>
      <c r="IV638" s="25" t="s">
        <v>562</v>
      </c>
      <c r="IW638" s="25" t="s">
        <v>8063</v>
      </c>
      <c r="IX638" s="25" t="s">
        <v>326</v>
      </c>
      <c r="IY638" s="25" t="s">
        <v>42993</v>
      </c>
      <c r="IZ638" s="25" t="s">
        <v>3527</v>
      </c>
      <c r="JA638" s="25" t="s">
        <v>7848</v>
      </c>
      <c r="JB638" s="25" t="s">
        <v>1185</v>
      </c>
      <c r="JC638" s="25" t="s">
        <v>326</v>
      </c>
      <c r="JD638" s="25" t="s">
        <v>395</v>
      </c>
      <c r="JE638" s="25" t="s">
        <v>396</v>
      </c>
      <c r="JF638" s="25" t="s">
        <v>395</v>
      </c>
      <c r="JG638" s="25" t="s">
        <v>396</v>
      </c>
      <c r="JH638" s="25" t="s">
        <v>433</v>
      </c>
      <c r="JI638" s="25" t="s">
        <v>326</v>
      </c>
      <c r="JJ638" s="25" t="s">
        <v>326</v>
      </c>
      <c r="JK638" s="25" t="s">
        <v>326</v>
      </c>
      <c r="JL638" s="25" t="s">
        <v>326</v>
      </c>
      <c r="JM638" s="25" t="s">
        <v>326</v>
      </c>
      <c r="JN638" s="25" t="s">
        <v>56416</v>
      </c>
      <c r="JO638" s="25" t="s">
        <v>56417</v>
      </c>
      <c r="JP638" s="25" t="s">
        <v>56418</v>
      </c>
      <c r="JQ638" s="25" t="s">
        <v>56419</v>
      </c>
      <c r="JR638" s="25" t="s">
        <v>56420</v>
      </c>
      <c r="JS638" s="25" t="s">
        <v>56421</v>
      </c>
      <c r="JT638" s="25" t="s">
        <v>56422</v>
      </c>
      <c r="JU638" s="25" t="s">
        <v>56423</v>
      </c>
      <c r="JV638" s="25" t="s">
        <v>56424</v>
      </c>
      <c r="JW638" s="25" t="s">
        <v>326</v>
      </c>
      <c r="JX638" s="25" t="s">
        <v>56425</v>
      </c>
      <c r="JY638" s="25" t="s">
        <v>56426</v>
      </c>
      <c r="JZ638" s="25" t="s">
        <v>56412</v>
      </c>
      <c r="KA638" s="25" t="s">
        <v>56427</v>
      </c>
      <c r="KB638" s="25" t="s">
        <v>56428</v>
      </c>
      <c r="KC638" s="25" t="s">
        <v>56412</v>
      </c>
      <c r="KD638" s="25" t="s">
        <v>56429</v>
      </c>
      <c r="KE638" s="25" t="s">
        <v>56430</v>
      </c>
      <c r="KF638" s="25" t="s">
        <v>56375</v>
      </c>
      <c r="KG638" s="25" t="s">
        <v>56431</v>
      </c>
      <c r="KH638" s="25" t="s">
        <v>56372</v>
      </c>
      <c r="KI638" s="25" t="s">
        <v>56432</v>
      </c>
      <c r="KJ638" s="25" t="s">
        <v>56429</v>
      </c>
      <c r="KK638" s="25" t="s">
        <v>56433</v>
      </c>
      <c r="KL638" s="25" t="s">
        <v>22159</v>
      </c>
      <c r="KM638" s="25" t="s">
        <v>56434</v>
      </c>
      <c r="KN638" s="25" t="s">
        <v>56427</v>
      </c>
      <c r="KO638" s="25" t="s">
        <v>56387</v>
      </c>
      <c r="KP638" s="25" t="s">
        <v>56435</v>
      </c>
      <c r="KQ638" s="25" t="s">
        <v>56436</v>
      </c>
      <c r="KR638" s="25" t="s">
        <v>56437</v>
      </c>
      <c r="KS638" s="25" t="s">
        <v>56374</v>
      </c>
      <c r="KT638" s="25" t="s">
        <v>56438</v>
      </c>
      <c r="KU638" s="25" t="s">
        <v>56439</v>
      </c>
      <c r="KV638" s="25" t="s">
        <v>56440</v>
      </c>
      <c r="KW638" s="25" t="s">
        <v>56441</v>
      </c>
      <c r="KX638" s="25" t="s">
        <v>56442</v>
      </c>
      <c r="KY638" s="25" t="s">
        <v>56443</v>
      </c>
    </row>
    <row r="639" spans="1:311" x14ac:dyDescent="0.2">
      <c r="A639" s="24">
        <f>VLOOKUP($H639,xRef2LineOfBusiness!$A$1:$D$1093,1,FALSE)</f>
        <v>133151</v>
      </c>
      <c r="B639" s="24" t="e">
        <f>VLOOKUP($H639,xRef2LineOfBusiness!$A$1:$D$1093,2,FALSE)</f>
        <v>#N/A</v>
      </c>
      <c r="C639" s="24" t="e">
        <f>VLOOKUP($H639,xRef2LineOfBusiness!$A$1:$D$1093,3,FALSE)</f>
        <v>#N/A</v>
      </c>
      <c r="D639" s="24" t="e">
        <f>VLOOKUP($H639,xRef2LineOfBusiness!$A$1:$D$1093,4,FALSE)</f>
        <v>#N/A</v>
      </c>
      <c r="E639" s="25" t="s">
        <v>27611</v>
      </c>
      <c r="F639" s="25" t="s">
        <v>322</v>
      </c>
      <c r="G639" s="25" t="s">
        <v>414</v>
      </c>
      <c r="H639" s="27">
        <v>133151</v>
      </c>
      <c r="I639" s="25" t="s">
        <v>56444</v>
      </c>
      <c r="J639" s="25" t="s">
        <v>56444</v>
      </c>
      <c r="K639" s="25" t="s">
        <v>325</v>
      </c>
      <c r="L639" s="25" t="s">
        <v>325</v>
      </c>
      <c r="M639" s="25" t="s">
        <v>56444</v>
      </c>
      <c r="N639" s="25" t="s">
        <v>326</v>
      </c>
      <c r="O639" s="25" t="s">
        <v>349</v>
      </c>
      <c r="P639" s="25" t="s">
        <v>56445</v>
      </c>
      <c r="Q639" s="25" t="s">
        <v>558</v>
      </c>
      <c r="R639" s="25" t="s">
        <v>330</v>
      </c>
      <c r="S639" s="25" t="s">
        <v>13639</v>
      </c>
      <c r="U639" s="25" t="s">
        <v>47095</v>
      </c>
      <c r="V639" s="25" t="s">
        <v>334</v>
      </c>
      <c r="W639" s="25" t="s">
        <v>56446</v>
      </c>
      <c r="X639" s="25" t="s">
        <v>326</v>
      </c>
      <c r="Y639" s="25" t="s">
        <v>56447</v>
      </c>
      <c r="Z639" s="25" t="s">
        <v>348</v>
      </c>
      <c r="AA639" s="25" t="s">
        <v>56448</v>
      </c>
      <c r="AB639" s="25" t="s">
        <v>326</v>
      </c>
      <c r="AC639" s="25" t="s">
        <v>326</v>
      </c>
      <c r="AD639" s="25" t="s">
        <v>326</v>
      </c>
      <c r="AE639" s="25" t="s">
        <v>56449</v>
      </c>
      <c r="AF639" s="25" t="s">
        <v>326</v>
      </c>
      <c r="AG639" s="25" t="s">
        <v>56449</v>
      </c>
      <c r="AH639" s="25" t="s">
        <v>326</v>
      </c>
      <c r="AI639" s="25" t="s">
        <v>326</v>
      </c>
      <c r="AJ639" s="25" t="s">
        <v>326</v>
      </c>
      <c r="AK639" s="25" t="s">
        <v>326</v>
      </c>
      <c r="AL639" s="25" t="s">
        <v>326</v>
      </c>
      <c r="AM639" s="25" t="s">
        <v>326</v>
      </c>
      <c r="AN639" s="25" t="s">
        <v>56450</v>
      </c>
      <c r="AO639" s="25" t="s">
        <v>1853</v>
      </c>
      <c r="AP639" s="25" t="s">
        <v>54654</v>
      </c>
      <c r="AQ639" s="25" t="s">
        <v>326</v>
      </c>
      <c r="AR639" s="25" t="s">
        <v>21193</v>
      </c>
      <c r="AS639" s="25" t="s">
        <v>21193</v>
      </c>
      <c r="AT639" s="25" t="s">
        <v>30762</v>
      </c>
      <c r="AU639" s="25" t="s">
        <v>56451</v>
      </c>
      <c r="AV639" s="25" t="s">
        <v>326</v>
      </c>
      <c r="AW639" s="25" t="s">
        <v>326</v>
      </c>
      <c r="AX639" s="25" t="s">
        <v>326</v>
      </c>
      <c r="AY639" s="25" t="s">
        <v>24817</v>
      </c>
      <c r="AZ639" s="25" t="s">
        <v>1092</v>
      </c>
      <c r="BA639" s="25" t="s">
        <v>47600</v>
      </c>
      <c r="BB639" s="25" t="s">
        <v>326</v>
      </c>
      <c r="BC639" s="25" t="s">
        <v>47600</v>
      </c>
      <c r="BD639" s="25" t="s">
        <v>326</v>
      </c>
      <c r="BE639" s="25" t="s">
        <v>56452</v>
      </c>
      <c r="BF639" s="25" t="s">
        <v>56453</v>
      </c>
      <c r="BG639" s="25" t="s">
        <v>326</v>
      </c>
      <c r="BH639" s="25" t="s">
        <v>326</v>
      </c>
      <c r="BI639" s="25" t="s">
        <v>326</v>
      </c>
      <c r="BJ639" s="25" t="s">
        <v>326</v>
      </c>
      <c r="BK639" s="25" t="s">
        <v>56454</v>
      </c>
      <c r="BL639" s="25" t="s">
        <v>326</v>
      </c>
      <c r="BM639" s="25" t="s">
        <v>17841</v>
      </c>
      <c r="BN639" s="25" t="s">
        <v>326</v>
      </c>
      <c r="BO639" s="25" t="s">
        <v>326</v>
      </c>
      <c r="BP639" s="25" t="s">
        <v>17841</v>
      </c>
      <c r="BQ639" s="25" t="s">
        <v>326</v>
      </c>
      <c r="BR639" s="25" t="s">
        <v>326</v>
      </c>
      <c r="BS639" s="25" t="s">
        <v>326</v>
      </c>
      <c r="BT639" s="25" t="s">
        <v>326</v>
      </c>
      <c r="BU639" s="25" t="s">
        <v>326</v>
      </c>
      <c r="BV639" s="25" t="s">
        <v>56455</v>
      </c>
      <c r="BW639" s="25" t="s">
        <v>56456</v>
      </c>
      <c r="BX639" s="25" t="s">
        <v>49964</v>
      </c>
      <c r="BY639" s="25" t="s">
        <v>326</v>
      </c>
      <c r="BZ639" s="25" t="s">
        <v>326</v>
      </c>
      <c r="CA639" s="25" t="s">
        <v>326</v>
      </c>
      <c r="CB639" s="25" t="s">
        <v>326</v>
      </c>
      <c r="CC639" s="25" t="s">
        <v>326</v>
      </c>
      <c r="CD639" s="25" t="s">
        <v>326</v>
      </c>
      <c r="CE639" s="25" t="s">
        <v>326</v>
      </c>
      <c r="CF639" s="25" t="s">
        <v>56456</v>
      </c>
      <c r="CG639" s="25" t="s">
        <v>56457</v>
      </c>
      <c r="CH639" s="25" t="s">
        <v>326</v>
      </c>
      <c r="CI639" s="25" t="s">
        <v>326</v>
      </c>
      <c r="CJ639" s="25" t="s">
        <v>325</v>
      </c>
      <c r="CK639" s="25" t="s">
        <v>326</v>
      </c>
      <c r="CL639" s="25" t="s">
        <v>56458</v>
      </c>
      <c r="CM639" s="25" t="s">
        <v>326</v>
      </c>
      <c r="CN639" s="25" t="s">
        <v>326</v>
      </c>
      <c r="CO639" s="25" t="s">
        <v>56459</v>
      </c>
      <c r="CP639" s="25" t="s">
        <v>326</v>
      </c>
      <c r="CQ639" s="25" t="s">
        <v>56460</v>
      </c>
      <c r="CR639" s="25" t="s">
        <v>56453</v>
      </c>
      <c r="CS639" s="25" t="s">
        <v>56461</v>
      </c>
      <c r="CT639" s="25" t="s">
        <v>326</v>
      </c>
      <c r="CU639" s="25" t="s">
        <v>56461</v>
      </c>
      <c r="CV639" s="25" t="s">
        <v>56462</v>
      </c>
      <c r="CW639" s="25" t="s">
        <v>8643</v>
      </c>
      <c r="CX639" s="25" t="s">
        <v>56463</v>
      </c>
      <c r="CY639" s="25" t="s">
        <v>56464</v>
      </c>
      <c r="CZ639" s="25" t="s">
        <v>326</v>
      </c>
      <c r="DA639" s="25" t="s">
        <v>56465</v>
      </c>
      <c r="DB639" s="25" t="s">
        <v>326</v>
      </c>
      <c r="DC639" s="25" t="s">
        <v>3536</v>
      </c>
      <c r="DD639" s="25" t="s">
        <v>326</v>
      </c>
      <c r="DE639" s="25" t="s">
        <v>23534</v>
      </c>
      <c r="DF639" s="25" t="s">
        <v>326</v>
      </c>
      <c r="DG639" s="25" t="s">
        <v>56466</v>
      </c>
      <c r="DH639" s="25" t="s">
        <v>326</v>
      </c>
      <c r="DI639" s="25" t="s">
        <v>56467</v>
      </c>
      <c r="DJ639" s="25" t="s">
        <v>326</v>
      </c>
      <c r="DK639" s="25" t="s">
        <v>8808</v>
      </c>
      <c r="DL639" s="25" t="s">
        <v>326</v>
      </c>
      <c r="DM639" s="25" t="s">
        <v>326</v>
      </c>
      <c r="DN639" s="25" t="s">
        <v>326</v>
      </c>
      <c r="DO639" s="25" t="s">
        <v>326</v>
      </c>
      <c r="DP639" s="25" t="s">
        <v>56468</v>
      </c>
      <c r="DQ639" s="25" t="s">
        <v>50586</v>
      </c>
      <c r="DR639" s="25" t="s">
        <v>56469</v>
      </c>
      <c r="DS639" s="25" t="s">
        <v>56470</v>
      </c>
      <c r="DT639" s="25" t="s">
        <v>56471</v>
      </c>
      <c r="DU639" s="25" t="s">
        <v>326</v>
      </c>
      <c r="DV639" s="25" t="s">
        <v>56471</v>
      </c>
      <c r="DW639" s="25" t="s">
        <v>326</v>
      </c>
      <c r="DX639" s="25" t="s">
        <v>13041</v>
      </c>
      <c r="DY639" s="25" t="s">
        <v>326</v>
      </c>
      <c r="DZ639" s="25" t="s">
        <v>326</v>
      </c>
      <c r="EA639" s="25" t="s">
        <v>326</v>
      </c>
      <c r="EB639" s="25" t="s">
        <v>13041</v>
      </c>
      <c r="EC639" s="25" t="s">
        <v>326</v>
      </c>
      <c r="ED639" s="25" t="s">
        <v>13041</v>
      </c>
      <c r="EE639" s="25" t="s">
        <v>326</v>
      </c>
      <c r="EF639" s="25" t="s">
        <v>36611</v>
      </c>
      <c r="EG639" s="25" t="s">
        <v>326</v>
      </c>
      <c r="EH639" s="25" t="s">
        <v>326</v>
      </c>
      <c r="EI639" s="25" t="s">
        <v>325</v>
      </c>
      <c r="FE639" s="25" t="s">
        <v>56472</v>
      </c>
      <c r="FF639" s="25" t="s">
        <v>56473</v>
      </c>
      <c r="FG639" s="25" t="s">
        <v>56474</v>
      </c>
      <c r="FH639" s="25" t="s">
        <v>56475</v>
      </c>
      <c r="FI639" s="25" t="s">
        <v>56475</v>
      </c>
      <c r="FJ639" s="25" t="s">
        <v>56476</v>
      </c>
      <c r="FK639" s="25" t="s">
        <v>56477</v>
      </c>
      <c r="FL639" s="25" t="s">
        <v>56477</v>
      </c>
      <c r="FM639" s="25" t="s">
        <v>56478</v>
      </c>
      <c r="FN639" s="25" t="s">
        <v>56479</v>
      </c>
      <c r="FO639" s="25" t="s">
        <v>56480</v>
      </c>
      <c r="FP639" s="25" t="s">
        <v>56481</v>
      </c>
      <c r="FQ639" s="25" t="s">
        <v>56482</v>
      </c>
      <c r="FR639" s="25" t="s">
        <v>56483</v>
      </c>
      <c r="FS639" s="25" t="s">
        <v>56484</v>
      </c>
      <c r="FT639" s="25" t="s">
        <v>56485</v>
      </c>
      <c r="FU639" s="25" t="s">
        <v>56486</v>
      </c>
      <c r="FV639" s="25" t="s">
        <v>56487</v>
      </c>
      <c r="FW639" s="25" t="s">
        <v>56488</v>
      </c>
      <c r="FX639" s="25" t="s">
        <v>56489</v>
      </c>
      <c r="FY639" s="25" t="s">
        <v>56490</v>
      </c>
      <c r="FZ639" s="25" t="s">
        <v>56491</v>
      </c>
      <c r="GA639" s="25" t="s">
        <v>56492</v>
      </c>
      <c r="GB639" s="25" t="s">
        <v>56493</v>
      </c>
      <c r="GC639" s="25" t="s">
        <v>326</v>
      </c>
      <c r="GD639" s="25" t="s">
        <v>326</v>
      </c>
      <c r="GE639" s="25" t="s">
        <v>56494</v>
      </c>
      <c r="GF639" s="25" t="s">
        <v>56494</v>
      </c>
      <c r="GG639" s="25" t="s">
        <v>56495</v>
      </c>
      <c r="GH639" s="25" t="s">
        <v>56496</v>
      </c>
      <c r="GI639" s="25" t="s">
        <v>56497</v>
      </c>
      <c r="GJ639" s="25" t="s">
        <v>56498</v>
      </c>
      <c r="GK639" s="25" t="s">
        <v>56499</v>
      </c>
      <c r="GL639" s="25" t="s">
        <v>56500</v>
      </c>
      <c r="GM639" s="25" t="s">
        <v>56501</v>
      </c>
      <c r="GN639" s="25" t="s">
        <v>56502</v>
      </c>
      <c r="GO639" s="25" t="s">
        <v>56503</v>
      </c>
      <c r="GP639" s="25" t="s">
        <v>56504</v>
      </c>
      <c r="GQ639" s="25" t="s">
        <v>56505</v>
      </c>
      <c r="GR639" s="25" t="s">
        <v>56506</v>
      </c>
      <c r="GS639" s="25" t="s">
        <v>56507</v>
      </c>
      <c r="GT639" s="25" t="s">
        <v>56508</v>
      </c>
      <c r="GU639" s="25" t="s">
        <v>56509</v>
      </c>
      <c r="GV639" s="25" t="s">
        <v>56510</v>
      </c>
      <c r="GW639" s="25" t="s">
        <v>56511</v>
      </c>
      <c r="GX639" s="25" t="s">
        <v>56512</v>
      </c>
      <c r="GY639" s="25" t="s">
        <v>56513</v>
      </c>
      <c r="GZ639" s="25" t="s">
        <v>56514</v>
      </c>
      <c r="HA639" s="25" t="s">
        <v>56515</v>
      </c>
      <c r="HB639" s="25" t="s">
        <v>56516</v>
      </c>
      <c r="HC639" s="25" t="s">
        <v>56517</v>
      </c>
      <c r="HD639" s="25" t="s">
        <v>56518</v>
      </c>
      <c r="HE639" s="25" t="s">
        <v>659</v>
      </c>
      <c r="HF639" s="25" t="s">
        <v>56519</v>
      </c>
      <c r="HG639" s="25" t="s">
        <v>56520</v>
      </c>
      <c r="HH639" s="25" t="s">
        <v>56521</v>
      </c>
      <c r="HI639" s="25" t="s">
        <v>326</v>
      </c>
      <c r="HJ639" s="25" t="s">
        <v>56522</v>
      </c>
      <c r="HM639" s="25" t="s">
        <v>56523</v>
      </c>
      <c r="HN639" s="25" t="s">
        <v>326</v>
      </c>
      <c r="HO639" s="25" t="s">
        <v>3531</v>
      </c>
      <c r="HP639" s="25" t="s">
        <v>17841</v>
      </c>
      <c r="HQ639" s="25" t="s">
        <v>326</v>
      </c>
      <c r="HR639" s="25" t="s">
        <v>565</v>
      </c>
      <c r="HT639" s="25" t="s">
        <v>56524</v>
      </c>
      <c r="HU639" s="25" t="s">
        <v>356</v>
      </c>
      <c r="HV639" s="25" t="s">
        <v>326</v>
      </c>
      <c r="HW639" s="25" t="s">
        <v>326</v>
      </c>
      <c r="HX639" s="25" t="s">
        <v>56525</v>
      </c>
      <c r="HY639" s="25" t="s">
        <v>56526</v>
      </c>
      <c r="HZ639" s="25" t="s">
        <v>326</v>
      </c>
      <c r="IA639" s="25" t="s">
        <v>56527</v>
      </c>
      <c r="IB639" s="25" t="s">
        <v>56528</v>
      </c>
      <c r="IC639" s="25" t="s">
        <v>56529</v>
      </c>
      <c r="ID639" s="25" t="s">
        <v>56530</v>
      </c>
      <c r="IE639" s="25" t="s">
        <v>422</v>
      </c>
      <c r="IF639" s="25" t="s">
        <v>56531</v>
      </c>
      <c r="IG639" s="25" t="s">
        <v>56456</v>
      </c>
      <c r="IH639" s="25" t="s">
        <v>56532</v>
      </c>
      <c r="II639" s="25" t="s">
        <v>56532</v>
      </c>
      <c r="IJ639" s="25" t="s">
        <v>56456</v>
      </c>
      <c r="IK639" s="25" t="s">
        <v>56533</v>
      </c>
      <c r="IL639" s="25" t="s">
        <v>11878</v>
      </c>
      <c r="IM639" s="25" t="s">
        <v>56475</v>
      </c>
      <c r="IN639" s="25" t="s">
        <v>326</v>
      </c>
      <c r="IO639" s="25" t="s">
        <v>326</v>
      </c>
      <c r="IP639" s="25" t="s">
        <v>326</v>
      </c>
      <c r="IQ639" s="25" t="s">
        <v>36611</v>
      </c>
      <c r="IR639" s="25" t="s">
        <v>326</v>
      </c>
      <c r="IS639" s="25" t="s">
        <v>56534</v>
      </c>
      <c r="IT639" s="25" t="s">
        <v>56535</v>
      </c>
      <c r="IU639" s="25" t="s">
        <v>56536</v>
      </c>
      <c r="IV639" s="25" t="s">
        <v>36812</v>
      </c>
      <c r="IW639" s="25" t="s">
        <v>56449</v>
      </c>
      <c r="IX639" s="25" t="s">
        <v>326</v>
      </c>
      <c r="IY639" s="25" t="s">
        <v>56537</v>
      </c>
      <c r="IZ639" s="25" t="s">
        <v>56538</v>
      </c>
      <c r="JA639" s="25" t="s">
        <v>2070</v>
      </c>
      <c r="JB639" s="25" t="s">
        <v>424</v>
      </c>
      <c r="JC639" s="25" t="s">
        <v>326</v>
      </c>
      <c r="JD639" s="25" t="s">
        <v>395</v>
      </c>
      <c r="JE639" s="25" t="s">
        <v>396</v>
      </c>
      <c r="JF639" s="25" t="s">
        <v>395</v>
      </c>
      <c r="JG639" s="25" t="s">
        <v>396</v>
      </c>
      <c r="JH639" s="25" t="s">
        <v>23534</v>
      </c>
      <c r="JI639" s="25" t="s">
        <v>326</v>
      </c>
      <c r="JJ639" s="25" t="s">
        <v>326</v>
      </c>
      <c r="JK639" s="25" t="s">
        <v>326</v>
      </c>
      <c r="JL639" s="25" t="s">
        <v>326</v>
      </c>
      <c r="JM639" s="25" t="s">
        <v>56468</v>
      </c>
      <c r="JN639" s="25" t="s">
        <v>56539</v>
      </c>
      <c r="JO639" s="25" t="s">
        <v>56540</v>
      </c>
      <c r="JP639" s="25" t="s">
        <v>56541</v>
      </c>
      <c r="JQ639" s="25" t="s">
        <v>56542</v>
      </c>
      <c r="JR639" s="25" t="s">
        <v>56543</v>
      </c>
      <c r="JS639" s="25" t="s">
        <v>56544</v>
      </c>
      <c r="JT639" s="25" t="s">
        <v>56545</v>
      </c>
      <c r="JU639" s="25" t="s">
        <v>56546</v>
      </c>
      <c r="JV639" s="25" t="s">
        <v>56547</v>
      </c>
      <c r="JW639" s="25" t="s">
        <v>326</v>
      </c>
      <c r="JX639" s="25" t="s">
        <v>56548</v>
      </c>
      <c r="JY639" s="25" t="s">
        <v>56549</v>
      </c>
      <c r="JZ639" s="25" t="s">
        <v>56550</v>
      </c>
      <c r="KA639" s="25" t="s">
        <v>56551</v>
      </c>
      <c r="KB639" s="25" t="s">
        <v>56552</v>
      </c>
      <c r="KC639" s="25" t="s">
        <v>56532</v>
      </c>
      <c r="KD639" s="25" t="s">
        <v>56553</v>
      </c>
      <c r="KE639" s="25" t="s">
        <v>56554</v>
      </c>
      <c r="KF639" s="25" t="s">
        <v>56479</v>
      </c>
      <c r="KG639" s="25" t="s">
        <v>56555</v>
      </c>
      <c r="KH639" s="25" t="s">
        <v>56477</v>
      </c>
      <c r="KI639" s="25" t="s">
        <v>56556</v>
      </c>
      <c r="KJ639" s="25" t="s">
        <v>56553</v>
      </c>
      <c r="KK639" s="25" t="s">
        <v>56557</v>
      </c>
      <c r="KL639" s="25" t="s">
        <v>56558</v>
      </c>
      <c r="KM639" s="25" t="s">
        <v>56559</v>
      </c>
      <c r="KN639" s="25" t="s">
        <v>56551</v>
      </c>
      <c r="KO639" s="25" t="s">
        <v>56495</v>
      </c>
      <c r="KP639" s="25" t="s">
        <v>56560</v>
      </c>
      <c r="KQ639" s="25" t="s">
        <v>56561</v>
      </c>
      <c r="KR639" s="25" t="s">
        <v>56562</v>
      </c>
      <c r="KS639" s="25" t="s">
        <v>56478</v>
      </c>
      <c r="KT639" s="25" t="s">
        <v>56563</v>
      </c>
      <c r="KU639" s="25" t="s">
        <v>56564</v>
      </c>
      <c r="KV639" s="25" t="s">
        <v>56565</v>
      </c>
      <c r="KW639" s="25" t="s">
        <v>56566</v>
      </c>
      <c r="KX639" s="25" t="s">
        <v>56567</v>
      </c>
      <c r="KY639" s="25" t="s">
        <v>56568</v>
      </c>
    </row>
    <row r="640" spans="1:311" hidden="1" x14ac:dyDescent="0.2">
      <c r="A640" s="24">
        <f>VLOOKUP($H640,xRef2LineOfBusiness!$A$1:$D$1093,1,FALSE)</f>
        <v>131407</v>
      </c>
      <c r="B640" s="24" t="e">
        <f>VLOOKUP($H640,xRef2LineOfBusiness!$A$1:$D$1093,2,FALSE)</f>
        <v>#N/A</v>
      </c>
      <c r="C640" s="24" t="e">
        <f>VLOOKUP($H640,xRef2LineOfBusiness!$A$1:$D$1093,3,FALSE)</f>
        <v>#N/A</v>
      </c>
      <c r="D640" s="24" t="e">
        <f>VLOOKUP($H640,xRef2LineOfBusiness!$A$1:$D$1093,4,FALSE)</f>
        <v>#N/A</v>
      </c>
      <c r="E640" s="25" t="s">
        <v>19003</v>
      </c>
      <c r="F640" s="25" t="s">
        <v>322</v>
      </c>
      <c r="G640" s="25" t="s">
        <v>414</v>
      </c>
      <c r="H640" s="27">
        <v>131407</v>
      </c>
      <c r="I640" s="25" t="s">
        <v>56569</v>
      </c>
      <c r="J640" s="25" t="s">
        <v>56569</v>
      </c>
      <c r="K640" s="25" t="s">
        <v>325</v>
      </c>
      <c r="L640" s="25" t="s">
        <v>325</v>
      </c>
      <c r="M640" s="25" t="s">
        <v>56569</v>
      </c>
      <c r="N640" s="25" t="s">
        <v>326</v>
      </c>
      <c r="O640" s="25" t="s">
        <v>340</v>
      </c>
      <c r="P640" s="25" t="s">
        <v>56570</v>
      </c>
      <c r="Q640" s="25" t="s">
        <v>329</v>
      </c>
      <c r="R640" s="25" t="s">
        <v>330</v>
      </c>
      <c r="S640" s="25" t="s">
        <v>4310</v>
      </c>
      <c r="U640" s="25" t="s">
        <v>56571</v>
      </c>
      <c r="V640" s="25" t="s">
        <v>334</v>
      </c>
      <c r="W640" s="25" t="s">
        <v>1246</v>
      </c>
      <c r="X640" s="25" t="s">
        <v>326</v>
      </c>
      <c r="Y640" s="25" t="s">
        <v>9442</v>
      </c>
      <c r="Z640" s="25" t="s">
        <v>326</v>
      </c>
      <c r="AA640" s="25" t="s">
        <v>9442</v>
      </c>
      <c r="AB640" s="25" t="s">
        <v>326</v>
      </c>
      <c r="AC640" s="25" t="s">
        <v>326</v>
      </c>
      <c r="AD640" s="25" t="s">
        <v>326</v>
      </c>
      <c r="AE640" s="25" t="s">
        <v>575</v>
      </c>
      <c r="AF640" s="25" t="s">
        <v>326</v>
      </c>
      <c r="AG640" s="25" t="s">
        <v>575</v>
      </c>
      <c r="AH640" s="25" t="s">
        <v>326</v>
      </c>
      <c r="AI640" s="25" t="s">
        <v>326</v>
      </c>
      <c r="AJ640" s="25" t="s">
        <v>326</v>
      </c>
      <c r="AK640" s="25" t="s">
        <v>326</v>
      </c>
      <c r="AL640" s="25" t="s">
        <v>326</v>
      </c>
      <c r="AM640" s="25" t="s">
        <v>326</v>
      </c>
      <c r="AN640" s="25" t="s">
        <v>4222</v>
      </c>
      <c r="AO640" s="25" t="s">
        <v>326</v>
      </c>
      <c r="AP640" s="25" t="s">
        <v>326</v>
      </c>
      <c r="AQ640" s="25" t="s">
        <v>350</v>
      </c>
      <c r="AR640" s="25" t="s">
        <v>6688</v>
      </c>
      <c r="AS640" s="25" t="s">
        <v>6688</v>
      </c>
      <c r="AT640" s="25" t="s">
        <v>2566</v>
      </c>
      <c r="AU640" s="25" t="s">
        <v>1137</v>
      </c>
      <c r="AV640" s="25" t="s">
        <v>326</v>
      </c>
      <c r="AW640" s="25" t="s">
        <v>326</v>
      </c>
      <c r="AX640" s="25" t="s">
        <v>326</v>
      </c>
      <c r="AY640" s="25" t="s">
        <v>351</v>
      </c>
      <c r="AZ640" s="25" t="s">
        <v>326</v>
      </c>
      <c r="BA640" s="25" t="s">
        <v>9521</v>
      </c>
      <c r="BB640" s="25" t="s">
        <v>2791</v>
      </c>
      <c r="BC640" s="25" t="s">
        <v>51659</v>
      </c>
      <c r="BD640" s="25" t="s">
        <v>326</v>
      </c>
      <c r="BE640" s="25" t="s">
        <v>56572</v>
      </c>
      <c r="BF640" s="25" t="s">
        <v>45175</v>
      </c>
      <c r="BG640" s="25" t="s">
        <v>326</v>
      </c>
      <c r="BH640" s="25" t="s">
        <v>326</v>
      </c>
      <c r="BI640" s="25" t="s">
        <v>326</v>
      </c>
      <c r="BJ640" s="25" t="s">
        <v>326</v>
      </c>
      <c r="BK640" s="25" t="s">
        <v>3639</v>
      </c>
      <c r="BL640" s="25" t="s">
        <v>326</v>
      </c>
      <c r="BM640" s="25" t="s">
        <v>1496</v>
      </c>
      <c r="BN640" s="25" t="s">
        <v>326</v>
      </c>
      <c r="BO640" s="25" t="s">
        <v>326</v>
      </c>
      <c r="BP640" s="25" t="s">
        <v>1496</v>
      </c>
      <c r="BQ640" s="25" t="s">
        <v>326</v>
      </c>
      <c r="BR640" s="25" t="s">
        <v>326</v>
      </c>
      <c r="BS640" s="25" t="s">
        <v>326</v>
      </c>
      <c r="BT640" s="25" t="s">
        <v>326</v>
      </c>
      <c r="BU640" s="25" t="s">
        <v>326</v>
      </c>
      <c r="BV640" s="25" t="s">
        <v>463</v>
      </c>
      <c r="BW640" s="25" t="s">
        <v>9745</v>
      </c>
      <c r="BX640" s="25" t="s">
        <v>326</v>
      </c>
      <c r="BY640" s="25" t="s">
        <v>326</v>
      </c>
      <c r="BZ640" s="25" t="s">
        <v>326</v>
      </c>
      <c r="CA640" s="25" t="s">
        <v>326</v>
      </c>
      <c r="CB640" s="25" t="s">
        <v>326</v>
      </c>
      <c r="CC640" s="25" t="s">
        <v>326</v>
      </c>
      <c r="CD640" s="25" t="s">
        <v>326</v>
      </c>
      <c r="CE640" s="25" t="s">
        <v>326</v>
      </c>
      <c r="CF640" s="25" t="s">
        <v>9745</v>
      </c>
      <c r="CG640" s="25" t="s">
        <v>22691</v>
      </c>
      <c r="CH640" s="25" t="s">
        <v>326</v>
      </c>
      <c r="CI640" s="25" t="s">
        <v>326</v>
      </c>
      <c r="CJ640" s="25" t="s">
        <v>326</v>
      </c>
      <c r="CK640" s="25" t="s">
        <v>326</v>
      </c>
      <c r="CL640" s="25" t="s">
        <v>326</v>
      </c>
      <c r="CM640" s="25" t="s">
        <v>326</v>
      </c>
      <c r="CN640" s="25" t="s">
        <v>326</v>
      </c>
      <c r="CO640" s="25" t="s">
        <v>2589</v>
      </c>
      <c r="CP640" s="25" t="s">
        <v>326</v>
      </c>
      <c r="CQ640" s="25" t="s">
        <v>2589</v>
      </c>
      <c r="CR640" s="25" t="s">
        <v>45175</v>
      </c>
      <c r="CS640" s="25" t="s">
        <v>16099</v>
      </c>
      <c r="CT640" s="25" t="s">
        <v>326</v>
      </c>
      <c r="CU640" s="25" t="s">
        <v>16099</v>
      </c>
      <c r="CV640" s="25" t="s">
        <v>37412</v>
      </c>
      <c r="CW640" s="25" t="s">
        <v>326</v>
      </c>
      <c r="CX640" s="25" t="s">
        <v>37412</v>
      </c>
      <c r="CY640" s="25" t="s">
        <v>15620</v>
      </c>
      <c r="CZ640" s="25" t="s">
        <v>6862</v>
      </c>
      <c r="DA640" s="25" t="s">
        <v>326</v>
      </c>
      <c r="DB640" s="25" t="s">
        <v>4030</v>
      </c>
      <c r="DC640" s="25" t="s">
        <v>1262</v>
      </c>
      <c r="DD640" s="25" t="s">
        <v>1844</v>
      </c>
      <c r="DE640" s="25" t="s">
        <v>2791</v>
      </c>
      <c r="DF640" s="25" t="s">
        <v>326</v>
      </c>
      <c r="DG640" s="25" t="s">
        <v>26156</v>
      </c>
      <c r="DH640" s="25" t="s">
        <v>326</v>
      </c>
      <c r="DI640" s="25" t="s">
        <v>380</v>
      </c>
      <c r="DJ640" s="25" t="s">
        <v>345</v>
      </c>
      <c r="DK640" s="25" t="s">
        <v>1741</v>
      </c>
      <c r="DL640" s="25" t="s">
        <v>326</v>
      </c>
      <c r="DM640" s="25" t="s">
        <v>326</v>
      </c>
      <c r="DN640" s="25" t="s">
        <v>326</v>
      </c>
      <c r="DO640" s="25" t="s">
        <v>326</v>
      </c>
      <c r="DP640" s="25" t="s">
        <v>326</v>
      </c>
      <c r="DQ640" s="25" t="s">
        <v>326</v>
      </c>
      <c r="DR640" s="25" t="s">
        <v>1073</v>
      </c>
      <c r="DS640" s="25" t="s">
        <v>41970</v>
      </c>
      <c r="DT640" s="25" t="s">
        <v>326</v>
      </c>
      <c r="DU640" s="25" t="s">
        <v>326</v>
      </c>
      <c r="DV640" s="25" t="s">
        <v>326</v>
      </c>
      <c r="DW640" s="25" t="s">
        <v>326</v>
      </c>
      <c r="DX640" s="25" t="s">
        <v>41970</v>
      </c>
      <c r="DY640" s="25" t="s">
        <v>326</v>
      </c>
      <c r="DZ640" s="25" t="s">
        <v>326</v>
      </c>
      <c r="EA640" s="25" t="s">
        <v>326</v>
      </c>
      <c r="EB640" s="25" t="s">
        <v>41970</v>
      </c>
      <c r="EC640" s="25" t="s">
        <v>326</v>
      </c>
      <c r="ED640" s="25" t="s">
        <v>41970</v>
      </c>
      <c r="EE640" s="25" t="s">
        <v>326</v>
      </c>
      <c r="EF640" s="25" t="s">
        <v>326</v>
      </c>
      <c r="EG640" s="25" t="s">
        <v>326</v>
      </c>
      <c r="EH640" s="25" t="s">
        <v>1974</v>
      </c>
      <c r="EI640" s="25" t="s">
        <v>325</v>
      </c>
      <c r="FE640" s="25" t="s">
        <v>6557</v>
      </c>
      <c r="FF640" s="25" t="s">
        <v>56573</v>
      </c>
      <c r="FG640" s="25" t="s">
        <v>56574</v>
      </c>
      <c r="FH640" s="25" t="s">
        <v>28797</v>
      </c>
      <c r="FI640" s="25" t="s">
        <v>28797</v>
      </c>
      <c r="FJ640" s="25" t="s">
        <v>56575</v>
      </c>
      <c r="FK640" s="25" t="s">
        <v>56576</v>
      </c>
      <c r="FL640" s="25" t="s">
        <v>56576</v>
      </c>
      <c r="FM640" s="25" t="s">
        <v>56577</v>
      </c>
      <c r="FN640" s="25" t="s">
        <v>56578</v>
      </c>
      <c r="FO640" s="25" t="s">
        <v>355</v>
      </c>
      <c r="FP640" s="25" t="s">
        <v>56579</v>
      </c>
      <c r="FQ640" s="25" t="s">
        <v>56579</v>
      </c>
      <c r="FR640" s="25" t="s">
        <v>3698</v>
      </c>
      <c r="FS640" s="25" t="s">
        <v>3698</v>
      </c>
      <c r="FT640" s="25" t="s">
        <v>56580</v>
      </c>
      <c r="FU640" s="25" t="s">
        <v>56581</v>
      </c>
      <c r="FV640" s="25" t="s">
        <v>56582</v>
      </c>
      <c r="FW640" s="25" t="s">
        <v>56583</v>
      </c>
      <c r="FX640" s="25" t="s">
        <v>56584</v>
      </c>
      <c r="FY640" s="25" t="s">
        <v>326</v>
      </c>
      <c r="FZ640" s="25" t="s">
        <v>356</v>
      </c>
      <c r="GA640" s="25" t="s">
        <v>56585</v>
      </c>
      <c r="GB640" s="25" t="s">
        <v>56585</v>
      </c>
      <c r="GC640" s="25" t="s">
        <v>326</v>
      </c>
      <c r="GD640" s="25" t="s">
        <v>326</v>
      </c>
      <c r="GE640" s="25" t="s">
        <v>56586</v>
      </c>
      <c r="GF640" s="25" t="s">
        <v>56586</v>
      </c>
      <c r="GG640" s="25" t="s">
        <v>56587</v>
      </c>
      <c r="GH640" s="25" t="s">
        <v>56588</v>
      </c>
      <c r="GI640" s="25" t="s">
        <v>56589</v>
      </c>
      <c r="GJ640" s="25" t="s">
        <v>56590</v>
      </c>
      <c r="GK640" s="25" t="s">
        <v>56591</v>
      </c>
      <c r="GL640" s="25" t="s">
        <v>56581</v>
      </c>
      <c r="GM640" s="25" t="s">
        <v>56592</v>
      </c>
      <c r="GN640" s="25" t="s">
        <v>56593</v>
      </c>
      <c r="GO640" s="25" t="s">
        <v>56594</v>
      </c>
      <c r="GP640" s="25" t="s">
        <v>56595</v>
      </c>
      <c r="GQ640" s="25" t="s">
        <v>356</v>
      </c>
      <c r="GR640" s="25" t="s">
        <v>356</v>
      </c>
      <c r="GS640" s="25" t="s">
        <v>56596</v>
      </c>
      <c r="GT640" s="25" t="s">
        <v>56597</v>
      </c>
      <c r="GU640" s="25" t="s">
        <v>25714</v>
      </c>
      <c r="GV640" s="25" t="s">
        <v>44776</v>
      </c>
      <c r="GW640" s="25" t="s">
        <v>35604</v>
      </c>
      <c r="GX640" s="25" t="s">
        <v>345</v>
      </c>
      <c r="GY640" s="25" t="s">
        <v>1965</v>
      </c>
      <c r="GZ640" s="25" t="s">
        <v>384</v>
      </c>
      <c r="HA640" s="25" t="s">
        <v>4262</v>
      </c>
      <c r="HB640" s="25" t="s">
        <v>635</v>
      </c>
      <c r="HC640" s="25" t="s">
        <v>326</v>
      </c>
      <c r="HD640" s="25" t="s">
        <v>635</v>
      </c>
      <c r="HE640" s="25" t="s">
        <v>23627</v>
      </c>
      <c r="HF640" s="25" t="s">
        <v>56598</v>
      </c>
      <c r="HG640" s="25" t="s">
        <v>356</v>
      </c>
      <c r="HH640" s="25" t="s">
        <v>56599</v>
      </c>
      <c r="HI640" s="25" t="s">
        <v>56600</v>
      </c>
      <c r="HJ640" s="25" t="s">
        <v>56601</v>
      </c>
      <c r="HM640" s="25" t="s">
        <v>56602</v>
      </c>
      <c r="HN640" s="25" t="s">
        <v>326</v>
      </c>
      <c r="HO640" s="25" t="s">
        <v>351</v>
      </c>
      <c r="HP640" s="25" t="s">
        <v>1496</v>
      </c>
      <c r="HQ640" s="25" t="s">
        <v>326</v>
      </c>
      <c r="HR640" s="25" t="s">
        <v>386</v>
      </c>
      <c r="HT640" s="25" t="s">
        <v>56602</v>
      </c>
      <c r="HU640" s="25" t="s">
        <v>355</v>
      </c>
      <c r="HV640" s="25" t="s">
        <v>326</v>
      </c>
      <c r="HW640" s="25" t="s">
        <v>326</v>
      </c>
      <c r="HX640" s="25" t="s">
        <v>56603</v>
      </c>
      <c r="HY640" s="25" t="s">
        <v>345</v>
      </c>
      <c r="HZ640" s="25" t="s">
        <v>326</v>
      </c>
      <c r="IA640" s="25" t="s">
        <v>573</v>
      </c>
      <c r="IB640" s="25" t="s">
        <v>56604</v>
      </c>
      <c r="IC640" s="25" t="s">
        <v>56605</v>
      </c>
      <c r="ID640" s="25" t="s">
        <v>56606</v>
      </c>
      <c r="IE640" s="25" t="s">
        <v>1124</v>
      </c>
      <c r="IF640" s="25" t="s">
        <v>573</v>
      </c>
      <c r="IG640" s="25" t="s">
        <v>9745</v>
      </c>
      <c r="IH640" s="25" t="s">
        <v>56607</v>
      </c>
      <c r="II640" s="25" t="s">
        <v>56607</v>
      </c>
      <c r="IJ640" s="25" t="s">
        <v>9745</v>
      </c>
      <c r="IK640" s="25" t="s">
        <v>38550</v>
      </c>
      <c r="IL640" s="25" t="s">
        <v>22286</v>
      </c>
      <c r="IM640" s="25" t="s">
        <v>28797</v>
      </c>
      <c r="IN640" s="25" t="s">
        <v>326</v>
      </c>
      <c r="IO640" s="25" t="s">
        <v>326</v>
      </c>
      <c r="IP640" s="25" t="s">
        <v>326</v>
      </c>
      <c r="IQ640" s="25" t="s">
        <v>326</v>
      </c>
      <c r="IR640" s="25" t="s">
        <v>326</v>
      </c>
      <c r="IS640" s="25" t="s">
        <v>56608</v>
      </c>
      <c r="IT640" s="25" t="s">
        <v>56609</v>
      </c>
      <c r="IU640" s="25" t="s">
        <v>56610</v>
      </c>
      <c r="IV640" s="25" t="s">
        <v>33924</v>
      </c>
      <c r="IW640" s="25" t="s">
        <v>575</v>
      </c>
      <c r="IX640" s="25" t="s">
        <v>6090</v>
      </c>
      <c r="IY640" s="25" t="s">
        <v>326</v>
      </c>
      <c r="IZ640" s="25" t="s">
        <v>326</v>
      </c>
      <c r="JA640" s="25" t="s">
        <v>326</v>
      </c>
      <c r="JB640" s="25" t="s">
        <v>326</v>
      </c>
      <c r="JC640" s="25" t="s">
        <v>326</v>
      </c>
      <c r="JD640" s="25" t="s">
        <v>395</v>
      </c>
      <c r="JE640" s="25" t="s">
        <v>396</v>
      </c>
      <c r="JF640" s="25" t="s">
        <v>395</v>
      </c>
      <c r="JG640" s="25" t="s">
        <v>396</v>
      </c>
      <c r="JH640" s="25" t="s">
        <v>2638</v>
      </c>
      <c r="JI640" s="25" t="s">
        <v>326</v>
      </c>
      <c r="JJ640" s="25" t="s">
        <v>326</v>
      </c>
      <c r="JK640" s="25" t="s">
        <v>326</v>
      </c>
      <c r="JL640" s="25" t="s">
        <v>326</v>
      </c>
      <c r="JM640" s="25" t="s">
        <v>326</v>
      </c>
      <c r="JN640" s="25" t="s">
        <v>45329</v>
      </c>
      <c r="JO640" s="25" t="s">
        <v>56611</v>
      </c>
      <c r="JP640" s="25" t="s">
        <v>56612</v>
      </c>
      <c r="JQ640" s="25" t="s">
        <v>56611</v>
      </c>
      <c r="JR640" s="25" t="s">
        <v>56613</v>
      </c>
      <c r="JS640" s="25" t="s">
        <v>56614</v>
      </c>
      <c r="JT640" s="25" t="s">
        <v>56615</v>
      </c>
      <c r="JU640" s="25" t="s">
        <v>56614</v>
      </c>
      <c r="JV640" s="25" t="s">
        <v>2854</v>
      </c>
      <c r="JW640" s="25" t="s">
        <v>326</v>
      </c>
      <c r="JX640" s="25" t="s">
        <v>56616</v>
      </c>
      <c r="JY640" s="25" t="s">
        <v>56617</v>
      </c>
      <c r="JZ640" s="25" t="s">
        <v>56618</v>
      </c>
      <c r="KA640" s="25" t="s">
        <v>56619</v>
      </c>
      <c r="KB640" s="25" t="s">
        <v>56620</v>
      </c>
      <c r="KC640" s="25" t="s">
        <v>56607</v>
      </c>
      <c r="KD640" s="25" t="s">
        <v>56621</v>
      </c>
      <c r="KE640" s="25" t="s">
        <v>46988</v>
      </c>
      <c r="KF640" s="25" t="s">
        <v>56578</v>
      </c>
      <c r="KG640" s="25" t="s">
        <v>56622</v>
      </c>
      <c r="KH640" s="25" t="s">
        <v>56576</v>
      </c>
      <c r="KI640" s="25" t="s">
        <v>56623</v>
      </c>
      <c r="KJ640" s="25" t="s">
        <v>56621</v>
      </c>
      <c r="KK640" s="25" t="s">
        <v>56624</v>
      </c>
      <c r="KL640" s="25" t="s">
        <v>56625</v>
      </c>
      <c r="KM640" s="25" t="s">
        <v>3474</v>
      </c>
      <c r="KN640" s="25" t="s">
        <v>56619</v>
      </c>
      <c r="KO640" s="25" t="s">
        <v>56587</v>
      </c>
      <c r="KP640" s="25" t="s">
        <v>56617</v>
      </c>
      <c r="KQ640" s="25" t="s">
        <v>56626</v>
      </c>
      <c r="KR640" s="25" t="s">
        <v>56627</v>
      </c>
      <c r="KS640" s="25" t="s">
        <v>56577</v>
      </c>
      <c r="KT640" s="25" t="s">
        <v>56628</v>
      </c>
      <c r="KU640" s="25" t="s">
        <v>56629</v>
      </c>
      <c r="KV640" s="25" t="s">
        <v>56630</v>
      </c>
      <c r="KW640" s="25" t="s">
        <v>56631</v>
      </c>
      <c r="KX640" s="25" t="s">
        <v>56632</v>
      </c>
      <c r="KY640" s="25" t="s">
        <v>1958</v>
      </c>
    </row>
    <row r="641" spans="1:315" hidden="1" x14ac:dyDescent="0.2">
      <c r="A641" s="24">
        <f>VLOOKUP($H641,xRef2LineOfBusiness!$A$1:$D$1093,1,FALSE)</f>
        <v>135005</v>
      </c>
      <c r="B641" s="24" t="e">
        <f>VLOOKUP($H641,xRef2LineOfBusiness!$A$1:$D$1093,2,FALSE)</f>
        <v>#N/A</v>
      </c>
      <c r="C641" s="24" t="e">
        <f>VLOOKUP($H641,xRef2LineOfBusiness!$A$1:$D$1093,3,FALSE)</f>
        <v>#N/A</v>
      </c>
      <c r="D641" s="24" t="e">
        <f>VLOOKUP($H641,xRef2LineOfBusiness!$A$1:$D$1093,4,FALSE)</f>
        <v>#N/A</v>
      </c>
      <c r="E641" s="25" t="s">
        <v>8419</v>
      </c>
      <c r="F641" s="25" t="s">
        <v>322</v>
      </c>
      <c r="H641" s="27">
        <v>135005</v>
      </c>
      <c r="I641" s="25" t="s">
        <v>56633</v>
      </c>
      <c r="J641" s="25" t="s">
        <v>56633</v>
      </c>
      <c r="K641" s="25" t="s">
        <v>325</v>
      </c>
      <c r="L641" s="25" t="s">
        <v>325</v>
      </c>
      <c r="M641" s="25" t="s">
        <v>56633</v>
      </c>
      <c r="N641" s="25" t="s">
        <v>326</v>
      </c>
      <c r="O641" s="25" t="s">
        <v>1965</v>
      </c>
      <c r="P641" s="25" t="s">
        <v>56634</v>
      </c>
      <c r="Q641" s="25" t="s">
        <v>558</v>
      </c>
      <c r="R641" s="25" t="s">
        <v>330</v>
      </c>
      <c r="S641" s="25" t="s">
        <v>1819</v>
      </c>
      <c r="U641" s="25" t="s">
        <v>30809</v>
      </c>
      <c r="V641" s="25" t="s">
        <v>334</v>
      </c>
      <c r="W641" s="25" t="s">
        <v>7135</v>
      </c>
      <c r="X641" s="25" t="s">
        <v>2003</v>
      </c>
      <c r="Y641" s="25" t="s">
        <v>2441</v>
      </c>
      <c r="Z641" s="25" t="s">
        <v>326</v>
      </c>
      <c r="AA641" s="25" t="s">
        <v>2441</v>
      </c>
      <c r="AB641" s="25" t="s">
        <v>326</v>
      </c>
      <c r="AC641" s="25" t="s">
        <v>326</v>
      </c>
      <c r="AD641" s="25" t="s">
        <v>326</v>
      </c>
      <c r="AE641" s="25" t="s">
        <v>6381</v>
      </c>
      <c r="AF641" s="25" t="s">
        <v>326</v>
      </c>
      <c r="AG641" s="25" t="s">
        <v>6381</v>
      </c>
      <c r="AH641" s="25" t="s">
        <v>326</v>
      </c>
      <c r="AI641" s="25" t="s">
        <v>326</v>
      </c>
      <c r="AJ641" s="25" t="s">
        <v>326</v>
      </c>
      <c r="AK641" s="25" t="s">
        <v>326</v>
      </c>
      <c r="AL641" s="25" t="s">
        <v>326</v>
      </c>
      <c r="AM641" s="25" t="s">
        <v>326</v>
      </c>
      <c r="AN641" s="25" t="s">
        <v>53255</v>
      </c>
      <c r="AO641" s="25" t="s">
        <v>326</v>
      </c>
      <c r="AP641" s="25" t="s">
        <v>326</v>
      </c>
      <c r="AQ641" s="25" t="s">
        <v>326</v>
      </c>
      <c r="AR641" s="25" t="s">
        <v>19572</v>
      </c>
      <c r="AS641" s="25" t="s">
        <v>19572</v>
      </c>
      <c r="AT641" s="25" t="s">
        <v>22594</v>
      </c>
      <c r="AU641" s="25" t="s">
        <v>2585</v>
      </c>
      <c r="AV641" s="25" t="s">
        <v>326</v>
      </c>
      <c r="AW641" s="25" t="s">
        <v>326</v>
      </c>
      <c r="AX641" s="25" t="s">
        <v>1812</v>
      </c>
      <c r="AY641" s="25" t="s">
        <v>326</v>
      </c>
      <c r="AZ641" s="25" t="s">
        <v>326</v>
      </c>
      <c r="BA641" s="25" t="s">
        <v>5436</v>
      </c>
      <c r="BB641" s="25" t="s">
        <v>326</v>
      </c>
      <c r="BC641" s="25" t="s">
        <v>5436</v>
      </c>
      <c r="BD641" s="25" t="s">
        <v>326</v>
      </c>
      <c r="BE641" s="25" t="s">
        <v>4521</v>
      </c>
      <c r="BF641" s="25" t="s">
        <v>56635</v>
      </c>
      <c r="BG641" s="25" t="s">
        <v>326</v>
      </c>
      <c r="BH641" s="25" t="s">
        <v>886</v>
      </c>
      <c r="BI641" s="25" t="s">
        <v>1204</v>
      </c>
      <c r="BJ641" s="25" t="s">
        <v>326</v>
      </c>
      <c r="BK641" s="25" t="s">
        <v>2401</v>
      </c>
      <c r="BL641" s="25" t="s">
        <v>326</v>
      </c>
      <c r="BM641" s="25" t="s">
        <v>1822</v>
      </c>
      <c r="BN641" s="25" t="s">
        <v>326</v>
      </c>
      <c r="BO641" s="25" t="s">
        <v>326</v>
      </c>
      <c r="BP641" s="25" t="s">
        <v>1822</v>
      </c>
      <c r="BQ641" s="25" t="s">
        <v>326</v>
      </c>
      <c r="BR641" s="25" t="s">
        <v>326</v>
      </c>
      <c r="BS641" s="25" t="s">
        <v>326</v>
      </c>
      <c r="BT641" s="25" t="s">
        <v>326</v>
      </c>
      <c r="BU641" s="25" t="s">
        <v>326</v>
      </c>
      <c r="BV641" s="25" t="s">
        <v>3401</v>
      </c>
      <c r="BW641" s="25" t="s">
        <v>4138</v>
      </c>
      <c r="BX641" s="25" t="s">
        <v>326</v>
      </c>
      <c r="BY641" s="25" t="s">
        <v>326</v>
      </c>
      <c r="BZ641" s="25" t="s">
        <v>326</v>
      </c>
      <c r="CA641" s="25" t="s">
        <v>326</v>
      </c>
      <c r="CB641" s="25" t="s">
        <v>326</v>
      </c>
      <c r="CC641" s="25" t="s">
        <v>326</v>
      </c>
      <c r="CD641" s="25" t="s">
        <v>326</v>
      </c>
      <c r="CE641" s="25" t="s">
        <v>326</v>
      </c>
      <c r="CF641" s="25" t="s">
        <v>4138</v>
      </c>
      <c r="CG641" s="25" t="s">
        <v>41480</v>
      </c>
      <c r="CH641" s="25" t="s">
        <v>326</v>
      </c>
      <c r="CI641" s="25" t="s">
        <v>326</v>
      </c>
      <c r="CJ641" s="25" t="s">
        <v>326</v>
      </c>
      <c r="CK641" s="25" t="s">
        <v>325</v>
      </c>
      <c r="CL641" s="25" t="s">
        <v>8430</v>
      </c>
      <c r="CM641" s="25" t="s">
        <v>326</v>
      </c>
      <c r="CN641" s="25" t="s">
        <v>326</v>
      </c>
      <c r="CO641" s="25" t="s">
        <v>8808</v>
      </c>
      <c r="CP641" s="25" t="s">
        <v>1253</v>
      </c>
      <c r="CQ641" s="25" t="s">
        <v>2795</v>
      </c>
      <c r="CR641" s="25" t="s">
        <v>56635</v>
      </c>
      <c r="CS641" s="25" t="s">
        <v>56636</v>
      </c>
      <c r="CT641" s="25" t="s">
        <v>326</v>
      </c>
      <c r="CU641" s="25" t="s">
        <v>56636</v>
      </c>
      <c r="CV641" s="25" t="s">
        <v>49790</v>
      </c>
      <c r="CW641" s="25" t="s">
        <v>33667</v>
      </c>
      <c r="CX641" s="25" t="s">
        <v>56637</v>
      </c>
      <c r="CY641" s="25" t="s">
        <v>56638</v>
      </c>
      <c r="CZ641" s="25" t="s">
        <v>3082</v>
      </c>
      <c r="DA641" s="25" t="s">
        <v>326</v>
      </c>
      <c r="DB641" s="25" t="s">
        <v>871</v>
      </c>
      <c r="DC641" s="25" t="s">
        <v>2019</v>
      </c>
      <c r="DD641" s="25" t="s">
        <v>591</v>
      </c>
      <c r="DE641" s="25" t="s">
        <v>326</v>
      </c>
      <c r="DF641" s="25" t="s">
        <v>326</v>
      </c>
      <c r="DG641" s="25" t="s">
        <v>21318</v>
      </c>
      <c r="DH641" s="25" t="s">
        <v>326</v>
      </c>
      <c r="DI641" s="25" t="s">
        <v>1148</v>
      </c>
      <c r="DJ641" s="25" t="s">
        <v>1496</v>
      </c>
      <c r="DK641" s="25" t="s">
        <v>3089</v>
      </c>
      <c r="DL641" s="25" t="s">
        <v>326</v>
      </c>
      <c r="DM641" s="25" t="s">
        <v>326</v>
      </c>
      <c r="DN641" s="25" t="s">
        <v>2564</v>
      </c>
      <c r="DO641" s="25" t="s">
        <v>326</v>
      </c>
      <c r="DP641" s="25" t="s">
        <v>326</v>
      </c>
      <c r="DQ641" s="25" t="s">
        <v>390</v>
      </c>
      <c r="DR641" s="25" t="s">
        <v>2523</v>
      </c>
      <c r="DS641" s="25" t="s">
        <v>23534</v>
      </c>
      <c r="DT641" s="25" t="s">
        <v>2006</v>
      </c>
      <c r="DU641" s="25" t="s">
        <v>326</v>
      </c>
      <c r="DV641" s="25" t="s">
        <v>2006</v>
      </c>
      <c r="DW641" s="25" t="s">
        <v>326</v>
      </c>
      <c r="DX641" s="25" t="s">
        <v>4476</v>
      </c>
      <c r="DY641" s="25" t="s">
        <v>326</v>
      </c>
      <c r="DZ641" s="25" t="s">
        <v>326</v>
      </c>
      <c r="EA641" s="25" t="s">
        <v>326</v>
      </c>
      <c r="EB641" s="25" t="s">
        <v>4476</v>
      </c>
      <c r="EC641" s="25" t="s">
        <v>326</v>
      </c>
      <c r="ED641" s="25" t="s">
        <v>4476</v>
      </c>
      <c r="EE641" s="25" t="s">
        <v>326</v>
      </c>
      <c r="EF641" s="25" t="s">
        <v>26886</v>
      </c>
      <c r="EG641" s="25" t="s">
        <v>326</v>
      </c>
      <c r="EH641" s="25" t="s">
        <v>326</v>
      </c>
      <c r="EI641" s="25" t="s">
        <v>325</v>
      </c>
      <c r="FE641" s="25" t="s">
        <v>27540</v>
      </c>
      <c r="FF641" s="25" t="s">
        <v>56639</v>
      </c>
      <c r="FG641" s="25" t="s">
        <v>56640</v>
      </c>
      <c r="FH641" s="25" t="s">
        <v>27979</v>
      </c>
      <c r="FI641" s="25" t="s">
        <v>27979</v>
      </c>
      <c r="FJ641" s="25" t="s">
        <v>56641</v>
      </c>
      <c r="FK641" s="25" t="s">
        <v>56642</v>
      </c>
      <c r="FL641" s="25" t="s">
        <v>56642</v>
      </c>
      <c r="FM641" s="25" t="s">
        <v>56643</v>
      </c>
      <c r="FN641" s="25" t="s">
        <v>56644</v>
      </c>
      <c r="FO641" s="25" t="s">
        <v>56645</v>
      </c>
      <c r="FP641" s="25" t="s">
        <v>56646</v>
      </c>
      <c r="FQ641" s="25" t="s">
        <v>56647</v>
      </c>
      <c r="FR641" s="25" t="s">
        <v>8068</v>
      </c>
      <c r="FS641" s="25" t="s">
        <v>32132</v>
      </c>
      <c r="FT641" s="25" t="s">
        <v>56648</v>
      </c>
      <c r="FU641" s="25" t="s">
        <v>56649</v>
      </c>
      <c r="FV641" s="25" t="s">
        <v>56650</v>
      </c>
      <c r="FW641" s="25" t="s">
        <v>56651</v>
      </c>
      <c r="FX641" s="25" t="s">
        <v>56652</v>
      </c>
      <c r="FY641" s="25" t="s">
        <v>56653</v>
      </c>
      <c r="FZ641" s="25" t="s">
        <v>56654</v>
      </c>
      <c r="GA641" s="25" t="s">
        <v>56655</v>
      </c>
      <c r="GB641" s="25" t="s">
        <v>56655</v>
      </c>
      <c r="GC641" s="25" t="s">
        <v>326</v>
      </c>
      <c r="GD641" s="25" t="s">
        <v>326</v>
      </c>
      <c r="GE641" s="25" t="s">
        <v>56656</v>
      </c>
      <c r="GF641" s="25" t="s">
        <v>56656</v>
      </c>
      <c r="GG641" s="25" t="s">
        <v>56657</v>
      </c>
      <c r="GH641" s="25" t="s">
        <v>56658</v>
      </c>
      <c r="GI641" s="25" t="s">
        <v>56659</v>
      </c>
      <c r="GJ641" s="25" t="s">
        <v>56660</v>
      </c>
      <c r="GK641" s="25" t="s">
        <v>56661</v>
      </c>
      <c r="GL641" s="25" t="s">
        <v>56662</v>
      </c>
      <c r="GM641" s="25" t="s">
        <v>56663</v>
      </c>
      <c r="GN641" s="25" t="s">
        <v>56664</v>
      </c>
      <c r="GO641" s="25" t="s">
        <v>56665</v>
      </c>
      <c r="GP641" s="25" t="s">
        <v>56666</v>
      </c>
      <c r="GQ641" s="25" t="s">
        <v>56667</v>
      </c>
      <c r="GR641" s="25" t="s">
        <v>56668</v>
      </c>
      <c r="GS641" s="25" t="s">
        <v>56669</v>
      </c>
      <c r="GT641" s="25" t="s">
        <v>56670</v>
      </c>
      <c r="GU641" s="25" t="s">
        <v>56671</v>
      </c>
      <c r="GV641" s="25" t="s">
        <v>56672</v>
      </c>
      <c r="GW641" s="25" t="s">
        <v>56673</v>
      </c>
      <c r="GX641" s="25" t="s">
        <v>593</v>
      </c>
      <c r="GY641" s="25" t="s">
        <v>1138</v>
      </c>
      <c r="GZ641" s="25" t="s">
        <v>15587</v>
      </c>
      <c r="HA641" s="25" t="s">
        <v>6059</v>
      </c>
      <c r="HB641" s="25" t="s">
        <v>637</v>
      </c>
      <c r="HC641" s="25" t="s">
        <v>34356</v>
      </c>
      <c r="HD641" s="25" t="s">
        <v>30537</v>
      </c>
      <c r="HE641" s="25" t="s">
        <v>23193</v>
      </c>
      <c r="HF641" s="25" t="s">
        <v>56674</v>
      </c>
      <c r="HG641" s="25" t="s">
        <v>56675</v>
      </c>
      <c r="HH641" s="25" t="s">
        <v>56676</v>
      </c>
      <c r="HI641" s="25" t="s">
        <v>56677</v>
      </c>
      <c r="HJ641" s="25" t="s">
        <v>56678</v>
      </c>
      <c r="HM641" s="25" t="s">
        <v>56679</v>
      </c>
      <c r="HN641" s="25" t="s">
        <v>326</v>
      </c>
      <c r="HO641" s="25" t="s">
        <v>1812</v>
      </c>
      <c r="HP641" s="25" t="s">
        <v>1822</v>
      </c>
      <c r="HQ641" s="25" t="s">
        <v>326</v>
      </c>
      <c r="HR641" s="25" t="s">
        <v>565</v>
      </c>
      <c r="HT641" s="25" t="s">
        <v>56680</v>
      </c>
      <c r="HU641" s="25" t="s">
        <v>56681</v>
      </c>
      <c r="HV641" s="25" t="s">
        <v>326</v>
      </c>
      <c r="HW641" s="25" t="s">
        <v>326</v>
      </c>
      <c r="HX641" s="25" t="s">
        <v>56682</v>
      </c>
      <c r="HY641" s="25" t="s">
        <v>56683</v>
      </c>
      <c r="HZ641" s="25" t="s">
        <v>326</v>
      </c>
      <c r="IA641" s="25" t="s">
        <v>6392</v>
      </c>
      <c r="IB641" s="25" t="s">
        <v>56684</v>
      </c>
      <c r="IC641" s="25" t="s">
        <v>56685</v>
      </c>
      <c r="ID641" s="25" t="s">
        <v>56686</v>
      </c>
      <c r="IE641" s="25" t="s">
        <v>390</v>
      </c>
      <c r="IF641" s="25" t="s">
        <v>23756</v>
      </c>
      <c r="IG641" s="25" t="s">
        <v>37385</v>
      </c>
      <c r="IH641" s="25" t="s">
        <v>56687</v>
      </c>
      <c r="II641" s="25" t="s">
        <v>56687</v>
      </c>
      <c r="IJ641" s="25" t="s">
        <v>37385</v>
      </c>
      <c r="IK641" s="25" t="s">
        <v>56688</v>
      </c>
      <c r="IL641" s="25" t="s">
        <v>14952</v>
      </c>
      <c r="IM641" s="25" t="s">
        <v>27979</v>
      </c>
      <c r="IN641" s="25" t="s">
        <v>326</v>
      </c>
      <c r="IO641" s="25" t="s">
        <v>326</v>
      </c>
      <c r="IP641" s="25" t="s">
        <v>326</v>
      </c>
      <c r="IQ641" s="25" t="s">
        <v>26886</v>
      </c>
      <c r="IR641" s="25" t="s">
        <v>326</v>
      </c>
      <c r="IS641" s="25" t="s">
        <v>56689</v>
      </c>
      <c r="IT641" s="25" t="s">
        <v>56690</v>
      </c>
      <c r="IU641" s="25" t="s">
        <v>56691</v>
      </c>
      <c r="IV641" s="25" t="s">
        <v>526</v>
      </c>
      <c r="IW641" s="25" t="s">
        <v>6381</v>
      </c>
      <c r="IX641" s="25" t="s">
        <v>326</v>
      </c>
      <c r="IY641" s="25" t="s">
        <v>326</v>
      </c>
      <c r="IZ641" s="25" t="s">
        <v>56692</v>
      </c>
      <c r="JA641" s="25" t="s">
        <v>1841</v>
      </c>
      <c r="JB641" s="25" t="s">
        <v>566</v>
      </c>
      <c r="JC641" s="25" t="s">
        <v>326</v>
      </c>
      <c r="JD641" s="25" t="s">
        <v>395</v>
      </c>
      <c r="JE641" s="25" t="s">
        <v>396</v>
      </c>
      <c r="JF641" s="25" t="s">
        <v>395</v>
      </c>
      <c r="JG641" s="25" t="s">
        <v>396</v>
      </c>
      <c r="JH641" s="25" t="s">
        <v>591</v>
      </c>
      <c r="JI641" s="25" t="s">
        <v>326</v>
      </c>
      <c r="JJ641" s="25" t="s">
        <v>326</v>
      </c>
      <c r="JK641" s="25" t="s">
        <v>326</v>
      </c>
      <c r="JL641" s="25" t="s">
        <v>326</v>
      </c>
      <c r="JM641" s="25" t="s">
        <v>326</v>
      </c>
      <c r="JN641" s="25" t="s">
        <v>56693</v>
      </c>
      <c r="JO641" s="25" t="s">
        <v>56694</v>
      </c>
      <c r="JP641" s="25" t="s">
        <v>56695</v>
      </c>
      <c r="JQ641" s="25" t="s">
        <v>56696</v>
      </c>
      <c r="JR641" s="25" t="s">
        <v>14659</v>
      </c>
      <c r="JS641" s="25" t="s">
        <v>56697</v>
      </c>
      <c r="JT641" s="25" t="s">
        <v>56698</v>
      </c>
      <c r="JU641" s="25" t="s">
        <v>56699</v>
      </c>
      <c r="JV641" s="25" t="s">
        <v>56700</v>
      </c>
      <c r="JW641" s="25" t="s">
        <v>326</v>
      </c>
      <c r="JX641" s="25" t="s">
        <v>56701</v>
      </c>
      <c r="JY641" s="25" t="s">
        <v>56702</v>
      </c>
      <c r="JZ641" s="25" t="s">
        <v>56703</v>
      </c>
      <c r="KA641" s="25" t="s">
        <v>56704</v>
      </c>
      <c r="KB641" s="25" t="s">
        <v>56705</v>
      </c>
      <c r="KC641" s="25" t="s">
        <v>56687</v>
      </c>
      <c r="KD641" s="25" t="s">
        <v>56706</v>
      </c>
      <c r="KE641" s="25" t="s">
        <v>56707</v>
      </c>
      <c r="KF641" s="25" t="s">
        <v>56644</v>
      </c>
      <c r="KG641" s="25" t="s">
        <v>56708</v>
      </c>
      <c r="KH641" s="25" t="s">
        <v>56642</v>
      </c>
      <c r="KI641" s="25" t="s">
        <v>56709</v>
      </c>
      <c r="KJ641" s="25" t="s">
        <v>56706</v>
      </c>
      <c r="KK641" s="25" t="s">
        <v>56710</v>
      </c>
      <c r="KL641" s="25" t="s">
        <v>56711</v>
      </c>
      <c r="KM641" s="25" t="s">
        <v>3578</v>
      </c>
      <c r="KN641" s="25" t="s">
        <v>56712</v>
      </c>
      <c r="KO641" s="25" t="s">
        <v>56657</v>
      </c>
      <c r="KP641" s="25" t="s">
        <v>56713</v>
      </c>
      <c r="KQ641" s="25" t="s">
        <v>56714</v>
      </c>
      <c r="KR641" s="25" t="s">
        <v>56715</v>
      </c>
      <c r="KS641" s="25" t="s">
        <v>56643</v>
      </c>
      <c r="KT641" s="25" t="s">
        <v>56716</v>
      </c>
      <c r="KU641" s="25" t="s">
        <v>56717</v>
      </c>
      <c r="KV641" s="25" t="s">
        <v>56718</v>
      </c>
      <c r="KW641" s="25" t="s">
        <v>56719</v>
      </c>
      <c r="KX641" s="25" t="s">
        <v>56720</v>
      </c>
      <c r="KY641" s="25" t="s">
        <v>56721</v>
      </c>
    </row>
    <row r="642" spans="1:315" hidden="1" x14ac:dyDescent="0.2">
      <c r="A642" s="24">
        <f>VLOOKUP($H642,xRef2LineOfBusiness!$A$1:$D$1093,1,FALSE)</f>
        <v>91200</v>
      </c>
      <c r="B642" s="24" t="e">
        <f>VLOOKUP($H642,xRef2LineOfBusiness!$A$1:$D$1093,2,FALSE)</f>
        <v>#N/A</v>
      </c>
      <c r="C642" s="24" t="e">
        <f>VLOOKUP($H642,xRef2LineOfBusiness!$A$1:$D$1093,3,FALSE)</f>
        <v>#N/A</v>
      </c>
      <c r="D642" s="24" t="e">
        <f>VLOOKUP($H642,xRef2LineOfBusiness!$A$1:$D$1093,4,FALSE)</f>
        <v>#N/A</v>
      </c>
      <c r="E642" s="25" t="s">
        <v>3080</v>
      </c>
      <c r="F642" s="25" t="s">
        <v>322</v>
      </c>
      <c r="G642" s="25" t="s">
        <v>414</v>
      </c>
      <c r="H642" s="27">
        <v>91200</v>
      </c>
      <c r="I642" s="25" t="s">
        <v>56722</v>
      </c>
      <c r="J642" s="25" t="s">
        <v>56722</v>
      </c>
      <c r="K642" s="25" t="s">
        <v>325</v>
      </c>
      <c r="L642" s="25" t="s">
        <v>325</v>
      </c>
      <c r="M642" s="25" t="s">
        <v>56722</v>
      </c>
      <c r="N642" s="25" t="s">
        <v>326</v>
      </c>
      <c r="O642" s="25" t="s">
        <v>591</v>
      </c>
      <c r="P642" s="25" t="s">
        <v>56723</v>
      </c>
      <c r="Q642" s="25" t="s">
        <v>23392</v>
      </c>
      <c r="R642" s="25" t="s">
        <v>330</v>
      </c>
      <c r="S642" s="25" t="s">
        <v>331</v>
      </c>
      <c r="T642" s="25" t="s">
        <v>56724</v>
      </c>
      <c r="U642" s="25" t="s">
        <v>56725</v>
      </c>
      <c r="V642" s="25" t="s">
        <v>334</v>
      </c>
      <c r="W642" s="25" t="s">
        <v>1481</v>
      </c>
      <c r="X642" s="25" t="s">
        <v>326</v>
      </c>
      <c r="Y642" s="25" t="s">
        <v>1808</v>
      </c>
      <c r="Z642" s="25" t="s">
        <v>326</v>
      </c>
      <c r="AA642" s="25" t="s">
        <v>1808</v>
      </c>
      <c r="AB642" s="25" t="s">
        <v>326</v>
      </c>
      <c r="AC642" s="25" t="s">
        <v>326</v>
      </c>
      <c r="AD642" s="25" t="s">
        <v>326</v>
      </c>
      <c r="AE642" s="25" t="s">
        <v>1024</v>
      </c>
      <c r="AF642" s="25" t="s">
        <v>326</v>
      </c>
      <c r="AG642" s="25" t="s">
        <v>1024</v>
      </c>
      <c r="AH642" s="25" t="s">
        <v>326</v>
      </c>
      <c r="AI642" s="25" t="s">
        <v>326</v>
      </c>
      <c r="AJ642" s="25" t="s">
        <v>326</v>
      </c>
      <c r="AK642" s="25" t="s">
        <v>326</v>
      </c>
      <c r="AL642" s="25" t="s">
        <v>326</v>
      </c>
      <c r="AM642" s="25" t="s">
        <v>326</v>
      </c>
      <c r="AN642" s="25" t="s">
        <v>1835</v>
      </c>
      <c r="AO642" s="25" t="s">
        <v>326</v>
      </c>
      <c r="AP642" s="25" t="s">
        <v>326</v>
      </c>
      <c r="AQ642" s="25" t="s">
        <v>326</v>
      </c>
      <c r="AR642" s="25" t="s">
        <v>13142</v>
      </c>
      <c r="AS642" s="25" t="s">
        <v>13142</v>
      </c>
      <c r="AT642" s="25" t="s">
        <v>8427</v>
      </c>
      <c r="AU642" s="25" t="s">
        <v>13036</v>
      </c>
      <c r="AV642" s="25" t="s">
        <v>326</v>
      </c>
      <c r="AW642" s="25" t="s">
        <v>330</v>
      </c>
      <c r="AX642" s="25" t="s">
        <v>326</v>
      </c>
      <c r="AY642" s="25" t="s">
        <v>422</v>
      </c>
      <c r="AZ642" s="25" t="s">
        <v>326</v>
      </c>
      <c r="BA642" s="25" t="s">
        <v>906</v>
      </c>
      <c r="BB642" s="25" t="s">
        <v>326</v>
      </c>
      <c r="BC642" s="25" t="s">
        <v>906</v>
      </c>
      <c r="BD642" s="25" t="s">
        <v>326</v>
      </c>
      <c r="BE642" s="25" t="s">
        <v>1736</v>
      </c>
      <c r="BF642" s="25" t="s">
        <v>2567</v>
      </c>
      <c r="BG642" s="25" t="s">
        <v>326</v>
      </c>
      <c r="BH642" s="25" t="s">
        <v>24801</v>
      </c>
      <c r="BI642" s="25" t="s">
        <v>326</v>
      </c>
      <c r="BJ642" s="25" t="s">
        <v>326</v>
      </c>
      <c r="BK642" s="25" t="s">
        <v>389</v>
      </c>
      <c r="BL642" s="25" t="s">
        <v>326</v>
      </c>
      <c r="BM642" s="25" t="s">
        <v>330</v>
      </c>
      <c r="BN642" s="25" t="s">
        <v>326</v>
      </c>
      <c r="BO642" s="25" t="s">
        <v>326</v>
      </c>
      <c r="BP642" s="25" t="s">
        <v>330</v>
      </c>
      <c r="BQ642" s="25" t="s">
        <v>326</v>
      </c>
      <c r="BR642" s="25" t="s">
        <v>326</v>
      </c>
      <c r="BS642" s="25" t="s">
        <v>326</v>
      </c>
      <c r="BT642" s="25" t="s">
        <v>326</v>
      </c>
      <c r="BU642" s="25" t="s">
        <v>326</v>
      </c>
      <c r="BV642" s="25" t="s">
        <v>23395</v>
      </c>
      <c r="BW642" s="25" t="s">
        <v>1027</v>
      </c>
      <c r="BX642" s="25" t="s">
        <v>326</v>
      </c>
      <c r="BY642" s="25" t="s">
        <v>326</v>
      </c>
      <c r="BZ642" s="25" t="s">
        <v>326</v>
      </c>
      <c r="CA642" s="25" t="s">
        <v>326</v>
      </c>
      <c r="CB642" s="25" t="s">
        <v>326</v>
      </c>
      <c r="CC642" s="25" t="s">
        <v>326</v>
      </c>
      <c r="CD642" s="25" t="s">
        <v>4066</v>
      </c>
      <c r="CE642" s="25" t="s">
        <v>326</v>
      </c>
      <c r="CF642" s="25" t="s">
        <v>472</v>
      </c>
      <c r="CG642" s="25" t="s">
        <v>3655</v>
      </c>
      <c r="CH642" s="25" t="s">
        <v>326</v>
      </c>
      <c r="CI642" s="25" t="s">
        <v>326</v>
      </c>
      <c r="CJ642" s="25" t="s">
        <v>326</v>
      </c>
      <c r="CK642" s="25" t="s">
        <v>2791</v>
      </c>
      <c r="CL642" s="25" t="s">
        <v>326</v>
      </c>
      <c r="CM642" s="25" t="s">
        <v>1481</v>
      </c>
      <c r="CN642" s="25" t="s">
        <v>326</v>
      </c>
      <c r="CO642" s="25" t="s">
        <v>22203</v>
      </c>
      <c r="CP642" s="25" t="s">
        <v>326</v>
      </c>
      <c r="CQ642" s="25" t="s">
        <v>14421</v>
      </c>
      <c r="CR642" s="25" t="s">
        <v>2567</v>
      </c>
      <c r="CS642" s="25" t="s">
        <v>3769</v>
      </c>
      <c r="CT642" s="25" t="s">
        <v>326</v>
      </c>
      <c r="CU642" s="25" t="s">
        <v>3769</v>
      </c>
      <c r="CV642" s="25" t="s">
        <v>5852</v>
      </c>
      <c r="CW642" s="25" t="s">
        <v>326</v>
      </c>
      <c r="CX642" s="25" t="s">
        <v>5852</v>
      </c>
      <c r="CY642" s="25" t="s">
        <v>4628</v>
      </c>
      <c r="CZ642" s="25" t="s">
        <v>684</v>
      </c>
      <c r="DA642" s="25" t="s">
        <v>1135</v>
      </c>
      <c r="DB642" s="25" t="s">
        <v>451</v>
      </c>
      <c r="DC642" s="25" t="s">
        <v>349</v>
      </c>
      <c r="DD642" s="25" t="s">
        <v>908</v>
      </c>
      <c r="DE642" s="25" t="s">
        <v>326</v>
      </c>
      <c r="DF642" s="25" t="s">
        <v>326</v>
      </c>
      <c r="DG642" s="25" t="s">
        <v>6394</v>
      </c>
      <c r="DH642" s="25" t="s">
        <v>326</v>
      </c>
      <c r="DI642" s="25" t="s">
        <v>2694</v>
      </c>
      <c r="DJ642" s="25" t="s">
        <v>345</v>
      </c>
      <c r="DK642" s="25" t="s">
        <v>1263</v>
      </c>
      <c r="DL642" s="25" t="s">
        <v>326</v>
      </c>
      <c r="DM642" s="25" t="s">
        <v>326</v>
      </c>
      <c r="DN642" s="25" t="s">
        <v>326</v>
      </c>
      <c r="DO642" s="25" t="s">
        <v>326</v>
      </c>
      <c r="DP642" s="25" t="s">
        <v>326</v>
      </c>
      <c r="DQ642" s="25" t="s">
        <v>326</v>
      </c>
      <c r="DR642" s="25" t="s">
        <v>1791</v>
      </c>
      <c r="DS642" s="25" t="s">
        <v>1255</v>
      </c>
      <c r="DT642" s="25" t="s">
        <v>326</v>
      </c>
      <c r="DU642" s="25" t="s">
        <v>326</v>
      </c>
      <c r="DV642" s="25" t="s">
        <v>326</v>
      </c>
      <c r="DW642" s="25" t="s">
        <v>326</v>
      </c>
      <c r="DX642" s="25" t="s">
        <v>1255</v>
      </c>
      <c r="DY642" s="25" t="s">
        <v>326</v>
      </c>
      <c r="DZ642" s="25" t="s">
        <v>326</v>
      </c>
      <c r="EA642" s="25" t="s">
        <v>326</v>
      </c>
      <c r="EB642" s="25" t="s">
        <v>1255</v>
      </c>
      <c r="EC642" s="25" t="s">
        <v>326</v>
      </c>
      <c r="ED642" s="25" t="s">
        <v>1255</v>
      </c>
      <c r="EE642" s="25" t="s">
        <v>326</v>
      </c>
      <c r="EF642" s="25" t="s">
        <v>326</v>
      </c>
      <c r="EG642" s="25" t="s">
        <v>326</v>
      </c>
      <c r="EH642" s="25" t="s">
        <v>326</v>
      </c>
      <c r="EI642" s="25" t="s">
        <v>325</v>
      </c>
      <c r="FE642" s="25" t="s">
        <v>15626</v>
      </c>
      <c r="FF642" s="25" t="s">
        <v>56726</v>
      </c>
      <c r="FG642" s="25" t="s">
        <v>56727</v>
      </c>
      <c r="FH642" s="25" t="s">
        <v>13551</v>
      </c>
      <c r="FI642" s="25" t="s">
        <v>1604</v>
      </c>
      <c r="FJ642" s="25" t="s">
        <v>1038</v>
      </c>
      <c r="FK642" s="25" t="s">
        <v>56728</v>
      </c>
      <c r="FL642" s="25" t="s">
        <v>56729</v>
      </c>
      <c r="FM642" s="25" t="s">
        <v>6837</v>
      </c>
      <c r="FN642" s="25" t="s">
        <v>56730</v>
      </c>
      <c r="FO642" s="25" t="s">
        <v>355</v>
      </c>
      <c r="FP642" s="25" t="s">
        <v>56731</v>
      </c>
      <c r="FQ642" s="25" t="s">
        <v>56731</v>
      </c>
      <c r="FR642" s="25" t="s">
        <v>3639</v>
      </c>
      <c r="FS642" s="25" t="s">
        <v>3639</v>
      </c>
      <c r="FT642" s="25" t="s">
        <v>56732</v>
      </c>
      <c r="FU642" s="25" t="s">
        <v>56733</v>
      </c>
      <c r="FV642" s="25" t="s">
        <v>356</v>
      </c>
      <c r="FW642" s="25" t="s">
        <v>56734</v>
      </c>
      <c r="FX642" s="25" t="s">
        <v>56735</v>
      </c>
      <c r="FY642" s="25" t="s">
        <v>326</v>
      </c>
      <c r="FZ642" s="25" t="s">
        <v>326</v>
      </c>
      <c r="GA642" s="25" t="s">
        <v>56736</v>
      </c>
      <c r="GB642" s="25" t="s">
        <v>56736</v>
      </c>
      <c r="GC642" s="25" t="s">
        <v>326</v>
      </c>
      <c r="GD642" s="25" t="s">
        <v>326</v>
      </c>
      <c r="GE642" s="25" t="s">
        <v>56737</v>
      </c>
      <c r="GF642" s="25" t="s">
        <v>56737</v>
      </c>
      <c r="GG642" s="25" t="s">
        <v>56738</v>
      </c>
      <c r="GH642" s="25" t="s">
        <v>56739</v>
      </c>
      <c r="GI642" s="25" t="s">
        <v>56740</v>
      </c>
      <c r="GJ642" s="25" t="s">
        <v>56741</v>
      </c>
      <c r="GK642" s="25" t="s">
        <v>56742</v>
      </c>
      <c r="GL642" s="25" t="s">
        <v>56733</v>
      </c>
      <c r="GM642" s="25" t="s">
        <v>56743</v>
      </c>
      <c r="GN642" s="25" t="s">
        <v>56744</v>
      </c>
      <c r="GO642" s="25" t="s">
        <v>356</v>
      </c>
      <c r="GP642" s="25" t="s">
        <v>56745</v>
      </c>
      <c r="GQ642" s="25" t="s">
        <v>56746</v>
      </c>
      <c r="GR642" s="25" t="s">
        <v>56747</v>
      </c>
      <c r="GS642" s="25" t="s">
        <v>56748</v>
      </c>
      <c r="GT642" s="25" t="s">
        <v>15530</v>
      </c>
      <c r="GU642" s="25" t="s">
        <v>46746</v>
      </c>
      <c r="GV642" s="25" t="s">
        <v>3455</v>
      </c>
      <c r="GW642" s="25" t="s">
        <v>30771</v>
      </c>
      <c r="GX642" s="25" t="s">
        <v>7135</v>
      </c>
      <c r="GY642" s="25" t="s">
        <v>345</v>
      </c>
      <c r="GZ642" s="25" t="s">
        <v>3479</v>
      </c>
      <c r="HA642" s="25" t="s">
        <v>638</v>
      </c>
      <c r="HB642" s="25" t="s">
        <v>1829</v>
      </c>
      <c r="HC642" s="25" t="s">
        <v>326</v>
      </c>
      <c r="HD642" s="25" t="s">
        <v>1829</v>
      </c>
      <c r="HE642" s="25" t="s">
        <v>1265</v>
      </c>
      <c r="HF642" s="25" t="s">
        <v>8573</v>
      </c>
      <c r="HG642" s="25" t="s">
        <v>356</v>
      </c>
      <c r="HH642" s="25" t="s">
        <v>56749</v>
      </c>
      <c r="HI642" s="25" t="s">
        <v>56750</v>
      </c>
      <c r="HJ642" s="25" t="s">
        <v>56751</v>
      </c>
      <c r="HM642" s="25" t="s">
        <v>56752</v>
      </c>
      <c r="HN642" s="25" t="s">
        <v>326</v>
      </c>
      <c r="HO642" s="25" t="s">
        <v>349</v>
      </c>
      <c r="HP642" s="25" t="s">
        <v>330</v>
      </c>
      <c r="HQ642" s="25" t="s">
        <v>4066</v>
      </c>
      <c r="HR642" s="25" t="s">
        <v>1298</v>
      </c>
      <c r="HT642" s="25" t="s">
        <v>56752</v>
      </c>
      <c r="HU642" s="25" t="s">
        <v>355</v>
      </c>
      <c r="HV642" s="25" t="s">
        <v>326</v>
      </c>
      <c r="HW642" s="25" t="s">
        <v>326</v>
      </c>
      <c r="HX642" s="25" t="s">
        <v>56753</v>
      </c>
      <c r="HY642" s="25" t="s">
        <v>56754</v>
      </c>
      <c r="HZ642" s="25" t="s">
        <v>326</v>
      </c>
      <c r="IA642" s="25" t="s">
        <v>4527</v>
      </c>
      <c r="IB642" s="25" t="s">
        <v>56755</v>
      </c>
      <c r="IC642" s="25" t="s">
        <v>56756</v>
      </c>
      <c r="ID642" s="25" t="s">
        <v>56757</v>
      </c>
      <c r="IE642" s="25" t="s">
        <v>422</v>
      </c>
      <c r="IF642" s="25" t="s">
        <v>4527</v>
      </c>
      <c r="IG642" s="25" t="s">
        <v>2693</v>
      </c>
      <c r="IH642" s="25" t="s">
        <v>56758</v>
      </c>
      <c r="II642" s="25" t="s">
        <v>56759</v>
      </c>
      <c r="IJ642" s="25" t="s">
        <v>3680</v>
      </c>
      <c r="IK642" s="25" t="s">
        <v>56760</v>
      </c>
      <c r="IL642" s="25" t="s">
        <v>598</v>
      </c>
      <c r="IM642" s="25" t="s">
        <v>1604</v>
      </c>
      <c r="IN642" s="25" t="s">
        <v>326</v>
      </c>
      <c r="IO642" s="25" t="s">
        <v>326</v>
      </c>
      <c r="IP642" s="25" t="s">
        <v>326</v>
      </c>
      <c r="IQ642" s="25" t="s">
        <v>326</v>
      </c>
      <c r="IR642" s="25" t="s">
        <v>326</v>
      </c>
      <c r="IS642" s="25" t="s">
        <v>56761</v>
      </c>
      <c r="IT642" s="25" t="s">
        <v>36157</v>
      </c>
      <c r="IU642" s="25" t="s">
        <v>50592</v>
      </c>
      <c r="IV642" s="25" t="s">
        <v>6698</v>
      </c>
      <c r="IW642" s="25" t="s">
        <v>1024</v>
      </c>
      <c r="IX642" s="25" t="s">
        <v>13142</v>
      </c>
      <c r="IY642" s="25" t="s">
        <v>326</v>
      </c>
      <c r="IZ642" s="25" t="s">
        <v>326</v>
      </c>
      <c r="JA642" s="25" t="s">
        <v>326</v>
      </c>
      <c r="JB642" s="25" t="s">
        <v>326</v>
      </c>
      <c r="JC642" s="25" t="s">
        <v>326</v>
      </c>
      <c r="JD642" s="25" t="s">
        <v>395</v>
      </c>
      <c r="JE642" s="25" t="s">
        <v>396</v>
      </c>
      <c r="JF642" s="25" t="s">
        <v>395</v>
      </c>
      <c r="JG642" s="25" t="s">
        <v>396</v>
      </c>
      <c r="JH642" s="25" t="s">
        <v>908</v>
      </c>
      <c r="JI642" s="25" t="s">
        <v>326</v>
      </c>
      <c r="JJ642" s="25" t="s">
        <v>326</v>
      </c>
      <c r="JK642" s="25" t="s">
        <v>326</v>
      </c>
      <c r="JL642" s="25" t="s">
        <v>326</v>
      </c>
      <c r="JM642" s="25" t="s">
        <v>326</v>
      </c>
      <c r="JN642" s="25" t="s">
        <v>56762</v>
      </c>
      <c r="JO642" s="25" t="s">
        <v>56763</v>
      </c>
      <c r="JP642" s="25" t="s">
        <v>35136</v>
      </c>
      <c r="JQ642" s="25" t="s">
        <v>56763</v>
      </c>
      <c r="JR642" s="25" t="s">
        <v>56764</v>
      </c>
      <c r="JS642" s="25" t="s">
        <v>56765</v>
      </c>
      <c r="JT642" s="25" t="s">
        <v>56766</v>
      </c>
      <c r="JU642" s="25" t="s">
        <v>56765</v>
      </c>
      <c r="JV642" s="25" t="s">
        <v>56767</v>
      </c>
      <c r="JW642" s="25" t="s">
        <v>326</v>
      </c>
      <c r="JX642" s="25" t="s">
        <v>56768</v>
      </c>
      <c r="JY642" s="25" t="s">
        <v>56769</v>
      </c>
      <c r="JZ642" s="25" t="s">
        <v>56770</v>
      </c>
      <c r="KA642" s="25" t="s">
        <v>56771</v>
      </c>
      <c r="KB642" s="25" t="s">
        <v>56772</v>
      </c>
      <c r="KC642" s="25" t="s">
        <v>56759</v>
      </c>
      <c r="KD642" s="25" t="s">
        <v>56773</v>
      </c>
      <c r="KE642" s="25" t="s">
        <v>50849</v>
      </c>
      <c r="KF642" s="25" t="s">
        <v>56730</v>
      </c>
      <c r="KG642" s="25" t="s">
        <v>56774</v>
      </c>
      <c r="KH642" s="25" t="s">
        <v>56728</v>
      </c>
      <c r="KI642" s="25" t="s">
        <v>56775</v>
      </c>
      <c r="KJ642" s="25" t="s">
        <v>56773</v>
      </c>
      <c r="KK642" s="25" t="s">
        <v>56776</v>
      </c>
      <c r="KL642" s="25" t="s">
        <v>56777</v>
      </c>
      <c r="KM642" s="25" t="s">
        <v>1805</v>
      </c>
      <c r="KN642" s="25" t="s">
        <v>56771</v>
      </c>
      <c r="KO642" s="25" t="s">
        <v>56738</v>
      </c>
      <c r="KP642" s="25" t="s">
        <v>56778</v>
      </c>
      <c r="KQ642" s="25" t="s">
        <v>56779</v>
      </c>
      <c r="KR642" s="25" t="s">
        <v>56780</v>
      </c>
      <c r="KS642" s="25" t="s">
        <v>6837</v>
      </c>
      <c r="KT642" s="25" t="s">
        <v>56781</v>
      </c>
      <c r="KU642" s="25" t="s">
        <v>56782</v>
      </c>
      <c r="KV642" s="25" t="s">
        <v>56783</v>
      </c>
      <c r="KW642" s="25" t="s">
        <v>56784</v>
      </c>
      <c r="KX642" s="25" t="s">
        <v>56785</v>
      </c>
    </row>
    <row r="643" spans="1:315" hidden="1" x14ac:dyDescent="0.2">
      <c r="A643" s="24">
        <f>VLOOKUP($H643,xRef2LineOfBusiness!$A$1:$D$1093,1,FALSE)</f>
        <v>347730</v>
      </c>
      <c r="B643" s="24">
        <f>VLOOKUP($H643,xRef2LineOfBusiness!$A$1:$D$1093,2,FALSE)</f>
        <v>-0.1046767</v>
      </c>
      <c r="C643" s="24" t="str">
        <f>VLOOKUP($H643,xRef2LineOfBusiness!$A$1:$D$1093,3,FALSE)</f>
        <v>COMMERCIAL BANKING</v>
      </c>
      <c r="D643" s="24" t="str">
        <f>VLOOKUP($H643,xRef2LineOfBusiness!$A$1:$D$1093,4,FALSE)</f>
        <v>ROONEY, GRACE</v>
      </c>
      <c r="E643" s="25" t="s">
        <v>2950</v>
      </c>
      <c r="F643" s="25" t="s">
        <v>322</v>
      </c>
      <c r="H643" s="27">
        <v>347730</v>
      </c>
      <c r="I643" s="25" t="s">
        <v>56786</v>
      </c>
      <c r="J643" s="25" t="s">
        <v>56786</v>
      </c>
      <c r="K643" s="25" t="s">
        <v>325</v>
      </c>
      <c r="L643" s="25" t="s">
        <v>325</v>
      </c>
      <c r="M643" s="25" t="s">
        <v>56786</v>
      </c>
      <c r="N643" s="25" t="s">
        <v>326</v>
      </c>
      <c r="O643" s="25" t="s">
        <v>325</v>
      </c>
      <c r="P643" s="25" t="s">
        <v>56787</v>
      </c>
      <c r="Q643" s="25" t="s">
        <v>1248</v>
      </c>
      <c r="R643" s="25" t="s">
        <v>330</v>
      </c>
      <c r="S643" s="25" t="s">
        <v>331</v>
      </c>
      <c r="T643" s="25" t="s">
        <v>56788</v>
      </c>
      <c r="U643" s="25" t="s">
        <v>48363</v>
      </c>
      <c r="V643" s="25" t="s">
        <v>334</v>
      </c>
      <c r="W643" s="25" t="s">
        <v>2056</v>
      </c>
      <c r="X643" s="25" t="s">
        <v>326</v>
      </c>
      <c r="Y643" s="25" t="s">
        <v>326</v>
      </c>
      <c r="Z643" s="25" t="s">
        <v>326</v>
      </c>
      <c r="AA643" s="25" t="s">
        <v>326</v>
      </c>
      <c r="AB643" s="25" t="s">
        <v>326</v>
      </c>
      <c r="AC643" s="25" t="s">
        <v>326</v>
      </c>
      <c r="AD643" s="25" t="s">
        <v>326</v>
      </c>
      <c r="AE643" s="25" t="s">
        <v>325</v>
      </c>
      <c r="AF643" s="25" t="s">
        <v>326</v>
      </c>
      <c r="AG643" s="25" t="s">
        <v>325</v>
      </c>
      <c r="AH643" s="25" t="s">
        <v>326</v>
      </c>
      <c r="AI643" s="25" t="s">
        <v>326</v>
      </c>
      <c r="AJ643" s="25" t="s">
        <v>326</v>
      </c>
      <c r="AK643" s="25" t="s">
        <v>326</v>
      </c>
      <c r="AL643" s="25" t="s">
        <v>326</v>
      </c>
      <c r="AM643" s="25" t="s">
        <v>326</v>
      </c>
      <c r="AN643" s="25" t="s">
        <v>1481</v>
      </c>
      <c r="AO643" s="25" t="s">
        <v>326</v>
      </c>
      <c r="AP643" s="25" t="s">
        <v>326</v>
      </c>
      <c r="AQ643" s="25" t="s">
        <v>326</v>
      </c>
      <c r="AR643" s="25" t="s">
        <v>2300</v>
      </c>
      <c r="AS643" s="25" t="s">
        <v>2300</v>
      </c>
      <c r="AT643" s="25" t="s">
        <v>906</v>
      </c>
      <c r="AU643" s="25" t="s">
        <v>11030</v>
      </c>
      <c r="AV643" s="25" t="s">
        <v>326</v>
      </c>
      <c r="AW643" s="25" t="s">
        <v>326</v>
      </c>
      <c r="AX643" s="25" t="s">
        <v>326</v>
      </c>
      <c r="AY643" s="25" t="s">
        <v>326</v>
      </c>
      <c r="AZ643" s="25" t="s">
        <v>326</v>
      </c>
      <c r="BA643" s="25" t="s">
        <v>433</v>
      </c>
      <c r="BB643" s="25" t="s">
        <v>325</v>
      </c>
      <c r="BC643" s="25" t="s">
        <v>597</v>
      </c>
      <c r="BD643" s="25" t="s">
        <v>326</v>
      </c>
      <c r="BE643" s="25" t="s">
        <v>18188</v>
      </c>
      <c r="BF643" s="25" t="s">
        <v>343</v>
      </c>
      <c r="BG643" s="25" t="s">
        <v>326</v>
      </c>
      <c r="BH643" s="25" t="s">
        <v>326</v>
      </c>
      <c r="BI643" s="25" t="s">
        <v>326</v>
      </c>
      <c r="BJ643" s="25" t="s">
        <v>326</v>
      </c>
      <c r="BK643" s="25" t="s">
        <v>422</v>
      </c>
      <c r="BL643" s="25" t="s">
        <v>326</v>
      </c>
      <c r="BM643" s="25" t="s">
        <v>326</v>
      </c>
      <c r="BN643" s="25" t="s">
        <v>326</v>
      </c>
      <c r="BO643" s="25" t="s">
        <v>326</v>
      </c>
      <c r="BP643" s="25" t="s">
        <v>326</v>
      </c>
      <c r="BQ643" s="25" t="s">
        <v>326</v>
      </c>
      <c r="BR643" s="25" t="s">
        <v>1841</v>
      </c>
      <c r="BS643" s="25" t="s">
        <v>326</v>
      </c>
      <c r="BT643" s="25" t="s">
        <v>326</v>
      </c>
      <c r="BU643" s="25" t="s">
        <v>326</v>
      </c>
      <c r="BV643" s="25" t="s">
        <v>1019</v>
      </c>
      <c r="BW643" s="25" t="s">
        <v>13432</v>
      </c>
      <c r="BX643" s="25" t="s">
        <v>326</v>
      </c>
      <c r="BY643" s="25" t="s">
        <v>326</v>
      </c>
      <c r="BZ643" s="25" t="s">
        <v>326</v>
      </c>
      <c r="CA643" s="25" t="s">
        <v>326</v>
      </c>
      <c r="CB643" s="25" t="s">
        <v>326</v>
      </c>
      <c r="CC643" s="25" t="s">
        <v>326</v>
      </c>
      <c r="CD643" s="25" t="s">
        <v>326</v>
      </c>
      <c r="CE643" s="25" t="s">
        <v>326</v>
      </c>
      <c r="CF643" s="25" t="s">
        <v>13432</v>
      </c>
      <c r="CG643" s="25" t="s">
        <v>8990</v>
      </c>
      <c r="CH643" s="25" t="s">
        <v>326</v>
      </c>
      <c r="CI643" s="25" t="s">
        <v>326</v>
      </c>
      <c r="CJ643" s="25" t="s">
        <v>326</v>
      </c>
      <c r="CK643" s="25" t="s">
        <v>326</v>
      </c>
      <c r="CL643" s="25" t="s">
        <v>326</v>
      </c>
      <c r="CM643" s="25" t="s">
        <v>326</v>
      </c>
      <c r="CN643" s="25" t="s">
        <v>326</v>
      </c>
      <c r="CO643" s="25" t="s">
        <v>1265</v>
      </c>
      <c r="CP643" s="25" t="s">
        <v>326</v>
      </c>
      <c r="CQ643" s="25" t="s">
        <v>1265</v>
      </c>
      <c r="CR643" s="25" t="s">
        <v>343</v>
      </c>
      <c r="CS643" s="25" t="s">
        <v>1257</v>
      </c>
      <c r="CT643" s="25" t="s">
        <v>326</v>
      </c>
      <c r="CU643" s="25" t="s">
        <v>1257</v>
      </c>
      <c r="CV643" s="25" t="s">
        <v>1496</v>
      </c>
      <c r="CW643" s="25" t="s">
        <v>326</v>
      </c>
      <c r="CX643" s="25" t="s">
        <v>1496</v>
      </c>
      <c r="CY643" s="25" t="s">
        <v>665</v>
      </c>
      <c r="CZ643" s="25" t="s">
        <v>352</v>
      </c>
      <c r="DA643" s="25" t="s">
        <v>326</v>
      </c>
      <c r="DB643" s="25" t="s">
        <v>326</v>
      </c>
      <c r="DC643" s="25" t="s">
        <v>1028</v>
      </c>
      <c r="DD643" s="25" t="s">
        <v>1965</v>
      </c>
      <c r="DE643" s="25" t="s">
        <v>326</v>
      </c>
      <c r="DF643" s="25" t="s">
        <v>326</v>
      </c>
      <c r="DG643" s="25" t="s">
        <v>1049</v>
      </c>
      <c r="DH643" s="25" t="s">
        <v>326</v>
      </c>
      <c r="DI643" s="25" t="s">
        <v>7988</v>
      </c>
      <c r="DJ643" s="25" t="s">
        <v>326</v>
      </c>
      <c r="DK643" s="25" t="s">
        <v>1124</v>
      </c>
      <c r="DL643" s="25" t="s">
        <v>326</v>
      </c>
      <c r="DM643" s="25" t="s">
        <v>326</v>
      </c>
      <c r="DN643" s="25" t="s">
        <v>326</v>
      </c>
      <c r="DO643" s="25" t="s">
        <v>326</v>
      </c>
      <c r="DP643" s="25" t="s">
        <v>326</v>
      </c>
      <c r="DQ643" s="25" t="s">
        <v>326</v>
      </c>
      <c r="DR643" s="25" t="s">
        <v>1266</v>
      </c>
      <c r="DS643" s="25" t="s">
        <v>3458</v>
      </c>
      <c r="DT643" s="25" t="s">
        <v>326</v>
      </c>
      <c r="DU643" s="25" t="s">
        <v>326</v>
      </c>
      <c r="DV643" s="25" t="s">
        <v>326</v>
      </c>
      <c r="DW643" s="25" t="s">
        <v>326</v>
      </c>
      <c r="DX643" s="25" t="s">
        <v>3458</v>
      </c>
      <c r="DY643" s="25" t="s">
        <v>326</v>
      </c>
      <c r="DZ643" s="25" t="s">
        <v>326</v>
      </c>
      <c r="EA643" s="25" t="s">
        <v>326</v>
      </c>
      <c r="EB643" s="25" t="s">
        <v>3458</v>
      </c>
      <c r="EC643" s="25" t="s">
        <v>326</v>
      </c>
      <c r="ED643" s="25" t="s">
        <v>3458</v>
      </c>
      <c r="EE643" s="25" t="s">
        <v>326</v>
      </c>
      <c r="EF643" s="25" t="s">
        <v>326</v>
      </c>
      <c r="EG643" s="25" t="s">
        <v>326</v>
      </c>
      <c r="EH643" s="25" t="s">
        <v>326</v>
      </c>
      <c r="EI643" s="25" t="s">
        <v>325</v>
      </c>
      <c r="FE643" s="25" t="s">
        <v>6440</v>
      </c>
      <c r="FF643" s="25" t="s">
        <v>56789</v>
      </c>
      <c r="FG643" s="25" t="s">
        <v>44704</v>
      </c>
      <c r="FH643" s="25" t="s">
        <v>9255</v>
      </c>
      <c r="FI643" s="25" t="s">
        <v>9255</v>
      </c>
      <c r="FJ643" s="25" t="s">
        <v>56790</v>
      </c>
      <c r="FK643" s="25" t="s">
        <v>56791</v>
      </c>
      <c r="FL643" s="25" t="s">
        <v>56791</v>
      </c>
      <c r="FM643" s="25" t="s">
        <v>56792</v>
      </c>
      <c r="FN643" s="25" t="s">
        <v>56793</v>
      </c>
      <c r="FO643" s="25" t="s">
        <v>356</v>
      </c>
      <c r="FP643" s="25" t="s">
        <v>356</v>
      </c>
      <c r="FQ643" s="25" t="s">
        <v>356</v>
      </c>
      <c r="FR643" s="25" t="s">
        <v>2111</v>
      </c>
      <c r="FS643" s="25" t="s">
        <v>2111</v>
      </c>
      <c r="FT643" s="25" t="s">
        <v>40267</v>
      </c>
      <c r="FU643" s="25" t="s">
        <v>56794</v>
      </c>
      <c r="FV643" s="25" t="s">
        <v>356</v>
      </c>
      <c r="FW643" s="25" t="s">
        <v>26660</v>
      </c>
      <c r="FX643" s="25" t="s">
        <v>56795</v>
      </c>
      <c r="FY643" s="25" t="s">
        <v>326</v>
      </c>
      <c r="FZ643" s="25" t="s">
        <v>356</v>
      </c>
      <c r="GB643" s="25" t="s">
        <v>326</v>
      </c>
      <c r="GC643" s="25" t="s">
        <v>326</v>
      </c>
      <c r="GD643" s="25" t="s">
        <v>326</v>
      </c>
      <c r="GE643" s="25" t="s">
        <v>51544</v>
      </c>
      <c r="GF643" s="25" t="s">
        <v>51544</v>
      </c>
      <c r="GG643" s="25" t="s">
        <v>56796</v>
      </c>
      <c r="GH643" s="25" t="s">
        <v>56797</v>
      </c>
      <c r="GI643" s="25" t="s">
        <v>56798</v>
      </c>
      <c r="GJ643" s="25" t="s">
        <v>56799</v>
      </c>
      <c r="GK643" s="25" t="s">
        <v>56800</v>
      </c>
      <c r="GL643" s="25" t="s">
        <v>56794</v>
      </c>
      <c r="GM643" s="25" t="s">
        <v>356</v>
      </c>
      <c r="GN643" s="25" t="s">
        <v>356</v>
      </c>
      <c r="GO643" s="25" t="s">
        <v>356</v>
      </c>
      <c r="GP643" s="25" t="s">
        <v>356</v>
      </c>
      <c r="GQ643" s="25" t="s">
        <v>356</v>
      </c>
      <c r="GR643" s="25" t="s">
        <v>356</v>
      </c>
      <c r="GS643" s="25" t="s">
        <v>56801</v>
      </c>
      <c r="HF643" s="25" t="s">
        <v>56802</v>
      </c>
      <c r="HG643" s="25" t="s">
        <v>356</v>
      </c>
      <c r="HH643" s="25" t="s">
        <v>26383</v>
      </c>
      <c r="HI643" s="25" t="s">
        <v>326</v>
      </c>
      <c r="HJ643" s="25" t="s">
        <v>355</v>
      </c>
      <c r="HM643" s="25" t="s">
        <v>41325</v>
      </c>
      <c r="HN643" s="25" t="s">
        <v>326</v>
      </c>
      <c r="HO643" s="25" t="s">
        <v>326</v>
      </c>
      <c r="HP643" s="25" t="s">
        <v>1841</v>
      </c>
      <c r="HQ643" s="25" t="s">
        <v>326</v>
      </c>
      <c r="HR643" s="25" t="s">
        <v>1298</v>
      </c>
      <c r="HT643" s="25" t="s">
        <v>41325</v>
      </c>
      <c r="HU643" s="25" t="s">
        <v>356</v>
      </c>
      <c r="HV643" s="25" t="s">
        <v>326</v>
      </c>
      <c r="HW643" s="25" t="s">
        <v>326</v>
      </c>
      <c r="HX643" s="25" t="s">
        <v>56803</v>
      </c>
      <c r="HY643" s="25" t="s">
        <v>56804</v>
      </c>
      <c r="HZ643" s="25" t="s">
        <v>326</v>
      </c>
      <c r="IA643" s="25" t="s">
        <v>2111</v>
      </c>
      <c r="IC643" s="25" t="s">
        <v>23472</v>
      </c>
      <c r="IE643" s="25" t="s">
        <v>1124</v>
      </c>
      <c r="IG643" s="25" t="s">
        <v>13432</v>
      </c>
      <c r="IH643" s="25" t="s">
        <v>56805</v>
      </c>
      <c r="II643" s="25" t="s">
        <v>56805</v>
      </c>
      <c r="IJ643" s="25" t="s">
        <v>13432</v>
      </c>
      <c r="IK643" s="25" t="s">
        <v>56806</v>
      </c>
      <c r="IM643" s="25" t="s">
        <v>9255</v>
      </c>
      <c r="IN643" s="25" t="s">
        <v>326</v>
      </c>
      <c r="IO643" s="25" t="s">
        <v>326</v>
      </c>
      <c r="IP643" s="25" t="s">
        <v>326</v>
      </c>
      <c r="IQ643" s="25" t="s">
        <v>326</v>
      </c>
      <c r="IR643" s="25" t="s">
        <v>326</v>
      </c>
      <c r="IW643" s="25" t="s">
        <v>325</v>
      </c>
      <c r="IX643" s="25" t="s">
        <v>2300</v>
      </c>
      <c r="IY643" s="25" t="s">
        <v>326</v>
      </c>
      <c r="IZ643" s="25" t="s">
        <v>326</v>
      </c>
      <c r="JA643" s="25" t="s">
        <v>326</v>
      </c>
      <c r="JB643" s="25" t="s">
        <v>326</v>
      </c>
      <c r="JC643" s="25" t="s">
        <v>326</v>
      </c>
      <c r="JD643" s="25" t="s">
        <v>395</v>
      </c>
      <c r="JE643" s="25" t="s">
        <v>396</v>
      </c>
      <c r="JF643" s="25" t="s">
        <v>395</v>
      </c>
      <c r="JG643" s="25" t="s">
        <v>396</v>
      </c>
      <c r="JH643" s="25" t="s">
        <v>1965</v>
      </c>
      <c r="JI643" s="25" t="s">
        <v>326</v>
      </c>
      <c r="JJ643" s="25" t="s">
        <v>326</v>
      </c>
      <c r="JK643" s="25" t="s">
        <v>326</v>
      </c>
      <c r="JL643" s="25" t="s">
        <v>326</v>
      </c>
      <c r="JM643" s="25" t="s">
        <v>326</v>
      </c>
      <c r="JW643" s="25" t="s">
        <v>326</v>
      </c>
      <c r="JX643" s="25" t="s">
        <v>56807</v>
      </c>
      <c r="JZ643" s="25" t="s">
        <v>56805</v>
      </c>
      <c r="KA643" s="25" t="s">
        <v>56808</v>
      </c>
      <c r="KC643" s="25" t="s">
        <v>56805</v>
      </c>
      <c r="KD643" s="25" t="s">
        <v>36745</v>
      </c>
      <c r="KF643" s="25" t="s">
        <v>56793</v>
      </c>
      <c r="KH643" s="25" t="s">
        <v>56791</v>
      </c>
      <c r="KI643" s="25" t="s">
        <v>56809</v>
      </c>
      <c r="KJ643" s="25" t="s">
        <v>36745</v>
      </c>
      <c r="KK643" s="25" t="s">
        <v>56810</v>
      </c>
      <c r="KL643" s="25" t="s">
        <v>56811</v>
      </c>
      <c r="KN643" s="25" t="s">
        <v>56808</v>
      </c>
      <c r="KO643" s="25" t="s">
        <v>56796</v>
      </c>
      <c r="KP643" s="25" t="s">
        <v>56812</v>
      </c>
      <c r="KR643" s="25" t="s">
        <v>56813</v>
      </c>
      <c r="KS643" s="25" t="s">
        <v>56792</v>
      </c>
      <c r="KT643" s="25" t="s">
        <v>34551</v>
      </c>
      <c r="KU643" s="25" t="s">
        <v>56814</v>
      </c>
      <c r="KV643" s="25" t="s">
        <v>56815</v>
      </c>
      <c r="KW643" s="25" t="s">
        <v>56816</v>
      </c>
    </row>
    <row r="644" spans="1:315" hidden="1" x14ac:dyDescent="0.2">
      <c r="A644" s="24">
        <f>VLOOKUP($H644,xRef2LineOfBusiness!$A$1:$D$1093,1,FALSE)</f>
        <v>136806</v>
      </c>
      <c r="B644" s="24" t="e">
        <f>VLOOKUP($H644,xRef2LineOfBusiness!$A$1:$D$1093,2,FALSE)</f>
        <v>#N/A</v>
      </c>
      <c r="C644" s="24" t="e">
        <f>VLOOKUP($H644,xRef2LineOfBusiness!$A$1:$D$1093,3,FALSE)</f>
        <v>#N/A</v>
      </c>
      <c r="D644" s="24" t="e">
        <f>VLOOKUP($H644,xRef2LineOfBusiness!$A$1:$D$1093,4,FALSE)</f>
        <v>#N/A</v>
      </c>
      <c r="E644" s="25" t="s">
        <v>19666</v>
      </c>
      <c r="F644" s="25" t="s">
        <v>322</v>
      </c>
      <c r="G644" s="25" t="s">
        <v>414</v>
      </c>
      <c r="H644" s="27">
        <v>136806</v>
      </c>
      <c r="I644" s="25" t="s">
        <v>56817</v>
      </c>
      <c r="J644" s="25" t="s">
        <v>56817</v>
      </c>
      <c r="K644" s="25" t="s">
        <v>325</v>
      </c>
      <c r="L644" s="25" t="s">
        <v>325</v>
      </c>
      <c r="M644" s="25" t="s">
        <v>56817</v>
      </c>
      <c r="N644" s="25" t="s">
        <v>326</v>
      </c>
      <c r="O644" s="25" t="s">
        <v>591</v>
      </c>
      <c r="P644" s="25" t="s">
        <v>56818</v>
      </c>
      <c r="Q644" s="25" t="s">
        <v>26828</v>
      </c>
      <c r="R644" s="25" t="s">
        <v>330</v>
      </c>
      <c r="S644" s="25" t="s">
        <v>698</v>
      </c>
      <c r="T644" s="25" t="s">
        <v>56819</v>
      </c>
      <c r="U644" s="25" t="s">
        <v>29604</v>
      </c>
      <c r="V644" s="25" t="s">
        <v>334</v>
      </c>
      <c r="W644" s="25" t="s">
        <v>326</v>
      </c>
      <c r="X644" s="25" t="s">
        <v>56820</v>
      </c>
      <c r="Y644" s="25" t="s">
        <v>56821</v>
      </c>
      <c r="Z644" s="25" t="s">
        <v>32731</v>
      </c>
      <c r="AA644" s="25" t="s">
        <v>56822</v>
      </c>
      <c r="AB644" s="25" t="s">
        <v>326</v>
      </c>
      <c r="AC644" s="25" t="s">
        <v>326</v>
      </c>
      <c r="AD644" s="25" t="s">
        <v>326</v>
      </c>
      <c r="AE644" s="25" t="s">
        <v>56823</v>
      </c>
      <c r="AF644" s="25" t="s">
        <v>326</v>
      </c>
      <c r="AG644" s="25" t="s">
        <v>56823</v>
      </c>
      <c r="AH644" s="25" t="s">
        <v>56824</v>
      </c>
      <c r="AI644" s="25" t="s">
        <v>326</v>
      </c>
      <c r="AJ644" s="25" t="s">
        <v>326</v>
      </c>
      <c r="AK644" s="25" t="s">
        <v>56825</v>
      </c>
      <c r="AL644" s="25" t="s">
        <v>56826</v>
      </c>
      <c r="AM644" s="25" t="s">
        <v>326</v>
      </c>
      <c r="AN644" s="25" t="s">
        <v>56827</v>
      </c>
      <c r="AO644" s="25" t="s">
        <v>326</v>
      </c>
      <c r="AP644" s="25" t="s">
        <v>326</v>
      </c>
      <c r="AQ644" s="25" t="s">
        <v>910</v>
      </c>
      <c r="AR644" s="25" t="s">
        <v>52050</v>
      </c>
      <c r="AS644" s="25" t="s">
        <v>52050</v>
      </c>
      <c r="AT644" s="25" t="s">
        <v>56828</v>
      </c>
      <c r="AU644" s="25" t="s">
        <v>56829</v>
      </c>
      <c r="AV644" s="25" t="s">
        <v>326</v>
      </c>
      <c r="AW644" s="25" t="s">
        <v>56830</v>
      </c>
      <c r="AX644" s="25" t="s">
        <v>56831</v>
      </c>
      <c r="AY644" s="25" t="s">
        <v>326</v>
      </c>
      <c r="AZ644" s="25" t="s">
        <v>326</v>
      </c>
      <c r="BA644" s="25" t="s">
        <v>56832</v>
      </c>
      <c r="BB644" s="25" t="s">
        <v>56833</v>
      </c>
      <c r="BC644" s="25" t="s">
        <v>56834</v>
      </c>
      <c r="BD644" s="25" t="s">
        <v>326</v>
      </c>
      <c r="BE644" s="25" t="s">
        <v>56835</v>
      </c>
      <c r="BF644" s="25" t="s">
        <v>56836</v>
      </c>
      <c r="BG644" s="25" t="s">
        <v>326</v>
      </c>
      <c r="BH644" s="25" t="s">
        <v>56837</v>
      </c>
      <c r="BI644" s="25" t="s">
        <v>4790</v>
      </c>
      <c r="BJ644" s="25" t="s">
        <v>326</v>
      </c>
      <c r="BK644" s="25" t="s">
        <v>56838</v>
      </c>
      <c r="BL644" s="25" t="s">
        <v>326</v>
      </c>
      <c r="BM644" s="25" t="s">
        <v>56839</v>
      </c>
      <c r="BN644" s="25" t="s">
        <v>326</v>
      </c>
      <c r="BO644" s="25" t="s">
        <v>326</v>
      </c>
      <c r="BP644" s="25" t="s">
        <v>56839</v>
      </c>
      <c r="BQ644" s="25" t="s">
        <v>326</v>
      </c>
      <c r="BR644" s="25" t="s">
        <v>326</v>
      </c>
      <c r="BS644" s="25" t="s">
        <v>326</v>
      </c>
      <c r="BT644" s="25" t="s">
        <v>56840</v>
      </c>
      <c r="BU644" s="25" t="s">
        <v>326</v>
      </c>
      <c r="BV644" s="25" t="s">
        <v>56841</v>
      </c>
      <c r="BW644" s="25" t="s">
        <v>56842</v>
      </c>
      <c r="BX644" s="25" t="s">
        <v>326</v>
      </c>
      <c r="BY644" s="25" t="s">
        <v>56843</v>
      </c>
      <c r="BZ644" s="25" t="s">
        <v>326</v>
      </c>
      <c r="CA644" s="25" t="s">
        <v>326</v>
      </c>
      <c r="CB644" s="25" t="s">
        <v>326</v>
      </c>
      <c r="CC644" s="25" t="s">
        <v>326</v>
      </c>
      <c r="CD644" s="25" t="s">
        <v>326</v>
      </c>
      <c r="CE644" s="25" t="s">
        <v>12051</v>
      </c>
      <c r="CF644" s="25" t="s">
        <v>56844</v>
      </c>
      <c r="CG644" s="25" t="s">
        <v>56845</v>
      </c>
      <c r="CH644" s="25" t="s">
        <v>326</v>
      </c>
      <c r="CI644" s="25" t="s">
        <v>326</v>
      </c>
      <c r="CJ644" s="25" t="s">
        <v>326</v>
      </c>
      <c r="CK644" s="25" t="s">
        <v>56846</v>
      </c>
      <c r="CL644" s="25" t="s">
        <v>24588</v>
      </c>
      <c r="CM644" s="25" t="s">
        <v>326</v>
      </c>
      <c r="CN644" s="25" t="s">
        <v>326</v>
      </c>
      <c r="CO644" s="25" t="s">
        <v>56847</v>
      </c>
      <c r="CP644" s="25" t="s">
        <v>28709</v>
      </c>
      <c r="CQ644" s="25" t="s">
        <v>56848</v>
      </c>
      <c r="CR644" s="25" t="s">
        <v>56836</v>
      </c>
      <c r="CS644" s="25" t="s">
        <v>56849</v>
      </c>
      <c r="CT644" s="25" t="s">
        <v>326</v>
      </c>
      <c r="CU644" s="25" t="s">
        <v>56849</v>
      </c>
      <c r="CV644" s="25" t="s">
        <v>56850</v>
      </c>
      <c r="CW644" s="25" t="s">
        <v>326</v>
      </c>
      <c r="CX644" s="25" t="s">
        <v>56850</v>
      </c>
      <c r="CY644" s="25" t="s">
        <v>56851</v>
      </c>
      <c r="CZ644" s="25" t="s">
        <v>56852</v>
      </c>
      <c r="DA644" s="25" t="s">
        <v>326</v>
      </c>
      <c r="DB644" s="25" t="s">
        <v>326</v>
      </c>
      <c r="DC644" s="25" t="s">
        <v>326</v>
      </c>
      <c r="DD644" s="25" t="s">
        <v>56853</v>
      </c>
      <c r="DE644" s="25" t="s">
        <v>326</v>
      </c>
      <c r="DF644" s="25" t="s">
        <v>326</v>
      </c>
      <c r="DG644" s="25" t="s">
        <v>56854</v>
      </c>
      <c r="DH644" s="25" t="s">
        <v>326</v>
      </c>
      <c r="DI644" s="25" t="s">
        <v>22011</v>
      </c>
      <c r="DJ644" s="25" t="s">
        <v>955</v>
      </c>
      <c r="DK644" s="25" t="s">
        <v>56855</v>
      </c>
      <c r="DL644" s="25" t="s">
        <v>326</v>
      </c>
      <c r="DM644" s="25" t="s">
        <v>326</v>
      </c>
      <c r="DN644" s="25" t="s">
        <v>381</v>
      </c>
      <c r="DO644" s="25" t="s">
        <v>33667</v>
      </c>
      <c r="DP644" s="25" t="s">
        <v>462</v>
      </c>
      <c r="DQ644" s="25" t="s">
        <v>326</v>
      </c>
      <c r="DR644" s="25" t="s">
        <v>56856</v>
      </c>
      <c r="DS644" s="25" t="s">
        <v>56857</v>
      </c>
      <c r="DT644" s="25" t="s">
        <v>56858</v>
      </c>
      <c r="DU644" s="25" t="s">
        <v>326</v>
      </c>
      <c r="DV644" s="25" t="s">
        <v>56858</v>
      </c>
      <c r="DW644" s="25" t="s">
        <v>34398</v>
      </c>
      <c r="DX644" s="25" t="s">
        <v>56859</v>
      </c>
      <c r="DY644" s="25" t="s">
        <v>326</v>
      </c>
      <c r="DZ644" s="25" t="s">
        <v>326</v>
      </c>
      <c r="EA644" s="25" t="s">
        <v>326</v>
      </c>
      <c r="EB644" s="25" t="s">
        <v>56859</v>
      </c>
      <c r="EC644" s="25" t="s">
        <v>8067</v>
      </c>
      <c r="ED644" s="25" t="s">
        <v>9622</v>
      </c>
      <c r="EE644" s="25" t="s">
        <v>326</v>
      </c>
      <c r="EF644" s="25" t="s">
        <v>326</v>
      </c>
      <c r="EG644" s="25" t="s">
        <v>326</v>
      </c>
      <c r="EH644" s="25" t="s">
        <v>326</v>
      </c>
      <c r="EI644" s="25" t="s">
        <v>325</v>
      </c>
      <c r="FE644" s="25" t="s">
        <v>2347</v>
      </c>
      <c r="FF644" s="25" t="s">
        <v>56860</v>
      </c>
      <c r="FG644" s="25" t="s">
        <v>56861</v>
      </c>
      <c r="FH644" s="25" t="s">
        <v>56862</v>
      </c>
      <c r="FI644" s="25" t="s">
        <v>56862</v>
      </c>
      <c r="FJ644" s="25" t="s">
        <v>56863</v>
      </c>
      <c r="FK644" s="25" t="s">
        <v>56864</v>
      </c>
      <c r="FL644" s="25" t="s">
        <v>56864</v>
      </c>
      <c r="FM644" s="25" t="s">
        <v>56865</v>
      </c>
      <c r="FN644" s="25" t="s">
        <v>56866</v>
      </c>
      <c r="FO644" s="25" t="s">
        <v>56867</v>
      </c>
      <c r="FP644" s="25" t="s">
        <v>56868</v>
      </c>
      <c r="FQ644" s="25" t="s">
        <v>56869</v>
      </c>
      <c r="FR644" s="25" t="s">
        <v>56870</v>
      </c>
      <c r="FS644" s="25" t="s">
        <v>56871</v>
      </c>
      <c r="FT644" s="25" t="s">
        <v>56872</v>
      </c>
      <c r="FU644" s="25" t="s">
        <v>56873</v>
      </c>
      <c r="FV644" s="25" t="s">
        <v>56874</v>
      </c>
      <c r="FW644" s="25" t="s">
        <v>56875</v>
      </c>
      <c r="FX644" s="25" t="s">
        <v>56876</v>
      </c>
      <c r="FY644" s="25" t="s">
        <v>326</v>
      </c>
      <c r="FZ644" s="25" t="s">
        <v>356</v>
      </c>
      <c r="GA644" s="25" t="s">
        <v>56877</v>
      </c>
      <c r="GB644" s="25" t="s">
        <v>56878</v>
      </c>
      <c r="GC644" s="25" t="s">
        <v>326</v>
      </c>
      <c r="GD644" s="25" t="s">
        <v>326</v>
      </c>
      <c r="GE644" s="25" t="s">
        <v>56879</v>
      </c>
      <c r="GF644" s="25" t="s">
        <v>56879</v>
      </c>
      <c r="GG644" s="25" t="s">
        <v>56880</v>
      </c>
      <c r="GH644" s="25" t="s">
        <v>56881</v>
      </c>
      <c r="GI644" s="25" t="s">
        <v>56882</v>
      </c>
      <c r="GJ644" s="25" t="s">
        <v>56883</v>
      </c>
      <c r="GK644" s="25" t="s">
        <v>56884</v>
      </c>
      <c r="GL644" s="25" t="s">
        <v>56885</v>
      </c>
      <c r="GM644" s="25" t="s">
        <v>56886</v>
      </c>
      <c r="GN644" s="25" t="s">
        <v>56887</v>
      </c>
      <c r="GO644" s="25" t="s">
        <v>56888</v>
      </c>
      <c r="GP644" s="25" t="s">
        <v>56889</v>
      </c>
      <c r="GQ644" s="25" t="s">
        <v>56890</v>
      </c>
      <c r="GR644" s="25" t="s">
        <v>356</v>
      </c>
      <c r="GS644" s="25" t="s">
        <v>56891</v>
      </c>
      <c r="GT644" s="25" t="s">
        <v>56892</v>
      </c>
      <c r="GU644" s="25" t="s">
        <v>56893</v>
      </c>
      <c r="GV644" s="25" t="s">
        <v>56894</v>
      </c>
      <c r="GW644" s="25" t="s">
        <v>56895</v>
      </c>
      <c r="GX644" s="25" t="s">
        <v>56896</v>
      </c>
      <c r="GY644" s="25" t="s">
        <v>56897</v>
      </c>
      <c r="GZ644" s="25" t="s">
        <v>56898</v>
      </c>
      <c r="HA644" s="25" t="s">
        <v>56899</v>
      </c>
      <c r="HB644" s="25" t="s">
        <v>56900</v>
      </c>
      <c r="HC644" s="25" t="s">
        <v>56901</v>
      </c>
      <c r="HD644" s="25" t="s">
        <v>56902</v>
      </c>
      <c r="HE644" s="25" t="s">
        <v>56903</v>
      </c>
      <c r="HF644" s="25" t="s">
        <v>56904</v>
      </c>
      <c r="HG644" s="25" t="s">
        <v>56905</v>
      </c>
      <c r="HH644" s="25" t="s">
        <v>56906</v>
      </c>
      <c r="HI644" s="25" t="s">
        <v>326</v>
      </c>
      <c r="HJ644" s="25" t="s">
        <v>56907</v>
      </c>
      <c r="HM644" s="25" t="s">
        <v>56908</v>
      </c>
      <c r="HN644" s="25" t="s">
        <v>56909</v>
      </c>
      <c r="HO644" s="25" t="s">
        <v>56910</v>
      </c>
      <c r="HP644" s="25" t="s">
        <v>56911</v>
      </c>
      <c r="HQ644" s="25" t="s">
        <v>12051</v>
      </c>
      <c r="HR644" s="25" t="s">
        <v>386</v>
      </c>
      <c r="HT644" s="25" t="s">
        <v>56912</v>
      </c>
      <c r="HU644" s="25" t="s">
        <v>56913</v>
      </c>
      <c r="HV644" s="25" t="s">
        <v>326</v>
      </c>
      <c r="HW644" s="25" t="s">
        <v>326</v>
      </c>
      <c r="HX644" s="25" t="s">
        <v>56914</v>
      </c>
      <c r="HY644" s="25" t="s">
        <v>56872</v>
      </c>
      <c r="HZ644" s="25" t="s">
        <v>326</v>
      </c>
      <c r="IA644" s="25" t="s">
        <v>56915</v>
      </c>
      <c r="IB644" s="25" t="s">
        <v>56916</v>
      </c>
      <c r="IC644" s="25" t="s">
        <v>56917</v>
      </c>
      <c r="ID644" s="25" t="s">
        <v>56918</v>
      </c>
      <c r="IE644" s="25" t="s">
        <v>422</v>
      </c>
      <c r="IF644" s="25" t="s">
        <v>56919</v>
      </c>
      <c r="IG644" s="25" t="s">
        <v>56920</v>
      </c>
      <c r="IH644" s="25" t="s">
        <v>56921</v>
      </c>
      <c r="II644" s="25" t="s">
        <v>56921</v>
      </c>
      <c r="IJ644" s="25" t="s">
        <v>56920</v>
      </c>
      <c r="IK644" s="25" t="s">
        <v>56922</v>
      </c>
      <c r="IL644" s="25" t="s">
        <v>56923</v>
      </c>
      <c r="IM644" s="25" t="s">
        <v>56862</v>
      </c>
      <c r="IN644" s="25" t="s">
        <v>326</v>
      </c>
      <c r="IO644" s="25" t="s">
        <v>326</v>
      </c>
      <c r="IP644" s="25" t="s">
        <v>326</v>
      </c>
      <c r="IQ644" s="25" t="s">
        <v>326</v>
      </c>
      <c r="IR644" s="25" t="s">
        <v>326</v>
      </c>
      <c r="IS644" s="25" t="s">
        <v>56924</v>
      </c>
      <c r="IT644" s="25" t="s">
        <v>56925</v>
      </c>
      <c r="IU644" s="25" t="s">
        <v>56926</v>
      </c>
      <c r="IV644" s="25" t="s">
        <v>4601</v>
      </c>
      <c r="IW644" s="25" t="s">
        <v>56823</v>
      </c>
      <c r="IX644" s="25" t="s">
        <v>56927</v>
      </c>
      <c r="IY644" s="25" t="s">
        <v>28457</v>
      </c>
      <c r="IZ644" s="25" t="s">
        <v>326</v>
      </c>
      <c r="JA644" s="25" t="s">
        <v>326</v>
      </c>
      <c r="JB644" s="25" t="s">
        <v>39117</v>
      </c>
      <c r="JC644" s="25" t="s">
        <v>326</v>
      </c>
      <c r="JD644" s="25" t="s">
        <v>395</v>
      </c>
      <c r="JE644" s="25" t="s">
        <v>396</v>
      </c>
      <c r="JF644" s="25" t="s">
        <v>395</v>
      </c>
      <c r="JG644" s="25" t="s">
        <v>396</v>
      </c>
      <c r="JH644" s="25" t="s">
        <v>56853</v>
      </c>
      <c r="JI644" s="25" t="s">
        <v>326</v>
      </c>
      <c r="JJ644" s="25" t="s">
        <v>326</v>
      </c>
      <c r="JK644" s="25" t="s">
        <v>326</v>
      </c>
      <c r="JL644" s="25" t="s">
        <v>326</v>
      </c>
      <c r="JM644" s="25" t="s">
        <v>462</v>
      </c>
      <c r="JN644" s="25" t="s">
        <v>56928</v>
      </c>
      <c r="JO644" s="25" t="s">
        <v>56929</v>
      </c>
      <c r="JP644" s="25" t="s">
        <v>56930</v>
      </c>
      <c r="JQ644" s="25" t="s">
        <v>56929</v>
      </c>
      <c r="JR644" s="25" t="s">
        <v>56931</v>
      </c>
      <c r="JS644" s="25" t="s">
        <v>56929</v>
      </c>
      <c r="JT644" s="25" t="s">
        <v>56928</v>
      </c>
      <c r="JU644" s="25" t="s">
        <v>56929</v>
      </c>
      <c r="JV644" s="25" t="s">
        <v>56932</v>
      </c>
      <c r="JW644" s="25" t="s">
        <v>326</v>
      </c>
      <c r="JX644" s="25" t="s">
        <v>56933</v>
      </c>
      <c r="JY644" s="25" t="s">
        <v>56934</v>
      </c>
      <c r="JZ644" s="25" t="s">
        <v>56935</v>
      </c>
      <c r="KA644" s="25" t="s">
        <v>326</v>
      </c>
      <c r="KB644" s="25" t="s">
        <v>56936</v>
      </c>
      <c r="KC644" s="25" t="s">
        <v>56921</v>
      </c>
      <c r="KD644" s="25" t="s">
        <v>56937</v>
      </c>
      <c r="KE644" s="25" t="s">
        <v>56938</v>
      </c>
      <c r="KF644" s="25" t="s">
        <v>56866</v>
      </c>
      <c r="KG644" s="25" t="s">
        <v>56939</v>
      </c>
      <c r="KH644" s="25" t="s">
        <v>56864</v>
      </c>
      <c r="KI644" s="25" t="s">
        <v>56940</v>
      </c>
      <c r="KJ644" s="25" t="s">
        <v>56937</v>
      </c>
      <c r="KK644" s="25" t="s">
        <v>56941</v>
      </c>
      <c r="KL644" s="25" t="s">
        <v>56942</v>
      </c>
      <c r="KM644" s="25" t="s">
        <v>56943</v>
      </c>
      <c r="KN644" s="25" t="s">
        <v>56944</v>
      </c>
      <c r="KO644" s="25" t="s">
        <v>56880</v>
      </c>
      <c r="KP644" s="25" t="s">
        <v>56945</v>
      </c>
      <c r="KQ644" s="25" t="s">
        <v>56946</v>
      </c>
      <c r="KR644" s="25" t="s">
        <v>56947</v>
      </c>
      <c r="KS644" s="25" t="s">
        <v>56865</v>
      </c>
      <c r="KT644" s="25" t="s">
        <v>56948</v>
      </c>
      <c r="KU644" s="25" t="s">
        <v>56949</v>
      </c>
      <c r="KV644" s="25" t="s">
        <v>56950</v>
      </c>
      <c r="KW644" s="25" t="s">
        <v>56951</v>
      </c>
      <c r="KX644" s="25" t="s">
        <v>56952</v>
      </c>
      <c r="KY644" s="25" t="s">
        <v>56953</v>
      </c>
    </row>
    <row r="645" spans="1:315" hidden="1" x14ac:dyDescent="0.2">
      <c r="A645" s="24">
        <f>VLOOKUP($H645,xRef2LineOfBusiness!$A$1:$D$1093,1,FALSE)</f>
        <v>136866</v>
      </c>
      <c r="B645" s="24" t="e">
        <f>VLOOKUP($H645,xRef2LineOfBusiness!$A$1:$D$1093,2,FALSE)</f>
        <v>#N/A</v>
      </c>
      <c r="C645" s="24" t="e">
        <f>VLOOKUP($H645,xRef2LineOfBusiness!$A$1:$D$1093,3,FALSE)</f>
        <v>#N/A</v>
      </c>
      <c r="D645" s="24" t="e">
        <f>VLOOKUP($H645,xRef2LineOfBusiness!$A$1:$D$1093,4,FALSE)</f>
        <v>#N/A</v>
      </c>
      <c r="E645" s="25" t="s">
        <v>10988</v>
      </c>
      <c r="F645" s="25" t="s">
        <v>322</v>
      </c>
      <c r="H645" s="27">
        <v>136866</v>
      </c>
      <c r="I645" s="25" t="s">
        <v>56954</v>
      </c>
      <c r="J645" s="25" t="s">
        <v>56954</v>
      </c>
      <c r="K645" s="25" t="s">
        <v>325</v>
      </c>
      <c r="L645" s="25" t="s">
        <v>325</v>
      </c>
      <c r="M645" s="25" t="s">
        <v>56954</v>
      </c>
      <c r="N645" s="25" t="s">
        <v>326</v>
      </c>
      <c r="O645" s="25" t="s">
        <v>424</v>
      </c>
      <c r="P645" s="25" t="s">
        <v>56955</v>
      </c>
      <c r="Q645" s="25" t="s">
        <v>39899</v>
      </c>
      <c r="R645" s="25" t="s">
        <v>330</v>
      </c>
      <c r="S645" s="25" t="s">
        <v>1819</v>
      </c>
      <c r="U645" s="25" t="s">
        <v>56956</v>
      </c>
      <c r="V645" s="25" t="s">
        <v>334</v>
      </c>
      <c r="W645" s="25" t="s">
        <v>354</v>
      </c>
      <c r="X645" s="25" t="s">
        <v>326</v>
      </c>
      <c r="Y645" s="25" t="s">
        <v>4221</v>
      </c>
      <c r="Z645" s="25" t="s">
        <v>326</v>
      </c>
      <c r="AA645" s="25" t="s">
        <v>4221</v>
      </c>
      <c r="AB645" s="25" t="s">
        <v>326</v>
      </c>
      <c r="AC645" s="25" t="s">
        <v>326</v>
      </c>
      <c r="AD645" s="25" t="s">
        <v>1028</v>
      </c>
      <c r="AE645" s="25" t="s">
        <v>326</v>
      </c>
      <c r="AF645" s="25" t="s">
        <v>326</v>
      </c>
      <c r="AG645" s="25" t="s">
        <v>1028</v>
      </c>
      <c r="AH645" s="25" t="s">
        <v>2077</v>
      </c>
      <c r="AI645" s="25" t="s">
        <v>326</v>
      </c>
      <c r="AJ645" s="25" t="s">
        <v>326</v>
      </c>
      <c r="AK645" s="25" t="s">
        <v>326</v>
      </c>
      <c r="AL645" s="25" t="s">
        <v>326</v>
      </c>
      <c r="AM645" s="25" t="s">
        <v>326</v>
      </c>
      <c r="AN645" s="25" t="s">
        <v>16025</v>
      </c>
      <c r="AO645" s="25" t="s">
        <v>326</v>
      </c>
      <c r="AP645" s="25" t="s">
        <v>326</v>
      </c>
      <c r="AQ645" s="25" t="s">
        <v>1093</v>
      </c>
      <c r="AR645" s="25" t="s">
        <v>56957</v>
      </c>
      <c r="AS645" s="25" t="s">
        <v>56957</v>
      </c>
      <c r="AT645" s="25" t="s">
        <v>50898</v>
      </c>
      <c r="AU645" s="25" t="s">
        <v>18491</v>
      </c>
      <c r="AV645" s="25" t="s">
        <v>326</v>
      </c>
      <c r="AW645" s="25" t="s">
        <v>326</v>
      </c>
      <c r="AX645" s="25" t="s">
        <v>422</v>
      </c>
      <c r="AY645" s="25" t="s">
        <v>341</v>
      </c>
      <c r="AZ645" s="25" t="s">
        <v>326</v>
      </c>
      <c r="BA645" s="25" t="s">
        <v>3089</v>
      </c>
      <c r="BB645" s="25" t="s">
        <v>326</v>
      </c>
      <c r="BC645" s="25" t="s">
        <v>3089</v>
      </c>
      <c r="BD645" s="25" t="s">
        <v>326</v>
      </c>
      <c r="BE645" s="25" t="s">
        <v>18143</v>
      </c>
      <c r="BF645" s="25" t="s">
        <v>56042</v>
      </c>
      <c r="BG645" s="25" t="s">
        <v>326</v>
      </c>
      <c r="BH645" s="25" t="s">
        <v>1741</v>
      </c>
      <c r="BI645" s="25" t="s">
        <v>25927</v>
      </c>
      <c r="BJ645" s="25" t="s">
        <v>326</v>
      </c>
      <c r="BK645" s="25" t="s">
        <v>2872</v>
      </c>
      <c r="BL645" s="25" t="s">
        <v>326</v>
      </c>
      <c r="BM645" s="25" t="s">
        <v>1246</v>
      </c>
      <c r="BN645" s="25" t="s">
        <v>4734</v>
      </c>
      <c r="BO645" s="25" t="s">
        <v>326</v>
      </c>
      <c r="BP645" s="25" t="s">
        <v>19892</v>
      </c>
      <c r="BQ645" s="25" t="s">
        <v>326</v>
      </c>
      <c r="BR645" s="25" t="s">
        <v>1255</v>
      </c>
      <c r="BS645" s="25" t="s">
        <v>326</v>
      </c>
      <c r="BT645" s="25" t="s">
        <v>326</v>
      </c>
      <c r="BU645" s="25" t="s">
        <v>326</v>
      </c>
      <c r="BV645" s="25" t="s">
        <v>28944</v>
      </c>
      <c r="BW645" s="25" t="s">
        <v>1092</v>
      </c>
      <c r="BX645" s="25" t="s">
        <v>326</v>
      </c>
      <c r="BY645" s="25" t="s">
        <v>2057</v>
      </c>
      <c r="BZ645" s="25" t="s">
        <v>326</v>
      </c>
      <c r="CA645" s="25" t="s">
        <v>326</v>
      </c>
      <c r="CB645" s="25" t="s">
        <v>326</v>
      </c>
      <c r="CC645" s="25" t="s">
        <v>326</v>
      </c>
      <c r="CD645" s="25" t="s">
        <v>4123</v>
      </c>
      <c r="CE645" s="25" t="s">
        <v>326</v>
      </c>
      <c r="CF645" s="25" t="s">
        <v>3178</v>
      </c>
      <c r="CG645" s="25" t="s">
        <v>56958</v>
      </c>
      <c r="CH645" s="25" t="s">
        <v>326</v>
      </c>
      <c r="CI645" s="25" t="s">
        <v>326</v>
      </c>
      <c r="CJ645" s="25" t="s">
        <v>326</v>
      </c>
      <c r="CK645" s="25" t="s">
        <v>1743</v>
      </c>
      <c r="CL645" s="25" t="s">
        <v>326</v>
      </c>
      <c r="CM645" s="25" t="s">
        <v>326</v>
      </c>
      <c r="CN645" s="25" t="s">
        <v>326</v>
      </c>
      <c r="CO645" s="25" t="s">
        <v>2689</v>
      </c>
      <c r="CP645" s="25" t="s">
        <v>326</v>
      </c>
      <c r="CQ645" s="25" t="s">
        <v>3240</v>
      </c>
      <c r="CR645" s="25" t="s">
        <v>56042</v>
      </c>
      <c r="CS645" s="25" t="s">
        <v>7009</v>
      </c>
      <c r="CT645" s="25" t="s">
        <v>326</v>
      </c>
      <c r="CU645" s="25" t="s">
        <v>7009</v>
      </c>
      <c r="CV645" s="25" t="s">
        <v>23163</v>
      </c>
      <c r="CW645" s="25" t="s">
        <v>4466</v>
      </c>
      <c r="CX645" s="25" t="s">
        <v>16267</v>
      </c>
      <c r="CY645" s="25" t="s">
        <v>1142</v>
      </c>
      <c r="CZ645" s="25" t="s">
        <v>20902</v>
      </c>
      <c r="DA645" s="25" t="s">
        <v>326</v>
      </c>
      <c r="DB645" s="25" t="s">
        <v>7257</v>
      </c>
      <c r="DC645" s="25" t="s">
        <v>439</v>
      </c>
      <c r="DD645" s="25" t="s">
        <v>1743</v>
      </c>
      <c r="DE645" s="25" t="s">
        <v>326</v>
      </c>
      <c r="DF645" s="25" t="s">
        <v>326</v>
      </c>
      <c r="DG645" s="25" t="s">
        <v>15707</v>
      </c>
      <c r="DH645" s="25" t="s">
        <v>326</v>
      </c>
      <c r="DI645" s="25" t="s">
        <v>8430</v>
      </c>
      <c r="DJ645" s="25" t="s">
        <v>326</v>
      </c>
      <c r="DK645" s="25" t="s">
        <v>8289</v>
      </c>
      <c r="DL645" s="25" t="s">
        <v>326</v>
      </c>
      <c r="DM645" s="25" t="s">
        <v>326</v>
      </c>
      <c r="DN645" s="25" t="s">
        <v>325</v>
      </c>
      <c r="DO645" s="25" t="s">
        <v>326</v>
      </c>
      <c r="DP645" s="25" t="s">
        <v>326</v>
      </c>
      <c r="DQ645" s="25" t="s">
        <v>326</v>
      </c>
      <c r="DR645" s="25" t="s">
        <v>15006</v>
      </c>
      <c r="DS645" s="25" t="s">
        <v>1479</v>
      </c>
      <c r="DT645" s="25" t="s">
        <v>416</v>
      </c>
      <c r="DU645" s="25" t="s">
        <v>326</v>
      </c>
      <c r="DV645" s="25" t="s">
        <v>416</v>
      </c>
      <c r="DW645" s="25" t="s">
        <v>326</v>
      </c>
      <c r="DX645" s="25" t="s">
        <v>1808</v>
      </c>
      <c r="DY645" s="25" t="s">
        <v>326</v>
      </c>
      <c r="DZ645" s="25" t="s">
        <v>326</v>
      </c>
      <c r="EA645" s="25" t="s">
        <v>326</v>
      </c>
      <c r="EB645" s="25" t="s">
        <v>1808</v>
      </c>
      <c r="EC645" s="25" t="s">
        <v>326</v>
      </c>
      <c r="ED645" s="25" t="s">
        <v>1808</v>
      </c>
      <c r="EE645" s="25" t="s">
        <v>326</v>
      </c>
      <c r="EF645" s="25" t="s">
        <v>326</v>
      </c>
      <c r="EG645" s="25" t="s">
        <v>326</v>
      </c>
      <c r="EH645" s="25" t="s">
        <v>326</v>
      </c>
      <c r="EI645" s="25" t="s">
        <v>325</v>
      </c>
      <c r="FE645" s="25" t="s">
        <v>56959</v>
      </c>
      <c r="FF645" s="25" t="s">
        <v>56960</v>
      </c>
      <c r="FG645" s="25" t="s">
        <v>56961</v>
      </c>
      <c r="FH645" s="25" t="s">
        <v>339</v>
      </c>
      <c r="FI645" s="25" t="s">
        <v>10352</v>
      </c>
      <c r="FJ645" s="25" t="s">
        <v>56962</v>
      </c>
      <c r="FK645" s="25" t="s">
        <v>56963</v>
      </c>
      <c r="FL645" s="25" t="s">
        <v>56964</v>
      </c>
      <c r="FM645" s="25" t="s">
        <v>56965</v>
      </c>
      <c r="FN645" s="25" t="s">
        <v>56966</v>
      </c>
      <c r="FO645" s="25" t="s">
        <v>56967</v>
      </c>
      <c r="FP645" s="25" t="s">
        <v>56968</v>
      </c>
      <c r="FQ645" s="25" t="s">
        <v>1228</v>
      </c>
      <c r="FR645" s="25" t="s">
        <v>1143</v>
      </c>
      <c r="FS645" s="25" t="s">
        <v>8603</v>
      </c>
      <c r="FT645" s="25" t="s">
        <v>56969</v>
      </c>
      <c r="FU645" s="25" t="s">
        <v>56970</v>
      </c>
      <c r="FV645" s="25" t="s">
        <v>56971</v>
      </c>
      <c r="FW645" s="25" t="s">
        <v>56972</v>
      </c>
      <c r="FX645" s="25" t="s">
        <v>56973</v>
      </c>
      <c r="FY645" s="25" t="s">
        <v>326</v>
      </c>
      <c r="FZ645" s="25" t="s">
        <v>56974</v>
      </c>
      <c r="GA645" s="25" t="s">
        <v>56975</v>
      </c>
      <c r="GB645" s="25" t="s">
        <v>56975</v>
      </c>
      <c r="GC645" s="25" t="s">
        <v>326</v>
      </c>
      <c r="GD645" s="25" t="s">
        <v>56976</v>
      </c>
      <c r="GE645" s="25" t="s">
        <v>326</v>
      </c>
      <c r="GF645" s="25" t="s">
        <v>56976</v>
      </c>
      <c r="GG645" s="25" t="s">
        <v>56977</v>
      </c>
      <c r="GH645" s="25" t="s">
        <v>56978</v>
      </c>
      <c r="GI645" s="25" t="s">
        <v>56979</v>
      </c>
      <c r="GJ645" s="25" t="s">
        <v>56980</v>
      </c>
      <c r="GK645" s="25" t="s">
        <v>56981</v>
      </c>
      <c r="GL645" s="25" t="s">
        <v>56982</v>
      </c>
      <c r="GM645" s="25" t="s">
        <v>56983</v>
      </c>
      <c r="GN645" s="25" t="s">
        <v>56984</v>
      </c>
      <c r="GO645" s="25" t="s">
        <v>56985</v>
      </c>
      <c r="GP645" s="25" t="s">
        <v>56986</v>
      </c>
      <c r="GQ645" s="25" t="s">
        <v>355</v>
      </c>
      <c r="GR645" s="25" t="s">
        <v>355</v>
      </c>
      <c r="GS645" s="25" t="s">
        <v>56987</v>
      </c>
      <c r="GT645" s="25" t="s">
        <v>2820</v>
      </c>
      <c r="GU645" s="25" t="s">
        <v>8548</v>
      </c>
      <c r="GV645" s="25" t="s">
        <v>8593</v>
      </c>
      <c r="GW645" s="25" t="s">
        <v>56988</v>
      </c>
      <c r="GX645" s="25" t="s">
        <v>2567</v>
      </c>
      <c r="GY645" s="25" t="s">
        <v>556</v>
      </c>
      <c r="GZ645" s="25" t="s">
        <v>37183</v>
      </c>
      <c r="HA645" s="25" t="s">
        <v>7682</v>
      </c>
      <c r="HB645" s="25" t="s">
        <v>5987</v>
      </c>
      <c r="HC645" s="25" t="s">
        <v>5872</v>
      </c>
      <c r="HD645" s="25" t="s">
        <v>1291</v>
      </c>
      <c r="HE645" s="25" t="s">
        <v>4163</v>
      </c>
      <c r="HF645" s="25" t="s">
        <v>56989</v>
      </c>
      <c r="HG645" s="25" t="s">
        <v>46433</v>
      </c>
      <c r="HH645" s="25" t="s">
        <v>56990</v>
      </c>
      <c r="HI645" s="25" t="s">
        <v>56991</v>
      </c>
      <c r="HJ645" s="25" t="s">
        <v>56992</v>
      </c>
      <c r="HM645" s="25" t="s">
        <v>56993</v>
      </c>
      <c r="HN645" s="25" t="s">
        <v>2077</v>
      </c>
      <c r="HO645" s="25" t="s">
        <v>1965</v>
      </c>
      <c r="HP645" s="25" t="s">
        <v>1920</v>
      </c>
      <c r="HQ645" s="25" t="s">
        <v>4123</v>
      </c>
      <c r="HR645" s="25" t="s">
        <v>386</v>
      </c>
      <c r="HT645" s="25" t="s">
        <v>56994</v>
      </c>
      <c r="HU645" s="25" t="s">
        <v>56995</v>
      </c>
      <c r="HV645" s="25" t="s">
        <v>326</v>
      </c>
      <c r="HW645" s="25" t="s">
        <v>326</v>
      </c>
      <c r="HX645" s="25" t="s">
        <v>56996</v>
      </c>
      <c r="HY645" s="25" t="s">
        <v>56997</v>
      </c>
      <c r="HZ645" s="25" t="s">
        <v>326</v>
      </c>
      <c r="IA645" s="25" t="s">
        <v>14682</v>
      </c>
      <c r="IB645" s="25" t="s">
        <v>56998</v>
      </c>
      <c r="IC645" s="25" t="s">
        <v>56999</v>
      </c>
      <c r="ID645" s="25" t="s">
        <v>57000</v>
      </c>
      <c r="IE645" s="25" t="s">
        <v>1124</v>
      </c>
      <c r="IF645" s="25" t="s">
        <v>14682</v>
      </c>
      <c r="IG645" s="25" t="s">
        <v>42983</v>
      </c>
      <c r="IH645" s="25" t="s">
        <v>57001</v>
      </c>
      <c r="II645" s="25" t="s">
        <v>57002</v>
      </c>
      <c r="IJ645" s="25" t="s">
        <v>37591</v>
      </c>
      <c r="IK645" s="25" t="s">
        <v>57003</v>
      </c>
      <c r="IL645" s="25" t="s">
        <v>1251</v>
      </c>
      <c r="IM645" s="25" t="s">
        <v>10352</v>
      </c>
      <c r="IN645" s="25" t="s">
        <v>326</v>
      </c>
      <c r="IO645" s="25" t="s">
        <v>326</v>
      </c>
      <c r="IP645" s="25" t="s">
        <v>326</v>
      </c>
      <c r="IQ645" s="25" t="s">
        <v>326</v>
      </c>
      <c r="IR645" s="25" t="s">
        <v>326</v>
      </c>
      <c r="IS645" s="25" t="s">
        <v>57004</v>
      </c>
      <c r="IT645" s="25" t="s">
        <v>57005</v>
      </c>
      <c r="IU645" s="25" t="s">
        <v>57006</v>
      </c>
      <c r="IV645" s="25" t="s">
        <v>6391</v>
      </c>
      <c r="IW645" s="25" t="s">
        <v>1028</v>
      </c>
      <c r="IX645" s="25" t="s">
        <v>30847</v>
      </c>
      <c r="IY645" s="25" t="s">
        <v>28293</v>
      </c>
      <c r="IZ645" s="25" t="s">
        <v>1124</v>
      </c>
      <c r="JA645" s="25" t="s">
        <v>18188</v>
      </c>
      <c r="JB645" s="25" t="s">
        <v>2876</v>
      </c>
      <c r="JC645" s="25" t="s">
        <v>326</v>
      </c>
      <c r="JD645" s="25" t="s">
        <v>395</v>
      </c>
      <c r="JE645" s="25" t="s">
        <v>396</v>
      </c>
      <c r="JF645" s="25" t="s">
        <v>395</v>
      </c>
      <c r="JG645" s="25" t="s">
        <v>396</v>
      </c>
      <c r="JH645" s="25" t="s">
        <v>1743</v>
      </c>
      <c r="JI645" s="25" t="s">
        <v>326</v>
      </c>
      <c r="JJ645" s="25" t="s">
        <v>326</v>
      </c>
      <c r="JK645" s="25" t="s">
        <v>326</v>
      </c>
      <c r="JL645" s="25" t="s">
        <v>326</v>
      </c>
      <c r="JM645" s="25" t="s">
        <v>326</v>
      </c>
      <c r="JN645" s="25" t="s">
        <v>57007</v>
      </c>
      <c r="JO645" s="25" t="s">
        <v>57008</v>
      </c>
      <c r="JP645" s="25" t="s">
        <v>57009</v>
      </c>
      <c r="JQ645" s="25" t="s">
        <v>57008</v>
      </c>
      <c r="JR645" s="25" t="s">
        <v>57010</v>
      </c>
      <c r="JS645" s="25" t="s">
        <v>57011</v>
      </c>
      <c r="JT645" s="25" t="s">
        <v>57012</v>
      </c>
      <c r="JU645" s="25" t="s">
        <v>57011</v>
      </c>
      <c r="JV645" s="25" t="s">
        <v>57013</v>
      </c>
      <c r="JW645" s="25" t="s">
        <v>326</v>
      </c>
      <c r="JX645" s="25" t="s">
        <v>57014</v>
      </c>
      <c r="JY645" s="25" t="s">
        <v>57015</v>
      </c>
      <c r="JZ645" s="25" t="s">
        <v>57016</v>
      </c>
      <c r="KA645" s="25" t="s">
        <v>57017</v>
      </c>
      <c r="KB645" s="25" t="s">
        <v>57018</v>
      </c>
      <c r="KC645" s="25" t="s">
        <v>57002</v>
      </c>
      <c r="KD645" s="25" t="s">
        <v>57019</v>
      </c>
      <c r="KE645" s="25" t="s">
        <v>57020</v>
      </c>
      <c r="KF645" s="25" t="s">
        <v>56966</v>
      </c>
      <c r="KG645" s="25" t="s">
        <v>57021</v>
      </c>
      <c r="KH645" s="25" t="s">
        <v>56963</v>
      </c>
      <c r="KI645" s="25" t="s">
        <v>57022</v>
      </c>
      <c r="KJ645" s="25" t="s">
        <v>57019</v>
      </c>
      <c r="KK645" s="25" t="s">
        <v>57023</v>
      </c>
      <c r="KL645" s="25" t="s">
        <v>57024</v>
      </c>
      <c r="KM645" s="25" t="s">
        <v>57025</v>
      </c>
      <c r="KN645" s="25" t="s">
        <v>57017</v>
      </c>
      <c r="KO645" s="25" t="s">
        <v>56977</v>
      </c>
      <c r="KP645" s="25" t="s">
        <v>57026</v>
      </c>
      <c r="KQ645" s="25" t="s">
        <v>57027</v>
      </c>
      <c r="KR645" s="25" t="s">
        <v>57028</v>
      </c>
      <c r="KS645" s="25" t="s">
        <v>56965</v>
      </c>
      <c r="KT645" s="25" t="s">
        <v>57029</v>
      </c>
      <c r="KU645" s="25" t="s">
        <v>57030</v>
      </c>
      <c r="KV645" s="25" t="s">
        <v>57031</v>
      </c>
      <c r="KW645" s="25" t="s">
        <v>57032</v>
      </c>
      <c r="KX645" s="25" t="s">
        <v>57033</v>
      </c>
      <c r="KY645" s="25" t="s">
        <v>57034</v>
      </c>
    </row>
    <row r="646" spans="1:315" hidden="1" x14ac:dyDescent="0.2">
      <c r="A646" s="24">
        <f>VLOOKUP($H646,xRef2LineOfBusiness!$A$1:$D$1093,1,FALSE)</f>
        <v>68394</v>
      </c>
      <c r="B646" s="24" t="e">
        <f>VLOOKUP($H646,xRef2LineOfBusiness!$A$1:$D$1093,2,FALSE)</f>
        <v>#N/A</v>
      </c>
      <c r="C646" s="24" t="e">
        <f>VLOOKUP($H646,xRef2LineOfBusiness!$A$1:$D$1093,3,FALSE)</f>
        <v>#N/A</v>
      </c>
      <c r="D646" s="24" t="e">
        <f>VLOOKUP($H646,xRef2LineOfBusiness!$A$1:$D$1093,4,FALSE)</f>
        <v>#N/A</v>
      </c>
      <c r="E646" s="25" t="s">
        <v>1244</v>
      </c>
      <c r="F646" s="25" t="s">
        <v>322</v>
      </c>
      <c r="G646" s="25" t="s">
        <v>1013</v>
      </c>
      <c r="H646" s="27">
        <v>68394</v>
      </c>
      <c r="I646" s="25" t="s">
        <v>57035</v>
      </c>
      <c r="J646" s="25" t="s">
        <v>57035</v>
      </c>
      <c r="K646" s="25" t="s">
        <v>325</v>
      </c>
      <c r="L646" s="25" t="s">
        <v>325</v>
      </c>
      <c r="M646" s="25" t="s">
        <v>57035</v>
      </c>
      <c r="N646" s="25" t="s">
        <v>326</v>
      </c>
      <c r="O646" s="25" t="s">
        <v>345</v>
      </c>
      <c r="P646" s="25" t="s">
        <v>57036</v>
      </c>
      <c r="Q646" s="25" t="s">
        <v>1248</v>
      </c>
      <c r="R646" s="25" t="s">
        <v>330</v>
      </c>
      <c r="S646" s="25" t="s">
        <v>331</v>
      </c>
      <c r="T646" s="25" t="s">
        <v>57037</v>
      </c>
      <c r="U646" s="25" t="s">
        <v>57038</v>
      </c>
      <c r="V646" s="25" t="s">
        <v>334</v>
      </c>
      <c r="W646" s="25" t="s">
        <v>340</v>
      </c>
      <c r="X646" s="25" t="s">
        <v>326</v>
      </c>
      <c r="Y646" s="25" t="s">
        <v>326</v>
      </c>
      <c r="Z646" s="25" t="s">
        <v>326</v>
      </c>
      <c r="AA646" s="25" t="s">
        <v>326</v>
      </c>
      <c r="AB646" s="25" t="s">
        <v>326</v>
      </c>
      <c r="AC646" s="25" t="s">
        <v>326</v>
      </c>
      <c r="AD646" s="25" t="s">
        <v>326</v>
      </c>
      <c r="AE646" s="25" t="s">
        <v>15005</v>
      </c>
      <c r="AF646" s="25" t="s">
        <v>326</v>
      </c>
      <c r="AG646" s="25" t="s">
        <v>15005</v>
      </c>
      <c r="AH646" s="25" t="s">
        <v>326</v>
      </c>
      <c r="AI646" s="25" t="s">
        <v>326</v>
      </c>
      <c r="AJ646" s="25" t="s">
        <v>326</v>
      </c>
      <c r="AK646" s="25" t="s">
        <v>326</v>
      </c>
      <c r="AL646" s="25" t="s">
        <v>326</v>
      </c>
      <c r="AM646" s="25" t="s">
        <v>326</v>
      </c>
      <c r="AN646" s="25" t="s">
        <v>7636</v>
      </c>
      <c r="AO646" s="25" t="s">
        <v>326</v>
      </c>
      <c r="AP646" s="25" t="s">
        <v>326</v>
      </c>
      <c r="AQ646" s="25" t="s">
        <v>326</v>
      </c>
      <c r="AR646" s="25" t="s">
        <v>326</v>
      </c>
      <c r="AS646" s="25" t="s">
        <v>326</v>
      </c>
      <c r="AT646" s="25" t="s">
        <v>326</v>
      </c>
      <c r="AU646" s="25" t="s">
        <v>326</v>
      </c>
      <c r="AV646" s="25" t="s">
        <v>326</v>
      </c>
      <c r="AW646" s="25" t="s">
        <v>326</v>
      </c>
      <c r="AX646" s="25" t="s">
        <v>326</v>
      </c>
      <c r="AY646" s="25" t="s">
        <v>326</v>
      </c>
      <c r="AZ646" s="25" t="s">
        <v>326</v>
      </c>
      <c r="BA646" s="25" t="s">
        <v>326</v>
      </c>
      <c r="BB646" s="25" t="s">
        <v>326</v>
      </c>
      <c r="BC646" s="25" t="s">
        <v>326</v>
      </c>
      <c r="BD646" s="25" t="s">
        <v>326</v>
      </c>
      <c r="BE646" s="25" t="s">
        <v>326</v>
      </c>
      <c r="BF646" s="25" t="s">
        <v>7636</v>
      </c>
      <c r="BG646" s="25" t="s">
        <v>326</v>
      </c>
      <c r="BH646" s="25" t="s">
        <v>326</v>
      </c>
      <c r="BI646" s="25" t="s">
        <v>326</v>
      </c>
      <c r="BJ646" s="25" t="s">
        <v>326</v>
      </c>
      <c r="BK646" s="25" t="s">
        <v>345</v>
      </c>
      <c r="BL646" s="25" t="s">
        <v>326</v>
      </c>
      <c r="BM646" s="25" t="s">
        <v>326</v>
      </c>
      <c r="BN646" s="25" t="s">
        <v>326</v>
      </c>
      <c r="BO646" s="25" t="s">
        <v>326</v>
      </c>
      <c r="BP646" s="25" t="s">
        <v>326</v>
      </c>
      <c r="BQ646" s="25" t="s">
        <v>326</v>
      </c>
      <c r="BR646" s="25" t="s">
        <v>1258</v>
      </c>
      <c r="BS646" s="25" t="s">
        <v>1041</v>
      </c>
      <c r="BT646" s="25" t="s">
        <v>326</v>
      </c>
      <c r="BU646" s="25" t="s">
        <v>326</v>
      </c>
      <c r="BV646" s="25" t="s">
        <v>9580</v>
      </c>
      <c r="BW646" s="25" t="s">
        <v>2569</v>
      </c>
      <c r="BX646" s="25" t="s">
        <v>326</v>
      </c>
      <c r="BY646" s="25" t="s">
        <v>326</v>
      </c>
      <c r="BZ646" s="25" t="s">
        <v>326</v>
      </c>
      <c r="CA646" s="25" t="s">
        <v>326</v>
      </c>
      <c r="CB646" s="25" t="s">
        <v>326</v>
      </c>
      <c r="CC646" s="25" t="s">
        <v>326</v>
      </c>
      <c r="CD646" s="25" t="s">
        <v>326</v>
      </c>
      <c r="CE646" s="25" t="s">
        <v>326</v>
      </c>
      <c r="CF646" s="25" t="s">
        <v>2569</v>
      </c>
      <c r="CG646" s="25" t="s">
        <v>3647</v>
      </c>
      <c r="CH646" s="25" t="s">
        <v>326</v>
      </c>
      <c r="CI646" s="25" t="s">
        <v>326</v>
      </c>
      <c r="CJ646" s="25" t="s">
        <v>326</v>
      </c>
      <c r="CK646" s="25" t="s">
        <v>325</v>
      </c>
      <c r="CL646" s="25" t="s">
        <v>326</v>
      </c>
      <c r="CM646" s="25" t="s">
        <v>326</v>
      </c>
      <c r="CN646" s="25" t="s">
        <v>326</v>
      </c>
      <c r="CO646" s="25" t="s">
        <v>1092</v>
      </c>
      <c r="CP646" s="25" t="s">
        <v>326</v>
      </c>
      <c r="CQ646" s="25" t="s">
        <v>1496</v>
      </c>
      <c r="CR646" s="25" t="s">
        <v>7636</v>
      </c>
      <c r="CS646" s="25" t="s">
        <v>8589</v>
      </c>
      <c r="CT646" s="25" t="s">
        <v>326</v>
      </c>
      <c r="CU646" s="25" t="s">
        <v>8589</v>
      </c>
      <c r="CV646" s="25" t="s">
        <v>9296</v>
      </c>
      <c r="CW646" s="25" t="s">
        <v>326</v>
      </c>
      <c r="CX646" s="25" t="s">
        <v>9296</v>
      </c>
      <c r="CY646" s="25" t="s">
        <v>1211</v>
      </c>
      <c r="CZ646" s="25" t="s">
        <v>1496</v>
      </c>
      <c r="DA646" s="25" t="s">
        <v>326</v>
      </c>
      <c r="DB646" s="25" t="s">
        <v>908</v>
      </c>
      <c r="DC646" s="25" t="s">
        <v>326</v>
      </c>
      <c r="DD646" s="25" t="s">
        <v>326</v>
      </c>
      <c r="DE646" s="25" t="s">
        <v>326</v>
      </c>
      <c r="DF646" s="25" t="s">
        <v>326</v>
      </c>
      <c r="DG646" s="25" t="s">
        <v>1029</v>
      </c>
      <c r="DH646" s="25" t="s">
        <v>326</v>
      </c>
      <c r="DI646" s="25" t="s">
        <v>4067</v>
      </c>
      <c r="DJ646" s="25" t="s">
        <v>326</v>
      </c>
      <c r="DK646" s="25" t="s">
        <v>341</v>
      </c>
      <c r="DL646" s="25" t="s">
        <v>326</v>
      </c>
      <c r="DM646" s="25" t="s">
        <v>326</v>
      </c>
      <c r="DN646" s="25" t="s">
        <v>326</v>
      </c>
      <c r="DO646" s="25" t="s">
        <v>326</v>
      </c>
      <c r="DP646" s="25" t="s">
        <v>326</v>
      </c>
      <c r="DQ646" s="25" t="s">
        <v>326</v>
      </c>
      <c r="DR646" s="25" t="s">
        <v>2735</v>
      </c>
      <c r="DS646" s="25" t="s">
        <v>380</v>
      </c>
      <c r="DT646" s="25" t="s">
        <v>326</v>
      </c>
      <c r="DU646" s="25" t="s">
        <v>326</v>
      </c>
      <c r="DV646" s="25" t="s">
        <v>326</v>
      </c>
      <c r="DW646" s="25" t="s">
        <v>326</v>
      </c>
      <c r="DX646" s="25" t="s">
        <v>380</v>
      </c>
      <c r="DY646" s="25" t="s">
        <v>326</v>
      </c>
      <c r="DZ646" s="25" t="s">
        <v>326</v>
      </c>
      <c r="EA646" s="25" t="s">
        <v>326</v>
      </c>
      <c r="EB646" s="25" t="s">
        <v>380</v>
      </c>
      <c r="EC646" s="25" t="s">
        <v>326</v>
      </c>
      <c r="ED646" s="25" t="s">
        <v>380</v>
      </c>
      <c r="EE646" s="25" t="s">
        <v>326</v>
      </c>
      <c r="EF646" s="25" t="s">
        <v>326</v>
      </c>
      <c r="EG646" s="25" t="s">
        <v>326</v>
      </c>
      <c r="EH646" s="25" t="s">
        <v>326</v>
      </c>
      <c r="EI646" s="25" t="s">
        <v>325</v>
      </c>
      <c r="FE646" s="25" t="s">
        <v>8404</v>
      </c>
      <c r="FF646" s="25" t="s">
        <v>57039</v>
      </c>
      <c r="FG646" s="25" t="s">
        <v>57040</v>
      </c>
      <c r="FH646" s="25" t="s">
        <v>1496</v>
      </c>
      <c r="FI646" s="25" t="s">
        <v>1496</v>
      </c>
      <c r="FJ646" s="25" t="s">
        <v>57041</v>
      </c>
      <c r="FK646" s="25" t="s">
        <v>57041</v>
      </c>
      <c r="FL646" s="25" t="s">
        <v>57041</v>
      </c>
      <c r="FM646" s="25" t="s">
        <v>57042</v>
      </c>
      <c r="FN646" s="25" t="s">
        <v>9208</v>
      </c>
      <c r="FO646" s="25" t="s">
        <v>356</v>
      </c>
      <c r="FP646" s="25" t="s">
        <v>57043</v>
      </c>
      <c r="FQ646" s="25" t="s">
        <v>57043</v>
      </c>
      <c r="FR646" s="25" t="s">
        <v>4067</v>
      </c>
      <c r="FS646" s="25" t="s">
        <v>4067</v>
      </c>
      <c r="FT646" s="25" t="s">
        <v>9208</v>
      </c>
      <c r="FU646" s="25" t="s">
        <v>57044</v>
      </c>
      <c r="FV646" s="25" t="s">
        <v>57045</v>
      </c>
      <c r="FW646" s="25" t="s">
        <v>57046</v>
      </c>
      <c r="FX646" s="25" t="s">
        <v>57047</v>
      </c>
      <c r="FY646" s="25" t="s">
        <v>326</v>
      </c>
      <c r="FZ646" s="25" t="s">
        <v>356</v>
      </c>
      <c r="GB646" s="25" t="s">
        <v>326</v>
      </c>
      <c r="GC646" s="25" t="s">
        <v>326</v>
      </c>
      <c r="GD646" s="25" t="s">
        <v>326</v>
      </c>
      <c r="GE646" s="25" t="s">
        <v>57048</v>
      </c>
      <c r="GF646" s="25" t="s">
        <v>57048</v>
      </c>
      <c r="GG646" s="25" t="s">
        <v>57049</v>
      </c>
      <c r="GH646" s="25" t="s">
        <v>57050</v>
      </c>
      <c r="GI646" s="25" t="s">
        <v>57051</v>
      </c>
      <c r="GJ646" s="25" t="s">
        <v>57052</v>
      </c>
      <c r="GK646" s="25" t="s">
        <v>355</v>
      </c>
      <c r="GL646" s="25" t="s">
        <v>57044</v>
      </c>
      <c r="GM646" s="25" t="s">
        <v>57053</v>
      </c>
      <c r="GN646" s="25" t="s">
        <v>57054</v>
      </c>
      <c r="GO646" s="25" t="s">
        <v>57055</v>
      </c>
      <c r="GP646" s="25" t="s">
        <v>57056</v>
      </c>
      <c r="GQ646" s="25" t="s">
        <v>356</v>
      </c>
      <c r="GR646" s="25" t="s">
        <v>356</v>
      </c>
      <c r="GS646" s="25" t="s">
        <v>57055</v>
      </c>
      <c r="GT646" s="25" t="s">
        <v>12270</v>
      </c>
      <c r="GU646" s="25" t="s">
        <v>52191</v>
      </c>
      <c r="GV646" s="25" t="s">
        <v>2588</v>
      </c>
      <c r="GW646" s="25" t="s">
        <v>22286</v>
      </c>
      <c r="GX646" s="25" t="s">
        <v>3677</v>
      </c>
      <c r="GY646" s="25" t="s">
        <v>2006</v>
      </c>
      <c r="GZ646" s="25" t="s">
        <v>20071</v>
      </c>
      <c r="HA646" s="25" t="s">
        <v>2735</v>
      </c>
      <c r="HB646" s="25" t="s">
        <v>33465</v>
      </c>
      <c r="HC646" s="25" t="s">
        <v>326</v>
      </c>
      <c r="HD646" s="25" t="s">
        <v>33465</v>
      </c>
      <c r="HE646" s="25" t="s">
        <v>326</v>
      </c>
      <c r="HF646" s="25" t="s">
        <v>326</v>
      </c>
      <c r="HG646" s="25" t="s">
        <v>57045</v>
      </c>
      <c r="HH646" s="25" t="s">
        <v>326</v>
      </c>
      <c r="HI646" s="25" t="s">
        <v>57057</v>
      </c>
      <c r="HJ646" s="25" t="s">
        <v>355</v>
      </c>
      <c r="HM646" s="25" t="s">
        <v>57058</v>
      </c>
      <c r="HN646" s="25" t="s">
        <v>326</v>
      </c>
      <c r="HO646" s="25" t="s">
        <v>326</v>
      </c>
      <c r="HP646" s="25" t="s">
        <v>511</v>
      </c>
      <c r="HQ646" s="25" t="s">
        <v>326</v>
      </c>
      <c r="HR646" s="25" t="s">
        <v>1298</v>
      </c>
      <c r="HT646" s="25" t="s">
        <v>57058</v>
      </c>
      <c r="HU646" s="25" t="s">
        <v>356</v>
      </c>
      <c r="HV646" s="25" t="s">
        <v>326</v>
      </c>
      <c r="HW646" s="25" t="s">
        <v>326</v>
      </c>
      <c r="HX646" s="25" t="s">
        <v>57059</v>
      </c>
      <c r="HY646" s="25" t="s">
        <v>9208</v>
      </c>
      <c r="HZ646" s="25" t="s">
        <v>326</v>
      </c>
      <c r="IA646" s="25" t="s">
        <v>4067</v>
      </c>
      <c r="IC646" s="25" t="s">
        <v>57047</v>
      </c>
      <c r="ID646" s="25" t="s">
        <v>638</v>
      </c>
      <c r="IE646" s="25" t="s">
        <v>341</v>
      </c>
      <c r="IF646" s="25" t="s">
        <v>4067</v>
      </c>
      <c r="IG646" s="25" t="s">
        <v>2569</v>
      </c>
      <c r="IH646" s="25" t="s">
        <v>4039</v>
      </c>
      <c r="II646" s="25" t="s">
        <v>4039</v>
      </c>
      <c r="IJ646" s="25" t="s">
        <v>2569</v>
      </c>
      <c r="IK646" s="25" t="s">
        <v>57060</v>
      </c>
      <c r="IL646" s="25" t="s">
        <v>3096</v>
      </c>
      <c r="IM646" s="25" t="s">
        <v>1496</v>
      </c>
      <c r="IN646" s="25" t="s">
        <v>326</v>
      </c>
      <c r="IO646" s="25" t="s">
        <v>326</v>
      </c>
      <c r="IP646" s="25" t="s">
        <v>326</v>
      </c>
      <c r="IQ646" s="25" t="s">
        <v>326</v>
      </c>
      <c r="IR646" s="25" t="s">
        <v>326</v>
      </c>
      <c r="IS646" s="25" t="s">
        <v>9208</v>
      </c>
      <c r="IT646" s="25" t="s">
        <v>9208</v>
      </c>
      <c r="IU646" s="25" t="s">
        <v>57043</v>
      </c>
      <c r="IV646" s="25" t="s">
        <v>326</v>
      </c>
      <c r="IW646" s="25" t="s">
        <v>15005</v>
      </c>
      <c r="IX646" s="25" t="s">
        <v>326</v>
      </c>
      <c r="IY646" s="25" t="s">
        <v>326</v>
      </c>
      <c r="IZ646" s="25" t="s">
        <v>326</v>
      </c>
      <c r="JA646" s="25" t="s">
        <v>326</v>
      </c>
      <c r="JB646" s="25" t="s">
        <v>326</v>
      </c>
      <c r="JC646" s="25" t="s">
        <v>326</v>
      </c>
      <c r="JD646" s="25" t="s">
        <v>395</v>
      </c>
      <c r="JE646" s="25" t="s">
        <v>396</v>
      </c>
      <c r="JF646" s="25" t="s">
        <v>395</v>
      </c>
      <c r="JG646" s="25" t="s">
        <v>396</v>
      </c>
      <c r="JH646" s="25" t="s">
        <v>326</v>
      </c>
      <c r="JI646" s="25" t="s">
        <v>326</v>
      </c>
      <c r="JJ646" s="25" t="s">
        <v>326</v>
      </c>
      <c r="JK646" s="25" t="s">
        <v>326</v>
      </c>
      <c r="JL646" s="25" t="s">
        <v>326</v>
      </c>
      <c r="JM646" s="25" t="s">
        <v>326</v>
      </c>
      <c r="JN646" s="25" t="s">
        <v>57061</v>
      </c>
      <c r="JO646" s="25" t="s">
        <v>57062</v>
      </c>
      <c r="JP646" s="25" t="s">
        <v>57063</v>
      </c>
      <c r="JQ646" s="25" t="s">
        <v>57062</v>
      </c>
      <c r="JR646" s="25" t="s">
        <v>326</v>
      </c>
      <c r="JS646" s="25" t="s">
        <v>57063</v>
      </c>
      <c r="JT646" s="25" t="s">
        <v>57064</v>
      </c>
      <c r="JU646" s="25" t="s">
        <v>57063</v>
      </c>
      <c r="JV646" s="25" t="s">
        <v>55647</v>
      </c>
      <c r="JW646" s="25" t="s">
        <v>326</v>
      </c>
      <c r="JX646" s="25" t="s">
        <v>57065</v>
      </c>
      <c r="JY646" s="25" t="s">
        <v>57066</v>
      </c>
      <c r="JZ646" s="25" t="s">
        <v>4039</v>
      </c>
      <c r="KA646" s="25" t="s">
        <v>57067</v>
      </c>
      <c r="KB646" s="25" t="s">
        <v>57068</v>
      </c>
      <c r="KC646" s="25" t="s">
        <v>4039</v>
      </c>
      <c r="KD646" s="25" t="s">
        <v>57069</v>
      </c>
      <c r="KE646" s="25" t="s">
        <v>9075</v>
      </c>
      <c r="KF646" s="25" t="s">
        <v>9208</v>
      </c>
      <c r="KH646" s="25" t="s">
        <v>57041</v>
      </c>
      <c r="KI646" s="25" t="s">
        <v>57070</v>
      </c>
      <c r="KJ646" s="25" t="s">
        <v>57069</v>
      </c>
      <c r="KK646" s="25" t="s">
        <v>57071</v>
      </c>
      <c r="KL646" s="25" t="s">
        <v>57072</v>
      </c>
      <c r="KM646" s="25" t="s">
        <v>8289</v>
      </c>
      <c r="KN646" s="25" t="s">
        <v>57067</v>
      </c>
      <c r="KO646" s="25" t="s">
        <v>57049</v>
      </c>
      <c r="KP646" s="25" t="s">
        <v>57059</v>
      </c>
      <c r="KQ646" s="25" t="s">
        <v>57073</v>
      </c>
      <c r="KR646" s="25" t="s">
        <v>57074</v>
      </c>
      <c r="KS646" s="25" t="s">
        <v>57042</v>
      </c>
      <c r="KT646" s="25" t="s">
        <v>57075</v>
      </c>
      <c r="KU646" s="25" t="s">
        <v>18226</v>
      </c>
      <c r="KV646" s="25" t="s">
        <v>57076</v>
      </c>
      <c r="KW646" s="25" t="s">
        <v>57077</v>
      </c>
      <c r="KX646" s="25" t="s">
        <v>57078</v>
      </c>
      <c r="KY646" s="25" t="s">
        <v>15742</v>
      </c>
    </row>
    <row r="647" spans="1:315" hidden="1" x14ac:dyDescent="0.2">
      <c r="A647" s="24">
        <f>VLOOKUP($H647,xRef2LineOfBusiness!$A$1:$D$1093,1,FALSE)</f>
        <v>133970</v>
      </c>
      <c r="B647" s="24" t="e">
        <f>VLOOKUP($H647,xRef2LineOfBusiness!$A$1:$D$1093,2,FALSE)</f>
        <v>#N/A</v>
      </c>
      <c r="C647" s="24" t="e">
        <f>VLOOKUP($H647,xRef2LineOfBusiness!$A$1:$D$1093,3,FALSE)</f>
        <v>#N/A</v>
      </c>
      <c r="D647" s="24" t="e">
        <f>VLOOKUP($H647,xRef2LineOfBusiness!$A$1:$D$1093,4,FALSE)</f>
        <v>#N/A</v>
      </c>
      <c r="E647" s="25" t="s">
        <v>1244</v>
      </c>
      <c r="F647" s="25" t="s">
        <v>322</v>
      </c>
      <c r="G647" s="25" t="s">
        <v>1013</v>
      </c>
      <c r="H647" s="27">
        <v>133970</v>
      </c>
      <c r="I647" s="25" t="s">
        <v>57079</v>
      </c>
      <c r="J647" s="25" t="s">
        <v>57079</v>
      </c>
      <c r="K647" s="25" t="s">
        <v>325</v>
      </c>
      <c r="L647" s="25" t="s">
        <v>325</v>
      </c>
      <c r="M647" s="25" t="s">
        <v>57079</v>
      </c>
      <c r="N647" s="25" t="s">
        <v>326</v>
      </c>
      <c r="O647" s="25" t="s">
        <v>341</v>
      </c>
      <c r="P647" s="25" t="s">
        <v>57080</v>
      </c>
      <c r="Q647" s="25" t="s">
        <v>1248</v>
      </c>
      <c r="R647" s="25" t="s">
        <v>330</v>
      </c>
      <c r="S647" s="25" t="s">
        <v>559</v>
      </c>
      <c r="T647" s="25" t="s">
        <v>57081</v>
      </c>
      <c r="U647" s="25" t="s">
        <v>57082</v>
      </c>
      <c r="V647" s="25" t="s">
        <v>334</v>
      </c>
      <c r="W647" s="25" t="s">
        <v>2019</v>
      </c>
      <c r="X647" s="25" t="s">
        <v>326</v>
      </c>
      <c r="Y647" s="25" t="s">
        <v>57083</v>
      </c>
      <c r="Z647" s="25" t="s">
        <v>326</v>
      </c>
      <c r="AA647" s="25" t="s">
        <v>57083</v>
      </c>
      <c r="AB647" s="25" t="s">
        <v>326</v>
      </c>
      <c r="AC647" s="25" t="s">
        <v>326</v>
      </c>
      <c r="AD647" s="25" t="s">
        <v>326</v>
      </c>
      <c r="AE647" s="25" t="s">
        <v>326</v>
      </c>
      <c r="AF647" s="25" t="s">
        <v>326</v>
      </c>
      <c r="AG647" s="25" t="s">
        <v>326</v>
      </c>
      <c r="AH647" s="25" t="s">
        <v>326</v>
      </c>
      <c r="AI647" s="25" t="s">
        <v>57084</v>
      </c>
      <c r="AJ647" s="25" t="s">
        <v>326</v>
      </c>
      <c r="AK647" s="25" t="s">
        <v>326</v>
      </c>
      <c r="AL647" s="25" t="s">
        <v>326</v>
      </c>
      <c r="AM647" s="25" t="s">
        <v>326</v>
      </c>
      <c r="AN647" s="25" t="s">
        <v>27692</v>
      </c>
      <c r="AO647" s="25" t="s">
        <v>326</v>
      </c>
      <c r="AP647" s="25" t="s">
        <v>326</v>
      </c>
      <c r="AQ647" s="25" t="s">
        <v>326</v>
      </c>
      <c r="AR647" s="25" t="s">
        <v>1246</v>
      </c>
      <c r="AS647" s="25" t="s">
        <v>1246</v>
      </c>
      <c r="AT647" s="25" t="s">
        <v>341</v>
      </c>
      <c r="AU647" s="25" t="s">
        <v>340</v>
      </c>
      <c r="AV647" s="25" t="s">
        <v>326</v>
      </c>
      <c r="AW647" s="25" t="s">
        <v>326</v>
      </c>
      <c r="AX647" s="25" t="s">
        <v>2688</v>
      </c>
      <c r="AY647" s="25" t="s">
        <v>1839</v>
      </c>
      <c r="AZ647" s="25" t="s">
        <v>326</v>
      </c>
      <c r="BA647" s="25" t="s">
        <v>326</v>
      </c>
      <c r="BB647" s="25" t="s">
        <v>326</v>
      </c>
      <c r="BC647" s="25" t="s">
        <v>326</v>
      </c>
      <c r="BD647" s="25" t="s">
        <v>326</v>
      </c>
      <c r="BE647" s="25" t="s">
        <v>2064</v>
      </c>
      <c r="BF647" s="25" t="s">
        <v>57085</v>
      </c>
      <c r="BG647" s="25" t="s">
        <v>326</v>
      </c>
      <c r="BH647" s="25" t="s">
        <v>8989</v>
      </c>
      <c r="BI647" s="25" t="s">
        <v>326</v>
      </c>
      <c r="BJ647" s="25" t="s">
        <v>326</v>
      </c>
      <c r="BK647" s="25" t="s">
        <v>14191</v>
      </c>
      <c r="BL647" s="25" t="s">
        <v>326</v>
      </c>
      <c r="BM647" s="25" t="s">
        <v>500</v>
      </c>
      <c r="BN647" s="25" t="s">
        <v>326</v>
      </c>
      <c r="BO647" s="25" t="s">
        <v>326</v>
      </c>
      <c r="BP647" s="25" t="s">
        <v>500</v>
      </c>
      <c r="BQ647" s="25" t="s">
        <v>1204</v>
      </c>
      <c r="BR647" s="25" t="s">
        <v>326</v>
      </c>
      <c r="BS647" s="25" t="s">
        <v>326</v>
      </c>
      <c r="BT647" s="25" t="s">
        <v>326</v>
      </c>
      <c r="BU647" s="25" t="s">
        <v>326</v>
      </c>
      <c r="BV647" s="25" t="s">
        <v>16056</v>
      </c>
      <c r="BW647" s="25" t="s">
        <v>326</v>
      </c>
      <c r="BX647" s="25" t="s">
        <v>326</v>
      </c>
      <c r="BY647" s="25" t="s">
        <v>326</v>
      </c>
      <c r="BZ647" s="25" t="s">
        <v>326</v>
      </c>
      <c r="CA647" s="25" t="s">
        <v>1263</v>
      </c>
      <c r="CB647" s="25" t="s">
        <v>326</v>
      </c>
      <c r="CC647" s="25" t="s">
        <v>326</v>
      </c>
      <c r="CD647" s="25" t="s">
        <v>326</v>
      </c>
      <c r="CE647" s="25" t="s">
        <v>326</v>
      </c>
      <c r="CF647" s="25" t="s">
        <v>1263</v>
      </c>
      <c r="CG647" s="25" t="s">
        <v>11452</v>
      </c>
      <c r="CH647" s="25" t="s">
        <v>326</v>
      </c>
      <c r="CI647" s="25" t="s">
        <v>326</v>
      </c>
      <c r="CJ647" s="25" t="s">
        <v>326</v>
      </c>
      <c r="CK647" s="25" t="s">
        <v>325</v>
      </c>
      <c r="CL647" s="25" t="s">
        <v>326</v>
      </c>
      <c r="CM647" s="25" t="s">
        <v>326</v>
      </c>
      <c r="CN647" s="25" t="s">
        <v>326</v>
      </c>
      <c r="CO647" s="25" t="s">
        <v>23949</v>
      </c>
      <c r="CP647" s="25" t="s">
        <v>326</v>
      </c>
      <c r="CQ647" s="25" t="s">
        <v>54254</v>
      </c>
      <c r="CR647" s="25" t="s">
        <v>57085</v>
      </c>
      <c r="CS647" s="25" t="s">
        <v>57086</v>
      </c>
      <c r="CT647" s="25" t="s">
        <v>326</v>
      </c>
      <c r="CU647" s="25" t="s">
        <v>57086</v>
      </c>
      <c r="CV647" s="25" t="s">
        <v>30290</v>
      </c>
      <c r="CW647" s="25" t="s">
        <v>326</v>
      </c>
      <c r="CX647" s="25" t="s">
        <v>30290</v>
      </c>
      <c r="CY647" s="25" t="s">
        <v>57087</v>
      </c>
      <c r="CZ647" s="25" t="s">
        <v>6180</v>
      </c>
      <c r="DA647" s="25" t="s">
        <v>326</v>
      </c>
      <c r="DB647" s="25" t="s">
        <v>326</v>
      </c>
      <c r="DC647" s="25" t="s">
        <v>502</v>
      </c>
      <c r="DD647" s="25" t="s">
        <v>591</v>
      </c>
      <c r="DE647" s="25" t="s">
        <v>326</v>
      </c>
      <c r="DF647" s="25" t="s">
        <v>326</v>
      </c>
      <c r="DG647" s="25" t="s">
        <v>56147</v>
      </c>
      <c r="DH647" s="25" t="s">
        <v>326</v>
      </c>
      <c r="DI647" s="25" t="s">
        <v>57088</v>
      </c>
      <c r="DJ647" s="25" t="s">
        <v>326</v>
      </c>
      <c r="DK647" s="25" t="s">
        <v>1246</v>
      </c>
      <c r="DL647" s="25" t="s">
        <v>326</v>
      </c>
      <c r="DM647" s="25" t="s">
        <v>326</v>
      </c>
      <c r="DN647" s="25" t="s">
        <v>1496</v>
      </c>
      <c r="DO647" s="25" t="s">
        <v>326</v>
      </c>
      <c r="DP647" s="25" t="s">
        <v>326</v>
      </c>
      <c r="DQ647" s="25" t="s">
        <v>326</v>
      </c>
      <c r="DR647" s="25" t="s">
        <v>327</v>
      </c>
      <c r="DS647" s="25" t="s">
        <v>57089</v>
      </c>
      <c r="DT647" s="25" t="s">
        <v>2458</v>
      </c>
      <c r="DU647" s="25" t="s">
        <v>326</v>
      </c>
      <c r="DV647" s="25" t="s">
        <v>2458</v>
      </c>
      <c r="DW647" s="25" t="s">
        <v>326</v>
      </c>
      <c r="DX647" s="25" t="s">
        <v>41766</v>
      </c>
      <c r="DY647" s="25" t="s">
        <v>326</v>
      </c>
      <c r="DZ647" s="25" t="s">
        <v>326</v>
      </c>
      <c r="EA647" s="25" t="s">
        <v>326</v>
      </c>
      <c r="EB647" s="25" t="s">
        <v>41766</v>
      </c>
      <c r="EC647" s="25" t="s">
        <v>326</v>
      </c>
      <c r="ED647" s="25" t="s">
        <v>41766</v>
      </c>
      <c r="EE647" s="25" t="s">
        <v>326</v>
      </c>
      <c r="EF647" s="25" t="s">
        <v>326</v>
      </c>
      <c r="EG647" s="25" t="s">
        <v>326</v>
      </c>
      <c r="EH647" s="25" t="s">
        <v>326</v>
      </c>
      <c r="EI647" s="25" t="s">
        <v>325</v>
      </c>
      <c r="FE647" s="25" t="s">
        <v>57090</v>
      </c>
      <c r="FF647" s="25" t="s">
        <v>57091</v>
      </c>
      <c r="FG647" s="25" t="s">
        <v>57092</v>
      </c>
      <c r="FH647" s="25" t="s">
        <v>54254</v>
      </c>
      <c r="FI647" s="25" t="s">
        <v>54254</v>
      </c>
      <c r="FJ647" s="25" t="s">
        <v>57093</v>
      </c>
      <c r="FK647" s="25" t="s">
        <v>57093</v>
      </c>
      <c r="FL647" s="25" t="s">
        <v>57093</v>
      </c>
      <c r="FM647" s="25" t="s">
        <v>57094</v>
      </c>
      <c r="FN647" s="25" t="s">
        <v>57095</v>
      </c>
      <c r="FO647" s="25" t="s">
        <v>355</v>
      </c>
      <c r="FP647" s="25" t="s">
        <v>57096</v>
      </c>
      <c r="FQ647" s="25" t="s">
        <v>57096</v>
      </c>
      <c r="FR647" s="25" t="s">
        <v>57097</v>
      </c>
      <c r="FS647" s="25" t="s">
        <v>57098</v>
      </c>
      <c r="FT647" s="25" t="s">
        <v>57099</v>
      </c>
      <c r="FU647" s="25" t="s">
        <v>57100</v>
      </c>
      <c r="FV647" s="25" t="s">
        <v>57101</v>
      </c>
      <c r="FW647" s="25" t="s">
        <v>57102</v>
      </c>
      <c r="FX647" s="25" t="s">
        <v>57103</v>
      </c>
      <c r="FY647" s="25" t="s">
        <v>326</v>
      </c>
      <c r="FZ647" s="25" t="s">
        <v>57104</v>
      </c>
      <c r="GA647" s="25" t="s">
        <v>57105</v>
      </c>
      <c r="GB647" s="25" t="s">
        <v>57105</v>
      </c>
      <c r="GC647" s="25" t="s">
        <v>326</v>
      </c>
      <c r="GD647" s="25" t="s">
        <v>326</v>
      </c>
      <c r="GE647" s="25" t="s">
        <v>326</v>
      </c>
      <c r="GF647" s="25" t="s">
        <v>326</v>
      </c>
      <c r="GG647" s="25" t="s">
        <v>57106</v>
      </c>
      <c r="GH647" s="25" t="s">
        <v>57107</v>
      </c>
      <c r="GI647" s="25" t="s">
        <v>57108</v>
      </c>
      <c r="GJ647" s="25" t="s">
        <v>57109</v>
      </c>
      <c r="GK647" s="25" t="s">
        <v>57110</v>
      </c>
      <c r="GL647" s="25" t="s">
        <v>57111</v>
      </c>
      <c r="GM647" s="25" t="s">
        <v>57112</v>
      </c>
      <c r="GN647" s="25" t="s">
        <v>57113</v>
      </c>
      <c r="GO647" s="25" t="s">
        <v>57114</v>
      </c>
      <c r="GP647" s="25" t="s">
        <v>57115</v>
      </c>
      <c r="GQ647" s="25" t="s">
        <v>57116</v>
      </c>
      <c r="GR647" s="25" t="s">
        <v>57117</v>
      </c>
      <c r="GS647" s="25" t="s">
        <v>57114</v>
      </c>
      <c r="GT647" s="25" t="s">
        <v>57118</v>
      </c>
      <c r="GU647" s="25" t="s">
        <v>57119</v>
      </c>
      <c r="GV647" s="25" t="s">
        <v>15705</v>
      </c>
      <c r="GW647" s="25" t="s">
        <v>57120</v>
      </c>
      <c r="GX647" s="25" t="s">
        <v>1970</v>
      </c>
      <c r="GY647" s="25" t="s">
        <v>40657</v>
      </c>
      <c r="GZ647" s="25" t="s">
        <v>11599</v>
      </c>
      <c r="HA647" s="25" t="s">
        <v>6817</v>
      </c>
      <c r="HB647" s="25" t="s">
        <v>4163</v>
      </c>
      <c r="HC647" s="25" t="s">
        <v>326</v>
      </c>
      <c r="HD647" s="25" t="s">
        <v>4163</v>
      </c>
      <c r="HE647" s="25" t="s">
        <v>2006</v>
      </c>
      <c r="HF647" s="25" t="s">
        <v>57121</v>
      </c>
      <c r="HG647" s="25" t="s">
        <v>57122</v>
      </c>
      <c r="HH647" s="25" t="s">
        <v>57123</v>
      </c>
      <c r="HI647" s="25" t="s">
        <v>326</v>
      </c>
      <c r="HJ647" s="25" t="s">
        <v>57124</v>
      </c>
      <c r="HM647" s="25" t="s">
        <v>57125</v>
      </c>
      <c r="HN647" s="25" t="s">
        <v>57084</v>
      </c>
      <c r="HO647" s="25" t="s">
        <v>6014</v>
      </c>
      <c r="HP647" s="25" t="s">
        <v>500</v>
      </c>
      <c r="HQ647" s="25" t="s">
        <v>1263</v>
      </c>
      <c r="HR647" s="25" t="s">
        <v>1298</v>
      </c>
      <c r="HT647" s="25" t="s">
        <v>57126</v>
      </c>
      <c r="HU647" s="25" t="s">
        <v>355</v>
      </c>
      <c r="HV647" s="25" t="s">
        <v>326</v>
      </c>
      <c r="HW647" s="25" t="s">
        <v>326</v>
      </c>
      <c r="HX647" s="25" t="s">
        <v>28688</v>
      </c>
      <c r="HY647" s="25" t="s">
        <v>57127</v>
      </c>
      <c r="HZ647" s="25" t="s">
        <v>326</v>
      </c>
      <c r="IA647" s="25" t="s">
        <v>57128</v>
      </c>
      <c r="IB647" s="25" t="s">
        <v>57129</v>
      </c>
      <c r="IC647" s="25" t="s">
        <v>57130</v>
      </c>
      <c r="ID647" s="25" t="s">
        <v>57131</v>
      </c>
      <c r="IE647" s="25" t="s">
        <v>390</v>
      </c>
      <c r="IF647" s="25" t="s">
        <v>57132</v>
      </c>
      <c r="IG647" s="25" t="s">
        <v>8989</v>
      </c>
      <c r="IH647" s="25" t="s">
        <v>57133</v>
      </c>
      <c r="II647" s="25" t="s">
        <v>57133</v>
      </c>
      <c r="IJ647" s="25" t="s">
        <v>8989</v>
      </c>
      <c r="IK647" s="25" t="s">
        <v>57134</v>
      </c>
      <c r="IL647" s="25" t="s">
        <v>57135</v>
      </c>
      <c r="IM647" s="25" t="s">
        <v>54254</v>
      </c>
      <c r="IN647" s="25" t="s">
        <v>326</v>
      </c>
      <c r="IO647" s="25" t="s">
        <v>326</v>
      </c>
      <c r="IP647" s="25" t="s">
        <v>326</v>
      </c>
      <c r="IQ647" s="25" t="s">
        <v>326</v>
      </c>
      <c r="IR647" s="25" t="s">
        <v>326</v>
      </c>
      <c r="IS647" s="25" t="s">
        <v>57136</v>
      </c>
      <c r="IT647" s="25" t="s">
        <v>57137</v>
      </c>
      <c r="IU647" s="25" t="s">
        <v>57138</v>
      </c>
      <c r="IV647" s="25" t="s">
        <v>325</v>
      </c>
      <c r="IW647" s="25" t="s">
        <v>326</v>
      </c>
      <c r="IX647" s="25" t="s">
        <v>326</v>
      </c>
      <c r="IY647" s="25" t="s">
        <v>326</v>
      </c>
      <c r="IZ647" s="25" t="s">
        <v>325</v>
      </c>
      <c r="JA647" s="25" t="s">
        <v>326</v>
      </c>
      <c r="JB647" s="25" t="s">
        <v>384</v>
      </c>
      <c r="JC647" s="25" t="s">
        <v>326</v>
      </c>
      <c r="JD647" s="25" t="s">
        <v>395</v>
      </c>
      <c r="JE647" s="25" t="s">
        <v>396</v>
      </c>
      <c r="JF647" s="25" t="s">
        <v>395</v>
      </c>
      <c r="JG647" s="25" t="s">
        <v>396</v>
      </c>
      <c r="JH647" s="25" t="s">
        <v>591</v>
      </c>
      <c r="JI647" s="25" t="s">
        <v>326</v>
      </c>
      <c r="JJ647" s="25" t="s">
        <v>326</v>
      </c>
      <c r="JK647" s="25" t="s">
        <v>326</v>
      </c>
      <c r="JL647" s="25" t="s">
        <v>326</v>
      </c>
      <c r="JM647" s="25" t="s">
        <v>326</v>
      </c>
      <c r="JN647" s="25" t="s">
        <v>33678</v>
      </c>
      <c r="JO647" s="25" t="s">
        <v>57139</v>
      </c>
      <c r="JP647" s="25" t="s">
        <v>57140</v>
      </c>
      <c r="JQ647" s="25" t="s">
        <v>57139</v>
      </c>
      <c r="JR647" s="25" t="s">
        <v>57141</v>
      </c>
      <c r="JS647" s="25" t="s">
        <v>57142</v>
      </c>
      <c r="JT647" s="25" t="s">
        <v>57143</v>
      </c>
      <c r="JU647" s="25" t="s">
        <v>57142</v>
      </c>
      <c r="JV647" s="25" t="s">
        <v>57144</v>
      </c>
      <c r="JW647" s="25" t="s">
        <v>326</v>
      </c>
      <c r="JX647" s="25" t="s">
        <v>326</v>
      </c>
      <c r="JY647" s="25" t="s">
        <v>57145</v>
      </c>
      <c r="JZ647" s="25" t="s">
        <v>57146</v>
      </c>
      <c r="KA647" s="25" t="s">
        <v>57147</v>
      </c>
      <c r="KB647" s="25" t="s">
        <v>57148</v>
      </c>
      <c r="KC647" s="25" t="s">
        <v>57133</v>
      </c>
      <c r="KD647" s="25" t="s">
        <v>57149</v>
      </c>
      <c r="KE647" s="25" t="s">
        <v>57127</v>
      </c>
      <c r="KF647" s="25" t="s">
        <v>57095</v>
      </c>
      <c r="KG647" s="25" t="s">
        <v>57150</v>
      </c>
      <c r="KH647" s="25" t="s">
        <v>57093</v>
      </c>
      <c r="KI647" s="25" t="s">
        <v>57151</v>
      </c>
      <c r="KJ647" s="25" t="s">
        <v>57149</v>
      </c>
      <c r="KK647" s="25" t="s">
        <v>57152</v>
      </c>
      <c r="KL647" s="25" t="s">
        <v>57153</v>
      </c>
      <c r="KM647" s="25" t="s">
        <v>21161</v>
      </c>
      <c r="KN647" s="25" t="s">
        <v>57147</v>
      </c>
      <c r="KO647" s="25" t="s">
        <v>57106</v>
      </c>
      <c r="KP647" s="25" t="s">
        <v>28688</v>
      </c>
      <c r="KQ647" s="25" t="s">
        <v>57154</v>
      </c>
      <c r="KR647" s="25" t="s">
        <v>57155</v>
      </c>
      <c r="KS647" s="25" t="s">
        <v>57094</v>
      </c>
      <c r="KT647" s="25" t="s">
        <v>57156</v>
      </c>
      <c r="KU647" s="25" t="s">
        <v>57157</v>
      </c>
      <c r="KV647" s="25" t="s">
        <v>57158</v>
      </c>
      <c r="KW647" s="25" t="s">
        <v>57159</v>
      </c>
      <c r="KX647" s="25" t="s">
        <v>57160</v>
      </c>
      <c r="KY647" s="25" t="s">
        <v>57161</v>
      </c>
    </row>
    <row r="648" spans="1:315" hidden="1" x14ac:dyDescent="0.2">
      <c r="A648" s="24">
        <f>VLOOKUP($H648,xRef2LineOfBusiness!$A$1:$D$1093,1,FALSE)</f>
        <v>133273</v>
      </c>
      <c r="B648" s="24" t="e">
        <f>VLOOKUP($H648,xRef2LineOfBusiness!$A$1:$D$1093,2,FALSE)</f>
        <v>#N/A</v>
      </c>
      <c r="C648" s="24" t="e">
        <f>VLOOKUP($H648,xRef2LineOfBusiness!$A$1:$D$1093,3,FALSE)</f>
        <v>#N/A</v>
      </c>
      <c r="D648" s="24" t="e">
        <f>VLOOKUP($H648,xRef2LineOfBusiness!$A$1:$D$1093,4,FALSE)</f>
        <v>#N/A</v>
      </c>
      <c r="E648" s="25" t="s">
        <v>1244</v>
      </c>
      <c r="F648" s="25" t="s">
        <v>322</v>
      </c>
      <c r="G648" s="25" t="s">
        <v>1013</v>
      </c>
      <c r="H648" s="27">
        <v>133273</v>
      </c>
      <c r="I648" s="25" t="s">
        <v>57162</v>
      </c>
      <c r="J648" s="25" t="s">
        <v>57162</v>
      </c>
      <c r="K648" s="25" t="s">
        <v>325</v>
      </c>
      <c r="L648" s="25" t="s">
        <v>325</v>
      </c>
      <c r="M648" s="25" t="s">
        <v>57162</v>
      </c>
      <c r="N648" s="25" t="s">
        <v>326</v>
      </c>
      <c r="O648" s="25" t="s">
        <v>591</v>
      </c>
      <c r="P648" s="25" t="s">
        <v>57163</v>
      </c>
      <c r="Q648" s="25" t="s">
        <v>46837</v>
      </c>
      <c r="R648" s="25" t="s">
        <v>330</v>
      </c>
      <c r="S648" s="25" t="s">
        <v>559</v>
      </c>
      <c r="T648" s="25" t="s">
        <v>57164</v>
      </c>
      <c r="U648" s="25" t="s">
        <v>57165</v>
      </c>
      <c r="V648" s="25" t="s">
        <v>334</v>
      </c>
      <c r="W648" s="25" t="s">
        <v>10778</v>
      </c>
      <c r="X648" s="25" t="s">
        <v>326</v>
      </c>
      <c r="Y648" s="25" t="s">
        <v>15548</v>
      </c>
      <c r="Z648" s="25" t="s">
        <v>326</v>
      </c>
      <c r="AA648" s="25" t="s">
        <v>15548</v>
      </c>
      <c r="AB648" s="25" t="s">
        <v>326</v>
      </c>
      <c r="AC648" s="25" t="s">
        <v>326</v>
      </c>
      <c r="AD648" s="25" t="s">
        <v>326</v>
      </c>
      <c r="AE648" s="25" t="s">
        <v>326</v>
      </c>
      <c r="AF648" s="25" t="s">
        <v>326</v>
      </c>
      <c r="AG648" s="25" t="s">
        <v>326</v>
      </c>
      <c r="AH648" s="25" t="s">
        <v>326</v>
      </c>
      <c r="AI648" s="25" t="s">
        <v>326</v>
      </c>
      <c r="AJ648" s="25" t="s">
        <v>326</v>
      </c>
      <c r="AK648" s="25" t="s">
        <v>326</v>
      </c>
      <c r="AL648" s="25" t="s">
        <v>326</v>
      </c>
      <c r="AM648" s="25" t="s">
        <v>326</v>
      </c>
      <c r="AN648" s="25" t="s">
        <v>2507</v>
      </c>
      <c r="AO648" s="25" t="s">
        <v>326</v>
      </c>
      <c r="AP648" s="25" t="s">
        <v>326</v>
      </c>
      <c r="AQ648" s="25" t="s">
        <v>326</v>
      </c>
      <c r="AR648" s="25" t="s">
        <v>4734</v>
      </c>
      <c r="AS648" s="25" t="s">
        <v>4734</v>
      </c>
      <c r="AT648" s="25" t="s">
        <v>8987</v>
      </c>
      <c r="AU648" s="25" t="s">
        <v>1049</v>
      </c>
      <c r="AV648" s="25" t="s">
        <v>326</v>
      </c>
      <c r="AW648" s="25" t="s">
        <v>326</v>
      </c>
      <c r="AX648" s="25" t="s">
        <v>384</v>
      </c>
      <c r="AY648" s="25" t="s">
        <v>422</v>
      </c>
      <c r="AZ648" s="25" t="s">
        <v>326</v>
      </c>
      <c r="BA648" s="25" t="s">
        <v>326</v>
      </c>
      <c r="BB648" s="25" t="s">
        <v>326</v>
      </c>
      <c r="BC648" s="25" t="s">
        <v>326</v>
      </c>
      <c r="BD648" s="25" t="s">
        <v>326</v>
      </c>
      <c r="BE648" s="25" t="s">
        <v>1291</v>
      </c>
      <c r="BF648" s="25" t="s">
        <v>3522</v>
      </c>
      <c r="BG648" s="25" t="s">
        <v>326</v>
      </c>
      <c r="BH648" s="25" t="s">
        <v>591</v>
      </c>
      <c r="BI648" s="25" t="s">
        <v>326</v>
      </c>
      <c r="BJ648" s="25" t="s">
        <v>326</v>
      </c>
      <c r="BK648" s="25" t="s">
        <v>6557</v>
      </c>
      <c r="BL648" s="25" t="s">
        <v>326</v>
      </c>
      <c r="BM648" s="25" t="s">
        <v>416</v>
      </c>
      <c r="BN648" s="25" t="s">
        <v>326</v>
      </c>
      <c r="BO648" s="25" t="s">
        <v>326</v>
      </c>
      <c r="BP648" s="25" t="s">
        <v>416</v>
      </c>
      <c r="BQ648" s="25" t="s">
        <v>326</v>
      </c>
      <c r="BR648" s="25" t="s">
        <v>326</v>
      </c>
      <c r="BS648" s="25" t="s">
        <v>326</v>
      </c>
      <c r="BT648" s="25" t="s">
        <v>326</v>
      </c>
      <c r="BU648" s="25" t="s">
        <v>326</v>
      </c>
      <c r="BV648" s="25" t="s">
        <v>5697</v>
      </c>
      <c r="BW648" s="25" t="s">
        <v>591</v>
      </c>
      <c r="BX648" s="25" t="s">
        <v>326</v>
      </c>
      <c r="BY648" s="25" t="s">
        <v>326</v>
      </c>
      <c r="BZ648" s="25" t="s">
        <v>326</v>
      </c>
      <c r="CA648" s="25" t="s">
        <v>326</v>
      </c>
      <c r="CB648" s="25" t="s">
        <v>326</v>
      </c>
      <c r="CC648" s="25" t="s">
        <v>326</v>
      </c>
      <c r="CD648" s="25" t="s">
        <v>1252</v>
      </c>
      <c r="CE648" s="25" t="s">
        <v>326</v>
      </c>
      <c r="CF648" s="25" t="s">
        <v>1023</v>
      </c>
      <c r="CG648" s="25" t="s">
        <v>1491</v>
      </c>
      <c r="CH648" s="25" t="s">
        <v>326</v>
      </c>
      <c r="CI648" s="25" t="s">
        <v>326</v>
      </c>
      <c r="CJ648" s="25" t="s">
        <v>326</v>
      </c>
      <c r="CK648" s="25" t="s">
        <v>345</v>
      </c>
      <c r="CL648" s="25" t="s">
        <v>325</v>
      </c>
      <c r="CM648" s="25" t="s">
        <v>326</v>
      </c>
      <c r="CN648" s="25" t="s">
        <v>326</v>
      </c>
      <c r="CO648" s="25" t="s">
        <v>1212</v>
      </c>
      <c r="CP648" s="25" t="s">
        <v>326</v>
      </c>
      <c r="CQ648" s="25" t="s">
        <v>5660</v>
      </c>
      <c r="CR648" s="25" t="s">
        <v>3522</v>
      </c>
      <c r="CS648" s="25" t="s">
        <v>57166</v>
      </c>
      <c r="CT648" s="25" t="s">
        <v>326</v>
      </c>
      <c r="CU648" s="25" t="s">
        <v>57166</v>
      </c>
      <c r="CV648" s="25" t="s">
        <v>57167</v>
      </c>
      <c r="CW648" s="25" t="s">
        <v>326</v>
      </c>
      <c r="CX648" s="25" t="s">
        <v>57167</v>
      </c>
      <c r="CY648" s="25" t="s">
        <v>16881</v>
      </c>
      <c r="CZ648" s="25" t="s">
        <v>7602</v>
      </c>
      <c r="DA648" s="25" t="s">
        <v>326</v>
      </c>
      <c r="DB648" s="25" t="s">
        <v>1841</v>
      </c>
      <c r="DC648" s="25" t="s">
        <v>352</v>
      </c>
      <c r="DD648" s="25" t="s">
        <v>445</v>
      </c>
      <c r="DE648" s="25" t="s">
        <v>326</v>
      </c>
      <c r="DF648" s="25" t="s">
        <v>326</v>
      </c>
      <c r="DG648" s="25" t="s">
        <v>431</v>
      </c>
      <c r="DH648" s="25" t="s">
        <v>326</v>
      </c>
      <c r="DI648" s="25" t="s">
        <v>9436</v>
      </c>
      <c r="DJ648" s="25" t="s">
        <v>1092</v>
      </c>
      <c r="DK648" s="25" t="s">
        <v>327</v>
      </c>
      <c r="DL648" s="25" t="s">
        <v>326</v>
      </c>
      <c r="DM648" s="25" t="s">
        <v>326</v>
      </c>
      <c r="DN648" s="25" t="s">
        <v>327</v>
      </c>
      <c r="DO648" s="25" t="s">
        <v>326</v>
      </c>
      <c r="DP648" s="25" t="s">
        <v>22449</v>
      </c>
      <c r="DQ648" s="25" t="s">
        <v>326</v>
      </c>
      <c r="DR648" s="25" t="s">
        <v>11601</v>
      </c>
      <c r="DS648" s="25" t="s">
        <v>695</v>
      </c>
      <c r="DT648" s="25" t="s">
        <v>1015</v>
      </c>
      <c r="DU648" s="25" t="s">
        <v>326</v>
      </c>
      <c r="DV648" s="25" t="s">
        <v>1015</v>
      </c>
      <c r="DW648" s="25" t="s">
        <v>326</v>
      </c>
      <c r="DX648" s="25" t="s">
        <v>3538</v>
      </c>
      <c r="DY648" s="25" t="s">
        <v>326</v>
      </c>
      <c r="DZ648" s="25" t="s">
        <v>326</v>
      </c>
      <c r="EA648" s="25" t="s">
        <v>326</v>
      </c>
      <c r="EB648" s="25" t="s">
        <v>3538</v>
      </c>
      <c r="EC648" s="25" t="s">
        <v>326</v>
      </c>
      <c r="ED648" s="25" t="s">
        <v>3538</v>
      </c>
      <c r="EE648" s="25" t="s">
        <v>326</v>
      </c>
      <c r="EF648" s="25" t="s">
        <v>326</v>
      </c>
      <c r="EG648" s="25" t="s">
        <v>326</v>
      </c>
      <c r="EH648" s="25" t="s">
        <v>326</v>
      </c>
      <c r="EI648" s="25" t="s">
        <v>325</v>
      </c>
      <c r="FE648" s="25" t="s">
        <v>3240</v>
      </c>
      <c r="FF648" s="25" t="s">
        <v>57168</v>
      </c>
      <c r="FG648" s="25" t="s">
        <v>57168</v>
      </c>
      <c r="FH648" s="25" t="s">
        <v>5660</v>
      </c>
      <c r="FI648" s="25" t="s">
        <v>8424</v>
      </c>
      <c r="FJ648" s="25" t="s">
        <v>9203</v>
      </c>
      <c r="FK648" s="25" t="s">
        <v>9203</v>
      </c>
      <c r="FL648" s="25" t="s">
        <v>57169</v>
      </c>
      <c r="FM648" s="25" t="s">
        <v>57170</v>
      </c>
      <c r="FN648" s="25" t="s">
        <v>57171</v>
      </c>
      <c r="FO648" s="25" t="s">
        <v>355</v>
      </c>
      <c r="FP648" s="25" t="s">
        <v>34527</v>
      </c>
      <c r="FQ648" s="25" t="s">
        <v>34527</v>
      </c>
      <c r="FR648" s="25" t="s">
        <v>981</v>
      </c>
      <c r="FS648" s="25" t="s">
        <v>6391</v>
      </c>
      <c r="FT648" s="25" t="s">
        <v>57172</v>
      </c>
      <c r="FU648" s="25" t="s">
        <v>57173</v>
      </c>
      <c r="FV648" s="25" t="s">
        <v>45920</v>
      </c>
      <c r="FW648" s="25" t="s">
        <v>57174</v>
      </c>
      <c r="FX648" s="25" t="s">
        <v>57175</v>
      </c>
      <c r="FY648" s="25" t="s">
        <v>326</v>
      </c>
      <c r="FZ648" s="25" t="s">
        <v>57176</v>
      </c>
      <c r="GA648" s="25" t="s">
        <v>57177</v>
      </c>
      <c r="GB648" s="25" t="s">
        <v>57177</v>
      </c>
      <c r="GC648" s="25" t="s">
        <v>326</v>
      </c>
      <c r="GD648" s="25" t="s">
        <v>326</v>
      </c>
      <c r="GE648" s="25" t="s">
        <v>326</v>
      </c>
      <c r="GF648" s="25" t="s">
        <v>326</v>
      </c>
      <c r="GG648" s="25" t="s">
        <v>57178</v>
      </c>
      <c r="GH648" s="25" t="s">
        <v>57179</v>
      </c>
      <c r="GI648" s="25" t="s">
        <v>57180</v>
      </c>
      <c r="GJ648" s="25" t="s">
        <v>57181</v>
      </c>
      <c r="GK648" s="25" t="s">
        <v>57182</v>
      </c>
      <c r="GL648" s="25" t="s">
        <v>57183</v>
      </c>
      <c r="GM648" s="25" t="s">
        <v>57184</v>
      </c>
      <c r="GN648" s="25" t="s">
        <v>48399</v>
      </c>
      <c r="GO648" s="25" t="s">
        <v>57185</v>
      </c>
      <c r="GP648" s="25" t="s">
        <v>57186</v>
      </c>
      <c r="GQ648" s="25" t="s">
        <v>5500</v>
      </c>
      <c r="GR648" s="25" t="s">
        <v>57187</v>
      </c>
      <c r="GS648" s="25" t="s">
        <v>57185</v>
      </c>
      <c r="GT648" s="25" t="s">
        <v>21421</v>
      </c>
      <c r="GU648" s="25" t="s">
        <v>57188</v>
      </c>
      <c r="GV648" s="25" t="s">
        <v>3470</v>
      </c>
      <c r="GW648" s="25" t="s">
        <v>1787</v>
      </c>
      <c r="GX648" s="25" t="s">
        <v>2695</v>
      </c>
      <c r="GY648" s="25" t="s">
        <v>390</v>
      </c>
      <c r="GZ648" s="25" t="s">
        <v>3177</v>
      </c>
      <c r="HA648" s="25" t="s">
        <v>1038</v>
      </c>
      <c r="HB648" s="25" t="s">
        <v>9891</v>
      </c>
      <c r="HC648" s="25" t="s">
        <v>326</v>
      </c>
      <c r="HD648" s="25" t="s">
        <v>9891</v>
      </c>
      <c r="HE648" s="25" t="s">
        <v>9180</v>
      </c>
      <c r="HF648" s="25" t="s">
        <v>57189</v>
      </c>
      <c r="HG648" s="25" t="s">
        <v>57190</v>
      </c>
      <c r="HH648" s="25" t="s">
        <v>57191</v>
      </c>
      <c r="HI648" s="25" t="s">
        <v>57192</v>
      </c>
      <c r="HJ648" s="25" t="s">
        <v>57193</v>
      </c>
      <c r="HM648" s="25" t="s">
        <v>57194</v>
      </c>
      <c r="HN648" s="25" t="s">
        <v>326</v>
      </c>
      <c r="HO648" s="25" t="s">
        <v>416</v>
      </c>
      <c r="HP648" s="25" t="s">
        <v>416</v>
      </c>
      <c r="HQ648" s="25" t="s">
        <v>1252</v>
      </c>
      <c r="HR648" s="25" t="s">
        <v>386</v>
      </c>
      <c r="HT648" s="25" t="s">
        <v>57195</v>
      </c>
      <c r="HU648" s="25" t="s">
        <v>355</v>
      </c>
      <c r="HV648" s="25" t="s">
        <v>326</v>
      </c>
      <c r="HW648" s="25" t="s">
        <v>326</v>
      </c>
      <c r="HX648" s="25" t="s">
        <v>57196</v>
      </c>
      <c r="HY648" s="25" t="s">
        <v>27747</v>
      </c>
      <c r="HZ648" s="25" t="s">
        <v>326</v>
      </c>
      <c r="IA648" s="25" t="s">
        <v>4124</v>
      </c>
      <c r="IB648" s="25" t="s">
        <v>57197</v>
      </c>
      <c r="IC648" s="25" t="s">
        <v>57198</v>
      </c>
      <c r="ID648" s="25" t="s">
        <v>57199</v>
      </c>
      <c r="IE648" s="25" t="s">
        <v>327</v>
      </c>
      <c r="IF648" s="25" t="s">
        <v>3517</v>
      </c>
      <c r="IG648" s="25" t="s">
        <v>422</v>
      </c>
      <c r="IH648" s="25" t="s">
        <v>57200</v>
      </c>
      <c r="II648" s="25" t="s">
        <v>57201</v>
      </c>
      <c r="IJ648" s="25" t="s">
        <v>344</v>
      </c>
      <c r="IK648" s="25" t="s">
        <v>57202</v>
      </c>
      <c r="IL648" s="25" t="s">
        <v>1253</v>
      </c>
      <c r="IM648" s="25" t="s">
        <v>8424</v>
      </c>
      <c r="IN648" s="25" t="s">
        <v>326</v>
      </c>
      <c r="IO648" s="25" t="s">
        <v>326</v>
      </c>
      <c r="IP648" s="25" t="s">
        <v>326</v>
      </c>
      <c r="IQ648" s="25" t="s">
        <v>326</v>
      </c>
      <c r="IR648" s="25" t="s">
        <v>326</v>
      </c>
      <c r="IS648" s="25" t="s">
        <v>57203</v>
      </c>
      <c r="IT648" s="25" t="s">
        <v>905</v>
      </c>
      <c r="IU648" s="25" t="s">
        <v>1739</v>
      </c>
      <c r="IV648" s="25" t="s">
        <v>30663</v>
      </c>
      <c r="IW648" s="25" t="s">
        <v>326</v>
      </c>
      <c r="IX648" s="25" t="s">
        <v>326</v>
      </c>
      <c r="IY648" s="25" t="s">
        <v>336</v>
      </c>
      <c r="IZ648" s="25" t="s">
        <v>6605</v>
      </c>
      <c r="JA648" s="25" t="s">
        <v>1495</v>
      </c>
      <c r="JB648" s="25" t="s">
        <v>326</v>
      </c>
      <c r="JC648" s="25" t="s">
        <v>326</v>
      </c>
      <c r="JD648" s="25" t="s">
        <v>395</v>
      </c>
      <c r="JE648" s="25" t="s">
        <v>396</v>
      </c>
      <c r="JF648" s="25" t="s">
        <v>395</v>
      </c>
      <c r="JG648" s="25" t="s">
        <v>396</v>
      </c>
      <c r="JH648" s="25" t="s">
        <v>445</v>
      </c>
      <c r="JI648" s="25" t="s">
        <v>326</v>
      </c>
      <c r="JJ648" s="25" t="s">
        <v>326</v>
      </c>
      <c r="JK648" s="25" t="s">
        <v>326</v>
      </c>
      <c r="JL648" s="25" t="s">
        <v>326</v>
      </c>
      <c r="JM648" s="25" t="s">
        <v>22449</v>
      </c>
      <c r="JN648" s="25" t="s">
        <v>29546</v>
      </c>
      <c r="JO648" s="25" t="s">
        <v>57204</v>
      </c>
      <c r="JP648" s="25" t="s">
        <v>57205</v>
      </c>
      <c r="JQ648" s="25" t="s">
        <v>57204</v>
      </c>
      <c r="JR648" s="25" t="s">
        <v>11113</v>
      </c>
      <c r="JS648" s="25" t="s">
        <v>57206</v>
      </c>
      <c r="JT648" s="25" t="s">
        <v>57207</v>
      </c>
      <c r="JU648" s="25" t="s">
        <v>57206</v>
      </c>
      <c r="JV648" s="25" t="s">
        <v>57208</v>
      </c>
      <c r="JW648" s="25" t="s">
        <v>326</v>
      </c>
      <c r="JX648" s="25" t="s">
        <v>57209</v>
      </c>
      <c r="JY648" s="25" t="s">
        <v>57210</v>
      </c>
      <c r="JZ648" s="25" t="s">
        <v>57211</v>
      </c>
      <c r="KA648" s="25" t="s">
        <v>57212</v>
      </c>
      <c r="KB648" s="25" t="s">
        <v>57213</v>
      </c>
      <c r="KC648" s="25" t="s">
        <v>57201</v>
      </c>
      <c r="KD648" s="25" t="s">
        <v>57214</v>
      </c>
      <c r="KE648" s="25" t="s">
        <v>1496</v>
      </c>
      <c r="KF648" s="25" t="s">
        <v>57171</v>
      </c>
      <c r="KG648" s="25" t="s">
        <v>57215</v>
      </c>
      <c r="KH648" s="25" t="s">
        <v>9203</v>
      </c>
      <c r="KI648" s="25" t="s">
        <v>57216</v>
      </c>
      <c r="KJ648" s="25" t="s">
        <v>57214</v>
      </c>
      <c r="KK648" s="25" t="s">
        <v>57217</v>
      </c>
      <c r="KL648" s="25" t="s">
        <v>57218</v>
      </c>
      <c r="KM648" s="25" t="s">
        <v>1252</v>
      </c>
      <c r="KN648" s="25" t="s">
        <v>57212</v>
      </c>
      <c r="KO648" s="25" t="s">
        <v>57178</v>
      </c>
      <c r="KP648" s="25" t="s">
        <v>57219</v>
      </c>
      <c r="KQ648" s="25" t="s">
        <v>57220</v>
      </c>
      <c r="KR648" s="25" t="s">
        <v>57221</v>
      </c>
      <c r="KS648" s="25" t="s">
        <v>57170</v>
      </c>
      <c r="KT648" s="25" t="s">
        <v>57222</v>
      </c>
      <c r="KU648" s="25" t="s">
        <v>57223</v>
      </c>
      <c r="KV648" s="25" t="s">
        <v>57224</v>
      </c>
      <c r="KW648" s="25" t="s">
        <v>57225</v>
      </c>
      <c r="KX648" s="25" t="s">
        <v>57226</v>
      </c>
      <c r="KY648" s="25" t="s">
        <v>57227</v>
      </c>
    </row>
    <row r="649" spans="1:315" hidden="1" x14ac:dyDescent="0.2">
      <c r="A649" s="24">
        <f>VLOOKUP($H649,xRef2LineOfBusiness!$A$1:$D$1093,1,FALSE)</f>
        <v>22842</v>
      </c>
      <c r="B649" s="24">
        <f>VLOOKUP($H649,xRef2LineOfBusiness!$A$1:$D$1093,2,FALSE)</f>
        <v>36.629993300000002</v>
      </c>
      <c r="C649" s="24" t="str">
        <f>VLOOKUP($H649,xRef2LineOfBusiness!$A$1:$D$1093,3,FALSE)</f>
        <v>BUSINESS BANKING</v>
      </c>
      <c r="D649" s="24" t="str">
        <f>VLOOKUP($H649,xRef2LineOfBusiness!$A$1:$D$1093,4,FALSE)</f>
        <v>SIMMONS, DAVID J</v>
      </c>
      <c r="E649" s="25" t="s">
        <v>1012</v>
      </c>
      <c r="F649" s="25" t="s">
        <v>322</v>
      </c>
      <c r="G649" s="25" t="s">
        <v>1013</v>
      </c>
      <c r="H649" s="27">
        <v>22842</v>
      </c>
      <c r="I649" s="25" t="s">
        <v>57228</v>
      </c>
      <c r="J649" s="25" t="s">
        <v>57228</v>
      </c>
      <c r="K649" s="25" t="s">
        <v>325</v>
      </c>
      <c r="L649" s="25" t="s">
        <v>325</v>
      </c>
      <c r="M649" s="25" t="s">
        <v>57228</v>
      </c>
      <c r="N649" s="25" t="s">
        <v>326</v>
      </c>
      <c r="O649" s="25" t="s">
        <v>327</v>
      </c>
      <c r="P649" s="25" t="s">
        <v>57229</v>
      </c>
      <c r="Q649" s="25" t="s">
        <v>37819</v>
      </c>
      <c r="R649" s="25" t="s">
        <v>330</v>
      </c>
      <c r="S649" s="25" t="s">
        <v>559</v>
      </c>
      <c r="T649" s="25" t="s">
        <v>24710</v>
      </c>
      <c r="U649" s="25" t="s">
        <v>57230</v>
      </c>
      <c r="V649" s="25" t="s">
        <v>334</v>
      </c>
      <c r="W649" s="25" t="s">
        <v>10347</v>
      </c>
      <c r="X649" s="25" t="s">
        <v>326</v>
      </c>
      <c r="Y649" s="25" t="s">
        <v>57231</v>
      </c>
      <c r="Z649" s="25" t="s">
        <v>326</v>
      </c>
      <c r="AA649" s="25" t="s">
        <v>57231</v>
      </c>
      <c r="AB649" s="25" t="s">
        <v>326</v>
      </c>
      <c r="AC649" s="25" t="s">
        <v>326</v>
      </c>
      <c r="AD649" s="25" t="s">
        <v>326</v>
      </c>
      <c r="AE649" s="25" t="s">
        <v>326</v>
      </c>
      <c r="AF649" s="25" t="s">
        <v>326</v>
      </c>
      <c r="AG649" s="25" t="s">
        <v>326</v>
      </c>
      <c r="AH649" s="25" t="s">
        <v>326</v>
      </c>
      <c r="AI649" s="25" t="s">
        <v>2691</v>
      </c>
      <c r="AJ649" s="25" t="s">
        <v>326</v>
      </c>
      <c r="AK649" s="25" t="s">
        <v>326</v>
      </c>
      <c r="AL649" s="25" t="s">
        <v>326</v>
      </c>
      <c r="AM649" s="25" t="s">
        <v>326</v>
      </c>
      <c r="AN649" s="25" t="s">
        <v>57232</v>
      </c>
      <c r="AO649" s="25" t="s">
        <v>326</v>
      </c>
      <c r="AP649" s="25" t="s">
        <v>326</v>
      </c>
      <c r="AQ649" s="25" t="s">
        <v>326</v>
      </c>
      <c r="AR649" s="25" t="s">
        <v>33136</v>
      </c>
      <c r="AS649" s="25" t="s">
        <v>33136</v>
      </c>
      <c r="AT649" s="25" t="s">
        <v>9580</v>
      </c>
      <c r="AU649" s="25" t="s">
        <v>347</v>
      </c>
      <c r="AV649" s="25" t="s">
        <v>326</v>
      </c>
      <c r="AW649" s="25" t="s">
        <v>1257</v>
      </c>
      <c r="AX649" s="25" t="s">
        <v>326</v>
      </c>
      <c r="AY649" s="25" t="s">
        <v>983</v>
      </c>
      <c r="AZ649" s="25" t="s">
        <v>325</v>
      </c>
      <c r="BA649" s="25" t="s">
        <v>439</v>
      </c>
      <c r="BB649" s="25" t="s">
        <v>326</v>
      </c>
      <c r="BC649" s="25" t="s">
        <v>439</v>
      </c>
      <c r="BD649" s="25" t="s">
        <v>326</v>
      </c>
      <c r="BE649" s="25" t="s">
        <v>3459</v>
      </c>
      <c r="BF649" s="25" t="s">
        <v>57233</v>
      </c>
      <c r="BG649" s="25" t="s">
        <v>326</v>
      </c>
      <c r="BH649" s="25" t="s">
        <v>326</v>
      </c>
      <c r="BI649" s="25" t="s">
        <v>1480</v>
      </c>
      <c r="BJ649" s="25" t="s">
        <v>326</v>
      </c>
      <c r="BK649" s="25" t="s">
        <v>57234</v>
      </c>
      <c r="BL649" s="25" t="s">
        <v>326</v>
      </c>
      <c r="BM649" s="25" t="s">
        <v>6127</v>
      </c>
      <c r="BN649" s="25" t="s">
        <v>326</v>
      </c>
      <c r="BO649" s="25" t="s">
        <v>326</v>
      </c>
      <c r="BP649" s="25" t="s">
        <v>6127</v>
      </c>
      <c r="BQ649" s="25" t="s">
        <v>326</v>
      </c>
      <c r="BR649" s="25" t="s">
        <v>326</v>
      </c>
      <c r="BS649" s="25" t="s">
        <v>22598</v>
      </c>
      <c r="BT649" s="25" t="s">
        <v>326</v>
      </c>
      <c r="BU649" s="25" t="s">
        <v>326</v>
      </c>
      <c r="BV649" s="25" t="s">
        <v>57235</v>
      </c>
      <c r="BW649" s="25" t="s">
        <v>1135</v>
      </c>
      <c r="BX649" s="25" t="s">
        <v>326</v>
      </c>
      <c r="BY649" s="25" t="s">
        <v>326</v>
      </c>
      <c r="BZ649" s="25" t="s">
        <v>326</v>
      </c>
      <c r="CA649" s="25" t="s">
        <v>666</v>
      </c>
      <c r="CB649" s="25" t="s">
        <v>326</v>
      </c>
      <c r="CC649" s="25" t="s">
        <v>326</v>
      </c>
      <c r="CD649" s="25" t="s">
        <v>326</v>
      </c>
      <c r="CE649" s="25" t="s">
        <v>326</v>
      </c>
      <c r="CF649" s="25" t="s">
        <v>20902</v>
      </c>
      <c r="CG649" s="25" t="s">
        <v>57236</v>
      </c>
      <c r="CH649" s="25" t="s">
        <v>326</v>
      </c>
      <c r="CI649" s="25" t="s">
        <v>326</v>
      </c>
      <c r="CJ649" s="25" t="s">
        <v>326</v>
      </c>
      <c r="CK649" s="25" t="s">
        <v>424</v>
      </c>
      <c r="CL649" s="25" t="s">
        <v>326</v>
      </c>
      <c r="CM649" s="25" t="s">
        <v>326</v>
      </c>
      <c r="CN649" s="25" t="s">
        <v>326</v>
      </c>
      <c r="CO649" s="25" t="s">
        <v>2585</v>
      </c>
      <c r="CP649" s="25" t="s">
        <v>326</v>
      </c>
      <c r="CQ649" s="25" t="s">
        <v>3176</v>
      </c>
      <c r="CR649" s="25" t="s">
        <v>57233</v>
      </c>
      <c r="CS649" s="25" t="s">
        <v>57237</v>
      </c>
      <c r="CT649" s="25" t="s">
        <v>326</v>
      </c>
      <c r="CU649" s="25" t="s">
        <v>57237</v>
      </c>
      <c r="CV649" s="25" t="s">
        <v>57238</v>
      </c>
      <c r="CW649" s="25" t="s">
        <v>326</v>
      </c>
      <c r="CX649" s="25" t="s">
        <v>57238</v>
      </c>
      <c r="CY649" s="25" t="s">
        <v>16184</v>
      </c>
      <c r="CZ649" s="25" t="s">
        <v>951</v>
      </c>
      <c r="DA649" s="25" t="s">
        <v>4078</v>
      </c>
      <c r="DB649" s="25" t="s">
        <v>326</v>
      </c>
      <c r="DC649" s="25" t="s">
        <v>1496</v>
      </c>
      <c r="DD649" s="25" t="s">
        <v>1049</v>
      </c>
      <c r="DE649" s="25" t="s">
        <v>326</v>
      </c>
      <c r="DF649" s="25" t="s">
        <v>326</v>
      </c>
      <c r="DG649" s="25" t="s">
        <v>9745</v>
      </c>
      <c r="DH649" s="25" t="s">
        <v>326</v>
      </c>
      <c r="DI649" s="25" t="s">
        <v>9436</v>
      </c>
      <c r="DJ649" s="25" t="s">
        <v>6698</v>
      </c>
      <c r="DK649" s="25" t="s">
        <v>351</v>
      </c>
      <c r="DL649" s="25" t="s">
        <v>326</v>
      </c>
      <c r="DM649" s="25" t="s">
        <v>326</v>
      </c>
      <c r="DN649" s="25" t="s">
        <v>1496</v>
      </c>
      <c r="DO649" s="25" t="s">
        <v>326</v>
      </c>
      <c r="DP649" s="25" t="s">
        <v>2008</v>
      </c>
      <c r="DQ649" s="25" t="s">
        <v>326</v>
      </c>
      <c r="DR649" s="25" t="s">
        <v>1246</v>
      </c>
      <c r="DS649" s="25" t="s">
        <v>6407</v>
      </c>
      <c r="DT649" s="25" t="s">
        <v>7257</v>
      </c>
      <c r="DU649" s="25" t="s">
        <v>326</v>
      </c>
      <c r="DV649" s="25" t="s">
        <v>7257</v>
      </c>
      <c r="DW649" s="25" t="s">
        <v>326</v>
      </c>
      <c r="DX649" s="25" t="s">
        <v>1036</v>
      </c>
      <c r="DY649" s="25" t="s">
        <v>326</v>
      </c>
      <c r="DZ649" s="25" t="s">
        <v>326</v>
      </c>
      <c r="EA649" s="25" t="s">
        <v>326</v>
      </c>
      <c r="EB649" s="25" t="s">
        <v>1036</v>
      </c>
      <c r="EC649" s="25" t="s">
        <v>326</v>
      </c>
      <c r="ED649" s="25" t="s">
        <v>1036</v>
      </c>
      <c r="EE649" s="25" t="s">
        <v>326</v>
      </c>
      <c r="EF649" s="25" t="s">
        <v>326</v>
      </c>
      <c r="EG649" s="25" t="s">
        <v>326</v>
      </c>
      <c r="EH649" s="25" t="s">
        <v>326</v>
      </c>
      <c r="EI649" s="25" t="s">
        <v>325</v>
      </c>
      <c r="FE649" s="25" t="s">
        <v>29197</v>
      </c>
      <c r="FF649" s="25" t="s">
        <v>57239</v>
      </c>
      <c r="FG649" s="25" t="s">
        <v>57240</v>
      </c>
      <c r="FH649" s="25" t="s">
        <v>2866</v>
      </c>
      <c r="FI649" s="25" t="s">
        <v>2866</v>
      </c>
      <c r="FJ649" s="25" t="s">
        <v>57241</v>
      </c>
      <c r="FK649" s="25" t="s">
        <v>57242</v>
      </c>
      <c r="FL649" s="25" t="s">
        <v>57242</v>
      </c>
      <c r="FM649" s="25" t="s">
        <v>57243</v>
      </c>
      <c r="FN649" s="25" t="s">
        <v>57244</v>
      </c>
      <c r="FO649" s="25" t="s">
        <v>57245</v>
      </c>
      <c r="FP649" s="25" t="s">
        <v>57246</v>
      </c>
      <c r="FQ649" s="25" t="s">
        <v>57247</v>
      </c>
      <c r="FR649" s="25" t="s">
        <v>8428</v>
      </c>
      <c r="FS649" s="25" t="s">
        <v>1859</v>
      </c>
      <c r="FT649" s="25" t="s">
        <v>57248</v>
      </c>
      <c r="FU649" s="25" t="s">
        <v>57249</v>
      </c>
      <c r="FV649" s="25" t="s">
        <v>57250</v>
      </c>
      <c r="FW649" s="25" t="s">
        <v>57251</v>
      </c>
      <c r="FX649" s="25" t="s">
        <v>57252</v>
      </c>
      <c r="FY649" s="25" t="s">
        <v>326</v>
      </c>
      <c r="FZ649" s="25" t="s">
        <v>57253</v>
      </c>
      <c r="GA649" s="25" t="s">
        <v>57254</v>
      </c>
      <c r="GB649" s="25" t="s">
        <v>57254</v>
      </c>
      <c r="GC649" s="25" t="s">
        <v>326</v>
      </c>
      <c r="GD649" s="25" t="s">
        <v>326</v>
      </c>
      <c r="GE649" s="25" t="s">
        <v>326</v>
      </c>
      <c r="GF649" s="25" t="s">
        <v>326</v>
      </c>
      <c r="GG649" s="25" t="s">
        <v>57255</v>
      </c>
      <c r="GH649" s="25" t="s">
        <v>57256</v>
      </c>
      <c r="GI649" s="25" t="s">
        <v>57257</v>
      </c>
      <c r="GJ649" s="25" t="s">
        <v>57258</v>
      </c>
      <c r="GK649" s="25" t="s">
        <v>57259</v>
      </c>
      <c r="GL649" s="25" t="s">
        <v>57260</v>
      </c>
      <c r="GM649" s="25" t="s">
        <v>57261</v>
      </c>
      <c r="GN649" s="25" t="s">
        <v>57262</v>
      </c>
      <c r="GO649" s="25" t="s">
        <v>57263</v>
      </c>
      <c r="GP649" s="25" t="s">
        <v>57264</v>
      </c>
      <c r="GQ649" s="25" t="s">
        <v>57265</v>
      </c>
      <c r="GR649" s="25" t="s">
        <v>8826</v>
      </c>
      <c r="GS649" s="25" t="s">
        <v>57266</v>
      </c>
      <c r="GT649" s="25" t="s">
        <v>57267</v>
      </c>
      <c r="GU649" s="25" t="s">
        <v>57268</v>
      </c>
      <c r="GV649" s="25" t="s">
        <v>44231</v>
      </c>
      <c r="GW649" s="25" t="s">
        <v>57269</v>
      </c>
      <c r="GX649" s="25" t="s">
        <v>8157</v>
      </c>
      <c r="GY649" s="25" t="s">
        <v>3123</v>
      </c>
      <c r="GZ649" s="25" t="s">
        <v>13818</v>
      </c>
      <c r="HA649" s="25" t="s">
        <v>2111</v>
      </c>
      <c r="HB649" s="25" t="s">
        <v>57270</v>
      </c>
      <c r="HC649" s="25" t="s">
        <v>1190</v>
      </c>
      <c r="HD649" s="25" t="s">
        <v>16265</v>
      </c>
      <c r="HE649" s="25" t="s">
        <v>22286</v>
      </c>
      <c r="HF649" s="25" t="s">
        <v>57271</v>
      </c>
      <c r="HG649" s="25" t="s">
        <v>57272</v>
      </c>
      <c r="HH649" s="25" t="s">
        <v>57273</v>
      </c>
      <c r="HI649" s="25" t="s">
        <v>326</v>
      </c>
      <c r="HJ649" s="25" t="s">
        <v>57274</v>
      </c>
      <c r="HM649" s="25" t="s">
        <v>57275</v>
      </c>
      <c r="HN649" s="25" t="s">
        <v>2691</v>
      </c>
      <c r="HO649" s="25" t="s">
        <v>577</v>
      </c>
      <c r="HP649" s="25" t="s">
        <v>57276</v>
      </c>
      <c r="HQ649" s="25" t="s">
        <v>666</v>
      </c>
      <c r="HR649" s="25" t="s">
        <v>386</v>
      </c>
      <c r="HT649" s="25" t="s">
        <v>57277</v>
      </c>
      <c r="HU649" s="25" t="s">
        <v>57278</v>
      </c>
      <c r="HV649" s="25" t="s">
        <v>326</v>
      </c>
      <c r="HW649" s="25" t="s">
        <v>326</v>
      </c>
      <c r="HX649" s="25" t="s">
        <v>57279</v>
      </c>
      <c r="HY649" s="25" t="s">
        <v>46884</v>
      </c>
      <c r="HZ649" s="25" t="s">
        <v>326</v>
      </c>
      <c r="IA649" s="25" t="s">
        <v>394</v>
      </c>
      <c r="IB649" s="25" t="s">
        <v>57280</v>
      </c>
      <c r="IC649" s="25" t="s">
        <v>57281</v>
      </c>
      <c r="ID649" s="25" t="s">
        <v>57282</v>
      </c>
      <c r="IE649" s="25" t="s">
        <v>390</v>
      </c>
      <c r="IF649" s="25" t="s">
        <v>1204</v>
      </c>
      <c r="IG649" s="25" t="s">
        <v>646</v>
      </c>
      <c r="IH649" s="25" t="s">
        <v>57283</v>
      </c>
      <c r="II649" s="25" t="s">
        <v>57283</v>
      </c>
      <c r="IJ649" s="25" t="s">
        <v>646</v>
      </c>
      <c r="IK649" s="25" t="s">
        <v>57284</v>
      </c>
      <c r="IL649" s="25" t="s">
        <v>57285</v>
      </c>
      <c r="IM649" s="25" t="s">
        <v>2866</v>
      </c>
      <c r="IN649" s="25" t="s">
        <v>326</v>
      </c>
      <c r="IO649" s="25" t="s">
        <v>326</v>
      </c>
      <c r="IP649" s="25" t="s">
        <v>326</v>
      </c>
      <c r="IQ649" s="25" t="s">
        <v>326</v>
      </c>
      <c r="IR649" s="25" t="s">
        <v>326</v>
      </c>
      <c r="IS649" s="25" t="s">
        <v>57286</v>
      </c>
      <c r="IT649" s="25" t="s">
        <v>57287</v>
      </c>
      <c r="IU649" s="25" t="s">
        <v>57288</v>
      </c>
      <c r="IV649" s="25" t="s">
        <v>325</v>
      </c>
      <c r="IW649" s="25" t="s">
        <v>326</v>
      </c>
      <c r="IX649" s="25" t="s">
        <v>887</v>
      </c>
      <c r="IY649" s="25" t="s">
        <v>646</v>
      </c>
      <c r="IZ649" s="25" t="s">
        <v>1263</v>
      </c>
      <c r="JA649" s="25" t="s">
        <v>326</v>
      </c>
      <c r="JB649" s="25" t="s">
        <v>981</v>
      </c>
      <c r="JC649" s="25" t="s">
        <v>326</v>
      </c>
      <c r="JD649" s="25" t="s">
        <v>395</v>
      </c>
      <c r="JE649" s="25" t="s">
        <v>396</v>
      </c>
      <c r="JF649" s="25" t="s">
        <v>395</v>
      </c>
      <c r="JG649" s="25" t="s">
        <v>396</v>
      </c>
      <c r="JH649" s="25" t="s">
        <v>1049</v>
      </c>
      <c r="JI649" s="25" t="s">
        <v>326</v>
      </c>
      <c r="JJ649" s="25" t="s">
        <v>326</v>
      </c>
      <c r="JK649" s="25" t="s">
        <v>326</v>
      </c>
      <c r="JL649" s="25" t="s">
        <v>326</v>
      </c>
      <c r="JM649" s="25" t="s">
        <v>2008</v>
      </c>
      <c r="JN649" s="25" t="s">
        <v>57289</v>
      </c>
      <c r="JO649" s="25" t="s">
        <v>57290</v>
      </c>
      <c r="JP649" s="25" t="s">
        <v>57291</v>
      </c>
      <c r="JQ649" s="25" t="s">
        <v>57290</v>
      </c>
      <c r="JR649" s="25" t="s">
        <v>57292</v>
      </c>
      <c r="JS649" s="25" t="s">
        <v>57293</v>
      </c>
      <c r="JT649" s="25" t="s">
        <v>57294</v>
      </c>
      <c r="JU649" s="25" t="s">
        <v>57293</v>
      </c>
      <c r="JV649" s="25" t="s">
        <v>57295</v>
      </c>
      <c r="JW649" s="25" t="s">
        <v>326</v>
      </c>
      <c r="JX649" s="25" t="s">
        <v>57296</v>
      </c>
      <c r="JY649" s="25" t="s">
        <v>57297</v>
      </c>
      <c r="JZ649" s="25" t="s">
        <v>57298</v>
      </c>
      <c r="KA649" s="25" t="s">
        <v>57299</v>
      </c>
      <c r="KB649" s="25" t="s">
        <v>57300</v>
      </c>
      <c r="KC649" s="25" t="s">
        <v>57283</v>
      </c>
      <c r="KD649" s="25" t="s">
        <v>57301</v>
      </c>
      <c r="KE649" s="25" t="s">
        <v>57302</v>
      </c>
      <c r="KF649" s="25" t="s">
        <v>57244</v>
      </c>
      <c r="KG649" s="25" t="s">
        <v>57303</v>
      </c>
      <c r="KH649" s="25" t="s">
        <v>57242</v>
      </c>
      <c r="KI649" s="25" t="s">
        <v>57304</v>
      </c>
      <c r="KJ649" s="25" t="s">
        <v>57301</v>
      </c>
      <c r="KK649" s="25" t="s">
        <v>57305</v>
      </c>
      <c r="KL649" s="25" t="s">
        <v>57306</v>
      </c>
      <c r="KM649" s="25" t="s">
        <v>981</v>
      </c>
      <c r="KN649" s="25" t="s">
        <v>57299</v>
      </c>
      <c r="KO649" s="25" t="s">
        <v>57255</v>
      </c>
      <c r="KP649" s="25" t="s">
        <v>57307</v>
      </c>
      <c r="KQ649" s="25" t="s">
        <v>57308</v>
      </c>
      <c r="KR649" s="25" t="s">
        <v>57309</v>
      </c>
      <c r="KS649" s="25" t="s">
        <v>57243</v>
      </c>
      <c r="KT649" s="25" t="s">
        <v>46121</v>
      </c>
      <c r="KU649" s="25" t="s">
        <v>57310</v>
      </c>
      <c r="KV649" s="25" t="s">
        <v>57311</v>
      </c>
      <c r="KW649" s="25" t="s">
        <v>33018</v>
      </c>
      <c r="KX649" s="25" t="s">
        <v>57312</v>
      </c>
      <c r="KY649" s="25" t="s">
        <v>57313</v>
      </c>
    </row>
    <row r="650" spans="1:315" x14ac:dyDescent="0.2">
      <c r="A650" s="24">
        <f>VLOOKUP($H650,xRef2LineOfBusiness!$A$1:$D$1093,1,FALSE)</f>
        <v>133071</v>
      </c>
      <c r="B650" s="24">
        <f>VLOOKUP($H650,xRef2LineOfBusiness!$A$1:$D$1093,2,FALSE)</f>
        <v>0</v>
      </c>
      <c r="C650" s="24" t="str">
        <f>VLOOKUP($H650,xRef2LineOfBusiness!$A$1:$D$1093,3,FALSE)</f>
        <v>COMMERCIAL BANKING</v>
      </c>
      <c r="D650" s="24" t="str">
        <f>VLOOKUP($H650,xRef2LineOfBusiness!$A$1:$D$1093,4,FALSE)</f>
        <v>CARBONE, STEPHEN B</v>
      </c>
      <c r="E650" s="25" t="s">
        <v>20655</v>
      </c>
      <c r="F650" s="25" t="s">
        <v>322</v>
      </c>
      <c r="G650" s="25" t="s">
        <v>414</v>
      </c>
      <c r="H650" s="27">
        <v>133071</v>
      </c>
      <c r="I650" s="25" t="s">
        <v>57314</v>
      </c>
      <c r="J650" s="25" t="s">
        <v>57314</v>
      </c>
      <c r="K650" s="25" t="s">
        <v>325</v>
      </c>
      <c r="L650" s="25" t="s">
        <v>325</v>
      </c>
      <c r="M650" s="25" t="s">
        <v>57314</v>
      </c>
      <c r="N650" s="25" t="s">
        <v>326</v>
      </c>
      <c r="O650" s="25" t="s">
        <v>1257</v>
      </c>
      <c r="P650" s="25" t="s">
        <v>57315</v>
      </c>
      <c r="Q650" s="25" t="s">
        <v>57316</v>
      </c>
      <c r="R650" s="25" t="s">
        <v>330</v>
      </c>
      <c r="S650" s="25" t="s">
        <v>13639</v>
      </c>
      <c r="U650" s="25" t="s">
        <v>57317</v>
      </c>
      <c r="V650" s="25" t="s">
        <v>4312</v>
      </c>
      <c r="W650" s="25" t="s">
        <v>57318</v>
      </c>
      <c r="X650" s="25" t="s">
        <v>326</v>
      </c>
      <c r="Y650" s="25" t="s">
        <v>57319</v>
      </c>
      <c r="Z650" s="25" t="s">
        <v>326</v>
      </c>
      <c r="AA650" s="25" t="s">
        <v>57319</v>
      </c>
      <c r="AB650" s="25" t="s">
        <v>326</v>
      </c>
      <c r="AC650" s="25" t="s">
        <v>326</v>
      </c>
      <c r="AD650" s="25" t="s">
        <v>326</v>
      </c>
      <c r="AE650" s="25" t="s">
        <v>57320</v>
      </c>
      <c r="AF650" s="25" t="s">
        <v>326</v>
      </c>
      <c r="AG650" s="25" t="s">
        <v>57320</v>
      </c>
      <c r="AH650" s="25" t="s">
        <v>326</v>
      </c>
      <c r="AI650" s="25" t="s">
        <v>326</v>
      </c>
      <c r="AJ650" s="25" t="s">
        <v>326</v>
      </c>
      <c r="AK650" s="25" t="s">
        <v>326</v>
      </c>
      <c r="AL650" s="25" t="s">
        <v>326</v>
      </c>
      <c r="AM650" s="25" t="s">
        <v>326</v>
      </c>
      <c r="AN650" s="25" t="s">
        <v>57321</v>
      </c>
      <c r="AO650" s="25" t="s">
        <v>326</v>
      </c>
      <c r="AP650" s="25" t="s">
        <v>57322</v>
      </c>
      <c r="AQ650" s="25" t="s">
        <v>19618</v>
      </c>
      <c r="AR650" s="25" t="s">
        <v>57323</v>
      </c>
      <c r="AS650" s="25" t="s">
        <v>57323</v>
      </c>
      <c r="AT650" s="25" t="s">
        <v>57324</v>
      </c>
      <c r="AU650" s="25" t="s">
        <v>57325</v>
      </c>
      <c r="AV650" s="25" t="s">
        <v>326</v>
      </c>
      <c r="AW650" s="25" t="s">
        <v>326</v>
      </c>
      <c r="AX650" s="25" t="s">
        <v>57326</v>
      </c>
      <c r="AY650" s="25" t="s">
        <v>326</v>
      </c>
      <c r="AZ650" s="25" t="s">
        <v>326</v>
      </c>
      <c r="BA650" s="25" t="s">
        <v>57327</v>
      </c>
      <c r="BB650" s="25" t="s">
        <v>326</v>
      </c>
      <c r="BC650" s="25" t="s">
        <v>57327</v>
      </c>
      <c r="BD650" s="25" t="s">
        <v>326</v>
      </c>
      <c r="BE650" s="25" t="s">
        <v>57328</v>
      </c>
      <c r="BF650" s="25" t="s">
        <v>57329</v>
      </c>
      <c r="BG650" s="25" t="s">
        <v>326</v>
      </c>
      <c r="BH650" s="25" t="s">
        <v>326</v>
      </c>
      <c r="BI650" s="25" t="s">
        <v>57330</v>
      </c>
      <c r="BJ650" s="25" t="s">
        <v>51385</v>
      </c>
      <c r="BK650" s="25" t="s">
        <v>57331</v>
      </c>
      <c r="BL650" s="25" t="s">
        <v>326</v>
      </c>
      <c r="BM650" s="25" t="s">
        <v>57332</v>
      </c>
      <c r="BN650" s="25" t="s">
        <v>326</v>
      </c>
      <c r="BO650" s="25" t="s">
        <v>326</v>
      </c>
      <c r="BP650" s="25" t="s">
        <v>57332</v>
      </c>
      <c r="BQ650" s="25" t="s">
        <v>326</v>
      </c>
      <c r="BR650" s="25" t="s">
        <v>326</v>
      </c>
      <c r="BS650" s="25" t="s">
        <v>326</v>
      </c>
      <c r="BT650" s="25" t="s">
        <v>326</v>
      </c>
      <c r="BU650" s="25" t="s">
        <v>326</v>
      </c>
      <c r="BV650" s="25" t="s">
        <v>57333</v>
      </c>
      <c r="BW650" s="25" t="s">
        <v>57334</v>
      </c>
      <c r="BX650" s="25" t="s">
        <v>57335</v>
      </c>
      <c r="BY650" s="25" t="s">
        <v>57336</v>
      </c>
      <c r="BZ650" s="25" t="s">
        <v>326</v>
      </c>
      <c r="CA650" s="25" t="s">
        <v>57337</v>
      </c>
      <c r="CB650" s="25" t="s">
        <v>326</v>
      </c>
      <c r="CC650" s="25" t="s">
        <v>326</v>
      </c>
      <c r="CD650" s="25" t="s">
        <v>57338</v>
      </c>
      <c r="CE650" s="25" t="s">
        <v>326</v>
      </c>
      <c r="CF650" s="25" t="s">
        <v>57339</v>
      </c>
      <c r="CG650" s="25" t="s">
        <v>57340</v>
      </c>
      <c r="CH650" s="25" t="s">
        <v>326</v>
      </c>
      <c r="CI650" s="25" t="s">
        <v>326</v>
      </c>
      <c r="CJ650" s="25" t="s">
        <v>326</v>
      </c>
      <c r="CK650" s="25" t="s">
        <v>384</v>
      </c>
      <c r="CL650" s="25" t="s">
        <v>326</v>
      </c>
      <c r="CM650" s="25" t="s">
        <v>326</v>
      </c>
      <c r="CN650" s="25" t="s">
        <v>326</v>
      </c>
      <c r="CO650" s="25" t="s">
        <v>57341</v>
      </c>
      <c r="CP650" s="25" t="s">
        <v>57342</v>
      </c>
      <c r="CQ650" s="25" t="s">
        <v>57343</v>
      </c>
      <c r="CR650" s="25" t="s">
        <v>57329</v>
      </c>
      <c r="CS650" s="25" t="s">
        <v>57344</v>
      </c>
      <c r="CT650" s="25" t="s">
        <v>326</v>
      </c>
      <c r="CU650" s="25" t="s">
        <v>57344</v>
      </c>
      <c r="CV650" s="25" t="s">
        <v>57345</v>
      </c>
      <c r="CW650" s="25" t="s">
        <v>326</v>
      </c>
      <c r="CX650" s="25" t="s">
        <v>57345</v>
      </c>
      <c r="CY650" s="25" t="s">
        <v>57346</v>
      </c>
      <c r="CZ650" s="25" t="s">
        <v>57347</v>
      </c>
      <c r="DA650" s="25" t="s">
        <v>326</v>
      </c>
      <c r="DB650" s="25" t="s">
        <v>326</v>
      </c>
      <c r="DC650" s="25" t="s">
        <v>326</v>
      </c>
      <c r="DD650" s="25" t="s">
        <v>18369</v>
      </c>
      <c r="DE650" s="25" t="s">
        <v>326</v>
      </c>
      <c r="DF650" s="25" t="s">
        <v>326</v>
      </c>
      <c r="DG650" s="25" t="s">
        <v>57348</v>
      </c>
      <c r="DH650" s="25" t="s">
        <v>326</v>
      </c>
      <c r="DI650" s="25" t="s">
        <v>57349</v>
      </c>
      <c r="DJ650" s="25" t="s">
        <v>326</v>
      </c>
      <c r="DK650" s="25" t="s">
        <v>2211</v>
      </c>
      <c r="DL650" s="25" t="s">
        <v>326</v>
      </c>
      <c r="DM650" s="25" t="s">
        <v>326</v>
      </c>
      <c r="DN650" s="25" t="s">
        <v>326</v>
      </c>
      <c r="DO650" s="25" t="s">
        <v>326</v>
      </c>
      <c r="DP650" s="25" t="s">
        <v>326</v>
      </c>
      <c r="DQ650" s="25" t="s">
        <v>17743</v>
      </c>
      <c r="DR650" s="25" t="s">
        <v>57350</v>
      </c>
      <c r="DS650" s="25" t="s">
        <v>43099</v>
      </c>
      <c r="DT650" s="25" t="s">
        <v>1915</v>
      </c>
      <c r="DU650" s="25" t="s">
        <v>326</v>
      </c>
      <c r="DV650" s="25" t="s">
        <v>1915</v>
      </c>
      <c r="DW650" s="25" t="s">
        <v>326</v>
      </c>
      <c r="DX650" s="25" t="s">
        <v>4613</v>
      </c>
      <c r="DY650" s="25" t="s">
        <v>326</v>
      </c>
      <c r="DZ650" s="25" t="s">
        <v>326</v>
      </c>
      <c r="EA650" s="25" t="s">
        <v>326</v>
      </c>
      <c r="EB650" s="25" t="s">
        <v>4613</v>
      </c>
      <c r="EC650" s="25" t="s">
        <v>326</v>
      </c>
      <c r="ED650" s="25" t="s">
        <v>4613</v>
      </c>
      <c r="EE650" s="25" t="s">
        <v>326</v>
      </c>
      <c r="EF650" s="25" t="s">
        <v>23680</v>
      </c>
      <c r="EG650" s="25" t="s">
        <v>326</v>
      </c>
      <c r="EH650" s="25" t="s">
        <v>326</v>
      </c>
      <c r="EI650" s="25" t="s">
        <v>325</v>
      </c>
      <c r="FE650" s="25" t="s">
        <v>57351</v>
      </c>
      <c r="FF650" s="25" t="s">
        <v>57352</v>
      </c>
      <c r="FG650" s="25" t="s">
        <v>57353</v>
      </c>
      <c r="FH650" s="25" t="s">
        <v>57354</v>
      </c>
      <c r="FI650" s="25" t="s">
        <v>57355</v>
      </c>
      <c r="FJ650" s="25" t="s">
        <v>57356</v>
      </c>
      <c r="FK650" s="25" t="s">
        <v>57357</v>
      </c>
      <c r="FL650" s="25" t="s">
        <v>57358</v>
      </c>
      <c r="FM650" s="25" t="s">
        <v>57359</v>
      </c>
      <c r="FN650" s="25" t="s">
        <v>57360</v>
      </c>
      <c r="FO650" s="25" t="s">
        <v>356</v>
      </c>
      <c r="FP650" s="25" t="s">
        <v>356</v>
      </c>
      <c r="FQ650" s="25" t="s">
        <v>356</v>
      </c>
      <c r="FR650" s="25" t="s">
        <v>57361</v>
      </c>
      <c r="FS650" s="25" t="s">
        <v>57362</v>
      </c>
      <c r="FT650" s="25" t="s">
        <v>57363</v>
      </c>
      <c r="FU650" s="25" t="s">
        <v>57364</v>
      </c>
      <c r="FV650" s="25" t="s">
        <v>57365</v>
      </c>
      <c r="FW650" s="25" t="s">
        <v>57366</v>
      </c>
      <c r="FX650" s="25" t="s">
        <v>57367</v>
      </c>
      <c r="FY650" s="25" t="s">
        <v>57368</v>
      </c>
      <c r="FZ650" s="25" t="s">
        <v>57369</v>
      </c>
      <c r="GA650" s="25" t="s">
        <v>57370</v>
      </c>
      <c r="GB650" s="25" t="s">
        <v>57370</v>
      </c>
      <c r="GC650" s="25" t="s">
        <v>326</v>
      </c>
      <c r="GD650" s="25" t="s">
        <v>326</v>
      </c>
      <c r="GE650" s="25" t="s">
        <v>57371</v>
      </c>
      <c r="GF650" s="25" t="s">
        <v>57371</v>
      </c>
      <c r="GG650" s="25" t="s">
        <v>57372</v>
      </c>
      <c r="GH650" s="25" t="s">
        <v>57373</v>
      </c>
      <c r="GI650" s="25" t="s">
        <v>57374</v>
      </c>
      <c r="GJ650" s="25" t="s">
        <v>57375</v>
      </c>
      <c r="GK650" s="25" t="s">
        <v>57376</v>
      </c>
      <c r="GL650" s="25" t="s">
        <v>57377</v>
      </c>
      <c r="GM650" s="25" t="s">
        <v>356</v>
      </c>
      <c r="GN650" s="25" t="s">
        <v>356</v>
      </c>
      <c r="GO650" s="25" t="s">
        <v>356</v>
      </c>
      <c r="GP650" s="25" t="s">
        <v>356</v>
      </c>
      <c r="GQ650" s="25" t="s">
        <v>356</v>
      </c>
      <c r="GR650" s="25" t="s">
        <v>356</v>
      </c>
      <c r="GS650" s="25" t="s">
        <v>57378</v>
      </c>
      <c r="HF650" s="25" t="s">
        <v>57379</v>
      </c>
      <c r="HG650" s="25" t="s">
        <v>57380</v>
      </c>
      <c r="HH650" s="25" t="s">
        <v>57381</v>
      </c>
      <c r="HI650" s="25" t="s">
        <v>326</v>
      </c>
      <c r="HJ650" s="25" t="s">
        <v>57382</v>
      </c>
      <c r="HM650" s="25" t="s">
        <v>57383</v>
      </c>
      <c r="HN650" s="25" t="s">
        <v>326</v>
      </c>
      <c r="HO650" s="25" t="s">
        <v>57326</v>
      </c>
      <c r="HP650" s="25" t="s">
        <v>57332</v>
      </c>
      <c r="HQ650" s="25" t="s">
        <v>57384</v>
      </c>
      <c r="HR650" s="25" t="s">
        <v>5053</v>
      </c>
      <c r="HT650" s="25" t="s">
        <v>57385</v>
      </c>
      <c r="HU650" s="25" t="s">
        <v>57386</v>
      </c>
      <c r="HV650" s="25" t="s">
        <v>326</v>
      </c>
      <c r="HW650" s="25" t="s">
        <v>326</v>
      </c>
      <c r="HX650" s="25" t="s">
        <v>57387</v>
      </c>
      <c r="HY650" s="25" t="s">
        <v>57363</v>
      </c>
      <c r="HZ650" s="25" t="s">
        <v>326</v>
      </c>
      <c r="IA650" s="25" t="s">
        <v>57388</v>
      </c>
      <c r="IC650" s="25" t="s">
        <v>57389</v>
      </c>
      <c r="IE650" s="25" t="s">
        <v>327</v>
      </c>
      <c r="IG650" s="25" t="s">
        <v>57390</v>
      </c>
      <c r="IH650" s="25" t="s">
        <v>57391</v>
      </c>
      <c r="II650" s="25" t="s">
        <v>57392</v>
      </c>
      <c r="IJ650" s="25" t="s">
        <v>57393</v>
      </c>
      <c r="IK650" s="25" t="s">
        <v>57394</v>
      </c>
      <c r="IM650" s="25" t="s">
        <v>57355</v>
      </c>
      <c r="IN650" s="25" t="s">
        <v>326</v>
      </c>
      <c r="IO650" s="25" t="s">
        <v>326</v>
      </c>
      <c r="IP650" s="25" t="s">
        <v>326</v>
      </c>
      <c r="IQ650" s="25" t="s">
        <v>23680</v>
      </c>
      <c r="IR650" s="25" t="s">
        <v>326</v>
      </c>
      <c r="IW650" s="25" t="s">
        <v>57320</v>
      </c>
      <c r="IX650" s="25" t="s">
        <v>57395</v>
      </c>
      <c r="IY650" s="25" t="s">
        <v>57396</v>
      </c>
      <c r="IZ650" s="25" t="s">
        <v>326</v>
      </c>
      <c r="JA650" s="25" t="s">
        <v>326</v>
      </c>
      <c r="JB650" s="25" t="s">
        <v>326</v>
      </c>
      <c r="JC650" s="25" t="s">
        <v>57397</v>
      </c>
      <c r="JD650" s="25" t="s">
        <v>395</v>
      </c>
      <c r="JE650" s="25" t="s">
        <v>396</v>
      </c>
      <c r="JF650" s="25" t="s">
        <v>395</v>
      </c>
      <c r="JG650" s="25" t="s">
        <v>396</v>
      </c>
      <c r="JH650" s="25" t="s">
        <v>18369</v>
      </c>
      <c r="JI650" s="25" t="s">
        <v>326</v>
      </c>
      <c r="JJ650" s="25" t="s">
        <v>326</v>
      </c>
      <c r="JK650" s="25" t="s">
        <v>326</v>
      </c>
      <c r="JL650" s="25" t="s">
        <v>326</v>
      </c>
      <c r="JM650" s="25" t="s">
        <v>326</v>
      </c>
      <c r="JW650" s="25" t="s">
        <v>326</v>
      </c>
      <c r="JX650" s="25" t="s">
        <v>57398</v>
      </c>
      <c r="JZ650" s="25" t="s">
        <v>57399</v>
      </c>
      <c r="KA650" s="25" t="s">
        <v>57400</v>
      </c>
      <c r="KC650" s="25" t="s">
        <v>57392</v>
      </c>
      <c r="KD650" s="25" t="s">
        <v>57401</v>
      </c>
      <c r="KF650" s="25" t="s">
        <v>57360</v>
      </c>
      <c r="KH650" s="25" t="s">
        <v>57357</v>
      </c>
      <c r="KI650" s="25" t="s">
        <v>57402</v>
      </c>
      <c r="KJ650" s="25" t="s">
        <v>57401</v>
      </c>
      <c r="KK650" s="25" t="s">
        <v>57403</v>
      </c>
      <c r="KL650" s="25" t="s">
        <v>57404</v>
      </c>
      <c r="KN650" s="25" t="s">
        <v>57400</v>
      </c>
      <c r="KO650" s="25" t="s">
        <v>57372</v>
      </c>
      <c r="KP650" s="25" t="s">
        <v>57405</v>
      </c>
      <c r="KR650" s="25" t="s">
        <v>57406</v>
      </c>
      <c r="KS650" s="25" t="s">
        <v>57359</v>
      </c>
      <c r="KT650" s="25" t="s">
        <v>44536</v>
      </c>
      <c r="KU650" s="25" t="s">
        <v>57407</v>
      </c>
      <c r="KV650" s="25" t="s">
        <v>57408</v>
      </c>
      <c r="KW650" s="25" t="s">
        <v>57409</v>
      </c>
      <c r="KY650" s="25" t="s">
        <v>57410</v>
      </c>
      <c r="KZ650" s="25" t="s">
        <v>57411</v>
      </c>
      <c r="LA650" s="25" t="s">
        <v>57412</v>
      </c>
      <c r="LB650" s="25" t="s">
        <v>57413</v>
      </c>
      <c r="LC650" s="25" t="s">
        <v>57414</v>
      </c>
    </row>
    <row r="651" spans="1:315" hidden="1" x14ac:dyDescent="0.2">
      <c r="A651" s="24">
        <f>VLOOKUP($H651,xRef2LineOfBusiness!$A$1:$D$1093,1,FALSE)</f>
        <v>169762</v>
      </c>
      <c r="B651" s="24" t="e">
        <f>VLOOKUP($H651,xRef2LineOfBusiness!$A$1:$D$1093,2,FALSE)</f>
        <v>#N/A</v>
      </c>
      <c r="C651" s="24" t="e">
        <f>VLOOKUP($H651,xRef2LineOfBusiness!$A$1:$D$1093,3,FALSE)</f>
        <v>#N/A</v>
      </c>
      <c r="D651" s="24" t="e">
        <f>VLOOKUP($H651,xRef2LineOfBusiness!$A$1:$D$1093,4,FALSE)</f>
        <v>#N/A</v>
      </c>
      <c r="E651" s="25" t="s">
        <v>17720</v>
      </c>
      <c r="F651" s="25" t="s">
        <v>322</v>
      </c>
      <c r="G651" s="25" t="s">
        <v>414</v>
      </c>
      <c r="H651" s="27">
        <v>169762</v>
      </c>
      <c r="I651" s="25" t="s">
        <v>57415</v>
      </c>
      <c r="J651" s="25" t="s">
        <v>57415</v>
      </c>
      <c r="K651" s="25" t="s">
        <v>325</v>
      </c>
      <c r="L651" s="25" t="s">
        <v>325</v>
      </c>
      <c r="M651" s="25" t="s">
        <v>57415</v>
      </c>
      <c r="N651" s="25" t="s">
        <v>326</v>
      </c>
      <c r="O651" s="25" t="s">
        <v>422</v>
      </c>
      <c r="P651" s="25" t="s">
        <v>57416</v>
      </c>
      <c r="Q651" s="25" t="s">
        <v>57417</v>
      </c>
      <c r="R651" s="25" t="s">
        <v>330</v>
      </c>
      <c r="S651" s="25" t="s">
        <v>698</v>
      </c>
      <c r="T651" s="25" t="s">
        <v>12763</v>
      </c>
      <c r="U651" s="25" t="s">
        <v>57418</v>
      </c>
      <c r="V651" s="25" t="s">
        <v>334</v>
      </c>
      <c r="W651" s="25" t="s">
        <v>4695</v>
      </c>
      <c r="X651" s="25" t="s">
        <v>326</v>
      </c>
      <c r="Y651" s="25" t="s">
        <v>57419</v>
      </c>
      <c r="Z651" s="25" t="s">
        <v>983</v>
      </c>
      <c r="AA651" s="25" t="s">
        <v>57420</v>
      </c>
      <c r="AB651" s="25" t="s">
        <v>326</v>
      </c>
      <c r="AC651" s="25" t="s">
        <v>57421</v>
      </c>
      <c r="AD651" s="25" t="s">
        <v>17015</v>
      </c>
      <c r="AE651" s="25" t="s">
        <v>19381</v>
      </c>
      <c r="AF651" s="25" t="s">
        <v>326</v>
      </c>
      <c r="AG651" s="25" t="s">
        <v>57422</v>
      </c>
      <c r="AH651" s="25" t="s">
        <v>326</v>
      </c>
      <c r="AI651" s="25" t="s">
        <v>326</v>
      </c>
      <c r="AJ651" s="25" t="s">
        <v>326</v>
      </c>
      <c r="AK651" s="25" t="s">
        <v>326</v>
      </c>
      <c r="AL651" s="25" t="s">
        <v>326</v>
      </c>
      <c r="AM651" s="25" t="s">
        <v>326</v>
      </c>
      <c r="AN651" s="25" t="s">
        <v>57423</v>
      </c>
      <c r="AO651" s="25" t="s">
        <v>326</v>
      </c>
      <c r="AP651" s="25" t="s">
        <v>4464</v>
      </c>
      <c r="AQ651" s="25" t="s">
        <v>37093</v>
      </c>
      <c r="AR651" s="25" t="s">
        <v>57424</v>
      </c>
      <c r="AS651" s="25" t="s">
        <v>57424</v>
      </c>
      <c r="AT651" s="25" t="s">
        <v>57425</v>
      </c>
      <c r="AU651" s="25" t="s">
        <v>57426</v>
      </c>
      <c r="AV651" s="25" t="s">
        <v>326</v>
      </c>
      <c r="AW651" s="25" t="s">
        <v>326</v>
      </c>
      <c r="AX651" s="25" t="s">
        <v>3641</v>
      </c>
      <c r="AY651" s="25" t="s">
        <v>57167</v>
      </c>
      <c r="AZ651" s="25" t="s">
        <v>326</v>
      </c>
      <c r="BA651" s="25" t="s">
        <v>57427</v>
      </c>
      <c r="BB651" s="25" t="s">
        <v>57428</v>
      </c>
      <c r="BC651" s="25" t="s">
        <v>57429</v>
      </c>
      <c r="BD651" s="25" t="s">
        <v>326</v>
      </c>
      <c r="BE651" s="25" t="s">
        <v>57430</v>
      </c>
      <c r="BF651" s="25" t="s">
        <v>57431</v>
      </c>
      <c r="BG651" s="25" t="s">
        <v>326</v>
      </c>
      <c r="BH651" s="25" t="s">
        <v>326</v>
      </c>
      <c r="BI651" s="25" t="s">
        <v>34800</v>
      </c>
      <c r="BJ651" s="25" t="s">
        <v>326</v>
      </c>
      <c r="BK651" s="25" t="s">
        <v>57432</v>
      </c>
      <c r="BL651" s="25" t="s">
        <v>326</v>
      </c>
      <c r="BM651" s="25" t="s">
        <v>57433</v>
      </c>
      <c r="BN651" s="25" t="s">
        <v>326</v>
      </c>
      <c r="BO651" s="25" t="s">
        <v>326</v>
      </c>
      <c r="BP651" s="25" t="s">
        <v>57433</v>
      </c>
      <c r="BQ651" s="25" t="s">
        <v>326</v>
      </c>
      <c r="BR651" s="25" t="s">
        <v>326</v>
      </c>
      <c r="BS651" s="25" t="s">
        <v>326</v>
      </c>
      <c r="BT651" s="25" t="s">
        <v>326</v>
      </c>
      <c r="BU651" s="25" t="s">
        <v>326</v>
      </c>
      <c r="BV651" s="25" t="s">
        <v>57434</v>
      </c>
      <c r="BW651" s="25" t="s">
        <v>57435</v>
      </c>
      <c r="BX651" s="25" t="s">
        <v>326</v>
      </c>
      <c r="BY651" s="25" t="s">
        <v>57436</v>
      </c>
      <c r="BZ651" s="25" t="s">
        <v>326</v>
      </c>
      <c r="CA651" s="25" t="s">
        <v>326</v>
      </c>
      <c r="CB651" s="25" t="s">
        <v>326</v>
      </c>
      <c r="CC651" s="25" t="s">
        <v>326</v>
      </c>
      <c r="CD651" s="25" t="s">
        <v>326</v>
      </c>
      <c r="CE651" s="25" t="s">
        <v>326</v>
      </c>
      <c r="CF651" s="25" t="s">
        <v>57437</v>
      </c>
      <c r="CG651" s="25" t="s">
        <v>57438</v>
      </c>
      <c r="CH651" s="25" t="s">
        <v>326</v>
      </c>
      <c r="CI651" s="25" t="s">
        <v>326</v>
      </c>
      <c r="CJ651" s="25" t="s">
        <v>326</v>
      </c>
      <c r="CK651" s="25" t="s">
        <v>325</v>
      </c>
      <c r="CL651" s="25" t="s">
        <v>1033</v>
      </c>
      <c r="CM651" s="25" t="s">
        <v>326</v>
      </c>
      <c r="CN651" s="25" t="s">
        <v>326</v>
      </c>
      <c r="CO651" s="25" t="s">
        <v>57439</v>
      </c>
      <c r="CP651" s="25" t="s">
        <v>326</v>
      </c>
      <c r="CQ651" s="25" t="s">
        <v>57440</v>
      </c>
      <c r="CR651" s="25" t="s">
        <v>57431</v>
      </c>
      <c r="CS651" s="25" t="s">
        <v>57441</v>
      </c>
      <c r="CT651" s="25" t="s">
        <v>326</v>
      </c>
      <c r="CU651" s="25" t="s">
        <v>57441</v>
      </c>
      <c r="CV651" s="25" t="s">
        <v>57442</v>
      </c>
      <c r="CW651" s="25" t="s">
        <v>57443</v>
      </c>
      <c r="CX651" s="25" t="s">
        <v>57444</v>
      </c>
      <c r="CY651" s="25" t="s">
        <v>57445</v>
      </c>
      <c r="CZ651" s="25" t="s">
        <v>326</v>
      </c>
      <c r="DA651" s="25" t="s">
        <v>57446</v>
      </c>
      <c r="DB651" s="25" t="s">
        <v>326</v>
      </c>
      <c r="DC651" s="25" t="s">
        <v>2439</v>
      </c>
      <c r="DD651" s="25" t="s">
        <v>326</v>
      </c>
      <c r="DE651" s="25" t="s">
        <v>326</v>
      </c>
      <c r="DF651" s="25" t="s">
        <v>326</v>
      </c>
      <c r="DG651" s="25" t="s">
        <v>57447</v>
      </c>
      <c r="DH651" s="25" t="s">
        <v>326</v>
      </c>
      <c r="DI651" s="25" t="s">
        <v>57448</v>
      </c>
      <c r="DJ651" s="25" t="s">
        <v>3459</v>
      </c>
      <c r="DK651" s="25" t="s">
        <v>57449</v>
      </c>
      <c r="DL651" s="25" t="s">
        <v>326</v>
      </c>
      <c r="DM651" s="25" t="s">
        <v>326</v>
      </c>
      <c r="DN651" s="25" t="s">
        <v>326</v>
      </c>
      <c r="DO651" s="25" t="s">
        <v>326</v>
      </c>
      <c r="DP651" s="25" t="s">
        <v>57450</v>
      </c>
      <c r="DQ651" s="25" t="s">
        <v>921</v>
      </c>
      <c r="DR651" s="25" t="s">
        <v>57451</v>
      </c>
      <c r="DS651" s="25" t="s">
        <v>13191</v>
      </c>
      <c r="DT651" s="25" t="s">
        <v>326</v>
      </c>
      <c r="DU651" s="25" t="s">
        <v>326</v>
      </c>
      <c r="DV651" s="25" t="s">
        <v>326</v>
      </c>
      <c r="DW651" s="25" t="s">
        <v>326</v>
      </c>
      <c r="DX651" s="25" t="s">
        <v>13191</v>
      </c>
      <c r="DY651" s="25" t="s">
        <v>326</v>
      </c>
      <c r="DZ651" s="25" t="s">
        <v>326</v>
      </c>
      <c r="EA651" s="25" t="s">
        <v>326</v>
      </c>
      <c r="EB651" s="25" t="s">
        <v>13191</v>
      </c>
      <c r="EC651" s="25" t="s">
        <v>326</v>
      </c>
      <c r="ED651" s="25" t="s">
        <v>13191</v>
      </c>
      <c r="EE651" s="25" t="s">
        <v>326</v>
      </c>
      <c r="EF651" s="25" t="s">
        <v>10577</v>
      </c>
      <c r="EG651" s="25" t="s">
        <v>326</v>
      </c>
      <c r="EH651" s="25" t="s">
        <v>326</v>
      </c>
      <c r="EI651" s="25" t="s">
        <v>325</v>
      </c>
      <c r="FE651" s="25" t="s">
        <v>57452</v>
      </c>
      <c r="FF651" s="25" t="s">
        <v>57453</v>
      </c>
      <c r="FG651" s="25" t="s">
        <v>57454</v>
      </c>
      <c r="FH651" s="25" t="s">
        <v>57455</v>
      </c>
      <c r="FI651" s="25" t="s">
        <v>57455</v>
      </c>
      <c r="FJ651" s="25" t="s">
        <v>57456</v>
      </c>
      <c r="FK651" s="25" t="s">
        <v>57457</v>
      </c>
      <c r="FL651" s="25" t="s">
        <v>57457</v>
      </c>
      <c r="FM651" s="25" t="s">
        <v>57458</v>
      </c>
      <c r="FN651" s="25" t="s">
        <v>57459</v>
      </c>
      <c r="FO651" s="25" t="s">
        <v>356</v>
      </c>
      <c r="FP651" s="25" t="s">
        <v>356</v>
      </c>
      <c r="FQ651" s="25" t="s">
        <v>356</v>
      </c>
      <c r="FR651" s="25" t="s">
        <v>57460</v>
      </c>
      <c r="FS651" s="25" t="s">
        <v>57460</v>
      </c>
      <c r="FT651" s="25" t="s">
        <v>57461</v>
      </c>
      <c r="FU651" s="25" t="s">
        <v>57462</v>
      </c>
      <c r="FV651" s="25" t="s">
        <v>57463</v>
      </c>
      <c r="FW651" s="25" t="s">
        <v>57464</v>
      </c>
      <c r="FX651" s="25" t="s">
        <v>57465</v>
      </c>
      <c r="FY651" s="25" t="s">
        <v>57466</v>
      </c>
      <c r="FZ651" s="25" t="s">
        <v>326</v>
      </c>
      <c r="GA651" s="25" t="s">
        <v>57467</v>
      </c>
      <c r="GB651" s="25" t="s">
        <v>57468</v>
      </c>
      <c r="GC651" s="25" t="s">
        <v>57469</v>
      </c>
      <c r="GD651" s="25" t="s">
        <v>57470</v>
      </c>
      <c r="GE651" s="25" t="s">
        <v>57471</v>
      </c>
      <c r="GF651" s="25" t="s">
        <v>57472</v>
      </c>
      <c r="GG651" s="25" t="s">
        <v>57473</v>
      </c>
      <c r="GH651" s="25" t="s">
        <v>57474</v>
      </c>
      <c r="GI651" s="25" t="s">
        <v>57475</v>
      </c>
      <c r="GJ651" s="25" t="s">
        <v>57476</v>
      </c>
      <c r="GK651" s="25" t="s">
        <v>57477</v>
      </c>
      <c r="GL651" s="25" t="s">
        <v>57462</v>
      </c>
      <c r="GM651" s="25" t="s">
        <v>356</v>
      </c>
      <c r="GN651" s="25" t="s">
        <v>356</v>
      </c>
      <c r="GO651" s="25" t="s">
        <v>356</v>
      </c>
      <c r="GP651" s="25" t="s">
        <v>356</v>
      </c>
      <c r="GQ651" s="25" t="s">
        <v>356</v>
      </c>
      <c r="GR651" s="25" t="s">
        <v>356</v>
      </c>
      <c r="GS651" s="25" t="s">
        <v>57478</v>
      </c>
      <c r="HF651" s="25" t="s">
        <v>57479</v>
      </c>
      <c r="HG651" s="25" t="s">
        <v>356</v>
      </c>
      <c r="HH651" s="25" t="s">
        <v>57480</v>
      </c>
      <c r="HI651" s="25" t="s">
        <v>326</v>
      </c>
      <c r="HJ651" s="25" t="s">
        <v>57481</v>
      </c>
      <c r="HM651" s="25" t="s">
        <v>57482</v>
      </c>
      <c r="HN651" s="25" t="s">
        <v>326</v>
      </c>
      <c r="HO651" s="25" t="s">
        <v>15474</v>
      </c>
      <c r="HP651" s="25" t="s">
        <v>57433</v>
      </c>
      <c r="HQ651" s="25" t="s">
        <v>326</v>
      </c>
      <c r="HR651" s="25" t="s">
        <v>2517</v>
      </c>
      <c r="HT651" s="25" t="s">
        <v>57482</v>
      </c>
      <c r="HU651" s="25" t="s">
        <v>57483</v>
      </c>
      <c r="HV651" s="25" t="s">
        <v>326</v>
      </c>
      <c r="HW651" s="25" t="s">
        <v>326</v>
      </c>
      <c r="HX651" s="25" t="s">
        <v>57484</v>
      </c>
      <c r="HY651" s="25" t="s">
        <v>57485</v>
      </c>
      <c r="HZ651" s="25" t="s">
        <v>326</v>
      </c>
      <c r="IA651" s="25" t="s">
        <v>57486</v>
      </c>
      <c r="IC651" s="25" t="s">
        <v>57487</v>
      </c>
      <c r="IE651" s="25" t="s">
        <v>1124</v>
      </c>
      <c r="IG651" s="25" t="s">
        <v>57488</v>
      </c>
      <c r="IH651" s="25" t="s">
        <v>57489</v>
      </c>
      <c r="II651" s="25" t="s">
        <v>57489</v>
      </c>
      <c r="IJ651" s="25" t="s">
        <v>57488</v>
      </c>
      <c r="IK651" s="25" t="s">
        <v>57490</v>
      </c>
      <c r="IM651" s="25" t="s">
        <v>57455</v>
      </c>
      <c r="IN651" s="25" t="s">
        <v>326</v>
      </c>
      <c r="IO651" s="25" t="s">
        <v>326</v>
      </c>
      <c r="IP651" s="25" t="s">
        <v>326</v>
      </c>
      <c r="IQ651" s="25" t="s">
        <v>10577</v>
      </c>
      <c r="IR651" s="25" t="s">
        <v>326</v>
      </c>
      <c r="IW651" s="25" t="s">
        <v>57422</v>
      </c>
      <c r="IX651" s="25" t="s">
        <v>57491</v>
      </c>
      <c r="IY651" s="25" t="s">
        <v>57492</v>
      </c>
      <c r="IZ651" s="25" t="s">
        <v>57493</v>
      </c>
      <c r="JA651" s="25" t="s">
        <v>326</v>
      </c>
      <c r="JB651" s="25" t="s">
        <v>326</v>
      </c>
      <c r="JC651" s="25" t="s">
        <v>56855</v>
      </c>
      <c r="JD651" s="25" t="s">
        <v>395</v>
      </c>
      <c r="JE651" s="25" t="s">
        <v>396</v>
      </c>
      <c r="JF651" s="25" t="s">
        <v>395</v>
      </c>
      <c r="JG651" s="25" t="s">
        <v>396</v>
      </c>
      <c r="JH651" s="25" t="s">
        <v>326</v>
      </c>
      <c r="JI651" s="25" t="s">
        <v>326</v>
      </c>
      <c r="JJ651" s="25" t="s">
        <v>326</v>
      </c>
      <c r="JK651" s="25" t="s">
        <v>326</v>
      </c>
      <c r="JL651" s="25" t="s">
        <v>326</v>
      </c>
      <c r="JM651" s="25" t="s">
        <v>57450</v>
      </c>
      <c r="JW651" s="25" t="s">
        <v>326</v>
      </c>
      <c r="JX651" s="25" t="s">
        <v>57494</v>
      </c>
      <c r="JZ651" s="25" t="s">
        <v>57495</v>
      </c>
      <c r="KA651" s="25" t="s">
        <v>57496</v>
      </c>
      <c r="KC651" s="25" t="s">
        <v>57489</v>
      </c>
      <c r="KD651" s="25" t="s">
        <v>57497</v>
      </c>
      <c r="KF651" s="25" t="s">
        <v>57459</v>
      </c>
      <c r="KH651" s="25" t="s">
        <v>57457</v>
      </c>
      <c r="KI651" s="25" t="s">
        <v>57498</v>
      </c>
      <c r="KJ651" s="25" t="s">
        <v>57497</v>
      </c>
      <c r="KK651" s="25" t="s">
        <v>57499</v>
      </c>
      <c r="KL651" s="25" t="s">
        <v>57500</v>
      </c>
      <c r="KN651" s="25" t="s">
        <v>57496</v>
      </c>
      <c r="KO651" s="25" t="s">
        <v>57473</v>
      </c>
      <c r="KP651" s="25" t="s">
        <v>57501</v>
      </c>
      <c r="KR651" s="25" t="s">
        <v>57502</v>
      </c>
      <c r="KS651" s="25" t="s">
        <v>57458</v>
      </c>
      <c r="KT651" s="25" t="s">
        <v>57503</v>
      </c>
      <c r="KV651" s="25" t="s">
        <v>57504</v>
      </c>
      <c r="KW651" s="25" t="s">
        <v>57505</v>
      </c>
      <c r="KY651" s="25" t="s">
        <v>57506</v>
      </c>
    </row>
    <row r="652" spans="1:315" hidden="1" x14ac:dyDescent="0.2">
      <c r="A652" s="24">
        <f>VLOOKUP($H652,xRef2LineOfBusiness!$A$1:$D$1093,1,FALSE)</f>
        <v>165095</v>
      </c>
      <c r="B652" s="24" t="e">
        <f>VLOOKUP($H652,xRef2LineOfBusiness!$A$1:$D$1093,2,FALSE)</f>
        <v>#N/A</v>
      </c>
      <c r="C652" s="24" t="e">
        <f>VLOOKUP($H652,xRef2LineOfBusiness!$A$1:$D$1093,3,FALSE)</f>
        <v>#N/A</v>
      </c>
      <c r="D652" s="24" t="e">
        <f>VLOOKUP($H652,xRef2LineOfBusiness!$A$1:$D$1093,4,FALSE)</f>
        <v>#N/A</v>
      </c>
      <c r="E652" s="25" t="s">
        <v>2950</v>
      </c>
      <c r="F652" s="25" t="s">
        <v>322</v>
      </c>
      <c r="G652" s="25" t="s">
        <v>2951</v>
      </c>
      <c r="H652" s="27">
        <v>165095</v>
      </c>
      <c r="I652" s="25" t="s">
        <v>57507</v>
      </c>
      <c r="J652" s="25" t="s">
        <v>57507</v>
      </c>
      <c r="K652" s="25" t="s">
        <v>325</v>
      </c>
      <c r="L652" s="25" t="s">
        <v>325</v>
      </c>
      <c r="M652" s="25" t="s">
        <v>57507</v>
      </c>
      <c r="N652" s="25" t="s">
        <v>326</v>
      </c>
      <c r="O652" s="25" t="s">
        <v>340</v>
      </c>
      <c r="P652" s="25" t="s">
        <v>57508</v>
      </c>
      <c r="Q652" s="25" t="s">
        <v>11042</v>
      </c>
      <c r="R652" s="25" t="s">
        <v>330</v>
      </c>
      <c r="S652" s="25" t="s">
        <v>331</v>
      </c>
      <c r="T652" s="25" t="s">
        <v>57509</v>
      </c>
      <c r="U652" s="25" t="s">
        <v>57510</v>
      </c>
      <c r="V652" s="25" t="s">
        <v>334</v>
      </c>
      <c r="W652" s="25" t="s">
        <v>422</v>
      </c>
      <c r="X652" s="25" t="s">
        <v>326</v>
      </c>
      <c r="Y652" s="25" t="s">
        <v>326</v>
      </c>
      <c r="Z652" s="25" t="s">
        <v>326</v>
      </c>
      <c r="AA652" s="25" t="s">
        <v>326</v>
      </c>
      <c r="AB652" s="25" t="s">
        <v>326</v>
      </c>
      <c r="AC652" s="25" t="s">
        <v>326</v>
      </c>
      <c r="AD652" s="25" t="s">
        <v>326</v>
      </c>
      <c r="AE652" s="25" t="s">
        <v>424</v>
      </c>
      <c r="AF652" s="25" t="s">
        <v>326</v>
      </c>
      <c r="AG652" s="25" t="s">
        <v>424</v>
      </c>
      <c r="AH652" s="25" t="s">
        <v>326</v>
      </c>
      <c r="AI652" s="25" t="s">
        <v>326</v>
      </c>
      <c r="AJ652" s="25" t="s">
        <v>326</v>
      </c>
      <c r="AK652" s="25" t="s">
        <v>326</v>
      </c>
      <c r="AL652" s="25" t="s">
        <v>326</v>
      </c>
      <c r="AM652" s="25" t="s">
        <v>326</v>
      </c>
      <c r="AN652" s="25" t="s">
        <v>384</v>
      </c>
      <c r="AO652" s="25" t="s">
        <v>326</v>
      </c>
      <c r="AP652" s="25" t="s">
        <v>326</v>
      </c>
      <c r="AQ652" s="25" t="s">
        <v>326</v>
      </c>
      <c r="AR652" s="25" t="s">
        <v>729</v>
      </c>
      <c r="AS652" s="25" t="s">
        <v>729</v>
      </c>
      <c r="AT652" s="25" t="s">
        <v>7620</v>
      </c>
      <c r="AU652" s="25" t="s">
        <v>1742</v>
      </c>
      <c r="AV652" s="25" t="s">
        <v>326</v>
      </c>
      <c r="AW652" s="25" t="s">
        <v>327</v>
      </c>
      <c r="AX652" s="25" t="s">
        <v>1974</v>
      </c>
      <c r="AY652" s="25" t="s">
        <v>326</v>
      </c>
      <c r="AZ652" s="25" t="s">
        <v>326</v>
      </c>
      <c r="BA652" s="25" t="s">
        <v>2133</v>
      </c>
      <c r="BB652" s="25" t="s">
        <v>2133</v>
      </c>
      <c r="BC652" s="25" t="s">
        <v>326</v>
      </c>
      <c r="BD652" s="25" t="s">
        <v>326</v>
      </c>
      <c r="BE652" s="25" t="s">
        <v>4078</v>
      </c>
      <c r="BF652" s="25" t="s">
        <v>339</v>
      </c>
      <c r="BG652" s="25" t="s">
        <v>326</v>
      </c>
      <c r="BH652" s="25" t="s">
        <v>326</v>
      </c>
      <c r="BI652" s="25" t="s">
        <v>326</v>
      </c>
      <c r="BJ652" s="25" t="s">
        <v>326</v>
      </c>
      <c r="BK652" s="25" t="s">
        <v>390</v>
      </c>
      <c r="BL652" s="25" t="s">
        <v>326</v>
      </c>
      <c r="BM652" s="25" t="s">
        <v>424</v>
      </c>
      <c r="BN652" s="25" t="s">
        <v>326</v>
      </c>
      <c r="BO652" s="25" t="s">
        <v>326</v>
      </c>
      <c r="BP652" s="25" t="s">
        <v>424</v>
      </c>
      <c r="BQ652" s="25" t="s">
        <v>326</v>
      </c>
      <c r="BR652" s="25" t="s">
        <v>326</v>
      </c>
      <c r="BS652" s="25" t="s">
        <v>326</v>
      </c>
      <c r="BT652" s="25" t="s">
        <v>326</v>
      </c>
      <c r="BU652" s="25" t="s">
        <v>326</v>
      </c>
      <c r="BV652" s="25" t="s">
        <v>1812</v>
      </c>
      <c r="BW652" s="25" t="s">
        <v>922</v>
      </c>
      <c r="BX652" s="25" t="s">
        <v>326</v>
      </c>
      <c r="BY652" s="25" t="s">
        <v>326</v>
      </c>
      <c r="BZ652" s="25" t="s">
        <v>326</v>
      </c>
      <c r="CA652" s="25" t="s">
        <v>326</v>
      </c>
      <c r="CB652" s="25" t="s">
        <v>326</v>
      </c>
      <c r="CC652" s="25" t="s">
        <v>326</v>
      </c>
      <c r="CD652" s="25" t="s">
        <v>326</v>
      </c>
      <c r="CE652" s="25" t="s">
        <v>326</v>
      </c>
      <c r="CF652" s="25" t="s">
        <v>922</v>
      </c>
      <c r="CG652" s="25" t="s">
        <v>18497</v>
      </c>
      <c r="CH652" s="25" t="s">
        <v>326</v>
      </c>
      <c r="CI652" s="25" t="s">
        <v>326</v>
      </c>
      <c r="CJ652" s="25" t="s">
        <v>326</v>
      </c>
      <c r="CK652" s="25" t="s">
        <v>390</v>
      </c>
      <c r="CL652" s="25" t="s">
        <v>326</v>
      </c>
      <c r="CM652" s="25" t="s">
        <v>326</v>
      </c>
      <c r="CN652" s="25" t="s">
        <v>326</v>
      </c>
      <c r="CO652" s="25" t="s">
        <v>424</v>
      </c>
      <c r="CP652" s="25" t="s">
        <v>326</v>
      </c>
      <c r="CQ652" s="25" t="s">
        <v>1812</v>
      </c>
      <c r="CR652" s="25" t="s">
        <v>339</v>
      </c>
      <c r="CS652" s="25" t="s">
        <v>42983</v>
      </c>
      <c r="CT652" s="25" t="s">
        <v>326</v>
      </c>
      <c r="CU652" s="25" t="s">
        <v>42983</v>
      </c>
      <c r="CV652" s="25" t="s">
        <v>3240</v>
      </c>
      <c r="CW652" s="25" t="s">
        <v>326</v>
      </c>
      <c r="CX652" s="25" t="s">
        <v>3240</v>
      </c>
      <c r="CY652" s="25" t="s">
        <v>3636</v>
      </c>
      <c r="CZ652" s="25" t="s">
        <v>6913</v>
      </c>
      <c r="DA652" s="25" t="s">
        <v>326</v>
      </c>
      <c r="DB652" s="25" t="s">
        <v>570</v>
      </c>
      <c r="DC652" s="25" t="s">
        <v>326</v>
      </c>
      <c r="DD652" s="25" t="s">
        <v>1211</v>
      </c>
      <c r="DE652" s="25" t="s">
        <v>326</v>
      </c>
      <c r="DF652" s="25" t="s">
        <v>326</v>
      </c>
      <c r="DG652" s="25" t="s">
        <v>14112</v>
      </c>
      <c r="DH652" s="25" t="s">
        <v>326</v>
      </c>
      <c r="DI652" s="25" t="s">
        <v>330</v>
      </c>
      <c r="DJ652" s="25" t="s">
        <v>326</v>
      </c>
      <c r="DK652" s="25" t="s">
        <v>327</v>
      </c>
      <c r="DL652" s="25" t="s">
        <v>326</v>
      </c>
      <c r="DM652" s="25" t="s">
        <v>326</v>
      </c>
      <c r="DN652" s="25" t="s">
        <v>345</v>
      </c>
      <c r="DO652" s="25" t="s">
        <v>326</v>
      </c>
      <c r="DP652" s="25" t="s">
        <v>326</v>
      </c>
      <c r="DQ652" s="25" t="s">
        <v>326</v>
      </c>
      <c r="DR652" s="25" t="s">
        <v>459</v>
      </c>
      <c r="DS652" s="25" t="s">
        <v>424</v>
      </c>
      <c r="DT652" s="25" t="s">
        <v>326</v>
      </c>
      <c r="DU652" s="25" t="s">
        <v>326</v>
      </c>
      <c r="DV652" s="25" t="s">
        <v>326</v>
      </c>
      <c r="DW652" s="25" t="s">
        <v>326</v>
      </c>
      <c r="DX652" s="25" t="s">
        <v>424</v>
      </c>
      <c r="DY652" s="25" t="s">
        <v>326</v>
      </c>
      <c r="DZ652" s="25" t="s">
        <v>326</v>
      </c>
      <c r="EA652" s="25" t="s">
        <v>326</v>
      </c>
      <c r="EB652" s="25" t="s">
        <v>424</v>
      </c>
      <c r="EC652" s="25" t="s">
        <v>326</v>
      </c>
      <c r="ED652" s="25" t="s">
        <v>424</v>
      </c>
      <c r="EE652" s="25" t="s">
        <v>326</v>
      </c>
      <c r="EF652" s="25" t="s">
        <v>326</v>
      </c>
      <c r="EG652" s="25" t="s">
        <v>326</v>
      </c>
      <c r="EH652" s="25" t="s">
        <v>5698</v>
      </c>
      <c r="EI652" s="25" t="s">
        <v>325</v>
      </c>
      <c r="FE652" s="25" t="s">
        <v>325</v>
      </c>
      <c r="FF652" s="25" t="s">
        <v>405</v>
      </c>
      <c r="FG652" s="25" t="s">
        <v>33170</v>
      </c>
      <c r="FH652" s="25" t="s">
        <v>1812</v>
      </c>
      <c r="FI652" s="25" t="s">
        <v>1812</v>
      </c>
      <c r="FJ652" s="25" t="s">
        <v>57511</v>
      </c>
      <c r="FK652" s="25" t="s">
        <v>57511</v>
      </c>
      <c r="FL652" s="25" t="s">
        <v>57511</v>
      </c>
      <c r="FM652" s="25" t="s">
        <v>57512</v>
      </c>
      <c r="FN652" s="25" t="s">
        <v>1282</v>
      </c>
      <c r="FO652" s="25" t="s">
        <v>355</v>
      </c>
      <c r="FP652" s="25" t="s">
        <v>57513</v>
      </c>
      <c r="FQ652" s="25" t="s">
        <v>57513</v>
      </c>
      <c r="FR652" s="25" t="s">
        <v>1049</v>
      </c>
      <c r="FS652" s="25" t="s">
        <v>1049</v>
      </c>
      <c r="FT652" s="25" t="s">
        <v>57514</v>
      </c>
      <c r="FU652" s="25" t="s">
        <v>57515</v>
      </c>
      <c r="FV652" s="25" t="s">
        <v>26660</v>
      </c>
      <c r="FW652" s="25" t="s">
        <v>57516</v>
      </c>
      <c r="FX652" s="25" t="s">
        <v>57517</v>
      </c>
      <c r="FY652" s="25" t="s">
        <v>326</v>
      </c>
      <c r="FZ652" s="25" t="s">
        <v>326</v>
      </c>
      <c r="GB652" s="25" t="s">
        <v>326</v>
      </c>
      <c r="GC652" s="25" t="s">
        <v>326</v>
      </c>
      <c r="GD652" s="25" t="s">
        <v>326</v>
      </c>
      <c r="GE652" s="25" t="s">
        <v>57518</v>
      </c>
      <c r="GF652" s="25" t="s">
        <v>57518</v>
      </c>
      <c r="GG652" s="25" t="s">
        <v>57519</v>
      </c>
      <c r="GH652" s="25" t="s">
        <v>57520</v>
      </c>
      <c r="GI652" s="25" t="s">
        <v>42983</v>
      </c>
      <c r="GJ652" s="25" t="s">
        <v>663</v>
      </c>
      <c r="GK652" s="25" t="s">
        <v>57521</v>
      </c>
      <c r="GL652" s="25" t="s">
        <v>57515</v>
      </c>
      <c r="GM652" s="25" t="s">
        <v>57522</v>
      </c>
      <c r="GN652" s="25" t="s">
        <v>57523</v>
      </c>
      <c r="GO652" s="25" t="s">
        <v>28744</v>
      </c>
      <c r="GP652" s="25" t="s">
        <v>57524</v>
      </c>
      <c r="GQ652" s="25" t="s">
        <v>355</v>
      </c>
      <c r="GR652" s="25" t="s">
        <v>355</v>
      </c>
      <c r="GS652" s="25" t="s">
        <v>436</v>
      </c>
      <c r="GT652" s="25" t="s">
        <v>42983</v>
      </c>
      <c r="GU652" s="25" t="s">
        <v>3220</v>
      </c>
      <c r="GV652" s="25" t="s">
        <v>45275</v>
      </c>
      <c r="GW652" s="25" t="s">
        <v>57525</v>
      </c>
      <c r="GX652" s="25" t="s">
        <v>1074</v>
      </c>
      <c r="GY652" s="25" t="s">
        <v>8358</v>
      </c>
      <c r="GZ652" s="25" t="s">
        <v>1860</v>
      </c>
      <c r="HA652" s="25" t="s">
        <v>1038</v>
      </c>
      <c r="HB652" s="25" t="s">
        <v>43323</v>
      </c>
      <c r="HC652" s="25" t="s">
        <v>326</v>
      </c>
      <c r="HD652" s="25" t="s">
        <v>43323</v>
      </c>
      <c r="HE652" s="25" t="s">
        <v>12723</v>
      </c>
      <c r="HF652" s="25" t="s">
        <v>57526</v>
      </c>
      <c r="HG652" s="25" t="s">
        <v>26660</v>
      </c>
      <c r="HH652" s="25" t="s">
        <v>57527</v>
      </c>
      <c r="HI652" s="25" t="s">
        <v>57528</v>
      </c>
      <c r="HJ652" s="25" t="s">
        <v>355</v>
      </c>
      <c r="HM652" s="25" t="s">
        <v>49033</v>
      </c>
      <c r="HN652" s="25" t="s">
        <v>326</v>
      </c>
      <c r="HO652" s="25" t="s">
        <v>1035</v>
      </c>
      <c r="HP652" s="25" t="s">
        <v>424</v>
      </c>
      <c r="HQ652" s="25" t="s">
        <v>326</v>
      </c>
      <c r="HR652" s="25" t="s">
        <v>6068</v>
      </c>
      <c r="HT652" s="25" t="s">
        <v>49033</v>
      </c>
      <c r="HU652" s="25" t="s">
        <v>355</v>
      </c>
      <c r="HV652" s="25" t="s">
        <v>326</v>
      </c>
      <c r="HW652" s="25" t="s">
        <v>326</v>
      </c>
      <c r="HX652" s="25" t="s">
        <v>57529</v>
      </c>
      <c r="HY652" s="25" t="s">
        <v>57514</v>
      </c>
      <c r="HZ652" s="25" t="s">
        <v>326</v>
      </c>
      <c r="IA652" s="25" t="s">
        <v>432</v>
      </c>
      <c r="IB652" s="25" t="s">
        <v>57530</v>
      </c>
      <c r="IC652" s="25" t="s">
        <v>57531</v>
      </c>
      <c r="ID652" s="25" t="s">
        <v>57532</v>
      </c>
      <c r="IE652" s="25" t="s">
        <v>390</v>
      </c>
      <c r="IF652" s="25" t="s">
        <v>432</v>
      </c>
      <c r="IG652" s="25" t="s">
        <v>922</v>
      </c>
      <c r="IH652" s="25" t="s">
        <v>57533</v>
      </c>
      <c r="II652" s="25" t="s">
        <v>57533</v>
      </c>
      <c r="IJ652" s="25" t="s">
        <v>922</v>
      </c>
      <c r="IK652" s="25" t="s">
        <v>57534</v>
      </c>
      <c r="IL652" s="25" t="s">
        <v>27985</v>
      </c>
      <c r="IM652" s="25" t="s">
        <v>1812</v>
      </c>
      <c r="IN652" s="25" t="s">
        <v>326</v>
      </c>
      <c r="IO652" s="25" t="s">
        <v>326</v>
      </c>
      <c r="IP652" s="25" t="s">
        <v>326</v>
      </c>
      <c r="IQ652" s="25" t="s">
        <v>326</v>
      </c>
      <c r="IR652" s="25" t="s">
        <v>326</v>
      </c>
      <c r="IS652" s="25" t="s">
        <v>1496</v>
      </c>
      <c r="IT652" s="25" t="s">
        <v>2803</v>
      </c>
      <c r="IU652" s="25" t="s">
        <v>57535</v>
      </c>
      <c r="IV652" s="25" t="s">
        <v>570</v>
      </c>
      <c r="IW652" s="25" t="s">
        <v>424</v>
      </c>
      <c r="IX652" s="25" t="s">
        <v>729</v>
      </c>
      <c r="IY652" s="25" t="s">
        <v>326</v>
      </c>
      <c r="IZ652" s="25" t="s">
        <v>326</v>
      </c>
      <c r="JA652" s="25" t="s">
        <v>326</v>
      </c>
      <c r="JB652" s="25" t="s">
        <v>326</v>
      </c>
      <c r="JC652" s="25" t="s">
        <v>326</v>
      </c>
      <c r="JD652" s="25" t="s">
        <v>395</v>
      </c>
      <c r="JE652" s="25" t="s">
        <v>396</v>
      </c>
      <c r="JF652" s="25" t="s">
        <v>395</v>
      </c>
      <c r="JG652" s="25" t="s">
        <v>396</v>
      </c>
      <c r="JH652" s="25" t="s">
        <v>1211</v>
      </c>
      <c r="JI652" s="25" t="s">
        <v>326</v>
      </c>
      <c r="JJ652" s="25" t="s">
        <v>326</v>
      </c>
      <c r="JK652" s="25" t="s">
        <v>326</v>
      </c>
      <c r="JL652" s="25" t="s">
        <v>326</v>
      </c>
      <c r="JM652" s="25" t="s">
        <v>326</v>
      </c>
      <c r="JN652" s="25" t="s">
        <v>57536</v>
      </c>
      <c r="JO652" s="25" t="s">
        <v>57537</v>
      </c>
      <c r="JP652" s="25" t="s">
        <v>57538</v>
      </c>
      <c r="JQ652" s="25" t="s">
        <v>57537</v>
      </c>
      <c r="JR652" s="25" t="s">
        <v>29628</v>
      </c>
      <c r="JS652" s="25" t="s">
        <v>8262</v>
      </c>
      <c r="JT652" s="25" t="s">
        <v>57539</v>
      </c>
      <c r="JU652" s="25" t="s">
        <v>8262</v>
      </c>
      <c r="JV652" s="25" t="s">
        <v>57540</v>
      </c>
      <c r="JW652" s="25" t="s">
        <v>326</v>
      </c>
      <c r="JX652" s="25" t="s">
        <v>57541</v>
      </c>
      <c r="JY652" s="25" t="s">
        <v>57542</v>
      </c>
      <c r="JZ652" s="25" t="s">
        <v>57543</v>
      </c>
      <c r="KA652" s="25" t="s">
        <v>57544</v>
      </c>
      <c r="KB652" s="25" t="s">
        <v>57545</v>
      </c>
      <c r="KC652" s="25" t="s">
        <v>57533</v>
      </c>
      <c r="KD652" s="25" t="s">
        <v>57546</v>
      </c>
      <c r="KE652" s="25" t="s">
        <v>39292</v>
      </c>
      <c r="KF652" s="25" t="s">
        <v>1282</v>
      </c>
      <c r="KG652" s="25" t="s">
        <v>41446</v>
      </c>
      <c r="KH652" s="25" t="s">
        <v>57511</v>
      </c>
      <c r="KI652" s="25" t="s">
        <v>57547</v>
      </c>
      <c r="KJ652" s="25" t="s">
        <v>57546</v>
      </c>
      <c r="KK652" s="25" t="s">
        <v>57548</v>
      </c>
      <c r="KL652" s="25" t="s">
        <v>57549</v>
      </c>
      <c r="KM652" s="25" t="s">
        <v>1255</v>
      </c>
      <c r="KN652" s="25" t="s">
        <v>57544</v>
      </c>
      <c r="KO652" s="25" t="s">
        <v>57519</v>
      </c>
      <c r="KP652" s="25" t="s">
        <v>57529</v>
      </c>
      <c r="KQ652" s="25" t="s">
        <v>57550</v>
      </c>
      <c r="KR652" s="25" t="s">
        <v>57551</v>
      </c>
      <c r="KS652" s="25" t="s">
        <v>57512</v>
      </c>
      <c r="KT652" s="25" t="s">
        <v>57552</v>
      </c>
      <c r="KU652" s="25" t="s">
        <v>57553</v>
      </c>
      <c r="KV652" s="25" t="s">
        <v>57554</v>
      </c>
      <c r="KW652" s="25" t="s">
        <v>57555</v>
      </c>
      <c r="KX652" s="25" t="s">
        <v>57556</v>
      </c>
      <c r="KY652" s="25" t="s">
        <v>8572</v>
      </c>
    </row>
    <row r="653" spans="1:315" hidden="1" x14ac:dyDescent="0.2">
      <c r="A653" s="24">
        <f>VLOOKUP($H653,xRef2LineOfBusiness!$A$1:$D$1093,1,FALSE)</f>
        <v>165091</v>
      </c>
      <c r="B653" s="24" t="e">
        <f>VLOOKUP($H653,xRef2LineOfBusiness!$A$1:$D$1093,2,FALSE)</f>
        <v>#N/A</v>
      </c>
      <c r="C653" s="24" t="e">
        <f>VLOOKUP($H653,xRef2LineOfBusiness!$A$1:$D$1093,3,FALSE)</f>
        <v>#N/A</v>
      </c>
      <c r="D653" s="24" t="e">
        <f>VLOOKUP($H653,xRef2LineOfBusiness!$A$1:$D$1093,4,FALSE)</f>
        <v>#N/A</v>
      </c>
      <c r="E653" s="25" t="s">
        <v>2950</v>
      </c>
      <c r="F653" s="25" t="s">
        <v>322</v>
      </c>
      <c r="G653" s="25" t="s">
        <v>2951</v>
      </c>
      <c r="H653" s="27">
        <v>165091</v>
      </c>
      <c r="I653" s="25" t="s">
        <v>57557</v>
      </c>
      <c r="J653" s="25" t="s">
        <v>57557</v>
      </c>
      <c r="K653" s="25" t="s">
        <v>325</v>
      </c>
      <c r="L653" s="25" t="s">
        <v>325</v>
      </c>
      <c r="M653" s="25" t="s">
        <v>57557</v>
      </c>
      <c r="N653" s="25" t="s">
        <v>326</v>
      </c>
      <c r="O653" s="25" t="s">
        <v>341</v>
      </c>
      <c r="P653" s="25" t="s">
        <v>57558</v>
      </c>
      <c r="Q653" s="25" t="s">
        <v>11042</v>
      </c>
      <c r="R653" s="25" t="s">
        <v>330</v>
      </c>
      <c r="S653" s="25" t="s">
        <v>331</v>
      </c>
      <c r="T653" s="25" t="s">
        <v>57509</v>
      </c>
      <c r="U653" s="25" t="s">
        <v>57510</v>
      </c>
      <c r="V653" s="25" t="s">
        <v>334</v>
      </c>
      <c r="W653" s="25" t="s">
        <v>445</v>
      </c>
      <c r="X653" s="25" t="s">
        <v>326</v>
      </c>
      <c r="Y653" s="25" t="s">
        <v>325</v>
      </c>
      <c r="Z653" s="25" t="s">
        <v>326</v>
      </c>
      <c r="AA653" s="25" t="s">
        <v>325</v>
      </c>
      <c r="AB653" s="25" t="s">
        <v>326</v>
      </c>
      <c r="AC653" s="25" t="s">
        <v>326</v>
      </c>
      <c r="AD653" s="25" t="s">
        <v>326</v>
      </c>
      <c r="AE653" s="25" t="s">
        <v>326</v>
      </c>
      <c r="AF653" s="25" t="s">
        <v>326</v>
      </c>
      <c r="AG653" s="25" t="s">
        <v>326</v>
      </c>
      <c r="AH653" s="25" t="s">
        <v>326</v>
      </c>
      <c r="AI653" s="25" t="s">
        <v>326</v>
      </c>
      <c r="AJ653" s="25" t="s">
        <v>326</v>
      </c>
      <c r="AK653" s="25" t="s">
        <v>326</v>
      </c>
      <c r="AL653" s="25" t="s">
        <v>326</v>
      </c>
      <c r="AM653" s="25" t="s">
        <v>326</v>
      </c>
      <c r="AN653" s="25" t="s">
        <v>594</v>
      </c>
      <c r="AO653" s="25" t="s">
        <v>326</v>
      </c>
      <c r="AP653" s="25" t="s">
        <v>326</v>
      </c>
      <c r="AQ653" s="25" t="s">
        <v>326</v>
      </c>
      <c r="AR653" s="25" t="s">
        <v>564</v>
      </c>
      <c r="AS653" s="25" t="s">
        <v>564</v>
      </c>
      <c r="AT653" s="25" t="s">
        <v>21914</v>
      </c>
      <c r="AU653" s="25" t="s">
        <v>2446</v>
      </c>
      <c r="AV653" s="25" t="s">
        <v>326</v>
      </c>
      <c r="AW653" s="25" t="s">
        <v>597</v>
      </c>
      <c r="AX653" s="25" t="s">
        <v>326</v>
      </c>
      <c r="AY653" s="25" t="s">
        <v>326</v>
      </c>
      <c r="AZ653" s="25" t="s">
        <v>422</v>
      </c>
      <c r="BA653" s="25" t="s">
        <v>4471</v>
      </c>
      <c r="BB653" s="25" t="s">
        <v>3479</v>
      </c>
      <c r="BC653" s="25" t="s">
        <v>1742</v>
      </c>
      <c r="BD653" s="25" t="s">
        <v>326</v>
      </c>
      <c r="BE653" s="25" t="s">
        <v>8988</v>
      </c>
      <c r="BF653" s="25" t="s">
        <v>3406</v>
      </c>
      <c r="BG653" s="25" t="s">
        <v>326</v>
      </c>
      <c r="BH653" s="25" t="s">
        <v>326</v>
      </c>
      <c r="BI653" s="25" t="s">
        <v>326</v>
      </c>
      <c r="BJ653" s="25" t="s">
        <v>326</v>
      </c>
      <c r="BK653" s="25" t="s">
        <v>326</v>
      </c>
      <c r="BL653" s="25" t="s">
        <v>326</v>
      </c>
      <c r="BM653" s="25" t="s">
        <v>1124</v>
      </c>
      <c r="BN653" s="25" t="s">
        <v>326</v>
      </c>
      <c r="BO653" s="25" t="s">
        <v>326</v>
      </c>
      <c r="BP653" s="25" t="s">
        <v>1124</v>
      </c>
      <c r="BQ653" s="25" t="s">
        <v>326</v>
      </c>
      <c r="BR653" s="25" t="s">
        <v>1834</v>
      </c>
      <c r="BS653" s="25" t="s">
        <v>326</v>
      </c>
      <c r="BT653" s="25" t="s">
        <v>326</v>
      </c>
      <c r="BU653" s="25" t="s">
        <v>326</v>
      </c>
      <c r="BV653" s="25" t="s">
        <v>342</v>
      </c>
      <c r="BW653" s="25" t="s">
        <v>511</v>
      </c>
      <c r="BX653" s="25" t="s">
        <v>326</v>
      </c>
      <c r="BY653" s="25" t="s">
        <v>326</v>
      </c>
      <c r="BZ653" s="25" t="s">
        <v>326</v>
      </c>
      <c r="CA653" s="25" t="s">
        <v>326</v>
      </c>
      <c r="CB653" s="25" t="s">
        <v>326</v>
      </c>
      <c r="CC653" s="25" t="s">
        <v>326</v>
      </c>
      <c r="CD653" s="25" t="s">
        <v>326</v>
      </c>
      <c r="CE653" s="25" t="s">
        <v>326</v>
      </c>
      <c r="CF653" s="25" t="s">
        <v>511</v>
      </c>
      <c r="CG653" s="25" t="s">
        <v>2439</v>
      </c>
      <c r="CH653" s="25" t="s">
        <v>326</v>
      </c>
      <c r="CI653" s="25" t="s">
        <v>326</v>
      </c>
      <c r="CJ653" s="25" t="s">
        <v>326</v>
      </c>
      <c r="CK653" s="25" t="s">
        <v>326</v>
      </c>
      <c r="CL653" s="25" t="s">
        <v>1263</v>
      </c>
      <c r="CM653" s="25" t="s">
        <v>326</v>
      </c>
      <c r="CN653" s="25" t="s">
        <v>326</v>
      </c>
      <c r="CO653" s="25" t="s">
        <v>10369</v>
      </c>
      <c r="CP653" s="25" t="s">
        <v>326</v>
      </c>
      <c r="CQ653" s="25" t="s">
        <v>6935</v>
      </c>
      <c r="CR653" s="25" t="s">
        <v>3406</v>
      </c>
      <c r="CS653" s="25" t="s">
        <v>8159</v>
      </c>
      <c r="CT653" s="25" t="s">
        <v>326</v>
      </c>
      <c r="CU653" s="25" t="s">
        <v>8159</v>
      </c>
      <c r="CV653" s="25" t="s">
        <v>1924</v>
      </c>
      <c r="CW653" s="25" t="s">
        <v>326</v>
      </c>
      <c r="CX653" s="25" t="s">
        <v>1924</v>
      </c>
      <c r="CY653" s="25" t="s">
        <v>1032</v>
      </c>
      <c r="CZ653" s="25" t="s">
        <v>415</v>
      </c>
      <c r="DA653" s="25" t="s">
        <v>326</v>
      </c>
      <c r="DB653" s="25" t="s">
        <v>570</v>
      </c>
      <c r="DC653" s="25" t="s">
        <v>1263</v>
      </c>
      <c r="DD653" s="25" t="s">
        <v>1263</v>
      </c>
      <c r="DE653" s="25" t="s">
        <v>1092</v>
      </c>
      <c r="DF653" s="25" t="s">
        <v>326</v>
      </c>
      <c r="DG653" s="25" t="s">
        <v>28014</v>
      </c>
      <c r="DH653" s="25" t="s">
        <v>326</v>
      </c>
      <c r="DI653" s="25" t="s">
        <v>1147</v>
      </c>
      <c r="DJ653" s="25" t="s">
        <v>326</v>
      </c>
      <c r="DK653" s="25" t="s">
        <v>351</v>
      </c>
      <c r="DL653" s="25" t="s">
        <v>326</v>
      </c>
      <c r="DM653" s="25" t="s">
        <v>326</v>
      </c>
      <c r="DN653" s="25" t="s">
        <v>422</v>
      </c>
      <c r="DO653" s="25" t="s">
        <v>326</v>
      </c>
      <c r="DP653" s="25" t="s">
        <v>326</v>
      </c>
      <c r="DQ653" s="25" t="s">
        <v>326</v>
      </c>
      <c r="DR653" s="25" t="s">
        <v>4039</v>
      </c>
      <c r="DS653" s="25" t="s">
        <v>2056</v>
      </c>
      <c r="DT653" s="25" t="s">
        <v>326</v>
      </c>
      <c r="DU653" s="25" t="s">
        <v>326</v>
      </c>
      <c r="DV653" s="25" t="s">
        <v>326</v>
      </c>
      <c r="DW653" s="25" t="s">
        <v>326</v>
      </c>
      <c r="DX653" s="25" t="s">
        <v>2056</v>
      </c>
      <c r="DY653" s="25" t="s">
        <v>326</v>
      </c>
      <c r="DZ653" s="25" t="s">
        <v>326</v>
      </c>
      <c r="EA653" s="25" t="s">
        <v>326</v>
      </c>
      <c r="EB653" s="25" t="s">
        <v>2056</v>
      </c>
      <c r="EC653" s="25" t="s">
        <v>326</v>
      </c>
      <c r="ED653" s="25" t="s">
        <v>2056</v>
      </c>
      <c r="EE653" s="25" t="s">
        <v>326</v>
      </c>
      <c r="EF653" s="25" t="s">
        <v>326</v>
      </c>
      <c r="EG653" s="25" t="s">
        <v>326</v>
      </c>
      <c r="EH653" s="25" t="s">
        <v>595</v>
      </c>
      <c r="EI653" s="25" t="s">
        <v>325</v>
      </c>
      <c r="FE653" s="25" t="s">
        <v>10307</v>
      </c>
      <c r="FF653" s="25" t="s">
        <v>57559</v>
      </c>
      <c r="FG653" s="25" t="s">
        <v>57559</v>
      </c>
      <c r="FH653" s="25" t="s">
        <v>3681</v>
      </c>
      <c r="FI653" s="25" t="s">
        <v>3681</v>
      </c>
      <c r="FJ653" s="25" t="s">
        <v>57560</v>
      </c>
      <c r="FK653" s="25" t="s">
        <v>57561</v>
      </c>
      <c r="FL653" s="25" t="s">
        <v>57561</v>
      </c>
      <c r="FM653" s="25" t="s">
        <v>57562</v>
      </c>
      <c r="FN653" s="25" t="s">
        <v>57563</v>
      </c>
      <c r="FO653" s="25" t="s">
        <v>355</v>
      </c>
      <c r="FP653" s="25" t="s">
        <v>57564</v>
      </c>
      <c r="FQ653" s="25" t="s">
        <v>57564</v>
      </c>
      <c r="FR653" s="25" t="s">
        <v>593</v>
      </c>
      <c r="FS653" s="25" t="s">
        <v>593</v>
      </c>
      <c r="FT653" s="25" t="s">
        <v>57565</v>
      </c>
      <c r="FU653" s="25" t="s">
        <v>57566</v>
      </c>
      <c r="FV653" s="25" t="s">
        <v>356</v>
      </c>
      <c r="FW653" s="25" t="s">
        <v>57567</v>
      </c>
      <c r="FX653" s="25" t="s">
        <v>57568</v>
      </c>
      <c r="FY653" s="25" t="s">
        <v>326</v>
      </c>
      <c r="FZ653" s="25" t="s">
        <v>326</v>
      </c>
      <c r="GA653" s="25" t="s">
        <v>57569</v>
      </c>
      <c r="GB653" s="25" t="s">
        <v>57569</v>
      </c>
      <c r="GC653" s="25" t="s">
        <v>326</v>
      </c>
      <c r="GD653" s="25" t="s">
        <v>326</v>
      </c>
      <c r="GE653" s="25" t="s">
        <v>326</v>
      </c>
      <c r="GF653" s="25" t="s">
        <v>326</v>
      </c>
      <c r="GG653" s="25" t="s">
        <v>326</v>
      </c>
      <c r="GH653" s="25" t="s">
        <v>57570</v>
      </c>
      <c r="GI653" s="25" t="s">
        <v>57571</v>
      </c>
      <c r="GJ653" s="25" t="s">
        <v>57572</v>
      </c>
      <c r="GK653" s="25" t="s">
        <v>57573</v>
      </c>
      <c r="GL653" s="25" t="s">
        <v>57566</v>
      </c>
      <c r="GM653" s="25" t="s">
        <v>57574</v>
      </c>
      <c r="GN653" s="25" t="s">
        <v>57575</v>
      </c>
      <c r="GO653" s="25" t="s">
        <v>356</v>
      </c>
      <c r="GP653" s="25" t="s">
        <v>57576</v>
      </c>
      <c r="GQ653" s="25" t="s">
        <v>35415</v>
      </c>
      <c r="GR653" s="25" t="s">
        <v>22350</v>
      </c>
      <c r="GS653" s="25" t="s">
        <v>57577</v>
      </c>
      <c r="GT653" s="25" t="s">
        <v>7983</v>
      </c>
      <c r="GU653" s="25" t="s">
        <v>16614</v>
      </c>
      <c r="GV653" s="25" t="s">
        <v>57578</v>
      </c>
      <c r="GW653" s="25" t="s">
        <v>10514</v>
      </c>
      <c r="GX653" s="25" t="s">
        <v>3090</v>
      </c>
      <c r="GY653" s="25" t="s">
        <v>422</v>
      </c>
      <c r="GZ653" s="25" t="s">
        <v>1839</v>
      </c>
      <c r="HA653" s="25" t="s">
        <v>2111</v>
      </c>
      <c r="HB653" s="25" t="s">
        <v>3088</v>
      </c>
      <c r="HC653" s="25" t="s">
        <v>326</v>
      </c>
      <c r="HD653" s="25" t="s">
        <v>3088</v>
      </c>
      <c r="HE653" s="25" t="s">
        <v>325</v>
      </c>
      <c r="HF653" s="25" t="s">
        <v>57579</v>
      </c>
      <c r="HG653" s="25" t="s">
        <v>356</v>
      </c>
      <c r="HH653" s="25" t="s">
        <v>390</v>
      </c>
      <c r="HI653" s="25" t="s">
        <v>40235</v>
      </c>
      <c r="HJ653" s="25" t="s">
        <v>8159</v>
      </c>
      <c r="HM653" s="25" t="s">
        <v>42796</v>
      </c>
      <c r="HN653" s="25" t="s">
        <v>326</v>
      </c>
      <c r="HO653" s="25" t="s">
        <v>351</v>
      </c>
      <c r="HP653" s="25" t="s">
        <v>342</v>
      </c>
      <c r="HQ653" s="25" t="s">
        <v>326</v>
      </c>
      <c r="HR653" s="25" t="s">
        <v>6068</v>
      </c>
      <c r="HT653" s="25" t="s">
        <v>42796</v>
      </c>
      <c r="HU653" s="25" t="s">
        <v>355</v>
      </c>
      <c r="HV653" s="25" t="s">
        <v>326</v>
      </c>
      <c r="HW653" s="25" t="s">
        <v>326</v>
      </c>
      <c r="HX653" s="25" t="s">
        <v>57580</v>
      </c>
      <c r="HY653" s="25" t="s">
        <v>36127</v>
      </c>
      <c r="HZ653" s="25" t="s">
        <v>326</v>
      </c>
      <c r="IA653" s="25" t="s">
        <v>7849</v>
      </c>
      <c r="IB653" s="25" t="s">
        <v>26383</v>
      </c>
      <c r="IC653" s="25" t="s">
        <v>57581</v>
      </c>
      <c r="ID653" s="25" t="s">
        <v>57582</v>
      </c>
      <c r="IE653" s="25" t="s">
        <v>422</v>
      </c>
      <c r="IF653" s="25" t="s">
        <v>7849</v>
      </c>
      <c r="IG653" s="25" t="s">
        <v>511</v>
      </c>
      <c r="IH653" s="25" t="s">
        <v>57583</v>
      </c>
      <c r="II653" s="25" t="s">
        <v>57583</v>
      </c>
      <c r="IJ653" s="25" t="s">
        <v>511</v>
      </c>
      <c r="IK653" s="25" t="s">
        <v>57584</v>
      </c>
      <c r="IL653" s="25" t="s">
        <v>327</v>
      </c>
      <c r="IM653" s="25" t="s">
        <v>3681</v>
      </c>
      <c r="IN653" s="25" t="s">
        <v>326</v>
      </c>
      <c r="IO653" s="25" t="s">
        <v>326</v>
      </c>
      <c r="IP653" s="25" t="s">
        <v>326</v>
      </c>
      <c r="IQ653" s="25" t="s">
        <v>326</v>
      </c>
      <c r="IR653" s="25" t="s">
        <v>326</v>
      </c>
      <c r="IS653" s="25" t="s">
        <v>50592</v>
      </c>
      <c r="IT653" s="25" t="s">
        <v>50592</v>
      </c>
      <c r="IU653" s="25" t="s">
        <v>57585</v>
      </c>
      <c r="IV653" s="25" t="s">
        <v>390</v>
      </c>
      <c r="IW653" s="25" t="s">
        <v>326</v>
      </c>
      <c r="IX653" s="25" t="s">
        <v>564</v>
      </c>
      <c r="IY653" s="25" t="s">
        <v>326</v>
      </c>
      <c r="IZ653" s="25" t="s">
        <v>326</v>
      </c>
      <c r="JA653" s="25" t="s">
        <v>326</v>
      </c>
      <c r="JB653" s="25" t="s">
        <v>326</v>
      </c>
      <c r="JC653" s="25" t="s">
        <v>326</v>
      </c>
      <c r="JD653" s="25" t="s">
        <v>395</v>
      </c>
      <c r="JE653" s="25" t="s">
        <v>396</v>
      </c>
      <c r="JF653" s="25" t="s">
        <v>395</v>
      </c>
      <c r="JG653" s="25" t="s">
        <v>396</v>
      </c>
      <c r="JH653" s="25" t="s">
        <v>4030</v>
      </c>
      <c r="JI653" s="25" t="s">
        <v>326</v>
      </c>
      <c r="JJ653" s="25" t="s">
        <v>326</v>
      </c>
      <c r="JK653" s="25" t="s">
        <v>326</v>
      </c>
      <c r="JL653" s="25" t="s">
        <v>326</v>
      </c>
      <c r="JM653" s="25" t="s">
        <v>326</v>
      </c>
      <c r="JN653" s="25" t="s">
        <v>57586</v>
      </c>
      <c r="JO653" s="25" t="s">
        <v>57587</v>
      </c>
      <c r="JP653" s="25" t="s">
        <v>57588</v>
      </c>
      <c r="JQ653" s="25" t="s">
        <v>57587</v>
      </c>
      <c r="JR653" s="25" t="s">
        <v>57589</v>
      </c>
      <c r="JS653" s="25" t="s">
        <v>57590</v>
      </c>
      <c r="JT653" s="25" t="s">
        <v>57591</v>
      </c>
      <c r="JU653" s="25" t="s">
        <v>57590</v>
      </c>
      <c r="JV653" s="25" t="s">
        <v>30677</v>
      </c>
      <c r="JW653" s="25" t="s">
        <v>326</v>
      </c>
      <c r="JX653" s="25" t="s">
        <v>57592</v>
      </c>
      <c r="JY653" s="25" t="s">
        <v>57593</v>
      </c>
      <c r="JZ653" s="25" t="s">
        <v>57594</v>
      </c>
      <c r="KA653" s="25" t="s">
        <v>57595</v>
      </c>
      <c r="KB653" s="25" t="s">
        <v>57596</v>
      </c>
      <c r="KC653" s="25" t="s">
        <v>57583</v>
      </c>
      <c r="KD653" s="25" t="s">
        <v>57597</v>
      </c>
      <c r="KE653" s="25" t="s">
        <v>16984</v>
      </c>
      <c r="KF653" s="25" t="s">
        <v>57563</v>
      </c>
      <c r="KG653" s="25" t="s">
        <v>48337</v>
      </c>
      <c r="KH653" s="25" t="s">
        <v>57561</v>
      </c>
      <c r="KI653" s="25" t="s">
        <v>57598</v>
      </c>
      <c r="KJ653" s="25" t="s">
        <v>57597</v>
      </c>
      <c r="KK653" s="25" t="s">
        <v>57599</v>
      </c>
      <c r="KL653" s="25" t="s">
        <v>57600</v>
      </c>
      <c r="KM653" s="25" t="s">
        <v>327</v>
      </c>
      <c r="KN653" s="25" t="s">
        <v>57595</v>
      </c>
      <c r="KO653" s="25" t="s">
        <v>326</v>
      </c>
      <c r="KP653" s="25" t="s">
        <v>57601</v>
      </c>
      <c r="KQ653" s="25" t="s">
        <v>18749</v>
      </c>
      <c r="KR653" s="25" t="s">
        <v>57602</v>
      </c>
      <c r="KS653" s="25" t="s">
        <v>57562</v>
      </c>
      <c r="KT653" s="25" t="s">
        <v>57603</v>
      </c>
      <c r="KU653" s="25" t="s">
        <v>57604</v>
      </c>
      <c r="KV653" s="25" t="s">
        <v>57605</v>
      </c>
      <c r="KW653" s="25" t="s">
        <v>57606</v>
      </c>
      <c r="KX653" s="25" t="s">
        <v>57607</v>
      </c>
    </row>
    <row r="654" spans="1:315" hidden="1" x14ac:dyDescent="0.2">
      <c r="A654" s="24">
        <f>VLOOKUP($H654,xRef2LineOfBusiness!$A$1:$D$1093,1,FALSE)</f>
        <v>165090</v>
      </c>
      <c r="B654" s="24" t="e">
        <f>VLOOKUP($H654,xRef2LineOfBusiness!$A$1:$D$1093,2,FALSE)</f>
        <v>#N/A</v>
      </c>
      <c r="C654" s="24" t="e">
        <f>VLOOKUP($H654,xRef2LineOfBusiness!$A$1:$D$1093,3,FALSE)</f>
        <v>#N/A</v>
      </c>
      <c r="D654" s="24" t="e">
        <f>VLOOKUP($H654,xRef2LineOfBusiness!$A$1:$D$1093,4,FALSE)</f>
        <v>#N/A</v>
      </c>
      <c r="E654" s="25" t="s">
        <v>2950</v>
      </c>
      <c r="F654" s="25" t="s">
        <v>322</v>
      </c>
      <c r="G654" s="25" t="s">
        <v>2951</v>
      </c>
      <c r="H654" s="27">
        <v>165090</v>
      </c>
      <c r="I654" s="25" t="s">
        <v>57608</v>
      </c>
      <c r="J654" s="25" t="s">
        <v>57608</v>
      </c>
      <c r="K654" s="25" t="s">
        <v>325</v>
      </c>
      <c r="L654" s="25" t="s">
        <v>325</v>
      </c>
      <c r="M654" s="25" t="s">
        <v>57608</v>
      </c>
      <c r="N654" s="25" t="s">
        <v>326</v>
      </c>
      <c r="O654" s="25" t="s">
        <v>341</v>
      </c>
      <c r="P654" s="25" t="s">
        <v>57609</v>
      </c>
      <c r="Q654" s="25" t="s">
        <v>11042</v>
      </c>
      <c r="R654" s="25" t="s">
        <v>330</v>
      </c>
      <c r="S654" s="25" t="s">
        <v>331</v>
      </c>
      <c r="T654" s="25" t="s">
        <v>57610</v>
      </c>
      <c r="U654" s="25" t="s">
        <v>57510</v>
      </c>
      <c r="V654" s="25" t="s">
        <v>334</v>
      </c>
      <c r="W654" s="25" t="s">
        <v>1092</v>
      </c>
      <c r="X654" s="25" t="s">
        <v>326</v>
      </c>
      <c r="Y654" s="25" t="s">
        <v>326</v>
      </c>
      <c r="Z654" s="25" t="s">
        <v>326</v>
      </c>
      <c r="AA654" s="25" t="s">
        <v>326</v>
      </c>
      <c r="AB654" s="25" t="s">
        <v>326</v>
      </c>
      <c r="AC654" s="25" t="s">
        <v>326</v>
      </c>
      <c r="AD654" s="25" t="s">
        <v>326</v>
      </c>
      <c r="AE654" s="25" t="s">
        <v>422</v>
      </c>
      <c r="AF654" s="25" t="s">
        <v>326</v>
      </c>
      <c r="AG654" s="25" t="s">
        <v>422</v>
      </c>
      <c r="AH654" s="25" t="s">
        <v>326</v>
      </c>
      <c r="AI654" s="25" t="s">
        <v>326</v>
      </c>
      <c r="AJ654" s="25" t="s">
        <v>326</v>
      </c>
      <c r="AK654" s="25" t="s">
        <v>326</v>
      </c>
      <c r="AL654" s="25" t="s">
        <v>326</v>
      </c>
      <c r="AM654" s="25" t="s">
        <v>326</v>
      </c>
      <c r="AN654" s="25" t="s">
        <v>570</v>
      </c>
      <c r="AO654" s="25" t="s">
        <v>326</v>
      </c>
      <c r="AP654" s="25" t="s">
        <v>326</v>
      </c>
      <c r="AQ654" s="25" t="s">
        <v>326</v>
      </c>
      <c r="AR654" s="25" t="s">
        <v>6391</v>
      </c>
      <c r="AS654" s="25" t="s">
        <v>6391</v>
      </c>
      <c r="AT654" s="25" t="s">
        <v>2793</v>
      </c>
      <c r="AU654" s="25" t="s">
        <v>1494</v>
      </c>
      <c r="AV654" s="25" t="s">
        <v>326</v>
      </c>
      <c r="AW654" s="25" t="s">
        <v>345</v>
      </c>
      <c r="AX654" s="25" t="s">
        <v>326</v>
      </c>
      <c r="AY654" s="25" t="s">
        <v>326</v>
      </c>
      <c r="AZ654" s="25" t="s">
        <v>326</v>
      </c>
      <c r="BA654" s="25" t="s">
        <v>6658</v>
      </c>
      <c r="BB654" s="25" t="s">
        <v>1741</v>
      </c>
      <c r="BC654" s="25" t="s">
        <v>3088</v>
      </c>
      <c r="BD654" s="25" t="s">
        <v>326</v>
      </c>
      <c r="BE654" s="25" t="s">
        <v>1036</v>
      </c>
      <c r="BF654" s="25" t="s">
        <v>1835</v>
      </c>
      <c r="BG654" s="25" t="s">
        <v>326</v>
      </c>
      <c r="BH654" s="25" t="s">
        <v>326</v>
      </c>
      <c r="BI654" s="25" t="s">
        <v>326</v>
      </c>
      <c r="BJ654" s="25" t="s">
        <v>326</v>
      </c>
      <c r="BK654" s="25" t="s">
        <v>326</v>
      </c>
      <c r="BL654" s="25" t="s">
        <v>326</v>
      </c>
      <c r="BM654" s="25" t="s">
        <v>341</v>
      </c>
      <c r="BN654" s="25" t="s">
        <v>326</v>
      </c>
      <c r="BO654" s="25" t="s">
        <v>326</v>
      </c>
      <c r="BP654" s="25" t="s">
        <v>341</v>
      </c>
      <c r="BQ654" s="25" t="s">
        <v>326</v>
      </c>
      <c r="BR654" s="25" t="s">
        <v>2516</v>
      </c>
      <c r="BS654" s="25" t="s">
        <v>326</v>
      </c>
      <c r="BT654" s="25" t="s">
        <v>326</v>
      </c>
      <c r="BU654" s="25" t="s">
        <v>326</v>
      </c>
      <c r="BV654" s="25" t="s">
        <v>498</v>
      </c>
      <c r="BW654" s="25" t="s">
        <v>1902</v>
      </c>
      <c r="BX654" s="25" t="s">
        <v>326</v>
      </c>
      <c r="BY654" s="25" t="s">
        <v>326</v>
      </c>
      <c r="BZ654" s="25" t="s">
        <v>326</v>
      </c>
      <c r="CA654" s="25" t="s">
        <v>326</v>
      </c>
      <c r="CB654" s="25" t="s">
        <v>326</v>
      </c>
      <c r="CC654" s="25" t="s">
        <v>326</v>
      </c>
      <c r="CD654" s="25" t="s">
        <v>326</v>
      </c>
      <c r="CE654" s="25" t="s">
        <v>326</v>
      </c>
      <c r="CF654" s="25" t="s">
        <v>1902</v>
      </c>
      <c r="CG654" s="25" t="s">
        <v>16202</v>
      </c>
      <c r="CH654" s="25" t="s">
        <v>326</v>
      </c>
      <c r="CI654" s="25" t="s">
        <v>326</v>
      </c>
      <c r="CJ654" s="25" t="s">
        <v>326</v>
      </c>
      <c r="CK654" s="25" t="s">
        <v>433</v>
      </c>
      <c r="CL654" s="25" t="s">
        <v>326</v>
      </c>
      <c r="CM654" s="25" t="s">
        <v>326</v>
      </c>
      <c r="CN654" s="25" t="s">
        <v>326</v>
      </c>
      <c r="CO654" s="25" t="s">
        <v>1903</v>
      </c>
      <c r="CP654" s="25" t="s">
        <v>326</v>
      </c>
      <c r="CQ654" s="25" t="s">
        <v>20014</v>
      </c>
      <c r="CR654" s="25" t="s">
        <v>1835</v>
      </c>
      <c r="CS654" s="25" t="s">
        <v>1033</v>
      </c>
      <c r="CT654" s="25" t="s">
        <v>326</v>
      </c>
      <c r="CU654" s="25" t="s">
        <v>1033</v>
      </c>
      <c r="CV654" s="25" t="s">
        <v>562</v>
      </c>
      <c r="CW654" s="25" t="s">
        <v>326</v>
      </c>
      <c r="CX654" s="25" t="s">
        <v>562</v>
      </c>
      <c r="CY654" s="25" t="s">
        <v>984</v>
      </c>
      <c r="CZ654" s="25" t="s">
        <v>12981</v>
      </c>
      <c r="DA654" s="25" t="s">
        <v>326</v>
      </c>
      <c r="DB654" s="25" t="s">
        <v>1124</v>
      </c>
      <c r="DC654" s="25" t="s">
        <v>1254</v>
      </c>
      <c r="DD654" s="25" t="s">
        <v>1092</v>
      </c>
      <c r="DE654" s="25" t="s">
        <v>350</v>
      </c>
      <c r="DF654" s="25" t="s">
        <v>326</v>
      </c>
      <c r="DG654" s="25" t="s">
        <v>7848</v>
      </c>
      <c r="DH654" s="25" t="s">
        <v>326</v>
      </c>
      <c r="DI654" s="25" t="s">
        <v>2824</v>
      </c>
      <c r="DJ654" s="25" t="s">
        <v>325</v>
      </c>
      <c r="DK654" s="25" t="s">
        <v>1812</v>
      </c>
      <c r="DL654" s="25" t="s">
        <v>326</v>
      </c>
      <c r="DM654" s="25" t="s">
        <v>326</v>
      </c>
      <c r="DN654" s="25" t="s">
        <v>326</v>
      </c>
      <c r="DO654" s="25" t="s">
        <v>326</v>
      </c>
      <c r="DP654" s="25" t="s">
        <v>326</v>
      </c>
      <c r="DQ654" s="25" t="s">
        <v>326</v>
      </c>
      <c r="DR654" s="25" t="s">
        <v>8070</v>
      </c>
      <c r="DS654" s="25" t="s">
        <v>15927</v>
      </c>
      <c r="DT654" s="25" t="s">
        <v>326</v>
      </c>
      <c r="DU654" s="25" t="s">
        <v>326</v>
      </c>
      <c r="DV654" s="25" t="s">
        <v>326</v>
      </c>
      <c r="DW654" s="25" t="s">
        <v>326</v>
      </c>
      <c r="DX654" s="25" t="s">
        <v>15927</v>
      </c>
      <c r="DY654" s="25" t="s">
        <v>326</v>
      </c>
      <c r="DZ654" s="25" t="s">
        <v>326</v>
      </c>
      <c r="EA654" s="25" t="s">
        <v>326</v>
      </c>
      <c r="EB654" s="25" t="s">
        <v>15927</v>
      </c>
      <c r="EC654" s="25" t="s">
        <v>326</v>
      </c>
      <c r="ED654" s="25" t="s">
        <v>15927</v>
      </c>
      <c r="EE654" s="25" t="s">
        <v>326</v>
      </c>
      <c r="EF654" s="25" t="s">
        <v>326</v>
      </c>
      <c r="EG654" s="25" t="s">
        <v>326</v>
      </c>
      <c r="EH654" s="25" t="s">
        <v>325</v>
      </c>
      <c r="EI654" s="25" t="s">
        <v>325</v>
      </c>
      <c r="FE654" s="25" t="s">
        <v>20013</v>
      </c>
      <c r="FF654" s="25" t="s">
        <v>45793</v>
      </c>
      <c r="FG654" s="25" t="s">
        <v>57611</v>
      </c>
      <c r="FH654" s="25" t="s">
        <v>10579</v>
      </c>
      <c r="FI654" s="25" t="s">
        <v>10579</v>
      </c>
      <c r="FJ654" s="25" t="s">
        <v>57612</v>
      </c>
      <c r="FK654" s="25" t="s">
        <v>57613</v>
      </c>
      <c r="FL654" s="25" t="s">
        <v>57613</v>
      </c>
      <c r="FM654" s="25" t="s">
        <v>57614</v>
      </c>
      <c r="FN654" s="25" t="s">
        <v>57615</v>
      </c>
      <c r="FO654" s="25" t="s">
        <v>356</v>
      </c>
      <c r="FP654" s="25" t="s">
        <v>7151</v>
      </c>
      <c r="FQ654" s="25" t="s">
        <v>7151</v>
      </c>
      <c r="FR654" s="25" t="s">
        <v>326</v>
      </c>
      <c r="FS654" s="25" t="s">
        <v>326</v>
      </c>
      <c r="FT654" s="25" t="s">
        <v>57616</v>
      </c>
      <c r="FU654" s="25" t="s">
        <v>57617</v>
      </c>
      <c r="FV654" s="25" t="s">
        <v>356</v>
      </c>
      <c r="FW654" s="25" t="s">
        <v>57618</v>
      </c>
      <c r="FX654" s="25" t="s">
        <v>57619</v>
      </c>
      <c r="FY654" s="25" t="s">
        <v>326</v>
      </c>
      <c r="FZ654" s="25" t="s">
        <v>356</v>
      </c>
      <c r="GB654" s="25" t="s">
        <v>326</v>
      </c>
      <c r="GC654" s="25" t="s">
        <v>326</v>
      </c>
      <c r="GD654" s="25" t="s">
        <v>326</v>
      </c>
      <c r="GE654" s="25" t="s">
        <v>57620</v>
      </c>
      <c r="GF654" s="25" t="s">
        <v>57620</v>
      </c>
      <c r="GG654" s="25" t="s">
        <v>326</v>
      </c>
      <c r="GH654" s="25" t="s">
        <v>14929</v>
      </c>
      <c r="GI654" s="25" t="s">
        <v>57621</v>
      </c>
      <c r="GJ654" s="25" t="s">
        <v>57622</v>
      </c>
      <c r="GK654" s="25" t="s">
        <v>57623</v>
      </c>
      <c r="GL654" s="25" t="s">
        <v>57617</v>
      </c>
      <c r="GM654" s="25" t="s">
        <v>57624</v>
      </c>
      <c r="GN654" s="25" t="s">
        <v>57625</v>
      </c>
      <c r="GO654" s="25" t="s">
        <v>356</v>
      </c>
      <c r="GP654" s="25" t="s">
        <v>57626</v>
      </c>
      <c r="GQ654" s="25" t="s">
        <v>356</v>
      </c>
      <c r="GR654" s="25" t="s">
        <v>356</v>
      </c>
      <c r="GS654" s="25" t="s">
        <v>57627</v>
      </c>
      <c r="GT654" s="25" t="s">
        <v>1033</v>
      </c>
      <c r="GU654" s="25" t="s">
        <v>6168</v>
      </c>
      <c r="GV654" s="25" t="s">
        <v>1212</v>
      </c>
      <c r="GW654" s="25" t="s">
        <v>1953</v>
      </c>
      <c r="GX654" s="25" t="s">
        <v>2006</v>
      </c>
      <c r="GY654" s="25" t="s">
        <v>353</v>
      </c>
      <c r="GZ654" s="25" t="s">
        <v>3179</v>
      </c>
      <c r="HA654" s="25" t="s">
        <v>1792</v>
      </c>
      <c r="HB654" s="25" t="s">
        <v>634</v>
      </c>
      <c r="HC654" s="25" t="s">
        <v>326</v>
      </c>
      <c r="HD654" s="25" t="s">
        <v>634</v>
      </c>
      <c r="HE654" s="25" t="s">
        <v>326</v>
      </c>
      <c r="HF654" s="25" t="s">
        <v>57628</v>
      </c>
      <c r="HG654" s="25" t="s">
        <v>356</v>
      </c>
      <c r="HH654" s="25" t="s">
        <v>57629</v>
      </c>
      <c r="HI654" s="25" t="s">
        <v>57630</v>
      </c>
      <c r="HJ654" s="25" t="s">
        <v>355</v>
      </c>
      <c r="HM654" s="25" t="s">
        <v>57631</v>
      </c>
      <c r="HN654" s="25" t="s">
        <v>326</v>
      </c>
      <c r="HO654" s="25" t="s">
        <v>345</v>
      </c>
      <c r="HP654" s="25" t="s">
        <v>498</v>
      </c>
      <c r="HQ654" s="25" t="s">
        <v>326</v>
      </c>
      <c r="HR654" s="25" t="s">
        <v>6068</v>
      </c>
      <c r="HT654" s="25" t="s">
        <v>57631</v>
      </c>
      <c r="HU654" s="25" t="s">
        <v>356</v>
      </c>
      <c r="HV654" s="25" t="s">
        <v>326</v>
      </c>
      <c r="HW654" s="25" t="s">
        <v>326</v>
      </c>
      <c r="HX654" s="25" t="s">
        <v>57632</v>
      </c>
      <c r="HY654" s="25" t="s">
        <v>326</v>
      </c>
      <c r="HZ654" s="25" t="s">
        <v>326</v>
      </c>
      <c r="IA654" s="25" t="s">
        <v>2006</v>
      </c>
      <c r="IC654" s="25" t="s">
        <v>57633</v>
      </c>
      <c r="ID654" s="25" t="s">
        <v>57634</v>
      </c>
      <c r="IE654" s="25" t="s">
        <v>1124</v>
      </c>
      <c r="IF654" s="25" t="s">
        <v>2006</v>
      </c>
      <c r="IG654" s="25" t="s">
        <v>1902</v>
      </c>
      <c r="IH654" s="25" t="s">
        <v>25297</v>
      </c>
      <c r="II654" s="25" t="s">
        <v>25297</v>
      </c>
      <c r="IJ654" s="25" t="s">
        <v>1902</v>
      </c>
      <c r="IK654" s="25" t="s">
        <v>57635</v>
      </c>
      <c r="IL654" s="25" t="s">
        <v>3179</v>
      </c>
      <c r="IM654" s="25" t="s">
        <v>10579</v>
      </c>
      <c r="IN654" s="25" t="s">
        <v>326</v>
      </c>
      <c r="IO654" s="25" t="s">
        <v>326</v>
      </c>
      <c r="IP654" s="25" t="s">
        <v>326</v>
      </c>
      <c r="IQ654" s="25" t="s">
        <v>326</v>
      </c>
      <c r="IR654" s="25" t="s">
        <v>326</v>
      </c>
      <c r="IS654" s="25" t="s">
        <v>407</v>
      </c>
      <c r="IT654" s="25" t="s">
        <v>407</v>
      </c>
      <c r="IU654" s="25" t="s">
        <v>7196</v>
      </c>
      <c r="IV654" s="25" t="s">
        <v>326</v>
      </c>
      <c r="IW654" s="25" t="s">
        <v>422</v>
      </c>
      <c r="IX654" s="25" t="s">
        <v>6391</v>
      </c>
      <c r="IY654" s="25" t="s">
        <v>326</v>
      </c>
      <c r="IZ654" s="25" t="s">
        <v>326</v>
      </c>
      <c r="JA654" s="25" t="s">
        <v>326</v>
      </c>
      <c r="JB654" s="25" t="s">
        <v>326</v>
      </c>
      <c r="JC654" s="25" t="s">
        <v>326</v>
      </c>
      <c r="JD654" s="25" t="s">
        <v>395</v>
      </c>
      <c r="JE654" s="25" t="s">
        <v>396</v>
      </c>
      <c r="JF654" s="25" t="s">
        <v>395</v>
      </c>
      <c r="JG654" s="25" t="s">
        <v>396</v>
      </c>
      <c r="JH654" s="25" t="s">
        <v>335</v>
      </c>
      <c r="JI654" s="25" t="s">
        <v>326</v>
      </c>
      <c r="JJ654" s="25" t="s">
        <v>326</v>
      </c>
      <c r="JK654" s="25" t="s">
        <v>326</v>
      </c>
      <c r="JL654" s="25" t="s">
        <v>326</v>
      </c>
      <c r="JM654" s="25" t="s">
        <v>326</v>
      </c>
      <c r="JN654" s="25" t="s">
        <v>57636</v>
      </c>
      <c r="JO654" s="25" t="s">
        <v>57637</v>
      </c>
      <c r="JP654" s="25" t="s">
        <v>57638</v>
      </c>
      <c r="JQ654" s="25" t="s">
        <v>57637</v>
      </c>
      <c r="JR654" s="25" t="s">
        <v>326</v>
      </c>
      <c r="JS654" s="25" t="s">
        <v>57638</v>
      </c>
      <c r="JT654" s="25" t="s">
        <v>57639</v>
      </c>
      <c r="JU654" s="25" t="s">
        <v>57638</v>
      </c>
      <c r="JV654" s="25" t="s">
        <v>9248</v>
      </c>
      <c r="JW654" s="25" t="s">
        <v>326</v>
      </c>
      <c r="JX654" s="25" t="s">
        <v>57640</v>
      </c>
      <c r="JY654" s="25" t="s">
        <v>57641</v>
      </c>
      <c r="KA654" s="25" t="s">
        <v>57642</v>
      </c>
      <c r="KB654" s="25" t="s">
        <v>57643</v>
      </c>
      <c r="KC654" s="25" t="s">
        <v>25297</v>
      </c>
      <c r="KD654" s="25" t="s">
        <v>57644</v>
      </c>
      <c r="KE654" s="25" t="s">
        <v>4237</v>
      </c>
      <c r="KF654" s="25" t="s">
        <v>57615</v>
      </c>
      <c r="KG654" s="25" t="s">
        <v>52822</v>
      </c>
      <c r="KH654" s="25" t="s">
        <v>57613</v>
      </c>
      <c r="KI654" s="25" t="s">
        <v>57645</v>
      </c>
      <c r="KJ654" s="25" t="s">
        <v>57644</v>
      </c>
      <c r="KK654" s="25" t="s">
        <v>57646</v>
      </c>
      <c r="KL654" s="25" t="s">
        <v>57647</v>
      </c>
      <c r="KM654" s="25" t="s">
        <v>1496</v>
      </c>
      <c r="KN654" s="25" t="s">
        <v>57642</v>
      </c>
      <c r="KO654" s="25" t="s">
        <v>326</v>
      </c>
      <c r="KP654" s="25" t="s">
        <v>57648</v>
      </c>
      <c r="KQ654" s="25" t="s">
        <v>326</v>
      </c>
      <c r="KR654" s="25" t="s">
        <v>57649</v>
      </c>
      <c r="KS654" s="25" t="s">
        <v>57614</v>
      </c>
      <c r="KT654" s="25" t="s">
        <v>57650</v>
      </c>
      <c r="KU654" s="25" t="s">
        <v>5698</v>
      </c>
      <c r="KV654" s="25" t="s">
        <v>57651</v>
      </c>
      <c r="KW654" s="25" t="s">
        <v>57652</v>
      </c>
      <c r="KX654" s="25" t="s">
        <v>57653</v>
      </c>
    </row>
    <row r="655" spans="1:315" hidden="1" x14ac:dyDescent="0.2">
      <c r="A655" s="24">
        <f>VLOOKUP($H655,xRef2LineOfBusiness!$A$1:$D$1093,1,FALSE)</f>
        <v>165098</v>
      </c>
      <c r="B655" s="24" t="e">
        <f>VLOOKUP($H655,xRef2LineOfBusiness!$A$1:$D$1093,2,FALSE)</f>
        <v>#N/A</v>
      </c>
      <c r="C655" s="24" t="e">
        <f>VLOOKUP($H655,xRef2LineOfBusiness!$A$1:$D$1093,3,FALSE)</f>
        <v>#N/A</v>
      </c>
      <c r="D655" s="24" t="e">
        <f>VLOOKUP($H655,xRef2LineOfBusiness!$A$1:$D$1093,4,FALSE)</f>
        <v>#N/A</v>
      </c>
      <c r="E655" s="25" t="s">
        <v>2950</v>
      </c>
      <c r="F655" s="25" t="s">
        <v>322</v>
      </c>
      <c r="G655" s="25" t="s">
        <v>2951</v>
      </c>
      <c r="H655" s="27">
        <v>165098</v>
      </c>
      <c r="I655" s="25" t="s">
        <v>57654</v>
      </c>
      <c r="J655" s="25" t="s">
        <v>57654</v>
      </c>
      <c r="K655" s="25" t="s">
        <v>325</v>
      </c>
      <c r="L655" s="25" t="s">
        <v>325</v>
      </c>
      <c r="M655" s="25" t="s">
        <v>57654</v>
      </c>
      <c r="N655" s="25" t="s">
        <v>326</v>
      </c>
      <c r="O655" s="25" t="s">
        <v>424</v>
      </c>
      <c r="P655" s="25" t="s">
        <v>57655</v>
      </c>
      <c r="Q655" s="25" t="s">
        <v>11042</v>
      </c>
      <c r="R655" s="25" t="s">
        <v>330</v>
      </c>
      <c r="S655" s="25" t="s">
        <v>331</v>
      </c>
      <c r="T655" s="25" t="s">
        <v>57610</v>
      </c>
      <c r="U655" s="25" t="s">
        <v>57510</v>
      </c>
      <c r="V655" s="25" t="s">
        <v>334</v>
      </c>
      <c r="W655" s="25" t="s">
        <v>1496</v>
      </c>
      <c r="X655" s="25" t="s">
        <v>326</v>
      </c>
      <c r="Y655" s="25" t="s">
        <v>326</v>
      </c>
      <c r="Z655" s="25" t="s">
        <v>326</v>
      </c>
      <c r="AA655" s="25" t="s">
        <v>326</v>
      </c>
      <c r="AB655" s="25" t="s">
        <v>326</v>
      </c>
      <c r="AC655" s="25" t="s">
        <v>326</v>
      </c>
      <c r="AD655" s="25" t="s">
        <v>326</v>
      </c>
      <c r="AE655" s="25" t="s">
        <v>340</v>
      </c>
      <c r="AF655" s="25" t="s">
        <v>326</v>
      </c>
      <c r="AG655" s="25" t="s">
        <v>340</v>
      </c>
      <c r="AH655" s="25" t="s">
        <v>326</v>
      </c>
      <c r="AI655" s="25" t="s">
        <v>326</v>
      </c>
      <c r="AJ655" s="25" t="s">
        <v>326</v>
      </c>
      <c r="AK655" s="25" t="s">
        <v>326</v>
      </c>
      <c r="AL655" s="25" t="s">
        <v>326</v>
      </c>
      <c r="AM655" s="25" t="s">
        <v>326</v>
      </c>
      <c r="AN655" s="25" t="s">
        <v>351</v>
      </c>
      <c r="AO655" s="25" t="s">
        <v>326</v>
      </c>
      <c r="AP655" s="25" t="s">
        <v>326</v>
      </c>
      <c r="AQ655" s="25" t="s">
        <v>326</v>
      </c>
      <c r="AR655" s="25" t="s">
        <v>7014</v>
      </c>
      <c r="AS655" s="25" t="s">
        <v>7014</v>
      </c>
      <c r="AT655" s="25" t="s">
        <v>3870</v>
      </c>
      <c r="AU655" s="25" t="s">
        <v>3639</v>
      </c>
      <c r="AV655" s="25" t="s">
        <v>326</v>
      </c>
      <c r="AW655" s="25" t="s">
        <v>327</v>
      </c>
      <c r="AX655" s="25" t="s">
        <v>326</v>
      </c>
      <c r="AY655" s="25" t="s">
        <v>326</v>
      </c>
      <c r="AZ655" s="25" t="s">
        <v>3698</v>
      </c>
      <c r="BA655" s="25" t="s">
        <v>4112</v>
      </c>
      <c r="BB655" s="25" t="s">
        <v>1028</v>
      </c>
      <c r="BC655" s="25" t="s">
        <v>8071</v>
      </c>
      <c r="BD655" s="25" t="s">
        <v>326</v>
      </c>
      <c r="BE655" s="25" t="s">
        <v>18474</v>
      </c>
      <c r="BF655" s="25" t="s">
        <v>4494</v>
      </c>
      <c r="BG655" s="25" t="s">
        <v>326</v>
      </c>
      <c r="BH655" s="25" t="s">
        <v>326</v>
      </c>
      <c r="BI655" s="25" t="s">
        <v>326</v>
      </c>
      <c r="BJ655" s="25" t="s">
        <v>326</v>
      </c>
      <c r="BK655" s="25" t="s">
        <v>1965</v>
      </c>
      <c r="BL655" s="25" t="s">
        <v>326</v>
      </c>
      <c r="BM655" s="25" t="s">
        <v>566</v>
      </c>
      <c r="BN655" s="25" t="s">
        <v>326</v>
      </c>
      <c r="BO655" s="25" t="s">
        <v>326</v>
      </c>
      <c r="BP655" s="25" t="s">
        <v>566</v>
      </c>
      <c r="BQ655" s="25" t="s">
        <v>326</v>
      </c>
      <c r="BR655" s="25" t="s">
        <v>326</v>
      </c>
      <c r="BS655" s="25" t="s">
        <v>326</v>
      </c>
      <c r="BT655" s="25" t="s">
        <v>326</v>
      </c>
      <c r="BU655" s="25" t="s">
        <v>326</v>
      </c>
      <c r="BV655" s="25" t="s">
        <v>665</v>
      </c>
      <c r="BW655" s="25" t="s">
        <v>10513</v>
      </c>
      <c r="BX655" s="25" t="s">
        <v>326</v>
      </c>
      <c r="BY655" s="25" t="s">
        <v>326</v>
      </c>
      <c r="BZ655" s="25" t="s">
        <v>326</v>
      </c>
      <c r="CA655" s="25" t="s">
        <v>326</v>
      </c>
      <c r="CB655" s="25" t="s">
        <v>326</v>
      </c>
      <c r="CC655" s="25" t="s">
        <v>326</v>
      </c>
      <c r="CD655" s="25" t="s">
        <v>326</v>
      </c>
      <c r="CE655" s="25" t="s">
        <v>326</v>
      </c>
      <c r="CF655" s="25" t="s">
        <v>10513</v>
      </c>
      <c r="CG655" s="25" t="s">
        <v>15247</v>
      </c>
      <c r="CH655" s="25" t="s">
        <v>326</v>
      </c>
      <c r="CI655" s="25" t="s">
        <v>326</v>
      </c>
      <c r="CJ655" s="25" t="s">
        <v>326</v>
      </c>
      <c r="CK655" s="25" t="s">
        <v>1092</v>
      </c>
      <c r="CL655" s="25" t="s">
        <v>326</v>
      </c>
      <c r="CM655" s="25" t="s">
        <v>326</v>
      </c>
      <c r="CN655" s="25" t="s">
        <v>326</v>
      </c>
      <c r="CO655" s="25" t="s">
        <v>1124</v>
      </c>
      <c r="CP655" s="25" t="s">
        <v>326</v>
      </c>
      <c r="CQ655" s="25" t="s">
        <v>1028</v>
      </c>
      <c r="CR655" s="25" t="s">
        <v>4494</v>
      </c>
      <c r="CS655" s="25" t="s">
        <v>35980</v>
      </c>
      <c r="CT655" s="25" t="s">
        <v>326</v>
      </c>
      <c r="CU655" s="25" t="s">
        <v>35980</v>
      </c>
      <c r="CV655" s="25" t="s">
        <v>2903</v>
      </c>
      <c r="CW655" s="25" t="s">
        <v>326</v>
      </c>
      <c r="CX655" s="25" t="s">
        <v>2903</v>
      </c>
      <c r="CY655" s="25" t="s">
        <v>43562</v>
      </c>
      <c r="CZ655" s="25" t="s">
        <v>2822</v>
      </c>
      <c r="DA655" s="25" t="s">
        <v>326</v>
      </c>
      <c r="DB655" s="25" t="s">
        <v>445</v>
      </c>
      <c r="DC655" s="25" t="s">
        <v>342</v>
      </c>
      <c r="DD655" s="25" t="s">
        <v>909</v>
      </c>
      <c r="DE655" s="25" t="s">
        <v>325</v>
      </c>
      <c r="DF655" s="25" t="s">
        <v>326</v>
      </c>
      <c r="DG655" s="25" t="s">
        <v>10648</v>
      </c>
      <c r="DH655" s="25" t="s">
        <v>326</v>
      </c>
      <c r="DI655" s="25" t="s">
        <v>3474</v>
      </c>
      <c r="DJ655" s="25" t="s">
        <v>326</v>
      </c>
      <c r="DK655" s="25" t="s">
        <v>1024</v>
      </c>
      <c r="DL655" s="25" t="s">
        <v>326</v>
      </c>
      <c r="DM655" s="25" t="s">
        <v>326</v>
      </c>
      <c r="DN655" s="25" t="s">
        <v>326</v>
      </c>
      <c r="DO655" s="25" t="s">
        <v>326</v>
      </c>
      <c r="DP655" s="25" t="s">
        <v>326</v>
      </c>
      <c r="DQ655" s="25" t="s">
        <v>326</v>
      </c>
      <c r="DR655" s="25" t="s">
        <v>1791</v>
      </c>
      <c r="DS655" s="25" t="s">
        <v>445</v>
      </c>
      <c r="DT655" s="25" t="s">
        <v>326</v>
      </c>
      <c r="DU655" s="25" t="s">
        <v>326</v>
      </c>
      <c r="DV655" s="25" t="s">
        <v>326</v>
      </c>
      <c r="DW655" s="25" t="s">
        <v>326</v>
      </c>
      <c r="DX655" s="25" t="s">
        <v>445</v>
      </c>
      <c r="DY655" s="25" t="s">
        <v>326</v>
      </c>
      <c r="DZ655" s="25" t="s">
        <v>326</v>
      </c>
      <c r="EA655" s="25" t="s">
        <v>326</v>
      </c>
      <c r="EB655" s="25" t="s">
        <v>445</v>
      </c>
      <c r="EC655" s="25" t="s">
        <v>326</v>
      </c>
      <c r="ED655" s="25" t="s">
        <v>445</v>
      </c>
      <c r="EE655" s="25" t="s">
        <v>326</v>
      </c>
      <c r="EF655" s="25" t="s">
        <v>326</v>
      </c>
      <c r="EG655" s="25" t="s">
        <v>326</v>
      </c>
      <c r="EH655" s="25" t="s">
        <v>4260</v>
      </c>
      <c r="EI655" s="25" t="s">
        <v>325</v>
      </c>
      <c r="FE655" s="25" t="s">
        <v>3179</v>
      </c>
      <c r="FF655" s="25" t="s">
        <v>5500</v>
      </c>
      <c r="FG655" s="25" t="s">
        <v>22441</v>
      </c>
      <c r="FH655" s="25" t="s">
        <v>24300</v>
      </c>
      <c r="FI655" s="25" t="s">
        <v>24300</v>
      </c>
      <c r="FJ655" s="25" t="s">
        <v>57656</v>
      </c>
      <c r="FK655" s="25" t="s">
        <v>57657</v>
      </c>
      <c r="FL655" s="25" t="s">
        <v>57657</v>
      </c>
      <c r="FM655" s="25" t="s">
        <v>57658</v>
      </c>
      <c r="FN655" s="25" t="s">
        <v>32819</v>
      </c>
      <c r="FO655" s="25" t="s">
        <v>57659</v>
      </c>
      <c r="FP655" s="25" t="s">
        <v>57660</v>
      </c>
      <c r="FQ655" s="25" t="s">
        <v>57661</v>
      </c>
      <c r="FR655" s="25" t="s">
        <v>1036</v>
      </c>
      <c r="FS655" s="25" t="s">
        <v>1036</v>
      </c>
      <c r="FT655" s="25" t="s">
        <v>57662</v>
      </c>
      <c r="FU655" s="25" t="s">
        <v>50791</v>
      </c>
      <c r="FV655" s="25" t="s">
        <v>57663</v>
      </c>
      <c r="FW655" s="25" t="s">
        <v>57664</v>
      </c>
      <c r="FX655" s="25" t="s">
        <v>57665</v>
      </c>
      <c r="FY655" s="25" t="s">
        <v>326</v>
      </c>
      <c r="FZ655" s="25" t="s">
        <v>326</v>
      </c>
      <c r="GB655" s="25" t="s">
        <v>326</v>
      </c>
      <c r="GC655" s="25" t="s">
        <v>326</v>
      </c>
      <c r="GD655" s="25" t="s">
        <v>326</v>
      </c>
      <c r="GE655" s="25" t="s">
        <v>57666</v>
      </c>
      <c r="GF655" s="25" t="s">
        <v>57666</v>
      </c>
      <c r="GG655" s="25" t="s">
        <v>57667</v>
      </c>
      <c r="GH655" s="25" t="s">
        <v>57668</v>
      </c>
      <c r="GI655" s="25" t="s">
        <v>7987</v>
      </c>
      <c r="GJ655" s="25" t="s">
        <v>57669</v>
      </c>
      <c r="GK655" s="25" t="s">
        <v>57670</v>
      </c>
      <c r="GL655" s="25" t="s">
        <v>50791</v>
      </c>
      <c r="GM655" s="25" t="s">
        <v>57671</v>
      </c>
      <c r="GN655" s="25" t="s">
        <v>57672</v>
      </c>
      <c r="GO655" s="25" t="s">
        <v>57673</v>
      </c>
      <c r="GP655" s="25" t="s">
        <v>57674</v>
      </c>
      <c r="GQ655" s="25" t="s">
        <v>57675</v>
      </c>
      <c r="GR655" s="25" t="s">
        <v>54548</v>
      </c>
      <c r="GS655" s="25" t="s">
        <v>57676</v>
      </c>
      <c r="GT655" s="25" t="s">
        <v>46545</v>
      </c>
      <c r="GU655" s="25" t="s">
        <v>14069</v>
      </c>
      <c r="GV655" s="25" t="s">
        <v>32334</v>
      </c>
      <c r="GW655" s="25" t="s">
        <v>57677</v>
      </c>
      <c r="GX655" s="25" t="s">
        <v>1735</v>
      </c>
      <c r="GY655" s="25" t="s">
        <v>326</v>
      </c>
      <c r="GZ655" s="25" t="s">
        <v>1735</v>
      </c>
      <c r="HA655" s="25" t="s">
        <v>1791</v>
      </c>
      <c r="HB655" s="25" t="s">
        <v>1305</v>
      </c>
      <c r="HC655" s="25" t="s">
        <v>2109</v>
      </c>
      <c r="HD655" s="25" t="s">
        <v>876</v>
      </c>
      <c r="HE655" s="25" t="s">
        <v>8070</v>
      </c>
      <c r="HF655" s="25" t="s">
        <v>57678</v>
      </c>
      <c r="HG655" s="25" t="s">
        <v>356</v>
      </c>
      <c r="HH655" s="25" t="s">
        <v>57679</v>
      </c>
      <c r="HI655" s="25" t="s">
        <v>57680</v>
      </c>
      <c r="HJ655" s="25" t="s">
        <v>355</v>
      </c>
      <c r="HM655" s="25" t="s">
        <v>57680</v>
      </c>
      <c r="HN655" s="25" t="s">
        <v>326</v>
      </c>
      <c r="HO655" s="25" t="s">
        <v>4026</v>
      </c>
      <c r="HP655" s="25" t="s">
        <v>566</v>
      </c>
      <c r="HQ655" s="25" t="s">
        <v>326</v>
      </c>
      <c r="HR655" s="25" t="s">
        <v>6068</v>
      </c>
      <c r="HT655" s="25" t="s">
        <v>57680</v>
      </c>
      <c r="HU655" s="25" t="s">
        <v>355</v>
      </c>
      <c r="HV655" s="25" t="s">
        <v>326</v>
      </c>
      <c r="HW655" s="25" t="s">
        <v>326</v>
      </c>
      <c r="HX655" s="25" t="s">
        <v>57681</v>
      </c>
      <c r="HY655" s="25" t="s">
        <v>1282</v>
      </c>
      <c r="HZ655" s="25" t="s">
        <v>326</v>
      </c>
      <c r="IA655" s="25" t="s">
        <v>1036</v>
      </c>
      <c r="IB655" s="25" t="s">
        <v>57682</v>
      </c>
      <c r="IC655" s="25" t="s">
        <v>57683</v>
      </c>
      <c r="ID655" s="25" t="s">
        <v>43744</v>
      </c>
      <c r="IE655" s="25" t="s">
        <v>390</v>
      </c>
      <c r="IF655" s="25" t="s">
        <v>1036</v>
      </c>
      <c r="IG655" s="25" t="s">
        <v>10513</v>
      </c>
      <c r="IH655" s="25" t="s">
        <v>57684</v>
      </c>
      <c r="II655" s="25" t="s">
        <v>57684</v>
      </c>
      <c r="IJ655" s="25" t="s">
        <v>10513</v>
      </c>
      <c r="IK655" s="25" t="s">
        <v>57685</v>
      </c>
      <c r="IL655" s="25" t="s">
        <v>1093</v>
      </c>
      <c r="IM655" s="25" t="s">
        <v>24300</v>
      </c>
      <c r="IN655" s="25" t="s">
        <v>326</v>
      </c>
      <c r="IO655" s="25" t="s">
        <v>326</v>
      </c>
      <c r="IP655" s="25" t="s">
        <v>326</v>
      </c>
      <c r="IQ655" s="25" t="s">
        <v>326</v>
      </c>
      <c r="IR655" s="25" t="s">
        <v>326</v>
      </c>
      <c r="IS655" s="25" t="s">
        <v>6865</v>
      </c>
      <c r="IT655" s="25" t="s">
        <v>16023</v>
      </c>
      <c r="IU655" s="25" t="s">
        <v>57686</v>
      </c>
      <c r="IV655" s="25" t="s">
        <v>369</v>
      </c>
      <c r="IW655" s="25" t="s">
        <v>340</v>
      </c>
      <c r="IX655" s="25" t="s">
        <v>7014</v>
      </c>
      <c r="IY655" s="25" t="s">
        <v>326</v>
      </c>
      <c r="IZ655" s="25" t="s">
        <v>326</v>
      </c>
      <c r="JA655" s="25" t="s">
        <v>326</v>
      </c>
      <c r="JB655" s="25" t="s">
        <v>326</v>
      </c>
      <c r="JC655" s="25" t="s">
        <v>326</v>
      </c>
      <c r="JD655" s="25" t="s">
        <v>395</v>
      </c>
      <c r="JE655" s="25" t="s">
        <v>396</v>
      </c>
      <c r="JF655" s="25" t="s">
        <v>395</v>
      </c>
      <c r="JG655" s="25" t="s">
        <v>396</v>
      </c>
      <c r="JH655" s="25" t="s">
        <v>1739</v>
      </c>
      <c r="JI655" s="25" t="s">
        <v>326</v>
      </c>
      <c r="JJ655" s="25" t="s">
        <v>326</v>
      </c>
      <c r="JK655" s="25" t="s">
        <v>326</v>
      </c>
      <c r="JL655" s="25" t="s">
        <v>326</v>
      </c>
      <c r="JM655" s="25" t="s">
        <v>326</v>
      </c>
      <c r="JN655" s="25" t="s">
        <v>57687</v>
      </c>
      <c r="JO655" s="25" t="s">
        <v>57688</v>
      </c>
      <c r="JP655" s="25" t="s">
        <v>57689</v>
      </c>
      <c r="JQ655" s="25" t="s">
        <v>57688</v>
      </c>
      <c r="JR655" s="25" t="s">
        <v>57690</v>
      </c>
      <c r="JS655" s="25" t="s">
        <v>57691</v>
      </c>
      <c r="JT655" s="25" t="s">
        <v>57692</v>
      </c>
      <c r="JU655" s="25" t="s">
        <v>57691</v>
      </c>
      <c r="JV655" s="25" t="s">
        <v>57693</v>
      </c>
      <c r="JW655" s="25" t="s">
        <v>326</v>
      </c>
      <c r="JX655" s="25" t="s">
        <v>57694</v>
      </c>
      <c r="JY655" s="25" t="s">
        <v>57695</v>
      </c>
      <c r="JZ655" s="25" t="s">
        <v>57684</v>
      </c>
      <c r="KA655" s="25" t="s">
        <v>57696</v>
      </c>
      <c r="KB655" s="25" t="s">
        <v>57697</v>
      </c>
      <c r="KC655" s="25" t="s">
        <v>57684</v>
      </c>
      <c r="KD655" s="25" t="s">
        <v>9112</v>
      </c>
      <c r="KE655" s="25" t="s">
        <v>57698</v>
      </c>
      <c r="KF655" s="25" t="s">
        <v>32819</v>
      </c>
      <c r="KG655" s="25" t="s">
        <v>43744</v>
      </c>
      <c r="KH655" s="25" t="s">
        <v>57657</v>
      </c>
      <c r="KI655" s="25" t="s">
        <v>57699</v>
      </c>
      <c r="KJ655" s="25" t="s">
        <v>9112</v>
      </c>
      <c r="KK655" s="25" t="s">
        <v>57700</v>
      </c>
      <c r="KL655" s="25" t="s">
        <v>57701</v>
      </c>
      <c r="KM655" s="25" t="s">
        <v>353</v>
      </c>
      <c r="KN655" s="25" t="s">
        <v>57696</v>
      </c>
      <c r="KO655" s="25" t="s">
        <v>57667</v>
      </c>
      <c r="KP655" s="25" t="s">
        <v>57702</v>
      </c>
      <c r="KQ655" s="25" t="s">
        <v>57703</v>
      </c>
      <c r="KR655" s="25" t="s">
        <v>57704</v>
      </c>
      <c r="KS655" s="25" t="s">
        <v>57658</v>
      </c>
      <c r="KT655" s="25" t="s">
        <v>57705</v>
      </c>
      <c r="KU655" s="25" t="s">
        <v>57706</v>
      </c>
      <c r="KV655" s="25" t="s">
        <v>1327</v>
      </c>
      <c r="KW655" s="25" t="s">
        <v>50811</v>
      </c>
      <c r="KX655" s="25" t="s">
        <v>5712</v>
      </c>
      <c r="KY655" s="25" t="s">
        <v>43475</v>
      </c>
    </row>
    <row r="656" spans="1:315" hidden="1" x14ac:dyDescent="0.2">
      <c r="A656" s="24">
        <f>VLOOKUP($H656,xRef2LineOfBusiness!$A$1:$D$1093,1,FALSE)</f>
        <v>131243</v>
      </c>
      <c r="B656" s="24" t="e">
        <f>VLOOKUP($H656,xRef2LineOfBusiness!$A$1:$D$1093,2,FALSE)</f>
        <v>#N/A</v>
      </c>
      <c r="C656" s="24" t="e">
        <f>VLOOKUP($H656,xRef2LineOfBusiness!$A$1:$D$1093,3,FALSE)</f>
        <v>#N/A</v>
      </c>
      <c r="D656" s="24" t="e">
        <f>VLOOKUP($H656,xRef2LineOfBusiness!$A$1:$D$1093,4,FALSE)</f>
        <v>#N/A</v>
      </c>
      <c r="E656" s="25" t="s">
        <v>17720</v>
      </c>
      <c r="F656" s="25" t="s">
        <v>322</v>
      </c>
      <c r="G656" s="25" t="s">
        <v>414</v>
      </c>
      <c r="H656" s="27">
        <v>131243</v>
      </c>
      <c r="I656" s="25" t="s">
        <v>57707</v>
      </c>
      <c r="J656" s="25" t="s">
        <v>57707</v>
      </c>
      <c r="K656" s="25" t="s">
        <v>325</v>
      </c>
      <c r="L656" s="25" t="s">
        <v>325</v>
      </c>
      <c r="M656" s="25" t="s">
        <v>57707</v>
      </c>
      <c r="N656" s="25" t="s">
        <v>326</v>
      </c>
      <c r="O656" s="25" t="s">
        <v>422</v>
      </c>
      <c r="P656" s="25" t="s">
        <v>57708</v>
      </c>
      <c r="Q656" s="25" t="s">
        <v>329</v>
      </c>
      <c r="R656" s="25" t="s">
        <v>330</v>
      </c>
      <c r="S656" s="25" t="s">
        <v>4310</v>
      </c>
      <c r="U656" s="25" t="s">
        <v>57709</v>
      </c>
      <c r="V656" s="25" t="s">
        <v>334</v>
      </c>
      <c r="W656" s="25" t="s">
        <v>28830</v>
      </c>
      <c r="X656" s="25" t="s">
        <v>326</v>
      </c>
      <c r="Y656" s="25" t="s">
        <v>57710</v>
      </c>
      <c r="Z656" s="25" t="s">
        <v>326</v>
      </c>
      <c r="AA656" s="25" t="s">
        <v>57710</v>
      </c>
      <c r="AB656" s="25" t="s">
        <v>326</v>
      </c>
      <c r="AC656" s="25" t="s">
        <v>326</v>
      </c>
      <c r="AD656" s="25" t="s">
        <v>326</v>
      </c>
      <c r="AE656" s="25" t="s">
        <v>57711</v>
      </c>
      <c r="AF656" s="25" t="s">
        <v>326</v>
      </c>
      <c r="AG656" s="25" t="s">
        <v>57711</v>
      </c>
      <c r="AH656" s="25" t="s">
        <v>556</v>
      </c>
      <c r="AI656" s="25" t="s">
        <v>326</v>
      </c>
      <c r="AJ656" s="25" t="s">
        <v>326</v>
      </c>
      <c r="AK656" s="25" t="s">
        <v>326</v>
      </c>
      <c r="AL656" s="25" t="s">
        <v>326</v>
      </c>
      <c r="AM656" s="25" t="s">
        <v>326</v>
      </c>
      <c r="AN656" s="25" t="s">
        <v>57712</v>
      </c>
      <c r="AO656" s="25" t="s">
        <v>57713</v>
      </c>
      <c r="AP656" s="25" t="s">
        <v>326</v>
      </c>
      <c r="AQ656" s="25" t="s">
        <v>326</v>
      </c>
      <c r="AR656" s="25" t="s">
        <v>57714</v>
      </c>
      <c r="AS656" s="25" t="s">
        <v>57714</v>
      </c>
      <c r="AT656" s="25" t="s">
        <v>326</v>
      </c>
      <c r="AU656" s="25" t="s">
        <v>57714</v>
      </c>
      <c r="AV656" s="25" t="s">
        <v>326</v>
      </c>
      <c r="AW656" s="25" t="s">
        <v>326</v>
      </c>
      <c r="AX656" s="25" t="s">
        <v>57715</v>
      </c>
      <c r="AY656" s="25" t="s">
        <v>326</v>
      </c>
      <c r="AZ656" s="25" t="s">
        <v>326</v>
      </c>
      <c r="BA656" s="25" t="s">
        <v>57716</v>
      </c>
      <c r="BB656" s="25" t="s">
        <v>326</v>
      </c>
      <c r="BC656" s="25" t="s">
        <v>57716</v>
      </c>
      <c r="BD656" s="25" t="s">
        <v>326</v>
      </c>
      <c r="BE656" s="25" t="s">
        <v>57717</v>
      </c>
      <c r="BF656" s="25" t="s">
        <v>57718</v>
      </c>
      <c r="BG656" s="25" t="s">
        <v>326</v>
      </c>
      <c r="BH656" s="25" t="s">
        <v>1021</v>
      </c>
      <c r="BI656" s="25" t="s">
        <v>326</v>
      </c>
      <c r="BJ656" s="25" t="s">
        <v>326</v>
      </c>
      <c r="BK656" s="25" t="s">
        <v>57719</v>
      </c>
      <c r="BL656" s="25" t="s">
        <v>326</v>
      </c>
      <c r="BM656" s="25" t="s">
        <v>326</v>
      </c>
      <c r="BN656" s="25" t="s">
        <v>326</v>
      </c>
      <c r="BO656" s="25" t="s">
        <v>326</v>
      </c>
      <c r="BP656" s="25" t="s">
        <v>326</v>
      </c>
      <c r="BQ656" s="25" t="s">
        <v>350</v>
      </c>
      <c r="BR656" s="25" t="s">
        <v>57720</v>
      </c>
      <c r="BS656" s="25" t="s">
        <v>326</v>
      </c>
      <c r="BT656" s="25" t="s">
        <v>326</v>
      </c>
      <c r="BU656" s="25" t="s">
        <v>326</v>
      </c>
      <c r="BV656" s="25" t="s">
        <v>57721</v>
      </c>
      <c r="BW656" s="25" t="s">
        <v>326</v>
      </c>
      <c r="BX656" s="25" t="s">
        <v>326</v>
      </c>
      <c r="BY656" s="25" t="s">
        <v>57722</v>
      </c>
      <c r="BZ656" s="25" t="s">
        <v>326</v>
      </c>
      <c r="CA656" s="25" t="s">
        <v>57723</v>
      </c>
      <c r="CB656" s="25" t="s">
        <v>326</v>
      </c>
      <c r="CC656" s="25" t="s">
        <v>326</v>
      </c>
      <c r="CD656" s="25" t="s">
        <v>326</v>
      </c>
      <c r="CE656" s="25" t="s">
        <v>326</v>
      </c>
      <c r="CF656" s="25" t="s">
        <v>57724</v>
      </c>
      <c r="CG656" s="25" t="s">
        <v>57725</v>
      </c>
      <c r="CH656" s="25" t="s">
        <v>326</v>
      </c>
      <c r="CI656" s="25" t="s">
        <v>326</v>
      </c>
      <c r="CJ656" s="25" t="s">
        <v>326</v>
      </c>
      <c r="CK656" s="25" t="s">
        <v>591</v>
      </c>
      <c r="CL656" s="25" t="s">
        <v>57726</v>
      </c>
      <c r="CM656" s="25" t="s">
        <v>326</v>
      </c>
      <c r="CN656" s="25" t="s">
        <v>326</v>
      </c>
      <c r="CO656" s="25" t="s">
        <v>57727</v>
      </c>
      <c r="CP656" s="25" t="s">
        <v>326</v>
      </c>
      <c r="CQ656" s="25" t="s">
        <v>57728</v>
      </c>
      <c r="CR656" s="25" t="s">
        <v>57718</v>
      </c>
      <c r="CS656" s="25" t="s">
        <v>57729</v>
      </c>
      <c r="CT656" s="25" t="s">
        <v>17468</v>
      </c>
      <c r="CU656" s="25" t="s">
        <v>57730</v>
      </c>
      <c r="CV656" s="25" t="s">
        <v>57731</v>
      </c>
      <c r="CW656" s="25" t="s">
        <v>326</v>
      </c>
      <c r="CX656" s="25" t="s">
        <v>57731</v>
      </c>
      <c r="CY656" s="25" t="s">
        <v>57732</v>
      </c>
      <c r="CZ656" s="25" t="s">
        <v>24963</v>
      </c>
      <c r="DA656" s="25" t="s">
        <v>57733</v>
      </c>
      <c r="DB656" s="25" t="s">
        <v>326</v>
      </c>
      <c r="DC656" s="25" t="s">
        <v>326</v>
      </c>
      <c r="DD656" s="25" t="s">
        <v>326</v>
      </c>
      <c r="DE656" s="25" t="s">
        <v>326</v>
      </c>
      <c r="DF656" s="25" t="s">
        <v>326</v>
      </c>
      <c r="DG656" s="25" t="s">
        <v>57734</v>
      </c>
      <c r="DH656" s="25" t="s">
        <v>326</v>
      </c>
      <c r="DI656" s="25" t="s">
        <v>8990</v>
      </c>
      <c r="DJ656" s="25" t="s">
        <v>326</v>
      </c>
      <c r="DK656" s="25" t="s">
        <v>326</v>
      </c>
      <c r="DL656" s="25" t="s">
        <v>326</v>
      </c>
      <c r="DM656" s="25" t="s">
        <v>326</v>
      </c>
      <c r="DN656" s="25" t="s">
        <v>57735</v>
      </c>
      <c r="DO656" s="25" t="s">
        <v>326</v>
      </c>
      <c r="DP656" s="25" t="s">
        <v>326</v>
      </c>
      <c r="DQ656" s="25" t="s">
        <v>326</v>
      </c>
      <c r="DR656" s="25" t="s">
        <v>57735</v>
      </c>
      <c r="DS656" s="25" t="s">
        <v>57736</v>
      </c>
      <c r="DT656" s="25" t="s">
        <v>326</v>
      </c>
      <c r="DU656" s="25" t="s">
        <v>57737</v>
      </c>
      <c r="DV656" s="25" t="s">
        <v>57738</v>
      </c>
      <c r="DW656" s="25" t="s">
        <v>326</v>
      </c>
      <c r="DX656" s="25" t="s">
        <v>8988</v>
      </c>
      <c r="DY656" s="25" t="s">
        <v>326</v>
      </c>
      <c r="DZ656" s="25" t="s">
        <v>326</v>
      </c>
      <c r="EA656" s="25" t="s">
        <v>326</v>
      </c>
      <c r="EB656" s="25" t="s">
        <v>8988</v>
      </c>
      <c r="EC656" s="25" t="s">
        <v>326</v>
      </c>
      <c r="ED656" s="25" t="s">
        <v>8988</v>
      </c>
      <c r="EE656" s="25" t="s">
        <v>326</v>
      </c>
      <c r="EF656" s="25" t="s">
        <v>326</v>
      </c>
      <c r="EG656" s="25" t="s">
        <v>326</v>
      </c>
      <c r="EH656" s="25" t="s">
        <v>57739</v>
      </c>
      <c r="EI656" s="25" t="s">
        <v>325</v>
      </c>
      <c r="FE656" s="25" t="s">
        <v>57740</v>
      </c>
      <c r="FF656" s="25" t="s">
        <v>57741</v>
      </c>
      <c r="FG656" s="25" t="s">
        <v>57742</v>
      </c>
      <c r="FH656" s="25" t="s">
        <v>57743</v>
      </c>
      <c r="FI656" s="25" t="s">
        <v>57743</v>
      </c>
      <c r="FJ656" s="25" t="s">
        <v>57744</v>
      </c>
      <c r="FK656" s="25" t="s">
        <v>57745</v>
      </c>
      <c r="FL656" s="25" t="s">
        <v>57745</v>
      </c>
      <c r="FM656" s="25" t="s">
        <v>57746</v>
      </c>
      <c r="FN656" s="25" t="s">
        <v>356</v>
      </c>
      <c r="FO656" s="25" t="s">
        <v>355</v>
      </c>
      <c r="FP656" s="25" t="s">
        <v>355</v>
      </c>
      <c r="FQ656" s="25" t="s">
        <v>355</v>
      </c>
      <c r="FR656" s="25" t="s">
        <v>57736</v>
      </c>
      <c r="FS656" s="25" t="s">
        <v>8988</v>
      </c>
      <c r="FT656" s="25" t="s">
        <v>356</v>
      </c>
      <c r="FU656" s="25" t="s">
        <v>57747</v>
      </c>
      <c r="FV656" s="25" t="s">
        <v>356</v>
      </c>
      <c r="FW656" s="25" t="s">
        <v>57748</v>
      </c>
      <c r="FX656" s="25" t="s">
        <v>57749</v>
      </c>
      <c r="FY656" s="25" t="s">
        <v>326</v>
      </c>
      <c r="FZ656" s="25" t="s">
        <v>356</v>
      </c>
      <c r="GA656" s="25" t="s">
        <v>57750</v>
      </c>
      <c r="GB656" s="25" t="s">
        <v>57750</v>
      </c>
      <c r="GC656" s="25" t="s">
        <v>326</v>
      </c>
      <c r="GD656" s="25" t="s">
        <v>326</v>
      </c>
      <c r="GE656" s="25" t="s">
        <v>57751</v>
      </c>
      <c r="GF656" s="25" t="s">
        <v>57751</v>
      </c>
      <c r="GG656" s="25" t="s">
        <v>57752</v>
      </c>
      <c r="GH656" s="25" t="s">
        <v>57753</v>
      </c>
      <c r="GI656" s="25" t="s">
        <v>57754</v>
      </c>
      <c r="GJ656" s="25" t="s">
        <v>57755</v>
      </c>
      <c r="GK656" s="25" t="s">
        <v>57756</v>
      </c>
      <c r="GL656" s="25" t="s">
        <v>57757</v>
      </c>
      <c r="GM656" s="25" t="s">
        <v>57758</v>
      </c>
      <c r="GN656" s="25" t="s">
        <v>57759</v>
      </c>
      <c r="GO656" s="25" t="s">
        <v>356</v>
      </c>
      <c r="GP656" s="25" t="s">
        <v>57760</v>
      </c>
      <c r="GQ656" s="25" t="s">
        <v>57761</v>
      </c>
      <c r="GR656" s="25" t="s">
        <v>57762</v>
      </c>
      <c r="GS656" s="25" t="s">
        <v>57763</v>
      </c>
      <c r="GT656" s="25" t="s">
        <v>57764</v>
      </c>
      <c r="GU656" s="25" t="s">
        <v>57765</v>
      </c>
      <c r="GV656" s="25" t="s">
        <v>57766</v>
      </c>
      <c r="GW656" s="25" t="s">
        <v>57767</v>
      </c>
      <c r="GX656" s="25" t="s">
        <v>57768</v>
      </c>
      <c r="GY656" s="25" t="s">
        <v>57769</v>
      </c>
      <c r="GZ656" s="25" t="s">
        <v>57770</v>
      </c>
      <c r="HA656" s="25" t="s">
        <v>326</v>
      </c>
      <c r="HB656" s="25" t="s">
        <v>57770</v>
      </c>
      <c r="HC656" s="25" t="s">
        <v>326</v>
      </c>
      <c r="HD656" s="25" t="s">
        <v>57770</v>
      </c>
      <c r="HE656" s="25" t="s">
        <v>57771</v>
      </c>
      <c r="HF656" s="25" t="s">
        <v>57772</v>
      </c>
      <c r="HG656" s="25" t="s">
        <v>356</v>
      </c>
      <c r="HH656" s="25" t="s">
        <v>326</v>
      </c>
      <c r="HI656" s="25" t="s">
        <v>326</v>
      </c>
      <c r="HJ656" s="25" t="s">
        <v>57773</v>
      </c>
      <c r="HM656" s="25" t="s">
        <v>57774</v>
      </c>
      <c r="HN656" s="25" t="s">
        <v>556</v>
      </c>
      <c r="HO656" s="25" t="s">
        <v>57775</v>
      </c>
      <c r="HP656" s="25" t="s">
        <v>57720</v>
      </c>
      <c r="HQ656" s="25" t="s">
        <v>57723</v>
      </c>
      <c r="HR656" s="25" t="s">
        <v>386</v>
      </c>
      <c r="HT656" s="25" t="s">
        <v>57776</v>
      </c>
      <c r="HU656" s="25" t="s">
        <v>355</v>
      </c>
      <c r="HV656" s="25" t="s">
        <v>326</v>
      </c>
      <c r="HW656" s="25" t="s">
        <v>326</v>
      </c>
      <c r="HX656" s="25" t="s">
        <v>57777</v>
      </c>
      <c r="HZ656" s="25" t="s">
        <v>326</v>
      </c>
      <c r="IA656" s="25" t="s">
        <v>8990</v>
      </c>
      <c r="IB656" s="25" t="s">
        <v>57778</v>
      </c>
      <c r="IC656" s="25" t="s">
        <v>57749</v>
      </c>
      <c r="ID656" s="25" t="s">
        <v>57779</v>
      </c>
      <c r="IE656" s="25" t="s">
        <v>1124</v>
      </c>
      <c r="IF656" s="25" t="s">
        <v>57780</v>
      </c>
      <c r="IG656" s="25" t="s">
        <v>1021</v>
      </c>
      <c r="IH656" s="25" t="s">
        <v>57781</v>
      </c>
      <c r="II656" s="25" t="s">
        <v>57781</v>
      </c>
      <c r="IJ656" s="25" t="s">
        <v>1021</v>
      </c>
      <c r="IK656" s="25" t="s">
        <v>57782</v>
      </c>
      <c r="IL656" s="25" t="s">
        <v>57783</v>
      </c>
      <c r="IM656" s="25" t="s">
        <v>57743</v>
      </c>
      <c r="IN656" s="25" t="s">
        <v>326</v>
      </c>
      <c r="IO656" s="25" t="s">
        <v>326</v>
      </c>
      <c r="IP656" s="25" t="s">
        <v>326</v>
      </c>
      <c r="IQ656" s="25" t="s">
        <v>326</v>
      </c>
      <c r="IR656" s="25" t="s">
        <v>326</v>
      </c>
      <c r="IV656" s="25" t="s">
        <v>57784</v>
      </c>
      <c r="IW656" s="25" t="s">
        <v>57711</v>
      </c>
      <c r="IX656" s="25" t="s">
        <v>57714</v>
      </c>
      <c r="IY656" s="25" t="s">
        <v>326</v>
      </c>
      <c r="IZ656" s="25" t="s">
        <v>326</v>
      </c>
      <c r="JA656" s="25" t="s">
        <v>326</v>
      </c>
      <c r="JB656" s="25" t="s">
        <v>326</v>
      </c>
      <c r="JC656" s="25" t="s">
        <v>326</v>
      </c>
      <c r="JD656" s="25" t="s">
        <v>395</v>
      </c>
      <c r="JE656" s="25" t="s">
        <v>396</v>
      </c>
      <c r="JF656" s="25" t="s">
        <v>395</v>
      </c>
      <c r="JG656" s="25" t="s">
        <v>396</v>
      </c>
      <c r="JH656" s="25" t="s">
        <v>326</v>
      </c>
      <c r="JI656" s="25" t="s">
        <v>326</v>
      </c>
      <c r="JJ656" s="25" t="s">
        <v>326</v>
      </c>
      <c r="JK656" s="25" t="s">
        <v>326</v>
      </c>
      <c r="JL656" s="25" t="s">
        <v>326</v>
      </c>
      <c r="JM656" s="25" t="s">
        <v>326</v>
      </c>
      <c r="JN656" s="25" t="s">
        <v>57785</v>
      </c>
      <c r="JO656" s="25" t="s">
        <v>57786</v>
      </c>
      <c r="JP656" s="25" t="s">
        <v>57787</v>
      </c>
      <c r="JQ656" s="25" t="s">
        <v>57786</v>
      </c>
      <c r="JR656" s="25" t="s">
        <v>57788</v>
      </c>
      <c r="JS656" s="25" t="s">
        <v>57789</v>
      </c>
      <c r="JT656" s="25" t="s">
        <v>57790</v>
      </c>
      <c r="JU656" s="25" t="s">
        <v>57789</v>
      </c>
      <c r="JV656" s="25" t="s">
        <v>57791</v>
      </c>
      <c r="JW656" s="25" t="s">
        <v>326</v>
      </c>
      <c r="JX656" s="25" t="s">
        <v>326</v>
      </c>
      <c r="JY656" s="25" t="s">
        <v>57792</v>
      </c>
      <c r="JZ656" s="25" t="s">
        <v>57793</v>
      </c>
      <c r="KA656" s="25" t="s">
        <v>57794</v>
      </c>
      <c r="KB656" s="25" t="s">
        <v>57795</v>
      </c>
      <c r="KC656" s="25" t="s">
        <v>57781</v>
      </c>
      <c r="KD656" s="25" t="s">
        <v>57796</v>
      </c>
      <c r="KG656" s="25" t="s">
        <v>57797</v>
      </c>
      <c r="KH656" s="25" t="s">
        <v>57745</v>
      </c>
      <c r="KI656" s="25" t="s">
        <v>57798</v>
      </c>
      <c r="KJ656" s="25" t="s">
        <v>57796</v>
      </c>
      <c r="KK656" s="25" t="s">
        <v>57799</v>
      </c>
      <c r="KL656" s="25" t="s">
        <v>57800</v>
      </c>
      <c r="KM656" s="25" t="s">
        <v>57801</v>
      </c>
      <c r="KN656" s="25" t="s">
        <v>57794</v>
      </c>
      <c r="KO656" s="25" t="s">
        <v>57752</v>
      </c>
      <c r="KP656" s="25" t="s">
        <v>57802</v>
      </c>
      <c r="KQ656" s="25" t="s">
        <v>57803</v>
      </c>
      <c r="KR656" s="25" t="s">
        <v>57804</v>
      </c>
      <c r="KS656" s="25" t="s">
        <v>57746</v>
      </c>
      <c r="KT656" s="25" t="s">
        <v>57805</v>
      </c>
      <c r="KV656" s="25" t="s">
        <v>57806</v>
      </c>
      <c r="KW656" s="25" t="s">
        <v>57807</v>
      </c>
      <c r="KX656" s="25" t="s">
        <v>57808</v>
      </c>
    </row>
    <row r="657" spans="1:325" x14ac:dyDescent="0.2">
      <c r="A657" s="24">
        <f>VLOOKUP($H657,xRef2LineOfBusiness!$A$1:$D$1093,1,FALSE)</f>
        <v>138564</v>
      </c>
      <c r="B657" s="24" t="e">
        <f>VLOOKUP($H657,xRef2LineOfBusiness!$A$1:$D$1093,2,FALSE)</f>
        <v>#N/A</v>
      </c>
      <c r="C657" s="24" t="e">
        <f>VLOOKUP($H657,xRef2LineOfBusiness!$A$1:$D$1093,3,FALSE)</f>
        <v>#N/A</v>
      </c>
      <c r="D657" s="24" t="e">
        <f>VLOOKUP($H657,xRef2LineOfBusiness!$A$1:$D$1093,4,FALSE)</f>
        <v>#N/A</v>
      </c>
      <c r="E657" s="25" t="s">
        <v>5277</v>
      </c>
      <c r="F657" s="25" t="s">
        <v>322</v>
      </c>
      <c r="H657" s="27">
        <v>138564</v>
      </c>
      <c r="I657" s="25" t="s">
        <v>57809</v>
      </c>
      <c r="J657" s="25" t="s">
        <v>57809</v>
      </c>
      <c r="K657" s="25" t="s">
        <v>325</v>
      </c>
      <c r="L657" s="25" t="s">
        <v>325</v>
      </c>
      <c r="M657" s="25" t="s">
        <v>57809</v>
      </c>
      <c r="N657" s="25" t="s">
        <v>326</v>
      </c>
      <c r="O657" s="25" t="s">
        <v>1965</v>
      </c>
      <c r="P657" s="25" t="s">
        <v>57810</v>
      </c>
      <c r="Q657" s="25" t="s">
        <v>7211</v>
      </c>
      <c r="R657" s="25" t="s">
        <v>330</v>
      </c>
      <c r="S657" s="25" t="s">
        <v>13639</v>
      </c>
      <c r="U657" s="25" t="s">
        <v>57811</v>
      </c>
      <c r="V657" s="25" t="s">
        <v>4312</v>
      </c>
      <c r="W657" s="25" t="s">
        <v>10243</v>
      </c>
      <c r="X657" s="25" t="s">
        <v>326</v>
      </c>
      <c r="Y657" s="25" t="s">
        <v>6217</v>
      </c>
      <c r="Z657" s="25" t="s">
        <v>326</v>
      </c>
      <c r="AA657" s="25" t="s">
        <v>6217</v>
      </c>
      <c r="AB657" s="25" t="s">
        <v>326</v>
      </c>
      <c r="AC657" s="25" t="s">
        <v>57812</v>
      </c>
      <c r="AD657" s="25" t="s">
        <v>57813</v>
      </c>
      <c r="AE657" s="25" t="s">
        <v>57814</v>
      </c>
      <c r="AF657" s="25" t="s">
        <v>326</v>
      </c>
      <c r="AG657" s="25" t="s">
        <v>57815</v>
      </c>
      <c r="AH657" s="25" t="s">
        <v>326</v>
      </c>
      <c r="AI657" s="25" t="s">
        <v>326</v>
      </c>
      <c r="AJ657" s="25" t="s">
        <v>326</v>
      </c>
      <c r="AK657" s="25" t="s">
        <v>326</v>
      </c>
      <c r="AL657" s="25" t="s">
        <v>326</v>
      </c>
      <c r="AM657" s="25" t="s">
        <v>326</v>
      </c>
      <c r="AN657" s="25" t="s">
        <v>57816</v>
      </c>
      <c r="AO657" s="25" t="s">
        <v>326</v>
      </c>
      <c r="AP657" s="25" t="s">
        <v>326</v>
      </c>
      <c r="AQ657" s="25" t="s">
        <v>326</v>
      </c>
      <c r="AR657" s="25" t="s">
        <v>57817</v>
      </c>
      <c r="AS657" s="25" t="s">
        <v>57817</v>
      </c>
      <c r="AT657" s="25" t="s">
        <v>326</v>
      </c>
      <c r="AU657" s="25" t="s">
        <v>57817</v>
      </c>
      <c r="AV657" s="25" t="s">
        <v>326</v>
      </c>
      <c r="AW657" s="25" t="s">
        <v>5157</v>
      </c>
      <c r="AX657" s="25" t="s">
        <v>1026</v>
      </c>
      <c r="AY657" s="25" t="s">
        <v>14839</v>
      </c>
      <c r="AZ657" s="25" t="s">
        <v>326</v>
      </c>
      <c r="BA657" s="25" t="s">
        <v>42669</v>
      </c>
      <c r="BB657" s="25" t="s">
        <v>326</v>
      </c>
      <c r="BC657" s="25" t="s">
        <v>42669</v>
      </c>
      <c r="BD657" s="25" t="s">
        <v>326</v>
      </c>
      <c r="BE657" s="25" t="s">
        <v>57818</v>
      </c>
      <c r="BF657" s="25" t="s">
        <v>57819</v>
      </c>
      <c r="BG657" s="25" t="s">
        <v>326</v>
      </c>
      <c r="BH657" s="25" t="s">
        <v>6392</v>
      </c>
      <c r="BI657" s="25" t="s">
        <v>55482</v>
      </c>
      <c r="BJ657" s="25" t="s">
        <v>326</v>
      </c>
      <c r="BK657" s="25" t="s">
        <v>57820</v>
      </c>
      <c r="BL657" s="25" t="s">
        <v>326</v>
      </c>
      <c r="BM657" s="25" t="s">
        <v>57821</v>
      </c>
      <c r="BN657" s="25" t="s">
        <v>326</v>
      </c>
      <c r="BO657" s="25" t="s">
        <v>326</v>
      </c>
      <c r="BP657" s="25" t="s">
        <v>57821</v>
      </c>
      <c r="BQ657" s="25" t="s">
        <v>326</v>
      </c>
      <c r="BR657" s="25" t="s">
        <v>57784</v>
      </c>
      <c r="BS657" s="25" t="s">
        <v>326</v>
      </c>
      <c r="BT657" s="25" t="s">
        <v>326</v>
      </c>
      <c r="BU657" s="25" t="s">
        <v>326</v>
      </c>
      <c r="BV657" s="25" t="s">
        <v>57822</v>
      </c>
      <c r="BW657" s="25" t="s">
        <v>57823</v>
      </c>
      <c r="BX657" s="25" t="s">
        <v>1749</v>
      </c>
      <c r="BY657" s="25" t="s">
        <v>326</v>
      </c>
      <c r="BZ657" s="25" t="s">
        <v>326</v>
      </c>
      <c r="CA657" s="25" t="s">
        <v>16497</v>
      </c>
      <c r="CB657" s="25" t="s">
        <v>326</v>
      </c>
      <c r="CC657" s="25" t="s">
        <v>326</v>
      </c>
      <c r="CD657" s="25" t="s">
        <v>326</v>
      </c>
      <c r="CE657" s="25" t="s">
        <v>326</v>
      </c>
      <c r="CF657" s="25" t="s">
        <v>57824</v>
      </c>
      <c r="CG657" s="25" t="s">
        <v>57825</v>
      </c>
      <c r="CH657" s="25" t="s">
        <v>326</v>
      </c>
      <c r="CI657" s="25" t="s">
        <v>326</v>
      </c>
      <c r="CJ657" s="25" t="s">
        <v>326</v>
      </c>
      <c r="CK657" s="25" t="s">
        <v>1812</v>
      </c>
      <c r="CL657" s="25" t="s">
        <v>57826</v>
      </c>
      <c r="CM657" s="25" t="s">
        <v>6919</v>
      </c>
      <c r="CN657" s="25" t="s">
        <v>326</v>
      </c>
      <c r="CO657" s="25" t="s">
        <v>57827</v>
      </c>
      <c r="CP657" s="25" t="s">
        <v>326</v>
      </c>
      <c r="CQ657" s="25" t="s">
        <v>16628</v>
      </c>
      <c r="CR657" s="25" t="s">
        <v>57819</v>
      </c>
      <c r="CS657" s="25" t="s">
        <v>57828</v>
      </c>
      <c r="CT657" s="25" t="s">
        <v>326</v>
      </c>
      <c r="CU657" s="25" t="s">
        <v>57828</v>
      </c>
      <c r="CV657" s="25" t="s">
        <v>57829</v>
      </c>
      <c r="CW657" s="25" t="s">
        <v>15471</v>
      </c>
      <c r="CX657" s="25" t="s">
        <v>57830</v>
      </c>
      <c r="CY657" s="25" t="s">
        <v>25809</v>
      </c>
      <c r="CZ657" s="25" t="s">
        <v>57831</v>
      </c>
      <c r="DA657" s="25" t="s">
        <v>57832</v>
      </c>
      <c r="DB657" s="25" t="s">
        <v>326</v>
      </c>
      <c r="DC657" s="25" t="s">
        <v>326</v>
      </c>
      <c r="DD657" s="25" t="s">
        <v>326</v>
      </c>
      <c r="DE657" s="25" t="s">
        <v>20902</v>
      </c>
      <c r="DF657" s="25" t="s">
        <v>326</v>
      </c>
      <c r="DG657" s="25" t="s">
        <v>57833</v>
      </c>
      <c r="DH657" s="25" t="s">
        <v>326</v>
      </c>
      <c r="DI657" s="25" t="s">
        <v>57834</v>
      </c>
      <c r="DJ657" s="25" t="s">
        <v>326</v>
      </c>
      <c r="DK657" s="25" t="s">
        <v>14473</v>
      </c>
      <c r="DL657" s="25" t="s">
        <v>326</v>
      </c>
      <c r="DM657" s="25" t="s">
        <v>326</v>
      </c>
      <c r="DN657" s="25" t="s">
        <v>3479</v>
      </c>
      <c r="DO657" s="25" t="s">
        <v>326</v>
      </c>
      <c r="DP657" s="25" t="s">
        <v>1185</v>
      </c>
      <c r="DQ657" s="25" t="s">
        <v>326</v>
      </c>
      <c r="DR657" s="25" t="s">
        <v>54714</v>
      </c>
      <c r="DS657" s="25" t="s">
        <v>57835</v>
      </c>
      <c r="DT657" s="25" t="s">
        <v>4483</v>
      </c>
      <c r="DU657" s="25" t="s">
        <v>326</v>
      </c>
      <c r="DV657" s="25" t="s">
        <v>4483</v>
      </c>
      <c r="DW657" s="25" t="s">
        <v>326</v>
      </c>
      <c r="DX657" s="25" t="s">
        <v>57836</v>
      </c>
      <c r="DY657" s="25" t="s">
        <v>326</v>
      </c>
      <c r="DZ657" s="25" t="s">
        <v>326</v>
      </c>
      <c r="EA657" s="25" t="s">
        <v>326</v>
      </c>
      <c r="EB657" s="25" t="s">
        <v>57836</v>
      </c>
      <c r="EC657" s="25" t="s">
        <v>326</v>
      </c>
      <c r="ED657" s="25" t="s">
        <v>57836</v>
      </c>
      <c r="EE657" s="25" t="s">
        <v>326</v>
      </c>
      <c r="EF657" s="25" t="s">
        <v>326</v>
      </c>
      <c r="EG657" s="25" t="s">
        <v>326</v>
      </c>
      <c r="EH657" s="25" t="s">
        <v>326</v>
      </c>
      <c r="EI657" s="25" t="s">
        <v>325</v>
      </c>
      <c r="FE657" s="25" t="s">
        <v>57837</v>
      </c>
      <c r="FF657" s="25" t="s">
        <v>57838</v>
      </c>
      <c r="FG657" s="25" t="s">
        <v>57839</v>
      </c>
      <c r="FH657" s="25" t="s">
        <v>57840</v>
      </c>
      <c r="FI657" s="25" t="s">
        <v>57840</v>
      </c>
      <c r="FJ657" s="25" t="s">
        <v>57841</v>
      </c>
      <c r="FK657" s="25" t="s">
        <v>57842</v>
      </c>
      <c r="FL657" s="25" t="s">
        <v>57842</v>
      </c>
      <c r="FM657" s="25" t="s">
        <v>57843</v>
      </c>
      <c r="FN657" s="25" t="s">
        <v>57844</v>
      </c>
      <c r="FO657" s="25" t="s">
        <v>356</v>
      </c>
      <c r="FP657" s="25" t="s">
        <v>356</v>
      </c>
      <c r="FQ657" s="25" t="s">
        <v>356</v>
      </c>
      <c r="FR657" s="25" t="s">
        <v>53171</v>
      </c>
      <c r="FS657" s="25" t="s">
        <v>16879</v>
      </c>
      <c r="FT657" s="25" t="s">
        <v>57845</v>
      </c>
      <c r="FU657" s="25" t="s">
        <v>57846</v>
      </c>
      <c r="FV657" s="25" t="s">
        <v>57847</v>
      </c>
      <c r="FW657" s="25" t="s">
        <v>57848</v>
      </c>
      <c r="FX657" s="25" t="s">
        <v>57849</v>
      </c>
      <c r="FY657" s="25" t="s">
        <v>326</v>
      </c>
      <c r="FZ657" s="25" t="s">
        <v>356</v>
      </c>
      <c r="GA657" s="25" t="s">
        <v>57850</v>
      </c>
      <c r="GB657" s="25" t="s">
        <v>57850</v>
      </c>
      <c r="GC657" s="25" t="s">
        <v>57851</v>
      </c>
      <c r="GD657" s="25" t="s">
        <v>57852</v>
      </c>
      <c r="GE657" s="25" t="s">
        <v>57853</v>
      </c>
      <c r="GF657" s="25" t="s">
        <v>57854</v>
      </c>
      <c r="GG657" s="25" t="s">
        <v>57855</v>
      </c>
      <c r="GH657" s="25" t="s">
        <v>57856</v>
      </c>
      <c r="GI657" s="25" t="s">
        <v>57857</v>
      </c>
      <c r="GJ657" s="25" t="s">
        <v>57858</v>
      </c>
      <c r="GK657" s="25" t="s">
        <v>57859</v>
      </c>
      <c r="GL657" s="25" t="s">
        <v>57860</v>
      </c>
      <c r="GM657" s="25" t="s">
        <v>356</v>
      </c>
      <c r="GN657" s="25" t="s">
        <v>356</v>
      </c>
      <c r="GO657" s="25" t="s">
        <v>356</v>
      </c>
      <c r="GP657" s="25" t="s">
        <v>356</v>
      </c>
      <c r="GQ657" s="25" t="s">
        <v>356</v>
      </c>
      <c r="GR657" s="25" t="s">
        <v>356</v>
      </c>
      <c r="GS657" s="25" t="s">
        <v>57861</v>
      </c>
      <c r="HF657" s="25" t="s">
        <v>57862</v>
      </c>
      <c r="HG657" s="25" t="s">
        <v>57863</v>
      </c>
      <c r="HH657" s="25" t="s">
        <v>57864</v>
      </c>
      <c r="HI657" s="25" t="s">
        <v>326</v>
      </c>
      <c r="HJ657" s="25" t="s">
        <v>57865</v>
      </c>
      <c r="HM657" s="25" t="s">
        <v>57866</v>
      </c>
      <c r="HN657" s="25" t="s">
        <v>326</v>
      </c>
      <c r="HO657" s="25" t="s">
        <v>47378</v>
      </c>
      <c r="HP657" s="25" t="s">
        <v>57867</v>
      </c>
      <c r="HQ657" s="25" t="s">
        <v>16497</v>
      </c>
      <c r="HR657" s="25" t="s">
        <v>4790</v>
      </c>
      <c r="HT657" s="25" t="s">
        <v>57868</v>
      </c>
      <c r="HU657" s="25" t="s">
        <v>57869</v>
      </c>
      <c r="HV657" s="25" t="s">
        <v>326</v>
      </c>
      <c r="HW657" s="25" t="s">
        <v>326</v>
      </c>
      <c r="HX657" s="25" t="s">
        <v>57870</v>
      </c>
      <c r="HY657" s="25" t="s">
        <v>57845</v>
      </c>
      <c r="HZ657" s="25" t="s">
        <v>326</v>
      </c>
      <c r="IA657" s="25" t="s">
        <v>444</v>
      </c>
      <c r="IC657" s="25" t="s">
        <v>57871</v>
      </c>
      <c r="IE657" s="25" t="s">
        <v>422</v>
      </c>
      <c r="IG657" s="25" t="s">
        <v>57872</v>
      </c>
      <c r="IH657" s="25" t="s">
        <v>57873</v>
      </c>
      <c r="II657" s="25" t="s">
        <v>57873</v>
      </c>
      <c r="IJ657" s="25" t="s">
        <v>57872</v>
      </c>
      <c r="IK657" s="25" t="s">
        <v>57874</v>
      </c>
      <c r="IM657" s="25" t="s">
        <v>57840</v>
      </c>
      <c r="IN657" s="25" t="s">
        <v>326</v>
      </c>
      <c r="IO657" s="25" t="s">
        <v>326</v>
      </c>
      <c r="IP657" s="25" t="s">
        <v>326</v>
      </c>
      <c r="IQ657" s="25" t="s">
        <v>326</v>
      </c>
      <c r="IR657" s="25" t="s">
        <v>326</v>
      </c>
      <c r="IW657" s="25" t="s">
        <v>57815</v>
      </c>
      <c r="IX657" s="25" t="s">
        <v>57817</v>
      </c>
      <c r="IY657" s="25" t="s">
        <v>326</v>
      </c>
      <c r="IZ657" s="25" t="s">
        <v>326</v>
      </c>
      <c r="JA657" s="25" t="s">
        <v>326</v>
      </c>
      <c r="JB657" s="25" t="s">
        <v>326</v>
      </c>
      <c r="JC657" s="25" t="s">
        <v>326</v>
      </c>
      <c r="JD657" s="25" t="s">
        <v>395</v>
      </c>
      <c r="JE657" s="25" t="s">
        <v>396</v>
      </c>
      <c r="JF657" s="25" t="s">
        <v>395</v>
      </c>
      <c r="JG657" s="25" t="s">
        <v>396</v>
      </c>
      <c r="JH657" s="25" t="s">
        <v>11431</v>
      </c>
      <c r="JI657" s="25" t="s">
        <v>326</v>
      </c>
      <c r="JJ657" s="25" t="s">
        <v>326</v>
      </c>
      <c r="JK657" s="25" t="s">
        <v>326</v>
      </c>
      <c r="JL657" s="25" t="s">
        <v>326</v>
      </c>
      <c r="JM657" s="25" t="s">
        <v>1185</v>
      </c>
      <c r="JW657" s="25" t="s">
        <v>326</v>
      </c>
      <c r="JX657" s="25" t="s">
        <v>57875</v>
      </c>
      <c r="JZ657" s="25" t="s">
        <v>57876</v>
      </c>
      <c r="KA657" s="25" t="s">
        <v>57877</v>
      </c>
      <c r="KC657" s="25" t="s">
        <v>57873</v>
      </c>
      <c r="KD657" s="25" t="s">
        <v>57878</v>
      </c>
      <c r="KF657" s="25" t="s">
        <v>57844</v>
      </c>
      <c r="KH657" s="25" t="s">
        <v>57842</v>
      </c>
      <c r="KI657" s="25" t="s">
        <v>57879</v>
      </c>
      <c r="KJ657" s="25" t="s">
        <v>57878</v>
      </c>
      <c r="KK657" s="25" t="s">
        <v>57880</v>
      </c>
      <c r="KL657" s="25" t="s">
        <v>57881</v>
      </c>
      <c r="KN657" s="25" t="s">
        <v>57877</v>
      </c>
      <c r="KO657" s="25" t="s">
        <v>57855</v>
      </c>
      <c r="KP657" s="25" t="s">
        <v>57882</v>
      </c>
      <c r="KR657" s="25" t="s">
        <v>57883</v>
      </c>
      <c r="KS657" s="25" t="s">
        <v>57843</v>
      </c>
      <c r="KT657" s="25" t="s">
        <v>40515</v>
      </c>
      <c r="KU657" s="25" t="s">
        <v>57884</v>
      </c>
      <c r="KV657" s="25" t="s">
        <v>57885</v>
      </c>
      <c r="KW657" s="25" t="s">
        <v>47462</v>
      </c>
      <c r="KY657" s="25" t="s">
        <v>57886</v>
      </c>
    </row>
    <row r="658" spans="1:325" hidden="1" x14ac:dyDescent="0.2">
      <c r="A658" s="24">
        <f>VLOOKUP($H658,xRef2LineOfBusiness!$A$1:$D$1093,1,FALSE)</f>
        <v>867891</v>
      </c>
      <c r="B658" s="24">
        <f>VLOOKUP($H658,xRef2LineOfBusiness!$A$1:$D$1093,2,FALSE)</f>
        <v>-71036.972540600007</v>
      </c>
      <c r="C658" s="24" t="str">
        <f>VLOOKUP($H658,xRef2LineOfBusiness!$A$1:$D$1093,3,FALSE)</f>
        <v>COMMERCIAL BANKING</v>
      </c>
      <c r="D658" s="24" t="str">
        <f>VLOOKUP($H658,xRef2LineOfBusiness!$A$1:$D$1093,4,FALSE)</f>
        <v>ZASLAVSKIY, LEO</v>
      </c>
      <c r="E658" s="25" t="s">
        <v>57887</v>
      </c>
      <c r="F658" s="25" t="s">
        <v>322</v>
      </c>
      <c r="G658" s="25" t="s">
        <v>414</v>
      </c>
      <c r="H658" s="27">
        <v>867891</v>
      </c>
      <c r="I658" s="25" t="s">
        <v>57888</v>
      </c>
      <c r="J658" s="25" t="s">
        <v>57888</v>
      </c>
      <c r="K658" s="25" t="s">
        <v>325</v>
      </c>
      <c r="L658" s="25" t="s">
        <v>325</v>
      </c>
      <c r="M658" s="25" t="s">
        <v>57888</v>
      </c>
      <c r="N658" s="25" t="s">
        <v>326</v>
      </c>
      <c r="O658" s="25" t="s">
        <v>1965</v>
      </c>
      <c r="P658" s="25" t="s">
        <v>57889</v>
      </c>
      <c r="Q658" s="25" t="s">
        <v>4942</v>
      </c>
      <c r="R658" s="25" t="s">
        <v>330</v>
      </c>
      <c r="S658" s="25" t="s">
        <v>13639</v>
      </c>
      <c r="U658" s="25" t="s">
        <v>57890</v>
      </c>
      <c r="V658" s="25" t="s">
        <v>4312</v>
      </c>
      <c r="W658" s="25" t="s">
        <v>57891</v>
      </c>
      <c r="X658" s="25" t="s">
        <v>326</v>
      </c>
      <c r="Y658" s="25" t="s">
        <v>57892</v>
      </c>
      <c r="Z658" s="25" t="s">
        <v>57893</v>
      </c>
      <c r="AA658" s="25" t="s">
        <v>57894</v>
      </c>
      <c r="AB658" s="25" t="s">
        <v>326</v>
      </c>
      <c r="AC658" s="25" t="s">
        <v>326</v>
      </c>
      <c r="AD658" s="25" t="s">
        <v>326</v>
      </c>
      <c r="AE658" s="25" t="s">
        <v>57895</v>
      </c>
      <c r="AF658" s="25" t="s">
        <v>326</v>
      </c>
      <c r="AG658" s="25" t="s">
        <v>57895</v>
      </c>
      <c r="AH658" s="25" t="s">
        <v>326</v>
      </c>
      <c r="AI658" s="25" t="s">
        <v>326</v>
      </c>
      <c r="AJ658" s="25" t="s">
        <v>326</v>
      </c>
      <c r="AK658" s="25" t="s">
        <v>326</v>
      </c>
      <c r="AL658" s="25" t="s">
        <v>326</v>
      </c>
      <c r="AM658" s="25" t="s">
        <v>326</v>
      </c>
      <c r="AN658" s="25" t="s">
        <v>57896</v>
      </c>
      <c r="AO658" s="25" t="s">
        <v>57897</v>
      </c>
      <c r="AP658" s="25" t="s">
        <v>326</v>
      </c>
      <c r="AQ658" s="25" t="s">
        <v>326</v>
      </c>
      <c r="AR658" s="25" t="s">
        <v>57898</v>
      </c>
      <c r="AS658" s="25" t="s">
        <v>57898</v>
      </c>
      <c r="AT658" s="25" t="s">
        <v>326</v>
      </c>
      <c r="AU658" s="25" t="s">
        <v>57898</v>
      </c>
      <c r="AV658" s="25" t="s">
        <v>326</v>
      </c>
      <c r="AW658" s="25" t="s">
        <v>57899</v>
      </c>
      <c r="AX658" s="25" t="s">
        <v>38101</v>
      </c>
      <c r="AY658" s="25" t="s">
        <v>57900</v>
      </c>
      <c r="AZ658" s="25" t="s">
        <v>326</v>
      </c>
      <c r="BA658" s="25" t="s">
        <v>57901</v>
      </c>
      <c r="BB658" s="25" t="s">
        <v>326</v>
      </c>
      <c r="BC658" s="25" t="s">
        <v>57901</v>
      </c>
      <c r="BD658" s="25" t="s">
        <v>326</v>
      </c>
      <c r="BE658" s="25" t="s">
        <v>57902</v>
      </c>
      <c r="BF658" s="25" t="s">
        <v>57903</v>
      </c>
      <c r="BG658" s="25" t="s">
        <v>326</v>
      </c>
      <c r="BH658" s="25" t="s">
        <v>2566</v>
      </c>
      <c r="BI658" s="25" t="s">
        <v>7972</v>
      </c>
      <c r="BJ658" s="25" t="s">
        <v>326</v>
      </c>
      <c r="BK658" s="25" t="s">
        <v>57904</v>
      </c>
      <c r="BL658" s="25" t="s">
        <v>326</v>
      </c>
      <c r="BM658" s="25" t="s">
        <v>57905</v>
      </c>
      <c r="BN658" s="25" t="s">
        <v>326</v>
      </c>
      <c r="BO658" s="25" t="s">
        <v>326</v>
      </c>
      <c r="BP658" s="25" t="s">
        <v>57905</v>
      </c>
      <c r="BQ658" s="25" t="s">
        <v>326</v>
      </c>
      <c r="BR658" s="25" t="s">
        <v>326</v>
      </c>
      <c r="BS658" s="25" t="s">
        <v>326</v>
      </c>
      <c r="BT658" s="25" t="s">
        <v>326</v>
      </c>
      <c r="BU658" s="25" t="s">
        <v>326</v>
      </c>
      <c r="BV658" s="25" t="s">
        <v>57906</v>
      </c>
      <c r="BW658" s="25" t="s">
        <v>57907</v>
      </c>
      <c r="BX658" s="25" t="s">
        <v>326</v>
      </c>
      <c r="BY658" s="25" t="s">
        <v>57908</v>
      </c>
      <c r="BZ658" s="25" t="s">
        <v>326</v>
      </c>
      <c r="CA658" s="25" t="s">
        <v>57909</v>
      </c>
      <c r="CB658" s="25" t="s">
        <v>326</v>
      </c>
      <c r="CC658" s="25" t="s">
        <v>326</v>
      </c>
      <c r="CD658" s="25" t="s">
        <v>326</v>
      </c>
      <c r="CE658" s="25" t="s">
        <v>326</v>
      </c>
      <c r="CF658" s="25" t="s">
        <v>57910</v>
      </c>
      <c r="CG658" s="25" t="s">
        <v>57911</v>
      </c>
      <c r="CH658" s="25" t="s">
        <v>326</v>
      </c>
      <c r="CI658" s="25" t="s">
        <v>326</v>
      </c>
      <c r="CJ658" s="25" t="s">
        <v>326</v>
      </c>
      <c r="CK658" s="25" t="s">
        <v>1740</v>
      </c>
      <c r="CL658" s="25" t="s">
        <v>57912</v>
      </c>
      <c r="CM658" s="25" t="s">
        <v>326</v>
      </c>
      <c r="CN658" s="25" t="s">
        <v>326</v>
      </c>
      <c r="CO658" s="25" t="s">
        <v>57913</v>
      </c>
      <c r="CP658" s="25" t="s">
        <v>57914</v>
      </c>
      <c r="CQ658" s="25" t="s">
        <v>57915</v>
      </c>
      <c r="CR658" s="25" t="s">
        <v>57903</v>
      </c>
      <c r="CS658" s="25" t="s">
        <v>57916</v>
      </c>
      <c r="CT658" s="25" t="s">
        <v>326</v>
      </c>
      <c r="CU658" s="25" t="s">
        <v>57916</v>
      </c>
      <c r="CV658" s="25" t="s">
        <v>57917</v>
      </c>
      <c r="CW658" s="25" t="s">
        <v>326</v>
      </c>
      <c r="CX658" s="25" t="s">
        <v>57917</v>
      </c>
      <c r="CY658" s="25" t="s">
        <v>57918</v>
      </c>
      <c r="CZ658" s="25" t="s">
        <v>57919</v>
      </c>
      <c r="DA658" s="25" t="s">
        <v>57920</v>
      </c>
      <c r="DB658" s="25" t="s">
        <v>326</v>
      </c>
      <c r="DC658" s="25" t="s">
        <v>326</v>
      </c>
      <c r="DD658" s="25" t="s">
        <v>57921</v>
      </c>
      <c r="DE658" s="25" t="s">
        <v>326</v>
      </c>
      <c r="DF658" s="25" t="s">
        <v>326</v>
      </c>
      <c r="DG658" s="25" t="s">
        <v>57922</v>
      </c>
      <c r="DH658" s="25" t="s">
        <v>326</v>
      </c>
      <c r="DI658" s="25" t="s">
        <v>6694</v>
      </c>
      <c r="DJ658" s="25" t="s">
        <v>326</v>
      </c>
      <c r="DK658" s="25" t="s">
        <v>57923</v>
      </c>
      <c r="DL658" s="25" t="s">
        <v>326</v>
      </c>
      <c r="DM658" s="25" t="s">
        <v>22818</v>
      </c>
      <c r="DN658" s="25" t="s">
        <v>326</v>
      </c>
      <c r="DO658" s="25" t="s">
        <v>326</v>
      </c>
      <c r="DP658" s="25" t="s">
        <v>326</v>
      </c>
      <c r="DQ658" s="25" t="s">
        <v>326</v>
      </c>
      <c r="DR658" s="25" t="s">
        <v>57924</v>
      </c>
      <c r="DS658" s="25" t="s">
        <v>57925</v>
      </c>
      <c r="DT658" s="25" t="s">
        <v>10104</v>
      </c>
      <c r="DU658" s="25" t="s">
        <v>326</v>
      </c>
      <c r="DV658" s="25" t="s">
        <v>10104</v>
      </c>
      <c r="DW658" s="25" t="s">
        <v>326</v>
      </c>
      <c r="DX658" s="25" t="s">
        <v>5259</v>
      </c>
      <c r="DY658" s="25" t="s">
        <v>326</v>
      </c>
      <c r="DZ658" s="25" t="s">
        <v>326</v>
      </c>
      <c r="EA658" s="25" t="s">
        <v>326</v>
      </c>
      <c r="EB658" s="25" t="s">
        <v>5259</v>
      </c>
      <c r="EC658" s="25" t="s">
        <v>326</v>
      </c>
      <c r="ED658" s="25" t="s">
        <v>5259</v>
      </c>
      <c r="EE658" s="25" t="s">
        <v>326</v>
      </c>
      <c r="EF658" s="25" t="s">
        <v>326</v>
      </c>
      <c r="EG658" s="25" t="s">
        <v>326</v>
      </c>
      <c r="EH658" s="25" t="s">
        <v>57926</v>
      </c>
      <c r="EI658" s="25" t="s">
        <v>325</v>
      </c>
      <c r="FE658" s="25" t="s">
        <v>57927</v>
      </c>
      <c r="FF658" s="25" t="s">
        <v>57928</v>
      </c>
      <c r="FG658" s="25" t="s">
        <v>57929</v>
      </c>
      <c r="FH658" s="25" t="s">
        <v>57930</v>
      </c>
      <c r="FI658" s="25" t="s">
        <v>57930</v>
      </c>
      <c r="FJ658" s="25" t="s">
        <v>57931</v>
      </c>
      <c r="FK658" s="25" t="s">
        <v>57932</v>
      </c>
      <c r="FL658" s="25" t="s">
        <v>57932</v>
      </c>
      <c r="FM658" s="25" t="s">
        <v>57933</v>
      </c>
      <c r="FN658" s="25" t="s">
        <v>57934</v>
      </c>
      <c r="FO658" s="25" t="s">
        <v>57935</v>
      </c>
      <c r="FP658" s="25" t="s">
        <v>57936</v>
      </c>
      <c r="FQ658" s="25" t="s">
        <v>57937</v>
      </c>
      <c r="FR658" s="25" t="s">
        <v>57938</v>
      </c>
      <c r="FS658" s="25" t="s">
        <v>57939</v>
      </c>
      <c r="FT658" s="25" t="s">
        <v>57940</v>
      </c>
      <c r="FU658" s="25" t="s">
        <v>57941</v>
      </c>
      <c r="FV658" s="25" t="s">
        <v>57942</v>
      </c>
      <c r="FW658" s="25" t="s">
        <v>57943</v>
      </c>
      <c r="FX658" s="25" t="s">
        <v>57944</v>
      </c>
      <c r="FY658" s="25" t="s">
        <v>326</v>
      </c>
      <c r="FZ658" s="25" t="s">
        <v>356</v>
      </c>
      <c r="GA658" s="25" t="s">
        <v>57945</v>
      </c>
      <c r="GB658" s="25" t="s">
        <v>57946</v>
      </c>
      <c r="GC658" s="25" t="s">
        <v>326</v>
      </c>
      <c r="GD658" s="25" t="s">
        <v>326</v>
      </c>
      <c r="GE658" s="25" t="s">
        <v>57947</v>
      </c>
      <c r="GF658" s="25" t="s">
        <v>57947</v>
      </c>
      <c r="GG658" s="25" t="s">
        <v>57948</v>
      </c>
      <c r="GH658" s="25" t="s">
        <v>57949</v>
      </c>
      <c r="GI658" s="25" t="s">
        <v>57950</v>
      </c>
      <c r="GJ658" s="25" t="s">
        <v>57951</v>
      </c>
      <c r="GK658" s="25" t="s">
        <v>57952</v>
      </c>
      <c r="GL658" s="25" t="s">
        <v>57953</v>
      </c>
      <c r="GM658" s="25" t="s">
        <v>57954</v>
      </c>
      <c r="GN658" s="25" t="s">
        <v>57955</v>
      </c>
      <c r="GO658" s="25" t="s">
        <v>57956</v>
      </c>
      <c r="GP658" s="25" t="s">
        <v>57957</v>
      </c>
      <c r="GQ658" s="25" t="s">
        <v>57958</v>
      </c>
      <c r="GR658" s="25" t="s">
        <v>356</v>
      </c>
      <c r="GS658" s="25" t="s">
        <v>57959</v>
      </c>
      <c r="GT658" s="25" t="s">
        <v>57960</v>
      </c>
      <c r="GU658" s="25" t="s">
        <v>57961</v>
      </c>
      <c r="GV658" s="25" t="s">
        <v>57962</v>
      </c>
      <c r="GW658" s="25" t="s">
        <v>57963</v>
      </c>
      <c r="GX658" s="25" t="s">
        <v>57964</v>
      </c>
      <c r="GY658" s="25" t="s">
        <v>57965</v>
      </c>
      <c r="GZ658" s="25" t="s">
        <v>57966</v>
      </c>
      <c r="HA658" s="25" t="s">
        <v>57967</v>
      </c>
      <c r="HB658" s="25" t="s">
        <v>57968</v>
      </c>
      <c r="HC658" s="25" t="s">
        <v>32656</v>
      </c>
      <c r="HD658" s="25" t="s">
        <v>57969</v>
      </c>
      <c r="HE658" s="25" t="s">
        <v>57970</v>
      </c>
      <c r="HF658" s="25" t="s">
        <v>57971</v>
      </c>
      <c r="HG658" s="25" t="s">
        <v>356</v>
      </c>
      <c r="HH658" s="25" t="s">
        <v>57972</v>
      </c>
      <c r="HI658" s="25" t="s">
        <v>326</v>
      </c>
      <c r="HJ658" s="25" t="s">
        <v>57973</v>
      </c>
      <c r="HM658" s="25" t="s">
        <v>57974</v>
      </c>
      <c r="HN658" s="25" t="s">
        <v>326</v>
      </c>
      <c r="HO658" s="25" t="s">
        <v>57975</v>
      </c>
      <c r="HP658" s="25" t="s">
        <v>57905</v>
      </c>
      <c r="HQ658" s="25" t="s">
        <v>57909</v>
      </c>
      <c r="HR658" s="25" t="s">
        <v>5053</v>
      </c>
      <c r="HT658" s="25" t="s">
        <v>57976</v>
      </c>
      <c r="HU658" s="25" t="s">
        <v>57977</v>
      </c>
      <c r="HV658" s="25" t="s">
        <v>326</v>
      </c>
      <c r="HW658" s="25" t="s">
        <v>326</v>
      </c>
      <c r="HX658" s="25" t="s">
        <v>57978</v>
      </c>
      <c r="HY658" s="25" t="s">
        <v>57940</v>
      </c>
      <c r="HZ658" s="25" t="s">
        <v>326</v>
      </c>
      <c r="IA658" s="25" t="s">
        <v>57979</v>
      </c>
      <c r="IB658" s="25" t="s">
        <v>57980</v>
      </c>
      <c r="IC658" s="25" t="s">
        <v>57981</v>
      </c>
      <c r="ID658" s="25" t="s">
        <v>57982</v>
      </c>
      <c r="IF658" s="25" t="s">
        <v>57983</v>
      </c>
      <c r="IG658" s="25" t="s">
        <v>57984</v>
      </c>
      <c r="IH658" s="25" t="s">
        <v>57985</v>
      </c>
      <c r="II658" s="25" t="s">
        <v>57985</v>
      </c>
      <c r="IJ658" s="25" t="s">
        <v>57984</v>
      </c>
      <c r="IK658" s="25" t="s">
        <v>57986</v>
      </c>
      <c r="IL658" s="25" t="s">
        <v>57987</v>
      </c>
      <c r="IM658" s="25" t="s">
        <v>57930</v>
      </c>
      <c r="IN658" s="25" t="s">
        <v>326</v>
      </c>
      <c r="IO658" s="25" t="s">
        <v>326</v>
      </c>
      <c r="IP658" s="25" t="s">
        <v>326</v>
      </c>
      <c r="IQ658" s="25" t="s">
        <v>326</v>
      </c>
      <c r="IR658" s="25" t="s">
        <v>326</v>
      </c>
      <c r="IS658" s="25" t="s">
        <v>57988</v>
      </c>
      <c r="IT658" s="25" t="s">
        <v>57989</v>
      </c>
      <c r="IU658" s="25" t="s">
        <v>57990</v>
      </c>
      <c r="IV658" s="25" t="s">
        <v>15200</v>
      </c>
      <c r="IW658" s="25" t="s">
        <v>57895</v>
      </c>
      <c r="IX658" s="25" t="s">
        <v>57898</v>
      </c>
      <c r="IY658" s="25" t="s">
        <v>326</v>
      </c>
      <c r="IZ658" s="25" t="s">
        <v>326</v>
      </c>
      <c r="JA658" s="25" t="s">
        <v>326</v>
      </c>
      <c r="JB658" s="25" t="s">
        <v>326</v>
      </c>
      <c r="JC658" s="25" t="s">
        <v>326</v>
      </c>
      <c r="JD658" s="25" t="s">
        <v>395</v>
      </c>
      <c r="JE658" s="25" t="s">
        <v>396</v>
      </c>
      <c r="JF658" s="25" t="s">
        <v>395</v>
      </c>
      <c r="JG658" s="25" t="s">
        <v>396</v>
      </c>
      <c r="JH658" s="25" t="s">
        <v>57921</v>
      </c>
      <c r="JI658" s="25" t="s">
        <v>326</v>
      </c>
      <c r="JJ658" s="25" t="s">
        <v>326</v>
      </c>
      <c r="JK658" s="25" t="s">
        <v>326</v>
      </c>
      <c r="JL658" s="25" t="s">
        <v>326</v>
      </c>
      <c r="JM658" s="25" t="s">
        <v>326</v>
      </c>
      <c r="JN658" s="25" t="s">
        <v>57991</v>
      </c>
      <c r="JO658" s="25" t="s">
        <v>57992</v>
      </c>
      <c r="JP658" s="25" t="s">
        <v>57993</v>
      </c>
      <c r="JQ658" s="25" t="s">
        <v>57992</v>
      </c>
      <c r="JR658" s="25" t="s">
        <v>57994</v>
      </c>
      <c r="JS658" s="25" t="s">
        <v>57995</v>
      </c>
      <c r="JT658" s="25" t="s">
        <v>57996</v>
      </c>
      <c r="JU658" s="25" t="s">
        <v>57995</v>
      </c>
      <c r="JV658" s="25" t="s">
        <v>57997</v>
      </c>
      <c r="JW658" s="25" t="s">
        <v>326</v>
      </c>
      <c r="JX658" s="25" t="s">
        <v>57998</v>
      </c>
      <c r="JY658" s="25" t="s">
        <v>57999</v>
      </c>
      <c r="JZ658" s="25" t="s">
        <v>58000</v>
      </c>
      <c r="KA658" s="25" t="s">
        <v>58001</v>
      </c>
      <c r="KB658" s="25" t="s">
        <v>58002</v>
      </c>
      <c r="KC658" s="25" t="s">
        <v>57985</v>
      </c>
      <c r="KD658" s="25" t="s">
        <v>58003</v>
      </c>
      <c r="KE658" s="25" t="s">
        <v>58004</v>
      </c>
      <c r="KF658" s="25" t="s">
        <v>57934</v>
      </c>
      <c r="KG658" s="25" t="s">
        <v>58005</v>
      </c>
      <c r="KH658" s="25" t="s">
        <v>57932</v>
      </c>
      <c r="KI658" s="25" t="s">
        <v>58006</v>
      </c>
      <c r="KJ658" s="25" t="s">
        <v>58003</v>
      </c>
      <c r="KK658" s="25" t="s">
        <v>58007</v>
      </c>
      <c r="KL658" s="25" t="s">
        <v>58008</v>
      </c>
      <c r="KM658" s="25" t="s">
        <v>58009</v>
      </c>
      <c r="KN658" s="25" t="s">
        <v>58001</v>
      </c>
      <c r="KO658" s="25" t="s">
        <v>57948</v>
      </c>
      <c r="KP658" s="25" t="s">
        <v>58010</v>
      </c>
      <c r="KQ658" s="25" t="s">
        <v>58011</v>
      </c>
      <c r="KR658" s="25" t="s">
        <v>58012</v>
      </c>
      <c r="KS658" s="25" t="s">
        <v>57933</v>
      </c>
      <c r="KT658" s="25" t="s">
        <v>58013</v>
      </c>
      <c r="KU658" s="25" t="s">
        <v>58014</v>
      </c>
      <c r="KV658" s="25" t="s">
        <v>58015</v>
      </c>
      <c r="KW658" s="25" t="s">
        <v>58016</v>
      </c>
      <c r="KX658" s="25" t="s">
        <v>58017</v>
      </c>
      <c r="KY658" s="25" t="s">
        <v>58018</v>
      </c>
      <c r="KZ658" s="25" t="s">
        <v>58019</v>
      </c>
      <c r="LA658" s="25" t="s">
        <v>58020</v>
      </c>
      <c r="LB658" s="25" t="s">
        <v>58021</v>
      </c>
      <c r="LC658" s="25" t="s">
        <v>58022</v>
      </c>
    </row>
    <row r="659" spans="1:325" x14ac:dyDescent="0.2">
      <c r="A659" s="24">
        <f>VLOOKUP($H659,xRef2LineOfBusiness!$A$1:$D$1093,1,FALSE)</f>
        <v>186274</v>
      </c>
      <c r="B659" s="24" t="e">
        <f>VLOOKUP($H659,xRef2LineOfBusiness!$A$1:$D$1093,2,FALSE)</f>
        <v>#N/A</v>
      </c>
      <c r="C659" s="24" t="e">
        <f>VLOOKUP($H659,xRef2LineOfBusiness!$A$1:$D$1093,3,FALSE)</f>
        <v>#N/A</v>
      </c>
      <c r="D659" s="24" t="e">
        <f>VLOOKUP($H659,xRef2LineOfBusiness!$A$1:$D$1093,4,FALSE)</f>
        <v>#N/A</v>
      </c>
      <c r="E659" s="25" t="s">
        <v>8055</v>
      </c>
      <c r="F659" s="25" t="s">
        <v>322</v>
      </c>
      <c r="G659" s="25" t="s">
        <v>414</v>
      </c>
      <c r="H659" s="27">
        <v>186274</v>
      </c>
      <c r="I659" s="25" t="s">
        <v>58023</v>
      </c>
      <c r="J659" s="25" t="s">
        <v>58023</v>
      </c>
      <c r="K659" s="25" t="s">
        <v>325</v>
      </c>
      <c r="L659" s="25" t="s">
        <v>325</v>
      </c>
      <c r="M659" s="25" t="s">
        <v>58023</v>
      </c>
      <c r="N659" s="25" t="s">
        <v>326</v>
      </c>
      <c r="O659" s="25" t="s">
        <v>432</v>
      </c>
      <c r="P659" s="25" t="s">
        <v>58024</v>
      </c>
      <c r="Q659" s="25" t="s">
        <v>6204</v>
      </c>
      <c r="R659" s="25" t="s">
        <v>330</v>
      </c>
      <c r="S659" s="25" t="s">
        <v>698</v>
      </c>
      <c r="T659" s="25" t="s">
        <v>18247</v>
      </c>
      <c r="U659" s="25" t="s">
        <v>58025</v>
      </c>
      <c r="V659" s="25" t="s">
        <v>334</v>
      </c>
      <c r="W659" s="25" t="s">
        <v>20749</v>
      </c>
      <c r="X659" s="25" t="s">
        <v>326</v>
      </c>
      <c r="Y659" s="25" t="s">
        <v>31688</v>
      </c>
      <c r="Z659" s="25" t="s">
        <v>326</v>
      </c>
      <c r="AA659" s="25" t="s">
        <v>31688</v>
      </c>
      <c r="AB659" s="25" t="s">
        <v>326</v>
      </c>
      <c r="AC659" s="25" t="s">
        <v>58026</v>
      </c>
      <c r="AD659" s="25" t="s">
        <v>326</v>
      </c>
      <c r="AE659" s="25" t="s">
        <v>326</v>
      </c>
      <c r="AF659" s="25" t="s">
        <v>326</v>
      </c>
      <c r="AG659" s="25" t="s">
        <v>58026</v>
      </c>
      <c r="AH659" s="25" t="s">
        <v>326</v>
      </c>
      <c r="AI659" s="25" t="s">
        <v>326</v>
      </c>
      <c r="AJ659" s="25" t="s">
        <v>58027</v>
      </c>
      <c r="AK659" s="25" t="s">
        <v>326</v>
      </c>
      <c r="AL659" s="25" t="s">
        <v>326</v>
      </c>
      <c r="AM659" s="25" t="s">
        <v>326</v>
      </c>
      <c r="AN659" s="25" t="s">
        <v>58028</v>
      </c>
      <c r="AO659" s="25" t="s">
        <v>326</v>
      </c>
      <c r="AP659" s="25" t="s">
        <v>326</v>
      </c>
      <c r="AQ659" s="25" t="s">
        <v>326</v>
      </c>
      <c r="AR659" s="25" t="s">
        <v>58029</v>
      </c>
      <c r="AS659" s="25" t="s">
        <v>58029</v>
      </c>
      <c r="AT659" s="25" t="s">
        <v>326</v>
      </c>
      <c r="AU659" s="25" t="s">
        <v>58029</v>
      </c>
      <c r="AV659" s="25" t="s">
        <v>326</v>
      </c>
      <c r="AW659" s="25" t="s">
        <v>4421</v>
      </c>
      <c r="AX659" s="25" t="s">
        <v>326</v>
      </c>
      <c r="AY659" s="25" t="s">
        <v>326</v>
      </c>
      <c r="AZ659" s="25" t="s">
        <v>326</v>
      </c>
      <c r="BA659" s="25" t="s">
        <v>58030</v>
      </c>
      <c r="BB659" s="25" t="s">
        <v>326</v>
      </c>
      <c r="BC659" s="25" t="s">
        <v>58030</v>
      </c>
      <c r="BD659" s="25" t="s">
        <v>326</v>
      </c>
      <c r="BE659" s="25" t="s">
        <v>58031</v>
      </c>
      <c r="BF659" s="25" t="s">
        <v>58032</v>
      </c>
      <c r="BG659" s="25" t="s">
        <v>326</v>
      </c>
      <c r="BH659" s="25" t="s">
        <v>326</v>
      </c>
      <c r="BI659" s="25" t="s">
        <v>58033</v>
      </c>
      <c r="BJ659" s="25" t="s">
        <v>326</v>
      </c>
      <c r="BK659" s="25" t="s">
        <v>58034</v>
      </c>
      <c r="BL659" s="25" t="s">
        <v>326</v>
      </c>
      <c r="BM659" s="25" t="s">
        <v>58035</v>
      </c>
      <c r="BN659" s="25" t="s">
        <v>326</v>
      </c>
      <c r="BO659" s="25" t="s">
        <v>326</v>
      </c>
      <c r="BP659" s="25" t="s">
        <v>58035</v>
      </c>
      <c r="BQ659" s="25" t="s">
        <v>326</v>
      </c>
      <c r="BR659" s="25" t="s">
        <v>326</v>
      </c>
      <c r="BS659" s="25" t="s">
        <v>326</v>
      </c>
      <c r="BT659" s="25" t="s">
        <v>326</v>
      </c>
      <c r="BU659" s="25" t="s">
        <v>326</v>
      </c>
      <c r="BV659" s="25" t="s">
        <v>58036</v>
      </c>
      <c r="BW659" s="25" t="s">
        <v>58037</v>
      </c>
      <c r="BX659" s="25" t="s">
        <v>58038</v>
      </c>
      <c r="BY659" s="25" t="s">
        <v>58039</v>
      </c>
      <c r="BZ659" s="25" t="s">
        <v>326</v>
      </c>
      <c r="CA659" s="25" t="s">
        <v>326</v>
      </c>
      <c r="CB659" s="25" t="s">
        <v>326</v>
      </c>
      <c r="CC659" s="25" t="s">
        <v>326</v>
      </c>
      <c r="CD659" s="25" t="s">
        <v>326</v>
      </c>
      <c r="CE659" s="25" t="s">
        <v>326</v>
      </c>
      <c r="CF659" s="25" t="s">
        <v>52785</v>
      </c>
      <c r="CG659" s="25" t="s">
        <v>58040</v>
      </c>
      <c r="CH659" s="25" t="s">
        <v>326</v>
      </c>
      <c r="CI659" s="25" t="s">
        <v>326</v>
      </c>
      <c r="CJ659" s="25" t="s">
        <v>326</v>
      </c>
      <c r="CK659" s="25" t="s">
        <v>326</v>
      </c>
      <c r="CL659" s="25" t="s">
        <v>58041</v>
      </c>
      <c r="CM659" s="25" t="s">
        <v>326</v>
      </c>
      <c r="CN659" s="25" t="s">
        <v>326</v>
      </c>
      <c r="CO659" s="25" t="s">
        <v>58042</v>
      </c>
      <c r="CP659" s="25" t="s">
        <v>16161</v>
      </c>
      <c r="CQ659" s="25" t="s">
        <v>58043</v>
      </c>
      <c r="CR659" s="25" t="s">
        <v>58032</v>
      </c>
      <c r="CS659" s="25" t="s">
        <v>58044</v>
      </c>
      <c r="CT659" s="25" t="s">
        <v>326</v>
      </c>
      <c r="CU659" s="25" t="s">
        <v>58044</v>
      </c>
      <c r="CV659" s="25" t="s">
        <v>58045</v>
      </c>
      <c r="CW659" s="25" t="s">
        <v>326</v>
      </c>
      <c r="CX659" s="25" t="s">
        <v>58045</v>
      </c>
      <c r="CY659" s="25" t="s">
        <v>58046</v>
      </c>
      <c r="CZ659" s="25" t="s">
        <v>326</v>
      </c>
      <c r="DA659" s="25" t="s">
        <v>58047</v>
      </c>
      <c r="DB659" s="25" t="s">
        <v>326</v>
      </c>
      <c r="DC659" s="25" t="s">
        <v>326</v>
      </c>
      <c r="DD659" s="25" t="s">
        <v>58048</v>
      </c>
      <c r="DE659" s="25" t="s">
        <v>326</v>
      </c>
      <c r="DF659" s="25" t="s">
        <v>326</v>
      </c>
      <c r="DG659" s="25" t="s">
        <v>58049</v>
      </c>
      <c r="DH659" s="25" t="s">
        <v>326</v>
      </c>
      <c r="DI659" s="25" t="s">
        <v>58050</v>
      </c>
      <c r="DJ659" s="25" t="s">
        <v>326</v>
      </c>
      <c r="DK659" s="25" t="s">
        <v>41974</v>
      </c>
      <c r="DL659" s="25" t="s">
        <v>58051</v>
      </c>
      <c r="DM659" s="25" t="s">
        <v>326</v>
      </c>
      <c r="DN659" s="25" t="s">
        <v>326</v>
      </c>
      <c r="DO659" s="25" t="s">
        <v>326</v>
      </c>
      <c r="DP659" s="25" t="s">
        <v>326</v>
      </c>
      <c r="DQ659" s="25" t="s">
        <v>58052</v>
      </c>
      <c r="DR659" s="25" t="s">
        <v>58053</v>
      </c>
      <c r="DS659" s="25" t="s">
        <v>18848</v>
      </c>
      <c r="DT659" s="25" t="s">
        <v>326</v>
      </c>
      <c r="DU659" s="25" t="s">
        <v>14378</v>
      </c>
      <c r="DV659" s="25" t="s">
        <v>48485</v>
      </c>
      <c r="DW659" s="25" t="s">
        <v>326</v>
      </c>
      <c r="DX659" s="25" t="s">
        <v>58054</v>
      </c>
      <c r="DY659" s="25" t="s">
        <v>326</v>
      </c>
      <c r="DZ659" s="25" t="s">
        <v>326</v>
      </c>
      <c r="EA659" s="25" t="s">
        <v>326</v>
      </c>
      <c r="EB659" s="25" t="s">
        <v>58054</v>
      </c>
      <c r="EC659" s="25" t="s">
        <v>4032</v>
      </c>
      <c r="ED659" s="25" t="s">
        <v>58055</v>
      </c>
      <c r="EE659" s="25" t="s">
        <v>326</v>
      </c>
      <c r="EF659" s="25" t="s">
        <v>326</v>
      </c>
      <c r="EG659" s="25" t="s">
        <v>326</v>
      </c>
      <c r="EH659" s="25" t="s">
        <v>326</v>
      </c>
      <c r="EI659" s="25" t="s">
        <v>325</v>
      </c>
      <c r="FE659" s="25" t="s">
        <v>58056</v>
      </c>
      <c r="FF659" s="25" t="s">
        <v>58057</v>
      </c>
      <c r="FG659" s="25" t="s">
        <v>58058</v>
      </c>
      <c r="FH659" s="25" t="s">
        <v>58059</v>
      </c>
      <c r="FI659" s="25" t="s">
        <v>58059</v>
      </c>
      <c r="FJ659" s="25" t="s">
        <v>58060</v>
      </c>
      <c r="FK659" s="25" t="s">
        <v>58061</v>
      </c>
      <c r="FL659" s="25" t="s">
        <v>58061</v>
      </c>
      <c r="FM659" s="25" t="s">
        <v>58062</v>
      </c>
      <c r="FN659" s="25" t="s">
        <v>58063</v>
      </c>
      <c r="FO659" s="25" t="s">
        <v>58064</v>
      </c>
      <c r="FP659" s="25" t="s">
        <v>58065</v>
      </c>
      <c r="FQ659" s="25" t="s">
        <v>58066</v>
      </c>
      <c r="FR659" s="25" t="s">
        <v>58067</v>
      </c>
      <c r="FS659" s="25" t="s">
        <v>58068</v>
      </c>
      <c r="FT659" s="25" t="s">
        <v>58069</v>
      </c>
      <c r="FU659" s="25" t="s">
        <v>58070</v>
      </c>
      <c r="FV659" s="25" t="s">
        <v>58071</v>
      </c>
      <c r="FW659" s="25" t="s">
        <v>58072</v>
      </c>
      <c r="FX659" s="25" t="s">
        <v>58073</v>
      </c>
      <c r="FY659" s="25" t="s">
        <v>326</v>
      </c>
      <c r="FZ659" s="25" t="s">
        <v>58074</v>
      </c>
      <c r="GA659" s="25" t="s">
        <v>58075</v>
      </c>
      <c r="GB659" s="25" t="s">
        <v>58075</v>
      </c>
      <c r="GC659" s="25" t="s">
        <v>58076</v>
      </c>
      <c r="GD659" s="25" t="s">
        <v>326</v>
      </c>
      <c r="GE659" s="25" t="s">
        <v>326</v>
      </c>
      <c r="GF659" s="25" t="s">
        <v>58076</v>
      </c>
      <c r="GG659" s="25" t="s">
        <v>58077</v>
      </c>
      <c r="GH659" s="25" t="s">
        <v>58078</v>
      </c>
      <c r="GI659" s="25" t="s">
        <v>58079</v>
      </c>
      <c r="GJ659" s="25" t="s">
        <v>58080</v>
      </c>
      <c r="GK659" s="25" t="s">
        <v>58081</v>
      </c>
      <c r="GL659" s="25" t="s">
        <v>58082</v>
      </c>
      <c r="GM659" s="25" t="s">
        <v>58083</v>
      </c>
      <c r="GN659" s="25" t="s">
        <v>58084</v>
      </c>
      <c r="GO659" s="25" t="s">
        <v>58085</v>
      </c>
      <c r="GP659" s="25" t="s">
        <v>58086</v>
      </c>
      <c r="GQ659" s="25" t="s">
        <v>58087</v>
      </c>
      <c r="GR659" s="25" t="s">
        <v>58088</v>
      </c>
      <c r="GS659" s="25" t="s">
        <v>58089</v>
      </c>
      <c r="GT659" s="25" t="s">
        <v>58090</v>
      </c>
      <c r="GU659" s="25" t="s">
        <v>58091</v>
      </c>
      <c r="GV659" s="25" t="s">
        <v>58092</v>
      </c>
      <c r="GW659" s="25" t="s">
        <v>58093</v>
      </c>
      <c r="GX659" s="25" t="s">
        <v>58094</v>
      </c>
      <c r="GY659" s="25" t="s">
        <v>58095</v>
      </c>
      <c r="GZ659" s="25" t="s">
        <v>58096</v>
      </c>
      <c r="HA659" s="25" t="s">
        <v>58097</v>
      </c>
      <c r="HB659" s="25" t="s">
        <v>58098</v>
      </c>
      <c r="HC659" s="25" t="s">
        <v>58099</v>
      </c>
      <c r="HD659" s="25" t="s">
        <v>58100</v>
      </c>
      <c r="HE659" s="25" t="s">
        <v>58101</v>
      </c>
      <c r="HF659" s="25" t="s">
        <v>58102</v>
      </c>
      <c r="HG659" s="25" t="s">
        <v>58103</v>
      </c>
      <c r="HH659" s="25" t="s">
        <v>58104</v>
      </c>
      <c r="HI659" s="25" t="s">
        <v>326</v>
      </c>
      <c r="HJ659" s="25" t="s">
        <v>58105</v>
      </c>
      <c r="HM659" s="25" t="s">
        <v>58106</v>
      </c>
      <c r="HN659" s="25" t="s">
        <v>58027</v>
      </c>
      <c r="HO659" s="25" t="s">
        <v>4421</v>
      </c>
      <c r="HP659" s="25" t="s">
        <v>58035</v>
      </c>
      <c r="HQ659" s="25" t="s">
        <v>326</v>
      </c>
      <c r="HR659" s="25" t="s">
        <v>5053</v>
      </c>
      <c r="HT659" s="25" t="s">
        <v>58107</v>
      </c>
      <c r="HU659" s="25" t="s">
        <v>58108</v>
      </c>
      <c r="HV659" s="25" t="s">
        <v>326</v>
      </c>
      <c r="HW659" s="25" t="s">
        <v>326</v>
      </c>
      <c r="HX659" s="25" t="s">
        <v>58109</v>
      </c>
      <c r="HY659" s="25" t="s">
        <v>58069</v>
      </c>
      <c r="HZ659" s="25" t="s">
        <v>326</v>
      </c>
      <c r="IA659" s="25" t="s">
        <v>58110</v>
      </c>
      <c r="IB659" s="25" t="s">
        <v>58111</v>
      </c>
      <c r="IC659" s="25" t="s">
        <v>58112</v>
      </c>
      <c r="ID659" s="25" t="s">
        <v>58113</v>
      </c>
      <c r="IF659" s="25" t="s">
        <v>58114</v>
      </c>
      <c r="IG659" s="25" t="s">
        <v>58115</v>
      </c>
      <c r="IH659" s="25" t="s">
        <v>58116</v>
      </c>
      <c r="II659" s="25" t="s">
        <v>58116</v>
      </c>
      <c r="IJ659" s="25" t="s">
        <v>58115</v>
      </c>
      <c r="IK659" s="25" t="s">
        <v>58117</v>
      </c>
      <c r="IL659" s="25" t="s">
        <v>58118</v>
      </c>
      <c r="IM659" s="25" t="s">
        <v>58059</v>
      </c>
      <c r="IN659" s="25" t="s">
        <v>326</v>
      </c>
      <c r="IO659" s="25" t="s">
        <v>326</v>
      </c>
      <c r="IP659" s="25" t="s">
        <v>326</v>
      </c>
      <c r="IQ659" s="25" t="s">
        <v>326</v>
      </c>
      <c r="IR659" s="25" t="s">
        <v>326</v>
      </c>
      <c r="IS659" s="25" t="s">
        <v>58119</v>
      </c>
      <c r="IT659" s="25" t="s">
        <v>58120</v>
      </c>
      <c r="IU659" s="25" t="s">
        <v>58121</v>
      </c>
      <c r="IV659" s="25" t="s">
        <v>58122</v>
      </c>
      <c r="IW659" s="25" t="s">
        <v>58026</v>
      </c>
      <c r="IX659" s="25" t="s">
        <v>326</v>
      </c>
      <c r="IY659" s="25" t="s">
        <v>58029</v>
      </c>
      <c r="IZ659" s="25" t="s">
        <v>326</v>
      </c>
      <c r="JA659" s="25" t="s">
        <v>326</v>
      </c>
      <c r="JB659" s="25" t="s">
        <v>326</v>
      </c>
      <c r="JC659" s="25" t="s">
        <v>326</v>
      </c>
      <c r="JD659" s="25" t="s">
        <v>395</v>
      </c>
      <c r="JE659" s="25" t="s">
        <v>396</v>
      </c>
      <c r="JF659" s="25" t="s">
        <v>395</v>
      </c>
      <c r="JG659" s="25" t="s">
        <v>396</v>
      </c>
      <c r="JH659" s="25" t="s">
        <v>58048</v>
      </c>
      <c r="JI659" s="25" t="s">
        <v>326</v>
      </c>
      <c r="JJ659" s="25" t="s">
        <v>326</v>
      </c>
      <c r="JK659" s="25" t="s">
        <v>326</v>
      </c>
      <c r="JL659" s="25" t="s">
        <v>326</v>
      </c>
      <c r="JM659" s="25" t="s">
        <v>326</v>
      </c>
      <c r="JN659" s="25" t="s">
        <v>58123</v>
      </c>
      <c r="JO659" s="25" t="s">
        <v>58124</v>
      </c>
      <c r="JP659" s="25" t="s">
        <v>58125</v>
      </c>
      <c r="JQ659" s="25" t="s">
        <v>58124</v>
      </c>
      <c r="JR659" s="25" t="s">
        <v>58126</v>
      </c>
      <c r="JS659" s="25" t="s">
        <v>58127</v>
      </c>
      <c r="JT659" s="25" t="s">
        <v>58128</v>
      </c>
      <c r="JU659" s="25" t="s">
        <v>58127</v>
      </c>
      <c r="JV659" s="25" t="s">
        <v>58129</v>
      </c>
      <c r="JW659" s="25" t="s">
        <v>326</v>
      </c>
      <c r="JX659" s="25" t="s">
        <v>58130</v>
      </c>
      <c r="JY659" s="25" t="s">
        <v>58131</v>
      </c>
      <c r="JZ659" s="25" t="s">
        <v>58132</v>
      </c>
      <c r="KA659" s="25" t="s">
        <v>58133</v>
      </c>
      <c r="KB659" s="25" t="s">
        <v>58134</v>
      </c>
      <c r="KC659" s="25" t="s">
        <v>58116</v>
      </c>
      <c r="KD659" s="25" t="s">
        <v>58135</v>
      </c>
      <c r="KE659" s="25" t="s">
        <v>58136</v>
      </c>
      <c r="KF659" s="25" t="s">
        <v>58063</v>
      </c>
      <c r="KG659" s="25" t="s">
        <v>58137</v>
      </c>
      <c r="KH659" s="25" t="s">
        <v>58061</v>
      </c>
      <c r="KI659" s="25" t="s">
        <v>58138</v>
      </c>
      <c r="KJ659" s="25" t="s">
        <v>58135</v>
      </c>
      <c r="KK659" s="25" t="s">
        <v>58139</v>
      </c>
      <c r="KL659" s="25" t="s">
        <v>58140</v>
      </c>
      <c r="KM659" s="25" t="s">
        <v>19845</v>
      </c>
      <c r="KN659" s="25" t="s">
        <v>58133</v>
      </c>
      <c r="KO659" s="25" t="s">
        <v>58077</v>
      </c>
      <c r="KP659" s="25" t="s">
        <v>58141</v>
      </c>
      <c r="KQ659" s="25" t="s">
        <v>58142</v>
      </c>
      <c r="KR659" s="25" t="s">
        <v>58143</v>
      </c>
      <c r="KS659" s="25" t="s">
        <v>58062</v>
      </c>
      <c r="KT659" s="25" t="s">
        <v>58144</v>
      </c>
      <c r="KU659" s="25" t="s">
        <v>58145</v>
      </c>
      <c r="KV659" s="25" t="s">
        <v>58146</v>
      </c>
      <c r="KW659" s="25" t="s">
        <v>58147</v>
      </c>
      <c r="KX659" s="25" t="s">
        <v>58148</v>
      </c>
      <c r="KY659" s="25" t="s">
        <v>58149</v>
      </c>
      <c r="KZ659" s="25" t="s">
        <v>58150</v>
      </c>
      <c r="LA659" s="25" t="s">
        <v>58151</v>
      </c>
      <c r="LB659" s="25" t="s">
        <v>58152</v>
      </c>
      <c r="LC659" s="25" t="s">
        <v>58153</v>
      </c>
      <c r="LD659" s="25" t="s">
        <v>58116</v>
      </c>
      <c r="LE659" s="25" t="s">
        <v>4421</v>
      </c>
      <c r="LF659" s="25" t="s">
        <v>326</v>
      </c>
      <c r="LG659" s="25" t="s">
        <v>58154</v>
      </c>
      <c r="LH659" s="25" t="s">
        <v>58048</v>
      </c>
      <c r="LI659" s="25" t="s">
        <v>326</v>
      </c>
      <c r="LJ659" s="25" t="s">
        <v>58155</v>
      </c>
      <c r="LK659" s="25" t="s">
        <v>58156</v>
      </c>
      <c r="LL659" s="25" t="s">
        <v>326</v>
      </c>
    </row>
    <row r="660" spans="1:325" hidden="1" x14ac:dyDescent="0.2">
      <c r="A660" s="24">
        <f>VLOOKUP($H660,xRef2LineOfBusiness!$A$1:$D$1093,1,FALSE)</f>
        <v>131798</v>
      </c>
      <c r="B660" s="24" t="e">
        <f>VLOOKUP($H660,xRef2LineOfBusiness!$A$1:$D$1093,2,FALSE)</f>
        <v>#N/A</v>
      </c>
      <c r="C660" s="24" t="e">
        <f>VLOOKUP($H660,xRef2LineOfBusiness!$A$1:$D$1093,3,FALSE)</f>
        <v>#N/A</v>
      </c>
      <c r="D660" s="24" t="e">
        <f>VLOOKUP($H660,xRef2LineOfBusiness!$A$1:$D$1093,4,FALSE)</f>
        <v>#N/A</v>
      </c>
      <c r="E660" s="25" t="s">
        <v>1012</v>
      </c>
      <c r="F660" s="25" t="s">
        <v>322</v>
      </c>
      <c r="G660" s="25" t="s">
        <v>1013</v>
      </c>
      <c r="H660" s="27">
        <v>131798</v>
      </c>
      <c r="I660" s="25" t="s">
        <v>58157</v>
      </c>
      <c r="J660" s="25" t="s">
        <v>58157</v>
      </c>
      <c r="K660" s="25" t="s">
        <v>325</v>
      </c>
      <c r="L660" s="25" t="s">
        <v>325</v>
      </c>
      <c r="M660" s="25" t="s">
        <v>58157</v>
      </c>
      <c r="N660" s="25" t="s">
        <v>326</v>
      </c>
      <c r="O660" s="25" t="s">
        <v>591</v>
      </c>
      <c r="P660" s="25" t="s">
        <v>58158</v>
      </c>
      <c r="Q660" s="25" t="s">
        <v>1248</v>
      </c>
      <c r="R660" s="25" t="s">
        <v>330</v>
      </c>
      <c r="S660" s="25" t="s">
        <v>559</v>
      </c>
      <c r="T660" s="25" t="s">
        <v>58159</v>
      </c>
      <c r="U660" s="25" t="s">
        <v>49877</v>
      </c>
      <c r="V660" s="25" t="s">
        <v>334</v>
      </c>
      <c r="W660" s="25" t="s">
        <v>8067</v>
      </c>
      <c r="X660" s="25" t="s">
        <v>326</v>
      </c>
      <c r="Y660" s="25" t="s">
        <v>58160</v>
      </c>
      <c r="Z660" s="25" t="s">
        <v>326</v>
      </c>
      <c r="AA660" s="25" t="s">
        <v>58160</v>
      </c>
      <c r="AB660" s="25" t="s">
        <v>326</v>
      </c>
      <c r="AC660" s="25" t="s">
        <v>326</v>
      </c>
      <c r="AD660" s="25" t="s">
        <v>326</v>
      </c>
      <c r="AE660" s="25" t="s">
        <v>326</v>
      </c>
      <c r="AF660" s="25" t="s">
        <v>326</v>
      </c>
      <c r="AG660" s="25" t="s">
        <v>326</v>
      </c>
      <c r="AH660" s="25" t="s">
        <v>326</v>
      </c>
      <c r="AI660" s="25" t="s">
        <v>3523</v>
      </c>
      <c r="AJ660" s="25" t="s">
        <v>326</v>
      </c>
      <c r="AK660" s="25" t="s">
        <v>326</v>
      </c>
      <c r="AL660" s="25" t="s">
        <v>326</v>
      </c>
      <c r="AM660" s="25" t="s">
        <v>326</v>
      </c>
      <c r="AN660" s="25" t="s">
        <v>58161</v>
      </c>
      <c r="AO660" s="25" t="s">
        <v>326</v>
      </c>
      <c r="AP660" s="25" t="s">
        <v>326</v>
      </c>
      <c r="AQ660" s="25" t="s">
        <v>326</v>
      </c>
      <c r="AR660" s="25" t="s">
        <v>37384</v>
      </c>
      <c r="AS660" s="25" t="s">
        <v>37384</v>
      </c>
      <c r="AT660" s="25" t="s">
        <v>2587</v>
      </c>
      <c r="AU660" s="25" t="s">
        <v>909</v>
      </c>
      <c r="AV660" s="25" t="s">
        <v>326</v>
      </c>
      <c r="AW660" s="25" t="s">
        <v>326</v>
      </c>
      <c r="AX660" s="25" t="s">
        <v>326</v>
      </c>
      <c r="AY660" s="25" t="s">
        <v>2077</v>
      </c>
      <c r="AZ660" s="25" t="s">
        <v>326</v>
      </c>
      <c r="BA660" s="25" t="s">
        <v>646</v>
      </c>
      <c r="BB660" s="25" t="s">
        <v>326</v>
      </c>
      <c r="BC660" s="25" t="s">
        <v>646</v>
      </c>
      <c r="BD660" s="25" t="s">
        <v>326</v>
      </c>
      <c r="BE660" s="25" t="s">
        <v>12950</v>
      </c>
      <c r="BF660" s="25" t="s">
        <v>11783</v>
      </c>
      <c r="BG660" s="25" t="s">
        <v>326</v>
      </c>
      <c r="BH660" s="25" t="s">
        <v>326</v>
      </c>
      <c r="BI660" s="25" t="s">
        <v>326</v>
      </c>
      <c r="BJ660" s="25" t="s">
        <v>326</v>
      </c>
      <c r="BK660" s="25" t="s">
        <v>58162</v>
      </c>
      <c r="BL660" s="25" t="s">
        <v>326</v>
      </c>
      <c r="BM660" s="25" t="s">
        <v>7135</v>
      </c>
      <c r="BN660" s="25" t="s">
        <v>326</v>
      </c>
      <c r="BO660" s="25" t="s">
        <v>326</v>
      </c>
      <c r="BP660" s="25" t="s">
        <v>7135</v>
      </c>
      <c r="BQ660" s="25" t="s">
        <v>416</v>
      </c>
      <c r="BR660" s="25" t="s">
        <v>326</v>
      </c>
      <c r="BS660" s="25" t="s">
        <v>14678</v>
      </c>
      <c r="BT660" s="25" t="s">
        <v>326</v>
      </c>
      <c r="BU660" s="25" t="s">
        <v>326</v>
      </c>
      <c r="BV660" s="25" t="s">
        <v>58163</v>
      </c>
      <c r="BW660" s="25" t="s">
        <v>326</v>
      </c>
      <c r="BX660" s="25" t="s">
        <v>326</v>
      </c>
      <c r="BY660" s="25" t="s">
        <v>326</v>
      </c>
      <c r="BZ660" s="25" t="s">
        <v>326</v>
      </c>
      <c r="CA660" s="25" t="s">
        <v>326</v>
      </c>
      <c r="CB660" s="25" t="s">
        <v>326</v>
      </c>
      <c r="CC660" s="25" t="s">
        <v>326</v>
      </c>
      <c r="CD660" s="25" t="s">
        <v>18916</v>
      </c>
      <c r="CE660" s="25" t="s">
        <v>326</v>
      </c>
      <c r="CF660" s="25" t="s">
        <v>18916</v>
      </c>
      <c r="CG660" s="25" t="s">
        <v>21030</v>
      </c>
      <c r="CH660" s="25" t="s">
        <v>326</v>
      </c>
      <c r="CI660" s="25" t="s">
        <v>326</v>
      </c>
      <c r="CJ660" s="25" t="s">
        <v>326</v>
      </c>
      <c r="CK660" s="25" t="s">
        <v>326</v>
      </c>
      <c r="CL660" s="25" t="s">
        <v>326</v>
      </c>
      <c r="CM660" s="25" t="s">
        <v>326</v>
      </c>
      <c r="CN660" s="25" t="s">
        <v>326</v>
      </c>
      <c r="CO660" s="25" t="s">
        <v>4321</v>
      </c>
      <c r="CP660" s="25" t="s">
        <v>326</v>
      </c>
      <c r="CQ660" s="25" t="s">
        <v>4321</v>
      </c>
      <c r="CR660" s="25" t="s">
        <v>11783</v>
      </c>
      <c r="CS660" s="25" t="s">
        <v>58164</v>
      </c>
      <c r="CT660" s="25" t="s">
        <v>326</v>
      </c>
      <c r="CU660" s="25" t="s">
        <v>58164</v>
      </c>
      <c r="CV660" s="25" t="s">
        <v>58165</v>
      </c>
      <c r="CW660" s="25" t="s">
        <v>326</v>
      </c>
      <c r="CX660" s="25" t="s">
        <v>58165</v>
      </c>
      <c r="CY660" s="25" t="s">
        <v>42255</v>
      </c>
      <c r="CZ660" s="25" t="s">
        <v>326</v>
      </c>
      <c r="DA660" s="25" t="s">
        <v>58166</v>
      </c>
      <c r="DB660" s="25" t="s">
        <v>58167</v>
      </c>
      <c r="DC660" s="25" t="s">
        <v>326</v>
      </c>
      <c r="DD660" s="25" t="s">
        <v>354</v>
      </c>
      <c r="DE660" s="25" t="s">
        <v>326</v>
      </c>
      <c r="DF660" s="25" t="s">
        <v>326</v>
      </c>
      <c r="DG660" s="25" t="s">
        <v>58168</v>
      </c>
      <c r="DH660" s="25" t="s">
        <v>326</v>
      </c>
      <c r="DI660" s="25" t="s">
        <v>12723</v>
      </c>
      <c r="DJ660" s="25" t="s">
        <v>8466</v>
      </c>
      <c r="DK660" s="25" t="s">
        <v>1148</v>
      </c>
      <c r="DL660" s="25" t="s">
        <v>326</v>
      </c>
      <c r="DM660" s="25" t="s">
        <v>326</v>
      </c>
      <c r="DN660" s="25" t="s">
        <v>326</v>
      </c>
      <c r="DO660" s="25" t="s">
        <v>326</v>
      </c>
      <c r="DP660" s="25" t="s">
        <v>326</v>
      </c>
      <c r="DQ660" s="25" t="s">
        <v>326</v>
      </c>
      <c r="DR660" s="25" t="s">
        <v>2133</v>
      </c>
      <c r="DS660" s="25" t="s">
        <v>340</v>
      </c>
      <c r="DT660" s="25" t="s">
        <v>326</v>
      </c>
      <c r="DU660" s="25" t="s">
        <v>326</v>
      </c>
      <c r="DV660" s="25" t="s">
        <v>326</v>
      </c>
      <c r="DW660" s="25" t="s">
        <v>326</v>
      </c>
      <c r="DX660" s="25" t="s">
        <v>340</v>
      </c>
      <c r="DY660" s="25" t="s">
        <v>326</v>
      </c>
      <c r="DZ660" s="25" t="s">
        <v>326</v>
      </c>
      <c r="EA660" s="25" t="s">
        <v>326</v>
      </c>
      <c r="EB660" s="25" t="s">
        <v>340</v>
      </c>
      <c r="EC660" s="25" t="s">
        <v>326</v>
      </c>
      <c r="ED660" s="25" t="s">
        <v>340</v>
      </c>
      <c r="EE660" s="25" t="s">
        <v>326</v>
      </c>
      <c r="EF660" s="25" t="s">
        <v>326</v>
      </c>
      <c r="EG660" s="25" t="s">
        <v>326</v>
      </c>
      <c r="EH660" s="25" t="s">
        <v>345</v>
      </c>
      <c r="EI660" s="25" t="s">
        <v>325</v>
      </c>
      <c r="FE660" s="25" t="s">
        <v>54890</v>
      </c>
      <c r="FF660" s="25" t="s">
        <v>58169</v>
      </c>
      <c r="FG660" s="25" t="s">
        <v>58170</v>
      </c>
      <c r="FH660" s="25" t="s">
        <v>14188</v>
      </c>
      <c r="FI660" s="25" t="s">
        <v>11975</v>
      </c>
      <c r="FJ660" s="25" t="s">
        <v>58171</v>
      </c>
      <c r="FK660" s="25" t="s">
        <v>58172</v>
      </c>
      <c r="FL660" s="25" t="s">
        <v>58173</v>
      </c>
      <c r="FM660" s="25" t="s">
        <v>58174</v>
      </c>
      <c r="FN660" s="25" t="s">
        <v>32459</v>
      </c>
      <c r="FO660" s="25" t="s">
        <v>355</v>
      </c>
      <c r="FP660" s="25" t="s">
        <v>58175</v>
      </c>
      <c r="FQ660" s="25" t="s">
        <v>58175</v>
      </c>
      <c r="FR660" s="25" t="s">
        <v>596</v>
      </c>
      <c r="FS660" s="25" t="s">
        <v>596</v>
      </c>
      <c r="FT660" s="25" t="s">
        <v>58176</v>
      </c>
      <c r="FU660" s="25" t="s">
        <v>58177</v>
      </c>
      <c r="FV660" s="25" t="s">
        <v>58178</v>
      </c>
      <c r="FW660" s="25" t="s">
        <v>58179</v>
      </c>
      <c r="FX660" s="25" t="s">
        <v>58180</v>
      </c>
      <c r="FY660" s="25" t="s">
        <v>326</v>
      </c>
      <c r="FZ660" s="25" t="s">
        <v>326</v>
      </c>
      <c r="GA660" s="25" t="s">
        <v>58181</v>
      </c>
      <c r="GB660" s="25" t="s">
        <v>58181</v>
      </c>
      <c r="GC660" s="25" t="s">
        <v>326</v>
      </c>
      <c r="GD660" s="25" t="s">
        <v>326</v>
      </c>
      <c r="GE660" s="25" t="s">
        <v>326</v>
      </c>
      <c r="GF660" s="25" t="s">
        <v>326</v>
      </c>
      <c r="GG660" s="25" t="s">
        <v>58182</v>
      </c>
      <c r="GH660" s="25" t="s">
        <v>58183</v>
      </c>
      <c r="GI660" s="25" t="s">
        <v>58184</v>
      </c>
      <c r="GJ660" s="25" t="s">
        <v>58185</v>
      </c>
      <c r="GK660" s="25" t="s">
        <v>58186</v>
      </c>
      <c r="GL660" s="25" t="s">
        <v>58177</v>
      </c>
      <c r="GM660" s="25" t="s">
        <v>58187</v>
      </c>
      <c r="GN660" s="25" t="s">
        <v>58188</v>
      </c>
      <c r="GO660" s="25" t="s">
        <v>58189</v>
      </c>
      <c r="GP660" s="25" t="s">
        <v>58190</v>
      </c>
      <c r="GQ660" s="25" t="s">
        <v>356</v>
      </c>
      <c r="GR660" s="25" t="s">
        <v>46854</v>
      </c>
      <c r="GS660" s="25" t="s">
        <v>58191</v>
      </c>
      <c r="GT660" s="25" t="s">
        <v>58192</v>
      </c>
      <c r="GU660" s="25" t="s">
        <v>58193</v>
      </c>
      <c r="GV660" s="25" t="s">
        <v>14186</v>
      </c>
      <c r="GW660" s="25" t="s">
        <v>58194</v>
      </c>
      <c r="GX660" s="25" t="s">
        <v>58195</v>
      </c>
      <c r="GY660" s="25" t="s">
        <v>2787</v>
      </c>
      <c r="GZ660" s="25" t="s">
        <v>58196</v>
      </c>
      <c r="HA660" s="25" t="s">
        <v>1904</v>
      </c>
      <c r="HB660" s="25" t="s">
        <v>58197</v>
      </c>
      <c r="HC660" s="25" t="s">
        <v>326</v>
      </c>
      <c r="HD660" s="25" t="s">
        <v>58197</v>
      </c>
      <c r="HE660" s="25" t="s">
        <v>7988</v>
      </c>
      <c r="HF660" s="25" t="s">
        <v>58198</v>
      </c>
      <c r="HG660" s="25" t="s">
        <v>58199</v>
      </c>
      <c r="HH660" s="25" t="s">
        <v>58200</v>
      </c>
      <c r="HI660" s="25" t="s">
        <v>58201</v>
      </c>
      <c r="HJ660" s="25" t="s">
        <v>58202</v>
      </c>
      <c r="HM660" s="25" t="s">
        <v>58203</v>
      </c>
      <c r="HN660" s="25" t="s">
        <v>3523</v>
      </c>
      <c r="HO660" s="25" t="s">
        <v>2077</v>
      </c>
      <c r="HP660" s="25" t="s">
        <v>9301</v>
      </c>
      <c r="HQ660" s="25" t="s">
        <v>18916</v>
      </c>
      <c r="HR660" s="25" t="s">
        <v>1298</v>
      </c>
      <c r="HT660" s="25" t="s">
        <v>58203</v>
      </c>
      <c r="HU660" s="25" t="s">
        <v>355</v>
      </c>
      <c r="HV660" s="25" t="s">
        <v>326</v>
      </c>
      <c r="HW660" s="25" t="s">
        <v>326</v>
      </c>
      <c r="HX660" s="25" t="s">
        <v>58204</v>
      </c>
      <c r="HY660" s="25" t="s">
        <v>58176</v>
      </c>
      <c r="HZ660" s="25" t="s">
        <v>326</v>
      </c>
      <c r="IA660" s="25" t="s">
        <v>341</v>
      </c>
      <c r="IB660" s="25" t="s">
        <v>58205</v>
      </c>
      <c r="IC660" s="25" t="s">
        <v>23386</v>
      </c>
      <c r="ID660" s="25" t="s">
        <v>58206</v>
      </c>
      <c r="IE660" s="25" t="s">
        <v>422</v>
      </c>
      <c r="IF660" s="25" t="s">
        <v>424</v>
      </c>
      <c r="IG660" s="25" t="s">
        <v>326</v>
      </c>
      <c r="IH660" s="25" t="s">
        <v>326</v>
      </c>
      <c r="II660" s="25" t="s">
        <v>58207</v>
      </c>
      <c r="IJ660" s="25" t="s">
        <v>18916</v>
      </c>
      <c r="IK660" s="25" t="s">
        <v>58208</v>
      </c>
      <c r="IL660" s="25" t="s">
        <v>53794</v>
      </c>
      <c r="IM660" s="25" t="s">
        <v>11975</v>
      </c>
      <c r="IN660" s="25" t="s">
        <v>326</v>
      </c>
      <c r="IO660" s="25" t="s">
        <v>326</v>
      </c>
      <c r="IP660" s="25" t="s">
        <v>326</v>
      </c>
      <c r="IQ660" s="25" t="s">
        <v>326</v>
      </c>
      <c r="IR660" s="25" t="s">
        <v>326</v>
      </c>
      <c r="IS660" s="25" t="s">
        <v>47947</v>
      </c>
      <c r="IT660" s="25" t="s">
        <v>58209</v>
      </c>
      <c r="IU660" s="25" t="s">
        <v>58210</v>
      </c>
      <c r="IV660" s="25" t="s">
        <v>4804</v>
      </c>
      <c r="IW660" s="25" t="s">
        <v>326</v>
      </c>
      <c r="IX660" s="25" t="s">
        <v>326</v>
      </c>
      <c r="IY660" s="25" t="s">
        <v>3517</v>
      </c>
      <c r="IZ660" s="25" t="s">
        <v>8064</v>
      </c>
      <c r="JA660" s="25" t="s">
        <v>326</v>
      </c>
      <c r="JB660" s="25" t="s">
        <v>3479</v>
      </c>
      <c r="JC660" s="25" t="s">
        <v>326</v>
      </c>
      <c r="JD660" s="25" t="s">
        <v>395</v>
      </c>
      <c r="JE660" s="25" t="s">
        <v>396</v>
      </c>
      <c r="JF660" s="25" t="s">
        <v>395</v>
      </c>
      <c r="JG660" s="25" t="s">
        <v>396</v>
      </c>
      <c r="JH660" s="25" t="s">
        <v>354</v>
      </c>
      <c r="JI660" s="25" t="s">
        <v>326</v>
      </c>
      <c r="JJ660" s="25" t="s">
        <v>326</v>
      </c>
      <c r="JK660" s="25" t="s">
        <v>326</v>
      </c>
      <c r="JL660" s="25" t="s">
        <v>326</v>
      </c>
      <c r="JM660" s="25" t="s">
        <v>326</v>
      </c>
      <c r="JN660" s="25" t="s">
        <v>58211</v>
      </c>
      <c r="JO660" s="25" t="s">
        <v>42113</v>
      </c>
      <c r="JP660" s="25" t="s">
        <v>58212</v>
      </c>
      <c r="JQ660" s="25" t="s">
        <v>42113</v>
      </c>
      <c r="JR660" s="25" t="s">
        <v>58213</v>
      </c>
      <c r="JS660" s="25" t="s">
        <v>58214</v>
      </c>
      <c r="JT660" s="25" t="s">
        <v>58215</v>
      </c>
      <c r="JU660" s="25" t="s">
        <v>58214</v>
      </c>
      <c r="JV660" s="25" t="s">
        <v>58216</v>
      </c>
      <c r="JW660" s="25" t="s">
        <v>326</v>
      </c>
      <c r="JX660" s="25" t="s">
        <v>58217</v>
      </c>
      <c r="JY660" s="25" t="s">
        <v>58218</v>
      </c>
      <c r="JZ660" s="25" t="s">
        <v>58219</v>
      </c>
      <c r="KA660" s="25" t="s">
        <v>58220</v>
      </c>
      <c r="KB660" s="25" t="s">
        <v>58221</v>
      </c>
      <c r="KC660" s="25" t="s">
        <v>58207</v>
      </c>
      <c r="KD660" s="25" t="s">
        <v>58222</v>
      </c>
      <c r="KE660" s="25" t="s">
        <v>58223</v>
      </c>
      <c r="KF660" s="25" t="s">
        <v>32459</v>
      </c>
      <c r="KG660" s="25" t="s">
        <v>58224</v>
      </c>
      <c r="KH660" s="25" t="s">
        <v>58172</v>
      </c>
      <c r="KI660" s="25" t="s">
        <v>58225</v>
      </c>
      <c r="KJ660" s="25" t="s">
        <v>58222</v>
      </c>
      <c r="KK660" s="25" t="s">
        <v>58226</v>
      </c>
      <c r="KL660" s="25" t="s">
        <v>58227</v>
      </c>
      <c r="KM660" s="25" t="s">
        <v>7680</v>
      </c>
      <c r="KN660" s="25" t="s">
        <v>58220</v>
      </c>
      <c r="KO660" s="25" t="s">
        <v>58182</v>
      </c>
      <c r="KP660" s="25" t="s">
        <v>58228</v>
      </c>
      <c r="KQ660" s="25" t="s">
        <v>58229</v>
      </c>
      <c r="KR660" s="25" t="s">
        <v>58230</v>
      </c>
      <c r="KS660" s="25" t="s">
        <v>58174</v>
      </c>
      <c r="KT660" s="25" t="s">
        <v>58231</v>
      </c>
      <c r="KU660" s="25" t="s">
        <v>58232</v>
      </c>
      <c r="KV660" s="25" t="s">
        <v>58233</v>
      </c>
      <c r="KW660" s="25" t="s">
        <v>58234</v>
      </c>
      <c r="KX660" s="25" t="s">
        <v>58235</v>
      </c>
      <c r="KY660" s="25" t="s">
        <v>58236</v>
      </c>
    </row>
    <row r="661" spans="1:325" x14ac:dyDescent="0.2">
      <c r="A661" s="24">
        <f>VLOOKUP($H661,xRef2LineOfBusiness!$A$1:$D$1093,1,FALSE)</f>
        <v>138572</v>
      </c>
      <c r="B661" s="24" t="e">
        <f>VLOOKUP($H661,xRef2LineOfBusiness!$A$1:$D$1093,2,FALSE)</f>
        <v>#N/A</v>
      </c>
      <c r="C661" s="24" t="e">
        <f>VLOOKUP($H661,xRef2LineOfBusiness!$A$1:$D$1093,3,FALSE)</f>
        <v>#N/A</v>
      </c>
      <c r="D661" s="24" t="e">
        <f>VLOOKUP($H661,xRef2LineOfBusiness!$A$1:$D$1093,4,FALSE)</f>
        <v>#N/A</v>
      </c>
      <c r="E661" s="25" t="s">
        <v>3080</v>
      </c>
      <c r="F661" s="25" t="s">
        <v>322</v>
      </c>
      <c r="G661" s="25" t="s">
        <v>414</v>
      </c>
      <c r="H661" s="27">
        <v>138572</v>
      </c>
      <c r="I661" s="25" t="s">
        <v>58237</v>
      </c>
      <c r="J661" s="25" t="s">
        <v>58237</v>
      </c>
      <c r="K661" s="25" t="s">
        <v>325</v>
      </c>
      <c r="L661" s="25" t="s">
        <v>325</v>
      </c>
      <c r="M661" s="25" t="s">
        <v>58237</v>
      </c>
      <c r="N661" s="25" t="s">
        <v>326</v>
      </c>
      <c r="O661" s="25" t="s">
        <v>325</v>
      </c>
      <c r="P661" s="25" t="s">
        <v>58238</v>
      </c>
      <c r="Q661" s="25" t="s">
        <v>1248</v>
      </c>
      <c r="R661" s="25" t="s">
        <v>350</v>
      </c>
      <c r="S661" s="25" t="s">
        <v>698</v>
      </c>
      <c r="T661" s="25" t="s">
        <v>58239</v>
      </c>
      <c r="U661" s="25" t="s">
        <v>58240</v>
      </c>
      <c r="V661" s="25" t="s">
        <v>334</v>
      </c>
      <c r="W661" s="25" t="s">
        <v>1975</v>
      </c>
      <c r="X661" s="25" t="s">
        <v>326</v>
      </c>
      <c r="Y661" s="25" t="s">
        <v>2820</v>
      </c>
      <c r="Z661" s="25" t="s">
        <v>416</v>
      </c>
      <c r="AA661" s="25" t="s">
        <v>58241</v>
      </c>
      <c r="AB661" s="25" t="s">
        <v>326</v>
      </c>
      <c r="AC661" s="25" t="s">
        <v>4350</v>
      </c>
      <c r="AD661" s="25" t="s">
        <v>968</v>
      </c>
      <c r="AE661" s="25" t="s">
        <v>22422</v>
      </c>
      <c r="AF661" s="25" t="s">
        <v>326</v>
      </c>
      <c r="AG661" s="25" t="s">
        <v>10786</v>
      </c>
      <c r="AH661" s="25" t="s">
        <v>326</v>
      </c>
      <c r="AI661" s="25" t="s">
        <v>326</v>
      </c>
      <c r="AJ661" s="25" t="s">
        <v>326</v>
      </c>
      <c r="AK661" s="25" t="s">
        <v>326</v>
      </c>
      <c r="AL661" s="25" t="s">
        <v>326</v>
      </c>
      <c r="AM661" s="25" t="s">
        <v>326</v>
      </c>
      <c r="AN661" s="25" t="s">
        <v>58242</v>
      </c>
      <c r="AO661" s="25" t="s">
        <v>326</v>
      </c>
      <c r="AP661" s="25" t="s">
        <v>326</v>
      </c>
      <c r="AQ661" s="25" t="s">
        <v>326</v>
      </c>
      <c r="AR661" s="25" t="s">
        <v>58243</v>
      </c>
      <c r="AS661" s="25" t="s">
        <v>58243</v>
      </c>
      <c r="AT661" s="25" t="s">
        <v>21914</v>
      </c>
      <c r="AU661" s="25" t="s">
        <v>58244</v>
      </c>
      <c r="AV661" s="25" t="s">
        <v>326</v>
      </c>
      <c r="AW661" s="25" t="s">
        <v>326</v>
      </c>
      <c r="AX661" s="25" t="s">
        <v>369</v>
      </c>
      <c r="AY661" s="25" t="s">
        <v>493</v>
      </c>
      <c r="AZ661" s="25" t="s">
        <v>1258</v>
      </c>
      <c r="BA661" s="25" t="s">
        <v>58245</v>
      </c>
      <c r="BB661" s="25" t="s">
        <v>905</v>
      </c>
      <c r="BC661" s="25" t="s">
        <v>42830</v>
      </c>
      <c r="BD661" s="25" t="s">
        <v>326</v>
      </c>
      <c r="BE661" s="25" t="s">
        <v>58246</v>
      </c>
      <c r="BF661" s="25" t="s">
        <v>58247</v>
      </c>
      <c r="BG661" s="25" t="s">
        <v>326</v>
      </c>
      <c r="BH661" s="25" t="s">
        <v>326</v>
      </c>
      <c r="BI661" s="25" t="s">
        <v>1963</v>
      </c>
      <c r="BJ661" s="25" t="s">
        <v>326</v>
      </c>
      <c r="BK661" s="25" t="s">
        <v>58248</v>
      </c>
      <c r="BL661" s="25" t="s">
        <v>326</v>
      </c>
      <c r="BM661" s="25" t="s">
        <v>4028</v>
      </c>
      <c r="BN661" s="25" t="s">
        <v>1844</v>
      </c>
      <c r="BO661" s="25" t="s">
        <v>326</v>
      </c>
      <c r="BP661" s="25" t="s">
        <v>11562</v>
      </c>
      <c r="BQ661" s="25" t="s">
        <v>326</v>
      </c>
      <c r="BR661" s="25" t="s">
        <v>326</v>
      </c>
      <c r="BS661" s="25" t="s">
        <v>326</v>
      </c>
      <c r="BT661" s="25" t="s">
        <v>326</v>
      </c>
      <c r="BU661" s="25" t="s">
        <v>326</v>
      </c>
      <c r="BV661" s="25" t="s">
        <v>51712</v>
      </c>
      <c r="BW661" s="25" t="s">
        <v>43724</v>
      </c>
      <c r="BX661" s="25" t="s">
        <v>7984</v>
      </c>
      <c r="BY661" s="25" t="s">
        <v>326</v>
      </c>
      <c r="BZ661" s="25" t="s">
        <v>326</v>
      </c>
      <c r="CA661" s="25" t="s">
        <v>3527</v>
      </c>
      <c r="CB661" s="25" t="s">
        <v>326</v>
      </c>
      <c r="CC661" s="25" t="s">
        <v>326</v>
      </c>
      <c r="CD661" s="25" t="s">
        <v>17896</v>
      </c>
      <c r="CE661" s="25" t="s">
        <v>326</v>
      </c>
      <c r="CF661" s="25" t="s">
        <v>58249</v>
      </c>
      <c r="CG661" s="25" t="s">
        <v>58250</v>
      </c>
      <c r="CH661" s="25" t="s">
        <v>326</v>
      </c>
      <c r="CI661" s="25" t="s">
        <v>326</v>
      </c>
      <c r="CJ661" s="25" t="s">
        <v>326</v>
      </c>
      <c r="CK661" s="25" t="s">
        <v>326</v>
      </c>
      <c r="CL661" s="25" t="s">
        <v>326</v>
      </c>
      <c r="CM661" s="25" t="s">
        <v>326</v>
      </c>
      <c r="CN661" s="25" t="s">
        <v>326</v>
      </c>
      <c r="CO661" s="25" t="s">
        <v>58251</v>
      </c>
      <c r="CP661" s="25" t="s">
        <v>326</v>
      </c>
      <c r="CQ661" s="25" t="s">
        <v>58251</v>
      </c>
      <c r="CR661" s="25" t="s">
        <v>58247</v>
      </c>
      <c r="CS661" s="25" t="s">
        <v>58252</v>
      </c>
      <c r="CT661" s="25" t="s">
        <v>326</v>
      </c>
      <c r="CU661" s="25" t="s">
        <v>58252</v>
      </c>
      <c r="CV661" s="25" t="s">
        <v>58253</v>
      </c>
      <c r="CW661" s="25" t="s">
        <v>33136</v>
      </c>
      <c r="CX661" s="25" t="s">
        <v>58254</v>
      </c>
      <c r="CY661" s="25" t="s">
        <v>57090</v>
      </c>
      <c r="CZ661" s="25" t="s">
        <v>1856</v>
      </c>
      <c r="DA661" s="25" t="s">
        <v>326</v>
      </c>
      <c r="DB661" s="25" t="s">
        <v>326</v>
      </c>
      <c r="DC661" s="25" t="s">
        <v>326</v>
      </c>
      <c r="DD661" s="25" t="s">
        <v>326</v>
      </c>
      <c r="DE661" s="25" t="s">
        <v>326</v>
      </c>
      <c r="DF661" s="25" t="s">
        <v>326</v>
      </c>
      <c r="DG661" s="25" t="s">
        <v>1856</v>
      </c>
      <c r="DH661" s="25" t="s">
        <v>326</v>
      </c>
      <c r="DI661" s="25" t="s">
        <v>24469</v>
      </c>
      <c r="DJ661" s="25" t="s">
        <v>325</v>
      </c>
      <c r="DK661" s="25" t="s">
        <v>9674</v>
      </c>
      <c r="DL661" s="25" t="s">
        <v>326</v>
      </c>
      <c r="DM661" s="25" t="s">
        <v>326</v>
      </c>
      <c r="DN661" s="25" t="s">
        <v>906</v>
      </c>
      <c r="DO661" s="25" t="s">
        <v>326</v>
      </c>
      <c r="DP661" s="25" t="s">
        <v>326</v>
      </c>
      <c r="DQ661" s="25" t="s">
        <v>326</v>
      </c>
      <c r="DR661" s="25" t="s">
        <v>58255</v>
      </c>
      <c r="DS661" s="25" t="s">
        <v>37920</v>
      </c>
      <c r="DT661" s="25" t="s">
        <v>326</v>
      </c>
      <c r="DU661" s="25" t="s">
        <v>326</v>
      </c>
      <c r="DV661" s="25" t="s">
        <v>326</v>
      </c>
      <c r="DW661" s="25" t="s">
        <v>326</v>
      </c>
      <c r="DX661" s="25" t="s">
        <v>37920</v>
      </c>
      <c r="DY661" s="25" t="s">
        <v>326</v>
      </c>
      <c r="DZ661" s="25" t="s">
        <v>326</v>
      </c>
      <c r="EA661" s="25" t="s">
        <v>326</v>
      </c>
      <c r="EB661" s="25" t="s">
        <v>37920</v>
      </c>
      <c r="EC661" s="25" t="s">
        <v>326</v>
      </c>
      <c r="ED661" s="25" t="s">
        <v>37920</v>
      </c>
      <c r="EE661" s="25" t="s">
        <v>326</v>
      </c>
      <c r="EF661" s="25" t="s">
        <v>326</v>
      </c>
      <c r="EG661" s="25" t="s">
        <v>326</v>
      </c>
      <c r="EH661" s="25" t="s">
        <v>14782</v>
      </c>
      <c r="EI661" s="25" t="s">
        <v>325</v>
      </c>
      <c r="FE661" s="25" t="s">
        <v>7014</v>
      </c>
      <c r="FF661" s="25" t="s">
        <v>58256</v>
      </c>
      <c r="FG661" s="25" t="s">
        <v>58257</v>
      </c>
      <c r="FH661" s="25" t="s">
        <v>58258</v>
      </c>
      <c r="FI661" s="25" t="s">
        <v>58259</v>
      </c>
      <c r="FJ661" s="25" t="s">
        <v>58260</v>
      </c>
      <c r="FK661" s="25" t="s">
        <v>58261</v>
      </c>
      <c r="FL661" s="25" t="s">
        <v>58262</v>
      </c>
      <c r="FM661" s="25" t="s">
        <v>58263</v>
      </c>
      <c r="FN661" s="25" t="s">
        <v>58264</v>
      </c>
      <c r="FO661" s="25" t="s">
        <v>356</v>
      </c>
      <c r="FP661" s="25" t="s">
        <v>356</v>
      </c>
      <c r="FQ661" s="25" t="s">
        <v>356</v>
      </c>
      <c r="FR661" s="25" t="s">
        <v>31913</v>
      </c>
      <c r="FS661" s="25" t="s">
        <v>31913</v>
      </c>
      <c r="FT661" s="25" t="s">
        <v>58265</v>
      </c>
      <c r="FU661" s="25" t="s">
        <v>58266</v>
      </c>
      <c r="FV661" s="25" t="s">
        <v>58267</v>
      </c>
      <c r="FW661" s="25" t="s">
        <v>58268</v>
      </c>
      <c r="FX661" s="25" t="s">
        <v>58269</v>
      </c>
      <c r="FY661" s="25" t="s">
        <v>326</v>
      </c>
      <c r="FZ661" s="25" t="s">
        <v>326</v>
      </c>
      <c r="GA661" s="25" t="s">
        <v>58270</v>
      </c>
      <c r="GB661" s="25" t="s">
        <v>58271</v>
      </c>
      <c r="GC661" s="25" t="s">
        <v>58272</v>
      </c>
      <c r="GD661" s="25" t="s">
        <v>58273</v>
      </c>
      <c r="GE661" s="25" t="s">
        <v>58274</v>
      </c>
      <c r="GF661" s="25" t="s">
        <v>58275</v>
      </c>
      <c r="GG661" s="25" t="s">
        <v>58276</v>
      </c>
      <c r="GH661" s="25" t="s">
        <v>58277</v>
      </c>
      <c r="GI661" s="25" t="s">
        <v>58278</v>
      </c>
      <c r="GJ661" s="25" t="s">
        <v>58279</v>
      </c>
      <c r="GK661" s="25" t="s">
        <v>58280</v>
      </c>
      <c r="GL661" s="25" t="s">
        <v>58266</v>
      </c>
      <c r="GM661" s="25" t="s">
        <v>356</v>
      </c>
      <c r="GN661" s="25" t="s">
        <v>356</v>
      </c>
      <c r="GO661" s="25" t="s">
        <v>356</v>
      </c>
      <c r="GP661" s="25" t="s">
        <v>356</v>
      </c>
      <c r="GQ661" s="25" t="s">
        <v>356</v>
      </c>
      <c r="GR661" s="25" t="s">
        <v>356</v>
      </c>
      <c r="GS661" s="25" t="s">
        <v>58281</v>
      </c>
      <c r="HF661" s="25" t="s">
        <v>58282</v>
      </c>
      <c r="HG661" s="25" t="s">
        <v>356</v>
      </c>
      <c r="HH661" s="25" t="s">
        <v>58283</v>
      </c>
      <c r="HI661" s="25" t="s">
        <v>326</v>
      </c>
      <c r="HJ661" s="25" t="s">
        <v>58284</v>
      </c>
      <c r="HM661" s="25" t="s">
        <v>58285</v>
      </c>
      <c r="HN661" s="25" t="s">
        <v>326</v>
      </c>
      <c r="HO661" s="25" t="s">
        <v>5990</v>
      </c>
      <c r="HP661" s="25" t="s">
        <v>11562</v>
      </c>
      <c r="HQ661" s="25" t="s">
        <v>58286</v>
      </c>
      <c r="HR661" s="25" t="s">
        <v>1298</v>
      </c>
      <c r="HT661" s="25" t="s">
        <v>58285</v>
      </c>
      <c r="HU661" s="25" t="s">
        <v>58287</v>
      </c>
      <c r="HV661" s="25" t="s">
        <v>326</v>
      </c>
      <c r="HW661" s="25" t="s">
        <v>326</v>
      </c>
      <c r="HX661" s="25" t="s">
        <v>58288</v>
      </c>
      <c r="HY661" s="25" t="s">
        <v>58265</v>
      </c>
      <c r="HZ661" s="25" t="s">
        <v>326</v>
      </c>
      <c r="IA661" s="25" t="s">
        <v>58289</v>
      </c>
      <c r="IC661" s="25" t="s">
        <v>58290</v>
      </c>
      <c r="IE661" s="25" t="s">
        <v>390</v>
      </c>
      <c r="IG661" s="25" t="s">
        <v>58291</v>
      </c>
      <c r="IH661" s="25" t="s">
        <v>58292</v>
      </c>
      <c r="II661" s="25" t="s">
        <v>58293</v>
      </c>
      <c r="IJ661" s="25" t="s">
        <v>58294</v>
      </c>
      <c r="IK661" s="25" t="s">
        <v>58295</v>
      </c>
      <c r="IM661" s="25" t="s">
        <v>58259</v>
      </c>
      <c r="IN661" s="25" t="s">
        <v>326</v>
      </c>
      <c r="IO661" s="25" t="s">
        <v>326</v>
      </c>
      <c r="IP661" s="25" t="s">
        <v>326</v>
      </c>
      <c r="IQ661" s="25" t="s">
        <v>326</v>
      </c>
      <c r="IR661" s="25" t="s">
        <v>326</v>
      </c>
      <c r="IW661" s="25" t="s">
        <v>10786</v>
      </c>
      <c r="IX661" s="25" t="s">
        <v>326</v>
      </c>
      <c r="IY661" s="25" t="s">
        <v>58296</v>
      </c>
      <c r="IZ661" s="25" t="s">
        <v>1790</v>
      </c>
      <c r="JA661" s="25" t="s">
        <v>326</v>
      </c>
      <c r="JB661" s="25" t="s">
        <v>1255</v>
      </c>
      <c r="JC661" s="25" t="s">
        <v>4226</v>
      </c>
      <c r="JD661" s="25" t="s">
        <v>395</v>
      </c>
      <c r="JE661" s="25" t="s">
        <v>396</v>
      </c>
      <c r="JF661" s="25" t="s">
        <v>395</v>
      </c>
      <c r="JG661" s="25" t="s">
        <v>396</v>
      </c>
      <c r="JH661" s="25" t="s">
        <v>326</v>
      </c>
      <c r="JI661" s="25" t="s">
        <v>326</v>
      </c>
      <c r="JJ661" s="25" t="s">
        <v>326</v>
      </c>
      <c r="JK661" s="25" t="s">
        <v>326</v>
      </c>
      <c r="JL661" s="25" t="s">
        <v>326</v>
      </c>
      <c r="JM661" s="25" t="s">
        <v>326</v>
      </c>
      <c r="JW661" s="25" t="s">
        <v>326</v>
      </c>
      <c r="JX661" s="25" t="s">
        <v>58297</v>
      </c>
      <c r="JZ661" s="25" t="s">
        <v>58298</v>
      </c>
      <c r="KA661" s="25" t="s">
        <v>58299</v>
      </c>
      <c r="KC661" s="25" t="s">
        <v>58293</v>
      </c>
      <c r="KD661" s="25" t="s">
        <v>58300</v>
      </c>
      <c r="KF661" s="25" t="s">
        <v>58264</v>
      </c>
      <c r="KH661" s="25" t="s">
        <v>58261</v>
      </c>
      <c r="KI661" s="25" t="s">
        <v>58301</v>
      </c>
      <c r="KJ661" s="25" t="s">
        <v>58300</v>
      </c>
      <c r="KK661" s="25" t="s">
        <v>58302</v>
      </c>
      <c r="KL661" s="25" t="s">
        <v>58303</v>
      </c>
      <c r="KN661" s="25" t="s">
        <v>58299</v>
      </c>
      <c r="KO661" s="25" t="s">
        <v>58276</v>
      </c>
      <c r="KP661" s="25" t="s">
        <v>58304</v>
      </c>
      <c r="KR661" s="25" t="s">
        <v>58305</v>
      </c>
      <c r="KS661" s="25" t="s">
        <v>58263</v>
      </c>
      <c r="KT661" s="25" t="s">
        <v>58306</v>
      </c>
      <c r="KV661" s="25" t="s">
        <v>58307</v>
      </c>
      <c r="KW661" s="25" t="s">
        <v>58308</v>
      </c>
      <c r="KY661" s="25" t="s">
        <v>58309</v>
      </c>
    </row>
    <row r="662" spans="1:325" hidden="1" x14ac:dyDescent="0.2">
      <c r="A662" s="24">
        <f>VLOOKUP($H662,xRef2LineOfBusiness!$A$1:$D$1093,1,FALSE)</f>
        <v>138111</v>
      </c>
      <c r="B662" s="24">
        <f>VLOOKUP($H662,xRef2LineOfBusiness!$A$1:$D$1093,2,FALSE)</f>
        <v>70078.968396099997</v>
      </c>
      <c r="C662" s="24" t="str">
        <f>VLOOKUP($H662,xRef2LineOfBusiness!$A$1:$D$1093,3,FALSE)</f>
        <v>COMMERCIAL BANKING</v>
      </c>
      <c r="D662" s="24" t="str">
        <f>VLOOKUP($H662,xRef2LineOfBusiness!$A$1:$D$1093,4,FALSE)</f>
        <v>BENCIVENGA, BARRETT</v>
      </c>
      <c r="E662" s="25" t="s">
        <v>2163</v>
      </c>
      <c r="F662" s="25" t="s">
        <v>322</v>
      </c>
      <c r="G662" s="25" t="s">
        <v>414</v>
      </c>
      <c r="H662" s="27">
        <v>138111</v>
      </c>
      <c r="I662" s="25" t="s">
        <v>58310</v>
      </c>
      <c r="J662" s="25" t="s">
        <v>58310</v>
      </c>
      <c r="K662" s="25" t="s">
        <v>325</v>
      </c>
      <c r="L662" s="25" t="s">
        <v>325</v>
      </c>
      <c r="M662" s="25" t="s">
        <v>58310</v>
      </c>
      <c r="N662" s="25" t="s">
        <v>326</v>
      </c>
      <c r="O662" s="25" t="s">
        <v>1147</v>
      </c>
      <c r="P662" s="25" t="s">
        <v>58311</v>
      </c>
      <c r="Q662" s="25" t="s">
        <v>5106</v>
      </c>
      <c r="R662" s="25" t="s">
        <v>330</v>
      </c>
      <c r="S662" s="25" t="s">
        <v>4310</v>
      </c>
      <c r="U662" s="25" t="s">
        <v>58312</v>
      </c>
      <c r="V662" s="25" t="s">
        <v>4312</v>
      </c>
      <c r="W662" s="25" t="s">
        <v>58313</v>
      </c>
      <c r="X662" s="25" t="s">
        <v>326</v>
      </c>
      <c r="Y662" s="25" t="s">
        <v>58314</v>
      </c>
      <c r="Z662" s="25" t="s">
        <v>326</v>
      </c>
      <c r="AA662" s="25" t="s">
        <v>58314</v>
      </c>
      <c r="AB662" s="25" t="s">
        <v>326</v>
      </c>
      <c r="AC662" s="25" t="s">
        <v>326</v>
      </c>
      <c r="AD662" s="25" t="s">
        <v>326</v>
      </c>
      <c r="AE662" s="25" t="s">
        <v>58315</v>
      </c>
      <c r="AF662" s="25" t="s">
        <v>326</v>
      </c>
      <c r="AG662" s="25" t="s">
        <v>58315</v>
      </c>
      <c r="AH662" s="25" t="s">
        <v>326</v>
      </c>
      <c r="AI662" s="25" t="s">
        <v>326</v>
      </c>
      <c r="AJ662" s="25" t="s">
        <v>326</v>
      </c>
      <c r="AK662" s="25" t="s">
        <v>326</v>
      </c>
      <c r="AL662" s="25" t="s">
        <v>326</v>
      </c>
      <c r="AM662" s="25" t="s">
        <v>326</v>
      </c>
      <c r="AN662" s="25" t="s">
        <v>58316</v>
      </c>
      <c r="AO662" s="25" t="s">
        <v>326</v>
      </c>
      <c r="AP662" s="25" t="s">
        <v>326</v>
      </c>
      <c r="AQ662" s="25" t="s">
        <v>326</v>
      </c>
      <c r="AR662" s="25" t="s">
        <v>58317</v>
      </c>
      <c r="AS662" s="25" t="s">
        <v>58317</v>
      </c>
      <c r="AT662" s="25" t="s">
        <v>326</v>
      </c>
      <c r="AU662" s="25" t="s">
        <v>58317</v>
      </c>
      <c r="AV662" s="25" t="s">
        <v>326</v>
      </c>
      <c r="AW662" s="25" t="s">
        <v>58318</v>
      </c>
      <c r="AX662" s="25" t="s">
        <v>58319</v>
      </c>
      <c r="AY662" s="25" t="s">
        <v>58320</v>
      </c>
      <c r="AZ662" s="25" t="s">
        <v>58321</v>
      </c>
      <c r="BA662" s="25" t="s">
        <v>58322</v>
      </c>
      <c r="BB662" s="25" t="s">
        <v>326</v>
      </c>
      <c r="BC662" s="25" t="s">
        <v>58322</v>
      </c>
      <c r="BD662" s="25" t="s">
        <v>326</v>
      </c>
      <c r="BE662" s="25" t="s">
        <v>58323</v>
      </c>
      <c r="BF662" s="25" t="s">
        <v>58324</v>
      </c>
      <c r="BG662" s="25" t="s">
        <v>326</v>
      </c>
      <c r="BH662" s="25" t="s">
        <v>326</v>
      </c>
      <c r="BI662" s="25" t="s">
        <v>22008</v>
      </c>
      <c r="BJ662" s="25" t="s">
        <v>326</v>
      </c>
      <c r="BK662" s="25" t="s">
        <v>58325</v>
      </c>
      <c r="BL662" s="25" t="s">
        <v>326</v>
      </c>
      <c r="BM662" s="25" t="s">
        <v>58326</v>
      </c>
      <c r="BN662" s="25" t="s">
        <v>326</v>
      </c>
      <c r="BO662" s="25" t="s">
        <v>326</v>
      </c>
      <c r="BP662" s="25" t="s">
        <v>58326</v>
      </c>
      <c r="BQ662" s="25" t="s">
        <v>326</v>
      </c>
      <c r="BR662" s="25" t="s">
        <v>326</v>
      </c>
      <c r="BS662" s="25" t="s">
        <v>326</v>
      </c>
      <c r="BT662" s="25" t="s">
        <v>58327</v>
      </c>
      <c r="BU662" s="25" t="s">
        <v>326</v>
      </c>
      <c r="BV662" s="25" t="s">
        <v>58328</v>
      </c>
      <c r="BW662" s="25" t="s">
        <v>58329</v>
      </c>
      <c r="BX662" s="25" t="s">
        <v>326</v>
      </c>
      <c r="BY662" s="25" t="s">
        <v>58330</v>
      </c>
      <c r="BZ662" s="25" t="s">
        <v>326</v>
      </c>
      <c r="CA662" s="25" t="s">
        <v>58331</v>
      </c>
      <c r="CB662" s="25" t="s">
        <v>326</v>
      </c>
      <c r="CC662" s="25" t="s">
        <v>326</v>
      </c>
      <c r="CD662" s="25" t="s">
        <v>326</v>
      </c>
      <c r="CE662" s="25" t="s">
        <v>326</v>
      </c>
      <c r="CF662" s="25" t="s">
        <v>58332</v>
      </c>
      <c r="CG662" s="25" t="s">
        <v>58333</v>
      </c>
      <c r="CH662" s="25" t="s">
        <v>326</v>
      </c>
      <c r="CI662" s="25" t="s">
        <v>326</v>
      </c>
      <c r="CJ662" s="25" t="s">
        <v>326</v>
      </c>
      <c r="CK662" s="25" t="s">
        <v>326</v>
      </c>
      <c r="CL662" s="25" t="s">
        <v>58334</v>
      </c>
      <c r="CM662" s="25" t="s">
        <v>326</v>
      </c>
      <c r="CN662" s="25" t="s">
        <v>326</v>
      </c>
      <c r="CO662" s="25" t="s">
        <v>326</v>
      </c>
      <c r="CP662" s="25" t="s">
        <v>326</v>
      </c>
      <c r="CQ662" s="25" t="s">
        <v>58334</v>
      </c>
      <c r="CR662" s="25" t="s">
        <v>58324</v>
      </c>
      <c r="CS662" s="25" t="s">
        <v>58335</v>
      </c>
      <c r="CT662" s="25" t="s">
        <v>326</v>
      </c>
      <c r="CU662" s="25" t="s">
        <v>58335</v>
      </c>
      <c r="CV662" s="25" t="s">
        <v>58336</v>
      </c>
      <c r="CW662" s="25" t="s">
        <v>326</v>
      </c>
      <c r="CX662" s="25" t="s">
        <v>58336</v>
      </c>
      <c r="CY662" s="25" t="s">
        <v>58337</v>
      </c>
      <c r="CZ662" s="25" t="s">
        <v>31668</v>
      </c>
      <c r="DA662" s="25" t="s">
        <v>58338</v>
      </c>
      <c r="DB662" s="25" t="s">
        <v>58339</v>
      </c>
      <c r="DC662" s="25" t="s">
        <v>58340</v>
      </c>
      <c r="DD662" s="25" t="s">
        <v>58341</v>
      </c>
      <c r="DE662" s="25" t="s">
        <v>326</v>
      </c>
      <c r="DF662" s="25" t="s">
        <v>326</v>
      </c>
      <c r="DG662" s="25" t="s">
        <v>58342</v>
      </c>
      <c r="DH662" s="25" t="s">
        <v>326</v>
      </c>
      <c r="DI662" s="25" t="s">
        <v>58343</v>
      </c>
      <c r="DJ662" s="25" t="s">
        <v>326</v>
      </c>
      <c r="DK662" s="25" t="s">
        <v>58344</v>
      </c>
      <c r="DL662" s="25" t="s">
        <v>326</v>
      </c>
      <c r="DM662" s="25" t="s">
        <v>58345</v>
      </c>
      <c r="DN662" s="25" t="s">
        <v>58346</v>
      </c>
      <c r="DO662" s="25" t="s">
        <v>4066</v>
      </c>
      <c r="DP662" s="25" t="s">
        <v>326</v>
      </c>
      <c r="DQ662" s="25" t="s">
        <v>58347</v>
      </c>
      <c r="DR662" s="25" t="s">
        <v>58348</v>
      </c>
      <c r="DS662" s="25" t="s">
        <v>58349</v>
      </c>
      <c r="DT662" s="25" t="s">
        <v>58350</v>
      </c>
      <c r="DU662" s="25" t="s">
        <v>326</v>
      </c>
      <c r="DV662" s="25" t="s">
        <v>58350</v>
      </c>
      <c r="DW662" s="25" t="s">
        <v>7501</v>
      </c>
      <c r="DX662" s="25" t="s">
        <v>58351</v>
      </c>
      <c r="DY662" s="25" t="s">
        <v>58352</v>
      </c>
      <c r="DZ662" s="25" t="s">
        <v>326</v>
      </c>
      <c r="EA662" s="25" t="s">
        <v>326</v>
      </c>
      <c r="EB662" s="25" t="s">
        <v>58353</v>
      </c>
      <c r="EC662" s="25" t="s">
        <v>58354</v>
      </c>
      <c r="ED662" s="25" t="s">
        <v>58355</v>
      </c>
      <c r="EE662" s="25" t="s">
        <v>326</v>
      </c>
      <c r="EF662" s="25" t="s">
        <v>326</v>
      </c>
      <c r="EG662" s="25" t="s">
        <v>326</v>
      </c>
      <c r="EH662" s="25" t="s">
        <v>326</v>
      </c>
      <c r="EI662" s="25" t="s">
        <v>325</v>
      </c>
      <c r="FE662" s="25" t="s">
        <v>58356</v>
      </c>
      <c r="FF662" s="25" t="s">
        <v>58357</v>
      </c>
      <c r="FG662" s="25" t="s">
        <v>58358</v>
      </c>
      <c r="FH662" s="25" t="s">
        <v>58359</v>
      </c>
      <c r="FI662" s="25" t="s">
        <v>58359</v>
      </c>
      <c r="FJ662" s="25" t="s">
        <v>58360</v>
      </c>
      <c r="FK662" s="25" t="s">
        <v>58361</v>
      </c>
      <c r="FL662" s="25" t="s">
        <v>58361</v>
      </c>
      <c r="FM662" s="25" t="s">
        <v>58362</v>
      </c>
      <c r="FN662" s="25" t="s">
        <v>58363</v>
      </c>
      <c r="FO662" s="25" t="s">
        <v>58364</v>
      </c>
      <c r="FP662" s="25" t="s">
        <v>58365</v>
      </c>
      <c r="FQ662" s="25" t="s">
        <v>58366</v>
      </c>
      <c r="FR662" s="25" t="s">
        <v>58367</v>
      </c>
      <c r="FS662" s="25" t="s">
        <v>58368</v>
      </c>
      <c r="FT662" s="25" t="s">
        <v>58369</v>
      </c>
      <c r="FU662" s="25" t="s">
        <v>58370</v>
      </c>
      <c r="FV662" s="25" t="s">
        <v>58371</v>
      </c>
      <c r="FW662" s="25" t="s">
        <v>58372</v>
      </c>
      <c r="FX662" s="25" t="s">
        <v>58373</v>
      </c>
      <c r="FY662" s="25" t="s">
        <v>326</v>
      </c>
      <c r="FZ662" s="25" t="s">
        <v>58374</v>
      </c>
      <c r="GA662" s="25" t="s">
        <v>58375</v>
      </c>
      <c r="GB662" s="25" t="s">
        <v>58375</v>
      </c>
      <c r="GC662" s="25" t="s">
        <v>326</v>
      </c>
      <c r="GD662" s="25" t="s">
        <v>326</v>
      </c>
      <c r="GE662" s="25" t="s">
        <v>58376</v>
      </c>
      <c r="GF662" s="25" t="s">
        <v>58376</v>
      </c>
      <c r="GG662" s="25" t="s">
        <v>58377</v>
      </c>
      <c r="GH662" s="25" t="s">
        <v>58378</v>
      </c>
      <c r="GI662" s="25" t="s">
        <v>58379</v>
      </c>
      <c r="GJ662" s="25" t="s">
        <v>58380</v>
      </c>
      <c r="GK662" s="25" t="s">
        <v>58381</v>
      </c>
      <c r="GL662" s="25" t="s">
        <v>58382</v>
      </c>
      <c r="GM662" s="25" t="s">
        <v>58383</v>
      </c>
      <c r="GN662" s="25" t="s">
        <v>58384</v>
      </c>
      <c r="GO662" s="25" t="s">
        <v>58385</v>
      </c>
      <c r="GP662" s="25" t="s">
        <v>58386</v>
      </c>
      <c r="GQ662" s="25" t="s">
        <v>58387</v>
      </c>
      <c r="GR662" s="25" t="s">
        <v>356</v>
      </c>
      <c r="GS662" s="25" t="s">
        <v>58388</v>
      </c>
      <c r="GT662" s="25" t="s">
        <v>58389</v>
      </c>
      <c r="GU662" s="25" t="s">
        <v>58390</v>
      </c>
      <c r="GV662" s="25" t="s">
        <v>58391</v>
      </c>
      <c r="GW662" s="25" t="s">
        <v>58392</v>
      </c>
      <c r="GX662" s="25" t="s">
        <v>58393</v>
      </c>
      <c r="GY662" s="25" t="s">
        <v>58394</v>
      </c>
      <c r="GZ662" s="25" t="s">
        <v>58395</v>
      </c>
      <c r="HA662" s="25" t="s">
        <v>58396</v>
      </c>
      <c r="HB662" s="25" t="s">
        <v>58397</v>
      </c>
      <c r="HC662" s="25" t="s">
        <v>58398</v>
      </c>
      <c r="HD662" s="25" t="s">
        <v>58399</v>
      </c>
      <c r="HE662" s="25" t="s">
        <v>58400</v>
      </c>
      <c r="HF662" s="25" t="s">
        <v>58401</v>
      </c>
      <c r="HG662" s="25" t="s">
        <v>58402</v>
      </c>
      <c r="HH662" s="25" t="s">
        <v>58403</v>
      </c>
      <c r="HI662" s="25" t="s">
        <v>58404</v>
      </c>
      <c r="HJ662" s="25" t="s">
        <v>58405</v>
      </c>
      <c r="HM662" s="25" t="s">
        <v>58406</v>
      </c>
      <c r="HN662" s="25" t="s">
        <v>326</v>
      </c>
      <c r="HO662" s="25" t="s">
        <v>58407</v>
      </c>
      <c r="HP662" s="25" t="s">
        <v>58408</v>
      </c>
      <c r="HQ662" s="25" t="s">
        <v>58331</v>
      </c>
      <c r="HR662" s="25" t="s">
        <v>4405</v>
      </c>
      <c r="HT662" s="25" t="s">
        <v>58409</v>
      </c>
      <c r="HU662" s="25" t="s">
        <v>58410</v>
      </c>
      <c r="HV662" s="25" t="s">
        <v>326</v>
      </c>
      <c r="HW662" s="25" t="s">
        <v>326</v>
      </c>
      <c r="HX662" s="25" t="s">
        <v>58411</v>
      </c>
      <c r="HY662" s="25" t="s">
        <v>58412</v>
      </c>
      <c r="HZ662" s="25" t="s">
        <v>326</v>
      </c>
      <c r="IA662" s="25" t="s">
        <v>58413</v>
      </c>
      <c r="IB662" s="25" t="s">
        <v>58414</v>
      </c>
      <c r="IC662" s="25" t="s">
        <v>58415</v>
      </c>
      <c r="ID662" s="25" t="s">
        <v>58416</v>
      </c>
      <c r="IF662" s="25" t="s">
        <v>58417</v>
      </c>
      <c r="IG662" s="25" t="s">
        <v>58418</v>
      </c>
      <c r="IH662" s="25" t="s">
        <v>58419</v>
      </c>
      <c r="II662" s="25" t="s">
        <v>58419</v>
      </c>
      <c r="IJ662" s="25" t="s">
        <v>58418</v>
      </c>
      <c r="IK662" s="25" t="s">
        <v>58420</v>
      </c>
      <c r="IL662" s="25" t="s">
        <v>58421</v>
      </c>
      <c r="IM662" s="25" t="s">
        <v>58359</v>
      </c>
      <c r="IN662" s="25" t="s">
        <v>326</v>
      </c>
      <c r="IO662" s="25" t="s">
        <v>326</v>
      </c>
      <c r="IP662" s="25" t="s">
        <v>326</v>
      </c>
      <c r="IQ662" s="25" t="s">
        <v>326</v>
      </c>
      <c r="IR662" s="25" t="s">
        <v>58352</v>
      </c>
      <c r="IS662" s="25" t="s">
        <v>58422</v>
      </c>
      <c r="IT662" s="25" t="s">
        <v>58423</v>
      </c>
      <c r="IU662" s="25" t="s">
        <v>58424</v>
      </c>
      <c r="IV662" s="25" t="s">
        <v>58425</v>
      </c>
      <c r="IW662" s="25" t="s">
        <v>58315</v>
      </c>
      <c r="IX662" s="25" t="s">
        <v>326</v>
      </c>
      <c r="IY662" s="25" t="s">
        <v>58317</v>
      </c>
      <c r="IZ662" s="25" t="s">
        <v>326</v>
      </c>
      <c r="JA662" s="25" t="s">
        <v>326</v>
      </c>
      <c r="JB662" s="25" t="s">
        <v>326</v>
      </c>
      <c r="JC662" s="25" t="s">
        <v>326</v>
      </c>
      <c r="JD662" s="25" t="s">
        <v>395</v>
      </c>
      <c r="JE662" s="25" t="s">
        <v>396</v>
      </c>
      <c r="JF662" s="25" t="s">
        <v>395</v>
      </c>
      <c r="JG662" s="25" t="s">
        <v>396</v>
      </c>
      <c r="JH662" s="25" t="s">
        <v>58341</v>
      </c>
      <c r="JI662" s="25" t="s">
        <v>326</v>
      </c>
      <c r="JJ662" s="25" t="s">
        <v>326</v>
      </c>
      <c r="JK662" s="25" t="s">
        <v>326</v>
      </c>
      <c r="JL662" s="25" t="s">
        <v>326</v>
      </c>
      <c r="JM662" s="25" t="s">
        <v>326</v>
      </c>
      <c r="JN662" s="25" t="s">
        <v>58426</v>
      </c>
      <c r="JO662" s="25" t="s">
        <v>58427</v>
      </c>
      <c r="JP662" s="25" t="s">
        <v>58428</v>
      </c>
      <c r="JQ662" s="25" t="s">
        <v>58427</v>
      </c>
      <c r="JR662" s="25" t="s">
        <v>58429</v>
      </c>
      <c r="JS662" s="25" t="s">
        <v>58430</v>
      </c>
      <c r="JT662" s="25" t="s">
        <v>58431</v>
      </c>
      <c r="JU662" s="25" t="s">
        <v>58430</v>
      </c>
      <c r="JV662" s="25" t="s">
        <v>58432</v>
      </c>
      <c r="JW662" s="25" t="s">
        <v>326</v>
      </c>
      <c r="JX662" s="25" t="s">
        <v>58433</v>
      </c>
      <c r="JY662" s="25" t="s">
        <v>58434</v>
      </c>
      <c r="JZ662" s="25" t="s">
        <v>58435</v>
      </c>
      <c r="KA662" s="25" t="s">
        <v>58436</v>
      </c>
      <c r="KB662" s="25" t="s">
        <v>58437</v>
      </c>
      <c r="KC662" s="25" t="s">
        <v>58419</v>
      </c>
      <c r="KD662" s="25" t="s">
        <v>58438</v>
      </c>
      <c r="KE662" s="25" t="s">
        <v>58439</v>
      </c>
      <c r="KF662" s="25" t="s">
        <v>58363</v>
      </c>
      <c r="KG662" s="25" t="s">
        <v>58440</v>
      </c>
      <c r="KH662" s="25" t="s">
        <v>58361</v>
      </c>
      <c r="KI662" s="25" t="s">
        <v>58441</v>
      </c>
      <c r="KJ662" s="25" t="s">
        <v>58438</v>
      </c>
      <c r="KK662" s="25" t="s">
        <v>58442</v>
      </c>
      <c r="KL662" s="25" t="s">
        <v>58443</v>
      </c>
      <c r="KM662" s="25" t="s">
        <v>58444</v>
      </c>
      <c r="KN662" s="25" t="s">
        <v>58436</v>
      </c>
      <c r="KO662" s="25" t="s">
        <v>58377</v>
      </c>
      <c r="KP662" s="25" t="s">
        <v>58445</v>
      </c>
      <c r="KQ662" s="25" t="s">
        <v>58446</v>
      </c>
      <c r="KR662" s="25" t="s">
        <v>58447</v>
      </c>
      <c r="KS662" s="25" t="s">
        <v>58362</v>
      </c>
      <c r="KT662" s="25" t="s">
        <v>58448</v>
      </c>
      <c r="KU662" s="25" t="s">
        <v>58449</v>
      </c>
      <c r="KV662" s="25" t="s">
        <v>58450</v>
      </c>
      <c r="KW662" s="25" t="s">
        <v>58451</v>
      </c>
      <c r="KX662" s="25" t="s">
        <v>58452</v>
      </c>
      <c r="KY662" s="25" t="s">
        <v>58453</v>
      </c>
      <c r="KZ662" s="25" t="s">
        <v>58454</v>
      </c>
      <c r="LA662" s="25" t="s">
        <v>58455</v>
      </c>
      <c r="LB662" s="25" t="s">
        <v>58456</v>
      </c>
      <c r="LC662" s="25" t="s">
        <v>58457</v>
      </c>
      <c r="LD662" s="25" t="s">
        <v>58458</v>
      </c>
      <c r="LE662" s="25" t="s">
        <v>58459</v>
      </c>
      <c r="LF662" s="25" t="s">
        <v>58460</v>
      </c>
      <c r="LG662" s="25" t="s">
        <v>58461</v>
      </c>
      <c r="LH662" s="25" t="s">
        <v>58341</v>
      </c>
      <c r="LI662" s="25" t="s">
        <v>326</v>
      </c>
      <c r="LJ662" s="25" t="s">
        <v>58462</v>
      </c>
      <c r="LK662" s="25" t="s">
        <v>58463</v>
      </c>
      <c r="LL662" s="25" t="s">
        <v>326</v>
      </c>
    </row>
    <row r="663" spans="1:325" hidden="1" x14ac:dyDescent="0.2">
      <c r="A663" s="24">
        <f>VLOOKUP($H663,xRef2LineOfBusiness!$A$1:$D$1093,1,FALSE)</f>
        <v>138190</v>
      </c>
      <c r="B663" s="24" t="e">
        <f>VLOOKUP($H663,xRef2LineOfBusiness!$A$1:$D$1093,2,FALSE)</f>
        <v>#N/A</v>
      </c>
      <c r="C663" s="24" t="e">
        <f>VLOOKUP($H663,xRef2LineOfBusiness!$A$1:$D$1093,3,FALSE)</f>
        <v>#N/A</v>
      </c>
      <c r="D663" s="24" t="e">
        <f>VLOOKUP($H663,xRef2LineOfBusiness!$A$1:$D$1093,4,FALSE)</f>
        <v>#N/A</v>
      </c>
      <c r="E663" s="25" t="s">
        <v>3630</v>
      </c>
      <c r="F663" s="25" t="s">
        <v>322</v>
      </c>
      <c r="H663" s="27">
        <v>138190</v>
      </c>
      <c r="I663" s="25" t="s">
        <v>58464</v>
      </c>
      <c r="J663" s="25" t="s">
        <v>58464</v>
      </c>
      <c r="K663" s="25" t="s">
        <v>325</v>
      </c>
      <c r="L663" s="25" t="s">
        <v>325</v>
      </c>
      <c r="M663" s="25" t="s">
        <v>58464</v>
      </c>
      <c r="N663" s="25" t="s">
        <v>326</v>
      </c>
      <c r="O663" s="25" t="s">
        <v>591</v>
      </c>
      <c r="P663" s="25" t="s">
        <v>58465</v>
      </c>
      <c r="Q663" s="25" t="s">
        <v>26828</v>
      </c>
      <c r="R663" s="25" t="s">
        <v>330</v>
      </c>
      <c r="S663" s="25" t="s">
        <v>419</v>
      </c>
      <c r="T663" s="25" t="s">
        <v>58466</v>
      </c>
      <c r="U663" s="25" t="s">
        <v>14620</v>
      </c>
      <c r="V663" s="25" t="s">
        <v>334</v>
      </c>
      <c r="W663" s="25" t="s">
        <v>7022</v>
      </c>
      <c r="X663" s="25" t="s">
        <v>326</v>
      </c>
      <c r="Y663" s="25" t="s">
        <v>326</v>
      </c>
      <c r="Z663" s="25" t="s">
        <v>326</v>
      </c>
      <c r="AA663" s="25" t="s">
        <v>326</v>
      </c>
      <c r="AB663" s="25" t="s">
        <v>326</v>
      </c>
      <c r="AC663" s="25" t="s">
        <v>326</v>
      </c>
      <c r="AD663" s="25" t="s">
        <v>326</v>
      </c>
      <c r="AE663" s="25" t="s">
        <v>326</v>
      </c>
      <c r="AF663" s="25" t="s">
        <v>326</v>
      </c>
      <c r="AG663" s="25" t="s">
        <v>326</v>
      </c>
      <c r="AH663" s="25" t="s">
        <v>326</v>
      </c>
      <c r="AI663" s="25" t="s">
        <v>326</v>
      </c>
      <c r="AJ663" s="25" t="s">
        <v>326</v>
      </c>
      <c r="AK663" s="25" t="s">
        <v>326</v>
      </c>
      <c r="AL663" s="25" t="s">
        <v>326</v>
      </c>
      <c r="AM663" s="25" t="s">
        <v>326</v>
      </c>
      <c r="AN663" s="25" t="s">
        <v>7022</v>
      </c>
      <c r="AO663" s="25" t="s">
        <v>326</v>
      </c>
      <c r="AP663" s="25" t="s">
        <v>326</v>
      </c>
      <c r="AQ663" s="25" t="s">
        <v>326</v>
      </c>
      <c r="AR663" s="25" t="s">
        <v>58467</v>
      </c>
      <c r="AS663" s="25" t="s">
        <v>58467</v>
      </c>
      <c r="AT663" s="25" t="s">
        <v>58468</v>
      </c>
      <c r="AU663" s="25" t="s">
        <v>58469</v>
      </c>
      <c r="AV663" s="25" t="s">
        <v>326</v>
      </c>
      <c r="AW663" s="25" t="s">
        <v>326</v>
      </c>
      <c r="AX663" s="25" t="s">
        <v>725</v>
      </c>
      <c r="AY663" s="25" t="s">
        <v>58470</v>
      </c>
      <c r="AZ663" s="25" t="s">
        <v>26328</v>
      </c>
      <c r="BA663" s="25" t="s">
        <v>326</v>
      </c>
      <c r="BB663" s="25" t="s">
        <v>326</v>
      </c>
      <c r="BC663" s="25" t="s">
        <v>326</v>
      </c>
      <c r="BD663" s="25" t="s">
        <v>326</v>
      </c>
      <c r="BE663" s="25" t="s">
        <v>58471</v>
      </c>
      <c r="BF663" s="25" t="s">
        <v>58472</v>
      </c>
      <c r="BG663" s="25" t="s">
        <v>326</v>
      </c>
      <c r="BH663" s="25" t="s">
        <v>326</v>
      </c>
      <c r="BI663" s="25" t="s">
        <v>58473</v>
      </c>
      <c r="BJ663" s="25" t="s">
        <v>326</v>
      </c>
      <c r="BK663" s="25" t="s">
        <v>326</v>
      </c>
      <c r="BL663" s="25" t="s">
        <v>326</v>
      </c>
      <c r="BM663" s="25" t="s">
        <v>326</v>
      </c>
      <c r="BN663" s="25" t="s">
        <v>326</v>
      </c>
      <c r="BO663" s="25" t="s">
        <v>326</v>
      </c>
      <c r="BP663" s="25" t="s">
        <v>326</v>
      </c>
      <c r="BQ663" s="25" t="s">
        <v>326</v>
      </c>
      <c r="BR663" s="25" t="s">
        <v>58474</v>
      </c>
      <c r="BS663" s="25" t="s">
        <v>326</v>
      </c>
      <c r="BT663" s="25" t="s">
        <v>326</v>
      </c>
      <c r="BU663" s="25" t="s">
        <v>326</v>
      </c>
      <c r="BV663" s="25" t="s">
        <v>58475</v>
      </c>
      <c r="BW663" s="25" t="s">
        <v>664</v>
      </c>
      <c r="BX663" s="25" t="s">
        <v>326</v>
      </c>
      <c r="BY663" s="25" t="s">
        <v>326</v>
      </c>
      <c r="BZ663" s="25" t="s">
        <v>326</v>
      </c>
      <c r="CA663" s="25" t="s">
        <v>326</v>
      </c>
      <c r="CB663" s="25" t="s">
        <v>326</v>
      </c>
      <c r="CC663" s="25" t="s">
        <v>326</v>
      </c>
      <c r="CD663" s="25" t="s">
        <v>326</v>
      </c>
      <c r="CE663" s="25" t="s">
        <v>326</v>
      </c>
      <c r="CF663" s="25" t="s">
        <v>664</v>
      </c>
      <c r="CG663" s="25" t="s">
        <v>58476</v>
      </c>
      <c r="CH663" s="25" t="s">
        <v>326</v>
      </c>
      <c r="CI663" s="25" t="s">
        <v>326</v>
      </c>
      <c r="CJ663" s="25" t="s">
        <v>326</v>
      </c>
      <c r="CK663" s="25" t="s">
        <v>725</v>
      </c>
      <c r="CL663" s="25" t="s">
        <v>58477</v>
      </c>
      <c r="CM663" s="25" t="s">
        <v>2189</v>
      </c>
      <c r="CN663" s="25" t="s">
        <v>326</v>
      </c>
      <c r="CO663" s="25" t="s">
        <v>58478</v>
      </c>
      <c r="CP663" s="25" t="s">
        <v>326</v>
      </c>
      <c r="CQ663" s="25" t="s">
        <v>58479</v>
      </c>
      <c r="CR663" s="25" t="s">
        <v>58472</v>
      </c>
      <c r="CS663" s="25" t="s">
        <v>58480</v>
      </c>
      <c r="CT663" s="25" t="s">
        <v>326</v>
      </c>
      <c r="CU663" s="25" t="s">
        <v>58480</v>
      </c>
      <c r="CV663" s="25" t="s">
        <v>58481</v>
      </c>
      <c r="CW663" s="25" t="s">
        <v>326</v>
      </c>
      <c r="CX663" s="25" t="s">
        <v>58481</v>
      </c>
      <c r="CY663" s="25" t="s">
        <v>58482</v>
      </c>
      <c r="CZ663" s="25" t="s">
        <v>58483</v>
      </c>
      <c r="DA663" s="25" t="s">
        <v>326</v>
      </c>
      <c r="DB663" s="25" t="s">
        <v>326</v>
      </c>
      <c r="DC663" s="25" t="s">
        <v>58484</v>
      </c>
      <c r="DD663" s="25" t="s">
        <v>58485</v>
      </c>
      <c r="DE663" s="25" t="s">
        <v>326</v>
      </c>
      <c r="DF663" s="25" t="s">
        <v>326</v>
      </c>
      <c r="DG663" s="25" t="s">
        <v>58486</v>
      </c>
      <c r="DH663" s="25" t="s">
        <v>326</v>
      </c>
      <c r="DI663" s="25" t="s">
        <v>58487</v>
      </c>
      <c r="DJ663" s="25" t="s">
        <v>326</v>
      </c>
      <c r="DK663" s="25" t="s">
        <v>58488</v>
      </c>
      <c r="DL663" s="25" t="s">
        <v>326</v>
      </c>
      <c r="DM663" s="25" t="s">
        <v>326</v>
      </c>
      <c r="DN663" s="25" t="s">
        <v>326</v>
      </c>
      <c r="DO663" s="25" t="s">
        <v>326</v>
      </c>
      <c r="DP663" s="25" t="s">
        <v>326</v>
      </c>
      <c r="DQ663" s="25" t="s">
        <v>326</v>
      </c>
      <c r="DR663" s="25" t="s">
        <v>58489</v>
      </c>
      <c r="DS663" s="25" t="s">
        <v>58490</v>
      </c>
      <c r="DT663" s="25" t="s">
        <v>326</v>
      </c>
      <c r="DU663" s="25" t="s">
        <v>326</v>
      </c>
      <c r="DV663" s="25" t="s">
        <v>326</v>
      </c>
      <c r="DW663" s="25" t="s">
        <v>326</v>
      </c>
      <c r="DX663" s="25" t="s">
        <v>58490</v>
      </c>
      <c r="DY663" s="25" t="s">
        <v>326</v>
      </c>
      <c r="DZ663" s="25" t="s">
        <v>326</v>
      </c>
      <c r="EA663" s="25" t="s">
        <v>326</v>
      </c>
      <c r="EB663" s="25" t="s">
        <v>58490</v>
      </c>
      <c r="EC663" s="25" t="s">
        <v>326</v>
      </c>
      <c r="ED663" s="25" t="s">
        <v>58490</v>
      </c>
      <c r="EE663" s="25" t="s">
        <v>326</v>
      </c>
      <c r="EF663" s="25" t="s">
        <v>326</v>
      </c>
      <c r="EG663" s="25" t="s">
        <v>326</v>
      </c>
      <c r="EH663" s="25" t="s">
        <v>326</v>
      </c>
      <c r="EI663" s="25" t="s">
        <v>325</v>
      </c>
      <c r="FE663" s="25" t="s">
        <v>58491</v>
      </c>
      <c r="FF663" s="25" t="s">
        <v>58492</v>
      </c>
      <c r="FG663" s="25" t="s">
        <v>58492</v>
      </c>
      <c r="FH663" s="25" t="s">
        <v>58479</v>
      </c>
      <c r="FI663" s="25" t="s">
        <v>58479</v>
      </c>
      <c r="FJ663" s="25" t="s">
        <v>58493</v>
      </c>
      <c r="FK663" s="25" t="s">
        <v>58493</v>
      </c>
      <c r="FL663" s="25" t="s">
        <v>58493</v>
      </c>
      <c r="FM663" s="25" t="s">
        <v>58494</v>
      </c>
      <c r="FN663" s="25" t="s">
        <v>58495</v>
      </c>
      <c r="FO663" s="25" t="s">
        <v>58496</v>
      </c>
      <c r="FP663" s="25" t="s">
        <v>58497</v>
      </c>
      <c r="FQ663" s="25" t="s">
        <v>58498</v>
      </c>
      <c r="FR663" s="25" t="s">
        <v>58499</v>
      </c>
      <c r="FS663" s="25" t="s">
        <v>58499</v>
      </c>
      <c r="FT663" s="25" t="s">
        <v>58500</v>
      </c>
      <c r="FU663" s="25" t="s">
        <v>58501</v>
      </c>
      <c r="FV663" s="25" t="s">
        <v>356</v>
      </c>
      <c r="FW663" s="25" t="s">
        <v>58502</v>
      </c>
      <c r="FX663" s="25" t="s">
        <v>58503</v>
      </c>
      <c r="FY663" s="25" t="s">
        <v>326</v>
      </c>
      <c r="FZ663" s="25" t="s">
        <v>356</v>
      </c>
      <c r="GB663" s="25" t="s">
        <v>326</v>
      </c>
      <c r="GC663" s="25" t="s">
        <v>326</v>
      </c>
      <c r="GD663" s="25" t="s">
        <v>326</v>
      </c>
      <c r="GE663" s="25" t="s">
        <v>326</v>
      </c>
      <c r="GF663" s="25" t="s">
        <v>326</v>
      </c>
      <c r="GG663" s="25" t="s">
        <v>326</v>
      </c>
      <c r="GH663" s="25" t="s">
        <v>58504</v>
      </c>
      <c r="GI663" s="25" t="s">
        <v>58505</v>
      </c>
      <c r="GJ663" s="25" t="s">
        <v>58506</v>
      </c>
      <c r="GK663" s="25" t="s">
        <v>58507</v>
      </c>
      <c r="GL663" s="25" t="s">
        <v>58501</v>
      </c>
      <c r="GM663" s="25" t="s">
        <v>58508</v>
      </c>
      <c r="GN663" s="25" t="s">
        <v>58509</v>
      </c>
      <c r="GO663" s="25" t="s">
        <v>356</v>
      </c>
      <c r="GP663" s="25" t="s">
        <v>58510</v>
      </c>
      <c r="GQ663" s="25" t="s">
        <v>356</v>
      </c>
      <c r="GR663" s="25" t="s">
        <v>356</v>
      </c>
      <c r="GS663" s="25" t="s">
        <v>58511</v>
      </c>
      <c r="GT663" s="25" t="s">
        <v>58480</v>
      </c>
      <c r="GU663" s="25" t="s">
        <v>58512</v>
      </c>
      <c r="GV663" s="25" t="s">
        <v>58482</v>
      </c>
      <c r="GW663" s="25" t="s">
        <v>58513</v>
      </c>
      <c r="GX663" s="25" t="s">
        <v>58514</v>
      </c>
      <c r="GY663" s="25" t="s">
        <v>58515</v>
      </c>
      <c r="GZ663" s="25" t="s">
        <v>58516</v>
      </c>
      <c r="HA663" s="25" t="s">
        <v>58489</v>
      </c>
      <c r="HB663" s="25" t="s">
        <v>58517</v>
      </c>
      <c r="HC663" s="25" t="s">
        <v>58518</v>
      </c>
      <c r="HD663" s="25" t="s">
        <v>58519</v>
      </c>
      <c r="HE663" s="25" t="s">
        <v>58520</v>
      </c>
      <c r="HF663" s="25" t="s">
        <v>58521</v>
      </c>
      <c r="HG663" s="25" t="s">
        <v>356</v>
      </c>
      <c r="HH663" s="25" t="s">
        <v>58522</v>
      </c>
      <c r="HI663" s="25" t="s">
        <v>326</v>
      </c>
      <c r="HJ663" s="25" t="s">
        <v>355</v>
      </c>
      <c r="HM663" s="25" t="s">
        <v>58523</v>
      </c>
      <c r="HN663" s="25" t="s">
        <v>326</v>
      </c>
      <c r="HO663" s="25" t="s">
        <v>58524</v>
      </c>
      <c r="HP663" s="25" t="s">
        <v>58474</v>
      </c>
      <c r="HQ663" s="25" t="s">
        <v>326</v>
      </c>
      <c r="HR663" s="25" t="s">
        <v>386</v>
      </c>
      <c r="HT663" s="25" t="s">
        <v>58523</v>
      </c>
      <c r="HU663" s="25" t="s">
        <v>58525</v>
      </c>
      <c r="HV663" s="25" t="s">
        <v>326</v>
      </c>
      <c r="HW663" s="25" t="s">
        <v>326</v>
      </c>
      <c r="HX663" s="25" t="s">
        <v>58526</v>
      </c>
      <c r="HY663" s="25" t="s">
        <v>58527</v>
      </c>
      <c r="HZ663" s="25" t="s">
        <v>326</v>
      </c>
      <c r="IA663" s="25" t="s">
        <v>58499</v>
      </c>
      <c r="IC663" s="25" t="s">
        <v>58528</v>
      </c>
      <c r="ID663" s="25" t="s">
        <v>58529</v>
      </c>
      <c r="IE663" s="25" t="s">
        <v>341</v>
      </c>
      <c r="IF663" s="25" t="s">
        <v>58499</v>
      </c>
      <c r="IG663" s="25" t="s">
        <v>58530</v>
      </c>
      <c r="IH663" s="25" t="s">
        <v>58531</v>
      </c>
      <c r="II663" s="25" t="s">
        <v>58531</v>
      </c>
      <c r="IJ663" s="25" t="s">
        <v>58530</v>
      </c>
      <c r="IK663" s="25" t="s">
        <v>58532</v>
      </c>
      <c r="IL663" s="25" t="s">
        <v>47836</v>
      </c>
      <c r="IM663" s="25" t="s">
        <v>58479</v>
      </c>
      <c r="IN663" s="25" t="s">
        <v>326</v>
      </c>
      <c r="IO663" s="25" t="s">
        <v>326</v>
      </c>
      <c r="IP663" s="25" t="s">
        <v>326</v>
      </c>
      <c r="IQ663" s="25" t="s">
        <v>326</v>
      </c>
      <c r="IR663" s="25" t="s">
        <v>326</v>
      </c>
      <c r="IS663" s="25" t="s">
        <v>58533</v>
      </c>
      <c r="IT663" s="25" t="s">
        <v>58534</v>
      </c>
      <c r="IU663" s="25" t="s">
        <v>58535</v>
      </c>
      <c r="IV663" s="25" t="s">
        <v>58536</v>
      </c>
      <c r="IW663" s="25" t="s">
        <v>326</v>
      </c>
      <c r="IX663" s="25" t="s">
        <v>326</v>
      </c>
      <c r="IY663" s="25" t="s">
        <v>326</v>
      </c>
      <c r="IZ663" s="25" t="s">
        <v>58537</v>
      </c>
      <c r="JA663" s="25" t="s">
        <v>326</v>
      </c>
      <c r="JB663" s="25" t="s">
        <v>58538</v>
      </c>
      <c r="JC663" s="25" t="s">
        <v>326</v>
      </c>
      <c r="JD663" s="25" t="s">
        <v>395</v>
      </c>
      <c r="JE663" s="25" t="s">
        <v>396</v>
      </c>
      <c r="JF663" s="25" t="s">
        <v>395</v>
      </c>
      <c r="JG663" s="25" t="s">
        <v>396</v>
      </c>
      <c r="JH663" s="25" t="s">
        <v>58485</v>
      </c>
      <c r="JI663" s="25" t="s">
        <v>326</v>
      </c>
      <c r="JJ663" s="25" t="s">
        <v>326</v>
      </c>
      <c r="JK663" s="25" t="s">
        <v>326</v>
      </c>
      <c r="JL663" s="25" t="s">
        <v>326</v>
      </c>
      <c r="JM663" s="25" t="s">
        <v>326</v>
      </c>
      <c r="JN663" s="25" t="s">
        <v>58539</v>
      </c>
      <c r="JO663" s="25" t="s">
        <v>58540</v>
      </c>
      <c r="JP663" s="25" t="s">
        <v>58541</v>
      </c>
      <c r="JQ663" s="25" t="s">
        <v>58540</v>
      </c>
      <c r="JR663" s="25" t="s">
        <v>58542</v>
      </c>
      <c r="JS663" s="25" t="s">
        <v>58543</v>
      </c>
      <c r="JT663" s="25" t="s">
        <v>58544</v>
      </c>
      <c r="JU663" s="25" t="s">
        <v>58543</v>
      </c>
      <c r="JV663" s="25" t="s">
        <v>58545</v>
      </c>
      <c r="JW663" s="25" t="s">
        <v>326</v>
      </c>
      <c r="JX663" s="25" t="s">
        <v>58546</v>
      </c>
      <c r="JY663" s="25" t="s">
        <v>58547</v>
      </c>
      <c r="JZ663" s="25" t="s">
        <v>58531</v>
      </c>
      <c r="KA663" s="25" t="s">
        <v>58548</v>
      </c>
      <c r="KB663" s="25" t="s">
        <v>58549</v>
      </c>
      <c r="KC663" s="25" t="s">
        <v>58531</v>
      </c>
      <c r="KD663" s="25" t="s">
        <v>58550</v>
      </c>
      <c r="KE663" s="25" t="s">
        <v>58527</v>
      </c>
      <c r="KF663" s="25" t="s">
        <v>58495</v>
      </c>
      <c r="KG663" s="25" t="s">
        <v>58551</v>
      </c>
      <c r="KH663" s="25" t="s">
        <v>58493</v>
      </c>
      <c r="KI663" s="25" t="s">
        <v>58552</v>
      </c>
      <c r="KJ663" s="25" t="s">
        <v>58550</v>
      </c>
      <c r="KK663" s="25" t="s">
        <v>58553</v>
      </c>
      <c r="KL663" s="25" t="s">
        <v>58554</v>
      </c>
      <c r="KM663" s="25" t="s">
        <v>58555</v>
      </c>
      <c r="KN663" s="25" t="s">
        <v>58548</v>
      </c>
      <c r="KO663" s="25" t="s">
        <v>326</v>
      </c>
      <c r="KP663" s="25" t="s">
        <v>58526</v>
      </c>
      <c r="KQ663" s="25" t="s">
        <v>8234</v>
      </c>
      <c r="KR663" s="25" t="s">
        <v>58556</v>
      </c>
      <c r="KS663" s="25" t="s">
        <v>58494</v>
      </c>
      <c r="KT663" s="25" t="s">
        <v>58557</v>
      </c>
      <c r="KU663" s="25" t="s">
        <v>58558</v>
      </c>
      <c r="KV663" s="25" t="s">
        <v>58559</v>
      </c>
      <c r="KW663" s="25" t="s">
        <v>58560</v>
      </c>
      <c r="KX663" s="25" t="s">
        <v>58561</v>
      </c>
    </row>
    <row r="664" spans="1:325" hidden="1" x14ac:dyDescent="0.2">
      <c r="A664" s="24">
        <f>VLOOKUP($H664,xRef2LineOfBusiness!$A$1:$D$1093,1,FALSE)</f>
        <v>116187</v>
      </c>
      <c r="B664" s="24" t="e">
        <f>VLOOKUP($H664,xRef2LineOfBusiness!$A$1:$D$1093,2,FALSE)</f>
        <v>#N/A</v>
      </c>
      <c r="C664" s="24" t="e">
        <f>VLOOKUP($H664,xRef2LineOfBusiness!$A$1:$D$1093,3,FALSE)</f>
        <v>#N/A</v>
      </c>
      <c r="D664" s="24" t="e">
        <f>VLOOKUP($H664,xRef2LineOfBusiness!$A$1:$D$1093,4,FALSE)</f>
        <v>#N/A</v>
      </c>
      <c r="E664" s="25" t="s">
        <v>3727</v>
      </c>
      <c r="F664" s="25" t="s">
        <v>322</v>
      </c>
      <c r="G664" s="25" t="s">
        <v>414</v>
      </c>
      <c r="H664" s="27">
        <v>116187</v>
      </c>
      <c r="I664" s="25" t="s">
        <v>58562</v>
      </c>
      <c r="J664" s="25" t="s">
        <v>58562</v>
      </c>
      <c r="K664" s="25" t="s">
        <v>325</v>
      </c>
      <c r="L664" s="25" t="s">
        <v>325</v>
      </c>
      <c r="M664" s="25" t="s">
        <v>58562</v>
      </c>
      <c r="N664" s="25" t="s">
        <v>326</v>
      </c>
      <c r="O664" s="25" t="s">
        <v>422</v>
      </c>
      <c r="P664" s="25" t="s">
        <v>58563</v>
      </c>
      <c r="Q664" s="25" t="s">
        <v>58564</v>
      </c>
      <c r="R664" s="25" t="s">
        <v>330</v>
      </c>
      <c r="S664" s="25" t="s">
        <v>698</v>
      </c>
      <c r="T664" s="25" t="s">
        <v>6205</v>
      </c>
      <c r="U664" s="25" t="s">
        <v>58565</v>
      </c>
      <c r="V664" s="25" t="s">
        <v>334</v>
      </c>
      <c r="W664" s="25" t="s">
        <v>51832</v>
      </c>
      <c r="X664" s="25" t="s">
        <v>326</v>
      </c>
      <c r="Y664" s="25" t="s">
        <v>58566</v>
      </c>
      <c r="Z664" s="25" t="s">
        <v>54857</v>
      </c>
      <c r="AA664" s="25" t="s">
        <v>58567</v>
      </c>
      <c r="AB664" s="25" t="s">
        <v>326</v>
      </c>
      <c r="AC664" s="25" t="s">
        <v>58568</v>
      </c>
      <c r="AD664" s="25" t="s">
        <v>58569</v>
      </c>
      <c r="AE664" s="25" t="s">
        <v>58570</v>
      </c>
      <c r="AF664" s="25" t="s">
        <v>326</v>
      </c>
      <c r="AG664" s="25" t="s">
        <v>58571</v>
      </c>
      <c r="AH664" s="25" t="s">
        <v>31704</v>
      </c>
      <c r="AI664" s="25" t="s">
        <v>326</v>
      </c>
      <c r="AJ664" s="25" t="s">
        <v>326</v>
      </c>
      <c r="AK664" s="25" t="s">
        <v>326</v>
      </c>
      <c r="AL664" s="25" t="s">
        <v>326</v>
      </c>
      <c r="AM664" s="25" t="s">
        <v>326</v>
      </c>
      <c r="AN664" s="25" t="s">
        <v>58572</v>
      </c>
      <c r="AO664" s="25" t="s">
        <v>58573</v>
      </c>
      <c r="AP664" s="25" t="s">
        <v>58574</v>
      </c>
      <c r="AQ664" s="25" t="s">
        <v>58575</v>
      </c>
      <c r="AR664" s="25" t="s">
        <v>58576</v>
      </c>
      <c r="AS664" s="25" t="s">
        <v>58576</v>
      </c>
      <c r="AT664" s="25" t="s">
        <v>58577</v>
      </c>
      <c r="AU664" s="25" t="s">
        <v>58578</v>
      </c>
      <c r="AV664" s="25" t="s">
        <v>326</v>
      </c>
      <c r="AW664" s="25" t="s">
        <v>30689</v>
      </c>
      <c r="AX664" s="25" t="s">
        <v>58579</v>
      </c>
      <c r="AY664" s="25" t="s">
        <v>58580</v>
      </c>
      <c r="AZ664" s="25" t="s">
        <v>326</v>
      </c>
      <c r="BA664" s="25" t="s">
        <v>326</v>
      </c>
      <c r="BB664" s="25" t="s">
        <v>326</v>
      </c>
      <c r="BC664" s="25" t="s">
        <v>326</v>
      </c>
      <c r="BD664" s="25" t="s">
        <v>326</v>
      </c>
      <c r="BE664" s="25" t="s">
        <v>58581</v>
      </c>
      <c r="BF664" s="25" t="s">
        <v>58582</v>
      </c>
      <c r="BG664" s="25" t="s">
        <v>326</v>
      </c>
      <c r="BH664" s="25" t="s">
        <v>326</v>
      </c>
      <c r="BI664" s="25" t="s">
        <v>1915</v>
      </c>
      <c r="BJ664" s="25" t="s">
        <v>326</v>
      </c>
      <c r="BK664" s="25" t="s">
        <v>58583</v>
      </c>
      <c r="BL664" s="25" t="s">
        <v>326</v>
      </c>
      <c r="BM664" s="25" t="s">
        <v>58584</v>
      </c>
      <c r="BN664" s="25" t="s">
        <v>326</v>
      </c>
      <c r="BO664" s="25" t="s">
        <v>326</v>
      </c>
      <c r="BP664" s="25" t="s">
        <v>58584</v>
      </c>
      <c r="BQ664" s="25" t="s">
        <v>326</v>
      </c>
      <c r="BR664" s="25" t="s">
        <v>58585</v>
      </c>
      <c r="BS664" s="25" t="s">
        <v>326</v>
      </c>
      <c r="BT664" s="25" t="s">
        <v>326</v>
      </c>
      <c r="BU664" s="25" t="s">
        <v>326</v>
      </c>
      <c r="BV664" s="25" t="s">
        <v>58586</v>
      </c>
      <c r="BW664" s="25" t="s">
        <v>58587</v>
      </c>
      <c r="BX664" s="25" t="s">
        <v>326</v>
      </c>
      <c r="BY664" s="25" t="s">
        <v>58588</v>
      </c>
      <c r="BZ664" s="25" t="s">
        <v>326</v>
      </c>
      <c r="CA664" s="25" t="s">
        <v>58589</v>
      </c>
      <c r="CB664" s="25" t="s">
        <v>326</v>
      </c>
      <c r="CC664" s="25" t="s">
        <v>326</v>
      </c>
      <c r="CD664" s="25" t="s">
        <v>326</v>
      </c>
      <c r="CE664" s="25" t="s">
        <v>326</v>
      </c>
      <c r="CF664" s="25" t="s">
        <v>58590</v>
      </c>
      <c r="CG664" s="25" t="s">
        <v>58591</v>
      </c>
      <c r="CH664" s="25" t="s">
        <v>326</v>
      </c>
      <c r="CI664" s="25" t="s">
        <v>326</v>
      </c>
      <c r="CJ664" s="25" t="s">
        <v>58592</v>
      </c>
      <c r="CK664" s="25" t="s">
        <v>58593</v>
      </c>
      <c r="CL664" s="25" t="s">
        <v>326</v>
      </c>
      <c r="CM664" s="25" t="s">
        <v>326</v>
      </c>
      <c r="CN664" s="25" t="s">
        <v>326</v>
      </c>
      <c r="CO664" s="25" t="s">
        <v>48785</v>
      </c>
      <c r="CP664" s="25" t="s">
        <v>58594</v>
      </c>
      <c r="CQ664" s="25" t="s">
        <v>58595</v>
      </c>
      <c r="CR664" s="25" t="s">
        <v>58582</v>
      </c>
      <c r="CS664" s="25" t="s">
        <v>58596</v>
      </c>
      <c r="CT664" s="25" t="s">
        <v>326</v>
      </c>
      <c r="CU664" s="25" t="s">
        <v>58596</v>
      </c>
      <c r="CV664" s="25" t="s">
        <v>58597</v>
      </c>
      <c r="CW664" s="25" t="s">
        <v>326</v>
      </c>
      <c r="CX664" s="25" t="s">
        <v>58597</v>
      </c>
      <c r="CY664" s="25" t="s">
        <v>58598</v>
      </c>
      <c r="CZ664" s="25" t="s">
        <v>326</v>
      </c>
      <c r="DA664" s="25" t="s">
        <v>58599</v>
      </c>
      <c r="DB664" s="25" t="s">
        <v>326</v>
      </c>
      <c r="DC664" s="25" t="s">
        <v>326</v>
      </c>
      <c r="DD664" s="25" t="s">
        <v>58600</v>
      </c>
      <c r="DE664" s="25" t="s">
        <v>326</v>
      </c>
      <c r="DF664" s="25" t="s">
        <v>326</v>
      </c>
      <c r="DG664" s="25" t="s">
        <v>58601</v>
      </c>
      <c r="DH664" s="25" t="s">
        <v>326</v>
      </c>
      <c r="DI664" s="25" t="s">
        <v>58602</v>
      </c>
      <c r="DJ664" s="25" t="s">
        <v>326</v>
      </c>
      <c r="DK664" s="25" t="s">
        <v>58603</v>
      </c>
      <c r="DL664" s="25" t="s">
        <v>326</v>
      </c>
      <c r="DM664" s="25" t="s">
        <v>326</v>
      </c>
      <c r="DN664" s="25" t="s">
        <v>54565</v>
      </c>
      <c r="DO664" s="25" t="s">
        <v>326</v>
      </c>
      <c r="DP664" s="25" t="s">
        <v>326</v>
      </c>
      <c r="DQ664" s="25" t="s">
        <v>326</v>
      </c>
      <c r="DR664" s="25" t="s">
        <v>58604</v>
      </c>
      <c r="DS664" s="25" t="s">
        <v>58605</v>
      </c>
      <c r="DT664" s="25" t="s">
        <v>326</v>
      </c>
      <c r="DU664" s="25" t="s">
        <v>58606</v>
      </c>
      <c r="DV664" s="25" t="s">
        <v>58607</v>
      </c>
      <c r="DW664" s="25" t="s">
        <v>326</v>
      </c>
      <c r="DX664" s="25" t="s">
        <v>58608</v>
      </c>
      <c r="DY664" s="25" t="s">
        <v>326</v>
      </c>
      <c r="DZ664" s="25" t="s">
        <v>326</v>
      </c>
      <c r="EA664" s="25" t="s">
        <v>326</v>
      </c>
      <c r="EB664" s="25" t="s">
        <v>58608</v>
      </c>
      <c r="EC664" s="25" t="s">
        <v>326</v>
      </c>
      <c r="ED664" s="25" t="s">
        <v>58608</v>
      </c>
      <c r="EE664" s="25" t="s">
        <v>326</v>
      </c>
      <c r="EF664" s="25" t="s">
        <v>58609</v>
      </c>
      <c r="EG664" s="25" t="s">
        <v>58610</v>
      </c>
      <c r="EH664" s="25" t="s">
        <v>58611</v>
      </c>
      <c r="EI664" s="25" t="s">
        <v>325</v>
      </c>
      <c r="FE664" s="25" t="s">
        <v>58612</v>
      </c>
      <c r="FF664" s="25" t="s">
        <v>58613</v>
      </c>
      <c r="FG664" s="25" t="s">
        <v>58614</v>
      </c>
      <c r="FH664" s="25" t="s">
        <v>58595</v>
      </c>
      <c r="FI664" s="25" t="s">
        <v>58595</v>
      </c>
      <c r="FJ664" s="25" t="s">
        <v>58615</v>
      </c>
      <c r="FK664" s="25" t="s">
        <v>58615</v>
      </c>
      <c r="FL664" s="25" t="s">
        <v>58615</v>
      </c>
      <c r="FM664" s="25" t="s">
        <v>58616</v>
      </c>
      <c r="FN664" s="25" t="s">
        <v>58617</v>
      </c>
      <c r="FO664" s="25" t="s">
        <v>58618</v>
      </c>
      <c r="FP664" s="25" t="s">
        <v>58619</v>
      </c>
      <c r="FQ664" s="25" t="s">
        <v>58620</v>
      </c>
      <c r="FR664" s="25" t="s">
        <v>58621</v>
      </c>
      <c r="FS664" s="25" t="s">
        <v>58622</v>
      </c>
      <c r="FT664" s="25" t="s">
        <v>58623</v>
      </c>
      <c r="FU664" s="25" t="s">
        <v>58624</v>
      </c>
      <c r="FV664" s="25" t="s">
        <v>58625</v>
      </c>
      <c r="FW664" s="25" t="s">
        <v>58626</v>
      </c>
      <c r="FX664" s="25" t="s">
        <v>58627</v>
      </c>
      <c r="FY664" s="25" t="s">
        <v>58628</v>
      </c>
      <c r="FZ664" s="25" t="s">
        <v>58629</v>
      </c>
      <c r="GA664" s="25" t="s">
        <v>58630</v>
      </c>
      <c r="GB664" s="25" t="s">
        <v>58631</v>
      </c>
      <c r="GC664" s="25" t="s">
        <v>58632</v>
      </c>
      <c r="GD664" s="25" t="s">
        <v>58633</v>
      </c>
      <c r="GE664" s="25" t="s">
        <v>58634</v>
      </c>
      <c r="GF664" s="25" t="s">
        <v>58635</v>
      </c>
      <c r="GG664" s="25" t="s">
        <v>58636</v>
      </c>
      <c r="GH664" s="25" t="s">
        <v>58637</v>
      </c>
      <c r="GI664" s="25" t="s">
        <v>58638</v>
      </c>
      <c r="GJ664" s="25" t="s">
        <v>58639</v>
      </c>
      <c r="GK664" s="25" t="s">
        <v>58640</v>
      </c>
      <c r="GL664" s="25" t="s">
        <v>58641</v>
      </c>
      <c r="GM664" s="25" t="s">
        <v>58642</v>
      </c>
      <c r="GN664" s="25" t="s">
        <v>58643</v>
      </c>
      <c r="GO664" s="25" t="s">
        <v>58644</v>
      </c>
      <c r="GP664" s="25" t="s">
        <v>58645</v>
      </c>
      <c r="GQ664" s="25" t="s">
        <v>58646</v>
      </c>
      <c r="GR664" s="25" t="s">
        <v>58647</v>
      </c>
      <c r="GS664" s="25" t="s">
        <v>58648</v>
      </c>
      <c r="GT664" s="25" t="s">
        <v>58649</v>
      </c>
      <c r="GU664" s="25" t="s">
        <v>58650</v>
      </c>
      <c r="GV664" s="25" t="s">
        <v>58651</v>
      </c>
      <c r="GW664" s="25" t="s">
        <v>58652</v>
      </c>
      <c r="GX664" s="25" t="s">
        <v>58653</v>
      </c>
      <c r="GY664" s="25" t="s">
        <v>58654</v>
      </c>
      <c r="GZ664" s="25" t="s">
        <v>58655</v>
      </c>
      <c r="HA664" s="25" t="s">
        <v>58656</v>
      </c>
      <c r="HB664" s="25" t="s">
        <v>58657</v>
      </c>
      <c r="HC664" s="25" t="s">
        <v>58658</v>
      </c>
      <c r="HD664" s="25" t="s">
        <v>58659</v>
      </c>
      <c r="HE664" s="25" t="s">
        <v>58660</v>
      </c>
      <c r="HF664" s="25" t="s">
        <v>58661</v>
      </c>
      <c r="HG664" s="25" t="s">
        <v>58662</v>
      </c>
      <c r="HH664" s="25" t="s">
        <v>58663</v>
      </c>
      <c r="HI664" s="25" t="s">
        <v>326</v>
      </c>
      <c r="HJ664" s="25" t="s">
        <v>58664</v>
      </c>
      <c r="HM664" s="25" t="s">
        <v>58665</v>
      </c>
      <c r="HN664" s="25" t="s">
        <v>31704</v>
      </c>
      <c r="HO664" s="25" t="s">
        <v>58666</v>
      </c>
      <c r="HP664" s="25" t="s">
        <v>58667</v>
      </c>
      <c r="HQ664" s="25" t="s">
        <v>58589</v>
      </c>
      <c r="HR664" s="25" t="s">
        <v>2517</v>
      </c>
      <c r="HT664" s="25" t="s">
        <v>58668</v>
      </c>
      <c r="HU664" s="25" t="s">
        <v>58669</v>
      </c>
      <c r="HV664" s="25" t="s">
        <v>326</v>
      </c>
      <c r="HW664" s="25" t="s">
        <v>326</v>
      </c>
      <c r="HX664" s="25" t="s">
        <v>58670</v>
      </c>
      <c r="HY664" s="25" t="s">
        <v>58623</v>
      </c>
      <c r="HZ664" s="25" t="s">
        <v>326</v>
      </c>
      <c r="IA664" s="25" t="s">
        <v>58671</v>
      </c>
      <c r="IB664" s="25" t="s">
        <v>58672</v>
      </c>
      <c r="IC664" s="25" t="s">
        <v>58673</v>
      </c>
      <c r="ID664" s="25" t="s">
        <v>58674</v>
      </c>
      <c r="IE664" s="25" t="s">
        <v>591</v>
      </c>
      <c r="IF664" s="25" t="s">
        <v>58675</v>
      </c>
      <c r="IG664" s="25" t="s">
        <v>58676</v>
      </c>
      <c r="IH664" s="25" t="s">
        <v>58677</v>
      </c>
      <c r="II664" s="25" t="s">
        <v>58677</v>
      </c>
      <c r="IJ664" s="25" t="s">
        <v>58676</v>
      </c>
      <c r="IK664" s="25" t="s">
        <v>58678</v>
      </c>
      <c r="IL664" s="25" t="s">
        <v>58679</v>
      </c>
      <c r="IM664" s="25" t="s">
        <v>58595</v>
      </c>
      <c r="IN664" s="25" t="s">
        <v>326</v>
      </c>
      <c r="IO664" s="25" t="s">
        <v>326</v>
      </c>
      <c r="IP664" s="25" t="s">
        <v>326</v>
      </c>
      <c r="IQ664" s="25" t="s">
        <v>58609</v>
      </c>
      <c r="IR664" s="25" t="s">
        <v>326</v>
      </c>
      <c r="IS664" s="25" t="s">
        <v>58680</v>
      </c>
      <c r="IT664" s="25" t="s">
        <v>58681</v>
      </c>
      <c r="IU664" s="25" t="s">
        <v>58682</v>
      </c>
      <c r="IV664" s="25" t="s">
        <v>58683</v>
      </c>
      <c r="IW664" s="25" t="s">
        <v>58571</v>
      </c>
      <c r="IX664" s="25" t="s">
        <v>58684</v>
      </c>
      <c r="IY664" s="25" t="s">
        <v>58685</v>
      </c>
      <c r="IZ664" s="25" t="s">
        <v>326</v>
      </c>
      <c r="JA664" s="25" t="s">
        <v>326</v>
      </c>
      <c r="JB664" s="25" t="s">
        <v>326</v>
      </c>
      <c r="JC664" s="25" t="s">
        <v>326</v>
      </c>
      <c r="JD664" s="25" t="s">
        <v>395</v>
      </c>
      <c r="JE664" s="25" t="s">
        <v>396</v>
      </c>
      <c r="JF664" s="25" t="s">
        <v>395</v>
      </c>
      <c r="JG664" s="25" t="s">
        <v>396</v>
      </c>
      <c r="JH664" s="25" t="s">
        <v>58600</v>
      </c>
      <c r="JI664" s="25" t="s">
        <v>326</v>
      </c>
      <c r="JJ664" s="25" t="s">
        <v>326</v>
      </c>
      <c r="JK664" s="25" t="s">
        <v>326</v>
      </c>
      <c r="JL664" s="25" t="s">
        <v>326</v>
      </c>
      <c r="JM664" s="25" t="s">
        <v>326</v>
      </c>
      <c r="JN664" s="25" t="s">
        <v>58686</v>
      </c>
      <c r="JO664" s="25" t="s">
        <v>58687</v>
      </c>
      <c r="JP664" s="25" t="s">
        <v>58688</v>
      </c>
      <c r="JQ664" s="25" t="s">
        <v>58689</v>
      </c>
      <c r="JR664" s="25" t="s">
        <v>58690</v>
      </c>
      <c r="JS664" s="25" t="s">
        <v>58691</v>
      </c>
      <c r="JT664" s="25" t="s">
        <v>58692</v>
      </c>
      <c r="JU664" s="25" t="s">
        <v>58693</v>
      </c>
      <c r="JV664" s="25" t="s">
        <v>58694</v>
      </c>
      <c r="JW664" s="25" t="s">
        <v>326</v>
      </c>
      <c r="JX664" s="25" t="s">
        <v>58695</v>
      </c>
      <c r="JY664" s="25" t="s">
        <v>58696</v>
      </c>
      <c r="JZ664" s="25" t="s">
        <v>58697</v>
      </c>
      <c r="KA664" s="25" t="s">
        <v>58698</v>
      </c>
      <c r="KB664" s="25" t="s">
        <v>58699</v>
      </c>
      <c r="KC664" s="25" t="s">
        <v>58677</v>
      </c>
      <c r="KD664" s="25" t="s">
        <v>40087</v>
      </c>
      <c r="KE664" s="25" t="s">
        <v>58700</v>
      </c>
      <c r="KF664" s="25" t="s">
        <v>58617</v>
      </c>
      <c r="KG664" s="25" t="s">
        <v>58701</v>
      </c>
      <c r="KH664" s="25" t="s">
        <v>58615</v>
      </c>
      <c r="KI664" s="25" t="s">
        <v>58702</v>
      </c>
      <c r="KJ664" s="25" t="s">
        <v>40087</v>
      </c>
      <c r="KK664" s="25" t="s">
        <v>58703</v>
      </c>
      <c r="KL664" s="25" t="s">
        <v>58704</v>
      </c>
      <c r="KM664" s="25" t="s">
        <v>58705</v>
      </c>
      <c r="KN664" s="25" t="s">
        <v>58698</v>
      </c>
      <c r="KO664" s="25" t="s">
        <v>58636</v>
      </c>
      <c r="KP664" s="25" t="s">
        <v>58670</v>
      </c>
      <c r="KQ664" s="25" t="s">
        <v>58706</v>
      </c>
      <c r="KR664" s="25" t="s">
        <v>58707</v>
      </c>
      <c r="KS664" s="25" t="s">
        <v>58616</v>
      </c>
      <c r="KT664" s="25" t="s">
        <v>58708</v>
      </c>
      <c r="KU664" s="25" t="s">
        <v>58709</v>
      </c>
      <c r="KV664" s="25" t="s">
        <v>58710</v>
      </c>
      <c r="KW664" s="25" t="s">
        <v>58711</v>
      </c>
      <c r="KX664" s="25" t="s">
        <v>58712</v>
      </c>
      <c r="KY664" s="25" t="s">
        <v>58713</v>
      </c>
    </row>
    <row r="665" spans="1:325" hidden="1" x14ac:dyDescent="0.2">
      <c r="A665" s="24">
        <f>VLOOKUP($H665,xRef2LineOfBusiness!$A$1:$D$1093,1,FALSE)</f>
        <v>349427</v>
      </c>
      <c r="B665" s="24">
        <f>VLOOKUP($H665,xRef2LineOfBusiness!$A$1:$D$1093,2,FALSE)</f>
        <v>0</v>
      </c>
      <c r="C665" s="24" t="str">
        <f>VLOOKUP($H665,xRef2LineOfBusiness!$A$1:$D$1093,3,FALSE)</f>
        <v>COMMERCIAL BANKING</v>
      </c>
      <c r="D665" s="24" t="str">
        <f>VLOOKUP($H665,xRef2LineOfBusiness!$A$1:$D$1093,4,FALSE)</f>
        <v>BUDNIAK, KAREN D</v>
      </c>
      <c r="E665" s="25" t="s">
        <v>1012</v>
      </c>
      <c r="F665" s="25" t="s">
        <v>322</v>
      </c>
      <c r="G665" s="25" t="s">
        <v>8982</v>
      </c>
      <c r="H665" s="27">
        <v>349427</v>
      </c>
      <c r="I665" s="25" t="s">
        <v>58714</v>
      </c>
      <c r="J665" s="25" t="s">
        <v>58714</v>
      </c>
      <c r="K665" s="25" t="s">
        <v>325</v>
      </c>
      <c r="L665" s="25" t="s">
        <v>325</v>
      </c>
      <c r="M665" s="25" t="s">
        <v>58714</v>
      </c>
      <c r="N665" s="25" t="s">
        <v>326</v>
      </c>
      <c r="O665" s="25" t="s">
        <v>330</v>
      </c>
      <c r="P665" s="25" t="s">
        <v>58715</v>
      </c>
      <c r="Q665" s="25" t="s">
        <v>2436</v>
      </c>
      <c r="R665" s="25" t="s">
        <v>330</v>
      </c>
      <c r="S665" s="25" t="s">
        <v>4310</v>
      </c>
      <c r="T665" s="25" t="s">
        <v>1820</v>
      </c>
      <c r="U665" s="25" t="s">
        <v>30421</v>
      </c>
      <c r="V665" s="25" t="s">
        <v>334</v>
      </c>
      <c r="W665" s="25" t="s">
        <v>1092</v>
      </c>
      <c r="X665" s="25" t="s">
        <v>326</v>
      </c>
      <c r="Y665" s="25" t="s">
        <v>326</v>
      </c>
      <c r="Z665" s="25" t="s">
        <v>326</v>
      </c>
      <c r="AA665" s="25" t="s">
        <v>326</v>
      </c>
      <c r="AB665" s="25" t="s">
        <v>326</v>
      </c>
      <c r="AC665" s="25" t="s">
        <v>326</v>
      </c>
      <c r="AD665" s="25" t="s">
        <v>326</v>
      </c>
      <c r="AE665" s="25" t="s">
        <v>326</v>
      </c>
      <c r="AF665" s="25" t="s">
        <v>326</v>
      </c>
      <c r="AG665" s="25" t="s">
        <v>326</v>
      </c>
      <c r="AH665" s="25" t="s">
        <v>326</v>
      </c>
      <c r="AI665" s="25" t="s">
        <v>326</v>
      </c>
      <c r="AJ665" s="25" t="s">
        <v>326</v>
      </c>
      <c r="AK665" s="25" t="s">
        <v>326</v>
      </c>
      <c r="AL665" s="25" t="s">
        <v>326</v>
      </c>
      <c r="AM665" s="25" t="s">
        <v>326</v>
      </c>
      <c r="AN665" s="25" t="s">
        <v>1092</v>
      </c>
      <c r="AO665" s="25" t="s">
        <v>326</v>
      </c>
      <c r="AP665" s="25" t="s">
        <v>326</v>
      </c>
      <c r="AQ665" s="25" t="s">
        <v>10617</v>
      </c>
      <c r="AR665" s="25" t="s">
        <v>58716</v>
      </c>
      <c r="AS665" s="25" t="s">
        <v>58716</v>
      </c>
      <c r="AT665" s="25" t="s">
        <v>4476</v>
      </c>
      <c r="AU665" s="25" t="s">
        <v>58717</v>
      </c>
      <c r="AV665" s="25" t="s">
        <v>326</v>
      </c>
      <c r="AW665" s="25" t="s">
        <v>326</v>
      </c>
      <c r="AX665" s="25" t="s">
        <v>350</v>
      </c>
      <c r="AY665" s="25" t="s">
        <v>1124</v>
      </c>
      <c r="AZ665" s="25" t="s">
        <v>325</v>
      </c>
      <c r="BA665" s="25" t="s">
        <v>326</v>
      </c>
      <c r="BB665" s="25" t="s">
        <v>326</v>
      </c>
      <c r="BC665" s="25" t="s">
        <v>326</v>
      </c>
      <c r="BD665" s="25" t="s">
        <v>326</v>
      </c>
      <c r="BE665" s="25" t="s">
        <v>58718</v>
      </c>
      <c r="BF665" s="25" t="s">
        <v>41042</v>
      </c>
      <c r="BG665" s="25" t="s">
        <v>326</v>
      </c>
      <c r="BH665" s="25" t="s">
        <v>326</v>
      </c>
      <c r="BI665" s="25" t="s">
        <v>888</v>
      </c>
      <c r="BJ665" s="25" t="s">
        <v>326</v>
      </c>
      <c r="BK665" s="25" t="s">
        <v>1480</v>
      </c>
      <c r="BL665" s="25" t="s">
        <v>326</v>
      </c>
      <c r="BM665" s="25" t="s">
        <v>350</v>
      </c>
      <c r="BN665" s="25" t="s">
        <v>326</v>
      </c>
      <c r="BO665" s="25" t="s">
        <v>28236</v>
      </c>
      <c r="BP665" s="25" t="s">
        <v>5662</v>
      </c>
      <c r="BQ665" s="25" t="s">
        <v>326</v>
      </c>
      <c r="BR665" s="25" t="s">
        <v>695</v>
      </c>
      <c r="BS665" s="25" t="s">
        <v>326</v>
      </c>
      <c r="BT665" s="25" t="s">
        <v>326</v>
      </c>
      <c r="BU665" s="25" t="s">
        <v>326</v>
      </c>
      <c r="BV665" s="25" t="s">
        <v>5858</v>
      </c>
      <c r="BW665" s="25" t="s">
        <v>13465</v>
      </c>
      <c r="BX665" s="25" t="s">
        <v>326</v>
      </c>
      <c r="BY665" s="25" t="s">
        <v>326</v>
      </c>
      <c r="BZ665" s="25" t="s">
        <v>326</v>
      </c>
      <c r="CA665" s="25" t="s">
        <v>326</v>
      </c>
      <c r="CB665" s="25" t="s">
        <v>326</v>
      </c>
      <c r="CC665" s="25" t="s">
        <v>326</v>
      </c>
      <c r="CD665" s="25" t="s">
        <v>326</v>
      </c>
      <c r="CE665" s="25" t="s">
        <v>326</v>
      </c>
      <c r="CF665" s="25" t="s">
        <v>13465</v>
      </c>
      <c r="CG665" s="25" t="s">
        <v>45607</v>
      </c>
      <c r="CH665" s="25" t="s">
        <v>326</v>
      </c>
      <c r="CI665" s="25" t="s">
        <v>326</v>
      </c>
      <c r="CJ665" s="25" t="s">
        <v>326</v>
      </c>
      <c r="CK665" s="25" t="s">
        <v>326</v>
      </c>
      <c r="CL665" s="25" t="s">
        <v>326</v>
      </c>
      <c r="CM665" s="25" t="s">
        <v>326</v>
      </c>
      <c r="CN665" s="25" t="s">
        <v>326</v>
      </c>
      <c r="CO665" s="25" t="s">
        <v>436</v>
      </c>
      <c r="CP665" s="25" t="s">
        <v>326</v>
      </c>
      <c r="CQ665" s="25" t="s">
        <v>436</v>
      </c>
      <c r="CR665" s="25" t="s">
        <v>41042</v>
      </c>
      <c r="CS665" s="25" t="s">
        <v>493</v>
      </c>
      <c r="CT665" s="25" t="s">
        <v>326</v>
      </c>
      <c r="CU665" s="25" t="s">
        <v>493</v>
      </c>
      <c r="CV665" s="25" t="s">
        <v>326</v>
      </c>
      <c r="CW665" s="25" t="s">
        <v>326</v>
      </c>
      <c r="CX665" s="25" t="s">
        <v>326</v>
      </c>
      <c r="CY665" s="25" t="s">
        <v>493</v>
      </c>
      <c r="CZ665" s="25" t="s">
        <v>4031</v>
      </c>
      <c r="DA665" s="25" t="s">
        <v>326</v>
      </c>
      <c r="DB665" s="25" t="s">
        <v>326</v>
      </c>
      <c r="DC665" s="25" t="s">
        <v>326</v>
      </c>
      <c r="DD665" s="25" t="s">
        <v>876</v>
      </c>
      <c r="DE665" s="25" t="s">
        <v>326</v>
      </c>
      <c r="DF665" s="25" t="s">
        <v>326</v>
      </c>
      <c r="DG665" s="25" t="s">
        <v>14022</v>
      </c>
      <c r="DH665" s="25" t="s">
        <v>326</v>
      </c>
      <c r="DI665" s="25" t="s">
        <v>13801</v>
      </c>
      <c r="DJ665" s="25" t="s">
        <v>326</v>
      </c>
      <c r="DK665" s="25" t="s">
        <v>351</v>
      </c>
      <c r="DL665" s="25" t="s">
        <v>326</v>
      </c>
      <c r="DM665" s="25" t="s">
        <v>326</v>
      </c>
      <c r="DN665" s="25" t="s">
        <v>424</v>
      </c>
      <c r="DO665" s="25" t="s">
        <v>326</v>
      </c>
      <c r="DP665" s="25" t="s">
        <v>326</v>
      </c>
      <c r="DQ665" s="25" t="s">
        <v>326</v>
      </c>
      <c r="DR665" s="25" t="s">
        <v>1075</v>
      </c>
      <c r="DS665" s="25" t="s">
        <v>3620</v>
      </c>
      <c r="DT665" s="25" t="s">
        <v>326</v>
      </c>
      <c r="DU665" s="25" t="s">
        <v>326</v>
      </c>
      <c r="DV665" s="25" t="s">
        <v>326</v>
      </c>
      <c r="DW665" s="25" t="s">
        <v>326</v>
      </c>
      <c r="DX665" s="25" t="s">
        <v>3620</v>
      </c>
      <c r="DY665" s="25" t="s">
        <v>326</v>
      </c>
      <c r="DZ665" s="25" t="s">
        <v>326</v>
      </c>
      <c r="EA665" s="25" t="s">
        <v>326</v>
      </c>
      <c r="EB665" s="25" t="s">
        <v>3620</v>
      </c>
      <c r="EC665" s="25" t="s">
        <v>326</v>
      </c>
      <c r="ED665" s="25" t="s">
        <v>3620</v>
      </c>
      <c r="EE665" s="25" t="s">
        <v>326</v>
      </c>
      <c r="EF665" s="25" t="s">
        <v>326</v>
      </c>
      <c r="EG665" s="25" t="s">
        <v>326</v>
      </c>
      <c r="EH665" s="25" t="s">
        <v>1028</v>
      </c>
      <c r="EI665" s="25" t="s">
        <v>325</v>
      </c>
      <c r="FE665" s="25" t="s">
        <v>58719</v>
      </c>
      <c r="FF665" s="25" t="s">
        <v>53892</v>
      </c>
      <c r="FG665" s="25" t="s">
        <v>53892</v>
      </c>
      <c r="FH665" s="25" t="s">
        <v>436</v>
      </c>
      <c r="FI665" s="25" t="s">
        <v>436</v>
      </c>
      <c r="FJ665" s="25" t="s">
        <v>58720</v>
      </c>
      <c r="FK665" s="25" t="s">
        <v>58720</v>
      </c>
      <c r="FL665" s="25" t="s">
        <v>58720</v>
      </c>
      <c r="FM665" s="25" t="s">
        <v>58721</v>
      </c>
      <c r="FN665" s="25" t="s">
        <v>58722</v>
      </c>
      <c r="FO665" s="25" t="s">
        <v>58723</v>
      </c>
      <c r="FP665" s="25" t="s">
        <v>58724</v>
      </c>
      <c r="FQ665" s="25" t="s">
        <v>58725</v>
      </c>
      <c r="FR665" s="25" t="s">
        <v>12723</v>
      </c>
      <c r="FS665" s="25" t="s">
        <v>12723</v>
      </c>
      <c r="FT665" s="25" t="s">
        <v>58726</v>
      </c>
      <c r="FU665" s="25" t="s">
        <v>58727</v>
      </c>
      <c r="FV665" s="25" t="s">
        <v>42948</v>
      </c>
      <c r="FW665" s="25" t="s">
        <v>368</v>
      </c>
      <c r="FX665" s="25" t="s">
        <v>9701</v>
      </c>
      <c r="FY665" s="25" t="s">
        <v>326</v>
      </c>
      <c r="FZ665" s="25" t="s">
        <v>356</v>
      </c>
      <c r="GB665" s="25" t="s">
        <v>326</v>
      </c>
      <c r="GC665" s="25" t="s">
        <v>326</v>
      </c>
      <c r="GD665" s="25" t="s">
        <v>326</v>
      </c>
      <c r="GE665" s="25" t="s">
        <v>326</v>
      </c>
      <c r="GF665" s="25" t="s">
        <v>355</v>
      </c>
      <c r="GG665" s="25" t="s">
        <v>356</v>
      </c>
      <c r="GH665" s="25" t="s">
        <v>58728</v>
      </c>
      <c r="GI665" s="25" t="s">
        <v>58729</v>
      </c>
      <c r="GJ665" s="25" t="s">
        <v>28712</v>
      </c>
      <c r="GK665" s="25" t="s">
        <v>58730</v>
      </c>
      <c r="GL665" s="25" t="s">
        <v>58727</v>
      </c>
      <c r="GM665" s="25" t="s">
        <v>58731</v>
      </c>
      <c r="GN665" s="25" t="s">
        <v>58732</v>
      </c>
      <c r="GO665" s="25" t="s">
        <v>58733</v>
      </c>
      <c r="GP665" s="25" t="s">
        <v>58734</v>
      </c>
      <c r="GQ665" s="25" t="s">
        <v>356</v>
      </c>
      <c r="GR665" s="25" t="s">
        <v>356</v>
      </c>
      <c r="GS665" s="25" t="s">
        <v>58735</v>
      </c>
      <c r="GT665" s="25" t="s">
        <v>666</v>
      </c>
      <c r="GU665" s="25" t="s">
        <v>1246</v>
      </c>
      <c r="GV665" s="25" t="s">
        <v>2452</v>
      </c>
      <c r="GW665" s="25" t="s">
        <v>5714</v>
      </c>
      <c r="GX665" s="25" t="s">
        <v>6439</v>
      </c>
      <c r="GY665" s="25" t="s">
        <v>1479</v>
      </c>
      <c r="GZ665" s="25" t="s">
        <v>380</v>
      </c>
      <c r="HA665" s="25" t="s">
        <v>595</v>
      </c>
      <c r="HB665" s="25" t="s">
        <v>1073</v>
      </c>
      <c r="HC665" s="25" t="s">
        <v>7695</v>
      </c>
      <c r="HD665" s="25" t="s">
        <v>9365</v>
      </c>
      <c r="HE665" s="25" t="s">
        <v>326</v>
      </c>
      <c r="HF665" s="25" t="s">
        <v>58736</v>
      </c>
      <c r="HG665" s="25" t="s">
        <v>42948</v>
      </c>
      <c r="HH665" s="25" t="s">
        <v>348</v>
      </c>
      <c r="HI665" s="25" t="s">
        <v>326</v>
      </c>
      <c r="HJ665" s="25" t="s">
        <v>355</v>
      </c>
      <c r="HM665" s="25" t="s">
        <v>58737</v>
      </c>
      <c r="HN665" s="25" t="s">
        <v>326</v>
      </c>
      <c r="HO665" s="25" t="s">
        <v>1015</v>
      </c>
      <c r="HP665" s="25" t="s">
        <v>29658</v>
      </c>
      <c r="HQ665" s="25" t="s">
        <v>326</v>
      </c>
      <c r="HR665" s="25" t="s">
        <v>2517</v>
      </c>
      <c r="HT665" s="25" t="s">
        <v>58737</v>
      </c>
      <c r="HU665" s="25" t="s">
        <v>58738</v>
      </c>
      <c r="HV665" s="25" t="s">
        <v>326</v>
      </c>
      <c r="HW665" s="25" t="s">
        <v>326</v>
      </c>
      <c r="HX665" s="25" t="s">
        <v>58739</v>
      </c>
      <c r="HY665" s="25" t="s">
        <v>58726</v>
      </c>
      <c r="HZ665" s="25" t="s">
        <v>326</v>
      </c>
      <c r="IA665" s="25" t="s">
        <v>15091</v>
      </c>
      <c r="IC665" s="25" t="s">
        <v>1075</v>
      </c>
      <c r="ID665" s="25" t="s">
        <v>58734</v>
      </c>
      <c r="IE665" s="25" t="s">
        <v>1124</v>
      </c>
      <c r="IF665" s="25" t="s">
        <v>15091</v>
      </c>
      <c r="IG665" s="25" t="s">
        <v>18918</v>
      </c>
      <c r="IH665" s="25" t="s">
        <v>58740</v>
      </c>
      <c r="II665" s="25" t="s">
        <v>58740</v>
      </c>
      <c r="IJ665" s="25" t="s">
        <v>18918</v>
      </c>
      <c r="IK665" s="25" t="s">
        <v>58741</v>
      </c>
      <c r="IL665" s="25" t="s">
        <v>341</v>
      </c>
      <c r="IM665" s="25" t="s">
        <v>436</v>
      </c>
      <c r="IN665" s="25" t="s">
        <v>326</v>
      </c>
      <c r="IO665" s="25" t="s">
        <v>326</v>
      </c>
      <c r="IP665" s="25" t="s">
        <v>326</v>
      </c>
      <c r="IQ665" s="25" t="s">
        <v>326</v>
      </c>
      <c r="IR665" s="25" t="s">
        <v>326</v>
      </c>
      <c r="IS665" s="25" t="s">
        <v>58742</v>
      </c>
      <c r="IT665" s="25" t="s">
        <v>58742</v>
      </c>
      <c r="IU665" s="25" t="s">
        <v>58743</v>
      </c>
      <c r="IV665" s="25" t="s">
        <v>326</v>
      </c>
      <c r="IW665" s="25" t="s">
        <v>326</v>
      </c>
      <c r="IX665" s="25" t="s">
        <v>25674</v>
      </c>
      <c r="IY665" s="25" t="s">
        <v>6658</v>
      </c>
      <c r="IZ665" s="25" t="s">
        <v>2025</v>
      </c>
      <c r="JA665" s="25" t="s">
        <v>326</v>
      </c>
      <c r="JB665" s="25" t="s">
        <v>326</v>
      </c>
      <c r="JC665" s="25" t="s">
        <v>326</v>
      </c>
      <c r="JD665" s="25" t="s">
        <v>395</v>
      </c>
      <c r="JE665" s="25" t="s">
        <v>396</v>
      </c>
      <c r="JF665" s="25" t="s">
        <v>395</v>
      </c>
      <c r="JG665" s="25" t="s">
        <v>396</v>
      </c>
      <c r="JH665" s="25" t="s">
        <v>876</v>
      </c>
      <c r="JI665" s="25" t="s">
        <v>326</v>
      </c>
      <c r="JJ665" s="25" t="s">
        <v>326</v>
      </c>
      <c r="JK665" s="25" t="s">
        <v>326</v>
      </c>
      <c r="JL665" s="25" t="s">
        <v>326</v>
      </c>
      <c r="JM665" s="25" t="s">
        <v>326</v>
      </c>
      <c r="JN665" s="25" t="s">
        <v>58744</v>
      </c>
      <c r="JO665" s="25" t="s">
        <v>58745</v>
      </c>
      <c r="JP665" s="25" t="s">
        <v>57075</v>
      </c>
      <c r="JQ665" s="25" t="s">
        <v>58746</v>
      </c>
      <c r="JR665" s="25" t="s">
        <v>326</v>
      </c>
      <c r="JS665" s="25" t="s">
        <v>57075</v>
      </c>
      <c r="JT665" s="25" t="s">
        <v>58747</v>
      </c>
      <c r="JU665" s="25" t="s">
        <v>58748</v>
      </c>
      <c r="JV665" s="25" t="s">
        <v>58749</v>
      </c>
      <c r="JW665" s="25" t="s">
        <v>326</v>
      </c>
      <c r="JX665" s="25" t="s">
        <v>58750</v>
      </c>
      <c r="JY665" s="25" t="s">
        <v>58751</v>
      </c>
      <c r="JZ665" s="25" t="s">
        <v>58752</v>
      </c>
      <c r="KA665" s="25" t="s">
        <v>58753</v>
      </c>
      <c r="KB665" s="25" t="s">
        <v>58754</v>
      </c>
      <c r="KC665" s="25" t="s">
        <v>58740</v>
      </c>
      <c r="KD665" s="25" t="s">
        <v>4182</v>
      </c>
      <c r="KE665" s="25" t="s">
        <v>58755</v>
      </c>
      <c r="KF665" s="25" t="s">
        <v>58722</v>
      </c>
      <c r="KG665" s="25" t="s">
        <v>58723</v>
      </c>
      <c r="KH665" s="25" t="s">
        <v>58720</v>
      </c>
      <c r="KI665" s="25" t="s">
        <v>1046</v>
      </c>
      <c r="KJ665" s="25" t="s">
        <v>4182</v>
      </c>
      <c r="KK665" s="25" t="s">
        <v>58756</v>
      </c>
      <c r="KL665" s="25" t="s">
        <v>58757</v>
      </c>
      <c r="KM665" s="25" t="s">
        <v>3683</v>
      </c>
      <c r="KN665" s="25" t="s">
        <v>58753</v>
      </c>
      <c r="KO665" s="25" t="s">
        <v>58758</v>
      </c>
      <c r="KP665" s="25" t="s">
        <v>58739</v>
      </c>
      <c r="KQ665" s="25" t="s">
        <v>58759</v>
      </c>
      <c r="KR665" s="25" t="s">
        <v>58760</v>
      </c>
      <c r="KS665" s="25" t="s">
        <v>58721</v>
      </c>
      <c r="KT665" s="25" t="s">
        <v>4275</v>
      </c>
      <c r="KU665" s="25" t="s">
        <v>58761</v>
      </c>
      <c r="KV665" s="25" t="s">
        <v>58762</v>
      </c>
      <c r="KW665" s="25" t="s">
        <v>58763</v>
      </c>
      <c r="KX665" s="25" t="s">
        <v>58764</v>
      </c>
      <c r="KY665" s="25" t="s">
        <v>58765</v>
      </c>
    </row>
    <row r="666" spans="1:325" hidden="1" x14ac:dyDescent="0.2">
      <c r="A666" s="24">
        <f>VLOOKUP($H666,xRef2LineOfBusiness!$A$1:$D$1093,1,FALSE)</f>
        <v>136314</v>
      </c>
      <c r="B666" s="24" t="e">
        <f>VLOOKUP($H666,xRef2LineOfBusiness!$A$1:$D$1093,2,FALSE)</f>
        <v>#N/A</v>
      </c>
      <c r="C666" s="24" t="e">
        <f>VLOOKUP($H666,xRef2LineOfBusiness!$A$1:$D$1093,3,FALSE)</f>
        <v>#N/A</v>
      </c>
      <c r="D666" s="24" t="e">
        <f>VLOOKUP($H666,xRef2LineOfBusiness!$A$1:$D$1093,4,FALSE)</f>
        <v>#N/A</v>
      </c>
      <c r="E666" s="25" t="s">
        <v>21288</v>
      </c>
      <c r="F666" s="25" t="s">
        <v>322</v>
      </c>
      <c r="G666" s="25" t="s">
        <v>414</v>
      </c>
      <c r="H666" s="27">
        <v>136314</v>
      </c>
      <c r="I666" s="25" t="s">
        <v>58766</v>
      </c>
      <c r="J666" s="25" t="s">
        <v>58766</v>
      </c>
      <c r="K666" s="25" t="s">
        <v>325</v>
      </c>
      <c r="L666" s="25" t="s">
        <v>325</v>
      </c>
      <c r="M666" s="25" t="s">
        <v>58766</v>
      </c>
      <c r="N666" s="25" t="s">
        <v>326</v>
      </c>
      <c r="O666" s="25" t="s">
        <v>345</v>
      </c>
      <c r="P666" s="25" t="s">
        <v>58767</v>
      </c>
      <c r="Q666" s="25" t="s">
        <v>1248</v>
      </c>
      <c r="R666" s="25" t="s">
        <v>330</v>
      </c>
      <c r="S666" s="25" t="s">
        <v>559</v>
      </c>
      <c r="T666" s="25" t="s">
        <v>58768</v>
      </c>
      <c r="U666" s="25" t="s">
        <v>58769</v>
      </c>
      <c r="V666" s="25" t="s">
        <v>334</v>
      </c>
      <c r="W666" s="25" t="s">
        <v>350</v>
      </c>
      <c r="X666" s="25" t="s">
        <v>326</v>
      </c>
      <c r="Y666" s="25" t="s">
        <v>58770</v>
      </c>
      <c r="Z666" s="25" t="s">
        <v>422</v>
      </c>
      <c r="AA666" s="25" t="s">
        <v>58771</v>
      </c>
      <c r="AB666" s="25" t="s">
        <v>326</v>
      </c>
      <c r="AC666" s="25" t="s">
        <v>29240</v>
      </c>
      <c r="AD666" s="25" t="s">
        <v>326</v>
      </c>
      <c r="AE666" s="25" t="s">
        <v>1133</v>
      </c>
      <c r="AF666" s="25" t="s">
        <v>326</v>
      </c>
      <c r="AG666" s="25" t="s">
        <v>54642</v>
      </c>
      <c r="AH666" s="25" t="s">
        <v>326</v>
      </c>
      <c r="AI666" s="25" t="s">
        <v>326</v>
      </c>
      <c r="AJ666" s="25" t="s">
        <v>326</v>
      </c>
      <c r="AK666" s="25" t="s">
        <v>326</v>
      </c>
      <c r="AL666" s="25" t="s">
        <v>326</v>
      </c>
      <c r="AM666" s="25" t="s">
        <v>326</v>
      </c>
      <c r="AN666" s="25" t="s">
        <v>58772</v>
      </c>
      <c r="AO666" s="25" t="s">
        <v>326</v>
      </c>
      <c r="AP666" s="25" t="s">
        <v>326</v>
      </c>
      <c r="AQ666" s="25" t="s">
        <v>326</v>
      </c>
      <c r="AR666" s="25" t="s">
        <v>58773</v>
      </c>
      <c r="AS666" s="25" t="s">
        <v>58773</v>
      </c>
      <c r="AT666" s="25" t="s">
        <v>7967</v>
      </c>
      <c r="AU666" s="25" t="s">
        <v>54329</v>
      </c>
      <c r="AV666" s="25" t="s">
        <v>326</v>
      </c>
      <c r="AW666" s="25" t="s">
        <v>6698</v>
      </c>
      <c r="AX666" s="25" t="s">
        <v>326</v>
      </c>
      <c r="AY666" s="25" t="s">
        <v>4223</v>
      </c>
      <c r="AZ666" s="25" t="s">
        <v>326</v>
      </c>
      <c r="BA666" s="25" t="s">
        <v>1136</v>
      </c>
      <c r="BB666" s="25" t="s">
        <v>326</v>
      </c>
      <c r="BC666" s="25" t="s">
        <v>1136</v>
      </c>
      <c r="BD666" s="25" t="s">
        <v>326</v>
      </c>
      <c r="BE666" s="25" t="s">
        <v>54413</v>
      </c>
      <c r="BF666" s="25" t="s">
        <v>58774</v>
      </c>
      <c r="BG666" s="25" t="s">
        <v>326</v>
      </c>
      <c r="BH666" s="25" t="s">
        <v>326</v>
      </c>
      <c r="BI666" s="25" t="s">
        <v>8210</v>
      </c>
      <c r="BJ666" s="25" t="s">
        <v>2019</v>
      </c>
      <c r="BK666" s="25" t="s">
        <v>565</v>
      </c>
      <c r="BL666" s="25" t="s">
        <v>326</v>
      </c>
      <c r="BM666" s="25" t="s">
        <v>2509</v>
      </c>
      <c r="BN666" s="25" t="s">
        <v>326</v>
      </c>
      <c r="BO666" s="25" t="s">
        <v>326</v>
      </c>
      <c r="BP666" s="25" t="s">
        <v>2509</v>
      </c>
      <c r="BQ666" s="25" t="s">
        <v>326</v>
      </c>
      <c r="BR666" s="25" t="s">
        <v>15004</v>
      </c>
      <c r="BS666" s="25" t="s">
        <v>326</v>
      </c>
      <c r="BT666" s="25" t="s">
        <v>326</v>
      </c>
      <c r="BU666" s="25" t="s">
        <v>326</v>
      </c>
      <c r="BV666" s="25" t="s">
        <v>27257</v>
      </c>
      <c r="BW666" s="25" t="s">
        <v>23787</v>
      </c>
      <c r="BX666" s="25" t="s">
        <v>326</v>
      </c>
      <c r="BY666" s="25" t="s">
        <v>326</v>
      </c>
      <c r="BZ666" s="25" t="s">
        <v>326</v>
      </c>
      <c r="CA666" s="25" t="s">
        <v>13090</v>
      </c>
      <c r="CB666" s="25" t="s">
        <v>326</v>
      </c>
      <c r="CC666" s="25" t="s">
        <v>326</v>
      </c>
      <c r="CD666" s="25" t="s">
        <v>1741</v>
      </c>
      <c r="CE666" s="25" t="s">
        <v>326</v>
      </c>
      <c r="CF666" s="25" t="s">
        <v>58775</v>
      </c>
      <c r="CG666" s="25" t="s">
        <v>58776</v>
      </c>
      <c r="CH666" s="25" t="s">
        <v>326</v>
      </c>
      <c r="CI666" s="25" t="s">
        <v>326</v>
      </c>
      <c r="CJ666" s="25" t="s">
        <v>326</v>
      </c>
      <c r="CK666" s="25" t="s">
        <v>424</v>
      </c>
      <c r="CL666" s="25" t="s">
        <v>326</v>
      </c>
      <c r="CM666" s="25" t="s">
        <v>11676</v>
      </c>
      <c r="CN666" s="25" t="s">
        <v>326</v>
      </c>
      <c r="CO666" s="25" t="s">
        <v>55301</v>
      </c>
      <c r="CP666" s="25" t="s">
        <v>326</v>
      </c>
      <c r="CQ666" s="25" t="s">
        <v>58777</v>
      </c>
      <c r="CR666" s="25" t="s">
        <v>58774</v>
      </c>
      <c r="CS666" s="25" t="s">
        <v>5287</v>
      </c>
      <c r="CT666" s="25" t="s">
        <v>326</v>
      </c>
      <c r="CU666" s="25" t="s">
        <v>5287</v>
      </c>
      <c r="CV666" s="25" t="s">
        <v>58778</v>
      </c>
      <c r="CW666" s="25" t="s">
        <v>14693</v>
      </c>
      <c r="CX666" s="25" t="s">
        <v>58779</v>
      </c>
      <c r="CY666" s="25" t="s">
        <v>58780</v>
      </c>
      <c r="CZ666" s="25" t="s">
        <v>36802</v>
      </c>
      <c r="DA666" s="25" t="s">
        <v>35894</v>
      </c>
      <c r="DB666" s="25" t="s">
        <v>326</v>
      </c>
      <c r="DC666" s="25" t="s">
        <v>381</v>
      </c>
      <c r="DD666" s="25" t="s">
        <v>1035</v>
      </c>
      <c r="DE666" s="25" t="s">
        <v>326</v>
      </c>
      <c r="DF666" s="25" t="s">
        <v>326</v>
      </c>
      <c r="DG666" s="25" t="s">
        <v>58781</v>
      </c>
      <c r="DH666" s="25" t="s">
        <v>326</v>
      </c>
      <c r="DI666" s="25" t="s">
        <v>10228</v>
      </c>
      <c r="DJ666" s="25" t="s">
        <v>326</v>
      </c>
      <c r="DK666" s="25" t="s">
        <v>8063</v>
      </c>
      <c r="DL666" s="25" t="s">
        <v>326</v>
      </c>
      <c r="DM666" s="25" t="s">
        <v>326</v>
      </c>
      <c r="DN666" s="25" t="s">
        <v>10570</v>
      </c>
      <c r="DO666" s="25" t="s">
        <v>326</v>
      </c>
      <c r="DP666" s="25" t="s">
        <v>1266</v>
      </c>
      <c r="DQ666" s="25" t="s">
        <v>326</v>
      </c>
      <c r="DR666" s="25" t="s">
        <v>4527</v>
      </c>
      <c r="DS666" s="25" t="s">
        <v>8593</v>
      </c>
      <c r="DT666" s="25" t="s">
        <v>326</v>
      </c>
      <c r="DU666" s="25" t="s">
        <v>326</v>
      </c>
      <c r="DV666" s="25" t="s">
        <v>326</v>
      </c>
      <c r="DW666" s="25" t="s">
        <v>326</v>
      </c>
      <c r="DX666" s="25" t="s">
        <v>8593</v>
      </c>
      <c r="DY666" s="25" t="s">
        <v>326</v>
      </c>
      <c r="DZ666" s="25" t="s">
        <v>326</v>
      </c>
      <c r="EA666" s="25" t="s">
        <v>326</v>
      </c>
      <c r="EB666" s="25" t="s">
        <v>8593</v>
      </c>
      <c r="EC666" s="25" t="s">
        <v>326</v>
      </c>
      <c r="ED666" s="25" t="s">
        <v>8593</v>
      </c>
      <c r="EE666" s="25" t="s">
        <v>326</v>
      </c>
      <c r="EF666" s="25" t="s">
        <v>3402</v>
      </c>
      <c r="EG666" s="25" t="s">
        <v>326</v>
      </c>
      <c r="EH666" s="25" t="s">
        <v>326</v>
      </c>
      <c r="EI666" s="25" t="s">
        <v>325</v>
      </c>
      <c r="FE666" s="25" t="s">
        <v>54890</v>
      </c>
      <c r="FF666" s="25" t="s">
        <v>58782</v>
      </c>
      <c r="FG666" s="25" t="s">
        <v>58783</v>
      </c>
      <c r="FH666" s="25" t="s">
        <v>58784</v>
      </c>
      <c r="FI666" s="25" t="s">
        <v>13599</v>
      </c>
      <c r="FJ666" s="25" t="s">
        <v>58785</v>
      </c>
      <c r="FK666" s="25" t="s">
        <v>58786</v>
      </c>
      <c r="FL666" s="25" t="s">
        <v>58787</v>
      </c>
      <c r="FM666" s="25" t="s">
        <v>58788</v>
      </c>
      <c r="FN666" s="25" t="s">
        <v>58789</v>
      </c>
      <c r="FO666" s="25" t="s">
        <v>58790</v>
      </c>
      <c r="FP666" s="25" t="s">
        <v>58791</v>
      </c>
      <c r="FQ666" s="25" t="s">
        <v>58792</v>
      </c>
      <c r="FR666" s="25" t="s">
        <v>18143</v>
      </c>
      <c r="FS666" s="25" t="s">
        <v>18143</v>
      </c>
      <c r="FT666" s="25" t="s">
        <v>58793</v>
      </c>
      <c r="FU666" s="25" t="s">
        <v>58794</v>
      </c>
      <c r="FV666" s="25" t="s">
        <v>58795</v>
      </c>
      <c r="FW666" s="25" t="s">
        <v>58796</v>
      </c>
      <c r="FX666" s="25" t="s">
        <v>58797</v>
      </c>
      <c r="FY666" s="25" t="s">
        <v>58798</v>
      </c>
      <c r="FZ666" s="25" t="s">
        <v>326</v>
      </c>
      <c r="GA666" s="25" t="s">
        <v>58799</v>
      </c>
      <c r="GB666" s="25" t="s">
        <v>58800</v>
      </c>
      <c r="GC666" s="25" t="s">
        <v>58801</v>
      </c>
      <c r="GD666" s="25" t="s">
        <v>326</v>
      </c>
      <c r="GE666" s="25" t="s">
        <v>58802</v>
      </c>
      <c r="GF666" s="25" t="s">
        <v>58803</v>
      </c>
      <c r="GG666" s="25" t="s">
        <v>58804</v>
      </c>
      <c r="GH666" s="25" t="s">
        <v>58805</v>
      </c>
      <c r="GI666" s="25" t="s">
        <v>58806</v>
      </c>
      <c r="GJ666" s="25" t="s">
        <v>58807</v>
      </c>
      <c r="GK666" s="25" t="s">
        <v>58808</v>
      </c>
      <c r="GL666" s="25" t="s">
        <v>58794</v>
      </c>
      <c r="GM666" s="25" t="s">
        <v>58809</v>
      </c>
      <c r="GN666" s="25" t="s">
        <v>58810</v>
      </c>
      <c r="GO666" s="25" t="s">
        <v>58811</v>
      </c>
      <c r="GP666" s="25" t="s">
        <v>58812</v>
      </c>
      <c r="GQ666" s="25" t="s">
        <v>58813</v>
      </c>
      <c r="GR666" s="25" t="s">
        <v>58814</v>
      </c>
      <c r="GS666" s="25" t="s">
        <v>58815</v>
      </c>
      <c r="GT666" s="25" t="s">
        <v>58816</v>
      </c>
      <c r="GU666" s="25" t="s">
        <v>58817</v>
      </c>
      <c r="GV666" s="25" t="s">
        <v>58818</v>
      </c>
      <c r="GW666" s="25" t="s">
        <v>58819</v>
      </c>
      <c r="GX666" s="25" t="s">
        <v>58820</v>
      </c>
      <c r="GY666" s="25" t="s">
        <v>9240</v>
      </c>
      <c r="GZ666" s="25" t="s">
        <v>41765</v>
      </c>
      <c r="HA666" s="25" t="s">
        <v>13149</v>
      </c>
      <c r="HB666" s="25" t="s">
        <v>16218</v>
      </c>
      <c r="HC666" s="25" t="s">
        <v>58821</v>
      </c>
      <c r="HD666" s="25" t="s">
        <v>3455</v>
      </c>
      <c r="HE666" s="25" t="s">
        <v>58822</v>
      </c>
      <c r="HF666" s="25" t="s">
        <v>58823</v>
      </c>
      <c r="HG666" s="25" t="s">
        <v>58824</v>
      </c>
      <c r="HH666" s="25" t="s">
        <v>58825</v>
      </c>
      <c r="HI666" s="25" t="s">
        <v>326</v>
      </c>
      <c r="HJ666" s="25" t="s">
        <v>58826</v>
      </c>
      <c r="HM666" s="25" t="s">
        <v>58827</v>
      </c>
      <c r="HN666" s="25" t="s">
        <v>326</v>
      </c>
      <c r="HO666" s="25" t="s">
        <v>15548</v>
      </c>
      <c r="HP666" s="25" t="s">
        <v>12054</v>
      </c>
      <c r="HQ666" s="25" t="s">
        <v>10729</v>
      </c>
      <c r="HR666" s="25" t="s">
        <v>1298</v>
      </c>
      <c r="HT666" s="25" t="s">
        <v>58827</v>
      </c>
      <c r="HU666" s="25" t="s">
        <v>58828</v>
      </c>
      <c r="HV666" s="25" t="s">
        <v>326</v>
      </c>
      <c r="HW666" s="25" t="s">
        <v>326</v>
      </c>
      <c r="HX666" s="25" t="s">
        <v>58829</v>
      </c>
      <c r="HY666" s="25" t="s">
        <v>58830</v>
      </c>
      <c r="HZ666" s="25" t="s">
        <v>326</v>
      </c>
      <c r="IA666" s="25" t="s">
        <v>664</v>
      </c>
      <c r="IB666" s="25" t="s">
        <v>58831</v>
      </c>
      <c r="IC666" s="25" t="s">
        <v>58832</v>
      </c>
      <c r="ID666" s="25" t="s">
        <v>58833</v>
      </c>
      <c r="IE666" s="25" t="s">
        <v>327</v>
      </c>
      <c r="IF666" s="25" t="s">
        <v>7225</v>
      </c>
      <c r="IG666" s="25" t="s">
        <v>28588</v>
      </c>
      <c r="IH666" s="25" t="s">
        <v>58834</v>
      </c>
      <c r="II666" s="25" t="s">
        <v>58835</v>
      </c>
      <c r="IJ666" s="25" t="s">
        <v>45647</v>
      </c>
      <c r="IK666" s="25" t="s">
        <v>58836</v>
      </c>
      <c r="IL666" s="25" t="s">
        <v>13801</v>
      </c>
      <c r="IM666" s="25" t="s">
        <v>13599</v>
      </c>
      <c r="IN666" s="25" t="s">
        <v>326</v>
      </c>
      <c r="IO666" s="25" t="s">
        <v>326</v>
      </c>
      <c r="IP666" s="25" t="s">
        <v>326</v>
      </c>
      <c r="IQ666" s="25" t="s">
        <v>3402</v>
      </c>
      <c r="IR666" s="25" t="s">
        <v>326</v>
      </c>
      <c r="IS666" s="25" t="s">
        <v>58837</v>
      </c>
      <c r="IT666" s="25" t="s">
        <v>58838</v>
      </c>
      <c r="IU666" s="25" t="s">
        <v>58839</v>
      </c>
      <c r="IV666" s="25" t="s">
        <v>11748</v>
      </c>
      <c r="IW666" s="25" t="s">
        <v>54642</v>
      </c>
      <c r="IX666" s="25" t="s">
        <v>326</v>
      </c>
      <c r="IY666" s="25" t="s">
        <v>58840</v>
      </c>
      <c r="IZ666" s="25" t="s">
        <v>30132</v>
      </c>
      <c r="JA666" s="25" t="s">
        <v>3589</v>
      </c>
      <c r="JB666" s="25" t="s">
        <v>1497</v>
      </c>
      <c r="JC666" s="25" t="s">
        <v>16825</v>
      </c>
      <c r="JD666" s="25" t="s">
        <v>395</v>
      </c>
      <c r="JE666" s="25" t="s">
        <v>396</v>
      </c>
      <c r="JF666" s="25" t="s">
        <v>395</v>
      </c>
      <c r="JG666" s="25" t="s">
        <v>396</v>
      </c>
      <c r="JH666" s="25" t="s">
        <v>1035</v>
      </c>
      <c r="JI666" s="25" t="s">
        <v>326</v>
      </c>
      <c r="JJ666" s="25" t="s">
        <v>326</v>
      </c>
      <c r="JK666" s="25" t="s">
        <v>326</v>
      </c>
      <c r="JL666" s="25" t="s">
        <v>326</v>
      </c>
      <c r="JM666" s="25" t="s">
        <v>1266</v>
      </c>
      <c r="JN666" s="25" t="s">
        <v>58841</v>
      </c>
      <c r="JO666" s="25" t="s">
        <v>58842</v>
      </c>
      <c r="JP666" s="25" t="s">
        <v>31987</v>
      </c>
      <c r="JQ666" s="25" t="s">
        <v>58843</v>
      </c>
      <c r="JR666" s="25" t="s">
        <v>58844</v>
      </c>
      <c r="JS666" s="25" t="s">
        <v>58845</v>
      </c>
      <c r="JT666" s="25" t="s">
        <v>58846</v>
      </c>
      <c r="JU666" s="25" t="s">
        <v>58847</v>
      </c>
      <c r="JV666" s="25" t="s">
        <v>58848</v>
      </c>
      <c r="JW666" s="25" t="s">
        <v>326</v>
      </c>
      <c r="JX666" s="25" t="s">
        <v>58849</v>
      </c>
      <c r="JY666" s="25" t="s">
        <v>58850</v>
      </c>
      <c r="JZ666" s="25" t="s">
        <v>58851</v>
      </c>
      <c r="KA666" s="25" t="s">
        <v>58852</v>
      </c>
      <c r="KB666" s="25" t="s">
        <v>58853</v>
      </c>
      <c r="KC666" s="25" t="s">
        <v>58835</v>
      </c>
      <c r="KD666" s="25" t="s">
        <v>58854</v>
      </c>
      <c r="KE666" s="25" t="s">
        <v>58855</v>
      </c>
      <c r="KF666" s="25" t="s">
        <v>58789</v>
      </c>
      <c r="KG666" s="25" t="s">
        <v>58856</v>
      </c>
      <c r="KH666" s="25" t="s">
        <v>58786</v>
      </c>
      <c r="KI666" s="25" t="s">
        <v>58857</v>
      </c>
      <c r="KJ666" s="25" t="s">
        <v>58854</v>
      </c>
      <c r="KK666" s="25" t="s">
        <v>58858</v>
      </c>
      <c r="KL666" s="25" t="s">
        <v>58859</v>
      </c>
      <c r="KM666" s="25" t="s">
        <v>1928</v>
      </c>
      <c r="KN666" s="25" t="s">
        <v>58852</v>
      </c>
      <c r="KO666" s="25" t="s">
        <v>58804</v>
      </c>
      <c r="KP666" s="25" t="s">
        <v>58860</v>
      </c>
      <c r="KQ666" s="25" t="s">
        <v>58861</v>
      </c>
      <c r="KR666" s="25" t="s">
        <v>58862</v>
      </c>
      <c r="KS666" s="25" t="s">
        <v>58788</v>
      </c>
      <c r="KT666" s="25" t="s">
        <v>58863</v>
      </c>
      <c r="KU666" s="25" t="s">
        <v>58864</v>
      </c>
      <c r="KV666" s="25" t="s">
        <v>58865</v>
      </c>
      <c r="KW666" s="25" t="s">
        <v>58866</v>
      </c>
      <c r="KX666" s="25" t="s">
        <v>58867</v>
      </c>
      <c r="KY666" s="25" t="s">
        <v>58868</v>
      </c>
    </row>
    <row r="667" spans="1:325" hidden="1" x14ac:dyDescent="0.2">
      <c r="A667" s="24">
        <f>VLOOKUP($H667,xRef2LineOfBusiness!$A$1:$D$1093,1,FALSE)</f>
        <v>145985</v>
      </c>
      <c r="B667" s="24" t="e">
        <f>VLOOKUP($H667,xRef2LineOfBusiness!$A$1:$D$1093,2,FALSE)</f>
        <v>#N/A</v>
      </c>
      <c r="C667" s="24" t="e">
        <f>VLOOKUP($H667,xRef2LineOfBusiness!$A$1:$D$1093,3,FALSE)</f>
        <v>#N/A</v>
      </c>
      <c r="D667" s="24" t="e">
        <f>VLOOKUP($H667,xRef2LineOfBusiness!$A$1:$D$1093,4,FALSE)</f>
        <v>#N/A</v>
      </c>
      <c r="E667" s="25" t="s">
        <v>1244</v>
      </c>
      <c r="F667" s="25" t="s">
        <v>322</v>
      </c>
      <c r="G667" s="25" t="s">
        <v>1013</v>
      </c>
      <c r="H667" s="27">
        <v>145985</v>
      </c>
      <c r="I667" s="25" t="s">
        <v>58869</v>
      </c>
      <c r="J667" s="25" t="s">
        <v>58869</v>
      </c>
      <c r="K667" s="25" t="s">
        <v>325</v>
      </c>
      <c r="L667" s="25" t="s">
        <v>325</v>
      </c>
      <c r="M667" s="25" t="s">
        <v>58869</v>
      </c>
      <c r="N667" s="25" t="s">
        <v>326</v>
      </c>
      <c r="O667" s="25" t="s">
        <v>341</v>
      </c>
      <c r="P667" s="25" t="s">
        <v>58870</v>
      </c>
      <c r="Q667" s="25" t="s">
        <v>8697</v>
      </c>
      <c r="R667" s="25" t="s">
        <v>330</v>
      </c>
      <c r="S667" s="25" t="s">
        <v>559</v>
      </c>
      <c r="T667" s="25" t="s">
        <v>7969</v>
      </c>
      <c r="U667" s="25" t="s">
        <v>58871</v>
      </c>
      <c r="V667" s="25" t="s">
        <v>334</v>
      </c>
      <c r="W667" s="25" t="s">
        <v>23803</v>
      </c>
      <c r="X667" s="25" t="s">
        <v>326</v>
      </c>
      <c r="Y667" s="25" t="s">
        <v>19986</v>
      </c>
      <c r="Z667" s="25" t="s">
        <v>326</v>
      </c>
      <c r="AA667" s="25" t="s">
        <v>19986</v>
      </c>
      <c r="AB667" s="25" t="s">
        <v>326</v>
      </c>
      <c r="AC667" s="25" t="s">
        <v>326</v>
      </c>
      <c r="AD667" s="25" t="s">
        <v>326</v>
      </c>
      <c r="AE667" s="25" t="s">
        <v>326</v>
      </c>
      <c r="AF667" s="25" t="s">
        <v>326</v>
      </c>
      <c r="AG667" s="25" t="s">
        <v>326</v>
      </c>
      <c r="AH667" s="25" t="s">
        <v>326</v>
      </c>
      <c r="AI667" s="25" t="s">
        <v>390</v>
      </c>
      <c r="AJ667" s="25" t="s">
        <v>326</v>
      </c>
      <c r="AK667" s="25" t="s">
        <v>326</v>
      </c>
      <c r="AL667" s="25" t="s">
        <v>326</v>
      </c>
      <c r="AM667" s="25" t="s">
        <v>326</v>
      </c>
      <c r="AN667" s="25" t="s">
        <v>58872</v>
      </c>
      <c r="AO667" s="25" t="s">
        <v>326</v>
      </c>
      <c r="AP667" s="25" t="s">
        <v>326</v>
      </c>
      <c r="AQ667" s="25" t="s">
        <v>326</v>
      </c>
      <c r="AR667" s="25" t="s">
        <v>37787</v>
      </c>
      <c r="AS667" s="25" t="s">
        <v>37787</v>
      </c>
      <c r="AT667" s="25" t="s">
        <v>57335</v>
      </c>
      <c r="AU667" s="25" t="s">
        <v>4032</v>
      </c>
      <c r="AV667" s="25" t="s">
        <v>326</v>
      </c>
      <c r="AW667" s="25" t="s">
        <v>326</v>
      </c>
      <c r="AX667" s="25" t="s">
        <v>326</v>
      </c>
      <c r="AY667" s="25" t="s">
        <v>3089</v>
      </c>
      <c r="AZ667" s="25" t="s">
        <v>326</v>
      </c>
      <c r="BA667" s="25" t="s">
        <v>15177</v>
      </c>
      <c r="BB667" s="25" t="s">
        <v>326</v>
      </c>
      <c r="BC667" s="25" t="s">
        <v>15177</v>
      </c>
      <c r="BD667" s="25" t="s">
        <v>326</v>
      </c>
      <c r="BE667" s="25" t="s">
        <v>23520</v>
      </c>
      <c r="BF667" s="25" t="s">
        <v>4022</v>
      </c>
      <c r="BG667" s="25" t="s">
        <v>326</v>
      </c>
      <c r="BH667" s="25" t="s">
        <v>326</v>
      </c>
      <c r="BI667" s="25" t="s">
        <v>389</v>
      </c>
      <c r="BJ667" s="25" t="s">
        <v>326</v>
      </c>
      <c r="BK667" s="25" t="s">
        <v>13435</v>
      </c>
      <c r="BL667" s="25" t="s">
        <v>326</v>
      </c>
      <c r="BM667" s="25" t="s">
        <v>1027</v>
      </c>
      <c r="BN667" s="25" t="s">
        <v>326</v>
      </c>
      <c r="BO667" s="25" t="s">
        <v>326</v>
      </c>
      <c r="BP667" s="25" t="s">
        <v>1027</v>
      </c>
      <c r="BQ667" s="25" t="s">
        <v>326</v>
      </c>
      <c r="BR667" s="25" t="s">
        <v>326</v>
      </c>
      <c r="BS667" s="25" t="s">
        <v>9047</v>
      </c>
      <c r="BT667" s="25" t="s">
        <v>326</v>
      </c>
      <c r="BU667" s="25" t="s">
        <v>326</v>
      </c>
      <c r="BV667" s="25" t="s">
        <v>6056</v>
      </c>
      <c r="BW667" s="25" t="s">
        <v>596</v>
      </c>
      <c r="BX667" s="25" t="s">
        <v>326</v>
      </c>
      <c r="BY667" s="25" t="s">
        <v>2449</v>
      </c>
      <c r="BZ667" s="25" t="s">
        <v>326</v>
      </c>
      <c r="CA667" s="25" t="s">
        <v>326</v>
      </c>
      <c r="CB667" s="25" t="s">
        <v>326</v>
      </c>
      <c r="CC667" s="25" t="s">
        <v>326</v>
      </c>
      <c r="CD667" s="25" t="s">
        <v>326</v>
      </c>
      <c r="CE667" s="25" t="s">
        <v>326</v>
      </c>
      <c r="CF667" s="25" t="s">
        <v>1740</v>
      </c>
      <c r="CG667" s="25" t="s">
        <v>58873</v>
      </c>
      <c r="CH667" s="25" t="s">
        <v>326</v>
      </c>
      <c r="CI667" s="25" t="s">
        <v>326</v>
      </c>
      <c r="CJ667" s="25" t="s">
        <v>326</v>
      </c>
      <c r="CK667" s="25" t="s">
        <v>345</v>
      </c>
      <c r="CL667" s="25" t="s">
        <v>326</v>
      </c>
      <c r="CM667" s="25" t="s">
        <v>326</v>
      </c>
      <c r="CN667" s="25" t="s">
        <v>326</v>
      </c>
      <c r="CO667" s="25" t="s">
        <v>18130</v>
      </c>
      <c r="CP667" s="25" t="s">
        <v>326</v>
      </c>
      <c r="CQ667" s="25" t="s">
        <v>17028</v>
      </c>
      <c r="CR667" s="25" t="s">
        <v>4022</v>
      </c>
      <c r="CS667" s="25" t="s">
        <v>58874</v>
      </c>
      <c r="CT667" s="25" t="s">
        <v>326</v>
      </c>
      <c r="CU667" s="25" t="s">
        <v>58874</v>
      </c>
      <c r="CV667" s="25" t="s">
        <v>41153</v>
      </c>
      <c r="CW667" s="25" t="s">
        <v>665</v>
      </c>
      <c r="CX667" s="25" t="s">
        <v>53047</v>
      </c>
      <c r="CY667" s="25" t="s">
        <v>15889</v>
      </c>
      <c r="CZ667" s="25" t="s">
        <v>326</v>
      </c>
      <c r="DA667" s="25" t="s">
        <v>6060</v>
      </c>
      <c r="DB667" s="25" t="s">
        <v>326</v>
      </c>
      <c r="DC667" s="25" t="s">
        <v>6391</v>
      </c>
      <c r="DD667" s="25" t="s">
        <v>365</v>
      </c>
      <c r="DE667" s="25" t="s">
        <v>326</v>
      </c>
      <c r="DF667" s="25" t="s">
        <v>326</v>
      </c>
      <c r="DG667" s="25" t="s">
        <v>24999</v>
      </c>
      <c r="DH667" s="25" t="s">
        <v>326</v>
      </c>
      <c r="DI667" s="25" t="s">
        <v>1211</v>
      </c>
      <c r="DJ667" s="25" t="s">
        <v>1015</v>
      </c>
      <c r="DK667" s="25" t="s">
        <v>422</v>
      </c>
      <c r="DL667" s="25" t="s">
        <v>326</v>
      </c>
      <c r="DM667" s="25" t="s">
        <v>326</v>
      </c>
      <c r="DN667" s="25" t="s">
        <v>326</v>
      </c>
      <c r="DO667" s="25" t="s">
        <v>326</v>
      </c>
      <c r="DP667" s="25" t="s">
        <v>2704</v>
      </c>
      <c r="DQ667" s="25" t="s">
        <v>326</v>
      </c>
      <c r="DR667" s="25" t="s">
        <v>341</v>
      </c>
      <c r="DS667" s="25" t="s">
        <v>3474</v>
      </c>
      <c r="DT667" s="25" t="s">
        <v>326</v>
      </c>
      <c r="DU667" s="25" t="s">
        <v>326</v>
      </c>
      <c r="DV667" s="25" t="s">
        <v>326</v>
      </c>
      <c r="DW667" s="25" t="s">
        <v>326</v>
      </c>
      <c r="DX667" s="25" t="s">
        <v>3474</v>
      </c>
      <c r="DY667" s="25" t="s">
        <v>326</v>
      </c>
      <c r="DZ667" s="25" t="s">
        <v>326</v>
      </c>
      <c r="EA667" s="25" t="s">
        <v>326</v>
      </c>
      <c r="EB667" s="25" t="s">
        <v>3474</v>
      </c>
      <c r="EC667" s="25" t="s">
        <v>326</v>
      </c>
      <c r="ED667" s="25" t="s">
        <v>3474</v>
      </c>
      <c r="EE667" s="25" t="s">
        <v>326</v>
      </c>
      <c r="EF667" s="25" t="s">
        <v>347</v>
      </c>
      <c r="EG667" s="25" t="s">
        <v>326</v>
      </c>
      <c r="EH667" s="25" t="s">
        <v>326</v>
      </c>
      <c r="EI667" s="25" t="s">
        <v>325</v>
      </c>
      <c r="FE667" s="25" t="s">
        <v>23520</v>
      </c>
      <c r="FF667" s="25" t="s">
        <v>58875</v>
      </c>
      <c r="FG667" s="25" t="s">
        <v>58876</v>
      </c>
      <c r="FH667" s="25" t="s">
        <v>24461</v>
      </c>
      <c r="FI667" s="25" t="s">
        <v>24461</v>
      </c>
      <c r="FJ667" s="25" t="s">
        <v>58877</v>
      </c>
      <c r="FK667" s="25" t="s">
        <v>58878</v>
      </c>
      <c r="FL667" s="25" t="s">
        <v>58878</v>
      </c>
      <c r="FM667" s="25" t="s">
        <v>58879</v>
      </c>
      <c r="FN667" s="25" t="s">
        <v>58880</v>
      </c>
      <c r="FO667" s="25" t="s">
        <v>9178</v>
      </c>
      <c r="FP667" s="25" t="s">
        <v>58881</v>
      </c>
      <c r="FQ667" s="25" t="s">
        <v>58882</v>
      </c>
      <c r="FR667" s="25" t="s">
        <v>1971</v>
      </c>
      <c r="FS667" s="25" t="s">
        <v>1971</v>
      </c>
      <c r="FT667" s="25" t="s">
        <v>58883</v>
      </c>
      <c r="FU667" s="25" t="s">
        <v>58884</v>
      </c>
      <c r="FV667" s="25" t="s">
        <v>58885</v>
      </c>
      <c r="FW667" s="25" t="s">
        <v>58886</v>
      </c>
      <c r="FX667" s="25" t="s">
        <v>58887</v>
      </c>
      <c r="FY667" s="25" t="s">
        <v>58888</v>
      </c>
      <c r="FZ667" s="25" t="s">
        <v>326</v>
      </c>
      <c r="GA667" s="25" t="s">
        <v>58889</v>
      </c>
      <c r="GB667" s="25" t="s">
        <v>58889</v>
      </c>
      <c r="GC667" s="25" t="s">
        <v>326</v>
      </c>
      <c r="GD667" s="25" t="s">
        <v>326</v>
      </c>
      <c r="GE667" s="25" t="s">
        <v>326</v>
      </c>
      <c r="GF667" s="25" t="s">
        <v>326</v>
      </c>
      <c r="GG667" s="25" t="s">
        <v>58890</v>
      </c>
      <c r="GH667" s="25" t="s">
        <v>58891</v>
      </c>
      <c r="GI667" s="25" t="s">
        <v>58892</v>
      </c>
      <c r="GJ667" s="25" t="s">
        <v>58893</v>
      </c>
      <c r="GK667" s="25" t="s">
        <v>58894</v>
      </c>
      <c r="GL667" s="25" t="s">
        <v>58884</v>
      </c>
      <c r="GM667" s="25" t="s">
        <v>58895</v>
      </c>
      <c r="GN667" s="25" t="s">
        <v>58896</v>
      </c>
      <c r="GO667" s="25" t="s">
        <v>58897</v>
      </c>
      <c r="GP667" s="25" t="s">
        <v>58898</v>
      </c>
      <c r="GQ667" s="25" t="s">
        <v>24832</v>
      </c>
      <c r="GR667" s="25" t="s">
        <v>58899</v>
      </c>
      <c r="GS667" s="25" t="s">
        <v>58900</v>
      </c>
      <c r="GT667" s="25" t="s">
        <v>58901</v>
      </c>
      <c r="GU667" s="25" t="s">
        <v>58902</v>
      </c>
      <c r="GV667" s="25" t="s">
        <v>23263</v>
      </c>
      <c r="GW667" s="25" t="s">
        <v>58903</v>
      </c>
      <c r="GX667" s="25" t="s">
        <v>656</v>
      </c>
      <c r="GY667" s="25" t="s">
        <v>1015</v>
      </c>
      <c r="GZ667" s="25" t="s">
        <v>3417</v>
      </c>
      <c r="HA667" s="25" t="s">
        <v>956</v>
      </c>
      <c r="HB667" s="25" t="s">
        <v>9592</v>
      </c>
      <c r="HC667" s="25" t="s">
        <v>6442</v>
      </c>
      <c r="HD667" s="25" t="s">
        <v>27540</v>
      </c>
      <c r="HE667" s="25" t="s">
        <v>32766</v>
      </c>
      <c r="HF667" s="25" t="s">
        <v>58904</v>
      </c>
      <c r="HG667" s="25" t="s">
        <v>58905</v>
      </c>
      <c r="HH667" s="25" t="s">
        <v>58906</v>
      </c>
      <c r="HI667" s="25" t="s">
        <v>326</v>
      </c>
      <c r="HJ667" s="25" t="s">
        <v>58907</v>
      </c>
      <c r="HM667" s="25" t="s">
        <v>58908</v>
      </c>
      <c r="HN667" s="25" t="s">
        <v>390</v>
      </c>
      <c r="HO667" s="25" t="s">
        <v>3089</v>
      </c>
      <c r="HP667" s="25" t="s">
        <v>9240</v>
      </c>
      <c r="HQ667" s="25" t="s">
        <v>326</v>
      </c>
      <c r="HR667" s="25" t="s">
        <v>4790</v>
      </c>
      <c r="HT667" s="25" t="s">
        <v>58908</v>
      </c>
      <c r="HU667" s="25" t="s">
        <v>58909</v>
      </c>
      <c r="HV667" s="25" t="s">
        <v>326</v>
      </c>
      <c r="HW667" s="25" t="s">
        <v>326</v>
      </c>
      <c r="HX667" s="25" t="s">
        <v>58910</v>
      </c>
      <c r="HY667" s="25" t="s">
        <v>58911</v>
      </c>
      <c r="HZ667" s="25" t="s">
        <v>326</v>
      </c>
      <c r="IA667" s="25" t="s">
        <v>1976</v>
      </c>
      <c r="IB667" s="25" t="s">
        <v>58912</v>
      </c>
      <c r="IC667" s="25" t="s">
        <v>58913</v>
      </c>
      <c r="ID667" s="25" t="s">
        <v>58914</v>
      </c>
      <c r="IE667" s="25" t="s">
        <v>327</v>
      </c>
      <c r="IF667" s="25" t="s">
        <v>3135</v>
      </c>
      <c r="IG667" s="25" t="s">
        <v>1971</v>
      </c>
      <c r="IH667" s="25" t="s">
        <v>58915</v>
      </c>
      <c r="II667" s="25" t="s">
        <v>58915</v>
      </c>
      <c r="IJ667" s="25" t="s">
        <v>1971</v>
      </c>
      <c r="IK667" s="25" t="s">
        <v>58916</v>
      </c>
      <c r="IL667" s="25" t="s">
        <v>665</v>
      </c>
      <c r="IM667" s="25" t="s">
        <v>24461</v>
      </c>
      <c r="IN667" s="25" t="s">
        <v>326</v>
      </c>
      <c r="IO667" s="25" t="s">
        <v>326</v>
      </c>
      <c r="IP667" s="25" t="s">
        <v>326</v>
      </c>
      <c r="IQ667" s="25" t="s">
        <v>347</v>
      </c>
      <c r="IR667" s="25" t="s">
        <v>326</v>
      </c>
      <c r="IS667" s="25" t="s">
        <v>58917</v>
      </c>
      <c r="IT667" s="25" t="s">
        <v>58918</v>
      </c>
      <c r="IU667" s="25" t="s">
        <v>58919</v>
      </c>
      <c r="IV667" s="25" t="s">
        <v>1211</v>
      </c>
      <c r="IW667" s="25" t="s">
        <v>326</v>
      </c>
      <c r="IX667" s="25" t="s">
        <v>326</v>
      </c>
      <c r="IY667" s="25" t="s">
        <v>12233</v>
      </c>
      <c r="IZ667" s="25" t="s">
        <v>1263</v>
      </c>
      <c r="JA667" s="25" t="s">
        <v>1495</v>
      </c>
      <c r="JB667" s="25" t="s">
        <v>27974</v>
      </c>
      <c r="JC667" s="25" t="s">
        <v>326</v>
      </c>
      <c r="JD667" s="25" t="s">
        <v>395</v>
      </c>
      <c r="JE667" s="25" t="s">
        <v>396</v>
      </c>
      <c r="JF667" s="25" t="s">
        <v>395</v>
      </c>
      <c r="JG667" s="25" t="s">
        <v>396</v>
      </c>
      <c r="JH667" s="25" t="s">
        <v>365</v>
      </c>
      <c r="JI667" s="25" t="s">
        <v>326</v>
      </c>
      <c r="JJ667" s="25" t="s">
        <v>326</v>
      </c>
      <c r="JK667" s="25" t="s">
        <v>326</v>
      </c>
      <c r="JL667" s="25" t="s">
        <v>326</v>
      </c>
      <c r="JM667" s="25" t="s">
        <v>2704</v>
      </c>
      <c r="JN667" s="25" t="s">
        <v>58920</v>
      </c>
      <c r="JO667" s="25" t="s">
        <v>58921</v>
      </c>
      <c r="JP667" s="25" t="s">
        <v>58922</v>
      </c>
      <c r="JQ667" s="25" t="s">
        <v>58923</v>
      </c>
      <c r="JR667" s="25" t="s">
        <v>58924</v>
      </c>
      <c r="JS667" s="25" t="s">
        <v>58925</v>
      </c>
      <c r="JT667" s="25" t="s">
        <v>58926</v>
      </c>
      <c r="JU667" s="25" t="s">
        <v>58927</v>
      </c>
      <c r="JV667" s="25" t="s">
        <v>58928</v>
      </c>
      <c r="JW667" s="25" t="s">
        <v>326</v>
      </c>
      <c r="JX667" s="25" t="s">
        <v>58929</v>
      </c>
      <c r="JY667" s="25" t="s">
        <v>24602</v>
      </c>
      <c r="JZ667" s="25" t="s">
        <v>325</v>
      </c>
      <c r="KA667" s="25" t="s">
        <v>58930</v>
      </c>
      <c r="KB667" s="25" t="s">
        <v>58931</v>
      </c>
      <c r="KC667" s="25" t="s">
        <v>58915</v>
      </c>
      <c r="KD667" s="25" t="s">
        <v>58932</v>
      </c>
      <c r="KE667" s="25" t="s">
        <v>58933</v>
      </c>
      <c r="KF667" s="25" t="s">
        <v>58880</v>
      </c>
      <c r="KG667" s="25" t="s">
        <v>58934</v>
      </c>
      <c r="KH667" s="25" t="s">
        <v>58878</v>
      </c>
      <c r="KI667" s="25" t="s">
        <v>58935</v>
      </c>
      <c r="KJ667" s="25" t="s">
        <v>58932</v>
      </c>
      <c r="KK667" s="25" t="s">
        <v>58936</v>
      </c>
      <c r="KL667" s="25" t="s">
        <v>58937</v>
      </c>
      <c r="KM667" s="25" t="s">
        <v>956</v>
      </c>
      <c r="KN667" s="25" t="s">
        <v>58930</v>
      </c>
      <c r="KO667" s="25" t="s">
        <v>58890</v>
      </c>
      <c r="KP667" s="25" t="s">
        <v>58938</v>
      </c>
      <c r="KQ667" s="25" t="s">
        <v>58939</v>
      </c>
      <c r="KR667" s="25" t="s">
        <v>58940</v>
      </c>
      <c r="KS667" s="25" t="s">
        <v>58879</v>
      </c>
      <c r="KT667" s="25" t="s">
        <v>58941</v>
      </c>
      <c r="KU667" s="25" t="s">
        <v>58942</v>
      </c>
      <c r="KV667" s="25" t="s">
        <v>58943</v>
      </c>
      <c r="KW667" s="25" t="s">
        <v>58944</v>
      </c>
      <c r="KX667" s="25" t="s">
        <v>58945</v>
      </c>
      <c r="KY667" s="25" t="s">
        <v>58946</v>
      </c>
    </row>
    <row r="668" spans="1:325" hidden="1" x14ac:dyDescent="0.2">
      <c r="A668" s="24">
        <f>VLOOKUP($H668,xRef2LineOfBusiness!$A$1:$D$1093,1,FALSE)</f>
        <v>344262</v>
      </c>
      <c r="B668" s="24">
        <f>VLOOKUP($H668,xRef2LineOfBusiness!$A$1:$D$1093,2,FALSE)</f>
        <v>0</v>
      </c>
      <c r="C668" s="24" t="str">
        <f>VLOOKUP($H668,xRef2LineOfBusiness!$A$1:$D$1093,3,FALSE)</f>
        <v>BUSINESS BANKING</v>
      </c>
      <c r="D668" s="24" t="str">
        <f>VLOOKUP($H668,xRef2LineOfBusiness!$A$1:$D$1093,4,FALSE)</f>
        <v>JORDAN, CHRISTOPHER M</v>
      </c>
      <c r="E668" s="25" t="s">
        <v>19003</v>
      </c>
      <c r="F668" s="25" t="s">
        <v>322</v>
      </c>
      <c r="G668" s="25" t="s">
        <v>8982</v>
      </c>
      <c r="H668" s="27">
        <v>344262</v>
      </c>
      <c r="I668" s="25" t="s">
        <v>58947</v>
      </c>
      <c r="J668" s="25" t="s">
        <v>58947</v>
      </c>
      <c r="K668" s="25" t="s">
        <v>325</v>
      </c>
      <c r="L668" s="25" t="s">
        <v>325</v>
      </c>
      <c r="M668" s="25" t="s">
        <v>58947</v>
      </c>
      <c r="N668" s="25" t="s">
        <v>326</v>
      </c>
      <c r="O668" s="25" t="s">
        <v>330</v>
      </c>
      <c r="P668" s="25" t="s">
        <v>58948</v>
      </c>
      <c r="Q668" s="25" t="s">
        <v>1732</v>
      </c>
      <c r="R668" s="25" t="s">
        <v>330</v>
      </c>
      <c r="S668" s="25" t="s">
        <v>331</v>
      </c>
      <c r="T668" s="25" t="s">
        <v>46720</v>
      </c>
      <c r="U668" s="25" t="s">
        <v>46721</v>
      </c>
      <c r="V668" s="25" t="s">
        <v>334</v>
      </c>
      <c r="W668" s="25" t="s">
        <v>2056</v>
      </c>
      <c r="X668" s="25" t="s">
        <v>326</v>
      </c>
      <c r="Y668" s="25" t="s">
        <v>326</v>
      </c>
      <c r="Z668" s="25" t="s">
        <v>326</v>
      </c>
      <c r="AA668" s="25" t="s">
        <v>326</v>
      </c>
      <c r="AB668" s="25" t="s">
        <v>326</v>
      </c>
      <c r="AC668" s="25" t="s">
        <v>326</v>
      </c>
      <c r="AD668" s="25" t="s">
        <v>326</v>
      </c>
      <c r="AE668" s="25" t="s">
        <v>326</v>
      </c>
      <c r="AF668" s="25" t="s">
        <v>326</v>
      </c>
      <c r="AG668" s="25" t="s">
        <v>326</v>
      </c>
      <c r="AH668" s="25" t="s">
        <v>326</v>
      </c>
      <c r="AI668" s="25" t="s">
        <v>326</v>
      </c>
      <c r="AJ668" s="25" t="s">
        <v>326</v>
      </c>
      <c r="AK668" s="25" t="s">
        <v>326</v>
      </c>
      <c r="AL668" s="25" t="s">
        <v>326</v>
      </c>
      <c r="AM668" s="25" t="s">
        <v>326</v>
      </c>
      <c r="AN668" s="25" t="s">
        <v>2056</v>
      </c>
      <c r="AO668" s="25" t="s">
        <v>326</v>
      </c>
      <c r="AP668" s="25" t="s">
        <v>326</v>
      </c>
      <c r="AQ668" s="25" t="s">
        <v>1826</v>
      </c>
      <c r="AR668" s="25" t="s">
        <v>8810</v>
      </c>
      <c r="AS668" s="25" t="s">
        <v>8810</v>
      </c>
      <c r="AT668" s="25" t="s">
        <v>3417</v>
      </c>
      <c r="AU668" s="25" t="s">
        <v>51404</v>
      </c>
      <c r="AV668" s="25" t="s">
        <v>326</v>
      </c>
      <c r="AW668" s="25" t="s">
        <v>326</v>
      </c>
      <c r="AX668" s="25" t="s">
        <v>326</v>
      </c>
      <c r="AY668" s="25" t="s">
        <v>326</v>
      </c>
      <c r="AZ668" s="25" t="s">
        <v>326</v>
      </c>
      <c r="BA668" s="25" t="s">
        <v>326</v>
      </c>
      <c r="BB668" s="25" t="s">
        <v>326</v>
      </c>
      <c r="BC668" s="25" t="s">
        <v>326</v>
      </c>
      <c r="BD668" s="25" t="s">
        <v>326</v>
      </c>
      <c r="BE668" s="25" t="s">
        <v>51404</v>
      </c>
      <c r="BF668" s="25" t="s">
        <v>47170</v>
      </c>
      <c r="BG668" s="25" t="s">
        <v>326</v>
      </c>
      <c r="BH668" s="25" t="s">
        <v>326</v>
      </c>
      <c r="BI668" s="25" t="s">
        <v>326</v>
      </c>
      <c r="BJ668" s="25" t="s">
        <v>326</v>
      </c>
      <c r="BK668" s="25" t="s">
        <v>326</v>
      </c>
      <c r="BL668" s="25" t="s">
        <v>326</v>
      </c>
      <c r="BM668" s="25" t="s">
        <v>326</v>
      </c>
      <c r="BN668" s="25" t="s">
        <v>326</v>
      </c>
      <c r="BO668" s="25" t="s">
        <v>326</v>
      </c>
      <c r="BP668" s="25" t="s">
        <v>326</v>
      </c>
      <c r="BQ668" s="25" t="s">
        <v>326</v>
      </c>
      <c r="BR668" s="25" t="s">
        <v>326</v>
      </c>
      <c r="BS668" s="25" t="s">
        <v>326</v>
      </c>
      <c r="BT668" s="25" t="s">
        <v>326</v>
      </c>
      <c r="BU668" s="25" t="s">
        <v>326</v>
      </c>
      <c r="BV668" s="25" t="s">
        <v>326</v>
      </c>
      <c r="BW668" s="25" t="s">
        <v>574</v>
      </c>
      <c r="BX668" s="25" t="s">
        <v>326</v>
      </c>
      <c r="BY668" s="25" t="s">
        <v>326</v>
      </c>
      <c r="BZ668" s="25" t="s">
        <v>326</v>
      </c>
      <c r="CA668" s="25" t="s">
        <v>326</v>
      </c>
      <c r="CB668" s="25" t="s">
        <v>326</v>
      </c>
      <c r="CC668" s="25" t="s">
        <v>326</v>
      </c>
      <c r="CD668" s="25" t="s">
        <v>326</v>
      </c>
      <c r="CE668" s="25" t="s">
        <v>326</v>
      </c>
      <c r="CF668" s="25" t="s">
        <v>574</v>
      </c>
      <c r="CG668" s="25" t="s">
        <v>574</v>
      </c>
      <c r="CH668" s="25" t="s">
        <v>326</v>
      </c>
      <c r="CI668" s="25" t="s">
        <v>326</v>
      </c>
      <c r="CJ668" s="25" t="s">
        <v>326</v>
      </c>
      <c r="CK668" s="25" t="s">
        <v>326</v>
      </c>
      <c r="CL668" s="25" t="s">
        <v>326</v>
      </c>
      <c r="CM668" s="25" t="s">
        <v>326</v>
      </c>
      <c r="CN668" s="25" t="s">
        <v>326</v>
      </c>
      <c r="CO668" s="25" t="s">
        <v>27894</v>
      </c>
      <c r="CP668" s="25" t="s">
        <v>326</v>
      </c>
      <c r="CQ668" s="25" t="s">
        <v>27894</v>
      </c>
      <c r="CR668" s="25" t="s">
        <v>47170</v>
      </c>
      <c r="CS668" s="25" t="s">
        <v>4034</v>
      </c>
      <c r="CT668" s="25" t="s">
        <v>326</v>
      </c>
      <c r="CU668" s="25" t="s">
        <v>4034</v>
      </c>
      <c r="CV668" s="25" t="s">
        <v>326</v>
      </c>
      <c r="CW668" s="25" t="s">
        <v>326</v>
      </c>
      <c r="CX668" s="25" t="s">
        <v>326</v>
      </c>
      <c r="CY668" s="25" t="s">
        <v>4034</v>
      </c>
      <c r="CZ668" s="25" t="s">
        <v>1790</v>
      </c>
      <c r="DA668" s="25" t="s">
        <v>326</v>
      </c>
      <c r="DB668" s="25" t="s">
        <v>326</v>
      </c>
      <c r="DC668" s="25" t="s">
        <v>326</v>
      </c>
      <c r="DD668" s="25" t="s">
        <v>1039</v>
      </c>
      <c r="DE668" s="25" t="s">
        <v>326</v>
      </c>
      <c r="DF668" s="25" t="s">
        <v>326</v>
      </c>
      <c r="DG668" s="25" t="s">
        <v>1019</v>
      </c>
      <c r="DH668" s="25" t="s">
        <v>326</v>
      </c>
      <c r="DI668" s="25" t="s">
        <v>1253</v>
      </c>
      <c r="DJ668" s="25" t="s">
        <v>326</v>
      </c>
      <c r="DK668" s="25" t="s">
        <v>384</v>
      </c>
      <c r="DL668" s="25" t="s">
        <v>326</v>
      </c>
      <c r="DM668" s="25" t="s">
        <v>326</v>
      </c>
      <c r="DN668" s="25" t="s">
        <v>326</v>
      </c>
      <c r="DO668" s="25" t="s">
        <v>326</v>
      </c>
      <c r="DP668" s="25" t="s">
        <v>326</v>
      </c>
      <c r="DQ668" s="25" t="s">
        <v>326</v>
      </c>
      <c r="DR668" s="25" t="s">
        <v>1861</v>
      </c>
      <c r="DS668" s="25" t="s">
        <v>566</v>
      </c>
      <c r="DT668" s="25" t="s">
        <v>326</v>
      </c>
      <c r="DU668" s="25" t="s">
        <v>326</v>
      </c>
      <c r="DV668" s="25" t="s">
        <v>326</v>
      </c>
      <c r="DW668" s="25" t="s">
        <v>326</v>
      </c>
      <c r="DX668" s="25" t="s">
        <v>566</v>
      </c>
      <c r="DY668" s="25" t="s">
        <v>326</v>
      </c>
      <c r="DZ668" s="25" t="s">
        <v>326</v>
      </c>
      <c r="EA668" s="25" t="s">
        <v>326</v>
      </c>
      <c r="EB668" s="25" t="s">
        <v>566</v>
      </c>
      <c r="EC668" s="25" t="s">
        <v>326</v>
      </c>
      <c r="ED668" s="25" t="s">
        <v>566</v>
      </c>
      <c r="EE668" s="25" t="s">
        <v>326</v>
      </c>
      <c r="EF668" s="25" t="s">
        <v>1790</v>
      </c>
      <c r="EG668" s="25" t="s">
        <v>326</v>
      </c>
      <c r="EH668" s="25" t="s">
        <v>326</v>
      </c>
      <c r="EI668" s="25" t="s">
        <v>325</v>
      </c>
      <c r="FE668" s="25" t="s">
        <v>2056</v>
      </c>
      <c r="FF668" s="25" t="s">
        <v>355</v>
      </c>
      <c r="FG668" s="25" t="s">
        <v>356</v>
      </c>
      <c r="FH668" s="25" t="s">
        <v>27894</v>
      </c>
      <c r="FI668" s="25" t="s">
        <v>27894</v>
      </c>
      <c r="FJ668" s="25" t="s">
        <v>58949</v>
      </c>
      <c r="FK668" s="25" t="s">
        <v>58949</v>
      </c>
      <c r="FL668" s="25" t="s">
        <v>58949</v>
      </c>
      <c r="FM668" s="25" t="s">
        <v>58950</v>
      </c>
      <c r="FN668" s="25" t="s">
        <v>1091</v>
      </c>
      <c r="FO668" s="25" t="s">
        <v>355</v>
      </c>
      <c r="FP668" s="25" t="s">
        <v>26822</v>
      </c>
      <c r="FQ668" s="25" t="s">
        <v>26822</v>
      </c>
      <c r="FR668" s="25" t="s">
        <v>909</v>
      </c>
      <c r="FS668" s="25" t="s">
        <v>909</v>
      </c>
      <c r="FT668" s="25" t="s">
        <v>58951</v>
      </c>
      <c r="FU668" s="25" t="s">
        <v>58952</v>
      </c>
      <c r="FV668" s="25" t="s">
        <v>34532</v>
      </c>
      <c r="FW668" s="25" t="s">
        <v>368</v>
      </c>
      <c r="FX668" s="25" t="s">
        <v>39248</v>
      </c>
      <c r="FY668" s="25" t="s">
        <v>58953</v>
      </c>
      <c r="FZ668" s="25" t="s">
        <v>326</v>
      </c>
      <c r="GB668" s="25" t="s">
        <v>326</v>
      </c>
      <c r="GC668" s="25" t="s">
        <v>326</v>
      </c>
      <c r="GD668" s="25" t="s">
        <v>326</v>
      </c>
      <c r="GE668" s="25" t="s">
        <v>326</v>
      </c>
      <c r="GF668" s="25" t="s">
        <v>355</v>
      </c>
      <c r="GG668" s="25" t="s">
        <v>355</v>
      </c>
      <c r="GH668" s="25" t="s">
        <v>58954</v>
      </c>
      <c r="GI668" s="25" t="s">
        <v>58955</v>
      </c>
      <c r="GJ668" s="25" t="s">
        <v>58956</v>
      </c>
      <c r="GK668" s="25" t="s">
        <v>58957</v>
      </c>
      <c r="GL668" s="25" t="s">
        <v>58952</v>
      </c>
      <c r="GM668" s="25" t="s">
        <v>58958</v>
      </c>
      <c r="GN668" s="25" t="s">
        <v>58959</v>
      </c>
      <c r="GO668" s="25" t="s">
        <v>58960</v>
      </c>
      <c r="GP668" s="25" t="s">
        <v>58961</v>
      </c>
      <c r="GQ668" s="25" t="s">
        <v>58962</v>
      </c>
      <c r="GR668" s="25" t="s">
        <v>58963</v>
      </c>
      <c r="GS668" s="25" t="s">
        <v>58960</v>
      </c>
      <c r="GT668" s="25" t="s">
        <v>4034</v>
      </c>
      <c r="GU668" s="25" t="s">
        <v>326</v>
      </c>
      <c r="GV668" s="25" t="s">
        <v>4034</v>
      </c>
      <c r="GW668" s="25" t="s">
        <v>3579</v>
      </c>
      <c r="GX668" s="25" t="s">
        <v>909</v>
      </c>
      <c r="GY668" s="25" t="s">
        <v>326</v>
      </c>
      <c r="GZ668" s="25" t="s">
        <v>909</v>
      </c>
      <c r="HA668" s="25" t="s">
        <v>23506</v>
      </c>
      <c r="HB668" s="25" t="s">
        <v>327</v>
      </c>
      <c r="HC668" s="25" t="s">
        <v>326</v>
      </c>
      <c r="HD668" s="25" t="s">
        <v>327</v>
      </c>
      <c r="HE668" s="25" t="s">
        <v>326</v>
      </c>
      <c r="HF668" s="25" t="s">
        <v>58964</v>
      </c>
      <c r="HG668" s="25" t="s">
        <v>34532</v>
      </c>
      <c r="HH668" s="25" t="s">
        <v>58965</v>
      </c>
      <c r="HI668" s="25" t="s">
        <v>326</v>
      </c>
      <c r="HJ668" s="25" t="s">
        <v>355</v>
      </c>
      <c r="HM668" s="25" t="s">
        <v>58966</v>
      </c>
      <c r="HN668" s="25" t="s">
        <v>326</v>
      </c>
      <c r="HO668" s="25" t="s">
        <v>326</v>
      </c>
      <c r="HP668" s="25" t="s">
        <v>326</v>
      </c>
      <c r="HQ668" s="25" t="s">
        <v>326</v>
      </c>
      <c r="HR668" s="25" t="s">
        <v>1799</v>
      </c>
      <c r="HT668" s="25" t="s">
        <v>58966</v>
      </c>
      <c r="HU668" s="25" t="s">
        <v>355</v>
      </c>
      <c r="HV668" s="25" t="s">
        <v>326</v>
      </c>
      <c r="HW668" s="25" t="s">
        <v>326</v>
      </c>
      <c r="HX668" s="25" t="s">
        <v>58949</v>
      </c>
      <c r="HY668" s="25" t="s">
        <v>58951</v>
      </c>
      <c r="HZ668" s="25" t="s">
        <v>326</v>
      </c>
      <c r="IA668" s="25" t="s">
        <v>909</v>
      </c>
      <c r="IB668" s="25" t="s">
        <v>58967</v>
      </c>
      <c r="IC668" s="25" t="s">
        <v>58968</v>
      </c>
      <c r="ID668" s="25" t="s">
        <v>58961</v>
      </c>
      <c r="IE668" s="25" t="s">
        <v>327</v>
      </c>
      <c r="IF668" s="25" t="s">
        <v>1092</v>
      </c>
      <c r="IG668" s="25" t="s">
        <v>574</v>
      </c>
      <c r="IH668" s="25" t="s">
        <v>58969</v>
      </c>
      <c r="II668" s="25" t="s">
        <v>58969</v>
      </c>
      <c r="IJ668" s="25" t="s">
        <v>574</v>
      </c>
      <c r="IK668" s="25" t="s">
        <v>58970</v>
      </c>
      <c r="IL668" s="25" t="s">
        <v>326</v>
      </c>
      <c r="IM668" s="25" t="s">
        <v>27894</v>
      </c>
      <c r="IN668" s="25" t="s">
        <v>326</v>
      </c>
      <c r="IO668" s="25" t="s">
        <v>326</v>
      </c>
      <c r="IP668" s="25" t="s">
        <v>326</v>
      </c>
      <c r="IQ668" s="25" t="s">
        <v>1790</v>
      </c>
      <c r="IR668" s="25" t="s">
        <v>326</v>
      </c>
      <c r="IS668" s="25" t="s">
        <v>2802</v>
      </c>
      <c r="IT668" s="25" t="s">
        <v>2802</v>
      </c>
      <c r="IU668" s="25" t="s">
        <v>2802</v>
      </c>
      <c r="IV668" s="25" t="s">
        <v>326</v>
      </c>
      <c r="IW668" s="25" t="s">
        <v>326</v>
      </c>
      <c r="IX668" s="25" t="s">
        <v>14110</v>
      </c>
      <c r="IY668" s="25" t="s">
        <v>326</v>
      </c>
      <c r="IZ668" s="25" t="s">
        <v>326</v>
      </c>
      <c r="JA668" s="25" t="s">
        <v>326</v>
      </c>
      <c r="JB668" s="25" t="s">
        <v>326</v>
      </c>
      <c r="JC668" s="25" t="s">
        <v>326</v>
      </c>
      <c r="JD668" s="25" t="s">
        <v>395</v>
      </c>
      <c r="JE668" s="25" t="s">
        <v>396</v>
      </c>
      <c r="JF668" s="25" t="s">
        <v>395</v>
      </c>
      <c r="JG668" s="25" t="s">
        <v>396</v>
      </c>
      <c r="JH668" s="25" t="s">
        <v>1019</v>
      </c>
      <c r="JI668" s="25" t="s">
        <v>326</v>
      </c>
      <c r="JJ668" s="25" t="s">
        <v>326</v>
      </c>
      <c r="JK668" s="25" t="s">
        <v>326</v>
      </c>
      <c r="JL668" s="25" t="s">
        <v>326</v>
      </c>
      <c r="JM668" s="25" t="s">
        <v>326</v>
      </c>
      <c r="JN668" s="25" t="s">
        <v>41453</v>
      </c>
      <c r="JO668" s="25" t="s">
        <v>58971</v>
      </c>
      <c r="JP668" s="25" t="s">
        <v>58972</v>
      </c>
      <c r="JQ668" s="25" t="s">
        <v>41453</v>
      </c>
      <c r="JR668" s="25" t="s">
        <v>326</v>
      </c>
      <c r="JS668" s="25" t="s">
        <v>58972</v>
      </c>
      <c r="JT668" s="25" t="s">
        <v>58972</v>
      </c>
      <c r="JU668" s="25" t="s">
        <v>58973</v>
      </c>
      <c r="JV668" s="25" t="s">
        <v>58974</v>
      </c>
      <c r="JW668" s="25" t="s">
        <v>326</v>
      </c>
      <c r="JX668" s="25" t="s">
        <v>58950</v>
      </c>
      <c r="JY668" s="25" t="s">
        <v>58975</v>
      </c>
      <c r="JZ668" s="25" t="s">
        <v>58969</v>
      </c>
      <c r="KA668" s="25" t="s">
        <v>58976</v>
      </c>
      <c r="KB668" s="25" t="s">
        <v>49213</v>
      </c>
      <c r="KC668" s="25" t="s">
        <v>58969</v>
      </c>
      <c r="KD668" s="25" t="s">
        <v>50071</v>
      </c>
      <c r="KE668" s="25" t="s">
        <v>58951</v>
      </c>
      <c r="KF668" s="25" t="s">
        <v>1091</v>
      </c>
      <c r="KG668" s="25" t="s">
        <v>58977</v>
      </c>
      <c r="KH668" s="25" t="s">
        <v>58949</v>
      </c>
      <c r="KI668" s="25" t="s">
        <v>22441</v>
      </c>
      <c r="KJ668" s="25" t="s">
        <v>50071</v>
      </c>
      <c r="KK668" s="25" t="s">
        <v>58950</v>
      </c>
      <c r="KL668" s="25" t="s">
        <v>35181</v>
      </c>
      <c r="KM668" s="25" t="s">
        <v>8070</v>
      </c>
      <c r="KN668" s="25" t="s">
        <v>58976</v>
      </c>
      <c r="KO668" s="25" t="s">
        <v>326</v>
      </c>
      <c r="KP668" s="25" t="s">
        <v>58949</v>
      </c>
      <c r="KQ668" s="25" t="s">
        <v>58978</v>
      </c>
      <c r="KR668" s="25" t="s">
        <v>23776</v>
      </c>
      <c r="KS668" s="25" t="s">
        <v>58950</v>
      </c>
      <c r="KT668" s="25" t="s">
        <v>58979</v>
      </c>
      <c r="KU668" s="25" t="s">
        <v>6827</v>
      </c>
      <c r="KV668" s="25" t="s">
        <v>58976</v>
      </c>
      <c r="KW668" s="25" t="s">
        <v>58980</v>
      </c>
      <c r="KX668" s="25" t="s">
        <v>58981</v>
      </c>
      <c r="KY668" s="25" t="s">
        <v>58982</v>
      </c>
    </row>
    <row r="669" spans="1:325" hidden="1" x14ac:dyDescent="0.2">
      <c r="A669" s="24">
        <f>VLOOKUP($H669,xRef2LineOfBusiness!$A$1:$D$1093,1,FALSE)</f>
        <v>89773</v>
      </c>
      <c r="B669" s="24" t="e">
        <f>VLOOKUP($H669,xRef2LineOfBusiness!$A$1:$D$1093,2,FALSE)</f>
        <v>#N/A</v>
      </c>
      <c r="C669" s="24" t="e">
        <f>VLOOKUP($H669,xRef2LineOfBusiness!$A$1:$D$1093,3,FALSE)</f>
        <v>#N/A</v>
      </c>
      <c r="D669" s="24" t="e">
        <f>VLOOKUP($H669,xRef2LineOfBusiness!$A$1:$D$1093,4,FALSE)</f>
        <v>#N/A</v>
      </c>
      <c r="E669" s="25" t="s">
        <v>21728</v>
      </c>
      <c r="F669" s="25" t="s">
        <v>322</v>
      </c>
      <c r="G669" s="25" t="s">
        <v>1013</v>
      </c>
      <c r="H669" s="27">
        <v>89773</v>
      </c>
      <c r="I669" s="25" t="s">
        <v>58983</v>
      </c>
      <c r="J669" s="25" t="s">
        <v>58983</v>
      </c>
      <c r="K669" s="25" t="s">
        <v>325</v>
      </c>
      <c r="L669" s="25" t="s">
        <v>325</v>
      </c>
      <c r="M669" s="25" t="s">
        <v>58983</v>
      </c>
      <c r="N669" s="25" t="s">
        <v>326</v>
      </c>
      <c r="O669" s="25" t="s">
        <v>345</v>
      </c>
      <c r="P669" s="25" t="s">
        <v>58984</v>
      </c>
      <c r="Q669" s="25" t="s">
        <v>1248</v>
      </c>
      <c r="R669" s="25" t="s">
        <v>330</v>
      </c>
      <c r="S669" s="25" t="s">
        <v>419</v>
      </c>
      <c r="T669" s="25" t="s">
        <v>58985</v>
      </c>
      <c r="U669" s="25" t="s">
        <v>14779</v>
      </c>
      <c r="V669" s="25" t="s">
        <v>334</v>
      </c>
      <c r="W669" s="25" t="s">
        <v>2575</v>
      </c>
      <c r="X669" s="25" t="s">
        <v>326</v>
      </c>
      <c r="Y669" s="25" t="s">
        <v>1790</v>
      </c>
      <c r="Z669" s="25" t="s">
        <v>326</v>
      </c>
      <c r="AA669" s="25" t="s">
        <v>1790</v>
      </c>
      <c r="AB669" s="25" t="s">
        <v>326</v>
      </c>
      <c r="AC669" s="25" t="s">
        <v>326</v>
      </c>
      <c r="AD669" s="25" t="s">
        <v>326</v>
      </c>
      <c r="AE669" s="25" t="s">
        <v>326</v>
      </c>
      <c r="AF669" s="25" t="s">
        <v>326</v>
      </c>
      <c r="AG669" s="25" t="s">
        <v>326</v>
      </c>
      <c r="AH669" s="25" t="s">
        <v>326</v>
      </c>
      <c r="AI669" s="25" t="s">
        <v>326</v>
      </c>
      <c r="AJ669" s="25" t="s">
        <v>326</v>
      </c>
      <c r="AK669" s="25" t="s">
        <v>326</v>
      </c>
      <c r="AL669" s="25" t="s">
        <v>326</v>
      </c>
      <c r="AM669" s="25" t="s">
        <v>326</v>
      </c>
      <c r="AN669" s="25" t="s">
        <v>4350</v>
      </c>
      <c r="AO669" s="25" t="s">
        <v>326</v>
      </c>
      <c r="AP669" s="25" t="s">
        <v>326</v>
      </c>
      <c r="AQ669" s="25" t="s">
        <v>326</v>
      </c>
      <c r="AR669" s="25" t="s">
        <v>2830</v>
      </c>
      <c r="AS669" s="25" t="s">
        <v>2830</v>
      </c>
      <c r="AT669" s="25" t="s">
        <v>1093</v>
      </c>
      <c r="AU669" s="25" t="s">
        <v>381</v>
      </c>
      <c r="AV669" s="25" t="s">
        <v>326</v>
      </c>
      <c r="AW669" s="25" t="s">
        <v>326</v>
      </c>
      <c r="AX669" s="25" t="s">
        <v>12580</v>
      </c>
      <c r="AY669" s="25" t="s">
        <v>326</v>
      </c>
      <c r="AZ669" s="25" t="s">
        <v>326</v>
      </c>
      <c r="BA669" s="25" t="s">
        <v>326</v>
      </c>
      <c r="BB669" s="25" t="s">
        <v>326</v>
      </c>
      <c r="BC669" s="25" t="s">
        <v>326</v>
      </c>
      <c r="BD669" s="25" t="s">
        <v>326</v>
      </c>
      <c r="BE669" s="25" t="s">
        <v>7022</v>
      </c>
      <c r="BF669" s="25" t="s">
        <v>29452</v>
      </c>
      <c r="BG669" s="25" t="s">
        <v>326</v>
      </c>
      <c r="BH669" s="25" t="s">
        <v>326</v>
      </c>
      <c r="BI669" s="25" t="s">
        <v>326</v>
      </c>
      <c r="BJ669" s="25" t="s">
        <v>326</v>
      </c>
      <c r="BK669" s="25" t="s">
        <v>326</v>
      </c>
      <c r="BL669" s="25" t="s">
        <v>326</v>
      </c>
      <c r="BM669" s="25" t="s">
        <v>326</v>
      </c>
      <c r="BN669" s="25" t="s">
        <v>326</v>
      </c>
      <c r="BO669" s="25" t="s">
        <v>326</v>
      </c>
      <c r="BP669" s="25" t="s">
        <v>326</v>
      </c>
      <c r="BQ669" s="25" t="s">
        <v>326</v>
      </c>
      <c r="BR669" s="25" t="s">
        <v>58986</v>
      </c>
      <c r="BS669" s="25" t="s">
        <v>326</v>
      </c>
      <c r="BT669" s="25" t="s">
        <v>326</v>
      </c>
      <c r="BU669" s="25" t="s">
        <v>326</v>
      </c>
      <c r="BV669" s="25" t="s">
        <v>58986</v>
      </c>
      <c r="BW669" s="25" t="s">
        <v>326</v>
      </c>
      <c r="BX669" s="25" t="s">
        <v>326</v>
      </c>
      <c r="BY669" s="25" t="s">
        <v>326</v>
      </c>
      <c r="BZ669" s="25" t="s">
        <v>326</v>
      </c>
      <c r="CA669" s="25" t="s">
        <v>326</v>
      </c>
      <c r="CB669" s="25" t="s">
        <v>326</v>
      </c>
      <c r="CC669" s="25" t="s">
        <v>326</v>
      </c>
      <c r="CD669" s="25" t="s">
        <v>326</v>
      </c>
      <c r="CE669" s="25" t="s">
        <v>326</v>
      </c>
      <c r="CF669" s="25" t="s">
        <v>326</v>
      </c>
      <c r="CG669" s="25" t="s">
        <v>58986</v>
      </c>
      <c r="CH669" s="25" t="s">
        <v>326</v>
      </c>
      <c r="CI669" s="25" t="s">
        <v>326</v>
      </c>
      <c r="CJ669" s="25" t="s">
        <v>326</v>
      </c>
      <c r="CK669" s="25" t="s">
        <v>325</v>
      </c>
      <c r="CL669" s="25" t="s">
        <v>556</v>
      </c>
      <c r="CM669" s="25" t="s">
        <v>326</v>
      </c>
      <c r="CN669" s="25" t="s">
        <v>326</v>
      </c>
      <c r="CO669" s="25" t="s">
        <v>1184</v>
      </c>
      <c r="CP669" s="25" t="s">
        <v>326</v>
      </c>
      <c r="CQ669" s="25" t="s">
        <v>14952</v>
      </c>
      <c r="CR669" s="25" t="s">
        <v>29452</v>
      </c>
      <c r="CS669" s="25" t="s">
        <v>2024</v>
      </c>
      <c r="CT669" s="25" t="s">
        <v>326</v>
      </c>
      <c r="CU669" s="25" t="s">
        <v>2024</v>
      </c>
      <c r="CV669" s="25" t="s">
        <v>4342</v>
      </c>
      <c r="CW669" s="25" t="s">
        <v>326</v>
      </c>
      <c r="CX669" s="25" t="s">
        <v>4342</v>
      </c>
      <c r="CY669" s="25" t="s">
        <v>2005</v>
      </c>
      <c r="CZ669" s="25" t="s">
        <v>326</v>
      </c>
      <c r="DA669" s="25" t="s">
        <v>422</v>
      </c>
      <c r="DB669" s="25" t="s">
        <v>326</v>
      </c>
      <c r="DC669" s="25" t="s">
        <v>326</v>
      </c>
      <c r="DD669" s="25" t="s">
        <v>906</v>
      </c>
      <c r="DE669" s="25" t="s">
        <v>326</v>
      </c>
      <c r="DF669" s="25" t="s">
        <v>326</v>
      </c>
      <c r="DG669" s="25" t="s">
        <v>1015</v>
      </c>
      <c r="DH669" s="25" t="s">
        <v>326</v>
      </c>
      <c r="DI669" s="25" t="s">
        <v>3125</v>
      </c>
      <c r="DJ669" s="25" t="s">
        <v>326</v>
      </c>
      <c r="DK669" s="25" t="s">
        <v>325</v>
      </c>
      <c r="DL669" s="25" t="s">
        <v>326</v>
      </c>
      <c r="DM669" s="25" t="s">
        <v>326</v>
      </c>
      <c r="DN669" s="25" t="s">
        <v>326</v>
      </c>
      <c r="DO669" s="25" t="s">
        <v>326</v>
      </c>
      <c r="DP669" s="25" t="s">
        <v>326</v>
      </c>
      <c r="DQ669" s="25" t="s">
        <v>326</v>
      </c>
      <c r="DR669" s="25" t="s">
        <v>2006</v>
      </c>
      <c r="DS669" s="25" t="s">
        <v>4180</v>
      </c>
      <c r="DT669" s="25" t="s">
        <v>326</v>
      </c>
      <c r="DU669" s="25" t="s">
        <v>326</v>
      </c>
      <c r="DV669" s="25" t="s">
        <v>326</v>
      </c>
      <c r="DW669" s="25" t="s">
        <v>326</v>
      </c>
      <c r="DX669" s="25" t="s">
        <v>4180</v>
      </c>
      <c r="DY669" s="25" t="s">
        <v>326</v>
      </c>
      <c r="DZ669" s="25" t="s">
        <v>326</v>
      </c>
      <c r="EA669" s="25" t="s">
        <v>326</v>
      </c>
      <c r="EB669" s="25" t="s">
        <v>4180</v>
      </c>
      <c r="EC669" s="25" t="s">
        <v>326</v>
      </c>
      <c r="ED669" s="25" t="s">
        <v>4180</v>
      </c>
      <c r="EE669" s="25" t="s">
        <v>326</v>
      </c>
      <c r="EF669" s="25" t="s">
        <v>326</v>
      </c>
      <c r="EG669" s="25" t="s">
        <v>326</v>
      </c>
      <c r="EH669" s="25" t="s">
        <v>326</v>
      </c>
      <c r="EI669" s="25" t="s">
        <v>325</v>
      </c>
      <c r="FE669" s="25" t="s">
        <v>58987</v>
      </c>
      <c r="FF669" s="25" t="s">
        <v>58988</v>
      </c>
      <c r="FG669" s="25" t="s">
        <v>58988</v>
      </c>
      <c r="FH669" s="25" t="s">
        <v>14952</v>
      </c>
      <c r="FI669" s="25" t="s">
        <v>14952</v>
      </c>
      <c r="FJ669" s="25" t="s">
        <v>58989</v>
      </c>
      <c r="FK669" s="25" t="s">
        <v>58989</v>
      </c>
      <c r="FL669" s="25" t="s">
        <v>58989</v>
      </c>
      <c r="FM669" s="25" t="s">
        <v>58990</v>
      </c>
      <c r="FN669" s="25" t="s">
        <v>3125</v>
      </c>
      <c r="FO669" s="25" t="s">
        <v>356</v>
      </c>
      <c r="FP669" s="25" t="s">
        <v>3639</v>
      </c>
      <c r="FQ669" s="25" t="s">
        <v>3639</v>
      </c>
      <c r="FR669" s="25" t="s">
        <v>32501</v>
      </c>
      <c r="FS669" s="25" t="s">
        <v>32501</v>
      </c>
      <c r="FT669" s="25" t="s">
        <v>32501</v>
      </c>
      <c r="FU669" s="25" t="s">
        <v>58991</v>
      </c>
      <c r="FV669" s="25" t="s">
        <v>356</v>
      </c>
      <c r="FW669" s="25" t="s">
        <v>58992</v>
      </c>
      <c r="FX669" s="25" t="s">
        <v>58993</v>
      </c>
      <c r="FY669" s="25" t="s">
        <v>326</v>
      </c>
      <c r="FZ669" s="25" t="s">
        <v>356</v>
      </c>
      <c r="GA669" s="25" t="s">
        <v>58994</v>
      </c>
      <c r="GB669" s="25" t="s">
        <v>58994</v>
      </c>
      <c r="GC669" s="25" t="s">
        <v>326</v>
      </c>
      <c r="GD669" s="25" t="s">
        <v>326</v>
      </c>
      <c r="GE669" s="25" t="s">
        <v>326</v>
      </c>
      <c r="GF669" s="25" t="s">
        <v>326</v>
      </c>
      <c r="GG669" s="25" t="s">
        <v>326</v>
      </c>
      <c r="GH669" s="25" t="s">
        <v>58995</v>
      </c>
      <c r="GI669" s="25" t="s">
        <v>58996</v>
      </c>
      <c r="GJ669" s="25" t="s">
        <v>58997</v>
      </c>
      <c r="GK669" s="25" t="s">
        <v>58998</v>
      </c>
      <c r="GL669" s="25" t="s">
        <v>58991</v>
      </c>
      <c r="GM669" s="25" t="s">
        <v>58999</v>
      </c>
      <c r="GN669" s="25" t="s">
        <v>59000</v>
      </c>
      <c r="GO669" s="25" t="s">
        <v>356</v>
      </c>
      <c r="GP669" s="25" t="s">
        <v>59001</v>
      </c>
      <c r="GQ669" s="25" t="s">
        <v>356</v>
      </c>
      <c r="GR669" s="25" t="s">
        <v>356</v>
      </c>
      <c r="GS669" s="25" t="s">
        <v>59002</v>
      </c>
      <c r="GT669" s="25" t="s">
        <v>579</v>
      </c>
      <c r="GU669" s="25" t="s">
        <v>1184</v>
      </c>
      <c r="GV669" s="25" t="s">
        <v>27540</v>
      </c>
      <c r="GW669" s="25" t="s">
        <v>4347</v>
      </c>
      <c r="GX669" s="25" t="s">
        <v>3096</v>
      </c>
      <c r="GY669" s="25" t="s">
        <v>3523</v>
      </c>
      <c r="GZ669" s="25" t="s">
        <v>3639</v>
      </c>
      <c r="HA669" s="25" t="s">
        <v>2006</v>
      </c>
      <c r="HB669" s="25" t="s">
        <v>1826</v>
      </c>
      <c r="HC669" s="25" t="s">
        <v>326</v>
      </c>
      <c r="HD669" s="25" t="s">
        <v>1826</v>
      </c>
      <c r="HE669" s="25" t="s">
        <v>4039</v>
      </c>
      <c r="HF669" s="25" t="s">
        <v>59003</v>
      </c>
      <c r="HG669" s="25" t="s">
        <v>356</v>
      </c>
      <c r="HH669" s="25" t="s">
        <v>59004</v>
      </c>
      <c r="HI669" s="25" t="s">
        <v>326</v>
      </c>
      <c r="HJ669" s="25" t="s">
        <v>8664</v>
      </c>
      <c r="HM669" s="25" t="s">
        <v>59005</v>
      </c>
      <c r="HN669" s="25" t="s">
        <v>326</v>
      </c>
      <c r="HO669" s="25" t="s">
        <v>12580</v>
      </c>
      <c r="HP669" s="25" t="s">
        <v>58986</v>
      </c>
      <c r="HQ669" s="25" t="s">
        <v>326</v>
      </c>
      <c r="HR669" s="25" t="s">
        <v>1298</v>
      </c>
      <c r="HT669" s="25" t="s">
        <v>59005</v>
      </c>
      <c r="HU669" s="25" t="s">
        <v>356</v>
      </c>
      <c r="HV669" s="25" t="s">
        <v>326</v>
      </c>
      <c r="HW669" s="25" t="s">
        <v>326</v>
      </c>
      <c r="HX669" s="25" t="s">
        <v>326</v>
      </c>
      <c r="HY669" s="25" t="s">
        <v>32501</v>
      </c>
      <c r="HZ669" s="25" t="s">
        <v>326</v>
      </c>
      <c r="IA669" s="25" t="s">
        <v>32501</v>
      </c>
      <c r="IC669" s="25" t="s">
        <v>59006</v>
      </c>
      <c r="IE669" s="25" t="s">
        <v>1124</v>
      </c>
      <c r="IF669" s="25" t="s">
        <v>32501</v>
      </c>
      <c r="IG669" s="25" t="s">
        <v>326</v>
      </c>
      <c r="IH669" s="25" t="s">
        <v>326</v>
      </c>
      <c r="II669" s="25" t="s">
        <v>326</v>
      </c>
      <c r="IJ669" s="25" t="s">
        <v>326</v>
      </c>
      <c r="IK669" s="25" t="s">
        <v>59007</v>
      </c>
      <c r="IL669" s="25" t="s">
        <v>8991</v>
      </c>
      <c r="IM669" s="25" t="s">
        <v>14952</v>
      </c>
      <c r="IN669" s="25" t="s">
        <v>326</v>
      </c>
      <c r="IO669" s="25" t="s">
        <v>326</v>
      </c>
      <c r="IP669" s="25" t="s">
        <v>326</v>
      </c>
      <c r="IQ669" s="25" t="s">
        <v>326</v>
      </c>
      <c r="IR669" s="25" t="s">
        <v>326</v>
      </c>
      <c r="IS669" s="25" t="s">
        <v>32501</v>
      </c>
      <c r="IT669" s="25" t="s">
        <v>7987</v>
      </c>
      <c r="IU669" s="25" t="s">
        <v>1022</v>
      </c>
      <c r="IV669" s="25" t="s">
        <v>433</v>
      </c>
      <c r="IW669" s="25" t="s">
        <v>326</v>
      </c>
      <c r="IX669" s="25" t="s">
        <v>326</v>
      </c>
      <c r="IY669" s="25" t="s">
        <v>2830</v>
      </c>
      <c r="IZ669" s="25" t="s">
        <v>326</v>
      </c>
      <c r="JA669" s="25" t="s">
        <v>326</v>
      </c>
      <c r="JB669" s="25" t="s">
        <v>326</v>
      </c>
      <c r="JC669" s="25" t="s">
        <v>326</v>
      </c>
      <c r="JD669" s="25" t="s">
        <v>395</v>
      </c>
      <c r="JE669" s="25" t="s">
        <v>396</v>
      </c>
      <c r="JF669" s="25" t="s">
        <v>395</v>
      </c>
      <c r="JG669" s="25" t="s">
        <v>396</v>
      </c>
      <c r="JH669" s="25" t="s">
        <v>906</v>
      </c>
      <c r="JI669" s="25" t="s">
        <v>326</v>
      </c>
      <c r="JJ669" s="25" t="s">
        <v>326</v>
      </c>
      <c r="JK669" s="25" t="s">
        <v>326</v>
      </c>
      <c r="JL669" s="25" t="s">
        <v>326</v>
      </c>
      <c r="JM669" s="25" t="s">
        <v>326</v>
      </c>
      <c r="JN669" s="25" t="s">
        <v>59008</v>
      </c>
      <c r="JO669" s="25" t="s">
        <v>6847</v>
      </c>
      <c r="JQ669" s="25" t="s">
        <v>6847</v>
      </c>
      <c r="JR669" s="25" t="s">
        <v>18232</v>
      </c>
      <c r="JV669" s="25" t="s">
        <v>59009</v>
      </c>
      <c r="JW669" s="25" t="s">
        <v>326</v>
      </c>
      <c r="JX669" s="25" t="s">
        <v>326</v>
      </c>
      <c r="JY669" s="25" t="s">
        <v>59010</v>
      </c>
      <c r="JZ669" s="25" t="s">
        <v>326</v>
      </c>
      <c r="KA669" s="25" t="s">
        <v>59011</v>
      </c>
      <c r="KB669" s="25" t="s">
        <v>59012</v>
      </c>
      <c r="KC669" s="25" t="s">
        <v>326</v>
      </c>
      <c r="KD669" s="25" t="s">
        <v>59013</v>
      </c>
      <c r="KE669" s="25" t="s">
        <v>3096</v>
      </c>
      <c r="KF669" s="25" t="s">
        <v>3125</v>
      </c>
      <c r="KG669" s="25" t="s">
        <v>36237</v>
      </c>
      <c r="KH669" s="25" t="s">
        <v>58989</v>
      </c>
      <c r="KI669" s="25" t="s">
        <v>59014</v>
      </c>
      <c r="KJ669" s="25" t="s">
        <v>59013</v>
      </c>
      <c r="KK669" s="25" t="s">
        <v>326</v>
      </c>
      <c r="KL669" s="25" t="s">
        <v>48346</v>
      </c>
      <c r="KM669" s="25" t="s">
        <v>23193</v>
      </c>
      <c r="KN669" s="25" t="s">
        <v>59011</v>
      </c>
      <c r="KO669" s="25" t="s">
        <v>326</v>
      </c>
      <c r="KP669" s="25" t="s">
        <v>326</v>
      </c>
      <c r="KQ669" s="25" t="s">
        <v>59015</v>
      </c>
      <c r="KR669" s="25" t="s">
        <v>59016</v>
      </c>
      <c r="KS669" s="25" t="s">
        <v>58990</v>
      </c>
      <c r="KT669" s="25" t="s">
        <v>59017</v>
      </c>
      <c r="KU669" s="25" t="s">
        <v>3153</v>
      </c>
      <c r="KW669" s="25" t="s">
        <v>59018</v>
      </c>
      <c r="KX669" s="25" t="s">
        <v>8139</v>
      </c>
    </row>
    <row r="670" spans="1:325" hidden="1" x14ac:dyDescent="0.2">
      <c r="A670" s="24">
        <f>VLOOKUP($H670,xRef2LineOfBusiness!$A$1:$D$1093,1,FALSE)</f>
        <v>136307</v>
      </c>
      <c r="B670" s="24" t="e">
        <f>VLOOKUP($H670,xRef2LineOfBusiness!$A$1:$D$1093,2,FALSE)</f>
        <v>#N/A</v>
      </c>
      <c r="C670" s="24" t="e">
        <f>VLOOKUP($H670,xRef2LineOfBusiness!$A$1:$D$1093,3,FALSE)</f>
        <v>#N/A</v>
      </c>
      <c r="D670" s="24" t="e">
        <f>VLOOKUP($H670,xRef2LineOfBusiness!$A$1:$D$1093,4,FALSE)</f>
        <v>#N/A</v>
      </c>
      <c r="E670" s="25" t="s">
        <v>1330</v>
      </c>
      <c r="F670" s="25" t="s">
        <v>322</v>
      </c>
      <c r="G670" s="25" t="s">
        <v>18041</v>
      </c>
      <c r="H670" s="27">
        <v>136307</v>
      </c>
      <c r="I670" s="25" t="s">
        <v>59019</v>
      </c>
      <c r="J670" s="25" t="s">
        <v>59019</v>
      </c>
      <c r="K670" s="25" t="s">
        <v>325</v>
      </c>
      <c r="L670" s="25" t="s">
        <v>325</v>
      </c>
      <c r="M670" s="25" t="s">
        <v>59019</v>
      </c>
      <c r="N670" s="25" t="s">
        <v>326</v>
      </c>
      <c r="O670" s="25" t="s">
        <v>345</v>
      </c>
      <c r="P670" s="25" t="s">
        <v>59020</v>
      </c>
      <c r="Q670" s="25" t="s">
        <v>1248</v>
      </c>
      <c r="R670" s="25" t="s">
        <v>330</v>
      </c>
      <c r="S670" s="25" t="s">
        <v>331</v>
      </c>
      <c r="T670" s="25" t="s">
        <v>59021</v>
      </c>
      <c r="U670" s="25" t="s">
        <v>59022</v>
      </c>
      <c r="V670" s="25" t="s">
        <v>334</v>
      </c>
      <c r="W670" s="25" t="s">
        <v>458</v>
      </c>
      <c r="X670" s="25" t="s">
        <v>326</v>
      </c>
      <c r="Y670" s="25" t="s">
        <v>1302</v>
      </c>
      <c r="Z670" s="25" t="s">
        <v>326</v>
      </c>
      <c r="AA670" s="25" t="s">
        <v>1302</v>
      </c>
      <c r="AB670" s="25" t="s">
        <v>326</v>
      </c>
      <c r="AC670" s="25" t="s">
        <v>326</v>
      </c>
      <c r="AD670" s="25" t="s">
        <v>326</v>
      </c>
      <c r="AE670" s="25" t="s">
        <v>326</v>
      </c>
      <c r="AF670" s="25" t="s">
        <v>326</v>
      </c>
      <c r="AG670" s="25" t="s">
        <v>326</v>
      </c>
      <c r="AH670" s="25" t="s">
        <v>326</v>
      </c>
      <c r="AI670" s="25" t="s">
        <v>326</v>
      </c>
      <c r="AJ670" s="25" t="s">
        <v>326</v>
      </c>
      <c r="AK670" s="25" t="s">
        <v>326</v>
      </c>
      <c r="AL670" s="25" t="s">
        <v>326</v>
      </c>
      <c r="AM670" s="25" t="s">
        <v>326</v>
      </c>
      <c r="AN670" s="25" t="s">
        <v>636</v>
      </c>
      <c r="AO670" s="25" t="s">
        <v>326</v>
      </c>
      <c r="AP670" s="25" t="s">
        <v>326</v>
      </c>
      <c r="AQ670" s="25" t="s">
        <v>326</v>
      </c>
      <c r="AR670" s="25" t="s">
        <v>1813</v>
      </c>
      <c r="AS670" s="25" t="s">
        <v>1813</v>
      </c>
      <c r="AT670" s="25" t="s">
        <v>14376</v>
      </c>
      <c r="AU670" s="25" t="s">
        <v>2119</v>
      </c>
      <c r="AV670" s="25" t="s">
        <v>326</v>
      </c>
      <c r="AW670" s="25" t="s">
        <v>326</v>
      </c>
      <c r="AX670" s="25" t="s">
        <v>326</v>
      </c>
      <c r="AY670" s="25" t="s">
        <v>326</v>
      </c>
      <c r="AZ670" s="25" t="s">
        <v>326</v>
      </c>
      <c r="BA670" s="25" t="s">
        <v>326</v>
      </c>
      <c r="BB670" s="25" t="s">
        <v>326</v>
      </c>
      <c r="BC670" s="25" t="s">
        <v>326</v>
      </c>
      <c r="BD670" s="25" t="s">
        <v>326</v>
      </c>
      <c r="BE670" s="25" t="s">
        <v>2119</v>
      </c>
      <c r="BF670" s="25" t="s">
        <v>4038</v>
      </c>
      <c r="BG670" s="25" t="s">
        <v>326</v>
      </c>
      <c r="BH670" s="25" t="s">
        <v>684</v>
      </c>
      <c r="BI670" s="25" t="s">
        <v>326</v>
      </c>
      <c r="BJ670" s="25" t="s">
        <v>326</v>
      </c>
      <c r="BK670" s="25" t="s">
        <v>1246</v>
      </c>
      <c r="BL670" s="25" t="s">
        <v>326</v>
      </c>
      <c r="BM670" s="25" t="s">
        <v>906</v>
      </c>
      <c r="BN670" s="25" t="s">
        <v>326</v>
      </c>
      <c r="BO670" s="25" t="s">
        <v>326</v>
      </c>
      <c r="BP670" s="25" t="s">
        <v>906</v>
      </c>
      <c r="BQ670" s="25" t="s">
        <v>326</v>
      </c>
      <c r="BR670" s="25" t="s">
        <v>326</v>
      </c>
      <c r="BS670" s="25" t="s">
        <v>326</v>
      </c>
      <c r="BT670" s="25" t="s">
        <v>326</v>
      </c>
      <c r="BU670" s="25" t="s">
        <v>326</v>
      </c>
      <c r="BV670" s="25" t="s">
        <v>733</v>
      </c>
      <c r="BW670" s="25" t="s">
        <v>326</v>
      </c>
      <c r="BX670" s="25" t="s">
        <v>326</v>
      </c>
      <c r="BY670" s="25" t="s">
        <v>326</v>
      </c>
      <c r="BZ670" s="25" t="s">
        <v>326</v>
      </c>
      <c r="CA670" s="25" t="s">
        <v>326</v>
      </c>
      <c r="CB670" s="25" t="s">
        <v>326</v>
      </c>
      <c r="CC670" s="25" t="s">
        <v>326</v>
      </c>
      <c r="CD670" s="25" t="s">
        <v>326</v>
      </c>
      <c r="CE670" s="25" t="s">
        <v>326</v>
      </c>
      <c r="CF670" s="25" t="s">
        <v>326</v>
      </c>
      <c r="CG670" s="25" t="s">
        <v>733</v>
      </c>
      <c r="CH670" s="25" t="s">
        <v>326</v>
      </c>
      <c r="CI670" s="25" t="s">
        <v>326</v>
      </c>
      <c r="CJ670" s="25" t="s">
        <v>326</v>
      </c>
      <c r="CK670" s="25" t="s">
        <v>384</v>
      </c>
      <c r="CL670" s="25" t="s">
        <v>326</v>
      </c>
      <c r="CM670" s="25" t="s">
        <v>326</v>
      </c>
      <c r="CN670" s="25" t="s">
        <v>326</v>
      </c>
      <c r="CO670" s="25" t="s">
        <v>1036</v>
      </c>
      <c r="CP670" s="25" t="s">
        <v>326</v>
      </c>
      <c r="CQ670" s="25" t="s">
        <v>4466</v>
      </c>
      <c r="CR670" s="25" t="s">
        <v>4038</v>
      </c>
      <c r="CS670" s="25" t="s">
        <v>30236</v>
      </c>
      <c r="CT670" s="25" t="s">
        <v>326</v>
      </c>
      <c r="CU670" s="25" t="s">
        <v>30236</v>
      </c>
      <c r="CV670" s="25" t="s">
        <v>4116</v>
      </c>
      <c r="CW670" s="25" t="s">
        <v>326</v>
      </c>
      <c r="CX670" s="25" t="s">
        <v>4116</v>
      </c>
      <c r="CY670" s="25" t="s">
        <v>5755</v>
      </c>
      <c r="CZ670" s="25" t="s">
        <v>597</v>
      </c>
      <c r="DA670" s="25" t="s">
        <v>433</v>
      </c>
      <c r="DB670" s="25" t="s">
        <v>2110</v>
      </c>
      <c r="DC670" s="25" t="s">
        <v>458</v>
      </c>
      <c r="DD670" s="25" t="s">
        <v>326</v>
      </c>
      <c r="DE670" s="25" t="s">
        <v>326</v>
      </c>
      <c r="DF670" s="25" t="s">
        <v>326</v>
      </c>
      <c r="DG670" s="25" t="s">
        <v>347</v>
      </c>
      <c r="DH670" s="25" t="s">
        <v>326</v>
      </c>
      <c r="DI670" s="25" t="s">
        <v>1495</v>
      </c>
      <c r="DJ670" s="25" t="s">
        <v>326</v>
      </c>
      <c r="DK670" s="25" t="s">
        <v>422</v>
      </c>
      <c r="DL670" s="25" t="s">
        <v>326</v>
      </c>
      <c r="DM670" s="25" t="s">
        <v>326</v>
      </c>
      <c r="DN670" s="25" t="s">
        <v>326</v>
      </c>
      <c r="DO670" s="25" t="s">
        <v>326</v>
      </c>
      <c r="DP670" s="25" t="s">
        <v>326</v>
      </c>
      <c r="DQ670" s="25" t="s">
        <v>326</v>
      </c>
      <c r="DR670" s="25" t="s">
        <v>4347</v>
      </c>
      <c r="DS670" s="25" t="s">
        <v>381</v>
      </c>
      <c r="DT670" s="25" t="s">
        <v>326</v>
      </c>
      <c r="DU670" s="25" t="s">
        <v>326</v>
      </c>
      <c r="DV670" s="25" t="s">
        <v>326</v>
      </c>
      <c r="DW670" s="25" t="s">
        <v>326</v>
      </c>
      <c r="DX670" s="25" t="s">
        <v>381</v>
      </c>
      <c r="DY670" s="25" t="s">
        <v>326</v>
      </c>
      <c r="DZ670" s="25" t="s">
        <v>326</v>
      </c>
      <c r="EA670" s="25" t="s">
        <v>326</v>
      </c>
      <c r="EB670" s="25" t="s">
        <v>381</v>
      </c>
      <c r="EC670" s="25" t="s">
        <v>326</v>
      </c>
      <c r="ED670" s="25" t="s">
        <v>381</v>
      </c>
      <c r="EE670" s="25" t="s">
        <v>326</v>
      </c>
      <c r="EF670" s="25" t="s">
        <v>1185</v>
      </c>
      <c r="EG670" s="25" t="s">
        <v>326</v>
      </c>
      <c r="EH670" s="25" t="s">
        <v>326</v>
      </c>
      <c r="EI670" s="25" t="s">
        <v>325</v>
      </c>
      <c r="FE670" s="25" t="s">
        <v>908</v>
      </c>
      <c r="FF670" s="25" t="s">
        <v>59023</v>
      </c>
      <c r="FG670" s="25" t="s">
        <v>59023</v>
      </c>
      <c r="FH670" s="25" t="s">
        <v>4466</v>
      </c>
      <c r="FI670" s="25" t="s">
        <v>4466</v>
      </c>
      <c r="FJ670" s="25" t="s">
        <v>59024</v>
      </c>
      <c r="FK670" s="25" t="s">
        <v>59024</v>
      </c>
      <c r="FL670" s="25" t="s">
        <v>59024</v>
      </c>
      <c r="FM670" s="25" t="s">
        <v>59025</v>
      </c>
      <c r="FN670" s="25" t="s">
        <v>5674</v>
      </c>
      <c r="FO670" s="25" t="s">
        <v>355</v>
      </c>
      <c r="FP670" s="25" t="s">
        <v>19822</v>
      </c>
      <c r="FQ670" s="25" t="s">
        <v>19822</v>
      </c>
      <c r="FR670" s="25" t="s">
        <v>1495</v>
      </c>
      <c r="FS670" s="25" t="s">
        <v>1495</v>
      </c>
      <c r="FT670" s="25" t="s">
        <v>6751</v>
      </c>
      <c r="FU670" s="25" t="s">
        <v>59026</v>
      </c>
      <c r="FV670" s="25" t="s">
        <v>433</v>
      </c>
      <c r="FW670" s="25" t="s">
        <v>59027</v>
      </c>
      <c r="FX670" s="25" t="s">
        <v>36032</v>
      </c>
      <c r="FY670" s="25" t="s">
        <v>59028</v>
      </c>
      <c r="FZ670" s="25" t="s">
        <v>326</v>
      </c>
      <c r="GA670" s="25" t="s">
        <v>59029</v>
      </c>
      <c r="GB670" s="25" t="s">
        <v>59029</v>
      </c>
      <c r="GC670" s="25" t="s">
        <v>326</v>
      </c>
      <c r="GD670" s="25" t="s">
        <v>326</v>
      </c>
      <c r="GE670" s="25" t="s">
        <v>326</v>
      </c>
      <c r="GF670" s="25" t="s">
        <v>326</v>
      </c>
      <c r="GG670" s="25" t="s">
        <v>59030</v>
      </c>
      <c r="GH670" s="25" t="s">
        <v>59031</v>
      </c>
      <c r="GI670" s="25" t="s">
        <v>59032</v>
      </c>
      <c r="GJ670" s="25" t="s">
        <v>59033</v>
      </c>
      <c r="GK670" s="25" t="s">
        <v>59034</v>
      </c>
      <c r="GL670" s="25" t="s">
        <v>59026</v>
      </c>
      <c r="GM670" s="25" t="s">
        <v>59035</v>
      </c>
      <c r="GN670" s="25" t="s">
        <v>59036</v>
      </c>
      <c r="GO670" s="25" t="s">
        <v>38325</v>
      </c>
      <c r="GP670" s="25" t="s">
        <v>59037</v>
      </c>
      <c r="GQ670" s="25" t="s">
        <v>29626</v>
      </c>
      <c r="GR670" s="25" t="s">
        <v>59038</v>
      </c>
      <c r="GS670" s="25" t="s">
        <v>38325</v>
      </c>
      <c r="GT670" s="25" t="s">
        <v>7088</v>
      </c>
      <c r="GU670" s="25" t="s">
        <v>15204</v>
      </c>
      <c r="GV670" s="25" t="s">
        <v>14841</v>
      </c>
      <c r="GW670" s="25" t="s">
        <v>42936</v>
      </c>
      <c r="GX670" s="25" t="s">
        <v>335</v>
      </c>
      <c r="GY670" s="25" t="s">
        <v>326</v>
      </c>
      <c r="GZ670" s="25" t="s">
        <v>335</v>
      </c>
      <c r="HA670" s="25" t="s">
        <v>4260</v>
      </c>
      <c r="HB670" s="25" t="s">
        <v>353</v>
      </c>
      <c r="HC670" s="25" t="s">
        <v>326</v>
      </c>
      <c r="HD670" s="25" t="s">
        <v>353</v>
      </c>
      <c r="HE670" s="25" t="s">
        <v>445</v>
      </c>
      <c r="HF670" s="25" t="s">
        <v>59039</v>
      </c>
      <c r="HG670" s="25" t="s">
        <v>433</v>
      </c>
      <c r="HH670" s="25" t="s">
        <v>326</v>
      </c>
      <c r="HI670" s="25" t="s">
        <v>59040</v>
      </c>
      <c r="HJ670" s="25" t="s">
        <v>59041</v>
      </c>
      <c r="HM670" s="25" t="s">
        <v>59042</v>
      </c>
      <c r="HN670" s="25" t="s">
        <v>326</v>
      </c>
      <c r="HO670" s="25" t="s">
        <v>326</v>
      </c>
      <c r="HP670" s="25" t="s">
        <v>906</v>
      </c>
      <c r="HQ670" s="25" t="s">
        <v>326</v>
      </c>
      <c r="HR670" s="25" t="s">
        <v>1298</v>
      </c>
      <c r="HT670" s="25" t="s">
        <v>59042</v>
      </c>
      <c r="HU670" s="25" t="s">
        <v>355</v>
      </c>
      <c r="HV670" s="25" t="s">
        <v>326</v>
      </c>
      <c r="HW670" s="25" t="s">
        <v>326</v>
      </c>
      <c r="HX670" s="25" t="s">
        <v>59043</v>
      </c>
      <c r="HY670" s="25" t="s">
        <v>5674</v>
      </c>
      <c r="HZ670" s="25" t="s">
        <v>326</v>
      </c>
      <c r="IA670" s="25" t="s">
        <v>1495</v>
      </c>
      <c r="IB670" s="25" t="s">
        <v>56747</v>
      </c>
      <c r="IC670" s="25" t="s">
        <v>36032</v>
      </c>
      <c r="ID670" s="25" t="s">
        <v>59044</v>
      </c>
      <c r="IE670" s="25" t="s">
        <v>591</v>
      </c>
      <c r="IF670" s="25" t="s">
        <v>384</v>
      </c>
      <c r="IG670" s="25" t="s">
        <v>684</v>
      </c>
      <c r="IH670" s="25" t="s">
        <v>59045</v>
      </c>
      <c r="II670" s="25" t="s">
        <v>59045</v>
      </c>
      <c r="IJ670" s="25" t="s">
        <v>684</v>
      </c>
      <c r="IK670" s="25" t="s">
        <v>59046</v>
      </c>
      <c r="IL670" s="25" t="s">
        <v>2823</v>
      </c>
      <c r="IM670" s="25" t="s">
        <v>4466</v>
      </c>
      <c r="IN670" s="25" t="s">
        <v>326</v>
      </c>
      <c r="IO670" s="25" t="s">
        <v>326</v>
      </c>
      <c r="IP670" s="25" t="s">
        <v>326</v>
      </c>
      <c r="IQ670" s="25" t="s">
        <v>1185</v>
      </c>
      <c r="IR670" s="25" t="s">
        <v>326</v>
      </c>
      <c r="IS670" s="25" t="s">
        <v>12247</v>
      </c>
      <c r="IT670" s="25" t="s">
        <v>12247</v>
      </c>
      <c r="IU670" s="25" t="s">
        <v>1758</v>
      </c>
      <c r="IV670" s="25" t="s">
        <v>326</v>
      </c>
      <c r="IW670" s="25" t="s">
        <v>326</v>
      </c>
      <c r="IX670" s="25" t="s">
        <v>1813</v>
      </c>
      <c r="IY670" s="25" t="s">
        <v>326</v>
      </c>
      <c r="IZ670" s="25" t="s">
        <v>326</v>
      </c>
      <c r="JA670" s="25" t="s">
        <v>326</v>
      </c>
      <c r="JB670" s="25" t="s">
        <v>326</v>
      </c>
      <c r="JC670" s="25" t="s">
        <v>326</v>
      </c>
      <c r="JD670" s="25" t="s">
        <v>395</v>
      </c>
      <c r="JE670" s="25" t="s">
        <v>396</v>
      </c>
      <c r="JF670" s="25" t="s">
        <v>395</v>
      </c>
      <c r="JG670" s="25" t="s">
        <v>396</v>
      </c>
      <c r="JH670" s="25" t="s">
        <v>326</v>
      </c>
      <c r="JI670" s="25" t="s">
        <v>326</v>
      </c>
      <c r="JJ670" s="25" t="s">
        <v>326</v>
      </c>
      <c r="JK670" s="25" t="s">
        <v>326</v>
      </c>
      <c r="JL670" s="25" t="s">
        <v>326</v>
      </c>
      <c r="JM670" s="25" t="s">
        <v>326</v>
      </c>
      <c r="JN670" s="25" t="s">
        <v>59047</v>
      </c>
      <c r="JO670" s="25" t="s">
        <v>59048</v>
      </c>
      <c r="JP670" s="25" t="s">
        <v>59049</v>
      </c>
      <c r="JQ670" s="25" t="s">
        <v>59050</v>
      </c>
      <c r="JR670" s="25" t="s">
        <v>59051</v>
      </c>
      <c r="JS670" s="25" t="s">
        <v>59052</v>
      </c>
      <c r="JT670" s="25" t="s">
        <v>59053</v>
      </c>
      <c r="JU670" s="25" t="s">
        <v>59054</v>
      </c>
      <c r="JV670" s="25" t="s">
        <v>59055</v>
      </c>
      <c r="JW670" s="25" t="s">
        <v>326</v>
      </c>
      <c r="JX670" s="25" t="s">
        <v>326</v>
      </c>
      <c r="JY670" s="25" t="s">
        <v>59056</v>
      </c>
      <c r="JZ670" s="25" t="s">
        <v>59045</v>
      </c>
      <c r="KA670" s="25" t="s">
        <v>59057</v>
      </c>
      <c r="KB670" s="25" t="s">
        <v>59058</v>
      </c>
      <c r="KC670" s="25" t="s">
        <v>59045</v>
      </c>
      <c r="KD670" s="25" t="s">
        <v>59059</v>
      </c>
      <c r="KE670" s="25" t="s">
        <v>32509</v>
      </c>
      <c r="KF670" s="25" t="s">
        <v>5674</v>
      </c>
      <c r="KG670" s="25" t="s">
        <v>43889</v>
      </c>
      <c r="KH670" s="25" t="s">
        <v>59024</v>
      </c>
      <c r="KI670" s="25" t="s">
        <v>59060</v>
      </c>
      <c r="KJ670" s="25" t="s">
        <v>59059</v>
      </c>
      <c r="KK670" s="25" t="s">
        <v>59061</v>
      </c>
      <c r="KL670" s="25" t="s">
        <v>59062</v>
      </c>
      <c r="KM670" s="25" t="s">
        <v>665</v>
      </c>
      <c r="KN670" s="25" t="s">
        <v>59057</v>
      </c>
      <c r="KO670" s="25" t="s">
        <v>59030</v>
      </c>
      <c r="KP670" s="25" t="s">
        <v>59043</v>
      </c>
      <c r="KQ670" s="25" t="s">
        <v>59063</v>
      </c>
      <c r="KR670" s="25" t="s">
        <v>36717</v>
      </c>
      <c r="KS670" s="25" t="s">
        <v>59025</v>
      </c>
      <c r="KT670" s="25" t="s">
        <v>59064</v>
      </c>
      <c r="KU670" s="25" t="s">
        <v>2838</v>
      </c>
      <c r="KV670" s="25" t="s">
        <v>9156</v>
      </c>
      <c r="KW670" s="25" t="s">
        <v>59065</v>
      </c>
      <c r="KX670" s="25" t="s">
        <v>59066</v>
      </c>
      <c r="KY670" s="25" t="s">
        <v>3100</v>
      </c>
    </row>
    <row r="671" spans="1:325" hidden="1" x14ac:dyDescent="0.2">
      <c r="A671" s="24">
        <f>VLOOKUP($H671,xRef2LineOfBusiness!$A$1:$D$1093,1,FALSE)</f>
        <v>138284</v>
      </c>
      <c r="B671" s="24" t="e">
        <f>VLOOKUP($H671,xRef2LineOfBusiness!$A$1:$D$1093,2,FALSE)</f>
        <v>#N/A</v>
      </c>
      <c r="C671" s="24" t="e">
        <f>VLOOKUP($H671,xRef2LineOfBusiness!$A$1:$D$1093,3,FALSE)</f>
        <v>#N/A</v>
      </c>
      <c r="D671" s="24" t="e">
        <f>VLOOKUP($H671,xRef2LineOfBusiness!$A$1:$D$1093,4,FALSE)</f>
        <v>#N/A</v>
      </c>
      <c r="E671" s="25" t="s">
        <v>1012</v>
      </c>
      <c r="F671" s="25" t="s">
        <v>322</v>
      </c>
      <c r="G671" s="25" t="s">
        <v>8982</v>
      </c>
      <c r="H671" s="27">
        <v>138284</v>
      </c>
      <c r="I671" s="25" t="s">
        <v>59067</v>
      </c>
      <c r="J671" s="25" t="s">
        <v>59067</v>
      </c>
      <c r="K671" s="25" t="s">
        <v>325</v>
      </c>
      <c r="L671" s="25" t="s">
        <v>325</v>
      </c>
      <c r="M671" s="25" t="s">
        <v>59067</v>
      </c>
      <c r="N671" s="25" t="s">
        <v>326</v>
      </c>
      <c r="O671" s="25" t="s">
        <v>340</v>
      </c>
      <c r="P671" s="25" t="s">
        <v>59068</v>
      </c>
      <c r="Q671" s="25" t="s">
        <v>6204</v>
      </c>
      <c r="R671" s="25" t="s">
        <v>330</v>
      </c>
      <c r="S671" s="25" t="s">
        <v>698</v>
      </c>
      <c r="T671" s="25" t="s">
        <v>59069</v>
      </c>
      <c r="U671" s="25" t="s">
        <v>25039</v>
      </c>
      <c r="V671" s="25" t="s">
        <v>334</v>
      </c>
      <c r="W671" s="25" t="s">
        <v>59070</v>
      </c>
      <c r="X671" s="25" t="s">
        <v>50661</v>
      </c>
      <c r="Y671" s="25" t="s">
        <v>59071</v>
      </c>
      <c r="Z671" s="25" t="s">
        <v>326</v>
      </c>
      <c r="AA671" s="25" t="s">
        <v>59071</v>
      </c>
      <c r="AB671" s="25" t="s">
        <v>326</v>
      </c>
      <c r="AC671" s="25" t="s">
        <v>326</v>
      </c>
      <c r="AD671" s="25" t="s">
        <v>326</v>
      </c>
      <c r="AE671" s="25" t="s">
        <v>326</v>
      </c>
      <c r="AF671" s="25" t="s">
        <v>326</v>
      </c>
      <c r="AG671" s="25" t="s">
        <v>326</v>
      </c>
      <c r="AH671" s="25" t="s">
        <v>326</v>
      </c>
      <c r="AI671" s="25" t="s">
        <v>6126</v>
      </c>
      <c r="AJ671" s="25" t="s">
        <v>326</v>
      </c>
      <c r="AK671" s="25" t="s">
        <v>326</v>
      </c>
      <c r="AL671" s="25" t="s">
        <v>326</v>
      </c>
      <c r="AM671" s="25" t="s">
        <v>326</v>
      </c>
      <c r="AN671" s="25" t="s">
        <v>59072</v>
      </c>
      <c r="AO671" s="25" t="s">
        <v>326</v>
      </c>
      <c r="AP671" s="25" t="s">
        <v>326</v>
      </c>
      <c r="AQ671" s="25" t="s">
        <v>326</v>
      </c>
      <c r="AR671" s="25" t="s">
        <v>326</v>
      </c>
      <c r="AS671" s="25" t="s">
        <v>326</v>
      </c>
      <c r="AT671" s="25" t="s">
        <v>326</v>
      </c>
      <c r="AU671" s="25" t="s">
        <v>326</v>
      </c>
      <c r="AV671" s="25" t="s">
        <v>326</v>
      </c>
      <c r="AW671" s="25" t="s">
        <v>326</v>
      </c>
      <c r="AX671" s="25" t="s">
        <v>326</v>
      </c>
      <c r="AY671" s="25" t="s">
        <v>1049</v>
      </c>
      <c r="AZ671" s="25" t="s">
        <v>326</v>
      </c>
      <c r="BA671" s="25" t="s">
        <v>326</v>
      </c>
      <c r="BB671" s="25" t="s">
        <v>326</v>
      </c>
      <c r="BC671" s="25" t="s">
        <v>326</v>
      </c>
      <c r="BD671" s="25" t="s">
        <v>326</v>
      </c>
      <c r="BE671" s="25" t="s">
        <v>1049</v>
      </c>
      <c r="BF671" s="25" t="s">
        <v>59073</v>
      </c>
      <c r="BG671" s="25" t="s">
        <v>326</v>
      </c>
      <c r="BH671" s="25" t="s">
        <v>326</v>
      </c>
      <c r="BI671" s="25" t="s">
        <v>326</v>
      </c>
      <c r="BJ671" s="25" t="s">
        <v>326</v>
      </c>
      <c r="BK671" s="25" t="s">
        <v>59074</v>
      </c>
      <c r="BL671" s="25" t="s">
        <v>326</v>
      </c>
      <c r="BM671" s="25" t="s">
        <v>326</v>
      </c>
      <c r="BN671" s="25" t="s">
        <v>326</v>
      </c>
      <c r="BO671" s="25" t="s">
        <v>326</v>
      </c>
      <c r="BP671" s="25" t="s">
        <v>326</v>
      </c>
      <c r="BQ671" s="25" t="s">
        <v>326</v>
      </c>
      <c r="BR671" s="25" t="s">
        <v>326</v>
      </c>
      <c r="BS671" s="25" t="s">
        <v>39820</v>
      </c>
      <c r="BT671" s="25" t="s">
        <v>326</v>
      </c>
      <c r="BU671" s="25" t="s">
        <v>326</v>
      </c>
      <c r="BV671" s="25" t="s">
        <v>59075</v>
      </c>
      <c r="BW671" s="25" t="s">
        <v>326</v>
      </c>
      <c r="BX671" s="25" t="s">
        <v>326</v>
      </c>
      <c r="BY671" s="25" t="s">
        <v>326</v>
      </c>
      <c r="BZ671" s="25" t="s">
        <v>326</v>
      </c>
      <c r="CA671" s="25" t="s">
        <v>326</v>
      </c>
      <c r="CB671" s="25" t="s">
        <v>326</v>
      </c>
      <c r="CC671" s="25" t="s">
        <v>326</v>
      </c>
      <c r="CD671" s="25" t="s">
        <v>326</v>
      </c>
      <c r="CE671" s="25" t="s">
        <v>326</v>
      </c>
      <c r="CF671" s="25" t="s">
        <v>326</v>
      </c>
      <c r="CG671" s="25" t="s">
        <v>59075</v>
      </c>
      <c r="CH671" s="25" t="s">
        <v>326</v>
      </c>
      <c r="CI671" s="25" t="s">
        <v>326</v>
      </c>
      <c r="CJ671" s="25" t="s">
        <v>326</v>
      </c>
      <c r="CK671" s="25" t="s">
        <v>424</v>
      </c>
      <c r="CL671" s="25" t="s">
        <v>326</v>
      </c>
      <c r="CM671" s="25" t="s">
        <v>326</v>
      </c>
      <c r="CN671" s="25" t="s">
        <v>326</v>
      </c>
      <c r="CO671" s="25" t="s">
        <v>59076</v>
      </c>
      <c r="CP671" s="25" t="s">
        <v>2824</v>
      </c>
      <c r="CQ671" s="25" t="s">
        <v>41755</v>
      </c>
      <c r="CR671" s="25" t="s">
        <v>59073</v>
      </c>
      <c r="CS671" s="25" t="s">
        <v>59077</v>
      </c>
      <c r="CT671" s="25" t="s">
        <v>326</v>
      </c>
      <c r="CU671" s="25" t="s">
        <v>59077</v>
      </c>
      <c r="CV671" s="25" t="s">
        <v>59078</v>
      </c>
      <c r="CW671" s="25" t="s">
        <v>326</v>
      </c>
      <c r="CX671" s="25" t="s">
        <v>59078</v>
      </c>
      <c r="CY671" s="25" t="s">
        <v>59079</v>
      </c>
      <c r="CZ671" s="25" t="s">
        <v>9048</v>
      </c>
      <c r="DA671" s="25" t="s">
        <v>326</v>
      </c>
      <c r="DB671" s="25" t="s">
        <v>326</v>
      </c>
      <c r="DC671" s="25" t="s">
        <v>326</v>
      </c>
      <c r="DD671" s="25" t="s">
        <v>327</v>
      </c>
      <c r="DE671" s="25" t="s">
        <v>326</v>
      </c>
      <c r="DF671" s="25" t="s">
        <v>326</v>
      </c>
      <c r="DG671" s="25" t="s">
        <v>56824</v>
      </c>
      <c r="DH671" s="25" t="s">
        <v>326</v>
      </c>
      <c r="DI671" s="25" t="s">
        <v>3823</v>
      </c>
      <c r="DJ671" s="25" t="s">
        <v>4527</v>
      </c>
      <c r="DK671" s="25" t="s">
        <v>326</v>
      </c>
      <c r="DL671" s="25" t="s">
        <v>326</v>
      </c>
      <c r="DM671" s="25" t="s">
        <v>326</v>
      </c>
      <c r="DN671" s="25" t="s">
        <v>3124</v>
      </c>
      <c r="DO671" s="25" t="s">
        <v>326</v>
      </c>
      <c r="DP671" s="25" t="s">
        <v>326</v>
      </c>
      <c r="DQ671" s="25" t="s">
        <v>326</v>
      </c>
      <c r="DR671" s="25" t="s">
        <v>8289</v>
      </c>
      <c r="DS671" s="25" t="s">
        <v>33283</v>
      </c>
      <c r="DT671" s="25" t="s">
        <v>326</v>
      </c>
      <c r="DU671" s="25" t="s">
        <v>326</v>
      </c>
      <c r="DV671" s="25" t="s">
        <v>326</v>
      </c>
      <c r="DW671" s="25" t="s">
        <v>326</v>
      </c>
      <c r="DX671" s="25" t="s">
        <v>33283</v>
      </c>
      <c r="DY671" s="25" t="s">
        <v>326</v>
      </c>
      <c r="DZ671" s="25" t="s">
        <v>326</v>
      </c>
      <c r="EA671" s="25" t="s">
        <v>326</v>
      </c>
      <c r="EB671" s="25" t="s">
        <v>33283</v>
      </c>
      <c r="EC671" s="25" t="s">
        <v>15711</v>
      </c>
      <c r="ED671" s="25" t="s">
        <v>59080</v>
      </c>
      <c r="EE671" s="25" t="s">
        <v>326</v>
      </c>
      <c r="EF671" s="25" t="s">
        <v>33049</v>
      </c>
      <c r="EG671" s="25" t="s">
        <v>326</v>
      </c>
      <c r="EH671" s="25" t="s">
        <v>326</v>
      </c>
      <c r="EI671" s="25" t="s">
        <v>325</v>
      </c>
      <c r="FE671" s="25" t="s">
        <v>31417</v>
      </c>
      <c r="FF671" s="25" t="s">
        <v>59081</v>
      </c>
      <c r="FG671" s="25" t="s">
        <v>59082</v>
      </c>
      <c r="FH671" s="25" t="s">
        <v>41755</v>
      </c>
      <c r="FI671" s="25" t="s">
        <v>41755</v>
      </c>
      <c r="FJ671" s="25" t="s">
        <v>59083</v>
      </c>
      <c r="FK671" s="25" t="s">
        <v>59083</v>
      </c>
      <c r="FL671" s="25" t="s">
        <v>59083</v>
      </c>
      <c r="FM671" s="25" t="s">
        <v>59084</v>
      </c>
      <c r="FN671" s="25" t="s">
        <v>355</v>
      </c>
      <c r="FO671" s="25" t="s">
        <v>356</v>
      </c>
      <c r="FP671" s="25" t="s">
        <v>59085</v>
      </c>
      <c r="FQ671" s="25" t="s">
        <v>59085</v>
      </c>
      <c r="FR671" s="25" t="s">
        <v>50966</v>
      </c>
      <c r="FS671" s="25" t="s">
        <v>50966</v>
      </c>
      <c r="FT671" s="25" t="s">
        <v>355</v>
      </c>
      <c r="FU671" s="25" t="s">
        <v>59086</v>
      </c>
      <c r="FV671" s="25" t="s">
        <v>59087</v>
      </c>
      <c r="FW671" s="25" t="s">
        <v>59088</v>
      </c>
      <c r="FX671" s="25" t="s">
        <v>59089</v>
      </c>
      <c r="FY671" s="25" t="s">
        <v>59090</v>
      </c>
      <c r="FZ671" s="25" t="s">
        <v>326</v>
      </c>
      <c r="GA671" s="25" t="s">
        <v>59091</v>
      </c>
      <c r="GB671" s="25" t="s">
        <v>59091</v>
      </c>
      <c r="GC671" s="25" t="s">
        <v>326</v>
      </c>
      <c r="GD671" s="25" t="s">
        <v>326</v>
      </c>
      <c r="GE671" s="25" t="s">
        <v>326</v>
      </c>
      <c r="GF671" s="25" t="s">
        <v>326</v>
      </c>
      <c r="GG671" s="25" t="s">
        <v>59092</v>
      </c>
      <c r="GH671" s="25" t="s">
        <v>59093</v>
      </c>
      <c r="GI671" s="25" t="s">
        <v>59094</v>
      </c>
      <c r="GJ671" s="25" t="s">
        <v>59095</v>
      </c>
      <c r="GK671" s="25" t="s">
        <v>355</v>
      </c>
      <c r="GL671" s="25" t="s">
        <v>59086</v>
      </c>
      <c r="GM671" s="25" t="s">
        <v>59096</v>
      </c>
      <c r="GN671" s="25" t="s">
        <v>59097</v>
      </c>
      <c r="GO671" s="25" t="s">
        <v>59098</v>
      </c>
      <c r="GP671" s="25" t="s">
        <v>59099</v>
      </c>
      <c r="GQ671" s="25" t="s">
        <v>59100</v>
      </c>
      <c r="GR671" s="25" t="s">
        <v>59101</v>
      </c>
      <c r="GS671" s="25" t="s">
        <v>59102</v>
      </c>
      <c r="GT671" s="25" t="s">
        <v>59103</v>
      </c>
      <c r="GU671" s="25" t="s">
        <v>59104</v>
      </c>
      <c r="GV671" s="25" t="s">
        <v>30876</v>
      </c>
      <c r="GW671" s="25" t="s">
        <v>59105</v>
      </c>
      <c r="GX671" s="25" t="s">
        <v>1813</v>
      </c>
      <c r="GY671" s="25" t="s">
        <v>8289</v>
      </c>
      <c r="GZ671" s="25" t="s">
        <v>1822</v>
      </c>
      <c r="HA671" s="25" t="s">
        <v>59106</v>
      </c>
      <c r="HB671" s="25" t="s">
        <v>10123</v>
      </c>
      <c r="HC671" s="25" t="s">
        <v>326</v>
      </c>
      <c r="HD671" s="25" t="s">
        <v>10123</v>
      </c>
      <c r="HE671" s="25" t="s">
        <v>326</v>
      </c>
      <c r="HF671" s="25" t="s">
        <v>326</v>
      </c>
      <c r="HG671" s="25" t="s">
        <v>59087</v>
      </c>
      <c r="HH671" s="25" t="s">
        <v>59107</v>
      </c>
      <c r="HI671" s="25" t="s">
        <v>326</v>
      </c>
      <c r="HJ671" s="25" t="s">
        <v>59108</v>
      </c>
      <c r="HM671" s="25" t="s">
        <v>59109</v>
      </c>
      <c r="HN671" s="25" t="s">
        <v>6126</v>
      </c>
      <c r="HO671" s="25" t="s">
        <v>1049</v>
      </c>
      <c r="HP671" s="25" t="s">
        <v>39820</v>
      </c>
      <c r="HQ671" s="25" t="s">
        <v>326</v>
      </c>
      <c r="HR671" s="25" t="s">
        <v>5053</v>
      </c>
      <c r="HS671" s="25" t="s">
        <v>34224</v>
      </c>
      <c r="HT671" s="25" t="s">
        <v>59109</v>
      </c>
      <c r="HU671" s="25" t="s">
        <v>356</v>
      </c>
      <c r="HV671" s="25" t="s">
        <v>326</v>
      </c>
      <c r="HW671" s="25" t="s">
        <v>326</v>
      </c>
      <c r="HX671" s="25" t="s">
        <v>326</v>
      </c>
      <c r="HZ671" s="25" t="s">
        <v>326</v>
      </c>
      <c r="IA671" s="25" t="s">
        <v>1537</v>
      </c>
      <c r="IB671" s="25" t="s">
        <v>59110</v>
      </c>
      <c r="IC671" s="25" t="s">
        <v>59111</v>
      </c>
      <c r="ID671" s="25" t="s">
        <v>59112</v>
      </c>
      <c r="IF671" s="25" t="s">
        <v>23537</v>
      </c>
      <c r="IG671" s="25" t="s">
        <v>326</v>
      </c>
      <c r="IH671" s="25" t="s">
        <v>326</v>
      </c>
      <c r="II671" s="25" t="s">
        <v>326</v>
      </c>
      <c r="IJ671" s="25" t="s">
        <v>326</v>
      </c>
      <c r="IK671" s="25" t="s">
        <v>59113</v>
      </c>
      <c r="IL671" s="25" t="s">
        <v>15492</v>
      </c>
      <c r="IM671" s="25" t="s">
        <v>41755</v>
      </c>
      <c r="IN671" s="25" t="s">
        <v>326</v>
      </c>
      <c r="IO671" s="25" t="s">
        <v>326</v>
      </c>
      <c r="IP671" s="25" t="s">
        <v>326</v>
      </c>
      <c r="IQ671" s="25" t="s">
        <v>33049</v>
      </c>
      <c r="IR671" s="25" t="s">
        <v>326</v>
      </c>
      <c r="IV671" s="25" t="s">
        <v>1038</v>
      </c>
      <c r="IW671" s="25" t="s">
        <v>326</v>
      </c>
      <c r="IX671" s="25" t="s">
        <v>326</v>
      </c>
      <c r="IY671" s="25" t="s">
        <v>326</v>
      </c>
      <c r="IZ671" s="25" t="s">
        <v>326</v>
      </c>
      <c r="JA671" s="25" t="s">
        <v>326</v>
      </c>
      <c r="JB671" s="25" t="s">
        <v>326</v>
      </c>
      <c r="JC671" s="25" t="s">
        <v>326</v>
      </c>
      <c r="JD671" s="25" t="s">
        <v>395</v>
      </c>
      <c r="JE671" s="25" t="s">
        <v>396</v>
      </c>
      <c r="JF671" s="25" t="s">
        <v>395</v>
      </c>
      <c r="JG671" s="25" t="s">
        <v>396</v>
      </c>
      <c r="JH671" s="25" t="s">
        <v>327</v>
      </c>
      <c r="JI671" s="25" t="s">
        <v>326</v>
      </c>
      <c r="JJ671" s="25" t="s">
        <v>326</v>
      </c>
      <c r="JK671" s="25" t="s">
        <v>326</v>
      </c>
      <c r="JL671" s="25" t="s">
        <v>326</v>
      </c>
      <c r="JM671" s="25" t="s">
        <v>326</v>
      </c>
      <c r="JN671" s="25" t="s">
        <v>59114</v>
      </c>
      <c r="JO671" s="25" t="s">
        <v>59115</v>
      </c>
      <c r="JQ671" s="25" t="s">
        <v>59116</v>
      </c>
      <c r="JR671" s="25" t="s">
        <v>326</v>
      </c>
      <c r="JV671" s="25" t="s">
        <v>59117</v>
      </c>
      <c r="JW671" s="25" t="s">
        <v>326</v>
      </c>
      <c r="JX671" s="25" t="s">
        <v>326</v>
      </c>
      <c r="JY671" s="25" t="s">
        <v>326</v>
      </c>
      <c r="JZ671" s="25" t="s">
        <v>326</v>
      </c>
      <c r="KA671" s="25" t="s">
        <v>59118</v>
      </c>
      <c r="KB671" s="25" t="s">
        <v>59119</v>
      </c>
      <c r="KC671" s="25" t="s">
        <v>326</v>
      </c>
      <c r="KD671" s="25" t="s">
        <v>59120</v>
      </c>
      <c r="KG671" s="25" t="s">
        <v>59121</v>
      </c>
      <c r="KH671" s="25" t="s">
        <v>59083</v>
      </c>
      <c r="KI671" s="25" t="s">
        <v>59122</v>
      </c>
      <c r="KJ671" s="25" t="s">
        <v>59120</v>
      </c>
      <c r="KK671" s="25" t="s">
        <v>326</v>
      </c>
      <c r="KL671" s="25" t="s">
        <v>59123</v>
      </c>
      <c r="KM671" s="25" t="s">
        <v>14874</v>
      </c>
      <c r="KN671" s="25" t="s">
        <v>59124</v>
      </c>
      <c r="KO671" s="25" t="s">
        <v>59092</v>
      </c>
      <c r="KP671" s="25" t="s">
        <v>326</v>
      </c>
      <c r="KQ671" s="25" t="s">
        <v>59125</v>
      </c>
      <c r="KR671" s="25" t="s">
        <v>59126</v>
      </c>
      <c r="KS671" s="25" t="s">
        <v>59084</v>
      </c>
      <c r="KT671" s="25" t="s">
        <v>59127</v>
      </c>
      <c r="KW671" s="25" t="s">
        <v>59128</v>
      </c>
      <c r="KX671" s="25" t="s">
        <v>59129</v>
      </c>
      <c r="KY671" s="25" t="s">
        <v>59130</v>
      </c>
      <c r="KZ671" s="25" t="s">
        <v>59131</v>
      </c>
      <c r="LA671" s="25" t="s">
        <v>59132</v>
      </c>
      <c r="LB671" s="25" t="s">
        <v>59133</v>
      </c>
      <c r="LD671" s="25" t="s">
        <v>326</v>
      </c>
      <c r="LE671" s="25" t="s">
        <v>326</v>
      </c>
      <c r="LF671" s="25" t="s">
        <v>1049</v>
      </c>
      <c r="LG671" s="25" t="s">
        <v>59134</v>
      </c>
      <c r="LH671" s="25" t="s">
        <v>327</v>
      </c>
      <c r="LI671" s="25" t="s">
        <v>59135</v>
      </c>
      <c r="LK671" s="25" t="s">
        <v>59136</v>
      </c>
      <c r="LL671" s="25" t="s">
        <v>326</v>
      </c>
      <c r="LM671" s="25" t="s">
        <v>326</v>
      </c>
    </row>
    <row r="672" spans="1:325" hidden="1" x14ac:dyDescent="0.2">
      <c r="A672" s="24">
        <f>VLOOKUP($H672,xRef2LineOfBusiness!$A$1:$D$1093,1,FALSE)</f>
        <v>138030</v>
      </c>
      <c r="B672" s="24" t="e">
        <f>VLOOKUP($H672,xRef2LineOfBusiness!$A$1:$D$1093,2,FALSE)</f>
        <v>#N/A</v>
      </c>
      <c r="C672" s="24" t="e">
        <f>VLOOKUP($H672,xRef2LineOfBusiness!$A$1:$D$1093,3,FALSE)</f>
        <v>#N/A</v>
      </c>
      <c r="D672" s="24" t="e">
        <f>VLOOKUP($H672,xRef2LineOfBusiness!$A$1:$D$1093,4,FALSE)</f>
        <v>#N/A</v>
      </c>
      <c r="E672" s="25" t="s">
        <v>10223</v>
      </c>
      <c r="F672" s="25" t="s">
        <v>322</v>
      </c>
      <c r="G672" s="25" t="s">
        <v>414</v>
      </c>
      <c r="H672" s="27">
        <v>138030</v>
      </c>
      <c r="I672" s="25" t="s">
        <v>59137</v>
      </c>
      <c r="J672" s="25" t="s">
        <v>59137</v>
      </c>
      <c r="K672" s="25" t="s">
        <v>325</v>
      </c>
      <c r="L672" s="25" t="s">
        <v>325</v>
      </c>
      <c r="M672" s="25" t="s">
        <v>59137</v>
      </c>
      <c r="N672" s="25" t="s">
        <v>326</v>
      </c>
      <c r="O672" s="25" t="s">
        <v>591</v>
      </c>
      <c r="P672" s="25" t="s">
        <v>59138</v>
      </c>
      <c r="Q672" s="25" t="s">
        <v>1248</v>
      </c>
      <c r="R672" s="25" t="s">
        <v>330</v>
      </c>
      <c r="S672" s="25" t="s">
        <v>4310</v>
      </c>
      <c r="U672" s="25" t="s">
        <v>59139</v>
      </c>
      <c r="V672" s="25" t="s">
        <v>334</v>
      </c>
      <c r="W672" s="25" t="s">
        <v>2019</v>
      </c>
      <c r="X672" s="25" t="s">
        <v>326</v>
      </c>
      <c r="Y672" s="25" t="s">
        <v>31407</v>
      </c>
      <c r="Z672" s="25" t="s">
        <v>326</v>
      </c>
      <c r="AA672" s="25" t="s">
        <v>31407</v>
      </c>
      <c r="AB672" s="25" t="s">
        <v>326</v>
      </c>
      <c r="AC672" s="25" t="s">
        <v>326</v>
      </c>
      <c r="AD672" s="25" t="s">
        <v>326</v>
      </c>
      <c r="AE672" s="25" t="s">
        <v>59140</v>
      </c>
      <c r="AF672" s="25" t="s">
        <v>326</v>
      </c>
      <c r="AG672" s="25" t="s">
        <v>59140</v>
      </c>
      <c r="AH672" s="25" t="s">
        <v>326</v>
      </c>
      <c r="AI672" s="25" t="s">
        <v>326</v>
      </c>
      <c r="AJ672" s="25" t="s">
        <v>326</v>
      </c>
      <c r="AK672" s="25" t="s">
        <v>326</v>
      </c>
      <c r="AL672" s="25" t="s">
        <v>326</v>
      </c>
      <c r="AM672" s="25" t="s">
        <v>326</v>
      </c>
      <c r="AN672" s="25" t="s">
        <v>59141</v>
      </c>
      <c r="AO672" s="25" t="s">
        <v>326</v>
      </c>
      <c r="AP672" s="25" t="s">
        <v>326</v>
      </c>
      <c r="AQ672" s="25" t="s">
        <v>326</v>
      </c>
      <c r="AR672" s="25" t="s">
        <v>59142</v>
      </c>
      <c r="AS672" s="25" t="s">
        <v>59142</v>
      </c>
      <c r="AT672" s="25" t="s">
        <v>326</v>
      </c>
      <c r="AU672" s="25" t="s">
        <v>59142</v>
      </c>
      <c r="AV672" s="25" t="s">
        <v>326</v>
      </c>
      <c r="AW672" s="25" t="s">
        <v>326</v>
      </c>
      <c r="AX672" s="25" t="s">
        <v>326</v>
      </c>
      <c r="AY672" s="25" t="s">
        <v>368</v>
      </c>
      <c r="AZ672" s="25" t="s">
        <v>326</v>
      </c>
      <c r="BA672" s="25" t="s">
        <v>14617</v>
      </c>
      <c r="BB672" s="25" t="s">
        <v>326</v>
      </c>
      <c r="BC672" s="25" t="s">
        <v>14617</v>
      </c>
      <c r="BD672" s="25" t="s">
        <v>326</v>
      </c>
      <c r="BE672" s="25" t="s">
        <v>59143</v>
      </c>
      <c r="BF672" s="25" t="s">
        <v>59144</v>
      </c>
      <c r="BG672" s="25" t="s">
        <v>326</v>
      </c>
      <c r="BH672" s="25" t="s">
        <v>326</v>
      </c>
      <c r="BI672" s="25" t="s">
        <v>326</v>
      </c>
      <c r="BJ672" s="25" t="s">
        <v>326</v>
      </c>
      <c r="BK672" s="25" t="s">
        <v>59145</v>
      </c>
      <c r="BL672" s="25" t="s">
        <v>326</v>
      </c>
      <c r="BM672" s="25" t="s">
        <v>6862</v>
      </c>
      <c r="BN672" s="25" t="s">
        <v>326</v>
      </c>
      <c r="BO672" s="25" t="s">
        <v>326</v>
      </c>
      <c r="BP672" s="25" t="s">
        <v>6862</v>
      </c>
      <c r="BQ672" s="25" t="s">
        <v>326</v>
      </c>
      <c r="BR672" s="25" t="s">
        <v>326</v>
      </c>
      <c r="BS672" s="25" t="s">
        <v>326</v>
      </c>
      <c r="BT672" s="25" t="s">
        <v>326</v>
      </c>
      <c r="BU672" s="25" t="s">
        <v>326</v>
      </c>
      <c r="BV672" s="25" t="s">
        <v>48572</v>
      </c>
      <c r="BW672" s="25" t="s">
        <v>6077</v>
      </c>
      <c r="BX672" s="25" t="s">
        <v>326</v>
      </c>
      <c r="BY672" s="25" t="s">
        <v>326</v>
      </c>
      <c r="BZ672" s="25" t="s">
        <v>326</v>
      </c>
      <c r="CA672" s="25" t="s">
        <v>326</v>
      </c>
      <c r="CB672" s="25" t="s">
        <v>326</v>
      </c>
      <c r="CC672" s="25" t="s">
        <v>326</v>
      </c>
      <c r="CD672" s="25" t="s">
        <v>326</v>
      </c>
      <c r="CE672" s="25" t="s">
        <v>326</v>
      </c>
      <c r="CF672" s="25" t="s">
        <v>6077</v>
      </c>
      <c r="CG672" s="25" t="s">
        <v>48554</v>
      </c>
      <c r="CH672" s="25" t="s">
        <v>326</v>
      </c>
      <c r="CI672" s="25" t="s">
        <v>326</v>
      </c>
      <c r="CJ672" s="25" t="s">
        <v>326</v>
      </c>
      <c r="CK672" s="25" t="s">
        <v>326</v>
      </c>
      <c r="CL672" s="25" t="s">
        <v>326</v>
      </c>
      <c r="CM672" s="25" t="s">
        <v>326</v>
      </c>
      <c r="CN672" s="25" t="s">
        <v>326</v>
      </c>
      <c r="CO672" s="25" t="s">
        <v>59146</v>
      </c>
      <c r="CP672" s="25" t="s">
        <v>326</v>
      </c>
      <c r="CQ672" s="25" t="s">
        <v>59146</v>
      </c>
      <c r="CR672" s="25" t="s">
        <v>59144</v>
      </c>
      <c r="CS672" s="25" t="s">
        <v>59147</v>
      </c>
      <c r="CT672" s="25" t="s">
        <v>326</v>
      </c>
      <c r="CU672" s="25" t="s">
        <v>59147</v>
      </c>
      <c r="CV672" s="25" t="s">
        <v>59148</v>
      </c>
      <c r="CW672" s="25" t="s">
        <v>30810</v>
      </c>
      <c r="CX672" s="25" t="s">
        <v>59149</v>
      </c>
      <c r="CY672" s="25" t="s">
        <v>59150</v>
      </c>
      <c r="CZ672" s="25" t="s">
        <v>1024</v>
      </c>
      <c r="DA672" s="25" t="s">
        <v>21091</v>
      </c>
      <c r="DB672" s="25" t="s">
        <v>326</v>
      </c>
      <c r="DC672" s="25" t="s">
        <v>326</v>
      </c>
      <c r="DD672" s="25" t="s">
        <v>326</v>
      </c>
      <c r="DE672" s="25" t="s">
        <v>326</v>
      </c>
      <c r="DF672" s="25" t="s">
        <v>326</v>
      </c>
      <c r="DG672" s="25" t="s">
        <v>59151</v>
      </c>
      <c r="DH672" s="25" t="s">
        <v>326</v>
      </c>
      <c r="DI672" s="25" t="s">
        <v>59152</v>
      </c>
      <c r="DJ672" s="25" t="s">
        <v>326</v>
      </c>
      <c r="DK672" s="25" t="s">
        <v>432</v>
      </c>
      <c r="DL672" s="25" t="s">
        <v>326</v>
      </c>
      <c r="DM672" s="25" t="s">
        <v>326</v>
      </c>
      <c r="DN672" s="25" t="s">
        <v>1496</v>
      </c>
      <c r="DO672" s="25" t="s">
        <v>326</v>
      </c>
      <c r="DP672" s="25" t="s">
        <v>326</v>
      </c>
      <c r="DQ672" s="25" t="s">
        <v>684</v>
      </c>
      <c r="DR672" s="25" t="s">
        <v>14147</v>
      </c>
      <c r="DS672" s="25" t="s">
        <v>59153</v>
      </c>
      <c r="DT672" s="25" t="s">
        <v>326</v>
      </c>
      <c r="DU672" s="25" t="s">
        <v>326</v>
      </c>
      <c r="DV672" s="25" t="s">
        <v>326</v>
      </c>
      <c r="DW672" s="25" t="s">
        <v>326</v>
      </c>
      <c r="DX672" s="25" t="s">
        <v>59153</v>
      </c>
      <c r="DY672" s="25" t="s">
        <v>326</v>
      </c>
      <c r="DZ672" s="25" t="s">
        <v>326</v>
      </c>
      <c r="EA672" s="25" t="s">
        <v>326</v>
      </c>
      <c r="EB672" s="25" t="s">
        <v>59153</v>
      </c>
      <c r="EC672" s="25" t="s">
        <v>326</v>
      </c>
      <c r="ED672" s="25" t="s">
        <v>59153</v>
      </c>
      <c r="EE672" s="25" t="s">
        <v>326</v>
      </c>
      <c r="EF672" s="25" t="s">
        <v>326</v>
      </c>
      <c r="EG672" s="25" t="s">
        <v>326</v>
      </c>
      <c r="EH672" s="25" t="s">
        <v>59154</v>
      </c>
      <c r="EI672" s="25" t="s">
        <v>325</v>
      </c>
      <c r="FE672" s="25" t="s">
        <v>56831</v>
      </c>
      <c r="FF672" s="25" t="s">
        <v>59155</v>
      </c>
      <c r="FG672" s="25" t="s">
        <v>59156</v>
      </c>
      <c r="FH672" s="25" t="s">
        <v>59157</v>
      </c>
      <c r="FI672" s="25" t="s">
        <v>59157</v>
      </c>
      <c r="FJ672" s="25" t="s">
        <v>59158</v>
      </c>
      <c r="FK672" s="25" t="s">
        <v>59159</v>
      </c>
      <c r="FL672" s="25" t="s">
        <v>59159</v>
      </c>
      <c r="FM672" s="25" t="s">
        <v>59160</v>
      </c>
      <c r="FN672" s="25" t="s">
        <v>59161</v>
      </c>
      <c r="FO672" s="25" t="s">
        <v>355</v>
      </c>
      <c r="FP672" s="25" t="s">
        <v>59162</v>
      </c>
      <c r="FQ672" s="25" t="s">
        <v>59162</v>
      </c>
      <c r="FR672" s="25" t="s">
        <v>8782</v>
      </c>
      <c r="FS672" s="25" t="s">
        <v>8782</v>
      </c>
      <c r="FT672" s="25" t="s">
        <v>59163</v>
      </c>
      <c r="FU672" s="25" t="s">
        <v>59164</v>
      </c>
      <c r="FV672" s="25" t="s">
        <v>59165</v>
      </c>
      <c r="FW672" s="25" t="s">
        <v>59166</v>
      </c>
      <c r="FX672" s="25" t="s">
        <v>59167</v>
      </c>
      <c r="FY672" s="25" t="s">
        <v>326</v>
      </c>
      <c r="FZ672" s="25" t="s">
        <v>326</v>
      </c>
      <c r="GA672" s="25" t="s">
        <v>59168</v>
      </c>
      <c r="GB672" s="25" t="s">
        <v>59168</v>
      </c>
      <c r="GC672" s="25" t="s">
        <v>326</v>
      </c>
      <c r="GD672" s="25" t="s">
        <v>326</v>
      </c>
      <c r="GE672" s="25" t="s">
        <v>59169</v>
      </c>
      <c r="GF672" s="25" t="s">
        <v>59169</v>
      </c>
      <c r="GG672" s="25" t="s">
        <v>59170</v>
      </c>
      <c r="GH672" s="25" t="s">
        <v>59171</v>
      </c>
      <c r="GI672" s="25" t="s">
        <v>59172</v>
      </c>
      <c r="GJ672" s="25" t="s">
        <v>59173</v>
      </c>
      <c r="GK672" s="25" t="s">
        <v>59174</v>
      </c>
      <c r="GL672" s="25" t="s">
        <v>59164</v>
      </c>
      <c r="GM672" s="25" t="s">
        <v>59175</v>
      </c>
      <c r="GN672" s="25" t="s">
        <v>59176</v>
      </c>
      <c r="GO672" s="25" t="s">
        <v>59177</v>
      </c>
      <c r="GP672" s="25" t="s">
        <v>59178</v>
      </c>
      <c r="GQ672" s="25" t="s">
        <v>59179</v>
      </c>
      <c r="GR672" s="25" t="s">
        <v>59180</v>
      </c>
      <c r="GS672" s="25" t="s">
        <v>59181</v>
      </c>
      <c r="GT672" s="25" t="s">
        <v>59182</v>
      </c>
      <c r="GU672" s="25" t="s">
        <v>59183</v>
      </c>
      <c r="GV672" s="25" t="s">
        <v>59184</v>
      </c>
      <c r="GW672" s="25" t="s">
        <v>59185</v>
      </c>
      <c r="GX672" s="25" t="s">
        <v>59186</v>
      </c>
      <c r="GY672" s="25" t="s">
        <v>6892</v>
      </c>
      <c r="GZ672" s="25" t="s">
        <v>51944</v>
      </c>
      <c r="HA672" s="25" t="s">
        <v>10466</v>
      </c>
      <c r="HB672" s="25" t="s">
        <v>59187</v>
      </c>
      <c r="HC672" s="25" t="s">
        <v>326</v>
      </c>
      <c r="HD672" s="25" t="s">
        <v>59187</v>
      </c>
      <c r="HE672" s="25" t="s">
        <v>59188</v>
      </c>
      <c r="HF672" s="25" t="s">
        <v>59189</v>
      </c>
      <c r="HG672" s="25" t="s">
        <v>59190</v>
      </c>
      <c r="HH672" s="25" t="s">
        <v>59191</v>
      </c>
      <c r="HI672" s="25" t="s">
        <v>326</v>
      </c>
      <c r="HJ672" s="25" t="s">
        <v>59192</v>
      </c>
      <c r="HM672" s="25" t="s">
        <v>59193</v>
      </c>
      <c r="HN672" s="25" t="s">
        <v>326</v>
      </c>
      <c r="HO672" s="25" t="s">
        <v>368</v>
      </c>
      <c r="HP672" s="25" t="s">
        <v>6862</v>
      </c>
      <c r="HQ672" s="25" t="s">
        <v>326</v>
      </c>
      <c r="HR672" s="25" t="s">
        <v>1298</v>
      </c>
      <c r="HT672" s="25" t="s">
        <v>59193</v>
      </c>
      <c r="HU672" s="25" t="s">
        <v>355</v>
      </c>
      <c r="HV672" s="25" t="s">
        <v>326</v>
      </c>
      <c r="HW672" s="25" t="s">
        <v>326</v>
      </c>
      <c r="HX672" s="25" t="s">
        <v>57688</v>
      </c>
      <c r="HY672" s="25" t="s">
        <v>59163</v>
      </c>
      <c r="HZ672" s="25" t="s">
        <v>326</v>
      </c>
      <c r="IA672" s="25" t="s">
        <v>59194</v>
      </c>
      <c r="IB672" s="25" t="s">
        <v>59195</v>
      </c>
      <c r="IC672" s="25" t="s">
        <v>59196</v>
      </c>
      <c r="ID672" s="25" t="s">
        <v>59197</v>
      </c>
      <c r="IE672" s="25" t="s">
        <v>591</v>
      </c>
      <c r="IF672" s="25" t="s">
        <v>59194</v>
      </c>
      <c r="IG672" s="25" t="s">
        <v>6077</v>
      </c>
      <c r="IH672" s="25" t="s">
        <v>59198</v>
      </c>
      <c r="II672" s="25" t="s">
        <v>59198</v>
      </c>
      <c r="IJ672" s="25" t="s">
        <v>6077</v>
      </c>
      <c r="IK672" s="25" t="s">
        <v>59199</v>
      </c>
      <c r="IL672" s="25" t="s">
        <v>4322</v>
      </c>
      <c r="IM672" s="25" t="s">
        <v>59157</v>
      </c>
      <c r="IN672" s="25" t="s">
        <v>326</v>
      </c>
      <c r="IO672" s="25" t="s">
        <v>326</v>
      </c>
      <c r="IP672" s="25" t="s">
        <v>326</v>
      </c>
      <c r="IQ672" s="25" t="s">
        <v>326</v>
      </c>
      <c r="IR672" s="25" t="s">
        <v>326</v>
      </c>
      <c r="IS672" s="25" t="s">
        <v>59200</v>
      </c>
      <c r="IT672" s="25" t="s">
        <v>59201</v>
      </c>
      <c r="IU672" s="25" t="s">
        <v>59202</v>
      </c>
      <c r="IV672" s="25" t="s">
        <v>59203</v>
      </c>
      <c r="IW672" s="25" t="s">
        <v>59140</v>
      </c>
      <c r="IX672" s="25" t="s">
        <v>59142</v>
      </c>
      <c r="IY672" s="25" t="s">
        <v>326</v>
      </c>
      <c r="IZ672" s="25" t="s">
        <v>326</v>
      </c>
      <c r="JA672" s="25" t="s">
        <v>326</v>
      </c>
      <c r="JB672" s="25" t="s">
        <v>326</v>
      </c>
      <c r="JC672" s="25" t="s">
        <v>326</v>
      </c>
      <c r="JD672" s="25" t="s">
        <v>395</v>
      </c>
      <c r="JE672" s="25" t="s">
        <v>396</v>
      </c>
      <c r="JF672" s="25" t="s">
        <v>395</v>
      </c>
      <c r="JG672" s="25" t="s">
        <v>396</v>
      </c>
      <c r="JH672" s="25" t="s">
        <v>326</v>
      </c>
      <c r="JI672" s="25" t="s">
        <v>326</v>
      </c>
      <c r="JJ672" s="25" t="s">
        <v>326</v>
      </c>
      <c r="JK672" s="25" t="s">
        <v>326</v>
      </c>
      <c r="JL672" s="25" t="s">
        <v>326</v>
      </c>
      <c r="JM672" s="25" t="s">
        <v>326</v>
      </c>
      <c r="JN672" s="25" t="s">
        <v>59204</v>
      </c>
      <c r="JO672" s="25" t="s">
        <v>59205</v>
      </c>
      <c r="JP672" s="25" t="s">
        <v>59206</v>
      </c>
      <c r="JQ672" s="25" t="s">
        <v>59205</v>
      </c>
      <c r="JR672" s="25" t="s">
        <v>59207</v>
      </c>
      <c r="JS672" s="25" t="s">
        <v>59208</v>
      </c>
      <c r="JT672" s="25" t="s">
        <v>59209</v>
      </c>
      <c r="JU672" s="25" t="s">
        <v>59208</v>
      </c>
      <c r="JV672" s="25" t="s">
        <v>59210</v>
      </c>
      <c r="JW672" s="25" t="s">
        <v>326</v>
      </c>
      <c r="JX672" s="25" t="s">
        <v>29811</v>
      </c>
      <c r="JY672" s="25" t="s">
        <v>59211</v>
      </c>
      <c r="JZ672" s="25" t="s">
        <v>59212</v>
      </c>
      <c r="KA672" s="25" t="s">
        <v>59213</v>
      </c>
      <c r="KB672" s="25" t="s">
        <v>59214</v>
      </c>
      <c r="KC672" s="25" t="s">
        <v>59198</v>
      </c>
      <c r="KD672" s="25" t="s">
        <v>59215</v>
      </c>
      <c r="KE672" s="25" t="s">
        <v>59216</v>
      </c>
      <c r="KF672" s="25" t="s">
        <v>59161</v>
      </c>
      <c r="KG672" s="25" t="s">
        <v>59217</v>
      </c>
      <c r="KH672" s="25" t="s">
        <v>59159</v>
      </c>
      <c r="KI672" s="25" t="s">
        <v>59218</v>
      </c>
      <c r="KJ672" s="25" t="s">
        <v>59215</v>
      </c>
      <c r="KK672" s="25" t="s">
        <v>59219</v>
      </c>
      <c r="KL672" s="25" t="s">
        <v>59220</v>
      </c>
      <c r="KM672" s="25" t="s">
        <v>37923</v>
      </c>
      <c r="KN672" s="25" t="s">
        <v>59213</v>
      </c>
      <c r="KO672" s="25" t="s">
        <v>59170</v>
      </c>
      <c r="KP672" s="25" t="s">
        <v>59221</v>
      </c>
      <c r="KQ672" s="25" t="s">
        <v>59222</v>
      </c>
      <c r="KR672" s="25" t="s">
        <v>59223</v>
      </c>
      <c r="KS672" s="25" t="s">
        <v>59160</v>
      </c>
      <c r="KT672" s="25" t="s">
        <v>59224</v>
      </c>
      <c r="KU672" s="25" t="s">
        <v>59225</v>
      </c>
      <c r="KV672" s="25" t="s">
        <v>59226</v>
      </c>
      <c r="KW672" s="25" t="s">
        <v>59227</v>
      </c>
      <c r="KX672" s="25" t="s">
        <v>59228</v>
      </c>
      <c r="KY672" s="25" t="s">
        <v>59229</v>
      </c>
    </row>
    <row r="673" spans="1:311" hidden="1" x14ac:dyDescent="0.2">
      <c r="A673" s="24">
        <f>VLOOKUP($H673,xRef2LineOfBusiness!$A$1:$D$1093,1,FALSE)</f>
        <v>138733</v>
      </c>
      <c r="B673" s="24" t="e">
        <f>VLOOKUP($H673,xRef2LineOfBusiness!$A$1:$D$1093,2,FALSE)</f>
        <v>#N/A</v>
      </c>
      <c r="C673" s="24" t="e">
        <f>VLOOKUP($H673,xRef2LineOfBusiness!$A$1:$D$1093,3,FALSE)</f>
        <v>#N/A</v>
      </c>
      <c r="D673" s="24" t="e">
        <f>VLOOKUP($H673,xRef2LineOfBusiness!$A$1:$D$1093,4,FALSE)</f>
        <v>#N/A</v>
      </c>
      <c r="E673" s="25" t="s">
        <v>1814</v>
      </c>
      <c r="F673" s="25" t="s">
        <v>322</v>
      </c>
      <c r="G673" s="25" t="s">
        <v>414</v>
      </c>
      <c r="H673" s="27">
        <v>138733</v>
      </c>
      <c r="I673" s="25" t="s">
        <v>59230</v>
      </c>
      <c r="J673" s="25" t="s">
        <v>59230</v>
      </c>
      <c r="K673" s="25" t="s">
        <v>325</v>
      </c>
      <c r="L673" s="25" t="s">
        <v>325</v>
      </c>
      <c r="M673" s="25" t="s">
        <v>59230</v>
      </c>
      <c r="N673" s="25" t="s">
        <v>326</v>
      </c>
      <c r="O673" s="25" t="s">
        <v>327</v>
      </c>
      <c r="P673" s="25" t="s">
        <v>59231</v>
      </c>
      <c r="Q673" s="25" t="s">
        <v>1248</v>
      </c>
      <c r="R673" s="25" t="s">
        <v>330</v>
      </c>
      <c r="S673" s="25" t="s">
        <v>698</v>
      </c>
      <c r="T673" s="25" t="s">
        <v>35689</v>
      </c>
      <c r="U673" s="25" t="s">
        <v>59232</v>
      </c>
      <c r="V673" s="25" t="s">
        <v>334</v>
      </c>
      <c r="W673" s="25" t="s">
        <v>59233</v>
      </c>
      <c r="X673" s="25" t="s">
        <v>326</v>
      </c>
      <c r="Y673" s="25" t="s">
        <v>59234</v>
      </c>
      <c r="Z673" s="25" t="s">
        <v>326</v>
      </c>
      <c r="AA673" s="25" t="s">
        <v>59234</v>
      </c>
      <c r="AB673" s="25" t="s">
        <v>326</v>
      </c>
      <c r="AC673" s="25" t="s">
        <v>326</v>
      </c>
      <c r="AD673" s="25" t="s">
        <v>326</v>
      </c>
      <c r="AE673" s="25" t="s">
        <v>59235</v>
      </c>
      <c r="AF673" s="25" t="s">
        <v>326</v>
      </c>
      <c r="AG673" s="25" t="s">
        <v>59235</v>
      </c>
      <c r="AH673" s="25" t="s">
        <v>326</v>
      </c>
      <c r="AI673" s="25" t="s">
        <v>326</v>
      </c>
      <c r="AJ673" s="25" t="s">
        <v>326</v>
      </c>
      <c r="AK673" s="25" t="s">
        <v>326</v>
      </c>
      <c r="AL673" s="25" t="s">
        <v>326</v>
      </c>
      <c r="AM673" s="25" t="s">
        <v>326</v>
      </c>
      <c r="AN673" s="25" t="s">
        <v>59236</v>
      </c>
      <c r="AO673" s="25" t="s">
        <v>326</v>
      </c>
      <c r="AP673" s="25" t="s">
        <v>326</v>
      </c>
      <c r="AQ673" s="25" t="s">
        <v>326</v>
      </c>
      <c r="AR673" s="25" t="s">
        <v>59237</v>
      </c>
      <c r="AS673" s="25" t="s">
        <v>59237</v>
      </c>
      <c r="AT673" s="25" t="s">
        <v>59238</v>
      </c>
      <c r="AU673" s="25" t="s">
        <v>59239</v>
      </c>
      <c r="AV673" s="25" t="s">
        <v>326</v>
      </c>
      <c r="AW673" s="25" t="s">
        <v>10779</v>
      </c>
      <c r="AX673" s="25" t="s">
        <v>43287</v>
      </c>
      <c r="AY673" s="25" t="s">
        <v>326</v>
      </c>
      <c r="AZ673" s="25" t="s">
        <v>326</v>
      </c>
      <c r="BA673" s="25" t="s">
        <v>59240</v>
      </c>
      <c r="BB673" s="25" t="s">
        <v>326</v>
      </c>
      <c r="BC673" s="25" t="s">
        <v>59240</v>
      </c>
      <c r="BD673" s="25" t="s">
        <v>326</v>
      </c>
      <c r="BE673" s="25" t="s">
        <v>58237</v>
      </c>
      <c r="BF673" s="25" t="s">
        <v>59241</v>
      </c>
      <c r="BG673" s="25" t="s">
        <v>326</v>
      </c>
      <c r="BH673" s="25" t="s">
        <v>326</v>
      </c>
      <c r="BI673" s="25" t="s">
        <v>59242</v>
      </c>
      <c r="BJ673" s="25" t="s">
        <v>326</v>
      </c>
      <c r="BK673" s="25" t="s">
        <v>16663</v>
      </c>
      <c r="BL673" s="25" t="s">
        <v>326</v>
      </c>
      <c r="BM673" s="25" t="s">
        <v>7817</v>
      </c>
      <c r="BN673" s="25" t="s">
        <v>326</v>
      </c>
      <c r="BO673" s="25" t="s">
        <v>326</v>
      </c>
      <c r="BP673" s="25" t="s">
        <v>7817</v>
      </c>
      <c r="BQ673" s="25" t="s">
        <v>326</v>
      </c>
      <c r="BR673" s="25" t="s">
        <v>326</v>
      </c>
      <c r="BS673" s="25" t="s">
        <v>326</v>
      </c>
      <c r="BT673" s="25" t="s">
        <v>326</v>
      </c>
      <c r="BU673" s="25" t="s">
        <v>326</v>
      </c>
      <c r="BV673" s="25" t="s">
        <v>59243</v>
      </c>
      <c r="BW673" s="25" t="s">
        <v>1148</v>
      </c>
      <c r="BX673" s="25" t="s">
        <v>326</v>
      </c>
      <c r="BY673" s="25" t="s">
        <v>326</v>
      </c>
      <c r="BZ673" s="25" t="s">
        <v>326</v>
      </c>
      <c r="CA673" s="25" t="s">
        <v>59244</v>
      </c>
      <c r="CB673" s="25" t="s">
        <v>326</v>
      </c>
      <c r="CC673" s="25" t="s">
        <v>326</v>
      </c>
      <c r="CD673" s="25" t="s">
        <v>326</v>
      </c>
      <c r="CE673" s="25" t="s">
        <v>347</v>
      </c>
      <c r="CF673" s="25" t="s">
        <v>59245</v>
      </c>
      <c r="CG673" s="25" t="s">
        <v>59246</v>
      </c>
      <c r="CH673" s="25" t="s">
        <v>326</v>
      </c>
      <c r="CI673" s="25" t="s">
        <v>326</v>
      </c>
      <c r="CJ673" s="25" t="s">
        <v>326</v>
      </c>
      <c r="CK673" s="25" t="s">
        <v>422</v>
      </c>
      <c r="CL673" s="25" t="s">
        <v>59247</v>
      </c>
      <c r="CM673" s="25" t="s">
        <v>326</v>
      </c>
      <c r="CN673" s="25" t="s">
        <v>23623</v>
      </c>
      <c r="CO673" s="25" t="s">
        <v>59248</v>
      </c>
      <c r="CP673" s="25" t="s">
        <v>326</v>
      </c>
      <c r="CQ673" s="25" t="s">
        <v>59249</v>
      </c>
      <c r="CR673" s="25" t="s">
        <v>59241</v>
      </c>
      <c r="CS673" s="25" t="s">
        <v>59250</v>
      </c>
      <c r="CT673" s="25" t="s">
        <v>326</v>
      </c>
      <c r="CU673" s="25" t="s">
        <v>59250</v>
      </c>
      <c r="CV673" s="25" t="s">
        <v>59251</v>
      </c>
      <c r="CW673" s="25" t="s">
        <v>326</v>
      </c>
      <c r="CX673" s="25" t="s">
        <v>59251</v>
      </c>
      <c r="CY673" s="25" t="s">
        <v>59252</v>
      </c>
      <c r="CZ673" s="25" t="s">
        <v>326</v>
      </c>
      <c r="DA673" s="25" t="s">
        <v>59253</v>
      </c>
      <c r="DB673" s="25" t="s">
        <v>326</v>
      </c>
      <c r="DC673" s="25" t="s">
        <v>326</v>
      </c>
      <c r="DD673" s="25" t="s">
        <v>38104</v>
      </c>
      <c r="DE673" s="25" t="s">
        <v>326</v>
      </c>
      <c r="DF673" s="25" t="s">
        <v>326</v>
      </c>
      <c r="DG673" s="25" t="s">
        <v>59254</v>
      </c>
      <c r="DH673" s="25" t="s">
        <v>326</v>
      </c>
      <c r="DI673" s="25" t="s">
        <v>59255</v>
      </c>
      <c r="DJ673" s="25" t="s">
        <v>4848</v>
      </c>
      <c r="DK673" s="25" t="s">
        <v>4125</v>
      </c>
      <c r="DL673" s="25" t="s">
        <v>326</v>
      </c>
      <c r="DM673" s="25" t="s">
        <v>326</v>
      </c>
      <c r="DN673" s="25" t="s">
        <v>326</v>
      </c>
      <c r="DO673" s="25" t="s">
        <v>326</v>
      </c>
      <c r="DP673" s="25" t="s">
        <v>326</v>
      </c>
      <c r="DQ673" s="25" t="s">
        <v>326</v>
      </c>
      <c r="DR673" s="25" t="s">
        <v>3172</v>
      </c>
      <c r="DS673" s="25" t="s">
        <v>59256</v>
      </c>
      <c r="DT673" s="25" t="s">
        <v>59257</v>
      </c>
      <c r="DU673" s="25" t="s">
        <v>326</v>
      </c>
      <c r="DV673" s="25" t="s">
        <v>59257</v>
      </c>
      <c r="DW673" s="25" t="s">
        <v>2019</v>
      </c>
      <c r="DX673" s="25" t="s">
        <v>59258</v>
      </c>
      <c r="DY673" s="25" t="s">
        <v>326</v>
      </c>
      <c r="DZ673" s="25" t="s">
        <v>326</v>
      </c>
      <c r="EA673" s="25" t="s">
        <v>326</v>
      </c>
      <c r="EB673" s="25" t="s">
        <v>59258</v>
      </c>
      <c r="EC673" s="25" t="s">
        <v>326</v>
      </c>
      <c r="ED673" s="25" t="s">
        <v>59258</v>
      </c>
      <c r="EE673" s="25" t="s">
        <v>326</v>
      </c>
      <c r="EF673" s="25" t="s">
        <v>326</v>
      </c>
      <c r="EG673" s="25" t="s">
        <v>326</v>
      </c>
      <c r="EH673" s="25" t="s">
        <v>326</v>
      </c>
      <c r="EI673" s="25" t="s">
        <v>325</v>
      </c>
      <c r="FE673" s="25" t="s">
        <v>59259</v>
      </c>
      <c r="FF673" s="25" t="s">
        <v>59260</v>
      </c>
      <c r="FG673" s="25" t="s">
        <v>59261</v>
      </c>
      <c r="FH673" s="25" t="s">
        <v>59262</v>
      </c>
      <c r="FI673" s="25" t="s">
        <v>59262</v>
      </c>
      <c r="FJ673" s="25" t="s">
        <v>59263</v>
      </c>
      <c r="FK673" s="25" t="s">
        <v>59264</v>
      </c>
      <c r="FL673" s="25" t="s">
        <v>59264</v>
      </c>
      <c r="FM673" s="25" t="s">
        <v>59265</v>
      </c>
      <c r="FN673" s="25" t="s">
        <v>59266</v>
      </c>
      <c r="FO673" s="25" t="s">
        <v>59267</v>
      </c>
      <c r="FP673" s="25" t="s">
        <v>59268</v>
      </c>
      <c r="FQ673" s="25" t="s">
        <v>59269</v>
      </c>
      <c r="FR673" s="25" t="s">
        <v>59270</v>
      </c>
      <c r="FS673" s="25" t="s">
        <v>59271</v>
      </c>
      <c r="FT673" s="25" t="s">
        <v>59272</v>
      </c>
      <c r="FU673" s="25" t="s">
        <v>59273</v>
      </c>
      <c r="FV673" s="25" t="s">
        <v>59274</v>
      </c>
      <c r="FW673" s="25" t="s">
        <v>59275</v>
      </c>
      <c r="FX673" s="25" t="s">
        <v>59276</v>
      </c>
      <c r="FY673" s="25" t="s">
        <v>326</v>
      </c>
      <c r="FZ673" s="25" t="s">
        <v>59277</v>
      </c>
      <c r="GA673" s="25" t="s">
        <v>59278</v>
      </c>
      <c r="GB673" s="25" t="s">
        <v>59278</v>
      </c>
      <c r="GC673" s="25" t="s">
        <v>326</v>
      </c>
      <c r="GD673" s="25" t="s">
        <v>326</v>
      </c>
      <c r="GE673" s="25" t="s">
        <v>59279</v>
      </c>
      <c r="GF673" s="25" t="s">
        <v>59279</v>
      </c>
      <c r="GG673" s="25" t="s">
        <v>59280</v>
      </c>
      <c r="GH673" s="25" t="s">
        <v>59281</v>
      </c>
      <c r="GI673" s="25" t="s">
        <v>59282</v>
      </c>
      <c r="GJ673" s="25" t="s">
        <v>59283</v>
      </c>
      <c r="GK673" s="25" t="s">
        <v>59284</v>
      </c>
      <c r="GL673" s="25" t="s">
        <v>59285</v>
      </c>
      <c r="GM673" s="25" t="s">
        <v>59286</v>
      </c>
      <c r="GN673" s="25" t="s">
        <v>59287</v>
      </c>
      <c r="GO673" s="25" t="s">
        <v>59288</v>
      </c>
      <c r="GP673" s="25" t="s">
        <v>59289</v>
      </c>
      <c r="GQ673" s="25" t="s">
        <v>59290</v>
      </c>
      <c r="GR673" s="25" t="s">
        <v>59291</v>
      </c>
      <c r="GS673" s="25" t="s">
        <v>59292</v>
      </c>
      <c r="GT673" s="25" t="s">
        <v>59293</v>
      </c>
      <c r="GU673" s="25" t="s">
        <v>59294</v>
      </c>
      <c r="GV673" s="25" t="s">
        <v>59295</v>
      </c>
      <c r="GW673" s="25" t="s">
        <v>59296</v>
      </c>
      <c r="GX673" s="25" t="s">
        <v>35904</v>
      </c>
      <c r="GY673" s="25" t="s">
        <v>10708</v>
      </c>
      <c r="GZ673" s="25" t="s">
        <v>59297</v>
      </c>
      <c r="HA673" s="25" t="s">
        <v>59298</v>
      </c>
      <c r="HB673" s="25" t="s">
        <v>59299</v>
      </c>
      <c r="HC673" s="25" t="s">
        <v>59300</v>
      </c>
      <c r="HD673" s="25" t="s">
        <v>59301</v>
      </c>
      <c r="HE673" s="25" t="s">
        <v>59302</v>
      </c>
      <c r="HF673" s="25" t="s">
        <v>59303</v>
      </c>
      <c r="HG673" s="25" t="s">
        <v>59304</v>
      </c>
      <c r="HH673" s="25" t="s">
        <v>59305</v>
      </c>
      <c r="HI673" s="25" t="s">
        <v>326</v>
      </c>
      <c r="HJ673" s="25" t="s">
        <v>59306</v>
      </c>
      <c r="HM673" s="25" t="s">
        <v>59307</v>
      </c>
      <c r="HN673" s="25" t="s">
        <v>326</v>
      </c>
      <c r="HO673" s="25" t="s">
        <v>59308</v>
      </c>
      <c r="HP673" s="25" t="s">
        <v>7817</v>
      </c>
      <c r="HQ673" s="25" t="s">
        <v>59309</v>
      </c>
      <c r="HR673" s="25" t="s">
        <v>1298</v>
      </c>
      <c r="HT673" s="25" t="s">
        <v>59310</v>
      </c>
      <c r="HU673" s="25" t="s">
        <v>59311</v>
      </c>
      <c r="HV673" s="25" t="s">
        <v>326</v>
      </c>
      <c r="HW673" s="25" t="s">
        <v>326</v>
      </c>
      <c r="HX673" s="25" t="s">
        <v>59312</v>
      </c>
      <c r="HY673" s="25" t="s">
        <v>59272</v>
      </c>
      <c r="HZ673" s="25" t="s">
        <v>326</v>
      </c>
      <c r="IA673" s="25" t="s">
        <v>59313</v>
      </c>
      <c r="IB673" s="25" t="s">
        <v>59314</v>
      </c>
      <c r="IC673" s="25" t="s">
        <v>59315</v>
      </c>
      <c r="ID673" s="25" t="s">
        <v>59316</v>
      </c>
      <c r="IE673" s="25" t="s">
        <v>591</v>
      </c>
      <c r="IF673" s="25" t="s">
        <v>59317</v>
      </c>
      <c r="IG673" s="25" t="s">
        <v>59318</v>
      </c>
      <c r="IH673" s="25" t="s">
        <v>59319</v>
      </c>
      <c r="II673" s="25" t="s">
        <v>59319</v>
      </c>
      <c r="IJ673" s="25" t="s">
        <v>59318</v>
      </c>
      <c r="IK673" s="25" t="s">
        <v>59320</v>
      </c>
      <c r="IL673" s="25" t="s">
        <v>13764</v>
      </c>
      <c r="IM673" s="25" t="s">
        <v>59262</v>
      </c>
      <c r="IN673" s="25" t="s">
        <v>326</v>
      </c>
      <c r="IO673" s="25" t="s">
        <v>326</v>
      </c>
      <c r="IP673" s="25" t="s">
        <v>326</v>
      </c>
      <c r="IQ673" s="25" t="s">
        <v>326</v>
      </c>
      <c r="IR673" s="25" t="s">
        <v>326</v>
      </c>
      <c r="IS673" s="25" t="s">
        <v>59321</v>
      </c>
      <c r="IT673" s="25" t="s">
        <v>59322</v>
      </c>
      <c r="IU673" s="25" t="s">
        <v>59323</v>
      </c>
      <c r="IV673" s="25" t="s">
        <v>59324</v>
      </c>
      <c r="IW673" s="25" t="s">
        <v>59235</v>
      </c>
      <c r="IX673" s="25" t="s">
        <v>59325</v>
      </c>
      <c r="IY673" s="25" t="s">
        <v>59326</v>
      </c>
      <c r="IZ673" s="25" t="s">
        <v>326</v>
      </c>
      <c r="JA673" s="25" t="s">
        <v>326</v>
      </c>
      <c r="JB673" s="25" t="s">
        <v>326</v>
      </c>
      <c r="JC673" s="25" t="s">
        <v>326</v>
      </c>
      <c r="JD673" s="25" t="s">
        <v>395</v>
      </c>
      <c r="JE673" s="25" t="s">
        <v>396</v>
      </c>
      <c r="JF673" s="25" t="s">
        <v>395</v>
      </c>
      <c r="JG673" s="25" t="s">
        <v>396</v>
      </c>
      <c r="JH673" s="25" t="s">
        <v>38104</v>
      </c>
      <c r="JI673" s="25" t="s">
        <v>326</v>
      </c>
      <c r="JJ673" s="25" t="s">
        <v>326</v>
      </c>
      <c r="JK673" s="25" t="s">
        <v>326</v>
      </c>
      <c r="JL673" s="25" t="s">
        <v>326</v>
      </c>
      <c r="JM673" s="25" t="s">
        <v>326</v>
      </c>
      <c r="JN673" s="25" t="s">
        <v>59327</v>
      </c>
      <c r="JO673" s="25" t="s">
        <v>59328</v>
      </c>
      <c r="JP673" s="25" t="s">
        <v>59329</v>
      </c>
      <c r="JQ673" s="25" t="s">
        <v>59328</v>
      </c>
      <c r="JR673" s="25" t="s">
        <v>59330</v>
      </c>
      <c r="JS673" s="25" t="s">
        <v>59331</v>
      </c>
      <c r="JT673" s="25" t="s">
        <v>59332</v>
      </c>
      <c r="JU673" s="25" t="s">
        <v>59331</v>
      </c>
      <c r="JV673" s="25" t="s">
        <v>59333</v>
      </c>
      <c r="JW673" s="25" t="s">
        <v>326</v>
      </c>
      <c r="JX673" s="25" t="s">
        <v>59334</v>
      </c>
      <c r="JY673" s="25" t="s">
        <v>59335</v>
      </c>
      <c r="JZ673" s="25" t="s">
        <v>59336</v>
      </c>
      <c r="KA673" s="25" t="s">
        <v>59337</v>
      </c>
      <c r="KB673" s="25" t="s">
        <v>59338</v>
      </c>
      <c r="KC673" s="25" t="s">
        <v>59319</v>
      </c>
      <c r="KD673" s="25" t="s">
        <v>59339</v>
      </c>
      <c r="KE673" s="25" t="s">
        <v>59340</v>
      </c>
      <c r="KF673" s="25" t="s">
        <v>59266</v>
      </c>
      <c r="KG673" s="25" t="s">
        <v>59341</v>
      </c>
      <c r="KH673" s="25" t="s">
        <v>59264</v>
      </c>
      <c r="KI673" s="25" t="s">
        <v>59342</v>
      </c>
      <c r="KJ673" s="25" t="s">
        <v>59339</v>
      </c>
      <c r="KK673" s="25" t="s">
        <v>59343</v>
      </c>
      <c r="KL673" s="25" t="s">
        <v>59344</v>
      </c>
      <c r="KM673" s="25" t="s">
        <v>59345</v>
      </c>
      <c r="KN673" s="25" t="s">
        <v>59337</v>
      </c>
      <c r="KO673" s="25" t="s">
        <v>59280</v>
      </c>
      <c r="KP673" s="25" t="s">
        <v>59346</v>
      </c>
      <c r="KQ673" s="25" t="s">
        <v>59347</v>
      </c>
      <c r="KR673" s="25" t="s">
        <v>59348</v>
      </c>
      <c r="KS673" s="25" t="s">
        <v>59265</v>
      </c>
      <c r="KT673" s="25" t="s">
        <v>59349</v>
      </c>
      <c r="KU673" s="25" t="s">
        <v>59350</v>
      </c>
      <c r="KV673" s="25" t="s">
        <v>59351</v>
      </c>
      <c r="KW673" s="25" t="s">
        <v>59352</v>
      </c>
      <c r="KX673" s="25" t="s">
        <v>59353</v>
      </c>
      <c r="KY673" s="25" t="s">
        <v>59354</v>
      </c>
    </row>
    <row r="674" spans="1:311" hidden="1" x14ac:dyDescent="0.2">
      <c r="A674" s="24">
        <f>VLOOKUP($H674,xRef2LineOfBusiness!$A$1:$D$1093,1,FALSE)</f>
        <v>119125</v>
      </c>
      <c r="B674" s="24" t="e">
        <f>VLOOKUP($H674,xRef2LineOfBusiness!$A$1:$D$1093,2,FALSE)</f>
        <v>#N/A</v>
      </c>
      <c r="C674" s="24" t="e">
        <f>VLOOKUP($H674,xRef2LineOfBusiness!$A$1:$D$1093,3,FALSE)</f>
        <v>#N/A</v>
      </c>
      <c r="D674" s="24" t="e">
        <f>VLOOKUP($H674,xRef2LineOfBusiness!$A$1:$D$1093,4,FALSE)</f>
        <v>#N/A</v>
      </c>
      <c r="E674" s="25" t="s">
        <v>2163</v>
      </c>
      <c r="F674" s="25" t="s">
        <v>322</v>
      </c>
      <c r="G674" s="25" t="s">
        <v>18041</v>
      </c>
      <c r="H674" s="27">
        <v>119125</v>
      </c>
      <c r="I674" s="25" t="s">
        <v>59355</v>
      </c>
      <c r="J674" s="25" t="s">
        <v>59355</v>
      </c>
      <c r="K674" s="25" t="s">
        <v>325</v>
      </c>
      <c r="L674" s="25" t="s">
        <v>325</v>
      </c>
      <c r="M674" s="25" t="s">
        <v>59355</v>
      </c>
      <c r="N674" s="25" t="s">
        <v>326</v>
      </c>
      <c r="O674" s="25" t="s">
        <v>591</v>
      </c>
      <c r="P674" s="25" t="s">
        <v>59356</v>
      </c>
      <c r="Q674" s="25" t="s">
        <v>1248</v>
      </c>
      <c r="R674" s="25" t="s">
        <v>330</v>
      </c>
      <c r="S674" s="25" t="s">
        <v>698</v>
      </c>
      <c r="T674" s="25" t="s">
        <v>59357</v>
      </c>
      <c r="U674" s="25" t="s">
        <v>49877</v>
      </c>
      <c r="V674" s="25" t="s">
        <v>334</v>
      </c>
      <c r="W674" s="25" t="s">
        <v>577</v>
      </c>
      <c r="X674" s="25" t="s">
        <v>326</v>
      </c>
      <c r="Y674" s="25" t="s">
        <v>26319</v>
      </c>
      <c r="Z674" s="25" t="s">
        <v>326</v>
      </c>
      <c r="AA674" s="25" t="s">
        <v>26319</v>
      </c>
      <c r="AB674" s="25" t="s">
        <v>326</v>
      </c>
      <c r="AC674" s="25" t="s">
        <v>59358</v>
      </c>
      <c r="AD674" s="25" t="s">
        <v>326</v>
      </c>
      <c r="AE674" s="25" t="s">
        <v>22011</v>
      </c>
      <c r="AF674" s="25" t="s">
        <v>326</v>
      </c>
      <c r="AG674" s="25" t="s">
        <v>22589</v>
      </c>
      <c r="AH674" s="25" t="s">
        <v>1932</v>
      </c>
      <c r="AI674" s="25" t="s">
        <v>326</v>
      </c>
      <c r="AJ674" s="25" t="s">
        <v>326</v>
      </c>
      <c r="AK674" s="25" t="s">
        <v>326</v>
      </c>
      <c r="AL674" s="25" t="s">
        <v>326</v>
      </c>
      <c r="AM674" s="25" t="s">
        <v>326</v>
      </c>
      <c r="AN674" s="25" t="s">
        <v>11945</v>
      </c>
      <c r="AO674" s="25" t="s">
        <v>2693</v>
      </c>
      <c r="AP674" s="25" t="s">
        <v>1022</v>
      </c>
      <c r="AQ674" s="25" t="s">
        <v>326</v>
      </c>
      <c r="AR674" s="25" t="s">
        <v>10909</v>
      </c>
      <c r="AS674" s="25" t="s">
        <v>10909</v>
      </c>
      <c r="AT674" s="25" t="s">
        <v>3518</v>
      </c>
      <c r="AU674" s="25" t="s">
        <v>59359</v>
      </c>
      <c r="AV674" s="25" t="s">
        <v>326</v>
      </c>
      <c r="AW674" s="25" t="s">
        <v>326</v>
      </c>
      <c r="AX674" s="25" t="s">
        <v>598</v>
      </c>
      <c r="AY674" s="25" t="s">
        <v>875</v>
      </c>
      <c r="AZ674" s="25" t="s">
        <v>326</v>
      </c>
      <c r="BA674" s="25" t="s">
        <v>59360</v>
      </c>
      <c r="BB674" s="25" t="s">
        <v>7644</v>
      </c>
      <c r="BC674" s="25" t="s">
        <v>32618</v>
      </c>
      <c r="BD674" s="25" t="s">
        <v>326</v>
      </c>
      <c r="BE674" s="25" t="s">
        <v>59361</v>
      </c>
      <c r="BF674" s="25" t="s">
        <v>59362</v>
      </c>
      <c r="BG674" s="25" t="s">
        <v>326</v>
      </c>
      <c r="BH674" s="25" t="s">
        <v>59363</v>
      </c>
      <c r="BI674" s="25" t="s">
        <v>5998</v>
      </c>
      <c r="BJ674" s="25" t="s">
        <v>326</v>
      </c>
      <c r="BK674" s="25" t="s">
        <v>53175</v>
      </c>
      <c r="BL674" s="25" t="s">
        <v>326</v>
      </c>
      <c r="BM674" s="25" t="s">
        <v>464</v>
      </c>
      <c r="BN674" s="25" t="s">
        <v>326</v>
      </c>
      <c r="BO674" s="25" t="s">
        <v>326</v>
      </c>
      <c r="BP674" s="25" t="s">
        <v>464</v>
      </c>
      <c r="BQ674" s="25" t="s">
        <v>326</v>
      </c>
      <c r="BR674" s="25" t="s">
        <v>326</v>
      </c>
      <c r="BS674" s="25" t="s">
        <v>326</v>
      </c>
      <c r="BT674" s="25" t="s">
        <v>326</v>
      </c>
      <c r="BU674" s="25" t="s">
        <v>326</v>
      </c>
      <c r="BV674" s="25" t="s">
        <v>59364</v>
      </c>
      <c r="BW674" s="25" t="s">
        <v>59365</v>
      </c>
      <c r="BX674" s="25" t="s">
        <v>326</v>
      </c>
      <c r="BY674" s="25" t="s">
        <v>326</v>
      </c>
      <c r="BZ674" s="25" t="s">
        <v>326</v>
      </c>
      <c r="CA674" s="25" t="s">
        <v>326</v>
      </c>
      <c r="CB674" s="25" t="s">
        <v>326</v>
      </c>
      <c r="CC674" s="25" t="s">
        <v>326</v>
      </c>
      <c r="CD674" s="25" t="s">
        <v>59366</v>
      </c>
      <c r="CE674" s="25" t="s">
        <v>326</v>
      </c>
      <c r="CF674" s="25" t="s">
        <v>59367</v>
      </c>
      <c r="CG674" s="25" t="s">
        <v>59368</v>
      </c>
      <c r="CH674" s="25" t="s">
        <v>326</v>
      </c>
      <c r="CI674" s="25" t="s">
        <v>326</v>
      </c>
      <c r="CJ674" s="25" t="s">
        <v>6228</v>
      </c>
      <c r="CK674" s="25" t="s">
        <v>570</v>
      </c>
      <c r="CL674" s="25" t="s">
        <v>346</v>
      </c>
      <c r="CM674" s="25" t="s">
        <v>326</v>
      </c>
      <c r="CN674" s="25" t="s">
        <v>326</v>
      </c>
      <c r="CO674" s="25" t="s">
        <v>14466</v>
      </c>
      <c r="CP674" s="25" t="s">
        <v>326</v>
      </c>
      <c r="CQ674" s="25" t="s">
        <v>59369</v>
      </c>
      <c r="CR674" s="25" t="s">
        <v>59362</v>
      </c>
      <c r="CS674" s="25" t="s">
        <v>59370</v>
      </c>
      <c r="CT674" s="25" t="s">
        <v>326</v>
      </c>
      <c r="CU674" s="25" t="s">
        <v>59370</v>
      </c>
      <c r="CV674" s="25" t="s">
        <v>59371</v>
      </c>
      <c r="CW674" s="25" t="s">
        <v>326</v>
      </c>
      <c r="CX674" s="25" t="s">
        <v>59371</v>
      </c>
      <c r="CY674" s="25" t="s">
        <v>24526</v>
      </c>
      <c r="CZ674" s="25" t="s">
        <v>59372</v>
      </c>
      <c r="DA674" s="25" t="s">
        <v>326</v>
      </c>
      <c r="DB674" s="25" t="s">
        <v>326</v>
      </c>
      <c r="DC674" s="25" t="s">
        <v>326</v>
      </c>
      <c r="DD674" s="25" t="s">
        <v>4470</v>
      </c>
      <c r="DE674" s="25" t="s">
        <v>7543</v>
      </c>
      <c r="DF674" s="25" t="s">
        <v>326</v>
      </c>
      <c r="DG674" s="25" t="s">
        <v>48529</v>
      </c>
      <c r="DH674" s="25" t="s">
        <v>326</v>
      </c>
      <c r="DI674" s="25" t="s">
        <v>10354</v>
      </c>
      <c r="DJ674" s="25" t="s">
        <v>326</v>
      </c>
      <c r="DK674" s="25" t="s">
        <v>32864</v>
      </c>
      <c r="DL674" s="25" t="s">
        <v>326</v>
      </c>
      <c r="DM674" s="25" t="s">
        <v>326</v>
      </c>
      <c r="DN674" s="25" t="s">
        <v>1812</v>
      </c>
      <c r="DO674" s="25" t="s">
        <v>326</v>
      </c>
      <c r="DP674" s="25" t="s">
        <v>326</v>
      </c>
      <c r="DQ674" s="25" t="s">
        <v>326</v>
      </c>
      <c r="DR674" s="25" t="s">
        <v>35601</v>
      </c>
      <c r="DS674" s="25" t="s">
        <v>5462</v>
      </c>
      <c r="DT674" s="25" t="s">
        <v>907</v>
      </c>
      <c r="DU674" s="25" t="s">
        <v>326</v>
      </c>
      <c r="DV674" s="25" t="s">
        <v>907</v>
      </c>
      <c r="DW674" s="25" t="s">
        <v>326</v>
      </c>
      <c r="DX674" s="25" t="s">
        <v>3093</v>
      </c>
      <c r="DY674" s="25" t="s">
        <v>326</v>
      </c>
      <c r="DZ674" s="25" t="s">
        <v>326</v>
      </c>
      <c r="EA674" s="25" t="s">
        <v>326</v>
      </c>
      <c r="EB674" s="25" t="s">
        <v>3093</v>
      </c>
      <c r="EC674" s="25" t="s">
        <v>326</v>
      </c>
      <c r="ED674" s="25" t="s">
        <v>3093</v>
      </c>
      <c r="EE674" s="25" t="s">
        <v>326</v>
      </c>
      <c r="EF674" s="25" t="s">
        <v>326</v>
      </c>
      <c r="EG674" s="25" t="s">
        <v>326</v>
      </c>
      <c r="EH674" s="25" t="s">
        <v>59373</v>
      </c>
      <c r="EI674" s="25" t="s">
        <v>325</v>
      </c>
      <c r="FE674" s="25" t="s">
        <v>13762</v>
      </c>
      <c r="FF674" s="25" t="s">
        <v>59374</v>
      </c>
      <c r="FG674" s="25" t="s">
        <v>59375</v>
      </c>
      <c r="FH674" s="25" t="s">
        <v>59376</v>
      </c>
      <c r="FI674" s="25" t="s">
        <v>12233</v>
      </c>
      <c r="FJ674" s="25" t="s">
        <v>59377</v>
      </c>
      <c r="FK674" s="25" t="s">
        <v>59378</v>
      </c>
      <c r="FL674" s="25" t="s">
        <v>59379</v>
      </c>
      <c r="FM674" s="25" t="s">
        <v>59380</v>
      </c>
      <c r="FN674" s="25" t="s">
        <v>59381</v>
      </c>
      <c r="FO674" s="25" t="s">
        <v>59382</v>
      </c>
      <c r="FP674" s="25" t="s">
        <v>59383</v>
      </c>
      <c r="FQ674" s="25" t="s">
        <v>59384</v>
      </c>
      <c r="FR674" s="25" t="s">
        <v>12059</v>
      </c>
      <c r="FS674" s="25" t="s">
        <v>16885</v>
      </c>
      <c r="FT674" s="25" t="s">
        <v>59385</v>
      </c>
      <c r="FU674" s="25" t="s">
        <v>59386</v>
      </c>
      <c r="FV674" s="25" t="s">
        <v>59387</v>
      </c>
      <c r="FW674" s="25" t="s">
        <v>59388</v>
      </c>
      <c r="FX674" s="25" t="s">
        <v>59389</v>
      </c>
      <c r="FY674" s="25" t="s">
        <v>326</v>
      </c>
      <c r="FZ674" s="25" t="s">
        <v>26576</v>
      </c>
      <c r="GA674" s="25" t="s">
        <v>59390</v>
      </c>
      <c r="GB674" s="25" t="s">
        <v>59390</v>
      </c>
      <c r="GC674" s="25" t="s">
        <v>59391</v>
      </c>
      <c r="GD674" s="25" t="s">
        <v>326</v>
      </c>
      <c r="GE674" s="25" t="s">
        <v>59392</v>
      </c>
      <c r="GF674" s="25" t="s">
        <v>59393</v>
      </c>
      <c r="GG674" s="25" t="s">
        <v>59394</v>
      </c>
      <c r="GH674" s="25" t="s">
        <v>59395</v>
      </c>
      <c r="GI674" s="25" t="s">
        <v>59396</v>
      </c>
      <c r="GJ674" s="25" t="s">
        <v>59397</v>
      </c>
      <c r="GK674" s="25" t="s">
        <v>59398</v>
      </c>
      <c r="GL674" s="25" t="s">
        <v>59399</v>
      </c>
      <c r="GM674" s="25" t="s">
        <v>59400</v>
      </c>
      <c r="GN674" s="25" t="s">
        <v>59401</v>
      </c>
      <c r="GO674" s="25" t="s">
        <v>59402</v>
      </c>
      <c r="GP674" s="25" t="s">
        <v>59403</v>
      </c>
      <c r="GQ674" s="25" t="s">
        <v>59404</v>
      </c>
      <c r="GR674" s="25" t="s">
        <v>59405</v>
      </c>
      <c r="GS674" s="25" t="s">
        <v>59406</v>
      </c>
      <c r="GT674" s="25" t="s">
        <v>59407</v>
      </c>
      <c r="GU674" s="25" t="s">
        <v>59408</v>
      </c>
      <c r="GV674" s="25" t="s">
        <v>26265</v>
      </c>
      <c r="GW674" s="25" t="s">
        <v>59409</v>
      </c>
      <c r="GX674" s="25" t="s">
        <v>7828</v>
      </c>
      <c r="GY674" s="25" t="s">
        <v>13428</v>
      </c>
      <c r="GZ674" s="25" t="s">
        <v>14781</v>
      </c>
      <c r="HA674" s="25" t="s">
        <v>59410</v>
      </c>
      <c r="HB674" s="25" t="s">
        <v>18473</v>
      </c>
      <c r="HC674" s="25" t="s">
        <v>50138</v>
      </c>
      <c r="HD674" s="25" t="s">
        <v>665</v>
      </c>
      <c r="HE674" s="25" t="s">
        <v>503</v>
      </c>
      <c r="HF674" s="25" t="s">
        <v>59411</v>
      </c>
      <c r="HG674" s="25" t="s">
        <v>356</v>
      </c>
      <c r="HH674" s="25" t="s">
        <v>59412</v>
      </c>
      <c r="HI674" s="25" t="s">
        <v>326</v>
      </c>
      <c r="HJ674" s="25" t="s">
        <v>59413</v>
      </c>
      <c r="HM674" s="25" t="s">
        <v>59414</v>
      </c>
      <c r="HN674" s="25" t="s">
        <v>1932</v>
      </c>
      <c r="HO674" s="25" t="s">
        <v>7634</v>
      </c>
      <c r="HP674" s="25" t="s">
        <v>464</v>
      </c>
      <c r="HQ674" s="25" t="s">
        <v>59366</v>
      </c>
      <c r="HR674" s="25" t="s">
        <v>1298</v>
      </c>
      <c r="HT674" s="25" t="s">
        <v>59415</v>
      </c>
      <c r="HU674" s="25" t="s">
        <v>59416</v>
      </c>
      <c r="HV674" s="25" t="s">
        <v>326</v>
      </c>
      <c r="HW674" s="25" t="s">
        <v>326</v>
      </c>
      <c r="HX674" s="25" t="s">
        <v>59417</v>
      </c>
      <c r="HY674" s="25" t="s">
        <v>59385</v>
      </c>
      <c r="HZ674" s="25" t="s">
        <v>326</v>
      </c>
      <c r="IA674" s="25" t="s">
        <v>18503</v>
      </c>
      <c r="IB674" s="25" t="s">
        <v>59418</v>
      </c>
      <c r="IC674" s="25" t="s">
        <v>59419</v>
      </c>
      <c r="ID674" s="25" t="s">
        <v>59420</v>
      </c>
      <c r="IE674" s="25" t="s">
        <v>422</v>
      </c>
      <c r="IF674" s="25" t="s">
        <v>59421</v>
      </c>
      <c r="IG674" s="25" t="s">
        <v>59422</v>
      </c>
      <c r="IH674" s="25" t="s">
        <v>59423</v>
      </c>
      <c r="II674" s="25" t="s">
        <v>59424</v>
      </c>
      <c r="IJ674" s="25" t="s">
        <v>52917</v>
      </c>
      <c r="IK674" s="25" t="s">
        <v>59425</v>
      </c>
      <c r="IL674" s="25" t="s">
        <v>59426</v>
      </c>
      <c r="IM674" s="25" t="s">
        <v>12233</v>
      </c>
      <c r="IN674" s="25" t="s">
        <v>326</v>
      </c>
      <c r="IO674" s="25" t="s">
        <v>326</v>
      </c>
      <c r="IP674" s="25" t="s">
        <v>326</v>
      </c>
      <c r="IQ674" s="25" t="s">
        <v>326</v>
      </c>
      <c r="IR674" s="25" t="s">
        <v>326</v>
      </c>
      <c r="IS674" s="25" t="s">
        <v>59427</v>
      </c>
      <c r="IT674" s="25" t="s">
        <v>59428</v>
      </c>
      <c r="IU674" s="25" t="s">
        <v>59429</v>
      </c>
      <c r="IV674" s="25" t="s">
        <v>10245</v>
      </c>
      <c r="IW674" s="25" t="s">
        <v>22589</v>
      </c>
      <c r="IX674" s="25" t="s">
        <v>326</v>
      </c>
      <c r="IY674" s="25" t="s">
        <v>21766</v>
      </c>
      <c r="IZ674" s="25" t="s">
        <v>326</v>
      </c>
      <c r="JA674" s="25" t="s">
        <v>14022</v>
      </c>
      <c r="JB674" s="25" t="s">
        <v>11093</v>
      </c>
      <c r="JC674" s="25" t="s">
        <v>326</v>
      </c>
      <c r="JD674" s="25" t="s">
        <v>395</v>
      </c>
      <c r="JE674" s="25" t="s">
        <v>396</v>
      </c>
      <c r="JF674" s="25" t="s">
        <v>395</v>
      </c>
      <c r="JG674" s="25" t="s">
        <v>396</v>
      </c>
      <c r="JH674" s="25" t="s">
        <v>9777</v>
      </c>
      <c r="JI674" s="25" t="s">
        <v>326</v>
      </c>
      <c r="JJ674" s="25" t="s">
        <v>326</v>
      </c>
      <c r="JK674" s="25" t="s">
        <v>326</v>
      </c>
      <c r="JL674" s="25" t="s">
        <v>326</v>
      </c>
      <c r="JM674" s="25" t="s">
        <v>326</v>
      </c>
      <c r="JN674" s="25" t="s">
        <v>59430</v>
      </c>
      <c r="JO674" s="25" t="s">
        <v>59431</v>
      </c>
      <c r="JP674" s="25" t="s">
        <v>59432</v>
      </c>
      <c r="JQ674" s="25" t="s">
        <v>59431</v>
      </c>
      <c r="JR674" s="25" t="s">
        <v>59433</v>
      </c>
      <c r="JS674" s="25" t="s">
        <v>59434</v>
      </c>
      <c r="JT674" s="25" t="s">
        <v>59435</v>
      </c>
      <c r="JU674" s="25" t="s">
        <v>59434</v>
      </c>
      <c r="JV674" s="25" t="s">
        <v>59436</v>
      </c>
      <c r="JW674" s="25" t="s">
        <v>326</v>
      </c>
      <c r="JX674" s="25" t="s">
        <v>59437</v>
      </c>
      <c r="JY674" s="25" t="s">
        <v>59438</v>
      </c>
      <c r="JZ674" s="25" t="s">
        <v>59439</v>
      </c>
      <c r="KA674" s="25" t="s">
        <v>59440</v>
      </c>
      <c r="KB674" s="25" t="s">
        <v>59441</v>
      </c>
      <c r="KC674" s="25" t="s">
        <v>59424</v>
      </c>
      <c r="KD674" s="25" t="s">
        <v>59442</v>
      </c>
      <c r="KE674" s="25" t="s">
        <v>59443</v>
      </c>
      <c r="KF674" s="25" t="s">
        <v>59381</v>
      </c>
      <c r="KG674" s="25" t="s">
        <v>59444</v>
      </c>
      <c r="KH674" s="25" t="s">
        <v>59378</v>
      </c>
      <c r="KI674" s="25" t="s">
        <v>59445</v>
      </c>
      <c r="KJ674" s="25" t="s">
        <v>59442</v>
      </c>
      <c r="KK674" s="25" t="s">
        <v>59446</v>
      </c>
      <c r="KL674" s="25" t="s">
        <v>59447</v>
      </c>
      <c r="KM674" s="25" t="s">
        <v>59448</v>
      </c>
      <c r="KN674" s="25" t="s">
        <v>59440</v>
      </c>
      <c r="KO674" s="25" t="s">
        <v>59394</v>
      </c>
      <c r="KP674" s="25" t="s">
        <v>59449</v>
      </c>
      <c r="KQ674" s="25" t="s">
        <v>59450</v>
      </c>
      <c r="KR674" s="25" t="s">
        <v>59451</v>
      </c>
      <c r="KS674" s="25" t="s">
        <v>59380</v>
      </c>
      <c r="KT674" s="25" t="s">
        <v>59452</v>
      </c>
      <c r="KU674" s="25" t="s">
        <v>59453</v>
      </c>
      <c r="KV674" s="25" t="s">
        <v>57549</v>
      </c>
      <c r="KW674" s="25" t="s">
        <v>59454</v>
      </c>
      <c r="KX674" s="25" t="s">
        <v>59455</v>
      </c>
      <c r="KY674" s="25" t="s">
        <v>59456</v>
      </c>
    </row>
    <row r="675" spans="1:311" hidden="1" x14ac:dyDescent="0.2">
      <c r="A675" s="24">
        <f>VLOOKUP($H675,xRef2LineOfBusiness!$A$1:$D$1093,1,FALSE)</f>
        <v>119929</v>
      </c>
      <c r="B675" s="24" t="e">
        <f>VLOOKUP($H675,xRef2LineOfBusiness!$A$1:$D$1093,2,FALSE)</f>
        <v>#N/A</v>
      </c>
      <c r="C675" s="24" t="e">
        <f>VLOOKUP($H675,xRef2LineOfBusiness!$A$1:$D$1093,3,FALSE)</f>
        <v>#N/A</v>
      </c>
      <c r="D675" s="24" t="e">
        <f>VLOOKUP($H675,xRef2LineOfBusiness!$A$1:$D$1093,4,FALSE)</f>
        <v>#N/A</v>
      </c>
      <c r="E675" s="25" t="s">
        <v>16985</v>
      </c>
      <c r="F675" s="25" t="s">
        <v>322</v>
      </c>
      <c r="G675" s="25" t="s">
        <v>414</v>
      </c>
      <c r="H675" s="27">
        <v>119929</v>
      </c>
      <c r="I675" s="25" t="s">
        <v>59457</v>
      </c>
      <c r="J675" s="25" t="s">
        <v>59457</v>
      </c>
      <c r="K675" s="25" t="s">
        <v>325</v>
      </c>
      <c r="L675" s="25" t="s">
        <v>325</v>
      </c>
      <c r="M675" s="25" t="s">
        <v>59457</v>
      </c>
      <c r="N675" s="25" t="s">
        <v>326</v>
      </c>
      <c r="O675" s="25" t="s">
        <v>424</v>
      </c>
      <c r="P675" s="25" t="s">
        <v>59458</v>
      </c>
      <c r="Q675" s="25" t="s">
        <v>2436</v>
      </c>
      <c r="R675" s="25" t="s">
        <v>330</v>
      </c>
      <c r="S675" s="25" t="s">
        <v>59459</v>
      </c>
      <c r="U675" s="25" t="s">
        <v>59460</v>
      </c>
      <c r="V675" s="25" t="s">
        <v>334</v>
      </c>
      <c r="W675" s="25" t="s">
        <v>38525</v>
      </c>
      <c r="X675" s="25" t="s">
        <v>326</v>
      </c>
      <c r="Y675" s="25" t="s">
        <v>59461</v>
      </c>
      <c r="Z675" s="25" t="s">
        <v>326</v>
      </c>
      <c r="AA675" s="25" t="s">
        <v>59461</v>
      </c>
      <c r="AB675" s="25" t="s">
        <v>326</v>
      </c>
      <c r="AC675" s="25" t="s">
        <v>59462</v>
      </c>
      <c r="AD675" s="25" t="s">
        <v>4734</v>
      </c>
      <c r="AE675" s="25" t="s">
        <v>326</v>
      </c>
      <c r="AF675" s="25" t="s">
        <v>326</v>
      </c>
      <c r="AG675" s="25" t="s">
        <v>59463</v>
      </c>
      <c r="AH675" s="25" t="s">
        <v>326</v>
      </c>
      <c r="AI675" s="25" t="s">
        <v>326</v>
      </c>
      <c r="AJ675" s="25" t="s">
        <v>570</v>
      </c>
      <c r="AK675" s="25" t="s">
        <v>326</v>
      </c>
      <c r="AL675" s="25" t="s">
        <v>326</v>
      </c>
      <c r="AM675" s="25" t="s">
        <v>326</v>
      </c>
      <c r="AN675" s="25" t="s">
        <v>26267</v>
      </c>
      <c r="AO675" s="25" t="s">
        <v>326</v>
      </c>
      <c r="AP675" s="25" t="s">
        <v>1873</v>
      </c>
      <c r="AQ675" s="25" t="s">
        <v>7602</v>
      </c>
      <c r="AR675" s="25" t="s">
        <v>7834</v>
      </c>
      <c r="AS675" s="25" t="s">
        <v>7834</v>
      </c>
      <c r="AT675" s="25" t="s">
        <v>26053</v>
      </c>
      <c r="AU675" s="25" t="s">
        <v>42987</v>
      </c>
      <c r="AV675" s="25" t="s">
        <v>326</v>
      </c>
      <c r="AW675" s="25" t="s">
        <v>2797</v>
      </c>
      <c r="AX675" s="25" t="s">
        <v>424</v>
      </c>
      <c r="AY675" s="25" t="s">
        <v>902</v>
      </c>
      <c r="AZ675" s="25" t="s">
        <v>326</v>
      </c>
      <c r="BA675" s="25" t="s">
        <v>326</v>
      </c>
      <c r="BB675" s="25" t="s">
        <v>326</v>
      </c>
      <c r="BC675" s="25" t="s">
        <v>326</v>
      </c>
      <c r="BD675" s="25" t="s">
        <v>326</v>
      </c>
      <c r="BE675" s="25" t="s">
        <v>59464</v>
      </c>
      <c r="BF675" s="25" t="s">
        <v>59465</v>
      </c>
      <c r="BG675" s="25" t="s">
        <v>326</v>
      </c>
      <c r="BH675" s="25" t="s">
        <v>1331</v>
      </c>
      <c r="BI675" s="25" t="s">
        <v>1131</v>
      </c>
      <c r="BJ675" s="25" t="s">
        <v>326</v>
      </c>
      <c r="BK675" s="25" t="s">
        <v>1899</v>
      </c>
      <c r="BL675" s="25" t="s">
        <v>326</v>
      </c>
      <c r="BM675" s="25" t="s">
        <v>59466</v>
      </c>
      <c r="BN675" s="25" t="s">
        <v>326</v>
      </c>
      <c r="BO675" s="25" t="s">
        <v>326</v>
      </c>
      <c r="BP675" s="25" t="s">
        <v>59466</v>
      </c>
      <c r="BQ675" s="25" t="s">
        <v>8590</v>
      </c>
      <c r="BR675" s="25" t="s">
        <v>326</v>
      </c>
      <c r="BS675" s="25" t="s">
        <v>326</v>
      </c>
      <c r="BT675" s="25" t="s">
        <v>326</v>
      </c>
      <c r="BU675" s="25" t="s">
        <v>326</v>
      </c>
      <c r="BV675" s="25" t="s">
        <v>59467</v>
      </c>
      <c r="BW675" s="25" t="s">
        <v>59468</v>
      </c>
      <c r="BX675" s="25" t="s">
        <v>326</v>
      </c>
      <c r="BY675" s="25" t="s">
        <v>326</v>
      </c>
      <c r="BZ675" s="25" t="s">
        <v>326</v>
      </c>
      <c r="CA675" s="25" t="s">
        <v>326</v>
      </c>
      <c r="CB675" s="25" t="s">
        <v>326</v>
      </c>
      <c r="CC675" s="25" t="s">
        <v>326</v>
      </c>
      <c r="CD675" s="25" t="s">
        <v>326</v>
      </c>
      <c r="CE675" s="25" t="s">
        <v>326</v>
      </c>
      <c r="CF675" s="25" t="s">
        <v>59468</v>
      </c>
      <c r="CG675" s="25" t="s">
        <v>59469</v>
      </c>
      <c r="CH675" s="25" t="s">
        <v>326</v>
      </c>
      <c r="CI675" s="25" t="s">
        <v>326</v>
      </c>
      <c r="CJ675" s="25" t="s">
        <v>2056</v>
      </c>
      <c r="CK675" s="25" t="s">
        <v>1015</v>
      </c>
      <c r="CL675" s="25" t="s">
        <v>326</v>
      </c>
      <c r="CM675" s="25" t="s">
        <v>326</v>
      </c>
      <c r="CN675" s="25" t="s">
        <v>326</v>
      </c>
      <c r="CO675" s="25" t="s">
        <v>59470</v>
      </c>
      <c r="CP675" s="25" t="s">
        <v>326</v>
      </c>
      <c r="CQ675" s="25" t="s">
        <v>59471</v>
      </c>
      <c r="CR675" s="25" t="s">
        <v>59465</v>
      </c>
      <c r="CS675" s="25" t="s">
        <v>59472</v>
      </c>
      <c r="CT675" s="25" t="s">
        <v>326</v>
      </c>
      <c r="CU675" s="25" t="s">
        <v>59472</v>
      </c>
      <c r="CV675" s="25" t="s">
        <v>59473</v>
      </c>
      <c r="CW675" s="25" t="s">
        <v>14075</v>
      </c>
      <c r="CX675" s="25" t="s">
        <v>59474</v>
      </c>
      <c r="CY675" s="25" t="s">
        <v>59475</v>
      </c>
      <c r="CZ675" s="25" t="s">
        <v>7010</v>
      </c>
      <c r="DA675" s="25" t="s">
        <v>3269</v>
      </c>
      <c r="DB675" s="25" t="s">
        <v>326</v>
      </c>
      <c r="DC675" s="25" t="s">
        <v>326</v>
      </c>
      <c r="DD675" s="25" t="s">
        <v>1788</v>
      </c>
      <c r="DE675" s="25" t="s">
        <v>326</v>
      </c>
      <c r="DF675" s="25" t="s">
        <v>326</v>
      </c>
      <c r="DG675" s="25" t="s">
        <v>59476</v>
      </c>
      <c r="DH675" s="25" t="s">
        <v>326</v>
      </c>
      <c r="DI675" s="25" t="s">
        <v>56672</v>
      </c>
      <c r="DJ675" s="25" t="s">
        <v>1124</v>
      </c>
      <c r="DK675" s="25" t="s">
        <v>394</v>
      </c>
      <c r="DL675" s="25" t="s">
        <v>326</v>
      </c>
      <c r="DM675" s="25" t="s">
        <v>326</v>
      </c>
      <c r="DN675" s="25" t="s">
        <v>326</v>
      </c>
      <c r="DO675" s="25" t="s">
        <v>326</v>
      </c>
      <c r="DP675" s="25" t="s">
        <v>326</v>
      </c>
      <c r="DQ675" s="25" t="s">
        <v>326</v>
      </c>
      <c r="DR675" s="25" t="s">
        <v>14878</v>
      </c>
      <c r="DS675" s="25" t="s">
        <v>59477</v>
      </c>
      <c r="DT675" s="25" t="s">
        <v>23192</v>
      </c>
      <c r="DU675" s="25" t="s">
        <v>326</v>
      </c>
      <c r="DV675" s="25" t="s">
        <v>23192</v>
      </c>
      <c r="DW675" s="25" t="s">
        <v>326</v>
      </c>
      <c r="DX675" s="25" t="s">
        <v>32734</v>
      </c>
      <c r="DY675" s="25" t="s">
        <v>326</v>
      </c>
      <c r="DZ675" s="25" t="s">
        <v>326</v>
      </c>
      <c r="EA675" s="25" t="s">
        <v>326</v>
      </c>
      <c r="EB675" s="25" t="s">
        <v>32734</v>
      </c>
      <c r="EC675" s="25" t="s">
        <v>326</v>
      </c>
      <c r="ED675" s="25" t="s">
        <v>32734</v>
      </c>
      <c r="EE675" s="25" t="s">
        <v>326</v>
      </c>
      <c r="EF675" s="25" t="s">
        <v>326</v>
      </c>
      <c r="EG675" s="25" t="s">
        <v>326</v>
      </c>
      <c r="EH675" s="25" t="s">
        <v>326</v>
      </c>
      <c r="EI675" s="25" t="s">
        <v>325</v>
      </c>
      <c r="ER675" s="25" t="s">
        <v>326</v>
      </c>
      <c r="FD675" s="25" t="s">
        <v>326</v>
      </c>
      <c r="FE675" s="25" t="s">
        <v>44956</v>
      </c>
      <c r="FF675" s="25" t="s">
        <v>59478</v>
      </c>
      <c r="FG675" s="25" t="s">
        <v>59479</v>
      </c>
      <c r="FH675" s="25" t="s">
        <v>59471</v>
      </c>
      <c r="FI675" s="25" t="s">
        <v>59471</v>
      </c>
      <c r="FJ675" s="25" t="s">
        <v>59480</v>
      </c>
      <c r="FK675" s="25" t="s">
        <v>59480</v>
      </c>
      <c r="FL675" s="25" t="s">
        <v>59480</v>
      </c>
      <c r="FM675" s="25" t="s">
        <v>59481</v>
      </c>
      <c r="FN675" s="25" t="s">
        <v>59482</v>
      </c>
      <c r="FO675" s="25" t="s">
        <v>59483</v>
      </c>
      <c r="FP675" s="25" t="s">
        <v>59484</v>
      </c>
      <c r="FQ675" s="25" t="s">
        <v>59485</v>
      </c>
      <c r="FR675" s="25" t="s">
        <v>59486</v>
      </c>
      <c r="FS675" s="25" t="s">
        <v>18921</v>
      </c>
      <c r="FT675" s="25" t="s">
        <v>59487</v>
      </c>
      <c r="FU675" s="25" t="s">
        <v>59488</v>
      </c>
      <c r="FV675" s="25" t="s">
        <v>59489</v>
      </c>
      <c r="FW675" s="25" t="s">
        <v>59490</v>
      </c>
      <c r="FX675" s="25" t="s">
        <v>59491</v>
      </c>
      <c r="FY675" s="25" t="s">
        <v>326</v>
      </c>
      <c r="FZ675" s="25" t="s">
        <v>59492</v>
      </c>
      <c r="GA675" s="25" t="s">
        <v>59493</v>
      </c>
      <c r="GB675" s="25" t="s">
        <v>59493</v>
      </c>
      <c r="GC675" s="25" t="s">
        <v>59494</v>
      </c>
      <c r="GD675" s="25" t="s">
        <v>59495</v>
      </c>
      <c r="GE675" s="25" t="s">
        <v>326</v>
      </c>
      <c r="GF675" s="25" t="s">
        <v>59496</v>
      </c>
      <c r="GG675" s="25" t="s">
        <v>59497</v>
      </c>
      <c r="GH675" s="25" t="s">
        <v>59498</v>
      </c>
      <c r="GI675" s="25" t="s">
        <v>59499</v>
      </c>
      <c r="GJ675" s="25" t="s">
        <v>59500</v>
      </c>
      <c r="GK675" s="25" t="s">
        <v>59501</v>
      </c>
      <c r="GL675" s="25" t="s">
        <v>59502</v>
      </c>
      <c r="GM675" s="25" t="s">
        <v>59503</v>
      </c>
      <c r="GN675" s="25" t="s">
        <v>59504</v>
      </c>
      <c r="GO675" s="25" t="s">
        <v>59505</v>
      </c>
      <c r="GP675" s="25" t="s">
        <v>59506</v>
      </c>
      <c r="GQ675" s="25" t="s">
        <v>59507</v>
      </c>
      <c r="GR675" s="25" t="s">
        <v>59508</v>
      </c>
      <c r="GS675" s="25" t="s">
        <v>59505</v>
      </c>
      <c r="GT675" s="25" t="s">
        <v>59509</v>
      </c>
      <c r="GU675" s="25" t="s">
        <v>59510</v>
      </c>
      <c r="GV675" s="25" t="s">
        <v>59511</v>
      </c>
      <c r="GW675" s="25" t="s">
        <v>59512</v>
      </c>
      <c r="GX675" s="25" t="s">
        <v>59513</v>
      </c>
      <c r="GY675" s="25" t="s">
        <v>26787</v>
      </c>
      <c r="GZ675" s="25" t="s">
        <v>5295</v>
      </c>
      <c r="HA675" s="25" t="s">
        <v>59514</v>
      </c>
      <c r="HB675" s="25" t="s">
        <v>31542</v>
      </c>
      <c r="HC675" s="25" t="s">
        <v>23545</v>
      </c>
      <c r="HD675" s="25" t="s">
        <v>1261</v>
      </c>
      <c r="HE675" s="25" t="s">
        <v>59515</v>
      </c>
      <c r="HF675" s="25" t="s">
        <v>59516</v>
      </c>
      <c r="HG675" s="25" t="s">
        <v>59517</v>
      </c>
      <c r="HH675" s="25" t="s">
        <v>59518</v>
      </c>
      <c r="HI675" s="25" t="s">
        <v>326</v>
      </c>
      <c r="HJ675" s="25" t="s">
        <v>59519</v>
      </c>
      <c r="HK675" s="25" t="s">
        <v>59520</v>
      </c>
      <c r="HL675" s="25" t="s">
        <v>59521</v>
      </c>
      <c r="HM675" s="25" t="s">
        <v>59522</v>
      </c>
      <c r="HN675" s="25" t="s">
        <v>570</v>
      </c>
      <c r="HO675" s="25" t="s">
        <v>16202</v>
      </c>
      <c r="HP675" s="25" t="s">
        <v>59466</v>
      </c>
      <c r="HQ675" s="25" t="s">
        <v>326</v>
      </c>
      <c r="HR675" s="25" t="s">
        <v>2517</v>
      </c>
      <c r="HS675" s="25" t="s">
        <v>38525</v>
      </c>
      <c r="HT675" s="25" t="s">
        <v>59523</v>
      </c>
      <c r="HU675" s="25" t="s">
        <v>59524</v>
      </c>
      <c r="HV675" s="25" t="s">
        <v>326</v>
      </c>
      <c r="HW675" s="25" t="s">
        <v>326</v>
      </c>
      <c r="HX675" s="25" t="s">
        <v>59525</v>
      </c>
      <c r="HY675" s="25" t="s">
        <v>59487</v>
      </c>
      <c r="HZ675" s="25" t="s">
        <v>326</v>
      </c>
      <c r="IA675" s="25" t="s">
        <v>59526</v>
      </c>
      <c r="IB675" s="25" t="s">
        <v>59527</v>
      </c>
      <c r="IC675" s="25" t="s">
        <v>59528</v>
      </c>
      <c r="ID675" s="25" t="s">
        <v>59529</v>
      </c>
      <c r="IF675" s="25" t="s">
        <v>4329</v>
      </c>
      <c r="IG675" s="25" t="s">
        <v>59530</v>
      </c>
      <c r="IH675" s="25" t="s">
        <v>59531</v>
      </c>
      <c r="II675" s="25" t="s">
        <v>59531</v>
      </c>
      <c r="IJ675" s="25" t="s">
        <v>59530</v>
      </c>
      <c r="IK675" s="25" t="s">
        <v>59532</v>
      </c>
      <c r="IL675" s="25" t="s">
        <v>59533</v>
      </c>
      <c r="IM675" s="25" t="s">
        <v>59471</v>
      </c>
      <c r="IN675" s="25" t="s">
        <v>326</v>
      </c>
      <c r="IO675" s="25" t="s">
        <v>326</v>
      </c>
      <c r="IP675" s="25" t="s">
        <v>326</v>
      </c>
      <c r="IQ675" s="25" t="s">
        <v>326</v>
      </c>
      <c r="IR675" s="25" t="s">
        <v>326</v>
      </c>
      <c r="IS675" s="25" t="s">
        <v>59534</v>
      </c>
      <c r="IT675" s="25" t="s">
        <v>59535</v>
      </c>
      <c r="IU675" s="25" t="s">
        <v>59536</v>
      </c>
      <c r="IV675" s="25" t="s">
        <v>59537</v>
      </c>
      <c r="IW675" s="25" t="s">
        <v>59463</v>
      </c>
      <c r="IX675" s="25" t="s">
        <v>14067</v>
      </c>
      <c r="IY675" s="25" t="s">
        <v>30502</v>
      </c>
      <c r="IZ675" s="25" t="s">
        <v>432</v>
      </c>
      <c r="JA675" s="25" t="s">
        <v>326</v>
      </c>
      <c r="JB675" s="25" t="s">
        <v>663</v>
      </c>
      <c r="JC675" s="25" t="s">
        <v>6691</v>
      </c>
      <c r="JD675" s="25" t="s">
        <v>395</v>
      </c>
      <c r="JE675" s="25" t="s">
        <v>396</v>
      </c>
      <c r="JF675" s="25" t="s">
        <v>395</v>
      </c>
      <c r="JG675" s="25" t="s">
        <v>396</v>
      </c>
      <c r="JH675" s="25" t="s">
        <v>1788</v>
      </c>
    </row>
    <row r="676" spans="1:311" hidden="1" x14ac:dyDescent="0.2">
      <c r="A676" s="24">
        <f>VLOOKUP($H676,xRef2LineOfBusiness!$A$1:$D$1093,1,FALSE)</f>
        <v>119631</v>
      </c>
      <c r="B676" s="24" t="e">
        <f>VLOOKUP($H676,xRef2LineOfBusiness!$A$1:$D$1093,2,FALSE)</f>
        <v>#N/A</v>
      </c>
      <c r="C676" s="24" t="e">
        <f>VLOOKUP($H676,xRef2LineOfBusiness!$A$1:$D$1093,3,FALSE)</f>
        <v>#N/A</v>
      </c>
      <c r="D676" s="24" t="e">
        <f>VLOOKUP($H676,xRef2LineOfBusiness!$A$1:$D$1093,4,FALSE)</f>
        <v>#N/A</v>
      </c>
      <c r="E676" s="25" t="s">
        <v>5277</v>
      </c>
      <c r="F676" s="25" t="s">
        <v>322</v>
      </c>
      <c r="G676" s="25" t="s">
        <v>414</v>
      </c>
      <c r="H676" s="27">
        <v>119631</v>
      </c>
      <c r="I676" s="25" t="s">
        <v>59538</v>
      </c>
      <c r="J676" s="25" t="s">
        <v>59538</v>
      </c>
      <c r="K676" s="25" t="s">
        <v>325</v>
      </c>
      <c r="L676" s="25" t="s">
        <v>325</v>
      </c>
      <c r="M676" s="25" t="s">
        <v>59538</v>
      </c>
      <c r="N676" s="25" t="s">
        <v>326</v>
      </c>
      <c r="O676" s="25" t="s">
        <v>422</v>
      </c>
      <c r="P676" s="25" t="s">
        <v>59539</v>
      </c>
      <c r="Q676" s="25" t="s">
        <v>37819</v>
      </c>
      <c r="R676" s="25" t="s">
        <v>330</v>
      </c>
      <c r="S676" s="25" t="s">
        <v>4310</v>
      </c>
      <c r="T676" s="25" t="s">
        <v>59540</v>
      </c>
      <c r="U676" s="25" t="s">
        <v>59541</v>
      </c>
      <c r="V676" s="25" t="s">
        <v>334</v>
      </c>
      <c r="W676" s="25" t="s">
        <v>8466</v>
      </c>
      <c r="X676" s="25" t="s">
        <v>326</v>
      </c>
      <c r="Y676" s="25" t="s">
        <v>59542</v>
      </c>
      <c r="Z676" s="25" t="s">
        <v>326</v>
      </c>
      <c r="AA676" s="25" t="s">
        <v>59542</v>
      </c>
      <c r="AB676" s="25" t="s">
        <v>326</v>
      </c>
      <c r="AC676" s="25" t="s">
        <v>326</v>
      </c>
      <c r="AD676" s="25" t="s">
        <v>326</v>
      </c>
      <c r="AE676" s="25" t="s">
        <v>25127</v>
      </c>
      <c r="AF676" s="25" t="s">
        <v>326</v>
      </c>
      <c r="AG676" s="25" t="s">
        <v>25127</v>
      </c>
      <c r="AH676" s="25" t="s">
        <v>326</v>
      </c>
      <c r="AI676" s="25" t="s">
        <v>326</v>
      </c>
      <c r="AJ676" s="25" t="s">
        <v>326</v>
      </c>
      <c r="AK676" s="25" t="s">
        <v>326</v>
      </c>
      <c r="AL676" s="25" t="s">
        <v>326</v>
      </c>
      <c r="AM676" s="25" t="s">
        <v>326</v>
      </c>
      <c r="AN676" s="25" t="s">
        <v>59543</v>
      </c>
      <c r="AO676" s="25" t="s">
        <v>326</v>
      </c>
      <c r="AP676" s="25" t="s">
        <v>326</v>
      </c>
      <c r="AQ676" s="25" t="s">
        <v>326</v>
      </c>
      <c r="AR676" s="25" t="s">
        <v>58291</v>
      </c>
      <c r="AS676" s="25" t="s">
        <v>58291</v>
      </c>
      <c r="AT676" s="25" t="s">
        <v>326</v>
      </c>
      <c r="AU676" s="25" t="s">
        <v>58291</v>
      </c>
      <c r="AV676" s="25" t="s">
        <v>326</v>
      </c>
      <c r="AW676" s="25" t="s">
        <v>326</v>
      </c>
      <c r="AX676" s="25" t="s">
        <v>326</v>
      </c>
      <c r="AY676" s="25" t="s">
        <v>338</v>
      </c>
      <c r="AZ676" s="25" t="s">
        <v>2025</v>
      </c>
      <c r="BA676" s="25" t="s">
        <v>326</v>
      </c>
      <c r="BB676" s="25" t="s">
        <v>326</v>
      </c>
      <c r="BC676" s="25" t="s">
        <v>326</v>
      </c>
      <c r="BD676" s="25" t="s">
        <v>326</v>
      </c>
      <c r="BE676" s="25" t="s">
        <v>28140</v>
      </c>
      <c r="BF676" s="25" t="s">
        <v>2434</v>
      </c>
      <c r="BG676" s="25" t="s">
        <v>326</v>
      </c>
      <c r="BH676" s="25" t="s">
        <v>59544</v>
      </c>
      <c r="BI676" s="25" t="s">
        <v>438</v>
      </c>
      <c r="BJ676" s="25" t="s">
        <v>326</v>
      </c>
      <c r="BK676" s="25" t="s">
        <v>2790</v>
      </c>
      <c r="BL676" s="25" t="s">
        <v>326</v>
      </c>
      <c r="BM676" s="25" t="s">
        <v>2702</v>
      </c>
      <c r="BN676" s="25" t="s">
        <v>326</v>
      </c>
      <c r="BO676" s="25" t="s">
        <v>326</v>
      </c>
      <c r="BP676" s="25" t="s">
        <v>2702</v>
      </c>
      <c r="BQ676" s="25" t="s">
        <v>326</v>
      </c>
      <c r="BR676" s="25" t="s">
        <v>511</v>
      </c>
      <c r="BS676" s="25" t="s">
        <v>326</v>
      </c>
      <c r="BT676" s="25" t="s">
        <v>326</v>
      </c>
      <c r="BU676" s="25" t="s">
        <v>326</v>
      </c>
      <c r="BV676" s="25" t="s">
        <v>59545</v>
      </c>
      <c r="BW676" s="25" t="s">
        <v>8603</v>
      </c>
      <c r="BX676" s="25" t="s">
        <v>326</v>
      </c>
      <c r="BY676" s="25" t="s">
        <v>7557</v>
      </c>
      <c r="BZ676" s="25" t="s">
        <v>326</v>
      </c>
      <c r="CA676" s="25" t="s">
        <v>326</v>
      </c>
      <c r="CB676" s="25" t="s">
        <v>326</v>
      </c>
      <c r="CC676" s="25" t="s">
        <v>326</v>
      </c>
      <c r="CD676" s="25" t="s">
        <v>326</v>
      </c>
      <c r="CE676" s="25" t="s">
        <v>326</v>
      </c>
      <c r="CF676" s="25" t="s">
        <v>427</v>
      </c>
      <c r="CG676" s="25" t="s">
        <v>59546</v>
      </c>
      <c r="CH676" s="25" t="s">
        <v>326</v>
      </c>
      <c r="CI676" s="25" t="s">
        <v>326</v>
      </c>
      <c r="CJ676" s="25" t="s">
        <v>326</v>
      </c>
      <c r="CK676" s="25" t="s">
        <v>326</v>
      </c>
      <c r="CL676" s="25" t="s">
        <v>345</v>
      </c>
      <c r="CM676" s="25" t="s">
        <v>326</v>
      </c>
      <c r="CN676" s="25" t="s">
        <v>326</v>
      </c>
      <c r="CO676" s="25" t="s">
        <v>33047</v>
      </c>
      <c r="CP676" s="25" t="s">
        <v>326</v>
      </c>
      <c r="CQ676" s="25" t="s">
        <v>2457</v>
      </c>
      <c r="CR676" s="25" t="s">
        <v>2434</v>
      </c>
      <c r="CS676" s="25" t="s">
        <v>59547</v>
      </c>
      <c r="CT676" s="25" t="s">
        <v>326</v>
      </c>
      <c r="CU676" s="25" t="s">
        <v>59547</v>
      </c>
      <c r="CV676" s="25" t="s">
        <v>59548</v>
      </c>
      <c r="CW676" s="25" t="s">
        <v>326</v>
      </c>
      <c r="CX676" s="25" t="s">
        <v>59548</v>
      </c>
      <c r="CY676" s="25" t="s">
        <v>52162</v>
      </c>
      <c r="CZ676" s="25" t="s">
        <v>326</v>
      </c>
      <c r="DA676" s="25" t="s">
        <v>2446</v>
      </c>
      <c r="DB676" s="25" t="s">
        <v>326</v>
      </c>
      <c r="DC676" s="25" t="s">
        <v>326</v>
      </c>
      <c r="DD676" s="25" t="s">
        <v>4461</v>
      </c>
      <c r="DE676" s="25" t="s">
        <v>326</v>
      </c>
      <c r="DF676" s="25" t="s">
        <v>326</v>
      </c>
      <c r="DG676" s="25" t="s">
        <v>15242</v>
      </c>
      <c r="DH676" s="25" t="s">
        <v>326</v>
      </c>
      <c r="DI676" s="25" t="s">
        <v>19898</v>
      </c>
      <c r="DJ676" s="25" t="s">
        <v>326</v>
      </c>
      <c r="DK676" s="25" t="s">
        <v>358</v>
      </c>
      <c r="DL676" s="25" t="s">
        <v>326</v>
      </c>
      <c r="DM676" s="25" t="s">
        <v>326</v>
      </c>
      <c r="DN676" s="25" t="s">
        <v>326</v>
      </c>
      <c r="DO676" s="25" t="s">
        <v>326</v>
      </c>
      <c r="DP676" s="25" t="s">
        <v>326</v>
      </c>
      <c r="DQ676" s="25" t="s">
        <v>326</v>
      </c>
      <c r="DR676" s="25" t="s">
        <v>7681</v>
      </c>
      <c r="DS676" s="25" t="s">
        <v>23520</v>
      </c>
      <c r="DT676" s="25" t="s">
        <v>326</v>
      </c>
      <c r="DU676" s="25" t="s">
        <v>326</v>
      </c>
      <c r="DV676" s="25" t="s">
        <v>326</v>
      </c>
      <c r="DW676" s="25" t="s">
        <v>326</v>
      </c>
      <c r="DX676" s="25" t="s">
        <v>23520</v>
      </c>
      <c r="DY676" s="25" t="s">
        <v>326</v>
      </c>
      <c r="DZ676" s="25" t="s">
        <v>326</v>
      </c>
      <c r="EA676" s="25" t="s">
        <v>326</v>
      </c>
      <c r="EB676" s="25" t="s">
        <v>23520</v>
      </c>
      <c r="EC676" s="25" t="s">
        <v>326</v>
      </c>
      <c r="ED676" s="25" t="s">
        <v>23520</v>
      </c>
      <c r="EE676" s="25" t="s">
        <v>326</v>
      </c>
      <c r="EF676" s="25" t="s">
        <v>326</v>
      </c>
      <c r="EG676" s="25" t="s">
        <v>326</v>
      </c>
      <c r="EH676" s="25" t="s">
        <v>326</v>
      </c>
      <c r="EI676" s="25" t="s">
        <v>325</v>
      </c>
      <c r="FE676" s="25" t="s">
        <v>888</v>
      </c>
      <c r="FF676" s="25" t="s">
        <v>59549</v>
      </c>
      <c r="FG676" s="25" t="s">
        <v>59550</v>
      </c>
      <c r="FH676" s="25" t="s">
        <v>2457</v>
      </c>
      <c r="FI676" s="25" t="s">
        <v>2457</v>
      </c>
      <c r="FJ676" s="25" t="s">
        <v>59551</v>
      </c>
      <c r="FK676" s="25" t="s">
        <v>59551</v>
      </c>
      <c r="FL676" s="25" t="s">
        <v>59551</v>
      </c>
      <c r="FM676" s="25" t="s">
        <v>59552</v>
      </c>
      <c r="FN676" s="25" t="s">
        <v>59553</v>
      </c>
      <c r="FO676" s="25" t="s">
        <v>59554</v>
      </c>
      <c r="FP676" s="25" t="s">
        <v>59555</v>
      </c>
      <c r="FQ676" s="25" t="s">
        <v>59556</v>
      </c>
      <c r="FR676" s="25" t="s">
        <v>3530</v>
      </c>
      <c r="FS676" s="25" t="s">
        <v>3530</v>
      </c>
      <c r="FT676" s="25" t="s">
        <v>59557</v>
      </c>
      <c r="FU676" s="25" t="s">
        <v>59558</v>
      </c>
      <c r="FV676" s="25" t="s">
        <v>59559</v>
      </c>
      <c r="FW676" s="25" t="s">
        <v>59560</v>
      </c>
      <c r="FX676" s="25" t="s">
        <v>59561</v>
      </c>
      <c r="FY676" s="25" t="s">
        <v>326</v>
      </c>
      <c r="FZ676" s="25" t="s">
        <v>326</v>
      </c>
      <c r="GA676" s="25" t="s">
        <v>59562</v>
      </c>
      <c r="GB676" s="25" t="s">
        <v>59562</v>
      </c>
      <c r="GC676" s="25" t="s">
        <v>326</v>
      </c>
      <c r="GD676" s="25" t="s">
        <v>326</v>
      </c>
      <c r="GE676" s="25" t="s">
        <v>59563</v>
      </c>
      <c r="GF676" s="25" t="s">
        <v>59563</v>
      </c>
      <c r="GG676" s="25" t="s">
        <v>59564</v>
      </c>
      <c r="GH676" s="25" t="s">
        <v>59565</v>
      </c>
      <c r="GI676" s="25" t="s">
        <v>59566</v>
      </c>
      <c r="GJ676" s="25" t="s">
        <v>59567</v>
      </c>
      <c r="GK676" s="25" t="s">
        <v>59568</v>
      </c>
      <c r="GL676" s="25" t="s">
        <v>59558</v>
      </c>
      <c r="GM676" s="25" t="s">
        <v>59569</v>
      </c>
      <c r="GN676" s="25" t="s">
        <v>59570</v>
      </c>
      <c r="GO676" s="25" t="s">
        <v>26646</v>
      </c>
      <c r="GP676" s="25" t="s">
        <v>59571</v>
      </c>
      <c r="GQ676" s="25" t="s">
        <v>59572</v>
      </c>
      <c r="GR676" s="25" t="s">
        <v>59573</v>
      </c>
      <c r="GS676" s="25" t="s">
        <v>59574</v>
      </c>
      <c r="GT676" s="25" t="s">
        <v>59575</v>
      </c>
      <c r="GU676" s="25" t="s">
        <v>59576</v>
      </c>
      <c r="GV676" s="25" t="s">
        <v>15322</v>
      </c>
      <c r="GW676" s="25" t="s">
        <v>20338</v>
      </c>
      <c r="GX676" s="25" t="s">
        <v>8595</v>
      </c>
      <c r="GY676" s="25" t="s">
        <v>341</v>
      </c>
      <c r="GZ676" s="25" t="s">
        <v>59577</v>
      </c>
      <c r="HA676" s="25" t="s">
        <v>7681</v>
      </c>
      <c r="HB676" s="25" t="s">
        <v>24654</v>
      </c>
      <c r="HC676" s="25" t="s">
        <v>4257</v>
      </c>
      <c r="HD676" s="25" t="s">
        <v>18493</v>
      </c>
      <c r="HE676" s="25" t="s">
        <v>5714</v>
      </c>
      <c r="HF676" s="25" t="s">
        <v>59578</v>
      </c>
      <c r="HG676" s="25" t="s">
        <v>59559</v>
      </c>
      <c r="HH676" s="25" t="s">
        <v>59579</v>
      </c>
      <c r="HI676" s="25" t="s">
        <v>326</v>
      </c>
      <c r="HJ676" s="25" t="s">
        <v>59580</v>
      </c>
      <c r="HM676" s="25" t="s">
        <v>59581</v>
      </c>
      <c r="HN676" s="25" t="s">
        <v>326</v>
      </c>
      <c r="HO676" s="25" t="s">
        <v>493</v>
      </c>
      <c r="HP676" s="25" t="s">
        <v>3416</v>
      </c>
      <c r="HQ676" s="25" t="s">
        <v>326</v>
      </c>
      <c r="HR676" s="25" t="s">
        <v>386</v>
      </c>
      <c r="HT676" s="25" t="s">
        <v>59581</v>
      </c>
      <c r="HU676" s="25" t="s">
        <v>59582</v>
      </c>
      <c r="HV676" s="25" t="s">
        <v>326</v>
      </c>
      <c r="HW676" s="25" t="s">
        <v>326</v>
      </c>
      <c r="HX676" s="25" t="s">
        <v>59583</v>
      </c>
      <c r="HY676" s="25" t="s">
        <v>59557</v>
      </c>
      <c r="HZ676" s="25" t="s">
        <v>326</v>
      </c>
      <c r="IA676" s="25" t="s">
        <v>3530</v>
      </c>
      <c r="IB676" s="25" t="s">
        <v>59584</v>
      </c>
      <c r="IC676" s="25" t="s">
        <v>59585</v>
      </c>
      <c r="ID676" s="25" t="s">
        <v>59586</v>
      </c>
      <c r="IE676" s="25" t="s">
        <v>390</v>
      </c>
      <c r="IF676" s="25" t="s">
        <v>59587</v>
      </c>
      <c r="IG676" s="25" t="s">
        <v>22599</v>
      </c>
      <c r="IH676" s="25" t="s">
        <v>59588</v>
      </c>
      <c r="II676" s="25" t="s">
        <v>59588</v>
      </c>
      <c r="IJ676" s="25" t="s">
        <v>22599</v>
      </c>
      <c r="IK676" s="25" t="s">
        <v>59589</v>
      </c>
      <c r="IL676" s="25" t="s">
        <v>42936</v>
      </c>
      <c r="IM676" s="25" t="s">
        <v>2457</v>
      </c>
      <c r="IN676" s="25" t="s">
        <v>326</v>
      </c>
      <c r="IO676" s="25" t="s">
        <v>326</v>
      </c>
      <c r="IP676" s="25" t="s">
        <v>326</v>
      </c>
      <c r="IQ676" s="25" t="s">
        <v>326</v>
      </c>
      <c r="IR676" s="25" t="s">
        <v>326</v>
      </c>
      <c r="IS676" s="25" t="s">
        <v>59590</v>
      </c>
      <c r="IT676" s="25" t="s">
        <v>59591</v>
      </c>
      <c r="IU676" s="25" t="s">
        <v>59592</v>
      </c>
      <c r="IV676" s="25" t="s">
        <v>47105</v>
      </c>
      <c r="IW676" s="25" t="s">
        <v>25127</v>
      </c>
      <c r="IX676" s="25" t="s">
        <v>58291</v>
      </c>
      <c r="IY676" s="25" t="s">
        <v>326</v>
      </c>
      <c r="IZ676" s="25" t="s">
        <v>326</v>
      </c>
      <c r="JA676" s="25" t="s">
        <v>326</v>
      </c>
      <c r="JB676" s="25" t="s">
        <v>326</v>
      </c>
      <c r="JC676" s="25" t="s">
        <v>326</v>
      </c>
      <c r="JD676" s="25" t="s">
        <v>395</v>
      </c>
      <c r="JE676" s="25" t="s">
        <v>396</v>
      </c>
      <c r="JF676" s="25" t="s">
        <v>395</v>
      </c>
      <c r="JG676" s="25" t="s">
        <v>396</v>
      </c>
      <c r="JH676" s="25" t="s">
        <v>4461</v>
      </c>
      <c r="JI676" s="25" t="s">
        <v>326</v>
      </c>
      <c r="JJ676" s="25" t="s">
        <v>326</v>
      </c>
      <c r="JK676" s="25" t="s">
        <v>326</v>
      </c>
      <c r="JL676" s="25" t="s">
        <v>326</v>
      </c>
      <c r="JM676" s="25" t="s">
        <v>326</v>
      </c>
      <c r="JN676" s="25" t="s">
        <v>59593</v>
      </c>
      <c r="JO676" s="25" t="s">
        <v>59594</v>
      </c>
      <c r="JP676" s="25" t="s">
        <v>59595</v>
      </c>
      <c r="JQ676" s="25" t="s">
        <v>59594</v>
      </c>
      <c r="JR676" s="25" t="s">
        <v>59596</v>
      </c>
      <c r="JS676" s="25" t="s">
        <v>59597</v>
      </c>
      <c r="JT676" s="25" t="s">
        <v>59598</v>
      </c>
      <c r="JU676" s="25" t="s">
        <v>59597</v>
      </c>
      <c r="JV676" s="25" t="s">
        <v>59599</v>
      </c>
      <c r="JW676" s="25" t="s">
        <v>326</v>
      </c>
      <c r="JX676" s="25" t="s">
        <v>59600</v>
      </c>
      <c r="JY676" s="25" t="s">
        <v>59601</v>
      </c>
      <c r="JZ676" s="25" t="s">
        <v>59588</v>
      </c>
      <c r="KA676" s="25" t="s">
        <v>59602</v>
      </c>
      <c r="KB676" s="25" t="s">
        <v>59603</v>
      </c>
      <c r="KC676" s="25" t="s">
        <v>59588</v>
      </c>
      <c r="KD676" s="25" t="s">
        <v>58012</v>
      </c>
      <c r="KE676" s="25" t="s">
        <v>59604</v>
      </c>
      <c r="KF676" s="25" t="s">
        <v>59553</v>
      </c>
      <c r="KG676" s="25" t="s">
        <v>59605</v>
      </c>
      <c r="KH676" s="25" t="s">
        <v>59551</v>
      </c>
      <c r="KI676" s="25" t="s">
        <v>59606</v>
      </c>
      <c r="KJ676" s="25" t="s">
        <v>58012</v>
      </c>
      <c r="KK676" s="25" t="s">
        <v>59607</v>
      </c>
      <c r="KL676" s="25" t="s">
        <v>59608</v>
      </c>
      <c r="KM676" s="25" t="s">
        <v>16779</v>
      </c>
      <c r="KN676" s="25" t="s">
        <v>59602</v>
      </c>
      <c r="KO676" s="25" t="s">
        <v>59564</v>
      </c>
      <c r="KP676" s="25" t="s">
        <v>59583</v>
      </c>
      <c r="KQ676" s="25" t="s">
        <v>59609</v>
      </c>
      <c r="KR676" s="25" t="s">
        <v>59610</v>
      </c>
      <c r="KS676" s="25" t="s">
        <v>59552</v>
      </c>
      <c r="KT676" s="25" t="s">
        <v>59611</v>
      </c>
      <c r="KU676" s="25" t="s">
        <v>59612</v>
      </c>
      <c r="KV676" s="25" t="s">
        <v>59613</v>
      </c>
      <c r="KW676" s="25" t="s">
        <v>59614</v>
      </c>
      <c r="KX676" s="25" t="s">
        <v>59615</v>
      </c>
      <c r="KY676" s="25" t="s">
        <v>59616</v>
      </c>
    </row>
    <row r="677" spans="1:311" hidden="1" x14ac:dyDescent="0.2">
      <c r="A677" s="24">
        <f>VLOOKUP($H677,xRef2LineOfBusiness!$A$1:$D$1093,1,FALSE)</f>
        <v>118058</v>
      </c>
      <c r="B677" s="24" t="e">
        <f>VLOOKUP($H677,xRef2LineOfBusiness!$A$1:$D$1093,2,FALSE)</f>
        <v>#N/A</v>
      </c>
      <c r="C677" s="24" t="e">
        <f>VLOOKUP($H677,xRef2LineOfBusiness!$A$1:$D$1093,3,FALSE)</f>
        <v>#N/A</v>
      </c>
      <c r="D677" s="24" t="e">
        <f>VLOOKUP($H677,xRef2LineOfBusiness!$A$1:$D$1093,4,FALSE)</f>
        <v>#N/A</v>
      </c>
      <c r="E677" s="25" t="s">
        <v>2950</v>
      </c>
      <c r="F677" s="25" t="s">
        <v>322</v>
      </c>
      <c r="G677" s="25" t="s">
        <v>2951</v>
      </c>
      <c r="H677" s="27">
        <v>118058</v>
      </c>
      <c r="I677" s="25" t="s">
        <v>59617</v>
      </c>
      <c r="J677" s="25" t="s">
        <v>59617</v>
      </c>
      <c r="K677" s="25" t="s">
        <v>325</v>
      </c>
      <c r="L677" s="25" t="s">
        <v>325</v>
      </c>
      <c r="M677" s="25" t="s">
        <v>59617</v>
      </c>
      <c r="N677" s="25" t="s">
        <v>326</v>
      </c>
      <c r="O677" s="25" t="s">
        <v>327</v>
      </c>
      <c r="P677" s="25" t="s">
        <v>59618</v>
      </c>
      <c r="Q677" s="25" t="s">
        <v>329</v>
      </c>
      <c r="R677" s="25" t="s">
        <v>330</v>
      </c>
      <c r="S677" s="25" t="s">
        <v>4310</v>
      </c>
      <c r="T677" s="25" t="s">
        <v>1820</v>
      </c>
      <c r="U677" s="25" t="s">
        <v>59619</v>
      </c>
      <c r="V677" s="25" t="s">
        <v>334</v>
      </c>
      <c r="W677" s="25" t="s">
        <v>326</v>
      </c>
      <c r="X677" s="25" t="s">
        <v>326</v>
      </c>
      <c r="Y677" s="25" t="s">
        <v>345</v>
      </c>
      <c r="Z677" s="25" t="s">
        <v>326</v>
      </c>
      <c r="AA677" s="25" t="s">
        <v>345</v>
      </c>
      <c r="AB677" s="25" t="s">
        <v>326</v>
      </c>
      <c r="AC677" s="25" t="s">
        <v>326</v>
      </c>
      <c r="AD677" s="25" t="s">
        <v>326</v>
      </c>
      <c r="AE677" s="25" t="s">
        <v>341</v>
      </c>
      <c r="AF677" s="25" t="s">
        <v>326</v>
      </c>
      <c r="AG677" s="25" t="s">
        <v>341</v>
      </c>
      <c r="AH677" s="25" t="s">
        <v>326</v>
      </c>
      <c r="AI677" s="25" t="s">
        <v>326</v>
      </c>
      <c r="AJ677" s="25" t="s">
        <v>326</v>
      </c>
      <c r="AK677" s="25" t="s">
        <v>326</v>
      </c>
      <c r="AL677" s="25" t="s">
        <v>326</v>
      </c>
      <c r="AM677" s="25" t="s">
        <v>326</v>
      </c>
      <c r="AN677" s="25" t="s">
        <v>424</v>
      </c>
      <c r="AO677" s="25" t="s">
        <v>326</v>
      </c>
      <c r="AP677" s="25" t="s">
        <v>326</v>
      </c>
      <c r="AQ677" s="25" t="s">
        <v>326</v>
      </c>
      <c r="AR677" s="25" t="s">
        <v>11047</v>
      </c>
      <c r="AS677" s="25" t="s">
        <v>11047</v>
      </c>
      <c r="AT677" s="25" t="s">
        <v>11093</v>
      </c>
      <c r="AU677" s="25" t="s">
        <v>1302</v>
      </c>
      <c r="AV677" s="25" t="s">
        <v>326</v>
      </c>
      <c r="AW677" s="25" t="s">
        <v>326</v>
      </c>
      <c r="AX677" s="25" t="s">
        <v>326</v>
      </c>
      <c r="AY677" s="25" t="s">
        <v>1124</v>
      </c>
      <c r="AZ677" s="25" t="s">
        <v>327</v>
      </c>
      <c r="BA677" s="25" t="s">
        <v>29463</v>
      </c>
      <c r="BB677" s="25" t="s">
        <v>352</v>
      </c>
      <c r="BC677" s="25" t="s">
        <v>443</v>
      </c>
      <c r="BD677" s="25" t="s">
        <v>326</v>
      </c>
      <c r="BE677" s="25" t="s">
        <v>2340</v>
      </c>
      <c r="BF677" s="25" t="s">
        <v>1914</v>
      </c>
      <c r="BG677" s="25" t="s">
        <v>326</v>
      </c>
      <c r="BH677" s="25" t="s">
        <v>326</v>
      </c>
      <c r="BI677" s="25" t="s">
        <v>1495</v>
      </c>
      <c r="BJ677" s="25" t="s">
        <v>326</v>
      </c>
      <c r="BK677" s="25" t="s">
        <v>327</v>
      </c>
      <c r="BL677" s="25" t="s">
        <v>326</v>
      </c>
      <c r="BM677" s="25" t="s">
        <v>876</v>
      </c>
      <c r="BN677" s="25" t="s">
        <v>326</v>
      </c>
      <c r="BO677" s="25" t="s">
        <v>326</v>
      </c>
      <c r="BP677" s="25" t="s">
        <v>876</v>
      </c>
      <c r="BQ677" s="25" t="s">
        <v>326</v>
      </c>
      <c r="BR677" s="25" t="s">
        <v>3090</v>
      </c>
      <c r="BS677" s="25" t="s">
        <v>326</v>
      </c>
      <c r="BT677" s="25" t="s">
        <v>326</v>
      </c>
      <c r="BU677" s="25" t="s">
        <v>326</v>
      </c>
      <c r="BV677" s="25" t="s">
        <v>14926</v>
      </c>
      <c r="BW677" s="25" t="s">
        <v>326</v>
      </c>
      <c r="BX677" s="25" t="s">
        <v>326</v>
      </c>
      <c r="BY677" s="25" t="s">
        <v>326</v>
      </c>
      <c r="BZ677" s="25" t="s">
        <v>326</v>
      </c>
      <c r="CA677" s="25" t="s">
        <v>326</v>
      </c>
      <c r="CB677" s="25" t="s">
        <v>326</v>
      </c>
      <c r="CC677" s="25" t="s">
        <v>326</v>
      </c>
      <c r="CD677" s="25" t="s">
        <v>326</v>
      </c>
      <c r="CE677" s="25" t="s">
        <v>326</v>
      </c>
      <c r="CF677" s="25" t="s">
        <v>326</v>
      </c>
      <c r="CG677" s="25" t="s">
        <v>14926</v>
      </c>
      <c r="CH677" s="25" t="s">
        <v>326</v>
      </c>
      <c r="CI677" s="25" t="s">
        <v>326</v>
      </c>
      <c r="CJ677" s="25" t="s">
        <v>326</v>
      </c>
      <c r="CK677" s="25" t="s">
        <v>325</v>
      </c>
      <c r="CL677" s="25" t="s">
        <v>326</v>
      </c>
      <c r="CM677" s="25" t="s">
        <v>326</v>
      </c>
      <c r="CN677" s="25" t="s">
        <v>326</v>
      </c>
      <c r="CO677" s="25" t="s">
        <v>10764</v>
      </c>
      <c r="CP677" s="25" t="s">
        <v>326</v>
      </c>
      <c r="CQ677" s="25" t="s">
        <v>9707</v>
      </c>
      <c r="CR677" s="25" t="s">
        <v>1914</v>
      </c>
      <c r="CS677" s="25" t="s">
        <v>30495</v>
      </c>
      <c r="CT677" s="25" t="s">
        <v>326</v>
      </c>
      <c r="CU677" s="25" t="s">
        <v>30495</v>
      </c>
      <c r="CV677" s="25" t="s">
        <v>14783</v>
      </c>
      <c r="CW677" s="25" t="s">
        <v>326</v>
      </c>
      <c r="CX677" s="25" t="s">
        <v>14783</v>
      </c>
      <c r="CY677" s="25" t="s">
        <v>2446</v>
      </c>
      <c r="CZ677" s="25" t="s">
        <v>8501</v>
      </c>
      <c r="DA677" s="25" t="s">
        <v>326</v>
      </c>
      <c r="DB677" s="25" t="s">
        <v>326</v>
      </c>
      <c r="DC677" s="25" t="s">
        <v>4026</v>
      </c>
      <c r="DD677" s="25" t="s">
        <v>433</v>
      </c>
      <c r="DE677" s="25" t="s">
        <v>325</v>
      </c>
      <c r="DF677" s="25" t="s">
        <v>326</v>
      </c>
      <c r="DG677" s="25" t="s">
        <v>1030</v>
      </c>
      <c r="DH677" s="25" t="s">
        <v>326</v>
      </c>
      <c r="DI677" s="25" t="s">
        <v>1257</v>
      </c>
      <c r="DJ677" s="25" t="s">
        <v>326</v>
      </c>
      <c r="DK677" s="25" t="s">
        <v>591</v>
      </c>
      <c r="DL677" s="25" t="s">
        <v>326</v>
      </c>
      <c r="DM677" s="25" t="s">
        <v>326</v>
      </c>
      <c r="DN677" s="25" t="s">
        <v>325</v>
      </c>
      <c r="DO677" s="25" t="s">
        <v>326</v>
      </c>
      <c r="DP677" s="25" t="s">
        <v>326</v>
      </c>
      <c r="DQ677" s="25" t="s">
        <v>326</v>
      </c>
      <c r="DR677" s="25" t="s">
        <v>459</v>
      </c>
      <c r="DS677" s="25" t="s">
        <v>908</v>
      </c>
      <c r="DT677" s="25" t="s">
        <v>326</v>
      </c>
      <c r="DU677" s="25" t="s">
        <v>326</v>
      </c>
      <c r="DV677" s="25" t="s">
        <v>326</v>
      </c>
      <c r="DW677" s="25" t="s">
        <v>326</v>
      </c>
      <c r="DX677" s="25" t="s">
        <v>908</v>
      </c>
      <c r="DY677" s="25" t="s">
        <v>326</v>
      </c>
      <c r="DZ677" s="25" t="s">
        <v>326</v>
      </c>
      <c r="EA677" s="25" t="s">
        <v>326</v>
      </c>
      <c r="EB677" s="25" t="s">
        <v>908</v>
      </c>
      <c r="EC677" s="25" t="s">
        <v>326</v>
      </c>
      <c r="ED677" s="25" t="s">
        <v>908</v>
      </c>
      <c r="EE677" s="25" t="s">
        <v>326</v>
      </c>
      <c r="EF677" s="25" t="s">
        <v>326</v>
      </c>
      <c r="EG677" s="25" t="s">
        <v>326</v>
      </c>
      <c r="EH677" s="25" t="s">
        <v>326</v>
      </c>
      <c r="EI677" s="25" t="s">
        <v>325</v>
      </c>
      <c r="FE677" s="25" t="s">
        <v>20618</v>
      </c>
      <c r="FF677" s="25" t="s">
        <v>59620</v>
      </c>
      <c r="FG677" s="25" t="s">
        <v>59621</v>
      </c>
      <c r="FH677" s="25" t="s">
        <v>11081</v>
      </c>
      <c r="FI677" s="25" t="s">
        <v>11081</v>
      </c>
      <c r="FJ677" s="25" t="s">
        <v>59622</v>
      </c>
      <c r="FK677" s="25" t="s">
        <v>59623</v>
      </c>
      <c r="FL677" s="25" t="s">
        <v>59623</v>
      </c>
      <c r="FM677" s="25" t="s">
        <v>59624</v>
      </c>
      <c r="FN677" s="25" t="s">
        <v>59625</v>
      </c>
      <c r="FO677" s="25" t="s">
        <v>355</v>
      </c>
      <c r="FP677" s="25" t="s">
        <v>6865</v>
      </c>
      <c r="FQ677" s="25" t="s">
        <v>1253</v>
      </c>
      <c r="FR677" s="25" t="s">
        <v>1480</v>
      </c>
      <c r="FS677" s="25" t="s">
        <v>1480</v>
      </c>
      <c r="FT677" s="25" t="s">
        <v>59626</v>
      </c>
      <c r="FU677" s="25" t="s">
        <v>424</v>
      </c>
      <c r="FV677" s="25" t="s">
        <v>36030</v>
      </c>
      <c r="FW677" s="25" t="s">
        <v>59627</v>
      </c>
      <c r="FX677" s="25" t="s">
        <v>59628</v>
      </c>
      <c r="FY677" s="25" t="s">
        <v>326</v>
      </c>
      <c r="FZ677" s="25" t="s">
        <v>326</v>
      </c>
      <c r="GA677" s="25" t="s">
        <v>59629</v>
      </c>
      <c r="GB677" s="25" t="s">
        <v>59629</v>
      </c>
      <c r="GC677" s="25" t="s">
        <v>326</v>
      </c>
      <c r="GD677" s="25" t="s">
        <v>326</v>
      </c>
      <c r="GE677" s="25" t="s">
        <v>59630</v>
      </c>
      <c r="GF677" s="25" t="s">
        <v>59630</v>
      </c>
      <c r="GG677" s="25" t="s">
        <v>59631</v>
      </c>
      <c r="GH677" s="25" t="s">
        <v>59632</v>
      </c>
      <c r="GI677" s="25" t="s">
        <v>59633</v>
      </c>
      <c r="GJ677" s="25" t="s">
        <v>59634</v>
      </c>
      <c r="GK677" s="25" t="s">
        <v>59635</v>
      </c>
      <c r="GL677" s="25" t="s">
        <v>424</v>
      </c>
      <c r="GM677" s="25" t="s">
        <v>59636</v>
      </c>
      <c r="GN677" s="25" t="s">
        <v>59637</v>
      </c>
      <c r="GO677" s="25" t="s">
        <v>59638</v>
      </c>
      <c r="GP677" s="25" t="s">
        <v>59639</v>
      </c>
      <c r="GQ677" s="25" t="s">
        <v>59640</v>
      </c>
      <c r="GR677" s="25" t="s">
        <v>59641</v>
      </c>
      <c r="GS677" s="25" t="s">
        <v>59642</v>
      </c>
      <c r="GT677" s="25" t="s">
        <v>30495</v>
      </c>
      <c r="GU677" s="25" t="s">
        <v>59643</v>
      </c>
      <c r="GV677" s="25" t="s">
        <v>12270</v>
      </c>
      <c r="GW677" s="25" t="s">
        <v>15013</v>
      </c>
      <c r="GX677" s="25" t="s">
        <v>389</v>
      </c>
      <c r="GY677" s="25" t="s">
        <v>458</v>
      </c>
      <c r="GZ677" s="25" t="s">
        <v>7849</v>
      </c>
      <c r="HA677" s="25" t="s">
        <v>5698</v>
      </c>
      <c r="HB677" s="25" t="s">
        <v>1479</v>
      </c>
      <c r="HC677" s="25" t="s">
        <v>326</v>
      </c>
      <c r="HD677" s="25" t="s">
        <v>1479</v>
      </c>
      <c r="HE677" s="25" t="s">
        <v>6817</v>
      </c>
      <c r="HF677" s="25" t="s">
        <v>59644</v>
      </c>
      <c r="HG677" s="25" t="s">
        <v>356</v>
      </c>
      <c r="HH677" s="25" t="s">
        <v>59645</v>
      </c>
      <c r="HI677" s="25" t="s">
        <v>326</v>
      </c>
      <c r="HJ677" s="25" t="s">
        <v>59646</v>
      </c>
      <c r="HM677" s="25" t="s">
        <v>59647</v>
      </c>
      <c r="HN677" s="25" t="s">
        <v>326</v>
      </c>
      <c r="HO677" s="25" t="s">
        <v>350</v>
      </c>
      <c r="HP677" s="25" t="s">
        <v>4223</v>
      </c>
      <c r="HQ677" s="25" t="s">
        <v>326</v>
      </c>
      <c r="HR677" s="25" t="s">
        <v>386</v>
      </c>
      <c r="HT677" s="25" t="s">
        <v>59647</v>
      </c>
      <c r="HU677" s="25" t="s">
        <v>37909</v>
      </c>
      <c r="HV677" s="25" t="s">
        <v>326</v>
      </c>
      <c r="HW677" s="25" t="s">
        <v>326</v>
      </c>
      <c r="HX677" s="25" t="s">
        <v>3144</v>
      </c>
      <c r="HY677" s="25" t="s">
        <v>59648</v>
      </c>
      <c r="HZ677" s="25" t="s">
        <v>326</v>
      </c>
      <c r="IA677" s="25" t="s">
        <v>733</v>
      </c>
      <c r="IB677" s="25" t="s">
        <v>59649</v>
      </c>
      <c r="IC677" s="25" t="s">
        <v>59650</v>
      </c>
      <c r="ID677" s="25" t="s">
        <v>59651</v>
      </c>
      <c r="IE677" s="25" t="s">
        <v>422</v>
      </c>
      <c r="IF677" s="25" t="s">
        <v>733</v>
      </c>
      <c r="IG677" s="25" t="s">
        <v>1495</v>
      </c>
      <c r="IH677" s="25" t="s">
        <v>59652</v>
      </c>
      <c r="II677" s="25" t="s">
        <v>59652</v>
      </c>
      <c r="IJ677" s="25" t="s">
        <v>1495</v>
      </c>
      <c r="IK677" s="25" t="s">
        <v>59653</v>
      </c>
      <c r="IL677" s="25" t="s">
        <v>665</v>
      </c>
      <c r="IM677" s="25" t="s">
        <v>11081</v>
      </c>
      <c r="IN677" s="25" t="s">
        <v>326</v>
      </c>
      <c r="IO677" s="25" t="s">
        <v>326</v>
      </c>
      <c r="IP677" s="25" t="s">
        <v>326</v>
      </c>
      <c r="IQ677" s="25" t="s">
        <v>326</v>
      </c>
      <c r="IR677" s="25" t="s">
        <v>326</v>
      </c>
      <c r="IS677" s="25" t="s">
        <v>32040</v>
      </c>
      <c r="IT677" s="25" t="s">
        <v>597</v>
      </c>
      <c r="IU677" s="25" t="s">
        <v>2056</v>
      </c>
      <c r="IV677" s="25" t="s">
        <v>350</v>
      </c>
      <c r="IW677" s="25" t="s">
        <v>341</v>
      </c>
      <c r="IX677" s="25" t="s">
        <v>327</v>
      </c>
      <c r="IY677" s="25" t="s">
        <v>5699</v>
      </c>
      <c r="IZ677" s="25" t="s">
        <v>2791</v>
      </c>
      <c r="JA677" s="25" t="s">
        <v>902</v>
      </c>
      <c r="JB677" s="25" t="s">
        <v>2791</v>
      </c>
      <c r="JC677" s="25" t="s">
        <v>326</v>
      </c>
      <c r="JD677" s="25" t="s">
        <v>395</v>
      </c>
      <c r="JE677" s="25" t="s">
        <v>396</v>
      </c>
      <c r="JF677" s="25" t="s">
        <v>395</v>
      </c>
      <c r="JG677" s="25" t="s">
        <v>396</v>
      </c>
      <c r="JH677" s="25" t="s">
        <v>570</v>
      </c>
      <c r="JI677" s="25" t="s">
        <v>326</v>
      </c>
      <c r="JJ677" s="25" t="s">
        <v>326</v>
      </c>
      <c r="JK677" s="25" t="s">
        <v>326</v>
      </c>
      <c r="JL677" s="25" t="s">
        <v>326</v>
      </c>
      <c r="JM677" s="25" t="s">
        <v>326</v>
      </c>
      <c r="JN677" s="25" t="s">
        <v>59654</v>
      </c>
      <c r="JO677" s="25" t="s">
        <v>59655</v>
      </c>
      <c r="JP677" s="25" t="s">
        <v>59656</v>
      </c>
      <c r="JQ677" s="25" t="s">
        <v>59655</v>
      </c>
      <c r="JR677" s="25" t="s">
        <v>59657</v>
      </c>
      <c r="JS677" s="25" t="s">
        <v>59655</v>
      </c>
      <c r="JT677" s="25" t="s">
        <v>59654</v>
      </c>
      <c r="JU677" s="25" t="s">
        <v>59655</v>
      </c>
      <c r="JV677" s="25" t="s">
        <v>59658</v>
      </c>
      <c r="JW677" s="25" t="s">
        <v>326</v>
      </c>
      <c r="JX677" s="25" t="s">
        <v>326</v>
      </c>
      <c r="JY677" s="25" t="s">
        <v>59659</v>
      </c>
      <c r="JZ677" s="25" t="s">
        <v>9803</v>
      </c>
      <c r="KA677" s="25" t="s">
        <v>326</v>
      </c>
      <c r="KB677" s="25" t="s">
        <v>59660</v>
      </c>
      <c r="KC677" s="25" t="s">
        <v>59652</v>
      </c>
      <c r="KD677" s="25" t="s">
        <v>326</v>
      </c>
      <c r="KE677" s="25" t="s">
        <v>59661</v>
      </c>
      <c r="KF677" s="25" t="s">
        <v>59625</v>
      </c>
      <c r="KG677" s="25" t="s">
        <v>59662</v>
      </c>
      <c r="KH677" s="25" t="s">
        <v>59623</v>
      </c>
      <c r="KI677" s="25" t="s">
        <v>59663</v>
      </c>
      <c r="KJ677" s="25" t="s">
        <v>326</v>
      </c>
      <c r="KK677" s="25" t="s">
        <v>59664</v>
      </c>
      <c r="KL677" s="25" t="s">
        <v>59665</v>
      </c>
      <c r="KM677" s="25" t="s">
        <v>22642</v>
      </c>
      <c r="KN677" s="25" t="s">
        <v>326</v>
      </c>
      <c r="KO677" s="25" t="s">
        <v>59631</v>
      </c>
      <c r="KP677" s="25" t="s">
        <v>59659</v>
      </c>
      <c r="KQ677" s="25" t="s">
        <v>59666</v>
      </c>
      <c r="KR677" s="25" t="s">
        <v>326</v>
      </c>
      <c r="KS677" s="25" t="s">
        <v>59624</v>
      </c>
      <c r="KT677" s="25" t="s">
        <v>59667</v>
      </c>
      <c r="KU677" s="25" t="s">
        <v>350</v>
      </c>
      <c r="KV677" s="25" t="s">
        <v>326</v>
      </c>
      <c r="KW677" s="25" t="s">
        <v>2758</v>
      </c>
      <c r="KX677" s="25" t="s">
        <v>59668</v>
      </c>
      <c r="KY677" s="25" t="s">
        <v>59669</v>
      </c>
    </row>
    <row r="678" spans="1:311" hidden="1" x14ac:dyDescent="0.2">
      <c r="A678" s="24">
        <f>VLOOKUP($H678,xRef2LineOfBusiness!$A$1:$D$1093,1,FALSE)</f>
        <v>112529</v>
      </c>
      <c r="B678" s="24">
        <f>VLOOKUP($H678,xRef2LineOfBusiness!$A$1:$D$1093,2,FALSE)</f>
        <v>2767.0721512999999</v>
      </c>
      <c r="C678" s="24" t="str">
        <f>VLOOKUP($H678,xRef2LineOfBusiness!$A$1:$D$1093,3,FALSE)</f>
        <v>BUSINESS BANKING</v>
      </c>
      <c r="D678" s="24" t="str">
        <f>VLOOKUP($H678,xRef2LineOfBusiness!$A$1:$D$1093,4,FALSE)</f>
        <v>MISHRA, BHANU</v>
      </c>
      <c r="E678" s="25" t="s">
        <v>5277</v>
      </c>
      <c r="F678" s="25" t="s">
        <v>322</v>
      </c>
      <c r="G678" s="25" t="s">
        <v>414</v>
      </c>
      <c r="H678" s="27">
        <v>112529</v>
      </c>
      <c r="I678" s="25" t="s">
        <v>59670</v>
      </c>
      <c r="J678" s="25" t="s">
        <v>59670</v>
      </c>
      <c r="K678" s="25" t="s">
        <v>325</v>
      </c>
      <c r="L678" s="25" t="s">
        <v>325</v>
      </c>
      <c r="M678" s="25" t="s">
        <v>59670</v>
      </c>
      <c r="N678" s="25" t="s">
        <v>326</v>
      </c>
      <c r="O678" s="25" t="s">
        <v>349</v>
      </c>
      <c r="P678" s="25" t="s">
        <v>59671</v>
      </c>
      <c r="Q678" s="25" t="s">
        <v>25924</v>
      </c>
      <c r="R678" s="25" t="s">
        <v>330</v>
      </c>
      <c r="S678" s="25" t="s">
        <v>4310</v>
      </c>
      <c r="T678" s="25" t="s">
        <v>4587</v>
      </c>
      <c r="U678" s="25" t="s">
        <v>59672</v>
      </c>
      <c r="V678" s="25" t="s">
        <v>4312</v>
      </c>
      <c r="W678" s="25" t="s">
        <v>3402</v>
      </c>
      <c r="X678" s="25" t="s">
        <v>326</v>
      </c>
      <c r="Y678" s="25" t="s">
        <v>2797</v>
      </c>
      <c r="Z678" s="25" t="s">
        <v>326</v>
      </c>
      <c r="AA678" s="25" t="s">
        <v>2797</v>
      </c>
      <c r="AB678" s="25" t="s">
        <v>326</v>
      </c>
      <c r="AC678" s="25" t="s">
        <v>1031</v>
      </c>
      <c r="AD678" s="25" t="s">
        <v>4026</v>
      </c>
      <c r="AE678" s="25" t="s">
        <v>326</v>
      </c>
      <c r="AF678" s="25" t="s">
        <v>326</v>
      </c>
      <c r="AG678" s="25" t="s">
        <v>7595</v>
      </c>
      <c r="AH678" s="25" t="s">
        <v>326</v>
      </c>
      <c r="AI678" s="25" t="s">
        <v>326</v>
      </c>
      <c r="AJ678" s="25" t="s">
        <v>326</v>
      </c>
      <c r="AK678" s="25" t="s">
        <v>326</v>
      </c>
      <c r="AL678" s="25" t="s">
        <v>326</v>
      </c>
      <c r="AM678" s="25" t="s">
        <v>326</v>
      </c>
      <c r="AN678" s="25" t="s">
        <v>47585</v>
      </c>
      <c r="AO678" s="25" t="s">
        <v>326</v>
      </c>
      <c r="AP678" s="25" t="s">
        <v>326</v>
      </c>
      <c r="AQ678" s="25" t="s">
        <v>326</v>
      </c>
      <c r="AR678" s="25" t="s">
        <v>27259</v>
      </c>
      <c r="AS678" s="25" t="s">
        <v>27259</v>
      </c>
      <c r="AT678" s="25" t="s">
        <v>1032</v>
      </c>
      <c r="AU678" s="25" t="s">
        <v>2461</v>
      </c>
      <c r="AV678" s="25" t="s">
        <v>326</v>
      </c>
      <c r="AW678" s="25" t="s">
        <v>326</v>
      </c>
      <c r="AX678" s="25" t="s">
        <v>1965</v>
      </c>
      <c r="AY678" s="25" t="s">
        <v>326</v>
      </c>
      <c r="AZ678" s="25" t="s">
        <v>591</v>
      </c>
      <c r="BA678" s="25" t="s">
        <v>326</v>
      </c>
      <c r="BB678" s="25" t="s">
        <v>326</v>
      </c>
      <c r="BC678" s="25" t="s">
        <v>326</v>
      </c>
      <c r="BD678" s="25" t="s">
        <v>326</v>
      </c>
      <c r="BE678" s="25" t="s">
        <v>4205</v>
      </c>
      <c r="BF678" s="25" t="s">
        <v>11656</v>
      </c>
      <c r="BG678" s="25" t="s">
        <v>326</v>
      </c>
      <c r="BH678" s="25" t="s">
        <v>1741</v>
      </c>
      <c r="BI678" s="25" t="s">
        <v>14841</v>
      </c>
      <c r="BJ678" s="25" t="s">
        <v>326</v>
      </c>
      <c r="BK678" s="25" t="s">
        <v>2019</v>
      </c>
      <c r="BL678" s="25" t="s">
        <v>326</v>
      </c>
      <c r="BM678" s="25" t="s">
        <v>1748</v>
      </c>
      <c r="BN678" s="25" t="s">
        <v>326</v>
      </c>
      <c r="BO678" s="25" t="s">
        <v>326</v>
      </c>
      <c r="BP678" s="25" t="s">
        <v>1748</v>
      </c>
      <c r="BQ678" s="25" t="s">
        <v>326</v>
      </c>
      <c r="BR678" s="25" t="s">
        <v>326</v>
      </c>
      <c r="BS678" s="25" t="s">
        <v>326</v>
      </c>
      <c r="BT678" s="25" t="s">
        <v>326</v>
      </c>
      <c r="BU678" s="25" t="s">
        <v>326</v>
      </c>
      <c r="BV678" s="25" t="s">
        <v>9668</v>
      </c>
      <c r="BW678" s="25" t="s">
        <v>14841</v>
      </c>
      <c r="BX678" s="25" t="s">
        <v>326</v>
      </c>
      <c r="BY678" s="25" t="s">
        <v>326</v>
      </c>
      <c r="BZ678" s="25" t="s">
        <v>326</v>
      </c>
      <c r="CA678" s="25" t="s">
        <v>326</v>
      </c>
      <c r="CB678" s="25" t="s">
        <v>326</v>
      </c>
      <c r="CC678" s="25" t="s">
        <v>326</v>
      </c>
      <c r="CD678" s="25" t="s">
        <v>326</v>
      </c>
      <c r="CE678" s="25" t="s">
        <v>326</v>
      </c>
      <c r="CF678" s="25" t="s">
        <v>14841</v>
      </c>
      <c r="CG678" s="25" t="s">
        <v>1486</v>
      </c>
      <c r="CH678" s="25" t="s">
        <v>326</v>
      </c>
      <c r="CI678" s="25" t="s">
        <v>326</v>
      </c>
      <c r="CJ678" s="25" t="s">
        <v>326</v>
      </c>
      <c r="CK678" s="25" t="s">
        <v>380</v>
      </c>
      <c r="CL678" s="25" t="s">
        <v>906</v>
      </c>
      <c r="CM678" s="25" t="s">
        <v>352</v>
      </c>
      <c r="CN678" s="25" t="s">
        <v>326</v>
      </c>
      <c r="CO678" s="25" t="s">
        <v>10056</v>
      </c>
      <c r="CP678" s="25" t="s">
        <v>326</v>
      </c>
      <c r="CQ678" s="25" t="s">
        <v>3655</v>
      </c>
      <c r="CR678" s="25" t="s">
        <v>11656</v>
      </c>
      <c r="CS678" s="25" t="s">
        <v>43794</v>
      </c>
      <c r="CT678" s="25" t="s">
        <v>1266</v>
      </c>
      <c r="CU678" s="25" t="s">
        <v>59673</v>
      </c>
      <c r="CV678" s="25" t="s">
        <v>35893</v>
      </c>
      <c r="CW678" s="25" t="s">
        <v>326</v>
      </c>
      <c r="CX678" s="25" t="s">
        <v>35893</v>
      </c>
      <c r="CY678" s="25" t="s">
        <v>7042</v>
      </c>
      <c r="CZ678" s="25" t="s">
        <v>29659</v>
      </c>
      <c r="DA678" s="25" t="s">
        <v>326</v>
      </c>
      <c r="DB678" s="25" t="s">
        <v>1739</v>
      </c>
      <c r="DC678" s="25" t="s">
        <v>8987</v>
      </c>
      <c r="DD678" s="25" t="s">
        <v>1148</v>
      </c>
      <c r="DE678" s="25" t="s">
        <v>326</v>
      </c>
      <c r="DF678" s="25" t="s">
        <v>326</v>
      </c>
      <c r="DG678" s="25" t="s">
        <v>32864</v>
      </c>
      <c r="DH678" s="25" t="s">
        <v>326</v>
      </c>
      <c r="DI678" s="25" t="s">
        <v>22286</v>
      </c>
      <c r="DJ678" s="25" t="s">
        <v>326</v>
      </c>
      <c r="DK678" s="25" t="s">
        <v>341</v>
      </c>
      <c r="DL678" s="25" t="s">
        <v>326</v>
      </c>
      <c r="DM678" s="25" t="s">
        <v>326</v>
      </c>
      <c r="DN678" s="25" t="s">
        <v>462</v>
      </c>
      <c r="DO678" s="25" t="s">
        <v>326</v>
      </c>
      <c r="DP678" s="25" t="s">
        <v>345</v>
      </c>
      <c r="DQ678" s="25" t="s">
        <v>345</v>
      </c>
      <c r="DR678" s="25" t="s">
        <v>1812</v>
      </c>
      <c r="DS678" s="25" t="s">
        <v>3579</v>
      </c>
      <c r="DT678" s="25" t="s">
        <v>326</v>
      </c>
      <c r="DU678" s="25" t="s">
        <v>326</v>
      </c>
      <c r="DV678" s="25" t="s">
        <v>326</v>
      </c>
      <c r="DW678" s="25" t="s">
        <v>326</v>
      </c>
      <c r="DX678" s="25" t="s">
        <v>3579</v>
      </c>
      <c r="DY678" s="25" t="s">
        <v>326</v>
      </c>
      <c r="DZ678" s="25" t="s">
        <v>326</v>
      </c>
      <c r="EA678" s="25" t="s">
        <v>326</v>
      </c>
      <c r="EB678" s="25" t="s">
        <v>3579</v>
      </c>
      <c r="EC678" s="25" t="s">
        <v>326</v>
      </c>
      <c r="ED678" s="25" t="s">
        <v>3579</v>
      </c>
      <c r="EE678" s="25" t="s">
        <v>326</v>
      </c>
      <c r="EF678" s="25" t="s">
        <v>906</v>
      </c>
      <c r="EG678" s="25" t="s">
        <v>326</v>
      </c>
      <c r="EH678" s="25" t="s">
        <v>2006</v>
      </c>
      <c r="EI678" s="25" t="s">
        <v>325</v>
      </c>
      <c r="FE678" s="25" t="s">
        <v>10247</v>
      </c>
      <c r="FF678" s="25" t="s">
        <v>59674</v>
      </c>
      <c r="FG678" s="25" t="s">
        <v>59675</v>
      </c>
      <c r="FH678" s="25" t="s">
        <v>3655</v>
      </c>
      <c r="FI678" s="25" t="s">
        <v>3655</v>
      </c>
      <c r="FJ678" s="25" t="s">
        <v>59676</v>
      </c>
      <c r="FK678" s="25" t="s">
        <v>59676</v>
      </c>
      <c r="FL678" s="25" t="s">
        <v>59676</v>
      </c>
      <c r="FM678" s="25" t="s">
        <v>59677</v>
      </c>
      <c r="FN678" s="25" t="s">
        <v>59678</v>
      </c>
      <c r="FO678" s="25" t="s">
        <v>356</v>
      </c>
      <c r="FP678" s="25" t="s">
        <v>356</v>
      </c>
      <c r="FQ678" s="25" t="s">
        <v>356</v>
      </c>
      <c r="FR678" s="25" t="s">
        <v>1124</v>
      </c>
      <c r="FS678" s="25" t="s">
        <v>1124</v>
      </c>
      <c r="FT678" s="25" t="s">
        <v>59679</v>
      </c>
      <c r="FU678" s="25" t="s">
        <v>59680</v>
      </c>
      <c r="FV678" s="25" t="s">
        <v>59681</v>
      </c>
      <c r="FW678" s="25" t="s">
        <v>9133</v>
      </c>
      <c r="FX678" s="25" t="s">
        <v>59682</v>
      </c>
      <c r="FY678" s="25" t="s">
        <v>59683</v>
      </c>
      <c r="FZ678" s="25" t="s">
        <v>356</v>
      </c>
      <c r="GA678" s="25" t="s">
        <v>59684</v>
      </c>
      <c r="GB678" s="25" t="s">
        <v>59684</v>
      </c>
      <c r="GC678" s="25" t="s">
        <v>59685</v>
      </c>
      <c r="GD678" s="25" t="s">
        <v>59686</v>
      </c>
      <c r="GE678" s="25" t="s">
        <v>326</v>
      </c>
      <c r="GF678" s="25" t="s">
        <v>59687</v>
      </c>
      <c r="GG678" s="25" t="s">
        <v>59688</v>
      </c>
      <c r="GH678" s="25" t="s">
        <v>59689</v>
      </c>
      <c r="GI678" s="25" t="s">
        <v>59690</v>
      </c>
      <c r="GJ678" s="25" t="s">
        <v>59691</v>
      </c>
      <c r="GK678" s="25" t="s">
        <v>59692</v>
      </c>
      <c r="GL678" s="25" t="s">
        <v>59680</v>
      </c>
      <c r="GM678" s="25" t="s">
        <v>356</v>
      </c>
      <c r="GN678" s="25" t="s">
        <v>356</v>
      </c>
      <c r="GO678" s="25" t="s">
        <v>356</v>
      </c>
      <c r="GP678" s="25" t="s">
        <v>356</v>
      </c>
      <c r="GQ678" s="25" t="s">
        <v>356</v>
      </c>
      <c r="GR678" s="25" t="s">
        <v>356</v>
      </c>
      <c r="GS678" s="25" t="s">
        <v>59693</v>
      </c>
      <c r="HF678" s="25" t="s">
        <v>59694</v>
      </c>
      <c r="HG678" s="25" t="s">
        <v>59681</v>
      </c>
      <c r="HH678" s="25" t="s">
        <v>59695</v>
      </c>
      <c r="HI678" s="25" t="s">
        <v>59696</v>
      </c>
      <c r="HJ678" s="25" t="s">
        <v>59697</v>
      </c>
      <c r="HM678" s="25" t="s">
        <v>59698</v>
      </c>
      <c r="HN678" s="25" t="s">
        <v>326</v>
      </c>
      <c r="HO678" s="25" t="s">
        <v>1246</v>
      </c>
      <c r="HP678" s="25" t="s">
        <v>1748</v>
      </c>
      <c r="HQ678" s="25" t="s">
        <v>326</v>
      </c>
      <c r="HR678" s="25" t="s">
        <v>813</v>
      </c>
      <c r="HT678" s="25" t="s">
        <v>59698</v>
      </c>
      <c r="HU678" s="25" t="s">
        <v>59699</v>
      </c>
      <c r="HV678" s="25" t="s">
        <v>326</v>
      </c>
      <c r="HW678" s="25" t="s">
        <v>326</v>
      </c>
      <c r="HX678" s="25" t="s">
        <v>59700</v>
      </c>
      <c r="HY678" s="25" t="s">
        <v>59701</v>
      </c>
      <c r="HZ678" s="25" t="s">
        <v>326</v>
      </c>
      <c r="IA678" s="25" t="s">
        <v>1861</v>
      </c>
      <c r="IC678" s="25" t="s">
        <v>59702</v>
      </c>
      <c r="IE678" s="25" t="s">
        <v>422</v>
      </c>
      <c r="IG678" s="25" t="s">
        <v>16881</v>
      </c>
      <c r="IH678" s="25" t="s">
        <v>59703</v>
      </c>
      <c r="II678" s="25" t="s">
        <v>59703</v>
      </c>
      <c r="IJ678" s="25" t="s">
        <v>16881</v>
      </c>
      <c r="IK678" s="25" t="s">
        <v>59704</v>
      </c>
      <c r="IM678" s="25" t="s">
        <v>3655</v>
      </c>
      <c r="IN678" s="25" t="s">
        <v>326</v>
      </c>
      <c r="IO678" s="25" t="s">
        <v>326</v>
      </c>
      <c r="IP678" s="25" t="s">
        <v>326</v>
      </c>
      <c r="IQ678" s="25" t="s">
        <v>906</v>
      </c>
      <c r="IR678" s="25" t="s">
        <v>326</v>
      </c>
      <c r="IW678" s="25" t="s">
        <v>7595</v>
      </c>
      <c r="IX678" s="25" t="s">
        <v>326</v>
      </c>
      <c r="IY678" s="25" t="s">
        <v>5858</v>
      </c>
      <c r="IZ678" s="25" t="s">
        <v>416</v>
      </c>
      <c r="JA678" s="25" t="s">
        <v>326</v>
      </c>
      <c r="JB678" s="25" t="s">
        <v>416</v>
      </c>
      <c r="JC678" s="25" t="s">
        <v>326</v>
      </c>
      <c r="JD678" s="25" t="s">
        <v>395</v>
      </c>
      <c r="JE678" s="25" t="s">
        <v>396</v>
      </c>
      <c r="JF678" s="25" t="s">
        <v>395</v>
      </c>
      <c r="JG678" s="25" t="s">
        <v>396</v>
      </c>
      <c r="JH678" s="25" t="s">
        <v>1148</v>
      </c>
      <c r="JI678" s="25" t="s">
        <v>326</v>
      </c>
      <c r="JJ678" s="25" t="s">
        <v>326</v>
      </c>
      <c r="JK678" s="25" t="s">
        <v>326</v>
      </c>
      <c r="JL678" s="25" t="s">
        <v>326</v>
      </c>
      <c r="JM678" s="25" t="s">
        <v>345</v>
      </c>
      <c r="JW678" s="25" t="s">
        <v>326</v>
      </c>
      <c r="JX678" s="25" t="s">
        <v>59705</v>
      </c>
      <c r="JZ678" s="25" t="s">
        <v>451</v>
      </c>
      <c r="KA678" s="25" t="s">
        <v>59706</v>
      </c>
      <c r="KC678" s="25" t="s">
        <v>59703</v>
      </c>
      <c r="KD678" s="25" t="s">
        <v>59707</v>
      </c>
      <c r="KF678" s="25" t="s">
        <v>59678</v>
      </c>
      <c r="KH678" s="25" t="s">
        <v>59676</v>
      </c>
      <c r="KI678" s="25" t="s">
        <v>59708</v>
      </c>
      <c r="KJ678" s="25" t="s">
        <v>59707</v>
      </c>
      <c r="KK678" s="25" t="s">
        <v>59709</v>
      </c>
      <c r="KL678" s="25" t="s">
        <v>59710</v>
      </c>
      <c r="KN678" s="25" t="s">
        <v>59706</v>
      </c>
      <c r="KO678" s="25" t="s">
        <v>59688</v>
      </c>
      <c r="KP678" s="25" t="s">
        <v>59700</v>
      </c>
      <c r="KR678" s="25" t="s">
        <v>59711</v>
      </c>
      <c r="KS678" s="25" t="s">
        <v>59677</v>
      </c>
      <c r="KT678" s="25" t="s">
        <v>59712</v>
      </c>
      <c r="KU678" s="25" t="s">
        <v>59713</v>
      </c>
      <c r="KV678" s="25" t="s">
        <v>59714</v>
      </c>
      <c r="KW678" s="25" t="s">
        <v>59715</v>
      </c>
      <c r="KY678" s="25" t="s">
        <v>59716</v>
      </c>
    </row>
    <row r="679" spans="1:311" hidden="1" x14ac:dyDescent="0.2">
      <c r="A679" s="24">
        <f>VLOOKUP($H679,xRef2LineOfBusiness!$A$1:$D$1093,1,FALSE)</f>
        <v>119941</v>
      </c>
      <c r="B679" s="24" t="e">
        <f>VLOOKUP($H679,xRef2LineOfBusiness!$A$1:$D$1093,2,FALSE)</f>
        <v>#N/A</v>
      </c>
      <c r="C679" s="24" t="e">
        <f>VLOOKUP($H679,xRef2LineOfBusiness!$A$1:$D$1093,3,FALSE)</f>
        <v>#N/A</v>
      </c>
      <c r="D679" s="24" t="e">
        <f>VLOOKUP($H679,xRef2LineOfBusiness!$A$1:$D$1093,4,FALSE)</f>
        <v>#N/A</v>
      </c>
      <c r="E679" s="25" t="s">
        <v>10988</v>
      </c>
      <c r="F679" s="25" t="s">
        <v>322</v>
      </c>
      <c r="G679" s="25" t="s">
        <v>18041</v>
      </c>
      <c r="H679" s="27">
        <v>119941</v>
      </c>
      <c r="I679" s="25" t="s">
        <v>59717</v>
      </c>
      <c r="J679" s="25" t="s">
        <v>59717</v>
      </c>
      <c r="K679" s="25" t="s">
        <v>325</v>
      </c>
      <c r="L679" s="25" t="s">
        <v>325</v>
      </c>
      <c r="M679" s="25" t="s">
        <v>59717</v>
      </c>
      <c r="N679" s="25" t="s">
        <v>326</v>
      </c>
      <c r="O679" s="25" t="s">
        <v>1124</v>
      </c>
      <c r="P679" s="25" t="s">
        <v>59718</v>
      </c>
      <c r="Q679" s="25" t="s">
        <v>558</v>
      </c>
      <c r="R679" s="25" t="s">
        <v>330</v>
      </c>
      <c r="S679" s="25" t="s">
        <v>559</v>
      </c>
      <c r="T679" s="25" t="s">
        <v>59719</v>
      </c>
      <c r="U679" s="25" t="s">
        <v>59720</v>
      </c>
      <c r="V679" s="25" t="s">
        <v>334</v>
      </c>
      <c r="W679" s="25" t="s">
        <v>16779</v>
      </c>
      <c r="X679" s="25" t="s">
        <v>326</v>
      </c>
      <c r="Y679" s="25" t="s">
        <v>4524</v>
      </c>
      <c r="Z679" s="25" t="s">
        <v>326</v>
      </c>
      <c r="AA679" s="25" t="s">
        <v>4524</v>
      </c>
      <c r="AB679" s="25" t="s">
        <v>326</v>
      </c>
      <c r="AC679" s="25" t="s">
        <v>326</v>
      </c>
      <c r="AD679" s="25" t="s">
        <v>326</v>
      </c>
      <c r="AE679" s="25" t="s">
        <v>354</v>
      </c>
      <c r="AF679" s="25" t="s">
        <v>326</v>
      </c>
      <c r="AG679" s="25" t="s">
        <v>354</v>
      </c>
      <c r="AH679" s="25" t="s">
        <v>326</v>
      </c>
      <c r="AI679" s="25" t="s">
        <v>326</v>
      </c>
      <c r="AJ679" s="25" t="s">
        <v>326</v>
      </c>
      <c r="AK679" s="25" t="s">
        <v>326</v>
      </c>
      <c r="AL679" s="25" t="s">
        <v>326</v>
      </c>
      <c r="AM679" s="25" t="s">
        <v>326</v>
      </c>
      <c r="AN679" s="25" t="s">
        <v>32334</v>
      </c>
      <c r="AO679" s="25" t="s">
        <v>326</v>
      </c>
      <c r="AP679" s="25" t="s">
        <v>326</v>
      </c>
      <c r="AQ679" s="25" t="s">
        <v>733</v>
      </c>
      <c r="AR679" s="25" t="s">
        <v>59721</v>
      </c>
      <c r="AS679" s="25" t="s">
        <v>59721</v>
      </c>
      <c r="AT679" s="25" t="s">
        <v>43944</v>
      </c>
      <c r="AU679" s="25" t="s">
        <v>589</v>
      </c>
      <c r="AV679" s="25" t="s">
        <v>326</v>
      </c>
      <c r="AW679" s="25" t="s">
        <v>326</v>
      </c>
      <c r="AX679" s="25" t="s">
        <v>326</v>
      </c>
      <c r="AY679" s="25" t="s">
        <v>442</v>
      </c>
      <c r="AZ679" s="25" t="s">
        <v>326</v>
      </c>
      <c r="BA679" s="25" t="s">
        <v>341</v>
      </c>
      <c r="BB679" s="25" t="s">
        <v>326</v>
      </c>
      <c r="BC679" s="25" t="s">
        <v>341</v>
      </c>
      <c r="BD679" s="25" t="s">
        <v>326</v>
      </c>
      <c r="BE679" s="25" t="s">
        <v>5531</v>
      </c>
      <c r="BF679" s="25" t="s">
        <v>23066</v>
      </c>
      <c r="BG679" s="25" t="s">
        <v>326</v>
      </c>
      <c r="BH679" s="25" t="s">
        <v>326</v>
      </c>
      <c r="BI679" s="25" t="s">
        <v>441</v>
      </c>
      <c r="BJ679" s="25" t="s">
        <v>326</v>
      </c>
      <c r="BK679" s="25" t="s">
        <v>2449</v>
      </c>
      <c r="BL679" s="25" t="s">
        <v>326</v>
      </c>
      <c r="BM679" s="25" t="s">
        <v>2516</v>
      </c>
      <c r="BN679" s="25" t="s">
        <v>340</v>
      </c>
      <c r="BO679" s="25" t="s">
        <v>326</v>
      </c>
      <c r="BP679" s="25" t="s">
        <v>1484</v>
      </c>
      <c r="BQ679" s="25" t="s">
        <v>8989</v>
      </c>
      <c r="BR679" s="25" t="s">
        <v>326</v>
      </c>
      <c r="BS679" s="25" t="s">
        <v>326</v>
      </c>
      <c r="BT679" s="25" t="s">
        <v>326</v>
      </c>
      <c r="BU679" s="25" t="s">
        <v>326</v>
      </c>
      <c r="BV679" s="25" t="s">
        <v>6917</v>
      </c>
      <c r="BW679" s="25" t="s">
        <v>31489</v>
      </c>
      <c r="BX679" s="25" t="s">
        <v>326</v>
      </c>
      <c r="BY679" s="25" t="s">
        <v>326</v>
      </c>
      <c r="BZ679" s="25" t="s">
        <v>326</v>
      </c>
      <c r="CA679" s="25" t="s">
        <v>326</v>
      </c>
      <c r="CB679" s="25" t="s">
        <v>326</v>
      </c>
      <c r="CC679" s="25" t="s">
        <v>326</v>
      </c>
      <c r="CD679" s="25" t="s">
        <v>326</v>
      </c>
      <c r="CE679" s="25" t="s">
        <v>326</v>
      </c>
      <c r="CF679" s="25" t="s">
        <v>31489</v>
      </c>
      <c r="CG679" s="25" t="s">
        <v>59722</v>
      </c>
      <c r="CH679" s="25" t="s">
        <v>326</v>
      </c>
      <c r="CI679" s="25" t="s">
        <v>326</v>
      </c>
      <c r="CJ679" s="25" t="s">
        <v>326</v>
      </c>
      <c r="CK679" s="25" t="s">
        <v>325</v>
      </c>
      <c r="CL679" s="25" t="s">
        <v>326</v>
      </c>
      <c r="CM679" s="25" t="s">
        <v>326</v>
      </c>
      <c r="CN679" s="25" t="s">
        <v>326</v>
      </c>
      <c r="CO679" s="25" t="s">
        <v>10906</v>
      </c>
      <c r="CP679" s="25" t="s">
        <v>326</v>
      </c>
      <c r="CQ679" s="25" t="s">
        <v>33698</v>
      </c>
      <c r="CR679" s="25" t="s">
        <v>23066</v>
      </c>
      <c r="CS679" s="25" t="s">
        <v>59723</v>
      </c>
      <c r="CT679" s="25" t="s">
        <v>326</v>
      </c>
      <c r="CU679" s="25" t="s">
        <v>59723</v>
      </c>
      <c r="CV679" s="25" t="s">
        <v>45562</v>
      </c>
      <c r="CW679" s="25" t="s">
        <v>8430</v>
      </c>
      <c r="CX679" s="25" t="s">
        <v>11667</v>
      </c>
      <c r="CY679" s="25" t="s">
        <v>59724</v>
      </c>
      <c r="CZ679" s="25" t="s">
        <v>4728</v>
      </c>
      <c r="DA679" s="25" t="s">
        <v>326</v>
      </c>
      <c r="DB679" s="25" t="s">
        <v>326</v>
      </c>
      <c r="DC679" s="25" t="s">
        <v>326</v>
      </c>
      <c r="DD679" s="25" t="s">
        <v>733</v>
      </c>
      <c r="DE679" s="25" t="s">
        <v>340</v>
      </c>
      <c r="DF679" s="25" t="s">
        <v>326</v>
      </c>
      <c r="DG679" s="25" t="s">
        <v>7623</v>
      </c>
      <c r="DH679" s="25" t="s">
        <v>326</v>
      </c>
      <c r="DI679" s="25" t="s">
        <v>13281</v>
      </c>
      <c r="DJ679" s="25" t="s">
        <v>325</v>
      </c>
      <c r="DK679" s="25" t="s">
        <v>8289</v>
      </c>
      <c r="DL679" s="25" t="s">
        <v>326</v>
      </c>
      <c r="DM679" s="25" t="s">
        <v>326</v>
      </c>
      <c r="DN679" s="25" t="s">
        <v>2056</v>
      </c>
      <c r="DO679" s="25" t="s">
        <v>326</v>
      </c>
      <c r="DP679" s="25" t="s">
        <v>4229</v>
      </c>
      <c r="DQ679" s="25" t="s">
        <v>326</v>
      </c>
      <c r="DR679" s="25" t="s">
        <v>23339</v>
      </c>
      <c r="DS679" s="25" t="s">
        <v>347</v>
      </c>
      <c r="DT679" s="25" t="s">
        <v>327</v>
      </c>
      <c r="DU679" s="25" t="s">
        <v>424</v>
      </c>
      <c r="DV679" s="25" t="s">
        <v>4347</v>
      </c>
      <c r="DW679" s="25" t="s">
        <v>326</v>
      </c>
      <c r="DX679" s="25" t="s">
        <v>6680</v>
      </c>
      <c r="DY679" s="25" t="s">
        <v>48437</v>
      </c>
      <c r="DZ679" s="25" t="s">
        <v>326</v>
      </c>
      <c r="EA679" s="25" t="s">
        <v>326</v>
      </c>
      <c r="EB679" s="25" t="s">
        <v>35861</v>
      </c>
      <c r="EC679" s="25" t="s">
        <v>326</v>
      </c>
      <c r="ED679" s="25" t="s">
        <v>35861</v>
      </c>
      <c r="EE679" s="25" t="s">
        <v>326</v>
      </c>
      <c r="EF679" s="25" t="s">
        <v>981</v>
      </c>
      <c r="EG679" s="25" t="s">
        <v>326</v>
      </c>
      <c r="EH679" s="25" t="s">
        <v>326</v>
      </c>
      <c r="EI679" s="25" t="s">
        <v>325</v>
      </c>
      <c r="FE679" s="25" t="s">
        <v>423</v>
      </c>
      <c r="FF679" s="25" t="s">
        <v>59725</v>
      </c>
      <c r="FG679" s="25" t="s">
        <v>59726</v>
      </c>
      <c r="FH679" s="25" t="s">
        <v>26156</v>
      </c>
      <c r="FI679" s="25" t="s">
        <v>26156</v>
      </c>
      <c r="FJ679" s="25" t="s">
        <v>59727</v>
      </c>
      <c r="FK679" s="25" t="s">
        <v>59728</v>
      </c>
      <c r="FL679" s="25" t="s">
        <v>59728</v>
      </c>
      <c r="FM679" s="25" t="s">
        <v>3988</v>
      </c>
      <c r="FN679" s="25" t="s">
        <v>59729</v>
      </c>
      <c r="FO679" s="25" t="s">
        <v>59730</v>
      </c>
      <c r="FP679" s="25" t="s">
        <v>59731</v>
      </c>
      <c r="FQ679" s="25" t="s">
        <v>59732</v>
      </c>
      <c r="FR679" s="25" t="s">
        <v>13753</v>
      </c>
      <c r="FS679" s="25" t="s">
        <v>7418</v>
      </c>
      <c r="FT679" s="25" t="s">
        <v>59733</v>
      </c>
      <c r="FU679" s="25" t="s">
        <v>59734</v>
      </c>
      <c r="FV679" s="25" t="s">
        <v>59735</v>
      </c>
      <c r="FW679" s="25" t="s">
        <v>59736</v>
      </c>
      <c r="FX679" s="25" t="s">
        <v>59737</v>
      </c>
      <c r="FY679" s="25" t="s">
        <v>59738</v>
      </c>
      <c r="FZ679" s="25" t="s">
        <v>21133</v>
      </c>
      <c r="GA679" s="25" t="s">
        <v>59739</v>
      </c>
      <c r="GB679" s="25" t="s">
        <v>59739</v>
      </c>
      <c r="GC679" s="25" t="s">
        <v>326</v>
      </c>
      <c r="GD679" s="25" t="s">
        <v>326</v>
      </c>
      <c r="GE679" s="25" t="s">
        <v>59740</v>
      </c>
      <c r="GF679" s="25" t="s">
        <v>59740</v>
      </c>
      <c r="GG679" s="25" t="s">
        <v>59741</v>
      </c>
      <c r="GH679" s="25" t="s">
        <v>59742</v>
      </c>
      <c r="GI679" s="25" t="s">
        <v>59743</v>
      </c>
      <c r="GJ679" s="25" t="s">
        <v>59744</v>
      </c>
      <c r="GK679" s="25" t="s">
        <v>59745</v>
      </c>
      <c r="GL679" s="25" t="s">
        <v>59746</v>
      </c>
      <c r="GM679" s="25" t="s">
        <v>59747</v>
      </c>
      <c r="GN679" s="25" t="s">
        <v>59748</v>
      </c>
      <c r="GO679" s="25" t="s">
        <v>59749</v>
      </c>
      <c r="GP679" s="25" t="s">
        <v>59750</v>
      </c>
      <c r="GQ679" s="25" t="s">
        <v>59751</v>
      </c>
      <c r="GR679" s="25" t="s">
        <v>356</v>
      </c>
      <c r="GS679" s="25" t="s">
        <v>59752</v>
      </c>
      <c r="GT679" s="25" t="s">
        <v>59753</v>
      </c>
      <c r="GU679" s="25" t="s">
        <v>59754</v>
      </c>
      <c r="GV679" s="25" t="s">
        <v>26839</v>
      </c>
      <c r="GW679" s="25" t="s">
        <v>59755</v>
      </c>
      <c r="GX679" s="25" t="s">
        <v>13052</v>
      </c>
      <c r="GY679" s="25" t="s">
        <v>1253</v>
      </c>
      <c r="GZ679" s="25" t="s">
        <v>6133</v>
      </c>
      <c r="HA679" s="25" t="s">
        <v>20023</v>
      </c>
      <c r="HB679" s="25" t="s">
        <v>6127</v>
      </c>
      <c r="HC679" s="25" t="s">
        <v>14003</v>
      </c>
      <c r="HD679" s="25" t="s">
        <v>4987</v>
      </c>
      <c r="HE679" s="25" t="s">
        <v>609</v>
      </c>
      <c r="HF679" s="25" t="s">
        <v>59756</v>
      </c>
      <c r="HG679" s="25" t="s">
        <v>59757</v>
      </c>
      <c r="HH679" s="25" t="s">
        <v>59758</v>
      </c>
      <c r="HI679" s="25" t="s">
        <v>326</v>
      </c>
      <c r="HJ679" s="25" t="s">
        <v>59759</v>
      </c>
      <c r="HM679" s="25" t="s">
        <v>59760</v>
      </c>
      <c r="HN679" s="25" t="s">
        <v>326</v>
      </c>
      <c r="HO679" s="25" t="s">
        <v>442</v>
      </c>
      <c r="HP679" s="25" t="s">
        <v>1484</v>
      </c>
      <c r="HQ679" s="25" t="s">
        <v>326</v>
      </c>
      <c r="HR679" s="25" t="s">
        <v>565</v>
      </c>
      <c r="HT679" s="25" t="s">
        <v>59761</v>
      </c>
      <c r="HU679" s="25" t="s">
        <v>59762</v>
      </c>
      <c r="HV679" s="25" t="s">
        <v>326</v>
      </c>
      <c r="HW679" s="25" t="s">
        <v>326</v>
      </c>
      <c r="HX679" s="25" t="s">
        <v>59763</v>
      </c>
      <c r="HY679" s="25" t="s">
        <v>59733</v>
      </c>
      <c r="HZ679" s="25" t="s">
        <v>326</v>
      </c>
      <c r="IA679" s="25" t="s">
        <v>4335</v>
      </c>
      <c r="IB679" s="25" t="s">
        <v>59764</v>
      </c>
      <c r="IC679" s="25" t="s">
        <v>59765</v>
      </c>
      <c r="ID679" s="25" t="s">
        <v>59766</v>
      </c>
      <c r="IE679" s="25" t="s">
        <v>422</v>
      </c>
      <c r="IF679" s="25" t="s">
        <v>1183</v>
      </c>
      <c r="IG679" s="25" t="s">
        <v>38068</v>
      </c>
      <c r="IH679" s="25" t="s">
        <v>59767</v>
      </c>
      <c r="II679" s="25" t="s">
        <v>59767</v>
      </c>
      <c r="IJ679" s="25" t="s">
        <v>38068</v>
      </c>
      <c r="IK679" s="25" t="s">
        <v>59768</v>
      </c>
      <c r="IL679" s="25" t="s">
        <v>6817</v>
      </c>
      <c r="IM679" s="25" t="s">
        <v>26156</v>
      </c>
      <c r="IN679" s="25" t="s">
        <v>326</v>
      </c>
      <c r="IO679" s="25" t="s">
        <v>326</v>
      </c>
      <c r="IP679" s="25" t="s">
        <v>326</v>
      </c>
      <c r="IQ679" s="25" t="s">
        <v>981</v>
      </c>
      <c r="IR679" s="25" t="s">
        <v>48437</v>
      </c>
      <c r="IS679" s="25" t="s">
        <v>59769</v>
      </c>
      <c r="IT679" s="25" t="s">
        <v>59769</v>
      </c>
      <c r="IU679" s="25" t="s">
        <v>59770</v>
      </c>
      <c r="IV679" s="25" t="s">
        <v>59771</v>
      </c>
      <c r="IW679" s="25" t="s">
        <v>354</v>
      </c>
      <c r="IX679" s="25" t="s">
        <v>2627</v>
      </c>
      <c r="IY679" s="25" t="s">
        <v>868</v>
      </c>
      <c r="IZ679" s="25" t="s">
        <v>2567</v>
      </c>
      <c r="JA679" s="25" t="s">
        <v>326</v>
      </c>
      <c r="JB679" s="25" t="s">
        <v>352</v>
      </c>
      <c r="JC679" s="25" t="s">
        <v>326</v>
      </c>
      <c r="JD679" s="25" t="s">
        <v>395</v>
      </c>
      <c r="JE679" s="25" t="s">
        <v>396</v>
      </c>
      <c r="JF679" s="25" t="s">
        <v>395</v>
      </c>
      <c r="JG679" s="25" t="s">
        <v>396</v>
      </c>
      <c r="JH679" s="25" t="s">
        <v>3698</v>
      </c>
      <c r="JI679" s="25" t="s">
        <v>326</v>
      </c>
      <c r="JJ679" s="25" t="s">
        <v>326</v>
      </c>
      <c r="JK679" s="25" t="s">
        <v>326</v>
      </c>
      <c r="JL679" s="25" t="s">
        <v>326</v>
      </c>
      <c r="JM679" s="25" t="s">
        <v>4229</v>
      </c>
      <c r="JN679" s="25" t="s">
        <v>59772</v>
      </c>
      <c r="JO679" s="25" t="s">
        <v>59773</v>
      </c>
      <c r="JP679" s="25" t="s">
        <v>59774</v>
      </c>
      <c r="JQ679" s="25" t="s">
        <v>59775</v>
      </c>
      <c r="JR679" s="25" t="s">
        <v>721</v>
      </c>
      <c r="JS679" s="25" t="s">
        <v>59776</v>
      </c>
      <c r="JT679" s="25" t="s">
        <v>59777</v>
      </c>
      <c r="JU679" s="25" t="s">
        <v>59778</v>
      </c>
      <c r="JV679" s="25" t="s">
        <v>59779</v>
      </c>
      <c r="JW679" s="25" t="s">
        <v>326</v>
      </c>
      <c r="JX679" s="25" t="s">
        <v>59780</v>
      </c>
      <c r="JY679" s="25" t="s">
        <v>59781</v>
      </c>
      <c r="JZ679" s="25" t="s">
        <v>59782</v>
      </c>
      <c r="KA679" s="25" t="s">
        <v>59783</v>
      </c>
      <c r="KB679" s="25" t="s">
        <v>59784</v>
      </c>
      <c r="KC679" s="25" t="s">
        <v>59767</v>
      </c>
      <c r="KD679" s="25" t="s">
        <v>59785</v>
      </c>
      <c r="KE679" s="25" t="s">
        <v>59786</v>
      </c>
      <c r="KF679" s="25" t="s">
        <v>59729</v>
      </c>
      <c r="KG679" s="25" t="s">
        <v>59787</v>
      </c>
      <c r="KH679" s="25" t="s">
        <v>59728</v>
      </c>
      <c r="KI679" s="25" t="s">
        <v>59788</v>
      </c>
      <c r="KJ679" s="25" t="s">
        <v>59785</v>
      </c>
      <c r="KK679" s="25" t="s">
        <v>59789</v>
      </c>
      <c r="KL679" s="25" t="s">
        <v>59790</v>
      </c>
      <c r="KM679" s="25" t="s">
        <v>424</v>
      </c>
      <c r="KN679" s="25" t="s">
        <v>59783</v>
      </c>
      <c r="KO679" s="25" t="s">
        <v>59741</v>
      </c>
      <c r="KP679" s="25" t="s">
        <v>59791</v>
      </c>
      <c r="KQ679" s="25" t="s">
        <v>59792</v>
      </c>
      <c r="KR679" s="25" t="s">
        <v>59793</v>
      </c>
      <c r="KS679" s="25" t="s">
        <v>3988</v>
      </c>
      <c r="KT679" s="25" t="s">
        <v>59794</v>
      </c>
      <c r="KU679" s="25" t="s">
        <v>59795</v>
      </c>
      <c r="KV679" s="25" t="s">
        <v>59796</v>
      </c>
      <c r="KW679" s="25" t="s">
        <v>59797</v>
      </c>
      <c r="KX679" s="25" t="s">
        <v>59798</v>
      </c>
      <c r="KY679" s="25" t="s">
        <v>59799</v>
      </c>
    </row>
    <row r="680" spans="1:311" x14ac:dyDescent="0.2">
      <c r="A680" s="24">
        <f>VLOOKUP($H680,xRef2LineOfBusiness!$A$1:$D$1093,1,FALSE)</f>
        <v>136728</v>
      </c>
      <c r="B680" s="24" t="e">
        <f>VLOOKUP($H680,xRef2LineOfBusiness!$A$1:$D$1093,2,FALSE)</f>
        <v>#N/A</v>
      </c>
      <c r="C680" s="24" t="e">
        <f>VLOOKUP($H680,xRef2LineOfBusiness!$A$1:$D$1093,3,FALSE)</f>
        <v>#N/A</v>
      </c>
      <c r="D680" s="24" t="e">
        <f>VLOOKUP($H680,xRef2LineOfBusiness!$A$1:$D$1093,4,FALSE)</f>
        <v>#N/A</v>
      </c>
      <c r="E680" s="25" t="s">
        <v>6117</v>
      </c>
      <c r="F680" s="25" t="s">
        <v>322</v>
      </c>
      <c r="G680" s="25" t="s">
        <v>414</v>
      </c>
      <c r="H680" s="27">
        <v>136728</v>
      </c>
      <c r="I680" s="25" t="s">
        <v>59800</v>
      </c>
      <c r="J680" s="25" t="s">
        <v>59800</v>
      </c>
      <c r="K680" s="25" t="s">
        <v>325</v>
      </c>
      <c r="L680" s="25" t="s">
        <v>325</v>
      </c>
      <c r="M680" s="25" t="s">
        <v>59800</v>
      </c>
      <c r="N680" s="25" t="s">
        <v>326</v>
      </c>
      <c r="O680" s="25" t="s">
        <v>390</v>
      </c>
      <c r="P680" s="25" t="s">
        <v>59801</v>
      </c>
      <c r="Q680" s="25" t="s">
        <v>59802</v>
      </c>
      <c r="R680" s="25" t="s">
        <v>330</v>
      </c>
      <c r="S680" s="25" t="s">
        <v>18411</v>
      </c>
      <c r="T680" s="25" t="s">
        <v>49387</v>
      </c>
      <c r="U680" s="25" t="s">
        <v>59803</v>
      </c>
      <c r="V680" s="25" t="s">
        <v>334</v>
      </c>
      <c r="W680" s="25" t="s">
        <v>326</v>
      </c>
      <c r="X680" s="25" t="s">
        <v>326</v>
      </c>
      <c r="Y680" s="25" t="s">
        <v>59804</v>
      </c>
      <c r="Z680" s="25" t="s">
        <v>326</v>
      </c>
      <c r="AA680" s="25" t="s">
        <v>59804</v>
      </c>
      <c r="AB680" s="25" t="s">
        <v>326</v>
      </c>
      <c r="AC680" s="25" t="s">
        <v>326</v>
      </c>
      <c r="AD680" s="25" t="s">
        <v>59805</v>
      </c>
      <c r="AE680" s="25" t="s">
        <v>59806</v>
      </c>
      <c r="AF680" s="25" t="s">
        <v>326</v>
      </c>
      <c r="AG680" s="25" t="s">
        <v>59807</v>
      </c>
      <c r="AH680" s="25" t="s">
        <v>326</v>
      </c>
      <c r="AI680" s="25" t="s">
        <v>326</v>
      </c>
      <c r="AJ680" s="25" t="s">
        <v>326</v>
      </c>
      <c r="AK680" s="25" t="s">
        <v>326</v>
      </c>
      <c r="AL680" s="25" t="s">
        <v>326</v>
      </c>
      <c r="AM680" s="25" t="s">
        <v>326</v>
      </c>
      <c r="AN680" s="25" t="s">
        <v>59808</v>
      </c>
      <c r="AO680" s="25" t="s">
        <v>59809</v>
      </c>
      <c r="AP680" s="25" t="s">
        <v>326</v>
      </c>
      <c r="AQ680" s="25" t="s">
        <v>326</v>
      </c>
      <c r="AR680" s="25" t="s">
        <v>59810</v>
      </c>
      <c r="AS680" s="25" t="s">
        <v>59810</v>
      </c>
      <c r="AT680" s="25" t="s">
        <v>59811</v>
      </c>
      <c r="AU680" s="25" t="s">
        <v>59812</v>
      </c>
      <c r="AV680" s="25" t="s">
        <v>326</v>
      </c>
      <c r="AW680" s="25" t="s">
        <v>59813</v>
      </c>
      <c r="AX680" s="25" t="s">
        <v>326</v>
      </c>
      <c r="AY680" s="25" t="s">
        <v>59814</v>
      </c>
      <c r="AZ680" s="25" t="s">
        <v>326</v>
      </c>
      <c r="BA680" s="25" t="s">
        <v>59815</v>
      </c>
      <c r="BB680" s="25" t="s">
        <v>59816</v>
      </c>
      <c r="BC680" s="25" t="s">
        <v>59817</v>
      </c>
      <c r="BD680" s="25" t="s">
        <v>326</v>
      </c>
      <c r="BE680" s="25" t="s">
        <v>59818</v>
      </c>
      <c r="BF680" s="25" t="s">
        <v>59819</v>
      </c>
      <c r="BG680" s="25" t="s">
        <v>326</v>
      </c>
      <c r="BH680" s="25" t="s">
        <v>59820</v>
      </c>
      <c r="BI680" s="25" t="s">
        <v>59821</v>
      </c>
      <c r="BJ680" s="25" t="s">
        <v>326</v>
      </c>
      <c r="BK680" s="25" t="s">
        <v>59822</v>
      </c>
      <c r="BL680" s="25" t="s">
        <v>326</v>
      </c>
      <c r="BM680" s="25" t="s">
        <v>326</v>
      </c>
      <c r="BN680" s="25" t="s">
        <v>326</v>
      </c>
      <c r="BO680" s="25" t="s">
        <v>326</v>
      </c>
      <c r="BP680" s="25" t="s">
        <v>326</v>
      </c>
      <c r="BQ680" s="25" t="s">
        <v>326</v>
      </c>
      <c r="BR680" s="25" t="s">
        <v>59823</v>
      </c>
      <c r="BS680" s="25" t="s">
        <v>59824</v>
      </c>
      <c r="BT680" s="25" t="s">
        <v>59825</v>
      </c>
      <c r="BU680" s="25" t="s">
        <v>326</v>
      </c>
      <c r="BV680" s="25" t="s">
        <v>59826</v>
      </c>
      <c r="BW680" s="25" t="s">
        <v>59827</v>
      </c>
      <c r="BX680" s="25" t="s">
        <v>59827</v>
      </c>
      <c r="BY680" s="25" t="s">
        <v>326</v>
      </c>
      <c r="BZ680" s="25" t="s">
        <v>326</v>
      </c>
      <c r="CA680" s="25" t="s">
        <v>326</v>
      </c>
      <c r="CB680" s="25" t="s">
        <v>326</v>
      </c>
      <c r="CC680" s="25" t="s">
        <v>326</v>
      </c>
      <c r="CD680" s="25" t="s">
        <v>59828</v>
      </c>
      <c r="CE680" s="25" t="s">
        <v>326</v>
      </c>
      <c r="CF680" s="25" t="s">
        <v>59829</v>
      </c>
      <c r="CG680" s="25" t="s">
        <v>59830</v>
      </c>
      <c r="CH680" s="25" t="s">
        <v>326</v>
      </c>
      <c r="CI680" s="25" t="s">
        <v>326</v>
      </c>
      <c r="CJ680" s="25" t="s">
        <v>326</v>
      </c>
      <c r="CK680" s="25" t="s">
        <v>326</v>
      </c>
      <c r="CL680" s="25" t="s">
        <v>59831</v>
      </c>
      <c r="CM680" s="25" t="s">
        <v>326</v>
      </c>
      <c r="CN680" s="25" t="s">
        <v>326</v>
      </c>
      <c r="CO680" s="25" t="s">
        <v>59832</v>
      </c>
      <c r="CP680" s="25" t="s">
        <v>326</v>
      </c>
      <c r="CQ680" s="25" t="s">
        <v>59833</v>
      </c>
      <c r="CR680" s="25" t="s">
        <v>59819</v>
      </c>
      <c r="CS680" s="25" t="s">
        <v>59834</v>
      </c>
      <c r="CT680" s="25" t="s">
        <v>326</v>
      </c>
      <c r="CU680" s="25" t="s">
        <v>59834</v>
      </c>
      <c r="CV680" s="25" t="s">
        <v>59835</v>
      </c>
      <c r="CW680" s="25" t="s">
        <v>326</v>
      </c>
      <c r="CX680" s="25" t="s">
        <v>59835</v>
      </c>
      <c r="CY680" s="25" t="s">
        <v>59836</v>
      </c>
      <c r="CZ680" s="25" t="s">
        <v>59837</v>
      </c>
      <c r="DA680" s="25" t="s">
        <v>326</v>
      </c>
      <c r="DB680" s="25" t="s">
        <v>326</v>
      </c>
      <c r="DC680" s="25" t="s">
        <v>326</v>
      </c>
      <c r="DD680" s="25" t="s">
        <v>59838</v>
      </c>
      <c r="DE680" s="25" t="s">
        <v>326</v>
      </c>
      <c r="DF680" s="25" t="s">
        <v>326</v>
      </c>
      <c r="DG680" s="25" t="s">
        <v>59839</v>
      </c>
      <c r="DH680" s="25" t="s">
        <v>326</v>
      </c>
      <c r="DI680" s="25" t="s">
        <v>59840</v>
      </c>
      <c r="DJ680" s="25" t="s">
        <v>59841</v>
      </c>
      <c r="DK680" s="25" t="s">
        <v>59842</v>
      </c>
      <c r="DL680" s="25" t="s">
        <v>326</v>
      </c>
      <c r="DM680" s="25" t="s">
        <v>326</v>
      </c>
      <c r="DN680" s="25" t="s">
        <v>59843</v>
      </c>
      <c r="DO680" s="25" t="s">
        <v>326</v>
      </c>
      <c r="DP680" s="25" t="s">
        <v>326</v>
      </c>
      <c r="DQ680" s="25" t="s">
        <v>326</v>
      </c>
      <c r="DR680" s="25" t="s">
        <v>59844</v>
      </c>
      <c r="DS680" s="25" t="s">
        <v>59845</v>
      </c>
      <c r="DT680" s="25" t="s">
        <v>59846</v>
      </c>
      <c r="DU680" s="25" t="s">
        <v>326</v>
      </c>
      <c r="DV680" s="25" t="s">
        <v>59846</v>
      </c>
      <c r="DW680" s="25" t="s">
        <v>326</v>
      </c>
      <c r="DX680" s="25" t="s">
        <v>59847</v>
      </c>
      <c r="DY680" s="25" t="s">
        <v>326</v>
      </c>
      <c r="DZ680" s="25" t="s">
        <v>326</v>
      </c>
      <c r="EA680" s="25" t="s">
        <v>326</v>
      </c>
      <c r="EB680" s="25" t="s">
        <v>59847</v>
      </c>
      <c r="EC680" s="25" t="s">
        <v>326</v>
      </c>
      <c r="ED680" s="25" t="s">
        <v>59847</v>
      </c>
      <c r="EE680" s="25" t="s">
        <v>326</v>
      </c>
      <c r="EF680" s="25" t="s">
        <v>326</v>
      </c>
      <c r="EG680" s="25" t="s">
        <v>326</v>
      </c>
      <c r="EH680" s="25" t="s">
        <v>59848</v>
      </c>
      <c r="EI680" s="25" t="s">
        <v>59849</v>
      </c>
      <c r="FE680" s="25" t="s">
        <v>59850</v>
      </c>
      <c r="FF680" s="25" t="s">
        <v>59851</v>
      </c>
      <c r="FG680" s="25" t="s">
        <v>59852</v>
      </c>
      <c r="FH680" s="25" t="s">
        <v>59853</v>
      </c>
      <c r="FI680" s="25" t="s">
        <v>59854</v>
      </c>
      <c r="FJ680" s="25" t="s">
        <v>59855</v>
      </c>
      <c r="FK680" s="25" t="s">
        <v>59856</v>
      </c>
      <c r="FL680" s="25" t="s">
        <v>59857</v>
      </c>
      <c r="FM680" s="25" t="s">
        <v>59858</v>
      </c>
      <c r="FN680" s="25" t="s">
        <v>59859</v>
      </c>
      <c r="FO680" s="25" t="s">
        <v>59860</v>
      </c>
      <c r="FP680" s="25" t="s">
        <v>59861</v>
      </c>
      <c r="FQ680" s="25" t="s">
        <v>59862</v>
      </c>
      <c r="FR680" s="25" t="s">
        <v>59863</v>
      </c>
      <c r="FS680" s="25" t="s">
        <v>59864</v>
      </c>
      <c r="FT680" s="25" t="s">
        <v>59865</v>
      </c>
      <c r="FU680" s="25" t="s">
        <v>59866</v>
      </c>
      <c r="FV680" s="25" t="s">
        <v>356</v>
      </c>
      <c r="FW680" s="25" t="s">
        <v>59867</v>
      </c>
      <c r="FX680" s="25" t="s">
        <v>59868</v>
      </c>
      <c r="FY680" s="25" t="s">
        <v>326</v>
      </c>
      <c r="FZ680" s="25" t="s">
        <v>356</v>
      </c>
      <c r="GA680" s="25" t="s">
        <v>59869</v>
      </c>
      <c r="GB680" s="25" t="s">
        <v>59869</v>
      </c>
      <c r="GC680" s="25" t="s">
        <v>326</v>
      </c>
      <c r="GD680" s="25" t="s">
        <v>59870</v>
      </c>
      <c r="GE680" s="25" t="s">
        <v>59871</v>
      </c>
      <c r="GF680" s="25" t="s">
        <v>59872</v>
      </c>
      <c r="GG680" s="25" t="s">
        <v>59873</v>
      </c>
      <c r="GH680" s="25" t="s">
        <v>59874</v>
      </c>
      <c r="GI680" s="25" t="s">
        <v>59875</v>
      </c>
      <c r="GJ680" s="25" t="s">
        <v>59876</v>
      </c>
      <c r="GK680" s="25" t="s">
        <v>59877</v>
      </c>
      <c r="GL680" s="25" t="s">
        <v>59878</v>
      </c>
      <c r="GM680" s="25" t="s">
        <v>59879</v>
      </c>
      <c r="GN680" s="25" t="s">
        <v>59880</v>
      </c>
      <c r="GO680" s="25" t="s">
        <v>356</v>
      </c>
      <c r="GP680" s="25" t="s">
        <v>59881</v>
      </c>
      <c r="GQ680" s="25" t="s">
        <v>356</v>
      </c>
      <c r="GR680" s="25" t="s">
        <v>356</v>
      </c>
      <c r="GS680" s="25" t="s">
        <v>59882</v>
      </c>
      <c r="GT680" s="25" t="s">
        <v>59883</v>
      </c>
      <c r="GU680" s="25" t="s">
        <v>59884</v>
      </c>
      <c r="GV680" s="25" t="s">
        <v>59885</v>
      </c>
      <c r="GW680" s="25" t="s">
        <v>59886</v>
      </c>
      <c r="GX680" s="25" t="s">
        <v>59887</v>
      </c>
      <c r="GY680" s="25" t="s">
        <v>59888</v>
      </c>
      <c r="GZ680" s="25" t="s">
        <v>59889</v>
      </c>
      <c r="HA680" s="25" t="s">
        <v>59890</v>
      </c>
      <c r="HB680" s="25" t="s">
        <v>59891</v>
      </c>
      <c r="HC680" s="25" t="s">
        <v>59892</v>
      </c>
      <c r="HD680" s="25" t="s">
        <v>59893</v>
      </c>
      <c r="HE680" s="25" t="s">
        <v>59894</v>
      </c>
      <c r="HF680" s="25" t="s">
        <v>59895</v>
      </c>
      <c r="HG680" s="25" t="s">
        <v>356</v>
      </c>
      <c r="HH680" s="25" t="s">
        <v>59896</v>
      </c>
      <c r="HI680" s="25" t="s">
        <v>326</v>
      </c>
      <c r="HJ680" s="25" t="s">
        <v>59897</v>
      </c>
      <c r="HM680" s="25" t="s">
        <v>59898</v>
      </c>
      <c r="HN680" s="25" t="s">
        <v>326</v>
      </c>
      <c r="HO680" s="25" t="s">
        <v>59899</v>
      </c>
      <c r="HP680" s="25" t="s">
        <v>59900</v>
      </c>
      <c r="HQ680" s="25" t="s">
        <v>59828</v>
      </c>
      <c r="HR680" s="25" t="s">
        <v>386</v>
      </c>
      <c r="HT680" s="25" t="s">
        <v>59901</v>
      </c>
      <c r="HU680" s="25" t="s">
        <v>59902</v>
      </c>
      <c r="HV680" s="25" t="s">
        <v>326</v>
      </c>
      <c r="HW680" s="25" t="s">
        <v>326</v>
      </c>
      <c r="HX680" s="25" t="s">
        <v>59903</v>
      </c>
      <c r="HY680" s="25" t="s">
        <v>59865</v>
      </c>
      <c r="HZ680" s="25" t="s">
        <v>326</v>
      </c>
      <c r="IA680" s="25" t="s">
        <v>59904</v>
      </c>
      <c r="IC680" s="25" t="s">
        <v>59905</v>
      </c>
      <c r="ID680" s="25" t="s">
        <v>59906</v>
      </c>
      <c r="IE680" s="25" t="s">
        <v>341</v>
      </c>
      <c r="IF680" s="25" t="s">
        <v>59907</v>
      </c>
      <c r="IG680" s="25" t="s">
        <v>59908</v>
      </c>
      <c r="IH680" s="25" t="s">
        <v>59909</v>
      </c>
      <c r="II680" s="25" t="s">
        <v>59910</v>
      </c>
      <c r="IJ680" s="25" t="s">
        <v>59911</v>
      </c>
      <c r="IK680" s="25" t="s">
        <v>59912</v>
      </c>
      <c r="IL680" s="25" t="s">
        <v>59913</v>
      </c>
      <c r="IM680" s="25" t="s">
        <v>59854</v>
      </c>
      <c r="IN680" s="25" t="s">
        <v>326</v>
      </c>
      <c r="IO680" s="25" t="s">
        <v>326</v>
      </c>
      <c r="IP680" s="25" t="s">
        <v>326</v>
      </c>
      <c r="IQ680" s="25" t="s">
        <v>326</v>
      </c>
      <c r="IR680" s="25" t="s">
        <v>326</v>
      </c>
      <c r="IS680" s="25" t="s">
        <v>59914</v>
      </c>
      <c r="IT680" s="25" t="s">
        <v>59915</v>
      </c>
      <c r="IU680" s="25" t="s">
        <v>59916</v>
      </c>
      <c r="IV680" s="25" t="s">
        <v>59917</v>
      </c>
      <c r="IW680" s="25" t="s">
        <v>59807</v>
      </c>
      <c r="IX680" s="25" t="s">
        <v>326</v>
      </c>
      <c r="IY680" s="25" t="s">
        <v>59918</v>
      </c>
      <c r="IZ680" s="25" t="s">
        <v>59919</v>
      </c>
      <c r="JA680" s="25" t="s">
        <v>59920</v>
      </c>
      <c r="JB680" s="25" t="s">
        <v>326</v>
      </c>
      <c r="JC680" s="25" t="s">
        <v>59921</v>
      </c>
      <c r="JD680" s="25" t="s">
        <v>395</v>
      </c>
      <c r="JE680" s="25" t="s">
        <v>396</v>
      </c>
      <c r="JF680" s="25" t="s">
        <v>395</v>
      </c>
      <c r="JG680" s="25" t="s">
        <v>396</v>
      </c>
      <c r="JH680" s="25" t="s">
        <v>59922</v>
      </c>
      <c r="JI680" s="25" t="s">
        <v>6605</v>
      </c>
      <c r="JJ680" s="25" t="s">
        <v>326</v>
      </c>
      <c r="JK680" s="25" t="s">
        <v>326</v>
      </c>
      <c r="JL680" s="25" t="s">
        <v>326</v>
      </c>
      <c r="JM680" s="25" t="s">
        <v>326</v>
      </c>
      <c r="JN680" s="25" t="s">
        <v>59923</v>
      </c>
      <c r="JO680" s="25" t="s">
        <v>59924</v>
      </c>
      <c r="JP680" s="25" t="s">
        <v>59925</v>
      </c>
      <c r="JQ680" s="25" t="s">
        <v>59924</v>
      </c>
      <c r="JR680" s="25" t="s">
        <v>59926</v>
      </c>
      <c r="JS680" s="25" t="s">
        <v>59924</v>
      </c>
      <c r="JT680" s="25" t="s">
        <v>59923</v>
      </c>
      <c r="JU680" s="25" t="s">
        <v>59924</v>
      </c>
      <c r="JV680" s="25" t="s">
        <v>59927</v>
      </c>
      <c r="JW680" s="25" t="s">
        <v>326</v>
      </c>
      <c r="JX680" s="25" t="s">
        <v>59928</v>
      </c>
      <c r="JY680" s="25" t="s">
        <v>59929</v>
      </c>
      <c r="JZ680" s="25" t="s">
        <v>59930</v>
      </c>
      <c r="KA680" s="25" t="s">
        <v>326</v>
      </c>
      <c r="KB680" s="25" t="s">
        <v>59931</v>
      </c>
      <c r="KC680" s="25" t="s">
        <v>59910</v>
      </c>
      <c r="KD680" s="25" t="s">
        <v>326</v>
      </c>
      <c r="KE680" s="25" t="s">
        <v>59932</v>
      </c>
      <c r="KF680" s="25" t="s">
        <v>59859</v>
      </c>
      <c r="KG680" s="25" t="s">
        <v>59933</v>
      </c>
      <c r="KH680" s="25" t="s">
        <v>59856</v>
      </c>
      <c r="KI680" s="25" t="s">
        <v>59934</v>
      </c>
      <c r="KJ680" s="25" t="s">
        <v>326</v>
      </c>
      <c r="KK680" s="25" t="s">
        <v>59935</v>
      </c>
      <c r="KL680" s="25" t="s">
        <v>59936</v>
      </c>
      <c r="KM680" s="25" t="s">
        <v>59937</v>
      </c>
      <c r="KN680" s="25" t="s">
        <v>326</v>
      </c>
      <c r="KO680" s="25" t="s">
        <v>59873</v>
      </c>
      <c r="KP680" s="25" t="s">
        <v>59938</v>
      </c>
      <c r="KQ680" s="25" t="s">
        <v>59939</v>
      </c>
      <c r="KR680" s="25" t="s">
        <v>326</v>
      </c>
      <c r="KS680" s="25" t="s">
        <v>59858</v>
      </c>
      <c r="KT680" s="25" t="s">
        <v>59940</v>
      </c>
      <c r="KU680" s="25" t="s">
        <v>59941</v>
      </c>
      <c r="KV680" s="25" t="s">
        <v>59942</v>
      </c>
      <c r="KW680" s="25" t="s">
        <v>59943</v>
      </c>
      <c r="KX680" s="25" t="s">
        <v>59944</v>
      </c>
    </row>
    <row r="681" spans="1:311" hidden="1" x14ac:dyDescent="0.2">
      <c r="A681" s="24">
        <f>VLOOKUP($H681,xRef2LineOfBusiness!$A$1:$D$1093,1,FALSE)</f>
        <v>43825</v>
      </c>
      <c r="B681" s="24" t="e">
        <f>VLOOKUP($H681,xRef2LineOfBusiness!$A$1:$D$1093,2,FALSE)</f>
        <v>#N/A</v>
      </c>
      <c r="C681" s="24" t="e">
        <f>VLOOKUP($H681,xRef2LineOfBusiness!$A$1:$D$1093,3,FALSE)</f>
        <v>#N/A</v>
      </c>
      <c r="D681" s="24" t="e">
        <f>VLOOKUP($H681,xRef2LineOfBusiness!$A$1:$D$1093,4,FALSE)</f>
        <v>#N/A</v>
      </c>
      <c r="E681" s="25" t="s">
        <v>19809</v>
      </c>
      <c r="F681" s="25" t="s">
        <v>322</v>
      </c>
      <c r="H681" s="27">
        <v>43825</v>
      </c>
      <c r="I681" s="25" t="s">
        <v>59946</v>
      </c>
      <c r="J681" s="25" t="s">
        <v>59946</v>
      </c>
      <c r="K681" s="25" t="s">
        <v>325</v>
      </c>
      <c r="L681" s="25" t="s">
        <v>325</v>
      </c>
      <c r="M681" s="25" t="s">
        <v>59946</v>
      </c>
      <c r="N681" s="25" t="s">
        <v>326</v>
      </c>
      <c r="O681" s="25" t="s">
        <v>591</v>
      </c>
      <c r="P681" s="25" t="s">
        <v>59947</v>
      </c>
      <c r="Q681" s="25" t="s">
        <v>1248</v>
      </c>
      <c r="R681" s="25" t="s">
        <v>330</v>
      </c>
      <c r="S681" s="25" t="s">
        <v>331</v>
      </c>
      <c r="T681" s="25" t="s">
        <v>59948</v>
      </c>
      <c r="U681" s="25" t="s">
        <v>59949</v>
      </c>
      <c r="V681" s="25" t="s">
        <v>334</v>
      </c>
      <c r="W681" s="25" t="s">
        <v>59950</v>
      </c>
      <c r="X681" s="25" t="s">
        <v>326</v>
      </c>
      <c r="Y681" s="25" t="s">
        <v>326</v>
      </c>
      <c r="Z681" s="25" t="s">
        <v>326</v>
      </c>
      <c r="AA681" s="25" t="s">
        <v>326</v>
      </c>
      <c r="AB681" s="25" t="s">
        <v>326</v>
      </c>
      <c r="AC681" s="25" t="s">
        <v>326</v>
      </c>
      <c r="AD681" s="25" t="s">
        <v>326</v>
      </c>
      <c r="AE681" s="25" t="s">
        <v>326</v>
      </c>
      <c r="AF681" s="25" t="s">
        <v>326</v>
      </c>
      <c r="AG681" s="25" t="s">
        <v>326</v>
      </c>
      <c r="AH681" s="25" t="s">
        <v>326</v>
      </c>
      <c r="AI681" s="25" t="s">
        <v>326</v>
      </c>
      <c r="AJ681" s="25" t="s">
        <v>326</v>
      </c>
      <c r="AK681" s="25" t="s">
        <v>326</v>
      </c>
      <c r="AL681" s="25" t="s">
        <v>326</v>
      </c>
      <c r="AM681" s="25" t="s">
        <v>326</v>
      </c>
      <c r="AN681" s="25" t="s">
        <v>59950</v>
      </c>
      <c r="AO681" s="25" t="s">
        <v>326</v>
      </c>
      <c r="AP681" s="25" t="s">
        <v>326</v>
      </c>
      <c r="AQ681" s="25" t="s">
        <v>326</v>
      </c>
      <c r="AR681" s="25" t="s">
        <v>59951</v>
      </c>
      <c r="AS681" s="25" t="s">
        <v>59951</v>
      </c>
      <c r="AT681" s="25" t="s">
        <v>326</v>
      </c>
      <c r="AU681" s="25" t="s">
        <v>59951</v>
      </c>
      <c r="AV681" s="25" t="s">
        <v>326</v>
      </c>
      <c r="AW681" s="25" t="s">
        <v>326</v>
      </c>
      <c r="AX681" s="25" t="s">
        <v>326</v>
      </c>
      <c r="AY681" s="25" t="s">
        <v>326</v>
      </c>
      <c r="AZ681" s="25" t="s">
        <v>326</v>
      </c>
      <c r="BA681" s="25" t="s">
        <v>326</v>
      </c>
      <c r="BB681" s="25" t="s">
        <v>326</v>
      </c>
      <c r="BC681" s="25" t="s">
        <v>326</v>
      </c>
      <c r="BD681" s="25" t="s">
        <v>326</v>
      </c>
      <c r="BE681" s="25" t="s">
        <v>59951</v>
      </c>
      <c r="BF681" s="25" t="s">
        <v>59952</v>
      </c>
      <c r="BG681" s="25" t="s">
        <v>326</v>
      </c>
      <c r="BH681" s="25" t="s">
        <v>326</v>
      </c>
      <c r="BI681" s="25" t="s">
        <v>326</v>
      </c>
      <c r="BJ681" s="25" t="s">
        <v>326</v>
      </c>
      <c r="BK681" s="25" t="s">
        <v>326</v>
      </c>
      <c r="BL681" s="25" t="s">
        <v>326</v>
      </c>
      <c r="BM681" s="25" t="s">
        <v>59953</v>
      </c>
      <c r="BN681" s="25" t="s">
        <v>326</v>
      </c>
      <c r="BO681" s="25" t="s">
        <v>326</v>
      </c>
      <c r="BP681" s="25" t="s">
        <v>59953</v>
      </c>
      <c r="BQ681" s="25" t="s">
        <v>326</v>
      </c>
      <c r="BR681" s="25" t="s">
        <v>326</v>
      </c>
      <c r="BS681" s="25" t="s">
        <v>326</v>
      </c>
      <c r="BT681" s="25" t="s">
        <v>59954</v>
      </c>
      <c r="BU681" s="25" t="s">
        <v>326</v>
      </c>
      <c r="BV681" s="25" t="s">
        <v>59955</v>
      </c>
      <c r="BW681" s="25" t="s">
        <v>326</v>
      </c>
      <c r="BX681" s="25" t="s">
        <v>326</v>
      </c>
      <c r="BY681" s="25" t="s">
        <v>326</v>
      </c>
      <c r="BZ681" s="25" t="s">
        <v>326</v>
      </c>
      <c r="CA681" s="25" t="s">
        <v>326</v>
      </c>
      <c r="CB681" s="25" t="s">
        <v>326</v>
      </c>
      <c r="CC681" s="25" t="s">
        <v>326</v>
      </c>
      <c r="CD681" s="25" t="s">
        <v>326</v>
      </c>
      <c r="CE681" s="25" t="s">
        <v>326</v>
      </c>
      <c r="CF681" s="25" t="s">
        <v>326</v>
      </c>
      <c r="CG681" s="25" t="s">
        <v>59955</v>
      </c>
      <c r="CH681" s="25" t="s">
        <v>326</v>
      </c>
      <c r="CI681" s="25" t="s">
        <v>326</v>
      </c>
      <c r="CJ681" s="25" t="s">
        <v>326</v>
      </c>
      <c r="CK681" s="25" t="s">
        <v>325</v>
      </c>
      <c r="CL681" s="25" t="s">
        <v>326</v>
      </c>
      <c r="CM681" s="25" t="s">
        <v>326</v>
      </c>
      <c r="CN681" s="25" t="s">
        <v>326</v>
      </c>
      <c r="CO681" s="25" t="s">
        <v>59956</v>
      </c>
      <c r="CP681" s="25" t="s">
        <v>326</v>
      </c>
      <c r="CQ681" s="25" t="s">
        <v>59957</v>
      </c>
      <c r="CR681" s="25" t="s">
        <v>59952</v>
      </c>
      <c r="CS681" s="25" t="s">
        <v>59958</v>
      </c>
      <c r="CT681" s="25" t="s">
        <v>326</v>
      </c>
      <c r="CU681" s="25" t="s">
        <v>59958</v>
      </c>
      <c r="CV681" s="25" t="s">
        <v>59959</v>
      </c>
      <c r="CW681" s="25" t="s">
        <v>326</v>
      </c>
      <c r="CX681" s="25" t="s">
        <v>59959</v>
      </c>
      <c r="CY681" s="25" t="s">
        <v>59960</v>
      </c>
      <c r="CZ681" s="25" t="s">
        <v>326</v>
      </c>
      <c r="DA681" s="25" t="s">
        <v>59961</v>
      </c>
      <c r="DB681" s="25" t="s">
        <v>59962</v>
      </c>
      <c r="DC681" s="25" t="s">
        <v>326</v>
      </c>
      <c r="DD681" s="25" t="s">
        <v>326</v>
      </c>
      <c r="DE681" s="25" t="s">
        <v>326</v>
      </c>
      <c r="DF681" s="25" t="s">
        <v>326</v>
      </c>
      <c r="DG681" s="25" t="s">
        <v>59963</v>
      </c>
      <c r="DH681" s="25" t="s">
        <v>326</v>
      </c>
      <c r="DI681" s="25" t="s">
        <v>59964</v>
      </c>
      <c r="DJ681" s="25" t="s">
        <v>59965</v>
      </c>
      <c r="DK681" s="25" t="s">
        <v>59966</v>
      </c>
      <c r="DL681" s="25" t="s">
        <v>326</v>
      </c>
      <c r="DM681" s="25" t="s">
        <v>326</v>
      </c>
      <c r="DN681" s="25" t="s">
        <v>326</v>
      </c>
      <c r="DO681" s="25" t="s">
        <v>326</v>
      </c>
      <c r="DP681" s="25" t="s">
        <v>59967</v>
      </c>
      <c r="DQ681" s="25" t="s">
        <v>33702</v>
      </c>
      <c r="DR681" s="25" t="s">
        <v>59968</v>
      </c>
      <c r="DS681" s="25" t="s">
        <v>59969</v>
      </c>
      <c r="DT681" s="25" t="s">
        <v>326</v>
      </c>
      <c r="DU681" s="25" t="s">
        <v>326</v>
      </c>
      <c r="DV681" s="25" t="s">
        <v>326</v>
      </c>
      <c r="DW681" s="25" t="s">
        <v>326</v>
      </c>
      <c r="DX681" s="25" t="s">
        <v>59969</v>
      </c>
      <c r="DY681" s="25" t="s">
        <v>326</v>
      </c>
      <c r="DZ681" s="25" t="s">
        <v>326</v>
      </c>
      <c r="EA681" s="25" t="s">
        <v>326</v>
      </c>
      <c r="EB681" s="25" t="s">
        <v>59969</v>
      </c>
      <c r="EC681" s="25" t="s">
        <v>326</v>
      </c>
      <c r="ED681" s="25" t="s">
        <v>59969</v>
      </c>
      <c r="EE681" s="25" t="s">
        <v>326</v>
      </c>
      <c r="EF681" s="25" t="s">
        <v>326</v>
      </c>
      <c r="EG681" s="25" t="s">
        <v>326</v>
      </c>
      <c r="EH681" s="25" t="s">
        <v>326</v>
      </c>
      <c r="EI681" s="25" t="s">
        <v>325</v>
      </c>
      <c r="FE681" s="25" t="s">
        <v>59970</v>
      </c>
      <c r="FF681" s="25" t="s">
        <v>59971</v>
      </c>
      <c r="FG681" s="25" t="s">
        <v>59971</v>
      </c>
      <c r="FH681" s="25" t="s">
        <v>59957</v>
      </c>
      <c r="FI681" s="25" t="s">
        <v>59957</v>
      </c>
      <c r="FJ681" s="25" t="s">
        <v>59972</v>
      </c>
      <c r="FK681" s="25" t="s">
        <v>59972</v>
      </c>
      <c r="FL681" s="25" t="s">
        <v>59972</v>
      </c>
      <c r="FM681" s="25" t="s">
        <v>59973</v>
      </c>
      <c r="FN681" s="25" t="s">
        <v>59974</v>
      </c>
      <c r="FO681" s="25" t="s">
        <v>356</v>
      </c>
      <c r="FP681" s="25" t="s">
        <v>356</v>
      </c>
      <c r="FQ681" s="25" t="s">
        <v>356</v>
      </c>
      <c r="FR681" s="25" t="s">
        <v>59975</v>
      </c>
      <c r="FS681" s="25" t="s">
        <v>59975</v>
      </c>
      <c r="FT681" s="25" t="s">
        <v>59974</v>
      </c>
      <c r="FU681" s="25" t="s">
        <v>59976</v>
      </c>
      <c r="FV681" s="25" t="s">
        <v>59977</v>
      </c>
      <c r="FW681" s="25" t="s">
        <v>59978</v>
      </c>
      <c r="FX681" s="25" t="s">
        <v>59979</v>
      </c>
      <c r="FY681" s="25" t="s">
        <v>326</v>
      </c>
      <c r="FZ681" s="25" t="s">
        <v>326</v>
      </c>
      <c r="GB681" s="25" t="s">
        <v>326</v>
      </c>
      <c r="GC681" s="25" t="s">
        <v>326</v>
      </c>
      <c r="GD681" s="25" t="s">
        <v>326</v>
      </c>
      <c r="GE681" s="25" t="s">
        <v>326</v>
      </c>
      <c r="GF681" s="25" t="s">
        <v>326</v>
      </c>
      <c r="GG681" s="25" t="s">
        <v>326</v>
      </c>
      <c r="GH681" s="25" t="s">
        <v>59980</v>
      </c>
      <c r="GI681" s="25" t="s">
        <v>59981</v>
      </c>
      <c r="GJ681" s="25" t="s">
        <v>59982</v>
      </c>
      <c r="GK681" s="25" t="s">
        <v>59983</v>
      </c>
      <c r="GL681" s="25" t="s">
        <v>59976</v>
      </c>
      <c r="GM681" s="25" t="s">
        <v>356</v>
      </c>
      <c r="GN681" s="25" t="s">
        <v>356</v>
      </c>
      <c r="GO681" s="25" t="s">
        <v>356</v>
      </c>
      <c r="GP681" s="25" t="s">
        <v>356</v>
      </c>
      <c r="GQ681" s="25" t="s">
        <v>356</v>
      </c>
      <c r="GR681" s="25" t="s">
        <v>356</v>
      </c>
      <c r="GS681" s="25" t="s">
        <v>59984</v>
      </c>
      <c r="HF681" s="25" t="s">
        <v>59985</v>
      </c>
      <c r="HG681" s="25" t="s">
        <v>59977</v>
      </c>
      <c r="HH681" s="25" t="s">
        <v>326</v>
      </c>
      <c r="HI681" s="25" t="s">
        <v>59986</v>
      </c>
      <c r="HJ681" s="25" t="s">
        <v>355</v>
      </c>
      <c r="HM681" s="25" t="s">
        <v>59987</v>
      </c>
      <c r="HN681" s="25" t="s">
        <v>326</v>
      </c>
      <c r="HO681" s="25" t="s">
        <v>326</v>
      </c>
      <c r="HP681" s="25" t="s">
        <v>59955</v>
      </c>
      <c r="HQ681" s="25" t="s">
        <v>326</v>
      </c>
      <c r="HR681" s="25" t="s">
        <v>1298</v>
      </c>
      <c r="HT681" s="25" t="s">
        <v>59987</v>
      </c>
      <c r="HU681" s="25" t="s">
        <v>355</v>
      </c>
      <c r="HV681" s="25" t="s">
        <v>326</v>
      </c>
      <c r="HW681" s="25" t="s">
        <v>326</v>
      </c>
      <c r="HX681" s="25" t="s">
        <v>326</v>
      </c>
      <c r="HY681" s="25" t="s">
        <v>59974</v>
      </c>
      <c r="HZ681" s="25" t="s">
        <v>326</v>
      </c>
      <c r="IA681" s="25" t="s">
        <v>59964</v>
      </c>
      <c r="IC681" s="25" t="s">
        <v>59979</v>
      </c>
      <c r="IE681" s="25" t="s">
        <v>591</v>
      </c>
      <c r="IG681" s="25" t="s">
        <v>326</v>
      </c>
      <c r="IH681" s="25" t="s">
        <v>326</v>
      </c>
      <c r="II681" s="25" t="s">
        <v>326</v>
      </c>
      <c r="IJ681" s="25" t="s">
        <v>326</v>
      </c>
      <c r="IK681" s="25" t="s">
        <v>59988</v>
      </c>
      <c r="IM681" s="25" t="s">
        <v>59957</v>
      </c>
      <c r="IN681" s="25" t="s">
        <v>326</v>
      </c>
      <c r="IO681" s="25" t="s">
        <v>326</v>
      </c>
      <c r="IP681" s="25" t="s">
        <v>326</v>
      </c>
      <c r="IQ681" s="25" t="s">
        <v>326</v>
      </c>
      <c r="IR681" s="25" t="s">
        <v>326</v>
      </c>
      <c r="IW681" s="25" t="s">
        <v>326</v>
      </c>
      <c r="IX681" s="25" t="s">
        <v>384</v>
      </c>
      <c r="IY681" s="25" t="s">
        <v>326</v>
      </c>
      <c r="IZ681" s="25" t="s">
        <v>326</v>
      </c>
      <c r="JA681" s="25" t="s">
        <v>326</v>
      </c>
      <c r="JB681" s="25" t="s">
        <v>326</v>
      </c>
      <c r="JC681" s="25" t="s">
        <v>326</v>
      </c>
      <c r="JD681" s="25" t="s">
        <v>395</v>
      </c>
      <c r="JE681" s="25" t="s">
        <v>396</v>
      </c>
      <c r="JF681" s="25" t="s">
        <v>395</v>
      </c>
      <c r="JG681" s="25" t="s">
        <v>396</v>
      </c>
      <c r="JH681" s="25" t="s">
        <v>326</v>
      </c>
      <c r="JI681" s="25" t="s">
        <v>326</v>
      </c>
      <c r="JJ681" s="25" t="s">
        <v>326</v>
      </c>
      <c r="JK681" s="25" t="s">
        <v>326</v>
      </c>
      <c r="JL681" s="25" t="s">
        <v>326</v>
      </c>
      <c r="JM681" s="25" t="s">
        <v>59989</v>
      </c>
      <c r="JW681" s="25" t="s">
        <v>326</v>
      </c>
      <c r="JX681" s="25" t="s">
        <v>326</v>
      </c>
      <c r="JZ681" s="25" t="s">
        <v>326</v>
      </c>
      <c r="KA681" s="25" t="s">
        <v>59971</v>
      </c>
      <c r="KC681" s="25" t="s">
        <v>326</v>
      </c>
      <c r="KD681" s="25" t="s">
        <v>59990</v>
      </c>
      <c r="KF681" s="25" t="s">
        <v>59974</v>
      </c>
      <c r="KH681" s="25" t="s">
        <v>59972</v>
      </c>
      <c r="KI681" s="25" t="s">
        <v>59991</v>
      </c>
      <c r="KJ681" s="25" t="s">
        <v>59990</v>
      </c>
      <c r="KK681" s="25" t="s">
        <v>326</v>
      </c>
      <c r="KL681" s="25" t="s">
        <v>59992</v>
      </c>
      <c r="KN681" s="25" t="s">
        <v>59971</v>
      </c>
      <c r="KO681" s="25" t="s">
        <v>326</v>
      </c>
      <c r="KP681" s="25" t="s">
        <v>326</v>
      </c>
      <c r="KR681" s="25" t="s">
        <v>59993</v>
      </c>
      <c r="KS681" s="25" t="s">
        <v>59973</v>
      </c>
      <c r="KT681" s="25" t="s">
        <v>59994</v>
      </c>
      <c r="KU681" s="25" t="s">
        <v>59995</v>
      </c>
      <c r="KW681" s="25" t="s">
        <v>59996</v>
      </c>
      <c r="KY681" s="25" t="s">
        <v>59997</v>
      </c>
    </row>
    <row r="682" spans="1:311" hidden="1" x14ac:dyDescent="0.2">
      <c r="A682" s="24">
        <f>VLOOKUP($H682,xRef2LineOfBusiness!$A$1:$D$1093,1,FALSE)</f>
        <v>145406</v>
      </c>
      <c r="B682" s="24">
        <f>VLOOKUP($H682,xRef2LineOfBusiness!$A$1:$D$1093,2,FALSE)</f>
        <v>382.58367240000001</v>
      </c>
      <c r="C682" s="24" t="str">
        <f>VLOOKUP($H682,xRef2LineOfBusiness!$A$1:$D$1093,3,FALSE)</f>
        <v>BUSINESS BANKING</v>
      </c>
      <c r="D682" s="24" t="str">
        <f>VLOOKUP($H682,xRef2LineOfBusiness!$A$1:$D$1093,4,FALSE)</f>
        <v>BAILY, DAVID</v>
      </c>
      <c r="E682" s="25" t="s">
        <v>1122</v>
      </c>
      <c r="F682" s="25" t="s">
        <v>322</v>
      </c>
      <c r="G682" s="25" t="s">
        <v>414</v>
      </c>
      <c r="H682" s="27">
        <v>145406</v>
      </c>
      <c r="I682" s="25" t="s">
        <v>59998</v>
      </c>
      <c r="J682" s="25" t="s">
        <v>59998</v>
      </c>
      <c r="K682" s="25" t="s">
        <v>325</v>
      </c>
      <c r="L682" s="25" t="s">
        <v>325</v>
      </c>
      <c r="M682" s="25" t="s">
        <v>59998</v>
      </c>
      <c r="N682" s="25" t="s">
        <v>326</v>
      </c>
      <c r="O682" s="25" t="s">
        <v>345</v>
      </c>
      <c r="P682" s="25" t="s">
        <v>59999</v>
      </c>
      <c r="Q682" s="25" t="s">
        <v>1248</v>
      </c>
      <c r="R682" s="25" t="s">
        <v>330</v>
      </c>
      <c r="S682" s="25" t="s">
        <v>331</v>
      </c>
      <c r="T682" s="25" t="s">
        <v>60000</v>
      </c>
      <c r="U682" s="25" t="s">
        <v>60001</v>
      </c>
      <c r="V682" s="25" t="s">
        <v>334</v>
      </c>
      <c r="W682" s="25" t="s">
        <v>1254</v>
      </c>
      <c r="X682" s="25" t="s">
        <v>326</v>
      </c>
      <c r="Y682" s="25" t="s">
        <v>1253</v>
      </c>
      <c r="Z682" s="25" t="s">
        <v>326</v>
      </c>
      <c r="AA682" s="25" t="s">
        <v>1253</v>
      </c>
      <c r="AB682" s="25" t="s">
        <v>326</v>
      </c>
      <c r="AC682" s="25" t="s">
        <v>326</v>
      </c>
      <c r="AD682" s="25" t="s">
        <v>326</v>
      </c>
      <c r="AE682" s="25" t="s">
        <v>326</v>
      </c>
      <c r="AF682" s="25" t="s">
        <v>326</v>
      </c>
      <c r="AG682" s="25" t="s">
        <v>326</v>
      </c>
      <c r="AH682" s="25" t="s">
        <v>326</v>
      </c>
      <c r="AI682" s="25" t="s">
        <v>326</v>
      </c>
      <c r="AJ682" s="25" t="s">
        <v>326</v>
      </c>
      <c r="AK682" s="25" t="s">
        <v>326</v>
      </c>
      <c r="AL682" s="25" t="s">
        <v>326</v>
      </c>
      <c r="AM682" s="25" t="s">
        <v>326</v>
      </c>
      <c r="AN682" s="25" t="s">
        <v>636</v>
      </c>
      <c r="AO682" s="25" t="s">
        <v>326</v>
      </c>
      <c r="AP682" s="25" t="s">
        <v>326</v>
      </c>
      <c r="AQ682" s="25" t="s">
        <v>326</v>
      </c>
      <c r="AR682" s="25" t="s">
        <v>3171</v>
      </c>
      <c r="AS682" s="25" t="s">
        <v>3171</v>
      </c>
      <c r="AT682" s="25" t="s">
        <v>12270</v>
      </c>
      <c r="AU682" s="25" t="s">
        <v>7602</v>
      </c>
      <c r="AV682" s="25" t="s">
        <v>326</v>
      </c>
      <c r="AW682" s="25" t="s">
        <v>326</v>
      </c>
      <c r="AX682" s="25" t="s">
        <v>326</v>
      </c>
      <c r="AY682" s="25" t="s">
        <v>326</v>
      </c>
      <c r="AZ682" s="25" t="s">
        <v>345</v>
      </c>
      <c r="BA682" s="25" t="s">
        <v>326</v>
      </c>
      <c r="BB682" s="25" t="s">
        <v>326</v>
      </c>
      <c r="BC682" s="25" t="s">
        <v>326</v>
      </c>
      <c r="BD682" s="25" t="s">
        <v>326</v>
      </c>
      <c r="BE682" s="25" t="s">
        <v>2452</v>
      </c>
      <c r="BF682" s="25" t="s">
        <v>2523</v>
      </c>
      <c r="BG682" s="25" t="s">
        <v>326</v>
      </c>
      <c r="BH682" s="25" t="s">
        <v>570</v>
      </c>
      <c r="BI682" s="25" t="s">
        <v>326</v>
      </c>
      <c r="BJ682" s="25" t="s">
        <v>326</v>
      </c>
      <c r="BK682" s="25" t="s">
        <v>591</v>
      </c>
      <c r="BL682" s="25" t="s">
        <v>326</v>
      </c>
      <c r="BM682" s="25" t="s">
        <v>906</v>
      </c>
      <c r="BN682" s="25" t="s">
        <v>326</v>
      </c>
      <c r="BO682" s="25" t="s">
        <v>326</v>
      </c>
      <c r="BP682" s="25" t="s">
        <v>906</v>
      </c>
      <c r="BQ682" s="25" t="s">
        <v>326</v>
      </c>
      <c r="BR682" s="25" t="s">
        <v>326</v>
      </c>
      <c r="BS682" s="25" t="s">
        <v>326</v>
      </c>
      <c r="BT682" s="25" t="s">
        <v>326</v>
      </c>
      <c r="BU682" s="25" t="s">
        <v>326</v>
      </c>
      <c r="BV682" s="25" t="s">
        <v>665</v>
      </c>
      <c r="BW682" s="25" t="s">
        <v>908</v>
      </c>
      <c r="BX682" s="25" t="s">
        <v>326</v>
      </c>
      <c r="BY682" s="25" t="s">
        <v>326</v>
      </c>
      <c r="BZ682" s="25" t="s">
        <v>326</v>
      </c>
      <c r="CA682" s="25" t="s">
        <v>326</v>
      </c>
      <c r="CB682" s="25" t="s">
        <v>326</v>
      </c>
      <c r="CC682" s="25" t="s">
        <v>326</v>
      </c>
      <c r="CD682" s="25" t="s">
        <v>326</v>
      </c>
      <c r="CE682" s="25" t="s">
        <v>326</v>
      </c>
      <c r="CF682" s="25" t="s">
        <v>908</v>
      </c>
      <c r="CG682" s="25" t="s">
        <v>2787</v>
      </c>
      <c r="CH682" s="25" t="s">
        <v>326</v>
      </c>
      <c r="CI682" s="25" t="s">
        <v>326</v>
      </c>
      <c r="CJ682" s="25" t="s">
        <v>326</v>
      </c>
      <c r="CK682" s="25" t="s">
        <v>325</v>
      </c>
      <c r="CL682" s="25" t="s">
        <v>1185</v>
      </c>
      <c r="CM682" s="25" t="s">
        <v>326</v>
      </c>
      <c r="CN682" s="25" t="s">
        <v>326</v>
      </c>
      <c r="CO682" s="25" t="s">
        <v>562</v>
      </c>
      <c r="CP682" s="25" t="s">
        <v>326</v>
      </c>
      <c r="CQ682" s="25" t="s">
        <v>1970</v>
      </c>
      <c r="CR682" s="25" t="s">
        <v>2523</v>
      </c>
      <c r="CS682" s="25" t="s">
        <v>438</v>
      </c>
      <c r="CT682" s="25" t="s">
        <v>326</v>
      </c>
      <c r="CU682" s="25" t="s">
        <v>438</v>
      </c>
      <c r="CV682" s="25" t="s">
        <v>1971</v>
      </c>
      <c r="CW682" s="25" t="s">
        <v>1496</v>
      </c>
      <c r="CX682" s="25" t="s">
        <v>7257</v>
      </c>
      <c r="CY682" s="25" t="s">
        <v>3482</v>
      </c>
      <c r="CZ682" s="25" t="s">
        <v>1262</v>
      </c>
      <c r="DA682" s="25" t="s">
        <v>326</v>
      </c>
      <c r="DB682" s="25" t="s">
        <v>2791</v>
      </c>
      <c r="DC682" s="25" t="s">
        <v>1028</v>
      </c>
      <c r="DD682" s="25" t="s">
        <v>570</v>
      </c>
      <c r="DE682" s="25" t="s">
        <v>326</v>
      </c>
      <c r="DF682" s="25" t="s">
        <v>326</v>
      </c>
      <c r="DG682" s="25" t="s">
        <v>1971</v>
      </c>
      <c r="DH682" s="25" t="s">
        <v>326</v>
      </c>
      <c r="DI682" s="25" t="s">
        <v>1093</v>
      </c>
      <c r="DJ682" s="25" t="s">
        <v>325</v>
      </c>
      <c r="DK682" s="25" t="s">
        <v>1124</v>
      </c>
      <c r="DL682" s="25" t="s">
        <v>326</v>
      </c>
      <c r="DM682" s="25" t="s">
        <v>326</v>
      </c>
      <c r="DN682" s="25" t="s">
        <v>326</v>
      </c>
      <c r="DO682" s="25" t="s">
        <v>326</v>
      </c>
      <c r="DP682" s="25" t="s">
        <v>326</v>
      </c>
      <c r="DQ682" s="25" t="s">
        <v>326</v>
      </c>
      <c r="DR682" s="25" t="s">
        <v>4347</v>
      </c>
      <c r="DS682" s="25" t="s">
        <v>335</v>
      </c>
      <c r="DT682" s="25" t="s">
        <v>326</v>
      </c>
      <c r="DU682" s="25" t="s">
        <v>326</v>
      </c>
      <c r="DV682" s="25" t="s">
        <v>326</v>
      </c>
      <c r="DW682" s="25" t="s">
        <v>326</v>
      </c>
      <c r="DX682" s="25" t="s">
        <v>335</v>
      </c>
      <c r="DY682" s="25" t="s">
        <v>326</v>
      </c>
      <c r="DZ682" s="25" t="s">
        <v>326</v>
      </c>
      <c r="EA682" s="25" t="s">
        <v>326</v>
      </c>
      <c r="EB682" s="25" t="s">
        <v>335</v>
      </c>
      <c r="EC682" s="25" t="s">
        <v>326</v>
      </c>
      <c r="ED682" s="25" t="s">
        <v>335</v>
      </c>
      <c r="EE682" s="25" t="s">
        <v>326</v>
      </c>
      <c r="EF682" s="25" t="s">
        <v>1263</v>
      </c>
      <c r="EG682" s="25" t="s">
        <v>326</v>
      </c>
      <c r="EH682" s="25" t="s">
        <v>326</v>
      </c>
      <c r="EI682" s="25" t="s">
        <v>325</v>
      </c>
      <c r="FE682" s="25" t="s">
        <v>1291</v>
      </c>
      <c r="FF682" s="25" t="s">
        <v>26821</v>
      </c>
      <c r="FG682" s="25" t="s">
        <v>26821</v>
      </c>
      <c r="FH682" s="25" t="s">
        <v>1970</v>
      </c>
      <c r="FI682" s="25" t="s">
        <v>1970</v>
      </c>
      <c r="FJ682" s="25" t="s">
        <v>60002</v>
      </c>
      <c r="FK682" s="25" t="s">
        <v>60002</v>
      </c>
      <c r="FL682" s="25" t="s">
        <v>60002</v>
      </c>
      <c r="FM682" s="25" t="s">
        <v>60003</v>
      </c>
      <c r="FN682" s="25" t="s">
        <v>39209</v>
      </c>
      <c r="FO682" s="25" t="s">
        <v>355</v>
      </c>
      <c r="FP682" s="25" t="s">
        <v>32819</v>
      </c>
      <c r="FQ682" s="25" t="s">
        <v>32819</v>
      </c>
      <c r="FR682" s="25" t="s">
        <v>598</v>
      </c>
      <c r="FS682" s="25" t="s">
        <v>598</v>
      </c>
      <c r="FT682" s="25" t="s">
        <v>31564</v>
      </c>
      <c r="FU682" s="25" t="s">
        <v>60004</v>
      </c>
      <c r="FV682" s="25" t="s">
        <v>60005</v>
      </c>
      <c r="FW682" s="25" t="s">
        <v>60006</v>
      </c>
      <c r="FX682" s="25" t="s">
        <v>60007</v>
      </c>
      <c r="FY682" s="25" t="s">
        <v>54614</v>
      </c>
      <c r="FZ682" s="25" t="s">
        <v>326</v>
      </c>
      <c r="GA682" s="25" t="s">
        <v>60008</v>
      </c>
      <c r="GB682" s="25" t="s">
        <v>60008</v>
      </c>
      <c r="GC682" s="25" t="s">
        <v>326</v>
      </c>
      <c r="GD682" s="25" t="s">
        <v>326</v>
      </c>
      <c r="GE682" s="25" t="s">
        <v>326</v>
      </c>
      <c r="GF682" s="25" t="s">
        <v>326</v>
      </c>
      <c r="GG682" s="25" t="s">
        <v>60009</v>
      </c>
      <c r="GH682" s="25" t="s">
        <v>60010</v>
      </c>
      <c r="GI682" s="25" t="s">
        <v>60011</v>
      </c>
      <c r="GJ682" s="25" t="s">
        <v>60012</v>
      </c>
      <c r="GK682" s="25" t="s">
        <v>60013</v>
      </c>
      <c r="GL682" s="25" t="s">
        <v>60004</v>
      </c>
      <c r="GM682" s="25" t="s">
        <v>60014</v>
      </c>
      <c r="GN682" s="25" t="s">
        <v>60015</v>
      </c>
      <c r="GO682" s="25" t="s">
        <v>60016</v>
      </c>
      <c r="GP682" s="25" t="s">
        <v>60017</v>
      </c>
      <c r="GQ682" s="25" t="s">
        <v>60018</v>
      </c>
      <c r="GR682" s="25" t="s">
        <v>60019</v>
      </c>
      <c r="GS682" s="25" t="s">
        <v>60016</v>
      </c>
      <c r="GT682" s="25" t="s">
        <v>5434</v>
      </c>
      <c r="GU682" s="25" t="s">
        <v>27976</v>
      </c>
      <c r="GV682" s="25" t="s">
        <v>1200</v>
      </c>
      <c r="GW682" s="25" t="s">
        <v>2901</v>
      </c>
      <c r="GX682" s="25" t="s">
        <v>1302</v>
      </c>
      <c r="GY682" s="25" t="s">
        <v>325</v>
      </c>
      <c r="GZ682" s="25" t="s">
        <v>336</v>
      </c>
      <c r="HA682" s="25" t="s">
        <v>1267</v>
      </c>
      <c r="HB682" s="25" t="s">
        <v>2056</v>
      </c>
      <c r="HC682" s="25" t="s">
        <v>326</v>
      </c>
      <c r="HD682" s="25" t="s">
        <v>2056</v>
      </c>
      <c r="HE682" s="25" t="s">
        <v>5698</v>
      </c>
      <c r="HF682" s="25" t="s">
        <v>60020</v>
      </c>
      <c r="HG682" s="25" t="s">
        <v>60005</v>
      </c>
      <c r="HH682" s="25" t="s">
        <v>60021</v>
      </c>
      <c r="HI682" s="25" t="s">
        <v>60022</v>
      </c>
      <c r="HJ682" s="25" t="s">
        <v>60023</v>
      </c>
      <c r="HM682" s="25" t="s">
        <v>60024</v>
      </c>
      <c r="HN682" s="25" t="s">
        <v>326</v>
      </c>
      <c r="HO682" s="25" t="s">
        <v>345</v>
      </c>
      <c r="HP682" s="25" t="s">
        <v>906</v>
      </c>
      <c r="HQ682" s="25" t="s">
        <v>326</v>
      </c>
      <c r="HR682" s="25" t="s">
        <v>1298</v>
      </c>
      <c r="HT682" s="25" t="s">
        <v>60024</v>
      </c>
      <c r="HU682" s="25" t="s">
        <v>355</v>
      </c>
      <c r="HV682" s="25" t="s">
        <v>326</v>
      </c>
      <c r="HW682" s="25" t="s">
        <v>326</v>
      </c>
      <c r="HX682" s="25" t="s">
        <v>60025</v>
      </c>
      <c r="HY682" s="25" t="s">
        <v>60026</v>
      </c>
      <c r="HZ682" s="25" t="s">
        <v>326</v>
      </c>
      <c r="IA682" s="25" t="s">
        <v>432</v>
      </c>
      <c r="IB682" s="25" t="s">
        <v>60027</v>
      </c>
      <c r="IC682" s="25" t="s">
        <v>60028</v>
      </c>
      <c r="ID682" s="25" t="s">
        <v>60029</v>
      </c>
      <c r="IE682" s="25" t="s">
        <v>591</v>
      </c>
      <c r="IF682" s="25" t="s">
        <v>354</v>
      </c>
      <c r="IG682" s="25" t="s">
        <v>909</v>
      </c>
      <c r="IH682" s="25" t="s">
        <v>50028</v>
      </c>
      <c r="II682" s="25" t="s">
        <v>50028</v>
      </c>
      <c r="IJ682" s="25" t="s">
        <v>909</v>
      </c>
      <c r="IK682" s="25" t="s">
        <v>60030</v>
      </c>
      <c r="IL682" s="25" t="s">
        <v>424</v>
      </c>
      <c r="IM682" s="25" t="s">
        <v>1970</v>
      </c>
      <c r="IN682" s="25" t="s">
        <v>326</v>
      </c>
      <c r="IO682" s="25" t="s">
        <v>326</v>
      </c>
      <c r="IP682" s="25" t="s">
        <v>326</v>
      </c>
      <c r="IQ682" s="25" t="s">
        <v>1263</v>
      </c>
      <c r="IR682" s="25" t="s">
        <v>326</v>
      </c>
      <c r="IS682" s="25" t="s">
        <v>60031</v>
      </c>
      <c r="IT682" s="25" t="s">
        <v>57568</v>
      </c>
      <c r="IU682" s="25" t="s">
        <v>50324</v>
      </c>
      <c r="IV682" s="25" t="s">
        <v>591</v>
      </c>
      <c r="IW682" s="25" t="s">
        <v>326</v>
      </c>
      <c r="IX682" s="25" t="s">
        <v>3171</v>
      </c>
      <c r="IY682" s="25" t="s">
        <v>326</v>
      </c>
      <c r="IZ682" s="25" t="s">
        <v>326</v>
      </c>
      <c r="JA682" s="25" t="s">
        <v>326</v>
      </c>
      <c r="JB682" s="25" t="s">
        <v>326</v>
      </c>
      <c r="JC682" s="25" t="s">
        <v>326</v>
      </c>
      <c r="JD682" s="25" t="s">
        <v>395</v>
      </c>
      <c r="JE682" s="25" t="s">
        <v>396</v>
      </c>
      <c r="JF682" s="25" t="s">
        <v>395</v>
      </c>
      <c r="JG682" s="25" t="s">
        <v>396</v>
      </c>
      <c r="JH682" s="25" t="s">
        <v>570</v>
      </c>
      <c r="JI682" s="25" t="s">
        <v>326</v>
      </c>
      <c r="JJ682" s="25" t="s">
        <v>326</v>
      </c>
      <c r="JK682" s="25" t="s">
        <v>326</v>
      </c>
      <c r="JL682" s="25" t="s">
        <v>326</v>
      </c>
      <c r="JM682" s="25" t="s">
        <v>326</v>
      </c>
      <c r="JN682" s="25" t="s">
        <v>60032</v>
      </c>
      <c r="JO682" s="25" t="s">
        <v>60033</v>
      </c>
      <c r="JP682" s="25" t="s">
        <v>60034</v>
      </c>
      <c r="JQ682" s="25" t="s">
        <v>60035</v>
      </c>
      <c r="JR682" s="25" t="s">
        <v>60036</v>
      </c>
      <c r="JS682" s="25" t="s">
        <v>60037</v>
      </c>
      <c r="JT682" s="25" t="s">
        <v>60038</v>
      </c>
      <c r="JU682" s="25" t="s">
        <v>60039</v>
      </c>
      <c r="JV682" s="25" t="s">
        <v>60040</v>
      </c>
      <c r="JW682" s="25" t="s">
        <v>326</v>
      </c>
      <c r="JX682" s="25" t="s">
        <v>60041</v>
      </c>
      <c r="JY682" s="25" t="s">
        <v>60042</v>
      </c>
      <c r="JZ682" s="25" t="s">
        <v>60043</v>
      </c>
      <c r="KA682" s="25" t="s">
        <v>60044</v>
      </c>
      <c r="KB682" s="25" t="s">
        <v>53545</v>
      </c>
      <c r="KC682" s="25" t="s">
        <v>50028</v>
      </c>
      <c r="KD682" s="25" t="s">
        <v>60045</v>
      </c>
      <c r="KE682" s="25" t="s">
        <v>60046</v>
      </c>
      <c r="KF682" s="25" t="s">
        <v>39209</v>
      </c>
      <c r="KG682" s="25" t="s">
        <v>36702</v>
      </c>
      <c r="KH682" s="25" t="s">
        <v>60002</v>
      </c>
      <c r="KI682" s="25" t="s">
        <v>60047</v>
      </c>
      <c r="KJ682" s="25" t="s">
        <v>60045</v>
      </c>
      <c r="KK682" s="25" t="s">
        <v>60048</v>
      </c>
      <c r="KL682" s="25" t="s">
        <v>60049</v>
      </c>
      <c r="KM682" s="25" t="s">
        <v>6794</v>
      </c>
      <c r="KN682" s="25" t="s">
        <v>60044</v>
      </c>
      <c r="KO682" s="25" t="s">
        <v>60009</v>
      </c>
      <c r="KP682" s="25" t="s">
        <v>60025</v>
      </c>
      <c r="KQ682" s="25" t="s">
        <v>60050</v>
      </c>
      <c r="KR682" s="25" t="s">
        <v>60051</v>
      </c>
      <c r="KS682" s="25" t="s">
        <v>60003</v>
      </c>
      <c r="KT682" s="25" t="s">
        <v>60052</v>
      </c>
      <c r="KU682" s="25" t="s">
        <v>50324</v>
      </c>
      <c r="KV682" s="25" t="s">
        <v>60053</v>
      </c>
      <c r="KW682" s="25" t="s">
        <v>60054</v>
      </c>
      <c r="KX682" s="25" t="s">
        <v>60055</v>
      </c>
      <c r="KY682" s="25" t="s">
        <v>60056</v>
      </c>
    </row>
    <row r="683" spans="1:311" hidden="1" x14ac:dyDescent="0.2">
      <c r="A683" s="24">
        <f>VLOOKUP($H683,xRef2LineOfBusiness!$A$1:$D$1093,1,FALSE)</f>
        <v>117254</v>
      </c>
      <c r="B683" s="24">
        <f>VLOOKUP($H683,xRef2LineOfBusiness!$A$1:$D$1093,2,FALSE)</f>
        <v>0</v>
      </c>
      <c r="C683" s="24" t="str">
        <f>VLOOKUP($H683,xRef2LineOfBusiness!$A$1:$D$1093,3,FALSE)</f>
        <v>BUSINESS BANKING</v>
      </c>
      <c r="D683" s="24" t="str">
        <f>VLOOKUP($H683,xRef2LineOfBusiness!$A$1:$D$1093,4,FALSE)</f>
        <v>MULHOLLAND, KELLY G</v>
      </c>
      <c r="E683" s="25" t="s">
        <v>2950</v>
      </c>
      <c r="F683" s="25" t="s">
        <v>322</v>
      </c>
      <c r="G683" s="25" t="s">
        <v>5426</v>
      </c>
      <c r="H683" s="27">
        <v>117254</v>
      </c>
      <c r="I683" s="25" t="s">
        <v>60057</v>
      </c>
      <c r="J683" s="25" t="s">
        <v>60057</v>
      </c>
      <c r="K683" s="25" t="s">
        <v>325</v>
      </c>
      <c r="L683" s="25" t="s">
        <v>325</v>
      </c>
      <c r="M683" s="25" t="s">
        <v>60057</v>
      </c>
      <c r="N683" s="25" t="s">
        <v>326</v>
      </c>
      <c r="O683" s="25" t="s">
        <v>1124</v>
      </c>
      <c r="P683" s="25" t="s">
        <v>60058</v>
      </c>
      <c r="Q683" s="25" t="s">
        <v>11042</v>
      </c>
      <c r="R683" s="25" t="s">
        <v>330</v>
      </c>
      <c r="S683" s="25" t="s">
        <v>419</v>
      </c>
      <c r="T683" s="25" t="s">
        <v>60059</v>
      </c>
      <c r="U683" s="25" t="s">
        <v>60060</v>
      </c>
      <c r="V683" s="25" t="s">
        <v>334</v>
      </c>
      <c r="W683" s="25" t="s">
        <v>1496</v>
      </c>
      <c r="X683" s="25" t="s">
        <v>326</v>
      </c>
      <c r="Y683" s="25" t="s">
        <v>325</v>
      </c>
      <c r="Z683" s="25" t="s">
        <v>326</v>
      </c>
      <c r="AA683" s="25" t="s">
        <v>325</v>
      </c>
      <c r="AB683" s="25" t="s">
        <v>326</v>
      </c>
      <c r="AC683" s="25" t="s">
        <v>326</v>
      </c>
      <c r="AD683" s="25" t="s">
        <v>326</v>
      </c>
      <c r="AE683" s="25" t="s">
        <v>341</v>
      </c>
      <c r="AF683" s="25" t="s">
        <v>326</v>
      </c>
      <c r="AG683" s="25" t="s">
        <v>341</v>
      </c>
      <c r="AH683" s="25" t="s">
        <v>326</v>
      </c>
      <c r="AI683" s="25" t="s">
        <v>326</v>
      </c>
      <c r="AJ683" s="25" t="s">
        <v>326</v>
      </c>
      <c r="AK683" s="25" t="s">
        <v>326</v>
      </c>
      <c r="AL683" s="25" t="s">
        <v>326</v>
      </c>
      <c r="AM683" s="25" t="s">
        <v>326</v>
      </c>
      <c r="AN683" s="25" t="s">
        <v>351</v>
      </c>
      <c r="AO683" s="25" t="s">
        <v>326</v>
      </c>
      <c r="AP683" s="25" t="s">
        <v>326</v>
      </c>
      <c r="AQ683" s="25" t="s">
        <v>326</v>
      </c>
      <c r="AR683" s="25" t="s">
        <v>14841</v>
      </c>
      <c r="AS683" s="25" t="s">
        <v>14841</v>
      </c>
      <c r="AT683" s="25" t="s">
        <v>493</v>
      </c>
      <c r="AU683" s="25" t="s">
        <v>1604</v>
      </c>
      <c r="AV683" s="25" t="s">
        <v>326</v>
      </c>
      <c r="AW683" s="25" t="s">
        <v>326</v>
      </c>
      <c r="AX683" s="25" t="s">
        <v>326</v>
      </c>
      <c r="AY683" s="25" t="s">
        <v>1812</v>
      </c>
      <c r="AZ683" s="25" t="s">
        <v>433</v>
      </c>
      <c r="BA683" s="25" t="s">
        <v>1074</v>
      </c>
      <c r="BB683" s="25" t="s">
        <v>326</v>
      </c>
      <c r="BC683" s="25" t="s">
        <v>1074</v>
      </c>
      <c r="BD683" s="25" t="s">
        <v>326</v>
      </c>
      <c r="BE683" s="25" t="s">
        <v>1859</v>
      </c>
      <c r="BF683" s="25" t="s">
        <v>11974</v>
      </c>
      <c r="BG683" s="25" t="s">
        <v>326</v>
      </c>
      <c r="BH683" s="25" t="s">
        <v>326</v>
      </c>
      <c r="BI683" s="25" t="s">
        <v>1253</v>
      </c>
      <c r="BJ683" s="25" t="s">
        <v>326</v>
      </c>
      <c r="BK683" s="25" t="s">
        <v>326</v>
      </c>
      <c r="BL683" s="25" t="s">
        <v>326</v>
      </c>
      <c r="BM683" s="25" t="s">
        <v>462</v>
      </c>
      <c r="BN683" s="25" t="s">
        <v>326</v>
      </c>
      <c r="BO683" s="25" t="s">
        <v>326</v>
      </c>
      <c r="BP683" s="25" t="s">
        <v>462</v>
      </c>
      <c r="BQ683" s="25" t="s">
        <v>326</v>
      </c>
      <c r="BR683" s="25" t="s">
        <v>326</v>
      </c>
      <c r="BS683" s="25" t="s">
        <v>326</v>
      </c>
      <c r="BT683" s="25" t="s">
        <v>326</v>
      </c>
      <c r="BU683" s="25" t="s">
        <v>326</v>
      </c>
      <c r="BV683" s="25" t="s">
        <v>1790</v>
      </c>
      <c r="BW683" s="25" t="s">
        <v>3639</v>
      </c>
      <c r="BX683" s="25" t="s">
        <v>326</v>
      </c>
      <c r="BY683" s="25" t="s">
        <v>326</v>
      </c>
      <c r="BZ683" s="25" t="s">
        <v>326</v>
      </c>
      <c r="CA683" s="25" t="s">
        <v>598</v>
      </c>
      <c r="CB683" s="25" t="s">
        <v>326</v>
      </c>
      <c r="CC683" s="25" t="s">
        <v>326</v>
      </c>
      <c r="CD683" s="25" t="s">
        <v>326</v>
      </c>
      <c r="CE683" s="25" t="s">
        <v>326</v>
      </c>
      <c r="CF683" s="25" t="s">
        <v>3479</v>
      </c>
      <c r="CG683" s="25" t="s">
        <v>8811</v>
      </c>
      <c r="CH683" s="25" t="s">
        <v>326</v>
      </c>
      <c r="CI683" s="25" t="s">
        <v>326</v>
      </c>
      <c r="CJ683" s="25" t="s">
        <v>326</v>
      </c>
      <c r="CK683" s="25" t="s">
        <v>1263</v>
      </c>
      <c r="CL683" s="25" t="s">
        <v>326</v>
      </c>
      <c r="CM683" s="25" t="s">
        <v>326</v>
      </c>
      <c r="CN683" s="25" t="s">
        <v>326</v>
      </c>
      <c r="CO683" s="25" t="s">
        <v>954</v>
      </c>
      <c r="CP683" s="25" t="s">
        <v>326</v>
      </c>
      <c r="CQ683" s="25" t="s">
        <v>634</v>
      </c>
      <c r="CR683" s="25" t="s">
        <v>11974</v>
      </c>
      <c r="CS683" s="25" t="s">
        <v>33646</v>
      </c>
      <c r="CT683" s="25" t="s">
        <v>326</v>
      </c>
      <c r="CU683" s="25" t="s">
        <v>33646</v>
      </c>
      <c r="CV683" s="25" t="s">
        <v>2063</v>
      </c>
      <c r="CW683" s="25" t="s">
        <v>326</v>
      </c>
      <c r="CX683" s="25" t="s">
        <v>2063</v>
      </c>
      <c r="CY683" s="25" t="s">
        <v>4221</v>
      </c>
      <c r="CZ683" s="25" t="s">
        <v>4470</v>
      </c>
      <c r="DA683" s="25" t="s">
        <v>326</v>
      </c>
      <c r="DB683" s="25" t="s">
        <v>326</v>
      </c>
      <c r="DC683" s="25" t="s">
        <v>4026</v>
      </c>
      <c r="DD683" s="25" t="s">
        <v>1028</v>
      </c>
      <c r="DE683" s="25" t="s">
        <v>340</v>
      </c>
      <c r="DF683" s="25" t="s">
        <v>326</v>
      </c>
      <c r="DG683" s="25" t="s">
        <v>5755</v>
      </c>
      <c r="DH683" s="25" t="s">
        <v>326</v>
      </c>
      <c r="DI683" s="25" t="s">
        <v>1965</v>
      </c>
      <c r="DJ683" s="25" t="s">
        <v>326</v>
      </c>
      <c r="DK683" s="25" t="s">
        <v>341</v>
      </c>
      <c r="DL683" s="25" t="s">
        <v>326</v>
      </c>
      <c r="DM683" s="25" t="s">
        <v>326</v>
      </c>
      <c r="DN683" s="25" t="s">
        <v>341</v>
      </c>
      <c r="DO683" s="25" t="s">
        <v>326</v>
      </c>
      <c r="DP683" s="25" t="s">
        <v>326</v>
      </c>
      <c r="DQ683" s="25" t="s">
        <v>326</v>
      </c>
      <c r="DR683" s="25" t="s">
        <v>326</v>
      </c>
      <c r="DS683" s="25" t="s">
        <v>1965</v>
      </c>
      <c r="DT683" s="25" t="s">
        <v>326</v>
      </c>
      <c r="DU683" s="25" t="s">
        <v>326</v>
      </c>
      <c r="DV683" s="25" t="s">
        <v>326</v>
      </c>
      <c r="DW683" s="25" t="s">
        <v>326</v>
      </c>
      <c r="DX683" s="25" t="s">
        <v>1965</v>
      </c>
      <c r="DY683" s="25" t="s">
        <v>326</v>
      </c>
      <c r="DZ683" s="25" t="s">
        <v>326</v>
      </c>
      <c r="EA683" s="25" t="s">
        <v>326</v>
      </c>
      <c r="EB683" s="25" t="s">
        <v>1965</v>
      </c>
      <c r="EC683" s="25" t="s">
        <v>326</v>
      </c>
      <c r="ED683" s="25" t="s">
        <v>1965</v>
      </c>
      <c r="EE683" s="25" t="s">
        <v>326</v>
      </c>
      <c r="EF683" s="25" t="s">
        <v>1496</v>
      </c>
      <c r="EG683" s="25" t="s">
        <v>326</v>
      </c>
      <c r="EH683" s="25" t="s">
        <v>326</v>
      </c>
      <c r="EI683" s="25" t="s">
        <v>325</v>
      </c>
      <c r="FE683" s="25" t="s">
        <v>3683</v>
      </c>
      <c r="FF683" s="25" t="s">
        <v>60061</v>
      </c>
      <c r="FG683" s="25" t="s">
        <v>60062</v>
      </c>
      <c r="FH683" s="25" t="s">
        <v>48337</v>
      </c>
      <c r="FI683" s="25" t="s">
        <v>48337</v>
      </c>
      <c r="FJ683" s="25" t="s">
        <v>60063</v>
      </c>
      <c r="FK683" s="25" t="s">
        <v>60064</v>
      </c>
      <c r="FL683" s="25" t="s">
        <v>60064</v>
      </c>
      <c r="FM683" s="25" t="s">
        <v>60065</v>
      </c>
      <c r="FN683" s="25" t="s">
        <v>1091</v>
      </c>
      <c r="FO683" s="25" t="s">
        <v>60066</v>
      </c>
      <c r="FP683" s="25" t="s">
        <v>60067</v>
      </c>
      <c r="FQ683" s="25" t="s">
        <v>60067</v>
      </c>
      <c r="FR683" s="25" t="s">
        <v>2019</v>
      </c>
      <c r="FS683" s="25" t="s">
        <v>2019</v>
      </c>
      <c r="FT683" s="25" t="s">
        <v>60068</v>
      </c>
      <c r="FU683" s="25" t="s">
        <v>60069</v>
      </c>
      <c r="FV683" s="25" t="s">
        <v>356</v>
      </c>
      <c r="FW683" s="25" t="s">
        <v>60070</v>
      </c>
      <c r="FX683" s="25" t="s">
        <v>60071</v>
      </c>
      <c r="FY683" s="25" t="s">
        <v>636</v>
      </c>
      <c r="FZ683" s="25" t="s">
        <v>326</v>
      </c>
      <c r="GA683" s="25" t="s">
        <v>60072</v>
      </c>
      <c r="GB683" s="25" t="s">
        <v>60072</v>
      </c>
      <c r="GC683" s="25" t="s">
        <v>326</v>
      </c>
      <c r="GD683" s="25" t="s">
        <v>326</v>
      </c>
      <c r="GE683" s="25" t="s">
        <v>60073</v>
      </c>
      <c r="GF683" s="25" t="s">
        <v>60073</v>
      </c>
      <c r="GG683" s="25" t="s">
        <v>326</v>
      </c>
      <c r="GH683" s="25" t="s">
        <v>60074</v>
      </c>
      <c r="GI683" s="25" t="s">
        <v>60075</v>
      </c>
      <c r="GJ683" s="25" t="s">
        <v>60076</v>
      </c>
      <c r="GK683" s="25" t="s">
        <v>60077</v>
      </c>
      <c r="GL683" s="25" t="s">
        <v>60069</v>
      </c>
      <c r="GM683" s="25" t="s">
        <v>326</v>
      </c>
      <c r="GN683" s="25" t="s">
        <v>60078</v>
      </c>
      <c r="GO683" s="25" t="s">
        <v>356</v>
      </c>
      <c r="GP683" s="25" t="s">
        <v>60079</v>
      </c>
      <c r="GQ683" s="25" t="s">
        <v>60080</v>
      </c>
      <c r="GR683" s="25" t="s">
        <v>60081</v>
      </c>
      <c r="GS683" s="25" t="s">
        <v>60082</v>
      </c>
      <c r="GT683" s="25" t="s">
        <v>46066</v>
      </c>
      <c r="GU683" s="25" t="s">
        <v>10514</v>
      </c>
      <c r="GV683" s="25" t="s">
        <v>2974</v>
      </c>
      <c r="GW683" s="25" t="s">
        <v>956</v>
      </c>
      <c r="GX683" s="25" t="s">
        <v>1147</v>
      </c>
      <c r="GY683" s="25" t="s">
        <v>330</v>
      </c>
      <c r="GZ683" s="25" t="s">
        <v>1844</v>
      </c>
      <c r="HA683" s="25" t="s">
        <v>595</v>
      </c>
      <c r="HB683" s="25" t="s">
        <v>352</v>
      </c>
      <c r="HC683" s="25" t="s">
        <v>7988</v>
      </c>
      <c r="HD683" s="25" t="s">
        <v>325</v>
      </c>
      <c r="HE683" s="25" t="s">
        <v>501</v>
      </c>
      <c r="HF683" s="25" t="s">
        <v>60083</v>
      </c>
      <c r="HG683" s="25" t="s">
        <v>356</v>
      </c>
      <c r="HH683" s="25" t="s">
        <v>60084</v>
      </c>
      <c r="HI683" s="25" t="s">
        <v>326</v>
      </c>
      <c r="HJ683" s="25" t="s">
        <v>33646</v>
      </c>
      <c r="HM683" s="25" t="s">
        <v>60071</v>
      </c>
      <c r="HN683" s="25" t="s">
        <v>326</v>
      </c>
      <c r="HO683" s="25" t="s">
        <v>2791</v>
      </c>
      <c r="HP683" s="25" t="s">
        <v>462</v>
      </c>
      <c r="HQ683" s="25" t="s">
        <v>598</v>
      </c>
      <c r="HR683" s="25" t="s">
        <v>6068</v>
      </c>
      <c r="HT683" s="25" t="s">
        <v>60071</v>
      </c>
      <c r="HU683" s="25" t="s">
        <v>60066</v>
      </c>
      <c r="HV683" s="25" t="s">
        <v>326</v>
      </c>
      <c r="HW683" s="25" t="s">
        <v>326</v>
      </c>
      <c r="HX683" s="25" t="s">
        <v>60085</v>
      </c>
      <c r="HY683" s="25" t="s">
        <v>60086</v>
      </c>
      <c r="HZ683" s="25" t="s">
        <v>326</v>
      </c>
      <c r="IA683" s="25" t="s">
        <v>1263</v>
      </c>
      <c r="IB683" s="25" t="s">
        <v>60087</v>
      </c>
      <c r="IC683" s="25" t="s">
        <v>60088</v>
      </c>
      <c r="ID683" s="25" t="s">
        <v>60089</v>
      </c>
      <c r="IE683" s="25" t="s">
        <v>422</v>
      </c>
      <c r="IF683" s="25" t="s">
        <v>556</v>
      </c>
      <c r="IG683" s="25" t="s">
        <v>461</v>
      </c>
      <c r="IH683" s="25" t="s">
        <v>60090</v>
      </c>
      <c r="II683" s="25" t="s">
        <v>60090</v>
      </c>
      <c r="IJ683" s="25" t="s">
        <v>461</v>
      </c>
      <c r="IK683" s="25" t="s">
        <v>60091</v>
      </c>
      <c r="IL683" s="25" t="s">
        <v>384</v>
      </c>
      <c r="IM683" s="25" t="s">
        <v>48337</v>
      </c>
      <c r="IN683" s="25" t="s">
        <v>326</v>
      </c>
      <c r="IO683" s="25" t="s">
        <v>326</v>
      </c>
      <c r="IP683" s="25" t="s">
        <v>326</v>
      </c>
      <c r="IQ683" s="25" t="s">
        <v>1496</v>
      </c>
      <c r="IR683" s="25" t="s">
        <v>326</v>
      </c>
      <c r="IS683" s="25" t="s">
        <v>60092</v>
      </c>
      <c r="IT683" s="25" t="s">
        <v>60093</v>
      </c>
      <c r="IU683" s="25" t="s">
        <v>60094</v>
      </c>
      <c r="IV683" s="25" t="s">
        <v>458</v>
      </c>
      <c r="IW683" s="25" t="s">
        <v>341</v>
      </c>
      <c r="IX683" s="25" t="s">
        <v>14841</v>
      </c>
      <c r="IY683" s="25" t="s">
        <v>326</v>
      </c>
      <c r="IZ683" s="25" t="s">
        <v>326</v>
      </c>
      <c r="JA683" s="25" t="s">
        <v>326</v>
      </c>
      <c r="JB683" s="25" t="s">
        <v>326</v>
      </c>
      <c r="JC683" s="25" t="s">
        <v>326</v>
      </c>
      <c r="JD683" s="25" t="s">
        <v>395</v>
      </c>
      <c r="JE683" s="25" t="s">
        <v>396</v>
      </c>
      <c r="JF683" s="25" t="s">
        <v>395</v>
      </c>
      <c r="JG683" s="25" t="s">
        <v>396</v>
      </c>
      <c r="JH683" s="25" t="s">
        <v>1185</v>
      </c>
      <c r="JI683" s="25" t="s">
        <v>326</v>
      </c>
      <c r="JJ683" s="25" t="s">
        <v>326</v>
      </c>
      <c r="JK683" s="25" t="s">
        <v>326</v>
      </c>
      <c r="JL683" s="25" t="s">
        <v>326</v>
      </c>
      <c r="JM683" s="25" t="s">
        <v>326</v>
      </c>
      <c r="JN683" s="25" t="s">
        <v>60095</v>
      </c>
      <c r="JO683" s="25" t="s">
        <v>60096</v>
      </c>
      <c r="JP683" s="25" t="s">
        <v>60097</v>
      </c>
      <c r="JQ683" s="25" t="s">
        <v>60098</v>
      </c>
      <c r="JR683" s="25" t="s">
        <v>60099</v>
      </c>
      <c r="JS683" s="25" t="s">
        <v>60100</v>
      </c>
      <c r="JT683" s="25" t="s">
        <v>60101</v>
      </c>
      <c r="JU683" s="25" t="s">
        <v>60102</v>
      </c>
      <c r="JV683" s="25" t="s">
        <v>41391</v>
      </c>
      <c r="JW683" s="25" t="s">
        <v>326</v>
      </c>
      <c r="JX683" s="25" t="s">
        <v>34530</v>
      </c>
      <c r="JY683" s="25" t="s">
        <v>60103</v>
      </c>
      <c r="JZ683" s="25" t="s">
        <v>60104</v>
      </c>
      <c r="KA683" s="25" t="s">
        <v>60105</v>
      </c>
      <c r="KB683" s="25" t="s">
        <v>60106</v>
      </c>
      <c r="KC683" s="25" t="s">
        <v>60090</v>
      </c>
      <c r="KD683" s="25" t="s">
        <v>60107</v>
      </c>
      <c r="KE683" s="25" t="s">
        <v>37900</v>
      </c>
      <c r="KF683" s="25" t="s">
        <v>1091</v>
      </c>
      <c r="KG683" s="25" t="s">
        <v>60108</v>
      </c>
      <c r="KH683" s="25" t="s">
        <v>60064</v>
      </c>
      <c r="KI683" s="25" t="s">
        <v>30434</v>
      </c>
      <c r="KJ683" s="25" t="s">
        <v>60107</v>
      </c>
      <c r="KK683" s="25" t="s">
        <v>60109</v>
      </c>
      <c r="KL683" s="25" t="s">
        <v>60110</v>
      </c>
      <c r="KM683" s="25" t="s">
        <v>8070</v>
      </c>
      <c r="KN683" s="25" t="s">
        <v>60105</v>
      </c>
      <c r="KO683" s="25" t="s">
        <v>326</v>
      </c>
      <c r="KP683" s="25" t="s">
        <v>60111</v>
      </c>
      <c r="KQ683" s="25" t="s">
        <v>60112</v>
      </c>
      <c r="KR683" s="25" t="s">
        <v>60113</v>
      </c>
      <c r="KS683" s="25" t="s">
        <v>60065</v>
      </c>
      <c r="KT683" s="25" t="s">
        <v>60114</v>
      </c>
      <c r="KU683" s="25" t="s">
        <v>38355</v>
      </c>
      <c r="KV683" s="25" t="s">
        <v>2653</v>
      </c>
      <c r="KW683" s="25" t="s">
        <v>60115</v>
      </c>
      <c r="KX683" s="25" t="s">
        <v>60116</v>
      </c>
    </row>
    <row r="684" spans="1:311" hidden="1" x14ac:dyDescent="0.2">
      <c r="A684" s="24">
        <f>VLOOKUP($H684,xRef2LineOfBusiness!$A$1:$D$1093,1,FALSE)</f>
        <v>90743</v>
      </c>
      <c r="B684" s="24" t="e">
        <f>VLOOKUP($H684,xRef2LineOfBusiness!$A$1:$D$1093,2,FALSE)</f>
        <v>#N/A</v>
      </c>
      <c r="C684" s="24" t="e">
        <f>VLOOKUP($H684,xRef2LineOfBusiness!$A$1:$D$1093,3,FALSE)</f>
        <v>#N/A</v>
      </c>
      <c r="D684" s="24" t="e">
        <f>VLOOKUP($H684,xRef2LineOfBusiness!$A$1:$D$1093,4,FALSE)</f>
        <v>#N/A</v>
      </c>
      <c r="E684" s="25" t="s">
        <v>60117</v>
      </c>
      <c r="F684" s="25" t="s">
        <v>322</v>
      </c>
      <c r="G684" s="25" t="s">
        <v>414</v>
      </c>
      <c r="H684" s="27">
        <v>90743</v>
      </c>
      <c r="I684" s="25" t="s">
        <v>60118</v>
      </c>
      <c r="J684" s="25" t="s">
        <v>60118</v>
      </c>
      <c r="K684" s="25" t="s">
        <v>325</v>
      </c>
      <c r="L684" s="25" t="s">
        <v>325</v>
      </c>
      <c r="M684" s="25" t="s">
        <v>60118</v>
      </c>
      <c r="N684" s="25" t="s">
        <v>326</v>
      </c>
      <c r="O684" s="25" t="s">
        <v>345</v>
      </c>
      <c r="P684" s="25" t="s">
        <v>60119</v>
      </c>
      <c r="Q684" s="25" t="s">
        <v>1248</v>
      </c>
      <c r="R684" s="25" t="s">
        <v>330</v>
      </c>
      <c r="S684" s="25" t="s">
        <v>331</v>
      </c>
      <c r="T684" s="25" t="s">
        <v>60120</v>
      </c>
      <c r="U684" s="25" t="s">
        <v>60121</v>
      </c>
      <c r="V684" s="25" t="s">
        <v>334</v>
      </c>
      <c r="W684" s="25" t="s">
        <v>416</v>
      </c>
      <c r="X684" s="25" t="s">
        <v>326</v>
      </c>
      <c r="Y684" s="25" t="s">
        <v>326</v>
      </c>
      <c r="Z684" s="25" t="s">
        <v>326</v>
      </c>
      <c r="AA684" s="25" t="s">
        <v>326</v>
      </c>
      <c r="AB684" s="25" t="s">
        <v>326</v>
      </c>
      <c r="AC684" s="25" t="s">
        <v>326</v>
      </c>
      <c r="AD684" s="25" t="s">
        <v>326</v>
      </c>
      <c r="AE684" s="25" t="s">
        <v>326</v>
      </c>
      <c r="AF684" s="25" t="s">
        <v>326</v>
      </c>
      <c r="AG684" s="25" t="s">
        <v>326</v>
      </c>
      <c r="AH684" s="25" t="s">
        <v>326</v>
      </c>
      <c r="AI684" s="25" t="s">
        <v>326</v>
      </c>
      <c r="AJ684" s="25" t="s">
        <v>326</v>
      </c>
      <c r="AK684" s="25" t="s">
        <v>326</v>
      </c>
      <c r="AL684" s="25" t="s">
        <v>326</v>
      </c>
      <c r="AM684" s="25" t="s">
        <v>326</v>
      </c>
      <c r="AN684" s="25" t="s">
        <v>416</v>
      </c>
      <c r="AO684" s="25" t="s">
        <v>326</v>
      </c>
      <c r="AP684" s="25" t="s">
        <v>326</v>
      </c>
      <c r="AQ684" s="25" t="s">
        <v>326</v>
      </c>
      <c r="AR684" s="25" t="s">
        <v>344</v>
      </c>
      <c r="AS684" s="25" t="s">
        <v>344</v>
      </c>
      <c r="AT684" s="25" t="s">
        <v>2566</v>
      </c>
      <c r="AU684" s="25" t="s">
        <v>2019</v>
      </c>
      <c r="AV684" s="25" t="s">
        <v>326</v>
      </c>
      <c r="AW684" s="25" t="s">
        <v>326</v>
      </c>
      <c r="AX684" s="25" t="s">
        <v>326</v>
      </c>
      <c r="AY684" s="25" t="s">
        <v>326</v>
      </c>
      <c r="AZ684" s="25" t="s">
        <v>326</v>
      </c>
      <c r="BA684" s="25" t="s">
        <v>556</v>
      </c>
      <c r="BB684" s="25" t="s">
        <v>422</v>
      </c>
      <c r="BC684" s="25" t="s">
        <v>462</v>
      </c>
      <c r="BD684" s="25" t="s">
        <v>326</v>
      </c>
      <c r="BE684" s="25" t="s">
        <v>1074</v>
      </c>
      <c r="BF684" s="25" t="s">
        <v>2787</v>
      </c>
      <c r="BG684" s="25" t="s">
        <v>326</v>
      </c>
      <c r="BH684" s="25" t="s">
        <v>326</v>
      </c>
      <c r="BI684" s="25" t="s">
        <v>326</v>
      </c>
      <c r="BJ684" s="25" t="s">
        <v>326</v>
      </c>
      <c r="BK684" s="25" t="s">
        <v>326</v>
      </c>
      <c r="BL684" s="25" t="s">
        <v>326</v>
      </c>
      <c r="BM684" s="25" t="s">
        <v>326</v>
      </c>
      <c r="BN684" s="25" t="s">
        <v>326</v>
      </c>
      <c r="BO684" s="25" t="s">
        <v>326</v>
      </c>
      <c r="BP684" s="25" t="s">
        <v>326</v>
      </c>
      <c r="BQ684" s="25" t="s">
        <v>326</v>
      </c>
      <c r="BR684" s="25" t="s">
        <v>325</v>
      </c>
      <c r="BS684" s="25" t="s">
        <v>326</v>
      </c>
      <c r="BT684" s="25" t="s">
        <v>326</v>
      </c>
      <c r="BU684" s="25" t="s">
        <v>326</v>
      </c>
      <c r="BV684" s="25" t="s">
        <v>325</v>
      </c>
      <c r="BW684" s="25" t="s">
        <v>1093</v>
      </c>
      <c r="BX684" s="25" t="s">
        <v>326</v>
      </c>
      <c r="BY684" s="25" t="s">
        <v>326</v>
      </c>
      <c r="BZ684" s="25" t="s">
        <v>326</v>
      </c>
      <c r="CA684" s="25" t="s">
        <v>326</v>
      </c>
      <c r="CB684" s="25" t="s">
        <v>326</v>
      </c>
      <c r="CC684" s="25" t="s">
        <v>326</v>
      </c>
      <c r="CD684" s="25" t="s">
        <v>1028</v>
      </c>
      <c r="CE684" s="25" t="s">
        <v>326</v>
      </c>
      <c r="CF684" s="25" t="s">
        <v>1743</v>
      </c>
      <c r="CG684" s="25" t="s">
        <v>439</v>
      </c>
      <c r="CH684" s="25" t="s">
        <v>326</v>
      </c>
      <c r="CI684" s="25" t="s">
        <v>326</v>
      </c>
      <c r="CJ684" s="25" t="s">
        <v>326</v>
      </c>
      <c r="CK684" s="25" t="s">
        <v>326</v>
      </c>
      <c r="CL684" s="25" t="s">
        <v>326</v>
      </c>
      <c r="CM684" s="25" t="s">
        <v>326</v>
      </c>
      <c r="CN684" s="25" t="s">
        <v>326</v>
      </c>
      <c r="CO684" s="25" t="s">
        <v>2056</v>
      </c>
      <c r="CP684" s="25" t="s">
        <v>326</v>
      </c>
      <c r="CQ684" s="25" t="s">
        <v>2056</v>
      </c>
      <c r="CR684" s="25" t="s">
        <v>2787</v>
      </c>
      <c r="CS684" s="25" t="s">
        <v>4078</v>
      </c>
      <c r="CT684" s="25" t="s">
        <v>326</v>
      </c>
      <c r="CU684" s="25" t="s">
        <v>4078</v>
      </c>
      <c r="CV684" s="25" t="s">
        <v>1141</v>
      </c>
      <c r="CW684" s="25" t="s">
        <v>326</v>
      </c>
      <c r="CX684" s="25" t="s">
        <v>1141</v>
      </c>
      <c r="CY684" s="25" t="s">
        <v>1204</v>
      </c>
      <c r="CZ684" s="25" t="s">
        <v>2025</v>
      </c>
      <c r="DA684" s="25" t="s">
        <v>1233</v>
      </c>
      <c r="DB684" s="25" t="s">
        <v>1263</v>
      </c>
      <c r="DC684" s="25" t="s">
        <v>349</v>
      </c>
      <c r="DD684" s="25" t="s">
        <v>1481</v>
      </c>
      <c r="DE684" s="25" t="s">
        <v>326</v>
      </c>
      <c r="DF684" s="25" t="s">
        <v>326</v>
      </c>
      <c r="DG684" s="25" t="s">
        <v>1833</v>
      </c>
      <c r="DH684" s="25" t="s">
        <v>326</v>
      </c>
      <c r="DI684" s="25" t="s">
        <v>1092</v>
      </c>
      <c r="DJ684" s="25" t="s">
        <v>326</v>
      </c>
      <c r="DK684" s="25" t="s">
        <v>591</v>
      </c>
      <c r="DL684" s="25" t="s">
        <v>326</v>
      </c>
      <c r="DM684" s="25" t="s">
        <v>326</v>
      </c>
      <c r="DN684" s="25" t="s">
        <v>325</v>
      </c>
      <c r="DO684" s="25" t="s">
        <v>326</v>
      </c>
      <c r="DP684" s="25" t="s">
        <v>326</v>
      </c>
      <c r="DQ684" s="25" t="s">
        <v>326</v>
      </c>
      <c r="DR684" s="25" t="s">
        <v>459</v>
      </c>
      <c r="DS684" s="25" t="s">
        <v>349</v>
      </c>
      <c r="DT684" s="25" t="s">
        <v>326</v>
      </c>
      <c r="DU684" s="25" t="s">
        <v>326</v>
      </c>
      <c r="DV684" s="25" t="s">
        <v>326</v>
      </c>
      <c r="DW684" s="25" t="s">
        <v>326</v>
      </c>
      <c r="DX684" s="25" t="s">
        <v>349</v>
      </c>
      <c r="DY684" s="25" t="s">
        <v>326</v>
      </c>
      <c r="DZ684" s="25" t="s">
        <v>326</v>
      </c>
      <c r="EA684" s="25" t="s">
        <v>326</v>
      </c>
      <c r="EB684" s="25" t="s">
        <v>349</v>
      </c>
      <c r="EC684" s="25" t="s">
        <v>326</v>
      </c>
      <c r="ED684" s="25" t="s">
        <v>349</v>
      </c>
      <c r="EE684" s="25" t="s">
        <v>326</v>
      </c>
      <c r="EF684" s="25" t="s">
        <v>326</v>
      </c>
      <c r="EG684" s="25" t="s">
        <v>326</v>
      </c>
      <c r="EH684" s="25" t="s">
        <v>326</v>
      </c>
      <c r="EI684" s="25" t="s">
        <v>325</v>
      </c>
      <c r="FE684" s="25" t="s">
        <v>1496</v>
      </c>
      <c r="FF684" s="25" t="s">
        <v>416</v>
      </c>
      <c r="FG684" s="25" t="s">
        <v>416</v>
      </c>
      <c r="FH684" s="25" t="s">
        <v>1812</v>
      </c>
      <c r="FI684" s="25" t="s">
        <v>665</v>
      </c>
      <c r="FJ684" s="25" t="s">
        <v>60122</v>
      </c>
      <c r="FK684" s="25" t="s">
        <v>14479</v>
      </c>
      <c r="FL684" s="25" t="s">
        <v>18228</v>
      </c>
      <c r="FM684" s="25" t="s">
        <v>60123</v>
      </c>
      <c r="FN684" s="25" t="s">
        <v>1124</v>
      </c>
      <c r="FO684" s="25" t="s">
        <v>355</v>
      </c>
      <c r="FP684" s="25" t="s">
        <v>37834</v>
      </c>
      <c r="FQ684" s="25" t="s">
        <v>37834</v>
      </c>
      <c r="FR684" s="25" t="s">
        <v>369</v>
      </c>
      <c r="FS684" s="25" t="s">
        <v>369</v>
      </c>
      <c r="FT684" s="25" t="s">
        <v>49032</v>
      </c>
      <c r="FU684" s="25" t="s">
        <v>60124</v>
      </c>
      <c r="FV684" s="25" t="s">
        <v>60125</v>
      </c>
      <c r="FW684" s="25" t="s">
        <v>60126</v>
      </c>
      <c r="FX684" s="25" t="s">
        <v>60127</v>
      </c>
      <c r="FY684" s="25" t="s">
        <v>326</v>
      </c>
      <c r="FZ684" s="25" t="s">
        <v>326</v>
      </c>
      <c r="GB684" s="25" t="s">
        <v>326</v>
      </c>
      <c r="GC684" s="25" t="s">
        <v>326</v>
      </c>
      <c r="GD684" s="25" t="s">
        <v>326</v>
      </c>
      <c r="GE684" s="25" t="s">
        <v>326</v>
      </c>
      <c r="GF684" s="25" t="s">
        <v>326</v>
      </c>
      <c r="GG684" s="25" t="s">
        <v>326</v>
      </c>
      <c r="GH684" s="25" t="s">
        <v>60128</v>
      </c>
      <c r="GI684" s="25" t="s">
        <v>60129</v>
      </c>
      <c r="GJ684" s="25" t="s">
        <v>60130</v>
      </c>
      <c r="GK684" s="25" t="s">
        <v>60131</v>
      </c>
      <c r="GL684" s="25" t="s">
        <v>60124</v>
      </c>
      <c r="GM684" s="25" t="s">
        <v>60132</v>
      </c>
      <c r="GN684" s="25" t="s">
        <v>60133</v>
      </c>
      <c r="GO684" s="25" t="s">
        <v>368</v>
      </c>
      <c r="GP684" s="25" t="s">
        <v>60134</v>
      </c>
      <c r="GQ684" s="25" t="s">
        <v>936</v>
      </c>
      <c r="GR684" s="25" t="s">
        <v>8155</v>
      </c>
      <c r="GS684" s="25" t="s">
        <v>60135</v>
      </c>
      <c r="GT684" s="25" t="s">
        <v>4078</v>
      </c>
      <c r="GU684" s="25" t="s">
        <v>29272</v>
      </c>
      <c r="GV684" s="25" t="s">
        <v>1204</v>
      </c>
      <c r="GW684" s="25" t="s">
        <v>3578</v>
      </c>
      <c r="GX684" s="25" t="s">
        <v>684</v>
      </c>
      <c r="GY684" s="25" t="s">
        <v>6794</v>
      </c>
      <c r="GZ684" s="25" t="s">
        <v>1263</v>
      </c>
      <c r="HA684" s="25" t="s">
        <v>5698</v>
      </c>
      <c r="HB684" s="25" t="s">
        <v>1251</v>
      </c>
      <c r="HC684" s="25" t="s">
        <v>326</v>
      </c>
      <c r="HD684" s="25" t="s">
        <v>1251</v>
      </c>
      <c r="HE684" s="25" t="s">
        <v>4262</v>
      </c>
      <c r="HF684" s="25" t="s">
        <v>60136</v>
      </c>
      <c r="HG684" s="25" t="s">
        <v>502</v>
      </c>
      <c r="HH684" s="25" t="s">
        <v>60137</v>
      </c>
      <c r="HI684" s="25" t="s">
        <v>60138</v>
      </c>
      <c r="HJ684" s="25" t="s">
        <v>355</v>
      </c>
      <c r="HM684" s="25" t="s">
        <v>60139</v>
      </c>
      <c r="HN684" s="25" t="s">
        <v>326</v>
      </c>
      <c r="HO684" s="25" t="s">
        <v>326</v>
      </c>
      <c r="HP684" s="25" t="s">
        <v>325</v>
      </c>
      <c r="HQ684" s="25" t="s">
        <v>1028</v>
      </c>
      <c r="HR684" s="25" t="s">
        <v>1298</v>
      </c>
      <c r="HS684" s="25" t="s">
        <v>416</v>
      </c>
      <c r="HT684" s="25" t="s">
        <v>60139</v>
      </c>
      <c r="HU684" s="25" t="s">
        <v>355</v>
      </c>
      <c r="HV684" s="25" t="s">
        <v>326</v>
      </c>
      <c r="HW684" s="25" t="s">
        <v>326</v>
      </c>
      <c r="HX684" s="25" t="s">
        <v>60140</v>
      </c>
      <c r="HY684" s="25" t="s">
        <v>1092</v>
      </c>
      <c r="HZ684" s="25" t="s">
        <v>326</v>
      </c>
      <c r="IA684" s="25" t="s">
        <v>684</v>
      </c>
      <c r="IB684" s="25" t="s">
        <v>60141</v>
      </c>
      <c r="IC684" s="25" t="s">
        <v>60142</v>
      </c>
      <c r="ID684" s="25" t="s">
        <v>60143</v>
      </c>
      <c r="IE684" s="25" t="s">
        <v>327</v>
      </c>
      <c r="IF684" s="25" t="s">
        <v>684</v>
      </c>
      <c r="IG684" s="25" t="s">
        <v>1093</v>
      </c>
      <c r="IH684" s="25" t="s">
        <v>60144</v>
      </c>
      <c r="II684" s="25" t="s">
        <v>60145</v>
      </c>
      <c r="IJ684" s="25" t="s">
        <v>1743</v>
      </c>
      <c r="IK684" s="25" t="s">
        <v>60146</v>
      </c>
      <c r="IL684" s="25" t="s">
        <v>4067</v>
      </c>
      <c r="IM684" s="25" t="s">
        <v>665</v>
      </c>
      <c r="IN684" s="25" t="s">
        <v>326</v>
      </c>
      <c r="IO684" s="25" t="s">
        <v>326</v>
      </c>
      <c r="IP684" s="25" t="s">
        <v>326</v>
      </c>
      <c r="IQ684" s="25" t="s">
        <v>326</v>
      </c>
      <c r="IR684" s="25" t="s">
        <v>326</v>
      </c>
      <c r="IS684" s="25" t="s">
        <v>50089</v>
      </c>
      <c r="IT684" s="25" t="s">
        <v>43744</v>
      </c>
      <c r="IU684" s="25" t="s">
        <v>326</v>
      </c>
      <c r="IV684" s="25" t="s">
        <v>335</v>
      </c>
      <c r="IW684" s="25" t="s">
        <v>326</v>
      </c>
      <c r="IX684" s="25" t="s">
        <v>344</v>
      </c>
      <c r="IY684" s="25" t="s">
        <v>326</v>
      </c>
      <c r="IZ684" s="25" t="s">
        <v>326</v>
      </c>
      <c r="JA684" s="25" t="s">
        <v>326</v>
      </c>
      <c r="JB684" s="25" t="s">
        <v>326</v>
      </c>
      <c r="JC684" s="25" t="s">
        <v>326</v>
      </c>
      <c r="JD684" s="25" t="s">
        <v>395</v>
      </c>
      <c r="JE684" s="25" t="s">
        <v>396</v>
      </c>
      <c r="JF684" s="25" t="s">
        <v>395</v>
      </c>
      <c r="JG684" s="25" t="s">
        <v>396</v>
      </c>
      <c r="JH684" s="25" t="s">
        <v>1481</v>
      </c>
    </row>
    <row r="685" spans="1:311" hidden="1" x14ac:dyDescent="0.2">
      <c r="A685" s="24">
        <f>VLOOKUP($H685,xRef2LineOfBusiness!$A$1:$D$1093,1,FALSE)</f>
        <v>114363</v>
      </c>
      <c r="B685" s="24" t="e">
        <f>VLOOKUP($H685,xRef2LineOfBusiness!$A$1:$D$1093,2,FALSE)</f>
        <v>#N/A</v>
      </c>
      <c r="C685" s="24" t="e">
        <f>VLOOKUP($H685,xRef2LineOfBusiness!$A$1:$D$1093,3,FALSE)</f>
        <v>#N/A</v>
      </c>
      <c r="D685" s="24" t="e">
        <f>VLOOKUP($H685,xRef2LineOfBusiness!$A$1:$D$1093,4,FALSE)</f>
        <v>#N/A</v>
      </c>
      <c r="E685" s="25" t="s">
        <v>3630</v>
      </c>
      <c r="F685" s="25" t="s">
        <v>322</v>
      </c>
      <c r="H685" s="27">
        <v>114363</v>
      </c>
      <c r="I685" s="25" t="s">
        <v>60147</v>
      </c>
      <c r="J685" s="25" t="s">
        <v>60147</v>
      </c>
      <c r="K685" s="25" t="s">
        <v>325</v>
      </c>
      <c r="L685" s="25" t="s">
        <v>325</v>
      </c>
      <c r="M685" s="25" t="s">
        <v>60147</v>
      </c>
      <c r="N685" s="25" t="s">
        <v>326</v>
      </c>
      <c r="O685" s="25" t="s">
        <v>1246</v>
      </c>
      <c r="P685" s="25" t="s">
        <v>60148</v>
      </c>
      <c r="Q685" s="25" t="s">
        <v>558</v>
      </c>
      <c r="R685" s="25" t="s">
        <v>330</v>
      </c>
      <c r="S685" s="25" t="s">
        <v>559</v>
      </c>
      <c r="T685" s="25" t="s">
        <v>60149</v>
      </c>
      <c r="U685" s="25" t="s">
        <v>3396</v>
      </c>
      <c r="V685" s="25" t="s">
        <v>334</v>
      </c>
      <c r="W685" s="25" t="s">
        <v>5282</v>
      </c>
      <c r="X685" s="25" t="s">
        <v>326</v>
      </c>
      <c r="Y685" s="25" t="s">
        <v>15010</v>
      </c>
      <c r="Z685" s="25" t="s">
        <v>326</v>
      </c>
      <c r="AA685" s="25" t="s">
        <v>15010</v>
      </c>
      <c r="AB685" s="25" t="s">
        <v>326</v>
      </c>
      <c r="AC685" s="25" t="s">
        <v>326</v>
      </c>
      <c r="AD685" s="25" t="s">
        <v>326</v>
      </c>
      <c r="AE685" s="25" t="s">
        <v>326</v>
      </c>
      <c r="AF685" s="25" t="s">
        <v>326</v>
      </c>
      <c r="AG685" s="25" t="s">
        <v>326</v>
      </c>
      <c r="AH685" s="25" t="s">
        <v>326</v>
      </c>
      <c r="AI685" s="25" t="s">
        <v>426</v>
      </c>
      <c r="AJ685" s="25" t="s">
        <v>326</v>
      </c>
      <c r="AK685" s="25" t="s">
        <v>326</v>
      </c>
      <c r="AL685" s="25" t="s">
        <v>326</v>
      </c>
      <c r="AM685" s="25" t="s">
        <v>326</v>
      </c>
      <c r="AN685" s="25" t="s">
        <v>11656</v>
      </c>
      <c r="AO685" s="25" t="s">
        <v>326</v>
      </c>
      <c r="AP685" s="25" t="s">
        <v>326</v>
      </c>
      <c r="AQ685" s="25" t="s">
        <v>21766</v>
      </c>
      <c r="AR685" s="25" t="s">
        <v>60150</v>
      </c>
      <c r="AS685" s="25" t="s">
        <v>60150</v>
      </c>
      <c r="AT685" s="25" t="s">
        <v>60151</v>
      </c>
      <c r="AU685" s="25" t="s">
        <v>43591</v>
      </c>
      <c r="AV685" s="25" t="s">
        <v>326</v>
      </c>
      <c r="AW685" s="25" t="s">
        <v>326</v>
      </c>
      <c r="AX685" s="25" t="s">
        <v>1496</v>
      </c>
      <c r="AY685" s="25" t="s">
        <v>437</v>
      </c>
      <c r="AZ685" s="25" t="s">
        <v>326</v>
      </c>
      <c r="BA685" s="25" t="s">
        <v>326</v>
      </c>
      <c r="BB685" s="25" t="s">
        <v>326</v>
      </c>
      <c r="BC685" s="25" t="s">
        <v>326</v>
      </c>
      <c r="BD685" s="25" t="s">
        <v>326</v>
      </c>
      <c r="BE685" s="25" t="s">
        <v>33748</v>
      </c>
      <c r="BF685" s="25" t="s">
        <v>27617</v>
      </c>
      <c r="BG685" s="25" t="s">
        <v>326</v>
      </c>
      <c r="BH685" s="25" t="s">
        <v>326</v>
      </c>
      <c r="BI685" s="25" t="s">
        <v>341</v>
      </c>
      <c r="BJ685" s="25" t="s">
        <v>326</v>
      </c>
      <c r="BK685" s="25" t="s">
        <v>10578</v>
      </c>
      <c r="BL685" s="25" t="s">
        <v>326</v>
      </c>
      <c r="BM685" s="25" t="s">
        <v>586</v>
      </c>
      <c r="BN685" s="25" t="s">
        <v>326</v>
      </c>
      <c r="BO685" s="25" t="s">
        <v>326</v>
      </c>
      <c r="BP685" s="25" t="s">
        <v>586</v>
      </c>
      <c r="BQ685" s="25" t="s">
        <v>326</v>
      </c>
      <c r="BR685" s="25" t="s">
        <v>597</v>
      </c>
      <c r="BS685" s="25" t="s">
        <v>349</v>
      </c>
      <c r="BT685" s="25" t="s">
        <v>326</v>
      </c>
      <c r="BU685" s="25" t="s">
        <v>326</v>
      </c>
      <c r="BV685" s="25" t="s">
        <v>37083</v>
      </c>
      <c r="BW685" s="25" t="s">
        <v>570</v>
      </c>
      <c r="BX685" s="25" t="s">
        <v>326</v>
      </c>
      <c r="BY685" s="25" t="s">
        <v>326</v>
      </c>
      <c r="BZ685" s="25" t="s">
        <v>326</v>
      </c>
      <c r="CA685" s="25" t="s">
        <v>326</v>
      </c>
      <c r="CB685" s="25" t="s">
        <v>326</v>
      </c>
      <c r="CC685" s="25" t="s">
        <v>326</v>
      </c>
      <c r="CD685" s="25" t="s">
        <v>326</v>
      </c>
      <c r="CE685" s="25" t="s">
        <v>326</v>
      </c>
      <c r="CF685" s="25" t="s">
        <v>570</v>
      </c>
      <c r="CG685" s="25" t="s">
        <v>3636</v>
      </c>
      <c r="CH685" s="25" t="s">
        <v>326</v>
      </c>
      <c r="CI685" s="25" t="s">
        <v>326</v>
      </c>
      <c r="CJ685" s="25" t="s">
        <v>326</v>
      </c>
      <c r="CK685" s="25" t="s">
        <v>1124</v>
      </c>
      <c r="CL685" s="25" t="s">
        <v>326</v>
      </c>
      <c r="CM685" s="25" t="s">
        <v>326</v>
      </c>
      <c r="CN685" s="25" t="s">
        <v>326</v>
      </c>
      <c r="CO685" s="25" t="s">
        <v>60152</v>
      </c>
      <c r="CP685" s="25" t="s">
        <v>326</v>
      </c>
      <c r="CQ685" s="25" t="s">
        <v>2442</v>
      </c>
      <c r="CR685" s="25" t="s">
        <v>27617</v>
      </c>
      <c r="CS685" s="25" t="s">
        <v>13649</v>
      </c>
      <c r="CT685" s="25" t="s">
        <v>326</v>
      </c>
      <c r="CU685" s="25" t="s">
        <v>13649</v>
      </c>
      <c r="CV685" s="25" t="s">
        <v>52441</v>
      </c>
      <c r="CW685" s="25" t="s">
        <v>906</v>
      </c>
      <c r="CX685" s="25" t="s">
        <v>7827</v>
      </c>
      <c r="CY685" s="25" t="s">
        <v>9747</v>
      </c>
      <c r="CZ685" s="25" t="s">
        <v>7638</v>
      </c>
      <c r="DA685" s="25" t="s">
        <v>326</v>
      </c>
      <c r="DB685" s="25" t="s">
        <v>326</v>
      </c>
      <c r="DC685" s="25" t="s">
        <v>1074</v>
      </c>
      <c r="DD685" s="25" t="s">
        <v>351</v>
      </c>
      <c r="DE685" s="25" t="s">
        <v>326</v>
      </c>
      <c r="DF685" s="25" t="s">
        <v>326</v>
      </c>
      <c r="DG685" s="25" t="s">
        <v>27684</v>
      </c>
      <c r="DH685" s="25" t="s">
        <v>326</v>
      </c>
      <c r="DI685" s="25" t="s">
        <v>56988</v>
      </c>
      <c r="DJ685" s="25" t="s">
        <v>326</v>
      </c>
      <c r="DK685" s="25" t="s">
        <v>326</v>
      </c>
      <c r="DL685" s="25" t="s">
        <v>326</v>
      </c>
      <c r="DM685" s="25" t="s">
        <v>326</v>
      </c>
      <c r="DN685" s="25" t="s">
        <v>330</v>
      </c>
      <c r="DO685" s="25" t="s">
        <v>326</v>
      </c>
      <c r="DP685" s="25" t="s">
        <v>2006</v>
      </c>
      <c r="DQ685" s="25" t="s">
        <v>326</v>
      </c>
      <c r="DR685" s="25" t="s">
        <v>350</v>
      </c>
      <c r="DS685" s="25" t="s">
        <v>60153</v>
      </c>
      <c r="DT685" s="25" t="s">
        <v>326</v>
      </c>
      <c r="DU685" s="25" t="s">
        <v>326</v>
      </c>
      <c r="DV685" s="25" t="s">
        <v>326</v>
      </c>
      <c r="DW685" s="25" t="s">
        <v>326</v>
      </c>
      <c r="DX685" s="25" t="s">
        <v>60153</v>
      </c>
      <c r="DY685" s="25" t="s">
        <v>326</v>
      </c>
      <c r="DZ685" s="25" t="s">
        <v>326</v>
      </c>
      <c r="EA685" s="25" t="s">
        <v>326</v>
      </c>
      <c r="EB685" s="25" t="s">
        <v>60153</v>
      </c>
      <c r="EC685" s="25" t="s">
        <v>326</v>
      </c>
      <c r="ED685" s="25" t="s">
        <v>60153</v>
      </c>
      <c r="EE685" s="25" t="s">
        <v>326</v>
      </c>
      <c r="EF685" s="25" t="s">
        <v>578</v>
      </c>
      <c r="EG685" s="25" t="s">
        <v>326</v>
      </c>
      <c r="EH685" s="25" t="s">
        <v>326</v>
      </c>
      <c r="EI685" s="25" t="s">
        <v>325</v>
      </c>
      <c r="FE685" s="25" t="s">
        <v>3170</v>
      </c>
      <c r="FF685" s="25" t="s">
        <v>60154</v>
      </c>
      <c r="FG685" s="25" t="s">
        <v>60155</v>
      </c>
      <c r="FH685" s="25" t="s">
        <v>2442</v>
      </c>
      <c r="FI685" s="25" t="s">
        <v>2442</v>
      </c>
      <c r="FJ685" s="25" t="s">
        <v>60156</v>
      </c>
      <c r="FK685" s="25" t="s">
        <v>60156</v>
      </c>
      <c r="FL685" s="25" t="s">
        <v>60156</v>
      </c>
      <c r="FM685" s="25" t="s">
        <v>60157</v>
      </c>
      <c r="FN685" s="25" t="s">
        <v>356</v>
      </c>
      <c r="FO685" s="25" t="s">
        <v>356</v>
      </c>
      <c r="FP685" s="25" t="s">
        <v>60158</v>
      </c>
      <c r="FQ685" s="25" t="s">
        <v>60159</v>
      </c>
      <c r="FR685" s="25" t="s">
        <v>16668</v>
      </c>
      <c r="FS685" s="25" t="s">
        <v>16668</v>
      </c>
      <c r="FT685" s="25" t="s">
        <v>60160</v>
      </c>
      <c r="FU685" s="25" t="s">
        <v>60161</v>
      </c>
      <c r="FV685" s="25" t="s">
        <v>60162</v>
      </c>
      <c r="FW685" s="25" t="s">
        <v>60163</v>
      </c>
      <c r="FX685" s="25" t="s">
        <v>60164</v>
      </c>
      <c r="FY685" s="25" t="s">
        <v>60165</v>
      </c>
      <c r="FZ685" s="25" t="s">
        <v>356</v>
      </c>
      <c r="GA685" s="25" t="s">
        <v>60166</v>
      </c>
      <c r="GB685" s="25" t="s">
        <v>60166</v>
      </c>
      <c r="GC685" s="25" t="s">
        <v>326</v>
      </c>
      <c r="GD685" s="25" t="s">
        <v>326</v>
      </c>
      <c r="GE685" s="25" t="s">
        <v>326</v>
      </c>
      <c r="GF685" s="25" t="s">
        <v>326</v>
      </c>
      <c r="GG685" s="25" t="s">
        <v>60167</v>
      </c>
      <c r="GH685" s="25" t="s">
        <v>60168</v>
      </c>
      <c r="GI685" s="25" t="s">
        <v>60169</v>
      </c>
      <c r="GJ685" s="25" t="s">
        <v>60170</v>
      </c>
      <c r="GK685" s="25" t="s">
        <v>60171</v>
      </c>
      <c r="GL685" s="25" t="s">
        <v>60161</v>
      </c>
      <c r="GM685" s="25" t="s">
        <v>60172</v>
      </c>
      <c r="GN685" s="25" t="s">
        <v>60173</v>
      </c>
      <c r="GO685" s="25" t="s">
        <v>60174</v>
      </c>
      <c r="GP685" s="25" t="s">
        <v>60175</v>
      </c>
      <c r="GQ685" s="25" t="s">
        <v>356</v>
      </c>
      <c r="GR685" s="25" t="s">
        <v>356</v>
      </c>
      <c r="GS685" s="25" t="s">
        <v>60174</v>
      </c>
      <c r="GT685" s="25" t="s">
        <v>49650</v>
      </c>
      <c r="GU685" s="25" t="s">
        <v>60176</v>
      </c>
      <c r="GV685" s="25" t="s">
        <v>4727</v>
      </c>
      <c r="GW685" s="25" t="s">
        <v>60177</v>
      </c>
      <c r="GX685" s="25" t="s">
        <v>17395</v>
      </c>
      <c r="GY685" s="25" t="s">
        <v>3124</v>
      </c>
      <c r="GZ685" s="25" t="s">
        <v>22774</v>
      </c>
      <c r="HA685" s="25" t="s">
        <v>23756</v>
      </c>
      <c r="HB685" s="25" t="s">
        <v>11501</v>
      </c>
      <c r="HC685" s="25" t="s">
        <v>326</v>
      </c>
      <c r="HD685" s="25" t="s">
        <v>11501</v>
      </c>
      <c r="HE685" s="25" t="s">
        <v>22642</v>
      </c>
      <c r="HF685" s="25" t="s">
        <v>60178</v>
      </c>
      <c r="HG685" s="25" t="s">
        <v>60162</v>
      </c>
      <c r="HH685" s="25" t="s">
        <v>60179</v>
      </c>
      <c r="HI685" s="25" t="s">
        <v>326</v>
      </c>
      <c r="HJ685" s="25" t="s">
        <v>60180</v>
      </c>
      <c r="HM685" s="25" t="s">
        <v>60181</v>
      </c>
      <c r="HN685" s="25" t="s">
        <v>426</v>
      </c>
      <c r="HO685" s="25" t="s">
        <v>3090</v>
      </c>
      <c r="HP685" s="25" t="s">
        <v>461</v>
      </c>
      <c r="HQ685" s="25" t="s">
        <v>326</v>
      </c>
      <c r="HR685" s="25" t="s">
        <v>565</v>
      </c>
      <c r="HT685" s="25" t="s">
        <v>60181</v>
      </c>
      <c r="HU685" s="25" t="s">
        <v>60182</v>
      </c>
      <c r="HV685" s="25" t="s">
        <v>326</v>
      </c>
      <c r="HW685" s="25" t="s">
        <v>326</v>
      </c>
      <c r="HX685" s="25" t="s">
        <v>60183</v>
      </c>
      <c r="HY685" s="25" t="s">
        <v>60184</v>
      </c>
      <c r="HZ685" s="25" t="s">
        <v>326</v>
      </c>
      <c r="IA685" s="25" t="s">
        <v>20673</v>
      </c>
      <c r="IC685" s="25" t="s">
        <v>60185</v>
      </c>
      <c r="ID685" s="25" t="s">
        <v>60186</v>
      </c>
      <c r="IE685" s="25" t="s">
        <v>1124</v>
      </c>
      <c r="IF685" s="25" t="s">
        <v>44941</v>
      </c>
      <c r="IG685" s="25" t="s">
        <v>354</v>
      </c>
      <c r="IH685" s="25" t="s">
        <v>60187</v>
      </c>
      <c r="II685" s="25" t="s">
        <v>60187</v>
      </c>
      <c r="IJ685" s="25" t="s">
        <v>354</v>
      </c>
      <c r="IK685" s="25" t="s">
        <v>60188</v>
      </c>
      <c r="IL685" s="25" t="s">
        <v>44869</v>
      </c>
      <c r="IM685" s="25" t="s">
        <v>2442</v>
      </c>
      <c r="IN685" s="25" t="s">
        <v>326</v>
      </c>
      <c r="IO685" s="25" t="s">
        <v>326</v>
      </c>
      <c r="IP685" s="25" t="s">
        <v>326</v>
      </c>
      <c r="IQ685" s="25" t="s">
        <v>578</v>
      </c>
      <c r="IR685" s="25" t="s">
        <v>326</v>
      </c>
      <c r="IV685" s="25" t="s">
        <v>3089</v>
      </c>
      <c r="IW685" s="25" t="s">
        <v>326</v>
      </c>
      <c r="IX685" s="25" t="s">
        <v>7983</v>
      </c>
      <c r="IY685" s="25" t="s">
        <v>32949</v>
      </c>
      <c r="IZ685" s="25" t="s">
        <v>573</v>
      </c>
      <c r="JA685" s="25" t="s">
        <v>326</v>
      </c>
      <c r="JB685" s="25" t="s">
        <v>326</v>
      </c>
      <c r="JC685" s="25" t="s">
        <v>326</v>
      </c>
      <c r="JD685" s="25" t="s">
        <v>395</v>
      </c>
      <c r="JE685" s="25" t="s">
        <v>396</v>
      </c>
      <c r="JF685" s="25" t="s">
        <v>395</v>
      </c>
      <c r="JG685" s="25" t="s">
        <v>396</v>
      </c>
      <c r="JH685" s="25" t="s">
        <v>351</v>
      </c>
      <c r="JI685" s="25" t="s">
        <v>326</v>
      </c>
      <c r="JJ685" s="25" t="s">
        <v>326</v>
      </c>
      <c r="JK685" s="25" t="s">
        <v>326</v>
      </c>
      <c r="JL685" s="25" t="s">
        <v>326</v>
      </c>
      <c r="JM685" s="25" t="s">
        <v>2006</v>
      </c>
      <c r="JN685" s="25" t="s">
        <v>60189</v>
      </c>
      <c r="JO685" s="25" t="s">
        <v>60190</v>
      </c>
      <c r="JP685" s="25" t="s">
        <v>60191</v>
      </c>
      <c r="JQ685" s="25" t="s">
        <v>60192</v>
      </c>
      <c r="JR685" s="25" t="s">
        <v>60193</v>
      </c>
      <c r="JS685" s="25" t="s">
        <v>60194</v>
      </c>
      <c r="JT685" s="25" t="s">
        <v>60195</v>
      </c>
      <c r="JU685" s="25" t="s">
        <v>60196</v>
      </c>
      <c r="JV685" s="25" t="s">
        <v>60197</v>
      </c>
      <c r="JW685" s="25" t="s">
        <v>326</v>
      </c>
      <c r="JX685" s="25" t="s">
        <v>30657</v>
      </c>
      <c r="JY685" s="25" t="s">
        <v>60183</v>
      </c>
      <c r="JZ685" s="25" t="s">
        <v>60198</v>
      </c>
      <c r="KA685" s="25" t="s">
        <v>60199</v>
      </c>
      <c r="KB685" s="25" t="s">
        <v>60200</v>
      </c>
      <c r="KC685" s="25" t="s">
        <v>60187</v>
      </c>
      <c r="KD685" s="25" t="s">
        <v>60201</v>
      </c>
      <c r="KE685" s="25" t="s">
        <v>30069</v>
      </c>
      <c r="KG685" s="25" t="s">
        <v>60202</v>
      </c>
      <c r="KH685" s="25" t="s">
        <v>60156</v>
      </c>
      <c r="KI685" s="25" t="s">
        <v>60203</v>
      </c>
      <c r="KJ685" s="25" t="s">
        <v>60201</v>
      </c>
      <c r="KK685" s="25" t="s">
        <v>60204</v>
      </c>
      <c r="KL685" s="25" t="s">
        <v>60205</v>
      </c>
      <c r="KM685" s="25" t="s">
        <v>60206</v>
      </c>
      <c r="KN685" s="25" t="s">
        <v>60199</v>
      </c>
      <c r="KO685" s="25" t="s">
        <v>60167</v>
      </c>
      <c r="KP685" s="25" t="s">
        <v>60183</v>
      </c>
      <c r="KQ685" s="25" t="s">
        <v>60207</v>
      </c>
      <c r="KR685" s="25" t="s">
        <v>60208</v>
      </c>
      <c r="KS685" s="25" t="s">
        <v>60157</v>
      </c>
      <c r="KT685" s="25" t="s">
        <v>60209</v>
      </c>
      <c r="KV685" s="25" t="s">
        <v>60210</v>
      </c>
      <c r="KW685" s="25" t="s">
        <v>60211</v>
      </c>
      <c r="KX685" s="25" t="s">
        <v>60212</v>
      </c>
      <c r="KY685" s="25" t="s">
        <v>60213</v>
      </c>
    </row>
    <row r="686" spans="1:311" hidden="1" x14ac:dyDescent="0.2">
      <c r="A686" s="24">
        <f>VLOOKUP($H686,xRef2LineOfBusiness!$A$1:$D$1093,1,FALSE)</f>
        <v>41379</v>
      </c>
      <c r="B686" s="24" t="e">
        <f>VLOOKUP($H686,xRef2LineOfBusiness!$A$1:$D$1093,2,FALSE)</f>
        <v>#N/A</v>
      </c>
      <c r="C686" s="24" t="e">
        <f>VLOOKUP($H686,xRef2LineOfBusiness!$A$1:$D$1093,3,FALSE)</f>
        <v>#N/A</v>
      </c>
      <c r="D686" s="24" t="e">
        <f>VLOOKUP($H686,xRef2LineOfBusiness!$A$1:$D$1093,4,FALSE)</f>
        <v>#N/A</v>
      </c>
      <c r="E686" s="25" t="s">
        <v>321</v>
      </c>
      <c r="F686" s="25" t="s">
        <v>322</v>
      </c>
      <c r="G686" s="25" t="s">
        <v>414</v>
      </c>
      <c r="H686" s="27">
        <v>41379</v>
      </c>
      <c r="I686" s="25" t="s">
        <v>24445</v>
      </c>
      <c r="J686" s="25" t="s">
        <v>24445</v>
      </c>
      <c r="K686" s="25" t="s">
        <v>325</v>
      </c>
      <c r="L686" s="25" t="s">
        <v>325</v>
      </c>
      <c r="M686" s="25" t="s">
        <v>24445</v>
      </c>
      <c r="N686" s="25" t="s">
        <v>326</v>
      </c>
      <c r="O686" s="25" t="s">
        <v>369</v>
      </c>
      <c r="P686" s="25" t="s">
        <v>24446</v>
      </c>
      <c r="Q686" s="25" t="s">
        <v>2436</v>
      </c>
      <c r="R686" s="25" t="s">
        <v>330</v>
      </c>
      <c r="S686" s="25" t="s">
        <v>4310</v>
      </c>
      <c r="T686" s="25" t="s">
        <v>1820</v>
      </c>
      <c r="U686" s="25" t="s">
        <v>24447</v>
      </c>
      <c r="V686" s="25" t="s">
        <v>334</v>
      </c>
      <c r="W686" s="25" t="s">
        <v>345</v>
      </c>
      <c r="X686" s="25" t="s">
        <v>326</v>
      </c>
      <c r="Y686" s="25" t="s">
        <v>24448</v>
      </c>
      <c r="Z686" s="25" t="s">
        <v>8811</v>
      </c>
      <c r="AA686" s="25" t="s">
        <v>24449</v>
      </c>
      <c r="AB686" s="25" t="s">
        <v>326</v>
      </c>
      <c r="AC686" s="25" t="s">
        <v>20243</v>
      </c>
      <c r="AD686" s="25" t="s">
        <v>22069</v>
      </c>
      <c r="AE686" s="25" t="s">
        <v>813</v>
      </c>
      <c r="AF686" s="25" t="s">
        <v>326</v>
      </c>
      <c r="AG686" s="25" t="s">
        <v>24450</v>
      </c>
      <c r="AH686" s="25" t="s">
        <v>326</v>
      </c>
      <c r="AI686" s="25" t="s">
        <v>326</v>
      </c>
      <c r="AJ686" s="25" t="s">
        <v>326</v>
      </c>
      <c r="AK686" s="25" t="s">
        <v>326</v>
      </c>
      <c r="AL686" s="25" t="s">
        <v>326</v>
      </c>
      <c r="AM686" s="25" t="s">
        <v>326</v>
      </c>
      <c r="AN686" s="25" t="s">
        <v>24451</v>
      </c>
      <c r="AO686" s="25" t="s">
        <v>326</v>
      </c>
      <c r="AP686" s="25" t="s">
        <v>326</v>
      </c>
      <c r="AQ686" s="25" t="s">
        <v>6913</v>
      </c>
      <c r="AR686" s="25" t="s">
        <v>24452</v>
      </c>
      <c r="AS686" s="25" t="s">
        <v>24452</v>
      </c>
      <c r="AT686" s="25" t="s">
        <v>10344</v>
      </c>
      <c r="AU686" s="25" t="s">
        <v>24453</v>
      </c>
      <c r="AV686" s="25" t="s">
        <v>326</v>
      </c>
      <c r="AW686" s="25" t="s">
        <v>326</v>
      </c>
      <c r="AX686" s="25" t="s">
        <v>1264</v>
      </c>
      <c r="AY686" s="25" t="s">
        <v>8260</v>
      </c>
      <c r="AZ686" s="25" t="s">
        <v>326</v>
      </c>
      <c r="BA686" s="25" t="s">
        <v>24454</v>
      </c>
      <c r="BB686" s="25" t="s">
        <v>326</v>
      </c>
      <c r="BC686" s="25" t="s">
        <v>24454</v>
      </c>
      <c r="BD686" s="25" t="s">
        <v>326</v>
      </c>
      <c r="BE686" s="25" t="s">
        <v>24455</v>
      </c>
      <c r="BF686" s="25" t="s">
        <v>24456</v>
      </c>
      <c r="BG686" s="25" t="s">
        <v>326</v>
      </c>
      <c r="BH686" s="25" t="s">
        <v>24457</v>
      </c>
      <c r="BI686" s="25" t="s">
        <v>1421</v>
      </c>
      <c r="BJ686" s="25" t="s">
        <v>326</v>
      </c>
      <c r="BK686" s="25" t="s">
        <v>24458</v>
      </c>
      <c r="BL686" s="25" t="s">
        <v>326</v>
      </c>
      <c r="BM686" s="25" t="s">
        <v>24459</v>
      </c>
      <c r="BN686" s="25" t="s">
        <v>326</v>
      </c>
      <c r="BO686" s="25" t="s">
        <v>326</v>
      </c>
      <c r="BP686" s="25" t="s">
        <v>24459</v>
      </c>
      <c r="BQ686" s="25" t="s">
        <v>326</v>
      </c>
      <c r="BR686" s="25" t="s">
        <v>326</v>
      </c>
      <c r="BS686" s="25" t="s">
        <v>326</v>
      </c>
      <c r="BT686" s="25" t="s">
        <v>326</v>
      </c>
      <c r="BU686" s="25" t="s">
        <v>326</v>
      </c>
      <c r="BV686" s="25" t="s">
        <v>24460</v>
      </c>
      <c r="BW686" s="25" t="s">
        <v>326</v>
      </c>
      <c r="BX686" s="25" t="s">
        <v>326</v>
      </c>
      <c r="BY686" s="25" t="s">
        <v>326</v>
      </c>
      <c r="BZ686" s="25" t="s">
        <v>326</v>
      </c>
      <c r="CA686" s="25" t="s">
        <v>326</v>
      </c>
      <c r="CB686" s="25" t="s">
        <v>326</v>
      </c>
      <c r="CC686" s="25" t="s">
        <v>326</v>
      </c>
      <c r="CD686" s="25" t="s">
        <v>24461</v>
      </c>
      <c r="CE686" s="25" t="s">
        <v>326</v>
      </c>
      <c r="CF686" s="25" t="s">
        <v>24461</v>
      </c>
      <c r="CG686" s="25" t="s">
        <v>24462</v>
      </c>
      <c r="CH686" s="25" t="s">
        <v>326</v>
      </c>
      <c r="CI686" s="25" t="s">
        <v>326</v>
      </c>
      <c r="CJ686" s="25" t="s">
        <v>326</v>
      </c>
      <c r="CK686" s="25" t="s">
        <v>4030</v>
      </c>
      <c r="CL686" s="25" t="s">
        <v>24463</v>
      </c>
      <c r="CM686" s="25" t="s">
        <v>326</v>
      </c>
      <c r="CN686" s="25" t="s">
        <v>326</v>
      </c>
      <c r="CO686" s="25" t="s">
        <v>24464</v>
      </c>
      <c r="CP686" s="25" t="s">
        <v>326</v>
      </c>
      <c r="CQ686" s="25" t="s">
        <v>24465</v>
      </c>
      <c r="CR686" s="25" t="s">
        <v>24456</v>
      </c>
      <c r="CS686" s="25" t="s">
        <v>24466</v>
      </c>
      <c r="CT686" s="25" t="s">
        <v>326</v>
      </c>
      <c r="CU686" s="25" t="s">
        <v>24466</v>
      </c>
      <c r="CV686" s="25" t="s">
        <v>24467</v>
      </c>
      <c r="CW686" s="25" t="s">
        <v>326</v>
      </c>
      <c r="CX686" s="25" t="s">
        <v>24467</v>
      </c>
      <c r="CY686" s="25" t="s">
        <v>24468</v>
      </c>
      <c r="CZ686" s="25" t="s">
        <v>1528</v>
      </c>
      <c r="DA686" s="25" t="s">
        <v>326</v>
      </c>
      <c r="DB686" s="25" t="s">
        <v>326</v>
      </c>
      <c r="DC686" s="25" t="s">
        <v>326</v>
      </c>
      <c r="DD686" s="25" t="s">
        <v>8844</v>
      </c>
      <c r="DE686" s="25" t="s">
        <v>326</v>
      </c>
      <c r="DF686" s="25" t="s">
        <v>326</v>
      </c>
      <c r="DG686" s="25" t="s">
        <v>20697</v>
      </c>
      <c r="DH686" s="25" t="s">
        <v>326</v>
      </c>
      <c r="DI686" s="25" t="s">
        <v>24469</v>
      </c>
      <c r="DJ686" s="25" t="s">
        <v>326</v>
      </c>
      <c r="DK686" s="25" t="s">
        <v>3178</v>
      </c>
      <c r="DL686" s="25" t="s">
        <v>326</v>
      </c>
      <c r="DM686" s="25" t="s">
        <v>326</v>
      </c>
      <c r="DN686" s="25" t="s">
        <v>326</v>
      </c>
      <c r="DO686" s="25" t="s">
        <v>326</v>
      </c>
      <c r="DP686" s="25" t="s">
        <v>326</v>
      </c>
      <c r="DQ686" s="25" t="s">
        <v>10617</v>
      </c>
      <c r="DR686" s="25" t="s">
        <v>24470</v>
      </c>
      <c r="DS686" s="25" t="s">
        <v>14251</v>
      </c>
      <c r="DT686" s="25" t="s">
        <v>326</v>
      </c>
      <c r="DU686" s="25" t="s">
        <v>326</v>
      </c>
      <c r="DV686" s="25" t="s">
        <v>326</v>
      </c>
      <c r="DW686" s="25" t="s">
        <v>326</v>
      </c>
      <c r="DX686" s="25" t="s">
        <v>14251</v>
      </c>
      <c r="DY686" s="25" t="s">
        <v>24471</v>
      </c>
      <c r="DZ686" s="25" t="s">
        <v>326</v>
      </c>
      <c r="EA686" s="25" t="s">
        <v>326</v>
      </c>
      <c r="EB686" s="25" t="s">
        <v>24472</v>
      </c>
      <c r="EC686" s="25" t="s">
        <v>326</v>
      </c>
      <c r="ED686" s="25" t="s">
        <v>24472</v>
      </c>
      <c r="EE686" s="25" t="s">
        <v>326</v>
      </c>
      <c r="EF686" s="25" t="s">
        <v>24473</v>
      </c>
      <c r="EG686" s="25" t="s">
        <v>326</v>
      </c>
      <c r="EH686" s="25" t="s">
        <v>9779</v>
      </c>
      <c r="EI686" s="25" t="s">
        <v>325</v>
      </c>
      <c r="FE686" s="25" t="s">
        <v>24474</v>
      </c>
      <c r="FF686" s="25" t="s">
        <v>24475</v>
      </c>
      <c r="FG686" s="25" t="s">
        <v>24476</v>
      </c>
      <c r="FH686" s="25" t="s">
        <v>15939</v>
      </c>
      <c r="FI686" s="25" t="s">
        <v>498</v>
      </c>
      <c r="FJ686" s="25" t="s">
        <v>24477</v>
      </c>
      <c r="FK686" s="25" t="s">
        <v>24478</v>
      </c>
      <c r="FL686" s="25" t="s">
        <v>24479</v>
      </c>
      <c r="FM686" s="25" t="s">
        <v>24480</v>
      </c>
      <c r="FN686" s="25" t="s">
        <v>24481</v>
      </c>
      <c r="FO686" s="25" t="s">
        <v>24482</v>
      </c>
      <c r="FP686" s="25" t="s">
        <v>24483</v>
      </c>
      <c r="FQ686" s="25" t="s">
        <v>24484</v>
      </c>
      <c r="FR686" s="25" t="s">
        <v>24485</v>
      </c>
      <c r="FS686" s="25" t="s">
        <v>24485</v>
      </c>
      <c r="FT686" s="25" t="s">
        <v>24486</v>
      </c>
      <c r="FU686" s="25" t="s">
        <v>24487</v>
      </c>
      <c r="FV686" s="25" t="s">
        <v>24488</v>
      </c>
      <c r="FW686" s="25" t="s">
        <v>24489</v>
      </c>
      <c r="FX686" s="25" t="s">
        <v>24490</v>
      </c>
      <c r="FY686" s="25" t="s">
        <v>24491</v>
      </c>
      <c r="FZ686" s="25" t="s">
        <v>326</v>
      </c>
      <c r="GA686" s="25" t="s">
        <v>24492</v>
      </c>
      <c r="GB686" s="25" t="s">
        <v>24493</v>
      </c>
      <c r="GC686" s="25" t="s">
        <v>24494</v>
      </c>
      <c r="GD686" s="25" t="s">
        <v>24495</v>
      </c>
      <c r="GE686" s="25" t="s">
        <v>24496</v>
      </c>
      <c r="GF686" s="25" t="s">
        <v>24497</v>
      </c>
      <c r="GG686" s="25" t="s">
        <v>24498</v>
      </c>
      <c r="GH686" s="25" t="s">
        <v>24499</v>
      </c>
      <c r="GI686" s="25" t="s">
        <v>24500</v>
      </c>
      <c r="GJ686" s="25" t="s">
        <v>24501</v>
      </c>
      <c r="GK686" s="25" t="s">
        <v>24502</v>
      </c>
      <c r="GL686" s="25" t="s">
        <v>24503</v>
      </c>
      <c r="GM686" s="25" t="s">
        <v>24504</v>
      </c>
      <c r="GN686" s="25" t="s">
        <v>24505</v>
      </c>
      <c r="GO686" s="25" t="s">
        <v>24506</v>
      </c>
      <c r="GP686" s="25" t="s">
        <v>24507</v>
      </c>
      <c r="GQ686" s="25" t="s">
        <v>355</v>
      </c>
      <c r="GR686" s="25" t="s">
        <v>355</v>
      </c>
      <c r="GS686" s="25" t="s">
        <v>24508</v>
      </c>
      <c r="GT686" s="25" t="s">
        <v>24509</v>
      </c>
      <c r="GU686" s="25" t="s">
        <v>24510</v>
      </c>
      <c r="GV686" s="25" t="s">
        <v>24511</v>
      </c>
      <c r="GW686" s="25" t="s">
        <v>4393</v>
      </c>
      <c r="GX686" s="25" t="s">
        <v>24512</v>
      </c>
      <c r="GY686" s="25" t="s">
        <v>24513</v>
      </c>
      <c r="GZ686" s="25" t="s">
        <v>24514</v>
      </c>
      <c r="HA686" s="25" t="s">
        <v>24515</v>
      </c>
      <c r="HB686" s="25" t="s">
        <v>24516</v>
      </c>
      <c r="HC686" s="25" t="s">
        <v>24517</v>
      </c>
      <c r="HD686" s="25" t="s">
        <v>24518</v>
      </c>
      <c r="HE686" s="25" t="s">
        <v>9828</v>
      </c>
      <c r="HF686" s="25" t="s">
        <v>24519</v>
      </c>
      <c r="HG686" s="25" t="s">
        <v>356</v>
      </c>
      <c r="HH686" s="25" t="s">
        <v>24520</v>
      </c>
      <c r="HI686" s="25" t="s">
        <v>326</v>
      </c>
      <c r="HJ686" s="25" t="s">
        <v>24521</v>
      </c>
      <c r="HM686" s="25" t="s">
        <v>24522</v>
      </c>
      <c r="HN686" s="25" t="s">
        <v>326</v>
      </c>
      <c r="HO686" s="25" t="s">
        <v>7609</v>
      </c>
      <c r="HP686" s="25" t="s">
        <v>24459</v>
      </c>
      <c r="HQ686" s="25" t="s">
        <v>24461</v>
      </c>
      <c r="HR686" s="25" t="s">
        <v>2517</v>
      </c>
      <c r="HT686" s="25" t="s">
        <v>24523</v>
      </c>
      <c r="HU686" s="25" t="s">
        <v>24524</v>
      </c>
      <c r="HV686" s="25" t="s">
        <v>326</v>
      </c>
      <c r="HW686" s="25" t="s">
        <v>326</v>
      </c>
      <c r="HX686" s="25" t="s">
        <v>24525</v>
      </c>
      <c r="HY686" s="25" t="s">
        <v>24486</v>
      </c>
      <c r="HZ686" s="25" t="s">
        <v>326</v>
      </c>
      <c r="IA686" s="25" t="s">
        <v>24526</v>
      </c>
      <c r="IB686" s="25" t="s">
        <v>24527</v>
      </c>
      <c r="IC686" s="25" t="s">
        <v>24528</v>
      </c>
      <c r="ID686" s="25" t="s">
        <v>24529</v>
      </c>
      <c r="IE686" s="25" t="s">
        <v>1124</v>
      </c>
      <c r="IF686" s="25" t="s">
        <v>24530</v>
      </c>
      <c r="IG686" s="25" t="s">
        <v>24531</v>
      </c>
      <c r="IH686" s="25" t="s">
        <v>24532</v>
      </c>
      <c r="II686" s="25" t="s">
        <v>24533</v>
      </c>
      <c r="IJ686" s="25" t="s">
        <v>24534</v>
      </c>
      <c r="IK686" s="25" t="s">
        <v>24535</v>
      </c>
      <c r="IL686" s="25" t="s">
        <v>24536</v>
      </c>
      <c r="IM686" s="25" t="s">
        <v>498</v>
      </c>
      <c r="IN686" s="25" t="s">
        <v>326</v>
      </c>
      <c r="IO686" s="25" t="s">
        <v>326</v>
      </c>
      <c r="IP686" s="25" t="s">
        <v>326</v>
      </c>
      <c r="IQ686" s="25" t="s">
        <v>24473</v>
      </c>
      <c r="IR686" s="25" t="s">
        <v>24471</v>
      </c>
      <c r="IS686" s="25" t="s">
        <v>24537</v>
      </c>
      <c r="IT686" s="25" t="s">
        <v>24537</v>
      </c>
      <c r="IU686" s="25" t="s">
        <v>24538</v>
      </c>
      <c r="IV686" s="25" t="s">
        <v>24539</v>
      </c>
      <c r="IW686" s="25" t="s">
        <v>24450</v>
      </c>
      <c r="IX686" s="25" t="s">
        <v>24540</v>
      </c>
      <c r="IY686" s="25" t="s">
        <v>24541</v>
      </c>
      <c r="IZ686" s="25" t="s">
        <v>326</v>
      </c>
      <c r="JA686" s="25" t="s">
        <v>326</v>
      </c>
      <c r="JB686" s="25" t="s">
        <v>326</v>
      </c>
      <c r="JC686" s="25" t="s">
        <v>326</v>
      </c>
      <c r="JD686" s="25" t="s">
        <v>395</v>
      </c>
      <c r="JE686" s="25" t="s">
        <v>396</v>
      </c>
      <c r="JF686" s="25" t="s">
        <v>395</v>
      </c>
      <c r="JG686" s="25" t="s">
        <v>396</v>
      </c>
      <c r="JH686" s="25" t="s">
        <v>8844</v>
      </c>
      <c r="JI686" s="25" t="s">
        <v>326</v>
      </c>
      <c r="JJ686" s="25" t="s">
        <v>326</v>
      </c>
      <c r="JK686" s="25" t="s">
        <v>326</v>
      </c>
      <c r="JL686" s="25" t="s">
        <v>326</v>
      </c>
      <c r="JM686" s="25" t="s">
        <v>326</v>
      </c>
      <c r="JN686" s="25" t="s">
        <v>24542</v>
      </c>
      <c r="JO686" s="25" t="s">
        <v>24543</v>
      </c>
      <c r="JP686" s="25" t="s">
        <v>24544</v>
      </c>
      <c r="JQ686" s="25" t="s">
        <v>24545</v>
      </c>
      <c r="JR686" s="25" t="s">
        <v>24546</v>
      </c>
      <c r="JS686" s="25" t="s">
        <v>24547</v>
      </c>
      <c r="JT686" s="25" t="s">
        <v>24548</v>
      </c>
      <c r="JU686" s="25" t="s">
        <v>24549</v>
      </c>
      <c r="JV686" s="25" t="s">
        <v>24550</v>
      </c>
      <c r="JW686" s="25" t="s">
        <v>24551</v>
      </c>
      <c r="JX686" s="25" t="s">
        <v>24552</v>
      </c>
      <c r="JY686" s="25" t="s">
        <v>24553</v>
      </c>
      <c r="JZ686" s="25" t="s">
        <v>24554</v>
      </c>
      <c r="KA686" s="25" t="s">
        <v>24555</v>
      </c>
      <c r="KB686" s="25" t="s">
        <v>24556</v>
      </c>
      <c r="KC686" s="25" t="s">
        <v>24533</v>
      </c>
      <c r="KD686" s="25" t="s">
        <v>24557</v>
      </c>
      <c r="KE686" s="25" t="s">
        <v>24558</v>
      </c>
      <c r="KF686" s="25" t="s">
        <v>24481</v>
      </c>
      <c r="KG686" s="25" t="s">
        <v>24559</v>
      </c>
      <c r="KH686" s="25" t="s">
        <v>24478</v>
      </c>
      <c r="KI686" s="25" t="s">
        <v>24560</v>
      </c>
      <c r="KJ686" s="25" t="s">
        <v>24557</v>
      </c>
      <c r="KK686" s="25" t="s">
        <v>24561</v>
      </c>
      <c r="KL686" s="25" t="s">
        <v>24562</v>
      </c>
      <c r="KM686" s="25" t="s">
        <v>24563</v>
      </c>
      <c r="KN686" s="25" t="s">
        <v>24555</v>
      </c>
      <c r="KO686" s="25" t="s">
        <v>24498</v>
      </c>
      <c r="KP686" s="25" t="s">
        <v>24564</v>
      </c>
      <c r="KQ686" s="25" t="s">
        <v>24565</v>
      </c>
      <c r="KR686" s="25" t="s">
        <v>24566</v>
      </c>
      <c r="KS686" s="25" t="s">
        <v>24480</v>
      </c>
      <c r="KT686" s="25" t="s">
        <v>24567</v>
      </c>
      <c r="KU686" s="25" t="s">
        <v>24568</v>
      </c>
      <c r="KV686" s="25" t="s">
        <v>24569</v>
      </c>
      <c r="KW686" s="25" t="s">
        <v>24570</v>
      </c>
      <c r="KX686" s="25" t="s">
        <v>24571</v>
      </c>
      <c r="KY686" s="25" t="s">
        <v>24572</v>
      </c>
    </row>
    <row r="687" spans="1:311" hidden="1" x14ac:dyDescent="0.2">
      <c r="A687" s="24">
        <f>VLOOKUP($H687,xRef2LineOfBusiness!$A$1:$D$1093,1,FALSE)</f>
        <v>46973</v>
      </c>
      <c r="B687" s="24">
        <f>VLOOKUP($H687,xRef2LineOfBusiness!$A$1:$D$1093,2,FALSE)</f>
        <v>0</v>
      </c>
      <c r="C687" s="24" t="str">
        <f>VLOOKUP($H687,xRef2LineOfBusiness!$A$1:$D$1093,3,FALSE)</f>
        <v>BUSINESS BANKING</v>
      </c>
      <c r="D687" s="24" t="str">
        <f>VLOOKUP($H687,xRef2LineOfBusiness!$A$1:$D$1093,4,FALSE)</f>
        <v>JORGENSEN, SARA A</v>
      </c>
      <c r="E687" s="25" t="s">
        <v>7129</v>
      </c>
      <c r="F687" s="25" t="s">
        <v>322</v>
      </c>
      <c r="G687" s="25" t="s">
        <v>1013</v>
      </c>
      <c r="H687" s="27">
        <v>46973</v>
      </c>
      <c r="I687" s="25" t="s">
        <v>60323</v>
      </c>
      <c r="J687" s="25" t="s">
        <v>60323</v>
      </c>
      <c r="K687" s="25" t="s">
        <v>325</v>
      </c>
      <c r="L687" s="25" t="s">
        <v>325</v>
      </c>
      <c r="M687" s="25" t="s">
        <v>60323</v>
      </c>
      <c r="N687" s="25" t="s">
        <v>326</v>
      </c>
      <c r="O687" s="25" t="s">
        <v>345</v>
      </c>
      <c r="P687" s="25" t="s">
        <v>60324</v>
      </c>
      <c r="Q687" s="25" t="s">
        <v>1248</v>
      </c>
      <c r="R687" s="25" t="s">
        <v>330</v>
      </c>
      <c r="S687" s="25" t="s">
        <v>331</v>
      </c>
      <c r="T687" s="25" t="s">
        <v>60325</v>
      </c>
      <c r="U687" s="25" t="s">
        <v>60121</v>
      </c>
      <c r="V687" s="25" t="s">
        <v>334</v>
      </c>
      <c r="W687" s="25" t="s">
        <v>424</v>
      </c>
      <c r="X687" s="25" t="s">
        <v>326</v>
      </c>
      <c r="Y687" s="25" t="s">
        <v>326</v>
      </c>
      <c r="Z687" s="25" t="s">
        <v>326</v>
      </c>
      <c r="AA687" s="25" t="s">
        <v>326</v>
      </c>
      <c r="AB687" s="25" t="s">
        <v>326</v>
      </c>
      <c r="AC687" s="25" t="s">
        <v>326</v>
      </c>
      <c r="AD687" s="25" t="s">
        <v>326</v>
      </c>
      <c r="AE687" s="25" t="s">
        <v>326</v>
      </c>
      <c r="AF687" s="25" t="s">
        <v>326</v>
      </c>
      <c r="AG687" s="25" t="s">
        <v>326</v>
      </c>
      <c r="AH687" s="25" t="s">
        <v>326</v>
      </c>
      <c r="AI687" s="25" t="s">
        <v>326</v>
      </c>
      <c r="AJ687" s="25" t="s">
        <v>326</v>
      </c>
      <c r="AK687" s="25" t="s">
        <v>326</v>
      </c>
      <c r="AL687" s="25" t="s">
        <v>326</v>
      </c>
      <c r="AM687" s="25" t="s">
        <v>326</v>
      </c>
      <c r="AN687" s="25" t="s">
        <v>424</v>
      </c>
      <c r="AO687" s="25" t="s">
        <v>326</v>
      </c>
      <c r="AP687" s="25" t="s">
        <v>326</v>
      </c>
      <c r="AQ687" s="25" t="s">
        <v>326</v>
      </c>
      <c r="AR687" s="25" t="s">
        <v>1742</v>
      </c>
      <c r="AS687" s="25" t="s">
        <v>1742</v>
      </c>
      <c r="AT687" s="25" t="s">
        <v>2793</v>
      </c>
      <c r="AU687" s="25" t="s">
        <v>335</v>
      </c>
      <c r="AV687" s="25" t="s">
        <v>326</v>
      </c>
      <c r="AW687" s="25" t="s">
        <v>326</v>
      </c>
      <c r="AX687" s="25" t="s">
        <v>326</v>
      </c>
      <c r="AY687" s="25" t="s">
        <v>326</v>
      </c>
      <c r="AZ687" s="25" t="s">
        <v>326</v>
      </c>
      <c r="BA687" s="25" t="s">
        <v>326</v>
      </c>
      <c r="BB687" s="25" t="s">
        <v>326</v>
      </c>
      <c r="BC687" s="25" t="s">
        <v>326</v>
      </c>
      <c r="BD687" s="25" t="s">
        <v>326</v>
      </c>
      <c r="BE687" s="25" t="s">
        <v>335</v>
      </c>
      <c r="BF687" s="25" t="s">
        <v>2025</v>
      </c>
      <c r="BG687" s="25" t="s">
        <v>326</v>
      </c>
      <c r="BH687" s="25" t="s">
        <v>349</v>
      </c>
      <c r="BI687" s="25" t="s">
        <v>326</v>
      </c>
      <c r="BJ687" s="25" t="s">
        <v>326</v>
      </c>
      <c r="BK687" s="25" t="s">
        <v>326</v>
      </c>
      <c r="BL687" s="25" t="s">
        <v>326</v>
      </c>
      <c r="BM687" s="25" t="s">
        <v>326</v>
      </c>
      <c r="BN687" s="25" t="s">
        <v>326</v>
      </c>
      <c r="BO687" s="25" t="s">
        <v>326</v>
      </c>
      <c r="BP687" s="25" t="s">
        <v>326</v>
      </c>
      <c r="BQ687" s="25" t="s">
        <v>326</v>
      </c>
      <c r="BR687" s="25" t="s">
        <v>422</v>
      </c>
      <c r="BS687" s="25" t="s">
        <v>326</v>
      </c>
      <c r="BT687" s="25" t="s">
        <v>326</v>
      </c>
      <c r="BU687" s="25" t="s">
        <v>326</v>
      </c>
      <c r="BV687" s="25" t="s">
        <v>597</v>
      </c>
      <c r="BW687" s="25" t="s">
        <v>1029</v>
      </c>
      <c r="BX687" s="25" t="s">
        <v>326</v>
      </c>
      <c r="BY687" s="25" t="s">
        <v>326</v>
      </c>
      <c r="BZ687" s="25" t="s">
        <v>326</v>
      </c>
      <c r="CA687" s="25" t="s">
        <v>326</v>
      </c>
      <c r="CB687" s="25" t="s">
        <v>326</v>
      </c>
      <c r="CC687" s="25" t="s">
        <v>326</v>
      </c>
      <c r="CD687" s="25" t="s">
        <v>326</v>
      </c>
      <c r="CE687" s="25" t="s">
        <v>326</v>
      </c>
      <c r="CF687" s="25" t="s">
        <v>1029</v>
      </c>
      <c r="CG687" s="25" t="s">
        <v>1254</v>
      </c>
      <c r="CH687" s="25" t="s">
        <v>326</v>
      </c>
      <c r="CI687" s="25" t="s">
        <v>326</v>
      </c>
      <c r="CJ687" s="25" t="s">
        <v>326</v>
      </c>
      <c r="CK687" s="25" t="s">
        <v>326</v>
      </c>
      <c r="CL687" s="25" t="s">
        <v>341</v>
      </c>
      <c r="CM687" s="25" t="s">
        <v>326</v>
      </c>
      <c r="CN687" s="25" t="s">
        <v>326</v>
      </c>
      <c r="CO687" s="25" t="s">
        <v>9079</v>
      </c>
      <c r="CP687" s="25" t="s">
        <v>326</v>
      </c>
      <c r="CQ687" s="25" t="s">
        <v>41970</v>
      </c>
      <c r="CR687" s="25" t="s">
        <v>2025</v>
      </c>
      <c r="CS687" s="25" t="s">
        <v>4466</v>
      </c>
      <c r="CT687" s="25" t="s">
        <v>326</v>
      </c>
      <c r="CU687" s="25" t="s">
        <v>4466</v>
      </c>
      <c r="CV687" s="25" t="s">
        <v>3089</v>
      </c>
      <c r="CW687" s="25" t="s">
        <v>326</v>
      </c>
      <c r="CX687" s="25" t="s">
        <v>3089</v>
      </c>
      <c r="CY687" s="25" t="s">
        <v>1751</v>
      </c>
      <c r="CZ687" s="25" t="s">
        <v>326</v>
      </c>
      <c r="DA687" s="25" t="s">
        <v>570</v>
      </c>
      <c r="DB687" s="25" t="s">
        <v>462</v>
      </c>
      <c r="DC687" s="25" t="s">
        <v>326</v>
      </c>
      <c r="DD687" s="25" t="s">
        <v>340</v>
      </c>
      <c r="DE687" s="25" t="s">
        <v>326</v>
      </c>
      <c r="DF687" s="25" t="s">
        <v>326</v>
      </c>
      <c r="DG687" s="25" t="s">
        <v>2019</v>
      </c>
      <c r="DH687" s="25" t="s">
        <v>326</v>
      </c>
      <c r="DI687" s="25" t="s">
        <v>1027</v>
      </c>
      <c r="DJ687" s="25" t="s">
        <v>326</v>
      </c>
      <c r="DK687" s="25" t="s">
        <v>340</v>
      </c>
      <c r="DL687" s="25" t="s">
        <v>326</v>
      </c>
      <c r="DM687" s="25" t="s">
        <v>326</v>
      </c>
      <c r="DN687" s="25" t="s">
        <v>326</v>
      </c>
      <c r="DO687" s="25" t="s">
        <v>326</v>
      </c>
      <c r="DP687" s="25" t="s">
        <v>326</v>
      </c>
      <c r="DQ687" s="25" t="s">
        <v>326</v>
      </c>
      <c r="DR687" s="25" t="s">
        <v>6794</v>
      </c>
      <c r="DS687" s="25" t="s">
        <v>381</v>
      </c>
      <c r="DT687" s="25" t="s">
        <v>326</v>
      </c>
      <c r="DU687" s="25" t="s">
        <v>326</v>
      </c>
      <c r="DV687" s="25" t="s">
        <v>326</v>
      </c>
      <c r="DW687" s="25" t="s">
        <v>326</v>
      </c>
      <c r="DX687" s="25" t="s">
        <v>381</v>
      </c>
      <c r="DY687" s="25" t="s">
        <v>326</v>
      </c>
      <c r="DZ687" s="25" t="s">
        <v>326</v>
      </c>
      <c r="EA687" s="25" t="s">
        <v>326</v>
      </c>
      <c r="EB687" s="25" t="s">
        <v>381</v>
      </c>
      <c r="EC687" s="25" t="s">
        <v>326</v>
      </c>
      <c r="ED687" s="25" t="s">
        <v>381</v>
      </c>
      <c r="EE687" s="25" t="s">
        <v>326</v>
      </c>
      <c r="EF687" s="25" t="s">
        <v>983</v>
      </c>
      <c r="EG687" s="25" t="s">
        <v>326</v>
      </c>
      <c r="EH687" s="25" t="s">
        <v>326</v>
      </c>
      <c r="EI687" s="25" t="s">
        <v>325</v>
      </c>
      <c r="FE687" s="25" t="s">
        <v>8070</v>
      </c>
      <c r="FF687" s="25" t="s">
        <v>6749</v>
      </c>
      <c r="FG687" s="25" t="s">
        <v>6749</v>
      </c>
      <c r="FH687" s="25" t="s">
        <v>41970</v>
      </c>
      <c r="FI687" s="25" t="s">
        <v>41970</v>
      </c>
      <c r="FJ687" s="25" t="s">
        <v>60326</v>
      </c>
      <c r="FK687" s="25" t="s">
        <v>60326</v>
      </c>
      <c r="FL687" s="25" t="s">
        <v>60326</v>
      </c>
      <c r="FM687" s="25" t="s">
        <v>60327</v>
      </c>
      <c r="FN687" s="25" t="s">
        <v>10922</v>
      </c>
      <c r="FO687" s="25" t="s">
        <v>356</v>
      </c>
      <c r="FP687" s="25" t="s">
        <v>356</v>
      </c>
      <c r="FQ687" s="25" t="s">
        <v>356</v>
      </c>
      <c r="FR687" s="25" t="s">
        <v>1743</v>
      </c>
      <c r="FS687" s="25" t="s">
        <v>1743</v>
      </c>
      <c r="FT687" s="25" t="s">
        <v>60328</v>
      </c>
      <c r="FU687" s="25" t="s">
        <v>60329</v>
      </c>
      <c r="FV687" s="25" t="s">
        <v>356</v>
      </c>
      <c r="FW687" s="25" t="s">
        <v>60330</v>
      </c>
      <c r="FX687" s="25" t="s">
        <v>33477</v>
      </c>
      <c r="FY687" s="25" t="s">
        <v>60331</v>
      </c>
      <c r="FZ687" s="25" t="s">
        <v>326</v>
      </c>
      <c r="GB687" s="25" t="s">
        <v>326</v>
      </c>
      <c r="GC687" s="25" t="s">
        <v>326</v>
      </c>
      <c r="GD687" s="25" t="s">
        <v>326</v>
      </c>
      <c r="GE687" s="25" t="s">
        <v>326</v>
      </c>
      <c r="GF687" s="25" t="s">
        <v>326</v>
      </c>
      <c r="GG687" s="25" t="s">
        <v>326</v>
      </c>
      <c r="GH687" s="25" t="s">
        <v>60332</v>
      </c>
      <c r="GI687" s="25" t="s">
        <v>60333</v>
      </c>
      <c r="GJ687" s="25" t="s">
        <v>60334</v>
      </c>
      <c r="GK687" s="25" t="s">
        <v>60335</v>
      </c>
      <c r="GL687" s="25" t="s">
        <v>60329</v>
      </c>
      <c r="GM687" s="25" t="s">
        <v>356</v>
      </c>
      <c r="GN687" s="25" t="s">
        <v>356</v>
      </c>
      <c r="GO687" s="25" t="s">
        <v>356</v>
      </c>
      <c r="GP687" s="25" t="s">
        <v>356</v>
      </c>
      <c r="GQ687" s="25" t="s">
        <v>356</v>
      </c>
      <c r="GR687" s="25" t="s">
        <v>356</v>
      </c>
      <c r="GS687" s="25" t="s">
        <v>60336</v>
      </c>
      <c r="HF687" s="25" t="s">
        <v>60337</v>
      </c>
      <c r="HG687" s="25" t="s">
        <v>356</v>
      </c>
      <c r="HH687" s="25" t="s">
        <v>60338</v>
      </c>
      <c r="HI687" s="25" t="s">
        <v>26462</v>
      </c>
      <c r="HJ687" s="25" t="s">
        <v>355</v>
      </c>
      <c r="HM687" s="25" t="s">
        <v>433</v>
      </c>
      <c r="HN687" s="25" t="s">
        <v>326</v>
      </c>
      <c r="HO687" s="25" t="s">
        <v>326</v>
      </c>
      <c r="HP687" s="25" t="s">
        <v>422</v>
      </c>
      <c r="HQ687" s="25" t="s">
        <v>326</v>
      </c>
      <c r="HR687" s="25" t="s">
        <v>1298</v>
      </c>
      <c r="HT687" s="25" t="s">
        <v>433</v>
      </c>
      <c r="HU687" s="25" t="s">
        <v>355</v>
      </c>
      <c r="HV687" s="25" t="s">
        <v>326</v>
      </c>
      <c r="HW687" s="25" t="s">
        <v>326</v>
      </c>
      <c r="HX687" s="25" t="s">
        <v>60339</v>
      </c>
      <c r="HY687" s="25" t="s">
        <v>60328</v>
      </c>
      <c r="HZ687" s="25" t="s">
        <v>326</v>
      </c>
      <c r="IA687" s="25" t="s">
        <v>1743</v>
      </c>
      <c r="IC687" s="25" t="s">
        <v>23362</v>
      </c>
      <c r="IE687" s="25" t="s">
        <v>422</v>
      </c>
      <c r="IG687" s="25" t="s">
        <v>368</v>
      </c>
      <c r="IH687" s="25" t="s">
        <v>50012</v>
      </c>
      <c r="II687" s="25" t="s">
        <v>50012</v>
      </c>
      <c r="IJ687" s="25" t="s">
        <v>368</v>
      </c>
      <c r="IK687" s="25" t="s">
        <v>60340</v>
      </c>
      <c r="IM687" s="25" t="s">
        <v>41970</v>
      </c>
      <c r="IN687" s="25" t="s">
        <v>326</v>
      </c>
      <c r="IO687" s="25" t="s">
        <v>326</v>
      </c>
      <c r="IP687" s="25" t="s">
        <v>326</v>
      </c>
      <c r="IQ687" s="25" t="s">
        <v>983</v>
      </c>
      <c r="IR687" s="25" t="s">
        <v>326</v>
      </c>
      <c r="IW687" s="25" t="s">
        <v>326</v>
      </c>
      <c r="IX687" s="25" t="s">
        <v>326</v>
      </c>
      <c r="IY687" s="25" t="s">
        <v>326</v>
      </c>
      <c r="IZ687" s="25" t="s">
        <v>326</v>
      </c>
      <c r="JA687" s="25" t="s">
        <v>326</v>
      </c>
      <c r="JB687" s="25" t="s">
        <v>326</v>
      </c>
      <c r="JC687" s="25" t="s">
        <v>1742</v>
      </c>
      <c r="JD687" s="25" t="s">
        <v>395</v>
      </c>
      <c r="JE687" s="25" t="s">
        <v>396</v>
      </c>
      <c r="JF687" s="25" t="s">
        <v>395</v>
      </c>
      <c r="JG687" s="25" t="s">
        <v>396</v>
      </c>
      <c r="JH687" s="25" t="s">
        <v>340</v>
      </c>
      <c r="JI687" s="25" t="s">
        <v>326</v>
      </c>
      <c r="JJ687" s="25" t="s">
        <v>326</v>
      </c>
      <c r="JK687" s="25" t="s">
        <v>326</v>
      </c>
      <c r="JL687" s="25" t="s">
        <v>326</v>
      </c>
      <c r="JM687" s="25" t="s">
        <v>326</v>
      </c>
      <c r="JW687" s="25" t="s">
        <v>326</v>
      </c>
      <c r="JX687" s="25" t="s">
        <v>60341</v>
      </c>
      <c r="JZ687" s="25" t="s">
        <v>50012</v>
      </c>
      <c r="KA687" s="25" t="s">
        <v>28819</v>
      </c>
      <c r="KC687" s="25" t="s">
        <v>50012</v>
      </c>
      <c r="KD687" s="25" t="s">
        <v>60342</v>
      </c>
      <c r="KF687" s="25" t="s">
        <v>10922</v>
      </c>
      <c r="KH687" s="25" t="s">
        <v>60326</v>
      </c>
      <c r="KI687" s="25" t="s">
        <v>60343</v>
      </c>
      <c r="KJ687" s="25" t="s">
        <v>60342</v>
      </c>
      <c r="KK687" s="25" t="s">
        <v>25341</v>
      </c>
      <c r="KL687" s="25" t="s">
        <v>3100</v>
      </c>
      <c r="KN687" s="25" t="s">
        <v>28819</v>
      </c>
      <c r="KO687" s="25" t="s">
        <v>326</v>
      </c>
      <c r="KP687" s="25" t="s">
        <v>60339</v>
      </c>
      <c r="KR687" s="25" t="s">
        <v>60344</v>
      </c>
      <c r="KS687" s="25" t="s">
        <v>60327</v>
      </c>
      <c r="KT687" s="25" t="s">
        <v>46651</v>
      </c>
      <c r="KU687" s="25" t="s">
        <v>18197</v>
      </c>
      <c r="KV687" s="25" t="s">
        <v>2758</v>
      </c>
      <c r="KW687" s="25" t="s">
        <v>60345</v>
      </c>
    </row>
    <row r="688" spans="1:311" hidden="1" x14ac:dyDescent="0.2">
      <c r="A688" s="24">
        <f>VLOOKUP($H688,xRef2LineOfBusiness!$A$1:$D$1093,1,FALSE)</f>
        <v>396068</v>
      </c>
      <c r="B688" s="24" t="e">
        <f>VLOOKUP($H688,xRef2LineOfBusiness!$A$1:$D$1093,2,FALSE)</f>
        <v>#N/A</v>
      </c>
      <c r="C688" s="24" t="e">
        <f>VLOOKUP($H688,xRef2LineOfBusiness!$A$1:$D$1093,3,FALSE)</f>
        <v>#N/A</v>
      </c>
      <c r="D688" s="24" t="e">
        <f>VLOOKUP($H688,xRef2LineOfBusiness!$A$1:$D$1093,4,FALSE)</f>
        <v>#N/A</v>
      </c>
      <c r="E688" s="25" t="s">
        <v>1244</v>
      </c>
      <c r="F688" s="25" t="s">
        <v>322</v>
      </c>
      <c r="G688" s="25" t="s">
        <v>8982</v>
      </c>
      <c r="H688" s="27">
        <v>396068</v>
      </c>
      <c r="I688" s="25" t="s">
        <v>60346</v>
      </c>
      <c r="J688" s="25" t="s">
        <v>60346</v>
      </c>
      <c r="K688" s="25" t="s">
        <v>325</v>
      </c>
      <c r="L688" s="25" t="s">
        <v>325</v>
      </c>
      <c r="M688" s="25" t="s">
        <v>60346</v>
      </c>
      <c r="N688" s="25" t="s">
        <v>326</v>
      </c>
      <c r="O688" s="25" t="s">
        <v>345</v>
      </c>
      <c r="P688" s="25" t="s">
        <v>60347</v>
      </c>
      <c r="Q688" s="25" t="s">
        <v>1248</v>
      </c>
      <c r="R688" s="25" t="s">
        <v>330</v>
      </c>
      <c r="S688" s="25" t="s">
        <v>331</v>
      </c>
      <c r="T688" s="25" t="s">
        <v>60348</v>
      </c>
      <c r="U688" s="25" t="s">
        <v>60349</v>
      </c>
      <c r="V688" s="25" t="s">
        <v>334</v>
      </c>
      <c r="W688" s="25" t="s">
        <v>330</v>
      </c>
      <c r="X688" s="25" t="s">
        <v>326</v>
      </c>
      <c r="Y688" s="25" t="s">
        <v>326</v>
      </c>
      <c r="Z688" s="25" t="s">
        <v>326</v>
      </c>
      <c r="AA688" s="25" t="s">
        <v>326</v>
      </c>
      <c r="AB688" s="25" t="s">
        <v>326</v>
      </c>
      <c r="AC688" s="25" t="s">
        <v>326</v>
      </c>
      <c r="AD688" s="25" t="s">
        <v>326</v>
      </c>
      <c r="AE688" s="25" t="s">
        <v>326</v>
      </c>
      <c r="AF688" s="25" t="s">
        <v>326</v>
      </c>
      <c r="AG688" s="25" t="s">
        <v>326</v>
      </c>
      <c r="AH688" s="25" t="s">
        <v>326</v>
      </c>
      <c r="AI688" s="25" t="s">
        <v>326</v>
      </c>
      <c r="AJ688" s="25" t="s">
        <v>326</v>
      </c>
      <c r="AK688" s="25" t="s">
        <v>326</v>
      </c>
      <c r="AL688" s="25" t="s">
        <v>326</v>
      </c>
      <c r="AM688" s="25" t="s">
        <v>326</v>
      </c>
      <c r="AN688" s="25" t="s">
        <v>330</v>
      </c>
      <c r="AO688" s="25" t="s">
        <v>326</v>
      </c>
      <c r="AP688" s="25" t="s">
        <v>326</v>
      </c>
      <c r="AQ688" s="25" t="s">
        <v>326</v>
      </c>
      <c r="AR688" s="25" t="s">
        <v>326</v>
      </c>
      <c r="AS688" s="25" t="s">
        <v>326</v>
      </c>
      <c r="AT688" s="25" t="s">
        <v>326</v>
      </c>
      <c r="AU688" s="25" t="s">
        <v>326</v>
      </c>
      <c r="AV688" s="25" t="s">
        <v>326</v>
      </c>
      <c r="AW688" s="25" t="s">
        <v>326</v>
      </c>
      <c r="AX688" s="25" t="s">
        <v>3218</v>
      </c>
      <c r="AY688" s="25" t="s">
        <v>326</v>
      </c>
      <c r="AZ688" s="25" t="s">
        <v>326</v>
      </c>
      <c r="BA688" s="25" t="s">
        <v>354</v>
      </c>
      <c r="BB688" s="25" t="s">
        <v>326</v>
      </c>
      <c r="BC688" s="25" t="s">
        <v>354</v>
      </c>
      <c r="BD688" s="25" t="s">
        <v>326</v>
      </c>
      <c r="BE688" s="25" t="s">
        <v>1037</v>
      </c>
      <c r="BF688" s="25" t="s">
        <v>463</v>
      </c>
      <c r="BG688" s="25" t="s">
        <v>326</v>
      </c>
      <c r="BH688" s="25" t="s">
        <v>326</v>
      </c>
      <c r="BI688" s="25" t="s">
        <v>326</v>
      </c>
      <c r="BJ688" s="25" t="s">
        <v>326</v>
      </c>
      <c r="BK688" s="25" t="s">
        <v>326</v>
      </c>
      <c r="BL688" s="25" t="s">
        <v>326</v>
      </c>
      <c r="BM688" s="25" t="s">
        <v>326</v>
      </c>
      <c r="BN688" s="25" t="s">
        <v>326</v>
      </c>
      <c r="BO688" s="25" t="s">
        <v>326</v>
      </c>
      <c r="BP688" s="25" t="s">
        <v>326</v>
      </c>
      <c r="BQ688" s="25" t="s">
        <v>326</v>
      </c>
      <c r="BR688" s="25" t="s">
        <v>326</v>
      </c>
      <c r="BS688" s="25" t="s">
        <v>326</v>
      </c>
      <c r="BT688" s="25" t="s">
        <v>326</v>
      </c>
      <c r="BU688" s="25" t="s">
        <v>326</v>
      </c>
      <c r="BV688" s="25" t="s">
        <v>326</v>
      </c>
      <c r="BW688" s="25" t="s">
        <v>326</v>
      </c>
      <c r="BX688" s="25" t="s">
        <v>326</v>
      </c>
      <c r="BY688" s="25" t="s">
        <v>326</v>
      </c>
      <c r="BZ688" s="25" t="s">
        <v>326</v>
      </c>
      <c r="CA688" s="25" t="s">
        <v>326</v>
      </c>
      <c r="CB688" s="25" t="s">
        <v>326</v>
      </c>
      <c r="CC688" s="25" t="s">
        <v>326</v>
      </c>
      <c r="CD688" s="25" t="s">
        <v>326</v>
      </c>
      <c r="CE688" s="25" t="s">
        <v>326</v>
      </c>
      <c r="CF688" s="25" t="s">
        <v>326</v>
      </c>
      <c r="CG688" s="25" t="s">
        <v>326</v>
      </c>
      <c r="CH688" s="25" t="s">
        <v>326</v>
      </c>
      <c r="CI688" s="25" t="s">
        <v>326</v>
      </c>
      <c r="CJ688" s="25" t="s">
        <v>326</v>
      </c>
      <c r="CK688" s="25" t="s">
        <v>390</v>
      </c>
      <c r="CL688" s="25" t="s">
        <v>1263</v>
      </c>
      <c r="CM688" s="25" t="s">
        <v>326</v>
      </c>
      <c r="CN688" s="25" t="s">
        <v>326</v>
      </c>
      <c r="CO688" s="25" t="s">
        <v>581</v>
      </c>
      <c r="CP688" s="25" t="s">
        <v>326</v>
      </c>
      <c r="CQ688" s="25" t="s">
        <v>463</v>
      </c>
      <c r="CR688" s="25" t="s">
        <v>463</v>
      </c>
      <c r="CS688" s="25" t="s">
        <v>326</v>
      </c>
      <c r="CT688" s="25" t="s">
        <v>326</v>
      </c>
      <c r="CU688" s="25" t="s">
        <v>326</v>
      </c>
      <c r="CV688" s="25" t="s">
        <v>326</v>
      </c>
      <c r="CW688" s="25" t="s">
        <v>326</v>
      </c>
      <c r="CX688" s="25" t="s">
        <v>326</v>
      </c>
      <c r="CY688" s="25" t="s">
        <v>326</v>
      </c>
      <c r="CZ688" s="25" t="s">
        <v>384</v>
      </c>
      <c r="DA688" s="25" t="s">
        <v>326</v>
      </c>
      <c r="DB688" s="25" t="s">
        <v>326</v>
      </c>
      <c r="DC688" s="25" t="s">
        <v>326</v>
      </c>
      <c r="DD688" s="25" t="s">
        <v>326</v>
      </c>
      <c r="DE688" s="25" t="s">
        <v>326</v>
      </c>
      <c r="DF688" s="25" t="s">
        <v>326</v>
      </c>
      <c r="DG688" s="25" t="s">
        <v>384</v>
      </c>
      <c r="DH688" s="25" t="s">
        <v>326</v>
      </c>
      <c r="DI688" s="25" t="s">
        <v>1861</v>
      </c>
      <c r="DJ688" s="25" t="s">
        <v>326</v>
      </c>
      <c r="DK688" s="25" t="s">
        <v>2025</v>
      </c>
      <c r="DL688" s="25" t="s">
        <v>326</v>
      </c>
      <c r="DM688" s="25" t="s">
        <v>326</v>
      </c>
      <c r="DN688" s="25" t="s">
        <v>326</v>
      </c>
      <c r="DO688" s="25" t="s">
        <v>326</v>
      </c>
      <c r="DP688" s="25" t="s">
        <v>326</v>
      </c>
      <c r="DQ688" s="25" t="s">
        <v>326</v>
      </c>
      <c r="DR688" s="25" t="s">
        <v>1805</v>
      </c>
      <c r="DS688" s="25" t="s">
        <v>1267</v>
      </c>
      <c r="DT688" s="25" t="s">
        <v>326</v>
      </c>
      <c r="DU688" s="25" t="s">
        <v>326</v>
      </c>
      <c r="DV688" s="25" t="s">
        <v>326</v>
      </c>
      <c r="DW688" s="25" t="s">
        <v>326</v>
      </c>
      <c r="DX688" s="25" t="s">
        <v>1267</v>
      </c>
      <c r="DY688" s="25" t="s">
        <v>326</v>
      </c>
      <c r="DZ688" s="25" t="s">
        <v>326</v>
      </c>
      <c r="EA688" s="25" t="s">
        <v>326</v>
      </c>
      <c r="EB688" s="25" t="s">
        <v>1267</v>
      </c>
      <c r="EC688" s="25" t="s">
        <v>326</v>
      </c>
      <c r="ED688" s="25" t="s">
        <v>1267</v>
      </c>
      <c r="EE688" s="25" t="s">
        <v>326</v>
      </c>
      <c r="EF688" s="25" t="s">
        <v>326</v>
      </c>
      <c r="EG688" s="25" t="s">
        <v>326</v>
      </c>
      <c r="EH688" s="25" t="s">
        <v>326</v>
      </c>
      <c r="EI688" s="25" t="s">
        <v>325</v>
      </c>
      <c r="FE688" s="25" t="s">
        <v>330</v>
      </c>
      <c r="FF688" s="25" t="s">
        <v>355</v>
      </c>
      <c r="FG688" s="25" t="s">
        <v>356</v>
      </c>
      <c r="FH688" s="25" t="s">
        <v>500</v>
      </c>
      <c r="FI688" s="25" t="s">
        <v>500</v>
      </c>
      <c r="FJ688" s="25" t="s">
        <v>326</v>
      </c>
      <c r="FK688" s="25" t="s">
        <v>326</v>
      </c>
      <c r="FL688" s="25" t="s">
        <v>326</v>
      </c>
      <c r="FM688" s="25" t="s">
        <v>326</v>
      </c>
      <c r="FN688" s="25" t="s">
        <v>60350</v>
      </c>
      <c r="FO688" s="25" t="s">
        <v>356</v>
      </c>
      <c r="FP688" s="25" t="s">
        <v>356</v>
      </c>
      <c r="FQ688" s="25" t="s">
        <v>356</v>
      </c>
      <c r="FR688" s="25" t="s">
        <v>1861</v>
      </c>
      <c r="FS688" s="25" t="s">
        <v>1861</v>
      </c>
      <c r="FT688" s="25" t="s">
        <v>60350</v>
      </c>
      <c r="FU688" s="25" t="s">
        <v>60351</v>
      </c>
      <c r="FV688" s="25" t="s">
        <v>60351</v>
      </c>
      <c r="FY688" s="25" t="s">
        <v>326</v>
      </c>
      <c r="FZ688" s="25" t="s">
        <v>356</v>
      </c>
      <c r="GA688" s="25" t="s">
        <v>356</v>
      </c>
      <c r="GB688" s="25" t="s">
        <v>356</v>
      </c>
      <c r="GC688" s="25" t="s">
        <v>355</v>
      </c>
      <c r="GD688" s="25" t="s">
        <v>355</v>
      </c>
      <c r="GE688" s="25" t="s">
        <v>355</v>
      </c>
      <c r="GF688" s="25" t="s">
        <v>355</v>
      </c>
      <c r="GG688" s="25" t="s">
        <v>355</v>
      </c>
      <c r="GH688" s="25" t="s">
        <v>326</v>
      </c>
      <c r="GI688" s="25" t="s">
        <v>326</v>
      </c>
      <c r="GJ688" s="25" t="s">
        <v>326</v>
      </c>
      <c r="GK688" s="25" t="s">
        <v>355</v>
      </c>
      <c r="GL688" s="25" t="s">
        <v>60351</v>
      </c>
      <c r="GM688" s="25" t="s">
        <v>356</v>
      </c>
      <c r="GN688" s="25" t="s">
        <v>356</v>
      </c>
      <c r="GO688" s="25" t="s">
        <v>356</v>
      </c>
      <c r="GP688" s="25" t="s">
        <v>356</v>
      </c>
      <c r="GQ688" s="25" t="s">
        <v>356</v>
      </c>
      <c r="GR688" s="25" t="s">
        <v>356</v>
      </c>
      <c r="HF688" s="25" t="s">
        <v>326</v>
      </c>
      <c r="HG688" s="25" t="s">
        <v>60352</v>
      </c>
      <c r="HJ688" s="25" t="s">
        <v>355</v>
      </c>
      <c r="HN688" s="25" t="s">
        <v>326</v>
      </c>
      <c r="HO688" s="25" t="s">
        <v>3218</v>
      </c>
      <c r="HP688" s="25" t="s">
        <v>326</v>
      </c>
      <c r="HQ688" s="25" t="s">
        <v>326</v>
      </c>
      <c r="HR688" s="25" t="s">
        <v>1298</v>
      </c>
      <c r="HU688" s="25" t="s">
        <v>356</v>
      </c>
      <c r="HV688" s="25" t="s">
        <v>326</v>
      </c>
      <c r="HW688" s="25" t="s">
        <v>326</v>
      </c>
      <c r="HX688" s="25" t="s">
        <v>326</v>
      </c>
      <c r="HY688" s="25" t="s">
        <v>60350</v>
      </c>
      <c r="HZ688" s="25" t="s">
        <v>326</v>
      </c>
      <c r="IA688" s="25" t="s">
        <v>1861</v>
      </c>
      <c r="IE688" s="25" t="s">
        <v>1124</v>
      </c>
      <c r="IG688" s="25" t="s">
        <v>326</v>
      </c>
      <c r="IH688" s="25" t="s">
        <v>326</v>
      </c>
      <c r="II688" s="25" t="s">
        <v>326</v>
      </c>
      <c r="IJ688" s="25" t="s">
        <v>326</v>
      </c>
      <c r="IM688" s="25" t="s">
        <v>500</v>
      </c>
      <c r="IN688" s="25" t="s">
        <v>326</v>
      </c>
      <c r="IO688" s="25" t="s">
        <v>326</v>
      </c>
      <c r="IP688" s="25" t="s">
        <v>326</v>
      </c>
      <c r="IQ688" s="25" t="s">
        <v>326</v>
      </c>
      <c r="IR688" s="25" t="s">
        <v>326</v>
      </c>
      <c r="IW688" s="25" t="s">
        <v>326</v>
      </c>
      <c r="IX688" s="25" t="s">
        <v>326</v>
      </c>
      <c r="IY688" s="25" t="s">
        <v>326</v>
      </c>
      <c r="IZ688" s="25" t="s">
        <v>326</v>
      </c>
      <c r="JA688" s="25" t="s">
        <v>326</v>
      </c>
      <c r="JB688" s="25" t="s">
        <v>326</v>
      </c>
      <c r="JC688" s="25" t="s">
        <v>326</v>
      </c>
      <c r="JD688" s="25" t="s">
        <v>395</v>
      </c>
      <c r="JE688" s="25" t="s">
        <v>396</v>
      </c>
      <c r="JF688" s="25" t="s">
        <v>395</v>
      </c>
      <c r="JG688" s="25" t="s">
        <v>396</v>
      </c>
      <c r="JH688" s="25" t="s">
        <v>326</v>
      </c>
      <c r="JI688" s="25" t="s">
        <v>326</v>
      </c>
      <c r="JJ688" s="25" t="s">
        <v>326</v>
      </c>
      <c r="JK688" s="25" t="s">
        <v>326</v>
      </c>
      <c r="JL688" s="25" t="s">
        <v>326</v>
      </c>
      <c r="JM688" s="25" t="s">
        <v>326</v>
      </c>
      <c r="JW688" s="25" t="s">
        <v>326</v>
      </c>
      <c r="JX688" s="25" t="s">
        <v>326</v>
      </c>
      <c r="JZ688" s="25" t="s">
        <v>326</v>
      </c>
      <c r="KC688" s="25" t="s">
        <v>326</v>
      </c>
      <c r="KF688" s="25" t="s">
        <v>60350</v>
      </c>
      <c r="KH688" s="25" t="s">
        <v>326</v>
      </c>
      <c r="KK688" s="25" t="s">
        <v>326</v>
      </c>
      <c r="KP688" s="25" t="s">
        <v>326</v>
      </c>
      <c r="KR688" s="25" t="s">
        <v>28119</v>
      </c>
      <c r="KS688" s="25" t="s">
        <v>326</v>
      </c>
      <c r="KU688" s="25" t="s">
        <v>60353</v>
      </c>
      <c r="KW688" s="25" t="s">
        <v>60354</v>
      </c>
      <c r="KY688" s="25" t="s">
        <v>60354</v>
      </c>
    </row>
    <row r="689" spans="1:315" hidden="1" x14ac:dyDescent="0.2">
      <c r="A689" s="24">
        <f>VLOOKUP($H689,xRef2LineOfBusiness!$A$1:$D$1093,1,FALSE)</f>
        <v>166717</v>
      </c>
      <c r="B689" s="24" t="e">
        <f>VLOOKUP($H689,xRef2LineOfBusiness!$A$1:$D$1093,2,FALSE)</f>
        <v>#N/A</v>
      </c>
      <c r="C689" s="24" t="e">
        <f>VLOOKUP($H689,xRef2LineOfBusiness!$A$1:$D$1093,3,FALSE)</f>
        <v>#N/A</v>
      </c>
      <c r="D689" s="24" t="e">
        <f>VLOOKUP($H689,xRef2LineOfBusiness!$A$1:$D$1093,4,FALSE)</f>
        <v>#N/A</v>
      </c>
      <c r="E689" s="25" t="s">
        <v>1122</v>
      </c>
      <c r="F689" s="25" t="s">
        <v>322</v>
      </c>
      <c r="G689" s="25" t="s">
        <v>414</v>
      </c>
      <c r="H689" s="27">
        <v>166717</v>
      </c>
      <c r="I689" s="25" t="s">
        <v>60355</v>
      </c>
      <c r="J689" s="25" t="s">
        <v>60355</v>
      </c>
      <c r="K689" s="25" t="s">
        <v>325</v>
      </c>
      <c r="L689" s="25" t="s">
        <v>325</v>
      </c>
      <c r="M689" s="25" t="s">
        <v>60355</v>
      </c>
      <c r="N689" s="25" t="s">
        <v>326</v>
      </c>
      <c r="O689" s="25" t="s">
        <v>341</v>
      </c>
      <c r="P689" s="25" t="s">
        <v>60356</v>
      </c>
      <c r="Q689" s="25" t="s">
        <v>60357</v>
      </c>
      <c r="R689" s="25" t="s">
        <v>330</v>
      </c>
      <c r="S689" s="25" t="s">
        <v>698</v>
      </c>
      <c r="T689" s="25" t="s">
        <v>60358</v>
      </c>
      <c r="U689" s="25" t="s">
        <v>60359</v>
      </c>
      <c r="V689" s="25" t="s">
        <v>334</v>
      </c>
      <c r="W689" s="25" t="s">
        <v>60360</v>
      </c>
      <c r="X689" s="25" t="s">
        <v>326</v>
      </c>
      <c r="Y689" s="25" t="s">
        <v>60361</v>
      </c>
      <c r="Z689" s="25" t="s">
        <v>326</v>
      </c>
      <c r="AA689" s="25" t="s">
        <v>60361</v>
      </c>
      <c r="AB689" s="25" t="s">
        <v>326</v>
      </c>
      <c r="AC689" s="25" t="s">
        <v>1815</v>
      </c>
      <c r="AD689" s="25" t="s">
        <v>60362</v>
      </c>
      <c r="AE689" s="25" t="s">
        <v>22253</v>
      </c>
      <c r="AF689" s="25" t="s">
        <v>326</v>
      </c>
      <c r="AG689" s="25" t="s">
        <v>60363</v>
      </c>
      <c r="AH689" s="25" t="s">
        <v>326</v>
      </c>
      <c r="AI689" s="25" t="s">
        <v>326</v>
      </c>
      <c r="AJ689" s="25" t="s">
        <v>326</v>
      </c>
      <c r="AK689" s="25" t="s">
        <v>326</v>
      </c>
      <c r="AL689" s="25" t="s">
        <v>326</v>
      </c>
      <c r="AM689" s="25" t="s">
        <v>326</v>
      </c>
      <c r="AN689" s="25" t="s">
        <v>60364</v>
      </c>
      <c r="AO689" s="25" t="s">
        <v>326</v>
      </c>
      <c r="AP689" s="25" t="s">
        <v>326</v>
      </c>
      <c r="AQ689" s="25" t="s">
        <v>326</v>
      </c>
      <c r="AR689" s="25" t="s">
        <v>60365</v>
      </c>
      <c r="AS689" s="25" t="s">
        <v>60365</v>
      </c>
      <c r="AT689" s="25" t="s">
        <v>60366</v>
      </c>
      <c r="AU689" s="25" t="s">
        <v>60367</v>
      </c>
      <c r="AV689" s="25" t="s">
        <v>326</v>
      </c>
      <c r="AW689" s="25" t="s">
        <v>390</v>
      </c>
      <c r="AX689" s="25" t="s">
        <v>1028</v>
      </c>
      <c r="AY689" s="25" t="s">
        <v>4031</v>
      </c>
      <c r="AZ689" s="25" t="s">
        <v>341</v>
      </c>
      <c r="BA689" s="25" t="s">
        <v>40574</v>
      </c>
      <c r="BB689" s="25" t="s">
        <v>326</v>
      </c>
      <c r="BC689" s="25" t="s">
        <v>40574</v>
      </c>
      <c r="BD689" s="25" t="s">
        <v>326</v>
      </c>
      <c r="BE689" s="25" t="s">
        <v>60368</v>
      </c>
      <c r="BF689" s="25" t="s">
        <v>60369</v>
      </c>
      <c r="BG689" s="25" t="s">
        <v>326</v>
      </c>
      <c r="BH689" s="25" t="s">
        <v>326</v>
      </c>
      <c r="BI689" s="25" t="s">
        <v>3589</v>
      </c>
      <c r="BJ689" s="25" t="s">
        <v>326</v>
      </c>
      <c r="BK689" s="25" t="s">
        <v>53171</v>
      </c>
      <c r="BL689" s="25" t="s">
        <v>326</v>
      </c>
      <c r="BM689" s="25" t="s">
        <v>2110</v>
      </c>
      <c r="BN689" s="25" t="s">
        <v>326</v>
      </c>
      <c r="BO689" s="25" t="s">
        <v>326</v>
      </c>
      <c r="BP689" s="25" t="s">
        <v>2110</v>
      </c>
      <c r="BQ689" s="25" t="s">
        <v>326</v>
      </c>
      <c r="BR689" s="25" t="s">
        <v>1480</v>
      </c>
      <c r="BS689" s="25" t="s">
        <v>326</v>
      </c>
      <c r="BT689" s="25" t="s">
        <v>326</v>
      </c>
      <c r="BU689" s="25" t="s">
        <v>326</v>
      </c>
      <c r="BV689" s="25" t="s">
        <v>60370</v>
      </c>
      <c r="BW689" s="25" t="s">
        <v>1034</v>
      </c>
      <c r="BX689" s="25" t="s">
        <v>326</v>
      </c>
      <c r="BY689" s="25" t="s">
        <v>326</v>
      </c>
      <c r="BZ689" s="25" t="s">
        <v>351</v>
      </c>
      <c r="CA689" s="25" t="s">
        <v>326</v>
      </c>
      <c r="CB689" s="25" t="s">
        <v>326</v>
      </c>
      <c r="CC689" s="25" t="s">
        <v>326</v>
      </c>
      <c r="CD689" s="25" t="s">
        <v>326</v>
      </c>
      <c r="CE689" s="25" t="s">
        <v>326</v>
      </c>
      <c r="CF689" s="25" t="s">
        <v>14024</v>
      </c>
      <c r="CG689" s="25" t="s">
        <v>6132</v>
      </c>
      <c r="CH689" s="25" t="s">
        <v>326</v>
      </c>
      <c r="CI689" s="25" t="s">
        <v>326</v>
      </c>
      <c r="CJ689" s="25" t="s">
        <v>326</v>
      </c>
      <c r="CK689" s="25" t="s">
        <v>8466</v>
      </c>
      <c r="CL689" s="25" t="s">
        <v>326</v>
      </c>
      <c r="CM689" s="25" t="s">
        <v>326</v>
      </c>
      <c r="CN689" s="25" t="s">
        <v>326</v>
      </c>
      <c r="CO689" s="25" t="s">
        <v>60371</v>
      </c>
      <c r="CP689" s="25" t="s">
        <v>2111</v>
      </c>
      <c r="CQ689" s="25" t="s">
        <v>60372</v>
      </c>
      <c r="CR689" s="25" t="s">
        <v>60369</v>
      </c>
      <c r="CS689" s="25" t="s">
        <v>60373</v>
      </c>
      <c r="CT689" s="25" t="s">
        <v>326</v>
      </c>
      <c r="CU689" s="25" t="s">
        <v>60373</v>
      </c>
      <c r="CV689" s="25" t="s">
        <v>60374</v>
      </c>
      <c r="CW689" s="25" t="s">
        <v>14110</v>
      </c>
      <c r="CX689" s="25" t="s">
        <v>60375</v>
      </c>
      <c r="CY689" s="25" t="s">
        <v>60376</v>
      </c>
      <c r="CZ689" s="25" t="s">
        <v>326</v>
      </c>
      <c r="DA689" s="25" t="s">
        <v>37915</v>
      </c>
      <c r="DB689" s="25" t="s">
        <v>326</v>
      </c>
      <c r="DC689" s="25" t="s">
        <v>326</v>
      </c>
      <c r="DD689" s="25" t="s">
        <v>326</v>
      </c>
      <c r="DE689" s="25" t="s">
        <v>326</v>
      </c>
      <c r="DF689" s="25" t="s">
        <v>326</v>
      </c>
      <c r="DG689" s="25" t="s">
        <v>37915</v>
      </c>
      <c r="DH689" s="25" t="s">
        <v>326</v>
      </c>
      <c r="DI689" s="25" t="s">
        <v>4814</v>
      </c>
      <c r="DJ689" s="25" t="s">
        <v>906</v>
      </c>
      <c r="DK689" s="25" t="s">
        <v>352</v>
      </c>
      <c r="DL689" s="25" t="s">
        <v>326</v>
      </c>
      <c r="DM689" s="25" t="s">
        <v>326</v>
      </c>
      <c r="DN689" s="25" t="s">
        <v>445</v>
      </c>
      <c r="DO689" s="25" t="s">
        <v>2735</v>
      </c>
      <c r="DP689" s="25" t="s">
        <v>326</v>
      </c>
      <c r="DQ689" s="25" t="s">
        <v>326</v>
      </c>
      <c r="DR689" s="25" t="s">
        <v>2735</v>
      </c>
      <c r="DS689" s="25" t="s">
        <v>60377</v>
      </c>
      <c r="DT689" s="25" t="s">
        <v>326</v>
      </c>
      <c r="DU689" s="25" t="s">
        <v>326</v>
      </c>
      <c r="DV689" s="25" t="s">
        <v>326</v>
      </c>
      <c r="DW689" s="25" t="s">
        <v>326</v>
      </c>
      <c r="DX689" s="25" t="s">
        <v>60377</v>
      </c>
      <c r="DY689" s="25" t="s">
        <v>326</v>
      </c>
      <c r="DZ689" s="25" t="s">
        <v>326</v>
      </c>
      <c r="EA689" s="25" t="s">
        <v>326</v>
      </c>
      <c r="EB689" s="25" t="s">
        <v>60377</v>
      </c>
      <c r="EC689" s="25" t="s">
        <v>350</v>
      </c>
      <c r="ED689" s="25" t="s">
        <v>27385</v>
      </c>
      <c r="EE689" s="25" t="s">
        <v>326</v>
      </c>
      <c r="EF689" s="25" t="s">
        <v>4138</v>
      </c>
      <c r="EG689" s="25" t="s">
        <v>326</v>
      </c>
      <c r="EH689" s="25" t="s">
        <v>325</v>
      </c>
      <c r="EI689" s="25" t="s">
        <v>325</v>
      </c>
      <c r="FE689" s="25" t="s">
        <v>60378</v>
      </c>
      <c r="FF689" s="25" t="s">
        <v>60379</v>
      </c>
      <c r="FG689" s="25" t="s">
        <v>60380</v>
      </c>
      <c r="FH689" s="25" t="s">
        <v>60381</v>
      </c>
      <c r="FI689" s="25" t="s">
        <v>60381</v>
      </c>
      <c r="FJ689" s="25" t="s">
        <v>60382</v>
      </c>
      <c r="FK689" s="25" t="s">
        <v>60383</v>
      </c>
      <c r="FL689" s="25" t="s">
        <v>60383</v>
      </c>
      <c r="FM689" s="25" t="s">
        <v>60384</v>
      </c>
      <c r="FN689" s="25" t="s">
        <v>60385</v>
      </c>
      <c r="FO689" s="25" t="s">
        <v>60386</v>
      </c>
      <c r="FP689" s="25" t="s">
        <v>60387</v>
      </c>
      <c r="FQ689" s="25" t="s">
        <v>60388</v>
      </c>
      <c r="FR689" s="25" t="s">
        <v>60389</v>
      </c>
      <c r="FS689" s="25" t="s">
        <v>60389</v>
      </c>
      <c r="FT689" s="25" t="s">
        <v>60390</v>
      </c>
      <c r="FU689" s="25" t="s">
        <v>60391</v>
      </c>
      <c r="FV689" s="25" t="s">
        <v>60392</v>
      </c>
      <c r="FW689" s="25" t="s">
        <v>60393</v>
      </c>
      <c r="FX689" s="25" t="s">
        <v>60394</v>
      </c>
      <c r="FY689" s="25" t="s">
        <v>60395</v>
      </c>
      <c r="FZ689" s="25" t="s">
        <v>326</v>
      </c>
      <c r="GA689" s="25" t="s">
        <v>60396</v>
      </c>
      <c r="GB689" s="25" t="s">
        <v>60396</v>
      </c>
      <c r="GC689" s="25" t="s">
        <v>60397</v>
      </c>
      <c r="GD689" s="25" t="s">
        <v>60398</v>
      </c>
      <c r="GE689" s="25" t="s">
        <v>60399</v>
      </c>
      <c r="GF689" s="25" t="s">
        <v>60400</v>
      </c>
      <c r="GG689" s="25" t="s">
        <v>60401</v>
      </c>
      <c r="GH689" s="25" t="s">
        <v>60402</v>
      </c>
      <c r="GI689" s="25" t="s">
        <v>60403</v>
      </c>
      <c r="GJ689" s="25" t="s">
        <v>60404</v>
      </c>
      <c r="GK689" s="25" t="s">
        <v>60405</v>
      </c>
      <c r="GL689" s="25" t="s">
        <v>60391</v>
      </c>
      <c r="GM689" s="25" t="s">
        <v>60406</v>
      </c>
      <c r="GN689" s="25" t="s">
        <v>60407</v>
      </c>
      <c r="GO689" s="25" t="s">
        <v>60408</v>
      </c>
      <c r="GP689" s="25" t="s">
        <v>60409</v>
      </c>
      <c r="GQ689" s="25" t="s">
        <v>60410</v>
      </c>
      <c r="GR689" s="25" t="s">
        <v>60411</v>
      </c>
      <c r="GS689" s="25" t="s">
        <v>60412</v>
      </c>
      <c r="GT689" s="25" t="s">
        <v>60413</v>
      </c>
      <c r="GU689" s="25" t="s">
        <v>60414</v>
      </c>
      <c r="GV689" s="25" t="s">
        <v>60415</v>
      </c>
      <c r="GW689" s="25" t="s">
        <v>60416</v>
      </c>
      <c r="GX689" s="25" t="s">
        <v>30285</v>
      </c>
      <c r="GY689" s="25" t="s">
        <v>1479</v>
      </c>
      <c r="GZ689" s="25" t="s">
        <v>2502</v>
      </c>
      <c r="HA689" s="25" t="s">
        <v>60417</v>
      </c>
      <c r="HB689" s="25" t="s">
        <v>60418</v>
      </c>
      <c r="HC689" s="25" t="s">
        <v>10800</v>
      </c>
      <c r="HD689" s="25" t="s">
        <v>60419</v>
      </c>
      <c r="HE689" s="25" t="s">
        <v>60420</v>
      </c>
      <c r="HF689" s="25" t="s">
        <v>60421</v>
      </c>
      <c r="HG689" s="25" t="s">
        <v>60422</v>
      </c>
      <c r="HH689" s="25" t="s">
        <v>60423</v>
      </c>
      <c r="HI689" s="25" t="s">
        <v>326</v>
      </c>
      <c r="HJ689" s="25" t="s">
        <v>60424</v>
      </c>
      <c r="HM689" s="25" t="s">
        <v>60425</v>
      </c>
      <c r="HN689" s="25" t="s">
        <v>326</v>
      </c>
      <c r="HO689" s="25" t="s">
        <v>441</v>
      </c>
      <c r="HP689" s="25" t="s">
        <v>9707</v>
      </c>
      <c r="HQ689" s="25" t="s">
        <v>351</v>
      </c>
      <c r="HR689" s="25" t="s">
        <v>2517</v>
      </c>
      <c r="HT689" s="25" t="s">
        <v>60425</v>
      </c>
      <c r="HU689" s="25" t="s">
        <v>60426</v>
      </c>
      <c r="HV689" s="25" t="s">
        <v>326</v>
      </c>
      <c r="HW689" s="25" t="s">
        <v>326</v>
      </c>
      <c r="HX689" s="25" t="s">
        <v>60427</v>
      </c>
      <c r="HY689" s="25" t="s">
        <v>60390</v>
      </c>
      <c r="HZ689" s="25" t="s">
        <v>326</v>
      </c>
      <c r="IA689" s="25" t="s">
        <v>60428</v>
      </c>
      <c r="IB689" s="25" t="s">
        <v>60429</v>
      </c>
      <c r="IC689" s="25" t="s">
        <v>60430</v>
      </c>
      <c r="ID689" s="25" t="s">
        <v>60431</v>
      </c>
      <c r="IE689" s="25" t="s">
        <v>591</v>
      </c>
      <c r="IF689" s="25" t="s">
        <v>60432</v>
      </c>
      <c r="IG689" s="25" t="s">
        <v>9873</v>
      </c>
      <c r="IH689" s="25" t="s">
        <v>60433</v>
      </c>
      <c r="II689" s="25" t="s">
        <v>60433</v>
      </c>
      <c r="IJ689" s="25" t="s">
        <v>9873</v>
      </c>
      <c r="IK689" s="25" t="s">
        <v>60434</v>
      </c>
      <c r="IL689" s="25" t="s">
        <v>22111</v>
      </c>
      <c r="IM689" s="25" t="s">
        <v>60381</v>
      </c>
      <c r="IN689" s="25" t="s">
        <v>326</v>
      </c>
      <c r="IO689" s="25" t="s">
        <v>326</v>
      </c>
      <c r="IP689" s="25" t="s">
        <v>326</v>
      </c>
      <c r="IQ689" s="25" t="s">
        <v>4138</v>
      </c>
      <c r="IR689" s="25" t="s">
        <v>326</v>
      </c>
      <c r="IS689" s="25" t="s">
        <v>60435</v>
      </c>
      <c r="IT689" s="25" t="s">
        <v>60436</v>
      </c>
      <c r="IU689" s="25" t="s">
        <v>60437</v>
      </c>
      <c r="IV689" s="25" t="s">
        <v>60438</v>
      </c>
      <c r="IW689" s="25" t="s">
        <v>60363</v>
      </c>
      <c r="IX689" s="25" t="s">
        <v>326</v>
      </c>
      <c r="IY689" s="25" t="s">
        <v>60439</v>
      </c>
      <c r="IZ689" s="25" t="s">
        <v>2822</v>
      </c>
      <c r="JA689" s="25" t="s">
        <v>21422</v>
      </c>
      <c r="JB689" s="25" t="s">
        <v>577</v>
      </c>
      <c r="JC689" s="25" t="s">
        <v>326</v>
      </c>
      <c r="JD689" s="25" t="s">
        <v>395</v>
      </c>
      <c r="JE689" s="25" t="s">
        <v>396</v>
      </c>
      <c r="JF689" s="25" t="s">
        <v>395</v>
      </c>
      <c r="JG689" s="25" t="s">
        <v>396</v>
      </c>
      <c r="JH689" s="25" t="s">
        <v>326</v>
      </c>
      <c r="JI689" s="25" t="s">
        <v>326</v>
      </c>
      <c r="JJ689" s="25" t="s">
        <v>326</v>
      </c>
      <c r="JK689" s="25" t="s">
        <v>326</v>
      </c>
      <c r="JL689" s="25" t="s">
        <v>326</v>
      </c>
      <c r="JM689" s="25" t="s">
        <v>326</v>
      </c>
      <c r="JN689" s="25" t="s">
        <v>60440</v>
      </c>
      <c r="JO689" s="25" t="s">
        <v>60441</v>
      </c>
      <c r="JP689" s="25" t="s">
        <v>60442</v>
      </c>
      <c r="JQ689" s="25" t="s">
        <v>60443</v>
      </c>
      <c r="JR689" s="25" t="s">
        <v>60444</v>
      </c>
      <c r="JS689" s="25" t="s">
        <v>60445</v>
      </c>
      <c r="JT689" s="25" t="s">
        <v>60446</v>
      </c>
      <c r="JU689" s="25" t="s">
        <v>60447</v>
      </c>
      <c r="JV689" s="25" t="s">
        <v>60448</v>
      </c>
      <c r="JW689" s="25" t="s">
        <v>326</v>
      </c>
      <c r="JX689" s="25" t="s">
        <v>60449</v>
      </c>
      <c r="JY689" s="25" t="s">
        <v>60450</v>
      </c>
      <c r="JZ689" s="25" t="s">
        <v>60451</v>
      </c>
      <c r="KA689" s="25" t="s">
        <v>60452</v>
      </c>
      <c r="KB689" s="25" t="s">
        <v>60453</v>
      </c>
      <c r="KC689" s="25" t="s">
        <v>60433</v>
      </c>
      <c r="KD689" s="25" t="s">
        <v>60454</v>
      </c>
      <c r="KE689" s="25" t="s">
        <v>60455</v>
      </c>
      <c r="KF689" s="25" t="s">
        <v>60385</v>
      </c>
      <c r="KG689" s="25" t="s">
        <v>60456</v>
      </c>
      <c r="KH689" s="25" t="s">
        <v>60383</v>
      </c>
      <c r="KI689" s="25" t="s">
        <v>60457</v>
      </c>
      <c r="KJ689" s="25" t="s">
        <v>60454</v>
      </c>
      <c r="KK689" s="25" t="s">
        <v>60458</v>
      </c>
      <c r="KL689" s="25" t="s">
        <v>60459</v>
      </c>
      <c r="KM689" s="25" t="s">
        <v>60460</v>
      </c>
      <c r="KN689" s="25" t="s">
        <v>60452</v>
      </c>
      <c r="KO689" s="25" t="s">
        <v>60401</v>
      </c>
      <c r="KP689" s="25" t="s">
        <v>60461</v>
      </c>
      <c r="KQ689" s="25" t="s">
        <v>60462</v>
      </c>
      <c r="KR689" s="25" t="s">
        <v>60463</v>
      </c>
      <c r="KS689" s="25" t="s">
        <v>60384</v>
      </c>
      <c r="KT689" s="25" t="s">
        <v>60464</v>
      </c>
      <c r="KU689" s="25" t="s">
        <v>60465</v>
      </c>
      <c r="KV689" s="25" t="s">
        <v>60466</v>
      </c>
      <c r="KW689" s="25" t="s">
        <v>60467</v>
      </c>
      <c r="KX689" s="25" t="s">
        <v>60468</v>
      </c>
      <c r="KY689" s="25" t="s">
        <v>60469</v>
      </c>
    </row>
    <row r="690" spans="1:315" hidden="1" x14ac:dyDescent="0.2">
      <c r="A690" s="24">
        <f>VLOOKUP($H690,xRef2LineOfBusiness!$A$1:$D$1093,1,FALSE)</f>
        <v>40030</v>
      </c>
      <c r="B690" s="24" t="e">
        <f>VLOOKUP($H690,xRef2LineOfBusiness!$A$1:$D$1093,2,FALSE)</f>
        <v>#N/A</v>
      </c>
      <c r="C690" s="24" t="e">
        <f>VLOOKUP($H690,xRef2LineOfBusiness!$A$1:$D$1093,3,FALSE)</f>
        <v>#N/A</v>
      </c>
      <c r="D690" s="24" t="e">
        <f>VLOOKUP($H690,xRef2LineOfBusiness!$A$1:$D$1093,4,FALSE)</f>
        <v>#N/A</v>
      </c>
      <c r="E690" s="25" t="s">
        <v>50814</v>
      </c>
      <c r="F690" s="25" t="s">
        <v>322</v>
      </c>
      <c r="H690" s="27">
        <v>40030</v>
      </c>
      <c r="I690" s="25" t="s">
        <v>60470</v>
      </c>
      <c r="J690" s="25" t="s">
        <v>60470</v>
      </c>
      <c r="K690" s="25" t="s">
        <v>325</v>
      </c>
      <c r="L690" s="25" t="s">
        <v>325</v>
      </c>
      <c r="M690" s="25" t="s">
        <v>60470</v>
      </c>
      <c r="N690" s="25" t="s">
        <v>326</v>
      </c>
      <c r="O690" s="25" t="s">
        <v>327</v>
      </c>
      <c r="P690" s="25" t="s">
        <v>60471</v>
      </c>
      <c r="Q690" s="25" t="s">
        <v>329</v>
      </c>
      <c r="R690" s="25" t="s">
        <v>330</v>
      </c>
      <c r="S690" s="25" t="s">
        <v>4310</v>
      </c>
      <c r="T690" s="25" t="s">
        <v>60472</v>
      </c>
      <c r="U690" s="25" t="s">
        <v>60473</v>
      </c>
      <c r="V690" s="25" t="s">
        <v>334</v>
      </c>
      <c r="W690" s="25" t="s">
        <v>60474</v>
      </c>
      <c r="X690" s="25" t="s">
        <v>326</v>
      </c>
      <c r="Y690" s="25" t="s">
        <v>570</v>
      </c>
      <c r="Z690" s="25" t="s">
        <v>326</v>
      </c>
      <c r="AA690" s="25" t="s">
        <v>570</v>
      </c>
      <c r="AB690" s="25" t="s">
        <v>326</v>
      </c>
      <c r="AC690" s="25" t="s">
        <v>326</v>
      </c>
      <c r="AD690" s="25" t="s">
        <v>326</v>
      </c>
      <c r="AE690" s="25" t="s">
        <v>326</v>
      </c>
      <c r="AF690" s="25" t="s">
        <v>326</v>
      </c>
      <c r="AG690" s="25" t="s">
        <v>326</v>
      </c>
      <c r="AH690" s="25" t="s">
        <v>326</v>
      </c>
      <c r="AI690" s="25" t="s">
        <v>326</v>
      </c>
      <c r="AJ690" s="25" t="s">
        <v>326</v>
      </c>
      <c r="AK690" s="25" t="s">
        <v>326</v>
      </c>
      <c r="AL690" s="25" t="s">
        <v>326</v>
      </c>
      <c r="AM690" s="25" t="s">
        <v>326</v>
      </c>
      <c r="AN690" s="25" t="s">
        <v>60475</v>
      </c>
      <c r="AO690" s="25" t="s">
        <v>326</v>
      </c>
      <c r="AP690" s="25" t="s">
        <v>326</v>
      </c>
      <c r="AQ690" s="25" t="s">
        <v>326</v>
      </c>
      <c r="AR690" s="25" t="s">
        <v>60476</v>
      </c>
      <c r="AS690" s="25" t="s">
        <v>60476</v>
      </c>
      <c r="AT690" s="25" t="s">
        <v>60477</v>
      </c>
      <c r="AU690" s="25" t="s">
        <v>60478</v>
      </c>
      <c r="AV690" s="25" t="s">
        <v>326</v>
      </c>
      <c r="AW690" s="25" t="s">
        <v>326</v>
      </c>
      <c r="AX690" s="25" t="s">
        <v>60479</v>
      </c>
      <c r="AY690" s="25" t="s">
        <v>326</v>
      </c>
      <c r="AZ690" s="25" t="s">
        <v>326</v>
      </c>
      <c r="BA690" s="25" t="s">
        <v>326</v>
      </c>
      <c r="BB690" s="25" t="s">
        <v>326</v>
      </c>
      <c r="BC690" s="25" t="s">
        <v>326</v>
      </c>
      <c r="BD690" s="25" t="s">
        <v>326</v>
      </c>
      <c r="BE690" s="25" t="s">
        <v>60480</v>
      </c>
      <c r="BF690" s="25" t="s">
        <v>60481</v>
      </c>
      <c r="BG690" s="25" t="s">
        <v>326</v>
      </c>
      <c r="BH690" s="25" t="s">
        <v>60482</v>
      </c>
      <c r="BI690" s="25" t="s">
        <v>326</v>
      </c>
      <c r="BJ690" s="25" t="s">
        <v>326</v>
      </c>
      <c r="BK690" s="25" t="s">
        <v>326</v>
      </c>
      <c r="BL690" s="25" t="s">
        <v>326</v>
      </c>
      <c r="BM690" s="25" t="s">
        <v>60483</v>
      </c>
      <c r="BN690" s="25" t="s">
        <v>326</v>
      </c>
      <c r="BO690" s="25" t="s">
        <v>326</v>
      </c>
      <c r="BP690" s="25" t="s">
        <v>60483</v>
      </c>
      <c r="BQ690" s="25" t="s">
        <v>326</v>
      </c>
      <c r="BR690" s="25" t="s">
        <v>33668</v>
      </c>
      <c r="BS690" s="25" t="s">
        <v>326</v>
      </c>
      <c r="BT690" s="25" t="s">
        <v>326</v>
      </c>
      <c r="BU690" s="25" t="s">
        <v>326</v>
      </c>
      <c r="BV690" s="25" t="s">
        <v>60484</v>
      </c>
      <c r="BW690" s="25" t="s">
        <v>60485</v>
      </c>
      <c r="BX690" s="25" t="s">
        <v>326</v>
      </c>
      <c r="BY690" s="25" t="s">
        <v>326</v>
      </c>
      <c r="BZ690" s="25" t="s">
        <v>326</v>
      </c>
      <c r="CA690" s="25" t="s">
        <v>326</v>
      </c>
      <c r="CB690" s="25" t="s">
        <v>326</v>
      </c>
      <c r="CC690" s="25" t="s">
        <v>326</v>
      </c>
      <c r="CD690" s="25" t="s">
        <v>326</v>
      </c>
      <c r="CE690" s="25" t="s">
        <v>326</v>
      </c>
      <c r="CF690" s="25" t="s">
        <v>60485</v>
      </c>
      <c r="CG690" s="25" t="s">
        <v>60486</v>
      </c>
      <c r="CH690" s="25" t="s">
        <v>326</v>
      </c>
      <c r="CI690" s="25" t="s">
        <v>326</v>
      </c>
      <c r="CJ690" s="25" t="s">
        <v>325</v>
      </c>
      <c r="CK690" s="25" t="s">
        <v>326</v>
      </c>
      <c r="CL690" s="25" t="s">
        <v>326</v>
      </c>
      <c r="CM690" s="25" t="s">
        <v>326</v>
      </c>
      <c r="CN690" s="25" t="s">
        <v>326</v>
      </c>
      <c r="CO690" s="25" t="s">
        <v>60487</v>
      </c>
      <c r="CP690" s="25" t="s">
        <v>326</v>
      </c>
      <c r="CQ690" s="25" t="s">
        <v>60488</v>
      </c>
      <c r="CR690" s="25" t="s">
        <v>60481</v>
      </c>
      <c r="CS690" s="25" t="s">
        <v>60489</v>
      </c>
      <c r="CT690" s="25" t="s">
        <v>326</v>
      </c>
      <c r="CU690" s="25" t="s">
        <v>60489</v>
      </c>
      <c r="CV690" s="25" t="s">
        <v>60490</v>
      </c>
      <c r="CW690" s="25" t="s">
        <v>326</v>
      </c>
      <c r="CX690" s="25" t="s">
        <v>60490</v>
      </c>
      <c r="CY690" s="25" t="s">
        <v>60491</v>
      </c>
      <c r="CZ690" s="25" t="s">
        <v>326</v>
      </c>
      <c r="DA690" s="25" t="s">
        <v>60492</v>
      </c>
      <c r="DB690" s="25" t="s">
        <v>326</v>
      </c>
      <c r="DC690" s="25" t="s">
        <v>326</v>
      </c>
      <c r="DD690" s="25" t="s">
        <v>326</v>
      </c>
      <c r="DE690" s="25" t="s">
        <v>326</v>
      </c>
      <c r="DF690" s="25" t="s">
        <v>326</v>
      </c>
      <c r="DG690" s="25" t="s">
        <v>60492</v>
      </c>
      <c r="DH690" s="25" t="s">
        <v>326</v>
      </c>
      <c r="DI690" s="25" t="s">
        <v>60493</v>
      </c>
      <c r="DJ690" s="25" t="s">
        <v>326</v>
      </c>
      <c r="DK690" s="25" t="s">
        <v>60494</v>
      </c>
      <c r="DL690" s="25" t="s">
        <v>326</v>
      </c>
      <c r="DM690" s="25" t="s">
        <v>326</v>
      </c>
      <c r="DN690" s="25" t="s">
        <v>326</v>
      </c>
      <c r="DO690" s="25" t="s">
        <v>326</v>
      </c>
      <c r="DP690" s="25" t="s">
        <v>326</v>
      </c>
      <c r="DQ690" s="25" t="s">
        <v>326</v>
      </c>
      <c r="DR690" s="25" t="s">
        <v>60495</v>
      </c>
      <c r="DS690" s="25" t="s">
        <v>60496</v>
      </c>
      <c r="DT690" s="25" t="s">
        <v>326</v>
      </c>
      <c r="DU690" s="25" t="s">
        <v>326</v>
      </c>
      <c r="DV690" s="25" t="s">
        <v>326</v>
      </c>
      <c r="DW690" s="25" t="s">
        <v>326</v>
      </c>
      <c r="DX690" s="25" t="s">
        <v>60496</v>
      </c>
      <c r="DY690" s="25" t="s">
        <v>326</v>
      </c>
      <c r="DZ690" s="25" t="s">
        <v>326</v>
      </c>
      <c r="EA690" s="25" t="s">
        <v>326</v>
      </c>
      <c r="EB690" s="25" t="s">
        <v>60496</v>
      </c>
      <c r="EC690" s="25" t="s">
        <v>326</v>
      </c>
      <c r="ED690" s="25" t="s">
        <v>60496</v>
      </c>
      <c r="EE690" s="25" t="s">
        <v>326</v>
      </c>
      <c r="EF690" s="25" t="s">
        <v>326</v>
      </c>
      <c r="EG690" s="25" t="s">
        <v>326</v>
      </c>
      <c r="EH690" s="25" t="s">
        <v>326</v>
      </c>
      <c r="EI690" s="25" t="s">
        <v>325</v>
      </c>
      <c r="ER690" s="25" t="s">
        <v>326</v>
      </c>
      <c r="FD690" s="25" t="s">
        <v>326</v>
      </c>
      <c r="FE690" s="25" t="s">
        <v>60497</v>
      </c>
      <c r="FF690" s="25" t="s">
        <v>60498</v>
      </c>
      <c r="FG690" s="25" t="s">
        <v>60498</v>
      </c>
      <c r="FH690" s="25" t="s">
        <v>60488</v>
      </c>
      <c r="FI690" s="25" t="s">
        <v>60488</v>
      </c>
      <c r="FJ690" s="25" t="s">
        <v>60499</v>
      </c>
      <c r="FK690" s="25" t="s">
        <v>60499</v>
      </c>
      <c r="FL690" s="25" t="s">
        <v>60499</v>
      </c>
      <c r="FM690" s="25" t="s">
        <v>60500</v>
      </c>
      <c r="FN690" s="25" t="s">
        <v>60501</v>
      </c>
      <c r="FO690" s="25" t="s">
        <v>356</v>
      </c>
      <c r="FP690" s="25" t="s">
        <v>356</v>
      </c>
      <c r="FQ690" s="25" t="s">
        <v>356</v>
      </c>
      <c r="FR690" s="25" t="s">
        <v>60493</v>
      </c>
      <c r="FS690" s="25" t="s">
        <v>60493</v>
      </c>
      <c r="FT690" s="25" t="s">
        <v>60501</v>
      </c>
      <c r="FU690" s="25" t="s">
        <v>60502</v>
      </c>
      <c r="FV690" s="25" t="s">
        <v>356</v>
      </c>
      <c r="FW690" s="25" t="s">
        <v>60503</v>
      </c>
      <c r="FX690" s="25" t="s">
        <v>60504</v>
      </c>
      <c r="FY690" s="25" t="s">
        <v>326</v>
      </c>
      <c r="FZ690" s="25" t="s">
        <v>326</v>
      </c>
      <c r="GA690" s="25" t="s">
        <v>60505</v>
      </c>
      <c r="GB690" s="25" t="s">
        <v>60505</v>
      </c>
      <c r="GC690" s="25" t="s">
        <v>326</v>
      </c>
      <c r="GD690" s="25" t="s">
        <v>326</v>
      </c>
      <c r="GE690" s="25" t="s">
        <v>326</v>
      </c>
      <c r="GF690" s="25" t="s">
        <v>326</v>
      </c>
      <c r="GG690" s="25" t="s">
        <v>326</v>
      </c>
      <c r="GH690" s="25" t="s">
        <v>60506</v>
      </c>
      <c r="GI690" s="25" t="s">
        <v>60507</v>
      </c>
      <c r="GJ690" s="25" t="s">
        <v>60508</v>
      </c>
      <c r="GK690" s="25" t="s">
        <v>60509</v>
      </c>
      <c r="GL690" s="25" t="s">
        <v>60502</v>
      </c>
      <c r="GM690" s="25" t="s">
        <v>356</v>
      </c>
      <c r="GN690" s="25" t="s">
        <v>356</v>
      </c>
      <c r="GO690" s="25" t="s">
        <v>356</v>
      </c>
      <c r="GP690" s="25" t="s">
        <v>356</v>
      </c>
      <c r="GQ690" s="25" t="s">
        <v>356</v>
      </c>
      <c r="GR690" s="25" t="s">
        <v>356</v>
      </c>
      <c r="GS690" s="25" t="s">
        <v>60510</v>
      </c>
      <c r="GT690" s="25" t="s">
        <v>60511</v>
      </c>
      <c r="GU690" s="25" t="s">
        <v>60512</v>
      </c>
      <c r="GV690" s="25" t="s">
        <v>60513</v>
      </c>
      <c r="GW690" s="25" t="s">
        <v>60514</v>
      </c>
      <c r="GX690" s="25" t="s">
        <v>60515</v>
      </c>
      <c r="GY690" s="25" t="s">
        <v>60516</v>
      </c>
      <c r="GZ690" s="25" t="s">
        <v>60517</v>
      </c>
      <c r="HA690" s="25" t="s">
        <v>60495</v>
      </c>
      <c r="HB690" s="25" t="s">
        <v>60518</v>
      </c>
      <c r="HC690" s="25" t="s">
        <v>326</v>
      </c>
      <c r="HD690" s="25" t="s">
        <v>60518</v>
      </c>
      <c r="HF690" s="25" t="s">
        <v>60519</v>
      </c>
      <c r="HG690" s="25" t="s">
        <v>356</v>
      </c>
      <c r="HH690" s="25" t="s">
        <v>326</v>
      </c>
      <c r="HI690" s="25" t="s">
        <v>326</v>
      </c>
      <c r="HJ690" s="25" t="s">
        <v>60520</v>
      </c>
      <c r="HK690" s="25" t="s">
        <v>355</v>
      </c>
      <c r="HL690" s="25" t="s">
        <v>355</v>
      </c>
      <c r="HM690" s="25" t="s">
        <v>60521</v>
      </c>
      <c r="HN690" s="25" t="s">
        <v>326</v>
      </c>
      <c r="HO690" s="25" t="s">
        <v>60479</v>
      </c>
      <c r="HP690" s="25" t="s">
        <v>60522</v>
      </c>
      <c r="HQ690" s="25" t="s">
        <v>326</v>
      </c>
      <c r="HR690" s="25" t="s">
        <v>386</v>
      </c>
      <c r="HS690" s="25" t="s">
        <v>60474</v>
      </c>
      <c r="HT690" s="25" t="s">
        <v>60521</v>
      </c>
      <c r="HU690" s="25" t="s">
        <v>355</v>
      </c>
      <c r="HV690" s="25" t="s">
        <v>326</v>
      </c>
      <c r="HW690" s="25" t="s">
        <v>326</v>
      </c>
      <c r="HX690" s="25" t="s">
        <v>60523</v>
      </c>
      <c r="HY690" s="25" t="s">
        <v>60501</v>
      </c>
      <c r="HZ690" s="25" t="s">
        <v>326</v>
      </c>
      <c r="IA690" s="25" t="s">
        <v>60493</v>
      </c>
      <c r="IC690" s="25" t="s">
        <v>60504</v>
      </c>
      <c r="IG690" s="25" t="s">
        <v>60524</v>
      </c>
      <c r="IH690" s="25" t="s">
        <v>60525</v>
      </c>
      <c r="II690" s="25" t="s">
        <v>60525</v>
      </c>
      <c r="IJ690" s="25" t="s">
        <v>60524</v>
      </c>
      <c r="IK690" s="25" t="s">
        <v>60526</v>
      </c>
      <c r="IL690" s="25" t="s">
        <v>60527</v>
      </c>
      <c r="IM690" s="25" t="s">
        <v>60488</v>
      </c>
      <c r="IN690" s="25" t="s">
        <v>326</v>
      </c>
      <c r="IO690" s="25" t="s">
        <v>326</v>
      </c>
      <c r="IP690" s="25" t="s">
        <v>326</v>
      </c>
      <c r="IQ690" s="25" t="s">
        <v>326</v>
      </c>
      <c r="IR690" s="25" t="s">
        <v>326</v>
      </c>
      <c r="IS690" s="25" t="s">
        <v>60501</v>
      </c>
      <c r="IT690" s="25" t="s">
        <v>60528</v>
      </c>
      <c r="IU690" s="25" t="s">
        <v>60529</v>
      </c>
      <c r="IV690" s="25" t="s">
        <v>60530</v>
      </c>
      <c r="IW690" s="25" t="s">
        <v>326</v>
      </c>
      <c r="IX690" s="25" t="s">
        <v>60530</v>
      </c>
      <c r="IY690" s="25" t="s">
        <v>326</v>
      </c>
      <c r="IZ690" s="25" t="s">
        <v>326</v>
      </c>
      <c r="JA690" s="25" t="s">
        <v>326</v>
      </c>
      <c r="JB690" s="25" t="s">
        <v>326</v>
      </c>
      <c r="JC690" s="25" t="s">
        <v>326</v>
      </c>
      <c r="JD690" s="25" t="s">
        <v>395</v>
      </c>
      <c r="JE690" s="25" t="s">
        <v>396</v>
      </c>
      <c r="JF690" s="25" t="s">
        <v>395</v>
      </c>
      <c r="JG690" s="25" t="s">
        <v>396</v>
      </c>
      <c r="JH690" s="25" t="s">
        <v>326</v>
      </c>
    </row>
    <row r="691" spans="1:315" hidden="1" x14ac:dyDescent="0.2">
      <c r="A691" s="24">
        <f>VLOOKUP($H691,xRef2LineOfBusiness!$A$1:$D$1093,1,FALSE)</f>
        <v>117118</v>
      </c>
      <c r="B691" s="24" t="e">
        <f>VLOOKUP($H691,xRef2LineOfBusiness!$A$1:$D$1093,2,FALSE)</f>
        <v>#N/A</v>
      </c>
      <c r="C691" s="24" t="e">
        <f>VLOOKUP($H691,xRef2LineOfBusiness!$A$1:$D$1093,3,FALSE)</f>
        <v>#N/A</v>
      </c>
      <c r="D691" s="24" t="e">
        <f>VLOOKUP($H691,xRef2LineOfBusiness!$A$1:$D$1093,4,FALSE)</f>
        <v>#N/A</v>
      </c>
      <c r="E691" s="25" t="s">
        <v>6117</v>
      </c>
      <c r="F691" s="25" t="s">
        <v>322</v>
      </c>
      <c r="G691" s="25" t="s">
        <v>414</v>
      </c>
      <c r="H691" s="27">
        <v>117118</v>
      </c>
      <c r="I691" s="25" t="s">
        <v>60531</v>
      </c>
      <c r="J691" s="25" t="s">
        <v>60531</v>
      </c>
      <c r="K691" s="25" t="s">
        <v>325</v>
      </c>
      <c r="L691" s="25" t="s">
        <v>325</v>
      </c>
      <c r="M691" s="25" t="s">
        <v>60531</v>
      </c>
      <c r="N691" s="25" t="s">
        <v>326</v>
      </c>
      <c r="O691" s="25" t="s">
        <v>422</v>
      </c>
      <c r="P691" s="25" t="s">
        <v>60532</v>
      </c>
      <c r="Q691" s="25" t="s">
        <v>329</v>
      </c>
      <c r="R691" s="25" t="s">
        <v>330</v>
      </c>
      <c r="S691" s="25" t="s">
        <v>4310</v>
      </c>
      <c r="U691" s="25" t="s">
        <v>53169</v>
      </c>
      <c r="V691" s="25" t="s">
        <v>334</v>
      </c>
      <c r="W691" s="25" t="s">
        <v>3639</v>
      </c>
      <c r="X691" s="25" t="s">
        <v>326</v>
      </c>
      <c r="Y691" s="25" t="s">
        <v>34632</v>
      </c>
      <c r="Z691" s="25" t="s">
        <v>326</v>
      </c>
      <c r="AA691" s="25" t="s">
        <v>34632</v>
      </c>
      <c r="AB691" s="25" t="s">
        <v>326</v>
      </c>
      <c r="AC691" s="25" t="s">
        <v>326</v>
      </c>
      <c r="AD691" s="25" t="s">
        <v>326</v>
      </c>
      <c r="AE691" s="25" t="s">
        <v>1826</v>
      </c>
      <c r="AF691" s="25" t="s">
        <v>326</v>
      </c>
      <c r="AG691" s="25" t="s">
        <v>1826</v>
      </c>
      <c r="AH691" s="25" t="s">
        <v>326</v>
      </c>
      <c r="AI691" s="25" t="s">
        <v>326</v>
      </c>
      <c r="AJ691" s="25" t="s">
        <v>326</v>
      </c>
      <c r="AK691" s="25" t="s">
        <v>326</v>
      </c>
      <c r="AL691" s="25" t="s">
        <v>326</v>
      </c>
      <c r="AM691" s="25" t="s">
        <v>326</v>
      </c>
      <c r="AN691" s="25" t="s">
        <v>2568</v>
      </c>
      <c r="AO691" s="25" t="s">
        <v>326</v>
      </c>
      <c r="AP691" s="25" t="s">
        <v>326</v>
      </c>
      <c r="AQ691" s="25" t="s">
        <v>1252</v>
      </c>
      <c r="AR691" s="25" t="s">
        <v>60533</v>
      </c>
      <c r="AS691" s="25" t="s">
        <v>60533</v>
      </c>
      <c r="AT691" s="25" t="s">
        <v>15114</v>
      </c>
      <c r="AU691" s="25" t="s">
        <v>60534</v>
      </c>
      <c r="AV691" s="25" t="s">
        <v>326</v>
      </c>
      <c r="AW691" s="25" t="s">
        <v>326</v>
      </c>
      <c r="AX691" s="25" t="s">
        <v>326</v>
      </c>
      <c r="AY691" s="25" t="s">
        <v>18189</v>
      </c>
      <c r="AZ691" s="25" t="s">
        <v>1258</v>
      </c>
      <c r="BA691" s="25" t="s">
        <v>6391</v>
      </c>
      <c r="BB691" s="25" t="s">
        <v>326</v>
      </c>
      <c r="BC691" s="25" t="s">
        <v>6391</v>
      </c>
      <c r="BD691" s="25" t="s">
        <v>326</v>
      </c>
      <c r="BE691" s="25" t="s">
        <v>10649</v>
      </c>
      <c r="BF691" s="25" t="s">
        <v>43947</v>
      </c>
      <c r="BG691" s="25" t="s">
        <v>326</v>
      </c>
      <c r="BH691" s="25" t="s">
        <v>725</v>
      </c>
      <c r="BI691" s="25" t="s">
        <v>608</v>
      </c>
      <c r="BJ691" s="25" t="s">
        <v>326</v>
      </c>
      <c r="BK691" s="25" t="s">
        <v>10803</v>
      </c>
      <c r="BL691" s="25" t="s">
        <v>326</v>
      </c>
      <c r="BM691" s="25" t="s">
        <v>3088</v>
      </c>
      <c r="BN691" s="25" t="s">
        <v>326</v>
      </c>
      <c r="BO691" s="25" t="s">
        <v>326</v>
      </c>
      <c r="BP691" s="25" t="s">
        <v>3088</v>
      </c>
      <c r="BQ691" s="25" t="s">
        <v>326</v>
      </c>
      <c r="BR691" s="25" t="s">
        <v>326</v>
      </c>
      <c r="BS691" s="25" t="s">
        <v>326</v>
      </c>
      <c r="BT691" s="25" t="s">
        <v>326</v>
      </c>
      <c r="BU691" s="25" t="s">
        <v>326</v>
      </c>
      <c r="BV691" s="25" t="s">
        <v>20669</v>
      </c>
      <c r="BW691" s="25" t="s">
        <v>7214</v>
      </c>
      <c r="BX691" s="25" t="s">
        <v>326</v>
      </c>
      <c r="BY691" s="25" t="s">
        <v>326</v>
      </c>
      <c r="BZ691" s="25" t="s">
        <v>326</v>
      </c>
      <c r="CA691" s="25" t="s">
        <v>10778</v>
      </c>
      <c r="CB691" s="25" t="s">
        <v>326</v>
      </c>
      <c r="CC691" s="25" t="s">
        <v>326</v>
      </c>
      <c r="CD691" s="25" t="s">
        <v>326</v>
      </c>
      <c r="CE691" s="25" t="s">
        <v>326</v>
      </c>
      <c r="CF691" s="25" t="s">
        <v>43592</v>
      </c>
      <c r="CG691" s="25" t="s">
        <v>60535</v>
      </c>
      <c r="CH691" s="25" t="s">
        <v>326</v>
      </c>
      <c r="CI691" s="25" t="s">
        <v>326</v>
      </c>
      <c r="CJ691" s="25" t="s">
        <v>326</v>
      </c>
      <c r="CK691" s="25" t="s">
        <v>384</v>
      </c>
      <c r="CL691" s="25" t="s">
        <v>1024</v>
      </c>
      <c r="CM691" s="25" t="s">
        <v>9674</v>
      </c>
      <c r="CN691" s="25" t="s">
        <v>326</v>
      </c>
      <c r="CO691" s="25" t="s">
        <v>3050</v>
      </c>
      <c r="CP691" s="25" t="s">
        <v>326</v>
      </c>
      <c r="CQ691" s="25" t="s">
        <v>43241</v>
      </c>
      <c r="CR691" s="25" t="s">
        <v>43947</v>
      </c>
      <c r="CS691" s="25" t="s">
        <v>60536</v>
      </c>
      <c r="CT691" s="25" t="s">
        <v>326</v>
      </c>
      <c r="CU691" s="25" t="s">
        <v>60536</v>
      </c>
      <c r="CV691" s="25" t="s">
        <v>60537</v>
      </c>
      <c r="CW691" s="25" t="s">
        <v>6659</v>
      </c>
      <c r="CX691" s="25" t="s">
        <v>31799</v>
      </c>
      <c r="CY691" s="25" t="s">
        <v>43233</v>
      </c>
      <c r="CZ691" s="25" t="s">
        <v>58259</v>
      </c>
      <c r="DA691" s="25" t="s">
        <v>326</v>
      </c>
      <c r="DB691" s="25" t="s">
        <v>326</v>
      </c>
      <c r="DC691" s="25" t="s">
        <v>326</v>
      </c>
      <c r="DD691" s="25" t="s">
        <v>326</v>
      </c>
      <c r="DE691" s="25" t="s">
        <v>326</v>
      </c>
      <c r="DF691" s="25" t="s">
        <v>326</v>
      </c>
      <c r="DG691" s="25" t="s">
        <v>58259</v>
      </c>
      <c r="DH691" s="25" t="s">
        <v>326</v>
      </c>
      <c r="DI691" s="25" t="s">
        <v>343</v>
      </c>
      <c r="DJ691" s="25" t="s">
        <v>326</v>
      </c>
      <c r="DK691" s="25" t="s">
        <v>526</v>
      </c>
      <c r="DL691" s="25" t="s">
        <v>326</v>
      </c>
      <c r="DM691" s="25" t="s">
        <v>326</v>
      </c>
      <c r="DN691" s="25" t="s">
        <v>2056</v>
      </c>
      <c r="DO691" s="25" t="s">
        <v>326</v>
      </c>
      <c r="DP691" s="25" t="s">
        <v>326</v>
      </c>
      <c r="DQ691" s="25" t="s">
        <v>326</v>
      </c>
      <c r="DR691" s="25" t="s">
        <v>24747</v>
      </c>
      <c r="DS691" s="25" t="s">
        <v>1488</v>
      </c>
      <c r="DT691" s="25" t="s">
        <v>1015</v>
      </c>
      <c r="DU691" s="25" t="s">
        <v>326</v>
      </c>
      <c r="DV691" s="25" t="s">
        <v>1015</v>
      </c>
      <c r="DW691" s="25" t="s">
        <v>326</v>
      </c>
      <c r="DX691" s="25" t="s">
        <v>9595</v>
      </c>
      <c r="DY691" s="25" t="s">
        <v>326</v>
      </c>
      <c r="DZ691" s="25" t="s">
        <v>326</v>
      </c>
      <c r="EA691" s="25" t="s">
        <v>326</v>
      </c>
      <c r="EB691" s="25" t="s">
        <v>9595</v>
      </c>
      <c r="EC691" s="25" t="s">
        <v>326</v>
      </c>
      <c r="ED691" s="25" t="s">
        <v>9595</v>
      </c>
      <c r="EE691" s="25" t="s">
        <v>326</v>
      </c>
      <c r="EF691" s="25" t="s">
        <v>326</v>
      </c>
      <c r="EG691" s="25" t="s">
        <v>326</v>
      </c>
      <c r="EH691" s="25" t="s">
        <v>875</v>
      </c>
      <c r="EI691" s="25" t="s">
        <v>325</v>
      </c>
      <c r="FE691" s="25" t="s">
        <v>14147</v>
      </c>
      <c r="FF691" s="25" t="s">
        <v>60538</v>
      </c>
      <c r="FG691" s="25" t="s">
        <v>60539</v>
      </c>
      <c r="FH691" s="25" t="s">
        <v>42827</v>
      </c>
      <c r="FI691" s="25" t="s">
        <v>42827</v>
      </c>
      <c r="FJ691" s="25" t="s">
        <v>60540</v>
      </c>
      <c r="FK691" s="25" t="s">
        <v>60541</v>
      </c>
      <c r="FL691" s="25" t="s">
        <v>60541</v>
      </c>
      <c r="FM691" s="25" t="s">
        <v>60542</v>
      </c>
      <c r="FN691" s="25" t="s">
        <v>60543</v>
      </c>
      <c r="FO691" s="25" t="s">
        <v>60544</v>
      </c>
      <c r="FP691" s="25" t="s">
        <v>60545</v>
      </c>
      <c r="FQ691" s="25" t="s">
        <v>60546</v>
      </c>
      <c r="FR691" s="25" t="s">
        <v>1372</v>
      </c>
      <c r="FS691" s="25" t="s">
        <v>27974</v>
      </c>
      <c r="FT691" s="25" t="s">
        <v>60547</v>
      </c>
      <c r="FU691" s="25" t="s">
        <v>60548</v>
      </c>
      <c r="FV691" s="25" t="s">
        <v>60549</v>
      </c>
      <c r="FW691" s="25" t="s">
        <v>60550</v>
      </c>
      <c r="FX691" s="25" t="s">
        <v>60551</v>
      </c>
      <c r="FY691" s="25" t="s">
        <v>326</v>
      </c>
      <c r="FZ691" s="25" t="s">
        <v>60552</v>
      </c>
      <c r="GA691" s="25" t="s">
        <v>60553</v>
      </c>
      <c r="GB691" s="25" t="s">
        <v>60553</v>
      </c>
      <c r="GC691" s="25" t="s">
        <v>326</v>
      </c>
      <c r="GD691" s="25" t="s">
        <v>326</v>
      </c>
      <c r="GE691" s="25" t="s">
        <v>60554</v>
      </c>
      <c r="GF691" s="25" t="s">
        <v>60554</v>
      </c>
      <c r="GG691" s="25" t="s">
        <v>60555</v>
      </c>
      <c r="GH691" s="25" t="s">
        <v>60556</v>
      </c>
      <c r="GI691" s="25" t="s">
        <v>60557</v>
      </c>
      <c r="GJ691" s="25" t="s">
        <v>60558</v>
      </c>
      <c r="GK691" s="25" t="s">
        <v>60559</v>
      </c>
      <c r="GL691" s="25" t="s">
        <v>60560</v>
      </c>
      <c r="GM691" s="25" t="s">
        <v>60561</v>
      </c>
      <c r="GN691" s="25" t="s">
        <v>60562</v>
      </c>
      <c r="GO691" s="25" t="s">
        <v>60563</v>
      </c>
      <c r="GP691" s="25" t="s">
        <v>60564</v>
      </c>
      <c r="GQ691" s="25" t="s">
        <v>60565</v>
      </c>
      <c r="GR691" s="25" t="s">
        <v>60566</v>
      </c>
      <c r="GS691" s="25" t="s">
        <v>60567</v>
      </c>
      <c r="GT691" s="25" t="s">
        <v>10661</v>
      </c>
      <c r="GU691" s="25" t="s">
        <v>60568</v>
      </c>
      <c r="GV691" s="25" t="s">
        <v>48529</v>
      </c>
      <c r="GW691" s="25" t="s">
        <v>60569</v>
      </c>
      <c r="GX691" s="25" t="s">
        <v>7594</v>
      </c>
      <c r="GY691" s="25" t="s">
        <v>14234</v>
      </c>
      <c r="GZ691" s="25" t="s">
        <v>15171</v>
      </c>
      <c r="HA691" s="25" t="s">
        <v>23193</v>
      </c>
      <c r="HB691" s="25" t="s">
        <v>8812</v>
      </c>
      <c r="HC691" s="25" t="s">
        <v>10286</v>
      </c>
      <c r="HD691" s="25" t="s">
        <v>2871</v>
      </c>
      <c r="HE691" s="25" t="s">
        <v>48027</v>
      </c>
      <c r="HF691" s="25" t="s">
        <v>60570</v>
      </c>
      <c r="HG691" s="25" t="s">
        <v>60571</v>
      </c>
      <c r="HH691" s="25" t="s">
        <v>60572</v>
      </c>
      <c r="HI691" s="25" t="s">
        <v>326</v>
      </c>
      <c r="HJ691" s="25" t="s">
        <v>60573</v>
      </c>
      <c r="HM691" s="25" t="s">
        <v>60574</v>
      </c>
      <c r="HN691" s="25" t="s">
        <v>326</v>
      </c>
      <c r="HO691" s="25" t="s">
        <v>5434</v>
      </c>
      <c r="HP691" s="25" t="s">
        <v>3088</v>
      </c>
      <c r="HQ691" s="25" t="s">
        <v>10778</v>
      </c>
      <c r="HR691" s="25" t="s">
        <v>386</v>
      </c>
      <c r="HT691" s="25" t="s">
        <v>60575</v>
      </c>
      <c r="HU691" s="25" t="s">
        <v>52062</v>
      </c>
      <c r="HV691" s="25" t="s">
        <v>326</v>
      </c>
      <c r="HW691" s="25" t="s">
        <v>326</v>
      </c>
      <c r="HX691" s="25" t="s">
        <v>60576</v>
      </c>
      <c r="HY691" s="25" t="s">
        <v>60547</v>
      </c>
      <c r="HZ691" s="25" t="s">
        <v>326</v>
      </c>
      <c r="IA691" s="25" t="s">
        <v>22176</v>
      </c>
      <c r="IB691" s="25" t="s">
        <v>60577</v>
      </c>
      <c r="IC691" s="25" t="s">
        <v>60578</v>
      </c>
      <c r="ID691" s="25" t="s">
        <v>60579</v>
      </c>
      <c r="IE691" s="25" t="s">
        <v>422</v>
      </c>
      <c r="IF691" s="25" t="s">
        <v>17694</v>
      </c>
      <c r="IG691" s="25" t="s">
        <v>58873</v>
      </c>
      <c r="IH691" s="25" t="s">
        <v>60580</v>
      </c>
      <c r="II691" s="25" t="s">
        <v>60580</v>
      </c>
      <c r="IJ691" s="25" t="s">
        <v>58873</v>
      </c>
      <c r="IK691" s="25" t="s">
        <v>60581</v>
      </c>
      <c r="IL691" s="25" t="s">
        <v>1261</v>
      </c>
      <c r="IM691" s="25" t="s">
        <v>42827</v>
      </c>
      <c r="IN691" s="25" t="s">
        <v>326</v>
      </c>
      <c r="IO691" s="25" t="s">
        <v>326</v>
      </c>
      <c r="IP691" s="25" t="s">
        <v>326</v>
      </c>
      <c r="IQ691" s="25" t="s">
        <v>326</v>
      </c>
      <c r="IR691" s="25" t="s">
        <v>326</v>
      </c>
      <c r="IS691" s="25" t="s">
        <v>60582</v>
      </c>
      <c r="IT691" s="25" t="s">
        <v>60583</v>
      </c>
      <c r="IU691" s="25" t="s">
        <v>60584</v>
      </c>
      <c r="IV691" s="25" t="s">
        <v>15246</v>
      </c>
      <c r="IW691" s="25" t="s">
        <v>1826</v>
      </c>
      <c r="IX691" s="25" t="s">
        <v>55733</v>
      </c>
      <c r="IY691" s="25" t="s">
        <v>60585</v>
      </c>
      <c r="IZ691" s="25" t="s">
        <v>431</v>
      </c>
      <c r="JA691" s="25" t="s">
        <v>416</v>
      </c>
      <c r="JB691" s="25" t="s">
        <v>1253</v>
      </c>
      <c r="JC691" s="25" t="s">
        <v>326</v>
      </c>
      <c r="JD691" s="25" t="s">
        <v>395</v>
      </c>
      <c r="JE691" s="25" t="s">
        <v>396</v>
      </c>
      <c r="JF691" s="25" t="s">
        <v>395</v>
      </c>
      <c r="JG691" s="25" t="s">
        <v>396</v>
      </c>
      <c r="JH691" s="25" t="s">
        <v>326</v>
      </c>
      <c r="JI691" s="25" t="s">
        <v>326</v>
      </c>
      <c r="JJ691" s="25" t="s">
        <v>326</v>
      </c>
      <c r="JK691" s="25" t="s">
        <v>326</v>
      </c>
      <c r="JL691" s="25" t="s">
        <v>326</v>
      </c>
      <c r="JM691" s="25" t="s">
        <v>326</v>
      </c>
      <c r="JN691" s="25" t="s">
        <v>60586</v>
      </c>
      <c r="JO691" s="25" t="s">
        <v>60587</v>
      </c>
      <c r="JP691" s="25" t="s">
        <v>60588</v>
      </c>
      <c r="JQ691" s="25" t="s">
        <v>60587</v>
      </c>
      <c r="JR691" s="25" t="s">
        <v>60589</v>
      </c>
      <c r="JS691" s="25" t="s">
        <v>60590</v>
      </c>
      <c r="JT691" s="25" t="s">
        <v>60591</v>
      </c>
      <c r="JU691" s="25" t="s">
        <v>60590</v>
      </c>
      <c r="JV691" s="25" t="s">
        <v>60592</v>
      </c>
      <c r="JW691" s="25" t="s">
        <v>326</v>
      </c>
      <c r="JX691" s="25" t="s">
        <v>60593</v>
      </c>
      <c r="JY691" s="25" t="s">
        <v>60594</v>
      </c>
      <c r="JZ691" s="25" t="s">
        <v>60595</v>
      </c>
      <c r="KA691" s="25" t="s">
        <v>60596</v>
      </c>
      <c r="KB691" s="25" t="s">
        <v>60597</v>
      </c>
      <c r="KC691" s="25" t="s">
        <v>60580</v>
      </c>
      <c r="KD691" s="25" t="s">
        <v>60598</v>
      </c>
      <c r="KE691" s="25" t="s">
        <v>60599</v>
      </c>
      <c r="KF691" s="25" t="s">
        <v>60543</v>
      </c>
      <c r="KG691" s="25" t="s">
        <v>60600</v>
      </c>
      <c r="KH691" s="25" t="s">
        <v>60541</v>
      </c>
      <c r="KI691" s="25" t="s">
        <v>60601</v>
      </c>
      <c r="KJ691" s="25" t="s">
        <v>60598</v>
      </c>
      <c r="KK691" s="25" t="s">
        <v>60602</v>
      </c>
      <c r="KL691" s="25" t="s">
        <v>60603</v>
      </c>
      <c r="KM691" s="25" t="s">
        <v>1481</v>
      </c>
      <c r="KN691" s="25" t="s">
        <v>60596</v>
      </c>
      <c r="KO691" s="25" t="s">
        <v>60555</v>
      </c>
      <c r="KP691" s="25" t="s">
        <v>60604</v>
      </c>
      <c r="KQ691" s="25" t="s">
        <v>60605</v>
      </c>
      <c r="KR691" s="25" t="s">
        <v>60606</v>
      </c>
      <c r="KS691" s="25" t="s">
        <v>60542</v>
      </c>
      <c r="KT691" s="25" t="s">
        <v>60607</v>
      </c>
      <c r="KU691" s="25" t="s">
        <v>60608</v>
      </c>
      <c r="KV691" s="25" t="s">
        <v>60609</v>
      </c>
      <c r="KW691" s="25" t="s">
        <v>60610</v>
      </c>
      <c r="KX691" s="25" t="s">
        <v>60611</v>
      </c>
      <c r="KY691" s="25" t="s">
        <v>60612</v>
      </c>
    </row>
    <row r="692" spans="1:315" hidden="1" x14ac:dyDescent="0.2">
      <c r="A692" s="24">
        <f>VLOOKUP($H692,xRef2LineOfBusiness!$A$1:$D$1093,1,FALSE)</f>
        <v>110142</v>
      </c>
      <c r="B692" s="24" t="e">
        <f>VLOOKUP($H692,xRef2LineOfBusiness!$A$1:$D$1093,2,FALSE)</f>
        <v>#N/A</v>
      </c>
      <c r="C692" s="24" t="e">
        <f>VLOOKUP($H692,xRef2LineOfBusiness!$A$1:$D$1093,3,FALSE)</f>
        <v>#N/A</v>
      </c>
      <c r="D692" s="24" t="e">
        <f>VLOOKUP($H692,xRef2LineOfBusiness!$A$1:$D$1093,4,FALSE)</f>
        <v>#N/A</v>
      </c>
      <c r="E692" s="25" t="s">
        <v>2163</v>
      </c>
      <c r="F692" s="25" t="s">
        <v>322</v>
      </c>
      <c r="G692" s="25" t="s">
        <v>18041</v>
      </c>
      <c r="H692" s="27">
        <v>110142</v>
      </c>
      <c r="I692" s="25" t="s">
        <v>60613</v>
      </c>
      <c r="J692" s="25" t="s">
        <v>60613</v>
      </c>
      <c r="K692" s="25" t="s">
        <v>325</v>
      </c>
      <c r="L692" s="25" t="s">
        <v>325</v>
      </c>
      <c r="M692" s="25" t="s">
        <v>60613</v>
      </c>
      <c r="N692" s="25" t="s">
        <v>326</v>
      </c>
      <c r="O692" s="25" t="s">
        <v>591</v>
      </c>
      <c r="P692" s="25" t="s">
        <v>60614</v>
      </c>
      <c r="Q692" s="25" t="s">
        <v>1248</v>
      </c>
      <c r="R692" s="25" t="s">
        <v>330</v>
      </c>
      <c r="S692" s="25" t="s">
        <v>18411</v>
      </c>
      <c r="T692" s="25" t="s">
        <v>60615</v>
      </c>
      <c r="U692" s="25" t="s">
        <v>60616</v>
      </c>
      <c r="V692" s="25" t="s">
        <v>334</v>
      </c>
      <c r="W692" s="25" t="s">
        <v>1092</v>
      </c>
      <c r="X692" s="25" t="s">
        <v>326</v>
      </c>
      <c r="Y692" s="25" t="s">
        <v>326</v>
      </c>
      <c r="Z692" s="25" t="s">
        <v>326</v>
      </c>
      <c r="AA692" s="25" t="s">
        <v>326</v>
      </c>
      <c r="AB692" s="25" t="s">
        <v>326</v>
      </c>
      <c r="AC692" s="25" t="s">
        <v>4083</v>
      </c>
      <c r="AD692" s="25" t="s">
        <v>326</v>
      </c>
      <c r="AE692" s="25" t="s">
        <v>1021</v>
      </c>
      <c r="AF692" s="25" t="s">
        <v>326</v>
      </c>
      <c r="AG692" s="25" t="s">
        <v>12948</v>
      </c>
      <c r="AH692" s="25" t="s">
        <v>326</v>
      </c>
      <c r="AI692" s="25" t="s">
        <v>326</v>
      </c>
      <c r="AJ692" s="25" t="s">
        <v>326</v>
      </c>
      <c r="AK692" s="25" t="s">
        <v>326</v>
      </c>
      <c r="AL692" s="25" t="s">
        <v>326</v>
      </c>
      <c r="AM692" s="25" t="s">
        <v>326</v>
      </c>
      <c r="AN692" s="25" t="s">
        <v>5857</v>
      </c>
      <c r="AO692" s="25" t="s">
        <v>326</v>
      </c>
      <c r="AP692" s="25" t="s">
        <v>326</v>
      </c>
      <c r="AQ692" s="25" t="s">
        <v>326</v>
      </c>
      <c r="AR692" s="25" t="s">
        <v>26854</v>
      </c>
      <c r="AS692" s="25" t="s">
        <v>26854</v>
      </c>
      <c r="AT692" s="25" t="s">
        <v>564</v>
      </c>
      <c r="AU692" s="25" t="s">
        <v>436</v>
      </c>
      <c r="AV692" s="25" t="s">
        <v>326</v>
      </c>
      <c r="AW692" s="25" t="s">
        <v>326</v>
      </c>
      <c r="AX692" s="25" t="s">
        <v>2449</v>
      </c>
      <c r="AY692" s="25" t="s">
        <v>579</v>
      </c>
      <c r="AZ692" s="25" t="s">
        <v>326</v>
      </c>
      <c r="BA692" s="25" t="s">
        <v>60617</v>
      </c>
      <c r="BB692" s="25" t="s">
        <v>326</v>
      </c>
      <c r="BC692" s="25" t="s">
        <v>60617</v>
      </c>
      <c r="BD692" s="25" t="s">
        <v>326</v>
      </c>
      <c r="BE692" s="25" t="s">
        <v>60618</v>
      </c>
      <c r="BF692" s="25" t="s">
        <v>60619</v>
      </c>
      <c r="BG692" s="25" t="s">
        <v>326</v>
      </c>
      <c r="BH692" s="25" t="s">
        <v>326</v>
      </c>
      <c r="BI692" s="25" t="s">
        <v>345</v>
      </c>
      <c r="BJ692" s="25" t="s">
        <v>326</v>
      </c>
      <c r="BK692" s="25" t="s">
        <v>4469</v>
      </c>
      <c r="BL692" s="25" t="s">
        <v>326</v>
      </c>
      <c r="BM692" s="25" t="s">
        <v>6996</v>
      </c>
      <c r="BN692" s="25" t="s">
        <v>326</v>
      </c>
      <c r="BO692" s="25" t="s">
        <v>326</v>
      </c>
      <c r="BP692" s="25" t="s">
        <v>6996</v>
      </c>
      <c r="BQ692" s="25" t="s">
        <v>326</v>
      </c>
      <c r="BR692" s="25" t="s">
        <v>326</v>
      </c>
      <c r="BS692" s="25" t="s">
        <v>326</v>
      </c>
      <c r="BT692" s="25" t="s">
        <v>326</v>
      </c>
      <c r="BU692" s="25" t="s">
        <v>326</v>
      </c>
      <c r="BV692" s="25" t="s">
        <v>59587</v>
      </c>
      <c r="BW692" s="25" t="s">
        <v>566</v>
      </c>
      <c r="BX692" s="25" t="s">
        <v>326</v>
      </c>
      <c r="BY692" s="25" t="s">
        <v>326</v>
      </c>
      <c r="BZ692" s="25" t="s">
        <v>326</v>
      </c>
      <c r="CA692" s="25" t="s">
        <v>326</v>
      </c>
      <c r="CB692" s="25" t="s">
        <v>326</v>
      </c>
      <c r="CC692" s="25" t="s">
        <v>326</v>
      </c>
      <c r="CD692" s="25" t="s">
        <v>326</v>
      </c>
      <c r="CE692" s="25" t="s">
        <v>326</v>
      </c>
      <c r="CF692" s="25" t="s">
        <v>566</v>
      </c>
      <c r="CG692" s="25" t="s">
        <v>13046</v>
      </c>
      <c r="CH692" s="25" t="s">
        <v>326</v>
      </c>
      <c r="CI692" s="25" t="s">
        <v>326</v>
      </c>
      <c r="CJ692" s="25" t="s">
        <v>326</v>
      </c>
      <c r="CK692" s="25" t="s">
        <v>1965</v>
      </c>
      <c r="CL692" s="25" t="s">
        <v>60620</v>
      </c>
      <c r="CM692" s="25" t="s">
        <v>326</v>
      </c>
      <c r="CN692" s="25" t="s">
        <v>326</v>
      </c>
      <c r="CO692" s="25" t="s">
        <v>60621</v>
      </c>
      <c r="CP692" s="25" t="s">
        <v>424</v>
      </c>
      <c r="CQ692" s="25" t="s">
        <v>60622</v>
      </c>
      <c r="CR692" s="25" t="s">
        <v>60619</v>
      </c>
      <c r="CS692" s="25" t="s">
        <v>50948</v>
      </c>
      <c r="CT692" s="25" t="s">
        <v>326</v>
      </c>
      <c r="CU692" s="25" t="s">
        <v>50948</v>
      </c>
      <c r="CV692" s="25" t="s">
        <v>60623</v>
      </c>
      <c r="CW692" s="25" t="s">
        <v>326</v>
      </c>
      <c r="CX692" s="25" t="s">
        <v>60623</v>
      </c>
      <c r="CY692" s="25" t="s">
        <v>33888</v>
      </c>
      <c r="CZ692" s="25" t="s">
        <v>48432</v>
      </c>
      <c r="DA692" s="25" t="s">
        <v>38006</v>
      </c>
      <c r="DB692" s="25" t="s">
        <v>326</v>
      </c>
      <c r="DC692" s="25" t="s">
        <v>18497</v>
      </c>
      <c r="DD692" s="25" t="s">
        <v>9707</v>
      </c>
      <c r="DE692" s="25" t="s">
        <v>591</v>
      </c>
      <c r="DF692" s="25" t="s">
        <v>326</v>
      </c>
      <c r="DG692" s="25" t="s">
        <v>15432</v>
      </c>
      <c r="DH692" s="25" t="s">
        <v>326</v>
      </c>
      <c r="DI692" s="25" t="s">
        <v>458</v>
      </c>
      <c r="DJ692" s="25" t="s">
        <v>326</v>
      </c>
      <c r="DK692" s="25" t="s">
        <v>422</v>
      </c>
      <c r="DL692" s="25" t="s">
        <v>326</v>
      </c>
      <c r="DM692" s="25" t="s">
        <v>326</v>
      </c>
      <c r="DN692" s="25" t="s">
        <v>326</v>
      </c>
      <c r="DO692" s="25" t="s">
        <v>326</v>
      </c>
      <c r="DP692" s="25" t="s">
        <v>2704</v>
      </c>
      <c r="DQ692" s="25" t="s">
        <v>326</v>
      </c>
      <c r="DR692" s="25" t="s">
        <v>353</v>
      </c>
      <c r="DS692" s="25" t="s">
        <v>352</v>
      </c>
      <c r="DT692" s="25" t="s">
        <v>326</v>
      </c>
      <c r="DU692" s="25" t="s">
        <v>326</v>
      </c>
      <c r="DV692" s="25" t="s">
        <v>326</v>
      </c>
      <c r="DW692" s="25" t="s">
        <v>326</v>
      </c>
      <c r="DX692" s="25" t="s">
        <v>352</v>
      </c>
      <c r="DY692" s="25" t="s">
        <v>326</v>
      </c>
      <c r="DZ692" s="25" t="s">
        <v>326</v>
      </c>
      <c r="EA692" s="25" t="s">
        <v>326</v>
      </c>
      <c r="EB692" s="25" t="s">
        <v>352</v>
      </c>
      <c r="EC692" s="25" t="s">
        <v>424</v>
      </c>
      <c r="ED692" s="25" t="s">
        <v>1027</v>
      </c>
      <c r="EE692" s="25" t="s">
        <v>326</v>
      </c>
      <c r="EF692" s="25" t="s">
        <v>326</v>
      </c>
      <c r="EG692" s="25" t="s">
        <v>326</v>
      </c>
      <c r="EH692" s="25" t="s">
        <v>326</v>
      </c>
      <c r="EI692" s="25" t="s">
        <v>325</v>
      </c>
      <c r="FE692" s="25" t="s">
        <v>2004</v>
      </c>
      <c r="FF692" s="25" t="s">
        <v>60624</v>
      </c>
      <c r="FG692" s="25" t="s">
        <v>60625</v>
      </c>
      <c r="FH692" s="25" t="s">
        <v>12325</v>
      </c>
      <c r="FI692" s="25" t="s">
        <v>12325</v>
      </c>
      <c r="FJ692" s="25" t="s">
        <v>60626</v>
      </c>
      <c r="FK692" s="25" t="s">
        <v>60627</v>
      </c>
      <c r="FL692" s="25" t="s">
        <v>60627</v>
      </c>
      <c r="FM692" s="25" t="s">
        <v>60628</v>
      </c>
      <c r="FN692" s="25" t="s">
        <v>30167</v>
      </c>
      <c r="FO692" s="25" t="s">
        <v>5697</v>
      </c>
      <c r="FP692" s="25" t="s">
        <v>60629</v>
      </c>
      <c r="FQ692" s="25" t="s">
        <v>60630</v>
      </c>
      <c r="FR692" s="25" t="s">
        <v>3523</v>
      </c>
      <c r="FS692" s="25" t="s">
        <v>3523</v>
      </c>
      <c r="FT692" s="25" t="s">
        <v>60631</v>
      </c>
      <c r="FU692" s="25" t="s">
        <v>60632</v>
      </c>
      <c r="FV692" s="25" t="s">
        <v>60633</v>
      </c>
      <c r="FW692" s="25" t="s">
        <v>60634</v>
      </c>
      <c r="FX692" s="25" t="s">
        <v>60635</v>
      </c>
      <c r="FY692" s="25" t="s">
        <v>326</v>
      </c>
      <c r="FZ692" s="25" t="s">
        <v>326</v>
      </c>
      <c r="GB692" s="25" t="s">
        <v>326</v>
      </c>
      <c r="GC692" s="25" t="s">
        <v>60636</v>
      </c>
      <c r="GD692" s="25" t="s">
        <v>326</v>
      </c>
      <c r="GE692" s="25" t="s">
        <v>60637</v>
      </c>
      <c r="GF692" s="25" t="s">
        <v>60638</v>
      </c>
      <c r="GG692" s="25" t="s">
        <v>60639</v>
      </c>
      <c r="GH692" s="25" t="s">
        <v>60640</v>
      </c>
      <c r="GI692" s="25" t="s">
        <v>60641</v>
      </c>
      <c r="GJ692" s="25" t="s">
        <v>60642</v>
      </c>
      <c r="GK692" s="25" t="s">
        <v>60643</v>
      </c>
      <c r="GL692" s="25" t="s">
        <v>60632</v>
      </c>
      <c r="GM692" s="25" t="s">
        <v>60644</v>
      </c>
      <c r="GN692" s="25" t="s">
        <v>60645</v>
      </c>
      <c r="GO692" s="25" t="s">
        <v>60646</v>
      </c>
      <c r="GP692" s="25" t="s">
        <v>60647</v>
      </c>
      <c r="GQ692" s="25" t="s">
        <v>355</v>
      </c>
      <c r="GR692" s="25" t="s">
        <v>355</v>
      </c>
      <c r="GS692" s="25" t="s">
        <v>60648</v>
      </c>
      <c r="GT692" s="25" t="s">
        <v>60649</v>
      </c>
      <c r="GU692" s="25" t="s">
        <v>60650</v>
      </c>
      <c r="GV692" s="25" t="s">
        <v>31693</v>
      </c>
      <c r="GW692" s="25" t="s">
        <v>60651</v>
      </c>
      <c r="GX692" s="25" t="s">
        <v>1739</v>
      </c>
      <c r="GY692" s="25" t="s">
        <v>60652</v>
      </c>
      <c r="GZ692" s="25" t="s">
        <v>60653</v>
      </c>
      <c r="HA692" s="25" t="s">
        <v>2090</v>
      </c>
      <c r="HB692" s="25" t="s">
        <v>60654</v>
      </c>
      <c r="HC692" s="25" t="s">
        <v>2006</v>
      </c>
      <c r="HD692" s="25" t="s">
        <v>9323</v>
      </c>
      <c r="HE692" s="25" t="s">
        <v>22710</v>
      </c>
      <c r="HF692" s="25" t="s">
        <v>60655</v>
      </c>
      <c r="HG692" s="25" t="s">
        <v>356</v>
      </c>
      <c r="HH692" s="25" t="s">
        <v>60656</v>
      </c>
      <c r="HI692" s="25" t="s">
        <v>326</v>
      </c>
      <c r="HJ692" s="25" t="s">
        <v>355</v>
      </c>
      <c r="HM692" s="25" t="s">
        <v>60657</v>
      </c>
      <c r="HN692" s="25" t="s">
        <v>326</v>
      </c>
      <c r="HO692" s="25" t="s">
        <v>1527</v>
      </c>
      <c r="HP692" s="25" t="s">
        <v>6996</v>
      </c>
      <c r="HQ692" s="25" t="s">
        <v>326</v>
      </c>
      <c r="HR692" s="25" t="s">
        <v>1298</v>
      </c>
      <c r="HT692" s="25" t="s">
        <v>60657</v>
      </c>
      <c r="HU692" s="25" t="s">
        <v>60658</v>
      </c>
      <c r="HV692" s="25" t="s">
        <v>326</v>
      </c>
      <c r="HW692" s="25" t="s">
        <v>326</v>
      </c>
      <c r="HX692" s="25" t="s">
        <v>60659</v>
      </c>
      <c r="HY692" s="25" t="s">
        <v>60660</v>
      </c>
      <c r="HZ692" s="25" t="s">
        <v>326</v>
      </c>
      <c r="IA692" s="25" t="s">
        <v>6089</v>
      </c>
      <c r="IC692" s="25" t="s">
        <v>60661</v>
      </c>
      <c r="ID692" s="25" t="s">
        <v>60662</v>
      </c>
      <c r="IE692" s="25" t="s">
        <v>422</v>
      </c>
      <c r="IF692" s="25" t="s">
        <v>6089</v>
      </c>
      <c r="IG692" s="25" t="s">
        <v>351</v>
      </c>
      <c r="IH692" s="25" t="s">
        <v>60663</v>
      </c>
      <c r="II692" s="25" t="s">
        <v>60663</v>
      </c>
      <c r="IJ692" s="25" t="s">
        <v>351</v>
      </c>
      <c r="IK692" s="25" t="s">
        <v>60664</v>
      </c>
      <c r="IL692" s="25" t="s">
        <v>60665</v>
      </c>
      <c r="IM692" s="25" t="s">
        <v>12325</v>
      </c>
      <c r="IN692" s="25" t="s">
        <v>326</v>
      </c>
      <c r="IO692" s="25" t="s">
        <v>326</v>
      </c>
      <c r="IP692" s="25" t="s">
        <v>326</v>
      </c>
      <c r="IQ692" s="25" t="s">
        <v>326</v>
      </c>
      <c r="IR692" s="25" t="s">
        <v>326</v>
      </c>
      <c r="IS692" s="25" t="s">
        <v>60666</v>
      </c>
      <c r="IT692" s="25" t="s">
        <v>60667</v>
      </c>
      <c r="IU692" s="25" t="s">
        <v>60668</v>
      </c>
      <c r="IV692" s="25" t="s">
        <v>7849</v>
      </c>
      <c r="IW692" s="25" t="s">
        <v>12948</v>
      </c>
      <c r="IX692" s="25" t="s">
        <v>326</v>
      </c>
      <c r="IY692" s="25" t="s">
        <v>984</v>
      </c>
      <c r="IZ692" s="25" t="s">
        <v>8069</v>
      </c>
      <c r="JA692" s="25" t="s">
        <v>14378</v>
      </c>
      <c r="JB692" s="25" t="s">
        <v>365</v>
      </c>
      <c r="JC692" s="25" t="s">
        <v>326</v>
      </c>
      <c r="JD692" s="25" t="s">
        <v>395</v>
      </c>
      <c r="JE692" s="25" t="s">
        <v>396</v>
      </c>
      <c r="JF692" s="25" t="s">
        <v>395</v>
      </c>
      <c r="JG692" s="25" t="s">
        <v>396</v>
      </c>
      <c r="JH692" s="25" t="s">
        <v>1488</v>
      </c>
      <c r="JI692" s="25" t="s">
        <v>326</v>
      </c>
      <c r="JJ692" s="25" t="s">
        <v>326</v>
      </c>
      <c r="JK692" s="25" t="s">
        <v>326</v>
      </c>
      <c r="JL692" s="25" t="s">
        <v>326</v>
      </c>
      <c r="JM692" s="25" t="s">
        <v>2704</v>
      </c>
      <c r="JN692" s="25" t="s">
        <v>60669</v>
      </c>
      <c r="JO692" s="25" t="s">
        <v>60670</v>
      </c>
      <c r="JP692" s="25" t="s">
        <v>60671</v>
      </c>
      <c r="JQ692" s="25" t="s">
        <v>60670</v>
      </c>
      <c r="JR692" s="25" t="s">
        <v>60672</v>
      </c>
      <c r="JS692" s="25" t="s">
        <v>60673</v>
      </c>
      <c r="JT692" s="25" t="s">
        <v>60674</v>
      </c>
      <c r="JU692" s="25" t="s">
        <v>60673</v>
      </c>
      <c r="JV692" s="25" t="s">
        <v>60675</v>
      </c>
      <c r="JW692" s="25" t="s">
        <v>326</v>
      </c>
      <c r="JX692" s="25" t="s">
        <v>60676</v>
      </c>
      <c r="JY692" s="25" t="s">
        <v>19796</v>
      </c>
      <c r="JZ692" s="25" t="s">
        <v>60677</v>
      </c>
      <c r="KA692" s="25" t="s">
        <v>60678</v>
      </c>
      <c r="KB692" s="25" t="s">
        <v>60679</v>
      </c>
      <c r="KC692" s="25" t="s">
        <v>60663</v>
      </c>
      <c r="KD692" s="25" t="s">
        <v>60680</v>
      </c>
      <c r="KE692" s="25" t="s">
        <v>60681</v>
      </c>
      <c r="KF692" s="25" t="s">
        <v>30167</v>
      </c>
      <c r="KG692" s="25" t="s">
        <v>60682</v>
      </c>
      <c r="KH692" s="25" t="s">
        <v>60627</v>
      </c>
      <c r="KI692" s="25" t="s">
        <v>60683</v>
      </c>
      <c r="KJ692" s="25" t="s">
        <v>60680</v>
      </c>
      <c r="KK692" s="25" t="s">
        <v>60684</v>
      </c>
      <c r="KL692" s="25" t="s">
        <v>60685</v>
      </c>
      <c r="KM692" s="25" t="s">
        <v>20590</v>
      </c>
      <c r="KN692" s="25" t="s">
        <v>60678</v>
      </c>
      <c r="KO692" s="25" t="s">
        <v>60639</v>
      </c>
      <c r="KP692" s="25" t="s">
        <v>60686</v>
      </c>
      <c r="KQ692" s="25" t="s">
        <v>60687</v>
      </c>
      <c r="KR692" s="25" t="s">
        <v>60688</v>
      </c>
      <c r="KS692" s="25" t="s">
        <v>60628</v>
      </c>
      <c r="KT692" s="25" t="s">
        <v>60689</v>
      </c>
      <c r="KU692" s="25" t="s">
        <v>60690</v>
      </c>
      <c r="KV692" s="25" t="s">
        <v>8572</v>
      </c>
      <c r="KW692" s="25" t="s">
        <v>60691</v>
      </c>
      <c r="KX692" s="25" t="s">
        <v>60692</v>
      </c>
      <c r="KY692" s="25" t="s">
        <v>60693</v>
      </c>
    </row>
    <row r="693" spans="1:315" x14ac:dyDescent="0.2">
      <c r="A693" s="24">
        <f>VLOOKUP($H693,xRef2LineOfBusiness!$A$1:$D$1093,1,FALSE)</f>
        <v>127855</v>
      </c>
      <c r="B693" s="24">
        <f>VLOOKUP($H693,xRef2LineOfBusiness!$A$1:$D$1093,2,FALSE)</f>
        <v>8793.1439418999998</v>
      </c>
      <c r="C693" s="24" t="str">
        <f>VLOOKUP($H693,xRef2LineOfBusiness!$A$1:$D$1093,3,FALSE)</f>
        <v>BUSINESS BANKING</v>
      </c>
      <c r="D693" s="24" t="str">
        <f>VLOOKUP($H693,xRef2LineOfBusiness!$A$1:$D$1093,4,FALSE)</f>
        <v>LEONARD, CHRISTOPHER</v>
      </c>
      <c r="E693" s="25" t="s">
        <v>554</v>
      </c>
      <c r="F693" s="25" t="s">
        <v>322</v>
      </c>
      <c r="G693" s="25" t="s">
        <v>414</v>
      </c>
      <c r="H693" s="27">
        <v>127855</v>
      </c>
      <c r="I693" s="25" t="s">
        <v>60694</v>
      </c>
      <c r="J693" s="25" t="s">
        <v>60694</v>
      </c>
      <c r="K693" s="25" t="s">
        <v>325</v>
      </c>
      <c r="L693" s="25" t="s">
        <v>325</v>
      </c>
      <c r="M693" s="25" t="s">
        <v>60694</v>
      </c>
      <c r="N693" s="25" t="s">
        <v>326</v>
      </c>
      <c r="O693" s="25" t="s">
        <v>1812</v>
      </c>
      <c r="P693" s="25" t="s">
        <v>60695</v>
      </c>
      <c r="Q693" s="25" t="s">
        <v>6204</v>
      </c>
      <c r="R693" s="25" t="s">
        <v>330</v>
      </c>
      <c r="S693" s="25" t="s">
        <v>559</v>
      </c>
      <c r="T693" s="25" t="s">
        <v>60696</v>
      </c>
      <c r="U693" s="25" t="s">
        <v>49774</v>
      </c>
      <c r="V693" s="25" t="s">
        <v>334</v>
      </c>
      <c r="W693" s="25" t="s">
        <v>11689</v>
      </c>
      <c r="X693" s="25" t="s">
        <v>326</v>
      </c>
      <c r="Y693" s="25" t="s">
        <v>5988</v>
      </c>
      <c r="Z693" s="25" t="s">
        <v>326</v>
      </c>
      <c r="AA693" s="25" t="s">
        <v>5988</v>
      </c>
      <c r="AB693" s="25" t="s">
        <v>326</v>
      </c>
      <c r="AC693" s="25" t="s">
        <v>1970</v>
      </c>
      <c r="AD693" s="25" t="s">
        <v>326</v>
      </c>
      <c r="AE693" s="25" t="s">
        <v>573</v>
      </c>
      <c r="AF693" s="25" t="s">
        <v>20902</v>
      </c>
      <c r="AG693" s="25" t="s">
        <v>4118</v>
      </c>
      <c r="AH693" s="25" t="s">
        <v>326</v>
      </c>
      <c r="AI693" s="25" t="s">
        <v>326</v>
      </c>
      <c r="AJ693" s="25" t="s">
        <v>326</v>
      </c>
      <c r="AK693" s="25" t="s">
        <v>326</v>
      </c>
      <c r="AL693" s="25" t="s">
        <v>326</v>
      </c>
      <c r="AM693" s="25" t="s">
        <v>326</v>
      </c>
      <c r="AN693" s="25" t="s">
        <v>60535</v>
      </c>
      <c r="AO693" s="25" t="s">
        <v>326</v>
      </c>
      <c r="AP693" s="25" t="s">
        <v>326</v>
      </c>
      <c r="AQ693" s="25" t="s">
        <v>326</v>
      </c>
      <c r="AR693" s="25" t="s">
        <v>20246</v>
      </c>
      <c r="AS693" s="25" t="s">
        <v>20246</v>
      </c>
      <c r="AT693" s="25" t="s">
        <v>33966</v>
      </c>
      <c r="AU693" s="25" t="s">
        <v>12338</v>
      </c>
      <c r="AV693" s="25" t="s">
        <v>326</v>
      </c>
      <c r="AW693" s="25" t="s">
        <v>326</v>
      </c>
      <c r="AX693" s="25" t="s">
        <v>326</v>
      </c>
      <c r="AY693" s="25" t="s">
        <v>3089</v>
      </c>
      <c r="AZ693" s="25" t="s">
        <v>326</v>
      </c>
      <c r="BA693" s="25" t="s">
        <v>350</v>
      </c>
      <c r="BB693" s="25" t="s">
        <v>326</v>
      </c>
      <c r="BC693" s="25" t="s">
        <v>350</v>
      </c>
      <c r="BD693" s="25" t="s">
        <v>326</v>
      </c>
      <c r="BE693" s="25" t="s">
        <v>60697</v>
      </c>
      <c r="BF693" s="25" t="s">
        <v>60698</v>
      </c>
      <c r="BG693" s="25" t="s">
        <v>326</v>
      </c>
      <c r="BH693" s="25" t="s">
        <v>326</v>
      </c>
      <c r="BI693" s="25" t="s">
        <v>656</v>
      </c>
      <c r="BJ693" s="25" t="s">
        <v>326</v>
      </c>
      <c r="BK693" s="25" t="s">
        <v>4322</v>
      </c>
      <c r="BL693" s="25" t="s">
        <v>326</v>
      </c>
      <c r="BM693" s="25" t="s">
        <v>1251</v>
      </c>
      <c r="BN693" s="25" t="s">
        <v>326</v>
      </c>
      <c r="BO693" s="25" t="s">
        <v>326</v>
      </c>
      <c r="BP693" s="25" t="s">
        <v>1251</v>
      </c>
      <c r="BQ693" s="25" t="s">
        <v>326</v>
      </c>
      <c r="BR693" s="25" t="s">
        <v>326</v>
      </c>
      <c r="BS693" s="25" t="s">
        <v>326</v>
      </c>
      <c r="BT693" s="25" t="s">
        <v>326</v>
      </c>
      <c r="BU693" s="25" t="s">
        <v>326</v>
      </c>
      <c r="BV693" s="25" t="s">
        <v>9313</v>
      </c>
      <c r="BW693" s="25" t="s">
        <v>12950</v>
      </c>
      <c r="BX693" s="25" t="s">
        <v>462</v>
      </c>
      <c r="BY693" s="25" t="s">
        <v>326</v>
      </c>
      <c r="BZ693" s="25" t="s">
        <v>326</v>
      </c>
      <c r="CA693" s="25" t="s">
        <v>326</v>
      </c>
      <c r="CB693" s="25" t="s">
        <v>326</v>
      </c>
      <c r="CC693" s="25" t="s">
        <v>326</v>
      </c>
      <c r="CD693" s="25" t="s">
        <v>326</v>
      </c>
      <c r="CE693" s="25" t="s">
        <v>326</v>
      </c>
      <c r="CF693" s="25" t="s">
        <v>12950</v>
      </c>
      <c r="CG693" s="25" t="s">
        <v>13518</v>
      </c>
      <c r="CH693" s="25" t="s">
        <v>326</v>
      </c>
      <c r="CI693" s="25" t="s">
        <v>326</v>
      </c>
      <c r="CJ693" s="25" t="s">
        <v>326</v>
      </c>
      <c r="CK693" s="25" t="s">
        <v>326</v>
      </c>
      <c r="CL693" s="25" t="s">
        <v>348</v>
      </c>
      <c r="CM693" s="25" t="s">
        <v>326</v>
      </c>
      <c r="CN693" s="25" t="s">
        <v>326</v>
      </c>
      <c r="CO693" s="25" t="s">
        <v>60699</v>
      </c>
      <c r="CP693" s="25" t="s">
        <v>326</v>
      </c>
      <c r="CQ693" s="25" t="s">
        <v>42907</v>
      </c>
      <c r="CR693" s="25" t="s">
        <v>60698</v>
      </c>
      <c r="CS693" s="25" t="s">
        <v>60700</v>
      </c>
      <c r="CT693" s="25" t="s">
        <v>8428</v>
      </c>
      <c r="CU693" s="25" t="s">
        <v>60701</v>
      </c>
      <c r="CV693" s="25" t="s">
        <v>60702</v>
      </c>
      <c r="CW693" s="25" t="s">
        <v>326</v>
      </c>
      <c r="CX693" s="25" t="s">
        <v>60702</v>
      </c>
      <c r="CY693" s="25" t="s">
        <v>23421</v>
      </c>
      <c r="CZ693" s="25" t="s">
        <v>326</v>
      </c>
      <c r="DA693" s="25" t="s">
        <v>2587</v>
      </c>
      <c r="DB693" s="25" t="s">
        <v>4551</v>
      </c>
      <c r="DC693" s="25" t="s">
        <v>442</v>
      </c>
      <c r="DD693" s="25" t="s">
        <v>4027</v>
      </c>
      <c r="DE693" s="25" t="s">
        <v>326</v>
      </c>
      <c r="DF693" s="25" t="s">
        <v>326</v>
      </c>
      <c r="DG693" s="25" t="s">
        <v>60703</v>
      </c>
      <c r="DH693" s="25" t="s">
        <v>326</v>
      </c>
      <c r="DI693" s="25" t="s">
        <v>15002</v>
      </c>
      <c r="DJ693" s="25" t="s">
        <v>326</v>
      </c>
      <c r="DK693" s="25" t="s">
        <v>1246</v>
      </c>
      <c r="DL693" s="25" t="s">
        <v>326</v>
      </c>
      <c r="DM693" s="25" t="s">
        <v>326</v>
      </c>
      <c r="DN693" s="25" t="s">
        <v>327</v>
      </c>
      <c r="DO693" s="25" t="s">
        <v>326</v>
      </c>
      <c r="DP693" s="25" t="s">
        <v>326</v>
      </c>
      <c r="DQ693" s="25" t="s">
        <v>24801</v>
      </c>
      <c r="DR693" s="25" t="s">
        <v>23193</v>
      </c>
      <c r="DS693" s="25" t="s">
        <v>10993</v>
      </c>
      <c r="DT693" s="25" t="s">
        <v>326</v>
      </c>
      <c r="DU693" s="25" t="s">
        <v>326</v>
      </c>
      <c r="DV693" s="25" t="s">
        <v>326</v>
      </c>
      <c r="DW693" s="25" t="s">
        <v>326</v>
      </c>
      <c r="DX693" s="25" t="s">
        <v>10993</v>
      </c>
      <c r="DY693" s="25" t="s">
        <v>326</v>
      </c>
      <c r="DZ693" s="25" t="s">
        <v>326</v>
      </c>
      <c r="EA693" s="25" t="s">
        <v>326</v>
      </c>
      <c r="EB693" s="25" t="s">
        <v>10993</v>
      </c>
      <c r="EC693" s="25" t="s">
        <v>326</v>
      </c>
      <c r="ED693" s="25" t="s">
        <v>10993</v>
      </c>
      <c r="EE693" s="25" t="s">
        <v>326</v>
      </c>
      <c r="EF693" s="25" t="s">
        <v>8846</v>
      </c>
      <c r="EG693" s="25" t="s">
        <v>326</v>
      </c>
      <c r="EH693" s="25" t="s">
        <v>326</v>
      </c>
      <c r="EI693" s="25" t="s">
        <v>325</v>
      </c>
      <c r="FE693" s="25" t="s">
        <v>31913</v>
      </c>
      <c r="FF693" s="25" t="s">
        <v>2838</v>
      </c>
      <c r="FG693" s="25" t="s">
        <v>60704</v>
      </c>
      <c r="FH693" s="25" t="s">
        <v>60705</v>
      </c>
      <c r="FI693" s="25" t="s">
        <v>60705</v>
      </c>
      <c r="FJ693" s="25" t="s">
        <v>60706</v>
      </c>
      <c r="FK693" s="25" t="s">
        <v>60707</v>
      </c>
      <c r="FL693" s="25" t="s">
        <v>60707</v>
      </c>
      <c r="FM693" s="25" t="s">
        <v>60708</v>
      </c>
      <c r="FN693" s="25" t="s">
        <v>60709</v>
      </c>
      <c r="FO693" s="25" t="s">
        <v>60710</v>
      </c>
      <c r="FP693" s="25" t="s">
        <v>60711</v>
      </c>
      <c r="FQ693" s="25" t="s">
        <v>60712</v>
      </c>
      <c r="FR693" s="25" t="s">
        <v>10706</v>
      </c>
      <c r="FS693" s="25" t="s">
        <v>10706</v>
      </c>
      <c r="FT693" s="25" t="s">
        <v>60713</v>
      </c>
      <c r="FU693" s="25" t="s">
        <v>60714</v>
      </c>
      <c r="FV693" s="25" t="s">
        <v>60715</v>
      </c>
      <c r="FW693" s="25" t="s">
        <v>60716</v>
      </c>
      <c r="FX693" s="25" t="s">
        <v>60717</v>
      </c>
      <c r="FY693" s="25" t="s">
        <v>60718</v>
      </c>
      <c r="FZ693" s="25" t="s">
        <v>326</v>
      </c>
      <c r="GA693" s="25" t="s">
        <v>60719</v>
      </c>
      <c r="GB693" s="25" t="s">
        <v>60719</v>
      </c>
      <c r="GC693" s="25" t="s">
        <v>60720</v>
      </c>
      <c r="GD693" s="25" t="s">
        <v>326</v>
      </c>
      <c r="GE693" s="25" t="s">
        <v>60721</v>
      </c>
      <c r="GF693" s="25" t="s">
        <v>60722</v>
      </c>
      <c r="GG693" s="25" t="s">
        <v>60723</v>
      </c>
      <c r="GH693" s="25" t="s">
        <v>60724</v>
      </c>
      <c r="GI693" s="25" t="s">
        <v>60725</v>
      </c>
      <c r="GJ693" s="25" t="s">
        <v>60726</v>
      </c>
      <c r="GK693" s="25" t="s">
        <v>60727</v>
      </c>
      <c r="GL693" s="25" t="s">
        <v>60714</v>
      </c>
      <c r="GM693" s="25" t="s">
        <v>24756</v>
      </c>
      <c r="GN693" s="25" t="s">
        <v>60728</v>
      </c>
      <c r="GO693" s="25" t="s">
        <v>60729</v>
      </c>
      <c r="GP693" s="25" t="s">
        <v>60730</v>
      </c>
      <c r="GQ693" s="25" t="s">
        <v>60731</v>
      </c>
      <c r="GR693" s="25" t="s">
        <v>60732</v>
      </c>
      <c r="GS693" s="25" t="s">
        <v>60733</v>
      </c>
      <c r="GT693" s="25" t="s">
        <v>60734</v>
      </c>
      <c r="GU693" s="25" t="s">
        <v>60735</v>
      </c>
      <c r="GV693" s="25" t="s">
        <v>12265</v>
      </c>
      <c r="GW693" s="25" t="s">
        <v>60736</v>
      </c>
      <c r="GX693" s="25" t="s">
        <v>22024</v>
      </c>
      <c r="GY693" s="25" t="s">
        <v>33465</v>
      </c>
      <c r="GZ693" s="25" t="s">
        <v>1298</v>
      </c>
      <c r="HA693" s="25" t="s">
        <v>20933</v>
      </c>
      <c r="HB693" s="25" t="s">
        <v>2440</v>
      </c>
      <c r="HC693" s="25" t="s">
        <v>20013</v>
      </c>
      <c r="HD693" s="25" t="s">
        <v>15750</v>
      </c>
      <c r="HE693" s="25" t="s">
        <v>1190</v>
      </c>
      <c r="HF693" s="25" t="s">
        <v>60737</v>
      </c>
      <c r="HG693" s="25" t="s">
        <v>60738</v>
      </c>
      <c r="HH693" s="25" t="s">
        <v>60739</v>
      </c>
      <c r="HI693" s="25" t="s">
        <v>60740</v>
      </c>
      <c r="HJ693" s="25" t="s">
        <v>60741</v>
      </c>
      <c r="HM693" s="25" t="s">
        <v>60742</v>
      </c>
      <c r="HN693" s="25" t="s">
        <v>326</v>
      </c>
      <c r="HO693" s="25" t="s">
        <v>3089</v>
      </c>
      <c r="HP693" s="25" t="s">
        <v>1251</v>
      </c>
      <c r="HQ693" s="25" t="s">
        <v>326</v>
      </c>
      <c r="HR693" s="25" t="s">
        <v>5053</v>
      </c>
      <c r="HT693" s="25" t="s">
        <v>60742</v>
      </c>
      <c r="HU693" s="25" t="s">
        <v>60743</v>
      </c>
      <c r="HV693" s="25" t="s">
        <v>326</v>
      </c>
      <c r="HW693" s="25" t="s">
        <v>326</v>
      </c>
      <c r="HX693" s="25" t="s">
        <v>60744</v>
      </c>
      <c r="HY693" s="25" t="s">
        <v>60745</v>
      </c>
      <c r="HZ693" s="25" t="s">
        <v>326</v>
      </c>
      <c r="IA693" s="25" t="s">
        <v>2467</v>
      </c>
      <c r="IB693" s="25" t="s">
        <v>60746</v>
      </c>
      <c r="IC693" s="25" t="s">
        <v>60747</v>
      </c>
      <c r="ID693" s="25" t="s">
        <v>60748</v>
      </c>
      <c r="IF693" s="25" t="s">
        <v>18926</v>
      </c>
      <c r="IG693" s="25" t="s">
        <v>5304</v>
      </c>
      <c r="IH693" s="25" t="s">
        <v>60749</v>
      </c>
      <c r="II693" s="25" t="s">
        <v>60749</v>
      </c>
      <c r="IJ693" s="25" t="s">
        <v>5304</v>
      </c>
      <c r="IK693" s="25" t="s">
        <v>60750</v>
      </c>
      <c r="IL693" s="25" t="s">
        <v>1015</v>
      </c>
      <c r="IM693" s="25" t="s">
        <v>60705</v>
      </c>
      <c r="IN693" s="25" t="s">
        <v>326</v>
      </c>
      <c r="IO693" s="25" t="s">
        <v>326</v>
      </c>
      <c r="IP693" s="25" t="s">
        <v>326</v>
      </c>
      <c r="IQ693" s="25" t="s">
        <v>8846</v>
      </c>
      <c r="IR693" s="25" t="s">
        <v>326</v>
      </c>
      <c r="IS693" s="25" t="s">
        <v>60751</v>
      </c>
      <c r="IT693" s="25" t="s">
        <v>60752</v>
      </c>
      <c r="IU693" s="25" t="s">
        <v>60753</v>
      </c>
      <c r="IV693" s="25" t="s">
        <v>348</v>
      </c>
      <c r="IW693" s="25" t="s">
        <v>6089</v>
      </c>
      <c r="IX693" s="25" t="s">
        <v>326</v>
      </c>
      <c r="IY693" s="25" t="s">
        <v>60754</v>
      </c>
      <c r="IZ693" s="25" t="s">
        <v>1739</v>
      </c>
      <c r="JA693" s="25" t="s">
        <v>45275</v>
      </c>
      <c r="JB693" s="25" t="s">
        <v>326</v>
      </c>
      <c r="JC693" s="25" t="s">
        <v>326</v>
      </c>
      <c r="JD693" s="25" t="s">
        <v>395</v>
      </c>
      <c r="JE693" s="25" t="s">
        <v>396</v>
      </c>
      <c r="JF693" s="25" t="s">
        <v>395</v>
      </c>
      <c r="JG693" s="25" t="s">
        <v>396</v>
      </c>
      <c r="JH693" s="25" t="s">
        <v>4027</v>
      </c>
      <c r="JI693" s="25" t="s">
        <v>326</v>
      </c>
      <c r="JJ693" s="25" t="s">
        <v>326</v>
      </c>
      <c r="JK693" s="25" t="s">
        <v>326</v>
      </c>
      <c r="JL693" s="25" t="s">
        <v>326</v>
      </c>
      <c r="JM693" s="25" t="s">
        <v>326</v>
      </c>
      <c r="JN693" s="25" t="s">
        <v>20341</v>
      </c>
      <c r="JO693" s="25" t="s">
        <v>60755</v>
      </c>
      <c r="JP693" s="25" t="s">
        <v>60756</v>
      </c>
      <c r="JQ693" s="25" t="s">
        <v>60757</v>
      </c>
      <c r="JR693" s="25" t="s">
        <v>60758</v>
      </c>
      <c r="JS693" s="25" t="s">
        <v>60759</v>
      </c>
      <c r="JT693" s="25" t="s">
        <v>60760</v>
      </c>
      <c r="JU693" s="25" t="s">
        <v>60761</v>
      </c>
      <c r="JV693" s="25" t="s">
        <v>60762</v>
      </c>
      <c r="JW693" s="25" t="s">
        <v>326</v>
      </c>
      <c r="JX693" s="25" t="s">
        <v>60763</v>
      </c>
      <c r="JY693" s="25" t="s">
        <v>60764</v>
      </c>
      <c r="JZ693" s="25" t="s">
        <v>60765</v>
      </c>
      <c r="KA693" s="25" t="s">
        <v>60766</v>
      </c>
      <c r="KB693" s="25" t="s">
        <v>60767</v>
      </c>
      <c r="KC693" s="25" t="s">
        <v>60749</v>
      </c>
      <c r="KD693" s="25" t="s">
        <v>60768</v>
      </c>
      <c r="KE693" s="25" t="s">
        <v>60769</v>
      </c>
      <c r="KF693" s="25" t="s">
        <v>60709</v>
      </c>
      <c r="KG693" s="25" t="s">
        <v>60770</v>
      </c>
      <c r="KH693" s="25" t="s">
        <v>60707</v>
      </c>
      <c r="KI693" s="25" t="s">
        <v>60771</v>
      </c>
      <c r="KJ693" s="25" t="s">
        <v>60768</v>
      </c>
      <c r="KK693" s="25" t="s">
        <v>60772</v>
      </c>
      <c r="KL693" s="25" t="s">
        <v>60773</v>
      </c>
      <c r="KM693" s="25" t="s">
        <v>4118</v>
      </c>
      <c r="KN693" s="25" t="s">
        <v>60766</v>
      </c>
      <c r="KO693" s="25" t="s">
        <v>60723</v>
      </c>
      <c r="KP693" s="25" t="s">
        <v>60774</v>
      </c>
      <c r="KQ693" s="25" t="s">
        <v>60775</v>
      </c>
      <c r="KR693" s="25" t="s">
        <v>60776</v>
      </c>
      <c r="KS693" s="25" t="s">
        <v>60708</v>
      </c>
      <c r="KT693" s="25" t="s">
        <v>60777</v>
      </c>
      <c r="KU693" s="25" t="s">
        <v>60778</v>
      </c>
      <c r="KV693" s="25" t="s">
        <v>60779</v>
      </c>
      <c r="KW693" s="25" t="s">
        <v>60780</v>
      </c>
      <c r="KX693" s="25" t="s">
        <v>60781</v>
      </c>
      <c r="KY693" s="25" t="s">
        <v>60782</v>
      </c>
      <c r="KZ693" s="25" t="s">
        <v>60783</v>
      </c>
      <c r="LA693" s="25" t="s">
        <v>60784</v>
      </c>
      <c r="LB693" s="25" t="s">
        <v>60785</v>
      </c>
      <c r="LC693" s="25" t="s">
        <v>60786</v>
      </c>
    </row>
    <row r="694" spans="1:315" hidden="1" x14ac:dyDescent="0.2">
      <c r="A694" s="24">
        <f>VLOOKUP($H694,xRef2LineOfBusiness!$A$1:$D$1093,1,FALSE)</f>
        <v>110827</v>
      </c>
      <c r="B694" s="24" t="e">
        <f>VLOOKUP($H694,xRef2LineOfBusiness!$A$1:$D$1093,2,FALSE)</f>
        <v>#N/A</v>
      </c>
      <c r="C694" s="24" t="e">
        <f>VLOOKUP($H694,xRef2LineOfBusiness!$A$1:$D$1093,3,FALSE)</f>
        <v>#N/A</v>
      </c>
      <c r="D694" s="24" t="e">
        <f>VLOOKUP($H694,xRef2LineOfBusiness!$A$1:$D$1093,4,FALSE)</f>
        <v>#N/A</v>
      </c>
      <c r="E694" s="25" t="s">
        <v>36862</v>
      </c>
      <c r="F694" s="25" t="s">
        <v>322</v>
      </c>
      <c r="G694" s="25" t="s">
        <v>18041</v>
      </c>
      <c r="H694" s="27">
        <v>110827</v>
      </c>
      <c r="I694" s="25" t="s">
        <v>60787</v>
      </c>
      <c r="J694" s="25" t="s">
        <v>60787</v>
      </c>
      <c r="K694" s="25" t="s">
        <v>325</v>
      </c>
      <c r="L694" s="25" t="s">
        <v>325</v>
      </c>
      <c r="M694" s="25" t="s">
        <v>60787</v>
      </c>
      <c r="N694" s="25" t="s">
        <v>326</v>
      </c>
      <c r="O694" s="25" t="s">
        <v>591</v>
      </c>
      <c r="P694" s="25" t="s">
        <v>60788</v>
      </c>
      <c r="Q694" s="25" t="s">
        <v>1248</v>
      </c>
      <c r="R694" s="25" t="s">
        <v>330</v>
      </c>
      <c r="S694" s="25" t="s">
        <v>331</v>
      </c>
      <c r="T694" s="25" t="s">
        <v>60789</v>
      </c>
      <c r="U694" s="25" t="s">
        <v>60790</v>
      </c>
      <c r="V694" s="25" t="s">
        <v>334</v>
      </c>
      <c r="W694" s="25" t="s">
        <v>1743</v>
      </c>
      <c r="X694" s="25" t="s">
        <v>326</v>
      </c>
      <c r="Y694" s="25" t="s">
        <v>1246</v>
      </c>
      <c r="Z694" s="25" t="s">
        <v>326</v>
      </c>
      <c r="AA694" s="25" t="s">
        <v>1246</v>
      </c>
      <c r="AB694" s="25" t="s">
        <v>326</v>
      </c>
      <c r="AC694" s="25" t="s">
        <v>326</v>
      </c>
      <c r="AD694" s="25" t="s">
        <v>326</v>
      </c>
      <c r="AE694" s="25" t="s">
        <v>394</v>
      </c>
      <c r="AF694" s="25" t="s">
        <v>326</v>
      </c>
      <c r="AG694" s="25" t="s">
        <v>394</v>
      </c>
      <c r="AH694" s="25" t="s">
        <v>326</v>
      </c>
      <c r="AI694" s="25" t="s">
        <v>326</v>
      </c>
      <c r="AJ694" s="25" t="s">
        <v>326</v>
      </c>
      <c r="AK694" s="25" t="s">
        <v>326</v>
      </c>
      <c r="AL694" s="25" t="s">
        <v>326</v>
      </c>
      <c r="AM694" s="25" t="s">
        <v>326</v>
      </c>
      <c r="AN694" s="25" t="s">
        <v>3169</v>
      </c>
      <c r="AO694" s="25" t="s">
        <v>326</v>
      </c>
      <c r="AP694" s="25" t="s">
        <v>326</v>
      </c>
      <c r="AQ694" s="25" t="s">
        <v>326</v>
      </c>
      <c r="AR694" s="25" t="s">
        <v>3520</v>
      </c>
      <c r="AS694" s="25" t="s">
        <v>3520</v>
      </c>
      <c r="AT694" s="25" t="s">
        <v>15479</v>
      </c>
      <c r="AU694" s="25" t="s">
        <v>1829</v>
      </c>
      <c r="AV694" s="25" t="s">
        <v>326</v>
      </c>
      <c r="AW694" s="25" t="s">
        <v>326</v>
      </c>
      <c r="AX694" s="25" t="s">
        <v>326</v>
      </c>
      <c r="AY694" s="25" t="s">
        <v>326</v>
      </c>
      <c r="AZ694" s="25" t="s">
        <v>381</v>
      </c>
      <c r="BA694" s="25" t="s">
        <v>2019</v>
      </c>
      <c r="BB694" s="25" t="s">
        <v>566</v>
      </c>
      <c r="BC694" s="25" t="s">
        <v>351</v>
      </c>
      <c r="BD694" s="25" t="s">
        <v>326</v>
      </c>
      <c r="BE694" s="25" t="s">
        <v>4987</v>
      </c>
      <c r="BF694" s="25" t="s">
        <v>18474</v>
      </c>
      <c r="BG694" s="25" t="s">
        <v>326</v>
      </c>
      <c r="BH694" s="25" t="s">
        <v>326</v>
      </c>
      <c r="BI694" s="25" t="s">
        <v>326</v>
      </c>
      <c r="BJ694" s="25" t="s">
        <v>326</v>
      </c>
      <c r="BK694" s="25" t="s">
        <v>14925</v>
      </c>
      <c r="BL694" s="25" t="s">
        <v>326</v>
      </c>
      <c r="BM694" s="25" t="s">
        <v>6698</v>
      </c>
      <c r="BN694" s="25" t="s">
        <v>326</v>
      </c>
      <c r="BO694" s="25" t="s">
        <v>326</v>
      </c>
      <c r="BP694" s="25" t="s">
        <v>6698</v>
      </c>
      <c r="BQ694" s="25" t="s">
        <v>326</v>
      </c>
      <c r="BR694" s="25" t="s">
        <v>876</v>
      </c>
      <c r="BS694" s="25" t="s">
        <v>326</v>
      </c>
      <c r="BT694" s="25" t="s">
        <v>326</v>
      </c>
      <c r="BU694" s="25" t="s">
        <v>326</v>
      </c>
      <c r="BV694" s="25" t="s">
        <v>30712</v>
      </c>
      <c r="BW694" s="25" t="s">
        <v>4066</v>
      </c>
      <c r="BX694" s="25" t="s">
        <v>326</v>
      </c>
      <c r="BY694" s="25" t="s">
        <v>326</v>
      </c>
      <c r="BZ694" s="25" t="s">
        <v>326</v>
      </c>
      <c r="CA694" s="25" t="s">
        <v>326</v>
      </c>
      <c r="CB694" s="25" t="s">
        <v>326</v>
      </c>
      <c r="CC694" s="25" t="s">
        <v>326</v>
      </c>
      <c r="CD694" s="25" t="s">
        <v>326</v>
      </c>
      <c r="CE694" s="25" t="s">
        <v>326</v>
      </c>
      <c r="CF694" s="25" t="s">
        <v>4066</v>
      </c>
      <c r="CG694" s="25" t="s">
        <v>9301</v>
      </c>
      <c r="CH694" s="25" t="s">
        <v>326</v>
      </c>
      <c r="CI694" s="25" t="s">
        <v>326</v>
      </c>
      <c r="CJ694" s="25" t="s">
        <v>326</v>
      </c>
      <c r="CK694" s="25" t="s">
        <v>325</v>
      </c>
      <c r="CL694" s="25" t="s">
        <v>11008</v>
      </c>
      <c r="CM694" s="25" t="s">
        <v>326</v>
      </c>
      <c r="CN694" s="25" t="s">
        <v>326</v>
      </c>
      <c r="CO694" s="25" t="s">
        <v>60791</v>
      </c>
      <c r="CP694" s="25" t="s">
        <v>326</v>
      </c>
      <c r="CQ694" s="25" t="s">
        <v>60792</v>
      </c>
      <c r="CR694" s="25" t="s">
        <v>18474</v>
      </c>
      <c r="CS694" s="25" t="s">
        <v>60793</v>
      </c>
      <c r="CT694" s="25" t="s">
        <v>326</v>
      </c>
      <c r="CU694" s="25" t="s">
        <v>60793</v>
      </c>
      <c r="CV694" s="25" t="s">
        <v>46597</v>
      </c>
      <c r="CW694" s="25" t="s">
        <v>326</v>
      </c>
      <c r="CX694" s="25" t="s">
        <v>46597</v>
      </c>
      <c r="CY694" s="25" t="s">
        <v>43652</v>
      </c>
      <c r="CZ694" s="25" t="s">
        <v>53174</v>
      </c>
      <c r="DA694" s="25" t="s">
        <v>326</v>
      </c>
      <c r="DB694" s="25" t="s">
        <v>1790</v>
      </c>
      <c r="DC694" s="25" t="s">
        <v>2688</v>
      </c>
      <c r="DD694" s="25" t="s">
        <v>1027</v>
      </c>
      <c r="DE694" s="25" t="s">
        <v>591</v>
      </c>
      <c r="DF694" s="25" t="s">
        <v>326</v>
      </c>
      <c r="DG694" s="25" t="s">
        <v>60794</v>
      </c>
      <c r="DH694" s="25" t="s">
        <v>326</v>
      </c>
      <c r="DI694" s="25" t="s">
        <v>1497</v>
      </c>
      <c r="DJ694" s="25" t="s">
        <v>326</v>
      </c>
      <c r="DK694" s="25" t="s">
        <v>2791</v>
      </c>
      <c r="DL694" s="25" t="s">
        <v>326</v>
      </c>
      <c r="DM694" s="25" t="s">
        <v>326</v>
      </c>
      <c r="DN694" s="25" t="s">
        <v>390</v>
      </c>
      <c r="DO694" s="25" t="s">
        <v>326</v>
      </c>
      <c r="DP694" s="25" t="s">
        <v>326</v>
      </c>
      <c r="DQ694" s="25" t="s">
        <v>326</v>
      </c>
      <c r="DR694" s="25" t="s">
        <v>2705</v>
      </c>
      <c r="DS694" s="25" t="s">
        <v>463</v>
      </c>
      <c r="DT694" s="25" t="s">
        <v>326</v>
      </c>
      <c r="DU694" s="25" t="s">
        <v>326</v>
      </c>
      <c r="DV694" s="25" t="s">
        <v>326</v>
      </c>
      <c r="DW694" s="25" t="s">
        <v>326</v>
      </c>
      <c r="DX694" s="25" t="s">
        <v>463</v>
      </c>
      <c r="DY694" s="25" t="s">
        <v>326</v>
      </c>
      <c r="DZ694" s="25" t="s">
        <v>326</v>
      </c>
      <c r="EA694" s="25" t="s">
        <v>326</v>
      </c>
      <c r="EB694" s="25" t="s">
        <v>463</v>
      </c>
      <c r="EC694" s="25" t="s">
        <v>326</v>
      </c>
      <c r="ED694" s="25" t="s">
        <v>463</v>
      </c>
      <c r="EE694" s="25" t="s">
        <v>326</v>
      </c>
      <c r="EF694" s="25" t="s">
        <v>326</v>
      </c>
      <c r="EG694" s="25" t="s">
        <v>326</v>
      </c>
      <c r="EH694" s="25" t="s">
        <v>326</v>
      </c>
      <c r="EI694" s="25" t="s">
        <v>325</v>
      </c>
      <c r="FE694" s="25" t="s">
        <v>19420</v>
      </c>
      <c r="FF694" s="25" t="s">
        <v>60795</v>
      </c>
      <c r="FG694" s="25" t="s">
        <v>60796</v>
      </c>
      <c r="FH694" s="25" t="s">
        <v>16933</v>
      </c>
      <c r="FI694" s="25" t="s">
        <v>16933</v>
      </c>
      <c r="FJ694" s="25" t="s">
        <v>60797</v>
      </c>
      <c r="FK694" s="25" t="s">
        <v>60798</v>
      </c>
      <c r="FL694" s="25" t="s">
        <v>60798</v>
      </c>
      <c r="FM694" s="25" t="s">
        <v>60799</v>
      </c>
      <c r="FN694" s="25" t="s">
        <v>60800</v>
      </c>
      <c r="FO694" s="25" t="s">
        <v>355</v>
      </c>
      <c r="FP694" s="25" t="s">
        <v>60801</v>
      </c>
      <c r="FQ694" s="25" t="s">
        <v>60801</v>
      </c>
      <c r="FR694" s="25" t="s">
        <v>6789</v>
      </c>
      <c r="FS694" s="25" t="s">
        <v>6789</v>
      </c>
      <c r="FT694" s="25" t="s">
        <v>60802</v>
      </c>
      <c r="FU694" s="25" t="s">
        <v>60803</v>
      </c>
      <c r="FV694" s="25" t="s">
        <v>356</v>
      </c>
      <c r="FW694" s="25" t="s">
        <v>60804</v>
      </c>
      <c r="FX694" s="25" t="s">
        <v>60805</v>
      </c>
      <c r="FY694" s="25" t="s">
        <v>326</v>
      </c>
      <c r="FZ694" s="25" t="s">
        <v>326</v>
      </c>
      <c r="GA694" s="25" t="s">
        <v>60806</v>
      </c>
      <c r="GB694" s="25" t="s">
        <v>60806</v>
      </c>
      <c r="GC694" s="25" t="s">
        <v>326</v>
      </c>
      <c r="GD694" s="25" t="s">
        <v>326</v>
      </c>
      <c r="GE694" s="25" t="s">
        <v>60807</v>
      </c>
      <c r="GF694" s="25" t="s">
        <v>60807</v>
      </c>
      <c r="GG694" s="25" t="s">
        <v>60808</v>
      </c>
      <c r="GH694" s="25" t="s">
        <v>60809</v>
      </c>
      <c r="GI694" s="25" t="s">
        <v>60810</v>
      </c>
      <c r="GJ694" s="25" t="s">
        <v>60811</v>
      </c>
      <c r="GK694" s="25" t="s">
        <v>60812</v>
      </c>
      <c r="GL694" s="25" t="s">
        <v>60803</v>
      </c>
      <c r="GM694" s="25" t="s">
        <v>60813</v>
      </c>
      <c r="GN694" s="25" t="s">
        <v>60814</v>
      </c>
      <c r="GO694" s="25" t="s">
        <v>356</v>
      </c>
      <c r="GP694" s="25" t="s">
        <v>60815</v>
      </c>
      <c r="GQ694" s="25" t="s">
        <v>60816</v>
      </c>
      <c r="GR694" s="25" t="s">
        <v>60817</v>
      </c>
      <c r="GS694" s="25" t="s">
        <v>60818</v>
      </c>
      <c r="GT694" s="25" t="s">
        <v>37349</v>
      </c>
      <c r="GU694" s="25" t="s">
        <v>51963</v>
      </c>
      <c r="GV694" s="25" t="s">
        <v>14552</v>
      </c>
      <c r="GW694" s="25" t="s">
        <v>60819</v>
      </c>
      <c r="GX694" s="25" t="s">
        <v>1141</v>
      </c>
      <c r="GY694" s="25" t="s">
        <v>390</v>
      </c>
      <c r="GZ694" s="25" t="s">
        <v>4205</v>
      </c>
      <c r="HA694" s="25" t="s">
        <v>4229</v>
      </c>
      <c r="HB694" s="25" t="s">
        <v>3538</v>
      </c>
      <c r="HC694" s="25" t="s">
        <v>326</v>
      </c>
      <c r="HD694" s="25" t="s">
        <v>3538</v>
      </c>
      <c r="HE694" s="25" t="s">
        <v>2735</v>
      </c>
      <c r="HF694" s="25" t="s">
        <v>60820</v>
      </c>
      <c r="HG694" s="25" t="s">
        <v>356</v>
      </c>
      <c r="HH694" s="25" t="s">
        <v>60821</v>
      </c>
      <c r="HI694" s="25" t="s">
        <v>60822</v>
      </c>
      <c r="HJ694" s="25" t="s">
        <v>60823</v>
      </c>
      <c r="HM694" s="25" t="s">
        <v>60824</v>
      </c>
      <c r="HN694" s="25" t="s">
        <v>326</v>
      </c>
      <c r="HO694" s="25" t="s">
        <v>381</v>
      </c>
      <c r="HP694" s="25" t="s">
        <v>1020</v>
      </c>
      <c r="HQ694" s="25" t="s">
        <v>326</v>
      </c>
      <c r="HR694" s="25" t="s">
        <v>1298</v>
      </c>
      <c r="HT694" s="25" t="s">
        <v>60824</v>
      </c>
      <c r="HU694" s="25" t="s">
        <v>355</v>
      </c>
      <c r="HV694" s="25" t="s">
        <v>326</v>
      </c>
      <c r="HW694" s="25" t="s">
        <v>326</v>
      </c>
      <c r="HX694" s="25" t="s">
        <v>60825</v>
      </c>
      <c r="HY694" s="25" t="s">
        <v>60826</v>
      </c>
      <c r="HZ694" s="25" t="s">
        <v>326</v>
      </c>
      <c r="IA694" s="25" t="s">
        <v>4032</v>
      </c>
      <c r="IB694" s="25" t="s">
        <v>60827</v>
      </c>
      <c r="IC694" s="25" t="s">
        <v>60828</v>
      </c>
      <c r="ID694" s="25" t="s">
        <v>60829</v>
      </c>
      <c r="IE694" s="25" t="s">
        <v>422</v>
      </c>
      <c r="IF694" s="25" t="s">
        <v>4032</v>
      </c>
      <c r="IG694" s="25" t="s">
        <v>4066</v>
      </c>
      <c r="IH694" s="25" t="s">
        <v>60830</v>
      </c>
      <c r="II694" s="25" t="s">
        <v>60830</v>
      </c>
      <c r="IJ694" s="25" t="s">
        <v>4066</v>
      </c>
      <c r="IK694" s="25" t="s">
        <v>60831</v>
      </c>
      <c r="IL694" s="25" t="s">
        <v>3677</v>
      </c>
      <c r="IM694" s="25" t="s">
        <v>16933</v>
      </c>
      <c r="IN694" s="25" t="s">
        <v>326</v>
      </c>
      <c r="IO694" s="25" t="s">
        <v>326</v>
      </c>
      <c r="IP694" s="25" t="s">
        <v>326</v>
      </c>
      <c r="IQ694" s="25" t="s">
        <v>326</v>
      </c>
      <c r="IR694" s="25" t="s">
        <v>326</v>
      </c>
      <c r="IS694" s="25" t="s">
        <v>60832</v>
      </c>
      <c r="IT694" s="25" t="s">
        <v>27578</v>
      </c>
      <c r="IU694" s="25" t="s">
        <v>29115</v>
      </c>
      <c r="IV694" s="25" t="s">
        <v>1124</v>
      </c>
      <c r="IW694" s="25" t="s">
        <v>394</v>
      </c>
      <c r="IX694" s="25" t="s">
        <v>326</v>
      </c>
      <c r="IY694" s="25" t="s">
        <v>326</v>
      </c>
      <c r="IZ694" s="25" t="s">
        <v>326</v>
      </c>
      <c r="JA694" s="25" t="s">
        <v>326</v>
      </c>
      <c r="JB694" s="25" t="s">
        <v>326</v>
      </c>
      <c r="JC694" s="25" t="s">
        <v>3520</v>
      </c>
      <c r="JD694" s="25" t="s">
        <v>395</v>
      </c>
      <c r="JE694" s="25" t="s">
        <v>396</v>
      </c>
      <c r="JF694" s="25" t="s">
        <v>395</v>
      </c>
      <c r="JG694" s="25" t="s">
        <v>396</v>
      </c>
      <c r="JH694" s="25" t="s">
        <v>2019</v>
      </c>
      <c r="JI694" s="25" t="s">
        <v>326</v>
      </c>
      <c r="JJ694" s="25" t="s">
        <v>326</v>
      </c>
      <c r="JK694" s="25" t="s">
        <v>326</v>
      </c>
      <c r="JL694" s="25" t="s">
        <v>326</v>
      </c>
      <c r="JM694" s="25" t="s">
        <v>326</v>
      </c>
      <c r="JN694" s="25" t="s">
        <v>60833</v>
      </c>
      <c r="JO694" s="25" t="s">
        <v>60834</v>
      </c>
      <c r="JP694" s="25" t="s">
        <v>60835</v>
      </c>
      <c r="JQ694" s="25" t="s">
        <v>60834</v>
      </c>
      <c r="JR694" s="25" t="s">
        <v>51295</v>
      </c>
      <c r="JS694" s="25" t="s">
        <v>60836</v>
      </c>
      <c r="JT694" s="25" t="s">
        <v>60837</v>
      </c>
      <c r="JU694" s="25" t="s">
        <v>60836</v>
      </c>
      <c r="JV694" s="25" t="s">
        <v>54626</v>
      </c>
      <c r="JW694" s="25" t="s">
        <v>326</v>
      </c>
      <c r="JX694" s="25" t="s">
        <v>60838</v>
      </c>
      <c r="JY694" s="25" t="s">
        <v>60839</v>
      </c>
      <c r="JZ694" s="25" t="s">
        <v>60840</v>
      </c>
      <c r="KA694" s="25" t="s">
        <v>60841</v>
      </c>
      <c r="KB694" s="25" t="s">
        <v>60842</v>
      </c>
      <c r="KC694" s="25" t="s">
        <v>60830</v>
      </c>
      <c r="KD694" s="25" t="s">
        <v>60843</v>
      </c>
      <c r="KE694" s="25" t="s">
        <v>44063</v>
      </c>
      <c r="KF694" s="25" t="s">
        <v>60800</v>
      </c>
      <c r="KG694" s="25" t="s">
        <v>57171</v>
      </c>
      <c r="KH694" s="25" t="s">
        <v>60798</v>
      </c>
      <c r="KI694" s="25" t="s">
        <v>60844</v>
      </c>
      <c r="KJ694" s="25" t="s">
        <v>60843</v>
      </c>
      <c r="KK694" s="25" t="s">
        <v>60845</v>
      </c>
      <c r="KL694" s="25" t="s">
        <v>60846</v>
      </c>
      <c r="KM694" s="25" t="s">
        <v>1853</v>
      </c>
      <c r="KN694" s="25" t="s">
        <v>60841</v>
      </c>
      <c r="KO694" s="25" t="s">
        <v>60808</v>
      </c>
      <c r="KP694" s="25" t="s">
        <v>60847</v>
      </c>
      <c r="KQ694" s="25" t="s">
        <v>60848</v>
      </c>
      <c r="KR694" s="25" t="s">
        <v>60849</v>
      </c>
      <c r="KS694" s="25" t="s">
        <v>60799</v>
      </c>
      <c r="KT694" s="25" t="s">
        <v>60850</v>
      </c>
      <c r="KU694" s="25" t="s">
        <v>33702</v>
      </c>
      <c r="KV694" s="25" t="s">
        <v>60851</v>
      </c>
      <c r="KW694" s="25" t="s">
        <v>60852</v>
      </c>
      <c r="KX694" s="25" t="s">
        <v>60853</v>
      </c>
    </row>
    <row r="695" spans="1:315" hidden="1" x14ac:dyDescent="0.2">
      <c r="A695" s="24">
        <f>VLOOKUP($H695,xRef2LineOfBusiness!$A$1:$D$1093,1,FALSE)</f>
        <v>110825</v>
      </c>
      <c r="B695" s="24" t="e">
        <f>VLOOKUP($H695,xRef2LineOfBusiness!$A$1:$D$1093,2,FALSE)</f>
        <v>#N/A</v>
      </c>
      <c r="C695" s="24" t="e">
        <f>VLOOKUP($H695,xRef2LineOfBusiness!$A$1:$D$1093,3,FALSE)</f>
        <v>#N/A</v>
      </c>
      <c r="D695" s="24" t="e">
        <f>VLOOKUP($H695,xRef2LineOfBusiness!$A$1:$D$1093,4,FALSE)</f>
        <v>#N/A</v>
      </c>
      <c r="E695" s="25" t="s">
        <v>36862</v>
      </c>
      <c r="F695" s="25" t="s">
        <v>322</v>
      </c>
      <c r="H695" s="27">
        <v>110825</v>
      </c>
      <c r="I695" s="25" t="s">
        <v>60854</v>
      </c>
      <c r="J695" s="25" t="s">
        <v>60854</v>
      </c>
      <c r="K695" s="25" t="s">
        <v>325</v>
      </c>
      <c r="L695" s="25" t="s">
        <v>325</v>
      </c>
      <c r="M695" s="25" t="s">
        <v>60854</v>
      </c>
      <c r="N695" s="25" t="s">
        <v>326</v>
      </c>
      <c r="O695" s="25" t="s">
        <v>591</v>
      </c>
      <c r="P695" s="25" t="s">
        <v>60855</v>
      </c>
      <c r="Q695" s="25" t="s">
        <v>1248</v>
      </c>
      <c r="R695" s="25" t="s">
        <v>330</v>
      </c>
      <c r="S695" s="25" t="s">
        <v>331</v>
      </c>
      <c r="T695" s="25" t="s">
        <v>60789</v>
      </c>
      <c r="U695" s="25" t="s">
        <v>60790</v>
      </c>
      <c r="V695" s="25" t="s">
        <v>334</v>
      </c>
      <c r="W695" s="25" t="s">
        <v>1258</v>
      </c>
      <c r="X695" s="25" t="s">
        <v>326</v>
      </c>
      <c r="Y695" s="25" t="s">
        <v>341</v>
      </c>
      <c r="Z695" s="25" t="s">
        <v>326</v>
      </c>
      <c r="AA695" s="25" t="s">
        <v>341</v>
      </c>
      <c r="AB695" s="25" t="s">
        <v>326</v>
      </c>
      <c r="AC695" s="25" t="s">
        <v>326</v>
      </c>
      <c r="AD695" s="25" t="s">
        <v>326</v>
      </c>
      <c r="AE695" s="25" t="s">
        <v>14146</v>
      </c>
      <c r="AF695" s="25" t="s">
        <v>326</v>
      </c>
      <c r="AG695" s="25" t="s">
        <v>14146</v>
      </c>
      <c r="AH695" s="25" t="s">
        <v>326</v>
      </c>
      <c r="AI695" s="25" t="s">
        <v>326</v>
      </c>
      <c r="AJ695" s="25" t="s">
        <v>326</v>
      </c>
      <c r="AK695" s="25" t="s">
        <v>326</v>
      </c>
      <c r="AL695" s="25" t="s">
        <v>326</v>
      </c>
      <c r="AM695" s="25" t="s">
        <v>326</v>
      </c>
      <c r="AN695" s="25" t="s">
        <v>7594</v>
      </c>
      <c r="AO695" s="25" t="s">
        <v>326</v>
      </c>
      <c r="AP695" s="25" t="s">
        <v>326</v>
      </c>
      <c r="AQ695" s="25" t="s">
        <v>326</v>
      </c>
      <c r="AR695" s="25" t="s">
        <v>44909</v>
      </c>
      <c r="AS695" s="25" t="s">
        <v>44909</v>
      </c>
      <c r="AT695" s="25" t="s">
        <v>7914</v>
      </c>
      <c r="AU695" s="25" t="s">
        <v>15328</v>
      </c>
      <c r="AV695" s="25" t="s">
        <v>326</v>
      </c>
      <c r="AW695" s="25" t="s">
        <v>326</v>
      </c>
      <c r="AX695" s="25" t="s">
        <v>326</v>
      </c>
      <c r="AY695" s="25" t="s">
        <v>424</v>
      </c>
      <c r="AZ695" s="25" t="s">
        <v>1024</v>
      </c>
      <c r="BA695" s="25" t="s">
        <v>3678</v>
      </c>
      <c r="BB695" s="25" t="s">
        <v>8071</v>
      </c>
      <c r="BC695" s="25" t="s">
        <v>4350</v>
      </c>
      <c r="BD695" s="25" t="s">
        <v>326</v>
      </c>
      <c r="BE695" s="25" t="s">
        <v>7028</v>
      </c>
      <c r="BF695" s="25" t="s">
        <v>4321</v>
      </c>
      <c r="BG695" s="25" t="s">
        <v>326</v>
      </c>
      <c r="BH695" s="25" t="s">
        <v>326</v>
      </c>
      <c r="BI695" s="25" t="s">
        <v>326</v>
      </c>
      <c r="BJ695" s="25" t="s">
        <v>326</v>
      </c>
      <c r="BK695" s="25" t="s">
        <v>44905</v>
      </c>
      <c r="BL695" s="25" t="s">
        <v>326</v>
      </c>
      <c r="BM695" s="25" t="s">
        <v>1148</v>
      </c>
      <c r="BN695" s="25" t="s">
        <v>326</v>
      </c>
      <c r="BO695" s="25" t="s">
        <v>326</v>
      </c>
      <c r="BP695" s="25" t="s">
        <v>1148</v>
      </c>
      <c r="BQ695" s="25" t="s">
        <v>326</v>
      </c>
      <c r="BR695" s="25" t="s">
        <v>326</v>
      </c>
      <c r="BS695" s="25" t="s">
        <v>326</v>
      </c>
      <c r="BT695" s="25" t="s">
        <v>326</v>
      </c>
      <c r="BU695" s="25" t="s">
        <v>326</v>
      </c>
      <c r="BV695" s="25" t="s">
        <v>872</v>
      </c>
      <c r="BW695" s="25" t="s">
        <v>3094</v>
      </c>
      <c r="BX695" s="25" t="s">
        <v>326</v>
      </c>
      <c r="BY695" s="25" t="s">
        <v>326</v>
      </c>
      <c r="BZ695" s="25" t="s">
        <v>326</v>
      </c>
      <c r="CA695" s="25" t="s">
        <v>326</v>
      </c>
      <c r="CB695" s="25" t="s">
        <v>326</v>
      </c>
      <c r="CC695" s="25" t="s">
        <v>326</v>
      </c>
      <c r="CD695" s="25" t="s">
        <v>326</v>
      </c>
      <c r="CE695" s="25" t="s">
        <v>326</v>
      </c>
      <c r="CF695" s="25" t="s">
        <v>3094</v>
      </c>
      <c r="CG695" s="25" t="s">
        <v>15534</v>
      </c>
      <c r="CH695" s="25" t="s">
        <v>326</v>
      </c>
      <c r="CI695" s="25" t="s">
        <v>326</v>
      </c>
      <c r="CJ695" s="25" t="s">
        <v>326</v>
      </c>
      <c r="CK695" s="25" t="s">
        <v>325</v>
      </c>
      <c r="CL695" s="25" t="s">
        <v>1495</v>
      </c>
      <c r="CM695" s="25" t="s">
        <v>326</v>
      </c>
      <c r="CN695" s="25" t="s">
        <v>326</v>
      </c>
      <c r="CO695" s="25" t="s">
        <v>2564</v>
      </c>
      <c r="CP695" s="25" t="s">
        <v>326</v>
      </c>
      <c r="CQ695" s="25" t="s">
        <v>1920</v>
      </c>
      <c r="CR695" s="25" t="s">
        <v>4321</v>
      </c>
      <c r="CS695" s="25" t="s">
        <v>60856</v>
      </c>
      <c r="CT695" s="25" t="s">
        <v>326</v>
      </c>
      <c r="CU695" s="25" t="s">
        <v>60856</v>
      </c>
      <c r="CV695" s="25" t="s">
        <v>60857</v>
      </c>
      <c r="CW695" s="25" t="s">
        <v>326</v>
      </c>
      <c r="CX695" s="25" t="s">
        <v>60857</v>
      </c>
      <c r="CY695" s="25" t="s">
        <v>40648</v>
      </c>
      <c r="CZ695" s="25" t="s">
        <v>31669</v>
      </c>
      <c r="DA695" s="25" t="s">
        <v>326</v>
      </c>
      <c r="DB695" s="25" t="s">
        <v>445</v>
      </c>
      <c r="DC695" s="25" t="s">
        <v>3638</v>
      </c>
      <c r="DD695" s="25" t="s">
        <v>2133</v>
      </c>
      <c r="DE695" s="25" t="s">
        <v>1495</v>
      </c>
      <c r="DF695" s="25" t="s">
        <v>326</v>
      </c>
      <c r="DG695" s="25" t="s">
        <v>589</v>
      </c>
      <c r="DH695" s="25" t="s">
        <v>326</v>
      </c>
      <c r="DI695" s="25" t="s">
        <v>1480</v>
      </c>
      <c r="DJ695" s="25" t="s">
        <v>326</v>
      </c>
      <c r="DK695" s="25" t="s">
        <v>556</v>
      </c>
      <c r="DL695" s="25" t="s">
        <v>326</v>
      </c>
      <c r="DM695" s="25" t="s">
        <v>326</v>
      </c>
      <c r="DN695" s="25" t="s">
        <v>327</v>
      </c>
      <c r="DO695" s="25" t="s">
        <v>326</v>
      </c>
      <c r="DP695" s="25" t="s">
        <v>326</v>
      </c>
      <c r="DQ695" s="25" t="s">
        <v>326</v>
      </c>
      <c r="DR695" s="25" t="s">
        <v>2008</v>
      </c>
      <c r="DS695" s="25" t="s">
        <v>439</v>
      </c>
      <c r="DT695" s="25" t="s">
        <v>326</v>
      </c>
      <c r="DU695" s="25" t="s">
        <v>326</v>
      </c>
      <c r="DV695" s="25" t="s">
        <v>326</v>
      </c>
      <c r="DW695" s="25" t="s">
        <v>326</v>
      </c>
      <c r="DX695" s="25" t="s">
        <v>439</v>
      </c>
      <c r="DY695" s="25" t="s">
        <v>326</v>
      </c>
      <c r="DZ695" s="25" t="s">
        <v>326</v>
      </c>
      <c r="EA695" s="25" t="s">
        <v>326</v>
      </c>
      <c r="EB695" s="25" t="s">
        <v>439</v>
      </c>
      <c r="EC695" s="25" t="s">
        <v>326</v>
      </c>
      <c r="ED695" s="25" t="s">
        <v>439</v>
      </c>
      <c r="EE695" s="25" t="s">
        <v>326</v>
      </c>
      <c r="EF695" s="25" t="s">
        <v>326</v>
      </c>
      <c r="EG695" s="25" t="s">
        <v>326</v>
      </c>
      <c r="EH695" s="25" t="s">
        <v>326</v>
      </c>
      <c r="EI695" s="25" t="s">
        <v>325</v>
      </c>
      <c r="FE695" s="25" t="s">
        <v>23193</v>
      </c>
      <c r="FF695" s="25" t="s">
        <v>60858</v>
      </c>
      <c r="FG695" s="25" t="s">
        <v>60859</v>
      </c>
      <c r="FH695" s="25" t="s">
        <v>4031</v>
      </c>
      <c r="FI695" s="25" t="s">
        <v>4031</v>
      </c>
      <c r="FJ695" s="25" t="s">
        <v>60860</v>
      </c>
      <c r="FK695" s="25" t="s">
        <v>60861</v>
      </c>
      <c r="FL695" s="25" t="s">
        <v>60861</v>
      </c>
      <c r="FM695" s="25" t="s">
        <v>60862</v>
      </c>
      <c r="FN695" s="25" t="s">
        <v>60863</v>
      </c>
      <c r="FO695" s="25" t="s">
        <v>355</v>
      </c>
      <c r="FP695" s="25" t="s">
        <v>60864</v>
      </c>
      <c r="FQ695" s="25" t="s">
        <v>60864</v>
      </c>
      <c r="FR695" s="25" t="s">
        <v>2912</v>
      </c>
      <c r="FS695" s="25" t="s">
        <v>2912</v>
      </c>
      <c r="FT695" s="25" t="s">
        <v>60865</v>
      </c>
      <c r="FU695" s="25" t="s">
        <v>60866</v>
      </c>
      <c r="FV695" s="25" t="s">
        <v>60867</v>
      </c>
      <c r="FW695" s="25" t="s">
        <v>60868</v>
      </c>
      <c r="FX695" s="25" t="s">
        <v>60869</v>
      </c>
      <c r="FY695" s="25" t="s">
        <v>326</v>
      </c>
      <c r="FZ695" s="25" t="s">
        <v>326</v>
      </c>
      <c r="GA695" s="25" t="s">
        <v>60870</v>
      </c>
      <c r="GB695" s="25" t="s">
        <v>60870</v>
      </c>
      <c r="GC695" s="25" t="s">
        <v>326</v>
      </c>
      <c r="GD695" s="25" t="s">
        <v>326</v>
      </c>
      <c r="GE695" s="25" t="s">
        <v>60871</v>
      </c>
      <c r="GF695" s="25" t="s">
        <v>60871</v>
      </c>
      <c r="GG695" s="25" t="s">
        <v>60872</v>
      </c>
      <c r="GH695" s="25" t="s">
        <v>60873</v>
      </c>
      <c r="GI695" s="25" t="s">
        <v>60874</v>
      </c>
      <c r="GJ695" s="25" t="s">
        <v>60875</v>
      </c>
      <c r="GK695" s="25" t="s">
        <v>60876</v>
      </c>
      <c r="GL695" s="25" t="s">
        <v>60866</v>
      </c>
      <c r="GM695" s="25" t="s">
        <v>60877</v>
      </c>
      <c r="GN695" s="25" t="s">
        <v>60878</v>
      </c>
      <c r="GO695" s="25" t="s">
        <v>60879</v>
      </c>
      <c r="GP695" s="25" t="s">
        <v>60880</v>
      </c>
      <c r="GQ695" s="25" t="s">
        <v>60881</v>
      </c>
      <c r="GR695" s="25" t="s">
        <v>22141</v>
      </c>
      <c r="GS695" s="25" t="s">
        <v>60882</v>
      </c>
      <c r="GT695" s="25" t="s">
        <v>60883</v>
      </c>
      <c r="GU695" s="25" t="s">
        <v>60884</v>
      </c>
      <c r="GV695" s="25" t="s">
        <v>48535</v>
      </c>
      <c r="GW695" s="25" t="s">
        <v>8202</v>
      </c>
      <c r="GX695" s="25" t="s">
        <v>4466</v>
      </c>
      <c r="GY695" s="25" t="s">
        <v>327</v>
      </c>
      <c r="GZ695" s="25" t="s">
        <v>1826</v>
      </c>
      <c r="HA695" s="25" t="s">
        <v>595</v>
      </c>
      <c r="HB695" s="25" t="s">
        <v>6009</v>
      </c>
      <c r="HC695" s="25" t="s">
        <v>326</v>
      </c>
      <c r="HD695" s="25" t="s">
        <v>6009</v>
      </c>
      <c r="HE695" s="25" t="s">
        <v>326</v>
      </c>
      <c r="HF695" s="25" t="s">
        <v>60885</v>
      </c>
      <c r="HG695" s="25" t="s">
        <v>60886</v>
      </c>
      <c r="HH695" s="25" t="s">
        <v>60887</v>
      </c>
      <c r="HI695" s="25" t="s">
        <v>60888</v>
      </c>
      <c r="HJ695" s="25" t="s">
        <v>60889</v>
      </c>
      <c r="HM695" s="25" t="s">
        <v>60890</v>
      </c>
      <c r="HN695" s="25" t="s">
        <v>326</v>
      </c>
      <c r="HO695" s="25" t="s">
        <v>2019</v>
      </c>
      <c r="HP695" s="25" t="s">
        <v>1148</v>
      </c>
      <c r="HQ695" s="25" t="s">
        <v>326</v>
      </c>
      <c r="HR695" s="25" t="s">
        <v>1298</v>
      </c>
      <c r="HT695" s="25" t="s">
        <v>60890</v>
      </c>
      <c r="HU695" s="25" t="s">
        <v>355</v>
      </c>
      <c r="HV695" s="25" t="s">
        <v>326</v>
      </c>
      <c r="HW695" s="25" t="s">
        <v>326</v>
      </c>
      <c r="HX695" s="25" t="s">
        <v>39040</v>
      </c>
      <c r="HY695" s="25" t="s">
        <v>60891</v>
      </c>
      <c r="HZ695" s="25" t="s">
        <v>326</v>
      </c>
      <c r="IA695" s="25" t="s">
        <v>5433</v>
      </c>
      <c r="IB695" s="25" t="s">
        <v>60892</v>
      </c>
      <c r="IC695" s="25" t="s">
        <v>60893</v>
      </c>
      <c r="ID695" s="25" t="s">
        <v>60894</v>
      </c>
      <c r="IE695" s="25" t="s">
        <v>327</v>
      </c>
      <c r="IF695" s="25" t="s">
        <v>5433</v>
      </c>
      <c r="IG695" s="25" t="s">
        <v>3094</v>
      </c>
      <c r="IH695" s="25" t="s">
        <v>60895</v>
      </c>
      <c r="II695" s="25" t="s">
        <v>60895</v>
      </c>
      <c r="IJ695" s="25" t="s">
        <v>3094</v>
      </c>
      <c r="IK695" s="25" t="s">
        <v>60896</v>
      </c>
      <c r="IL695" s="25" t="s">
        <v>1124</v>
      </c>
      <c r="IM695" s="25" t="s">
        <v>4031</v>
      </c>
      <c r="IN695" s="25" t="s">
        <v>326</v>
      </c>
      <c r="IO695" s="25" t="s">
        <v>326</v>
      </c>
      <c r="IP695" s="25" t="s">
        <v>326</v>
      </c>
      <c r="IQ695" s="25" t="s">
        <v>326</v>
      </c>
      <c r="IR695" s="25" t="s">
        <v>326</v>
      </c>
      <c r="IS695" s="25" t="s">
        <v>60897</v>
      </c>
      <c r="IT695" s="25" t="s">
        <v>60897</v>
      </c>
      <c r="IU695" s="25" t="s">
        <v>60898</v>
      </c>
      <c r="IV695" s="25" t="s">
        <v>326</v>
      </c>
      <c r="IW695" s="25" t="s">
        <v>14146</v>
      </c>
      <c r="IX695" s="25" t="s">
        <v>326</v>
      </c>
      <c r="IY695" s="25" t="s">
        <v>326</v>
      </c>
      <c r="IZ695" s="25" t="s">
        <v>326</v>
      </c>
      <c r="JA695" s="25" t="s">
        <v>326</v>
      </c>
      <c r="JB695" s="25" t="s">
        <v>326</v>
      </c>
      <c r="JC695" s="25" t="s">
        <v>44909</v>
      </c>
      <c r="JD695" s="25" t="s">
        <v>395</v>
      </c>
      <c r="JE695" s="25" t="s">
        <v>396</v>
      </c>
      <c r="JF695" s="25" t="s">
        <v>395</v>
      </c>
      <c r="JG695" s="25" t="s">
        <v>396</v>
      </c>
      <c r="JH695" s="25" t="s">
        <v>909</v>
      </c>
      <c r="JI695" s="25" t="s">
        <v>326</v>
      </c>
      <c r="JJ695" s="25" t="s">
        <v>326</v>
      </c>
      <c r="JK695" s="25" t="s">
        <v>326</v>
      </c>
      <c r="JL695" s="25" t="s">
        <v>326</v>
      </c>
      <c r="JM695" s="25" t="s">
        <v>326</v>
      </c>
      <c r="JN695" s="25" t="s">
        <v>60899</v>
      </c>
      <c r="JO695" s="25" t="s">
        <v>60900</v>
      </c>
      <c r="JP695" s="25" t="s">
        <v>60901</v>
      </c>
      <c r="JQ695" s="25" t="s">
        <v>60900</v>
      </c>
      <c r="JR695" s="25" t="s">
        <v>326</v>
      </c>
      <c r="JS695" s="25" t="s">
        <v>60901</v>
      </c>
      <c r="JT695" s="25" t="s">
        <v>60902</v>
      </c>
      <c r="JU695" s="25" t="s">
        <v>60901</v>
      </c>
      <c r="JV695" s="25" t="s">
        <v>60903</v>
      </c>
      <c r="JW695" s="25" t="s">
        <v>326</v>
      </c>
      <c r="JX695" s="25" t="s">
        <v>60904</v>
      </c>
      <c r="JY695" s="25" t="s">
        <v>60905</v>
      </c>
      <c r="JZ695" s="25" t="s">
        <v>60906</v>
      </c>
      <c r="KA695" s="25" t="s">
        <v>60907</v>
      </c>
      <c r="KB695" s="25" t="s">
        <v>60908</v>
      </c>
      <c r="KC695" s="25" t="s">
        <v>60895</v>
      </c>
      <c r="KD695" s="25" t="s">
        <v>60909</v>
      </c>
      <c r="KE695" s="25" t="s">
        <v>60910</v>
      </c>
      <c r="KF695" s="25" t="s">
        <v>60863</v>
      </c>
      <c r="KH695" s="25" t="s">
        <v>60861</v>
      </c>
      <c r="KI695" s="25" t="s">
        <v>60911</v>
      </c>
      <c r="KJ695" s="25" t="s">
        <v>60909</v>
      </c>
      <c r="KK695" s="25" t="s">
        <v>60912</v>
      </c>
      <c r="KL695" s="25" t="s">
        <v>60913</v>
      </c>
      <c r="KM695" s="25" t="s">
        <v>6441</v>
      </c>
      <c r="KN695" s="25" t="s">
        <v>60907</v>
      </c>
      <c r="KO695" s="25" t="s">
        <v>60872</v>
      </c>
      <c r="KP695" s="25" t="s">
        <v>60914</v>
      </c>
      <c r="KQ695" s="25" t="s">
        <v>60915</v>
      </c>
      <c r="KR695" s="25" t="s">
        <v>60916</v>
      </c>
      <c r="KS695" s="25" t="s">
        <v>60862</v>
      </c>
      <c r="KT695" s="25" t="s">
        <v>60917</v>
      </c>
      <c r="KU695" s="25" t="s">
        <v>60918</v>
      </c>
      <c r="KV695" s="25" t="s">
        <v>60919</v>
      </c>
      <c r="KW695" s="25" t="s">
        <v>60920</v>
      </c>
      <c r="KX695" s="25" t="s">
        <v>60921</v>
      </c>
      <c r="KY695" s="25" t="s">
        <v>60922</v>
      </c>
    </row>
    <row r="696" spans="1:315" hidden="1" x14ac:dyDescent="0.2">
      <c r="A696" s="24">
        <f>VLOOKUP($H696,xRef2LineOfBusiness!$A$1:$D$1093,1,FALSE)</f>
        <v>115407</v>
      </c>
      <c r="B696" s="24" t="e">
        <f>VLOOKUP($H696,xRef2LineOfBusiness!$A$1:$D$1093,2,FALSE)</f>
        <v>#N/A</v>
      </c>
      <c r="C696" s="24" t="e">
        <f>VLOOKUP($H696,xRef2LineOfBusiness!$A$1:$D$1093,3,FALSE)</f>
        <v>#N/A</v>
      </c>
      <c r="D696" s="24" t="e">
        <f>VLOOKUP($H696,xRef2LineOfBusiness!$A$1:$D$1093,4,FALSE)</f>
        <v>#N/A</v>
      </c>
      <c r="E696" s="25" t="s">
        <v>16765</v>
      </c>
      <c r="F696" s="25" t="s">
        <v>322</v>
      </c>
      <c r="H696" s="27">
        <v>115407</v>
      </c>
      <c r="I696" s="25" t="s">
        <v>60923</v>
      </c>
      <c r="J696" s="25" t="s">
        <v>60923</v>
      </c>
      <c r="K696" s="25" t="s">
        <v>325</v>
      </c>
      <c r="L696" s="25" t="s">
        <v>325</v>
      </c>
      <c r="M696" s="25" t="s">
        <v>60923</v>
      </c>
      <c r="N696" s="25" t="s">
        <v>326</v>
      </c>
      <c r="O696" s="25" t="s">
        <v>906</v>
      </c>
      <c r="P696" s="25" t="s">
        <v>60924</v>
      </c>
      <c r="Q696" s="25" t="s">
        <v>2436</v>
      </c>
      <c r="R696" s="25" t="s">
        <v>330</v>
      </c>
      <c r="S696" s="25" t="s">
        <v>4310</v>
      </c>
      <c r="T696" s="25" t="s">
        <v>59540</v>
      </c>
      <c r="U696" s="25" t="s">
        <v>60925</v>
      </c>
      <c r="V696" s="25" t="s">
        <v>334</v>
      </c>
      <c r="W696" s="25" t="s">
        <v>15216</v>
      </c>
      <c r="X696" s="25" t="s">
        <v>326</v>
      </c>
      <c r="Y696" s="25" t="s">
        <v>22500</v>
      </c>
      <c r="Z696" s="25" t="s">
        <v>326</v>
      </c>
      <c r="AA696" s="25" t="s">
        <v>22500</v>
      </c>
      <c r="AB696" s="25" t="s">
        <v>326</v>
      </c>
      <c r="AC696" s="25" t="s">
        <v>14679</v>
      </c>
      <c r="AD696" s="25" t="s">
        <v>1812</v>
      </c>
      <c r="AE696" s="25" t="s">
        <v>4161</v>
      </c>
      <c r="AF696" s="25" t="s">
        <v>326</v>
      </c>
      <c r="AG696" s="25" t="s">
        <v>26624</v>
      </c>
      <c r="AH696" s="25" t="s">
        <v>326</v>
      </c>
      <c r="AI696" s="25" t="s">
        <v>326</v>
      </c>
      <c r="AJ696" s="25" t="s">
        <v>326</v>
      </c>
      <c r="AK696" s="25" t="s">
        <v>326</v>
      </c>
      <c r="AL696" s="25" t="s">
        <v>326</v>
      </c>
      <c r="AM696" s="25" t="s">
        <v>326</v>
      </c>
      <c r="AN696" s="25" t="s">
        <v>60926</v>
      </c>
      <c r="AO696" s="25" t="s">
        <v>326</v>
      </c>
      <c r="AP696" s="25" t="s">
        <v>326</v>
      </c>
      <c r="AQ696" s="25" t="s">
        <v>326</v>
      </c>
      <c r="AR696" s="25" t="s">
        <v>8904</v>
      </c>
      <c r="AS696" s="25" t="s">
        <v>8904</v>
      </c>
      <c r="AT696" s="25" t="s">
        <v>4038</v>
      </c>
      <c r="AU696" s="25" t="s">
        <v>35326</v>
      </c>
      <c r="AV696" s="25" t="s">
        <v>326</v>
      </c>
      <c r="AW696" s="25" t="s">
        <v>326</v>
      </c>
      <c r="AX696" s="25" t="s">
        <v>326</v>
      </c>
      <c r="AY696" s="25" t="s">
        <v>326</v>
      </c>
      <c r="AZ696" s="25" t="s">
        <v>390</v>
      </c>
      <c r="BA696" s="25" t="s">
        <v>591</v>
      </c>
      <c r="BB696" s="25" t="s">
        <v>326</v>
      </c>
      <c r="BC696" s="25" t="s">
        <v>591</v>
      </c>
      <c r="BD696" s="25" t="s">
        <v>326</v>
      </c>
      <c r="BE696" s="25" t="s">
        <v>15888</v>
      </c>
      <c r="BF696" s="25" t="s">
        <v>48432</v>
      </c>
      <c r="BG696" s="25" t="s">
        <v>326</v>
      </c>
      <c r="BH696" s="25" t="s">
        <v>10611</v>
      </c>
      <c r="BI696" s="25" t="s">
        <v>1255</v>
      </c>
      <c r="BJ696" s="25" t="s">
        <v>326</v>
      </c>
      <c r="BK696" s="25" t="s">
        <v>60927</v>
      </c>
      <c r="BL696" s="25" t="s">
        <v>326</v>
      </c>
      <c r="BM696" s="25" t="s">
        <v>1826</v>
      </c>
      <c r="BN696" s="25" t="s">
        <v>326</v>
      </c>
      <c r="BO696" s="25" t="s">
        <v>326</v>
      </c>
      <c r="BP696" s="25" t="s">
        <v>1826</v>
      </c>
      <c r="BQ696" s="25" t="s">
        <v>326</v>
      </c>
      <c r="BR696" s="25" t="s">
        <v>326</v>
      </c>
      <c r="BS696" s="25" t="s">
        <v>326</v>
      </c>
      <c r="BT696" s="25" t="s">
        <v>326</v>
      </c>
      <c r="BU696" s="25" t="s">
        <v>326</v>
      </c>
      <c r="BV696" s="25" t="s">
        <v>60928</v>
      </c>
      <c r="BW696" s="25" t="s">
        <v>8069</v>
      </c>
      <c r="BX696" s="25" t="s">
        <v>326</v>
      </c>
      <c r="BY696" s="25" t="s">
        <v>326</v>
      </c>
      <c r="BZ696" s="25" t="s">
        <v>326</v>
      </c>
      <c r="CA696" s="25" t="s">
        <v>326</v>
      </c>
      <c r="CB696" s="25" t="s">
        <v>326</v>
      </c>
      <c r="CC696" s="25" t="s">
        <v>326</v>
      </c>
      <c r="CD696" s="25" t="s">
        <v>326</v>
      </c>
      <c r="CE696" s="25" t="s">
        <v>326</v>
      </c>
      <c r="CF696" s="25" t="s">
        <v>8069</v>
      </c>
      <c r="CG696" s="25" t="s">
        <v>43556</v>
      </c>
      <c r="CH696" s="25" t="s">
        <v>326</v>
      </c>
      <c r="CI696" s="25" t="s">
        <v>326</v>
      </c>
      <c r="CJ696" s="25" t="s">
        <v>326</v>
      </c>
      <c r="CK696" s="25" t="s">
        <v>326</v>
      </c>
      <c r="CL696" s="25" t="s">
        <v>326</v>
      </c>
      <c r="CM696" s="25" t="s">
        <v>326</v>
      </c>
      <c r="CN696" s="25" t="s">
        <v>326</v>
      </c>
      <c r="CO696" s="25" t="s">
        <v>1483</v>
      </c>
      <c r="CP696" s="25" t="s">
        <v>326</v>
      </c>
      <c r="CQ696" s="25" t="s">
        <v>1483</v>
      </c>
      <c r="CR696" s="25" t="s">
        <v>48432</v>
      </c>
      <c r="CS696" s="25" t="s">
        <v>60929</v>
      </c>
      <c r="CT696" s="25" t="s">
        <v>341</v>
      </c>
      <c r="CU696" s="25" t="s">
        <v>60930</v>
      </c>
      <c r="CV696" s="25" t="s">
        <v>60931</v>
      </c>
      <c r="CW696" s="25" t="s">
        <v>326</v>
      </c>
      <c r="CX696" s="25" t="s">
        <v>60931</v>
      </c>
      <c r="CY696" s="25" t="s">
        <v>9427</v>
      </c>
      <c r="CZ696" s="25" t="s">
        <v>60932</v>
      </c>
      <c r="DA696" s="25" t="s">
        <v>326</v>
      </c>
      <c r="DB696" s="25" t="s">
        <v>326</v>
      </c>
      <c r="DC696" s="25" t="s">
        <v>2524</v>
      </c>
      <c r="DD696" s="25" t="s">
        <v>6009</v>
      </c>
      <c r="DE696" s="25" t="s">
        <v>326</v>
      </c>
      <c r="DF696" s="25" t="s">
        <v>326</v>
      </c>
      <c r="DG696" s="25" t="s">
        <v>60933</v>
      </c>
      <c r="DH696" s="25" t="s">
        <v>326</v>
      </c>
      <c r="DI696" s="25" t="s">
        <v>1906</v>
      </c>
      <c r="DJ696" s="25" t="s">
        <v>325</v>
      </c>
      <c r="DK696" s="25" t="s">
        <v>684</v>
      </c>
      <c r="DL696" s="25" t="s">
        <v>326</v>
      </c>
      <c r="DM696" s="25" t="s">
        <v>326</v>
      </c>
      <c r="DN696" s="25" t="s">
        <v>1790</v>
      </c>
      <c r="DO696" s="25" t="s">
        <v>326</v>
      </c>
      <c r="DP696" s="25" t="s">
        <v>326</v>
      </c>
      <c r="DQ696" s="25" t="s">
        <v>325</v>
      </c>
      <c r="DR696" s="25" t="s">
        <v>341</v>
      </c>
      <c r="DS696" s="25" t="s">
        <v>1189</v>
      </c>
      <c r="DT696" s="25" t="s">
        <v>326</v>
      </c>
      <c r="DU696" s="25" t="s">
        <v>326</v>
      </c>
      <c r="DV696" s="25" t="s">
        <v>326</v>
      </c>
      <c r="DW696" s="25" t="s">
        <v>326</v>
      </c>
      <c r="DX696" s="25" t="s">
        <v>1189</v>
      </c>
      <c r="DY696" s="25" t="s">
        <v>326</v>
      </c>
      <c r="DZ696" s="25" t="s">
        <v>326</v>
      </c>
      <c r="EA696" s="25" t="s">
        <v>326</v>
      </c>
      <c r="EB696" s="25" t="s">
        <v>1189</v>
      </c>
      <c r="EC696" s="25" t="s">
        <v>326</v>
      </c>
      <c r="ED696" s="25" t="s">
        <v>1189</v>
      </c>
      <c r="EE696" s="25" t="s">
        <v>326</v>
      </c>
      <c r="EF696" s="25" t="s">
        <v>500</v>
      </c>
      <c r="EG696" s="25" t="s">
        <v>326</v>
      </c>
      <c r="EH696" s="25" t="s">
        <v>384</v>
      </c>
      <c r="EI696" s="25" t="s">
        <v>325</v>
      </c>
      <c r="FE696" s="25" t="s">
        <v>22202</v>
      </c>
      <c r="FF696" s="25" t="s">
        <v>60934</v>
      </c>
      <c r="FG696" s="25" t="s">
        <v>60935</v>
      </c>
      <c r="FH696" s="25" t="s">
        <v>12950</v>
      </c>
      <c r="FI696" s="25" t="s">
        <v>12950</v>
      </c>
      <c r="FJ696" s="25" t="s">
        <v>60936</v>
      </c>
      <c r="FK696" s="25" t="s">
        <v>60937</v>
      </c>
      <c r="FL696" s="25" t="s">
        <v>60937</v>
      </c>
      <c r="FM696" s="25" t="s">
        <v>60938</v>
      </c>
      <c r="FN696" s="25" t="s">
        <v>60939</v>
      </c>
      <c r="FO696" s="25" t="s">
        <v>60940</v>
      </c>
      <c r="FP696" s="25" t="s">
        <v>60941</v>
      </c>
      <c r="FQ696" s="25" t="s">
        <v>60942</v>
      </c>
      <c r="FR696" s="25" t="s">
        <v>1496</v>
      </c>
      <c r="FS696" s="25" t="s">
        <v>1496</v>
      </c>
      <c r="FT696" s="25" t="s">
        <v>60943</v>
      </c>
      <c r="FU696" s="25" t="s">
        <v>60944</v>
      </c>
      <c r="FV696" s="25" t="s">
        <v>60945</v>
      </c>
      <c r="FW696" s="25" t="s">
        <v>60946</v>
      </c>
      <c r="FX696" s="25" t="s">
        <v>60947</v>
      </c>
      <c r="FY696" s="25" t="s">
        <v>60948</v>
      </c>
      <c r="FZ696" s="25" t="s">
        <v>356</v>
      </c>
      <c r="GA696" s="25" t="s">
        <v>60949</v>
      </c>
      <c r="GB696" s="25" t="s">
        <v>60949</v>
      </c>
      <c r="GC696" s="25" t="s">
        <v>60950</v>
      </c>
      <c r="GD696" s="25" t="s">
        <v>60951</v>
      </c>
      <c r="GE696" s="25" t="s">
        <v>60952</v>
      </c>
      <c r="GF696" s="25" t="s">
        <v>60953</v>
      </c>
      <c r="GG696" s="25" t="s">
        <v>60954</v>
      </c>
      <c r="GH696" s="25" t="s">
        <v>60955</v>
      </c>
      <c r="GI696" s="25" t="s">
        <v>60956</v>
      </c>
      <c r="GJ696" s="25" t="s">
        <v>60957</v>
      </c>
      <c r="GK696" s="25" t="s">
        <v>60958</v>
      </c>
      <c r="GL696" s="25" t="s">
        <v>60944</v>
      </c>
      <c r="GM696" s="25" t="s">
        <v>60959</v>
      </c>
      <c r="GN696" s="25" t="s">
        <v>60960</v>
      </c>
      <c r="GO696" s="25" t="s">
        <v>60961</v>
      </c>
      <c r="GP696" s="25" t="s">
        <v>60962</v>
      </c>
      <c r="GQ696" s="25" t="s">
        <v>356</v>
      </c>
      <c r="GR696" s="25" t="s">
        <v>356</v>
      </c>
      <c r="GS696" s="25" t="s">
        <v>60963</v>
      </c>
      <c r="GT696" s="25" t="s">
        <v>60964</v>
      </c>
      <c r="GU696" s="25" t="s">
        <v>60965</v>
      </c>
      <c r="GV696" s="25" t="s">
        <v>55298</v>
      </c>
      <c r="GW696" s="25" t="s">
        <v>60966</v>
      </c>
      <c r="GX696" s="25" t="s">
        <v>11639</v>
      </c>
      <c r="GY696" s="25" t="s">
        <v>1790</v>
      </c>
      <c r="GZ696" s="25" t="s">
        <v>4396</v>
      </c>
      <c r="HA696" s="25" t="s">
        <v>1072</v>
      </c>
      <c r="HB696" s="25" t="s">
        <v>5873</v>
      </c>
      <c r="HC696" s="25" t="s">
        <v>3811</v>
      </c>
      <c r="HD696" s="25" t="s">
        <v>14789</v>
      </c>
      <c r="HE696" s="25" t="s">
        <v>3123</v>
      </c>
      <c r="HF696" s="25" t="s">
        <v>60967</v>
      </c>
      <c r="HG696" s="25" t="s">
        <v>60968</v>
      </c>
      <c r="HH696" s="25" t="s">
        <v>60969</v>
      </c>
      <c r="HI696" s="25" t="s">
        <v>326</v>
      </c>
      <c r="HJ696" s="25" t="s">
        <v>60970</v>
      </c>
      <c r="HM696" s="25" t="s">
        <v>60971</v>
      </c>
      <c r="HN696" s="25" t="s">
        <v>326</v>
      </c>
      <c r="HO696" s="25" t="s">
        <v>390</v>
      </c>
      <c r="HP696" s="25" t="s">
        <v>1826</v>
      </c>
      <c r="HQ696" s="25" t="s">
        <v>326</v>
      </c>
      <c r="HR696" s="25" t="s">
        <v>2517</v>
      </c>
      <c r="HT696" s="25" t="s">
        <v>60971</v>
      </c>
      <c r="HU696" s="25" t="s">
        <v>60972</v>
      </c>
      <c r="HV696" s="25" t="s">
        <v>326</v>
      </c>
      <c r="HW696" s="25" t="s">
        <v>326</v>
      </c>
      <c r="HX696" s="25" t="s">
        <v>60973</v>
      </c>
      <c r="HY696" s="25" t="s">
        <v>60974</v>
      </c>
      <c r="HZ696" s="25" t="s">
        <v>326</v>
      </c>
      <c r="IA696" s="25" t="s">
        <v>15927</v>
      </c>
      <c r="IC696" s="25" t="s">
        <v>60975</v>
      </c>
      <c r="ID696" s="25" t="s">
        <v>60976</v>
      </c>
      <c r="IE696" s="25" t="s">
        <v>1124</v>
      </c>
      <c r="IF696" s="25" t="s">
        <v>34356</v>
      </c>
      <c r="IG696" s="25" t="s">
        <v>2577</v>
      </c>
      <c r="IH696" s="25" t="s">
        <v>4039</v>
      </c>
      <c r="II696" s="25" t="s">
        <v>4039</v>
      </c>
      <c r="IJ696" s="25" t="s">
        <v>2577</v>
      </c>
      <c r="IK696" s="25" t="s">
        <v>60977</v>
      </c>
      <c r="IL696" s="25" t="s">
        <v>15741</v>
      </c>
      <c r="IM696" s="25" t="s">
        <v>12950</v>
      </c>
      <c r="IN696" s="25" t="s">
        <v>326</v>
      </c>
      <c r="IO696" s="25" t="s">
        <v>326</v>
      </c>
      <c r="IP696" s="25" t="s">
        <v>326</v>
      </c>
      <c r="IQ696" s="25" t="s">
        <v>500</v>
      </c>
      <c r="IR696" s="25" t="s">
        <v>326</v>
      </c>
      <c r="IS696" s="25" t="s">
        <v>60978</v>
      </c>
      <c r="IT696" s="25" t="s">
        <v>60979</v>
      </c>
      <c r="IU696" s="25" t="s">
        <v>4347</v>
      </c>
      <c r="IV696" s="25" t="s">
        <v>876</v>
      </c>
      <c r="IW696" s="25" t="s">
        <v>26624</v>
      </c>
      <c r="IX696" s="25" t="s">
        <v>15548</v>
      </c>
      <c r="IY696" s="25" t="s">
        <v>13070</v>
      </c>
      <c r="IZ696" s="25" t="s">
        <v>326</v>
      </c>
      <c r="JA696" s="25" t="s">
        <v>9442</v>
      </c>
      <c r="JB696" s="25" t="s">
        <v>326</v>
      </c>
      <c r="JC696" s="25" t="s">
        <v>326</v>
      </c>
      <c r="JD696" s="25" t="s">
        <v>395</v>
      </c>
      <c r="JE696" s="25" t="s">
        <v>396</v>
      </c>
      <c r="JF696" s="25" t="s">
        <v>395</v>
      </c>
      <c r="JG696" s="25" t="s">
        <v>396</v>
      </c>
      <c r="JH696" s="25" t="s">
        <v>6009</v>
      </c>
      <c r="JI696" s="25" t="s">
        <v>326</v>
      </c>
      <c r="JJ696" s="25" t="s">
        <v>326</v>
      </c>
      <c r="JK696" s="25" t="s">
        <v>326</v>
      </c>
      <c r="JL696" s="25" t="s">
        <v>326</v>
      </c>
      <c r="JM696" s="25" t="s">
        <v>326</v>
      </c>
      <c r="JN696" s="25" t="s">
        <v>60980</v>
      </c>
      <c r="JO696" s="25" t="s">
        <v>55954</v>
      </c>
      <c r="JP696" s="25" t="s">
        <v>60981</v>
      </c>
      <c r="JQ696" s="25" t="s">
        <v>60982</v>
      </c>
      <c r="JR696" s="25" t="s">
        <v>60983</v>
      </c>
      <c r="JS696" s="25" t="s">
        <v>60984</v>
      </c>
      <c r="JT696" s="25" t="s">
        <v>60985</v>
      </c>
      <c r="JU696" s="25" t="s">
        <v>60986</v>
      </c>
      <c r="JV696" s="25" t="s">
        <v>60987</v>
      </c>
      <c r="JW696" s="25" t="s">
        <v>326</v>
      </c>
      <c r="JX696" s="25" t="s">
        <v>60988</v>
      </c>
      <c r="JY696" s="25" t="s">
        <v>60989</v>
      </c>
      <c r="JZ696" s="25" t="s">
        <v>60990</v>
      </c>
      <c r="KA696" s="25" t="s">
        <v>60991</v>
      </c>
      <c r="KB696" s="25" t="s">
        <v>60992</v>
      </c>
      <c r="KC696" s="25" t="s">
        <v>4039</v>
      </c>
      <c r="KD696" s="25" t="s">
        <v>60993</v>
      </c>
      <c r="KE696" s="25" t="s">
        <v>60994</v>
      </c>
      <c r="KF696" s="25" t="s">
        <v>60939</v>
      </c>
      <c r="KG696" s="25" t="s">
        <v>60995</v>
      </c>
      <c r="KH696" s="25" t="s">
        <v>60937</v>
      </c>
      <c r="KI696" s="25" t="s">
        <v>60996</v>
      </c>
      <c r="KJ696" s="25" t="s">
        <v>60993</v>
      </c>
      <c r="KK696" s="25" t="s">
        <v>60997</v>
      </c>
      <c r="KL696" s="25" t="s">
        <v>60998</v>
      </c>
      <c r="KM696" s="25" t="s">
        <v>60999</v>
      </c>
      <c r="KN696" s="25" t="s">
        <v>60991</v>
      </c>
      <c r="KO696" s="25" t="s">
        <v>60954</v>
      </c>
      <c r="KP696" s="25" t="s">
        <v>61000</v>
      </c>
      <c r="KQ696" s="25" t="s">
        <v>61001</v>
      </c>
      <c r="KR696" s="25" t="s">
        <v>61002</v>
      </c>
      <c r="KS696" s="25" t="s">
        <v>60938</v>
      </c>
      <c r="KT696" s="25" t="s">
        <v>61003</v>
      </c>
      <c r="KU696" s="25" t="s">
        <v>61004</v>
      </c>
      <c r="KV696" s="25" t="s">
        <v>61005</v>
      </c>
      <c r="KW696" s="25" t="s">
        <v>61006</v>
      </c>
      <c r="KX696" s="25" t="s">
        <v>61007</v>
      </c>
      <c r="KY696" s="25" t="s">
        <v>61008</v>
      </c>
    </row>
    <row r="697" spans="1:315" hidden="1" x14ac:dyDescent="0.2">
      <c r="A697" s="24">
        <f>VLOOKUP($H697,xRef2LineOfBusiness!$A$1:$D$1093,1,FALSE)</f>
        <v>110783</v>
      </c>
      <c r="B697" s="24" t="e">
        <f>VLOOKUP($H697,xRef2LineOfBusiness!$A$1:$D$1093,2,FALSE)</f>
        <v>#N/A</v>
      </c>
      <c r="C697" s="24" t="e">
        <f>VLOOKUP($H697,xRef2LineOfBusiness!$A$1:$D$1093,3,FALSE)</f>
        <v>#N/A</v>
      </c>
      <c r="D697" s="24" t="e">
        <f>VLOOKUP($H697,xRef2LineOfBusiness!$A$1:$D$1093,4,FALSE)</f>
        <v>#N/A</v>
      </c>
      <c r="E697" s="25" t="s">
        <v>11739</v>
      </c>
      <c r="F697" s="25" t="s">
        <v>322</v>
      </c>
      <c r="G697" s="25" t="s">
        <v>414</v>
      </c>
      <c r="H697" s="27">
        <v>110783</v>
      </c>
      <c r="I697" s="25" t="s">
        <v>61009</v>
      </c>
      <c r="J697" s="25" t="s">
        <v>61009</v>
      </c>
      <c r="K697" s="25" t="s">
        <v>325</v>
      </c>
      <c r="L697" s="25" t="s">
        <v>325</v>
      </c>
      <c r="M697" s="25" t="s">
        <v>61009</v>
      </c>
      <c r="N697" s="25" t="s">
        <v>326</v>
      </c>
      <c r="O697" s="25" t="s">
        <v>591</v>
      </c>
      <c r="P697" s="25" t="s">
        <v>61010</v>
      </c>
      <c r="Q697" s="25" t="s">
        <v>1248</v>
      </c>
      <c r="R697" s="25" t="s">
        <v>330</v>
      </c>
      <c r="S697" s="25" t="s">
        <v>331</v>
      </c>
      <c r="T697" s="25" t="s">
        <v>61011</v>
      </c>
      <c r="U697" s="25" t="s">
        <v>61012</v>
      </c>
      <c r="V697" s="25" t="s">
        <v>334</v>
      </c>
      <c r="W697" s="25" t="s">
        <v>4527</v>
      </c>
      <c r="X697" s="25" t="s">
        <v>326</v>
      </c>
      <c r="Y697" s="25" t="s">
        <v>3479</v>
      </c>
      <c r="Z697" s="25" t="s">
        <v>326</v>
      </c>
      <c r="AA697" s="25" t="s">
        <v>3479</v>
      </c>
      <c r="AB697" s="25" t="s">
        <v>326</v>
      </c>
      <c r="AC697" s="25" t="s">
        <v>326</v>
      </c>
      <c r="AD697" s="25" t="s">
        <v>326</v>
      </c>
      <c r="AE697" s="25" t="s">
        <v>442</v>
      </c>
      <c r="AF697" s="25" t="s">
        <v>326</v>
      </c>
      <c r="AG697" s="25" t="s">
        <v>442</v>
      </c>
      <c r="AH697" s="25" t="s">
        <v>326</v>
      </c>
      <c r="AI697" s="25" t="s">
        <v>326</v>
      </c>
      <c r="AJ697" s="25" t="s">
        <v>326</v>
      </c>
      <c r="AK697" s="25" t="s">
        <v>326</v>
      </c>
      <c r="AL697" s="25" t="s">
        <v>326</v>
      </c>
      <c r="AM697" s="25" t="s">
        <v>326</v>
      </c>
      <c r="AN697" s="25" t="s">
        <v>1372</v>
      </c>
      <c r="AO697" s="25" t="s">
        <v>330</v>
      </c>
      <c r="AP697" s="25" t="s">
        <v>326</v>
      </c>
      <c r="AQ697" s="25" t="s">
        <v>545</v>
      </c>
      <c r="AR697" s="25" t="s">
        <v>55520</v>
      </c>
      <c r="AS697" s="25" t="s">
        <v>55520</v>
      </c>
      <c r="AT697" s="25" t="s">
        <v>16101</v>
      </c>
      <c r="AU697" s="25" t="s">
        <v>14200</v>
      </c>
      <c r="AV697" s="25" t="s">
        <v>326</v>
      </c>
      <c r="AW697" s="25" t="s">
        <v>326</v>
      </c>
      <c r="AX697" s="25" t="s">
        <v>326</v>
      </c>
      <c r="AY697" s="25" t="s">
        <v>326</v>
      </c>
      <c r="AZ697" s="25" t="s">
        <v>326</v>
      </c>
      <c r="BA697" s="25" t="s">
        <v>1749</v>
      </c>
      <c r="BB697" s="25" t="s">
        <v>2056</v>
      </c>
      <c r="BC697" s="25" t="s">
        <v>451</v>
      </c>
      <c r="BD697" s="25" t="s">
        <v>326</v>
      </c>
      <c r="BE697" s="25" t="s">
        <v>2509</v>
      </c>
      <c r="BF697" s="25" t="s">
        <v>6375</v>
      </c>
      <c r="BG697" s="25" t="s">
        <v>326</v>
      </c>
      <c r="BH697" s="25" t="s">
        <v>326</v>
      </c>
      <c r="BI697" s="25" t="s">
        <v>326</v>
      </c>
      <c r="BJ697" s="25" t="s">
        <v>326</v>
      </c>
      <c r="BK697" s="25" t="s">
        <v>599</v>
      </c>
      <c r="BL697" s="25" t="s">
        <v>326</v>
      </c>
      <c r="BM697" s="25" t="s">
        <v>384</v>
      </c>
      <c r="BN697" s="25" t="s">
        <v>326</v>
      </c>
      <c r="BO697" s="25" t="s">
        <v>326</v>
      </c>
      <c r="BP697" s="25" t="s">
        <v>384</v>
      </c>
      <c r="BQ697" s="25" t="s">
        <v>326</v>
      </c>
      <c r="BR697" s="25" t="s">
        <v>326</v>
      </c>
      <c r="BS697" s="25" t="s">
        <v>326</v>
      </c>
      <c r="BT697" s="25" t="s">
        <v>326</v>
      </c>
      <c r="BU697" s="25" t="s">
        <v>326</v>
      </c>
      <c r="BV697" s="25" t="s">
        <v>7030</v>
      </c>
      <c r="BW697" s="25" t="s">
        <v>14378</v>
      </c>
      <c r="BX697" s="25" t="s">
        <v>326</v>
      </c>
      <c r="BY697" s="25" t="s">
        <v>326</v>
      </c>
      <c r="BZ697" s="25" t="s">
        <v>326</v>
      </c>
      <c r="CA697" s="25" t="s">
        <v>326</v>
      </c>
      <c r="CB697" s="25" t="s">
        <v>326</v>
      </c>
      <c r="CC697" s="25" t="s">
        <v>326</v>
      </c>
      <c r="CD697" s="25" t="s">
        <v>14022</v>
      </c>
      <c r="CE697" s="25" t="s">
        <v>326</v>
      </c>
      <c r="CF697" s="25" t="s">
        <v>39690</v>
      </c>
      <c r="CG697" s="25" t="s">
        <v>44259</v>
      </c>
      <c r="CH697" s="25" t="s">
        <v>326</v>
      </c>
      <c r="CI697" s="25" t="s">
        <v>326</v>
      </c>
      <c r="CJ697" s="25" t="s">
        <v>326</v>
      </c>
      <c r="CK697" s="25" t="s">
        <v>1092</v>
      </c>
      <c r="CL697" s="25" t="s">
        <v>10779</v>
      </c>
      <c r="CM697" s="25" t="s">
        <v>326</v>
      </c>
      <c r="CN697" s="25" t="s">
        <v>326</v>
      </c>
      <c r="CO697" s="25" t="s">
        <v>10440</v>
      </c>
      <c r="CP697" s="25" t="s">
        <v>326</v>
      </c>
      <c r="CQ697" s="25" t="s">
        <v>1072</v>
      </c>
      <c r="CR697" s="25" t="s">
        <v>6375</v>
      </c>
      <c r="CS697" s="25" t="s">
        <v>61013</v>
      </c>
      <c r="CT697" s="25" t="s">
        <v>326</v>
      </c>
      <c r="CU697" s="25" t="s">
        <v>61013</v>
      </c>
      <c r="CV697" s="25" t="s">
        <v>61014</v>
      </c>
      <c r="CW697" s="25" t="s">
        <v>326</v>
      </c>
      <c r="CX697" s="25" t="s">
        <v>61014</v>
      </c>
      <c r="CY697" s="25" t="s">
        <v>15536</v>
      </c>
      <c r="CZ697" s="25" t="s">
        <v>8667</v>
      </c>
      <c r="DA697" s="25" t="s">
        <v>41479</v>
      </c>
      <c r="DB697" s="25" t="s">
        <v>1147</v>
      </c>
      <c r="DC697" s="25" t="s">
        <v>326</v>
      </c>
      <c r="DD697" s="25" t="s">
        <v>2025</v>
      </c>
      <c r="DE697" s="25" t="s">
        <v>326</v>
      </c>
      <c r="DF697" s="25" t="s">
        <v>326</v>
      </c>
      <c r="DG697" s="25" t="s">
        <v>8159</v>
      </c>
      <c r="DH697" s="25" t="s">
        <v>326</v>
      </c>
      <c r="DI697" s="25" t="s">
        <v>4482</v>
      </c>
      <c r="DJ697" s="25" t="s">
        <v>326</v>
      </c>
      <c r="DK697" s="25" t="s">
        <v>381</v>
      </c>
      <c r="DL697" s="25" t="s">
        <v>326</v>
      </c>
      <c r="DM697" s="25" t="s">
        <v>326</v>
      </c>
      <c r="DN697" s="25" t="s">
        <v>326</v>
      </c>
      <c r="DO697" s="25" t="s">
        <v>326</v>
      </c>
      <c r="DP697" s="25" t="s">
        <v>326</v>
      </c>
      <c r="DQ697" s="25" t="s">
        <v>326</v>
      </c>
      <c r="DR697" s="25" t="s">
        <v>15927</v>
      </c>
      <c r="DS697" s="25" t="s">
        <v>901</v>
      </c>
      <c r="DT697" s="25" t="s">
        <v>326</v>
      </c>
      <c r="DU697" s="25" t="s">
        <v>326</v>
      </c>
      <c r="DV697" s="25" t="s">
        <v>326</v>
      </c>
      <c r="DW697" s="25" t="s">
        <v>326</v>
      </c>
      <c r="DX697" s="25" t="s">
        <v>901</v>
      </c>
      <c r="DY697" s="25" t="s">
        <v>326</v>
      </c>
      <c r="DZ697" s="25" t="s">
        <v>326</v>
      </c>
      <c r="EA697" s="25" t="s">
        <v>326</v>
      </c>
      <c r="EB697" s="25" t="s">
        <v>901</v>
      </c>
      <c r="EC697" s="25" t="s">
        <v>326</v>
      </c>
      <c r="ED697" s="25" t="s">
        <v>901</v>
      </c>
      <c r="EE697" s="25" t="s">
        <v>326</v>
      </c>
      <c r="EF697" s="25" t="s">
        <v>18189</v>
      </c>
      <c r="EG697" s="25" t="s">
        <v>326</v>
      </c>
      <c r="EH697" s="25" t="s">
        <v>326</v>
      </c>
      <c r="EI697" s="25" t="s">
        <v>325</v>
      </c>
      <c r="FE697" s="25" t="s">
        <v>1076</v>
      </c>
      <c r="FF697" s="25" t="s">
        <v>61015</v>
      </c>
      <c r="FG697" s="25" t="s">
        <v>61016</v>
      </c>
      <c r="FH697" s="25" t="s">
        <v>19815</v>
      </c>
      <c r="FI697" s="25" t="s">
        <v>350</v>
      </c>
      <c r="FJ697" s="25" t="s">
        <v>61017</v>
      </c>
      <c r="FK697" s="25" t="s">
        <v>41403</v>
      </c>
      <c r="FL697" s="25" t="s">
        <v>61018</v>
      </c>
      <c r="FM697" s="25" t="s">
        <v>61019</v>
      </c>
      <c r="FN697" s="25" t="s">
        <v>30167</v>
      </c>
      <c r="FO697" s="25" t="s">
        <v>355</v>
      </c>
      <c r="FP697" s="25" t="s">
        <v>61020</v>
      </c>
      <c r="FQ697" s="25" t="s">
        <v>61020</v>
      </c>
      <c r="FR697" s="25" t="s">
        <v>6381</v>
      </c>
      <c r="FS697" s="25" t="s">
        <v>6381</v>
      </c>
      <c r="FT697" s="25" t="s">
        <v>61021</v>
      </c>
      <c r="FU697" s="25" t="s">
        <v>61022</v>
      </c>
      <c r="FV697" s="25" t="s">
        <v>356</v>
      </c>
      <c r="FW697" s="25" t="s">
        <v>61023</v>
      </c>
      <c r="FX697" s="25" t="s">
        <v>61024</v>
      </c>
      <c r="FY697" s="25" t="s">
        <v>61025</v>
      </c>
      <c r="FZ697" s="25" t="s">
        <v>326</v>
      </c>
      <c r="GA697" s="25" t="s">
        <v>61026</v>
      </c>
      <c r="GB697" s="25" t="s">
        <v>61026</v>
      </c>
      <c r="GC697" s="25" t="s">
        <v>326</v>
      </c>
      <c r="GD697" s="25" t="s">
        <v>326</v>
      </c>
      <c r="GE697" s="25" t="s">
        <v>61027</v>
      </c>
      <c r="GF697" s="25" t="s">
        <v>61027</v>
      </c>
      <c r="GG697" s="25" t="s">
        <v>61028</v>
      </c>
      <c r="GH697" s="25" t="s">
        <v>61029</v>
      </c>
      <c r="GI697" s="25" t="s">
        <v>61030</v>
      </c>
      <c r="GJ697" s="25" t="s">
        <v>61031</v>
      </c>
      <c r="GK697" s="25" t="s">
        <v>61032</v>
      </c>
      <c r="GL697" s="25" t="s">
        <v>61022</v>
      </c>
      <c r="GM697" s="25" t="s">
        <v>61033</v>
      </c>
      <c r="GN697" s="25" t="s">
        <v>26566</v>
      </c>
      <c r="GO697" s="25" t="s">
        <v>356</v>
      </c>
      <c r="GP697" s="25" t="s">
        <v>61034</v>
      </c>
      <c r="GQ697" s="25" t="s">
        <v>61035</v>
      </c>
      <c r="GR697" s="25" t="s">
        <v>61036</v>
      </c>
      <c r="GS697" s="25" t="s">
        <v>61037</v>
      </c>
      <c r="GT697" s="25" t="s">
        <v>61038</v>
      </c>
      <c r="GU697" s="25" t="s">
        <v>61039</v>
      </c>
      <c r="GV697" s="25" t="s">
        <v>14193</v>
      </c>
      <c r="GW697" s="25" t="s">
        <v>13149</v>
      </c>
      <c r="GX697" s="25" t="s">
        <v>7030</v>
      </c>
      <c r="GY697" s="25" t="s">
        <v>3179</v>
      </c>
      <c r="GZ697" s="25" t="s">
        <v>5994</v>
      </c>
      <c r="HA697" s="25" t="s">
        <v>16365</v>
      </c>
      <c r="HB697" s="25" t="s">
        <v>655</v>
      </c>
      <c r="HC697" s="25" t="s">
        <v>326</v>
      </c>
      <c r="HD697" s="25" t="s">
        <v>655</v>
      </c>
      <c r="HE697" s="25" t="s">
        <v>499</v>
      </c>
      <c r="HF697" s="25" t="s">
        <v>61040</v>
      </c>
      <c r="HG697" s="25" t="s">
        <v>356</v>
      </c>
      <c r="HH697" s="25" t="s">
        <v>61041</v>
      </c>
      <c r="HI697" s="25" t="s">
        <v>61042</v>
      </c>
      <c r="HJ697" s="25" t="s">
        <v>61043</v>
      </c>
      <c r="HM697" s="25" t="s">
        <v>61044</v>
      </c>
      <c r="HN697" s="25" t="s">
        <v>326</v>
      </c>
      <c r="HO697" s="25" t="s">
        <v>330</v>
      </c>
      <c r="HP697" s="25" t="s">
        <v>384</v>
      </c>
      <c r="HQ697" s="25" t="s">
        <v>14022</v>
      </c>
      <c r="HR697" s="25" t="s">
        <v>1298</v>
      </c>
      <c r="HT697" s="25" t="s">
        <v>61044</v>
      </c>
      <c r="HU697" s="25" t="s">
        <v>355</v>
      </c>
      <c r="HV697" s="25" t="s">
        <v>326</v>
      </c>
      <c r="HW697" s="25" t="s">
        <v>326</v>
      </c>
      <c r="HX697" s="25" t="s">
        <v>61045</v>
      </c>
      <c r="HY697" s="25" t="s">
        <v>61021</v>
      </c>
      <c r="HZ697" s="25" t="s">
        <v>326</v>
      </c>
      <c r="IA697" s="25" t="s">
        <v>6381</v>
      </c>
      <c r="IB697" s="25" t="s">
        <v>41711</v>
      </c>
      <c r="IC697" s="25" t="s">
        <v>61046</v>
      </c>
      <c r="ID697" s="25" t="s">
        <v>61047</v>
      </c>
      <c r="IE697" s="25" t="s">
        <v>390</v>
      </c>
      <c r="IF697" s="25" t="s">
        <v>369</v>
      </c>
      <c r="IG697" s="25" t="s">
        <v>14378</v>
      </c>
      <c r="IH697" s="25" t="s">
        <v>61048</v>
      </c>
      <c r="II697" s="25" t="s">
        <v>61049</v>
      </c>
      <c r="IJ697" s="25" t="s">
        <v>39690</v>
      </c>
      <c r="IK697" s="25" t="s">
        <v>61050</v>
      </c>
      <c r="IL697" s="25" t="s">
        <v>1186</v>
      </c>
      <c r="IM697" s="25" t="s">
        <v>350</v>
      </c>
      <c r="IN697" s="25" t="s">
        <v>326</v>
      </c>
      <c r="IO697" s="25" t="s">
        <v>326</v>
      </c>
      <c r="IP697" s="25" t="s">
        <v>326</v>
      </c>
      <c r="IQ697" s="25" t="s">
        <v>18189</v>
      </c>
      <c r="IR697" s="25" t="s">
        <v>326</v>
      </c>
      <c r="IS697" s="25" t="s">
        <v>26499</v>
      </c>
      <c r="IT697" s="25" t="s">
        <v>61051</v>
      </c>
      <c r="IU697" s="25" t="s">
        <v>61052</v>
      </c>
      <c r="IV697" s="25" t="s">
        <v>684</v>
      </c>
      <c r="IW697" s="25" t="s">
        <v>442</v>
      </c>
      <c r="IX697" s="25" t="s">
        <v>326</v>
      </c>
      <c r="IY697" s="25" t="s">
        <v>55841</v>
      </c>
      <c r="IZ697" s="25" t="s">
        <v>326</v>
      </c>
      <c r="JA697" s="25" t="s">
        <v>326</v>
      </c>
      <c r="JB697" s="25" t="s">
        <v>326</v>
      </c>
      <c r="JC697" s="25" t="s">
        <v>326</v>
      </c>
      <c r="JD697" s="25" t="s">
        <v>395</v>
      </c>
      <c r="JE697" s="25" t="s">
        <v>396</v>
      </c>
      <c r="JF697" s="25" t="s">
        <v>395</v>
      </c>
      <c r="JG697" s="25" t="s">
        <v>396</v>
      </c>
      <c r="JH697" s="25" t="s">
        <v>2025</v>
      </c>
      <c r="JI697" s="25" t="s">
        <v>326</v>
      </c>
      <c r="JJ697" s="25" t="s">
        <v>326</v>
      </c>
      <c r="JK697" s="25" t="s">
        <v>326</v>
      </c>
      <c r="JL697" s="25" t="s">
        <v>326</v>
      </c>
      <c r="JM697" s="25" t="s">
        <v>326</v>
      </c>
      <c r="JN697" s="25" t="s">
        <v>61053</v>
      </c>
      <c r="JO697" s="25" t="s">
        <v>61054</v>
      </c>
      <c r="JP697" s="25" t="s">
        <v>61055</v>
      </c>
      <c r="JQ697" s="25" t="s">
        <v>61056</v>
      </c>
      <c r="JR697" s="25" t="s">
        <v>61057</v>
      </c>
      <c r="JS697" s="25" t="s">
        <v>61058</v>
      </c>
      <c r="JT697" s="25" t="s">
        <v>61059</v>
      </c>
      <c r="JU697" s="25" t="s">
        <v>37358</v>
      </c>
      <c r="JV697" s="25" t="s">
        <v>61060</v>
      </c>
      <c r="JW697" s="25" t="s">
        <v>326</v>
      </c>
      <c r="JX697" s="25" t="s">
        <v>61061</v>
      </c>
      <c r="JY697" s="25" t="s">
        <v>61062</v>
      </c>
      <c r="JZ697" s="25" t="s">
        <v>61049</v>
      </c>
      <c r="KA697" s="25" t="s">
        <v>61063</v>
      </c>
      <c r="KB697" s="25" t="s">
        <v>61064</v>
      </c>
      <c r="KC697" s="25" t="s">
        <v>61049</v>
      </c>
      <c r="KD697" s="25" t="s">
        <v>26686</v>
      </c>
      <c r="KE697" s="25" t="s">
        <v>61065</v>
      </c>
      <c r="KF697" s="25" t="s">
        <v>30167</v>
      </c>
      <c r="KG697" s="25" t="s">
        <v>61066</v>
      </c>
      <c r="KH697" s="25" t="s">
        <v>41403</v>
      </c>
      <c r="KI697" s="25" t="s">
        <v>61067</v>
      </c>
      <c r="KJ697" s="25" t="s">
        <v>26686</v>
      </c>
      <c r="KK697" s="25" t="s">
        <v>61068</v>
      </c>
      <c r="KL697" s="25" t="s">
        <v>61069</v>
      </c>
      <c r="KM697" s="25" t="s">
        <v>30663</v>
      </c>
      <c r="KN697" s="25" t="s">
        <v>61063</v>
      </c>
      <c r="KO697" s="25" t="s">
        <v>61028</v>
      </c>
      <c r="KP697" s="25" t="s">
        <v>61070</v>
      </c>
      <c r="KQ697" s="25" t="s">
        <v>61071</v>
      </c>
      <c r="KR697" s="25" t="s">
        <v>61072</v>
      </c>
      <c r="KS697" s="25" t="s">
        <v>61019</v>
      </c>
      <c r="KT697" s="25" t="s">
        <v>61073</v>
      </c>
      <c r="KU697" s="25" t="s">
        <v>61074</v>
      </c>
      <c r="KV697" s="25" t="s">
        <v>61075</v>
      </c>
      <c r="KW697" s="25" t="s">
        <v>61076</v>
      </c>
      <c r="KX697" s="25" t="s">
        <v>61077</v>
      </c>
    </row>
    <row r="698" spans="1:315" hidden="1" x14ac:dyDescent="0.2">
      <c r="A698" s="24">
        <f>VLOOKUP($H698,xRef2LineOfBusiness!$A$1:$D$1093,1,FALSE)</f>
        <v>110440</v>
      </c>
      <c r="B698" s="24" t="e">
        <f>VLOOKUP($H698,xRef2LineOfBusiness!$A$1:$D$1093,2,FALSE)</f>
        <v>#N/A</v>
      </c>
      <c r="C698" s="24" t="e">
        <f>VLOOKUP($H698,xRef2LineOfBusiness!$A$1:$D$1093,3,FALSE)</f>
        <v>#N/A</v>
      </c>
      <c r="D698" s="24" t="e">
        <f>VLOOKUP($H698,xRef2LineOfBusiness!$A$1:$D$1093,4,FALSE)</f>
        <v>#N/A</v>
      </c>
      <c r="E698" s="25" t="s">
        <v>19003</v>
      </c>
      <c r="F698" s="25" t="s">
        <v>322</v>
      </c>
      <c r="G698" s="25" t="s">
        <v>18041</v>
      </c>
      <c r="H698" s="27">
        <v>110440</v>
      </c>
      <c r="I698" s="25" t="s">
        <v>43825</v>
      </c>
      <c r="J698" s="25" t="s">
        <v>43825</v>
      </c>
      <c r="K698" s="25" t="s">
        <v>325</v>
      </c>
      <c r="L698" s="25" t="s">
        <v>325</v>
      </c>
      <c r="M698" s="25" t="s">
        <v>43825</v>
      </c>
      <c r="N698" s="25" t="s">
        <v>326</v>
      </c>
      <c r="O698" s="25" t="s">
        <v>422</v>
      </c>
      <c r="P698" s="25" t="s">
        <v>61078</v>
      </c>
      <c r="Q698" s="25" t="s">
        <v>15168</v>
      </c>
      <c r="R698" s="25" t="s">
        <v>330</v>
      </c>
      <c r="S698" s="25" t="s">
        <v>59459</v>
      </c>
      <c r="U698" s="25" t="s">
        <v>49877</v>
      </c>
      <c r="V698" s="25" t="s">
        <v>334</v>
      </c>
      <c r="W698" s="25" t="s">
        <v>1146</v>
      </c>
      <c r="X698" s="25" t="s">
        <v>326</v>
      </c>
      <c r="Y698" s="25" t="s">
        <v>17331</v>
      </c>
      <c r="Z698" s="25" t="s">
        <v>326</v>
      </c>
      <c r="AA698" s="25" t="s">
        <v>17331</v>
      </c>
      <c r="AB698" s="25" t="s">
        <v>326</v>
      </c>
      <c r="AC698" s="25" t="s">
        <v>326</v>
      </c>
      <c r="AD698" s="25" t="s">
        <v>326</v>
      </c>
      <c r="AE698" s="25" t="s">
        <v>4036</v>
      </c>
      <c r="AF698" s="25" t="s">
        <v>326</v>
      </c>
      <c r="AG698" s="25" t="s">
        <v>4036</v>
      </c>
      <c r="AH698" s="25" t="s">
        <v>326</v>
      </c>
      <c r="AI698" s="25" t="s">
        <v>326</v>
      </c>
      <c r="AJ698" s="25" t="s">
        <v>326</v>
      </c>
      <c r="AK698" s="25" t="s">
        <v>326</v>
      </c>
      <c r="AL698" s="25" t="s">
        <v>326</v>
      </c>
      <c r="AM698" s="25" t="s">
        <v>326</v>
      </c>
      <c r="AN698" s="25" t="s">
        <v>61079</v>
      </c>
      <c r="AO698" s="25" t="s">
        <v>14083</v>
      </c>
      <c r="AP698" s="25" t="s">
        <v>12269</v>
      </c>
      <c r="AQ698" s="25" t="s">
        <v>4552</v>
      </c>
      <c r="AR698" s="25" t="s">
        <v>61080</v>
      </c>
      <c r="AS698" s="25" t="s">
        <v>61080</v>
      </c>
      <c r="AT698" s="25" t="s">
        <v>61081</v>
      </c>
      <c r="AU698" s="25" t="s">
        <v>10170</v>
      </c>
      <c r="AV698" s="25" t="s">
        <v>326</v>
      </c>
      <c r="AW698" s="25" t="s">
        <v>326</v>
      </c>
      <c r="AX698" s="25" t="s">
        <v>6175</v>
      </c>
      <c r="AY698" s="25" t="s">
        <v>326</v>
      </c>
      <c r="AZ698" s="25" t="s">
        <v>326</v>
      </c>
      <c r="BA698" s="25" t="s">
        <v>436</v>
      </c>
      <c r="BB698" s="25" t="s">
        <v>326</v>
      </c>
      <c r="BC698" s="25" t="s">
        <v>436</v>
      </c>
      <c r="BD698" s="25" t="s">
        <v>326</v>
      </c>
      <c r="BE698" s="25" t="s">
        <v>22695</v>
      </c>
      <c r="BF698" s="25" t="s">
        <v>58818</v>
      </c>
      <c r="BG698" s="25" t="s">
        <v>326</v>
      </c>
      <c r="BH698" s="25" t="s">
        <v>27631</v>
      </c>
      <c r="BI698" s="25" t="s">
        <v>7010</v>
      </c>
      <c r="BJ698" s="25" t="s">
        <v>326</v>
      </c>
      <c r="BK698" s="25" t="s">
        <v>61082</v>
      </c>
      <c r="BL698" s="25" t="s">
        <v>326</v>
      </c>
      <c r="BM698" s="25" t="s">
        <v>8427</v>
      </c>
      <c r="BN698" s="25" t="s">
        <v>326</v>
      </c>
      <c r="BO698" s="25" t="s">
        <v>326</v>
      </c>
      <c r="BP698" s="25" t="s">
        <v>8427</v>
      </c>
      <c r="BQ698" s="25" t="s">
        <v>326</v>
      </c>
      <c r="BR698" s="25" t="s">
        <v>326</v>
      </c>
      <c r="BS698" s="25" t="s">
        <v>326</v>
      </c>
      <c r="BT698" s="25" t="s">
        <v>326</v>
      </c>
      <c r="BU698" s="25" t="s">
        <v>326</v>
      </c>
      <c r="BV698" s="25" t="s">
        <v>61083</v>
      </c>
      <c r="BW698" s="25" t="s">
        <v>34712</v>
      </c>
      <c r="BX698" s="25" t="s">
        <v>326</v>
      </c>
      <c r="BY698" s="25" t="s">
        <v>326</v>
      </c>
      <c r="BZ698" s="25" t="s">
        <v>326</v>
      </c>
      <c r="CA698" s="25" t="s">
        <v>326</v>
      </c>
      <c r="CB698" s="25" t="s">
        <v>326</v>
      </c>
      <c r="CC698" s="25" t="s">
        <v>326</v>
      </c>
      <c r="CD698" s="25" t="s">
        <v>326</v>
      </c>
      <c r="CE698" s="25" t="s">
        <v>326</v>
      </c>
      <c r="CF698" s="25" t="s">
        <v>34712</v>
      </c>
      <c r="CG698" s="25" t="s">
        <v>61084</v>
      </c>
      <c r="CH698" s="25" t="s">
        <v>326</v>
      </c>
      <c r="CI698" s="25" t="s">
        <v>326</v>
      </c>
      <c r="CJ698" s="25" t="s">
        <v>326</v>
      </c>
      <c r="CK698" s="25" t="s">
        <v>326</v>
      </c>
      <c r="CL698" s="25" t="s">
        <v>326</v>
      </c>
      <c r="CM698" s="25" t="s">
        <v>326</v>
      </c>
      <c r="CN698" s="25" t="s">
        <v>326</v>
      </c>
      <c r="CO698" s="25" t="s">
        <v>61085</v>
      </c>
      <c r="CP698" s="25" t="s">
        <v>326</v>
      </c>
      <c r="CQ698" s="25" t="s">
        <v>61085</v>
      </c>
      <c r="CR698" s="25" t="s">
        <v>58818</v>
      </c>
      <c r="CS698" s="25" t="s">
        <v>61086</v>
      </c>
      <c r="CT698" s="25" t="s">
        <v>326</v>
      </c>
      <c r="CU698" s="25" t="s">
        <v>61086</v>
      </c>
      <c r="CV698" s="25" t="s">
        <v>61087</v>
      </c>
      <c r="CW698" s="25" t="s">
        <v>326</v>
      </c>
      <c r="CX698" s="25" t="s">
        <v>61087</v>
      </c>
      <c r="CY698" s="25" t="s">
        <v>51654</v>
      </c>
      <c r="CZ698" s="25" t="s">
        <v>61088</v>
      </c>
      <c r="DA698" s="25" t="s">
        <v>326</v>
      </c>
      <c r="DB698" s="25" t="s">
        <v>326</v>
      </c>
      <c r="DC698" s="25" t="s">
        <v>326</v>
      </c>
      <c r="DD698" s="25" t="s">
        <v>7848</v>
      </c>
      <c r="DE698" s="25" t="s">
        <v>326</v>
      </c>
      <c r="DF698" s="25" t="s">
        <v>326</v>
      </c>
      <c r="DG698" s="25" t="s">
        <v>61089</v>
      </c>
      <c r="DH698" s="25" t="s">
        <v>326</v>
      </c>
      <c r="DI698" s="25" t="s">
        <v>61090</v>
      </c>
      <c r="DJ698" s="25" t="s">
        <v>326</v>
      </c>
      <c r="DK698" s="25" t="s">
        <v>9436</v>
      </c>
      <c r="DL698" s="25" t="s">
        <v>326</v>
      </c>
      <c r="DM698" s="25" t="s">
        <v>326</v>
      </c>
      <c r="DN698" s="25" t="s">
        <v>493</v>
      </c>
      <c r="DO698" s="25" t="s">
        <v>326</v>
      </c>
      <c r="DP698" s="25" t="s">
        <v>326</v>
      </c>
      <c r="DQ698" s="25" t="s">
        <v>326</v>
      </c>
      <c r="DR698" s="25" t="s">
        <v>957</v>
      </c>
      <c r="DS698" s="25" t="s">
        <v>9745</v>
      </c>
      <c r="DT698" s="25" t="s">
        <v>16138</v>
      </c>
      <c r="DU698" s="25" t="s">
        <v>326</v>
      </c>
      <c r="DV698" s="25" t="s">
        <v>16138</v>
      </c>
      <c r="DW698" s="25" t="s">
        <v>326</v>
      </c>
      <c r="DX698" s="25" t="s">
        <v>8518</v>
      </c>
      <c r="DY698" s="25" t="s">
        <v>326</v>
      </c>
      <c r="DZ698" s="25" t="s">
        <v>326</v>
      </c>
      <c r="EA698" s="25" t="s">
        <v>326</v>
      </c>
      <c r="EB698" s="25" t="s">
        <v>8518</v>
      </c>
      <c r="EC698" s="25" t="s">
        <v>326</v>
      </c>
      <c r="ED698" s="25" t="s">
        <v>8518</v>
      </c>
      <c r="EE698" s="25" t="s">
        <v>326</v>
      </c>
      <c r="EF698" s="25" t="s">
        <v>326</v>
      </c>
      <c r="EG698" s="25" t="s">
        <v>326</v>
      </c>
      <c r="EH698" s="25" t="s">
        <v>326</v>
      </c>
      <c r="EI698" s="25" t="s">
        <v>325</v>
      </c>
      <c r="FE698" s="25" t="s">
        <v>61091</v>
      </c>
      <c r="FF698" s="25" t="s">
        <v>61092</v>
      </c>
      <c r="FG698" s="25" t="s">
        <v>61093</v>
      </c>
      <c r="FH698" s="25" t="s">
        <v>61094</v>
      </c>
      <c r="FI698" s="25" t="s">
        <v>61094</v>
      </c>
      <c r="FJ698" s="25" t="s">
        <v>61095</v>
      </c>
      <c r="FK698" s="25" t="s">
        <v>61096</v>
      </c>
      <c r="FL698" s="25" t="s">
        <v>61096</v>
      </c>
      <c r="FM698" s="25" t="s">
        <v>61097</v>
      </c>
      <c r="FN698" s="25" t="s">
        <v>61098</v>
      </c>
      <c r="FO698" s="25" t="s">
        <v>61099</v>
      </c>
      <c r="FP698" s="25" t="s">
        <v>61100</v>
      </c>
      <c r="FQ698" s="25" t="s">
        <v>61101</v>
      </c>
      <c r="FR698" s="25" t="s">
        <v>61102</v>
      </c>
      <c r="FS698" s="25" t="s">
        <v>61103</v>
      </c>
      <c r="FT698" s="25" t="s">
        <v>61104</v>
      </c>
      <c r="FU698" s="25" t="s">
        <v>61105</v>
      </c>
      <c r="FV698" s="25" t="s">
        <v>356</v>
      </c>
      <c r="FW698" s="25" t="s">
        <v>61106</v>
      </c>
      <c r="FX698" s="25" t="s">
        <v>61107</v>
      </c>
      <c r="FY698" s="25" t="s">
        <v>326</v>
      </c>
      <c r="FZ698" s="25" t="s">
        <v>61108</v>
      </c>
      <c r="GA698" s="25" t="s">
        <v>61109</v>
      </c>
      <c r="GB698" s="25" t="s">
        <v>61109</v>
      </c>
      <c r="GC698" s="25" t="s">
        <v>326</v>
      </c>
      <c r="GD698" s="25" t="s">
        <v>326</v>
      </c>
      <c r="GE698" s="25" t="s">
        <v>61110</v>
      </c>
      <c r="GF698" s="25" t="s">
        <v>61110</v>
      </c>
      <c r="GG698" s="25" t="s">
        <v>61111</v>
      </c>
      <c r="GH698" s="25" t="s">
        <v>61112</v>
      </c>
      <c r="GI698" s="25" t="s">
        <v>61113</v>
      </c>
      <c r="GJ698" s="25" t="s">
        <v>61114</v>
      </c>
      <c r="GK698" s="25" t="s">
        <v>61115</v>
      </c>
      <c r="GL698" s="25" t="s">
        <v>61116</v>
      </c>
      <c r="GM698" s="25" t="s">
        <v>61117</v>
      </c>
      <c r="GN698" s="25" t="s">
        <v>61118</v>
      </c>
      <c r="GO698" s="25" t="s">
        <v>356</v>
      </c>
      <c r="GP698" s="25" t="s">
        <v>61119</v>
      </c>
      <c r="GQ698" s="25" t="s">
        <v>61120</v>
      </c>
      <c r="GR698" s="25" t="s">
        <v>61121</v>
      </c>
      <c r="GS698" s="25" t="s">
        <v>61122</v>
      </c>
      <c r="GT698" s="25" t="s">
        <v>61123</v>
      </c>
      <c r="GU698" s="25" t="s">
        <v>61124</v>
      </c>
      <c r="GV698" s="25" t="s">
        <v>61125</v>
      </c>
      <c r="GW698" s="25" t="s">
        <v>61126</v>
      </c>
      <c r="GX698" s="25" t="s">
        <v>6375</v>
      </c>
      <c r="GY698" s="25" t="s">
        <v>7560</v>
      </c>
      <c r="GZ698" s="25" t="s">
        <v>15087</v>
      </c>
      <c r="HA698" s="25" t="s">
        <v>15711</v>
      </c>
      <c r="HB698" s="25" t="s">
        <v>8427</v>
      </c>
      <c r="HC698" s="25" t="s">
        <v>11305</v>
      </c>
      <c r="HD698" s="25" t="s">
        <v>473</v>
      </c>
      <c r="HE698" s="25" t="s">
        <v>7562</v>
      </c>
      <c r="HF698" s="25" t="s">
        <v>61127</v>
      </c>
      <c r="HG698" s="25" t="s">
        <v>356</v>
      </c>
      <c r="HH698" s="25" t="s">
        <v>61128</v>
      </c>
      <c r="HI698" s="25" t="s">
        <v>326</v>
      </c>
      <c r="HJ698" s="25" t="s">
        <v>61129</v>
      </c>
      <c r="HM698" s="25" t="s">
        <v>61130</v>
      </c>
      <c r="HN698" s="25" t="s">
        <v>326</v>
      </c>
      <c r="HO698" s="25" t="s">
        <v>23795</v>
      </c>
      <c r="HP698" s="25" t="s">
        <v>8427</v>
      </c>
      <c r="HQ698" s="25" t="s">
        <v>326</v>
      </c>
      <c r="HR698" s="25" t="s">
        <v>2517</v>
      </c>
      <c r="HS698" s="25" t="s">
        <v>1146</v>
      </c>
      <c r="HT698" s="25" t="s">
        <v>61131</v>
      </c>
      <c r="HU698" s="25" t="s">
        <v>61132</v>
      </c>
      <c r="HV698" s="25" t="s">
        <v>326</v>
      </c>
      <c r="HW698" s="25" t="s">
        <v>326</v>
      </c>
      <c r="HX698" s="25" t="s">
        <v>61133</v>
      </c>
      <c r="HY698" s="25" t="s">
        <v>61104</v>
      </c>
      <c r="HZ698" s="25" t="s">
        <v>326</v>
      </c>
      <c r="IA698" s="25" t="s">
        <v>14785</v>
      </c>
      <c r="IB698" s="25" t="s">
        <v>61134</v>
      </c>
      <c r="IC698" s="25" t="s">
        <v>61135</v>
      </c>
      <c r="ID698" s="25" t="s">
        <v>61136</v>
      </c>
      <c r="IE698" s="25" t="s">
        <v>1124</v>
      </c>
      <c r="IF698" s="25" t="s">
        <v>4324</v>
      </c>
      <c r="IG698" s="25" t="s">
        <v>61137</v>
      </c>
      <c r="IH698" s="25" t="s">
        <v>61138</v>
      </c>
      <c r="II698" s="25" t="s">
        <v>61138</v>
      </c>
      <c r="IJ698" s="25" t="s">
        <v>61137</v>
      </c>
      <c r="IK698" s="25" t="s">
        <v>61139</v>
      </c>
      <c r="IL698" s="25" t="s">
        <v>26787</v>
      </c>
      <c r="IM698" s="25" t="s">
        <v>61094</v>
      </c>
      <c r="IN698" s="25" t="s">
        <v>326</v>
      </c>
      <c r="IO698" s="25" t="s">
        <v>326</v>
      </c>
      <c r="IP698" s="25" t="s">
        <v>326</v>
      </c>
      <c r="IQ698" s="25" t="s">
        <v>326</v>
      </c>
      <c r="IR698" s="25" t="s">
        <v>326</v>
      </c>
      <c r="IS698" s="25" t="s">
        <v>61140</v>
      </c>
      <c r="IT698" s="25" t="s">
        <v>61141</v>
      </c>
      <c r="IU698" s="25" t="s">
        <v>61142</v>
      </c>
      <c r="IV698" s="25" t="s">
        <v>493</v>
      </c>
      <c r="IW698" s="25" t="s">
        <v>4036</v>
      </c>
      <c r="IX698" s="25" t="s">
        <v>61143</v>
      </c>
      <c r="IY698" s="25" t="s">
        <v>41152</v>
      </c>
      <c r="IZ698" s="25" t="s">
        <v>5864</v>
      </c>
      <c r="JA698" s="25" t="s">
        <v>326</v>
      </c>
      <c r="JB698" s="25" t="s">
        <v>36971</v>
      </c>
      <c r="JC698" s="25" t="s">
        <v>326</v>
      </c>
      <c r="JD698" s="25" t="s">
        <v>395</v>
      </c>
      <c r="JE698" s="25" t="s">
        <v>396</v>
      </c>
      <c r="JF698" s="25" t="s">
        <v>395</v>
      </c>
      <c r="JG698" s="25" t="s">
        <v>396</v>
      </c>
      <c r="JH698" s="25" t="s">
        <v>7848</v>
      </c>
    </row>
    <row r="699" spans="1:315" x14ac:dyDescent="0.2">
      <c r="A699" s="24">
        <f>VLOOKUP($H699,xRef2LineOfBusiness!$A$1:$D$1093,1,FALSE)</f>
        <v>110296</v>
      </c>
      <c r="B699" s="24" t="e">
        <f>VLOOKUP($H699,xRef2LineOfBusiness!$A$1:$D$1093,2,FALSE)</f>
        <v>#N/A</v>
      </c>
      <c r="C699" s="24" t="e">
        <f>VLOOKUP($H699,xRef2LineOfBusiness!$A$1:$D$1093,3,FALSE)</f>
        <v>#N/A</v>
      </c>
      <c r="D699" s="24" t="e">
        <f>VLOOKUP($H699,xRef2LineOfBusiness!$A$1:$D$1093,4,FALSE)</f>
        <v>#N/A</v>
      </c>
      <c r="E699" s="25" t="s">
        <v>3630</v>
      </c>
      <c r="F699" s="25" t="s">
        <v>322</v>
      </c>
      <c r="G699" s="25" t="s">
        <v>1013</v>
      </c>
      <c r="H699" s="27">
        <v>110296</v>
      </c>
      <c r="I699" s="25" t="s">
        <v>61144</v>
      </c>
      <c r="J699" s="25" t="s">
        <v>61144</v>
      </c>
      <c r="K699" s="25" t="s">
        <v>325</v>
      </c>
      <c r="L699" s="25" t="s">
        <v>325</v>
      </c>
      <c r="M699" s="25" t="s">
        <v>61144</v>
      </c>
      <c r="N699" s="25" t="s">
        <v>326</v>
      </c>
      <c r="O699" s="25" t="s">
        <v>345</v>
      </c>
      <c r="P699" s="25" t="s">
        <v>61145</v>
      </c>
      <c r="Q699" s="25" t="s">
        <v>1248</v>
      </c>
      <c r="R699" s="25" t="s">
        <v>330</v>
      </c>
      <c r="S699" s="25" t="s">
        <v>698</v>
      </c>
      <c r="T699" s="25" t="s">
        <v>58159</v>
      </c>
      <c r="U699" s="25" t="s">
        <v>61146</v>
      </c>
      <c r="V699" s="25" t="s">
        <v>334</v>
      </c>
      <c r="W699" s="25" t="s">
        <v>61147</v>
      </c>
      <c r="X699" s="25" t="s">
        <v>326</v>
      </c>
      <c r="Y699" s="25" t="s">
        <v>61148</v>
      </c>
      <c r="Z699" s="25" t="s">
        <v>326</v>
      </c>
      <c r="AA699" s="25" t="s">
        <v>61148</v>
      </c>
      <c r="AB699" s="25" t="s">
        <v>326</v>
      </c>
      <c r="AC699" s="25" t="s">
        <v>326</v>
      </c>
      <c r="AD699" s="25" t="s">
        <v>326</v>
      </c>
      <c r="AE699" s="25" t="s">
        <v>326</v>
      </c>
      <c r="AF699" s="25" t="s">
        <v>326</v>
      </c>
      <c r="AG699" s="25" t="s">
        <v>326</v>
      </c>
      <c r="AH699" s="25" t="s">
        <v>326</v>
      </c>
      <c r="AI699" s="25" t="s">
        <v>23192</v>
      </c>
      <c r="AJ699" s="25" t="s">
        <v>2700</v>
      </c>
      <c r="AK699" s="25" t="s">
        <v>326</v>
      </c>
      <c r="AL699" s="25" t="s">
        <v>326</v>
      </c>
      <c r="AM699" s="25" t="s">
        <v>326</v>
      </c>
      <c r="AN699" s="25" t="s">
        <v>61149</v>
      </c>
      <c r="AO699" s="25" t="s">
        <v>326</v>
      </c>
      <c r="AP699" s="25" t="s">
        <v>326</v>
      </c>
      <c r="AQ699" s="25" t="s">
        <v>16202</v>
      </c>
      <c r="AR699" s="25" t="s">
        <v>61150</v>
      </c>
      <c r="AS699" s="25" t="s">
        <v>61150</v>
      </c>
      <c r="AT699" s="25" t="s">
        <v>922</v>
      </c>
      <c r="AU699" s="25" t="s">
        <v>21309</v>
      </c>
      <c r="AV699" s="25" t="s">
        <v>326</v>
      </c>
      <c r="AW699" s="25" t="s">
        <v>46144</v>
      </c>
      <c r="AX699" s="25" t="s">
        <v>326</v>
      </c>
      <c r="AY699" s="25" t="s">
        <v>326</v>
      </c>
      <c r="AZ699" s="25" t="s">
        <v>326</v>
      </c>
      <c r="BA699" s="25" t="s">
        <v>8590</v>
      </c>
      <c r="BB699" s="25" t="s">
        <v>326</v>
      </c>
      <c r="BC699" s="25" t="s">
        <v>8590</v>
      </c>
      <c r="BD699" s="25" t="s">
        <v>326</v>
      </c>
      <c r="BE699" s="25" t="s">
        <v>61151</v>
      </c>
      <c r="BF699" s="25" t="s">
        <v>47281</v>
      </c>
      <c r="BG699" s="25" t="s">
        <v>326</v>
      </c>
      <c r="BH699" s="25" t="s">
        <v>326</v>
      </c>
      <c r="BI699" s="25" t="s">
        <v>3240</v>
      </c>
      <c r="BJ699" s="25" t="s">
        <v>326</v>
      </c>
      <c r="BK699" s="25" t="s">
        <v>61152</v>
      </c>
      <c r="BL699" s="25" t="s">
        <v>326</v>
      </c>
      <c r="BM699" s="25" t="s">
        <v>10847</v>
      </c>
      <c r="BN699" s="25" t="s">
        <v>326</v>
      </c>
      <c r="BO699" s="25" t="s">
        <v>326</v>
      </c>
      <c r="BP699" s="25" t="s">
        <v>10847</v>
      </c>
      <c r="BQ699" s="25" t="s">
        <v>326</v>
      </c>
      <c r="BR699" s="25" t="s">
        <v>326</v>
      </c>
      <c r="BS699" s="25" t="s">
        <v>4184</v>
      </c>
      <c r="BT699" s="25" t="s">
        <v>326</v>
      </c>
      <c r="BU699" s="25" t="s">
        <v>326</v>
      </c>
      <c r="BV699" s="25" t="s">
        <v>61153</v>
      </c>
      <c r="BW699" s="25" t="s">
        <v>51189</v>
      </c>
      <c r="BX699" s="25" t="s">
        <v>4470</v>
      </c>
      <c r="BY699" s="25" t="s">
        <v>326</v>
      </c>
      <c r="BZ699" s="25" t="s">
        <v>326</v>
      </c>
      <c r="CA699" s="25" t="s">
        <v>326</v>
      </c>
      <c r="CB699" s="25" t="s">
        <v>326</v>
      </c>
      <c r="CC699" s="25" t="s">
        <v>326</v>
      </c>
      <c r="CD699" s="25" t="s">
        <v>326</v>
      </c>
      <c r="CE699" s="25" t="s">
        <v>326</v>
      </c>
      <c r="CF699" s="25" t="s">
        <v>51189</v>
      </c>
      <c r="CG699" s="25" t="s">
        <v>61154</v>
      </c>
      <c r="CH699" s="25" t="s">
        <v>326</v>
      </c>
      <c r="CI699" s="25" t="s">
        <v>326</v>
      </c>
      <c r="CJ699" s="25" t="s">
        <v>326</v>
      </c>
      <c r="CK699" s="25" t="s">
        <v>6698</v>
      </c>
      <c r="CL699" s="25" t="s">
        <v>10617</v>
      </c>
      <c r="CM699" s="25" t="s">
        <v>326</v>
      </c>
      <c r="CN699" s="25" t="s">
        <v>326</v>
      </c>
      <c r="CO699" s="25" t="s">
        <v>61155</v>
      </c>
      <c r="CP699" s="25" t="s">
        <v>326</v>
      </c>
      <c r="CQ699" s="25" t="s">
        <v>61156</v>
      </c>
      <c r="CR699" s="25" t="s">
        <v>47281</v>
      </c>
      <c r="CS699" s="25" t="s">
        <v>61157</v>
      </c>
      <c r="CT699" s="25" t="s">
        <v>326</v>
      </c>
      <c r="CU699" s="25" t="s">
        <v>61157</v>
      </c>
      <c r="CV699" s="25" t="s">
        <v>61158</v>
      </c>
      <c r="CW699" s="25" t="s">
        <v>326</v>
      </c>
      <c r="CX699" s="25" t="s">
        <v>61158</v>
      </c>
      <c r="CY699" s="25" t="s">
        <v>61159</v>
      </c>
      <c r="CZ699" s="25" t="s">
        <v>326</v>
      </c>
      <c r="DA699" s="25" t="s">
        <v>24450</v>
      </c>
      <c r="DB699" s="25" t="s">
        <v>326</v>
      </c>
      <c r="DC699" s="25" t="s">
        <v>326</v>
      </c>
      <c r="DD699" s="25" t="s">
        <v>4470</v>
      </c>
      <c r="DE699" s="25" t="s">
        <v>326</v>
      </c>
      <c r="DF699" s="25" t="s">
        <v>326</v>
      </c>
      <c r="DG699" s="25" t="s">
        <v>39494</v>
      </c>
      <c r="DH699" s="25" t="s">
        <v>326</v>
      </c>
      <c r="DI699" s="25" t="s">
        <v>61160</v>
      </c>
      <c r="DJ699" s="25" t="s">
        <v>2703</v>
      </c>
      <c r="DK699" s="25" t="s">
        <v>4322</v>
      </c>
      <c r="DL699" s="25" t="s">
        <v>326</v>
      </c>
      <c r="DM699" s="25" t="s">
        <v>326</v>
      </c>
      <c r="DN699" s="25" t="s">
        <v>1112</v>
      </c>
      <c r="DO699" s="25" t="s">
        <v>9595</v>
      </c>
      <c r="DP699" s="25" t="s">
        <v>326</v>
      </c>
      <c r="DQ699" s="25" t="s">
        <v>326</v>
      </c>
      <c r="DR699" s="25" t="s">
        <v>872</v>
      </c>
      <c r="DS699" s="25" t="s">
        <v>61161</v>
      </c>
      <c r="DT699" s="25" t="s">
        <v>326</v>
      </c>
      <c r="DU699" s="25" t="s">
        <v>326</v>
      </c>
      <c r="DV699" s="25" t="s">
        <v>326</v>
      </c>
      <c r="DW699" s="25" t="s">
        <v>326</v>
      </c>
      <c r="DX699" s="25" t="s">
        <v>61161</v>
      </c>
      <c r="DY699" s="25" t="s">
        <v>326</v>
      </c>
      <c r="DZ699" s="25" t="s">
        <v>326</v>
      </c>
      <c r="EA699" s="25" t="s">
        <v>326</v>
      </c>
      <c r="EB699" s="25" t="s">
        <v>61161</v>
      </c>
      <c r="EC699" s="25" t="s">
        <v>326</v>
      </c>
      <c r="ED699" s="25" t="s">
        <v>61161</v>
      </c>
      <c r="EE699" s="25" t="s">
        <v>326</v>
      </c>
      <c r="EF699" s="25" t="s">
        <v>61162</v>
      </c>
      <c r="EG699" s="25" t="s">
        <v>326</v>
      </c>
      <c r="EH699" s="25" t="s">
        <v>733</v>
      </c>
      <c r="EI699" s="25" t="s">
        <v>325</v>
      </c>
      <c r="FE699" s="25" t="s">
        <v>61163</v>
      </c>
      <c r="FF699" s="25" t="s">
        <v>61164</v>
      </c>
      <c r="FG699" s="25" t="s">
        <v>61165</v>
      </c>
      <c r="FH699" s="25" t="s">
        <v>39648</v>
      </c>
      <c r="FI699" s="25" t="s">
        <v>39648</v>
      </c>
      <c r="FJ699" s="25" t="s">
        <v>61166</v>
      </c>
      <c r="FK699" s="25" t="s">
        <v>61167</v>
      </c>
      <c r="FL699" s="25" t="s">
        <v>61167</v>
      </c>
      <c r="FM699" s="25" t="s">
        <v>61168</v>
      </c>
      <c r="FN699" s="25" t="s">
        <v>61169</v>
      </c>
      <c r="FO699" s="25" t="s">
        <v>61170</v>
      </c>
      <c r="FP699" s="25" t="s">
        <v>61171</v>
      </c>
      <c r="FQ699" s="25" t="s">
        <v>61172</v>
      </c>
      <c r="FR699" s="25" t="s">
        <v>7255</v>
      </c>
      <c r="FS699" s="25" t="s">
        <v>7255</v>
      </c>
      <c r="FT699" s="25" t="s">
        <v>61173</v>
      </c>
      <c r="FU699" s="25" t="s">
        <v>61174</v>
      </c>
      <c r="FV699" s="25" t="s">
        <v>61175</v>
      </c>
      <c r="FW699" s="25" t="s">
        <v>61176</v>
      </c>
      <c r="FX699" s="25" t="s">
        <v>61177</v>
      </c>
      <c r="FY699" s="25" t="s">
        <v>61178</v>
      </c>
      <c r="FZ699" s="25" t="s">
        <v>326</v>
      </c>
      <c r="GA699" s="25" t="s">
        <v>61179</v>
      </c>
      <c r="GB699" s="25" t="s">
        <v>61179</v>
      </c>
      <c r="GC699" s="25" t="s">
        <v>326</v>
      </c>
      <c r="GD699" s="25" t="s">
        <v>326</v>
      </c>
      <c r="GE699" s="25" t="s">
        <v>326</v>
      </c>
      <c r="GF699" s="25" t="s">
        <v>326</v>
      </c>
      <c r="GG699" s="25" t="s">
        <v>61180</v>
      </c>
      <c r="GH699" s="25" t="s">
        <v>61181</v>
      </c>
      <c r="GI699" s="25" t="s">
        <v>61182</v>
      </c>
      <c r="GJ699" s="25" t="s">
        <v>61183</v>
      </c>
      <c r="GK699" s="25" t="s">
        <v>61184</v>
      </c>
      <c r="GL699" s="25" t="s">
        <v>61174</v>
      </c>
      <c r="GM699" s="25" t="s">
        <v>61185</v>
      </c>
      <c r="GN699" s="25" t="s">
        <v>61186</v>
      </c>
      <c r="GO699" s="25" t="s">
        <v>61187</v>
      </c>
      <c r="GP699" s="25" t="s">
        <v>61188</v>
      </c>
      <c r="GQ699" s="25" t="s">
        <v>61189</v>
      </c>
      <c r="GR699" s="25" t="s">
        <v>61190</v>
      </c>
      <c r="GS699" s="25" t="s">
        <v>61191</v>
      </c>
      <c r="GT699" s="25" t="s">
        <v>61192</v>
      </c>
      <c r="GU699" s="25" t="s">
        <v>61193</v>
      </c>
      <c r="GV699" s="25" t="s">
        <v>61194</v>
      </c>
      <c r="GW699" s="25" t="s">
        <v>61195</v>
      </c>
      <c r="GX699" s="25" t="s">
        <v>61196</v>
      </c>
      <c r="GY699" s="25" t="s">
        <v>663</v>
      </c>
      <c r="GZ699" s="25" t="s">
        <v>43846</v>
      </c>
      <c r="HA699" s="25" t="s">
        <v>61197</v>
      </c>
      <c r="HB699" s="25" t="s">
        <v>61198</v>
      </c>
      <c r="HC699" s="25" t="s">
        <v>61199</v>
      </c>
      <c r="HD699" s="25" t="s">
        <v>19814</v>
      </c>
      <c r="HE699" s="25" t="s">
        <v>14069</v>
      </c>
      <c r="HF699" s="25" t="s">
        <v>61200</v>
      </c>
      <c r="HG699" s="25" t="s">
        <v>61201</v>
      </c>
      <c r="HH699" s="25" t="s">
        <v>61202</v>
      </c>
      <c r="HI699" s="25" t="s">
        <v>326</v>
      </c>
      <c r="HJ699" s="25" t="s">
        <v>61203</v>
      </c>
      <c r="HM699" s="25" t="s">
        <v>61204</v>
      </c>
      <c r="HN699" s="25" t="s">
        <v>910</v>
      </c>
      <c r="HO699" s="25" t="s">
        <v>46144</v>
      </c>
      <c r="HP699" s="25" t="s">
        <v>61205</v>
      </c>
      <c r="HQ699" s="25" t="s">
        <v>326</v>
      </c>
      <c r="HR699" s="25" t="s">
        <v>1298</v>
      </c>
      <c r="HT699" s="25" t="s">
        <v>61204</v>
      </c>
      <c r="HU699" s="25" t="s">
        <v>61206</v>
      </c>
      <c r="HV699" s="25" t="s">
        <v>326</v>
      </c>
      <c r="HW699" s="25" t="s">
        <v>326</v>
      </c>
      <c r="HX699" s="25" t="s">
        <v>61207</v>
      </c>
      <c r="HY699" s="25" t="s">
        <v>61173</v>
      </c>
      <c r="HZ699" s="25" t="s">
        <v>326</v>
      </c>
      <c r="IA699" s="25" t="s">
        <v>61208</v>
      </c>
      <c r="IB699" s="25" t="s">
        <v>61209</v>
      </c>
      <c r="IC699" s="25" t="s">
        <v>61210</v>
      </c>
      <c r="ID699" s="25" t="s">
        <v>61211</v>
      </c>
      <c r="IE699" s="25" t="s">
        <v>327</v>
      </c>
      <c r="IF699" s="25" t="s">
        <v>20102</v>
      </c>
      <c r="IG699" s="25" t="s">
        <v>42828</v>
      </c>
      <c r="IH699" s="25" t="s">
        <v>61212</v>
      </c>
      <c r="II699" s="25" t="s">
        <v>61212</v>
      </c>
      <c r="IJ699" s="25" t="s">
        <v>42828</v>
      </c>
      <c r="IK699" s="25" t="s">
        <v>61213</v>
      </c>
      <c r="IL699" s="25" t="s">
        <v>50966</v>
      </c>
      <c r="IM699" s="25" t="s">
        <v>39648</v>
      </c>
      <c r="IN699" s="25" t="s">
        <v>326</v>
      </c>
      <c r="IO699" s="25" t="s">
        <v>326</v>
      </c>
      <c r="IP699" s="25" t="s">
        <v>326</v>
      </c>
      <c r="IQ699" s="25" t="s">
        <v>61162</v>
      </c>
      <c r="IR699" s="25" t="s">
        <v>326</v>
      </c>
      <c r="IS699" s="25" t="s">
        <v>61214</v>
      </c>
      <c r="IT699" s="25" t="s">
        <v>61215</v>
      </c>
      <c r="IU699" s="25" t="s">
        <v>61216</v>
      </c>
      <c r="IV699" s="25" t="s">
        <v>6947</v>
      </c>
      <c r="IW699" s="25" t="s">
        <v>326</v>
      </c>
      <c r="IX699" s="25" t="s">
        <v>27627</v>
      </c>
      <c r="IY699" s="25" t="s">
        <v>53138</v>
      </c>
      <c r="IZ699" s="25" t="s">
        <v>326</v>
      </c>
      <c r="JA699" s="25" t="s">
        <v>326</v>
      </c>
      <c r="JB699" s="25" t="s">
        <v>1148</v>
      </c>
      <c r="JC699" s="25" t="s">
        <v>326</v>
      </c>
      <c r="JD699" s="25" t="s">
        <v>395</v>
      </c>
      <c r="JE699" s="25" t="s">
        <v>396</v>
      </c>
      <c r="JF699" s="25" t="s">
        <v>395</v>
      </c>
      <c r="JG699" s="25" t="s">
        <v>396</v>
      </c>
      <c r="JH699" s="25" t="s">
        <v>4470</v>
      </c>
      <c r="JI699" s="25" t="s">
        <v>1112</v>
      </c>
      <c r="JJ699" s="25" t="s">
        <v>326</v>
      </c>
      <c r="JK699" s="25" t="s">
        <v>326</v>
      </c>
      <c r="JL699" s="25" t="s">
        <v>326</v>
      </c>
      <c r="JM699" s="25" t="s">
        <v>326</v>
      </c>
      <c r="JN699" s="25" t="s">
        <v>61217</v>
      </c>
      <c r="JO699" s="25" t="s">
        <v>61218</v>
      </c>
      <c r="JP699" s="25" t="s">
        <v>61219</v>
      </c>
      <c r="JQ699" s="25" t="s">
        <v>61220</v>
      </c>
      <c r="JR699" s="25" t="s">
        <v>61221</v>
      </c>
      <c r="JS699" s="25" t="s">
        <v>61222</v>
      </c>
      <c r="JT699" s="25" t="s">
        <v>61223</v>
      </c>
      <c r="JU699" s="25" t="s">
        <v>61224</v>
      </c>
      <c r="JV699" s="25" t="s">
        <v>61225</v>
      </c>
      <c r="JW699" s="25" t="s">
        <v>733</v>
      </c>
      <c r="JX699" s="25" t="s">
        <v>61226</v>
      </c>
      <c r="JY699" s="25" t="s">
        <v>61227</v>
      </c>
      <c r="JZ699" s="25" t="s">
        <v>61228</v>
      </c>
      <c r="KA699" s="25" t="s">
        <v>61229</v>
      </c>
      <c r="KB699" s="25" t="s">
        <v>1316</v>
      </c>
      <c r="KC699" s="25" t="s">
        <v>61212</v>
      </c>
      <c r="KD699" s="25" t="s">
        <v>61230</v>
      </c>
      <c r="KE699" s="25" t="s">
        <v>61231</v>
      </c>
      <c r="KF699" s="25" t="s">
        <v>61169</v>
      </c>
      <c r="KG699" s="25" t="s">
        <v>61232</v>
      </c>
      <c r="KH699" s="25" t="s">
        <v>61167</v>
      </c>
      <c r="KI699" s="25" t="s">
        <v>61233</v>
      </c>
      <c r="KJ699" s="25" t="s">
        <v>61230</v>
      </c>
      <c r="KK699" s="25" t="s">
        <v>61234</v>
      </c>
      <c r="KL699" s="25" t="s">
        <v>61235</v>
      </c>
      <c r="KM699" s="25" t="s">
        <v>42942</v>
      </c>
      <c r="KN699" s="25" t="s">
        <v>61229</v>
      </c>
      <c r="KO699" s="25" t="s">
        <v>61180</v>
      </c>
      <c r="KP699" s="25" t="s">
        <v>61236</v>
      </c>
      <c r="KQ699" s="25" t="s">
        <v>61237</v>
      </c>
      <c r="KR699" s="25" t="s">
        <v>61238</v>
      </c>
      <c r="KS699" s="25" t="s">
        <v>61168</v>
      </c>
      <c r="KT699" s="25" t="s">
        <v>61239</v>
      </c>
      <c r="KU699" s="25" t="s">
        <v>61240</v>
      </c>
      <c r="KV699" s="25" t="s">
        <v>61241</v>
      </c>
      <c r="KW699" s="25" t="s">
        <v>61242</v>
      </c>
      <c r="KX699" s="25" t="s">
        <v>61243</v>
      </c>
      <c r="KY699" s="25" t="s">
        <v>61244</v>
      </c>
    </row>
    <row r="700" spans="1:315" hidden="1" x14ac:dyDescent="0.2">
      <c r="A700" s="24">
        <f>VLOOKUP($H700,xRef2LineOfBusiness!$A$1:$D$1093,1,FALSE)</f>
        <v>117550</v>
      </c>
      <c r="B700" s="24" t="e">
        <f>VLOOKUP($H700,xRef2LineOfBusiness!$A$1:$D$1093,2,FALSE)</f>
        <v>#N/A</v>
      </c>
      <c r="C700" s="24" t="e">
        <f>VLOOKUP($H700,xRef2LineOfBusiness!$A$1:$D$1093,3,FALSE)</f>
        <v>#N/A</v>
      </c>
      <c r="D700" s="24" t="e">
        <f>VLOOKUP($H700,xRef2LineOfBusiness!$A$1:$D$1093,4,FALSE)</f>
        <v>#N/A</v>
      </c>
      <c r="E700" s="25" t="s">
        <v>1012</v>
      </c>
      <c r="F700" s="25" t="s">
        <v>322</v>
      </c>
      <c r="G700" s="25" t="s">
        <v>1013</v>
      </c>
      <c r="H700" s="27">
        <v>117550</v>
      </c>
      <c r="I700" s="25" t="s">
        <v>61245</v>
      </c>
      <c r="J700" s="25" t="s">
        <v>61245</v>
      </c>
      <c r="K700" s="25" t="s">
        <v>325</v>
      </c>
      <c r="L700" s="25" t="s">
        <v>325</v>
      </c>
      <c r="M700" s="25" t="s">
        <v>61245</v>
      </c>
      <c r="N700" s="25" t="s">
        <v>326</v>
      </c>
      <c r="O700" s="25" t="s">
        <v>390</v>
      </c>
      <c r="P700" s="25" t="s">
        <v>61246</v>
      </c>
      <c r="Q700" s="25" t="s">
        <v>329</v>
      </c>
      <c r="R700" s="25" t="s">
        <v>330</v>
      </c>
      <c r="S700" s="25" t="s">
        <v>698</v>
      </c>
      <c r="T700" s="25" t="s">
        <v>61247</v>
      </c>
      <c r="U700" s="25" t="s">
        <v>61248</v>
      </c>
      <c r="V700" s="25" t="s">
        <v>334</v>
      </c>
      <c r="W700" s="25" t="s">
        <v>61249</v>
      </c>
      <c r="X700" s="25" t="s">
        <v>326</v>
      </c>
      <c r="Y700" s="25" t="s">
        <v>28654</v>
      </c>
      <c r="Z700" s="25" t="s">
        <v>326</v>
      </c>
      <c r="AA700" s="25" t="s">
        <v>28654</v>
      </c>
      <c r="AB700" s="25" t="s">
        <v>326</v>
      </c>
      <c r="AC700" s="25" t="s">
        <v>326</v>
      </c>
      <c r="AD700" s="25" t="s">
        <v>326</v>
      </c>
      <c r="AE700" s="25" t="s">
        <v>326</v>
      </c>
      <c r="AF700" s="25" t="s">
        <v>326</v>
      </c>
      <c r="AG700" s="25" t="s">
        <v>326</v>
      </c>
      <c r="AH700" s="25" t="s">
        <v>326</v>
      </c>
      <c r="AI700" s="25" t="s">
        <v>8289</v>
      </c>
      <c r="AJ700" s="25" t="s">
        <v>326</v>
      </c>
      <c r="AK700" s="25" t="s">
        <v>326</v>
      </c>
      <c r="AL700" s="25" t="s">
        <v>326</v>
      </c>
      <c r="AM700" s="25" t="s">
        <v>326</v>
      </c>
      <c r="AN700" s="25" t="s">
        <v>61250</v>
      </c>
      <c r="AO700" s="25" t="s">
        <v>326</v>
      </c>
      <c r="AP700" s="25" t="s">
        <v>326</v>
      </c>
      <c r="AQ700" s="25" t="s">
        <v>1028</v>
      </c>
      <c r="AR700" s="25" t="s">
        <v>2427</v>
      </c>
      <c r="AS700" s="25" t="s">
        <v>2427</v>
      </c>
      <c r="AT700" s="25" t="s">
        <v>10803</v>
      </c>
      <c r="AU700" s="25" t="s">
        <v>27974</v>
      </c>
      <c r="AV700" s="25" t="s">
        <v>326</v>
      </c>
      <c r="AW700" s="25" t="s">
        <v>7029</v>
      </c>
      <c r="AX700" s="25" t="s">
        <v>326</v>
      </c>
      <c r="AY700" s="25" t="s">
        <v>5658</v>
      </c>
      <c r="AZ700" s="25" t="s">
        <v>326</v>
      </c>
      <c r="BA700" s="25" t="s">
        <v>326</v>
      </c>
      <c r="BB700" s="25" t="s">
        <v>326</v>
      </c>
      <c r="BC700" s="25" t="s">
        <v>326</v>
      </c>
      <c r="BD700" s="25" t="s">
        <v>326</v>
      </c>
      <c r="BE700" s="25" t="s">
        <v>30626</v>
      </c>
      <c r="BF700" s="25" t="s">
        <v>61251</v>
      </c>
      <c r="BG700" s="25" t="s">
        <v>326</v>
      </c>
      <c r="BH700" s="25" t="s">
        <v>326</v>
      </c>
      <c r="BI700" s="25" t="s">
        <v>695</v>
      </c>
      <c r="BJ700" s="25" t="s">
        <v>695</v>
      </c>
      <c r="BK700" s="25" t="s">
        <v>61252</v>
      </c>
      <c r="BL700" s="25" t="s">
        <v>326</v>
      </c>
      <c r="BM700" s="25" t="s">
        <v>2458</v>
      </c>
      <c r="BN700" s="25" t="s">
        <v>326</v>
      </c>
      <c r="BO700" s="25" t="s">
        <v>348</v>
      </c>
      <c r="BP700" s="25" t="s">
        <v>7602</v>
      </c>
      <c r="BQ700" s="25" t="s">
        <v>1481</v>
      </c>
      <c r="BR700" s="25" t="s">
        <v>1093</v>
      </c>
      <c r="BS700" s="25" t="s">
        <v>39700</v>
      </c>
      <c r="BT700" s="25" t="s">
        <v>326</v>
      </c>
      <c r="BU700" s="25" t="s">
        <v>326</v>
      </c>
      <c r="BV700" s="25" t="s">
        <v>61253</v>
      </c>
      <c r="BW700" s="25" t="s">
        <v>326</v>
      </c>
      <c r="BX700" s="25" t="s">
        <v>326</v>
      </c>
      <c r="BY700" s="25" t="s">
        <v>326</v>
      </c>
      <c r="BZ700" s="25" t="s">
        <v>326</v>
      </c>
      <c r="CA700" s="25" t="s">
        <v>326</v>
      </c>
      <c r="CB700" s="25" t="s">
        <v>326</v>
      </c>
      <c r="CC700" s="25" t="s">
        <v>326</v>
      </c>
      <c r="CD700" s="25" t="s">
        <v>6605</v>
      </c>
      <c r="CE700" s="25" t="s">
        <v>326</v>
      </c>
      <c r="CF700" s="25" t="s">
        <v>6605</v>
      </c>
      <c r="CG700" s="25" t="s">
        <v>61254</v>
      </c>
      <c r="CH700" s="25" t="s">
        <v>326</v>
      </c>
      <c r="CI700" s="25" t="s">
        <v>326</v>
      </c>
      <c r="CJ700" s="25" t="s">
        <v>326</v>
      </c>
      <c r="CK700" s="25" t="s">
        <v>339</v>
      </c>
      <c r="CL700" s="25" t="s">
        <v>326</v>
      </c>
      <c r="CM700" s="25" t="s">
        <v>326</v>
      </c>
      <c r="CN700" s="25" t="s">
        <v>326</v>
      </c>
      <c r="CO700" s="25" t="s">
        <v>23840</v>
      </c>
      <c r="CP700" s="25" t="s">
        <v>326</v>
      </c>
      <c r="CQ700" s="25" t="s">
        <v>61255</v>
      </c>
      <c r="CR700" s="25" t="s">
        <v>61251</v>
      </c>
      <c r="CS700" s="25" t="s">
        <v>61256</v>
      </c>
      <c r="CT700" s="25" t="s">
        <v>326</v>
      </c>
      <c r="CU700" s="25" t="s">
        <v>61256</v>
      </c>
      <c r="CV700" s="25" t="s">
        <v>61257</v>
      </c>
      <c r="CW700" s="25" t="s">
        <v>1252</v>
      </c>
      <c r="CX700" s="25" t="s">
        <v>61258</v>
      </c>
      <c r="CY700" s="25" t="s">
        <v>61259</v>
      </c>
      <c r="CZ700" s="25" t="s">
        <v>52162</v>
      </c>
      <c r="DA700" s="25" t="s">
        <v>326</v>
      </c>
      <c r="DB700" s="25" t="s">
        <v>326</v>
      </c>
      <c r="DC700" s="25" t="s">
        <v>1039</v>
      </c>
      <c r="DD700" s="25" t="s">
        <v>2566</v>
      </c>
      <c r="DE700" s="25" t="s">
        <v>326</v>
      </c>
      <c r="DF700" s="25" t="s">
        <v>326</v>
      </c>
      <c r="DG700" s="25" t="s">
        <v>61260</v>
      </c>
      <c r="DH700" s="25" t="s">
        <v>326</v>
      </c>
      <c r="DI700" s="25" t="s">
        <v>4495</v>
      </c>
      <c r="DJ700" s="25" t="s">
        <v>433</v>
      </c>
      <c r="DK700" s="25" t="s">
        <v>570</v>
      </c>
      <c r="DL700" s="25" t="s">
        <v>326</v>
      </c>
      <c r="DM700" s="25" t="s">
        <v>326</v>
      </c>
      <c r="DN700" s="25" t="s">
        <v>326</v>
      </c>
      <c r="DO700" s="25" t="s">
        <v>326</v>
      </c>
      <c r="DP700" s="25" t="s">
        <v>459</v>
      </c>
      <c r="DQ700" s="25" t="s">
        <v>326</v>
      </c>
      <c r="DR700" s="25" t="s">
        <v>5698</v>
      </c>
      <c r="DS700" s="25" t="s">
        <v>10611</v>
      </c>
      <c r="DT700" s="25" t="s">
        <v>1495</v>
      </c>
      <c r="DU700" s="25" t="s">
        <v>326</v>
      </c>
      <c r="DV700" s="25" t="s">
        <v>1495</v>
      </c>
      <c r="DW700" s="25" t="s">
        <v>326</v>
      </c>
      <c r="DX700" s="25" t="s">
        <v>4119</v>
      </c>
      <c r="DY700" s="25" t="s">
        <v>326</v>
      </c>
      <c r="DZ700" s="25" t="s">
        <v>326</v>
      </c>
      <c r="EA700" s="25" t="s">
        <v>326</v>
      </c>
      <c r="EB700" s="25" t="s">
        <v>4119</v>
      </c>
      <c r="EC700" s="25" t="s">
        <v>326</v>
      </c>
      <c r="ED700" s="25" t="s">
        <v>4119</v>
      </c>
      <c r="EE700" s="25" t="s">
        <v>326</v>
      </c>
      <c r="EF700" s="25" t="s">
        <v>13036</v>
      </c>
      <c r="EG700" s="25" t="s">
        <v>326</v>
      </c>
      <c r="EH700" s="25" t="s">
        <v>6892</v>
      </c>
      <c r="EI700" s="25" t="s">
        <v>325</v>
      </c>
      <c r="FE700" s="25" t="s">
        <v>45695</v>
      </c>
      <c r="FF700" s="25" t="s">
        <v>61261</v>
      </c>
      <c r="FG700" s="25" t="s">
        <v>61262</v>
      </c>
      <c r="FH700" s="25" t="s">
        <v>61255</v>
      </c>
      <c r="FI700" s="25" t="s">
        <v>7850</v>
      </c>
      <c r="FJ700" s="25" t="s">
        <v>61263</v>
      </c>
      <c r="FK700" s="25" t="s">
        <v>61263</v>
      </c>
      <c r="FL700" s="25" t="s">
        <v>61264</v>
      </c>
      <c r="FM700" s="25" t="s">
        <v>61265</v>
      </c>
      <c r="FN700" s="25" t="s">
        <v>61266</v>
      </c>
      <c r="FO700" s="25" t="s">
        <v>61267</v>
      </c>
      <c r="FP700" s="25" t="s">
        <v>61268</v>
      </c>
      <c r="FQ700" s="25" t="s">
        <v>61269</v>
      </c>
      <c r="FR700" s="25" t="s">
        <v>15381</v>
      </c>
      <c r="FS700" s="25" t="s">
        <v>9873</v>
      </c>
      <c r="FT700" s="25" t="s">
        <v>61270</v>
      </c>
      <c r="FU700" s="25" t="s">
        <v>61271</v>
      </c>
      <c r="FV700" s="25" t="s">
        <v>61272</v>
      </c>
      <c r="FW700" s="25" t="s">
        <v>61273</v>
      </c>
      <c r="FX700" s="25" t="s">
        <v>61274</v>
      </c>
      <c r="FY700" s="25" t="s">
        <v>61275</v>
      </c>
      <c r="FZ700" s="25" t="s">
        <v>61276</v>
      </c>
      <c r="GA700" s="25" t="s">
        <v>61277</v>
      </c>
      <c r="GB700" s="25" t="s">
        <v>61277</v>
      </c>
      <c r="GC700" s="25" t="s">
        <v>326</v>
      </c>
      <c r="GD700" s="25" t="s">
        <v>326</v>
      </c>
      <c r="GE700" s="25" t="s">
        <v>326</v>
      </c>
      <c r="GF700" s="25" t="s">
        <v>326</v>
      </c>
      <c r="GG700" s="25" t="s">
        <v>61278</v>
      </c>
      <c r="GH700" s="25" t="s">
        <v>61279</v>
      </c>
      <c r="GI700" s="25" t="s">
        <v>61280</v>
      </c>
      <c r="GJ700" s="25" t="s">
        <v>61281</v>
      </c>
      <c r="GK700" s="25" t="s">
        <v>61282</v>
      </c>
      <c r="GL700" s="25" t="s">
        <v>61283</v>
      </c>
      <c r="GM700" s="25" t="s">
        <v>61284</v>
      </c>
      <c r="GN700" s="25" t="s">
        <v>61285</v>
      </c>
      <c r="GO700" s="25" t="s">
        <v>61286</v>
      </c>
      <c r="GP700" s="25" t="s">
        <v>61287</v>
      </c>
      <c r="GQ700" s="25" t="s">
        <v>61288</v>
      </c>
      <c r="GR700" s="25" t="s">
        <v>61289</v>
      </c>
      <c r="GS700" s="25" t="s">
        <v>61290</v>
      </c>
      <c r="GT700" s="25" t="s">
        <v>61291</v>
      </c>
      <c r="GU700" s="25" t="s">
        <v>61292</v>
      </c>
      <c r="GV700" s="25" t="s">
        <v>61293</v>
      </c>
      <c r="GW700" s="25" t="s">
        <v>61294</v>
      </c>
      <c r="GX700" s="25" t="s">
        <v>61295</v>
      </c>
      <c r="GY700" s="25" t="s">
        <v>2508</v>
      </c>
      <c r="GZ700" s="25" t="s">
        <v>2354</v>
      </c>
      <c r="HA700" s="25" t="s">
        <v>2737</v>
      </c>
      <c r="HB700" s="25" t="s">
        <v>4728</v>
      </c>
      <c r="HC700" s="25" t="s">
        <v>16162</v>
      </c>
      <c r="HD700" s="25" t="s">
        <v>61296</v>
      </c>
      <c r="HE700" s="25" t="s">
        <v>49343</v>
      </c>
      <c r="HF700" s="25" t="s">
        <v>61297</v>
      </c>
      <c r="HG700" s="25" t="s">
        <v>61298</v>
      </c>
      <c r="HH700" s="25" t="s">
        <v>61299</v>
      </c>
      <c r="HI700" s="25" t="s">
        <v>326</v>
      </c>
      <c r="HJ700" s="25" t="s">
        <v>61300</v>
      </c>
      <c r="HM700" s="25" t="s">
        <v>61301</v>
      </c>
      <c r="HN700" s="25" t="s">
        <v>8289</v>
      </c>
      <c r="HO700" s="25" t="s">
        <v>5858</v>
      </c>
      <c r="HP700" s="25" t="s">
        <v>9048</v>
      </c>
      <c r="HQ700" s="25" t="s">
        <v>6605</v>
      </c>
      <c r="HR700" s="25" t="s">
        <v>386</v>
      </c>
      <c r="HT700" s="25" t="s">
        <v>61302</v>
      </c>
      <c r="HU700" s="25" t="s">
        <v>51563</v>
      </c>
      <c r="HV700" s="25" t="s">
        <v>326</v>
      </c>
      <c r="HW700" s="25" t="s">
        <v>326</v>
      </c>
      <c r="HX700" s="25" t="s">
        <v>61303</v>
      </c>
      <c r="HY700" s="25" t="s">
        <v>61304</v>
      </c>
      <c r="HZ700" s="25" t="s">
        <v>326</v>
      </c>
      <c r="IA700" s="25" t="s">
        <v>15008</v>
      </c>
      <c r="IB700" s="25" t="s">
        <v>61305</v>
      </c>
      <c r="IC700" s="25" t="s">
        <v>61306</v>
      </c>
      <c r="ID700" s="25" t="s">
        <v>61307</v>
      </c>
      <c r="IE700" s="25" t="s">
        <v>327</v>
      </c>
      <c r="IF700" s="25" t="s">
        <v>22463</v>
      </c>
      <c r="IG700" s="25" t="s">
        <v>326</v>
      </c>
      <c r="IH700" s="25" t="s">
        <v>326</v>
      </c>
      <c r="II700" s="25" t="s">
        <v>61308</v>
      </c>
      <c r="IJ700" s="25" t="s">
        <v>901</v>
      </c>
      <c r="IK700" s="25" t="s">
        <v>61309</v>
      </c>
      <c r="IL700" s="25" t="s">
        <v>15367</v>
      </c>
      <c r="IM700" s="25" t="s">
        <v>7850</v>
      </c>
      <c r="IN700" s="25" t="s">
        <v>326</v>
      </c>
      <c r="IO700" s="25" t="s">
        <v>326</v>
      </c>
      <c r="IP700" s="25" t="s">
        <v>326</v>
      </c>
      <c r="IQ700" s="25" t="s">
        <v>13036</v>
      </c>
      <c r="IR700" s="25" t="s">
        <v>326</v>
      </c>
      <c r="IS700" s="25" t="s">
        <v>61310</v>
      </c>
      <c r="IT700" s="25" t="s">
        <v>61311</v>
      </c>
      <c r="IU700" s="25" t="s">
        <v>61312</v>
      </c>
      <c r="IV700" s="25" t="s">
        <v>8987</v>
      </c>
      <c r="IW700" s="25" t="s">
        <v>326</v>
      </c>
      <c r="IX700" s="25" t="s">
        <v>9296</v>
      </c>
      <c r="IY700" s="25" t="s">
        <v>1748</v>
      </c>
      <c r="IZ700" s="25" t="s">
        <v>326</v>
      </c>
      <c r="JA700" s="25" t="s">
        <v>326</v>
      </c>
      <c r="JB700" s="25" t="s">
        <v>20336</v>
      </c>
      <c r="JC700" s="25" t="s">
        <v>326</v>
      </c>
      <c r="JD700" s="25" t="s">
        <v>395</v>
      </c>
      <c r="JE700" s="25" t="s">
        <v>396</v>
      </c>
      <c r="JF700" s="25" t="s">
        <v>395</v>
      </c>
      <c r="JG700" s="25" t="s">
        <v>396</v>
      </c>
      <c r="JH700" s="25" t="s">
        <v>326</v>
      </c>
      <c r="JI700" s="25" t="s">
        <v>326</v>
      </c>
      <c r="JJ700" s="25" t="s">
        <v>326</v>
      </c>
      <c r="JK700" s="25" t="s">
        <v>326</v>
      </c>
      <c r="JL700" s="25" t="s">
        <v>326</v>
      </c>
      <c r="JM700" s="25" t="s">
        <v>459</v>
      </c>
      <c r="JN700" s="25" t="s">
        <v>61313</v>
      </c>
      <c r="JO700" s="25" t="s">
        <v>61314</v>
      </c>
      <c r="JP700" s="25" t="s">
        <v>61315</v>
      </c>
      <c r="JQ700" s="25" t="s">
        <v>61316</v>
      </c>
      <c r="JR700" s="25" t="s">
        <v>61317</v>
      </c>
      <c r="JS700" s="25" t="s">
        <v>61318</v>
      </c>
      <c r="JT700" s="25" t="s">
        <v>61319</v>
      </c>
      <c r="JU700" s="25" t="s">
        <v>61320</v>
      </c>
      <c r="JV700" s="25" t="s">
        <v>61321</v>
      </c>
      <c r="JW700" s="25" t="s">
        <v>326</v>
      </c>
      <c r="JX700" s="25" t="s">
        <v>61322</v>
      </c>
      <c r="JY700" s="25" t="s">
        <v>61323</v>
      </c>
      <c r="JZ700" s="25" t="s">
        <v>61324</v>
      </c>
      <c r="KA700" s="25" t="s">
        <v>61325</v>
      </c>
      <c r="KB700" s="25" t="s">
        <v>61326</v>
      </c>
      <c r="KC700" s="25" t="s">
        <v>61308</v>
      </c>
      <c r="KD700" s="25" t="s">
        <v>61327</v>
      </c>
      <c r="KE700" s="25" t="s">
        <v>61328</v>
      </c>
      <c r="KF700" s="25" t="s">
        <v>61266</v>
      </c>
      <c r="KG700" s="25" t="s">
        <v>61329</v>
      </c>
      <c r="KH700" s="25" t="s">
        <v>61263</v>
      </c>
      <c r="KI700" s="25" t="s">
        <v>61330</v>
      </c>
      <c r="KJ700" s="25" t="s">
        <v>61327</v>
      </c>
      <c r="KK700" s="25" t="s">
        <v>61331</v>
      </c>
      <c r="KL700" s="25" t="s">
        <v>61332</v>
      </c>
      <c r="KM700" s="25" t="s">
        <v>7988</v>
      </c>
      <c r="KN700" s="25" t="s">
        <v>61325</v>
      </c>
      <c r="KO700" s="25" t="s">
        <v>61278</v>
      </c>
      <c r="KP700" s="25" t="s">
        <v>61333</v>
      </c>
      <c r="KQ700" s="25" t="s">
        <v>61334</v>
      </c>
      <c r="KR700" s="25" t="s">
        <v>61335</v>
      </c>
      <c r="KS700" s="25" t="s">
        <v>61265</v>
      </c>
      <c r="KT700" s="25" t="s">
        <v>61336</v>
      </c>
      <c r="KU700" s="25" t="s">
        <v>61337</v>
      </c>
      <c r="KV700" s="25" t="s">
        <v>61338</v>
      </c>
      <c r="KW700" s="25" t="s">
        <v>61339</v>
      </c>
      <c r="KX700" s="25" t="s">
        <v>61340</v>
      </c>
      <c r="KY700" s="25" t="s">
        <v>61341</v>
      </c>
    </row>
    <row r="701" spans="1:315" hidden="1" x14ac:dyDescent="0.2">
      <c r="A701" s="24">
        <f>VLOOKUP($H701,xRef2LineOfBusiness!$A$1:$D$1093,1,FALSE)</f>
        <v>7347</v>
      </c>
      <c r="B701" s="24" t="e">
        <f>VLOOKUP($H701,xRef2LineOfBusiness!$A$1:$D$1093,2,FALSE)</f>
        <v>#N/A</v>
      </c>
      <c r="C701" s="24" t="e">
        <f>VLOOKUP($H701,xRef2LineOfBusiness!$A$1:$D$1093,3,FALSE)</f>
        <v>#N/A</v>
      </c>
      <c r="D701" s="24" t="e">
        <f>VLOOKUP($H701,xRef2LineOfBusiness!$A$1:$D$1093,4,FALSE)</f>
        <v>#N/A</v>
      </c>
      <c r="E701" s="25" t="s">
        <v>1244</v>
      </c>
      <c r="F701" s="25" t="s">
        <v>322</v>
      </c>
      <c r="G701" s="25" t="s">
        <v>8982</v>
      </c>
      <c r="H701" s="27">
        <v>7347</v>
      </c>
      <c r="I701" s="25" t="s">
        <v>61343</v>
      </c>
      <c r="J701" s="25" t="s">
        <v>61343</v>
      </c>
      <c r="K701" s="25" t="s">
        <v>325</v>
      </c>
      <c r="L701" s="25" t="s">
        <v>325</v>
      </c>
      <c r="M701" s="25" t="s">
        <v>61343</v>
      </c>
      <c r="N701" s="25" t="s">
        <v>326</v>
      </c>
      <c r="O701" s="25" t="s">
        <v>390</v>
      </c>
      <c r="P701" s="25" t="s">
        <v>61344</v>
      </c>
      <c r="Q701" s="25" t="s">
        <v>1248</v>
      </c>
      <c r="R701" s="25" t="s">
        <v>330</v>
      </c>
      <c r="S701" s="25" t="s">
        <v>331</v>
      </c>
      <c r="T701" s="25" t="s">
        <v>61345</v>
      </c>
      <c r="U701" s="25" t="s">
        <v>55297</v>
      </c>
      <c r="V701" s="25" t="s">
        <v>334</v>
      </c>
      <c r="W701" s="25" t="s">
        <v>9313</v>
      </c>
      <c r="X701" s="25" t="s">
        <v>326</v>
      </c>
      <c r="Y701" s="25" t="s">
        <v>556</v>
      </c>
      <c r="Z701" s="25" t="s">
        <v>326</v>
      </c>
      <c r="AA701" s="25" t="s">
        <v>556</v>
      </c>
      <c r="AB701" s="25" t="s">
        <v>326</v>
      </c>
      <c r="AC701" s="25" t="s">
        <v>326</v>
      </c>
      <c r="AD701" s="25" t="s">
        <v>326</v>
      </c>
      <c r="AE701" s="25" t="s">
        <v>326</v>
      </c>
      <c r="AF701" s="25" t="s">
        <v>326</v>
      </c>
      <c r="AG701" s="25" t="s">
        <v>326</v>
      </c>
      <c r="AH701" s="25" t="s">
        <v>326</v>
      </c>
      <c r="AI701" s="25" t="s">
        <v>326</v>
      </c>
      <c r="AJ701" s="25" t="s">
        <v>326</v>
      </c>
      <c r="AK701" s="25" t="s">
        <v>326</v>
      </c>
      <c r="AL701" s="25" t="s">
        <v>326</v>
      </c>
      <c r="AM701" s="25" t="s">
        <v>326</v>
      </c>
      <c r="AN701" s="25" t="s">
        <v>28236</v>
      </c>
      <c r="AO701" s="25" t="s">
        <v>326</v>
      </c>
      <c r="AP701" s="25" t="s">
        <v>326</v>
      </c>
      <c r="AQ701" s="25" t="s">
        <v>326</v>
      </c>
      <c r="AR701" s="25" t="s">
        <v>326</v>
      </c>
      <c r="AS701" s="25" t="s">
        <v>326</v>
      </c>
      <c r="AT701" s="25" t="s">
        <v>326</v>
      </c>
      <c r="AU701" s="25" t="s">
        <v>326</v>
      </c>
      <c r="AV701" s="25" t="s">
        <v>326</v>
      </c>
      <c r="AW701" s="25" t="s">
        <v>36810</v>
      </c>
      <c r="AX701" s="25" t="s">
        <v>326</v>
      </c>
      <c r="AY701" s="25" t="s">
        <v>326</v>
      </c>
      <c r="AZ701" s="25" t="s">
        <v>326</v>
      </c>
      <c r="BA701" s="25" t="s">
        <v>61346</v>
      </c>
      <c r="BB701" s="25" t="s">
        <v>326</v>
      </c>
      <c r="BC701" s="25" t="s">
        <v>61346</v>
      </c>
      <c r="BD701" s="25" t="s">
        <v>326</v>
      </c>
      <c r="BE701" s="25" t="s">
        <v>61347</v>
      </c>
      <c r="BF701" s="25" t="s">
        <v>61348</v>
      </c>
      <c r="BG701" s="25" t="s">
        <v>326</v>
      </c>
      <c r="BH701" s="25" t="s">
        <v>326</v>
      </c>
      <c r="BI701" s="25" t="s">
        <v>326</v>
      </c>
      <c r="BJ701" s="25" t="s">
        <v>326</v>
      </c>
      <c r="BK701" s="25" t="s">
        <v>4034</v>
      </c>
      <c r="BL701" s="25" t="s">
        <v>326</v>
      </c>
      <c r="BM701" s="25" t="s">
        <v>326</v>
      </c>
      <c r="BN701" s="25" t="s">
        <v>326</v>
      </c>
      <c r="BO701" s="25" t="s">
        <v>326</v>
      </c>
      <c r="BP701" s="25" t="s">
        <v>326</v>
      </c>
      <c r="BQ701" s="25" t="s">
        <v>326</v>
      </c>
      <c r="BR701" s="25" t="s">
        <v>61349</v>
      </c>
      <c r="BS701" s="25" t="s">
        <v>326</v>
      </c>
      <c r="BT701" s="25" t="s">
        <v>326</v>
      </c>
      <c r="BU701" s="25" t="s">
        <v>326</v>
      </c>
      <c r="BV701" s="25" t="s">
        <v>52161</v>
      </c>
      <c r="BW701" s="25" t="s">
        <v>326</v>
      </c>
      <c r="BX701" s="25" t="s">
        <v>326</v>
      </c>
      <c r="BY701" s="25" t="s">
        <v>326</v>
      </c>
      <c r="BZ701" s="25" t="s">
        <v>326</v>
      </c>
      <c r="CA701" s="25" t="s">
        <v>326</v>
      </c>
      <c r="CB701" s="25" t="s">
        <v>326</v>
      </c>
      <c r="CC701" s="25" t="s">
        <v>326</v>
      </c>
      <c r="CD701" s="25" t="s">
        <v>326</v>
      </c>
      <c r="CE701" s="25" t="s">
        <v>326</v>
      </c>
      <c r="CF701" s="25" t="s">
        <v>326</v>
      </c>
      <c r="CG701" s="25" t="s">
        <v>52161</v>
      </c>
      <c r="CH701" s="25" t="s">
        <v>326</v>
      </c>
      <c r="CI701" s="25" t="s">
        <v>326</v>
      </c>
      <c r="CJ701" s="25" t="s">
        <v>326</v>
      </c>
      <c r="CK701" s="25" t="s">
        <v>326</v>
      </c>
      <c r="CL701" s="25" t="s">
        <v>326</v>
      </c>
      <c r="CM701" s="25" t="s">
        <v>326</v>
      </c>
      <c r="CN701" s="25" t="s">
        <v>326</v>
      </c>
      <c r="CO701" s="25" t="s">
        <v>61350</v>
      </c>
      <c r="CP701" s="25" t="s">
        <v>326</v>
      </c>
      <c r="CQ701" s="25" t="s">
        <v>61350</v>
      </c>
      <c r="CR701" s="25" t="s">
        <v>61348</v>
      </c>
      <c r="CS701" s="25" t="s">
        <v>15172</v>
      </c>
      <c r="CT701" s="25" t="s">
        <v>326</v>
      </c>
      <c r="CU701" s="25" t="s">
        <v>15172</v>
      </c>
      <c r="CV701" s="25" t="s">
        <v>326</v>
      </c>
      <c r="CW701" s="25" t="s">
        <v>326</v>
      </c>
      <c r="CX701" s="25" t="s">
        <v>326</v>
      </c>
      <c r="CY701" s="25" t="s">
        <v>15172</v>
      </c>
      <c r="CZ701" s="25" t="s">
        <v>7828</v>
      </c>
      <c r="DA701" s="25" t="s">
        <v>326</v>
      </c>
      <c r="DB701" s="25" t="s">
        <v>326</v>
      </c>
      <c r="DC701" s="25" t="s">
        <v>11567</v>
      </c>
      <c r="DD701" s="25" t="s">
        <v>326</v>
      </c>
      <c r="DE701" s="25" t="s">
        <v>326</v>
      </c>
      <c r="DF701" s="25" t="s">
        <v>326</v>
      </c>
      <c r="DG701" s="25" t="s">
        <v>13033</v>
      </c>
      <c r="DH701" s="25" t="s">
        <v>326</v>
      </c>
      <c r="DI701" s="25" t="s">
        <v>5697</v>
      </c>
      <c r="DJ701" s="25" t="s">
        <v>1253</v>
      </c>
      <c r="DK701" s="25" t="s">
        <v>3526</v>
      </c>
      <c r="DL701" s="25" t="s">
        <v>326</v>
      </c>
      <c r="DM701" s="25" t="s">
        <v>326</v>
      </c>
      <c r="DN701" s="25" t="s">
        <v>12338</v>
      </c>
      <c r="DO701" s="25" t="s">
        <v>326</v>
      </c>
      <c r="DP701" s="25" t="s">
        <v>326</v>
      </c>
      <c r="DQ701" s="25" t="s">
        <v>326</v>
      </c>
      <c r="DR701" s="25" t="s">
        <v>14693</v>
      </c>
      <c r="DS701" s="25" t="s">
        <v>26883</v>
      </c>
      <c r="DT701" s="25" t="s">
        <v>326</v>
      </c>
      <c r="DU701" s="25" t="s">
        <v>326</v>
      </c>
      <c r="DV701" s="25" t="s">
        <v>326</v>
      </c>
      <c r="DW701" s="25" t="s">
        <v>326</v>
      </c>
      <c r="DX701" s="25" t="s">
        <v>26883</v>
      </c>
      <c r="DY701" s="25" t="s">
        <v>326</v>
      </c>
      <c r="DZ701" s="25" t="s">
        <v>326</v>
      </c>
      <c r="EA701" s="25" t="s">
        <v>326</v>
      </c>
      <c r="EB701" s="25" t="s">
        <v>26883</v>
      </c>
      <c r="EC701" s="25" t="s">
        <v>326</v>
      </c>
      <c r="ED701" s="25" t="s">
        <v>26883</v>
      </c>
      <c r="EE701" s="25" t="s">
        <v>326</v>
      </c>
      <c r="EF701" s="25" t="s">
        <v>9826</v>
      </c>
      <c r="EG701" s="25" t="s">
        <v>326</v>
      </c>
      <c r="EH701" s="25" t="s">
        <v>61351</v>
      </c>
      <c r="EI701" s="25" t="s">
        <v>325</v>
      </c>
      <c r="FE701" s="25" t="s">
        <v>61352</v>
      </c>
      <c r="FF701" s="25" t="s">
        <v>61353</v>
      </c>
      <c r="FG701" s="25" t="s">
        <v>61353</v>
      </c>
      <c r="FH701" s="25" t="s">
        <v>30426</v>
      </c>
      <c r="FI701" s="25" t="s">
        <v>30426</v>
      </c>
      <c r="FJ701" s="25" t="s">
        <v>61354</v>
      </c>
      <c r="FK701" s="25" t="s">
        <v>61355</v>
      </c>
      <c r="FL701" s="25" t="s">
        <v>61355</v>
      </c>
      <c r="FM701" s="25" t="s">
        <v>61356</v>
      </c>
      <c r="FN701" s="25" t="s">
        <v>61357</v>
      </c>
      <c r="FO701" s="25" t="s">
        <v>356</v>
      </c>
      <c r="FP701" s="25" t="s">
        <v>61358</v>
      </c>
      <c r="FQ701" s="25" t="s">
        <v>61358</v>
      </c>
      <c r="FR701" s="25" t="s">
        <v>10351</v>
      </c>
      <c r="FS701" s="25" t="s">
        <v>10351</v>
      </c>
      <c r="FT701" s="25" t="s">
        <v>61359</v>
      </c>
      <c r="FU701" s="25" t="s">
        <v>61360</v>
      </c>
      <c r="FV701" s="25" t="s">
        <v>61361</v>
      </c>
      <c r="FW701" s="25" t="s">
        <v>368</v>
      </c>
      <c r="FX701" s="25" t="s">
        <v>61362</v>
      </c>
      <c r="FY701" s="25" t="s">
        <v>61363</v>
      </c>
      <c r="FZ701" s="25" t="s">
        <v>326</v>
      </c>
      <c r="GA701" s="25" t="s">
        <v>61364</v>
      </c>
      <c r="GB701" s="25" t="s">
        <v>61364</v>
      </c>
      <c r="GC701" s="25" t="s">
        <v>326</v>
      </c>
      <c r="GD701" s="25" t="s">
        <v>326</v>
      </c>
      <c r="GE701" s="25" t="s">
        <v>326</v>
      </c>
      <c r="GF701" s="25" t="s">
        <v>355</v>
      </c>
      <c r="GG701" s="25" t="s">
        <v>356</v>
      </c>
      <c r="GH701" s="25" t="s">
        <v>61365</v>
      </c>
      <c r="GI701" s="25" t="s">
        <v>61366</v>
      </c>
      <c r="GJ701" s="25" t="s">
        <v>61367</v>
      </c>
      <c r="GK701" s="25" t="s">
        <v>355</v>
      </c>
      <c r="GL701" s="25" t="s">
        <v>61360</v>
      </c>
      <c r="GM701" s="25" t="s">
        <v>61368</v>
      </c>
      <c r="GN701" s="25" t="s">
        <v>61369</v>
      </c>
      <c r="GO701" s="25" t="s">
        <v>61370</v>
      </c>
      <c r="GP701" s="25" t="s">
        <v>61371</v>
      </c>
      <c r="GQ701" s="25" t="s">
        <v>355</v>
      </c>
      <c r="GR701" s="25" t="s">
        <v>355</v>
      </c>
      <c r="GS701" s="25" t="s">
        <v>61372</v>
      </c>
      <c r="GT701" s="25" t="s">
        <v>61373</v>
      </c>
      <c r="GU701" s="25" t="s">
        <v>61374</v>
      </c>
      <c r="GV701" s="25" t="s">
        <v>61375</v>
      </c>
      <c r="GW701" s="25" t="s">
        <v>61376</v>
      </c>
      <c r="GX701" s="25" t="s">
        <v>2688</v>
      </c>
      <c r="GY701" s="25" t="s">
        <v>1020</v>
      </c>
      <c r="GZ701" s="25" t="s">
        <v>2692</v>
      </c>
      <c r="HA701" s="25" t="s">
        <v>61377</v>
      </c>
      <c r="HB701" s="25" t="s">
        <v>61378</v>
      </c>
      <c r="HC701" s="25" t="s">
        <v>326</v>
      </c>
      <c r="HD701" s="25" t="s">
        <v>61378</v>
      </c>
      <c r="HE701" s="25" t="s">
        <v>326</v>
      </c>
      <c r="HF701" s="25" t="s">
        <v>326</v>
      </c>
      <c r="HG701" s="25" t="s">
        <v>61379</v>
      </c>
      <c r="HH701" s="25" t="s">
        <v>326</v>
      </c>
      <c r="HI701" s="25" t="s">
        <v>326</v>
      </c>
      <c r="HJ701" s="25" t="s">
        <v>61380</v>
      </c>
      <c r="HM701" s="25" t="s">
        <v>61381</v>
      </c>
      <c r="HN701" s="25" t="s">
        <v>326</v>
      </c>
      <c r="HO701" s="25" t="s">
        <v>36810</v>
      </c>
      <c r="HP701" s="25" t="s">
        <v>61349</v>
      </c>
      <c r="HQ701" s="25" t="s">
        <v>326</v>
      </c>
      <c r="HR701" s="25" t="s">
        <v>1298</v>
      </c>
      <c r="HT701" s="25" t="s">
        <v>61381</v>
      </c>
      <c r="HU701" s="25" t="s">
        <v>356</v>
      </c>
      <c r="HV701" s="25" t="s">
        <v>326</v>
      </c>
      <c r="HW701" s="25" t="s">
        <v>326</v>
      </c>
      <c r="HX701" s="25" t="s">
        <v>326</v>
      </c>
      <c r="HY701" s="25" t="s">
        <v>61357</v>
      </c>
      <c r="HZ701" s="25" t="s">
        <v>326</v>
      </c>
      <c r="IA701" s="25" t="s">
        <v>5697</v>
      </c>
      <c r="IC701" s="25" t="s">
        <v>61362</v>
      </c>
      <c r="IE701" s="25" t="s">
        <v>422</v>
      </c>
      <c r="IF701" s="25" t="s">
        <v>61382</v>
      </c>
      <c r="IG701" s="25" t="s">
        <v>326</v>
      </c>
      <c r="IH701" s="25" t="s">
        <v>326</v>
      </c>
      <c r="II701" s="25" t="s">
        <v>326</v>
      </c>
      <c r="IJ701" s="25" t="s">
        <v>326</v>
      </c>
      <c r="IK701" s="25" t="s">
        <v>61383</v>
      </c>
      <c r="IL701" s="25" t="s">
        <v>30156</v>
      </c>
      <c r="IM701" s="25" t="s">
        <v>30426</v>
      </c>
      <c r="IN701" s="25" t="s">
        <v>326</v>
      </c>
      <c r="IO701" s="25" t="s">
        <v>326</v>
      </c>
      <c r="IP701" s="25" t="s">
        <v>326</v>
      </c>
      <c r="IQ701" s="25" t="s">
        <v>9826</v>
      </c>
      <c r="IR701" s="25" t="s">
        <v>326</v>
      </c>
      <c r="IS701" s="25" t="s">
        <v>61384</v>
      </c>
      <c r="IT701" s="25" t="s">
        <v>61384</v>
      </c>
      <c r="IU701" s="25" t="s">
        <v>61385</v>
      </c>
      <c r="IV701" s="25" t="s">
        <v>326</v>
      </c>
      <c r="IW701" s="25" t="s">
        <v>326</v>
      </c>
      <c r="IX701" s="25" t="s">
        <v>326</v>
      </c>
      <c r="IY701" s="25" t="s">
        <v>326</v>
      </c>
      <c r="IZ701" s="25" t="s">
        <v>326</v>
      </c>
      <c r="JA701" s="25" t="s">
        <v>326</v>
      </c>
      <c r="JB701" s="25" t="s">
        <v>326</v>
      </c>
      <c r="JC701" s="25" t="s">
        <v>326</v>
      </c>
      <c r="JD701" s="25" t="s">
        <v>395</v>
      </c>
      <c r="JE701" s="25" t="s">
        <v>396</v>
      </c>
      <c r="JF701" s="25" t="s">
        <v>395</v>
      </c>
      <c r="JG701" s="25" t="s">
        <v>396</v>
      </c>
      <c r="JH701" s="25" t="s">
        <v>326</v>
      </c>
      <c r="JI701" s="25" t="s">
        <v>326</v>
      </c>
      <c r="JJ701" s="25" t="s">
        <v>326</v>
      </c>
      <c r="JK701" s="25" t="s">
        <v>326</v>
      </c>
      <c r="JL701" s="25" t="s">
        <v>326</v>
      </c>
      <c r="JM701" s="25" t="s">
        <v>326</v>
      </c>
      <c r="JN701" s="25" t="s">
        <v>61386</v>
      </c>
      <c r="JO701" s="25" t="s">
        <v>61387</v>
      </c>
      <c r="JP701" s="25" t="s">
        <v>61388</v>
      </c>
      <c r="JQ701" s="25" t="s">
        <v>61389</v>
      </c>
      <c r="JR701" s="25" t="s">
        <v>326</v>
      </c>
      <c r="JS701" s="25" t="s">
        <v>61388</v>
      </c>
      <c r="JT701" s="25" t="s">
        <v>61390</v>
      </c>
      <c r="JU701" s="25" t="s">
        <v>61391</v>
      </c>
      <c r="JV701" s="25" t="s">
        <v>61392</v>
      </c>
      <c r="JW701" s="25" t="s">
        <v>326</v>
      </c>
      <c r="JX701" s="25" t="s">
        <v>326</v>
      </c>
      <c r="JY701" s="25" t="s">
        <v>61393</v>
      </c>
      <c r="JZ701" s="25" t="s">
        <v>326</v>
      </c>
      <c r="KA701" s="25" t="s">
        <v>61394</v>
      </c>
      <c r="KB701" s="25" t="s">
        <v>61395</v>
      </c>
      <c r="KC701" s="25" t="s">
        <v>326</v>
      </c>
      <c r="KD701" s="25" t="s">
        <v>61396</v>
      </c>
      <c r="KE701" s="25" t="s">
        <v>61397</v>
      </c>
      <c r="KF701" s="25" t="s">
        <v>61357</v>
      </c>
      <c r="KG701" s="25" t="s">
        <v>61398</v>
      </c>
      <c r="KH701" s="25" t="s">
        <v>61355</v>
      </c>
      <c r="KI701" s="25" t="s">
        <v>61399</v>
      </c>
      <c r="KJ701" s="25" t="s">
        <v>61396</v>
      </c>
      <c r="KK701" s="25" t="s">
        <v>326</v>
      </c>
      <c r="KL701" s="25" t="s">
        <v>61400</v>
      </c>
      <c r="KM701" s="25" t="s">
        <v>61401</v>
      </c>
      <c r="KN701" s="25" t="s">
        <v>61394</v>
      </c>
      <c r="KO701" s="25" t="s">
        <v>61402</v>
      </c>
      <c r="KP701" s="25" t="s">
        <v>326</v>
      </c>
      <c r="KQ701" s="25" t="s">
        <v>61403</v>
      </c>
      <c r="KR701" s="25" t="s">
        <v>61404</v>
      </c>
      <c r="KS701" s="25" t="s">
        <v>61356</v>
      </c>
      <c r="KT701" s="25" t="s">
        <v>61405</v>
      </c>
      <c r="KU701" s="25" t="s">
        <v>61406</v>
      </c>
      <c r="KW701" s="25" t="s">
        <v>61407</v>
      </c>
      <c r="KX701" s="25" t="s">
        <v>61408</v>
      </c>
      <c r="KY701" s="25" t="s">
        <v>61409</v>
      </c>
    </row>
    <row r="702" spans="1:315" hidden="1" x14ac:dyDescent="0.2">
      <c r="A702" s="24">
        <f>VLOOKUP($H702,xRef2LineOfBusiness!$A$1:$D$1093,1,FALSE)</f>
        <v>117621</v>
      </c>
      <c r="B702" s="24">
        <f>VLOOKUP($H702,xRef2LineOfBusiness!$A$1:$D$1093,2,FALSE)</f>
        <v>30217.908655800002</v>
      </c>
      <c r="C702" s="24" t="str">
        <f>VLOOKUP($H702,xRef2LineOfBusiness!$A$1:$D$1093,3,FALSE)</f>
        <v>BUSINESS BANKING</v>
      </c>
      <c r="D702" s="24" t="str">
        <f>VLOOKUP($H702,xRef2LineOfBusiness!$A$1:$D$1093,4,FALSE)</f>
        <v>MALLERY, ANDREW R</v>
      </c>
      <c r="E702" s="25" t="s">
        <v>1012</v>
      </c>
      <c r="F702" s="25" t="s">
        <v>322</v>
      </c>
      <c r="G702" s="25" t="s">
        <v>1013</v>
      </c>
      <c r="H702" s="27">
        <v>117621</v>
      </c>
      <c r="I702" s="25" t="s">
        <v>61410</v>
      </c>
      <c r="J702" s="25" t="s">
        <v>61410</v>
      </c>
      <c r="K702" s="25" t="s">
        <v>325</v>
      </c>
      <c r="L702" s="25" t="s">
        <v>325</v>
      </c>
      <c r="M702" s="25" t="s">
        <v>61410</v>
      </c>
      <c r="N702" s="25" t="s">
        <v>326</v>
      </c>
      <c r="O702" s="25" t="s">
        <v>1251</v>
      </c>
      <c r="P702" s="25" t="s">
        <v>61411</v>
      </c>
      <c r="Q702" s="25" t="s">
        <v>697</v>
      </c>
      <c r="R702" s="25" t="s">
        <v>330</v>
      </c>
      <c r="S702" s="25" t="s">
        <v>559</v>
      </c>
      <c r="T702" s="25" t="s">
        <v>61412</v>
      </c>
      <c r="U702" s="25" t="s">
        <v>15786</v>
      </c>
      <c r="V702" s="25" t="s">
        <v>334</v>
      </c>
      <c r="W702" s="25" t="s">
        <v>61413</v>
      </c>
      <c r="X702" s="25" t="s">
        <v>23192</v>
      </c>
      <c r="Y702" s="25" t="s">
        <v>61414</v>
      </c>
      <c r="Z702" s="25" t="s">
        <v>326</v>
      </c>
      <c r="AA702" s="25" t="s">
        <v>61414</v>
      </c>
      <c r="AB702" s="25" t="s">
        <v>326</v>
      </c>
      <c r="AC702" s="25" t="s">
        <v>326</v>
      </c>
      <c r="AD702" s="25" t="s">
        <v>326</v>
      </c>
      <c r="AE702" s="25" t="s">
        <v>326</v>
      </c>
      <c r="AF702" s="25" t="s">
        <v>326</v>
      </c>
      <c r="AG702" s="25" t="s">
        <v>326</v>
      </c>
      <c r="AH702" s="25" t="s">
        <v>326</v>
      </c>
      <c r="AI702" s="25" t="s">
        <v>326</v>
      </c>
      <c r="AJ702" s="25" t="s">
        <v>326</v>
      </c>
      <c r="AK702" s="25" t="s">
        <v>326</v>
      </c>
      <c r="AL702" s="25" t="s">
        <v>326</v>
      </c>
      <c r="AM702" s="25" t="s">
        <v>326</v>
      </c>
      <c r="AN702" s="25" t="s">
        <v>61415</v>
      </c>
      <c r="AO702" s="25" t="s">
        <v>326</v>
      </c>
      <c r="AP702" s="25" t="s">
        <v>326</v>
      </c>
      <c r="AQ702" s="25" t="s">
        <v>422</v>
      </c>
      <c r="AR702" s="25" t="s">
        <v>61416</v>
      </c>
      <c r="AS702" s="25" t="s">
        <v>61416</v>
      </c>
      <c r="AT702" s="25" t="s">
        <v>39063</v>
      </c>
      <c r="AU702" s="25" t="s">
        <v>37589</v>
      </c>
      <c r="AV702" s="25" t="s">
        <v>326</v>
      </c>
      <c r="AW702" s="25" t="s">
        <v>326</v>
      </c>
      <c r="AX702" s="25" t="s">
        <v>2788</v>
      </c>
      <c r="AY702" s="25" t="s">
        <v>326</v>
      </c>
      <c r="AZ702" s="25" t="s">
        <v>326</v>
      </c>
      <c r="BA702" s="25" t="s">
        <v>33738</v>
      </c>
      <c r="BB702" s="25" t="s">
        <v>326</v>
      </c>
      <c r="BC702" s="25" t="s">
        <v>33738</v>
      </c>
      <c r="BD702" s="25" t="s">
        <v>326</v>
      </c>
      <c r="BE702" s="25" t="s">
        <v>61417</v>
      </c>
      <c r="BF702" s="25" t="s">
        <v>61418</v>
      </c>
      <c r="BG702" s="25" t="s">
        <v>326</v>
      </c>
      <c r="BH702" s="25" t="s">
        <v>326</v>
      </c>
      <c r="BI702" s="25" t="s">
        <v>4031</v>
      </c>
      <c r="BJ702" s="25" t="s">
        <v>326</v>
      </c>
      <c r="BK702" s="25" t="s">
        <v>61419</v>
      </c>
      <c r="BL702" s="25" t="s">
        <v>326</v>
      </c>
      <c r="BM702" s="25" t="s">
        <v>9540</v>
      </c>
      <c r="BN702" s="25" t="s">
        <v>326</v>
      </c>
      <c r="BO702" s="25" t="s">
        <v>326</v>
      </c>
      <c r="BP702" s="25" t="s">
        <v>9540</v>
      </c>
      <c r="BQ702" s="25" t="s">
        <v>326</v>
      </c>
      <c r="BR702" s="25" t="s">
        <v>326</v>
      </c>
      <c r="BS702" s="25" t="s">
        <v>61420</v>
      </c>
      <c r="BT702" s="25" t="s">
        <v>326</v>
      </c>
      <c r="BU702" s="25" t="s">
        <v>326</v>
      </c>
      <c r="BV702" s="25" t="s">
        <v>61421</v>
      </c>
      <c r="BW702" s="25" t="s">
        <v>40988</v>
      </c>
      <c r="BX702" s="25" t="s">
        <v>326</v>
      </c>
      <c r="BY702" s="25" t="s">
        <v>326</v>
      </c>
      <c r="BZ702" s="25" t="s">
        <v>326</v>
      </c>
      <c r="CA702" s="25" t="s">
        <v>326</v>
      </c>
      <c r="CB702" s="25" t="s">
        <v>326</v>
      </c>
      <c r="CC702" s="25" t="s">
        <v>326</v>
      </c>
      <c r="CD702" s="25" t="s">
        <v>326</v>
      </c>
      <c r="CE702" s="25" t="s">
        <v>326</v>
      </c>
      <c r="CF702" s="25" t="s">
        <v>40988</v>
      </c>
      <c r="CG702" s="25" t="s">
        <v>61422</v>
      </c>
      <c r="CH702" s="25" t="s">
        <v>326</v>
      </c>
      <c r="CI702" s="25" t="s">
        <v>7634</v>
      </c>
      <c r="CJ702" s="25" t="s">
        <v>326</v>
      </c>
      <c r="CK702" s="25" t="s">
        <v>325</v>
      </c>
      <c r="CL702" s="25" t="s">
        <v>326</v>
      </c>
      <c r="CM702" s="25" t="s">
        <v>326</v>
      </c>
      <c r="CN702" s="25" t="s">
        <v>326</v>
      </c>
      <c r="CO702" s="25" t="s">
        <v>13041</v>
      </c>
      <c r="CP702" s="25" t="s">
        <v>365</v>
      </c>
      <c r="CQ702" s="25" t="s">
        <v>17408</v>
      </c>
      <c r="CR702" s="25" t="s">
        <v>61418</v>
      </c>
      <c r="CS702" s="25" t="s">
        <v>61423</v>
      </c>
      <c r="CT702" s="25" t="s">
        <v>326</v>
      </c>
      <c r="CU702" s="25" t="s">
        <v>61423</v>
      </c>
      <c r="CV702" s="25" t="s">
        <v>61424</v>
      </c>
      <c r="CW702" s="25" t="s">
        <v>326</v>
      </c>
      <c r="CX702" s="25" t="s">
        <v>61424</v>
      </c>
      <c r="CY702" s="25" t="s">
        <v>61425</v>
      </c>
      <c r="CZ702" s="25" t="s">
        <v>61426</v>
      </c>
      <c r="DA702" s="25" t="s">
        <v>326</v>
      </c>
      <c r="DB702" s="25" t="s">
        <v>326</v>
      </c>
      <c r="DC702" s="25" t="s">
        <v>350</v>
      </c>
      <c r="DD702" s="25" t="s">
        <v>1920</v>
      </c>
      <c r="DE702" s="25" t="s">
        <v>326</v>
      </c>
      <c r="DF702" s="25" t="s">
        <v>326</v>
      </c>
      <c r="DG702" s="25" t="s">
        <v>33697</v>
      </c>
      <c r="DH702" s="25" t="s">
        <v>326</v>
      </c>
      <c r="DI702" s="25" t="s">
        <v>46560</v>
      </c>
      <c r="DJ702" s="25" t="s">
        <v>906</v>
      </c>
      <c r="DK702" s="25" t="s">
        <v>2133</v>
      </c>
      <c r="DL702" s="25" t="s">
        <v>326</v>
      </c>
      <c r="DM702" s="25" t="s">
        <v>326</v>
      </c>
      <c r="DN702" s="25" t="s">
        <v>1494</v>
      </c>
      <c r="DO702" s="25" t="s">
        <v>326</v>
      </c>
      <c r="DP702" s="25" t="s">
        <v>326</v>
      </c>
      <c r="DQ702" s="25" t="s">
        <v>326</v>
      </c>
      <c r="DR702" s="25" t="s">
        <v>445</v>
      </c>
      <c r="DS702" s="25" t="s">
        <v>61427</v>
      </c>
      <c r="DT702" s="25" t="s">
        <v>326</v>
      </c>
      <c r="DU702" s="25" t="s">
        <v>326</v>
      </c>
      <c r="DV702" s="25" t="s">
        <v>326</v>
      </c>
      <c r="DW702" s="25" t="s">
        <v>1833</v>
      </c>
      <c r="DX702" s="25" t="s">
        <v>18059</v>
      </c>
      <c r="DY702" s="25" t="s">
        <v>326</v>
      </c>
      <c r="DZ702" s="25" t="s">
        <v>326</v>
      </c>
      <c r="EA702" s="25" t="s">
        <v>326</v>
      </c>
      <c r="EB702" s="25" t="s">
        <v>18059</v>
      </c>
      <c r="EC702" s="25" t="s">
        <v>1480</v>
      </c>
      <c r="ED702" s="25" t="s">
        <v>61428</v>
      </c>
      <c r="EE702" s="25" t="s">
        <v>326</v>
      </c>
      <c r="EF702" s="25" t="s">
        <v>5464</v>
      </c>
      <c r="EG702" s="25" t="s">
        <v>326</v>
      </c>
      <c r="EH702" s="25" t="s">
        <v>326</v>
      </c>
      <c r="EI702" s="25" t="s">
        <v>325</v>
      </c>
      <c r="FE702" s="25" t="s">
        <v>61429</v>
      </c>
      <c r="FF702" s="25" t="s">
        <v>61430</v>
      </c>
      <c r="FG702" s="25" t="s">
        <v>61430</v>
      </c>
      <c r="FH702" s="25" t="s">
        <v>33685</v>
      </c>
      <c r="FI702" s="25" t="s">
        <v>33685</v>
      </c>
      <c r="FJ702" s="25" t="s">
        <v>61431</v>
      </c>
      <c r="FK702" s="25" t="s">
        <v>61432</v>
      </c>
      <c r="FL702" s="25" t="s">
        <v>61432</v>
      </c>
      <c r="FM702" s="25" t="s">
        <v>61433</v>
      </c>
      <c r="FN702" s="25" t="s">
        <v>61434</v>
      </c>
      <c r="FO702" s="25" t="s">
        <v>61435</v>
      </c>
      <c r="FP702" s="25" t="s">
        <v>61436</v>
      </c>
      <c r="FQ702" s="25" t="s">
        <v>61437</v>
      </c>
      <c r="FR702" s="25" t="s">
        <v>42662</v>
      </c>
      <c r="FS702" s="25" t="s">
        <v>42662</v>
      </c>
      <c r="FT702" s="25" t="s">
        <v>61438</v>
      </c>
      <c r="FU702" s="25" t="s">
        <v>61439</v>
      </c>
      <c r="FV702" s="25" t="s">
        <v>61440</v>
      </c>
      <c r="FW702" s="25" t="s">
        <v>61441</v>
      </c>
      <c r="FX702" s="25" t="s">
        <v>61442</v>
      </c>
      <c r="FY702" s="25" t="s">
        <v>61443</v>
      </c>
      <c r="FZ702" s="25" t="s">
        <v>326</v>
      </c>
      <c r="GA702" s="25" t="s">
        <v>61444</v>
      </c>
      <c r="GB702" s="25" t="s">
        <v>61444</v>
      </c>
      <c r="GC702" s="25" t="s">
        <v>326</v>
      </c>
      <c r="GD702" s="25" t="s">
        <v>326</v>
      </c>
      <c r="GE702" s="25" t="s">
        <v>326</v>
      </c>
      <c r="GF702" s="25" t="s">
        <v>326</v>
      </c>
      <c r="GG702" s="25" t="s">
        <v>61445</v>
      </c>
      <c r="GH702" s="25" t="s">
        <v>61446</v>
      </c>
      <c r="GI702" s="25" t="s">
        <v>61447</v>
      </c>
      <c r="GJ702" s="25" t="s">
        <v>61448</v>
      </c>
      <c r="GK702" s="25" t="s">
        <v>61449</v>
      </c>
      <c r="GL702" s="25" t="s">
        <v>61450</v>
      </c>
      <c r="GM702" s="25" t="s">
        <v>61451</v>
      </c>
      <c r="GN702" s="25" t="s">
        <v>61452</v>
      </c>
      <c r="GO702" s="25" t="s">
        <v>61453</v>
      </c>
      <c r="GP702" s="25" t="s">
        <v>61454</v>
      </c>
      <c r="GQ702" s="25" t="s">
        <v>61455</v>
      </c>
      <c r="GR702" s="25" t="s">
        <v>61456</v>
      </c>
      <c r="GS702" s="25" t="s">
        <v>61457</v>
      </c>
      <c r="GT702" s="25" t="s">
        <v>61458</v>
      </c>
      <c r="GU702" s="25" t="s">
        <v>61459</v>
      </c>
      <c r="GV702" s="25" t="s">
        <v>61460</v>
      </c>
      <c r="GW702" s="25" t="s">
        <v>60176</v>
      </c>
      <c r="GX702" s="25" t="s">
        <v>43232</v>
      </c>
      <c r="GY702" s="25" t="s">
        <v>3219</v>
      </c>
      <c r="GZ702" s="25" t="s">
        <v>61461</v>
      </c>
      <c r="HA702" s="25" t="s">
        <v>29083</v>
      </c>
      <c r="HB702" s="25" t="s">
        <v>48166</v>
      </c>
      <c r="HC702" s="25" t="s">
        <v>34356</v>
      </c>
      <c r="HD702" s="25" t="s">
        <v>61462</v>
      </c>
      <c r="HE702" s="25" t="s">
        <v>31566</v>
      </c>
      <c r="HF702" s="25" t="s">
        <v>61463</v>
      </c>
      <c r="HG702" s="25" t="s">
        <v>61464</v>
      </c>
      <c r="HH702" s="25" t="s">
        <v>61465</v>
      </c>
      <c r="HI702" s="25" t="s">
        <v>326</v>
      </c>
      <c r="HJ702" s="25" t="s">
        <v>61466</v>
      </c>
      <c r="HM702" s="25" t="s">
        <v>61467</v>
      </c>
      <c r="HN702" s="25" t="s">
        <v>326</v>
      </c>
      <c r="HO702" s="25" t="s">
        <v>2788</v>
      </c>
      <c r="HP702" s="25" t="s">
        <v>14540</v>
      </c>
      <c r="HQ702" s="25" t="s">
        <v>326</v>
      </c>
      <c r="HR702" s="25" t="s">
        <v>813</v>
      </c>
      <c r="HT702" s="25" t="s">
        <v>61468</v>
      </c>
      <c r="HU702" s="25" t="s">
        <v>61469</v>
      </c>
      <c r="HV702" s="25" t="s">
        <v>326</v>
      </c>
      <c r="HW702" s="25" t="s">
        <v>326</v>
      </c>
      <c r="HX702" s="25" t="s">
        <v>61470</v>
      </c>
      <c r="HY702" s="25" t="s">
        <v>61471</v>
      </c>
      <c r="HZ702" s="25" t="s">
        <v>326</v>
      </c>
      <c r="IA702" s="25" t="s">
        <v>61472</v>
      </c>
      <c r="IB702" s="25" t="s">
        <v>61473</v>
      </c>
      <c r="IC702" s="25" t="s">
        <v>61474</v>
      </c>
      <c r="ID702" s="25" t="s">
        <v>61475</v>
      </c>
      <c r="IE702" s="25" t="s">
        <v>327</v>
      </c>
      <c r="IF702" s="25" t="s">
        <v>61476</v>
      </c>
      <c r="IG702" s="25" t="s">
        <v>24868</v>
      </c>
      <c r="IH702" s="25" t="s">
        <v>61477</v>
      </c>
      <c r="II702" s="25" t="s">
        <v>61477</v>
      </c>
      <c r="IJ702" s="25" t="s">
        <v>24868</v>
      </c>
      <c r="IK702" s="25" t="s">
        <v>61478</v>
      </c>
      <c r="IL702" s="25" t="s">
        <v>6616</v>
      </c>
      <c r="IM702" s="25" t="s">
        <v>33685</v>
      </c>
      <c r="IN702" s="25" t="s">
        <v>326</v>
      </c>
      <c r="IO702" s="25" t="s">
        <v>326</v>
      </c>
      <c r="IP702" s="25" t="s">
        <v>326</v>
      </c>
      <c r="IQ702" s="25" t="s">
        <v>5464</v>
      </c>
      <c r="IR702" s="25" t="s">
        <v>326</v>
      </c>
      <c r="IS702" s="25" t="s">
        <v>61479</v>
      </c>
      <c r="IT702" s="25" t="s">
        <v>61480</v>
      </c>
      <c r="IU702" s="25" t="s">
        <v>61481</v>
      </c>
      <c r="IV702" s="25" t="s">
        <v>8988</v>
      </c>
      <c r="IW702" s="25" t="s">
        <v>326</v>
      </c>
      <c r="IX702" s="25" t="s">
        <v>425</v>
      </c>
      <c r="IY702" s="25" t="s">
        <v>7985</v>
      </c>
      <c r="IZ702" s="25" t="s">
        <v>2077</v>
      </c>
      <c r="JA702" s="25" t="s">
        <v>455</v>
      </c>
      <c r="JB702" s="25" t="s">
        <v>22409</v>
      </c>
      <c r="JC702" s="25" t="s">
        <v>326</v>
      </c>
      <c r="JD702" s="25" t="s">
        <v>395</v>
      </c>
      <c r="JE702" s="25" t="s">
        <v>396</v>
      </c>
      <c r="JF702" s="25" t="s">
        <v>395</v>
      </c>
      <c r="JG702" s="25" t="s">
        <v>396</v>
      </c>
      <c r="JH702" s="25" t="s">
        <v>1920</v>
      </c>
      <c r="JI702" s="25" t="s">
        <v>326</v>
      </c>
      <c r="JJ702" s="25" t="s">
        <v>326</v>
      </c>
      <c r="JK702" s="25" t="s">
        <v>326</v>
      </c>
      <c r="JL702" s="25" t="s">
        <v>326</v>
      </c>
      <c r="JM702" s="25" t="s">
        <v>326</v>
      </c>
      <c r="JN702" s="25" t="s">
        <v>61482</v>
      </c>
      <c r="JO702" s="25" t="s">
        <v>61483</v>
      </c>
      <c r="JP702" s="25" t="s">
        <v>61484</v>
      </c>
      <c r="JQ702" s="25" t="s">
        <v>61485</v>
      </c>
      <c r="JR702" s="25" t="s">
        <v>61486</v>
      </c>
      <c r="JS702" s="25" t="s">
        <v>61487</v>
      </c>
      <c r="JT702" s="25" t="s">
        <v>61488</v>
      </c>
      <c r="JU702" s="25" t="s">
        <v>61489</v>
      </c>
      <c r="JV702" s="25" t="s">
        <v>61490</v>
      </c>
      <c r="JW702" s="25" t="s">
        <v>326</v>
      </c>
      <c r="JX702" s="25" t="s">
        <v>61491</v>
      </c>
      <c r="JY702" s="25" t="s">
        <v>61492</v>
      </c>
      <c r="JZ702" s="25" t="s">
        <v>61493</v>
      </c>
      <c r="KA702" s="25" t="s">
        <v>61494</v>
      </c>
      <c r="KB702" s="25" t="s">
        <v>61495</v>
      </c>
      <c r="KC702" s="25" t="s">
        <v>61477</v>
      </c>
      <c r="KD702" s="25" t="s">
        <v>61496</v>
      </c>
      <c r="KE702" s="25" t="s">
        <v>61497</v>
      </c>
      <c r="KF702" s="25" t="s">
        <v>61434</v>
      </c>
      <c r="KG702" s="25" t="s">
        <v>61498</v>
      </c>
      <c r="KH702" s="25" t="s">
        <v>61432</v>
      </c>
      <c r="KI702" s="25" t="s">
        <v>61499</v>
      </c>
      <c r="KJ702" s="25" t="s">
        <v>61496</v>
      </c>
      <c r="KK702" s="25" t="s">
        <v>61500</v>
      </c>
      <c r="KL702" s="25" t="s">
        <v>61501</v>
      </c>
      <c r="KM702" s="25" t="s">
        <v>41985</v>
      </c>
      <c r="KN702" s="25" t="s">
        <v>61502</v>
      </c>
      <c r="KO702" s="25" t="s">
        <v>61445</v>
      </c>
      <c r="KP702" s="25" t="s">
        <v>61503</v>
      </c>
      <c r="KQ702" s="25" t="s">
        <v>61504</v>
      </c>
      <c r="KR702" s="25" t="s">
        <v>61505</v>
      </c>
      <c r="KS702" s="25" t="s">
        <v>61433</v>
      </c>
      <c r="KT702" s="25" t="s">
        <v>61506</v>
      </c>
      <c r="KU702" s="25" t="s">
        <v>61507</v>
      </c>
      <c r="KV702" s="25" t="s">
        <v>61508</v>
      </c>
      <c r="KW702" s="25" t="s">
        <v>61509</v>
      </c>
      <c r="KX702" s="25" t="s">
        <v>61510</v>
      </c>
      <c r="KY702" s="25" t="s">
        <v>61511</v>
      </c>
      <c r="KZ702" s="25" t="s">
        <v>61512</v>
      </c>
      <c r="LA702" s="25" t="s">
        <v>61513</v>
      </c>
      <c r="LB702" s="25" t="s">
        <v>61514</v>
      </c>
      <c r="LC702" s="25" t="s">
        <v>61515</v>
      </c>
    </row>
    <row r="703" spans="1:315" hidden="1" x14ac:dyDescent="0.2">
      <c r="A703" s="24">
        <f>VLOOKUP($H703,xRef2LineOfBusiness!$A$1:$D$1093,1,FALSE)</f>
        <v>165009</v>
      </c>
      <c r="B703" s="24" t="e">
        <f>VLOOKUP($H703,xRef2LineOfBusiness!$A$1:$D$1093,2,FALSE)</f>
        <v>#N/A</v>
      </c>
      <c r="C703" s="24" t="e">
        <f>VLOOKUP($H703,xRef2LineOfBusiness!$A$1:$D$1093,3,FALSE)</f>
        <v>#N/A</v>
      </c>
      <c r="D703" s="24" t="e">
        <f>VLOOKUP($H703,xRef2LineOfBusiness!$A$1:$D$1093,4,FALSE)</f>
        <v>#N/A</v>
      </c>
      <c r="E703" s="25" t="s">
        <v>2950</v>
      </c>
      <c r="F703" s="25" t="s">
        <v>322</v>
      </c>
      <c r="G703" s="25" t="s">
        <v>2951</v>
      </c>
      <c r="H703" s="27">
        <v>165009</v>
      </c>
      <c r="I703" s="25" t="s">
        <v>61516</v>
      </c>
      <c r="J703" s="25" t="s">
        <v>61516</v>
      </c>
      <c r="K703" s="25" t="s">
        <v>325</v>
      </c>
      <c r="L703" s="25" t="s">
        <v>325</v>
      </c>
      <c r="M703" s="25" t="s">
        <v>61516</v>
      </c>
      <c r="N703" s="25" t="s">
        <v>326</v>
      </c>
      <c r="O703" s="25" t="s">
        <v>422</v>
      </c>
      <c r="P703" s="25" t="s">
        <v>61517</v>
      </c>
      <c r="Q703" s="25" t="s">
        <v>50767</v>
      </c>
      <c r="R703" s="25" t="s">
        <v>330</v>
      </c>
      <c r="S703" s="25" t="s">
        <v>331</v>
      </c>
      <c r="T703" s="25" t="s">
        <v>27729</v>
      </c>
      <c r="U703" s="25" t="s">
        <v>8258</v>
      </c>
      <c r="V703" s="25" t="s">
        <v>334</v>
      </c>
      <c r="W703" s="25" t="s">
        <v>591</v>
      </c>
      <c r="X703" s="25" t="s">
        <v>326</v>
      </c>
      <c r="Y703" s="25" t="s">
        <v>349</v>
      </c>
      <c r="Z703" s="25" t="s">
        <v>326</v>
      </c>
      <c r="AA703" s="25" t="s">
        <v>349</v>
      </c>
      <c r="AB703" s="25" t="s">
        <v>326</v>
      </c>
      <c r="AC703" s="25" t="s">
        <v>326</v>
      </c>
      <c r="AD703" s="25" t="s">
        <v>326</v>
      </c>
      <c r="AE703" s="25" t="s">
        <v>350</v>
      </c>
      <c r="AF703" s="25" t="s">
        <v>326</v>
      </c>
      <c r="AG703" s="25" t="s">
        <v>350</v>
      </c>
      <c r="AH703" s="25" t="s">
        <v>326</v>
      </c>
      <c r="AI703" s="25" t="s">
        <v>326</v>
      </c>
      <c r="AJ703" s="25" t="s">
        <v>326</v>
      </c>
      <c r="AK703" s="25" t="s">
        <v>326</v>
      </c>
      <c r="AL703" s="25" t="s">
        <v>326</v>
      </c>
      <c r="AM703" s="25" t="s">
        <v>326</v>
      </c>
      <c r="AN703" s="25" t="s">
        <v>445</v>
      </c>
      <c r="AO703" s="25" t="s">
        <v>326</v>
      </c>
      <c r="AP703" s="25" t="s">
        <v>326</v>
      </c>
      <c r="AQ703" s="25" t="s">
        <v>3089</v>
      </c>
      <c r="AR703" s="25" t="s">
        <v>42334</v>
      </c>
      <c r="AS703" s="25" t="s">
        <v>42334</v>
      </c>
      <c r="AT703" s="25" t="s">
        <v>6688</v>
      </c>
      <c r="AU703" s="25" t="s">
        <v>3481</v>
      </c>
      <c r="AV703" s="25" t="s">
        <v>326</v>
      </c>
      <c r="AW703" s="25" t="s">
        <v>326</v>
      </c>
      <c r="AX703" s="25" t="s">
        <v>326</v>
      </c>
      <c r="AY703" s="25" t="s">
        <v>433</v>
      </c>
      <c r="AZ703" s="25" t="s">
        <v>2566</v>
      </c>
      <c r="BA703" s="25" t="s">
        <v>1480</v>
      </c>
      <c r="BB703" s="25" t="s">
        <v>326</v>
      </c>
      <c r="BC703" s="25" t="s">
        <v>1480</v>
      </c>
      <c r="BD703" s="25" t="s">
        <v>326</v>
      </c>
      <c r="BE703" s="25" t="s">
        <v>9296</v>
      </c>
      <c r="BF703" s="25" t="s">
        <v>6136</v>
      </c>
      <c r="BG703" s="25" t="s">
        <v>326</v>
      </c>
      <c r="BH703" s="25" t="s">
        <v>326</v>
      </c>
      <c r="BI703" s="25" t="s">
        <v>2025</v>
      </c>
      <c r="BJ703" s="25" t="s">
        <v>326</v>
      </c>
      <c r="BK703" s="25" t="s">
        <v>1812</v>
      </c>
      <c r="BL703" s="25" t="s">
        <v>326</v>
      </c>
      <c r="BM703" s="25" t="s">
        <v>424</v>
      </c>
      <c r="BN703" s="25" t="s">
        <v>326</v>
      </c>
      <c r="BO703" s="25" t="s">
        <v>326</v>
      </c>
      <c r="BP703" s="25" t="s">
        <v>424</v>
      </c>
      <c r="BQ703" s="25" t="s">
        <v>326</v>
      </c>
      <c r="BR703" s="25" t="s">
        <v>1808</v>
      </c>
      <c r="BS703" s="25" t="s">
        <v>326</v>
      </c>
      <c r="BT703" s="25" t="s">
        <v>326</v>
      </c>
      <c r="BU703" s="25" t="s">
        <v>326</v>
      </c>
      <c r="BV703" s="25" t="s">
        <v>1145</v>
      </c>
      <c r="BW703" s="25" t="s">
        <v>1971</v>
      </c>
      <c r="BX703" s="25" t="s">
        <v>326</v>
      </c>
      <c r="BY703" s="25" t="s">
        <v>326</v>
      </c>
      <c r="BZ703" s="25" t="s">
        <v>326</v>
      </c>
      <c r="CA703" s="25" t="s">
        <v>326</v>
      </c>
      <c r="CB703" s="25" t="s">
        <v>326</v>
      </c>
      <c r="CC703" s="25" t="s">
        <v>326</v>
      </c>
      <c r="CD703" s="25" t="s">
        <v>326</v>
      </c>
      <c r="CE703" s="25" t="s">
        <v>326</v>
      </c>
      <c r="CF703" s="25" t="s">
        <v>1971</v>
      </c>
      <c r="CG703" s="25" t="s">
        <v>1485</v>
      </c>
      <c r="CH703" s="25" t="s">
        <v>326</v>
      </c>
      <c r="CI703" s="25" t="s">
        <v>326</v>
      </c>
      <c r="CJ703" s="25" t="s">
        <v>326</v>
      </c>
      <c r="CK703" s="25" t="s">
        <v>1092</v>
      </c>
      <c r="CL703" s="25" t="s">
        <v>326</v>
      </c>
      <c r="CM703" s="25" t="s">
        <v>14925</v>
      </c>
      <c r="CN703" s="25" t="s">
        <v>326</v>
      </c>
      <c r="CO703" s="25" t="s">
        <v>10797</v>
      </c>
      <c r="CP703" s="25" t="s">
        <v>326</v>
      </c>
      <c r="CQ703" s="25" t="s">
        <v>1826</v>
      </c>
      <c r="CR703" s="25" t="s">
        <v>6136</v>
      </c>
      <c r="CS703" s="25" t="s">
        <v>2365</v>
      </c>
      <c r="CT703" s="25" t="s">
        <v>326</v>
      </c>
      <c r="CU703" s="25" t="s">
        <v>2365</v>
      </c>
      <c r="CV703" s="25" t="s">
        <v>24956</v>
      </c>
      <c r="CW703" s="25" t="s">
        <v>326</v>
      </c>
      <c r="CX703" s="25" t="s">
        <v>24956</v>
      </c>
      <c r="CY703" s="25" t="s">
        <v>48440</v>
      </c>
      <c r="CZ703" s="25" t="s">
        <v>10778</v>
      </c>
      <c r="DA703" s="25" t="s">
        <v>4119</v>
      </c>
      <c r="DB703" s="25" t="s">
        <v>326</v>
      </c>
      <c r="DC703" s="25" t="s">
        <v>2569</v>
      </c>
      <c r="DD703" s="25" t="s">
        <v>684</v>
      </c>
      <c r="DE703" s="25" t="s">
        <v>326</v>
      </c>
      <c r="DF703" s="25" t="s">
        <v>326</v>
      </c>
      <c r="DG703" s="25" t="s">
        <v>44723</v>
      </c>
      <c r="DH703" s="25" t="s">
        <v>326</v>
      </c>
      <c r="DI703" s="25" t="s">
        <v>2119</v>
      </c>
      <c r="DJ703" s="25" t="s">
        <v>326</v>
      </c>
      <c r="DK703" s="25" t="s">
        <v>1496</v>
      </c>
      <c r="DL703" s="25" t="s">
        <v>326</v>
      </c>
      <c r="DM703" s="25" t="s">
        <v>326</v>
      </c>
      <c r="DN703" s="25" t="s">
        <v>326</v>
      </c>
      <c r="DO703" s="25" t="s">
        <v>326</v>
      </c>
      <c r="DP703" s="25" t="s">
        <v>326</v>
      </c>
      <c r="DQ703" s="25" t="s">
        <v>326</v>
      </c>
      <c r="DR703" s="25" t="s">
        <v>2823</v>
      </c>
      <c r="DS703" s="25" t="s">
        <v>4026</v>
      </c>
      <c r="DT703" s="25" t="s">
        <v>326</v>
      </c>
      <c r="DU703" s="25" t="s">
        <v>326</v>
      </c>
      <c r="DV703" s="25" t="s">
        <v>326</v>
      </c>
      <c r="DW703" s="25" t="s">
        <v>326</v>
      </c>
      <c r="DX703" s="25" t="s">
        <v>4026</v>
      </c>
      <c r="DY703" s="25" t="s">
        <v>326</v>
      </c>
      <c r="DZ703" s="25" t="s">
        <v>326</v>
      </c>
      <c r="EA703" s="25" t="s">
        <v>326</v>
      </c>
      <c r="EB703" s="25" t="s">
        <v>4026</v>
      </c>
      <c r="EC703" s="25" t="s">
        <v>326</v>
      </c>
      <c r="ED703" s="25" t="s">
        <v>4026</v>
      </c>
      <c r="EE703" s="25" t="s">
        <v>326</v>
      </c>
      <c r="EF703" s="25" t="s">
        <v>1037</v>
      </c>
      <c r="EG703" s="25" t="s">
        <v>326</v>
      </c>
      <c r="EH703" s="25" t="s">
        <v>326</v>
      </c>
      <c r="EI703" s="25" t="s">
        <v>325</v>
      </c>
      <c r="FE703" s="25" t="s">
        <v>14880</v>
      </c>
      <c r="FF703" s="25" t="s">
        <v>61518</v>
      </c>
      <c r="FG703" s="25" t="s">
        <v>61519</v>
      </c>
      <c r="FH703" s="25" t="s">
        <v>3698</v>
      </c>
      <c r="FI703" s="25" t="s">
        <v>3698</v>
      </c>
      <c r="FJ703" s="25" t="s">
        <v>61520</v>
      </c>
      <c r="FK703" s="25" t="s">
        <v>61521</v>
      </c>
      <c r="FL703" s="25" t="s">
        <v>61521</v>
      </c>
      <c r="FM703" s="25" t="s">
        <v>61522</v>
      </c>
      <c r="FN703" s="25" t="s">
        <v>50324</v>
      </c>
      <c r="FO703" s="25" t="s">
        <v>356</v>
      </c>
      <c r="FP703" s="25" t="s">
        <v>61523</v>
      </c>
      <c r="FQ703" s="25" t="s">
        <v>61524</v>
      </c>
      <c r="FR703" s="25" t="s">
        <v>666</v>
      </c>
      <c r="FS703" s="25" t="s">
        <v>666</v>
      </c>
      <c r="FT703" s="25" t="s">
        <v>61525</v>
      </c>
      <c r="FU703" s="25" t="s">
        <v>61526</v>
      </c>
      <c r="FV703" s="25" t="s">
        <v>61527</v>
      </c>
      <c r="FW703" s="25" t="s">
        <v>61528</v>
      </c>
      <c r="FX703" s="25" t="s">
        <v>61529</v>
      </c>
      <c r="FY703" s="25" t="s">
        <v>61530</v>
      </c>
      <c r="FZ703" s="25" t="s">
        <v>326</v>
      </c>
      <c r="GA703" s="25" t="s">
        <v>61531</v>
      </c>
      <c r="GB703" s="25" t="s">
        <v>61531</v>
      </c>
      <c r="GC703" s="25" t="s">
        <v>326</v>
      </c>
      <c r="GD703" s="25" t="s">
        <v>326</v>
      </c>
      <c r="GE703" s="25" t="s">
        <v>61532</v>
      </c>
      <c r="GF703" s="25" t="s">
        <v>61532</v>
      </c>
      <c r="GG703" s="25" t="s">
        <v>61533</v>
      </c>
      <c r="GH703" s="25" t="s">
        <v>61534</v>
      </c>
      <c r="GI703" s="25" t="s">
        <v>61535</v>
      </c>
      <c r="GJ703" s="25" t="s">
        <v>61536</v>
      </c>
      <c r="GK703" s="25" t="s">
        <v>61537</v>
      </c>
      <c r="GL703" s="25" t="s">
        <v>61526</v>
      </c>
      <c r="GM703" s="25" t="s">
        <v>61538</v>
      </c>
      <c r="GN703" s="25" t="s">
        <v>61539</v>
      </c>
      <c r="GO703" s="25" t="s">
        <v>61540</v>
      </c>
      <c r="GP703" s="25" t="s">
        <v>61541</v>
      </c>
      <c r="GQ703" s="25" t="s">
        <v>61542</v>
      </c>
      <c r="GR703" s="25" t="s">
        <v>61543</v>
      </c>
      <c r="GS703" s="25" t="s">
        <v>61544</v>
      </c>
      <c r="GT703" s="25" t="s">
        <v>61545</v>
      </c>
      <c r="GU703" s="25" t="s">
        <v>61546</v>
      </c>
      <c r="GV703" s="25" t="s">
        <v>4848</v>
      </c>
      <c r="GW703" s="25" t="s">
        <v>61547</v>
      </c>
      <c r="GX703" s="25" t="s">
        <v>1291</v>
      </c>
      <c r="GY703" s="25" t="s">
        <v>6935</v>
      </c>
      <c r="GZ703" s="25" t="s">
        <v>1861</v>
      </c>
      <c r="HA703" s="25" t="s">
        <v>522</v>
      </c>
      <c r="HB703" s="25" t="s">
        <v>1072</v>
      </c>
      <c r="HC703" s="25" t="s">
        <v>326</v>
      </c>
      <c r="HD703" s="25" t="s">
        <v>1072</v>
      </c>
      <c r="HE703" s="25" t="s">
        <v>3179</v>
      </c>
      <c r="HF703" s="25" t="s">
        <v>61548</v>
      </c>
      <c r="HG703" s="25" t="s">
        <v>61549</v>
      </c>
      <c r="HH703" s="25" t="s">
        <v>61550</v>
      </c>
      <c r="HI703" s="25" t="s">
        <v>326</v>
      </c>
      <c r="HJ703" s="25" t="s">
        <v>61551</v>
      </c>
      <c r="HM703" s="25" t="s">
        <v>61552</v>
      </c>
      <c r="HN703" s="25" t="s">
        <v>326</v>
      </c>
      <c r="HO703" s="25" t="s">
        <v>3698</v>
      </c>
      <c r="HP703" s="25" t="s">
        <v>577</v>
      </c>
      <c r="HQ703" s="25" t="s">
        <v>326</v>
      </c>
      <c r="HR703" s="25" t="s">
        <v>565</v>
      </c>
      <c r="HT703" s="25" t="s">
        <v>61552</v>
      </c>
      <c r="HU703" s="25" t="s">
        <v>61553</v>
      </c>
      <c r="HV703" s="25" t="s">
        <v>326</v>
      </c>
      <c r="HW703" s="25" t="s">
        <v>326</v>
      </c>
      <c r="HX703" s="25" t="s">
        <v>61554</v>
      </c>
      <c r="HY703" s="25" t="s">
        <v>39188</v>
      </c>
      <c r="HZ703" s="25" t="s">
        <v>326</v>
      </c>
      <c r="IA703" s="25" t="s">
        <v>666</v>
      </c>
      <c r="IB703" s="25" t="s">
        <v>61555</v>
      </c>
      <c r="IC703" s="25" t="s">
        <v>61556</v>
      </c>
      <c r="ID703" s="25" t="s">
        <v>61557</v>
      </c>
      <c r="IE703" s="25" t="s">
        <v>422</v>
      </c>
      <c r="IF703" s="25" t="s">
        <v>1861</v>
      </c>
      <c r="IG703" s="25" t="s">
        <v>1188</v>
      </c>
      <c r="IH703" s="25" t="s">
        <v>61558</v>
      </c>
      <c r="II703" s="25" t="s">
        <v>61558</v>
      </c>
      <c r="IJ703" s="25" t="s">
        <v>1188</v>
      </c>
      <c r="IK703" s="25" t="s">
        <v>61559</v>
      </c>
      <c r="IL703" s="25" t="s">
        <v>39805</v>
      </c>
      <c r="IM703" s="25" t="s">
        <v>3698</v>
      </c>
      <c r="IN703" s="25" t="s">
        <v>326</v>
      </c>
      <c r="IO703" s="25" t="s">
        <v>326</v>
      </c>
      <c r="IP703" s="25" t="s">
        <v>326</v>
      </c>
      <c r="IQ703" s="25" t="s">
        <v>1037</v>
      </c>
      <c r="IR703" s="25" t="s">
        <v>326</v>
      </c>
      <c r="IS703" s="25" t="s">
        <v>61560</v>
      </c>
      <c r="IT703" s="25" t="s">
        <v>41422</v>
      </c>
      <c r="IU703" s="25" t="s">
        <v>61561</v>
      </c>
      <c r="IV703" s="25" t="s">
        <v>327</v>
      </c>
      <c r="IW703" s="25" t="s">
        <v>350</v>
      </c>
      <c r="IX703" s="25" t="s">
        <v>326</v>
      </c>
      <c r="IY703" s="25" t="s">
        <v>3182</v>
      </c>
      <c r="IZ703" s="25" t="s">
        <v>326</v>
      </c>
      <c r="JA703" s="25" t="s">
        <v>2516</v>
      </c>
      <c r="JB703" s="25" t="s">
        <v>1148</v>
      </c>
      <c r="JC703" s="25" t="s">
        <v>326</v>
      </c>
      <c r="JD703" s="25" t="s">
        <v>395</v>
      </c>
      <c r="JE703" s="25" t="s">
        <v>396</v>
      </c>
      <c r="JF703" s="25" t="s">
        <v>395</v>
      </c>
      <c r="JG703" s="25" t="s">
        <v>396</v>
      </c>
      <c r="JH703" s="25" t="s">
        <v>684</v>
      </c>
      <c r="JI703" s="25" t="s">
        <v>326</v>
      </c>
      <c r="JJ703" s="25" t="s">
        <v>326</v>
      </c>
      <c r="JK703" s="25" t="s">
        <v>326</v>
      </c>
      <c r="JL703" s="25" t="s">
        <v>326</v>
      </c>
      <c r="JM703" s="25" t="s">
        <v>326</v>
      </c>
      <c r="JN703" s="25" t="s">
        <v>61562</v>
      </c>
      <c r="JO703" s="25" t="s">
        <v>15478</v>
      </c>
      <c r="JP703" s="25" t="s">
        <v>61563</v>
      </c>
      <c r="JQ703" s="25" t="s">
        <v>61564</v>
      </c>
      <c r="JR703" s="25" t="s">
        <v>3243</v>
      </c>
      <c r="JS703" s="25" t="s">
        <v>61565</v>
      </c>
      <c r="JT703" s="25" t="s">
        <v>61566</v>
      </c>
      <c r="JU703" s="25" t="s">
        <v>61567</v>
      </c>
      <c r="JV703" s="25" t="s">
        <v>61568</v>
      </c>
      <c r="JW703" s="25" t="s">
        <v>326</v>
      </c>
      <c r="JX703" s="25" t="s">
        <v>61569</v>
      </c>
      <c r="JY703" s="25" t="s">
        <v>61570</v>
      </c>
      <c r="JZ703" s="25" t="s">
        <v>61558</v>
      </c>
      <c r="KA703" s="25" t="s">
        <v>61571</v>
      </c>
      <c r="KB703" s="25" t="s">
        <v>61572</v>
      </c>
      <c r="KC703" s="25" t="s">
        <v>61558</v>
      </c>
      <c r="KD703" s="25" t="s">
        <v>61573</v>
      </c>
      <c r="KE703" s="25" t="s">
        <v>61574</v>
      </c>
      <c r="KF703" s="25" t="s">
        <v>50324</v>
      </c>
      <c r="KG703" s="25" t="s">
        <v>28783</v>
      </c>
      <c r="KH703" s="25" t="s">
        <v>61521</v>
      </c>
      <c r="KI703" s="25" t="s">
        <v>61575</v>
      </c>
      <c r="KJ703" s="25" t="s">
        <v>61573</v>
      </c>
      <c r="KK703" s="25" t="s">
        <v>61576</v>
      </c>
      <c r="KL703" s="25" t="s">
        <v>61577</v>
      </c>
      <c r="KM703" s="25" t="s">
        <v>3698</v>
      </c>
      <c r="KN703" s="25" t="s">
        <v>61571</v>
      </c>
      <c r="KO703" s="25" t="s">
        <v>61533</v>
      </c>
      <c r="KP703" s="25" t="s">
        <v>61578</v>
      </c>
      <c r="KQ703" s="25" t="s">
        <v>61579</v>
      </c>
      <c r="KR703" s="25" t="s">
        <v>11006</v>
      </c>
      <c r="KS703" s="25" t="s">
        <v>61522</v>
      </c>
      <c r="KT703" s="25" t="s">
        <v>61580</v>
      </c>
      <c r="KU703" s="25" t="s">
        <v>12229</v>
      </c>
      <c r="KV703" s="25" t="s">
        <v>61581</v>
      </c>
      <c r="KW703" s="25" t="s">
        <v>61582</v>
      </c>
      <c r="KX703" s="25" t="s">
        <v>61583</v>
      </c>
      <c r="KY703" s="25" t="s">
        <v>61584</v>
      </c>
    </row>
    <row r="704" spans="1:315" hidden="1" x14ac:dyDescent="0.2">
      <c r="A704" s="24">
        <f>VLOOKUP($H704,xRef2LineOfBusiness!$A$1:$D$1093,1,FALSE)</f>
        <v>44070</v>
      </c>
      <c r="B704" s="24">
        <f>VLOOKUP($H704,xRef2LineOfBusiness!$A$1:$D$1093,2,FALSE)</f>
        <v>0</v>
      </c>
      <c r="C704" s="24" t="str">
        <f>VLOOKUP($H704,xRef2LineOfBusiness!$A$1:$D$1093,3,FALSE)</f>
        <v>BUSINESS BANKING</v>
      </c>
      <c r="D704" s="24" t="str">
        <f>VLOOKUP($H704,xRef2LineOfBusiness!$A$1:$D$1093,4,FALSE)</f>
        <v>BADESSA, HOLLY R</v>
      </c>
      <c r="E704" s="25" t="s">
        <v>1012</v>
      </c>
      <c r="F704" s="25" t="s">
        <v>322</v>
      </c>
      <c r="H704" s="27">
        <v>44070</v>
      </c>
      <c r="I704" s="25" t="s">
        <v>61585</v>
      </c>
      <c r="J704" s="25" t="s">
        <v>61585</v>
      </c>
      <c r="K704" s="25" t="s">
        <v>325</v>
      </c>
      <c r="L704" s="25" t="s">
        <v>325</v>
      </c>
      <c r="M704" s="25" t="s">
        <v>61585</v>
      </c>
      <c r="N704" s="25" t="s">
        <v>326</v>
      </c>
      <c r="O704" s="25" t="s">
        <v>591</v>
      </c>
      <c r="P704" s="25" t="s">
        <v>61586</v>
      </c>
      <c r="Q704" s="25" t="s">
        <v>37819</v>
      </c>
      <c r="R704" s="25" t="s">
        <v>330</v>
      </c>
      <c r="S704" s="25" t="s">
        <v>331</v>
      </c>
      <c r="T704" s="25" t="s">
        <v>61587</v>
      </c>
      <c r="U704" s="25" t="s">
        <v>61248</v>
      </c>
      <c r="V704" s="25" t="s">
        <v>334</v>
      </c>
      <c r="W704" s="25" t="s">
        <v>1264</v>
      </c>
      <c r="X704" s="25" t="s">
        <v>326</v>
      </c>
      <c r="Y704" s="25" t="s">
        <v>326</v>
      </c>
      <c r="Z704" s="25" t="s">
        <v>326</v>
      </c>
      <c r="AA704" s="25" t="s">
        <v>326</v>
      </c>
      <c r="AB704" s="25" t="s">
        <v>326</v>
      </c>
      <c r="AC704" s="25" t="s">
        <v>326</v>
      </c>
      <c r="AD704" s="25" t="s">
        <v>326</v>
      </c>
      <c r="AE704" s="25" t="s">
        <v>326</v>
      </c>
      <c r="AF704" s="25" t="s">
        <v>326</v>
      </c>
      <c r="AG704" s="25" t="s">
        <v>326</v>
      </c>
      <c r="AH704" s="25" t="s">
        <v>326</v>
      </c>
      <c r="AI704" s="25" t="s">
        <v>326</v>
      </c>
      <c r="AJ704" s="25" t="s">
        <v>326</v>
      </c>
      <c r="AK704" s="25" t="s">
        <v>326</v>
      </c>
      <c r="AL704" s="25" t="s">
        <v>326</v>
      </c>
      <c r="AM704" s="25" t="s">
        <v>326</v>
      </c>
      <c r="AN704" s="25" t="s">
        <v>1264</v>
      </c>
      <c r="AO704" s="25" t="s">
        <v>326</v>
      </c>
      <c r="AP704" s="25" t="s">
        <v>326</v>
      </c>
      <c r="AQ704" s="25" t="s">
        <v>326</v>
      </c>
      <c r="AR704" s="25" t="s">
        <v>7219</v>
      </c>
      <c r="AS704" s="25" t="s">
        <v>7219</v>
      </c>
      <c r="AT704" s="25" t="s">
        <v>2788</v>
      </c>
      <c r="AU704" s="25" t="s">
        <v>526</v>
      </c>
      <c r="AV704" s="25" t="s">
        <v>326</v>
      </c>
      <c r="AW704" s="25" t="s">
        <v>326</v>
      </c>
      <c r="AX704" s="25" t="s">
        <v>326</v>
      </c>
      <c r="AY704" s="25" t="s">
        <v>326</v>
      </c>
      <c r="AZ704" s="25" t="s">
        <v>326</v>
      </c>
      <c r="BA704" s="25" t="s">
        <v>326</v>
      </c>
      <c r="BB704" s="25" t="s">
        <v>326</v>
      </c>
      <c r="BC704" s="25" t="s">
        <v>326</v>
      </c>
      <c r="BD704" s="25" t="s">
        <v>326</v>
      </c>
      <c r="BE704" s="25" t="s">
        <v>526</v>
      </c>
      <c r="BF704" s="25" t="s">
        <v>14926</v>
      </c>
      <c r="BG704" s="25" t="s">
        <v>326</v>
      </c>
      <c r="BH704" s="25" t="s">
        <v>326</v>
      </c>
      <c r="BI704" s="25" t="s">
        <v>597</v>
      </c>
      <c r="BJ704" s="25" t="s">
        <v>326</v>
      </c>
      <c r="BK704" s="25" t="s">
        <v>326</v>
      </c>
      <c r="BL704" s="25" t="s">
        <v>326</v>
      </c>
      <c r="BM704" s="25" t="s">
        <v>597</v>
      </c>
      <c r="BN704" s="25" t="s">
        <v>326</v>
      </c>
      <c r="BO704" s="25" t="s">
        <v>326</v>
      </c>
      <c r="BP704" s="25" t="s">
        <v>597</v>
      </c>
      <c r="BQ704" s="25" t="s">
        <v>326</v>
      </c>
      <c r="BR704" s="25" t="s">
        <v>422</v>
      </c>
      <c r="BS704" s="25" t="s">
        <v>326</v>
      </c>
      <c r="BT704" s="25" t="s">
        <v>326</v>
      </c>
      <c r="BU704" s="25" t="s">
        <v>326</v>
      </c>
      <c r="BV704" s="25" t="s">
        <v>1494</v>
      </c>
      <c r="BW704" s="25" t="s">
        <v>6698</v>
      </c>
      <c r="BX704" s="25" t="s">
        <v>326</v>
      </c>
      <c r="BY704" s="25" t="s">
        <v>326</v>
      </c>
      <c r="BZ704" s="25" t="s">
        <v>326</v>
      </c>
      <c r="CA704" s="25" t="s">
        <v>326</v>
      </c>
      <c r="CB704" s="25" t="s">
        <v>326</v>
      </c>
      <c r="CC704" s="25" t="s">
        <v>326</v>
      </c>
      <c r="CD704" s="25" t="s">
        <v>326</v>
      </c>
      <c r="CE704" s="25" t="s">
        <v>326</v>
      </c>
      <c r="CF704" s="25" t="s">
        <v>6698</v>
      </c>
      <c r="CG704" s="25" t="s">
        <v>451</v>
      </c>
      <c r="CH704" s="25" t="s">
        <v>326</v>
      </c>
      <c r="CI704" s="25" t="s">
        <v>326</v>
      </c>
      <c r="CJ704" s="25" t="s">
        <v>326</v>
      </c>
      <c r="CK704" s="25" t="s">
        <v>325</v>
      </c>
      <c r="CL704" s="25" t="s">
        <v>326</v>
      </c>
      <c r="CM704" s="25" t="s">
        <v>326</v>
      </c>
      <c r="CN704" s="25" t="s">
        <v>326</v>
      </c>
      <c r="CO704" s="25" t="s">
        <v>1025</v>
      </c>
      <c r="CP704" s="25" t="s">
        <v>326</v>
      </c>
      <c r="CQ704" s="25" t="s">
        <v>3482</v>
      </c>
      <c r="CR704" s="25" t="s">
        <v>14926</v>
      </c>
      <c r="CS704" s="25" t="s">
        <v>61588</v>
      </c>
      <c r="CT704" s="25" t="s">
        <v>326</v>
      </c>
      <c r="CU704" s="25" t="s">
        <v>61588</v>
      </c>
      <c r="CV704" s="25" t="s">
        <v>10938</v>
      </c>
      <c r="CW704" s="25" t="s">
        <v>326</v>
      </c>
      <c r="CX704" s="25" t="s">
        <v>10938</v>
      </c>
      <c r="CY704" s="25" t="s">
        <v>14841</v>
      </c>
      <c r="CZ704" s="25" t="s">
        <v>344</v>
      </c>
      <c r="DA704" s="25" t="s">
        <v>326</v>
      </c>
      <c r="DB704" s="25" t="s">
        <v>1739</v>
      </c>
      <c r="DC704" s="25" t="s">
        <v>597</v>
      </c>
      <c r="DD704" s="25" t="s">
        <v>2077</v>
      </c>
      <c r="DE704" s="25" t="s">
        <v>326</v>
      </c>
      <c r="DF704" s="25" t="s">
        <v>326</v>
      </c>
      <c r="DG704" s="25" t="s">
        <v>4313</v>
      </c>
      <c r="DH704" s="25" t="s">
        <v>326</v>
      </c>
      <c r="DI704" s="25" t="s">
        <v>445</v>
      </c>
      <c r="DJ704" s="25" t="s">
        <v>422</v>
      </c>
      <c r="DK704" s="25" t="s">
        <v>390</v>
      </c>
      <c r="DL704" s="25" t="s">
        <v>326</v>
      </c>
      <c r="DM704" s="25" t="s">
        <v>326</v>
      </c>
      <c r="DN704" s="25" t="s">
        <v>326</v>
      </c>
      <c r="DO704" s="25" t="s">
        <v>326</v>
      </c>
      <c r="DP704" s="25" t="s">
        <v>326</v>
      </c>
      <c r="DQ704" s="25" t="s">
        <v>326</v>
      </c>
      <c r="DR704" s="25" t="s">
        <v>325</v>
      </c>
      <c r="DS704" s="25" t="s">
        <v>594</v>
      </c>
      <c r="DT704" s="25" t="s">
        <v>325</v>
      </c>
      <c r="DU704" s="25" t="s">
        <v>326</v>
      </c>
      <c r="DV704" s="25" t="s">
        <v>325</v>
      </c>
      <c r="DW704" s="25" t="s">
        <v>326</v>
      </c>
      <c r="DX704" s="25" t="s">
        <v>445</v>
      </c>
      <c r="DY704" s="25" t="s">
        <v>326</v>
      </c>
      <c r="DZ704" s="25" t="s">
        <v>326</v>
      </c>
      <c r="EA704" s="25" t="s">
        <v>326</v>
      </c>
      <c r="EB704" s="25" t="s">
        <v>445</v>
      </c>
      <c r="EC704" s="25" t="s">
        <v>326</v>
      </c>
      <c r="ED704" s="25" t="s">
        <v>445</v>
      </c>
      <c r="EE704" s="25" t="s">
        <v>326</v>
      </c>
      <c r="EF704" s="25" t="s">
        <v>326</v>
      </c>
      <c r="EG704" s="25" t="s">
        <v>326</v>
      </c>
      <c r="EH704" s="25" t="s">
        <v>326</v>
      </c>
      <c r="EI704" s="25" t="s">
        <v>325</v>
      </c>
      <c r="FE704" s="25" t="s">
        <v>1480</v>
      </c>
      <c r="FF704" s="25" t="s">
        <v>12247</v>
      </c>
      <c r="FG704" s="25" t="s">
        <v>12247</v>
      </c>
      <c r="FH704" s="25" t="s">
        <v>3482</v>
      </c>
      <c r="FI704" s="25" t="s">
        <v>3482</v>
      </c>
      <c r="FJ704" s="25" t="s">
        <v>61589</v>
      </c>
      <c r="FK704" s="25" t="s">
        <v>61589</v>
      </c>
      <c r="FL704" s="25" t="s">
        <v>61589</v>
      </c>
      <c r="FM704" s="25" t="s">
        <v>61590</v>
      </c>
      <c r="FN704" s="25" t="s">
        <v>33325</v>
      </c>
      <c r="FO704" s="25" t="s">
        <v>28260</v>
      </c>
      <c r="FP704" s="25" t="s">
        <v>61591</v>
      </c>
      <c r="FQ704" s="25" t="s">
        <v>61592</v>
      </c>
      <c r="FR704" s="25" t="s">
        <v>1254</v>
      </c>
      <c r="FS704" s="25" t="s">
        <v>451</v>
      </c>
      <c r="FT704" s="25" t="s">
        <v>61593</v>
      </c>
      <c r="FU704" s="25" t="s">
        <v>61594</v>
      </c>
      <c r="FV704" s="25" t="s">
        <v>61595</v>
      </c>
      <c r="FW704" s="25" t="s">
        <v>61596</v>
      </c>
      <c r="FX704" s="25" t="s">
        <v>61597</v>
      </c>
      <c r="FY704" s="25" t="s">
        <v>326</v>
      </c>
      <c r="FZ704" s="25" t="s">
        <v>28260</v>
      </c>
      <c r="GB704" s="25" t="s">
        <v>326</v>
      </c>
      <c r="GC704" s="25" t="s">
        <v>326</v>
      </c>
      <c r="GD704" s="25" t="s">
        <v>326</v>
      </c>
      <c r="GE704" s="25" t="s">
        <v>326</v>
      </c>
      <c r="GF704" s="25" t="s">
        <v>326</v>
      </c>
      <c r="GG704" s="25" t="s">
        <v>326</v>
      </c>
      <c r="GH704" s="25" t="s">
        <v>61598</v>
      </c>
      <c r="GI704" s="25" t="s">
        <v>61599</v>
      </c>
      <c r="GJ704" s="25" t="s">
        <v>61600</v>
      </c>
      <c r="GK704" s="25" t="s">
        <v>61601</v>
      </c>
      <c r="GL704" s="25" t="s">
        <v>61602</v>
      </c>
      <c r="GM704" s="25" t="s">
        <v>61603</v>
      </c>
      <c r="GN704" s="25" t="s">
        <v>61604</v>
      </c>
      <c r="GO704" s="25" t="s">
        <v>61605</v>
      </c>
      <c r="GP704" s="25" t="s">
        <v>61606</v>
      </c>
      <c r="GQ704" s="25" t="s">
        <v>1812</v>
      </c>
      <c r="GR704" s="25" t="s">
        <v>355</v>
      </c>
      <c r="GS704" s="25" t="s">
        <v>61605</v>
      </c>
      <c r="GT704" s="25" t="s">
        <v>61588</v>
      </c>
      <c r="GU704" s="25" t="s">
        <v>51526</v>
      </c>
      <c r="GV704" s="25" t="s">
        <v>14841</v>
      </c>
      <c r="GW704" s="25" t="s">
        <v>20014</v>
      </c>
      <c r="GX704" s="25" t="s">
        <v>432</v>
      </c>
      <c r="GY704" s="25" t="s">
        <v>4229</v>
      </c>
      <c r="GZ704" s="25" t="s">
        <v>1253</v>
      </c>
      <c r="HA704" s="25" t="s">
        <v>2704</v>
      </c>
      <c r="HB704" s="25" t="s">
        <v>1481</v>
      </c>
      <c r="HC704" s="25" t="s">
        <v>635</v>
      </c>
      <c r="HD704" s="25" t="s">
        <v>422</v>
      </c>
      <c r="HE704" s="25" t="s">
        <v>1791</v>
      </c>
      <c r="HF704" s="25" t="s">
        <v>61607</v>
      </c>
      <c r="HG704" s="25" t="s">
        <v>61608</v>
      </c>
      <c r="HH704" s="25" t="s">
        <v>61609</v>
      </c>
      <c r="HI704" s="25" t="s">
        <v>61610</v>
      </c>
      <c r="HJ704" s="25" t="s">
        <v>355</v>
      </c>
      <c r="HM704" s="25" t="s">
        <v>61611</v>
      </c>
      <c r="HN704" s="25" t="s">
        <v>326</v>
      </c>
      <c r="HO704" s="25" t="s">
        <v>326</v>
      </c>
      <c r="HP704" s="25" t="s">
        <v>351</v>
      </c>
      <c r="HQ704" s="25" t="s">
        <v>326</v>
      </c>
      <c r="HR704" s="25" t="s">
        <v>386</v>
      </c>
      <c r="HT704" s="25" t="s">
        <v>61597</v>
      </c>
      <c r="HU704" s="25" t="s">
        <v>36190</v>
      </c>
      <c r="HV704" s="25" t="s">
        <v>326</v>
      </c>
      <c r="HW704" s="25" t="s">
        <v>326</v>
      </c>
      <c r="HX704" s="25" t="s">
        <v>61612</v>
      </c>
      <c r="HY704" s="25" t="s">
        <v>61613</v>
      </c>
      <c r="HZ704" s="25" t="s">
        <v>326</v>
      </c>
      <c r="IA704" s="25" t="s">
        <v>368</v>
      </c>
      <c r="IB704" s="25" t="s">
        <v>342</v>
      </c>
      <c r="IC704" s="25" t="s">
        <v>61614</v>
      </c>
      <c r="ID704" s="25" t="s">
        <v>61615</v>
      </c>
      <c r="IE704" s="25" t="s">
        <v>327</v>
      </c>
      <c r="IF704" s="25" t="s">
        <v>2449</v>
      </c>
      <c r="IG704" s="25" t="s">
        <v>348</v>
      </c>
      <c r="IH704" s="25" t="s">
        <v>2847</v>
      </c>
      <c r="II704" s="25" t="s">
        <v>2847</v>
      </c>
      <c r="IJ704" s="25" t="s">
        <v>348</v>
      </c>
      <c r="IK704" s="25" t="s">
        <v>61616</v>
      </c>
      <c r="IL704" s="25" t="s">
        <v>1187</v>
      </c>
      <c r="IM704" s="25" t="s">
        <v>3482</v>
      </c>
      <c r="IN704" s="25" t="s">
        <v>326</v>
      </c>
      <c r="IO704" s="25" t="s">
        <v>326</v>
      </c>
      <c r="IP704" s="25" t="s">
        <v>326</v>
      </c>
      <c r="IQ704" s="25" t="s">
        <v>326</v>
      </c>
      <c r="IR704" s="25" t="s">
        <v>326</v>
      </c>
      <c r="IS704" s="25" t="s">
        <v>61617</v>
      </c>
      <c r="IT704" s="25" t="s">
        <v>61618</v>
      </c>
      <c r="IU704" s="25" t="s">
        <v>34503</v>
      </c>
      <c r="IV704" s="25" t="s">
        <v>1024</v>
      </c>
      <c r="IW704" s="25" t="s">
        <v>326</v>
      </c>
      <c r="IX704" s="25" t="s">
        <v>326</v>
      </c>
      <c r="IY704" s="25" t="s">
        <v>326</v>
      </c>
      <c r="IZ704" s="25" t="s">
        <v>326</v>
      </c>
      <c r="JA704" s="25" t="s">
        <v>326</v>
      </c>
      <c r="JB704" s="25" t="s">
        <v>326</v>
      </c>
      <c r="JC704" s="25" t="s">
        <v>7219</v>
      </c>
      <c r="JD704" s="25" t="s">
        <v>395</v>
      </c>
      <c r="JE704" s="25" t="s">
        <v>396</v>
      </c>
      <c r="JF704" s="25" t="s">
        <v>395</v>
      </c>
      <c r="JG704" s="25" t="s">
        <v>396</v>
      </c>
      <c r="JH704" s="25" t="s">
        <v>2077</v>
      </c>
      <c r="JI704" s="25" t="s">
        <v>326</v>
      </c>
      <c r="JJ704" s="25" t="s">
        <v>326</v>
      </c>
      <c r="JK704" s="25" t="s">
        <v>326</v>
      </c>
      <c r="JL704" s="25" t="s">
        <v>326</v>
      </c>
      <c r="JM704" s="25" t="s">
        <v>326</v>
      </c>
      <c r="JN704" s="25" t="s">
        <v>39219</v>
      </c>
      <c r="JO704" s="25" t="s">
        <v>61619</v>
      </c>
      <c r="JP704" s="25" t="s">
        <v>61620</v>
      </c>
      <c r="JQ704" s="25" t="s">
        <v>61619</v>
      </c>
      <c r="JR704" s="25" t="s">
        <v>61621</v>
      </c>
      <c r="JS704" s="25" t="s">
        <v>61622</v>
      </c>
      <c r="JT704" s="25" t="s">
        <v>61623</v>
      </c>
      <c r="JU704" s="25" t="s">
        <v>61622</v>
      </c>
      <c r="JV704" s="25" t="s">
        <v>61624</v>
      </c>
      <c r="JW704" s="25" t="s">
        <v>326</v>
      </c>
      <c r="JX704" s="25" t="s">
        <v>61582</v>
      </c>
      <c r="JY704" s="25" t="s">
        <v>61625</v>
      </c>
      <c r="JZ704" s="25" t="s">
        <v>61626</v>
      </c>
      <c r="KA704" s="25" t="s">
        <v>61627</v>
      </c>
      <c r="KB704" s="25" t="s">
        <v>61628</v>
      </c>
      <c r="KC704" s="25" t="s">
        <v>2847</v>
      </c>
      <c r="KD704" s="25" t="s">
        <v>61629</v>
      </c>
      <c r="KE704" s="25" t="s">
        <v>61613</v>
      </c>
      <c r="KF704" s="25" t="s">
        <v>33325</v>
      </c>
      <c r="KG704" s="25" t="s">
        <v>45662</v>
      </c>
      <c r="KH704" s="25" t="s">
        <v>61589</v>
      </c>
      <c r="KI704" s="25" t="s">
        <v>61630</v>
      </c>
      <c r="KJ704" s="25" t="s">
        <v>61629</v>
      </c>
      <c r="KK704" s="25" t="s">
        <v>61631</v>
      </c>
      <c r="KL704" s="25" t="s">
        <v>61632</v>
      </c>
      <c r="KM704" s="25" t="s">
        <v>598</v>
      </c>
      <c r="KN704" s="25" t="s">
        <v>61627</v>
      </c>
      <c r="KO704" s="25" t="s">
        <v>326</v>
      </c>
      <c r="KP704" s="25" t="s">
        <v>61612</v>
      </c>
      <c r="KQ704" s="25" t="s">
        <v>61633</v>
      </c>
      <c r="KR704" s="25" t="s">
        <v>61634</v>
      </c>
      <c r="KS704" s="25" t="s">
        <v>61590</v>
      </c>
      <c r="KT704" s="25" t="s">
        <v>61635</v>
      </c>
      <c r="KU704" s="25" t="s">
        <v>30953</v>
      </c>
      <c r="KV704" s="25" t="s">
        <v>61636</v>
      </c>
      <c r="KW704" s="25" t="s">
        <v>61637</v>
      </c>
      <c r="KX704" s="25" t="s">
        <v>61638</v>
      </c>
      <c r="KY704" s="25" t="s">
        <v>61639</v>
      </c>
    </row>
    <row r="705" spans="1:324" hidden="1" x14ac:dyDescent="0.2">
      <c r="A705" s="24">
        <f>VLOOKUP($H705,xRef2LineOfBusiness!$A$1:$D$1093,1,FALSE)</f>
        <v>117083</v>
      </c>
      <c r="B705" s="24">
        <f>VLOOKUP($H705,xRef2LineOfBusiness!$A$1:$D$1093,2,FALSE)</f>
        <v>0</v>
      </c>
      <c r="C705" s="24" t="str">
        <f>VLOOKUP($H705,xRef2LineOfBusiness!$A$1:$D$1093,3,FALSE)</f>
        <v>CITIZENS RESTRUCTURING MANAGEMENT</v>
      </c>
      <c r="D705" s="24" t="str">
        <f>VLOOKUP($H705,xRef2LineOfBusiness!$A$1:$D$1093,4,FALSE)</f>
        <v>DUBINSKY, SHAWN</v>
      </c>
      <c r="E705" s="25" t="s">
        <v>11739</v>
      </c>
      <c r="F705" s="25" t="s">
        <v>322</v>
      </c>
      <c r="G705" s="25" t="s">
        <v>414</v>
      </c>
      <c r="H705" s="27">
        <v>117083</v>
      </c>
      <c r="I705" s="25" t="s">
        <v>61640</v>
      </c>
      <c r="J705" s="25" t="s">
        <v>61640</v>
      </c>
      <c r="K705" s="25" t="s">
        <v>325</v>
      </c>
      <c r="L705" s="25" t="s">
        <v>325</v>
      </c>
      <c r="M705" s="25" t="s">
        <v>61640</v>
      </c>
      <c r="N705" s="25" t="s">
        <v>326</v>
      </c>
      <c r="O705" s="25" t="s">
        <v>354</v>
      </c>
      <c r="P705" s="25" t="s">
        <v>61641</v>
      </c>
      <c r="Q705" s="25" t="s">
        <v>1732</v>
      </c>
      <c r="R705" s="25" t="s">
        <v>330</v>
      </c>
      <c r="S705" s="25" t="s">
        <v>559</v>
      </c>
      <c r="T705" s="25" t="s">
        <v>61642</v>
      </c>
      <c r="U705" s="25" t="s">
        <v>34188</v>
      </c>
      <c r="V705" s="25" t="s">
        <v>334</v>
      </c>
      <c r="W705" s="25" t="s">
        <v>2446</v>
      </c>
      <c r="X705" s="25" t="s">
        <v>326</v>
      </c>
      <c r="Y705" s="25" t="s">
        <v>12997</v>
      </c>
      <c r="Z705" s="25" t="s">
        <v>424</v>
      </c>
      <c r="AA705" s="25" t="s">
        <v>27974</v>
      </c>
      <c r="AB705" s="25" t="s">
        <v>326</v>
      </c>
      <c r="AC705" s="25" t="s">
        <v>326</v>
      </c>
      <c r="AD705" s="25" t="s">
        <v>326</v>
      </c>
      <c r="AE705" s="25" t="s">
        <v>8433</v>
      </c>
      <c r="AF705" s="25" t="s">
        <v>326</v>
      </c>
      <c r="AG705" s="25" t="s">
        <v>8433</v>
      </c>
      <c r="AH705" s="25" t="s">
        <v>326</v>
      </c>
      <c r="AI705" s="25" t="s">
        <v>326</v>
      </c>
      <c r="AJ705" s="25" t="s">
        <v>326</v>
      </c>
      <c r="AK705" s="25" t="s">
        <v>326</v>
      </c>
      <c r="AL705" s="25" t="s">
        <v>326</v>
      </c>
      <c r="AM705" s="25" t="s">
        <v>326</v>
      </c>
      <c r="AN705" s="25" t="s">
        <v>28944</v>
      </c>
      <c r="AO705" s="25" t="s">
        <v>326</v>
      </c>
      <c r="AP705" s="25" t="s">
        <v>326</v>
      </c>
      <c r="AQ705" s="25" t="s">
        <v>57578</v>
      </c>
      <c r="AR705" s="25" t="s">
        <v>61643</v>
      </c>
      <c r="AS705" s="25" t="s">
        <v>61643</v>
      </c>
      <c r="AT705" s="25" t="s">
        <v>61644</v>
      </c>
      <c r="AU705" s="25" t="s">
        <v>27780</v>
      </c>
      <c r="AV705" s="25" t="s">
        <v>326</v>
      </c>
      <c r="AW705" s="25" t="s">
        <v>326</v>
      </c>
      <c r="AX705" s="25" t="s">
        <v>326</v>
      </c>
      <c r="AY705" s="25" t="s">
        <v>462</v>
      </c>
      <c r="AZ705" s="25" t="s">
        <v>326</v>
      </c>
      <c r="BA705" s="25" t="s">
        <v>349</v>
      </c>
      <c r="BB705" s="25" t="s">
        <v>326</v>
      </c>
      <c r="BC705" s="25" t="s">
        <v>349</v>
      </c>
      <c r="BD705" s="25" t="s">
        <v>326</v>
      </c>
      <c r="BE705" s="25" t="s">
        <v>48067</v>
      </c>
      <c r="BF705" s="25" t="s">
        <v>61645</v>
      </c>
      <c r="BG705" s="25" t="s">
        <v>326</v>
      </c>
      <c r="BH705" s="25" t="s">
        <v>436</v>
      </c>
      <c r="BI705" s="25" t="s">
        <v>1493</v>
      </c>
      <c r="BJ705" s="25" t="s">
        <v>326</v>
      </c>
      <c r="BK705" s="25" t="s">
        <v>2589</v>
      </c>
      <c r="BL705" s="25" t="s">
        <v>326</v>
      </c>
      <c r="BM705" s="25" t="s">
        <v>8224</v>
      </c>
      <c r="BN705" s="25" t="s">
        <v>326</v>
      </c>
      <c r="BO705" s="25" t="s">
        <v>326</v>
      </c>
      <c r="BP705" s="25" t="s">
        <v>8224</v>
      </c>
      <c r="BQ705" s="25" t="s">
        <v>326</v>
      </c>
      <c r="BR705" s="25" t="s">
        <v>326</v>
      </c>
      <c r="BS705" s="25" t="s">
        <v>326</v>
      </c>
      <c r="BT705" s="25" t="s">
        <v>326</v>
      </c>
      <c r="BU705" s="25" t="s">
        <v>326</v>
      </c>
      <c r="BV705" s="25" t="s">
        <v>22652</v>
      </c>
      <c r="BW705" s="25" t="s">
        <v>16826</v>
      </c>
      <c r="BX705" s="25" t="s">
        <v>326</v>
      </c>
      <c r="BY705" s="25" t="s">
        <v>326</v>
      </c>
      <c r="BZ705" s="25" t="s">
        <v>1812</v>
      </c>
      <c r="CA705" s="25" t="s">
        <v>326</v>
      </c>
      <c r="CB705" s="25" t="s">
        <v>326</v>
      </c>
      <c r="CC705" s="25" t="s">
        <v>326</v>
      </c>
      <c r="CD705" s="25" t="s">
        <v>326</v>
      </c>
      <c r="CE705" s="25" t="s">
        <v>326</v>
      </c>
      <c r="CF705" s="25" t="s">
        <v>27617</v>
      </c>
      <c r="CG705" s="25" t="s">
        <v>7590</v>
      </c>
      <c r="CH705" s="25" t="s">
        <v>326</v>
      </c>
      <c r="CI705" s="25" t="s">
        <v>326</v>
      </c>
      <c r="CJ705" s="25" t="s">
        <v>326</v>
      </c>
      <c r="CK705" s="25" t="s">
        <v>325</v>
      </c>
      <c r="CL705" s="25" t="s">
        <v>874</v>
      </c>
      <c r="CM705" s="25" t="s">
        <v>326</v>
      </c>
      <c r="CN705" s="25" t="s">
        <v>326</v>
      </c>
      <c r="CO705" s="25" t="s">
        <v>10053</v>
      </c>
      <c r="CP705" s="25" t="s">
        <v>1792</v>
      </c>
      <c r="CQ705" s="25" t="s">
        <v>26624</v>
      </c>
      <c r="CR705" s="25" t="s">
        <v>61645</v>
      </c>
      <c r="CS705" s="25" t="s">
        <v>61646</v>
      </c>
      <c r="CT705" s="25" t="s">
        <v>326</v>
      </c>
      <c r="CU705" s="25" t="s">
        <v>61646</v>
      </c>
      <c r="CV705" s="25" t="s">
        <v>6010</v>
      </c>
      <c r="CW705" s="25" t="s">
        <v>326</v>
      </c>
      <c r="CX705" s="25" t="s">
        <v>6010</v>
      </c>
      <c r="CY705" s="25" t="s">
        <v>28147</v>
      </c>
      <c r="CZ705" s="25" t="s">
        <v>326</v>
      </c>
      <c r="DA705" s="25" t="s">
        <v>17102</v>
      </c>
      <c r="DB705" s="25" t="s">
        <v>1477</v>
      </c>
      <c r="DC705" s="25" t="s">
        <v>2574</v>
      </c>
      <c r="DD705" s="25" t="s">
        <v>884</v>
      </c>
      <c r="DE705" s="25" t="s">
        <v>326</v>
      </c>
      <c r="DF705" s="25" t="s">
        <v>326</v>
      </c>
      <c r="DG705" s="25" t="s">
        <v>61647</v>
      </c>
      <c r="DH705" s="25" t="s">
        <v>326</v>
      </c>
      <c r="DI705" s="25" t="s">
        <v>39690</v>
      </c>
      <c r="DJ705" s="25" t="s">
        <v>325</v>
      </c>
      <c r="DK705" s="25" t="s">
        <v>455</v>
      </c>
      <c r="DL705" s="25" t="s">
        <v>326</v>
      </c>
      <c r="DM705" s="25" t="s">
        <v>326</v>
      </c>
      <c r="DN705" s="25" t="s">
        <v>1028</v>
      </c>
      <c r="DO705" s="25" t="s">
        <v>326</v>
      </c>
      <c r="DP705" s="25" t="s">
        <v>326</v>
      </c>
      <c r="DQ705" s="25" t="s">
        <v>2077</v>
      </c>
      <c r="DR705" s="25" t="s">
        <v>26887</v>
      </c>
      <c r="DS705" s="25" t="s">
        <v>33136</v>
      </c>
      <c r="DT705" s="25" t="s">
        <v>326</v>
      </c>
      <c r="DU705" s="25" t="s">
        <v>326</v>
      </c>
      <c r="DV705" s="25" t="s">
        <v>326</v>
      </c>
      <c r="DW705" s="25" t="s">
        <v>326</v>
      </c>
      <c r="DX705" s="25" t="s">
        <v>33136</v>
      </c>
      <c r="DY705" s="25" t="s">
        <v>326</v>
      </c>
      <c r="DZ705" s="25" t="s">
        <v>326</v>
      </c>
      <c r="EA705" s="25" t="s">
        <v>326</v>
      </c>
      <c r="EB705" s="25" t="s">
        <v>33136</v>
      </c>
      <c r="EC705" s="25" t="s">
        <v>462</v>
      </c>
      <c r="ED705" s="25" t="s">
        <v>3181</v>
      </c>
      <c r="EE705" s="25" t="s">
        <v>326</v>
      </c>
      <c r="EF705" s="25" t="s">
        <v>326</v>
      </c>
      <c r="EG705" s="25" t="s">
        <v>326</v>
      </c>
      <c r="EH705" s="25" t="s">
        <v>326</v>
      </c>
      <c r="EI705" s="25" t="s">
        <v>325</v>
      </c>
      <c r="FE705" s="25" t="s">
        <v>2691</v>
      </c>
      <c r="FF705" s="25" t="s">
        <v>61648</v>
      </c>
      <c r="FG705" s="25" t="s">
        <v>61649</v>
      </c>
      <c r="FH705" s="25" t="s">
        <v>40958</v>
      </c>
      <c r="FI705" s="25" t="s">
        <v>40958</v>
      </c>
      <c r="FJ705" s="25" t="s">
        <v>61650</v>
      </c>
      <c r="FK705" s="25" t="s">
        <v>61651</v>
      </c>
      <c r="FL705" s="25" t="s">
        <v>61651</v>
      </c>
      <c r="FM705" s="25" t="s">
        <v>61652</v>
      </c>
      <c r="FN705" s="25" t="s">
        <v>61653</v>
      </c>
      <c r="FO705" s="25" t="s">
        <v>61654</v>
      </c>
      <c r="FP705" s="25" t="s">
        <v>61655</v>
      </c>
      <c r="FQ705" s="25" t="s">
        <v>61656</v>
      </c>
      <c r="FR705" s="25" t="s">
        <v>14839</v>
      </c>
      <c r="FS705" s="25" t="s">
        <v>14839</v>
      </c>
      <c r="FT705" s="25" t="s">
        <v>61657</v>
      </c>
      <c r="FU705" s="25" t="s">
        <v>61658</v>
      </c>
      <c r="FV705" s="25" t="s">
        <v>61659</v>
      </c>
      <c r="FW705" s="25" t="s">
        <v>61660</v>
      </c>
      <c r="FX705" s="25" t="s">
        <v>61661</v>
      </c>
      <c r="FY705" s="25" t="s">
        <v>326</v>
      </c>
      <c r="FZ705" s="25" t="s">
        <v>326</v>
      </c>
      <c r="GA705" s="25" t="s">
        <v>61662</v>
      </c>
      <c r="GB705" s="25" t="s">
        <v>61663</v>
      </c>
      <c r="GC705" s="25" t="s">
        <v>326</v>
      </c>
      <c r="GD705" s="25" t="s">
        <v>326</v>
      </c>
      <c r="GE705" s="25" t="s">
        <v>61664</v>
      </c>
      <c r="GF705" s="25" t="s">
        <v>61664</v>
      </c>
      <c r="GG705" s="25" t="s">
        <v>61665</v>
      </c>
      <c r="GH705" s="25" t="s">
        <v>61666</v>
      </c>
      <c r="GI705" s="25" t="s">
        <v>61667</v>
      </c>
      <c r="GJ705" s="25" t="s">
        <v>61668</v>
      </c>
      <c r="GK705" s="25" t="s">
        <v>61669</v>
      </c>
      <c r="GL705" s="25" t="s">
        <v>61658</v>
      </c>
      <c r="GM705" s="25" t="s">
        <v>61670</v>
      </c>
      <c r="GN705" s="25" t="s">
        <v>61671</v>
      </c>
      <c r="GO705" s="25" t="s">
        <v>61672</v>
      </c>
      <c r="GP705" s="25" t="s">
        <v>61673</v>
      </c>
      <c r="GQ705" s="25" t="s">
        <v>61674</v>
      </c>
      <c r="GR705" s="25" t="s">
        <v>61675</v>
      </c>
      <c r="GS705" s="25" t="s">
        <v>61676</v>
      </c>
      <c r="GT705" s="25" t="s">
        <v>61677</v>
      </c>
      <c r="GU705" s="25" t="s">
        <v>61678</v>
      </c>
      <c r="GV705" s="25" t="s">
        <v>61679</v>
      </c>
      <c r="GW705" s="25" t="s">
        <v>61680</v>
      </c>
      <c r="GX705" s="25" t="s">
        <v>2073</v>
      </c>
      <c r="GY705" s="25" t="s">
        <v>4229</v>
      </c>
      <c r="GZ705" s="25" t="s">
        <v>57831</v>
      </c>
      <c r="HA705" s="25" t="s">
        <v>19934</v>
      </c>
      <c r="HB705" s="25" t="s">
        <v>26854</v>
      </c>
      <c r="HC705" s="25" t="s">
        <v>13226</v>
      </c>
      <c r="HD705" s="25" t="s">
        <v>26158</v>
      </c>
      <c r="HE705" s="25" t="s">
        <v>1265</v>
      </c>
      <c r="HF705" s="25" t="s">
        <v>61681</v>
      </c>
      <c r="HG705" s="25" t="s">
        <v>61682</v>
      </c>
      <c r="HH705" s="25" t="s">
        <v>61683</v>
      </c>
      <c r="HI705" s="25" t="s">
        <v>61684</v>
      </c>
      <c r="HJ705" s="25" t="s">
        <v>61685</v>
      </c>
      <c r="HM705" s="25" t="s">
        <v>61686</v>
      </c>
      <c r="HN705" s="25" t="s">
        <v>326</v>
      </c>
      <c r="HO705" s="25" t="s">
        <v>462</v>
      </c>
      <c r="HP705" s="25" t="s">
        <v>8224</v>
      </c>
      <c r="HQ705" s="25" t="s">
        <v>1812</v>
      </c>
      <c r="HR705" s="25" t="s">
        <v>1799</v>
      </c>
      <c r="HT705" s="25" t="s">
        <v>61686</v>
      </c>
      <c r="HU705" s="25" t="s">
        <v>61687</v>
      </c>
      <c r="HV705" s="25" t="s">
        <v>326</v>
      </c>
      <c r="HW705" s="25" t="s">
        <v>326</v>
      </c>
      <c r="HX705" s="25" t="s">
        <v>61688</v>
      </c>
      <c r="HY705" s="25" t="s">
        <v>61689</v>
      </c>
      <c r="HZ705" s="25" t="s">
        <v>326</v>
      </c>
      <c r="IA705" s="25" t="s">
        <v>19813</v>
      </c>
      <c r="IB705" s="25" t="s">
        <v>61690</v>
      </c>
      <c r="IC705" s="25" t="s">
        <v>61691</v>
      </c>
      <c r="ID705" s="25" t="s">
        <v>61692</v>
      </c>
      <c r="IE705" s="25" t="s">
        <v>327</v>
      </c>
      <c r="IF705" s="25" t="s">
        <v>19813</v>
      </c>
      <c r="IG705" s="25" t="s">
        <v>61693</v>
      </c>
      <c r="IH705" s="25" t="s">
        <v>61694</v>
      </c>
      <c r="II705" s="25" t="s">
        <v>61694</v>
      </c>
      <c r="IJ705" s="25" t="s">
        <v>61693</v>
      </c>
      <c r="IK705" s="25" t="s">
        <v>61695</v>
      </c>
      <c r="IL705" s="25" t="s">
        <v>5699</v>
      </c>
      <c r="IM705" s="25" t="s">
        <v>40958</v>
      </c>
      <c r="IN705" s="25" t="s">
        <v>326</v>
      </c>
      <c r="IO705" s="25" t="s">
        <v>326</v>
      </c>
      <c r="IP705" s="25" t="s">
        <v>326</v>
      </c>
      <c r="IQ705" s="25" t="s">
        <v>326</v>
      </c>
      <c r="IR705" s="25" t="s">
        <v>326</v>
      </c>
      <c r="IS705" s="25" t="s">
        <v>61696</v>
      </c>
      <c r="IT705" s="25" t="s">
        <v>61697</v>
      </c>
      <c r="IU705" s="25" t="s">
        <v>61698</v>
      </c>
      <c r="IV705" s="25" t="s">
        <v>1253</v>
      </c>
      <c r="IW705" s="25" t="s">
        <v>8433</v>
      </c>
      <c r="IX705" s="25" t="s">
        <v>38014</v>
      </c>
      <c r="IY705" s="25" t="s">
        <v>61699</v>
      </c>
      <c r="IZ705" s="25" t="s">
        <v>4346</v>
      </c>
      <c r="JA705" s="25" t="s">
        <v>326</v>
      </c>
      <c r="JB705" s="25" t="s">
        <v>684</v>
      </c>
      <c r="JC705" s="25" t="s">
        <v>326</v>
      </c>
      <c r="JD705" s="25" t="s">
        <v>395</v>
      </c>
      <c r="JE705" s="25" t="s">
        <v>396</v>
      </c>
      <c r="JF705" s="25" t="s">
        <v>395</v>
      </c>
      <c r="JG705" s="25" t="s">
        <v>396</v>
      </c>
      <c r="JH705" s="25" t="s">
        <v>884</v>
      </c>
      <c r="JI705" s="25" t="s">
        <v>326</v>
      </c>
      <c r="JJ705" s="25" t="s">
        <v>326</v>
      </c>
      <c r="JK705" s="25" t="s">
        <v>326</v>
      </c>
      <c r="JL705" s="25" t="s">
        <v>326</v>
      </c>
      <c r="JM705" s="25" t="s">
        <v>326</v>
      </c>
      <c r="JN705" s="25" t="s">
        <v>61700</v>
      </c>
      <c r="JO705" s="25" t="s">
        <v>1549</v>
      </c>
      <c r="JP705" s="25" t="s">
        <v>61701</v>
      </c>
      <c r="JQ705" s="25" t="s">
        <v>1549</v>
      </c>
      <c r="JR705" s="25" t="s">
        <v>61702</v>
      </c>
      <c r="JS705" s="25" t="s">
        <v>61703</v>
      </c>
      <c r="JT705" s="25" t="s">
        <v>61704</v>
      </c>
      <c r="JU705" s="25" t="s">
        <v>61703</v>
      </c>
      <c r="JV705" s="25" t="s">
        <v>61705</v>
      </c>
      <c r="JW705" s="25" t="s">
        <v>326</v>
      </c>
      <c r="JX705" s="25" t="s">
        <v>61706</v>
      </c>
      <c r="JY705" s="25" t="s">
        <v>61707</v>
      </c>
      <c r="JZ705" s="25" t="s">
        <v>61708</v>
      </c>
      <c r="KA705" s="25" t="s">
        <v>61709</v>
      </c>
      <c r="KB705" s="25" t="s">
        <v>61710</v>
      </c>
      <c r="KC705" s="25" t="s">
        <v>61694</v>
      </c>
      <c r="KD705" s="25" t="s">
        <v>61711</v>
      </c>
      <c r="KE705" s="25" t="s">
        <v>61712</v>
      </c>
      <c r="KF705" s="25" t="s">
        <v>61653</v>
      </c>
      <c r="KG705" s="25" t="s">
        <v>61713</v>
      </c>
      <c r="KH705" s="25" t="s">
        <v>61651</v>
      </c>
      <c r="KI705" s="25" t="s">
        <v>61714</v>
      </c>
      <c r="KJ705" s="25" t="s">
        <v>61711</v>
      </c>
      <c r="KK705" s="25" t="s">
        <v>61715</v>
      </c>
      <c r="KL705" s="25" t="s">
        <v>61716</v>
      </c>
      <c r="KM705" s="25" t="s">
        <v>4334</v>
      </c>
      <c r="KN705" s="25" t="s">
        <v>61709</v>
      </c>
      <c r="KO705" s="25" t="s">
        <v>61665</v>
      </c>
      <c r="KP705" s="25" t="s">
        <v>61717</v>
      </c>
      <c r="KQ705" s="25" t="s">
        <v>61718</v>
      </c>
      <c r="KR705" s="25" t="s">
        <v>61719</v>
      </c>
      <c r="KS705" s="25" t="s">
        <v>61652</v>
      </c>
      <c r="KT705" s="25" t="s">
        <v>61720</v>
      </c>
      <c r="KU705" s="25" t="s">
        <v>61721</v>
      </c>
      <c r="KV705" s="25" t="s">
        <v>61722</v>
      </c>
      <c r="KW705" s="25" t="s">
        <v>61723</v>
      </c>
      <c r="KX705" s="25" t="s">
        <v>61724</v>
      </c>
      <c r="KY705" s="25" t="s">
        <v>61725</v>
      </c>
    </row>
    <row r="706" spans="1:324" hidden="1" x14ac:dyDescent="0.2">
      <c r="A706" s="24">
        <f>VLOOKUP($H706,xRef2LineOfBusiness!$A$1:$D$1093,1,FALSE)</f>
        <v>115635</v>
      </c>
      <c r="B706" s="24">
        <f>VLOOKUP($H706,xRef2LineOfBusiness!$A$1:$D$1093,2,FALSE)</f>
        <v>0</v>
      </c>
      <c r="C706" s="24" t="str">
        <f>VLOOKUP($H706,xRef2LineOfBusiness!$A$1:$D$1093,3,FALSE)</f>
        <v>BUSINESS BANKING</v>
      </c>
      <c r="D706" s="24" t="str">
        <f>VLOOKUP($H706,xRef2LineOfBusiness!$A$1:$D$1093,4,FALSE)</f>
        <v>LATCHERAN, GEORGE D</v>
      </c>
      <c r="E706" s="25" t="s">
        <v>4939</v>
      </c>
      <c r="F706" s="25" t="s">
        <v>322</v>
      </c>
      <c r="G706" s="25" t="s">
        <v>414</v>
      </c>
      <c r="H706" s="27">
        <v>115635</v>
      </c>
      <c r="I706" s="25" t="s">
        <v>61726</v>
      </c>
      <c r="J706" s="25" t="s">
        <v>61726</v>
      </c>
      <c r="K706" s="25" t="s">
        <v>325</v>
      </c>
      <c r="L706" s="25" t="s">
        <v>325</v>
      </c>
      <c r="M706" s="25" t="s">
        <v>61726</v>
      </c>
      <c r="N706" s="25" t="s">
        <v>326</v>
      </c>
      <c r="O706" s="25" t="s">
        <v>1124</v>
      </c>
      <c r="P706" s="25" t="s">
        <v>61727</v>
      </c>
      <c r="Q706" s="25" t="s">
        <v>558</v>
      </c>
      <c r="R706" s="25" t="s">
        <v>330</v>
      </c>
      <c r="S706" s="25" t="s">
        <v>331</v>
      </c>
      <c r="T706" s="25" t="s">
        <v>61728</v>
      </c>
      <c r="U706" s="25" t="s">
        <v>61729</v>
      </c>
      <c r="V706" s="25" t="s">
        <v>334</v>
      </c>
      <c r="W706" s="25" t="s">
        <v>1030</v>
      </c>
      <c r="X706" s="25" t="s">
        <v>326</v>
      </c>
      <c r="Y706" s="25" t="s">
        <v>1742</v>
      </c>
      <c r="Z706" s="25" t="s">
        <v>326</v>
      </c>
      <c r="AA706" s="25" t="s">
        <v>1742</v>
      </c>
      <c r="AB706" s="25" t="s">
        <v>326</v>
      </c>
      <c r="AC706" s="25" t="s">
        <v>326</v>
      </c>
      <c r="AD706" s="25" t="s">
        <v>326</v>
      </c>
      <c r="AE706" s="25" t="s">
        <v>29463</v>
      </c>
      <c r="AF706" s="25" t="s">
        <v>326</v>
      </c>
      <c r="AG706" s="25" t="s">
        <v>29463</v>
      </c>
      <c r="AH706" s="25" t="s">
        <v>326</v>
      </c>
      <c r="AI706" s="25" t="s">
        <v>326</v>
      </c>
      <c r="AJ706" s="25" t="s">
        <v>326</v>
      </c>
      <c r="AK706" s="25" t="s">
        <v>326</v>
      </c>
      <c r="AL706" s="25" t="s">
        <v>326</v>
      </c>
      <c r="AM706" s="25" t="s">
        <v>326</v>
      </c>
      <c r="AN706" s="25" t="s">
        <v>15008</v>
      </c>
      <c r="AO706" s="25" t="s">
        <v>326</v>
      </c>
      <c r="AP706" s="25" t="s">
        <v>326</v>
      </c>
      <c r="AQ706" s="25" t="s">
        <v>326</v>
      </c>
      <c r="AR706" s="25" t="s">
        <v>6503</v>
      </c>
      <c r="AS706" s="25" t="s">
        <v>6503</v>
      </c>
      <c r="AT706" s="25" t="s">
        <v>2446</v>
      </c>
      <c r="AU706" s="25" t="s">
        <v>1844</v>
      </c>
      <c r="AV706" s="25" t="s">
        <v>326</v>
      </c>
      <c r="AW706" s="25" t="s">
        <v>326</v>
      </c>
      <c r="AX706" s="25" t="s">
        <v>326</v>
      </c>
      <c r="AY706" s="25" t="s">
        <v>326</v>
      </c>
      <c r="AZ706" s="25" t="s">
        <v>325</v>
      </c>
      <c r="BA706" s="25" t="s">
        <v>326</v>
      </c>
      <c r="BB706" s="25" t="s">
        <v>326</v>
      </c>
      <c r="BC706" s="25" t="s">
        <v>326</v>
      </c>
      <c r="BD706" s="25" t="s">
        <v>326</v>
      </c>
      <c r="BE706" s="25" t="s">
        <v>348</v>
      </c>
      <c r="BF706" s="25" t="s">
        <v>61730</v>
      </c>
      <c r="BG706" s="25" t="s">
        <v>326</v>
      </c>
      <c r="BH706" s="25" t="s">
        <v>4066</v>
      </c>
      <c r="BI706" s="25" t="s">
        <v>326</v>
      </c>
      <c r="BJ706" s="25" t="s">
        <v>326</v>
      </c>
      <c r="BK706" s="25" t="s">
        <v>8989</v>
      </c>
      <c r="BL706" s="25" t="s">
        <v>326</v>
      </c>
      <c r="BM706" s="25" t="s">
        <v>594</v>
      </c>
      <c r="BN706" s="25" t="s">
        <v>326</v>
      </c>
      <c r="BO706" s="25" t="s">
        <v>326</v>
      </c>
      <c r="BP706" s="25" t="s">
        <v>594</v>
      </c>
      <c r="BQ706" s="25" t="s">
        <v>326</v>
      </c>
      <c r="BR706" s="25" t="s">
        <v>326</v>
      </c>
      <c r="BS706" s="25" t="s">
        <v>326</v>
      </c>
      <c r="BT706" s="25" t="s">
        <v>326</v>
      </c>
      <c r="BU706" s="25" t="s">
        <v>326</v>
      </c>
      <c r="BV706" s="25" t="s">
        <v>16025</v>
      </c>
      <c r="BW706" s="25" t="s">
        <v>1742</v>
      </c>
      <c r="BX706" s="25" t="s">
        <v>326</v>
      </c>
      <c r="BY706" s="25" t="s">
        <v>326</v>
      </c>
      <c r="BZ706" s="25" t="s">
        <v>326</v>
      </c>
      <c r="CA706" s="25" t="s">
        <v>326</v>
      </c>
      <c r="CB706" s="25" t="s">
        <v>326</v>
      </c>
      <c r="CC706" s="25" t="s">
        <v>326</v>
      </c>
      <c r="CD706" s="25" t="s">
        <v>326</v>
      </c>
      <c r="CE706" s="25" t="s">
        <v>326</v>
      </c>
      <c r="CF706" s="25" t="s">
        <v>1742</v>
      </c>
      <c r="CG706" s="25" t="s">
        <v>3171</v>
      </c>
      <c r="CH706" s="25" t="s">
        <v>326</v>
      </c>
      <c r="CI706" s="25" t="s">
        <v>326</v>
      </c>
      <c r="CJ706" s="25" t="s">
        <v>326</v>
      </c>
      <c r="CK706" s="25" t="s">
        <v>326</v>
      </c>
      <c r="CL706" s="25" t="s">
        <v>1185</v>
      </c>
      <c r="CM706" s="25" t="s">
        <v>1024</v>
      </c>
      <c r="CN706" s="25" t="s">
        <v>326</v>
      </c>
      <c r="CO706" s="25" t="s">
        <v>4033</v>
      </c>
      <c r="CP706" s="25" t="s">
        <v>326</v>
      </c>
      <c r="CQ706" s="25" t="s">
        <v>12950</v>
      </c>
      <c r="CR706" s="25" t="s">
        <v>61730</v>
      </c>
      <c r="CS706" s="25" t="s">
        <v>42828</v>
      </c>
      <c r="CT706" s="25" t="s">
        <v>340</v>
      </c>
      <c r="CU706" s="25" t="s">
        <v>61731</v>
      </c>
      <c r="CV706" s="25" t="s">
        <v>39920</v>
      </c>
      <c r="CW706" s="25" t="s">
        <v>326</v>
      </c>
      <c r="CX706" s="25" t="s">
        <v>39920</v>
      </c>
      <c r="CY706" s="25" t="s">
        <v>47585</v>
      </c>
      <c r="CZ706" s="25" t="s">
        <v>953</v>
      </c>
      <c r="DA706" s="25" t="s">
        <v>874</v>
      </c>
      <c r="DB706" s="25" t="s">
        <v>8064</v>
      </c>
      <c r="DC706" s="25" t="s">
        <v>2077</v>
      </c>
      <c r="DD706" s="25" t="s">
        <v>1015</v>
      </c>
      <c r="DE706" s="25" t="s">
        <v>326</v>
      </c>
      <c r="DF706" s="25" t="s">
        <v>326</v>
      </c>
      <c r="DG706" s="25" t="s">
        <v>3644</v>
      </c>
      <c r="DH706" s="25" t="s">
        <v>326</v>
      </c>
      <c r="DI706" s="25" t="s">
        <v>1604</v>
      </c>
      <c r="DJ706" s="25" t="s">
        <v>326</v>
      </c>
      <c r="DK706" s="25" t="s">
        <v>1496</v>
      </c>
      <c r="DL706" s="25" t="s">
        <v>326</v>
      </c>
      <c r="DM706" s="25" t="s">
        <v>326</v>
      </c>
      <c r="DN706" s="25" t="s">
        <v>2791</v>
      </c>
      <c r="DO706" s="25" t="s">
        <v>326</v>
      </c>
      <c r="DP706" s="25" t="s">
        <v>326</v>
      </c>
      <c r="DQ706" s="25" t="s">
        <v>326</v>
      </c>
      <c r="DR706" s="25" t="s">
        <v>1015</v>
      </c>
      <c r="DS706" s="25" t="s">
        <v>666</v>
      </c>
      <c r="DT706" s="25" t="s">
        <v>1039</v>
      </c>
      <c r="DU706" s="25" t="s">
        <v>326</v>
      </c>
      <c r="DV706" s="25" t="s">
        <v>1039</v>
      </c>
      <c r="DW706" s="25" t="s">
        <v>326</v>
      </c>
      <c r="DX706" s="25" t="s">
        <v>338</v>
      </c>
      <c r="DY706" s="25" t="s">
        <v>326</v>
      </c>
      <c r="DZ706" s="25" t="s">
        <v>326</v>
      </c>
      <c r="EA706" s="25" t="s">
        <v>326</v>
      </c>
      <c r="EB706" s="25" t="s">
        <v>338</v>
      </c>
      <c r="EC706" s="25" t="s">
        <v>326</v>
      </c>
      <c r="ED706" s="25" t="s">
        <v>338</v>
      </c>
      <c r="EE706" s="25" t="s">
        <v>326</v>
      </c>
      <c r="EF706" s="25" t="s">
        <v>326</v>
      </c>
      <c r="EG706" s="25" t="s">
        <v>326</v>
      </c>
      <c r="EH706" s="25" t="s">
        <v>2006</v>
      </c>
      <c r="EI706" s="25" t="s">
        <v>325</v>
      </c>
      <c r="FE706" s="25" t="s">
        <v>13608</v>
      </c>
      <c r="FF706" s="25" t="s">
        <v>61732</v>
      </c>
      <c r="FG706" s="25" t="s">
        <v>61733</v>
      </c>
      <c r="FH706" s="25" t="s">
        <v>12950</v>
      </c>
      <c r="FI706" s="25" t="s">
        <v>12950</v>
      </c>
      <c r="FJ706" s="25" t="s">
        <v>61734</v>
      </c>
      <c r="FK706" s="25" t="s">
        <v>61734</v>
      </c>
      <c r="FL706" s="25" t="s">
        <v>61734</v>
      </c>
      <c r="FM706" s="25" t="s">
        <v>61735</v>
      </c>
      <c r="FN706" s="25" t="s">
        <v>2023</v>
      </c>
      <c r="FO706" s="25" t="s">
        <v>355</v>
      </c>
      <c r="FP706" s="25" t="s">
        <v>61736</v>
      </c>
      <c r="FQ706" s="25" t="s">
        <v>61736</v>
      </c>
      <c r="FR706" s="25" t="s">
        <v>3482</v>
      </c>
      <c r="FS706" s="25" t="s">
        <v>2875</v>
      </c>
      <c r="FT706" s="25" t="s">
        <v>61737</v>
      </c>
      <c r="FU706" s="25" t="s">
        <v>61738</v>
      </c>
      <c r="FV706" s="25" t="s">
        <v>61739</v>
      </c>
      <c r="FW706" s="25" t="s">
        <v>61740</v>
      </c>
      <c r="FX706" s="25" t="s">
        <v>61741</v>
      </c>
      <c r="FY706" s="25" t="s">
        <v>326</v>
      </c>
      <c r="FZ706" s="25" t="s">
        <v>61742</v>
      </c>
      <c r="GA706" s="25" t="s">
        <v>61743</v>
      </c>
      <c r="GB706" s="25" t="s">
        <v>61743</v>
      </c>
      <c r="GC706" s="25" t="s">
        <v>326</v>
      </c>
      <c r="GD706" s="25" t="s">
        <v>326</v>
      </c>
      <c r="GE706" s="25" t="s">
        <v>61744</v>
      </c>
      <c r="GF706" s="25" t="s">
        <v>61744</v>
      </c>
      <c r="GG706" s="25" t="s">
        <v>61745</v>
      </c>
      <c r="GH706" s="25" t="s">
        <v>61746</v>
      </c>
      <c r="GI706" s="25" t="s">
        <v>61747</v>
      </c>
      <c r="GJ706" s="25" t="s">
        <v>61748</v>
      </c>
      <c r="GK706" s="25" t="s">
        <v>61749</v>
      </c>
      <c r="GL706" s="25" t="s">
        <v>61750</v>
      </c>
      <c r="GM706" s="25" t="s">
        <v>61751</v>
      </c>
      <c r="GN706" s="25" t="s">
        <v>61752</v>
      </c>
      <c r="GO706" s="25" t="s">
        <v>31613</v>
      </c>
      <c r="GP706" s="25" t="s">
        <v>61753</v>
      </c>
      <c r="GQ706" s="25" t="s">
        <v>61754</v>
      </c>
      <c r="GR706" s="25" t="s">
        <v>61755</v>
      </c>
      <c r="GS706" s="25" t="s">
        <v>61756</v>
      </c>
      <c r="GT706" s="25" t="s">
        <v>61757</v>
      </c>
      <c r="GU706" s="25" t="s">
        <v>61758</v>
      </c>
      <c r="GV706" s="25" t="s">
        <v>61759</v>
      </c>
      <c r="GW706" s="25" t="s">
        <v>54245</v>
      </c>
      <c r="GX706" s="25" t="s">
        <v>1738</v>
      </c>
      <c r="GY706" s="25" t="s">
        <v>5698</v>
      </c>
      <c r="GZ706" s="25" t="s">
        <v>8424</v>
      </c>
      <c r="HA706" s="25" t="s">
        <v>2823</v>
      </c>
      <c r="HB706" s="25" t="s">
        <v>7609</v>
      </c>
      <c r="HC706" s="25" t="s">
        <v>326</v>
      </c>
      <c r="HD706" s="25" t="s">
        <v>7609</v>
      </c>
      <c r="HE706" s="25" t="s">
        <v>3579</v>
      </c>
      <c r="HF706" s="25" t="s">
        <v>61760</v>
      </c>
      <c r="HG706" s="25" t="s">
        <v>61761</v>
      </c>
      <c r="HH706" s="25" t="s">
        <v>61762</v>
      </c>
      <c r="HI706" s="25" t="s">
        <v>61763</v>
      </c>
      <c r="HJ706" s="25" t="s">
        <v>61764</v>
      </c>
      <c r="HM706" s="25" t="s">
        <v>61765</v>
      </c>
      <c r="HN706" s="25" t="s">
        <v>326</v>
      </c>
      <c r="HO706" s="25" t="s">
        <v>325</v>
      </c>
      <c r="HP706" s="25" t="s">
        <v>594</v>
      </c>
      <c r="HQ706" s="25" t="s">
        <v>326</v>
      </c>
      <c r="HR706" s="25" t="s">
        <v>565</v>
      </c>
      <c r="HT706" s="25" t="s">
        <v>61766</v>
      </c>
      <c r="HU706" s="25" t="s">
        <v>355</v>
      </c>
      <c r="HV706" s="25" t="s">
        <v>326</v>
      </c>
      <c r="HW706" s="25" t="s">
        <v>326</v>
      </c>
      <c r="HX706" s="25" t="s">
        <v>61767</v>
      </c>
      <c r="HY706" s="25" t="s">
        <v>61768</v>
      </c>
      <c r="HZ706" s="25" t="s">
        <v>326</v>
      </c>
      <c r="IA706" s="25" t="s">
        <v>666</v>
      </c>
      <c r="IB706" s="25" t="s">
        <v>61769</v>
      </c>
      <c r="IC706" s="25" t="s">
        <v>61765</v>
      </c>
      <c r="ID706" s="25" t="s">
        <v>61770</v>
      </c>
      <c r="IE706" s="25" t="s">
        <v>390</v>
      </c>
      <c r="IF706" s="25" t="s">
        <v>338</v>
      </c>
      <c r="IG706" s="25" t="s">
        <v>8661</v>
      </c>
      <c r="IH706" s="25" t="s">
        <v>61771</v>
      </c>
      <c r="II706" s="25" t="s">
        <v>61771</v>
      </c>
      <c r="IJ706" s="25" t="s">
        <v>8661</v>
      </c>
      <c r="IK706" s="25" t="s">
        <v>61772</v>
      </c>
      <c r="IL706" s="25" t="s">
        <v>515</v>
      </c>
      <c r="IM706" s="25" t="s">
        <v>12950</v>
      </c>
      <c r="IN706" s="25" t="s">
        <v>326</v>
      </c>
      <c r="IO706" s="25" t="s">
        <v>326</v>
      </c>
      <c r="IP706" s="25" t="s">
        <v>326</v>
      </c>
      <c r="IQ706" s="25" t="s">
        <v>326</v>
      </c>
      <c r="IR706" s="25" t="s">
        <v>326</v>
      </c>
      <c r="IS706" s="25" t="s">
        <v>61773</v>
      </c>
      <c r="IT706" s="25" t="s">
        <v>8461</v>
      </c>
      <c r="IU706" s="25" t="s">
        <v>61774</v>
      </c>
      <c r="IV706" s="25" t="s">
        <v>23506</v>
      </c>
      <c r="IW706" s="25" t="s">
        <v>29463</v>
      </c>
      <c r="IX706" s="25" t="s">
        <v>326</v>
      </c>
      <c r="IY706" s="25" t="s">
        <v>6503</v>
      </c>
      <c r="IZ706" s="25" t="s">
        <v>326</v>
      </c>
      <c r="JA706" s="25" t="s">
        <v>326</v>
      </c>
      <c r="JB706" s="25" t="s">
        <v>326</v>
      </c>
      <c r="JC706" s="25" t="s">
        <v>326</v>
      </c>
      <c r="JD706" s="25" t="s">
        <v>395</v>
      </c>
      <c r="JE706" s="25" t="s">
        <v>396</v>
      </c>
      <c r="JF706" s="25" t="s">
        <v>395</v>
      </c>
      <c r="JG706" s="25" t="s">
        <v>396</v>
      </c>
      <c r="JH706" s="25" t="s">
        <v>1015</v>
      </c>
      <c r="JI706" s="25" t="s">
        <v>326</v>
      </c>
      <c r="JJ706" s="25" t="s">
        <v>326</v>
      </c>
      <c r="JK706" s="25" t="s">
        <v>326</v>
      </c>
      <c r="JL706" s="25" t="s">
        <v>326</v>
      </c>
      <c r="JM706" s="25" t="s">
        <v>326</v>
      </c>
      <c r="JN706" s="25" t="s">
        <v>61775</v>
      </c>
      <c r="JO706" s="25" t="s">
        <v>61776</v>
      </c>
      <c r="JP706" s="25" t="s">
        <v>61777</v>
      </c>
      <c r="JQ706" s="25" t="s">
        <v>61776</v>
      </c>
      <c r="JR706" s="25" t="s">
        <v>61778</v>
      </c>
      <c r="JS706" s="25" t="s">
        <v>61779</v>
      </c>
      <c r="JT706" s="25" t="s">
        <v>61780</v>
      </c>
      <c r="JU706" s="25" t="s">
        <v>61779</v>
      </c>
      <c r="JV706" s="25" t="s">
        <v>61781</v>
      </c>
      <c r="JW706" s="25" t="s">
        <v>326</v>
      </c>
      <c r="JX706" s="25" t="s">
        <v>61782</v>
      </c>
      <c r="JY706" s="25" t="s">
        <v>61783</v>
      </c>
      <c r="JZ706" s="25" t="s">
        <v>61784</v>
      </c>
      <c r="KA706" s="25" t="s">
        <v>61785</v>
      </c>
      <c r="KB706" s="25" t="s">
        <v>61786</v>
      </c>
      <c r="KC706" s="25" t="s">
        <v>61771</v>
      </c>
      <c r="KD706" s="25" t="s">
        <v>61787</v>
      </c>
      <c r="KE706" s="25" t="s">
        <v>52250</v>
      </c>
      <c r="KF706" s="25" t="s">
        <v>2023</v>
      </c>
      <c r="KG706" s="25" t="s">
        <v>61788</v>
      </c>
      <c r="KH706" s="25" t="s">
        <v>61734</v>
      </c>
      <c r="KI706" s="25" t="s">
        <v>61789</v>
      </c>
      <c r="KJ706" s="25" t="s">
        <v>61787</v>
      </c>
      <c r="KK706" s="25" t="s">
        <v>61790</v>
      </c>
      <c r="KL706" s="25" t="s">
        <v>61791</v>
      </c>
      <c r="KM706" s="25" t="s">
        <v>638</v>
      </c>
      <c r="KN706" s="25" t="s">
        <v>61785</v>
      </c>
      <c r="KO706" s="25" t="s">
        <v>61745</v>
      </c>
      <c r="KP706" s="25" t="s">
        <v>61767</v>
      </c>
      <c r="KQ706" s="25" t="s">
        <v>61792</v>
      </c>
      <c r="KR706" s="25" t="s">
        <v>61793</v>
      </c>
      <c r="KS706" s="25" t="s">
        <v>61735</v>
      </c>
      <c r="KT706" s="25" t="s">
        <v>61791</v>
      </c>
      <c r="KU706" s="25" t="s">
        <v>61794</v>
      </c>
      <c r="KV706" s="25" t="s">
        <v>61795</v>
      </c>
      <c r="KW706" s="25" t="s">
        <v>61796</v>
      </c>
      <c r="KX706" s="25" t="s">
        <v>61797</v>
      </c>
      <c r="KY706" s="25" t="s">
        <v>61798</v>
      </c>
    </row>
    <row r="707" spans="1:324" hidden="1" x14ac:dyDescent="0.2">
      <c r="A707" s="24">
        <f>VLOOKUP($H707,xRef2LineOfBusiness!$A$1:$D$1093,1,FALSE)</f>
        <v>146031</v>
      </c>
      <c r="B707" s="24" t="e">
        <f>VLOOKUP($H707,xRef2LineOfBusiness!$A$1:$D$1093,2,FALSE)</f>
        <v>#N/A</v>
      </c>
      <c r="C707" s="24" t="e">
        <f>VLOOKUP($H707,xRef2LineOfBusiness!$A$1:$D$1093,3,FALSE)</f>
        <v>#N/A</v>
      </c>
      <c r="D707" s="24" t="e">
        <f>VLOOKUP($H707,xRef2LineOfBusiness!$A$1:$D$1093,4,FALSE)</f>
        <v>#N/A</v>
      </c>
      <c r="E707" s="25" t="s">
        <v>10223</v>
      </c>
      <c r="F707" s="25" t="s">
        <v>322</v>
      </c>
      <c r="G707" s="25" t="s">
        <v>414</v>
      </c>
      <c r="H707" s="27">
        <v>146031</v>
      </c>
      <c r="I707" s="25" t="s">
        <v>61799</v>
      </c>
      <c r="J707" s="25" t="s">
        <v>61799</v>
      </c>
      <c r="K707" s="25" t="s">
        <v>325</v>
      </c>
      <c r="L707" s="25" t="s">
        <v>325</v>
      </c>
      <c r="M707" s="25" t="s">
        <v>61799</v>
      </c>
      <c r="N707" s="25" t="s">
        <v>326</v>
      </c>
      <c r="O707" s="25" t="s">
        <v>1148</v>
      </c>
      <c r="P707" s="25" t="s">
        <v>61800</v>
      </c>
      <c r="Q707" s="25" t="s">
        <v>11279</v>
      </c>
      <c r="R707" s="25" t="s">
        <v>330</v>
      </c>
      <c r="S707" s="25" t="s">
        <v>559</v>
      </c>
      <c r="T707" s="25" t="s">
        <v>61801</v>
      </c>
      <c r="U707" s="25" t="s">
        <v>61802</v>
      </c>
      <c r="V707" s="25" t="s">
        <v>334</v>
      </c>
      <c r="W707" s="25" t="s">
        <v>1255</v>
      </c>
      <c r="X707" s="25" t="s">
        <v>326</v>
      </c>
      <c r="Y707" s="25" t="s">
        <v>9423</v>
      </c>
      <c r="Z707" s="25" t="s">
        <v>326</v>
      </c>
      <c r="AA707" s="25" t="s">
        <v>9423</v>
      </c>
      <c r="AB707" s="25" t="s">
        <v>326</v>
      </c>
      <c r="AC707" s="25" t="s">
        <v>43853</v>
      </c>
      <c r="AD707" s="25" t="s">
        <v>1491</v>
      </c>
      <c r="AE707" s="25" t="s">
        <v>37385</v>
      </c>
      <c r="AF707" s="25" t="s">
        <v>326</v>
      </c>
      <c r="AG707" s="25" t="s">
        <v>15326</v>
      </c>
      <c r="AH707" s="25" t="s">
        <v>326</v>
      </c>
      <c r="AI707" s="25" t="s">
        <v>326</v>
      </c>
      <c r="AJ707" s="25" t="s">
        <v>326</v>
      </c>
      <c r="AK707" s="25" t="s">
        <v>326</v>
      </c>
      <c r="AL707" s="25" t="s">
        <v>326</v>
      </c>
      <c r="AM707" s="25" t="s">
        <v>326</v>
      </c>
      <c r="AN707" s="25" t="s">
        <v>61803</v>
      </c>
      <c r="AO707" s="25" t="s">
        <v>1812</v>
      </c>
      <c r="AP707" s="25" t="s">
        <v>326</v>
      </c>
      <c r="AQ707" s="25" t="s">
        <v>326</v>
      </c>
      <c r="AR707" s="25" t="s">
        <v>17636</v>
      </c>
      <c r="AS707" s="25" t="s">
        <v>17636</v>
      </c>
      <c r="AT707" s="25" t="s">
        <v>13547</v>
      </c>
      <c r="AU707" s="25" t="s">
        <v>29975</v>
      </c>
      <c r="AV707" s="25" t="s">
        <v>326</v>
      </c>
      <c r="AW707" s="25" t="s">
        <v>326</v>
      </c>
      <c r="AX707" s="25" t="s">
        <v>1246</v>
      </c>
      <c r="AY707" s="25" t="s">
        <v>326</v>
      </c>
      <c r="AZ707" s="25" t="s">
        <v>1251</v>
      </c>
      <c r="BA707" s="25" t="s">
        <v>424</v>
      </c>
      <c r="BB707" s="25" t="s">
        <v>326</v>
      </c>
      <c r="BC707" s="25" t="s">
        <v>424</v>
      </c>
      <c r="BD707" s="25" t="s">
        <v>326</v>
      </c>
      <c r="BE707" s="25" t="s">
        <v>37189</v>
      </c>
      <c r="BF707" s="25" t="s">
        <v>10359</v>
      </c>
      <c r="BG707" s="25" t="s">
        <v>326</v>
      </c>
      <c r="BH707" s="25" t="s">
        <v>23808</v>
      </c>
      <c r="BI707" s="25" t="s">
        <v>875</v>
      </c>
      <c r="BJ707" s="25" t="s">
        <v>326</v>
      </c>
      <c r="BK707" s="25" t="s">
        <v>3215</v>
      </c>
      <c r="BL707" s="25" t="s">
        <v>326</v>
      </c>
      <c r="BM707" s="25" t="s">
        <v>8992</v>
      </c>
      <c r="BN707" s="25" t="s">
        <v>326</v>
      </c>
      <c r="BO707" s="25" t="s">
        <v>326</v>
      </c>
      <c r="BP707" s="25" t="s">
        <v>8992</v>
      </c>
      <c r="BQ707" s="25" t="s">
        <v>326</v>
      </c>
      <c r="BR707" s="25" t="s">
        <v>977</v>
      </c>
      <c r="BS707" s="25" t="s">
        <v>326</v>
      </c>
      <c r="BT707" s="25" t="s">
        <v>326</v>
      </c>
      <c r="BU707" s="25" t="s">
        <v>326</v>
      </c>
      <c r="BV707" s="25" t="s">
        <v>22505</v>
      </c>
      <c r="BW707" s="25" t="s">
        <v>7042</v>
      </c>
      <c r="BX707" s="25" t="s">
        <v>326</v>
      </c>
      <c r="BY707" s="25" t="s">
        <v>326</v>
      </c>
      <c r="BZ707" s="25" t="s">
        <v>326</v>
      </c>
      <c r="CA707" s="25" t="s">
        <v>326</v>
      </c>
      <c r="CB707" s="25" t="s">
        <v>326</v>
      </c>
      <c r="CC707" s="25" t="s">
        <v>326</v>
      </c>
      <c r="CD707" s="25" t="s">
        <v>326</v>
      </c>
      <c r="CE707" s="25" t="s">
        <v>326</v>
      </c>
      <c r="CF707" s="25" t="s">
        <v>7042</v>
      </c>
      <c r="CG707" s="25" t="s">
        <v>13091</v>
      </c>
      <c r="CH707" s="25" t="s">
        <v>326</v>
      </c>
      <c r="CI707" s="25" t="s">
        <v>326</v>
      </c>
      <c r="CJ707" s="25" t="s">
        <v>326</v>
      </c>
      <c r="CK707" s="25" t="s">
        <v>433</v>
      </c>
      <c r="CL707" s="25" t="s">
        <v>326</v>
      </c>
      <c r="CM707" s="25" t="s">
        <v>326</v>
      </c>
      <c r="CN707" s="25" t="s">
        <v>326</v>
      </c>
      <c r="CO707" s="25" t="s">
        <v>1915</v>
      </c>
      <c r="CP707" s="25" t="s">
        <v>326</v>
      </c>
      <c r="CQ707" s="25" t="s">
        <v>22336</v>
      </c>
      <c r="CR707" s="25" t="s">
        <v>10359</v>
      </c>
      <c r="CS707" s="25" t="s">
        <v>61804</v>
      </c>
      <c r="CT707" s="25" t="s">
        <v>326</v>
      </c>
      <c r="CU707" s="25" t="s">
        <v>61804</v>
      </c>
      <c r="CV707" s="25" t="s">
        <v>12406</v>
      </c>
      <c r="CW707" s="25" t="s">
        <v>1527</v>
      </c>
      <c r="CX707" s="25" t="s">
        <v>61805</v>
      </c>
      <c r="CY707" s="25" t="s">
        <v>9871</v>
      </c>
      <c r="CZ707" s="25" t="s">
        <v>40618</v>
      </c>
      <c r="DA707" s="25" t="s">
        <v>326</v>
      </c>
      <c r="DB707" s="25" t="s">
        <v>6613</v>
      </c>
      <c r="DC707" s="25" t="s">
        <v>1028</v>
      </c>
      <c r="DD707" s="25" t="s">
        <v>1028</v>
      </c>
      <c r="DE707" s="25" t="s">
        <v>326</v>
      </c>
      <c r="DF707" s="25" t="s">
        <v>326</v>
      </c>
      <c r="DG707" s="25" t="s">
        <v>28293</v>
      </c>
      <c r="DH707" s="25" t="s">
        <v>326</v>
      </c>
      <c r="DI707" s="25" t="s">
        <v>4227</v>
      </c>
      <c r="DJ707" s="25" t="s">
        <v>326</v>
      </c>
      <c r="DK707" s="25" t="s">
        <v>6175</v>
      </c>
      <c r="DL707" s="25" t="s">
        <v>326</v>
      </c>
      <c r="DM707" s="25" t="s">
        <v>326</v>
      </c>
      <c r="DN707" s="25" t="s">
        <v>1812</v>
      </c>
      <c r="DO707" s="25" t="s">
        <v>326</v>
      </c>
      <c r="DP707" s="25" t="s">
        <v>326</v>
      </c>
      <c r="DQ707" s="25" t="s">
        <v>591</v>
      </c>
      <c r="DR707" s="25" t="s">
        <v>23193</v>
      </c>
      <c r="DS707" s="25" t="s">
        <v>2918</v>
      </c>
      <c r="DT707" s="25" t="s">
        <v>327</v>
      </c>
      <c r="DU707" s="25" t="s">
        <v>326</v>
      </c>
      <c r="DV707" s="25" t="s">
        <v>327</v>
      </c>
      <c r="DW707" s="25" t="s">
        <v>326</v>
      </c>
      <c r="DX707" s="25" t="s">
        <v>9305</v>
      </c>
      <c r="DY707" s="25" t="s">
        <v>326</v>
      </c>
      <c r="DZ707" s="25" t="s">
        <v>326</v>
      </c>
      <c r="EA707" s="25" t="s">
        <v>326</v>
      </c>
      <c r="EB707" s="25" t="s">
        <v>9305</v>
      </c>
      <c r="EC707" s="25" t="s">
        <v>6061</v>
      </c>
      <c r="ED707" s="25" t="s">
        <v>339</v>
      </c>
      <c r="EE707" s="25" t="s">
        <v>326</v>
      </c>
      <c r="EF707" s="25" t="s">
        <v>9305</v>
      </c>
      <c r="EG707" s="25" t="s">
        <v>326</v>
      </c>
      <c r="EH707" s="25" t="s">
        <v>326</v>
      </c>
      <c r="EI707" s="25" t="s">
        <v>325</v>
      </c>
      <c r="FE707" s="25" t="s">
        <v>42334</v>
      </c>
      <c r="FF707" s="25" t="s">
        <v>61806</v>
      </c>
      <c r="FG707" s="25" t="s">
        <v>61807</v>
      </c>
      <c r="FH707" s="25" t="s">
        <v>4790</v>
      </c>
      <c r="FI707" s="25" t="s">
        <v>4790</v>
      </c>
      <c r="FJ707" s="25" t="s">
        <v>61808</v>
      </c>
      <c r="FK707" s="25" t="s">
        <v>61809</v>
      </c>
      <c r="FL707" s="25" t="s">
        <v>61809</v>
      </c>
      <c r="FM707" s="25" t="s">
        <v>61810</v>
      </c>
      <c r="FN707" s="25" t="s">
        <v>61811</v>
      </c>
      <c r="FO707" s="25" t="s">
        <v>61812</v>
      </c>
      <c r="FP707" s="25" t="s">
        <v>61813</v>
      </c>
      <c r="FQ707" s="25" t="s">
        <v>61814</v>
      </c>
      <c r="FR707" s="25" t="s">
        <v>16778</v>
      </c>
      <c r="FS707" s="25" t="s">
        <v>16101</v>
      </c>
      <c r="FT707" s="25" t="s">
        <v>61815</v>
      </c>
      <c r="FU707" s="25" t="s">
        <v>61816</v>
      </c>
      <c r="FV707" s="25" t="s">
        <v>61817</v>
      </c>
      <c r="FW707" s="25" t="s">
        <v>61818</v>
      </c>
      <c r="FX707" s="25" t="s">
        <v>61819</v>
      </c>
      <c r="FY707" s="25" t="s">
        <v>368</v>
      </c>
      <c r="FZ707" s="25" t="s">
        <v>61820</v>
      </c>
      <c r="GA707" s="25" t="s">
        <v>61821</v>
      </c>
      <c r="GB707" s="25" t="s">
        <v>61821</v>
      </c>
      <c r="GC707" s="25" t="s">
        <v>61822</v>
      </c>
      <c r="GD707" s="25" t="s">
        <v>61823</v>
      </c>
      <c r="GE707" s="25" t="s">
        <v>61824</v>
      </c>
      <c r="GF707" s="25" t="s">
        <v>61825</v>
      </c>
      <c r="GG707" s="25" t="s">
        <v>61826</v>
      </c>
      <c r="GH707" s="25" t="s">
        <v>61827</v>
      </c>
      <c r="GI707" s="25" t="s">
        <v>61828</v>
      </c>
      <c r="GJ707" s="25" t="s">
        <v>61829</v>
      </c>
      <c r="GK707" s="25" t="s">
        <v>61830</v>
      </c>
      <c r="GL707" s="25" t="s">
        <v>61831</v>
      </c>
      <c r="GM707" s="25" t="s">
        <v>61832</v>
      </c>
      <c r="GN707" s="25" t="s">
        <v>61833</v>
      </c>
      <c r="GO707" s="25" t="s">
        <v>61834</v>
      </c>
      <c r="GP707" s="25" t="s">
        <v>61835</v>
      </c>
      <c r="GQ707" s="25" t="s">
        <v>61836</v>
      </c>
      <c r="GR707" s="25" t="s">
        <v>61837</v>
      </c>
      <c r="GS707" s="25" t="s">
        <v>326</v>
      </c>
      <c r="GT707" s="25" t="s">
        <v>61838</v>
      </c>
      <c r="GU707" s="25" t="s">
        <v>61839</v>
      </c>
      <c r="GV707" s="25" t="s">
        <v>33955</v>
      </c>
      <c r="GW707" s="25" t="s">
        <v>61840</v>
      </c>
      <c r="GX707" s="25" t="s">
        <v>8224</v>
      </c>
      <c r="GY707" s="25" t="s">
        <v>8063</v>
      </c>
      <c r="GZ707" s="25" t="s">
        <v>7764</v>
      </c>
      <c r="HA707" s="25" t="s">
        <v>13733</v>
      </c>
      <c r="HB707" s="25" t="s">
        <v>1971</v>
      </c>
      <c r="HC707" s="25" t="s">
        <v>1038</v>
      </c>
      <c r="HD707" s="25" t="s">
        <v>2912</v>
      </c>
      <c r="HE707" s="25" t="s">
        <v>59409</v>
      </c>
      <c r="HF707" s="25" t="s">
        <v>61841</v>
      </c>
      <c r="HG707" s="25" t="s">
        <v>61842</v>
      </c>
      <c r="HH707" s="25" t="s">
        <v>61843</v>
      </c>
      <c r="HI707" s="25" t="s">
        <v>61844</v>
      </c>
      <c r="HJ707" s="25" t="s">
        <v>61845</v>
      </c>
      <c r="HM707" s="25" t="s">
        <v>61846</v>
      </c>
      <c r="HN707" s="25" t="s">
        <v>326</v>
      </c>
      <c r="HO707" s="25" t="s">
        <v>1258</v>
      </c>
      <c r="HP707" s="25" t="s">
        <v>6863</v>
      </c>
      <c r="HQ707" s="25" t="s">
        <v>326</v>
      </c>
      <c r="HR707" s="25" t="s">
        <v>10178</v>
      </c>
      <c r="HT707" s="25" t="s">
        <v>61847</v>
      </c>
      <c r="HU707" s="25" t="s">
        <v>61848</v>
      </c>
      <c r="HV707" s="25" t="s">
        <v>326</v>
      </c>
      <c r="HW707" s="25" t="s">
        <v>326</v>
      </c>
      <c r="HX707" s="25" t="s">
        <v>61849</v>
      </c>
      <c r="HY707" s="25" t="s">
        <v>61850</v>
      </c>
      <c r="HZ707" s="25" t="s">
        <v>326</v>
      </c>
      <c r="IA707" s="25" t="s">
        <v>7923</v>
      </c>
      <c r="IB707" s="25" t="s">
        <v>61851</v>
      </c>
      <c r="IC707" s="25" t="s">
        <v>61852</v>
      </c>
      <c r="ID707" s="25" t="s">
        <v>61853</v>
      </c>
      <c r="IE707" s="25" t="s">
        <v>422</v>
      </c>
      <c r="IF707" s="25" t="s">
        <v>11981</v>
      </c>
      <c r="IG707" s="25" t="s">
        <v>61854</v>
      </c>
      <c r="IH707" s="25" t="s">
        <v>61855</v>
      </c>
      <c r="II707" s="25" t="s">
        <v>61855</v>
      </c>
      <c r="IJ707" s="25" t="s">
        <v>61854</v>
      </c>
      <c r="IK707" s="25" t="s">
        <v>61856</v>
      </c>
      <c r="IL707" s="25" t="s">
        <v>522</v>
      </c>
      <c r="IM707" s="25" t="s">
        <v>4790</v>
      </c>
      <c r="IN707" s="25" t="s">
        <v>326</v>
      </c>
      <c r="IO707" s="25" t="s">
        <v>326</v>
      </c>
      <c r="IP707" s="25" t="s">
        <v>326</v>
      </c>
      <c r="IQ707" s="25" t="s">
        <v>9305</v>
      </c>
      <c r="IR707" s="25" t="s">
        <v>326</v>
      </c>
      <c r="IS707" s="25" t="s">
        <v>61857</v>
      </c>
      <c r="IT707" s="25" t="s">
        <v>61858</v>
      </c>
      <c r="IU707" s="25" t="s">
        <v>61859</v>
      </c>
      <c r="IV707" s="25" t="s">
        <v>6611</v>
      </c>
      <c r="IW707" s="25" t="s">
        <v>15326</v>
      </c>
      <c r="IX707" s="25" t="s">
        <v>326</v>
      </c>
      <c r="IY707" s="25" t="s">
        <v>16773</v>
      </c>
      <c r="IZ707" s="25" t="s">
        <v>8466</v>
      </c>
      <c r="JA707" s="25" t="s">
        <v>2696</v>
      </c>
      <c r="JB707" s="25" t="s">
        <v>1741</v>
      </c>
      <c r="JC707" s="25" t="s">
        <v>326</v>
      </c>
      <c r="JD707" s="25" t="s">
        <v>395</v>
      </c>
      <c r="JE707" s="25" t="s">
        <v>396</v>
      </c>
      <c r="JF707" s="25" t="s">
        <v>395</v>
      </c>
      <c r="JG707" s="25" t="s">
        <v>396</v>
      </c>
      <c r="JH707" s="25" t="s">
        <v>1028</v>
      </c>
      <c r="JI707" s="25" t="s">
        <v>326</v>
      </c>
      <c r="JJ707" s="25" t="s">
        <v>326</v>
      </c>
      <c r="JK707" s="25" t="s">
        <v>326</v>
      </c>
      <c r="JL707" s="25" t="s">
        <v>326</v>
      </c>
      <c r="JM707" s="25" t="s">
        <v>326</v>
      </c>
      <c r="JN707" s="25" t="s">
        <v>61860</v>
      </c>
      <c r="JO707" s="25" t="s">
        <v>61861</v>
      </c>
      <c r="JP707" s="25" t="s">
        <v>61862</v>
      </c>
      <c r="JQ707" s="25" t="s">
        <v>61863</v>
      </c>
      <c r="JR707" s="25" t="s">
        <v>61864</v>
      </c>
      <c r="JS707" s="25" t="s">
        <v>61865</v>
      </c>
      <c r="JT707" s="25" t="s">
        <v>61866</v>
      </c>
      <c r="JU707" s="25" t="s">
        <v>61867</v>
      </c>
      <c r="JV707" s="25" t="s">
        <v>61868</v>
      </c>
      <c r="JW707" s="25" t="s">
        <v>326</v>
      </c>
      <c r="JX707" s="25" t="s">
        <v>61869</v>
      </c>
      <c r="JY707" s="25" t="s">
        <v>61870</v>
      </c>
      <c r="JZ707" s="25" t="s">
        <v>61871</v>
      </c>
      <c r="KA707" s="25" t="s">
        <v>61872</v>
      </c>
      <c r="KB707" s="25" t="s">
        <v>61873</v>
      </c>
      <c r="KC707" s="25" t="s">
        <v>61855</v>
      </c>
      <c r="KD707" s="25" t="s">
        <v>61874</v>
      </c>
      <c r="KE707" s="25" t="s">
        <v>61875</v>
      </c>
      <c r="KF707" s="25" t="s">
        <v>61811</v>
      </c>
      <c r="KG707" s="25" t="s">
        <v>61876</v>
      </c>
      <c r="KH707" s="25" t="s">
        <v>61809</v>
      </c>
      <c r="KI707" s="25" t="s">
        <v>61877</v>
      </c>
      <c r="KJ707" s="25" t="s">
        <v>61874</v>
      </c>
      <c r="KK707" s="25" t="s">
        <v>61878</v>
      </c>
      <c r="KL707" s="25" t="s">
        <v>61879</v>
      </c>
      <c r="KM707" s="25" t="s">
        <v>442</v>
      </c>
      <c r="KN707" s="25" t="s">
        <v>61872</v>
      </c>
      <c r="KO707" s="25" t="s">
        <v>61826</v>
      </c>
      <c r="KP707" s="25" t="s">
        <v>61880</v>
      </c>
      <c r="KQ707" s="25" t="s">
        <v>61881</v>
      </c>
      <c r="KR707" s="25" t="s">
        <v>61882</v>
      </c>
      <c r="KS707" s="25" t="s">
        <v>61810</v>
      </c>
      <c r="KT707" s="25" t="s">
        <v>61883</v>
      </c>
      <c r="KU707" s="25" t="s">
        <v>61884</v>
      </c>
      <c r="KV707" s="25" t="s">
        <v>32110</v>
      </c>
      <c r="KW707" s="25" t="s">
        <v>61885</v>
      </c>
      <c r="KX707" s="25" t="s">
        <v>61886</v>
      </c>
      <c r="KY707" s="25" t="s">
        <v>61887</v>
      </c>
    </row>
    <row r="708" spans="1:324" x14ac:dyDescent="0.2">
      <c r="A708" s="24">
        <f>VLOOKUP($H708,xRef2LineOfBusiness!$A$1:$D$1093,1,FALSE)</f>
        <v>116602</v>
      </c>
      <c r="B708" s="24">
        <f>VLOOKUP($H708,xRef2LineOfBusiness!$A$1:$D$1093,2,FALSE)</f>
        <v>213.3921752</v>
      </c>
      <c r="C708" s="24" t="str">
        <f>VLOOKUP($H708,xRef2LineOfBusiness!$A$1:$D$1093,3,FALSE)</f>
        <v>BUSINESS BANKING</v>
      </c>
      <c r="D708" s="24" t="str">
        <f>VLOOKUP($H708,xRef2LineOfBusiness!$A$1:$D$1093,4,FALSE)</f>
        <v>GRAF, DAVID G</v>
      </c>
      <c r="E708" s="25" t="s">
        <v>24294</v>
      </c>
      <c r="F708" s="25" t="s">
        <v>322</v>
      </c>
      <c r="G708" s="25" t="s">
        <v>1013</v>
      </c>
      <c r="H708" s="27">
        <v>116602</v>
      </c>
      <c r="I708" s="25" t="s">
        <v>61888</v>
      </c>
      <c r="J708" s="25" t="s">
        <v>61888</v>
      </c>
      <c r="K708" s="25" t="s">
        <v>325</v>
      </c>
      <c r="L708" s="25" t="s">
        <v>325</v>
      </c>
      <c r="M708" s="25" t="s">
        <v>61888</v>
      </c>
      <c r="N708" s="25" t="s">
        <v>326</v>
      </c>
      <c r="O708" s="25" t="s">
        <v>570</v>
      </c>
      <c r="P708" s="25" t="s">
        <v>61889</v>
      </c>
      <c r="Q708" s="25" t="s">
        <v>18246</v>
      </c>
      <c r="R708" s="25" t="s">
        <v>330</v>
      </c>
      <c r="S708" s="25" t="s">
        <v>4310</v>
      </c>
      <c r="T708" s="25" t="s">
        <v>1820</v>
      </c>
      <c r="U708" s="25" t="s">
        <v>49774</v>
      </c>
      <c r="V708" s="25" t="s">
        <v>4312</v>
      </c>
      <c r="W708" s="25" t="s">
        <v>12954</v>
      </c>
      <c r="X708" s="25" t="s">
        <v>326</v>
      </c>
      <c r="Y708" s="25" t="s">
        <v>61890</v>
      </c>
      <c r="Z708" s="25" t="s">
        <v>4470</v>
      </c>
      <c r="AA708" s="25" t="s">
        <v>45277</v>
      </c>
      <c r="AB708" s="25" t="s">
        <v>326</v>
      </c>
      <c r="AC708" s="25" t="s">
        <v>326</v>
      </c>
      <c r="AD708" s="25" t="s">
        <v>326</v>
      </c>
      <c r="AE708" s="25" t="s">
        <v>8430</v>
      </c>
      <c r="AF708" s="25" t="s">
        <v>326</v>
      </c>
      <c r="AG708" s="25" t="s">
        <v>8430</v>
      </c>
      <c r="AH708" s="25" t="s">
        <v>326</v>
      </c>
      <c r="AI708" s="25" t="s">
        <v>326</v>
      </c>
      <c r="AJ708" s="25" t="s">
        <v>326</v>
      </c>
      <c r="AK708" s="25" t="s">
        <v>326</v>
      </c>
      <c r="AL708" s="25" t="s">
        <v>326</v>
      </c>
      <c r="AM708" s="25" t="s">
        <v>326</v>
      </c>
      <c r="AN708" s="25" t="s">
        <v>452</v>
      </c>
      <c r="AO708" s="25" t="s">
        <v>326</v>
      </c>
      <c r="AP708" s="25" t="s">
        <v>326</v>
      </c>
      <c r="AQ708" s="25" t="s">
        <v>473</v>
      </c>
      <c r="AR708" s="25" t="s">
        <v>22598</v>
      </c>
      <c r="AS708" s="25" t="s">
        <v>22598</v>
      </c>
      <c r="AT708" s="25" t="s">
        <v>47585</v>
      </c>
      <c r="AU708" s="25" t="s">
        <v>11427</v>
      </c>
      <c r="AV708" s="25" t="s">
        <v>326</v>
      </c>
      <c r="AW708" s="25" t="s">
        <v>1263</v>
      </c>
      <c r="AX708" s="25" t="s">
        <v>326</v>
      </c>
      <c r="AY708" s="25" t="s">
        <v>1481</v>
      </c>
      <c r="AZ708" s="25" t="s">
        <v>326</v>
      </c>
      <c r="BA708" s="25" t="s">
        <v>1124</v>
      </c>
      <c r="BB708" s="25" t="s">
        <v>326</v>
      </c>
      <c r="BC708" s="25" t="s">
        <v>1124</v>
      </c>
      <c r="BD708" s="25" t="s">
        <v>326</v>
      </c>
      <c r="BE708" s="25" t="s">
        <v>61891</v>
      </c>
      <c r="BF708" s="25" t="s">
        <v>61892</v>
      </c>
      <c r="BG708" s="25" t="s">
        <v>326</v>
      </c>
      <c r="BH708" s="25" t="s">
        <v>61893</v>
      </c>
      <c r="BI708" s="25" t="s">
        <v>1030</v>
      </c>
      <c r="BJ708" s="25" t="s">
        <v>326</v>
      </c>
      <c r="BK708" s="25" t="s">
        <v>30132</v>
      </c>
      <c r="BL708" s="25" t="s">
        <v>326</v>
      </c>
      <c r="BM708" s="25" t="s">
        <v>3682</v>
      </c>
      <c r="BN708" s="25" t="s">
        <v>326</v>
      </c>
      <c r="BO708" s="25" t="s">
        <v>326</v>
      </c>
      <c r="BP708" s="25" t="s">
        <v>3682</v>
      </c>
      <c r="BQ708" s="25" t="s">
        <v>6449</v>
      </c>
      <c r="BR708" s="25" t="s">
        <v>326</v>
      </c>
      <c r="BS708" s="25" t="s">
        <v>346</v>
      </c>
      <c r="BT708" s="25" t="s">
        <v>326</v>
      </c>
      <c r="BU708" s="25" t="s">
        <v>326</v>
      </c>
      <c r="BV708" s="25" t="s">
        <v>61894</v>
      </c>
      <c r="BW708" s="25" t="s">
        <v>23956</v>
      </c>
      <c r="BX708" s="25" t="s">
        <v>9305</v>
      </c>
      <c r="BY708" s="25" t="s">
        <v>665</v>
      </c>
      <c r="BZ708" s="25" t="s">
        <v>326</v>
      </c>
      <c r="CA708" s="25" t="s">
        <v>8289</v>
      </c>
      <c r="CB708" s="25" t="s">
        <v>326</v>
      </c>
      <c r="CC708" s="25" t="s">
        <v>326</v>
      </c>
      <c r="CD708" s="25" t="s">
        <v>45176</v>
      </c>
      <c r="CE708" s="25" t="s">
        <v>326</v>
      </c>
      <c r="CF708" s="25" t="s">
        <v>61895</v>
      </c>
      <c r="CG708" s="25" t="s">
        <v>61896</v>
      </c>
      <c r="CH708" s="25" t="s">
        <v>326</v>
      </c>
      <c r="CI708" s="25" t="s">
        <v>326</v>
      </c>
      <c r="CJ708" s="25" t="s">
        <v>326</v>
      </c>
      <c r="CK708" s="25" t="s">
        <v>368</v>
      </c>
      <c r="CL708" s="25" t="s">
        <v>4034</v>
      </c>
      <c r="CM708" s="25" t="s">
        <v>58027</v>
      </c>
      <c r="CN708" s="25" t="s">
        <v>326</v>
      </c>
      <c r="CO708" s="25" t="s">
        <v>8155</v>
      </c>
      <c r="CP708" s="25" t="s">
        <v>326</v>
      </c>
      <c r="CQ708" s="25" t="s">
        <v>30553</v>
      </c>
      <c r="CR708" s="25" t="s">
        <v>61892</v>
      </c>
      <c r="CS708" s="25" t="s">
        <v>61897</v>
      </c>
      <c r="CT708" s="25" t="s">
        <v>326</v>
      </c>
      <c r="CU708" s="25" t="s">
        <v>61897</v>
      </c>
      <c r="CV708" s="25" t="s">
        <v>61898</v>
      </c>
      <c r="CW708" s="25" t="s">
        <v>556</v>
      </c>
      <c r="CX708" s="25" t="s">
        <v>61899</v>
      </c>
      <c r="CY708" s="25" t="s">
        <v>15243</v>
      </c>
      <c r="CZ708" s="25" t="s">
        <v>61900</v>
      </c>
      <c r="DA708" s="25" t="s">
        <v>326</v>
      </c>
      <c r="DB708" s="25" t="s">
        <v>4137</v>
      </c>
      <c r="DC708" s="25" t="s">
        <v>663</v>
      </c>
      <c r="DD708" s="25" t="s">
        <v>5658</v>
      </c>
      <c r="DE708" s="25" t="s">
        <v>326</v>
      </c>
      <c r="DF708" s="25" t="s">
        <v>326</v>
      </c>
      <c r="DG708" s="25" t="s">
        <v>40986</v>
      </c>
      <c r="DH708" s="25" t="s">
        <v>326</v>
      </c>
      <c r="DI708" s="25" t="s">
        <v>11314</v>
      </c>
      <c r="DJ708" s="25" t="s">
        <v>326</v>
      </c>
      <c r="DK708" s="25" t="s">
        <v>2108</v>
      </c>
      <c r="DL708" s="25" t="s">
        <v>326</v>
      </c>
      <c r="DM708" s="25" t="s">
        <v>326</v>
      </c>
      <c r="DN708" s="25" t="s">
        <v>390</v>
      </c>
      <c r="DO708" s="25" t="s">
        <v>326</v>
      </c>
      <c r="DP708" s="25" t="s">
        <v>4260</v>
      </c>
      <c r="DQ708" s="25" t="s">
        <v>326</v>
      </c>
      <c r="DR708" s="25" t="s">
        <v>4164</v>
      </c>
      <c r="DS708" s="25" t="s">
        <v>7962</v>
      </c>
      <c r="DT708" s="25" t="s">
        <v>8987</v>
      </c>
      <c r="DU708" s="25" t="s">
        <v>326</v>
      </c>
      <c r="DV708" s="25" t="s">
        <v>8987</v>
      </c>
      <c r="DW708" s="25" t="s">
        <v>326</v>
      </c>
      <c r="DX708" s="25" t="s">
        <v>8348</v>
      </c>
      <c r="DY708" s="25" t="s">
        <v>10707</v>
      </c>
      <c r="DZ708" s="25" t="s">
        <v>326</v>
      </c>
      <c r="EA708" s="25" t="s">
        <v>326</v>
      </c>
      <c r="EB708" s="25" t="s">
        <v>17668</v>
      </c>
      <c r="EC708" s="25" t="s">
        <v>326</v>
      </c>
      <c r="ED708" s="25" t="s">
        <v>17668</v>
      </c>
      <c r="EE708" s="25" t="s">
        <v>326</v>
      </c>
      <c r="EF708" s="25" t="s">
        <v>326</v>
      </c>
      <c r="EG708" s="25" t="s">
        <v>326</v>
      </c>
      <c r="EH708" s="25" t="s">
        <v>459</v>
      </c>
      <c r="EI708" s="25" t="s">
        <v>325</v>
      </c>
      <c r="FE708" s="25" t="s">
        <v>9092</v>
      </c>
      <c r="FF708" s="25" t="s">
        <v>61901</v>
      </c>
      <c r="FG708" s="25" t="s">
        <v>61902</v>
      </c>
      <c r="FH708" s="25" t="s">
        <v>61903</v>
      </c>
      <c r="FI708" s="25" t="s">
        <v>15741</v>
      </c>
      <c r="FJ708" s="25" t="s">
        <v>61904</v>
      </c>
      <c r="FK708" s="25" t="s">
        <v>61905</v>
      </c>
      <c r="FL708" s="25" t="s">
        <v>61906</v>
      </c>
      <c r="FM708" s="25" t="s">
        <v>61907</v>
      </c>
      <c r="FN708" s="25" t="s">
        <v>61908</v>
      </c>
      <c r="FO708" s="25" t="s">
        <v>61909</v>
      </c>
      <c r="FP708" s="25" t="s">
        <v>61910</v>
      </c>
      <c r="FQ708" s="25" t="s">
        <v>61911</v>
      </c>
      <c r="FR708" s="25" t="s">
        <v>30198</v>
      </c>
      <c r="FS708" s="25" t="s">
        <v>61891</v>
      </c>
      <c r="FT708" s="25" t="s">
        <v>61912</v>
      </c>
      <c r="FU708" s="25" t="s">
        <v>61913</v>
      </c>
      <c r="FV708" s="25" t="s">
        <v>356</v>
      </c>
      <c r="FW708" s="25" t="s">
        <v>61914</v>
      </c>
      <c r="FX708" s="25" t="s">
        <v>61915</v>
      </c>
      <c r="FY708" s="25" t="s">
        <v>326</v>
      </c>
      <c r="FZ708" s="25" t="s">
        <v>61916</v>
      </c>
      <c r="GA708" s="25" t="s">
        <v>61917</v>
      </c>
      <c r="GB708" s="25" t="s">
        <v>61918</v>
      </c>
      <c r="GC708" s="25" t="s">
        <v>326</v>
      </c>
      <c r="GD708" s="25" t="s">
        <v>326</v>
      </c>
      <c r="GE708" s="25" t="s">
        <v>61919</v>
      </c>
      <c r="GF708" s="25" t="s">
        <v>61919</v>
      </c>
      <c r="GG708" s="25" t="s">
        <v>61920</v>
      </c>
      <c r="GH708" s="25" t="s">
        <v>61921</v>
      </c>
      <c r="GI708" s="25" t="s">
        <v>61922</v>
      </c>
      <c r="GJ708" s="25" t="s">
        <v>61923</v>
      </c>
      <c r="GK708" s="25" t="s">
        <v>61924</v>
      </c>
      <c r="GL708" s="25" t="s">
        <v>61925</v>
      </c>
      <c r="GM708" s="25" t="s">
        <v>61926</v>
      </c>
      <c r="GN708" s="25" t="s">
        <v>61927</v>
      </c>
      <c r="GO708" s="25" t="s">
        <v>356</v>
      </c>
      <c r="GP708" s="25" t="s">
        <v>61928</v>
      </c>
      <c r="GQ708" s="25" t="s">
        <v>61929</v>
      </c>
      <c r="GR708" s="25" t="s">
        <v>61930</v>
      </c>
      <c r="GS708" s="25" t="s">
        <v>61931</v>
      </c>
      <c r="GT708" s="25" t="s">
        <v>9165</v>
      </c>
      <c r="GU708" s="25" t="s">
        <v>61932</v>
      </c>
      <c r="GV708" s="25" t="s">
        <v>41091</v>
      </c>
      <c r="GW708" s="25" t="s">
        <v>61933</v>
      </c>
      <c r="GX708" s="25" t="s">
        <v>61934</v>
      </c>
      <c r="GY708" s="25" t="s">
        <v>326</v>
      </c>
      <c r="GZ708" s="25" t="s">
        <v>61934</v>
      </c>
      <c r="HA708" s="25" t="s">
        <v>16162</v>
      </c>
      <c r="HB708" s="25" t="s">
        <v>37081</v>
      </c>
      <c r="HC708" s="25" t="s">
        <v>26884</v>
      </c>
      <c r="HD708" s="25" t="s">
        <v>21610</v>
      </c>
      <c r="HE708" s="25" t="s">
        <v>61935</v>
      </c>
      <c r="HF708" s="25" t="s">
        <v>61936</v>
      </c>
      <c r="HG708" s="25" t="s">
        <v>356</v>
      </c>
      <c r="HH708" s="25" t="s">
        <v>61937</v>
      </c>
      <c r="HI708" s="25" t="s">
        <v>61938</v>
      </c>
      <c r="HJ708" s="25" t="s">
        <v>61939</v>
      </c>
      <c r="HM708" s="25" t="s">
        <v>61940</v>
      </c>
      <c r="HN708" s="25" t="s">
        <v>326</v>
      </c>
      <c r="HO708" s="25" t="s">
        <v>733</v>
      </c>
      <c r="HP708" s="25" t="s">
        <v>26507</v>
      </c>
      <c r="HQ708" s="25" t="s">
        <v>7703</v>
      </c>
      <c r="HR708" s="25" t="s">
        <v>5053</v>
      </c>
      <c r="HT708" s="25" t="s">
        <v>61941</v>
      </c>
      <c r="HU708" s="25" t="s">
        <v>61942</v>
      </c>
      <c r="HV708" s="25" t="s">
        <v>326</v>
      </c>
      <c r="HW708" s="25" t="s">
        <v>326</v>
      </c>
      <c r="HX708" s="25" t="s">
        <v>61943</v>
      </c>
      <c r="HY708" s="25" t="s">
        <v>61944</v>
      </c>
      <c r="HZ708" s="25" t="s">
        <v>326</v>
      </c>
      <c r="IA708" s="25" t="s">
        <v>13754</v>
      </c>
      <c r="IB708" s="25" t="s">
        <v>61945</v>
      </c>
      <c r="IC708" s="25" t="s">
        <v>61946</v>
      </c>
      <c r="ID708" s="25" t="s">
        <v>61947</v>
      </c>
      <c r="IF708" s="25" t="s">
        <v>61948</v>
      </c>
      <c r="IG708" s="25" t="s">
        <v>14471</v>
      </c>
      <c r="IH708" s="25" t="s">
        <v>61949</v>
      </c>
      <c r="II708" s="25" t="s">
        <v>61950</v>
      </c>
      <c r="IJ708" s="25" t="s">
        <v>8604</v>
      </c>
      <c r="IK708" s="25" t="s">
        <v>61951</v>
      </c>
      <c r="IL708" s="25" t="s">
        <v>596</v>
      </c>
      <c r="IM708" s="25" t="s">
        <v>15741</v>
      </c>
      <c r="IN708" s="25" t="s">
        <v>326</v>
      </c>
      <c r="IO708" s="25" t="s">
        <v>326</v>
      </c>
      <c r="IP708" s="25" t="s">
        <v>326</v>
      </c>
      <c r="IQ708" s="25" t="s">
        <v>326</v>
      </c>
      <c r="IR708" s="25" t="s">
        <v>10707</v>
      </c>
      <c r="IS708" s="25" t="s">
        <v>61952</v>
      </c>
      <c r="IT708" s="25" t="s">
        <v>61953</v>
      </c>
      <c r="IU708" s="25" t="s">
        <v>61954</v>
      </c>
      <c r="IV708" s="25" t="s">
        <v>11600</v>
      </c>
      <c r="IW708" s="25" t="s">
        <v>8430</v>
      </c>
      <c r="IX708" s="25" t="s">
        <v>9047</v>
      </c>
      <c r="IY708" s="25" t="s">
        <v>8426</v>
      </c>
      <c r="IZ708" s="25" t="s">
        <v>2458</v>
      </c>
      <c r="JA708" s="25" t="s">
        <v>326</v>
      </c>
      <c r="JB708" s="25" t="s">
        <v>9818</v>
      </c>
      <c r="JC708" s="25" t="s">
        <v>326</v>
      </c>
      <c r="JD708" s="25" t="s">
        <v>395</v>
      </c>
      <c r="JE708" s="25" t="s">
        <v>396</v>
      </c>
      <c r="JF708" s="25" t="s">
        <v>395</v>
      </c>
      <c r="JG708" s="25" t="s">
        <v>396</v>
      </c>
      <c r="JH708" s="25" t="s">
        <v>5658</v>
      </c>
      <c r="JI708" s="25" t="s">
        <v>326</v>
      </c>
      <c r="JJ708" s="25" t="s">
        <v>326</v>
      </c>
      <c r="JK708" s="25" t="s">
        <v>326</v>
      </c>
      <c r="JL708" s="25" t="s">
        <v>326</v>
      </c>
      <c r="JM708" s="25" t="s">
        <v>4260</v>
      </c>
      <c r="JN708" s="25" t="s">
        <v>61955</v>
      </c>
      <c r="JO708" s="25" t="s">
        <v>61956</v>
      </c>
      <c r="JP708" s="25" t="s">
        <v>61957</v>
      </c>
      <c r="JQ708" s="25" t="s">
        <v>61956</v>
      </c>
      <c r="JR708" s="25" t="s">
        <v>61958</v>
      </c>
      <c r="JS708" s="25" t="s">
        <v>61959</v>
      </c>
      <c r="JT708" s="25" t="s">
        <v>61960</v>
      </c>
      <c r="JU708" s="25" t="s">
        <v>61959</v>
      </c>
      <c r="JV708" s="25" t="s">
        <v>61961</v>
      </c>
      <c r="JW708" s="25" t="s">
        <v>326</v>
      </c>
      <c r="JX708" s="25" t="s">
        <v>61962</v>
      </c>
      <c r="JY708" s="25" t="s">
        <v>61963</v>
      </c>
      <c r="JZ708" s="25" t="s">
        <v>61964</v>
      </c>
      <c r="KA708" s="25" t="s">
        <v>61965</v>
      </c>
      <c r="KB708" s="25" t="s">
        <v>61966</v>
      </c>
      <c r="KC708" s="25" t="s">
        <v>61950</v>
      </c>
      <c r="KD708" s="25" t="s">
        <v>61967</v>
      </c>
      <c r="KE708" s="25" t="s">
        <v>61968</v>
      </c>
      <c r="KF708" s="25" t="s">
        <v>61908</v>
      </c>
      <c r="KG708" s="25" t="s">
        <v>61969</v>
      </c>
      <c r="KH708" s="25" t="s">
        <v>61905</v>
      </c>
      <c r="KI708" s="25" t="s">
        <v>61970</v>
      </c>
      <c r="KJ708" s="25" t="s">
        <v>61967</v>
      </c>
      <c r="KK708" s="25" t="s">
        <v>61971</v>
      </c>
      <c r="KL708" s="25" t="s">
        <v>61972</v>
      </c>
      <c r="KM708" s="25" t="s">
        <v>9546</v>
      </c>
      <c r="KN708" s="25" t="s">
        <v>61965</v>
      </c>
      <c r="KO708" s="25" t="s">
        <v>61920</v>
      </c>
      <c r="KP708" s="25" t="s">
        <v>61973</v>
      </c>
      <c r="KQ708" s="25" t="s">
        <v>61974</v>
      </c>
      <c r="KR708" s="25" t="s">
        <v>61975</v>
      </c>
      <c r="KS708" s="25" t="s">
        <v>61907</v>
      </c>
      <c r="KT708" s="25" t="s">
        <v>61976</v>
      </c>
      <c r="KU708" s="25" t="s">
        <v>61977</v>
      </c>
      <c r="KV708" s="25" t="s">
        <v>61978</v>
      </c>
      <c r="KW708" s="25" t="s">
        <v>61979</v>
      </c>
      <c r="KX708" s="25" t="s">
        <v>61980</v>
      </c>
      <c r="KZ708" s="25" t="s">
        <v>61981</v>
      </c>
      <c r="LA708" s="25" t="s">
        <v>61982</v>
      </c>
      <c r="LB708" s="25" t="s">
        <v>61983</v>
      </c>
      <c r="LC708" s="25" t="s">
        <v>61984</v>
      </c>
      <c r="LD708" s="25" t="s">
        <v>61985</v>
      </c>
      <c r="LE708" s="25" t="s">
        <v>1263</v>
      </c>
      <c r="LF708" s="25" t="s">
        <v>1481</v>
      </c>
      <c r="LG708" s="25" t="s">
        <v>61986</v>
      </c>
      <c r="LH708" s="25" t="s">
        <v>5990</v>
      </c>
      <c r="LI708" s="25" t="s">
        <v>326</v>
      </c>
      <c r="LJ708" s="25" t="s">
        <v>61987</v>
      </c>
      <c r="LK708" s="25" t="s">
        <v>61988</v>
      </c>
      <c r="LL708" s="25" t="s">
        <v>61989</v>
      </c>
    </row>
    <row r="709" spans="1:324" hidden="1" x14ac:dyDescent="0.2">
      <c r="A709" s="24">
        <f>VLOOKUP($H709,xRef2LineOfBusiness!$A$1:$D$1093,1,FALSE)</f>
        <v>115845</v>
      </c>
      <c r="B709" s="24" t="e">
        <f>VLOOKUP($H709,xRef2LineOfBusiness!$A$1:$D$1093,2,FALSE)</f>
        <v>#N/A</v>
      </c>
      <c r="C709" s="24" t="e">
        <f>VLOOKUP($H709,xRef2LineOfBusiness!$A$1:$D$1093,3,FALSE)</f>
        <v>#N/A</v>
      </c>
      <c r="D709" s="24" t="e">
        <f>VLOOKUP($H709,xRef2LineOfBusiness!$A$1:$D$1093,4,FALSE)</f>
        <v>#N/A</v>
      </c>
      <c r="E709" s="25" t="s">
        <v>3080</v>
      </c>
      <c r="F709" s="25" t="s">
        <v>322</v>
      </c>
      <c r="G709" s="25" t="s">
        <v>414</v>
      </c>
      <c r="H709" s="27">
        <v>115845</v>
      </c>
      <c r="I709" s="25" t="s">
        <v>61990</v>
      </c>
      <c r="J709" s="25" t="s">
        <v>61990</v>
      </c>
      <c r="K709" s="25" t="s">
        <v>325</v>
      </c>
      <c r="L709" s="25" t="s">
        <v>325</v>
      </c>
      <c r="M709" s="25" t="s">
        <v>61990</v>
      </c>
      <c r="N709" s="25" t="s">
        <v>326</v>
      </c>
      <c r="O709" s="25" t="s">
        <v>591</v>
      </c>
      <c r="P709" s="25" t="s">
        <v>61991</v>
      </c>
      <c r="Q709" s="25" t="s">
        <v>329</v>
      </c>
      <c r="R709" s="25" t="s">
        <v>330</v>
      </c>
      <c r="S709" s="25" t="s">
        <v>331</v>
      </c>
      <c r="T709" s="25" t="s">
        <v>61992</v>
      </c>
      <c r="U709" s="25" t="s">
        <v>61993</v>
      </c>
      <c r="V709" s="25" t="s">
        <v>334</v>
      </c>
      <c r="W709" s="25" t="s">
        <v>384</v>
      </c>
      <c r="X709" s="25" t="s">
        <v>326</v>
      </c>
      <c r="Y709" s="25" t="s">
        <v>1739</v>
      </c>
      <c r="Z709" s="25" t="s">
        <v>326</v>
      </c>
      <c r="AA709" s="25" t="s">
        <v>1739</v>
      </c>
      <c r="AB709" s="25" t="s">
        <v>326</v>
      </c>
      <c r="AC709" s="25" t="s">
        <v>326</v>
      </c>
      <c r="AD709" s="25" t="s">
        <v>326</v>
      </c>
      <c r="AE709" s="25" t="s">
        <v>326</v>
      </c>
      <c r="AF709" s="25" t="s">
        <v>326</v>
      </c>
      <c r="AG709" s="25" t="s">
        <v>326</v>
      </c>
      <c r="AH709" s="25" t="s">
        <v>326</v>
      </c>
      <c r="AI709" s="25" t="s">
        <v>326</v>
      </c>
      <c r="AJ709" s="25" t="s">
        <v>326</v>
      </c>
      <c r="AK709" s="25" t="s">
        <v>326</v>
      </c>
      <c r="AL709" s="25" t="s">
        <v>326</v>
      </c>
      <c r="AM709" s="25" t="s">
        <v>326</v>
      </c>
      <c r="AN709" s="25" t="s">
        <v>1841</v>
      </c>
      <c r="AO709" s="25" t="s">
        <v>326</v>
      </c>
      <c r="AP709" s="25" t="s">
        <v>326</v>
      </c>
      <c r="AQ709" s="25" t="s">
        <v>2025</v>
      </c>
      <c r="AR709" s="25" t="s">
        <v>10902</v>
      </c>
      <c r="AS709" s="25" t="s">
        <v>10902</v>
      </c>
      <c r="AT709" s="25" t="s">
        <v>56147</v>
      </c>
      <c r="AU709" s="25" t="s">
        <v>8224</v>
      </c>
      <c r="AV709" s="25" t="s">
        <v>326</v>
      </c>
      <c r="AW709" s="25" t="s">
        <v>326</v>
      </c>
      <c r="AX709" s="25" t="s">
        <v>665</v>
      </c>
      <c r="AY709" s="25" t="s">
        <v>326</v>
      </c>
      <c r="AZ709" s="25" t="s">
        <v>326</v>
      </c>
      <c r="BA709" s="25" t="s">
        <v>326</v>
      </c>
      <c r="BB709" s="25" t="s">
        <v>326</v>
      </c>
      <c r="BC709" s="25" t="s">
        <v>326</v>
      </c>
      <c r="BD709" s="25" t="s">
        <v>326</v>
      </c>
      <c r="BE709" s="25" t="s">
        <v>37183</v>
      </c>
      <c r="BF709" s="25" t="s">
        <v>7636</v>
      </c>
      <c r="BG709" s="25" t="s">
        <v>326</v>
      </c>
      <c r="BH709" s="25" t="s">
        <v>1015</v>
      </c>
      <c r="BI709" s="25" t="s">
        <v>326</v>
      </c>
      <c r="BJ709" s="25" t="s">
        <v>326</v>
      </c>
      <c r="BK709" s="25" t="s">
        <v>2638</v>
      </c>
      <c r="BL709" s="25" t="s">
        <v>326</v>
      </c>
      <c r="BM709" s="25" t="s">
        <v>591</v>
      </c>
      <c r="BN709" s="25" t="s">
        <v>326</v>
      </c>
      <c r="BO709" s="25" t="s">
        <v>326</v>
      </c>
      <c r="BP709" s="25" t="s">
        <v>591</v>
      </c>
      <c r="BQ709" s="25" t="s">
        <v>326</v>
      </c>
      <c r="BR709" s="25" t="s">
        <v>326</v>
      </c>
      <c r="BS709" s="25" t="s">
        <v>326</v>
      </c>
      <c r="BT709" s="25" t="s">
        <v>326</v>
      </c>
      <c r="BU709" s="25" t="s">
        <v>326</v>
      </c>
      <c r="BV709" s="25" t="s">
        <v>3090</v>
      </c>
      <c r="BW709" s="25" t="s">
        <v>7257</v>
      </c>
      <c r="BX709" s="25" t="s">
        <v>326</v>
      </c>
      <c r="BY709" s="25" t="s">
        <v>326</v>
      </c>
      <c r="BZ709" s="25" t="s">
        <v>326</v>
      </c>
      <c r="CA709" s="25" t="s">
        <v>326</v>
      </c>
      <c r="CB709" s="25" t="s">
        <v>326</v>
      </c>
      <c r="CC709" s="25" t="s">
        <v>326</v>
      </c>
      <c r="CD709" s="25" t="s">
        <v>1857</v>
      </c>
      <c r="CE709" s="25" t="s">
        <v>326</v>
      </c>
      <c r="CF709" s="25" t="s">
        <v>33667</v>
      </c>
      <c r="CG709" s="25" t="s">
        <v>6506</v>
      </c>
      <c r="CH709" s="25" t="s">
        <v>326</v>
      </c>
      <c r="CI709" s="25" t="s">
        <v>326</v>
      </c>
      <c r="CJ709" s="25" t="s">
        <v>326</v>
      </c>
      <c r="CK709" s="25" t="s">
        <v>326</v>
      </c>
      <c r="CL709" s="25" t="s">
        <v>326</v>
      </c>
      <c r="CM709" s="25" t="s">
        <v>1233</v>
      </c>
      <c r="CN709" s="25" t="s">
        <v>326</v>
      </c>
      <c r="CO709" s="25" t="s">
        <v>663</v>
      </c>
      <c r="CP709" s="25" t="s">
        <v>326</v>
      </c>
      <c r="CQ709" s="25" t="s">
        <v>566</v>
      </c>
      <c r="CR709" s="25" t="s">
        <v>7636</v>
      </c>
      <c r="CS709" s="25" t="s">
        <v>15079</v>
      </c>
      <c r="CT709" s="25" t="s">
        <v>326</v>
      </c>
      <c r="CU709" s="25" t="s">
        <v>15079</v>
      </c>
      <c r="CV709" s="25" t="s">
        <v>33792</v>
      </c>
      <c r="CW709" s="25" t="s">
        <v>326</v>
      </c>
      <c r="CX709" s="25" t="s">
        <v>33792</v>
      </c>
      <c r="CY709" s="25" t="s">
        <v>9296</v>
      </c>
      <c r="CZ709" s="25" t="s">
        <v>472</v>
      </c>
      <c r="DA709" s="25" t="s">
        <v>326</v>
      </c>
      <c r="DB709" s="25" t="s">
        <v>695</v>
      </c>
      <c r="DC709" s="25" t="s">
        <v>326</v>
      </c>
      <c r="DD709" s="25" t="s">
        <v>566</v>
      </c>
      <c r="DE709" s="25" t="s">
        <v>326</v>
      </c>
      <c r="DF709" s="25" t="s">
        <v>326</v>
      </c>
      <c r="DG709" s="25" t="s">
        <v>19410</v>
      </c>
      <c r="DH709" s="25" t="s">
        <v>326</v>
      </c>
      <c r="DI709" s="25" t="s">
        <v>6892</v>
      </c>
      <c r="DJ709" s="25" t="s">
        <v>326</v>
      </c>
      <c r="DK709" s="25" t="s">
        <v>433</v>
      </c>
      <c r="DL709" s="25" t="s">
        <v>326</v>
      </c>
      <c r="DM709" s="25" t="s">
        <v>326</v>
      </c>
      <c r="DN709" s="25" t="s">
        <v>326</v>
      </c>
      <c r="DO709" s="25" t="s">
        <v>326</v>
      </c>
      <c r="DP709" s="25" t="s">
        <v>326</v>
      </c>
      <c r="DQ709" s="25" t="s">
        <v>326</v>
      </c>
      <c r="DR709" s="25" t="s">
        <v>2008</v>
      </c>
      <c r="DS709" s="25" t="s">
        <v>503</v>
      </c>
      <c r="DT709" s="25" t="s">
        <v>326</v>
      </c>
      <c r="DU709" s="25" t="s">
        <v>326</v>
      </c>
      <c r="DV709" s="25" t="s">
        <v>326</v>
      </c>
      <c r="DW709" s="25" t="s">
        <v>326</v>
      </c>
      <c r="DX709" s="25" t="s">
        <v>503</v>
      </c>
      <c r="DY709" s="25" t="s">
        <v>326</v>
      </c>
      <c r="DZ709" s="25" t="s">
        <v>326</v>
      </c>
      <c r="EA709" s="25" t="s">
        <v>326</v>
      </c>
      <c r="EB709" s="25" t="s">
        <v>503</v>
      </c>
      <c r="EC709" s="25" t="s">
        <v>326</v>
      </c>
      <c r="ED709" s="25" t="s">
        <v>503</v>
      </c>
      <c r="EE709" s="25" t="s">
        <v>326</v>
      </c>
      <c r="EF709" s="25" t="s">
        <v>326</v>
      </c>
      <c r="EG709" s="25" t="s">
        <v>326</v>
      </c>
      <c r="EH709" s="25" t="s">
        <v>326</v>
      </c>
      <c r="EI709" s="25" t="s">
        <v>325</v>
      </c>
      <c r="FE709" s="25" t="s">
        <v>2824</v>
      </c>
      <c r="FF709" s="25" t="s">
        <v>37410</v>
      </c>
      <c r="FG709" s="25" t="s">
        <v>37410</v>
      </c>
      <c r="FH709" s="25" t="s">
        <v>566</v>
      </c>
      <c r="FI709" s="25" t="s">
        <v>1041</v>
      </c>
      <c r="FJ709" s="25" t="s">
        <v>61994</v>
      </c>
      <c r="FK709" s="25" t="s">
        <v>61994</v>
      </c>
      <c r="FL709" s="25" t="s">
        <v>61995</v>
      </c>
      <c r="FM709" s="25" t="s">
        <v>61996</v>
      </c>
      <c r="FN709" s="25" t="s">
        <v>61997</v>
      </c>
      <c r="FO709" s="25" t="s">
        <v>356</v>
      </c>
      <c r="FP709" s="25" t="s">
        <v>61998</v>
      </c>
      <c r="FQ709" s="25" t="s">
        <v>61998</v>
      </c>
      <c r="FR709" s="25" t="s">
        <v>4067</v>
      </c>
      <c r="FS709" s="25" t="s">
        <v>4067</v>
      </c>
      <c r="FT709" s="25" t="s">
        <v>44643</v>
      </c>
      <c r="FU709" s="25" t="s">
        <v>61999</v>
      </c>
      <c r="FV709" s="25" t="s">
        <v>2736</v>
      </c>
      <c r="FW709" s="25" t="s">
        <v>62000</v>
      </c>
      <c r="FX709" s="25" t="s">
        <v>62001</v>
      </c>
      <c r="FY709" s="25" t="s">
        <v>326</v>
      </c>
      <c r="FZ709" s="25" t="s">
        <v>356</v>
      </c>
      <c r="GA709" s="25" t="s">
        <v>62002</v>
      </c>
      <c r="GB709" s="25" t="s">
        <v>62002</v>
      </c>
      <c r="GC709" s="25" t="s">
        <v>326</v>
      </c>
      <c r="GD709" s="25" t="s">
        <v>326</v>
      </c>
      <c r="GE709" s="25" t="s">
        <v>326</v>
      </c>
      <c r="GF709" s="25" t="s">
        <v>326</v>
      </c>
      <c r="GG709" s="25" t="s">
        <v>55450</v>
      </c>
      <c r="GH709" s="25" t="s">
        <v>62003</v>
      </c>
      <c r="GI709" s="25" t="s">
        <v>62004</v>
      </c>
      <c r="GJ709" s="25" t="s">
        <v>62005</v>
      </c>
      <c r="GK709" s="25" t="s">
        <v>62006</v>
      </c>
      <c r="GL709" s="25" t="s">
        <v>61999</v>
      </c>
      <c r="GM709" s="25" t="s">
        <v>62007</v>
      </c>
      <c r="GN709" s="25" t="s">
        <v>62008</v>
      </c>
      <c r="GO709" s="25" t="s">
        <v>26578</v>
      </c>
      <c r="GP709" s="25" t="s">
        <v>62009</v>
      </c>
      <c r="GQ709" s="25" t="s">
        <v>356</v>
      </c>
      <c r="GR709" s="25" t="s">
        <v>356</v>
      </c>
      <c r="GS709" s="25" t="s">
        <v>26578</v>
      </c>
      <c r="GT709" s="25" t="s">
        <v>59577</v>
      </c>
      <c r="GU709" s="25" t="s">
        <v>35601</v>
      </c>
      <c r="GV709" s="25" t="s">
        <v>7609</v>
      </c>
      <c r="GW709" s="25" t="s">
        <v>27154</v>
      </c>
      <c r="GX709" s="25" t="s">
        <v>335</v>
      </c>
      <c r="GY709" s="25" t="s">
        <v>330</v>
      </c>
      <c r="GZ709" s="25" t="s">
        <v>1039</v>
      </c>
      <c r="HA709" s="25" t="s">
        <v>2008</v>
      </c>
      <c r="HB709" s="25" t="s">
        <v>349</v>
      </c>
      <c r="HC709" s="25" t="s">
        <v>326</v>
      </c>
      <c r="HD709" s="25" t="s">
        <v>349</v>
      </c>
      <c r="HE709" s="25" t="s">
        <v>2006</v>
      </c>
      <c r="HF709" s="25" t="s">
        <v>1246</v>
      </c>
      <c r="HG709" s="25" t="s">
        <v>2736</v>
      </c>
      <c r="HH709" s="25" t="s">
        <v>62010</v>
      </c>
      <c r="HI709" s="25" t="s">
        <v>62011</v>
      </c>
      <c r="HJ709" s="25" t="s">
        <v>62012</v>
      </c>
      <c r="HM709" s="25" t="s">
        <v>62013</v>
      </c>
      <c r="HN709" s="25" t="s">
        <v>326</v>
      </c>
      <c r="HO709" s="25" t="s">
        <v>665</v>
      </c>
      <c r="HP709" s="25" t="s">
        <v>591</v>
      </c>
      <c r="HQ709" s="25" t="s">
        <v>1857</v>
      </c>
      <c r="HR709" s="25" t="s">
        <v>386</v>
      </c>
      <c r="HT709" s="25" t="s">
        <v>62013</v>
      </c>
      <c r="HU709" s="25" t="s">
        <v>356</v>
      </c>
      <c r="HV709" s="25" t="s">
        <v>326</v>
      </c>
      <c r="HW709" s="25" t="s">
        <v>326</v>
      </c>
      <c r="HX709" s="25" t="s">
        <v>62014</v>
      </c>
      <c r="HY709" s="25" t="s">
        <v>44643</v>
      </c>
      <c r="HZ709" s="25" t="s">
        <v>326</v>
      </c>
      <c r="IA709" s="25" t="s">
        <v>4067</v>
      </c>
      <c r="IC709" s="25" t="s">
        <v>62015</v>
      </c>
      <c r="ID709" s="25" t="s">
        <v>62016</v>
      </c>
      <c r="IE709" s="25" t="s">
        <v>1124</v>
      </c>
      <c r="IF709" s="25" t="s">
        <v>4067</v>
      </c>
      <c r="IG709" s="25" t="s">
        <v>2693</v>
      </c>
      <c r="IH709" s="25" t="s">
        <v>15182</v>
      </c>
      <c r="II709" s="25" t="s">
        <v>62017</v>
      </c>
      <c r="IJ709" s="25" t="s">
        <v>7219</v>
      </c>
      <c r="IK709" s="25" t="s">
        <v>62018</v>
      </c>
      <c r="IL709" s="25" t="s">
        <v>983</v>
      </c>
      <c r="IM709" s="25" t="s">
        <v>1041</v>
      </c>
      <c r="IN709" s="25" t="s">
        <v>326</v>
      </c>
      <c r="IO709" s="25" t="s">
        <v>326</v>
      </c>
      <c r="IP709" s="25" t="s">
        <v>326</v>
      </c>
      <c r="IQ709" s="25" t="s">
        <v>326</v>
      </c>
      <c r="IR709" s="25" t="s">
        <v>326</v>
      </c>
      <c r="IS709" s="25" t="s">
        <v>44643</v>
      </c>
      <c r="IT709" s="25" t="s">
        <v>62019</v>
      </c>
      <c r="IU709" s="25" t="s">
        <v>13400</v>
      </c>
      <c r="IV709" s="25" t="s">
        <v>326</v>
      </c>
      <c r="IW709" s="25" t="s">
        <v>326</v>
      </c>
      <c r="IX709" s="25" t="s">
        <v>326</v>
      </c>
      <c r="IY709" s="25" t="s">
        <v>326</v>
      </c>
      <c r="IZ709" s="25" t="s">
        <v>326</v>
      </c>
      <c r="JA709" s="25" t="s">
        <v>326</v>
      </c>
      <c r="JB709" s="25" t="s">
        <v>326</v>
      </c>
      <c r="JC709" s="25" t="s">
        <v>34056</v>
      </c>
      <c r="JD709" s="25" t="s">
        <v>395</v>
      </c>
      <c r="JE709" s="25" t="s">
        <v>396</v>
      </c>
      <c r="JF709" s="25" t="s">
        <v>395</v>
      </c>
      <c r="JG709" s="25" t="s">
        <v>396</v>
      </c>
      <c r="JH709" s="25" t="s">
        <v>566</v>
      </c>
      <c r="JI709" s="25" t="s">
        <v>326</v>
      </c>
      <c r="JJ709" s="25" t="s">
        <v>326</v>
      </c>
      <c r="JK709" s="25" t="s">
        <v>326</v>
      </c>
      <c r="JL709" s="25" t="s">
        <v>326</v>
      </c>
      <c r="JM709" s="25" t="s">
        <v>326</v>
      </c>
      <c r="JN709" s="25" t="s">
        <v>62020</v>
      </c>
      <c r="JO709" s="25" t="s">
        <v>62021</v>
      </c>
      <c r="JP709" s="25" t="s">
        <v>62022</v>
      </c>
      <c r="JQ709" s="25" t="s">
        <v>62021</v>
      </c>
      <c r="JR709" s="25" t="s">
        <v>23361</v>
      </c>
      <c r="JS709" s="25" t="s">
        <v>62023</v>
      </c>
      <c r="JT709" s="25" t="s">
        <v>40030</v>
      </c>
      <c r="JU709" s="25" t="s">
        <v>62023</v>
      </c>
      <c r="JV709" s="25" t="s">
        <v>2761</v>
      </c>
      <c r="JW709" s="25" t="s">
        <v>326</v>
      </c>
      <c r="JX709" s="25" t="s">
        <v>62024</v>
      </c>
      <c r="JY709" s="25" t="s">
        <v>62025</v>
      </c>
      <c r="JZ709" s="25" t="s">
        <v>62017</v>
      </c>
      <c r="KA709" s="25" t="s">
        <v>62026</v>
      </c>
      <c r="KB709" s="25" t="s">
        <v>62027</v>
      </c>
      <c r="KC709" s="25" t="s">
        <v>62017</v>
      </c>
      <c r="KD709" s="25" t="s">
        <v>62028</v>
      </c>
      <c r="KE709" s="25" t="s">
        <v>43058</v>
      </c>
      <c r="KF709" s="25" t="s">
        <v>61997</v>
      </c>
      <c r="KG709" s="25" t="s">
        <v>2705</v>
      </c>
      <c r="KH709" s="25" t="s">
        <v>61994</v>
      </c>
      <c r="KI709" s="25" t="s">
        <v>62029</v>
      </c>
      <c r="KJ709" s="25" t="s">
        <v>62028</v>
      </c>
      <c r="KK709" s="25" t="s">
        <v>62030</v>
      </c>
      <c r="KL709" s="25" t="s">
        <v>62031</v>
      </c>
      <c r="KM709" s="25" t="s">
        <v>1965</v>
      </c>
      <c r="KN709" s="25" t="s">
        <v>62026</v>
      </c>
      <c r="KO709" s="25" t="s">
        <v>55450</v>
      </c>
      <c r="KP709" s="25" t="s">
        <v>62032</v>
      </c>
      <c r="KQ709" s="25" t="s">
        <v>62033</v>
      </c>
      <c r="KR709" s="25" t="s">
        <v>62034</v>
      </c>
      <c r="KS709" s="25" t="s">
        <v>61996</v>
      </c>
      <c r="KT709" s="25" t="s">
        <v>62035</v>
      </c>
      <c r="KU709" s="25" t="s">
        <v>62036</v>
      </c>
      <c r="KV709" s="25" t="s">
        <v>62037</v>
      </c>
      <c r="KW709" s="25" t="s">
        <v>62038</v>
      </c>
      <c r="KX709" s="25" t="s">
        <v>62039</v>
      </c>
      <c r="KY709" s="25" t="s">
        <v>2837</v>
      </c>
    </row>
    <row r="710" spans="1:324" hidden="1" x14ac:dyDescent="0.2">
      <c r="A710" s="24">
        <f>VLOOKUP($H710,xRef2LineOfBusiness!$A$1:$D$1093,1,FALSE)</f>
        <v>38784</v>
      </c>
      <c r="B710" s="24" t="e">
        <f>VLOOKUP($H710,xRef2LineOfBusiness!$A$1:$D$1093,2,FALSE)</f>
        <v>#N/A</v>
      </c>
      <c r="C710" s="24" t="e">
        <f>VLOOKUP($H710,xRef2LineOfBusiness!$A$1:$D$1093,3,FALSE)</f>
        <v>#N/A</v>
      </c>
      <c r="D710" s="24" t="e">
        <f>VLOOKUP($H710,xRef2LineOfBusiness!$A$1:$D$1093,4,FALSE)</f>
        <v>#N/A</v>
      </c>
      <c r="E710" s="25" t="s">
        <v>1012</v>
      </c>
      <c r="F710" s="25" t="s">
        <v>322</v>
      </c>
      <c r="G710" s="25" t="s">
        <v>18041</v>
      </c>
      <c r="H710" s="27">
        <v>38784</v>
      </c>
      <c r="I710" s="25" t="s">
        <v>62040</v>
      </c>
      <c r="J710" s="25" t="s">
        <v>62040</v>
      </c>
      <c r="K710" s="25" t="s">
        <v>325</v>
      </c>
      <c r="L710" s="25" t="s">
        <v>325</v>
      </c>
      <c r="M710" s="25" t="s">
        <v>62040</v>
      </c>
      <c r="N710" s="25" t="s">
        <v>326</v>
      </c>
      <c r="O710" s="25" t="s">
        <v>327</v>
      </c>
      <c r="P710" s="25" t="s">
        <v>62041</v>
      </c>
      <c r="Q710" s="25" t="s">
        <v>329</v>
      </c>
      <c r="R710" s="25" t="s">
        <v>330</v>
      </c>
      <c r="S710" s="25" t="s">
        <v>4310</v>
      </c>
      <c r="T710" s="25" t="s">
        <v>62042</v>
      </c>
      <c r="U710" s="25" t="s">
        <v>62043</v>
      </c>
      <c r="V710" s="25" t="s">
        <v>334</v>
      </c>
      <c r="W710" s="25" t="s">
        <v>352</v>
      </c>
      <c r="X710" s="25" t="s">
        <v>326</v>
      </c>
      <c r="Y710" s="25" t="s">
        <v>326</v>
      </c>
      <c r="Z710" s="25" t="s">
        <v>326</v>
      </c>
      <c r="AA710" s="25" t="s">
        <v>326</v>
      </c>
      <c r="AB710" s="25" t="s">
        <v>326</v>
      </c>
      <c r="AC710" s="25" t="s">
        <v>326</v>
      </c>
      <c r="AD710" s="25" t="s">
        <v>326</v>
      </c>
      <c r="AE710" s="25" t="s">
        <v>326</v>
      </c>
      <c r="AF710" s="25" t="s">
        <v>326</v>
      </c>
      <c r="AG710" s="25" t="s">
        <v>326</v>
      </c>
      <c r="AH710" s="25" t="s">
        <v>326</v>
      </c>
      <c r="AI710" s="25" t="s">
        <v>326</v>
      </c>
      <c r="AJ710" s="25" t="s">
        <v>326</v>
      </c>
      <c r="AK710" s="25" t="s">
        <v>326</v>
      </c>
      <c r="AL710" s="25" t="s">
        <v>326</v>
      </c>
      <c r="AM710" s="25" t="s">
        <v>326</v>
      </c>
      <c r="AN710" s="25" t="s">
        <v>352</v>
      </c>
      <c r="AO710" s="25" t="s">
        <v>326</v>
      </c>
      <c r="AP710" s="25" t="s">
        <v>326</v>
      </c>
      <c r="AQ710" s="25" t="s">
        <v>326</v>
      </c>
      <c r="AR710" s="25" t="s">
        <v>62044</v>
      </c>
      <c r="AS710" s="25" t="s">
        <v>62044</v>
      </c>
      <c r="AT710" s="25" t="s">
        <v>326</v>
      </c>
      <c r="AU710" s="25" t="s">
        <v>62044</v>
      </c>
      <c r="AV710" s="25" t="s">
        <v>326</v>
      </c>
      <c r="AW710" s="25" t="s">
        <v>351</v>
      </c>
      <c r="AX710" s="25" t="s">
        <v>326</v>
      </c>
      <c r="AY710" s="25" t="s">
        <v>326</v>
      </c>
      <c r="AZ710" s="25" t="s">
        <v>326</v>
      </c>
      <c r="BA710" s="25" t="s">
        <v>326</v>
      </c>
      <c r="BB710" s="25" t="s">
        <v>326</v>
      </c>
      <c r="BC710" s="25" t="s">
        <v>326</v>
      </c>
      <c r="BD710" s="25" t="s">
        <v>326</v>
      </c>
      <c r="BE710" s="25" t="s">
        <v>2460</v>
      </c>
      <c r="BF710" s="25" t="s">
        <v>45593</v>
      </c>
      <c r="BG710" s="25" t="s">
        <v>326</v>
      </c>
      <c r="BH710" s="25" t="s">
        <v>368</v>
      </c>
      <c r="BI710" s="25" t="s">
        <v>326</v>
      </c>
      <c r="BJ710" s="25" t="s">
        <v>326</v>
      </c>
      <c r="BK710" s="25" t="s">
        <v>326</v>
      </c>
      <c r="BL710" s="25" t="s">
        <v>326</v>
      </c>
      <c r="BM710" s="25" t="s">
        <v>326</v>
      </c>
      <c r="BN710" s="25" t="s">
        <v>326</v>
      </c>
      <c r="BO710" s="25" t="s">
        <v>326</v>
      </c>
      <c r="BP710" s="25" t="s">
        <v>326</v>
      </c>
      <c r="BQ710" s="25" t="s">
        <v>326</v>
      </c>
      <c r="BR710" s="25" t="s">
        <v>326</v>
      </c>
      <c r="BS710" s="25" t="s">
        <v>326</v>
      </c>
      <c r="BT710" s="25" t="s">
        <v>326</v>
      </c>
      <c r="BU710" s="25" t="s">
        <v>326</v>
      </c>
      <c r="BV710" s="25" t="s">
        <v>368</v>
      </c>
      <c r="BW710" s="25" t="s">
        <v>326</v>
      </c>
      <c r="BX710" s="25" t="s">
        <v>326</v>
      </c>
      <c r="BY710" s="25" t="s">
        <v>326</v>
      </c>
      <c r="BZ710" s="25" t="s">
        <v>326</v>
      </c>
      <c r="CA710" s="25" t="s">
        <v>326</v>
      </c>
      <c r="CB710" s="25" t="s">
        <v>326</v>
      </c>
      <c r="CC710" s="25" t="s">
        <v>326</v>
      </c>
      <c r="CD710" s="25" t="s">
        <v>326</v>
      </c>
      <c r="CE710" s="25" t="s">
        <v>326</v>
      </c>
      <c r="CF710" s="25" t="s">
        <v>326</v>
      </c>
      <c r="CG710" s="25" t="s">
        <v>368</v>
      </c>
      <c r="CH710" s="25" t="s">
        <v>326</v>
      </c>
      <c r="CI710" s="25" t="s">
        <v>326</v>
      </c>
      <c r="CJ710" s="25" t="s">
        <v>326</v>
      </c>
      <c r="CK710" s="25" t="s">
        <v>326</v>
      </c>
      <c r="CL710" s="25" t="s">
        <v>326</v>
      </c>
      <c r="CM710" s="25" t="s">
        <v>326</v>
      </c>
      <c r="CN710" s="25" t="s">
        <v>326</v>
      </c>
      <c r="CO710" s="25" t="s">
        <v>62045</v>
      </c>
      <c r="CP710" s="25" t="s">
        <v>326</v>
      </c>
      <c r="CQ710" s="25" t="s">
        <v>62045</v>
      </c>
      <c r="CR710" s="25" t="s">
        <v>45593</v>
      </c>
      <c r="CS710" s="25" t="s">
        <v>7595</v>
      </c>
      <c r="CT710" s="25" t="s">
        <v>326</v>
      </c>
      <c r="CU710" s="25" t="s">
        <v>7595</v>
      </c>
      <c r="CV710" s="25" t="s">
        <v>326</v>
      </c>
      <c r="CW710" s="25" t="s">
        <v>326</v>
      </c>
      <c r="CX710" s="25" t="s">
        <v>326</v>
      </c>
      <c r="CY710" s="25" t="s">
        <v>7595</v>
      </c>
      <c r="CZ710" s="25" t="s">
        <v>1212</v>
      </c>
      <c r="DA710" s="25" t="s">
        <v>326</v>
      </c>
      <c r="DB710" s="25" t="s">
        <v>326</v>
      </c>
      <c r="DC710" s="25" t="s">
        <v>326</v>
      </c>
      <c r="DD710" s="25" t="s">
        <v>326</v>
      </c>
      <c r="DE710" s="25" t="s">
        <v>326</v>
      </c>
      <c r="DF710" s="25" t="s">
        <v>326</v>
      </c>
      <c r="DG710" s="25" t="s">
        <v>1212</v>
      </c>
      <c r="DH710" s="25" t="s">
        <v>326</v>
      </c>
      <c r="DI710" s="25" t="s">
        <v>1075</v>
      </c>
      <c r="DJ710" s="25" t="s">
        <v>326</v>
      </c>
      <c r="DK710" s="25" t="s">
        <v>1124</v>
      </c>
      <c r="DL710" s="25" t="s">
        <v>326</v>
      </c>
      <c r="DM710" s="25" t="s">
        <v>326</v>
      </c>
      <c r="DN710" s="25" t="s">
        <v>8064</v>
      </c>
      <c r="DO710" s="25" t="s">
        <v>326</v>
      </c>
      <c r="DP710" s="25" t="s">
        <v>326</v>
      </c>
      <c r="DQ710" s="25" t="s">
        <v>6379</v>
      </c>
      <c r="DR710" s="25" t="s">
        <v>1258</v>
      </c>
      <c r="DS710" s="25" t="s">
        <v>684</v>
      </c>
      <c r="DT710" s="25" t="s">
        <v>326</v>
      </c>
      <c r="DU710" s="25" t="s">
        <v>326</v>
      </c>
      <c r="DV710" s="25" t="s">
        <v>326</v>
      </c>
      <c r="DW710" s="25" t="s">
        <v>326</v>
      </c>
      <c r="DX710" s="25" t="s">
        <v>684</v>
      </c>
      <c r="DY710" s="25" t="s">
        <v>326</v>
      </c>
      <c r="DZ710" s="25" t="s">
        <v>326</v>
      </c>
      <c r="EA710" s="25" t="s">
        <v>326</v>
      </c>
      <c r="EB710" s="25" t="s">
        <v>684</v>
      </c>
      <c r="EC710" s="25" t="s">
        <v>326</v>
      </c>
      <c r="ED710" s="25" t="s">
        <v>684</v>
      </c>
      <c r="EE710" s="25" t="s">
        <v>326</v>
      </c>
      <c r="EF710" s="25" t="s">
        <v>326</v>
      </c>
      <c r="EG710" s="25" t="s">
        <v>326</v>
      </c>
      <c r="EH710" s="25" t="s">
        <v>326</v>
      </c>
      <c r="EI710" s="25" t="s">
        <v>325</v>
      </c>
      <c r="FE710" s="25" t="s">
        <v>11600</v>
      </c>
      <c r="FF710" s="25" t="s">
        <v>20378</v>
      </c>
      <c r="FG710" s="25" t="s">
        <v>20378</v>
      </c>
      <c r="FH710" s="25" t="s">
        <v>62045</v>
      </c>
      <c r="FI710" s="25" t="s">
        <v>62045</v>
      </c>
      <c r="FJ710" s="25" t="s">
        <v>62046</v>
      </c>
      <c r="FK710" s="25" t="s">
        <v>62046</v>
      </c>
      <c r="FL710" s="25" t="s">
        <v>62046</v>
      </c>
      <c r="FM710" s="25" t="s">
        <v>62047</v>
      </c>
      <c r="FN710" s="25" t="s">
        <v>57581</v>
      </c>
      <c r="FO710" s="25" t="s">
        <v>355</v>
      </c>
      <c r="FP710" s="25" t="s">
        <v>57581</v>
      </c>
      <c r="FQ710" s="25" t="s">
        <v>57581</v>
      </c>
      <c r="FR710" s="25" t="s">
        <v>1148</v>
      </c>
      <c r="FS710" s="25" t="s">
        <v>1148</v>
      </c>
      <c r="FT710" s="25" t="s">
        <v>57581</v>
      </c>
      <c r="FU710" s="25" t="s">
        <v>62048</v>
      </c>
      <c r="FV710" s="25" t="s">
        <v>62049</v>
      </c>
      <c r="FW710" s="25" t="s">
        <v>368</v>
      </c>
      <c r="FX710" s="25" t="s">
        <v>62050</v>
      </c>
      <c r="FY710" s="25" t="s">
        <v>326</v>
      </c>
      <c r="FZ710" s="25" t="s">
        <v>326</v>
      </c>
      <c r="GB710" s="25" t="s">
        <v>326</v>
      </c>
      <c r="GC710" s="25" t="s">
        <v>326</v>
      </c>
      <c r="GD710" s="25" t="s">
        <v>326</v>
      </c>
      <c r="GE710" s="25" t="s">
        <v>326</v>
      </c>
      <c r="GF710" s="25" t="s">
        <v>355</v>
      </c>
      <c r="GG710" s="25" t="s">
        <v>355</v>
      </c>
      <c r="GH710" s="25" t="s">
        <v>62051</v>
      </c>
      <c r="GI710" s="25" t="s">
        <v>62052</v>
      </c>
      <c r="GJ710" s="25" t="s">
        <v>62053</v>
      </c>
      <c r="GK710" s="25" t="s">
        <v>62054</v>
      </c>
      <c r="GL710" s="25" t="s">
        <v>62048</v>
      </c>
      <c r="GM710" s="25" t="s">
        <v>62055</v>
      </c>
      <c r="GN710" s="25" t="s">
        <v>326</v>
      </c>
      <c r="GO710" s="25" t="s">
        <v>62056</v>
      </c>
      <c r="GP710" s="25" t="s">
        <v>62057</v>
      </c>
      <c r="GQ710" s="25" t="s">
        <v>356</v>
      </c>
      <c r="GR710" s="25" t="s">
        <v>355</v>
      </c>
      <c r="GS710" s="25" t="s">
        <v>62056</v>
      </c>
      <c r="GT710" s="25" t="s">
        <v>7595</v>
      </c>
      <c r="GU710" s="25" t="s">
        <v>326</v>
      </c>
      <c r="GV710" s="25" t="s">
        <v>7595</v>
      </c>
      <c r="GW710" s="25" t="s">
        <v>62058</v>
      </c>
      <c r="GX710" s="25" t="s">
        <v>1075</v>
      </c>
      <c r="GY710" s="25" t="s">
        <v>1049</v>
      </c>
      <c r="GZ710" s="25" t="s">
        <v>1148</v>
      </c>
      <c r="HA710" s="25" t="s">
        <v>1266</v>
      </c>
      <c r="HB710" s="25" t="s">
        <v>684</v>
      </c>
      <c r="HC710" s="25" t="s">
        <v>326</v>
      </c>
      <c r="HD710" s="25" t="s">
        <v>684</v>
      </c>
      <c r="HE710" s="25" t="s">
        <v>326</v>
      </c>
      <c r="HF710" s="25" t="s">
        <v>62059</v>
      </c>
      <c r="HG710" s="25" t="s">
        <v>62049</v>
      </c>
      <c r="HH710" s="25" t="s">
        <v>326</v>
      </c>
      <c r="HI710" s="25" t="s">
        <v>326</v>
      </c>
      <c r="HJ710" s="25" t="s">
        <v>355</v>
      </c>
      <c r="HM710" s="25" t="s">
        <v>62060</v>
      </c>
      <c r="HN710" s="25" t="s">
        <v>326</v>
      </c>
      <c r="HO710" s="25" t="s">
        <v>351</v>
      </c>
      <c r="HP710" s="25" t="s">
        <v>326</v>
      </c>
      <c r="HQ710" s="25" t="s">
        <v>326</v>
      </c>
      <c r="HR710" s="25" t="s">
        <v>386</v>
      </c>
      <c r="HT710" s="25" t="s">
        <v>62060</v>
      </c>
      <c r="HU710" s="25" t="s">
        <v>355</v>
      </c>
      <c r="HV710" s="25" t="s">
        <v>326</v>
      </c>
      <c r="HW710" s="25" t="s">
        <v>326</v>
      </c>
      <c r="HX710" s="25" t="s">
        <v>62046</v>
      </c>
      <c r="HY710" s="25" t="s">
        <v>57581</v>
      </c>
      <c r="HZ710" s="25" t="s">
        <v>326</v>
      </c>
      <c r="IA710" s="25" t="s">
        <v>1075</v>
      </c>
      <c r="IC710" s="25" t="s">
        <v>62050</v>
      </c>
      <c r="ID710" s="25" t="s">
        <v>62057</v>
      </c>
      <c r="IE710" s="25" t="s">
        <v>422</v>
      </c>
      <c r="IF710" s="25" t="s">
        <v>1075</v>
      </c>
      <c r="IG710" s="25" t="s">
        <v>368</v>
      </c>
      <c r="IH710" s="25" t="s">
        <v>2704</v>
      </c>
      <c r="II710" s="25" t="s">
        <v>2704</v>
      </c>
      <c r="IJ710" s="25" t="s">
        <v>368</v>
      </c>
      <c r="IK710" s="25" t="s">
        <v>62061</v>
      </c>
      <c r="IL710" s="25" t="s">
        <v>326</v>
      </c>
      <c r="IM710" s="25" t="s">
        <v>62045</v>
      </c>
      <c r="IN710" s="25" t="s">
        <v>326</v>
      </c>
      <c r="IO710" s="25" t="s">
        <v>326</v>
      </c>
      <c r="IP710" s="25" t="s">
        <v>326</v>
      </c>
      <c r="IQ710" s="25" t="s">
        <v>326</v>
      </c>
      <c r="IR710" s="25" t="s">
        <v>326</v>
      </c>
      <c r="IS710" s="25" t="s">
        <v>378</v>
      </c>
      <c r="IT710" s="25" t="s">
        <v>378</v>
      </c>
      <c r="IU710" s="25" t="s">
        <v>378</v>
      </c>
      <c r="IV710" s="25" t="s">
        <v>326</v>
      </c>
      <c r="IW710" s="25" t="s">
        <v>326</v>
      </c>
      <c r="IX710" s="25" t="s">
        <v>2171</v>
      </c>
      <c r="IY710" s="25" t="s">
        <v>326</v>
      </c>
      <c r="IZ710" s="25" t="s">
        <v>1144</v>
      </c>
      <c r="JA710" s="25" t="s">
        <v>326</v>
      </c>
      <c r="JB710" s="25" t="s">
        <v>326</v>
      </c>
      <c r="JC710" s="25" t="s">
        <v>326</v>
      </c>
      <c r="JD710" s="25" t="s">
        <v>395</v>
      </c>
      <c r="JE710" s="25" t="s">
        <v>396</v>
      </c>
      <c r="JF710" s="25" t="s">
        <v>395</v>
      </c>
      <c r="JG710" s="25" t="s">
        <v>396</v>
      </c>
      <c r="JH710" s="25" t="s">
        <v>326</v>
      </c>
      <c r="JI710" s="25" t="s">
        <v>326</v>
      </c>
      <c r="JJ710" s="25" t="s">
        <v>326</v>
      </c>
      <c r="JK710" s="25" t="s">
        <v>326</v>
      </c>
      <c r="JL710" s="25" t="s">
        <v>326</v>
      </c>
      <c r="JM710" s="25" t="s">
        <v>326</v>
      </c>
      <c r="JN710" s="25" t="s">
        <v>62062</v>
      </c>
      <c r="JO710" s="25" t="s">
        <v>62062</v>
      </c>
      <c r="JP710" s="25" t="s">
        <v>53704</v>
      </c>
      <c r="JQ710" s="25" t="s">
        <v>62062</v>
      </c>
      <c r="JR710" s="25" t="s">
        <v>326</v>
      </c>
      <c r="JS710" s="25" t="s">
        <v>53704</v>
      </c>
      <c r="JT710" s="25" t="s">
        <v>53704</v>
      </c>
      <c r="JU710" s="25" t="s">
        <v>53704</v>
      </c>
      <c r="JV710" s="25" t="s">
        <v>325</v>
      </c>
      <c r="JW710" s="25" t="s">
        <v>326</v>
      </c>
      <c r="JX710" s="25" t="s">
        <v>326</v>
      </c>
      <c r="JY710" s="25" t="s">
        <v>62063</v>
      </c>
      <c r="JZ710" s="25" t="s">
        <v>62064</v>
      </c>
      <c r="KA710" s="25" t="s">
        <v>20378</v>
      </c>
      <c r="KB710" s="25" t="s">
        <v>62065</v>
      </c>
      <c r="KC710" s="25" t="s">
        <v>2704</v>
      </c>
      <c r="KD710" s="25" t="s">
        <v>62066</v>
      </c>
      <c r="KE710" s="25" t="s">
        <v>57581</v>
      </c>
      <c r="KF710" s="25" t="s">
        <v>57581</v>
      </c>
      <c r="KH710" s="25" t="s">
        <v>62046</v>
      </c>
      <c r="KI710" s="25" t="s">
        <v>62067</v>
      </c>
      <c r="KJ710" s="25" t="s">
        <v>62066</v>
      </c>
      <c r="KK710" s="25" t="s">
        <v>62047</v>
      </c>
      <c r="KL710" s="25" t="s">
        <v>62068</v>
      </c>
      <c r="KM710" s="25" t="s">
        <v>556</v>
      </c>
      <c r="KN710" s="25" t="s">
        <v>20378</v>
      </c>
      <c r="KO710" s="25" t="s">
        <v>326</v>
      </c>
      <c r="KP710" s="25" t="s">
        <v>62046</v>
      </c>
      <c r="KQ710" s="25" t="s">
        <v>62069</v>
      </c>
      <c r="KR710" s="25" t="s">
        <v>62070</v>
      </c>
      <c r="KS710" s="25" t="s">
        <v>62047</v>
      </c>
      <c r="KT710" s="25" t="s">
        <v>62071</v>
      </c>
      <c r="KU710" s="25" t="s">
        <v>62072</v>
      </c>
      <c r="KV710" s="25" t="s">
        <v>2847</v>
      </c>
      <c r="KW710" s="25" t="s">
        <v>62073</v>
      </c>
      <c r="KX710" s="25" t="s">
        <v>62074</v>
      </c>
      <c r="KY710" s="25" t="s">
        <v>62075</v>
      </c>
    </row>
    <row r="711" spans="1:324" hidden="1" x14ac:dyDescent="0.2">
      <c r="A711" s="24">
        <f>VLOOKUP($H711,xRef2LineOfBusiness!$A$1:$D$1093,1,FALSE)</f>
        <v>115072</v>
      </c>
      <c r="B711" s="24">
        <f>VLOOKUP($H711,xRef2LineOfBusiness!$A$1:$D$1093,2,FALSE)</f>
        <v>0</v>
      </c>
      <c r="C711" s="24" t="str">
        <f>VLOOKUP($H711,xRef2LineOfBusiness!$A$1:$D$1093,3,FALSE)</f>
        <v>COMMERCIAL BANKING</v>
      </c>
      <c r="D711" s="24" t="str">
        <f>VLOOKUP($H711,xRef2LineOfBusiness!$A$1:$D$1093,4,FALSE)</f>
        <v>JOHNSTON, RICHARD</v>
      </c>
      <c r="E711" s="25" t="s">
        <v>10091</v>
      </c>
      <c r="F711" s="25" t="s">
        <v>322</v>
      </c>
      <c r="G711" s="25" t="s">
        <v>414</v>
      </c>
      <c r="H711" s="27">
        <v>115072</v>
      </c>
      <c r="I711" s="25" t="s">
        <v>62076</v>
      </c>
      <c r="J711" s="25" t="s">
        <v>62076</v>
      </c>
      <c r="K711" s="25" t="s">
        <v>325</v>
      </c>
      <c r="L711" s="25" t="s">
        <v>325</v>
      </c>
      <c r="M711" s="25" t="s">
        <v>62076</v>
      </c>
      <c r="N711" s="25" t="s">
        <v>326</v>
      </c>
      <c r="O711" s="25" t="s">
        <v>570</v>
      </c>
      <c r="P711" s="25" t="s">
        <v>62077</v>
      </c>
      <c r="Q711" s="25" t="s">
        <v>35888</v>
      </c>
      <c r="R711" s="25" t="s">
        <v>330</v>
      </c>
      <c r="S711" s="25" t="s">
        <v>4310</v>
      </c>
      <c r="V711" s="25" t="s">
        <v>4312</v>
      </c>
      <c r="W711" s="25" t="s">
        <v>18255</v>
      </c>
      <c r="X711" s="25" t="s">
        <v>326</v>
      </c>
      <c r="Y711" s="25" t="s">
        <v>31099</v>
      </c>
      <c r="Z711" s="25" t="s">
        <v>326</v>
      </c>
      <c r="AA711" s="25" t="s">
        <v>31099</v>
      </c>
      <c r="AB711" s="25" t="s">
        <v>326</v>
      </c>
      <c r="AC711" s="25" t="s">
        <v>326</v>
      </c>
      <c r="AD711" s="25" t="s">
        <v>326</v>
      </c>
      <c r="AE711" s="25" t="s">
        <v>62078</v>
      </c>
      <c r="AF711" s="25" t="s">
        <v>326</v>
      </c>
      <c r="AG711" s="25" t="s">
        <v>62078</v>
      </c>
      <c r="AH711" s="25" t="s">
        <v>62079</v>
      </c>
      <c r="AI711" s="25" t="s">
        <v>326</v>
      </c>
      <c r="AJ711" s="25" t="s">
        <v>326</v>
      </c>
      <c r="AK711" s="25" t="s">
        <v>326</v>
      </c>
      <c r="AL711" s="25" t="s">
        <v>326</v>
      </c>
      <c r="AM711" s="25" t="s">
        <v>326</v>
      </c>
      <c r="AN711" s="25" t="s">
        <v>62080</v>
      </c>
      <c r="AO711" s="25" t="s">
        <v>27051</v>
      </c>
      <c r="AP711" s="25" t="s">
        <v>326</v>
      </c>
      <c r="AQ711" s="25" t="s">
        <v>62081</v>
      </c>
      <c r="AR711" s="25" t="s">
        <v>62082</v>
      </c>
      <c r="AS711" s="25" t="s">
        <v>62082</v>
      </c>
      <c r="AT711" s="25" t="s">
        <v>62083</v>
      </c>
      <c r="AU711" s="25" t="s">
        <v>62084</v>
      </c>
      <c r="AV711" s="25" t="s">
        <v>326</v>
      </c>
      <c r="AW711" s="25" t="s">
        <v>326</v>
      </c>
      <c r="AX711" s="25" t="s">
        <v>62085</v>
      </c>
      <c r="AY711" s="25" t="s">
        <v>62086</v>
      </c>
      <c r="AZ711" s="25" t="s">
        <v>326</v>
      </c>
      <c r="BA711" s="25" t="s">
        <v>31077</v>
      </c>
      <c r="BB711" s="25" t="s">
        <v>326</v>
      </c>
      <c r="BC711" s="25" t="s">
        <v>31077</v>
      </c>
      <c r="BD711" s="25" t="s">
        <v>326</v>
      </c>
      <c r="BE711" s="25" t="s">
        <v>62087</v>
      </c>
      <c r="BF711" s="25" t="s">
        <v>62088</v>
      </c>
      <c r="BG711" s="25" t="s">
        <v>326</v>
      </c>
      <c r="BH711" s="25" t="s">
        <v>326</v>
      </c>
      <c r="BI711" s="25" t="s">
        <v>62089</v>
      </c>
      <c r="BJ711" s="25" t="s">
        <v>326</v>
      </c>
      <c r="BK711" s="25" t="s">
        <v>32073</v>
      </c>
      <c r="BL711" s="25" t="s">
        <v>326</v>
      </c>
      <c r="BM711" s="25" t="s">
        <v>62090</v>
      </c>
      <c r="BN711" s="25" t="s">
        <v>326</v>
      </c>
      <c r="BO711" s="25" t="s">
        <v>326</v>
      </c>
      <c r="BP711" s="25" t="s">
        <v>62090</v>
      </c>
      <c r="BQ711" s="25" t="s">
        <v>326</v>
      </c>
      <c r="BR711" s="25" t="s">
        <v>31073</v>
      </c>
      <c r="BS711" s="25" t="s">
        <v>326</v>
      </c>
      <c r="BT711" s="25" t="s">
        <v>326</v>
      </c>
      <c r="BU711" s="25" t="s">
        <v>326</v>
      </c>
      <c r="BV711" s="25" t="s">
        <v>9932</v>
      </c>
      <c r="BW711" s="25" t="s">
        <v>36634</v>
      </c>
      <c r="BX711" s="25" t="s">
        <v>326</v>
      </c>
      <c r="BY711" s="25" t="s">
        <v>2179</v>
      </c>
      <c r="BZ711" s="25" t="s">
        <v>326</v>
      </c>
      <c r="CA711" s="25" t="s">
        <v>62091</v>
      </c>
      <c r="CB711" s="25" t="s">
        <v>326</v>
      </c>
      <c r="CC711" s="25" t="s">
        <v>326</v>
      </c>
      <c r="CD711" s="25" t="s">
        <v>326</v>
      </c>
      <c r="CE711" s="25" t="s">
        <v>326</v>
      </c>
      <c r="CF711" s="25" t="s">
        <v>62092</v>
      </c>
      <c r="CG711" s="25" t="s">
        <v>62093</v>
      </c>
      <c r="CH711" s="25" t="s">
        <v>326</v>
      </c>
      <c r="CI711" s="25" t="s">
        <v>62081</v>
      </c>
      <c r="CJ711" s="25" t="s">
        <v>326</v>
      </c>
      <c r="CK711" s="25" t="s">
        <v>62094</v>
      </c>
      <c r="CL711" s="25" t="s">
        <v>62095</v>
      </c>
      <c r="CM711" s="25" t="s">
        <v>62096</v>
      </c>
      <c r="CN711" s="25" t="s">
        <v>326</v>
      </c>
      <c r="CO711" s="25" t="s">
        <v>62097</v>
      </c>
      <c r="CP711" s="25" t="s">
        <v>62098</v>
      </c>
      <c r="CQ711" s="25" t="s">
        <v>62099</v>
      </c>
      <c r="CR711" s="25" t="s">
        <v>62088</v>
      </c>
      <c r="CS711" s="25" t="s">
        <v>62100</v>
      </c>
      <c r="CT711" s="25" t="s">
        <v>326</v>
      </c>
      <c r="CU711" s="25" t="s">
        <v>62100</v>
      </c>
      <c r="CV711" s="25" t="s">
        <v>62101</v>
      </c>
      <c r="CW711" s="25" t="s">
        <v>326</v>
      </c>
      <c r="CX711" s="25" t="s">
        <v>62101</v>
      </c>
      <c r="CY711" s="25" t="s">
        <v>62102</v>
      </c>
      <c r="CZ711" s="25" t="s">
        <v>62103</v>
      </c>
      <c r="DA711" s="25" t="s">
        <v>326</v>
      </c>
      <c r="DB711" s="25" t="s">
        <v>326</v>
      </c>
      <c r="DC711" s="25" t="s">
        <v>326</v>
      </c>
      <c r="DD711" s="25" t="s">
        <v>32011</v>
      </c>
      <c r="DE711" s="25" t="s">
        <v>36611</v>
      </c>
      <c r="DF711" s="25" t="s">
        <v>326</v>
      </c>
      <c r="DG711" s="25" t="s">
        <v>62104</v>
      </c>
      <c r="DH711" s="25" t="s">
        <v>32029</v>
      </c>
      <c r="DI711" s="25" t="s">
        <v>62105</v>
      </c>
      <c r="DJ711" s="25" t="s">
        <v>326</v>
      </c>
      <c r="DK711" s="25" t="s">
        <v>62106</v>
      </c>
      <c r="DL711" s="25" t="s">
        <v>326</v>
      </c>
      <c r="DM711" s="25" t="s">
        <v>326</v>
      </c>
      <c r="DN711" s="25" t="s">
        <v>22070</v>
      </c>
      <c r="DO711" s="25" t="s">
        <v>326</v>
      </c>
      <c r="DP711" s="25" t="s">
        <v>326</v>
      </c>
      <c r="DQ711" s="25" t="s">
        <v>326</v>
      </c>
      <c r="DR711" s="25" t="s">
        <v>62107</v>
      </c>
      <c r="DS711" s="25" t="s">
        <v>62108</v>
      </c>
      <c r="DT711" s="25" t="s">
        <v>62109</v>
      </c>
      <c r="DU711" s="25" t="s">
        <v>326</v>
      </c>
      <c r="DV711" s="25" t="s">
        <v>62109</v>
      </c>
      <c r="DW711" s="25" t="s">
        <v>6691</v>
      </c>
      <c r="DX711" s="25" t="s">
        <v>62110</v>
      </c>
      <c r="DY711" s="25" t="s">
        <v>326</v>
      </c>
      <c r="DZ711" s="25" t="s">
        <v>326</v>
      </c>
      <c r="EA711" s="25" t="s">
        <v>326</v>
      </c>
      <c r="EB711" s="25" t="s">
        <v>62110</v>
      </c>
      <c r="EC711" s="25" t="s">
        <v>36897</v>
      </c>
      <c r="ED711" s="25" t="s">
        <v>62111</v>
      </c>
      <c r="EE711" s="25" t="s">
        <v>326</v>
      </c>
      <c r="EF711" s="25" t="s">
        <v>62112</v>
      </c>
      <c r="EG711" s="25" t="s">
        <v>326</v>
      </c>
      <c r="EH711" s="25" t="s">
        <v>326</v>
      </c>
      <c r="EI711" s="25" t="s">
        <v>325</v>
      </c>
      <c r="FE711" s="25" t="s">
        <v>9938</v>
      </c>
      <c r="FF711" s="25" t="s">
        <v>62113</v>
      </c>
      <c r="FG711" s="25" t="s">
        <v>62114</v>
      </c>
      <c r="FH711" s="25" t="s">
        <v>2284</v>
      </c>
      <c r="FI711" s="25" t="s">
        <v>2284</v>
      </c>
      <c r="FJ711" s="25" t="s">
        <v>62115</v>
      </c>
      <c r="FK711" s="25" t="s">
        <v>62116</v>
      </c>
      <c r="FL711" s="25" t="s">
        <v>62116</v>
      </c>
      <c r="FM711" s="25" t="s">
        <v>62117</v>
      </c>
      <c r="FN711" s="25" t="s">
        <v>62118</v>
      </c>
      <c r="FO711" s="25" t="s">
        <v>356</v>
      </c>
      <c r="FP711" s="25" t="s">
        <v>356</v>
      </c>
      <c r="FQ711" s="25" t="s">
        <v>356</v>
      </c>
      <c r="FR711" s="25" t="s">
        <v>18253</v>
      </c>
      <c r="FS711" s="25" t="s">
        <v>62119</v>
      </c>
      <c r="FT711" s="25" t="s">
        <v>422</v>
      </c>
      <c r="FU711" s="25" t="s">
        <v>62120</v>
      </c>
      <c r="FV711" s="25" t="s">
        <v>62121</v>
      </c>
      <c r="FW711" s="25" t="s">
        <v>62122</v>
      </c>
      <c r="FX711" s="25" t="s">
        <v>62123</v>
      </c>
      <c r="FY711" s="25" t="s">
        <v>62124</v>
      </c>
      <c r="FZ711" s="25" t="s">
        <v>62125</v>
      </c>
      <c r="GA711" s="25" t="s">
        <v>62126</v>
      </c>
      <c r="GB711" s="25" t="s">
        <v>62126</v>
      </c>
      <c r="GC711" s="25" t="s">
        <v>326</v>
      </c>
      <c r="GD711" s="25" t="s">
        <v>326</v>
      </c>
      <c r="GE711" s="25" t="s">
        <v>62127</v>
      </c>
      <c r="GF711" s="25" t="s">
        <v>62127</v>
      </c>
      <c r="GG711" s="25" t="s">
        <v>62128</v>
      </c>
      <c r="GH711" s="25" t="s">
        <v>62129</v>
      </c>
      <c r="GI711" s="25" t="s">
        <v>62130</v>
      </c>
      <c r="GJ711" s="25" t="s">
        <v>62131</v>
      </c>
      <c r="GK711" s="25" t="s">
        <v>62132</v>
      </c>
      <c r="GL711" s="25" t="s">
        <v>62133</v>
      </c>
      <c r="GM711" s="25" t="s">
        <v>356</v>
      </c>
      <c r="GN711" s="25" t="s">
        <v>356</v>
      </c>
      <c r="GO711" s="25" t="s">
        <v>356</v>
      </c>
      <c r="GP711" s="25" t="s">
        <v>356</v>
      </c>
      <c r="GQ711" s="25" t="s">
        <v>356</v>
      </c>
      <c r="GR711" s="25" t="s">
        <v>356</v>
      </c>
      <c r="GS711" s="25" t="s">
        <v>62134</v>
      </c>
      <c r="HF711" s="25" t="s">
        <v>62135</v>
      </c>
      <c r="HG711" s="25" t="s">
        <v>62136</v>
      </c>
      <c r="HH711" s="25" t="s">
        <v>62137</v>
      </c>
      <c r="HI711" s="25" t="s">
        <v>326</v>
      </c>
      <c r="HJ711" s="25" t="s">
        <v>62138</v>
      </c>
      <c r="HM711" s="25" t="s">
        <v>62139</v>
      </c>
      <c r="HN711" s="25" t="s">
        <v>62079</v>
      </c>
      <c r="HO711" s="25" t="s">
        <v>62140</v>
      </c>
      <c r="HP711" s="25" t="s">
        <v>62141</v>
      </c>
      <c r="HQ711" s="25" t="s">
        <v>62091</v>
      </c>
      <c r="HR711" s="25" t="s">
        <v>4790</v>
      </c>
      <c r="HT711" s="25" t="s">
        <v>62142</v>
      </c>
      <c r="HU711" s="25" t="s">
        <v>62143</v>
      </c>
      <c r="HV711" s="25" t="s">
        <v>326</v>
      </c>
      <c r="HW711" s="25" t="s">
        <v>326</v>
      </c>
      <c r="HX711" s="25" t="s">
        <v>62144</v>
      </c>
      <c r="HY711" s="25" t="s">
        <v>422</v>
      </c>
      <c r="HZ711" s="25" t="s">
        <v>326</v>
      </c>
      <c r="IA711" s="25" t="s">
        <v>62145</v>
      </c>
      <c r="IC711" s="25" t="s">
        <v>62146</v>
      </c>
      <c r="IE711" s="25" t="s">
        <v>591</v>
      </c>
      <c r="IG711" s="25" t="s">
        <v>32067</v>
      </c>
      <c r="IH711" s="25" t="s">
        <v>62147</v>
      </c>
      <c r="II711" s="25" t="s">
        <v>62147</v>
      </c>
      <c r="IJ711" s="25" t="s">
        <v>32067</v>
      </c>
      <c r="IK711" s="25" t="s">
        <v>62148</v>
      </c>
      <c r="IM711" s="25" t="s">
        <v>2284</v>
      </c>
      <c r="IN711" s="25" t="s">
        <v>326</v>
      </c>
      <c r="IO711" s="25" t="s">
        <v>326</v>
      </c>
      <c r="IP711" s="25" t="s">
        <v>326</v>
      </c>
      <c r="IQ711" s="25" t="s">
        <v>62112</v>
      </c>
      <c r="IR711" s="25" t="s">
        <v>326</v>
      </c>
      <c r="IW711" s="25" t="s">
        <v>1137</v>
      </c>
      <c r="IX711" s="25" t="s">
        <v>1488</v>
      </c>
      <c r="IY711" s="25" t="s">
        <v>4029</v>
      </c>
      <c r="IZ711" s="25" t="s">
        <v>326</v>
      </c>
      <c r="JA711" s="25" t="s">
        <v>326</v>
      </c>
      <c r="JB711" s="25" t="s">
        <v>326</v>
      </c>
      <c r="JC711" s="25" t="s">
        <v>326</v>
      </c>
      <c r="JD711" s="25" t="s">
        <v>395</v>
      </c>
      <c r="JE711" s="25" t="s">
        <v>396</v>
      </c>
      <c r="JF711" s="25" t="s">
        <v>395</v>
      </c>
      <c r="JG711" s="25" t="s">
        <v>396</v>
      </c>
      <c r="JH711" s="25" t="s">
        <v>1074</v>
      </c>
      <c r="JI711" s="25" t="s">
        <v>326</v>
      </c>
      <c r="JJ711" s="25" t="s">
        <v>326</v>
      </c>
      <c r="JK711" s="25" t="s">
        <v>326</v>
      </c>
      <c r="JL711" s="25" t="s">
        <v>326</v>
      </c>
      <c r="JM711" s="25" t="s">
        <v>326</v>
      </c>
      <c r="JW711" s="25" t="s">
        <v>326</v>
      </c>
      <c r="JX711" s="25" t="s">
        <v>62149</v>
      </c>
      <c r="JZ711" s="25" t="s">
        <v>62150</v>
      </c>
      <c r="KA711" s="25" t="s">
        <v>62151</v>
      </c>
      <c r="KC711" s="25" t="s">
        <v>62147</v>
      </c>
      <c r="KD711" s="25" t="s">
        <v>4575</v>
      </c>
      <c r="KF711" s="25" t="s">
        <v>62118</v>
      </c>
      <c r="KH711" s="25" t="s">
        <v>62116</v>
      </c>
      <c r="KI711" s="25" t="s">
        <v>62152</v>
      </c>
      <c r="KJ711" s="25" t="s">
        <v>4575</v>
      </c>
      <c r="KK711" s="25" t="s">
        <v>62153</v>
      </c>
      <c r="KL711" s="25" t="s">
        <v>62154</v>
      </c>
      <c r="KN711" s="25" t="s">
        <v>62151</v>
      </c>
      <c r="KO711" s="25" t="s">
        <v>62128</v>
      </c>
      <c r="KP711" s="25" t="s">
        <v>62155</v>
      </c>
      <c r="KR711" s="25" t="s">
        <v>62156</v>
      </c>
      <c r="KS711" s="25" t="s">
        <v>62117</v>
      </c>
      <c r="KT711" s="25" t="s">
        <v>62157</v>
      </c>
      <c r="KU711" s="25" t="s">
        <v>62158</v>
      </c>
      <c r="KV711" s="25" t="s">
        <v>62159</v>
      </c>
      <c r="KW711" s="25" t="s">
        <v>62160</v>
      </c>
      <c r="KY711" s="25" t="s">
        <v>62161</v>
      </c>
    </row>
    <row r="712" spans="1:324" hidden="1" x14ac:dyDescent="0.2">
      <c r="A712" s="24">
        <f>VLOOKUP($H712,xRef2LineOfBusiness!$A$1:$D$1093,1,FALSE)</f>
        <v>115211</v>
      </c>
      <c r="B712" s="24">
        <f>VLOOKUP($H712,xRef2LineOfBusiness!$A$1:$D$1093,2,FALSE)</f>
        <v>86.955541600000004</v>
      </c>
      <c r="C712" s="24" t="str">
        <f>VLOOKUP($H712,xRef2LineOfBusiness!$A$1:$D$1093,3,FALSE)</f>
        <v>BUSINESS BANKING</v>
      </c>
      <c r="D712" s="24" t="str">
        <f>VLOOKUP($H712,xRef2LineOfBusiness!$A$1:$D$1093,4,FALSE)</f>
        <v>LEISING, CARRIE L</v>
      </c>
      <c r="E712" s="25" t="s">
        <v>8055</v>
      </c>
      <c r="F712" s="25" t="s">
        <v>322</v>
      </c>
      <c r="H712" s="27">
        <v>115211</v>
      </c>
      <c r="I712" s="25" t="s">
        <v>62162</v>
      </c>
      <c r="J712" s="25" t="s">
        <v>62162</v>
      </c>
      <c r="K712" s="25" t="s">
        <v>325</v>
      </c>
      <c r="L712" s="25" t="s">
        <v>325</v>
      </c>
      <c r="M712" s="25" t="s">
        <v>62162</v>
      </c>
      <c r="N712" s="25" t="s">
        <v>326</v>
      </c>
      <c r="O712" s="25" t="s">
        <v>1496</v>
      </c>
      <c r="P712" s="25" t="s">
        <v>62163</v>
      </c>
      <c r="Q712" s="25" t="s">
        <v>7540</v>
      </c>
      <c r="R712" s="25" t="s">
        <v>330</v>
      </c>
      <c r="S712" s="25" t="s">
        <v>331</v>
      </c>
      <c r="T712" s="25" t="s">
        <v>62164</v>
      </c>
      <c r="U712" s="25" t="s">
        <v>62165</v>
      </c>
      <c r="V712" s="25" t="s">
        <v>334</v>
      </c>
      <c r="W712" s="25" t="s">
        <v>3527</v>
      </c>
      <c r="X712" s="25" t="s">
        <v>326</v>
      </c>
      <c r="Y712" s="25" t="s">
        <v>1873</v>
      </c>
      <c r="Z712" s="25" t="s">
        <v>326</v>
      </c>
      <c r="AA712" s="25" t="s">
        <v>1873</v>
      </c>
      <c r="AB712" s="25" t="s">
        <v>326</v>
      </c>
      <c r="AC712" s="25" t="s">
        <v>326</v>
      </c>
      <c r="AD712" s="25" t="s">
        <v>326</v>
      </c>
      <c r="AE712" s="25" t="s">
        <v>905</v>
      </c>
      <c r="AF712" s="25" t="s">
        <v>326</v>
      </c>
      <c r="AG712" s="25" t="s">
        <v>905</v>
      </c>
      <c r="AH712" s="25" t="s">
        <v>326</v>
      </c>
      <c r="AI712" s="25" t="s">
        <v>326</v>
      </c>
      <c r="AJ712" s="25" t="s">
        <v>326</v>
      </c>
      <c r="AK712" s="25" t="s">
        <v>326</v>
      </c>
      <c r="AL712" s="25" t="s">
        <v>326</v>
      </c>
      <c r="AM712" s="25" t="s">
        <v>326</v>
      </c>
      <c r="AN712" s="25" t="s">
        <v>8060</v>
      </c>
      <c r="AO712" s="25" t="s">
        <v>326</v>
      </c>
      <c r="AP712" s="25" t="s">
        <v>326</v>
      </c>
      <c r="AQ712" s="25" t="s">
        <v>326</v>
      </c>
      <c r="AR712" s="25" t="s">
        <v>3215</v>
      </c>
      <c r="AS712" s="25" t="s">
        <v>3215</v>
      </c>
      <c r="AT712" s="25" t="s">
        <v>16888</v>
      </c>
      <c r="AU712" s="25" t="s">
        <v>3911</v>
      </c>
      <c r="AV712" s="25" t="s">
        <v>326</v>
      </c>
      <c r="AW712" s="25" t="s">
        <v>326</v>
      </c>
      <c r="AX712" s="25" t="s">
        <v>350</v>
      </c>
      <c r="AY712" s="25" t="s">
        <v>424</v>
      </c>
      <c r="AZ712" s="25" t="s">
        <v>326</v>
      </c>
      <c r="BA712" s="25" t="s">
        <v>598</v>
      </c>
      <c r="BB712" s="25" t="s">
        <v>665</v>
      </c>
      <c r="BC712" s="25" t="s">
        <v>1039</v>
      </c>
      <c r="BD712" s="25" t="s">
        <v>326</v>
      </c>
      <c r="BE712" s="25" t="s">
        <v>6575</v>
      </c>
      <c r="BF712" s="25" t="s">
        <v>6501</v>
      </c>
      <c r="BG712" s="25" t="s">
        <v>326</v>
      </c>
      <c r="BH712" s="25" t="s">
        <v>1029</v>
      </c>
      <c r="BI712" s="25" t="s">
        <v>326</v>
      </c>
      <c r="BJ712" s="25" t="s">
        <v>326</v>
      </c>
      <c r="BK712" s="25" t="s">
        <v>579</v>
      </c>
      <c r="BL712" s="25" t="s">
        <v>326</v>
      </c>
      <c r="BM712" s="25" t="s">
        <v>326</v>
      </c>
      <c r="BN712" s="25" t="s">
        <v>326</v>
      </c>
      <c r="BO712" s="25" t="s">
        <v>326</v>
      </c>
      <c r="BP712" s="25" t="s">
        <v>326</v>
      </c>
      <c r="BQ712" s="25" t="s">
        <v>326</v>
      </c>
      <c r="BR712" s="25" t="s">
        <v>326</v>
      </c>
      <c r="BS712" s="25" t="s">
        <v>326</v>
      </c>
      <c r="BT712" s="25" t="s">
        <v>326</v>
      </c>
      <c r="BU712" s="25" t="s">
        <v>326</v>
      </c>
      <c r="BV712" s="25" t="s">
        <v>511</v>
      </c>
      <c r="BW712" s="25" t="s">
        <v>9442</v>
      </c>
      <c r="BX712" s="25" t="s">
        <v>326</v>
      </c>
      <c r="BY712" s="25" t="s">
        <v>326</v>
      </c>
      <c r="BZ712" s="25" t="s">
        <v>326</v>
      </c>
      <c r="CA712" s="25" t="s">
        <v>2694</v>
      </c>
      <c r="CB712" s="25" t="s">
        <v>326</v>
      </c>
      <c r="CC712" s="25" t="s">
        <v>326</v>
      </c>
      <c r="CD712" s="25" t="s">
        <v>326</v>
      </c>
      <c r="CE712" s="25" t="s">
        <v>326</v>
      </c>
      <c r="CF712" s="25" t="s">
        <v>655</v>
      </c>
      <c r="CG712" s="25" t="s">
        <v>2903</v>
      </c>
      <c r="CH712" s="25" t="s">
        <v>326</v>
      </c>
      <c r="CI712" s="25" t="s">
        <v>326</v>
      </c>
      <c r="CJ712" s="25" t="s">
        <v>326</v>
      </c>
      <c r="CK712" s="25" t="s">
        <v>325</v>
      </c>
      <c r="CL712" s="25" t="s">
        <v>326</v>
      </c>
      <c r="CM712" s="25" t="s">
        <v>326</v>
      </c>
      <c r="CN712" s="25" t="s">
        <v>326</v>
      </c>
      <c r="CO712" s="25" t="s">
        <v>1204</v>
      </c>
      <c r="CP712" s="25" t="s">
        <v>326</v>
      </c>
      <c r="CQ712" s="25" t="s">
        <v>4277</v>
      </c>
      <c r="CR712" s="25" t="s">
        <v>6501</v>
      </c>
      <c r="CS712" s="25" t="s">
        <v>56042</v>
      </c>
      <c r="CT712" s="25" t="s">
        <v>326</v>
      </c>
      <c r="CU712" s="25" t="s">
        <v>56042</v>
      </c>
      <c r="CV712" s="25" t="s">
        <v>23619</v>
      </c>
      <c r="CW712" s="25" t="s">
        <v>326</v>
      </c>
      <c r="CX712" s="25" t="s">
        <v>23619</v>
      </c>
      <c r="CY712" s="25" t="s">
        <v>39700</v>
      </c>
      <c r="CZ712" s="25" t="s">
        <v>14684</v>
      </c>
      <c r="DA712" s="25" t="s">
        <v>326</v>
      </c>
      <c r="DB712" s="25" t="s">
        <v>4205</v>
      </c>
      <c r="DC712" s="25" t="s">
        <v>368</v>
      </c>
      <c r="DD712" s="25" t="s">
        <v>1015</v>
      </c>
      <c r="DE712" s="25" t="s">
        <v>325</v>
      </c>
      <c r="DF712" s="25" t="s">
        <v>326</v>
      </c>
      <c r="DG712" s="25" t="s">
        <v>56572</v>
      </c>
      <c r="DH712" s="25" t="s">
        <v>340</v>
      </c>
      <c r="DI712" s="25" t="s">
        <v>433</v>
      </c>
      <c r="DJ712" s="25" t="s">
        <v>326</v>
      </c>
      <c r="DK712" s="25" t="s">
        <v>384</v>
      </c>
      <c r="DL712" s="25" t="s">
        <v>326</v>
      </c>
      <c r="DM712" s="25" t="s">
        <v>326</v>
      </c>
      <c r="DN712" s="25" t="s">
        <v>350</v>
      </c>
      <c r="DO712" s="25" t="s">
        <v>326</v>
      </c>
      <c r="DP712" s="25" t="s">
        <v>326</v>
      </c>
      <c r="DQ712" s="25" t="s">
        <v>326</v>
      </c>
      <c r="DR712" s="25" t="s">
        <v>2704</v>
      </c>
      <c r="DS712" s="25" t="s">
        <v>1092</v>
      </c>
      <c r="DT712" s="25" t="s">
        <v>326</v>
      </c>
      <c r="DU712" s="25" t="s">
        <v>326</v>
      </c>
      <c r="DV712" s="25" t="s">
        <v>326</v>
      </c>
      <c r="DW712" s="25" t="s">
        <v>326</v>
      </c>
      <c r="DX712" s="25" t="s">
        <v>1092</v>
      </c>
      <c r="DY712" s="25" t="s">
        <v>326</v>
      </c>
      <c r="DZ712" s="25" t="s">
        <v>326</v>
      </c>
      <c r="EA712" s="25" t="s">
        <v>326</v>
      </c>
      <c r="EB712" s="25" t="s">
        <v>1092</v>
      </c>
      <c r="EC712" s="25" t="s">
        <v>326</v>
      </c>
      <c r="ED712" s="25" t="s">
        <v>1092</v>
      </c>
      <c r="EE712" s="25" t="s">
        <v>326</v>
      </c>
      <c r="EF712" s="25" t="s">
        <v>326</v>
      </c>
      <c r="EG712" s="25" t="s">
        <v>326</v>
      </c>
      <c r="EH712" s="25" t="s">
        <v>326</v>
      </c>
      <c r="EI712" s="25" t="s">
        <v>325</v>
      </c>
      <c r="FE712" s="25" t="s">
        <v>1744</v>
      </c>
      <c r="FF712" s="25" t="s">
        <v>62166</v>
      </c>
      <c r="FG712" s="25" t="s">
        <v>62167</v>
      </c>
      <c r="FH712" s="25" t="s">
        <v>6175</v>
      </c>
      <c r="FI712" s="25" t="s">
        <v>6175</v>
      </c>
      <c r="FJ712" s="25" t="s">
        <v>62168</v>
      </c>
      <c r="FK712" s="25" t="s">
        <v>62169</v>
      </c>
      <c r="FL712" s="25" t="s">
        <v>62169</v>
      </c>
      <c r="FM712" s="25" t="s">
        <v>62170</v>
      </c>
      <c r="FN712" s="25" t="s">
        <v>57553</v>
      </c>
      <c r="FO712" s="25" t="s">
        <v>355</v>
      </c>
      <c r="FP712" s="25" t="s">
        <v>25997</v>
      </c>
      <c r="FQ712" s="25" t="s">
        <v>25997</v>
      </c>
      <c r="FR712" s="25" t="s">
        <v>458</v>
      </c>
      <c r="FS712" s="25" t="s">
        <v>458</v>
      </c>
      <c r="FT712" s="25" t="s">
        <v>62171</v>
      </c>
      <c r="FU712" s="25" t="s">
        <v>62172</v>
      </c>
      <c r="FV712" s="25" t="s">
        <v>62173</v>
      </c>
      <c r="FW712" s="25" t="s">
        <v>62174</v>
      </c>
      <c r="FX712" s="25" t="s">
        <v>62175</v>
      </c>
      <c r="FY712" s="25" t="s">
        <v>326</v>
      </c>
      <c r="FZ712" s="25" t="s">
        <v>326</v>
      </c>
      <c r="GA712" s="25" t="s">
        <v>62176</v>
      </c>
      <c r="GB712" s="25" t="s">
        <v>62176</v>
      </c>
      <c r="GC712" s="25" t="s">
        <v>326</v>
      </c>
      <c r="GD712" s="25" t="s">
        <v>326</v>
      </c>
      <c r="GE712" s="25" t="s">
        <v>62177</v>
      </c>
      <c r="GF712" s="25" t="s">
        <v>62177</v>
      </c>
      <c r="GG712" s="25" t="s">
        <v>62178</v>
      </c>
      <c r="GH712" s="25" t="s">
        <v>62179</v>
      </c>
      <c r="GI712" s="25" t="s">
        <v>62180</v>
      </c>
      <c r="GJ712" s="25" t="s">
        <v>62181</v>
      </c>
      <c r="GK712" s="25" t="s">
        <v>62182</v>
      </c>
      <c r="GL712" s="25" t="s">
        <v>62172</v>
      </c>
      <c r="GM712" s="25" t="s">
        <v>62183</v>
      </c>
      <c r="GN712" s="25" t="s">
        <v>62184</v>
      </c>
      <c r="GO712" s="25" t="s">
        <v>62185</v>
      </c>
      <c r="GP712" s="25" t="s">
        <v>62186</v>
      </c>
      <c r="GQ712" s="25" t="s">
        <v>27572</v>
      </c>
      <c r="GR712" s="25" t="s">
        <v>62187</v>
      </c>
      <c r="GS712" s="25" t="s">
        <v>62188</v>
      </c>
      <c r="GT712" s="25" t="s">
        <v>56042</v>
      </c>
      <c r="GU712" s="25" t="s">
        <v>62189</v>
      </c>
      <c r="GV712" s="25" t="s">
        <v>11976</v>
      </c>
      <c r="GW712" s="25" t="s">
        <v>25149</v>
      </c>
      <c r="GX712" s="25" t="s">
        <v>4034</v>
      </c>
      <c r="GY712" s="25" t="s">
        <v>2735</v>
      </c>
      <c r="GZ712" s="25" t="s">
        <v>1141</v>
      </c>
      <c r="HA712" s="25" t="s">
        <v>1861</v>
      </c>
      <c r="HB712" s="25" t="s">
        <v>695</v>
      </c>
      <c r="HC712" s="25" t="s">
        <v>326</v>
      </c>
      <c r="HD712" s="25" t="s">
        <v>695</v>
      </c>
      <c r="HE712" s="25" t="s">
        <v>1266</v>
      </c>
      <c r="HF712" s="25" t="s">
        <v>62190</v>
      </c>
      <c r="HG712" s="25" t="s">
        <v>62191</v>
      </c>
      <c r="HH712" s="25" t="s">
        <v>62192</v>
      </c>
      <c r="HI712" s="25" t="s">
        <v>62193</v>
      </c>
      <c r="HJ712" s="25" t="s">
        <v>62194</v>
      </c>
      <c r="HM712" s="25" t="s">
        <v>62192</v>
      </c>
      <c r="HN712" s="25" t="s">
        <v>326</v>
      </c>
      <c r="HO712" s="25" t="s">
        <v>1496</v>
      </c>
      <c r="HP712" s="25" t="s">
        <v>326</v>
      </c>
      <c r="HQ712" s="25" t="s">
        <v>2694</v>
      </c>
      <c r="HR712" s="25" t="s">
        <v>7603</v>
      </c>
      <c r="HT712" s="25" t="s">
        <v>62192</v>
      </c>
      <c r="HU712" s="25" t="s">
        <v>355</v>
      </c>
      <c r="HV712" s="25" t="s">
        <v>326</v>
      </c>
      <c r="HW712" s="25" t="s">
        <v>326</v>
      </c>
      <c r="HX712" s="25" t="s">
        <v>62195</v>
      </c>
      <c r="HY712" s="25" t="s">
        <v>1282</v>
      </c>
      <c r="HZ712" s="25" t="s">
        <v>326</v>
      </c>
      <c r="IA712" s="25" t="s">
        <v>352</v>
      </c>
      <c r="IB712" s="25" t="s">
        <v>42110</v>
      </c>
      <c r="IC712" s="25" t="s">
        <v>62196</v>
      </c>
      <c r="ID712" s="25" t="s">
        <v>62197</v>
      </c>
      <c r="IE712" s="25" t="s">
        <v>327</v>
      </c>
      <c r="IF712" s="25" t="s">
        <v>352</v>
      </c>
      <c r="IG712" s="25" t="s">
        <v>8501</v>
      </c>
      <c r="IH712" s="25" t="s">
        <v>62198</v>
      </c>
      <c r="II712" s="25" t="s">
        <v>62198</v>
      </c>
      <c r="IJ712" s="25" t="s">
        <v>8501</v>
      </c>
      <c r="IK712" s="25" t="s">
        <v>62199</v>
      </c>
      <c r="IL712" s="25" t="s">
        <v>1480</v>
      </c>
      <c r="IM712" s="25" t="s">
        <v>6175</v>
      </c>
      <c r="IN712" s="25" t="s">
        <v>326</v>
      </c>
      <c r="IO712" s="25" t="s">
        <v>326</v>
      </c>
      <c r="IP712" s="25" t="s">
        <v>326</v>
      </c>
      <c r="IQ712" s="25" t="s">
        <v>326</v>
      </c>
      <c r="IR712" s="25" t="s">
        <v>326</v>
      </c>
      <c r="IS712" s="25" t="s">
        <v>62200</v>
      </c>
      <c r="IT712" s="25" t="s">
        <v>29881</v>
      </c>
      <c r="IU712" s="25" t="s">
        <v>341</v>
      </c>
      <c r="IV712" s="25" t="s">
        <v>1124</v>
      </c>
      <c r="IW712" s="25" t="s">
        <v>905</v>
      </c>
      <c r="IX712" s="25" t="s">
        <v>3215</v>
      </c>
      <c r="IY712" s="25" t="s">
        <v>326</v>
      </c>
      <c r="IZ712" s="25" t="s">
        <v>326</v>
      </c>
      <c r="JA712" s="25" t="s">
        <v>326</v>
      </c>
      <c r="JB712" s="25" t="s">
        <v>326</v>
      </c>
      <c r="JC712" s="25" t="s">
        <v>326</v>
      </c>
      <c r="JD712" s="25" t="s">
        <v>395</v>
      </c>
      <c r="JE712" s="25" t="s">
        <v>396</v>
      </c>
      <c r="JF712" s="25" t="s">
        <v>395</v>
      </c>
      <c r="JG712" s="25" t="s">
        <v>396</v>
      </c>
      <c r="JH712" s="25" t="s">
        <v>1092</v>
      </c>
      <c r="JI712" s="25" t="s">
        <v>326</v>
      </c>
      <c r="JJ712" s="25" t="s">
        <v>326</v>
      </c>
      <c r="JK712" s="25" t="s">
        <v>326</v>
      </c>
      <c r="JL712" s="25" t="s">
        <v>326</v>
      </c>
      <c r="JM712" s="25" t="s">
        <v>326</v>
      </c>
      <c r="JN712" s="25" t="s">
        <v>62201</v>
      </c>
      <c r="JO712" s="25" t="s">
        <v>62202</v>
      </c>
      <c r="JP712" s="25" t="s">
        <v>62203</v>
      </c>
      <c r="JQ712" s="25" t="s">
        <v>62202</v>
      </c>
      <c r="JR712" s="25" t="s">
        <v>62204</v>
      </c>
      <c r="JS712" s="25" t="s">
        <v>62205</v>
      </c>
      <c r="JT712" s="25" t="s">
        <v>62206</v>
      </c>
      <c r="JU712" s="25" t="s">
        <v>62205</v>
      </c>
      <c r="JV712" s="25" t="s">
        <v>2838</v>
      </c>
      <c r="JW712" s="25" t="s">
        <v>326</v>
      </c>
      <c r="JX712" s="25" t="s">
        <v>12726</v>
      </c>
      <c r="JY712" s="25" t="s">
        <v>62207</v>
      </c>
      <c r="JZ712" s="25" t="s">
        <v>62208</v>
      </c>
      <c r="KA712" s="25" t="s">
        <v>62209</v>
      </c>
      <c r="KB712" s="25" t="s">
        <v>20201</v>
      </c>
      <c r="KC712" s="25" t="s">
        <v>62198</v>
      </c>
      <c r="KD712" s="25" t="s">
        <v>62210</v>
      </c>
      <c r="KE712" s="25" t="s">
        <v>23971</v>
      </c>
      <c r="KF712" s="25" t="s">
        <v>57553</v>
      </c>
      <c r="KG712" s="25" t="s">
        <v>28055</v>
      </c>
      <c r="KH712" s="25" t="s">
        <v>62169</v>
      </c>
      <c r="KI712" s="25" t="s">
        <v>62211</v>
      </c>
      <c r="KJ712" s="25" t="s">
        <v>62210</v>
      </c>
      <c r="KK712" s="25" t="s">
        <v>62212</v>
      </c>
      <c r="KL712" s="25" t="s">
        <v>62213</v>
      </c>
      <c r="KM712" s="25" t="s">
        <v>981</v>
      </c>
      <c r="KN712" s="25" t="s">
        <v>62209</v>
      </c>
      <c r="KO712" s="25" t="s">
        <v>62178</v>
      </c>
      <c r="KP712" s="25" t="s">
        <v>62214</v>
      </c>
      <c r="KQ712" s="25" t="s">
        <v>39107</v>
      </c>
      <c r="KR712" s="25" t="s">
        <v>62215</v>
      </c>
      <c r="KS712" s="25" t="s">
        <v>62170</v>
      </c>
      <c r="KT712" s="25" t="s">
        <v>3833</v>
      </c>
      <c r="KU712" s="25" t="s">
        <v>62216</v>
      </c>
      <c r="KV712" s="25" t="s">
        <v>62217</v>
      </c>
      <c r="KW712" s="25" t="s">
        <v>62218</v>
      </c>
      <c r="KX712" s="25" t="s">
        <v>62219</v>
      </c>
      <c r="KY712" s="25" t="s">
        <v>62220</v>
      </c>
    </row>
    <row r="713" spans="1:324" hidden="1" x14ac:dyDescent="0.2">
      <c r="A713" s="24">
        <f>VLOOKUP($H713,xRef2LineOfBusiness!$A$1:$D$1093,1,FALSE)</f>
        <v>60048</v>
      </c>
      <c r="B713" s="24">
        <f>VLOOKUP($H713,xRef2LineOfBusiness!$A$1:$D$1093,2,FALSE)</f>
        <v>957.96205129999998</v>
      </c>
      <c r="C713" s="24" t="str">
        <f>VLOOKUP($H713,xRef2LineOfBusiness!$A$1:$D$1093,3,FALSE)</f>
        <v>BUSINESS BANKING</v>
      </c>
      <c r="D713" s="24" t="str">
        <f>VLOOKUP($H713,xRef2LineOfBusiness!$A$1:$D$1093,4,FALSE)</f>
        <v>MANHARD, GERALD R.</v>
      </c>
      <c r="E713" s="25" t="s">
        <v>1244</v>
      </c>
      <c r="F713" s="25" t="s">
        <v>322</v>
      </c>
      <c r="G713" s="25" t="s">
        <v>1013</v>
      </c>
      <c r="H713" s="27">
        <v>60048</v>
      </c>
      <c r="I713" s="25" t="s">
        <v>62221</v>
      </c>
      <c r="J713" s="25" t="s">
        <v>62221</v>
      </c>
      <c r="K713" s="25" t="s">
        <v>325</v>
      </c>
      <c r="L713" s="25" t="s">
        <v>325</v>
      </c>
      <c r="M713" s="25" t="s">
        <v>62221</v>
      </c>
      <c r="N713" s="25" t="s">
        <v>326</v>
      </c>
      <c r="O713" s="25" t="s">
        <v>325</v>
      </c>
      <c r="P713" s="25" t="s">
        <v>62222</v>
      </c>
      <c r="Q713" s="25" t="s">
        <v>10226</v>
      </c>
      <c r="R713" s="25" t="s">
        <v>330</v>
      </c>
      <c r="S713" s="25" t="s">
        <v>331</v>
      </c>
      <c r="T713" s="25" t="s">
        <v>62223</v>
      </c>
      <c r="U713" s="25" t="s">
        <v>62224</v>
      </c>
      <c r="V713" s="25" t="s">
        <v>334</v>
      </c>
      <c r="W713" s="25" t="s">
        <v>6125</v>
      </c>
      <c r="X713" s="25" t="s">
        <v>326</v>
      </c>
      <c r="Y713" s="25" t="s">
        <v>326</v>
      </c>
      <c r="Z713" s="25" t="s">
        <v>326</v>
      </c>
      <c r="AA713" s="25" t="s">
        <v>326</v>
      </c>
      <c r="AB713" s="25" t="s">
        <v>326</v>
      </c>
      <c r="AC713" s="25" t="s">
        <v>326</v>
      </c>
      <c r="AD713" s="25" t="s">
        <v>326</v>
      </c>
      <c r="AE713" s="25" t="s">
        <v>326</v>
      </c>
      <c r="AF713" s="25" t="s">
        <v>326</v>
      </c>
      <c r="AG713" s="25" t="s">
        <v>326</v>
      </c>
      <c r="AH713" s="25" t="s">
        <v>326</v>
      </c>
      <c r="AI713" s="25" t="s">
        <v>24713</v>
      </c>
      <c r="AJ713" s="25" t="s">
        <v>326</v>
      </c>
      <c r="AK713" s="25" t="s">
        <v>326</v>
      </c>
      <c r="AL713" s="25" t="s">
        <v>326</v>
      </c>
      <c r="AM713" s="25" t="s">
        <v>326</v>
      </c>
      <c r="AN713" s="25" t="s">
        <v>2118</v>
      </c>
      <c r="AO713" s="25" t="s">
        <v>326</v>
      </c>
      <c r="AP713" s="25" t="s">
        <v>326</v>
      </c>
      <c r="AQ713" s="25" t="s">
        <v>326</v>
      </c>
      <c r="AR713" s="25" t="s">
        <v>340</v>
      </c>
      <c r="AS713" s="25" t="s">
        <v>340</v>
      </c>
      <c r="AT713" s="25" t="s">
        <v>327</v>
      </c>
      <c r="AU713" s="25" t="s">
        <v>390</v>
      </c>
      <c r="AV713" s="25" t="s">
        <v>326</v>
      </c>
      <c r="AW713" s="25" t="s">
        <v>326</v>
      </c>
      <c r="AX713" s="25" t="s">
        <v>326</v>
      </c>
      <c r="AY713" s="25" t="s">
        <v>326</v>
      </c>
      <c r="AZ713" s="25" t="s">
        <v>2056</v>
      </c>
      <c r="BA713" s="25" t="s">
        <v>326</v>
      </c>
      <c r="BB713" s="25" t="s">
        <v>326</v>
      </c>
      <c r="BC713" s="25" t="s">
        <v>326</v>
      </c>
      <c r="BD713" s="25" t="s">
        <v>326</v>
      </c>
      <c r="BE713" s="25" t="s">
        <v>1039</v>
      </c>
      <c r="BF713" s="25" t="s">
        <v>14472</v>
      </c>
      <c r="BG713" s="25" t="s">
        <v>326</v>
      </c>
      <c r="BH713" s="25" t="s">
        <v>1024</v>
      </c>
      <c r="BI713" s="25" t="s">
        <v>326</v>
      </c>
      <c r="BJ713" s="25" t="s">
        <v>326</v>
      </c>
      <c r="BK713" s="25" t="s">
        <v>983</v>
      </c>
      <c r="BL713" s="25" t="s">
        <v>326</v>
      </c>
      <c r="BM713" s="25" t="s">
        <v>345</v>
      </c>
      <c r="BN713" s="25" t="s">
        <v>326</v>
      </c>
      <c r="BO713" s="25" t="s">
        <v>326</v>
      </c>
      <c r="BP713" s="25" t="s">
        <v>345</v>
      </c>
      <c r="BQ713" s="25" t="s">
        <v>326</v>
      </c>
      <c r="BR713" s="25" t="s">
        <v>12746</v>
      </c>
      <c r="BS713" s="25" t="s">
        <v>326</v>
      </c>
      <c r="BT713" s="25" t="s">
        <v>326</v>
      </c>
      <c r="BU713" s="25" t="s">
        <v>326</v>
      </c>
      <c r="BV713" s="25" t="s">
        <v>11002</v>
      </c>
      <c r="BW713" s="25" t="s">
        <v>326</v>
      </c>
      <c r="BX713" s="25" t="s">
        <v>326</v>
      </c>
      <c r="BY713" s="25" t="s">
        <v>326</v>
      </c>
      <c r="BZ713" s="25" t="s">
        <v>326</v>
      </c>
      <c r="CA713" s="25" t="s">
        <v>326</v>
      </c>
      <c r="CB713" s="25" t="s">
        <v>326</v>
      </c>
      <c r="CC713" s="25" t="s">
        <v>326</v>
      </c>
      <c r="CD713" s="25" t="s">
        <v>326</v>
      </c>
      <c r="CE713" s="25" t="s">
        <v>326</v>
      </c>
      <c r="CF713" s="25" t="s">
        <v>326</v>
      </c>
      <c r="CG713" s="25" t="s">
        <v>11002</v>
      </c>
      <c r="CH713" s="25" t="s">
        <v>326</v>
      </c>
      <c r="CI713" s="25" t="s">
        <v>326</v>
      </c>
      <c r="CJ713" s="25" t="s">
        <v>326</v>
      </c>
      <c r="CK713" s="25" t="s">
        <v>326</v>
      </c>
      <c r="CL713" s="25" t="s">
        <v>326</v>
      </c>
      <c r="CM713" s="25" t="s">
        <v>326</v>
      </c>
      <c r="CN713" s="25" t="s">
        <v>326</v>
      </c>
      <c r="CO713" s="25" t="s">
        <v>684</v>
      </c>
      <c r="CP713" s="25" t="s">
        <v>326</v>
      </c>
      <c r="CQ713" s="25" t="s">
        <v>684</v>
      </c>
      <c r="CR713" s="25" t="s">
        <v>14472</v>
      </c>
      <c r="CS713" s="25" t="s">
        <v>2918</v>
      </c>
      <c r="CT713" s="25" t="s">
        <v>326</v>
      </c>
      <c r="CU713" s="25" t="s">
        <v>2918</v>
      </c>
      <c r="CV713" s="25" t="s">
        <v>519</v>
      </c>
      <c r="CW713" s="25" t="s">
        <v>326</v>
      </c>
      <c r="CX713" s="25" t="s">
        <v>519</v>
      </c>
      <c r="CY713" s="25" t="s">
        <v>2793</v>
      </c>
      <c r="CZ713" s="25" t="s">
        <v>326</v>
      </c>
      <c r="DA713" s="25" t="s">
        <v>2791</v>
      </c>
      <c r="DB713" s="25" t="s">
        <v>341</v>
      </c>
      <c r="DC713" s="25" t="s">
        <v>326</v>
      </c>
      <c r="DD713" s="25" t="s">
        <v>345</v>
      </c>
      <c r="DE713" s="25" t="s">
        <v>326</v>
      </c>
      <c r="DF713" s="25" t="s">
        <v>326</v>
      </c>
      <c r="DG713" s="25" t="s">
        <v>1263</v>
      </c>
      <c r="DH713" s="25" t="s">
        <v>326</v>
      </c>
      <c r="DI713" s="25" t="s">
        <v>1039</v>
      </c>
      <c r="DJ713" s="25" t="s">
        <v>390</v>
      </c>
      <c r="DK713" s="25" t="s">
        <v>345</v>
      </c>
      <c r="DL713" s="25" t="s">
        <v>326</v>
      </c>
      <c r="DM713" s="25" t="s">
        <v>326</v>
      </c>
      <c r="DN713" s="25" t="s">
        <v>424</v>
      </c>
      <c r="DO713" s="25" t="s">
        <v>326</v>
      </c>
      <c r="DP713" s="25" t="s">
        <v>326</v>
      </c>
      <c r="DQ713" s="25" t="s">
        <v>345</v>
      </c>
      <c r="DR713" s="25" t="s">
        <v>350</v>
      </c>
      <c r="DS713" s="25" t="s">
        <v>1494</v>
      </c>
      <c r="DT713" s="25" t="s">
        <v>326</v>
      </c>
      <c r="DU713" s="25" t="s">
        <v>326</v>
      </c>
      <c r="DV713" s="25" t="s">
        <v>326</v>
      </c>
      <c r="DW713" s="25" t="s">
        <v>326</v>
      </c>
      <c r="DX713" s="25" t="s">
        <v>1494</v>
      </c>
      <c r="DY713" s="25" t="s">
        <v>326</v>
      </c>
      <c r="DZ713" s="25" t="s">
        <v>326</v>
      </c>
      <c r="EA713" s="25" t="s">
        <v>326</v>
      </c>
      <c r="EB713" s="25" t="s">
        <v>1494</v>
      </c>
      <c r="EC713" s="25" t="s">
        <v>326</v>
      </c>
      <c r="ED713" s="25" t="s">
        <v>1494</v>
      </c>
      <c r="EE713" s="25" t="s">
        <v>326</v>
      </c>
      <c r="EF713" s="25" t="s">
        <v>326</v>
      </c>
      <c r="EG713" s="25" t="s">
        <v>326</v>
      </c>
      <c r="EH713" s="25" t="s">
        <v>326</v>
      </c>
      <c r="EI713" s="25" t="s">
        <v>325</v>
      </c>
      <c r="FE713" s="25" t="s">
        <v>384</v>
      </c>
      <c r="FF713" s="25" t="s">
        <v>62225</v>
      </c>
      <c r="FG713" s="25" t="s">
        <v>62226</v>
      </c>
      <c r="FH713" s="25" t="s">
        <v>684</v>
      </c>
      <c r="FI713" s="25" t="s">
        <v>684</v>
      </c>
      <c r="FJ713" s="25" t="s">
        <v>62227</v>
      </c>
      <c r="FK713" s="25" t="s">
        <v>62227</v>
      </c>
      <c r="FL713" s="25" t="s">
        <v>62227</v>
      </c>
      <c r="FM713" s="25" t="s">
        <v>62228</v>
      </c>
      <c r="FN713" s="25" t="s">
        <v>566</v>
      </c>
      <c r="FO713" s="25" t="s">
        <v>356</v>
      </c>
      <c r="FP713" s="25" t="s">
        <v>356</v>
      </c>
      <c r="FQ713" s="25" t="s">
        <v>356</v>
      </c>
      <c r="FR713" s="25" t="s">
        <v>2019</v>
      </c>
      <c r="FS713" s="25" t="s">
        <v>2019</v>
      </c>
      <c r="FT713" s="25" t="s">
        <v>556</v>
      </c>
      <c r="FU713" s="25" t="s">
        <v>62229</v>
      </c>
      <c r="FV713" s="25" t="s">
        <v>62230</v>
      </c>
      <c r="FW713" s="25" t="s">
        <v>62231</v>
      </c>
      <c r="FX713" s="25" t="s">
        <v>62232</v>
      </c>
      <c r="FY713" s="25" t="s">
        <v>326</v>
      </c>
      <c r="FZ713" s="25" t="s">
        <v>326</v>
      </c>
      <c r="GB713" s="25" t="s">
        <v>326</v>
      </c>
      <c r="GC713" s="25" t="s">
        <v>326</v>
      </c>
      <c r="GD713" s="25" t="s">
        <v>326</v>
      </c>
      <c r="GE713" s="25" t="s">
        <v>326</v>
      </c>
      <c r="GF713" s="25" t="s">
        <v>326</v>
      </c>
      <c r="GG713" s="25" t="s">
        <v>62233</v>
      </c>
      <c r="GH713" s="25" t="s">
        <v>62234</v>
      </c>
      <c r="GI713" s="25" t="s">
        <v>62235</v>
      </c>
      <c r="GJ713" s="25" t="s">
        <v>62236</v>
      </c>
      <c r="GK713" s="25" t="s">
        <v>62237</v>
      </c>
      <c r="GL713" s="25" t="s">
        <v>62229</v>
      </c>
      <c r="GM713" s="25" t="s">
        <v>356</v>
      </c>
      <c r="GN713" s="25" t="s">
        <v>356</v>
      </c>
      <c r="GO713" s="25" t="s">
        <v>356</v>
      </c>
      <c r="GP713" s="25" t="s">
        <v>356</v>
      </c>
      <c r="GQ713" s="25" t="s">
        <v>356</v>
      </c>
      <c r="GR713" s="25" t="s">
        <v>356</v>
      </c>
      <c r="GS713" s="25" t="s">
        <v>8433</v>
      </c>
      <c r="HF713" s="25" t="s">
        <v>62238</v>
      </c>
      <c r="HG713" s="25" t="s">
        <v>62230</v>
      </c>
      <c r="HH713" s="25" t="s">
        <v>62239</v>
      </c>
      <c r="HI713" s="25" t="s">
        <v>62240</v>
      </c>
      <c r="HJ713" s="25" t="s">
        <v>355</v>
      </c>
      <c r="HM713" s="25" t="s">
        <v>62241</v>
      </c>
      <c r="HN713" s="25" t="s">
        <v>24713</v>
      </c>
      <c r="HO713" s="25" t="s">
        <v>2056</v>
      </c>
      <c r="HP713" s="25" t="s">
        <v>2063</v>
      </c>
      <c r="HQ713" s="25" t="s">
        <v>326</v>
      </c>
      <c r="HR713" s="25" t="s">
        <v>10294</v>
      </c>
      <c r="HS713" s="25" t="s">
        <v>6125</v>
      </c>
      <c r="HT713" s="25" t="s">
        <v>62241</v>
      </c>
      <c r="HU713" s="25" t="s">
        <v>355</v>
      </c>
      <c r="HV713" s="25" t="s">
        <v>326</v>
      </c>
      <c r="HW713" s="25" t="s">
        <v>326</v>
      </c>
      <c r="HX713" s="25" t="s">
        <v>62242</v>
      </c>
      <c r="HY713" s="25" t="s">
        <v>556</v>
      </c>
      <c r="HZ713" s="25" t="s">
        <v>326</v>
      </c>
      <c r="IA713" s="25" t="s">
        <v>352</v>
      </c>
      <c r="IC713" s="25" t="s">
        <v>62243</v>
      </c>
      <c r="IE713" s="25" t="s">
        <v>422</v>
      </c>
      <c r="IG713" s="25" t="s">
        <v>1024</v>
      </c>
      <c r="IH713" s="25" t="s">
        <v>33170</v>
      </c>
      <c r="II713" s="25" t="s">
        <v>33170</v>
      </c>
      <c r="IJ713" s="25" t="s">
        <v>1024</v>
      </c>
      <c r="IK713" s="25" t="s">
        <v>62244</v>
      </c>
      <c r="IM713" s="25" t="s">
        <v>684</v>
      </c>
      <c r="IN713" s="25" t="s">
        <v>326</v>
      </c>
      <c r="IO713" s="25" t="s">
        <v>326</v>
      </c>
      <c r="IP713" s="25" t="s">
        <v>326</v>
      </c>
      <c r="IQ713" s="25" t="s">
        <v>326</v>
      </c>
      <c r="IR713" s="25" t="s">
        <v>326</v>
      </c>
      <c r="IW713" s="25" t="s">
        <v>326</v>
      </c>
      <c r="IX713" s="25" t="s">
        <v>340</v>
      </c>
      <c r="IY713" s="25" t="s">
        <v>326</v>
      </c>
      <c r="IZ713" s="25" t="s">
        <v>326</v>
      </c>
      <c r="JA713" s="25" t="s">
        <v>326</v>
      </c>
      <c r="JB713" s="25" t="s">
        <v>326</v>
      </c>
      <c r="JC713" s="25" t="s">
        <v>326</v>
      </c>
      <c r="JD713" s="25" t="s">
        <v>395</v>
      </c>
      <c r="JE713" s="25" t="s">
        <v>396</v>
      </c>
      <c r="JF713" s="25" t="s">
        <v>395</v>
      </c>
      <c r="JG713" s="25" t="s">
        <v>396</v>
      </c>
      <c r="JH713" s="25" t="s">
        <v>345</v>
      </c>
    </row>
    <row r="714" spans="1:324" hidden="1" x14ac:dyDescent="0.2">
      <c r="A714" s="24">
        <f>VLOOKUP($H714,xRef2LineOfBusiness!$A$1:$D$1093,1,FALSE)</f>
        <v>342058</v>
      </c>
      <c r="B714" s="24">
        <f>VLOOKUP($H714,xRef2LineOfBusiness!$A$1:$D$1093,2,FALSE)</f>
        <v>0</v>
      </c>
      <c r="C714" s="24" t="str">
        <f>VLOOKUP($H714,xRef2LineOfBusiness!$A$1:$D$1093,3,FALSE)</f>
        <v>COMMERCIAL BANKING</v>
      </c>
      <c r="D714" s="24" t="str">
        <f>VLOOKUP($H714,xRef2LineOfBusiness!$A$1:$D$1093,4,FALSE)</f>
        <v>THOMPSON, THOMAS F</v>
      </c>
      <c r="E714" s="25" t="s">
        <v>10223</v>
      </c>
      <c r="F714" s="25" t="s">
        <v>322</v>
      </c>
      <c r="G714" s="25" t="s">
        <v>5426</v>
      </c>
      <c r="H714" s="27">
        <v>342058</v>
      </c>
      <c r="I714" s="25" t="s">
        <v>62245</v>
      </c>
      <c r="J714" s="25" t="s">
        <v>62245</v>
      </c>
      <c r="K714" s="25" t="s">
        <v>325</v>
      </c>
      <c r="L714" s="25" t="s">
        <v>325</v>
      </c>
      <c r="M714" s="25" t="s">
        <v>62245</v>
      </c>
      <c r="N714" s="25" t="s">
        <v>326</v>
      </c>
      <c r="O714" s="25" t="s">
        <v>591</v>
      </c>
      <c r="P714" s="25" t="s">
        <v>62246</v>
      </c>
      <c r="Q714" s="25" t="s">
        <v>329</v>
      </c>
      <c r="R714" s="25" t="s">
        <v>330</v>
      </c>
      <c r="S714" s="25" t="s">
        <v>331</v>
      </c>
      <c r="T714" s="25" t="s">
        <v>62247</v>
      </c>
      <c r="U714" s="25" t="s">
        <v>62248</v>
      </c>
      <c r="V714" s="25" t="s">
        <v>334</v>
      </c>
      <c r="W714" s="25" t="s">
        <v>369</v>
      </c>
      <c r="X714" s="25" t="s">
        <v>326</v>
      </c>
      <c r="Y714" s="25" t="s">
        <v>1492</v>
      </c>
      <c r="Z714" s="25" t="s">
        <v>326</v>
      </c>
      <c r="AA714" s="25" t="s">
        <v>1492</v>
      </c>
      <c r="AB714" s="25" t="s">
        <v>326</v>
      </c>
      <c r="AC714" s="25" t="s">
        <v>326</v>
      </c>
      <c r="AD714" s="25" t="s">
        <v>326</v>
      </c>
      <c r="AE714" s="25" t="s">
        <v>3482</v>
      </c>
      <c r="AF714" s="25" t="s">
        <v>326</v>
      </c>
      <c r="AG714" s="25" t="s">
        <v>3482</v>
      </c>
      <c r="AH714" s="25" t="s">
        <v>326</v>
      </c>
      <c r="AI714" s="25" t="s">
        <v>326</v>
      </c>
      <c r="AJ714" s="25" t="s">
        <v>326</v>
      </c>
      <c r="AK714" s="25" t="s">
        <v>326</v>
      </c>
      <c r="AL714" s="25" t="s">
        <v>326</v>
      </c>
      <c r="AM714" s="25" t="s">
        <v>326</v>
      </c>
      <c r="AN714" s="25" t="s">
        <v>13274</v>
      </c>
      <c r="AO714" s="25" t="s">
        <v>326</v>
      </c>
      <c r="AP714" s="25" t="s">
        <v>326</v>
      </c>
      <c r="AQ714" s="25" t="s">
        <v>326</v>
      </c>
      <c r="AR714" s="25" t="s">
        <v>20244</v>
      </c>
      <c r="AS714" s="25" t="s">
        <v>20244</v>
      </c>
      <c r="AT714" s="25" t="s">
        <v>62249</v>
      </c>
      <c r="AU714" s="25" t="s">
        <v>451</v>
      </c>
      <c r="AV714" s="25" t="s">
        <v>326</v>
      </c>
      <c r="AW714" s="25" t="s">
        <v>326</v>
      </c>
      <c r="AX714" s="25" t="s">
        <v>326</v>
      </c>
      <c r="AY714" s="25" t="s">
        <v>326</v>
      </c>
      <c r="AZ714" s="25" t="s">
        <v>591</v>
      </c>
      <c r="BA714" s="25" t="s">
        <v>2793</v>
      </c>
      <c r="BB714" s="25" t="s">
        <v>326</v>
      </c>
      <c r="BC714" s="25" t="s">
        <v>2793</v>
      </c>
      <c r="BD714" s="25" t="s">
        <v>326</v>
      </c>
      <c r="BE714" s="25" t="s">
        <v>4258</v>
      </c>
      <c r="BF714" s="25" t="s">
        <v>4116</v>
      </c>
      <c r="BG714" s="25" t="s">
        <v>326</v>
      </c>
      <c r="BH714" s="25" t="s">
        <v>2119</v>
      </c>
      <c r="BI714" s="25" t="s">
        <v>326</v>
      </c>
      <c r="BJ714" s="25" t="s">
        <v>326</v>
      </c>
      <c r="BK714" s="25" t="s">
        <v>1159</v>
      </c>
      <c r="BL714" s="25" t="s">
        <v>326</v>
      </c>
      <c r="BM714" s="25" t="s">
        <v>1965</v>
      </c>
      <c r="BN714" s="25" t="s">
        <v>326</v>
      </c>
      <c r="BO714" s="25" t="s">
        <v>326</v>
      </c>
      <c r="BP714" s="25" t="s">
        <v>1965</v>
      </c>
      <c r="BQ714" s="25" t="s">
        <v>326</v>
      </c>
      <c r="BR714" s="25" t="s">
        <v>326</v>
      </c>
      <c r="BS714" s="25" t="s">
        <v>326</v>
      </c>
      <c r="BT714" s="25" t="s">
        <v>326</v>
      </c>
      <c r="BU714" s="25" t="s">
        <v>326</v>
      </c>
      <c r="BV714" s="25" t="s">
        <v>12952</v>
      </c>
      <c r="BW714" s="25" t="s">
        <v>433</v>
      </c>
      <c r="BX714" s="25" t="s">
        <v>326</v>
      </c>
      <c r="BY714" s="25" t="s">
        <v>326</v>
      </c>
      <c r="BZ714" s="25" t="s">
        <v>326</v>
      </c>
      <c r="CA714" s="25" t="s">
        <v>326</v>
      </c>
      <c r="CB714" s="25" t="s">
        <v>326</v>
      </c>
      <c r="CC714" s="25" t="s">
        <v>326</v>
      </c>
      <c r="CD714" s="25" t="s">
        <v>326</v>
      </c>
      <c r="CE714" s="25" t="s">
        <v>326</v>
      </c>
      <c r="CF714" s="25" t="s">
        <v>433</v>
      </c>
      <c r="CG714" s="25" t="s">
        <v>7595</v>
      </c>
      <c r="CH714" s="25" t="s">
        <v>326</v>
      </c>
      <c r="CI714" s="25" t="s">
        <v>326</v>
      </c>
      <c r="CJ714" s="25" t="s">
        <v>326</v>
      </c>
      <c r="CK714" s="25" t="s">
        <v>1741</v>
      </c>
      <c r="CL714" s="25" t="s">
        <v>2025</v>
      </c>
      <c r="CM714" s="25" t="s">
        <v>326</v>
      </c>
      <c r="CN714" s="25" t="s">
        <v>326</v>
      </c>
      <c r="CO714" s="25" t="s">
        <v>562</v>
      </c>
      <c r="CP714" s="25" t="s">
        <v>326</v>
      </c>
      <c r="CQ714" s="25" t="s">
        <v>358</v>
      </c>
      <c r="CR714" s="25" t="s">
        <v>4116</v>
      </c>
      <c r="CS714" s="25" t="s">
        <v>12273</v>
      </c>
      <c r="CT714" s="25" t="s">
        <v>326</v>
      </c>
      <c r="CU714" s="25" t="s">
        <v>12273</v>
      </c>
      <c r="CV714" s="25" t="s">
        <v>62250</v>
      </c>
      <c r="CW714" s="25" t="s">
        <v>326</v>
      </c>
      <c r="CX714" s="25" t="s">
        <v>62250</v>
      </c>
      <c r="CY714" s="25" t="s">
        <v>464</v>
      </c>
      <c r="CZ714" s="25" t="s">
        <v>439</v>
      </c>
      <c r="DA714" s="25" t="s">
        <v>3088</v>
      </c>
      <c r="DB714" s="25" t="s">
        <v>1204</v>
      </c>
      <c r="DC714" s="25" t="s">
        <v>340</v>
      </c>
      <c r="DD714" s="25" t="s">
        <v>326</v>
      </c>
      <c r="DE714" s="25" t="s">
        <v>326</v>
      </c>
      <c r="DF714" s="25" t="s">
        <v>326</v>
      </c>
      <c r="DG714" s="25" t="s">
        <v>2691</v>
      </c>
      <c r="DH714" s="25" t="s">
        <v>326</v>
      </c>
      <c r="DI714" s="25" t="s">
        <v>2461</v>
      </c>
      <c r="DJ714" s="25" t="s">
        <v>326</v>
      </c>
      <c r="DK714" s="25" t="s">
        <v>422</v>
      </c>
      <c r="DL714" s="25" t="s">
        <v>326</v>
      </c>
      <c r="DM714" s="25" t="s">
        <v>326</v>
      </c>
      <c r="DN714" s="25" t="s">
        <v>326</v>
      </c>
      <c r="DO714" s="25" t="s">
        <v>326</v>
      </c>
      <c r="DP714" s="25" t="s">
        <v>326</v>
      </c>
      <c r="DQ714" s="25" t="s">
        <v>326</v>
      </c>
      <c r="DR714" s="25" t="s">
        <v>4347</v>
      </c>
      <c r="DS714" s="25" t="s">
        <v>1023</v>
      </c>
      <c r="DT714" s="25" t="s">
        <v>326</v>
      </c>
      <c r="DU714" s="25" t="s">
        <v>326</v>
      </c>
      <c r="DV714" s="25" t="s">
        <v>326</v>
      </c>
      <c r="DW714" s="25" t="s">
        <v>326</v>
      </c>
      <c r="DX714" s="25" t="s">
        <v>1023</v>
      </c>
      <c r="DY714" s="25" t="s">
        <v>326</v>
      </c>
      <c r="DZ714" s="25" t="s">
        <v>326</v>
      </c>
      <c r="EA714" s="25" t="s">
        <v>326</v>
      </c>
      <c r="EB714" s="25" t="s">
        <v>1023</v>
      </c>
      <c r="EC714" s="25" t="s">
        <v>326</v>
      </c>
      <c r="ED714" s="25" t="s">
        <v>1023</v>
      </c>
      <c r="EE714" s="25" t="s">
        <v>326</v>
      </c>
      <c r="EF714" s="25" t="s">
        <v>1024</v>
      </c>
      <c r="EG714" s="25" t="s">
        <v>326</v>
      </c>
      <c r="EH714" s="25" t="s">
        <v>326</v>
      </c>
      <c r="EI714" s="25" t="s">
        <v>325</v>
      </c>
      <c r="FE714" s="25" t="s">
        <v>2119</v>
      </c>
      <c r="FF714" s="25" t="s">
        <v>62251</v>
      </c>
      <c r="FG714" s="25" t="s">
        <v>62252</v>
      </c>
      <c r="FH714" s="25" t="s">
        <v>7257</v>
      </c>
      <c r="FI714" s="25" t="s">
        <v>7257</v>
      </c>
      <c r="FJ714" s="25" t="s">
        <v>62253</v>
      </c>
      <c r="FK714" s="25" t="s">
        <v>62254</v>
      </c>
      <c r="FL714" s="25" t="s">
        <v>62254</v>
      </c>
      <c r="FM714" s="25" t="s">
        <v>62255</v>
      </c>
      <c r="FN714" s="25" t="s">
        <v>62256</v>
      </c>
      <c r="FO714" s="25" t="s">
        <v>355</v>
      </c>
      <c r="FP714" s="25" t="s">
        <v>37014</v>
      </c>
      <c r="FQ714" s="25" t="s">
        <v>37014</v>
      </c>
      <c r="FR714" s="25" t="s">
        <v>2461</v>
      </c>
      <c r="FS714" s="25" t="s">
        <v>2461</v>
      </c>
      <c r="FT714" s="25" t="s">
        <v>62257</v>
      </c>
      <c r="FU714" s="25" t="s">
        <v>62258</v>
      </c>
      <c r="FV714" s="25" t="s">
        <v>62259</v>
      </c>
      <c r="FW714" s="25" t="s">
        <v>62260</v>
      </c>
      <c r="FX714" s="25" t="s">
        <v>62261</v>
      </c>
      <c r="FY714" s="25" t="s">
        <v>62262</v>
      </c>
      <c r="FZ714" s="25" t="s">
        <v>326</v>
      </c>
      <c r="GA714" s="25" t="s">
        <v>62263</v>
      </c>
      <c r="GB714" s="25" t="s">
        <v>62263</v>
      </c>
      <c r="GC714" s="25" t="s">
        <v>326</v>
      </c>
      <c r="GD714" s="25" t="s">
        <v>326</v>
      </c>
      <c r="GE714" s="25" t="s">
        <v>62264</v>
      </c>
      <c r="GF714" s="25" t="s">
        <v>62264</v>
      </c>
      <c r="GG714" s="25" t="s">
        <v>62265</v>
      </c>
      <c r="GH714" s="25" t="s">
        <v>62266</v>
      </c>
      <c r="GI714" s="25" t="s">
        <v>62267</v>
      </c>
      <c r="GJ714" s="25" t="s">
        <v>62268</v>
      </c>
      <c r="GK714" s="25" t="s">
        <v>62269</v>
      </c>
      <c r="GL714" s="25" t="s">
        <v>62258</v>
      </c>
      <c r="GM714" s="25" t="s">
        <v>62270</v>
      </c>
      <c r="GN714" s="25" t="s">
        <v>62271</v>
      </c>
      <c r="GO714" s="25" t="s">
        <v>62272</v>
      </c>
      <c r="GP714" s="25" t="s">
        <v>62273</v>
      </c>
      <c r="GQ714" s="25" t="s">
        <v>43609</v>
      </c>
      <c r="GR714" s="25" t="s">
        <v>62274</v>
      </c>
      <c r="GS714" s="25" t="s">
        <v>62275</v>
      </c>
      <c r="GT714" s="25" t="s">
        <v>52162</v>
      </c>
      <c r="GU714" s="25" t="s">
        <v>54491</v>
      </c>
      <c r="GV714" s="25" t="s">
        <v>10570</v>
      </c>
      <c r="GW714" s="25" t="s">
        <v>14878</v>
      </c>
      <c r="GX714" s="25" t="s">
        <v>1141</v>
      </c>
      <c r="GY714" s="25" t="s">
        <v>326</v>
      </c>
      <c r="GZ714" s="25" t="s">
        <v>1141</v>
      </c>
      <c r="HA714" s="25" t="s">
        <v>8994</v>
      </c>
      <c r="HB714" s="25" t="s">
        <v>1262</v>
      </c>
      <c r="HC714" s="25" t="s">
        <v>326</v>
      </c>
      <c r="HD714" s="25" t="s">
        <v>1262</v>
      </c>
      <c r="HE714" s="25" t="s">
        <v>906</v>
      </c>
      <c r="HF714" s="25" t="s">
        <v>62276</v>
      </c>
      <c r="HG714" s="25" t="s">
        <v>62277</v>
      </c>
      <c r="HH714" s="25" t="s">
        <v>326</v>
      </c>
      <c r="HI714" s="25" t="s">
        <v>36124</v>
      </c>
      <c r="HJ714" s="25" t="s">
        <v>62278</v>
      </c>
      <c r="HM714" s="25" t="s">
        <v>62279</v>
      </c>
      <c r="HN714" s="25" t="s">
        <v>326</v>
      </c>
      <c r="HO714" s="25" t="s">
        <v>591</v>
      </c>
      <c r="HP714" s="25" t="s">
        <v>1965</v>
      </c>
      <c r="HQ714" s="25" t="s">
        <v>326</v>
      </c>
      <c r="HR714" s="25" t="s">
        <v>386</v>
      </c>
      <c r="HT714" s="25" t="s">
        <v>62279</v>
      </c>
      <c r="HU714" s="25" t="s">
        <v>355</v>
      </c>
      <c r="HV714" s="25" t="s">
        <v>326</v>
      </c>
      <c r="HW714" s="25" t="s">
        <v>326</v>
      </c>
      <c r="HX714" s="25" t="s">
        <v>40315</v>
      </c>
      <c r="HY714" s="25" t="s">
        <v>62256</v>
      </c>
      <c r="HZ714" s="25" t="s">
        <v>326</v>
      </c>
      <c r="IA714" s="25" t="s">
        <v>2461</v>
      </c>
      <c r="IB714" s="25" t="s">
        <v>62280</v>
      </c>
      <c r="IC714" s="25" t="s">
        <v>62261</v>
      </c>
      <c r="ID714" s="25" t="s">
        <v>62281</v>
      </c>
      <c r="IE714" s="25" t="s">
        <v>390</v>
      </c>
      <c r="IF714" s="25" t="s">
        <v>1049</v>
      </c>
      <c r="IG714" s="25" t="s">
        <v>907</v>
      </c>
      <c r="IH714" s="25" t="s">
        <v>62282</v>
      </c>
      <c r="II714" s="25" t="s">
        <v>62282</v>
      </c>
      <c r="IJ714" s="25" t="s">
        <v>907</v>
      </c>
      <c r="IK714" s="25" t="s">
        <v>62283</v>
      </c>
      <c r="IL714" s="25" t="s">
        <v>330</v>
      </c>
      <c r="IM714" s="25" t="s">
        <v>7257</v>
      </c>
      <c r="IN714" s="25" t="s">
        <v>326</v>
      </c>
      <c r="IO714" s="25" t="s">
        <v>326</v>
      </c>
      <c r="IP714" s="25" t="s">
        <v>326</v>
      </c>
      <c r="IQ714" s="25" t="s">
        <v>1024</v>
      </c>
      <c r="IR714" s="25" t="s">
        <v>326</v>
      </c>
      <c r="IS714" s="25" t="s">
        <v>58880</v>
      </c>
      <c r="IT714" s="25" t="s">
        <v>58880</v>
      </c>
      <c r="IU714" s="25" t="s">
        <v>62284</v>
      </c>
      <c r="IV714" s="25" t="s">
        <v>326</v>
      </c>
      <c r="IW714" s="25" t="s">
        <v>3482</v>
      </c>
      <c r="IX714" s="25" t="s">
        <v>326</v>
      </c>
      <c r="IY714" s="25" t="s">
        <v>326</v>
      </c>
      <c r="IZ714" s="25" t="s">
        <v>326</v>
      </c>
      <c r="JA714" s="25" t="s">
        <v>326</v>
      </c>
      <c r="JB714" s="25" t="s">
        <v>326</v>
      </c>
      <c r="JC714" s="25" t="s">
        <v>20244</v>
      </c>
      <c r="JD714" s="25" t="s">
        <v>395</v>
      </c>
      <c r="JE714" s="25" t="s">
        <v>396</v>
      </c>
      <c r="JF714" s="25" t="s">
        <v>395</v>
      </c>
      <c r="JG714" s="25" t="s">
        <v>396</v>
      </c>
      <c r="JH714" s="25" t="s">
        <v>326</v>
      </c>
      <c r="JI714" s="25" t="s">
        <v>326</v>
      </c>
      <c r="JJ714" s="25" t="s">
        <v>326</v>
      </c>
      <c r="JK714" s="25" t="s">
        <v>326</v>
      </c>
      <c r="JL714" s="25" t="s">
        <v>326</v>
      </c>
      <c r="JM714" s="25" t="s">
        <v>326</v>
      </c>
      <c r="JN714" s="25" t="s">
        <v>51334</v>
      </c>
      <c r="JO714" s="25" t="s">
        <v>1868</v>
      </c>
      <c r="JP714" s="25" t="s">
        <v>62285</v>
      </c>
      <c r="JQ714" s="25" t="s">
        <v>62286</v>
      </c>
      <c r="JR714" s="25" t="s">
        <v>62287</v>
      </c>
      <c r="JS714" s="25" t="s">
        <v>62288</v>
      </c>
      <c r="JT714" s="25" t="s">
        <v>62289</v>
      </c>
      <c r="JU714" s="25" t="s">
        <v>26545</v>
      </c>
      <c r="JV714" s="25" t="s">
        <v>62290</v>
      </c>
      <c r="JW714" s="25" t="s">
        <v>326</v>
      </c>
      <c r="JX714" s="25" t="s">
        <v>62291</v>
      </c>
      <c r="JY714" s="25" t="s">
        <v>62292</v>
      </c>
      <c r="JZ714" s="25" t="s">
        <v>62282</v>
      </c>
      <c r="KA714" s="25" t="s">
        <v>62293</v>
      </c>
      <c r="KB714" s="25" t="s">
        <v>62294</v>
      </c>
      <c r="KC714" s="25" t="s">
        <v>62282</v>
      </c>
      <c r="KD714" s="25" t="s">
        <v>62295</v>
      </c>
      <c r="KE714" s="25" t="s">
        <v>62296</v>
      </c>
      <c r="KF714" s="25" t="s">
        <v>62256</v>
      </c>
      <c r="KG714" s="25" t="s">
        <v>62297</v>
      </c>
      <c r="KH714" s="25" t="s">
        <v>62254</v>
      </c>
      <c r="KI714" s="25" t="s">
        <v>62298</v>
      </c>
      <c r="KJ714" s="25" t="s">
        <v>62295</v>
      </c>
      <c r="KK714" s="25" t="s">
        <v>62299</v>
      </c>
      <c r="KL714" s="25" t="s">
        <v>62300</v>
      </c>
      <c r="KM714" s="25" t="s">
        <v>348</v>
      </c>
      <c r="KN714" s="25" t="s">
        <v>62293</v>
      </c>
      <c r="KO714" s="25" t="s">
        <v>62265</v>
      </c>
      <c r="KP714" s="25" t="s">
        <v>62301</v>
      </c>
      <c r="KQ714" s="25" t="s">
        <v>62302</v>
      </c>
      <c r="KR714" s="25" t="s">
        <v>62303</v>
      </c>
      <c r="KS714" s="25" t="s">
        <v>62255</v>
      </c>
      <c r="KT714" s="25" t="s">
        <v>62304</v>
      </c>
      <c r="KU714" s="25" t="s">
        <v>62305</v>
      </c>
      <c r="KV714" s="25" t="s">
        <v>14656</v>
      </c>
      <c r="KW714" s="25" t="s">
        <v>62306</v>
      </c>
      <c r="KX714" s="25" t="s">
        <v>62307</v>
      </c>
      <c r="KY714" s="25" t="s">
        <v>62308</v>
      </c>
    </row>
    <row r="715" spans="1:324" hidden="1" x14ac:dyDescent="0.2">
      <c r="A715" s="24">
        <f>VLOOKUP($H715,xRef2LineOfBusiness!$A$1:$D$1093,1,FALSE)</f>
        <v>113018</v>
      </c>
      <c r="B715" s="24" t="e">
        <f>VLOOKUP($H715,xRef2LineOfBusiness!$A$1:$D$1093,2,FALSE)</f>
        <v>#N/A</v>
      </c>
      <c r="C715" s="24" t="e">
        <f>VLOOKUP($H715,xRef2LineOfBusiness!$A$1:$D$1093,3,FALSE)</f>
        <v>#N/A</v>
      </c>
      <c r="D715" s="24" t="e">
        <f>VLOOKUP($H715,xRef2LineOfBusiness!$A$1:$D$1093,4,FALSE)</f>
        <v>#N/A</v>
      </c>
      <c r="E715" s="25" t="s">
        <v>1122</v>
      </c>
      <c r="F715" s="25" t="s">
        <v>322</v>
      </c>
      <c r="G715" s="25" t="s">
        <v>18041</v>
      </c>
      <c r="H715" s="27">
        <v>113018</v>
      </c>
      <c r="I715" s="25" t="s">
        <v>62309</v>
      </c>
      <c r="J715" s="25" t="s">
        <v>62309</v>
      </c>
      <c r="K715" s="25" t="s">
        <v>325</v>
      </c>
      <c r="L715" s="25" t="s">
        <v>325</v>
      </c>
      <c r="M715" s="25" t="s">
        <v>62309</v>
      </c>
      <c r="N715" s="25" t="s">
        <v>326</v>
      </c>
      <c r="O715" s="25" t="s">
        <v>345</v>
      </c>
      <c r="P715" s="25" t="s">
        <v>62310</v>
      </c>
      <c r="Q715" s="25" t="s">
        <v>329</v>
      </c>
      <c r="R715" s="25" t="s">
        <v>330</v>
      </c>
      <c r="S715" s="25" t="s">
        <v>559</v>
      </c>
      <c r="T715" s="25" t="s">
        <v>62311</v>
      </c>
      <c r="U715" s="25" t="s">
        <v>62312</v>
      </c>
      <c r="V715" s="25" t="s">
        <v>334</v>
      </c>
      <c r="W715" s="25" t="s">
        <v>545</v>
      </c>
      <c r="X715" s="25" t="s">
        <v>326</v>
      </c>
      <c r="Y715" s="25" t="s">
        <v>40660</v>
      </c>
      <c r="Z715" s="25" t="s">
        <v>326</v>
      </c>
      <c r="AA715" s="25" t="s">
        <v>40660</v>
      </c>
      <c r="AB715" s="25" t="s">
        <v>326</v>
      </c>
      <c r="AC715" s="25" t="s">
        <v>326</v>
      </c>
      <c r="AD715" s="25" t="s">
        <v>326</v>
      </c>
      <c r="AE715" s="25" t="s">
        <v>62313</v>
      </c>
      <c r="AF715" s="25" t="s">
        <v>326</v>
      </c>
      <c r="AG715" s="25" t="s">
        <v>62313</v>
      </c>
      <c r="AH715" s="25" t="s">
        <v>326</v>
      </c>
      <c r="AI715" s="25" t="s">
        <v>326</v>
      </c>
      <c r="AJ715" s="25" t="s">
        <v>326</v>
      </c>
      <c r="AK715" s="25" t="s">
        <v>326</v>
      </c>
      <c r="AL715" s="25" t="s">
        <v>326</v>
      </c>
      <c r="AM715" s="25" t="s">
        <v>326</v>
      </c>
      <c r="AN715" s="25" t="s">
        <v>62314</v>
      </c>
      <c r="AO715" s="25" t="s">
        <v>326</v>
      </c>
      <c r="AP715" s="25" t="s">
        <v>326</v>
      </c>
      <c r="AQ715" s="25" t="s">
        <v>326</v>
      </c>
      <c r="AR715" s="25" t="s">
        <v>62315</v>
      </c>
      <c r="AS715" s="25" t="s">
        <v>62315</v>
      </c>
      <c r="AT715" s="25" t="s">
        <v>62316</v>
      </c>
      <c r="AU715" s="25" t="s">
        <v>36971</v>
      </c>
      <c r="AV715" s="25" t="s">
        <v>326</v>
      </c>
      <c r="AW715" s="25" t="s">
        <v>326</v>
      </c>
      <c r="AX715" s="25" t="s">
        <v>3090</v>
      </c>
      <c r="AY715" s="25" t="s">
        <v>1028</v>
      </c>
      <c r="AZ715" s="25" t="s">
        <v>326</v>
      </c>
      <c r="BA715" s="25" t="s">
        <v>326</v>
      </c>
      <c r="BB715" s="25" t="s">
        <v>326</v>
      </c>
      <c r="BC715" s="25" t="s">
        <v>326</v>
      </c>
      <c r="BD715" s="25" t="s">
        <v>326</v>
      </c>
      <c r="BE715" s="25" t="s">
        <v>46541</v>
      </c>
      <c r="BF715" s="25" t="s">
        <v>62317</v>
      </c>
      <c r="BG715" s="25" t="s">
        <v>326</v>
      </c>
      <c r="BH715" s="25" t="s">
        <v>62318</v>
      </c>
      <c r="BI715" s="25" t="s">
        <v>326</v>
      </c>
      <c r="BJ715" s="25" t="s">
        <v>326</v>
      </c>
      <c r="BK715" s="25" t="s">
        <v>37822</v>
      </c>
      <c r="BL715" s="25" t="s">
        <v>326</v>
      </c>
      <c r="BM715" s="25" t="s">
        <v>15216</v>
      </c>
      <c r="BN715" s="25" t="s">
        <v>326</v>
      </c>
      <c r="BO715" s="25" t="s">
        <v>326</v>
      </c>
      <c r="BP715" s="25" t="s">
        <v>15216</v>
      </c>
      <c r="BQ715" s="25" t="s">
        <v>327</v>
      </c>
      <c r="BR715" s="25" t="s">
        <v>1253</v>
      </c>
      <c r="BS715" s="25" t="s">
        <v>326</v>
      </c>
      <c r="BT715" s="25" t="s">
        <v>326</v>
      </c>
      <c r="BU715" s="25" t="s">
        <v>326</v>
      </c>
      <c r="BV715" s="25" t="s">
        <v>10373</v>
      </c>
      <c r="BW715" s="25" t="s">
        <v>25501</v>
      </c>
      <c r="BX715" s="25" t="s">
        <v>326</v>
      </c>
      <c r="BY715" s="25" t="s">
        <v>326</v>
      </c>
      <c r="BZ715" s="25" t="s">
        <v>326</v>
      </c>
      <c r="CA715" s="25" t="s">
        <v>6125</v>
      </c>
      <c r="CB715" s="25" t="s">
        <v>326</v>
      </c>
      <c r="CC715" s="25" t="s">
        <v>326</v>
      </c>
      <c r="CD715" s="25" t="s">
        <v>326</v>
      </c>
      <c r="CE715" s="25" t="s">
        <v>326</v>
      </c>
      <c r="CF715" s="25" t="s">
        <v>37589</v>
      </c>
      <c r="CG715" s="25" t="s">
        <v>62319</v>
      </c>
      <c r="CH715" s="25" t="s">
        <v>326</v>
      </c>
      <c r="CI715" s="25" t="s">
        <v>326</v>
      </c>
      <c r="CJ715" s="25" t="s">
        <v>326</v>
      </c>
      <c r="CK715" s="25" t="s">
        <v>345</v>
      </c>
      <c r="CL715" s="25" t="s">
        <v>326</v>
      </c>
      <c r="CM715" s="25" t="s">
        <v>326</v>
      </c>
      <c r="CN715" s="25" t="s">
        <v>326</v>
      </c>
      <c r="CO715" s="25" t="s">
        <v>58166</v>
      </c>
      <c r="CP715" s="25" t="s">
        <v>326</v>
      </c>
      <c r="CQ715" s="25" t="s">
        <v>50661</v>
      </c>
      <c r="CR715" s="25" t="s">
        <v>62317</v>
      </c>
      <c r="CS715" s="25" t="s">
        <v>26977</v>
      </c>
      <c r="CT715" s="25" t="s">
        <v>326</v>
      </c>
      <c r="CU715" s="25" t="s">
        <v>26977</v>
      </c>
      <c r="CV715" s="25" t="s">
        <v>62320</v>
      </c>
      <c r="CW715" s="25" t="s">
        <v>15328</v>
      </c>
      <c r="CX715" s="25" t="s">
        <v>62321</v>
      </c>
      <c r="CY715" s="25" t="s">
        <v>37186</v>
      </c>
      <c r="CZ715" s="25" t="s">
        <v>10511</v>
      </c>
      <c r="DA715" s="25" t="s">
        <v>55379</v>
      </c>
      <c r="DB715" s="25" t="s">
        <v>3589</v>
      </c>
      <c r="DC715" s="25" t="s">
        <v>4030</v>
      </c>
      <c r="DD715" s="25" t="s">
        <v>348</v>
      </c>
      <c r="DE715" s="25" t="s">
        <v>326</v>
      </c>
      <c r="DF715" s="25" t="s">
        <v>326</v>
      </c>
      <c r="DG715" s="25" t="s">
        <v>62322</v>
      </c>
      <c r="DH715" s="25" t="s">
        <v>326</v>
      </c>
      <c r="DI715" s="25" t="s">
        <v>10511</v>
      </c>
      <c r="DJ715" s="25" t="s">
        <v>326</v>
      </c>
      <c r="DK715" s="25" t="s">
        <v>9671</v>
      </c>
      <c r="DL715" s="25" t="s">
        <v>326</v>
      </c>
      <c r="DM715" s="25" t="s">
        <v>326</v>
      </c>
      <c r="DN715" s="25" t="s">
        <v>327</v>
      </c>
      <c r="DO715" s="25" t="s">
        <v>326</v>
      </c>
      <c r="DP715" s="25" t="s">
        <v>1233</v>
      </c>
      <c r="DQ715" s="25" t="s">
        <v>326</v>
      </c>
      <c r="DR715" s="25" t="s">
        <v>1906</v>
      </c>
      <c r="DS715" s="25" t="s">
        <v>6019</v>
      </c>
      <c r="DT715" s="25" t="s">
        <v>1496</v>
      </c>
      <c r="DU715" s="25" t="s">
        <v>326</v>
      </c>
      <c r="DV715" s="25" t="s">
        <v>1496</v>
      </c>
      <c r="DW715" s="25" t="s">
        <v>326</v>
      </c>
      <c r="DX715" s="25" t="s">
        <v>6503</v>
      </c>
      <c r="DY715" s="25" t="s">
        <v>326</v>
      </c>
      <c r="DZ715" s="25" t="s">
        <v>326</v>
      </c>
      <c r="EA715" s="25" t="s">
        <v>326</v>
      </c>
      <c r="EB715" s="25" t="s">
        <v>6503</v>
      </c>
      <c r="EC715" s="25" t="s">
        <v>326</v>
      </c>
      <c r="ED715" s="25" t="s">
        <v>6503</v>
      </c>
      <c r="EE715" s="25" t="s">
        <v>326</v>
      </c>
      <c r="EF715" s="25" t="s">
        <v>4466</v>
      </c>
      <c r="EG715" s="25" t="s">
        <v>326</v>
      </c>
      <c r="EH715" s="25" t="s">
        <v>326</v>
      </c>
      <c r="EI715" s="25" t="s">
        <v>325</v>
      </c>
      <c r="FE715" s="25" t="s">
        <v>62323</v>
      </c>
      <c r="FF715" s="25" t="s">
        <v>62324</v>
      </c>
      <c r="FG715" s="25" t="s">
        <v>62325</v>
      </c>
      <c r="FH715" s="25" t="s">
        <v>50661</v>
      </c>
      <c r="FI715" s="25" t="s">
        <v>50661</v>
      </c>
      <c r="FJ715" s="25" t="s">
        <v>62326</v>
      </c>
      <c r="FK715" s="25" t="s">
        <v>62326</v>
      </c>
      <c r="FL715" s="25" t="s">
        <v>62326</v>
      </c>
      <c r="FM715" s="25" t="s">
        <v>62327</v>
      </c>
      <c r="FN715" s="25" t="s">
        <v>62328</v>
      </c>
      <c r="FO715" s="25" t="s">
        <v>355</v>
      </c>
      <c r="FP715" s="25" t="s">
        <v>33191</v>
      </c>
      <c r="FQ715" s="25" t="s">
        <v>33191</v>
      </c>
      <c r="FR715" s="25" t="s">
        <v>62329</v>
      </c>
      <c r="FS715" s="25" t="s">
        <v>11314</v>
      </c>
      <c r="FT715" s="25" t="s">
        <v>62330</v>
      </c>
      <c r="FU715" s="25" t="s">
        <v>62331</v>
      </c>
      <c r="FV715" s="25" t="s">
        <v>62332</v>
      </c>
      <c r="FW715" s="25" t="s">
        <v>62333</v>
      </c>
      <c r="FX715" s="25" t="s">
        <v>62334</v>
      </c>
      <c r="FY715" s="25" t="s">
        <v>62335</v>
      </c>
      <c r="FZ715" s="25" t="s">
        <v>62336</v>
      </c>
      <c r="GA715" s="25" t="s">
        <v>62337</v>
      </c>
      <c r="GB715" s="25" t="s">
        <v>62337</v>
      </c>
      <c r="GC715" s="25" t="s">
        <v>326</v>
      </c>
      <c r="GD715" s="25" t="s">
        <v>326</v>
      </c>
      <c r="GE715" s="25" t="s">
        <v>62338</v>
      </c>
      <c r="GF715" s="25" t="s">
        <v>62338</v>
      </c>
      <c r="GG715" s="25" t="s">
        <v>62339</v>
      </c>
      <c r="GH715" s="25" t="s">
        <v>62340</v>
      </c>
      <c r="GI715" s="25" t="s">
        <v>62341</v>
      </c>
      <c r="GJ715" s="25" t="s">
        <v>62342</v>
      </c>
      <c r="GK715" s="25" t="s">
        <v>62343</v>
      </c>
      <c r="GL715" s="25" t="s">
        <v>62344</v>
      </c>
      <c r="GM715" s="25" t="s">
        <v>62345</v>
      </c>
      <c r="GN715" s="25" t="s">
        <v>62346</v>
      </c>
      <c r="GO715" s="25" t="s">
        <v>62347</v>
      </c>
      <c r="GP715" s="25" t="s">
        <v>62348</v>
      </c>
      <c r="GQ715" s="25" t="s">
        <v>62349</v>
      </c>
      <c r="GR715" s="25" t="s">
        <v>62350</v>
      </c>
      <c r="GS715" s="25" t="s">
        <v>62347</v>
      </c>
      <c r="GT715" s="25" t="s">
        <v>62351</v>
      </c>
      <c r="GU715" s="25" t="s">
        <v>62352</v>
      </c>
      <c r="GV715" s="25" t="s">
        <v>12911</v>
      </c>
      <c r="GW715" s="25" t="s">
        <v>62353</v>
      </c>
      <c r="GX715" s="25" t="s">
        <v>53394</v>
      </c>
      <c r="GY715" s="25" t="s">
        <v>3578</v>
      </c>
      <c r="GZ715" s="25" t="s">
        <v>14877</v>
      </c>
      <c r="HA715" s="25" t="s">
        <v>10537</v>
      </c>
      <c r="HB715" s="25" t="s">
        <v>8210</v>
      </c>
      <c r="HC715" s="25" t="s">
        <v>326</v>
      </c>
      <c r="HD715" s="25" t="s">
        <v>8210</v>
      </c>
      <c r="HE715" s="25" t="s">
        <v>21363</v>
      </c>
      <c r="HF715" s="25" t="s">
        <v>62354</v>
      </c>
      <c r="HG715" s="25" t="s">
        <v>62355</v>
      </c>
      <c r="HH715" s="25" t="s">
        <v>62356</v>
      </c>
      <c r="HI715" s="25" t="s">
        <v>62357</v>
      </c>
      <c r="HJ715" s="25" t="s">
        <v>62358</v>
      </c>
      <c r="HM715" s="25" t="s">
        <v>62359</v>
      </c>
      <c r="HN715" s="25" t="s">
        <v>326</v>
      </c>
      <c r="HO715" s="25" t="s">
        <v>1604</v>
      </c>
      <c r="HP715" s="25" t="s">
        <v>1488</v>
      </c>
      <c r="HQ715" s="25" t="s">
        <v>6125</v>
      </c>
      <c r="HR715" s="25" t="s">
        <v>386</v>
      </c>
      <c r="HT715" s="25" t="s">
        <v>62360</v>
      </c>
      <c r="HU715" s="25" t="s">
        <v>355</v>
      </c>
      <c r="HV715" s="25" t="s">
        <v>326</v>
      </c>
      <c r="HW715" s="25" t="s">
        <v>326</v>
      </c>
      <c r="HX715" s="25" t="s">
        <v>62361</v>
      </c>
      <c r="HY715" s="25" t="s">
        <v>62362</v>
      </c>
      <c r="HZ715" s="25" t="s">
        <v>326</v>
      </c>
      <c r="IA715" s="25" t="s">
        <v>2572</v>
      </c>
      <c r="IB715" s="25" t="s">
        <v>62363</v>
      </c>
      <c r="IC715" s="25" t="s">
        <v>62364</v>
      </c>
      <c r="ID715" s="25" t="s">
        <v>62365</v>
      </c>
      <c r="IE715" s="25" t="s">
        <v>422</v>
      </c>
      <c r="IF715" s="25" t="s">
        <v>14466</v>
      </c>
      <c r="IG715" s="25" t="s">
        <v>40111</v>
      </c>
      <c r="IH715" s="25" t="s">
        <v>62366</v>
      </c>
      <c r="II715" s="25" t="s">
        <v>62366</v>
      </c>
      <c r="IJ715" s="25" t="s">
        <v>40111</v>
      </c>
      <c r="IK715" s="25" t="s">
        <v>62367</v>
      </c>
      <c r="IL715" s="25" t="s">
        <v>462</v>
      </c>
      <c r="IM715" s="25" t="s">
        <v>50661</v>
      </c>
      <c r="IN715" s="25" t="s">
        <v>326</v>
      </c>
      <c r="IO715" s="25" t="s">
        <v>326</v>
      </c>
      <c r="IP715" s="25" t="s">
        <v>326</v>
      </c>
      <c r="IQ715" s="25" t="s">
        <v>4466</v>
      </c>
      <c r="IR715" s="25" t="s">
        <v>326</v>
      </c>
      <c r="IS715" s="25" t="s">
        <v>62368</v>
      </c>
      <c r="IT715" s="25" t="s">
        <v>62369</v>
      </c>
      <c r="IU715" s="25" t="s">
        <v>62370</v>
      </c>
      <c r="IV715" s="25" t="s">
        <v>882</v>
      </c>
      <c r="IW715" s="25" t="s">
        <v>62313</v>
      </c>
      <c r="IX715" s="25" t="s">
        <v>326</v>
      </c>
      <c r="IY715" s="25" t="s">
        <v>62371</v>
      </c>
      <c r="IZ715" s="25" t="s">
        <v>556</v>
      </c>
      <c r="JA715" s="25" t="s">
        <v>11615</v>
      </c>
      <c r="JB715" s="25" t="s">
        <v>1839</v>
      </c>
      <c r="JC715" s="25" t="s">
        <v>326</v>
      </c>
      <c r="JD715" s="25" t="s">
        <v>395</v>
      </c>
      <c r="JE715" s="25" t="s">
        <v>396</v>
      </c>
      <c r="JF715" s="25" t="s">
        <v>395</v>
      </c>
      <c r="JG715" s="25" t="s">
        <v>396</v>
      </c>
      <c r="JH715" s="25" t="s">
        <v>348</v>
      </c>
      <c r="JI715" s="25" t="s">
        <v>326</v>
      </c>
      <c r="JJ715" s="25" t="s">
        <v>326</v>
      </c>
      <c r="JK715" s="25" t="s">
        <v>326</v>
      </c>
      <c r="JL715" s="25" t="s">
        <v>326</v>
      </c>
      <c r="JM715" s="25" t="s">
        <v>1233</v>
      </c>
      <c r="JN715" s="25" t="s">
        <v>62372</v>
      </c>
      <c r="JO715" s="25" t="s">
        <v>62373</v>
      </c>
      <c r="JP715" s="25" t="s">
        <v>62374</v>
      </c>
      <c r="JQ715" s="25" t="s">
        <v>62375</v>
      </c>
      <c r="JR715" s="25" t="s">
        <v>62376</v>
      </c>
      <c r="JS715" s="25" t="s">
        <v>62377</v>
      </c>
      <c r="JT715" s="25" t="s">
        <v>62378</v>
      </c>
      <c r="JU715" s="25" t="s">
        <v>62379</v>
      </c>
      <c r="JV715" s="25" t="s">
        <v>62380</v>
      </c>
      <c r="JW715" s="25" t="s">
        <v>326</v>
      </c>
      <c r="JX715" s="25" t="s">
        <v>62381</v>
      </c>
      <c r="JY715" s="25" t="s">
        <v>62382</v>
      </c>
      <c r="JZ715" s="25" t="s">
        <v>62383</v>
      </c>
      <c r="KA715" s="25" t="s">
        <v>62384</v>
      </c>
      <c r="KB715" s="25" t="s">
        <v>62385</v>
      </c>
      <c r="KC715" s="25" t="s">
        <v>62366</v>
      </c>
      <c r="KD715" s="25" t="s">
        <v>62386</v>
      </c>
      <c r="KE715" s="25" t="s">
        <v>62387</v>
      </c>
      <c r="KF715" s="25" t="s">
        <v>62328</v>
      </c>
      <c r="KG715" s="25" t="s">
        <v>62388</v>
      </c>
      <c r="KH715" s="25" t="s">
        <v>62326</v>
      </c>
      <c r="KI715" s="25" t="s">
        <v>62389</v>
      </c>
      <c r="KJ715" s="25" t="s">
        <v>62386</v>
      </c>
      <c r="KK715" s="25" t="s">
        <v>62390</v>
      </c>
      <c r="KL715" s="25" t="s">
        <v>62391</v>
      </c>
      <c r="KM715" s="25" t="s">
        <v>6816</v>
      </c>
      <c r="KN715" s="25" t="s">
        <v>62384</v>
      </c>
      <c r="KO715" s="25" t="s">
        <v>62339</v>
      </c>
      <c r="KP715" s="25" t="s">
        <v>62361</v>
      </c>
      <c r="KQ715" s="25" t="s">
        <v>62392</v>
      </c>
      <c r="KR715" s="25" t="s">
        <v>62393</v>
      </c>
      <c r="KS715" s="25" t="s">
        <v>62327</v>
      </c>
      <c r="KT715" s="25" t="s">
        <v>62394</v>
      </c>
      <c r="KU715" s="25" t="s">
        <v>62395</v>
      </c>
      <c r="KV715" s="25" t="s">
        <v>62396</v>
      </c>
      <c r="KW715" s="25" t="s">
        <v>62397</v>
      </c>
      <c r="KX715" s="25" t="s">
        <v>62398</v>
      </c>
      <c r="KY715" s="25" t="s">
        <v>62399</v>
      </c>
    </row>
    <row r="716" spans="1:324" x14ac:dyDescent="0.2">
      <c r="A716" s="24">
        <f>VLOOKUP($H716,xRef2LineOfBusiness!$A$1:$D$1093,1,FALSE)</f>
        <v>113925</v>
      </c>
      <c r="B716" s="24" t="e">
        <f>VLOOKUP($H716,xRef2LineOfBusiness!$A$1:$D$1093,2,FALSE)</f>
        <v>#N/A</v>
      </c>
      <c r="C716" s="24" t="e">
        <f>VLOOKUP($H716,xRef2LineOfBusiness!$A$1:$D$1093,3,FALSE)</f>
        <v>#N/A</v>
      </c>
      <c r="D716" s="24" t="e">
        <f>VLOOKUP($H716,xRef2LineOfBusiness!$A$1:$D$1093,4,FALSE)</f>
        <v>#N/A</v>
      </c>
      <c r="E716" s="25" t="s">
        <v>554</v>
      </c>
      <c r="F716" s="25" t="s">
        <v>322</v>
      </c>
      <c r="H716" s="27">
        <v>113925</v>
      </c>
      <c r="I716" s="25" t="s">
        <v>62400</v>
      </c>
      <c r="J716" s="25" t="s">
        <v>62400</v>
      </c>
      <c r="K716" s="25" t="s">
        <v>325</v>
      </c>
      <c r="L716" s="25" t="s">
        <v>325</v>
      </c>
      <c r="M716" s="25" t="s">
        <v>62400</v>
      </c>
      <c r="N716" s="25" t="s">
        <v>326</v>
      </c>
      <c r="O716" s="25" t="s">
        <v>424</v>
      </c>
      <c r="P716" s="25" t="s">
        <v>62401</v>
      </c>
      <c r="Q716" s="25" t="s">
        <v>329</v>
      </c>
      <c r="R716" s="25" t="s">
        <v>330</v>
      </c>
      <c r="S716" s="25" t="s">
        <v>559</v>
      </c>
      <c r="T716" s="25" t="s">
        <v>62402</v>
      </c>
      <c r="U716" s="25" t="s">
        <v>33583</v>
      </c>
      <c r="V716" s="25" t="s">
        <v>334</v>
      </c>
      <c r="W716" s="25" t="s">
        <v>3474</v>
      </c>
      <c r="X716" s="25" t="s">
        <v>326</v>
      </c>
      <c r="Y716" s="25" t="s">
        <v>13224</v>
      </c>
      <c r="Z716" s="25" t="s">
        <v>2791</v>
      </c>
      <c r="AA716" s="25" t="s">
        <v>15978</v>
      </c>
      <c r="AB716" s="25" t="s">
        <v>326</v>
      </c>
      <c r="AC716" s="25" t="s">
        <v>326</v>
      </c>
      <c r="AD716" s="25" t="s">
        <v>326</v>
      </c>
      <c r="AE716" s="25" t="s">
        <v>8151</v>
      </c>
      <c r="AF716" s="25" t="s">
        <v>2461</v>
      </c>
      <c r="AG716" s="25" t="s">
        <v>6801</v>
      </c>
      <c r="AH716" s="25" t="s">
        <v>326</v>
      </c>
      <c r="AI716" s="25" t="s">
        <v>326</v>
      </c>
      <c r="AJ716" s="25" t="s">
        <v>326</v>
      </c>
      <c r="AK716" s="25" t="s">
        <v>326</v>
      </c>
      <c r="AL716" s="25" t="s">
        <v>326</v>
      </c>
      <c r="AM716" s="25" t="s">
        <v>326</v>
      </c>
      <c r="AN716" s="25" t="s">
        <v>13133</v>
      </c>
      <c r="AO716" s="25" t="s">
        <v>326</v>
      </c>
      <c r="AP716" s="25" t="s">
        <v>326</v>
      </c>
      <c r="AQ716" s="25" t="s">
        <v>6667</v>
      </c>
      <c r="AR716" s="25" t="s">
        <v>43511</v>
      </c>
      <c r="AS716" s="25" t="s">
        <v>43511</v>
      </c>
      <c r="AT716" s="25" t="s">
        <v>8424</v>
      </c>
      <c r="AU716" s="25" t="s">
        <v>61891</v>
      </c>
      <c r="AV716" s="25" t="s">
        <v>326</v>
      </c>
      <c r="AW716" s="25" t="s">
        <v>326</v>
      </c>
      <c r="AX716" s="25" t="s">
        <v>1812</v>
      </c>
      <c r="AY716" s="25" t="s">
        <v>326</v>
      </c>
      <c r="AZ716" s="25" t="s">
        <v>326</v>
      </c>
      <c r="BA716" s="25" t="s">
        <v>326</v>
      </c>
      <c r="BB716" s="25" t="s">
        <v>326</v>
      </c>
      <c r="BC716" s="25" t="s">
        <v>326</v>
      </c>
      <c r="BD716" s="25" t="s">
        <v>326</v>
      </c>
      <c r="BE716" s="25" t="s">
        <v>62329</v>
      </c>
      <c r="BF716" s="25" t="s">
        <v>13279</v>
      </c>
      <c r="BG716" s="25" t="s">
        <v>326</v>
      </c>
      <c r="BH716" s="25" t="s">
        <v>2105</v>
      </c>
      <c r="BI716" s="25" t="s">
        <v>1263</v>
      </c>
      <c r="BJ716" s="25" t="s">
        <v>326</v>
      </c>
      <c r="BK716" s="25" t="s">
        <v>2868</v>
      </c>
      <c r="BL716" s="25" t="s">
        <v>326</v>
      </c>
      <c r="BM716" s="25" t="s">
        <v>1135</v>
      </c>
      <c r="BN716" s="25" t="s">
        <v>326</v>
      </c>
      <c r="BO716" s="25" t="s">
        <v>326</v>
      </c>
      <c r="BP716" s="25" t="s">
        <v>1135</v>
      </c>
      <c r="BQ716" s="25" t="s">
        <v>326</v>
      </c>
      <c r="BR716" s="25" t="s">
        <v>326</v>
      </c>
      <c r="BS716" s="25" t="s">
        <v>326</v>
      </c>
      <c r="BT716" s="25" t="s">
        <v>326</v>
      </c>
      <c r="BU716" s="25" t="s">
        <v>326</v>
      </c>
      <c r="BV716" s="25" t="s">
        <v>62403</v>
      </c>
      <c r="BW716" s="25" t="s">
        <v>899</v>
      </c>
      <c r="BX716" s="25" t="s">
        <v>1481</v>
      </c>
      <c r="BY716" s="25" t="s">
        <v>326</v>
      </c>
      <c r="BZ716" s="25" t="s">
        <v>326</v>
      </c>
      <c r="CA716" s="25" t="s">
        <v>326</v>
      </c>
      <c r="CB716" s="25" t="s">
        <v>326</v>
      </c>
      <c r="CC716" s="25" t="s">
        <v>326</v>
      </c>
      <c r="CD716" s="25" t="s">
        <v>326</v>
      </c>
      <c r="CE716" s="25" t="s">
        <v>326</v>
      </c>
      <c r="CF716" s="25" t="s">
        <v>899</v>
      </c>
      <c r="CG716" s="25" t="s">
        <v>62404</v>
      </c>
      <c r="CH716" s="25" t="s">
        <v>326</v>
      </c>
      <c r="CI716" s="25" t="s">
        <v>326</v>
      </c>
      <c r="CJ716" s="25" t="s">
        <v>326</v>
      </c>
      <c r="CK716" s="25" t="s">
        <v>347</v>
      </c>
      <c r="CL716" s="25" t="s">
        <v>451</v>
      </c>
      <c r="CM716" s="25" t="s">
        <v>2903</v>
      </c>
      <c r="CN716" s="25" t="s">
        <v>326</v>
      </c>
      <c r="CO716" s="25" t="s">
        <v>14840</v>
      </c>
      <c r="CP716" s="25" t="s">
        <v>326</v>
      </c>
      <c r="CQ716" s="25" t="s">
        <v>4066</v>
      </c>
      <c r="CR716" s="25" t="s">
        <v>13279</v>
      </c>
      <c r="CS716" s="25" t="s">
        <v>62405</v>
      </c>
      <c r="CT716" s="25" t="s">
        <v>326</v>
      </c>
      <c r="CU716" s="25" t="s">
        <v>62405</v>
      </c>
      <c r="CV716" s="25" t="s">
        <v>62406</v>
      </c>
      <c r="CW716" s="25" t="s">
        <v>326</v>
      </c>
      <c r="CX716" s="25" t="s">
        <v>62406</v>
      </c>
      <c r="CY716" s="25" t="s">
        <v>62407</v>
      </c>
      <c r="CZ716" s="25" t="s">
        <v>15326</v>
      </c>
      <c r="DA716" s="25" t="s">
        <v>326</v>
      </c>
      <c r="DB716" s="25" t="s">
        <v>326</v>
      </c>
      <c r="DC716" s="25" t="s">
        <v>2056</v>
      </c>
      <c r="DD716" s="25" t="s">
        <v>2077</v>
      </c>
      <c r="DE716" s="25" t="s">
        <v>326</v>
      </c>
      <c r="DF716" s="25" t="s">
        <v>326</v>
      </c>
      <c r="DG716" s="25" t="s">
        <v>54256</v>
      </c>
      <c r="DH716" s="25" t="s">
        <v>326</v>
      </c>
      <c r="DI716" s="25" t="s">
        <v>1188</v>
      </c>
      <c r="DJ716" s="25" t="s">
        <v>326</v>
      </c>
      <c r="DK716" s="25" t="s">
        <v>1302</v>
      </c>
      <c r="DL716" s="25" t="s">
        <v>326</v>
      </c>
      <c r="DM716" s="25" t="s">
        <v>326</v>
      </c>
      <c r="DN716" s="25" t="s">
        <v>326</v>
      </c>
      <c r="DO716" s="25" t="s">
        <v>326</v>
      </c>
      <c r="DP716" s="25" t="s">
        <v>326</v>
      </c>
      <c r="DQ716" s="25" t="s">
        <v>326</v>
      </c>
      <c r="DR716" s="25" t="s">
        <v>7682</v>
      </c>
      <c r="DS716" s="25" t="s">
        <v>7849</v>
      </c>
      <c r="DT716" s="25" t="s">
        <v>2133</v>
      </c>
      <c r="DU716" s="25" t="s">
        <v>326</v>
      </c>
      <c r="DV716" s="25" t="s">
        <v>2133</v>
      </c>
      <c r="DW716" s="25" t="s">
        <v>326</v>
      </c>
      <c r="DX716" s="25" t="s">
        <v>663</v>
      </c>
      <c r="DY716" s="25" t="s">
        <v>326</v>
      </c>
      <c r="DZ716" s="25" t="s">
        <v>326</v>
      </c>
      <c r="EA716" s="25" t="s">
        <v>326</v>
      </c>
      <c r="EB716" s="25" t="s">
        <v>663</v>
      </c>
      <c r="EC716" s="25" t="s">
        <v>326</v>
      </c>
      <c r="ED716" s="25" t="s">
        <v>663</v>
      </c>
      <c r="EE716" s="25" t="s">
        <v>326</v>
      </c>
      <c r="EF716" s="25" t="s">
        <v>326</v>
      </c>
      <c r="EG716" s="25" t="s">
        <v>326</v>
      </c>
      <c r="EH716" s="25" t="s">
        <v>326</v>
      </c>
      <c r="EI716" s="25" t="s">
        <v>325</v>
      </c>
      <c r="FE716" s="25" t="s">
        <v>38557</v>
      </c>
      <c r="FF716" s="25" t="s">
        <v>62408</v>
      </c>
      <c r="FG716" s="25" t="s">
        <v>62409</v>
      </c>
      <c r="FH716" s="25" t="s">
        <v>4066</v>
      </c>
      <c r="FI716" s="25" t="s">
        <v>4066</v>
      </c>
      <c r="FJ716" s="25" t="s">
        <v>5674</v>
      </c>
      <c r="FK716" s="25" t="s">
        <v>5674</v>
      </c>
      <c r="FL716" s="25" t="s">
        <v>5674</v>
      </c>
      <c r="FM716" s="25" t="s">
        <v>6847</v>
      </c>
      <c r="FN716" s="25" t="s">
        <v>62410</v>
      </c>
      <c r="FO716" s="25" t="s">
        <v>62411</v>
      </c>
      <c r="FP716" s="25" t="s">
        <v>14207</v>
      </c>
      <c r="FQ716" s="25" t="s">
        <v>62412</v>
      </c>
      <c r="FR716" s="25" t="s">
        <v>2788</v>
      </c>
      <c r="FS716" s="25" t="s">
        <v>1035</v>
      </c>
      <c r="FT716" s="25" t="s">
        <v>26797</v>
      </c>
      <c r="FU716" s="25" t="s">
        <v>62413</v>
      </c>
      <c r="FV716" s="25" t="s">
        <v>62414</v>
      </c>
      <c r="FW716" s="25" t="s">
        <v>62415</v>
      </c>
      <c r="FX716" s="25" t="s">
        <v>62416</v>
      </c>
      <c r="FY716" s="25" t="s">
        <v>326</v>
      </c>
      <c r="FZ716" s="25" t="s">
        <v>62417</v>
      </c>
      <c r="GA716" s="25" t="s">
        <v>62418</v>
      </c>
      <c r="GB716" s="25" t="s">
        <v>62419</v>
      </c>
      <c r="GC716" s="25" t="s">
        <v>326</v>
      </c>
      <c r="GD716" s="25" t="s">
        <v>326</v>
      </c>
      <c r="GE716" s="25" t="s">
        <v>62420</v>
      </c>
      <c r="GF716" s="25" t="s">
        <v>62420</v>
      </c>
      <c r="GG716" s="25" t="s">
        <v>62421</v>
      </c>
      <c r="GH716" s="25" t="s">
        <v>62422</v>
      </c>
      <c r="GI716" s="25" t="s">
        <v>62423</v>
      </c>
      <c r="GJ716" s="25" t="s">
        <v>62424</v>
      </c>
      <c r="GK716" s="25" t="s">
        <v>62425</v>
      </c>
      <c r="GL716" s="25" t="s">
        <v>62426</v>
      </c>
      <c r="GM716" s="25" t="s">
        <v>62427</v>
      </c>
      <c r="GN716" s="25" t="s">
        <v>62428</v>
      </c>
      <c r="GO716" s="25" t="s">
        <v>62429</v>
      </c>
      <c r="GP716" s="25" t="s">
        <v>62430</v>
      </c>
      <c r="GQ716" s="25" t="s">
        <v>62431</v>
      </c>
      <c r="GR716" s="25" t="s">
        <v>62432</v>
      </c>
      <c r="GS716" s="25" t="s">
        <v>62429</v>
      </c>
      <c r="GT716" s="25" t="s">
        <v>62433</v>
      </c>
      <c r="GU716" s="25" t="s">
        <v>62434</v>
      </c>
      <c r="GV716" s="25" t="s">
        <v>62435</v>
      </c>
      <c r="GW716" s="25" t="s">
        <v>62436</v>
      </c>
      <c r="GX716" s="25" t="s">
        <v>5303</v>
      </c>
      <c r="GY716" s="25" t="s">
        <v>3124</v>
      </c>
      <c r="GZ716" s="25" t="s">
        <v>4220</v>
      </c>
      <c r="HA716" s="25" t="s">
        <v>7682</v>
      </c>
      <c r="HB716" s="25" t="s">
        <v>11615</v>
      </c>
      <c r="HC716" s="25" t="s">
        <v>6561</v>
      </c>
      <c r="HD716" s="25" t="s">
        <v>593</v>
      </c>
      <c r="HE716" s="25" t="s">
        <v>62437</v>
      </c>
      <c r="HF716" s="25" t="s">
        <v>62438</v>
      </c>
      <c r="HG716" s="25" t="s">
        <v>62439</v>
      </c>
      <c r="HH716" s="25" t="s">
        <v>62440</v>
      </c>
      <c r="HI716" s="25" t="s">
        <v>326</v>
      </c>
      <c r="HJ716" s="25" t="s">
        <v>62441</v>
      </c>
      <c r="HM716" s="25" t="s">
        <v>62442</v>
      </c>
      <c r="HN716" s="25" t="s">
        <v>326</v>
      </c>
      <c r="HO716" s="25" t="s">
        <v>1812</v>
      </c>
      <c r="HP716" s="25" t="s">
        <v>1135</v>
      </c>
      <c r="HQ716" s="25" t="s">
        <v>326</v>
      </c>
      <c r="HR716" s="25" t="s">
        <v>386</v>
      </c>
      <c r="HT716" s="25" t="s">
        <v>62443</v>
      </c>
      <c r="HU716" s="25" t="s">
        <v>43603</v>
      </c>
      <c r="HV716" s="25" t="s">
        <v>326</v>
      </c>
      <c r="HW716" s="25" t="s">
        <v>326</v>
      </c>
      <c r="HX716" s="25" t="s">
        <v>62444</v>
      </c>
      <c r="HY716" s="25" t="s">
        <v>62445</v>
      </c>
      <c r="HZ716" s="25" t="s">
        <v>326</v>
      </c>
      <c r="IA716" s="25" t="s">
        <v>2788</v>
      </c>
      <c r="IB716" s="25" t="s">
        <v>62446</v>
      </c>
      <c r="IC716" s="25" t="s">
        <v>62447</v>
      </c>
      <c r="ID716" s="25" t="s">
        <v>62448</v>
      </c>
      <c r="IE716" s="25" t="s">
        <v>1124</v>
      </c>
      <c r="IF716" s="25" t="s">
        <v>1035</v>
      </c>
      <c r="IG716" s="25" t="s">
        <v>30503</v>
      </c>
      <c r="IH716" s="25" t="s">
        <v>62449</v>
      </c>
      <c r="II716" s="25" t="s">
        <v>62449</v>
      </c>
      <c r="IJ716" s="25" t="s">
        <v>30503</v>
      </c>
      <c r="IK716" s="25" t="s">
        <v>62450</v>
      </c>
      <c r="IL716" s="25" t="s">
        <v>1258</v>
      </c>
      <c r="IM716" s="25" t="s">
        <v>4066</v>
      </c>
      <c r="IN716" s="25" t="s">
        <v>326</v>
      </c>
      <c r="IO716" s="25" t="s">
        <v>326</v>
      </c>
      <c r="IP716" s="25" t="s">
        <v>326</v>
      </c>
      <c r="IQ716" s="25" t="s">
        <v>326</v>
      </c>
      <c r="IR716" s="25" t="s">
        <v>326</v>
      </c>
      <c r="IS716" s="25" t="s">
        <v>62451</v>
      </c>
      <c r="IT716" s="25" t="s">
        <v>62452</v>
      </c>
      <c r="IU716" s="25" t="s">
        <v>3105</v>
      </c>
      <c r="IV716" s="25" t="s">
        <v>4346</v>
      </c>
      <c r="IW716" s="25" t="s">
        <v>8151</v>
      </c>
      <c r="IX716" s="25" t="s">
        <v>59577</v>
      </c>
      <c r="IY716" s="25" t="s">
        <v>326</v>
      </c>
      <c r="IZ716" s="25" t="s">
        <v>1124</v>
      </c>
      <c r="JA716" s="25" t="s">
        <v>326</v>
      </c>
      <c r="JB716" s="25" t="s">
        <v>1481</v>
      </c>
      <c r="JC716" s="25" t="s">
        <v>326</v>
      </c>
      <c r="JD716" s="25" t="s">
        <v>395</v>
      </c>
      <c r="JE716" s="25" t="s">
        <v>396</v>
      </c>
      <c r="JF716" s="25" t="s">
        <v>395</v>
      </c>
      <c r="JG716" s="25" t="s">
        <v>396</v>
      </c>
      <c r="JH716" s="25" t="s">
        <v>2077</v>
      </c>
      <c r="JI716" s="25" t="s">
        <v>326</v>
      </c>
      <c r="JJ716" s="25" t="s">
        <v>326</v>
      </c>
      <c r="JK716" s="25" t="s">
        <v>326</v>
      </c>
      <c r="JL716" s="25" t="s">
        <v>326</v>
      </c>
      <c r="JM716" s="25" t="s">
        <v>326</v>
      </c>
      <c r="JN716" s="25" t="s">
        <v>62453</v>
      </c>
      <c r="JO716" s="25" t="s">
        <v>62454</v>
      </c>
      <c r="JP716" s="25" t="s">
        <v>62455</v>
      </c>
      <c r="JQ716" s="25" t="s">
        <v>62454</v>
      </c>
      <c r="JR716" s="25" t="s">
        <v>62456</v>
      </c>
      <c r="JS716" s="25" t="s">
        <v>62457</v>
      </c>
      <c r="JT716" s="25" t="s">
        <v>62458</v>
      </c>
      <c r="JU716" s="25" t="s">
        <v>62457</v>
      </c>
      <c r="JV716" s="25" t="s">
        <v>62459</v>
      </c>
      <c r="JW716" s="25" t="s">
        <v>326</v>
      </c>
      <c r="JX716" s="25" t="s">
        <v>62460</v>
      </c>
      <c r="JY716" s="25" t="s">
        <v>62461</v>
      </c>
      <c r="JZ716" s="25" t="s">
        <v>62449</v>
      </c>
      <c r="KA716" s="25" t="s">
        <v>62462</v>
      </c>
      <c r="KB716" s="25" t="s">
        <v>62463</v>
      </c>
      <c r="KC716" s="25" t="s">
        <v>62449</v>
      </c>
      <c r="KD716" s="25" t="s">
        <v>62464</v>
      </c>
      <c r="KE716" s="25" t="s">
        <v>62465</v>
      </c>
      <c r="KF716" s="25" t="s">
        <v>62410</v>
      </c>
      <c r="KG716" s="25" t="s">
        <v>62466</v>
      </c>
      <c r="KH716" s="25" t="s">
        <v>5674</v>
      </c>
      <c r="KI716" s="25" t="s">
        <v>62467</v>
      </c>
      <c r="KJ716" s="25" t="s">
        <v>62464</v>
      </c>
      <c r="KK716" s="25" t="s">
        <v>62468</v>
      </c>
      <c r="KL716" s="25" t="s">
        <v>11547</v>
      </c>
      <c r="KM716" s="25" t="s">
        <v>42090</v>
      </c>
      <c r="KN716" s="25" t="s">
        <v>62462</v>
      </c>
      <c r="KO716" s="25" t="s">
        <v>62421</v>
      </c>
      <c r="KP716" s="25" t="s">
        <v>62444</v>
      </c>
      <c r="KQ716" s="25" t="s">
        <v>62469</v>
      </c>
      <c r="KR716" s="25" t="s">
        <v>62470</v>
      </c>
      <c r="KS716" s="25" t="s">
        <v>6847</v>
      </c>
      <c r="KT716" s="25" t="s">
        <v>62471</v>
      </c>
      <c r="KU716" s="25" t="s">
        <v>62472</v>
      </c>
      <c r="KV716" s="25" t="s">
        <v>62473</v>
      </c>
      <c r="KW716" s="25" t="s">
        <v>62474</v>
      </c>
      <c r="KX716" s="25" t="s">
        <v>62475</v>
      </c>
      <c r="KY716" s="25" t="s">
        <v>62476</v>
      </c>
    </row>
    <row r="717" spans="1:324" hidden="1" x14ac:dyDescent="0.2">
      <c r="A717" s="24">
        <f>VLOOKUP($H717,xRef2LineOfBusiness!$A$1:$D$1093,1,FALSE)</f>
        <v>113037</v>
      </c>
      <c r="B717" s="24" t="e">
        <f>VLOOKUP($H717,xRef2LineOfBusiness!$A$1:$D$1093,2,FALSE)</f>
        <v>#N/A</v>
      </c>
      <c r="C717" s="24" t="e">
        <f>VLOOKUP($H717,xRef2LineOfBusiness!$A$1:$D$1093,3,FALSE)</f>
        <v>#N/A</v>
      </c>
      <c r="D717" s="24" t="e">
        <f>VLOOKUP($H717,xRef2LineOfBusiness!$A$1:$D$1093,4,FALSE)</f>
        <v>#N/A</v>
      </c>
      <c r="E717" s="25" t="s">
        <v>10988</v>
      </c>
      <c r="F717" s="25" t="s">
        <v>322</v>
      </c>
      <c r="G717" s="25" t="s">
        <v>1575</v>
      </c>
      <c r="H717" s="27">
        <v>113037</v>
      </c>
      <c r="I717" s="25" t="s">
        <v>62477</v>
      </c>
      <c r="J717" s="25" t="s">
        <v>62477</v>
      </c>
      <c r="K717" s="25" t="s">
        <v>325</v>
      </c>
      <c r="L717" s="25" t="s">
        <v>325</v>
      </c>
      <c r="M717" s="25" t="s">
        <v>62477</v>
      </c>
      <c r="N717" s="25" t="s">
        <v>326</v>
      </c>
      <c r="O717" s="25" t="s">
        <v>422</v>
      </c>
      <c r="P717" s="25" t="s">
        <v>62478</v>
      </c>
      <c r="Q717" s="25" t="s">
        <v>2784</v>
      </c>
      <c r="R717" s="25" t="s">
        <v>330</v>
      </c>
      <c r="S717" s="25" t="s">
        <v>1819</v>
      </c>
      <c r="T717" s="25" t="s">
        <v>62479</v>
      </c>
      <c r="U717" s="25" t="s">
        <v>62480</v>
      </c>
      <c r="V717" s="25" t="s">
        <v>334</v>
      </c>
      <c r="W717" s="25" t="s">
        <v>3638</v>
      </c>
      <c r="X717" s="25" t="s">
        <v>326</v>
      </c>
      <c r="Y717" s="25" t="s">
        <v>32193</v>
      </c>
      <c r="Z717" s="25" t="s">
        <v>326</v>
      </c>
      <c r="AA717" s="25" t="s">
        <v>32193</v>
      </c>
      <c r="AB717" s="25" t="s">
        <v>326</v>
      </c>
      <c r="AC717" s="25" t="s">
        <v>326</v>
      </c>
      <c r="AD717" s="25" t="s">
        <v>326</v>
      </c>
      <c r="AE717" s="25" t="s">
        <v>22806</v>
      </c>
      <c r="AF717" s="25" t="s">
        <v>326</v>
      </c>
      <c r="AG717" s="25" t="s">
        <v>22806</v>
      </c>
      <c r="AH717" s="25" t="s">
        <v>906</v>
      </c>
      <c r="AI717" s="25" t="s">
        <v>326</v>
      </c>
      <c r="AJ717" s="25" t="s">
        <v>326</v>
      </c>
      <c r="AK717" s="25" t="s">
        <v>326</v>
      </c>
      <c r="AL717" s="25" t="s">
        <v>326</v>
      </c>
      <c r="AM717" s="25" t="s">
        <v>326</v>
      </c>
      <c r="AN717" s="25" t="s">
        <v>62481</v>
      </c>
      <c r="AO717" s="25" t="s">
        <v>2792</v>
      </c>
      <c r="AP717" s="25" t="s">
        <v>62482</v>
      </c>
      <c r="AQ717" s="25" t="s">
        <v>1480</v>
      </c>
      <c r="AR717" s="25" t="s">
        <v>62483</v>
      </c>
      <c r="AS717" s="25" t="s">
        <v>62483</v>
      </c>
      <c r="AT717" s="25" t="s">
        <v>12054</v>
      </c>
      <c r="AU717" s="25" t="s">
        <v>62484</v>
      </c>
      <c r="AV717" s="25" t="s">
        <v>326</v>
      </c>
      <c r="AW717" s="25" t="s">
        <v>326</v>
      </c>
      <c r="AX717" s="25" t="s">
        <v>326</v>
      </c>
      <c r="AY717" s="25" t="s">
        <v>2449</v>
      </c>
      <c r="AZ717" s="25" t="s">
        <v>326</v>
      </c>
      <c r="BA717" s="25" t="s">
        <v>416</v>
      </c>
      <c r="BB717" s="25" t="s">
        <v>326</v>
      </c>
      <c r="BC717" s="25" t="s">
        <v>416</v>
      </c>
      <c r="BD717" s="25" t="s">
        <v>326</v>
      </c>
      <c r="BE717" s="25" t="s">
        <v>43789</v>
      </c>
      <c r="BF717" s="25" t="s">
        <v>62485</v>
      </c>
      <c r="BG717" s="25" t="s">
        <v>326</v>
      </c>
      <c r="BH717" s="25" t="s">
        <v>39486</v>
      </c>
      <c r="BI717" s="25" t="s">
        <v>7218</v>
      </c>
      <c r="BJ717" s="25" t="s">
        <v>326</v>
      </c>
      <c r="BK717" s="25" t="s">
        <v>8937</v>
      </c>
      <c r="BL717" s="25" t="s">
        <v>326</v>
      </c>
      <c r="BM717" s="25" t="s">
        <v>4552</v>
      </c>
      <c r="BN717" s="25" t="s">
        <v>326</v>
      </c>
      <c r="BO717" s="25" t="s">
        <v>326</v>
      </c>
      <c r="BP717" s="25" t="s">
        <v>4552</v>
      </c>
      <c r="BQ717" s="25" t="s">
        <v>326</v>
      </c>
      <c r="BR717" s="25" t="s">
        <v>326</v>
      </c>
      <c r="BS717" s="25" t="s">
        <v>326</v>
      </c>
      <c r="BT717" s="25" t="s">
        <v>326</v>
      </c>
      <c r="BU717" s="25" t="s">
        <v>326</v>
      </c>
      <c r="BV717" s="25" t="s">
        <v>62486</v>
      </c>
      <c r="BW717" s="25" t="s">
        <v>5999</v>
      </c>
      <c r="BX717" s="25" t="s">
        <v>326</v>
      </c>
      <c r="BY717" s="25" t="s">
        <v>8987</v>
      </c>
      <c r="BZ717" s="25" t="s">
        <v>326</v>
      </c>
      <c r="CA717" s="25" t="s">
        <v>326</v>
      </c>
      <c r="CB717" s="25" t="s">
        <v>326</v>
      </c>
      <c r="CC717" s="25" t="s">
        <v>326</v>
      </c>
      <c r="CD717" s="25" t="s">
        <v>9240</v>
      </c>
      <c r="CE717" s="25" t="s">
        <v>326</v>
      </c>
      <c r="CF717" s="25" t="s">
        <v>28831</v>
      </c>
      <c r="CG717" s="25" t="s">
        <v>62487</v>
      </c>
      <c r="CH717" s="25" t="s">
        <v>326</v>
      </c>
      <c r="CI717" s="25" t="s">
        <v>326</v>
      </c>
      <c r="CJ717" s="25" t="s">
        <v>326</v>
      </c>
      <c r="CK717" s="25" t="s">
        <v>6126</v>
      </c>
      <c r="CL717" s="25" t="s">
        <v>326</v>
      </c>
      <c r="CM717" s="25" t="s">
        <v>326</v>
      </c>
      <c r="CN717" s="25" t="s">
        <v>326</v>
      </c>
      <c r="CO717" s="25" t="s">
        <v>25052</v>
      </c>
      <c r="CP717" s="25" t="s">
        <v>326</v>
      </c>
      <c r="CQ717" s="25" t="s">
        <v>62488</v>
      </c>
      <c r="CR717" s="25" t="s">
        <v>62485</v>
      </c>
      <c r="CS717" s="25" t="s">
        <v>62489</v>
      </c>
      <c r="CT717" s="25" t="s">
        <v>326</v>
      </c>
      <c r="CU717" s="25" t="s">
        <v>62489</v>
      </c>
      <c r="CV717" s="25" t="s">
        <v>62490</v>
      </c>
      <c r="CW717" s="25" t="s">
        <v>326</v>
      </c>
      <c r="CX717" s="25" t="s">
        <v>62490</v>
      </c>
      <c r="CY717" s="25" t="s">
        <v>38175</v>
      </c>
      <c r="CZ717" s="25" t="s">
        <v>326</v>
      </c>
      <c r="DA717" s="25" t="s">
        <v>47272</v>
      </c>
      <c r="DB717" s="25" t="s">
        <v>326</v>
      </c>
      <c r="DC717" s="25" t="s">
        <v>326</v>
      </c>
      <c r="DD717" s="25" t="s">
        <v>13863</v>
      </c>
      <c r="DE717" s="25" t="s">
        <v>326</v>
      </c>
      <c r="DF717" s="25" t="s">
        <v>326</v>
      </c>
      <c r="DG717" s="25" t="s">
        <v>37849</v>
      </c>
      <c r="DH717" s="25" t="s">
        <v>326</v>
      </c>
      <c r="DI717" s="25" t="s">
        <v>23900</v>
      </c>
      <c r="DJ717" s="25" t="s">
        <v>326</v>
      </c>
      <c r="DK717" s="25" t="s">
        <v>871</v>
      </c>
      <c r="DL717" s="25" t="s">
        <v>326</v>
      </c>
      <c r="DM717" s="25" t="s">
        <v>326</v>
      </c>
      <c r="DN717" s="25" t="s">
        <v>326</v>
      </c>
      <c r="DO717" s="25" t="s">
        <v>326</v>
      </c>
      <c r="DP717" s="25" t="s">
        <v>345</v>
      </c>
      <c r="DQ717" s="25" t="s">
        <v>326</v>
      </c>
      <c r="DR717" s="25" t="s">
        <v>8029</v>
      </c>
      <c r="DS717" s="25" t="s">
        <v>12411</v>
      </c>
      <c r="DT717" s="25" t="s">
        <v>461</v>
      </c>
      <c r="DU717" s="25" t="s">
        <v>326</v>
      </c>
      <c r="DV717" s="25" t="s">
        <v>461</v>
      </c>
      <c r="DW717" s="25" t="s">
        <v>326</v>
      </c>
      <c r="DX717" s="25" t="s">
        <v>8992</v>
      </c>
      <c r="DY717" s="25" t="s">
        <v>326</v>
      </c>
      <c r="DZ717" s="25" t="s">
        <v>326</v>
      </c>
      <c r="EA717" s="25" t="s">
        <v>326</v>
      </c>
      <c r="EB717" s="25" t="s">
        <v>8992</v>
      </c>
      <c r="EC717" s="25" t="s">
        <v>326</v>
      </c>
      <c r="ED717" s="25" t="s">
        <v>8992</v>
      </c>
      <c r="EE717" s="25" t="s">
        <v>326</v>
      </c>
      <c r="EF717" s="25" t="s">
        <v>326</v>
      </c>
      <c r="EG717" s="25" t="s">
        <v>326</v>
      </c>
      <c r="EH717" s="25" t="s">
        <v>326</v>
      </c>
      <c r="EI717" s="25" t="s">
        <v>325</v>
      </c>
      <c r="FE717" s="25" t="s">
        <v>62491</v>
      </c>
      <c r="FF717" s="25" t="s">
        <v>62492</v>
      </c>
      <c r="FG717" s="25" t="s">
        <v>62493</v>
      </c>
      <c r="FH717" s="25" t="s">
        <v>11817</v>
      </c>
      <c r="FI717" s="25" t="s">
        <v>62494</v>
      </c>
      <c r="FJ717" s="25" t="s">
        <v>62495</v>
      </c>
      <c r="FK717" s="25" t="s">
        <v>62496</v>
      </c>
      <c r="FL717" s="25" t="s">
        <v>62497</v>
      </c>
      <c r="FM717" s="25" t="s">
        <v>62498</v>
      </c>
      <c r="FN717" s="25" t="s">
        <v>62499</v>
      </c>
      <c r="FO717" s="25" t="s">
        <v>62500</v>
      </c>
      <c r="FP717" s="25" t="s">
        <v>62501</v>
      </c>
      <c r="FQ717" s="25" t="s">
        <v>62502</v>
      </c>
      <c r="FR717" s="25" t="s">
        <v>11450</v>
      </c>
      <c r="FS717" s="25" t="s">
        <v>10053</v>
      </c>
      <c r="FT717" s="25" t="s">
        <v>62503</v>
      </c>
      <c r="FU717" s="25" t="s">
        <v>62504</v>
      </c>
      <c r="FV717" s="25" t="s">
        <v>62505</v>
      </c>
      <c r="FW717" s="25" t="s">
        <v>62506</v>
      </c>
      <c r="FX717" s="25" t="s">
        <v>62507</v>
      </c>
      <c r="FY717" s="25" t="s">
        <v>326</v>
      </c>
      <c r="FZ717" s="25" t="s">
        <v>62508</v>
      </c>
      <c r="GA717" s="25" t="s">
        <v>62509</v>
      </c>
      <c r="GB717" s="25" t="s">
        <v>62509</v>
      </c>
      <c r="GC717" s="25" t="s">
        <v>326</v>
      </c>
      <c r="GD717" s="25" t="s">
        <v>326</v>
      </c>
      <c r="GE717" s="25" t="s">
        <v>62510</v>
      </c>
      <c r="GF717" s="25" t="s">
        <v>62510</v>
      </c>
      <c r="GG717" s="25" t="s">
        <v>62511</v>
      </c>
      <c r="GH717" s="25" t="s">
        <v>62512</v>
      </c>
      <c r="GI717" s="25" t="s">
        <v>62513</v>
      </c>
      <c r="GJ717" s="25" t="s">
        <v>62514</v>
      </c>
      <c r="GK717" s="25" t="s">
        <v>62515</v>
      </c>
      <c r="GL717" s="25" t="s">
        <v>62516</v>
      </c>
      <c r="GM717" s="25" t="s">
        <v>62517</v>
      </c>
      <c r="GN717" s="25" t="s">
        <v>62518</v>
      </c>
      <c r="GO717" s="25" t="s">
        <v>62519</v>
      </c>
      <c r="GP717" s="25" t="s">
        <v>62520</v>
      </c>
      <c r="GQ717" s="25" t="s">
        <v>62521</v>
      </c>
      <c r="GR717" s="25" t="s">
        <v>62522</v>
      </c>
      <c r="GS717" s="25" t="s">
        <v>62523</v>
      </c>
      <c r="GT717" s="25" t="s">
        <v>62524</v>
      </c>
      <c r="GU717" s="25" t="s">
        <v>62525</v>
      </c>
      <c r="GV717" s="25" t="s">
        <v>62526</v>
      </c>
      <c r="GW717" s="25" t="s">
        <v>62527</v>
      </c>
      <c r="GX717" s="25" t="s">
        <v>19739</v>
      </c>
      <c r="GY717" s="25" t="s">
        <v>30538</v>
      </c>
      <c r="GZ717" s="25" t="s">
        <v>62528</v>
      </c>
      <c r="HA717" s="25" t="s">
        <v>16933</v>
      </c>
      <c r="HB717" s="25" t="s">
        <v>62529</v>
      </c>
      <c r="HC717" s="25" t="s">
        <v>2737</v>
      </c>
      <c r="HD717" s="25" t="s">
        <v>52123</v>
      </c>
      <c r="HE717" s="25" t="s">
        <v>62530</v>
      </c>
      <c r="HF717" s="25" t="s">
        <v>62531</v>
      </c>
      <c r="HG717" s="25" t="s">
        <v>62532</v>
      </c>
      <c r="HH717" s="25" t="s">
        <v>62533</v>
      </c>
      <c r="HI717" s="25" t="s">
        <v>326</v>
      </c>
      <c r="HJ717" s="25" t="s">
        <v>62534</v>
      </c>
      <c r="HM717" s="25" t="s">
        <v>62535</v>
      </c>
      <c r="HN717" s="25" t="s">
        <v>906</v>
      </c>
      <c r="HO717" s="25" t="s">
        <v>4222</v>
      </c>
      <c r="HP717" s="25" t="s">
        <v>4552</v>
      </c>
      <c r="HQ717" s="25" t="s">
        <v>9240</v>
      </c>
      <c r="HR717" s="25" t="s">
        <v>565</v>
      </c>
      <c r="HT717" s="25" t="s">
        <v>62536</v>
      </c>
      <c r="HU717" s="25" t="s">
        <v>62537</v>
      </c>
      <c r="HV717" s="25" t="s">
        <v>326</v>
      </c>
      <c r="HW717" s="25" t="s">
        <v>326</v>
      </c>
      <c r="HX717" s="25" t="s">
        <v>62538</v>
      </c>
      <c r="HY717" s="25" t="s">
        <v>62503</v>
      </c>
      <c r="HZ717" s="25" t="s">
        <v>326</v>
      </c>
      <c r="IA717" s="25" t="s">
        <v>25928</v>
      </c>
      <c r="IB717" s="25" t="s">
        <v>62539</v>
      </c>
      <c r="IC717" s="25" t="s">
        <v>62540</v>
      </c>
      <c r="ID717" s="25" t="s">
        <v>62541</v>
      </c>
      <c r="IE717" s="25" t="s">
        <v>422</v>
      </c>
      <c r="IF717" s="25" t="s">
        <v>7418</v>
      </c>
      <c r="IG717" s="25" t="s">
        <v>47273</v>
      </c>
      <c r="IH717" s="25" t="s">
        <v>62542</v>
      </c>
      <c r="II717" s="25" t="s">
        <v>62543</v>
      </c>
      <c r="IJ717" s="25" t="s">
        <v>60362</v>
      </c>
      <c r="IK717" s="25" t="s">
        <v>62544</v>
      </c>
      <c r="IL717" s="25" t="s">
        <v>62545</v>
      </c>
      <c r="IM717" s="25" t="s">
        <v>62494</v>
      </c>
      <c r="IN717" s="25" t="s">
        <v>326</v>
      </c>
      <c r="IO717" s="25" t="s">
        <v>326</v>
      </c>
      <c r="IP717" s="25" t="s">
        <v>326</v>
      </c>
      <c r="IQ717" s="25" t="s">
        <v>326</v>
      </c>
      <c r="IR717" s="25" t="s">
        <v>326</v>
      </c>
      <c r="IS717" s="25" t="s">
        <v>62546</v>
      </c>
      <c r="IT717" s="25" t="s">
        <v>62547</v>
      </c>
      <c r="IU717" s="25" t="s">
        <v>62548</v>
      </c>
      <c r="IV717" s="25" t="s">
        <v>62549</v>
      </c>
      <c r="IW717" s="25" t="s">
        <v>22806</v>
      </c>
      <c r="IX717" s="25" t="s">
        <v>7010</v>
      </c>
      <c r="IY717" s="25" t="s">
        <v>56538</v>
      </c>
      <c r="IZ717" s="25" t="s">
        <v>338</v>
      </c>
      <c r="JA717" s="25" t="s">
        <v>14075</v>
      </c>
      <c r="JB717" s="25" t="s">
        <v>10764</v>
      </c>
      <c r="JC717" s="25" t="s">
        <v>326</v>
      </c>
      <c r="JD717" s="25" t="s">
        <v>395</v>
      </c>
      <c r="JE717" s="25" t="s">
        <v>396</v>
      </c>
      <c r="JF717" s="25" t="s">
        <v>395</v>
      </c>
      <c r="JG717" s="25" t="s">
        <v>396</v>
      </c>
      <c r="JH717" s="25" t="s">
        <v>13863</v>
      </c>
      <c r="JI717" s="25" t="s">
        <v>326</v>
      </c>
      <c r="JJ717" s="25" t="s">
        <v>326</v>
      </c>
      <c r="JK717" s="25" t="s">
        <v>326</v>
      </c>
      <c r="JL717" s="25" t="s">
        <v>326</v>
      </c>
      <c r="JM717" s="25" t="s">
        <v>345</v>
      </c>
      <c r="JN717" s="25" t="s">
        <v>62550</v>
      </c>
      <c r="JO717" s="25" t="s">
        <v>62551</v>
      </c>
      <c r="JP717" s="25" t="s">
        <v>62552</v>
      </c>
      <c r="JQ717" s="25" t="s">
        <v>62551</v>
      </c>
      <c r="JR717" s="25" t="s">
        <v>62553</v>
      </c>
      <c r="JS717" s="25" t="s">
        <v>62554</v>
      </c>
      <c r="JT717" s="25" t="s">
        <v>62555</v>
      </c>
      <c r="JU717" s="25" t="s">
        <v>62554</v>
      </c>
      <c r="JV717" s="25" t="s">
        <v>62556</v>
      </c>
      <c r="JW717" s="25" t="s">
        <v>326</v>
      </c>
      <c r="JX717" s="25" t="s">
        <v>62557</v>
      </c>
      <c r="JY717" s="25" t="s">
        <v>62558</v>
      </c>
      <c r="JZ717" s="25" t="s">
        <v>62559</v>
      </c>
      <c r="KA717" s="25" t="s">
        <v>60461</v>
      </c>
      <c r="KB717" s="25" t="s">
        <v>62560</v>
      </c>
      <c r="KC717" s="25" t="s">
        <v>62543</v>
      </c>
      <c r="KD717" s="25" t="s">
        <v>62561</v>
      </c>
      <c r="KE717" s="25" t="s">
        <v>62562</v>
      </c>
      <c r="KF717" s="25" t="s">
        <v>62499</v>
      </c>
      <c r="KG717" s="25" t="s">
        <v>62563</v>
      </c>
      <c r="KH717" s="25" t="s">
        <v>62496</v>
      </c>
      <c r="KI717" s="25" t="s">
        <v>62564</v>
      </c>
      <c r="KJ717" s="25" t="s">
        <v>62561</v>
      </c>
      <c r="KK717" s="25" t="s">
        <v>62565</v>
      </c>
      <c r="KL717" s="25" t="s">
        <v>62566</v>
      </c>
      <c r="KM717" s="25" t="s">
        <v>62567</v>
      </c>
      <c r="KN717" s="25" t="s">
        <v>60461</v>
      </c>
      <c r="KO717" s="25" t="s">
        <v>62511</v>
      </c>
      <c r="KP717" s="25" t="s">
        <v>62568</v>
      </c>
      <c r="KQ717" s="25" t="s">
        <v>62569</v>
      </c>
      <c r="KR717" s="25" t="s">
        <v>62570</v>
      </c>
      <c r="KS717" s="25" t="s">
        <v>62498</v>
      </c>
      <c r="KT717" s="25" t="s">
        <v>62571</v>
      </c>
      <c r="KU717" s="25" t="s">
        <v>62572</v>
      </c>
      <c r="KV717" s="25" t="s">
        <v>62573</v>
      </c>
      <c r="KW717" s="25" t="s">
        <v>62574</v>
      </c>
      <c r="KX717" s="25" t="s">
        <v>62575</v>
      </c>
      <c r="KY717" s="25" t="s">
        <v>62576</v>
      </c>
    </row>
    <row r="718" spans="1:324" hidden="1" x14ac:dyDescent="0.2">
      <c r="A718" s="24">
        <f>VLOOKUP($H718,xRef2LineOfBusiness!$A$1:$D$1093,1,FALSE)</f>
        <v>113725</v>
      </c>
      <c r="B718" s="24" t="e">
        <f>VLOOKUP($H718,xRef2LineOfBusiness!$A$1:$D$1093,2,FALSE)</f>
        <v>#N/A</v>
      </c>
      <c r="C718" s="24" t="e">
        <f>VLOOKUP($H718,xRef2LineOfBusiness!$A$1:$D$1093,3,FALSE)</f>
        <v>#N/A</v>
      </c>
      <c r="D718" s="24" t="e">
        <f>VLOOKUP($H718,xRef2LineOfBusiness!$A$1:$D$1093,4,FALSE)</f>
        <v>#N/A</v>
      </c>
      <c r="E718" s="25" t="s">
        <v>10988</v>
      </c>
      <c r="F718" s="25" t="s">
        <v>322</v>
      </c>
      <c r="G718" s="25" t="s">
        <v>414</v>
      </c>
      <c r="H718" s="27">
        <v>113725</v>
      </c>
      <c r="I718" s="25" t="s">
        <v>62577</v>
      </c>
      <c r="J718" s="25" t="s">
        <v>62577</v>
      </c>
      <c r="K718" s="25" t="s">
        <v>325</v>
      </c>
      <c r="L718" s="25" t="s">
        <v>325</v>
      </c>
      <c r="M718" s="25" t="s">
        <v>62577</v>
      </c>
      <c r="N718" s="25" t="s">
        <v>326</v>
      </c>
      <c r="O718" s="25" t="s">
        <v>390</v>
      </c>
      <c r="P718" s="25" t="s">
        <v>62578</v>
      </c>
      <c r="Q718" s="25" t="s">
        <v>329</v>
      </c>
      <c r="R718" s="25" t="s">
        <v>330</v>
      </c>
      <c r="S718" s="25" t="s">
        <v>419</v>
      </c>
      <c r="T718" s="25" t="s">
        <v>62579</v>
      </c>
      <c r="U718" s="25" t="s">
        <v>62580</v>
      </c>
      <c r="V718" s="25" t="s">
        <v>334</v>
      </c>
      <c r="W718" s="25" t="s">
        <v>1074</v>
      </c>
      <c r="X718" s="25" t="s">
        <v>326</v>
      </c>
      <c r="Y718" s="25" t="s">
        <v>326</v>
      </c>
      <c r="Z718" s="25" t="s">
        <v>326</v>
      </c>
      <c r="AA718" s="25" t="s">
        <v>326</v>
      </c>
      <c r="AB718" s="25" t="s">
        <v>326</v>
      </c>
      <c r="AC718" s="25" t="s">
        <v>326</v>
      </c>
      <c r="AD718" s="25" t="s">
        <v>326</v>
      </c>
      <c r="AE718" s="25" t="s">
        <v>2108</v>
      </c>
      <c r="AF718" s="25" t="s">
        <v>326</v>
      </c>
      <c r="AG718" s="25" t="s">
        <v>2108</v>
      </c>
      <c r="AH718" s="25" t="s">
        <v>326</v>
      </c>
      <c r="AI718" s="25" t="s">
        <v>326</v>
      </c>
      <c r="AJ718" s="25" t="s">
        <v>326</v>
      </c>
      <c r="AK718" s="25" t="s">
        <v>326</v>
      </c>
      <c r="AL718" s="25" t="s">
        <v>326</v>
      </c>
      <c r="AM718" s="25" t="s">
        <v>326</v>
      </c>
      <c r="AN718" s="25" t="s">
        <v>8426</v>
      </c>
      <c r="AO718" s="25" t="s">
        <v>326</v>
      </c>
      <c r="AP718" s="25" t="s">
        <v>326</v>
      </c>
      <c r="AQ718" s="25" t="s">
        <v>326</v>
      </c>
      <c r="AR718" s="25" t="s">
        <v>28862</v>
      </c>
      <c r="AS718" s="25" t="s">
        <v>28862</v>
      </c>
      <c r="AT718" s="25" t="s">
        <v>21316</v>
      </c>
      <c r="AU718" s="25" t="s">
        <v>5435</v>
      </c>
      <c r="AV718" s="25" t="s">
        <v>326</v>
      </c>
      <c r="AW718" s="25" t="s">
        <v>326</v>
      </c>
      <c r="AX718" s="25" t="s">
        <v>326</v>
      </c>
      <c r="AY718" s="25" t="s">
        <v>326</v>
      </c>
      <c r="AZ718" s="25" t="s">
        <v>326</v>
      </c>
      <c r="BA718" s="25" t="s">
        <v>326</v>
      </c>
      <c r="BB718" s="25" t="s">
        <v>326</v>
      </c>
      <c r="BC718" s="25" t="s">
        <v>326</v>
      </c>
      <c r="BD718" s="25" t="s">
        <v>326</v>
      </c>
      <c r="BE718" s="25" t="s">
        <v>5435</v>
      </c>
      <c r="BF718" s="25" t="s">
        <v>13657</v>
      </c>
      <c r="BG718" s="25" t="s">
        <v>326</v>
      </c>
      <c r="BH718" s="25" t="s">
        <v>326</v>
      </c>
      <c r="BI718" s="25" t="s">
        <v>6407</v>
      </c>
      <c r="BJ718" s="25" t="s">
        <v>326</v>
      </c>
      <c r="BK718" s="25" t="s">
        <v>326</v>
      </c>
      <c r="BL718" s="25" t="s">
        <v>326</v>
      </c>
      <c r="BM718" s="25" t="s">
        <v>326</v>
      </c>
      <c r="BN718" s="25" t="s">
        <v>326</v>
      </c>
      <c r="BO718" s="25" t="s">
        <v>326</v>
      </c>
      <c r="BP718" s="25" t="s">
        <v>326</v>
      </c>
      <c r="BQ718" s="25" t="s">
        <v>326</v>
      </c>
      <c r="BR718" s="25" t="s">
        <v>326</v>
      </c>
      <c r="BS718" s="25" t="s">
        <v>326</v>
      </c>
      <c r="BT718" s="25" t="s">
        <v>326</v>
      </c>
      <c r="BU718" s="25" t="s">
        <v>326</v>
      </c>
      <c r="BV718" s="25" t="s">
        <v>6407</v>
      </c>
      <c r="BW718" s="25" t="s">
        <v>7395</v>
      </c>
      <c r="BX718" s="25" t="s">
        <v>326</v>
      </c>
      <c r="BY718" s="25" t="s">
        <v>326</v>
      </c>
      <c r="BZ718" s="25" t="s">
        <v>326</v>
      </c>
      <c r="CA718" s="25" t="s">
        <v>326</v>
      </c>
      <c r="CB718" s="25" t="s">
        <v>326</v>
      </c>
      <c r="CC718" s="25" t="s">
        <v>326</v>
      </c>
      <c r="CD718" s="25" t="s">
        <v>3523</v>
      </c>
      <c r="CE718" s="25" t="s">
        <v>326</v>
      </c>
      <c r="CF718" s="25" t="s">
        <v>5435</v>
      </c>
      <c r="CG718" s="25" t="s">
        <v>28237</v>
      </c>
      <c r="CH718" s="25" t="s">
        <v>326</v>
      </c>
      <c r="CI718" s="25" t="s">
        <v>326</v>
      </c>
      <c r="CJ718" s="25" t="s">
        <v>326</v>
      </c>
      <c r="CK718" s="25" t="s">
        <v>326</v>
      </c>
      <c r="CL718" s="25" t="s">
        <v>326</v>
      </c>
      <c r="CM718" s="25" t="s">
        <v>326</v>
      </c>
      <c r="CN718" s="25" t="s">
        <v>326</v>
      </c>
      <c r="CO718" s="25" t="s">
        <v>3695</v>
      </c>
      <c r="CP718" s="25" t="s">
        <v>326</v>
      </c>
      <c r="CQ718" s="25" t="s">
        <v>3695</v>
      </c>
      <c r="CR718" s="25" t="s">
        <v>13657</v>
      </c>
      <c r="CS718" s="25" t="s">
        <v>45609</v>
      </c>
      <c r="CT718" s="25" t="s">
        <v>326</v>
      </c>
      <c r="CU718" s="25" t="s">
        <v>45609</v>
      </c>
      <c r="CV718" s="25" t="s">
        <v>62581</v>
      </c>
      <c r="CW718" s="25" t="s">
        <v>37384</v>
      </c>
      <c r="CX718" s="25" t="s">
        <v>62582</v>
      </c>
      <c r="CY718" s="25" t="s">
        <v>598</v>
      </c>
      <c r="CZ718" s="25" t="s">
        <v>1027</v>
      </c>
      <c r="DA718" s="25" t="s">
        <v>326</v>
      </c>
      <c r="DB718" s="25" t="s">
        <v>326</v>
      </c>
      <c r="DC718" s="25" t="s">
        <v>330</v>
      </c>
      <c r="DD718" s="25" t="s">
        <v>326</v>
      </c>
      <c r="DE718" s="25" t="s">
        <v>326</v>
      </c>
      <c r="DF718" s="25" t="s">
        <v>326</v>
      </c>
      <c r="DG718" s="25" t="s">
        <v>1790</v>
      </c>
      <c r="DH718" s="25" t="s">
        <v>326</v>
      </c>
      <c r="DI718" s="25" t="s">
        <v>349</v>
      </c>
      <c r="DJ718" s="25" t="s">
        <v>326</v>
      </c>
      <c r="DK718" s="25" t="s">
        <v>596</v>
      </c>
      <c r="DL718" s="25" t="s">
        <v>326</v>
      </c>
      <c r="DM718" s="25" t="s">
        <v>326</v>
      </c>
      <c r="DN718" s="25" t="s">
        <v>326</v>
      </c>
      <c r="DO718" s="25" t="s">
        <v>326</v>
      </c>
      <c r="DP718" s="25" t="s">
        <v>326</v>
      </c>
      <c r="DQ718" s="25" t="s">
        <v>326</v>
      </c>
      <c r="DR718" s="25" t="s">
        <v>10052</v>
      </c>
      <c r="DS718" s="25" t="s">
        <v>6621</v>
      </c>
      <c r="DT718" s="25" t="s">
        <v>384</v>
      </c>
      <c r="DU718" s="25" t="s">
        <v>326</v>
      </c>
      <c r="DV718" s="25" t="s">
        <v>384</v>
      </c>
      <c r="DW718" s="25" t="s">
        <v>326</v>
      </c>
      <c r="DX718" s="25" t="s">
        <v>2631</v>
      </c>
      <c r="DY718" s="25" t="s">
        <v>326</v>
      </c>
      <c r="DZ718" s="25" t="s">
        <v>326</v>
      </c>
      <c r="EA718" s="25" t="s">
        <v>326</v>
      </c>
      <c r="EB718" s="25" t="s">
        <v>2631</v>
      </c>
      <c r="EC718" s="25" t="s">
        <v>326</v>
      </c>
      <c r="ED718" s="25" t="s">
        <v>2631</v>
      </c>
      <c r="EE718" s="25" t="s">
        <v>326</v>
      </c>
      <c r="EF718" s="25" t="s">
        <v>326</v>
      </c>
      <c r="EG718" s="25" t="s">
        <v>326</v>
      </c>
      <c r="EH718" s="25" t="s">
        <v>326</v>
      </c>
      <c r="EI718" s="25" t="s">
        <v>325</v>
      </c>
      <c r="FE718" s="25" t="s">
        <v>3695</v>
      </c>
      <c r="FF718" s="25" t="s">
        <v>62583</v>
      </c>
      <c r="FG718" s="25" t="s">
        <v>62584</v>
      </c>
      <c r="FH718" s="25" t="s">
        <v>3695</v>
      </c>
      <c r="FI718" s="25" t="s">
        <v>884</v>
      </c>
      <c r="FJ718" s="25" t="s">
        <v>62585</v>
      </c>
      <c r="FK718" s="25" t="s">
        <v>62585</v>
      </c>
      <c r="FL718" s="25" t="s">
        <v>62586</v>
      </c>
      <c r="FM718" s="25" t="s">
        <v>62587</v>
      </c>
      <c r="FN718" s="25" t="s">
        <v>62588</v>
      </c>
      <c r="FO718" s="25" t="s">
        <v>57698</v>
      </c>
      <c r="FP718" s="25" t="s">
        <v>62589</v>
      </c>
      <c r="FQ718" s="25" t="s">
        <v>62590</v>
      </c>
      <c r="FR718" s="25" t="s">
        <v>62591</v>
      </c>
      <c r="FS718" s="25" t="s">
        <v>3165</v>
      </c>
      <c r="FT718" s="25" t="s">
        <v>62592</v>
      </c>
      <c r="FU718" s="25" t="s">
        <v>62593</v>
      </c>
      <c r="FV718" s="25" t="s">
        <v>356</v>
      </c>
      <c r="FW718" s="25" t="s">
        <v>62594</v>
      </c>
      <c r="FX718" s="25" t="s">
        <v>62595</v>
      </c>
      <c r="FY718" s="25" t="s">
        <v>326</v>
      </c>
      <c r="FZ718" s="25" t="s">
        <v>356</v>
      </c>
      <c r="GB718" s="25" t="s">
        <v>326</v>
      </c>
      <c r="GC718" s="25" t="s">
        <v>326</v>
      </c>
      <c r="GD718" s="25" t="s">
        <v>326</v>
      </c>
      <c r="GE718" s="25" t="s">
        <v>62596</v>
      </c>
      <c r="GF718" s="25" t="s">
        <v>62596</v>
      </c>
      <c r="GG718" s="25" t="s">
        <v>326</v>
      </c>
      <c r="GH718" s="25" t="s">
        <v>62597</v>
      </c>
      <c r="GI718" s="25" t="s">
        <v>62598</v>
      </c>
      <c r="GJ718" s="25" t="s">
        <v>62598</v>
      </c>
      <c r="GK718" s="25" t="s">
        <v>62599</v>
      </c>
      <c r="GL718" s="25" t="s">
        <v>62600</v>
      </c>
      <c r="GM718" s="25" t="s">
        <v>62601</v>
      </c>
      <c r="GN718" s="25" t="s">
        <v>62602</v>
      </c>
      <c r="GO718" s="25" t="s">
        <v>356</v>
      </c>
      <c r="GP718" s="25" t="s">
        <v>62603</v>
      </c>
      <c r="GQ718" s="25" t="s">
        <v>22343</v>
      </c>
      <c r="GR718" s="25" t="s">
        <v>356</v>
      </c>
      <c r="GS718" s="25" t="s">
        <v>62604</v>
      </c>
      <c r="GT718" s="25" t="s">
        <v>45609</v>
      </c>
      <c r="GU718" s="25" t="s">
        <v>62605</v>
      </c>
      <c r="GV718" s="25" t="s">
        <v>14683</v>
      </c>
      <c r="GW718" s="25" t="s">
        <v>3579</v>
      </c>
      <c r="GX718" s="25" t="s">
        <v>10513</v>
      </c>
      <c r="GY718" s="25" t="s">
        <v>1861</v>
      </c>
      <c r="GZ718" s="25" t="s">
        <v>563</v>
      </c>
      <c r="HA718" s="25" t="s">
        <v>10052</v>
      </c>
      <c r="HB718" s="25" t="s">
        <v>2903</v>
      </c>
      <c r="HC718" s="25" t="s">
        <v>33087</v>
      </c>
      <c r="HD718" s="25" t="s">
        <v>4137</v>
      </c>
      <c r="HE718" s="25" t="s">
        <v>57677</v>
      </c>
      <c r="HF718" s="25" t="s">
        <v>62606</v>
      </c>
      <c r="HG718" s="25" t="s">
        <v>356</v>
      </c>
      <c r="HH718" s="25" t="s">
        <v>62607</v>
      </c>
      <c r="HI718" s="25" t="s">
        <v>326</v>
      </c>
      <c r="HJ718" s="25" t="s">
        <v>355</v>
      </c>
      <c r="HM718" s="25" t="s">
        <v>62608</v>
      </c>
      <c r="HN718" s="25" t="s">
        <v>326</v>
      </c>
      <c r="HO718" s="25" t="s">
        <v>326</v>
      </c>
      <c r="HP718" s="25" t="s">
        <v>326</v>
      </c>
      <c r="HQ718" s="25" t="s">
        <v>3523</v>
      </c>
      <c r="HR718" s="25" t="s">
        <v>386</v>
      </c>
      <c r="HT718" s="25" t="s">
        <v>62609</v>
      </c>
      <c r="HU718" s="25" t="s">
        <v>62610</v>
      </c>
      <c r="HV718" s="25" t="s">
        <v>326</v>
      </c>
      <c r="HW718" s="25" t="s">
        <v>326</v>
      </c>
      <c r="HX718" s="25" t="s">
        <v>62611</v>
      </c>
      <c r="HY718" s="25" t="s">
        <v>62612</v>
      </c>
      <c r="HZ718" s="25" t="s">
        <v>326</v>
      </c>
      <c r="IA718" s="25" t="s">
        <v>62591</v>
      </c>
      <c r="IB718" s="25" t="s">
        <v>62613</v>
      </c>
      <c r="IC718" s="25" t="s">
        <v>62614</v>
      </c>
      <c r="ID718" s="25" t="s">
        <v>62615</v>
      </c>
      <c r="IE718" s="25" t="s">
        <v>1124</v>
      </c>
      <c r="IF718" s="25" t="s">
        <v>3165</v>
      </c>
      <c r="IG718" s="25" t="s">
        <v>18580</v>
      </c>
      <c r="IH718" s="25" t="s">
        <v>62616</v>
      </c>
      <c r="II718" s="25" t="s">
        <v>62617</v>
      </c>
      <c r="IJ718" s="25" t="s">
        <v>28237</v>
      </c>
      <c r="IK718" s="25" t="s">
        <v>62618</v>
      </c>
      <c r="IL718" s="25" t="s">
        <v>9171</v>
      </c>
      <c r="IM718" s="25" t="s">
        <v>884</v>
      </c>
      <c r="IN718" s="25" t="s">
        <v>326</v>
      </c>
      <c r="IO718" s="25" t="s">
        <v>326</v>
      </c>
      <c r="IP718" s="25" t="s">
        <v>326</v>
      </c>
      <c r="IQ718" s="25" t="s">
        <v>326</v>
      </c>
      <c r="IR718" s="25" t="s">
        <v>326</v>
      </c>
      <c r="IS718" s="25" t="s">
        <v>62619</v>
      </c>
      <c r="IT718" s="25" t="s">
        <v>62620</v>
      </c>
      <c r="IU718" s="25" t="s">
        <v>62621</v>
      </c>
      <c r="IV718" s="25" t="s">
        <v>17329</v>
      </c>
      <c r="IW718" s="25" t="s">
        <v>2108</v>
      </c>
      <c r="IX718" s="25" t="s">
        <v>15216</v>
      </c>
      <c r="IY718" s="25" t="s">
        <v>62622</v>
      </c>
      <c r="IZ718" s="25" t="s">
        <v>326</v>
      </c>
      <c r="JA718" s="25" t="s">
        <v>326</v>
      </c>
      <c r="JB718" s="25" t="s">
        <v>326</v>
      </c>
      <c r="JC718" s="25" t="s">
        <v>326</v>
      </c>
      <c r="JD718" s="25" t="s">
        <v>395</v>
      </c>
      <c r="JE718" s="25" t="s">
        <v>396</v>
      </c>
      <c r="JF718" s="25" t="s">
        <v>395</v>
      </c>
      <c r="JG718" s="25" t="s">
        <v>396</v>
      </c>
      <c r="JH718" s="25" t="s">
        <v>326</v>
      </c>
      <c r="JI718" s="25" t="s">
        <v>326</v>
      </c>
      <c r="JJ718" s="25" t="s">
        <v>326</v>
      </c>
      <c r="JK718" s="25" t="s">
        <v>326</v>
      </c>
      <c r="JL718" s="25" t="s">
        <v>326</v>
      </c>
      <c r="JM718" s="25" t="s">
        <v>326</v>
      </c>
      <c r="JN718" s="25" t="s">
        <v>62623</v>
      </c>
      <c r="JO718" s="25" t="s">
        <v>62624</v>
      </c>
      <c r="JP718" s="25" t="s">
        <v>62625</v>
      </c>
      <c r="JQ718" s="25" t="s">
        <v>62624</v>
      </c>
      <c r="JR718" s="25" t="s">
        <v>62626</v>
      </c>
      <c r="JS718" s="25" t="s">
        <v>62627</v>
      </c>
      <c r="JT718" s="25" t="s">
        <v>62628</v>
      </c>
      <c r="JU718" s="25" t="s">
        <v>62627</v>
      </c>
      <c r="JV718" s="25" t="s">
        <v>62629</v>
      </c>
      <c r="JW718" s="25" t="s">
        <v>326</v>
      </c>
      <c r="JX718" s="25" t="s">
        <v>62630</v>
      </c>
      <c r="JY718" s="25" t="s">
        <v>62631</v>
      </c>
      <c r="JZ718" s="25" t="s">
        <v>62617</v>
      </c>
      <c r="KA718" s="25" t="s">
        <v>62632</v>
      </c>
      <c r="KB718" s="25" t="s">
        <v>62633</v>
      </c>
      <c r="KC718" s="25" t="s">
        <v>62617</v>
      </c>
      <c r="KD718" s="25" t="s">
        <v>62634</v>
      </c>
      <c r="KE718" s="25" t="s">
        <v>62635</v>
      </c>
      <c r="KF718" s="25" t="s">
        <v>62588</v>
      </c>
      <c r="KG718" s="25" t="s">
        <v>62636</v>
      </c>
      <c r="KH718" s="25" t="s">
        <v>62585</v>
      </c>
      <c r="KI718" s="25" t="s">
        <v>62637</v>
      </c>
      <c r="KJ718" s="25" t="s">
        <v>62634</v>
      </c>
      <c r="KK718" s="25" t="s">
        <v>62587</v>
      </c>
      <c r="KL718" s="25" t="s">
        <v>51884</v>
      </c>
      <c r="KM718" s="25" t="s">
        <v>504</v>
      </c>
      <c r="KN718" s="25" t="s">
        <v>62632</v>
      </c>
      <c r="KO718" s="25" t="s">
        <v>326</v>
      </c>
      <c r="KP718" s="25" t="s">
        <v>62585</v>
      </c>
      <c r="KQ718" s="25" t="s">
        <v>62638</v>
      </c>
      <c r="KR718" s="25" t="s">
        <v>62639</v>
      </c>
      <c r="KS718" s="25" t="s">
        <v>62587</v>
      </c>
      <c r="KT718" s="25" t="s">
        <v>62640</v>
      </c>
      <c r="KU718" s="25" t="s">
        <v>62641</v>
      </c>
      <c r="KV718" s="25" t="s">
        <v>62632</v>
      </c>
      <c r="KW718" s="25" t="s">
        <v>62642</v>
      </c>
      <c r="KX718" s="25" t="s">
        <v>62643</v>
      </c>
    </row>
    <row r="719" spans="1:324" hidden="1" x14ac:dyDescent="0.2">
      <c r="A719" s="24">
        <f>VLOOKUP($H719,xRef2LineOfBusiness!$A$1:$D$1093,1,FALSE)</f>
        <v>186124</v>
      </c>
      <c r="B719" s="24" t="e">
        <f>VLOOKUP($H719,xRef2LineOfBusiness!$A$1:$D$1093,2,FALSE)</f>
        <v>#N/A</v>
      </c>
      <c r="C719" s="24" t="e">
        <f>VLOOKUP($H719,xRef2LineOfBusiness!$A$1:$D$1093,3,FALSE)</f>
        <v>#N/A</v>
      </c>
      <c r="D719" s="24" t="e">
        <f>VLOOKUP($H719,xRef2LineOfBusiness!$A$1:$D$1093,4,FALSE)</f>
        <v>#N/A</v>
      </c>
      <c r="E719" s="25" t="s">
        <v>36862</v>
      </c>
      <c r="F719" s="25" t="s">
        <v>322</v>
      </c>
      <c r="H719" s="27">
        <v>186124</v>
      </c>
      <c r="I719" s="25" t="s">
        <v>62644</v>
      </c>
      <c r="J719" s="25" t="s">
        <v>62644</v>
      </c>
      <c r="K719" s="25" t="s">
        <v>325</v>
      </c>
      <c r="L719" s="25" t="s">
        <v>325</v>
      </c>
      <c r="M719" s="25" t="s">
        <v>62644</v>
      </c>
      <c r="N719" s="25" t="s">
        <v>326</v>
      </c>
      <c r="O719" s="25" t="s">
        <v>350</v>
      </c>
      <c r="P719" s="25" t="s">
        <v>62645</v>
      </c>
      <c r="Q719" s="25" t="s">
        <v>2436</v>
      </c>
      <c r="R719" s="25" t="s">
        <v>330</v>
      </c>
      <c r="S719" s="25" t="s">
        <v>419</v>
      </c>
      <c r="T719" s="25" t="s">
        <v>62646</v>
      </c>
      <c r="U719" s="25" t="s">
        <v>62647</v>
      </c>
      <c r="V719" s="25" t="s">
        <v>334</v>
      </c>
      <c r="W719" s="25" t="s">
        <v>1124</v>
      </c>
      <c r="X719" s="25" t="s">
        <v>326</v>
      </c>
      <c r="Y719" s="25" t="s">
        <v>446</v>
      </c>
      <c r="Z719" s="25" t="s">
        <v>326</v>
      </c>
      <c r="AA719" s="25" t="s">
        <v>446</v>
      </c>
      <c r="AB719" s="25" t="s">
        <v>326</v>
      </c>
      <c r="AC719" s="25" t="s">
        <v>326</v>
      </c>
      <c r="AD719" s="25" t="s">
        <v>326</v>
      </c>
      <c r="AE719" s="25" t="s">
        <v>422</v>
      </c>
      <c r="AF719" s="25" t="s">
        <v>326</v>
      </c>
      <c r="AG719" s="25" t="s">
        <v>422</v>
      </c>
      <c r="AH719" s="25" t="s">
        <v>326</v>
      </c>
      <c r="AI719" s="25" t="s">
        <v>326</v>
      </c>
      <c r="AJ719" s="25" t="s">
        <v>326</v>
      </c>
      <c r="AK719" s="25" t="s">
        <v>326</v>
      </c>
      <c r="AL719" s="25" t="s">
        <v>326</v>
      </c>
      <c r="AM719" s="25" t="s">
        <v>326</v>
      </c>
      <c r="AN719" s="25" t="s">
        <v>431</v>
      </c>
      <c r="AO719" s="25" t="s">
        <v>326</v>
      </c>
      <c r="AP719" s="25" t="s">
        <v>1808</v>
      </c>
      <c r="AQ719" s="25" t="s">
        <v>3519</v>
      </c>
      <c r="AR719" s="25" t="s">
        <v>2571</v>
      </c>
      <c r="AS719" s="25" t="s">
        <v>2571</v>
      </c>
      <c r="AT719" s="25" t="s">
        <v>3575</v>
      </c>
      <c r="AU719" s="25" t="s">
        <v>1737</v>
      </c>
      <c r="AV719" s="25" t="s">
        <v>326</v>
      </c>
      <c r="AW719" s="25" t="s">
        <v>326</v>
      </c>
      <c r="AX719" s="25" t="s">
        <v>326</v>
      </c>
      <c r="AY719" s="25" t="s">
        <v>326</v>
      </c>
      <c r="AZ719" s="25" t="s">
        <v>326</v>
      </c>
      <c r="BA719" s="25" t="s">
        <v>326</v>
      </c>
      <c r="BB719" s="25" t="s">
        <v>326</v>
      </c>
      <c r="BC719" s="25" t="s">
        <v>326</v>
      </c>
      <c r="BD719" s="25" t="s">
        <v>326</v>
      </c>
      <c r="BE719" s="25" t="s">
        <v>1737</v>
      </c>
      <c r="BF719" s="25" t="s">
        <v>2345</v>
      </c>
      <c r="BG719" s="25" t="s">
        <v>326</v>
      </c>
      <c r="BH719" s="25" t="s">
        <v>326</v>
      </c>
      <c r="BI719" s="25" t="s">
        <v>326</v>
      </c>
      <c r="BJ719" s="25" t="s">
        <v>326</v>
      </c>
      <c r="BK719" s="25" t="s">
        <v>1492</v>
      </c>
      <c r="BL719" s="25" t="s">
        <v>326</v>
      </c>
      <c r="BM719" s="25" t="s">
        <v>422</v>
      </c>
      <c r="BN719" s="25" t="s">
        <v>326</v>
      </c>
      <c r="BO719" s="25" t="s">
        <v>326</v>
      </c>
      <c r="BP719" s="25" t="s">
        <v>422</v>
      </c>
      <c r="BQ719" s="25" t="s">
        <v>326</v>
      </c>
      <c r="BR719" s="25" t="s">
        <v>326</v>
      </c>
      <c r="BS719" s="25" t="s">
        <v>326</v>
      </c>
      <c r="BT719" s="25" t="s">
        <v>326</v>
      </c>
      <c r="BU719" s="25" t="s">
        <v>326</v>
      </c>
      <c r="BV719" s="25" t="s">
        <v>428</v>
      </c>
      <c r="BW719" s="25" t="s">
        <v>326</v>
      </c>
      <c r="BX719" s="25" t="s">
        <v>326</v>
      </c>
      <c r="BY719" s="25" t="s">
        <v>326</v>
      </c>
      <c r="BZ719" s="25" t="s">
        <v>326</v>
      </c>
      <c r="CA719" s="25" t="s">
        <v>326</v>
      </c>
      <c r="CB719" s="25" t="s">
        <v>326</v>
      </c>
      <c r="CC719" s="25" t="s">
        <v>326</v>
      </c>
      <c r="CD719" s="25" t="s">
        <v>326</v>
      </c>
      <c r="CE719" s="25" t="s">
        <v>326</v>
      </c>
      <c r="CF719" s="25" t="s">
        <v>326</v>
      </c>
      <c r="CG719" s="25" t="s">
        <v>428</v>
      </c>
      <c r="CH719" s="25" t="s">
        <v>326</v>
      </c>
      <c r="CI719" s="25" t="s">
        <v>326</v>
      </c>
      <c r="CJ719" s="25" t="s">
        <v>326</v>
      </c>
      <c r="CK719" s="25" t="s">
        <v>906</v>
      </c>
      <c r="CL719" s="25" t="s">
        <v>906</v>
      </c>
      <c r="CM719" s="25" t="s">
        <v>326</v>
      </c>
      <c r="CN719" s="25" t="s">
        <v>326</v>
      </c>
      <c r="CO719" s="25" t="s">
        <v>951</v>
      </c>
      <c r="CP719" s="25" t="s">
        <v>326</v>
      </c>
      <c r="CQ719" s="25" t="s">
        <v>13052</v>
      </c>
      <c r="CR719" s="25" t="s">
        <v>2345</v>
      </c>
      <c r="CS719" s="25" t="s">
        <v>62648</v>
      </c>
      <c r="CT719" s="25" t="s">
        <v>326</v>
      </c>
      <c r="CU719" s="25" t="s">
        <v>62648</v>
      </c>
      <c r="CV719" s="25" t="s">
        <v>62649</v>
      </c>
      <c r="CW719" s="25" t="s">
        <v>326</v>
      </c>
      <c r="CX719" s="25" t="s">
        <v>62649</v>
      </c>
      <c r="CY719" s="25" t="s">
        <v>453</v>
      </c>
      <c r="CZ719" s="25" t="s">
        <v>6394</v>
      </c>
      <c r="DA719" s="25" t="s">
        <v>326</v>
      </c>
      <c r="DB719" s="25" t="s">
        <v>1480</v>
      </c>
      <c r="DC719" s="25" t="s">
        <v>10779</v>
      </c>
      <c r="DD719" s="25" t="s">
        <v>1263</v>
      </c>
      <c r="DE719" s="25" t="s">
        <v>326</v>
      </c>
      <c r="DF719" s="25" t="s">
        <v>326</v>
      </c>
      <c r="DG719" s="25" t="s">
        <v>10510</v>
      </c>
      <c r="DH719" s="25" t="s">
        <v>326</v>
      </c>
      <c r="DI719" s="25" t="s">
        <v>8517</v>
      </c>
      <c r="DJ719" s="25" t="s">
        <v>325</v>
      </c>
      <c r="DK719" s="25" t="s">
        <v>326</v>
      </c>
      <c r="DL719" s="25" t="s">
        <v>326</v>
      </c>
      <c r="DM719" s="25" t="s">
        <v>326</v>
      </c>
      <c r="DN719" s="25" t="s">
        <v>591</v>
      </c>
      <c r="DO719" s="25" t="s">
        <v>326</v>
      </c>
      <c r="DP719" s="25" t="s">
        <v>326</v>
      </c>
      <c r="DQ719" s="25" t="s">
        <v>326</v>
      </c>
      <c r="DR719" s="25" t="s">
        <v>327</v>
      </c>
      <c r="DS719" s="25" t="s">
        <v>2922</v>
      </c>
      <c r="DT719" s="25" t="s">
        <v>345</v>
      </c>
      <c r="DU719" s="25" t="s">
        <v>326</v>
      </c>
      <c r="DV719" s="25" t="s">
        <v>345</v>
      </c>
      <c r="DW719" s="25" t="s">
        <v>326</v>
      </c>
      <c r="DX719" s="25" t="s">
        <v>14075</v>
      </c>
      <c r="DY719" s="25" t="s">
        <v>326</v>
      </c>
      <c r="DZ719" s="25" t="s">
        <v>326</v>
      </c>
      <c r="EA719" s="25" t="s">
        <v>326</v>
      </c>
      <c r="EB719" s="25" t="s">
        <v>14075</v>
      </c>
      <c r="EC719" s="25" t="s">
        <v>326</v>
      </c>
      <c r="ED719" s="25" t="s">
        <v>14075</v>
      </c>
      <c r="EE719" s="25" t="s">
        <v>326</v>
      </c>
      <c r="EF719" s="25" t="s">
        <v>2874</v>
      </c>
      <c r="EG719" s="25" t="s">
        <v>326</v>
      </c>
      <c r="EH719" s="25" t="s">
        <v>326</v>
      </c>
      <c r="EI719" s="25" t="s">
        <v>325</v>
      </c>
      <c r="FE719" s="25" t="s">
        <v>1479</v>
      </c>
      <c r="FF719" s="25" t="s">
        <v>62650</v>
      </c>
      <c r="FG719" s="25" t="s">
        <v>62651</v>
      </c>
      <c r="FH719" s="25" t="s">
        <v>13052</v>
      </c>
      <c r="FI719" s="25" t="s">
        <v>13052</v>
      </c>
      <c r="FJ719" s="25" t="s">
        <v>62652</v>
      </c>
      <c r="FK719" s="25" t="s">
        <v>62652</v>
      </c>
      <c r="FL719" s="25" t="s">
        <v>62652</v>
      </c>
      <c r="FM719" s="25" t="s">
        <v>62653</v>
      </c>
      <c r="FN719" s="25" t="s">
        <v>355</v>
      </c>
      <c r="FO719" s="25" t="s">
        <v>355</v>
      </c>
      <c r="FP719" s="25" t="s">
        <v>62654</v>
      </c>
      <c r="FQ719" s="25" t="s">
        <v>62654</v>
      </c>
      <c r="FR719" s="25" t="s">
        <v>4129</v>
      </c>
      <c r="FS719" s="25" t="s">
        <v>889</v>
      </c>
      <c r="FT719" s="25" t="s">
        <v>62655</v>
      </c>
      <c r="FU719" s="25" t="s">
        <v>62656</v>
      </c>
      <c r="FV719" s="25" t="s">
        <v>62657</v>
      </c>
      <c r="FW719" s="25" t="s">
        <v>62658</v>
      </c>
      <c r="FX719" s="25" t="s">
        <v>62659</v>
      </c>
      <c r="FY719" s="25" t="s">
        <v>62660</v>
      </c>
      <c r="FZ719" s="25" t="s">
        <v>62661</v>
      </c>
      <c r="GA719" s="25" t="s">
        <v>62662</v>
      </c>
      <c r="GB719" s="25" t="s">
        <v>62662</v>
      </c>
      <c r="GC719" s="25" t="s">
        <v>326</v>
      </c>
      <c r="GD719" s="25" t="s">
        <v>326</v>
      </c>
      <c r="GE719" s="25" t="s">
        <v>62663</v>
      </c>
      <c r="GF719" s="25" t="s">
        <v>62663</v>
      </c>
      <c r="GG719" s="25" t="s">
        <v>62664</v>
      </c>
      <c r="GH719" s="25" t="s">
        <v>62665</v>
      </c>
      <c r="GI719" s="25" t="s">
        <v>62666</v>
      </c>
      <c r="GJ719" s="25" t="s">
        <v>62667</v>
      </c>
      <c r="GK719" s="25" t="s">
        <v>62668</v>
      </c>
      <c r="GL719" s="25" t="s">
        <v>62669</v>
      </c>
      <c r="GM719" s="25" t="s">
        <v>62670</v>
      </c>
      <c r="GN719" s="25" t="s">
        <v>62671</v>
      </c>
      <c r="GO719" s="25" t="s">
        <v>62672</v>
      </c>
      <c r="GP719" s="25" t="s">
        <v>62673</v>
      </c>
      <c r="GQ719" s="25" t="s">
        <v>62674</v>
      </c>
      <c r="GR719" s="25" t="s">
        <v>62675</v>
      </c>
      <c r="GS719" s="25" t="s">
        <v>62672</v>
      </c>
      <c r="GT719" s="25" t="s">
        <v>62676</v>
      </c>
      <c r="GU719" s="25" t="s">
        <v>62677</v>
      </c>
      <c r="GV719" s="25" t="s">
        <v>13101</v>
      </c>
      <c r="GW719" s="25" t="s">
        <v>33399</v>
      </c>
      <c r="GX719" s="25" t="s">
        <v>4495</v>
      </c>
      <c r="GY719" s="25" t="s">
        <v>4804</v>
      </c>
      <c r="GZ719" s="25" t="s">
        <v>1210</v>
      </c>
      <c r="HA719" s="25" t="s">
        <v>5714</v>
      </c>
      <c r="HB719" s="25" t="s">
        <v>5661</v>
      </c>
      <c r="HC719" s="25" t="s">
        <v>326</v>
      </c>
      <c r="HD719" s="25" t="s">
        <v>5661</v>
      </c>
      <c r="HE719" s="25" t="s">
        <v>26398</v>
      </c>
      <c r="HF719" s="25" t="s">
        <v>62678</v>
      </c>
      <c r="HG719" s="25" t="s">
        <v>62679</v>
      </c>
      <c r="HH719" s="25" t="s">
        <v>62680</v>
      </c>
      <c r="HI719" s="25" t="s">
        <v>62681</v>
      </c>
      <c r="HJ719" s="25" t="s">
        <v>62682</v>
      </c>
      <c r="HM719" s="25" t="s">
        <v>62683</v>
      </c>
      <c r="HN719" s="25" t="s">
        <v>326</v>
      </c>
      <c r="HO719" s="25" t="s">
        <v>326</v>
      </c>
      <c r="HP719" s="25" t="s">
        <v>422</v>
      </c>
      <c r="HQ719" s="25" t="s">
        <v>326</v>
      </c>
      <c r="HR719" s="25" t="s">
        <v>2517</v>
      </c>
      <c r="HT719" s="25" t="s">
        <v>62684</v>
      </c>
      <c r="HU719" s="25" t="s">
        <v>355</v>
      </c>
      <c r="HV719" s="25" t="s">
        <v>326</v>
      </c>
      <c r="HW719" s="25" t="s">
        <v>326</v>
      </c>
      <c r="HX719" s="25" t="s">
        <v>326</v>
      </c>
      <c r="HZ719" s="25" t="s">
        <v>326</v>
      </c>
      <c r="IA719" s="25" t="s">
        <v>877</v>
      </c>
      <c r="IB719" s="25" t="s">
        <v>62685</v>
      </c>
      <c r="IC719" s="25" t="s">
        <v>62686</v>
      </c>
      <c r="ID719" s="25" t="s">
        <v>62687</v>
      </c>
      <c r="IE719" s="25" t="s">
        <v>327</v>
      </c>
      <c r="IF719" s="25" t="s">
        <v>1528</v>
      </c>
      <c r="IG719" s="25" t="s">
        <v>326</v>
      </c>
      <c r="IH719" s="25" t="s">
        <v>326</v>
      </c>
      <c r="II719" s="25" t="s">
        <v>326</v>
      </c>
      <c r="IJ719" s="25" t="s">
        <v>326</v>
      </c>
      <c r="IK719" s="25" t="s">
        <v>62688</v>
      </c>
      <c r="IL719" s="25" t="s">
        <v>381</v>
      </c>
      <c r="IM719" s="25" t="s">
        <v>13052</v>
      </c>
      <c r="IN719" s="25" t="s">
        <v>326</v>
      </c>
      <c r="IO719" s="25" t="s">
        <v>326</v>
      </c>
      <c r="IP719" s="25" t="s">
        <v>326</v>
      </c>
      <c r="IQ719" s="25" t="s">
        <v>2874</v>
      </c>
      <c r="IR719" s="25" t="s">
        <v>326</v>
      </c>
      <c r="IV719" s="25" t="s">
        <v>9305</v>
      </c>
      <c r="IW719" s="25" t="s">
        <v>422</v>
      </c>
      <c r="IX719" s="25" t="s">
        <v>326</v>
      </c>
      <c r="IY719" s="25" t="s">
        <v>1135</v>
      </c>
      <c r="IZ719" s="25" t="s">
        <v>352</v>
      </c>
      <c r="JA719" s="25" t="s">
        <v>335</v>
      </c>
      <c r="JB719" s="25" t="s">
        <v>8661</v>
      </c>
      <c r="JC719" s="25" t="s">
        <v>326</v>
      </c>
      <c r="JD719" s="25" t="s">
        <v>395</v>
      </c>
      <c r="JE719" s="25" t="s">
        <v>396</v>
      </c>
      <c r="JF719" s="25" t="s">
        <v>395</v>
      </c>
      <c r="JG719" s="25" t="s">
        <v>396</v>
      </c>
      <c r="JH719" s="25" t="s">
        <v>1263</v>
      </c>
      <c r="JI719" s="25" t="s">
        <v>326</v>
      </c>
      <c r="JJ719" s="25" t="s">
        <v>326</v>
      </c>
      <c r="JK719" s="25" t="s">
        <v>326</v>
      </c>
      <c r="JL719" s="25" t="s">
        <v>326</v>
      </c>
      <c r="JM719" s="25" t="s">
        <v>326</v>
      </c>
      <c r="JN719" s="25" t="s">
        <v>62689</v>
      </c>
      <c r="JO719" s="25" t="s">
        <v>62690</v>
      </c>
      <c r="JP719" s="25" t="s">
        <v>62691</v>
      </c>
      <c r="JQ719" s="25" t="s">
        <v>62692</v>
      </c>
      <c r="JR719" s="25" t="s">
        <v>62693</v>
      </c>
      <c r="JS719" s="25" t="s">
        <v>62694</v>
      </c>
      <c r="JT719" s="25" t="s">
        <v>62695</v>
      </c>
      <c r="JU719" s="25" t="s">
        <v>62696</v>
      </c>
      <c r="JV719" s="25" t="s">
        <v>62697</v>
      </c>
      <c r="JW719" s="25" t="s">
        <v>326</v>
      </c>
      <c r="JX719" s="25" t="s">
        <v>326</v>
      </c>
      <c r="JY719" s="25" t="s">
        <v>326</v>
      </c>
      <c r="JZ719" s="25" t="s">
        <v>326</v>
      </c>
      <c r="KA719" s="25" t="s">
        <v>62698</v>
      </c>
      <c r="KB719" s="25" t="s">
        <v>62699</v>
      </c>
      <c r="KC719" s="25" t="s">
        <v>326</v>
      </c>
      <c r="KD719" s="25" t="s">
        <v>62700</v>
      </c>
      <c r="KG719" s="25" t="s">
        <v>62701</v>
      </c>
      <c r="KH719" s="25" t="s">
        <v>62652</v>
      </c>
      <c r="KI719" s="25" t="s">
        <v>62702</v>
      </c>
      <c r="KJ719" s="25" t="s">
        <v>62700</v>
      </c>
      <c r="KK719" s="25" t="s">
        <v>326</v>
      </c>
      <c r="KL719" s="25" t="s">
        <v>62703</v>
      </c>
      <c r="KM719" s="25" t="s">
        <v>1112</v>
      </c>
      <c r="KN719" s="25" t="s">
        <v>62698</v>
      </c>
      <c r="KO719" s="25" t="s">
        <v>62664</v>
      </c>
      <c r="KP719" s="25" t="s">
        <v>326</v>
      </c>
      <c r="KQ719" s="25" t="s">
        <v>62704</v>
      </c>
      <c r="KR719" s="25" t="s">
        <v>62705</v>
      </c>
      <c r="KS719" s="25" t="s">
        <v>62653</v>
      </c>
      <c r="KT719" s="25" t="s">
        <v>62706</v>
      </c>
      <c r="KW719" s="25" t="s">
        <v>41561</v>
      </c>
      <c r="KX719" s="25" t="s">
        <v>62707</v>
      </c>
      <c r="KY719" s="25" t="s">
        <v>62708</v>
      </c>
    </row>
    <row r="720" spans="1:324" hidden="1" x14ac:dyDescent="0.2">
      <c r="A720" s="24">
        <f>VLOOKUP($H720,xRef2LineOfBusiness!$A$1:$D$1093,1,FALSE)</f>
        <v>110902</v>
      </c>
      <c r="B720" s="24" t="e">
        <f>VLOOKUP($H720,xRef2LineOfBusiness!$A$1:$D$1093,2,FALSE)</f>
        <v>#N/A</v>
      </c>
      <c r="C720" s="24" t="e">
        <f>VLOOKUP($H720,xRef2LineOfBusiness!$A$1:$D$1093,3,FALSE)</f>
        <v>#N/A</v>
      </c>
      <c r="D720" s="24" t="e">
        <f>VLOOKUP($H720,xRef2LineOfBusiness!$A$1:$D$1093,4,FALSE)</f>
        <v>#N/A</v>
      </c>
      <c r="E720" s="25" t="s">
        <v>10988</v>
      </c>
      <c r="F720" s="25" t="s">
        <v>322</v>
      </c>
      <c r="H720" s="27">
        <v>110902</v>
      </c>
      <c r="I720" s="25" t="s">
        <v>62709</v>
      </c>
      <c r="J720" s="25" t="s">
        <v>62709</v>
      </c>
      <c r="K720" s="25" t="s">
        <v>325</v>
      </c>
      <c r="L720" s="25" t="s">
        <v>325</v>
      </c>
      <c r="M720" s="25" t="s">
        <v>62709</v>
      </c>
      <c r="N720" s="25" t="s">
        <v>326</v>
      </c>
      <c r="O720" s="25" t="s">
        <v>340</v>
      </c>
      <c r="P720" s="25" t="s">
        <v>62710</v>
      </c>
      <c r="Q720" s="25" t="s">
        <v>28124</v>
      </c>
      <c r="R720" s="25" t="s">
        <v>330</v>
      </c>
      <c r="S720" s="25" t="s">
        <v>559</v>
      </c>
      <c r="T720" s="25" t="s">
        <v>62711</v>
      </c>
      <c r="U720" s="25" t="s">
        <v>62712</v>
      </c>
      <c r="V720" s="25" t="s">
        <v>334</v>
      </c>
      <c r="W720" s="25" t="s">
        <v>876</v>
      </c>
      <c r="X720" s="25" t="s">
        <v>326</v>
      </c>
      <c r="Y720" s="25" t="s">
        <v>1858</v>
      </c>
      <c r="Z720" s="25" t="s">
        <v>326</v>
      </c>
      <c r="AA720" s="25" t="s">
        <v>1858</v>
      </c>
      <c r="AB720" s="25" t="s">
        <v>326</v>
      </c>
      <c r="AC720" s="25" t="s">
        <v>326</v>
      </c>
      <c r="AD720" s="25" t="s">
        <v>326</v>
      </c>
      <c r="AE720" s="25" t="s">
        <v>326</v>
      </c>
      <c r="AF720" s="25" t="s">
        <v>326</v>
      </c>
      <c r="AG720" s="25" t="s">
        <v>326</v>
      </c>
      <c r="AH720" s="25" t="s">
        <v>6698</v>
      </c>
      <c r="AI720" s="25" t="s">
        <v>326</v>
      </c>
      <c r="AJ720" s="25" t="s">
        <v>326</v>
      </c>
      <c r="AK720" s="25" t="s">
        <v>326</v>
      </c>
      <c r="AL720" s="25" t="s">
        <v>326</v>
      </c>
      <c r="AM720" s="25" t="s">
        <v>326</v>
      </c>
      <c r="AN720" s="25" t="s">
        <v>33965</v>
      </c>
      <c r="AO720" s="25" t="s">
        <v>326</v>
      </c>
      <c r="AP720" s="25" t="s">
        <v>6391</v>
      </c>
      <c r="AQ720" s="25" t="s">
        <v>6086</v>
      </c>
      <c r="AR720" s="25" t="s">
        <v>62713</v>
      </c>
      <c r="AS720" s="25" t="s">
        <v>62713</v>
      </c>
      <c r="AT720" s="25" t="s">
        <v>62714</v>
      </c>
      <c r="AU720" s="25" t="s">
        <v>62715</v>
      </c>
      <c r="AV720" s="25" t="s">
        <v>326</v>
      </c>
      <c r="AW720" s="25" t="s">
        <v>326</v>
      </c>
      <c r="AX720" s="25" t="s">
        <v>2912</v>
      </c>
      <c r="AY720" s="25" t="s">
        <v>581</v>
      </c>
      <c r="AZ720" s="25" t="s">
        <v>326</v>
      </c>
      <c r="BA720" s="25" t="s">
        <v>15422</v>
      </c>
      <c r="BB720" s="25" t="s">
        <v>326</v>
      </c>
      <c r="BC720" s="25" t="s">
        <v>15422</v>
      </c>
      <c r="BD720" s="25" t="s">
        <v>326</v>
      </c>
      <c r="BE720" s="25" t="s">
        <v>62716</v>
      </c>
      <c r="BF720" s="25" t="s">
        <v>62717</v>
      </c>
      <c r="BG720" s="25" t="s">
        <v>326</v>
      </c>
      <c r="BH720" s="25" t="s">
        <v>22463</v>
      </c>
      <c r="BI720" s="25" t="s">
        <v>12954</v>
      </c>
      <c r="BJ720" s="25" t="s">
        <v>326</v>
      </c>
      <c r="BK720" s="25" t="s">
        <v>22422</v>
      </c>
      <c r="BL720" s="25" t="s">
        <v>326</v>
      </c>
      <c r="BM720" s="25" t="s">
        <v>24868</v>
      </c>
      <c r="BN720" s="25" t="s">
        <v>326</v>
      </c>
      <c r="BO720" s="25" t="s">
        <v>326</v>
      </c>
      <c r="BP720" s="25" t="s">
        <v>24868</v>
      </c>
      <c r="BQ720" s="25" t="s">
        <v>1124</v>
      </c>
      <c r="BR720" s="25" t="s">
        <v>566</v>
      </c>
      <c r="BS720" s="25" t="s">
        <v>326</v>
      </c>
      <c r="BT720" s="25" t="s">
        <v>326</v>
      </c>
      <c r="BU720" s="25" t="s">
        <v>326</v>
      </c>
      <c r="BV720" s="25" t="s">
        <v>62718</v>
      </c>
      <c r="BW720" s="25" t="s">
        <v>6068</v>
      </c>
      <c r="BX720" s="25" t="s">
        <v>326</v>
      </c>
      <c r="BY720" s="25" t="s">
        <v>2133</v>
      </c>
      <c r="BZ720" s="25" t="s">
        <v>1039</v>
      </c>
      <c r="CA720" s="25" t="s">
        <v>4223</v>
      </c>
      <c r="CB720" s="25" t="s">
        <v>326</v>
      </c>
      <c r="CC720" s="25" t="s">
        <v>326</v>
      </c>
      <c r="CD720" s="25" t="s">
        <v>326</v>
      </c>
      <c r="CE720" s="25" t="s">
        <v>326</v>
      </c>
      <c r="CF720" s="25" t="s">
        <v>30086</v>
      </c>
      <c r="CG720" s="25" t="s">
        <v>25065</v>
      </c>
      <c r="CH720" s="25" t="s">
        <v>326</v>
      </c>
      <c r="CI720" s="25" t="s">
        <v>326</v>
      </c>
      <c r="CJ720" s="25" t="s">
        <v>326</v>
      </c>
      <c r="CK720" s="25" t="s">
        <v>325</v>
      </c>
      <c r="CL720" s="25" t="s">
        <v>43233</v>
      </c>
      <c r="CM720" s="25" t="s">
        <v>326</v>
      </c>
      <c r="CN720" s="25" t="s">
        <v>326</v>
      </c>
      <c r="CO720" s="25" t="s">
        <v>38476</v>
      </c>
      <c r="CP720" s="25" t="s">
        <v>326</v>
      </c>
      <c r="CQ720" s="25" t="s">
        <v>24613</v>
      </c>
      <c r="CR720" s="25" t="s">
        <v>62717</v>
      </c>
      <c r="CS720" s="25" t="s">
        <v>62719</v>
      </c>
      <c r="CT720" s="25" t="s">
        <v>326</v>
      </c>
      <c r="CU720" s="25" t="s">
        <v>62719</v>
      </c>
      <c r="CV720" s="25" t="s">
        <v>35493</v>
      </c>
      <c r="CW720" s="25" t="s">
        <v>4129</v>
      </c>
      <c r="CX720" s="25" t="s">
        <v>62720</v>
      </c>
      <c r="CY720" s="25" t="s">
        <v>24872</v>
      </c>
      <c r="CZ720" s="25" t="s">
        <v>35326</v>
      </c>
      <c r="DA720" s="25" t="s">
        <v>29327</v>
      </c>
      <c r="DB720" s="25" t="s">
        <v>8594</v>
      </c>
      <c r="DC720" s="25" t="s">
        <v>326</v>
      </c>
      <c r="DD720" s="25" t="s">
        <v>3538</v>
      </c>
      <c r="DE720" s="25" t="s">
        <v>1965</v>
      </c>
      <c r="DF720" s="25" t="s">
        <v>326</v>
      </c>
      <c r="DG720" s="25" t="s">
        <v>15795</v>
      </c>
      <c r="DH720" s="25" t="s">
        <v>326</v>
      </c>
      <c r="DI720" s="25" t="s">
        <v>21428</v>
      </c>
      <c r="DJ720" s="25" t="s">
        <v>2638</v>
      </c>
      <c r="DK720" s="25" t="s">
        <v>5658</v>
      </c>
      <c r="DL720" s="25" t="s">
        <v>326</v>
      </c>
      <c r="DM720" s="25" t="s">
        <v>326</v>
      </c>
      <c r="DN720" s="25" t="s">
        <v>3179</v>
      </c>
      <c r="DO720" s="25" t="s">
        <v>326</v>
      </c>
      <c r="DP720" s="25" t="s">
        <v>6905</v>
      </c>
      <c r="DQ720" s="25" t="s">
        <v>326</v>
      </c>
      <c r="DR720" s="25" t="s">
        <v>50010</v>
      </c>
      <c r="DS720" s="25" t="s">
        <v>14474</v>
      </c>
      <c r="DT720" s="25" t="s">
        <v>6698</v>
      </c>
      <c r="DU720" s="25" t="s">
        <v>326</v>
      </c>
      <c r="DV720" s="25" t="s">
        <v>6698</v>
      </c>
      <c r="DW720" s="25" t="s">
        <v>326</v>
      </c>
      <c r="DX720" s="25" t="s">
        <v>8348</v>
      </c>
      <c r="DY720" s="25" t="s">
        <v>326</v>
      </c>
      <c r="DZ720" s="25" t="s">
        <v>326</v>
      </c>
      <c r="EA720" s="25" t="s">
        <v>326</v>
      </c>
      <c r="EB720" s="25" t="s">
        <v>8348</v>
      </c>
      <c r="EC720" s="25" t="s">
        <v>326</v>
      </c>
      <c r="ED720" s="25" t="s">
        <v>8348</v>
      </c>
      <c r="EE720" s="25" t="s">
        <v>326</v>
      </c>
      <c r="EF720" s="25" t="s">
        <v>62721</v>
      </c>
      <c r="EG720" s="25" t="s">
        <v>326</v>
      </c>
      <c r="EH720" s="25" t="s">
        <v>34022</v>
      </c>
      <c r="EI720" s="25" t="s">
        <v>325</v>
      </c>
      <c r="FE720" s="25" t="s">
        <v>22736</v>
      </c>
      <c r="FF720" s="25" t="s">
        <v>62722</v>
      </c>
      <c r="FG720" s="25" t="s">
        <v>62723</v>
      </c>
      <c r="FH720" s="25" t="s">
        <v>27819</v>
      </c>
      <c r="FI720" s="25" t="s">
        <v>27819</v>
      </c>
      <c r="FJ720" s="25" t="s">
        <v>62724</v>
      </c>
      <c r="FK720" s="25" t="s">
        <v>62725</v>
      </c>
      <c r="FL720" s="25" t="s">
        <v>62725</v>
      </c>
      <c r="FM720" s="25" t="s">
        <v>62726</v>
      </c>
      <c r="FN720" s="25" t="s">
        <v>62727</v>
      </c>
      <c r="FO720" s="25" t="s">
        <v>62728</v>
      </c>
      <c r="FP720" s="25" t="s">
        <v>62729</v>
      </c>
      <c r="FQ720" s="25" t="s">
        <v>62730</v>
      </c>
      <c r="FR720" s="25" t="s">
        <v>15625</v>
      </c>
      <c r="FS720" s="25" t="s">
        <v>62731</v>
      </c>
      <c r="FT720" s="25" t="s">
        <v>62732</v>
      </c>
      <c r="FU720" s="25" t="s">
        <v>62733</v>
      </c>
      <c r="FV720" s="25" t="s">
        <v>62734</v>
      </c>
      <c r="FW720" s="25" t="s">
        <v>62735</v>
      </c>
      <c r="FX720" s="25" t="s">
        <v>62736</v>
      </c>
      <c r="FY720" s="25" t="s">
        <v>62737</v>
      </c>
      <c r="FZ720" s="25" t="s">
        <v>62738</v>
      </c>
      <c r="GA720" s="25" t="s">
        <v>62739</v>
      </c>
      <c r="GB720" s="25" t="s">
        <v>62739</v>
      </c>
      <c r="GC720" s="25" t="s">
        <v>326</v>
      </c>
      <c r="GD720" s="25" t="s">
        <v>326</v>
      </c>
      <c r="GE720" s="25" t="s">
        <v>326</v>
      </c>
      <c r="GF720" s="25" t="s">
        <v>326</v>
      </c>
      <c r="GG720" s="25" t="s">
        <v>62740</v>
      </c>
      <c r="GH720" s="25" t="s">
        <v>62741</v>
      </c>
      <c r="GI720" s="25" t="s">
        <v>62742</v>
      </c>
      <c r="GJ720" s="25" t="s">
        <v>62743</v>
      </c>
      <c r="GK720" s="25" t="s">
        <v>62744</v>
      </c>
      <c r="GL720" s="25" t="s">
        <v>62745</v>
      </c>
      <c r="GM720" s="25" t="s">
        <v>62746</v>
      </c>
      <c r="GN720" s="25" t="s">
        <v>62747</v>
      </c>
      <c r="GO720" s="25" t="s">
        <v>62748</v>
      </c>
      <c r="GP720" s="25" t="s">
        <v>62749</v>
      </c>
      <c r="GQ720" s="25" t="s">
        <v>62750</v>
      </c>
      <c r="GR720" s="25" t="s">
        <v>62751</v>
      </c>
      <c r="GS720" s="25" t="s">
        <v>62752</v>
      </c>
      <c r="GT720" s="25" t="s">
        <v>62753</v>
      </c>
      <c r="GU720" s="25" t="s">
        <v>62754</v>
      </c>
      <c r="GV720" s="25" t="s">
        <v>62755</v>
      </c>
      <c r="GW720" s="25" t="s">
        <v>62756</v>
      </c>
      <c r="GX720" s="25" t="s">
        <v>10351</v>
      </c>
      <c r="GY720" s="25" t="s">
        <v>22286</v>
      </c>
      <c r="GZ720" s="25" t="s">
        <v>20714</v>
      </c>
      <c r="HA720" s="25" t="s">
        <v>62757</v>
      </c>
      <c r="HB720" s="25" t="s">
        <v>4119</v>
      </c>
      <c r="HC720" s="25" t="s">
        <v>37631</v>
      </c>
      <c r="HD720" s="25" t="s">
        <v>3123</v>
      </c>
      <c r="HE720" s="25" t="s">
        <v>45862</v>
      </c>
      <c r="HF720" s="25" t="s">
        <v>62758</v>
      </c>
      <c r="HG720" s="25" t="s">
        <v>62759</v>
      </c>
      <c r="HH720" s="25" t="s">
        <v>62760</v>
      </c>
      <c r="HI720" s="25" t="s">
        <v>62761</v>
      </c>
      <c r="HJ720" s="25" t="s">
        <v>62762</v>
      </c>
      <c r="HM720" s="25" t="s">
        <v>62763</v>
      </c>
      <c r="HN720" s="25" t="s">
        <v>6698</v>
      </c>
      <c r="HO720" s="25" t="s">
        <v>608</v>
      </c>
      <c r="HP720" s="25" t="s">
        <v>22670</v>
      </c>
      <c r="HQ720" s="25" t="s">
        <v>11974</v>
      </c>
      <c r="HR720" s="25" t="s">
        <v>386</v>
      </c>
      <c r="HT720" s="25" t="s">
        <v>62764</v>
      </c>
      <c r="HU720" s="25" t="s">
        <v>62765</v>
      </c>
      <c r="HV720" s="25" t="s">
        <v>326</v>
      </c>
      <c r="HW720" s="25" t="s">
        <v>326</v>
      </c>
      <c r="HX720" s="25" t="s">
        <v>43002</v>
      </c>
      <c r="HY720" s="25" t="s">
        <v>62732</v>
      </c>
      <c r="HZ720" s="25" t="s">
        <v>326</v>
      </c>
      <c r="IA720" s="25" t="s">
        <v>33183</v>
      </c>
      <c r="IB720" s="25" t="s">
        <v>62766</v>
      </c>
      <c r="IC720" s="25" t="s">
        <v>62767</v>
      </c>
      <c r="ID720" s="25" t="s">
        <v>62768</v>
      </c>
      <c r="IE720" s="25" t="s">
        <v>390</v>
      </c>
      <c r="IF720" s="25" t="s">
        <v>1824</v>
      </c>
      <c r="IG720" s="25" t="s">
        <v>19930</v>
      </c>
      <c r="IH720" s="25" t="s">
        <v>62769</v>
      </c>
      <c r="II720" s="25" t="s">
        <v>62769</v>
      </c>
      <c r="IJ720" s="25" t="s">
        <v>19930</v>
      </c>
      <c r="IK720" s="25" t="s">
        <v>62770</v>
      </c>
      <c r="IL720" s="25" t="s">
        <v>1812</v>
      </c>
      <c r="IM720" s="25" t="s">
        <v>27819</v>
      </c>
      <c r="IN720" s="25" t="s">
        <v>326</v>
      </c>
      <c r="IO720" s="25" t="s">
        <v>326</v>
      </c>
      <c r="IP720" s="25" t="s">
        <v>326</v>
      </c>
      <c r="IQ720" s="25" t="s">
        <v>62721</v>
      </c>
      <c r="IR720" s="25" t="s">
        <v>326</v>
      </c>
      <c r="IS720" s="25" t="s">
        <v>62771</v>
      </c>
      <c r="IT720" s="25" t="s">
        <v>62772</v>
      </c>
      <c r="IU720" s="25" t="s">
        <v>62773</v>
      </c>
      <c r="IV720" s="25" t="s">
        <v>1257</v>
      </c>
      <c r="IW720" s="25" t="s">
        <v>326</v>
      </c>
      <c r="IX720" s="25" t="s">
        <v>18526</v>
      </c>
      <c r="IY720" s="25" t="s">
        <v>58038</v>
      </c>
      <c r="IZ720" s="25" t="s">
        <v>16778</v>
      </c>
      <c r="JA720" s="25" t="s">
        <v>6697</v>
      </c>
      <c r="JB720" s="25" t="s">
        <v>1743</v>
      </c>
      <c r="JC720" s="25" t="s">
        <v>326</v>
      </c>
      <c r="JD720" s="25" t="s">
        <v>395</v>
      </c>
      <c r="JE720" s="25" t="s">
        <v>396</v>
      </c>
      <c r="JF720" s="25" t="s">
        <v>395</v>
      </c>
      <c r="JG720" s="25" t="s">
        <v>396</v>
      </c>
      <c r="JH720" s="25" t="s">
        <v>1252</v>
      </c>
      <c r="JI720" s="25" t="s">
        <v>326</v>
      </c>
      <c r="JJ720" s="25" t="s">
        <v>326</v>
      </c>
      <c r="JK720" s="25" t="s">
        <v>326</v>
      </c>
      <c r="JL720" s="25" t="s">
        <v>326</v>
      </c>
      <c r="JM720" s="25" t="s">
        <v>6905</v>
      </c>
      <c r="JN720" s="25" t="s">
        <v>62774</v>
      </c>
      <c r="JO720" s="25" t="s">
        <v>62775</v>
      </c>
      <c r="JP720" s="25" t="s">
        <v>62776</v>
      </c>
      <c r="JQ720" s="25" t="s">
        <v>62777</v>
      </c>
      <c r="JR720" s="25" t="s">
        <v>62778</v>
      </c>
      <c r="JS720" s="25" t="s">
        <v>62779</v>
      </c>
      <c r="JT720" s="25" t="s">
        <v>62780</v>
      </c>
      <c r="JU720" s="25" t="s">
        <v>62781</v>
      </c>
      <c r="JV720" s="25" t="s">
        <v>62782</v>
      </c>
      <c r="JW720" s="25" t="s">
        <v>326</v>
      </c>
      <c r="JX720" s="25" t="s">
        <v>62783</v>
      </c>
      <c r="JY720" s="25" t="s">
        <v>62784</v>
      </c>
      <c r="JZ720" s="25" t="s">
        <v>62785</v>
      </c>
      <c r="KA720" s="25" t="s">
        <v>62786</v>
      </c>
      <c r="KB720" s="25" t="s">
        <v>62787</v>
      </c>
      <c r="KC720" s="25" t="s">
        <v>62769</v>
      </c>
      <c r="KD720" s="25" t="s">
        <v>62788</v>
      </c>
      <c r="KE720" s="25" t="s">
        <v>62789</v>
      </c>
      <c r="KF720" s="25" t="s">
        <v>62727</v>
      </c>
      <c r="KG720" s="25" t="s">
        <v>62790</v>
      </c>
      <c r="KH720" s="25" t="s">
        <v>62725</v>
      </c>
      <c r="KI720" s="25" t="s">
        <v>62791</v>
      </c>
      <c r="KJ720" s="25" t="s">
        <v>62788</v>
      </c>
      <c r="KK720" s="25" t="s">
        <v>62792</v>
      </c>
      <c r="KL720" s="25" t="s">
        <v>62793</v>
      </c>
      <c r="KM720" s="25" t="s">
        <v>1975</v>
      </c>
      <c r="KN720" s="25" t="s">
        <v>62786</v>
      </c>
      <c r="KO720" s="25" t="s">
        <v>62740</v>
      </c>
      <c r="KP720" s="25" t="s">
        <v>62794</v>
      </c>
      <c r="KQ720" s="25" t="s">
        <v>62795</v>
      </c>
      <c r="KR720" s="25" t="s">
        <v>62796</v>
      </c>
      <c r="KS720" s="25" t="s">
        <v>62726</v>
      </c>
      <c r="KT720" s="25" t="s">
        <v>62797</v>
      </c>
      <c r="KU720" s="25" t="s">
        <v>62798</v>
      </c>
      <c r="KV720" s="25" t="s">
        <v>62799</v>
      </c>
      <c r="KW720" s="25" t="s">
        <v>62800</v>
      </c>
      <c r="KX720" s="25" t="s">
        <v>62801</v>
      </c>
      <c r="KY720" s="25" t="s">
        <v>62802</v>
      </c>
    </row>
    <row r="721" spans="1:315" hidden="1" x14ac:dyDescent="0.2">
      <c r="A721" s="24">
        <f>VLOOKUP($H721,xRef2LineOfBusiness!$A$1:$D$1093,1,FALSE)</f>
        <v>118371</v>
      </c>
      <c r="B721" s="24" t="e">
        <f>VLOOKUP($H721,xRef2LineOfBusiness!$A$1:$D$1093,2,FALSE)</f>
        <v>#N/A</v>
      </c>
      <c r="C721" s="24" t="e">
        <f>VLOOKUP($H721,xRef2LineOfBusiness!$A$1:$D$1093,3,FALSE)</f>
        <v>#N/A</v>
      </c>
      <c r="D721" s="24" t="e">
        <f>VLOOKUP($H721,xRef2LineOfBusiness!$A$1:$D$1093,4,FALSE)</f>
        <v>#N/A</v>
      </c>
      <c r="E721" s="25" t="s">
        <v>1330</v>
      </c>
      <c r="F721" s="25" t="s">
        <v>322</v>
      </c>
      <c r="G721" s="25" t="s">
        <v>414</v>
      </c>
      <c r="H721" s="27">
        <v>118371</v>
      </c>
      <c r="I721" s="25" t="s">
        <v>62803</v>
      </c>
      <c r="J721" s="25" t="s">
        <v>62803</v>
      </c>
      <c r="K721" s="25" t="s">
        <v>325</v>
      </c>
      <c r="L721" s="25" t="s">
        <v>325</v>
      </c>
      <c r="M721" s="25" t="s">
        <v>62803</v>
      </c>
      <c r="N721" s="25" t="s">
        <v>326</v>
      </c>
      <c r="O721" s="25" t="s">
        <v>327</v>
      </c>
      <c r="P721" s="25" t="s">
        <v>62804</v>
      </c>
      <c r="Q721" s="25" t="s">
        <v>329</v>
      </c>
      <c r="R721" s="25" t="s">
        <v>330</v>
      </c>
      <c r="S721" s="25" t="s">
        <v>559</v>
      </c>
      <c r="T721" s="25" t="s">
        <v>62805</v>
      </c>
      <c r="U721" s="25" t="s">
        <v>53169</v>
      </c>
      <c r="V721" s="25" t="s">
        <v>334</v>
      </c>
      <c r="W721" s="25" t="s">
        <v>326</v>
      </c>
      <c r="X721" s="25" t="s">
        <v>326</v>
      </c>
      <c r="Y721" s="25" t="s">
        <v>22124</v>
      </c>
      <c r="Z721" s="25" t="s">
        <v>326</v>
      </c>
      <c r="AA721" s="25" t="s">
        <v>22124</v>
      </c>
      <c r="AB721" s="25" t="s">
        <v>326</v>
      </c>
      <c r="AC721" s="25" t="s">
        <v>326</v>
      </c>
      <c r="AD721" s="25" t="s">
        <v>326</v>
      </c>
      <c r="AE721" s="25" t="s">
        <v>6029</v>
      </c>
      <c r="AF721" s="25" t="s">
        <v>326</v>
      </c>
      <c r="AG721" s="25" t="s">
        <v>6029</v>
      </c>
      <c r="AH721" s="25" t="s">
        <v>1835</v>
      </c>
      <c r="AI721" s="25" t="s">
        <v>326</v>
      </c>
      <c r="AJ721" s="25" t="s">
        <v>326</v>
      </c>
      <c r="AK721" s="25" t="s">
        <v>326</v>
      </c>
      <c r="AL721" s="25" t="s">
        <v>326</v>
      </c>
      <c r="AM721" s="25" t="s">
        <v>326</v>
      </c>
      <c r="AN721" s="25" t="s">
        <v>62806</v>
      </c>
      <c r="AO721" s="25" t="s">
        <v>326</v>
      </c>
      <c r="AP721" s="25" t="s">
        <v>326</v>
      </c>
      <c r="AQ721" s="25" t="s">
        <v>326</v>
      </c>
      <c r="AR721" s="25" t="s">
        <v>14678</v>
      </c>
      <c r="AS721" s="25" t="s">
        <v>14678</v>
      </c>
      <c r="AT721" s="25" t="s">
        <v>3095</v>
      </c>
      <c r="AU721" s="25" t="s">
        <v>15587</v>
      </c>
      <c r="AV721" s="25" t="s">
        <v>326</v>
      </c>
      <c r="AW721" s="25" t="s">
        <v>326</v>
      </c>
      <c r="AX721" s="25" t="s">
        <v>326</v>
      </c>
      <c r="AY721" s="25" t="s">
        <v>6009</v>
      </c>
      <c r="AZ721" s="25" t="s">
        <v>7634</v>
      </c>
      <c r="BA721" s="25" t="s">
        <v>62807</v>
      </c>
      <c r="BB721" s="25" t="s">
        <v>326</v>
      </c>
      <c r="BC721" s="25" t="s">
        <v>62807</v>
      </c>
      <c r="BD721" s="25" t="s">
        <v>326</v>
      </c>
      <c r="BE721" s="25" t="s">
        <v>25124</v>
      </c>
      <c r="BF721" s="25" t="s">
        <v>62808</v>
      </c>
      <c r="BG721" s="25" t="s">
        <v>326</v>
      </c>
      <c r="BH721" s="25" t="s">
        <v>7402</v>
      </c>
      <c r="BI721" s="25" t="s">
        <v>1749</v>
      </c>
      <c r="BJ721" s="25" t="s">
        <v>326</v>
      </c>
      <c r="BK721" s="25" t="s">
        <v>32132</v>
      </c>
      <c r="BL721" s="25" t="s">
        <v>326</v>
      </c>
      <c r="BM721" s="25" t="s">
        <v>11565</v>
      </c>
      <c r="BN721" s="25" t="s">
        <v>326</v>
      </c>
      <c r="BO721" s="25" t="s">
        <v>326</v>
      </c>
      <c r="BP721" s="25" t="s">
        <v>11565</v>
      </c>
      <c r="BQ721" s="25" t="s">
        <v>326</v>
      </c>
      <c r="BR721" s="25" t="s">
        <v>1252</v>
      </c>
      <c r="BS721" s="25" t="s">
        <v>326</v>
      </c>
      <c r="BT721" s="25" t="s">
        <v>326</v>
      </c>
      <c r="BU721" s="25" t="s">
        <v>326</v>
      </c>
      <c r="BV721" s="25" t="s">
        <v>62809</v>
      </c>
      <c r="BW721" s="25" t="s">
        <v>326</v>
      </c>
      <c r="BX721" s="25" t="s">
        <v>326</v>
      </c>
      <c r="BY721" s="25" t="s">
        <v>326</v>
      </c>
      <c r="BZ721" s="25" t="s">
        <v>326</v>
      </c>
      <c r="CA721" s="25" t="s">
        <v>326</v>
      </c>
      <c r="CB721" s="25" t="s">
        <v>326</v>
      </c>
      <c r="CC721" s="25" t="s">
        <v>326</v>
      </c>
      <c r="CD721" s="25" t="s">
        <v>8066</v>
      </c>
      <c r="CE721" s="25" t="s">
        <v>326</v>
      </c>
      <c r="CF721" s="25" t="s">
        <v>8066</v>
      </c>
      <c r="CG721" s="25" t="s">
        <v>62810</v>
      </c>
      <c r="CH721" s="25" t="s">
        <v>326</v>
      </c>
      <c r="CI721" s="25" t="s">
        <v>326</v>
      </c>
      <c r="CJ721" s="25" t="s">
        <v>7136</v>
      </c>
      <c r="CK721" s="25" t="s">
        <v>368</v>
      </c>
      <c r="CL721" s="25" t="s">
        <v>326</v>
      </c>
      <c r="CM721" s="25" t="s">
        <v>424</v>
      </c>
      <c r="CN721" s="25" t="s">
        <v>326</v>
      </c>
      <c r="CO721" s="25" t="s">
        <v>54647</v>
      </c>
      <c r="CP721" s="25" t="s">
        <v>326</v>
      </c>
      <c r="CQ721" s="25" t="s">
        <v>41154</v>
      </c>
      <c r="CR721" s="25" t="s">
        <v>62808</v>
      </c>
      <c r="CS721" s="25" t="s">
        <v>62811</v>
      </c>
      <c r="CT721" s="25" t="s">
        <v>326</v>
      </c>
      <c r="CU721" s="25" t="s">
        <v>62811</v>
      </c>
      <c r="CV721" s="25" t="s">
        <v>62812</v>
      </c>
      <c r="CW721" s="25" t="s">
        <v>326</v>
      </c>
      <c r="CX721" s="25" t="s">
        <v>62812</v>
      </c>
      <c r="CY721" s="25" t="s">
        <v>62813</v>
      </c>
      <c r="CZ721" s="25" t="s">
        <v>34986</v>
      </c>
      <c r="DA721" s="25" t="s">
        <v>326</v>
      </c>
      <c r="DB721" s="25" t="s">
        <v>326</v>
      </c>
      <c r="DC721" s="25" t="s">
        <v>326</v>
      </c>
      <c r="DD721" s="25" t="s">
        <v>11080</v>
      </c>
      <c r="DE721" s="25" t="s">
        <v>326</v>
      </c>
      <c r="DF721" s="25" t="s">
        <v>326</v>
      </c>
      <c r="DG721" s="25" t="s">
        <v>6130</v>
      </c>
      <c r="DH721" s="25" t="s">
        <v>326</v>
      </c>
      <c r="DI721" s="25" t="s">
        <v>15548</v>
      </c>
      <c r="DJ721" s="25" t="s">
        <v>326</v>
      </c>
      <c r="DK721" s="25" t="s">
        <v>3639</v>
      </c>
      <c r="DL721" s="25" t="s">
        <v>326</v>
      </c>
      <c r="DM721" s="25" t="s">
        <v>326</v>
      </c>
      <c r="DN721" s="25" t="s">
        <v>384</v>
      </c>
      <c r="DO721" s="25" t="s">
        <v>326</v>
      </c>
      <c r="DP721" s="25" t="s">
        <v>326</v>
      </c>
      <c r="DQ721" s="25" t="s">
        <v>24801</v>
      </c>
      <c r="DR721" s="25" t="s">
        <v>43392</v>
      </c>
      <c r="DS721" s="25" t="s">
        <v>2823</v>
      </c>
      <c r="DT721" s="25" t="s">
        <v>1495</v>
      </c>
      <c r="DU721" s="25" t="s">
        <v>326</v>
      </c>
      <c r="DV721" s="25" t="s">
        <v>1495</v>
      </c>
      <c r="DW721" s="25" t="s">
        <v>326</v>
      </c>
      <c r="DX721" s="25" t="s">
        <v>9079</v>
      </c>
      <c r="DY721" s="25" t="s">
        <v>326</v>
      </c>
      <c r="DZ721" s="25" t="s">
        <v>326</v>
      </c>
      <c r="EA721" s="25" t="s">
        <v>326</v>
      </c>
      <c r="EB721" s="25" t="s">
        <v>9079</v>
      </c>
      <c r="EC721" s="25" t="s">
        <v>326</v>
      </c>
      <c r="ED721" s="25" t="s">
        <v>9079</v>
      </c>
      <c r="EE721" s="25" t="s">
        <v>326</v>
      </c>
      <c r="EF721" s="25" t="s">
        <v>326</v>
      </c>
      <c r="EG721" s="25" t="s">
        <v>326</v>
      </c>
      <c r="EH721" s="25" t="s">
        <v>5698</v>
      </c>
      <c r="EI721" s="25" t="s">
        <v>325</v>
      </c>
      <c r="FE721" s="25" t="s">
        <v>48437</v>
      </c>
      <c r="FF721" s="25" t="s">
        <v>62814</v>
      </c>
      <c r="FG721" s="25" t="s">
        <v>62815</v>
      </c>
      <c r="FH721" s="25" t="s">
        <v>20668</v>
      </c>
      <c r="FI721" s="25" t="s">
        <v>5432</v>
      </c>
      <c r="FJ721" s="25" t="s">
        <v>62816</v>
      </c>
      <c r="FK721" s="25" t="s">
        <v>62817</v>
      </c>
      <c r="FL721" s="25" t="s">
        <v>62818</v>
      </c>
      <c r="FM721" s="25" t="s">
        <v>62819</v>
      </c>
      <c r="FN721" s="25" t="s">
        <v>9094</v>
      </c>
      <c r="FO721" s="25" t="s">
        <v>62820</v>
      </c>
      <c r="FP721" s="25" t="s">
        <v>62821</v>
      </c>
      <c r="FQ721" s="25" t="s">
        <v>62822</v>
      </c>
      <c r="FR721" s="25" t="s">
        <v>37145</v>
      </c>
      <c r="FS721" s="25" t="s">
        <v>415</v>
      </c>
      <c r="FT721" s="25" t="s">
        <v>62823</v>
      </c>
      <c r="FU721" s="25" t="s">
        <v>62824</v>
      </c>
      <c r="FV721" s="25" t="s">
        <v>62825</v>
      </c>
      <c r="FW721" s="25" t="s">
        <v>62826</v>
      </c>
      <c r="FX721" s="25" t="s">
        <v>62827</v>
      </c>
      <c r="FY721" s="25" t="s">
        <v>326</v>
      </c>
      <c r="FZ721" s="25" t="s">
        <v>356</v>
      </c>
      <c r="GA721" s="25" t="s">
        <v>62828</v>
      </c>
      <c r="GB721" s="25" t="s">
        <v>62828</v>
      </c>
      <c r="GC721" s="25" t="s">
        <v>326</v>
      </c>
      <c r="GD721" s="25" t="s">
        <v>326</v>
      </c>
      <c r="GE721" s="25" t="s">
        <v>62829</v>
      </c>
      <c r="GF721" s="25" t="s">
        <v>62829</v>
      </c>
      <c r="GG721" s="25" t="s">
        <v>62830</v>
      </c>
      <c r="GH721" s="25" t="s">
        <v>62831</v>
      </c>
      <c r="GI721" s="25" t="s">
        <v>62832</v>
      </c>
      <c r="GJ721" s="25" t="s">
        <v>62833</v>
      </c>
      <c r="GK721" s="25" t="s">
        <v>62834</v>
      </c>
      <c r="GL721" s="25" t="s">
        <v>62835</v>
      </c>
      <c r="GM721" s="25" t="s">
        <v>62836</v>
      </c>
      <c r="GN721" s="25" t="s">
        <v>62837</v>
      </c>
      <c r="GO721" s="25" t="s">
        <v>62838</v>
      </c>
      <c r="GP721" s="25" t="s">
        <v>62839</v>
      </c>
      <c r="GQ721" s="25" t="s">
        <v>5484</v>
      </c>
      <c r="GR721" s="25" t="s">
        <v>356</v>
      </c>
      <c r="GS721" s="25" t="s">
        <v>62840</v>
      </c>
      <c r="GT721" s="25" t="s">
        <v>62841</v>
      </c>
      <c r="GU721" s="25" t="s">
        <v>62842</v>
      </c>
      <c r="GV721" s="25" t="s">
        <v>31804</v>
      </c>
      <c r="GW721" s="25" t="s">
        <v>62843</v>
      </c>
      <c r="GX721" s="25" t="s">
        <v>23263</v>
      </c>
      <c r="GY721" s="25" t="s">
        <v>25476</v>
      </c>
      <c r="GZ721" s="25" t="s">
        <v>62844</v>
      </c>
      <c r="HA721" s="25" t="s">
        <v>7986</v>
      </c>
      <c r="HB721" s="25" t="s">
        <v>9881</v>
      </c>
      <c r="HC721" s="25" t="s">
        <v>30771</v>
      </c>
      <c r="HD721" s="25" t="s">
        <v>6506</v>
      </c>
      <c r="HE721" s="25" t="s">
        <v>53289</v>
      </c>
      <c r="HF721" s="25" t="s">
        <v>62845</v>
      </c>
      <c r="HG721" s="25" t="s">
        <v>356</v>
      </c>
      <c r="HH721" s="25" t="s">
        <v>62846</v>
      </c>
      <c r="HI721" s="25" t="s">
        <v>326</v>
      </c>
      <c r="HJ721" s="25" t="s">
        <v>62847</v>
      </c>
      <c r="HM721" s="25" t="s">
        <v>62848</v>
      </c>
      <c r="HN721" s="25" t="s">
        <v>1835</v>
      </c>
      <c r="HO721" s="25" t="s">
        <v>33136</v>
      </c>
      <c r="HP721" s="25" t="s">
        <v>9195</v>
      </c>
      <c r="HQ721" s="25" t="s">
        <v>8066</v>
      </c>
      <c r="HR721" s="25" t="s">
        <v>386</v>
      </c>
      <c r="HT721" s="25" t="s">
        <v>62849</v>
      </c>
      <c r="HU721" s="25" t="s">
        <v>62850</v>
      </c>
      <c r="HV721" s="25" t="s">
        <v>326</v>
      </c>
      <c r="HW721" s="25" t="s">
        <v>326</v>
      </c>
      <c r="HX721" s="25" t="s">
        <v>62851</v>
      </c>
      <c r="HY721" s="25" t="s">
        <v>62823</v>
      </c>
      <c r="HZ721" s="25" t="s">
        <v>326</v>
      </c>
      <c r="IA721" s="25" t="s">
        <v>9669</v>
      </c>
      <c r="IB721" s="25" t="s">
        <v>62852</v>
      </c>
      <c r="IC721" s="25" t="s">
        <v>62853</v>
      </c>
      <c r="ID721" s="25" t="s">
        <v>62854</v>
      </c>
      <c r="IE721" s="25" t="s">
        <v>422</v>
      </c>
      <c r="IF721" s="25" t="s">
        <v>9669</v>
      </c>
      <c r="IG721" s="25" t="s">
        <v>24999</v>
      </c>
      <c r="IH721" s="25" t="s">
        <v>62855</v>
      </c>
      <c r="II721" s="25" t="s">
        <v>62856</v>
      </c>
      <c r="IJ721" s="25" t="s">
        <v>58986</v>
      </c>
      <c r="IK721" s="25" t="s">
        <v>62857</v>
      </c>
      <c r="IL721" s="25" t="s">
        <v>5660</v>
      </c>
      <c r="IM721" s="25" t="s">
        <v>5432</v>
      </c>
      <c r="IN721" s="25" t="s">
        <v>326</v>
      </c>
      <c r="IO721" s="25" t="s">
        <v>326</v>
      </c>
      <c r="IP721" s="25" t="s">
        <v>326</v>
      </c>
      <c r="IQ721" s="25" t="s">
        <v>326</v>
      </c>
      <c r="IR721" s="25" t="s">
        <v>326</v>
      </c>
      <c r="IS721" s="25" t="s">
        <v>62858</v>
      </c>
      <c r="IT721" s="25" t="s">
        <v>62859</v>
      </c>
      <c r="IU721" s="25" t="s">
        <v>62860</v>
      </c>
      <c r="IV721" s="25" t="s">
        <v>591</v>
      </c>
      <c r="IW721" s="25" t="s">
        <v>6029</v>
      </c>
      <c r="IX721" s="25" t="s">
        <v>326</v>
      </c>
      <c r="IY721" s="25" t="s">
        <v>5657</v>
      </c>
      <c r="IZ721" s="25" t="s">
        <v>326</v>
      </c>
      <c r="JA721" s="25" t="s">
        <v>462</v>
      </c>
      <c r="JB721" s="25" t="s">
        <v>326</v>
      </c>
      <c r="JC721" s="25" t="s">
        <v>326</v>
      </c>
      <c r="JD721" s="25" t="s">
        <v>395</v>
      </c>
      <c r="JE721" s="25" t="s">
        <v>396</v>
      </c>
      <c r="JF721" s="25" t="s">
        <v>395</v>
      </c>
      <c r="JG721" s="25" t="s">
        <v>396</v>
      </c>
      <c r="JH721" s="25" t="s">
        <v>11080</v>
      </c>
      <c r="JI721" s="25" t="s">
        <v>326</v>
      </c>
      <c r="JJ721" s="25" t="s">
        <v>326</v>
      </c>
      <c r="JK721" s="25" t="s">
        <v>326</v>
      </c>
      <c r="JL721" s="25" t="s">
        <v>326</v>
      </c>
      <c r="JM721" s="25" t="s">
        <v>326</v>
      </c>
      <c r="JN721" s="25" t="s">
        <v>62861</v>
      </c>
      <c r="JO721" s="25" t="s">
        <v>62862</v>
      </c>
      <c r="JP721" s="25" t="s">
        <v>62863</v>
      </c>
      <c r="JQ721" s="25" t="s">
        <v>62862</v>
      </c>
      <c r="JR721" s="25" t="s">
        <v>62864</v>
      </c>
      <c r="JS721" s="25" t="s">
        <v>62862</v>
      </c>
      <c r="JT721" s="25" t="s">
        <v>62861</v>
      </c>
      <c r="JU721" s="25" t="s">
        <v>62862</v>
      </c>
      <c r="JV721" s="25" t="s">
        <v>62865</v>
      </c>
      <c r="JW721" s="25" t="s">
        <v>326</v>
      </c>
      <c r="JX721" s="25" t="s">
        <v>62866</v>
      </c>
      <c r="JY721" s="25" t="s">
        <v>62867</v>
      </c>
      <c r="JZ721" s="25" t="s">
        <v>62868</v>
      </c>
      <c r="KA721" s="25" t="s">
        <v>326</v>
      </c>
      <c r="KB721" s="25" t="s">
        <v>62869</v>
      </c>
      <c r="KC721" s="25" t="s">
        <v>62856</v>
      </c>
      <c r="KD721" s="25" t="s">
        <v>326</v>
      </c>
      <c r="KE721" s="25" t="s">
        <v>62870</v>
      </c>
      <c r="KF721" s="25" t="s">
        <v>9094</v>
      </c>
      <c r="KG721" s="25" t="s">
        <v>62871</v>
      </c>
      <c r="KH721" s="25" t="s">
        <v>62817</v>
      </c>
      <c r="KI721" s="25" t="s">
        <v>62872</v>
      </c>
      <c r="KJ721" s="25" t="s">
        <v>326</v>
      </c>
      <c r="KK721" s="25" t="s">
        <v>62873</v>
      </c>
      <c r="KL721" s="25" t="s">
        <v>62874</v>
      </c>
      <c r="KM721" s="25" t="s">
        <v>502</v>
      </c>
      <c r="KN721" s="25" t="s">
        <v>326</v>
      </c>
      <c r="KO721" s="25" t="s">
        <v>62830</v>
      </c>
      <c r="KP721" s="25" t="s">
        <v>62875</v>
      </c>
      <c r="KQ721" s="25" t="s">
        <v>62876</v>
      </c>
      <c r="KR721" s="25" t="s">
        <v>326</v>
      </c>
      <c r="KS721" s="25" t="s">
        <v>62819</v>
      </c>
      <c r="KT721" s="25" t="s">
        <v>62877</v>
      </c>
      <c r="KU721" s="25" t="s">
        <v>62878</v>
      </c>
      <c r="KV721" s="25" t="s">
        <v>326</v>
      </c>
      <c r="KW721" s="25" t="s">
        <v>62879</v>
      </c>
      <c r="KX721" s="25" t="s">
        <v>62880</v>
      </c>
      <c r="KY721" s="25" t="s">
        <v>62881</v>
      </c>
    </row>
    <row r="722" spans="1:315" hidden="1" x14ac:dyDescent="0.2">
      <c r="A722" s="24">
        <f>VLOOKUP($H722,xRef2LineOfBusiness!$A$1:$D$1093,1,FALSE)</f>
        <v>111246</v>
      </c>
      <c r="B722" s="24" t="e">
        <f>VLOOKUP($H722,xRef2LineOfBusiness!$A$1:$D$1093,2,FALSE)</f>
        <v>#N/A</v>
      </c>
      <c r="C722" s="24" t="e">
        <f>VLOOKUP($H722,xRef2LineOfBusiness!$A$1:$D$1093,3,FALSE)</f>
        <v>#N/A</v>
      </c>
      <c r="D722" s="24" t="e">
        <f>VLOOKUP($H722,xRef2LineOfBusiness!$A$1:$D$1093,4,FALSE)</f>
        <v>#N/A</v>
      </c>
      <c r="E722" s="25" t="s">
        <v>9040</v>
      </c>
      <c r="F722" s="25" t="s">
        <v>322</v>
      </c>
      <c r="G722" s="25" t="s">
        <v>414</v>
      </c>
      <c r="H722" s="27">
        <v>111246</v>
      </c>
      <c r="I722" s="25" t="s">
        <v>62882</v>
      </c>
      <c r="J722" s="25" t="s">
        <v>62882</v>
      </c>
      <c r="K722" s="25" t="s">
        <v>325</v>
      </c>
      <c r="L722" s="25" t="s">
        <v>325</v>
      </c>
      <c r="M722" s="25" t="s">
        <v>62882</v>
      </c>
      <c r="N722" s="25" t="s">
        <v>326</v>
      </c>
      <c r="O722" s="25" t="s">
        <v>327</v>
      </c>
      <c r="P722" s="25" t="s">
        <v>62883</v>
      </c>
      <c r="Q722" s="25" t="s">
        <v>329</v>
      </c>
      <c r="R722" s="25" t="s">
        <v>330</v>
      </c>
      <c r="S722" s="25" t="s">
        <v>559</v>
      </c>
      <c r="T722" s="25" t="s">
        <v>62884</v>
      </c>
      <c r="U722" s="25" t="s">
        <v>62885</v>
      </c>
      <c r="V722" s="25" t="s">
        <v>334</v>
      </c>
      <c r="W722" s="25" t="s">
        <v>1291</v>
      </c>
      <c r="X722" s="25" t="s">
        <v>326</v>
      </c>
      <c r="Y722" s="25" t="s">
        <v>23263</v>
      </c>
      <c r="Z722" s="25" t="s">
        <v>462</v>
      </c>
      <c r="AA722" s="25" t="s">
        <v>34203</v>
      </c>
      <c r="AB722" s="25" t="s">
        <v>326</v>
      </c>
      <c r="AC722" s="25" t="s">
        <v>6456</v>
      </c>
      <c r="AD722" s="25" t="s">
        <v>326</v>
      </c>
      <c r="AE722" s="25" t="s">
        <v>10779</v>
      </c>
      <c r="AF722" s="25" t="s">
        <v>326</v>
      </c>
      <c r="AG722" s="25" t="s">
        <v>20050</v>
      </c>
      <c r="AH722" s="25" t="s">
        <v>326</v>
      </c>
      <c r="AI722" s="25" t="s">
        <v>326</v>
      </c>
      <c r="AJ722" s="25" t="s">
        <v>326</v>
      </c>
      <c r="AK722" s="25" t="s">
        <v>326</v>
      </c>
      <c r="AL722" s="25" t="s">
        <v>326</v>
      </c>
      <c r="AM722" s="25" t="s">
        <v>326</v>
      </c>
      <c r="AN722" s="25" t="s">
        <v>30422</v>
      </c>
      <c r="AO722" s="25" t="s">
        <v>326</v>
      </c>
      <c r="AP722" s="25" t="s">
        <v>326</v>
      </c>
      <c r="AQ722" s="25" t="s">
        <v>19952</v>
      </c>
      <c r="AR722" s="25" t="s">
        <v>17636</v>
      </c>
      <c r="AS722" s="25" t="s">
        <v>17636</v>
      </c>
      <c r="AT722" s="25" t="s">
        <v>36972</v>
      </c>
      <c r="AU722" s="25" t="s">
        <v>62886</v>
      </c>
      <c r="AV722" s="25" t="s">
        <v>326</v>
      </c>
      <c r="AW722" s="25" t="s">
        <v>326</v>
      </c>
      <c r="AX722" s="25" t="s">
        <v>326</v>
      </c>
      <c r="AY722" s="25" t="s">
        <v>348</v>
      </c>
      <c r="AZ722" s="25" t="s">
        <v>326</v>
      </c>
      <c r="BA722" s="25" t="s">
        <v>1074</v>
      </c>
      <c r="BB722" s="25" t="s">
        <v>1263</v>
      </c>
      <c r="BC722" s="25" t="s">
        <v>335</v>
      </c>
      <c r="BD722" s="25" t="s">
        <v>326</v>
      </c>
      <c r="BE722" s="25" t="s">
        <v>38894</v>
      </c>
      <c r="BF722" s="25" t="s">
        <v>62887</v>
      </c>
      <c r="BG722" s="25" t="s">
        <v>326</v>
      </c>
      <c r="BH722" s="25" t="s">
        <v>14541</v>
      </c>
      <c r="BI722" s="25" t="s">
        <v>8987</v>
      </c>
      <c r="BJ722" s="25" t="s">
        <v>326</v>
      </c>
      <c r="BK722" s="25" t="s">
        <v>2077</v>
      </c>
      <c r="BL722" s="25" t="s">
        <v>326</v>
      </c>
      <c r="BM722" s="25" t="s">
        <v>1751</v>
      </c>
      <c r="BN722" s="25" t="s">
        <v>326</v>
      </c>
      <c r="BO722" s="25" t="s">
        <v>326</v>
      </c>
      <c r="BP722" s="25" t="s">
        <v>1751</v>
      </c>
      <c r="BQ722" s="25" t="s">
        <v>684</v>
      </c>
      <c r="BR722" s="25" t="s">
        <v>4228</v>
      </c>
      <c r="BS722" s="25" t="s">
        <v>326</v>
      </c>
      <c r="BT722" s="25" t="s">
        <v>4524</v>
      </c>
      <c r="BU722" s="25" t="s">
        <v>326</v>
      </c>
      <c r="BV722" s="25" t="s">
        <v>28138</v>
      </c>
      <c r="BW722" s="25" t="s">
        <v>8370</v>
      </c>
      <c r="BX722" s="25" t="s">
        <v>326</v>
      </c>
      <c r="BY722" s="25" t="s">
        <v>432</v>
      </c>
      <c r="BZ722" s="25" t="s">
        <v>326</v>
      </c>
      <c r="CA722" s="25" t="s">
        <v>326</v>
      </c>
      <c r="CB722" s="25" t="s">
        <v>326</v>
      </c>
      <c r="CC722" s="25" t="s">
        <v>326</v>
      </c>
      <c r="CD722" s="25" t="s">
        <v>326</v>
      </c>
      <c r="CE722" s="25" t="s">
        <v>326</v>
      </c>
      <c r="CF722" s="25" t="s">
        <v>41767</v>
      </c>
      <c r="CG722" s="25" t="s">
        <v>5874</v>
      </c>
      <c r="CH722" s="25" t="s">
        <v>326</v>
      </c>
      <c r="CI722" s="25" t="s">
        <v>326</v>
      </c>
      <c r="CJ722" s="25" t="s">
        <v>326</v>
      </c>
      <c r="CK722" s="25" t="s">
        <v>326</v>
      </c>
      <c r="CL722" s="25" t="s">
        <v>2516</v>
      </c>
      <c r="CM722" s="25" t="s">
        <v>326</v>
      </c>
      <c r="CN722" s="25" t="s">
        <v>326</v>
      </c>
      <c r="CO722" s="25" t="s">
        <v>27978</v>
      </c>
      <c r="CP722" s="25" t="s">
        <v>326</v>
      </c>
      <c r="CQ722" s="25" t="s">
        <v>22584</v>
      </c>
      <c r="CR722" s="25" t="s">
        <v>62887</v>
      </c>
      <c r="CS722" s="25" t="s">
        <v>62888</v>
      </c>
      <c r="CT722" s="25" t="s">
        <v>326</v>
      </c>
      <c r="CU722" s="25" t="s">
        <v>62888</v>
      </c>
      <c r="CV722" s="25" t="s">
        <v>62889</v>
      </c>
      <c r="CW722" s="25" t="s">
        <v>326</v>
      </c>
      <c r="CX722" s="25" t="s">
        <v>62889</v>
      </c>
      <c r="CY722" s="25" t="s">
        <v>31009</v>
      </c>
      <c r="CZ722" s="25" t="s">
        <v>8348</v>
      </c>
      <c r="DA722" s="25" t="s">
        <v>11002</v>
      </c>
      <c r="DB722" s="25" t="s">
        <v>1258</v>
      </c>
      <c r="DC722" s="25" t="s">
        <v>326</v>
      </c>
      <c r="DD722" s="25" t="s">
        <v>1528</v>
      </c>
      <c r="DE722" s="25" t="s">
        <v>326</v>
      </c>
      <c r="DF722" s="25" t="s">
        <v>326</v>
      </c>
      <c r="DG722" s="25" t="s">
        <v>45599</v>
      </c>
      <c r="DH722" s="25" t="s">
        <v>326</v>
      </c>
      <c r="DI722" s="25" t="s">
        <v>7501</v>
      </c>
      <c r="DJ722" s="25" t="s">
        <v>326</v>
      </c>
      <c r="DK722" s="25" t="s">
        <v>6667</v>
      </c>
      <c r="DL722" s="25" t="s">
        <v>326</v>
      </c>
      <c r="DM722" s="25" t="s">
        <v>326</v>
      </c>
      <c r="DN722" s="25" t="s">
        <v>556</v>
      </c>
      <c r="DO722" s="25" t="s">
        <v>326</v>
      </c>
      <c r="DP722" s="25" t="s">
        <v>326</v>
      </c>
      <c r="DQ722" s="25" t="s">
        <v>326</v>
      </c>
      <c r="DR722" s="25" t="s">
        <v>43739</v>
      </c>
      <c r="DS722" s="25" t="s">
        <v>6605</v>
      </c>
      <c r="DT722" s="25" t="s">
        <v>416</v>
      </c>
      <c r="DU722" s="25" t="s">
        <v>326</v>
      </c>
      <c r="DV722" s="25" t="s">
        <v>416</v>
      </c>
      <c r="DW722" s="25" t="s">
        <v>326</v>
      </c>
      <c r="DX722" s="25" t="s">
        <v>2110</v>
      </c>
      <c r="DY722" s="25" t="s">
        <v>326</v>
      </c>
      <c r="DZ722" s="25" t="s">
        <v>326</v>
      </c>
      <c r="EA722" s="25" t="s">
        <v>326</v>
      </c>
      <c r="EB722" s="25" t="s">
        <v>2110</v>
      </c>
      <c r="EC722" s="25" t="s">
        <v>326</v>
      </c>
      <c r="ED722" s="25" t="s">
        <v>2110</v>
      </c>
      <c r="EE722" s="25" t="s">
        <v>326</v>
      </c>
      <c r="EF722" s="25" t="s">
        <v>4026</v>
      </c>
      <c r="EG722" s="25" t="s">
        <v>326</v>
      </c>
      <c r="EH722" s="25" t="s">
        <v>326</v>
      </c>
      <c r="EI722" s="25" t="s">
        <v>325</v>
      </c>
      <c r="FE722" s="25" t="s">
        <v>13654</v>
      </c>
      <c r="FF722" s="25" t="s">
        <v>62890</v>
      </c>
      <c r="FG722" s="25" t="s">
        <v>62891</v>
      </c>
      <c r="FH722" s="25" t="s">
        <v>24299</v>
      </c>
      <c r="FI722" s="25" t="s">
        <v>24299</v>
      </c>
      <c r="FJ722" s="25" t="s">
        <v>62892</v>
      </c>
      <c r="FK722" s="25" t="s">
        <v>62893</v>
      </c>
      <c r="FL722" s="25" t="s">
        <v>62893</v>
      </c>
      <c r="FM722" s="25" t="s">
        <v>62894</v>
      </c>
      <c r="FN722" s="25" t="s">
        <v>62895</v>
      </c>
      <c r="FO722" s="25" t="s">
        <v>62896</v>
      </c>
      <c r="FP722" s="25" t="s">
        <v>62897</v>
      </c>
      <c r="FQ722" s="25" t="s">
        <v>62898</v>
      </c>
      <c r="FR722" s="25" t="s">
        <v>23970</v>
      </c>
      <c r="FS722" s="25" t="s">
        <v>1934</v>
      </c>
      <c r="FT722" s="25" t="s">
        <v>62899</v>
      </c>
      <c r="FU722" s="25" t="s">
        <v>62900</v>
      </c>
      <c r="FV722" s="25" t="s">
        <v>62901</v>
      </c>
      <c r="FW722" s="25" t="s">
        <v>62902</v>
      </c>
      <c r="FX722" s="25" t="s">
        <v>62903</v>
      </c>
      <c r="FY722" s="25" t="s">
        <v>62904</v>
      </c>
      <c r="FZ722" s="25" t="s">
        <v>62905</v>
      </c>
      <c r="GA722" s="25" t="s">
        <v>62906</v>
      </c>
      <c r="GB722" s="25" t="s">
        <v>62907</v>
      </c>
      <c r="GC722" s="25" t="s">
        <v>62908</v>
      </c>
      <c r="GD722" s="25" t="s">
        <v>326</v>
      </c>
      <c r="GE722" s="25" t="s">
        <v>62909</v>
      </c>
      <c r="GF722" s="25" t="s">
        <v>62910</v>
      </c>
      <c r="GG722" s="25" t="s">
        <v>62911</v>
      </c>
      <c r="GH722" s="25" t="s">
        <v>62912</v>
      </c>
      <c r="GI722" s="25" t="s">
        <v>62913</v>
      </c>
      <c r="GJ722" s="25" t="s">
        <v>62914</v>
      </c>
      <c r="GK722" s="25" t="s">
        <v>62915</v>
      </c>
      <c r="GL722" s="25" t="s">
        <v>62916</v>
      </c>
      <c r="GM722" s="25" t="s">
        <v>62917</v>
      </c>
      <c r="GN722" s="25" t="s">
        <v>62918</v>
      </c>
      <c r="GO722" s="25" t="s">
        <v>62919</v>
      </c>
      <c r="GP722" s="25" t="s">
        <v>62920</v>
      </c>
      <c r="GQ722" s="25" t="s">
        <v>62921</v>
      </c>
      <c r="GR722" s="25" t="s">
        <v>62922</v>
      </c>
      <c r="GS722" s="25" t="s">
        <v>62923</v>
      </c>
      <c r="GT722" s="25" t="s">
        <v>18302</v>
      </c>
      <c r="GU722" s="25" t="s">
        <v>62924</v>
      </c>
      <c r="GV722" s="25" t="s">
        <v>62925</v>
      </c>
      <c r="GW722" s="25" t="s">
        <v>62926</v>
      </c>
      <c r="GX722" s="25" t="s">
        <v>3126</v>
      </c>
      <c r="GY722" s="25" t="s">
        <v>1844</v>
      </c>
      <c r="GZ722" s="25" t="s">
        <v>2090</v>
      </c>
      <c r="HA722" s="25" t="s">
        <v>14875</v>
      </c>
      <c r="HB722" s="25" t="s">
        <v>54714</v>
      </c>
      <c r="HC722" s="25" t="s">
        <v>30089</v>
      </c>
      <c r="HD722" s="25" t="s">
        <v>62927</v>
      </c>
      <c r="HE722" s="25" t="s">
        <v>30663</v>
      </c>
      <c r="HF722" s="25" t="s">
        <v>62928</v>
      </c>
      <c r="HG722" s="25" t="s">
        <v>62929</v>
      </c>
      <c r="HH722" s="25" t="s">
        <v>62930</v>
      </c>
      <c r="HI722" s="25" t="s">
        <v>62931</v>
      </c>
      <c r="HJ722" s="25" t="s">
        <v>62932</v>
      </c>
      <c r="HM722" s="25" t="s">
        <v>62933</v>
      </c>
      <c r="HN722" s="25" t="s">
        <v>326</v>
      </c>
      <c r="HO722" s="25" t="s">
        <v>348</v>
      </c>
      <c r="HP722" s="25" t="s">
        <v>1845</v>
      </c>
      <c r="HQ722" s="25" t="s">
        <v>326</v>
      </c>
      <c r="HR722" s="25" t="s">
        <v>386</v>
      </c>
      <c r="HT722" s="25" t="s">
        <v>62934</v>
      </c>
      <c r="HU722" s="25" t="s">
        <v>62935</v>
      </c>
      <c r="HV722" s="25" t="s">
        <v>326</v>
      </c>
      <c r="HW722" s="25" t="s">
        <v>326</v>
      </c>
      <c r="HX722" s="25" t="s">
        <v>62936</v>
      </c>
      <c r="HY722" s="25" t="s">
        <v>62899</v>
      </c>
      <c r="HZ722" s="25" t="s">
        <v>326</v>
      </c>
      <c r="IA722" s="25" t="s">
        <v>4551</v>
      </c>
      <c r="IB722" s="25" t="s">
        <v>62937</v>
      </c>
      <c r="IC722" s="25" t="s">
        <v>29192</v>
      </c>
      <c r="ID722" s="25" t="s">
        <v>62938</v>
      </c>
      <c r="IE722" s="25" t="s">
        <v>422</v>
      </c>
      <c r="IF722" s="25" t="s">
        <v>6863</v>
      </c>
      <c r="IG722" s="25" t="s">
        <v>62939</v>
      </c>
      <c r="IH722" s="25" t="s">
        <v>62940</v>
      </c>
      <c r="II722" s="25" t="s">
        <v>62940</v>
      </c>
      <c r="IJ722" s="25" t="s">
        <v>62939</v>
      </c>
      <c r="IK722" s="25" t="s">
        <v>62941</v>
      </c>
      <c r="IL722" s="25" t="s">
        <v>34594</v>
      </c>
      <c r="IM722" s="25" t="s">
        <v>24299</v>
      </c>
      <c r="IN722" s="25" t="s">
        <v>326</v>
      </c>
      <c r="IO722" s="25" t="s">
        <v>326</v>
      </c>
      <c r="IP722" s="25" t="s">
        <v>326</v>
      </c>
      <c r="IQ722" s="25" t="s">
        <v>4026</v>
      </c>
      <c r="IR722" s="25" t="s">
        <v>326</v>
      </c>
      <c r="IS722" s="25" t="s">
        <v>62942</v>
      </c>
      <c r="IT722" s="25" t="s">
        <v>62943</v>
      </c>
      <c r="IU722" s="25" t="s">
        <v>62944</v>
      </c>
      <c r="IV722" s="25" t="s">
        <v>11567</v>
      </c>
      <c r="IW722" s="25" t="s">
        <v>20050</v>
      </c>
      <c r="IX722" s="25" t="s">
        <v>19985</v>
      </c>
      <c r="IY722" s="25" t="s">
        <v>10345</v>
      </c>
      <c r="IZ722" s="25" t="s">
        <v>1829</v>
      </c>
      <c r="JA722" s="25" t="s">
        <v>10902</v>
      </c>
      <c r="JB722" s="25" t="s">
        <v>9430</v>
      </c>
      <c r="JC722" s="25" t="s">
        <v>326</v>
      </c>
      <c r="JD722" s="25" t="s">
        <v>395</v>
      </c>
      <c r="JE722" s="25" t="s">
        <v>396</v>
      </c>
      <c r="JF722" s="25" t="s">
        <v>395</v>
      </c>
      <c r="JG722" s="25" t="s">
        <v>396</v>
      </c>
      <c r="JH722" s="25" t="s">
        <v>1528</v>
      </c>
      <c r="JI722" s="25" t="s">
        <v>326</v>
      </c>
      <c r="JJ722" s="25" t="s">
        <v>326</v>
      </c>
      <c r="JK722" s="25" t="s">
        <v>326</v>
      </c>
      <c r="JL722" s="25" t="s">
        <v>326</v>
      </c>
      <c r="JM722" s="25" t="s">
        <v>326</v>
      </c>
      <c r="JN722" s="25" t="s">
        <v>62945</v>
      </c>
      <c r="JO722" s="25" t="s">
        <v>62946</v>
      </c>
      <c r="JP722" s="25" t="s">
        <v>62947</v>
      </c>
      <c r="JQ722" s="25" t="s">
        <v>62948</v>
      </c>
      <c r="JR722" s="25" t="s">
        <v>62949</v>
      </c>
      <c r="JS722" s="25" t="s">
        <v>62950</v>
      </c>
      <c r="JT722" s="25" t="s">
        <v>62951</v>
      </c>
      <c r="JU722" s="25" t="s">
        <v>62952</v>
      </c>
      <c r="JV722" s="25" t="s">
        <v>62953</v>
      </c>
      <c r="JW722" s="25" t="s">
        <v>326</v>
      </c>
      <c r="JX722" s="25" t="s">
        <v>62954</v>
      </c>
      <c r="JY722" s="25" t="s">
        <v>62955</v>
      </c>
      <c r="JZ722" s="25" t="s">
        <v>62956</v>
      </c>
      <c r="KA722" s="25" t="s">
        <v>62957</v>
      </c>
      <c r="KB722" s="25" t="s">
        <v>62958</v>
      </c>
      <c r="KC722" s="25" t="s">
        <v>62940</v>
      </c>
      <c r="KD722" s="25" t="s">
        <v>62959</v>
      </c>
      <c r="KE722" s="25" t="s">
        <v>62960</v>
      </c>
      <c r="KF722" s="25" t="s">
        <v>62895</v>
      </c>
      <c r="KG722" s="25" t="s">
        <v>62961</v>
      </c>
      <c r="KH722" s="25" t="s">
        <v>62893</v>
      </c>
      <c r="KI722" s="25" t="s">
        <v>62962</v>
      </c>
      <c r="KJ722" s="25" t="s">
        <v>62959</v>
      </c>
      <c r="KK722" s="25" t="s">
        <v>62963</v>
      </c>
      <c r="KL722" s="25" t="s">
        <v>62964</v>
      </c>
      <c r="KM722" s="25" t="s">
        <v>12996</v>
      </c>
      <c r="KN722" s="25" t="s">
        <v>62957</v>
      </c>
      <c r="KO722" s="25" t="s">
        <v>62911</v>
      </c>
      <c r="KP722" s="25" t="s">
        <v>62965</v>
      </c>
      <c r="KQ722" s="25" t="s">
        <v>62966</v>
      </c>
      <c r="KR722" s="25" t="s">
        <v>62967</v>
      </c>
      <c r="KS722" s="25" t="s">
        <v>62894</v>
      </c>
      <c r="KT722" s="25" t="s">
        <v>62968</v>
      </c>
      <c r="KU722" s="25" t="s">
        <v>62969</v>
      </c>
      <c r="KV722" s="25" t="s">
        <v>62970</v>
      </c>
      <c r="KW722" s="25" t="s">
        <v>62971</v>
      </c>
      <c r="KX722" s="25" t="s">
        <v>62972</v>
      </c>
      <c r="KY722" s="25" t="s">
        <v>62973</v>
      </c>
    </row>
    <row r="723" spans="1:315" x14ac:dyDescent="0.2">
      <c r="A723" s="24">
        <f>VLOOKUP($H723,xRef2LineOfBusiness!$A$1:$D$1093,1,FALSE)</f>
        <v>111834</v>
      </c>
      <c r="B723" s="24" t="e">
        <f>VLOOKUP($H723,xRef2LineOfBusiness!$A$1:$D$1093,2,FALSE)</f>
        <v>#N/A</v>
      </c>
      <c r="C723" s="24" t="e">
        <f>VLOOKUP($H723,xRef2LineOfBusiness!$A$1:$D$1093,3,FALSE)</f>
        <v>#N/A</v>
      </c>
      <c r="D723" s="24" t="e">
        <f>VLOOKUP($H723,xRef2LineOfBusiness!$A$1:$D$1093,4,FALSE)</f>
        <v>#N/A</v>
      </c>
      <c r="E723" s="25" t="s">
        <v>9925</v>
      </c>
      <c r="F723" s="25" t="s">
        <v>322</v>
      </c>
      <c r="G723" s="25" t="s">
        <v>414</v>
      </c>
      <c r="H723" s="27">
        <v>111834</v>
      </c>
      <c r="I723" s="25" t="s">
        <v>62974</v>
      </c>
      <c r="J723" s="25" t="s">
        <v>62974</v>
      </c>
      <c r="K723" s="25" t="s">
        <v>325</v>
      </c>
      <c r="L723" s="25" t="s">
        <v>325</v>
      </c>
      <c r="M723" s="25" t="s">
        <v>62974</v>
      </c>
      <c r="N723" s="25" t="s">
        <v>326</v>
      </c>
      <c r="O723" s="25" t="s">
        <v>327</v>
      </c>
      <c r="P723" s="25" t="s">
        <v>62975</v>
      </c>
      <c r="Q723" s="25" t="s">
        <v>329</v>
      </c>
      <c r="R723" s="25" t="s">
        <v>330</v>
      </c>
      <c r="S723" s="25" t="s">
        <v>698</v>
      </c>
      <c r="U723" s="25" t="s">
        <v>38396</v>
      </c>
      <c r="V723" s="25" t="s">
        <v>334</v>
      </c>
      <c r="W723" s="25" t="s">
        <v>327</v>
      </c>
      <c r="X723" s="25" t="s">
        <v>326</v>
      </c>
      <c r="Y723" s="25" t="s">
        <v>62976</v>
      </c>
      <c r="Z723" s="25" t="s">
        <v>326</v>
      </c>
      <c r="AA723" s="25" t="s">
        <v>62976</v>
      </c>
      <c r="AB723" s="25" t="s">
        <v>326</v>
      </c>
      <c r="AC723" s="25" t="s">
        <v>62977</v>
      </c>
      <c r="AD723" s="25" t="s">
        <v>5708</v>
      </c>
      <c r="AE723" s="25" t="s">
        <v>45514</v>
      </c>
      <c r="AF723" s="25" t="s">
        <v>22070</v>
      </c>
      <c r="AG723" s="25" t="s">
        <v>62978</v>
      </c>
      <c r="AH723" s="25" t="s">
        <v>326</v>
      </c>
      <c r="AI723" s="25" t="s">
        <v>326</v>
      </c>
      <c r="AJ723" s="25" t="s">
        <v>3178</v>
      </c>
      <c r="AK723" s="25" t="s">
        <v>326</v>
      </c>
      <c r="AL723" s="25" t="s">
        <v>326</v>
      </c>
      <c r="AM723" s="25" t="s">
        <v>326</v>
      </c>
      <c r="AN723" s="25" t="s">
        <v>62979</v>
      </c>
      <c r="AO723" s="25" t="s">
        <v>326</v>
      </c>
      <c r="AP723" s="25" t="s">
        <v>18958</v>
      </c>
      <c r="AQ723" s="25" t="s">
        <v>326</v>
      </c>
      <c r="AR723" s="25" t="s">
        <v>62980</v>
      </c>
      <c r="AS723" s="25" t="s">
        <v>62980</v>
      </c>
      <c r="AT723" s="25" t="s">
        <v>62981</v>
      </c>
      <c r="AU723" s="25" t="s">
        <v>3756</v>
      </c>
      <c r="AV723" s="25" t="s">
        <v>326</v>
      </c>
      <c r="AW723" s="25" t="s">
        <v>326</v>
      </c>
      <c r="AX723" s="25" t="s">
        <v>7215</v>
      </c>
      <c r="AY723" s="25" t="s">
        <v>326</v>
      </c>
      <c r="AZ723" s="25" t="s">
        <v>326</v>
      </c>
      <c r="BA723" s="25" t="s">
        <v>326</v>
      </c>
      <c r="BB723" s="25" t="s">
        <v>326</v>
      </c>
      <c r="BC723" s="25" t="s">
        <v>326</v>
      </c>
      <c r="BD723" s="25" t="s">
        <v>326</v>
      </c>
      <c r="BE723" s="25" t="s">
        <v>62982</v>
      </c>
      <c r="BF723" s="25" t="s">
        <v>62983</v>
      </c>
      <c r="BG723" s="25" t="s">
        <v>326</v>
      </c>
      <c r="BH723" s="25" t="s">
        <v>62984</v>
      </c>
      <c r="BI723" s="25" t="s">
        <v>11450</v>
      </c>
      <c r="BJ723" s="25" t="s">
        <v>326</v>
      </c>
      <c r="BK723" s="25" t="s">
        <v>62985</v>
      </c>
      <c r="BL723" s="25" t="s">
        <v>326</v>
      </c>
      <c r="BM723" s="25" t="s">
        <v>62986</v>
      </c>
      <c r="BN723" s="25" t="s">
        <v>326</v>
      </c>
      <c r="BO723" s="25" t="s">
        <v>326</v>
      </c>
      <c r="BP723" s="25" t="s">
        <v>62986</v>
      </c>
      <c r="BQ723" s="25" t="s">
        <v>326</v>
      </c>
      <c r="BR723" s="25" t="s">
        <v>326</v>
      </c>
      <c r="BS723" s="25" t="s">
        <v>326</v>
      </c>
      <c r="BT723" s="25" t="s">
        <v>326</v>
      </c>
      <c r="BU723" s="25" t="s">
        <v>326</v>
      </c>
      <c r="BV723" s="25" t="s">
        <v>62987</v>
      </c>
      <c r="BW723" s="25" t="s">
        <v>62988</v>
      </c>
      <c r="BX723" s="25" t="s">
        <v>43023</v>
      </c>
      <c r="BY723" s="25" t="s">
        <v>326</v>
      </c>
      <c r="BZ723" s="25" t="s">
        <v>326</v>
      </c>
      <c r="CA723" s="25" t="s">
        <v>53180</v>
      </c>
      <c r="CB723" s="25" t="s">
        <v>326</v>
      </c>
      <c r="CC723" s="25" t="s">
        <v>326</v>
      </c>
      <c r="CD723" s="25" t="s">
        <v>62989</v>
      </c>
      <c r="CE723" s="25" t="s">
        <v>326</v>
      </c>
      <c r="CF723" s="25" t="s">
        <v>62990</v>
      </c>
      <c r="CG723" s="25" t="s">
        <v>62991</v>
      </c>
      <c r="CH723" s="25" t="s">
        <v>62992</v>
      </c>
      <c r="CI723" s="25" t="s">
        <v>326</v>
      </c>
      <c r="CJ723" s="25" t="s">
        <v>326</v>
      </c>
      <c r="CK723" s="25" t="s">
        <v>326</v>
      </c>
      <c r="CL723" s="25" t="s">
        <v>326</v>
      </c>
      <c r="CM723" s="25" t="s">
        <v>326</v>
      </c>
      <c r="CN723" s="25" t="s">
        <v>326</v>
      </c>
      <c r="CO723" s="25" t="s">
        <v>62993</v>
      </c>
      <c r="CP723" s="25" t="s">
        <v>62994</v>
      </c>
      <c r="CQ723" s="25" t="s">
        <v>62995</v>
      </c>
      <c r="CR723" s="25" t="s">
        <v>62983</v>
      </c>
      <c r="CS723" s="25" t="s">
        <v>23459</v>
      </c>
      <c r="CT723" s="25" t="s">
        <v>326</v>
      </c>
      <c r="CU723" s="25" t="s">
        <v>23459</v>
      </c>
      <c r="CV723" s="25" t="s">
        <v>62996</v>
      </c>
      <c r="CW723" s="25" t="s">
        <v>62997</v>
      </c>
      <c r="CX723" s="25" t="s">
        <v>62998</v>
      </c>
      <c r="CY723" s="25" t="s">
        <v>13220</v>
      </c>
      <c r="CZ723" s="25" t="s">
        <v>5708</v>
      </c>
      <c r="DA723" s="25" t="s">
        <v>37633</v>
      </c>
      <c r="DB723" s="25" t="s">
        <v>326</v>
      </c>
      <c r="DC723" s="25" t="s">
        <v>326</v>
      </c>
      <c r="DD723" s="25" t="s">
        <v>326</v>
      </c>
      <c r="DE723" s="25" t="s">
        <v>326</v>
      </c>
      <c r="DF723" s="25" t="s">
        <v>326</v>
      </c>
      <c r="DG723" s="25" t="s">
        <v>62999</v>
      </c>
      <c r="DH723" s="25" t="s">
        <v>326</v>
      </c>
      <c r="DI723" s="25" t="s">
        <v>41759</v>
      </c>
      <c r="DJ723" s="25" t="s">
        <v>326</v>
      </c>
      <c r="DK723" s="25" t="s">
        <v>63000</v>
      </c>
      <c r="DL723" s="25" t="s">
        <v>326</v>
      </c>
      <c r="DM723" s="25" t="s">
        <v>326</v>
      </c>
      <c r="DN723" s="25" t="s">
        <v>326</v>
      </c>
      <c r="DO723" s="25" t="s">
        <v>326</v>
      </c>
      <c r="DP723" s="25" t="s">
        <v>326</v>
      </c>
      <c r="DQ723" s="25" t="s">
        <v>326</v>
      </c>
      <c r="DR723" s="25" t="s">
        <v>3901</v>
      </c>
      <c r="DS723" s="25" t="s">
        <v>63001</v>
      </c>
      <c r="DT723" s="25" t="s">
        <v>6935</v>
      </c>
      <c r="DU723" s="25" t="s">
        <v>326</v>
      </c>
      <c r="DV723" s="25" t="s">
        <v>6935</v>
      </c>
      <c r="DW723" s="25" t="s">
        <v>326</v>
      </c>
      <c r="DX723" s="25" t="s">
        <v>63002</v>
      </c>
      <c r="DY723" s="25" t="s">
        <v>326</v>
      </c>
      <c r="DZ723" s="25" t="s">
        <v>326</v>
      </c>
      <c r="EA723" s="25" t="s">
        <v>326</v>
      </c>
      <c r="EB723" s="25" t="s">
        <v>63002</v>
      </c>
      <c r="EC723" s="25" t="s">
        <v>41154</v>
      </c>
      <c r="ED723" s="25" t="s">
        <v>29330</v>
      </c>
      <c r="EE723" s="25" t="s">
        <v>326</v>
      </c>
      <c r="EF723" s="25" t="s">
        <v>326</v>
      </c>
      <c r="EG723" s="25" t="s">
        <v>326</v>
      </c>
      <c r="EH723" s="25" t="s">
        <v>326</v>
      </c>
      <c r="EI723" s="25" t="s">
        <v>325</v>
      </c>
      <c r="FE723" s="25" t="s">
        <v>63003</v>
      </c>
      <c r="FF723" s="25" t="s">
        <v>63004</v>
      </c>
      <c r="FG723" s="25" t="s">
        <v>63005</v>
      </c>
      <c r="FH723" s="25" t="s">
        <v>62995</v>
      </c>
      <c r="FI723" s="25" t="s">
        <v>10652</v>
      </c>
      <c r="FJ723" s="25" t="s">
        <v>63006</v>
      </c>
      <c r="FK723" s="25" t="s">
        <v>63006</v>
      </c>
      <c r="FL723" s="25" t="s">
        <v>63007</v>
      </c>
      <c r="FM723" s="25" t="s">
        <v>63008</v>
      </c>
      <c r="FN723" s="25" t="s">
        <v>63009</v>
      </c>
      <c r="FO723" s="25" t="s">
        <v>63010</v>
      </c>
      <c r="FP723" s="25" t="s">
        <v>63011</v>
      </c>
      <c r="FQ723" s="25" t="s">
        <v>63012</v>
      </c>
      <c r="FR723" s="25" t="s">
        <v>63013</v>
      </c>
      <c r="FS723" s="25" t="s">
        <v>63014</v>
      </c>
      <c r="FT723" s="25" t="s">
        <v>63015</v>
      </c>
      <c r="FU723" s="25" t="s">
        <v>63016</v>
      </c>
      <c r="FV723" s="25" t="s">
        <v>356</v>
      </c>
      <c r="FW723" s="25" t="s">
        <v>63017</v>
      </c>
      <c r="FX723" s="25" t="s">
        <v>63018</v>
      </c>
      <c r="FY723" s="25" t="s">
        <v>326</v>
      </c>
      <c r="FZ723" s="25" t="s">
        <v>356</v>
      </c>
      <c r="GA723" s="25" t="s">
        <v>63019</v>
      </c>
      <c r="GB723" s="25" t="s">
        <v>63019</v>
      </c>
      <c r="GC723" s="25" t="s">
        <v>63020</v>
      </c>
      <c r="GD723" s="25" t="s">
        <v>63021</v>
      </c>
      <c r="GE723" s="25" t="s">
        <v>63022</v>
      </c>
      <c r="GF723" s="25" t="s">
        <v>63023</v>
      </c>
      <c r="GG723" s="25" t="s">
        <v>63024</v>
      </c>
      <c r="GH723" s="25" t="s">
        <v>63025</v>
      </c>
      <c r="GI723" s="25" t="s">
        <v>63026</v>
      </c>
      <c r="GJ723" s="25" t="s">
        <v>63027</v>
      </c>
      <c r="GK723" s="25" t="s">
        <v>63028</v>
      </c>
      <c r="GL723" s="25" t="s">
        <v>63029</v>
      </c>
      <c r="GM723" s="25" t="s">
        <v>63030</v>
      </c>
      <c r="GN723" s="25" t="s">
        <v>63031</v>
      </c>
      <c r="GO723" s="25" t="s">
        <v>356</v>
      </c>
      <c r="GP723" s="25" t="s">
        <v>63032</v>
      </c>
      <c r="GQ723" s="25" t="s">
        <v>63033</v>
      </c>
      <c r="GR723" s="25" t="s">
        <v>356</v>
      </c>
      <c r="GS723" s="25" t="s">
        <v>63034</v>
      </c>
      <c r="GT723" s="25" t="s">
        <v>63035</v>
      </c>
      <c r="GU723" s="25" t="s">
        <v>63036</v>
      </c>
      <c r="GV723" s="25" t="s">
        <v>63037</v>
      </c>
      <c r="GW723" s="25" t="s">
        <v>63038</v>
      </c>
      <c r="GX723" s="25" t="s">
        <v>45034</v>
      </c>
      <c r="GY723" s="25" t="s">
        <v>892</v>
      </c>
      <c r="GZ723" s="25" t="s">
        <v>63039</v>
      </c>
      <c r="HA723" s="25" t="s">
        <v>3901</v>
      </c>
      <c r="HB723" s="25" t="s">
        <v>7092</v>
      </c>
      <c r="HC723" s="25" t="s">
        <v>37952</v>
      </c>
      <c r="HD723" s="25" t="s">
        <v>2873</v>
      </c>
      <c r="HE723" s="25" t="s">
        <v>19931</v>
      </c>
      <c r="HF723" s="25" t="s">
        <v>63040</v>
      </c>
      <c r="HG723" s="25" t="s">
        <v>356</v>
      </c>
      <c r="HH723" s="25" t="s">
        <v>63041</v>
      </c>
      <c r="HI723" s="25" t="s">
        <v>326</v>
      </c>
      <c r="HJ723" s="25" t="s">
        <v>63042</v>
      </c>
      <c r="HM723" s="25" t="s">
        <v>63043</v>
      </c>
      <c r="HN723" s="25" t="s">
        <v>3178</v>
      </c>
      <c r="HO723" s="25" t="s">
        <v>7215</v>
      </c>
      <c r="HP723" s="25" t="s">
        <v>62986</v>
      </c>
      <c r="HQ723" s="25" t="s">
        <v>63044</v>
      </c>
      <c r="HR723" s="25" t="s">
        <v>386</v>
      </c>
      <c r="HT723" s="25" t="s">
        <v>63045</v>
      </c>
      <c r="HU723" s="25" t="s">
        <v>63046</v>
      </c>
      <c r="HV723" s="25" t="s">
        <v>326</v>
      </c>
      <c r="HW723" s="25" t="s">
        <v>326</v>
      </c>
      <c r="HX723" s="25" t="s">
        <v>63047</v>
      </c>
      <c r="HY723" s="25" t="s">
        <v>63015</v>
      </c>
      <c r="HZ723" s="25" t="s">
        <v>326</v>
      </c>
      <c r="IA723" s="25" t="s">
        <v>63013</v>
      </c>
      <c r="IB723" s="25" t="s">
        <v>63048</v>
      </c>
      <c r="IC723" s="25" t="s">
        <v>63049</v>
      </c>
      <c r="ID723" s="25" t="s">
        <v>63050</v>
      </c>
      <c r="IE723" s="25" t="s">
        <v>1124</v>
      </c>
      <c r="IF723" s="25" t="s">
        <v>63051</v>
      </c>
      <c r="IG723" s="25" t="s">
        <v>63052</v>
      </c>
      <c r="IH723" s="25" t="s">
        <v>63053</v>
      </c>
      <c r="II723" s="25" t="s">
        <v>63054</v>
      </c>
      <c r="IJ723" s="25" t="s">
        <v>63055</v>
      </c>
      <c r="IK723" s="25" t="s">
        <v>63056</v>
      </c>
      <c r="IL723" s="25" t="s">
        <v>63057</v>
      </c>
      <c r="IM723" s="25" t="s">
        <v>10652</v>
      </c>
      <c r="IN723" s="25" t="s">
        <v>326</v>
      </c>
      <c r="IO723" s="25" t="s">
        <v>326</v>
      </c>
      <c r="IP723" s="25" t="s">
        <v>326</v>
      </c>
      <c r="IQ723" s="25" t="s">
        <v>326</v>
      </c>
      <c r="IR723" s="25" t="s">
        <v>326</v>
      </c>
      <c r="IS723" s="25" t="s">
        <v>63058</v>
      </c>
      <c r="IT723" s="25" t="s">
        <v>63059</v>
      </c>
      <c r="IU723" s="25" t="s">
        <v>63060</v>
      </c>
      <c r="IV723" s="25" t="s">
        <v>46142</v>
      </c>
      <c r="IW723" s="25" t="s">
        <v>63061</v>
      </c>
      <c r="IX723" s="25" t="s">
        <v>4032</v>
      </c>
      <c r="IY723" s="25" t="s">
        <v>63062</v>
      </c>
      <c r="IZ723" s="25" t="s">
        <v>326</v>
      </c>
      <c r="JA723" s="25" t="s">
        <v>326</v>
      </c>
      <c r="JB723" s="25" t="s">
        <v>326</v>
      </c>
      <c r="JC723" s="25" t="s">
        <v>63063</v>
      </c>
      <c r="JD723" s="25" t="s">
        <v>395</v>
      </c>
      <c r="JE723" s="25" t="s">
        <v>396</v>
      </c>
      <c r="JF723" s="25" t="s">
        <v>395</v>
      </c>
      <c r="JG723" s="25" t="s">
        <v>396</v>
      </c>
      <c r="JH723" s="25" t="s">
        <v>5708</v>
      </c>
      <c r="JI723" s="25" t="s">
        <v>326</v>
      </c>
      <c r="JJ723" s="25" t="s">
        <v>326</v>
      </c>
      <c r="JK723" s="25" t="s">
        <v>326</v>
      </c>
      <c r="JL723" s="25" t="s">
        <v>326</v>
      </c>
      <c r="JM723" s="25" t="s">
        <v>326</v>
      </c>
      <c r="JN723" s="25" t="s">
        <v>63064</v>
      </c>
      <c r="JO723" s="25" t="s">
        <v>63065</v>
      </c>
      <c r="JP723" s="25" t="s">
        <v>63066</v>
      </c>
      <c r="JQ723" s="25" t="s">
        <v>63065</v>
      </c>
      <c r="JR723" s="25" t="s">
        <v>63067</v>
      </c>
      <c r="JS723" s="25" t="s">
        <v>63068</v>
      </c>
      <c r="JT723" s="25" t="s">
        <v>63069</v>
      </c>
      <c r="JU723" s="25" t="s">
        <v>63068</v>
      </c>
      <c r="JV723" s="25" t="s">
        <v>63070</v>
      </c>
      <c r="JW723" s="25" t="s">
        <v>326</v>
      </c>
      <c r="JX723" s="25" t="s">
        <v>63071</v>
      </c>
      <c r="JY723" s="25" t="s">
        <v>63072</v>
      </c>
      <c r="JZ723" s="25" t="s">
        <v>63054</v>
      </c>
      <c r="KA723" s="25" t="s">
        <v>63073</v>
      </c>
      <c r="KB723" s="25" t="s">
        <v>63074</v>
      </c>
      <c r="KC723" s="25" t="s">
        <v>63054</v>
      </c>
      <c r="KD723" s="25" t="s">
        <v>63075</v>
      </c>
      <c r="KE723" s="25" t="s">
        <v>63076</v>
      </c>
      <c r="KF723" s="25" t="s">
        <v>63009</v>
      </c>
      <c r="KG723" s="25" t="s">
        <v>63077</v>
      </c>
      <c r="KH723" s="25" t="s">
        <v>63006</v>
      </c>
      <c r="KI723" s="25" t="s">
        <v>63078</v>
      </c>
      <c r="KJ723" s="25" t="s">
        <v>63075</v>
      </c>
      <c r="KK723" s="25" t="s">
        <v>63079</v>
      </c>
      <c r="KL723" s="25" t="s">
        <v>63080</v>
      </c>
      <c r="KM723" s="25" t="s">
        <v>63081</v>
      </c>
      <c r="KN723" s="25" t="s">
        <v>63073</v>
      </c>
      <c r="KO723" s="25" t="s">
        <v>63024</v>
      </c>
      <c r="KP723" s="25" t="s">
        <v>63082</v>
      </c>
      <c r="KQ723" s="25" t="s">
        <v>63083</v>
      </c>
      <c r="KR723" s="25" t="s">
        <v>63084</v>
      </c>
      <c r="KS723" s="25" t="s">
        <v>63008</v>
      </c>
      <c r="KT723" s="25" t="s">
        <v>63085</v>
      </c>
      <c r="KU723" s="25" t="s">
        <v>63086</v>
      </c>
      <c r="KV723" s="25" t="s">
        <v>63087</v>
      </c>
      <c r="KW723" s="25" t="s">
        <v>63088</v>
      </c>
      <c r="KX723" s="25" t="s">
        <v>63089</v>
      </c>
    </row>
    <row r="724" spans="1:315" hidden="1" x14ac:dyDescent="0.2">
      <c r="A724" s="24">
        <f>VLOOKUP($H724,xRef2LineOfBusiness!$A$1:$D$1093,1,FALSE)</f>
        <v>320317</v>
      </c>
      <c r="B724" s="24" t="e">
        <f>VLOOKUP($H724,xRef2LineOfBusiness!$A$1:$D$1093,2,FALSE)</f>
        <v>#N/A</v>
      </c>
      <c r="C724" s="24" t="e">
        <f>VLOOKUP($H724,xRef2LineOfBusiness!$A$1:$D$1093,3,FALSE)</f>
        <v>#N/A</v>
      </c>
      <c r="D724" s="24" t="e">
        <f>VLOOKUP($H724,xRef2LineOfBusiness!$A$1:$D$1093,4,FALSE)</f>
        <v>#N/A</v>
      </c>
      <c r="E724" s="25" t="s">
        <v>1244</v>
      </c>
      <c r="F724" s="25" t="s">
        <v>322</v>
      </c>
      <c r="G724" s="25" t="s">
        <v>1013</v>
      </c>
      <c r="H724" s="27">
        <v>320317</v>
      </c>
      <c r="I724" s="25" t="s">
        <v>63090</v>
      </c>
      <c r="J724" s="25" t="s">
        <v>63090</v>
      </c>
      <c r="K724" s="25" t="s">
        <v>325</v>
      </c>
      <c r="L724" s="25" t="s">
        <v>325</v>
      </c>
      <c r="M724" s="25" t="s">
        <v>63090</v>
      </c>
      <c r="N724" s="25" t="s">
        <v>326</v>
      </c>
      <c r="O724" s="25" t="s">
        <v>345</v>
      </c>
      <c r="P724" s="25" t="s">
        <v>63091</v>
      </c>
      <c r="Q724" s="25" t="s">
        <v>26828</v>
      </c>
      <c r="R724" s="25" t="s">
        <v>330</v>
      </c>
      <c r="S724" s="25" t="s">
        <v>331</v>
      </c>
      <c r="T724" s="25" t="s">
        <v>63092</v>
      </c>
      <c r="U724" s="25" t="s">
        <v>62885</v>
      </c>
      <c r="V724" s="25" t="s">
        <v>334</v>
      </c>
      <c r="W724" s="25" t="s">
        <v>326</v>
      </c>
      <c r="X724" s="25" t="s">
        <v>326</v>
      </c>
      <c r="Y724" s="25" t="s">
        <v>340</v>
      </c>
      <c r="Z724" s="25" t="s">
        <v>326</v>
      </c>
      <c r="AA724" s="25" t="s">
        <v>340</v>
      </c>
      <c r="AB724" s="25" t="s">
        <v>326</v>
      </c>
      <c r="AC724" s="25" t="s">
        <v>326</v>
      </c>
      <c r="AD724" s="25" t="s">
        <v>326</v>
      </c>
      <c r="AE724" s="25" t="s">
        <v>326</v>
      </c>
      <c r="AF724" s="25" t="s">
        <v>326</v>
      </c>
      <c r="AG724" s="25" t="s">
        <v>326</v>
      </c>
      <c r="AH724" s="25" t="s">
        <v>424</v>
      </c>
      <c r="AI724" s="25" t="s">
        <v>326</v>
      </c>
      <c r="AJ724" s="25" t="s">
        <v>326</v>
      </c>
      <c r="AK724" s="25" t="s">
        <v>326</v>
      </c>
      <c r="AL724" s="25" t="s">
        <v>326</v>
      </c>
      <c r="AM724" s="25" t="s">
        <v>326</v>
      </c>
      <c r="AN724" s="25" t="s">
        <v>1015</v>
      </c>
      <c r="AO724" s="25" t="s">
        <v>326</v>
      </c>
      <c r="AP724" s="25" t="s">
        <v>326</v>
      </c>
      <c r="AQ724" s="25" t="s">
        <v>326</v>
      </c>
      <c r="AR724" s="25" t="s">
        <v>7257</v>
      </c>
      <c r="AS724" s="25" t="s">
        <v>7257</v>
      </c>
      <c r="AT724" s="25" t="s">
        <v>3218</v>
      </c>
      <c r="AU724" s="25" t="s">
        <v>665</v>
      </c>
      <c r="AV724" s="25" t="s">
        <v>326</v>
      </c>
      <c r="AW724" s="25" t="s">
        <v>326</v>
      </c>
      <c r="AX724" s="25" t="s">
        <v>326</v>
      </c>
      <c r="AY724" s="25" t="s">
        <v>424</v>
      </c>
      <c r="AZ724" s="25" t="s">
        <v>326</v>
      </c>
      <c r="BA724" s="25" t="s">
        <v>1029</v>
      </c>
      <c r="BB724" s="25" t="s">
        <v>326</v>
      </c>
      <c r="BC724" s="25" t="s">
        <v>1029</v>
      </c>
      <c r="BD724" s="25" t="s">
        <v>326</v>
      </c>
      <c r="BE724" s="25" t="s">
        <v>2461</v>
      </c>
      <c r="BF724" s="25" t="s">
        <v>8289</v>
      </c>
      <c r="BG724" s="25" t="s">
        <v>326</v>
      </c>
      <c r="BH724" s="25" t="s">
        <v>326</v>
      </c>
      <c r="BI724" s="25" t="s">
        <v>3089</v>
      </c>
      <c r="BJ724" s="25" t="s">
        <v>326</v>
      </c>
      <c r="BK724" s="25" t="s">
        <v>1302</v>
      </c>
      <c r="BL724" s="25" t="s">
        <v>326</v>
      </c>
      <c r="BM724" s="25" t="s">
        <v>327</v>
      </c>
      <c r="BN724" s="25" t="s">
        <v>326</v>
      </c>
      <c r="BO724" s="25" t="s">
        <v>326</v>
      </c>
      <c r="BP724" s="25" t="s">
        <v>327</v>
      </c>
      <c r="BQ724" s="25" t="s">
        <v>326</v>
      </c>
      <c r="BR724" s="25" t="s">
        <v>326</v>
      </c>
      <c r="BS724" s="25" t="s">
        <v>326</v>
      </c>
      <c r="BT724" s="25" t="s">
        <v>326</v>
      </c>
      <c r="BU724" s="25" t="s">
        <v>326</v>
      </c>
      <c r="BV724" s="25" t="s">
        <v>10779</v>
      </c>
      <c r="BW724" s="25" t="s">
        <v>591</v>
      </c>
      <c r="BX724" s="25" t="s">
        <v>326</v>
      </c>
      <c r="BY724" s="25" t="s">
        <v>326</v>
      </c>
      <c r="BZ724" s="25" t="s">
        <v>326</v>
      </c>
      <c r="CA724" s="25" t="s">
        <v>326</v>
      </c>
      <c r="CB724" s="25" t="s">
        <v>326</v>
      </c>
      <c r="CC724" s="25" t="s">
        <v>326</v>
      </c>
      <c r="CD724" s="25" t="s">
        <v>326</v>
      </c>
      <c r="CE724" s="25" t="s">
        <v>326</v>
      </c>
      <c r="CF724" s="25" t="s">
        <v>591</v>
      </c>
      <c r="CG724" s="25" t="s">
        <v>2876</v>
      </c>
      <c r="CH724" s="25" t="s">
        <v>326</v>
      </c>
      <c r="CI724" s="25" t="s">
        <v>326</v>
      </c>
      <c r="CJ724" s="25" t="s">
        <v>326</v>
      </c>
      <c r="CK724" s="25" t="s">
        <v>325</v>
      </c>
      <c r="CL724" s="25" t="s">
        <v>326</v>
      </c>
      <c r="CM724" s="25" t="s">
        <v>326</v>
      </c>
      <c r="CN724" s="25" t="s">
        <v>326</v>
      </c>
      <c r="CO724" s="25" t="s">
        <v>1075</v>
      </c>
      <c r="CP724" s="25" t="s">
        <v>326</v>
      </c>
      <c r="CQ724" s="25" t="s">
        <v>1076</v>
      </c>
      <c r="CR724" s="25" t="s">
        <v>8289</v>
      </c>
      <c r="CS724" s="25" t="s">
        <v>6376</v>
      </c>
      <c r="CT724" s="25" t="s">
        <v>326</v>
      </c>
      <c r="CU724" s="25" t="s">
        <v>6376</v>
      </c>
      <c r="CV724" s="25" t="s">
        <v>1737</v>
      </c>
      <c r="CW724" s="25" t="s">
        <v>326</v>
      </c>
      <c r="CX724" s="25" t="s">
        <v>1737</v>
      </c>
      <c r="CY724" s="25" t="s">
        <v>11615</v>
      </c>
      <c r="CZ724" s="25" t="s">
        <v>1492</v>
      </c>
      <c r="DA724" s="25" t="s">
        <v>326</v>
      </c>
      <c r="DB724" s="25" t="s">
        <v>1074</v>
      </c>
      <c r="DC724" s="25" t="s">
        <v>1246</v>
      </c>
      <c r="DD724" s="25" t="s">
        <v>340</v>
      </c>
      <c r="DE724" s="25" t="s">
        <v>326</v>
      </c>
      <c r="DF724" s="25" t="s">
        <v>326</v>
      </c>
      <c r="DG724" s="25" t="s">
        <v>5755</v>
      </c>
      <c r="DH724" s="25" t="s">
        <v>326</v>
      </c>
      <c r="DI724" s="25" t="s">
        <v>6561</v>
      </c>
      <c r="DJ724" s="25" t="s">
        <v>326</v>
      </c>
      <c r="DK724" s="25" t="s">
        <v>327</v>
      </c>
      <c r="DL724" s="25" t="s">
        <v>326</v>
      </c>
      <c r="DM724" s="25" t="s">
        <v>326</v>
      </c>
      <c r="DN724" s="25" t="s">
        <v>326</v>
      </c>
      <c r="DO724" s="25" t="s">
        <v>326</v>
      </c>
      <c r="DP724" s="25" t="s">
        <v>326</v>
      </c>
      <c r="DQ724" s="25" t="s">
        <v>326</v>
      </c>
      <c r="DR724" s="25" t="s">
        <v>1038</v>
      </c>
      <c r="DS724" s="25" t="s">
        <v>7899</v>
      </c>
      <c r="DT724" s="25" t="s">
        <v>2006</v>
      </c>
      <c r="DU724" s="25" t="s">
        <v>326</v>
      </c>
      <c r="DV724" s="25" t="s">
        <v>2006</v>
      </c>
      <c r="DW724" s="25" t="s">
        <v>326</v>
      </c>
      <c r="DX724" s="25" t="s">
        <v>10052</v>
      </c>
      <c r="DY724" s="25" t="s">
        <v>326</v>
      </c>
      <c r="DZ724" s="25" t="s">
        <v>326</v>
      </c>
      <c r="EA724" s="25" t="s">
        <v>326</v>
      </c>
      <c r="EB724" s="25" t="s">
        <v>10052</v>
      </c>
      <c r="EC724" s="25" t="s">
        <v>326</v>
      </c>
      <c r="ED724" s="25" t="s">
        <v>10052</v>
      </c>
      <c r="EE724" s="25" t="s">
        <v>326</v>
      </c>
      <c r="EF724" s="25" t="s">
        <v>326</v>
      </c>
      <c r="EG724" s="25" t="s">
        <v>326</v>
      </c>
      <c r="EH724" s="25" t="s">
        <v>326</v>
      </c>
      <c r="EI724" s="25" t="s">
        <v>325</v>
      </c>
      <c r="FE724" s="25" t="s">
        <v>3097</v>
      </c>
      <c r="FF724" s="25" t="s">
        <v>63093</v>
      </c>
      <c r="FG724" s="25" t="s">
        <v>63094</v>
      </c>
      <c r="FH724" s="25" t="s">
        <v>9779</v>
      </c>
      <c r="FI724" s="25" t="s">
        <v>9779</v>
      </c>
      <c r="FJ724" s="25" t="s">
        <v>63095</v>
      </c>
      <c r="FK724" s="25" t="s">
        <v>63096</v>
      </c>
      <c r="FL724" s="25" t="s">
        <v>63096</v>
      </c>
      <c r="FM724" s="25" t="s">
        <v>63097</v>
      </c>
      <c r="FN724" s="25" t="s">
        <v>63098</v>
      </c>
      <c r="FO724" s="25" t="s">
        <v>21282</v>
      </c>
      <c r="FP724" s="25" t="s">
        <v>63099</v>
      </c>
      <c r="FQ724" s="25" t="s">
        <v>63100</v>
      </c>
      <c r="FR724" s="25" t="s">
        <v>639</v>
      </c>
      <c r="FS724" s="25" t="s">
        <v>13468</v>
      </c>
      <c r="FT724" s="25" t="s">
        <v>21136</v>
      </c>
      <c r="FU724" s="25" t="s">
        <v>63101</v>
      </c>
      <c r="FV724" s="25" t="s">
        <v>356</v>
      </c>
      <c r="FW724" s="25" t="s">
        <v>63102</v>
      </c>
      <c r="FX724" s="25" t="s">
        <v>63103</v>
      </c>
      <c r="FY724" s="25" t="s">
        <v>326</v>
      </c>
      <c r="FZ724" s="25" t="s">
        <v>356</v>
      </c>
      <c r="GA724" s="25" t="s">
        <v>63104</v>
      </c>
      <c r="GB724" s="25" t="s">
        <v>63104</v>
      </c>
      <c r="GC724" s="25" t="s">
        <v>326</v>
      </c>
      <c r="GD724" s="25" t="s">
        <v>326</v>
      </c>
      <c r="GE724" s="25" t="s">
        <v>326</v>
      </c>
      <c r="GF724" s="25" t="s">
        <v>326</v>
      </c>
      <c r="GG724" s="25" t="s">
        <v>63105</v>
      </c>
      <c r="GH724" s="25" t="s">
        <v>63106</v>
      </c>
      <c r="GI724" s="25" t="s">
        <v>63107</v>
      </c>
      <c r="GJ724" s="25" t="s">
        <v>63108</v>
      </c>
      <c r="GK724" s="25" t="s">
        <v>63109</v>
      </c>
      <c r="GL724" s="25" t="s">
        <v>63110</v>
      </c>
      <c r="GM724" s="25" t="s">
        <v>63111</v>
      </c>
      <c r="GN724" s="25" t="s">
        <v>63112</v>
      </c>
      <c r="GO724" s="25" t="s">
        <v>356</v>
      </c>
      <c r="GP724" s="25" t="s">
        <v>63113</v>
      </c>
      <c r="GQ724" s="25" t="s">
        <v>356</v>
      </c>
      <c r="GR724" s="25" t="s">
        <v>356</v>
      </c>
      <c r="GS724" s="25" t="s">
        <v>63114</v>
      </c>
      <c r="GT724" s="25" t="s">
        <v>2643</v>
      </c>
      <c r="GU724" s="25" t="s">
        <v>63115</v>
      </c>
      <c r="GV724" s="25" t="s">
        <v>2872</v>
      </c>
      <c r="GW724" s="25" t="s">
        <v>15711</v>
      </c>
      <c r="GX724" s="25" t="s">
        <v>4229</v>
      </c>
      <c r="GY724" s="25" t="s">
        <v>6794</v>
      </c>
      <c r="GZ724" s="25" t="s">
        <v>4262</v>
      </c>
      <c r="HA724" s="25" t="s">
        <v>1038</v>
      </c>
      <c r="HB724" s="25" t="s">
        <v>2007</v>
      </c>
      <c r="HC724" s="25" t="s">
        <v>1266</v>
      </c>
      <c r="HD724" s="25" t="s">
        <v>3811</v>
      </c>
      <c r="HE724" s="25" t="s">
        <v>5698</v>
      </c>
      <c r="HF724" s="25" t="s">
        <v>63116</v>
      </c>
      <c r="HG724" s="25" t="s">
        <v>356</v>
      </c>
      <c r="HH724" s="25" t="s">
        <v>6752</v>
      </c>
      <c r="HI724" s="25" t="s">
        <v>63117</v>
      </c>
      <c r="HJ724" s="25" t="s">
        <v>63118</v>
      </c>
      <c r="HM724" s="25" t="s">
        <v>63119</v>
      </c>
      <c r="HN724" s="25" t="s">
        <v>424</v>
      </c>
      <c r="HO724" s="25" t="s">
        <v>424</v>
      </c>
      <c r="HP724" s="25" t="s">
        <v>327</v>
      </c>
      <c r="HQ724" s="25" t="s">
        <v>326</v>
      </c>
      <c r="HR724" s="25" t="s">
        <v>386</v>
      </c>
      <c r="HT724" s="25" t="s">
        <v>63120</v>
      </c>
      <c r="HU724" s="25" t="s">
        <v>29205</v>
      </c>
      <c r="HV724" s="25" t="s">
        <v>326</v>
      </c>
      <c r="HW724" s="25" t="s">
        <v>326</v>
      </c>
      <c r="HX724" s="25" t="s">
        <v>63121</v>
      </c>
      <c r="HY724" s="25" t="s">
        <v>63122</v>
      </c>
      <c r="HZ724" s="25" t="s">
        <v>326</v>
      </c>
      <c r="IA724" s="25" t="s">
        <v>639</v>
      </c>
      <c r="IC724" s="25" t="s">
        <v>63123</v>
      </c>
      <c r="ID724" s="25" t="s">
        <v>63124</v>
      </c>
      <c r="IE724" s="25" t="s">
        <v>341</v>
      </c>
      <c r="IF724" s="25" t="s">
        <v>6561</v>
      </c>
      <c r="IG724" s="25" t="s">
        <v>1844</v>
      </c>
      <c r="IH724" s="25" t="s">
        <v>63125</v>
      </c>
      <c r="II724" s="25" t="s">
        <v>63125</v>
      </c>
      <c r="IJ724" s="25" t="s">
        <v>1844</v>
      </c>
      <c r="IK724" s="25" t="s">
        <v>63126</v>
      </c>
      <c r="IL724" s="25" t="s">
        <v>365</v>
      </c>
      <c r="IM724" s="25" t="s">
        <v>9779</v>
      </c>
      <c r="IN724" s="25" t="s">
        <v>326</v>
      </c>
      <c r="IO724" s="25" t="s">
        <v>326</v>
      </c>
      <c r="IP724" s="25" t="s">
        <v>326</v>
      </c>
      <c r="IQ724" s="25" t="s">
        <v>326</v>
      </c>
      <c r="IR724" s="25" t="s">
        <v>326</v>
      </c>
      <c r="IS724" s="25" t="s">
        <v>63127</v>
      </c>
      <c r="IT724" s="25" t="s">
        <v>63128</v>
      </c>
      <c r="IU724" s="25" t="s">
        <v>63129</v>
      </c>
      <c r="IV724" s="25" t="s">
        <v>345</v>
      </c>
      <c r="IW724" s="25" t="s">
        <v>326</v>
      </c>
      <c r="IX724" s="25" t="s">
        <v>7257</v>
      </c>
      <c r="IY724" s="25" t="s">
        <v>326</v>
      </c>
      <c r="IZ724" s="25" t="s">
        <v>326</v>
      </c>
      <c r="JA724" s="25" t="s">
        <v>326</v>
      </c>
      <c r="JB724" s="25" t="s">
        <v>326</v>
      </c>
      <c r="JC724" s="25" t="s">
        <v>326</v>
      </c>
      <c r="JD724" s="25" t="s">
        <v>395</v>
      </c>
      <c r="JE724" s="25" t="s">
        <v>396</v>
      </c>
      <c r="JF724" s="25" t="s">
        <v>395</v>
      </c>
      <c r="JG724" s="25" t="s">
        <v>396</v>
      </c>
      <c r="JH724" s="25" t="s">
        <v>340</v>
      </c>
      <c r="JI724" s="25" t="s">
        <v>326</v>
      </c>
      <c r="JJ724" s="25" t="s">
        <v>326</v>
      </c>
      <c r="JK724" s="25" t="s">
        <v>326</v>
      </c>
      <c r="JL724" s="25" t="s">
        <v>326</v>
      </c>
      <c r="JM724" s="25" t="s">
        <v>326</v>
      </c>
      <c r="JN724" s="25" t="s">
        <v>39068</v>
      </c>
      <c r="JO724" s="25" t="s">
        <v>63130</v>
      </c>
      <c r="JP724" s="25" t="s">
        <v>32086</v>
      </c>
      <c r="JQ724" s="25" t="s">
        <v>63130</v>
      </c>
      <c r="JR724" s="25" t="s">
        <v>63131</v>
      </c>
      <c r="JS724" s="25" t="s">
        <v>63130</v>
      </c>
      <c r="JT724" s="25" t="s">
        <v>39068</v>
      </c>
      <c r="JU724" s="25" t="s">
        <v>63130</v>
      </c>
      <c r="JV724" s="25" t="s">
        <v>63132</v>
      </c>
      <c r="JW724" s="25" t="s">
        <v>326</v>
      </c>
      <c r="JX724" s="25" t="s">
        <v>63133</v>
      </c>
      <c r="JY724" s="25" t="s">
        <v>63134</v>
      </c>
      <c r="JZ724" s="25" t="s">
        <v>63125</v>
      </c>
      <c r="KA724" s="25" t="s">
        <v>326</v>
      </c>
      <c r="KB724" s="25" t="s">
        <v>63135</v>
      </c>
      <c r="KC724" s="25" t="s">
        <v>63125</v>
      </c>
      <c r="KD724" s="25" t="s">
        <v>326</v>
      </c>
      <c r="KE724" s="25" t="s">
        <v>63136</v>
      </c>
      <c r="KF724" s="25" t="s">
        <v>63098</v>
      </c>
      <c r="KG724" s="25" t="s">
        <v>4067</v>
      </c>
      <c r="KH724" s="25" t="s">
        <v>63096</v>
      </c>
      <c r="KI724" s="25" t="s">
        <v>63137</v>
      </c>
      <c r="KJ724" s="25" t="s">
        <v>326</v>
      </c>
      <c r="KK724" s="25" t="s">
        <v>63138</v>
      </c>
      <c r="KL724" s="25" t="s">
        <v>63139</v>
      </c>
      <c r="KM724" s="25" t="s">
        <v>26651</v>
      </c>
      <c r="KN724" s="25" t="s">
        <v>326</v>
      </c>
      <c r="KO724" s="25" t="s">
        <v>63105</v>
      </c>
      <c r="KP724" s="25" t="s">
        <v>63140</v>
      </c>
      <c r="KQ724" s="25" t="s">
        <v>63141</v>
      </c>
      <c r="KR724" s="25" t="s">
        <v>326</v>
      </c>
      <c r="KS724" s="25" t="s">
        <v>63097</v>
      </c>
      <c r="KT724" s="25" t="s">
        <v>63142</v>
      </c>
      <c r="KU724" s="25" t="s">
        <v>63143</v>
      </c>
      <c r="KV724" s="25" t="s">
        <v>326</v>
      </c>
      <c r="KW724" s="25" t="s">
        <v>63144</v>
      </c>
      <c r="KX724" s="25" t="s">
        <v>63145</v>
      </c>
    </row>
    <row r="725" spans="1:315" hidden="1" x14ac:dyDescent="0.2">
      <c r="A725" s="24">
        <f>VLOOKUP($H725,xRef2LineOfBusiness!$A$1:$D$1093,1,FALSE)</f>
        <v>111730</v>
      </c>
      <c r="B725" s="24" t="e">
        <f>VLOOKUP($H725,xRef2LineOfBusiness!$A$1:$D$1093,2,FALSE)</f>
        <v>#N/A</v>
      </c>
      <c r="C725" s="24" t="e">
        <f>VLOOKUP($H725,xRef2LineOfBusiness!$A$1:$D$1093,3,FALSE)</f>
        <v>#N/A</v>
      </c>
      <c r="D725" s="24" t="e">
        <f>VLOOKUP($H725,xRef2LineOfBusiness!$A$1:$D$1093,4,FALSE)</f>
        <v>#N/A</v>
      </c>
      <c r="E725" s="25" t="s">
        <v>2781</v>
      </c>
      <c r="F725" s="25" t="s">
        <v>322</v>
      </c>
      <c r="G725" s="25" t="s">
        <v>18041</v>
      </c>
      <c r="H725" s="27">
        <v>111730</v>
      </c>
      <c r="I725" s="25" t="s">
        <v>63146</v>
      </c>
      <c r="J725" s="25" t="s">
        <v>63146</v>
      </c>
      <c r="K725" s="25" t="s">
        <v>325</v>
      </c>
      <c r="L725" s="25" t="s">
        <v>325</v>
      </c>
      <c r="M725" s="25" t="s">
        <v>63146</v>
      </c>
      <c r="N725" s="25" t="s">
        <v>326</v>
      </c>
      <c r="O725" s="25" t="s">
        <v>591</v>
      </c>
      <c r="P725" s="25" t="s">
        <v>63147</v>
      </c>
      <c r="Q725" s="25" t="s">
        <v>63148</v>
      </c>
      <c r="R725" s="25" t="s">
        <v>330</v>
      </c>
      <c r="S725" s="25" t="s">
        <v>698</v>
      </c>
      <c r="T725" s="25" t="s">
        <v>63149</v>
      </c>
      <c r="U725" s="25" t="s">
        <v>63150</v>
      </c>
      <c r="V725" s="25" t="s">
        <v>334</v>
      </c>
      <c r="W725" s="25" t="s">
        <v>63151</v>
      </c>
      <c r="X725" s="25" t="s">
        <v>14842</v>
      </c>
      <c r="Y725" s="25" t="s">
        <v>63152</v>
      </c>
      <c r="Z725" s="25" t="s">
        <v>346</v>
      </c>
      <c r="AA725" s="25" t="s">
        <v>63153</v>
      </c>
      <c r="AB725" s="25" t="s">
        <v>326</v>
      </c>
      <c r="AC725" s="25" t="s">
        <v>63154</v>
      </c>
      <c r="AD725" s="25" t="s">
        <v>326</v>
      </c>
      <c r="AE725" s="25" t="s">
        <v>57166</v>
      </c>
      <c r="AF725" s="25" t="s">
        <v>326</v>
      </c>
      <c r="AG725" s="25" t="s">
        <v>63155</v>
      </c>
      <c r="AH725" s="25" t="s">
        <v>6674</v>
      </c>
      <c r="AI725" s="25" t="s">
        <v>326</v>
      </c>
      <c r="AJ725" s="25" t="s">
        <v>35980</v>
      </c>
      <c r="AK725" s="25" t="s">
        <v>326</v>
      </c>
      <c r="AL725" s="25" t="s">
        <v>326</v>
      </c>
      <c r="AM725" s="25" t="s">
        <v>326</v>
      </c>
      <c r="AN725" s="25" t="s">
        <v>63156</v>
      </c>
      <c r="AO725" s="25" t="s">
        <v>326</v>
      </c>
      <c r="AP725" s="25" t="s">
        <v>18419</v>
      </c>
      <c r="AQ725" s="25" t="s">
        <v>326</v>
      </c>
      <c r="AR725" s="25" t="s">
        <v>63157</v>
      </c>
      <c r="AS725" s="25" t="s">
        <v>63157</v>
      </c>
      <c r="AT725" s="25" t="s">
        <v>63158</v>
      </c>
      <c r="AU725" s="25" t="s">
        <v>43776</v>
      </c>
      <c r="AV725" s="25" t="s">
        <v>326</v>
      </c>
      <c r="AW725" s="25" t="s">
        <v>326</v>
      </c>
      <c r="AX725" s="25" t="s">
        <v>326</v>
      </c>
      <c r="AY725" s="25" t="s">
        <v>326</v>
      </c>
      <c r="AZ725" s="25" t="s">
        <v>38013</v>
      </c>
      <c r="BA725" s="25" t="s">
        <v>63159</v>
      </c>
      <c r="BB725" s="25" t="s">
        <v>56454</v>
      </c>
      <c r="BC725" s="25" t="s">
        <v>63160</v>
      </c>
      <c r="BD725" s="25" t="s">
        <v>326</v>
      </c>
      <c r="BE725" s="25" t="s">
        <v>63161</v>
      </c>
      <c r="BF725" s="25" t="s">
        <v>63162</v>
      </c>
      <c r="BG725" s="25" t="s">
        <v>326</v>
      </c>
      <c r="BH725" s="25" t="s">
        <v>326</v>
      </c>
      <c r="BI725" s="25" t="s">
        <v>14541</v>
      </c>
      <c r="BJ725" s="25" t="s">
        <v>326</v>
      </c>
      <c r="BK725" s="25" t="s">
        <v>63163</v>
      </c>
      <c r="BL725" s="25" t="s">
        <v>326</v>
      </c>
      <c r="BM725" s="25" t="s">
        <v>63164</v>
      </c>
      <c r="BN725" s="25" t="s">
        <v>326</v>
      </c>
      <c r="BO725" s="25" t="s">
        <v>326</v>
      </c>
      <c r="BP725" s="25" t="s">
        <v>63164</v>
      </c>
      <c r="BQ725" s="25" t="s">
        <v>910</v>
      </c>
      <c r="BR725" s="25" t="s">
        <v>326</v>
      </c>
      <c r="BS725" s="25" t="s">
        <v>326</v>
      </c>
      <c r="BT725" s="25" t="s">
        <v>326</v>
      </c>
      <c r="BU725" s="25" t="s">
        <v>326</v>
      </c>
      <c r="BV725" s="25" t="s">
        <v>63165</v>
      </c>
      <c r="BW725" s="25" t="s">
        <v>63166</v>
      </c>
      <c r="BX725" s="25" t="s">
        <v>326</v>
      </c>
      <c r="BY725" s="25" t="s">
        <v>63167</v>
      </c>
      <c r="BZ725" s="25" t="s">
        <v>326</v>
      </c>
      <c r="CA725" s="25" t="s">
        <v>63168</v>
      </c>
      <c r="CB725" s="25" t="s">
        <v>326</v>
      </c>
      <c r="CC725" s="25" t="s">
        <v>326</v>
      </c>
      <c r="CD725" s="25" t="s">
        <v>326</v>
      </c>
      <c r="CE725" s="25" t="s">
        <v>326</v>
      </c>
      <c r="CF725" s="25" t="s">
        <v>63169</v>
      </c>
      <c r="CG725" s="25" t="s">
        <v>63170</v>
      </c>
      <c r="CH725" s="25" t="s">
        <v>326</v>
      </c>
      <c r="CI725" s="25" t="s">
        <v>326</v>
      </c>
      <c r="CJ725" s="25" t="s">
        <v>326</v>
      </c>
      <c r="CK725" s="25" t="s">
        <v>326</v>
      </c>
      <c r="CL725" s="25" t="s">
        <v>63171</v>
      </c>
      <c r="CM725" s="25" t="s">
        <v>1139</v>
      </c>
      <c r="CN725" s="25" t="s">
        <v>326</v>
      </c>
      <c r="CO725" s="25" t="s">
        <v>326</v>
      </c>
      <c r="CP725" s="25" t="s">
        <v>63172</v>
      </c>
      <c r="CQ725" s="25" t="s">
        <v>63173</v>
      </c>
      <c r="CR725" s="25" t="s">
        <v>63162</v>
      </c>
      <c r="CS725" s="25" t="s">
        <v>63174</v>
      </c>
      <c r="CT725" s="25" t="s">
        <v>326</v>
      </c>
      <c r="CU725" s="25" t="s">
        <v>63174</v>
      </c>
      <c r="CV725" s="25" t="s">
        <v>63175</v>
      </c>
      <c r="CW725" s="25" t="s">
        <v>326</v>
      </c>
      <c r="CX725" s="25" t="s">
        <v>63175</v>
      </c>
      <c r="CY725" s="25" t="s">
        <v>63176</v>
      </c>
      <c r="CZ725" s="25" t="s">
        <v>326</v>
      </c>
      <c r="DA725" s="25" t="s">
        <v>63177</v>
      </c>
      <c r="DB725" s="25" t="s">
        <v>326</v>
      </c>
      <c r="DC725" s="25" t="s">
        <v>326</v>
      </c>
      <c r="DD725" s="25" t="s">
        <v>883</v>
      </c>
      <c r="DE725" s="25" t="s">
        <v>4613</v>
      </c>
      <c r="DF725" s="25" t="s">
        <v>326</v>
      </c>
      <c r="DG725" s="25" t="s">
        <v>63178</v>
      </c>
      <c r="DH725" s="25" t="s">
        <v>326</v>
      </c>
      <c r="DI725" s="25" t="s">
        <v>63179</v>
      </c>
      <c r="DJ725" s="25" t="s">
        <v>326</v>
      </c>
      <c r="DK725" s="25" t="s">
        <v>63180</v>
      </c>
      <c r="DL725" s="25" t="s">
        <v>326</v>
      </c>
      <c r="DM725" s="25" t="s">
        <v>63181</v>
      </c>
      <c r="DN725" s="25" t="s">
        <v>326</v>
      </c>
      <c r="DO725" s="25" t="s">
        <v>326</v>
      </c>
      <c r="DP725" s="25" t="s">
        <v>326</v>
      </c>
      <c r="DQ725" s="25" t="s">
        <v>63182</v>
      </c>
      <c r="DR725" s="25" t="s">
        <v>63183</v>
      </c>
      <c r="DS725" s="25" t="s">
        <v>63184</v>
      </c>
      <c r="DT725" s="25" t="s">
        <v>10230</v>
      </c>
      <c r="DU725" s="25" t="s">
        <v>326</v>
      </c>
      <c r="DV725" s="25" t="s">
        <v>10230</v>
      </c>
      <c r="DW725" s="25" t="s">
        <v>326</v>
      </c>
      <c r="DX725" s="25" t="s">
        <v>63185</v>
      </c>
      <c r="DY725" s="25" t="s">
        <v>326</v>
      </c>
      <c r="DZ725" s="25" t="s">
        <v>326</v>
      </c>
      <c r="EA725" s="25" t="s">
        <v>326</v>
      </c>
      <c r="EB725" s="25" t="s">
        <v>63185</v>
      </c>
      <c r="EC725" s="25" t="s">
        <v>3093</v>
      </c>
      <c r="ED725" s="25" t="s">
        <v>34722</v>
      </c>
      <c r="EE725" s="25" t="s">
        <v>326</v>
      </c>
      <c r="EF725" s="25" t="s">
        <v>2171</v>
      </c>
      <c r="EG725" s="25" t="s">
        <v>326</v>
      </c>
      <c r="EH725" s="25" t="s">
        <v>1826</v>
      </c>
      <c r="EI725" s="25" t="s">
        <v>325</v>
      </c>
      <c r="FE725" s="25" t="s">
        <v>63186</v>
      </c>
      <c r="FF725" s="25" t="s">
        <v>63187</v>
      </c>
      <c r="FG725" s="25" t="s">
        <v>63188</v>
      </c>
      <c r="FH725" s="25" t="s">
        <v>63189</v>
      </c>
      <c r="FI725" s="25" t="s">
        <v>63189</v>
      </c>
      <c r="FJ725" s="25" t="s">
        <v>63190</v>
      </c>
      <c r="FK725" s="25" t="s">
        <v>63191</v>
      </c>
      <c r="FL725" s="25" t="s">
        <v>63191</v>
      </c>
      <c r="FM725" s="25" t="s">
        <v>63192</v>
      </c>
      <c r="FN725" s="25" t="s">
        <v>63193</v>
      </c>
      <c r="FO725" s="25" t="s">
        <v>63194</v>
      </c>
      <c r="FP725" s="25" t="s">
        <v>63195</v>
      </c>
      <c r="FQ725" s="25" t="s">
        <v>63196</v>
      </c>
      <c r="FR725" s="25" t="s">
        <v>63197</v>
      </c>
      <c r="FS725" s="25" t="s">
        <v>63198</v>
      </c>
      <c r="FT725" s="25" t="s">
        <v>63199</v>
      </c>
      <c r="FU725" s="25" t="s">
        <v>63200</v>
      </c>
      <c r="FV725" s="25" t="s">
        <v>63201</v>
      </c>
      <c r="FW725" s="25" t="s">
        <v>63202</v>
      </c>
      <c r="FX725" s="25" t="s">
        <v>63203</v>
      </c>
      <c r="FY725" s="25" t="s">
        <v>63204</v>
      </c>
      <c r="FZ725" s="25" t="s">
        <v>63205</v>
      </c>
      <c r="GA725" s="25" t="s">
        <v>63206</v>
      </c>
      <c r="GB725" s="25" t="s">
        <v>63207</v>
      </c>
      <c r="GC725" s="25" t="s">
        <v>63208</v>
      </c>
      <c r="GD725" s="25" t="s">
        <v>326</v>
      </c>
      <c r="GE725" s="25" t="s">
        <v>63209</v>
      </c>
      <c r="GF725" s="25" t="s">
        <v>63210</v>
      </c>
      <c r="GG725" s="25" t="s">
        <v>63211</v>
      </c>
      <c r="GH725" s="25" t="s">
        <v>63212</v>
      </c>
      <c r="GI725" s="25" t="s">
        <v>63213</v>
      </c>
      <c r="GJ725" s="25" t="s">
        <v>63214</v>
      </c>
      <c r="GK725" s="25" t="s">
        <v>63215</v>
      </c>
      <c r="GL725" s="25" t="s">
        <v>63216</v>
      </c>
      <c r="GM725" s="25" t="s">
        <v>63217</v>
      </c>
      <c r="GN725" s="25" t="s">
        <v>63218</v>
      </c>
      <c r="GO725" s="25" t="s">
        <v>63219</v>
      </c>
      <c r="GP725" s="25" t="s">
        <v>63220</v>
      </c>
      <c r="GQ725" s="25" t="s">
        <v>63221</v>
      </c>
      <c r="GR725" s="25" t="s">
        <v>63222</v>
      </c>
      <c r="GS725" s="25" t="s">
        <v>63223</v>
      </c>
      <c r="GT725" s="25" t="s">
        <v>63224</v>
      </c>
      <c r="GU725" s="25" t="s">
        <v>63225</v>
      </c>
      <c r="GV725" s="25" t="s">
        <v>63226</v>
      </c>
      <c r="GW725" s="25" t="s">
        <v>63227</v>
      </c>
      <c r="GX725" s="25" t="s">
        <v>63228</v>
      </c>
      <c r="GY725" s="25" t="s">
        <v>63229</v>
      </c>
      <c r="GZ725" s="25" t="s">
        <v>63230</v>
      </c>
      <c r="HA725" s="25" t="s">
        <v>63231</v>
      </c>
      <c r="HB725" s="25" t="s">
        <v>11902</v>
      </c>
      <c r="HC725" s="25" t="s">
        <v>13693</v>
      </c>
      <c r="HD725" s="25" t="s">
        <v>4698</v>
      </c>
      <c r="HE725" s="25" t="s">
        <v>63232</v>
      </c>
      <c r="HF725" s="25" t="s">
        <v>63233</v>
      </c>
      <c r="HG725" s="25" t="s">
        <v>356</v>
      </c>
      <c r="HH725" s="25" t="s">
        <v>63234</v>
      </c>
      <c r="HI725" s="25" t="s">
        <v>326</v>
      </c>
      <c r="HJ725" s="25" t="s">
        <v>63235</v>
      </c>
      <c r="HM725" s="25" t="s">
        <v>63236</v>
      </c>
      <c r="HN725" s="25" t="s">
        <v>49878</v>
      </c>
      <c r="HO725" s="25" t="s">
        <v>38013</v>
      </c>
      <c r="HP725" s="25" t="s">
        <v>63164</v>
      </c>
      <c r="HQ725" s="25" t="s">
        <v>63168</v>
      </c>
      <c r="HR725" s="25" t="s">
        <v>565</v>
      </c>
      <c r="HT725" s="25" t="s">
        <v>63237</v>
      </c>
      <c r="HU725" s="25" t="s">
        <v>63238</v>
      </c>
      <c r="HV725" s="25" t="s">
        <v>326</v>
      </c>
      <c r="HW725" s="25" t="s">
        <v>326</v>
      </c>
      <c r="HX725" s="25" t="s">
        <v>63239</v>
      </c>
      <c r="HY725" s="25" t="s">
        <v>63199</v>
      </c>
      <c r="HZ725" s="25" t="s">
        <v>326</v>
      </c>
      <c r="IA725" s="25" t="s">
        <v>63240</v>
      </c>
      <c r="IB725" s="25" t="s">
        <v>63241</v>
      </c>
      <c r="IC725" s="25" t="s">
        <v>63242</v>
      </c>
      <c r="ID725" s="25" t="s">
        <v>63243</v>
      </c>
      <c r="IE725" s="25" t="s">
        <v>1124</v>
      </c>
      <c r="IF725" s="25" t="s">
        <v>63244</v>
      </c>
      <c r="IG725" s="25" t="s">
        <v>63245</v>
      </c>
      <c r="IH725" s="25" t="s">
        <v>63246</v>
      </c>
      <c r="II725" s="25" t="s">
        <v>63246</v>
      </c>
      <c r="IJ725" s="25" t="s">
        <v>63245</v>
      </c>
      <c r="IK725" s="25" t="s">
        <v>63247</v>
      </c>
      <c r="IL725" s="25" t="s">
        <v>63248</v>
      </c>
      <c r="IM725" s="25" t="s">
        <v>63189</v>
      </c>
      <c r="IN725" s="25" t="s">
        <v>20119</v>
      </c>
      <c r="IO725" s="25" t="s">
        <v>326</v>
      </c>
      <c r="IP725" s="25" t="s">
        <v>326</v>
      </c>
      <c r="IQ725" s="25" t="s">
        <v>2171</v>
      </c>
      <c r="IR725" s="25" t="s">
        <v>326</v>
      </c>
      <c r="IS725" s="25" t="s">
        <v>63249</v>
      </c>
      <c r="IT725" s="25" t="s">
        <v>63250</v>
      </c>
      <c r="IU725" s="25" t="s">
        <v>63251</v>
      </c>
      <c r="IV725" s="25" t="s">
        <v>40648</v>
      </c>
      <c r="IW725" s="25" t="s">
        <v>63155</v>
      </c>
      <c r="IX725" s="25" t="s">
        <v>326</v>
      </c>
      <c r="IY725" s="25" t="s">
        <v>63252</v>
      </c>
      <c r="IZ725" s="25" t="s">
        <v>8289</v>
      </c>
      <c r="JA725" s="25" t="s">
        <v>63253</v>
      </c>
      <c r="JB725" s="25" t="s">
        <v>326</v>
      </c>
      <c r="JC725" s="25" t="s">
        <v>326</v>
      </c>
      <c r="JD725" s="25" t="s">
        <v>395</v>
      </c>
      <c r="JE725" s="25" t="s">
        <v>396</v>
      </c>
      <c r="JF725" s="25" t="s">
        <v>395</v>
      </c>
      <c r="JG725" s="25" t="s">
        <v>396</v>
      </c>
      <c r="JH725" s="25" t="s">
        <v>37082</v>
      </c>
      <c r="JI725" s="25" t="s">
        <v>326</v>
      </c>
      <c r="JJ725" s="25" t="s">
        <v>43652</v>
      </c>
      <c r="JK725" s="25" t="s">
        <v>326</v>
      </c>
      <c r="JL725" s="25" t="s">
        <v>326</v>
      </c>
      <c r="JM725" s="25" t="s">
        <v>326</v>
      </c>
      <c r="JN725" s="25" t="s">
        <v>63254</v>
      </c>
      <c r="JO725" s="25" t="s">
        <v>63255</v>
      </c>
      <c r="JP725" s="25" t="s">
        <v>52548</v>
      </c>
      <c r="JQ725" s="25" t="s">
        <v>63256</v>
      </c>
      <c r="JR725" s="25" t="s">
        <v>63257</v>
      </c>
      <c r="JS725" s="25" t="s">
        <v>63258</v>
      </c>
      <c r="JT725" s="25" t="s">
        <v>63259</v>
      </c>
      <c r="JU725" s="25" t="s">
        <v>63260</v>
      </c>
      <c r="JV725" s="25" t="s">
        <v>63261</v>
      </c>
      <c r="JW725" s="25" t="s">
        <v>326</v>
      </c>
      <c r="JX725" s="25" t="s">
        <v>63262</v>
      </c>
      <c r="JY725" s="25" t="s">
        <v>63263</v>
      </c>
      <c r="JZ725" s="25" t="s">
        <v>63264</v>
      </c>
      <c r="KA725" s="25" t="s">
        <v>63265</v>
      </c>
      <c r="KB725" s="25" t="s">
        <v>63266</v>
      </c>
      <c r="KC725" s="25" t="s">
        <v>63246</v>
      </c>
      <c r="KD725" s="25" t="s">
        <v>63267</v>
      </c>
      <c r="KE725" s="25" t="s">
        <v>63268</v>
      </c>
      <c r="KF725" s="25" t="s">
        <v>63193</v>
      </c>
      <c r="KG725" s="25" t="s">
        <v>63269</v>
      </c>
      <c r="KH725" s="25" t="s">
        <v>63191</v>
      </c>
      <c r="KI725" s="25" t="s">
        <v>63270</v>
      </c>
      <c r="KJ725" s="25" t="s">
        <v>63267</v>
      </c>
      <c r="KK725" s="25" t="s">
        <v>63271</v>
      </c>
      <c r="KL725" s="25" t="s">
        <v>63272</v>
      </c>
      <c r="KM725" s="25" t="s">
        <v>63273</v>
      </c>
      <c r="KN725" s="25" t="s">
        <v>63274</v>
      </c>
      <c r="KO725" s="25" t="s">
        <v>63211</v>
      </c>
      <c r="KP725" s="25" t="s">
        <v>63275</v>
      </c>
      <c r="KQ725" s="25" t="s">
        <v>63276</v>
      </c>
      <c r="KR725" s="25" t="s">
        <v>63277</v>
      </c>
      <c r="KS725" s="25" t="s">
        <v>63192</v>
      </c>
      <c r="KT725" s="25" t="s">
        <v>63278</v>
      </c>
      <c r="KU725" s="25" t="s">
        <v>63279</v>
      </c>
      <c r="KV725" s="25" t="s">
        <v>63280</v>
      </c>
      <c r="KW725" s="25" t="s">
        <v>63281</v>
      </c>
      <c r="KX725" s="25" t="s">
        <v>63282</v>
      </c>
      <c r="KY725" s="25" t="s">
        <v>63283</v>
      </c>
    </row>
    <row r="726" spans="1:315" hidden="1" x14ac:dyDescent="0.2">
      <c r="A726" s="24">
        <f>VLOOKUP($H726,xRef2LineOfBusiness!$A$1:$D$1093,1,FALSE)</f>
        <v>114640</v>
      </c>
      <c r="B726" s="24" t="e">
        <f>VLOOKUP($H726,xRef2LineOfBusiness!$A$1:$D$1093,2,FALSE)</f>
        <v>#N/A</v>
      </c>
      <c r="C726" s="24" t="e">
        <f>VLOOKUP($H726,xRef2LineOfBusiness!$A$1:$D$1093,3,FALSE)</f>
        <v>#N/A</v>
      </c>
      <c r="D726" s="24" t="e">
        <f>VLOOKUP($H726,xRef2LineOfBusiness!$A$1:$D$1093,4,FALSE)</f>
        <v>#N/A</v>
      </c>
      <c r="E726" s="25" t="s">
        <v>321</v>
      </c>
      <c r="F726" s="25" t="s">
        <v>322</v>
      </c>
      <c r="G726" s="25" t="s">
        <v>414</v>
      </c>
      <c r="H726" s="27">
        <v>114640</v>
      </c>
      <c r="I726" s="25" t="s">
        <v>60214</v>
      </c>
      <c r="J726" s="25" t="s">
        <v>60214</v>
      </c>
      <c r="K726" s="25" t="s">
        <v>325</v>
      </c>
      <c r="L726" s="25" t="s">
        <v>325</v>
      </c>
      <c r="M726" s="25" t="s">
        <v>60214</v>
      </c>
      <c r="N726" s="25" t="s">
        <v>326</v>
      </c>
      <c r="O726" s="25" t="s">
        <v>345</v>
      </c>
      <c r="P726" s="25" t="s">
        <v>37003</v>
      </c>
      <c r="Q726" s="25" t="s">
        <v>1248</v>
      </c>
      <c r="R726" s="25" t="s">
        <v>330</v>
      </c>
      <c r="S726" s="25" t="s">
        <v>698</v>
      </c>
      <c r="T726" s="25" t="s">
        <v>60215</v>
      </c>
      <c r="U726" s="25" t="s">
        <v>60216</v>
      </c>
      <c r="V726" s="25" t="s">
        <v>334</v>
      </c>
      <c r="W726" s="25" t="s">
        <v>3240</v>
      </c>
      <c r="X726" s="25" t="s">
        <v>326</v>
      </c>
      <c r="Y726" s="25" t="s">
        <v>60217</v>
      </c>
      <c r="Z726" s="25" t="s">
        <v>326</v>
      </c>
      <c r="AA726" s="25" t="s">
        <v>60217</v>
      </c>
      <c r="AB726" s="25" t="s">
        <v>326</v>
      </c>
      <c r="AC726" s="25" t="s">
        <v>10441</v>
      </c>
      <c r="AD726" s="25" t="s">
        <v>23066</v>
      </c>
      <c r="AE726" s="25" t="s">
        <v>60218</v>
      </c>
      <c r="AF726" s="25" t="s">
        <v>326</v>
      </c>
      <c r="AG726" s="25" t="s">
        <v>60219</v>
      </c>
      <c r="AH726" s="25" t="s">
        <v>326</v>
      </c>
      <c r="AI726" s="25" t="s">
        <v>326</v>
      </c>
      <c r="AJ726" s="25" t="s">
        <v>341</v>
      </c>
      <c r="AK726" s="25" t="s">
        <v>326</v>
      </c>
      <c r="AL726" s="25" t="s">
        <v>326</v>
      </c>
      <c r="AM726" s="25" t="s">
        <v>326</v>
      </c>
      <c r="AN726" s="25" t="s">
        <v>60220</v>
      </c>
      <c r="AO726" s="25" t="s">
        <v>326</v>
      </c>
      <c r="AP726" s="25" t="s">
        <v>19892</v>
      </c>
      <c r="AQ726" s="25" t="s">
        <v>60221</v>
      </c>
      <c r="AR726" s="25" t="s">
        <v>60222</v>
      </c>
      <c r="AS726" s="25" t="s">
        <v>60222</v>
      </c>
      <c r="AT726" s="25" t="s">
        <v>712</v>
      </c>
      <c r="AU726" s="25" t="s">
        <v>60223</v>
      </c>
      <c r="AV726" s="25" t="s">
        <v>326</v>
      </c>
      <c r="AW726" s="25" t="s">
        <v>326</v>
      </c>
      <c r="AX726" s="25" t="s">
        <v>326</v>
      </c>
      <c r="AY726" s="25" t="s">
        <v>5658</v>
      </c>
      <c r="AZ726" s="25" t="s">
        <v>365</v>
      </c>
      <c r="BA726" s="25" t="s">
        <v>1264</v>
      </c>
      <c r="BB726" s="25" t="s">
        <v>326</v>
      </c>
      <c r="BC726" s="25" t="s">
        <v>1264</v>
      </c>
      <c r="BD726" s="25" t="s">
        <v>326</v>
      </c>
      <c r="BE726" s="25" t="s">
        <v>27465</v>
      </c>
      <c r="BF726" s="25" t="s">
        <v>60224</v>
      </c>
      <c r="BG726" s="25" t="s">
        <v>326</v>
      </c>
      <c r="BH726" s="25" t="s">
        <v>60225</v>
      </c>
      <c r="BI726" s="25" t="s">
        <v>889</v>
      </c>
      <c r="BJ726" s="25" t="s">
        <v>326</v>
      </c>
      <c r="BK726" s="25" t="s">
        <v>26156</v>
      </c>
      <c r="BL726" s="25" t="s">
        <v>326</v>
      </c>
      <c r="BM726" s="25" t="s">
        <v>9542</v>
      </c>
      <c r="BN726" s="25" t="s">
        <v>326</v>
      </c>
      <c r="BO726" s="25" t="s">
        <v>326</v>
      </c>
      <c r="BP726" s="25" t="s">
        <v>9542</v>
      </c>
      <c r="BQ726" s="25" t="s">
        <v>326</v>
      </c>
      <c r="BR726" s="25" t="s">
        <v>12052</v>
      </c>
      <c r="BS726" s="25" t="s">
        <v>326</v>
      </c>
      <c r="BT726" s="25" t="s">
        <v>326</v>
      </c>
      <c r="BU726" s="25" t="s">
        <v>326</v>
      </c>
      <c r="BV726" s="25" t="s">
        <v>60226</v>
      </c>
      <c r="BW726" s="25" t="s">
        <v>60227</v>
      </c>
      <c r="BX726" s="25" t="s">
        <v>326</v>
      </c>
      <c r="BY726" s="25" t="s">
        <v>326</v>
      </c>
      <c r="BZ726" s="25" t="s">
        <v>326</v>
      </c>
      <c r="CA726" s="25" t="s">
        <v>326</v>
      </c>
      <c r="CB726" s="25" t="s">
        <v>326</v>
      </c>
      <c r="CC726" s="25" t="s">
        <v>326</v>
      </c>
      <c r="CD726" s="25" t="s">
        <v>326</v>
      </c>
      <c r="CE726" s="25" t="s">
        <v>368</v>
      </c>
      <c r="CF726" s="25" t="s">
        <v>60228</v>
      </c>
      <c r="CG726" s="25" t="s">
        <v>60229</v>
      </c>
      <c r="CH726" s="25" t="s">
        <v>326</v>
      </c>
      <c r="CI726" s="25" t="s">
        <v>326</v>
      </c>
      <c r="CJ726" s="25" t="s">
        <v>326</v>
      </c>
      <c r="CK726" s="25" t="s">
        <v>2171</v>
      </c>
      <c r="CL726" s="25" t="s">
        <v>60230</v>
      </c>
      <c r="CM726" s="25" t="s">
        <v>326</v>
      </c>
      <c r="CN726" s="25" t="s">
        <v>326</v>
      </c>
      <c r="CO726" s="25" t="s">
        <v>60231</v>
      </c>
      <c r="CP726" s="25" t="s">
        <v>326</v>
      </c>
      <c r="CQ726" s="25" t="s">
        <v>60232</v>
      </c>
      <c r="CR726" s="25" t="s">
        <v>60224</v>
      </c>
      <c r="CS726" s="25" t="s">
        <v>60233</v>
      </c>
      <c r="CT726" s="25" t="s">
        <v>326</v>
      </c>
      <c r="CU726" s="25" t="s">
        <v>60233</v>
      </c>
      <c r="CV726" s="25" t="s">
        <v>60234</v>
      </c>
      <c r="CW726" s="25" t="s">
        <v>326</v>
      </c>
      <c r="CX726" s="25" t="s">
        <v>60234</v>
      </c>
      <c r="CY726" s="25" t="s">
        <v>60235</v>
      </c>
      <c r="CZ726" s="25" t="s">
        <v>326</v>
      </c>
      <c r="DA726" s="25" t="s">
        <v>60236</v>
      </c>
      <c r="DB726" s="25" t="s">
        <v>326</v>
      </c>
      <c r="DC726" s="25" t="s">
        <v>1264</v>
      </c>
      <c r="DD726" s="25" t="s">
        <v>7557</v>
      </c>
      <c r="DE726" s="25" t="s">
        <v>326</v>
      </c>
      <c r="DF726" s="25" t="s">
        <v>326</v>
      </c>
      <c r="DG726" s="25" t="s">
        <v>54366</v>
      </c>
      <c r="DH726" s="25" t="s">
        <v>326</v>
      </c>
      <c r="DI726" s="25" t="s">
        <v>14787</v>
      </c>
      <c r="DJ726" s="25" t="s">
        <v>326</v>
      </c>
      <c r="DK726" s="25" t="s">
        <v>6013</v>
      </c>
      <c r="DL726" s="25" t="s">
        <v>326</v>
      </c>
      <c r="DM726" s="25" t="s">
        <v>326</v>
      </c>
      <c r="DN726" s="25" t="s">
        <v>358</v>
      </c>
      <c r="DO726" s="25" t="s">
        <v>326</v>
      </c>
      <c r="DP726" s="25" t="s">
        <v>2006</v>
      </c>
      <c r="DQ726" s="25" t="s">
        <v>566</v>
      </c>
      <c r="DR726" s="25" t="s">
        <v>60237</v>
      </c>
      <c r="DS726" s="25" t="s">
        <v>7141</v>
      </c>
      <c r="DT726" s="25" t="s">
        <v>326</v>
      </c>
      <c r="DU726" s="25" t="s">
        <v>326</v>
      </c>
      <c r="DV726" s="25" t="s">
        <v>326</v>
      </c>
      <c r="DW726" s="25" t="s">
        <v>326</v>
      </c>
      <c r="DX726" s="25" t="s">
        <v>7141</v>
      </c>
      <c r="DY726" s="25" t="s">
        <v>326</v>
      </c>
      <c r="DZ726" s="25" t="s">
        <v>326</v>
      </c>
      <c r="EA726" s="25" t="s">
        <v>326</v>
      </c>
      <c r="EB726" s="25" t="s">
        <v>7141</v>
      </c>
      <c r="EC726" s="25" t="s">
        <v>326</v>
      </c>
      <c r="ED726" s="25" t="s">
        <v>7141</v>
      </c>
      <c r="EE726" s="25" t="s">
        <v>326</v>
      </c>
      <c r="EF726" s="25" t="s">
        <v>326</v>
      </c>
      <c r="EG726" s="25" t="s">
        <v>326</v>
      </c>
      <c r="EH726" s="25" t="s">
        <v>326</v>
      </c>
      <c r="EI726" s="25" t="s">
        <v>325</v>
      </c>
      <c r="FE726" s="25" t="s">
        <v>60238</v>
      </c>
      <c r="FF726" s="25" t="s">
        <v>60239</v>
      </c>
      <c r="FG726" s="25" t="s">
        <v>60240</v>
      </c>
      <c r="FH726" s="25" t="s">
        <v>60241</v>
      </c>
      <c r="FI726" s="25" t="s">
        <v>60241</v>
      </c>
      <c r="FJ726" s="25" t="s">
        <v>60242</v>
      </c>
      <c r="FK726" s="25" t="s">
        <v>60243</v>
      </c>
      <c r="FL726" s="25" t="s">
        <v>60243</v>
      </c>
      <c r="FM726" s="25" t="s">
        <v>60244</v>
      </c>
      <c r="FN726" s="25" t="s">
        <v>60245</v>
      </c>
      <c r="FO726" s="25" t="s">
        <v>60246</v>
      </c>
      <c r="FP726" s="25" t="s">
        <v>60247</v>
      </c>
      <c r="FQ726" s="25" t="s">
        <v>22441</v>
      </c>
      <c r="FR726" s="25" t="s">
        <v>60248</v>
      </c>
      <c r="FS726" s="25" t="s">
        <v>60248</v>
      </c>
      <c r="FT726" s="25" t="s">
        <v>60249</v>
      </c>
      <c r="FU726" s="25" t="s">
        <v>60250</v>
      </c>
      <c r="FV726" s="25" t="s">
        <v>60251</v>
      </c>
      <c r="FW726" s="25" t="s">
        <v>60252</v>
      </c>
      <c r="FX726" s="25" t="s">
        <v>60253</v>
      </c>
      <c r="FY726" s="25" t="s">
        <v>326</v>
      </c>
      <c r="FZ726" s="25" t="s">
        <v>326</v>
      </c>
      <c r="GA726" s="25" t="s">
        <v>60254</v>
      </c>
      <c r="GB726" s="25" t="s">
        <v>60254</v>
      </c>
      <c r="GC726" s="25" t="s">
        <v>60255</v>
      </c>
      <c r="GD726" s="25" t="s">
        <v>60256</v>
      </c>
      <c r="GE726" s="25" t="s">
        <v>60257</v>
      </c>
      <c r="GF726" s="25" t="s">
        <v>60258</v>
      </c>
      <c r="GG726" s="25" t="s">
        <v>60259</v>
      </c>
      <c r="GH726" s="25" t="s">
        <v>60260</v>
      </c>
      <c r="GI726" s="25" t="s">
        <v>60261</v>
      </c>
      <c r="GJ726" s="25" t="s">
        <v>60262</v>
      </c>
      <c r="GK726" s="25" t="s">
        <v>60263</v>
      </c>
      <c r="GL726" s="25" t="s">
        <v>60250</v>
      </c>
      <c r="GM726" s="25" t="s">
        <v>60264</v>
      </c>
      <c r="GN726" s="25" t="s">
        <v>60265</v>
      </c>
      <c r="GO726" s="25" t="s">
        <v>60266</v>
      </c>
      <c r="GP726" s="25" t="s">
        <v>60267</v>
      </c>
      <c r="GQ726" s="25" t="s">
        <v>60268</v>
      </c>
      <c r="GR726" s="25" t="s">
        <v>60269</v>
      </c>
      <c r="GS726" s="25" t="s">
        <v>60270</v>
      </c>
      <c r="GT726" s="25" t="s">
        <v>60271</v>
      </c>
      <c r="GU726" s="25" t="s">
        <v>60272</v>
      </c>
      <c r="GV726" s="25" t="s">
        <v>60273</v>
      </c>
      <c r="GW726" s="25" t="s">
        <v>60274</v>
      </c>
      <c r="GX726" s="25" t="s">
        <v>28146</v>
      </c>
      <c r="GY726" s="25" t="s">
        <v>8019</v>
      </c>
      <c r="GZ726" s="25" t="s">
        <v>35230</v>
      </c>
      <c r="HA726" s="25" t="s">
        <v>60275</v>
      </c>
      <c r="HB726" s="25" t="s">
        <v>3095</v>
      </c>
      <c r="HC726" s="25" t="s">
        <v>60276</v>
      </c>
      <c r="HD726" s="25" t="s">
        <v>21953</v>
      </c>
      <c r="HE726" s="25" t="s">
        <v>60277</v>
      </c>
      <c r="HF726" s="25" t="s">
        <v>60278</v>
      </c>
      <c r="HG726" s="25" t="s">
        <v>60279</v>
      </c>
      <c r="HH726" s="25" t="s">
        <v>60280</v>
      </c>
      <c r="HI726" s="25" t="s">
        <v>326</v>
      </c>
      <c r="HJ726" s="25" t="s">
        <v>60281</v>
      </c>
      <c r="HM726" s="25" t="s">
        <v>60282</v>
      </c>
      <c r="HN726" s="25" t="s">
        <v>341</v>
      </c>
      <c r="HO726" s="25" t="s">
        <v>1849</v>
      </c>
      <c r="HP726" s="25" t="s">
        <v>9749</v>
      </c>
      <c r="HQ726" s="25" t="s">
        <v>368</v>
      </c>
      <c r="HR726" s="25" t="s">
        <v>1298</v>
      </c>
      <c r="HT726" s="25" t="s">
        <v>60282</v>
      </c>
      <c r="HU726" s="25" t="s">
        <v>60283</v>
      </c>
      <c r="HV726" s="25" t="s">
        <v>326</v>
      </c>
      <c r="HW726" s="25" t="s">
        <v>326</v>
      </c>
      <c r="HX726" s="25" t="s">
        <v>60284</v>
      </c>
      <c r="HY726" s="25" t="s">
        <v>60285</v>
      </c>
      <c r="HZ726" s="25" t="s">
        <v>326</v>
      </c>
      <c r="IA726" s="25" t="s">
        <v>44329</v>
      </c>
      <c r="IB726" s="25" t="s">
        <v>60286</v>
      </c>
      <c r="IC726" s="25" t="s">
        <v>60287</v>
      </c>
      <c r="ID726" s="25" t="s">
        <v>60288</v>
      </c>
      <c r="IE726" s="25" t="s">
        <v>422</v>
      </c>
      <c r="IF726" s="25" t="s">
        <v>44329</v>
      </c>
      <c r="IG726" s="25" t="s">
        <v>60289</v>
      </c>
      <c r="IH726" s="25" t="s">
        <v>60290</v>
      </c>
      <c r="II726" s="25" t="s">
        <v>60290</v>
      </c>
      <c r="IJ726" s="25" t="s">
        <v>60289</v>
      </c>
      <c r="IK726" s="25" t="s">
        <v>60291</v>
      </c>
      <c r="IL726" s="25" t="s">
        <v>17669</v>
      </c>
      <c r="IM726" s="25" t="s">
        <v>60241</v>
      </c>
      <c r="IN726" s="25" t="s">
        <v>326</v>
      </c>
      <c r="IO726" s="25" t="s">
        <v>326</v>
      </c>
      <c r="IP726" s="25" t="s">
        <v>326</v>
      </c>
      <c r="IQ726" s="25" t="s">
        <v>326</v>
      </c>
      <c r="IR726" s="25" t="s">
        <v>326</v>
      </c>
      <c r="IS726" s="25" t="s">
        <v>60292</v>
      </c>
      <c r="IT726" s="25" t="s">
        <v>60293</v>
      </c>
      <c r="IU726" s="25" t="s">
        <v>60294</v>
      </c>
      <c r="IV726" s="25" t="s">
        <v>60295</v>
      </c>
      <c r="IW726" s="25" t="s">
        <v>60219</v>
      </c>
      <c r="IX726" s="25" t="s">
        <v>60296</v>
      </c>
      <c r="IY726" s="25" t="s">
        <v>22823</v>
      </c>
      <c r="IZ726" s="25" t="s">
        <v>577</v>
      </c>
      <c r="JA726" s="25" t="s">
        <v>326</v>
      </c>
      <c r="JB726" s="25" t="s">
        <v>462</v>
      </c>
      <c r="JC726" s="25" t="s">
        <v>326</v>
      </c>
      <c r="JD726" s="25" t="s">
        <v>395</v>
      </c>
      <c r="JE726" s="25" t="s">
        <v>396</v>
      </c>
      <c r="JF726" s="25" t="s">
        <v>395</v>
      </c>
      <c r="JG726" s="25" t="s">
        <v>396</v>
      </c>
      <c r="JH726" s="25" t="s">
        <v>7557</v>
      </c>
      <c r="JI726" s="25" t="s">
        <v>326</v>
      </c>
      <c r="JJ726" s="25" t="s">
        <v>326</v>
      </c>
      <c r="JK726" s="25" t="s">
        <v>326</v>
      </c>
      <c r="JL726" s="25" t="s">
        <v>326</v>
      </c>
      <c r="JM726" s="25" t="s">
        <v>2006</v>
      </c>
      <c r="JN726" s="25" t="s">
        <v>60297</v>
      </c>
      <c r="JO726" s="25" t="s">
        <v>60298</v>
      </c>
      <c r="JP726" s="25" t="s">
        <v>60299</v>
      </c>
      <c r="JQ726" s="25" t="s">
        <v>60298</v>
      </c>
      <c r="JR726" s="25" t="s">
        <v>60300</v>
      </c>
      <c r="JS726" s="25" t="s">
        <v>60301</v>
      </c>
      <c r="JT726" s="25" t="s">
        <v>60302</v>
      </c>
      <c r="JU726" s="25" t="s">
        <v>60301</v>
      </c>
      <c r="JV726" s="25" t="s">
        <v>60303</v>
      </c>
      <c r="JW726" s="25" t="s">
        <v>326</v>
      </c>
      <c r="JX726" s="25" t="s">
        <v>60304</v>
      </c>
      <c r="JY726" s="25" t="s">
        <v>60305</v>
      </c>
      <c r="JZ726" s="25" t="s">
        <v>60306</v>
      </c>
      <c r="KA726" s="25" t="s">
        <v>60307</v>
      </c>
      <c r="KB726" s="25" t="s">
        <v>60308</v>
      </c>
      <c r="KC726" s="25" t="s">
        <v>60290</v>
      </c>
      <c r="KD726" s="25" t="s">
        <v>10974</v>
      </c>
      <c r="KE726" s="25" t="s">
        <v>60309</v>
      </c>
      <c r="KF726" s="25" t="s">
        <v>60245</v>
      </c>
      <c r="KG726" s="25" t="s">
        <v>60310</v>
      </c>
      <c r="KH726" s="25" t="s">
        <v>60243</v>
      </c>
      <c r="KI726" s="25" t="s">
        <v>60311</v>
      </c>
      <c r="KJ726" s="25" t="s">
        <v>10974</v>
      </c>
      <c r="KK726" s="25" t="s">
        <v>60312</v>
      </c>
      <c r="KL726" s="25" t="s">
        <v>60313</v>
      </c>
      <c r="KM726" s="25" t="s">
        <v>60314</v>
      </c>
      <c r="KN726" s="25" t="s">
        <v>60307</v>
      </c>
      <c r="KO726" s="25" t="s">
        <v>60259</v>
      </c>
      <c r="KP726" s="25" t="s">
        <v>60315</v>
      </c>
      <c r="KQ726" s="25" t="s">
        <v>60316</v>
      </c>
      <c r="KR726" s="25" t="s">
        <v>60317</v>
      </c>
      <c r="KS726" s="25" t="s">
        <v>60244</v>
      </c>
      <c r="KT726" s="25" t="s">
        <v>60318</v>
      </c>
      <c r="KU726" s="25" t="s">
        <v>54375</v>
      </c>
      <c r="KV726" s="25" t="s">
        <v>60319</v>
      </c>
      <c r="KW726" s="25" t="s">
        <v>60320</v>
      </c>
      <c r="KX726" s="25" t="s">
        <v>60321</v>
      </c>
      <c r="KY726" s="25" t="s">
        <v>60322</v>
      </c>
    </row>
    <row r="727" spans="1:315" hidden="1" x14ac:dyDescent="0.2">
      <c r="A727" s="24">
        <f>VLOOKUP($H727,xRef2LineOfBusiness!$A$1:$D$1093,1,FALSE)</f>
        <v>187097</v>
      </c>
      <c r="B727" s="24">
        <f>VLOOKUP($H727,xRef2LineOfBusiness!$A$1:$D$1093,2,FALSE)</f>
        <v>0</v>
      </c>
      <c r="C727" s="24" t="str">
        <f>VLOOKUP($H727,xRef2LineOfBusiness!$A$1:$D$1093,3,FALSE)</f>
        <v>COMMERCIAL BANKING</v>
      </c>
      <c r="D727" s="24" t="str">
        <f>VLOOKUP($H727,xRef2LineOfBusiness!$A$1:$D$1093,4,FALSE)</f>
        <v>KLOECKER, EDWARD J</v>
      </c>
      <c r="E727" s="25" t="s">
        <v>5277</v>
      </c>
      <c r="F727" s="25" t="s">
        <v>322</v>
      </c>
      <c r="G727" s="25" t="s">
        <v>414</v>
      </c>
      <c r="H727" s="27">
        <v>187097</v>
      </c>
      <c r="I727" s="25" t="s">
        <v>63308</v>
      </c>
      <c r="J727" s="25" t="s">
        <v>63308</v>
      </c>
      <c r="K727" s="25" t="s">
        <v>325</v>
      </c>
      <c r="L727" s="25" t="s">
        <v>325</v>
      </c>
      <c r="M727" s="25" t="s">
        <v>63308</v>
      </c>
      <c r="N727" s="25" t="s">
        <v>326</v>
      </c>
      <c r="O727" s="25" t="s">
        <v>1495</v>
      </c>
      <c r="P727" s="25" t="s">
        <v>63309</v>
      </c>
      <c r="Q727" s="25" t="s">
        <v>2685</v>
      </c>
      <c r="R727" s="25" t="s">
        <v>330</v>
      </c>
      <c r="S727" s="25" t="s">
        <v>1819</v>
      </c>
      <c r="T727" s="25" t="s">
        <v>63310</v>
      </c>
      <c r="U727" s="25" t="s">
        <v>63311</v>
      </c>
      <c r="V727" s="25" t="s">
        <v>334</v>
      </c>
      <c r="W727" s="25" t="s">
        <v>4987</v>
      </c>
      <c r="X727" s="25" t="s">
        <v>326</v>
      </c>
      <c r="Y727" s="25" t="s">
        <v>63312</v>
      </c>
      <c r="Z727" s="25" t="s">
        <v>369</v>
      </c>
      <c r="AA727" s="25" t="s">
        <v>61160</v>
      </c>
      <c r="AB727" s="25" t="s">
        <v>326</v>
      </c>
      <c r="AC727" s="25" t="s">
        <v>6136</v>
      </c>
      <c r="AD727" s="25" t="s">
        <v>46144</v>
      </c>
      <c r="AE727" s="25" t="s">
        <v>18919</v>
      </c>
      <c r="AF727" s="25" t="s">
        <v>326</v>
      </c>
      <c r="AG727" s="25" t="s">
        <v>6373</v>
      </c>
      <c r="AH727" s="25" t="s">
        <v>326</v>
      </c>
      <c r="AI727" s="25" t="s">
        <v>326</v>
      </c>
      <c r="AJ727" s="25" t="s">
        <v>326</v>
      </c>
      <c r="AK727" s="25" t="s">
        <v>326</v>
      </c>
      <c r="AL727" s="25" t="s">
        <v>326</v>
      </c>
      <c r="AM727" s="25" t="s">
        <v>326</v>
      </c>
      <c r="AN727" s="25" t="s">
        <v>58051</v>
      </c>
      <c r="AO727" s="25" t="s">
        <v>326</v>
      </c>
      <c r="AP727" s="25" t="s">
        <v>326</v>
      </c>
      <c r="AQ727" s="25" t="s">
        <v>1494</v>
      </c>
      <c r="AR727" s="25" t="s">
        <v>63313</v>
      </c>
      <c r="AS727" s="25" t="s">
        <v>63313</v>
      </c>
      <c r="AT727" s="25" t="s">
        <v>63314</v>
      </c>
      <c r="AU727" s="25" t="s">
        <v>63315</v>
      </c>
      <c r="AV727" s="25" t="s">
        <v>326</v>
      </c>
      <c r="AW727" s="25" t="s">
        <v>326</v>
      </c>
      <c r="AX727" s="25" t="s">
        <v>436</v>
      </c>
      <c r="AY727" s="25" t="s">
        <v>4026</v>
      </c>
      <c r="AZ727" s="25" t="s">
        <v>326</v>
      </c>
      <c r="BA727" s="25" t="s">
        <v>326</v>
      </c>
      <c r="BB727" s="25" t="s">
        <v>326</v>
      </c>
      <c r="BC727" s="25" t="s">
        <v>326</v>
      </c>
      <c r="BD727" s="25" t="s">
        <v>326</v>
      </c>
      <c r="BE727" s="25" t="s">
        <v>63316</v>
      </c>
      <c r="BF727" s="25" t="s">
        <v>63317</v>
      </c>
      <c r="BG727" s="25" t="s">
        <v>326</v>
      </c>
      <c r="BH727" s="25" t="s">
        <v>63318</v>
      </c>
      <c r="BI727" s="25" t="s">
        <v>349</v>
      </c>
      <c r="BJ727" s="25" t="s">
        <v>326</v>
      </c>
      <c r="BK727" s="25" t="s">
        <v>878</v>
      </c>
      <c r="BL727" s="25" t="s">
        <v>326</v>
      </c>
      <c r="BM727" s="25" t="s">
        <v>13690</v>
      </c>
      <c r="BN727" s="25" t="s">
        <v>326</v>
      </c>
      <c r="BO727" s="25" t="s">
        <v>326</v>
      </c>
      <c r="BP727" s="25" t="s">
        <v>13690</v>
      </c>
      <c r="BQ727" s="25" t="s">
        <v>326</v>
      </c>
      <c r="BR727" s="25" t="s">
        <v>326</v>
      </c>
      <c r="BS727" s="25" t="s">
        <v>4029</v>
      </c>
      <c r="BT727" s="25" t="s">
        <v>326</v>
      </c>
      <c r="BU727" s="25" t="s">
        <v>326</v>
      </c>
      <c r="BV727" s="25" t="s">
        <v>63319</v>
      </c>
      <c r="BW727" s="25" t="s">
        <v>437</v>
      </c>
      <c r="BX727" s="25" t="s">
        <v>326</v>
      </c>
      <c r="BY727" s="25" t="s">
        <v>326</v>
      </c>
      <c r="BZ727" s="25" t="s">
        <v>326</v>
      </c>
      <c r="CA727" s="25" t="s">
        <v>326</v>
      </c>
      <c r="CB727" s="25" t="s">
        <v>326</v>
      </c>
      <c r="CC727" s="25" t="s">
        <v>326</v>
      </c>
      <c r="CD727" s="25" t="s">
        <v>326</v>
      </c>
      <c r="CE727" s="25" t="s">
        <v>326</v>
      </c>
      <c r="CF727" s="25" t="s">
        <v>437</v>
      </c>
      <c r="CG727" s="25" t="s">
        <v>63320</v>
      </c>
      <c r="CH727" s="25" t="s">
        <v>326</v>
      </c>
      <c r="CI727" s="25" t="s">
        <v>326</v>
      </c>
      <c r="CJ727" s="25" t="s">
        <v>326</v>
      </c>
      <c r="CK727" s="25" t="s">
        <v>4342</v>
      </c>
      <c r="CL727" s="25" t="s">
        <v>20245</v>
      </c>
      <c r="CM727" s="25" t="s">
        <v>326</v>
      </c>
      <c r="CN727" s="25" t="s">
        <v>326</v>
      </c>
      <c r="CO727" s="25" t="s">
        <v>63321</v>
      </c>
      <c r="CP727" s="25" t="s">
        <v>326</v>
      </c>
      <c r="CQ727" s="25" t="s">
        <v>22015</v>
      </c>
      <c r="CR727" s="25" t="s">
        <v>63317</v>
      </c>
      <c r="CS727" s="25" t="s">
        <v>63322</v>
      </c>
      <c r="CT727" s="25" t="s">
        <v>326</v>
      </c>
      <c r="CU727" s="25" t="s">
        <v>63322</v>
      </c>
      <c r="CV727" s="25" t="s">
        <v>63323</v>
      </c>
      <c r="CW727" s="25" t="s">
        <v>326</v>
      </c>
      <c r="CX727" s="25" t="s">
        <v>63323</v>
      </c>
      <c r="CY727" s="25" t="s">
        <v>63324</v>
      </c>
      <c r="CZ727" s="25" t="s">
        <v>28593</v>
      </c>
      <c r="DA727" s="25" t="s">
        <v>326</v>
      </c>
      <c r="DB727" s="25" t="s">
        <v>326</v>
      </c>
      <c r="DC727" s="25" t="s">
        <v>326</v>
      </c>
      <c r="DD727" s="25" t="s">
        <v>19488</v>
      </c>
      <c r="DE727" s="25" t="s">
        <v>326</v>
      </c>
      <c r="DF727" s="25" t="s">
        <v>326</v>
      </c>
      <c r="DG727" s="25" t="s">
        <v>58610</v>
      </c>
      <c r="DH727" s="25" t="s">
        <v>326</v>
      </c>
      <c r="DI727" s="25" t="s">
        <v>63325</v>
      </c>
      <c r="DJ727" s="25" t="s">
        <v>326</v>
      </c>
      <c r="DK727" s="25" t="s">
        <v>2638</v>
      </c>
      <c r="DL727" s="25" t="s">
        <v>326</v>
      </c>
      <c r="DM727" s="25" t="s">
        <v>326</v>
      </c>
      <c r="DN727" s="25" t="s">
        <v>591</v>
      </c>
      <c r="DO727" s="25" t="s">
        <v>389</v>
      </c>
      <c r="DP727" s="25" t="s">
        <v>326</v>
      </c>
      <c r="DQ727" s="25" t="s">
        <v>326</v>
      </c>
      <c r="DR727" s="25" t="s">
        <v>2705</v>
      </c>
      <c r="DS727" s="25" t="s">
        <v>9196</v>
      </c>
      <c r="DT727" s="25" t="s">
        <v>326</v>
      </c>
      <c r="DU727" s="25" t="s">
        <v>326</v>
      </c>
      <c r="DV727" s="25" t="s">
        <v>326</v>
      </c>
      <c r="DW727" s="25" t="s">
        <v>326</v>
      </c>
      <c r="DX727" s="25" t="s">
        <v>9196</v>
      </c>
      <c r="DY727" s="25" t="s">
        <v>1528</v>
      </c>
      <c r="DZ727" s="25" t="s">
        <v>326</v>
      </c>
      <c r="EA727" s="25" t="s">
        <v>326</v>
      </c>
      <c r="EB727" s="25" t="s">
        <v>43435</v>
      </c>
      <c r="EC727" s="25" t="s">
        <v>326</v>
      </c>
      <c r="ED727" s="25" t="s">
        <v>43435</v>
      </c>
      <c r="EE727" s="25" t="s">
        <v>326</v>
      </c>
      <c r="EF727" s="25" t="s">
        <v>17668</v>
      </c>
      <c r="EG727" s="25" t="s">
        <v>326</v>
      </c>
      <c r="EH727" s="25" t="s">
        <v>9255</v>
      </c>
      <c r="EI727" s="25" t="s">
        <v>325</v>
      </c>
      <c r="FE727" s="25" t="s">
        <v>1477</v>
      </c>
      <c r="FF727" s="25" t="s">
        <v>63326</v>
      </c>
      <c r="FG727" s="25" t="s">
        <v>63327</v>
      </c>
      <c r="FH727" s="25" t="s">
        <v>22015</v>
      </c>
      <c r="FI727" s="25" t="s">
        <v>22015</v>
      </c>
      <c r="FJ727" s="25" t="s">
        <v>63328</v>
      </c>
      <c r="FK727" s="25" t="s">
        <v>63328</v>
      </c>
      <c r="FL727" s="25" t="s">
        <v>63328</v>
      </c>
      <c r="FM727" s="25" t="s">
        <v>63329</v>
      </c>
      <c r="FN727" s="25" t="s">
        <v>63330</v>
      </c>
      <c r="FO727" s="25" t="s">
        <v>63331</v>
      </c>
      <c r="FP727" s="25" t="s">
        <v>63332</v>
      </c>
      <c r="FQ727" s="25" t="s">
        <v>63333</v>
      </c>
      <c r="FR727" s="25" t="s">
        <v>1928</v>
      </c>
      <c r="FS727" s="25" t="s">
        <v>1928</v>
      </c>
      <c r="FT727" s="25" t="s">
        <v>63334</v>
      </c>
      <c r="FU727" s="25" t="s">
        <v>63335</v>
      </c>
      <c r="FV727" s="25" t="s">
        <v>63336</v>
      </c>
      <c r="FW727" s="25" t="s">
        <v>63337</v>
      </c>
      <c r="FX727" s="25" t="s">
        <v>63338</v>
      </c>
      <c r="FY727" s="25" t="s">
        <v>63339</v>
      </c>
      <c r="FZ727" s="25" t="s">
        <v>356</v>
      </c>
      <c r="GA727" s="25" t="s">
        <v>63340</v>
      </c>
      <c r="GB727" s="25" t="s">
        <v>63341</v>
      </c>
      <c r="GC727" s="25" t="s">
        <v>63342</v>
      </c>
      <c r="GD727" s="25" t="s">
        <v>63343</v>
      </c>
      <c r="GE727" s="25" t="s">
        <v>63344</v>
      </c>
      <c r="GF727" s="25" t="s">
        <v>63345</v>
      </c>
      <c r="GG727" s="25" t="s">
        <v>63346</v>
      </c>
      <c r="GH727" s="25" t="s">
        <v>63347</v>
      </c>
      <c r="GI727" s="25" t="s">
        <v>63348</v>
      </c>
      <c r="GJ727" s="25" t="s">
        <v>63349</v>
      </c>
      <c r="GK727" s="25" t="s">
        <v>63350</v>
      </c>
      <c r="GL727" s="25" t="s">
        <v>63351</v>
      </c>
      <c r="GM727" s="25" t="s">
        <v>63352</v>
      </c>
      <c r="GN727" s="25" t="s">
        <v>63353</v>
      </c>
      <c r="GO727" s="25" t="s">
        <v>63354</v>
      </c>
      <c r="GP727" s="25" t="s">
        <v>63355</v>
      </c>
      <c r="GQ727" s="25" t="s">
        <v>356</v>
      </c>
      <c r="GR727" s="25" t="s">
        <v>356</v>
      </c>
      <c r="GS727" s="25" t="s">
        <v>63356</v>
      </c>
      <c r="GT727" s="25" t="s">
        <v>63357</v>
      </c>
      <c r="GU727" s="25" t="s">
        <v>63358</v>
      </c>
      <c r="GV727" s="25" t="s">
        <v>61159</v>
      </c>
      <c r="GW727" s="25" t="s">
        <v>63359</v>
      </c>
      <c r="GX727" s="25" t="s">
        <v>15536</v>
      </c>
      <c r="GY727" s="25" t="s">
        <v>63360</v>
      </c>
      <c r="GZ727" s="25" t="s">
        <v>60754</v>
      </c>
      <c r="HA727" s="25" t="s">
        <v>46178</v>
      </c>
      <c r="HB727" s="25" t="s">
        <v>44230</v>
      </c>
      <c r="HC727" s="25" t="s">
        <v>6794</v>
      </c>
      <c r="HD727" s="25" t="s">
        <v>63361</v>
      </c>
      <c r="HE727" s="25" t="s">
        <v>63362</v>
      </c>
      <c r="HF727" s="25" t="s">
        <v>63363</v>
      </c>
      <c r="HG727" s="25" t="s">
        <v>63364</v>
      </c>
      <c r="HH727" s="25" t="s">
        <v>63365</v>
      </c>
      <c r="HI727" s="25" t="s">
        <v>326</v>
      </c>
      <c r="HJ727" s="25" t="s">
        <v>63366</v>
      </c>
      <c r="HM727" s="25" t="s">
        <v>63367</v>
      </c>
      <c r="HN727" s="25" t="s">
        <v>326</v>
      </c>
      <c r="HO727" s="25" t="s">
        <v>9430</v>
      </c>
      <c r="HP727" s="25" t="s">
        <v>17010</v>
      </c>
      <c r="HQ727" s="25" t="s">
        <v>326</v>
      </c>
      <c r="HR727" s="25" t="s">
        <v>2744</v>
      </c>
      <c r="HT727" s="25" t="s">
        <v>63368</v>
      </c>
      <c r="HU727" s="25" t="s">
        <v>63369</v>
      </c>
      <c r="HV727" s="25" t="s">
        <v>326</v>
      </c>
      <c r="HW727" s="25" t="s">
        <v>326</v>
      </c>
      <c r="HX727" s="25" t="s">
        <v>63370</v>
      </c>
      <c r="HY727" s="25" t="s">
        <v>63334</v>
      </c>
      <c r="HZ727" s="25" t="s">
        <v>326</v>
      </c>
      <c r="IA727" s="25" t="s">
        <v>4396</v>
      </c>
      <c r="IC727" s="25" t="s">
        <v>63371</v>
      </c>
      <c r="ID727" s="25" t="s">
        <v>63372</v>
      </c>
      <c r="IE727" s="25" t="s">
        <v>422</v>
      </c>
      <c r="IF727" s="25" t="s">
        <v>20286</v>
      </c>
      <c r="IG727" s="25" t="s">
        <v>24266</v>
      </c>
      <c r="IH727" s="25" t="s">
        <v>63373</v>
      </c>
      <c r="II727" s="25" t="s">
        <v>63373</v>
      </c>
      <c r="IJ727" s="25" t="s">
        <v>24266</v>
      </c>
      <c r="IK727" s="25" t="s">
        <v>63374</v>
      </c>
      <c r="IL727" s="25" t="s">
        <v>63375</v>
      </c>
      <c r="IM727" s="25" t="s">
        <v>22015</v>
      </c>
      <c r="IN727" s="25" t="s">
        <v>326</v>
      </c>
      <c r="IO727" s="25" t="s">
        <v>326</v>
      </c>
      <c r="IP727" s="25" t="s">
        <v>326</v>
      </c>
      <c r="IQ727" s="25" t="s">
        <v>17668</v>
      </c>
      <c r="IR727" s="25" t="s">
        <v>1528</v>
      </c>
      <c r="IS727" s="25" t="s">
        <v>63376</v>
      </c>
      <c r="IT727" s="25" t="s">
        <v>63377</v>
      </c>
      <c r="IU727" s="25" t="s">
        <v>63378</v>
      </c>
      <c r="IV727" s="25" t="s">
        <v>2455</v>
      </c>
      <c r="IW727" s="25" t="s">
        <v>6373</v>
      </c>
      <c r="IX727" s="25" t="s">
        <v>63379</v>
      </c>
      <c r="IY727" s="25" t="s">
        <v>63380</v>
      </c>
      <c r="IZ727" s="25" t="s">
        <v>63381</v>
      </c>
      <c r="JA727" s="25" t="s">
        <v>326</v>
      </c>
      <c r="JB727" s="25" t="s">
        <v>3527</v>
      </c>
      <c r="JC727" s="25" t="s">
        <v>326</v>
      </c>
      <c r="JD727" s="25" t="s">
        <v>395</v>
      </c>
      <c r="JE727" s="25" t="s">
        <v>396</v>
      </c>
      <c r="JF727" s="25" t="s">
        <v>395</v>
      </c>
      <c r="JG727" s="25" t="s">
        <v>396</v>
      </c>
      <c r="JH727" s="25" t="s">
        <v>19488</v>
      </c>
      <c r="JI727" s="25" t="s">
        <v>326</v>
      </c>
      <c r="JJ727" s="25" t="s">
        <v>326</v>
      </c>
      <c r="JK727" s="25" t="s">
        <v>326</v>
      </c>
      <c r="JL727" s="25" t="s">
        <v>326</v>
      </c>
      <c r="JM727" s="25" t="s">
        <v>326</v>
      </c>
      <c r="JN727" s="25" t="s">
        <v>63382</v>
      </c>
      <c r="JO727" s="25" t="s">
        <v>63383</v>
      </c>
      <c r="JP727" s="25" t="s">
        <v>63384</v>
      </c>
      <c r="JQ727" s="25" t="s">
        <v>63385</v>
      </c>
      <c r="JR727" s="25" t="s">
        <v>63386</v>
      </c>
      <c r="JS727" s="25" t="s">
        <v>63387</v>
      </c>
      <c r="JT727" s="25" t="s">
        <v>63388</v>
      </c>
      <c r="JU727" s="25" t="s">
        <v>63389</v>
      </c>
      <c r="JV727" s="25" t="s">
        <v>63390</v>
      </c>
      <c r="JW727" s="25" t="s">
        <v>9255</v>
      </c>
      <c r="JX727" s="25" t="s">
        <v>63391</v>
      </c>
      <c r="JY727" s="25" t="s">
        <v>63392</v>
      </c>
      <c r="JZ727" s="25" t="s">
        <v>63393</v>
      </c>
      <c r="KA727" s="25" t="s">
        <v>63394</v>
      </c>
      <c r="KB727" s="25" t="s">
        <v>63395</v>
      </c>
      <c r="KC727" s="25" t="s">
        <v>63373</v>
      </c>
      <c r="KD727" s="25" t="s">
        <v>63396</v>
      </c>
      <c r="KE727" s="25" t="s">
        <v>63397</v>
      </c>
      <c r="KF727" s="25" t="s">
        <v>63330</v>
      </c>
      <c r="KG727" s="25" t="s">
        <v>63398</v>
      </c>
      <c r="KH727" s="25" t="s">
        <v>63328</v>
      </c>
      <c r="KI727" s="25" t="s">
        <v>63399</v>
      </c>
      <c r="KJ727" s="25" t="s">
        <v>63396</v>
      </c>
      <c r="KK727" s="25" t="s">
        <v>63400</v>
      </c>
      <c r="KL727" s="25" t="s">
        <v>63401</v>
      </c>
      <c r="KM727" s="25" t="s">
        <v>15040</v>
      </c>
      <c r="KN727" s="25" t="s">
        <v>63394</v>
      </c>
      <c r="KO727" s="25" t="s">
        <v>63346</v>
      </c>
      <c r="KP727" s="25" t="s">
        <v>63370</v>
      </c>
      <c r="KQ727" s="25" t="s">
        <v>63402</v>
      </c>
      <c r="KR727" s="25" t="s">
        <v>63403</v>
      </c>
      <c r="KS727" s="25" t="s">
        <v>63329</v>
      </c>
      <c r="KT727" s="25" t="s">
        <v>63404</v>
      </c>
      <c r="KU727" s="25" t="s">
        <v>63405</v>
      </c>
      <c r="KV727" s="25" t="s">
        <v>63406</v>
      </c>
      <c r="KW727" s="25" t="s">
        <v>63407</v>
      </c>
      <c r="KX727" s="25" t="s">
        <v>63408</v>
      </c>
      <c r="KY727" s="25" t="s">
        <v>63409</v>
      </c>
    </row>
    <row r="728" spans="1:315" hidden="1" x14ac:dyDescent="0.2">
      <c r="A728" s="24">
        <f>VLOOKUP($H728,xRef2LineOfBusiness!$A$1:$D$1093,1,FALSE)</f>
        <v>189882</v>
      </c>
      <c r="B728" s="24" t="e">
        <f>VLOOKUP($H728,xRef2LineOfBusiness!$A$1:$D$1093,2,FALSE)</f>
        <v>#N/A</v>
      </c>
      <c r="C728" s="24" t="e">
        <f>VLOOKUP($H728,xRef2LineOfBusiness!$A$1:$D$1093,3,FALSE)</f>
        <v>#N/A</v>
      </c>
      <c r="D728" s="24" t="e">
        <f>VLOOKUP($H728,xRef2LineOfBusiness!$A$1:$D$1093,4,FALSE)</f>
        <v>#N/A</v>
      </c>
      <c r="E728" s="25" t="s">
        <v>693</v>
      </c>
      <c r="F728" s="25" t="s">
        <v>322</v>
      </c>
      <c r="G728" s="25" t="s">
        <v>414</v>
      </c>
      <c r="H728" s="27">
        <v>189882</v>
      </c>
      <c r="I728" s="25" t="s">
        <v>63410</v>
      </c>
      <c r="J728" s="25" t="s">
        <v>63410</v>
      </c>
      <c r="K728" s="25" t="s">
        <v>325</v>
      </c>
      <c r="L728" s="25" t="s">
        <v>325</v>
      </c>
      <c r="M728" s="25" t="s">
        <v>63410</v>
      </c>
      <c r="N728" s="25" t="s">
        <v>326</v>
      </c>
      <c r="O728" s="25" t="s">
        <v>591</v>
      </c>
      <c r="P728" s="25" t="s">
        <v>63411</v>
      </c>
      <c r="Q728" s="25" t="s">
        <v>329</v>
      </c>
      <c r="R728" s="25" t="s">
        <v>330</v>
      </c>
      <c r="S728" s="25" t="s">
        <v>331</v>
      </c>
      <c r="T728" s="25" t="s">
        <v>63412</v>
      </c>
      <c r="U728" s="25" t="s">
        <v>333</v>
      </c>
      <c r="V728" s="25" t="s">
        <v>334</v>
      </c>
      <c r="W728" s="25" t="s">
        <v>327</v>
      </c>
      <c r="X728" s="25" t="s">
        <v>326</v>
      </c>
      <c r="Y728" s="25" t="s">
        <v>9502</v>
      </c>
      <c r="Z728" s="25" t="s">
        <v>326</v>
      </c>
      <c r="AA728" s="25" t="s">
        <v>9502</v>
      </c>
      <c r="AB728" s="25" t="s">
        <v>326</v>
      </c>
      <c r="AC728" s="25" t="s">
        <v>326</v>
      </c>
      <c r="AD728" s="25" t="s">
        <v>326</v>
      </c>
      <c r="AE728" s="25" t="s">
        <v>4126</v>
      </c>
      <c r="AF728" s="25" t="s">
        <v>326</v>
      </c>
      <c r="AG728" s="25" t="s">
        <v>4126</v>
      </c>
      <c r="AH728" s="25" t="s">
        <v>326</v>
      </c>
      <c r="AI728" s="25" t="s">
        <v>326</v>
      </c>
      <c r="AJ728" s="25" t="s">
        <v>326</v>
      </c>
      <c r="AK728" s="25" t="s">
        <v>326</v>
      </c>
      <c r="AL728" s="25" t="s">
        <v>326</v>
      </c>
      <c r="AM728" s="25" t="s">
        <v>326</v>
      </c>
      <c r="AN728" s="25" t="s">
        <v>14068</v>
      </c>
      <c r="AO728" s="25" t="s">
        <v>326</v>
      </c>
      <c r="AP728" s="25" t="s">
        <v>326</v>
      </c>
      <c r="AQ728" s="25" t="s">
        <v>1092</v>
      </c>
      <c r="AR728" s="25" t="s">
        <v>28245</v>
      </c>
      <c r="AS728" s="25" t="s">
        <v>28245</v>
      </c>
      <c r="AT728" s="25" t="s">
        <v>62844</v>
      </c>
      <c r="AU728" s="25" t="s">
        <v>7031</v>
      </c>
      <c r="AV728" s="25" t="s">
        <v>326</v>
      </c>
      <c r="AW728" s="25" t="s">
        <v>326</v>
      </c>
      <c r="AX728" s="25" t="s">
        <v>326</v>
      </c>
      <c r="AY728" s="25" t="s">
        <v>326</v>
      </c>
      <c r="AZ728" s="25" t="s">
        <v>326</v>
      </c>
      <c r="BA728" s="25" t="s">
        <v>2449</v>
      </c>
      <c r="BB728" s="25" t="s">
        <v>906</v>
      </c>
      <c r="BC728" s="25" t="s">
        <v>1049</v>
      </c>
      <c r="BD728" s="25" t="s">
        <v>326</v>
      </c>
      <c r="BE728" s="25" t="s">
        <v>13596</v>
      </c>
      <c r="BF728" s="25" t="s">
        <v>44463</v>
      </c>
      <c r="BG728" s="25" t="s">
        <v>326</v>
      </c>
      <c r="BH728" s="25" t="s">
        <v>20336</v>
      </c>
      <c r="BI728" s="25" t="s">
        <v>326</v>
      </c>
      <c r="BJ728" s="25" t="s">
        <v>326</v>
      </c>
      <c r="BK728" s="25" t="s">
        <v>22592</v>
      </c>
      <c r="BL728" s="25" t="s">
        <v>326</v>
      </c>
      <c r="BM728" s="25" t="s">
        <v>591</v>
      </c>
      <c r="BN728" s="25" t="s">
        <v>326</v>
      </c>
      <c r="BO728" s="25" t="s">
        <v>326</v>
      </c>
      <c r="BP728" s="25" t="s">
        <v>591</v>
      </c>
      <c r="BQ728" s="25" t="s">
        <v>326</v>
      </c>
      <c r="BR728" s="25" t="s">
        <v>326</v>
      </c>
      <c r="BS728" s="25" t="s">
        <v>326</v>
      </c>
      <c r="BT728" s="25" t="s">
        <v>326</v>
      </c>
      <c r="BU728" s="25" t="s">
        <v>326</v>
      </c>
      <c r="BV728" s="25" t="s">
        <v>3213</v>
      </c>
      <c r="BW728" s="25" t="s">
        <v>1822</v>
      </c>
      <c r="BX728" s="25" t="s">
        <v>326</v>
      </c>
      <c r="BY728" s="25" t="s">
        <v>326</v>
      </c>
      <c r="BZ728" s="25" t="s">
        <v>326</v>
      </c>
      <c r="CA728" s="25" t="s">
        <v>326</v>
      </c>
      <c r="CB728" s="25" t="s">
        <v>326</v>
      </c>
      <c r="CC728" s="25" t="s">
        <v>326</v>
      </c>
      <c r="CD728" s="25" t="s">
        <v>2133</v>
      </c>
      <c r="CE728" s="25" t="s">
        <v>326</v>
      </c>
      <c r="CF728" s="25" t="s">
        <v>11943</v>
      </c>
      <c r="CG728" s="25" t="s">
        <v>35995</v>
      </c>
      <c r="CH728" s="25" t="s">
        <v>326</v>
      </c>
      <c r="CI728" s="25" t="s">
        <v>326</v>
      </c>
      <c r="CJ728" s="25" t="s">
        <v>326</v>
      </c>
      <c r="CK728" s="25" t="s">
        <v>325</v>
      </c>
      <c r="CL728" s="25" t="s">
        <v>433</v>
      </c>
      <c r="CM728" s="25" t="s">
        <v>326</v>
      </c>
      <c r="CN728" s="25" t="s">
        <v>326</v>
      </c>
      <c r="CO728" s="25" t="s">
        <v>6605</v>
      </c>
      <c r="CP728" s="25" t="s">
        <v>326</v>
      </c>
      <c r="CQ728" s="25" t="s">
        <v>4350</v>
      </c>
      <c r="CR728" s="25" t="s">
        <v>44463</v>
      </c>
      <c r="CS728" s="25" t="s">
        <v>50733</v>
      </c>
      <c r="CT728" s="25" t="s">
        <v>326</v>
      </c>
      <c r="CU728" s="25" t="s">
        <v>50733</v>
      </c>
      <c r="CV728" s="25" t="s">
        <v>5868</v>
      </c>
      <c r="CW728" s="25" t="s">
        <v>326</v>
      </c>
      <c r="CX728" s="25" t="s">
        <v>5868</v>
      </c>
      <c r="CY728" s="25" t="s">
        <v>576</v>
      </c>
      <c r="CZ728" s="25" t="s">
        <v>1495</v>
      </c>
      <c r="DA728" s="25" t="s">
        <v>22407</v>
      </c>
      <c r="DB728" s="25" t="s">
        <v>424</v>
      </c>
      <c r="DC728" s="25" t="s">
        <v>326</v>
      </c>
      <c r="DD728" s="25" t="s">
        <v>2871</v>
      </c>
      <c r="DE728" s="25" t="s">
        <v>1124</v>
      </c>
      <c r="DF728" s="25" t="s">
        <v>326</v>
      </c>
      <c r="DG728" s="25" t="s">
        <v>12052</v>
      </c>
      <c r="DH728" s="25" t="s">
        <v>326</v>
      </c>
      <c r="DI728" s="25" t="s">
        <v>1148</v>
      </c>
      <c r="DJ728" s="25" t="s">
        <v>326</v>
      </c>
      <c r="DK728" s="25" t="s">
        <v>1258</v>
      </c>
      <c r="DL728" s="25" t="s">
        <v>326</v>
      </c>
      <c r="DM728" s="25" t="s">
        <v>326</v>
      </c>
      <c r="DN728" s="25" t="s">
        <v>330</v>
      </c>
      <c r="DO728" s="25" t="s">
        <v>326</v>
      </c>
      <c r="DP728" s="25" t="s">
        <v>326</v>
      </c>
      <c r="DQ728" s="25" t="s">
        <v>326</v>
      </c>
      <c r="DR728" s="25" t="s">
        <v>3579</v>
      </c>
      <c r="DS728" s="25" t="s">
        <v>2006</v>
      </c>
      <c r="DT728" s="25" t="s">
        <v>326</v>
      </c>
      <c r="DU728" s="25" t="s">
        <v>326</v>
      </c>
      <c r="DV728" s="25" t="s">
        <v>326</v>
      </c>
      <c r="DW728" s="25" t="s">
        <v>326</v>
      </c>
      <c r="DX728" s="25" t="s">
        <v>2006</v>
      </c>
      <c r="DY728" s="25" t="s">
        <v>326</v>
      </c>
      <c r="DZ728" s="25" t="s">
        <v>326</v>
      </c>
      <c r="EA728" s="25" t="s">
        <v>326</v>
      </c>
      <c r="EB728" s="25" t="s">
        <v>2006</v>
      </c>
      <c r="EC728" s="25" t="s">
        <v>326</v>
      </c>
      <c r="ED728" s="25" t="s">
        <v>2006</v>
      </c>
      <c r="EE728" s="25" t="s">
        <v>326</v>
      </c>
      <c r="EF728" s="25" t="s">
        <v>326</v>
      </c>
      <c r="EG728" s="25" t="s">
        <v>326</v>
      </c>
      <c r="EH728" s="25" t="s">
        <v>326</v>
      </c>
      <c r="EI728" s="25" t="s">
        <v>325</v>
      </c>
      <c r="FE728" s="25" t="s">
        <v>3107</v>
      </c>
      <c r="FF728" s="25" t="s">
        <v>63413</v>
      </c>
      <c r="FG728" s="25" t="s">
        <v>63414</v>
      </c>
      <c r="FH728" s="25" t="s">
        <v>581</v>
      </c>
      <c r="FI728" s="25" t="s">
        <v>875</v>
      </c>
      <c r="FJ728" s="25" t="s">
        <v>63415</v>
      </c>
      <c r="FK728" s="25" t="s">
        <v>63416</v>
      </c>
      <c r="FL728" s="25" t="s">
        <v>63417</v>
      </c>
      <c r="FM728" s="25" t="s">
        <v>63418</v>
      </c>
      <c r="FN728" s="25" t="s">
        <v>63419</v>
      </c>
      <c r="FO728" s="25" t="s">
        <v>355</v>
      </c>
      <c r="FP728" s="25" t="s">
        <v>63420</v>
      </c>
      <c r="FQ728" s="25" t="s">
        <v>63420</v>
      </c>
      <c r="FR728" s="25" t="s">
        <v>2692</v>
      </c>
      <c r="FS728" s="25" t="s">
        <v>2692</v>
      </c>
      <c r="FT728" s="25" t="s">
        <v>63421</v>
      </c>
      <c r="FU728" s="25" t="s">
        <v>63422</v>
      </c>
      <c r="FV728" s="25" t="s">
        <v>63423</v>
      </c>
      <c r="FW728" s="25" t="s">
        <v>63424</v>
      </c>
      <c r="FX728" s="25" t="s">
        <v>63425</v>
      </c>
      <c r="FY728" s="25" t="s">
        <v>326</v>
      </c>
      <c r="FZ728" s="25" t="s">
        <v>356</v>
      </c>
      <c r="GA728" s="25" t="s">
        <v>63426</v>
      </c>
      <c r="GB728" s="25" t="s">
        <v>63426</v>
      </c>
      <c r="GC728" s="25" t="s">
        <v>326</v>
      </c>
      <c r="GD728" s="25" t="s">
        <v>326</v>
      </c>
      <c r="GE728" s="25" t="s">
        <v>63427</v>
      </c>
      <c r="GF728" s="25" t="s">
        <v>63427</v>
      </c>
      <c r="GG728" s="25" t="s">
        <v>63428</v>
      </c>
      <c r="GH728" s="25" t="s">
        <v>63429</v>
      </c>
      <c r="GI728" s="25" t="s">
        <v>63430</v>
      </c>
      <c r="GJ728" s="25" t="s">
        <v>63431</v>
      </c>
      <c r="GK728" s="25" t="s">
        <v>63432</v>
      </c>
      <c r="GL728" s="25" t="s">
        <v>63422</v>
      </c>
      <c r="GM728" s="25" t="s">
        <v>63433</v>
      </c>
      <c r="GN728" s="25" t="s">
        <v>63434</v>
      </c>
      <c r="GO728" s="25" t="s">
        <v>63435</v>
      </c>
      <c r="GP728" s="25" t="s">
        <v>63436</v>
      </c>
      <c r="GQ728" s="25" t="s">
        <v>63437</v>
      </c>
      <c r="GR728" s="25" t="s">
        <v>356</v>
      </c>
      <c r="GS728" s="25" t="s">
        <v>63438</v>
      </c>
      <c r="GT728" s="25" t="s">
        <v>63439</v>
      </c>
      <c r="GU728" s="25" t="s">
        <v>63440</v>
      </c>
      <c r="GV728" s="25" t="s">
        <v>18493</v>
      </c>
      <c r="GW728" s="25" t="s">
        <v>63441</v>
      </c>
      <c r="GX728" s="25" t="s">
        <v>340</v>
      </c>
      <c r="GY728" s="25" t="s">
        <v>330</v>
      </c>
      <c r="GZ728" s="25" t="s">
        <v>1496</v>
      </c>
      <c r="HA728" s="25" t="s">
        <v>13349</v>
      </c>
      <c r="HB728" s="25" t="s">
        <v>460</v>
      </c>
      <c r="HC728" s="25" t="s">
        <v>326</v>
      </c>
      <c r="HD728" s="25" t="s">
        <v>460</v>
      </c>
      <c r="HE728" s="25" t="s">
        <v>25297</v>
      </c>
      <c r="HF728" s="25" t="s">
        <v>54119</v>
      </c>
      <c r="HG728" s="25" t="s">
        <v>63442</v>
      </c>
      <c r="HH728" s="25" t="s">
        <v>63443</v>
      </c>
      <c r="HI728" s="25" t="s">
        <v>63444</v>
      </c>
      <c r="HJ728" s="25" t="s">
        <v>63445</v>
      </c>
      <c r="HM728" s="25" t="s">
        <v>63446</v>
      </c>
      <c r="HN728" s="25" t="s">
        <v>326</v>
      </c>
      <c r="HO728" s="25" t="s">
        <v>326</v>
      </c>
      <c r="HP728" s="25" t="s">
        <v>591</v>
      </c>
      <c r="HQ728" s="25" t="s">
        <v>2133</v>
      </c>
      <c r="HR728" s="25" t="s">
        <v>386</v>
      </c>
      <c r="HT728" s="25" t="s">
        <v>63446</v>
      </c>
      <c r="HU728" s="25" t="s">
        <v>355</v>
      </c>
      <c r="HV728" s="25" t="s">
        <v>326</v>
      </c>
      <c r="HW728" s="25" t="s">
        <v>326</v>
      </c>
      <c r="HX728" s="25" t="s">
        <v>63447</v>
      </c>
      <c r="HY728" s="25" t="s">
        <v>63421</v>
      </c>
      <c r="HZ728" s="25" t="s">
        <v>326</v>
      </c>
      <c r="IA728" s="25" t="s">
        <v>8811</v>
      </c>
      <c r="IB728" s="25" t="s">
        <v>63448</v>
      </c>
      <c r="IC728" s="25" t="s">
        <v>63449</v>
      </c>
      <c r="ID728" s="25" t="s">
        <v>63450</v>
      </c>
      <c r="IE728" s="25" t="s">
        <v>1124</v>
      </c>
      <c r="IF728" s="25" t="s">
        <v>8811</v>
      </c>
      <c r="IG728" s="25" t="s">
        <v>49578</v>
      </c>
      <c r="IH728" s="25" t="s">
        <v>63451</v>
      </c>
      <c r="II728" s="25" t="s">
        <v>63452</v>
      </c>
      <c r="IJ728" s="25" t="s">
        <v>42983</v>
      </c>
      <c r="IK728" s="25" t="s">
        <v>63453</v>
      </c>
      <c r="IL728" s="25" t="s">
        <v>8520</v>
      </c>
      <c r="IM728" s="25" t="s">
        <v>875</v>
      </c>
      <c r="IN728" s="25" t="s">
        <v>326</v>
      </c>
      <c r="IO728" s="25" t="s">
        <v>326</v>
      </c>
      <c r="IP728" s="25" t="s">
        <v>326</v>
      </c>
      <c r="IQ728" s="25" t="s">
        <v>326</v>
      </c>
      <c r="IR728" s="25" t="s">
        <v>326</v>
      </c>
      <c r="IS728" s="25" t="s">
        <v>63454</v>
      </c>
      <c r="IT728" s="25" t="s">
        <v>63455</v>
      </c>
      <c r="IU728" s="25" t="s">
        <v>63456</v>
      </c>
      <c r="IV728" s="25" t="s">
        <v>1902</v>
      </c>
      <c r="IW728" s="25" t="s">
        <v>4126</v>
      </c>
      <c r="IX728" s="25" t="s">
        <v>326</v>
      </c>
      <c r="IY728" s="25" t="s">
        <v>326</v>
      </c>
      <c r="IZ728" s="25" t="s">
        <v>326</v>
      </c>
      <c r="JA728" s="25" t="s">
        <v>326</v>
      </c>
      <c r="JB728" s="25" t="s">
        <v>326</v>
      </c>
      <c r="JC728" s="25" t="s">
        <v>27891</v>
      </c>
      <c r="JD728" s="25" t="s">
        <v>395</v>
      </c>
      <c r="JE728" s="25" t="s">
        <v>396</v>
      </c>
      <c r="JF728" s="25" t="s">
        <v>395</v>
      </c>
      <c r="JG728" s="25" t="s">
        <v>396</v>
      </c>
      <c r="JH728" s="25" t="s">
        <v>888</v>
      </c>
      <c r="JI728" s="25" t="s">
        <v>326</v>
      </c>
      <c r="JJ728" s="25" t="s">
        <v>326</v>
      </c>
      <c r="JK728" s="25" t="s">
        <v>326</v>
      </c>
      <c r="JL728" s="25" t="s">
        <v>326</v>
      </c>
      <c r="JM728" s="25" t="s">
        <v>326</v>
      </c>
      <c r="JN728" s="25" t="s">
        <v>63457</v>
      </c>
      <c r="JO728" s="25" t="s">
        <v>63458</v>
      </c>
      <c r="JP728" s="25" t="s">
        <v>63459</v>
      </c>
      <c r="JQ728" s="25" t="s">
        <v>63458</v>
      </c>
      <c r="JR728" s="25" t="s">
        <v>63460</v>
      </c>
      <c r="JS728" s="25" t="s">
        <v>63461</v>
      </c>
      <c r="JT728" s="25" t="s">
        <v>63462</v>
      </c>
      <c r="JU728" s="25" t="s">
        <v>63461</v>
      </c>
      <c r="JV728" s="25" t="s">
        <v>2019</v>
      </c>
      <c r="JW728" s="25" t="s">
        <v>326</v>
      </c>
      <c r="JX728" s="25" t="s">
        <v>63463</v>
      </c>
      <c r="JY728" s="25" t="s">
        <v>63464</v>
      </c>
      <c r="JZ728" s="25" t="s">
        <v>63465</v>
      </c>
      <c r="KA728" s="25" t="s">
        <v>63466</v>
      </c>
      <c r="KB728" s="25" t="s">
        <v>63467</v>
      </c>
      <c r="KC728" s="25" t="s">
        <v>63452</v>
      </c>
      <c r="KD728" s="25" t="s">
        <v>63468</v>
      </c>
      <c r="KE728" s="25" t="s">
        <v>63469</v>
      </c>
      <c r="KF728" s="25" t="s">
        <v>63419</v>
      </c>
      <c r="KG728" s="25" t="s">
        <v>63470</v>
      </c>
      <c r="KH728" s="25" t="s">
        <v>63416</v>
      </c>
      <c r="KI728" s="25" t="s">
        <v>63471</v>
      </c>
      <c r="KJ728" s="25" t="s">
        <v>63468</v>
      </c>
      <c r="KK728" s="25" t="s">
        <v>63472</v>
      </c>
      <c r="KL728" s="25" t="s">
        <v>63473</v>
      </c>
      <c r="KM728" s="25" t="s">
        <v>12723</v>
      </c>
      <c r="KN728" s="25" t="s">
        <v>63466</v>
      </c>
      <c r="KO728" s="25" t="s">
        <v>63428</v>
      </c>
      <c r="KP728" s="25" t="s">
        <v>63474</v>
      </c>
      <c r="KQ728" s="25" t="s">
        <v>63475</v>
      </c>
      <c r="KR728" s="25" t="s">
        <v>63476</v>
      </c>
      <c r="KS728" s="25" t="s">
        <v>63418</v>
      </c>
      <c r="KT728" s="25" t="s">
        <v>63477</v>
      </c>
      <c r="KU728" s="25" t="s">
        <v>63478</v>
      </c>
      <c r="KV728" s="25" t="s">
        <v>63479</v>
      </c>
      <c r="KW728" s="25" t="s">
        <v>63480</v>
      </c>
      <c r="KX728" s="25" t="s">
        <v>63481</v>
      </c>
      <c r="KY728" s="25" t="s">
        <v>63482</v>
      </c>
    </row>
    <row r="729" spans="1:315" hidden="1" x14ac:dyDescent="0.2">
      <c r="A729" s="24">
        <f>VLOOKUP($H729,xRef2LineOfBusiness!$A$1:$D$1093,1,FALSE)</f>
        <v>187471</v>
      </c>
      <c r="B729" s="24">
        <f>VLOOKUP($H729,xRef2LineOfBusiness!$A$1:$D$1093,2,FALSE)</f>
        <v>66.562649300000004</v>
      </c>
      <c r="C729" s="24" t="str">
        <f>VLOOKUP($H729,xRef2LineOfBusiness!$A$1:$D$1093,3,FALSE)</f>
        <v>BUSINESS BANKING</v>
      </c>
      <c r="D729" s="24" t="str">
        <f>VLOOKUP($H729,xRef2LineOfBusiness!$A$1:$D$1093,4,FALSE)</f>
        <v>IACOBELLI, MARK A</v>
      </c>
      <c r="E729" s="25" t="s">
        <v>1330</v>
      </c>
      <c r="F729" s="25" t="s">
        <v>322</v>
      </c>
      <c r="G729" s="25" t="s">
        <v>414</v>
      </c>
      <c r="H729" s="27">
        <v>187471</v>
      </c>
      <c r="I729" s="25" t="s">
        <v>63483</v>
      </c>
      <c r="J729" s="25" t="s">
        <v>63483</v>
      </c>
      <c r="K729" s="25" t="s">
        <v>325</v>
      </c>
      <c r="L729" s="25" t="s">
        <v>325</v>
      </c>
      <c r="M729" s="25" t="s">
        <v>63483</v>
      </c>
      <c r="N729" s="25" t="s">
        <v>326</v>
      </c>
      <c r="O729" s="25" t="s">
        <v>327</v>
      </c>
      <c r="P729" s="25" t="s">
        <v>63484</v>
      </c>
      <c r="Q729" s="25" t="s">
        <v>63148</v>
      </c>
      <c r="R729" s="25" t="s">
        <v>330</v>
      </c>
      <c r="S729" s="25" t="s">
        <v>331</v>
      </c>
      <c r="T729" s="25" t="s">
        <v>63485</v>
      </c>
      <c r="U729" s="25" t="s">
        <v>63486</v>
      </c>
      <c r="V729" s="25" t="s">
        <v>334</v>
      </c>
      <c r="W729" s="25" t="s">
        <v>327</v>
      </c>
      <c r="X729" s="25" t="s">
        <v>326</v>
      </c>
      <c r="Y729" s="25" t="s">
        <v>2064</v>
      </c>
      <c r="Z729" s="25" t="s">
        <v>326</v>
      </c>
      <c r="AA729" s="25" t="s">
        <v>2064</v>
      </c>
      <c r="AB729" s="25" t="s">
        <v>326</v>
      </c>
      <c r="AC729" s="25" t="s">
        <v>326</v>
      </c>
      <c r="AD729" s="25" t="s">
        <v>326</v>
      </c>
      <c r="AE729" s="25" t="s">
        <v>422</v>
      </c>
      <c r="AF729" s="25" t="s">
        <v>326</v>
      </c>
      <c r="AG729" s="25" t="s">
        <v>422</v>
      </c>
      <c r="AH729" s="25" t="s">
        <v>326</v>
      </c>
      <c r="AI729" s="25" t="s">
        <v>326</v>
      </c>
      <c r="AJ729" s="25" t="s">
        <v>326</v>
      </c>
      <c r="AK729" s="25" t="s">
        <v>326</v>
      </c>
      <c r="AL729" s="25" t="s">
        <v>326</v>
      </c>
      <c r="AM729" s="25" t="s">
        <v>326</v>
      </c>
      <c r="AN729" s="25" t="s">
        <v>3466</v>
      </c>
      <c r="AO729" s="25" t="s">
        <v>327</v>
      </c>
      <c r="AP729" s="25" t="s">
        <v>326</v>
      </c>
      <c r="AQ729" s="25" t="s">
        <v>326</v>
      </c>
      <c r="AR729" s="25" t="s">
        <v>33136</v>
      </c>
      <c r="AS729" s="25" t="s">
        <v>33136</v>
      </c>
      <c r="AT729" s="25" t="s">
        <v>5432</v>
      </c>
      <c r="AU729" s="25" t="s">
        <v>907</v>
      </c>
      <c r="AV729" s="25" t="s">
        <v>326</v>
      </c>
      <c r="AW729" s="25" t="s">
        <v>326</v>
      </c>
      <c r="AX729" s="25" t="s">
        <v>326</v>
      </c>
      <c r="AY729" s="25" t="s">
        <v>327</v>
      </c>
      <c r="AZ729" s="25" t="s">
        <v>326</v>
      </c>
      <c r="BA729" s="25" t="s">
        <v>1185</v>
      </c>
      <c r="BB729" s="25" t="s">
        <v>1092</v>
      </c>
      <c r="BC729" s="25" t="s">
        <v>384</v>
      </c>
      <c r="BD729" s="25" t="s">
        <v>326</v>
      </c>
      <c r="BE729" s="25" t="s">
        <v>2876</v>
      </c>
      <c r="BF729" s="25" t="s">
        <v>7634</v>
      </c>
      <c r="BG729" s="25" t="s">
        <v>326</v>
      </c>
      <c r="BH729" s="25" t="s">
        <v>1496</v>
      </c>
      <c r="BI729" s="25" t="s">
        <v>326</v>
      </c>
      <c r="BJ729" s="25" t="s">
        <v>326</v>
      </c>
      <c r="BK729" s="25" t="s">
        <v>384</v>
      </c>
      <c r="BL729" s="25" t="s">
        <v>326</v>
      </c>
      <c r="BM729" s="25" t="s">
        <v>330</v>
      </c>
      <c r="BN729" s="25" t="s">
        <v>326</v>
      </c>
      <c r="BO729" s="25" t="s">
        <v>326</v>
      </c>
      <c r="BP729" s="25" t="s">
        <v>330</v>
      </c>
      <c r="BQ729" s="25" t="s">
        <v>326</v>
      </c>
      <c r="BR729" s="25" t="s">
        <v>326</v>
      </c>
      <c r="BS729" s="25" t="s">
        <v>326</v>
      </c>
      <c r="BT729" s="25" t="s">
        <v>326</v>
      </c>
      <c r="BU729" s="25" t="s">
        <v>326</v>
      </c>
      <c r="BV729" s="25" t="s">
        <v>1741</v>
      </c>
      <c r="BW729" s="25" t="s">
        <v>5304</v>
      </c>
      <c r="BX729" s="25" t="s">
        <v>326</v>
      </c>
      <c r="BY729" s="25" t="s">
        <v>326</v>
      </c>
      <c r="BZ729" s="25" t="s">
        <v>326</v>
      </c>
      <c r="CA729" s="25" t="s">
        <v>326</v>
      </c>
      <c r="CB729" s="25" t="s">
        <v>326</v>
      </c>
      <c r="CC729" s="25" t="s">
        <v>326</v>
      </c>
      <c r="CD729" s="25" t="s">
        <v>326</v>
      </c>
      <c r="CE729" s="25" t="s">
        <v>326</v>
      </c>
      <c r="CF729" s="25" t="s">
        <v>5304</v>
      </c>
      <c r="CG729" s="25" t="s">
        <v>563</v>
      </c>
      <c r="CH729" s="25" t="s">
        <v>326</v>
      </c>
      <c r="CI729" s="25" t="s">
        <v>326</v>
      </c>
      <c r="CJ729" s="25" t="s">
        <v>326</v>
      </c>
      <c r="CK729" s="25" t="s">
        <v>390</v>
      </c>
      <c r="CL729" s="25" t="s">
        <v>326</v>
      </c>
      <c r="CM729" s="25" t="s">
        <v>61588</v>
      </c>
      <c r="CN729" s="25" t="s">
        <v>326</v>
      </c>
      <c r="CO729" s="25" t="s">
        <v>14629</v>
      </c>
      <c r="CP729" s="25" t="s">
        <v>326</v>
      </c>
      <c r="CQ729" s="25" t="s">
        <v>1860</v>
      </c>
      <c r="CR729" s="25" t="s">
        <v>7634</v>
      </c>
      <c r="CS729" s="25" t="s">
        <v>22253</v>
      </c>
      <c r="CT729" s="25" t="s">
        <v>326</v>
      </c>
      <c r="CU729" s="25" t="s">
        <v>22253</v>
      </c>
      <c r="CV729" s="25" t="s">
        <v>46722</v>
      </c>
      <c r="CW729" s="25" t="s">
        <v>326</v>
      </c>
      <c r="CX729" s="25" t="s">
        <v>46722</v>
      </c>
      <c r="CY729" s="25" t="s">
        <v>6575</v>
      </c>
      <c r="CZ729" s="25" t="s">
        <v>389</v>
      </c>
      <c r="DA729" s="25" t="s">
        <v>9092</v>
      </c>
      <c r="DB729" s="25" t="s">
        <v>326</v>
      </c>
      <c r="DC729" s="25" t="s">
        <v>2702</v>
      </c>
      <c r="DD729" s="25" t="s">
        <v>340</v>
      </c>
      <c r="DE729" s="25" t="s">
        <v>326</v>
      </c>
      <c r="DF729" s="25" t="s">
        <v>326</v>
      </c>
      <c r="DG729" s="25" t="s">
        <v>1305</v>
      </c>
      <c r="DH729" s="25" t="s">
        <v>326</v>
      </c>
      <c r="DI729" s="25" t="s">
        <v>876</v>
      </c>
      <c r="DJ729" s="25" t="s">
        <v>326</v>
      </c>
      <c r="DK729" s="25" t="s">
        <v>1024</v>
      </c>
      <c r="DL729" s="25" t="s">
        <v>326</v>
      </c>
      <c r="DM729" s="25" t="s">
        <v>326</v>
      </c>
      <c r="DN729" s="25" t="s">
        <v>326</v>
      </c>
      <c r="DO729" s="25" t="s">
        <v>326</v>
      </c>
      <c r="DP729" s="25" t="s">
        <v>326</v>
      </c>
      <c r="DQ729" s="25" t="s">
        <v>326</v>
      </c>
      <c r="DR729" s="25" t="s">
        <v>1791</v>
      </c>
      <c r="DS729" s="25" t="s">
        <v>909</v>
      </c>
      <c r="DT729" s="25" t="s">
        <v>349</v>
      </c>
      <c r="DU729" s="25" t="s">
        <v>326</v>
      </c>
      <c r="DV729" s="25" t="s">
        <v>349</v>
      </c>
      <c r="DW729" s="25" t="s">
        <v>326</v>
      </c>
      <c r="DX729" s="25" t="s">
        <v>1233</v>
      </c>
      <c r="DY729" s="25" t="s">
        <v>326</v>
      </c>
      <c r="DZ729" s="25" t="s">
        <v>326</v>
      </c>
      <c r="EA729" s="25" t="s">
        <v>326</v>
      </c>
      <c r="EB729" s="25" t="s">
        <v>1233</v>
      </c>
      <c r="EC729" s="25" t="s">
        <v>326</v>
      </c>
      <c r="ED729" s="25" t="s">
        <v>1233</v>
      </c>
      <c r="EE729" s="25" t="s">
        <v>326</v>
      </c>
      <c r="EF729" s="25" t="s">
        <v>326</v>
      </c>
      <c r="EG729" s="25" t="s">
        <v>326</v>
      </c>
      <c r="EH729" s="25" t="s">
        <v>326</v>
      </c>
      <c r="EI729" s="25" t="s">
        <v>325</v>
      </c>
      <c r="FE729" s="25" t="s">
        <v>1261</v>
      </c>
      <c r="FF729" s="25" t="s">
        <v>8302</v>
      </c>
      <c r="FG729" s="25" t="s">
        <v>63487</v>
      </c>
      <c r="FH729" s="25" t="s">
        <v>1526</v>
      </c>
      <c r="FI729" s="25" t="s">
        <v>1526</v>
      </c>
      <c r="FJ729" s="25" t="s">
        <v>63488</v>
      </c>
      <c r="FK729" s="25" t="s">
        <v>63489</v>
      </c>
      <c r="FL729" s="25" t="s">
        <v>63489</v>
      </c>
      <c r="FM729" s="25" t="s">
        <v>63490</v>
      </c>
      <c r="FN729" s="25" t="s">
        <v>62200</v>
      </c>
      <c r="FO729" s="25" t="s">
        <v>355</v>
      </c>
      <c r="FP729" s="25" t="s">
        <v>63491</v>
      </c>
      <c r="FQ729" s="25" t="s">
        <v>63491</v>
      </c>
      <c r="FR729" s="25" t="s">
        <v>1264</v>
      </c>
      <c r="FS729" s="25" t="s">
        <v>2694</v>
      </c>
      <c r="FT729" s="25" t="s">
        <v>63492</v>
      </c>
      <c r="FU729" s="25" t="s">
        <v>63493</v>
      </c>
      <c r="FV729" s="25" t="s">
        <v>356</v>
      </c>
      <c r="FW729" s="25" t="s">
        <v>63494</v>
      </c>
      <c r="FX729" s="25" t="s">
        <v>63495</v>
      </c>
      <c r="FY729" s="25" t="s">
        <v>326</v>
      </c>
      <c r="FZ729" s="25" t="s">
        <v>29341</v>
      </c>
      <c r="GA729" s="25" t="s">
        <v>63496</v>
      </c>
      <c r="GB729" s="25" t="s">
        <v>63496</v>
      </c>
      <c r="GC729" s="25" t="s">
        <v>326</v>
      </c>
      <c r="GD729" s="25" t="s">
        <v>326</v>
      </c>
      <c r="GE729" s="25" t="s">
        <v>63497</v>
      </c>
      <c r="GF729" s="25" t="s">
        <v>63497</v>
      </c>
      <c r="GG729" s="25" t="s">
        <v>63498</v>
      </c>
      <c r="GH729" s="25" t="s">
        <v>63499</v>
      </c>
      <c r="GI729" s="25" t="s">
        <v>9056</v>
      </c>
      <c r="GJ729" s="25" t="s">
        <v>63500</v>
      </c>
      <c r="GK729" s="25" t="s">
        <v>63501</v>
      </c>
      <c r="GL729" s="25" t="s">
        <v>63502</v>
      </c>
      <c r="GM729" s="25" t="s">
        <v>63503</v>
      </c>
      <c r="GN729" s="25" t="s">
        <v>63504</v>
      </c>
      <c r="GO729" s="25" t="s">
        <v>356</v>
      </c>
      <c r="GP729" s="25" t="s">
        <v>63505</v>
      </c>
      <c r="GQ729" s="25" t="s">
        <v>63506</v>
      </c>
      <c r="GR729" s="25" t="s">
        <v>63507</v>
      </c>
      <c r="GS729" s="25" t="s">
        <v>63508</v>
      </c>
      <c r="GT729" s="25" t="s">
        <v>53698</v>
      </c>
      <c r="GU729" s="25" t="s">
        <v>63509</v>
      </c>
      <c r="GV729" s="25" t="s">
        <v>1041</v>
      </c>
      <c r="GW729" s="25" t="s">
        <v>23193</v>
      </c>
      <c r="GX729" s="25" t="s">
        <v>663</v>
      </c>
      <c r="GY729" s="25" t="s">
        <v>3179</v>
      </c>
      <c r="GZ729" s="25" t="s">
        <v>598</v>
      </c>
      <c r="HA729" s="25" t="s">
        <v>1791</v>
      </c>
      <c r="HB729" s="25" t="s">
        <v>1093</v>
      </c>
      <c r="HC729" s="25" t="s">
        <v>326</v>
      </c>
      <c r="HD729" s="25" t="s">
        <v>1093</v>
      </c>
      <c r="HE729" s="25" t="s">
        <v>325</v>
      </c>
      <c r="HF729" s="25" t="s">
        <v>63510</v>
      </c>
      <c r="HG729" s="25" t="s">
        <v>356</v>
      </c>
      <c r="HH729" s="25" t="s">
        <v>63511</v>
      </c>
      <c r="HI729" s="25" t="s">
        <v>326</v>
      </c>
      <c r="HJ729" s="25" t="s">
        <v>63512</v>
      </c>
      <c r="HM729" s="25" t="s">
        <v>63513</v>
      </c>
      <c r="HN729" s="25" t="s">
        <v>326</v>
      </c>
      <c r="HO729" s="25" t="s">
        <v>341</v>
      </c>
      <c r="HP729" s="25" t="s">
        <v>330</v>
      </c>
      <c r="HQ729" s="25" t="s">
        <v>326</v>
      </c>
      <c r="HR729" s="25" t="s">
        <v>565</v>
      </c>
      <c r="HT729" s="25" t="s">
        <v>63514</v>
      </c>
      <c r="HU729" s="25" t="s">
        <v>355</v>
      </c>
      <c r="HV729" s="25" t="s">
        <v>326</v>
      </c>
      <c r="HW729" s="25" t="s">
        <v>326</v>
      </c>
      <c r="HX729" s="25" t="s">
        <v>63515</v>
      </c>
      <c r="HY729" s="25" t="s">
        <v>591</v>
      </c>
      <c r="HZ729" s="25" t="s">
        <v>326</v>
      </c>
      <c r="IA729" s="25" t="s">
        <v>1264</v>
      </c>
      <c r="IB729" s="25" t="s">
        <v>63516</v>
      </c>
      <c r="IC729" s="25" t="s">
        <v>63517</v>
      </c>
      <c r="ID729" s="25" t="s">
        <v>63518</v>
      </c>
      <c r="IE729" s="25" t="s">
        <v>422</v>
      </c>
      <c r="IF729" s="25" t="s">
        <v>7849</v>
      </c>
      <c r="IG729" s="25" t="s">
        <v>3891</v>
      </c>
      <c r="IH729" s="25" t="s">
        <v>63519</v>
      </c>
      <c r="II729" s="25" t="s">
        <v>63519</v>
      </c>
      <c r="IJ729" s="25" t="s">
        <v>3891</v>
      </c>
      <c r="IK729" s="25" t="s">
        <v>63520</v>
      </c>
      <c r="IL729" s="25" t="s">
        <v>1073</v>
      </c>
      <c r="IM729" s="25" t="s">
        <v>1526</v>
      </c>
      <c r="IN729" s="25" t="s">
        <v>326</v>
      </c>
      <c r="IO729" s="25" t="s">
        <v>326</v>
      </c>
      <c r="IP729" s="25" t="s">
        <v>326</v>
      </c>
      <c r="IQ729" s="25" t="s">
        <v>326</v>
      </c>
      <c r="IR729" s="25" t="s">
        <v>326</v>
      </c>
      <c r="IS729" s="25" t="s">
        <v>1091</v>
      </c>
      <c r="IT729" s="25" t="s">
        <v>1091</v>
      </c>
      <c r="IU729" s="25" t="s">
        <v>63491</v>
      </c>
      <c r="IV729" s="25" t="s">
        <v>326</v>
      </c>
      <c r="IW729" s="25" t="s">
        <v>422</v>
      </c>
      <c r="IX729" s="25" t="s">
        <v>326</v>
      </c>
      <c r="IY729" s="25" t="s">
        <v>326</v>
      </c>
      <c r="IZ729" s="25" t="s">
        <v>326</v>
      </c>
      <c r="JA729" s="25" t="s">
        <v>326</v>
      </c>
      <c r="JB729" s="25" t="s">
        <v>326</v>
      </c>
      <c r="JC729" s="25" t="s">
        <v>33136</v>
      </c>
      <c r="JD729" s="25" t="s">
        <v>395</v>
      </c>
      <c r="JE729" s="25" t="s">
        <v>396</v>
      </c>
      <c r="JF729" s="25" t="s">
        <v>395</v>
      </c>
      <c r="JG729" s="25" t="s">
        <v>396</v>
      </c>
      <c r="JH729" s="25" t="s">
        <v>340</v>
      </c>
      <c r="JI729" s="25" t="s">
        <v>326</v>
      </c>
      <c r="JJ729" s="25" t="s">
        <v>326</v>
      </c>
      <c r="JK729" s="25" t="s">
        <v>326</v>
      </c>
      <c r="JL729" s="25" t="s">
        <v>326</v>
      </c>
      <c r="JM729" s="25" t="s">
        <v>326</v>
      </c>
      <c r="JN729" s="25" t="s">
        <v>63521</v>
      </c>
      <c r="JO729" s="25" t="s">
        <v>63522</v>
      </c>
      <c r="JP729" s="25" t="s">
        <v>63523</v>
      </c>
      <c r="JQ729" s="25" t="s">
        <v>63522</v>
      </c>
      <c r="JR729" s="25" t="s">
        <v>63524</v>
      </c>
      <c r="JS729" s="25" t="s">
        <v>63525</v>
      </c>
      <c r="JT729" s="25" t="s">
        <v>63526</v>
      </c>
      <c r="JU729" s="25" t="s">
        <v>63525</v>
      </c>
      <c r="JV729" s="25" t="s">
        <v>63527</v>
      </c>
      <c r="JW729" s="25" t="s">
        <v>326</v>
      </c>
      <c r="JX729" s="25" t="s">
        <v>63528</v>
      </c>
      <c r="JY729" s="25" t="s">
        <v>63529</v>
      </c>
      <c r="JZ729" s="25" t="s">
        <v>63519</v>
      </c>
      <c r="KA729" s="25" t="s">
        <v>63530</v>
      </c>
      <c r="KB729" s="25" t="s">
        <v>63531</v>
      </c>
      <c r="KC729" s="25" t="s">
        <v>63519</v>
      </c>
      <c r="KD729" s="25" t="s">
        <v>63532</v>
      </c>
      <c r="KE729" s="25" t="s">
        <v>63533</v>
      </c>
      <c r="KF729" s="25" t="s">
        <v>62200</v>
      </c>
      <c r="KG729" s="25" t="s">
        <v>1190</v>
      </c>
      <c r="KH729" s="25" t="s">
        <v>63489</v>
      </c>
      <c r="KI729" s="25" t="s">
        <v>63534</v>
      </c>
      <c r="KJ729" s="25" t="s">
        <v>63532</v>
      </c>
      <c r="KK729" s="25" t="s">
        <v>63535</v>
      </c>
      <c r="KL729" s="25" t="s">
        <v>63536</v>
      </c>
      <c r="KM729" s="25" t="s">
        <v>1253</v>
      </c>
      <c r="KN729" s="25" t="s">
        <v>63530</v>
      </c>
      <c r="KO729" s="25" t="s">
        <v>63498</v>
      </c>
      <c r="KP729" s="25" t="s">
        <v>63537</v>
      </c>
      <c r="KQ729" s="25" t="s">
        <v>4925</v>
      </c>
      <c r="KR729" s="25" t="s">
        <v>14446</v>
      </c>
      <c r="KS729" s="25" t="s">
        <v>63490</v>
      </c>
      <c r="KT729" s="25" t="s">
        <v>63538</v>
      </c>
      <c r="KU729" s="25" t="s">
        <v>63539</v>
      </c>
      <c r="KV729" s="25" t="s">
        <v>24845</v>
      </c>
      <c r="KW729" s="25" t="s">
        <v>63540</v>
      </c>
      <c r="KX729" s="25" t="s">
        <v>63541</v>
      </c>
    </row>
    <row r="730" spans="1:315" hidden="1" x14ac:dyDescent="0.2">
      <c r="A730" s="24">
        <f>VLOOKUP($H730,xRef2LineOfBusiness!$A$1:$D$1093,1,FALSE)</f>
        <v>182962</v>
      </c>
      <c r="B730" s="24" t="e">
        <f>VLOOKUP($H730,xRef2LineOfBusiness!$A$1:$D$1093,2,FALSE)</f>
        <v>#N/A</v>
      </c>
      <c r="C730" s="24" t="e">
        <f>VLOOKUP($H730,xRef2LineOfBusiness!$A$1:$D$1093,3,FALSE)</f>
        <v>#N/A</v>
      </c>
      <c r="D730" s="24" t="e">
        <f>VLOOKUP($H730,xRef2LineOfBusiness!$A$1:$D$1093,4,FALSE)</f>
        <v>#N/A</v>
      </c>
      <c r="E730" s="25" t="s">
        <v>7001</v>
      </c>
      <c r="F730" s="25" t="s">
        <v>322</v>
      </c>
      <c r="G730" s="25" t="s">
        <v>414</v>
      </c>
      <c r="H730" s="27">
        <v>182962</v>
      </c>
      <c r="I730" s="25" t="s">
        <v>63542</v>
      </c>
      <c r="J730" s="25" t="s">
        <v>63542</v>
      </c>
      <c r="K730" s="25" t="s">
        <v>325</v>
      </c>
      <c r="L730" s="25" t="s">
        <v>325</v>
      </c>
      <c r="M730" s="25" t="s">
        <v>63542</v>
      </c>
      <c r="N730" s="25" t="s">
        <v>326</v>
      </c>
      <c r="O730" s="25" t="s">
        <v>1015</v>
      </c>
      <c r="P730" s="25" t="s">
        <v>63543</v>
      </c>
      <c r="Q730" s="25" t="s">
        <v>54986</v>
      </c>
      <c r="R730" s="25" t="s">
        <v>330</v>
      </c>
      <c r="S730" s="25" t="s">
        <v>4310</v>
      </c>
      <c r="T730" s="25" t="s">
        <v>1820</v>
      </c>
      <c r="U730" s="25" t="s">
        <v>63544</v>
      </c>
      <c r="V730" s="25" t="s">
        <v>4819</v>
      </c>
      <c r="W730" s="25" t="s">
        <v>63545</v>
      </c>
      <c r="X730" s="25" t="s">
        <v>326</v>
      </c>
      <c r="Y730" s="25" t="s">
        <v>63546</v>
      </c>
      <c r="Z730" s="25" t="s">
        <v>326</v>
      </c>
      <c r="AA730" s="25" t="s">
        <v>63546</v>
      </c>
      <c r="AB730" s="25" t="s">
        <v>326</v>
      </c>
      <c r="AC730" s="25" t="s">
        <v>63547</v>
      </c>
      <c r="AD730" s="25" t="s">
        <v>63548</v>
      </c>
      <c r="AE730" s="25" t="s">
        <v>54016</v>
      </c>
      <c r="AF730" s="25" t="s">
        <v>63549</v>
      </c>
      <c r="AG730" s="25" t="s">
        <v>63550</v>
      </c>
      <c r="AH730" s="25" t="s">
        <v>63551</v>
      </c>
      <c r="AI730" s="25" t="s">
        <v>326</v>
      </c>
      <c r="AJ730" s="25" t="s">
        <v>326</v>
      </c>
      <c r="AK730" s="25" t="s">
        <v>326</v>
      </c>
      <c r="AL730" s="25" t="s">
        <v>326</v>
      </c>
      <c r="AM730" s="25" t="s">
        <v>326</v>
      </c>
      <c r="AN730" s="25" t="s">
        <v>63552</v>
      </c>
      <c r="AO730" s="25" t="s">
        <v>326</v>
      </c>
      <c r="AP730" s="25" t="s">
        <v>326</v>
      </c>
      <c r="AQ730" s="25" t="s">
        <v>326</v>
      </c>
      <c r="AR730" s="25" t="s">
        <v>63553</v>
      </c>
      <c r="AS730" s="25" t="s">
        <v>63553</v>
      </c>
      <c r="AT730" s="25" t="s">
        <v>326</v>
      </c>
      <c r="AU730" s="25" t="s">
        <v>63553</v>
      </c>
      <c r="AV730" s="25" t="s">
        <v>326</v>
      </c>
      <c r="AW730" s="25" t="s">
        <v>326</v>
      </c>
      <c r="AX730" s="25" t="s">
        <v>63554</v>
      </c>
      <c r="AY730" s="25" t="s">
        <v>63555</v>
      </c>
      <c r="AZ730" s="25" t="s">
        <v>63556</v>
      </c>
      <c r="BA730" s="25" t="s">
        <v>63557</v>
      </c>
      <c r="BB730" s="25" t="s">
        <v>326</v>
      </c>
      <c r="BC730" s="25" t="s">
        <v>63557</v>
      </c>
      <c r="BD730" s="25" t="s">
        <v>326</v>
      </c>
      <c r="BE730" s="25" t="s">
        <v>63558</v>
      </c>
      <c r="BF730" s="25" t="s">
        <v>63559</v>
      </c>
      <c r="BG730" s="25" t="s">
        <v>326</v>
      </c>
      <c r="BH730" s="25" t="s">
        <v>61260</v>
      </c>
      <c r="BI730" s="25" t="s">
        <v>4987</v>
      </c>
      <c r="BJ730" s="25" t="s">
        <v>326</v>
      </c>
      <c r="BK730" s="25" t="s">
        <v>63560</v>
      </c>
      <c r="BL730" s="25" t="s">
        <v>326</v>
      </c>
      <c r="BM730" s="25" t="s">
        <v>63561</v>
      </c>
      <c r="BN730" s="25" t="s">
        <v>326</v>
      </c>
      <c r="BO730" s="25" t="s">
        <v>326</v>
      </c>
      <c r="BP730" s="25" t="s">
        <v>63561</v>
      </c>
      <c r="BQ730" s="25" t="s">
        <v>326</v>
      </c>
      <c r="BR730" s="25" t="s">
        <v>63562</v>
      </c>
      <c r="BS730" s="25" t="s">
        <v>326</v>
      </c>
      <c r="BT730" s="25" t="s">
        <v>326</v>
      </c>
      <c r="BU730" s="25" t="s">
        <v>326</v>
      </c>
      <c r="BV730" s="25" t="s">
        <v>63563</v>
      </c>
      <c r="BW730" s="25" t="s">
        <v>63564</v>
      </c>
      <c r="BX730" s="25" t="s">
        <v>326</v>
      </c>
      <c r="BY730" s="25" t="s">
        <v>63565</v>
      </c>
      <c r="BZ730" s="25" t="s">
        <v>326</v>
      </c>
      <c r="CA730" s="25" t="s">
        <v>63566</v>
      </c>
      <c r="CB730" s="25" t="s">
        <v>326</v>
      </c>
      <c r="CC730" s="25" t="s">
        <v>326</v>
      </c>
      <c r="CD730" s="25" t="s">
        <v>326</v>
      </c>
      <c r="CE730" s="25" t="s">
        <v>326</v>
      </c>
      <c r="CF730" s="25" t="s">
        <v>63567</v>
      </c>
      <c r="CG730" s="25" t="s">
        <v>63568</v>
      </c>
      <c r="CH730" s="25" t="s">
        <v>326</v>
      </c>
      <c r="CI730" s="25" t="s">
        <v>326</v>
      </c>
      <c r="CJ730" s="25" t="s">
        <v>63569</v>
      </c>
      <c r="CK730" s="25" t="s">
        <v>436</v>
      </c>
      <c r="CL730" s="25" t="s">
        <v>6801</v>
      </c>
      <c r="CM730" s="25" t="s">
        <v>7637</v>
      </c>
      <c r="CN730" s="25" t="s">
        <v>326</v>
      </c>
      <c r="CO730" s="25" t="s">
        <v>63570</v>
      </c>
      <c r="CP730" s="25" t="s">
        <v>63571</v>
      </c>
      <c r="CQ730" s="25" t="s">
        <v>63572</v>
      </c>
      <c r="CR730" s="25" t="s">
        <v>63559</v>
      </c>
      <c r="CS730" s="25" t="s">
        <v>63573</v>
      </c>
      <c r="CT730" s="25" t="s">
        <v>326</v>
      </c>
      <c r="CU730" s="25" t="s">
        <v>63573</v>
      </c>
      <c r="CV730" s="25" t="s">
        <v>63574</v>
      </c>
      <c r="CW730" s="25" t="s">
        <v>326</v>
      </c>
      <c r="CX730" s="25" t="s">
        <v>63574</v>
      </c>
      <c r="CY730" s="25" t="s">
        <v>63575</v>
      </c>
      <c r="CZ730" s="25" t="s">
        <v>63576</v>
      </c>
      <c r="DA730" s="25" t="s">
        <v>4993</v>
      </c>
      <c r="DB730" s="25" t="s">
        <v>326</v>
      </c>
      <c r="DC730" s="25" t="s">
        <v>326</v>
      </c>
      <c r="DD730" s="25" t="s">
        <v>63576</v>
      </c>
      <c r="DE730" s="25" t="s">
        <v>63577</v>
      </c>
      <c r="DF730" s="25" t="s">
        <v>326</v>
      </c>
      <c r="DG730" s="25" t="s">
        <v>63578</v>
      </c>
      <c r="DH730" s="25" t="s">
        <v>326</v>
      </c>
      <c r="DI730" s="25" t="s">
        <v>63579</v>
      </c>
      <c r="DJ730" s="25" t="s">
        <v>326</v>
      </c>
      <c r="DK730" s="25" t="s">
        <v>63580</v>
      </c>
      <c r="DL730" s="25" t="s">
        <v>63581</v>
      </c>
      <c r="DM730" s="25" t="s">
        <v>5110</v>
      </c>
      <c r="DN730" s="25" t="s">
        <v>17037</v>
      </c>
      <c r="DO730" s="25" t="s">
        <v>10538</v>
      </c>
      <c r="DP730" s="25" t="s">
        <v>10538</v>
      </c>
      <c r="DQ730" s="25" t="s">
        <v>63582</v>
      </c>
      <c r="DR730" s="25" t="s">
        <v>63583</v>
      </c>
      <c r="DS730" s="25" t="s">
        <v>63584</v>
      </c>
      <c r="DT730" s="25" t="s">
        <v>63585</v>
      </c>
      <c r="DU730" s="25" t="s">
        <v>326</v>
      </c>
      <c r="DV730" s="25" t="s">
        <v>63585</v>
      </c>
      <c r="DW730" s="25" t="s">
        <v>6559</v>
      </c>
      <c r="DX730" s="25" t="s">
        <v>63586</v>
      </c>
      <c r="DY730" s="25" t="s">
        <v>326</v>
      </c>
      <c r="DZ730" s="25" t="s">
        <v>326</v>
      </c>
      <c r="EA730" s="25" t="s">
        <v>326</v>
      </c>
      <c r="EB730" s="25" t="s">
        <v>63586</v>
      </c>
      <c r="EC730" s="25" t="s">
        <v>326</v>
      </c>
      <c r="ED730" s="25" t="s">
        <v>63586</v>
      </c>
      <c r="EE730" s="25" t="s">
        <v>326</v>
      </c>
      <c r="EF730" s="25" t="s">
        <v>326</v>
      </c>
      <c r="EG730" s="25" t="s">
        <v>326</v>
      </c>
      <c r="EH730" s="25" t="s">
        <v>63587</v>
      </c>
      <c r="EI730" s="25" t="s">
        <v>325</v>
      </c>
      <c r="FE730" s="25" t="s">
        <v>63588</v>
      </c>
      <c r="FF730" s="25" t="s">
        <v>63589</v>
      </c>
      <c r="FG730" s="25" t="s">
        <v>63590</v>
      </c>
      <c r="FH730" s="25" t="s">
        <v>63591</v>
      </c>
      <c r="FI730" s="25" t="s">
        <v>63591</v>
      </c>
      <c r="FJ730" s="25" t="s">
        <v>63592</v>
      </c>
      <c r="FK730" s="25" t="s">
        <v>63593</v>
      </c>
      <c r="FL730" s="25" t="s">
        <v>63593</v>
      </c>
      <c r="FM730" s="25" t="s">
        <v>63594</v>
      </c>
      <c r="FN730" s="25" t="s">
        <v>63595</v>
      </c>
      <c r="FO730" s="25" t="s">
        <v>458</v>
      </c>
      <c r="FP730" s="25" t="s">
        <v>63596</v>
      </c>
      <c r="FQ730" s="25" t="s">
        <v>63597</v>
      </c>
      <c r="FR730" s="25" t="s">
        <v>63598</v>
      </c>
      <c r="FS730" s="25" t="s">
        <v>63599</v>
      </c>
      <c r="FT730" s="25" t="s">
        <v>63600</v>
      </c>
      <c r="FU730" s="25" t="s">
        <v>63601</v>
      </c>
      <c r="FV730" s="25" t="s">
        <v>356</v>
      </c>
      <c r="FW730" s="25" t="s">
        <v>63602</v>
      </c>
      <c r="FX730" s="25" t="s">
        <v>63603</v>
      </c>
      <c r="FY730" s="25" t="s">
        <v>326</v>
      </c>
      <c r="FZ730" s="25" t="s">
        <v>356</v>
      </c>
      <c r="GA730" s="25" t="s">
        <v>63604</v>
      </c>
      <c r="GB730" s="25" t="s">
        <v>63604</v>
      </c>
      <c r="GC730" s="25" t="s">
        <v>63605</v>
      </c>
      <c r="GD730" s="25" t="s">
        <v>63606</v>
      </c>
      <c r="GE730" s="25" t="s">
        <v>63607</v>
      </c>
      <c r="GF730" s="25" t="s">
        <v>63608</v>
      </c>
      <c r="GG730" s="25" t="s">
        <v>63609</v>
      </c>
      <c r="GH730" s="25" t="s">
        <v>63610</v>
      </c>
      <c r="GI730" s="25" t="s">
        <v>63611</v>
      </c>
      <c r="GJ730" s="25" t="s">
        <v>63612</v>
      </c>
      <c r="GK730" s="25" t="s">
        <v>63613</v>
      </c>
      <c r="GL730" s="25" t="s">
        <v>63614</v>
      </c>
      <c r="GM730" s="25" t="s">
        <v>63615</v>
      </c>
      <c r="GN730" s="25" t="s">
        <v>63616</v>
      </c>
      <c r="GO730" s="25" t="s">
        <v>356</v>
      </c>
      <c r="GP730" s="25" t="s">
        <v>63617</v>
      </c>
      <c r="GQ730" s="25" t="s">
        <v>63618</v>
      </c>
      <c r="GR730" s="25" t="s">
        <v>356</v>
      </c>
      <c r="GS730" s="25" t="s">
        <v>63619</v>
      </c>
      <c r="GT730" s="25" t="s">
        <v>63620</v>
      </c>
      <c r="GU730" s="25" t="s">
        <v>63621</v>
      </c>
      <c r="GV730" s="25" t="s">
        <v>63622</v>
      </c>
      <c r="GW730" s="25" t="s">
        <v>63623</v>
      </c>
      <c r="GX730" s="25" t="s">
        <v>63624</v>
      </c>
      <c r="GY730" s="25" t="s">
        <v>2171</v>
      </c>
      <c r="GZ730" s="25" t="s">
        <v>63625</v>
      </c>
      <c r="HA730" s="25" t="s">
        <v>63626</v>
      </c>
      <c r="HB730" s="25" t="s">
        <v>63627</v>
      </c>
      <c r="HC730" s="25" t="s">
        <v>5163</v>
      </c>
      <c r="HD730" s="25" t="s">
        <v>63628</v>
      </c>
      <c r="HE730" s="25" t="s">
        <v>63629</v>
      </c>
      <c r="HF730" s="25" t="s">
        <v>63630</v>
      </c>
      <c r="HG730" s="25" t="s">
        <v>356</v>
      </c>
      <c r="HH730" s="25" t="s">
        <v>63631</v>
      </c>
      <c r="HI730" s="25" t="s">
        <v>326</v>
      </c>
      <c r="HJ730" s="25" t="s">
        <v>63632</v>
      </c>
      <c r="HM730" s="25" t="s">
        <v>63633</v>
      </c>
      <c r="HN730" s="25" t="s">
        <v>63551</v>
      </c>
      <c r="HO730" s="25" t="s">
        <v>63634</v>
      </c>
      <c r="HP730" s="25" t="s">
        <v>63635</v>
      </c>
      <c r="HQ730" s="25" t="s">
        <v>63566</v>
      </c>
      <c r="HR730" s="25" t="s">
        <v>6068</v>
      </c>
      <c r="HS730" s="25" t="s">
        <v>63545</v>
      </c>
      <c r="HT730" s="25" t="s">
        <v>63636</v>
      </c>
      <c r="HU730" s="25" t="s">
        <v>63637</v>
      </c>
      <c r="HV730" s="25" t="s">
        <v>326</v>
      </c>
      <c r="HW730" s="25" t="s">
        <v>326</v>
      </c>
      <c r="HX730" s="25" t="s">
        <v>63638</v>
      </c>
      <c r="HY730" s="25" t="s">
        <v>63600</v>
      </c>
      <c r="HZ730" s="25" t="s">
        <v>326</v>
      </c>
      <c r="IA730" s="25" t="s">
        <v>63639</v>
      </c>
      <c r="IB730" s="25" t="s">
        <v>63640</v>
      </c>
      <c r="IC730" s="25" t="s">
        <v>63641</v>
      </c>
      <c r="ID730" s="25" t="s">
        <v>63642</v>
      </c>
      <c r="IE730" s="25" t="s">
        <v>1124</v>
      </c>
      <c r="IF730" s="25" t="s">
        <v>20459</v>
      </c>
      <c r="IG730" s="25" t="s">
        <v>63643</v>
      </c>
      <c r="IH730" s="25" t="s">
        <v>63644</v>
      </c>
      <c r="II730" s="25" t="s">
        <v>63644</v>
      </c>
      <c r="IJ730" s="25" t="s">
        <v>63643</v>
      </c>
      <c r="IK730" s="25" t="s">
        <v>63645</v>
      </c>
      <c r="IL730" s="25" t="s">
        <v>12267</v>
      </c>
      <c r="IM730" s="25" t="s">
        <v>63591</v>
      </c>
      <c r="IN730" s="25" t="s">
        <v>326</v>
      </c>
      <c r="IO730" s="25" t="s">
        <v>326</v>
      </c>
      <c r="IP730" s="25" t="s">
        <v>326</v>
      </c>
      <c r="IQ730" s="25" t="s">
        <v>326</v>
      </c>
      <c r="IR730" s="25" t="s">
        <v>326</v>
      </c>
      <c r="IS730" s="25" t="s">
        <v>63646</v>
      </c>
      <c r="IT730" s="25" t="s">
        <v>63647</v>
      </c>
      <c r="IU730" s="25" t="s">
        <v>63648</v>
      </c>
      <c r="IV730" s="25" t="s">
        <v>63649</v>
      </c>
      <c r="IW730" s="25" t="s">
        <v>63650</v>
      </c>
      <c r="IX730" s="25" t="s">
        <v>326</v>
      </c>
      <c r="IY730" s="25" t="s">
        <v>326</v>
      </c>
      <c r="IZ730" s="25" t="s">
        <v>326</v>
      </c>
      <c r="JA730" s="25" t="s">
        <v>326</v>
      </c>
      <c r="JB730" s="25" t="s">
        <v>326</v>
      </c>
      <c r="JC730" s="25" t="s">
        <v>63553</v>
      </c>
      <c r="JD730" s="25" t="s">
        <v>395</v>
      </c>
      <c r="JE730" s="25" t="s">
        <v>396</v>
      </c>
      <c r="JF730" s="25" t="s">
        <v>395</v>
      </c>
      <c r="JG730" s="25" t="s">
        <v>396</v>
      </c>
      <c r="JH730" s="25" t="s">
        <v>31076</v>
      </c>
    </row>
    <row r="731" spans="1:315" hidden="1" x14ac:dyDescent="0.2">
      <c r="A731" s="24">
        <f>VLOOKUP($H731,xRef2LineOfBusiness!$A$1:$D$1093,1,FALSE)</f>
        <v>92604</v>
      </c>
      <c r="B731" s="24" t="e">
        <f>VLOOKUP($H731,xRef2LineOfBusiness!$A$1:$D$1093,2,FALSE)</f>
        <v>#N/A</v>
      </c>
      <c r="C731" s="24" t="e">
        <f>VLOOKUP($H731,xRef2LineOfBusiness!$A$1:$D$1093,3,FALSE)</f>
        <v>#N/A</v>
      </c>
      <c r="D731" s="24" t="e">
        <f>VLOOKUP($H731,xRef2LineOfBusiness!$A$1:$D$1093,4,FALSE)</f>
        <v>#N/A</v>
      </c>
      <c r="E731" s="25" t="s">
        <v>8419</v>
      </c>
      <c r="F731" s="25" t="s">
        <v>322</v>
      </c>
      <c r="H731" s="27">
        <v>92604</v>
      </c>
      <c r="I731" s="25" t="s">
        <v>5853</v>
      </c>
      <c r="J731" s="25" t="s">
        <v>5853</v>
      </c>
      <c r="K731" s="25" t="s">
        <v>325</v>
      </c>
      <c r="L731" s="25" t="s">
        <v>325</v>
      </c>
      <c r="M731" s="25" t="s">
        <v>5853</v>
      </c>
      <c r="N731" s="25" t="s">
        <v>326</v>
      </c>
      <c r="O731" s="25" t="s">
        <v>340</v>
      </c>
      <c r="P731" s="25" t="s">
        <v>63651</v>
      </c>
      <c r="Q731" s="25" t="s">
        <v>558</v>
      </c>
      <c r="R731" s="25" t="s">
        <v>330</v>
      </c>
      <c r="S731" s="25" t="s">
        <v>331</v>
      </c>
      <c r="T731" s="25" t="s">
        <v>63652</v>
      </c>
      <c r="U731" s="25" t="s">
        <v>63653</v>
      </c>
      <c r="V731" s="25" t="s">
        <v>334</v>
      </c>
      <c r="W731" s="25" t="s">
        <v>390</v>
      </c>
      <c r="X731" s="25" t="s">
        <v>326</v>
      </c>
      <c r="Y731" s="25" t="s">
        <v>445</v>
      </c>
      <c r="Z731" s="25" t="s">
        <v>326</v>
      </c>
      <c r="AA731" s="25" t="s">
        <v>445</v>
      </c>
      <c r="AB731" s="25" t="s">
        <v>326</v>
      </c>
      <c r="AC731" s="25" t="s">
        <v>326</v>
      </c>
      <c r="AD731" s="25" t="s">
        <v>326</v>
      </c>
      <c r="AE731" s="25" t="s">
        <v>2019</v>
      </c>
      <c r="AF731" s="25" t="s">
        <v>326</v>
      </c>
      <c r="AG731" s="25" t="s">
        <v>2019</v>
      </c>
      <c r="AH731" s="25" t="s">
        <v>326</v>
      </c>
      <c r="AI731" s="25" t="s">
        <v>326</v>
      </c>
      <c r="AJ731" s="25" t="s">
        <v>326</v>
      </c>
      <c r="AK731" s="25" t="s">
        <v>326</v>
      </c>
      <c r="AL731" s="25" t="s">
        <v>326</v>
      </c>
      <c r="AM731" s="25" t="s">
        <v>326</v>
      </c>
      <c r="AN731" s="25" t="s">
        <v>336</v>
      </c>
      <c r="AO731" s="25" t="s">
        <v>326</v>
      </c>
      <c r="AP731" s="25" t="s">
        <v>326</v>
      </c>
      <c r="AQ731" s="25" t="s">
        <v>326</v>
      </c>
      <c r="AR731" s="25" t="s">
        <v>2574</v>
      </c>
      <c r="AS731" s="25" t="s">
        <v>2574</v>
      </c>
      <c r="AT731" s="25" t="s">
        <v>7849</v>
      </c>
      <c r="AU731" s="25" t="s">
        <v>1092</v>
      </c>
      <c r="AV731" s="25" t="s">
        <v>326</v>
      </c>
      <c r="AW731" s="25" t="s">
        <v>326</v>
      </c>
      <c r="AX731" s="25" t="s">
        <v>326</v>
      </c>
      <c r="AY731" s="25" t="s">
        <v>326</v>
      </c>
      <c r="AZ731" s="25" t="s">
        <v>326</v>
      </c>
      <c r="BA731" s="25" t="s">
        <v>4342</v>
      </c>
      <c r="BB731" s="25" t="s">
        <v>3218</v>
      </c>
      <c r="BC731" s="25" t="s">
        <v>1974</v>
      </c>
      <c r="BD731" s="25" t="s">
        <v>326</v>
      </c>
      <c r="BE731" s="25" t="s">
        <v>888</v>
      </c>
      <c r="BF731" s="25" t="s">
        <v>3517</v>
      </c>
      <c r="BG731" s="25" t="s">
        <v>326</v>
      </c>
      <c r="BH731" s="25" t="s">
        <v>326</v>
      </c>
      <c r="BI731" s="25" t="s">
        <v>326</v>
      </c>
      <c r="BJ731" s="25" t="s">
        <v>326</v>
      </c>
      <c r="BK731" s="25" t="s">
        <v>326</v>
      </c>
      <c r="BL731" s="25" t="s">
        <v>326</v>
      </c>
      <c r="BM731" s="25" t="s">
        <v>340</v>
      </c>
      <c r="BN731" s="25" t="s">
        <v>326</v>
      </c>
      <c r="BO731" s="25" t="s">
        <v>326</v>
      </c>
      <c r="BP731" s="25" t="s">
        <v>340</v>
      </c>
      <c r="BQ731" s="25" t="s">
        <v>326</v>
      </c>
      <c r="BR731" s="25" t="s">
        <v>8989</v>
      </c>
      <c r="BS731" s="25" t="s">
        <v>326</v>
      </c>
      <c r="BT731" s="25" t="s">
        <v>326</v>
      </c>
      <c r="BU731" s="25" t="s">
        <v>326</v>
      </c>
      <c r="BV731" s="25" t="s">
        <v>695</v>
      </c>
      <c r="BW731" s="25" t="s">
        <v>2566</v>
      </c>
      <c r="BX731" s="25" t="s">
        <v>326</v>
      </c>
      <c r="BY731" s="25" t="s">
        <v>326</v>
      </c>
      <c r="BZ731" s="25" t="s">
        <v>326</v>
      </c>
      <c r="CA731" s="25" t="s">
        <v>12055</v>
      </c>
      <c r="CB731" s="25" t="s">
        <v>326</v>
      </c>
      <c r="CC731" s="25" t="s">
        <v>326</v>
      </c>
      <c r="CD731" s="25" t="s">
        <v>326</v>
      </c>
      <c r="CE731" s="25" t="s">
        <v>326</v>
      </c>
      <c r="CF731" s="25" t="s">
        <v>41479</v>
      </c>
      <c r="CG731" s="25" t="s">
        <v>3599</v>
      </c>
      <c r="CH731" s="25" t="s">
        <v>326</v>
      </c>
      <c r="CI731" s="25" t="s">
        <v>326</v>
      </c>
      <c r="CJ731" s="25" t="s">
        <v>326</v>
      </c>
      <c r="CK731" s="25" t="s">
        <v>325</v>
      </c>
      <c r="CL731" s="25" t="s">
        <v>326</v>
      </c>
      <c r="CM731" s="25" t="s">
        <v>326</v>
      </c>
      <c r="CN731" s="25" t="s">
        <v>326</v>
      </c>
      <c r="CO731" s="25" t="s">
        <v>38546</v>
      </c>
      <c r="CP731" s="25" t="s">
        <v>326</v>
      </c>
      <c r="CQ731" s="25" t="s">
        <v>3122</v>
      </c>
      <c r="CR731" s="25" t="s">
        <v>3517</v>
      </c>
      <c r="CS731" s="25" t="s">
        <v>13608</v>
      </c>
      <c r="CT731" s="25" t="s">
        <v>326</v>
      </c>
      <c r="CU731" s="25" t="s">
        <v>13608</v>
      </c>
      <c r="CV731" s="25" t="s">
        <v>1736</v>
      </c>
      <c r="CW731" s="25" t="s">
        <v>326</v>
      </c>
      <c r="CX731" s="25" t="s">
        <v>1736</v>
      </c>
      <c r="CY731" s="25" t="s">
        <v>8404</v>
      </c>
      <c r="CZ731" s="25" t="s">
        <v>6667</v>
      </c>
      <c r="DA731" s="25" t="s">
        <v>326</v>
      </c>
      <c r="DB731" s="25" t="s">
        <v>326</v>
      </c>
      <c r="DC731" s="25" t="s">
        <v>1024</v>
      </c>
      <c r="DD731" s="25" t="s">
        <v>1812</v>
      </c>
      <c r="DE731" s="25" t="s">
        <v>326</v>
      </c>
      <c r="DF731" s="25" t="s">
        <v>326</v>
      </c>
      <c r="DG731" s="25" t="s">
        <v>13432</v>
      </c>
      <c r="DH731" s="25" t="s">
        <v>326</v>
      </c>
      <c r="DI731" s="25" t="s">
        <v>10703</v>
      </c>
      <c r="DJ731" s="25" t="s">
        <v>326</v>
      </c>
      <c r="DK731" s="25" t="s">
        <v>422</v>
      </c>
      <c r="DL731" s="25" t="s">
        <v>326</v>
      </c>
      <c r="DM731" s="25" t="s">
        <v>326</v>
      </c>
      <c r="DN731" s="25" t="s">
        <v>326</v>
      </c>
      <c r="DO731" s="25" t="s">
        <v>326</v>
      </c>
      <c r="DP731" s="25" t="s">
        <v>326</v>
      </c>
      <c r="DQ731" s="25" t="s">
        <v>326</v>
      </c>
      <c r="DR731" s="25" t="s">
        <v>4347</v>
      </c>
      <c r="DS731" s="25" t="s">
        <v>9143</v>
      </c>
      <c r="DT731" s="25" t="s">
        <v>326</v>
      </c>
      <c r="DU731" s="25" t="s">
        <v>326</v>
      </c>
      <c r="DV731" s="25" t="s">
        <v>326</v>
      </c>
      <c r="DW731" s="25" t="s">
        <v>326</v>
      </c>
      <c r="DX731" s="25" t="s">
        <v>9143</v>
      </c>
      <c r="DY731" s="25" t="s">
        <v>326</v>
      </c>
      <c r="DZ731" s="25" t="s">
        <v>326</v>
      </c>
      <c r="EA731" s="25" t="s">
        <v>326</v>
      </c>
      <c r="EB731" s="25" t="s">
        <v>9143</v>
      </c>
      <c r="EC731" s="25" t="s">
        <v>326</v>
      </c>
      <c r="ED731" s="25" t="s">
        <v>9143</v>
      </c>
      <c r="EE731" s="25" t="s">
        <v>326</v>
      </c>
      <c r="EF731" s="25" t="s">
        <v>326</v>
      </c>
      <c r="EG731" s="25" t="s">
        <v>326</v>
      </c>
      <c r="EH731" s="25" t="s">
        <v>1787</v>
      </c>
      <c r="EI731" s="25" t="s">
        <v>325</v>
      </c>
      <c r="FE731" s="25" t="s">
        <v>2705</v>
      </c>
      <c r="FF731" s="25" t="s">
        <v>63654</v>
      </c>
      <c r="FG731" s="25" t="s">
        <v>28251</v>
      </c>
      <c r="FH731" s="25" t="s">
        <v>48437</v>
      </c>
      <c r="FI731" s="25" t="s">
        <v>48437</v>
      </c>
      <c r="FJ731" s="25" t="s">
        <v>63655</v>
      </c>
      <c r="FK731" s="25" t="s">
        <v>63656</v>
      </c>
      <c r="FL731" s="25" t="s">
        <v>63656</v>
      </c>
      <c r="FM731" s="25" t="s">
        <v>63657</v>
      </c>
      <c r="FN731" s="25" t="s">
        <v>46759</v>
      </c>
      <c r="FO731" s="25" t="s">
        <v>356</v>
      </c>
      <c r="FP731" s="25" t="s">
        <v>14738</v>
      </c>
      <c r="FQ731" s="25" t="s">
        <v>14738</v>
      </c>
      <c r="FR731" s="25" t="s">
        <v>639</v>
      </c>
      <c r="FS731" s="25" t="s">
        <v>639</v>
      </c>
      <c r="FT731" s="25" t="s">
        <v>48404</v>
      </c>
      <c r="FU731" s="25" t="s">
        <v>63658</v>
      </c>
      <c r="FV731" s="25" t="s">
        <v>356</v>
      </c>
      <c r="FW731" s="25" t="s">
        <v>63659</v>
      </c>
      <c r="FX731" s="25" t="s">
        <v>63660</v>
      </c>
      <c r="FY731" s="25" t="s">
        <v>326</v>
      </c>
      <c r="FZ731" s="25" t="s">
        <v>356</v>
      </c>
      <c r="GA731" s="25" t="s">
        <v>63661</v>
      </c>
      <c r="GB731" s="25" t="s">
        <v>63661</v>
      </c>
      <c r="GC731" s="25" t="s">
        <v>326</v>
      </c>
      <c r="GD731" s="25" t="s">
        <v>326</v>
      </c>
      <c r="GE731" s="25" t="s">
        <v>63662</v>
      </c>
      <c r="GF731" s="25" t="s">
        <v>63662</v>
      </c>
      <c r="GG731" s="25" t="s">
        <v>326</v>
      </c>
      <c r="GH731" s="25" t="s">
        <v>63663</v>
      </c>
      <c r="GI731" s="25" t="s">
        <v>63664</v>
      </c>
      <c r="GJ731" s="25" t="s">
        <v>63665</v>
      </c>
      <c r="GK731" s="25" t="s">
        <v>36311</v>
      </c>
      <c r="GL731" s="25" t="s">
        <v>63658</v>
      </c>
      <c r="GM731" s="25" t="s">
        <v>636</v>
      </c>
      <c r="GN731" s="25" t="s">
        <v>63666</v>
      </c>
      <c r="GO731" s="25" t="s">
        <v>356</v>
      </c>
      <c r="GP731" s="25" t="s">
        <v>63667</v>
      </c>
      <c r="GQ731" s="25" t="s">
        <v>356</v>
      </c>
      <c r="GR731" s="25" t="s">
        <v>356</v>
      </c>
      <c r="GS731" s="25" t="s">
        <v>63668</v>
      </c>
      <c r="GT731" s="25" t="s">
        <v>426</v>
      </c>
      <c r="GU731" s="25" t="s">
        <v>20335</v>
      </c>
      <c r="GV731" s="25" t="s">
        <v>3518</v>
      </c>
      <c r="GW731" s="25" t="s">
        <v>10789</v>
      </c>
      <c r="GX731" s="25" t="s">
        <v>3677</v>
      </c>
      <c r="GY731" s="25" t="s">
        <v>22592</v>
      </c>
      <c r="GZ731" s="25" t="s">
        <v>2576</v>
      </c>
      <c r="HA731" s="25" t="s">
        <v>4347</v>
      </c>
      <c r="HB731" s="25" t="s">
        <v>14185</v>
      </c>
      <c r="HC731" s="25" t="s">
        <v>326</v>
      </c>
      <c r="HD731" s="25" t="s">
        <v>14185</v>
      </c>
      <c r="HE731" s="25" t="s">
        <v>1092</v>
      </c>
      <c r="HF731" s="25" t="s">
        <v>63669</v>
      </c>
      <c r="HG731" s="25" t="s">
        <v>356</v>
      </c>
      <c r="HH731" s="25" t="s">
        <v>63670</v>
      </c>
      <c r="HI731" s="25" t="s">
        <v>326</v>
      </c>
      <c r="HJ731" s="25" t="s">
        <v>63671</v>
      </c>
      <c r="HM731" s="25" t="s">
        <v>63672</v>
      </c>
      <c r="HN731" s="25" t="s">
        <v>326</v>
      </c>
      <c r="HO731" s="25" t="s">
        <v>326</v>
      </c>
      <c r="HP731" s="25" t="s">
        <v>695</v>
      </c>
      <c r="HQ731" s="25" t="s">
        <v>12055</v>
      </c>
      <c r="HR731" s="25" t="s">
        <v>565</v>
      </c>
      <c r="HT731" s="25" t="s">
        <v>63672</v>
      </c>
      <c r="HU731" s="25" t="s">
        <v>356</v>
      </c>
      <c r="HV731" s="25" t="s">
        <v>326</v>
      </c>
      <c r="HW731" s="25" t="s">
        <v>326</v>
      </c>
      <c r="HX731" s="25" t="s">
        <v>24425</v>
      </c>
      <c r="HY731" s="25" t="s">
        <v>63673</v>
      </c>
      <c r="HZ731" s="25" t="s">
        <v>326</v>
      </c>
      <c r="IA731" s="25" t="s">
        <v>639</v>
      </c>
      <c r="IC731" s="25" t="s">
        <v>63674</v>
      </c>
      <c r="ID731" s="25" t="s">
        <v>38338</v>
      </c>
      <c r="IE731" s="25" t="s">
        <v>341</v>
      </c>
      <c r="IF731" s="25" t="s">
        <v>639</v>
      </c>
      <c r="IG731" s="25" t="s">
        <v>2566</v>
      </c>
      <c r="IH731" s="25" t="s">
        <v>36252</v>
      </c>
      <c r="II731" s="25" t="s">
        <v>36252</v>
      </c>
      <c r="IJ731" s="25" t="s">
        <v>2566</v>
      </c>
      <c r="IK731" s="25" t="s">
        <v>63675</v>
      </c>
      <c r="IL731" s="25" t="s">
        <v>8993</v>
      </c>
      <c r="IM731" s="25" t="s">
        <v>48437</v>
      </c>
      <c r="IN731" s="25" t="s">
        <v>326</v>
      </c>
      <c r="IO731" s="25" t="s">
        <v>326</v>
      </c>
      <c r="IP731" s="25" t="s">
        <v>326</v>
      </c>
      <c r="IQ731" s="25" t="s">
        <v>326</v>
      </c>
      <c r="IR731" s="25" t="s">
        <v>326</v>
      </c>
      <c r="IS731" s="25" t="s">
        <v>63673</v>
      </c>
      <c r="IT731" s="25" t="s">
        <v>63673</v>
      </c>
      <c r="IU731" s="25" t="s">
        <v>14738</v>
      </c>
      <c r="IV731" s="25" t="s">
        <v>1246</v>
      </c>
      <c r="IW731" s="25" t="s">
        <v>2019</v>
      </c>
      <c r="IX731" s="25" t="s">
        <v>2574</v>
      </c>
      <c r="IY731" s="25" t="s">
        <v>326</v>
      </c>
      <c r="IZ731" s="25" t="s">
        <v>326</v>
      </c>
      <c r="JA731" s="25" t="s">
        <v>326</v>
      </c>
      <c r="JB731" s="25" t="s">
        <v>326</v>
      </c>
      <c r="JC731" s="25" t="s">
        <v>326</v>
      </c>
      <c r="JD731" s="25" t="s">
        <v>395</v>
      </c>
      <c r="JE731" s="25" t="s">
        <v>396</v>
      </c>
      <c r="JF731" s="25" t="s">
        <v>395</v>
      </c>
      <c r="JG731" s="25" t="s">
        <v>396</v>
      </c>
      <c r="JH731" s="25" t="s">
        <v>1812</v>
      </c>
      <c r="JI731" s="25" t="s">
        <v>326</v>
      </c>
      <c r="JJ731" s="25" t="s">
        <v>326</v>
      </c>
      <c r="JK731" s="25" t="s">
        <v>326</v>
      </c>
      <c r="JL731" s="25" t="s">
        <v>326</v>
      </c>
      <c r="JM731" s="25" t="s">
        <v>326</v>
      </c>
      <c r="JN731" s="25" t="s">
        <v>63676</v>
      </c>
      <c r="JO731" s="25" t="s">
        <v>63677</v>
      </c>
      <c r="JP731" s="25" t="s">
        <v>63678</v>
      </c>
      <c r="JQ731" s="25" t="s">
        <v>63677</v>
      </c>
      <c r="JR731" s="25" t="s">
        <v>63679</v>
      </c>
      <c r="JS731" s="25" t="s">
        <v>63680</v>
      </c>
      <c r="JT731" s="25" t="s">
        <v>63681</v>
      </c>
      <c r="JU731" s="25" t="s">
        <v>63680</v>
      </c>
      <c r="JV731" s="25" t="s">
        <v>63682</v>
      </c>
      <c r="JW731" s="25" t="s">
        <v>326</v>
      </c>
      <c r="JX731" s="25" t="s">
        <v>63683</v>
      </c>
      <c r="JY731" s="25" t="s">
        <v>63684</v>
      </c>
      <c r="JZ731" s="25" t="s">
        <v>36252</v>
      </c>
      <c r="KA731" s="25" t="s">
        <v>63685</v>
      </c>
      <c r="KB731" s="25" t="s">
        <v>63686</v>
      </c>
      <c r="KC731" s="25" t="s">
        <v>36252</v>
      </c>
      <c r="KD731" s="25" t="s">
        <v>63687</v>
      </c>
      <c r="KE731" s="25" t="s">
        <v>54982</v>
      </c>
      <c r="KF731" s="25" t="s">
        <v>46759</v>
      </c>
      <c r="KG731" s="25" t="s">
        <v>63688</v>
      </c>
      <c r="KH731" s="25" t="s">
        <v>63656</v>
      </c>
      <c r="KI731" s="25" t="s">
        <v>63689</v>
      </c>
      <c r="KJ731" s="25" t="s">
        <v>63687</v>
      </c>
      <c r="KK731" s="25" t="s">
        <v>63690</v>
      </c>
      <c r="KL731" s="25" t="s">
        <v>63691</v>
      </c>
      <c r="KM731" s="25" t="s">
        <v>4261</v>
      </c>
      <c r="KN731" s="25" t="s">
        <v>63685</v>
      </c>
      <c r="KO731" s="25" t="s">
        <v>326</v>
      </c>
      <c r="KP731" s="25" t="s">
        <v>63684</v>
      </c>
      <c r="KQ731" s="25" t="s">
        <v>63692</v>
      </c>
      <c r="KR731" s="25" t="s">
        <v>63693</v>
      </c>
      <c r="KS731" s="25" t="s">
        <v>63657</v>
      </c>
      <c r="KT731" s="25" t="s">
        <v>63694</v>
      </c>
      <c r="KU731" s="25" t="s">
        <v>63695</v>
      </c>
      <c r="KV731" s="25" t="s">
        <v>63696</v>
      </c>
      <c r="KW731" s="25" t="s">
        <v>63697</v>
      </c>
      <c r="KX731" s="25" t="s">
        <v>63698</v>
      </c>
    </row>
    <row r="732" spans="1:315" hidden="1" x14ac:dyDescent="0.2">
      <c r="A732" s="24">
        <f>VLOOKUP($H732,xRef2LineOfBusiness!$A$1:$D$1093,1,FALSE)</f>
        <v>116045</v>
      </c>
      <c r="B732" s="24" t="e">
        <f>VLOOKUP($H732,xRef2LineOfBusiness!$A$1:$D$1093,2,FALSE)</f>
        <v>#N/A</v>
      </c>
      <c r="C732" s="24" t="e">
        <f>VLOOKUP($H732,xRef2LineOfBusiness!$A$1:$D$1093,3,FALSE)</f>
        <v>#N/A</v>
      </c>
      <c r="D732" s="24" t="e">
        <f>VLOOKUP($H732,xRef2LineOfBusiness!$A$1:$D$1093,4,FALSE)</f>
        <v>#N/A</v>
      </c>
      <c r="E732" s="25" t="s">
        <v>7966</v>
      </c>
      <c r="F732" s="25" t="s">
        <v>322</v>
      </c>
      <c r="G732" s="25" t="s">
        <v>44316</v>
      </c>
      <c r="H732" s="27">
        <v>116045</v>
      </c>
      <c r="I732" s="25" t="s">
        <v>63699</v>
      </c>
      <c r="J732" s="25" t="s">
        <v>63699</v>
      </c>
      <c r="K732" s="25" t="s">
        <v>325</v>
      </c>
      <c r="L732" s="25" t="s">
        <v>325</v>
      </c>
      <c r="M732" s="25" t="s">
        <v>63699</v>
      </c>
      <c r="N732" s="25" t="s">
        <v>326</v>
      </c>
      <c r="O732" s="25" t="s">
        <v>340</v>
      </c>
      <c r="P732" s="25" t="s">
        <v>63700</v>
      </c>
      <c r="Q732" s="25" t="s">
        <v>52855</v>
      </c>
      <c r="R732" s="25" t="s">
        <v>330</v>
      </c>
      <c r="S732" s="25" t="s">
        <v>4310</v>
      </c>
      <c r="V732" s="25" t="s">
        <v>4312</v>
      </c>
      <c r="W732" s="25" t="s">
        <v>326</v>
      </c>
      <c r="X732" s="25" t="s">
        <v>326</v>
      </c>
      <c r="Y732" s="25" t="s">
        <v>63701</v>
      </c>
      <c r="Z732" s="25" t="s">
        <v>368</v>
      </c>
      <c r="AA732" s="25" t="s">
        <v>63702</v>
      </c>
      <c r="AB732" s="25" t="s">
        <v>326</v>
      </c>
      <c r="AC732" s="25" t="s">
        <v>326</v>
      </c>
      <c r="AD732" s="25" t="s">
        <v>326</v>
      </c>
      <c r="AE732" s="25" t="s">
        <v>63703</v>
      </c>
      <c r="AF732" s="25" t="s">
        <v>326</v>
      </c>
      <c r="AG732" s="25" t="s">
        <v>63703</v>
      </c>
      <c r="AH732" s="25" t="s">
        <v>326</v>
      </c>
      <c r="AI732" s="25" t="s">
        <v>326</v>
      </c>
      <c r="AJ732" s="25" t="s">
        <v>326</v>
      </c>
      <c r="AK732" s="25" t="s">
        <v>326</v>
      </c>
      <c r="AL732" s="25" t="s">
        <v>326</v>
      </c>
      <c r="AM732" s="25" t="s">
        <v>326</v>
      </c>
      <c r="AN732" s="25" t="s">
        <v>63704</v>
      </c>
      <c r="AO732" s="25" t="s">
        <v>326</v>
      </c>
      <c r="AP732" s="25" t="s">
        <v>326</v>
      </c>
      <c r="AQ732" s="25" t="s">
        <v>326</v>
      </c>
      <c r="AR732" s="25" t="s">
        <v>16337</v>
      </c>
      <c r="AS732" s="25" t="s">
        <v>16337</v>
      </c>
      <c r="AT732" s="25" t="s">
        <v>63705</v>
      </c>
      <c r="AU732" s="25" t="s">
        <v>7819</v>
      </c>
      <c r="AV732" s="25" t="s">
        <v>326</v>
      </c>
      <c r="AW732" s="25" t="s">
        <v>326</v>
      </c>
      <c r="AX732" s="25" t="s">
        <v>337</v>
      </c>
      <c r="AY732" s="25" t="s">
        <v>38006</v>
      </c>
      <c r="AZ732" s="25" t="s">
        <v>326</v>
      </c>
      <c r="BA732" s="25" t="s">
        <v>326</v>
      </c>
      <c r="BB732" s="25" t="s">
        <v>326</v>
      </c>
      <c r="BC732" s="25" t="s">
        <v>326</v>
      </c>
      <c r="BD732" s="25" t="s">
        <v>326</v>
      </c>
      <c r="BE732" s="25" t="s">
        <v>63706</v>
      </c>
      <c r="BF732" s="25" t="s">
        <v>63707</v>
      </c>
      <c r="BG732" s="25" t="s">
        <v>326</v>
      </c>
      <c r="BH732" s="25" t="s">
        <v>63708</v>
      </c>
      <c r="BI732" s="25" t="s">
        <v>326</v>
      </c>
      <c r="BJ732" s="25" t="s">
        <v>326</v>
      </c>
      <c r="BK732" s="25" t="s">
        <v>23760</v>
      </c>
      <c r="BL732" s="25" t="s">
        <v>326</v>
      </c>
      <c r="BM732" s="25" t="s">
        <v>15810</v>
      </c>
      <c r="BN732" s="25" t="s">
        <v>326</v>
      </c>
      <c r="BO732" s="25" t="s">
        <v>326</v>
      </c>
      <c r="BP732" s="25" t="s">
        <v>15810</v>
      </c>
      <c r="BQ732" s="25" t="s">
        <v>326</v>
      </c>
      <c r="BR732" s="25" t="s">
        <v>63709</v>
      </c>
      <c r="BS732" s="25" t="s">
        <v>326</v>
      </c>
      <c r="BT732" s="25" t="s">
        <v>326</v>
      </c>
      <c r="BU732" s="25" t="s">
        <v>326</v>
      </c>
      <c r="BV732" s="25" t="s">
        <v>63710</v>
      </c>
      <c r="BW732" s="25" t="s">
        <v>25673</v>
      </c>
      <c r="BX732" s="25" t="s">
        <v>326</v>
      </c>
      <c r="BY732" s="25" t="s">
        <v>1736</v>
      </c>
      <c r="BZ732" s="25" t="s">
        <v>326</v>
      </c>
      <c r="CA732" s="25" t="s">
        <v>326</v>
      </c>
      <c r="CB732" s="25" t="s">
        <v>326</v>
      </c>
      <c r="CC732" s="25" t="s">
        <v>326</v>
      </c>
      <c r="CD732" s="25" t="s">
        <v>326</v>
      </c>
      <c r="CE732" s="25" t="s">
        <v>326</v>
      </c>
      <c r="CF732" s="25" t="s">
        <v>12273</v>
      </c>
      <c r="CG732" s="25" t="s">
        <v>63711</v>
      </c>
      <c r="CH732" s="25" t="s">
        <v>326</v>
      </c>
      <c r="CI732" s="25" t="s">
        <v>326</v>
      </c>
      <c r="CJ732" s="25" t="s">
        <v>326</v>
      </c>
      <c r="CK732" s="25" t="s">
        <v>3575</v>
      </c>
      <c r="CL732" s="25" t="s">
        <v>1135</v>
      </c>
      <c r="CM732" s="25" t="s">
        <v>326</v>
      </c>
      <c r="CN732" s="25" t="s">
        <v>326</v>
      </c>
      <c r="CO732" s="25" t="s">
        <v>63712</v>
      </c>
      <c r="CP732" s="25" t="s">
        <v>326</v>
      </c>
      <c r="CQ732" s="25" t="s">
        <v>63713</v>
      </c>
      <c r="CR732" s="25" t="s">
        <v>63707</v>
      </c>
      <c r="CS732" s="25" t="s">
        <v>63714</v>
      </c>
      <c r="CT732" s="25" t="s">
        <v>326</v>
      </c>
      <c r="CU732" s="25" t="s">
        <v>63714</v>
      </c>
      <c r="CV732" s="25" t="s">
        <v>63715</v>
      </c>
      <c r="CW732" s="25" t="s">
        <v>326</v>
      </c>
      <c r="CX732" s="25" t="s">
        <v>63715</v>
      </c>
      <c r="CY732" s="25" t="s">
        <v>63716</v>
      </c>
      <c r="CZ732" s="25" t="s">
        <v>326</v>
      </c>
      <c r="DA732" s="25" t="s">
        <v>63717</v>
      </c>
      <c r="DB732" s="25" t="s">
        <v>326</v>
      </c>
      <c r="DC732" s="25" t="s">
        <v>326</v>
      </c>
      <c r="DD732" s="25" t="s">
        <v>7636</v>
      </c>
      <c r="DE732" s="25" t="s">
        <v>326</v>
      </c>
      <c r="DF732" s="25" t="s">
        <v>326</v>
      </c>
      <c r="DG732" s="25" t="s">
        <v>63718</v>
      </c>
      <c r="DH732" s="25" t="s">
        <v>326</v>
      </c>
      <c r="DI732" s="25" t="s">
        <v>63719</v>
      </c>
      <c r="DJ732" s="25" t="s">
        <v>326</v>
      </c>
      <c r="DK732" s="25" t="s">
        <v>448</v>
      </c>
      <c r="DL732" s="25" t="s">
        <v>326</v>
      </c>
      <c r="DM732" s="25" t="s">
        <v>326</v>
      </c>
      <c r="DN732" s="25" t="s">
        <v>6658</v>
      </c>
      <c r="DO732" s="25" t="s">
        <v>326</v>
      </c>
      <c r="DP732" s="25" t="s">
        <v>354</v>
      </c>
      <c r="DQ732" s="25" t="s">
        <v>326</v>
      </c>
      <c r="DR732" s="25" t="s">
        <v>32234</v>
      </c>
      <c r="DS732" s="25" t="s">
        <v>13613</v>
      </c>
      <c r="DT732" s="25" t="s">
        <v>18427</v>
      </c>
      <c r="DU732" s="25" t="s">
        <v>326</v>
      </c>
      <c r="DV732" s="25" t="s">
        <v>18427</v>
      </c>
      <c r="DW732" s="25" t="s">
        <v>326</v>
      </c>
      <c r="DX732" s="25" t="s">
        <v>9311</v>
      </c>
      <c r="DY732" s="25" t="s">
        <v>326</v>
      </c>
      <c r="DZ732" s="25" t="s">
        <v>326</v>
      </c>
      <c r="EA732" s="25" t="s">
        <v>326</v>
      </c>
      <c r="EB732" s="25" t="s">
        <v>9311</v>
      </c>
      <c r="EC732" s="25" t="s">
        <v>326</v>
      </c>
      <c r="ED732" s="25" t="s">
        <v>9311</v>
      </c>
      <c r="EE732" s="25" t="s">
        <v>326</v>
      </c>
      <c r="EF732" s="25" t="s">
        <v>326</v>
      </c>
      <c r="EG732" s="25" t="s">
        <v>326</v>
      </c>
      <c r="EH732" s="25" t="s">
        <v>42090</v>
      </c>
      <c r="EI732" s="25" t="s">
        <v>325</v>
      </c>
      <c r="FE732" s="25" t="s">
        <v>63720</v>
      </c>
      <c r="FF732" s="25" t="s">
        <v>63721</v>
      </c>
      <c r="FG732" s="25" t="s">
        <v>63722</v>
      </c>
      <c r="FH732" s="25" t="s">
        <v>63713</v>
      </c>
      <c r="FI732" s="25" t="s">
        <v>63713</v>
      </c>
      <c r="FJ732" s="25" t="s">
        <v>63723</v>
      </c>
      <c r="FK732" s="25" t="s">
        <v>63723</v>
      </c>
      <c r="FL732" s="25" t="s">
        <v>63723</v>
      </c>
      <c r="FM732" s="25" t="s">
        <v>63724</v>
      </c>
      <c r="FN732" s="25" t="s">
        <v>63725</v>
      </c>
      <c r="FO732" s="25" t="s">
        <v>355</v>
      </c>
      <c r="FP732" s="25" t="s">
        <v>63726</v>
      </c>
      <c r="FQ732" s="25" t="s">
        <v>63726</v>
      </c>
      <c r="FR732" s="25" t="s">
        <v>8915</v>
      </c>
      <c r="FS732" s="25" t="s">
        <v>12953</v>
      </c>
      <c r="FT732" s="25" t="s">
        <v>63727</v>
      </c>
      <c r="FU732" s="25" t="s">
        <v>63728</v>
      </c>
      <c r="FV732" s="25" t="s">
        <v>63729</v>
      </c>
      <c r="FW732" s="25" t="s">
        <v>63730</v>
      </c>
      <c r="FX732" s="25" t="s">
        <v>63731</v>
      </c>
      <c r="FY732" s="25" t="s">
        <v>326</v>
      </c>
      <c r="FZ732" s="25" t="s">
        <v>63732</v>
      </c>
      <c r="GA732" s="25" t="s">
        <v>63733</v>
      </c>
      <c r="GB732" s="25" t="s">
        <v>63734</v>
      </c>
      <c r="GC732" s="25" t="s">
        <v>326</v>
      </c>
      <c r="GD732" s="25" t="s">
        <v>326</v>
      </c>
      <c r="GE732" s="25" t="s">
        <v>63735</v>
      </c>
      <c r="GF732" s="25" t="s">
        <v>63735</v>
      </c>
      <c r="GG732" s="25" t="s">
        <v>63736</v>
      </c>
      <c r="GH732" s="25" t="s">
        <v>63737</v>
      </c>
      <c r="GI732" s="25" t="s">
        <v>63738</v>
      </c>
      <c r="GJ732" s="25" t="s">
        <v>63739</v>
      </c>
      <c r="GK732" s="25" t="s">
        <v>63740</v>
      </c>
      <c r="GL732" s="25" t="s">
        <v>63741</v>
      </c>
      <c r="GM732" s="25" t="s">
        <v>63742</v>
      </c>
      <c r="GN732" s="25" t="s">
        <v>63743</v>
      </c>
      <c r="GO732" s="25" t="s">
        <v>63744</v>
      </c>
      <c r="GP732" s="25" t="s">
        <v>63745</v>
      </c>
      <c r="GQ732" s="25" t="s">
        <v>63746</v>
      </c>
      <c r="GR732" s="25" t="s">
        <v>63747</v>
      </c>
      <c r="GS732" s="25" t="s">
        <v>63748</v>
      </c>
      <c r="GT732" s="25" t="s">
        <v>63749</v>
      </c>
      <c r="GU732" s="25" t="s">
        <v>63750</v>
      </c>
      <c r="GV732" s="25" t="s">
        <v>60932</v>
      </c>
      <c r="GW732" s="25" t="s">
        <v>63751</v>
      </c>
      <c r="GX732" s="25" t="s">
        <v>63752</v>
      </c>
      <c r="GY732" s="25" t="s">
        <v>6438</v>
      </c>
      <c r="GZ732" s="25" t="s">
        <v>63753</v>
      </c>
      <c r="HA732" s="25" t="s">
        <v>63754</v>
      </c>
      <c r="HB732" s="25" t="s">
        <v>63755</v>
      </c>
      <c r="HC732" s="25" t="s">
        <v>326</v>
      </c>
      <c r="HD732" s="25" t="s">
        <v>63755</v>
      </c>
      <c r="HE732" s="25" t="s">
        <v>24588</v>
      </c>
      <c r="HF732" s="25" t="s">
        <v>63756</v>
      </c>
      <c r="HG732" s="25" t="s">
        <v>63757</v>
      </c>
      <c r="HH732" s="25" t="s">
        <v>63758</v>
      </c>
      <c r="HI732" s="25" t="s">
        <v>326</v>
      </c>
      <c r="HJ732" s="25" t="s">
        <v>63759</v>
      </c>
      <c r="HM732" s="25" t="s">
        <v>63760</v>
      </c>
      <c r="HN732" s="25" t="s">
        <v>326</v>
      </c>
      <c r="HO732" s="25" t="s">
        <v>63761</v>
      </c>
      <c r="HP732" s="25" t="s">
        <v>63762</v>
      </c>
      <c r="HQ732" s="25" t="s">
        <v>326</v>
      </c>
      <c r="HR732" s="25" t="s">
        <v>7603</v>
      </c>
      <c r="HT732" s="25" t="s">
        <v>63763</v>
      </c>
      <c r="HU732" s="25" t="s">
        <v>355</v>
      </c>
      <c r="HV732" s="25" t="s">
        <v>326</v>
      </c>
      <c r="HW732" s="25" t="s">
        <v>326</v>
      </c>
      <c r="HX732" s="25" t="s">
        <v>63764</v>
      </c>
      <c r="HY732" s="25" t="s">
        <v>63727</v>
      </c>
      <c r="HZ732" s="25" t="s">
        <v>326</v>
      </c>
      <c r="IA732" s="25" t="s">
        <v>63765</v>
      </c>
      <c r="IB732" s="25" t="s">
        <v>63766</v>
      </c>
      <c r="IC732" s="25" t="s">
        <v>63767</v>
      </c>
      <c r="ID732" s="25" t="s">
        <v>63768</v>
      </c>
      <c r="IE732" s="25" t="s">
        <v>327</v>
      </c>
      <c r="IF732" s="25" t="s">
        <v>63769</v>
      </c>
      <c r="IG732" s="25" t="s">
        <v>63770</v>
      </c>
      <c r="IH732" s="25" t="s">
        <v>63771</v>
      </c>
      <c r="II732" s="25" t="s">
        <v>63771</v>
      </c>
      <c r="IJ732" s="25" t="s">
        <v>63770</v>
      </c>
      <c r="IK732" s="25" t="s">
        <v>63772</v>
      </c>
      <c r="IL732" s="25" t="s">
        <v>63773</v>
      </c>
      <c r="IM732" s="25" t="s">
        <v>63713</v>
      </c>
      <c r="IN732" s="25" t="s">
        <v>326</v>
      </c>
      <c r="IO732" s="25" t="s">
        <v>326</v>
      </c>
      <c r="IP732" s="25" t="s">
        <v>326</v>
      </c>
      <c r="IQ732" s="25" t="s">
        <v>326</v>
      </c>
      <c r="IR732" s="25" t="s">
        <v>326</v>
      </c>
      <c r="IS732" s="25" t="s">
        <v>63774</v>
      </c>
      <c r="IT732" s="25" t="s">
        <v>63775</v>
      </c>
      <c r="IU732" s="25" t="s">
        <v>63776</v>
      </c>
      <c r="IV732" s="25" t="s">
        <v>2024</v>
      </c>
      <c r="IW732" s="25" t="s">
        <v>63703</v>
      </c>
      <c r="IX732" s="25" t="s">
        <v>11974</v>
      </c>
      <c r="IY732" s="25" t="s">
        <v>8776</v>
      </c>
      <c r="IZ732" s="25" t="s">
        <v>6688</v>
      </c>
      <c r="JA732" s="25" t="s">
        <v>63777</v>
      </c>
      <c r="JB732" s="25" t="s">
        <v>8336</v>
      </c>
      <c r="JC732" s="25" t="s">
        <v>326</v>
      </c>
      <c r="JD732" s="25" t="s">
        <v>395</v>
      </c>
      <c r="JE732" s="25" t="s">
        <v>396</v>
      </c>
      <c r="JF732" s="25" t="s">
        <v>395</v>
      </c>
      <c r="JG732" s="25" t="s">
        <v>396</v>
      </c>
      <c r="JH732" s="25" t="s">
        <v>8667</v>
      </c>
      <c r="JI732" s="25" t="s">
        <v>326</v>
      </c>
      <c r="JJ732" s="25" t="s">
        <v>326</v>
      </c>
      <c r="JK732" s="25" t="s">
        <v>326</v>
      </c>
      <c r="JL732" s="25" t="s">
        <v>326</v>
      </c>
      <c r="JM732" s="25" t="s">
        <v>354</v>
      </c>
      <c r="JN732" s="25" t="s">
        <v>63778</v>
      </c>
      <c r="JO732" s="25" t="s">
        <v>63779</v>
      </c>
      <c r="JP732" s="25" t="s">
        <v>63780</v>
      </c>
      <c r="JQ732" s="25" t="s">
        <v>63779</v>
      </c>
      <c r="JR732" s="25" t="s">
        <v>63781</v>
      </c>
      <c r="JS732" s="25" t="s">
        <v>63779</v>
      </c>
      <c r="JT732" s="25" t="s">
        <v>63778</v>
      </c>
      <c r="JU732" s="25" t="s">
        <v>63779</v>
      </c>
      <c r="JV732" s="25" t="s">
        <v>63782</v>
      </c>
      <c r="JW732" s="25" t="s">
        <v>326</v>
      </c>
      <c r="JX732" s="25" t="s">
        <v>63783</v>
      </c>
      <c r="JY732" s="25" t="s">
        <v>63784</v>
      </c>
      <c r="JZ732" s="25" t="s">
        <v>63785</v>
      </c>
      <c r="KA732" s="25" t="s">
        <v>326</v>
      </c>
      <c r="KB732" s="25" t="s">
        <v>63786</v>
      </c>
      <c r="KC732" s="25" t="s">
        <v>63771</v>
      </c>
      <c r="KD732" s="25" t="s">
        <v>326</v>
      </c>
      <c r="KE732" s="25" t="s">
        <v>63787</v>
      </c>
      <c r="KF732" s="25" t="s">
        <v>63725</v>
      </c>
      <c r="KG732" s="25" t="s">
        <v>63788</v>
      </c>
      <c r="KH732" s="25" t="s">
        <v>63723</v>
      </c>
      <c r="KI732" s="25" t="s">
        <v>63789</v>
      </c>
      <c r="KJ732" s="25" t="s">
        <v>326</v>
      </c>
      <c r="KK732" s="25" t="s">
        <v>63790</v>
      </c>
      <c r="KL732" s="25" t="s">
        <v>63791</v>
      </c>
      <c r="KM732" s="25" t="s">
        <v>10607</v>
      </c>
      <c r="KN732" s="25" t="s">
        <v>326</v>
      </c>
      <c r="KO732" s="25" t="s">
        <v>63736</v>
      </c>
      <c r="KP732" s="25" t="s">
        <v>63764</v>
      </c>
      <c r="KQ732" s="25" t="s">
        <v>63792</v>
      </c>
      <c r="KR732" s="25" t="s">
        <v>326</v>
      </c>
      <c r="KS732" s="25" t="s">
        <v>63724</v>
      </c>
      <c r="KT732" s="25" t="s">
        <v>63793</v>
      </c>
      <c r="KU732" s="25" t="s">
        <v>63794</v>
      </c>
      <c r="KV732" s="25" t="s">
        <v>326</v>
      </c>
      <c r="KW732" s="25" t="s">
        <v>63795</v>
      </c>
      <c r="KX732" s="25" t="s">
        <v>63796</v>
      </c>
      <c r="KY732" s="25" t="s">
        <v>63797</v>
      </c>
    </row>
    <row r="733" spans="1:315" hidden="1" x14ac:dyDescent="0.2">
      <c r="A733" s="24">
        <f>VLOOKUP($H733,xRef2LineOfBusiness!$A$1:$D$1093,1,FALSE)</f>
        <v>116476</v>
      </c>
      <c r="B733" s="24" t="e">
        <f>VLOOKUP($H733,xRef2LineOfBusiness!$A$1:$D$1093,2,FALSE)</f>
        <v>#N/A</v>
      </c>
      <c r="C733" s="24" t="e">
        <f>VLOOKUP($H733,xRef2LineOfBusiness!$A$1:$D$1093,3,FALSE)</f>
        <v>#N/A</v>
      </c>
      <c r="D733" s="24" t="e">
        <f>VLOOKUP($H733,xRef2LineOfBusiness!$A$1:$D$1093,4,FALSE)</f>
        <v>#N/A</v>
      </c>
      <c r="E733" s="25" t="s">
        <v>1122</v>
      </c>
      <c r="F733" s="25" t="s">
        <v>322</v>
      </c>
      <c r="G733" s="25" t="s">
        <v>414</v>
      </c>
      <c r="H733" s="27">
        <v>116476</v>
      </c>
      <c r="I733" s="25" t="s">
        <v>63798</v>
      </c>
      <c r="J733" s="25" t="s">
        <v>63798</v>
      </c>
      <c r="K733" s="25" t="s">
        <v>325</v>
      </c>
      <c r="L733" s="25" t="s">
        <v>325</v>
      </c>
      <c r="M733" s="25" t="s">
        <v>63798</v>
      </c>
      <c r="N733" s="25" t="s">
        <v>326</v>
      </c>
      <c r="O733" s="25" t="s">
        <v>390</v>
      </c>
      <c r="P733" s="25" t="s">
        <v>63799</v>
      </c>
      <c r="Q733" s="25" t="s">
        <v>329</v>
      </c>
      <c r="R733" s="25" t="s">
        <v>330</v>
      </c>
      <c r="S733" s="25" t="s">
        <v>4586</v>
      </c>
      <c r="T733" s="25" t="s">
        <v>63800</v>
      </c>
      <c r="U733" s="25" t="s">
        <v>38577</v>
      </c>
      <c r="V733" s="25" t="s">
        <v>334</v>
      </c>
      <c r="W733" s="25" t="s">
        <v>326</v>
      </c>
      <c r="X733" s="25" t="s">
        <v>326</v>
      </c>
      <c r="Y733" s="25" t="s">
        <v>3734</v>
      </c>
      <c r="Z733" s="25" t="s">
        <v>326</v>
      </c>
      <c r="AA733" s="25" t="s">
        <v>3734</v>
      </c>
      <c r="AB733" s="25" t="s">
        <v>326</v>
      </c>
      <c r="AC733" s="25" t="s">
        <v>326</v>
      </c>
      <c r="AD733" s="25" t="s">
        <v>326</v>
      </c>
      <c r="AE733" s="25" t="s">
        <v>872</v>
      </c>
      <c r="AF733" s="25" t="s">
        <v>326</v>
      </c>
      <c r="AG733" s="25" t="s">
        <v>872</v>
      </c>
      <c r="AH733" s="25" t="s">
        <v>326</v>
      </c>
      <c r="AI733" s="25" t="s">
        <v>326</v>
      </c>
      <c r="AJ733" s="25" t="s">
        <v>326</v>
      </c>
      <c r="AK733" s="25" t="s">
        <v>326</v>
      </c>
      <c r="AL733" s="25" t="s">
        <v>326</v>
      </c>
      <c r="AM733" s="25" t="s">
        <v>326</v>
      </c>
      <c r="AN733" s="25" t="s">
        <v>7264</v>
      </c>
      <c r="AO733" s="25" t="s">
        <v>326</v>
      </c>
      <c r="AP733" s="25" t="s">
        <v>326</v>
      </c>
      <c r="AQ733" s="25" t="s">
        <v>326</v>
      </c>
      <c r="AR733" s="25" t="s">
        <v>63801</v>
      </c>
      <c r="AS733" s="25" t="s">
        <v>63801</v>
      </c>
      <c r="AT733" s="25" t="s">
        <v>977</v>
      </c>
      <c r="AU733" s="25" t="s">
        <v>13607</v>
      </c>
      <c r="AV733" s="25" t="s">
        <v>326</v>
      </c>
      <c r="AW733" s="25" t="s">
        <v>326</v>
      </c>
      <c r="AX733" s="25" t="s">
        <v>326</v>
      </c>
      <c r="AY733" s="25" t="s">
        <v>369</v>
      </c>
      <c r="AZ733" s="25" t="s">
        <v>326</v>
      </c>
      <c r="BA733" s="25" t="s">
        <v>25687</v>
      </c>
      <c r="BB733" s="25" t="s">
        <v>326</v>
      </c>
      <c r="BC733" s="25" t="s">
        <v>25687</v>
      </c>
      <c r="BD733" s="25" t="s">
        <v>326</v>
      </c>
      <c r="BE733" s="25" t="s">
        <v>63802</v>
      </c>
      <c r="BF733" s="25" t="s">
        <v>63803</v>
      </c>
      <c r="BG733" s="25" t="s">
        <v>326</v>
      </c>
      <c r="BH733" s="25" t="s">
        <v>18188</v>
      </c>
      <c r="BI733" s="25" t="s">
        <v>14083</v>
      </c>
      <c r="BJ733" s="25" t="s">
        <v>326</v>
      </c>
      <c r="BK733" s="25" t="s">
        <v>6862</v>
      </c>
      <c r="BL733" s="25" t="s">
        <v>326</v>
      </c>
      <c r="BM733" s="25" t="s">
        <v>24801</v>
      </c>
      <c r="BN733" s="25" t="s">
        <v>326</v>
      </c>
      <c r="BO733" s="25" t="s">
        <v>326</v>
      </c>
      <c r="BP733" s="25" t="s">
        <v>24801</v>
      </c>
      <c r="BQ733" s="25" t="s">
        <v>326</v>
      </c>
      <c r="BR733" s="25" t="s">
        <v>326</v>
      </c>
      <c r="BS733" s="25" t="s">
        <v>326</v>
      </c>
      <c r="BT733" s="25" t="s">
        <v>326</v>
      </c>
      <c r="BU733" s="25" t="s">
        <v>326</v>
      </c>
      <c r="BV733" s="25" t="s">
        <v>30424</v>
      </c>
      <c r="BW733" s="25" t="s">
        <v>37093</v>
      </c>
      <c r="BX733" s="25" t="s">
        <v>326</v>
      </c>
      <c r="BY733" s="25" t="s">
        <v>326</v>
      </c>
      <c r="BZ733" s="25" t="s">
        <v>326</v>
      </c>
      <c r="CA733" s="25" t="s">
        <v>326</v>
      </c>
      <c r="CB733" s="25" t="s">
        <v>326</v>
      </c>
      <c r="CC733" s="25" t="s">
        <v>326</v>
      </c>
      <c r="CD733" s="25" t="s">
        <v>63804</v>
      </c>
      <c r="CE733" s="25" t="s">
        <v>326</v>
      </c>
      <c r="CF733" s="25" t="s">
        <v>41480</v>
      </c>
      <c r="CG733" s="25" t="s">
        <v>63805</v>
      </c>
      <c r="CH733" s="25" t="s">
        <v>326</v>
      </c>
      <c r="CI733" s="25" t="s">
        <v>326</v>
      </c>
      <c r="CJ733" s="25" t="s">
        <v>326</v>
      </c>
      <c r="CK733" s="25" t="s">
        <v>368</v>
      </c>
      <c r="CL733" s="25" t="s">
        <v>8159</v>
      </c>
      <c r="CM733" s="25" t="s">
        <v>326</v>
      </c>
      <c r="CN733" s="25" t="s">
        <v>326</v>
      </c>
      <c r="CO733" s="25" t="s">
        <v>1204</v>
      </c>
      <c r="CP733" s="25" t="s">
        <v>326</v>
      </c>
      <c r="CQ733" s="25" t="s">
        <v>59577</v>
      </c>
      <c r="CR733" s="25" t="s">
        <v>63803</v>
      </c>
      <c r="CS733" s="25" t="s">
        <v>26269</v>
      </c>
      <c r="CT733" s="25" t="s">
        <v>326</v>
      </c>
      <c r="CU733" s="25" t="s">
        <v>26269</v>
      </c>
      <c r="CV733" s="25" t="s">
        <v>63806</v>
      </c>
      <c r="CW733" s="25" t="s">
        <v>977</v>
      </c>
      <c r="CX733" s="25" t="s">
        <v>18005</v>
      </c>
      <c r="CY733" s="25" t="s">
        <v>49578</v>
      </c>
      <c r="CZ733" s="25" t="s">
        <v>326</v>
      </c>
      <c r="DA733" s="25" t="s">
        <v>3233</v>
      </c>
      <c r="DB733" s="25" t="s">
        <v>326</v>
      </c>
      <c r="DC733" s="25" t="s">
        <v>326</v>
      </c>
      <c r="DD733" s="25" t="s">
        <v>326</v>
      </c>
      <c r="DE733" s="25" t="s">
        <v>577</v>
      </c>
      <c r="DF733" s="25" t="s">
        <v>326</v>
      </c>
      <c r="DG733" s="25" t="s">
        <v>953</v>
      </c>
      <c r="DH733" s="25" t="s">
        <v>326</v>
      </c>
      <c r="DI733" s="25" t="s">
        <v>8590</v>
      </c>
      <c r="DJ733" s="25" t="s">
        <v>326</v>
      </c>
      <c r="DK733" s="25" t="s">
        <v>8064</v>
      </c>
      <c r="DL733" s="25" t="s">
        <v>326</v>
      </c>
      <c r="DM733" s="25" t="s">
        <v>326</v>
      </c>
      <c r="DN733" s="25" t="s">
        <v>326</v>
      </c>
      <c r="DO733" s="25" t="s">
        <v>326</v>
      </c>
      <c r="DP733" s="25" t="s">
        <v>326</v>
      </c>
      <c r="DQ733" s="25" t="s">
        <v>2057</v>
      </c>
      <c r="DR733" s="25" t="s">
        <v>19814</v>
      </c>
      <c r="DS733" s="25" t="s">
        <v>1204</v>
      </c>
      <c r="DT733" s="25" t="s">
        <v>326</v>
      </c>
      <c r="DU733" s="25" t="s">
        <v>326</v>
      </c>
      <c r="DV733" s="25" t="s">
        <v>326</v>
      </c>
      <c r="DW733" s="25" t="s">
        <v>326</v>
      </c>
      <c r="DX733" s="25" t="s">
        <v>1204</v>
      </c>
      <c r="DY733" s="25" t="s">
        <v>326</v>
      </c>
      <c r="DZ733" s="25" t="s">
        <v>326</v>
      </c>
      <c r="EA733" s="25" t="s">
        <v>326</v>
      </c>
      <c r="EB733" s="25" t="s">
        <v>1204</v>
      </c>
      <c r="EC733" s="25" t="s">
        <v>326</v>
      </c>
      <c r="ED733" s="25" t="s">
        <v>1204</v>
      </c>
      <c r="EE733" s="25" t="s">
        <v>326</v>
      </c>
      <c r="EF733" s="25" t="s">
        <v>326</v>
      </c>
      <c r="EG733" s="25" t="s">
        <v>326</v>
      </c>
      <c r="EH733" s="25" t="s">
        <v>63807</v>
      </c>
      <c r="EI733" s="25" t="s">
        <v>325</v>
      </c>
      <c r="FE733" s="25" t="s">
        <v>9778</v>
      </c>
      <c r="FF733" s="25" t="s">
        <v>63808</v>
      </c>
      <c r="FG733" s="25" t="s">
        <v>63809</v>
      </c>
      <c r="FH733" s="25" t="s">
        <v>37922</v>
      </c>
      <c r="FI733" s="25" t="s">
        <v>62806</v>
      </c>
      <c r="FJ733" s="25" t="s">
        <v>63810</v>
      </c>
      <c r="FK733" s="25" t="s">
        <v>63811</v>
      </c>
      <c r="FL733" s="25" t="s">
        <v>63812</v>
      </c>
      <c r="FM733" s="25" t="s">
        <v>63813</v>
      </c>
      <c r="FN733" s="25" t="s">
        <v>63814</v>
      </c>
      <c r="FO733" s="25" t="s">
        <v>63815</v>
      </c>
      <c r="FP733" s="25" t="s">
        <v>63816</v>
      </c>
      <c r="FQ733" s="25" t="s">
        <v>63817</v>
      </c>
      <c r="FR733" s="25" t="s">
        <v>8156</v>
      </c>
      <c r="FS733" s="25" t="s">
        <v>8156</v>
      </c>
      <c r="FT733" s="25" t="s">
        <v>63818</v>
      </c>
      <c r="FU733" s="25" t="s">
        <v>63819</v>
      </c>
      <c r="FV733" s="25" t="s">
        <v>63820</v>
      </c>
      <c r="FW733" s="25" t="s">
        <v>63821</v>
      </c>
      <c r="FX733" s="25" t="s">
        <v>63822</v>
      </c>
      <c r="FY733" s="25" t="s">
        <v>326</v>
      </c>
      <c r="FZ733" s="25" t="s">
        <v>326</v>
      </c>
      <c r="GA733" s="25" t="s">
        <v>63823</v>
      </c>
      <c r="GB733" s="25" t="s">
        <v>63823</v>
      </c>
      <c r="GC733" s="25" t="s">
        <v>326</v>
      </c>
      <c r="GD733" s="25" t="s">
        <v>326</v>
      </c>
      <c r="GE733" s="25" t="s">
        <v>63824</v>
      </c>
      <c r="GF733" s="25" t="s">
        <v>63824</v>
      </c>
      <c r="GG733" s="25" t="s">
        <v>63825</v>
      </c>
      <c r="GH733" s="25" t="s">
        <v>63826</v>
      </c>
      <c r="GI733" s="25" t="s">
        <v>63827</v>
      </c>
      <c r="GJ733" s="25" t="s">
        <v>5058</v>
      </c>
      <c r="GK733" s="25" t="s">
        <v>63828</v>
      </c>
      <c r="GL733" s="25" t="s">
        <v>63819</v>
      </c>
      <c r="GM733" s="25" t="s">
        <v>63829</v>
      </c>
      <c r="GN733" s="25" t="s">
        <v>63830</v>
      </c>
      <c r="GO733" s="25" t="s">
        <v>63831</v>
      </c>
      <c r="GP733" s="25" t="s">
        <v>63832</v>
      </c>
      <c r="GQ733" s="25" t="s">
        <v>63833</v>
      </c>
      <c r="GR733" s="25" t="s">
        <v>63834</v>
      </c>
      <c r="GS733" s="25" t="s">
        <v>63835</v>
      </c>
      <c r="GT733" s="25" t="s">
        <v>63836</v>
      </c>
      <c r="GU733" s="25" t="s">
        <v>63837</v>
      </c>
      <c r="GV733" s="25" t="s">
        <v>7139</v>
      </c>
      <c r="GW733" s="25" t="s">
        <v>1070</v>
      </c>
      <c r="GX733" s="25" t="s">
        <v>16338</v>
      </c>
      <c r="GY733" s="25" t="s">
        <v>25476</v>
      </c>
      <c r="GZ733" s="25" t="s">
        <v>21913</v>
      </c>
      <c r="HA733" s="25" t="s">
        <v>9874</v>
      </c>
      <c r="HB733" s="25" t="s">
        <v>5708</v>
      </c>
      <c r="HC733" s="25" t="s">
        <v>29564</v>
      </c>
      <c r="HD733" s="25" t="s">
        <v>1826</v>
      </c>
      <c r="HE733" s="25" t="s">
        <v>63838</v>
      </c>
      <c r="HF733" s="25" t="s">
        <v>63839</v>
      </c>
      <c r="HG733" s="25" t="s">
        <v>63840</v>
      </c>
      <c r="HH733" s="25" t="s">
        <v>63841</v>
      </c>
      <c r="HI733" s="25" t="s">
        <v>326</v>
      </c>
      <c r="HJ733" s="25" t="s">
        <v>63493</v>
      </c>
      <c r="HM733" s="25" t="s">
        <v>63842</v>
      </c>
      <c r="HN733" s="25" t="s">
        <v>326</v>
      </c>
      <c r="HO733" s="25" t="s">
        <v>369</v>
      </c>
      <c r="HP733" s="25" t="s">
        <v>24801</v>
      </c>
      <c r="HQ733" s="25" t="s">
        <v>63804</v>
      </c>
      <c r="HR733" s="25" t="s">
        <v>386</v>
      </c>
      <c r="HS733" s="25" t="s">
        <v>326</v>
      </c>
      <c r="HT733" s="25" t="s">
        <v>63842</v>
      </c>
      <c r="HU733" s="25" t="s">
        <v>63843</v>
      </c>
      <c r="HV733" s="25" t="s">
        <v>326</v>
      </c>
      <c r="HW733" s="25" t="s">
        <v>326</v>
      </c>
      <c r="HX733" s="25" t="s">
        <v>63844</v>
      </c>
      <c r="HY733" s="25" t="s">
        <v>63818</v>
      </c>
      <c r="HZ733" s="25" t="s">
        <v>326</v>
      </c>
      <c r="IA733" s="25" t="s">
        <v>9541</v>
      </c>
      <c r="IB733" s="25" t="s">
        <v>63845</v>
      </c>
      <c r="IC733" s="25" t="s">
        <v>63846</v>
      </c>
      <c r="ID733" s="25" t="s">
        <v>63847</v>
      </c>
      <c r="IE733" s="25" t="s">
        <v>1124</v>
      </c>
      <c r="IF733" s="25" t="s">
        <v>9541</v>
      </c>
      <c r="IG733" s="25" t="s">
        <v>6068</v>
      </c>
      <c r="IH733" s="25" t="s">
        <v>63848</v>
      </c>
      <c r="II733" s="25" t="s">
        <v>63849</v>
      </c>
      <c r="IJ733" s="25" t="s">
        <v>35949</v>
      </c>
      <c r="IK733" s="25" t="s">
        <v>63850</v>
      </c>
      <c r="IL733" s="25" t="s">
        <v>1904</v>
      </c>
      <c r="IM733" s="25" t="s">
        <v>62806</v>
      </c>
      <c r="IN733" s="25" t="s">
        <v>326</v>
      </c>
      <c r="IO733" s="25" t="s">
        <v>326</v>
      </c>
      <c r="IP733" s="25" t="s">
        <v>326</v>
      </c>
      <c r="IQ733" s="25" t="s">
        <v>326</v>
      </c>
      <c r="IR733" s="25" t="s">
        <v>326</v>
      </c>
      <c r="IS733" s="25" t="s">
        <v>63851</v>
      </c>
      <c r="IT733" s="25" t="s">
        <v>63852</v>
      </c>
      <c r="IU733" s="25" t="s">
        <v>63853</v>
      </c>
      <c r="IV733" s="25" t="s">
        <v>502</v>
      </c>
      <c r="IW733" s="25" t="s">
        <v>872</v>
      </c>
      <c r="IX733" s="25" t="s">
        <v>326</v>
      </c>
      <c r="IY733" s="25" t="s">
        <v>326</v>
      </c>
      <c r="IZ733" s="25" t="s">
        <v>326</v>
      </c>
      <c r="JA733" s="25" t="s">
        <v>326</v>
      </c>
      <c r="JB733" s="25" t="s">
        <v>326</v>
      </c>
      <c r="JC733" s="25" t="s">
        <v>63801</v>
      </c>
      <c r="JD733" s="25" t="s">
        <v>395</v>
      </c>
      <c r="JE733" s="25" t="s">
        <v>396</v>
      </c>
      <c r="JF733" s="25" t="s">
        <v>395</v>
      </c>
      <c r="JG733" s="25" t="s">
        <v>396</v>
      </c>
      <c r="JH733" s="25" t="s">
        <v>577</v>
      </c>
    </row>
    <row r="734" spans="1:315" hidden="1" x14ac:dyDescent="0.2">
      <c r="A734" s="24">
        <f>VLOOKUP($H734,xRef2LineOfBusiness!$A$1:$D$1093,1,FALSE)</f>
        <v>189389</v>
      </c>
      <c r="B734" s="24">
        <f>VLOOKUP($H734,xRef2LineOfBusiness!$A$1:$D$1093,2,FALSE)</f>
        <v>0</v>
      </c>
      <c r="C734" s="24" t="str">
        <f>VLOOKUP($H734,xRef2LineOfBusiness!$A$1:$D$1093,3,FALSE)</f>
        <v>COMMERCIAL BANKING</v>
      </c>
      <c r="D734" s="24" t="str">
        <f>VLOOKUP($H734,xRef2LineOfBusiness!$A$1:$D$1093,4,FALSE)</f>
        <v>OLLINGER, MICHAEL J</v>
      </c>
      <c r="E734" s="25" t="s">
        <v>11739</v>
      </c>
      <c r="F734" s="25" t="s">
        <v>322</v>
      </c>
      <c r="G734" s="25" t="s">
        <v>414</v>
      </c>
      <c r="H734" s="27">
        <v>189389</v>
      </c>
      <c r="I734" s="25" t="s">
        <v>63854</v>
      </c>
      <c r="J734" s="25" t="s">
        <v>63854</v>
      </c>
      <c r="K734" s="25" t="s">
        <v>325</v>
      </c>
      <c r="L734" s="25" t="s">
        <v>325</v>
      </c>
      <c r="M734" s="25" t="s">
        <v>63854</v>
      </c>
      <c r="N734" s="25" t="s">
        <v>326</v>
      </c>
      <c r="O734" s="25" t="s">
        <v>1812</v>
      </c>
      <c r="P734" s="25" t="s">
        <v>63855</v>
      </c>
      <c r="Q734" s="25" t="s">
        <v>11042</v>
      </c>
      <c r="R734" s="25" t="s">
        <v>330</v>
      </c>
      <c r="S734" s="25" t="s">
        <v>698</v>
      </c>
      <c r="T734" s="25" t="s">
        <v>63856</v>
      </c>
      <c r="U734" s="25" t="s">
        <v>63857</v>
      </c>
      <c r="V734" s="25" t="s">
        <v>334</v>
      </c>
      <c r="W734" s="25" t="s">
        <v>63858</v>
      </c>
      <c r="X734" s="25" t="s">
        <v>326</v>
      </c>
      <c r="Y734" s="25" t="s">
        <v>63859</v>
      </c>
      <c r="Z734" s="25" t="s">
        <v>326</v>
      </c>
      <c r="AA734" s="25" t="s">
        <v>63859</v>
      </c>
      <c r="AB734" s="25" t="s">
        <v>326</v>
      </c>
      <c r="AC734" s="25" t="s">
        <v>326</v>
      </c>
      <c r="AD734" s="25" t="s">
        <v>326</v>
      </c>
      <c r="AE734" s="25" t="s">
        <v>63860</v>
      </c>
      <c r="AF734" s="25" t="s">
        <v>326</v>
      </c>
      <c r="AG734" s="25" t="s">
        <v>63860</v>
      </c>
      <c r="AH734" s="25" t="s">
        <v>326</v>
      </c>
      <c r="AI734" s="25" t="s">
        <v>326</v>
      </c>
      <c r="AJ734" s="25" t="s">
        <v>326</v>
      </c>
      <c r="AK734" s="25" t="s">
        <v>326</v>
      </c>
      <c r="AL734" s="25" t="s">
        <v>326</v>
      </c>
      <c r="AM734" s="25" t="s">
        <v>326</v>
      </c>
      <c r="AN734" s="25" t="s">
        <v>63861</v>
      </c>
      <c r="AO734" s="25" t="s">
        <v>326</v>
      </c>
      <c r="AP734" s="25" t="s">
        <v>63862</v>
      </c>
      <c r="AQ734" s="25" t="s">
        <v>63863</v>
      </c>
      <c r="AR734" s="25" t="s">
        <v>63864</v>
      </c>
      <c r="AS734" s="25" t="s">
        <v>63864</v>
      </c>
      <c r="AT734" s="25" t="s">
        <v>63865</v>
      </c>
      <c r="AU734" s="25" t="s">
        <v>63866</v>
      </c>
      <c r="AV734" s="25" t="s">
        <v>326</v>
      </c>
      <c r="AW734" s="25" t="s">
        <v>63867</v>
      </c>
      <c r="AX734" s="25" t="s">
        <v>63868</v>
      </c>
      <c r="AY734" s="25" t="s">
        <v>63869</v>
      </c>
      <c r="AZ734" s="25" t="s">
        <v>326</v>
      </c>
      <c r="BA734" s="25" t="s">
        <v>63870</v>
      </c>
      <c r="BB734" s="25" t="s">
        <v>326</v>
      </c>
      <c r="BC734" s="25" t="s">
        <v>63870</v>
      </c>
      <c r="BD734" s="25" t="s">
        <v>326</v>
      </c>
      <c r="BE734" s="25" t="s">
        <v>63871</v>
      </c>
      <c r="BF734" s="25" t="s">
        <v>63872</v>
      </c>
      <c r="BG734" s="25" t="s">
        <v>326</v>
      </c>
      <c r="BH734" s="25" t="s">
        <v>326</v>
      </c>
      <c r="BI734" s="25" t="s">
        <v>63873</v>
      </c>
      <c r="BJ734" s="25" t="s">
        <v>326</v>
      </c>
      <c r="BK734" s="25" t="s">
        <v>63874</v>
      </c>
      <c r="BL734" s="25" t="s">
        <v>326</v>
      </c>
      <c r="BM734" s="25" t="s">
        <v>63875</v>
      </c>
      <c r="BN734" s="25" t="s">
        <v>326</v>
      </c>
      <c r="BO734" s="25" t="s">
        <v>326</v>
      </c>
      <c r="BP734" s="25" t="s">
        <v>63875</v>
      </c>
      <c r="BQ734" s="25" t="s">
        <v>326</v>
      </c>
      <c r="BR734" s="25" t="s">
        <v>326</v>
      </c>
      <c r="BS734" s="25" t="s">
        <v>326</v>
      </c>
      <c r="BT734" s="25" t="s">
        <v>326</v>
      </c>
      <c r="BU734" s="25" t="s">
        <v>326</v>
      </c>
      <c r="BV734" s="25" t="s">
        <v>63876</v>
      </c>
      <c r="BW734" s="25" t="s">
        <v>63877</v>
      </c>
      <c r="BX734" s="25" t="s">
        <v>326</v>
      </c>
      <c r="BY734" s="25" t="s">
        <v>22603</v>
      </c>
      <c r="BZ734" s="25" t="s">
        <v>326</v>
      </c>
      <c r="CA734" s="25" t="s">
        <v>63878</v>
      </c>
      <c r="CB734" s="25" t="s">
        <v>326</v>
      </c>
      <c r="CC734" s="25" t="s">
        <v>326</v>
      </c>
      <c r="CD734" s="25" t="s">
        <v>326</v>
      </c>
      <c r="CE734" s="25" t="s">
        <v>63879</v>
      </c>
      <c r="CF734" s="25" t="s">
        <v>63880</v>
      </c>
      <c r="CG734" s="25" t="s">
        <v>63881</v>
      </c>
      <c r="CH734" s="25" t="s">
        <v>326</v>
      </c>
      <c r="CI734" s="25" t="s">
        <v>326</v>
      </c>
      <c r="CJ734" s="25" t="s">
        <v>326</v>
      </c>
      <c r="CK734" s="25" t="s">
        <v>326</v>
      </c>
      <c r="CL734" s="25" t="s">
        <v>326</v>
      </c>
      <c r="CM734" s="25" t="s">
        <v>326</v>
      </c>
      <c r="CN734" s="25" t="s">
        <v>326</v>
      </c>
      <c r="CO734" s="25" t="s">
        <v>63882</v>
      </c>
      <c r="CP734" s="25" t="s">
        <v>326</v>
      </c>
      <c r="CQ734" s="25" t="s">
        <v>63882</v>
      </c>
      <c r="CR734" s="25" t="s">
        <v>63872</v>
      </c>
      <c r="CS734" s="25" t="s">
        <v>63883</v>
      </c>
      <c r="CT734" s="25" t="s">
        <v>326</v>
      </c>
      <c r="CU734" s="25" t="s">
        <v>63883</v>
      </c>
      <c r="CV734" s="25" t="s">
        <v>63884</v>
      </c>
      <c r="CW734" s="25" t="s">
        <v>326</v>
      </c>
      <c r="CX734" s="25" t="s">
        <v>63884</v>
      </c>
      <c r="CY734" s="25" t="s">
        <v>63885</v>
      </c>
      <c r="CZ734" s="25" t="s">
        <v>63886</v>
      </c>
      <c r="DA734" s="25" t="s">
        <v>326</v>
      </c>
      <c r="DB734" s="25" t="s">
        <v>326</v>
      </c>
      <c r="DC734" s="25" t="s">
        <v>326</v>
      </c>
      <c r="DD734" s="25" t="s">
        <v>63887</v>
      </c>
      <c r="DE734" s="25" t="s">
        <v>326</v>
      </c>
      <c r="DF734" s="25" t="s">
        <v>326</v>
      </c>
      <c r="DG734" s="25" t="s">
        <v>63888</v>
      </c>
      <c r="DH734" s="25" t="s">
        <v>326</v>
      </c>
      <c r="DI734" s="25" t="s">
        <v>63889</v>
      </c>
      <c r="DJ734" s="25" t="s">
        <v>44326</v>
      </c>
      <c r="DK734" s="25" t="s">
        <v>63890</v>
      </c>
      <c r="DL734" s="25" t="s">
        <v>326</v>
      </c>
      <c r="DM734" s="25" t="s">
        <v>326</v>
      </c>
      <c r="DN734" s="25" t="s">
        <v>5656</v>
      </c>
      <c r="DO734" s="25" t="s">
        <v>326</v>
      </c>
      <c r="DP734" s="25" t="s">
        <v>326</v>
      </c>
      <c r="DQ734" s="25" t="s">
        <v>25047</v>
      </c>
      <c r="DR734" s="25" t="s">
        <v>63891</v>
      </c>
      <c r="DS734" s="25" t="s">
        <v>63892</v>
      </c>
      <c r="DT734" s="25" t="s">
        <v>63893</v>
      </c>
      <c r="DU734" s="25" t="s">
        <v>326</v>
      </c>
      <c r="DV734" s="25" t="s">
        <v>63893</v>
      </c>
      <c r="DW734" s="25" t="s">
        <v>63894</v>
      </c>
      <c r="DX734" s="25" t="s">
        <v>63895</v>
      </c>
      <c r="DY734" s="25" t="s">
        <v>326</v>
      </c>
      <c r="DZ734" s="25" t="s">
        <v>326</v>
      </c>
      <c r="EA734" s="25" t="s">
        <v>326</v>
      </c>
      <c r="EB734" s="25" t="s">
        <v>63895</v>
      </c>
      <c r="EC734" s="25" t="s">
        <v>326</v>
      </c>
      <c r="ED734" s="25" t="s">
        <v>63895</v>
      </c>
      <c r="EE734" s="25" t="s">
        <v>326</v>
      </c>
      <c r="EF734" s="25" t="s">
        <v>63896</v>
      </c>
      <c r="EG734" s="25" t="s">
        <v>326</v>
      </c>
      <c r="EH734" s="25" t="s">
        <v>13193</v>
      </c>
      <c r="EI734" s="25" t="s">
        <v>325</v>
      </c>
      <c r="FE734" s="25" t="s">
        <v>39842</v>
      </c>
      <c r="FF734" s="25" t="s">
        <v>63897</v>
      </c>
      <c r="FG734" s="25" t="s">
        <v>63898</v>
      </c>
      <c r="FH734" s="25" t="s">
        <v>63899</v>
      </c>
      <c r="FI734" s="25" t="s">
        <v>63899</v>
      </c>
      <c r="FJ734" s="25" t="s">
        <v>63900</v>
      </c>
      <c r="FK734" s="25" t="s">
        <v>63901</v>
      </c>
      <c r="FL734" s="25" t="s">
        <v>63901</v>
      </c>
      <c r="FM734" s="25" t="s">
        <v>63902</v>
      </c>
      <c r="FN734" s="25" t="s">
        <v>63903</v>
      </c>
      <c r="FO734" s="25" t="s">
        <v>63904</v>
      </c>
      <c r="FP734" s="25" t="s">
        <v>63905</v>
      </c>
      <c r="FQ734" s="25" t="s">
        <v>63906</v>
      </c>
      <c r="FR734" s="25" t="s">
        <v>63907</v>
      </c>
      <c r="FS734" s="25" t="s">
        <v>63908</v>
      </c>
      <c r="FT734" s="25" t="s">
        <v>63909</v>
      </c>
      <c r="FU734" s="25" t="s">
        <v>63910</v>
      </c>
      <c r="FV734" s="25" t="s">
        <v>63911</v>
      </c>
      <c r="FW734" s="25" t="s">
        <v>63912</v>
      </c>
      <c r="FX734" s="25" t="s">
        <v>63913</v>
      </c>
      <c r="FY734" s="25" t="s">
        <v>63914</v>
      </c>
      <c r="FZ734" s="25" t="s">
        <v>63915</v>
      </c>
      <c r="GA734" s="25" t="s">
        <v>63916</v>
      </c>
      <c r="GB734" s="25" t="s">
        <v>63916</v>
      </c>
      <c r="GC734" s="25" t="s">
        <v>326</v>
      </c>
      <c r="GD734" s="25" t="s">
        <v>326</v>
      </c>
      <c r="GE734" s="25" t="s">
        <v>63917</v>
      </c>
      <c r="GF734" s="25" t="s">
        <v>63917</v>
      </c>
      <c r="GG734" s="25" t="s">
        <v>63918</v>
      </c>
      <c r="GH734" s="25" t="s">
        <v>63919</v>
      </c>
      <c r="GI734" s="25" t="s">
        <v>63920</v>
      </c>
      <c r="GJ734" s="25" t="s">
        <v>63921</v>
      </c>
      <c r="GK734" s="25" t="s">
        <v>63922</v>
      </c>
      <c r="GL734" s="25" t="s">
        <v>63923</v>
      </c>
      <c r="GM734" s="25" t="s">
        <v>63924</v>
      </c>
      <c r="GN734" s="25" t="s">
        <v>63925</v>
      </c>
      <c r="GO734" s="25" t="s">
        <v>63926</v>
      </c>
      <c r="GP734" s="25" t="s">
        <v>63927</v>
      </c>
      <c r="GQ734" s="25" t="s">
        <v>63928</v>
      </c>
      <c r="GR734" s="25" t="s">
        <v>63929</v>
      </c>
      <c r="GS734" s="25" t="s">
        <v>63930</v>
      </c>
      <c r="GT734" s="25" t="s">
        <v>63931</v>
      </c>
      <c r="GU734" s="25" t="s">
        <v>63932</v>
      </c>
      <c r="GV734" s="25" t="s">
        <v>63933</v>
      </c>
      <c r="GW734" s="25" t="s">
        <v>63934</v>
      </c>
      <c r="GX734" s="25" t="s">
        <v>63935</v>
      </c>
      <c r="GY734" s="25" t="s">
        <v>63936</v>
      </c>
      <c r="GZ734" s="25" t="s">
        <v>11755</v>
      </c>
      <c r="HA734" s="25" t="s">
        <v>63937</v>
      </c>
      <c r="HB734" s="25" t="s">
        <v>63938</v>
      </c>
      <c r="HC734" s="25" t="s">
        <v>63939</v>
      </c>
      <c r="HD734" s="25" t="s">
        <v>63940</v>
      </c>
      <c r="HE734" s="25" t="s">
        <v>63941</v>
      </c>
      <c r="HF734" s="25" t="s">
        <v>63942</v>
      </c>
      <c r="HG734" s="25" t="s">
        <v>63943</v>
      </c>
      <c r="HH734" s="25" t="s">
        <v>63944</v>
      </c>
      <c r="HI734" s="25" t="s">
        <v>326</v>
      </c>
      <c r="HJ734" s="25" t="s">
        <v>63945</v>
      </c>
      <c r="HM734" s="25" t="s">
        <v>63946</v>
      </c>
      <c r="HN734" s="25" t="s">
        <v>326</v>
      </c>
      <c r="HO734" s="25" t="s">
        <v>63947</v>
      </c>
      <c r="HP734" s="25" t="s">
        <v>63875</v>
      </c>
      <c r="HQ734" s="25" t="s">
        <v>63948</v>
      </c>
      <c r="HR734" s="25" t="s">
        <v>6068</v>
      </c>
      <c r="HT734" s="25" t="s">
        <v>63949</v>
      </c>
      <c r="HU734" s="25" t="s">
        <v>63950</v>
      </c>
      <c r="HV734" s="25" t="s">
        <v>326</v>
      </c>
      <c r="HW734" s="25" t="s">
        <v>326</v>
      </c>
      <c r="HX734" s="25" t="s">
        <v>63951</v>
      </c>
      <c r="HY734" s="25" t="s">
        <v>63909</v>
      </c>
      <c r="HZ734" s="25" t="s">
        <v>326</v>
      </c>
      <c r="IA734" s="25" t="s">
        <v>63952</v>
      </c>
      <c r="IB734" s="25" t="s">
        <v>63953</v>
      </c>
      <c r="IC734" s="25" t="s">
        <v>63954</v>
      </c>
      <c r="ID734" s="25" t="s">
        <v>63955</v>
      </c>
      <c r="IE734" s="25" t="s">
        <v>390</v>
      </c>
      <c r="IF734" s="25" t="s">
        <v>63956</v>
      </c>
      <c r="IG734" s="25" t="s">
        <v>63957</v>
      </c>
      <c r="IH734" s="25" t="s">
        <v>63958</v>
      </c>
      <c r="II734" s="25" t="s">
        <v>63958</v>
      </c>
      <c r="IJ734" s="25" t="s">
        <v>63957</v>
      </c>
      <c r="IK734" s="25" t="s">
        <v>63959</v>
      </c>
      <c r="IL734" s="25" t="s">
        <v>63960</v>
      </c>
      <c r="IM734" s="25" t="s">
        <v>63899</v>
      </c>
      <c r="IN734" s="25" t="s">
        <v>326</v>
      </c>
      <c r="IO734" s="25" t="s">
        <v>326</v>
      </c>
      <c r="IP734" s="25" t="s">
        <v>326</v>
      </c>
      <c r="IQ734" s="25" t="s">
        <v>63896</v>
      </c>
      <c r="IR734" s="25" t="s">
        <v>326</v>
      </c>
      <c r="IS734" s="25" t="s">
        <v>63961</v>
      </c>
      <c r="IT734" s="25" t="s">
        <v>63962</v>
      </c>
      <c r="IU734" s="25" t="s">
        <v>63963</v>
      </c>
      <c r="IV734" s="25" t="s">
        <v>63964</v>
      </c>
      <c r="IW734" s="25" t="s">
        <v>63860</v>
      </c>
      <c r="IX734" s="25" t="s">
        <v>63965</v>
      </c>
      <c r="IY734" s="25" t="s">
        <v>63966</v>
      </c>
      <c r="IZ734" s="25" t="s">
        <v>326</v>
      </c>
      <c r="JA734" s="25" t="s">
        <v>63967</v>
      </c>
      <c r="JB734" s="25" t="s">
        <v>326</v>
      </c>
      <c r="JC734" s="25" t="s">
        <v>326</v>
      </c>
      <c r="JD734" s="25" t="s">
        <v>395</v>
      </c>
      <c r="JE734" s="25" t="s">
        <v>396</v>
      </c>
      <c r="JF734" s="25" t="s">
        <v>395</v>
      </c>
      <c r="JG734" s="25" t="s">
        <v>396</v>
      </c>
      <c r="JH734" s="25" t="s">
        <v>63887</v>
      </c>
      <c r="JI734" s="25" t="s">
        <v>326</v>
      </c>
      <c r="JJ734" s="25" t="s">
        <v>326</v>
      </c>
      <c r="JK734" s="25" t="s">
        <v>326</v>
      </c>
      <c r="JL734" s="25" t="s">
        <v>326</v>
      </c>
      <c r="JM734" s="25" t="s">
        <v>326</v>
      </c>
      <c r="JN734" s="25" t="s">
        <v>63968</v>
      </c>
      <c r="JO734" s="25" t="s">
        <v>63969</v>
      </c>
      <c r="JP734" s="25" t="s">
        <v>50400</v>
      </c>
      <c r="JQ734" s="25" t="s">
        <v>63970</v>
      </c>
      <c r="JR734" s="25" t="s">
        <v>63971</v>
      </c>
      <c r="JS734" s="25" t="s">
        <v>63972</v>
      </c>
      <c r="JT734" s="25" t="s">
        <v>63973</v>
      </c>
      <c r="JU734" s="25" t="s">
        <v>63974</v>
      </c>
      <c r="JV734" s="25" t="s">
        <v>63975</v>
      </c>
      <c r="JW734" s="25" t="s">
        <v>326</v>
      </c>
      <c r="JX734" s="25" t="s">
        <v>63976</v>
      </c>
      <c r="JY734" s="25" t="s">
        <v>63977</v>
      </c>
      <c r="JZ734" s="25" t="s">
        <v>63978</v>
      </c>
      <c r="KA734" s="25" t="s">
        <v>63979</v>
      </c>
      <c r="KB734" s="25" t="s">
        <v>63980</v>
      </c>
      <c r="KC734" s="25" t="s">
        <v>63958</v>
      </c>
      <c r="KD734" s="25" t="s">
        <v>63981</v>
      </c>
      <c r="KE734" s="25" t="s">
        <v>63982</v>
      </c>
      <c r="KF734" s="25" t="s">
        <v>63903</v>
      </c>
      <c r="KG734" s="25" t="s">
        <v>63983</v>
      </c>
      <c r="KH734" s="25" t="s">
        <v>63901</v>
      </c>
      <c r="KI734" s="25" t="s">
        <v>63984</v>
      </c>
      <c r="KJ734" s="25" t="s">
        <v>63981</v>
      </c>
      <c r="KK734" s="25" t="s">
        <v>63985</v>
      </c>
      <c r="KL734" s="25" t="s">
        <v>63986</v>
      </c>
      <c r="KM734" s="25" t="s">
        <v>63987</v>
      </c>
      <c r="KN734" s="25" t="s">
        <v>63979</v>
      </c>
      <c r="KO734" s="25" t="s">
        <v>63918</v>
      </c>
      <c r="KP734" s="25" t="s">
        <v>63988</v>
      </c>
      <c r="KQ734" s="25" t="s">
        <v>63989</v>
      </c>
      <c r="KR734" s="25" t="s">
        <v>63990</v>
      </c>
      <c r="KS734" s="25" t="s">
        <v>63902</v>
      </c>
      <c r="KT734" s="25" t="s">
        <v>63991</v>
      </c>
      <c r="KU734" s="25" t="s">
        <v>63992</v>
      </c>
      <c r="KV734" s="25" t="s">
        <v>63993</v>
      </c>
      <c r="KW734" s="25" t="s">
        <v>63994</v>
      </c>
      <c r="KX734" s="25" t="s">
        <v>63995</v>
      </c>
      <c r="KY734" s="25" t="s">
        <v>63996</v>
      </c>
    </row>
    <row r="735" spans="1:315" hidden="1" x14ac:dyDescent="0.2">
      <c r="A735" s="24">
        <f>VLOOKUP($H735,xRef2LineOfBusiness!$A$1:$D$1093,1,FALSE)</f>
        <v>184316</v>
      </c>
      <c r="B735" s="24">
        <f>VLOOKUP($H735,xRef2LineOfBusiness!$A$1:$D$1093,2,FALSE)</f>
        <v>6082.9444673999997</v>
      </c>
      <c r="C735" s="24" t="str">
        <f>VLOOKUP($H735,xRef2LineOfBusiness!$A$1:$D$1093,3,FALSE)</f>
        <v>BUSINESS BANKING</v>
      </c>
      <c r="D735" s="24" t="str">
        <f>VLOOKUP($H735,xRef2LineOfBusiness!$A$1:$D$1093,4,FALSE)</f>
        <v>JIMENEZ, JORGE L</v>
      </c>
      <c r="E735" s="25" t="s">
        <v>3727</v>
      </c>
      <c r="F735" s="25" t="s">
        <v>322</v>
      </c>
      <c r="G735" s="25" t="s">
        <v>18041</v>
      </c>
      <c r="H735" s="27">
        <v>184316</v>
      </c>
      <c r="I735" s="25" t="s">
        <v>63997</v>
      </c>
      <c r="J735" s="25" t="s">
        <v>63997</v>
      </c>
      <c r="K735" s="25" t="s">
        <v>325</v>
      </c>
      <c r="L735" s="25" t="s">
        <v>325</v>
      </c>
      <c r="M735" s="25" t="s">
        <v>63997</v>
      </c>
      <c r="N735" s="25" t="s">
        <v>326</v>
      </c>
      <c r="O735" s="25" t="s">
        <v>1481</v>
      </c>
      <c r="P735" s="25" t="s">
        <v>63998</v>
      </c>
      <c r="Q735" s="25" t="s">
        <v>11652</v>
      </c>
      <c r="R735" s="25" t="s">
        <v>330</v>
      </c>
      <c r="S735" s="25" t="s">
        <v>4310</v>
      </c>
      <c r="T735" s="25" t="s">
        <v>1820</v>
      </c>
      <c r="U735" s="25" t="s">
        <v>45821</v>
      </c>
      <c r="V735" s="25" t="s">
        <v>4312</v>
      </c>
      <c r="W735" s="25" t="s">
        <v>26939</v>
      </c>
      <c r="X735" s="25" t="s">
        <v>326</v>
      </c>
      <c r="Y735" s="25" t="s">
        <v>17335</v>
      </c>
      <c r="Z735" s="25" t="s">
        <v>424</v>
      </c>
      <c r="AA735" s="25" t="s">
        <v>10244</v>
      </c>
      <c r="AB735" s="25" t="s">
        <v>326</v>
      </c>
      <c r="AC735" s="25" t="s">
        <v>326</v>
      </c>
      <c r="AD735" s="25" t="s">
        <v>326</v>
      </c>
      <c r="AE735" s="25" t="s">
        <v>1933</v>
      </c>
      <c r="AF735" s="25" t="s">
        <v>326</v>
      </c>
      <c r="AG735" s="25" t="s">
        <v>1933</v>
      </c>
      <c r="AH735" s="25" t="s">
        <v>326</v>
      </c>
      <c r="AI735" s="25" t="s">
        <v>326</v>
      </c>
      <c r="AJ735" s="25" t="s">
        <v>326</v>
      </c>
      <c r="AK735" s="25" t="s">
        <v>326</v>
      </c>
      <c r="AL735" s="25" t="s">
        <v>326</v>
      </c>
      <c r="AM735" s="25" t="s">
        <v>326</v>
      </c>
      <c r="AN735" s="25" t="s">
        <v>63999</v>
      </c>
      <c r="AO735" s="25" t="s">
        <v>326</v>
      </c>
      <c r="AP735" s="25" t="s">
        <v>326</v>
      </c>
      <c r="AQ735" s="25" t="s">
        <v>326</v>
      </c>
      <c r="AR735" s="25" t="s">
        <v>6015</v>
      </c>
      <c r="AS735" s="25" t="s">
        <v>6015</v>
      </c>
      <c r="AT735" s="25" t="s">
        <v>9673</v>
      </c>
      <c r="AU735" s="25" t="s">
        <v>4335</v>
      </c>
      <c r="AV735" s="25" t="s">
        <v>326</v>
      </c>
      <c r="AW735" s="25" t="s">
        <v>326</v>
      </c>
      <c r="AX735" s="25" t="s">
        <v>3089</v>
      </c>
      <c r="AY735" s="25" t="s">
        <v>4031</v>
      </c>
      <c r="AZ735" s="25" t="s">
        <v>326</v>
      </c>
      <c r="BA735" s="25" t="s">
        <v>345</v>
      </c>
      <c r="BB735" s="25" t="s">
        <v>326</v>
      </c>
      <c r="BC735" s="25" t="s">
        <v>345</v>
      </c>
      <c r="BD735" s="25" t="s">
        <v>326</v>
      </c>
      <c r="BE735" s="25" t="s">
        <v>14037</v>
      </c>
      <c r="BF735" s="25" t="s">
        <v>52858</v>
      </c>
      <c r="BG735" s="25" t="s">
        <v>326</v>
      </c>
      <c r="BH735" s="25" t="s">
        <v>7031</v>
      </c>
      <c r="BI735" s="25" t="s">
        <v>1258</v>
      </c>
      <c r="BJ735" s="25" t="s">
        <v>326</v>
      </c>
      <c r="BK735" s="25" t="s">
        <v>13855</v>
      </c>
      <c r="BL735" s="25" t="s">
        <v>326</v>
      </c>
      <c r="BM735" s="25" t="s">
        <v>1970</v>
      </c>
      <c r="BN735" s="25" t="s">
        <v>326</v>
      </c>
      <c r="BO735" s="25" t="s">
        <v>326</v>
      </c>
      <c r="BP735" s="25" t="s">
        <v>1970</v>
      </c>
      <c r="BQ735" s="25" t="s">
        <v>326</v>
      </c>
      <c r="BR735" s="25" t="s">
        <v>24801</v>
      </c>
      <c r="BS735" s="25" t="s">
        <v>326</v>
      </c>
      <c r="BT735" s="25" t="s">
        <v>326</v>
      </c>
      <c r="BU735" s="25" t="s">
        <v>326</v>
      </c>
      <c r="BV735" s="25" t="s">
        <v>31863</v>
      </c>
      <c r="BW735" s="25" t="s">
        <v>1246</v>
      </c>
      <c r="BX735" s="25" t="s">
        <v>326</v>
      </c>
      <c r="BY735" s="25" t="s">
        <v>326</v>
      </c>
      <c r="BZ735" s="25" t="s">
        <v>326</v>
      </c>
      <c r="CA735" s="25" t="s">
        <v>326</v>
      </c>
      <c r="CB735" s="25" t="s">
        <v>326</v>
      </c>
      <c r="CC735" s="25" t="s">
        <v>326</v>
      </c>
      <c r="CD735" s="25" t="s">
        <v>526</v>
      </c>
      <c r="CE735" s="25" t="s">
        <v>326</v>
      </c>
      <c r="CF735" s="25" t="s">
        <v>436</v>
      </c>
      <c r="CG735" s="25" t="s">
        <v>48433</v>
      </c>
      <c r="CH735" s="25" t="s">
        <v>326</v>
      </c>
      <c r="CI735" s="25" t="s">
        <v>326</v>
      </c>
      <c r="CJ735" s="25" t="s">
        <v>326</v>
      </c>
      <c r="CK735" s="25" t="s">
        <v>325</v>
      </c>
      <c r="CL735" s="25" t="s">
        <v>326</v>
      </c>
      <c r="CM735" s="25" t="s">
        <v>326</v>
      </c>
      <c r="CN735" s="25" t="s">
        <v>326</v>
      </c>
      <c r="CO735" s="25" t="s">
        <v>51248</v>
      </c>
      <c r="CP735" s="25" t="s">
        <v>326</v>
      </c>
      <c r="CQ735" s="25" t="s">
        <v>43229</v>
      </c>
      <c r="CR735" s="25" t="s">
        <v>52858</v>
      </c>
      <c r="CS735" s="25" t="s">
        <v>64000</v>
      </c>
      <c r="CT735" s="25" t="s">
        <v>326</v>
      </c>
      <c r="CU735" s="25" t="s">
        <v>64000</v>
      </c>
      <c r="CV735" s="25" t="s">
        <v>64001</v>
      </c>
      <c r="CW735" s="25" t="s">
        <v>326</v>
      </c>
      <c r="CX735" s="25" t="s">
        <v>64001</v>
      </c>
      <c r="CY735" s="25" t="s">
        <v>4810</v>
      </c>
      <c r="CZ735" s="25" t="s">
        <v>1092</v>
      </c>
      <c r="DA735" s="25" t="s">
        <v>15088</v>
      </c>
      <c r="DB735" s="25" t="s">
        <v>11615</v>
      </c>
      <c r="DC735" s="25" t="s">
        <v>6667</v>
      </c>
      <c r="DD735" s="25" t="s">
        <v>1749</v>
      </c>
      <c r="DE735" s="25" t="s">
        <v>326</v>
      </c>
      <c r="DF735" s="25" t="s">
        <v>326</v>
      </c>
      <c r="DG735" s="25" t="s">
        <v>11689</v>
      </c>
      <c r="DH735" s="25" t="s">
        <v>326</v>
      </c>
      <c r="DI735" s="25" t="s">
        <v>4225</v>
      </c>
      <c r="DJ735" s="25" t="s">
        <v>326</v>
      </c>
      <c r="DK735" s="25" t="s">
        <v>1148</v>
      </c>
      <c r="DL735" s="25" t="s">
        <v>326</v>
      </c>
      <c r="DM735" s="25" t="s">
        <v>326</v>
      </c>
      <c r="DN735" s="25" t="s">
        <v>326</v>
      </c>
      <c r="DO735" s="25" t="s">
        <v>326</v>
      </c>
      <c r="DP735" s="25" t="s">
        <v>326</v>
      </c>
      <c r="DQ735" s="25" t="s">
        <v>326</v>
      </c>
      <c r="DR735" s="25" t="s">
        <v>1904</v>
      </c>
      <c r="DS735" s="25" t="s">
        <v>1030</v>
      </c>
      <c r="DT735" s="25" t="s">
        <v>433</v>
      </c>
      <c r="DU735" s="25" t="s">
        <v>326</v>
      </c>
      <c r="DV735" s="25" t="s">
        <v>433</v>
      </c>
      <c r="DW735" s="25" t="s">
        <v>326</v>
      </c>
      <c r="DX735" s="25" t="s">
        <v>18189</v>
      </c>
      <c r="DY735" s="25" t="s">
        <v>326</v>
      </c>
      <c r="DZ735" s="25" t="s">
        <v>326</v>
      </c>
      <c r="EA735" s="25" t="s">
        <v>326</v>
      </c>
      <c r="EB735" s="25" t="s">
        <v>18189</v>
      </c>
      <c r="EC735" s="25" t="s">
        <v>326</v>
      </c>
      <c r="ED735" s="25" t="s">
        <v>18189</v>
      </c>
      <c r="EE735" s="25" t="s">
        <v>326</v>
      </c>
      <c r="EF735" s="25" t="s">
        <v>365</v>
      </c>
      <c r="EG735" s="25" t="s">
        <v>326</v>
      </c>
      <c r="EH735" s="25" t="s">
        <v>326</v>
      </c>
      <c r="EI735" s="25" t="s">
        <v>325</v>
      </c>
      <c r="FE735" s="25" t="s">
        <v>64002</v>
      </c>
      <c r="FF735" s="25" t="s">
        <v>64003</v>
      </c>
      <c r="FG735" s="25" t="s">
        <v>64004</v>
      </c>
      <c r="FH735" s="25" t="s">
        <v>3573</v>
      </c>
      <c r="FI735" s="25" t="s">
        <v>64005</v>
      </c>
      <c r="FJ735" s="25" t="s">
        <v>64006</v>
      </c>
      <c r="FK735" s="25" t="s">
        <v>64007</v>
      </c>
      <c r="FL735" s="25" t="s">
        <v>64008</v>
      </c>
      <c r="FM735" s="25" t="s">
        <v>64009</v>
      </c>
      <c r="FN735" s="25" t="s">
        <v>15574</v>
      </c>
      <c r="FO735" s="25" t="s">
        <v>31923</v>
      </c>
      <c r="FP735" s="25" t="s">
        <v>64010</v>
      </c>
      <c r="FQ735" s="25" t="s">
        <v>64011</v>
      </c>
      <c r="FR735" s="25" t="s">
        <v>6506</v>
      </c>
      <c r="FS735" s="25" t="s">
        <v>9047</v>
      </c>
      <c r="FT735" s="25" t="s">
        <v>64012</v>
      </c>
      <c r="FU735" s="25" t="s">
        <v>64013</v>
      </c>
      <c r="FV735" s="25" t="s">
        <v>64014</v>
      </c>
      <c r="FW735" s="25" t="s">
        <v>64015</v>
      </c>
      <c r="FX735" s="25" t="s">
        <v>64016</v>
      </c>
      <c r="FY735" s="25" t="s">
        <v>64017</v>
      </c>
      <c r="FZ735" s="25" t="s">
        <v>64018</v>
      </c>
      <c r="GA735" s="25" t="s">
        <v>64019</v>
      </c>
      <c r="GB735" s="25" t="s">
        <v>64020</v>
      </c>
      <c r="GC735" s="25" t="s">
        <v>326</v>
      </c>
      <c r="GD735" s="25" t="s">
        <v>326</v>
      </c>
      <c r="GE735" s="25" t="s">
        <v>64021</v>
      </c>
      <c r="GF735" s="25" t="s">
        <v>64021</v>
      </c>
      <c r="GG735" s="25" t="s">
        <v>64022</v>
      </c>
      <c r="GH735" s="25" t="s">
        <v>64023</v>
      </c>
      <c r="GI735" s="25" t="s">
        <v>64024</v>
      </c>
      <c r="GJ735" s="25" t="s">
        <v>64025</v>
      </c>
      <c r="GK735" s="25" t="s">
        <v>64026</v>
      </c>
      <c r="GL735" s="25" t="s">
        <v>64027</v>
      </c>
      <c r="GM735" s="25" t="s">
        <v>64028</v>
      </c>
      <c r="GN735" s="25" t="s">
        <v>64029</v>
      </c>
      <c r="GO735" s="25" t="s">
        <v>64030</v>
      </c>
      <c r="GP735" s="25" t="s">
        <v>64031</v>
      </c>
      <c r="GQ735" s="25" t="s">
        <v>64032</v>
      </c>
      <c r="GR735" s="25" t="s">
        <v>35682</v>
      </c>
      <c r="GS735" s="25" t="s">
        <v>64033</v>
      </c>
      <c r="GT735" s="25" t="s">
        <v>17326</v>
      </c>
      <c r="GU735" s="25" t="s">
        <v>64034</v>
      </c>
      <c r="GV735" s="25" t="s">
        <v>64035</v>
      </c>
      <c r="GW735" s="25" t="s">
        <v>64036</v>
      </c>
      <c r="GX735" s="25" t="s">
        <v>12135</v>
      </c>
      <c r="GY735" s="25" t="s">
        <v>2705</v>
      </c>
      <c r="GZ735" s="25" t="s">
        <v>646</v>
      </c>
      <c r="HA735" s="25" t="s">
        <v>26651</v>
      </c>
      <c r="HB735" s="25" t="s">
        <v>9792</v>
      </c>
      <c r="HC735" s="25" t="s">
        <v>41970</v>
      </c>
      <c r="HD735" s="25" t="s">
        <v>3218</v>
      </c>
      <c r="HE735" s="25" t="s">
        <v>4163</v>
      </c>
      <c r="HF735" s="25" t="s">
        <v>64037</v>
      </c>
      <c r="HG735" s="25" t="s">
        <v>64038</v>
      </c>
      <c r="HH735" s="25" t="s">
        <v>64039</v>
      </c>
      <c r="HI735" s="25" t="s">
        <v>64040</v>
      </c>
      <c r="HJ735" s="25" t="s">
        <v>64041</v>
      </c>
      <c r="HM735" s="25" t="s">
        <v>64042</v>
      </c>
      <c r="HN735" s="25" t="s">
        <v>326</v>
      </c>
      <c r="HO735" s="25" t="s">
        <v>1186</v>
      </c>
      <c r="HP735" s="25" t="s">
        <v>4476</v>
      </c>
      <c r="HQ735" s="25" t="s">
        <v>526</v>
      </c>
      <c r="HR735" s="25" t="s">
        <v>5053</v>
      </c>
      <c r="HT735" s="25" t="s">
        <v>64043</v>
      </c>
      <c r="HU735" s="25" t="s">
        <v>64044</v>
      </c>
      <c r="HV735" s="25" t="s">
        <v>326</v>
      </c>
      <c r="HW735" s="25" t="s">
        <v>326</v>
      </c>
      <c r="HX735" s="25" t="s">
        <v>64045</v>
      </c>
      <c r="HY735" s="25" t="s">
        <v>64046</v>
      </c>
      <c r="HZ735" s="25" t="s">
        <v>326</v>
      </c>
      <c r="IA735" s="25" t="s">
        <v>6506</v>
      </c>
      <c r="IB735" s="25" t="s">
        <v>4067</v>
      </c>
      <c r="IC735" s="25" t="s">
        <v>64047</v>
      </c>
      <c r="ID735" s="25" t="s">
        <v>64048</v>
      </c>
      <c r="IE735" s="25" t="s">
        <v>327</v>
      </c>
      <c r="IF735" s="25" t="s">
        <v>14679</v>
      </c>
      <c r="IG735" s="25" t="s">
        <v>2866</v>
      </c>
      <c r="IH735" s="25" t="s">
        <v>64049</v>
      </c>
      <c r="II735" s="25" t="s">
        <v>64050</v>
      </c>
      <c r="IJ735" s="25" t="s">
        <v>12064</v>
      </c>
      <c r="IK735" s="25" t="s">
        <v>64051</v>
      </c>
      <c r="IL735" s="25" t="s">
        <v>14592</v>
      </c>
      <c r="IM735" s="25" t="s">
        <v>64005</v>
      </c>
      <c r="IN735" s="25" t="s">
        <v>326</v>
      </c>
      <c r="IO735" s="25" t="s">
        <v>326</v>
      </c>
      <c r="IP735" s="25" t="s">
        <v>326</v>
      </c>
      <c r="IQ735" s="25" t="s">
        <v>365</v>
      </c>
      <c r="IR735" s="25" t="s">
        <v>326</v>
      </c>
      <c r="IS735" s="25" t="s">
        <v>64052</v>
      </c>
      <c r="IT735" s="25" t="s">
        <v>64053</v>
      </c>
      <c r="IU735" s="25" t="s">
        <v>64054</v>
      </c>
      <c r="IV735" s="25" t="s">
        <v>1023</v>
      </c>
      <c r="IW735" s="25" t="s">
        <v>1933</v>
      </c>
      <c r="IX735" s="25" t="s">
        <v>1258</v>
      </c>
      <c r="IY735" s="25" t="s">
        <v>44909</v>
      </c>
      <c r="IZ735" s="25" t="s">
        <v>350</v>
      </c>
      <c r="JA735" s="25" t="s">
        <v>1748</v>
      </c>
      <c r="JB735" s="25" t="s">
        <v>7257</v>
      </c>
      <c r="JC735" s="25" t="s">
        <v>326</v>
      </c>
      <c r="JD735" s="25" t="s">
        <v>395</v>
      </c>
      <c r="JE735" s="25" t="s">
        <v>396</v>
      </c>
      <c r="JF735" s="25" t="s">
        <v>395</v>
      </c>
      <c r="JG735" s="25" t="s">
        <v>396</v>
      </c>
      <c r="JH735" s="25" t="s">
        <v>1749</v>
      </c>
      <c r="JI735" s="25" t="s">
        <v>326</v>
      </c>
      <c r="JJ735" s="25" t="s">
        <v>326</v>
      </c>
      <c r="JK735" s="25" t="s">
        <v>326</v>
      </c>
      <c r="JL735" s="25" t="s">
        <v>326</v>
      </c>
      <c r="JM735" s="25" t="s">
        <v>326</v>
      </c>
      <c r="JN735" s="25" t="s">
        <v>64055</v>
      </c>
      <c r="JO735" s="25" t="s">
        <v>64056</v>
      </c>
      <c r="JP735" s="25" t="s">
        <v>64057</v>
      </c>
      <c r="JQ735" s="25" t="s">
        <v>64058</v>
      </c>
      <c r="JR735" s="25" t="s">
        <v>64059</v>
      </c>
      <c r="JS735" s="25" t="s">
        <v>64060</v>
      </c>
      <c r="JT735" s="25" t="s">
        <v>64061</v>
      </c>
      <c r="JU735" s="25" t="s">
        <v>64062</v>
      </c>
      <c r="JV735" s="25" t="s">
        <v>64063</v>
      </c>
      <c r="JW735" s="25" t="s">
        <v>326</v>
      </c>
      <c r="JX735" s="25" t="s">
        <v>64064</v>
      </c>
      <c r="JY735" s="25" t="s">
        <v>64065</v>
      </c>
      <c r="JZ735" s="25" t="s">
        <v>64050</v>
      </c>
      <c r="KA735" s="25" t="s">
        <v>64066</v>
      </c>
      <c r="KB735" s="25" t="s">
        <v>64067</v>
      </c>
      <c r="KC735" s="25" t="s">
        <v>64050</v>
      </c>
      <c r="KD735" s="25" t="s">
        <v>64068</v>
      </c>
      <c r="KE735" s="25" t="s">
        <v>64069</v>
      </c>
      <c r="KF735" s="25" t="s">
        <v>15574</v>
      </c>
      <c r="KG735" s="25" t="s">
        <v>64070</v>
      </c>
      <c r="KH735" s="25" t="s">
        <v>64007</v>
      </c>
      <c r="KI735" s="25" t="s">
        <v>64071</v>
      </c>
      <c r="KJ735" s="25" t="s">
        <v>64068</v>
      </c>
      <c r="KK735" s="25" t="s">
        <v>64072</v>
      </c>
      <c r="KL735" s="25" t="s">
        <v>64073</v>
      </c>
      <c r="KM735" s="25" t="s">
        <v>1479</v>
      </c>
      <c r="KN735" s="25" t="s">
        <v>64066</v>
      </c>
      <c r="KO735" s="25" t="s">
        <v>64022</v>
      </c>
      <c r="KP735" s="25" t="s">
        <v>64074</v>
      </c>
      <c r="KQ735" s="25" t="s">
        <v>64075</v>
      </c>
      <c r="KR735" s="25" t="s">
        <v>64076</v>
      </c>
      <c r="KS735" s="25" t="s">
        <v>64009</v>
      </c>
      <c r="KT735" s="25" t="s">
        <v>64077</v>
      </c>
      <c r="KU735" s="25" t="s">
        <v>64078</v>
      </c>
      <c r="KV735" s="25" t="s">
        <v>64079</v>
      </c>
      <c r="KW735" s="25" t="s">
        <v>64080</v>
      </c>
      <c r="KX735" s="25" t="s">
        <v>64081</v>
      </c>
      <c r="KY735" s="25" t="s">
        <v>64082</v>
      </c>
      <c r="KZ735" s="25" t="s">
        <v>64083</v>
      </c>
      <c r="LA735" s="25" t="s">
        <v>64084</v>
      </c>
      <c r="LB735" s="25" t="s">
        <v>64085</v>
      </c>
      <c r="LC735" s="25" t="s">
        <v>64086</v>
      </c>
    </row>
    <row r="736" spans="1:315" hidden="1" x14ac:dyDescent="0.2">
      <c r="A736" s="24">
        <f>VLOOKUP($H736,xRef2LineOfBusiness!$A$1:$D$1093,1,FALSE)</f>
        <v>189661</v>
      </c>
      <c r="B736" s="24" t="e">
        <f>VLOOKUP($H736,xRef2LineOfBusiness!$A$1:$D$1093,2,FALSE)</f>
        <v>#N/A</v>
      </c>
      <c r="C736" s="24" t="e">
        <f>VLOOKUP($H736,xRef2LineOfBusiness!$A$1:$D$1093,3,FALSE)</f>
        <v>#N/A</v>
      </c>
      <c r="D736" s="24" t="e">
        <f>VLOOKUP($H736,xRef2LineOfBusiness!$A$1:$D$1093,4,FALSE)</f>
        <v>#N/A</v>
      </c>
      <c r="E736" s="25" t="s">
        <v>5277</v>
      </c>
      <c r="F736" s="25" t="s">
        <v>322</v>
      </c>
      <c r="G736" s="25" t="s">
        <v>414</v>
      </c>
      <c r="H736" s="27">
        <v>189661</v>
      </c>
      <c r="I736" s="25" t="s">
        <v>64087</v>
      </c>
      <c r="J736" s="25" t="s">
        <v>64087</v>
      </c>
      <c r="K736" s="25" t="s">
        <v>325</v>
      </c>
      <c r="L736" s="25" t="s">
        <v>325</v>
      </c>
      <c r="M736" s="25" t="s">
        <v>64087</v>
      </c>
      <c r="N736" s="25" t="s">
        <v>326</v>
      </c>
      <c r="O736" s="25" t="s">
        <v>591</v>
      </c>
      <c r="P736" s="25" t="s">
        <v>64088</v>
      </c>
      <c r="Q736" s="25" t="s">
        <v>64089</v>
      </c>
      <c r="R736" s="25" t="s">
        <v>330</v>
      </c>
      <c r="S736" s="25" t="s">
        <v>419</v>
      </c>
      <c r="T736" s="25" t="s">
        <v>64090</v>
      </c>
      <c r="U736" s="25" t="s">
        <v>37699</v>
      </c>
      <c r="V736" s="25" t="s">
        <v>334</v>
      </c>
      <c r="W736" s="25" t="s">
        <v>1302</v>
      </c>
      <c r="X736" s="25" t="s">
        <v>326</v>
      </c>
      <c r="Y736" s="25" t="s">
        <v>9545</v>
      </c>
      <c r="Z736" s="25" t="s">
        <v>326</v>
      </c>
      <c r="AA736" s="25" t="s">
        <v>9545</v>
      </c>
      <c r="AB736" s="25" t="s">
        <v>326</v>
      </c>
      <c r="AC736" s="25" t="s">
        <v>326</v>
      </c>
      <c r="AD736" s="25" t="s">
        <v>326</v>
      </c>
      <c r="AE736" s="25" t="s">
        <v>48434</v>
      </c>
      <c r="AF736" s="25" t="s">
        <v>326</v>
      </c>
      <c r="AG736" s="25" t="s">
        <v>48434</v>
      </c>
      <c r="AH736" s="25" t="s">
        <v>326</v>
      </c>
      <c r="AI736" s="25" t="s">
        <v>326</v>
      </c>
      <c r="AJ736" s="25" t="s">
        <v>326</v>
      </c>
      <c r="AK736" s="25" t="s">
        <v>326</v>
      </c>
      <c r="AL736" s="25" t="s">
        <v>326</v>
      </c>
      <c r="AM736" s="25" t="s">
        <v>326</v>
      </c>
      <c r="AN736" s="25" t="s">
        <v>64091</v>
      </c>
      <c r="AO736" s="25" t="s">
        <v>326</v>
      </c>
      <c r="AP736" s="25" t="s">
        <v>326</v>
      </c>
      <c r="AQ736" s="25" t="s">
        <v>326</v>
      </c>
      <c r="AR736" s="25" t="s">
        <v>9749</v>
      </c>
      <c r="AS736" s="25" t="s">
        <v>9749</v>
      </c>
      <c r="AT736" s="25" t="s">
        <v>6028</v>
      </c>
      <c r="AU736" s="25" t="s">
        <v>655</v>
      </c>
      <c r="AV736" s="25" t="s">
        <v>326</v>
      </c>
      <c r="AW736" s="25" t="s">
        <v>326</v>
      </c>
      <c r="AX736" s="25" t="s">
        <v>326</v>
      </c>
      <c r="AY736" s="25" t="s">
        <v>2791</v>
      </c>
      <c r="AZ736" s="25" t="s">
        <v>325</v>
      </c>
      <c r="BA736" s="25" t="s">
        <v>1022</v>
      </c>
      <c r="BB736" s="25" t="s">
        <v>326</v>
      </c>
      <c r="BC736" s="25" t="s">
        <v>1022</v>
      </c>
      <c r="BD736" s="25" t="s">
        <v>326</v>
      </c>
      <c r="BE736" s="25" t="s">
        <v>12950</v>
      </c>
      <c r="BF736" s="25" t="s">
        <v>64092</v>
      </c>
      <c r="BG736" s="25" t="s">
        <v>326</v>
      </c>
      <c r="BH736" s="25" t="s">
        <v>8523</v>
      </c>
      <c r="BI736" s="25" t="s">
        <v>326</v>
      </c>
      <c r="BJ736" s="25" t="s">
        <v>326</v>
      </c>
      <c r="BK736" s="25" t="s">
        <v>3589</v>
      </c>
      <c r="BL736" s="25" t="s">
        <v>326</v>
      </c>
      <c r="BM736" s="25" t="s">
        <v>1186</v>
      </c>
      <c r="BN736" s="25" t="s">
        <v>326</v>
      </c>
      <c r="BO736" s="25" t="s">
        <v>326</v>
      </c>
      <c r="BP736" s="25" t="s">
        <v>1186</v>
      </c>
      <c r="BQ736" s="25" t="s">
        <v>326</v>
      </c>
      <c r="BR736" s="25" t="s">
        <v>326</v>
      </c>
      <c r="BS736" s="25" t="s">
        <v>326</v>
      </c>
      <c r="BT736" s="25" t="s">
        <v>326</v>
      </c>
      <c r="BU736" s="25" t="s">
        <v>326</v>
      </c>
      <c r="BV736" s="25" t="s">
        <v>9420</v>
      </c>
      <c r="BW736" s="25" t="s">
        <v>326</v>
      </c>
      <c r="BX736" s="25" t="s">
        <v>326</v>
      </c>
      <c r="BY736" s="25" t="s">
        <v>326</v>
      </c>
      <c r="BZ736" s="25" t="s">
        <v>326</v>
      </c>
      <c r="CA736" s="25" t="s">
        <v>15289</v>
      </c>
      <c r="CB736" s="25" t="s">
        <v>326</v>
      </c>
      <c r="CC736" s="25" t="s">
        <v>326</v>
      </c>
      <c r="CD736" s="25" t="s">
        <v>326</v>
      </c>
      <c r="CE736" s="25" t="s">
        <v>326</v>
      </c>
      <c r="CF736" s="25" t="s">
        <v>15289</v>
      </c>
      <c r="CG736" s="25" t="s">
        <v>11049</v>
      </c>
      <c r="CH736" s="25" t="s">
        <v>326</v>
      </c>
      <c r="CI736" s="25" t="s">
        <v>326</v>
      </c>
      <c r="CJ736" s="25" t="s">
        <v>326</v>
      </c>
      <c r="CK736" s="25" t="s">
        <v>13090</v>
      </c>
      <c r="CL736" s="25" t="s">
        <v>455</v>
      </c>
      <c r="CM736" s="25" t="s">
        <v>326</v>
      </c>
      <c r="CN736" s="25" t="s">
        <v>326</v>
      </c>
      <c r="CO736" s="25" t="s">
        <v>64093</v>
      </c>
      <c r="CP736" s="25" t="s">
        <v>326</v>
      </c>
      <c r="CQ736" s="25" t="s">
        <v>27617</v>
      </c>
      <c r="CR736" s="25" t="s">
        <v>64092</v>
      </c>
      <c r="CS736" s="25" t="s">
        <v>64094</v>
      </c>
      <c r="CT736" s="25" t="s">
        <v>326</v>
      </c>
      <c r="CU736" s="25" t="s">
        <v>64094</v>
      </c>
      <c r="CV736" s="25" t="s">
        <v>2581</v>
      </c>
      <c r="CW736" s="25" t="s">
        <v>381</v>
      </c>
      <c r="CX736" s="25" t="s">
        <v>64095</v>
      </c>
      <c r="CY736" s="25" t="s">
        <v>64096</v>
      </c>
      <c r="CZ736" s="25" t="s">
        <v>49964</v>
      </c>
      <c r="DA736" s="25" t="s">
        <v>19813</v>
      </c>
      <c r="DB736" s="25" t="s">
        <v>326</v>
      </c>
      <c r="DC736" s="25" t="s">
        <v>3479</v>
      </c>
      <c r="DD736" s="25" t="s">
        <v>354</v>
      </c>
      <c r="DE736" s="25" t="s">
        <v>326</v>
      </c>
      <c r="DF736" s="25" t="s">
        <v>326</v>
      </c>
      <c r="DG736" s="25" t="s">
        <v>22337</v>
      </c>
      <c r="DH736" s="25" t="s">
        <v>326</v>
      </c>
      <c r="DI736" s="25" t="s">
        <v>7073</v>
      </c>
      <c r="DJ736" s="25" t="s">
        <v>591</v>
      </c>
      <c r="DK736" s="25" t="s">
        <v>908</v>
      </c>
      <c r="DL736" s="25" t="s">
        <v>326</v>
      </c>
      <c r="DM736" s="25" t="s">
        <v>326</v>
      </c>
      <c r="DN736" s="25" t="s">
        <v>345</v>
      </c>
      <c r="DO736" s="25" t="s">
        <v>326</v>
      </c>
      <c r="DP736" s="25" t="s">
        <v>326</v>
      </c>
      <c r="DQ736" s="25" t="s">
        <v>326</v>
      </c>
      <c r="DR736" s="25" t="s">
        <v>501</v>
      </c>
      <c r="DS736" s="25" t="s">
        <v>598</v>
      </c>
      <c r="DT736" s="25" t="s">
        <v>326</v>
      </c>
      <c r="DU736" s="25" t="s">
        <v>326</v>
      </c>
      <c r="DV736" s="25" t="s">
        <v>326</v>
      </c>
      <c r="DW736" s="25" t="s">
        <v>326</v>
      </c>
      <c r="DX736" s="25" t="s">
        <v>598</v>
      </c>
      <c r="DY736" s="25" t="s">
        <v>64097</v>
      </c>
      <c r="DZ736" s="25" t="s">
        <v>326</v>
      </c>
      <c r="EA736" s="25" t="s">
        <v>326</v>
      </c>
      <c r="EB736" s="25" t="s">
        <v>19952</v>
      </c>
      <c r="EC736" s="25" t="s">
        <v>326</v>
      </c>
      <c r="ED736" s="25" t="s">
        <v>19952</v>
      </c>
      <c r="EE736" s="25" t="s">
        <v>326</v>
      </c>
      <c r="EF736" s="25" t="s">
        <v>326</v>
      </c>
      <c r="EG736" s="25" t="s">
        <v>326</v>
      </c>
      <c r="EH736" s="25" t="s">
        <v>326</v>
      </c>
      <c r="EI736" s="25" t="s">
        <v>325</v>
      </c>
      <c r="FE736" s="25" t="s">
        <v>64098</v>
      </c>
      <c r="FF736" s="25" t="s">
        <v>64099</v>
      </c>
      <c r="FG736" s="25" t="s">
        <v>64100</v>
      </c>
      <c r="FH736" s="25" t="s">
        <v>64101</v>
      </c>
      <c r="FI736" s="25" t="s">
        <v>64101</v>
      </c>
      <c r="FJ736" s="25" t="s">
        <v>64102</v>
      </c>
      <c r="FK736" s="25" t="s">
        <v>64103</v>
      </c>
      <c r="FL736" s="25" t="s">
        <v>64103</v>
      </c>
      <c r="FM736" s="25" t="s">
        <v>64104</v>
      </c>
      <c r="FN736" s="25" t="s">
        <v>64105</v>
      </c>
      <c r="FO736" s="25" t="s">
        <v>355</v>
      </c>
      <c r="FP736" s="25" t="s">
        <v>64106</v>
      </c>
      <c r="FQ736" s="25" t="s">
        <v>64106</v>
      </c>
      <c r="FR736" s="25" t="s">
        <v>1188</v>
      </c>
      <c r="FS736" s="25" t="s">
        <v>1188</v>
      </c>
      <c r="FT736" s="25" t="s">
        <v>51108</v>
      </c>
      <c r="FU736" s="25" t="s">
        <v>64107</v>
      </c>
      <c r="FV736" s="25" t="s">
        <v>64108</v>
      </c>
      <c r="FW736" s="25" t="s">
        <v>64109</v>
      </c>
      <c r="FX736" s="25" t="s">
        <v>64110</v>
      </c>
      <c r="FY736" s="25" t="s">
        <v>326</v>
      </c>
      <c r="FZ736" s="25" t="s">
        <v>326</v>
      </c>
      <c r="GA736" s="25" t="s">
        <v>64111</v>
      </c>
      <c r="GB736" s="25" t="s">
        <v>64111</v>
      </c>
      <c r="GC736" s="25" t="s">
        <v>326</v>
      </c>
      <c r="GD736" s="25" t="s">
        <v>326</v>
      </c>
      <c r="GE736" s="25" t="s">
        <v>64112</v>
      </c>
      <c r="GF736" s="25" t="s">
        <v>64112</v>
      </c>
      <c r="GG736" s="25" t="s">
        <v>64113</v>
      </c>
      <c r="GH736" s="25" t="s">
        <v>64114</v>
      </c>
      <c r="GI736" s="25" t="s">
        <v>64115</v>
      </c>
      <c r="GJ736" s="25" t="s">
        <v>64116</v>
      </c>
      <c r="GK736" s="25" t="s">
        <v>64117</v>
      </c>
      <c r="GL736" s="25" t="s">
        <v>64118</v>
      </c>
      <c r="GM736" s="25" t="s">
        <v>64119</v>
      </c>
      <c r="GN736" s="25" t="s">
        <v>64120</v>
      </c>
      <c r="GO736" s="25" t="s">
        <v>64121</v>
      </c>
      <c r="GP736" s="25" t="s">
        <v>64122</v>
      </c>
      <c r="GQ736" s="25" t="s">
        <v>64123</v>
      </c>
      <c r="GR736" s="25" t="s">
        <v>355</v>
      </c>
      <c r="GS736" s="25" t="s">
        <v>64124</v>
      </c>
      <c r="GT736" s="25" t="s">
        <v>64125</v>
      </c>
      <c r="GU736" s="25" t="s">
        <v>64126</v>
      </c>
      <c r="GV736" s="25" t="s">
        <v>22469</v>
      </c>
      <c r="GW736" s="25" t="s">
        <v>64127</v>
      </c>
      <c r="GX736" s="25" t="s">
        <v>49605</v>
      </c>
      <c r="GY736" s="25" t="s">
        <v>390</v>
      </c>
      <c r="GZ736" s="25" t="s">
        <v>15040</v>
      </c>
      <c r="HA736" s="25" t="s">
        <v>1187</v>
      </c>
      <c r="HB736" s="25" t="s">
        <v>29359</v>
      </c>
      <c r="HC736" s="25" t="s">
        <v>326</v>
      </c>
      <c r="HD736" s="25" t="s">
        <v>29359</v>
      </c>
      <c r="HE736" s="25" t="s">
        <v>2005</v>
      </c>
      <c r="HF736" s="25" t="s">
        <v>64128</v>
      </c>
      <c r="HG736" s="25" t="s">
        <v>64129</v>
      </c>
      <c r="HH736" s="25" t="s">
        <v>64130</v>
      </c>
      <c r="HI736" s="25" t="s">
        <v>326</v>
      </c>
      <c r="HJ736" s="25" t="s">
        <v>64131</v>
      </c>
      <c r="HM736" s="25" t="s">
        <v>64132</v>
      </c>
      <c r="HN736" s="25" t="s">
        <v>326</v>
      </c>
      <c r="HO736" s="25" t="s">
        <v>2025</v>
      </c>
      <c r="HP736" s="25" t="s">
        <v>1186</v>
      </c>
      <c r="HQ736" s="25" t="s">
        <v>15289</v>
      </c>
      <c r="HR736" s="25" t="s">
        <v>386</v>
      </c>
      <c r="HT736" s="25" t="s">
        <v>64133</v>
      </c>
      <c r="HU736" s="25" t="s">
        <v>355</v>
      </c>
      <c r="HV736" s="25" t="s">
        <v>326</v>
      </c>
      <c r="HW736" s="25" t="s">
        <v>326</v>
      </c>
      <c r="HX736" s="25" t="s">
        <v>64134</v>
      </c>
      <c r="HY736" s="25" t="s">
        <v>64135</v>
      </c>
      <c r="HZ736" s="25" t="s">
        <v>326</v>
      </c>
      <c r="IA736" s="25" t="s">
        <v>1025</v>
      </c>
      <c r="IB736" s="25" t="s">
        <v>64136</v>
      </c>
      <c r="IC736" s="25" t="s">
        <v>64137</v>
      </c>
      <c r="ID736" s="25" t="s">
        <v>64138</v>
      </c>
      <c r="IE736" s="25" t="s">
        <v>422</v>
      </c>
      <c r="IF736" s="25" t="s">
        <v>1025</v>
      </c>
      <c r="IG736" s="25" t="s">
        <v>8523</v>
      </c>
      <c r="IH736" s="25" t="s">
        <v>64139</v>
      </c>
      <c r="II736" s="25" t="s">
        <v>64139</v>
      </c>
      <c r="IJ736" s="25" t="s">
        <v>8523</v>
      </c>
      <c r="IK736" s="25" t="s">
        <v>64140</v>
      </c>
      <c r="IL736" s="25" t="s">
        <v>6939</v>
      </c>
      <c r="IM736" s="25" t="s">
        <v>64101</v>
      </c>
      <c r="IN736" s="25" t="s">
        <v>326</v>
      </c>
      <c r="IO736" s="25" t="s">
        <v>326</v>
      </c>
      <c r="IP736" s="25" t="s">
        <v>326</v>
      </c>
      <c r="IQ736" s="25" t="s">
        <v>326</v>
      </c>
      <c r="IR736" s="25" t="s">
        <v>64097</v>
      </c>
      <c r="IS736" s="25" t="s">
        <v>64141</v>
      </c>
      <c r="IT736" s="25" t="s">
        <v>29802</v>
      </c>
      <c r="IU736" s="25" t="s">
        <v>64142</v>
      </c>
      <c r="IV736" s="25" t="s">
        <v>6613</v>
      </c>
      <c r="IW736" s="25" t="s">
        <v>48434</v>
      </c>
      <c r="IX736" s="25" t="s">
        <v>326</v>
      </c>
      <c r="IY736" s="25" t="s">
        <v>16057</v>
      </c>
      <c r="IZ736" s="25" t="s">
        <v>4987</v>
      </c>
      <c r="JA736" s="25" t="s">
        <v>7634</v>
      </c>
      <c r="JB736" s="25" t="s">
        <v>2875</v>
      </c>
      <c r="JC736" s="25" t="s">
        <v>326</v>
      </c>
      <c r="JD736" s="25" t="s">
        <v>395</v>
      </c>
      <c r="JE736" s="25" t="s">
        <v>396</v>
      </c>
      <c r="JF736" s="25" t="s">
        <v>395</v>
      </c>
      <c r="JG736" s="25" t="s">
        <v>396</v>
      </c>
      <c r="JH736" s="25" t="s">
        <v>354</v>
      </c>
      <c r="JI736" s="25" t="s">
        <v>326</v>
      </c>
      <c r="JJ736" s="25" t="s">
        <v>326</v>
      </c>
      <c r="JK736" s="25" t="s">
        <v>326</v>
      </c>
      <c r="JL736" s="25" t="s">
        <v>326</v>
      </c>
      <c r="JM736" s="25" t="s">
        <v>326</v>
      </c>
      <c r="JN736" s="25" t="s">
        <v>64143</v>
      </c>
      <c r="JO736" s="25" t="s">
        <v>64144</v>
      </c>
      <c r="JP736" s="25" t="s">
        <v>64145</v>
      </c>
      <c r="JQ736" s="25" t="s">
        <v>64144</v>
      </c>
      <c r="JR736" s="25" t="s">
        <v>64146</v>
      </c>
      <c r="JS736" s="25" t="s">
        <v>64147</v>
      </c>
      <c r="JT736" s="25" t="s">
        <v>64148</v>
      </c>
      <c r="JU736" s="25" t="s">
        <v>64147</v>
      </c>
      <c r="JV736" s="25" t="s">
        <v>64149</v>
      </c>
      <c r="JW736" s="25" t="s">
        <v>326</v>
      </c>
      <c r="JX736" s="25" t="s">
        <v>326</v>
      </c>
      <c r="JY736" s="25" t="s">
        <v>64150</v>
      </c>
      <c r="JZ736" s="25" t="s">
        <v>64151</v>
      </c>
      <c r="KA736" s="25" t="s">
        <v>2943</v>
      </c>
      <c r="KB736" s="25" t="s">
        <v>64152</v>
      </c>
      <c r="KC736" s="25" t="s">
        <v>64139</v>
      </c>
      <c r="KD736" s="25" t="s">
        <v>29223</v>
      </c>
      <c r="KE736" s="25" t="s">
        <v>64153</v>
      </c>
      <c r="KF736" s="25" t="s">
        <v>64105</v>
      </c>
      <c r="KG736" s="25" t="s">
        <v>64154</v>
      </c>
      <c r="KH736" s="25" t="s">
        <v>64103</v>
      </c>
      <c r="KI736" s="25" t="s">
        <v>64155</v>
      </c>
      <c r="KJ736" s="25" t="s">
        <v>29223</v>
      </c>
      <c r="KK736" s="25" t="s">
        <v>64156</v>
      </c>
      <c r="KL736" s="25" t="s">
        <v>64157</v>
      </c>
      <c r="KM736" s="25" t="s">
        <v>6180</v>
      </c>
      <c r="KN736" s="25" t="s">
        <v>2943</v>
      </c>
      <c r="KO736" s="25" t="s">
        <v>64113</v>
      </c>
      <c r="KP736" s="25" t="s">
        <v>64158</v>
      </c>
      <c r="KQ736" s="25" t="s">
        <v>64159</v>
      </c>
      <c r="KR736" s="25" t="s">
        <v>64160</v>
      </c>
      <c r="KS736" s="25" t="s">
        <v>64104</v>
      </c>
      <c r="KT736" s="25" t="s">
        <v>18992</v>
      </c>
      <c r="KU736" s="25" t="s">
        <v>64161</v>
      </c>
      <c r="KV736" s="25" t="s">
        <v>54960</v>
      </c>
      <c r="KW736" s="25" t="s">
        <v>64162</v>
      </c>
      <c r="KX736" s="25" t="s">
        <v>64163</v>
      </c>
      <c r="KY736" s="25" t="s">
        <v>64164</v>
      </c>
    </row>
    <row r="737" spans="1:311" hidden="1" x14ac:dyDescent="0.2">
      <c r="A737" s="24">
        <f>VLOOKUP($H737,xRef2LineOfBusiness!$A$1:$D$1093,1,FALSE)</f>
        <v>165556</v>
      </c>
      <c r="B737" s="24" t="e">
        <f>VLOOKUP($H737,xRef2LineOfBusiness!$A$1:$D$1093,2,FALSE)</f>
        <v>#N/A</v>
      </c>
      <c r="C737" s="24" t="e">
        <f>VLOOKUP($H737,xRef2LineOfBusiness!$A$1:$D$1093,3,FALSE)</f>
        <v>#N/A</v>
      </c>
      <c r="D737" s="24" t="e">
        <f>VLOOKUP($H737,xRef2LineOfBusiness!$A$1:$D$1093,4,FALSE)</f>
        <v>#N/A</v>
      </c>
      <c r="E737" s="25" t="s">
        <v>693</v>
      </c>
      <c r="F737" s="25" t="s">
        <v>322</v>
      </c>
      <c r="G737" s="25" t="s">
        <v>414</v>
      </c>
      <c r="H737" s="27">
        <v>165556</v>
      </c>
      <c r="I737" s="25" t="s">
        <v>64165</v>
      </c>
      <c r="J737" s="25" t="s">
        <v>64165</v>
      </c>
      <c r="K737" s="25" t="s">
        <v>325</v>
      </c>
      <c r="L737" s="25" t="s">
        <v>325</v>
      </c>
      <c r="M737" s="25" t="s">
        <v>64165</v>
      </c>
      <c r="N737" s="25" t="s">
        <v>326</v>
      </c>
      <c r="O737" s="25" t="s">
        <v>1028</v>
      </c>
      <c r="P737" s="25" t="s">
        <v>64166</v>
      </c>
      <c r="Q737" s="25" t="s">
        <v>25924</v>
      </c>
      <c r="R737" s="25" t="s">
        <v>330</v>
      </c>
      <c r="S737" s="25" t="s">
        <v>4310</v>
      </c>
      <c r="V737" s="25" t="s">
        <v>4819</v>
      </c>
      <c r="W737" s="25" t="s">
        <v>33889</v>
      </c>
      <c r="X737" s="25" t="s">
        <v>326</v>
      </c>
      <c r="Y737" s="25" t="s">
        <v>64167</v>
      </c>
      <c r="Z737" s="25" t="s">
        <v>13203</v>
      </c>
      <c r="AA737" s="25" t="s">
        <v>58351</v>
      </c>
      <c r="AB737" s="25" t="s">
        <v>326</v>
      </c>
      <c r="AC737" s="25" t="s">
        <v>33799</v>
      </c>
      <c r="AD737" s="25" t="s">
        <v>326</v>
      </c>
      <c r="AE737" s="25" t="s">
        <v>64168</v>
      </c>
      <c r="AF737" s="25" t="s">
        <v>326</v>
      </c>
      <c r="AG737" s="25" t="s">
        <v>64169</v>
      </c>
      <c r="AH737" s="25" t="s">
        <v>9580</v>
      </c>
      <c r="AI737" s="25" t="s">
        <v>326</v>
      </c>
      <c r="AJ737" s="25" t="s">
        <v>326</v>
      </c>
      <c r="AK737" s="25" t="s">
        <v>326</v>
      </c>
      <c r="AL737" s="25" t="s">
        <v>326</v>
      </c>
      <c r="AM737" s="25" t="s">
        <v>326</v>
      </c>
      <c r="AN737" s="25" t="s">
        <v>64170</v>
      </c>
      <c r="AO737" s="25" t="s">
        <v>326</v>
      </c>
      <c r="AP737" s="25" t="s">
        <v>326</v>
      </c>
      <c r="AQ737" s="25" t="s">
        <v>326</v>
      </c>
      <c r="AR737" s="25" t="s">
        <v>64171</v>
      </c>
      <c r="AS737" s="25" t="s">
        <v>64171</v>
      </c>
      <c r="AT737" s="25" t="s">
        <v>326</v>
      </c>
      <c r="AU737" s="25" t="s">
        <v>64171</v>
      </c>
      <c r="AV737" s="25" t="s">
        <v>326</v>
      </c>
      <c r="AW737" s="25" t="s">
        <v>326</v>
      </c>
      <c r="AX737" s="25" t="s">
        <v>12056</v>
      </c>
      <c r="AY737" s="25" t="s">
        <v>1972</v>
      </c>
      <c r="AZ737" s="25" t="s">
        <v>326</v>
      </c>
      <c r="BA737" s="25" t="s">
        <v>64172</v>
      </c>
      <c r="BB737" s="25" t="s">
        <v>326</v>
      </c>
      <c r="BC737" s="25" t="s">
        <v>64172</v>
      </c>
      <c r="BD737" s="25" t="s">
        <v>326</v>
      </c>
      <c r="BE737" s="25" t="s">
        <v>64173</v>
      </c>
      <c r="BF737" s="25" t="s">
        <v>64174</v>
      </c>
      <c r="BG737" s="25" t="s">
        <v>326</v>
      </c>
      <c r="BH737" s="25" t="s">
        <v>326</v>
      </c>
      <c r="BI737" s="25" t="s">
        <v>326</v>
      </c>
      <c r="BJ737" s="25" t="s">
        <v>326</v>
      </c>
      <c r="BK737" s="25" t="s">
        <v>42328</v>
      </c>
      <c r="BL737" s="25" t="s">
        <v>326</v>
      </c>
      <c r="BM737" s="25" t="s">
        <v>54366</v>
      </c>
      <c r="BN737" s="25" t="s">
        <v>326</v>
      </c>
      <c r="BO737" s="25" t="s">
        <v>1847</v>
      </c>
      <c r="BP737" s="25" t="s">
        <v>64175</v>
      </c>
      <c r="BQ737" s="25" t="s">
        <v>326</v>
      </c>
      <c r="BR737" s="25" t="s">
        <v>326</v>
      </c>
      <c r="BS737" s="25" t="s">
        <v>326</v>
      </c>
      <c r="BT737" s="25" t="s">
        <v>326</v>
      </c>
      <c r="BU737" s="25" t="s">
        <v>326</v>
      </c>
      <c r="BV737" s="25" t="s">
        <v>11812</v>
      </c>
      <c r="BW737" s="25" t="s">
        <v>326</v>
      </c>
      <c r="BX737" s="25" t="s">
        <v>326</v>
      </c>
      <c r="BY737" s="25" t="s">
        <v>326</v>
      </c>
      <c r="BZ737" s="25" t="s">
        <v>326</v>
      </c>
      <c r="CA737" s="25" t="s">
        <v>2073</v>
      </c>
      <c r="CB737" s="25" t="s">
        <v>326</v>
      </c>
      <c r="CC737" s="25" t="s">
        <v>326</v>
      </c>
      <c r="CD737" s="25" t="s">
        <v>326</v>
      </c>
      <c r="CE737" s="25" t="s">
        <v>326</v>
      </c>
      <c r="CF737" s="25" t="s">
        <v>2073</v>
      </c>
      <c r="CG737" s="25" t="s">
        <v>64176</v>
      </c>
      <c r="CH737" s="25" t="s">
        <v>326</v>
      </c>
      <c r="CI737" s="25" t="s">
        <v>7634</v>
      </c>
      <c r="CJ737" s="25" t="s">
        <v>326</v>
      </c>
      <c r="CK737" s="25" t="s">
        <v>4026</v>
      </c>
      <c r="CL737" s="25" t="s">
        <v>64177</v>
      </c>
      <c r="CM737" s="25" t="s">
        <v>325</v>
      </c>
      <c r="CN737" s="25" t="s">
        <v>326</v>
      </c>
      <c r="CO737" s="25" t="s">
        <v>64178</v>
      </c>
      <c r="CP737" s="25" t="s">
        <v>64179</v>
      </c>
      <c r="CQ737" s="25" t="s">
        <v>64180</v>
      </c>
      <c r="CR737" s="25" t="s">
        <v>64174</v>
      </c>
      <c r="CS737" s="25" t="s">
        <v>64181</v>
      </c>
      <c r="CT737" s="25" t="s">
        <v>326</v>
      </c>
      <c r="CU737" s="25" t="s">
        <v>64181</v>
      </c>
      <c r="CV737" s="25" t="s">
        <v>64182</v>
      </c>
      <c r="CW737" s="25" t="s">
        <v>326</v>
      </c>
      <c r="CX737" s="25" t="s">
        <v>64182</v>
      </c>
      <c r="CY737" s="25" t="s">
        <v>64183</v>
      </c>
      <c r="CZ737" s="25" t="s">
        <v>64184</v>
      </c>
      <c r="DA737" s="25" t="s">
        <v>64185</v>
      </c>
      <c r="DB737" s="25" t="s">
        <v>326</v>
      </c>
      <c r="DC737" s="25" t="s">
        <v>6086</v>
      </c>
      <c r="DD737" s="25" t="s">
        <v>7644</v>
      </c>
      <c r="DE737" s="25" t="s">
        <v>326</v>
      </c>
      <c r="DF737" s="25" t="s">
        <v>326</v>
      </c>
      <c r="DG737" s="25" t="s">
        <v>64186</v>
      </c>
      <c r="DH737" s="25" t="s">
        <v>326</v>
      </c>
      <c r="DI737" s="25" t="s">
        <v>64187</v>
      </c>
      <c r="DJ737" s="25" t="s">
        <v>1808</v>
      </c>
      <c r="DK737" s="25" t="s">
        <v>326</v>
      </c>
      <c r="DL737" s="25" t="s">
        <v>326</v>
      </c>
      <c r="DM737" s="25" t="s">
        <v>326</v>
      </c>
      <c r="DN737" s="25" t="s">
        <v>326</v>
      </c>
      <c r="DO737" s="25" t="s">
        <v>326</v>
      </c>
      <c r="DP737" s="25" t="s">
        <v>326</v>
      </c>
      <c r="DQ737" s="25" t="s">
        <v>2064</v>
      </c>
      <c r="DR737" s="25" t="s">
        <v>35941</v>
      </c>
      <c r="DS737" s="25" t="s">
        <v>64188</v>
      </c>
      <c r="DT737" s="25" t="s">
        <v>19477</v>
      </c>
      <c r="DU737" s="25" t="s">
        <v>326</v>
      </c>
      <c r="DV737" s="25" t="s">
        <v>19477</v>
      </c>
      <c r="DW737" s="25" t="s">
        <v>500</v>
      </c>
      <c r="DX737" s="25" t="s">
        <v>64189</v>
      </c>
      <c r="DY737" s="25" t="s">
        <v>326</v>
      </c>
      <c r="DZ737" s="25" t="s">
        <v>326</v>
      </c>
      <c r="EA737" s="25" t="s">
        <v>326</v>
      </c>
      <c r="EB737" s="25" t="s">
        <v>64189</v>
      </c>
      <c r="EC737" s="25" t="s">
        <v>2109</v>
      </c>
      <c r="ED737" s="25" t="s">
        <v>64190</v>
      </c>
      <c r="EE737" s="25" t="s">
        <v>326</v>
      </c>
      <c r="EF737" s="25" t="s">
        <v>19570</v>
      </c>
      <c r="EG737" s="25" t="s">
        <v>326</v>
      </c>
      <c r="EH737" s="25" t="s">
        <v>326</v>
      </c>
      <c r="EI737" s="25" t="s">
        <v>325</v>
      </c>
      <c r="FE737" s="25" t="s">
        <v>64191</v>
      </c>
      <c r="FF737" s="25" t="s">
        <v>64192</v>
      </c>
      <c r="FG737" s="25" t="s">
        <v>64193</v>
      </c>
      <c r="FH737" s="25" t="s">
        <v>64194</v>
      </c>
      <c r="FI737" s="25" t="s">
        <v>64194</v>
      </c>
      <c r="FJ737" s="25" t="s">
        <v>64195</v>
      </c>
      <c r="FK737" s="25" t="s">
        <v>64196</v>
      </c>
      <c r="FL737" s="25" t="s">
        <v>64196</v>
      </c>
      <c r="FM737" s="25" t="s">
        <v>64197</v>
      </c>
      <c r="FN737" s="25" t="s">
        <v>355</v>
      </c>
      <c r="FO737" s="25" t="s">
        <v>355</v>
      </c>
      <c r="FP737" s="25" t="s">
        <v>64198</v>
      </c>
      <c r="FQ737" s="25" t="s">
        <v>64198</v>
      </c>
      <c r="FR737" s="25" t="s">
        <v>37592</v>
      </c>
      <c r="FS737" s="25" t="s">
        <v>9284</v>
      </c>
      <c r="FT737" s="25" t="s">
        <v>64199</v>
      </c>
      <c r="FU737" s="25" t="s">
        <v>64200</v>
      </c>
      <c r="FV737" s="25" t="s">
        <v>64201</v>
      </c>
      <c r="FW737" s="25" t="s">
        <v>64202</v>
      </c>
      <c r="FX737" s="25" t="s">
        <v>64203</v>
      </c>
      <c r="FY737" s="25" t="s">
        <v>64204</v>
      </c>
      <c r="FZ737" s="25" t="s">
        <v>64205</v>
      </c>
      <c r="GA737" s="25" t="s">
        <v>64206</v>
      </c>
      <c r="GB737" s="25" t="s">
        <v>64207</v>
      </c>
      <c r="GC737" s="25" t="s">
        <v>64208</v>
      </c>
      <c r="GD737" s="25" t="s">
        <v>326</v>
      </c>
      <c r="GE737" s="25" t="s">
        <v>64209</v>
      </c>
      <c r="GF737" s="25" t="s">
        <v>64210</v>
      </c>
      <c r="GG737" s="25" t="s">
        <v>64211</v>
      </c>
      <c r="GH737" s="25" t="s">
        <v>64212</v>
      </c>
      <c r="GI737" s="25" t="s">
        <v>64213</v>
      </c>
      <c r="GJ737" s="25" t="s">
        <v>64214</v>
      </c>
      <c r="GK737" s="25" t="s">
        <v>64215</v>
      </c>
      <c r="GL737" s="25" t="s">
        <v>64216</v>
      </c>
      <c r="GM737" s="25" t="s">
        <v>64217</v>
      </c>
      <c r="GN737" s="25" t="s">
        <v>64218</v>
      </c>
      <c r="GO737" s="25" t="s">
        <v>64219</v>
      </c>
      <c r="GP737" s="25" t="s">
        <v>64220</v>
      </c>
      <c r="GQ737" s="25" t="s">
        <v>64221</v>
      </c>
      <c r="GR737" s="25" t="s">
        <v>64222</v>
      </c>
      <c r="GS737" s="25" t="s">
        <v>64223</v>
      </c>
      <c r="GT737" s="25" t="s">
        <v>64224</v>
      </c>
      <c r="GU737" s="25" t="s">
        <v>64225</v>
      </c>
      <c r="GV737" s="25" t="s">
        <v>64226</v>
      </c>
      <c r="GW737" s="25" t="s">
        <v>64227</v>
      </c>
      <c r="GX737" s="25" t="s">
        <v>25438</v>
      </c>
      <c r="GY737" s="25" t="s">
        <v>64228</v>
      </c>
      <c r="GZ737" s="25" t="s">
        <v>64229</v>
      </c>
      <c r="HA737" s="25" t="s">
        <v>64230</v>
      </c>
      <c r="HB737" s="25" t="s">
        <v>16289</v>
      </c>
      <c r="HC737" s="25" t="s">
        <v>326</v>
      </c>
      <c r="HD737" s="25" t="s">
        <v>16289</v>
      </c>
      <c r="HE737" s="25" t="s">
        <v>33962</v>
      </c>
      <c r="HF737" s="25" t="s">
        <v>64231</v>
      </c>
      <c r="HG737" s="25" t="s">
        <v>64232</v>
      </c>
      <c r="HH737" s="25" t="s">
        <v>64233</v>
      </c>
      <c r="HI737" s="25" t="s">
        <v>326</v>
      </c>
      <c r="HJ737" s="25" t="s">
        <v>64234</v>
      </c>
      <c r="HM737" s="25" t="s">
        <v>64235</v>
      </c>
      <c r="HN737" s="25" t="s">
        <v>9580</v>
      </c>
      <c r="HO737" s="25" t="s">
        <v>64236</v>
      </c>
      <c r="HP737" s="25" t="s">
        <v>64175</v>
      </c>
      <c r="HQ737" s="25" t="s">
        <v>2073</v>
      </c>
      <c r="HR737" s="25" t="s">
        <v>813</v>
      </c>
      <c r="HT737" s="25" t="s">
        <v>64237</v>
      </c>
      <c r="HU737" s="25" t="s">
        <v>355</v>
      </c>
      <c r="HV737" s="25" t="s">
        <v>326</v>
      </c>
      <c r="HW737" s="25" t="s">
        <v>326</v>
      </c>
      <c r="HX737" s="25" t="s">
        <v>326</v>
      </c>
      <c r="HZ737" s="25" t="s">
        <v>326</v>
      </c>
      <c r="IA737" s="25" t="s">
        <v>64238</v>
      </c>
      <c r="IB737" s="25" t="s">
        <v>64239</v>
      </c>
      <c r="IC737" s="25" t="s">
        <v>64240</v>
      </c>
      <c r="ID737" s="25" t="s">
        <v>64241</v>
      </c>
      <c r="IE737" s="25" t="s">
        <v>591</v>
      </c>
      <c r="IF737" s="25" t="s">
        <v>43949</v>
      </c>
      <c r="IG737" s="25" t="s">
        <v>326</v>
      </c>
      <c r="IH737" s="25" t="s">
        <v>326</v>
      </c>
      <c r="II737" s="25" t="s">
        <v>326</v>
      </c>
      <c r="IJ737" s="25" t="s">
        <v>326</v>
      </c>
      <c r="IK737" s="25" t="s">
        <v>64242</v>
      </c>
      <c r="IL737" s="25" t="s">
        <v>33399</v>
      </c>
      <c r="IM737" s="25" t="s">
        <v>64194</v>
      </c>
      <c r="IN737" s="25" t="s">
        <v>326</v>
      </c>
      <c r="IO737" s="25" t="s">
        <v>326</v>
      </c>
      <c r="IP737" s="25" t="s">
        <v>326</v>
      </c>
      <c r="IQ737" s="25" t="s">
        <v>19570</v>
      </c>
      <c r="IR737" s="25" t="s">
        <v>326</v>
      </c>
      <c r="IV737" s="25" t="s">
        <v>23899</v>
      </c>
      <c r="IW737" s="25" t="s">
        <v>64169</v>
      </c>
      <c r="IX737" s="25" t="s">
        <v>326</v>
      </c>
      <c r="IY737" s="25" t="s">
        <v>326</v>
      </c>
      <c r="IZ737" s="25" t="s">
        <v>326</v>
      </c>
      <c r="JA737" s="25" t="s">
        <v>326</v>
      </c>
      <c r="JB737" s="25" t="s">
        <v>326</v>
      </c>
      <c r="JC737" s="25" t="s">
        <v>64171</v>
      </c>
      <c r="JD737" s="25" t="s">
        <v>395</v>
      </c>
      <c r="JE737" s="25" t="s">
        <v>396</v>
      </c>
      <c r="JF737" s="25" t="s">
        <v>395</v>
      </c>
      <c r="JG737" s="25" t="s">
        <v>396</v>
      </c>
      <c r="JH737" s="25" t="s">
        <v>7644</v>
      </c>
      <c r="JI737" s="25" t="s">
        <v>326</v>
      </c>
      <c r="JJ737" s="25" t="s">
        <v>326</v>
      </c>
      <c r="JK737" s="25" t="s">
        <v>326</v>
      </c>
      <c r="JL737" s="25" t="s">
        <v>326</v>
      </c>
      <c r="JM737" s="25" t="s">
        <v>326</v>
      </c>
      <c r="JN737" s="25" t="s">
        <v>64243</v>
      </c>
      <c r="JO737" s="25" t="s">
        <v>64244</v>
      </c>
      <c r="JP737" s="25" t="s">
        <v>64245</v>
      </c>
      <c r="JQ737" s="25" t="s">
        <v>64246</v>
      </c>
      <c r="JR737" s="25" t="s">
        <v>64247</v>
      </c>
      <c r="JS737" s="25" t="s">
        <v>64248</v>
      </c>
      <c r="JT737" s="25" t="s">
        <v>64249</v>
      </c>
      <c r="JU737" s="25" t="s">
        <v>64250</v>
      </c>
      <c r="JV737" s="25" t="s">
        <v>64251</v>
      </c>
      <c r="JW737" s="25" t="s">
        <v>326</v>
      </c>
      <c r="JX737" s="25" t="s">
        <v>326</v>
      </c>
      <c r="JY737" s="25" t="s">
        <v>326</v>
      </c>
      <c r="JZ737" s="25" t="s">
        <v>326</v>
      </c>
      <c r="KA737" s="25" t="s">
        <v>64252</v>
      </c>
      <c r="KB737" s="25" t="s">
        <v>7111</v>
      </c>
      <c r="KC737" s="25" t="s">
        <v>326</v>
      </c>
      <c r="KD737" s="25" t="s">
        <v>64253</v>
      </c>
      <c r="KG737" s="25" t="s">
        <v>64254</v>
      </c>
      <c r="KH737" s="25" t="s">
        <v>64196</v>
      </c>
      <c r="KI737" s="25" t="s">
        <v>64255</v>
      </c>
      <c r="KJ737" s="25" t="s">
        <v>64253</v>
      </c>
      <c r="KK737" s="25" t="s">
        <v>326</v>
      </c>
      <c r="KL737" s="25" t="s">
        <v>64256</v>
      </c>
      <c r="KM737" s="25" t="s">
        <v>14193</v>
      </c>
      <c r="KN737" s="25" t="s">
        <v>64252</v>
      </c>
      <c r="KO737" s="25" t="s">
        <v>64211</v>
      </c>
      <c r="KP737" s="25" t="s">
        <v>326</v>
      </c>
      <c r="KQ737" s="25" t="s">
        <v>64257</v>
      </c>
      <c r="KR737" s="25" t="s">
        <v>64258</v>
      </c>
      <c r="KS737" s="25" t="s">
        <v>64197</v>
      </c>
      <c r="KT737" s="25" t="s">
        <v>64259</v>
      </c>
      <c r="KW737" s="25" t="s">
        <v>64260</v>
      </c>
      <c r="KX737" s="25" t="s">
        <v>64261</v>
      </c>
      <c r="KY737" s="25" t="s">
        <v>64262</v>
      </c>
    </row>
    <row r="738" spans="1:311" hidden="1" x14ac:dyDescent="0.2">
      <c r="A738" s="24">
        <f>VLOOKUP($H738,xRef2LineOfBusiness!$A$1:$D$1093,1,FALSE)</f>
        <v>124600</v>
      </c>
      <c r="B738" s="24">
        <f>VLOOKUP($H738,xRef2LineOfBusiness!$A$1:$D$1093,2,FALSE)</f>
        <v>0</v>
      </c>
      <c r="C738" s="24" t="str">
        <f>VLOOKUP($H738,xRef2LineOfBusiness!$A$1:$D$1093,3,FALSE)</f>
        <v>BUSINESS BANKING</v>
      </c>
      <c r="D738" s="24" t="str">
        <f>VLOOKUP($H738,xRef2LineOfBusiness!$A$1:$D$1093,4,FALSE)</f>
        <v>YOUNG, DEAN A</v>
      </c>
      <c r="E738" s="25" t="s">
        <v>693</v>
      </c>
      <c r="F738" s="25" t="s">
        <v>322</v>
      </c>
      <c r="G738" s="25" t="s">
        <v>414</v>
      </c>
      <c r="H738" s="27">
        <v>124600</v>
      </c>
      <c r="I738" s="25" t="s">
        <v>64263</v>
      </c>
      <c r="J738" s="25" t="s">
        <v>64263</v>
      </c>
      <c r="K738" s="25" t="s">
        <v>325</v>
      </c>
      <c r="L738" s="25" t="s">
        <v>325</v>
      </c>
      <c r="M738" s="25" t="s">
        <v>64263</v>
      </c>
      <c r="N738" s="25" t="s">
        <v>326</v>
      </c>
      <c r="O738" s="25" t="s">
        <v>424</v>
      </c>
      <c r="P738" s="25" t="s">
        <v>64264</v>
      </c>
      <c r="Q738" s="25" t="s">
        <v>64265</v>
      </c>
      <c r="R738" s="25" t="s">
        <v>330</v>
      </c>
      <c r="S738" s="25" t="s">
        <v>331</v>
      </c>
      <c r="T738" s="25" t="s">
        <v>64266</v>
      </c>
      <c r="U738" s="25" t="s">
        <v>64267</v>
      </c>
      <c r="V738" s="25" t="s">
        <v>334</v>
      </c>
      <c r="W738" s="25" t="s">
        <v>748</v>
      </c>
      <c r="X738" s="25" t="s">
        <v>326</v>
      </c>
      <c r="Y738" s="25" t="s">
        <v>3575</v>
      </c>
      <c r="Z738" s="25" t="s">
        <v>326</v>
      </c>
      <c r="AA738" s="25" t="s">
        <v>3575</v>
      </c>
      <c r="AB738" s="25" t="s">
        <v>326</v>
      </c>
      <c r="AC738" s="25" t="s">
        <v>326</v>
      </c>
      <c r="AD738" s="25" t="s">
        <v>326</v>
      </c>
      <c r="AE738" s="25" t="s">
        <v>578</v>
      </c>
      <c r="AF738" s="25" t="s">
        <v>326</v>
      </c>
      <c r="AG738" s="25" t="s">
        <v>578</v>
      </c>
      <c r="AH738" s="25" t="s">
        <v>326</v>
      </c>
      <c r="AI738" s="25" t="s">
        <v>326</v>
      </c>
      <c r="AJ738" s="25" t="s">
        <v>326</v>
      </c>
      <c r="AK738" s="25" t="s">
        <v>326</v>
      </c>
      <c r="AL738" s="25" t="s">
        <v>326</v>
      </c>
      <c r="AM738" s="25" t="s">
        <v>326</v>
      </c>
      <c r="AN738" s="25" t="s">
        <v>23263</v>
      </c>
      <c r="AO738" s="25" t="s">
        <v>326</v>
      </c>
      <c r="AP738" s="25" t="s">
        <v>326</v>
      </c>
      <c r="AQ738" s="25" t="s">
        <v>326</v>
      </c>
      <c r="AR738" s="25" t="s">
        <v>462</v>
      </c>
      <c r="AS738" s="25" t="s">
        <v>462</v>
      </c>
      <c r="AT738" s="25" t="s">
        <v>462</v>
      </c>
      <c r="AU738" s="25" t="s">
        <v>326</v>
      </c>
      <c r="AV738" s="25" t="s">
        <v>326</v>
      </c>
      <c r="AW738" s="25" t="s">
        <v>326</v>
      </c>
      <c r="AX738" s="25" t="s">
        <v>326</v>
      </c>
      <c r="AY738" s="25" t="s">
        <v>326</v>
      </c>
      <c r="AZ738" s="25" t="s">
        <v>326</v>
      </c>
      <c r="BA738" s="25" t="s">
        <v>7594</v>
      </c>
      <c r="BB738" s="25" t="s">
        <v>326</v>
      </c>
      <c r="BC738" s="25" t="s">
        <v>7594</v>
      </c>
      <c r="BD738" s="25" t="s">
        <v>326</v>
      </c>
      <c r="BE738" s="25" t="s">
        <v>7594</v>
      </c>
      <c r="BF738" s="25" t="s">
        <v>23623</v>
      </c>
      <c r="BG738" s="25" t="s">
        <v>326</v>
      </c>
      <c r="BH738" s="25" t="s">
        <v>326</v>
      </c>
      <c r="BI738" s="25" t="s">
        <v>326</v>
      </c>
      <c r="BJ738" s="25" t="s">
        <v>326</v>
      </c>
      <c r="BK738" s="25" t="s">
        <v>1736</v>
      </c>
      <c r="BL738" s="25" t="s">
        <v>326</v>
      </c>
      <c r="BM738" s="25" t="s">
        <v>908</v>
      </c>
      <c r="BN738" s="25" t="s">
        <v>326</v>
      </c>
      <c r="BO738" s="25" t="s">
        <v>326</v>
      </c>
      <c r="BP738" s="25" t="s">
        <v>908</v>
      </c>
      <c r="BQ738" s="25" t="s">
        <v>326</v>
      </c>
      <c r="BR738" s="25" t="s">
        <v>326</v>
      </c>
      <c r="BS738" s="25" t="s">
        <v>326</v>
      </c>
      <c r="BT738" s="25" t="s">
        <v>326</v>
      </c>
      <c r="BU738" s="25" t="s">
        <v>326</v>
      </c>
      <c r="BV738" s="25" t="s">
        <v>1848</v>
      </c>
      <c r="BW738" s="25" t="s">
        <v>326</v>
      </c>
      <c r="BX738" s="25" t="s">
        <v>326</v>
      </c>
      <c r="BY738" s="25" t="s">
        <v>326</v>
      </c>
      <c r="BZ738" s="25" t="s">
        <v>326</v>
      </c>
      <c r="CA738" s="25" t="s">
        <v>326</v>
      </c>
      <c r="CB738" s="25" t="s">
        <v>326</v>
      </c>
      <c r="CC738" s="25" t="s">
        <v>326</v>
      </c>
      <c r="CD738" s="25" t="s">
        <v>326</v>
      </c>
      <c r="CE738" s="25" t="s">
        <v>326</v>
      </c>
      <c r="CF738" s="25" t="s">
        <v>326</v>
      </c>
      <c r="CG738" s="25" t="s">
        <v>1848</v>
      </c>
      <c r="CH738" s="25" t="s">
        <v>326</v>
      </c>
      <c r="CI738" s="25" t="s">
        <v>326</v>
      </c>
      <c r="CJ738" s="25" t="s">
        <v>326</v>
      </c>
      <c r="CK738" s="25" t="s">
        <v>325</v>
      </c>
      <c r="CL738" s="25" t="s">
        <v>326</v>
      </c>
      <c r="CM738" s="25" t="s">
        <v>326</v>
      </c>
      <c r="CN738" s="25" t="s">
        <v>326</v>
      </c>
      <c r="CO738" s="25" t="s">
        <v>53086</v>
      </c>
      <c r="CP738" s="25" t="s">
        <v>326</v>
      </c>
      <c r="CQ738" s="25" t="s">
        <v>27142</v>
      </c>
      <c r="CR738" s="25" t="s">
        <v>23623</v>
      </c>
      <c r="CS738" s="25" t="s">
        <v>51719</v>
      </c>
      <c r="CT738" s="25" t="s">
        <v>326</v>
      </c>
      <c r="CU738" s="25" t="s">
        <v>51719</v>
      </c>
      <c r="CV738" s="25" t="s">
        <v>24958</v>
      </c>
      <c r="CW738" s="25" t="s">
        <v>326</v>
      </c>
      <c r="CX738" s="25" t="s">
        <v>24958</v>
      </c>
      <c r="CY738" s="25" t="s">
        <v>14109</v>
      </c>
      <c r="CZ738" s="25" t="s">
        <v>1142</v>
      </c>
      <c r="DA738" s="25" t="s">
        <v>326</v>
      </c>
      <c r="DB738" s="25" t="s">
        <v>665</v>
      </c>
      <c r="DC738" s="25" t="s">
        <v>1251</v>
      </c>
      <c r="DD738" s="25" t="s">
        <v>326</v>
      </c>
      <c r="DE738" s="25" t="s">
        <v>326</v>
      </c>
      <c r="DF738" s="25" t="s">
        <v>326</v>
      </c>
      <c r="DG738" s="25" t="s">
        <v>3403</v>
      </c>
      <c r="DH738" s="25" t="s">
        <v>326</v>
      </c>
      <c r="DI738" s="25" t="s">
        <v>14473</v>
      </c>
      <c r="DJ738" s="25" t="s">
        <v>326</v>
      </c>
      <c r="DK738" s="25" t="s">
        <v>326</v>
      </c>
      <c r="DL738" s="25" t="s">
        <v>326</v>
      </c>
      <c r="DM738" s="25" t="s">
        <v>326</v>
      </c>
      <c r="DN738" s="25" t="s">
        <v>326</v>
      </c>
      <c r="DO738" s="25" t="s">
        <v>326</v>
      </c>
      <c r="DP738" s="25" t="s">
        <v>326</v>
      </c>
      <c r="DQ738" s="25" t="s">
        <v>326</v>
      </c>
      <c r="DR738" s="25" t="s">
        <v>326</v>
      </c>
      <c r="DS738" s="25" t="s">
        <v>14473</v>
      </c>
      <c r="DT738" s="25" t="s">
        <v>326</v>
      </c>
      <c r="DU738" s="25" t="s">
        <v>326</v>
      </c>
      <c r="DV738" s="25" t="s">
        <v>326</v>
      </c>
      <c r="DW738" s="25" t="s">
        <v>326</v>
      </c>
      <c r="DX738" s="25" t="s">
        <v>14473</v>
      </c>
      <c r="DY738" s="25" t="s">
        <v>326</v>
      </c>
      <c r="DZ738" s="25" t="s">
        <v>326</v>
      </c>
      <c r="EA738" s="25" t="s">
        <v>326</v>
      </c>
      <c r="EB738" s="25" t="s">
        <v>14473</v>
      </c>
      <c r="EC738" s="25" t="s">
        <v>326</v>
      </c>
      <c r="ED738" s="25" t="s">
        <v>14473</v>
      </c>
      <c r="EE738" s="25" t="s">
        <v>326</v>
      </c>
      <c r="EF738" s="25" t="s">
        <v>326</v>
      </c>
      <c r="EG738" s="25" t="s">
        <v>326</v>
      </c>
      <c r="EH738" s="25" t="s">
        <v>326</v>
      </c>
      <c r="EI738" s="25" t="s">
        <v>325</v>
      </c>
      <c r="FE738" s="25" t="s">
        <v>1014</v>
      </c>
      <c r="FF738" s="25" t="s">
        <v>64268</v>
      </c>
      <c r="FG738" s="25" t="s">
        <v>64269</v>
      </c>
      <c r="FH738" s="25" t="s">
        <v>1014</v>
      </c>
      <c r="FI738" s="25" t="s">
        <v>1014</v>
      </c>
      <c r="FJ738" s="25" t="s">
        <v>64270</v>
      </c>
      <c r="FK738" s="25" t="s">
        <v>64271</v>
      </c>
      <c r="FL738" s="25" t="s">
        <v>64271</v>
      </c>
      <c r="FM738" s="25" t="s">
        <v>64272</v>
      </c>
      <c r="FN738" s="25" t="s">
        <v>355</v>
      </c>
      <c r="FO738" s="25" t="s">
        <v>355</v>
      </c>
      <c r="FP738" s="25" t="s">
        <v>355</v>
      </c>
      <c r="FQ738" s="25" t="s">
        <v>355</v>
      </c>
      <c r="FR738" s="25" t="s">
        <v>14473</v>
      </c>
      <c r="FS738" s="25" t="s">
        <v>14473</v>
      </c>
      <c r="FT738" s="25" t="s">
        <v>64273</v>
      </c>
      <c r="FU738" s="25" t="s">
        <v>64274</v>
      </c>
      <c r="FV738" s="25" t="s">
        <v>64275</v>
      </c>
      <c r="FW738" s="25" t="s">
        <v>64276</v>
      </c>
      <c r="FX738" s="25" t="s">
        <v>64277</v>
      </c>
      <c r="FY738" s="25" t="s">
        <v>326</v>
      </c>
      <c r="FZ738" s="25" t="s">
        <v>326</v>
      </c>
      <c r="GA738" s="25" t="s">
        <v>64278</v>
      </c>
      <c r="GB738" s="25" t="s">
        <v>64278</v>
      </c>
      <c r="GC738" s="25" t="s">
        <v>326</v>
      </c>
      <c r="GD738" s="25" t="s">
        <v>326</v>
      </c>
      <c r="GE738" s="25" t="s">
        <v>64279</v>
      </c>
      <c r="GF738" s="25" t="s">
        <v>64279</v>
      </c>
      <c r="GG738" s="25" t="s">
        <v>64280</v>
      </c>
      <c r="GH738" s="25" t="s">
        <v>64281</v>
      </c>
      <c r="GI738" s="25" t="s">
        <v>64282</v>
      </c>
      <c r="GJ738" s="25" t="s">
        <v>64283</v>
      </c>
      <c r="GK738" s="25" t="s">
        <v>355</v>
      </c>
      <c r="GL738" s="25" t="s">
        <v>64274</v>
      </c>
      <c r="GM738" s="25" t="s">
        <v>64284</v>
      </c>
      <c r="GN738" s="25" t="s">
        <v>64285</v>
      </c>
      <c r="GO738" s="25" t="s">
        <v>64286</v>
      </c>
      <c r="GP738" s="25" t="s">
        <v>21924</v>
      </c>
      <c r="GQ738" s="25" t="s">
        <v>64287</v>
      </c>
      <c r="GR738" s="25" t="s">
        <v>64288</v>
      </c>
      <c r="GS738" s="25" t="s">
        <v>64289</v>
      </c>
      <c r="GT738" s="25" t="s">
        <v>64290</v>
      </c>
      <c r="GU738" s="25" t="s">
        <v>64291</v>
      </c>
      <c r="GV738" s="25" t="s">
        <v>64292</v>
      </c>
      <c r="GW738" s="25" t="s">
        <v>44954</v>
      </c>
      <c r="GX738" s="25" t="s">
        <v>5994</v>
      </c>
      <c r="GY738" s="25" t="s">
        <v>326</v>
      </c>
      <c r="GZ738" s="25" t="s">
        <v>5994</v>
      </c>
      <c r="HA738" s="25" t="s">
        <v>326</v>
      </c>
      <c r="HB738" s="25" t="s">
        <v>5994</v>
      </c>
      <c r="HC738" s="25" t="s">
        <v>326</v>
      </c>
      <c r="HD738" s="25" t="s">
        <v>5994</v>
      </c>
      <c r="HE738" s="25" t="s">
        <v>326</v>
      </c>
      <c r="HF738" s="25" t="s">
        <v>326</v>
      </c>
      <c r="HG738" s="25" t="s">
        <v>64293</v>
      </c>
      <c r="HH738" s="25" t="s">
        <v>326</v>
      </c>
      <c r="HI738" s="25" t="s">
        <v>64294</v>
      </c>
      <c r="HJ738" s="25" t="s">
        <v>64295</v>
      </c>
      <c r="HM738" s="25" t="s">
        <v>64277</v>
      </c>
      <c r="HN738" s="25" t="s">
        <v>326</v>
      </c>
      <c r="HO738" s="25" t="s">
        <v>326</v>
      </c>
      <c r="HP738" s="25" t="s">
        <v>908</v>
      </c>
      <c r="HQ738" s="25" t="s">
        <v>326</v>
      </c>
      <c r="HR738" s="25" t="s">
        <v>4790</v>
      </c>
      <c r="HT738" s="25" t="s">
        <v>64277</v>
      </c>
      <c r="HU738" s="25" t="s">
        <v>355</v>
      </c>
      <c r="HV738" s="25" t="s">
        <v>326</v>
      </c>
      <c r="HW738" s="25" t="s">
        <v>326</v>
      </c>
      <c r="HX738" s="25" t="s">
        <v>326</v>
      </c>
      <c r="HZ738" s="25" t="s">
        <v>326</v>
      </c>
      <c r="IA738" s="25" t="s">
        <v>14473</v>
      </c>
      <c r="IB738" s="25" t="s">
        <v>64296</v>
      </c>
      <c r="IC738" s="25" t="s">
        <v>64277</v>
      </c>
      <c r="ID738" s="25" t="s">
        <v>49664</v>
      </c>
      <c r="IE738" s="25" t="s">
        <v>591</v>
      </c>
      <c r="IF738" s="25" t="s">
        <v>14473</v>
      </c>
      <c r="IG738" s="25" t="s">
        <v>326</v>
      </c>
      <c r="IH738" s="25" t="s">
        <v>326</v>
      </c>
      <c r="II738" s="25" t="s">
        <v>326</v>
      </c>
      <c r="IJ738" s="25" t="s">
        <v>326</v>
      </c>
      <c r="IK738" s="25" t="s">
        <v>64297</v>
      </c>
      <c r="IL738" s="25" t="s">
        <v>6790</v>
      </c>
      <c r="IM738" s="25" t="s">
        <v>1014</v>
      </c>
      <c r="IN738" s="25" t="s">
        <v>326</v>
      </c>
      <c r="IO738" s="25" t="s">
        <v>326</v>
      </c>
      <c r="IP738" s="25" t="s">
        <v>326</v>
      </c>
      <c r="IQ738" s="25" t="s">
        <v>326</v>
      </c>
      <c r="IR738" s="25" t="s">
        <v>326</v>
      </c>
      <c r="IV738" s="25" t="s">
        <v>326</v>
      </c>
      <c r="IW738" s="25" t="s">
        <v>578</v>
      </c>
      <c r="IX738" s="25" t="s">
        <v>326</v>
      </c>
      <c r="IY738" s="25" t="s">
        <v>326</v>
      </c>
      <c r="IZ738" s="25" t="s">
        <v>326</v>
      </c>
      <c r="JA738" s="25" t="s">
        <v>326</v>
      </c>
      <c r="JB738" s="25" t="s">
        <v>326</v>
      </c>
      <c r="JC738" s="25" t="s">
        <v>462</v>
      </c>
      <c r="JD738" s="25" t="s">
        <v>395</v>
      </c>
      <c r="JE738" s="25" t="s">
        <v>396</v>
      </c>
      <c r="JF738" s="25" t="s">
        <v>395</v>
      </c>
      <c r="JG738" s="25" t="s">
        <v>396</v>
      </c>
      <c r="JH738" s="25" t="s">
        <v>326</v>
      </c>
      <c r="JI738" s="25" t="s">
        <v>326</v>
      </c>
      <c r="JJ738" s="25" t="s">
        <v>326</v>
      </c>
      <c r="JK738" s="25" t="s">
        <v>326</v>
      </c>
      <c r="JL738" s="25" t="s">
        <v>326</v>
      </c>
      <c r="JM738" s="25" t="s">
        <v>326</v>
      </c>
      <c r="JN738" s="25" t="s">
        <v>64298</v>
      </c>
      <c r="JO738" s="25" t="s">
        <v>64299</v>
      </c>
      <c r="JP738" s="25" t="s">
        <v>64300</v>
      </c>
      <c r="JQ738" s="25" t="s">
        <v>64299</v>
      </c>
      <c r="JR738" s="25" t="s">
        <v>326</v>
      </c>
      <c r="JS738" s="25" t="s">
        <v>64300</v>
      </c>
      <c r="JT738" s="25" t="s">
        <v>64301</v>
      </c>
      <c r="JU738" s="25" t="s">
        <v>64300</v>
      </c>
      <c r="JV738" s="25" t="s">
        <v>64302</v>
      </c>
      <c r="JW738" s="25" t="s">
        <v>326</v>
      </c>
      <c r="JX738" s="25" t="s">
        <v>326</v>
      </c>
      <c r="JY738" s="25" t="s">
        <v>326</v>
      </c>
      <c r="JZ738" s="25" t="s">
        <v>326</v>
      </c>
      <c r="KA738" s="25" t="s">
        <v>64303</v>
      </c>
      <c r="KB738" s="25" t="s">
        <v>64304</v>
      </c>
      <c r="KC738" s="25" t="s">
        <v>326</v>
      </c>
      <c r="KD738" s="25" t="s">
        <v>64305</v>
      </c>
      <c r="KH738" s="25" t="s">
        <v>64271</v>
      </c>
      <c r="KI738" s="25" t="s">
        <v>64306</v>
      </c>
      <c r="KJ738" s="25" t="s">
        <v>64305</v>
      </c>
      <c r="KK738" s="25" t="s">
        <v>326</v>
      </c>
      <c r="KL738" s="25" t="s">
        <v>64307</v>
      </c>
      <c r="KM738" s="25" t="s">
        <v>1485</v>
      </c>
      <c r="KN738" s="25" t="s">
        <v>64303</v>
      </c>
      <c r="KO738" s="25" t="s">
        <v>64280</v>
      </c>
      <c r="KP738" s="25" t="s">
        <v>326</v>
      </c>
      <c r="KQ738" s="25" t="s">
        <v>64308</v>
      </c>
      <c r="KR738" s="25" t="s">
        <v>64309</v>
      </c>
      <c r="KS738" s="25" t="s">
        <v>64272</v>
      </c>
      <c r="KT738" s="25" t="s">
        <v>64307</v>
      </c>
      <c r="KW738" s="25" t="s">
        <v>64310</v>
      </c>
      <c r="KX738" s="25" t="s">
        <v>64311</v>
      </c>
      <c r="KY738" s="25" t="s">
        <v>64312</v>
      </c>
    </row>
    <row r="739" spans="1:311" hidden="1" x14ac:dyDescent="0.2">
      <c r="A739" s="24">
        <f>VLOOKUP($H739,xRef2LineOfBusiness!$A$1:$D$1093,1,FALSE)</f>
        <v>182506</v>
      </c>
      <c r="B739" s="24">
        <f>VLOOKUP($H739,xRef2LineOfBusiness!$A$1:$D$1093,2,FALSE)</f>
        <v>0</v>
      </c>
      <c r="C739" s="24" t="str">
        <f>VLOOKUP($H739,xRef2LineOfBusiness!$A$1:$D$1093,3,FALSE)</f>
        <v>COMMERCIAL BANKING</v>
      </c>
      <c r="D739" s="24" t="str">
        <f>VLOOKUP($H739,xRef2LineOfBusiness!$A$1:$D$1093,4,FALSE)</f>
        <v>TOSTI, EDWARD A</v>
      </c>
      <c r="E739" s="25" t="s">
        <v>19003</v>
      </c>
      <c r="F739" s="25" t="s">
        <v>322</v>
      </c>
      <c r="G739" s="25" t="s">
        <v>414</v>
      </c>
      <c r="H739" s="27">
        <v>182506</v>
      </c>
      <c r="I739" s="25" t="s">
        <v>64313</v>
      </c>
      <c r="J739" s="25" t="s">
        <v>64313</v>
      </c>
      <c r="K739" s="25" t="s">
        <v>325</v>
      </c>
      <c r="L739" s="25" t="s">
        <v>325</v>
      </c>
      <c r="M739" s="25" t="s">
        <v>64313</v>
      </c>
      <c r="N739" s="25" t="s">
        <v>326</v>
      </c>
      <c r="O739" s="25" t="s">
        <v>416</v>
      </c>
      <c r="P739" s="25" t="s">
        <v>64314</v>
      </c>
      <c r="Q739" s="25" t="s">
        <v>25924</v>
      </c>
      <c r="R739" s="25" t="s">
        <v>330</v>
      </c>
      <c r="S739" s="25" t="s">
        <v>4310</v>
      </c>
      <c r="V739" s="25" t="s">
        <v>4819</v>
      </c>
      <c r="W739" s="25" t="s">
        <v>2211</v>
      </c>
      <c r="X739" s="25" t="s">
        <v>326</v>
      </c>
      <c r="Y739" s="25" t="s">
        <v>64315</v>
      </c>
      <c r="Z739" s="25" t="s">
        <v>326</v>
      </c>
      <c r="AA739" s="25" t="s">
        <v>64315</v>
      </c>
      <c r="AB739" s="25" t="s">
        <v>326</v>
      </c>
      <c r="AC739" s="25" t="s">
        <v>326</v>
      </c>
      <c r="AD739" s="25" t="s">
        <v>326</v>
      </c>
      <c r="AE739" s="25" t="s">
        <v>64316</v>
      </c>
      <c r="AF739" s="25" t="s">
        <v>326</v>
      </c>
      <c r="AG739" s="25" t="s">
        <v>64316</v>
      </c>
      <c r="AH739" s="25" t="s">
        <v>326</v>
      </c>
      <c r="AI739" s="25" t="s">
        <v>326</v>
      </c>
      <c r="AJ739" s="25" t="s">
        <v>326</v>
      </c>
      <c r="AK739" s="25" t="s">
        <v>326</v>
      </c>
      <c r="AL739" s="25" t="s">
        <v>326</v>
      </c>
      <c r="AM739" s="25" t="s">
        <v>326</v>
      </c>
      <c r="AN739" s="25" t="s">
        <v>64317</v>
      </c>
      <c r="AO739" s="25" t="s">
        <v>326</v>
      </c>
      <c r="AP739" s="25" t="s">
        <v>326</v>
      </c>
      <c r="AQ739" s="25" t="s">
        <v>326</v>
      </c>
      <c r="AR739" s="25" t="s">
        <v>64318</v>
      </c>
      <c r="AS739" s="25" t="s">
        <v>64318</v>
      </c>
      <c r="AT739" s="25" t="s">
        <v>326</v>
      </c>
      <c r="AU739" s="25" t="s">
        <v>64318</v>
      </c>
      <c r="AV739" s="25" t="s">
        <v>326</v>
      </c>
      <c r="AW739" s="25" t="s">
        <v>326</v>
      </c>
      <c r="AX739" s="25" t="s">
        <v>326</v>
      </c>
      <c r="AY739" s="25" t="s">
        <v>5138</v>
      </c>
      <c r="AZ739" s="25" t="s">
        <v>34196</v>
      </c>
      <c r="BA739" s="25" t="s">
        <v>64319</v>
      </c>
      <c r="BB739" s="25" t="s">
        <v>326</v>
      </c>
      <c r="BC739" s="25" t="s">
        <v>64319</v>
      </c>
      <c r="BD739" s="25" t="s">
        <v>326</v>
      </c>
      <c r="BE739" s="25" t="s">
        <v>64320</v>
      </c>
      <c r="BF739" s="25" t="s">
        <v>64321</v>
      </c>
      <c r="BG739" s="25" t="s">
        <v>326</v>
      </c>
      <c r="BH739" s="25" t="s">
        <v>326</v>
      </c>
      <c r="BI739" s="25" t="s">
        <v>326</v>
      </c>
      <c r="BJ739" s="25" t="s">
        <v>326</v>
      </c>
      <c r="BK739" s="25" t="s">
        <v>64322</v>
      </c>
      <c r="BL739" s="25" t="s">
        <v>326</v>
      </c>
      <c r="BM739" s="25" t="s">
        <v>57939</v>
      </c>
      <c r="BN739" s="25" t="s">
        <v>326</v>
      </c>
      <c r="BO739" s="25" t="s">
        <v>326</v>
      </c>
      <c r="BP739" s="25" t="s">
        <v>57939</v>
      </c>
      <c r="BQ739" s="25" t="s">
        <v>368</v>
      </c>
      <c r="BR739" s="25" t="s">
        <v>326</v>
      </c>
      <c r="BS739" s="25" t="s">
        <v>326</v>
      </c>
      <c r="BT739" s="25" t="s">
        <v>326</v>
      </c>
      <c r="BU739" s="25" t="s">
        <v>326</v>
      </c>
      <c r="BV739" s="25" t="s">
        <v>64323</v>
      </c>
      <c r="BW739" s="25" t="s">
        <v>64324</v>
      </c>
      <c r="BX739" s="25" t="s">
        <v>326</v>
      </c>
      <c r="BY739" s="25" t="s">
        <v>4963</v>
      </c>
      <c r="BZ739" s="25" t="s">
        <v>326</v>
      </c>
      <c r="CA739" s="25" t="s">
        <v>326</v>
      </c>
      <c r="CB739" s="25" t="s">
        <v>326</v>
      </c>
      <c r="CC739" s="25" t="s">
        <v>326</v>
      </c>
      <c r="CD739" s="25" t="s">
        <v>34196</v>
      </c>
      <c r="CE739" s="25" t="s">
        <v>326</v>
      </c>
      <c r="CF739" s="25" t="s">
        <v>64325</v>
      </c>
      <c r="CG739" s="25" t="s">
        <v>64326</v>
      </c>
      <c r="CH739" s="25" t="s">
        <v>326</v>
      </c>
      <c r="CI739" s="25" t="s">
        <v>62106</v>
      </c>
      <c r="CJ739" s="25" t="s">
        <v>326</v>
      </c>
      <c r="CK739" s="25" t="s">
        <v>326</v>
      </c>
      <c r="CL739" s="25" t="s">
        <v>64327</v>
      </c>
      <c r="CM739" s="25" t="s">
        <v>326</v>
      </c>
      <c r="CN739" s="25" t="s">
        <v>326</v>
      </c>
      <c r="CO739" s="25" t="s">
        <v>326</v>
      </c>
      <c r="CP739" s="25" t="s">
        <v>326</v>
      </c>
      <c r="CQ739" s="25" t="s">
        <v>64328</v>
      </c>
      <c r="CR739" s="25" t="s">
        <v>64321</v>
      </c>
      <c r="CS739" s="25" t="s">
        <v>64329</v>
      </c>
      <c r="CT739" s="25" t="s">
        <v>326</v>
      </c>
      <c r="CU739" s="25" t="s">
        <v>64329</v>
      </c>
      <c r="CV739" s="25" t="s">
        <v>64330</v>
      </c>
      <c r="CW739" s="25" t="s">
        <v>54024</v>
      </c>
      <c r="CX739" s="25" t="s">
        <v>64331</v>
      </c>
      <c r="CY739" s="25" t="s">
        <v>64332</v>
      </c>
      <c r="CZ739" s="25" t="s">
        <v>436</v>
      </c>
      <c r="DA739" s="25" t="s">
        <v>64333</v>
      </c>
      <c r="DB739" s="25" t="s">
        <v>326</v>
      </c>
      <c r="DC739" s="25" t="s">
        <v>326</v>
      </c>
      <c r="DD739" s="25" t="s">
        <v>326</v>
      </c>
      <c r="DE739" s="25" t="s">
        <v>326</v>
      </c>
      <c r="DF739" s="25" t="s">
        <v>326</v>
      </c>
      <c r="DG739" s="25" t="s">
        <v>64334</v>
      </c>
      <c r="DH739" s="25" t="s">
        <v>326</v>
      </c>
      <c r="DI739" s="25" t="s">
        <v>64335</v>
      </c>
      <c r="DJ739" s="25" t="s">
        <v>326</v>
      </c>
      <c r="DK739" s="25" t="s">
        <v>64336</v>
      </c>
      <c r="DL739" s="25" t="s">
        <v>326</v>
      </c>
      <c r="DM739" s="25" t="s">
        <v>326</v>
      </c>
      <c r="DN739" s="25" t="s">
        <v>5152</v>
      </c>
      <c r="DO739" s="25" t="s">
        <v>326</v>
      </c>
      <c r="DP739" s="25" t="s">
        <v>326</v>
      </c>
      <c r="DQ739" s="25" t="s">
        <v>64337</v>
      </c>
      <c r="DR739" s="25" t="s">
        <v>64338</v>
      </c>
      <c r="DS739" s="25" t="s">
        <v>4982</v>
      </c>
      <c r="DT739" s="25" t="s">
        <v>5300</v>
      </c>
      <c r="DU739" s="25" t="s">
        <v>326</v>
      </c>
      <c r="DV739" s="25" t="s">
        <v>5300</v>
      </c>
      <c r="DW739" s="25" t="s">
        <v>326</v>
      </c>
      <c r="DX739" s="25" t="s">
        <v>64339</v>
      </c>
      <c r="DY739" s="25" t="s">
        <v>326</v>
      </c>
      <c r="DZ739" s="25" t="s">
        <v>326</v>
      </c>
      <c r="EA739" s="25" t="s">
        <v>326</v>
      </c>
      <c r="EB739" s="25" t="s">
        <v>64339</v>
      </c>
      <c r="EC739" s="25" t="s">
        <v>326</v>
      </c>
      <c r="ED739" s="25" t="s">
        <v>64339</v>
      </c>
      <c r="EE739" s="25" t="s">
        <v>326</v>
      </c>
      <c r="EF739" s="25" t="s">
        <v>326</v>
      </c>
      <c r="EG739" s="25" t="s">
        <v>326</v>
      </c>
      <c r="EH739" s="25" t="s">
        <v>326</v>
      </c>
      <c r="EI739" s="25" t="s">
        <v>325</v>
      </c>
      <c r="FE739" s="25" t="s">
        <v>64340</v>
      </c>
      <c r="FF739" s="25" t="s">
        <v>64341</v>
      </c>
      <c r="FG739" s="25" t="s">
        <v>64342</v>
      </c>
      <c r="FH739" s="25" t="s">
        <v>64343</v>
      </c>
      <c r="FI739" s="25" t="s">
        <v>64344</v>
      </c>
      <c r="FJ739" s="25" t="s">
        <v>64345</v>
      </c>
      <c r="FK739" s="25" t="s">
        <v>64346</v>
      </c>
      <c r="FL739" s="25" t="s">
        <v>64347</v>
      </c>
      <c r="FM739" s="25" t="s">
        <v>64348</v>
      </c>
      <c r="FN739" s="25" t="s">
        <v>64349</v>
      </c>
      <c r="FO739" s="25" t="s">
        <v>355</v>
      </c>
      <c r="FP739" s="25" t="s">
        <v>64350</v>
      </c>
      <c r="FQ739" s="25" t="s">
        <v>64350</v>
      </c>
      <c r="FR739" s="25" t="s">
        <v>64351</v>
      </c>
      <c r="FS739" s="25" t="s">
        <v>20511</v>
      </c>
      <c r="FT739" s="25" t="s">
        <v>64352</v>
      </c>
      <c r="FU739" s="25" t="s">
        <v>64353</v>
      </c>
      <c r="FV739" s="25" t="s">
        <v>64354</v>
      </c>
      <c r="FW739" s="25" t="s">
        <v>64355</v>
      </c>
      <c r="FX739" s="25" t="s">
        <v>64356</v>
      </c>
      <c r="FY739" s="25" t="s">
        <v>326</v>
      </c>
      <c r="FZ739" s="25" t="s">
        <v>29142</v>
      </c>
      <c r="GA739" s="25" t="s">
        <v>64357</v>
      </c>
      <c r="GB739" s="25" t="s">
        <v>64357</v>
      </c>
      <c r="GC739" s="25" t="s">
        <v>326</v>
      </c>
      <c r="GD739" s="25" t="s">
        <v>326</v>
      </c>
      <c r="GE739" s="25" t="s">
        <v>64358</v>
      </c>
      <c r="GF739" s="25" t="s">
        <v>64358</v>
      </c>
      <c r="GG739" s="25" t="s">
        <v>64359</v>
      </c>
      <c r="GH739" s="25" t="s">
        <v>64360</v>
      </c>
      <c r="GI739" s="25" t="s">
        <v>64361</v>
      </c>
      <c r="GJ739" s="25" t="s">
        <v>64362</v>
      </c>
      <c r="GK739" s="25" t="s">
        <v>64363</v>
      </c>
      <c r="GL739" s="25" t="s">
        <v>64364</v>
      </c>
      <c r="GM739" s="25" t="s">
        <v>64365</v>
      </c>
      <c r="GN739" s="25" t="s">
        <v>64366</v>
      </c>
      <c r="GO739" s="25" t="s">
        <v>64367</v>
      </c>
      <c r="GP739" s="25" t="s">
        <v>64368</v>
      </c>
      <c r="GQ739" s="25" t="s">
        <v>64369</v>
      </c>
      <c r="GR739" s="25" t="s">
        <v>64370</v>
      </c>
      <c r="GS739" s="25" t="s">
        <v>64371</v>
      </c>
      <c r="GT739" s="25" t="s">
        <v>64372</v>
      </c>
      <c r="GU739" s="25" t="s">
        <v>64373</v>
      </c>
      <c r="GV739" s="25" t="s">
        <v>64374</v>
      </c>
      <c r="GW739" s="25" t="s">
        <v>64375</v>
      </c>
      <c r="GX739" s="25" t="s">
        <v>17622</v>
      </c>
      <c r="GY739" s="25" t="s">
        <v>64376</v>
      </c>
      <c r="GZ739" s="25" t="s">
        <v>64315</v>
      </c>
      <c r="HA739" s="25" t="s">
        <v>64377</v>
      </c>
      <c r="HB739" s="25" t="s">
        <v>64378</v>
      </c>
      <c r="HC739" s="25" t="s">
        <v>326</v>
      </c>
      <c r="HD739" s="25" t="s">
        <v>64378</v>
      </c>
      <c r="HE739" s="25" t="s">
        <v>64379</v>
      </c>
      <c r="HF739" s="25" t="s">
        <v>64380</v>
      </c>
      <c r="HG739" s="25" t="s">
        <v>64381</v>
      </c>
      <c r="HH739" s="25" t="s">
        <v>64382</v>
      </c>
      <c r="HI739" s="25" t="s">
        <v>326</v>
      </c>
      <c r="HJ739" s="25" t="s">
        <v>64383</v>
      </c>
      <c r="HM739" s="25" t="s">
        <v>64384</v>
      </c>
      <c r="HN739" s="25" t="s">
        <v>326</v>
      </c>
      <c r="HO739" s="25" t="s">
        <v>5149</v>
      </c>
      <c r="HP739" s="25" t="s">
        <v>57939</v>
      </c>
      <c r="HQ739" s="25" t="s">
        <v>34196</v>
      </c>
      <c r="HR739" s="25" t="s">
        <v>813</v>
      </c>
      <c r="HS739" s="25" t="s">
        <v>2211</v>
      </c>
      <c r="HT739" s="25" t="s">
        <v>64385</v>
      </c>
      <c r="HU739" s="25" t="s">
        <v>355</v>
      </c>
      <c r="HV739" s="25" t="s">
        <v>326</v>
      </c>
      <c r="HW739" s="25" t="s">
        <v>326</v>
      </c>
      <c r="HX739" s="25" t="s">
        <v>64386</v>
      </c>
      <c r="HY739" s="25" t="s">
        <v>64352</v>
      </c>
      <c r="HZ739" s="25" t="s">
        <v>326</v>
      </c>
      <c r="IA739" s="25" t="s">
        <v>64387</v>
      </c>
      <c r="IB739" s="25" t="s">
        <v>64388</v>
      </c>
      <c r="IC739" s="25" t="s">
        <v>64389</v>
      </c>
      <c r="ID739" s="25" t="s">
        <v>64390</v>
      </c>
      <c r="IE739" s="25" t="s">
        <v>327</v>
      </c>
      <c r="IF739" s="25" t="s">
        <v>64391</v>
      </c>
      <c r="IG739" s="25" t="s">
        <v>64324</v>
      </c>
      <c r="IH739" s="25" t="s">
        <v>64392</v>
      </c>
      <c r="II739" s="25" t="s">
        <v>64393</v>
      </c>
      <c r="IJ739" s="25" t="s">
        <v>64394</v>
      </c>
      <c r="IK739" s="25" t="s">
        <v>64395</v>
      </c>
      <c r="IL739" s="25" t="s">
        <v>64396</v>
      </c>
      <c r="IM739" s="25" t="s">
        <v>64344</v>
      </c>
      <c r="IN739" s="25" t="s">
        <v>326</v>
      </c>
      <c r="IO739" s="25" t="s">
        <v>326</v>
      </c>
      <c r="IP739" s="25" t="s">
        <v>326</v>
      </c>
      <c r="IQ739" s="25" t="s">
        <v>326</v>
      </c>
      <c r="IR739" s="25" t="s">
        <v>326</v>
      </c>
      <c r="IS739" s="25" t="s">
        <v>64397</v>
      </c>
      <c r="IT739" s="25" t="s">
        <v>56172</v>
      </c>
      <c r="IU739" s="25" t="s">
        <v>64398</v>
      </c>
      <c r="IV739" s="25" t="s">
        <v>64399</v>
      </c>
      <c r="IW739" s="25" t="s">
        <v>64316</v>
      </c>
      <c r="IX739" s="25" t="s">
        <v>326</v>
      </c>
      <c r="IY739" s="25" t="s">
        <v>326</v>
      </c>
      <c r="IZ739" s="25" t="s">
        <v>326</v>
      </c>
      <c r="JA739" s="25" t="s">
        <v>326</v>
      </c>
      <c r="JB739" s="25" t="s">
        <v>326</v>
      </c>
      <c r="JC739" s="25" t="s">
        <v>64318</v>
      </c>
      <c r="JD739" s="25" t="s">
        <v>395</v>
      </c>
      <c r="JE739" s="25" t="s">
        <v>396</v>
      </c>
      <c r="JF739" s="25" t="s">
        <v>395</v>
      </c>
      <c r="JG739" s="25" t="s">
        <v>396</v>
      </c>
      <c r="JH739" s="25" t="s">
        <v>326</v>
      </c>
    </row>
    <row r="740" spans="1:311" hidden="1" x14ac:dyDescent="0.2">
      <c r="A740" s="24">
        <f>VLOOKUP($H740,xRef2LineOfBusiness!$A$1:$D$1093,1,FALSE)</f>
        <v>182953</v>
      </c>
      <c r="B740" s="24" t="e">
        <f>VLOOKUP($H740,xRef2LineOfBusiness!$A$1:$D$1093,2,FALSE)</f>
        <v>#N/A</v>
      </c>
      <c r="C740" s="24" t="e">
        <f>VLOOKUP($H740,xRef2LineOfBusiness!$A$1:$D$1093,3,FALSE)</f>
        <v>#N/A</v>
      </c>
      <c r="D740" s="24" t="e">
        <f>VLOOKUP($H740,xRef2LineOfBusiness!$A$1:$D$1093,4,FALSE)</f>
        <v>#N/A</v>
      </c>
      <c r="E740" s="25" t="s">
        <v>64400</v>
      </c>
      <c r="F740" s="25" t="s">
        <v>322</v>
      </c>
      <c r="G740" s="25" t="s">
        <v>414</v>
      </c>
      <c r="H740" s="27">
        <v>182953</v>
      </c>
      <c r="I740" s="25" t="s">
        <v>64401</v>
      </c>
      <c r="J740" s="25" t="s">
        <v>64401</v>
      </c>
      <c r="K740" s="25" t="s">
        <v>325</v>
      </c>
      <c r="L740" s="25" t="s">
        <v>325</v>
      </c>
      <c r="M740" s="25" t="s">
        <v>64401</v>
      </c>
      <c r="N740" s="25" t="s">
        <v>326</v>
      </c>
      <c r="O740" s="25" t="s">
        <v>591</v>
      </c>
      <c r="P740" s="25" t="s">
        <v>64402</v>
      </c>
      <c r="Q740" s="25" t="s">
        <v>329</v>
      </c>
      <c r="R740" s="25" t="s">
        <v>330</v>
      </c>
      <c r="S740" s="25" t="s">
        <v>698</v>
      </c>
      <c r="T740" s="25" t="s">
        <v>64403</v>
      </c>
      <c r="U740" s="25" t="s">
        <v>64404</v>
      </c>
      <c r="V740" s="25" t="s">
        <v>334</v>
      </c>
      <c r="W740" s="25" t="s">
        <v>433</v>
      </c>
      <c r="X740" s="25" t="s">
        <v>326</v>
      </c>
      <c r="Y740" s="25" t="s">
        <v>64405</v>
      </c>
      <c r="Z740" s="25" t="s">
        <v>2867</v>
      </c>
      <c r="AA740" s="25" t="s">
        <v>10186</v>
      </c>
      <c r="AB740" s="25" t="s">
        <v>326</v>
      </c>
      <c r="AC740" s="25" t="s">
        <v>23006</v>
      </c>
      <c r="AD740" s="25" t="s">
        <v>64406</v>
      </c>
      <c r="AE740" s="25" t="s">
        <v>64407</v>
      </c>
      <c r="AF740" s="25" t="s">
        <v>326</v>
      </c>
      <c r="AG740" s="25" t="s">
        <v>64408</v>
      </c>
      <c r="AH740" s="25" t="s">
        <v>326</v>
      </c>
      <c r="AI740" s="25" t="s">
        <v>326</v>
      </c>
      <c r="AJ740" s="25" t="s">
        <v>326</v>
      </c>
      <c r="AK740" s="25" t="s">
        <v>326</v>
      </c>
      <c r="AL740" s="25" t="s">
        <v>326</v>
      </c>
      <c r="AM740" s="25" t="s">
        <v>326</v>
      </c>
      <c r="AN740" s="25" t="s">
        <v>64409</v>
      </c>
      <c r="AO740" s="25" t="s">
        <v>326</v>
      </c>
      <c r="AP740" s="25" t="s">
        <v>8289</v>
      </c>
      <c r="AQ740" s="25" t="s">
        <v>64410</v>
      </c>
      <c r="AR740" s="25" t="s">
        <v>64411</v>
      </c>
      <c r="AS740" s="25" t="s">
        <v>64411</v>
      </c>
      <c r="AT740" s="25" t="s">
        <v>28927</v>
      </c>
      <c r="AU740" s="25" t="s">
        <v>64412</v>
      </c>
      <c r="AV740" s="25" t="s">
        <v>326</v>
      </c>
      <c r="AW740" s="25" t="s">
        <v>326</v>
      </c>
      <c r="AX740" s="25" t="s">
        <v>463</v>
      </c>
      <c r="AY740" s="25" t="s">
        <v>30086</v>
      </c>
      <c r="AZ740" s="25" t="s">
        <v>326</v>
      </c>
      <c r="BA740" s="25" t="s">
        <v>64413</v>
      </c>
      <c r="BB740" s="25" t="s">
        <v>55299</v>
      </c>
      <c r="BC740" s="25" t="s">
        <v>64414</v>
      </c>
      <c r="BD740" s="25" t="s">
        <v>326</v>
      </c>
      <c r="BE740" s="25" t="s">
        <v>64415</v>
      </c>
      <c r="BF740" s="25" t="s">
        <v>64416</v>
      </c>
      <c r="BG740" s="25" t="s">
        <v>326</v>
      </c>
      <c r="BH740" s="25" t="s">
        <v>326</v>
      </c>
      <c r="BI740" s="25" t="s">
        <v>326</v>
      </c>
      <c r="BJ740" s="25" t="s">
        <v>326</v>
      </c>
      <c r="BK740" s="25" t="s">
        <v>64417</v>
      </c>
      <c r="BL740" s="25" t="s">
        <v>326</v>
      </c>
      <c r="BM740" s="25" t="s">
        <v>64418</v>
      </c>
      <c r="BN740" s="25" t="s">
        <v>326</v>
      </c>
      <c r="BO740" s="25" t="s">
        <v>326</v>
      </c>
      <c r="BP740" s="25" t="s">
        <v>64418</v>
      </c>
      <c r="BQ740" s="25" t="s">
        <v>326</v>
      </c>
      <c r="BR740" s="25" t="s">
        <v>64419</v>
      </c>
      <c r="BS740" s="25" t="s">
        <v>326</v>
      </c>
      <c r="BT740" s="25" t="s">
        <v>326</v>
      </c>
      <c r="BU740" s="25" t="s">
        <v>326</v>
      </c>
      <c r="BV740" s="25" t="s">
        <v>64420</v>
      </c>
      <c r="BW740" s="25" t="s">
        <v>326</v>
      </c>
      <c r="BX740" s="25" t="s">
        <v>326</v>
      </c>
      <c r="BY740" s="25" t="s">
        <v>326</v>
      </c>
      <c r="BZ740" s="25" t="s">
        <v>326</v>
      </c>
      <c r="CA740" s="25" t="s">
        <v>3589</v>
      </c>
      <c r="CB740" s="25" t="s">
        <v>326</v>
      </c>
      <c r="CC740" s="25" t="s">
        <v>326</v>
      </c>
      <c r="CD740" s="25" t="s">
        <v>326</v>
      </c>
      <c r="CE740" s="25" t="s">
        <v>326</v>
      </c>
      <c r="CF740" s="25" t="s">
        <v>3589</v>
      </c>
      <c r="CG740" s="25" t="s">
        <v>64421</v>
      </c>
      <c r="CH740" s="25" t="s">
        <v>326</v>
      </c>
      <c r="CI740" s="25" t="s">
        <v>326</v>
      </c>
      <c r="CJ740" s="25" t="s">
        <v>326</v>
      </c>
      <c r="CK740" s="25" t="s">
        <v>326</v>
      </c>
      <c r="CL740" s="25" t="s">
        <v>326</v>
      </c>
      <c r="CM740" s="25" t="s">
        <v>326</v>
      </c>
      <c r="CN740" s="25" t="s">
        <v>326</v>
      </c>
      <c r="CO740" s="25" t="s">
        <v>64422</v>
      </c>
      <c r="CP740" s="25" t="s">
        <v>326</v>
      </c>
      <c r="CQ740" s="25" t="s">
        <v>64422</v>
      </c>
      <c r="CR740" s="25" t="s">
        <v>64416</v>
      </c>
      <c r="CS740" s="25" t="s">
        <v>64423</v>
      </c>
      <c r="CT740" s="25" t="s">
        <v>64424</v>
      </c>
      <c r="CU740" s="25" t="s">
        <v>64425</v>
      </c>
      <c r="CV740" s="25" t="s">
        <v>64426</v>
      </c>
      <c r="CW740" s="25" t="s">
        <v>326</v>
      </c>
      <c r="CX740" s="25" t="s">
        <v>64426</v>
      </c>
      <c r="CY740" s="25" t="s">
        <v>64427</v>
      </c>
      <c r="CZ740" s="25" t="s">
        <v>326</v>
      </c>
      <c r="DA740" s="25" t="s">
        <v>64428</v>
      </c>
      <c r="DB740" s="25" t="s">
        <v>326</v>
      </c>
      <c r="DC740" s="25" t="s">
        <v>326</v>
      </c>
      <c r="DD740" s="25" t="s">
        <v>8596</v>
      </c>
      <c r="DE740" s="25" t="s">
        <v>326</v>
      </c>
      <c r="DF740" s="25" t="s">
        <v>326</v>
      </c>
      <c r="DG740" s="25" t="s">
        <v>64429</v>
      </c>
      <c r="DH740" s="25" t="s">
        <v>326</v>
      </c>
      <c r="DI740" s="25" t="s">
        <v>63052</v>
      </c>
      <c r="DJ740" s="25" t="s">
        <v>326</v>
      </c>
      <c r="DK740" s="25" t="s">
        <v>14389</v>
      </c>
      <c r="DL740" s="25" t="s">
        <v>326</v>
      </c>
      <c r="DM740" s="25" t="s">
        <v>326</v>
      </c>
      <c r="DN740" s="25" t="s">
        <v>64430</v>
      </c>
      <c r="DO740" s="25" t="s">
        <v>326</v>
      </c>
      <c r="DP740" s="25" t="s">
        <v>7988</v>
      </c>
      <c r="DQ740" s="25" t="s">
        <v>326</v>
      </c>
      <c r="DR740" s="25" t="s">
        <v>64431</v>
      </c>
      <c r="DS740" s="25" t="s">
        <v>13860</v>
      </c>
      <c r="DT740" s="25" t="s">
        <v>326</v>
      </c>
      <c r="DU740" s="25" t="s">
        <v>326</v>
      </c>
      <c r="DV740" s="25" t="s">
        <v>326</v>
      </c>
      <c r="DW740" s="25" t="s">
        <v>326</v>
      </c>
      <c r="DX740" s="25" t="s">
        <v>13860</v>
      </c>
      <c r="DY740" s="25" t="s">
        <v>326</v>
      </c>
      <c r="DZ740" s="25" t="s">
        <v>326</v>
      </c>
      <c r="EA740" s="25" t="s">
        <v>326</v>
      </c>
      <c r="EB740" s="25" t="s">
        <v>13860</v>
      </c>
      <c r="EC740" s="25" t="s">
        <v>326</v>
      </c>
      <c r="ED740" s="25" t="s">
        <v>13860</v>
      </c>
      <c r="EE740" s="25" t="s">
        <v>326</v>
      </c>
      <c r="EF740" s="25" t="s">
        <v>326</v>
      </c>
      <c r="EG740" s="25" t="s">
        <v>326</v>
      </c>
      <c r="EH740" s="25" t="s">
        <v>326</v>
      </c>
      <c r="EI740" s="25" t="s">
        <v>325</v>
      </c>
      <c r="FE740" s="25" t="s">
        <v>64432</v>
      </c>
      <c r="FF740" s="25" t="s">
        <v>64433</v>
      </c>
      <c r="FG740" s="25" t="s">
        <v>64434</v>
      </c>
      <c r="FH740" s="25" t="s">
        <v>64435</v>
      </c>
      <c r="FI740" s="25" t="s">
        <v>64435</v>
      </c>
      <c r="FJ740" s="25" t="s">
        <v>64436</v>
      </c>
      <c r="FK740" s="25" t="s">
        <v>64437</v>
      </c>
      <c r="FL740" s="25" t="s">
        <v>64437</v>
      </c>
      <c r="FM740" s="25" t="s">
        <v>64438</v>
      </c>
      <c r="FN740" s="25" t="s">
        <v>64439</v>
      </c>
      <c r="FO740" s="25" t="s">
        <v>64440</v>
      </c>
      <c r="FP740" s="25" t="s">
        <v>64441</v>
      </c>
      <c r="FQ740" s="25" t="s">
        <v>64442</v>
      </c>
      <c r="FR740" s="25" t="s">
        <v>64443</v>
      </c>
      <c r="FS740" s="25" t="s">
        <v>64443</v>
      </c>
      <c r="FT740" s="25" t="s">
        <v>64444</v>
      </c>
      <c r="FU740" s="25" t="s">
        <v>64445</v>
      </c>
      <c r="FV740" s="25" t="s">
        <v>64446</v>
      </c>
      <c r="FW740" s="25" t="s">
        <v>64447</v>
      </c>
      <c r="FX740" s="25" t="s">
        <v>64448</v>
      </c>
      <c r="FY740" s="25" t="s">
        <v>326</v>
      </c>
      <c r="FZ740" s="25" t="s">
        <v>326</v>
      </c>
      <c r="GA740" s="25" t="s">
        <v>64449</v>
      </c>
      <c r="GB740" s="25" t="s">
        <v>64450</v>
      </c>
      <c r="GC740" s="25" t="s">
        <v>64451</v>
      </c>
      <c r="GD740" s="25" t="s">
        <v>64452</v>
      </c>
      <c r="GE740" s="25" t="s">
        <v>64453</v>
      </c>
      <c r="GF740" s="25" t="s">
        <v>64454</v>
      </c>
      <c r="GG740" s="25" t="s">
        <v>64455</v>
      </c>
      <c r="GH740" s="25" t="s">
        <v>64456</v>
      </c>
      <c r="GI740" s="25" t="s">
        <v>64457</v>
      </c>
      <c r="GJ740" s="25" t="s">
        <v>64458</v>
      </c>
      <c r="GK740" s="25" t="s">
        <v>64459</v>
      </c>
      <c r="GL740" s="25" t="s">
        <v>64445</v>
      </c>
      <c r="GM740" s="25" t="s">
        <v>64460</v>
      </c>
      <c r="GN740" s="25" t="s">
        <v>64461</v>
      </c>
      <c r="GO740" s="25" t="s">
        <v>64462</v>
      </c>
      <c r="GP740" s="25" t="s">
        <v>64463</v>
      </c>
      <c r="GQ740" s="25" t="s">
        <v>64464</v>
      </c>
      <c r="GR740" s="25" t="s">
        <v>64465</v>
      </c>
      <c r="GS740" s="25" t="s">
        <v>64466</v>
      </c>
      <c r="GT740" s="25" t="s">
        <v>64467</v>
      </c>
      <c r="GU740" s="25" t="s">
        <v>64468</v>
      </c>
      <c r="GV740" s="25" t="s">
        <v>64469</v>
      </c>
      <c r="GW740" s="25" t="s">
        <v>64470</v>
      </c>
      <c r="GX740" s="25" t="s">
        <v>64471</v>
      </c>
      <c r="GY740" s="25" t="s">
        <v>64472</v>
      </c>
      <c r="GZ740" s="25" t="s">
        <v>64473</v>
      </c>
      <c r="HA740" s="25" t="s">
        <v>64474</v>
      </c>
      <c r="HB740" s="25" t="s">
        <v>64475</v>
      </c>
      <c r="HC740" s="25" t="s">
        <v>64476</v>
      </c>
      <c r="HD740" s="25" t="s">
        <v>64477</v>
      </c>
      <c r="HE740" s="25" t="s">
        <v>64478</v>
      </c>
      <c r="HF740" s="25" t="s">
        <v>64479</v>
      </c>
      <c r="HG740" s="25" t="s">
        <v>356</v>
      </c>
      <c r="HH740" s="25" t="s">
        <v>64480</v>
      </c>
      <c r="HI740" s="25" t="s">
        <v>326</v>
      </c>
      <c r="HJ740" s="25" t="s">
        <v>64481</v>
      </c>
      <c r="HM740" s="25" t="s">
        <v>64482</v>
      </c>
      <c r="HN740" s="25" t="s">
        <v>326</v>
      </c>
      <c r="HO740" s="25" t="s">
        <v>8149</v>
      </c>
      <c r="HP740" s="25" t="s">
        <v>31817</v>
      </c>
      <c r="HQ740" s="25" t="s">
        <v>3589</v>
      </c>
      <c r="HR740" s="25" t="s">
        <v>386</v>
      </c>
      <c r="HT740" s="25" t="s">
        <v>64482</v>
      </c>
      <c r="HU740" s="25" t="s">
        <v>355</v>
      </c>
      <c r="HV740" s="25" t="s">
        <v>326</v>
      </c>
      <c r="HW740" s="25" t="s">
        <v>326</v>
      </c>
      <c r="HX740" s="25" t="s">
        <v>326</v>
      </c>
      <c r="HY740" s="25" t="s">
        <v>64444</v>
      </c>
      <c r="HZ740" s="25" t="s">
        <v>326</v>
      </c>
      <c r="IA740" s="25" t="s">
        <v>64483</v>
      </c>
      <c r="IB740" s="25" t="s">
        <v>64484</v>
      </c>
      <c r="IC740" s="25" t="s">
        <v>64485</v>
      </c>
      <c r="ID740" s="25" t="s">
        <v>64486</v>
      </c>
      <c r="IE740" s="25" t="s">
        <v>422</v>
      </c>
      <c r="IF740" s="25" t="s">
        <v>64483</v>
      </c>
      <c r="IG740" s="25" t="s">
        <v>326</v>
      </c>
      <c r="IH740" s="25" t="s">
        <v>326</v>
      </c>
      <c r="II740" s="25" t="s">
        <v>326</v>
      </c>
      <c r="IJ740" s="25" t="s">
        <v>326</v>
      </c>
      <c r="IK740" s="25" t="s">
        <v>64487</v>
      </c>
      <c r="IL740" s="25" t="s">
        <v>64488</v>
      </c>
      <c r="IM740" s="25" t="s">
        <v>64435</v>
      </c>
      <c r="IN740" s="25" t="s">
        <v>326</v>
      </c>
      <c r="IO740" s="25" t="s">
        <v>326</v>
      </c>
      <c r="IP740" s="25" t="s">
        <v>326</v>
      </c>
      <c r="IQ740" s="25" t="s">
        <v>326</v>
      </c>
      <c r="IR740" s="25" t="s">
        <v>326</v>
      </c>
      <c r="IS740" s="25" t="s">
        <v>64489</v>
      </c>
      <c r="IT740" s="25" t="s">
        <v>64490</v>
      </c>
      <c r="IU740" s="25" t="s">
        <v>64491</v>
      </c>
      <c r="IV740" s="25" t="s">
        <v>6696</v>
      </c>
      <c r="IW740" s="25" t="s">
        <v>64408</v>
      </c>
      <c r="IX740" s="25" t="s">
        <v>16199</v>
      </c>
      <c r="IY740" s="25" t="s">
        <v>64492</v>
      </c>
      <c r="IZ740" s="25" t="s">
        <v>9240</v>
      </c>
      <c r="JA740" s="25" t="s">
        <v>326</v>
      </c>
      <c r="JB740" s="25" t="s">
        <v>24801</v>
      </c>
      <c r="JC740" s="25" t="s">
        <v>326</v>
      </c>
      <c r="JD740" s="25" t="s">
        <v>395</v>
      </c>
      <c r="JE740" s="25" t="s">
        <v>396</v>
      </c>
      <c r="JF740" s="25" t="s">
        <v>395</v>
      </c>
      <c r="JG740" s="25" t="s">
        <v>396</v>
      </c>
      <c r="JH740" s="25" t="s">
        <v>326</v>
      </c>
      <c r="JI740" s="25" t="s">
        <v>326</v>
      </c>
      <c r="JJ740" s="25" t="s">
        <v>326</v>
      </c>
      <c r="JK740" s="25" t="s">
        <v>326</v>
      </c>
      <c r="JL740" s="25" t="s">
        <v>326</v>
      </c>
      <c r="JM740" s="25" t="s">
        <v>7988</v>
      </c>
      <c r="JN740" s="25" t="s">
        <v>64493</v>
      </c>
      <c r="JO740" s="25" t="s">
        <v>64494</v>
      </c>
      <c r="JQ740" s="25" t="s">
        <v>64494</v>
      </c>
      <c r="JR740" s="25" t="s">
        <v>64495</v>
      </c>
      <c r="JV740" s="25" t="s">
        <v>64496</v>
      </c>
      <c r="JW740" s="25" t="s">
        <v>326</v>
      </c>
      <c r="JX740" s="25" t="s">
        <v>326</v>
      </c>
      <c r="JY740" s="25" t="s">
        <v>64497</v>
      </c>
      <c r="JZ740" s="25" t="s">
        <v>326</v>
      </c>
      <c r="KA740" s="25" t="s">
        <v>13941</v>
      </c>
      <c r="KB740" s="25" t="s">
        <v>64498</v>
      </c>
      <c r="KC740" s="25" t="s">
        <v>326</v>
      </c>
      <c r="KD740" s="25" t="s">
        <v>64499</v>
      </c>
      <c r="KE740" s="25" t="s">
        <v>64500</v>
      </c>
      <c r="KF740" s="25" t="s">
        <v>64439</v>
      </c>
      <c r="KG740" s="25" t="s">
        <v>64501</v>
      </c>
      <c r="KH740" s="25" t="s">
        <v>64437</v>
      </c>
      <c r="KI740" s="25" t="s">
        <v>64502</v>
      </c>
      <c r="KJ740" s="25" t="s">
        <v>64499</v>
      </c>
      <c r="KK740" s="25" t="s">
        <v>326</v>
      </c>
      <c r="KL740" s="25" t="s">
        <v>64503</v>
      </c>
      <c r="KM740" s="25" t="s">
        <v>64504</v>
      </c>
      <c r="KN740" s="25" t="s">
        <v>13941</v>
      </c>
      <c r="KO740" s="25" t="s">
        <v>64455</v>
      </c>
      <c r="KP740" s="25" t="s">
        <v>326</v>
      </c>
      <c r="KQ740" s="25" t="s">
        <v>62705</v>
      </c>
      <c r="KR740" s="25" t="s">
        <v>64505</v>
      </c>
      <c r="KS740" s="25" t="s">
        <v>64438</v>
      </c>
      <c r="KT740" s="25" t="s">
        <v>64506</v>
      </c>
      <c r="KU740" s="25" t="s">
        <v>64507</v>
      </c>
      <c r="KW740" s="25" t="s">
        <v>64508</v>
      </c>
      <c r="KX740" s="25" t="s">
        <v>64509</v>
      </c>
      <c r="KY740" s="25" t="s">
        <v>64510</v>
      </c>
    </row>
    <row r="741" spans="1:311" hidden="1" x14ac:dyDescent="0.2">
      <c r="A741" s="24">
        <f>VLOOKUP($H741,xRef2LineOfBusiness!$A$1:$D$1093,1,FALSE)</f>
        <v>182046</v>
      </c>
      <c r="B741" s="24" t="e">
        <f>VLOOKUP($H741,xRef2LineOfBusiness!$A$1:$D$1093,2,FALSE)</f>
        <v>#N/A</v>
      </c>
      <c r="C741" s="24" t="e">
        <f>VLOOKUP($H741,xRef2LineOfBusiness!$A$1:$D$1093,3,FALSE)</f>
        <v>#N/A</v>
      </c>
      <c r="D741" s="24" t="e">
        <f>VLOOKUP($H741,xRef2LineOfBusiness!$A$1:$D$1093,4,FALSE)</f>
        <v>#N/A</v>
      </c>
      <c r="E741" s="25" t="s">
        <v>1814</v>
      </c>
      <c r="F741" s="25" t="s">
        <v>322</v>
      </c>
      <c r="G741" s="25" t="s">
        <v>414</v>
      </c>
      <c r="H741" s="27">
        <v>182046</v>
      </c>
      <c r="I741" s="25" t="s">
        <v>64511</v>
      </c>
      <c r="J741" s="25" t="s">
        <v>64511</v>
      </c>
      <c r="K741" s="25" t="s">
        <v>325</v>
      </c>
      <c r="L741" s="25" t="s">
        <v>325</v>
      </c>
      <c r="M741" s="25" t="s">
        <v>64511</v>
      </c>
      <c r="N741" s="25" t="s">
        <v>326</v>
      </c>
      <c r="O741" s="25" t="s">
        <v>1124</v>
      </c>
      <c r="P741" s="25" t="s">
        <v>64512</v>
      </c>
      <c r="Q741" s="25" t="s">
        <v>558</v>
      </c>
      <c r="R741" s="25" t="s">
        <v>330</v>
      </c>
      <c r="S741" s="25" t="s">
        <v>4310</v>
      </c>
      <c r="T741" s="25" t="s">
        <v>4587</v>
      </c>
      <c r="U741" s="25" t="s">
        <v>64513</v>
      </c>
      <c r="V741" s="25" t="s">
        <v>334</v>
      </c>
      <c r="W741" s="25" t="s">
        <v>10779</v>
      </c>
      <c r="X741" s="25" t="s">
        <v>326</v>
      </c>
      <c r="Y741" s="25" t="s">
        <v>53216</v>
      </c>
      <c r="Z741" s="25" t="s">
        <v>1019</v>
      </c>
      <c r="AA741" s="25" t="s">
        <v>40957</v>
      </c>
      <c r="AB741" s="25" t="s">
        <v>326</v>
      </c>
      <c r="AC741" s="25" t="s">
        <v>326</v>
      </c>
      <c r="AD741" s="25" t="s">
        <v>326</v>
      </c>
      <c r="AE741" s="25" t="s">
        <v>31681</v>
      </c>
      <c r="AF741" s="25" t="s">
        <v>326</v>
      </c>
      <c r="AG741" s="25" t="s">
        <v>31681</v>
      </c>
      <c r="AH741" s="25" t="s">
        <v>326</v>
      </c>
      <c r="AI741" s="25" t="s">
        <v>326</v>
      </c>
      <c r="AJ741" s="25" t="s">
        <v>326</v>
      </c>
      <c r="AK741" s="25" t="s">
        <v>326</v>
      </c>
      <c r="AL741" s="25" t="s">
        <v>326</v>
      </c>
      <c r="AM741" s="25" t="s">
        <v>326</v>
      </c>
      <c r="AN741" s="25" t="s">
        <v>64514</v>
      </c>
      <c r="AO741" s="25" t="s">
        <v>326</v>
      </c>
      <c r="AP741" s="25" t="s">
        <v>326</v>
      </c>
      <c r="AQ741" s="25" t="s">
        <v>326</v>
      </c>
      <c r="AR741" s="25" t="s">
        <v>6680</v>
      </c>
      <c r="AS741" s="25" t="s">
        <v>6680</v>
      </c>
      <c r="AT741" s="25" t="s">
        <v>594</v>
      </c>
      <c r="AU741" s="25" t="s">
        <v>4223</v>
      </c>
      <c r="AV741" s="25" t="s">
        <v>326</v>
      </c>
      <c r="AW741" s="25" t="s">
        <v>326</v>
      </c>
      <c r="AX741" s="25" t="s">
        <v>326</v>
      </c>
      <c r="AY741" s="25" t="s">
        <v>13281</v>
      </c>
      <c r="AZ741" s="25" t="s">
        <v>326</v>
      </c>
      <c r="BA741" s="25" t="s">
        <v>2787</v>
      </c>
      <c r="BB741" s="25" t="s">
        <v>326</v>
      </c>
      <c r="BC741" s="25" t="s">
        <v>2787</v>
      </c>
      <c r="BD741" s="25" t="s">
        <v>326</v>
      </c>
      <c r="BE741" s="25" t="s">
        <v>40988</v>
      </c>
      <c r="BF741" s="25" t="s">
        <v>61986</v>
      </c>
      <c r="BG741" s="25" t="s">
        <v>326</v>
      </c>
      <c r="BH741" s="25" t="s">
        <v>23337</v>
      </c>
      <c r="BI741" s="25" t="s">
        <v>326</v>
      </c>
      <c r="BJ741" s="25" t="s">
        <v>326</v>
      </c>
      <c r="BK741" s="25" t="s">
        <v>11676</v>
      </c>
      <c r="BL741" s="25" t="s">
        <v>326</v>
      </c>
      <c r="BM741" s="25" t="s">
        <v>7636</v>
      </c>
      <c r="BN741" s="25" t="s">
        <v>326</v>
      </c>
      <c r="BO741" s="25" t="s">
        <v>326</v>
      </c>
      <c r="BP741" s="25" t="s">
        <v>7636</v>
      </c>
      <c r="BQ741" s="25" t="s">
        <v>326</v>
      </c>
      <c r="BR741" s="25" t="s">
        <v>326</v>
      </c>
      <c r="BS741" s="25" t="s">
        <v>326</v>
      </c>
      <c r="BT741" s="25" t="s">
        <v>326</v>
      </c>
      <c r="BU741" s="25" t="s">
        <v>326</v>
      </c>
      <c r="BV741" s="25" t="s">
        <v>12279</v>
      </c>
      <c r="BW741" s="25" t="s">
        <v>14552</v>
      </c>
      <c r="BX741" s="25" t="s">
        <v>326</v>
      </c>
      <c r="BY741" s="25" t="s">
        <v>326</v>
      </c>
      <c r="BZ741" s="25" t="s">
        <v>326</v>
      </c>
      <c r="CA741" s="25" t="s">
        <v>326</v>
      </c>
      <c r="CB741" s="25" t="s">
        <v>326</v>
      </c>
      <c r="CC741" s="25" t="s">
        <v>326</v>
      </c>
      <c r="CD741" s="25" t="s">
        <v>55520</v>
      </c>
      <c r="CE741" s="25" t="s">
        <v>326</v>
      </c>
      <c r="CF741" s="25" t="s">
        <v>64515</v>
      </c>
      <c r="CG741" s="25" t="s">
        <v>64516</v>
      </c>
      <c r="CH741" s="25" t="s">
        <v>326</v>
      </c>
      <c r="CI741" s="25" t="s">
        <v>326</v>
      </c>
      <c r="CJ741" s="25" t="s">
        <v>326</v>
      </c>
      <c r="CK741" s="25" t="s">
        <v>326</v>
      </c>
      <c r="CL741" s="25" t="s">
        <v>390</v>
      </c>
      <c r="CM741" s="25" t="s">
        <v>326</v>
      </c>
      <c r="CN741" s="25" t="s">
        <v>326</v>
      </c>
      <c r="CO741" s="25" t="s">
        <v>64517</v>
      </c>
      <c r="CP741" s="25" t="s">
        <v>326</v>
      </c>
      <c r="CQ741" s="25" t="s">
        <v>61156</v>
      </c>
      <c r="CR741" s="25" t="s">
        <v>61986</v>
      </c>
      <c r="CS741" s="25" t="s">
        <v>64518</v>
      </c>
      <c r="CT741" s="25" t="s">
        <v>326</v>
      </c>
      <c r="CU741" s="25" t="s">
        <v>64518</v>
      </c>
      <c r="CV741" s="25" t="s">
        <v>64519</v>
      </c>
      <c r="CW741" s="25" t="s">
        <v>326</v>
      </c>
      <c r="CX741" s="25" t="s">
        <v>64519</v>
      </c>
      <c r="CY741" s="25" t="s">
        <v>43230</v>
      </c>
      <c r="CZ741" s="25" t="s">
        <v>48160</v>
      </c>
      <c r="DA741" s="25" t="s">
        <v>326</v>
      </c>
      <c r="DB741" s="25" t="s">
        <v>326</v>
      </c>
      <c r="DC741" s="25" t="s">
        <v>326</v>
      </c>
      <c r="DD741" s="25" t="s">
        <v>384</v>
      </c>
      <c r="DE741" s="25" t="s">
        <v>2077</v>
      </c>
      <c r="DF741" s="25" t="s">
        <v>326</v>
      </c>
      <c r="DG741" s="25" t="s">
        <v>64520</v>
      </c>
      <c r="DH741" s="25" t="s">
        <v>326</v>
      </c>
      <c r="DI741" s="25" t="s">
        <v>3531</v>
      </c>
      <c r="DJ741" s="25" t="s">
        <v>326</v>
      </c>
      <c r="DK741" s="25" t="s">
        <v>337</v>
      </c>
      <c r="DL741" s="25" t="s">
        <v>326</v>
      </c>
      <c r="DM741" s="25" t="s">
        <v>326</v>
      </c>
      <c r="DN741" s="25" t="s">
        <v>2787</v>
      </c>
      <c r="DO741" s="25" t="s">
        <v>326</v>
      </c>
      <c r="DP741" s="25" t="s">
        <v>326</v>
      </c>
      <c r="DQ741" s="25" t="s">
        <v>326</v>
      </c>
      <c r="DR741" s="25" t="s">
        <v>29594</v>
      </c>
      <c r="DS741" s="25" t="s">
        <v>1735</v>
      </c>
      <c r="DT741" s="25" t="s">
        <v>326</v>
      </c>
      <c r="DU741" s="25" t="s">
        <v>326</v>
      </c>
      <c r="DV741" s="25" t="s">
        <v>326</v>
      </c>
      <c r="DW741" s="25" t="s">
        <v>326</v>
      </c>
      <c r="DX741" s="25" t="s">
        <v>1735</v>
      </c>
      <c r="DY741" s="25" t="s">
        <v>326</v>
      </c>
      <c r="DZ741" s="25" t="s">
        <v>326</v>
      </c>
      <c r="EA741" s="25" t="s">
        <v>326</v>
      </c>
      <c r="EB741" s="25" t="s">
        <v>1735</v>
      </c>
      <c r="EC741" s="25" t="s">
        <v>326</v>
      </c>
      <c r="ED741" s="25" t="s">
        <v>1735</v>
      </c>
      <c r="EE741" s="25" t="s">
        <v>326</v>
      </c>
      <c r="EF741" s="25" t="s">
        <v>326</v>
      </c>
      <c r="EG741" s="25" t="s">
        <v>326</v>
      </c>
      <c r="EH741" s="25" t="s">
        <v>326</v>
      </c>
      <c r="EI741" s="25" t="s">
        <v>325</v>
      </c>
      <c r="FE741" s="25" t="s">
        <v>64521</v>
      </c>
      <c r="FF741" s="25" t="s">
        <v>64522</v>
      </c>
      <c r="FG741" s="25" t="s">
        <v>64523</v>
      </c>
      <c r="FH741" s="25" t="s">
        <v>14553</v>
      </c>
      <c r="FI741" s="25" t="s">
        <v>32595</v>
      </c>
      <c r="FJ741" s="25" t="s">
        <v>64524</v>
      </c>
      <c r="FK741" s="25" t="s">
        <v>64525</v>
      </c>
      <c r="FL741" s="25" t="s">
        <v>64526</v>
      </c>
      <c r="FM741" s="25" t="s">
        <v>64527</v>
      </c>
      <c r="FN741" s="25" t="s">
        <v>64528</v>
      </c>
      <c r="FO741" s="25" t="s">
        <v>355</v>
      </c>
      <c r="FP741" s="25" t="s">
        <v>64529</v>
      </c>
      <c r="FQ741" s="25" t="s">
        <v>64529</v>
      </c>
      <c r="FR741" s="25" t="s">
        <v>15247</v>
      </c>
      <c r="FS741" s="25" t="s">
        <v>15247</v>
      </c>
      <c r="FT741" s="25" t="s">
        <v>64530</v>
      </c>
      <c r="FU741" s="25" t="s">
        <v>64531</v>
      </c>
      <c r="FV741" s="25" t="s">
        <v>64532</v>
      </c>
      <c r="FW741" s="25" t="s">
        <v>64533</v>
      </c>
      <c r="FX741" s="25" t="s">
        <v>64534</v>
      </c>
      <c r="FY741" s="25" t="s">
        <v>326</v>
      </c>
      <c r="FZ741" s="25" t="s">
        <v>326</v>
      </c>
      <c r="GA741" s="25" t="s">
        <v>64535</v>
      </c>
      <c r="GB741" s="25" t="s">
        <v>64536</v>
      </c>
      <c r="GC741" s="25" t="s">
        <v>326</v>
      </c>
      <c r="GD741" s="25" t="s">
        <v>326</v>
      </c>
      <c r="GE741" s="25" t="s">
        <v>64537</v>
      </c>
      <c r="GF741" s="25" t="s">
        <v>64537</v>
      </c>
      <c r="GG741" s="25" t="s">
        <v>64538</v>
      </c>
      <c r="GH741" s="25" t="s">
        <v>64539</v>
      </c>
      <c r="GI741" s="25" t="s">
        <v>64540</v>
      </c>
      <c r="GJ741" s="25" t="s">
        <v>64541</v>
      </c>
      <c r="GK741" s="25" t="s">
        <v>64542</v>
      </c>
      <c r="GL741" s="25" t="s">
        <v>64531</v>
      </c>
      <c r="GM741" s="25" t="s">
        <v>64543</v>
      </c>
      <c r="GN741" s="25" t="s">
        <v>64544</v>
      </c>
      <c r="GO741" s="25" t="s">
        <v>64545</v>
      </c>
      <c r="GP741" s="25" t="s">
        <v>64546</v>
      </c>
      <c r="GQ741" s="25" t="s">
        <v>355</v>
      </c>
      <c r="GR741" s="25" t="s">
        <v>355</v>
      </c>
      <c r="GS741" s="25" t="s">
        <v>64547</v>
      </c>
      <c r="GT741" s="25" t="s">
        <v>64548</v>
      </c>
      <c r="GU741" s="25" t="s">
        <v>64549</v>
      </c>
      <c r="GV741" s="25" t="s">
        <v>51775</v>
      </c>
      <c r="GW741" s="25" t="s">
        <v>64550</v>
      </c>
      <c r="GX741" s="25" t="s">
        <v>64551</v>
      </c>
      <c r="GY741" s="25" t="s">
        <v>64552</v>
      </c>
      <c r="GZ741" s="25" t="s">
        <v>5394</v>
      </c>
      <c r="HA741" s="25" t="s">
        <v>45614</v>
      </c>
      <c r="HB741" s="25" t="s">
        <v>64553</v>
      </c>
      <c r="HC741" s="25" t="s">
        <v>326</v>
      </c>
      <c r="HD741" s="25" t="s">
        <v>64553</v>
      </c>
      <c r="HE741" s="25" t="s">
        <v>3459</v>
      </c>
      <c r="HF741" s="25" t="s">
        <v>64554</v>
      </c>
      <c r="HG741" s="25" t="s">
        <v>64555</v>
      </c>
      <c r="HH741" s="25" t="s">
        <v>64556</v>
      </c>
      <c r="HI741" s="25" t="s">
        <v>326</v>
      </c>
      <c r="HJ741" s="25" t="s">
        <v>64557</v>
      </c>
      <c r="HM741" s="25" t="s">
        <v>64558</v>
      </c>
      <c r="HN741" s="25" t="s">
        <v>326</v>
      </c>
      <c r="HO741" s="25" t="s">
        <v>13281</v>
      </c>
      <c r="HP741" s="25" t="s">
        <v>7636</v>
      </c>
      <c r="HQ741" s="25" t="s">
        <v>55520</v>
      </c>
      <c r="HR741" s="25" t="s">
        <v>565</v>
      </c>
      <c r="HT741" s="25" t="s">
        <v>64558</v>
      </c>
      <c r="HU741" s="25" t="s">
        <v>355</v>
      </c>
      <c r="HV741" s="25" t="s">
        <v>326</v>
      </c>
      <c r="HW741" s="25" t="s">
        <v>326</v>
      </c>
      <c r="HX741" s="25" t="s">
        <v>64559</v>
      </c>
      <c r="HY741" s="25" t="s">
        <v>64530</v>
      </c>
      <c r="HZ741" s="25" t="s">
        <v>326</v>
      </c>
      <c r="IA741" s="25" t="s">
        <v>4115</v>
      </c>
      <c r="IC741" s="25" t="s">
        <v>64560</v>
      </c>
      <c r="ID741" s="25" t="s">
        <v>64561</v>
      </c>
      <c r="IE741" s="25" t="s">
        <v>422</v>
      </c>
      <c r="IF741" s="25" t="s">
        <v>4115</v>
      </c>
      <c r="IG741" s="25" t="s">
        <v>27090</v>
      </c>
      <c r="IH741" s="25" t="s">
        <v>64562</v>
      </c>
      <c r="II741" s="25" t="s">
        <v>64563</v>
      </c>
      <c r="IJ741" s="25" t="s">
        <v>64564</v>
      </c>
      <c r="IK741" s="25" t="s">
        <v>64565</v>
      </c>
      <c r="IL741" s="25" t="s">
        <v>45512</v>
      </c>
      <c r="IM741" s="25" t="s">
        <v>32595</v>
      </c>
      <c r="IN741" s="25" t="s">
        <v>326</v>
      </c>
      <c r="IO741" s="25" t="s">
        <v>326</v>
      </c>
      <c r="IP741" s="25" t="s">
        <v>326</v>
      </c>
      <c r="IQ741" s="25" t="s">
        <v>326</v>
      </c>
      <c r="IR741" s="25" t="s">
        <v>326</v>
      </c>
      <c r="IS741" s="25" t="s">
        <v>64566</v>
      </c>
      <c r="IT741" s="25" t="s">
        <v>64566</v>
      </c>
      <c r="IU741" s="25" t="s">
        <v>64567</v>
      </c>
      <c r="IV741" s="25" t="s">
        <v>64568</v>
      </c>
      <c r="IW741" s="25" t="s">
        <v>31681</v>
      </c>
      <c r="IX741" s="25" t="s">
        <v>326</v>
      </c>
      <c r="IY741" s="25" t="s">
        <v>365</v>
      </c>
      <c r="IZ741" s="25" t="s">
        <v>1141</v>
      </c>
      <c r="JA741" s="25" t="s">
        <v>8466</v>
      </c>
      <c r="JB741" s="25" t="s">
        <v>326</v>
      </c>
      <c r="JC741" s="25" t="s">
        <v>326</v>
      </c>
      <c r="JD741" s="25" t="s">
        <v>395</v>
      </c>
      <c r="JE741" s="25" t="s">
        <v>396</v>
      </c>
      <c r="JF741" s="25" t="s">
        <v>395</v>
      </c>
      <c r="JG741" s="25" t="s">
        <v>396</v>
      </c>
      <c r="JH741" s="25" t="s">
        <v>432</v>
      </c>
      <c r="JI741" s="25" t="s">
        <v>326</v>
      </c>
      <c r="JJ741" s="25" t="s">
        <v>326</v>
      </c>
      <c r="JK741" s="25" t="s">
        <v>326</v>
      </c>
      <c r="JL741" s="25" t="s">
        <v>326</v>
      </c>
      <c r="JM741" s="25" t="s">
        <v>326</v>
      </c>
      <c r="JN741" s="25" t="s">
        <v>64569</v>
      </c>
      <c r="JO741" s="25" t="s">
        <v>64570</v>
      </c>
      <c r="JP741" s="25" t="s">
        <v>64571</v>
      </c>
      <c r="JQ741" s="25" t="s">
        <v>64570</v>
      </c>
      <c r="JR741" s="25" t="s">
        <v>64572</v>
      </c>
      <c r="JS741" s="25" t="s">
        <v>64573</v>
      </c>
      <c r="JT741" s="25" t="s">
        <v>64574</v>
      </c>
      <c r="JU741" s="25" t="s">
        <v>64573</v>
      </c>
      <c r="JV741" s="25" t="s">
        <v>64575</v>
      </c>
      <c r="JW741" s="25" t="s">
        <v>326</v>
      </c>
      <c r="JX741" s="25" t="s">
        <v>64576</v>
      </c>
      <c r="JY741" s="25" t="s">
        <v>64577</v>
      </c>
      <c r="JZ741" s="25" t="s">
        <v>64578</v>
      </c>
      <c r="KA741" s="25" t="s">
        <v>64579</v>
      </c>
      <c r="KB741" s="25" t="s">
        <v>64580</v>
      </c>
      <c r="KC741" s="25" t="s">
        <v>64563</v>
      </c>
      <c r="KD741" s="25" t="s">
        <v>64581</v>
      </c>
      <c r="KE741" s="25" t="s">
        <v>64582</v>
      </c>
      <c r="KF741" s="25" t="s">
        <v>64528</v>
      </c>
      <c r="KG741" s="25" t="s">
        <v>64583</v>
      </c>
      <c r="KH741" s="25" t="s">
        <v>64525</v>
      </c>
      <c r="KI741" s="25" t="s">
        <v>64584</v>
      </c>
      <c r="KJ741" s="25" t="s">
        <v>64581</v>
      </c>
      <c r="KK741" s="25" t="s">
        <v>64585</v>
      </c>
      <c r="KL741" s="25" t="s">
        <v>64586</v>
      </c>
      <c r="KM741" s="25" t="s">
        <v>64587</v>
      </c>
      <c r="KN741" s="25" t="s">
        <v>64579</v>
      </c>
      <c r="KO741" s="25" t="s">
        <v>64538</v>
      </c>
      <c r="KP741" s="25" t="s">
        <v>64577</v>
      </c>
      <c r="KQ741" s="25" t="s">
        <v>64588</v>
      </c>
      <c r="KR741" s="25" t="s">
        <v>64589</v>
      </c>
      <c r="KS741" s="25" t="s">
        <v>64527</v>
      </c>
      <c r="KT741" s="25" t="s">
        <v>64590</v>
      </c>
      <c r="KU741" s="25" t="s">
        <v>64591</v>
      </c>
      <c r="KV741" s="25" t="s">
        <v>64592</v>
      </c>
      <c r="KW741" s="25" t="s">
        <v>64593</v>
      </c>
      <c r="KX741" s="25" t="s">
        <v>64594</v>
      </c>
      <c r="KY741" s="25" t="s">
        <v>64595</v>
      </c>
    </row>
    <row r="742" spans="1:311" hidden="1" x14ac:dyDescent="0.2">
      <c r="A742" s="24">
        <f>VLOOKUP($H742,xRef2LineOfBusiness!$A$1:$D$1093,1,FALSE)</f>
        <v>21086</v>
      </c>
      <c r="B742" s="24">
        <f>VLOOKUP($H742,xRef2LineOfBusiness!$A$1:$D$1093,2,FALSE)</f>
        <v>0</v>
      </c>
      <c r="C742" s="24" t="str">
        <f>VLOOKUP($H742,xRef2LineOfBusiness!$A$1:$D$1093,3,FALSE)</f>
        <v>CITIZENS RESTRUCTURING MANAGEMENT</v>
      </c>
      <c r="D742" s="24" t="str">
        <f>VLOOKUP($H742,xRef2LineOfBusiness!$A$1:$D$1093,4,FALSE)</f>
        <v>MACKIN, JUDI A</v>
      </c>
      <c r="E742" s="25" t="s">
        <v>2950</v>
      </c>
      <c r="F742" s="25" t="s">
        <v>322</v>
      </c>
      <c r="G742" s="25" t="s">
        <v>2951</v>
      </c>
      <c r="H742" s="27">
        <v>21086</v>
      </c>
      <c r="I742" s="25" t="s">
        <v>64596</v>
      </c>
      <c r="J742" s="25" t="s">
        <v>64596</v>
      </c>
      <c r="K742" s="25" t="s">
        <v>325</v>
      </c>
      <c r="L742" s="25" t="s">
        <v>325</v>
      </c>
      <c r="M742" s="25" t="s">
        <v>64596</v>
      </c>
      <c r="N742" s="25" t="s">
        <v>326</v>
      </c>
      <c r="O742" s="25" t="s">
        <v>591</v>
      </c>
      <c r="P742" s="25" t="s">
        <v>64597</v>
      </c>
      <c r="Q742" s="25" t="s">
        <v>329</v>
      </c>
      <c r="R742" s="25" t="s">
        <v>330</v>
      </c>
      <c r="S742" s="25" t="s">
        <v>331</v>
      </c>
      <c r="T742" s="25" t="s">
        <v>64598</v>
      </c>
      <c r="U742" s="25" t="s">
        <v>64404</v>
      </c>
      <c r="V742" s="25" t="s">
        <v>334</v>
      </c>
      <c r="W742" s="25" t="s">
        <v>345</v>
      </c>
      <c r="X742" s="25" t="s">
        <v>326</v>
      </c>
      <c r="Y742" s="25" t="s">
        <v>906</v>
      </c>
      <c r="Z742" s="25" t="s">
        <v>326</v>
      </c>
      <c r="AA742" s="25" t="s">
        <v>906</v>
      </c>
      <c r="AB742" s="25" t="s">
        <v>326</v>
      </c>
      <c r="AC742" s="25" t="s">
        <v>326</v>
      </c>
      <c r="AD742" s="25" t="s">
        <v>326</v>
      </c>
      <c r="AE742" s="25" t="s">
        <v>327</v>
      </c>
      <c r="AF742" s="25" t="s">
        <v>326</v>
      </c>
      <c r="AG742" s="25" t="s">
        <v>327</v>
      </c>
      <c r="AH742" s="25" t="s">
        <v>326</v>
      </c>
      <c r="AI742" s="25" t="s">
        <v>326</v>
      </c>
      <c r="AJ742" s="25" t="s">
        <v>326</v>
      </c>
      <c r="AK742" s="25" t="s">
        <v>326</v>
      </c>
      <c r="AL742" s="25" t="s">
        <v>326</v>
      </c>
      <c r="AM742" s="25" t="s">
        <v>326</v>
      </c>
      <c r="AN742" s="25" t="s">
        <v>1015</v>
      </c>
      <c r="AO742" s="25" t="s">
        <v>326</v>
      </c>
      <c r="AP742" s="25" t="s">
        <v>326</v>
      </c>
      <c r="AQ742" s="25" t="s">
        <v>326</v>
      </c>
      <c r="AR742" s="25" t="s">
        <v>502</v>
      </c>
      <c r="AS742" s="25" t="s">
        <v>502</v>
      </c>
      <c r="AT742" s="25" t="s">
        <v>1751</v>
      </c>
      <c r="AU742" s="25" t="s">
        <v>1124</v>
      </c>
      <c r="AV742" s="25" t="s">
        <v>326</v>
      </c>
      <c r="AW742" s="25" t="s">
        <v>326</v>
      </c>
      <c r="AX742" s="25" t="s">
        <v>326</v>
      </c>
      <c r="AY742" s="25" t="s">
        <v>326</v>
      </c>
      <c r="AZ742" s="25" t="s">
        <v>422</v>
      </c>
      <c r="BA742" s="25" t="s">
        <v>28236</v>
      </c>
      <c r="BB742" s="25" t="s">
        <v>1492</v>
      </c>
      <c r="BC742" s="25" t="s">
        <v>1041</v>
      </c>
      <c r="BD742" s="25" t="s">
        <v>326</v>
      </c>
      <c r="BE742" s="25" t="s">
        <v>1021</v>
      </c>
      <c r="BF742" s="25" t="s">
        <v>609</v>
      </c>
      <c r="BG742" s="25" t="s">
        <v>326</v>
      </c>
      <c r="BH742" s="25" t="s">
        <v>326</v>
      </c>
      <c r="BI742" s="25" t="s">
        <v>3474</v>
      </c>
      <c r="BJ742" s="25" t="s">
        <v>326</v>
      </c>
      <c r="BK742" s="25" t="s">
        <v>384</v>
      </c>
      <c r="BL742" s="25" t="s">
        <v>326</v>
      </c>
      <c r="BM742" s="25" t="s">
        <v>345</v>
      </c>
      <c r="BN742" s="25" t="s">
        <v>326</v>
      </c>
      <c r="BO742" s="25" t="s">
        <v>326</v>
      </c>
      <c r="BP742" s="25" t="s">
        <v>345</v>
      </c>
      <c r="BQ742" s="25" t="s">
        <v>326</v>
      </c>
      <c r="BR742" s="25" t="s">
        <v>325</v>
      </c>
      <c r="BS742" s="25" t="s">
        <v>326</v>
      </c>
      <c r="BT742" s="25" t="s">
        <v>326</v>
      </c>
      <c r="BU742" s="25" t="s">
        <v>326</v>
      </c>
      <c r="BV742" s="25" t="s">
        <v>2449</v>
      </c>
      <c r="BW742" s="25" t="s">
        <v>498</v>
      </c>
      <c r="BX742" s="25" t="s">
        <v>326</v>
      </c>
      <c r="BY742" s="25" t="s">
        <v>326</v>
      </c>
      <c r="BZ742" s="25" t="s">
        <v>326</v>
      </c>
      <c r="CA742" s="25" t="s">
        <v>462</v>
      </c>
      <c r="CB742" s="25" t="s">
        <v>326</v>
      </c>
      <c r="CC742" s="25" t="s">
        <v>326</v>
      </c>
      <c r="CD742" s="25" t="s">
        <v>326</v>
      </c>
      <c r="CE742" s="25" t="s">
        <v>326</v>
      </c>
      <c r="CF742" s="25" t="s">
        <v>23395</v>
      </c>
      <c r="CG742" s="25" t="s">
        <v>9436</v>
      </c>
      <c r="CH742" s="25" t="s">
        <v>326</v>
      </c>
      <c r="CI742" s="25" t="s">
        <v>326</v>
      </c>
      <c r="CJ742" s="25" t="s">
        <v>326</v>
      </c>
      <c r="CK742" s="25" t="s">
        <v>326</v>
      </c>
      <c r="CL742" s="25" t="s">
        <v>326</v>
      </c>
      <c r="CM742" s="25" t="s">
        <v>326</v>
      </c>
      <c r="CN742" s="25" t="s">
        <v>326</v>
      </c>
      <c r="CO742" s="25" t="s">
        <v>1274</v>
      </c>
      <c r="CP742" s="25" t="s">
        <v>326</v>
      </c>
      <c r="CQ742" s="25" t="s">
        <v>1274</v>
      </c>
      <c r="CR742" s="25" t="s">
        <v>609</v>
      </c>
      <c r="CS742" s="25" t="s">
        <v>7984</v>
      </c>
      <c r="CT742" s="25" t="s">
        <v>326</v>
      </c>
      <c r="CU742" s="25" t="s">
        <v>7984</v>
      </c>
      <c r="CV742" s="25" t="s">
        <v>1041</v>
      </c>
      <c r="CW742" s="25" t="s">
        <v>326</v>
      </c>
      <c r="CX742" s="25" t="s">
        <v>1041</v>
      </c>
      <c r="CY742" s="25" t="s">
        <v>586</v>
      </c>
      <c r="CZ742" s="25" t="s">
        <v>545</v>
      </c>
      <c r="DA742" s="25" t="s">
        <v>326</v>
      </c>
      <c r="DB742" s="25" t="s">
        <v>326</v>
      </c>
      <c r="DC742" s="25" t="s">
        <v>335</v>
      </c>
      <c r="DD742" s="25" t="s">
        <v>340</v>
      </c>
      <c r="DE742" s="25" t="s">
        <v>1185</v>
      </c>
      <c r="DF742" s="25" t="s">
        <v>326</v>
      </c>
      <c r="DG742" s="25" t="s">
        <v>1788</v>
      </c>
      <c r="DH742" s="25" t="s">
        <v>326</v>
      </c>
      <c r="DI742" s="25" t="s">
        <v>2006</v>
      </c>
      <c r="DJ742" s="25" t="s">
        <v>326</v>
      </c>
      <c r="DK742" s="25" t="s">
        <v>433</v>
      </c>
      <c r="DL742" s="25" t="s">
        <v>326</v>
      </c>
      <c r="DM742" s="25" t="s">
        <v>326</v>
      </c>
      <c r="DN742" s="25" t="s">
        <v>326</v>
      </c>
      <c r="DO742" s="25" t="s">
        <v>326</v>
      </c>
      <c r="DP742" s="25" t="s">
        <v>326</v>
      </c>
      <c r="DQ742" s="25" t="s">
        <v>326</v>
      </c>
      <c r="DR742" s="25" t="s">
        <v>2008</v>
      </c>
      <c r="DS742" s="25" t="s">
        <v>12723</v>
      </c>
      <c r="DT742" s="25" t="s">
        <v>326</v>
      </c>
      <c r="DU742" s="25" t="s">
        <v>326</v>
      </c>
      <c r="DV742" s="25" t="s">
        <v>326</v>
      </c>
      <c r="DW742" s="25" t="s">
        <v>326</v>
      </c>
      <c r="DX742" s="25" t="s">
        <v>12723</v>
      </c>
      <c r="DY742" s="25" t="s">
        <v>326</v>
      </c>
      <c r="DZ742" s="25" t="s">
        <v>326</v>
      </c>
      <c r="EA742" s="25" t="s">
        <v>326</v>
      </c>
      <c r="EB742" s="25" t="s">
        <v>12723</v>
      </c>
      <c r="EC742" s="25" t="s">
        <v>326</v>
      </c>
      <c r="ED742" s="25" t="s">
        <v>12723</v>
      </c>
      <c r="EE742" s="25" t="s">
        <v>326</v>
      </c>
      <c r="EF742" s="25" t="s">
        <v>340</v>
      </c>
      <c r="EG742" s="25" t="s">
        <v>326</v>
      </c>
      <c r="EH742" s="25" t="s">
        <v>2006</v>
      </c>
      <c r="EI742" s="25" t="s">
        <v>325</v>
      </c>
      <c r="FE742" s="25" t="s">
        <v>1529</v>
      </c>
      <c r="FF742" s="25" t="s">
        <v>47947</v>
      </c>
      <c r="FG742" s="25" t="s">
        <v>64599</v>
      </c>
      <c r="FH742" s="25" t="s">
        <v>22747</v>
      </c>
      <c r="FI742" s="25" t="s">
        <v>22747</v>
      </c>
      <c r="FJ742" s="25" t="s">
        <v>64600</v>
      </c>
      <c r="FK742" s="25" t="s">
        <v>64601</v>
      </c>
      <c r="FL742" s="25" t="s">
        <v>64601</v>
      </c>
      <c r="FM742" s="25" t="s">
        <v>64602</v>
      </c>
      <c r="FN742" s="25" t="s">
        <v>24013</v>
      </c>
      <c r="FO742" s="25" t="s">
        <v>5500</v>
      </c>
      <c r="FP742" s="25" t="s">
        <v>43474</v>
      </c>
      <c r="FQ742" s="25" t="s">
        <v>4040</v>
      </c>
      <c r="FR742" s="25" t="s">
        <v>1253</v>
      </c>
      <c r="FS742" s="25" t="s">
        <v>1253</v>
      </c>
      <c r="FT742" s="25" t="s">
        <v>64603</v>
      </c>
      <c r="FU742" s="25" t="s">
        <v>38777</v>
      </c>
      <c r="FV742" s="25" t="s">
        <v>356</v>
      </c>
      <c r="FW742" s="25" t="s">
        <v>64604</v>
      </c>
      <c r="FX742" s="25" t="s">
        <v>64605</v>
      </c>
      <c r="FY742" s="25" t="s">
        <v>64606</v>
      </c>
      <c r="FZ742" s="25" t="s">
        <v>356</v>
      </c>
      <c r="GA742" s="25" t="s">
        <v>64607</v>
      </c>
      <c r="GB742" s="25" t="s">
        <v>64607</v>
      </c>
      <c r="GC742" s="25" t="s">
        <v>326</v>
      </c>
      <c r="GD742" s="25" t="s">
        <v>326</v>
      </c>
      <c r="GE742" s="25" t="s">
        <v>64608</v>
      </c>
      <c r="GF742" s="25" t="s">
        <v>64608</v>
      </c>
      <c r="GG742" s="25" t="s">
        <v>29573</v>
      </c>
      <c r="GH742" s="25" t="s">
        <v>64609</v>
      </c>
      <c r="GI742" s="25" t="s">
        <v>64610</v>
      </c>
      <c r="GJ742" s="25" t="s">
        <v>64611</v>
      </c>
      <c r="GK742" s="25" t="s">
        <v>64612</v>
      </c>
      <c r="GL742" s="25" t="s">
        <v>38777</v>
      </c>
      <c r="GM742" s="25" t="s">
        <v>64613</v>
      </c>
      <c r="GN742" s="25" t="s">
        <v>64614</v>
      </c>
      <c r="GO742" s="25" t="s">
        <v>356</v>
      </c>
      <c r="GP742" s="25" t="s">
        <v>64615</v>
      </c>
      <c r="GQ742" s="25" t="s">
        <v>356</v>
      </c>
      <c r="GR742" s="25" t="s">
        <v>356</v>
      </c>
      <c r="GS742" s="25" t="s">
        <v>64616</v>
      </c>
      <c r="GT742" s="25" t="s">
        <v>7984</v>
      </c>
      <c r="GU742" s="25" t="s">
        <v>22450</v>
      </c>
      <c r="GV742" s="25" t="s">
        <v>1022</v>
      </c>
      <c r="GW742" s="25" t="s">
        <v>6439</v>
      </c>
      <c r="GX742" s="25" t="s">
        <v>349</v>
      </c>
      <c r="GY742" s="25" t="s">
        <v>330</v>
      </c>
      <c r="GZ742" s="25" t="s">
        <v>351</v>
      </c>
      <c r="HA742" s="25" t="s">
        <v>3124</v>
      </c>
      <c r="HB742" s="25" t="s">
        <v>1038</v>
      </c>
      <c r="HC742" s="25" t="s">
        <v>1075</v>
      </c>
      <c r="HD742" s="25" t="s">
        <v>4039</v>
      </c>
      <c r="HE742" s="25" t="s">
        <v>325</v>
      </c>
      <c r="HF742" s="25" t="s">
        <v>64617</v>
      </c>
      <c r="HG742" s="25" t="s">
        <v>356</v>
      </c>
      <c r="HH742" s="25" t="s">
        <v>64618</v>
      </c>
      <c r="HI742" s="25" t="s">
        <v>326</v>
      </c>
      <c r="HJ742" s="25" t="s">
        <v>64619</v>
      </c>
      <c r="HM742" s="25" t="s">
        <v>64620</v>
      </c>
      <c r="HN742" s="25" t="s">
        <v>326</v>
      </c>
      <c r="HO742" s="25" t="s">
        <v>422</v>
      </c>
      <c r="HP742" s="25" t="s">
        <v>591</v>
      </c>
      <c r="HQ742" s="25" t="s">
        <v>462</v>
      </c>
      <c r="HR742" s="25" t="s">
        <v>386</v>
      </c>
      <c r="HT742" s="25" t="s">
        <v>64620</v>
      </c>
      <c r="HU742" s="25" t="s">
        <v>18226</v>
      </c>
      <c r="HV742" s="25" t="s">
        <v>326</v>
      </c>
      <c r="HW742" s="25" t="s">
        <v>326</v>
      </c>
      <c r="HX742" s="25" t="s">
        <v>64621</v>
      </c>
      <c r="HY742" s="25" t="s">
        <v>64622</v>
      </c>
      <c r="HZ742" s="25" t="s">
        <v>326</v>
      </c>
      <c r="IA742" s="25" t="s">
        <v>1253</v>
      </c>
      <c r="IB742" s="25" t="s">
        <v>32434</v>
      </c>
      <c r="IC742" s="25" t="s">
        <v>64623</v>
      </c>
      <c r="ID742" s="25" t="s">
        <v>64624</v>
      </c>
      <c r="IE742" s="25" t="s">
        <v>341</v>
      </c>
      <c r="IF742" s="25" t="s">
        <v>2133</v>
      </c>
      <c r="IG742" s="25" t="s">
        <v>2524</v>
      </c>
      <c r="IH742" s="25" t="s">
        <v>64625</v>
      </c>
      <c r="II742" s="25" t="s">
        <v>64625</v>
      </c>
      <c r="IJ742" s="25" t="s">
        <v>2524</v>
      </c>
      <c r="IK742" s="25" t="s">
        <v>64626</v>
      </c>
      <c r="IL742" s="25" t="s">
        <v>8070</v>
      </c>
      <c r="IM742" s="25" t="s">
        <v>22747</v>
      </c>
      <c r="IN742" s="25" t="s">
        <v>326</v>
      </c>
      <c r="IO742" s="25" t="s">
        <v>326</v>
      </c>
      <c r="IP742" s="25" t="s">
        <v>326</v>
      </c>
      <c r="IQ742" s="25" t="s">
        <v>340</v>
      </c>
      <c r="IR742" s="25" t="s">
        <v>326</v>
      </c>
      <c r="IS742" s="25" t="s">
        <v>12990</v>
      </c>
      <c r="IT742" s="25" t="s">
        <v>12990</v>
      </c>
      <c r="IU742" s="25" t="s">
        <v>43936</v>
      </c>
      <c r="IV742" s="25" t="s">
        <v>326</v>
      </c>
      <c r="IW742" s="25" t="s">
        <v>327</v>
      </c>
      <c r="IX742" s="25" t="s">
        <v>326</v>
      </c>
      <c r="IY742" s="25" t="s">
        <v>326</v>
      </c>
      <c r="IZ742" s="25" t="s">
        <v>326</v>
      </c>
      <c r="JA742" s="25" t="s">
        <v>326</v>
      </c>
      <c r="JB742" s="25" t="s">
        <v>326</v>
      </c>
      <c r="JC742" s="25" t="s">
        <v>502</v>
      </c>
      <c r="JD742" s="25" t="s">
        <v>395</v>
      </c>
      <c r="JE742" s="25" t="s">
        <v>396</v>
      </c>
      <c r="JF742" s="25" t="s">
        <v>395</v>
      </c>
      <c r="JG742" s="25" t="s">
        <v>396</v>
      </c>
      <c r="JH742" s="25" t="s">
        <v>352</v>
      </c>
      <c r="JI742" s="25" t="s">
        <v>326</v>
      </c>
      <c r="JJ742" s="25" t="s">
        <v>326</v>
      </c>
      <c r="JK742" s="25" t="s">
        <v>326</v>
      </c>
      <c r="JL742" s="25" t="s">
        <v>326</v>
      </c>
      <c r="JM742" s="25" t="s">
        <v>326</v>
      </c>
      <c r="JN742" s="25" t="s">
        <v>64627</v>
      </c>
      <c r="JO742" s="25" t="s">
        <v>64628</v>
      </c>
      <c r="JP742" s="25" t="s">
        <v>64629</v>
      </c>
      <c r="JQ742" s="25" t="s">
        <v>64630</v>
      </c>
      <c r="JR742" s="25" t="s">
        <v>4275</v>
      </c>
      <c r="JS742" s="25" t="s">
        <v>64631</v>
      </c>
      <c r="JT742" s="25" t="s">
        <v>64632</v>
      </c>
      <c r="JU742" s="25" t="s">
        <v>64633</v>
      </c>
      <c r="JV742" s="25" t="s">
        <v>64634</v>
      </c>
      <c r="JW742" s="25" t="s">
        <v>326</v>
      </c>
      <c r="JX742" s="25" t="s">
        <v>61649</v>
      </c>
      <c r="JY742" s="25" t="s">
        <v>64635</v>
      </c>
      <c r="JZ742" s="25" t="s">
        <v>64625</v>
      </c>
      <c r="KA742" s="25" t="s">
        <v>64636</v>
      </c>
      <c r="KB742" s="25" t="s">
        <v>64637</v>
      </c>
      <c r="KC742" s="25" t="s">
        <v>64625</v>
      </c>
      <c r="KD742" s="25" t="s">
        <v>64638</v>
      </c>
      <c r="KE742" s="25" t="s">
        <v>36321</v>
      </c>
      <c r="KF742" s="25" t="s">
        <v>24013</v>
      </c>
      <c r="KG742" s="25" t="s">
        <v>64639</v>
      </c>
      <c r="KH742" s="25" t="s">
        <v>64601</v>
      </c>
      <c r="KI742" s="25" t="s">
        <v>64640</v>
      </c>
      <c r="KJ742" s="25" t="s">
        <v>64638</v>
      </c>
      <c r="KK742" s="25" t="s">
        <v>64641</v>
      </c>
      <c r="KL742" s="25" t="s">
        <v>64642</v>
      </c>
      <c r="KM742" s="25" t="s">
        <v>2705</v>
      </c>
      <c r="KN742" s="25" t="s">
        <v>64636</v>
      </c>
      <c r="KO742" s="25" t="s">
        <v>29573</v>
      </c>
      <c r="KP742" s="25" t="s">
        <v>1266</v>
      </c>
      <c r="KQ742" s="25" t="s">
        <v>64643</v>
      </c>
      <c r="KR742" s="25" t="s">
        <v>64644</v>
      </c>
      <c r="KS742" s="25" t="s">
        <v>64602</v>
      </c>
      <c r="KT742" s="25" t="s">
        <v>64645</v>
      </c>
      <c r="KU742" s="25" t="s">
        <v>64646</v>
      </c>
      <c r="KV742" s="25" t="s">
        <v>64647</v>
      </c>
      <c r="KW742" s="25" t="s">
        <v>32317</v>
      </c>
      <c r="KX742" s="25" t="s">
        <v>64648</v>
      </c>
    </row>
    <row r="743" spans="1:311" hidden="1" x14ac:dyDescent="0.2">
      <c r="A743" s="24">
        <f>VLOOKUP($H743,xRef2LineOfBusiness!$A$1:$D$1093,1,FALSE)</f>
        <v>184515</v>
      </c>
      <c r="B743" s="24" t="e">
        <f>VLOOKUP($H743,xRef2LineOfBusiness!$A$1:$D$1093,2,FALSE)</f>
        <v>#N/A</v>
      </c>
      <c r="C743" s="24" t="e">
        <f>VLOOKUP($H743,xRef2LineOfBusiness!$A$1:$D$1093,3,FALSE)</f>
        <v>#N/A</v>
      </c>
      <c r="D743" s="24" t="e">
        <f>VLOOKUP($H743,xRef2LineOfBusiness!$A$1:$D$1093,4,FALSE)</f>
        <v>#N/A</v>
      </c>
      <c r="E743" s="25" t="s">
        <v>19003</v>
      </c>
      <c r="F743" s="25" t="s">
        <v>322</v>
      </c>
      <c r="G743" s="25" t="s">
        <v>414</v>
      </c>
      <c r="H743" s="27">
        <v>184515</v>
      </c>
      <c r="I743" s="25" t="s">
        <v>64649</v>
      </c>
      <c r="J743" s="25" t="s">
        <v>64649</v>
      </c>
      <c r="K743" s="25" t="s">
        <v>325</v>
      </c>
      <c r="L743" s="25" t="s">
        <v>325</v>
      </c>
      <c r="M743" s="25" t="s">
        <v>64649</v>
      </c>
      <c r="N743" s="25" t="s">
        <v>326</v>
      </c>
      <c r="O743" s="25" t="s">
        <v>390</v>
      </c>
      <c r="P743" s="25" t="s">
        <v>64650</v>
      </c>
      <c r="Q743" s="25" t="s">
        <v>329</v>
      </c>
      <c r="R743" s="25" t="s">
        <v>330</v>
      </c>
      <c r="S743" s="25" t="s">
        <v>4310</v>
      </c>
      <c r="T743" s="25" t="s">
        <v>1820</v>
      </c>
      <c r="U743" s="25" t="s">
        <v>64651</v>
      </c>
      <c r="V743" s="25" t="s">
        <v>334</v>
      </c>
      <c r="W743" s="25" t="s">
        <v>326</v>
      </c>
      <c r="X743" s="25" t="s">
        <v>326</v>
      </c>
      <c r="Y743" s="25" t="s">
        <v>13272</v>
      </c>
      <c r="Z743" s="25" t="s">
        <v>326</v>
      </c>
      <c r="AA743" s="25" t="s">
        <v>13272</v>
      </c>
      <c r="AB743" s="25" t="s">
        <v>326</v>
      </c>
      <c r="AC743" s="25" t="s">
        <v>326</v>
      </c>
      <c r="AD743" s="25" t="s">
        <v>326</v>
      </c>
      <c r="AE743" s="25" t="s">
        <v>1491</v>
      </c>
      <c r="AF743" s="25" t="s">
        <v>326</v>
      </c>
      <c r="AG743" s="25" t="s">
        <v>1491</v>
      </c>
      <c r="AH743" s="25" t="s">
        <v>326</v>
      </c>
      <c r="AI743" s="25" t="s">
        <v>326</v>
      </c>
      <c r="AJ743" s="25" t="s">
        <v>1974</v>
      </c>
      <c r="AK743" s="25" t="s">
        <v>326</v>
      </c>
      <c r="AL743" s="25" t="s">
        <v>326</v>
      </c>
      <c r="AM743" s="25" t="s">
        <v>326</v>
      </c>
      <c r="AN743" s="25" t="s">
        <v>2731</v>
      </c>
      <c r="AO743" s="25" t="s">
        <v>326</v>
      </c>
      <c r="AP743" s="25" t="s">
        <v>326</v>
      </c>
      <c r="AQ743" s="25" t="s">
        <v>326</v>
      </c>
      <c r="AR743" s="25" t="s">
        <v>4610</v>
      </c>
      <c r="AS743" s="25" t="s">
        <v>4610</v>
      </c>
      <c r="AT743" s="25" t="s">
        <v>326</v>
      </c>
      <c r="AU743" s="25" t="s">
        <v>4610</v>
      </c>
      <c r="AV743" s="25" t="s">
        <v>326</v>
      </c>
      <c r="AW743" s="25" t="s">
        <v>326</v>
      </c>
      <c r="AX743" s="25" t="s">
        <v>326</v>
      </c>
      <c r="AY743" s="25" t="s">
        <v>326</v>
      </c>
      <c r="AZ743" s="25" t="s">
        <v>326</v>
      </c>
      <c r="BA743" s="25" t="s">
        <v>326</v>
      </c>
      <c r="BB743" s="25" t="s">
        <v>326</v>
      </c>
      <c r="BC743" s="25" t="s">
        <v>326</v>
      </c>
      <c r="BD743" s="25" t="s">
        <v>326</v>
      </c>
      <c r="BE743" s="25" t="s">
        <v>4610</v>
      </c>
      <c r="BF743" s="25" t="s">
        <v>38417</v>
      </c>
      <c r="BG743" s="25" t="s">
        <v>326</v>
      </c>
      <c r="BH743" s="25" t="s">
        <v>326</v>
      </c>
      <c r="BI743" s="25" t="s">
        <v>326</v>
      </c>
      <c r="BJ743" s="25" t="s">
        <v>326</v>
      </c>
      <c r="BK743" s="25" t="s">
        <v>4276</v>
      </c>
      <c r="BL743" s="25" t="s">
        <v>326</v>
      </c>
      <c r="BM743" s="25" t="s">
        <v>4033</v>
      </c>
      <c r="BN743" s="25" t="s">
        <v>326</v>
      </c>
      <c r="BO743" s="25" t="s">
        <v>326</v>
      </c>
      <c r="BP743" s="25" t="s">
        <v>4033</v>
      </c>
      <c r="BQ743" s="25" t="s">
        <v>326</v>
      </c>
      <c r="BR743" s="25" t="s">
        <v>326</v>
      </c>
      <c r="BS743" s="25" t="s">
        <v>326</v>
      </c>
      <c r="BT743" s="25" t="s">
        <v>326</v>
      </c>
      <c r="BU743" s="25" t="s">
        <v>326</v>
      </c>
      <c r="BV743" s="25" t="s">
        <v>33136</v>
      </c>
      <c r="BW743" s="25" t="s">
        <v>326</v>
      </c>
      <c r="BX743" s="25" t="s">
        <v>326</v>
      </c>
      <c r="BY743" s="25" t="s">
        <v>326</v>
      </c>
      <c r="BZ743" s="25" t="s">
        <v>326</v>
      </c>
      <c r="CA743" s="25" t="s">
        <v>326</v>
      </c>
      <c r="CB743" s="25" t="s">
        <v>326</v>
      </c>
      <c r="CC743" s="25" t="s">
        <v>326</v>
      </c>
      <c r="CD743" s="25" t="s">
        <v>326</v>
      </c>
      <c r="CE743" s="25" t="s">
        <v>326</v>
      </c>
      <c r="CF743" s="25" t="s">
        <v>326</v>
      </c>
      <c r="CG743" s="25" t="s">
        <v>33136</v>
      </c>
      <c r="CH743" s="25" t="s">
        <v>326</v>
      </c>
      <c r="CI743" s="25" t="s">
        <v>326</v>
      </c>
      <c r="CJ743" s="25" t="s">
        <v>326</v>
      </c>
      <c r="CK743" s="25" t="s">
        <v>326</v>
      </c>
      <c r="CL743" s="25" t="s">
        <v>326</v>
      </c>
      <c r="CM743" s="25" t="s">
        <v>326</v>
      </c>
      <c r="CN743" s="25" t="s">
        <v>326</v>
      </c>
      <c r="CO743" s="25" t="s">
        <v>64652</v>
      </c>
      <c r="CP743" s="25" t="s">
        <v>326</v>
      </c>
      <c r="CQ743" s="25" t="s">
        <v>64652</v>
      </c>
      <c r="CR743" s="25" t="s">
        <v>38417</v>
      </c>
      <c r="CS743" s="25" t="s">
        <v>64653</v>
      </c>
      <c r="CT743" s="25" t="s">
        <v>326</v>
      </c>
      <c r="CU743" s="25" t="s">
        <v>64653</v>
      </c>
      <c r="CV743" s="25" t="s">
        <v>16681</v>
      </c>
      <c r="CW743" s="25" t="s">
        <v>326</v>
      </c>
      <c r="CX743" s="25" t="s">
        <v>16681</v>
      </c>
      <c r="CY743" s="25" t="s">
        <v>64654</v>
      </c>
      <c r="CZ743" s="25" t="s">
        <v>326</v>
      </c>
      <c r="DA743" s="25" t="s">
        <v>1836</v>
      </c>
      <c r="DB743" s="25" t="s">
        <v>326</v>
      </c>
      <c r="DC743" s="25" t="s">
        <v>326</v>
      </c>
      <c r="DD743" s="25" t="s">
        <v>6789</v>
      </c>
      <c r="DE743" s="25" t="s">
        <v>326</v>
      </c>
      <c r="DF743" s="25" t="s">
        <v>326</v>
      </c>
      <c r="DG743" s="25" t="s">
        <v>64655</v>
      </c>
      <c r="DH743" s="25" t="s">
        <v>326</v>
      </c>
      <c r="DI743" s="25" t="s">
        <v>49644</v>
      </c>
      <c r="DJ743" s="25" t="s">
        <v>326</v>
      </c>
      <c r="DK743" s="25" t="s">
        <v>326</v>
      </c>
      <c r="DL743" s="25" t="s">
        <v>326</v>
      </c>
      <c r="DM743" s="25" t="s">
        <v>326</v>
      </c>
      <c r="DN743" s="25" t="s">
        <v>326</v>
      </c>
      <c r="DO743" s="25" t="s">
        <v>326</v>
      </c>
      <c r="DP743" s="25" t="s">
        <v>326</v>
      </c>
      <c r="DQ743" s="25" t="s">
        <v>326</v>
      </c>
      <c r="DR743" s="25" t="s">
        <v>326</v>
      </c>
      <c r="DS743" s="25" t="s">
        <v>49644</v>
      </c>
      <c r="DT743" s="25" t="s">
        <v>326</v>
      </c>
      <c r="DU743" s="25" t="s">
        <v>326</v>
      </c>
      <c r="DV743" s="25" t="s">
        <v>326</v>
      </c>
      <c r="DW743" s="25" t="s">
        <v>326</v>
      </c>
      <c r="DX743" s="25" t="s">
        <v>49644</v>
      </c>
      <c r="DY743" s="25" t="s">
        <v>326</v>
      </c>
      <c r="DZ743" s="25" t="s">
        <v>326</v>
      </c>
      <c r="EA743" s="25" t="s">
        <v>326</v>
      </c>
      <c r="EB743" s="25" t="s">
        <v>49644</v>
      </c>
      <c r="EC743" s="25" t="s">
        <v>326</v>
      </c>
      <c r="ED743" s="25" t="s">
        <v>49644</v>
      </c>
      <c r="EE743" s="25" t="s">
        <v>326</v>
      </c>
      <c r="EF743" s="25" t="s">
        <v>326</v>
      </c>
      <c r="EG743" s="25" t="s">
        <v>326</v>
      </c>
      <c r="EH743" s="25" t="s">
        <v>339</v>
      </c>
      <c r="EI743" s="25" t="s">
        <v>325</v>
      </c>
      <c r="FE743" s="25" t="s">
        <v>18960</v>
      </c>
      <c r="FF743" s="25" t="s">
        <v>64656</v>
      </c>
      <c r="FG743" s="25" t="s">
        <v>64657</v>
      </c>
      <c r="FH743" s="25" t="s">
        <v>64652</v>
      </c>
      <c r="FI743" s="25" t="s">
        <v>64652</v>
      </c>
      <c r="FJ743" s="25" t="s">
        <v>64658</v>
      </c>
      <c r="FK743" s="25" t="s">
        <v>64658</v>
      </c>
      <c r="FL743" s="25" t="s">
        <v>64658</v>
      </c>
      <c r="FM743" s="25" t="s">
        <v>64659</v>
      </c>
      <c r="FN743" s="25" t="s">
        <v>355</v>
      </c>
      <c r="FO743" s="25" t="s">
        <v>355</v>
      </c>
      <c r="FP743" s="25" t="s">
        <v>355</v>
      </c>
      <c r="FQ743" s="25" t="s">
        <v>355</v>
      </c>
      <c r="FR743" s="25" t="s">
        <v>7215</v>
      </c>
      <c r="FS743" s="25" t="s">
        <v>7215</v>
      </c>
      <c r="FT743" s="25" t="s">
        <v>355</v>
      </c>
      <c r="FU743" s="25" t="s">
        <v>64660</v>
      </c>
      <c r="FV743" s="25" t="s">
        <v>64661</v>
      </c>
      <c r="FW743" s="25" t="s">
        <v>64662</v>
      </c>
      <c r="FX743" s="25" t="s">
        <v>64663</v>
      </c>
      <c r="FY743" s="25" t="s">
        <v>326</v>
      </c>
      <c r="FZ743" s="25" t="s">
        <v>326</v>
      </c>
      <c r="GA743" s="25" t="s">
        <v>64664</v>
      </c>
      <c r="GB743" s="25" t="s">
        <v>64664</v>
      </c>
      <c r="GC743" s="25" t="s">
        <v>326</v>
      </c>
      <c r="GD743" s="25" t="s">
        <v>326</v>
      </c>
      <c r="GE743" s="25" t="s">
        <v>64665</v>
      </c>
      <c r="GF743" s="25" t="s">
        <v>64665</v>
      </c>
      <c r="GG743" s="25" t="s">
        <v>64666</v>
      </c>
      <c r="GH743" s="25" t="s">
        <v>64667</v>
      </c>
      <c r="GI743" s="25" t="s">
        <v>64668</v>
      </c>
      <c r="GJ743" s="25" t="s">
        <v>64669</v>
      </c>
      <c r="GK743" s="25" t="s">
        <v>64670</v>
      </c>
      <c r="GL743" s="25" t="s">
        <v>64660</v>
      </c>
      <c r="GM743" s="25" t="s">
        <v>64671</v>
      </c>
      <c r="GN743" s="25" t="s">
        <v>64672</v>
      </c>
      <c r="GO743" s="25" t="s">
        <v>64673</v>
      </c>
      <c r="GP743" s="25" t="s">
        <v>64674</v>
      </c>
      <c r="GQ743" s="25" t="s">
        <v>64675</v>
      </c>
      <c r="GR743" s="25" t="s">
        <v>64676</v>
      </c>
      <c r="GS743" s="25" t="s">
        <v>64677</v>
      </c>
      <c r="GT743" s="25" t="s">
        <v>64678</v>
      </c>
      <c r="GU743" s="25" t="s">
        <v>64679</v>
      </c>
      <c r="GV743" s="25" t="s">
        <v>64680</v>
      </c>
      <c r="GW743" s="25" t="s">
        <v>948</v>
      </c>
      <c r="GX743" s="25" t="s">
        <v>64681</v>
      </c>
      <c r="GY743" s="25" t="s">
        <v>8361</v>
      </c>
      <c r="GZ743" s="25" t="s">
        <v>14419</v>
      </c>
      <c r="HA743" s="25" t="s">
        <v>326</v>
      </c>
      <c r="HB743" s="25" t="s">
        <v>14419</v>
      </c>
      <c r="HC743" s="25" t="s">
        <v>326</v>
      </c>
      <c r="HD743" s="25" t="s">
        <v>14419</v>
      </c>
      <c r="HE743" s="25" t="s">
        <v>64682</v>
      </c>
      <c r="HF743" s="25" t="s">
        <v>64683</v>
      </c>
      <c r="HG743" s="25" t="s">
        <v>64661</v>
      </c>
      <c r="HH743" s="25" t="s">
        <v>64684</v>
      </c>
      <c r="HI743" s="25" t="s">
        <v>326</v>
      </c>
      <c r="HJ743" s="25" t="s">
        <v>64685</v>
      </c>
      <c r="HM743" s="25" t="s">
        <v>64663</v>
      </c>
      <c r="HN743" s="25" t="s">
        <v>1974</v>
      </c>
      <c r="HO743" s="25" t="s">
        <v>326</v>
      </c>
      <c r="HP743" s="25" t="s">
        <v>4033</v>
      </c>
      <c r="HQ743" s="25" t="s">
        <v>326</v>
      </c>
      <c r="HR743" s="25" t="s">
        <v>386</v>
      </c>
      <c r="HT743" s="25" t="s">
        <v>64663</v>
      </c>
      <c r="HU743" s="25" t="s">
        <v>355</v>
      </c>
      <c r="HV743" s="25" t="s">
        <v>326</v>
      </c>
      <c r="HW743" s="25" t="s">
        <v>326</v>
      </c>
      <c r="HX743" s="25" t="s">
        <v>326</v>
      </c>
      <c r="HZ743" s="25" t="s">
        <v>326</v>
      </c>
      <c r="IA743" s="25" t="s">
        <v>7215</v>
      </c>
      <c r="IB743" s="25" t="s">
        <v>64686</v>
      </c>
      <c r="IC743" s="25" t="s">
        <v>64687</v>
      </c>
      <c r="ID743" s="25" t="s">
        <v>64688</v>
      </c>
      <c r="IE743" s="25" t="s">
        <v>422</v>
      </c>
      <c r="IF743" s="25" t="s">
        <v>7215</v>
      </c>
      <c r="IG743" s="25" t="s">
        <v>326</v>
      </c>
      <c r="IH743" s="25" t="s">
        <v>326</v>
      </c>
      <c r="II743" s="25" t="s">
        <v>326</v>
      </c>
      <c r="IJ743" s="25" t="s">
        <v>326</v>
      </c>
      <c r="IK743" s="25" t="s">
        <v>64689</v>
      </c>
      <c r="IL743" s="25" t="s">
        <v>20011</v>
      </c>
      <c r="IM743" s="25" t="s">
        <v>64652</v>
      </c>
      <c r="IN743" s="25" t="s">
        <v>326</v>
      </c>
      <c r="IO743" s="25" t="s">
        <v>326</v>
      </c>
      <c r="IP743" s="25" t="s">
        <v>326</v>
      </c>
      <c r="IQ743" s="25" t="s">
        <v>326</v>
      </c>
      <c r="IR743" s="25" t="s">
        <v>326</v>
      </c>
      <c r="IV743" s="25" t="s">
        <v>4610</v>
      </c>
      <c r="IW743" s="25" t="s">
        <v>1491</v>
      </c>
      <c r="IX743" s="25" t="s">
        <v>326</v>
      </c>
      <c r="IY743" s="25" t="s">
        <v>326</v>
      </c>
      <c r="IZ743" s="25" t="s">
        <v>326</v>
      </c>
      <c r="JA743" s="25" t="s">
        <v>326</v>
      </c>
      <c r="JB743" s="25" t="s">
        <v>326</v>
      </c>
      <c r="JC743" s="25" t="s">
        <v>4610</v>
      </c>
      <c r="JD743" s="25" t="s">
        <v>395</v>
      </c>
      <c r="JE743" s="25" t="s">
        <v>396</v>
      </c>
      <c r="JF743" s="25" t="s">
        <v>395</v>
      </c>
      <c r="JG743" s="25" t="s">
        <v>396</v>
      </c>
      <c r="JH743" s="25" t="s">
        <v>6789</v>
      </c>
      <c r="JI743" s="25" t="s">
        <v>326</v>
      </c>
      <c r="JJ743" s="25" t="s">
        <v>326</v>
      </c>
      <c r="JK743" s="25" t="s">
        <v>326</v>
      </c>
      <c r="JL743" s="25" t="s">
        <v>326</v>
      </c>
      <c r="JM743" s="25" t="s">
        <v>326</v>
      </c>
      <c r="JR743" s="25" t="s">
        <v>64690</v>
      </c>
      <c r="JV743" s="25" t="s">
        <v>64691</v>
      </c>
      <c r="JW743" s="25" t="s">
        <v>326</v>
      </c>
      <c r="JX743" s="25" t="s">
        <v>326</v>
      </c>
      <c r="JY743" s="25" t="s">
        <v>326</v>
      </c>
      <c r="JZ743" s="25" t="s">
        <v>326</v>
      </c>
      <c r="KA743" s="25" t="s">
        <v>326</v>
      </c>
      <c r="KB743" s="25" t="s">
        <v>64692</v>
      </c>
      <c r="KC743" s="25" t="s">
        <v>326</v>
      </c>
      <c r="KD743" s="25" t="s">
        <v>326</v>
      </c>
      <c r="KG743" s="25" t="s">
        <v>64693</v>
      </c>
      <c r="KH743" s="25" t="s">
        <v>64658</v>
      </c>
      <c r="KI743" s="25" t="s">
        <v>64694</v>
      </c>
      <c r="KJ743" s="25" t="s">
        <v>326</v>
      </c>
      <c r="KK743" s="25" t="s">
        <v>326</v>
      </c>
      <c r="KL743" s="25" t="s">
        <v>64695</v>
      </c>
      <c r="KM743" s="25" t="s">
        <v>3095</v>
      </c>
      <c r="KN743" s="25" t="s">
        <v>326</v>
      </c>
      <c r="KO743" s="25" t="s">
        <v>64666</v>
      </c>
      <c r="KP743" s="25" t="s">
        <v>326</v>
      </c>
      <c r="KQ743" s="25" t="s">
        <v>64696</v>
      </c>
      <c r="KR743" s="25" t="s">
        <v>326</v>
      </c>
      <c r="KS743" s="25" t="s">
        <v>64659</v>
      </c>
      <c r="KT743" s="25" t="s">
        <v>64697</v>
      </c>
      <c r="KW743" s="25" t="s">
        <v>64698</v>
      </c>
      <c r="KX743" s="25" t="s">
        <v>64699</v>
      </c>
      <c r="KY743" s="25" t="s">
        <v>64700</v>
      </c>
    </row>
    <row r="744" spans="1:311" hidden="1" x14ac:dyDescent="0.2">
      <c r="A744" s="24">
        <f>VLOOKUP($H744,xRef2LineOfBusiness!$A$1:$D$1093,1,FALSE)</f>
        <v>184315</v>
      </c>
      <c r="B744" s="24" t="e">
        <f>VLOOKUP($H744,xRef2LineOfBusiness!$A$1:$D$1093,2,FALSE)</f>
        <v>#N/A</v>
      </c>
      <c r="C744" s="24" t="e">
        <f>VLOOKUP($H744,xRef2LineOfBusiness!$A$1:$D$1093,3,FALSE)</f>
        <v>#N/A</v>
      </c>
      <c r="D744" s="24" t="e">
        <f>VLOOKUP($H744,xRef2LineOfBusiness!$A$1:$D$1093,4,FALSE)</f>
        <v>#N/A</v>
      </c>
      <c r="E744" s="25" t="s">
        <v>1122</v>
      </c>
      <c r="F744" s="25" t="s">
        <v>322</v>
      </c>
      <c r="G744" s="25" t="s">
        <v>18041</v>
      </c>
      <c r="H744" s="27">
        <v>184315</v>
      </c>
      <c r="I744" s="25" t="s">
        <v>64701</v>
      </c>
      <c r="J744" s="25" t="s">
        <v>64701</v>
      </c>
      <c r="K744" s="25" t="s">
        <v>325</v>
      </c>
      <c r="L744" s="25" t="s">
        <v>325</v>
      </c>
      <c r="M744" s="25" t="s">
        <v>64701</v>
      </c>
      <c r="N744" s="25" t="s">
        <v>326</v>
      </c>
      <c r="O744" s="25" t="s">
        <v>597</v>
      </c>
      <c r="P744" s="25" t="s">
        <v>64702</v>
      </c>
      <c r="Q744" s="25" t="s">
        <v>7540</v>
      </c>
      <c r="R744" s="25" t="s">
        <v>330</v>
      </c>
      <c r="S744" s="25" t="s">
        <v>331</v>
      </c>
      <c r="T744" s="25" t="s">
        <v>64703</v>
      </c>
      <c r="U744" s="25" t="s">
        <v>64704</v>
      </c>
      <c r="V744" s="25" t="s">
        <v>334</v>
      </c>
      <c r="W744" s="25" t="s">
        <v>753</v>
      </c>
      <c r="X744" s="25" t="s">
        <v>326</v>
      </c>
      <c r="Y744" s="25" t="s">
        <v>50587</v>
      </c>
      <c r="Z744" s="25" t="s">
        <v>326</v>
      </c>
      <c r="AA744" s="25" t="s">
        <v>50587</v>
      </c>
      <c r="AB744" s="25" t="s">
        <v>326</v>
      </c>
      <c r="AC744" s="25" t="s">
        <v>326</v>
      </c>
      <c r="AD744" s="25" t="s">
        <v>326</v>
      </c>
      <c r="AE744" s="25" t="s">
        <v>12480</v>
      </c>
      <c r="AF744" s="25" t="s">
        <v>326</v>
      </c>
      <c r="AG744" s="25" t="s">
        <v>12480</v>
      </c>
      <c r="AH744" s="25" t="s">
        <v>326</v>
      </c>
      <c r="AI744" s="25" t="s">
        <v>326</v>
      </c>
      <c r="AJ744" s="25" t="s">
        <v>326</v>
      </c>
      <c r="AK744" s="25" t="s">
        <v>326</v>
      </c>
      <c r="AL744" s="25" t="s">
        <v>326</v>
      </c>
      <c r="AM744" s="25" t="s">
        <v>326</v>
      </c>
      <c r="AN744" s="25" t="s">
        <v>64705</v>
      </c>
      <c r="AO744" s="25" t="s">
        <v>326</v>
      </c>
      <c r="AP744" s="25" t="s">
        <v>326</v>
      </c>
      <c r="AQ744" s="25" t="s">
        <v>3698</v>
      </c>
      <c r="AR744" s="25" t="s">
        <v>64706</v>
      </c>
      <c r="AS744" s="25" t="s">
        <v>64706</v>
      </c>
      <c r="AT744" s="25" t="s">
        <v>64707</v>
      </c>
      <c r="AU744" s="25" t="s">
        <v>13764</v>
      </c>
      <c r="AV744" s="25" t="s">
        <v>326</v>
      </c>
      <c r="AW744" s="25" t="s">
        <v>326</v>
      </c>
      <c r="AX744" s="25" t="s">
        <v>326</v>
      </c>
      <c r="AY744" s="25" t="s">
        <v>325</v>
      </c>
      <c r="AZ744" s="25" t="s">
        <v>326</v>
      </c>
      <c r="BA744" s="25" t="s">
        <v>326</v>
      </c>
      <c r="BB744" s="25" t="s">
        <v>326</v>
      </c>
      <c r="BC744" s="25" t="s">
        <v>326</v>
      </c>
      <c r="BD744" s="25" t="s">
        <v>326</v>
      </c>
      <c r="BE744" s="25" t="s">
        <v>2355</v>
      </c>
      <c r="BF744" s="25" t="s">
        <v>64708</v>
      </c>
      <c r="BG744" s="25" t="s">
        <v>326</v>
      </c>
      <c r="BH744" s="25" t="s">
        <v>326</v>
      </c>
      <c r="BI744" s="25" t="s">
        <v>326</v>
      </c>
      <c r="BJ744" s="25" t="s">
        <v>326</v>
      </c>
      <c r="BK744" s="25" t="s">
        <v>12270</v>
      </c>
      <c r="BL744" s="25" t="s">
        <v>326</v>
      </c>
      <c r="BM744" s="25" t="s">
        <v>424</v>
      </c>
      <c r="BN744" s="25" t="s">
        <v>326</v>
      </c>
      <c r="BO744" s="25" t="s">
        <v>326</v>
      </c>
      <c r="BP744" s="25" t="s">
        <v>424</v>
      </c>
      <c r="BQ744" s="25" t="s">
        <v>326</v>
      </c>
      <c r="BR744" s="25" t="s">
        <v>326</v>
      </c>
      <c r="BS744" s="25" t="s">
        <v>326</v>
      </c>
      <c r="BT744" s="25" t="s">
        <v>326</v>
      </c>
      <c r="BU744" s="25" t="s">
        <v>326</v>
      </c>
      <c r="BV744" s="25" t="s">
        <v>921</v>
      </c>
      <c r="BW744" s="25" t="s">
        <v>326</v>
      </c>
      <c r="BX744" s="25" t="s">
        <v>326</v>
      </c>
      <c r="BY744" s="25" t="s">
        <v>326</v>
      </c>
      <c r="BZ744" s="25" t="s">
        <v>326</v>
      </c>
      <c r="CA744" s="25" t="s">
        <v>326</v>
      </c>
      <c r="CB744" s="25" t="s">
        <v>326</v>
      </c>
      <c r="CC744" s="25" t="s">
        <v>326</v>
      </c>
      <c r="CD744" s="25" t="s">
        <v>326</v>
      </c>
      <c r="CE744" s="25" t="s">
        <v>326</v>
      </c>
      <c r="CF744" s="25" t="s">
        <v>326</v>
      </c>
      <c r="CG744" s="25" t="s">
        <v>921</v>
      </c>
      <c r="CH744" s="25" t="s">
        <v>326</v>
      </c>
      <c r="CI744" s="25" t="s">
        <v>326</v>
      </c>
      <c r="CJ744" s="25" t="s">
        <v>326</v>
      </c>
      <c r="CK744" s="25" t="s">
        <v>636</v>
      </c>
      <c r="CL744" s="25" t="s">
        <v>348</v>
      </c>
      <c r="CM744" s="25" t="s">
        <v>326</v>
      </c>
      <c r="CN744" s="25" t="s">
        <v>326</v>
      </c>
      <c r="CO744" s="25" t="s">
        <v>64709</v>
      </c>
      <c r="CP744" s="25" t="s">
        <v>326</v>
      </c>
      <c r="CQ744" s="25" t="s">
        <v>64710</v>
      </c>
      <c r="CR744" s="25" t="s">
        <v>64708</v>
      </c>
      <c r="CS744" s="25" t="s">
        <v>64711</v>
      </c>
      <c r="CT744" s="25" t="s">
        <v>326</v>
      </c>
      <c r="CU744" s="25" t="s">
        <v>64711</v>
      </c>
      <c r="CV744" s="25" t="s">
        <v>64712</v>
      </c>
      <c r="CW744" s="25" t="s">
        <v>1527</v>
      </c>
      <c r="CX744" s="25" t="s">
        <v>4600</v>
      </c>
      <c r="CY744" s="25" t="s">
        <v>64713</v>
      </c>
      <c r="CZ744" s="25" t="s">
        <v>24464</v>
      </c>
      <c r="DA744" s="25" t="s">
        <v>369</v>
      </c>
      <c r="DB744" s="25" t="s">
        <v>326</v>
      </c>
      <c r="DC744" s="25" t="s">
        <v>326</v>
      </c>
      <c r="DD744" s="25" t="s">
        <v>24817</v>
      </c>
      <c r="DE744" s="25" t="s">
        <v>326</v>
      </c>
      <c r="DF744" s="25" t="s">
        <v>326</v>
      </c>
      <c r="DG744" s="25" t="s">
        <v>47171</v>
      </c>
      <c r="DH744" s="25" t="s">
        <v>326</v>
      </c>
      <c r="DI744" s="25" t="s">
        <v>1486</v>
      </c>
      <c r="DJ744" s="25" t="s">
        <v>422</v>
      </c>
      <c r="DK744" s="25" t="s">
        <v>326</v>
      </c>
      <c r="DL744" s="25" t="s">
        <v>326</v>
      </c>
      <c r="DM744" s="25" t="s">
        <v>326</v>
      </c>
      <c r="DN744" s="25" t="s">
        <v>326</v>
      </c>
      <c r="DO744" s="25" t="s">
        <v>326</v>
      </c>
      <c r="DP744" s="25" t="s">
        <v>326</v>
      </c>
      <c r="DQ744" s="25" t="s">
        <v>326</v>
      </c>
      <c r="DR744" s="25" t="s">
        <v>422</v>
      </c>
      <c r="DS744" s="25" t="s">
        <v>27059</v>
      </c>
      <c r="DT744" s="25" t="s">
        <v>326</v>
      </c>
      <c r="DU744" s="25" t="s">
        <v>326</v>
      </c>
      <c r="DV744" s="25" t="s">
        <v>326</v>
      </c>
      <c r="DW744" s="25" t="s">
        <v>326</v>
      </c>
      <c r="DX744" s="25" t="s">
        <v>27059</v>
      </c>
      <c r="DY744" s="25" t="s">
        <v>326</v>
      </c>
      <c r="DZ744" s="25" t="s">
        <v>326</v>
      </c>
      <c r="EA744" s="25" t="s">
        <v>326</v>
      </c>
      <c r="EB744" s="25" t="s">
        <v>27059</v>
      </c>
      <c r="EC744" s="25" t="s">
        <v>326</v>
      </c>
      <c r="ED744" s="25" t="s">
        <v>27059</v>
      </c>
      <c r="EE744" s="25" t="s">
        <v>326</v>
      </c>
      <c r="EF744" s="25" t="s">
        <v>7029</v>
      </c>
      <c r="EG744" s="25" t="s">
        <v>326</v>
      </c>
      <c r="EH744" s="25" t="s">
        <v>326</v>
      </c>
      <c r="EI744" s="25" t="s">
        <v>325</v>
      </c>
      <c r="FE744" s="25" t="s">
        <v>64714</v>
      </c>
      <c r="FF744" s="25" t="s">
        <v>64715</v>
      </c>
      <c r="FG744" s="25" t="s">
        <v>64716</v>
      </c>
      <c r="FH744" s="25" t="s">
        <v>64710</v>
      </c>
      <c r="FI744" s="25" t="s">
        <v>64710</v>
      </c>
      <c r="FJ744" s="25" t="s">
        <v>64717</v>
      </c>
      <c r="FK744" s="25" t="s">
        <v>64717</v>
      </c>
      <c r="FL744" s="25" t="s">
        <v>64717</v>
      </c>
      <c r="FM744" s="25" t="s">
        <v>64718</v>
      </c>
      <c r="FN744" s="25" t="s">
        <v>355</v>
      </c>
      <c r="FO744" s="25" t="s">
        <v>355</v>
      </c>
      <c r="FP744" s="25" t="s">
        <v>64719</v>
      </c>
      <c r="FQ744" s="25" t="s">
        <v>64719</v>
      </c>
      <c r="FR744" s="25" t="s">
        <v>9538</v>
      </c>
      <c r="FS744" s="25" t="s">
        <v>9538</v>
      </c>
      <c r="FT744" s="25" t="s">
        <v>355</v>
      </c>
      <c r="FU744" s="25" t="s">
        <v>64720</v>
      </c>
      <c r="FV744" s="25" t="s">
        <v>64721</v>
      </c>
      <c r="FW744" s="25" t="s">
        <v>64722</v>
      </c>
      <c r="FX744" s="25" t="s">
        <v>64723</v>
      </c>
      <c r="FY744" s="25" t="s">
        <v>64724</v>
      </c>
      <c r="FZ744" s="25" t="s">
        <v>326</v>
      </c>
      <c r="GA744" s="25" t="s">
        <v>64725</v>
      </c>
      <c r="GB744" s="25" t="s">
        <v>64725</v>
      </c>
      <c r="GC744" s="25" t="s">
        <v>326</v>
      </c>
      <c r="GD744" s="25" t="s">
        <v>326</v>
      </c>
      <c r="GE744" s="25" t="s">
        <v>64726</v>
      </c>
      <c r="GF744" s="25" t="s">
        <v>64726</v>
      </c>
      <c r="GG744" s="25" t="s">
        <v>64727</v>
      </c>
      <c r="GH744" s="25" t="s">
        <v>64728</v>
      </c>
      <c r="GI744" s="25" t="s">
        <v>64729</v>
      </c>
      <c r="GJ744" s="25" t="s">
        <v>64730</v>
      </c>
      <c r="GK744" s="25" t="s">
        <v>64731</v>
      </c>
      <c r="GL744" s="25" t="s">
        <v>64720</v>
      </c>
      <c r="GM744" s="25" t="s">
        <v>64732</v>
      </c>
      <c r="GN744" s="25" t="s">
        <v>64733</v>
      </c>
      <c r="GO744" s="25" t="s">
        <v>64734</v>
      </c>
      <c r="GP744" s="25" t="s">
        <v>64735</v>
      </c>
      <c r="GQ744" s="25" t="s">
        <v>64736</v>
      </c>
      <c r="GR744" s="25" t="s">
        <v>64737</v>
      </c>
      <c r="GS744" s="25" t="s">
        <v>64734</v>
      </c>
      <c r="GT744" s="25" t="s">
        <v>64738</v>
      </c>
      <c r="GU744" s="25" t="s">
        <v>64739</v>
      </c>
      <c r="GV744" s="25" t="s">
        <v>40114</v>
      </c>
      <c r="GW744" s="25" t="s">
        <v>64740</v>
      </c>
      <c r="GX744" s="25" t="s">
        <v>40574</v>
      </c>
      <c r="GY744" s="25" t="s">
        <v>422</v>
      </c>
      <c r="GZ744" s="25" t="s">
        <v>6028</v>
      </c>
      <c r="HA744" s="25" t="s">
        <v>46495</v>
      </c>
      <c r="HB744" s="25" t="s">
        <v>1973</v>
      </c>
      <c r="HC744" s="25" t="s">
        <v>326</v>
      </c>
      <c r="HD744" s="25" t="s">
        <v>1973</v>
      </c>
      <c r="HE744" s="25" t="s">
        <v>6816</v>
      </c>
      <c r="HF744" s="25" t="s">
        <v>64741</v>
      </c>
      <c r="HG744" s="25" t="s">
        <v>64721</v>
      </c>
      <c r="HH744" s="25" t="s">
        <v>64742</v>
      </c>
      <c r="HI744" s="25" t="s">
        <v>326</v>
      </c>
      <c r="HJ744" s="25" t="s">
        <v>64743</v>
      </c>
      <c r="HM744" s="25" t="s">
        <v>64744</v>
      </c>
      <c r="HN744" s="25" t="s">
        <v>326</v>
      </c>
      <c r="HO744" s="25" t="s">
        <v>325</v>
      </c>
      <c r="HP744" s="25" t="s">
        <v>424</v>
      </c>
      <c r="HQ744" s="25" t="s">
        <v>326</v>
      </c>
      <c r="HR744" s="25" t="s">
        <v>7603</v>
      </c>
      <c r="HT744" s="25" t="s">
        <v>64744</v>
      </c>
      <c r="HU744" s="25" t="s">
        <v>355</v>
      </c>
      <c r="HV744" s="25" t="s">
        <v>326</v>
      </c>
      <c r="HW744" s="25" t="s">
        <v>326</v>
      </c>
      <c r="HX744" s="25" t="s">
        <v>326</v>
      </c>
      <c r="HZ744" s="25" t="s">
        <v>326</v>
      </c>
      <c r="IA744" s="25" t="s">
        <v>23318</v>
      </c>
      <c r="IB744" s="25" t="s">
        <v>64745</v>
      </c>
      <c r="IC744" s="25" t="s">
        <v>64746</v>
      </c>
      <c r="ID744" s="25" t="s">
        <v>64747</v>
      </c>
      <c r="IE744" s="25" t="s">
        <v>591</v>
      </c>
      <c r="IF744" s="25" t="s">
        <v>19194</v>
      </c>
      <c r="IG744" s="25" t="s">
        <v>326</v>
      </c>
      <c r="IH744" s="25" t="s">
        <v>326</v>
      </c>
      <c r="II744" s="25" t="s">
        <v>326</v>
      </c>
      <c r="IJ744" s="25" t="s">
        <v>326</v>
      </c>
      <c r="IK744" s="25" t="s">
        <v>64748</v>
      </c>
      <c r="IL744" s="25" t="s">
        <v>3126</v>
      </c>
      <c r="IM744" s="25" t="s">
        <v>64710</v>
      </c>
      <c r="IN744" s="25" t="s">
        <v>326</v>
      </c>
      <c r="IO744" s="25" t="s">
        <v>326</v>
      </c>
      <c r="IP744" s="25" t="s">
        <v>326</v>
      </c>
      <c r="IQ744" s="25" t="s">
        <v>7029</v>
      </c>
      <c r="IR744" s="25" t="s">
        <v>326</v>
      </c>
      <c r="IV744" s="25" t="s">
        <v>656</v>
      </c>
      <c r="IW744" s="25" t="s">
        <v>12480</v>
      </c>
      <c r="IX744" s="25" t="s">
        <v>64749</v>
      </c>
      <c r="IY744" s="25" t="s">
        <v>326</v>
      </c>
      <c r="IZ744" s="25" t="s">
        <v>326</v>
      </c>
      <c r="JA744" s="25" t="s">
        <v>326</v>
      </c>
      <c r="JB744" s="25" t="s">
        <v>326</v>
      </c>
      <c r="JC744" s="25" t="s">
        <v>326</v>
      </c>
      <c r="JD744" s="25" t="s">
        <v>395</v>
      </c>
      <c r="JE744" s="25" t="s">
        <v>396</v>
      </c>
      <c r="JF744" s="25" t="s">
        <v>395</v>
      </c>
      <c r="JG744" s="25" t="s">
        <v>396</v>
      </c>
      <c r="JH744" s="25" t="s">
        <v>24817</v>
      </c>
      <c r="JI744" s="25" t="s">
        <v>326</v>
      </c>
      <c r="JJ744" s="25" t="s">
        <v>326</v>
      </c>
      <c r="JK744" s="25" t="s">
        <v>326</v>
      </c>
      <c r="JL744" s="25" t="s">
        <v>326</v>
      </c>
      <c r="JM744" s="25" t="s">
        <v>326</v>
      </c>
      <c r="JN744" s="25" t="s">
        <v>64750</v>
      </c>
      <c r="JO744" s="25" t="s">
        <v>64751</v>
      </c>
      <c r="JQ744" s="25" t="s">
        <v>64752</v>
      </c>
      <c r="JR744" s="25" t="s">
        <v>64753</v>
      </c>
      <c r="JV744" s="25" t="s">
        <v>64754</v>
      </c>
      <c r="JW744" s="25" t="s">
        <v>326</v>
      </c>
      <c r="JX744" s="25" t="s">
        <v>326</v>
      </c>
      <c r="JY744" s="25" t="s">
        <v>326</v>
      </c>
      <c r="JZ744" s="25" t="s">
        <v>326</v>
      </c>
      <c r="KA744" s="25" t="s">
        <v>64755</v>
      </c>
      <c r="KB744" s="25" t="s">
        <v>64756</v>
      </c>
      <c r="KC744" s="25" t="s">
        <v>326</v>
      </c>
      <c r="KD744" s="25" t="s">
        <v>64757</v>
      </c>
      <c r="KG744" s="25" t="s">
        <v>26800</v>
      </c>
      <c r="KH744" s="25" t="s">
        <v>64717</v>
      </c>
      <c r="KI744" s="25" t="s">
        <v>64758</v>
      </c>
      <c r="KJ744" s="25" t="s">
        <v>64757</v>
      </c>
      <c r="KK744" s="25" t="s">
        <v>326</v>
      </c>
      <c r="KL744" s="25" t="s">
        <v>64759</v>
      </c>
      <c r="KM744" s="25" t="s">
        <v>8808</v>
      </c>
      <c r="KN744" s="25" t="s">
        <v>64755</v>
      </c>
      <c r="KO744" s="25" t="s">
        <v>64727</v>
      </c>
      <c r="KP744" s="25" t="s">
        <v>326</v>
      </c>
      <c r="KQ744" s="25" t="s">
        <v>64760</v>
      </c>
      <c r="KR744" s="25" t="s">
        <v>64761</v>
      </c>
      <c r="KS744" s="25" t="s">
        <v>64718</v>
      </c>
      <c r="KT744" s="25" t="s">
        <v>64762</v>
      </c>
      <c r="KW744" s="25" t="s">
        <v>64763</v>
      </c>
      <c r="KX744" s="25" t="s">
        <v>64764</v>
      </c>
      <c r="KY744" s="25" t="s">
        <v>64765</v>
      </c>
    </row>
    <row r="745" spans="1:311" hidden="1" x14ac:dyDescent="0.2">
      <c r="A745" s="24">
        <f>VLOOKUP($H745,xRef2LineOfBusiness!$A$1:$D$1093,1,FALSE)</f>
        <v>117981</v>
      </c>
      <c r="B745" s="24">
        <f>VLOOKUP($H745,xRef2LineOfBusiness!$A$1:$D$1093,2,FALSE)</f>
        <v>0</v>
      </c>
      <c r="C745" s="24" t="str">
        <f>VLOOKUP($H745,xRef2LineOfBusiness!$A$1:$D$1093,3,FALSE)</f>
        <v>COMMERCIAL BANKING</v>
      </c>
      <c r="D745" s="24" t="str">
        <f>VLOOKUP($H745,xRef2LineOfBusiness!$A$1:$D$1093,4,FALSE)</f>
        <v>MARES, STEPHEN P</v>
      </c>
      <c r="E745" s="25" t="s">
        <v>1729</v>
      </c>
      <c r="F745" s="25" t="s">
        <v>322</v>
      </c>
      <c r="G745" s="25" t="s">
        <v>414</v>
      </c>
      <c r="H745" s="27">
        <v>117981</v>
      </c>
      <c r="I745" s="25" t="s">
        <v>64766</v>
      </c>
      <c r="J745" s="25" t="s">
        <v>64766</v>
      </c>
      <c r="K745" s="25" t="s">
        <v>325</v>
      </c>
      <c r="L745" s="25" t="s">
        <v>325</v>
      </c>
      <c r="M745" s="25" t="s">
        <v>64766</v>
      </c>
      <c r="N745" s="25" t="s">
        <v>326</v>
      </c>
      <c r="O745" s="25" t="s">
        <v>390</v>
      </c>
      <c r="P745" s="25" t="s">
        <v>64767</v>
      </c>
      <c r="Q745" s="25" t="s">
        <v>11042</v>
      </c>
      <c r="R745" s="25" t="s">
        <v>330</v>
      </c>
      <c r="S745" s="25" t="s">
        <v>419</v>
      </c>
      <c r="T745" s="25" t="s">
        <v>64768</v>
      </c>
      <c r="U745" s="25" t="s">
        <v>34188</v>
      </c>
      <c r="V745" s="25" t="s">
        <v>334</v>
      </c>
      <c r="W745" s="25" t="s">
        <v>7699</v>
      </c>
      <c r="X745" s="25" t="s">
        <v>326</v>
      </c>
      <c r="Y745" s="25" t="s">
        <v>64769</v>
      </c>
      <c r="Z745" s="25" t="s">
        <v>1263</v>
      </c>
      <c r="AA745" s="25" t="s">
        <v>28183</v>
      </c>
      <c r="AB745" s="25" t="s">
        <v>326</v>
      </c>
      <c r="AC745" s="25" t="s">
        <v>6693</v>
      </c>
      <c r="AD745" s="25" t="s">
        <v>326</v>
      </c>
      <c r="AE745" s="25" t="s">
        <v>4032</v>
      </c>
      <c r="AF745" s="25" t="s">
        <v>326</v>
      </c>
      <c r="AG745" s="25" t="s">
        <v>64770</v>
      </c>
      <c r="AH745" s="25" t="s">
        <v>326</v>
      </c>
      <c r="AI745" s="25" t="s">
        <v>326</v>
      </c>
      <c r="AJ745" s="25" t="s">
        <v>326</v>
      </c>
      <c r="AK745" s="25" t="s">
        <v>326</v>
      </c>
      <c r="AL745" s="25" t="s">
        <v>326</v>
      </c>
      <c r="AM745" s="25" t="s">
        <v>326</v>
      </c>
      <c r="AN745" s="25" t="s">
        <v>27615</v>
      </c>
      <c r="AO745" s="25" t="s">
        <v>326</v>
      </c>
      <c r="AP745" s="25" t="s">
        <v>326</v>
      </c>
      <c r="AQ745" s="25" t="s">
        <v>6801</v>
      </c>
      <c r="AR745" s="25" t="s">
        <v>64771</v>
      </c>
      <c r="AS745" s="25" t="s">
        <v>64771</v>
      </c>
      <c r="AT745" s="25" t="s">
        <v>64772</v>
      </c>
      <c r="AU745" s="25" t="s">
        <v>64773</v>
      </c>
      <c r="AV745" s="25" t="s">
        <v>326</v>
      </c>
      <c r="AW745" s="25" t="s">
        <v>8209</v>
      </c>
      <c r="AX745" s="25" t="s">
        <v>326</v>
      </c>
      <c r="AY745" s="25" t="s">
        <v>6605</v>
      </c>
      <c r="AZ745" s="25" t="s">
        <v>326</v>
      </c>
      <c r="BA745" s="25" t="s">
        <v>7609</v>
      </c>
      <c r="BB745" s="25" t="s">
        <v>326</v>
      </c>
      <c r="BC745" s="25" t="s">
        <v>7609</v>
      </c>
      <c r="BD745" s="25" t="s">
        <v>326</v>
      </c>
      <c r="BE745" s="25" t="s">
        <v>64774</v>
      </c>
      <c r="BF745" s="25" t="s">
        <v>64775</v>
      </c>
      <c r="BG745" s="25" t="s">
        <v>326</v>
      </c>
      <c r="BH745" s="25" t="s">
        <v>4317</v>
      </c>
      <c r="BI745" s="25" t="s">
        <v>326</v>
      </c>
      <c r="BJ745" s="25" t="s">
        <v>326</v>
      </c>
      <c r="BK745" s="25" t="s">
        <v>52641</v>
      </c>
      <c r="BL745" s="25" t="s">
        <v>326</v>
      </c>
      <c r="BM745" s="25" t="s">
        <v>608</v>
      </c>
      <c r="BN745" s="25" t="s">
        <v>326</v>
      </c>
      <c r="BO745" s="25" t="s">
        <v>326</v>
      </c>
      <c r="BP745" s="25" t="s">
        <v>608</v>
      </c>
      <c r="BQ745" s="25" t="s">
        <v>326</v>
      </c>
      <c r="BR745" s="25" t="s">
        <v>11316</v>
      </c>
      <c r="BS745" s="25" t="s">
        <v>326</v>
      </c>
      <c r="BT745" s="25" t="s">
        <v>326</v>
      </c>
      <c r="BU745" s="25" t="s">
        <v>326</v>
      </c>
      <c r="BV745" s="25" t="s">
        <v>64776</v>
      </c>
      <c r="BW745" s="25" t="s">
        <v>326</v>
      </c>
      <c r="BX745" s="25" t="s">
        <v>326</v>
      </c>
      <c r="BY745" s="25" t="s">
        <v>326</v>
      </c>
      <c r="BZ745" s="25" t="s">
        <v>326</v>
      </c>
      <c r="CA745" s="25" t="s">
        <v>1144</v>
      </c>
      <c r="CB745" s="25" t="s">
        <v>326</v>
      </c>
      <c r="CC745" s="25" t="s">
        <v>326</v>
      </c>
      <c r="CD745" s="25" t="s">
        <v>326</v>
      </c>
      <c r="CE745" s="25" t="s">
        <v>326</v>
      </c>
      <c r="CF745" s="25" t="s">
        <v>1144</v>
      </c>
      <c r="CG745" s="25" t="s">
        <v>22022</v>
      </c>
      <c r="CH745" s="25" t="s">
        <v>326</v>
      </c>
      <c r="CI745" s="25" t="s">
        <v>326</v>
      </c>
      <c r="CJ745" s="25" t="s">
        <v>326</v>
      </c>
      <c r="CK745" s="25" t="s">
        <v>365</v>
      </c>
      <c r="CL745" s="25" t="s">
        <v>326</v>
      </c>
      <c r="CM745" s="25" t="s">
        <v>326</v>
      </c>
      <c r="CN745" s="25" t="s">
        <v>326</v>
      </c>
      <c r="CO745" s="25" t="s">
        <v>64777</v>
      </c>
      <c r="CP745" s="25" t="s">
        <v>5467</v>
      </c>
      <c r="CQ745" s="25" t="s">
        <v>64778</v>
      </c>
      <c r="CR745" s="25" t="s">
        <v>64775</v>
      </c>
      <c r="CS745" s="25" t="s">
        <v>64779</v>
      </c>
      <c r="CT745" s="25" t="s">
        <v>326</v>
      </c>
      <c r="CU745" s="25" t="s">
        <v>64779</v>
      </c>
      <c r="CV745" s="25" t="s">
        <v>64780</v>
      </c>
      <c r="CW745" s="25" t="s">
        <v>8593</v>
      </c>
      <c r="CX745" s="25" t="s">
        <v>64781</v>
      </c>
      <c r="CY745" s="25" t="s">
        <v>45372</v>
      </c>
      <c r="CZ745" s="25" t="s">
        <v>326</v>
      </c>
      <c r="DA745" s="25" t="s">
        <v>64782</v>
      </c>
      <c r="DB745" s="25" t="s">
        <v>326</v>
      </c>
      <c r="DC745" s="25" t="s">
        <v>326</v>
      </c>
      <c r="DD745" s="25" t="s">
        <v>326</v>
      </c>
      <c r="DE745" s="25" t="s">
        <v>326</v>
      </c>
      <c r="DF745" s="25" t="s">
        <v>326</v>
      </c>
      <c r="DG745" s="25" t="s">
        <v>64782</v>
      </c>
      <c r="DH745" s="25" t="s">
        <v>326</v>
      </c>
      <c r="DI745" s="25" t="s">
        <v>56824</v>
      </c>
      <c r="DJ745" s="25" t="s">
        <v>462</v>
      </c>
      <c r="DK745" s="25" t="s">
        <v>1246</v>
      </c>
      <c r="DL745" s="25" t="s">
        <v>326</v>
      </c>
      <c r="DM745" s="25" t="s">
        <v>326</v>
      </c>
      <c r="DN745" s="25" t="s">
        <v>326</v>
      </c>
      <c r="DO745" s="25" t="s">
        <v>326</v>
      </c>
      <c r="DP745" s="25" t="s">
        <v>326</v>
      </c>
      <c r="DQ745" s="25" t="s">
        <v>326</v>
      </c>
      <c r="DR745" s="25" t="s">
        <v>422</v>
      </c>
      <c r="DS745" s="25" t="s">
        <v>64783</v>
      </c>
      <c r="DT745" s="25" t="s">
        <v>326</v>
      </c>
      <c r="DU745" s="25" t="s">
        <v>326</v>
      </c>
      <c r="DV745" s="25" t="s">
        <v>326</v>
      </c>
      <c r="DW745" s="25" t="s">
        <v>326</v>
      </c>
      <c r="DX745" s="25" t="s">
        <v>64783</v>
      </c>
      <c r="DY745" s="25" t="s">
        <v>326</v>
      </c>
      <c r="DZ745" s="25" t="s">
        <v>326</v>
      </c>
      <c r="EA745" s="25" t="s">
        <v>326</v>
      </c>
      <c r="EB745" s="25" t="s">
        <v>64783</v>
      </c>
      <c r="EC745" s="25" t="s">
        <v>326</v>
      </c>
      <c r="ED745" s="25" t="s">
        <v>64783</v>
      </c>
      <c r="EE745" s="25" t="s">
        <v>326</v>
      </c>
      <c r="EF745" s="25" t="s">
        <v>8963</v>
      </c>
      <c r="EG745" s="25" t="s">
        <v>326</v>
      </c>
      <c r="EH745" s="25" t="s">
        <v>326</v>
      </c>
      <c r="EI745" s="25" t="s">
        <v>325</v>
      </c>
      <c r="FE745" s="25" t="s">
        <v>17168</v>
      </c>
      <c r="FF745" s="25" t="s">
        <v>64784</v>
      </c>
      <c r="FG745" s="25" t="s">
        <v>64785</v>
      </c>
      <c r="FH745" s="25" t="s">
        <v>64786</v>
      </c>
      <c r="FI745" s="25" t="s">
        <v>64786</v>
      </c>
      <c r="FJ745" s="25" t="s">
        <v>64787</v>
      </c>
      <c r="FK745" s="25" t="s">
        <v>64788</v>
      </c>
      <c r="FL745" s="25" t="s">
        <v>64788</v>
      </c>
      <c r="FM745" s="25" t="s">
        <v>64789</v>
      </c>
      <c r="FN745" s="25" t="s">
        <v>437</v>
      </c>
      <c r="FO745" s="25" t="s">
        <v>64790</v>
      </c>
      <c r="FP745" s="25" t="s">
        <v>64791</v>
      </c>
      <c r="FQ745" s="25" t="s">
        <v>64792</v>
      </c>
      <c r="FR745" s="25" t="s">
        <v>64793</v>
      </c>
      <c r="FS745" s="25" t="s">
        <v>64793</v>
      </c>
      <c r="FT745" s="25" t="s">
        <v>64794</v>
      </c>
      <c r="FU745" s="25" t="s">
        <v>64795</v>
      </c>
      <c r="FV745" s="25" t="s">
        <v>64796</v>
      </c>
      <c r="FW745" s="25" t="s">
        <v>64797</v>
      </c>
      <c r="FX745" s="25" t="s">
        <v>64798</v>
      </c>
      <c r="FY745" s="25" t="s">
        <v>64799</v>
      </c>
      <c r="FZ745" s="25" t="s">
        <v>326</v>
      </c>
      <c r="GA745" s="25" t="s">
        <v>64800</v>
      </c>
      <c r="GB745" s="25" t="s">
        <v>64801</v>
      </c>
      <c r="GC745" s="25" t="s">
        <v>64802</v>
      </c>
      <c r="GD745" s="25" t="s">
        <v>326</v>
      </c>
      <c r="GE745" s="25" t="s">
        <v>64803</v>
      </c>
      <c r="GF745" s="25" t="s">
        <v>64804</v>
      </c>
      <c r="GG745" s="25" t="s">
        <v>64805</v>
      </c>
      <c r="GH745" s="25" t="s">
        <v>64806</v>
      </c>
      <c r="GI745" s="25" t="s">
        <v>64807</v>
      </c>
      <c r="GJ745" s="25" t="s">
        <v>64808</v>
      </c>
      <c r="GK745" s="25" t="s">
        <v>64809</v>
      </c>
      <c r="GL745" s="25" t="s">
        <v>64795</v>
      </c>
      <c r="GM745" s="25" t="s">
        <v>64810</v>
      </c>
      <c r="GN745" s="25" t="s">
        <v>64811</v>
      </c>
      <c r="GO745" s="25" t="s">
        <v>64812</v>
      </c>
      <c r="GP745" s="25" t="s">
        <v>64813</v>
      </c>
      <c r="GQ745" s="25" t="s">
        <v>64814</v>
      </c>
      <c r="GR745" s="25" t="s">
        <v>64815</v>
      </c>
      <c r="GS745" s="25" t="s">
        <v>64816</v>
      </c>
      <c r="GT745" s="25" t="s">
        <v>64817</v>
      </c>
      <c r="GU745" s="25" t="s">
        <v>64818</v>
      </c>
      <c r="GV745" s="25" t="s">
        <v>64819</v>
      </c>
      <c r="GW745" s="25" t="s">
        <v>64820</v>
      </c>
      <c r="GX745" s="25" t="s">
        <v>22592</v>
      </c>
      <c r="GY745" s="25" t="s">
        <v>1826</v>
      </c>
      <c r="GZ745" s="25" t="s">
        <v>7418</v>
      </c>
      <c r="HA745" s="25" t="s">
        <v>64821</v>
      </c>
      <c r="HB745" s="25" t="s">
        <v>64822</v>
      </c>
      <c r="HC745" s="25" t="s">
        <v>6794</v>
      </c>
      <c r="HD745" s="25" t="s">
        <v>10284</v>
      </c>
      <c r="HE745" s="25" t="s">
        <v>64823</v>
      </c>
      <c r="HF745" s="25" t="s">
        <v>64824</v>
      </c>
      <c r="HG745" s="25" t="s">
        <v>64825</v>
      </c>
      <c r="HH745" s="25" t="s">
        <v>64826</v>
      </c>
      <c r="HI745" s="25" t="s">
        <v>326</v>
      </c>
      <c r="HJ745" s="25" t="s">
        <v>64827</v>
      </c>
      <c r="HM745" s="25" t="s">
        <v>64828</v>
      </c>
      <c r="HN745" s="25" t="s">
        <v>326</v>
      </c>
      <c r="HO745" s="25" t="s">
        <v>2866</v>
      </c>
      <c r="HP745" s="25" t="s">
        <v>9775</v>
      </c>
      <c r="HQ745" s="25" t="s">
        <v>1144</v>
      </c>
      <c r="HR745" s="25" t="s">
        <v>6068</v>
      </c>
      <c r="HT745" s="25" t="s">
        <v>64828</v>
      </c>
      <c r="HU745" s="25" t="s">
        <v>355</v>
      </c>
      <c r="HV745" s="25" t="s">
        <v>326</v>
      </c>
      <c r="HW745" s="25" t="s">
        <v>326</v>
      </c>
      <c r="HX745" s="25" t="s">
        <v>64829</v>
      </c>
      <c r="HY745" s="25" t="s">
        <v>64794</v>
      </c>
      <c r="HZ745" s="25" t="s">
        <v>326</v>
      </c>
      <c r="IA745" s="25" t="s">
        <v>64830</v>
      </c>
      <c r="IB745" s="25" t="s">
        <v>64831</v>
      </c>
      <c r="IC745" s="25" t="s">
        <v>64832</v>
      </c>
      <c r="ID745" s="25" t="s">
        <v>64833</v>
      </c>
      <c r="IE745" s="25" t="s">
        <v>327</v>
      </c>
      <c r="IF745" s="25" t="s">
        <v>4028</v>
      </c>
      <c r="IG745" s="25" t="s">
        <v>4317</v>
      </c>
      <c r="IH745" s="25" t="s">
        <v>64834</v>
      </c>
      <c r="II745" s="25" t="s">
        <v>64834</v>
      </c>
      <c r="IJ745" s="25" t="s">
        <v>4317</v>
      </c>
      <c r="IK745" s="25" t="s">
        <v>64835</v>
      </c>
      <c r="IL745" s="25" t="s">
        <v>64836</v>
      </c>
      <c r="IM745" s="25" t="s">
        <v>64786</v>
      </c>
      <c r="IN745" s="25" t="s">
        <v>326</v>
      </c>
      <c r="IO745" s="25" t="s">
        <v>326</v>
      </c>
      <c r="IP745" s="25" t="s">
        <v>326</v>
      </c>
      <c r="IQ745" s="25" t="s">
        <v>8963</v>
      </c>
      <c r="IR745" s="25" t="s">
        <v>326</v>
      </c>
      <c r="IS745" s="25" t="s">
        <v>64837</v>
      </c>
      <c r="IT745" s="25" t="s">
        <v>64838</v>
      </c>
      <c r="IU745" s="25" t="s">
        <v>64839</v>
      </c>
      <c r="IV745" s="25" t="s">
        <v>62403</v>
      </c>
      <c r="IW745" s="25" t="s">
        <v>64770</v>
      </c>
      <c r="IX745" s="25" t="s">
        <v>64840</v>
      </c>
      <c r="IY745" s="25" t="s">
        <v>64841</v>
      </c>
      <c r="IZ745" s="25" t="s">
        <v>326</v>
      </c>
      <c r="JA745" s="25" t="s">
        <v>326</v>
      </c>
      <c r="JB745" s="25" t="s">
        <v>8661</v>
      </c>
      <c r="JC745" s="25" t="s">
        <v>326</v>
      </c>
      <c r="JD745" s="25" t="s">
        <v>395</v>
      </c>
      <c r="JE745" s="25" t="s">
        <v>396</v>
      </c>
      <c r="JF745" s="25" t="s">
        <v>395</v>
      </c>
      <c r="JG745" s="25" t="s">
        <v>396</v>
      </c>
      <c r="JH745" s="25" t="s">
        <v>326</v>
      </c>
      <c r="JI745" s="25" t="s">
        <v>326</v>
      </c>
      <c r="JJ745" s="25" t="s">
        <v>326</v>
      </c>
      <c r="JK745" s="25" t="s">
        <v>326</v>
      </c>
      <c r="JL745" s="25" t="s">
        <v>326</v>
      </c>
      <c r="JM745" s="25" t="s">
        <v>326</v>
      </c>
      <c r="JN745" s="25" t="s">
        <v>64842</v>
      </c>
      <c r="JO745" s="25" t="s">
        <v>64843</v>
      </c>
      <c r="JP745" s="25" t="s">
        <v>64844</v>
      </c>
      <c r="JQ745" s="25" t="s">
        <v>64845</v>
      </c>
      <c r="JR745" s="25" t="s">
        <v>64846</v>
      </c>
      <c r="JS745" s="25" t="s">
        <v>64847</v>
      </c>
      <c r="JT745" s="25" t="s">
        <v>64848</v>
      </c>
      <c r="JU745" s="25" t="s">
        <v>64849</v>
      </c>
      <c r="JV745" s="25" t="s">
        <v>64850</v>
      </c>
      <c r="JW745" s="25" t="s">
        <v>326</v>
      </c>
      <c r="JX745" s="25" t="s">
        <v>326</v>
      </c>
      <c r="JY745" s="25" t="s">
        <v>64851</v>
      </c>
      <c r="JZ745" s="25" t="s">
        <v>64852</v>
      </c>
      <c r="KA745" s="25" t="s">
        <v>64853</v>
      </c>
      <c r="KB745" s="25" t="s">
        <v>64854</v>
      </c>
      <c r="KC745" s="25" t="s">
        <v>64834</v>
      </c>
      <c r="KD745" s="25" t="s">
        <v>64855</v>
      </c>
      <c r="KE745" s="25" t="s">
        <v>64856</v>
      </c>
      <c r="KF745" s="25" t="s">
        <v>437</v>
      </c>
      <c r="KG745" s="25" t="s">
        <v>64857</v>
      </c>
      <c r="KH745" s="25" t="s">
        <v>64788</v>
      </c>
      <c r="KI745" s="25" t="s">
        <v>64858</v>
      </c>
      <c r="KJ745" s="25" t="s">
        <v>64855</v>
      </c>
      <c r="KK745" s="25" t="s">
        <v>64859</v>
      </c>
      <c r="KL745" s="25" t="s">
        <v>64860</v>
      </c>
      <c r="KM745" s="25" t="s">
        <v>22203</v>
      </c>
      <c r="KN745" s="25" t="s">
        <v>64853</v>
      </c>
      <c r="KO745" s="25" t="s">
        <v>64805</v>
      </c>
      <c r="KP745" s="25" t="s">
        <v>64861</v>
      </c>
      <c r="KQ745" s="25" t="s">
        <v>64862</v>
      </c>
      <c r="KR745" s="25" t="s">
        <v>64863</v>
      </c>
      <c r="KS745" s="25" t="s">
        <v>64789</v>
      </c>
      <c r="KT745" s="25" t="s">
        <v>64864</v>
      </c>
      <c r="KU745" s="25" t="s">
        <v>15182</v>
      </c>
      <c r="KV745" s="25" t="s">
        <v>64865</v>
      </c>
      <c r="KW745" s="25" t="s">
        <v>64866</v>
      </c>
      <c r="KX745" s="25" t="s">
        <v>64867</v>
      </c>
      <c r="KY745" s="25" t="s">
        <v>64868</v>
      </c>
    </row>
    <row r="746" spans="1:311" hidden="1" x14ac:dyDescent="0.2">
      <c r="A746" s="24">
        <f>VLOOKUP($H746,xRef2LineOfBusiness!$A$1:$D$1093,1,FALSE)</f>
        <v>180051</v>
      </c>
      <c r="B746" s="24" t="e">
        <f>VLOOKUP($H746,xRef2LineOfBusiness!$A$1:$D$1093,2,FALSE)</f>
        <v>#N/A</v>
      </c>
      <c r="C746" s="24" t="e">
        <f>VLOOKUP($H746,xRef2LineOfBusiness!$A$1:$D$1093,3,FALSE)</f>
        <v>#N/A</v>
      </c>
      <c r="D746" s="24" t="e">
        <f>VLOOKUP($H746,xRef2LineOfBusiness!$A$1:$D$1093,4,FALSE)</f>
        <v>#N/A</v>
      </c>
      <c r="E746" s="25" t="s">
        <v>8419</v>
      </c>
      <c r="F746" s="25" t="s">
        <v>322</v>
      </c>
      <c r="G746" s="25" t="s">
        <v>414</v>
      </c>
      <c r="H746" s="27">
        <v>180051</v>
      </c>
      <c r="I746" s="25" t="s">
        <v>64869</v>
      </c>
      <c r="J746" s="25" t="s">
        <v>64869</v>
      </c>
      <c r="K746" s="25" t="s">
        <v>325</v>
      </c>
      <c r="L746" s="25" t="s">
        <v>325</v>
      </c>
      <c r="M746" s="25" t="s">
        <v>64869</v>
      </c>
      <c r="N746" s="25" t="s">
        <v>326</v>
      </c>
      <c r="O746" s="25" t="s">
        <v>390</v>
      </c>
      <c r="P746" s="25" t="s">
        <v>64870</v>
      </c>
      <c r="Q746" s="25" t="s">
        <v>52855</v>
      </c>
      <c r="R746" s="25" t="s">
        <v>330</v>
      </c>
      <c r="S746" s="25" t="s">
        <v>559</v>
      </c>
      <c r="T746" s="25" t="s">
        <v>64871</v>
      </c>
      <c r="U746" s="25" t="s">
        <v>64872</v>
      </c>
      <c r="V746" s="25" t="s">
        <v>334</v>
      </c>
      <c r="W746" s="25" t="s">
        <v>2458</v>
      </c>
      <c r="X746" s="25" t="s">
        <v>326</v>
      </c>
      <c r="Y746" s="25" t="s">
        <v>13038</v>
      </c>
      <c r="Z746" s="25" t="s">
        <v>326</v>
      </c>
      <c r="AA746" s="25" t="s">
        <v>13038</v>
      </c>
      <c r="AB746" s="25" t="s">
        <v>326</v>
      </c>
      <c r="AC746" s="25" t="s">
        <v>3089</v>
      </c>
      <c r="AD746" s="25" t="s">
        <v>7559</v>
      </c>
      <c r="AE746" s="25" t="s">
        <v>326</v>
      </c>
      <c r="AF746" s="25" t="s">
        <v>326</v>
      </c>
      <c r="AG746" s="25" t="s">
        <v>11453</v>
      </c>
      <c r="AH746" s="25" t="s">
        <v>326</v>
      </c>
      <c r="AI746" s="25" t="s">
        <v>326</v>
      </c>
      <c r="AJ746" s="25" t="s">
        <v>326</v>
      </c>
      <c r="AK746" s="25" t="s">
        <v>326</v>
      </c>
      <c r="AL746" s="25" t="s">
        <v>326</v>
      </c>
      <c r="AM746" s="25" t="s">
        <v>326</v>
      </c>
      <c r="AN746" s="25" t="s">
        <v>2579</v>
      </c>
      <c r="AO746" s="25" t="s">
        <v>326</v>
      </c>
      <c r="AP746" s="25" t="s">
        <v>326</v>
      </c>
      <c r="AQ746" s="25" t="s">
        <v>326</v>
      </c>
      <c r="AR746" s="25" t="s">
        <v>64873</v>
      </c>
      <c r="AS746" s="25" t="s">
        <v>64873</v>
      </c>
      <c r="AT746" s="25" t="s">
        <v>64874</v>
      </c>
      <c r="AU746" s="25" t="s">
        <v>22964</v>
      </c>
      <c r="AV746" s="25" t="s">
        <v>326</v>
      </c>
      <c r="AW746" s="25" t="s">
        <v>326</v>
      </c>
      <c r="AX746" s="25" t="s">
        <v>325</v>
      </c>
      <c r="AY746" s="25" t="s">
        <v>451</v>
      </c>
      <c r="AZ746" s="25" t="s">
        <v>1023</v>
      </c>
      <c r="BA746" s="25" t="s">
        <v>1039</v>
      </c>
      <c r="BB746" s="25" t="s">
        <v>326</v>
      </c>
      <c r="BC746" s="25" t="s">
        <v>1039</v>
      </c>
      <c r="BD746" s="25" t="s">
        <v>326</v>
      </c>
      <c r="BE746" s="25" t="s">
        <v>64875</v>
      </c>
      <c r="BF746" s="25" t="s">
        <v>61156</v>
      </c>
      <c r="BG746" s="25" t="s">
        <v>326</v>
      </c>
      <c r="BH746" s="25" t="s">
        <v>326</v>
      </c>
      <c r="BI746" s="25" t="s">
        <v>8654</v>
      </c>
      <c r="BJ746" s="25" t="s">
        <v>326</v>
      </c>
      <c r="BK746" s="25" t="s">
        <v>18374</v>
      </c>
      <c r="BL746" s="25" t="s">
        <v>326</v>
      </c>
      <c r="BM746" s="25" t="s">
        <v>8608</v>
      </c>
      <c r="BN746" s="25" t="s">
        <v>326</v>
      </c>
      <c r="BO746" s="25" t="s">
        <v>326</v>
      </c>
      <c r="BP746" s="25" t="s">
        <v>8608</v>
      </c>
      <c r="BQ746" s="25" t="s">
        <v>1495</v>
      </c>
      <c r="BR746" s="25" t="s">
        <v>4177</v>
      </c>
      <c r="BS746" s="25" t="s">
        <v>326</v>
      </c>
      <c r="BT746" s="25" t="s">
        <v>326</v>
      </c>
      <c r="BU746" s="25" t="s">
        <v>326</v>
      </c>
      <c r="BV746" s="25" t="s">
        <v>38103</v>
      </c>
      <c r="BW746" s="25" t="s">
        <v>6456</v>
      </c>
      <c r="BX746" s="25" t="s">
        <v>326</v>
      </c>
      <c r="BY746" s="25" t="s">
        <v>4038</v>
      </c>
      <c r="BZ746" s="25" t="s">
        <v>326</v>
      </c>
      <c r="CA746" s="25" t="s">
        <v>1185</v>
      </c>
      <c r="CB746" s="25" t="s">
        <v>326</v>
      </c>
      <c r="CC746" s="25" t="s">
        <v>326</v>
      </c>
      <c r="CD746" s="25" t="s">
        <v>10568</v>
      </c>
      <c r="CE746" s="25" t="s">
        <v>326</v>
      </c>
      <c r="CF746" s="25" t="s">
        <v>64876</v>
      </c>
      <c r="CG746" s="25" t="s">
        <v>64877</v>
      </c>
      <c r="CH746" s="25" t="s">
        <v>326</v>
      </c>
      <c r="CI746" s="25" t="s">
        <v>326</v>
      </c>
      <c r="CJ746" s="25" t="s">
        <v>326</v>
      </c>
      <c r="CK746" s="25" t="s">
        <v>6175</v>
      </c>
      <c r="CL746" s="25" t="s">
        <v>326</v>
      </c>
      <c r="CM746" s="25" t="s">
        <v>326</v>
      </c>
      <c r="CN746" s="25" t="s">
        <v>326</v>
      </c>
      <c r="CO746" s="25" t="s">
        <v>13224</v>
      </c>
      <c r="CP746" s="25" t="s">
        <v>326</v>
      </c>
      <c r="CQ746" s="25" t="s">
        <v>355</v>
      </c>
      <c r="CR746" s="25" t="s">
        <v>61156</v>
      </c>
      <c r="CS746" s="25" t="s">
        <v>64878</v>
      </c>
      <c r="CT746" s="25" t="s">
        <v>326</v>
      </c>
      <c r="CU746" s="25" t="s">
        <v>64878</v>
      </c>
      <c r="CV746" s="25" t="s">
        <v>64879</v>
      </c>
      <c r="CW746" s="25" t="s">
        <v>22422</v>
      </c>
      <c r="CX746" s="25" t="s">
        <v>64880</v>
      </c>
      <c r="CY746" s="25" t="s">
        <v>910</v>
      </c>
      <c r="CZ746" s="25" t="s">
        <v>8603</v>
      </c>
      <c r="DA746" s="25" t="s">
        <v>2567</v>
      </c>
      <c r="DB746" s="25" t="s">
        <v>326</v>
      </c>
      <c r="DC746" s="25" t="s">
        <v>326</v>
      </c>
      <c r="DD746" s="25" t="s">
        <v>326</v>
      </c>
      <c r="DE746" s="25" t="s">
        <v>326</v>
      </c>
      <c r="DF746" s="25" t="s">
        <v>326</v>
      </c>
      <c r="DG746" s="25" t="s">
        <v>4028</v>
      </c>
      <c r="DH746" s="25" t="s">
        <v>326</v>
      </c>
      <c r="DI746" s="25" t="s">
        <v>4220</v>
      </c>
      <c r="DJ746" s="25" t="s">
        <v>326</v>
      </c>
      <c r="DK746" s="25" t="s">
        <v>2516</v>
      </c>
      <c r="DL746" s="25" t="s">
        <v>326</v>
      </c>
      <c r="DM746" s="25" t="s">
        <v>326</v>
      </c>
      <c r="DN746" s="25" t="s">
        <v>349</v>
      </c>
      <c r="DO746" s="25" t="s">
        <v>326</v>
      </c>
      <c r="DP746" s="25" t="s">
        <v>326</v>
      </c>
      <c r="DQ746" s="25" t="s">
        <v>326</v>
      </c>
      <c r="DR746" s="25" t="s">
        <v>20013</v>
      </c>
      <c r="DS746" s="25" t="s">
        <v>1479</v>
      </c>
      <c r="DT746" s="25" t="s">
        <v>6698</v>
      </c>
      <c r="DU746" s="25" t="s">
        <v>326</v>
      </c>
      <c r="DV746" s="25" t="s">
        <v>6698</v>
      </c>
      <c r="DW746" s="25" t="s">
        <v>326</v>
      </c>
      <c r="DX746" s="25" t="s">
        <v>1255</v>
      </c>
      <c r="DY746" s="25" t="s">
        <v>326</v>
      </c>
      <c r="DZ746" s="25" t="s">
        <v>326</v>
      </c>
      <c r="EA746" s="25" t="s">
        <v>326</v>
      </c>
      <c r="EB746" s="25" t="s">
        <v>1255</v>
      </c>
      <c r="EC746" s="25" t="s">
        <v>326</v>
      </c>
      <c r="ED746" s="25" t="s">
        <v>1255</v>
      </c>
      <c r="EE746" s="25" t="s">
        <v>326</v>
      </c>
      <c r="EF746" s="25" t="s">
        <v>326</v>
      </c>
      <c r="EG746" s="25" t="s">
        <v>326</v>
      </c>
      <c r="EH746" s="25" t="s">
        <v>326</v>
      </c>
      <c r="EI746" s="25" t="s">
        <v>325</v>
      </c>
      <c r="FE746" s="25" t="s">
        <v>1070</v>
      </c>
      <c r="FF746" s="25" t="s">
        <v>64881</v>
      </c>
      <c r="FG746" s="25" t="s">
        <v>64882</v>
      </c>
      <c r="FH746" s="25" t="s">
        <v>15835</v>
      </c>
      <c r="FI746" s="25" t="s">
        <v>14190</v>
      </c>
      <c r="FJ746" s="25" t="s">
        <v>64883</v>
      </c>
      <c r="FK746" s="25" t="s">
        <v>64884</v>
      </c>
      <c r="FL746" s="25" t="s">
        <v>64885</v>
      </c>
      <c r="FM746" s="25" t="s">
        <v>64886</v>
      </c>
      <c r="FN746" s="25" t="s">
        <v>64887</v>
      </c>
      <c r="FO746" s="25" t="s">
        <v>64888</v>
      </c>
      <c r="FP746" s="25" t="s">
        <v>64889</v>
      </c>
      <c r="FQ746" s="25" t="s">
        <v>64890</v>
      </c>
      <c r="FR746" s="25" t="s">
        <v>910</v>
      </c>
      <c r="FS746" s="25" t="s">
        <v>6123</v>
      </c>
      <c r="FT746" s="25" t="s">
        <v>64891</v>
      </c>
      <c r="FU746" s="25" t="s">
        <v>64892</v>
      </c>
      <c r="FV746" s="25" t="s">
        <v>64893</v>
      </c>
      <c r="FW746" s="25" t="s">
        <v>64894</v>
      </c>
      <c r="FX746" s="25" t="s">
        <v>64895</v>
      </c>
      <c r="FY746" s="25" t="s">
        <v>326</v>
      </c>
      <c r="FZ746" s="25" t="s">
        <v>64896</v>
      </c>
      <c r="GA746" s="25" t="s">
        <v>64897</v>
      </c>
      <c r="GB746" s="25" t="s">
        <v>64897</v>
      </c>
      <c r="GC746" s="25" t="s">
        <v>64898</v>
      </c>
      <c r="GD746" s="25" t="s">
        <v>64899</v>
      </c>
      <c r="GE746" s="25" t="s">
        <v>326</v>
      </c>
      <c r="GF746" s="25" t="s">
        <v>64900</v>
      </c>
      <c r="GG746" s="25" t="s">
        <v>64901</v>
      </c>
      <c r="GH746" s="25" t="s">
        <v>64902</v>
      </c>
      <c r="GI746" s="25" t="s">
        <v>64903</v>
      </c>
      <c r="GJ746" s="25" t="s">
        <v>64904</v>
      </c>
      <c r="GK746" s="25" t="s">
        <v>64905</v>
      </c>
      <c r="GL746" s="25" t="s">
        <v>64906</v>
      </c>
      <c r="GM746" s="25" t="s">
        <v>64907</v>
      </c>
      <c r="GN746" s="25" t="s">
        <v>64908</v>
      </c>
      <c r="GO746" s="25" t="s">
        <v>64909</v>
      </c>
      <c r="GP746" s="25" t="s">
        <v>64910</v>
      </c>
      <c r="GQ746" s="25" t="s">
        <v>355</v>
      </c>
      <c r="GR746" s="25" t="s">
        <v>355</v>
      </c>
      <c r="GS746" s="25" t="s">
        <v>64911</v>
      </c>
      <c r="GT746" s="25" t="s">
        <v>64912</v>
      </c>
      <c r="GU746" s="25" t="s">
        <v>64913</v>
      </c>
      <c r="GV746" s="25" t="s">
        <v>64914</v>
      </c>
      <c r="GW746" s="25" t="s">
        <v>17769</v>
      </c>
      <c r="GX746" s="25" t="s">
        <v>11565</v>
      </c>
      <c r="GY746" s="25" t="s">
        <v>7073</v>
      </c>
      <c r="GZ746" s="25" t="s">
        <v>3093</v>
      </c>
      <c r="HA746" s="25" t="s">
        <v>11601</v>
      </c>
      <c r="HB746" s="25" t="s">
        <v>564</v>
      </c>
      <c r="HC746" s="25" t="s">
        <v>13876</v>
      </c>
      <c r="HD746" s="25" t="s">
        <v>1788</v>
      </c>
      <c r="HE746" s="25" t="s">
        <v>2123</v>
      </c>
      <c r="HF746" s="25" t="s">
        <v>64915</v>
      </c>
      <c r="HG746" s="25" t="s">
        <v>64916</v>
      </c>
      <c r="HH746" s="25" t="s">
        <v>64917</v>
      </c>
      <c r="HI746" s="25" t="s">
        <v>326</v>
      </c>
      <c r="HJ746" s="25" t="s">
        <v>64918</v>
      </c>
      <c r="HM746" s="25" t="s">
        <v>64919</v>
      </c>
      <c r="HN746" s="25" t="s">
        <v>326</v>
      </c>
      <c r="HO746" s="25" t="s">
        <v>4322</v>
      </c>
      <c r="HP746" s="25" t="s">
        <v>425</v>
      </c>
      <c r="HQ746" s="25" t="s">
        <v>41479</v>
      </c>
      <c r="HR746" s="25" t="s">
        <v>7603</v>
      </c>
      <c r="HT746" s="25" t="s">
        <v>64920</v>
      </c>
      <c r="HU746" s="25" t="s">
        <v>64921</v>
      </c>
      <c r="HV746" s="25" t="s">
        <v>326</v>
      </c>
      <c r="HW746" s="25" t="s">
        <v>326</v>
      </c>
      <c r="HX746" s="25" t="s">
        <v>64922</v>
      </c>
      <c r="HY746" s="25" t="s">
        <v>64891</v>
      </c>
      <c r="HZ746" s="25" t="s">
        <v>326</v>
      </c>
      <c r="IA746" s="25" t="s">
        <v>33698</v>
      </c>
      <c r="IB746" s="25" t="s">
        <v>64923</v>
      </c>
      <c r="IC746" s="25" t="s">
        <v>64924</v>
      </c>
      <c r="ID746" s="25" t="s">
        <v>64925</v>
      </c>
      <c r="IE746" s="25" t="s">
        <v>422</v>
      </c>
      <c r="IF746" s="25" t="s">
        <v>33698</v>
      </c>
      <c r="IG746" s="25" t="s">
        <v>64926</v>
      </c>
      <c r="IH746" s="25" t="s">
        <v>64927</v>
      </c>
      <c r="II746" s="25" t="s">
        <v>64928</v>
      </c>
      <c r="IJ746" s="25" t="s">
        <v>57128</v>
      </c>
      <c r="IK746" s="25" t="s">
        <v>64929</v>
      </c>
      <c r="IL746" s="25" t="s">
        <v>954</v>
      </c>
      <c r="IM746" s="25" t="s">
        <v>14190</v>
      </c>
      <c r="IN746" s="25" t="s">
        <v>326</v>
      </c>
      <c r="IO746" s="25" t="s">
        <v>326</v>
      </c>
      <c r="IP746" s="25" t="s">
        <v>326</v>
      </c>
      <c r="IQ746" s="25" t="s">
        <v>326</v>
      </c>
      <c r="IR746" s="25" t="s">
        <v>326</v>
      </c>
      <c r="IS746" s="25" t="s">
        <v>64930</v>
      </c>
      <c r="IT746" s="25" t="s">
        <v>64931</v>
      </c>
      <c r="IU746" s="25" t="s">
        <v>64932</v>
      </c>
      <c r="IV746" s="25" t="s">
        <v>11568</v>
      </c>
      <c r="IW746" s="25" t="s">
        <v>11453</v>
      </c>
      <c r="IX746" s="25" t="s">
        <v>29663</v>
      </c>
      <c r="IY746" s="25" t="s">
        <v>64933</v>
      </c>
      <c r="IZ746" s="25" t="s">
        <v>581</v>
      </c>
      <c r="JA746" s="25" t="s">
        <v>9884</v>
      </c>
      <c r="JB746" s="25" t="s">
        <v>9595</v>
      </c>
      <c r="JC746" s="25" t="s">
        <v>326</v>
      </c>
      <c r="JD746" s="25" t="s">
        <v>395</v>
      </c>
      <c r="JE746" s="25" t="s">
        <v>396</v>
      </c>
      <c r="JF746" s="25" t="s">
        <v>395</v>
      </c>
      <c r="JG746" s="25" t="s">
        <v>396</v>
      </c>
      <c r="JH746" s="25" t="s">
        <v>326</v>
      </c>
      <c r="JI746" s="25" t="s">
        <v>326</v>
      </c>
      <c r="JJ746" s="25" t="s">
        <v>326</v>
      </c>
      <c r="JK746" s="25" t="s">
        <v>326</v>
      </c>
      <c r="JL746" s="25" t="s">
        <v>326</v>
      </c>
      <c r="JM746" s="25" t="s">
        <v>326</v>
      </c>
      <c r="JN746" s="25" t="s">
        <v>64934</v>
      </c>
      <c r="JO746" s="25" t="s">
        <v>64935</v>
      </c>
      <c r="JP746" s="25" t="s">
        <v>64936</v>
      </c>
      <c r="JQ746" s="25" t="s">
        <v>64935</v>
      </c>
      <c r="JR746" s="25" t="s">
        <v>64937</v>
      </c>
      <c r="JS746" s="25" t="s">
        <v>64938</v>
      </c>
      <c r="JT746" s="25" t="s">
        <v>64939</v>
      </c>
      <c r="JU746" s="25" t="s">
        <v>64938</v>
      </c>
      <c r="JV746" s="25" t="s">
        <v>64940</v>
      </c>
      <c r="JW746" s="25" t="s">
        <v>326</v>
      </c>
      <c r="JX746" s="25" t="s">
        <v>64941</v>
      </c>
      <c r="JY746" s="25" t="s">
        <v>64942</v>
      </c>
      <c r="JZ746" s="25" t="s">
        <v>64943</v>
      </c>
      <c r="KA746" s="25" t="s">
        <v>64944</v>
      </c>
      <c r="KB746" s="25" t="s">
        <v>64945</v>
      </c>
      <c r="KC746" s="25" t="s">
        <v>64928</v>
      </c>
      <c r="KD746" s="25" t="s">
        <v>64946</v>
      </c>
      <c r="KE746" s="25" t="s">
        <v>64947</v>
      </c>
      <c r="KF746" s="25" t="s">
        <v>64887</v>
      </c>
      <c r="KG746" s="25" t="s">
        <v>64948</v>
      </c>
      <c r="KH746" s="25" t="s">
        <v>64884</v>
      </c>
      <c r="KI746" s="25" t="s">
        <v>64949</v>
      </c>
      <c r="KJ746" s="25" t="s">
        <v>64946</v>
      </c>
      <c r="KK746" s="25" t="s">
        <v>64950</v>
      </c>
      <c r="KL746" s="25" t="s">
        <v>64951</v>
      </c>
      <c r="KM746" s="25" t="s">
        <v>353</v>
      </c>
      <c r="KN746" s="25" t="s">
        <v>64944</v>
      </c>
      <c r="KO746" s="25" t="s">
        <v>64901</v>
      </c>
      <c r="KP746" s="25" t="s">
        <v>64952</v>
      </c>
      <c r="KQ746" s="25" t="s">
        <v>64953</v>
      </c>
      <c r="KR746" s="25" t="s">
        <v>64954</v>
      </c>
      <c r="KS746" s="25" t="s">
        <v>64886</v>
      </c>
      <c r="KT746" s="25" t="s">
        <v>64955</v>
      </c>
      <c r="KU746" s="25" t="s">
        <v>64956</v>
      </c>
      <c r="KV746" s="25" t="s">
        <v>64957</v>
      </c>
      <c r="KW746" s="25" t="s">
        <v>64958</v>
      </c>
      <c r="KX746" s="25" t="s">
        <v>64959</v>
      </c>
      <c r="KY746" s="25" t="s">
        <v>64960</v>
      </c>
    </row>
    <row r="747" spans="1:311" x14ac:dyDescent="0.2">
      <c r="A747" s="24">
        <f>VLOOKUP($H747,xRef2LineOfBusiness!$A$1:$D$1093,1,FALSE)</f>
        <v>181018</v>
      </c>
      <c r="B747" s="24" t="e">
        <f>VLOOKUP($H747,xRef2LineOfBusiness!$A$1:$D$1093,2,FALSE)</f>
        <v>#N/A</v>
      </c>
      <c r="C747" s="24" t="e">
        <f>VLOOKUP($H747,xRef2LineOfBusiness!$A$1:$D$1093,3,FALSE)</f>
        <v>#N/A</v>
      </c>
      <c r="D747" s="24" t="e">
        <f>VLOOKUP($H747,xRef2LineOfBusiness!$A$1:$D$1093,4,FALSE)</f>
        <v>#N/A</v>
      </c>
      <c r="E747" s="25" t="s">
        <v>39388</v>
      </c>
      <c r="F747" s="25" t="s">
        <v>322</v>
      </c>
      <c r="G747" s="25" t="s">
        <v>414</v>
      </c>
      <c r="H747" s="27">
        <v>181018</v>
      </c>
      <c r="I747" s="25" t="s">
        <v>64961</v>
      </c>
      <c r="J747" s="25" t="s">
        <v>64961</v>
      </c>
      <c r="K747" s="25" t="s">
        <v>325</v>
      </c>
      <c r="L747" s="25" t="s">
        <v>325</v>
      </c>
      <c r="M747" s="25" t="s">
        <v>64961</v>
      </c>
      <c r="N747" s="25" t="s">
        <v>326</v>
      </c>
      <c r="O747" s="25" t="s">
        <v>350</v>
      </c>
      <c r="P747" s="25" t="s">
        <v>64962</v>
      </c>
      <c r="Q747" s="25" t="s">
        <v>2685</v>
      </c>
      <c r="R747" s="25" t="s">
        <v>330</v>
      </c>
      <c r="S747" s="25" t="s">
        <v>698</v>
      </c>
      <c r="T747" s="25" t="s">
        <v>23336</v>
      </c>
      <c r="U747" s="25" t="s">
        <v>64963</v>
      </c>
      <c r="V747" s="25" t="s">
        <v>334</v>
      </c>
      <c r="W747" s="25" t="s">
        <v>6407</v>
      </c>
      <c r="X747" s="25" t="s">
        <v>326</v>
      </c>
      <c r="Y747" s="25" t="s">
        <v>40410</v>
      </c>
      <c r="Z747" s="25" t="s">
        <v>596</v>
      </c>
      <c r="AA747" s="25" t="s">
        <v>64964</v>
      </c>
      <c r="AB747" s="25" t="s">
        <v>326</v>
      </c>
      <c r="AC747" s="25" t="s">
        <v>15275</v>
      </c>
      <c r="AD747" s="25" t="s">
        <v>446</v>
      </c>
      <c r="AE747" s="25" t="s">
        <v>4226</v>
      </c>
      <c r="AF747" s="25" t="s">
        <v>326</v>
      </c>
      <c r="AG747" s="25" t="s">
        <v>64965</v>
      </c>
      <c r="AH747" s="25" t="s">
        <v>1188</v>
      </c>
      <c r="AI747" s="25" t="s">
        <v>326</v>
      </c>
      <c r="AJ747" s="25" t="s">
        <v>326</v>
      </c>
      <c r="AK747" s="25" t="s">
        <v>326</v>
      </c>
      <c r="AL747" s="25" t="s">
        <v>326</v>
      </c>
      <c r="AM747" s="25" t="s">
        <v>326</v>
      </c>
      <c r="AN747" s="25" t="s">
        <v>64966</v>
      </c>
      <c r="AO747" s="25" t="s">
        <v>326</v>
      </c>
      <c r="AP747" s="25" t="s">
        <v>326</v>
      </c>
      <c r="AQ747" s="25" t="s">
        <v>4276</v>
      </c>
      <c r="AR747" s="25" t="s">
        <v>64967</v>
      </c>
      <c r="AS747" s="25" t="s">
        <v>64967</v>
      </c>
      <c r="AT747" s="25" t="s">
        <v>6373</v>
      </c>
      <c r="AU747" s="25" t="s">
        <v>64968</v>
      </c>
      <c r="AV747" s="25" t="s">
        <v>326</v>
      </c>
      <c r="AW747" s="25" t="s">
        <v>326</v>
      </c>
      <c r="AX747" s="25" t="s">
        <v>1790</v>
      </c>
      <c r="AY747" s="25" t="s">
        <v>8989</v>
      </c>
      <c r="AZ747" s="25" t="s">
        <v>1741</v>
      </c>
      <c r="BA747" s="25" t="s">
        <v>54256</v>
      </c>
      <c r="BB747" s="25" t="s">
        <v>326</v>
      </c>
      <c r="BC747" s="25" t="s">
        <v>54256</v>
      </c>
      <c r="BD747" s="25" t="s">
        <v>326</v>
      </c>
      <c r="BE747" s="25" t="s">
        <v>64969</v>
      </c>
      <c r="BF747" s="25" t="s">
        <v>64970</v>
      </c>
      <c r="BG747" s="25" t="s">
        <v>326</v>
      </c>
      <c r="BH747" s="25" t="s">
        <v>64971</v>
      </c>
      <c r="BI747" s="25" t="s">
        <v>2452</v>
      </c>
      <c r="BJ747" s="25" t="s">
        <v>326</v>
      </c>
      <c r="BK747" s="25" t="s">
        <v>26885</v>
      </c>
      <c r="BL747" s="25" t="s">
        <v>326</v>
      </c>
      <c r="BM747" s="25" t="s">
        <v>29662</v>
      </c>
      <c r="BN747" s="25" t="s">
        <v>11431</v>
      </c>
      <c r="BO747" s="25" t="s">
        <v>326</v>
      </c>
      <c r="BP747" s="25" t="s">
        <v>28146</v>
      </c>
      <c r="BQ747" s="25" t="s">
        <v>326</v>
      </c>
      <c r="BR747" s="25" t="s">
        <v>326</v>
      </c>
      <c r="BS747" s="25" t="s">
        <v>983</v>
      </c>
      <c r="BT747" s="25" t="s">
        <v>326</v>
      </c>
      <c r="BU747" s="25" t="s">
        <v>326</v>
      </c>
      <c r="BV747" s="25" t="s">
        <v>64972</v>
      </c>
      <c r="BW747" s="25" t="s">
        <v>64973</v>
      </c>
      <c r="BX747" s="25" t="s">
        <v>9792</v>
      </c>
      <c r="BY747" s="25" t="s">
        <v>326</v>
      </c>
      <c r="BZ747" s="25" t="s">
        <v>326</v>
      </c>
      <c r="CA747" s="25" t="s">
        <v>7228</v>
      </c>
      <c r="CB747" s="25" t="s">
        <v>326</v>
      </c>
      <c r="CC747" s="25" t="s">
        <v>326</v>
      </c>
      <c r="CD747" s="25" t="s">
        <v>24872</v>
      </c>
      <c r="CE747" s="25" t="s">
        <v>326</v>
      </c>
      <c r="CF747" s="25" t="s">
        <v>33895</v>
      </c>
      <c r="CG747" s="25" t="s">
        <v>52071</v>
      </c>
      <c r="CH747" s="25" t="s">
        <v>326</v>
      </c>
      <c r="CI747" s="25" t="s">
        <v>326</v>
      </c>
      <c r="CJ747" s="25" t="s">
        <v>326</v>
      </c>
      <c r="CK747" s="25" t="s">
        <v>326</v>
      </c>
      <c r="CL747" s="25" t="s">
        <v>64974</v>
      </c>
      <c r="CM747" s="25" t="s">
        <v>326</v>
      </c>
      <c r="CN747" s="25" t="s">
        <v>326</v>
      </c>
      <c r="CO747" s="25" t="s">
        <v>64975</v>
      </c>
      <c r="CP747" s="25" t="s">
        <v>326</v>
      </c>
      <c r="CQ747" s="25" t="s">
        <v>56843</v>
      </c>
      <c r="CR747" s="25" t="s">
        <v>64970</v>
      </c>
      <c r="CS747" s="25" t="s">
        <v>64976</v>
      </c>
      <c r="CT747" s="25" t="s">
        <v>326</v>
      </c>
      <c r="CU747" s="25" t="s">
        <v>64976</v>
      </c>
      <c r="CV747" s="25" t="s">
        <v>4337</v>
      </c>
      <c r="CW747" s="25" t="s">
        <v>326</v>
      </c>
      <c r="CX747" s="25" t="s">
        <v>4337</v>
      </c>
      <c r="CY747" s="25" t="s">
        <v>64977</v>
      </c>
      <c r="CZ747" s="25" t="s">
        <v>326</v>
      </c>
      <c r="DA747" s="25" t="s">
        <v>19304</v>
      </c>
      <c r="DB747" s="25" t="s">
        <v>326</v>
      </c>
      <c r="DC747" s="25" t="s">
        <v>326</v>
      </c>
      <c r="DD747" s="25" t="s">
        <v>4161</v>
      </c>
      <c r="DE747" s="25" t="s">
        <v>326</v>
      </c>
      <c r="DF747" s="25" t="s">
        <v>326</v>
      </c>
      <c r="DG747" s="25" t="s">
        <v>17034</v>
      </c>
      <c r="DH747" s="25" t="s">
        <v>326</v>
      </c>
      <c r="DI747" s="25" t="s">
        <v>3695</v>
      </c>
      <c r="DJ747" s="25" t="s">
        <v>326</v>
      </c>
      <c r="DK747" s="25" t="s">
        <v>14541</v>
      </c>
      <c r="DL747" s="25" t="s">
        <v>326</v>
      </c>
      <c r="DM747" s="25" t="s">
        <v>326</v>
      </c>
      <c r="DN747" s="25" t="s">
        <v>9240</v>
      </c>
      <c r="DO747" s="25" t="s">
        <v>326</v>
      </c>
      <c r="DP747" s="25" t="s">
        <v>3458</v>
      </c>
      <c r="DQ747" s="25" t="s">
        <v>2077</v>
      </c>
      <c r="DR747" s="25" t="s">
        <v>52985</v>
      </c>
      <c r="DS747" s="25" t="s">
        <v>11980</v>
      </c>
      <c r="DT747" s="25" t="s">
        <v>4039</v>
      </c>
      <c r="DU747" s="25" t="s">
        <v>326</v>
      </c>
      <c r="DV747" s="25" t="s">
        <v>4039</v>
      </c>
      <c r="DW747" s="25" t="s">
        <v>326</v>
      </c>
      <c r="DX747" s="25" t="s">
        <v>53218</v>
      </c>
      <c r="DY747" s="25" t="s">
        <v>326</v>
      </c>
      <c r="DZ747" s="25" t="s">
        <v>326</v>
      </c>
      <c r="EA747" s="25" t="s">
        <v>326</v>
      </c>
      <c r="EB747" s="25" t="s">
        <v>53218</v>
      </c>
      <c r="EC747" s="25" t="s">
        <v>326</v>
      </c>
      <c r="ED747" s="25" t="s">
        <v>53218</v>
      </c>
      <c r="EE747" s="25" t="s">
        <v>326</v>
      </c>
      <c r="EF747" s="25" t="s">
        <v>326</v>
      </c>
      <c r="EG747" s="25" t="s">
        <v>326</v>
      </c>
      <c r="EH747" s="25" t="s">
        <v>2006</v>
      </c>
      <c r="EI747" s="25" t="s">
        <v>325</v>
      </c>
      <c r="FE747" s="25" t="s">
        <v>18805</v>
      </c>
      <c r="FF747" s="25" t="s">
        <v>64978</v>
      </c>
      <c r="FG747" s="25" t="s">
        <v>64979</v>
      </c>
      <c r="FH747" s="25" t="s">
        <v>6617</v>
      </c>
      <c r="FI747" s="25" t="s">
        <v>60232</v>
      </c>
      <c r="FJ747" s="25" t="s">
        <v>64980</v>
      </c>
      <c r="FK747" s="25" t="s">
        <v>64981</v>
      </c>
      <c r="FL747" s="25" t="s">
        <v>64982</v>
      </c>
      <c r="FM747" s="25" t="s">
        <v>64983</v>
      </c>
      <c r="FN747" s="25" t="s">
        <v>64984</v>
      </c>
      <c r="FO747" s="25" t="s">
        <v>64985</v>
      </c>
      <c r="FP747" s="25" t="s">
        <v>64986</v>
      </c>
      <c r="FQ747" s="25" t="s">
        <v>64987</v>
      </c>
      <c r="FR747" s="25" t="s">
        <v>14680</v>
      </c>
      <c r="FS747" s="25" t="s">
        <v>20240</v>
      </c>
      <c r="FT747" s="25" t="s">
        <v>64988</v>
      </c>
      <c r="FU747" s="25" t="s">
        <v>64989</v>
      </c>
      <c r="FV747" s="25" t="s">
        <v>64990</v>
      </c>
      <c r="FW747" s="25" t="s">
        <v>64991</v>
      </c>
      <c r="FX747" s="25" t="s">
        <v>64992</v>
      </c>
      <c r="FY747" s="25" t="s">
        <v>326</v>
      </c>
      <c r="FZ747" s="25" t="s">
        <v>356</v>
      </c>
      <c r="GA747" s="25" t="s">
        <v>64993</v>
      </c>
      <c r="GB747" s="25" t="s">
        <v>64994</v>
      </c>
      <c r="GC747" s="25" t="s">
        <v>64995</v>
      </c>
      <c r="GD747" s="25" t="s">
        <v>64996</v>
      </c>
      <c r="GE747" s="25" t="s">
        <v>64997</v>
      </c>
      <c r="GF747" s="25" t="s">
        <v>64998</v>
      </c>
      <c r="GG747" s="25" t="s">
        <v>64999</v>
      </c>
      <c r="GH747" s="25" t="s">
        <v>65000</v>
      </c>
      <c r="GI747" s="25" t="s">
        <v>65001</v>
      </c>
      <c r="GJ747" s="25" t="s">
        <v>65002</v>
      </c>
      <c r="GK747" s="25" t="s">
        <v>65003</v>
      </c>
      <c r="GL747" s="25" t="s">
        <v>65004</v>
      </c>
      <c r="GM747" s="25" t="s">
        <v>65005</v>
      </c>
      <c r="GN747" s="25" t="s">
        <v>65006</v>
      </c>
      <c r="GO747" s="25" t="s">
        <v>65007</v>
      </c>
      <c r="GP747" s="25" t="s">
        <v>65008</v>
      </c>
      <c r="GQ747" s="25" t="s">
        <v>356</v>
      </c>
      <c r="GR747" s="25" t="s">
        <v>356</v>
      </c>
      <c r="GS747" s="25" t="s">
        <v>65009</v>
      </c>
      <c r="GT747" s="25" t="s">
        <v>65010</v>
      </c>
      <c r="GU747" s="25" t="s">
        <v>65011</v>
      </c>
      <c r="GV747" s="25" t="s">
        <v>17412</v>
      </c>
      <c r="GW747" s="25" t="s">
        <v>65012</v>
      </c>
      <c r="GX747" s="25" t="s">
        <v>23566</v>
      </c>
      <c r="GY747" s="25" t="s">
        <v>14875</v>
      </c>
      <c r="GZ747" s="25" t="s">
        <v>34056</v>
      </c>
      <c r="HA747" s="25" t="s">
        <v>15741</v>
      </c>
      <c r="HB747" s="25" t="s">
        <v>16219</v>
      </c>
      <c r="HC747" s="25" t="s">
        <v>32501</v>
      </c>
      <c r="HD747" s="25" t="s">
        <v>57150</v>
      </c>
      <c r="HE747" s="25" t="s">
        <v>38121</v>
      </c>
      <c r="HF747" s="25" t="s">
        <v>65013</v>
      </c>
      <c r="HG747" s="25" t="s">
        <v>65014</v>
      </c>
      <c r="HH747" s="25" t="s">
        <v>65015</v>
      </c>
      <c r="HI747" s="25" t="s">
        <v>326</v>
      </c>
      <c r="HJ747" s="25" t="s">
        <v>65016</v>
      </c>
      <c r="HM747" s="25" t="s">
        <v>65017</v>
      </c>
      <c r="HN747" s="25" t="s">
        <v>1188</v>
      </c>
      <c r="HO747" s="25" t="s">
        <v>1204</v>
      </c>
      <c r="HP747" s="25" t="s">
        <v>32126</v>
      </c>
      <c r="HQ747" s="25" t="s">
        <v>65018</v>
      </c>
      <c r="HR747" s="25" t="s">
        <v>2744</v>
      </c>
      <c r="HT747" s="25" t="s">
        <v>65019</v>
      </c>
      <c r="HU747" s="25" t="s">
        <v>65020</v>
      </c>
      <c r="HV747" s="25" t="s">
        <v>326</v>
      </c>
      <c r="HW747" s="25" t="s">
        <v>326</v>
      </c>
      <c r="HX747" s="25" t="s">
        <v>65021</v>
      </c>
      <c r="HY747" s="25" t="s">
        <v>64988</v>
      </c>
      <c r="HZ747" s="25" t="s">
        <v>326</v>
      </c>
      <c r="IA747" s="25" t="s">
        <v>40650</v>
      </c>
      <c r="IC747" s="25" t="s">
        <v>65022</v>
      </c>
      <c r="ID747" s="25" t="s">
        <v>65023</v>
      </c>
      <c r="IE747" s="25" t="s">
        <v>422</v>
      </c>
      <c r="IF747" s="25" t="s">
        <v>7042</v>
      </c>
      <c r="IG747" s="25" t="s">
        <v>43794</v>
      </c>
      <c r="IH747" s="25" t="s">
        <v>65024</v>
      </c>
      <c r="II747" s="25" t="s">
        <v>65025</v>
      </c>
      <c r="IJ747" s="25" t="s">
        <v>65026</v>
      </c>
      <c r="IK747" s="25" t="s">
        <v>65027</v>
      </c>
      <c r="IL747" s="25" t="s">
        <v>3233</v>
      </c>
      <c r="IM747" s="25" t="s">
        <v>60232</v>
      </c>
      <c r="IN747" s="25" t="s">
        <v>326</v>
      </c>
      <c r="IO747" s="25" t="s">
        <v>326</v>
      </c>
      <c r="IP747" s="25" t="s">
        <v>326</v>
      </c>
      <c r="IQ747" s="25" t="s">
        <v>326</v>
      </c>
      <c r="IR747" s="25" t="s">
        <v>326</v>
      </c>
      <c r="IS747" s="25" t="s">
        <v>65028</v>
      </c>
      <c r="IT747" s="25" t="s">
        <v>65029</v>
      </c>
      <c r="IU747" s="25" t="s">
        <v>65030</v>
      </c>
      <c r="IV747" s="25" t="s">
        <v>15009</v>
      </c>
      <c r="IW747" s="25" t="s">
        <v>64965</v>
      </c>
      <c r="IX747" s="25" t="s">
        <v>3160</v>
      </c>
      <c r="IY747" s="25" t="s">
        <v>65031</v>
      </c>
      <c r="IZ747" s="25" t="s">
        <v>14022</v>
      </c>
      <c r="JA747" s="25" t="s">
        <v>666</v>
      </c>
      <c r="JB747" s="25" t="s">
        <v>326</v>
      </c>
      <c r="JC747" s="25" t="s">
        <v>16881</v>
      </c>
      <c r="JD747" s="25" t="s">
        <v>395</v>
      </c>
      <c r="JE747" s="25" t="s">
        <v>396</v>
      </c>
      <c r="JF747" s="25" t="s">
        <v>395</v>
      </c>
      <c r="JG747" s="25" t="s">
        <v>396</v>
      </c>
      <c r="JH747" s="25" t="s">
        <v>4161</v>
      </c>
      <c r="JI747" s="25" t="s">
        <v>326</v>
      </c>
      <c r="JJ747" s="25" t="s">
        <v>326</v>
      </c>
      <c r="JK747" s="25" t="s">
        <v>326</v>
      </c>
      <c r="JL747" s="25" t="s">
        <v>326</v>
      </c>
      <c r="JM747" s="25" t="s">
        <v>3458</v>
      </c>
      <c r="JN747" s="25" t="s">
        <v>65032</v>
      </c>
      <c r="JO747" s="25" t="s">
        <v>65033</v>
      </c>
      <c r="JP747" s="25" t="s">
        <v>65034</v>
      </c>
      <c r="JQ747" s="25" t="s">
        <v>65033</v>
      </c>
      <c r="JR747" s="25" t="s">
        <v>65035</v>
      </c>
      <c r="JS747" s="25" t="s">
        <v>65036</v>
      </c>
      <c r="JT747" s="25" t="s">
        <v>65037</v>
      </c>
      <c r="JU747" s="25" t="s">
        <v>65036</v>
      </c>
      <c r="JV747" s="25" t="s">
        <v>65038</v>
      </c>
      <c r="JW747" s="25" t="s">
        <v>326</v>
      </c>
      <c r="JX747" s="25" t="s">
        <v>65039</v>
      </c>
      <c r="JY747" s="25" t="s">
        <v>65040</v>
      </c>
      <c r="JZ747" s="25" t="s">
        <v>65041</v>
      </c>
      <c r="KA747" s="25" t="s">
        <v>65042</v>
      </c>
      <c r="KB747" s="25" t="s">
        <v>65043</v>
      </c>
      <c r="KC747" s="25" t="s">
        <v>65025</v>
      </c>
      <c r="KD747" s="25" t="s">
        <v>65044</v>
      </c>
      <c r="KE747" s="25" t="s">
        <v>65045</v>
      </c>
      <c r="KF747" s="25" t="s">
        <v>64984</v>
      </c>
      <c r="KG747" s="25" t="s">
        <v>65046</v>
      </c>
      <c r="KH747" s="25" t="s">
        <v>64981</v>
      </c>
      <c r="KI747" s="25" t="s">
        <v>65047</v>
      </c>
      <c r="KJ747" s="25" t="s">
        <v>65044</v>
      </c>
      <c r="KK747" s="25" t="s">
        <v>65048</v>
      </c>
      <c r="KL747" s="25" t="s">
        <v>65049</v>
      </c>
      <c r="KM747" s="25" t="s">
        <v>21066</v>
      </c>
      <c r="KN747" s="25" t="s">
        <v>65042</v>
      </c>
      <c r="KO747" s="25" t="s">
        <v>64999</v>
      </c>
      <c r="KP747" s="25" t="s">
        <v>65050</v>
      </c>
      <c r="KQ747" s="25" t="s">
        <v>65051</v>
      </c>
      <c r="KR747" s="25" t="s">
        <v>65052</v>
      </c>
      <c r="KS747" s="25" t="s">
        <v>64983</v>
      </c>
      <c r="KT747" s="25" t="s">
        <v>65053</v>
      </c>
      <c r="KU747" s="25" t="s">
        <v>65054</v>
      </c>
      <c r="KV747" s="25" t="s">
        <v>65055</v>
      </c>
      <c r="KW747" s="25" t="s">
        <v>65056</v>
      </c>
      <c r="KX747" s="25" t="s">
        <v>65057</v>
      </c>
      <c r="KY747" s="25" t="s">
        <v>65058</v>
      </c>
    </row>
    <row r="748" spans="1:311" x14ac:dyDescent="0.2">
      <c r="A748" s="24">
        <f>VLOOKUP($H748,xRef2LineOfBusiness!$A$1:$D$1093,1,FALSE)</f>
        <v>187169</v>
      </c>
      <c r="B748" s="24" t="e">
        <f>VLOOKUP($H748,xRef2LineOfBusiness!$A$1:$D$1093,2,FALSE)</f>
        <v>#N/A</v>
      </c>
      <c r="C748" s="24" t="e">
        <f>VLOOKUP($H748,xRef2LineOfBusiness!$A$1:$D$1093,3,FALSE)</f>
        <v>#N/A</v>
      </c>
      <c r="D748" s="24" t="e">
        <f>VLOOKUP($H748,xRef2LineOfBusiness!$A$1:$D$1093,4,FALSE)</f>
        <v>#N/A</v>
      </c>
      <c r="E748" s="25" t="s">
        <v>39286</v>
      </c>
      <c r="F748" s="25" t="s">
        <v>322</v>
      </c>
      <c r="G748" s="25" t="s">
        <v>414</v>
      </c>
      <c r="H748" s="27">
        <v>187169</v>
      </c>
      <c r="I748" s="25" t="s">
        <v>65059</v>
      </c>
      <c r="J748" s="25" t="s">
        <v>65059</v>
      </c>
      <c r="K748" s="25" t="s">
        <v>325</v>
      </c>
      <c r="L748" s="25" t="s">
        <v>325</v>
      </c>
      <c r="M748" s="25" t="s">
        <v>65059</v>
      </c>
      <c r="N748" s="25" t="s">
        <v>326</v>
      </c>
      <c r="O748" s="25" t="s">
        <v>422</v>
      </c>
      <c r="P748" s="25" t="s">
        <v>65060</v>
      </c>
      <c r="Q748" s="25" t="s">
        <v>65061</v>
      </c>
      <c r="R748" s="25" t="s">
        <v>330</v>
      </c>
      <c r="S748" s="25" t="s">
        <v>4310</v>
      </c>
      <c r="U748" s="25" t="s">
        <v>53169</v>
      </c>
      <c r="V748" s="25" t="s">
        <v>334</v>
      </c>
      <c r="W748" s="25" t="s">
        <v>6381</v>
      </c>
      <c r="X748" s="25" t="s">
        <v>1480</v>
      </c>
      <c r="Y748" s="25" t="s">
        <v>16864</v>
      </c>
      <c r="Z748" s="25" t="s">
        <v>326</v>
      </c>
      <c r="AA748" s="25" t="s">
        <v>16864</v>
      </c>
      <c r="AB748" s="25" t="s">
        <v>326</v>
      </c>
      <c r="AC748" s="25" t="s">
        <v>326</v>
      </c>
      <c r="AD748" s="25" t="s">
        <v>326</v>
      </c>
      <c r="AE748" s="25" t="s">
        <v>16500</v>
      </c>
      <c r="AF748" s="25" t="s">
        <v>326</v>
      </c>
      <c r="AG748" s="25" t="s">
        <v>16500</v>
      </c>
      <c r="AH748" s="25" t="s">
        <v>326</v>
      </c>
      <c r="AI748" s="25" t="s">
        <v>326</v>
      </c>
      <c r="AJ748" s="25" t="s">
        <v>326</v>
      </c>
      <c r="AK748" s="25" t="s">
        <v>326</v>
      </c>
      <c r="AL748" s="25" t="s">
        <v>326</v>
      </c>
      <c r="AM748" s="25" t="s">
        <v>326</v>
      </c>
      <c r="AN748" s="25" t="s">
        <v>56839</v>
      </c>
      <c r="AO748" s="25" t="s">
        <v>326</v>
      </c>
      <c r="AP748" s="25" t="s">
        <v>326</v>
      </c>
      <c r="AQ748" s="25" t="s">
        <v>326</v>
      </c>
      <c r="AR748" s="25" t="s">
        <v>65062</v>
      </c>
      <c r="AS748" s="25" t="s">
        <v>65062</v>
      </c>
      <c r="AT748" s="25" t="s">
        <v>65063</v>
      </c>
      <c r="AU748" s="25" t="s">
        <v>65064</v>
      </c>
      <c r="AV748" s="25" t="s">
        <v>326</v>
      </c>
      <c r="AW748" s="25" t="s">
        <v>326</v>
      </c>
      <c r="AX748" s="25" t="s">
        <v>326</v>
      </c>
      <c r="AY748" s="25" t="s">
        <v>578</v>
      </c>
      <c r="AZ748" s="25" t="s">
        <v>326</v>
      </c>
      <c r="BA748" s="25" t="s">
        <v>8987</v>
      </c>
      <c r="BB748" s="25" t="s">
        <v>326</v>
      </c>
      <c r="BC748" s="25" t="s">
        <v>8987</v>
      </c>
      <c r="BD748" s="25" t="s">
        <v>326</v>
      </c>
      <c r="BE748" s="25" t="s">
        <v>65065</v>
      </c>
      <c r="BF748" s="25" t="s">
        <v>49786</v>
      </c>
      <c r="BG748" s="25" t="s">
        <v>326</v>
      </c>
      <c r="BH748" s="25" t="s">
        <v>9830</v>
      </c>
      <c r="BI748" s="25" t="s">
        <v>33136</v>
      </c>
      <c r="BJ748" s="25" t="s">
        <v>326</v>
      </c>
      <c r="BK748" s="25" t="s">
        <v>3483</v>
      </c>
      <c r="BL748" s="25" t="s">
        <v>326</v>
      </c>
      <c r="BM748" s="25" t="s">
        <v>18474</v>
      </c>
      <c r="BN748" s="25" t="s">
        <v>326</v>
      </c>
      <c r="BO748" s="25" t="s">
        <v>326</v>
      </c>
      <c r="BP748" s="25" t="s">
        <v>18474</v>
      </c>
      <c r="BQ748" s="25" t="s">
        <v>326</v>
      </c>
      <c r="BR748" s="25" t="s">
        <v>326</v>
      </c>
      <c r="BS748" s="25" t="s">
        <v>326</v>
      </c>
      <c r="BT748" s="25" t="s">
        <v>326</v>
      </c>
      <c r="BU748" s="25" t="s">
        <v>326</v>
      </c>
      <c r="BV748" s="25" t="s">
        <v>51348</v>
      </c>
      <c r="BW748" s="25" t="s">
        <v>65066</v>
      </c>
      <c r="BX748" s="25" t="s">
        <v>903</v>
      </c>
      <c r="BY748" s="25" t="s">
        <v>326</v>
      </c>
      <c r="BZ748" s="25" t="s">
        <v>326</v>
      </c>
      <c r="CA748" s="25" t="s">
        <v>326</v>
      </c>
      <c r="CB748" s="25" t="s">
        <v>326</v>
      </c>
      <c r="CC748" s="25" t="s">
        <v>326</v>
      </c>
      <c r="CD748" s="25" t="s">
        <v>326</v>
      </c>
      <c r="CE748" s="25" t="s">
        <v>326</v>
      </c>
      <c r="CF748" s="25" t="s">
        <v>65066</v>
      </c>
      <c r="CG748" s="25" t="s">
        <v>52524</v>
      </c>
      <c r="CH748" s="25" t="s">
        <v>326</v>
      </c>
      <c r="CI748" s="25" t="s">
        <v>326</v>
      </c>
      <c r="CJ748" s="25" t="s">
        <v>326</v>
      </c>
      <c r="CK748" s="25" t="s">
        <v>1812</v>
      </c>
      <c r="CL748" s="25" t="s">
        <v>65067</v>
      </c>
      <c r="CM748" s="25" t="s">
        <v>326</v>
      </c>
      <c r="CN748" s="25" t="s">
        <v>326</v>
      </c>
      <c r="CO748" s="25" t="s">
        <v>10665</v>
      </c>
      <c r="CP748" s="25" t="s">
        <v>3474</v>
      </c>
      <c r="CQ748" s="25" t="s">
        <v>65068</v>
      </c>
      <c r="CR748" s="25" t="s">
        <v>49786</v>
      </c>
      <c r="CS748" s="25" t="s">
        <v>65069</v>
      </c>
      <c r="CT748" s="25" t="s">
        <v>326</v>
      </c>
      <c r="CU748" s="25" t="s">
        <v>65069</v>
      </c>
      <c r="CV748" s="25" t="s">
        <v>65070</v>
      </c>
      <c r="CW748" s="25" t="s">
        <v>326</v>
      </c>
      <c r="CX748" s="25" t="s">
        <v>65070</v>
      </c>
      <c r="CY748" s="25" t="s">
        <v>2559</v>
      </c>
      <c r="CZ748" s="25" t="s">
        <v>326</v>
      </c>
      <c r="DA748" s="25" t="s">
        <v>65071</v>
      </c>
      <c r="DB748" s="25" t="s">
        <v>326</v>
      </c>
      <c r="DC748" s="25" t="s">
        <v>326</v>
      </c>
      <c r="DD748" s="25" t="s">
        <v>9313</v>
      </c>
      <c r="DE748" s="25" t="s">
        <v>326</v>
      </c>
      <c r="DF748" s="25" t="s">
        <v>326</v>
      </c>
      <c r="DG748" s="25" t="s">
        <v>65072</v>
      </c>
      <c r="DH748" s="25" t="s">
        <v>326</v>
      </c>
      <c r="DI748" s="25" t="s">
        <v>57335</v>
      </c>
      <c r="DJ748" s="25" t="s">
        <v>326</v>
      </c>
      <c r="DK748" s="25" t="s">
        <v>6605</v>
      </c>
      <c r="DL748" s="25" t="s">
        <v>326</v>
      </c>
      <c r="DM748" s="25" t="s">
        <v>326</v>
      </c>
      <c r="DN748" s="25" t="s">
        <v>326</v>
      </c>
      <c r="DO748" s="25" t="s">
        <v>326</v>
      </c>
      <c r="DP748" s="25" t="s">
        <v>326</v>
      </c>
      <c r="DQ748" s="25" t="s">
        <v>326</v>
      </c>
      <c r="DR748" s="25" t="s">
        <v>2737</v>
      </c>
      <c r="DS748" s="25" t="s">
        <v>5304</v>
      </c>
      <c r="DT748" s="25" t="s">
        <v>326</v>
      </c>
      <c r="DU748" s="25" t="s">
        <v>326</v>
      </c>
      <c r="DV748" s="25" t="s">
        <v>326</v>
      </c>
      <c r="DW748" s="25" t="s">
        <v>326</v>
      </c>
      <c r="DX748" s="25" t="s">
        <v>5304</v>
      </c>
      <c r="DY748" s="25" t="s">
        <v>326</v>
      </c>
      <c r="DZ748" s="25" t="s">
        <v>326</v>
      </c>
      <c r="EA748" s="25" t="s">
        <v>326</v>
      </c>
      <c r="EB748" s="25" t="s">
        <v>5304</v>
      </c>
      <c r="EC748" s="25" t="s">
        <v>326</v>
      </c>
      <c r="ED748" s="25" t="s">
        <v>5304</v>
      </c>
      <c r="EE748" s="25" t="s">
        <v>326</v>
      </c>
      <c r="EF748" s="25" t="s">
        <v>15216</v>
      </c>
      <c r="EG748" s="25" t="s">
        <v>326</v>
      </c>
      <c r="EH748" s="25" t="s">
        <v>326</v>
      </c>
      <c r="EI748" s="25" t="s">
        <v>325</v>
      </c>
      <c r="FE748" s="25" t="s">
        <v>23956</v>
      </c>
      <c r="FF748" s="25" t="s">
        <v>65073</v>
      </c>
      <c r="FG748" s="25" t="s">
        <v>65074</v>
      </c>
      <c r="FH748" s="25" t="s">
        <v>65075</v>
      </c>
      <c r="FI748" s="25" t="s">
        <v>65075</v>
      </c>
      <c r="FJ748" s="25" t="s">
        <v>65076</v>
      </c>
      <c r="FK748" s="25" t="s">
        <v>65077</v>
      </c>
      <c r="FL748" s="25" t="s">
        <v>65077</v>
      </c>
      <c r="FM748" s="25" t="s">
        <v>65078</v>
      </c>
      <c r="FN748" s="25" t="s">
        <v>65079</v>
      </c>
      <c r="FO748" s="25" t="s">
        <v>65080</v>
      </c>
      <c r="FP748" s="25" t="s">
        <v>65081</v>
      </c>
      <c r="FQ748" s="25" t="s">
        <v>65082</v>
      </c>
      <c r="FR748" s="25" t="s">
        <v>7141</v>
      </c>
      <c r="FS748" s="25" t="s">
        <v>7141</v>
      </c>
      <c r="FT748" s="25" t="s">
        <v>65083</v>
      </c>
      <c r="FU748" s="25" t="s">
        <v>65084</v>
      </c>
      <c r="FV748" s="25" t="s">
        <v>65085</v>
      </c>
      <c r="FW748" s="25" t="s">
        <v>65086</v>
      </c>
      <c r="FX748" s="25" t="s">
        <v>65087</v>
      </c>
      <c r="FY748" s="25" t="s">
        <v>65088</v>
      </c>
      <c r="FZ748" s="25" t="s">
        <v>326</v>
      </c>
      <c r="GA748" s="25" t="s">
        <v>65089</v>
      </c>
      <c r="GB748" s="25" t="s">
        <v>65089</v>
      </c>
      <c r="GC748" s="25" t="s">
        <v>326</v>
      </c>
      <c r="GD748" s="25" t="s">
        <v>326</v>
      </c>
      <c r="GE748" s="25" t="s">
        <v>65090</v>
      </c>
      <c r="GF748" s="25" t="s">
        <v>65090</v>
      </c>
      <c r="GG748" s="25" t="s">
        <v>65091</v>
      </c>
      <c r="GH748" s="25" t="s">
        <v>65092</v>
      </c>
      <c r="GI748" s="25" t="s">
        <v>65093</v>
      </c>
      <c r="GJ748" s="25" t="s">
        <v>65094</v>
      </c>
      <c r="GK748" s="25" t="s">
        <v>65095</v>
      </c>
      <c r="GL748" s="25" t="s">
        <v>65084</v>
      </c>
      <c r="GM748" s="25" t="s">
        <v>65096</v>
      </c>
      <c r="GN748" s="25" t="s">
        <v>65097</v>
      </c>
      <c r="GO748" s="25" t="s">
        <v>65098</v>
      </c>
      <c r="GP748" s="25" t="s">
        <v>65099</v>
      </c>
      <c r="GQ748" s="25" t="s">
        <v>355</v>
      </c>
      <c r="GR748" s="25" t="s">
        <v>355</v>
      </c>
      <c r="GS748" s="25" t="s">
        <v>65100</v>
      </c>
      <c r="GT748" s="25" t="s">
        <v>65101</v>
      </c>
      <c r="GU748" s="25" t="s">
        <v>65102</v>
      </c>
      <c r="GV748" s="25" t="s">
        <v>65103</v>
      </c>
      <c r="GW748" s="25" t="s">
        <v>800</v>
      </c>
      <c r="GX748" s="25" t="s">
        <v>37412</v>
      </c>
      <c r="GY748" s="25" t="s">
        <v>6794</v>
      </c>
      <c r="GZ748" s="25" t="s">
        <v>15422</v>
      </c>
      <c r="HA748" s="25" t="s">
        <v>16614</v>
      </c>
      <c r="HB748" s="25" t="s">
        <v>58873</v>
      </c>
      <c r="HC748" s="25" t="s">
        <v>3097</v>
      </c>
      <c r="HD748" s="25" t="s">
        <v>64770</v>
      </c>
      <c r="HE748" s="25" t="s">
        <v>65104</v>
      </c>
      <c r="HF748" s="25" t="s">
        <v>65105</v>
      </c>
      <c r="HG748" s="25" t="s">
        <v>65106</v>
      </c>
      <c r="HH748" s="25" t="s">
        <v>65107</v>
      </c>
      <c r="HI748" s="25" t="s">
        <v>326</v>
      </c>
      <c r="HJ748" s="25" t="s">
        <v>65108</v>
      </c>
      <c r="HM748" s="25" t="s">
        <v>65109</v>
      </c>
      <c r="HN748" s="25" t="s">
        <v>326</v>
      </c>
      <c r="HO748" s="25" t="s">
        <v>578</v>
      </c>
      <c r="HP748" s="25" t="s">
        <v>18474</v>
      </c>
      <c r="HQ748" s="25" t="s">
        <v>326</v>
      </c>
      <c r="HR748" s="25" t="s">
        <v>565</v>
      </c>
      <c r="HT748" s="25" t="s">
        <v>65109</v>
      </c>
      <c r="HU748" s="25" t="s">
        <v>65110</v>
      </c>
      <c r="HV748" s="25" t="s">
        <v>326</v>
      </c>
      <c r="HW748" s="25" t="s">
        <v>326</v>
      </c>
      <c r="HX748" s="25" t="s">
        <v>65111</v>
      </c>
      <c r="HY748" s="25" t="s">
        <v>65083</v>
      </c>
      <c r="HZ748" s="25" t="s">
        <v>326</v>
      </c>
      <c r="IA748" s="25" t="s">
        <v>7141</v>
      </c>
      <c r="IC748" s="25" t="s">
        <v>65112</v>
      </c>
      <c r="ID748" s="25" t="s">
        <v>65113</v>
      </c>
      <c r="IE748" s="25" t="s">
        <v>422</v>
      </c>
      <c r="IF748" s="25" t="s">
        <v>18958</v>
      </c>
      <c r="IG748" s="25" t="s">
        <v>47343</v>
      </c>
      <c r="IH748" s="25" t="s">
        <v>65114</v>
      </c>
      <c r="II748" s="25" t="s">
        <v>65114</v>
      </c>
      <c r="IJ748" s="25" t="s">
        <v>47343</v>
      </c>
      <c r="IK748" s="25" t="s">
        <v>65115</v>
      </c>
      <c r="IL748" s="25" t="s">
        <v>32991</v>
      </c>
      <c r="IM748" s="25" t="s">
        <v>65075</v>
      </c>
      <c r="IN748" s="25" t="s">
        <v>326</v>
      </c>
      <c r="IO748" s="25" t="s">
        <v>326</v>
      </c>
      <c r="IP748" s="25" t="s">
        <v>326</v>
      </c>
      <c r="IQ748" s="25" t="s">
        <v>15216</v>
      </c>
      <c r="IR748" s="25" t="s">
        <v>326</v>
      </c>
      <c r="IS748" s="25" t="s">
        <v>65116</v>
      </c>
      <c r="IT748" s="25" t="s">
        <v>65117</v>
      </c>
      <c r="IU748" s="25" t="s">
        <v>65118</v>
      </c>
      <c r="IV748" s="25" t="s">
        <v>65119</v>
      </c>
      <c r="IW748" s="25" t="s">
        <v>16500</v>
      </c>
      <c r="IX748" s="25" t="s">
        <v>326</v>
      </c>
      <c r="IY748" s="25" t="s">
        <v>326</v>
      </c>
      <c r="IZ748" s="25" t="s">
        <v>326</v>
      </c>
      <c r="JA748" s="25" t="s">
        <v>326</v>
      </c>
      <c r="JB748" s="25" t="s">
        <v>326</v>
      </c>
      <c r="JC748" s="25" t="s">
        <v>65062</v>
      </c>
      <c r="JD748" s="25" t="s">
        <v>395</v>
      </c>
      <c r="JE748" s="25" t="s">
        <v>396</v>
      </c>
      <c r="JF748" s="25" t="s">
        <v>395</v>
      </c>
      <c r="JG748" s="25" t="s">
        <v>396</v>
      </c>
      <c r="JH748" s="25" t="s">
        <v>9313</v>
      </c>
      <c r="JI748" s="25" t="s">
        <v>326</v>
      </c>
      <c r="JJ748" s="25" t="s">
        <v>326</v>
      </c>
      <c r="JK748" s="25" t="s">
        <v>326</v>
      </c>
      <c r="JL748" s="25" t="s">
        <v>326</v>
      </c>
      <c r="JM748" s="25" t="s">
        <v>326</v>
      </c>
      <c r="JN748" s="25" t="s">
        <v>65120</v>
      </c>
      <c r="JO748" s="25" t="s">
        <v>65121</v>
      </c>
      <c r="JP748" s="25" t="s">
        <v>65122</v>
      </c>
      <c r="JQ748" s="25" t="s">
        <v>65123</v>
      </c>
      <c r="JR748" s="25" t="s">
        <v>65124</v>
      </c>
      <c r="JS748" s="25" t="s">
        <v>65125</v>
      </c>
      <c r="JT748" s="25" t="s">
        <v>65126</v>
      </c>
      <c r="JU748" s="25" t="s">
        <v>65127</v>
      </c>
      <c r="JV748" s="25" t="s">
        <v>65128</v>
      </c>
      <c r="JW748" s="25" t="s">
        <v>326</v>
      </c>
      <c r="JX748" s="25" t="s">
        <v>65129</v>
      </c>
      <c r="JY748" s="25" t="s">
        <v>65130</v>
      </c>
      <c r="JZ748" s="25" t="s">
        <v>65114</v>
      </c>
      <c r="KA748" s="25" t="s">
        <v>65131</v>
      </c>
      <c r="KB748" s="25" t="s">
        <v>65132</v>
      </c>
      <c r="KC748" s="25" t="s">
        <v>65114</v>
      </c>
      <c r="KD748" s="25" t="s">
        <v>65133</v>
      </c>
      <c r="KE748" s="25" t="s">
        <v>65134</v>
      </c>
      <c r="KF748" s="25" t="s">
        <v>65079</v>
      </c>
      <c r="KG748" s="25" t="s">
        <v>65135</v>
      </c>
      <c r="KH748" s="25" t="s">
        <v>65077</v>
      </c>
      <c r="KI748" s="25" t="s">
        <v>65136</v>
      </c>
      <c r="KJ748" s="25" t="s">
        <v>65133</v>
      </c>
      <c r="KK748" s="25" t="s">
        <v>65137</v>
      </c>
      <c r="KL748" s="25" t="s">
        <v>65138</v>
      </c>
      <c r="KM748" s="25" t="s">
        <v>65139</v>
      </c>
      <c r="KN748" s="25" t="s">
        <v>65140</v>
      </c>
      <c r="KO748" s="25" t="s">
        <v>65091</v>
      </c>
      <c r="KP748" s="25" t="s">
        <v>65141</v>
      </c>
      <c r="KQ748" s="25" t="s">
        <v>65142</v>
      </c>
      <c r="KR748" s="25" t="s">
        <v>65143</v>
      </c>
      <c r="KS748" s="25" t="s">
        <v>65078</v>
      </c>
      <c r="KT748" s="25" t="s">
        <v>65144</v>
      </c>
      <c r="KU748" s="25" t="s">
        <v>65145</v>
      </c>
      <c r="KV748" s="25" t="s">
        <v>65146</v>
      </c>
      <c r="KW748" s="25" t="s">
        <v>65147</v>
      </c>
      <c r="KX748" s="25" t="s">
        <v>65148</v>
      </c>
      <c r="KY748" s="25" t="s">
        <v>65149</v>
      </c>
    </row>
    <row r="749" spans="1:311" hidden="1" x14ac:dyDescent="0.2">
      <c r="A749" s="24">
        <f>VLOOKUP($H749,xRef2LineOfBusiness!$A$1:$D$1093,1,FALSE)</f>
        <v>187843</v>
      </c>
      <c r="B749" s="24" t="e">
        <f>VLOOKUP($H749,xRef2LineOfBusiness!$A$1:$D$1093,2,FALSE)</f>
        <v>#N/A</v>
      </c>
      <c r="C749" s="24" t="e">
        <f>VLOOKUP($H749,xRef2LineOfBusiness!$A$1:$D$1093,3,FALSE)</f>
        <v>#N/A</v>
      </c>
      <c r="D749" s="24" t="e">
        <f>VLOOKUP($H749,xRef2LineOfBusiness!$A$1:$D$1093,4,FALSE)</f>
        <v>#N/A</v>
      </c>
      <c r="E749" s="25" t="s">
        <v>1122</v>
      </c>
      <c r="F749" s="25" t="s">
        <v>322</v>
      </c>
      <c r="G749" s="25" t="s">
        <v>414</v>
      </c>
      <c r="H749" s="27">
        <v>187843</v>
      </c>
      <c r="I749" s="25" t="s">
        <v>65150</v>
      </c>
      <c r="J749" s="25" t="s">
        <v>65150</v>
      </c>
      <c r="K749" s="25" t="s">
        <v>325</v>
      </c>
      <c r="L749" s="25" t="s">
        <v>325</v>
      </c>
      <c r="M749" s="25" t="s">
        <v>65150</v>
      </c>
      <c r="N749" s="25" t="s">
        <v>326</v>
      </c>
      <c r="O749" s="25" t="s">
        <v>424</v>
      </c>
      <c r="P749" s="25" t="s">
        <v>65151</v>
      </c>
      <c r="Q749" s="25" t="s">
        <v>1732</v>
      </c>
      <c r="R749" s="25" t="s">
        <v>330</v>
      </c>
      <c r="S749" s="25" t="s">
        <v>59459</v>
      </c>
      <c r="U749" s="25" t="s">
        <v>49877</v>
      </c>
      <c r="V749" s="25" t="s">
        <v>334</v>
      </c>
      <c r="W749" s="25" t="s">
        <v>511</v>
      </c>
      <c r="X749" s="25" t="s">
        <v>326</v>
      </c>
      <c r="Y749" s="25" t="s">
        <v>24037</v>
      </c>
      <c r="Z749" s="25" t="s">
        <v>326</v>
      </c>
      <c r="AA749" s="25" t="s">
        <v>24037</v>
      </c>
      <c r="AB749" s="25" t="s">
        <v>326</v>
      </c>
      <c r="AC749" s="25" t="s">
        <v>326</v>
      </c>
      <c r="AD749" s="25" t="s">
        <v>326</v>
      </c>
      <c r="AE749" s="25" t="s">
        <v>24037</v>
      </c>
      <c r="AF749" s="25" t="s">
        <v>326</v>
      </c>
      <c r="AG749" s="25" t="s">
        <v>24037</v>
      </c>
      <c r="AH749" s="25" t="s">
        <v>326</v>
      </c>
      <c r="AI749" s="25" t="s">
        <v>326</v>
      </c>
      <c r="AJ749" s="25" t="s">
        <v>326</v>
      </c>
      <c r="AK749" s="25" t="s">
        <v>326</v>
      </c>
      <c r="AL749" s="25" t="s">
        <v>326</v>
      </c>
      <c r="AM749" s="25" t="s">
        <v>326</v>
      </c>
      <c r="AN749" s="25" t="s">
        <v>31057</v>
      </c>
      <c r="AO749" s="25" t="s">
        <v>326</v>
      </c>
      <c r="AP749" s="25" t="s">
        <v>326</v>
      </c>
      <c r="AQ749" s="25" t="s">
        <v>326</v>
      </c>
      <c r="AR749" s="25" t="s">
        <v>16781</v>
      </c>
      <c r="AS749" s="25" t="s">
        <v>16781</v>
      </c>
      <c r="AT749" s="25" t="s">
        <v>65152</v>
      </c>
      <c r="AU749" s="25" t="s">
        <v>13690</v>
      </c>
      <c r="AV749" s="25" t="s">
        <v>326</v>
      </c>
      <c r="AW749" s="25" t="s">
        <v>326</v>
      </c>
      <c r="AX749" s="25" t="s">
        <v>326</v>
      </c>
      <c r="AY749" s="25" t="s">
        <v>462</v>
      </c>
      <c r="AZ749" s="25" t="s">
        <v>326</v>
      </c>
      <c r="BA749" s="25" t="s">
        <v>4987</v>
      </c>
      <c r="BB749" s="25" t="s">
        <v>326</v>
      </c>
      <c r="BC749" s="25" t="s">
        <v>4987</v>
      </c>
      <c r="BD749" s="25" t="s">
        <v>326</v>
      </c>
      <c r="BE749" s="25" t="s">
        <v>13600</v>
      </c>
      <c r="BF749" s="25" t="s">
        <v>32366</v>
      </c>
      <c r="BG749" s="25" t="s">
        <v>326</v>
      </c>
      <c r="BH749" s="25" t="s">
        <v>326</v>
      </c>
      <c r="BI749" s="25" t="s">
        <v>326</v>
      </c>
      <c r="BJ749" s="25" t="s">
        <v>326</v>
      </c>
      <c r="BK749" s="25" t="s">
        <v>6136</v>
      </c>
      <c r="BL749" s="25" t="s">
        <v>326</v>
      </c>
      <c r="BM749" s="25" t="s">
        <v>11093</v>
      </c>
      <c r="BN749" s="25" t="s">
        <v>326</v>
      </c>
      <c r="BO749" s="25" t="s">
        <v>326</v>
      </c>
      <c r="BP749" s="25" t="s">
        <v>11093</v>
      </c>
      <c r="BQ749" s="25" t="s">
        <v>326</v>
      </c>
      <c r="BR749" s="25" t="s">
        <v>326</v>
      </c>
      <c r="BS749" s="25" t="s">
        <v>326</v>
      </c>
      <c r="BT749" s="25" t="s">
        <v>326</v>
      </c>
      <c r="BU749" s="25" t="s">
        <v>326</v>
      </c>
      <c r="BV749" s="25" t="s">
        <v>44848</v>
      </c>
      <c r="BW749" s="25" t="s">
        <v>326</v>
      </c>
      <c r="BX749" s="25" t="s">
        <v>326</v>
      </c>
      <c r="BY749" s="25" t="s">
        <v>326</v>
      </c>
      <c r="BZ749" s="25" t="s">
        <v>326</v>
      </c>
      <c r="CA749" s="25" t="s">
        <v>326</v>
      </c>
      <c r="CB749" s="25" t="s">
        <v>326</v>
      </c>
      <c r="CC749" s="25" t="s">
        <v>326</v>
      </c>
      <c r="CD749" s="25" t="s">
        <v>326</v>
      </c>
      <c r="CE749" s="25" t="s">
        <v>326</v>
      </c>
      <c r="CF749" s="25" t="s">
        <v>326</v>
      </c>
      <c r="CG749" s="25" t="s">
        <v>44848</v>
      </c>
      <c r="CH749" s="25" t="s">
        <v>326</v>
      </c>
      <c r="CI749" s="25" t="s">
        <v>326</v>
      </c>
      <c r="CJ749" s="25" t="s">
        <v>326</v>
      </c>
      <c r="CK749" s="25" t="s">
        <v>326</v>
      </c>
      <c r="CL749" s="25" t="s">
        <v>326</v>
      </c>
      <c r="CM749" s="25" t="s">
        <v>326</v>
      </c>
      <c r="CN749" s="25" t="s">
        <v>326</v>
      </c>
      <c r="CO749" s="25" t="s">
        <v>59526</v>
      </c>
      <c r="CP749" s="25" t="s">
        <v>326</v>
      </c>
      <c r="CQ749" s="25" t="s">
        <v>59526</v>
      </c>
      <c r="CR749" s="25" t="s">
        <v>32366</v>
      </c>
      <c r="CS749" s="25" t="s">
        <v>65153</v>
      </c>
      <c r="CT749" s="25" t="s">
        <v>326</v>
      </c>
      <c r="CU749" s="25" t="s">
        <v>65153</v>
      </c>
      <c r="CV749" s="25" t="s">
        <v>65154</v>
      </c>
      <c r="CW749" s="25" t="s">
        <v>1788</v>
      </c>
      <c r="CX749" s="25" t="s">
        <v>16734</v>
      </c>
      <c r="CY749" s="25" t="s">
        <v>35894</v>
      </c>
      <c r="CZ749" s="25" t="s">
        <v>326</v>
      </c>
      <c r="DA749" s="25" t="s">
        <v>8431</v>
      </c>
      <c r="DB749" s="25" t="s">
        <v>326</v>
      </c>
      <c r="DC749" s="25" t="s">
        <v>326</v>
      </c>
      <c r="DD749" s="25" t="s">
        <v>326</v>
      </c>
      <c r="DE749" s="25" t="s">
        <v>326</v>
      </c>
      <c r="DF749" s="25" t="s">
        <v>326</v>
      </c>
      <c r="DG749" s="25" t="s">
        <v>8431</v>
      </c>
      <c r="DH749" s="25" t="s">
        <v>326</v>
      </c>
      <c r="DI749" s="25" t="s">
        <v>28330</v>
      </c>
      <c r="DJ749" s="25" t="s">
        <v>326</v>
      </c>
      <c r="DK749" s="25" t="s">
        <v>433</v>
      </c>
      <c r="DL749" s="25" t="s">
        <v>326</v>
      </c>
      <c r="DM749" s="25" t="s">
        <v>326</v>
      </c>
      <c r="DN749" s="25" t="s">
        <v>326</v>
      </c>
      <c r="DO749" s="25" t="s">
        <v>326</v>
      </c>
      <c r="DP749" s="25" t="s">
        <v>326</v>
      </c>
      <c r="DQ749" s="25" t="s">
        <v>326</v>
      </c>
      <c r="DR749" s="25" t="s">
        <v>2008</v>
      </c>
      <c r="DS749" s="25" t="s">
        <v>55481</v>
      </c>
      <c r="DT749" s="25" t="s">
        <v>2703</v>
      </c>
      <c r="DU749" s="25" t="s">
        <v>326</v>
      </c>
      <c r="DV749" s="25" t="s">
        <v>2703</v>
      </c>
      <c r="DW749" s="25" t="s">
        <v>326</v>
      </c>
      <c r="DX749" s="25" t="s">
        <v>3992</v>
      </c>
      <c r="DY749" s="25" t="s">
        <v>326</v>
      </c>
      <c r="DZ749" s="25" t="s">
        <v>326</v>
      </c>
      <c r="EA749" s="25" t="s">
        <v>326</v>
      </c>
      <c r="EB749" s="25" t="s">
        <v>3992</v>
      </c>
      <c r="EC749" s="25" t="s">
        <v>326</v>
      </c>
      <c r="ED749" s="25" t="s">
        <v>3992</v>
      </c>
      <c r="EE749" s="25" t="s">
        <v>326</v>
      </c>
      <c r="EF749" s="25" t="s">
        <v>326</v>
      </c>
      <c r="EG749" s="25" t="s">
        <v>326</v>
      </c>
      <c r="EH749" s="25" t="s">
        <v>326</v>
      </c>
      <c r="EI749" s="25" t="s">
        <v>325</v>
      </c>
      <c r="FE749" s="25" t="s">
        <v>2910</v>
      </c>
      <c r="FF749" s="25" t="s">
        <v>65155</v>
      </c>
      <c r="FG749" s="25" t="s">
        <v>65156</v>
      </c>
      <c r="FH749" s="25" t="s">
        <v>7696</v>
      </c>
      <c r="FI749" s="25" t="s">
        <v>7696</v>
      </c>
      <c r="FJ749" s="25" t="s">
        <v>28106</v>
      </c>
      <c r="FK749" s="25" t="s">
        <v>65157</v>
      </c>
      <c r="FL749" s="25" t="s">
        <v>65157</v>
      </c>
      <c r="FM749" s="25" t="s">
        <v>18242</v>
      </c>
      <c r="FN749" s="25" t="s">
        <v>65158</v>
      </c>
      <c r="FO749" s="25" t="s">
        <v>355</v>
      </c>
      <c r="FP749" s="25" t="s">
        <v>65159</v>
      </c>
      <c r="FQ749" s="25" t="s">
        <v>65159</v>
      </c>
      <c r="FR749" s="25" t="s">
        <v>589</v>
      </c>
      <c r="FS749" s="25" t="s">
        <v>8646</v>
      </c>
      <c r="FT749" s="25" t="s">
        <v>65160</v>
      </c>
      <c r="FU749" s="25" t="s">
        <v>65161</v>
      </c>
      <c r="FV749" s="25" t="s">
        <v>65162</v>
      </c>
      <c r="FW749" s="25" t="s">
        <v>65163</v>
      </c>
      <c r="FX749" s="25" t="s">
        <v>65164</v>
      </c>
      <c r="FY749" s="25" t="s">
        <v>326</v>
      </c>
      <c r="FZ749" s="25" t="s">
        <v>65165</v>
      </c>
      <c r="GA749" s="25" t="s">
        <v>65166</v>
      </c>
      <c r="GB749" s="25" t="s">
        <v>65166</v>
      </c>
      <c r="GC749" s="25" t="s">
        <v>326</v>
      </c>
      <c r="GD749" s="25" t="s">
        <v>326</v>
      </c>
      <c r="GE749" s="25" t="s">
        <v>65167</v>
      </c>
      <c r="GF749" s="25" t="s">
        <v>65167</v>
      </c>
      <c r="GG749" s="25" t="s">
        <v>351</v>
      </c>
      <c r="GH749" s="25" t="s">
        <v>65168</v>
      </c>
      <c r="GI749" s="25" t="s">
        <v>16091</v>
      </c>
      <c r="GJ749" s="25" t="s">
        <v>65169</v>
      </c>
      <c r="GK749" s="25" t="s">
        <v>65170</v>
      </c>
      <c r="GL749" s="25" t="s">
        <v>65171</v>
      </c>
      <c r="GM749" s="25" t="s">
        <v>65172</v>
      </c>
      <c r="GN749" s="25" t="s">
        <v>65173</v>
      </c>
      <c r="GO749" s="25" t="s">
        <v>65174</v>
      </c>
      <c r="GP749" s="25" t="s">
        <v>65175</v>
      </c>
      <c r="GQ749" s="25" t="s">
        <v>65176</v>
      </c>
      <c r="GR749" s="25" t="s">
        <v>65177</v>
      </c>
      <c r="GS749" s="25" t="s">
        <v>65178</v>
      </c>
      <c r="GT749" s="25" t="s">
        <v>65179</v>
      </c>
      <c r="GU749" s="25" t="s">
        <v>65180</v>
      </c>
      <c r="GV749" s="25" t="s">
        <v>65181</v>
      </c>
      <c r="GW749" s="25" t="s">
        <v>65182</v>
      </c>
      <c r="GX749" s="25" t="s">
        <v>28330</v>
      </c>
      <c r="GY749" s="25" t="s">
        <v>65183</v>
      </c>
      <c r="GZ749" s="25" t="s">
        <v>9169</v>
      </c>
      <c r="HA749" s="25" t="s">
        <v>2008</v>
      </c>
      <c r="HB749" s="25" t="s">
        <v>3992</v>
      </c>
      <c r="HC749" s="25" t="s">
        <v>326</v>
      </c>
      <c r="HD749" s="25" t="s">
        <v>3992</v>
      </c>
      <c r="HE749" s="25" t="s">
        <v>7077</v>
      </c>
      <c r="HF749" s="25" t="s">
        <v>65184</v>
      </c>
      <c r="HG749" s="25" t="s">
        <v>65185</v>
      </c>
      <c r="HH749" s="25" t="s">
        <v>65186</v>
      </c>
      <c r="HI749" s="25" t="s">
        <v>326</v>
      </c>
      <c r="HJ749" s="25" t="s">
        <v>65187</v>
      </c>
      <c r="HM749" s="25" t="s">
        <v>65188</v>
      </c>
      <c r="HN749" s="25" t="s">
        <v>326</v>
      </c>
      <c r="HO749" s="25" t="s">
        <v>462</v>
      </c>
      <c r="HP749" s="25" t="s">
        <v>11093</v>
      </c>
      <c r="HQ749" s="25" t="s">
        <v>326</v>
      </c>
      <c r="HR749" s="25" t="s">
        <v>1799</v>
      </c>
      <c r="HS749" s="25" t="s">
        <v>511</v>
      </c>
      <c r="HT749" s="25" t="s">
        <v>65189</v>
      </c>
      <c r="HU749" s="25" t="s">
        <v>355</v>
      </c>
      <c r="HV749" s="25" t="s">
        <v>326</v>
      </c>
      <c r="HW749" s="25" t="s">
        <v>326</v>
      </c>
      <c r="HX749" s="25" t="s">
        <v>326</v>
      </c>
      <c r="HY749" s="25" t="s">
        <v>65160</v>
      </c>
      <c r="HZ749" s="25" t="s">
        <v>326</v>
      </c>
      <c r="IA749" s="25" t="s">
        <v>589</v>
      </c>
      <c r="IB749" s="25" t="s">
        <v>65190</v>
      </c>
      <c r="IC749" s="25" t="s">
        <v>65191</v>
      </c>
      <c r="ID749" s="25" t="s">
        <v>65192</v>
      </c>
      <c r="IE749" s="25" t="s">
        <v>591</v>
      </c>
      <c r="IF749" s="25" t="s">
        <v>8646</v>
      </c>
      <c r="IG749" s="25" t="s">
        <v>326</v>
      </c>
      <c r="IH749" s="25" t="s">
        <v>326</v>
      </c>
      <c r="II749" s="25" t="s">
        <v>326</v>
      </c>
      <c r="IJ749" s="25" t="s">
        <v>326</v>
      </c>
      <c r="IK749" s="25" t="s">
        <v>65193</v>
      </c>
      <c r="IL749" s="25" t="s">
        <v>33087</v>
      </c>
      <c r="IM749" s="25" t="s">
        <v>7696</v>
      </c>
      <c r="IN749" s="25" t="s">
        <v>326</v>
      </c>
      <c r="IO749" s="25" t="s">
        <v>326</v>
      </c>
      <c r="IP749" s="25" t="s">
        <v>326</v>
      </c>
      <c r="IQ749" s="25" t="s">
        <v>326</v>
      </c>
      <c r="IR749" s="25" t="s">
        <v>326</v>
      </c>
      <c r="IS749" s="25" t="s">
        <v>65194</v>
      </c>
      <c r="IT749" s="25" t="s">
        <v>65195</v>
      </c>
      <c r="IU749" s="25" t="s">
        <v>65196</v>
      </c>
      <c r="IV749" s="25" t="s">
        <v>342</v>
      </c>
      <c r="IW749" s="25" t="s">
        <v>24037</v>
      </c>
      <c r="IX749" s="25" t="s">
        <v>326</v>
      </c>
      <c r="IY749" s="25" t="s">
        <v>326</v>
      </c>
      <c r="IZ749" s="25" t="s">
        <v>326</v>
      </c>
      <c r="JA749" s="25" t="s">
        <v>326</v>
      </c>
      <c r="JB749" s="25" t="s">
        <v>326</v>
      </c>
      <c r="JC749" s="25" t="s">
        <v>16781</v>
      </c>
      <c r="JD749" s="25" t="s">
        <v>395</v>
      </c>
      <c r="JE749" s="25" t="s">
        <v>396</v>
      </c>
      <c r="JF749" s="25" t="s">
        <v>395</v>
      </c>
      <c r="JG749" s="25" t="s">
        <v>396</v>
      </c>
      <c r="JH749" s="25" t="s">
        <v>326</v>
      </c>
    </row>
    <row r="750" spans="1:311" hidden="1" x14ac:dyDescent="0.2">
      <c r="A750" s="24">
        <f>VLOOKUP($H750,xRef2LineOfBusiness!$A$1:$D$1093,1,FALSE)</f>
        <v>187707</v>
      </c>
      <c r="B750" s="24" t="e">
        <f>VLOOKUP($H750,xRef2LineOfBusiness!$A$1:$D$1093,2,FALSE)</f>
        <v>#N/A</v>
      </c>
      <c r="C750" s="24" t="e">
        <f>VLOOKUP($H750,xRef2LineOfBusiness!$A$1:$D$1093,3,FALSE)</f>
        <v>#N/A</v>
      </c>
      <c r="D750" s="24" t="e">
        <f>VLOOKUP($H750,xRef2LineOfBusiness!$A$1:$D$1093,4,FALSE)</f>
        <v>#N/A</v>
      </c>
      <c r="E750" s="25" t="s">
        <v>9040</v>
      </c>
      <c r="F750" s="25" t="s">
        <v>322</v>
      </c>
      <c r="H750" s="27">
        <v>187707</v>
      </c>
      <c r="I750" s="25" t="s">
        <v>65197</v>
      </c>
      <c r="J750" s="25" t="s">
        <v>65197</v>
      </c>
      <c r="K750" s="25" t="s">
        <v>325</v>
      </c>
      <c r="L750" s="25" t="s">
        <v>325</v>
      </c>
      <c r="M750" s="25" t="s">
        <v>65197</v>
      </c>
      <c r="N750" s="25" t="s">
        <v>326</v>
      </c>
      <c r="O750" s="25" t="s">
        <v>1965</v>
      </c>
      <c r="P750" s="25" t="s">
        <v>65198</v>
      </c>
      <c r="Q750" s="25" t="s">
        <v>11042</v>
      </c>
      <c r="R750" s="25" t="s">
        <v>330</v>
      </c>
      <c r="S750" s="25" t="s">
        <v>559</v>
      </c>
      <c r="T750" s="25" t="s">
        <v>65199</v>
      </c>
      <c r="U750" s="25" t="s">
        <v>65200</v>
      </c>
      <c r="V750" s="25" t="s">
        <v>334</v>
      </c>
      <c r="W750" s="25" t="s">
        <v>13175</v>
      </c>
      <c r="X750" s="25" t="s">
        <v>326</v>
      </c>
      <c r="Y750" s="25" t="s">
        <v>10350</v>
      </c>
      <c r="Z750" s="25" t="s">
        <v>2025</v>
      </c>
      <c r="AA750" s="25" t="s">
        <v>40350</v>
      </c>
      <c r="AB750" s="25" t="s">
        <v>326</v>
      </c>
      <c r="AC750" s="25" t="s">
        <v>61375</v>
      </c>
      <c r="AD750" s="25" t="s">
        <v>1741</v>
      </c>
      <c r="AE750" s="25" t="s">
        <v>885</v>
      </c>
      <c r="AF750" s="25" t="s">
        <v>326</v>
      </c>
      <c r="AG750" s="25" t="s">
        <v>22693</v>
      </c>
      <c r="AH750" s="25" t="s">
        <v>326</v>
      </c>
      <c r="AI750" s="25" t="s">
        <v>326</v>
      </c>
      <c r="AJ750" s="25" t="s">
        <v>326</v>
      </c>
      <c r="AK750" s="25" t="s">
        <v>326</v>
      </c>
      <c r="AL750" s="25" t="s">
        <v>326</v>
      </c>
      <c r="AM750" s="25" t="s">
        <v>326</v>
      </c>
      <c r="AN750" s="25" t="s">
        <v>65201</v>
      </c>
      <c r="AO750" s="25" t="s">
        <v>326</v>
      </c>
      <c r="AP750" s="25" t="s">
        <v>326</v>
      </c>
      <c r="AQ750" s="25" t="s">
        <v>4113</v>
      </c>
      <c r="AR750" s="25" t="s">
        <v>65202</v>
      </c>
      <c r="AS750" s="25" t="s">
        <v>65202</v>
      </c>
      <c r="AT750" s="25" t="s">
        <v>65203</v>
      </c>
      <c r="AU750" s="25" t="s">
        <v>65204</v>
      </c>
      <c r="AV750" s="25" t="s">
        <v>326</v>
      </c>
      <c r="AW750" s="25" t="s">
        <v>326</v>
      </c>
      <c r="AX750" s="25" t="s">
        <v>439</v>
      </c>
      <c r="AY750" s="25" t="s">
        <v>12233</v>
      </c>
      <c r="AZ750" s="25" t="s">
        <v>326</v>
      </c>
      <c r="BA750" s="25" t="s">
        <v>326</v>
      </c>
      <c r="BB750" s="25" t="s">
        <v>326</v>
      </c>
      <c r="BC750" s="25" t="s">
        <v>326</v>
      </c>
      <c r="BD750" s="25" t="s">
        <v>326</v>
      </c>
      <c r="BE750" s="25" t="s">
        <v>65205</v>
      </c>
      <c r="BF750" s="25" t="s">
        <v>65206</v>
      </c>
      <c r="BG750" s="25" t="s">
        <v>326</v>
      </c>
      <c r="BH750" s="25" t="s">
        <v>326</v>
      </c>
      <c r="BI750" s="25" t="s">
        <v>62591</v>
      </c>
      <c r="BJ750" s="25" t="s">
        <v>326</v>
      </c>
      <c r="BK750" s="25" t="s">
        <v>6009</v>
      </c>
      <c r="BL750" s="25" t="s">
        <v>326</v>
      </c>
      <c r="BM750" s="25" t="s">
        <v>1493</v>
      </c>
      <c r="BN750" s="25" t="s">
        <v>326</v>
      </c>
      <c r="BO750" s="25" t="s">
        <v>326</v>
      </c>
      <c r="BP750" s="25" t="s">
        <v>1493</v>
      </c>
      <c r="BQ750" s="25" t="s">
        <v>326</v>
      </c>
      <c r="BR750" s="25" t="s">
        <v>1254</v>
      </c>
      <c r="BS750" s="25" t="s">
        <v>326</v>
      </c>
      <c r="BT750" s="25" t="s">
        <v>326</v>
      </c>
      <c r="BU750" s="25" t="s">
        <v>326</v>
      </c>
      <c r="BV750" s="25" t="s">
        <v>9440</v>
      </c>
      <c r="BW750" s="25" t="s">
        <v>65207</v>
      </c>
      <c r="BX750" s="25" t="s">
        <v>326</v>
      </c>
      <c r="BY750" s="25" t="s">
        <v>326</v>
      </c>
      <c r="BZ750" s="25" t="s">
        <v>326</v>
      </c>
      <c r="CA750" s="25" t="s">
        <v>326</v>
      </c>
      <c r="CB750" s="25" t="s">
        <v>326</v>
      </c>
      <c r="CC750" s="25" t="s">
        <v>326</v>
      </c>
      <c r="CD750" s="25" t="s">
        <v>326</v>
      </c>
      <c r="CE750" s="25" t="s">
        <v>326</v>
      </c>
      <c r="CF750" s="25" t="s">
        <v>65207</v>
      </c>
      <c r="CG750" s="25" t="s">
        <v>3908</v>
      </c>
      <c r="CH750" s="25" t="s">
        <v>326</v>
      </c>
      <c r="CI750" s="25" t="s">
        <v>326</v>
      </c>
      <c r="CJ750" s="25" t="s">
        <v>326</v>
      </c>
      <c r="CK750" s="25" t="s">
        <v>336</v>
      </c>
      <c r="CL750" s="25" t="s">
        <v>2792</v>
      </c>
      <c r="CM750" s="25" t="s">
        <v>39494</v>
      </c>
      <c r="CN750" s="25" t="s">
        <v>326</v>
      </c>
      <c r="CO750" s="25" t="s">
        <v>65208</v>
      </c>
      <c r="CP750" s="25" t="s">
        <v>326</v>
      </c>
      <c r="CQ750" s="25" t="s">
        <v>65209</v>
      </c>
      <c r="CR750" s="25" t="s">
        <v>65206</v>
      </c>
      <c r="CS750" s="25" t="s">
        <v>65210</v>
      </c>
      <c r="CT750" s="25" t="s">
        <v>326</v>
      </c>
      <c r="CU750" s="25" t="s">
        <v>65210</v>
      </c>
      <c r="CV750" s="25" t="s">
        <v>65211</v>
      </c>
      <c r="CW750" s="25" t="s">
        <v>326</v>
      </c>
      <c r="CX750" s="25" t="s">
        <v>65211</v>
      </c>
      <c r="CY750" s="25" t="s">
        <v>65212</v>
      </c>
      <c r="CZ750" s="25" t="s">
        <v>4845</v>
      </c>
      <c r="DA750" s="25" t="s">
        <v>326</v>
      </c>
      <c r="DB750" s="25" t="s">
        <v>326</v>
      </c>
      <c r="DC750" s="25" t="s">
        <v>4177</v>
      </c>
      <c r="DD750" s="25" t="s">
        <v>2869</v>
      </c>
      <c r="DE750" s="25" t="s">
        <v>326</v>
      </c>
      <c r="DF750" s="25" t="s">
        <v>326</v>
      </c>
      <c r="DG750" s="25" t="s">
        <v>27160</v>
      </c>
      <c r="DH750" s="25" t="s">
        <v>326</v>
      </c>
      <c r="DI750" s="25" t="s">
        <v>9669</v>
      </c>
      <c r="DJ750" s="25" t="s">
        <v>327</v>
      </c>
      <c r="DK750" s="25" t="s">
        <v>586</v>
      </c>
      <c r="DL750" s="25" t="s">
        <v>326</v>
      </c>
      <c r="DM750" s="25" t="s">
        <v>326</v>
      </c>
      <c r="DN750" s="25" t="s">
        <v>424</v>
      </c>
      <c r="DO750" s="25" t="s">
        <v>326</v>
      </c>
      <c r="DP750" s="25" t="s">
        <v>326</v>
      </c>
      <c r="DQ750" s="25" t="s">
        <v>326</v>
      </c>
      <c r="DR750" s="25" t="s">
        <v>957</v>
      </c>
      <c r="DS750" s="25" t="s">
        <v>16779</v>
      </c>
      <c r="DT750" s="25" t="s">
        <v>326</v>
      </c>
      <c r="DU750" s="25" t="s">
        <v>326</v>
      </c>
      <c r="DV750" s="25" t="s">
        <v>326</v>
      </c>
      <c r="DW750" s="25" t="s">
        <v>326</v>
      </c>
      <c r="DX750" s="25" t="s">
        <v>16779</v>
      </c>
      <c r="DY750" s="25" t="s">
        <v>326</v>
      </c>
      <c r="DZ750" s="25" t="s">
        <v>326</v>
      </c>
      <c r="EA750" s="25" t="s">
        <v>326</v>
      </c>
      <c r="EB750" s="25" t="s">
        <v>16779</v>
      </c>
      <c r="EC750" s="25" t="s">
        <v>326</v>
      </c>
      <c r="ED750" s="25" t="s">
        <v>16779</v>
      </c>
      <c r="EE750" s="25" t="s">
        <v>326</v>
      </c>
      <c r="EF750" s="25" t="s">
        <v>26507</v>
      </c>
      <c r="EG750" s="25" t="s">
        <v>326</v>
      </c>
      <c r="EH750" s="25" t="s">
        <v>326</v>
      </c>
      <c r="EI750" s="25" t="s">
        <v>325</v>
      </c>
      <c r="FE750" s="25" t="s">
        <v>65213</v>
      </c>
      <c r="FF750" s="25" t="s">
        <v>65214</v>
      </c>
      <c r="FG750" s="25" t="s">
        <v>65215</v>
      </c>
      <c r="FH750" s="25" t="s">
        <v>65209</v>
      </c>
      <c r="FI750" s="25" t="s">
        <v>65209</v>
      </c>
      <c r="FJ750" s="25" t="s">
        <v>65216</v>
      </c>
      <c r="FK750" s="25" t="s">
        <v>65216</v>
      </c>
      <c r="FL750" s="25" t="s">
        <v>65216</v>
      </c>
      <c r="FM750" s="25" t="s">
        <v>65217</v>
      </c>
      <c r="FN750" s="25" t="s">
        <v>26780</v>
      </c>
      <c r="FO750" s="25" t="s">
        <v>65218</v>
      </c>
      <c r="FP750" s="25" t="s">
        <v>65219</v>
      </c>
      <c r="FQ750" s="25" t="s">
        <v>65220</v>
      </c>
      <c r="FR750" s="25" t="s">
        <v>65221</v>
      </c>
      <c r="FS750" s="25" t="s">
        <v>65221</v>
      </c>
      <c r="FT750" s="25" t="s">
        <v>65222</v>
      </c>
      <c r="FU750" s="25" t="s">
        <v>65223</v>
      </c>
      <c r="FV750" s="25" t="s">
        <v>65224</v>
      </c>
      <c r="FW750" s="25" t="s">
        <v>65225</v>
      </c>
      <c r="FX750" s="25" t="s">
        <v>65226</v>
      </c>
      <c r="FY750" s="25" t="s">
        <v>65227</v>
      </c>
      <c r="FZ750" s="25" t="s">
        <v>326</v>
      </c>
      <c r="GA750" s="25" t="s">
        <v>65228</v>
      </c>
      <c r="GB750" s="25" t="s">
        <v>65229</v>
      </c>
      <c r="GC750" s="25" t="s">
        <v>65230</v>
      </c>
      <c r="GD750" s="25" t="s">
        <v>65231</v>
      </c>
      <c r="GE750" s="25" t="s">
        <v>65232</v>
      </c>
      <c r="GF750" s="25" t="s">
        <v>65233</v>
      </c>
      <c r="GG750" s="25" t="s">
        <v>65234</v>
      </c>
      <c r="GH750" s="25" t="s">
        <v>65235</v>
      </c>
      <c r="GI750" s="25" t="s">
        <v>65236</v>
      </c>
      <c r="GJ750" s="25" t="s">
        <v>65237</v>
      </c>
      <c r="GK750" s="25" t="s">
        <v>65238</v>
      </c>
      <c r="GL750" s="25" t="s">
        <v>65223</v>
      </c>
      <c r="GM750" s="25" t="s">
        <v>65239</v>
      </c>
      <c r="GN750" s="25" t="s">
        <v>65240</v>
      </c>
      <c r="GO750" s="25" t="s">
        <v>65241</v>
      </c>
      <c r="GP750" s="25" t="s">
        <v>65242</v>
      </c>
      <c r="GQ750" s="25" t="s">
        <v>65243</v>
      </c>
      <c r="GR750" s="25" t="s">
        <v>65244</v>
      </c>
      <c r="GS750" s="25" t="s">
        <v>65241</v>
      </c>
      <c r="GT750" s="25" t="s">
        <v>65245</v>
      </c>
      <c r="GU750" s="25" t="s">
        <v>65246</v>
      </c>
      <c r="GV750" s="25" t="s">
        <v>27215</v>
      </c>
      <c r="GW750" s="25" t="s">
        <v>65247</v>
      </c>
      <c r="GX750" s="25" t="s">
        <v>12275</v>
      </c>
      <c r="GY750" s="25" t="s">
        <v>591</v>
      </c>
      <c r="GZ750" s="25" t="s">
        <v>56147</v>
      </c>
      <c r="HA750" s="25" t="s">
        <v>44911</v>
      </c>
      <c r="HB750" s="25" t="s">
        <v>8590</v>
      </c>
      <c r="HC750" s="25" t="s">
        <v>63057</v>
      </c>
      <c r="HD750" s="25" t="s">
        <v>4180</v>
      </c>
      <c r="HE750" s="25" t="s">
        <v>65248</v>
      </c>
      <c r="HF750" s="25" t="s">
        <v>65249</v>
      </c>
      <c r="HG750" s="25" t="s">
        <v>65224</v>
      </c>
      <c r="HH750" s="25" t="s">
        <v>65250</v>
      </c>
      <c r="HI750" s="25" t="s">
        <v>326</v>
      </c>
      <c r="HJ750" s="25" t="s">
        <v>65251</v>
      </c>
      <c r="HM750" s="25" t="s">
        <v>65252</v>
      </c>
      <c r="HN750" s="25" t="s">
        <v>326</v>
      </c>
      <c r="HO750" s="25" t="s">
        <v>4228</v>
      </c>
      <c r="HP750" s="25" t="s">
        <v>5432</v>
      </c>
      <c r="HQ750" s="25" t="s">
        <v>326</v>
      </c>
      <c r="HR750" s="25" t="s">
        <v>6068</v>
      </c>
      <c r="HT750" s="25" t="s">
        <v>65252</v>
      </c>
      <c r="HU750" s="25" t="s">
        <v>65253</v>
      </c>
      <c r="HV750" s="25" t="s">
        <v>326</v>
      </c>
      <c r="HW750" s="25" t="s">
        <v>326</v>
      </c>
      <c r="HX750" s="25" t="s">
        <v>65254</v>
      </c>
      <c r="HY750" s="25" t="s">
        <v>65255</v>
      </c>
      <c r="HZ750" s="25" t="s">
        <v>326</v>
      </c>
      <c r="IA750" s="25" t="s">
        <v>10996</v>
      </c>
      <c r="IB750" s="25" t="s">
        <v>65256</v>
      </c>
      <c r="IC750" s="25" t="s">
        <v>65257</v>
      </c>
      <c r="ID750" s="25" t="s">
        <v>65258</v>
      </c>
      <c r="IE750" s="25" t="s">
        <v>327</v>
      </c>
      <c r="IF750" s="25" t="s">
        <v>28334</v>
      </c>
      <c r="IG750" s="25" t="s">
        <v>22403</v>
      </c>
      <c r="IH750" s="25" t="s">
        <v>65259</v>
      </c>
      <c r="II750" s="25" t="s">
        <v>65259</v>
      </c>
      <c r="IJ750" s="25" t="s">
        <v>22403</v>
      </c>
      <c r="IK750" s="25" t="s">
        <v>65260</v>
      </c>
      <c r="IL750" s="25" t="s">
        <v>10286</v>
      </c>
      <c r="IM750" s="25" t="s">
        <v>65209</v>
      </c>
      <c r="IN750" s="25" t="s">
        <v>326</v>
      </c>
      <c r="IO750" s="25" t="s">
        <v>326</v>
      </c>
      <c r="IP750" s="25" t="s">
        <v>326</v>
      </c>
      <c r="IQ750" s="25" t="s">
        <v>26507</v>
      </c>
      <c r="IR750" s="25" t="s">
        <v>326</v>
      </c>
      <c r="IS750" s="25" t="s">
        <v>65261</v>
      </c>
      <c r="IT750" s="25" t="s">
        <v>65262</v>
      </c>
      <c r="IU750" s="25" t="s">
        <v>65263</v>
      </c>
      <c r="IV750" s="25" t="s">
        <v>9818</v>
      </c>
      <c r="IW750" s="25" t="s">
        <v>22693</v>
      </c>
      <c r="IX750" s="25" t="s">
        <v>11516</v>
      </c>
      <c r="IY750" s="25" t="s">
        <v>65264</v>
      </c>
      <c r="IZ750" s="25" t="s">
        <v>10994</v>
      </c>
      <c r="JA750" s="25" t="s">
        <v>13273</v>
      </c>
      <c r="JB750" s="25" t="s">
        <v>6397</v>
      </c>
      <c r="JC750" s="25" t="s">
        <v>326</v>
      </c>
      <c r="JD750" s="25" t="s">
        <v>395</v>
      </c>
      <c r="JE750" s="25" t="s">
        <v>396</v>
      </c>
      <c r="JF750" s="25" t="s">
        <v>395</v>
      </c>
      <c r="JG750" s="25" t="s">
        <v>396</v>
      </c>
      <c r="JH750" s="25" t="s">
        <v>2869</v>
      </c>
      <c r="JI750" s="25" t="s">
        <v>326</v>
      </c>
      <c r="JJ750" s="25" t="s">
        <v>326</v>
      </c>
      <c r="JK750" s="25" t="s">
        <v>326</v>
      </c>
      <c r="JL750" s="25" t="s">
        <v>326</v>
      </c>
      <c r="JM750" s="25" t="s">
        <v>326</v>
      </c>
      <c r="JN750" s="25" t="s">
        <v>65265</v>
      </c>
      <c r="JO750" s="25" t="s">
        <v>65266</v>
      </c>
      <c r="JP750" s="25" t="s">
        <v>65267</v>
      </c>
      <c r="JQ750" s="25" t="s">
        <v>65268</v>
      </c>
      <c r="JR750" s="25" t="s">
        <v>65269</v>
      </c>
      <c r="JS750" s="25" t="s">
        <v>65270</v>
      </c>
      <c r="JT750" s="25" t="s">
        <v>65271</v>
      </c>
      <c r="JU750" s="25" t="s">
        <v>65272</v>
      </c>
      <c r="JV750" s="25" t="s">
        <v>65273</v>
      </c>
      <c r="JW750" s="25" t="s">
        <v>326</v>
      </c>
      <c r="JX750" s="25" t="s">
        <v>65274</v>
      </c>
      <c r="JY750" s="25" t="s">
        <v>65275</v>
      </c>
      <c r="JZ750" s="25" t="s">
        <v>65276</v>
      </c>
      <c r="KA750" s="25" t="s">
        <v>65277</v>
      </c>
      <c r="KB750" s="25" t="s">
        <v>65278</v>
      </c>
      <c r="KC750" s="25" t="s">
        <v>65259</v>
      </c>
      <c r="KD750" s="25" t="s">
        <v>65279</v>
      </c>
      <c r="KE750" s="25" t="s">
        <v>65280</v>
      </c>
      <c r="KF750" s="25" t="s">
        <v>26780</v>
      </c>
      <c r="KG750" s="25" t="s">
        <v>65281</v>
      </c>
      <c r="KH750" s="25" t="s">
        <v>65216</v>
      </c>
      <c r="KI750" s="25" t="s">
        <v>65282</v>
      </c>
      <c r="KJ750" s="25" t="s">
        <v>65279</v>
      </c>
      <c r="KK750" s="25" t="s">
        <v>65283</v>
      </c>
      <c r="KL750" s="25" t="s">
        <v>61572</v>
      </c>
      <c r="KM750" s="25" t="s">
        <v>65284</v>
      </c>
      <c r="KN750" s="25" t="s">
        <v>65277</v>
      </c>
      <c r="KO750" s="25" t="s">
        <v>65234</v>
      </c>
      <c r="KP750" s="25" t="s">
        <v>65254</v>
      </c>
      <c r="KQ750" s="25" t="s">
        <v>65285</v>
      </c>
      <c r="KR750" s="25" t="s">
        <v>65286</v>
      </c>
      <c r="KS750" s="25" t="s">
        <v>65217</v>
      </c>
      <c r="KT750" s="25" t="s">
        <v>65287</v>
      </c>
      <c r="KU750" s="25" t="s">
        <v>65288</v>
      </c>
      <c r="KV750" s="25" t="s">
        <v>65289</v>
      </c>
      <c r="KW750" s="25" t="s">
        <v>65290</v>
      </c>
      <c r="KX750" s="25" t="s">
        <v>65291</v>
      </c>
      <c r="KY750" s="25" t="s">
        <v>65292</v>
      </c>
    </row>
    <row r="751" spans="1:311" hidden="1" x14ac:dyDescent="0.2">
      <c r="A751" s="24">
        <f>VLOOKUP($H751,xRef2LineOfBusiness!$A$1:$D$1093,1,FALSE)</f>
        <v>850486</v>
      </c>
      <c r="B751" s="24">
        <f>VLOOKUP($H751,xRef2LineOfBusiness!$A$1:$D$1093,2,FALSE)</f>
        <v>0</v>
      </c>
      <c r="C751" s="24" t="str">
        <f>VLOOKUP($H751,xRef2LineOfBusiness!$A$1:$D$1093,3,FALSE)</f>
        <v>COMMERCIAL BANKING</v>
      </c>
      <c r="D751" s="24" t="str">
        <f>VLOOKUP($H751,xRef2LineOfBusiness!$A$1:$D$1093,4,FALSE)</f>
        <v>DOW, FORREST S</v>
      </c>
      <c r="E751" s="25" t="s">
        <v>3080</v>
      </c>
      <c r="F751" s="25" t="s">
        <v>322</v>
      </c>
      <c r="G751" s="25" t="s">
        <v>414</v>
      </c>
      <c r="H751" s="27">
        <v>850486</v>
      </c>
      <c r="I751" s="25" t="s">
        <v>65293</v>
      </c>
      <c r="J751" s="25" t="s">
        <v>65293</v>
      </c>
      <c r="K751" s="25" t="s">
        <v>325</v>
      </c>
      <c r="L751" s="25" t="s">
        <v>325</v>
      </c>
      <c r="M751" s="25" t="s">
        <v>65293</v>
      </c>
      <c r="N751" s="25" t="s">
        <v>326</v>
      </c>
      <c r="O751" s="25" t="s">
        <v>458</v>
      </c>
      <c r="P751" s="25" t="s">
        <v>65294</v>
      </c>
      <c r="Q751" s="25" t="s">
        <v>25924</v>
      </c>
      <c r="R751" s="25" t="s">
        <v>330</v>
      </c>
      <c r="S751" s="25" t="s">
        <v>4310</v>
      </c>
      <c r="T751" s="25" t="s">
        <v>4587</v>
      </c>
      <c r="U751" s="25" t="s">
        <v>65295</v>
      </c>
      <c r="V751" s="25" t="s">
        <v>4312</v>
      </c>
      <c r="W751" s="25" t="s">
        <v>1812</v>
      </c>
      <c r="X751" s="25" t="s">
        <v>350</v>
      </c>
      <c r="Y751" s="25" t="s">
        <v>30873</v>
      </c>
      <c r="Z751" s="25" t="s">
        <v>330</v>
      </c>
      <c r="AA751" s="25" t="s">
        <v>2339</v>
      </c>
      <c r="AB751" s="25" t="s">
        <v>326</v>
      </c>
      <c r="AC751" s="25" t="s">
        <v>326</v>
      </c>
      <c r="AD751" s="25" t="s">
        <v>326</v>
      </c>
      <c r="AE751" s="25" t="s">
        <v>27643</v>
      </c>
      <c r="AF751" s="25" t="s">
        <v>326</v>
      </c>
      <c r="AG751" s="25" t="s">
        <v>27643</v>
      </c>
      <c r="AH751" s="25" t="s">
        <v>326</v>
      </c>
      <c r="AI751" s="25" t="s">
        <v>326</v>
      </c>
      <c r="AJ751" s="25" t="s">
        <v>326</v>
      </c>
      <c r="AK751" s="25" t="s">
        <v>326</v>
      </c>
      <c r="AL751" s="25" t="s">
        <v>326</v>
      </c>
      <c r="AM751" s="25" t="s">
        <v>326</v>
      </c>
      <c r="AN751" s="25" t="s">
        <v>65296</v>
      </c>
      <c r="AO751" s="25" t="s">
        <v>1124</v>
      </c>
      <c r="AP751" s="25" t="s">
        <v>2025</v>
      </c>
      <c r="AQ751" s="25" t="s">
        <v>326</v>
      </c>
      <c r="AR751" s="25" t="s">
        <v>65297</v>
      </c>
      <c r="AS751" s="25" t="s">
        <v>65297</v>
      </c>
      <c r="AT751" s="25" t="s">
        <v>59526</v>
      </c>
      <c r="AU751" s="25" t="s">
        <v>18876</v>
      </c>
      <c r="AV751" s="25" t="s">
        <v>326</v>
      </c>
      <c r="AW751" s="25" t="s">
        <v>493</v>
      </c>
      <c r="AX751" s="25" t="s">
        <v>326</v>
      </c>
      <c r="AY751" s="25" t="s">
        <v>1188</v>
      </c>
      <c r="AZ751" s="25" t="s">
        <v>570</v>
      </c>
      <c r="BA751" s="25" t="s">
        <v>10610</v>
      </c>
      <c r="BB751" s="25" t="s">
        <v>8992</v>
      </c>
      <c r="BC751" s="25" t="s">
        <v>14378</v>
      </c>
      <c r="BD751" s="25" t="s">
        <v>326</v>
      </c>
      <c r="BE751" s="25" t="s">
        <v>6606</v>
      </c>
      <c r="BF751" s="25" t="s">
        <v>65298</v>
      </c>
      <c r="BG751" s="25" t="s">
        <v>326</v>
      </c>
      <c r="BH751" s="25" t="s">
        <v>3213</v>
      </c>
      <c r="BI751" s="25" t="s">
        <v>1023</v>
      </c>
      <c r="BJ751" s="25" t="s">
        <v>326</v>
      </c>
      <c r="BK751" s="25" t="s">
        <v>23956</v>
      </c>
      <c r="BL751" s="25" t="s">
        <v>326</v>
      </c>
      <c r="BM751" s="25" t="s">
        <v>888</v>
      </c>
      <c r="BN751" s="25" t="s">
        <v>326</v>
      </c>
      <c r="BO751" s="25" t="s">
        <v>1246</v>
      </c>
      <c r="BP751" s="25" t="s">
        <v>6575</v>
      </c>
      <c r="BQ751" s="25" t="s">
        <v>326</v>
      </c>
      <c r="BR751" s="25" t="s">
        <v>436</v>
      </c>
      <c r="BS751" s="25" t="s">
        <v>9792</v>
      </c>
      <c r="BT751" s="25" t="s">
        <v>326</v>
      </c>
      <c r="BU751" s="25" t="s">
        <v>326</v>
      </c>
      <c r="BV751" s="25" t="s">
        <v>65299</v>
      </c>
      <c r="BW751" s="25" t="s">
        <v>3170</v>
      </c>
      <c r="BX751" s="25" t="s">
        <v>326</v>
      </c>
      <c r="BY751" s="25" t="s">
        <v>326</v>
      </c>
      <c r="BZ751" s="25" t="s">
        <v>326</v>
      </c>
      <c r="CA751" s="25" t="s">
        <v>326</v>
      </c>
      <c r="CB751" s="25" t="s">
        <v>326</v>
      </c>
      <c r="CC751" s="25" t="s">
        <v>326</v>
      </c>
      <c r="CD751" s="25" t="s">
        <v>326</v>
      </c>
      <c r="CE751" s="25" t="s">
        <v>326</v>
      </c>
      <c r="CF751" s="25" t="s">
        <v>3170</v>
      </c>
      <c r="CG751" s="25" t="s">
        <v>48554</v>
      </c>
      <c r="CH751" s="25" t="s">
        <v>326</v>
      </c>
      <c r="CI751" s="25" t="s">
        <v>326</v>
      </c>
      <c r="CJ751" s="25" t="s">
        <v>326</v>
      </c>
      <c r="CK751" s="25" t="s">
        <v>1124</v>
      </c>
      <c r="CL751" s="25" t="s">
        <v>326</v>
      </c>
      <c r="CM751" s="25" t="s">
        <v>326</v>
      </c>
      <c r="CN751" s="25" t="s">
        <v>326</v>
      </c>
      <c r="CO751" s="25" t="s">
        <v>65300</v>
      </c>
      <c r="CP751" s="25" t="s">
        <v>341</v>
      </c>
      <c r="CQ751" s="25" t="s">
        <v>65301</v>
      </c>
      <c r="CR751" s="25" t="s">
        <v>65298</v>
      </c>
      <c r="CS751" s="25" t="s">
        <v>65302</v>
      </c>
      <c r="CT751" s="25" t="s">
        <v>326</v>
      </c>
      <c r="CU751" s="25" t="s">
        <v>65302</v>
      </c>
      <c r="CV751" s="25" t="s">
        <v>65303</v>
      </c>
      <c r="CW751" s="25" t="s">
        <v>2704</v>
      </c>
      <c r="CX751" s="25" t="s">
        <v>65304</v>
      </c>
      <c r="CY751" s="25" t="s">
        <v>65305</v>
      </c>
      <c r="CZ751" s="25" t="s">
        <v>1302</v>
      </c>
      <c r="DA751" s="25" t="s">
        <v>65306</v>
      </c>
      <c r="DB751" s="25" t="s">
        <v>326</v>
      </c>
      <c r="DC751" s="25" t="s">
        <v>326</v>
      </c>
      <c r="DD751" s="25" t="s">
        <v>901</v>
      </c>
      <c r="DE751" s="25" t="s">
        <v>326</v>
      </c>
      <c r="DF751" s="25" t="s">
        <v>326</v>
      </c>
      <c r="DG751" s="25" t="s">
        <v>31023</v>
      </c>
      <c r="DH751" s="25" t="s">
        <v>326</v>
      </c>
      <c r="DI751" s="25" t="s">
        <v>1738</v>
      </c>
      <c r="DJ751" s="25" t="s">
        <v>906</v>
      </c>
      <c r="DK751" s="25" t="s">
        <v>733</v>
      </c>
      <c r="DL751" s="25" t="s">
        <v>326</v>
      </c>
      <c r="DM751" s="25" t="s">
        <v>326</v>
      </c>
      <c r="DN751" s="25" t="s">
        <v>1246</v>
      </c>
      <c r="DO751" s="25" t="s">
        <v>326</v>
      </c>
      <c r="DP751" s="25" t="s">
        <v>341</v>
      </c>
      <c r="DQ751" s="25" t="s">
        <v>326</v>
      </c>
      <c r="DR751" s="25" t="s">
        <v>3458</v>
      </c>
      <c r="DS751" s="25" t="s">
        <v>6392</v>
      </c>
      <c r="DT751" s="25" t="s">
        <v>1812</v>
      </c>
      <c r="DU751" s="25" t="s">
        <v>326</v>
      </c>
      <c r="DV751" s="25" t="s">
        <v>1812</v>
      </c>
      <c r="DW751" s="25" t="s">
        <v>326</v>
      </c>
      <c r="DX751" s="25" t="s">
        <v>14679</v>
      </c>
      <c r="DY751" s="25" t="s">
        <v>326</v>
      </c>
      <c r="DZ751" s="25" t="s">
        <v>326</v>
      </c>
      <c r="EA751" s="25" t="s">
        <v>326</v>
      </c>
      <c r="EB751" s="25" t="s">
        <v>14679</v>
      </c>
      <c r="EC751" s="25" t="s">
        <v>325</v>
      </c>
      <c r="ED751" s="25" t="s">
        <v>11046</v>
      </c>
      <c r="EE751" s="25" t="s">
        <v>326</v>
      </c>
      <c r="EF751" s="25" t="s">
        <v>1788</v>
      </c>
      <c r="EG751" s="25" t="s">
        <v>326</v>
      </c>
      <c r="EH751" s="25" t="s">
        <v>326</v>
      </c>
      <c r="EI751" s="25" t="s">
        <v>325</v>
      </c>
      <c r="FE751" s="25" t="s">
        <v>21750</v>
      </c>
      <c r="FF751" s="25" t="s">
        <v>65307</v>
      </c>
      <c r="FG751" s="25" t="s">
        <v>65308</v>
      </c>
      <c r="FH751" s="25" t="s">
        <v>65309</v>
      </c>
      <c r="FI751" s="25" t="s">
        <v>65309</v>
      </c>
      <c r="FJ751" s="25" t="s">
        <v>65310</v>
      </c>
      <c r="FK751" s="25" t="s">
        <v>65311</v>
      </c>
      <c r="FL751" s="25" t="s">
        <v>65311</v>
      </c>
      <c r="FM751" s="25" t="s">
        <v>65312</v>
      </c>
      <c r="FN751" s="25" t="s">
        <v>65313</v>
      </c>
      <c r="FO751" s="25" t="s">
        <v>47877</v>
      </c>
      <c r="FP751" s="25" t="s">
        <v>65314</v>
      </c>
      <c r="FQ751" s="25" t="s">
        <v>65315</v>
      </c>
      <c r="FR751" s="25" t="s">
        <v>15835</v>
      </c>
      <c r="FS751" s="25" t="s">
        <v>15534</v>
      </c>
      <c r="FT751" s="25" t="s">
        <v>65316</v>
      </c>
      <c r="FU751" s="25" t="s">
        <v>65317</v>
      </c>
      <c r="FV751" s="25" t="s">
        <v>65318</v>
      </c>
      <c r="FW751" s="25" t="s">
        <v>65319</v>
      </c>
      <c r="FX751" s="25" t="s">
        <v>65320</v>
      </c>
      <c r="FY751" s="25" t="s">
        <v>62262</v>
      </c>
      <c r="FZ751" s="25" t="s">
        <v>65321</v>
      </c>
      <c r="GA751" s="25" t="s">
        <v>65322</v>
      </c>
      <c r="GB751" s="25" t="s">
        <v>65323</v>
      </c>
      <c r="GC751" s="25" t="s">
        <v>326</v>
      </c>
      <c r="GD751" s="25" t="s">
        <v>326</v>
      </c>
      <c r="GE751" s="25" t="s">
        <v>65324</v>
      </c>
      <c r="GF751" s="25" t="s">
        <v>65324</v>
      </c>
      <c r="GG751" s="25" t="s">
        <v>65325</v>
      </c>
      <c r="GH751" s="25" t="s">
        <v>65326</v>
      </c>
      <c r="GI751" s="25" t="s">
        <v>65327</v>
      </c>
      <c r="GJ751" s="25" t="s">
        <v>65328</v>
      </c>
      <c r="GK751" s="25" t="s">
        <v>65329</v>
      </c>
      <c r="GL751" s="25" t="s">
        <v>65330</v>
      </c>
      <c r="GM751" s="25" t="s">
        <v>65331</v>
      </c>
      <c r="GN751" s="25" t="s">
        <v>65332</v>
      </c>
      <c r="GO751" s="25" t="s">
        <v>65333</v>
      </c>
      <c r="GP751" s="25" t="s">
        <v>65334</v>
      </c>
      <c r="GQ751" s="25" t="s">
        <v>65335</v>
      </c>
      <c r="GR751" s="25" t="s">
        <v>65336</v>
      </c>
      <c r="GS751" s="25" t="s">
        <v>65337</v>
      </c>
      <c r="GT751" s="25" t="s">
        <v>65338</v>
      </c>
      <c r="GU751" s="25" t="s">
        <v>65339</v>
      </c>
      <c r="GV751" s="25" t="s">
        <v>65340</v>
      </c>
      <c r="GW751" s="25" t="s">
        <v>65341</v>
      </c>
      <c r="GX751" s="25" t="s">
        <v>33748</v>
      </c>
      <c r="GY751" s="25" t="s">
        <v>1975</v>
      </c>
      <c r="GZ751" s="25" t="s">
        <v>2120</v>
      </c>
      <c r="HA751" s="25" t="s">
        <v>41054</v>
      </c>
      <c r="HB751" s="25" t="s">
        <v>50898</v>
      </c>
      <c r="HC751" s="25" t="s">
        <v>8288</v>
      </c>
      <c r="HD751" s="25" t="s">
        <v>582</v>
      </c>
      <c r="HE751" s="25" t="s">
        <v>7561</v>
      </c>
      <c r="HF751" s="25" t="s">
        <v>65342</v>
      </c>
      <c r="HG751" s="25" t="s">
        <v>65343</v>
      </c>
      <c r="HH751" s="25" t="s">
        <v>65344</v>
      </c>
      <c r="HI751" s="25" t="s">
        <v>326</v>
      </c>
      <c r="HJ751" s="25" t="s">
        <v>65345</v>
      </c>
      <c r="HM751" s="25" t="s">
        <v>65346</v>
      </c>
      <c r="HN751" s="25" t="s">
        <v>326</v>
      </c>
      <c r="HO751" s="25" t="s">
        <v>5434</v>
      </c>
      <c r="HP751" s="25" t="s">
        <v>24005</v>
      </c>
      <c r="HQ751" s="25" t="s">
        <v>326</v>
      </c>
      <c r="HR751" s="25" t="s">
        <v>813</v>
      </c>
      <c r="HT751" s="25" t="s">
        <v>65347</v>
      </c>
      <c r="HU751" s="25" t="s">
        <v>65348</v>
      </c>
      <c r="HV751" s="25" t="s">
        <v>326</v>
      </c>
      <c r="HW751" s="25" t="s">
        <v>326</v>
      </c>
      <c r="HX751" s="25" t="s">
        <v>65349</v>
      </c>
      <c r="HY751" s="25" t="s">
        <v>65316</v>
      </c>
      <c r="HZ751" s="25" t="s">
        <v>326</v>
      </c>
      <c r="IA751" s="25" t="s">
        <v>7218</v>
      </c>
      <c r="IB751" s="25" t="s">
        <v>65350</v>
      </c>
      <c r="IC751" s="25" t="s">
        <v>65351</v>
      </c>
      <c r="ID751" s="25" t="s">
        <v>65352</v>
      </c>
      <c r="IE751" s="25" t="s">
        <v>327</v>
      </c>
      <c r="IF751" s="25" t="s">
        <v>22463</v>
      </c>
      <c r="IG751" s="25" t="s">
        <v>15238</v>
      </c>
      <c r="IH751" s="25" t="s">
        <v>65353</v>
      </c>
      <c r="II751" s="25" t="s">
        <v>65353</v>
      </c>
      <c r="IJ751" s="25" t="s">
        <v>15238</v>
      </c>
      <c r="IK751" s="25" t="s">
        <v>65354</v>
      </c>
      <c r="IL751" s="25" t="s">
        <v>7088</v>
      </c>
      <c r="IM751" s="25" t="s">
        <v>65309</v>
      </c>
      <c r="IN751" s="25" t="s">
        <v>326</v>
      </c>
      <c r="IO751" s="25" t="s">
        <v>326</v>
      </c>
      <c r="IP751" s="25" t="s">
        <v>326</v>
      </c>
      <c r="IQ751" s="25" t="s">
        <v>1788</v>
      </c>
      <c r="IR751" s="25" t="s">
        <v>326</v>
      </c>
      <c r="IS751" s="25" t="s">
        <v>65355</v>
      </c>
      <c r="IT751" s="25" t="s">
        <v>65356</v>
      </c>
      <c r="IU751" s="25" t="s">
        <v>65357</v>
      </c>
      <c r="IV751" s="25" t="s">
        <v>1302</v>
      </c>
      <c r="IW751" s="25" t="s">
        <v>27643</v>
      </c>
      <c r="IX751" s="25" t="s">
        <v>326</v>
      </c>
      <c r="IY751" s="25" t="s">
        <v>65358</v>
      </c>
      <c r="IZ751" s="25" t="s">
        <v>1788</v>
      </c>
      <c r="JA751" s="25" t="s">
        <v>8426</v>
      </c>
      <c r="JB751" s="25" t="s">
        <v>11615</v>
      </c>
      <c r="JC751" s="25" t="s">
        <v>326</v>
      </c>
      <c r="JD751" s="25" t="s">
        <v>395</v>
      </c>
      <c r="JE751" s="25" t="s">
        <v>396</v>
      </c>
      <c r="JF751" s="25" t="s">
        <v>395</v>
      </c>
      <c r="JG751" s="25" t="s">
        <v>396</v>
      </c>
      <c r="JH751" s="25" t="s">
        <v>901</v>
      </c>
      <c r="JI751" s="25" t="s">
        <v>326</v>
      </c>
      <c r="JJ751" s="25" t="s">
        <v>326</v>
      </c>
      <c r="JK751" s="25" t="s">
        <v>326</v>
      </c>
      <c r="JL751" s="25" t="s">
        <v>326</v>
      </c>
      <c r="JM751" s="25" t="s">
        <v>341</v>
      </c>
      <c r="JN751" s="25" t="s">
        <v>65359</v>
      </c>
      <c r="JO751" s="25" t="s">
        <v>65360</v>
      </c>
      <c r="JP751" s="25" t="s">
        <v>65361</v>
      </c>
      <c r="JQ751" s="25" t="s">
        <v>65362</v>
      </c>
      <c r="JR751" s="25" t="s">
        <v>65363</v>
      </c>
      <c r="JS751" s="25" t="s">
        <v>65364</v>
      </c>
      <c r="JT751" s="25" t="s">
        <v>65365</v>
      </c>
      <c r="JU751" s="25" t="s">
        <v>65366</v>
      </c>
      <c r="JV751" s="25" t="s">
        <v>65367</v>
      </c>
      <c r="JW751" s="25" t="s">
        <v>326</v>
      </c>
      <c r="JX751" s="25" t="s">
        <v>65368</v>
      </c>
      <c r="JY751" s="25" t="s">
        <v>65369</v>
      </c>
      <c r="JZ751" s="25" t="s">
        <v>65370</v>
      </c>
      <c r="KA751" s="25" t="s">
        <v>65371</v>
      </c>
      <c r="KB751" s="25" t="s">
        <v>65372</v>
      </c>
      <c r="KC751" s="25" t="s">
        <v>65353</v>
      </c>
      <c r="KD751" s="25" t="s">
        <v>62378</v>
      </c>
      <c r="KE751" s="25" t="s">
        <v>65373</v>
      </c>
      <c r="KF751" s="25" t="s">
        <v>65313</v>
      </c>
      <c r="KG751" s="25" t="s">
        <v>65374</v>
      </c>
      <c r="KH751" s="25" t="s">
        <v>65311</v>
      </c>
      <c r="KI751" s="25" t="s">
        <v>65375</v>
      </c>
      <c r="KJ751" s="25" t="s">
        <v>62378</v>
      </c>
      <c r="KK751" s="25" t="s">
        <v>65376</v>
      </c>
      <c r="KL751" s="25" t="s">
        <v>65377</v>
      </c>
      <c r="KM751" s="25" t="s">
        <v>2691</v>
      </c>
      <c r="KN751" s="25" t="s">
        <v>65378</v>
      </c>
      <c r="KO751" s="25" t="s">
        <v>65325</v>
      </c>
      <c r="KP751" s="25" t="s">
        <v>65379</v>
      </c>
      <c r="KQ751" s="25" t="s">
        <v>65380</v>
      </c>
      <c r="KR751" s="25" t="s">
        <v>65381</v>
      </c>
      <c r="KS751" s="25" t="s">
        <v>65312</v>
      </c>
      <c r="KT751" s="25" t="s">
        <v>65382</v>
      </c>
      <c r="KU751" s="25" t="s">
        <v>65383</v>
      </c>
      <c r="KV751" s="25" t="s">
        <v>65384</v>
      </c>
      <c r="KW751" s="25" t="s">
        <v>30412</v>
      </c>
      <c r="KX751" s="25" t="s">
        <v>65385</v>
      </c>
      <c r="KY751" s="25" t="s">
        <v>65386</v>
      </c>
    </row>
    <row r="752" spans="1:311" hidden="1" x14ac:dyDescent="0.2">
      <c r="A752" s="24">
        <f>VLOOKUP($H752,xRef2LineOfBusiness!$A$1:$D$1093,1,FALSE)</f>
        <v>188937</v>
      </c>
      <c r="B752" s="24" t="e">
        <f>VLOOKUP($H752,xRef2LineOfBusiness!$A$1:$D$1093,2,FALSE)</f>
        <v>#N/A</v>
      </c>
      <c r="C752" s="24" t="e">
        <f>VLOOKUP($H752,xRef2LineOfBusiness!$A$1:$D$1093,3,FALSE)</f>
        <v>#N/A</v>
      </c>
      <c r="D752" s="24" t="e">
        <f>VLOOKUP($H752,xRef2LineOfBusiness!$A$1:$D$1093,4,FALSE)</f>
        <v>#N/A</v>
      </c>
      <c r="E752" s="25" t="s">
        <v>1012</v>
      </c>
      <c r="F752" s="25" t="s">
        <v>322</v>
      </c>
      <c r="H752" s="27">
        <v>188937</v>
      </c>
      <c r="I752" s="25" t="s">
        <v>65387</v>
      </c>
      <c r="J752" s="25" t="s">
        <v>65387</v>
      </c>
      <c r="K752" s="25" t="s">
        <v>325</v>
      </c>
      <c r="L752" s="25" t="s">
        <v>325</v>
      </c>
      <c r="M752" s="25" t="s">
        <v>65387</v>
      </c>
      <c r="N752" s="25" t="s">
        <v>326</v>
      </c>
      <c r="O752" s="25" t="s">
        <v>341</v>
      </c>
      <c r="P752" s="25" t="s">
        <v>65388</v>
      </c>
      <c r="Q752" s="25" t="s">
        <v>3084</v>
      </c>
      <c r="R752" s="25" t="s">
        <v>330</v>
      </c>
      <c r="S752" s="25" t="s">
        <v>331</v>
      </c>
      <c r="T752" s="25" t="s">
        <v>65389</v>
      </c>
      <c r="U752" s="25" t="s">
        <v>65390</v>
      </c>
      <c r="V752" s="25" t="s">
        <v>334</v>
      </c>
      <c r="W752" s="25" t="s">
        <v>906</v>
      </c>
      <c r="X752" s="25" t="s">
        <v>326</v>
      </c>
      <c r="Y752" s="25" t="s">
        <v>663</v>
      </c>
      <c r="Z752" s="25" t="s">
        <v>326</v>
      </c>
      <c r="AA752" s="25" t="s">
        <v>663</v>
      </c>
      <c r="AB752" s="25" t="s">
        <v>326</v>
      </c>
      <c r="AC752" s="25" t="s">
        <v>326</v>
      </c>
      <c r="AD752" s="25" t="s">
        <v>4038</v>
      </c>
      <c r="AE752" s="25" t="s">
        <v>326</v>
      </c>
      <c r="AF752" s="25" t="s">
        <v>326</v>
      </c>
      <c r="AG752" s="25" t="s">
        <v>4038</v>
      </c>
      <c r="AH752" s="25" t="s">
        <v>326</v>
      </c>
      <c r="AI752" s="25" t="s">
        <v>326</v>
      </c>
      <c r="AJ752" s="25" t="s">
        <v>326</v>
      </c>
      <c r="AK752" s="25" t="s">
        <v>326</v>
      </c>
      <c r="AL752" s="25" t="s">
        <v>326</v>
      </c>
      <c r="AM752" s="25" t="s">
        <v>326</v>
      </c>
      <c r="AN752" s="25" t="s">
        <v>4078</v>
      </c>
      <c r="AO752" s="25" t="s">
        <v>326</v>
      </c>
      <c r="AP752" s="25" t="s">
        <v>326</v>
      </c>
      <c r="AQ752" s="25" t="s">
        <v>1970</v>
      </c>
      <c r="AR752" s="25" t="s">
        <v>13052</v>
      </c>
      <c r="AS752" s="25" t="s">
        <v>13052</v>
      </c>
      <c r="AT752" s="25" t="s">
        <v>342</v>
      </c>
      <c r="AU752" s="25" t="s">
        <v>23534</v>
      </c>
      <c r="AV752" s="25" t="s">
        <v>326</v>
      </c>
      <c r="AW752" s="25" t="s">
        <v>983</v>
      </c>
      <c r="AX752" s="25" t="s">
        <v>326</v>
      </c>
      <c r="AY752" s="25" t="s">
        <v>422</v>
      </c>
      <c r="AZ752" s="25" t="s">
        <v>326</v>
      </c>
      <c r="BA752" s="25" t="s">
        <v>326</v>
      </c>
      <c r="BB752" s="25" t="s">
        <v>326</v>
      </c>
      <c r="BC752" s="25" t="s">
        <v>326</v>
      </c>
      <c r="BD752" s="25" t="s">
        <v>326</v>
      </c>
      <c r="BE752" s="25" t="s">
        <v>2733</v>
      </c>
      <c r="BF752" s="25" t="s">
        <v>7557</v>
      </c>
      <c r="BG752" s="25" t="s">
        <v>326</v>
      </c>
      <c r="BH752" s="25" t="s">
        <v>326</v>
      </c>
      <c r="BI752" s="25" t="s">
        <v>326</v>
      </c>
      <c r="BJ752" s="25" t="s">
        <v>326</v>
      </c>
      <c r="BK752" s="25" t="s">
        <v>390</v>
      </c>
      <c r="BL752" s="25" t="s">
        <v>326</v>
      </c>
      <c r="BM752" s="25" t="s">
        <v>326</v>
      </c>
      <c r="BN752" s="25" t="s">
        <v>326</v>
      </c>
      <c r="BO752" s="25" t="s">
        <v>326</v>
      </c>
      <c r="BP752" s="25" t="s">
        <v>326</v>
      </c>
      <c r="BQ752" s="25" t="s">
        <v>326</v>
      </c>
      <c r="BR752" s="25" t="s">
        <v>351</v>
      </c>
      <c r="BS752" s="25" t="s">
        <v>326</v>
      </c>
      <c r="BT752" s="25" t="s">
        <v>326</v>
      </c>
      <c r="BU752" s="25" t="s">
        <v>326</v>
      </c>
      <c r="BV752" s="25" t="s">
        <v>2133</v>
      </c>
      <c r="BW752" s="25" t="s">
        <v>1138</v>
      </c>
      <c r="BX752" s="25" t="s">
        <v>326</v>
      </c>
      <c r="BY752" s="25" t="s">
        <v>326</v>
      </c>
      <c r="BZ752" s="25" t="s">
        <v>326</v>
      </c>
      <c r="CA752" s="25" t="s">
        <v>354</v>
      </c>
      <c r="CB752" s="25" t="s">
        <v>326</v>
      </c>
      <c r="CC752" s="25" t="s">
        <v>326</v>
      </c>
      <c r="CD752" s="25" t="s">
        <v>326</v>
      </c>
      <c r="CE752" s="25" t="s">
        <v>326</v>
      </c>
      <c r="CF752" s="25" t="s">
        <v>12233</v>
      </c>
      <c r="CG752" s="25" t="s">
        <v>8428</v>
      </c>
      <c r="CH752" s="25" t="s">
        <v>326</v>
      </c>
      <c r="CI752" s="25" t="s">
        <v>326</v>
      </c>
      <c r="CJ752" s="25" t="s">
        <v>326</v>
      </c>
      <c r="CK752" s="25" t="s">
        <v>424</v>
      </c>
      <c r="CL752" s="25" t="s">
        <v>326</v>
      </c>
      <c r="CM752" s="25" t="s">
        <v>326</v>
      </c>
      <c r="CN752" s="25" t="s">
        <v>326</v>
      </c>
      <c r="CO752" s="25" t="s">
        <v>9436</v>
      </c>
      <c r="CP752" s="25" t="s">
        <v>326</v>
      </c>
      <c r="CQ752" s="25" t="s">
        <v>13863</v>
      </c>
      <c r="CR752" s="25" t="s">
        <v>7557</v>
      </c>
      <c r="CS752" s="25" t="s">
        <v>18499</v>
      </c>
      <c r="CT752" s="25" t="s">
        <v>326</v>
      </c>
      <c r="CU752" s="25" t="s">
        <v>18499</v>
      </c>
      <c r="CV752" s="25" t="s">
        <v>19315</v>
      </c>
      <c r="CW752" s="25" t="s">
        <v>326</v>
      </c>
      <c r="CX752" s="25" t="s">
        <v>19315</v>
      </c>
      <c r="CY752" s="25" t="s">
        <v>3519</v>
      </c>
      <c r="CZ752" s="25" t="s">
        <v>666</v>
      </c>
      <c r="DA752" s="25" t="s">
        <v>326</v>
      </c>
      <c r="DB752" s="25" t="s">
        <v>1829</v>
      </c>
      <c r="DC752" s="25" t="s">
        <v>326</v>
      </c>
      <c r="DD752" s="25" t="s">
        <v>1093</v>
      </c>
      <c r="DE752" s="25" t="s">
        <v>326</v>
      </c>
      <c r="DF752" s="25" t="s">
        <v>326</v>
      </c>
      <c r="DG752" s="25" t="s">
        <v>394</v>
      </c>
      <c r="DH752" s="25" t="s">
        <v>3474</v>
      </c>
      <c r="DI752" s="25" t="s">
        <v>1792</v>
      </c>
      <c r="DJ752" s="25" t="s">
        <v>326</v>
      </c>
      <c r="DK752" s="25" t="s">
        <v>1124</v>
      </c>
      <c r="DL752" s="25" t="s">
        <v>326</v>
      </c>
      <c r="DM752" s="25" t="s">
        <v>326</v>
      </c>
      <c r="DN752" s="25" t="s">
        <v>326</v>
      </c>
      <c r="DO752" s="25" t="s">
        <v>416</v>
      </c>
      <c r="DP752" s="25" t="s">
        <v>326</v>
      </c>
      <c r="DQ752" s="25" t="s">
        <v>326</v>
      </c>
      <c r="DR752" s="25" t="s">
        <v>1812</v>
      </c>
      <c r="DS752" s="25" t="s">
        <v>326</v>
      </c>
      <c r="DT752" s="25" t="s">
        <v>326</v>
      </c>
      <c r="DU752" s="25" t="s">
        <v>326</v>
      </c>
      <c r="DV752" s="25" t="s">
        <v>326</v>
      </c>
      <c r="DW752" s="25" t="s">
        <v>326</v>
      </c>
      <c r="DX752" s="25" t="s">
        <v>326</v>
      </c>
      <c r="DY752" s="25" t="s">
        <v>326</v>
      </c>
      <c r="DZ752" s="25" t="s">
        <v>326</v>
      </c>
      <c r="EA752" s="25" t="s">
        <v>326</v>
      </c>
      <c r="EB752" s="25" t="s">
        <v>326</v>
      </c>
      <c r="EC752" s="25" t="s">
        <v>326</v>
      </c>
      <c r="ED752" s="25" t="s">
        <v>326</v>
      </c>
      <c r="EE752" s="25" t="s">
        <v>326</v>
      </c>
      <c r="EF752" s="25" t="s">
        <v>326</v>
      </c>
      <c r="EG752" s="25" t="s">
        <v>326</v>
      </c>
      <c r="EH752" s="25" t="s">
        <v>326</v>
      </c>
      <c r="EI752" s="25" t="s">
        <v>325</v>
      </c>
      <c r="FE752" s="25" t="s">
        <v>3519</v>
      </c>
      <c r="FF752" s="25" t="s">
        <v>33590</v>
      </c>
      <c r="FG752" s="25" t="s">
        <v>65391</v>
      </c>
      <c r="FH752" s="25" t="s">
        <v>13863</v>
      </c>
      <c r="FI752" s="25" t="s">
        <v>13863</v>
      </c>
      <c r="FJ752" s="25" t="s">
        <v>65392</v>
      </c>
      <c r="FK752" s="25" t="s">
        <v>65392</v>
      </c>
      <c r="FL752" s="25" t="s">
        <v>65392</v>
      </c>
      <c r="FM752" s="25" t="s">
        <v>65393</v>
      </c>
      <c r="FN752" s="25" t="s">
        <v>325</v>
      </c>
      <c r="FO752" s="25" t="s">
        <v>355</v>
      </c>
      <c r="FP752" s="25" t="s">
        <v>65394</v>
      </c>
      <c r="FQ752" s="25" t="s">
        <v>65394</v>
      </c>
      <c r="FR752" s="25" t="s">
        <v>1253</v>
      </c>
      <c r="FS752" s="25" t="s">
        <v>1253</v>
      </c>
      <c r="FT752" s="25" t="s">
        <v>22182</v>
      </c>
      <c r="FU752" s="25" t="s">
        <v>326</v>
      </c>
      <c r="FV752" s="25" t="s">
        <v>326</v>
      </c>
      <c r="FW752" s="25" t="s">
        <v>65395</v>
      </c>
      <c r="FX752" s="25" t="s">
        <v>65396</v>
      </c>
      <c r="FY752" s="25" t="s">
        <v>326</v>
      </c>
      <c r="FZ752" s="25" t="s">
        <v>356</v>
      </c>
      <c r="GA752" s="25" t="s">
        <v>65397</v>
      </c>
      <c r="GB752" s="25" t="s">
        <v>65397</v>
      </c>
      <c r="GC752" s="25" t="s">
        <v>326</v>
      </c>
      <c r="GD752" s="25" t="s">
        <v>65398</v>
      </c>
      <c r="GE752" s="25" t="s">
        <v>326</v>
      </c>
      <c r="GF752" s="25" t="s">
        <v>65398</v>
      </c>
      <c r="GG752" s="25" t="s">
        <v>65399</v>
      </c>
      <c r="GH752" s="25" t="s">
        <v>65400</v>
      </c>
      <c r="GI752" s="25" t="s">
        <v>65401</v>
      </c>
      <c r="GJ752" s="25" t="s">
        <v>65402</v>
      </c>
      <c r="GK752" s="25" t="s">
        <v>65403</v>
      </c>
      <c r="GL752" s="25" t="s">
        <v>326</v>
      </c>
      <c r="GM752" s="25" t="s">
        <v>65404</v>
      </c>
      <c r="GN752" s="25" t="s">
        <v>65405</v>
      </c>
      <c r="GO752" s="25" t="s">
        <v>326</v>
      </c>
      <c r="GP752" s="25" t="s">
        <v>65406</v>
      </c>
      <c r="GQ752" s="25" t="s">
        <v>356</v>
      </c>
      <c r="GT752" s="25" t="s">
        <v>4589</v>
      </c>
      <c r="GU752" s="25" t="s">
        <v>65407</v>
      </c>
      <c r="GV752" s="25" t="s">
        <v>8069</v>
      </c>
      <c r="GW752" s="25" t="s">
        <v>52985</v>
      </c>
      <c r="GX752" s="25" t="s">
        <v>11601</v>
      </c>
      <c r="GY752" s="25" t="s">
        <v>341</v>
      </c>
      <c r="GZ752" s="25" t="s">
        <v>522</v>
      </c>
      <c r="HA752" s="25" t="s">
        <v>1266</v>
      </c>
      <c r="HB752" s="25" t="s">
        <v>22710</v>
      </c>
      <c r="HC752" s="25" t="s">
        <v>326</v>
      </c>
      <c r="HD752" s="25" t="s">
        <v>22710</v>
      </c>
      <c r="HE752" s="25" t="s">
        <v>2006</v>
      </c>
      <c r="HF752" s="25" t="s">
        <v>65408</v>
      </c>
      <c r="HG752" s="25" t="s">
        <v>326</v>
      </c>
      <c r="HH752" s="25" t="s">
        <v>65409</v>
      </c>
      <c r="HI752" s="25" t="s">
        <v>65410</v>
      </c>
      <c r="HJ752" s="25" t="s">
        <v>65411</v>
      </c>
      <c r="HM752" s="25" t="s">
        <v>326</v>
      </c>
      <c r="HN752" s="25" t="s">
        <v>326</v>
      </c>
      <c r="HO752" s="25" t="s">
        <v>684</v>
      </c>
      <c r="HP752" s="25" t="s">
        <v>351</v>
      </c>
      <c r="HQ752" s="25" t="s">
        <v>354</v>
      </c>
      <c r="HR752" s="25" t="s">
        <v>2517</v>
      </c>
      <c r="HT752" s="25" t="s">
        <v>326</v>
      </c>
      <c r="HU752" s="25" t="s">
        <v>355</v>
      </c>
      <c r="HV752" s="25" t="s">
        <v>326</v>
      </c>
      <c r="HW752" s="25" t="s">
        <v>326</v>
      </c>
      <c r="HX752" s="25" t="s">
        <v>65412</v>
      </c>
      <c r="HY752" s="25" t="s">
        <v>22182</v>
      </c>
      <c r="HZ752" s="25" t="s">
        <v>326</v>
      </c>
      <c r="IA752" s="25" t="s">
        <v>416</v>
      </c>
      <c r="IB752" s="25" t="s">
        <v>65413</v>
      </c>
      <c r="IC752" s="25" t="s">
        <v>65414</v>
      </c>
      <c r="ID752" s="25" t="s">
        <v>65415</v>
      </c>
      <c r="IE752" s="25" t="s">
        <v>422</v>
      </c>
      <c r="IF752" s="25" t="s">
        <v>416</v>
      </c>
      <c r="IG752" s="25" t="s">
        <v>1138</v>
      </c>
      <c r="IH752" s="25" t="s">
        <v>65416</v>
      </c>
      <c r="II752" s="25" t="s">
        <v>65416</v>
      </c>
      <c r="IJ752" s="25" t="s">
        <v>1138</v>
      </c>
      <c r="IK752" s="25" t="s">
        <v>65417</v>
      </c>
      <c r="IL752" s="25" t="s">
        <v>32441</v>
      </c>
      <c r="IM752" s="25" t="s">
        <v>13863</v>
      </c>
      <c r="IN752" s="25" t="s">
        <v>326</v>
      </c>
      <c r="IO752" s="25" t="s">
        <v>326</v>
      </c>
      <c r="IP752" s="25" t="s">
        <v>326</v>
      </c>
      <c r="IQ752" s="25" t="s">
        <v>326</v>
      </c>
      <c r="IR752" s="25" t="s">
        <v>326</v>
      </c>
      <c r="IS752" s="25" t="s">
        <v>33590</v>
      </c>
      <c r="IT752" s="25" t="s">
        <v>591</v>
      </c>
      <c r="IU752" s="25" t="s">
        <v>65418</v>
      </c>
      <c r="IV752" s="25" t="s">
        <v>326</v>
      </c>
      <c r="IW752" s="25" t="s">
        <v>4038</v>
      </c>
      <c r="IX752" s="25" t="s">
        <v>9047</v>
      </c>
      <c r="IY752" s="25" t="s">
        <v>326</v>
      </c>
      <c r="IZ752" s="25" t="s">
        <v>326</v>
      </c>
      <c r="JA752" s="25" t="s">
        <v>326</v>
      </c>
      <c r="JB752" s="25" t="s">
        <v>326</v>
      </c>
      <c r="JC752" s="25" t="s">
        <v>326</v>
      </c>
      <c r="JD752" s="25" t="s">
        <v>395</v>
      </c>
      <c r="JE752" s="25" t="s">
        <v>396</v>
      </c>
      <c r="JF752" s="25" t="s">
        <v>395</v>
      </c>
      <c r="JG752" s="25" t="s">
        <v>396</v>
      </c>
      <c r="JH752" s="25" t="s">
        <v>1093</v>
      </c>
      <c r="JI752" s="25" t="s">
        <v>326</v>
      </c>
      <c r="JJ752" s="25" t="s">
        <v>326</v>
      </c>
      <c r="JK752" s="25" t="s">
        <v>326</v>
      </c>
      <c r="JL752" s="25" t="s">
        <v>326</v>
      </c>
      <c r="JM752" s="25" t="s">
        <v>326</v>
      </c>
      <c r="JN752" s="25" t="s">
        <v>27572</v>
      </c>
      <c r="JO752" s="25" t="s">
        <v>65419</v>
      </c>
      <c r="JP752" s="25" t="s">
        <v>65420</v>
      </c>
      <c r="JQ752" s="25" t="s">
        <v>65419</v>
      </c>
      <c r="JR752" s="25" t="s">
        <v>65421</v>
      </c>
      <c r="JS752" s="25" t="s">
        <v>65422</v>
      </c>
      <c r="JT752" s="25" t="s">
        <v>65423</v>
      </c>
      <c r="JU752" s="25" t="s">
        <v>65422</v>
      </c>
      <c r="JW752" s="25" t="s">
        <v>326</v>
      </c>
      <c r="JX752" s="25" t="s">
        <v>65424</v>
      </c>
      <c r="JY752" s="25" t="s">
        <v>65425</v>
      </c>
      <c r="JZ752" s="25" t="s">
        <v>65426</v>
      </c>
      <c r="KA752" s="25" t="s">
        <v>65427</v>
      </c>
      <c r="KB752" s="25" t="s">
        <v>65428</v>
      </c>
      <c r="KC752" s="25" t="s">
        <v>65416</v>
      </c>
      <c r="KD752" s="25" t="s">
        <v>65429</v>
      </c>
      <c r="KE752" s="25" t="s">
        <v>380</v>
      </c>
      <c r="KF752" s="25" t="s">
        <v>325</v>
      </c>
      <c r="KG752" s="25" t="s">
        <v>1093</v>
      </c>
      <c r="KH752" s="25" t="s">
        <v>65392</v>
      </c>
      <c r="KI752" s="25" t="s">
        <v>65430</v>
      </c>
      <c r="KJ752" s="25" t="s">
        <v>65429</v>
      </c>
      <c r="KK752" s="25" t="s">
        <v>65431</v>
      </c>
      <c r="KL752" s="25" t="s">
        <v>326</v>
      </c>
      <c r="KM752" s="25" t="s">
        <v>4277</v>
      </c>
      <c r="KN752" s="25" t="s">
        <v>65427</v>
      </c>
      <c r="KO752" s="25" t="s">
        <v>65399</v>
      </c>
      <c r="KP752" s="25" t="s">
        <v>65412</v>
      </c>
      <c r="KQ752" s="25" t="s">
        <v>65432</v>
      </c>
      <c r="KR752" s="25" t="s">
        <v>65433</v>
      </c>
      <c r="KS752" s="25" t="s">
        <v>65393</v>
      </c>
      <c r="KT752" s="25" t="s">
        <v>65434</v>
      </c>
      <c r="KU752" s="25" t="s">
        <v>65435</v>
      </c>
      <c r="KV752" s="25" t="s">
        <v>65436</v>
      </c>
      <c r="KW752" s="25" t="s">
        <v>326</v>
      </c>
      <c r="KX752" s="25" t="s">
        <v>65437</v>
      </c>
      <c r="KY752" s="25" t="s">
        <v>326</v>
      </c>
    </row>
    <row r="753" spans="1:315" hidden="1" x14ac:dyDescent="0.2">
      <c r="A753" s="24">
        <f>VLOOKUP($H753,xRef2LineOfBusiness!$A$1:$D$1093,1,FALSE)</f>
        <v>166015</v>
      </c>
      <c r="B753" s="24">
        <f>VLOOKUP($H753,xRef2LineOfBusiness!$A$1:$D$1093,2,FALSE)</f>
        <v>0</v>
      </c>
      <c r="C753" s="24" t="str">
        <f>VLOOKUP($H753,xRef2LineOfBusiness!$A$1:$D$1093,3,FALSE)</f>
        <v>COMMERCIAL BANKING</v>
      </c>
      <c r="D753" s="24" t="str">
        <f>VLOOKUP($H753,xRef2LineOfBusiness!$A$1:$D$1093,4,FALSE)</f>
        <v>MARES, STEPHEN P</v>
      </c>
      <c r="E753" s="25" t="s">
        <v>1729</v>
      </c>
      <c r="F753" s="25" t="s">
        <v>322</v>
      </c>
      <c r="H753" s="27">
        <v>166015</v>
      </c>
      <c r="I753" s="25" t="s">
        <v>65438</v>
      </c>
      <c r="J753" s="25" t="s">
        <v>65438</v>
      </c>
      <c r="K753" s="25" t="s">
        <v>325</v>
      </c>
      <c r="L753" s="25" t="s">
        <v>325</v>
      </c>
      <c r="M753" s="25" t="s">
        <v>65438</v>
      </c>
      <c r="N753" s="25" t="s">
        <v>326</v>
      </c>
      <c r="O753" s="25" t="s">
        <v>433</v>
      </c>
      <c r="P753" s="25" t="s">
        <v>65439</v>
      </c>
      <c r="Q753" s="25" t="s">
        <v>11042</v>
      </c>
      <c r="R753" s="25" t="s">
        <v>330</v>
      </c>
      <c r="S753" s="25" t="s">
        <v>698</v>
      </c>
      <c r="T753" s="25" t="s">
        <v>7392</v>
      </c>
      <c r="U753" s="25" t="s">
        <v>34188</v>
      </c>
      <c r="V753" s="25" t="s">
        <v>334</v>
      </c>
      <c r="W753" s="25" t="s">
        <v>48894</v>
      </c>
      <c r="X753" s="25" t="s">
        <v>326</v>
      </c>
      <c r="Y753" s="25" t="s">
        <v>65440</v>
      </c>
      <c r="Z753" s="25" t="s">
        <v>9745</v>
      </c>
      <c r="AA753" s="25" t="s">
        <v>65441</v>
      </c>
      <c r="AB753" s="25" t="s">
        <v>326</v>
      </c>
      <c r="AC753" s="25" t="s">
        <v>65442</v>
      </c>
      <c r="AD753" s="25" t="s">
        <v>326</v>
      </c>
      <c r="AE753" s="25" t="s">
        <v>65443</v>
      </c>
      <c r="AF753" s="25" t="s">
        <v>326</v>
      </c>
      <c r="AG753" s="25" t="s">
        <v>65444</v>
      </c>
      <c r="AH753" s="25" t="s">
        <v>6969</v>
      </c>
      <c r="AI753" s="25" t="s">
        <v>326</v>
      </c>
      <c r="AJ753" s="25" t="s">
        <v>326</v>
      </c>
      <c r="AK753" s="25" t="s">
        <v>326</v>
      </c>
      <c r="AL753" s="25" t="s">
        <v>326</v>
      </c>
      <c r="AM753" s="25" t="s">
        <v>326</v>
      </c>
      <c r="AN753" s="25" t="s">
        <v>65445</v>
      </c>
      <c r="AO753" s="25" t="s">
        <v>24904</v>
      </c>
      <c r="AP753" s="25" t="s">
        <v>17402</v>
      </c>
      <c r="AQ753" s="25" t="s">
        <v>5289</v>
      </c>
      <c r="AR753" s="25" t="s">
        <v>65446</v>
      </c>
      <c r="AS753" s="25" t="s">
        <v>65446</v>
      </c>
      <c r="AT753" s="25" t="s">
        <v>65447</v>
      </c>
      <c r="AU753" s="25" t="s">
        <v>65448</v>
      </c>
      <c r="AV753" s="25" t="s">
        <v>326</v>
      </c>
      <c r="AW753" s="25" t="s">
        <v>326</v>
      </c>
      <c r="AX753" s="25" t="s">
        <v>442</v>
      </c>
      <c r="AY753" s="25" t="s">
        <v>28325</v>
      </c>
      <c r="AZ753" s="25" t="s">
        <v>326</v>
      </c>
      <c r="BA753" s="25" t="s">
        <v>65449</v>
      </c>
      <c r="BB753" s="25" t="s">
        <v>326</v>
      </c>
      <c r="BC753" s="25" t="s">
        <v>65449</v>
      </c>
      <c r="BD753" s="25" t="s">
        <v>326</v>
      </c>
      <c r="BE753" s="25" t="s">
        <v>65450</v>
      </c>
      <c r="BF753" s="25" t="s">
        <v>65451</v>
      </c>
      <c r="BG753" s="25" t="s">
        <v>326</v>
      </c>
      <c r="BH753" s="25" t="s">
        <v>326</v>
      </c>
      <c r="BI753" s="25" t="s">
        <v>65452</v>
      </c>
      <c r="BJ753" s="25" t="s">
        <v>326</v>
      </c>
      <c r="BK753" s="25" t="s">
        <v>65453</v>
      </c>
      <c r="BL753" s="25" t="s">
        <v>326</v>
      </c>
      <c r="BM753" s="25" t="s">
        <v>65454</v>
      </c>
      <c r="BN753" s="25" t="s">
        <v>326</v>
      </c>
      <c r="BO753" s="25" t="s">
        <v>326</v>
      </c>
      <c r="BP753" s="25" t="s">
        <v>65454</v>
      </c>
      <c r="BQ753" s="25" t="s">
        <v>326</v>
      </c>
      <c r="BR753" s="25" t="s">
        <v>326</v>
      </c>
      <c r="BS753" s="25" t="s">
        <v>326</v>
      </c>
      <c r="BT753" s="25" t="s">
        <v>326</v>
      </c>
      <c r="BU753" s="25" t="s">
        <v>326</v>
      </c>
      <c r="BV753" s="25" t="s">
        <v>65455</v>
      </c>
      <c r="BW753" s="25" t="s">
        <v>65456</v>
      </c>
      <c r="BX753" s="25" t="s">
        <v>326</v>
      </c>
      <c r="BY753" s="25" t="s">
        <v>326</v>
      </c>
      <c r="BZ753" s="25" t="s">
        <v>326</v>
      </c>
      <c r="CA753" s="25" t="s">
        <v>65457</v>
      </c>
      <c r="CB753" s="25" t="s">
        <v>326</v>
      </c>
      <c r="CC753" s="25" t="s">
        <v>326</v>
      </c>
      <c r="CD753" s="25" t="s">
        <v>326</v>
      </c>
      <c r="CE753" s="25" t="s">
        <v>326</v>
      </c>
      <c r="CF753" s="25" t="s">
        <v>58395</v>
      </c>
      <c r="CG753" s="25" t="s">
        <v>65458</v>
      </c>
      <c r="CH753" s="25" t="s">
        <v>326</v>
      </c>
      <c r="CI753" s="25" t="s">
        <v>326</v>
      </c>
      <c r="CJ753" s="25" t="s">
        <v>326</v>
      </c>
      <c r="CK753" s="25" t="s">
        <v>65459</v>
      </c>
      <c r="CL753" s="25" t="s">
        <v>326</v>
      </c>
      <c r="CM753" s="25" t="s">
        <v>326</v>
      </c>
      <c r="CN753" s="25" t="s">
        <v>326</v>
      </c>
      <c r="CO753" s="25" t="s">
        <v>65460</v>
      </c>
      <c r="CP753" s="25" t="s">
        <v>65461</v>
      </c>
      <c r="CQ753" s="25" t="s">
        <v>65462</v>
      </c>
      <c r="CR753" s="25" t="s">
        <v>65451</v>
      </c>
      <c r="CS753" s="25" t="s">
        <v>65463</v>
      </c>
      <c r="CT753" s="25" t="s">
        <v>326</v>
      </c>
      <c r="CU753" s="25" t="s">
        <v>65463</v>
      </c>
      <c r="CV753" s="25" t="s">
        <v>65464</v>
      </c>
      <c r="CW753" s="25" t="s">
        <v>65465</v>
      </c>
      <c r="CX753" s="25" t="s">
        <v>65466</v>
      </c>
      <c r="CY753" s="25" t="s">
        <v>65467</v>
      </c>
      <c r="CZ753" s="25" t="s">
        <v>65468</v>
      </c>
      <c r="DA753" s="25" t="s">
        <v>326</v>
      </c>
      <c r="DB753" s="25" t="s">
        <v>326</v>
      </c>
      <c r="DC753" s="25" t="s">
        <v>326</v>
      </c>
      <c r="DD753" s="25" t="s">
        <v>326</v>
      </c>
      <c r="DE753" s="25" t="s">
        <v>326</v>
      </c>
      <c r="DF753" s="25" t="s">
        <v>326</v>
      </c>
      <c r="DG753" s="25" t="s">
        <v>65468</v>
      </c>
      <c r="DH753" s="25" t="s">
        <v>326</v>
      </c>
      <c r="DI753" s="25" t="s">
        <v>65469</v>
      </c>
      <c r="DJ753" s="25" t="s">
        <v>326</v>
      </c>
      <c r="DK753" s="25" t="s">
        <v>65470</v>
      </c>
      <c r="DL753" s="25" t="s">
        <v>326</v>
      </c>
      <c r="DM753" s="25" t="s">
        <v>326</v>
      </c>
      <c r="DN753" s="25" t="s">
        <v>326</v>
      </c>
      <c r="DO753" s="25" t="s">
        <v>326</v>
      </c>
      <c r="DP753" s="25" t="s">
        <v>326</v>
      </c>
      <c r="DQ753" s="25" t="s">
        <v>3176</v>
      </c>
      <c r="DR753" s="25" t="s">
        <v>65471</v>
      </c>
      <c r="DS753" s="25" t="s">
        <v>64236</v>
      </c>
      <c r="DT753" s="25" t="s">
        <v>65472</v>
      </c>
      <c r="DU753" s="25" t="s">
        <v>326</v>
      </c>
      <c r="DV753" s="25" t="s">
        <v>65472</v>
      </c>
      <c r="DW753" s="25" t="s">
        <v>326</v>
      </c>
      <c r="DX753" s="25" t="s">
        <v>65473</v>
      </c>
      <c r="DY753" s="25" t="s">
        <v>326</v>
      </c>
      <c r="DZ753" s="25" t="s">
        <v>326</v>
      </c>
      <c r="EA753" s="25" t="s">
        <v>326</v>
      </c>
      <c r="EB753" s="25" t="s">
        <v>65473</v>
      </c>
      <c r="EC753" s="25" t="s">
        <v>65474</v>
      </c>
      <c r="ED753" s="25" t="s">
        <v>65475</v>
      </c>
      <c r="EE753" s="25" t="s">
        <v>326</v>
      </c>
      <c r="EF753" s="25" t="s">
        <v>326</v>
      </c>
      <c r="EG753" s="25" t="s">
        <v>326</v>
      </c>
      <c r="EH753" s="25" t="s">
        <v>15629</v>
      </c>
      <c r="EI753" s="25" t="s">
        <v>325</v>
      </c>
      <c r="FE753" s="25" t="s">
        <v>65476</v>
      </c>
      <c r="FF753" s="25" t="s">
        <v>65477</v>
      </c>
      <c r="FG753" s="25" t="s">
        <v>65478</v>
      </c>
      <c r="FH753" s="25" t="s">
        <v>65479</v>
      </c>
      <c r="FI753" s="25" t="s">
        <v>65479</v>
      </c>
      <c r="FJ753" s="25" t="s">
        <v>65480</v>
      </c>
      <c r="FK753" s="25" t="s">
        <v>65481</v>
      </c>
      <c r="FL753" s="25" t="s">
        <v>65481</v>
      </c>
      <c r="FM753" s="25" t="s">
        <v>65482</v>
      </c>
      <c r="FN753" s="25" t="s">
        <v>65483</v>
      </c>
      <c r="FO753" s="25" t="s">
        <v>65484</v>
      </c>
      <c r="FP753" s="25" t="s">
        <v>65485</v>
      </c>
      <c r="FQ753" s="25" t="s">
        <v>65486</v>
      </c>
      <c r="FR753" s="25" t="s">
        <v>65487</v>
      </c>
      <c r="FS753" s="25" t="s">
        <v>65488</v>
      </c>
      <c r="FT753" s="25" t="s">
        <v>65489</v>
      </c>
      <c r="FU753" s="25" t="s">
        <v>65490</v>
      </c>
      <c r="FV753" s="25" t="s">
        <v>356</v>
      </c>
      <c r="FW753" s="25" t="s">
        <v>65491</v>
      </c>
      <c r="FX753" s="25" t="s">
        <v>65492</v>
      </c>
      <c r="FY753" s="25" t="s">
        <v>326</v>
      </c>
      <c r="FZ753" s="25" t="s">
        <v>65493</v>
      </c>
      <c r="GA753" s="25" t="s">
        <v>65494</v>
      </c>
      <c r="GB753" s="25" t="s">
        <v>65495</v>
      </c>
      <c r="GC753" s="25" t="s">
        <v>65496</v>
      </c>
      <c r="GD753" s="25" t="s">
        <v>326</v>
      </c>
      <c r="GE753" s="25" t="s">
        <v>65497</v>
      </c>
      <c r="GF753" s="25" t="s">
        <v>65498</v>
      </c>
      <c r="GG753" s="25" t="s">
        <v>65499</v>
      </c>
      <c r="GH753" s="25" t="s">
        <v>65500</v>
      </c>
      <c r="GI753" s="25" t="s">
        <v>65501</v>
      </c>
      <c r="GJ753" s="25" t="s">
        <v>65502</v>
      </c>
      <c r="GK753" s="25" t="s">
        <v>65503</v>
      </c>
      <c r="GL753" s="25" t="s">
        <v>65504</v>
      </c>
      <c r="GM753" s="25" t="s">
        <v>65505</v>
      </c>
      <c r="GN753" s="25" t="s">
        <v>65506</v>
      </c>
      <c r="GO753" s="25" t="s">
        <v>356</v>
      </c>
      <c r="GP753" s="25" t="s">
        <v>65507</v>
      </c>
      <c r="GQ753" s="25" t="s">
        <v>65508</v>
      </c>
      <c r="GR753" s="25" t="s">
        <v>356</v>
      </c>
      <c r="GS753" s="25" t="s">
        <v>65509</v>
      </c>
      <c r="GT753" s="25" t="s">
        <v>65510</v>
      </c>
      <c r="GU753" s="25" t="s">
        <v>65511</v>
      </c>
      <c r="GV753" s="25" t="s">
        <v>65512</v>
      </c>
      <c r="GW753" s="25" t="s">
        <v>65513</v>
      </c>
      <c r="GX753" s="25" t="s">
        <v>65514</v>
      </c>
      <c r="GY753" s="25" t="s">
        <v>2351</v>
      </c>
      <c r="GZ753" s="25" t="s">
        <v>65515</v>
      </c>
      <c r="HA753" s="25" t="s">
        <v>65516</v>
      </c>
      <c r="HB753" s="25" t="s">
        <v>65517</v>
      </c>
      <c r="HC753" s="25" t="s">
        <v>65518</v>
      </c>
      <c r="HD753" s="25" t="s">
        <v>24462</v>
      </c>
      <c r="HE753" s="25" t="s">
        <v>65519</v>
      </c>
      <c r="HF753" s="25" t="s">
        <v>65520</v>
      </c>
      <c r="HG753" s="25" t="s">
        <v>356</v>
      </c>
      <c r="HH753" s="25" t="s">
        <v>65521</v>
      </c>
      <c r="HI753" s="25" t="s">
        <v>326</v>
      </c>
      <c r="HJ753" s="25" t="s">
        <v>65522</v>
      </c>
      <c r="HM753" s="25" t="s">
        <v>65523</v>
      </c>
      <c r="HN753" s="25" t="s">
        <v>6969</v>
      </c>
      <c r="HO753" s="25" t="s">
        <v>65524</v>
      </c>
      <c r="HP753" s="25" t="s">
        <v>65454</v>
      </c>
      <c r="HQ753" s="25" t="s">
        <v>65457</v>
      </c>
      <c r="HR753" s="25" t="s">
        <v>6068</v>
      </c>
      <c r="HT753" s="25" t="s">
        <v>65525</v>
      </c>
      <c r="HU753" s="25" t="s">
        <v>65526</v>
      </c>
      <c r="HV753" s="25" t="s">
        <v>326</v>
      </c>
      <c r="HW753" s="25" t="s">
        <v>326</v>
      </c>
      <c r="HX753" s="25" t="s">
        <v>65527</v>
      </c>
      <c r="HY753" s="25" t="s">
        <v>65489</v>
      </c>
      <c r="HZ753" s="25" t="s">
        <v>326</v>
      </c>
      <c r="IA753" s="25" t="s">
        <v>65528</v>
      </c>
      <c r="IB753" s="25" t="s">
        <v>65529</v>
      </c>
      <c r="IC753" s="25" t="s">
        <v>65530</v>
      </c>
      <c r="ID753" s="25" t="s">
        <v>65531</v>
      </c>
      <c r="IE753" s="25" t="s">
        <v>422</v>
      </c>
      <c r="IF753" s="25" t="s">
        <v>65532</v>
      </c>
      <c r="IG753" s="25" t="s">
        <v>65533</v>
      </c>
      <c r="IH753" s="25" t="s">
        <v>65534</v>
      </c>
      <c r="II753" s="25" t="s">
        <v>65534</v>
      </c>
      <c r="IJ753" s="25" t="s">
        <v>65533</v>
      </c>
      <c r="IK753" s="25" t="s">
        <v>65535</v>
      </c>
      <c r="IL753" s="25" t="s">
        <v>13849</v>
      </c>
      <c r="IM753" s="25" t="s">
        <v>65479</v>
      </c>
      <c r="IN753" s="25" t="s">
        <v>326</v>
      </c>
      <c r="IO753" s="25" t="s">
        <v>326</v>
      </c>
      <c r="IP753" s="25" t="s">
        <v>326</v>
      </c>
      <c r="IQ753" s="25" t="s">
        <v>326</v>
      </c>
      <c r="IR753" s="25" t="s">
        <v>326</v>
      </c>
      <c r="IS753" s="25" t="s">
        <v>65536</v>
      </c>
      <c r="IT753" s="25" t="s">
        <v>65537</v>
      </c>
      <c r="IU753" s="25" t="s">
        <v>65538</v>
      </c>
      <c r="IV753" s="25" t="s">
        <v>65539</v>
      </c>
      <c r="IW753" s="25" t="s">
        <v>65444</v>
      </c>
      <c r="IX753" s="25" t="s">
        <v>65540</v>
      </c>
      <c r="IY753" s="25" t="s">
        <v>65541</v>
      </c>
      <c r="IZ753" s="25" t="s">
        <v>65542</v>
      </c>
      <c r="JA753" s="25" t="s">
        <v>326</v>
      </c>
      <c r="JB753" s="25" t="s">
        <v>326</v>
      </c>
      <c r="JC753" s="25" t="s">
        <v>326</v>
      </c>
      <c r="JD753" s="25" t="s">
        <v>395</v>
      </c>
      <c r="JE753" s="25" t="s">
        <v>396</v>
      </c>
      <c r="JF753" s="25" t="s">
        <v>395</v>
      </c>
      <c r="JG753" s="25" t="s">
        <v>396</v>
      </c>
      <c r="JH753" s="25" t="s">
        <v>326</v>
      </c>
      <c r="JI753" s="25" t="s">
        <v>326</v>
      </c>
      <c r="JJ753" s="25" t="s">
        <v>326</v>
      </c>
      <c r="JK753" s="25" t="s">
        <v>326</v>
      </c>
      <c r="JL753" s="25" t="s">
        <v>326</v>
      </c>
      <c r="JM753" s="25" t="s">
        <v>326</v>
      </c>
      <c r="JN753" s="25" t="s">
        <v>65543</v>
      </c>
      <c r="JO753" s="25" t="s">
        <v>65544</v>
      </c>
      <c r="JP753" s="25" t="s">
        <v>31865</v>
      </c>
      <c r="JQ753" s="25" t="s">
        <v>65544</v>
      </c>
      <c r="JR753" s="25" t="s">
        <v>65545</v>
      </c>
      <c r="JS753" s="25" t="s">
        <v>65546</v>
      </c>
      <c r="JT753" s="25" t="s">
        <v>65547</v>
      </c>
      <c r="JU753" s="25" t="s">
        <v>65546</v>
      </c>
      <c r="JV753" s="25" t="s">
        <v>65548</v>
      </c>
      <c r="JW753" s="25" t="s">
        <v>326</v>
      </c>
      <c r="JX753" s="25" t="s">
        <v>65549</v>
      </c>
      <c r="JY753" s="25" t="s">
        <v>65550</v>
      </c>
      <c r="JZ753" s="25" t="s">
        <v>65551</v>
      </c>
      <c r="KA753" s="25" t="s">
        <v>65552</v>
      </c>
      <c r="KB753" s="25" t="s">
        <v>65553</v>
      </c>
      <c r="KC753" s="25" t="s">
        <v>65534</v>
      </c>
      <c r="KD753" s="25" t="s">
        <v>65554</v>
      </c>
      <c r="KE753" s="25" t="s">
        <v>65555</v>
      </c>
      <c r="KF753" s="25" t="s">
        <v>65483</v>
      </c>
      <c r="KG753" s="25" t="s">
        <v>65556</v>
      </c>
      <c r="KH753" s="25" t="s">
        <v>65481</v>
      </c>
      <c r="KI753" s="25" t="s">
        <v>65557</v>
      </c>
      <c r="KJ753" s="25" t="s">
        <v>65554</v>
      </c>
      <c r="KK753" s="25" t="s">
        <v>65558</v>
      </c>
      <c r="KL753" s="25" t="s">
        <v>65559</v>
      </c>
      <c r="KM753" s="25" t="s">
        <v>51248</v>
      </c>
      <c r="KN753" s="25" t="s">
        <v>65552</v>
      </c>
      <c r="KO753" s="25" t="s">
        <v>65499</v>
      </c>
      <c r="KP753" s="25" t="s">
        <v>65560</v>
      </c>
      <c r="KQ753" s="25" t="s">
        <v>65561</v>
      </c>
      <c r="KR753" s="25" t="s">
        <v>65562</v>
      </c>
      <c r="KS753" s="25" t="s">
        <v>65482</v>
      </c>
      <c r="KT753" s="25" t="s">
        <v>65563</v>
      </c>
      <c r="KU753" s="25" t="s">
        <v>65564</v>
      </c>
      <c r="KV753" s="25" t="s">
        <v>65565</v>
      </c>
      <c r="KW753" s="25" t="s">
        <v>65566</v>
      </c>
      <c r="KX753" s="25" t="s">
        <v>65567</v>
      </c>
    </row>
    <row r="754" spans="1:315" hidden="1" x14ac:dyDescent="0.2">
      <c r="A754" s="24">
        <f>VLOOKUP($H754,xRef2LineOfBusiness!$A$1:$D$1093,1,FALSE)</f>
        <v>185451</v>
      </c>
      <c r="B754" s="24" t="e">
        <f>VLOOKUP($H754,xRef2LineOfBusiness!$A$1:$D$1093,2,FALSE)</f>
        <v>#N/A</v>
      </c>
      <c r="C754" s="24" t="e">
        <f>VLOOKUP($H754,xRef2LineOfBusiness!$A$1:$D$1093,3,FALSE)</f>
        <v>#N/A</v>
      </c>
      <c r="D754" s="24" t="e">
        <f>VLOOKUP($H754,xRef2LineOfBusiness!$A$1:$D$1093,4,FALSE)</f>
        <v>#N/A</v>
      </c>
      <c r="E754" s="25" t="s">
        <v>3080</v>
      </c>
      <c r="F754" s="25" t="s">
        <v>322</v>
      </c>
      <c r="G754" s="25" t="s">
        <v>414</v>
      </c>
      <c r="H754" s="27">
        <v>185451</v>
      </c>
      <c r="I754" s="25" t="s">
        <v>65568</v>
      </c>
      <c r="J754" s="25" t="s">
        <v>65568</v>
      </c>
      <c r="K754" s="25" t="s">
        <v>325</v>
      </c>
      <c r="L754" s="25" t="s">
        <v>325</v>
      </c>
      <c r="M754" s="25" t="s">
        <v>65568</v>
      </c>
      <c r="N754" s="25" t="s">
        <v>326</v>
      </c>
      <c r="O754" s="25" t="s">
        <v>1124</v>
      </c>
      <c r="P754" s="25" t="s">
        <v>65569</v>
      </c>
      <c r="Q754" s="25" t="s">
        <v>3084</v>
      </c>
      <c r="R754" s="25" t="s">
        <v>330</v>
      </c>
      <c r="S754" s="25" t="s">
        <v>698</v>
      </c>
      <c r="T754" s="25" t="s">
        <v>58159</v>
      </c>
      <c r="U754" s="25" t="s">
        <v>54988</v>
      </c>
      <c r="V754" s="25" t="s">
        <v>334</v>
      </c>
      <c r="W754" s="25" t="s">
        <v>884</v>
      </c>
      <c r="X754" s="25" t="s">
        <v>326</v>
      </c>
      <c r="Y754" s="25" t="s">
        <v>47640</v>
      </c>
      <c r="Z754" s="25" t="s">
        <v>365</v>
      </c>
      <c r="AA754" s="25" t="s">
        <v>65570</v>
      </c>
      <c r="AB754" s="25" t="s">
        <v>326</v>
      </c>
      <c r="AC754" s="25" t="s">
        <v>885</v>
      </c>
      <c r="AD754" s="25" t="s">
        <v>8808</v>
      </c>
      <c r="AE754" s="25" t="s">
        <v>33667</v>
      </c>
      <c r="AF754" s="25" t="s">
        <v>326</v>
      </c>
      <c r="AG754" s="25" t="s">
        <v>7289</v>
      </c>
      <c r="AH754" s="25" t="s">
        <v>326</v>
      </c>
      <c r="AI754" s="25" t="s">
        <v>326</v>
      </c>
      <c r="AJ754" s="25" t="s">
        <v>326</v>
      </c>
      <c r="AK754" s="25" t="s">
        <v>326</v>
      </c>
      <c r="AL754" s="25" t="s">
        <v>326</v>
      </c>
      <c r="AM754" s="25" t="s">
        <v>326</v>
      </c>
      <c r="AN754" s="25" t="s">
        <v>65571</v>
      </c>
      <c r="AO754" s="25" t="s">
        <v>1480</v>
      </c>
      <c r="AP754" s="25" t="s">
        <v>384</v>
      </c>
      <c r="AQ754" s="25" t="s">
        <v>3637</v>
      </c>
      <c r="AR754" s="25" t="s">
        <v>65572</v>
      </c>
      <c r="AS754" s="25" t="s">
        <v>65572</v>
      </c>
      <c r="AT754" s="25" t="s">
        <v>65573</v>
      </c>
      <c r="AU754" s="25" t="s">
        <v>65574</v>
      </c>
      <c r="AV754" s="25" t="s">
        <v>326</v>
      </c>
      <c r="AW754" s="25" t="s">
        <v>326</v>
      </c>
      <c r="AX754" s="25" t="s">
        <v>7501</v>
      </c>
      <c r="AY754" s="25" t="s">
        <v>4322</v>
      </c>
      <c r="AZ754" s="25" t="s">
        <v>424</v>
      </c>
      <c r="BA754" s="25" t="s">
        <v>15088</v>
      </c>
      <c r="BB754" s="25" t="s">
        <v>326</v>
      </c>
      <c r="BC754" s="25" t="s">
        <v>15088</v>
      </c>
      <c r="BD754" s="25" t="s">
        <v>326</v>
      </c>
      <c r="BE754" s="25" t="s">
        <v>65575</v>
      </c>
      <c r="BF754" s="25" t="s">
        <v>65576</v>
      </c>
      <c r="BG754" s="25" t="s">
        <v>326</v>
      </c>
      <c r="BH754" s="25" t="s">
        <v>17193</v>
      </c>
      <c r="BI754" s="25" t="s">
        <v>13090</v>
      </c>
      <c r="BJ754" s="25" t="s">
        <v>326</v>
      </c>
      <c r="BK754" s="25" t="s">
        <v>41480</v>
      </c>
      <c r="BL754" s="25" t="s">
        <v>326</v>
      </c>
      <c r="BM754" s="25" t="s">
        <v>4066</v>
      </c>
      <c r="BN754" s="25" t="s">
        <v>326</v>
      </c>
      <c r="BO754" s="25" t="s">
        <v>326</v>
      </c>
      <c r="BP754" s="25" t="s">
        <v>4066</v>
      </c>
      <c r="BQ754" s="25" t="s">
        <v>326</v>
      </c>
      <c r="BR754" s="25" t="s">
        <v>326</v>
      </c>
      <c r="BS754" s="25" t="s">
        <v>326</v>
      </c>
      <c r="BT754" s="25" t="s">
        <v>326</v>
      </c>
      <c r="BU754" s="25" t="s">
        <v>326</v>
      </c>
      <c r="BV754" s="25" t="s">
        <v>65577</v>
      </c>
      <c r="BW754" s="25" t="s">
        <v>46947</v>
      </c>
      <c r="BX754" s="25" t="s">
        <v>326</v>
      </c>
      <c r="BY754" s="25" t="s">
        <v>7042</v>
      </c>
      <c r="BZ754" s="25" t="s">
        <v>326</v>
      </c>
      <c r="CA754" s="25" t="s">
        <v>326</v>
      </c>
      <c r="CB754" s="25" t="s">
        <v>326</v>
      </c>
      <c r="CC754" s="25" t="s">
        <v>326</v>
      </c>
      <c r="CD754" s="25" t="s">
        <v>326</v>
      </c>
      <c r="CE754" s="25" t="s">
        <v>326</v>
      </c>
      <c r="CF754" s="25" t="s">
        <v>65578</v>
      </c>
      <c r="CG754" s="25" t="s">
        <v>65579</v>
      </c>
      <c r="CH754" s="25" t="s">
        <v>326</v>
      </c>
      <c r="CI754" s="25" t="s">
        <v>326</v>
      </c>
      <c r="CJ754" s="25" t="s">
        <v>326</v>
      </c>
      <c r="CK754" s="25" t="s">
        <v>326</v>
      </c>
      <c r="CL754" s="25" t="s">
        <v>326</v>
      </c>
      <c r="CM754" s="25" t="s">
        <v>326</v>
      </c>
      <c r="CN754" s="25" t="s">
        <v>326</v>
      </c>
      <c r="CO754" s="25" t="s">
        <v>58718</v>
      </c>
      <c r="CP754" s="25" t="s">
        <v>326</v>
      </c>
      <c r="CQ754" s="25" t="s">
        <v>58718</v>
      </c>
      <c r="CR754" s="25" t="s">
        <v>65576</v>
      </c>
      <c r="CS754" s="25" t="s">
        <v>65580</v>
      </c>
      <c r="CT754" s="25" t="s">
        <v>326</v>
      </c>
      <c r="CU754" s="25" t="s">
        <v>65580</v>
      </c>
      <c r="CV754" s="25" t="s">
        <v>65581</v>
      </c>
      <c r="CW754" s="25" t="s">
        <v>65582</v>
      </c>
      <c r="CX754" s="25" t="s">
        <v>65583</v>
      </c>
      <c r="CY754" s="25" t="s">
        <v>39998</v>
      </c>
      <c r="CZ754" s="25" t="s">
        <v>7523</v>
      </c>
      <c r="DA754" s="25" t="s">
        <v>326</v>
      </c>
      <c r="DB754" s="25" t="s">
        <v>326</v>
      </c>
      <c r="DC754" s="25" t="s">
        <v>326</v>
      </c>
      <c r="DD754" s="25" t="s">
        <v>1246</v>
      </c>
      <c r="DE754" s="25" t="s">
        <v>326</v>
      </c>
      <c r="DF754" s="25" t="s">
        <v>326</v>
      </c>
      <c r="DG754" s="25" t="s">
        <v>32545</v>
      </c>
      <c r="DH754" s="25" t="s">
        <v>326</v>
      </c>
      <c r="DI754" s="25" t="s">
        <v>8210</v>
      </c>
      <c r="DJ754" s="25" t="s">
        <v>733</v>
      </c>
      <c r="DK754" s="25" t="s">
        <v>6139</v>
      </c>
      <c r="DL754" s="25" t="s">
        <v>326</v>
      </c>
      <c r="DM754" s="25" t="s">
        <v>326</v>
      </c>
      <c r="DN754" s="25" t="s">
        <v>326</v>
      </c>
      <c r="DO754" s="25" t="s">
        <v>326</v>
      </c>
      <c r="DP754" s="25" t="s">
        <v>326</v>
      </c>
      <c r="DQ754" s="25" t="s">
        <v>1741</v>
      </c>
      <c r="DR754" s="25" t="s">
        <v>2941</v>
      </c>
      <c r="DS754" s="25" t="s">
        <v>14146</v>
      </c>
      <c r="DT754" s="25" t="s">
        <v>2688</v>
      </c>
      <c r="DU754" s="25" t="s">
        <v>326</v>
      </c>
      <c r="DV754" s="25" t="s">
        <v>2688</v>
      </c>
      <c r="DW754" s="25" t="s">
        <v>326</v>
      </c>
      <c r="DX754" s="25" t="s">
        <v>1740</v>
      </c>
      <c r="DY754" s="25" t="s">
        <v>326</v>
      </c>
      <c r="DZ754" s="25" t="s">
        <v>326</v>
      </c>
      <c r="EA754" s="25" t="s">
        <v>326</v>
      </c>
      <c r="EB754" s="25" t="s">
        <v>1740</v>
      </c>
      <c r="EC754" s="25" t="s">
        <v>326</v>
      </c>
      <c r="ED754" s="25" t="s">
        <v>1740</v>
      </c>
      <c r="EE754" s="25" t="s">
        <v>326</v>
      </c>
      <c r="EF754" s="25" t="s">
        <v>326</v>
      </c>
      <c r="EG754" s="25" t="s">
        <v>326</v>
      </c>
      <c r="EH754" s="25" t="s">
        <v>326</v>
      </c>
      <c r="EI754" s="25" t="s">
        <v>325</v>
      </c>
      <c r="FE754" s="25" t="s">
        <v>65584</v>
      </c>
      <c r="FF754" s="25" t="s">
        <v>65585</v>
      </c>
      <c r="FG754" s="25" t="s">
        <v>65586</v>
      </c>
      <c r="FH754" s="25" t="s">
        <v>60703</v>
      </c>
      <c r="FI754" s="25" t="s">
        <v>60703</v>
      </c>
      <c r="FJ754" s="25" t="s">
        <v>65587</v>
      </c>
      <c r="FK754" s="25" t="s">
        <v>65588</v>
      </c>
      <c r="FL754" s="25" t="s">
        <v>65588</v>
      </c>
      <c r="FM754" s="25" t="s">
        <v>65589</v>
      </c>
      <c r="FN754" s="25" t="s">
        <v>65590</v>
      </c>
      <c r="FO754" s="25" t="s">
        <v>65591</v>
      </c>
      <c r="FP754" s="25" t="s">
        <v>65592</v>
      </c>
      <c r="FQ754" s="25" t="s">
        <v>65593</v>
      </c>
      <c r="FR754" s="25" t="s">
        <v>4711</v>
      </c>
      <c r="FS754" s="25" t="s">
        <v>65594</v>
      </c>
      <c r="FT754" s="25" t="s">
        <v>65595</v>
      </c>
      <c r="FU754" s="25" t="s">
        <v>65596</v>
      </c>
      <c r="FV754" s="25" t="s">
        <v>65597</v>
      </c>
      <c r="FW754" s="25" t="s">
        <v>65598</v>
      </c>
      <c r="FX754" s="25" t="s">
        <v>65599</v>
      </c>
      <c r="FY754" s="25" t="s">
        <v>326</v>
      </c>
      <c r="FZ754" s="25" t="s">
        <v>65600</v>
      </c>
      <c r="GA754" s="25" t="s">
        <v>65601</v>
      </c>
      <c r="GB754" s="25" t="s">
        <v>65602</v>
      </c>
      <c r="GC754" s="25" t="s">
        <v>65603</v>
      </c>
      <c r="GD754" s="25" t="s">
        <v>65604</v>
      </c>
      <c r="GE754" s="25" t="s">
        <v>65605</v>
      </c>
      <c r="GF754" s="25" t="s">
        <v>65606</v>
      </c>
      <c r="GG754" s="25" t="s">
        <v>65607</v>
      </c>
      <c r="GH754" s="25" t="s">
        <v>23646</v>
      </c>
      <c r="GI754" s="25" t="s">
        <v>65608</v>
      </c>
      <c r="GJ754" s="25" t="s">
        <v>65609</v>
      </c>
      <c r="GK754" s="25" t="s">
        <v>65610</v>
      </c>
      <c r="GL754" s="25" t="s">
        <v>65611</v>
      </c>
      <c r="GM754" s="25" t="s">
        <v>65612</v>
      </c>
      <c r="GN754" s="25" t="s">
        <v>65613</v>
      </c>
      <c r="GO754" s="25" t="s">
        <v>65614</v>
      </c>
      <c r="GP754" s="25" t="s">
        <v>65615</v>
      </c>
      <c r="GQ754" s="25" t="s">
        <v>355</v>
      </c>
      <c r="GR754" s="25" t="s">
        <v>355</v>
      </c>
      <c r="GS754" s="25" t="s">
        <v>65616</v>
      </c>
      <c r="GT754" s="25" t="s">
        <v>65617</v>
      </c>
      <c r="GU754" s="25" t="s">
        <v>65618</v>
      </c>
      <c r="GV754" s="25" t="s">
        <v>65619</v>
      </c>
      <c r="GW754" s="25" t="s">
        <v>15832</v>
      </c>
      <c r="GX754" s="25" t="s">
        <v>4804</v>
      </c>
      <c r="GY754" s="25" t="s">
        <v>11599</v>
      </c>
      <c r="GZ754" s="25" t="s">
        <v>3677</v>
      </c>
      <c r="HA754" s="25" t="s">
        <v>65620</v>
      </c>
      <c r="HB754" s="25" t="s">
        <v>42935</v>
      </c>
      <c r="HC754" s="25" t="s">
        <v>65621</v>
      </c>
      <c r="HD754" s="25" t="s">
        <v>65622</v>
      </c>
      <c r="HE754" s="25" t="s">
        <v>16162</v>
      </c>
      <c r="HF754" s="25" t="s">
        <v>65623</v>
      </c>
      <c r="HG754" s="25" t="s">
        <v>65624</v>
      </c>
      <c r="HH754" s="25" t="s">
        <v>65625</v>
      </c>
      <c r="HI754" s="25" t="s">
        <v>326</v>
      </c>
      <c r="HJ754" s="25" t="s">
        <v>65626</v>
      </c>
      <c r="HM754" s="25" t="s">
        <v>65627</v>
      </c>
      <c r="HN754" s="25" t="s">
        <v>326</v>
      </c>
      <c r="HO754" s="25" t="s">
        <v>13753</v>
      </c>
      <c r="HP754" s="25" t="s">
        <v>4066</v>
      </c>
      <c r="HQ754" s="25" t="s">
        <v>326</v>
      </c>
      <c r="HR754" s="25" t="s">
        <v>2517</v>
      </c>
      <c r="HT754" s="25" t="s">
        <v>65628</v>
      </c>
      <c r="HU754" s="25" t="s">
        <v>65629</v>
      </c>
      <c r="HV754" s="25" t="s">
        <v>326</v>
      </c>
      <c r="HW754" s="25" t="s">
        <v>326</v>
      </c>
      <c r="HX754" s="25" t="s">
        <v>65630</v>
      </c>
      <c r="HY754" s="25" t="s">
        <v>65595</v>
      </c>
      <c r="HZ754" s="25" t="s">
        <v>326</v>
      </c>
      <c r="IA754" s="25" t="s">
        <v>16279</v>
      </c>
      <c r="IB754" s="25" t="s">
        <v>65631</v>
      </c>
      <c r="IC754" s="25" t="s">
        <v>65632</v>
      </c>
      <c r="ID754" s="25" t="s">
        <v>65633</v>
      </c>
      <c r="IE754" s="25" t="s">
        <v>1124</v>
      </c>
      <c r="IF754" s="25" t="s">
        <v>55065</v>
      </c>
      <c r="IG754" s="25" t="s">
        <v>65634</v>
      </c>
      <c r="IH754" s="25" t="s">
        <v>65635</v>
      </c>
      <c r="II754" s="25" t="s">
        <v>65635</v>
      </c>
      <c r="IJ754" s="25" t="s">
        <v>65634</v>
      </c>
      <c r="IK754" s="25" t="s">
        <v>65636</v>
      </c>
      <c r="IL754" s="25" t="s">
        <v>65637</v>
      </c>
      <c r="IM754" s="25" t="s">
        <v>60703</v>
      </c>
      <c r="IN754" s="25" t="s">
        <v>326</v>
      </c>
      <c r="IO754" s="25" t="s">
        <v>326</v>
      </c>
      <c r="IP754" s="25" t="s">
        <v>326</v>
      </c>
      <c r="IQ754" s="25" t="s">
        <v>326</v>
      </c>
      <c r="IR754" s="25" t="s">
        <v>326</v>
      </c>
      <c r="IS754" s="25" t="s">
        <v>65638</v>
      </c>
      <c r="IT754" s="25" t="s">
        <v>65639</v>
      </c>
      <c r="IU754" s="25" t="s">
        <v>65640</v>
      </c>
      <c r="IV754" s="25" t="s">
        <v>4027</v>
      </c>
      <c r="IW754" s="25" t="s">
        <v>7289</v>
      </c>
      <c r="IX754" s="25" t="s">
        <v>39322</v>
      </c>
      <c r="IY754" s="25" t="s">
        <v>65641</v>
      </c>
      <c r="IZ754" s="25" t="s">
        <v>15534</v>
      </c>
      <c r="JA754" s="25" t="s">
        <v>39685</v>
      </c>
      <c r="JB754" s="25" t="s">
        <v>2458</v>
      </c>
      <c r="JC754" s="25" t="s">
        <v>65642</v>
      </c>
      <c r="JD754" s="25" t="s">
        <v>395</v>
      </c>
      <c r="JE754" s="25" t="s">
        <v>396</v>
      </c>
      <c r="JF754" s="25" t="s">
        <v>395</v>
      </c>
      <c r="JG754" s="25" t="s">
        <v>396</v>
      </c>
      <c r="JH754" s="25" t="s">
        <v>1246</v>
      </c>
      <c r="JI754" s="25" t="s">
        <v>326</v>
      </c>
      <c r="JJ754" s="25" t="s">
        <v>326</v>
      </c>
      <c r="JK754" s="25" t="s">
        <v>326</v>
      </c>
      <c r="JL754" s="25" t="s">
        <v>326</v>
      </c>
      <c r="JM754" s="25" t="s">
        <v>326</v>
      </c>
      <c r="JN754" s="25" t="s">
        <v>65643</v>
      </c>
      <c r="JO754" s="25" t="s">
        <v>65644</v>
      </c>
      <c r="JP754" s="25" t="s">
        <v>65645</v>
      </c>
      <c r="JQ754" s="25" t="s">
        <v>65644</v>
      </c>
      <c r="JR754" s="25" t="s">
        <v>65646</v>
      </c>
      <c r="JS754" s="25" t="s">
        <v>65647</v>
      </c>
      <c r="JT754" s="25" t="s">
        <v>65648</v>
      </c>
      <c r="JU754" s="25" t="s">
        <v>65647</v>
      </c>
      <c r="JV754" s="25" t="s">
        <v>65649</v>
      </c>
      <c r="JW754" s="25" t="s">
        <v>326</v>
      </c>
      <c r="JX754" s="25" t="s">
        <v>65650</v>
      </c>
      <c r="JY754" s="25" t="s">
        <v>65651</v>
      </c>
      <c r="JZ754" s="25" t="s">
        <v>65652</v>
      </c>
      <c r="KA754" s="25" t="s">
        <v>25976</v>
      </c>
      <c r="KB754" s="25" t="s">
        <v>65653</v>
      </c>
      <c r="KC754" s="25" t="s">
        <v>65635</v>
      </c>
      <c r="KD754" s="25" t="s">
        <v>65654</v>
      </c>
      <c r="KE754" s="25" t="s">
        <v>65655</v>
      </c>
      <c r="KF754" s="25" t="s">
        <v>65590</v>
      </c>
      <c r="KG754" s="25" t="s">
        <v>65656</v>
      </c>
      <c r="KH754" s="25" t="s">
        <v>65588</v>
      </c>
      <c r="KI754" s="25" t="s">
        <v>65657</v>
      </c>
      <c r="KJ754" s="25" t="s">
        <v>65654</v>
      </c>
      <c r="KK754" s="25" t="s">
        <v>65658</v>
      </c>
      <c r="KL754" s="25" t="s">
        <v>11959</v>
      </c>
      <c r="KM754" s="25" t="s">
        <v>65659</v>
      </c>
      <c r="KN754" s="25" t="s">
        <v>25976</v>
      </c>
      <c r="KO754" s="25" t="s">
        <v>65607</v>
      </c>
      <c r="KP754" s="25" t="s">
        <v>65660</v>
      </c>
      <c r="KQ754" s="25" t="s">
        <v>65661</v>
      </c>
      <c r="KR754" s="25" t="s">
        <v>65662</v>
      </c>
      <c r="KS754" s="25" t="s">
        <v>65589</v>
      </c>
      <c r="KT754" s="25" t="s">
        <v>65663</v>
      </c>
      <c r="KU754" s="25" t="s">
        <v>65664</v>
      </c>
      <c r="KV754" s="25" t="s">
        <v>65665</v>
      </c>
      <c r="KW754" s="25" t="s">
        <v>65666</v>
      </c>
      <c r="KX754" s="25" t="s">
        <v>65667</v>
      </c>
      <c r="KY754" s="25" t="s">
        <v>65668</v>
      </c>
    </row>
    <row r="755" spans="1:315" hidden="1" x14ac:dyDescent="0.2">
      <c r="A755" s="24">
        <f>VLOOKUP($H755,xRef2LineOfBusiness!$A$1:$D$1093,1,FALSE)</f>
        <v>323339</v>
      </c>
      <c r="B755" s="24" t="e">
        <f>VLOOKUP($H755,xRef2LineOfBusiness!$A$1:$D$1093,2,FALSE)</f>
        <v>#N/A</v>
      </c>
      <c r="C755" s="24" t="e">
        <f>VLOOKUP($H755,xRef2LineOfBusiness!$A$1:$D$1093,3,FALSE)</f>
        <v>#N/A</v>
      </c>
      <c r="D755" s="24" t="e">
        <f>VLOOKUP($H755,xRef2LineOfBusiness!$A$1:$D$1093,4,FALSE)</f>
        <v>#N/A</v>
      </c>
      <c r="E755" s="25" t="s">
        <v>1012</v>
      </c>
      <c r="F755" s="25" t="s">
        <v>322</v>
      </c>
      <c r="G755" s="25" t="s">
        <v>1013</v>
      </c>
      <c r="H755" s="27">
        <v>323339</v>
      </c>
      <c r="I755" s="25" t="s">
        <v>65669</v>
      </c>
      <c r="J755" s="25" t="s">
        <v>65669</v>
      </c>
      <c r="K755" s="25" t="s">
        <v>325</v>
      </c>
      <c r="L755" s="25" t="s">
        <v>325</v>
      </c>
      <c r="M755" s="25" t="s">
        <v>65669</v>
      </c>
      <c r="N755" s="25" t="s">
        <v>326</v>
      </c>
      <c r="O755" s="25" t="s">
        <v>325</v>
      </c>
      <c r="P755" s="25" t="s">
        <v>65670</v>
      </c>
      <c r="Q755" s="25" t="s">
        <v>329</v>
      </c>
      <c r="R755" s="25" t="s">
        <v>350</v>
      </c>
      <c r="S755" s="25" t="s">
        <v>559</v>
      </c>
      <c r="T755" s="25" t="s">
        <v>65671</v>
      </c>
      <c r="U755" s="25" t="s">
        <v>65672</v>
      </c>
      <c r="V755" s="25" t="s">
        <v>334</v>
      </c>
      <c r="W755" s="25" t="s">
        <v>2003</v>
      </c>
      <c r="X755" s="25" t="s">
        <v>326</v>
      </c>
      <c r="Y755" s="25" t="s">
        <v>15422</v>
      </c>
      <c r="Z755" s="25" t="s">
        <v>326</v>
      </c>
      <c r="AA755" s="25" t="s">
        <v>15422</v>
      </c>
      <c r="AB755" s="25" t="s">
        <v>326</v>
      </c>
      <c r="AC755" s="25" t="s">
        <v>326</v>
      </c>
      <c r="AD755" s="25" t="s">
        <v>326</v>
      </c>
      <c r="AE755" s="25" t="s">
        <v>326</v>
      </c>
      <c r="AF755" s="25" t="s">
        <v>326</v>
      </c>
      <c r="AG755" s="25" t="s">
        <v>326</v>
      </c>
      <c r="AH755" s="25" t="s">
        <v>326</v>
      </c>
      <c r="AI755" s="25" t="s">
        <v>2458</v>
      </c>
      <c r="AJ755" s="25" t="s">
        <v>326</v>
      </c>
      <c r="AK755" s="25" t="s">
        <v>326</v>
      </c>
      <c r="AL755" s="25" t="s">
        <v>326</v>
      </c>
      <c r="AM755" s="25" t="s">
        <v>326</v>
      </c>
      <c r="AN755" s="25" t="s">
        <v>46917</v>
      </c>
      <c r="AO755" s="25" t="s">
        <v>326</v>
      </c>
      <c r="AP755" s="25" t="s">
        <v>326</v>
      </c>
      <c r="AQ755" s="25" t="s">
        <v>326</v>
      </c>
      <c r="AR755" s="25" t="s">
        <v>326</v>
      </c>
      <c r="AS755" s="25" t="s">
        <v>326</v>
      </c>
      <c r="AT755" s="25" t="s">
        <v>326</v>
      </c>
      <c r="AU755" s="25" t="s">
        <v>326</v>
      </c>
      <c r="AV755" s="25" t="s">
        <v>326</v>
      </c>
      <c r="AW755" s="25" t="s">
        <v>326</v>
      </c>
      <c r="AX755" s="25" t="s">
        <v>326</v>
      </c>
      <c r="AY755" s="25" t="s">
        <v>326</v>
      </c>
      <c r="AZ755" s="25" t="s">
        <v>326</v>
      </c>
      <c r="BA755" s="25" t="s">
        <v>326</v>
      </c>
      <c r="BB755" s="25" t="s">
        <v>326</v>
      </c>
      <c r="BC755" s="25" t="s">
        <v>326</v>
      </c>
      <c r="BD755" s="25" t="s">
        <v>326</v>
      </c>
      <c r="BE755" s="25" t="s">
        <v>326</v>
      </c>
      <c r="BF755" s="25" t="s">
        <v>46917</v>
      </c>
      <c r="BG755" s="25" t="s">
        <v>326</v>
      </c>
      <c r="BH755" s="25" t="s">
        <v>326</v>
      </c>
      <c r="BI755" s="25" t="s">
        <v>326</v>
      </c>
      <c r="BJ755" s="25" t="s">
        <v>326</v>
      </c>
      <c r="BK755" s="25" t="s">
        <v>56434</v>
      </c>
      <c r="BL755" s="25" t="s">
        <v>326</v>
      </c>
      <c r="BM755" s="25" t="s">
        <v>326</v>
      </c>
      <c r="BN755" s="25" t="s">
        <v>326</v>
      </c>
      <c r="BO755" s="25" t="s">
        <v>326</v>
      </c>
      <c r="BP755" s="25" t="s">
        <v>326</v>
      </c>
      <c r="BQ755" s="25" t="s">
        <v>326</v>
      </c>
      <c r="BR755" s="25" t="s">
        <v>326</v>
      </c>
      <c r="BS755" s="25" t="s">
        <v>12997</v>
      </c>
      <c r="BT755" s="25" t="s">
        <v>326</v>
      </c>
      <c r="BU755" s="25" t="s">
        <v>326</v>
      </c>
      <c r="BV755" s="25" t="s">
        <v>20009</v>
      </c>
      <c r="BW755" s="25" t="s">
        <v>326</v>
      </c>
      <c r="BX755" s="25" t="s">
        <v>326</v>
      </c>
      <c r="BY755" s="25" t="s">
        <v>326</v>
      </c>
      <c r="BZ755" s="25" t="s">
        <v>326</v>
      </c>
      <c r="CA755" s="25" t="s">
        <v>13276</v>
      </c>
      <c r="CB755" s="25" t="s">
        <v>326</v>
      </c>
      <c r="CC755" s="25" t="s">
        <v>326</v>
      </c>
      <c r="CD755" s="25" t="s">
        <v>326</v>
      </c>
      <c r="CE755" s="25" t="s">
        <v>326</v>
      </c>
      <c r="CF755" s="25" t="s">
        <v>13276</v>
      </c>
      <c r="CG755" s="25" t="s">
        <v>39778</v>
      </c>
      <c r="CH755" s="25" t="s">
        <v>326</v>
      </c>
      <c r="CI755" s="25" t="s">
        <v>326</v>
      </c>
      <c r="CJ755" s="25" t="s">
        <v>326</v>
      </c>
      <c r="CK755" s="25" t="s">
        <v>326</v>
      </c>
      <c r="CL755" s="25" t="s">
        <v>326</v>
      </c>
      <c r="CM755" s="25" t="s">
        <v>326</v>
      </c>
      <c r="CN755" s="25" t="s">
        <v>326</v>
      </c>
      <c r="CO755" s="25" t="s">
        <v>6754</v>
      </c>
      <c r="CP755" s="25" t="s">
        <v>326</v>
      </c>
      <c r="CQ755" s="25" t="s">
        <v>6754</v>
      </c>
      <c r="CR755" s="25" t="s">
        <v>46917</v>
      </c>
      <c r="CS755" s="25" t="s">
        <v>65673</v>
      </c>
      <c r="CT755" s="25" t="s">
        <v>326</v>
      </c>
      <c r="CU755" s="25" t="s">
        <v>65673</v>
      </c>
      <c r="CV755" s="25" t="s">
        <v>27629</v>
      </c>
      <c r="CW755" s="25" t="s">
        <v>326</v>
      </c>
      <c r="CX755" s="25" t="s">
        <v>27629</v>
      </c>
      <c r="CY755" s="25" t="s">
        <v>13429</v>
      </c>
      <c r="CZ755" s="25" t="s">
        <v>3826</v>
      </c>
      <c r="DA755" s="25" t="s">
        <v>326</v>
      </c>
      <c r="DB755" s="25" t="s">
        <v>326</v>
      </c>
      <c r="DC755" s="25" t="s">
        <v>326</v>
      </c>
      <c r="DD755" s="25" t="s">
        <v>326</v>
      </c>
      <c r="DE755" s="25" t="s">
        <v>326</v>
      </c>
      <c r="DF755" s="25" t="s">
        <v>326</v>
      </c>
      <c r="DG755" s="25" t="s">
        <v>3826</v>
      </c>
      <c r="DH755" s="25" t="s">
        <v>326</v>
      </c>
      <c r="DI755" s="25" t="s">
        <v>5697</v>
      </c>
      <c r="DJ755" s="25" t="s">
        <v>326</v>
      </c>
      <c r="DK755" s="25" t="s">
        <v>326</v>
      </c>
      <c r="DL755" s="25" t="s">
        <v>326</v>
      </c>
      <c r="DM755" s="25" t="s">
        <v>326</v>
      </c>
      <c r="DN755" s="25" t="s">
        <v>326</v>
      </c>
      <c r="DO755" s="25" t="s">
        <v>326</v>
      </c>
      <c r="DP755" s="25" t="s">
        <v>326</v>
      </c>
      <c r="DQ755" s="25" t="s">
        <v>326</v>
      </c>
      <c r="DR755" s="25" t="s">
        <v>326</v>
      </c>
      <c r="DS755" s="25" t="s">
        <v>5697</v>
      </c>
      <c r="DT755" s="25" t="s">
        <v>326</v>
      </c>
      <c r="DU755" s="25" t="s">
        <v>326</v>
      </c>
      <c r="DV755" s="25" t="s">
        <v>326</v>
      </c>
      <c r="DW755" s="25" t="s">
        <v>326</v>
      </c>
      <c r="DX755" s="25" t="s">
        <v>5697</v>
      </c>
      <c r="DY755" s="25" t="s">
        <v>326</v>
      </c>
      <c r="DZ755" s="25" t="s">
        <v>326</v>
      </c>
      <c r="EA755" s="25" t="s">
        <v>326</v>
      </c>
      <c r="EB755" s="25" t="s">
        <v>5697</v>
      </c>
      <c r="EC755" s="25" t="s">
        <v>326</v>
      </c>
      <c r="ED755" s="25" t="s">
        <v>5697</v>
      </c>
      <c r="EE755" s="25" t="s">
        <v>326</v>
      </c>
      <c r="EF755" s="25" t="s">
        <v>326</v>
      </c>
      <c r="EG755" s="25" t="s">
        <v>326</v>
      </c>
      <c r="EH755" s="25" t="s">
        <v>326</v>
      </c>
      <c r="EI755" s="25" t="s">
        <v>325</v>
      </c>
      <c r="FE755" s="25" t="s">
        <v>19986</v>
      </c>
      <c r="FF755" s="25" t="s">
        <v>65674</v>
      </c>
      <c r="FG755" s="25" t="s">
        <v>65675</v>
      </c>
      <c r="FH755" s="25" t="s">
        <v>6754</v>
      </c>
      <c r="FI755" s="25" t="s">
        <v>6754</v>
      </c>
      <c r="FJ755" s="25" t="s">
        <v>65676</v>
      </c>
      <c r="FK755" s="25" t="s">
        <v>65676</v>
      </c>
      <c r="FL755" s="25" t="s">
        <v>65676</v>
      </c>
      <c r="FM755" s="25" t="s">
        <v>65677</v>
      </c>
      <c r="FN755" s="25" t="s">
        <v>355</v>
      </c>
      <c r="FO755" s="25" t="s">
        <v>356</v>
      </c>
      <c r="FP755" s="25" t="s">
        <v>356</v>
      </c>
      <c r="FQ755" s="25" t="s">
        <v>356</v>
      </c>
      <c r="FR755" s="25" t="s">
        <v>5697</v>
      </c>
      <c r="FS755" s="25" t="s">
        <v>5697</v>
      </c>
      <c r="FT755" s="25" t="s">
        <v>355</v>
      </c>
      <c r="FU755" s="25" t="s">
        <v>65678</v>
      </c>
      <c r="FV755" s="25" t="s">
        <v>65679</v>
      </c>
      <c r="FW755" s="25" t="s">
        <v>65680</v>
      </c>
      <c r="FX755" s="25" t="s">
        <v>65681</v>
      </c>
      <c r="FY755" s="25" t="s">
        <v>326</v>
      </c>
      <c r="FZ755" s="25" t="s">
        <v>326</v>
      </c>
      <c r="GA755" s="25" t="s">
        <v>65682</v>
      </c>
      <c r="GB755" s="25" t="s">
        <v>65682</v>
      </c>
      <c r="GC755" s="25" t="s">
        <v>326</v>
      </c>
      <c r="GD755" s="25" t="s">
        <v>326</v>
      </c>
      <c r="GE755" s="25" t="s">
        <v>326</v>
      </c>
      <c r="GF755" s="25" t="s">
        <v>326</v>
      </c>
      <c r="GG755" s="25" t="s">
        <v>65683</v>
      </c>
      <c r="GH755" s="25" t="s">
        <v>65684</v>
      </c>
      <c r="GI755" s="25" t="s">
        <v>65685</v>
      </c>
      <c r="GJ755" s="25" t="s">
        <v>65686</v>
      </c>
      <c r="GK755" s="25" t="s">
        <v>355</v>
      </c>
      <c r="GL755" s="25" t="s">
        <v>65678</v>
      </c>
      <c r="GM755" s="25" t="s">
        <v>356</v>
      </c>
      <c r="GN755" s="25" t="s">
        <v>356</v>
      </c>
      <c r="GO755" s="25" t="s">
        <v>356</v>
      </c>
      <c r="GP755" s="25" t="s">
        <v>356</v>
      </c>
      <c r="GQ755" s="25" t="s">
        <v>356</v>
      </c>
      <c r="GR755" s="25" t="s">
        <v>356</v>
      </c>
      <c r="GS755" s="25" t="s">
        <v>65687</v>
      </c>
      <c r="HF755" s="25" t="s">
        <v>326</v>
      </c>
      <c r="HG755" s="25" t="s">
        <v>65679</v>
      </c>
      <c r="HH755" s="25" t="s">
        <v>326</v>
      </c>
      <c r="HI755" s="25" t="s">
        <v>326</v>
      </c>
      <c r="HJ755" s="25" t="s">
        <v>65688</v>
      </c>
      <c r="HM755" s="25" t="s">
        <v>65681</v>
      </c>
      <c r="HN755" s="25" t="s">
        <v>2458</v>
      </c>
      <c r="HO755" s="25" t="s">
        <v>326</v>
      </c>
      <c r="HP755" s="25" t="s">
        <v>12997</v>
      </c>
      <c r="HQ755" s="25" t="s">
        <v>13276</v>
      </c>
      <c r="HR755" s="25" t="s">
        <v>386</v>
      </c>
      <c r="HT755" s="25" t="s">
        <v>65681</v>
      </c>
      <c r="HU755" s="25" t="s">
        <v>355</v>
      </c>
      <c r="HV755" s="25" t="s">
        <v>326</v>
      </c>
      <c r="HW755" s="25" t="s">
        <v>326</v>
      </c>
      <c r="HX755" s="25" t="s">
        <v>326</v>
      </c>
      <c r="HZ755" s="25" t="s">
        <v>326</v>
      </c>
      <c r="IA755" s="25" t="s">
        <v>5697</v>
      </c>
      <c r="IC755" s="25" t="s">
        <v>65681</v>
      </c>
      <c r="IE755" s="25" t="s">
        <v>390</v>
      </c>
      <c r="IG755" s="25" t="s">
        <v>326</v>
      </c>
      <c r="IH755" s="25" t="s">
        <v>326</v>
      </c>
      <c r="II755" s="25" t="s">
        <v>326</v>
      </c>
      <c r="IJ755" s="25" t="s">
        <v>326</v>
      </c>
      <c r="IK755" s="25" t="s">
        <v>65689</v>
      </c>
      <c r="IM755" s="25" t="s">
        <v>6754</v>
      </c>
      <c r="IN755" s="25" t="s">
        <v>326</v>
      </c>
      <c r="IO755" s="25" t="s">
        <v>326</v>
      </c>
      <c r="IP755" s="25" t="s">
        <v>326</v>
      </c>
      <c r="IQ755" s="25" t="s">
        <v>326</v>
      </c>
      <c r="IR755" s="25" t="s">
        <v>326</v>
      </c>
      <c r="IW755" s="25" t="s">
        <v>326</v>
      </c>
      <c r="IX755" s="25" t="s">
        <v>326</v>
      </c>
      <c r="IY755" s="25" t="s">
        <v>326</v>
      </c>
      <c r="IZ755" s="25" t="s">
        <v>326</v>
      </c>
      <c r="JA755" s="25" t="s">
        <v>326</v>
      </c>
      <c r="JB755" s="25" t="s">
        <v>326</v>
      </c>
      <c r="JC755" s="25" t="s">
        <v>326</v>
      </c>
      <c r="JD755" s="25" t="s">
        <v>395</v>
      </c>
      <c r="JE755" s="25" t="s">
        <v>396</v>
      </c>
      <c r="JF755" s="25" t="s">
        <v>395</v>
      </c>
      <c r="JG755" s="25" t="s">
        <v>396</v>
      </c>
      <c r="JH755" s="25" t="s">
        <v>326</v>
      </c>
      <c r="JI755" s="25" t="s">
        <v>326</v>
      </c>
      <c r="JJ755" s="25" t="s">
        <v>326</v>
      </c>
      <c r="JK755" s="25" t="s">
        <v>326</v>
      </c>
      <c r="JL755" s="25" t="s">
        <v>326</v>
      </c>
      <c r="JM755" s="25" t="s">
        <v>326</v>
      </c>
      <c r="JW755" s="25" t="s">
        <v>326</v>
      </c>
      <c r="JX755" s="25" t="s">
        <v>326</v>
      </c>
      <c r="JZ755" s="25" t="s">
        <v>326</v>
      </c>
      <c r="KA755" s="25" t="s">
        <v>65690</v>
      </c>
      <c r="KC755" s="25" t="s">
        <v>326</v>
      </c>
      <c r="KD755" s="25" t="s">
        <v>65691</v>
      </c>
      <c r="KH755" s="25" t="s">
        <v>65676</v>
      </c>
      <c r="KI755" s="25" t="s">
        <v>65692</v>
      </c>
      <c r="KJ755" s="25" t="s">
        <v>65691</v>
      </c>
      <c r="KK755" s="25" t="s">
        <v>326</v>
      </c>
      <c r="KL755" s="25" t="s">
        <v>65693</v>
      </c>
      <c r="KN755" s="25" t="s">
        <v>65690</v>
      </c>
      <c r="KO755" s="25" t="s">
        <v>65683</v>
      </c>
      <c r="KP755" s="25" t="s">
        <v>326</v>
      </c>
      <c r="KR755" s="25" t="s">
        <v>65694</v>
      </c>
      <c r="KS755" s="25" t="s">
        <v>65677</v>
      </c>
      <c r="KT755" s="25" t="s">
        <v>65693</v>
      </c>
      <c r="KW755" s="25" t="s">
        <v>65695</v>
      </c>
      <c r="KY755" s="25" t="s">
        <v>65696</v>
      </c>
    </row>
    <row r="756" spans="1:315" hidden="1" x14ac:dyDescent="0.2">
      <c r="A756" s="24">
        <f>VLOOKUP($H756,xRef2LineOfBusiness!$A$1:$D$1093,1,FALSE)</f>
        <v>197591</v>
      </c>
      <c r="B756" s="24">
        <f>VLOOKUP($H756,xRef2LineOfBusiness!$A$1:$D$1093,2,FALSE)</f>
        <v>0</v>
      </c>
      <c r="C756" s="24" t="str">
        <f>VLOOKUP($H756,xRef2LineOfBusiness!$A$1:$D$1093,3,FALSE)</f>
        <v>CITIZENS RESTRUCTURING MANAGEMENT</v>
      </c>
      <c r="D756" s="24" t="str">
        <f>VLOOKUP($H756,xRef2LineOfBusiness!$A$1:$D$1093,4,FALSE)</f>
        <v>SCAPICCHIO, PETER G</v>
      </c>
      <c r="E756" s="25" t="s">
        <v>31240</v>
      </c>
      <c r="F756" s="25" t="s">
        <v>322</v>
      </c>
      <c r="G756" s="25" t="s">
        <v>414</v>
      </c>
      <c r="H756" s="27">
        <v>197591</v>
      </c>
      <c r="I756" s="25" t="s">
        <v>65697</v>
      </c>
      <c r="J756" s="25" t="s">
        <v>65697</v>
      </c>
      <c r="K756" s="25" t="s">
        <v>325</v>
      </c>
      <c r="L756" s="25" t="s">
        <v>325</v>
      </c>
      <c r="M756" s="25" t="s">
        <v>65697</v>
      </c>
      <c r="N756" s="25" t="s">
        <v>326</v>
      </c>
      <c r="O756" s="25" t="s">
        <v>384</v>
      </c>
      <c r="P756" s="25" t="s">
        <v>65698</v>
      </c>
      <c r="Q756" s="25" t="s">
        <v>11042</v>
      </c>
      <c r="R756" s="25" t="s">
        <v>330</v>
      </c>
      <c r="S756" s="25" t="s">
        <v>419</v>
      </c>
      <c r="T756" s="25" t="s">
        <v>54455</v>
      </c>
      <c r="U756" s="25" t="s">
        <v>65699</v>
      </c>
      <c r="V756" s="25" t="s">
        <v>334</v>
      </c>
      <c r="W756" s="25" t="s">
        <v>9792</v>
      </c>
      <c r="X756" s="25" t="s">
        <v>326</v>
      </c>
      <c r="Y756" s="25" t="s">
        <v>2691</v>
      </c>
      <c r="Z756" s="25" t="s">
        <v>1812</v>
      </c>
      <c r="AA756" s="25" t="s">
        <v>26939</v>
      </c>
      <c r="AB756" s="25" t="s">
        <v>326</v>
      </c>
      <c r="AC756" s="25" t="s">
        <v>326</v>
      </c>
      <c r="AD756" s="25" t="s">
        <v>326</v>
      </c>
      <c r="AE756" s="25" t="s">
        <v>2578</v>
      </c>
      <c r="AF756" s="25" t="s">
        <v>326</v>
      </c>
      <c r="AG756" s="25" t="s">
        <v>2578</v>
      </c>
      <c r="AH756" s="25" t="s">
        <v>326</v>
      </c>
      <c r="AI756" s="25" t="s">
        <v>432</v>
      </c>
      <c r="AJ756" s="25" t="s">
        <v>326</v>
      </c>
      <c r="AK756" s="25" t="s">
        <v>326</v>
      </c>
      <c r="AL756" s="25" t="s">
        <v>326</v>
      </c>
      <c r="AM756" s="25" t="s">
        <v>326</v>
      </c>
      <c r="AN756" s="25" t="s">
        <v>35562</v>
      </c>
      <c r="AO756" s="25" t="s">
        <v>326</v>
      </c>
      <c r="AP756" s="25" t="s">
        <v>326</v>
      </c>
      <c r="AQ756" s="25" t="s">
        <v>326</v>
      </c>
      <c r="AR756" s="25" t="s">
        <v>1976</v>
      </c>
      <c r="AS756" s="25" t="s">
        <v>1976</v>
      </c>
      <c r="AT756" s="25" t="s">
        <v>733</v>
      </c>
      <c r="AU756" s="25" t="s">
        <v>1029</v>
      </c>
      <c r="AV756" s="25" t="s">
        <v>326</v>
      </c>
      <c r="AW756" s="25" t="s">
        <v>326</v>
      </c>
      <c r="AX756" s="25" t="s">
        <v>1901</v>
      </c>
      <c r="AY756" s="25" t="s">
        <v>326</v>
      </c>
      <c r="AZ756" s="25" t="s">
        <v>326</v>
      </c>
      <c r="BA756" s="25" t="s">
        <v>433</v>
      </c>
      <c r="BB756" s="25" t="s">
        <v>326</v>
      </c>
      <c r="BC756" s="25" t="s">
        <v>433</v>
      </c>
      <c r="BD756" s="25" t="s">
        <v>326</v>
      </c>
      <c r="BE756" s="25" t="s">
        <v>3517</v>
      </c>
      <c r="BF756" s="25" t="s">
        <v>47803</v>
      </c>
      <c r="BG756" s="25" t="s">
        <v>326</v>
      </c>
      <c r="BH756" s="25" t="s">
        <v>32731</v>
      </c>
      <c r="BI756" s="25" t="s">
        <v>326</v>
      </c>
      <c r="BJ756" s="25" t="s">
        <v>326</v>
      </c>
      <c r="BK756" s="25" t="s">
        <v>336</v>
      </c>
      <c r="BL756" s="25" t="s">
        <v>326</v>
      </c>
      <c r="BM756" s="25" t="s">
        <v>326</v>
      </c>
      <c r="BN756" s="25" t="s">
        <v>326</v>
      </c>
      <c r="BO756" s="25" t="s">
        <v>326</v>
      </c>
      <c r="BP756" s="25" t="s">
        <v>326</v>
      </c>
      <c r="BQ756" s="25" t="s">
        <v>326</v>
      </c>
      <c r="BR756" s="25" t="s">
        <v>2830</v>
      </c>
      <c r="BS756" s="25" t="s">
        <v>326</v>
      </c>
      <c r="BT756" s="25" t="s">
        <v>326</v>
      </c>
      <c r="BU756" s="25" t="s">
        <v>326</v>
      </c>
      <c r="BV756" s="25" t="s">
        <v>12271</v>
      </c>
      <c r="BW756" s="25" t="s">
        <v>326</v>
      </c>
      <c r="BX756" s="25" t="s">
        <v>326</v>
      </c>
      <c r="BY756" s="25" t="s">
        <v>326</v>
      </c>
      <c r="BZ756" s="25" t="s">
        <v>326</v>
      </c>
      <c r="CA756" s="25" t="s">
        <v>326</v>
      </c>
      <c r="CB756" s="25" t="s">
        <v>326</v>
      </c>
      <c r="CC756" s="25" t="s">
        <v>326</v>
      </c>
      <c r="CD756" s="25" t="s">
        <v>326</v>
      </c>
      <c r="CE756" s="25" t="s">
        <v>326</v>
      </c>
      <c r="CF756" s="25" t="s">
        <v>326</v>
      </c>
      <c r="CG756" s="25" t="s">
        <v>12271</v>
      </c>
      <c r="CH756" s="25" t="s">
        <v>326</v>
      </c>
      <c r="CI756" s="25" t="s">
        <v>326</v>
      </c>
      <c r="CJ756" s="25" t="s">
        <v>326</v>
      </c>
      <c r="CK756" s="25" t="s">
        <v>598</v>
      </c>
      <c r="CL756" s="25" t="s">
        <v>326</v>
      </c>
      <c r="CM756" s="25" t="s">
        <v>326</v>
      </c>
      <c r="CN756" s="25" t="s">
        <v>326</v>
      </c>
      <c r="CO756" s="25" t="s">
        <v>6124</v>
      </c>
      <c r="CP756" s="25" t="s">
        <v>326</v>
      </c>
      <c r="CQ756" s="25" t="s">
        <v>9195</v>
      </c>
      <c r="CR756" s="25" t="s">
        <v>47803</v>
      </c>
      <c r="CS756" s="25" t="s">
        <v>47630</v>
      </c>
      <c r="CT756" s="25" t="s">
        <v>326</v>
      </c>
      <c r="CU756" s="25" t="s">
        <v>47630</v>
      </c>
      <c r="CV756" s="25" t="s">
        <v>7011</v>
      </c>
      <c r="CW756" s="25" t="s">
        <v>326</v>
      </c>
      <c r="CX756" s="25" t="s">
        <v>7011</v>
      </c>
      <c r="CY756" s="25" t="s">
        <v>10350</v>
      </c>
      <c r="CZ756" s="25" t="s">
        <v>15003</v>
      </c>
      <c r="DA756" s="25" t="s">
        <v>326</v>
      </c>
      <c r="DB756" s="25" t="s">
        <v>1849</v>
      </c>
      <c r="DC756" s="25" t="s">
        <v>1254</v>
      </c>
      <c r="DD756" s="25" t="s">
        <v>1965</v>
      </c>
      <c r="DE756" s="25" t="s">
        <v>326</v>
      </c>
      <c r="DF756" s="25" t="s">
        <v>326</v>
      </c>
      <c r="DG756" s="25" t="s">
        <v>589</v>
      </c>
      <c r="DH756" s="25" t="s">
        <v>326</v>
      </c>
      <c r="DI756" s="25" t="s">
        <v>1184</v>
      </c>
      <c r="DJ756" s="25" t="s">
        <v>345</v>
      </c>
      <c r="DK756" s="25" t="s">
        <v>354</v>
      </c>
      <c r="DL756" s="25" t="s">
        <v>326</v>
      </c>
      <c r="DM756" s="25" t="s">
        <v>326</v>
      </c>
      <c r="DN756" s="25" t="s">
        <v>1124</v>
      </c>
      <c r="DO756" s="25" t="s">
        <v>326</v>
      </c>
      <c r="DP756" s="25" t="s">
        <v>326</v>
      </c>
      <c r="DQ756" s="25" t="s">
        <v>326</v>
      </c>
      <c r="DR756" s="25" t="s">
        <v>2008</v>
      </c>
      <c r="DS756" s="25" t="s">
        <v>54225</v>
      </c>
      <c r="DT756" s="25" t="s">
        <v>326</v>
      </c>
      <c r="DU756" s="25" t="s">
        <v>326</v>
      </c>
      <c r="DV756" s="25" t="s">
        <v>326</v>
      </c>
      <c r="DW756" s="25" t="s">
        <v>326</v>
      </c>
      <c r="DX756" s="25" t="s">
        <v>54225</v>
      </c>
      <c r="DY756" s="25" t="s">
        <v>326</v>
      </c>
      <c r="DZ756" s="25" t="s">
        <v>326</v>
      </c>
      <c r="EA756" s="25" t="s">
        <v>326</v>
      </c>
      <c r="EB756" s="25" t="s">
        <v>54225</v>
      </c>
      <c r="EC756" s="25" t="s">
        <v>326</v>
      </c>
      <c r="ED756" s="25" t="s">
        <v>54225</v>
      </c>
      <c r="EE756" s="25" t="s">
        <v>326</v>
      </c>
      <c r="EF756" s="25" t="s">
        <v>326</v>
      </c>
      <c r="EG756" s="25" t="s">
        <v>326</v>
      </c>
      <c r="EH756" s="25" t="s">
        <v>326</v>
      </c>
      <c r="EI756" s="25" t="s">
        <v>325</v>
      </c>
      <c r="FE756" s="25" t="s">
        <v>2869</v>
      </c>
      <c r="FF756" s="25" t="s">
        <v>65700</v>
      </c>
      <c r="FG756" s="25" t="s">
        <v>65701</v>
      </c>
      <c r="FH756" s="25" t="s">
        <v>35497</v>
      </c>
      <c r="FI756" s="25" t="s">
        <v>35497</v>
      </c>
      <c r="FJ756" s="25" t="s">
        <v>65702</v>
      </c>
      <c r="FK756" s="25" t="s">
        <v>65703</v>
      </c>
      <c r="FL756" s="25" t="s">
        <v>65703</v>
      </c>
      <c r="FM756" s="25" t="s">
        <v>65704</v>
      </c>
      <c r="FN756" s="25" t="s">
        <v>26517</v>
      </c>
      <c r="FO756" s="25" t="s">
        <v>65705</v>
      </c>
      <c r="FP756" s="25" t="s">
        <v>65706</v>
      </c>
      <c r="FQ756" s="25" t="s">
        <v>65707</v>
      </c>
      <c r="FR756" s="25" t="s">
        <v>13226</v>
      </c>
      <c r="FS756" s="25" t="s">
        <v>13226</v>
      </c>
      <c r="FT756" s="25" t="s">
        <v>29210</v>
      </c>
      <c r="FU756" s="25" t="s">
        <v>65708</v>
      </c>
      <c r="FV756" s="25" t="s">
        <v>65709</v>
      </c>
      <c r="FW756" s="25" t="s">
        <v>65710</v>
      </c>
      <c r="FX756" s="25" t="s">
        <v>65711</v>
      </c>
      <c r="FY756" s="25" t="s">
        <v>326</v>
      </c>
      <c r="FZ756" s="25" t="s">
        <v>356</v>
      </c>
      <c r="GA756" s="25" t="s">
        <v>65712</v>
      </c>
      <c r="GB756" s="25" t="s">
        <v>65713</v>
      </c>
      <c r="GC756" s="25" t="s">
        <v>326</v>
      </c>
      <c r="GD756" s="25" t="s">
        <v>326</v>
      </c>
      <c r="GE756" s="25" t="s">
        <v>65714</v>
      </c>
      <c r="GF756" s="25" t="s">
        <v>65714</v>
      </c>
      <c r="GG756" s="25" t="s">
        <v>65715</v>
      </c>
      <c r="GH756" s="25" t="s">
        <v>65716</v>
      </c>
      <c r="GI756" s="25" t="s">
        <v>65717</v>
      </c>
      <c r="GJ756" s="25" t="s">
        <v>65718</v>
      </c>
      <c r="GK756" s="25" t="s">
        <v>65719</v>
      </c>
      <c r="GL756" s="25" t="s">
        <v>65708</v>
      </c>
      <c r="GM756" s="25" t="s">
        <v>65720</v>
      </c>
      <c r="GN756" s="25" t="s">
        <v>65721</v>
      </c>
      <c r="GO756" s="25" t="s">
        <v>65722</v>
      </c>
      <c r="GP756" s="25" t="s">
        <v>65723</v>
      </c>
      <c r="GQ756" s="25" t="s">
        <v>356</v>
      </c>
      <c r="GR756" s="25" t="s">
        <v>356</v>
      </c>
      <c r="GS756" s="25" t="s">
        <v>65724</v>
      </c>
      <c r="GT756" s="25" t="s">
        <v>65299</v>
      </c>
      <c r="GU756" s="25" t="s">
        <v>65725</v>
      </c>
      <c r="GV756" s="25" t="s">
        <v>65726</v>
      </c>
      <c r="GW756" s="25" t="s">
        <v>65727</v>
      </c>
      <c r="GX756" s="25" t="s">
        <v>65728</v>
      </c>
      <c r="GY756" s="25" t="s">
        <v>6892</v>
      </c>
      <c r="GZ756" s="25" t="s">
        <v>45035</v>
      </c>
      <c r="HA756" s="25" t="s">
        <v>3124</v>
      </c>
      <c r="HB756" s="25" t="s">
        <v>27201</v>
      </c>
      <c r="HC756" s="25" t="s">
        <v>638</v>
      </c>
      <c r="HD756" s="25" t="s">
        <v>65729</v>
      </c>
      <c r="HE756" s="25" t="s">
        <v>2823</v>
      </c>
      <c r="HF756" s="25" t="s">
        <v>65730</v>
      </c>
      <c r="HG756" s="25" t="s">
        <v>65731</v>
      </c>
      <c r="HH756" s="25" t="s">
        <v>65732</v>
      </c>
      <c r="HI756" s="25" t="s">
        <v>65733</v>
      </c>
      <c r="HJ756" s="25" t="s">
        <v>65734</v>
      </c>
      <c r="HM756" s="25" t="s">
        <v>65735</v>
      </c>
      <c r="HN756" s="25" t="s">
        <v>432</v>
      </c>
      <c r="HO756" s="25" t="s">
        <v>1901</v>
      </c>
      <c r="HP756" s="25" t="s">
        <v>2830</v>
      </c>
      <c r="HQ756" s="25" t="s">
        <v>326</v>
      </c>
      <c r="HR756" s="25" t="s">
        <v>6068</v>
      </c>
      <c r="HS756" s="25" t="s">
        <v>9792</v>
      </c>
      <c r="HT756" s="25" t="s">
        <v>65735</v>
      </c>
      <c r="HU756" s="25" t="s">
        <v>356</v>
      </c>
      <c r="HV756" s="25" t="s">
        <v>326</v>
      </c>
      <c r="HW756" s="25" t="s">
        <v>326</v>
      </c>
      <c r="HX756" s="25" t="s">
        <v>65736</v>
      </c>
      <c r="HY756" s="25" t="s">
        <v>65737</v>
      </c>
      <c r="HZ756" s="25" t="s">
        <v>326</v>
      </c>
      <c r="IA756" s="25" t="s">
        <v>52985</v>
      </c>
      <c r="IC756" s="25" t="s">
        <v>65738</v>
      </c>
      <c r="ID756" s="25" t="s">
        <v>65739</v>
      </c>
      <c r="IE756" s="25" t="s">
        <v>1124</v>
      </c>
      <c r="IF756" s="25" t="s">
        <v>52985</v>
      </c>
      <c r="IG756" s="25" t="s">
        <v>32731</v>
      </c>
      <c r="IH756" s="25" t="s">
        <v>65740</v>
      </c>
      <c r="II756" s="25" t="s">
        <v>65740</v>
      </c>
      <c r="IJ756" s="25" t="s">
        <v>32731</v>
      </c>
      <c r="IK756" s="25" t="s">
        <v>65741</v>
      </c>
      <c r="IL756" s="25" t="s">
        <v>12089</v>
      </c>
      <c r="IM756" s="25" t="s">
        <v>35497</v>
      </c>
      <c r="IN756" s="25" t="s">
        <v>326</v>
      </c>
      <c r="IO756" s="25" t="s">
        <v>326</v>
      </c>
      <c r="IP756" s="25" t="s">
        <v>326</v>
      </c>
      <c r="IQ756" s="25" t="s">
        <v>326</v>
      </c>
      <c r="IR756" s="25" t="s">
        <v>326</v>
      </c>
      <c r="IS756" s="25" t="s">
        <v>65742</v>
      </c>
      <c r="IT756" s="25" t="s">
        <v>65743</v>
      </c>
      <c r="IU756" s="25" t="s">
        <v>65744</v>
      </c>
      <c r="IV756" s="25" t="s">
        <v>1092</v>
      </c>
      <c r="IW756" s="25" t="s">
        <v>2578</v>
      </c>
      <c r="IX756" s="25" t="s">
        <v>326</v>
      </c>
      <c r="IY756" s="25" t="s">
        <v>1976</v>
      </c>
      <c r="IZ756" s="25" t="s">
        <v>326</v>
      </c>
      <c r="JA756" s="25" t="s">
        <v>326</v>
      </c>
      <c r="JB756" s="25" t="s">
        <v>326</v>
      </c>
      <c r="JC756" s="25" t="s">
        <v>326</v>
      </c>
      <c r="JD756" s="25" t="s">
        <v>395</v>
      </c>
      <c r="JE756" s="25" t="s">
        <v>396</v>
      </c>
      <c r="JF756" s="25" t="s">
        <v>395</v>
      </c>
      <c r="JG756" s="25" t="s">
        <v>396</v>
      </c>
      <c r="JH756" s="25" t="s">
        <v>1965</v>
      </c>
    </row>
    <row r="757" spans="1:315" hidden="1" x14ac:dyDescent="0.2">
      <c r="A757" s="24">
        <f>VLOOKUP($H757,xRef2LineOfBusiness!$A$1:$D$1093,1,FALSE)</f>
        <v>183115</v>
      </c>
      <c r="B757" s="24" t="e">
        <f>VLOOKUP($H757,xRef2LineOfBusiness!$A$1:$D$1093,2,FALSE)</f>
        <v>#N/A</v>
      </c>
      <c r="C757" s="24" t="e">
        <f>VLOOKUP($H757,xRef2LineOfBusiness!$A$1:$D$1093,3,FALSE)</f>
        <v>#N/A</v>
      </c>
      <c r="D757" s="24" t="e">
        <f>VLOOKUP($H757,xRef2LineOfBusiness!$A$1:$D$1093,4,FALSE)</f>
        <v>#N/A</v>
      </c>
      <c r="E757" s="25" t="s">
        <v>1729</v>
      </c>
      <c r="F757" s="25" t="s">
        <v>322</v>
      </c>
      <c r="G757" s="25" t="s">
        <v>18041</v>
      </c>
      <c r="H757" s="27">
        <v>183115</v>
      </c>
      <c r="I757" s="25" t="s">
        <v>65745</v>
      </c>
      <c r="J757" s="25" t="s">
        <v>65745</v>
      </c>
      <c r="K757" s="25" t="s">
        <v>325</v>
      </c>
      <c r="L757" s="25" t="s">
        <v>325</v>
      </c>
      <c r="M757" s="25" t="s">
        <v>65745</v>
      </c>
      <c r="N757" s="25" t="s">
        <v>326</v>
      </c>
      <c r="O757" s="25" t="s">
        <v>341</v>
      </c>
      <c r="P757" s="25" t="s">
        <v>65746</v>
      </c>
      <c r="Q757" s="25" t="s">
        <v>43505</v>
      </c>
      <c r="R757" s="25" t="s">
        <v>330</v>
      </c>
      <c r="S757" s="25" t="s">
        <v>698</v>
      </c>
      <c r="T757" s="25" t="s">
        <v>27800</v>
      </c>
      <c r="U757" s="25" t="s">
        <v>65747</v>
      </c>
      <c r="V757" s="25" t="s">
        <v>334</v>
      </c>
      <c r="W757" s="25" t="s">
        <v>9292</v>
      </c>
      <c r="X757" s="25" t="s">
        <v>326</v>
      </c>
      <c r="Y757" s="25" t="s">
        <v>65748</v>
      </c>
      <c r="Z757" s="25" t="s">
        <v>1144</v>
      </c>
      <c r="AA757" s="25" t="s">
        <v>65749</v>
      </c>
      <c r="AB757" s="25" t="s">
        <v>326</v>
      </c>
      <c r="AC757" s="25" t="s">
        <v>57897</v>
      </c>
      <c r="AD757" s="25" t="s">
        <v>26139</v>
      </c>
      <c r="AE757" s="25" t="s">
        <v>65750</v>
      </c>
      <c r="AF757" s="25" t="s">
        <v>326</v>
      </c>
      <c r="AG757" s="25" t="s">
        <v>65751</v>
      </c>
      <c r="AH757" s="25" t="s">
        <v>326</v>
      </c>
      <c r="AI757" s="25" t="s">
        <v>326</v>
      </c>
      <c r="AJ757" s="25" t="s">
        <v>326</v>
      </c>
      <c r="AK757" s="25" t="s">
        <v>326</v>
      </c>
      <c r="AL757" s="25" t="s">
        <v>326</v>
      </c>
      <c r="AM757" s="25" t="s">
        <v>326</v>
      </c>
      <c r="AN757" s="25" t="s">
        <v>65752</v>
      </c>
      <c r="AO757" s="25" t="s">
        <v>665</v>
      </c>
      <c r="AP757" s="25" t="s">
        <v>40900</v>
      </c>
      <c r="AQ757" s="25" t="s">
        <v>65753</v>
      </c>
      <c r="AR757" s="25" t="s">
        <v>65754</v>
      </c>
      <c r="AS757" s="25" t="s">
        <v>65754</v>
      </c>
      <c r="AT757" s="25" t="s">
        <v>65755</v>
      </c>
      <c r="AU757" s="25" t="s">
        <v>31268</v>
      </c>
      <c r="AV757" s="25" t="s">
        <v>326</v>
      </c>
      <c r="AW757" s="25" t="s">
        <v>5462</v>
      </c>
      <c r="AX757" s="25" t="s">
        <v>326</v>
      </c>
      <c r="AY757" s="25" t="s">
        <v>65756</v>
      </c>
      <c r="AZ757" s="25" t="s">
        <v>28237</v>
      </c>
      <c r="BA757" s="25" t="s">
        <v>65757</v>
      </c>
      <c r="BB757" s="25" t="s">
        <v>326</v>
      </c>
      <c r="BC757" s="25" t="s">
        <v>65757</v>
      </c>
      <c r="BD757" s="25" t="s">
        <v>326</v>
      </c>
      <c r="BE757" s="25" t="s">
        <v>65758</v>
      </c>
      <c r="BF757" s="25" t="s">
        <v>65759</v>
      </c>
      <c r="BG757" s="25" t="s">
        <v>326</v>
      </c>
      <c r="BH757" s="25" t="s">
        <v>326</v>
      </c>
      <c r="BI757" s="25" t="s">
        <v>56692</v>
      </c>
      <c r="BJ757" s="25" t="s">
        <v>34056</v>
      </c>
      <c r="BK757" s="25" t="s">
        <v>65760</v>
      </c>
      <c r="BL757" s="25" t="s">
        <v>326</v>
      </c>
      <c r="BM757" s="25" t="s">
        <v>42659</v>
      </c>
      <c r="BN757" s="25" t="s">
        <v>326</v>
      </c>
      <c r="BO757" s="25" t="s">
        <v>326</v>
      </c>
      <c r="BP757" s="25" t="s">
        <v>42659</v>
      </c>
      <c r="BQ757" s="25" t="s">
        <v>326</v>
      </c>
      <c r="BR757" s="25" t="s">
        <v>326</v>
      </c>
      <c r="BS757" s="25" t="s">
        <v>326</v>
      </c>
      <c r="BT757" s="25" t="s">
        <v>326</v>
      </c>
      <c r="BU757" s="25" t="s">
        <v>326</v>
      </c>
      <c r="BV757" s="25" t="s">
        <v>65761</v>
      </c>
      <c r="BW757" s="25" t="s">
        <v>18418</v>
      </c>
      <c r="BX757" s="25" t="s">
        <v>326</v>
      </c>
      <c r="BY757" s="25" t="s">
        <v>20664</v>
      </c>
      <c r="BZ757" s="25" t="s">
        <v>14473</v>
      </c>
      <c r="CA757" s="25" t="s">
        <v>326</v>
      </c>
      <c r="CB757" s="25" t="s">
        <v>326</v>
      </c>
      <c r="CC757" s="25" t="s">
        <v>326</v>
      </c>
      <c r="CD757" s="25" t="s">
        <v>60227</v>
      </c>
      <c r="CE757" s="25" t="s">
        <v>326</v>
      </c>
      <c r="CF757" s="25" t="s">
        <v>65762</v>
      </c>
      <c r="CG757" s="25" t="s">
        <v>65763</v>
      </c>
      <c r="CH757" s="25" t="s">
        <v>326</v>
      </c>
      <c r="CI757" s="25" t="s">
        <v>326</v>
      </c>
      <c r="CJ757" s="25" t="s">
        <v>326</v>
      </c>
      <c r="CK757" s="25" t="s">
        <v>876</v>
      </c>
      <c r="CL757" s="25" t="s">
        <v>26308</v>
      </c>
      <c r="CM757" s="25" t="s">
        <v>326</v>
      </c>
      <c r="CN757" s="25" t="s">
        <v>326</v>
      </c>
      <c r="CO757" s="25" t="s">
        <v>65764</v>
      </c>
      <c r="CP757" s="25" t="s">
        <v>65765</v>
      </c>
      <c r="CQ757" s="25" t="s">
        <v>65766</v>
      </c>
      <c r="CR757" s="25" t="s">
        <v>65759</v>
      </c>
      <c r="CS757" s="25" t="s">
        <v>65767</v>
      </c>
      <c r="CT757" s="25" t="s">
        <v>326</v>
      </c>
      <c r="CU757" s="25" t="s">
        <v>65767</v>
      </c>
      <c r="CV757" s="25" t="s">
        <v>65768</v>
      </c>
      <c r="CW757" s="25" t="s">
        <v>326</v>
      </c>
      <c r="CX757" s="25" t="s">
        <v>65768</v>
      </c>
      <c r="CY757" s="25" t="s">
        <v>65769</v>
      </c>
      <c r="CZ757" s="25" t="s">
        <v>326</v>
      </c>
      <c r="DA757" s="25" t="s">
        <v>65770</v>
      </c>
      <c r="DB757" s="25" t="s">
        <v>326</v>
      </c>
      <c r="DC757" s="25" t="s">
        <v>326</v>
      </c>
      <c r="DD757" s="25" t="s">
        <v>21011</v>
      </c>
      <c r="DE757" s="25" t="s">
        <v>326</v>
      </c>
      <c r="DF757" s="25" t="s">
        <v>326</v>
      </c>
      <c r="DG757" s="25" t="s">
        <v>65771</v>
      </c>
      <c r="DH757" s="25" t="s">
        <v>326</v>
      </c>
      <c r="DI757" s="25" t="s">
        <v>7347</v>
      </c>
      <c r="DJ757" s="25" t="s">
        <v>981</v>
      </c>
      <c r="DK757" s="25" t="s">
        <v>47097</v>
      </c>
      <c r="DL757" s="25" t="s">
        <v>326</v>
      </c>
      <c r="DM757" s="25" t="s">
        <v>326</v>
      </c>
      <c r="DN757" s="25" t="s">
        <v>29671</v>
      </c>
      <c r="DO757" s="25" t="s">
        <v>326</v>
      </c>
      <c r="DP757" s="25" t="s">
        <v>459</v>
      </c>
      <c r="DQ757" s="25" t="s">
        <v>326</v>
      </c>
      <c r="DR757" s="25" t="s">
        <v>15964</v>
      </c>
      <c r="DS757" s="25" t="s">
        <v>65772</v>
      </c>
      <c r="DT757" s="25" t="s">
        <v>27515</v>
      </c>
      <c r="DU757" s="25" t="s">
        <v>326</v>
      </c>
      <c r="DV757" s="25" t="s">
        <v>27515</v>
      </c>
      <c r="DW757" s="25" t="s">
        <v>326</v>
      </c>
      <c r="DX757" s="25" t="s">
        <v>3921</v>
      </c>
      <c r="DY757" s="25" t="s">
        <v>326</v>
      </c>
      <c r="DZ757" s="25" t="s">
        <v>326</v>
      </c>
      <c r="EA757" s="25" t="s">
        <v>326</v>
      </c>
      <c r="EB757" s="25" t="s">
        <v>3921</v>
      </c>
      <c r="EC757" s="25" t="s">
        <v>326</v>
      </c>
      <c r="ED757" s="25" t="s">
        <v>3921</v>
      </c>
      <c r="EE757" s="25" t="s">
        <v>326</v>
      </c>
      <c r="EF757" s="25" t="s">
        <v>7974</v>
      </c>
      <c r="EG757" s="25" t="s">
        <v>326</v>
      </c>
      <c r="EH757" s="25" t="s">
        <v>326</v>
      </c>
      <c r="EI757" s="25" t="s">
        <v>325</v>
      </c>
      <c r="FE757" s="25" t="s">
        <v>65773</v>
      </c>
      <c r="FF757" s="25" t="s">
        <v>65774</v>
      </c>
      <c r="FG757" s="25" t="s">
        <v>65775</v>
      </c>
      <c r="FH757" s="25" t="s">
        <v>65776</v>
      </c>
      <c r="FI757" s="25" t="s">
        <v>65777</v>
      </c>
      <c r="FJ757" s="25" t="s">
        <v>65778</v>
      </c>
      <c r="FK757" s="25" t="s">
        <v>65779</v>
      </c>
      <c r="FL757" s="25" t="s">
        <v>65780</v>
      </c>
      <c r="FM757" s="25" t="s">
        <v>65781</v>
      </c>
      <c r="FN757" s="25" t="s">
        <v>65782</v>
      </c>
      <c r="FO757" s="25" t="s">
        <v>356</v>
      </c>
      <c r="FP757" s="25" t="s">
        <v>356</v>
      </c>
      <c r="FQ757" s="25" t="s">
        <v>356</v>
      </c>
      <c r="FR757" s="25" t="s">
        <v>65783</v>
      </c>
      <c r="FS757" s="25" t="s">
        <v>65784</v>
      </c>
      <c r="FT757" s="25" t="s">
        <v>65785</v>
      </c>
      <c r="FU757" s="25" t="s">
        <v>65786</v>
      </c>
      <c r="FV757" s="25" t="s">
        <v>65787</v>
      </c>
      <c r="FW757" s="25" t="s">
        <v>65788</v>
      </c>
      <c r="FX757" s="25" t="s">
        <v>65789</v>
      </c>
      <c r="FY757" s="25" t="s">
        <v>65790</v>
      </c>
      <c r="FZ757" s="25" t="s">
        <v>65791</v>
      </c>
      <c r="GA757" s="25" t="s">
        <v>65792</v>
      </c>
      <c r="GB757" s="25" t="s">
        <v>65793</v>
      </c>
      <c r="GC757" s="25" t="s">
        <v>65794</v>
      </c>
      <c r="GD757" s="25" t="s">
        <v>65795</v>
      </c>
      <c r="GE757" s="25" t="s">
        <v>65796</v>
      </c>
      <c r="GF757" s="25" t="s">
        <v>65797</v>
      </c>
      <c r="GG757" s="25" t="s">
        <v>65798</v>
      </c>
      <c r="GH757" s="25" t="s">
        <v>65799</v>
      </c>
      <c r="GI757" s="25" t="s">
        <v>65800</v>
      </c>
      <c r="GJ757" s="25" t="s">
        <v>65801</v>
      </c>
      <c r="GK757" s="25" t="s">
        <v>65802</v>
      </c>
      <c r="GL757" s="25" t="s">
        <v>65803</v>
      </c>
      <c r="GM757" s="25" t="s">
        <v>356</v>
      </c>
      <c r="GN757" s="25" t="s">
        <v>356</v>
      </c>
      <c r="GO757" s="25" t="s">
        <v>356</v>
      </c>
      <c r="GP757" s="25" t="s">
        <v>356</v>
      </c>
      <c r="GQ757" s="25" t="s">
        <v>356</v>
      </c>
      <c r="GR757" s="25" t="s">
        <v>356</v>
      </c>
      <c r="GS757" s="25" t="s">
        <v>65804</v>
      </c>
      <c r="HF757" s="25" t="s">
        <v>65805</v>
      </c>
      <c r="HG757" s="25" t="s">
        <v>65806</v>
      </c>
      <c r="HH757" s="25" t="s">
        <v>65807</v>
      </c>
      <c r="HI757" s="25" t="s">
        <v>326</v>
      </c>
      <c r="HJ757" s="25" t="s">
        <v>65808</v>
      </c>
      <c r="HM757" s="25" t="s">
        <v>65809</v>
      </c>
      <c r="HN757" s="25" t="s">
        <v>326</v>
      </c>
      <c r="HO757" s="25" t="s">
        <v>65810</v>
      </c>
      <c r="HP757" s="25" t="s">
        <v>42659</v>
      </c>
      <c r="HQ757" s="25" t="s">
        <v>65811</v>
      </c>
      <c r="HR757" s="25" t="s">
        <v>1799</v>
      </c>
      <c r="HT757" s="25" t="s">
        <v>65812</v>
      </c>
      <c r="HU757" s="25" t="s">
        <v>65813</v>
      </c>
      <c r="HV757" s="25" t="s">
        <v>326</v>
      </c>
      <c r="HW757" s="25" t="s">
        <v>326</v>
      </c>
      <c r="HX757" s="25" t="s">
        <v>65814</v>
      </c>
      <c r="HY757" s="25" t="s">
        <v>65785</v>
      </c>
      <c r="HZ757" s="25" t="s">
        <v>326</v>
      </c>
      <c r="IA757" s="25" t="s">
        <v>65815</v>
      </c>
      <c r="IC757" s="25" t="s">
        <v>65816</v>
      </c>
      <c r="IE757" s="25" t="s">
        <v>327</v>
      </c>
      <c r="IG757" s="25" t="s">
        <v>65817</v>
      </c>
      <c r="IH757" s="25" t="s">
        <v>65818</v>
      </c>
      <c r="II757" s="25" t="s">
        <v>65819</v>
      </c>
      <c r="IJ757" s="25" t="s">
        <v>65820</v>
      </c>
      <c r="IK757" s="25" t="s">
        <v>65821</v>
      </c>
      <c r="IM757" s="25" t="s">
        <v>65777</v>
      </c>
      <c r="IN757" s="25" t="s">
        <v>326</v>
      </c>
      <c r="IO757" s="25" t="s">
        <v>326</v>
      </c>
      <c r="IP757" s="25" t="s">
        <v>326</v>
      </c>
      <c r="IQ757" s="25" t="s">
        <v>7974</v>
      </c>
      <c r="IR757" s="25" t="s">
        <v>326</v>
      </c>
      <c r="IW757" s="25" t="s">
        <v>65751</v>
      </c>
      <c r="IX757" s="25" t="s">
        <v>65822</v>
      </c>
      <c r="IY757" s="25" t="s">
        <v>65823</v>
      </c>
      <c r="IZ757" s="25" t="s">
        <v>20697</v>
      </c>
      <c r="JA757" s="25" t="s">
        <v>65824</v>
      </c>
      <c r="JB757" s="25" t="s">
        <v>9873</v>
      </c>
      <c r="JC757" s="25" t="s">
        <v>326</v>
      </c>
      <c r="JD757" s="25" t="s">
        <v>395</v>
      </c>
      <c r="JE757" s="25" t="s">
        <v>396</v>
      </c>
      <c r="JF757" s="25" t="s">
        <v>395</v>
      </c>
      <c r="JG757" s="25" t="s">
        <v>396</v>
      </c>
      <c r="JH757" s="25" t="s">
        <v>21011</v>
      </c>
      <c r="JI757" s="25" t="s">
        <v>326</v>
      </c>
      <c r="JJ757" s="25" t="s">
        <v>326</v>
      </c>
      <c r="JK757" s="25" t="s">
        <v>326</v>
      </c>
      <c r="JL757" s="25" t="s">
        <v>326</v>
      </c>
      <c r="JM757" s="25" t="s">
        <v>459</v>
      </c>
      <c r="JW757" s="25" t="s">
        <v>326</v>
      </c>
      <c r="JX757" s="25" t="s">
        <v>65825</v>
      </c>
      <c r="JZ757" s="25" t="s">
        <v>65826</v>
      </c>
      <c r="KA757" s="25" t="s">
        <v>65827</v>
      </c>
      <c r="KC757" s="25" t="s">
        <v>65819</v>
      </c>
      <c r="KD757" s="25" t="s">
        <v>65828</v>
      </c>
      <c r="KF757" s="25" t="s">
        <v>65782</v>
      </c>
      <c r="KH757" s="25" t="s">
        <v>65779</v>
      </c>
      <c r="KI757" s="25" t="s">
        <v>65829</v>
      </c>
      <c r="KJ757" s="25" t="s">
        <v>65828</v>
      </c>
      <c r="KK757" s="25" t="s">
        <v>65830</v>
      </c>
      <c r="KL757" s="25" t="s">
        <v>65831</v>
      </c>
      <c r="KN757" s="25" t="s">
        <v>65827</v>
      </c>
      <c r="KO757" s="25" t="s">
        <v>65798</v>
      </c>
      <c r="KP757" s="25" t="s">
        <v>65832</v>
      </c>
      <c r="KR757" s="25" t="s">
        <v>65833</v>
      </c>
      <c r="KS757" s="25" t="s">
        <v>65781</v>
      </c>
      <c r="KT757" s="25" t="s">
        <v>65834</v>
      </c>
      <c r="KU757" s="25" t="s">
        <v>65835</v>
      </c>
      <c r="KV757" s="25" t="s">
        <v>65836</v>
      </c>
      <c r="KW757" s="25" t="s">
        <v>65837</v>
      </c>
      <c r="KY757" s="25" t="s">
        <v>65838</v>
      </c>
    </row>
    <row r="758" spans="1:315" hidden="1" x14ac:dyDescent="0.2">
      <c r="A758" s="24">
        <f>VLOOKUP($H758,xRef2LineOfBusiness!$A$1:$D$1093,1,FALSE)</f>
        <v>183361</v>
      </c>
      <c r="B758" s="24" t="e">
        <f>VLOOKUP($H758,xRef2LineOfBusiness!$A$1:$D$1093,2,FALSE)</f>
        <v>#N/A</v>
      </c>
      <c r="C758" s="24" t="e">
        <f>VLOOKUP($H758,xRef2LineOfBusiness!$A$1:$D$1093,3,FALSE)</f>
        <v>#N/A</v>
      </c>
      <c r="D758" s="24" t="e">
        <f>VLOOKUP($H758,xRef2LineOfBusiness!$A$1:$D$1093,4,FALSE)</f>
        <v>#N/A</v>
      </c>
      <c r="E758" s="25" t="s">
        <v>6364</v>
      </c>
      <c r="F758" s="25" t="s">
        <v>322</v>
      </c>
      <c r="G758" s="25" t="s">
        <v>414</v>
      </c>
      <c r="H758" s="27">
        <v>183361</v>
      </c>
      <c r="I758" s="25" t="s">
        <v>65839</v>
      </c>
      <c r="J758" s="25" t="s">
        <v>65839</v>
      </c>
      <c r="K758" s="25" t="s">
        <v>325</v>
      </c>
      <c r="L758" s="25" t="s">
        <v>325</v>
      </c>
      <c r="M758" s="25" t="s">
        <v>65839</v>
      </c>
      <c r="N758" s="25" t="s">
        <v>326</v>
      </c>
      <c r="O758" s="25" t="s">
        <v>390</v>
      </c>
      <c r="P758" s="25" t="s">
        <v>65840</v>
      </c>
      <c r="Q758" s="25" t="s">
        <v>558</v>
      </c>
      <c r="R758" s="25" t="s">
        <v>330</v>
      </c>
      <c r="S758" s="25" t="s">
        <v>4310</v>
      </c>
      <c r="U758" s="25" t="s">
        <v>61012</v>
      </c>
      <c r="V758" s="25" t="s">
        <v>334</v>
      </c>
      <c r="W758" s="25" t="s">
        <v>21916</v>
      </c>
      <c r="X758" s="25" t="s">
        <v>326</v>
      </c>
      <c r="Y758" s="25" t="s">
        <v>4031</v>
      </c>
      <c r="Z758" s="25" t="s">
        <v>369</v>
      </c>
      <c r="AA758" s="25" t="s">
        <v>721</v>
      </c>
      <c r="AB758" s="25" t="s">
        <v>326</v>
      </c>
      <c r="AC758" s="25" t="s">
        <v>326</v>
      </c>
      <c r="AD758" s="25" t="s">
        <v>326</v>
      </c>
      <c r="AE758" s="25" t="s">
        <v>5433</v>
      </c>
      <c r="AF758" s="25" t="s">
        <v>326</v>
      </c>
      <c r="AG758" s="25" t="s">
        <v>5433</v>
      </c>
      <c r="AH758" s="25" t="s">
        <v>326</v>
      </c>
      <c r="AI758" s="25" t="s">
        <v>326</v>
      </c>
      <c r="AJ758" s="25" t="s">
        <v>326</v>
      </c>
      <c r="AK758" s="25" t="s">
        <v>326</v>
      </c>
      <c r="AL758" s="25" t="s">
        <v>326</v>
      </c>
      <c r="AM758" s="25" t="s">
        <v>326</v>
      </c>
      <c r="AN758" s="25" t="s">
        <v>4624</v>
      </c>
      <c r="AO758" s="25" t="s">
        <v>326</v>
      </c>
      <c r="AP758" s="25" t="s">
        <v>326</v>
      </c>
      <c r="AQ758" s="25" t="s">
        <v>349</v>
      </c>
      <c r="AR758" s="25" t="s">
        <v>23803</v>
      </c>
      <c r="AS758" s="25" t="s">
        <v>23803</v>
      </c>
      <c r="AT758" s="25" t="s">
        <v>22502</v>
      </c>
      <c r="AU758" s="25" t="s">
        <v>4552</v>
      </c>
      <c r="AV758" s="25" t="s">
        <v>326</v>
      </c>
      <c r="AW758" s="25" t="s">
        <v>326</v>
      </c>
      <c r="AX758" s="25" t="s">
        <v>326</v>
      </c>
      <c r="AY758" s="25" t="s">
        <v>326</v>
      </c>
      <c r="AZ758" s="25" t="s">
        <v>326</v>
      </c>
      <c r="BA758" s="25" t="s">
        <v>326</v>
      </c>
      <c r="BB758" s="25" t="s">
        <v>326</v>
      </c>
      <c r="BC758" s="25" t="s">
        <v>326</v>
      </c>
      <c r="BD758" s="25" t="s">
        <v>326</v>
      </c>
      <c r="BE758" s="25" t="s">
        <v>4552</v>
      </c>
      <c r="BF758" s="25" t="s">
        <v>61934</v>
      </c>
      <c r="BG758" s="25" t="s">
        <v>326</v>
      </c>
      <c r="BH758" s="25" t="s">
        <v>1853</v>
      </c>
      <c r="BI758" s="25" t="s">
        <v>326</v>
      </c>
      <c r="BJ758" s="25" t="s">
        <v>326</v>
      </c>
      <c r="BK758" s="25" t="s">
        <v>1257</v>
      </c>
      <c r="BL758" s="25" t="s">
        <v>326</v>
      </c>
      <c r="BM758" s="25" t="s">
        <v>26939</v>
      </c>
      <c r="BN758" s="25" t="s">
        <v>326</v>
      </c>
      <c r="BO758" s="25" t="s">
        <v>326</v>
      </c>
      <c r="BP758" s="25" t="s">
        <v>26939</v>
      </c>
      <c r="BQ758" s="25" t="s">
        <v>326</v>
      </c>
      <c r="BR758" s="25" t="s">
        <v>326</v>
      </c>
      <c r="BS758" s="25" t="s">
        <v>326</v>
      </c>
      <c r="BT758" s="25" t="s">
        <v>326</v>
      </c>
      <c r="BU758" s="25" t="s">
        <v>326</v>
      </c>
      <c r="BV758" s="25" t="s">
        <v>15177</v>
      </c>
      <c r="BW758" s="25" t="s">
        <v>326</v>
      </c>
      <c r="BX758" s="25" t="s">
        <v>326</v>
      </c>
      <c r="BY758" s="25" t="s">
        <v>326</v>
      </c>
      <c r="BZ758" s="25" t="s">
        <v>326</v>
      </c>
      <c r="CA758" s="25" t="s">
        <v>326</v>
      </c>
      <c r="CB758" s="25" t="s">
        <v>326</v>
      </c>
      <c r="CC758" s="25" t="s">
        <v>326</v>
      </c>
      <c r="CD758" s="25" t="s">
        <v>3734</v>
      </c>
      <c r="CE758" s="25" t="s">
        <v>326</v>
      </c>
      <c r="CF758" s="25" t="s">
        <v>3734</v>
      </c>
      <c r="CG758" s="25" t="s">
        <v>15706</v>
      </c>
      <c r="CH758" s="25" t="s">
        <v>326</v>
      </c>
      <c r="CI758" s="25" t="s">
        <v>326</v>
      </c>
      <c r="CJ758" s="25" t="s">
        <v>349</v>
      </c>
      <c r="CK758" s="25" t="s">
        <v>591</v>
      </c>
      <c r="CL758" s="25" t="s">
        <v>326</v>
      </c>
      <c r="CM758" s="25" t="s">
        <v>326</v>
      </c>
      <c r="CN758" s="25" t="s">
        <v>326</v>
      </c>
      <c r="CO758" s="25" t="s">
        <v>7609</v>
      </c>
      <c r="CP758" s="25" t="s">
        <v>326</v>
      </c>
      <c r="CQ758" s="25" t="s">
        <v>8424</v>
      </c>
      <c r="CR758" s="25" t="s">
        <v>61934</v>
      </c>
      <c r="CS758" s="25" t="s">
        <v>33183</v>
      </c>
      <c r="CT758" s="25" t="s">
        <v>326</v>
      </c>
      <c r="CU758" s="25" t="s">
        <v>33183</v>
      </c>
      <c r="CV758" s="25" t="s">
        <v>2867</v>
      </c>
      <c r="CW758" s="25" t="s">
        <v>326</v>
      </c>
      <c r="CX758" s="25" t="s">
        <v>2867</v>
      </c>
      <c r="CY758" s="25" t="s">
        <v>30132</v>
      </c>
      <c r="CZ758" s="25" t="s">
        <v>1857</v>
      </c>
      <c r="DA758" s="25" t="s">
        <v>3589</v>
      </c>
      <c r="DB758" s="25" t="s">
        <v>326</v>
      </c>
      <c r="DC758" s="25" t="s">
        <v>326</v>
      </c>
      <c r="DD758" s="25" t="s">
        <v>1025</v>
      </c>
      <c r="DE758" s="25" t="s">
        <v>326</v>
      </c>
      <c r="DF758" s="25" t="s">
        <v>326</v>
      </c>
      <c r="DG758" s="25" t="s">
        <v>11943</v>
      </c>
      <c r="DH758" s="25" t="s">
        <v>326</v>
      </c>
      <c r="DI758" s="25" t="s">
        <v>2024</v>
      </c>
      <c r="DJ758" s="25" t="s">
        <v>341</v>
      </c>
      <c r="DK758" s="25" t="s">
        <v>326</v>
      </c>
      <c r="DL758" s="25" t="s">
        <v>326</v>
      </c>
      <c r="DM758" s="25" t="s">
        <v>326</v>
      </c>
      <c r="DN758" s="25" t="s">
        <v>433</v>
      </c>
      <c r="DO758" s="25" t="s">
        <v>326</v>
      </c>
      <c r="DP758" s="25" t="s">
        <v>326</v>
      </c>
      <c r="DQ758" s="25" t="s">
        <v>326</v>
      </c>
      <c r="DR758" s="25" t="s">
        <v>594</v>
      </c>
      <c r="DS758" s="25" t="s">
        <v>4032</v>
      </c>
      <c r="DT758" s="25" t="s">
        <v>381</v>
      </c>
      <c r="DU758" s="25" t="s">
        <v>326</v>
      </c>
      <c r="DV758" s="25" t="s">
        <v>381</v>
      </c>
      <c r="DW758" s="25" t="s">
        <v>326</v>
      </c>
      <c r="DX758" s="25" t="s">
        <v>8501</v>
      </c>
      <c r="DY758" s="25" t="s">
        <v>326</v>
      </c>
      <c r="DZ758" s="25" t="s">
        <v>326</v>
      </c>
      <c r="EA758" s="25" t="s">
        <v>326</v>
      </c>
      <c r="EB758" s="25" t="s">
        <v>8501</v>
      </c>
      <c r="EC758" s="25" t="s">
        <v>326</v>
      </c>
      <c r="ED758" s="25" t="s">
        <v>8501</v>
      </c>
      <c r="EE758" s="25" t="s">
        <v>326</v>
      </c>
      <c r="EF758" s="25" t="s">
        <v>326</v>
      </c>
      <c r="EG758" s="25" t="s">
        <v>326</v>
      </c>
      <c r="EH758" s="25" t="s">
        <v>326</v>
      </c>
      <c r="EI758" s="25" t="s">
        <v>325</v>
      </c>
      <c r="FE758" s="25" t="s">
        <v>11676</v>
      </c>
      <c r="FF758" s="25" t="s">
        <v>65841</v>
      </c>
      <c r="FG758" s="25" t="s">
        <v>65842</v>
      </c>
      <c r="FH758" s="25" t="s">
        <v>8424</v>
      </c>
      <c r="FI758" s="25" t="s">
        <v>10994</v>
      </c>
      <c r="FJ758" s="25" t="s">
        <v>65843</v>
      </c>
      <c r="FK758" s="25" t="s">
        <v>65843</v>
      </c>
      <c r="FL758" s="25" t="s">
        <v>65844</v>
      </c>
      <c r="FM758" s="25" t="s">
        <v>65845</v>
      </c>
      <c r="FN758" s="25" t="s">
        <v>355</v>
      </c>
      <c r="FO758" s="25" t="s">
        <v>355</v>
      </c>
      <c r="FP758" s="25" t="s">
        <v>355</v>
      </c>
      <c r="FQ758" s="25" t="s">
        <v>355</v>
      </c>
      <c r="FR758" s="25" t="s">
        <v>3169</v>
      </c>
      <c r="FS758" s="25" t="s">
        <v>7848</v>
      </c>
      <c r="FT758" s="25" t="s">
        <v>355</v>
      </c>
      <c r="FU758" s="25" t="s">
        <v>65846</v>
      </c>
      <c r="FV758" s="25" t="s">
        <v>65847</v>
      </c>
      <c r="FW758" s="25" t="s">
        <v>65848</v>
      </c>
      <c r="FX758" s="25" t="s">
        <v>65849</v>
      </c>
      <c r="FY758" s="25" t="s">
        <v>326</v>
      </c>
      <c r="FZ758" s="25" t="s">
        <v>65850</v>
      </c>
      <c r="GA758" s="25" t="s">
        <v>65851</v>
      </c>
      <c r="GB758" s="25" t="s">
        <v>65852</v>
      </c>
      <c r="GC758" s="25" t="s">
        <v>326</v>
      </c>
      <c r="GD758" s="25" t="s">
        <v>326</v>
      </c>
      <c r="GE758" s="25" t="s">
        <v>65853</v>
      </c>
      <c r="GF758" s="25" t="s">
        <v>65853</v>
      </c>
      <c r="GG758" s="25" t="s">
        <v>65854</v>
      </c>
      <c r="GH758" s="25" t="s">
        <v>65855</v>
      </c>
      <c r="GI758" s="25" t="s">
        <v>65856</v>
      </c>
      <c r="GJ758" s="25" t="s">
        <v>65857</v>
      </c>
      <c r="GK758" s="25" t="s">
        <v>65858</v>
      </c>
      <c r="GL758" s="25" t="s">
        <v>65859</v>
      </c>
      <c r="GM758" s="25" t="s">
        <v>65860</v>
      </c>
      <c r="GN758" s="25" t="s">
        <v>65861</v>
      </c>
      <c r="GO758" s="25" t="s">
        <v>65862</v>
      </c>
      <c r="GP758" s="25" t="s">
        <v>65863</v>
      </c>
      <c r="GQ758" s="25" t="s">
        <v>355</v>
      </c>
      <c r="GR758" s="25" t="s">
        <v>65864</v>
      </c>
      <c r="GS758" s="25" t="s">
        <v>65865</v>
      </c>
      <c r="GT758" s="25" t="s">
        <v>16771</v>
      </c>
      <c r="GU758" s="25" t="s">
        <v>35570</v>
      </c>
      <c r="GV758" s="25" t="s">
        <v>37093</v>
      </c>
      <c r="GW758" s="25" t="s">
        <v>33087</v>
      </c>
      <c r="GX758" s="25" t="s">
        <v>10907</v>
      </c>
      <c r="GY758" s="25" t="s">
        <v>4804</v>
      </c>
      <c r="GZ758" s="25" t="s">
        <v>8062</v>
      </c>
      <c r="HA758" s="25" t="s">
        <v>326</v>
      </c>
      <c r="HB758" s="25" t="s">
        <v>8062</v>
      </c>
      <c r="HC758" s="25" t="s">
        <v>326</v>
      </c>
      <c r="HD758" s="25" t="s">
        <v>8062</v>
      </c>
      <c r="HE758" s="25" t="s">
        <v>10298</v>
      </c>
      <c r="HF758" s="25" t="s">
        <v>65866</v>
      </c>
      <c r="HG758" s="25" t="s">
        <v>65867</v>
      </c>
      <c r="HH758" s="25" t="s">
        <v>65868</v>
      </c>
      <c r="HI758" s="25" t="s">
        <v>326</v>
      </c>
      <c r="HJ758" s="25" t="s">
        <v>65869</v>
      </c>
      <c r="HM758" s="25" t="s">
        <v>65870</v>
      </c>
      <c r="HN758" s="25" t="s">
        <v>326</v>
      </c>
      <c r="HO758" s="25" t="s">
        <v>326</v>
      </c>
      <c r="HP758" s="25" t="s">
        <v>26939</v>
      </c>
      <c r="HQ758" s="25" t="s">
        <v>3734</v>
      </c>
      <c r="HR758" s="25" t="s">
        <v>565</v>
      </c>
      <c r="HT758" s="25" t="s">
        <v>65871</v>
      </c>
      <c r="HU758" s="25" t="s">
        <v>355</v>
      </c>
      <c r="HV758" s="25" t="s">
        <v>326</v>
      </c>
      <c r="HW758" s="25" t="s">
        <v>326</v>
      </c>
      <c r="HX758" s="25" t="s">
        <v>65872</v>
      </c>
      <c r="HZ758" s="25" t="s">
        <v>326</v>
      </c>
      <c r="IA758" s="25" t="s">
        <v>2576</v>
      </c>
      <c r="IB758" s="25" t="s">
        <v>65873</v>
      </c>
      <c r="IC758" s="25" t="s">
        <v>65874</v>
      </c>
      <c r="ID758" s="25" t="s">
        <v>65875</v>
      </c>
      <c r="IE758" s="25" t="s">
        <v>390</v>
      </c>
      <c r="IF758" s="25" t="s">
        <v>7644</v>
      </c>
      <c r="IG758" s="25" t="s">
        <v>1853</v>
      </c>
      <c r="IH758" s="25" t="s">
        <v>65876</v>
      </c>
      <c r="II758" s="25" t="s">
        <v>65877</v>
      </c>
      <c r="IJ758" s="25" t="s">
        <v>6166</v>
      </c>
      <c r="IK758" s="25" t="s">
        <v>65878</v>
      </c>
      <c r="IL758" s="25" t="s">
        <v>6127</v>
      </c>
      <c r="IM758" s="25" t="s">
        <v>10994</v>
      </c>
      <c r="IN758" s="25" t="s">
        <v>326</v>
      </c>
      <c r="IO758" s="25" t="s">
        <v>326</v>
      </c>
      <c r="IP758" s="25" t="s">
        <v>326</v>
      </c>
      <c r="IQ758" s="25" t="s">
        <v>326</v>
      </c>
      <c r="IR758" s="25" t="s">
        <v>326</v>
      </c>
      <c r="IV758" s="25" t="s">
        <v>15289</v>
      </c>
      <c r="IW758" s="25" t="s">
        <v>5433</v>
      </c>
      <c r="IX758" s="25" t="s">
        <v>1029</v>
      </c>
      <c r="IY758" s="25" t="s">
        <v>1934</v>
      </c>
      <c r="IZ758" s="25" t="s">
        <v>326</v>
      </c>
      <c r="JA758" s="25" t="s">
        <v>326</v>
      </c>
      <c r="JB758" s="25" t="s">
        <v>350</v>
      </c>
      <c r="JC758" s="25" t="s">
        <v>326</v>
      </c>
      <c r="JD758" s="25" t="s">
        <v>395</v>
      </c>
      <c r="JE758" s="25" t="s">
        <v>396</v>
      </c>
      <c r="JF758" s="25" t="s">
        <v>395</v>
      </c>
      <c r="JG758" s="25" t="s">
        <v>396</v>
      </c>
      <c r="JH758" s="25" t="s">
        <v>1025</v>
      </c>
      <c r="JI758" s="25" t="s">
        <v>326</v>
      </c>
      <c r="JJ758" s="25" t="s">
        <v>326</v>
      </c>
      <c r="JK758" s="25" t="s">
        <v>326</v>
      </c>
      <c r="JL758" s="25" t="s">
        <v>326</v>
      </c>
      <c r="JM758" s="25" t="s">
        <v>326</v>
      </c>
      <c r="JN758" s="25" t="s">
        <v>65879</v>
      </c>
      <c r="JO758" s="25" t="s">
        <v>65880</v>
      </c>
      <c r="JP758" s="25" t="s">
        <v>65881</v>
      </c>
      <c r="JQ758" s="25" t="s">
        <v>65880</v>
      </c>
      <c r="JR758" s="25" t="s">
        <v>65882</v>
      </c>
      <c r="JS758" s="25" t="s">
        <v>65883</v>
      </c>
      <c r="JT758" s="25" t="s">
        <v>65884</v>
      </c>
      <c r="JU758" s="25" t="s">
        <v>65883</v>
      </c>
      <c r="JV758" s="25" t="s">
        <v>65885</v>
      </c>
      <c r="JW758" s="25" t="s">
        <v>326</v>
      </c>
      <c r="JX758" s="25" t="s">
        <v>46371</v>
      </c>
      <c r="JY758" s="25" t="s">
        <v>65886</v>
      </c>
      <c r="JZ758" s="25" t="s">
        <v>65887</v>
      </c>
      <c r="KA758" s="25" t="s">
        <v>65888</v>
      </c>
      <c r="KB758" s="25" t="s">
        <v>65889</v>
      </c>
      <c r="KC758" s="25" t="s">
        <v>65877</v>
      </c>
      <c r="KD758" s="25" t="s">
        <v>65890</v>
      </c>
      <c r="KG758" s="25" t="s">
        <v>65891</v>
      </c>
      <c r="KH758" s="25" t="s">
        <v>65843</v>
      </c>
      <c r="KI758" s="25" t="s">
        <v>65892</v>
      </c>
      <c r="KJ758" s="25" t="s">
        <v>65890</v>
      </c>
      <c r="KK758" s="25" t="s">
        <v>65893</v>
      </c>
      <c r="KL758" s="25" t="s">
        <v>65894</v>
      </c>
      <c r="KM758" s="25" t="s">
        <v>32304</v>
      </c>
      <c r="KN758" s="25" t="s">
        <v>65888</v>
      </c>
      <c r="KO758" s="25" t="s">
        <v>65854</v>
      </c>
      <c r="KP758" s="25" t="s">
        <v>65895</v>
      </c>
      <c r="KQ758" s="25" t="s">
        <v>65896</v>
      </c>
      <c r="KR758" s="25" t="s">
        <v>65897</v>
      </c>
      <c r="KS758" s="25" t="s">
        <v>65845</v>
      </c>
      <c r="KT758" s="25" t="s">
        <v>65898</v>
      </c>
      <c r="KV758" s="25" t="s">
        <v>65899</v>
      </c>
      <c r="KW758" s="25" t="s">
        <v>65900</v>
      </c>
      <c r="KX758" s="25" t="s">
        <v>65901</v>
      </c>
      <c r="KY758" s="25" t="s">
        <v>65902</v>
      </c>
    </row>
    <row r="759" spans="1:315" hidden="1" x14ac:dyDescent="0.2">
      <c r="A759" s="24">
        <f>VLOOKUP($H759,xRef2LineOfBusiness!$A$1:$D$1093,1,FALSE)</f>
        <v>181036</v>
      </c>
      <c r="B759" s="24" t="e">
        <f>VLOOKUP($H759,xRef2LineOfBusiness!$A$1:$D$1093,2,FALSE)</f>
        <v>#N/A</v>
      </c>
      <c r="C759" s="24" t="e">
        <f>VLOOKUP($H759,xRef2LineOfBusiness!$A$1:$D$1093,3,FALSE)</f>
        <v>#N/A</v>
      </c>
      <c r="D759" s="24" t="e">
        <f>VLOOKUP($H759,xRef2LineOfBusiness!$A$1:$D$1093,4,FALSE)</f>
        <v>#N/A</v>
      </c>
      <c r="E759" s="25" t="s">
        <v>693</v>
      </c>
      <c r="F759" s="25" t="s">
        <v>322</v>
      </c>
      <c r="G759" s="25" t="s">
        <v>414</v>
      </c>
      <c r="H759" s="27">
        <v>181036</v>
      </c>
      <c r="I759" s="25" t="s">
        <v>65903</v>
      </c>
      <c r="J759" s="25" t="s">
        <v>65903</v>
      </c>
      <c r="K759" s="25" t="s">
        <v>325</v>
      </c>
      <c r="L759" s="25" t="s">
        <v>325</v>
      </c>
      <c r="M759" s="25" t="s">
        <v>65903</v>
      </c>
      <c r="N759" s="25" t="s">
        <v>326</v>
      </c>
      <c r="O759" s="25" t="s">
        <v>422</v>
      </c>
      <c r="P759" s="25" t="s">
        <v>65904</v>
      </c>
      <c r="Q759" s="25" t="s">
        <v>2436</v>
      </c>
      <c r="R759" s="25" t="s">
        <v>330</v>
      </c>
      <c r="S759" s="25" t="s">
        <v>698</v>
      </c>
      <c r="T759" s="25" t="s">
        <v>33041</v>
      </c>
      <c r="U759" s="25" t="s">
        <v>65905</v>
      </c>
      <c r="V759" s="25" t="s">
        <v>334</v>
      </c>
      <c r="W759" s="25" t="s">
        <v>5991</v>
      </c>
      <c r="X759" s="25" t="s">
        <v>326</v>
      </c>
      <c r="Y759" s="25" t="s">
        <v>767</v>
      </c>
      <c r="Z759" s="25" t="s">
        <v>4277</v>
      </c>
      <c r="AA759" s="25" t="s">
        <v>65906</v>
      </c>
      <c r="AB759" s="25" t="s">
        <v>326</v>
      </c>
      <c r="AC759" s="25" t="s">
        <v>65907</v>
      </c>
      <c r="AD759" s="25" t="s">
        <v>52161</v>
      </c>
      <c r="AE759" s="25" t="s">
        <v>65908</v>
      </c>
      <c r="AF759" s="25" t="s">
        <v>326</v>
      </c>
      <c r="AG759" s="25" t="s">
        <v>65909</v>
      </c>
      <c r="AH759" s="25" t="s">
        <v>46066</v>
      </c>
      <c r="AI759" s="25" t="s">
        <v>326</v>
      </c>
      <c r="AJ759" s="25" t="s">
        <v>326</v>
      </c>
      <c r="AK759" s="25" t="s">
        <v>326</v>
      </c>
      <c r="AL759" s="25" t="s">
        <v>326</v>
      </c>
      <c r="AM759" s="25" t="s">
        <v>326</v>
      </c>
      <c r="AN759" s="25" t="s">
        <v>65910</v>
      </c>
      <c r="AO759" s="25" t="s">
        <v>2516</v>
      </c>
      <c r="AP759" s="25" t="s">
        <v>326</v>
      </c>
      <c r="AQ759" s="25" t="s">
        <v>1480</v>
      </c>
      <c r="AR759" s="25" t="s">
        <v>65911</v>
      </c>
      <c r="AS759" s="25" t="s">
        <v>65911</v>
      </c>
      <c r="AT759" s="25" t="s">
        <v>23247</v>
      </c>
      <c r="AU759" s="25" t="s">
        <v>65912</v>
      </c>
      <c r="AV759" s="25" t="s">
        <v>326</v>
      </c>
      <c r="AW759" s="25" t="s">
        <v>326</v>
      </c>
      <c r="AX759" s="25" t="s">
        <v>18580</v>
      </c>
      <c r="AY759" s="25" t="s">
        <v>9542</v>
      </c>
      <c r="AZ759" s="25" t="s">
        <v>326</v>
      </c>
      <c r="BA759" s="25" t="s">
        <v>47770</v>
      </c>
      <c r="BB759" s="25" t="s">
        <v>326</v>
      </c>
      <c r="BC759" s="25" t="s">
        <v>47770</v>
      </c>
      <c r="BD759" s="25" t="s">
        <v>326</v>
      </c>
      <c r="BE759" s="25" t="s">
        <v>65913</v>
      </c>
      <c r="BF759" s="25" t="s">
        <v>65914</v>
      </c>
      <c r="BG759" s="25" t="s">
        <v>326</v>
      </c>
      <c r="BH759" s="25" t="s">
        <v>15535</v>
      </c>
      <c r="BI759" s="25" t="s">
        <v>9830</v>
      </c>
      <c r="BJ759" s="25" t="s">
        <v>326</v>
      </c>
      <c r="BK759" s="25" t="s">
        <v>65915</v>
      </c>
      <c r="BL759" s="25" t="s">
        <v>326</v>
      </c>
      <c r="BM759" s="25" t="s">
        <v>65916</v>
      </c>
      <c r="BN759" s="25" t="s">
        <v>2569</v>
      </c>
      <c r="BO759" s="25" t="s">
        <v>326</v>
      </c>
      <c r="BP759" s="25" t="s">
        <v>33051</v>
      </c>
      <c r="BQ759" s="25" t="s">
        <v>594</v>
      </c>
      <c r="BR759" s="25" t="s">
        <v>888</v>
      </c>
      <c r="BS759" s="25" t="s">
        <v>326</v>
      </c>
      <c r="BT759" s="25" t="s">
        <v>326</v>
      </c>
      <c r="BU759" s="25" t="s">
        <v>326</v>
      </c>
      <c r="BV759" s="25" t="s">
        <v>65917</v>
      </c>
      <c r="BW759" s="25" t="s">
        <v>63579</v>
      </c>
      <c r="BX759" s="25" t="s">
        <v>326</v>
      </c>
      <c r="BY759" s="25" t="s">
        <v>326</v>
      </c>
      <c r="BZ759" s="25" t="s">
        <v>326</v>
      </c>
      <c r="CA759" s="25" t="s">
        <v>65918</v>
      </c>
      <c r="CB759" s="25" t="s">
        <v>326</v>
      </c>
      <c r="CC759" s="25" t="s">
        <v>326</v>
      </c>
      <c r="CD759" s="25" t="s">
        <v>326</v>
      </c>
      <c r="CE759" s="25" t="s">
        <v>326</v>
      </c>
      <c r="CF759" s="25" t="s">
        <v>65919</v>
      </c>
      <c r="CG759" s="25" t="s">
        <v>65920</v>
      </c>
      <c r="CH759" s="25" t="s">
        <v>326</v>
      </c>
      <c r="CI759" s="25" t="s">
        <v>326</v>
      </c>
      <c r="CJ759" s="25" t="s">
        <v>326</v>
      </c>
      <c r="CK759" s="25" t="s">
        <v>326</v>
      </c>
      <c r="CL759" s="25" t="s">
        <v>65921</v>
      </c>
      <c r="CM759" s="25" t="s">
        <v>326</v>
      </c>
      <c r="CN759" s="25" t="s">
        <v>326</v>
      </c>
      <c r="CO759" s="25" t="s">
        <v>65922</v>
      </c>
      <c r="CP759" s="25" t="s">
        <v>65923</v>
      </c>
      <c r="CQ759" s="25" t="s">
        <v>65924</v>
      </c>
      <c r="CR759" s="25" t="s">
        <v>65914</v>
      </c>
      <c r="CS759" s="25" t="s">
        <v>65925</v>
      </c>
      <c r="CT759" s="25" t="s">
        <v>326</v>
      </c>
      <c r="CU759" s="25" t="s">
        <v>65925</v>
      </c>
      <c r="CV759" s="25" t="s">
        <v>65926</v>
      </c>
      <c r="CW759" s="25" t="s">
        <v>19304</v>
      </c>
      <c r="CX759" s="25" t="s">
        <v>65927</v>
      </c>
      <c r="CY759" s="25" t="s">
        <v>65928</v>
      </c>
      <c r="CZ759" s="25" t="s">
        <v>65929</v>
      </c>
      <c r="DA759" s="25" t="s">
        <v>326</v>
      </c>
      <c r="DB759" s="25" t="s">
        <v>326</v>
      </c>
      <c r="DC759" s="25" t="s">
        <v>13177</v>
      </c>
      <c r="DD759" s="25" t="s">
        <v>326</v>
      </c>
      <c r="DE759" s="25" t="s">
        <v>326</v>
      </c>
      <c r="DF759" s="25" t="s">
        <v>326</v>
      </c>
      <c r="DG759" s="25" t="s">
        <v>65930</v>
      </c>
      <c r="DH759" s="25" t="s">
        <v>326</v>
      </c>
      <c r="DI759" s="25" t="s">
        <v>14082</v>
      </c>
      <c r="DJ759" s="25" t="s">
        <v>326</v>
      </c>
      <c r="DK759" s="25" t="s">
        <v>35564</v>
      </c>
      <c r="DL759" s="25" t="s">
        <v>326</v>
      </c>
      <c r="DM759" s="25" t="s">
        <v>326</v>
      </c>
      <c r="DN759" s="25" t="s">
        <v>345</v>
      </c>
      <c r="DO759" s="25" t="s">
        <v>326</v>
      </c>
      <c r="DP759" s="25" t="s">
        <v>8070</v>
      </c>
      <c r="DQ759" s="25" t="s">
        <v>9386</v>
      </c>
      <c r="DR759" s="25" t="s">
        <v>65931</v>
      </c>
      <c r="DS759" s="25" t="s">
        <v>6001</v>
      </c>
      <c r="DT759" s="25" t="s">
        <v>65932</v>
      </c>
      <c r="DU759" s="25" t="s">
        <v>326</v>
      </c>
      <c r="DV759" s="25" t="s">
        <v>65932</v>
      </c>
      <c r="DW759" s="25" t="s">
        <v>326</v>
      </c>
      <c r="DX759" s="25" t="s">
        <v>65933</v>
      </c>
      <c r="DY759" s="25" t="s">
        <v>15529</v>
      </c>
      <c r="DZ759" s="25" t="s">
        <v>326</v>
      </c>
      <c r="EA759" s="25" t="s">
        <v>326</v>
      </c>
      <c r="EB759" s="25" t="s">
        <v>54329</v>
      </c>
      <c r="EC759" s="25" t="s">
        <v>2063</v>
      </c>
      <c r="ED759" s="25" t="s">
        <v>65934</v>
      </c>
      <c r="EE759" s="25" t="s">
        <v>326</v>
      </c>
      <c r="EF759" s="25" t="s">
        <v>36615</v>
      </c>
      <c r="EG759" s="25" t="s">
        <v>326</v>
      </c>
      <c r="EH759" s="25" t="s">
        <v>326</v>
      </c>
      <c r="EI759" s="25" t="s">
        <v>325</v>
      </c>
      <c r="FE759" s="25" t="s">
        <v>25046</v>
      </c>
      <c r="FF759" s="25" t="s">
        <v>65935</v>
      </c>
      <c r="FG759" s="25" t="s">
        <v>65936</v>
      </c>
      <c r="FH759" s="25" t="s">
        <v>65937</v>
      </c>
      <c r="FI759" s="25" t="s">
        <v>65937</v>
      </c>
      <c r="FJ759" s="25" t="s">
        <v>65938</v>
      </c>
      <c r="FK759" s="25" t="s">
        <v>65939</v>
      </c>
      <c r="FL759" s="25" t="s">
        <v>65939</v>
      </c>
      <c r="FM759" s="25" t="s">
        <v>65940</v>
      </c>
      <c r="FN759" s="25" t="s">
        <v>65941</v>
      </c>
      <c r="FO759" s="25" t="s">
        <v>65942</v>
      </c>
      <c r="FP759" s="25" t="s">
        <v>65943</v>
      </c>
      <c r="FQ759" s="25" t="s">
        <v>65944</v>
      </c>
      <c r="FR759" s="25" t="s">
        <v>65945</v>
      </c>
      <c r="FS759" s="25" t="s">
        <v>65946</v>
      </c>
      <c r="FT759" s="25" t="s">
        <v>65947</v>
      </c>
      <c r="FU759" s="25" t="s">
        <v>65948</v>
      </c>
      <c r="FV759" s="25" t="s">
        <v>356</v>
      </c>
      <c r="FW759" s="25" t="s">
        <v>65949</v>
      </c>
      <c r="FX759" s="25" t="s">
        <v>65950</v>
      </c>
      <c r="FY759" s="25" t="s">
        <v>65951</v>
      </c>
      <c r="FZ759" s="25" t="s">
        <v>65952</v>
      </c>
      <c r="GA759" s="25" t="s">
        <v>65953</v>
      </c>
      <c r="GB759" s="25" t="s">
        <v>65954</v>
      </c>
      <c r="GC759" s="25" t="s">
        <v>65955</v>
      </c>
      <c r="GD759" s="25" t="s">
        <v>65956</v>
      </c>
      <c r="GE759" s="25" t="s">
        <v>65957</v>
      </c>
      <c r="GF759" s="25" t="s">
        <v>65958</v>
      </c>
      <c r="GG759" s="25" t="s">
        <v>65959</v>
      </c>
      <c r="GH759" s="25" t="s">
        <v>65960</v>
      </c>
      <c r="GI759" s="25" t="s">
        <v>65961</v>
      </c>
      <c r="GJ759" s="25" t="s">
        <v>65962</v>
      </c>
      <c r="GK759" s="25" t="s">
        <v>65963</v>
      </c>
      <c r="GL759" s="25" t="s">
        <v>65964</v>
      </c>
      <c r="GM759" s="25" t="s">
        <v>65965</v>
      </c>
      <c r="GN759" s="25" t="s">
        <v>65966</v>
      </c>
      <c r="GO759" s="25" t="s">
        <v>356</v>
      </c>
      <c r="GP759" s="25" t="s">
        <v>65967</v>
      </c>
      <c r="GQ759" s="25" t="s">
        <v>65968</v>
      </c>
      <c r="GR759" s="25" t="s">
        <v>65969</v>
      </c>
      <c r="GS759" s="25" t="s">
        <v>65970</v>
      </c>
      <c r="GT759" s="25" t="s">
        <v>65971</v>
      </c>
      <c r="GU759" s="25" t="s">
        <v>65972</v>
      </c>
      <c r="GV759" s="25" t="s">
        <v>65973</v>
      </c>
      <c r="GW759" s="25" t="s">
        <v>65974</v>
      </c>
      <c r="GX759" s="25" t="s">
        <v>65975</v>
      </c>
      <c r="GY759" s="25" t="s">
        <v>65976</v>
      </c>
      <c r="GZ759" s="25" t="s">
        <v>65977</v>
      </c>
      <c r="HA759" s="25" t="s">
        <v>65978</v>
      </c>
      <c r="HB759" s="25" t="s">
        <v>65979</v>
      </c>
      <c r="HC759" s="25" t="s">
        <v>10381</v>
      </c>
      <c r="HD759" s="25" t="s">
        <v>65980</v>
      </c>
      <c r="HE759" s="25" t="s">
        <v>34704</v>
      </c>
      <c r="HF759" s="25" t="s">
        <v>65981</v>
      </c>
      <c r="HG759" s="25" t="s">
        <v>356</v>
      </c>
      <c r="HH759" s="25" t="s">
        <v>65982</v>
      </c>
      <c r="HI759" s="25" t="s">
        <v>326</v>
      </c>
      <c r="HJ759" s="25" t="s">
        <v>65983</v>
      </c>
      <c r="HM759" s="25" t="s">
        <v>65984</v>
      </c>
      <c r="HN759" s="25" t="s">
        <v>46066</v>
      </c>
      <c r="HO759" s="25" t="s">
        <v>46224</v>
      </c>
      <c r="HP759" s="25" t="s">
        <v>65985</v>
      </c>
      <c r="HQ759" s="25" t="s">
        <v>65918</v>
      </c>
      <c r="HR759" s="25" t="s">
        <v>2517</v>
      </c>
      <c r="HT759" s="25" t="s">
        <v>65986</v>
      </c>
      <c r="HU759" s="25" t="s">
        <v>65987</v>
      </c>
      <c r="HV759" s="25" t="s">
        <v>326</v>
      </c>
      <c r="HW759" s="25" t="s">
        <v>326</v>
      </c>
      <c r="HX759" s="25" t="s">
        <v>65988</v>
      </c>
      <c r="HY759" s="25" t="s">
        <v>65989</v>
      </c>
      <c r="HZ759" s="25" t="s">
        <v>326</v>
      </c>
      <c r="IA759" s="25" t="s">
        <v>65990</v>
      </c>
      <c r="IB759" s="25" t="s">
        <v>65991</v>
      </c>
      <c r="IC759" s="25" t="s">
        <v>65992</v>
      </c>
      <c r="ID759" s="25" t="s">
        <v>65993</v>
      </c>
      <c r="IE759" s="25" t="s">
        <v>422</v>
      </c>
      <c r="IF759" s="25" t="s">
        <v>65994</v>
      </c>
      <c r="IG759" s="25" t="s">
        <v>65995</v>
      </c>
      <c r="IH759" s="25" t="s">
        <v>65996</v>
      </c>
      <c r="II759" s="25" t="s">
        <v>65996</v>
      </c>
      <c r="IJ759" s="25" t="s">
        <v>65995</v>
      </c>
      <c r="IK759" s="25" t="s">
        <v>65997</v>
      </c>
      <c r="IL759" s="25" t="s">
        <v>65998</v>
      </c>
      <c r="IM759" s="25" t="s">
        <v>65937</v>
      </c>
      <c r="IN759" s="25" t="s">
        <v>326</v>
      </c>
      <c r="IO759" s="25" t="s">
        <v>326</v>
      </c>
      <c r="IP759" s="25" t="s">
        <v>326</v>
      </c>
      <c r="IQ759" s="25" t="s">
        <v>36615</v>
      </c>
      <c r="IR759" s="25" t="s">
        <v>15529</v>
      </c>
      <c r="IS759" s="25" t="s">
        <v>65999</v>
      </c>
      <c r="IT759" s="25" t="s">
        <v>66000</v>
      </c>
      <c r="IU759" s="25" t="s">
        <v>66001</v>
      </c>
      <c r="IV759" s="25" t="s">
        <v>33698</v>
      </c>
      <c r="IW759" s="25" t="s">
        <v>65909</v>
      </c>
      <c r="IX759" s="25" t="s">
        <v>7167</v>
      </c>
      <c r="IY759" s="25" t="s">
        <v>66002</v>
      </c>
      <c r="IZ759" s="25" t="s">
        <v>4112</v>
      </c>
      <c r="JA759" s="25" t="s">
        <v>326</v>
      </c>
      <c r="JB759" s="25" t="s">
        <v>326</v>
      </c>
      <c r="JC759" s="25" t="s">
        <v>326</v>
      </c>
      <c r="JD759" s="25" t="s">
        <v>395</v>
      </c>
      <c r="JE759" s="25" t="s">
        <v>396</v>
      </c>
      <c r="JF759" s="25" t="s">
        <v>395</v>
      </c>
      <c r="JG759" s="25" t="s">
        <v>396</v>
      </c>
      <c r="JH759" s="25" t="s">
        <v>326</v>
      </c>
      <c r="JI759" s="25" t="s">
        <v>326</v>
      </c>
      <c r="JJ759" s="25" t="s">
        <v>326</v>
      </c>
      <c r="JK759" s="25" t="s">
        <v>326</v>
      </c>
      <c r="JL759" s="25" t="s">
        <v>326</v>
      </c>
      <c r="JM759" s="25" t="s">
        <v>8070</v>
      </c>
      <c r="JN759" s="25" t="s">
        <v>66003</v>
      </c>
      <c r="JO759" s="25" t="s">
        <v>66004</v>
      </c>
      <c r="JP759" s="25" t="s">
        <v>66005</v>
      </c>
      <c r="JQ759" s="25" t="s">
        <v>66006</v>
      </c>
      <c r="JR759" s="25" t="s">
        <v>66007</v>
      </c>
      <c r="JS759" s="25" t="s">
        <v>66008</v>
      </c>
      <c r="JT759" s="25" t="s">
        <v>66009</v>
      </c>
      <c r="JU759" s="25" t="s">
        <v>66010</v>
      </c>
      <c r="JV759" s="25" t="s">
        <v>66011</v>
      </c>
      <c r="JW759" s="25" t="s">
        <v>326</v>
      </c>
      <c r="JX759" s="25" t="s">
        <v>66012</v>
      </c>
      <c r="JY759" s="25" t="s">
        <v>66013</v>
      </c>
      <c r="JZ759" s="25" t="s">
        <v>66014</v>
      </c>
      <c r="KA759" s="25" t="s">
        <v>66015</v>
      </c>
      <c r="KB759" s="25" t="s">
        <v>66016</v>
      </c>
      <c r="KC759" s="25" t="s">
        <v>65996</v>
      </c>
      <c r="KD759" s="25" t="s">
        <v>66017</v>
      </c>
      <c r="KE759" s="25" t="s">
        <v>66018</v>
      </c>
      <c r="KF759" s="25" t="s">
        <v>65941</v>
      </c>
      <c r="KG759" s="25" t="s">
        <v>66019</v>
      </c>
      <c r="KH759" s="25" t="s">
        <v>65939</v>
      </c>
      <c r="KI759" s="25" t="s">
        <v>66020</v>
      </c>
      <c r="KJ759" s="25" t="s">
        <v>66017</v>
      </c>
      <c r="KK759" s="25" t="s">
        <v>66021</v>
      </c>
      <c r="KL759" s="25" t="s">
        <v>66022</v>
      </c>
      <c r="KM759" s="25" t="s">
        <v>10656</v>
      </c>
      <c r="KN759" s="25" t="s">
        <v>66015</v>
      </c>
      <c r="KO759" s="25" t="s">
        <v>65959</v>
      </c>
      <c r="KP759" s="25" t="s">
        <v>66023</v>
      </c>
      <c r="KQ759" s="25" t="s">
        <v>66024</v>
      </c>
      <c r="KR759" s="25" t="s">
        <v>66025</v>
      </c>
      <c r="KS759" s="25" t="s">
        <v>65940</v>
      </c>
      <c r="KT759" s="25" t="s">
        <v>66026</v>
      </c>
      <c r="KU759" s="25" t="s">
        <v>66027</v>
      </c>
      <c r="KV759" s="25" t="s">
        <v>66028</v>
      </c>
      <c r="KW759" s="25" t="s">
        <v>66029</v>
      </c>
      <c r="KX759" s="25" t="s">
        <v>66030</v>
      </c>
    </row>
    <row r="760" spans="1:315" hidden="1" x14ac:dyDescent="0.2">
      <c r="A760" s="24">
        <f>VLOOKUP($H760,xRef2LineOfBusiness!$A$1:$D$1093,1,FALSE)</f>
        <v>181175</v>
      </c>
      <c r="B760" s="24" t="e">
        <f>VLOOKUP($H760,xRef2LineOfBusiness!$A$1:$D$1093,2,FALSE)</f>
        <v>#N/A</v>
      </c>
      <c r="C760" s="24" t="e">
        <f>VLOOKUP($H760,xRef2LineOfBusiness!$A$1:$D$1093,3,FALSE)</f>
        <v>#N/A</v>
      </c>
      <c r="D760" s="24" t="e">
        <f>VLOOKUP($H760,xRef2LineOfBusiness!$A$1:$D$1093,4,FALSE)</f>
        <v>#N/A</v>
      </c>
      <c r="E760" s="25" t="s">
        <v>5277</v>
      </c>
      <c r="F760" s="25" t="s">
        <v>322</v>
      </c>
      <c r="G760" s="25" t="s">
        <v>414</v>
      </c>
      <c r="H760" s="27">
        <v>181175</v>
      </c>
      <c r="I760" s="25" t="s">
        <v>66031</v>
      </c>
      <c r="J760" s="25" t="s">
        <v>66031</v>
      </c>
      <c r="K760" s="25" t="s">
        <v>325</v>
      </c>
      <c r="L760" s="25" t="s">
        <v>325</v>
      </c>
      <c r="M760" s="25" t="s">
        <v>66031</v>
      </c>
      <c r="N760" s="25" t="s">
        <v>326</v>
      </c>
      <c r="O760" s="25" t="s">
        <v>1124</v>
      </c>
      <c r="P760" s="25" t="s">
        <v>66032</v>
      </c>
      <c r="Q760" s="25" t="s">
        <v>1732</v>
      </c>
      <c r="R760" s="25" t="s">
        <v>330</v>
      </c>
      <c r="S760" s="25" t="s">
        <v>698</v>
      </c>
      <c r="T760" s="25" t="s">
        <v>25171</v>
      </c>
      <c r="U760" s="25" t="s">
        <v>66033</v>
      </c>
      <c r="V760" s="25" t="s">
        <v>334</v>
      </c>
      <c r="W760" s="25" t="s">
        <v>66034</v>
      </c>
      <c r="X760" s="25" t="s">
        <v>14689</v>
      </c>
      <c r="Y760" s="25" t="s">
        <v>20245</v>
      </c>
      <c r="Z760" s="25" t="s">
        <v>2025</v>
      </c>
      <c r="AA760" s="25" t="s">
        <v>893</v>
      </c>
      <c r="AB760" s="25" t="s">
        <v>326</v>
      </c>
      <c r="AC760" s="25" t="s">
        <v>32439</v>
      </c>
      <c r="AD760" s="25" t="s">
        <v>7848</v>
      </c>
      <c r="AE760" s="25" t="s">
        <v>22176</v>
      </c>
      <c r="AF760" s="25" t="s">
        <v>326</v>
      </c>
      <c r="AG760" s="25" t="s">
        <v>66035</v>
      </c>
      <c r="AH760" s="25" t="s">
        <v>326</v>
      </c>
      <c r="AI760" s="25" t="s">
        <v>326</v>
      </c>
      <c r="AJ760" s="25" t="s">
        <v>326</v>
      </c>
      <c r="AK760" s="25" t="s">
        <v>326</v>
      </c>
      <c r="AL760" s="25" t="s">
        <v>326</v>
      </c>
      <c r="AM760" s="25" t="s">
        <v>326</v>
      </c>
      <c r="AN760" s="25" t="s">
        <v>66036</v>
      </c>
      <c r="AO760" s="25" t="s">
        <v>326</v>
      </c>
      <c r="AP760" s="25" t="s">
        <v>326</v>
      </c>
      <c r="AQ760" s="25" t="s">
        <v>16521</v>
      </c>
      <c r="AR760" s="25" t="s">
        <v>66037</v>
      </c>
      <c r="AS760" s="25" t="s">
        <v>66037</v>
      </c>
      <c r="AT760" s="25" t="s">
        <v>66038</v>
      </c>
      <c r="AU760" s="25" t="s">
        <v>28137</v>
      </c>
      <c r="AV760" s="25" t="s">
        <v>326</v>
      </c>
      <c r="AW760" s="25" t="s">
        <v>15009</v>
      </c>
      <c r="AX760" s="25" t="s">
        <v>907</v>
      </c>
      <c r="AY760" s="25" t="s">
        <v>326</v>
      </c>
      <c r="AZ760" s="25" t="s">
        <v>326</v>
      </c>
      <c r="BA760" s="25" t="s">
        <v>326</v>
      </c>
      <c r="BB760" s="25" t="s">
        <v>326</v>
      </c>
      <c r="BC760" s="25" t="s">
        <v>326</v>
      </c>
      <c r="BD760" s="25" t="s">
        <v>326</v>
      </c>
      <c r="BE760" s="25" t="s">
        <v>7623</v>
      </c>
      <c r="BF760" s="25" t="s">
        <v>66039</v>
      </c>
      <c r="BG760" s="25" t="s">
        <v>326</v>
      </c>
      <c r="BH760" s="25" t="s">
        <v>326</v>
      </c>
      <c r="BI760" s="25" t="s">
        <v>326</v>
      </c>
      <c r="BJ760" s="25" t="s">
        <v>326</v>
      </c>
      <c r="BK760" s="25" t="s">
        <v>3636</v>
      </c>
      <c r="BL760" s="25" t="s">
        <v>326</v>
      </c>
      <c r="BM760" s="25" t="s">
        <v>21915</v>
      </c>
      <c r="BN760" s="25" t="s">
        <v>326</v>
      </c>
      <c r="BO760" s="25" t="s">
        <v>326</v>
      </c>
      <c r="BP760" s="25" t="s">
        <v>21915</v>
      </c>
      <c r="BQ760" s="25" t="s">
        <v>326</v>
      </c>
      <c r="BR760" s="25" t="s">
        <v>326</v>
      </c>
      <c r="BS760" s="25" t="s">
        <v>326</v>
      </c>
      <c r="BT760" s="25" t="s">
        <v>55520</v>
      </c>
      <c r="BU760" s="25" t="s">
        <v>326</v>
      </c>
      <c r="BV760" s="25" t="s">
        <v>14186</v>
      </c>
      <c r="BW760" s="25" t="s">
        <v>326</v>
      </c>
      <c r="BX760" s="25" t="s">
        <v>326</v>
      </c>
      <c r="BY760" s="25" t="s">
        <v>326</v>
      </c>
      <c r="BZ760" s="25" t="s">
        <v>326</v>
      </c>
      <c r="CA760" s="25" t="s">
        <v>326</v>
      </c>
      <c r="CB760" s="25" t="s">
        <v>326</v>
      </c>
      <c r="CC760" s="25" t="s">
        <v>326</v>
      </c>
      <c r="CD760" s="25" t="s">
        <v>326</v>
      </c>
      <c r="CE760" s="25" t="s">
        <v>326</v>
      </c>
      <c r="CF760" s="25" t="s">
        <v>326</v>
      </c>
      <c r="CG760" s="25" t="s">
        <v>14186</v>
      </c>
      <c r="CH760" s="25" t="s">
        <v>326</v>
      </c>
      <c r="CI760" s="25" t="s">
        <v>326</v>
      </c>
      <c r="CJ760" s="25" t="s">
        <v>326</v>
      </c>
      <c r="CK760" s="25" t="s">
        <v>909</v>
      </c>
      <c r="CL760" s="25" t="s">
        <v>445</v>
      </c>
      <c r="CM760" s="25" t="s">
        <v>326</v>
      </c>
      <c r="CN760" s="25" t="s">
        <v>326</v>
      </c>
      <c r="CO760" s="25" t="s">
        <v>66040</v>
      </c>
      <c r="CP760" s="25" t="s">
        <v>326</v>
      </c>
      <c r="CQ760" s="25" t="s">
        <v>66041</v>
      </c>
      <c r="CR760" s="25" t="s">
        <v>66039</v>
      </c>
      <c r="CS760" s="25" t="s">
        <v>66042</v>
      </c>
      <c r="CT760" s="25" t="s">
        <v>326</v>
      </c>
      <c r="CU760" s="25" t="s">
        <v>66042</v>
      </c>
      <c r="CV760" s="25" t="s">
        <v>66043</v>
      </c>
      <c r="CW760" s="25" t="s">
        <v>326</v>
      </c>
      <c r="CX760" s="25" t="s">
        <v>66043</v>
      </c>
      <c r="CY760" s="25" t="s">
        <v>66044</v>
      </c>
      <c r="CZ760" s="25" t="s">
        <v>326</v>
      </c>
      <c r="DA760" s="25" t="s">
        <v>3211</v>
      </c>
      <c r="DB760" s="25" t="s">
        <v>326</v>
      </c>
      <c r="DC760" s="25" t="s">
        <v>1479</v>
      </c>
      <c r="DD760" s="25" t="s">
        <v>8174</v>
      </c>
      <c r="DE760" s="25" t="s">
        <v>326</v>
      </c>
      <c r="DF760" s="25" t="s">
        <v>326</v>
      </c>
      <c r="DG760" s="25" t="s">
        <v>66045</v>
      </c>
      <c r="DH760" s="25" t="s">
        <v>326</v>
      </c>
      <c r="DI760" s="25" t="s">
        <v>27704</v>
      </c>
      <c r="DJ760" s="25" t="s">
        <v>326</v>
      </c>
      <c r="DK760" s="25" t="s">
        <v>326</v>
      </c>
      <c r="DL760" s="25" t="s">
        <v>326</v>
      </c>
      <c r="DM760" s="25" t="s">
        <v>326</v>
      </c>
      <c r="DN760" s="25" t="s">
        <v>15057</v>
      </c>
      <c r="DO760" s="25" t="s">
        <v>326</v>
      </c>
      <c r="DP760" s="25" t="s">
        <v>326</v>
      </c>
      <c r="DQ760" s="25" t="s">
        <v>326</v>
      </c>
      <c r="DR760" s="25" t="s">
        <v>15057</v>
      </c>
      <c r="DS760" s="25" t="s">
        <v>66046</v>
      </c>
      <c r="DT760" s="25" t="s">
        <v>326</v>
      </c>
      <c r="DU760" s="25" t="s">
        <v>326</v>
      </c>
      <c r="DV760" s="25" t="s">
        <v>326</v>
      </c>
      <c r="DW760" s="25" t="s">
        <v>326</v>
      </c>
      <c r="DX760" s="25" t="s">
        <v>66046</v>
      </c>
      <c r="DY760" s="25" t="s">
        <v>326</v>
      </c>
      <c r="DZ760" s="25" t="s">
        <v>326</v>
      </c>
      <c r="EA760" s="25" t="s">
        <v>326</v>
      </c>
      <c r="EB760" s="25" t="s">
        <v>66046</v>
      </c>
      <c r="EC760" s="25" t="s">
        <v>6936</v>
      </c>
      <c r="ED760" s="25" t="s">
        <v>66047</v>
      </c>
      <c r="EE760" s="25" t="s">
        <v>326</v>
      </c>
      <c r="EF760" s="25" t="s">
        <v>3915</v>
      </c>
      <c r="EG760" s="25" t="s">
        <v>326</v>
      </c>
      <c r="EH760" s="25" t="s">
        <v>2006</v>
      </c>
      <c r="EI760" s="25" t="s">
        <v>325</v>
      </c>
      <c r="FE760" s="25" t="s">
        <v>66048</v>
      </c>
      <c r="FF760" s="25" t="s">
        <v>66049</v>
      </c>
      <c r="FG760" s="25" t="s">
        <v>66050</v>
      </c>
      <c r="FH760" s="25" t="s">
        <v>66041</v>
      </c>
      <c r="FI760" s="25" t="s">
        <v>66041</v>
      </c>
      <c r="FJ760" s="25" t="s">
        <v>66051</v>
      </c>
      <c r="FK760" s="25" t="s">
        <v>66051</v>
      </c>
      <c r="FL760" s="25" t="s">
        <v>66051</v>
      </c>
      <c r="FM760" s="25" t="s">
        <v>66052</v>
      </c>
      <c r="FN760" s="25" t="s">
        <v>355</v>
      </c>
      <c r="FO760" s="25" t="s">
        <v>16864</v>
      </c>
      <c r="FP760" s="25" t="s">
        <v>66053</v>
      </c>
      <c r="FQ760" s="25" t="s">
        <v>66054</v>
      </c>
      <c r="FR760" s="25" t="s">
        <v>66055</v>
      </c>
      <c r="FS760" s="25" t="s">
        <v>66055</v>
      </c>
      <c r="FT760" s="25" t="s">
        <v>66056</v>
      </c>
      <c r="FU760" s="25" t="s">
        <v>66057</v>
      </c>
      <c r="FV760" s="25" t="s">
        <v>66058</v>
      </c>
      <c r="FW760" s="25" t="s">
        <v>66059</v>
      </c>
      <c r="FX760" s="25" t="s">
        <v>66060</v>
      </c>
      <c r="FY760" s="25" t="s">
        <v>66061</v>
      </c>
      <c r="FZ760" s="25" t="s">
        <v>326</v>
      </c>
      <c r="GA760" s="25" t="s">
        <v>66062</v>
      </c>
      <c r="GB760" s="25" t="s">
        <v>66063</v>
      </c>
      <c r="GC760" s="25" t="s">
        <v>66064</v>
      </c>
      <c r="GD760" s="25" t="s">
        <v>66065</v>
      </c>
      <c r="GE760" s="25" t="s">
        <v>66066</v>
      </c>
      <c r="GF760" s="25" t="s">
        <v>66067</v>
      </c>
      <c r="GG760" s="25" t="s">
        <v>66068</v>
      </c>
      <c r="GH760" s="25" t="s">
        <v>66069</v>
      </c>
      <c r="GI760" s="25" t="s">
        <v>66070</v>
      </c>
      <c r="GJ760" s="25" t="s">
        <v>66071</v>
      </c>
      <c r="GK760" s="25" t="s">
        <v>66072</v>
      </c>
      <c r="GL760" s="25" t="s">
        <v>66057</v>
      </c>
      <c r="GM760" s="25" t="s">
        <v>66073</v>
      </c>
      <c r="GN760" s="25" t="s">
        <v>66074</v>
      </c>
      <c r="GO760" s="25" t="s">
        <v>66075</v>
      </c>
      <c r="GP760" s="25" t="s">
        <v>66076</v>
      </c>
      <c r="GQ760" s="25" t="s">
        <v>66077</v>
      </c>
      <c r="GR760" s="25" t="s">
        <v>66078</v>
      </c>
      <c r="GS760" s="25" t="s">
        <v>66079</v>
      </c>
      <c r="GT760" s="25" t="s">
        <v>66080</v>
      </c>
      <c r="GU760" s="25" t="s">
        <v>66081</v>
      </c>
      <c r="GV760" s="25" t="s">
        <v>66082</v>
      </c>
      <c r="GW760" s="25" t="s">
        <v>66083</v>
      </c>
      <c r="GX760" s="25" t="s">
        <v>66084</v>
      </c>
      <c r="GY760" s="25" t="s">
        <v>24868</v>
      </c>
      <c r="GZ760" s="25" t="s">
        <v>66085</v>
      </c>
      <c r="HA760" s="25" t="s">
        <v>66086</v>
      </c>
      <c r="HB760" s="25" t="s">
        <v>66087</v>
      </c>
      <c r="HC760" s="25" t="s">
        <v>5698</v>
      </c>
      <c r="HD760" s="25" t="s">
        <v>62976</v>
      </c>
      <c r="HE760" s="25" t="s">
        <v>9171</v>
      </c>
      <c r="HF760" s="25" t="s">
        <v>66088</v>
      </c>
      <c r="HG760" s="25" t="s">
        <v>66058</v>
      </c>
      <c r="HH760" s="25" t="s">
        <v>66089</v>
      </c>
      <c r="HI760" s="25" t="s">
        <v>326</v>
      </c>
      <c r="HJ760" s="25" t="s">
        <v>66090</v>
      </c>
      <c r="HM760" s="25" t="s">
        <v>66091</v>
      </c>
      <c r="HN760" s="25" t="s">
        <v>326</v>
      </c>
      <c r="HO760" s="25" t="s">
        <v>5857</v>
      </c>
      <c r="HP760" s="25" t="s">
        <v>26134</v>
      </c>
      <c r="HQ760" s="25" t="s">
        <v>326</v>
      </c>
      <c r="HR760" s="25" t="s">
        <v>1799</v>
      </c>
      <c r="HT760" s="25" t="s">
        <v>66091</v>
      </c>
      <c r="HU760" s="25" t="s">
        <v>355</v>
      </c>
      <c r="HV760" s="25" t="s">
        <v>326</v>
      </c>
      <c r="HW760" s="25" t="s">
        <v>326</v>
      </c>
      <c r="HX760" s="25" t="s">
        <v>326</v>
      </c>
      <c r="HZ760" s="25" t="s">
        <v>326</v>
      </c>
      <c r="IA760" s="25" t="s">
        <v>44222</v>
      </c>
      <c r="IB760" s="25" t="s">
        <v>66092</v>
      </c>
      <c r="IC760" s="25" t="s">
        <v>66093</v>
      </c>
      <c r="ID760" s="25" t="s">
        <v>66094</v>
      </c>
      <c r="IE760" s="25" t="s">
        <v>591</v>
      </c>
      <c r="IF760" s="25" t="s">
        <v>66095</v>
      </c>
      <c r="IG760" s="25" t="s">
        <v>326</v>
      </c>
      <c r="IH760" s="25" t="s">
        <v>326</v>
      </c>
      <c r="II760" s="25" t="s">
        <v>326</v>
      </c>
      <c r="IJ760" s="25" t="s">
        <v>326</v>
      </c>
      <c r="IK760" s="25" t="s">
        <v>66096</v>
      </c>
      <c r="IL760" s="25" t="s">
        <v>3418</v>
      </c>
      <c r="IM760" s="25" t="s">
        <v>66041</v>
      </c>
      <c r="IN760" s="25" t="s">
        <v>326</v>
      </c>
      <c r="IO760" s="25" t="s">
        <v>326</v>
      </c>
      <c r="IP760" s="25" t="s">
        <v>326</v>
      </c>
      <c r="IQ760" s="25" t="s">
        <v>3915</v>
      </c>
      <c r="IR760" s="25" t="s">
        <v>326</v>
      </c>
      <c r="IS760" s="25" t="s">
        <v>66097</v>
      </c>
      <c r="IT760" s="25" t="s">
        <v>66098</v>
      </c>
      <c r="IU760" s="25" t="s">
        <v>66099</v>
      </c>
      <c r="IV760" s="25" t="s">
        <v>556</v>
      </c>
      <c r="IW760" s="25" t="s">
        <v>66035</v>
      </c>
      <c r="IX760" s="25" t="s">
        <v>66100</v>
      </c>
      <c r="IY760" s="25" t="s">
        <v>35030</v>
      </c>
      <c r="IZ760" s="25" t="s">
        <v>326</v>
      </c>
      <c r="JA760" s="25" t="s">
        <v>326</v>
      </c>
      <c r="JB760" s="25" t="s">
        <v>8287</v>
      </c>
      <c r="JC760" s="25" t="s">
        <v>326</v>
      </c>
      <c r="JD760" s="25" t="s">
        <v>395</v>
      </c>
      <c r="JE760" s="25" t="s">
        <v>396</v>
      </c>
      <c r="JF760" s="25" t="s">
        <v>395</v>
      </c>
      <c r="JG760" s="25" t="s">
        <v>396</v>
      </c>
      <c r="JH760" s="25" t="s">
        <v>8174</v>
      </c>
      <c r="JI760" s="25" t="s">
        <v>326</v>
      </c>
      <c r="JJ760" s="25" t="s">
        <v>326</v>
      </c>
      <c r="JK760" s="25" t="s">
        <v>326</v>
      </c>
      <c r="JL760" s="25" t="s">
        <v>326</v>
      </c>
      <c r="JM760" s="25" t="s">
        <v>326</v>
      </c>
      <c r="JN760" s="25" t="s">
        <v>66101</v>
      </c>
      <c r="JO760" s="25" t="s">
        <v>66102</v>
      </c>
      <c r="JP760" s="25" t="s">
        <v>66103</v>
      </c>
      <c r="JQ760" s="25" t="s">
        <v>66104</v>
      </c>
      <c r="JR760" s="25" t="s">
        <v>66105</v>
      </c>
      <c r="JS760" s="25" t="s">
        <v>66106</v>
      </c>
      <c r="JT760" s="25" t="s">
        <v>66107</v>
      </c>
      <c r="JU760" s="25" t="s">
        <v>66108</v>
      </c>
      <c r="JV760" s="25" t="s">
        <v>66109</v>
      </c>
      <c r="JW760" s="25" t="s">
        <v>326</v>
      </c>
      <c r="JX760" s="25" t="s">
        <v>326</v>
      </c>
      <c r="JY760" s="25" t="s">
        <v>66110</v>
      </c>
      <c r="JZ760" s="25" t="s">
        <v>326</v>
      </c>
      <c r="KA760" s="25" t="s">
        <v>66111</v>
      </c>
      <c r="KB760" s="25" t="s">
        <v>66112</v>
      </c>
      <c r="KC760" s="25" t="s">
        <v>326</v>
      </c>
      <c r="KD760" s="25" t="s">
        <v>66113</v>
      </c>
      <c r="KG760" s="25" t="s">
        <v>66114</v>
      </c>
      <c r="KH760" s="25" t="s">
        <v>66051</v>
      </c>
      <c r="KI760" s="25" t="s">
        <v>66115</v>
      </c>
      <c r="KJ760" s="25" t="s">
        <v>66113</v>
      </c>
      <c r="KK760" s="25" t="s">
        <v>326</v>
      </c>
      <c r="KL760" s="25" t="s">
        <v>66116</v>
      </c>
      <c r="KM760" s="25" t="s">
        <v>66117</v>
      </c>
      <c r="KN760" s="25" t="s">
        <v>66118</v>
      </c>
      <c r="KO760" s="25" t="s">
        <v>66068</v>
      </c>
      <c r="KP760" s="25" t="s">
        <v>326</v>
      </c>
      <c r="KQ760" s="25" t="s">
        <v>66119</v>
      </c>
      <c r="KR760" s="25" t="s">
        <v>66120</v>
      </c>
      <c r="KS760" s="25" t="s">
        <v>66052</v>
      </c>
      <c r="KT760" s="25" t="s">
        <v>66121</v>
      </c>
      <c r="KU760" s="25" t="s">
        <v>66122</v>
      </c>
      <c r="KW760" s="25" t="s">
        <v>66123</v>
      </c>
      <c r="KX760" s="25" t="s">
        <v>66124</v>
      </c>
      <c r="KY760" s="25" t="s">
        <v>66125</v>
      </c>
    </row>
    <row r="761" spans="1:315" hidden="1" x14ac:dyDescent="0.2">
      <c r="A761" s="24">
        <f>VLOOKUP($H761,xRef2LineOfBusiness!$A$1:$D$1093,1,FALSE)</f>
        <v>183702</v>
      </c>
      <c r="B761" s="24" t="e">
        <f>VLOOKUP($H761,xRef2LineOfBusiness!$A$1:$D$1093,2,FALSE)</f>
        <v>#N/A</v>
      </c>
      <c r="C761" s="24" t="e">
        <f>VLOOKUP($H761,xRef2LineOfBusiness!$A$1:$D$1093,3,FALSE)</f>
        <v>#N/A</v>
      </c>
      <c r="D761" s="24" t="e">
        <f>VLOOKUP($H761,xRef2LineOfBusiness!$A$1:$D$1093,4,FALSE)</f>
        <v>#N/A</v>
      </c>
      <c r="E761" s="25" t="s">
        <v>10988</v>
      </c>
      <c r="F761" s="25" t="s">
        <v>322</v>
      </c>
      <c r="G761" s="25" t="s">
        <v>18041</v>
      </c>
      <c r="H761" s="27">
        <v>183702</v>
      </c>
      <c r="I761" s="25" t="s">
        <v>66126</v>
      </c>
      <c r="J761" s="25" t="s">
        <v>66126</v>
      </c>
      <c r="K761" s="25" t="s">
        <v>325</v>
      </c>
      <c r="L761" s="25" t="s">
        <v>325</v>
      </c>
      <c r="M761" s="25" t="s">
        <v>66126</v>
      </c>
      <c r="N761" s="25" t="s">
        <v>326</v>
      </c>
      <c r="O761" s="25" t="s">
        <v>327</v>
      </c>
      <c r="P761" s="25" t="s">
        <v>66127</v>
      </c>
      <c r="Q761" s="25" t="s">
        <v>2436</v>
      </c>
      <c r="R761" s="25" t="s">
        <v>330</v>
      </c>
      <c r="S761" s="25" t="s">
        <v>4310</v>
      </c>
      <c r="T761" s="25" t="s">
        <v>66128</v>
      </c>
      <c r="U761" s="25" t="s">
        <v>66129</v>
      </c>
      <c r="V761" s="25" t="s">
        <v>334</v>
      </c>
      <c r="W761" s="25" t="s">
        <v>325</v>
      </c>
      <c r="X761" s="25" t="s">
        <v>326</v>
      </c>
      <c r="Y761" s="25" t="s">
        <v>326</v>
      </c>
      <c r="Z761" s="25" t="s">
        <v>326</v>
      </c>
      <c r="AA761" s="25" t="s">
        <v>326</v>
      </c>
      <c r="AB761" s="25" t="s">
        <v>326</v>
      </c>
      <c r="AC761" s="25" t="s">
        <v>326</v>
      </c>
      <c r="AD761" s="25" t="s">
        <v>326</v>
      </c>
      <c r="AE761" s="25" t="s">
        <v>326</v>
      </c>
      <c r="AF761" s="25" t="s">
        <v>326</v>
      </c>
      <c r="AG761" s="25" t="s">
        <v>326</v>
      </c>
      <c r="AH761" s="25" t="s">
        <v>326</v>
      </c>
      <c r="AI761" s="25" t="s">
        <v>326</v>
      </c>
      <c r="AJ761" s="25" t="s">
        <v>326</v>
      </c>
      <c r="AK761" s="25" t="s">
        <v>326</v>
      </c>
      <c r="AL761" s="25" t="s">
        <v>326</v>
      </c>
      <c r="AM761" s="25" t="s">
        <v>326</v>
      </c>
      <c r="AN761" s="25" t="s">
        <v>325</v>
      </c>
      <c r="AO761" s="25" t="s">
        <v>326</v>
      </c>
      <c r="AP761" s="25" t="s">
        <v>326</v>
      </c>
      <c r="AQ761" s="25" t="s">
        <v>326</v>
      </c>
      <c r="AR761" s="25" t="s">
        <v>326</v>
      </c>
      <c r="AS761" s="25" t="s">
        <v>326</v>
      </c>
      <c r="AT761" s="25" t="s">
        <v>326</v>
      </c>
      <c r="AU761" s="25" t="s">
        <v>326</v>
      </c>
      <c r="AV761" s="25" t="s">
        <v>326</v>
      </c>
      <c r="AW761" s="25" t="s">
        <v>326</v>
      </c>
      <c r="AX761" s="25" t="s">
        <v>326</v>
      </c>
      <c r="AY761" s="25" t="s">
        <v>326</v>
      </c>
      <c r="AZ761" s="25" t="s">
        <v>326</v>
      </c>
      <c r="BA761" s="25" t="s">
        <v>326</v>
      </c>
      <c r="BB761" s="25" t="s">
        <v>326</v>
      </c>
      <c r="BC761" s="25" t="s">
        <v>326</v>
      </c>
      <c r="BD761" s="25" t="s">
        <v>326</v>
      </c>
      <c r="BE761" s="25" t="s">
        <v>326</v>
      </c>
      <c r="BF761" s="25" t="s">
        <v>325</v>
      </c>
      <c r="BG761" s="25" t="s">
        <v>326</v>
      </c>
      <c r="BH761" s="25" t="s">
        <v>326</v>
      </c>
      <c r="BI761" s="25" t="s">
        <v>326</v>
      </c>
      <c r="BJ761" s="25" t="s">
        <v>326</v>
      </c>
      <c r="BK761" s="25" t="s">
        <v>326</v>
      </c>
      <c r="BL761" s="25" t="s">
        <v>326</v>
      </c>
      <c r="BM761" s="25" t="s">
        <v>326</v>
      </c>
      <c r="BN761" s="25" t="s">
        <v>326</v>
      </c>
      <c r="BO761" s="25" t="s">
        <v>326</v>
      </c>
      <c r="BP761" s="25" t="s">
        <v>326</v>
      </c>
      <c r="BQ761" s="25" t="s">
        <v>326</v>
      </c>
      <c r="BR761" s="25" t="s">
        <v>326</v>
      </c>
      <c r="BS761" s="25" t="s">
        <v>326</v>
      </c>
      <c r="BT761" s="25" t="s">
        <v>326</v>
      </c>
      <c r="BU761" s="25" t="s">
        <v>326</v>
      </c>
      <c r="BV761" s="25" t="s">
        <v>326</v>
      </c>
      <c r="BW761" s="25" t="s">
        <v>326</v>
      </c>
      <c r="BX761" s="25" t="s">
        <v>326</v>
      </c>
      <c r="BY761" s="25" t="s">
        <v>326</v>
      </c>
      <c r="BZ761" s="25" t="s">
        <v>326</v>
      </c>
      <c r="CA761" s="25" t="s">
        <v>326</v>
      </c>
      <c r="CB761" s="25" t="s">
        <v>326</v>
      </c>
      <c r="CC761" s="25" t="s">
        <v>326</v>
      </c>
      <c r="CD761" s="25" t="s">
        <v>326</v>
      </c>
      <c r="CE761" s="25" t="s">
        <v>326</v>
      </c>
      <c r="CF761" s="25" t="s">
        <v>326</v>
      </c>
      <c r="CG761" s="25" t="s">
        <v>326</v>
      </c>
      <c r="CH761" s="25" t="s">
        <v>326</v>
      </c>
      <c r="CI761" s="25" t="s">
        <v>326</v>
      </c>
      <c r="CJ761" s="25" t="s">
        <v>326</v>
      </c>
      <c r="CK761" s="25" t="s">
        <v>326</v>
      </c>
      <c r="CL761" s="25" t="s">
        <v>326</v>
      </c>
      <c r="CM761" s="25" t="s">
        <v>326</v>
      </c>
      <c r="CN761" s="25" t="s">
        <v>326</v>
      </c>
      <c r="CO761" s="25" t="s">
        <v>325</v>
      </c>
      <c r="CP761" s="25" t="s">
        <v>326</v>
      </c>
      <c r="CQ761" s="25" t="s">
        <v>325</v>
      </c>
      <c r="CR761" s="25" t="s">
        <v>325</v>
      </c>
      <c r="CS761" s="25" t="s">
        <v>66130</v>
      </c>
      <c r="CT761" s="25" t="s">
        <v>326</v>
      </c>
      <c r="CU761" s="25" t="s">
        <v>66130</v>
      </c>
      <c r="CV761" s="25" t="s">
        <v>66131</v>
      </c>
      <c r="CW761" s="25" t="s">
        <v>66132</v>
      </c>
      <c r="CX761" s="25" t="s">
        <v>66133</v>
      </c>
      <c r="CY761" s="25" t="s">
        <v>66134</v>
      </c>
      <c r="CZ761" s="25" t="s">
        <v>13759</v>
      </c>
      <c r="DA761" s="25" t="s">
        <v>326</v>
      </c>
      <c r="DB761" s="25" t="s">
        <v>326</v>
      </c>
      <c r="DC761" s="25" t="s">
        <v>326</v>
      </c>
      <c r="DD761" s="25" t="s">
        <v>326</v>
      </c>
      <c r="DE761" s="25" t="s">
        <v>326</v>
      </c>
      <c r="DF761" s="25" t="s">
        <v>326</v>
      </c>
      <c r="DG761" s="25" t="s">
        <v>13759</v>
      </c>
      <c r="DH761" s="25" t="s">
        <v>326</v>
      </c>
      <c r="DI761" s="25" t="s">
        <v>66135</v>
      </c>
      <c r="DJ761" s="25" t="s">
        <v>326</v>
      </c>
      <c r="DK761" s="25" t="s">
        <v>885</v>
      </c>
      <c r="DL761" s="25" t="s">
        <v>326</v>
      </c>
      <c r="DM761" s="25" t="s">
        <v>326</v>
      </c>
      <c r="DN761" s="25" t="s">
        <v>326</v>
      </c>
      <c r="DO761" s="25" t="s">
        <v>326</v>
      </c>
      <c r="DP761" s="25" t="s">
        <v>326</v>
      </c>
      <c r="DQ761" s="25" t="s">
        <v>1751</v>
      </c>
      <c r="DR761" s="25" t="s">
        <v>66136</v>
      </c>
      <c r="DS761" s="25" t="s">
        <v>8405</v>
      </c>
      <c r="DT761" s="25" t="s">
        <v>8654</v>
      </c>
      <c r="DU761" s="25" t="s">
        <v>326</v>
      </c>
      <c r="DV761" s="25" t="s">
        <v>8654</v>
      </c>
      <c r="DW761" s="25" t="s">
        <v>326</v>
      </c>
      <c r="DX761" s="25" t="s">
        <v>55306</v>
      </c>
      <c r="DY761" s="25" t="s">
        <v>326</v>
      </c>
      <c r="DZ761" s="25" t="s">
        <v>326</v>
      </c>
      <c r="EA761" s="25" t="s">
        <v>326</v>
      </c>
      <c r="EB761" s="25" t="s">
        <v>55306</v>
      </c>
      <c r="EC761" s="25" t="s">
        <v>326</v>
      </c>
      <c r="ED761" s="25" t="s">
        <v>55306</v>
      </c>
      <c r="EE761" s="25" t="s">
        <v>326</v>
      </c>
      <c r="EF761" s="25" t="s">
        <v>326</v>
      </c>
      <c r="EG761" s="25" t="s">
        <v>326</v>
      </c>
      <c r="EH761" s="25" t="s">
        <v>66137</v>
      </c>
      <c r="EI761" s="25" t="s">
        <v>325</v>
      </c>
      <c r="FE761" s="25" t="s">
        <v>325</v>
      </c>
      <c r="FF761" s="25" t="s">
        <v>355</v>
      </c>
      <c r="FG761" s="25" t="s">
        <v>356</v>
      </c>
      <c r="FH761" s="25" t="s">
        <v>325</v>
      </c>
      <c r="FI761" s="25" t="s">
        <v>325</v>
      </c>
      <c r="FJ761" s="25" t="s">
        <v>326</v>
      </c>
      <c r="FK761" s="25" t="s">
        <v>326</v>
      </c>
      <c r="FL761" s="25" t="s">
        <v>326</v>
      </c>
      <c r="FM761" s="25" t="s">
        <v>326</v>
      </c>
      <c r="FN761" s="25" t="s">
        <v>3430</v>
      </c>
      <c r="FO761" s="25" t="s">
        <v>66138</v>
      </c>
      <c r="FP761" s="25" t="s">
        <v>66139</v>
      </c>
      <c r="FQ761" s="25" t="s">
        <v>66140</v>
      </c>
      <c r="FR761" s="25" t="s">
        <v>66141</v>
      </c>
      <c r="FS761" s="25" t="s">
        <v>31450</v>
      </c>
      <c r="FT761" s="25" t="s">
        <v>66142</v>
      </c>
      <c r="FU761" s="25" t="s">
        <v>66143</v>
      </c>
      <c r="FV761" s="25" t="s">
        <v>66143</v>
      </c>
      <c r="FW761" s="25" t="s">
        <v>66144</v>
      </c>
      <c r="FX761" s="25" t="s">
        <v>66145</v>
      </c>
      <c r="FY761" s="25" t="s">
        <v>326</v>
      </c>
      <c r="FZ761" s="25" t="s">
        <v>66146</v>
      </c>
      <c r="GB761" s="25" t="s">
        <v>326</v>
      </c>
      <c r="GC761" s="25" t="s">
        <v>326</v>
      </c>
      <c r="GD761" s="25" t="s">
        <v>326</v>
      </c>
      <c r="GE761" s="25" t="s">
        <v>326</v>
      </c>
      <c r="GF761" s="25" t="s">
        <v>326</v>
      </c>
      <c r="GG761" s="25" t="s">
        <v>326</v>
      </c>
      <c r="GH761" s="25" t="s">
        <v>66130</v>
      </c>
      <c r="GI761" s="25" t="s">
        <v>66130</v>
      </c>
      <c r="GJ761" s="25" t="s">
        <v>66130</v>
      </c>
      <c r="GK761" s="25" t="s">
        <v>355</v>
      </c>
      <c r="GL761" s="25" t="s">
        <v>66147</v>
      </c>
      <c r="GM761" s="25" t="s">
        <v>66148</v>
      </c>
      <c r="GN761" s="25" t="s">
        <v>326</v>
      </c>
      <c r="GO761" s="25" t="s">
        <v>66149</v>
      </c>
      <c r="GP761" s="25" t="s">
        <v>66150</v>
      </c>
      <c r="GQ761" s="25" t="s">
        <v>66151</v>
      </c>
      <c r="GR761" s="25" t="s">
        <v>66152</v>
      </c>
      <c r="GS761" s="25" t="s">
        <v>66153</v>
      </c>
      <c r="GT761" s="25" t="s">
        <v>66154</v>
      </c>
      <c r="GU761" s="25" t="s">
        <v>66155</v>
      </c>
      <c r="GV761" s="25" t="s">
        <v>66156</v>
      </c>
      <c r="GW761" s="25" t="s">
        <v>66157</v>
      </c>
      <c r="GX761" s="25" t="s">
        <v>66158</v>
      </c>
      <c r="GY761" s="25" t="s">
        <v>66159</v>
      </c>
      <c r="GZ761" s="25" t="s">
        <v>66160</v>
      </c>
      <c r="HA761" s="25" t="s">
        <v>32655</v>
      </c>
      <c r="HB761" s="25" t="s">
        <v>66161</v>
      </c>
      <c r="HC761" s="25" t="s">
        <v>28466</v>
      </c>
      <c r="HD761" s="25" t="s">
        <v>66162</v>
      </c>
      <c r="HE761" s="25" t="s">
        <v>66163</v>
      </c>
      <c r="HF761" s="25" t="s">
        <v>326</v>
      </c>
      <c r="HG761" s="25" t="s">
        <v>66147</v>
      </c>
      <c r="HH761" s="25" t="s">
        <v>66164</v>
      </c>
      <c r="HI761" s="25" t="s">
        <v>326</v>
      </c>
      <c r="HJ761" s="25" t="s">
        <v>355</v>
      </c>
      <c r="HM761" s="25" t="s">
        <v>66165</v>
      </c>
      <c r="HN761" s="25" t="s">
        <v>326</v>
      </c>
      <c r="HO761" s="25" t="s">
        <v>326</v>
      </c>
      <c r="HP761" s="25" t="s">
        <v>326</v>
      </c>
      <c r="HQ761" s="25" t="s">
        <v>326</v>
      </c>
      <c r="HR761" s="25" t="s">
        <v>2517</v>
      </c>
      <c r="HS761" s="25" t="s">
        <v>325</v>
      </c>
      <c r="HT761" s="25" t="s">
        <v>66166</v>
      </c>
      <c r="HU761" s="25" t="s">
        <v>355</v>
      </c>
      <c r="HV761" s="25" t="s">
        <v>326</v>
      </c>
      <c r="HW761" s="25" t="s">
        <v>326</v>
      </c>
      <c r="HX761" s="25" t="s">
        <v>326</v>
      </c>
      <c r="HY761" s="25" t="s">
        <v>66142</v>
      </c>
      <c r="HZ761" s="25" t="s">
        <v>326</v>
      </c>
      <c r="IA761" s="25" t="s">
        <v>66167</v>
      </c>
      <c r="IB761" s="25" t="s">
        <v>66168</v>
      </c>
      <c r="IC761" s="25" t="s">
        <v>66169</v>
      </c>
      <c r="ID761" s="25" t="s">
        <v>66170</v>
      </c>
      <c r="IE761" s="25" t="s">
        <v>327</v>
      </c>
      <c r="IF761" s="25" t="s">
        <v>66171</v>
      </c>
      <c r="IG761" s="25" t="s">
        <v>326</v>
      </c>
      <c r="IH761" s="25" t="s">
        <v>326</v>
      </c>
      <c r="II761" s="25" t="s">
        <v>326</v>
      </c>
      <c r="IJ761" s="25" t="s">
        <v>326</v>
      </c>
      <c r="IL761" s="25" t="s">
        <v>744</v>
      </c>
      <c r="IM761" s="25" t="s">
        <v>325</v>
      </c>
      <c r="IN761" s="25" t="s">
        <v>326</v>
      </c>
      <c r="IO761" s="25" t="s">
        <v>326</v>
      </c>
      <c r="IP761" s="25" t="s">
        <v>326</v>
      </c>
      <c r="IQ761" s="25" t="s">
        <v>326</v>
      </c>
      <c r="IR761" s="25" t="s">
        <v>326</v>
      </c>
      <c r="IS761" s="25" t="s">
        <v>66172</v>
      </c>
      <c r="IT761" s="25" t="s">
        <v>66172</v>
      </c>
      <c r="IU761" s="25" t="s">
        <v>66173</v>
      </c>
      <c r="IV761" s="25" t="s">
        <v>66174</v>
      </c>
      <c r="IW761" s="25" t="s">
        <v>326</v>
      </c>
      <c r="IX761" s="25" t="s">
        <v>326</v>
      </c>
      <c r="IY761" s="25" t="s">
        <v>326</v>
      </c>
      <c r="IZ761" s="25" t="s">
        <v>326</v>
      </c>
      <c r="JA761" s="25" t="s">
        <v>326</v>
      </c>
      <c r="JB761" s="25" t="s">
        <v>326</v>
      </c>
      <c r="JC761" s="25" t="s">
        <v>326</v>
      </c>
      <c r="JD761" s="25" t="s">
        <v>395</v>
      </c>
      <c r="JE761" s="25" t="s">
        <v>396</v>
      </c>
      <c r="JF761" s="25" t="s">
        <v>395</v>
      </c>
      <c r="JG761" s="25" t="s">
        <v>396</v>
      </c>
      <c r="JH761" s="25" t="s">
        <v>326</v>
      </c>
    </row>
    <row r="762" spans="1:315" hidden="1" x14ac:dyDescent="0.2">
      <c r="A762" s="24">
        <f>VLOOKUP($H762,xRef2LineOfBusiness!$A$1:$D$1093,1,FALSE)</f>
        <v>192473</v>
      </c>
      <c r="B762" s="24">
        <f>VLOOKUP($H762,xRef2LineOfBusiness!$A$1:$D$1093,2,FALSE)</f>
        <v>2337.6474072999999</v>
      </c>
      <c r="C762" s="24" t="str">
        <f>VLOOKUP($H762,xRef2LineOfBusiness!$A$1:$D$1093,3,FALSE)</f>
        <v>BUSINESS BANKING</v>
      </c>
      <c r="D762" s="24" t="str">
        <f>VLOOKUP($H762,xRef2LineOfBusiness!$A$1:$D$1093,4,FALSE)</f>
        <v>ABRAHAM, JOSEPH P</v>
      </c>
      <c r="E762" s="25" t="s">
        <v>8419</v>
      </c>
      <c r="F762" s="25" t="s">
        <v>322</v>
      </c>
      <c r="G762" s="25" t="s">
        <v>414</v>
      </c>
      <c r="H762" s="27">
        <v>192473</v>
      </c>
      <c r="I762" s="25" t="s">
        <v>66176</v>
      </c>
      <c r="J762" s="25" t="s">
        <v>66176</v>
      </c>
      <c r="K762" s="25" t="s">
        <v>325</v>
      </c>
      <c r="L762" s="25" t="s">
        <v>325</v>
      </c>
      <c r="M762" s="25" t="s">
        <v>66176</v>
      </c>
      <c r="N762" s="25" t="s">
        <v>326</v>
      </c>
      <c r="O762" s="25" t="s">
        <v>983</v>
      </c>
      <c r="P762" s="25" t="s">
        <v>66177</v>
      </c>
      <c r="Q762" s="25" t="s">
        <v>6204</v>
      </c>
      <c r="R762" s="25" t="s">
        <v>330</v>
      </c>
      <c r="S762" s="25" t="s">
        <v>4310</v>
      </c>
      <c r="T762" s="25" t="s">
        <v>1820</v>
      </c>
      <c r="U762" s="25" t="s">
        <v>12376</v>
      </c>
      <c r="V762" s="25" t="s">
        <v>4312</v>
      </c>
      <c r="W762" s="25" t="s">
        <v>2874</v>
      </c>
      <c r="X762" s="25" t="s">
        <v>326</v>
      </c>
      <c r="Y762" s="25" t="s">
        <v>42334</v>
      </c>
      <c r="Z762" s="25" t="s">
        <v>326</v>
      </c>
      <c r="AA762" s="25" t="s">
        <v>42334</v>
      </c>
      <c r="AB762" s="25" t="s">
        <v>326</v>
      </c>
      <c r="AC762" s="25" t="s">
        <v>326</v>
      </c>
      <c r="AD762" s="25" t="s">
        <v>326</v>
      </c>
      <c r="AE762" s="25" t="s">
        <v>6134</v>
      </c>
      <c r="AF762" s="25" t="s">
        <v>326</v>
      </c>
      <c r="AG762" s="25" t="s">
        <v>6134</v>
      </c>
      <c r="AH762" s="25" t="s">
        <v>326</v>
      </c>
      <c r="AI762" s="25" t="s">
        <v>326</v>
      </c>
      <c r="AJ762" s="25" t="s">
        <v>326</v>
      </c>
      <c r="AK762" s="25" t="s">
        <v>326</v>
      </c>
      <c r="AL762" s="25" t="s">
        <v>326</v>
      </c>
      <c r="AM762" s="25" t="s">
        <v>326</v>
      </c>
      <c r="AN762" s="25" t="s">
        <v>13033</v>
      </c>
      <c r="AO762" s="25" t="s">
        <v>326</v>
      </c>
      <c r="AP762" s="25" t="s">
        <v>326</v>
      </c>
      <c r="AQ762" s="25" t="s">
        <v>326</v>
      </c>
      <c r="AR762" s="25" t="s">
        <v>16569</v>
      </c>
      <c r="AS762" s="25" t="s">
        <v>16569</v>
      </c>
      <c r="AT762" s="25" t="s">
        <v>45822</v>
      </c>
      <c r="AU762" s="25" t="s">
        <v>390</v>
      </c>
      <c r="AV762" s="25" t="s">
        <v>326</v>
      </c>
      <c r="AW762" s="25" t="s">
        <v>326</v>
      </c>
      <c r="AX762" s="25" t="s">
        <v>326</v>
      </c>
      <c r="AY762" s="25" t="s">
        <v>597</v>
      </c>
      <c r="AZ762" s="25" t="s">
        <v>326</v>
      </c>
      <c r="BA762" s="25" t="s">
        <v>5755</v>
      </c>
      <c r="BB762" s="25" t="s">
        <v>326</v>
      </c>
      <c r="BC762" s="25" t="s">
        <v>5755</v>
      </c>
      <c r="BD762" s="25" t="s">
        <v>326</v>
      </c>
      <c r="BE762" s="25" t="s">
        <v>19892</v>
      </c>
      <c r="BF762" s="25" t="s">
        <v>565</v>
      </c>
      <c r="BG762" s="25" t="s">
        <v>326</v>
      </c>
      <c r="BH762" s="25" t="s">
        <v>326</v>
      </c>
      <c r="BI762" s="25" t="s">
        <v>326</v>
      </c>
      <c r="BJ762" s="25" t="s">
        <v>326</v>
      </c>
      <c r="BK762" s="25" t="s">
        <v>6557</v>
      </c>
      <c r="BL762" s="25" t="s">
        <v>326</v>
      </c>
      <c r="BM762" s="25" t="s">
        <v>326</v>
      </c>
      <c r="BN762" s="25" t="s">
        <v>326</v>
      </c>
      <c r="BO762" s="25" t="s">
        <v>326</v>
      </c>
      <c r="BP762" s="25" t="s">
        <v>326</v>
      </c>
      <c r="BQ762" s="25" t="s">
        <v>326</v>
      </c>
      <c r="BR762" s="25" t="s">
        <v>326</v>
      </c>
      <c r="BS762" s="25" t="s">
        <v>326</v>
      </c>
      <c r="BT762" s="25" t="s">
        <v>326</v>
      </c>
      <c r="BU762" s="25" t="s">
        <v>326</v>
      </c>
      <c r="BV762" s="25" t="s">
        <v>6557</v>
      </c>
      <c r="BW762" s="25" t="s">
        <v>1233</v>
      </c>
      <c r="BX762" s="25" t="s">
        <v>326</v>
      </c>
      <c r="BY762" s="25" t="s">
        <v>326</v>
      </c>
      <c r="BZ762" s="25" t="s">
        <v>326</v>
      </c>
      <c r="CA762" s="25" t="s">
        <v>326</v>
      </c>
      <c r="CB762" s="25" t="s">
        <v>326</v>
      </c>
      <c r="CC762" s="25" t="s">
        <v>326</v>
      </c>
      <c r="CD762" s="25" t="s">
        <v>545</v>
      </c>
      <c r="CE762" s="25" t="s">
        <v>326</v>
      </c>
      <c r="CF762" s="25" t="s">
        <v>1971</v>
      </c>
      <c r="CG762" s="25" t="s">
        <v>2576</v>
      </c>
      <c r="CH762" s="25" t="s">
        <v>326</v>
      </c>
      <c r="CI762" s="25" t="s">
        <v>326</v>
      </c>
      <c r="CJ762" s="25" t="s">
        <v>326</v>
      </c>
      <c r="CK762" s="25" t="s">
        <v>345</v>
      </c>
      <c r="CL762" s="25" t="s">
        <v>326</v>
      </c>
      <c r="CM762" s="25" t="s">
        <v>390</v>
      </c>
      <c r="CN762" s="25" t="s">
        <v>326</v>
      </c>
      <c r="CO762" s="25" t="s">
        <v>3644</v>
      </c>
      <c r="CP762" s="25" t="s">
        <v>326</v>
      </c>
      <c r="CQ762" s="25" t="s">
        <v>61891</v>
      </c>
      <c r="CR762" s="25" t="s">
        <v>565</v>
      </c>
      <c r="CS762" s="25" t="s">
        <v>54458</v>
      </c>
      <c r="CT762" s="25" t="s">
        <v>326</v>
      </c>
      <c r="CU762" s="25" t="s">
        <v>54458</v>
      </c>
      <c r="CV762" s="25" t="s">
        <v>66178</v>
      </c>
      <c r="CW762" s="25" t="s">
        <v>326</v>
      </c>
      <c r="CX762" s="25" t="s">
        <v>66178</v>
      </c>
      <c r="CY762" s="25" t="s">
        <v>21418</v>
      </c>
      <c r="CZ762" s="25" t="s">
        <v>19244</v>
      </c>
      <c r="DA762" s="25" t="s">
        <v>326</v>
      </c>
      <c r="DB762" s="25" t="s">
        <v>18497</v>
      </c>
      <c r="DC762" s="25" t="s">
        <v>33667</v>
      </c>
      <c r="DD762" s="25" t="s">
        <v>1261</v>
      </c>
      <c r="DE762" s="25" t="s">
        <v>326</v>
      </c>
      <c r="DF762" s="25" t="s">
        <v>326</v>
      </c>
      <c r="DG762" s="25" t="s">
        <v>66179</v>
      </c>
      <c r="DH762" s="25" t="s">
        <v>326</v>
      </c>
      <c r="DI762" s="25" t="s">
        <v>3985</v>
      </c>
      <c r="DJ762" s="25" t="s">
        <v>326</v>
      </c>
      <c r="DK762" s="25" t="s">
        <v>1965</v>
      </c>
      <c r="DL762" s="25" t="s">
        <v>326</v>
      </c>
      <c r="DM762" s="25" t="s">
        <v>326</v>
      </c>
      <c r="DN762" s="25" t="s">
        <v>326</v>
      </c>
      <c r="DO762" s="25" t="s">
        <v>326</v>
      </c>
      <c r="DP762" s="25" t="s">
        <v>326</v>
      </c>
      <c r="DQ762" s="25" t="s">
        <v>326</v>
      </c>
      <c r="DR762" s="25" t="s">
        <v>8070</v>
      </c>
      <c r="DS762" s="25" t="s">
        <v>729</v>
      </c>
      <c r="DT762" s="25" t="s">
        <v>354</v>
      </c>
      <c r="DU762" s="25" t="s">
        <v>326</v>
      </c>
      <c r="DV762" s="25" t="s">
        <v>354</v>
      </c>
      <c r="DW762" s="25" t="s">
        <v>326</v>
      </c>
      <c r="DX762" s="25" t="s">
        <v>4138</v>
      </c>
      <c r="DY762" s="25" t="s">
        <v>326</v>
      </c>
      <c r="DZ762" s="25" t="s">
        <v>326</v>
      </c>
      <c r="EA762" s="25" t="s">
        <v>326</v>
      </c>
      <c r="EB762" s="25" t="s">
        <v>4138</v>
      </c>
      <c r="EC762" s="25" t="s">
        <v>326</v>
      </c>
      <c r="ED762" s="25" t="s">
        <v>4138</v>
      </c>
      <c r="EE762" s="25" t="s">
        <v>326</v>
      </c>
      <c r="EF762" s="25" t="s">
        <v>326</v>
      </c>
      <c r="EG762" s="25" t="s">
        <v>326</v>
      </c>
      <c r="EH762" s="25" t="s">
        <v>326</v>
      </c>
      <c r="EI762" s="25" t="s">
        <v>325</v>
      </c>
      <c r="FE762" s="25" t="s">
        <v>27923</v>
      </c>
      <c r="FF762" s="25" t="s">
        <v>66180</v>
      </c>
      <c r="FG762" s="25" t="s">
        <v>66181</v>
      </c>
      <c r="FH762" s="25" t="s">
        <v>3593</v>
      </c>
      <c r="FI762" s="25" t="s">
        <v>6123</v>
      </c>
      <c r="FJ762" s="25" t="s">
        <v>66182</v>
      </c>
      <c r="FK762" s="25" t="s">
        <v>66183</v>
      </c>
      <c r="FL762" s="25" t="s">
        <v>66184</v>
      </c>
      <c r="FM762" s="25" t="s">
        <v>66185</v>
      </c>
      <c r="FN762" s="25" t="s">
        <v>66186</v>
      </c>
      <c r="FO762" s="25" t="s">
        <v>355</v>
      </c>
      <c r="FP762" s="25" t="s">
        <v>66187</v>
      </c>
      <c r="FQ762" s="25" t="s">
        <v>66187</v>
      </c>
      <c r="FR762" s="25" t="s">
        <v>4129</v>
      </c>
      <c r="FS762" s="25" t="s">
        <v>16779</v>
      </c>
      <c r="FT762" s="25" t="s">
        <v>66188</v>
      </c>
      <c r="FU762" s="25" t="s">
        <v>66189</v>
      </c>
      <c r="FV762" s="25" t="s">
        <v>66190</v>
      </c>
      <c r="FW762" s="25" t="s">
        <v>66191</v>
      </c>
      <c r="FX762" s="25" t="s">
        <v>66192</v>
      </c>
      <c r="FY762" s="25" t="s">
        <v>326</v>
      </c>
      <c r="FZ762" s="25" t="s">
        <v>1984</v>
      </c>
      <c r="GA762" s="25" t="s">
        <v>66193</v>
      </c>
      <c r="GB762" s="25" t="s">
        <v>66193</v>
      </c>
      <c r="GC762" s="25" t="s">
        <v>326</v>
      </c>
      <c r="GD762" s="25" t="s">
        <v>326</v>
      </c>
      <c r="GE762" s="25" t="s">
        <v>66194</v>
      </c>
      <c r="GF762" s="25" t="s">
        <v>66194</v>
      </c>
      <c r="GG762" s="25" t="s">
        <v>66195</v>
      </c>
      <c r="GH762" s="25" t="s">
        <v>66196</v>
      </c>
      <c r="GI762" s="25" t="s">
        <v>66197</v>
      </c>
      <c r="GJ762" s="25" t="s">
        <v>66198</v>
      </c>
      <c r="GK762" s="25" t="s">
        <v>66199</v>
      </c>
      <c r="GL762" s="25" t="s">
        <v>66200</v>
      </c>
      <c r="GM762" s="25" t="s">
        <v>66201</v>
      </c>
      <c r="GN762" s="25" t="s">
        <v>66202</v>
      </c>
      <c r="GO762" s="25" t="s">
        <v>66203</v>
      </c>
      <c r="GP762" s="25" t="s">
        <v>66204</v>
      </c>
      <c r="GQ762" s="25" t="s">
        <v>66205</v>
      </c>
      <c r="GR762" s="25" t="s">
        <v>66206</v>
      </c>
      <c r="GS762" s="25" t="s">
        <v>66207</v>
      </c>
      <c r="GT762" s="25" t="s">
        <v>66208</v>
      </c>
      <c r="GU762" s="25" t="s">
        <v>66209</v>
      </c>
      <c r="GV762" s="25" t="s">
        <v>61150</v>
      </c>
      <c r="GW762" s="25" t="s">
        <v>66210</v>
      </c>
      <c r="GX762" s="25" t="s">
        <v>7757</v>
      </c>
      <c r="GY762" s="25" t="s">
        <v>3124</v>
      </c>
      <c r="GZ762" s="25" t="s">
        <v>873</v>
      </c>
      <c r="HA762" s="25" t="s">
        <v>8070</v>
      </c>
      <c r="HB762" s="25" t="s">
        <v>8060</v>
      </c>
      <c r="HC762" s="25" t="s">
        <v>326</v>
      </c>
      <c r="HD762" s="25" t="s">
        <v>8060</v>
      </c>
      <c r="HE762" s="25" t="s">
        <v>29704</v>
      </c>
      <c r="HF762" s="25" t="s">
        <v>66211</v>
      </c>
      <c r="HG762" s="25" t="s">
        <v>66212</v>
      </c>
      <c r="HH762" s="25" t="s">
        <v>66213</v>
      </c>
      <c r="HI762" s="25" t="s">
        <v>66214</v>
      </c>
      <c r="HJ762" s="25" t="s">
        <v>66215</v>
      </c>
      <c r="HM762" s="25" t="s">
        <v>66216</v>
      </c>
      <c r="HN762" s="25" t="s">
        <v>326</v>
      </c>
      <c r="HO762" s="25" t="s">
        <v>597</v>
      </c>
      <c r="HP762" s="25" t="s">
        <v>326</v>
      </c>
      <c r="HQ762" s="25" t="s">
        <v>545</v>
      </c>
      <c r="HR762" s="25" t="s">
        <v>5053</v>
      </c>
      <c r="HT762" s="25" t="s">
        <v>66217</v>
      </c>
      <c r="HU762" s="25" t="s">
        <v>355</v>
      </c>
      <c r="HV762" s="25" t="s">
        <v>326</v>
      </c>
      <c r="HW762" s="25" t="s">
        <v>326</v>
      </c>
      <c r="HX762" s="25" t="s">
        <v>66218</v>
      </c>
      <c r="HY762" s="25" t="s">
        <v>66219</v>
      </c>
      <c r="HZ762" s="25" t="s">
        <v>326</v>
      </c>
      <c r="IA762" s="25" t="s">
        <v>4129</v>
      </c>
      <c r="IB762" s="25" t="s">
        <v>66220</v>
      </c>
      <c r="IC762" s="25" t="s">
        <v>66221</v>
      </c>
      <c r="ID762" s="25" t="s">
        <v>66222</v>
      </c>
      <c r="IF762" s="25" t="s">
        <v>16779</v>
      </c>
      <c r="IG762" s="25" t="s">
        <v>1233</v>
      </c>
      <c r="IH762" s="25" t="s">
        <v>66223</v>
      </c>
      <c r="II762" s="25" t="s">
        <v>66224</v>
      </c>
      <c r="IJ762" s="25" t="s">
        <v>1971</v>
      </c>
      <c r="IK762" s="25" t="s">
        <v>66225</v>
      </c>
      <c r="IL762" s="25" t="s">
        <v>13193</v>
      </c>
      <c r="IM762" s="25" t="s">
        <v>6123</v>
      </c>
      <c r="IN762" s="25" t="s">
        <v>326</v>
      </c>
      <c r="IO762" s="25" t="s">
        <v>326</v>
      </c>
      <c r="IP762" s="25" t="s">
        <v>326</v>
      </c>
      <c r="IQ762" s="25" t="s">
        <v>326</v>
      </c>
      <c r="IR762" s="25" t="s">
        <v>326</v>
      </c>
      <c r="IS762" s="25" t="s">
        <v>66226</v>
      </c>
      <c r="IT762" s="25" t="s">
        <v>66227</v>
      </c>
      <c r="IU762" s="25" t="s">
        <v>66228</v>
      </c>
      <c r="IV762" s="25" t="s">
        <v>6575</v>
      </c>
      <c r="IW762" s="25" t="s">
        <v>6134</v>
      </c>
      <c r="IX762" s="25" t="s">
        <v>326</v>
      </c>
      <c r="IY762" s="25" t="s">
        <v>326</v>
      </c>
      <c r="IZ762" s="25" t="s">
        <v>66229</v>
      </c>
      <c r="JA762" s="25" t="s">
        <v>326</v>
      </c>
      <c r="JB762" s="25" t="s">
        <v>593</v>
      </c>
      <c r="JC762" s="25" t="s">
        <v>326</v>
      </c>
      <c r="JD762" s="25" t="s">
        <v>395</v>
      </c>
      <c r="JE762" s="25" t="s">
        <v>396</v>
      </c>
      <c r="JF762" s="25" t="s">
        <v>395</v>
      </c>
      <c r="JG762" s="25" t="s">
        <v>396</v>
      </c>
      <c r="JH762" s="25" t="s">
        <v>1261</v>
      </c>
      <c r="JI762" s="25" t="s">
        <v>326</v>
      </c>
      <c r="JJ762" s="25" t="s">
        <v>326</v>
      </c>
      <c r="JK762" s="25" t="s">
        <v>326</v>
      </c>
      <c r="JL762" s="25" t="s">
        <v>326</v>
      </c>
      <c r="JM762" s="25" t="s">
        <v>326</v>
      </c>
      <c r="JN762" s="25" t="s">
        <v>66230</v>
      </c>
      <c r="JO762" s="25" t="s">
        <v>66231</v>
      </c>
      <c r="JP762" s="25" t="s">
        <v>66232</v>
      </c>
      <c r="JQ762" s="25" t="s">
        <v>66231</v>
      </c>
      <c r="JR762" s="25" t="s">
        <v>66233</v>
      </c>
      <c r="JS762" s="25" t="s">
        <v>66234</v>
      </c>
      <c r="JT762" s="25" t="s">
        <v>66235</v>
      </c>
      <c r="JU762" s="25" t="s">
        <v>66234</v>
      </c>
      <c r="JV762" s="25" t="s">
        <v>66236</v>
      </c>
      <c r="JW762" s="25" t="s">
        <v>326</v>
      </c>
      <c r="JX762" s="25" t="s">
        <v>66237</v>
      </c>
      <c r="JY762" s="25" t="s">
        <v>66238</v>
      </c>
      <c r="JZ762" s="25" t="s">
        <v>66224</v>
      </c>
      <c r="KA762" s="25" t="s">
        <v>66239</v>
      </c>
      <c r="KB762" s="25" t="s">
        <v>66240</v>
      </c>
      <c r="KC762" s="25" t="s">
        <v>66224</v>
      </c>
      <c r="KD762" s="25" t="s">
        <v>66241</v>
      </c>
      <c r="KE762" s="25" t="s">
        <v>66242</v>
      </c>
      <c r="KF762" s="25" t="s">
        <v>66186</v>
      </c>
      <c r="KG762" s="25" t="s">
        <v>66243</v>
      </c>
      <c r="KH762" s="25" t="s">
        <v>66183</v>
      </c>
      <c r="KI762" s="25" t="s">
        <v>66244</v>
      </c>
      <c r="KJ762" s="25" t="s">
        <v>66241</v>
      </c>
      <c r="KK762" s="25" t="s">
        <v>66245</v>
      </c>
      <c r="KL762" s="25" t="s">
        <v>66246</v>
      </c>
      <c r="KM762" s="25" t="s">
        <v>10779</v>
      </c>
      <c r="KN762" s="25" t="s">
        <v>66239</v>
      </c>
      <c r="KO762" s="25" t="s">
        <v>66195</v>
      </c>
      <c r="KP762" s="25" t="s">
        <v>66247</v>
      </c>
      <c r="KQ762" s="25" t="s">
        <v>66248</v>
      </c>
      <c r="KR762" s="25" t="s">
        <v>66249</v>
      </c>
      <c r="KS762" s="25" t="s">
        <v>66185</v>
      </c>
      <c r="KT762" s="25" t="s">
        <v>66250</v>
      </c>
      <c r="KU762" s="25" t="s">
        <v>57514</v>
      </c>
      <c r="KV762" s="25" t="s">
        <v>66251</v>
      </c>
      <c r="KW762" s="25" t="s">
        <v>66252</v>
      </c>
      <c r="KX762" s="25" t="s">
        <v>66253</v>
      </c>
      <c r="KY762" s="25" t="s">
        <v>66254</v>
      </c>
      <c r="KZ762" s="25" t="s">
        <v>66255</v>
      </c>
      <c r="LA762" s="25" t="s">
        <v>66256</v>
      </c>
      <c r="LB762" s="25" t="s">
        <v>66257</v>
      </c>
      <c r="LC762" s="25" t="s">
        <v>66219</v>
      </c>
    </row>
    <row r="763" spans="1:315" hidden="1" x14ac:dyDescent="0.2">
      <c r="A763" s="24">
        <f>VLOOKUP($H763,xRef2LineOfBusiness!$A$1:$D$1093,1,FALSE)</f>
        <v>123213</v>
      </c>
      <c r="B763" s="24">
        <f>VLOOKUP($H763,xRef2LineOfBusiness!$A$1:$D$1093,2,FALSE)</f>
        <v>0</v>
      </c>
      <c r="C763" s="24" t="str">
        <f>VLOOKUP($H763,xRef2LineOfBusiness!$A$1:$D$1093,3,FALSE)</f>
        <v>COMMERCIAL BANKING</v>
      </c>
      <c r="D763" s="24" t="str">
        <f>VLOOKUP($H763,xRef2LineOfBusiness!$A$1:$D$1093,4,FALSE)</f>
        <v>THAYER, HARVEY H</v>
      </c>
      <c r="E763" s="25" t="s">
        <v>10091</v>
      </c>
      <c r="F763" s="25" t="s">
        <v>322</v>
      </c>
      <c r="G763" s="25" t="s">
        <v>414</v>
      </c>
      <c r="H763" s="27">
        <v>123213</v>
      </c>
      <c r="I763" s="25" t="s">
        <v>66258</v>
      </c>
      <c r="J763" s="25" t="s">
        <v>66258</v>
      </c>
      <c r="K763" s="25" t="s">
        <v>325</v>
      </c>
      <c r="L763" s="25" t="s">
        <v>325</v>
      </c>
      <c r="M763" s="25" t="s">
        <v>66258</v>
      </c>
      <c r="N763" s="25" t="s">
        <v>326</v>
      </c>
      <c r="O763" s="25" t="s">
        <v>1494</v>
      </c>
      <c r="P763" s="25" t="s">
        <v>66259</v>
      </c>
      <c r="Q763" s="25" t="s">
        <v>66260</v>
      </c>
      <c r="R763" s="25" t="s">
        <v>330</v>
      </c>
      <c r="S763" s="25" t="s">
        <v>698</v>
      </c>
      <c r="T763" s="25" t="s">
        <v>49387</v>
      </c>
      <c r="U763" s="25" t="s">
        <v>66261</v>
      </c>
      <c r="V763" s="25" t="s">
        <v>334</v>
      </c>
      <c r="W763" s="25" t="s">
        <v>66262</v>
      </c>
      <c r="X763" s="25" t="s">
        <v>326</v>
      </c>
      <c r="Y763" s="25" t="s">
        <v>31195</v>
      </c>
      <c r="Z763" s="25" t="s">
        <v>62089</v>
      </c>
      <c r="AA763" s="25" t="s">
        <v>66263</v>
      </c>
      <c r="AB763" s="25" t="s">
        <v>326</v>
      </c>
      <c r="AC763" s="25" t="s">
        <v>66264</v>
      </c>
      <c r="AD763" s="25" t="s">
        <v>36681</v>
      </c>
      <c r="AE763" s="25" t="s">
        <v>66265</v>
      </c>
      <c r="AF763" s="25" t="s">
        <v>326</v>
      </c>
      <c r="AG763" s="25" t="s">
        <v>2280</v>
      </c>
      <c r="AH763" s="25" t="s">
        <v>326</v>
      </c>
      <c r="AI763" s="25" t="s">
        <v>326</v>
      </c>
      <c r="AJ763" s="25" t="s">
        <v>326</v>
      </c>
      <c r="AK763" s="25" t="s">
        <v>326</v>
      </c>
      <c r="AL763" s="25" t="s">
        <v>326</v>
      </c>
      <c r="AM763" s="25" t="s">
        <v>326</v>
      </c>
      <c r="AN763" s="25" t="s">
        <v>66266</v>
      </c>
      <c r="AO763" s="25" t="s">
        <v>326</v>
      </c>
      <c r="AP763" s="25" t="s">
        <v>326</v>
      </c>
      <c r="AQ763" s="25" t="s">
        <v>66267</v>
      </c>
      <c r="AR763" s="25" t="s">
        <v>66268</v>
      </c>
      <c r="AS763" s="25" t="s">
        <v>66268</v>
      </c>
      <c r="AT763" s="25" t="s">
        <v>66269</v>
      </c>
      <c r="AU763" s="25" t="s">
        <v>66270</v>
      </c>
      <c r="AV763" s="25" t="s">
        <v>326</v>
      </c>
      <c r="AW763" s="25" t="s">
        <v>326</v>
      </c>
      <c r="AX763" s="25" t="s">
        <v>66271</v>
      </c>
      <c r="AY763" s="25" t="s">
        <v>66272</v>
      </c>
      <c r="AZ763" s="25" t="s">
        <v>326</v>
      </c>
      <c r="BA763" s="25" t="s">
        <v>66273</v>
      </c>
      <c r="BB763" s="25" t="s">
        <v>25184</v>
      </c>
      <c r="BC763" s="25" t="s">
        <v>66274</v>
      </c>
      <c r="BD763" s="25" t="s">
        <v>326</v>
      </c>
      <c r="BE763" s="25" t="s">
        <v>66275</v>
      </c>
      <c r="BF763" s="25" t="s">
        <v>66276</v>
      </c>
      <c r="BG763" s="25" t="s">
        <v>326</v>
      </c>
      <c r="BH763" s="25" t="s">
        <v>8915</v>
      </c>
      <c r="BI763" s="25" t="s">
        <v>66277</v>
      </c>
      <c r="BJ763" s="25" t="s">
        <v>326</v>
      </c>
      <c r="BK763" s="25" t="s">
        <v>66278</v>
      </c>
      <c r="BL763" s="25" t="s">
        <v>326</v>
      </c>
      <c r="BM763" s="25" t="s">
        <v>66279</v>
      </c>
      <c r="BN763" s="25" t="s">
        <v>326</v>
      </c>
      <c r="BO763" s="25" t="s">
        <v>326</v>
      </c>
      <c r="BP763" s="25" t="s">
        <v>66279</v>
      </c>
      <c r="BQ763" s="25" t="s">
        <v>36871</v>
      </c>
      <c r="BR763" s="25" t="s">
        <v>326</v>
      </c>
      <c r="BS763" s="25" t="s">
        <v>66280</v>
      </c>
      <c r="BT763" s="25" t="s">
        <v>326</v>
      </c>
      <c r="BU763" s="25" t="s">
        <v>326</v>
      </c>
      <c r="BV763" s="25" t="s">
        <v>66281</v>
      </c>
      <c r="BW763" s="25" t="s">
        <v>66282</v>
      </c>
      <c r="BX763" s="25" t="s">
        <v>326</v>
      </c>
      <c r="BY763" s="25" t="s">
        <v>36954</v>
      </c>
      <c r="BZ763" s="25" t="s">
        <v>326</v>
      </c>
      <c r="CA763" s="25" t="s">
        <v>66283</v>
      </c>
      <c r="CB763" s="25" t="s">
        <v>326</v>
      </c>
      <c r="CC763" s="25" t="s">
        <v>326</v>
      </c>
      <c r="CD763" s="25" t="s">
        <v>66284</v>
      </c>
      <c r="CE763" s="25" t="s">
        <v>326</v>
      </c>
      <c r="CF763" s="25" t="s">
        <v>66285</v>
      </c>
      <c r="CG763" s="25" t="s">
        <v>66286</v>
      </c>
      <c r="CH763" s="25" t="s">
        <v>326</v>
      </c>
      <c r="CI763" s="25" t="s">
        <v>27631</v>
      </c>
      <c r="CJ763" s="25" t="s">
        <v>66287</v>
      </c>
      <c r="CK763" s="25" t="s">
        <v>66288</v>
      </c>
      <c r="CL763" s="25" t="s">
        <v>66289</v>
      </c>
      <c r="CM763" s="25" t="s">
        <v>66290</v>
      </c>
      <c r="CN763" s="25" t="s">
        <v>326</v>
      </c>
      <c r="CO763" s="25" t="s">
        <v>66291</v>
      </c>
      <c r="CP763" s="25" t="s">
        <v>66292</v>
      </c>
      <c r="CQ763" s="25" t="s">
        <v>66293</v>
      </c>
      <c r="CR763" s="25" t="s">
        <v>66276</v>
      </c>
      <c r="CS763" s="25" t="s">
        <v>66294</v>
      </c>
      <c r="CT763" s="25" t="s">
        <v>326</v>
      </c>
      <c r="CU763" s="25" t="s">
        <v>66294</v>
      </c>
      <c r="CV763" s="25" t="s">
        <v>66295</v>
      </c>
      <c r="CW763" s="25" t="s">
        <v>326</v>
      </c>
      <c r="CX763" s="25" t="s">
        <v>66295</v>
      </c>
      <c r="CY763" s="25" t="s">
        <v>66296</v>
      </c>
      <c r="CZ763" s="25" t="s">
        <v>66297</v>
      </c>
      <c r="DA763" s="25" t="s">
        <v>66298</v>
      </c>
      <c r="DB763" s="25" t="s">
        <v>66299</v>
      </c>
      <c r="DC763" s="25" t="s">
        <v>30298</v>
      </c>
      <c r="DD763" s="25" t="s">
        <v>66300</v>
      </c>
      <c r="DE763" s="25" t="s">
        <v>66267</v>
      </c>
      <c r="DF763" s="25" t="s">
        <v>326</v>
      </c>
      <c r="DG763" s="25" t="s">
        <v>66301</v>
      </c>
      <c r="DH763" s="25" t="s">
        <v>326</v>
      </c>
      <c r="DI763" s="25" t="s">
        <v>66302</v>
      </c>
      <c r="DJ763" s="25" t="s">
        <v>2189</v>
      </c>
      <c r="DK763" s="25" t="s">
        <v>66303</v>
      </c>
      <c r="DL763" s="25" t="s">
        <v>326</v>
      </c>
      <c r="DM763" s="25" t="s">
        <v>326</v>
      </c>
      <c r="DN763" s="25" t="s">
        <v>66304</v>
      </c>
      <c r="DO763" s="25" t="s">
        <v>326</v>
      </c>
      <c r="DP763" s="25" t="s">
        <v>326</v>
      </c>
      <c r="DQ763" s="25" t="s">
        <v>31121</v>
      </c>
      <c r="DR763" s="25" t="s">
        <v>18369</v>
      </c>
      <c r="DS763" s="25" t="s">
        <v>66305</v>
      </c>
      <c r="DT763" s="25" t="s">
        <v>66306</v>
      </c>
      <c r="DU763" s="25" t="s">
        <v>326</v>
      </c>
      <c r="DV763" s="25" t="s">
        <v>66306</v>
      </c>
      <c r="DW763" s="25" t="s">
        <v>326</v>
      </c>
      <c r="DX763" s="25" t="s">
        <v>66307</v>
      </c>
      <c r="DY763" s="25" t="s">
        <v>326</v>
      </c>
      <c r="DZ763" s="25" t="s">
        <v>326</v>
      </c>
      <c r="EA763" s="25" t="s">
        <v>326</v>
      </c>
      <c r="EB763" s="25" t="s">
        <v>66307</v>
      </c>
      <c r="EC763" s="25" t="s">
        <v>66308</v>
      </c>
      <c r="ED763" s="25" t="s">
        <v>66309</v>
      </c>
      <c r="EE763" s="25" t="s">
        <v>326</v>
      </c>
      <c r="EF763" s="25" t="s">
        <v>66310</v>
      </c>
      <c r="EG763" s="25" t="s">
        <v>326</v>
      </c>
      <c r="EH763" s="25" t="s">
        <v>326</v>
      </c>
      <c r="EI763" s="25" t="s">
        <v>325</v>
      </c>
      <c r="FE763" s="25" t="s">
        <v>9934</v>
      </c>
      <c r="FF763" s="25" t="s">
        <v>66311</v>
      </c>
      <c r="FG763" s="25" t="s">
        <v>66312</v>
      </c>
      <c r="FH763" s="25" t="s">
        <v>66313</v>
      </c>
      <c r="FI763" s="25" t="s">
        <v>66314</v>
      </c>
      <c r="FJ763" s="25" t="s">
        <v>66315</v>
      </c>
      <c r="FK763" s="25" t="s">
        <v>66316</v>
      </c>
      <c r="FL763" s="25" t="s">
        <v>66317</v>
      </c>
      <c r="FM763" s="25" t="s">
        <v>66318</v>
      </c>
      <c r="FN763" s="25" t="s">
        <v>66319</v>
      </c>
      <c r="FO763" s="25" t="s">
        <v>60658</v>
      </c>
      <c r="FP763" s="25" t="s">
        <v>66320</v>
      </c>
      <c r="FQ763" s="25" t="s">
        <v>66321</v>
      </c>
      <c r="FR763" s="25" t="s">
        <v>66322</v>
      </c>
      <c r="FS763" s="25" t="s">
        <v>66323</v>
      </c>
      <c r="FT763" s="25" t="s">
        <v>66324</v>
      </c>
      <c r="FU763" s="25" t="s">
        <v>66325</v>
      </c>
      <c r="FV763" s="25" t="s">
        <v>66326</v>
      </c>
      <c r="FW763" s="25" t="s">
        <v>66327</v>
      </c>
      <c r="FX763" s="25" t="s">
        <v>66328</v>
      </c>
      <c r="FY763" s="25" t="s">
        <v>66329</v>
      </c>
      <c r="FZ763" s="25" t="s">
        <v>66330</v>
      </c>
      <c r="GA763" s="25" t="s">
        <v>66331</v>
      </c>
      <c r="GB763" s="25" t="s">
        <v>66332</v>
      </c>
      <c r="GC763" s="25" t="s">
        <v>66333</v>
      </c>
      <c r="GD763" s="25" t="s">
        <v>66334</v>
      </c>
      <c r="GE763" s="25" t="s">
        <v>66335</v>
      </c>
      <c r="GF763" s="25" t="s">
        <v>66336</v>
      </c>
      <c r="GG763" s="25" t="s">
        <v>66337</v>
      </c>
      <c r="GH763" s="25" t="s">
        <v>66338</v>
      </c>
      <c r="GI763" s="25" t="s">
        <v>66339</v>
      </c>
      <c r="GJ763" s="25" t="s">
        <v>66340</v>
      </c>
      <c r="GK763" s="25" t="s">
        <v>66341</v>
      </c>
      <c r="GL763" s="25" t="s">
        <v>66342</v>
      </c>
      <c r="GM763" s="25" t="s">
        <v>66343</v>
      </c>
      <c r="GN763" s="25" t="s">
        <v>66344</v>
      </c>
      <c r="GO763" s="25" t="s">
        <v>66345</v>
      </c>
      <c r="GP763" s="25" t="s">
        <v>66346</v>
      </c>
      <c r="GQ763" s="25" t="s">
        <v>66347</v>
      </c>
      <c r="GR763" s="25" t="s">
        <v>66348</v>
      </c>
      <c r="GS763" s="25" t="s">
        <v>66349</v>
      </c>
      <c r="GT763" s="25" t="s">
        <v>66350</v>
      </c>
      <c r="GU763" s="25" t="s">
        <v>66351</v>
      </c>
      <c r="GV763" s="25" t="s">
        <v>66352</v>
      </c>
      <c r="GW763" s="25" t="s">
        <v>66353</v>
      </c>
      <c r="GX763" s="25" t="s">
        <v>66354</v>
      </c>
      <c r="GY763" s="25" t="s">
        <v>66355</v>
      </c>
      <c r="GZ763" s="25" t="s">
        <v>66356</v>
      </c>
      <c r="HA763" s="25" t="s">
        <v>66357</v>
      </c>
      <c r="HB763" s="25" t="s">
        <v>66358</v>
      </c>
      <c r="HC763" s="25" t="s">
        <v>36897</v>
      </c>
      <c r="HD763" s="25" t="s">
        <v>66359</v>
      </c>
      <c r="HE763" s="25" t="s">
        <v>11168</v>
      </c>
      <c r="HF763" s="25" t="s">
        <v>66360</v>
      </c>
      <c r="HG763" s="25" t="s">
        <v>356</v>
      </c>
      <c r="HH763" s="25" t="s">
        <v>66361</v>
      </c>
      <c r="HI763" s="25" t="s">
        <v>66362</v>
      </c>
      <c r="HJ763" s="25" t="s">
        <v>66363</v>
      </c>
      <c r="HM763" s="25" t="s">
        <v>66364</v>
      </c>
      <c r="HN763" s="25" t="s">
        <v>326</v>
      </c>
      <c r="HO763" s="25" t="s">
        <v>66365</v>
      </c>
      <c r="HP763" s="25" t="s">
        <v>2284</v>
      </c>
      <c r="HQ763" s="25" t="s">
        <v>66366</v>
      </c>
      <c r="HR763" s="25" t="s">
        <v>813</v>
      </c>
      <c r="HT763" s="25" t="s">
        <v>66367</v>
      </c>
      <c r="HU763" s="25" t="s">
        <v>66368</v>
      </c>
      <c r="HV763" s="25" t="s">
        <v>326</v>
      </c>
      <c r="HW763" s="25" t="s">
        <v>326</v>
      </c>
      <c r="HX763" s="25" t="s">
        <v>66369</v>
      </c>
      <c r="HY763" s="25" t="s">
        <v>66370</v>
      </c>
      <c r="HZ763" s="25" t="s">
        <v>326</v>
      </c>
      <c r="IA763" s="25" t="s">
        <v>66371</v>
      </c>
      <c r="IB763" s="25" t="s">
        <v>66372</v>
      </c>
      <c r="IC763" s="25" t="s">
        <v>66373</v>
      </c>
      <c r="ID763" s="25" t="s">
        <v>66374</v>
      </c>
      <c r="IE763" s="25" t="s">
        <v>345</v>
      </c>
      <c r="IF763" s="25" t="s">
        <v>66375</v>
      </c>
      <c r="IG763" s="25" t="s">
        <v>66376</v>
      </c>
      <c r="IH763" s="25" t="s">
        <v>66377</v>
      </c>
      <c r="II763" s="25" t="s">
        <v>66378</v>
      </c>
      <c r="IJ763" s="25" t="s">
        <v>66379</v>
      </c>
      <c r="IK763" s="25" t="s">
        <v>66380</v>
      </c>
      <c r="IL763" s="25" t="s">
        <v>36893</v>
      </c>
      <c r="IM763" s="25" t="s">
        <v>66314</v>
      </c>
      <c r="IN763" s="25" t="s">
        <v>326</v>
      </c>
      <c r="IO763" s="25" t="s">
        <v>326</v>
      </c>
      <c r="IP763" s="25" t="s">
        <v>326</v>
      </c>
      <c r="IQ763" s="25" t="s">
        <v>66310</v>
      </c>
      <c r="IR763" s="25" t="s">
        <v>326</v>
      </c>
      <c r="IS763" s="25" t="s">
        <v>66381</v>
      </c>
      <c r="IT763" s="25" t="s">
        <v>66382</v>
      </c>
      <c r="IU763" s="25" t="s">
        <v>66383</v>
      </c>
      <c r="IV763" s="25" t="s">
        <v>7634</v>
      </c>
      <c r="IW763" s="25" t="s">
        <v>5053</v>
      </c>
      <c r="IX763" s="25" t="s">
        <v>15718</v>
      </c>
      <c r="IY763" s="25" t="s">
        <v>8599</v>
      </c>
      <c r="IZ763" s="25" t="s">
        <v>326</v>
      </c>
      <c r="JA763" s="25" t="s">
        <v>4276</v>
      </c>
      <c r="JB763" s="25" t="s">
        <v>326</v>
      </c>
      <c r="JC763" s="25" t="s">
        <v>326</v>
      </c>
      <c r="JD763" s="25" t="s">
        <v>395</v>
      </c>
      <c r="JE763" s="25" t="s">
        <v>396</v>
      </c>
      <c r="JF763" s="25" t="s">
        <v>395</v>
      </c>
      <c r="JG763" s="25" t="s">
        <v>396</v>
      </c>
      <c r="JH763" s="25" t="s">
        <v>8518</v>
      </c>
      <c r="JI763" s="25" t="s">
        <v>326</v>
      </c>
      <c r="JJ763" s="25" t="s">
        <v>326</v>
      </c>
      <c r="JK763" s="25" t="s">
        <v>326</v>
      </c>
      <c r="JL763" s="25" t="s">
        <v>326</v>
      </c>
      <c r="JM763" s="25" t="s">
        <v>326</v>
      </c>
      <c r="JN763" s="25" t="s">
        <v>66384</v>
      </c>
      <c r="JO763" s="25" t="s">
        <v>66385</v>
      </c>
      <c r="JP763" s="25" t="s">
        <v>66386</v>
      </c>
      <c r="JQ763" s="25" t="s">
        <v>66387</v>
      </c>
      <c r="JR763" s="25" t="s">
        <v>66388</v>
      </c>
      <c r="JS763" s="25" t="s">
        <v>66389</v>
      </c>
      <c r="JT763" s="25" t="s">
        <v>66390</v>
      </c>
      <c r="JU763" s="25" t="s">
        <v>66391</v>
      </c>
      <c r="JV763" s="25" t="s">
        <v>66392</v>
      </c>
      <c r="JW763" s="25" t="s">
        <v>326</v>
      </c>
      <c r="JX763" s="25" t="s">
        <v>66393</v>
      </c>
      <c r="JY763" s="25" t="s">
        <v>66394</v>
      </c>
      <c r="JZ763" s="25" t="s">
        <v>66395</v>
      </c>
      <c r="KA763" s="25" t="s">
        <v>66396</v>
      </c>
      <c r="KB763" s="25" t="s">
        <v>66397</v>
      </c>
      <c r="KC763" s="25" t="s">
        <v>66378</v>
      </c>
      <c r="KD763" s="25" t="s">
        <v>66398</v>
      </c>
      <c r="KE763" s="25" t="s">
        <v>66399</v>
      </c>
      <c r="KF763" s="25" t="s">
        <v>66319</v>
      </c>
      <c r="KG763" s="25" t="s">
        <v>66400</v>
      </c>
      <c r="KH763" s="25" t="s">
        <v>66316</v>
      </c>
      <c r="KI763" s="25" t="s">
        <v>66401</v>
      </c>
      <c r="KJ763" s="25" t="s">
        <v>66398</v>
      </c>
      <c r="KK763" s="25" t="s">
        <v>66402</v>
      </c>
      <c r="KL763" s="25" t="s">
        <v>66403</v>
      </c>
      <c r="KM763" s="25" t="s">
        <v>66404</v>
      </c>
      <c r="KN763" s="25" t="s">
        <v>66396</v>
      </c>
      <c r="KO763" s="25" t="s">
        <v>66337</v>
      </c>
      <c r="KP763" s="25" t="s">
        <v>66405</v>
      </c>
      <c r="KQ763" s="25" t="s">
        <v>66406</v>
      </c>
      <c r="KR763" s="25" t="s">
        <v>66407</v>
      </c>
      <c r="KS763" s="25" t="s">
        <v>66318</v>
      </c>
      <c r="KT763" s="25" t="s">
        <v>66408</v>
      </c>
      <c r="KU763" s="25" t="s">
        <v>66409</v>
      </c>
      <c r="KV763" s="25" t="s">
        <v>66410</v>
      </c>
      <c r="KW763" s="25" t="s">
        <v>66411</v>
      </c>
      <c r="KX763" s="25" t="s">
        <v>66412</v>
      </c>
      <c r="KY763" s="25" t="s">
        <v>66413</v>
      </c>
      <c r="KZ763" s="25" t="s">
        <v>66414</v>
      </c>
      <c r="LA763" s="25" t="s">
        <v>66415</v>
      </c>
      <c r="LB763" s="25" t="s">
        <v>66416</v>
      </c>
      <c r="LC763" s="25" t="s">
        <v>66417</v>
      </c>
    </row>
    <row r="764" spans="1:315" hidden="1" x14ac:dyDescent="0.2">
      <c r="A764" s="24">
        <f>VLOOKUP($H764,xRef2LineOfBusiness!$A$1:$D$1093,1,FALSE)</f>
        <v>183028</v>
      </c>
      <c r="B764" s="24" t="e">
        <f>VLOOKUP($H764,xRef2LineOfBusiness!$A$1:$D$1093,2,FALSE)</f>
        <v>#N/A</v>
      </c>
      <c r="C764" s="24" t="e">
        <f>VLOOKUP($H764,xRef2LineOfBusiness!$A$1:$D$1093,3,FALSE)</f>
        <v>#N/A</v>
      </c>
      <c r="D764" s="24" t="e">
        <f>VLOOKUP($H764,xRef2LineOfBusiness!$A$1:$D$1093,4,FALSE)</f>
        <v>#N/A</v>
      </c>
      <c r="E764" s="25" t="s">
        <v>3080</v>
      </c>
      <c r="F764" s="25" t="s">
        <v>322</v>
      </c>
      <c r="G764" s="25" t="s">
        <v>414</v>
      </c>
      <c r="H764" s="27">
        <v>183028</v>
      </c>
      <c r="I764" s="25" t="s">
        <v>66418</v>
      </c>
      <c r="J764" s="25" t="s">
        <v>66418</v>
      </c>
      <c r="K764" s="25" t="s">
        <v>325</v>
      </c>
      <c r="L764" s="25" t="s">
        <v>325</v>
      </c>
      <c r="M764" s="25" t="s">
        <v>66418</v>
      </c>
      <c r="N764" s="25" t="s">
        <v>326</v>
      </c>
      <c r="O764" s="25" t="s">
        <v>422</v>
      </c>
      <c r="P764" s="25" t="s">
        <v>66419</v>
      </c>
      <c r="Q764" s="25" t="s">
        <v>558</v>
      </c>
      <c r="R764" s="25" t="s">
        <v>330</v>
      </c>
      <c r="S764" s="25" t="s">
        <v>1819</v>
      </c>
      <c r="T764" s="25" t="s">
        <v>66420</v>
      </c>
      <c r="U764" s="25" t="s">
        <v>66421</v>
      </c>
      <c r="V764" s="25" t="s">
        <v>334</v>
      </c>
      <c r="W764" s="25" t="s">
        <v>8968</v>
      </c>
      <c r="X764" s="25" t="s">
        <v>326</v>
      </c>
      <c r="Y764" s="25" t="s">
        <v>66422</v>
      </c>
      <c r="Z764" s="25" t="s">
        <v>326</v>
      </c>
      <c r="AA764" s="25" t="s">
        <v>66422</v>
      </c>
      <c r="AB764" s="25" t="s">
        <v>326</v>
      </c>
      <c r="AC764" s="25" t="s">
        <v>326</v>
      </c>
      <c r="AD764" s="25" t="s">
        <v>326</v>
      </c>
      <c r="AE764" s="25" t="s">
        <v>58244</v>
      </c>
      <c r="AF764" s="25" t="s">
        <v>326</v>
      </c>
      <c r="AG764" s="25" t="s">
        <v>58244</v>
      </c>
      <c r="AH764" s="25" t="s">
        <v>445</v>
      </c>
      <c r="AI764" s="25" t="s">
        <v>326</v>
      </c>
      <c r="AJ764" s="25" t="s">
        <v>326</v>
      </c>
      <c r="AK764" s="25" t="s">
        <v>326</v>
      </c>
      <c r="AL764" s="25" t="s">
        <v>326</v>
      </c>
      <c r="AM764" s="25" t="s">
        <v>326</v>
      </c>
      <c r="AN764" s="25" t="s">
        <v>66423</v>
      </c>
      <c r="AO764" s="25" t="s">
        <v>326</v>
      </c>
      <c r="AP764" s="25" t="s">
        <v>326</v>
      </c>
      <c r="AQ764" s="25" t="s">
        <v>326</v>
      </c>
      <c r="AR764" s="25" t="s">
        <v>66424</v>
      </c>
      <c r="AS764" s="25" t="s">
        <v>66424</v>
      </c>
      <c r="AT764" s="25" t="s">
        <v>326</v>
      </c>
      <c r="AU764" s="25" t="s">
        <v>66424</v>
      </c>
      <c r="AV764" s="25" t="s">
        <v>326</v>
      </c>
      <c r="AW764" s="25" t="s">
        <v>326</v>
      </c>
      <c r="AX764" s="25" t="s">
        <v>389</v>
      </c>
      <c r="AY764" s="25" t="s">
        <v>3171</v>
      </c>
      <c r="AZ764" s="25" t="s">
        <v>326</v>
      </c>
      <c r="BA764" s="25" t="s">
        <v>35599</v>
      </c>
      <c r="BB764" s="25" t="s">
        <v>326</v>
      </c>
      <c r="BC764" s="25" t="s">
        <v>35599</v>
      </c>
      <c r="BD764" s="25" t="s">
        <v>326</v>
      </c>
      <c r="BE764" s="25" t="s">
        <v>66425</v>
      </c>
      <c r="BF764" s="25" t="s">
        <v>66426</v>
      </c>
      <c r="BG764" s="25" t="s">
        <v>326</v>
      </c>
      <c r="BH764" s="25" t="s">
        <v>58166</v>
      </c>
      <c r="BI764" s="25" t="s">
        <v>12398</v>
      </c>
      <c r="BJ764" s="25" t="s">
        <v>326</v>
      </c>
      <c r="BK764" s="25" t="s">
        <v>66427</v>
      </c>
      <c r="BL764" s="25" t="s">
        <v>326</v>
      </c>
      <c r="BM764" s="25" t="s">
        <v>58873</v>
      </c>
      <c r="BN764" s="25" t="s">
        <v>326</v>
      </c>
      <c r="BO764" s="25" t="s">
        <v>326</v>
      </c>
      <c r="BP764" s="25" t="s">
        <v>58873</v>
      </c>
      <c r="BQ764" s="25" t="s">
        <v>326</v>
      </c>
      <c r="BR764" s="25" t="s">
        <v>326</v>
      </c>
      <c r="BS764" s="25" t="s">
        <v>326</v>
      </c>
      <c r="BT764" s="25" t="s">
        <v>326</v>
      </c>
      <c r="BU764" s="25" t="s">
        <v>326</v>
      </c>
      <c r="BV764" s="25" t="s">
        <v>66428</v>
      </c>
      <c r="BW764" s="25" t="s">
        <v>7967</v>
      </c>
      <c r="BX764" s="25" t="s">
        <v>326</v>
      </c>
      <c r="BY764" s="25" t="s">
        <v>326</v>
      </c>
      <c r="BZ764" s="25" t="s">
        <v>326</v>
      </c>
      <c r="CA764" s="25" t="s">
        <v>59140</v>
      </c>
      <c r="CB764" s="25" t="s">
        <v>326</v>
      </c>
      <c r="CC764" s="25" t="s">
        <v>326</v>
      </c>
      <c r="CD764" s="25" t="s">
        <v>7634</v>
      </c>
      <c r="CE764" s="25" t="s">
        <v>326</v>
      </c>
      <c r="CF764" s="25" t="s">
        <v>66429</v>
      </c>
      <c r="CG764" s="25" t="s">
        <v>66430</v>
      </c>
      <c r="CH764" s="25" t="s">
        <v>326</v>
      </c>
      <c r="CI764" s="25" t="s">
        <v>326</v>
      </c>
      <c r="CJ764" s="25" t="s">
        <v>326</v>
      </c>
      <c r="CK764" s="25" t="s">
        <v>4228</v>
      </c>
      <c r="CL764" s="25" t="s">
        <v>326</v>
      </c>
      <c r="CM764" s="25" t="s">
        <v>326</v>
      </c>
      <c r="CN764" s="25" t="s">
        <v>326</v>
      </c>
      <c r="CO764" s="25" t="s">
        <v>66431</v>
      </c>
      <c r="CP764" s="25" t="s">
        <v>10797</v>
      </c>
      <c r="CQ764" s="25" t="s">
        <v>66432</v>
      </c>
      <c r="CR764" s="25" t="s">
        <v>66426</v>
      </c>
      <c r="CS764" s="25" t="s">
        <v>66433</v>
      </c>
      <c r="CT764" s="25" t="s">
        <v>326</v>
      </c>
      <c r="CU764" s="25" t="s">
        <v>66433</v>
      </c>
      <c r="CV764" s="25" t="s">
        <v>66434</v>
      </c>
      <c r="CW764" s="25" t="s">
        <v>8354</v>
      </c>
      <c r="CX764" s="25" t="s">
        <v>66435</v>
      </c>
      <c r="CY764" s="25" t="s">
        <v>66436</v>
      </c>
      <c r="CZ764" s="25" t="s">
        <v>326</v>
      </c>
      <c r="DA764" s="25" t="s">
        <v>49141</v>
      </c>
      <c r="DB764" s="25" t="s">
        <v>326</v>
      </c>
      <c r="DC764" s="25" t="s">
        <v>326</v>
      </c>
      <c r="DD764" s="25" t="s">
        <v>326</v>
      </c>
      <c r="DE764" s="25" t="s">
        <v>3094</v>
      </c>
      <c r="DF764" s="25" t="s">
        <v>326</v>
      </c>
      <c r="DG764" s="25" t="s">
        <v>66437</v>
      </c>
      <c r="DH764" s="25" t="s">
        <v>326</v>
      </c>
      <c r="DI764" s="25" t="s">
        <v>2076</v>
      </c>
      <c r="DJ764" s="25" t="s">
        <v>326</v>
      </c>
      <c r="DK764" s="25" t="s">
        <v>6129</v>
      </c>
      <c r="DL764" s="25" t="s">
        <v>326</v>
      </c>
      <c r="DM764" s="25" t="s">
        <v>326</v>
      </c>
      <c r="DN764" s="25" t="s">
        <v>1185</v>
      </c>
      <c r="DO764" s="25" t="s">
        <v>326</v>
      </c>
      <c r="DP764" s="25" t="s">
        <v>326</v>
      </c>
      <c r="DQ764" s="25" t="s">
        <v>566</v>
      </c>
      <c r="DR764" s="25" t="s">
        <v>26397</v>
      </c>
      <c r="DS764" s="25" t="s">
        <v>4783</v>
      </c>
      <c r="DT764" s="25" t="s">
        <v>326</v>
      </c>
      <c r="DU764" s="25" t="s">
        <v>326</v>
      </c>
      <c r="DV764" s="25" t="s">
        <v>326</v>
      </c>
      <c r="DW764" s="25" t="s">
        <v>326</v>
      </c>
      <c r="DX764" s="25" t="s">
        <v>4783</v>
      </c>
      <c r="DY764" s="25" t="s">
        <v>326</v>
      </c>
      <c r="DZ764" s="25" t="s">
        <v>326</v>
      </c>
      <c r="EA764" s="25" t="s">
        <v>326</v>
      </c>
      <c r="EB764" s="25" t="s">
        <v>4783</v>
      </c>
      <c r="EC764" s="25" t="s">
        <v>326</v>
      </c>
      <c r="ED764" s="25" t="s">
        <v>4783</v>
      </c>
      <c r="EE764" s="25" t="s">
        <v>326</v>
      </c>
      <c r="EF764" s="25" t="s">
        <v>342</v>
      </c>
      <c r="EG764" s="25" t="s">
        <v>326</v>
      </c>
      <c r="EH764" s="25" t="s">
        <v>350</v>
      </c>
      <c r="EI764" s="25" t="s">
        <v>325</v>
      </c>
      <c r="FE764" s="25" t="s">
        <v>26372</v>
      </c>
      <c r="FF764" s="25" t="s">
        <v>66438</v>
      </c>
      <c r="FG764" s="25" t="s">
        <v>66439</v>
      </c>
      <c r="FH764" s="25" t="s">
        <v>66440</v>
      </c>
      <c r="FI764" s="25" t="s">
        <v>66441</v>
      </c>
      <c r="FJ764" s="25" t="s">
        <v>66442</v>
      </c>
      <c r="FK764" s="25" t="s">
        <v>66443</v>
      </c>
      <c r="FL764" s="25" t="s">
        <v>66444</v>
      </c>
      <c r="FM764" s="25" t="s">
        <v>66445</v>
      </c>
      <c r="FN764" s="25" t="s">
        <v>66446</v>
      </c>
      <c r="FO764" s="25" t="s">
        <v>66447</v>
      </c>
      <c r="FP764" s="25" t="s">
        <v>66448</v>
      </c>
      <c r="FQ764" s="25" t="s">
        <v>66449</v>
      </c>
      <c r="FR764" s="25" t="s">
        <v>4595</v>
      </c>
      <c r="FS764" s="25" t="s">
        <v>4595</v>
      </c>
      <c r="FT764" s="25" t="s">
        <v>66450</v>
      </c>
      <c r="FU764" s="25" t="s">
        <v>66451</v>
      </c>
      <c r="FV764" s="25" t="s">
        <v>66452</v>
      </c>
      <c r="FW764" s="25" t="s">
        <v>66453</v>
      </c>
      <c r="FX764" s="25" t="s">
        <v>66454</v>
      </c>
      <c r="FY764" s="25" t="s">
        <v>20597</v>
      </c>
      <c r="FZ764" s="25" t="s">
        <v>356</v>
      </c>
      <c r="GA764" s="25" t="s">
        <v>66455</v>
      </c>
      <c r="GB764" s="25" t="s">
        <v>66455</v>
      </c>
      <c r="GC764" s="25" t="s">
        <v>326</v>
      </c>
      <c r="GD764" s="25" t="s">
        <v>326</v>
      </c>
      <c r="GE764" s="25" t="s">
        <v>66456</v>
      </c>
      <c r="GF764" s="25" t="s">
        <v>66456</v>
      </c>
      <c r="GG764" s="25" t="s">
        <v>66457</v>
      </c>
      <c r="GH764" s="25" t="s">
        <v>66458</v>
      </c>
      <c r="GI764" s="25" t="s">
        <v>66459</v>
      </c>
      <c r="GJ764" s="25" t="s">
        <v>66460</v>
      </c>
      <c r="GK764" s="25" t="s">
        <v>66461</v>
      </c>
      <c r="GL764" s="25" t="s">
        <v>66451</v>
      </c>
      <c r="GM764" s="25" t="s">
        <v>66462</v>
      </c>
      <c r="GN764" s="25" t="s">
        <v>66463</v>
      </c>
      <c r="GO764" s="25" t="s">
        <v>66464</v>
      </c>
      <c r="GP764" s="25" t="s">
        <v>66465</v>
      </c>
      <c r="GQ764" s="25" t="s">
        <v>356</v>
      </c>
      <c r="GR764" s="25" t="s">
        <v>356</v>
      </c>
      <c r="GS764" s="25" t="s">
        <v>66466</v>
      </c>
      <c r="GT764" s="25" t="s">
        <v>66467</v>
      </c>
      <c r="GU764" s="25" t="s">
        <v>66468</v>
      </c>
      <c r="GV764" s="25" t="s">
        <v>29484</v>
      </c>
      <c r="GW764" s="25" t="s">
        <v>66469</v>
      </c>
      <c r="GX764" s="25" t="s">
        <v>65642</v>
      </c>
      <c r="GY764" s="25" t="s">
        <v>357</v>
      </c>
      <c r="GZ764" s="25" t="s">
        <v>66470</v>
      </c>
      <c r="HA764" s="25" t="s">
        <v>66471</v>
      </c>
      <c r="HB764" s="25" t="s">
        <v>15081</v>
      </c>
      <c r="HC764" s="25" t="s">
        <v>11320</v>
      </c>
      <c r="HD764" s="25" t="s">
        <v>1813</v>
      </c>
      <c r="HE764" s="25" t="s">
        <v>10705</v>
      </c>
      <c r="HF764" s="25" t="s">
        <v>66472</v>
      </c>
      <c r="HG764" s="25" t="s">
        <v>66473</v>
      </c>
      <c r="HH764" s="25" t="s">
        <v>66474</v>
      </c>
      <c r="HI764" s="25" t="s">
        <v>326</v>
      </c>
      <c r="HJ764" s="25" t="s">
        <v>66475</v>
      </c>
      <c r="HM764" s="25" t="s">
        <v>66476</v>
      </c>
      <c r="HN764" s="25" t="s">
        <v>445</v>
      </c>
      <c r="HO764" s="25" t="s">
        <v>29453</v>
      </c>
      <c r="HP764" s="25" t="s">
        <v>58873</v>
      </c>
      <c r="HQ764" s="25" t="s">
        <v>803</v>
      </c>
      <c r="HR764" s="25" t="s">
        <v>565</v>
      </c>
      <c r="HT764" s="25" t="s">
        <v>66476</v>
      </c>
      <c r="HU764" s="25" t="s">
        <v>66477</v>
      </c>
      <c r="HV764" s="25" t="s">
        <v>326</v>
      </c>
      <c r="HW764" s="25" t="s">
        <v>326</v>
      </c>
      <c r="HX764" s="25" t="s">
        <v>66478</v>
      </c>
      <c r="HY764" s="25" t="s">
        <v>66450</v>
      </c>
      <c r="HZ764" s="25" t="s">
        <v>326</v>
      </c>
      <c r="IA764" s="25" t="s">
        <v>65619</v>
      </c>
      <c r="IB764" s="25" t="s">
        <v>66479</v>
      </c>
      <c r="IC764" s="25" t="s">
        <v>66480</v>
      </c>
      <c r="ID764" s="25" t="s">
        <v>66481</v>
      </c>
      <c r="IE764" s="25" t="s">
        <v>422</v>
      </c>
      <c r="IF764" s="25" t="s">
        <v>2393</v>
      </c>
      <c r="IG764" s="25" t="s">
        <v>66482</v>
      </c>
      <c r="IH764" s="25" t="s">
        <v>66483</v>
      </c>
      <c r="II764" s="25" t="s">
        <v>66484</v>
      </c>
      <c r="IJ764" s="25" t="s">
        <v>32651</v>
      </c>
      <c r="IK764" s="25" t="s">
        <v>66485</v>
      </c>
      <c r="IL764" s="25" t="s">
        <v>4277</v>
      </c>
      <c r="IM764" s="25" t="s">
        <v>66441</v>
      </c>
      <c r="IN764" s="25" t="s">
        <v>326</v>
      </c>
      <c r="IO764" s="25" t="s">
        <v>326</v>
      </c>
      <c r="IP764" s="25" t="s">
        <v>326</v>
      </c>
      <c r="IQ764" s="25" t="s">
        <v>342</v>
      </c>
      <c r="IR764" s="25" t="s">
        <v>326</v>
      </c>
      <c r="IS764" s="25" t="s">
        <v>66486</v>
      </c>
      <c r="IT764" s="25" t="s">
        <v>66487</v>
      </c>
      <c r="IU764" s="25" t="s">
        <v>66488</v>
      </c>
      <c r="IV764" s="25" t="s">
        <v>66489</v>
      </c>
      <c r="IW764" s="25" t="s">
        <v>58244</v>
      </c>
      <c r="IX764" s="25" t="s">
        <v>326</v>
      </c>
      <c r="IY764" s="25" t="s">
        <v>326</v>
      </c>
      <c r="IZ764" s="25" t="s">
        <v>326</v>
      </c>
      <c r="JA764" s="25" t="s">
        <v>326</v>
      </c>
      <c r="JB764" s="25" t="s">
        <v>326</v>
      </c>
      <c r="JC764" s="25" t="s">
        <v>66424</v>
      </c>
      <c r="JD764" s="25" t="s">
        <v>395</v>
      </c>
      <c r="JE764" s="25" t="s">
        <v>396</v>
      </c>
      <c r="JF764" s="25" t="s">
        <v>395</v>
      </c>
      <c r="JG764" s="25" t="s">
        <v>396</v>
      </c>
      <c r="JH764" s="25" t="s">
        <v>3094</v>
      </c>
      <c r="JI764" s="25" t="s">
        <v>326</v>
      </c>
      <c r="JJ764" s="25" t="s">
        <v>326</v>
      </c>
      <c r="JK764" s="25" t="s">
        <v>326</v>
      </c>
      <c r="JL764" s="25" t="s">
        <v>326</v>
      </c>
      <c r="JM764" s="25" t="s">
        <v>326</v>
      </c>
      <c r="JN764" s="25" t="s">
        <v>66490</v>
      </c>
      <c r="JO764" s="25" t="s">
        <v>66491</v>
      </c>
      <c r="JP764" s="25" t="s">
        <v>66492</v>
      </c>
      <c r="JQ764" s="25" t="s">
        <v>66493</v>
      </c>
      <c r="JR764" s="25" t="s">
        <v>66494</v>
      </c>
      <c r="JS764" s="25" t="s">
        <v>66495</v>
      </c>
      <c r="JT764" s="25" t="s">
        <v>66496</v>
      </c>
      <c r="JU764" s="25" t="s">
        <v>66497</v>
      </c>
      <c r="JV764" s="25" t="s">
        <v>66498</v>
      </c>
      <c r="JW764" s="25" t="s">
        <v>350</v>
      </c>
      <c r="JX764" s="25" t="s">
        <v>66499</v>
      </c>
      <c r="JY764" s="25" t="s">
        <v>66500</v>
      </c>
      <c r="JZ764" s="25" t="s">
        <v>66501</v>
      </c>
      <c r="KA764" s="25" t="s">
        <v>66502</v>
      </c>
      <c r="KB764" s="25" t="s">
        <v>66503</v>
      </c>
      <c r="KC764" s="25" t="s">
        <v>66484</v>
      </c>
      <c r="KD764" s="25" t="s">
        <v>66504</v>
      </c>
      <c r="KE764" s="25" t="s">
        <v>66505</v>
      </c>
      <c r="KF764" s="25" t="s">
        <v>66446</v>
      </c>
      <c r="KG764" s="25" t="s">
        <v>66506</v>
      </c>
      <c r="KH764" s="25" t="s">
        <v>66443</v>
      </c>
      <c r="KI764" s="25" t="s">
        <v>66507</v>
      </c>
      <c r="KJ764" s="25" t="s">
        <v>66504</v>
      </c>
      <c r="KK764" s="25" t="s">
        <v>66508</v>
      </c>
      <c r="KL764" s="25" t="s">
        <v>66509</v>
      </c>
      <c r="KM764" s="25" t="s">
        <v>12092</v>
      </c>
      <c r="KN764" s="25" t="s">
        <v>66502</v>
      </c>
      <c r="KO764" s="25" t="s">
        <v>66457</v>
      </c>
      <c r="KP764" s="25" t="s">
        <v>66510</v>
      </c>
      <c r="KQ764" s="25" t="s">
        <v>66511</v>
      </c>
      <c r="KR764" s="25" t="s">
        <v>66512</v>
      </c>
      <c r="KS764" s="25" t="s">
        <v>66445</v>
      </c>
      <c r="KT764" s="25" t="s">
        <v>66513</v>
      </c>
      <c r="KU764" s="25" t="s">
        <v>66514</v>
      </c>
      <c r="KV764" s="25" t="s">
        <v>66515</v>
      </c>
      <c r="KW764" s="25" t="s">
        <v>40814</v>
      </c>
      <c r="KX764" s="25" t="s">
        <v>66516</v>
      </c>
      <c r="KY764" s="25" t="s">
        <v>66517</v>
      </c>
    </row>
    <row r="765" spans="1:315" hidden="1" x14ac:dyDescent="0.2">
      <c r="A765" s="24">
        <f>VLOOKUP($H765,xRef2LineOfBusiness!$A$1:$D$1093,1,FALSE)</f>
        <v>181042</v>
      </c>
      <c r="B765" s="24" t="e">
        <f>VLOOKUP($H765,xRef2LineOfBusiness!$A$1:$D$1093,2,FALSE)</f>
        <v>#N/A</v>
      </c>
      <c r="C765" s="24" t="e">
        <f>VLOOKUP($H765,xRef2LineOfBusiness!$A$1:$D$1093,3,FALSE)</f>
        <v>#N/A</v>
      </c>
      <c r="D765" s="24" t="e">
        <f>VLOOKUP($H765,xRef2LineOfBusiness!$A$1:$D$1093,4,FALSE)</f>
        <v>#N/A</v>
      </c>
      <c r="E765" s="25" t="s">
        <v>11739</v>
      </c>
      <c r="F765" s="25" t="s">
        <v>322</v>
      </c>
      <c r="H765" s="27">
        <v>181042</v>
      </c>
      <c r="I765" s="25" t="s">
        <v>66518</v>
      </c>
      <c r="J765" s="25" t="s">
        <v>66518</v>
      </c>
      <c r="K765" s="25" t="s">
        <v>325</v>
      </c>
      <c r="L765" s="25" t="s">
        <v>325</v>
      </c>
      <c r="M765" s="25" t="s">
        <v>66518</v>
      </c>
      <c r="N765" s="25" t="s">
        <v>326</v>
      </c>
      <c r="O765" s="25" t="s">
        <v>340</v>
      </c>
      <c r="P765" s="25" t="s">
        <v>66519</v>
      </c>
      <c r="Q765" s="25" t="s">
        <v>558</v>
      </c>
      <c r="R765" s="25" t="s">
        <v>330</v>
      </c>
      <c r="S765" s="25" t="s">
        <v>331</v>
      </c>
      <c r="T765" s="25" t="s">
        <v>66520</v>
      </c>
      <c r="U765" s="25" t="s">
        <v>66521</v>
      </c>
      <c r="V765" s="25" t="s">
        <v>334</v>
      </c>
      <c r="W765" s="25" t="s">
        <v>502</v>
      </c>
      <c r="X765" s="25" t="s">
        <v>326</v>
      </c>
      <c r="Y765" s="25" t="s">
        <v>358</v>
      </c>
      <c r="Z765" s="25" t="s">
        <v>326</v>
      </c>
      <c r="AA765" s="25" t="s">
        <v>358</v>
      </c>
      <c r="AB765" s="25" t="s">
        <v>326</v>
      </c>
      <c r="AC765" s="25" t="s">
        <v>326</v>
      </c>
      <c r="AD765" s="25" t="s">
        <v>326</v>
      </c>
      <c r="AE765" s="25" t="s">
        <v>1971</v>
      </c>
      <c r="AF765" s="25" t="s">
        <v>326</v>
      </c>
      <c r="AG765" s="25" t="s">
        <v>1971</v>
      </c>
      <c r="AH765" s="25" t="s">
        <v>326</v>
      </c>
      <c r="AI765" s="25" t="s">
        <v>326</v>
      </c>
      <c r="AJ765" s="25" t="s">
        <v>326</v>
      </c>
      <c r="AK765" s="25" t="s">
        <v>326</v>
      </c>
      <c r="AL765" s="25" t="s">
        <v>326</v>
      </c>
      <c r="AM765" s="25" t="s">
        <v>326</v>
      </c>
      <c r="AN765" s="25" t="s">
        <v>37922</v>
      </c>
      <c r="AO765" s="25" t="s">
        <v>326</v>
      </c>
      <c r="AP765" s="25" t="s">
        <v>326</v>
      </c>
      <c r="AQ765" s="25" t="s">
        <v>326</v>
      </c>
      <c r="AR765" s="25" t="s">
        <v>39920</v>
      </c>
      <c r="AS765" s="25" t="s">
        <v>39920</v>
      </c>
      <c r="AT765" s="25" t="s">
        <v>15707</v>
      </c>
      <c r="AU765" s="25" t="s">
        <v>49781</v>
      </c>
      <c r="AV765" s="25" t="s">
        <v>326</v>
      </c>
      <c r="AW765" s="25" t="s">
        <v>326</v>
      </c>
      <c r="AX765" s="25" t="s">
        <v>326</v>
      </c>
      <c r="AY765" s="25" t="s">
        <v>351</v>
      </c>
      <c r="AZ765" s="25" t="s">
        <v>326</v>
      </c>
      <c r="BA765" s="25" t="s">
        <v>326</v>
      </c>
      <c r="BB765" s="25" t="s">
        <v>326</v>
      </c>
      <c r="BC765" s="25" t="s">
        <v>326</v>
      </c>
      <c r="BD765" s="25" t="s">
        <v>326</v>
      </c>
      <c r="BE765" s="25" t="s">
        <v>7030</v>
      </c>
      <c r="BF765" s="25" t="s">
        <v>35326</v>
      </c>
      <c r="BG765" s="25" t="s">
        <v>326</v>
      </c>
      <c r="BH765" s="25" t="s">
        <v>326</v>
      </c>
      <c r="BI765" s="25" t="s">
        <v>326</v>
      </c>
      <c r="BJ765" s="25" t="s">
        <v>326</v>
      </c>
      <c r="BK765" s="25" t="s">
        <v>1826</v>
      </c>
      <c r="BL765" s="25" t="s">
        <v>326</v>
      </c>
      <c r="BM765" s="25" t="s">
        <v>354</v>
      </c>
      <c r="BN765" s="25" t="s">
        <v>326</v>
      </c>
      <c r="BO765" s="25" t="s">
        <v>326</v>
      </c>
      <c r="BP765" s="25" t="s">
        <v>354</v>
      </c>
      <c r="BQ765" s="25" t="s">
        <v>326</v>
      </c>
      <c r="BR765" s="25" t="s">
        <v>326</v>
      </c>
      <c r="BS765" s="25" t="s">
        <v>326</v>
      </c>
      <c r="BT765" s="25" t="s">
        <v>326</v>
      </c>
      <c r="BU765" s="25" t="s">
        <v>326</v>
      </c>
      <c r="BV765" s="25" t="s">
        <v>3482</v>
      </c>
      <c r="BW765" s="25" t="s">
        <v>326</v>
      </c>
      <c r="BX765" s="25" t="s">
        <v>326</v>
      </c>
      <c r="BY765" s="25" t="s">
        <v>2449</v>
      </c>
      <c r="BZ765" s="25" t="s">
        <v>326</v>
      </c>
      <c r="CA765" s="25" t="s">
        <v>2872</v>
      </c>
      <c r="CB765" s="25" t="s">
        <v>326</v>
      </c>
      <c r="CC765" s="25" t="s">
        <v>326</v>
      </c>
      <c r="CD765" s="25" t="s">
        <v>326</v>
      </c>
      <c r="CE765" s="25" t="s">
        <v>326</v>
      </c>
      <c r="CF765" s="25" t="s">
        <v>4476</v>
      </c>
      <c r="CG765" s="25" t="s">
        <v>3541</v>
      </c>
      <c r="CH765" s="25" t="s">
        <v>326</v>
      </c>
      <c r="CI765" s="25" t="s">
        <v>326</v>
      </c>
      <c r="CJ765" s="25" t="s">
        <v>326</v>
      </c>
      <c r="CK765" s="25" t="s">
        <v>325</v>
      </c>
      <c r="CL765" s="25" t="s">
        <v>326</v>
      </c>
      <c r="CM765" s="25" t="s">
        <v>636</v>
      </c>
      <c r="CN765" s="25" t="s">
        <v>326</v>
      </c>
      <c r="CO765" s="25" t="s">
        <v>22503</v>
      </c>
      <c r="CP765" s="25" t="s">
        <v>326</v>
      </c>
      <c r="CQ765" s="25" t="s">
        <v>2509</v>
      </c>
      <c r="CR765" s="25" t="s">
        <v>35326</v>
      </c>
      <c r="CS765" s="25" t="s">
        <v>66522</v>
      </c>
      <c r="CT765" s="25" t="s">
        <v>326</v>
      </c>
      <c r="CU765" s="25" t="s">
        <v>66522</v>
      </c>
      <c r="CV765" s="25" t="s">
        <v>66523</v>
      </c>
      <c r="CW765" s="25" t="s">
        <v>908</v>
      </c>
      <c r="CX765" s="25" t="s">
        <v>66524</v>
      </c>
      <c r="CY765" s="25" t="s">
        <v>9542</v>
      </c>
      <c r="CZ765" s="25" t="s">
        <v>16025</v>
      </c>
      <c r="DA765" s="25" t="s">
        <v>326</v>
      </c>
      <c r="DB765" s="25" t="s">
        <v>336</v>
      </c>
      <c r="DC765" s="25" t="s">
        <v>1074</v>
      </c>
      <c r="DD765" s="25" t="s">
        <v>326</v>
      </c>
      <c r="DE765" s="25" t="s">
        <v>326</v>
      </c>
      <c r="DF765" s="25" t="s">
        <v>326</v>
      </c>
      <c r="DG765" s="25" t="s">
        <v>955</v>
      </c>
      <c r="DH765" s="25" t="s">
        <v>326</v>
      </c>
      <c r="DI765" s="25" t="s">
        <v>3638</v>
      </c>
      <c r="DJ765" s="25" t="s">
        <v>326</v>
      </c>
      <c r="DK765" s="25" t="s">
        <v>326</v>
      </c>
      <c r="DL765" s="25" t="s">
        <v>326</v>
      </c>
      <c r="DM765" s="25" t="s">
        <v>326</v>
      </c>
      <c r="DN765" s="25" t="s">
        <v>326</v>
      </c>
      <c r="DO765" s="25" t="s">
        <v>326</v>
      </c>
      <c r="DP765" s="25" t="s">
        <v>326</v>
      </c>
      <c r="DQ765" s="25" t="s">
        <v>326</v>
      </c>
      <c r="DR765" s="25" t="s">
        <v>326</v>
      </c>
      <c r="DS765" s="25" t="s">
        <v>3638</v>
      </c>
      <c r="DT765" s="25" t="s">
        <v>908</v>
      </c>
      <c r="DU765" s="25" t="s">
        <v>326</v>
      </c>
      <c r="DV765" s="25" t="s">
        <v>908</v>
      </c>
      <c r="DW765" s="25" t="s">
        <v>326</v>
      </c>
      <c r="DX765" s="25" t="s">
        <v>2452</v>
      </c>
      <c r="DY765" s="25" t="s">
        <v>326</v>
      </c>
      <c r="DZ765" s="25" t="s">
        <v>326</v>
      </c>
      <c r="EA765" s="25" t="s">
        <v>326</v>
      </c>
      <c r="EB765" s="25" t="s">
        <v>2452</v>
      </c>
      <c r="EC765" s="25" t="s">
        <v>326</v>
      </c>
      <c r="ED765" s="25" t="s">
        <v>2452</v>
      </c>
      <c r="EE765" s="25" t="s">
        <v>326</v>
      </c>
      <c r="EF765" s="25" t="s">
        <v>326</v>
      </c>
      <c r="EG765" s="25" t="s">
        <v>326</v>
      </c>
      <c r="EH765" s="25" t="s">
        <v>326</v>
      </c>
      <c r="EI765" s="25" t="s">
        <v>325</v>
      </c>
      <c r="FE765" s="25" t="s">
        <v>4731</v>
      </c>
      <c r="FF765" s="25" t="s">
        <v>66525</v>
      </c>
      <c r="FG765" s="25" t="s">
        <v>66526</v>
      </c>
      <c r="FH765" s="25" t="s">
        <v>2509</v>
      </c>
      <c r="FI765" s="25" t="s">
        <v>2509</v>
      </c>
      <c r="FJ765" s="25" t="s">
        <v>66527</v>
      </c>
      <c r="FK765" s="25" t="s">
        <v>66527</v>
      </c>
      <c r="FL765" s="25" t="s">
        <v>66527</v>
      </c>
      <c r="FM765" s="25" t="s">
        <v>66528</v>
      </c>
      <c r="FN765" s="25" t="s">
        <v>355</v>
      </c>
      <c r="FO765" s="25" t="s">
        <v>355</v>
      </c>
      <c r="FP765" s="25" t="s">
        <v>355</v>
      </c>
      <c r="FQ765" s="25" t="s">
        <v>355</v>
      </c>
      <c r="FR765" s="25" t="s">
        <v>5699</v>
      </c>
      <c r="FS765" s="25" t="s">
        <v>3638</v>
      </c>
      <c r="FT765" s="25" t="s">
        <v>66529</v>
      </c>
      <c r="FU765" s="25" t="s">
        <v>66530</v>
      </c>
      <c r="FV765" s="25" t="s">
        <v>66531</v>
      </c>
      <c r="FW765" s="25" t="s">
        <v>66532</v>
      </c>
      <c r="FX765" s="25" t="s">
        <v>66533</v>
      </c>
      <c r="FY765" s="25" t="s">
        <v>326</v>
      </c>
      <c r="FZ765" s="25" t="s">
        <v>66534</v>
      </c>
      <c r="GA765" s="25" t="s">
        <v>66535</v>
      </c>
      <c r="GB765" s="25" t="s">
        <v>66535</v>
      </c>
      <c r="GC765" s="25" t="s">
        <v>326</v>
      </c>
      <c r="GD765" s="25" t="s">
        <v>326</v>
      </c>
      <c r="GE765" s="25" t="s">
        <v>66536</v>
      </c>
      <c r="GF765" s="25" t="s">
        <v>66536</v>
      </c>
      <c r="GG765" s="25" t="s">
        <v>66537</v>
      </c>
      <c r="GH765" s="25" t="s">
        <v>66538</v>
      </c>
      <c r="GI765" s="25" t="s">
        <v>66539</v>
      </c>
      <c r="GJ765" s="25" t="s">
        <v>66540</v>
      </c>
      <c r="GK765" s="25" t="s">
        <v>66541</v>
      </c>
      <c r="GL765" s="25" t="s">
        <v>66542</v>
      </c>
      <c r="GM765" s="25" t="s">
        <v>66543</v>
      </c>
      <c r="GN765" s="25" t="s">
        <v>66544</v>
      </c>
      <c r="GO765" s="25" t="s">
        <v>66545</v>
      </c>
      <c r="GP765" s="25" t="s">
        <v>66546</v>
      </c>
      <c r="GQ765" s="25" t="s">
        <v>355</v>
      </c>
      <c r="GR765" s="25" t="s">
        <v>355</v>
      </c>
      <c r="GS765" s="25" t="s">
        <v>66545</v>
      </c>
      <c r="GT765" s="25" t="s">
        <v>66547</v>
      </c>
      <c r="GU765" s="25" t="s">
        <v>66548</v>
      </c>
      <c r="GV765" s="25" t="s">
        <v>563</v>
      </c>
      <c r="GW765" s="25" t="s">
        <v>41586</v>
      </c>
      <c r="GX765" s="25" t="s">
        <v>3538</v>
      </c>
      <c r="GY765" s="25" t="s">
        <v>651</v>
      </c>
      <c r="GZ765" s="25" t="s">
        <v>394</v>
      </c>
      <c r="HA765" s="25" t="s">
        <v>326</v>
      </c>
      <c r="HB765" s="25" t="s">
        <v>394</v>
      </c>
      <c r="HC765" s="25" t="s">
        <v>326</v>
      </c>
      <c r="HD765" s="25" t="s">
        <v>394</v>
      </c>
      <c r="HE765" s="25" t="s">
        <v>6937</v>
      </c>
      <c r="HF765" s="25" t="s">
        <v>66549</v>
      </c>
      <c r="HG765" s="25" t="s">
        <v>45467</v>
      </c>
      <c r="HH765" s="25" t="s">
        <v>66550</v>
      </c>
      <c r="HI765" s="25" t="s">
        <v>66551</v>
      </c>
      <c r="HJ765" s="25" t="s">
        <v>66552</v>
      </c>
      <c r="HM765" s="25" t="s">
        <v>66533</v>
      </c>
      <c r="HN765" s="25" t="s">
        <v>326</v>
      </c>
      <c r="HO765" s="25" t="s">
        <v>351</v>
      </c>
      <c r="HP765" s="25" t="s">
        <v>354</v>
      </c>
      <c r="HQ765" s="25" t="s">
        <v>2872</v>
      </c>
      <c r="HR765" s="25" t="s">
        <v>565</v>
      </c>
      <c r="HT765" s="25" t="s">
        <v>66553</v>
      </c>
      <c r="HU765" s="25" t="s">
        <v>355</v>
      </c>
      <c r="HV765" s="25" t="s">
        <v>326</v>
      </c>
      <c r="HW765" s="25" t="s">
        <v>326</v>
      </c>
      <c r="HX765" s="25" t="s">
        <v>326</v>
      </c>
      <c r="HZ765" s="25" t="s">
        <v>326</v>
      </c>
      <c r="IA765" s="25" t="s">
        <v>5699</v>
      </c>
      <c r="IB765" s="25" t="s">
        <v>66554</v>
      </c>
      <c r="IC765" s="25" t="s">
        <v>66555</v>
      </c>
      <c r="ID765" s="25" t="s">
        <v>66556</v>
      </c>
      <c r="IE765" s="25" t="s">
        <v>390</v>
      </c>
      <c r="IF765" s="25" t="s">
        <v>5699</v>
      </c>
      <c r="IG765" s="25" t="s">
        <v>326</v>
      </c>
      <c r="IH765" s="25" t="s">
        <v>326</v>
      </c>
      <c r="II765" s="25" t="s">
        <v>326</v>
      </c>
      <c r="IJ765" s="25" t="s">
        <v>326</v>
      </c>
      <c r="IK765" s="25" t="s">
        <v>66557</v>
      </c>
      <c r="IL765" s="25" t="s">
        <v>2458</v>
      </c>
      <c r="IM765" s="25" t="s">
        <v>2509</v>
      </c>
      <c r="IN765" s="25" t="s">
        <v>326</v>
      </c>
      <c r="IO765" s="25" t="s">
        <v>326</v>
      </c>
      <c r="IP765" s="25" t="s">
        <v>326</v>
      </c>
      <c r="IQ765" s="25" t="s">
        <v>326</v>
      </c>
      <c r="IR765" s="25" t="s">
        <v>326</v>
      </c>
      <c r="IV765" s="25" t="s">
        <v>13274</v>
      </c>
      <c r="IW765" s="25" t="s">
        <v>1971</v>
      </c>
      <c r="IX765" s="25" t="s">
        <v>39920</v>
      </c>
      <c r="IY765" s="25" t="s">
        <v>326</v>
      </c>
      <c r="IZ765" s="25" t="s">
        <v>326</v>
      </c>
      <c r="JA765" s="25" t="s">
        <v>326</v>
      </c>
      <c r="JB765" s="25" t="s">
        <v>326</v>
      </c>
      <c r="JC765" s="25" t="s">
        <v>326</v>
      </c>
      <c r="JD765" s="25" t="s">
        <v>395</v>
      </c>
      <c r="JE765" s="25" t="s">
        <v>396</v>
      </c>
      <c r="JF765" s="25" t="s">
        <v>395</v>
      </c>
      <c r="JG765" s="25" t="s">
        <v>396</v>
      </c>
      <c r="JH765" s="25" t="s">
        <v>326</v>
      </c>
      <c r="JI765" s="25" t="s">
        <v>326</v>
      </c>
      <c r="JJ765" s="25" t="s">
        <v>326</v>
      </c>
      <c r="JK765" s="25" t="s">
        <v>326</v>
      </c>
      <c r="JL765" s="25" t="s">
        <v>326</v>
      </c>
      <c r="JM765" s="25" t="s">
        <v>326</v>
      </c>
      <c r="JN765" s="25" t="s">
        <v>66558</v>
      </c>
      <c r="JO765" s="25" t="s">
        <v>66559</v>
      </c>
      <c r="JP765" s="25" t="s">
        <v>66560</v>
      </c>
      <c r="JQ765" s="25" t="s">
        <v>66559</v>
      </c>
      <c r="JR765" s="25" t="s">
        <v>34667</v>
      </c>
      <c r="JS765" s="25" t="s">
        <v>66561</v>
      </c>
      <c r="JT765" s="25" t="s">
        <v>66562</v>
      </c>
      <c r="JU765" s="25" t="s">
        <v>66561</v>
      </c>
      <c r="JV765" s="25" t="s">
        <v>66563</v>
      </c>
      <c r="JW765" s="25" t="s">
        <v>326</v>
      </c>
      <c r="JX765" s="25" t="s">
        <v>326</v>
      </c>
      <c r="JY765" s="25" t="s">
        <v>326</v>
      </c>
      <c r="JZ765" s="25" t="s">
        <v>326</v>
      </c>
      <c r="KA765" s="25" t="s">
        <v>66564</v>
      </c>
      <c r="KB765" s="25" t="s">
        <v>66565</v>
      </c>
      <c r="KC765" s="25" t="s">
        <v>326</v>
      </c>
      <c r="KD765" s="25" t="s">
        <v>66566</v>
      </c>
      <c r="KG765" s="25" t="s">
        <v>66567</v>
      </c>
      <c r="KH765" s="25" t="s">
        <v>66527</v>
      </c>
      <c r="KI765" s="25" t="s">
        <v>66568</v>
      </c>
      <c r="KJ765" s="25" t="s">
        <v>66566</v>
      </c>
      <c r="KK765" s="25" t="s">
        <v>326</v>
      </c>
      <c r="KL765" s="25" t="s">
        <v>66569</v>
      </c>
      <c r="KM765" s="25" t="s">
        <v>695</v>
      </c>
      <c r="KN765" s="25" t="s">
        <v>66564</v>
      </c>
      <c r="KO765" s="25" t="s">
        <v>66537</v>
      </c>
      <c r="KP765" s="25" t="s">
        <v>326</v>
      </c>
      <c r="KQ765" s="25" t="s">
        <v>66570</v>
      </c>
      <c r="KR765" s="25" t="s">
        <v>66571</v>
      </c>
      <c r="KS765" s="25" t="s">
        <v>66528</v>
      </c>
      <c r="KT765" s="25" t="s">
        <v>66572</v>
      </c>
      <c r="KW765" s="25" t="s">
        <v>66573</v>
      </c>
      <c r="KX765" s="25" t="s">
        <v>66574</v>
      </c>
      <c r="KY765" s="25" t="s">
        <v>66575</v>
      </c>
    </row>
    <row r="766" spans="1:315" hidden="1" x14ac:dyDescent="0.2">
      <c r="A766" s="24">
        <f>VLOOKUP($H766,xRef2LineOfBusiness!$A$1:$D$1093,1,FALSE)</f>
        <v>188649</v>
      </c>
      <c r="B766" s="24" t="e">
        <f>VLOOKUP($H766,xRef2LineOfBusiness!$A$1:$D$1093,2,FALSE)</f>
        <v>#N/A</v>
      </c>
      <c r="C766" s="24" t="e">
        <f>VLOOKUP($H766,xRef2LineOfBusiness!$A$1:$D$1093,3,FALSE)</f>
        <v>#N/A</v>
      </c>
      <c r="D766" s="24" t="e">
        <f>VLOOKUP($H766,xRef2LineOfBusiness!$A$1:$D$1093,4,FALSE)</f>
        <v>#N/A</v>
      </c>
      <c r="E766" s="25" t="s">
        <v>1012</v>
      </c>
      <c r="F766" s="25" t="s">
        <v>322</v>
      </c>
      <c r="H766" s="27">
        <v>188649</v>
      </c>
      <c r="I766" s="25" t="s">
        <v>66576</v>
      </c>
      <c r="J766" s="25" t="s">
        <v>66576</v>
      </c>
      <c r="K766" s="25" t="s">
        <v>325</v>
      </c>
      <c r="L766" s="25" t="s">
        <v>325</v>
      </c>
      <c r="M766" s="25" t="s">
        <v>66576</v>
      </c>
      <c r="N766" s="25" t="s">
        <v>326</v>
      </c>
      <c r="O766" s="25" t="s">
        <v>1124</v>
      </c>
      <c r="P766" s="25" t="s">
        <v>66577</v>
      </c>
      <c r="Q766" s="25" t="s">
        <v>51644</v>
      </c>
      <c r="R766" s="25" t="s">
        <v>330</v>
      </c>
      <c r="S766" s="25" t="s">
        <v>1819</v>
      </c>
      <c r="T766" s="25" t="s">
        <v>66578</v>
      </c>
      <c r="U766" s="25" t="s">
        <v>66579</v>
      </c>
      <c r="V766" s="25" t="s">
        <v>334</v>
      </c>
      <c r="W766" s="25" t="s">
        <v>66580</v>
      </c>
      <c r="X766" s="25" t="s">
        <v>33703</v>
      </c>
      <c r="Y766" s="25" t="s">
        <v>66581</v>
      </c>
      <c r="Z766" s="25" t="s">
        <v>326</v>
      </c>
      <c r="AA766" s="25" t="s">
        <v>66581</v>
      </c>
      <c r="AB766" s="25" t="s">
        <v>326</v>
      </c>
      <c r="AC766" s="25" t="s">
        <v>326</v>
      </c>
      <c r="AD766" s="25" t="s">
        <v>326</v>
      </c>
      <c r="AE766" s="25" t="s">
        <v>326</v>
      </c>
      <c r="AF766" s="25" t="s">
        <v>326</v>
      </c>
      <c r="AG766" s="25" t="s">
        <v>326</v>
      </c>
      <c r="AH766" s="25" t="s">
        <v>326</v>
      </c>
      <c r="AI766" s="25" t="s">
        <v>7379</v>
      </c>
      <c r="AJ766" s="25" t="s">
        <v>37145</v>
      </c>
      <c r="AK766" s="25" t="s">
        <v>326</v>
      </c>
      <c r="AL766" s="25" t="s">
        <v>326</v>
      </c>
      <c r="AM766" s="25" t="s">
        <v>326</v>
      </c>
      <c r="AN766" s="25" t="s">
        <v>66582</v>
      </c>
      <c r="AO766" s="25" t="s">
        <v>326</v>
      </c>
      <c r="AP766" s="25" t="s">
        <v>326</v>
      </c>
      <c r="AQ766" s="25" t="s">
        <v>326</v>
      </c>
      <c r="AR766" s="25" t="s">
        <v>66583</v>
      </c>
      <c r="AS766" s="25" t="s">
        <v>66583</v>
      </c>
      <c r="AT766" s="25" t="s">
        <v>326</v>
      </c>
      <c r="AU766" s="25" t="s">
        <v>66583</v>
      </c>
      <c r="AV766" s="25" t="s">
        <v>326</v>
      </c>
      <c r="AW766" s="25" t="s">
        <v>40274</v>
      </c>
      <c r="AX766" s="25" t="s">
        <v>20422</v>
      </c>
      <c r="AY766" s="25" t="s">
        <v>10536</v>
      </c>
      <c r="AZ766" s="25" t="s">
        <v>326</v>
      </c>
      <c r="BA766" s="25" t="s">
        <v>590</v>
      </c>
      <c r="BB766" s="25" t="s">
        <v>326</v>
      </c>
      <c r="BC766" s="25" t="s">
        <v>590</v>
      </c>
      <c r="BD766" s="25" t="s">
        <v>326</v>
      </c>
      <c r="BE766" s="25" t="s">
        <v>66584</v>
      </c>
      <c r="BF766" s="25" t="s">
        <v>66585</v>
      </c>
      <c r="BG766" s="25" t="s">
        <v>326</v>
      </c>
      <c r="BH766" s="25" t="s">
        <v>326</v>
      </c>
      <c r="BI766" s="25" t="s">
        <v>25338</v>
      </c>
      <c r="BJ766" s="25" t="s">
        <v>326</v>
      </c>
      <c r="BK766" s="25" t="s">
        <v>66586</v>
      </c>
      <c r="BL766" s="25" t="s">
        <v>326</v>
      </c>
      <c r="BM766" s="25" t="s">
        <v>66587</v>
      </c>
      <c r="BN766" s="25" t="s">
        <v>326</v>
      </c>
      <c r="BO766" s="25" t="s">
        <v>326</v>
      </c>
      <c r="BP766" s="25" t="s">
        <v>66587</v>
      </c>
      <c r="BQ766" s="25" t="s">
        <v>326</v>
      </c>
      <c r="BR766" s="25" t="s">
        <v>66588</v>
      </c>
      <c r="BS766" s="25" t="s">
        <v>66589</v>
      </c>
      <c r="BT766" s="25" t="s">
        <v>326</v>
      </c>
      <c r="BU766" s="25" t="s">
        <v>326</v>
      </c>
      <c r="BV766" s="25" t="s">
        <v>66590</v>
      </c>
      <c r="BW766" s="25" t="s">
        <v>45594</v>
      </c>
      <c r="BX766" s="25" t="s">
        <v>326</v>
      </c>
      <c r="BY766" s="25" t="s">
        <v>326</v>
      </c>
      <c r="BZ766" s="25" t="s">
        <v>326</v>
      </c>
      <c r="CA766" s="25" t="s">
        <v>21458</v>
      </c>
      <c r="CB766" s="25" t="s">
        <v>326</v>
      </c>
      <c r="CC766" s="25" t="s">
        <v>326</v>
      </c>
      <c r="CD766" s="25" t="s">
        <v>326</v>
      </c>
      <c r="CE766" s="25" t="s">
        <v>326</v>
      </c>
      <c r="CF766" s="25" t="s">
        <v>66591</v>
      </c>
      <c r="CG766" s="25" t="s">
        <v>66592</v>
      </c>
      <c r="CH766" s="25" t="s">
        <v>326</v>
      </c>
      <c r="CI766" s="25" t="s">
        <v>326</v>
      </c>
      <c r="CJ766" s="25" t="s">
        <v>326</v>
      </c>
      <c r="CK766" s="25" t="s">
        <v>2024</v>
      </c>
      <c r="CL766" s="25" t="s">
        <v>35953</v>
      </c>
      <c r="CM766" s="25" t="s">
        <v>326</v>
      </c>
      <c r="CN766" s="25" t="s">
        <v>326</v>
      </c>
      <c r="CO766" s="25" t="s">
        <v>66593</v>
      </c>
      <c r="CP766" s="25" t="s">
        <v>4126</v>
      </c>
      <c r="CQ766" s="25" t="s">
        <v>66594</v>
      </c>
      <c r="CR766" s="25" t="s">
        <v>66585</v>
      </c>
      <c r="CS766" s="25" t="s">
        <v>66595</v>
      </c>
      <c r="CT766" s="25" t="s">
        <v>326</v>
      </c>
      <c r="CU766" s="25" t="s">
        <v>66595</v>
      </c>
      <c r="CV766" s="25" t="s">
        <v>66596</v>
      </c>
      <c r="CW766" s="25" t="s">
        <v>326</v>
      </c>
      <c r="CX766" s="25" t="s">
        <v>66596</v>
      </c>
      <c r="CY766" s="25" t="s">
        <v>66597</v>
      </c>
      <c r="CZ766" s="25" t="s">
        <v>41969</v>
      </c>
      <c r="DA766" s="25" t="s">
        <v>326</v>
      </c>
      <c r="DB766" s="25" t="s">
        <v>326</v>
      </c>
      <c r="DC766" s="25" t="s">
        <v>326</v>
      </c>
      <c r="DD766" s="25" t="s">
        <v>33380</v>
      </c>
      <c r="DE766" s="25" t="s">
        <v>326</v>
      </c>
      <c r="DF766" s="25" t="s">
        <v>326</v>
      </c>
      <c r="DG766" s="25" t="s">
        <v>66598</v>
      </c>
      <c r="DH766" s="25" t="s">
        <v>326</v>
      </c>
      <c r="DI766" s="25" t="s">
        <v>7418</v>
      </c>
      <c r="DJ766" s="25" t="s">
        <v>8287</v>
      </c>
      <c r="DK766" s="25" t="s">
        <v>1859</v>
      </c>
      <c r="DL766" s="25" t="s">
        <v>326</v>
      </c>
      <c r="DM766" s="25" t="s">
        <v>326</v>
      </c>
      <c r="DN766" s="25" t="s">
        <v>1292</v>
      </c>
      <c r="DO766" s="25" t="s">
        <v>326</v>
      </c>
      <c r="DP766" s="25" t="s">
        <v>1812</v>
      </c>
      <c r="DQ766" s="25" t="s">
        <v>326</v>
      </c>
      <c r="DR766" s="25" t="s">
        <v>1246</v>
      </c>
      <c r="DS766" s="25" t="s">
        <v>22500</v>
      </c>
      <c r="DT766" s="25" t="s">
        <v>326</v>
      </c>
      <c r="DU766" s="25" t="s">
        <v>1246</v>
      </c>
      <c r="DV766" s="25" t="s">
        <v>6817</v>
      </c>
      <c r="DW766" s="25" t="s">
        <v>326</v>
      </c>
      <c r="DX766" s="25" t="s">
        <v>1131</v>
      </c>
      <c r="DY766" s="25" t="s">
        <v>326</v>
      </c>
      <c r="DZ766" s="25" t="s">
        <v>326</v>
      </c>
      <c r="EA766" s="25" t="s">
        <v>326</v>
      </c>
      <c r="EB766" s="25" t="s">
        <v>1131</v>
      </c>
      <c r="EC766" s="25" t="s">
        <v>326</v>
      </c>
      <c r="ED766" s="25" t="s">
        <v>1131</v>
      </c>
      <c r="EE766" s="25" t="s">
        <v>326</v>
      </c>
      <c r="EF766" s="25" t="s">
        <v>8159</v>
      </c>
      <c r="EG766" s="25" t="s">
        <v>326</v>
      </c>
      <c r="EH766" s="25" t="s">
        <v>2006</v>
      </c>
      <c r="EI766" s="25" t="s">
        <v>325</v>
      </c>
      <c r="FE766" s="25" t="s">
        <v>7834</v>
      </c>
      <c r="FF766" s="25" t="s">
        <v>66599</v>
      </c>
      <c r="FG766" s="25" t="s">
        <v>66600</v>
      </c>
      <c r="FH766" s="25" t="s">
        <v>66601</v>
      </c>
      <c r="FI766" s="25" t="s">
        <v>66601</v>
      </c>
      <c r="FJ766" s="25" t="s">
        <v>66602</v>
      </c>
      <c r="FK766" s="25" t="s">
        <v>66603</v>
      </c>
      <c r="FL766" s="25" t="s">
        <v>66603</v>
      </c>
      <c r="FM766" s="25" t="s">
        <v>66604</v>
      </c>
      <c r="FN766" s="25" t="s">
        <v>66605</v>
      </c>
      <c r="FO766" s="25" t="s">
        <v>66606</v>
      </c>
      <c r="FP766" s="25" t="s">
        <v>66607</v>
      </c>
      <c r="FQ766" s="25" t="s">
        <v>66608</v>
      </c>
      <c r="FR766" s="25" t="s">
        <v>66609</v>
      </c>
      <c r="FS766" s="25" t="s">
        <v>27733</v>
      </c>
      <c r="FT766" s="25" t="s">
        <v>66610</v>
      </c>
      <c r="FU766" s="25" t="s">
        <v>66611</v>
      </c>
      <c r="FV766" s="25" t="s">
        <v>66612</v>
      </c>
      <c r="FW766" s="25" t="s">
        <v>66613</v>
      </c>
      <c r="FX766" s="25" t="s">
        <v>66614</v>
      </c>
      <c r="FY766" s="25" t="s">
        <v>66615</v>
      </c>
      <c r="FZ766" s="25" t="s">
        <v>66616</v>
      </c>
      <c r="GA766" s="25" t="s">
        <v>66617</v>
      </c>
      <c r="GB766" s="25" t="s">
        <v>66617</v>
      </c>
      <c r="GC766" s="25" t="s">
        <v>326</v>
      </c>
      <c r="GD766" s="25" t="s">
        <v>326</v>
      </c>
      <c r="GE766" s="25" t="s">
        <v>326</v>
      </c>
      <c r="GF766" s="25" t="s">
        <v>326</v>
      </c>
      <c r="GG766" s="25" t="s">
        <v>66618</v>
      </c>
      <c r="GH766" s="25" t="s">
        <v>66619</v>
      </c>
      <c r="GI766" s="25" t="s">
        <v>66620</v>
      </c>
      <c r="GJ766" s="25" t="s">
        <v>66621</v>
      </c>
      <c r="GK766" s="25" t="s">
        <v>66622</v>
      </c>
      <c r="GL766" s="25" t="s">
        <v>66623</v>
      </c>
      <c r="GM766" s="25" t="s">
        <v>66624</v>
      </c>
      <c r="GN766" s="25" t="s">
        <v>66625</v>
      </c>
      <c r="GO766" s="25" t="s">
        <v>66626</v>
      </c>
      <c r="GP766" s="25" t="s">
        <v>66627</v>
      </c>
      <c r="GQ766" s="25" t="s">
        <v>66628</v>
      </c>
      <c r="GR766" s="25" t="s">
        <v>66629</v>
      </c>
      <c r="GS766" s="25" t="s">
        <v>66630</v>
      </c>
      <c r="GT766" s="25" t="s">
        <v>66631</v>
      </c>
      <c r="GU766" s="25" t="s">
        <v>66632</v>
      </c>
      <c r="GV766" s="25" t="s">
        <v>16178</v>
      </c>
      <c r="GW766" s="25" t="s">
        <v>66633</v>
      </c>
      <c r="GX766" s="25" t="s">
        <v>66634</v>
      </c>
      <c r="GY766" s="25" t="s">
        <v>66635</v>
      </c>
      <c r="GZ766" s="25" t="s">
        <v>33703</v>
      </c>
      <c r="HA766" s="25" t="s">
        <v>10855</v>
      </c>
      <c r="HB766" s="25" t="s">
        <v>66636</v>
      </c>
      <c r="HC766" s="25" t="s">
        <v>66637</v>
      </c>
      <c r="HD766" s="25" t="s">
        <v>66638</v>
      </c>
      <c r="HE766" s="25" t="s">
        <v>66639</v>
      </c>
      <c r="HF766" s="25" t="s">
        <v>66640</v>
      </c>
      <c r="HG766" s="25" t="s">
        <v>66641</v>
      </c>
      <c r="HH766" s="25" t="s">
        <v>66642</v>
      </c>
      <c r="HI766" s="25" t="s">
        <v>326</v>
      </c>
      <c r="HJ766" s="25" t="s">
        <v>66643</v>
      </c>
      <c r="HM766" s="25" t="s">
        <v>66644</v>
      </c>
      <c r="HN766" s="25" t="s">
        <v>3915</v>
      </c>
      <c r="HO766" s="25" t="s">
        <v>66645</v>
      </c>
      <c r="HP766" s="25" t="s">
        <v>66646</v>
      </c>
      <c r="HQ766" s="25" t="s">
        <v>21458</v>
      </c>
      <c r="HR766" s="25" t="s">
        <v>565</v>
      </c>
      <c r="HT766" s="25" t="s">
        <v>66647</v>
      </c>
      <c r="HU766" s="25" t="s">
        <v>66648</v>
      </c>
      <c r="HV766" s="25" t="s">
        <v>326</v>
      </c>
      <c r="HW766" s="25" t="s">
        <v>326</v>
      </c>
      <c r="HX766" s="25" t="s">
        <v>66649</v>
      </c>
      <c r="HY766" s="25" t="s">
        <v>66610</v>
      </c>
      <c r="HZ766" s="25" t="s">
        <v>326</v>
      </c>
      <c r="IA766" s="25" t="s">
        <v>22337</v>
      </c>
      <c r="IB766" s="25" t="s">
        <v>66650</v>
      </c>
      <c r="IC766" s="25" t="s">
        <v>66651</v>
      </c>
      <c r="ID766" s="25" t="s">
        <v>66652</v>
      </c>
      <c r="IE766" s="25" t="s">
        <v>390</v>
      </c>
      <c r="IF766" s="25" t="s">
        <v>66653</v>
      </c>
      <c r="IG766" s="25" t="s">
        <v>66654</v>
      </c>
      <c r="IH766" s="25" t="s">
        <v>66655</v>
      </c>
      <c r="II766" s="25" t="s">
        <v>66655</v>
      </c>
      <c r="IJ766" s="25" t="s">
        <v>66654</v>
      </c>
      <c r="IK766" s="25" t="s">
        <v>66656</v>
      </c>
      <c r="IL766" s="25" t="s">
        <v>29325</v>
      </c>
      <c r="IM766" s="25" t="s">
        <v>66601</v>
      </c>
      <c r="IN766" s="25" t="s">
        <v>326</v>
      </c>
      <c r="IO766" s="25" t="s">
        <v>326</v>
      </c>
      <c r="IP766" s="25" t="s">
        <v>326</v>
      </c>
      <c r="IQ766" s="25" t="s">
        <v>8159</v>
      </c>
      <c r="IR766" s="25" t="s">
        <v>326</v>
      </c>
      <c r="IS766" s="25" t="s">
        <v>66657</v>
      </c>
      <c r="IT766" s="25" t="s">
        <v>66658</v>
      </c>
      <c r="IU766" s="25" t="s">
        <v>66659</v>
      </c>
      <c r="IV766" s="25" t="s">
        <v>44942</v>
      </c>
      <c r="IW766" s="25" t="s">
        <v>326</v>
      </c>
      <c r="IX766" s="25" t="s">
        <v>326</v>
      </c>
      <c r="IY766" s="25" t="s">
        <v>326</v>
      </c>
      <c r="IZ766" s="25" t="s">
        <v>326</v>
      </c>
      <c r="JA766" s="25" t="s">
        <v>326</v>
      </c>
      <c r="JB766" s="25" t="s">
        <v>326</v>
      </c>
      <c r="JC766" s="25" t="s">
        <v>66583</v>
      </c>
      <c r="JD766" s="25" t="s">
        <v>395</v>
      </c>
      <c r="JE766" s="25" t="s">
        <v>396</v>
      </c>
      <c r="JF766" s="25" t="s">
        <v>395</v>
      </c>
      <c r="JG766" s="25" t="s">
        <v>396</v>
      </c>
      <c r="JH766" s="25" t="s">
        <v>33380</v>
      </c>
      <c r="JI766" s="25" t="s">
        <v>326</v>
      </c>
      <c r="JJ766" s="25" t="s">
        <v>326</v>
      </c>
      <c r="JK766" s="25" t="s">
        <v>326</v>
      </c>
      <c r="JL766" s="25" t="s">
        <v>326</v>
      </c>
      <c r="JM766" s="25" t="s">
        <v>1812</v>
      </c>
      <c r="JN766" s="25" t="s">
        <v>66660</v>
      </c>
      <c r="JO766" s="25" t="s">
        <v>66661</v>
      </c>
      <c r="JP766" s="25" t="s">
        <v>66662</v>
      </c>
      <c r="JQ766" s="25" t="s">
        <v>66663</v>
      </c>
      <c r="JR766" s="25" t="s">
        <v>66664</v>
      </c>
      <c r="JS766" s="25" t="s">
        <v>66665</v>
      </c>
      <c r="JT766" s="25" t="s">
        <v>66666</v>
      </c>
      <c r="JU766" s="25" t="s">
        <v>66667</v>
      </c>
      <c r="JV766" s="25" t="s">
        <v>66668</v>
      </c>
      <c r="JW766" s="25" t="s">
        <v>326</v>
      </c>
      <c r="JX766" s="25" t="s">
        <v>66669</v>
      </c>
      <c r="JY766" s="25" t="s">
        <v>66670</v>
      </c>
      <c r="JZ766" s="25" t="s">
        <v>66671</v>
      </c>
      <c r="KA766" s="25" t="s">
        <v>66672</v>
      </c>
      <c r="KB766" s="25" t="s">
        <v>66673</v>
      </c>
      <c r="KC766" s="25" t="s">
        <v>66655</v>
      </c>
      <c r="KD766" s="25" t="s">
        <v>66674</v>
      </c>
      <c r="KE766" s="25" t="s">
        <v>66675</v>
      </c>
      <c r="KF766" s="25" t="s">
        <v>66605</v>
      </c>
      <c r="KG766" s="25" t="s">
        <v>66676</v>
      </c>
      <c r="KH766" s="25" t="s">
        <v>66603</v>
      </c>
      <c r="KI766" s="25" t="s">
        <v>66677</v>
      </c>
      <c r="KJ766" s="25" t="s">
        <v>66674</v>
      </c>
      <c r="KK766" s="25" t="s">
        <v>66678</v>
      </c>
      <c r="KL766" s="25" t="s">
        <v>66679</v>
      </c>
      <c r="KM766" s="25" t="s">
        <v>66680</v>
      </c>
      <c r="KN766" s="25" t="s">
        <v>66681</v>
      </c>
      <c r="KO766" s="25" t="s">
        <v>66618</v>
      </c>
      <c r="KP766" s="25" t="s">
        <v>56947</v>
      </c>
      <c r="KQ766" s="25" t="s">
        <v>66682</v>
      </c>
      <c r="KR766" s="25" t="s">
        <v>66683</v>
      </c>
      <c r="KS766" s="25" t="s">
        <v>66604</v>
      </c>
      <c r="KT766" s="25" t="s">
        <v>66684</v>
      </c>
      <c r="KU766" s="25" t="s">
        <v>66685</v>
      </c>
      <c r="KV766" s="25" t="s">
        <v>66686</v>
      </c>
      <c r="KW766" s="25" t="s">
        <v>66687</v>
      </c>
      <c r="KX766" s="25" t="s">
        <v>66688</v>
      </c>
      <c r="KY766" s="25" t="s">
        <v>66689</v>
      </c>
    </row>
    <row r="767" spans="1:315" hidden="1" x14ac:dyDescent="0.2">
      <c r="A767" s="24">
        <f>VLOOKUP($H767,xRef2LineOfBusiness!$A$1:$D$1093,1,FALSE)</f>
        <v>188906</v>
      </c>
      <c r="B767" s="24">
        <f>VLOOKUP($H767,xRef2LineOfBusiness!$A$1:$D$1093,2,FALSE)</f>
        <v>1968.3825403000001</v>
      </c>
      <c r="C767" s="24" t="str">
        <f>VLOOKUP($H767,xRef2LineOfBusiness!$A$1:$D$1093,3,FALSE)</f>
        <v>BUSINESS BANKING</v>
      </c>
      <c r="D767" s="24" t="str">
        <f>VLOOKUP($H767,xRef2LineOfBusiness!$A$1:$D$1093,4,FALSE)</f>
        <v>HOOVER, THOMAS E</v>
      </c>
      <c r="E767" s="25" t="s">
        <v>1122</v>
      </c>
      <c r="F767" s="25" t="s">
        <v>322</v>
      </c>
      <c r="H767" s="27">
        <v>188906</v>
      </c>
      <c r="I767" s="25" t="s">
        <v>66690</v>
      </c>
      <c r="J767" s="25" t="s">
        <v>66690</v>
      </c>
      <c r="K767" s="25" t="s">
        <v>325</v>
      </c>
      <c r="L767" s="25" t="s">
        <v>325</v>
      </c>
      <c r="M767" s="25" t="s">
        <v>66690</v>
      </c>
      <c r="N767" s="25" t="s">
        <v>326</v>
      </c>
      <c r="O767" s="25" t="s">
        <v>330</v>
      </c>
      <c r="P767" s="25" t="s">
        <v>66691</v>
      </c>
      <c r="Q767" s="25" t="s">
        <v>2436</v>
      </c>
      <c r="R767" s="25" t="s">
        <v>330</v>
      </c>
      <c r="S767" s="25" t="s">
        <v>331</v>
      </c>
      <c r="T767" s="25" t="s">
        <v>66692</v>
      </c>
      <c r="U767" s="25" t="s">
        <v>47038</v>
      </c>
      <c r="V767" s="25" t="s">
        <v>334</v>
      </c>
      <c r="W767" s="25" t="s">
        <v>6125</v>
      </c>
      <c r="X767" s="25" t="s">
        <v>326</v>
      </c>
      <c r="Y767" s="25" t="s">
        <v>2569</v>
      </c>
      <c r="Z767" s="25" t="s">
        <v>326</v>
      </c>
      <c r="AA767" s="25" t="s">
        <v>2569</v>
      </c>
      <c r="AB767" s="25" t="s">
        <v>326</v>
      </c>
      <c r="AC767" s="25" t="s">
        <v>326</v>
      </c>
      <c r="AD767" s="25" t="s">
        <v>326</v>
      </c>
      <c r="AE767" s="25" t="s">
        <v>1029</v>
      </c>
      <c r="AF767" s="25" t="s">
        <v>326</v>
      </c>
      <c r="AG767" s="25" t="s">
        <v>1029</v>
      </c>
      <c r="AH767" s="25" t="s">
        <v>326</v>
      </c>
      <c r="AI767" s="25" t="s">
        <v>326</v>
      </c>
      <c r="AJ767" s="25" t="s">
        <v>326</v>
      </c>
      <c r="AK767" s="25" t="s">
        <v>326</v>
      </c>
      <c r="AL767" s="25" t="s">
        <v>326</v>
      </c>
      <c r="AM767" s="25" t="s">
        <v>326</v>
      </c>
      <c r="AN767" s="25" t="s">
        <v>26507</v>
      </c>
      <c r="AO767" s="25" t="s">
        <v>326</v>
      </c>
      <c r="AP767" s="25" t="s">
        <v>326</v>
      </c>
      <c r="AQ767" s="25" t="s">
        <v>326</v>
      </c>
      <c r="AR767" s="25" t="s">
        <v>12140</v>
      </c>
      <c r="AS767" s="25" t="s">
        <v>12140</v>
      </c>
      <c r="AT767" s="25" t="s">
        <v>23807</v>
      </c>
      <c r="AU767" s="25" t="s">
        <v>3417</v>
      </c>
      <c r="AV767" s="25" t="s">
        <v>326</v>
      </c>
      <c r="AW767" s="25" t="s">
        <v>326</v>
      </c>
      <c r="AX767" s="25" t="s">
        <v>345</v>
      </c>
      <c r="AY767" s="25" t="s">
        <v>326</v>
      </c>
      <c r="AZ767" s="25" t="s">
        <v>326</v>
      </c>
      <c r="BA767" s="25" t="s">
        <v>6698</v>
      </c>
      <c r="BB767" s="25" t="s">
        <v>594</v>
      </c>
      <c r="BC767" s="25" t="s">
        <v>349</v>
      </c>
      <c r="BD767" s="25" t="s">
        <v>326</v>
      </c>
      <c r="BE767" s="25" t="s">
        <v>1857</v>
      </c>
      <c r="BF767" s="25" t="s">
        <v>7300</v>
      </c>
      <c r="BG767" s="25" t="s">
        <v>326</v>
      </c>
      <c r="BH767" s="25" t="s">
        <v>326</v>
      </c>
      <c r="BI767" s="25" t="s">
        <v>326</v>
      </c>
      <c r="BJ767" s="25" t="s">
        <v>326</v>
      </c>
      <c r="BK767" s="25" t="s">
        <v>909</v>
      </c>
      <c r="BL767" s="25" t="s">
        <v>326</v>
      </c>
      <c r="BM767" s="25" t="s">
        <v>566</v>
      </c>
      <c r="BN767" s="25" t="s">
        <v>326</v>
      </c>
      <c r="BO767" s="25" t="s">
        <v>326</v>
      </c>
      <c r="BP767" s="25" t="s">
        <v>566</v>
      </c>
      <c r="BQ767" s="25" t="s">
        <v>326</v>
      </c>
      <c r="BR767" s="25" t="s">
        <v>422</v>
      </c>
      <c r="BS767" s="25" t="s">
        <v>326</v>
      </c>
      <c r="BT767" s="25" t="s">
        <v>326</v>
      </c>
      <c r="BU767" s="25" t="s">
        <v>326</v>
      </c>
      <c r="BV767" s="25" t="s">
        <v>8989</v>
      </c>
      <c r="BW767" s="25" t="s">
        <v>4277</v>
      </c>
      <c r="BX767" s="25" t="s">
        <v>326</v>
      </c>
      <c r="BY767" s="25" t="s">
        <v>326</v>
      </c>
      <c r="BZ767" s="25" t="s">
        <v>326</v>
      </c>
      <c r="CA767" s="25" t="s">
        <v>326</v>
      </c>
      <c r="CB767" s="25" t="s">
        <v>326</v>
      </c>
      <c r="CC767" s="25" t="s">
        <v>326</v>
      </c>
      <c r="CD767" s="25" t="s">
        <v>326</v>
      </c>
      <c r="CE767" s="25" t="s">
        <v>326</v>
      </c>
      <c r="CF767" s="25" t="s">
        <v>4277</v>
      </c>
      <c r="CG767" s="25" t="s">
        <v>511</v>
      </c>
      <c r="CH767" s="25" t="s">
        <v>326</v>
      </c>
      <c r="CI767" s="25" t="s">
        <v>326</v>
      </c>
      <c r="CJ767" s="25" t="s">
        <v>326</v>
      </c>
      <c r="CK767" s="25" t="s">
        <v>325</v>
      </c>
      <c r="CL767" s="25" t="s">
        <v>422</v>
      </c>
      <c r="CM767" s="25" t="s">
        <v>326</v>
      </c>
      <c r="CN767" s="25" t="s">
        <v>326</v>
      </c>
      <c r="CO767" s="25" t="s">
        <v>17403</v>
      </c>
      <c r="CP767" s="25" t="s">
        <v>326</v>
      </c>
      <c r="CQ767" s="25" t="s">
        <v>6089</v>
      </c>
      <c r="CR767" s="25" t="s">
        <v>7300</v>
      </c>
      <c r="CS767" s="25" t="s">
        <v>66693</v>
      </c>
      <c r="CT767" s="25" t="s">
        <v>326</v>
      </c>
      <c r="CU767" s="25" t="s">
        <v>66693</v>
      </c>
      <c r="CV767" s="25" t="s">
        <v>25927</v>
      </c>
      <c r="CW767" s="25" t="s">
        <v>326</v>
      </c>
      <c r="CX767" s="25" t="s">
        <v>25927</v>
      </c>
      <c r="CY767" s="25" t="s">
        <v>15242</v>
      </c>
      <c r="CZ767" s="25" t="s">
        <v>15529</v>
      </c>
      <c r="DA767" s="25" t="s">
        <v>326</v>
      </c>
      <c r="DB767" s="25" t="s">
        <v>1841</v>
      </c>
      <c r="DC767" s="25" t="s">
        <v>2694</v>
      </c>
      <c r="DD767" s="25" t="s">
        <v>1844</v>
      </c>
      <c r="DE767" s="25" t="s">
        <v>591</v>
      </c>
      <c r="DF767" s="25" t="s">
        <v>326</v>
      </c>
      <c r="DG767" s="25" t="s">
        <v>1747</v>
      </c>
      <c r="DH767" s="25" t="s">
        <v>326</v>
      </c>
      <c r="DI767" s="25" t="s">
        <v>1495</v>
      </c>
      <c r="DJ767" s="25" t="s">
        <v>326</v>
      </c>
      <c r="DK767" s="25" t="s">
        <v>384</v>
      </c>
      <c r="DL767" s="25" t="s">
        <v>326</v>
      </c>
      <c r="DM767" s="25" t="s">
        <v>326</v>
      </c>
      <c r="DN767" s="25" t="s">
        <v>1124</v>
      </c>
      <c r="DO767" s="25" t="s">
        <v>326</v>
      </c>
      <c r="DP767" s="25" t="s">
        <v>326</v>
      </c>
      <c r="DQ767" s="25" t="s">
        <v>327</v>
      </c>
      <c r="DR767" s="25" t="s">
        <v>4804</v>
      </c>
      <c r="DS767" s="25" t="s">
        <v>1481</v>
      </c>
      <c r="DT767" s="25" t="s">
        <v>326</v>
      </c>
      <c r="DU767" s="25" t="s">
        <v>326</v>
      </c>
      <c r="DV767" s="25" t="s">
        <v>326</v>
      </c>
      <c r="DW767" s="25" t="s">
        <v>326</v>
      </c>
      <c r="DX767" s="25" t="s">
        <v>1481</v>
      </c>
      <c r="DY767" s="25" t="s">
        <v>326</v>
      </c>
      <c r="DZ767" s="25" t="s">
        <v>326</v>
      </c>
      <c r="EA767" s="25" t="s">
        <v>326</v>
      </c>
      <c r="EB767" s="25" t="s">
        <v>1481</v>
      </c>
      <c r="EC767" s="25" t="s">
        <v>326</v>
      </c>
      <c r="ED767" s="25" t="s">
        <v>1481</v>
      </c>
      <c r="EE767" s="25" t="s">
        <v>326</v>
      </c>
      <c r="EF767" s="25" t="s">
        <v>2133</v>
      </c>
      <c r="EG767" s="25" t="s">
        <v>326</v>
      </c>
      <c r="EH767" s="25" t="s">
        <v>326</v>
      </c>
      <c r="EI767" s="25" t="s">
        <v>325</v>
      </c>
      <c r="FE767" s="25" t="s">
        <v>3466</v>
      </c>
      <c r="FF767" s="25" t="s">
        <v>66694</v>
      </c>
      <c r="FG767" s="25" t="s">
        <v>66695</v>
      </c>
      <c r="FH767" s="25" t="s">
        <v>575</v>
      </c>
      <c r="FI767" s="25" t="s">
        <v>575</v>
      </c>
      <c r="FJ767" s="25" t="s">
        <v>66696</v>
      </c>
      <c r="FK767" s="25" t="s">
        <v>54429</v>
      </c>
      <c r="FL767" s="25" t="s">
        <v>54429</v>
      </c>
      <c r="FM767" s="25" t="s">
        <v>66697</v>
      </c>
      <c r="FN767" s="25" t="s">
        <v>41907</v>
      </c>
      <c r="FO767" s="25" t="s">
        <v>355</v>
      </c>
      <c r="FP767" s="25" t="s">
        <v>66698</v>
      </c>
      <c r="FQ767" s="25" t="s">
        <v>66698</v>
      </c>
      <c r="FR767" s="25" t="s">
        <v>7849</v>
      </c>
      <c r="FS767" s="25" t="s">
        <v>7849</v>
      </c>
      <c r="FT767" s="25" t="s">
        <v>66699</v>
      </c>
      <c r="FU767" s="25" t="s">
        <v>66700</v>
      </c>
      <c r="FV767" s="25" t="s">
        <v>66701</v>
      </c>
      <c r="FW767" s="25" t="s">
        <v>66702</v>
      </c>
      <c r="FX767" s="25" t="s">
        <v>66703</v>
      </c>
      <c r="FY767" s="25" t="s">
        <v>66704</v>
      </c>
      <c r="FZ767" s="25" t="s">
        <v>326</v>
      </c>
      <c r="GA767" s="25" t="s">
        <v>66705</v>
      </c>
      <c r="GB767" s="25" t="s">
        <v>66705</v>
      </c>
      <c r="GC767" s="25" t="s">
        <v>326</v>
      </c>
      <c r="GD767" s="25" t="s">
        <v>326</v>
      </c>
      <c r="GE767" s="25" t="s">
        <v>66706</v>
      </c>
      <c r="GF767" s="25" t="s">
        <v>66706</v>
      </c>
      <c r="GG767" s="25" t="s">
        <v>66707</v>
      </c>
      <c r="GH767" s="25" t="s">
        <v>66708</v>
      </c>
      <c r="GI767" s="25" t="s">
        <v>66709</v>
      </c>
      <c r="GJ767" s="25" t="s">
        <v>66710</v>
      </c>
      <c r="GK767" s="25" t="s">
        <v>66711</v>
      </c>
      <c r="GL767" s="25" t="s">
        <v>66700</v>
      </c>
      <c r="GM767" s="25" t="s">
        <v>66712</v>
      </c>
      <c r="GN767" s="25" t="s">
        <v>66713</v>
      </c>
      <c r="GO767" s="25" t="s">
        <v>43486</v>
      </c>
      <c r="GP767" s="25" t="s">
        <v>66714</v>
      </c>
      <c r="GQ767" s="25" t="s">
        <v>35398</v>
      </c>
      <c r="GR767" s="25" t="s">
        <v>356</v>
      </c>
      <c r="GS767" s="25" t="s">
        <v>66715</v>
      </c>
      <c r="GT767" s="25" t="s">
        <v>66716</v>
      </c>
      <c r="GU767" s="25" t="s">
        <v>66717</v>
      </c>
      <c r="GV767" s="25" t="s">
        <v>3883</v>
      </c>
      <c r="GW767" s="25" t="s">
        <v>66718</v>
      </c>
      <c r="GX767" s="25" t="s">
        <v>8430</v>
      </c>
      <c r="GY767" s="25" t="s">
        <v>2109</v>
      </c>
      <c r="GZ767" s="25" t="s">
        <v>1035</v>
      </c>
      <c r="HA767" s="25" t="s">
        <v>3458</v>
      </c>
      <c r="HB767" s="25" t="s">
        <v>1740</v>
      </c>
      <c r="HC767" s="25" t="s">
        <v>326</v>
      </c>
      <c r="HD767" s="25" t="s">
        <v>1740</v>
      </c>
      <c r="HE767" s="25" t="s">
        <v>12723</v>
      </c>
      <c r="HF767" s="25" t="s">
        <v>66719</v>
      </c>
      <c r="HG767" s="25" t="s">
        <v>66720</v>
      </c>
      <c r="HH767" s="25" t="s">
        <v>66721</v>
      </c>
      <c r="HI767" s="25" t="s">
        <v>66722</v>
      </c>
      <c r="HJ767" s="25" t="s">
        <v>66723</v>
      </c>
      <c r="HM767" s="25" t="s">
        <v>66724</v>
      </c>
      <c r="HN767" s="25" t="s">
        <v>326</v>
      </c>
      <c r="HO767" s="25" t="s">
        <v>345</v>
      </c>
      <c r="HP767" s="25" t="s">
        <v>354</v>
      </c>
      <c r="HQ767" s="25" t="s">
        <v>326</v>
      </c>
      <c r="HR767" s="25" t="s">
        <v>2517</v>
      </c>
      <c r="HT767" s="25" t="s">
        <v>66724</v>
      </c>
      <c r="HU767" s="25" t="s">
        <v>355</v>
      </c>
      <c r="HV767" s="25" t="s">
        <v>326</v>
      </c>
      <c r="HW767" s="25" t="s">
        <v>326</v>
      </c>
      <c r="HX767" s="25" t="s">
        <v>66725</v>
      </c>
      <c r="HY767" s="25" t="s">
        <v>66726</v>
      </c>
      <c r="HZ767" s="25" t="s">
        <v>326</v>
      </c>
      <c r="IA767" s="25" t="s">
        <v>1479</v>
      </c>
      <c r="IB767" s="25" t="s">
        <v>66727</v>
      </c>
      <c r="IC767" s="25" t="s">
        <v>66728</v>
      </c>
      <c r="ID767" s="25" t="s">
        <v>66729</v>
      </c>
      <c r="IE767" s="25" t="s">
        <v>327</v>
      </c>
      <c r="IF767" s="25" t="s">
        <v>1302</v>
      </c>
      <c r="IG767" s="25" t="s">
        <v>4277</v>
      </c>
      <c r="IH767" s="25" t="s">
        <v>66730</v>
      </c>
      <c r="II767" s="25" t="s">
        <v>66730</v>
      </c>
      <c r="IJ767" s="25" t="s">
        <v>4277</v>
      </c>
      <c r="IK767" s="25" t="s">
        <v>66731</v>
      </c>
      <c r="IL767" s="25" t="s">
        <v>6125</v>
      </c>
      <c r="IM767" s="25" t="s">
        <v>575</v>
      </c>
      <c r="IN767" s="25" t="s">
        <v>326</v>
      </c>
      <c r="IO767" s="25" t="s">
        <v>326</v>
      </c>
      <c r="IP767" s="25" t="s">
        <v>326</v>
      </c>
      <c r="IQ767" s="25" t="s">
        <v>2133</v>
      </c>
      <c r="IR767" s="25" t="s">
        <v>326</v>
      </c>
      <c r="IS767" s="25" t="s">
        <v>66732</v>
      </c>
      <c r="IT767" s="25" t="s">
        <v>32506</v>
      </c>
      <c r="IU767" s="25" t="s">
        <v>66733</v>
      </c>
      <c r="IV767" s="25" t="s">
        <v>330</v>
      </c>
      <c r="IW767" s="25" t="s">
        <v>1029</v>
      </c>
      <c r="IX767" s="25" t="s">
        <v>12140</v>
      </c>
      <c r="IY767" s="25" t="s">
        <v>326</v>
      </c>
      <c r="IZ767" s="25" t="s">
        <v>326</v>
      </c>
      <c r="JA767" s="25" t="s">
        <v>326</v>
      </c>
      <c r="JB767" s="25" t="s">
        <v>326</v>
      </c>
      <c r="JC767" s="25" t="s">
        <v>326</v>
      </c>
      <c r="JD767" s="25" t="s">
        <v>395</v>
      </c>
      <c r="JE767" s="25" t="s">
        <v>396</v>
      </c>
      <c r="JF767" s="25" t="s">
        <v>395</v>
      </c>
      <c r="JG767" s="25" t="s">
        <v>396</v>
      </c>
      <c r="JH767" s="25" t="s">
        <v>905</v>
      </c>
      <c r="JI767" s="25" t="s">
        <v>326</v>
      </c>
      <c r="JJ767" s="25" t="s">
        <v>326</v>
      </c>
      <c r="JK767" s="25" t="s">
        <v>326</v>
      </c>
      <c r="JL767" s="25" t="s">
        <v>326</v>
      </c>
      <c r="JM767" s="25" t="s">
        <v>326</v>
      </c>
      <c r="JN767" s="25" t="s">
        <v>66734</v>
      </c>
      <c r="JO767" s="25" t="s">
        <v>66735</v>
      </c>
      <c r="JP767" s="25" t="s">
        <v>66736</v>
      </c>
      <c r="JQ767" s="25" t="s">
        <v>66737</v>
      </c>
      <c r="JR767" s="25" t="s">
        <v>66738</v>
      </c>
      <c r="JS767" s="25" t="s">
        <v>66739</v>
      </c>
      <c r="JT767" s="25" t="s">
        <v>66740</v>
      </c>
      <c r="JU767" s="25" t="s">
        <v>66741</v>
      </c>
      <c r="JV767" s="25" t="s">
        <v>66742</v>
      </c>
      <c r="JW767" s="25" t="s">
        <v>326</v>
      </c>
      <c r="JX767" s="25" t="s">
        <v>66743</v>
      </c>
      <c r="JY767" s="25" t="s">
        <v>66744</v>
      </c>
      <c r="JZ767" s="25" t="s">
        <v>66745</v>
      </c>
      <c r="KA767" s="25" t="s">
        <v>66746</v>
      </c>
      <c r="KB767" s="25" t="s">
        <v>66747</v>
      </c>
      <c r="KC767" s="25" t="s">
        <v>66730</v>
      </c>
      <c r="KD767" s="25" t="s">
        <v>66748</v>
      </c>
      <c r="KE767" s="25" t="s">
        <v>66749</v>
      </c>
      <c r="KF767" s="25" t="s">
        <v>41907</v>
      </c>
      <c r="KG767" s="25" t="s">
        <v>66750</v>
      </c>
      <c r="KH767" s="25" t="s">
        <v>54429</v>
      </c>
      <c r="KI767" s="25" t="s">
        <v>66751</v>
      </c>
      <c r="KJ767" s="25" t="s">
        <v>66748</v>
      </c>
      <c r="KK767" s="25" t="s">
        <v>66752</v>
      </c>
      <c r="KL767" s="25" t="s">
        <v>66753</v>
      </c>
      <c r="KM767" s="25" t="s">
        <v>325</v>
      </c>
      <c r="KN767" s="25" t="s">
        <v>66746</v>
      </c>
      <c r="KO767" s="25" t="s">
        <v>66707</v>
      </c>
      <c r="KP767" s="25" t="s">
        <v>66754</v>
      </c>
      <c r="KQ767" s="25" t="s">
        <v>66755</v>
      </c>
      <c r="KR767" s="25" t="s">
        <v>66756</v>
      </c>
      <c r="KS767" s="25" t="s">
        <v>66697</v>
      </c>
      <c r="KT767" s="25" t="s">
        <v>66757</v>
      </c>
      <c r="KU767" s="25" t="s">
        <v>66758</v>
      </c>
      <c r="KV767" s="25" t="s">
        <v>66759</v>
      </c>
      <c r="KW767" s="25" t="s">
        <v>66760</v>
      </c>
      <c r="KX767" s="25" t="s">
        <v>66761</v>
      </c>
      <c r="KY767" s="25" t="s">
        <v>66762</v>
      </c>
    </row>
    <row r="768" spans="1:315" hidden="1" x14ac:dyDescent="0.2">
      <c r="A768" s="24">
        <f>VLOOKUP($H768,xRef2LineOfBusiness!$A$1:$D$1093,1,FALSE)</f>
        <v>181234</v>
      </c>
      <c r="B768" s="24" t="e">
        <f>VLOOKUP($H768,xRef2LineOfBusiness!$A$1:$D$1093,2,FALSE)</f>
        <v>#N/A</v>
      </c>
      <c r="C768" s="24" t="e">
        <f>VLOOKUP($H768,xRef2LineOfBusiness!$A$1:$D$1093,3,FALSE)</f>
        <v>#N/A</v>
      </c>
      <c r="D768" s="24" t="e">
        <f>VLOOKUP($H768,xRef2LineOfBusiness!$A$1:$D$1093,4,FALSE)</f>
        <v>#N/A</v>
      </c>
      <c r="E768" s="25" t="s">
        <v>1122</v>
      </c>
      <c r="F768" s="25" t="s">
        <v>322</v>
      </c>
      <c r="H768" s="27">
        <v>181234</v>
      </c>
      <c r="I768" s="25" t="s">
        <v>66763</v>
      </c>
      <c r="J768" s="25" t="s">
        <v>66763</v>
      </c>
      <c r="K768" s="25" t="s">
        <v>325</v>
      </c>
      <c r="L768" s="25" t="s">
        <v>325</v>
      </c>
      <c r="M768" s="25" t="s">
        <v>66763</v>
      </c>
      <c r="N768" s="25" t="s">
        <v>326</v>
      </c>
      <c r="O768" s="25" t="s">
        <v>384</v>
      </c>
      <c r="P768" s="25" t="s">
        <v>66764</v>
      </c>
      <c r="Q768" s="25" t="s">
        <v>8697</v>
      </c>
      <c r="R768" s="25" t="s">
        <v>330</v>
      </c>
      <c r="S768" s="25" t="s">
        <v>1819</v>
      </c>
      <c r="T768" s="25" t="s">
        <v>4587</v>
      </c>
      <c r="U768" s="25" t="s">
        <v>66765</v>
      </c>
      <c r="V768" s="25" t="s">
        <v>334</v>
      </c>
      <c r="W768" s="25" t="s">
        <v>1974</v>
      </c>
      <c r="X768" s="25" t="s">
        <v>326</v>
      </c>
      <c r="Y768" s="25" t="s">
        <v>25272</v>
      </c>
      <c r="Z768" s="25" t="s">
        <v>326</v>
      </c>
      <c r="AA768" s="25" t="s">
        <v>25272</v>
      </c>
      <c r="AB768" s="25" t="s">
        <v>326</v>
      </c>
      <c r="AC768" s="25" t="s">
        <v>326</v>
      </c>
      <c r="AD768" s="25" t="s">
        <v>326</v>
      </c>
      <c r="AE768" s="25" t="s">
        <v>15622</v>
      </c>
      <c r="AF768" s="25" t="s">
        <v>326</v>
      </c>
      <c r="AG768" s="25" t="s">
        <v>15622</v>
      </c>
      <c r="AH768" s="25" t="s">
        <v>326</v>
      </c>
      <c r="AI768" s="25" t="s">
        <v>326</v>
      </c>
      <c r="AJ768" s="25" t="s">
        <v>326</v>
      </c>
      <c r="AK768" s="25" t="s">
        <v>326</v>
      </c>
      <c r="AL768" s="25" t="s">
        <v>326</v>
      </c>
      <c r="AM768" s="25" t="s">
        <v>326</v>
      </c>
      <c r="AN768" s="25" t="s">
        <v>51344</v>
      </c>
      <c r="AO768" s="25" t="s">
        <v>556</v>
      </c>
      <c r="AP768" s="25" t="s">
        <v>326</v>
      </c>
      <c r="AQ768" s="25" t="s">
        <v>326</v>
      </c>
      <c r="AR768" s="25" t="s">
        <v>31280</v>
      </c>
      <c r="AS768" s="25" t="s">
        <v>31280</v>
      </c>
      <c r="AT768" s="25" t="s">
        <v>66766</v>
      </c>
      <c r="AU768" s="25" t="s">
        <v>5311</v>
      </c>
      <c r="AV768" s="25" t="s">
        <v>326</v>
      </c>
      <c r="AW768" s="25" t="s">
        <v>326</v>
      </c>
      <c r="AX768" s="25" t="s">
        <v>390</v>
      </c>
      <c r="AY768" s="25" t="s">
        <v>326</v>
      </c>
      <c r="AZ768" s="25" t="s">
        <v>326</v>
      </c>
      <c r="BA768" s="25" t="s">
        <v>326</v>
      </c>
      <c r="BB768" s="25" t="s">
        <v>326</v>
      </c>
      <c r="BC768" s="25" t="s">
        <v>326</v>
      </c>
      <c r="BD768" s="25" t="s">
        <v>326</v>
      </c>
      <c r="BE768" s="25" t="s">
        <v>25501</v>
      </c>
      <c r="BF768" s="25" t="s">
        <v>10575</v>
      </c>
      <c r="BG768" s="25" t="s">
        <v>326</v>
      </c>
      <c r="BH768" s="25" t="s">
        <v>4987</v>
      </c>
      <c r="BI768" s="25" t="s">
        <v>888</v>
      </c>
      <c r="BJ768" s="25" t="s">
        <v>326</v>
      </c>
      <c r="BK768" s="25" t="s">
        <v>3531</v>
      </c>
      <c r="BL768" s="25" t="s">
        <v>326</v>
      </c>
      <c r="BM768" s="25" t="s">
        <v>905</v>
      </c>
      <c r="BN768" s="25" t="s">
        <v>326</v>
      </c>
      <c r="BO768" s="25" t="s">
        <v>326</v>
      </c>
      <c r="BP768" s="25" t="s">
        <v>905</v>
      </c>
      <c r="BQ768" s="25" t="s">
        <v>326</v>
      </c>
      <c r="BR768" s="25" t="s">
        <v>1124</v>
      </c>
      <c r="BS768" s="25" t="s">
        <v>17199</v>
      </c>
      <c r="BT768" s="25" t="s">
        <v>326</v>
      </c>
      <c r="BU768" s="25" t="s">
        <v>326</v>
      </c>
      <c r="BV768" s="25" t="s">
        <v>47171</v>
      </c>
      <c r="BW768" s="25" t="s">
        <v>18419</v>
      </c>
      <c r="BX768" s="25" t="s">
        <v>326</v>
      </c>
      <c r="BY768" s="25" t="s">
        <v>3240</v>
      </c>
      <c r="BZ768" s="25" t="s">
        <v>326</v>
      </c>
      <c r="CA768" s="25" t="s">
        <v>326</v>
      </c>
      <c r="CB768" s="25" t="s">
        <v>326</v>
      </c>
      <c r="CC768" s="25" t="s">
        <v>326</v>
      </c>
      <c r="CD768" s="25" t="s">
        <v>326</v>
      </c>
      <c r="CE768" s="25" t="s">
        <v>326</v>
      </c>
      <c r="CF768" s="25" t="s">
        <v>10994</v>
      </c>
      <c r="CG768" s="25" t="s">
        <v>66767</v>
      </c>
      <c r="CH768" s="25" t="s">
        <v>326</v>
      </c>
      <c r="CI768" s="25" t="s">
        <v>326</v>
      </c>
      <c r="CJ768" s="25" t="s">
        <v>326</v>
      </c>
      <c r="CK768" s="25" t="s">
        <v>390</v>
      </c>
      <c r="CL768" s="25" t="s">
        <v>1015</v>
      </c>
      <c r="CM768" s="25" t="s">
        <v>3181</v>
      </c>
      <c r="CN768" s="25" t="s">
        <v>326</v>
      </c>
      <c r="CO768" s="25" t="s">
        <v>14621</v>
      </c>
      <c r="CP768" s="25" t="s">
        <v>326</v>
      </c>
      <c r="CQ768" s="25" t="s">
        <v>7703</v>
      </c>
      <c r="CR768" s="25" t="s">
        <v>10575</v>
      </c>
      <c r="CS768" s="25" t="s">
        <v>66768</v>
      </c>
      <c r="CT768" s="25" t="s">
        <v>326</v>
      </c>
      <c r="CU768" s="25" t="s">
        <v>66768</v>
      </c>
      <c r="CV768" s="25" t="s">
        <v>13799</v>
      </c>
      <c r="CW768" s="25" t="s">
        <v>326</v>
      </c>
      <c r="CX768" s="25" t="s">
        <v>13799</v>
      </c>
      <c r="CY768" s="25" t="s">
        <v>24955</v>
      </c>
      <c r="CZ768" s="25" t="s">
        <v>66769</v>
      </c>
      <c r="DA768" s="25" t="s">
        <v>326</v>
      </c>
      <c r="DB768" s="25" t="s">
        <v>326</v>
      </c>
      <c r="DC768" s="25" t="s">
        <v>577</v>
      </c>
      <c r="DD768" s="25" t="s">
        <v>1750</v>
      </c>
      <c r="DE768" s="25" t="s">
        <v>326</v>
      </c>
      <c r="DF768" s="25" t="s">
        <v>326</v>
      </c>
      <c r="DG768" s="25" t="s">
        <v>48542</v>
      </c>
      <c r="DH768" s="25" t="s">
        <v>326</v>
      </c>
      <c r="DI768" s="25" t="s">
        <v>23338</v>
      </c>
      <c r="DJ768" s="25" t="s">
        <v>326</v>
      </c>
      <c r="DK768" s="25" t="s">
        <v>1147</v>
      </c>
      <c r="DL768" s="25" t="s">
        <v>326</v>
      </c>
      <c r="DM768" s="25" t="s">
        <v>326</v>
      </c>
      <c r="DN768" s="25" t="s">
        <v>2793</v>
      </c>
      <c r="DO768" s="25" t="s">
        <v>326</v>
      </c>
      <c r="DP768" s="25" t="s">
        <v>1812</v>
      </c>
      <c r="DQ768" s="25" t="s">
        <v>326</v>
      </c>
      <c r="DR768" s="25" t="s">
        <v>381</v>
      </c>
      <c r="DS768" s="25" t="s">
        <v>15529</v>
      </c>
      <c r="DT768" s="25" t="s">
        <v>326</v>
      </c>
      <c r="DU768" s="25" t="s">
        <v>326</v>
      </c>
      <c r="DV768" s="25" t="s">
        <v>326</v>
      </c>
      <c r="DW768" s="25" t="s">
        <v>326</v>
      </c>
      <c r="DX768" s="25" t="s">
        <v>15529</v>
      </c>
      <c r="DY768" s="25" t="s">
        <v>326</v>
      </c>
      <c r="DZ768" s="25" t="s">
        <v>326</v>
      </c>
      <c r="EA768" s="25" t="s">
        <v>326</v>
      </c>
      <c r="EB768" s="25" t="s">
        <v>15529</v>
      </c>
      <c r="EC768" s="25" t="s">
        <v>326</v>
      </c>
      <c r="ED768" s="25" t="s">
        <v>15529</v>
      </c>
      <c r="EE768" s="25" t="s">
        <v>326</v>
      </c>
      <c r="EF768" s="25" t="s">
        <v>326</v>
      </c>
      <c r="EG768" s="25" t="s">
        <v>326</v>
      </c>
      <c r="EH768" s="25" t="s">
        <v>1038</v>
      </c>
      <c r="EI768" s="25" t="s">
        <v>325</v>
      </c>
      <c r="FE768" s="25" t="s">
        <v>1188</v>
      </c>
      <c r="FF768" s="25" t="s">
        <v>66770</v>
      </c>
      <c r="FG768" s="25" t="s">
        <v>66771</v>
      </c>
      <c r="FH768" s="25" t="s">
        <v>7703</v>
      </c>
      <c r="FI768" s="25" t="s">
        <v>7703</v>
      </c>
      <c r="FJ768" s="25" t="s">
        <v>66772</v>
      </c>
      <c r="FK768" s="25" t="s">
        <v>66772</v>
      </c>
      <c r="FL768" s="25" t="s">
        <v>66772</v>
      </c>
      <c r="FM768" s="25" t="s">
        <v>66773</v>
      </c>
      <c r="FN768" s="25" t="s">
        <v>66774</v>
      </c>
      <c r="FO768" s="25" t="s">
        <v>66775</v>
      </c>
      <c r="FP768" s="25" t="s">
        <v>66776</v>
      </c>
      <c r="FQ768" s="25" t="s">
        <v>66776</v>
      </c>
      <c r="FR768" s="25" t="s">
        <v>11891</v>
      </c>
      <c r="FS768" s="25" t="s">
        <v>11891</v>
      </c>
      <c r="FT768" s="25" t="s">
        <v>66777</v>
      </c>
      <c r="FU768" s="25" t="s">
        <v>66778</v>
      </c>
      <c r="FV768" s="25" t="s">
        <v>66779</v>
      </c>
      <c r="FW768" s="25" t="s">
        <v>66780</v>
      </c>
      <c r="FX768" s="25" t="s">
        <v>66781</v>
      </c>
      <c r="FY768" s="25" t="s">
        <v>326</v>
      </c>
      <c r="FZ768" s="25" t="s">
        <v>326</v>
      </c>
      <c r="GA768" s="25" t="s">
        <v>66782</v>
      </c>
      <c r="GB768" s="25" t="s">
        <v>66782</v>
      </c>
      <c r="GC768" s="25" t="s">
        <v>326</v>
      </c>
      <c r="GD768" s="25" t="s">
        <v>326</v>
      </c>
      <c r="GE768" s="25" t="s">
        <v>66783</v>
      </c>
      <c r="GF768" s="25" t="s">
        <v>66783</v>
      </c>
      <c r="GG768" s="25" t="s">
        <v>66784</v>
      </c>
      <c r="GH768" s="25" t="s">
        <v>66785</v>
      </c>
      <c r="GI768" s="25" t="s">
        <v>66786</v>
      </c>
      <c r="GJ768" s="25" t="s">
        <v>66787</v>
      </c>
      <c r="GK768" s="25" t="s">
        <v>66788</v>
      </c>
      <c r="GL768" s="25" t="s">
        <v>66778</v>
      </c>
      <c r="GM768" s="25" t="s">
        <v>66789</v>
      </c>
      <c r="GN768" s="25" t="s">
        <v>66790</v>
      </c>
      <c r="GO768" s="25" t="s">
        <v>66791</v>
      </c>
      <c r="GP768" s="25" t="s">
        <v>66792</v>
      </c>
      <c r="GQ768" s="25" t="s">
        <v>66793</v>
      </c>
      <c r="GR768" s="25" t="s">
        <v>66794</v>
      </c>
      <c r="GS768" s="25" t="s">
        <v>66795</v>
      </c>
      <c r="GT768" s="25" t="s">
        <v>66796</v>
      </c>
      <c r="GU768" s="25" t="s">
        <v>66797</v>
      </c>
      <c r="GV768" s="25" t="s">
        <v>66798</v>
      </c>
      <c r="GW768" s="25" t="s">
        <v>66799</v>
      </c>
      <c r="GX768" s="25" t="s">
        <v>390</v>
      </c>
      <c r="GY768" s="25" t="s">
        <v>460</v>
      </c>
      <c r="GZ768" s="25" t="s">
        <v>2007</v>
      </c>
      <c r="HA768" s="25" t="s">
        <v>9180</v>
      </c>
      <c r="HB768" s="25" t="s">
        <v>4259</v>
      </c>
      <c r="HC768" s="25" t="s">
        <v>6948</v>
      </c>
      <c r="HD768" s="25" t="s">
        <v>40657</v>
      </c>
      <c r="HE768" s="25" t="s">
        <v>60999</v>
      </c>
      <c r="HF768" s="25" t="s">
        <v>66800</v>
      </c>
      <c r="HG768" s="25" t="s">
        <v>66779</v>
      </c>
      <c r="HH768" s="25" t="s">
        <v>66801</v>
      </c>
      <c r="HI768" s="25" t="s">
        <v>326</v>
      </c>
      <c r="HJ768" s="25" t="s">
        <v>66802</v>
      </c>
      <c r="HM768" s="25" t="s">
        <v>66803</v>
      </c>
      <c r="HN768" s="25" t="s">
        <v>326</v>
      </c>
      <c r="HO768" s="25" t="s">
        <v>354</v>
      </c>
      <c r="HP768" s="25" t="s">
        <v>5435</v>
      </c>
      <c r="HQ768" s="25" t="s">
        <v>326</v>
      </c>
      <c r="HR768" s="25" t="s">
        <v>4790</v>
      </c>
      <c r="HT768" s="25" t="s">
        <v>66803</v>
      </c>
      <c r="HU768" s="25" t="s">
        <v>66775</v>
      </c>
      <c r="HV768" s="25" t="s">
        <v>326</v>
      </c>
      <c r="HW768" s="25" t="s">
        <v>326</v>
      </c>
      <c r="HX768" s="25" t="s">
        <v>66804</v>
      </c>
      <c r="HY768" s="25" t="s">
        <v>66805</v>
      </c>
      <c r="HZ768" s="25" t="s">
        <v>326</v>
      </c>
      <c r="IA768" s="25" t="s">
        <v>5656</v>
      </c>
      <c r="IB768" s="25" t="s">
        <v>66806</v>
      </c>
      <c r="IC768" s="25" t="s">
        <v>66807</v>
      </c>
      <c r="ID768" s="25" t="s">
        <v>66808</v>
      </c>
      <c r="IE768" s="25" t="s">
        <v>390</v>
      </c>
      <c r="IF768" s="25" t="s">
        <v>5656</v>
      </c>
      <c r="IG768" s="25" t="s">
        <v>13597</v>
      </c>
      <c r="IH768" s="25" t="s">
        <v>66809</v>
      </c>
      <c r="II768" s="25" t="s">
        <v>66809</v>
      </c>
      <c r="IJ768" s="25" t="s">
        <v>13597</v>
      </c>
      <c r="IK768" s="25" t="s">
        <v>66810</v>
      </c>
      <c r="IL768" s="25" t="s">
        <v>66811</v>
      </c>
      <c r="IM768" s="25" t="s">
        <v>7703</v>
      </c>
      <c r="IN768" s="25" t="s">
        <v>326</v>
      </c>
      <c r="IO768" s="25" t="s">
        <v>326</v>
      </c>
      <c r="IP768" s="25" t="s">
        <v>326</v>
      </c>
      <c r="IQ768" s="25" t="s">
        <v>326</v>
      </c>
      <c r="IR768" s="25" t="s">
        <v>326</v>
      </c>
      <c r="IS768" s="25" t="s">
        <v>66812</v>
      </c>
      <c r="IT768" s="25" t="s">
        <v>66813</v>
      </c>
      <c r="IU768" s="25" t="s">
        <v>66814</v>
      </c>
      <c r="IV768" s="25" t="s">
        <v>7136</v>
      </c>
      <c r="IW768" s="25" t="s">
        <v>15622</v>
      </c>
      <c r="IX768" s="25" t="s">
        <v>326</v>
      </c>
      <c r="IY768" s="25" t="s">
        <v>34733</v>
      </c>
      <c r="IZ768" s="25" t="s">
        <v>2077</v>
      </c>
      <c r="JA768" s="25" t="s">
        <v>1493</v>
      </c>
      <c r="JB768" s="25" t="s">
        <v>646</v>
      </c>
      <c r="JC768" s="25" t="s">
        <v>326</v>
      </c>
      <c r="JD768" s="25" t="s">
        <v>395</v>
      </c>
      <c r="JE768" s="25" t="s">
        <v>396</v>
      </c>
      <c r="JF768" s="25" t="s">
        <v>395</v>
      </c>
      <c r="JG768" s="25" t="s">
        <v>396</v>
      </c>
      <c r="JH768" s="25" t="s">
        <v>1750</v>
      </c>
      <c r="JI768" s="25" t="s">
        <v>326</v>
      </c>
      <c r="JJ768" s="25" t="s">
        <v>326</v>
      </c>
      <c r="JK768" s="25" t="s">
        <v>326</v>
      </c>
      <c r="JL768" s="25" t="s">
        <v>326</v>
      </c>
      <c r="JM768" s="25" t="s">
        <v>1812</v>
      </c>
      <c r="JN768" s="25" t="s">
        <v>66815</v>
      </c>
      <c r="JO768" s="25" t="s">
        <v>66816</v>
      </c>
      <c r="JP768" s="25" t="s">
        <v>66817</v>
      </c>
      <c r="JQ768" s="25" t="s">
        <v>66816</v>
      </c>
      <c r="JR768" s="25" t="s">
        <v>66818</v>
      </c>
      <c r="JS768" s="25" t="s">
        <v>66819</v>
      </c>
      <c r="JT768" s="25" t="s">
        <v>66820</v>
      </c>
      <c r="JU768" s="25" t="s">
        <v>66819</v>
      </c>
      <c r="JV768" s="25" t="s">
        <v>66821</v>
      </c>
      <c r="JW768" s="25" t="s">
        <v>326</v>
      </c>
      <c r="JX768" s="25" t="s">
        <v>66822</v>
      </c>
      <c r="JY768" s="25" t="s">
        <v>66823</v>
      </c>
      <c r="JZ768" s="25" t="s">
        <v>66824</v>
      </c>
      <c r="KA768" s="25" t="s">
        <v>66825</v>
      </c>
      <c r="KB768" s="25" t="s">
        <v>66826</v>
      </c>
      <c r="KC768" s="25" t="s">
        <v>66809</v>
      </c>
      <c r="KD768" s="25" t="s">
        <v>66827</v>
      </c>
      <c r="KE768" s="25" t="s">
        <v>66828</v>
      </c>
      <c r="KF768" s="25" t="s">
        <v>66774</v>
      </c>
      <c r="KG768" s="25" t="s">
        <v>66829</v>
      </c>
      <c r="KH768" s="25" t="s">
        <v>66772</v>
      </c>
      <c r="KI768" s="25" t="s">
        <v>66830</v>
      </c>
      <c r="KJ768" s="25" t="s">
        <v>66827</v>
      </c>
      <c r="KK768" s="25" t="s">
        <v>66831</v>
      </c>
      <c r="KL768" s="25" t="s">
        <v>66832</v>
      </c>
      <c r="KM768" s="25" t="s">
        <v>15479</v>
      </c>
      <c r="KN768" s="25" t="s">
        <v>66825</v>
      </c>
      <c r="KO768" s="25" t="s">
        <v>66784</v>
      </c>
      <c r="KP768" s="25" t="s">
        <v>66804</v>
      </c>
      <c r="KQ768" s="25" t="s">
        <v>66833</v>
      </c>
      <c r="KR768" s="25" t="s">
        <v>66834</v>
      </c>
      <c r="KS768" s="25" t="s">
        <v>66773</v>
      </c>
      <c r="KT768" s="25" t="s">
        <v>66835</v>
      </c>
      <c r="KU768" s="25" t="s">
        <v>66836</v>
      </c>
      <c r="KV768" s="25" t="s">
        <v>66837</v>
      </c>
      <c r="KW768" s="25" t="s">
        <v>66838</v>
      </c>
      <c r="KX768" s="25" t="s">
        <v>66839</v>
      </c>
      <c r="KY768" s="25" t="s">
        <v>66840</v>
      </c>
    </row>
    <row r="769" spans="1:324" hidden="1" x14ac:dyDescent="0.2">
      <c r="A769" s="24">
        <f>VLOOKUP($H769,xRef2LineOfBusiness!$A$1:$D$1093,1,FALSE)</f>
        <v>188713</v>
      </c>
      <c r="B769" s="24">
        <f>VLOOKUP($H769,xRef2LineOfBusiness!$A$1:$D$1093,2,FALSE)</f>
        <v>1280.5657366999999</v>
      </c>
      <c r="C769" s="24" t="str">
        <f>VLOOKUP($H769,xRef2LineOfBusiness!$A$1:$D$1093,3,FALSE)</f>
        <v>BUSINESS BANKING</v>
      </c>
      <c r="D769" s="24" t="str">
        <f>VLOOKUP($H769,xRef2LineOfBusiness!$A$1:$D$1093,4,FALSE)</f>
        <v>HERNANDEZ, AYLEEN</v>
      </c>
      <c r="E769" s="25" t="s">
        <v>24294</v>
      </c>
      <c r="F769" s="25" t="s">
        <v>322</v>
      </c>
      <c r="G769" s="25" t="s">
        <v>1013</v>
      </c>
      <c r="H769" s="27">
        <v>188713</v>
      </c>
      <c r="I769" s="25" t="s">
        <v>66841</v>
      </c>
      <c r="J769" s="25" t="s">
        <v>66841</v>
      </c>
      <c r="K769" s="25" t="s">
        <v>325</v>
      </c>
      <c r="L769" s="25" t="s">
        <v>325</v>
      </c>
      <c r="M769" s="25" t="s">
        <v>66841</v>
      </c>
      <c r="N769" s="25" t="s">
        <v>326</v>
      </c>
      <c r="O769" s="25" t="s">
        <v>390</v>
      </c>
      <c r="P769" s="25" t="s">
        <v>66842</v>
      </c>
      <c r="Q769" s="25" t="s">
        <v>2436</v>
      </c>
      <c r="R769" s="25" t="s">
        <v>330</v>
      </c>
      <c r="S769" s="25" t="s">
        <v>331</v>
      </c>
      <c r="T769" s="25" t="s">
        <v>66843</v>
      </c>
      <c r="U769" s="25" t="s">
        <v>66844</v>
      </c>
      <c r="V769" s="25" t="s">
        <v>334</v>
      </c>
      <c r="W769" s="25" t="s">
        <v>4220</v>
      </c>
      <c r="X769" s="25" t="s">
        <v>326</v>
      </c>
      <c r="Y769" s="25" t="s">
        <v>13655</v>
      </c>
      <c r="Z769" s="25" t="s">
        <v>326</v>
      </c>
      <c r="AA769" s="25" t="s">
        <v>13655</v>
      </c>
      <c r="AB769" s="25" t="s">
        <v>326</v>
      </c>
      <c r="AC769" s="25" t="s">
        <v>326</v>
      </c>
      <c r="AD769" s="25" t="s">
        <v>326</v>
      </c>
      <c r="AE769" s="25" t="s">
        <v>326</v>
      </c>
      <c r="AF769" s="25" t="s">
        <v>326</v>
      </c>
      <c r="AG769" s="25" t="s">
        <v>326</v>
      </c>
      <c r="AH769" s="25" t="s">
        <v>326</v>
      </c>
      <c r="AI769" s="25" t="s">
        <v>326</v>
      </c>
      <c r="AJ769" s="25" t="s">
        <v>326</v>
      </c>
      <c r="AK769" s="25" t="s">
        <v>326</v>
      </c>
      <c r="AL769" s="25" t="s">
        <v>326</v>
      </c>
      <c r="AM769" s="25" t="s">
        <v>326</v>
      </c>
      <c r="AN769" s="25" t="s">
        <v>7977</v>
      </c>
      <c r="AO769" s="25" t="s">
        <v>326</v>
      </c>
      <c r="AP769" s="25" t="s">
        <v>326</v>
      </c>
      <c r="AQ769" s="25" t="s">
        <v>326</v>
      </c>
      <c r="AR769" s="25" t="s">
        <v>6698</v>
      </c>
      <c r="AS769" s="25" t="s">
        <v>6698</v>
      </c>
      <c r="AT769" s="25" t="s">
        <v>384</v>
      </c>
      <c r="AU769" s="25" t="s">
        <v>2133</v>
      </c>
      <c r="AV769" s="25" t="s">
        <v>326</v>
      </c>
      <c r="AW769" s="25" t="s">
        <v>2787</v>
      </c>
      <c r="AX769" s="25" t="s">
        <v>416</v>
      </c>
      <c r="AY769" s="25" t="s">
        <v>326</v>
      </c>
      <c r="AZ769" s="25" t="s">
        <v>326</v>
      </c>
      <c r="BA769" s="25" t="s">
        <v>326</v>
      </c>
      <c r="BB769" s="25" t="s">
        <v>326</v>
      </c>
      <c r="BC769" s="25" t="s">
        <v>326</v>
      </c>
      <c r="BD769" s="25" t="s">
        <v>326</v>
      </c>
      <c r="BE769" s="25" t="s">
        <v>578</v>
      </c>
      <c r="BF769" s="25" t="s">
        <v>8654</v>
      </c>
      <c r="BG769" s="25" t="s">
        <v>326</v>
      </c>
      <c r="BH769" s="25" t="s">
        <v>325</v>
      </c>
      <c r="BI769" s="25" t="s">
        <v>326</v>
      </c>
      <c r="BJ769" s="25" t="s">
        <v>326</v>
      </c>
      <c r="BK769" s="25" t="s">
        <v>327</v>
      </c>
      <c r="BL769" s="25" t="s">
        <v>326</v>
      </c>
      <c r="BM769" s="25" t="s">
        <v>326</v>
      </c>
      <c r="BN769" s="25" t="s">
        <v>326</v>
      </c>
      <c r="BO769" s="25" t="s">
        <v>326</v>
      </c>
      <c r="BP769" s="25" t="s">
        <v>326</v>
      </c>
      <c r="BQ769" s="25" t="s">
        <v>326</v>
      </c>
      <c r="BR769" s="25" t="s">
        <v>326</v>
      </c>
      <c r="BS769" s="25" t="s">
        <v>326</v>
      </c>
      <c r="BT769" s="25" t="s">
        <v>326</v>
      </c>
      <c r="BU769" s="25" t="s">
        <v>326</v>
      </c>
      <c r="BV769" s="25" t="s">
        <v>390</v>
      </c>
      <c r="BW769" s="25" t="s">
        <v>326</v>
      </c>
      <c r="BX769" s="25" t="s">
        <v>326</v>
      </c>
      <c r="BY769" s="25" t="s">
        <v>326</v>
      </c>
      <c r="BZ769" s="25" t="s">
        <v>326</v>
      </c>
      <c r="CA769" s="25" t="s">
        <v>326</v>
      </c>
      <c r="CB769" s="25" t="s">
        <v>326</v>
      </c>
      <c r="CC769" s="25" t="s">
        <v>326</v>
      </c>
      <c r="CD769" s="25" t="s">
        <v>326</v>
      </c>
      <c r="CE769" s="25" t="s">
        <v>326</v>
      </c>
      <c r="CF769" s="25" t="s">
        <v>326</v>
      </c>
      <c r="CG769" s="25" t="s">
        <v>390</v>
      </c>
      <c r="CH769" s="25" t="s">
        <v>326</v>
      </c>
      <c r="CI769" s="25" t="s">
        <v>326</v>
      </c>
      <c r="CJ769" s="25" t="s">
        <v>326</v>
      </c>
      <c r="CK769" s="25" t="s">
        <v>326</v>
      </c>
      <c r="CL769" s="25" t="s">
        <v>326</v>
      </c>
      <c r="CM769" s="25" t="s">
        <v>326</v>
      </c>
      <c r="CN769" s="25" t="s">
        <v>326</v>
      </c>
      <c r="CO769" s="25" t="s">
        <v>8156</v>
      </c>
      <c r="CP769" s="25" t="s">
        <v>326</v>
      </c>
      <c r="CQ769" s="25" t="s">
        <v>8156</v>
      </c>
      <c r="CR769" s="25" t="s">
        <v>8654</v>
      </c>
      <c r="CS769" s="25" t="s">
        <v>66845</v>
      </c>
      <c r="CT769" s="25" t="s">
        <v>326</v>
      </c>
      <c r="CU769" s="25" t="s">
        <v>66845</v>
      </c>
      <c r="CV769" s="25" t="s">
        <v>29541</v>
      </c>
      <c r="CW769" s="25" t="s">
        <v>326</v>
      </c>
      <c r="CX769" s="25" t="s">
        <v>29541</v>
      </c>
      <c r="CY769" s="25" t="s">
        <v>415</v>
      </c>
      <c r="CZ769" s="25" t="s">
        <v>1291</v>
      </c>
      <c r="DA769" s="25" t="s">
        <v>1136</v>
      </c>
      <c r="DB769" s="25" t="s">
        <v>578</v>
      </c>
      <c r="DC769" s="25" t="s">
        <v>422</v>
      </c>
      <c r="DD769" s="25" t="s">
        <v>422</v>
      </c>
      <c r="DE769" s="25" t="s">
        <v>326</v>
      </c>
      <c r="DF769" s="25" t="s">
        <v>326</v>
      </c>
      <c r="DG769" s="25" t="s">
        <v>7634</v>
      </c>
      <c r="DH769" s="25" t="s">
        <v>326</v>
      </c>
      <c r="DI769" s="25" t="s">
        <v>6659</v>
      </c>
      <c r="DJ769" s="25" t="s">
        <v>326</v>
      </c>
      <c r="DK769" s="25" t="s">
        <v>325</v>
      </c>
      <c r="DL769" s="25" t="s">
        <v>326</v>
      </c>
      <c r="DM769" s="25" t="s">
        <v>326</v>
      </c>
      <c r="DN769" s="25" t="s">
        <v>326</v>
      </c>
      <c r="DO769" s="25" t="s">
        <v>326</v>
      </c>
      <c r="DP769" s="25" t="s">
        <v>345</v>
      </c>
      <c r="DQ769" s="25" t="s">
        <v>326</v>
      </c>
      <c r="DR769" s="25" t="s">
        <v>325</v>
      </c>
      <c r="DS769" s="25" t="s">
        <v>3417</v>
      </c>
      <c r="DT769" s="25" t="s">
        <v>326</v>
      </c>
      <c r="DU769" s="25" t="s">
        <v>326</v>
      </c>
      <c r="DV769" s="25" t="s">
        <v>326</v>
      </c>
      <c r="DW769" s="25" t="s">
        <v>326</v>
      </c>
      <c r="DX769" s="25" t="s">
        <v>3417</v>
      </c>
      <c r="DY769" s="25" t="s">
        <v>326</v>
      </c>
      <c r="DZ769" s="25" t="s">
        <v>326</v>
      </c>
      <c r="EA769" s="25" t="s">
        <v>326</v>
      </c>
      <c r="EB769" s="25" t="s">
        <v>3417</v>
      </c>
      <c r="EC769" s="25" t="s">
        <v>326</v>
      </c>
      <c r="ED769" s="25" t="s">
        <v>3417</v>
      </c>
      <c r="EE769" s="25" t="s">
        <v>326</v>
      </c>
      <c r="EF769" s="25" t="s">
        <v>1027</v>
      </c>
      <c r="EG769" s="25" t="s">
        <v>326</v>
      </c>
      <c r="EH769" s="25" t="s">
        <v>7644</v>
      </c>
      <c r="EI769" s="25" t="s">
        <v>325</v>
      </c>
      <c r="FE769" s="25" t="s">
        <v>9875</v>
      </c>
      <c r="FF769" s="25" t="s">
        <v>66846</v>
      </c>
      <c r="FG769" s="25" t="s">
        <v>66846</v>
      </c>
      <c r="FH769" s="25" t="s">
        <v>8156</v>
      </c>
      <c r="FI769" s="25" t="s">
        <v>8156</v>
      </c>
      <c r="FJ769" s="25" t="s">
        <v>66847</v>
      </c>
      <c r="FK769" s="25" t="s">
        <v>66847</v>
      </c>
      <c r="FL769" s="25" t="s">
        <v>66847</v>
      </c>
      <c r="FM769" s="25" t="s">
        <v>48679</v>
      </c>
      <c r="FN769" s="25" t="s">
        <v>461</v>
      </c>
      <c r="FO769" s="25" t="s">
        <v>355</v>
      </c>
      <c r="FP769" s="25" t="s">
        <v>66848</v>
      </c>
      <c r="FQ769" s="25" t="s">
        <v>66848</v>
      </c>
      <c r="FR769" s="25" t="s">
        <v>442</v>
      </c>
      <c r="FS769" s="25" t="s">
        <v>442</v>
      </c>
      <c r="FT769" s="25" t="s">
        <v>2133</v>
      </c>
      <c r="FU769" s="25" t="s">
        <v>66849</v>
      </c>
      <c r="FV769" s="25" t="s">
        <v>66850</v>
      </c>
      <c r="FW769" s="25" t="s">
        <v>66851</v>
      </c>
      <c r="FX769" s="25" t="s">
        <v>66852</v>
      </c>
      <c r="FY769" s="25" t="s">
        <v>66853</v>
      </c>
      <c r="FZ769" s="25" t="s">
        <v>326</v>
      </c>
      <c r="GA769" s="25" t="s">
        <v>66854</v>
      </c>
      <c r="GB769" s="25" t="s">
        <v>66854</v>
      </c>
      <c r="GC769" s="25" t="s">
        <v>326</v>
      </c>
      <c r="GD769" s="25" t="s">
        <v>326</v>
      </c>
      <c r="GE769" s="25" t="s">
        <v>326</v>
      </c>
      <c r="GF769" s="25" t="s">
        <v>326</v>
      </c>
      <c r="GG769" s="25" t="s">
        <v>66855</v>
      </c>
      <c r="GH769" s="25" t="s">
        <v>66856</v>
      </c>
      <c r="GI769" s="25" t="s">
        <v>66857</v>
      </c>
      <c r="GJ769" s="25" t="s">
        <v>66858</v>
      </c>
      <c r="GK769" s="25" t="s">
        <v>66859</v>
      </c>
      <c r="GL769" s="25" t="s">
        <v>66849</v>
      </c>
      <c r="GM769" s="25" t="s">
        <v>66860</v>
      </c>
      <c r="GN769" s="25" t="s">
        <v>11021</v>
      </c>
      <c r="GO769" s="25" t="s">
        <v>66861</v>
      </c>
      <c r="GP769" s="25" t="s">
        <v>66862</v>
      </c>
      <c r="GQ769" s="25" t="s">
        <v>19821</v>
      </c>
      <c r="GR769" s="25" t="s">
        <v>66863</v>
      </c>
      <c r="GS769" s="25" t="s">
        <v>9814</v>
      </c>
      <c r="GT769" s="25" t="s">
        <v>35424</v>
      </c>
      <c r="GU769" s="25" t="s">
        <v>66864</v>
      </c>
      <c r="GV769" s="25" t="s">
        <v>4223</v>
      </c>
      <c r="GW769" s="25" t="s">
        <v>34595</v>
      </c>
      <c r="GX769" s="25" t="s">
        <v>9874</v>
      </c>
      <c r="GY769" s="25" t="s">
        <v>326</v>
      </c>
      <c r="GZ769" s="25" t="s">
        <v>9874</v>
      </c>
      <c r="HA769" s="25" t="s">
        <v>501</v>
      </c>
      <c r="HB769" s="25" t="s">
        <v>20102</v>
      </c>
      <c r="HC769" s="25" t="s">
        <v>326</v>
      </c>
      <c r="HD769" s="25" t="s">
        <v>20102</v>
      </c>
      <c r="HE769" s="25" t="s">
        <v>2823</v>
      </c>
      <c r="HF769" s="25" t="s">
        <v>66865</v>
      </c>
      <c r="HG769" s="25" t="s">
        <v>66850</v>
      </c>
      <c r="HH769" s="25" t="s">
        <v>66866</v>
      </c>
      <c r="HI769" s="25" t="s">
        <v>66867</v>
      </c>
      <c r="HJ769" s="25" t="s">
        <v>66868</v>
      </c>
      <c r="HM769" s="25" t="s">
        <v>66869</v>
      </c>
      <c r="HN769" s="25" t="s">
        <v>326</v>
      </c>
      <c r="HO769" s="25" t="s">
        <v>1252</v>
      </c>
      <c r="HP769" s="25" t="s">
        <v>326</v>
      </c>
      <c r="HQ769" s="25" t="s">
        <v>326</v>
      </c>
      <c r="HR769" s="25" t="s">
        <v>2517</v>
      </c>
      <c r="HT769" s="25" t="s">
        <v>66869</v>
      </c>
      <c r="HU769" s="25" t="s">
        <v>355</v>
      </c>
      <c r="HV769" s="25" t="s">
        <v>326</v>
      </c>
      <c r="HW769" s="25" t="s">
        <v>326</v>
      </c>
      <c r="HX769" s="25" t="s">
        <v>66870</v>
      </c>
      <c r="HY769" s="25" t="s">
        <v>442</v>
      </c>
      <c r="HZ769" s="25" t="s">
        <v>326</v>
      </c>
      <c r="IA769" s="25" t="s">
        <v>1204</v>
      </c>
      <c r="IB769" s="25" t="s">
        <v>66871</v>
      </c>
      <c r="IC769" s="25" t="s">
        <v>66872</v>
      </c>
      <c r="ID769" s="25" t="s">
        <v>66873</v>
      </c>
      <c r="IE769" s="25" t="s">
        <v>327</v>
      </c>
      <c r="IF769" s="25" t="s">
        <v>666</v>
      </c>
      <c r="IG769" s="25" t="s">
        <v>325</v>
      </c>
      <c r="IH769" s="25" t="s">
        <v>66874</v>
      </c>
      <c r="II769" s="25" t="s">
        <v>66874</v>
      </c>
      <c r="IJ769" s="25" t="s">
        <v>325</v>
      </c>
      <c r="IK769" s="25" t="s">
        <v>66875</v>
      </c>
      <c r="IL769" s="25" t="s">
        <v>25064</v>
      </c>
      <c r="IM769" s="25" t="s">
        <v>8156</v>
      </c>
      <c r="IN769" s="25" t="s">
        <v>326</v>
      </c>
      <c r="IO769" s="25" t="s">
        <v>326</v>
      </c>
      <c r="IP769" s="25" t="s">
        <v>326</v>
      </c>
      <c r="IQ769" s="25" t="s">
        <v>1027</v>
      </c>
      <c r="IR769" s="25" t="s">
        <v>326</v>
      </c>
      <c r="IS769" s="25" t="s">
        <v>666</v>
      </c>
      <c r="IT769" s="25" t="s">
        <v>6658</v>
      </c>
      <c r="IU769" s="25" t="s">
        <v>7681</v>
      </c>
      <c r="IV769" s="25" t="s">
        <v>327</v>
      </c>
      <c r="IW769" s="25" t="s">
        <v>326</v>
      </c>
      <c r="IX769" s="25" t="s">
        <v>326</v>
      </c>
      <c r="IY769" s="25" t="s">
        <v>326</v>
      </c>
      <c r="IZ769" s="25" t="s">
        <v>326</v>
      </c>
      <c r="JA769" s="25" t="s">
        <v>326</v>
      </c>
      <c r="JB769" s="25" t="s">
        <v>326</v>
      </c>
      <c r="JC769" s="25" t="s">
        <v>6698</v>
      </c>
      <c r="JD769" s="25" t="s">
        <v>395</v>
      </c>
      <c r="JE769" s="25" t="s">
        <v>396</v>
      </c>
      <c r="JF769" s="25" t="s">
        <v>395</v>
      </c>
      <c r="JG769" s="25" t="s">
        <v>396</v>
      </c>
      <c r="JH769" s="25" t="s">
        <v>422</v>
      </c>
      <c r="JI769" s="25" t="s">
        <v>326</v>
      </c>
      <c r="JJ769" s="25" t="s">
        <v>326</v>
      </c>
      <c r="JK769" s="25" t="s">
        <v>326</v>
      </c>
      <c r="JL769" s="25" t="s">
        <v>326</v>
      </c>
      <c r="JM769" s="25" t="s">
        <v>345</v>
      </c>
      <c r="JN769" s="25" t="s">
        <v>66876</v>
      </c>
      <c r="JO769" s="25" t="s">
        <v>66877</v>
      </c>
      <c r="JP769" s="25" t="s">
        <v>66878</v>
      </c>
      <c r="JQ769" s="25" t="s">
        <v>66879</v>
      </c>
      <c r="JR769" s="25" t="s">
        <v>66880</v>
      </c>
      <c r="JS769" s="25" t="s">
        <v>390</v>
      </c>
      <c r="JT769" s="25" t="s">
        <v>66881</v>
      </c>
      <c r="JU769" s="25" t="s">
        <v>66882</v>
      </c>
      <c r="JV769" s="25" t="s">
        <v>66883</v>
      </c>
      <c r="JW769" s="25" t="s">
        <v>326</v>
      </c>
      <c r="JX769" s="25" t="s">
        <v>326</v>
      </c>
      <c r="JY769" s="25" t="s">
        <v>66884</v>
      </c>
      <c r="JZ769" s="25" t="s">
        <v>66885</v>
      </c>
      <c r="KA769" s="25" t="s">
        <v>66886</v>
      </c>
      <c r="KB769" s="25" t="s">
        <v>66887</v>
      </c>
      <c r="KC769" s="25" t="s">
        <v>66874</v>
      </c>
      <c r="KD769" s="25" t="s">
        <v>66888</v>
      </c>
      <c r="KE769" s="25" t="s">
        <v>7076</v>
      </c>
      <c r="KF769" s="25" t="s">
        <v>461</v>
      </c>
      <c r="KG769" s="25" t="s">
        <v>66889</v>
      </c>
      <c r="KH769" s="25" t="s">
        <v>66847</v>
      </c>
      <c r="KI769" s="25" t="s">
        <v>66890</v>
      </c>
      <c r="KJ769" s="25" t="s">
        <v>66888</v>
      </c>
      <c r="KK769" s="25" t="s">
        <v>66891</v>
      </c>
      <c r="KL769" s="25" t="s">
        <v>66892</v>
      </c>
      <c r="KM769" s="25" t="s">
        <v>7228</v>
      </c>
      <c r="KN769" s="25" t="s">
        <v>66886</v>
      </c>
      <c r="KO769" s="25" t="s">
        <v>66855</v>
      </c>
      <c r="KP769" s="25" t="s">
        <v>66870</v>
      </c>
      <c r="KQ769" s="25" t="s">
        <v>66893</v>
      </c>
      <c r="KR769" s="25" t="s">
        <v>66894</v>
      </c>
      <c r="KS769" s="25" t="s">
        <v>48679</v>
      </c>
      <c r="KT769" s="25" t="s">
        <v>66895</v>
      </c>
      <c r="KU769" s="25" t="s">
        <v>4393</v>
      </c>
      <c r="KV769" s="25" t="s">
        <v>2696</v>
      </c>
      <c r="KW769" s="25" t="s">
        <v>66896</v>
      </c>
      <c r="KX769" s="25" t="s">
        <v>66897</v>
      </c>
      <c r="KY769" s="25" t="s">
        <v>66898</v>
      </c>
    </row>
    <row r="770" spans="1:324" hidden="1" x14ac:dyDescent="0.2">
      <c r="A770" s="24">
        <f>VLOOKUP($H770,xRef2LineOfBusiness!$A$1:$D$1093,1,FALSE)</f>
        <v>188809</v>
      </c>
      <c r="B770" s="24" t="e">
        <f>VLOOKUP($H770,xRef2LineOfBusiness!$A$1:$D$1093,2,FALSE)</f>
        <v>#N/A</v>
      </c>
      <c r="C770" s="24" t="e">
        <f>VLOOKUP($H770,xRef2LineOfBusiness!$A$1:$D$1093,3,FALSE)</f>
        <v>#N/A</v>
      </c>
      <c r="D770" s="24" t="e">
        <f>VLOOKUP($H770,xRef2LineOfBusiness!$A$1:$D$1093,4,FALSE)</f>
        <v>#N/A</v>
      </c>
      <c r="E770" s="25" t="s">
        <v>4939</v>
      </c>
      <c r="F770" s="25" t="s">
        <v>322</v>
      </c>
      <c r="G770" s="25" t="s">
        <v>414</v>
      </c>
      <c r="H770" s="27">
        <v>188809</v>
      </c>
      <c r="I770" s="25" t="s">
        <v>66899</v>
      </c>
      <c r="J770" s="25" t="s">
        <v>66899</v>
      </c>
      <c r="K770" s="25" t="s">
        <v>325</v>
      </c>
      <c r="L770" s="25" t="s">
        <v>325</v>
      </c>
      <c r="M770" s="25" t="s">
        <v>66899</v>
      </c>
      <c r="N770" s="25" t="s">
        <v>326</v>
      </c>
      <c r="O770" s="25" t="s">
        <v>570</v>
      </c>
      <c r="P770" s="25" t="s">
        <v>66900</v>
      </c>
      <c r="Q770" s="25" t="s">
        <v>1732</v>
      </c>
      <c r="R770" s="25" t="s">
        <v>330</v>
      </c>
      <c r="S770" s="25" t="s">
        <v>559</v>
      </c>
      <c r="T770" s="25" t="s">
        <v>66901</v>
      </c>
      <c r="U770" s="25" t="s">
        <v>66902</v>
      </c>
      <c r="V770" s="25" t="s">
        <v>334</v>
      </c>
      <c r="W770" s="25" t="s">
        <v>977</v>
      </c>
      <c r="X770" s="25" t="s">
        <v>326</v>
      </c>
      <c r="Y770" s="25" t="s">
        <v>8433</v>
      </c>
      <c r="Z770" s="25" t="s">
        <v>326</v>
      </c>
      <c r="AA770" s="25" t="s">
        <v>8433</v>
      </c>
      <c r="AB770" s="25" t="s">
        <v>326</v>
      </c>
      <c r="AC770" s="25" t="s">
        <v>1748</v>
      </c>
      <c r="AD770" s="25" t="s">
        <v>4227</v>
      </c>
      <c r="AE770" s="25" t="s">
        <v>908</v>
      </c>
      <c r="AF770" s="25" t="s">
        <v>326</v>
      </c>
      <c r="AG770" s="25" t="s">
        <v>23904</v>
      </c>
      <c r="AH770" s="25" t="s">
        <v>326</v>
      </c>
      <c r="AI770" s="25" t="s">
        <v>326</v>
      </c>
      <c r="AJ770" s="25" t="s">
        <v>326</v>
      </c>
      <c r="AK770" s="25" t="s">
        <v>326</v>
      </c>
      <c r="AL770" s="25" t="s">
        <v>326</v>
      </c>
      <c r="AM770" s="25" t="s">
        <v>326</v>
      </c>
      <c r="AN770" s="25" t="s">
        <v>21750</v>
      </c>
      <c r="AO770" s="25" t="s">
        <v>326</v>
      </c>
      <c r="AP770" s="25" t="s">
        <v>326</v>
      </c>
      <c r="AQ770" s="25" t="s">
        <v>326</v>
      </c>
      <c r="AR770" s="25" t="s">
        <v>1925</v>
      </c>
      <c r="AS770" s="25" t="s">
        <v>1925</v>
      </c>
      <c r="AT770" s="25" t="s">
        <v>15737</v>
      </c>
      <c r="AU770" s="25" t="s">
        <v>4038</v>
      </c>
      <c r="AV770" s="25" t="s">
        <v>326</v>
      </c>
      <c r="AW770" s="25" t="s">
        <v>326</v>
      </c>
      <c r="AX770" s="25" t="s">
        <v>326</v>
      </c>
      <c r="AY770" s="25" t="s">
        <v>351</v>
      </c>
      <c r="AZ770" s="25" t="s">
        <v>326</v>
      </c>
      <c r="BA770" s="25" t="s">
        <v>368</v>
      </c>
      <c r="BB770" s="25" t="s">
        <v>326</v>
      </c>
      <c r="BC770" s="25" t="s">
        <v>368</v>
      </c>
      <c r="BD770" s="25" t="s">
        <v>326</v>
      </c>
      <c r="BE770" s="25" t="s">
        <v>6134</v>
      </c>
      <c r="BF770" s="25" t="s">
        <v>24530</v>
      </c>
      <c r="BG770" s="25" t="s">
        <v>326</v>
      </c>
      <c r="BH770" s="25" t="s">
        <v>2509</v>
      </c>
      <c r="BI770" s="25" t="s">
        <v>1233</v>
      </c>
      <c r="BJ770" s="25" t="s">
        <v>326</v>
      </c>
      <c r="BK770" s="25" t="s">
        <v>8424</v>
      </c>
      <c r="BL770" s="25" t="s">
        <v>326</v>
      </c>
      <c r="BM770" s="25" t="s">
        <v>2452</v>
      </c>
      <c r="BN770" s="25" t="s">
        <v>326</v>
      </c>
      <c r="BO770" s="25" t="s">
        <v>326</v>
      </c>
      <c r="BP770" s="25" t="s">
        <v>2452</v>
      </c>
      <c r="BQ770" s="25" t="s">
        <v>326</v>
      </c>
      <c r="BR770" s="25" t="s">
        <v>326</v>
      </c>
      <c r="BS770" s="25" t="s">
        <v>326</v>
      </c>
      <c r="BT770" s="25" t="s">
        <v>326</v>
      </c>
      <c r="BU770" s="25" t="s">
        <v>326</v>
      </c>
      <c r="BV770" s="25" t="s">
        <v>55486</v>
      </c>
      <c r="BW770" s="25" t="s">
        <v>577</v>
      </c>
      <c r="BX770" s="25" t="s">
        <v>326</v>
      </c>
      <c r="BY770" s="25" t="s">
        <v>326</v>
      </c>
      <c r="BZ770" s="25" t="s">
        <v>326</v>
      </c>
      <c r="CA770" s="25" t="s">
        <v>326</v>
      </c>
      <c r="CB770" s="25" t="s">
        <v>326</v>
      </c>
      <c r="CC770" s="25" t="s">
        <v>326</v>
      </c>
      <c r="CD770" s="25" t="s">
        <v>326</v>
      </c>
      <c r="CE770" s="25" t="s">
        <v>326</v>
      </c>
      <c r="CF770" s="25" t="s">
        <v>577</v>
      </c>
      <c r="CG770" s="25" t="s">
        <v>51404</v>
      </c>
      <c r="CH770" s="25" t="s">
        <v>326</v>
      </c>
      <c r="CI770" s="25" t="s">
        <v>326</v>
      </c>
      <c r="CJ770" s="25" t="s">
        <v>326</v>
      </c>
      <c r="CK770" s="25" t="s">
        <v>2791</v>
      </c>
      <c r="CL770" s="25" t="s">
        <v>326</v>
      </c>
      <c r="CM770" s="25" t="s">
        <v>3182</v>
      </c>
      <c r="CN770" s="25" t="s">
        <v>326</v>
      </c>
      <c r="CO770" s="25" t="s">
        <v>66903</v>
      </c>
      <c r="CP770" s="25" t="s">
        <v>326</v>
      </c>
      <c r="CQ770" s="25" t="s">
        <v>13760</v>
      </c>
      <c r="CR770" s="25" t="s">
        <v>24530</v>
      </c>
      <c r="CS770" s="25" t="s">
        <v>16787</v>
      </c>
      <c r="CT770" s="25" t="s">
        <v>326</v>
      </c>
      <c r="CU770" s="25" t="s">
        <v>16787</v>
      </c>
      <c r="CV770" s="25" t="s">
        <v>47632</v>
      </c>
      <c r="CW770" s="25" t="s">
        <v>1480</v>
      </c>
      <c r="CX770" s="25" t="s">
        <v>66904</v>
      </c>
      <c r="CY770" s="25" t="s">
        <v>56032</v>
      </c>
      <c r="CZ770" s="25" t="s">
        <v>41977</v>
      </c>
      <c r="DA770" s="25" t="s">
        <v>326</v>
      </c>
      <c r="DB770" s="25" t="s">
        <v>8404</v>
      </c>
      <c r="DC770" s="25" t="s">
        <v>1185</v>
      </c>
      <c r="DD770" s="25" t="s">
        <v>566</v>
      </c>
      <c r="DE770" s="25" t="s">
        <v>326</v>
      </c>
      <c r="DF770" s="25" t="s">
        <v>326</v>
      </c>
      <c r="DG770" s="25" t="s">
        <v>66905</v>
      </c>
      <c r="DH770" s="25" t="s">
        <v>326</v>
      </c>
      <c r="DI770" s="25" t="s">
        <v>4067</v>
      </c>
      <c r="DJ770" s="25" t="s">
        <v>326</v>
      </c>
      <c r="DK770" s="25" t="s">
        <v>352</v>
      </c>
      <c r="DL770" s="25" t="s">
        <v>326</v>
      </c>
      <c r="DM770" s="25" t="s">
        <v>326</v>
      </c>
      <c r="DN770" s="25" t="s">
        <v>2566</v>
      </c>
      <c r="DO770" s="25" t="s">
        <v>326</v>
      </c>
      <c r="DP770" s="25" t="s">
        <v>326</v>
      </c>
      <c r="DQ770" s="25" t="s">
        <v>326</v>
      </c>
      <c r="DR770" s="25" t="s">
        <v>566</v>
      </c>
      <c r="DS770" s="25" t="s">
        <v>349</v>
      </c>
      <c r="DT770" s="25" t="s">
        <v>390</v>
      </c>
      <c r="DU770" s="25" t="s">
        <v>326</v>
      </c>
      <c r="DV770" s="25" t="s">
        <v>390</v>
      </c>
      <c r="DW770" s="25" t="s">
        <v>326</v>
      </c>
      <c r="DX770" s="25" t="s">
        <v>906</v>
      </c>
      <c r="DY770" s="25" t="s">
        <v>326</v>
      </c>
      <c r="DZ770" s="25" t="s">
        <v>326</v>
      </c>
      <c r="EA770" s="25" t="s">
        <v>326</v>
      </c>
      <c r="EB770" s="25" t="s">
        <v>906</v>
      </c>
      <c r="EC770" s="25" t="s">
        <v>326</v>
      </c>
      <c r="ED770" s="25" t="s">
        <v>906</v>
      </c>
      <c r="EE770" s="25" t="s">
        <v>326</v>
      </c>
      <c r="EF770" s="25" t="s">
        <v>326</v>
      </c>
      <c r="EG770" s="25" t="s">
        <v>326</v>
      </c>
      <c r="EH770" s="25" t="s">
        <v>326</v>
      </c>
      <c r="EI770" s="25" t="s">
        <v>325</v>
      </c>
      <c r="FE770" s="25" t="s">
        <v>22253</v>
      </c>
      <c r="FF770" s="25" t="s">
        <v>66906</v>
      </c>
      <c r="FG770" s="25" t="s">
        <v>66907</v>
      </c>
      <c r="FH770" s="25" t="s">
        <v>12052</v>
      </c>
      <c r="FI770" s="25" t="s">
        <v>12052</v>
      </c>
      <c r="FJ770" s="25" t="s">
        <v>66908</v>
      </c>
      <c r="FK770" s="25" t="s">
        <v>66909</v>
      </c>
      <c r="FL770" s="25" t="s">
        <v>66909</v>
      </c>
      <c r="FM770" s="25" t="s">
        <v>66910</v>
      </c>
      <c r="FN770" s="25" t="s">
        <v>23885</v>
      </c>
      <c r="FO770" s="25" t="s">
        <v>5468</v>
      </c>
      <c r="FP770" s="25" t="s">
        <v>66911</v>
      </c>
      <c r="FQ770" s="25" t="s">
        <v>66912</v>
      </c>
      <c r="FR770" s="25" t="s">
        <v>2912</v>
      </c>
      <c r="FS770" s="25" t="s">
        <v>500</v>
      </c>
      <c r="FT770" s="25" t="s">
        <v>66913</v>
      </c>
      <c r="FU770" s="25" t="s">
        <v>66914</v>
      </c>
      <c r="FV770" s="25" t="s">
        <v>66915</v>
      </c>
      <c r="FW770" s="25" t="s">
        <v>66916</v>
      </c>
      <c r="FX770" s="25" t="s">
        <v>66917</v>
      </c>
      <c r="FY770" s="25" t="s">
        <v>326</v>
      </c>
      <c r="FZ770" s="25" t="s">
        <v>34542</v>
      </c>
      <c r="GA770" s="25" t="s">
        <v>66918</v>
      </c>
      <c r="GB770" s="25" t="s">
        <v>66918</v>
      </c>
      <c r="GC770" s="25" t="s">
        <v>66919</v>
      </c>
      <c r="GD770" s="25" t="s">
        <v>66920</v>
      </c>
      <c r="GE770" s="25" t="s">
        <v>66921</v>
      </c>
      <c r="GF770" s="25" t="s">
        <v>66922</v>
      </c>
      <c r="GG770" s="25" t="s">
        <v>66923</v>
      </c>
      <c r="GH770" s="25" t="s">
        <v>66924</v>
      </c>
      <c r="GI770" s="25" t="s">
        <v>66925</v>
      </c>
      <c r="GJ770" s="25" t="s">
        <v>66926</v>
      </c>
      <c r="GK770" s="25" t="s">
        <v>66927</v>
      </c>
      <c r="GL770" s="25" t="s">
        <v>66928</v>
      </c>
      <c r="GM770" s="25" t="s">
        <v>66929</v>
      </c>
      <c r="GN770" s="25" t="s">
        <v>66930</v>
      </c>
      <c r="GO770" s="25" t="s">
        <v>66931</v>
      </c>
      <c r="GP770" s="25" t="s">
        <v>66932</v>
      </c>
      <c r="GQ770" s="25" t="s">
        <v>356</v>
      </c>
      <c r="GR770" s="25" t="s">
        <v>2705</v>
      </c>
      <c r="GS770" s="25" t="s">
        <v>66933</v>
      </c>
      <c r="GT770" s="25" t="s">
        <v>66934</v>
      </c>
      <c r="GU770" s="25" t="s">
        <v>66935</v>
      </c>
      <c r="GV770" s="25" t="s">
        <v>11878</v>
      </c>
      <c r="GW770" s="25" t="s">
        <v>66936</v>
      </c>
      <c r="GX770" s="25" t="s">
        <v>7407</v>
      </c>
      <c r="GY770" s="25" t="s">
        <v>437</v>
      </c>
      <c r="GZ770" s="25" t="s">
        <v>29327</v>
      </c>
      <c r="HA770" s="25" t="s">
        <v>1274</v>
      </c>
      <c r="HB770" s="25" t="s">
        <v>4474</v>
      </c>
      <c r="HC770" s="25" t="s">
        <v>20101</v>
      </c>
      <c r="HD770" s="25" t="s">
        <v>6077</v>
      </c>
      <c r="HE770" s="25" t="s">
        <v>3695</v>
      </c>
      <c r="HF770" s="25" t="s">
        <v>66937</v>
      </c>
      <c r="HG770" s="25" t="s">
        <v>66938</v>
      </c>
      <c r="HH770" s="25" t="s">
        <v>66939</v>
      </c>
      <c r="HI770" s="25" t="s">
        <v>66940</v>
      </c>
      <c r="HJ770" s="25" t="s">
        <v>66941</v>
      </c>
      <c r="HM770" s="25" t="s">
        <v>66942</v>
      </c>
      <c r="HN770" s="25" t="s">
        <v>326</v>
      </c>
      <c r="HO770" s="25" t="s">
        <v>351</v>
      </c>
      <c r="HP770" s="25" t="s">
        <v>2452</v>
      </c>
      <c r="HQ770" s="25" t="s">
        <v>326</v>
      </c>
      <c r="HR770" s="25" t="s">
        <v>1799</v>
      </c>
      <c r="HT770" s="25" t="s">
        <v>66943</v>
      </c>
      <c r="HU770" s="25" t="s">
        <v>66944</v>
      </c>
      <c r="HV770" s="25" t="s">
        <v>326</v>
      </c>
      <c r="HW770" s="25" t="s">
        <v>326</v>
      </c>
      <c r="HX770" s="25" t="s">
        <v>66945</v>
      </c>
      <c r="HY770" s="25" t="s">
        <v>66946</v>
      </c>
      <c r="HZ770" s="25" t="s">
        <v>326</v>
      </c>
      <c r="IA770" s="25" t="s">
        <v>1291</v>
      </c>
      <c r="IB770" s="25" t="s">
        <v>66947</v>
      </c>
      <c r="IC770" s="25" t="s">
        <v>66948</v>
      </c>
      <c r="ID770" s="25" t="s">
        <v>66949</v>
      </c>
      <c r="IE770" s="25" t="s">
        <v>327</v>
      </c>
      <c r="IF770" s="25" t="s">
        <v>2787</v>
      </c>
      <c r="IG770" s="25" t="s">
        <v>20116</v>
      </c>
      <c r="IH770" s="25" t="s">
        <v>66950</v>
      </c>
      <c r="II770" s="25" t="s">
        <v>66950</v>
      </c>
      <c r="IJ770" s="25" t="s">
        <v>20116</v>
      </c>
      <c r="IK770" s="25" t="s">
        <v>66951</v>
      </c>
      <c r="IL770" s="25" t="s">
        <v>24712</v>
      </c>
      <c r="IM770" s="25" t="s">
        <v>12052</v>
      </c>
      <c r="IN770" s="25" t="s">
        <v>326</v>
      </c>
      <c r="IO770" s="25" t="s">
        <v>326</v>
      </c>
      <c r="IP770" s="25" t="s">
        <v>326</v>
      </c>
      <c r="IQ770" s="25" t="s">
        <v>326</v>
      </c>
      <c r="IR770" s="25" t="s">
        <v>326</v>
      </c>
      <c r="IS770" s="25" t="s">
        <v>66952</v>
      </c>
      <c r="IT770" s="25" t="s">
        <v>11113</v>
      </c>
      <c r="IU770" s="25" t="s">
        <v>66953</v>
      </c>
      <c r="IV770" s="25" t="s">
        <v>1495</v>
      </c>
      <c r="IW770" s="25" t="s">
        <v>23904</v>
      </c>
      <c r="IX770" s="25" t="s">
        <v>2872</v>
      </c>
      <c r="IY770" s="25" t="s">
        <v>326</v>
      </c>
      <c r="IZ770" s="25" t="s">
        <v>63777</v>
      </c>
      <c r="JA770" s="25" t="s">
        <v>326</v>
      </c>
      <c r="JB770" s="25" t="s">
        <v>326</v>
      </c>
      <c r="JC770" s="25" t="s">
        <v>326</v>
      </c>
      <c r="JD770" s="25" t="s">
        <v>395</v>
      </c>
      <c r="JE770" s="25" t="s">
        <v>396</v>
      </c>
      <c r="JF770" s="25" t="s">
        <v>395</v>
      </c>
      <c r="JG770" s="25" t="s">
        <v>396</v>
      </c>
      <c r="JH770" s="25" t="s">
        <v>566</v>
      </c>
      <c r="JI770" s="25" t="s">
        <v>326</v>
      </c>
      <c r="JJ770" s="25" t="s">
        <v>326</v>
      </c>
      <c r="JK770" s="25" t="s">
        <v>326</v>
      </c>
      <c r="JL770" s="25" t="s">
        <v>326</v>
      </c>
      <c r="JM770" s="25" t="s">
        <v>326</v>
      </c>
      <c r="JN770" s="25" t="s">
        <v>66954</v>
      </c>
      <c r="JO770" s="25" t="s">
        <v>66955</v>
      </c>
      <c r="JP770" s="25" t="s">
        <v>66956</v>
      </c>
      <c r="JQ770" s="25" t="s">
        <v>66955</v>
      </c>
      <c r="JR770" s="25" t="s">
        <v>66957</v>
      </c>
      <c r="JS770" s="25" t="s">
        <v>66958</v>
      </c>
      <c r="JT770" s="25" t="s">
        <v>66959</v>
      </c>
      <c r="JU770" s="25" t="s">
        <v>66958</v>
      </c>
      <c r="JV770" s="25" t="s">
        <v>66960</v>
      </c>
      <c r="JW770" s="25" t="s">
        <v>326</v>
      </c>
      <c r="JX770" s="25" t="s">
        <v>66961</v>
      </c>
      <c r="JY770" s="25" t="s">
        <v>66962</v>
      </c>
      <c r="JZ770" s="25" t="s">
        <v>66963</v>
      </c>
      <c r="KA770" s="25" t="s">
        <v>66964</v>
      </c>
      <c r="KB770" s="25" t="s">
        <v>66965</v>
      </c>
      <c r="KC770" s="25" t="s">
        <v>66950</v>
      </c>
      <c r="KD770" s="25" t="s">
        <v>66966</v>
      </c>
      <c r="KE770" s="25" t="s">
        <v>32524</v>
      </c>
      <c r="KF770" s="25" t="s">
        <v>23885</v>
      </c>
      <c r="KG770" s="25" t="s">
        <v>66967</v>
      </c>
      <c r="KH770" s="25" t="s">
        <v>66909</v>
      </c>
      <c r="KI770" s="25" t="s">
        <v>66968</v>
      </c>
      <c r="KJ770" s="25" t="s">
        <v>66966</v>
      </c>
      <c r="KK770" s="25" t="s">
        <v>66969</v>
      </c>
      <c r="KL770" s="25" t="s">
        <v>66970</v>
      </c>
      <c r="KM770" s="25" t="s">
        <v>1839</v>
      </c>
      <c r="KN770" s="25" t="s">
        <v>66964</v>
      </c>
      <c r="KO770" s="25" t="s">
        <v>66923</v>
      </c>
      <c r="KP770" s="25" t="s">
        <v>37512</v>
      </c>
      <c r="KQ770" s="25" t="s">
        <v>66971</v>
      </c>
      <c r="KR770" s="25" t="s">
        <v>66972</v>
      </c>
      <c r="KS770" s="25" t="s">
        <v>66910</v>
      </c>
      <c r="KT770" s="25" t="s">
        <v>66973</v>
      </c>
      <c r="KU770" s="25" t="s">
        <v>66974</v>
      </c>
      <c r="KV770" s="25" t="s">
        <v>66975</v>
      </c>
      <c r="KW770" s="25" t="s">
        <v>66976</v>
      </c>
      <c r="KX770" s="25" t="s">
        <v>66977</v>
      </c>
      <c r="KY770" s="25" t="s">
        <v>8238</v>
      </c>
    </row>
    <row r="771" spans="1:324" hidden="1" x14ac:dyDescent="0.2">
      <c r="A771" s="24">
        <f>VLOOKUP($H771,xRef2LineOfBusiness!$A$1:$D$1093,1,FALSE)</f>
        <v>186941</v>
      </c>
      <c r="B771" s="24" t="e">
        <f>VLOOKUP($H771,xRef2LineOfBusiness!$A$1:$D$1093,2,FALSE)</f>
        <v>#N/A</v>
      </c>
      <c r="C771" s="24" t="e">
        <f>VLOOKUP($H771,xRef2LineOfBusiness!$A$1:$D$1093,3,FALSE)</f>
        <v>#N/A</v>
      </c>
      <c r="D771" s="24" t="e">
        <f>VLOOKUP($H771,xRef2LineOfBusiness!$A$1:$D$1093,4,FALSE)</f>
        <v>#N/A</v>
      </c>
      <c r="E771" s="25" t="s">
        <v>21288</v>
      </c>
      <c r="F771" s="25" t="s">
        <v>322</v>
      </c>
      <c r="H771" s="27">
        <v>186941</v>
      </c>
      <c r="I771" s="25" t="s">
        <v>66978</v>
      </c>
      <c r="J771" s="25" t="s">
        <v>66978</v>
      </c>
      <c r="K771" s="25" t="s">
        <v>325</v>
      </c>
      <c r="L771" s="25" t="s">
        <v>325</v>
      </c>
      <c r="M771" s="25" t="s">
        <v>66978</v>
      </c>
      <c r="N771" s="25" t="s">
        <v>326</v>
      </c>
      <c r="O771" s="25" t="s">
        <v>424</v>
      </c>
      <c r="P771" s="25" t="s">
        <v>66979</v>
      </c>
      <c r="Q771" s="25" t="s">
        <v>63148</v>
      </c>
      <c r="R771" s="25" t="s">
        <v>330</v>
      </c>
      <c r="S771" s="25" t="s">
        <v>331</v>
      </c>
      <c r="T771" s="25" t="s">
        <v>66980</v>
      </c>
      <c r="U771" s="25" t="s">
        <v>45451</v>
      </c>
      <c r="V771" s="25" t="s">
        <v>334</v>
      </c>
      <c r="W771" s="25" t="s">
        <v>556</v>
      </c>
      <c r="X771" s="25" t="s">
        <v>326</v>
      </c>
      <c r="Y771" s="25" t="s">
        <v>5434</v>
      </c>
      <c r="Z771" s="25" t="s">
        <v>326</v>
      </c>
      <c r="AA771" s="25" t="s">
        <v>5434</v>
      </c>
      <c r="AB771" s="25" t="s">
        <v>326</v>
      </c>
      <c r="AC771" s="25" t="s">
        <v>326</v>
      </c>
      <c r="AD771" s="25" t="s">
        <v>326</v>
      </c>
      <c r="AE771" s="25" t="s">
        <v>14083</v>
      </c>
      <c r="AF771" s="25" t="s">
        <v>326</v>
      </c>
      <c r="AG771" s="25" t="s">
        <v>14083</v>
      </c>
      <c r="AH771" s="25" t="s">
        <v>326</v>
      </c>
      <c r="AI771" s="25" t="s">
        <v>326</v>
      </c>
      <c r="AJ771" s="25" t="s">
        <v>326</v>
      </c>
      <c r="AK771" s="25" t="s">
        <v>326</v>
      </c>
      <c r="AL771" s="25" t="s">
        <v>326</v>
      </c>
      <c r="AM771" s="25" t="s">
        <v>326</v>
      </c>
      <c r="AN771" s="25" t="s">
        <v>15256</v>
      </c>
      <c r="AO771" s="25" t="s">
        <v>326</v>
      </c>
      <c r="AP771" s="25" t="s">
        <v>326</v>
      </c>
      <c r="AQ771" s="25" t="s">
        <v>326</v>
      </c>
      <c r="AR771" s="25" t="s">
        <v>23520</v>
      </c>
      <c r="AS771" s="25" t="s">
        <v>23520</v>
      </c>
      <c r="AT771" s="25" t="s">
        <v>7300</v>
      </c>
      <c r="AU771" s="25" t="s">
        <v>1932</v>
      </c>
      <c r="AV771" s="25" t="s">
        <v>326</v>
      </c>
      <c r="AW771" s="25" t="s">
        <v>326</v>
      </c>
      <c r="AX771" s="25" t="s">
        <v>326</v>
      </c>
      <c r="AY771" s="25" t="s">
        <v>326</v>
      </c>
      <c r="AZ771" s="25" t="s">
        <v>326</v>
      </c>
      <c r="BA771" s="25" t="s">
        <v>1914</v>
      </c>
      <c r="BB771" s="25" t="s">
        <v>326</v>
      </c>
      <c r="BC771" s="25" t="s">
        <v>1914</v>
      </c>
      <c r="BD771" s="25" t="s">
        <v>326</v>
      </c>
      <c r="BE771" s="25" t="s">
        <v>4469</v>
      </c>
      <c r="BF771" s="25" t="s">
        <v>7138</v>
      </c>
      <c r="BG771" s="25" t="s">
        <v>326</v>
      </c>
      <c r="BH771" s="25" t="s">
        <v>326</v>
      </c>
      <c r="BI771" s="25" t="s">
        <v>326</v>
      </c>
      <c r="BJ771" s="25" t="s">
        <v>326</v>
      </c>
      <c r="BK771" s="25" t="s">
        <v>1492</v>
      </c>
      <c r="BL771" s="25" t="s">
        <v>326</v>
      </c>
      <c r="BM771" s="25" t="s">
        <v>325</v>
      </c>
      <c r="BN771" s="25" t="s">
        <v>326</v>
      </c>
      <c r="BO771" s="25" t="s">
        <v>326</v>
      </c>
      <c r="BP771" s="25" t="s">
        <v>325</v>
      </c>
      <c r="BQ771" s="25" t="s">
        <v>1808</v>
      </c>
      <c r="BR771" s="25" t="s">
        <v>326</v>
      </c>
      <c r="BS771" s="25" t="s">
        <v>326</v>
      </c>
      <c r="BT771" s="25" t="s">
        <v>326</v>
      </c>
      <c r="BU771" s="25" t="s">
        <v>326</v>
      </c>
      <c r="BV771" s="25" t="s">
        <v>14022</v>
      </c>
      <c r="BW771" s="25" t="s">
        <v>1920</v>
      </c>
      <c r="BX771" s="25" t="s">
        <v>326</v>
      </c>
      <c r="BY771" s="25" t="s">
        <v>326</v>
      </c>
      <c r="BZ771" s="25" t="s">
        <v>326</v>
      </c>
      <c r="CA771" s="25" t="s">
        <v>326</v>
      </c>
      <c r="CB771" s="25" t="s">
        <v>326</v>
      </c>
      <c r="CC771" s="25" t="s">
        <v>326</v>
      </c>
      <c r="CD771" s="25" t="s">
        <v>326</v>
      </c>
      <c r="CE771" s="25" t="s">
        <v>326</v>
      </c>
      <c r="CF771" s="25" t="s">
        <v>1920</v>
      </c>
      <c r="CG771" s="25" t="s">
        <v>440</v>
      </c>
      <c r="CH771" s="25" t="s">
        <v>326</v>
      </c>
      <c r="CI771" s="25" t="s">
        <v>326</v>
      </c>
      <c r="CJ771" s="25" t="s">
        <v>326</v>
      </c>
      <c r="CK771" s="25" t="s">
        <v>390</v>
      </c>
      <c r="CL771" s="25" t="s">
        <v>597</v>
      </c>
      <c r="CM771" s="25" t="s">
        <v>326</v>
      </c>
      <c r="CN771" s="25" t="s">
        <v>326</v>
      </c>
      <c r="CO771" s="25" t="s">
        <v>18374</v>
      </c>
      <c r="CP771" s="25" t="s">
        <v>326</v>
      </c>
      <c r="CQ771" s="25" t="s">
        <v>15835</v>
      </c>
      <c r="CR771" s="25" t="s">
        <v>7138</v>
      </c>
      <c r="CS771" s="25" t="s">
        <v>16163</v>
      </c>
      <c r="CT771" s="25" t="s">
        <v>326</v>
      </c>
      <c r="CU771" s="25" t="s">
        <v>16163</v>
      </c>
      <c r="CV771" s="25" t="s">
        <v>7088</v>
      </c>
      <c r="CW771" s="25" t="s">
        <v>326</v>
      </c>
      <c r="CX771" s="25" t="s">
        <v>7088</v>
      </c>
      <c r="CY771" s="25" t="s">
        <v>16338</v>
      </c>
      <c r="CZ771" s="25" t="s">
        <v>8667</v>
      </c>
      <c r="DA771" s="25" t="s">
        <v>326</v>
      </c>
      <c r="DB771" s="25" t="s">
        <v>369</v>
      </c>
      <c r="DC771" s="25" t="s">
        <v>1251</v>
      </c>
      <c r="DD771" s="25" t="s">
        <v>1185</v>
      </c>
      <c r="DE771" s="25" t="s">
        <v>326</v>
      </c>
      <c r="DF771" s="25" t="s">
        <v>326</v>
      </c>
      <c r="DG771" s="25" t="s">
        <v>10511</v>
      </c>
      <c r="DH771" s="25" t="s">
        <v>326</v>
      </c>
      <c r="DI771" s="25" t="s">
        <v>9436</v>
      </c>
      <c r="DJ771" s="25" t="s">
        <v>341</v>
      </c>
      <c r="DK771" s="25" t="s">
        <v>594</v>
      </c>
      <c r="DL771" s="25" t="s">
        <v>326</v>
      </c>
      <c r="DM771" s="25" t="s">
        <v>326</v>
      </c>
      <c r="DN771" s="25" t="s">
        <v>326</v>
      </c>
      <c r="DO771" s="25" t="s">
        <v>326</v>
      </c>
      <c r="DP771" s="25" t="s">
        <v>326</v>
      </c>
      <c r="DQ771" s="25" t="s">
        <v>326</v>
      </c>
      <c r="DR771" s="25" t="s">
        <v>2008</v>
      </c>
      <c r="DS771" s="25" t="s">
        <v>651</v>
      </c>
      <c r="DT771" s="25" t="s">
        <v>2638</v>
      </c>
      <c r="DU771" s="25" t="s">
        <v>326</v>
      </c>
      <c r="DV771" s="25" t="s">
        <v>2638</v>
      </c>
      <c r="DW771" s="25" t="s">
        <v>326</v>
      </c>
      <c r="DX771" s="25" t="s">
        <v>1902</v>
      </c>
      <c r="DY771" s="25" t="s">
        <v>326</v>
      </c>
      <c r="DZ771" s="25" t="s">
        <v>326</v>
      </c>
      <c r="EA771" s="25" t="s">
        <v>326</v>
      </c>
      <c r="EB771" s="25" t="s">
        <v>1902</v>
      </c>
      <c r="EC771" s="25" t="s">
        <v>326</v>
      </c>
      <c r="ED771" s="25" t="s">
        <v>1902</v>
      </c>
      <c r="EE771" s="25" t="s">
        <v>326</v>
      </c>
      <c r="EF771" s="25" t="s">
        <v>326</v>
      </c>
      <c r="EG771" s="25" t="s">
        <v>326</v>
      </c>
      <c r="EH771" s="25" t="s">
        <v>326</v>
      </c>
      <c r="EI771" s="25" t="s">
        <v>325</v>
      </c>
      <c r="FE771" s="25" t="s">
        <v>9296</v>
      </c>
      <c r="FF771" s="25" t="s">
        <v>6837</v>
      </c>
      <c r="FG771" s="25" t="s">
        <v>66981</v>
      </c>
      <c r="FH771" s="25" t="s">
        <v>2874</v>
      </c>
      <c r="FI771" s="25" t="s">
        <v>2874</v>
      </c>
      <c r="FJ771" s="25" t="s">
        <v>66982</v>
      </c>
      <c r="FK771" s="25" t="s">
        <v>66983</v>
      </c>
      <c r="FL771" s="25" t="s">
        <v>66983</v>
      </c>
      <c r="FM771" s="25" t="s">
        <v>61236</v>
      </c>
      <c r="FN771" s="25" t="s">
        <v>66984</v>
      </c>
      <c r="FO771" s="25" t="s">
        <v>355</v>
      </c>
      <c r="FP771" s="25" t="s">
        <v>66985</v>
      </c>
      <c r="FQ771" s="25" t="s">
        <v>66985</v>
      </c>
      <c r="FR771" s="25" t="s">
        <v>8992</v>
      </c>
      <c r="FS771" s="25" t="s">
        <v>1186</v>
      </c>
      <c r="FT771" s="25" t="s">
        <v>50849</v>
      </c>
      <c r="FU771" s="25" t="s">
        <v>66986</v>
      </c>
      <c r="FV771" s="25" t="s">
        <v>66987</v>
      </c>
      <c r="FW771" s="25" t="s">
        <v>66988</v>
      </c>
      <c r="FX771" s="25" t="s">
        <v>66989</v>
      </c>
      <c r="FY771" s="25" t="s">
        <v>326</v>
      </c>
      <c r="FZ771" s="25" t="s">
        <v>66990</v>
      </c>
      <c r="GA771" s="25" t="s">
        <v>66991</v>
      </c>
      <c r="GB771" s="25" t="s">
        <v>66991</v>
      </c>
      <c r="GC771" s="25" t="s">
        <v>326</v>
      </c>
      <c r="GD771" s="25" t="s">
        <v>326</v>
      </c>
      <c r="GE771" s="25" t="s">
        <v>66992</v>
      </c>
      <c r="GF771" s="25" t="s">
        <v>66992</v>
      </c>
      <c r="GG771" s="25" t="s">
        <v>66993</v>
      </c>
      <c r="GH771" s="25" t="s">
        <v>66994</v>
      </c>
      <c r="GI771" s="25" t="s">
        <v>66995</v>
      </c>
      <c r="GJ771" s="25" t="s">
        <v>66996</v>
      </c>
      <c r="GK771" s="25" t="s">
        <v>66997</v>
      </c>
      <c r="GL771" s="25" t="s">
        <v>66998</v>
      </c>
      <c r="GM771" s="25" t="s">
        <v>66999</v>
      </c>
      <c r="GN771" s="25" t="s">
        <v>67000</v>
      </c>
      <c r="GO771" s="25" t="s">
        <v>67001</v>
      </c>
      <c r="GP771" s="25" t="s">
        <v>67002</v>
      </c>
      <c r="GQ771" s="25" t="s">
        <v>67003</v>
      </c>
      <c r="GR771" s="25" t="s">
        <v>67004</v>
      </c>
      <c r="GS771" s="25" t="s">
        <v>67005</v>
      </c>
      <c r="GT771" s="25" t="s">
        <v>6372</v>
      </c>
      <c r="GU771" s="25" t="s">
        <v>25296</v>
      </c>
      <c r="GV771" s="25" t="s">
        <v>57335</v>
      </c>
      <c r="GW771" s="25" t="s">
        <v>67006</v>
      </c>
      <c r="GX771" s="25" t="s">
        <v>1829</v>
      </c>
      <c r="GY771" s="25" t="s">
        <v>595</v>
      </c>
      <c r="GZ771" s="25" t="s">
        <v>6175</v>
      </c>
      <c r="HA771" s="25" t="s">
        <v>635</v>
      </c>
      <c r="HB771" s="25" t="s">
        <v>2702</v>
      </c>
      <c r="HC771" s="25" t="s">
        <v>326</v>
      </c>
      <c r="HD771" s="25" t="s">
        <v>2702</v>
      </c>
      <c r="HE771" s="25" t="s">
        <v>4347</v>
      </c>
      <c r="HF771" s="25" t="s">
        <v>67007</v>
      </c>
      <c r="HG771" s="25" t="s">
        <v>67008</v>
      </c>
      <c r="HH771" s="25" t="s">
        <v>67009</v>
      </c>
      <c r="HI771" s="25" t="s">
        <v>67010</v>
      </c>
      <c r="HJ771" s="25" t="s">
        <v>67011</v>
      </c>
      <c r="HM771" s="25" t="s">
        <v>67012</v>
      </c>
      <c r="HN771" s="25" t="s">
        <v>326</v>
      </c>
      <c r="HO771" s="25" t="s">
        <v>326</v>
      </c>
      <c r="HP771" s="25" t="s">
        <v>325</v>
      </c>
      <c r="HQ771" s="25" t="s">
        <v>326</v>
      </c>
      <c r="HR771" s="25" t="s">
        <v>565</v>
      </c>
      <c r="HT771" s="25" t="s">
        <v>67013</v>
      </c>
      <c r="HU771" s="25" t="s">
        <v>355</v>
      </c>
      <c r="HV771" s="25" t="s">
        <v>326</v>
      </c>
      <c r="HW771" s="25" t="s">
        <v>326</v>
      </c>
      <c r="HX771" s="25" t="s">
        <v>67014</v>
      </c>
      <c r="HY771" s="25" t="s">
        <v>67015</v>
      </c>
      <c r="HZ771" s="25" t="s">
        <v>326</v>
      </c>
      <c r="IA771" s="25" t="s">
        <v>1834</v>
      </c>
      <c r="IB771" s="25" t="s">
        <v>67016</v>
      </c>
      <c r="IC771" s="25" t="s">
        <v>67017</v>
      </c>
      <c r="ID771" s="25" t="s">
        <v>67018</v>
      </c>
      <c r="IE771" s="25" t="s">
        <v>422</v>
      </c>
      <c r="IF771" s="25" t="s">
        <v>1848</v>
      </c>
      <c r="IG771" s="25" t="s">
        <v>1920</v>
      </c>
      <c r="IH771" s="25" t="s">
        <v>67019</v>
      </c>
      <c r="II771" s="25" t="s">
        <v>67019</v>
      </c>
      <c r="IJ771" s="25" t="s">
        <v>1920</v>
      </c>
      <c r="IK771" s="25" t="s">
        <v>67020</v>
      </c>
      <c r="IL771" s="25" t="s">
        <v>4180</v>
      </c>
      <c r="IM771" s="25" t="s">
        <v>2874</v>
      </c>
      <c r="IN771" s="25" t="s">
        <v>326</v>
      </c>
      <c r="IO771" s="25" t="s">
        <v>326</v>
      </c>
      <c r="IP771" s="25" t="s">
        <v>326</v>
      </c>
      <c r="IQ771" s="25" t="s">
        <v>326</v>
      </c>
      <c r="IR771" s="25" t="s">
        <v>326</v>
      </c>
      <c r="IS771" s="25" t="s">
        <v>67021</v>
      </c>
      <c r="IT771" s="25" t="s">
        <v>67022</v>
      </c>
      <c r="IU771" s="25" t="s">
        <v>67023</v>
      </c>
      <c r="IV771" s="25" t="s">
        <v>4067</v>
      </c>
      <c r="IW771" s="25" t="s">
        <v>14083</v>
      </c>
      <c r="IX771" s="25" t="s">
        <v>23520</v>
      </c>
      <c r="IY771" s="25" t="s">
        <v>326</v>
      </c>
      <c r="IZ771" s="25" t="s">
        <v>326</v>
      </c>
      <c r="JA771" s="25" t="s">
        <v>326</v>
      </c>
      <c r="JB771" s="25" t="s">
        <v>326</v>
      </c>
      <c r="JC771" s="25" t="s">
        <v>326</v>
      </c>
      <c r="JD771" s="25" t="s">
        <v>395</v>
      </c>
      <c r="JE771" s="25" t="s">
        <v>396</v>
      </c>
      <c r="JF771" s="25" t="s">
        <v>395</v>
      </c>
      <c r="JG771" s="25" t="s">
        <v>396</v>
      </c>
      <c r="JH771" s="25" t="s">
        <v>665</v>
      </c>
      <c r="JI771" s="25" t="s">
        <v>326</v>
      </c>
      <c r="JJ771" s="25" t="s">
        <v>326</v>
      </c>
      <c r="JK771" s="25" t="s">
        <v>326</v>
      </c>
      <c r="JL771" s="25" t="s">
        <v>326</v>
      </c>
      <c r="JM771" s="25" t="s">
        <v>326</v>
      </c>
      <c r="JN771" s="25" t="s">
        <v>67024</v>
      </c>
      <c r="JO771" s="25" t="s">
        <v>67025</v>
      </c>
      <c r="JP771" s="25" t="s">
        <v>67026</v>
      </c>
      <c r="JQ771" s="25" t="s">
        <v>67025</v>
      </c>
      <c r="JR771" s="25" t="s">
        <v>8578</v>
      </c>
      <c r="JS771" s="25" t="s">
        <v>67027</v>
      </c>
      <c r="JT771" s="25" t="s">
        <v>67028</v>
      </c>
      <c r="JU771" s="25" t="s">
        <v>67027</v>
      </c>
      <c r="JV771" s="25" t="s">
        <v>67029</v>
      </c>
      <c r="JW771" s="25" t="s">
        <v>326</v>
      </c>
      <c r="JX771" s="25" t="s">
        <v>67030</v>
      </c>
      <c r="JY771" s="25" t="s">
        <v>67031</v>
      </c>
      <c r="JZ771" s="25" t="s">
        <v>67032</v>
      </c>
      <c r="KA771" s="25" t="s">
        <v>67033</v>
      </c>
      <c r="KB771" s="25" t="s">
        <v>67034</v>
      </c>
      <c r="KC771" s="25" t="s">
        <v>67019</v>
      </c>
      <c r="KD771" s="25" t="s">
        <v>67035</v>
      </c>
      <c r="KE771" s="25" t="s">
        <v>1124</v>
      </c>
      <c r="KF771" s="25" t="s">
        <v>66984</v>
      </c>
      <c r="KG771" s="25" t="s">
        <v>67036</v>
      </c>
      <c r="KH771" s="25" t="s">
        <v>66983</v>
      </c>
      <c r="KI771" s="25" t="s">
        <v>67037</v>
      </c>
      <c r="KJ771" s="25" t="s">
        <v>67035</v>
      </c>
      <c r="KK771" s="25" t="s">
        <v>67038</v>
      </c>
      <c r="KL771" s="25" t="s">
        <v>67039</v>
      </c>
      <c r="KM771" s="25" t="s">
        <v>1019</v>
      </c>
      <c r="KN771" s="25" t="s">
        <v>67033</v>
      </c>
      <c r="KO771" s="25" t="s">
        <v>66993</v>
      </c>
      <c r="KP771" s="25" t="s">
        <v>67040</v>
      </c>
      <c r="KQ771" s="25" t="s">
        <v>67041</v>
      </c>
      <c r="KR771" s="25" t="s">
        <v>67042</v>
      </c>
      <c r="KS771" s="25" t="s">
        <v>61236</v>
      </c>
      <c r="KT771" s="25" t="s">
        <v>67043</v>
      </c>
      <c r="KU771" s="25" t="s">
        <v>36117</v>
      </c>
      <c r="KV771" s="25" t="s">
        <v>67044</v>
      </c>
      <c r="KW771" s="25" t="s">
        <v>67045</v>
      </c>
      <c r="KX771" s="25" t="s">
        <v>67046</v>
      </c>
      <c r="KY771" s="25" t="s">
        <v>67047</v>
      </c>
    </row>
    <row r="772" spans="1:324" hidden="1" x14ac:dyDescent="0.2">
      <c r="A772" s="24">
        <f>VLOOKUP($H772,xRef2LineOfBusiness!$A$1:$D$1093,1,FALSE)</f>
        <v>188806</v>
      </c>
      <c r="B772" s="24" t="e">
        <f>VLOOKUP($H772,xRef2LineOfBusiness!$A$1:$D$1093,2,FALSE)</f>
        <v>#N/A</v>
      </c>
      <c r="C772" s="24" t="e">
        <f>VLOOKUP($H772,xRef2LineOfBusiness!$A$1:$D$1093,3,FALSE)</f>
        <v>#N/A</v>
      </c>
      <c r="D772" s="24" t="e">
        <f>VLOOKUP($H772,xRef2LineOfBusiness!$A$1:$D$1093,4,FALSE)</f>
        <v>#N/A</v>
      </c>
      <c r="E772" s="25" t="s">
        <v>1330</v>
      </c>
      <c r="F772" s="25" t="s">
        <v>322</v>
      </c>
      <c r="H772" s="27">
        <v>188806</v>
      </c>
      <c r="I772" s="25" t="s">
        <v>67048</v>
      </c>
      <c r="J772" s="25" t="s">
        <v>67048</v>
      </c>
      <c r="K772" s="25" t="s">
        <v>325</v>
      </c>
      <c r="L772" s="25" t="s">
        <v>325</v>
      </c>
      <c r="M772" s="25" t="s">
        <v>67048</v>
      </c>
      <c r="N772" s="25" t="s">
        <v>326</v>
      </c>
      <c r="O772" s="25" t="s">
        <v>330</v>
      </c>
      <c r="P772" s="25" t="s">
        <v>67049</v>
      </c>
      <c r="Q772" s="25" t="s">
        <v>1732</v>
      </c>
      <c r="R772" s="25" t="s">
        <v>330</v>
      </c>
      <c r="S772" s="25" t="s">
        <v>331</v>
      </c>
      <c r="T772" s="25" t="s">
        <v>67050</v>
      </c>
      <c r="U772" s="25" t="s">
        <v>67051</v>
      </c>
      <c r="V772" s="25" t="s">
        <v>334</v>
      </c>
      <c r="W772" s="25" t="s">
        <v>2458</v>
      </c>
      <c r="X772" s="25" t="s">
        <v>326</v>
      </c>
      <c r="Y772" s="25" t="s">
        <v>327</v>
      </c>
      <c r="Z772" s="25" t="s">
        <v>326</v>
      </c>
      <c r="AA772" s="25" t="s">
        <v>327</v>
      </c>
      <c r="AB772" s="25" t="s">
        <v>326</v>
      </c>
      <c r="AC772" s="25" t="s">
        <v>326</v>
      </c>
      <c r="AD772" s="25" t="s">
        <v>326</v>
      </c>
      <c r="AE772" s="25" t="s">
        <v>326</v>
      </c>
      <c r="AF772" s="25" t="s">
        <v>326</v>
      </c>
      <c r="AG772" s="25" t="s">
        <v>326</v>
      </c>
      <c r="AH772" s="25" t="s">
        <v>326</v>
      </c>
      <c r="AI772" s="25" t="s">
        <v>326</v>
      </c>
      <c r="AJ772" s="25" t="s">
        <v>326</v>
      </c>
      <c r="AK772" s="25" t="s">
        <v>326</v>
      </c>
      <c r="AL772" s="25" t="s">
        <v>326</v>
      </c>
      <c r="AM772" s="25" t="s">
        <v>326</v>
      </c>
      <c r="AN772" s="25" t="s">
        <v>2694</v>
      </c>
      <c r="AO772" s="25" t="s">
        <v>326</v>
      </c>
      <c r="AP772" s="25" t="s">
        <v>326</v>
      </c>
      <c r="AQ772" s="25" t="s">
        <v>326</v>
      </c>
      <c r="AR772" s="25" t="s">
        <v>874</v>
      </c>
      <c r="AS772" s="25" t="s">
        <v>874</v>
      </c>
      <c r="AT772" s="25" t="s">
        <v>14083</v>
      </c>
      <c r="AU772" s="25" t="s">
        <v>2077</v>
      </c>
      <c r="AV772" s="25" t="s">
        <v>326</v>
      </c>
      <c r="AW772" s="25" t="s">
        <v>326</v>
      </c>
      <c r="AX772" s="25" t="s">
        <v>326</v>
      </c>
      <c r="AY772" s="25" t="s">
        <v>326</v>
      </c>
      <c r="AZ772" s="25" t="s">
        <v>326</v>
      </c>
      <c r="BA772" s="25" t="s">
        <v>1873</v>
      </c>
      <c r="BB772" s="25" t="s">
        <v>1749</v>
      </c>
      <c r="BC772" s="25" t="s">
        <v>2871</v>
      </c>
      <c r="BD772" s="25" t="s">
        <v>326</v>
      </c>
      <c r="BE772" s="25" t="s">
        <v>608</v>
      </c>
      <c r="BF772" s="25" t="s">
        <v>7594</v>
      </c>
      <c r="BG772" s="25" t="s">
        <v>326</v>
      </c>
      <c r="BH772" s="25" t="s">
        <v>326</v>
      </c>
      <c r="BI772" s="25" t="s">
        <v>326</v>
      </c>
      <c r="BJ772" s="25" t="s">
        <v>326</v>
      </c>
      <c r="BK772" s="25" t="s">
        <v>326</v>
      </c>
      <c r="BL772" s="25" t="s">
        <v>326</v>
      </c>
      <c r="BM772" s="25" t="s">
        <v>327</v>
      </c>
      <c r="BN772" s="25" t="s">
        <v>326</v>
      </c>
      <c r="BO772" s="25" t="s">
        <v>326</v>
      </c>
      <c r="BP772" s="25" t="s">
        <v>327</v>
      </c>
      <c r="BQ772" s="25" t="s">
        <v>326</v>
      </c>
      <c r="BR772" s="25" t="s">
        <v>326</v>
      </c>
      <c r="BS772" s="25" t="s">
        <v>326</v>
      </c>
      <c r="BT772" s="25" t="s">
        <v>326</v>
      </c>
      <c r="BU772" s="25" t="s">
        <v>326</v>
      </c>
      <c r="BV772" s="25" t="s">
        <v>327</v>
      </c>
      <c r="BW772" s="25" t="s">
        <v>4731</v>
      </c>
      <c r="BX772" s="25" t="s">
        <v>326</v>
      </c>
      <c r="BY772" s="25" t="s">
        <v>326</v>
      </c>
      <c r="BZ772" s="25" t="s">
        <v>326</v>
      </c>
      <c r="CA772" s="25" t="s">
        <v>368</v>
      </c>
      <c r="CB772" s="25" t="s">
        <v>326</v>
      </c>
      <c r="CC772" s="25" t="s">
        <v>326</v>
      </c>
      <c r="CD772" s="25" t="s">
        <v>326</v>
      </c>
      <c r="CE772" s="25" t="s">
        <v>326</v>
      </c>
      <c r="CF772" s="25" t="s">
        <v>1137</v>
      </c>
      <c r="CG772" s="25" t="s">
        <v>6086</v>
      </c>
      <c r="CH772" s="25" t="s">
        <v>326</v>
      </c>
      <c r="CI772" s="25" t="s">
        <v>326</v>
      </c>
      <c r="CJ772" s="25" t="s">
        <v>326</v>
      </c>
      <c r="CK772" s="25" t="s">
        <v>326</v>
      </c>
      <c r="CL772" s="25" t="s">
        <v>326</v>
      </c>
      <c r="CM772" s="25" t="s">
        <v>326</v>
      </c>
      <c r="CN772" s="25" t="s">
        <v>326</v>
      </c>
      <c r="CO772" s="25" t="s">
        <v>4039</v>
      </c>
      <c r="CP772" s="25" t="s">
        <v>326</v>
      </c>
      <c r="CQ772" s="25" t="s">
        <v>4039</v>
      </c>
      <c r="CR772" s="25" t="s">
        <v>7594</v>
      </c>
      <c r="CS772" s="25" t="s">
        <v>1147</v>
      </c>
      <c r="CT772" s="25" t="s">
        <v>326</v>
      </c>
      <c r="CU772" s="25" t="s">
        <v>1147</v>
      </c>
      <c r="CV772" s="25" t="s">
        <v>1148</v>
      </c>
      <c r="CW772" s="25" t="s">
        <v>326</v>
      </c>
      <c r="CX772" s="25" t="s">
        <v>1148</v>
      </c>
      <c r="CY772" s="25" t="s">
        <v>1038</v>
      </c>
      <c r="CZ772" s="25" t="s">
        <v>330</v>
      </c>
      <c r="DA772" s="25" t="s">
        <v>326</v>
      </c>
      <c r="DB772" s="25" t="s">
        <v>326</v>
      </c>
      <c r="DC772" s="25" t="s">
        <v>326</v>
      </c>
      <c r="DD772" s="25" t="s">
        <v>326</v>
      </c>
      <c r="DE772" s="25" t="s">
        <v>566</v>
      </c>
      <c r="DF772" s="25" t="s">
        <v>326</v>
      </c>
      <c r="DG772" s="25" t="s">
        <v>2791</v>
      </c>
      <c r="DH772" s="25" t="s">
        <v>326</v>
      </c>
      <c r="DI772" s="25" t="s">
        <v>7988</v>
      </c>
      <c r="DJ772" s="25" t="s">
        <v>326</v>
      </c>
      <c r="DK772" s="25" t="s">
        <v>335</v>
      </c>
      <c r="DL772" s="25" t="s">
        <v>326</v>
      </c>
      <c r="DM772" s="25" t="s">
        <v>326</v>
      </c>
      <c r="DN772" s="25" t="s">
        <v>326</v>
      </c>
      <c r="DO772" s="25" t="s">
        <v>326</v>
      </c>
      <c r="DP772" s="25" t="s">
        <v>906</v>
      </c>
      <c r="DQ772" s="25" t="s">
        <v>326</v>
      </c>
      <c r="DR772" s="25" t="s">
        <v>380</v>
      </c>
      <c r="DS772" s="25" t="s">
        <v>9180</v>
      </c>
      <c r="DT772" s="25" t="s">
        <v>326</v>
      </c>
      <c r="DU772" s="25" t="s">
        <v>326</v>
      </c>
      <c r="DV772" s="25" t="s">
        <v>326</v>
      </c>
      <c r="DW772" s="25" t="s">
        <v>326</v>
      </c>
      <c r="DX772" s="25" t="s">
        <v>9180</v>
      </c>
      <c r="DY772" s="25" t="s">
        <v>326</v>
      </c>
      <c r="DZ772" s="25" t="s">
        <v>326</v>
      </c>
      <c r="EA772" s="25" t="s">
        <v>326</v>
      </c>
      <c r="EB772" s="25" t="s">
        <v>9180</v>
      </c>
      <c r="EC772" s="25" t="s">
        <v>326</v>
      </c>
      <c r="ED772" s="25" t="s">
        <v>9180</v>
      </c>
      <c r="EE772" s="25" t="s">
        <v>326</v>
      </c>
      <c r="EF772" s="25" t="s">
        <v>326</v>
      </c>
      <c r="EG772" s="25" t="s">
        <v>326</v>
      </c>
      <c r="EH772" s="25" t="s">
        <v>326</v>
      </c>
      <c r="EI772" s="25" t="s">
        <v>325</v>
      </c>
      <c r="FE772" s="25" t="s">
        <v>2458</v>
      </c>
      <c r="FF772" s="25" t="s">
        <v>51994</v>
      </c>
      <c r="FG772" s="25" t="s">
        <v>51994</v>
      </c>
      <c r="FH772" s="25" t="s">
        <v>9365</v>
      </c>
      <c r="FI772" s="25" t="s">
        <v>9365</v>
      </c>
      <c r="FJ772" s="25" t="s">
        <v>67052</v>
      </c>
      <c r="FK772" s="25" t="s">
        <v>67053</v>
      </c>
      <c r="FL772" s="25" t="s">
        <v>67053</v>
      </c>
      <c r="FM772" s="25" t="s">
        <v>67054</v>
      </c>
      <c r="FN772" s="25" t="s">
        <v>2006</v>
      </c>
      <c r="FO772" s="25" t="s">
        <v>67055</v>
      </c>
      <c r="FP772" s="25" t="s">
        <v>67056</v>
      </c>
      <c r="FQ772" s="25" t="s">
        <v>67057</v>
      </c>
      <c r="FR772" s="25" t="s">
        <v>5698</v>
      </c>
      <c r="FS772" s="25" t="s">
        <v>5698</v>
      </c>
      <c r="FT772" s="25" t="s">
        <v>43402</v>
      </c>
      <c r="FU772" s="25" t="s">
        <v>67058</v>
      </c>
      <c r="FV772" s="25" t="s">
        <v>356</v>
      </c>
      <c r="FW772" s="25" t="s">
        <v>40222</v>
      </c>
      <c r="FX772" s="25" t="s">
        <v>67059</v>
      </c>
      <c r="FY772" s="25" t="s">
        <v>326</v>
      </c>
      <c r="FZ772" s="25" t="s">
        <v>356</v>
      </c>
      <c r="GA772" s="25" t="s">
        <v>46847</v>
      </c>
      <c r="GB772" s="25" t="s">
        <v>46847</v>
      </c>
      <c r="GC772" s="25" t="s">
        <v>326</v>
      </c>
      <c r="GD772" s="25" t="s">
        <v>326</v>
      </c>
      <c r="GE772" s="25" t="s">
        <v>326</v>
      </c>
      <c r="GF772" s="25" t="s">
        <v>326</v>
      </c>
      <c r="GG772" s="25" t="s">
        <v>326</v>
      </c>
      <c r="GH772" s="25" t="s">
        <v>67060</v>
      </c>
      <c r="GI772" s="25" t="s">
        <v>67061</v>
      </c>
      <c r="GJ772" s="25" t="s">
        <v>67062</v>
      </c>
      <c r="GK772" s="25" t="s">
        <v>67063</v>
      </c>
      <c r="GL772" s="25" t="s">
        <v>67058</v>
      </c>
      <c r="GM772" s="25" t="s">
        <v>67064</v>
      </c>
      <c r="GN772" s="25" t="s">
        <v>67065</v>
      </c>
      <c r="GO772" s="25" t="s">
        <v>356</v>
      </c>
      <c r="GP772" s="25" t="s">
        <v>67066</v>
      </c>
      <c r="GQ772" s="25" t="s">
        <v>356</v>
      </c>
      <c r="GR772" s="25" t="s">
        <v>356</v>
      </c>
      <c r="GS772" s="25" t="s">
        <v>67067</v>
      </c>
      <c r="GT772" s="25" t="s">
        <v>896</v>
      </c>
      <c r="GU772" s="25" t="s">
        <v>6561</v>
      </c>
      <c r="GV772" s="25" t="s">
        <v>1480</v>
      </c>
      <c r="GW772" s="25" t="s">
        <v>2735</v>
      </c>
      <c r="GX772" s="25" t="s">
        <v>1029</v>
      </c>
      <c r="GY772" s="25" t="s">
        <v>638</v>
      </c>
      <c r="GZ772" s="25" t="s">
        <v>445</v>
      </c>
      <c r="HA772" s="25" t="s">
        <v>2510</v>
      </c>
      <c r="HB772" s="25" t="s">
        <v>325</v>
      </c>
      <c r="HC772" s="25" t="s">
        <v>3811</v>
      </c>
      <c r="HD772" s="25" t="s">
        <v>499</v>
      </c>
      <c r="HE772" s="25" t="s">
        <v>1049</v>
      </c>
      <c r="HF772" s="25" t="s">
        <v>67068</v>
      </c>
      <c r="HG772" s="25" t="s">
        <v>356</v>
      </c>
      <c r="HH772" s="25" t="s">
        <v>67069</v>
      </c>
      <c r="HI772" s="25" t="s">
        <v>326</v>
      </c>
      <c r="HJ772" s="25" t="s">
        <v>18194</v>
      </c>
      <c r="HM772" s="25" t="s">
        <v>9171</v>
      </c>
      <c r="HN772" s="25" t="s">
        <v>326</v>
      </c>
      <c r="HO772" s="25" t="s">
        <v>326</v>
      </c>
      <c r="HP772" s="25" t="s">
        <v>327</v>
      </c>
      <c r="HQ772" s="25" t="s">
        <v>368</v>
      </c>
      <c r="HR772" s="25" t="s">
        <v>1799</v>
      </c>
      <c r="HT772" s="25" t="s">
        <v>9171</v>
      </c>
      <c r="HU772" s="25" t="s">
        <v>356</v>
      </c>
      <c r="HV772" s="25" t="s">
        <v>326</v>
      </c>
      <c r="HW772" s="25" t="s">
        <v>326</v>
      </c>
      <c r="HX772" s="25" t="s">
        <v>67070</v>
      </c>
      <c r="HY772" s="25" t="s">
        <v>43402</v>
      </c>
      <c r="HZ772" s="25" t="s">
        <v>326</v>
      </c>
      <c r="IA772" s="25" t="s">
        <v>1861</v>
      </c>
      <c r="IC772" s="25" t="s">
        <v>67071</v>
      </c>
      <c r="IE772" s="25" t="s">
        <v>1124</v>
      </c>
      <c r="IF772" s="25" t="s">
        <v>1861</v>
      </c>
      <c r="IG772" s="25" t="s">
        <v>4731</v>
      </c>
      <c r="IH772" s="25" t="s">
        <v>67072</v>
      </c>
      <c r="II772" s="25" t="s">
        <v>67072</v>
      </c>
      <c r="IJ772" s="25" t="s">
        <v>4731</v>
      </c>
      <c r="IK772" s="25" t="s">
        <v>67073</v>
      </c>
      <c r="IL772" s="25" t="s">
        <v>1024</v>
      </c>
      <c r="IM772" s="25" t="s">
        <v>9365</v>
      </c>
      <c r="IN772" s="25" t="s">
        <v>326</v>
      </c>
      <c r="IO772" s="25" t="s">
        <v>326</v>
      </c>
      <c r="IP772" s="25" t="s">
        <v>326</v>
      </c>
      <c r="IQ772" s="25" t="s">
        <v>326</v>
      </c>
      <c r="IR772" s="25" t="s">
        <v>326</v>
      </c>
      <c r="IS772" s="25" t="s">
        <v>67074</v>
      </c>
      <c r="IT772" s="25" t="s">
        <v>67074</v>
      </c>
      <c r="IU772" s="25" t="s">
        <v>67057</v>
      </c>
      <c r="IV772" s="25" t="s">
        <v>2090</v>
      </c>
      <c r="IW772" s="25" t="s">
        <v>326</v>
      </c>
      <c r="IX772" s="25" t="s">
        <v>874</v>
      </c>
      <c r="IY772" s="25" t="s">
        <v>326</v>
      </c>
      <c r="IZ772" s="25" t="s">
        <v>326</v>
      </c>
      <c r="JA772" s="25" t="s">
        <v>326</v>
      </c>
      <c r="JB772" s="25" t="s">
        <v>326</v>
      </c>
      <c r="JC772" s="25" t="s">
        <v>326</v>
      </c>
      <c r="JD772" s="25" t="s">
        <v>395</v>
      </c>
      <c r="JE772" s="25" t="s">
        <v>396</v>
      </c>
      <c r="JF772" s="25" t="s">
        <v>395</v>
      </c>
      <c r="JG772" s="25" t="s">
        <v>396</v>
      </c>
      <c r="JH772" s="25" t="s">
        <v>566</v>
      </c>
      <c r="JI772" s="25" t="s">
        <v>326</v>
      </c>
      <c r="JJ772" s="25" t="s">
        <v>326</v>
      </c>
      <c r="JK772" s="25" t="s">
        <v>326</v>
      </c>
      <c r="JL772" s="25" t="s">
        <v>326</v>
      </c>
      <c r="JM772" s="25" t="s">
        <v>906</v>
      </c>
      <c r="JN772" s="25" t="s">
        <v>67075</v>
      </c>
      <c r="JO772" s="25" t="s">
        <v>67076</v>
      </c>
      <c r="JP772" s="25" t="s">
        <v>67077</v>
      </c>
      <c r="JQ772" s="25" t="s">
        <v>67076</v>
      </c>
      <c r="JR772" s="25" t="s">
        <v>3695</v>
      </c>
      <c r="JS772" s="25" t="s">
        <v>67078</v>
      </c>
      <c r="JT772" s="25" t="s">
        <v>67079</v>
      </c>
      <c r="JU772" s="25" t="s">
        <v>67078</v>
      </c>
      <c r="JV772" s="25" t="s">
        <v>31651</v>
      </c>
      <c r="JW772" s="25" t="s">
        <v>326</v>
      </c>
      <c r="JX772" s="25" t="s">
        <v>67080</v>
      </c>
      <c r="JY772" s="25" t="s">
        <v>67081</v>
      </c>
      <c r="JZ772" s="25" t="s">
        <v>67082</v>
      </c>
      <c r="KA772" s="25" t="s">
        <v>67083</v>
      </c>
      <c r="KB772" s="25" t="s">
        <v>67084</v>
      </c>
      <c r="KC772" s="25" t="s">
        <v>67072</v>
      </c>
      <c r="KD772" s="25" t="s">
        <v>67085</v>
      </c>
      <c r="KE772" s="25" t="s">
        <v>67086</v>
      </c>
      <c r="KF772" s="25" t="s">
        <v>2006</v>
      </c>
      <c r="KG772" s="25" t="s">
        <v>35841</v>
      </c>
      <c r="KH772" s="25" t="s">
        <v>67053</v>
      </c>
      <c r="KI772" s="25" t="s">
        <v>67087</v>
      </c>
      <c r="KJ772" s="25" t="s">
        <v>67085</v>
      </c>
      <c r="KK772" s="25" t="s">
        <v>67088</v>
      </c>
      <c r="KL772" s="25" t="s">
        <v>2006</v>
      </c>
      <c r="KM772" s="25" t="s">
        <v>8070</v>
      </c>
      <c r="KN772" s="25" t="s">
        <v>67083</v>
      </c>
      <c r="KO772" s="25" t="s">
        <v>326</v>
      </c>
      <c r="KP772" s="25" t="s">
        <v>67089</v>
      </c>
      <c r="KQ772" s="25" t="s">
        <v>67090</v>
      </c>
      <c r="KR772" s="25" t="s">
        <v>67091</v>
      </c>
      <c r="KS772" s="25" t="s">
        <v>67054</v>
      </c>
      <c r="KT772" s="25" t="s">
        <v>5484</v>
      </c>
      <c r="KU772" s="25" t="s">
        <v>67092</v>
      </c>
      <c r="KV772" s="25" t="s">
        <v>67093</v>
      </c>
      <c r="KW772" s="25" t="s">
        <v>67094</v>
      </c>
      <c r="KX772" s="25" t="s">
        <v>67095</v>
      </c>
    </row>
    <row r="773" spans="1:324" x14ac:dyDescent="0.2">
      <c r="A773" s="24">
        <f>VLOOKUP($H773,xRef2LineOfBusiness!$A$1:$D$1093,1,FALSE)</f>
        <v>188001</v>
      </c>
      <c r="B773" s="24" t="e">
        <f>VLOOKUP($H773,xRef2LineOfBusiness!$A$1:$D$1093,2,FALSE)</f>
        <v>#N/A</v>
      </c>
      <c r="C773" s="24" t="e">
        <f>VLOOKUP($H773,xRef2LineOfBusiness!$A$1:$D$1093,3,FALSE)</f>
        <v>#N/A</v>
      </c>
      <c r="D773" s="24" t="e">
        <f>VLOOKUP($H773,xRef2LineOfBusiness!$A$1:$D$1093,4,FALSE)</f>
        <v>#N/A</v>
      </c>
      <c r="E773" s="25" t="s">
        <v>11739</v>
      </c>
      <c r="F773" s="25" t="s">
        <v>322</v>
      </c>
      <c r="G773" s="25" t="s">
        <v>414</v>
      </c>
      <c r="H773" s="27">
        <v>188001</v>
      </c>
      <c r="I773" s="25" t="s">
        <v>67096</v>
      </c>
      <c r="J773" s="25" t="s">
        <v>67096</v>
      </c>
      <c r="K773" s="25" t="s">
        <v>325</v>
      </c>
      <c r="L773" s="25" t="s">
        <v>325</v>
      </c>
      <c r="M773" s="25" t="s">
        <v>67096</v>
      </c>
      <c r="N773" s="25" t="s">
        <v>326</v>
      </c>
      <c r="O773" s="25" t="s">
        <v>1124</v>
      </c>
      <c r="P773" s="25" t="s">
        <v>67097</v>
      </c>
      <c r="Q773" s="25" t="s">
        <v>2436</v>
      </c>
      <c r="R773" s="25" t="s">
        <v>330</v>
      </c>
      <c r="S773" s="25" t="s">
        <v>331</v>
      </c>
      <c r="T773" s="25" t="s">
        <v>67098</v>
      </c>
      <c r="U773" s="25" t="s">
        <v>64651</v>
      </c>
      <c r="V773" s="25" t="s">
        <v>334</v>
      </c>
      <c r="W773" s="25" t="s">
        <v>6014</v>
      </c>
      <c r="X773" s="25" t="s">
        <v>326</v>
      </c>
      <c r="Y773" s="25" t="s">
        <v>9536</v>
      </c>
      <c r="Z773" s="25" t="s">
        <v>326</v>
      </c>
      <c r="AA773" s="25" t="s">
        <v>9536</v>
      </c>
      <c r="AB773" s="25" t="s">
        <v>326</v>
      </c>
      <c r="AC773" s="25" t="s">
        <v>326</v>
      </c>
      <c r="AD773" s="25" t="s">
        <v>326</v>
      </c>
      <c r="AE773" s="25" t="s">
        <v>8063</v>
      </c>
      <c r="AF773" s="25" t="s">
        <v>326</v>
      </c>
      <c r="AG773" s="25" t="s">
        <v>8063</v>
      </c>
      <c r="AH773" s="25" t="s">
        <v>326</v>
      </c>
      <c r="AI773" s="25" t="s">
        <v>326</v>
      </c>
      <c r="AJ773" s="25" t="s">
        <v>326</v>
      </c>
      <c r="AK773" s="25" t="s">
        <v>326</v>
      </c>
      <c r="AL773" s="25" t="s">
        <v>326</v>
      </c>
      <c r="AM773" s="25" t="s">
        <v>326</v>
      </c>
      <c r="AN773" s="25" t="s">
        <v>8597</v>
      </c>
      <c r="AO773" s="25" t="s">
        <v>326</v>
      </c>
      <c r="AP773" s="25" t="s">
        <v>326</v>
      </c>
      <c r="AQ773" s="25" t="s">
        <v>326</v>
      </c>
      <c r="AR773" s="25" t="s">
        <v>1482</v>
      </c>
      <c r="AS773" s="25" t="s">
        <v>1482</v>
      </c>
      <c r="AT773" s="25" t="s">
        <v>5857</v>
      </c>
      <c r="AU773" s="25" t="s">
        <v>23338</v>
      </c>
      <c r="AV773" s="25" t="s">
        <v>326</v>
      </c>
      <c r="AW773" s="25" t="s">
        <v>1743</v>
      </c>
      <c r="AX773" s="25" t="s">
        <v>326</v>
      </c>
      <c r="AY773" s="25" t="s">
        <v>1027</v>
      </c>
      <c r="AZ773" s="25" t="s">
        <v>326</v>
      </c>
      <c r="BA773" s="25" t="s">
        <v>1035</v>
      </c>
      <c r="BB773" s="25" t="s">
        <v>326</v>
      </c>
      <c r="BC773" s="25" t="s">
        <v>1035</v>
      </c>
      <c r="BD773" s="25" t="s">
        <v>326</v>
      </c>
      <c r="BE773" s="25" t="s">
        <v>18493</v>
      </c>
      <c r="BF773" s="25" t="s">
        <v>4479</v>
      </c>
      <c r="BG773" s="25" t="s">
        <v>326</v>
      </c>
      <c r="BH773" s="25" t="s">
        <v>326</v>
      </c>
      <c r="BI773" s="25" t="s">
        <v>326</v>
      </c>
      <c r="BJ773" s="25" t="s">
        <v>326</v>
      </c>
      <c r="BK773" s="25" t="s">
        <v>14378</v>
      </c>
      <c r="BL773" s="25" t="s">
        <v>326</v>
      </c>
      <c r="BM773" s="25" t="s">
        <v>1974</v>
      </c>
      <c r="BN773" s="25" t="s">
        <v>326</v>
      </c>
      <c r="BO773" s="25" t="s">
        <v>326</v>
      </c>
      <c r="BP773" s="25" t="s">
        <v>1974</v>
      </c>
      <c r="BQ773" s="25" t="s">
        <v>326</v>
      </c>
      <c r="BR773" s="25" t="s">
        <v>326</v>
      </c>
      <c r="BS773" s="25" t="s">
        <v>326</v>
      </c>
      <c r="BT773" s="25" t="s">
        <v>326</v>
      </c>
      <c r="BU773" s="25" t="s">
        <v>326</v>
      </c>
      <c r="BV773" s="25" t="s">
        <v>2063</v>
      </c>
      <c r="BW773" s="25" t="s">
        <v>3589</v>
      </c>
      <c r="BX773" s="25" t="s">
        <v>1480</v>
      </c>
      <c r="BY773" s="25" t="s">
        <v>326</v>
      </c>
      <c r="BZ773" s="25" t="s">
        <v>326</v>
      </c>
      <c r="CA773" s="25" t="s">
        <v>7602</v>
      </c>
      <c r="CB773" s="25" t="s">
        <v>326</v>
      </c>
      <c r="CC773" s="25" t="s">
        <v>326</v>
      </c>
      <c r="CD773" s="25" t="s">
        <v>326</v>
      </c>
      <c r="CE773" s="25" t="s">
        <v>326</v>
      </c>
      <c r="CF773" s="25" t="s">
        <v>8436</v>
      </c>
      <c r="CG773" s="25" t="s">
        <v>8356</v>
      </c>
      <c r="CH773" s="25" t="s">
        <v>326</v>
      </c>
      <c r="CI773" s="25" t="s">
        <v>326</v>
      </c>
      <c r="CJ773" s="25" t="s">
        <v>326</v>
      </c>
      <c r="CK773" s="25" t="s">
        <v>439</v>
      </c>
      <c r="CL773" s="25" t="s">
        <v>326</v>
      </c>
      <c r="CM773" s="25" t="s">
        <v>326</v>
      </c>
      <c r="CN773" s="25" t="s">
        <v>326</v>
      </c>
      <c r="CO773" s="25" t="s">
        <v>23192</v>
      </c>
      <c r="CP773" s="25" t="s">
        <v>326</v>
      </c>
      <c r="CQ773" s="25" t="s">
        <v>15707</v>
      </c>
      <c r="CR773" s="25" t="s">
        <v>4479</v>
      </c>
      <c r="CS773" s="25" t="s">
        <v>67099</v>
      </c>
      <c r="CT773" s="25" t="s">
        <v>326</v>
      </c>
      <c r="CU773" s="25" t="s">
        <v>67099</v>
      </c>
      <c r="CV773" s="25" t="s">
        <v>5149</v>
      </c>
      <c r="CW773" s="25" t="s">
        <v>326</v>
      </c>
      <c r="CX773" s="25" t="s">
        <v>5149</v>
      </c>
      <c r="CY773" s="25" t="s">
        <v>15322</v>
      </c>
      <c r="CZ773" s="25" t="s">
        <v>721</v>
      </c>
      <c r="DA773" s="25" t="s">
        <v>5656</v>
      </c>
      <c r="DB773" s="25" t="s">
        <v>872</v>
      </c>
      <c r="DC773" s="25" t="s">
        <v>2793</v>
      </c>
      <c r="DD773" s="25" t="s">
        <v>2461</v>
      </c>
      <c r="DE773" s="25" t="s">
        <v>594</v>
      </c>
      <c r="DF773" s="25" t="s">
        <v>326</v>
      </c>
      <c r="DG773" s="25" t="s">
        <v>14201</v>
      </c>
      <c r="DH773" s="25" t="s">
        <v>326</v>
      </c>
      <c r="DI773" s="25" t="s">
        <v>636</v>
      </c>
      <c r="DJ773" s="25" t="s">
        <v>326</v>
      </c>
      <c r="DK773" s="25" t="s">
        <v>983</v>
      </c>
      <c r="DL773" s="25" t="s">
        <v>326</v>
      </c>
      <c r="DM773" s="25" t="s">
        <v>326</v>
      </c>
      <c r="DN773" s="25" t="s">
        <v>326</v>
      </c>
      <c r="DO773" s="25" t="s">
        <v>326</v>
      </c>
      <c r="DP773" s="25" t="s">
        <v>326</v>
      </c>
      <c r="DQ773" s="25" t="s">
        <v>326</v>
      </c>
      <c r="DR773" s="25" t="s">
        <v>2007</v>
      </c>
      <c r="DS773" s="25" t="s">
        <v>663</v>
      </c>
      <c r="DT773" s="25" t="s">
        <v>326</v>
      </c>
      <c r="DU773" s="25" t="s">
        <v>326</v>
      </c>
      <c r="DV773" s="25" t="s">
        <v>326</v>
      </c>
      <c r="DW773" s="25" t="s">
        <v>326</v>
      </c>
      <c r="DX773" s="25" t="s">
        <v>663</v>
      </c>
      <c r="DY773" s="25" t="s">
        <v>326</v>
      </c>
      <c r="DZ773" s="25" t="s">
        <v>326</v>
      </c>
      <c r="EA773" s="25" t="s">
        <v>326</v>
      </c>
      <c r="EB773" s="25" t="s">
        <v>663</v>
      </c>
      <c r="EC773" s="25" t="s">
        <v>326</v>
      </c>
      <c r="ED773" s="25" t="s">
        <v>663</v>
      </c>
      <c r="EE773" s="25" t="s">
        <v>326</v>
      </c>
      <c r="EF773" s="25" t="s">
        <v>462</v>
      </c>
      <c r="EG773" s="25" t="s">
        <v>326</v>
      </c>
      <c r="EH773" s="25" t="s">
        <v>326</v>
      </c>
      <c r="EI773" s="25" t="s">
        <v>325</v>
      </c>
      <c r="FE773" s="25" t="s">
        <v>3519</v>
      </c>
      <c r="FF773" s="25" t="s">
        <v>67100</v>
      </c>
      <c r="FG773" s="25" t="s">
        <v>67101</v>
      </c>
      <c r="FH773" s="25" t="s">
        <v>4228</v>
      </c>
      <c r="FI773" s="25" t="s">
        <v>4228</v>
      </c>
      <c r="FJ773" s="25" t="s">
        <v>67102</v>
      </c>
      <c r="FK773" s="25" t="s">
        <v>67103</v>
      </c>
      <c r="FL773" s="25" t="s">
        <v>67103</v>
      </c>
      <c r="FM773" s="25" t="s">
        <v>67104</v>
      </c>
      <c r="FN773" s="25" t="s">
        <v>67105</v>
      </c>
      <c r="FO773" s="25" t="s">
        <v>355</v>
      </c>
      <c r="FP773" s="25" t="s">
        <v>67106</v>
      </c>
      <c r="FQ773" s="25" t="s">
        <v>67106</v>
      </c>
      <c r="FR773" s="25" t="s">
        <v>2872</v>
      </c>
      <c r="FS773" s="25" t="s">
        <v>2872</v>
      </c>
      <c r="FT773" s="25" t="s">
        <v>67107</v>
      </c>
      <c r="FU773" s="25" t="s">
        <v>67108</v>
      </c>
      <c r="FV773" s="25" t="s">
        <v>67109</v>
      </c>
      <c r="FW773" s="25" t="s">
        <v>67110</v>
      </c>
      <c r="FX773" s="25" t="s">
        <v>67111</v>
      </c>
      <c r="FY773" s="25" t="s">
        <v>67112</v>
      </c>
      <c r="FZ773" s="25" t="s">
        <v>326</v>
      </c>
      <c r="GA773" s="25" t="s">
        <v>67113</v>
      </c>
      <c r="GB773" s="25" t="s">
        <v>67113</v>
      </c>
      <c r="GC773" s="25" t="s">
        <v>326</v>
      </c>
      <c r="GD773" s="25" t="s">
        <v>326</v>
      </c>
      <c r="GE773" s="25" t="s">
        <v>67114</v>
      </c>
      <c r="GF773" s="25" t="s">
        <v>67114</v>
      </c>
      <c r="GG773" s="25" t="s">
        <v>67115</v>
      </c>
      <c r="GH773" s="25" t="s">
        <v>67116</v>
      </c>
      <c r="GI773" s="25" t="s">
        <v>67117</v>
      </c>
      <c r="GJ773" s="25" t="s">
        <v>67118</v>
      </c>
      <c r="GK773" s="25" t="s">
        <v>67119</v>
      </c>
      <c r="GL773" s="25" t="s">
        <v>67108</v>
      </c>
      <c r="GM773" s="25" t="s">
        <v>67120</v>
      </c>
      <c r="GN773" s="25" t="s">
        <v>67121</v>
      </c>
      <c r="GO773" s="25" t="s">
        <v>67122</v>
      </c>
      <c r="GP773" s="25" t="s">
        <v>67123</v>
      </c>
      <c r="GQ773" s="25" t="s">
        <v>67124</v>
      </c>
      <c r="GR773" s="25" t="s">
        <v>27576</v>
      </c>
      <c r="GS773" s="25" t="s">
        <v>15034</v>
      </c>
      <c r="GT773" s="25" t="s">
        <v>67125</v>
      </c>
      <c r="GU773" s="25" t="s">
        <v>67126</v>
      </c>
      <c r="GV773" s="25" t="s">
        <v>23807</v>
      </c>
      <c r="GW773" s="25" t="s">
        <v>67127</v>
      </c>
      <c r="GX773" s="25" t="s">
        <v>871</v>
      </c>
      <c r="GY773" s="25" t="s">
        <v>493</v>
      </c>
      <c r="GZ773" s="25" t="s">
        <v>14843</v>
      </c>
      <c r="HA773" s="25" t="s">
        <v>9255</v>
      </c>
      <c r="HB773" s="25" t="s">
        <v>3405</v>
      </c>
      <c r="HC773" s="25" t="s">
        <v>326</v>
      </c>
      <c r="HD773" s="25" t="s">
        <v>3405</v>
      </c>
      <c r="HE773" s="25" t="s">
        <v>13311</v>
      </c>
      <c r="HF773" s="25" t="s">
        <v>59045</v>
      </c>
      <c r="HG773" s="25" t="s">
        <v>67128</v>
      </c>
      <c r="HH773" s="25" t="s">
        <v>67129</v>
      </c>
      <c r="HI773" s="25" t="s">
        <v>67130</v>
      </c>
      <c r="HJ773" s="25" t="s">
        <v>67131</v>
      </c>
      <c r="HM773" s="25" t="s">
        <v>67132</v>
      </c>
      <c r="HN773" s="25" t="s">
        <v>326</v>
      </c>
      <c r="HO773" s="25" t="s">
        <v>1256</v>
      </c>
      <c r="HP773" s="25" t="s">
        <v>1974</v>
      </c>
      <c r="HQ773" s="25" t="s">
        <v>7602</v>
      </c>
      <c r="HR773" s="25" t="s">
        <v>2517</v>
      </c>
      <c r="HT773" s="25" t="s">
        <v>67132</v>
      </c>
      <c r="HU773" s="25" t="s">
        <v>355</v>
      </c>
      <c r="HV773" s="25" t="s">
        <v>326</v>
      </c>
      <c r="HW773" s="25" t="s">
        <v>326</v>
      </c>
      <c r="HX773" s="25" t="s">
        <v>67133</v>
      </c>
      <c r="HY773" s="25" t="s">
        <v>67134</v>
      </c>
      <c r="HZ773" s="25" t="s">
        <v>326</v>
      </c>
      <c r="IA773" s="25" t="s">
        <v>2872</v>
      </c>
      <c r="IB773" s="25" t="s">
        <v>67135</v>
      </c>
      <c r="IC773" s="25" t="s">
        <v>67136</v>
      </c>
      <c r="ID773" s="25" t="s">
        <v>67137</v>
      </c>
      <c r="IE773" s="25" t="s">
        <v>327</v>
      </c>
      <c r="IF773" s="25" t="s">
        <v>2788</v>
      </c>
      <c r="IG773" s="25" t="s">
        <v>3589</v>
      </c>
      <c r="IH773" s="25" t="s">
        <v>67138</v>
      </c>
      <c r="II773" s="25" t="s">
        <v>67138</v>
      </c>
      <c r="IJ773" s="25" t="s">
        <v>3589</v>
      </c>
      <c r="IK773" s="25" t="s">
        <v>67139</v>
      </c>
      <c r="IL773" s="25" t="s">
        <v>2974</v>
      </c>
      <c r="IM773" s="25" t="s">
        <v>4228</v>
      </c>
      <c r="IN773" s="25" t="s">
        <v>326</v>
      </c>
      <c r="IO773" s="25" t="s">
        <v>326</v>
      </c>
      <c r="IP773" s="25" t="s">
        <v>326</v>
      </c>
      <c r="IQ773" s="25" t="s">
        <v>462</v>
      </c>
      <c r="IR773" s="25" t="s">
        <v>326</v>
      </c>
      <c r="IS773" s="25" t="s">
        <v>67140</v>
      </c>
      <c r="IT773" s="25" t="s">
        <v>67141</v>
      </c>
      <c r="IU773" s="25" t="s">
        <v>67142</v>
      </c>
      <c r="IV773" s="25" t="s">
        <v>907</v>
      </c>
      <c r="IW773" s="25" t="s">
        <v>8063</v>
      </c>
      <c r="IX773" s="25" t="s">
        <v>326</v>
      </c>
      <c r="IY773" s="25" t="s">
        <v>326</v>
      </c>
      <c r="IZ773" s="25" t="s">
        <v>326</v>
      </c>
      <c r="JA773" s="25" t="s">
        <v>326</v>
      </c>
      <c r="JB773" s="25" t="s">
        <v>326</v>
      </c>
      <c r="JC773" s="25" t="s">
        <v>1482</v>
      </c>
      <c r="JD773" s="25" t="s">
        <v>395</v>
      </c>
      <c r="JE773" s="25" t="s">
        <v>396</v>
      </c>
      <c r="JF773" s="25" t="s">
        <v>395</v>
      </c>
      <c r="JG773" s="25" t="s">
        <v>396</v>
      </c>
      <c r="JH773" s="25" t="s">
        <v>2688</v>
      </c>
      <c r="JI773" s="25" t="s">
        <v>326</v>
      </c>
      <c r="JJ773" s="25" t="s">
        <v>326</v>
      </c>
      <c r="JK773" s="25" t="s">
        <v>326</v>
      </c>
      <c r="JL773" s="25" t="s">
        <v>326</v>
      </c>
      <c r="JM773" s="25" t="s">
        <v>326</v>
      </c>
      <c r="JN773" s="25" t="s">
        <v>67143</v>
      </c>
      <c r="JO773" s="25" t="s">
        <v>67144</v>
      </c>
      <c r="JP773" s="25" t="s">
        <v>67145</v>
      </c>
      <c r="JQ773" s="25" t="s">
        <v>67146</v>
      </c>
      <c r="JR773" s="25" t="s">
        <v>67147</v>
      </c>
      <c r="JS773" s="25" t="s">
        <v>67148</v>
      </c>
      <c r="JT773" s="25" t="s">
        <v>67149</v>
      </c>
      <c r="JU773" s="25" t="s">
        <v>67150</v>
      </c>
      <c r="JV773" s="25" t="s">
        <v>67151</v>
      </c>
      <c r="JW773" s="25" t="s">
        <v>326</v>
      </c>
      <c r="JX773" s="25" t="s">
        <v>67152</v>
      </c>
      <c r="JY773" s="25" t="s">
        <v>67153</v>
      </c>
      <c r="JZ773" s="25" t="s">
        <v>67138</v>
      </c>
      <c r="KA773" s="25" t="s">
        <v>67154</v>
      </c>
      <c r="KB773" s="25" t="s">
        <v>67155</v>
      </c>
      <c r="KC773" s="25" t="s">
        <v>67138</v>
      </c>
      <c r="KD773" s="25" t="s">
        <v>6982</v>
      </c>
      <c r="KE773" s="25" t="s">
        <v>67156</v>
      </c>
      <c r="KF773" s="25" t="s">
        <v>67105</v>
      </c>
      <c r="KG773" s="25" t="s">
        <v>936</v>
      </c>
      <c r="KH773" s="25" t="s">
        <v>67103</v>
      </c>
      <c r="KI773" s="25" t="s">
        <v>67157</v>
      </c>
      <c r="KJ773" s="25" t="s">
        <v>6982</v>
      </c>
      <c r="KK773" s="25" t="s">
        <v>67158</v>
      </c>
      <c r="KL773" s="25" t="s">
        <v>67159</v>
      </c>
      <c r="KM773" s="25" t="s">
        <v>7079</v>
      </c>
      <c r="KN773" s="25" t="s">
        <v>67154</v>
      </c>
      <c r="KO773" s="25" t="s">
        <v>67115</v>
      </c>
      <c r="KP773" s="25" t="s">
        <v>67160</v>
      </c>
      <c r="KQ773" s="25" t="s">
        <v>67161</v>
      </c>
      <c r="KR773" s="25" t="s">
        <v>67162</v>
      </c>
      <c r="KS773" s="25" t="s">
        <v>67104</v>
      </c>
      <c r="KT773" s="25" t="s">
        <v>54844</v>
      </c>
      <c r="KU773" s="25" t="s">
        <v>67163</v>
      </c>
      <c r="KV773" s="25" t="s">
        <v>67164</v>
      </c>
      <c r="KW773" s="25" t="s">
        <v>67165</v>
      </c>
      <c r="KX773" s="25" t="s">
        <v>67166</v>
      </c>
      <c r="KY773" s="25" t="s">
        <v>67167</v>
      </c>
    </row>
    <row r="774" spans="1:324" x14ac:dyDescent="0.2">
      <c r="A774" s="24">
        <f>VLOOKUP($H774,xRef2LineOfBusiness!$A$1:$D$1093,1,FALSE)</f>
        <v>188246</v>
      </c>
      <c r="B774" s="24" t="e">
        <f>VLOOKUP($H774,xRef2LineOfBusiness!$A$1:$D$1093,2,FALSE)</f>
        <v>#N/A</v>
      </c>
      <c r="C774" s="24" t="e">
        <f>VLOOKUP($H774,xRef2LineOfBusiness!$A$1:$D$1093,3,FALSE)</f>
        <v>#N/A</v>
      </c>
      <c r="D774" s="24" t="e">
        <f>VLOOKUP($H774,xRef2LineOfBusiness!$A$1:$D$1093,4,FALSE)</f>
        <v>#N/A</v>
      </c>
      <c r="E774" s="25" t="s">
        <v>5512</v>
      </c>
      <c r="F774" s="25" t="s">
        <v>322</v>
      </c>
      <c r="H774" s="27">
        <v>188246</v>
      </c>
      <c r="I774" s="25" t="s">
        <v>67168</v>
      </c>
      <c r="J774" s="25" t="s">
        <v>67168</v>
      </c>
      <c r="K774" s="25" t="s">
        <v>325</v>
      </c>
      <c r="L774" s="25" t="s">
        <v>325</v>
      </c>
      <c r="M774" s="25" t="s">
        <v>67168</v>
      </c>
      <c r="N774" s="25" t="s">
        <v>326</v>
      </c>
      <c r="O774" s="25" t="s">
        <v>424</v>
      </c>
      <c r="P774" s="25" t="s">
        <v>67169</v>
      </c>
      <c r="Q774" s="25" t="s">
        <v>20973</v>
      </c>
      <c r="R774" s="25" t="s">
        <v>330</v>
      </c>
      <c r="S774" s="25" t="s">
        <v>559</v>
      </c>
      <c r="T774" s="25" t="s">
        <v>67170</v>
      </c>
      <c r="U774" s="25" t="s">
        <v>45451</v>
      </c>
      <c r="V774" s="25" t="s">
        <v>334</v>
      </c>
      <c r="W774" s="25" t="s">
        <v>1735</v>
      </c>
      <c r="X774" s="25" t="s">
        <v>1124</v>
      </c>
      <c r="Y774" s="25" t="s">
        <v>9840</v>
      </c>
      <c r="Z774" s="25" t="s">
        <v>326</v>
      </c>
      <c r="AA774" s="25" t="s">
        <v>9840</v>
      </c>
      <c r="AB774" s="25" t="s">
        <v>326</v>
      </c>
      <c r="AC774" s="25" t="s">
        <v>326</v>
      </c>
      <c r="AD774" s="25" t="s">
        <v>326</v>
      </c>
      <c r="AE774" s="25" t="s">
        <v>3474</v>
      </c>
      <c r="AF774" s="25" t="s">
        <v>326</v>
      </c>
      <c r="AG774" s="25" t="s">
        <v>3474</v>
      </c>
      <c r="AH774" s="25" t="s">
        <v>345</v>
      </c>
      <c r="AI774" s="25" t="s">
        <v>326</v>
      </c>
      <c r="AJ774" s="25" t="s">
        <v>326</v>
      </c>
      <c r="AK774" s="25" t="s">
        <v>326</v>
      </c>
      <c r="AL774" s="25" t="s">
        <v>326</v>
      </c>
      <c r="AM774" s="25" t="s">
        <v>326</v>
      </c>
      <c r="AN774" s="25" t="s">
        <v>5864</v>
      </c>
      <c r="AO774" s="25" t="s">
        <v>326</v>
      </c>
      <c r="AP774" s="25" t="s">
        <v>326</v>
      </c>
      <c r="AQ774" s="25" t="s">
        <v>335</v>
      </c>
      <c r="AR774" s="25" t="s">
        <v>1472</v>
      </c>
      <c r="AS774" s="25" t="s">
        <v>1472</v>
      </c>
      <c r="AT774" s="25" t="s">
        <v>7634</v>
      </c>
      <c r="AU774" s="25" t="s">
        <v>15001</v>
      </c>
      <c r="AV774" s="25" t="s">
        <v>326</v>
      </c>
      <c r="AW774" s="25" t="s">
        <v>1233</v>
      </c>
      <c r="AX774" s="25" t="s">
        <v>325</v>
      </c>
      <c r="AY774" s="25" t="s">
        <v>591</v>
      </c>
      <c r="AZ774" s="25" t="s">
        <v>326</v>
      </c>
      <c r="BA774" s="25" t="s">
        <v>326</v>
      </c>
      <c r="BB774" s="25" t="s">
        <v>326</v>
      </c>
      <c r="BC774" s="25" t="s">
        <v>326</v>
      </c>
      <c r="BD774" s="25" t="s">
        <v>326</v>
      </c>
      <c r="BE774" s="25" t="s">
        <v>20994</v>
      </c>
      <c r="BF774" s="25" t="s">
        <v>40577</v>
      </c>
      <c r="BG774" s="25" t="s">
        <v>326</v>
      </c>
      <c r="BH774" s="25" t="s">
        <v>1263</v>
      </c>
      <c r="BI774" s="25" t="s">
        <v>1027</v>
      </c>
      <c r="BJ774" s="25" t="s">
        <v>326</v>
      </c>
      <c r="BK774" s="25" t="s">
        <v>8404</v>
      </c>
      <c r="BL774" s="25" t="s">
        <v>326</v>
      </c>
      <c r="BM774" s="25" t="s">
        <v>1211</v>
      </c>
      <c r="BN774" s="25" t="s">
        <v>326</v>
      </c>
      <c r="BO774" s="25" t="s">
        <v>326</v>
      </c>
      <c r="BP774" s="25" t="s">
        <v>1211</v>
      </c>
      <c r="BQ774" s="25" t="s">
        <v>1074</v>
      </c>
      <c r="BR774" s="25" t="s">
        <v>326</v>
      </c>
      <c r="BS774" s="25" t="s">
        <v>326</v>
      </c>
      <c r="BT774" s="25" t="s">
        <v>326</v>
      </c>
      <c r="BU774" s="25" t="s">
        <v>326</v>
      </c>
      <c r="BV774" s="25" t="s">
        <v>4033</v>
      </c>
      <c r="BW774" s="25" t="s">
        <v>905</v>
      </c>
      <c r="BX774" s="25" t="s">
        <v>341</v>
      </c>
      <c r="BY774" s="25" t="s">
        <v>354</v>
      </c>
      <c r="BZ774" s="25" t="s">
        <v>326</v>
      </c>
      <c r="CA774" s="25" t="s">
        <v>326</v>
      </c>
      <c r="CB774" s="25" t="s">
        <v>326</v>
      </c>
      <c r="CC774" s="25" t="s">
        <v>326</v>
      </c>
      <c r="CD774" s="25" t="s">
        <v>326</v>
      </c>
      <c r="CE774" s="25" t="s">
        <v>326</v>
      </c>
      <c r="CF774" s="25" t="s">
        <v>3538</v>
      </c>
      <c r="CG774" s="25" t="s">
        <v>33005</v>
      </c>
      <c r="CH774" s="25" t="s">
        <v>326</v>
      </c>
      <c r="CI774" s="25" t="s">
        <v>326</v>
      </c>
      <c r="CJ774" s="25" t="s">
        <v>326</v>
      </c>
      <c r="CK774" s="25" t="s">
        <v>665</v>
      </c>
      <c r="CL774" s="25" t="s">
        <v>326</v>
      </c>
      <c r="CM774" s="25" t="s">
        <v>326</v>
      </c>
      <c r="CN774" s="25" t="s">
        <v>326</v>
      </c>
      <c r="CO774" s="25" t="s">
        <v>13437</v>
      </c>
      <c r="CP774" s="25" t="s">
        <v>326</v>
      </c>
      <c r="CQ774" s="25" t="s">
        <v>10906</v>
      </c>
      <c r="CR774" s="25" t="s">
        <v>40577</v>
      </c>
      <c r="CS774" s="25" t="s">
        <v>67171</v>
      </c>
      <c r="CT774" s="25" t="s">
        <v>326</v>
      </c>
      <c r="CU774" s="25" t="s">
        <v>67171</v>
      </c>
      <c r="CV774" s="25" t="s">
        <v>3166</v>
      </c>
      <c r="CW774" s="25" t="s">
        <v>326</v>
      </c>
      <c r="CX774" s="25" t="s">
        <v>3166</v>
      </c>
      <c r="CY774" s="25" t="s">
        <v>12064</v>
      </c>
      <c r="CZ774" s="25" t="s">
        <v>9668</v>
      </c>
      <c r="DA774" s="25" t="s">
        <v>326</v>
      </c>
      <c r="DB774" s="25" t="s">
        <v>326</v>
      </c>
      <c r="DC774" s="25" t="s">
        <v>326</v>
      </c>
      <c r="DD774" s="25" t="s">
        <v>6698</v>
      </c>
      <c r="DE774" s="25" t="s">
        <v>326</v>
      </c>
      <c r="DF774" s="25" t="s">
        <v>326</v>
      </c>
      <c r="DG774" s="25" t="s">
        <v>21913</v>
      </c>
      <c r="DH774" s="25" t="s">
        <v>326</v>
      </c>
      <c r="DI774" s="25" t="s">
        <v>2918</v>
      </c>
      <c r="DJ774" s="25" t="s">
        <v>326</v>
      </c>
      <c r="DK774" s="25" t="s">
        <v>1965</v>
      </c>
      <c r="DL774" s="25" t="s">
        <v>326</v>
      </c>
      <c r="DM774" s="25" t="s">
        <v>326</v>
      </c>
      <c r="DN774" s="25" t="s">
        <v>983</v>
      </c>
      <c r="DO774" s="25" t="s">
        <v>326</v>
      </c>
      <c r="DP774" s="25" t="s">
        <v>2704</v>
      </c>
      <c r="DQ774" s="25" t="s">
        <v>326</v>
      </c>
      <c r="DR774" s="25" t="s">
        <v>354</v>
      </c>
      <c r="DS774" s="25" t="s">
        <v>6503</v>
      </c>
      <c r="DT774" s="25" t="s">
        <v>2912</v>
      </c>
      <c r="DU774" s="25" t="s">
        <v>326</v>
      </c>
      <c r="DV774" s="25" t="s">
        <v>2912</v>
      </c>
      <c r="DW774" s="25" t="s">
        <v>326</v>
      </c>
      <c r="DX774" s="25" t="s">
        <v>8811</v>
      </c>
      <c r="DY774" s="25" t="s">
        <v>326</v>
      </c>
      <c r="DZ774" s="25" t="s">
        <v>326</v>
      </c>
      <c r="EA774" s="25" t="s">
        <v>326</v>
      </c>
      <c r="EB774" s="25" t="s">
        <v>8811</v>
      </c>
      <c r="EC774" s="25" t="s">
        <v>326</v>
      </c>
      <c r="ED774" s="25" t="s">
        <v>8811</v>
      </c>
      <c r="EE774" s="25" t="s">
        <v>326</v>
      </c>
      <c r="EF774" s="25" t="s">
        <v>326</v>
      </c>
      <c r="EG774" s="25" t="s">
        <v>326</v>
      </c>
      <c r="EH774" s="25" t="s">
        <v>326</v>
      </c>
      <c r="EI774" s="25" t="s">
        <v>325</v>
      </c>
      <c r="FE774" s="25" t="s">
        <v>873</v>
      </c>
      <c r="FF774" s="25" t="s">
        <v>67172</v>
      </c>
      <c r="FG774" s="25" t="s">
        <v>67173</v>
      </c>
      <c r="FH774" s="25" t="s">
        <v>10906</v>
      </c>
      <c r="FI774" s="25" t="s">
        <v>10906</v>
      </c>
      <c r="FJ774" s="25" t="s">
        <v>67174</v>
      </c>
      <c r="FK774" s="25" t="s">
        <v>67174</v>
      </c>
      <c r="FL774" s="25" t="s">
        <v>67174</v>
      </c>
      <c r="FM774" s="25" t="s">
        <v>67175</v>
      </c>
      <c r="FN774" s="25" t="s">
        <v>67176</v>
      </c>
      <c r="FO774" s="25" t="s">
        <v>67177</v>
      </c>
      <c r="FP774" s="25" t="s">
        <v>67178</v>
      </c>
      <c r="FQ774" s="25" t="s">
        <v>67179</v>
      </c>
      <c r="FR774" s="25" t="s">
        <v>11981</v>
      </c>
      <c r="FS774" s="25" t="s">
        <v>2689</v>
      </c>
      <c r="FT774" s="25" t="s">
        <v>67180</v>
      </c>
      <c r="FU774" s="25" t="s">
        <v>67181</v>
      </c>
      <c r="FV774" s="25" t="s">
        <v>67182</v>
      </c>
      <c r="FW774" s="25" t="s">
        <v>67183</v>
      </c>
      <c r="FX774" s="25" t="s">
        <v>67184</v>
      </c>
      <c r="FY774" s="25" t="s">
        <v>326</v>
      </c>
      <c r="FZ774" s="25" t="s">
        <v>67185</v>
      </c>
      <c r="GA774" s="25" t="s">
        <v>67186</v>
      </c>
      <c r="GB774" s="25" t="s">
        <v>67186</v>
      </c>
      <c r="GC774" s="25" t="s">
        <v>326</v>
      </c>
      <c r="GD774" s="25" t="s">
        <v>326</v>
      </c>
      <c r="GE774" s="25" t="s">
        <v>67187</v>
      </c>
      <c r="GF774" s="25" t="s">
        <v>67187</v>
      </c>
      <c r="GG774" s="25" t="s">
        <v>67188</v>
      </c>
      <c r="GH774" s="25" t="s">
        <v>67189</v>
      </c>
      <c r="GI774" s="25" t="s">
        <v>67190</v>
      </c>
      <c r="GJ774" s="25" t="s">
        <v>67191</v>
      </c>
      <c r="GK774" s="25" t="s">
        <v>67192</v>
      </c>
      <c r="GL774" s="25" t="s">
        <v>67193</v>
      </c>
      <c r="GM774" s="25" t="s">
        <v>67194</v>
      </c>
      <c r="GN774" s="25" t="s">
        <v>32215</v>
      </c>
      <c r="GO774" s="25" t="s">
        <v>67195</v>
      </c>
      <c r="GP774" s="25" t="s">
        <v>67196</v>
      </c>
      <c r="GQ774" s="25" t="s">
        <v>67197</v>
      </c>
      <c r="GR774" s="25" t="s">
        <v>67198</v>
      </c>
      <c r="GS774" s="25" t="s">
        <v>67195</v>
      </c>
      <c r="GT774" s="25" t="s">
        <v>67199</v>
      </c>
      <c r="GU774" s="25" t="s">
        <v>67200</v>
      </c>
      <c r="GV774" s="25" t="s">
        <v>14678</v>
      </c>
      <c r="GW774" s="25" t="s">
        <v>39442</v>
      </c>
      <c r="GX774" s="25" t="s">
        <v>4322</v>
      </c>
      <c r="GY774" s="25" t="s">
        <v>1076</v>
      </c>
      <c r="GZ774" s="25" t="s">
        <v>6605</v>
      </c>
      <c r="HA774" s="25" t="s">
        <v>8070</v>
      </c>
      <c r="HB774" s="25" t="s">
        <v>4258</v>
      </c>
      <c r="HC774" s="25" t="s">
        <v>3458</v>
      </c>
      <c r="HD774" s="25" t="s">
        <v>636</v>
      </c>
      <c r="HE774" s="25" t="s">
        <v>4163</v>
      </c>
      <c r="HF774" s="25" t="s">
        <v>67201</v>
      </c>
      <c r="HG774" s="25" t="s">
        <v>67202</v>
      </c>
      <c r="HH774" s="25" t="s">
        <v>67203</v>
      </c>
      <c r="HI774" s="25" t="s">
        <v>326</v>
      </c>
      <c r="HJ774" s="25" t="s">
        <v>67204</v>
      </c>
      <c r="HM774" s="25" t="s">
        <v>67205</v>
      </c>
      <c r="HN774" s="25" t="s">
        <v>345</v>
      </c>
      <c r="HO774" s="25" t="s">
        <v>2566</v>
      </c>
      <c r="HP774" s="25" t="s">
        <v>1211</v>
      </c>
      <c r="HQ774" s="25" t="s">
        <v>326</v>
      </c>
      <c r="HR774" s="25" t="s">
        <v>565</v>
      </c>
      <c r="HT774" s="25" t="s">
        <v>67206</v>
      </c>
      <c r="HU774" s="25" t="s">
        <v>67207</v>
      </c>
      <c r="HV774" s="25" t="s">
        <v>326</v>
      </c>
      <c r="HW774" s="25" t="s">
        <v>326</v>
      </c>
      <c r="HX774" s="25" t="s">
        <v>67208</v>
      </c>
      <c r="HY774" s="25" t="s">
        <v>67180</v>
      </c>
      <c r="HZ774" s="25" t="s">
        <v>326</v>
      </c>
      <c r="IA774" s="25" t="s">
        <v>6127</v>
      </c>
      <c r="IB774" s="25" t="s">
        <v>67209</v>
      </c>
      <c r="IC774" s="25" t="s">
        <v>67210</v>
      </c>
      <c r="ID774" s="25" t="s">
        <v>67211</v>
      </c>
      <c r="IE774" s="25" t="s">
        <v>327</v>
      </c>
      <c r="IF774" s="25" t="s">
        <v>4138</v>
      </c>
      <c r="IG774" s="25" t="s">
        <v>666</v>
      </c>
      <c r="IH774" s="25" t="s">
        <v>67212</v>
      </c>
      <c r="II774" s="25" t="s">
        <v>67212</v>
      </c>
      <c r="IJ774" s="25" t="s">
        <v>666</v>
      </c>
      <c r="IK774" s="25" t="s">
        <v>67213</v>
      </c>
      <c r="IL774" s="25" t="s">
        <v>42090</v>
      </c>
      <c r="IM774" s="25" t="s">
        <v>10906</v>
      </c>
      <c r="IN774" s="25" t="s">
        <v>326</v>
      </c>
      <c r="IO774" s="25" t="s">
        <v>326</v>
      </c>
      <c r="IP774" s="25" t="s">
        <v>326</v>
      </c>
      <c r="IQ774" s="25" t="s">
        <v>326</v>
      </c>
      <c r="IR774" s="25" t="s">
        <v>326</v>
      </c>
      <c r="IS774" s="25" t="s">
        <v>67214</v>
      </c>
      <c r="IT774" s="25" t="s">
        <v>67215</v>
      </c>
      <c r="IU774" s="25" t="s">
        <v>41854</v>
      </c>
      <c r="IV774" s="25" t="s">
        <v>907</v>
      </c>
      <c r="IW774" s="25" t="s">
        <v>3474</v>
      </c>
      <c r="IX774" s="25" t="s">
        <v>12746</v>
      </c>
      <c r="IY774" s="25" t="s">
        <v>1736</v>
      </c>
      <c r="IZ774" s="25" t="s">
        <v>341</v>
      </c>
      <c r="JA774" s="25" t="s">
        <v>326</v>
      </c>
      <c r="JB774" s="25" t="s">
        <v>663</v>
      </c>
      <c r="JC774" s="25" t="s">
        <v>326</v>
      </c>
      <c r="JD774" s="25" t="s">
        <v>395</v>
      </c>
      <c r="JE774" s="25" t="s">
        <v>396</v>
      </c>
      <c r="JF774" s="25" t="s">
        <v>395</v>
      </c>
      <c r="JG774" s="25" t="s">
        <v>396</v>
      </c>
      <c r="JH774" s="25" t="s">
        <v>6698</v>
      </c>
      <c r="JI774" s="25" t="s">
        <v>326</v>
      </c>
      <c r="JJ774" s="25" t="s">
        <v>326</v>
      </c>
      <c r="JK774" s="25" t="s">
        <v>326</v>
      </c>
      <c r="JL774" s="25" t="s">
        <v>326</v>
      </c>
      <c r="JM774" s="25" t="s">
        <v>2704</v>
      </c>
      <c r="JN774" s="25" t="s">
        <v>20721</v>
      </c>
      <c r="JO774" s="25" t="s">
        <v>67216</v>
      </c>
      <c r="JP774" s="25" t="s">
        <v>67217</v>
      </c>
      <c r="JQ774" s="25" t="s">
        <v>67216</v>
      </c>
      <c r="JR774" s="25" t="s">
        <v>67218</v>
      </c>
      <c r="JS774" s="25" t="s">
        <v>67219</v>
      </c>
      <c r="JT774" s="25" t="s">
        <v>67220</v>
      </c>
      <c r="JU774" s="25" t="s">
        <v>67219</v>
      </c>
      <c r="JV774" s="25" t="s">
        <v>67221</v>
      </c>
      <c r="JW774" s="25" t="s">
        <v>326</v>
      </c>
      <c r="JX774" s="25" t="s">
        <v>67222</v>
      </c>
      <c r="JY774" s="25" t="s">
        <v>67223</v>
      </c>
      <c r="JZ774" s="25" t="s">
        <v>67224</v>
      </c>
      <c r="KA774" s="25" t="s">
        <v>67225</v>
      </c>
      <c r="KB774" s="25" t="s">
        <v>67226</v>
      </c>
      <c r="KC774" s="25" t="s">
        <v>67212</v>
      </c>
      <c r="KD774" s="25" t="s">
        <v>67227</v>
      </c>
      <c r="KE774" s="25" t="s">
        <v>67228</v>
      </c>
      <c r="KF774" s="25" t="s">
        <v>67176</v>
      </c>
      <c r="KG774" s="25" t="s">
        <v>67229</v>
      </c>
      <c r="KH774" s="25" t="s">
        <v>67174</v>
      </c>
      <c r="KI774" s="25" t="s">
        <v>67230</v>
      </c>
      <c r="KJ774" s="25" t="s">
        <v>67227</v>
      </c>
      <c r="KK774" s="25" t="s">
        <v>67231</v>
      </c>
      <c r="KL774" s="25" t="s">
        <v>67232</v>
      </c>
      <c r="KM774" s="25" t="s">
        <v>902</v>
      </c>
      <c r="KN774" s="25" t="s">
        <v>67233</v>
      </c>
      <c r="KO774" s="25" t="s">
        <v>67188</v>
      </c>
      <c r="KP774" s="25" t="s">
        <v>67208</v>
      </c>
      <c r="KQ774" s="25" t="s">
        <v>67234</v>
      </c>
      <c r="KR774" s="25" t="s">
        <v>67235</v>
      </c>
      <c r="KS774" s="25" t="s">
        <v>67175</v>
      </c>
      <c r="KT774" s="25" t="s">
        <v>67236</v>
      </c>
      <c r="KU774" s="25" t="s">
        <v>4275</v>
      </c>
      <c r="KV774" s="25" t="s">
        <v>67237</v>
      </c>
      <c r="KW774" s="25" t="s">
        <v>67238</v>
      </c>
      <c r="KX774" s="25" t="s">
        <v>67239</v>
      </c>
      <c r="KY774" s="25" t="s">
        <v>67240</v>
      </c>
    </row>
    <row r="775" spans="1:324" hidden="1" x14ac:dyDescent="0.2">
      <c r="A775" s="24">
        <f>VLOOKUP($H775,xRef2LineOfBusiness!$A$1:$D$1093,1,FALSE)</f>
        <v>160232</v>
      </c>
      <c r="B775" s="24" t="e">
        <f>VLOOKUP($H775,xRef2LineOfBusiness!$A$1:$D$1093,2,FALSE)</f>
        <v>#N/A</v>
      </c>
      <c r="C775" s="24" t="e">
        <f>VLOOKUP($H775,xRef2LineOfBusiness!$A$1:$D$1093,3,FALSE)</f>
        <v>#N/A</v>
      </c>
      <c r="D775" s="24" t="e">
        <f>VLOOKUP($H775,xRef2LineOfBusiness!$A$1:$D$1093,4,FALSE)</f>
        <v>#N/A</v>
      </c>
      <c r="E775" s="25" t="s">
        <v>64400</v>
      </c>
      <c r="F775" s="25" t="s">
        <v>322</v>
      </c>
      <c r="G775" s="25" t="s">
        <v>414</v>
      </c>
      <c r="H775" s="27">
        <v>160232</v>
      </c>
      <c r="I775" s="25" t="s">
        <v>67241</v>
      </c>
      <c r="J775" s="25" t="s">
        <v>67241</v>
      </c>
      <c r="K775" s="25" t="s">
        <v>325</v>
      </c>
      <c r="L775" s="25" t="s">
        <v>325</v>
      </c>
      <c r="M775" s="25" t="s">
        <v>67241</v>
      </c>
      <c r="N775" s="25" t="s">
        <v>326</v>
      </c>
      <c r="O775" s="25" t="s">
        <v>424</v>
      </c>
      <c r="P775" s="25" t="s">
        <v>67242</v>
      </c>
      <c r="Q775" s="25" t="s">
        <v>49316</v>
      </c>
      <c r="R775" s="25" t="s">
        <v>330</v>
      </c>
      <c r="S775" s="25" t="s">
        <v>698</v>
      </c>
      <c r="T775" s="25" t="s">
        <v>699</v>
      </c>
      <c r="U775" s="25" t="s">
        <v>67243</v>
      </c>
      <c r="V775" s="25" t="s">
        <v>334</v>
      </c>
      <c r="W775" s="25" t="s">
        <v>5868</v>
      </c>
      <c r="X775" s="25" t="s">
        <v>326</v>
      </c>
      <c r="Y775" s="25" t="s">
        <v>67244</v>
      </c>
      <c r="Z775" s="25" t="s">
        <v>326</v>
      </c>
      <c r="AA775" s="25" t="s">
        <v>67244</v>
      </c>
      <c r="AB775" s="25" t="s">
        <v>326</v>
      </c>
      <c r="AC775" s="25" t="s">
        <v>67245</v>
      </c>
      <c r="AD775" s="25" t="s">
        <v>67246</v>
      </c>
      <c r="AE775" s="25" t="s">
        <v>67247</v>
      </c>
      <c r="AF775" s="25" t="s">
        <v>326</v>
      </c>
      <c r="AG775" s="25" t="s">
        <v>67248</v>
      </c>
      <c r="AH775" s="25" t="s">
        <v>67249</v>
      </c>
      <c r="AI775" s="25" t="s">
        <v>326</v>
      </c>
      <c r="AJ775" s="25" t="s">
        <v>326</v>
      </c>
      <c r="AK775" s="25" t="s">
        <v>326</v>
      </c>
      <c r="AL775" s="25" t="s">
        <v>326</v>
      </c>
      <c r="AM775" s="25" t="s">
        <v>326</v>
      </c>
      <c r="AN775" s="25" t="s">
        <v>67250</v>
      </c>
      <c r="AO775" s="25" t="s">
        <v>67251</v>
      </c>
      <c r="AP775" s="25" t="s">
        <v>67252</v>
      </c>
      <c r="AQ775" s="25" t="s">
        <v>67253</v>
      </c>
      <c r="AR775" s="25" t="s">
        <v>67254</v>
      </c>
      <c r="AS775" s="25" t="s">
        <v>67254</v>
      </c>
      <c r="AT775" s="25" t="s">
        <v>67255</v>
      </c>
      <c r="AU775" s="25" t="s">
        <v>67256</v>
      </c>
      <c r="AV775" s="25" t="s">
        <v>326</v>
      </c>
      <c r="AW775" s="25" t="s">
        <v>326</v>
      </c>
      <c r="AX775" s="25" t="s">
        <v>4341</v>
      </c>
      <c r="AY775" s="25" t="s">
        <v>67257</v>
      </c>
      <c r="AZ775" s="25" t="s">
        <v>326</v>
      </c>
      <c r="BA775" s="25" t="s">
        <v>67258</v>
      </c>
      <c r="BB775" s="25" t="s">
        <v>326</v>
      </c>
      <c r="BC775" s="25" t="s">
        <v>67258</v>
      </c>
      <c r="BD775" s="25" t="s">
        <v>326</v>
      </c>
      <c r="BE775" s="25" t="s">
        <v>67259</v>
      </c>
      <c r="BF775" s="25" t="s">
        <v>67260</v>
      </c>
      <c r="BG775" s="25" t="s">
        <v>326</v>
      </c>
      <c r="BH775" s="25" t="s">
        <v>326</v>
      </c>
      <c r="BI775" s="25" t="s">
        <v>2189</v>
      </c>
      <c r="BJ775" s="25" t="s">
        <v>326</v>
      </c>
      <c r="BK775" s="25" t="s">
        <v>67261</v>
      </c>
      <c r="BL775" s="25" t="s">
        <v>326</v>
      </c>
      <c r="BM775" s="25" t="s">
        <v>67262</v>
      </c>
      <c r="BN775" s="25" t="s">
        <v>326</v>
      </c>
      <c r="BO775" s="25" t="s">
        <v>326</v>
      </c>
      <c r="BP775" s="25" t="s">
        <v>67262</v>
      </c>
      <c r="BQ775" s="25" t="s">
        <v>326</v>
      </c>
      <c r="BR775" s="25" t="s">
        <v>326</v>
      </c>
      <c r="BS775" s="25" t="s">
        <v>326</v>
      </c>
      <c r="BT775" s="25" t="s">
        <v>326</v>
      </c>
      <c r="BU775" s="25" t="s">
        <v>326</v>
      </c>
      <c r="BV775" s="25" t="s">
        <v>67263</v>
      </c>
      <c r="BW775" s="25" t="s">
        <v>67264</v>
      </c>
      <c r="BX775" s="25" t="s">
        <v>326</v>
      </c>
      <c r="BY775" s="25" t="s">
        <v>67265</v>
      </c>
      <c r="BZ775" s="25" t="s">
        <v>326</v>
      </c>
      <c r="CA775" s="25" t="s">
        <v>67266</v>
      </c>
      <c r="CB775" s="25" t="s">
        <v>326</v>
      </c>
      <c r="CC775" s="25" t="s">
        <v>326</v>
      </c>
      <c r="CD775" s="25" t="s">
        <v>326</v>
      </c>
      <c r="CE775" s="25" t="s">
        <v>326</v>
      </c>
      <c r="CF775" s="25" t="s">
        <v>67267</v>
      </c>
      <c r="CG775" s="25" t="s">
        <v>67268</v>
      </c>
      <c r="CH775" s="25" t="s">
        <v>326</v>
      </c>
      <c r="CI775" s="25" t="s">
        <v>326</v>
      </c>
      <c r="CJ775" s="25" t="s">
        <v>326</v>
      </c>
      <c r="CK775" s="25" t="s">
        <v>416</v>
      </c>
      <c r="CL775" s="25" t="s">
        <v>67269</v>
      </c>
      <c r="CM775" s="25" t="s">
        <v>35422</v>
      </c>
      <c r="CN775" s="25" t="s">
        <v>326</v>
      </c>
      <c r="CO775" s="25" t="s">
        <v>67270</v>
      </c>
      <c r="CP775" s="25" t="s">
        <v>33924</v>
      </c>
      <c r="CQ775" s="25" t="s">
        <v>67271</v>
      </c>
      <c r="CR775" s="25" t="s">
        <v>67260</v>
      </c>
      <c r="CS775" s="25" t="s">
        <v>67272</v>
      </c>
      <c r="CT775" s="25" t="s">
        <v>326</v>
      </c>
      <c r="CU775" s="25" t="s">
        <v>67272</v>
      </c>
      <c r="CV775" s="25" t="s">
        <v>67273</v>
      </c>
      <c r="CW775" s="25" t="s">
        <v>326</v>
      </c>
      <c r="CX775" s="25" t="s">
        <v>67273</v>
      </c>
      <c r="CY775" s="25" t="s">
        <v>67274</v>
      </c>
      <c r="CZ775" s="25" t="s">
        <v>67275</v>
      </c>
      <c r="DA775" s="25" t="s">
        <v>67276</v>
      </c>
      <c r="DB775" s="25" t="s">
        <v>326</v>
      </c>
      <c r="DC775" s="25" t="s">
        <v>326</v>
      </c>
      <c r="DD775" s="25" t="s">
        <v>67277</v>
      </c>
      <c r="DE775" s="25" t="s">
        <v>326</v>
      </c>
      <c r="DF775" s="25" t="s">
        <v>326</v>
      </c>
      <c r="DG775" s="25" t="s">
        <v>67278</v>
      </c>
      <c r="DH775" s="25" t="s">
        <v>326</v>
      </c>
      <c r="DI775" s="25" t="s">
        <v>67279</v>
      </c>
      <c r="DJ775" s="25" t="s">
        <v>326</v>
      </c>
      <c r="DK775" s="25" t="s">
        <v>67280</v>
      </c>
      <c r="DL775" s="25" t="s">
        <v>326</v>
      </c>
      <c r="DM775" s="25" t="s">
        <v>326</v>
      </c>
      <c r="DN775" s="25" t="s">
        <v>326</v>
      </c>
      <c r="DO775" s="25" t="s">
        <v>326</v>
      </c>
      <c r="DP775" s="25" t="s">
        <v>326</v>
      </c>
      <c r="DQ775" s="25" t="s">
        <v>30281</v>
      </c>
      <c r="DR775" s="25" t="s">
        <v>67281</v>
      </c>
      <c r="DS775" s="25" t="s">
        <v>67282</v>
      </c>
      <c r="DT775" s="25" t="s">
        <v>67283</v>
      </c>
      <c r="DU775" s="25" t="s">
        <v>326</v>
      </c>
      <c r="DV775" s="25" t="s">
        <v>67283</v>
      </c>
      <c r="DW775" s="25" t="s">
        <v>326</v>
      </c>
      <c r="DX775" s="25" t="s">
        <v>67284</v>
      </c>
      <c r="DY775" s="25" t="s">
        <v>326</v>
      </c>
      <c r="DZ775" s="25" t="s">
        <v>326</v>
      </c>
      <c r="EA775" s="25" t="s">
        <v>326</v>
      </c>
      <c r="EB775" s="25" t="s">
        <v>67284</v>
      </c>
      <c r="EC775" s="25" t="s">
        <v>326</v>
      </c>
      <c r="ED775" s="25" t="s">
        <v>67284</v>
      </c>
      <c r="EE775" s="25" t="s">
        <v>326</v>
      </c>
      <c r="EF775" s="25" t="s">
        <v>26358</v>
      </c>
      <c r="EG775" s="25" t="s">
        <v>326</v>
      </c>
      <c r="EH775" s="25" t="s">
        <v>326</v>
      </c>
      <c r="EI775" s="25" t="s">
        <v>325</v>
      </c>
      <c r="FE775" s="25" t="s">
        <v>67285</v>
      </c>
      <c r="FF775" s="25" t="s">
        <v>67286</v>
      </c>
      <c r="FG775" s="25" t="s">
        <v>67287</v>
      </c>
      <c r="FH775" s="25" t="s">
        <v>67288</v>
      </c>
      <c r="FI775" s="25" t="s">
        <v>67288</v>
      </c>
      <c r="FJ775" s="25" t="s">
        <v>67289</v>
      </c>
      <c r="FK775" s="25" t="s">
        <v>67290</v>
      </c>
      <c r="FL775" s="25" t="s">
        <v>67290</v>
      </c>
      <c r="FM775" s="25" t="s">
        <v>67291</v>
      </c>
      <c r="FN775" s="25" t="s">
        <v>67292</v>
      </c>
      <c r="FO775" s="25" t="s">
        <v>67293</v>
      </c>
      <c r="FP775" s="25" t="s">
        <v>67294</v>
      </c>
      <c r="FQ775" s="25" t="s">
        <v>67295</v>
      </c>
      <c r="FR775" s="25" t="s">
        <v>67296</v>
      </c>
      <c r="FS775" s="25" t="s">
        <v>67297</v>
      </c>
      <c r="FT775" s="25" t="s">
        <v>67298</v>
      </c>
      <c r="FU775" s="25" t="s">
        <v>67299</v>
      </c>
      <c r="FV775" s="25" t="s">
        <v>67300</v>
      </c>
      <c r="FW775" s="25" t="s">
        <v>67301</v>
      </c>
      <c r="FX775" s="25" t="s">
        <v>67302</v>
      </c>
      <c r="FY775" s="25" t="s">
        <v>67303</v>
      </c>
      <c r="FZ775" s="25" t="s">
        <v>67304</v>
      </c>
      <c r="GA775" s="25" t="s">
        <v>67305</v>
      </c>
      <c r="GB775" s="25" t="s">
        <v>67305</v>
      </c>
      <c r="GC775" s="25" t="s">
        <v>67306</v>
      </c>
      <c r="GD775" s="25" t="s">
        <v>67307</v>
      </c>
      <c r="GE775" s="25" t="s">
        <v>67308</v>
      </c>
      <c r="GF775" s="25" t="s">
        <v>67309</v>
      </c>
      <c r="GG775" s="25" t="s">
        <v>67310</v>
      </c>
      <c r="GH775" s="25" t="s">
        <v>67311</v>
      </c>
      <c r="GI775" s="25" t="s">
        <v>67312</v>
      </c>
      <c r="GJ775" s="25" t="s">
        <v>67313</v>
      </c>
      <c r="GK775" s="25" t="s">
        <v>67314</v>
      </c>
      <c r="GL775" s="25" t="s">
        <v>67315</v>
      </c>
      <c r="GM775" s="25" t="s">
        <v>67316</v>
      </c>
      <c r="GN775" s="25" t="s">
        <v>67317</v>
      </c>
      <c r="GO775" s="25" t="s">
        <v>67318</v>
      </c>
      <c r="GP775" s="25" t="s">
        <v>67319</v>
      </c>
      <c r="GQ775" s="25" t="s">
        <v>67320</v>
      </c>
      <c r="GR775" s="25" t="s">
        <v>67321</v>
      </c>
      <c r="GS775" s="25" t="s">
        <v>67322</v>
      </c>
      <c r="GT775" s="25" t="s">
        <v>67323</v>
      </c>
      <c r="GU775" s="25" t="s">
        <v>67324</v>
      </c>
      <c r="GV775" s="25" t="s">
        <v>67325</v>
      </c>
      <c r="GW775" s="25" t="s">
        <v>67326</v>
      </c>
      <c r="GX775" s="25" t="s">
        <v>55306</v>
      </c>
      <c r="GY775" s="25" t="s">
        <v>67327</v>
      </c>
      <c r="GZ775" s="25" t="s">
        <v>67328</v>
      </c>
      <c r="HA775" s="25" t="s">
        <v>67329</v>
      </c>
      <c r="HB775" s="25" t="s">
        <v>67330</v>
      </c>
      <c r="HC775" s="25" t="s">
        <v>20510</v>
      </c>
      <c r="HD775" s="25" t="s">
        <v>67331</v>
      </c>
      <c r="HE775" s="25" t="s">
        <v>67332</v>
      </c>
      <c r="HF775" s="25" t="s">
        <v>67333</v>
      </c>
      <c r="HG775" s="25" t="s">
        <v>356</v>
      </c>
      <c r="HH775" s="25" t="s">
        <v>67334</v>
      </c>
      <c r="HI775" s="25" t="s">
        <v>326</v>
      </c>
      <c r="HJ775" s="25" t="s">
        <v>67335</v>
      </c>
      <c r="HM775" s="25" t="s">
        <v>67336</v>
      </c>
      <c r="HN775" s="25" t="s">
        <v>67249</v>
      </c>
      <c r="HO775" s="25" t="s">
        <v>67337</v>
      </c>
      <c r="HP775" s="25" t="s">
        <v>67262</v>
      </c>
      <c r="HQ775" s="25" t="s">
        <v>67266</v>
      </c>
      <c r="HR775" s="25" t="s">
        <v>2517</v>
      </c>
      <c r="HT775" s="25" t="s">
        <v>67338</v>
      </c>
      <c r="HU775" s="25" t="s">
        <v>67339</v>
      </c>
      <c r="HV775" s="25" t="s">
        <v>326</v>
      </c>
      <c r="HW775" s="25" t="s">
        <v>326</v>
      </c>
      <c r="HX775" s="25" t="s">
        <v>67340</v>
      </c>
      <c r="HY775" s="25" t="s">
        <v>67298</v>
      </c>
      <c r="HZ775" s="25" t="s">
        <v>326</v>
      </c>
      <c r="IA775" s="25" t="s">
        <v>67341</v>
      </c>
      <c r="IB775" s="25" t="s">
        <v>67342</v>
      </c>
      <c r="IC775" s="25" t="s">
        <v>67343</v>
      </c>
      <c r="ID775" s="25" t="s">
        <v>67344</v>
      </c>
      <c r="IE775" s="25" t="s">
        <v>390</v>
      </c>
      <c r="IF775" s="25" t="s">
        <v>67345</v>
      </c>
      <c r="IG775" s="25" t="s">
        <v>67346</v>
      </c>
      <c r="IH775" s="25" t="s">
        <v>67347</v>
      </c>
      <c r="II775" s="25" t="s">
        <v>67347</v>
      </c>
      <c r="IJ775" s="25" t="s">
        <v>67346</v>
      </c>
      <c r="IK775" s="25" t="s">
        <v>67348</v>
      </c>
      <c r="IL775" s="25" t="s">
        <v>67349</v>
      </c>
      <c r="IM775" s="25" t="s">
        <v>67288</v>
      </c>
      <c r="IN775" s="25" t="s">
        <v>326</v>
      </c>
      <c r="IO775" s="25" t="s">
        <v>326</v>
      </c>
      <c r="IP775" s="25" t="s">
        <v>326</v>
      </c>
      <c r="IQ775" s="25" t="s">
        <v>26358</v>
      </c>
      <c r="IR775" s="25" t="s">
        <v>326</v>
      </c>
      <c r="IS775" s="25" t="s">
        <v>67350</v>
      </c>
      <c r="IT775" s="25" t="s">
        <v>67351</v>
      </c>
      <c r="IU775" s="25" t="s">
        <v>67352</v>
      </c>
      <c r="IV775" s="25" t="s">
        <v>24865</v>
      </c>
      <c r="IW775" s="25" t="s">
        <v>67248</v>
      </c>
      <c r="IX775" s="25" t="s">
        <v>67353</v>
      </c>
      <c r="IY775" s="25" t="s">
        <v>67354</v>
      </c>
      <c r="IZ775" s="25" t="s">
        <v>326</v>
      </c>
      <c r="JA775" s="25" t="s">
        <v>326</v>
      </c>
      <c r="JB775" s="25" t="s">
        <v>326</v>
      </c>
      <c r="JC775" s="25" t="s">
        <v>326</v>
      </c>
      <c r="JD775" s="25" t="s">
        <v>395</v>
      </c>
      <c r="JE775" s="25" t="s">
        <v>396</v>
      </c>
      <c r="JF775" s="25" t="s">
        <v>395</v>
      </c>
      <c r="JG775" s="25" t="s">
        <v>396</v>
      </c>
      <c r="JH775" s="25" t="s">
        <v>67277</v>
      </c>
      <c r="JI775" s="25" t="s">
        <v>326</v>
      </c>
      <c r="JJ775" s="25" t="s">
        <v>30281</v>
      </c>
      <c r="JK775" s="25" t="s">
        <v>326</v>
      </c>
      <c r="JL775" s="25" t="s">
        <v>326</v>
      </c>
      <c r="JM775" s="25" t="s">
        <v>326</v>
      </c>
      <c r="JN775" s="25" t="s">
        <v>67355</v>
      </c>
      <c r="JO775" s="25" t="s">
        <v>67356</v>
      </c>
      <c r="JP775" s="25" t="s">
        <v>67357</v>
      </c>
      <c r="JQ775" s="25" t="s">
        <v>67358</v>
      </c>
      <c r="JR775" s="25" t="s">
        <v>67359</v>
      </c>
      <c r="JS775" s="25" t="s">
        <v>67360</v>
      </c>
      <c r="JT775" s="25" t="s">
        <v>67361</v>
      </c>
      <c r="JU775" s="25" t="s">
        <v>67362</v>
      </c>
      <c r="JV775" s="25" t="s">
        <v>67363</v>
      </c>
      <c r="JW775" s="25" t="s">
        <v>326</v>
      </c>
      <c r="JX775" s="25" t="s">
        <v>67364</v>
      </c>
      <c r="JY775" s="25" t="s">
        <v>67365</v>
      </c>
      <c r="JZ775" s="25" t="s">
        <v>67366</v>
      </c>
      <c r="KA775" s="25" t="s">
        <v>67367</v>
      </c>
      <c r="KB775" s="25" t="s">
        <v>67368</v>
      </c>
      <c r="KC775" s="25" t="s">
        <v>67347</v>
      </c>
      <c r="KD775" s="25" t="s">
        <v>67369</v>
      </c>
      <c r="KE775" s="25" t="s">
        <v>67370</v>
      </c>
      <c r="KF775" s="25" t="s">
        <v>67292</v>
      </c>
      <c r="KG775" s="25" t="s">
        <v>67371</v>
      </c>
      <c r="KH775" s="25" t="s">
        <v>67290</v>
      </c>
      <c r="KI775" s="25" t="s">
        <v>67372</v>
      </c>
      <c r="KJ775" s="25" t="s">
        <v>67369</v>
      </c>
      <c r="KK775" s="25" t="s">
        <v>67373</v>
      </c>
      <c r="KL775" s="25" t="s">
        <v>67374</v>
      </c>
      <c r="KM775" s="25" t="s">
        <v>67375</v>
      </c>
      <c r="KN775" s="25" t="s">
        <v>67367</v>
      </c>
      <c r="KO775" s="25" t="s">
        <v>67310</v>
      </c>
      <c r="KP775" s="25" t="s">
        <v>67376</v>
      </c>
      <c r="KQ775" s="25" t="s">
        <v>44016</v>
      </c>
      <c r="KR775" s="25" t="s">
        <v>67377</v>
      </c>
      <c r="KS775" s="25" t="s">
        <v>67291</v>
      </c>
      <c r="KT775" s="25" t="s">
        <v>67378</v>
      </c>
      <c r="KU775" s="25" t="s">
        <v>67379</v>
      </c>
      <c r="KV775" s="25" t="s">
        <v>67380</v>
      </c>
      <c r="KW775" s="25" t="s">
        <v>67381</v>
      </c>
      <c r="KX775" s="25" t="s">
        <v>67382</v>
      </c>
      <c r="KY775" s="25" t="s">
        <v>67383</v>
      </c>
    </row>
    <row r="776" spans="1:324" hidden="1" x14ac:dyDescent="0.2">
      <c r="A776" s="24">
        <f>VLOOKUP($H776,xRef2LineOfBusiness!$A$1:$D$1093,1,FALSE)</f>
        <v>196645</v>
      </c>
      <c r="B776" s="24" t="e">
        <f>VLOOKUP($H776,xRef2LineOfBusiness!$A$1:$D$1093,2,FALSE)</f>
        <v>#N/A</v>
      </c>
      <c r="C776" s="24" t="e">
        <f>VLOOKUP($H776,xRef2LineOfBusiness!$A$1:$D$1093,3,FALSE)</f>
        <v>#N/A</v>
      </c>
      <c r="D776" s="24" t="e">
        <f>VLOOKUP($H776,xRef2LineOfBusiness!$A$1:$D$1093,4,FALSE)</f>
        <v>#N/A</v>
      </c>
      <c r="E776" s="25" t="s">
        <v>7001</v>
      </c>
      <c r="F776" s="25" t="s">
        <v>322</v>
      </c>
      <c r="G776" s="25" t="s">
        <v>414</v>
      </c>
      <c r="H776" s="27">
        <v>196645</v>
      </c>
      <c r="I776" s="25" t="s">
        <v>67384</v>
      </c>
      <c r="J776" s="25" t="s">
        <v>67384</v>
      </c>
      <c r="K776" s="25" t="s">
        <v>325</v>
      </c>
      <c r="L776" s="25" t="s">
        <v>325</v>
      </c>
      <c r="M776" s="25" t="s">
        <v>67384</v>
      </c>
      <c r="N776" s="25" t="s">
        <v>326</v>
      </c>
      <c r="O776" s="25" t="s">
        <v>906</v>
      </c>
      <c r="P776" s="25" t="s">
        <v>67385</v>
      </c>
      <c r="Q776" s="25" t="s">
        <v>67386</v>
      </c>
      <c r="R776" s="25" t="s">
        <v>330</v>
      </c>
      <c r="S776" s="25" t="s">
        <v>698</v>
      </c>
      <c r="T776" s="25" t="s">
        <v>67387</v>
      </c>
      <c r="U776" s="25" t="s">
        <v>67388</v>
      </c>
      <c r="V776" s="25" t="s">
        <v>334</v>
      </c>
      <c r="W776" s="25" t="s">
        <v>12334</v>
      </c>
      <c r="X776" s="25" t="s">
        <v>326</v>
      </c>
      <c r="Y776" s="25" t="s">
        <v>67389</v>
      </c>
      <c r="Z776" s="25" t="s">
        <v>13133</v>
      </c>
      <c r="AA776" s="25" t="s">
        <v>67390</v>
      </c>
      <c r="AB776" s="25" t="s">
        <v>326</v>
      </c>
      <c r="AC776" s="25" t="s">
        <v>16645</v>
      </c>
      <c r="AD776" s="25" t="s">
        <v>67391</v>
      </c>
      <c r="AE776" s="25" t="s">
        <v>67392</v>
      </c>
      <c r="AF776" s="25" t="s">
        <v>326</v>
      </c>
      <c r="AG776" s="25" t="s">
        <v>67393</v>
      </c>
      <c r="AH776" s="25" t="s">
        <v>32338</v>
      </c>
      <c r="AI776" s="25" t="s">
        <v>326</v>
      </c>
      <c r="AJ776" s="25" t="s">
        <v>326</v>
      </c>
      <c r="AK776" s="25" t="s">
        <v>326</v>
      </c>
      <c r="AL776" s="25" t="s">
        <v>326</v>
      </c>
      <c r="AM776" s="25" t="s">
        <v>326</v>
      </c>
      <c r="AN776" s="25" t="s">
        <v>67394</v>
      </c>
      <c r="AO776" s="25" t="s">
        <v>326</v>
      </c>
      <c r="AP776" s="25" t="s">
        <v>62484</v>
      </c>
      <c r="AQ776" s="25" t="s">
        <v>8937</v>
      </c>
      <c r="AR776" s="25" t="s">
        <v>67395</v>
      </c>
      <c r="AS776" s="25" t="s">
        <v>67395</v>
      </c>
      <c r="AT776" s="25" t="s">
        <v>46144</v>
      </c>
      <c r="AU776" s="25" t="s">
        <v>67396</v>
      </c>
      <c r="AV776" s="25" t="s">
        <v>326</v>
      </c>
      <c r="AW776" s="25" t="s">
        <v>34593</v>
      </c>
      <c r="AX776" s="25" t="s">
        <v>326</v>
      </c>
      <c r="AY776" s="25" t="s">
        <v>28238</v>
      </c>
      <c r="AZ776" s="25" t="s">
        <v>326</v>
      </c>
      <c r="BA776" s="25" t="s">
        <v>67397</v>
      </c>
      <c r="BB776" s="25" t="s">
        <v>67398</v>
      </c>
      <c r="BC776" s="25" t="s">
        <v>67399</v>
      </c>
      <c r="BD776" s="25" t="s">
        <v>326</v>
      </c>
      <c r="BE776" s="25" t="s">
        <v>67400</v>
      </c>
      <c r="BF776" s="25" t="s">
        <v>67401</v>
      </c>
      <c r="BG776" s="25" t="s">
        <v>326</v>
      </c>
      <c r="BH776" s="25" t="s">
        <v>67402</v>
      </c>
      <c r="BI776" s="25" t="s">
        <v>67403</v>
      </c>
      <c r="BJ776" s="25" t="s">
        <v>326</v>
      </c>
      <c r="BK776" s="25" t="s">
        <v>67404</v>
      </c>
      <c r="BL776" s="25" t="s">
        <v>326</v>
      </c>
      <c r="BM776" s="25" t="s">
        <v>17494</v>
      </c>
      <c r="BN776" s="25" t="s">
        <v>326</v>
      </c>
      <c r="BO776" s="25" t="s">
        <v>326</v>
      </c>
      <c r="BP776" s="25" t="s">
        <v>17494</v>
      </c>
      <c r="BQ776" s="25" t="s">
        <v>4324</v>
      </c>
      <c r="BR776" s="25" t="s">
        <v>326</v>
      </c>
      <c r="BS776" s="25" t="s">
        <v>326</v>
      </c>
      <c r="BT776" s="25" t="s">
        <v>326</v>
      </c>
      <c r="BU776" s="25" t="s">
        <v>326</v>
      </c>
      <c r="BV776" s="25" t="s">
        <v>67405</v>
      </c>
      <c r="BW776" s="25" t="s">
        <v>67406</v>
      </c>
      <c r="BX776" s="25" t="s">
        <v>326</v>
      </c>
      <c r="BY776" s="25" t="s">
        <v>67407</v>
      </c>
      <c r="BZ776" s="25" t="s">
        <v>326</v>
      </c>
      <c r="CA776" s="25" t="s">
        <v>326</v>
      </c>
      <c r="CB776" s="25" t="s">
        <v>326</v>
      </c>
      <c r="CC776" s="25" t="s">
        <v>326</v>
      </c>
      <c r="CD776" s="25" t="s">
        <v>67408</v>
      </c>
      <c r="CE776" s="25" t="s">
        <v>326</v>
      </c>
      <c r="CF776" s="25" t="s">
        <v>67409</v>
      </c>
      <c r="CG776" s="25" t="s">
        <v>67410</v>
      </c>
      <c r="CH776" s="25" t="s">
        <v>326</v>
      </c>
      <c r="CI776" s="25" t="s">
        <v>326</v>
      </c>
      <c r="CJ776" s="25" t="s">
        <v>325</v>
      </c>
      <c r="CK776" s="25" t="s">
        <v>326</v>
      </c>
      <c r="CL776" s="25" t="s">
        <v>67411</v>
      </c>
      <c r="CM776" s="25" t="s">
        <v>326</v>
      </c>
      <c r="CN776" s="25" t="s">
        <v>326</v>
      </c>
      <c r="CO776" s="25" t="s">
        <v>67412</v>
      </c>
      <c r="CP776" s="25" t="s">
        <v>3090</v>
      </c>
      <c r="CQ776" s="25" t="s">
        <v>67413</v>
      </c>
      <c r="CR776" s="25" t="s">
        <v>67401</v>
      </c>
      <c r="CS776" s="25" t="s">
        <v>67414</v>
      </c>
      <c r="CT776" s="25" t="s">
        <v>67415</v>
      </c>
      <c r="CU776" s="25" t="s">
        <v>67416</v>
      </c>
      <c r="CV776" s="25" t="s">
        <v>67417</v>
      </c>
      <c r="CW776" s="25" t="s">
        <v>326</v>
      </c>
      <c r="CX776" s="25" t="s">
        <v>67417</v>
      </c>
      <c r="CY776" s="25" t="s">
        <v>67418</v>
      </c>
      <c r="CZ776" s="25" t="s">
        <v>1483</v>
      </c>
      <c r="DA776" s="25" t="s">
        <v>67419</v>
      </c>
      <c r="DB776" s="25" t="s">
        <v>326</v>
      </c>
      <c r="DC776" s="25" t="s">
        <v>1833</v>
      </c>
      <c r="DD776" s="25" t="s">
        <v>19893</v>
      </c>
      <c r="DE776" s="25" t="s">
        <v>67420</v>
      </c>
      <c r="DF776" s="25" t="s">
        <v>326</v>
      </c>
      <c r="DG776" s="25" t="s">
        <v>67421</v>
      </c>
      <c r="DH776" s="25" t="s">
        <v>326</v>
      </c>
      <c r="DI776" s="25" t="s">
        <v>67422</v>
      </c>
      <c r="DJ776" s="25" t="s">
        <v>326</v>
      </c>
      <c r="DK776" s="25" t="s">
        <v>46540</v>
      </c>
      <c r="DL776" s="25" t="s">
        <v>4031</v>
      </c>
      <c r="DM776" s="25" t="s">
        <v>9884</v>
      </c>
      <c r="DN776" s="25" t="s">
        <v>1292</v>
      </c>
      <c r="DO776" s="25" t="s">
        <v>326</v>
      </c>
      <c r="DP776" s="25" t="s">
        <v>326</v>
      </c>
      <c r="DQ776" s="25" t="s">
        <v>326</v>
      </c>
      <c r="DR776" s="25" t="s">
        <v>67423</v>
      </c>
      <c r="DS776" s="25" t="s">
        <v>67424</v>
      </c>
      <c r="DT776" s="25" t="s">
        <v>67425</v>
      </c>
      <c r="DU776" s="25" t="s">
        <v>326</v>
      </c>
      <c r="DV776" s="25" t="s">
        <v>67425</v>
      </c>
      <c r="DW776" s="25" t="s">
        <v>326</v>
      </c>
      <c r="DX776" s="25" t="s">
        <v>67426</v>
      </c>
      <c r="DY776" s="25" t="s">
        <v>326</v>
      </c>
      <c r="DZ776" s="25" t="s">
        <v>326</v>
      </c>
      <c r="EA776" s="25" t="s">
        <v>326</v>
      </c>
      <c r="EB776" s="25" t="s">
        <v>67426</v>
      </c>
      <c r="EC776" s="25" t="s">
        <v>3090</v>
      </c>
      <c r="ED776" s="25" t="s">
        <v>67427</v>
      </c>
      <c r="EE776" s="25" t="s">
        <v>326</v>
      </c>
      <c r="EF776" s="25" t="s">
        <v>326</v>
      </c>
      <c r="EG776" s="25" t="s">
        <v>326</v>
      </c>
      <c r="EH776" s="25" t="s">
        <v>326</v>
      </c>
      <c r="EI776" s="25" t="s">
        <v>325</v>
      </c>
      <c r="FE776" s="25" t="s">
        <v>67428</v>
      </c>
      <c r="FF776" s="25" t="s">
        <v>67429</v>
      </c>
      <c r="FG776" s="25" t="s">
        <v>67430</v>
      </c>
      <c r="FH776" s="25" t="s">
        <v>67431</v>
      </c>
      <c r="FI776" s="25" t="s">
        <v>67432</v>
      </c>
      <c r="FJ776" s="25" t="s">
        <v>67433</v>
      </c>
      <c r="FK776" s="25" t="s">
        <v>67434</v>
      </c>
      <c r="FL776" s="25" t="s">
        <v>67435</v>
      </c>
      <c r="FM776" s="25" t="s">
        <v>67436</v>
      </c>
      <c r="FN776" s="25" t="s">
        <v>67437</v>
      </c>
      <c r="FO776" s="25" t="s">
        <v>67438</v>
      </c>
      <c r="FP776" s="25" t="s">
        <v>67439</v>
      </c>
      <c r="FQ776" s="25" t="s">
        <v>67440</v>
      </c>
      <c r="FR776" s="25" t="s">
        <v>67441</v>
      </c>
      <c r="FS776" s="25" t="s">
        <v>67442</v>
      </c>
      <c r="FT776" s="25" t="s">
        <v>67443</v>
      </c>
      <c r="FU776" s="25" t="s">
        <v>67444</v>
      </c>
      <c r="FV776" s="25" t="s">
        <v>67445</v>
      </c>
      <c r="FW776" s="25" t="s">
        <v>67446</v>
      </c>
      <c r="FX776" s="25" t="s">
        <v>67447</v>
      </c>
      <c r="FY776" s="25" t="s">
        <v>326</v>
      </c>
      <c r="FZ776" s="25" t="s">
        <v>67448</v>
      </c>
      <c r="GA776" s="25" t="s">
        <v>67449</v>
      </c>
      <c r="GB776" s="25" t="s">
        <v>67450</v>
      </c>
      <c r="GC776" s="25" t="s">
        <v>67451</v>
      </c>
      <c r="GD776" s="25" t="s">
        <v>67452</v>
      </c>
      <c r="GE776" s="25" t="s">
        <v>67453</v>
      </c>
      <c r="GF776" s="25" t="s">
        <v>67454</v>
      </c>
      <c r="GG776" s="25" t="s">
        <v>67455</v>
      </c>
      <c r="GH776" s="25" t="s">
        <v>67456</v>
      </c>
      <c r="GI776" s="25" t="s">
        <v>67457</v>
      </c>
      <c r="GJ776" s="25" t="s">
        <v>67458</v>
      </c>
      <c r="GK776" s="25" t="s">
        <v>67459</v>
      </c>
      <c r="GL776" s="25" t="s">
        <v>67460</v>
      </c>
      <c r="GM776" s="25" t="s">
        <v>67461</v>
      </c>
      <c r="GN776" s="25" t="s">
        <v>67462</v>
      </c>
      <c r="GO776" s="25" t="s">
        <v>67463</v>
      </c>
      <c r="GP776" s="25" t="s">
        <v>67464</v>
      </c>
      <c r="GQ776" s="25" t="s">
        <v>67465</v>
      </c>
      <c r="GR776" s="25" t="s">
        <v>67466</v>
      </c>
      <c r="GS776" s="25" t="s">
        <v>67467</v>
      </c>
      <c r="GT776" s="25" t="s">
        <v>67468</v>
      </c>
      <c r="GU776" s="25" t="s">
        <v>67469</v>
      </c>
      <c r="GV776" s="25" t="s">
        <v>67470</v>
      </c>
      <c r="GW776" s="25" t="s">
        <v>67471</v>
      </c>
      <c r="GX776" s="25" t="s">
        <v>67472</v>
      </c>
      <c r="GY776" s="25" t="s">
        <v>19014</v>
      </c>
      <c r="GZ776" s="25" t="s">
        <v>67473</v>
      </c>
      <c r="HA776" s="25" t="s">
        <v>67474</v>
      </c>
      <c r="HB776" s="25" t="s">
        <v>67475</v>
      </c>
      <c r="HC776" s="25" t="s">
        <v>67476</v>
      </c>
      <c r="HD776" s="25" t="s">
        <v>67477</v>
      </c>
      <c r="HE776" s="25" t="s">
        <v>67478</v>
      </c>
      <c r="HF776" s="25" t="s">
        <v>67479</v>
      </c>
      <c r="HG776" s="25" t="s">
        <v>356</v>
      </c>
      <c r="HH776" s="25" t="s">
        <v>67480</v>
      </c>
      <c r="HI776" s="25" t="s">
        <v>326</v>
      </c>
      <c r="HJ776" s="25" t="s">
        <v>67481</v>
      </c>
      <c r="HM776" s="25" t="s">
        <v>67482</v>
      </c>
      <c r="HN776" s="25" t="s">
        <v>32338</v>
      </c>
      <c r="HO776" s="25" t="s">
        <v>14467</v>
      </c>
      <c r="HP776" s="25" t="s">
        <v>17494</v>
      </c>
      <c r="HQ776" s="25" t="s">
        <v>67408</v>
      </c>
      <c r="HR776" s="25" t="s">
        <v>1799</v>
      </c>
      <c r="HT776" s="25" t="s">
        <v>67483</v>
      </c>
      <c r="HU776" s="25" t="s">
        <v>67484</v>
      </c>
      <c r="HV776" s="25" t="s">
        <v>326</v>
      </c>
      <c r="HW776" s="25" t="s">
        <v>326</v>
      </c>
      <c r="HX776" s="25" t="s">
        <v>67485</v>
      </c>
      <c r="HY776" s="25" t="s">
        <v>67486</v>
      </c>
      <c r="HZ776" s="25" t="s">
        <v>326</v>
      </c>
      <c r="IA776" s="25" t="s">
        <v>67487</v>
      </c>
      <c r="IB776" s="25" t="s">
        <v>67488</v>
      </c>
      <c r="IC776" s="25" t="s">
        <v>67489</v>
      </c>
      <c r="ID776" s="25" t="s">
        <v>67490</v>
      </c>
      <c r="IE776" s="25" t="s">
        <v>390</v>
      </c>
      <c r="IF776" s="25" t="s">
        <v>67491</v>
      </c>
      <c r="IG776" s="25" t="s">
        <v>67492</v>
      </c>
      <c r="IH776" s="25" t="s">
        <v>67493</v>
      </c>
      <c r="II776" s="25" t="s">
        <v>67494</v>
      </c>
      <c r="IJ776" s="25" t="s">
        <v>67495</v>
      </c>
      <c r="IK776" s="25" t="s">
        <v>67496</v>
      </c>
      <c r="IL776" s="25" t="s">
        <v>67497</v>
      </c>
      <c r="IM776" s="25" t="s">
        <v>67432</v>
      </c>
      <c r="IN776" s="25" t="s">
        <v>326</v>
      </c>
      <c r="IO776" s="25" t="s">
        <v>326</v>
      </c>
      <c r="IP776" s="25" t="s">
        <v>326</v>
      </c>
      <c r="IQ776" s="25" t="s">
        <v>326</v>
      </c>
      <c r="IR776" s="25" t="s">
        <v>326</v>
      </c>
      <c r="IS776" s="25" t="s">
        <v>67498</v>
      </c>
      <c r="IT776" s="25" t="s">
        <v>67499</v>
      </c>
      <c r="IU776" s="25" t="s">
        <v>67500</v>
      </c>
      <c r="IV776" s="25" t="s">
        <v>67501</v>
      </c>
      <c r="IW776" s="25" t="s">
        <v>67393</v>
      </c>
      <c r="IX776" s="25" t="s">
        <v>20241</v>
      </c>
      <c r="IY776" s="25" t="s">
        <v>67502</v>
      </c>
      <c r="IZ776" s="25" t="s">
        <v>10110</v>
      </c>
      <c r="JA776" s="25" t="s">
        <v>326</v>
      </c>
      <c r="JB776" s="25" t="s">
        <v>326</v>
      </c>
      <c r="JC776" s="25" t="s">
        <v>326</v>
      </c>
      <c r="JD776" s="25" t="s">
        <v>395</v>
      </c>
      <c r="JE776" s="25" t="s">
        <v>396</v>
      </c>
      <c r="JF776" s="25" t="s">
        <v>395</v>
      </c>
      <c r="JG776" s="25" t="s">
        <v>396</v>
      </c>
      <c r="JH776" s="25" t="s">
        <v>67503</v>
      </c>
      <c r="JI776" s="25" t="s">
        <v>326</v>
      </c>
      <c r="JJ776" s="25" t="s">
        <v>326</v>
      </c>
      <c r="JK776" s="25" t="s">
        <v>326</v>
      </c>
      <c r="JL776" s="25" t="s">
        <v>326</v>
      </c>
      <c r="JM776" s="25" t="s">
        <v>326</v>
      </c>
      <c r="JN776" s="25" t="s">
        <v>67504</v>
      </c>
      <c r="JO776" s="25" t="s">
        <v>67505</v>
      </c>
      <c r="JP776" s="25" t="s">
        <v>67506</v>
      </c>
      <c r="JQ776" s="25" t="s">
        <v>67505</v>
      </c>
      <c r="JR776" s="25" t="s">
        <v>67507</v>
      </c>
      <c r="JS776" s="25" t="s">
        <v>67508</v>
      </c>
      <c r="JT776" s="25" t="s">
        <v>67509</v>
      </c>
      <c r="JU776" s="25" t="s">
        <v>67508</v>
      </c>
      <c r="JV776" s="25" t="s">
        <v>67510</v>
      </c>
      <c r="JW776" s="25" t="s">
        <v>326</v>
      </c>
      <c r="JX776" s="25" t="s">
        <v>67511</v>
      </c>
      <c r="JY776" s="25" t="s">
        <v>67512</v>
      </c>
      <c r="JZ776" s="25" t="s">
        <v>67513</v>
      </c>
      <c r="KA776" s="25" t="s">
        <v>67514</v>
      </c>
      <c r="KB776" s="25" t="s">
        <v>67515</v>
      </c>
      <c r="KC776" s="25" t="s">
        <v>67494</v>
      </c>
      <c r="KD776" s="25" t="s">
        <v>67516</v>
      </c>
      <c r="KE776" s="25" t="s">
        <v>67517</v>
      </c>
      <c r="KF776" s="25" t="s">
        <v>67437</v>
      </c>
      <c r="KG776" s="25" t="s">
        <v>67518</v>
      </c>
      <c r="KH776" s="25" t="s">
        <v>67434</v>
      </c>
      <c r="KI776" s="25" t="s">
        <v>67519</v>
      </c>
      <c r="KJ776" s="25" t="s">
        <v>67516</v>
      </c>
      <c r="KK776" s="25" t="s">
        <v>67520</v>
      </c>
      <c r="KL776" s="25" t="s">
        <v>67521</v>
      </c>
      <c r="KM776" s="25" t="s">
        <v>67522</v>
      </c>
      <c r="KN776" s="25" t="s">
        <v>67514</v>
      </c>
      <c r="KO776" s="25" t="s">
        <v>67455</v>
      </c>
      <c r="KP776" s="25" t="s">
        <v>67523</v>
      </c>
      <c r="KQ776" s="25" t="s">
        <v>67524</v>
      </c>
      <c r="KR776" s="25" t="s">
        <v>67525</v>
      </c>
      <c r="KS776" s="25" t="s">
        <v>67436</v>
      </c>
      <c r="KT776" s="25" t="s">
        <v>67526</v>
      </c>
      <c r="KU776" s="25" t="s">
        <v>67527</v>
      </c>
      <c r="KV776" s="25" t="s">
        <v>67528</v>
      </c>
      <c r="KW776" s="25" t="s">
        <v>67529</v>
      </c>
      <c r="KX776" s="25" t="s">
        <v>67530</v>
      </c>
      <c r="KY776" s="25" t="s">
        <v>67531</v>
      </c>
    </row>
    <row r="777" spans="1:324" hidden="1" x14ac:dyDescent="0.2">
      <c r="A777" s="24">
        <f>VLOOKUP($H777,xRef2LineOfBusiness!$A$1:$D$1093,1,FALSE)</f>
        <v>186187</v>
      </c>
      <c r="B777" s="24" t="e">
        <f>VLOOKUP($H777,xRef2LineOfBusiness!$A$1:$D$1093,2,FALSE)</f>
        <v>#N/A</v>
      </c>
      <c r="C777" s="24" t="e">
        <f>VLOOKUP($H777,xRef2LineOfBusiness!$A$1:$D$1093,3,FALSE)</f>
        <v>#N/A</v>
      </c>
      <c r="D777" s="24" t="e">
        <f>VLOOKUP($H777,xRef2LineOfBusiness!$A$1:$D$1093,4,FALSE)</f>
        <v>#N/A</v>
      </c>
      <c r="E777" s="25" t="s">
        <v>5277</v>
      </c>
      <c r="F777" s="25" t="s">
        <v>322</v>
      </c>
      <c r="G777" s="25" t="s">
        <v>414</v>
      </c>
      <c r="H777" s="27">
        <v>186187</v>
      </c>
      <c r="I777" s="25" t="s">
        <v>67532</v>
      </c>
      <c r="J777" s="25" t="s">
        <v>67532</v>
      </c>
      <c r="K777" s="25" t="s">
        <v>325</v>
      </c>
      <c r="L777" s="25" t="s">
        <v>325</v>
      </c>
      <c r="M777" s="25" t="s">
        <v>67532</v>
      </c>
      <c r="N777" s="25" t="s">
        <v>326</v>
      </c>
      <c r="O777" s="25" t="s">
        <v>340</v>
      </c>
      <c r="P777" s="25" t="s">
        <v>67533</v>
      </c>
      <c r="Q777" s="25" t="s">
        <v>8697</v>
      </c>
      <c r="R777" s="25" t="s">
        <v>330</v>
      </c>
      <c r="S777" s="25" t="s">
        <v>4310</v>
      </c>
      <c r="T777" s="25" t="s">
        <v>1820</v>
      </c>
      <c r="V777" s="25" t="s">
        <v>334</v>
      </c>
      <c r="W777" s="25" t="s">
        <v>7634</v>
      </c>
      <c r="X777" s="25" t="s">
        <v>326</v>
      </c>
      <c r="Y777" s="25" t="s">
        <v>50201</v>
      </c>
      <c r="Z777" s="25" t="s">
        <v>326</v>
      </c>
      <c r="AA777" s="25" t="s">
        <v>50201</v>
      </c>
      <c r="AB777" s="25" t="s">
        <v>326</v>
      </c>
      <c r="AC777" s="25" t="s">
        <v>326</v>
      </c>
      <c r="AD777" s="25" t="s">
        <v>326</v>
      </c>
      <c r="AE777" s="25" t="s">
        <v>7310</v>
      </c>
      <c r="AF777" s="25" t="s">
        <v>326</v>
      </c>
      <c r="AG777" s="25" t="s">
        <v>7310</v>
      </c>
      <c r="AH777" s="25" t="s">
        <v>326</v>
      </c>
      <c r="AI777" s="25" t="s">
        <v>326</v>
      </c>
      <c r="AJ777" s="25" t="s">
        <v>15289</v>
      </c>
      <c r="AK777" s="25" t="s">
        <v>326</v>
      </c>
      <c r="AL777" s="25" t="s">
        <v>326</v>
      </c>
      <c r="AM777" s="25" t="s">
        <v>326</v>
      </c>
      <c r="AN777" s="25" t="s">
        <v>67534</v>
      </c>
      <c r="AO777" s="25" t="s">
        <v>326</v>
      </c>
      <c r="AP777" s="25" t="s">
        <v>326</v>
      </c>
      <c r="AQ777" s="25" t="s">
        <v>326</v>
      </c>
      <c r="AR777" s="25" t="s">
        <v>18959</v>
      </c>
      <c r="AS777" s="25" t="s">
        <v>18959</v>
      </c>
      <c r="AT777" s="25" t="s">
        <v>326</v>
      </c>
      <c r="AU777" s="25" t="s">
        <v>18959</v>
      </c>
      <c r="AV777" s="25" t="s">
        <v>326</v>
      </c>
      <c r="AW777" s="25" t="s">
        <v>326</v>
      </c>
      <c r="AX777" s="25" t="s">
        <v>326</v>
      </c>
      <c r="AY777" s="25" t="s">
        <v>326</v>
      </c>
      <c r="AZ777" s="25" t="s">
        <v>326</v>
      </c>
      <c r="BA777" s="25" t="s">
        <v>67535</v>
      </c>
      <c r="BB777" s="25" t="s">
        <v>326</v>
      </c>
      <c r="BC777" s="25" t="s">
        <v>67535</v>
      </c>
      <c r="BD777" s="25" t="s">
        <v>326</v>
      </c>
      <c r="BE777" s="25" t="s">
        <v>67536</v>
      </c>
      <c r="BF777" s="25" t="s">
        <v>67537</v>
      </c>
      <c r="BG777" s="25" t="s">
        <v>326</v>
      </c>
      <c r="BH777" s="25" t="s">
        <v>326</v>
      </c>
      <c r="BI777" s="25" t="s">
        <v>326</v>
      </c>
      <c r="BJ777" s="25" t="s">
        <v>326</v>
      </c>
      <c r="BK777" s="25" t="s">
        <v>3176</v>
      </c>
      <c r="BL777" s="25" t="s">
        <v>326</v>
      </c>
      <c r="BM777" s="25" t="s">
        <v>326</v>
      </c>
      <c r="BN777" s="25" t="s">
        <v>326</v>
      </c>
      <c r="BO777" s="25" t="s">
        <v>326</v>
      </c>
      <c r="BP777" s="25" t="s">
        <v>326</v>
      </c>
      <c r="BQ777" s="25" t="s">
        <v>326</v>
      </c>
      <c r="BR777" s="25" t="s">
        <v>10441</v>
      </c>
      <c r="BS777" s="25" t="s">
        <v>326</v>
      </c>
      <c r="BT777" s="25" t="s">
        <v>326</v>
      </c>
      <c r="BU777" s="25" t="s">
        <v>326</v>
      </c>
      <c r="BV777" s="25" t="s">
        <v>5395</v>
      </c>
      <c r="BW777" s="25" t="s">
        <v>326</v>
      </c>
      <c r="BX777" s="25" t="s">
        <v>326</v>
      </c>
      <c r="BY777" s="25" t="s">
        <v>326</v>
      </c>
      <c r="BZ777" s="25" t="s">
        <v>326</v>
      </c>
      <c r="CA777" s="25" t="s">
        <v>1974</v>
      </c>
      <c r="CB777" s="25" t="s">
        <v>326</v>
      </c>
      <c r="CC777" s="25" t="s">
        <v>326</v>
      </c>
      <c r="CD777" s="25" t="s">
        <v>326</v>
      </c>
      <c r="CE777" s="25" t="s">
        <v>326</v>
      </c>
      <c r="CF777" s="25" t="s">
        <v>1974</v>
      </c>
      <c r="CG777" s="25" t="s">
        <v>15981</v>
      </c>
      <c r="CH777" s="25" t="s">
        <v>326</v>
      </c>
      <c r="CI777" s="25" t="s">
        <v>326</v>
      </c>
      <c r="CJ777" s="25" t="s">
        <v>67538</v>
      </c>
      <c r="CK777" s="25" t="s">
        <v>326</v>
      </c>
      <c r="CL777" s="25" t="s">
        <v>326</v>
      </c>
      <c r="CM777" s="25" t="s">
        <v>326</v>
      </c>
      <c r="CN777" s="25" t="s">
        <v>326</v>
      </c>
      <c r="CO777" s="25" t="s">
        <v>1028</v>
      </c>
      <c r="CP777" s="25" t="s">
        <v>326</v>
      </c>
      <c r="CQ777" s="25" t="s">
        <v>67539</v>
      </c>
      <c r="CR777" s="25" t="s">
        <v>67537</v>
      </c>
      <c r="CS777" s="25" t="s">
        <v>67540</v>
      </c>
      <c r="CT777" s="25" t="s">
        <v>326</v>
      </c>
      <c r="CU777" s="25" t="s">
        <v>67540</v>
      </c>
      <c r="CV777" s="25" t="s">
        <v>67541</v>
      </c>
      <c r="CW777" s="25" t="s">
        <v>326</v>
      </c>
      <c r="CX777" s="25" t="s">
        <v>67541</v>
      </c>
      <c r="CY777" s="25" t="s">
        <v>67542</v>
      </c>
      <c r="CZ777" s="25" t="s">
        <v>3734</v>
      </c>
      <c r="DA777" s="25" t="s">
        <v>67412</v>
      </c>
      <c r="DB777" s="25" t="s">
        <v>326</v>
      </c>
      <c r="DC777" s="25" t="s">
        <v>326</v>
      </c>
      <c r="DD777" s="25" t="s">
        <v>8260</v>
      </c>
      <c r="DE777" s="25" t="s">
        <v>326</v>
      </c>
      <c r="DF777" s="25" t="s">
        <v>326</v>
      </c>
      <c r="DG777" s="25" t="s">
        <v>67543</v>
      </c>
      <c r="DH777" s="25" t="s">
        <v>326</v>
      </c>
      <c r="DI777" s="25" t="s">
        <v>30317</v>
      </c>
      <c r="DJ777" s="25" t="s">
        <v>326</v>
      </c>
      <c r="DK777" s="25" t="s">
        <v>326</v>
      </c>
      <c r="DL777" s="25" t="s">
        <v>326</v>
      </c>
      <c r="DM777" s="25" t="s">
        <v>326</v>
      </c>
      <c r="DN777" s="25" t="s">
        <v>326</v>
      </c>
      <c r="DO777" s="25" t="s">
        <v>326</v>
      </c>
      <c r="DP777" s="25" t="s">
        <v>326</v>
      </c>
      <c r="DQ777" s="25" t="s">
        <v>326</v>
      </c>
      <c r="DR777" s="25" t="s">
        <v>326</v>
      </c>
      <c r="DS777" s="25" t="s">
        <v>30317</v>
      </c>
      <c r="DT777" s="25" t="s">
        <v>2578</v>
      </c>
      <c r="DU777" s="25" t="s">
        <v>326</v>
      </c>
      <c r="DV777" s="25" t="s">
        <v>2578</v>
      </c>
      <c r="DW777" s="25" t="s">
        <v>326</v>
      </c>
      <c r="DX777" s="25" t="s">
        <v>897</v>
      </c>
      <c r="DY777" s="25" t="s">
        <v>326</v>
      </c>
      <c r="DZ777" s="25" t="s">
        <v>326</v>
      </c>
      <c r="EA777" s="25" t="s">
        <v>326</v>
      </c>
      <c r="EB777" s="25" t="s">
        <v>897</v>
      </c>
      <c r="EC777" s="25" t="s">
        <v>326</v>
      </c>
      <c r="ED777" s="25" t="s">
        <v>897</v>
      </c>
      <c r="EE777" s="25" t="s">
        <v>326</v>
      </c>
      <c r="EF777" s="25" t="s">
        <v>326</v>
      </c>
      <c r="EG777" s="25" t="s">
        <v>20009</v>
      </c>
      <c r="EH777" s="25" t="s">
        <v>326</v>
      </c>
      <c r="EI777" s="25" t="s">
        <v>325</v>
      </c>
      <c r="FE777" s="25" t="s">
        <v>47551</v>
      </c>
      <c r="FF777" s="25" t="s">
        <v>67544</v>
      </c>
      <c r="FG777" s="25" t="s">
        <v>67545</v>
      </c>
      <c r="FH777" s="25" t="s">
        <v>67546</v>
      </c>
      <c r="FI777" s="25" t="s">
        <v>67546</v>
      </c>
      <c r="FJ777" s="25" t="s">
        <v>67547</v>
      </c>
      <c r="FK777" s="25" t="s">
        <v>67548</v>
      </c>
      <c r="FL777" s="25" t="s">
        <v>67548</v>
      </c>
      <c r="FM777" s="25" t="s">
        <v>67549</v>
      </c>
      <c r="FN777" s="25" t="s">
        <v>355</v>
      </c>
      <c r="FO777" s="25" t="s">
        <v>355</v>
      </c>
      <c r="FP777" s="25" t="s">
        <v>67550</v>
      </c>
      <c r="FQ777" s="25" t="s">
        <v>67550</v>
      </c>
      <c r="FR777" s="25" t="s">
        <v>67551</v>
      </c>
      <c r="FS777" s="25" t="s">
        <v>6371</v>
      </c>
      <c r="FT777" s="25" t="s">
        <v>355</v>
      </c>
      <c r="FU777" s="25" t="s">
        <v>67552</v>
      </c>
      <c r="FV777" s="25" t="s">
        <v>67553</v>
      </c>
      <c r="FW777" s="25" t="s">
        <v>67554</v>
      </c>
      <c r="FX777" s="25" t="s">
        <v>67555</v>
      </c>
      <c r="FY777" s="25" t="s">
        <v>67556</v>
      </c>
      <c r="FZ777" s="25" t="s">
        <v>67557</v>
      </c>
      <c r="GA777" s="25" t="s">
        <v>67558</v>
      </c>
      <c r="GB777" s="25" t="s">
        <v>67558</v>
      </c>
      <c r="GC777" s="25" t="s">
        <v>326</v>
      </c>
      <c r="GD777" s="25" t="s">
        <v>326</v>
      </c>
      <c r="GE777" s="25" t="s">
        <v>67559</v>
      </c>
      <c r="GF777" s="25" t="s">
        <v>67559</v>
      </c>
      <c r="GG777" s="25" t="s">
        <v>67560</v>
      </c>
      <c r="GH777" s="25" t="s">
        <v>67561</v>
      </c>
      <c r="GI777" s="25" t="s">
        <v>67562</v>
      </c>
      <c r="GJ777" s="25" t="s">
        <v>67563</v>
      </c>
      <c r="GK777" s="25" t="s">
        <v>67564</v>
      </c>
      <c r="GL777" s="25" t="s">
        <v>67565</v>
      </c>
      <c r="GM777" s="25" t="s">
        <v>67566</v>
      </c>
      <c r="GN777" s="25" t="s">
        <v>67567</v>
      </c>
      <c r="GO777" s="25" t="s">
        <v>67568</v>
      </c>
      <c r="GP777" s="25" t="s">
        <v>67569</v>
      </c>
      <c r="GQ777" s="25" t="s">
        <v>67570</v>
      </c>
      <c r="GR777" s="25" t="s">
        <v>67571</v>
      </c>
      <c r="GS777" s="25" t="s">
        <v>67572</v>
      </c>
      <c r="GT777" s="25" t="s">
        <v>67573</v>
      </c>
      <c r="GU777" s="25" t="s">
        <v>67574</v>
      </c>
      <c r="GV777" s="25" t="s">
        <v>67575</v>
      </c>
      <c r="GW777" s="25" t="s">
        <v>67576</v>
      </c>
      <c r="GX777" s="25" t="s">
        <v>67577</v>
      </c>
      <c r="GY777" s="25" t="s">
        <v>67578</v>
      </c>
      <c r="GZ777" s="25" t="s">
        <v>921</v>
      </c>
      <c r="HA777" s="25" t="s">
        <v>67579</v>
      </c>
      <c r="HB777" s="25" t="s">
        <v>67580</v>
      </c>
      <c r="HC777" s="25" t="s">
        <v>326</v>
      </c>
      <c r="HD777" s="25" t="s">
        <v>67580</v>
      </c>
      <c r="HE777" s="25" t="s">
        <v>47298</v>
      </c>
      <c r="HF777" s="25" t="s">
        <v>67581</v>
      </c>
      <c r="HG777" s="25" t="s">
        <v>67582</v>
      </c>
      <c r="HH777" s="25" t="s">
        <v>67583</v>
      </c>
      <c r="HI777" s="25" t="s">
        <v>326</v>
      </c>
      <c r="HJ777" s="25" t="s">
        <v>67584</v>
      </c>
      <c r="HM777" s="25" t="s">
        <v>67555</v>
      </c>
      <c r="HN777" s="25" t="s">
        <v>15289</v>
      </c>
      <c r="HO777" s="25" t="s">
        <v>326</v>
      </c>
      <c r="HP777" s="25" t="s">
        <v>10441</v>
      </c>
      <c r="HQ777" s="25" t="s">
        <v>1974</v>
      </c>
      <c r="HR777" s="25" t="s">
        <v>4790</v>
      </c>
      <c r="HT777" s="25" t="s">
        <v>67585</v>
      </c>
      <c r="HU777" s="25" t="s">
        <v>355</v>
      </c>
      <c r="HV777" s="25" t="s">
        <v>326</v>
      </c>
      <c r="HW777" s="25" t="s">
        <v>326</v>
      </c>
      <c r="HX777" s="25" t="s">
        <v>326</v>
      </c>
      <c r="HZ777" s="25" t="s">
        <v>326</v>
      </c>
      <c r="IA777" s="25" t="s">
        <v>67551</v>
      </c>
      <c r="IB777" s="25" t="s">
        <v>67586</v>
      </c>
      <c r="IC777" s="25" t="s">
        <v>67587</v>
      </c>
      <c r="ID777" s="25" t="s">
        <v>67588</v>
      </c>
      <c r="IE777" s="25" t="s">
        <v>591</v>
      </c>
      <c r="IF777" s="25" t="s">
        <v>12138</v>
      </c>
      <c r="IG777" s="25" t="s">
        <v>326</v>
      </c>
      <c r="IH777" s="25" t="s">
        <v>326</v>
      </c>
      <c r="II777" s="25" t="s">
        <v>326</v>
      </c>
      <c r="IJ777" s="25" t="s">
        <v>326</v>
      </c>
      <c r="IK777" s="25" t="s">
        <v>67589</v>
      </c>
      <c r="IL777" s="25" t="s">
        <v>67590</v>
      </c>
      <c r="IM777" s="25" t="s">
        <v>67546</v>
      </c>
      <c r="IN777" s="25" t="s">
        <v>326</v>
      </c>
      <c r="IO777" s="25" t="s">
        <v>326</v>
      </c>
      <c r="IP777" s="25" t="s">
        <v>326</v>
      </c>
      <c r="IQ777" s="25" t="s">
        <v>326</v>
      </c>
      <c r="IR777" s="25" t="s">
        <v>326</v>
      </c>
      <c r="IV777" s="25" t="s">
        <v>1092</v>
      </c>
      <c r="IW777" s="25" t="s">
        <v>7310</v>
      </c>
      <c r="IX777" s="25" t="s">
        <v>326</v>
      </c>
      <c r="IY777" s="25" t="s">
        <v>326</v>
      </c>
      <c r="IZ777" s="25" t="s">
        <v>326</v>
      </c>
      <c r="JA777" s="25" t="s">
        <v>326</v>
      </c>
      <c r="JB777" s="25" t="s">
        <v>326</v>
      </c>
      <c r="JC777" s="25" t="s">
        <v>18959</v>
      </c>
      <c r="JD777" s="25" t="s">
        <v>395</v>
      </c>
      <c r="JE777" s="25" t="s">
        <v>396</v>
      </c>
      <c r="JF777" s="25" t="s">
        <v>395</v>
      </c>
      <c r="JG777" s="25" t="s">
        <v>396</v>
      </c>
      <c r="JH777" s="25" t="s">
        <v>8260</v>
      </c>
      <c r="JI777" s="25" t="s">
        <v>326</v>
      </c>
      <c r="JJ777" s="25" t="s">
        <v>326</v>
      </c>
      <c r="JK777" s="25" t="s">
        <v>326</v>
      </c>
      <c r="JL777" s="25" t="s">
        <v>326</v>
      </c>
      <c r="JM777" s="25" t="s">
        <v>326</v>
      </c>
      <c r="JN777" s="25" t="s">
        <v>67591</v>
      </c>
      <c r="JO777" s="25" t="s">
        <v>67592</v>
      </c>
      <c r="JQ777" s="25" t="s">
        <v>67593</v>
      </c>
      <c r="JR777" s="25" t="s">
        <v>325</v>
      </c>
      <c r="JV777" s="25" t="s">
        <v>67594</v>
      </c>
      <c r="JW777" s="25" t="s">
        <v>326</v>
      </c>
      <c r="JX777" s="25" t="s">
        <v>326</v>
      </c>
      <c r="JY777" s="25" t="s">
        <v>326</v>
      </c>
      <c r="JZ777" s="25" t="s">
        <v>326</v>
      </c>
      <c r="KA777" s="25" t="s">
        <v>67595</v>
      </c>
      <c r="KB777" s="25" t="s">
        <v>67596</v>
      </c>
      <c r="KC777" s="25" t="s">
        <v>326</v>
      </c>
      <c r="KD777" s="25" t="s">
        <v>67597</v>
      </c>
      <c r="KG777" s="25" t="s">
        <v>67598</v>
      </c>
      <c r="KH777" s="25" t="s">
        <v>67548</v>
      </c>
      <c r="KI777" s="25" t="s">
        <v>67599</v>
      </c>
      <c r="KJ777" s="25" t="s">
        <v>67597</v>
      </c>
      <c r="KK777" s="25" t="s">
        <v>326</v>
      </c>
      <c r="KL777" s="25" t="s">
        <v>67600</v>
      </c>
      <c r="KM777" s="25" t="s">
        <v>6679</v>
      </c>
      <c r="KN777" s="25" t="s">
        <v>67595</v>
      </c>
      <c r="KO777" s="25" t="s">
        <v>67560</v>
      </c>
      <c r="KP777" s="25" t="s">
        <v>326</v>
      </c>
      <c r="KQ777" s="25" t="s">
        <v>67601</v>
      </c>
      <c r="KR777" s="25" t="s">
        <v>67602</v>
      </c>
      <c r="KS777" s="25" t="s">
        <v>67549</v>
      </c>
      <c r="KT777" s="25" t="s">
        <v>67603</v>
      </c>
      <c r="KW777" s="25" t="s">
        <v>67604</v>
      </c>
      <c r="KX777" s="25" t="s">
        <v>67605</v>
      </c>
      <c r="KY777" s="25" t="s">
        <v>67606</v>
      </c>
    </row>
    <row r="778" spans="1:324" hidden="1" x14ac:dyDescent="0.2">
      <c r="A778" s="24">
        <f>VLOOKUP($H778,xRef2LineOfBusiness!$A$1:$D$1093,1,FALSE)</f>
        <v>135879</v>
      </c>
      <c r="B778" s="24">
        <f>VLOOKUP($H778,xRef2LineOfBusiness!$A$1:$D$1093,2,FALSE)</f>
        <v>-16.3211358</v>
      </c>
      <c r="C778" s="24" t="str">
        <f>VLOOKUP($H778,xRef2LineOfBusiness!$A$1:$D$1093,3,FALSE)</f>
        <v>COMMERCIAL BANKING</v>
      </c>
      <c r="D778" s="24" t="str">
        <f>VLOOKUP($H778,xRef2LineOfBusiness!$A$1:$D$1093,4,FALSE)</f>
        <v>HOUSEMAN, JASON</v>
      </c>
      <c r="E778" s="25" t="s">
        <v>3630</v>
      </c>
      <c r="F778" s="25" t="s">
        <v>322</v>
      </c>
      <c r="G778" s="25" t="s">
        <v>8982</v>
      </c>
      <c r="H778" s="27">
        <v>135879</v>
      </c>
      <c r="I778" s="25" t="s">
        <v>67607</v>
      </c>
      <c r="J778" s="25" t="s">
        <v>67607</v>
      </c>
      <c r="K778" s="25" t="s">
        <v>325</v>
      </c>
      <c r="L778" s="25" t="s">
        <v>325</v>
      </c>
      <c r="M778" s="25" t="s">
        <v>67607</v>
      </c>
      <c r="N778" s="25" t="s">
        <v>326</v>
      </c>
      <c r="O778" s="25" t="s">
        <v>340</v>
      </c>
      <c r="P778" s="25" t="s">
        <v>67608</v>
      </c>
      <c r="Q778" s="25" t="s">
        <v>697</v>
      </c>
      <c r="R778" s="25" t="s">
        <v>330</v>
      </c>
      <c r="S778" s="25" t="s">
        <v>4310</v>
      </c>
      <c r="T778" s="25" t="s">
        <v>1820</v>
      </c>
      <c r="U778" s="25" t="s">
        <v>67609</v>
      </c>
      <c r="V778" s="25" t="s">
        <v>334</v>
      </c>
      <c r="W778" s="25" t="s">
        <v>6127</v>
      </c>
      <c r="X778" s="25" t="s">
        <v>326</v>
      </c>
      <c r="Y778" s="25" t="s">
        <v>345</v>
      </c>
      <c r="Z778" s="25" t="s">
        <v>326</v>
      </c>
      <c r="AA778" s="25" t="s">
        <v>345</v>
      </c>
      <c r="AB778" s="25" t="s">
        <v>326</v>
      </c>
      <c r="AC778" s="25" t="s">
        <v>326</v>
      </c>
      <c r="AD778" s="25" t="s">
        <v>326</v>
      </c>
      <c r="AE778" s="25" t="s">
        <v>326</v>
      </c>
      <c r="AF778" s="25" t="s">
        <v>326</v>
      </c>
      <c r="AG778" s="25" t="s">
        <v>326</v>
      </c>
      <c r="AH778" s="25" t="s">
        <v>326</v>
      </c>
      <c r="AI778" s="25" t="s">
        <v>326</v>
      </c>
      <c r="AJ778" s="25" t="s">
        <v>326</v>
      </c>
      <c r="AK778" s="25" t="s">
        <v>326</v>
      </c>
      <c r="AL778" s="25" t="s">
        <v>326</v>
      </c>
      <c r="AM778" s="25" t="s">
        <v>326</v>
      </c>
      <c r="AN778" s="25" t="s">
        <v>7978</v>
      </c>
      <c r="AO778" s="25" t="s">
        <v>326</v>
      </c>
      <c r="AP778" s="25" t="s">
        <v>326</v>
      </c>
      <c r="AQ778" s="25" t="s">
        <v>8426</v>
      </c>
      <c r="AR778" s="25" t="s">
        <v>67610</v>
      </c>
      <c r="AS778" s="25" t="s">
        <v>67610</v>
      </c>
      <c r="AT778" s="25" t="s">
        <v>67611</v>
      </c>
      <c r="AU778" s="25" t="s">
        <v>67612</v>
      </c>
      <c r="AV778" s="25" t="s">
        <v>326</v>
      </c>
      <c r="AW778" s="25" t="s">
        <v>326</v>
      </c>
      <c r="AX778" s="25" t="s">
        <v>326</v>
      </c>
      <c r="AY778" s="25" t="s">
        <v>326</v>
      </c>
      <c r="AZ778" s="25" t="s">
        <v>326</v>
      </c>
      <c r="BA778" s="25" t="s">
        <v>983</v>
      </c>
      <c r="BB778" s="25" t="s">
        <v>326</v>
      </c>
      <c r="BC778" s="25" t="s">
        <v>983</v>
      </c>
      <c r="BD778" s="25" t="s">
        <v>326</v>
      </c>
      <c r="BE778" s="25" t="s">
        <v>67613</v>
      </c>
      <c r="BF778" s="25" t="s">
        <v>67614</v>
      </c>
      <c r="BG778" s="25" t="s">
        <v>326</v>
      </c>
      <c r="BH778" s="25" t="s">
        <v>326</v>
      </c>
      <c r="BI778" s="25" t="s">
        <v>1144</v>
      </c>
      <c r="BJ778" s="25" t="s">
        <v>326</v>
      </c>
      <c r="BK778" s="25" t="s">
        <v>326</v>
      </c>
      <c r="BL778" s="25" t="s">
        <v>326</v>
      </c>
      <c r="BM778" s="25" t="s">
        <v>326</v>
      </c>
      <c r="BN778" s="25" t="s">
        <v>326</v>
      </c>
      <c r="BO778" s="25" t="s">
        <v>326</v>
      </c>
      <c r="BP778" s="25" t="s">
        <v>326</v>
      </c>
      <c r="BQ778" s="25" t="s">
        <v>326</v>
      </c>
      <c r="BR778" s="25" t="s">
        <v>18188</v>
      </c>
      <c r="BS778" s="25" t="s">
        <v>326</v>
      </c>
      <c r="BT778" s="25" t="s">
        <v>326</v>
      </c>
      <c r="BU778" s="25" t="s">
        <v>326</v>
      </c>
      <c r="BV778" s="25" t="s">
        <v>20336</v>
      </c>
      <c r="BW778" s="25" t="s">
        <v>47276</v>
      </c>
      <c r="BX778" s="25" t="s">
        <v>326</v>
      </c>
      <c r="BY778" s="25" t="s">
        <v>326</v>
      </c>
      <c r="BZ778" s="25" t="s">
        <v>326</v>
      </c>
      <c r="CA778" s="25" t="s">
        <v>326</v>
      </c>
      <c r="CB778" s="25" t="s">
        <v>326</v>
      </c>
      <c r="CC778" s="25" t="s">
        <v>326</v>
      </c>
      <c r="CD778" s="25" t="s">
        <v>326</v>
      </c>
      <c r="CE778" s="25" t="s">
        <v>326</v>
      </c>
      <c r="CF778" s="25" t="s">
        <v>47276</v>
      </c>
      <c r="CG778" s="25" t="s">
        <v>67615</v>
      </c>
      <c r="CH778" s="25" t="s">
        <v>326</v>
      </c>
      <c r="CI778" s="25" t="s">
        <v>326</v>
      </c>
      <c r="CJ778" s="25" t="s">
        <v>326</v>
      </c>
      <c r="CK778" s="25" t="s">
        <v>326</v>
      </c>
      <c r="CL778" s="25" t="s">
        <v>21919</v>
      </c>
      <c r="CM778" s="25" t="s">
        <v>326</v>
      </c>
      <c r="CN778" s="25" t="s">
        <v>326</v>
      </c>
      <c r="CO778" s="25" t="s">
        <v>6055</v>
      </c>
      <c r="CP778" s="25" t="s">
        <v>11679</v>
      </c>
      <c r="CQ778" s="25" t="s">
        <v>13862</v>
      </c>
      <c r="CR778" s="25" t="s">
        <v>67614</v>
      </c>
      <c r="CS778" s="25" t="s">
        <v>7828</v>
      </c>
      <c r="CT778" s="25" t="s">
        <v>326</v>
      </c>
      <c r="CU778" s="25" t="s">
        <v>7828</v>
      </c>
      <c r="CV778" s="25" t="s">
        <v>326</v>
      </c>
      <c r="CW778" s="25" t="s">
        <v>326</v>
      </c>
      <c r="CX778" s="25" t="s">
        <v>326</v>
      </c>
      <c r="CY778" s="25" t="s">
        <v>7828</v>
      </c>
      <c r="CZ778" s="25" t="s">
        <v>6394</v>
      </c>
      <c r="DA778" s="25" t="s">
        <v>326</v>
      </c>
      <c r="DB778" s="25" t="s">
        <v>326</v>
      </c>
      <c r="DC778" s="25" t="s">
        <v>326</v>
      </c>
      <c r="DD778" s="25" t="s">
        <v>562</v>
      </c>
      <c r="DE778" s="25" t="s">
        <v>390</v>
      </c>
      <c r="DF778" s="25" t="s">
        <v>326</v>
      </c>
      <c r="DG778" s="25" t="s">
        <v>7030</v>
      </c>
      <c r="DH778" s="25" t="s">
        <v>326</v>
      </c>
      <c r="DI778" s="25" t="s">
        <v>1372</v>
      </c>
      <c r="DJ778" s="25" t="s">
        <v>326</v>
      </c>
      <c r="DK778" s="25" t="s">
        <v>455</v>
      </c>
      <c r="DL778" s="25" t="s">
        <v>326</v>
      </c>
      <c r="DM778" s="25" t="s">
        <v>326</v>
      </c>
      <c r="DN778" s="25" t="s">
        <v>591</v>
      </c>
      <c r="DO778" s="25" t="s">
        <v>326</v>
      </c>
      <c r="DP778" s="25" t="s">
        <v>326</v>
      </c>
      <c r="DQ778" s="25" t="s">
        <v>326</v>
      </c>
      <c r="DR778" s="25" t="s">
        <v>23483</v>
      </c>
      <c r="DS778" s="25" t="s">
        <v>729</v>
      </c>
      <c r="DT778" s="25" t="s">
        <v>326</v>
      </c>
      <c r="DU778" s="25" t="s">
        <v>326</v>
      </c>
      <c r="DV778" s="25" t="s">
        <v>326</v>
      </c>
      <c r="DW778" s="25" t="s">
        <v>326</v>
      </c>
      <c r="DX778" s="25" t="s">
        <v>729</v>
      </c>
      <c r="DY778" s="25" t="s">
        <v>326</v>
      </c>
      <c r="DZ778" s="25" t="s">
        <v>326</v>
      </c>
      <c r="EA778" s="25" t="s">
        <v>326</v>
      </c>
      <c r="EB778" s="25" t="s">
        <v>729</v>
      </c>
      <c r="EC778" s="25" t="s">
        <v>326</v>
      </c>
      <c r="ED778" s="25" t="s">
        <v>729</v>
      </c>
      <c r="EE778" s="25" t="s">
        <v>326</v>
      </c>
      <c r="EF778" s="25" t="s">
        <v>725</v>
      </c>
      <c r="EG778" s="25" t="s">
        <v>326</v>
      </c>
      <c r="EH778" s="25" t="s">
        <v>326</v>
      </c>
      <c r="EI778" s="25" t="s">
        <v>325</v>
      </c>
      <c r="FE778" s="25" t="s">
        <v>9779</v>
      </c>
      <c r="FF778" s="25" t="s">
        <v>67616</v>
      </c>
      <c r="FG778" s="25" t="s">
        <v>67616</v>
      </c>
      <c r="FH778" s="25" t="s">
        <v>12334</v>
      </c>
      <c r="FI778" s="25" t="s">
        <v>12334</v>
      </c>
      <c r="FJ778" s="25" t="s">
        <v>67617</v>
      </c>
      <c r="FK778" s="25" t="s">
        <v>67618</v>
      </c>
      <c r="FL778" s="25" t="s">
        <v>67618</v>
      </c>
      <c r="FM778" s="25" t="s">
        <v>67619</v>
      </c>
      <c r="FN778" s="25" t="s">
        <v>67620</v>
      </c>
      <c r="FO778" s="25" t="s">
        <v>67621</v>
      </c>
      <c r="FP778" s="25" t="s">
        <v>67622</v>
      </c>
      <c r="FQ778" s="25" t="s">
        <v>67622</v>
      </c>
      <c r="FR778" s="25" t="s">
        <v>4538</v>
      </c>
      <c r="FS778" s="25" t="s">
        <v>4538</v>
      </c>
      <c r="FT778" s="25" t="s">
        <v>67623</v>
      </c>
      <c r="FU778" s="25" t="s">
        <v>67624</v>
      </c>
      <c r="FV778" s="25" t="s">
        <v>67625</v>
      </c>
      <c r="FW778" s="25" t="s">
        <v>368</v>
      </c>
      <c r="FX778" s="25" t="s">
        <v>67626</v>
      </c>
      <c r="FY778" s="25" t="s">
        <v>67627</v>
      </c>
      <c r="FZ778" s="25" t="s">
        <v>326</v>
      </c>
      <c r="GA778" s="25" t="s">
        <v>67628</v>
      </c>
      <c r="GB778" s="25" t="s">
        <v>67628</v>
      </c>
      <c r="GC778" s="25" t="s">
        <v>326</v>
      </c>
      <c r="GD778" s="25" t="s">
        <v>326</v>
      </c>
      <c r="GE778" s="25" t="s">
        <v>326</v>
      </c>
      <c r="GF778" s="25" t="s">
        <v>355</v>
      </c>
      <c r="GG778" s="25" t="s">
        <v>355</v>
      </c>
      <c r="GH778" s="25" t="s">
        <v>67629</v>
      </c>
      <c r="GI778" s="25" t="s">
        <v>67630</v>
      </c>
      <c r="GJ778" s="25" t="s">
        <v>67631</v>
      </c>
      <c r="GK778" s="25" t="s">
        <v>67632</v>
      </c>
      <c r="GL778" s="25" t="s">
        <v>67624</v>
      </c>
      <c r="GM778" s="25" t="s">
        <v>67633</v>
      </c>
      <c r="GN778" s="25" t="s">
        <v>67634</v>
      </c>
      <c r="GO778" s="25" t="s">
        <v>67635</v>
      </c>
      <c r="GP778" s="25" t="s">
        <v>67636</v>
      </c>
      <c r="GQ778" s="25" t="s">
        <v>67637</v>
      </c>
      <c r="GR778" s="25" t="s">
        <v>67638</v>
      </c>
      <c r="GS778" s="25" t="s">
        <v>67639</v>
      </c>
      <c r="GT778" s="25" t="s">
        <v>7553</v>
      </c>
      <c r="GU778" s="25" t="s">
        <v>326</v>
      </c>
      <c r="GV778" s="25" t="s">
        <v>7553</v>
      </c>
      <c r="GW778" s="25" t="s">
        <v>7646</v>
      </c>
      <c r="GX778" s="25" t="s">
        <v>5656</v>
      </c>
      <c r="GY778" s="25" t="s">
        <v>591</v>
      </c>
      <c r="GZ778" s="25" t="s">
        <v>18424</v>
      </c>
      <c r="HA778" s="25" t="s">
        <v>67640</v>
      </c>
      <c r="HB778" s="25" t="s">
        <v>20102</v>
      </c>
      <c r="HC778" s="25" t="s">
        <v>12996</v>
      </c>
      <c r="HD778" s="25" t="s">
        <v>14433</v>
      </c>
      <c r="HE778" s="25" t="s">
        <v>2007</v>
      </c>
      <c r="HF778" s="25" t="s">
        <v>67641</v>
      </c>
      <c r="HG778" s="25" t="s">
        <v>67642</v>
      </c>
      <c r="HH778" s="25" t="s">
        <v>67643</v>
      </c>
      <c r="HI778" s="25" t="s">
        <v>326</v>
      </c>
      <c r="HJ778" s="25" t="s">
        <v>67644</v>
      </c>
      <c r="HM778" s="25" t="s">
        <v>67645</v>
      </c>
      <c r="HN778" s="25" t="s">
        <v>326</v>
      </c>
      <c r="HO778" s="25" t="s">
        <v>326</v>
      </c>
      <c r="HP778" s="25" t="s">
        <v>18188</v>
      </c>
      <c r="HQ778" s="25" t="s">
        <v>326</v>
      </c>
      <c r="HR778" s="25" t="s">
        <v>813</v>
      </c>
      <c r="HT778" s="25" t="s">
        <v>67645</v>
      </c>
      <c r="HU778" s="25" t="s">
        <v>67621</v>
      </c>
      <c r="HV778" s="25" t="s">
        <v>326</v>
      </c>
      <c r="HW778" s="25" t="s">
        <v>326</v>
      </c>
      <c r="HX778" s="25" t="s">
        <v>67646</v>
      </c>
      <c r="HY778" s="25" t="s">
        <v>67623</v>
      </c>
      <c r="HZ778" s="25" t="s">
        <v>326</v>
      </c>
      <c r="IA778" s="25" t="s">
        <v>1140</v>
      </c>
      <c r="IB778" s="25" t="s">
        <v>67647</v>
      </c>
      <c r="IC778" s="25" t="s">
        <v>67648</v>
      </c>
      <c r="ID778" s="25" t="s">
        <v>67636</v>
      </c>
      <c r="IE778" s="25" t="s">
        <v>390</v>
      </c>
      <c r="IF778" s="25" t="s">
        <v>3695</v>
      </c>
      <c r="IG778" s="25" t="s">
        <v>38103</v>
      </c>
      <c r="IH778" s="25" t="s">
        <v>67649</v>
      </c>
      <c r="II778" s="25" t="s">
        <v>67649</v>
      </c>
      <c r="IJ778" s="25" t="s">
        <v>38103</v>
      </c>
      <c r="IK778" s="25" t="s">
        <v>67650</v>
      </c>
      <c r="IL778" s="25" t="s">
        <v>422</v>
      </c>
      <c r="IM778" s="25" t="s">
        <v>12334</v>
      </c>
      <c r="IN778" s="25" t="s">
        <v>326</v>
      </c>
      <c r="IO778" s="25" t="s">
        <v>326</v>
      </c>
      <c r="IP778" s="25" t="s">
        <v>326</v>
      </c>
      <c r="IQ778" s="25" t="s">
        <v>725</v>
      </c>
      <c r="IR778" s="25" t="s">
        <v>326</v>
      </c>
      <c r="IS778" s="25" t="s">
        <v>67651</v>
      </c>
      <c r="IT778" s="25" t="s">
        <v>67652</v>
      </c>
      <c r="IU778" s="25" t="s">
        <v>67653</v>
      </c>
      <c r="IV778" s="25" t="s">
        <v>983</v>
      </c>
      <c r="IW778" s="25" t="s">
        <v>326</v>
      </c>
      <c r="IX778" s="25" t="s">
        <v>57823</v>
      </c>
      <c r="IY778" s="25" t="s">
        <v>326</v>
      </c>
      <c r="IZ778" s="25" t="s">
        <v>326</v>
      </c>
      <c r="JA778" s="25" t="s">
        <v>326</v>
      </c>
      <c r="JB778" s="25" t="s">
        <v>330</v>
      </c>
      <c r="JC778" s="25" t="s">
        <v>326</v>
      </c>
      <c r="JD778" s="25" t="s">
        <v>395</v>
      </c>
      <c r="JE778" s="25" t="s">
        <v>396</v>
      </c>
      <c r="JF778" s="25" t="s">
        <v>395</v>
      </c>
      <c r="JG778" s="25" t="s">
        <v>396</v>
      </c>
      <c r="JH778" s="25" t="s">
        <v>2057</v>
      </c>
      <c r="JI778" s="25" t="s">
        <v>326</v>
      </c>
      <c r="JJ778" s="25" t="s">
        <v>326</v>
      </c>
      <c r="JK778" s="25" t="s">
        <v>326</v>
      </c>
      <c r="JL778" s="25" t="s">
        <v>326</v>
      </c>
      <c r="JM778" s="25" t="s">
        <v>326</v>
      </c>
      <c r="JN778" s="25" t="s">
        <v>67654</v>
      </c>
      <c r="JO778" s="25" t="s">
        <v>67655</v>
      </c>
      <c r="JP778" s="25" t="s">
        <v>67656</v>
      </c>
      <c r="JQ778" s="25" t="s">
        <v>46452</v>
      </c>
      <c r="JR778" s="25" t="s">
        <v>67657</v>
      </c>
      <c r="JS778" s="25" t="s">
        <v>67658</v>
      </c>
      <c r="JT778" s="25" t="s">
        <v>67659</v>
      </c>
      <c r="JU778" s="25" t="s">
        <v>67660</v>
      </c>
      <c r="JV778" s="25" t="s">
        <v>67661</v>
      </c>
      <c r="JW778" s="25" t="s">
        <v>326</v>
      </c>
      <c r="JX778" s="25" t="s">
        <v>67662</v>
      </c>
      <c r="JY778" s="25" t="s">
        <v>67663</v>
      </c>
      <c r="JZ778" s="25" t="s">
        <v>67664</v>
      </c>
      <c r="KA778" s="25" t="s">
        <v>67665</v>
      </c>
      <c r="KB778" s="25" t="s">
        <v>67666</v>
      </c>
      <c r="KC778" s="25" t="s">
        <v>67649</v>
      </c>
      <c r="KD778" s="25" t="s">
        <v>67667</v>
      </c>
      <c r="KE778" s="25" t="s">
        <v>67668</v>
      </c>
      <c r="KF778" s="25" t="s">
        <v>67620</v>
      </c>
      <c r="KG778" s="25" t="s">
        <v>67669</v>
      </c>
      <c r="KH778" s="25" t="s">
        <v>67618</v>
      </c>
      <c r="KI778" s="25" t="s">
        <v>67670</v>
      </c>
      <c r="KJ778" s="25" t="s">
        <v>67667</v>
      </c>
      <c r="KK778" s="25" t="s">
        <v>67671</v>
      </c>
      <c r="KL778" s="25" t="s">
        <v>67672</v>
      </c>
      <c r="KM778" s="25" t="s">
        <v>32655</v>
      </c>
      <c r="KN778" s="25" t="s">
        <v>67665</v>
      </c>
      <c r="KO778" s="25" t="s">
        <v>326</v>
      </c>
      <c r="KP778" s="25" t="s">
        <v>67673</v>
      </c>
      <c r="KQ778" s="25" t="s">
        <v>67674</v>
      </c>
      <c r="KR778" s="25" t="s">
        <v>67675</v>
      </c>
      <c r="KS778" s="25" t="s">
        <v>67619</v>
      </c>
      <c r="KT778" s="25" t="s">
        <v>67676</v>
      </c>
      <c r="KU778" s="25" t="s">
        <v>67677</v>
      </c>
      <c r="KV778" s="25" t="s">
        <v>67678</v>
      </c>
      <c r="KW778" s="25" t="s">
        <v>67679</v>
      </c>
      <c r="KX778" s="25" t="s">
        <v>67680</v>
      </c>
      <c r="KY778" s="25" t="s">
        <v>67681</v>
      </c>
      <c r="KZ778" s="25" t="s">
        <v>67682</v>
      </c>
      <c r="LA778" s="25" t="s">
        <v>67683</v>
      </c>
      <c r="LB778" s="25" t="s">
        <v>67684</v>
      </c>
      <c r="LC778" s="25" t="s">
        <v>67685</v>
      </c>
    </row>
    <row r="779" spans="1:324" hidden="1" x14ac:dyDescent="0.2">
      <c r="A779" s="24">
        <f>VLOOKUP($H779,xRef2LineOfBusiness!$A$1:$D$1093,1,FALSE)</f>
        <v>885947</v>
      </c>
      <c r="B779" s="24">
        <f>VLOOKUP($H779,xRef2LineOfBusiness!$A$1:$D$1093,2,FALSE)</f>
        <v>0</v>
      </c>
      <c r="C779" s="24" t="str">
        <f>VLOOKUP($H779,xRef2LineOfBusiness!$A$1:$D$1093,3,FALSE)</f>
        <v>COMMERCIAL BANKING</v>
      </c>
      <c r="D779" s="24" t="str">
        <f>VLOOKUP($H779,xRef2LineOfBusiness!$A$1:$D$1093,4,FALSE)</f>
        <v>GEARIN, SEAN L</v>
      </c>
      <c r="E779" s="25" t="s">
        <v>693</v>
      </c>
      <c r="F779" s="25" t="s">
        <v>322</v>
      </c>
      <c r="G779" s="25" t="s">
        <v>414</v>
      </c>
      <c r="H779" s="27">
        <v>885947</v>
      </c>
      <c r="I779" s="25" t="s">
        <v>67686</v>
      </c>
      <c r="J779" s="25" t="s">
        <v>67686</v>
      </c>
      <c r="K779" s="25" t="s">
        <v>325</v>
      </c>
      <c r="L779" s="25" t="s">
        <v>325</v>
      </c>
      <c r="M779" s="25" t="s">
        <v>67686</v>
      </c>
      <c r="N779" s="25" t="s">
        <v>326</v>
      </c>
      <c r="O779" s="25" t="s">
        <v>1812</v>
      </c>
      <c r="P779" s="25" t="s">
        <v>67687</v>
      </c>
      <c r="Q779" s="25" t="s">
        <v>6204</v>
      </c>
      <c r="R779" s="25" t="s">
        <v>330</v>
      </c>
      <c r="S779" s="25" t="s">
        <v>698</v>
      </c>
      <c r="T779" s="25" t="s">
        <v>6205</v>
      </c>
      <c r="U779" s="25" t="s">
        <v>67688</v>
      </c>
      <c r="V779" s="25" t="s">
        <v>334</v>
      </c>
      <c r="W779" s="25" t="s">
        <v>45274</v>
      </c>
      <c r="X779" s="25" t="s">
        <v>326</v>
      </c>
      <c r="Y779" s="25" t="s">
        <v>67689</v>
      </c>
      <c r="Z779" s="25" t="s">
        <v>326</v>
      </c>
      <c r="AA779" s="25" t="s">
        <v>67689</v>
      </c>
      <c r="AB779" s="25" t="s">
        <v>326</v>
      </c>
      <c r="AC779" s="25" t="s">
        <v>326</v>
      </c>
      <c r="AD779" s="25" t="s">
        <v>326</v>
      </c>
      <c r="AE779" s="25" t="s">
        <v>67690</v>
      </c>
      <c r="AF779" s="25" t="s">
        <v>326</v>
      </c>
      <c r="AG779" s="25" t="s">
        <v>67690</v>
      </c>
      <c r="AH779" s="25" t="s">
        <v>326</v>
      </c>
      <c r="AI779" s="25" t="s">
        <v>67691</v>
      </c>
      <c r="AJ779" s="25" t="s">
        <v>326</v>
      </c>
      <c r="AK779" s="25" t="s">
        <v>326</v>
      </c>
      <c r="AL779" s="25" t="s">
        <v>326</v>
      </c>
      <c r="AM779" s="25" t="s">
        <v>326</v>
      </c>
      <c r="AN779" s="25" t="s">
        <v>67692</v>
      </c>
      <c r="AO779" s="25" t="s">
        <v>19984</v>
      </c>
      <c r="AP779" s="25" t="s">
        <v>326</v>
      </c>
      <c r="AQ779" s="25" t="s">
        <v>326</v>
      </c>
      <c r="AR779" s="25" t="s">
        <v>67693</v>
      </c>
      <c r="AS779" s="25" t="s">
        <v>67693</v>
      </c>
      <c r="AT779" s="25" t="s">
        <v>67694</v>
      </c>
      <c r="AU779" s="25" t="s">
        <v>67695</v>
      </c>
      <c r="AV779" s="25" t="s">
        <v>326</v>
      </c>
      <c r="AW779" s="25" t="s">
        <v>326</v>
      </c>
      <c r="AX779" s="25" t="s">
        <v>67696</v>
      </c>
      <c r="AY779" s="25" t="s">
        <v>67697</v>
      </c>
      <c r="AZ779" s="25" t="s">
        <v>326</v>
      </c>
      <c r="BA779" s="25" t="s">
        <v>67698</v>
      </c>
      <c r="BB779" s="25" t="s">
        <v>326</v>
      </c>
      <c r="BC779" s="25" t="s">
        <v>67698</v>
      </c>
      <c r="BD779" s="25" t="s">
        <v>326</v>
      </c>
      <c r="BE779" s="25" t="s">
        <v>67699</v>
      </c>
      <c r="BF779" s="25" t="s">
        <v>67700</v>
      </c>
      <c r="BG779" s="25" t="s">
        <v>326</v>
      </c>
      <c r="BH779" s="25" t="s">
        <v>326</v>
      </c>
      <c r="BI779" s="25" t="s">
        <v>67701</v>
      </c>
      <c r="BJ779" s="25" t="s">
        <v>326</v>
      </c>
      <c r="BK779" s="25" t="s">
        <v>67702</v>
      </c>
      <c r="BL779" s="25" t="s">
        <v>326</v>
      </c>
      <c r="BM779" s="25" t="s">
        <v>326</v>
      </c>
      <c r="BN779" s="25" t="s">
        <v>326</v>
      </c>
      <c r="BO779" s="25" t="s">
        <v>326</v>
      </c>
      <c r="BP779" s="25" t="s">
        <v>326</v>
      </c>
      <c r="BQ779" s="25" t="s">
        <v>13690</v>
      </c>
      <c r="BR779" s="25" t="s">
        <v>326</v>
      </c>
      <c r="BS779" s="25" t="s">
        <v>67703</v>
      </c>
      <c r="BT779" s="25" t="s">
        <v>326</v>
      </c>
      <c r="BU779" s="25" t="s">
        <v>326</v>
      </c>
      <c r="BV779" s="25" t="s">
        <v>67704</v>
      </c>
      <c r="BW779" s="25" t="s">
        <v>67705</v>
      </c>
      <c r="BX779" s="25" t="s">
        <v>326</v>
      </c>
      <c r="BY779" s="25" t="s">
        <v>67706</v>
      </c>
      <c r="BZ779" s="25" t="s">
        <v>326</v>
      </c>
      <c r="CA779" s="25" t="s">
        <v>41478</v>
      </c>
      <c r="CB779" s="25" t="s">
        <v>326</v>
      </c>
      <c r="CC779" s="25" t="s">
        <v>326</v>
      </c>
      <c r="CD779" s="25" t="s">
        <v>326</v>
      </c>
      <c r="CE779" s="25" t="s">
        <v>67707</v>
      </c>
      <c r="CF779" s="25" t="s">
        <v>67708</v>
      </c>
      <c r="CG779" s="25" t="s">
        <v>67709</v>
      </c>
      <c r="CH779" s="25" t="s">
        <v>326</v>
      </c>
      <c r="CI779" s="25" t="s">
        <v>326</v>
      </c>
      <c r="CJ779" s="25" t="s">
        <v>326</v>
      </c>
      <c r="CK779" s="25" t="s">
        <v>326</v>
      </c>
      <c r="CL779" s="25" t="s">
        <v>67710</v>
      </c>
      <c r="CM779" s="25" t="s">
        <v>326</v>
      </c>
      <c r="CN779" s="25" t="s">
        <v>326</v>
      </c>
      <c r="CO779" s="25" t="s">
        <v>67711</v>
      </c>
      <c r="CP779" s="25" t="s">
        <v>326</v>
      </c>
      <c r="CQ779" s="25" t="s">
        <v>67712</v>
      </c>
      <c r="CR779" s="25" t="s">
        <v>67700</v>
      </c>
      <c r="CS779" s="25" t="s">
        <v>67713</v>
      </c>
      <c r="CT779" s="25" t="s">
        <v>67714</v>
      </c>
      <c r="CU779" s="25" t="s">
        <v>67715</v>
      </c>
      <c r="CV779" s="25" t="s">
        <v>67716</v>
      </c>
      <c r="CW779" s="25" t="s">
        <v>326</v>
      </c>
      <c r="CX779" s="25" t="s">
        <v>67716</v>
      </c>
      <c r="CY779" s="25" t="s">
        <v>67717</v>
      </c>
      <c r="CZ779" s="25" t="s">
        <v>326</v>
      </c>
      <c r="DA779" s="25" t="s">
        <v>67718</v>
      </c>
      <c r="DB779" s="25" t="s">
        <v>326</v>
      </c>
      <c r="DC779" s="25" t="s">
        <v>326</v>
      </c>
      <c r="DD779" s="25" t="s">
        <v>67719</v>
      </c>
      <c r="DE779" s="25" t="s">
        <v>326</v>
      </c>
      <c r="DF779" s="25" t="s">
        <v>326</v>
      </c>
      <c r="DG779" s="25" t="s">
        <v>67720</v>
      </c>
      <c r="DH779" s="25" t="s">
        <v>326</v>
      </c>
      <c r="DI779" s="25" t="s">
        <v>67721</v>
      </c>
      <c r="DJ779" s="25" t="s">
        <v>326</v>
      </c>
      <c r="DK779" s="25" t="s">
        <v>67722</v>
      </c>
      <c r="DL779" s="25" t="s">
        <v>326</v>
      </c>
      <c r="DM779" s="25" t="s">
        <v>63562</v>
      </c>
      <c r="DN779" s="25" t="s">
        <v>67723</v>
      </c>
      <c r="DO779" s="25" t="s">
        <v>326</v>
      </c>
      <c r="DP779" s="25" t="s">
        <v>326</v>
      </c>
      <c r="DQ779" s="25" t="s">
        <v>326</v>
      </c>
      <c r="DR779" s="25" t="s">
        <v>67724</v>
      </c>
      <c r="DS779" s="25" t="s">
        <v>67725</v>
      </c>
      <c r="DT779" s="25" t="s">
        <v>67726</v>
      </c>
      <c r="DU779" s="25" t="s">
        <v>326</v>
      </c>
      <c r="DV779" s="25" t="s">
        <v>67726</v>
      </c>
      <c r="DW779" s="25" t="s">
        <v>13431</v>
      </c>
      <c r="DX779" s="25" t="s">
        <v>67727</v>
      </c>
      <c r="DY779" s="25" t="s">
        <v>326</v>
      </c>
      <c r="DZ779" s="25" t="s">
        <v>326</v>
      </c>
      <c r="EA779" s="25" t="s">
        <v>326</v>
      </c>
      <c r="EB779" s="25" t="s">
        <v>67727</v>
      </c>
      <c r="EC779" s="25" t="s">
        <v>326</v>
      </c>
      <c r="ED779" s="25" t="s">
        <v>67727</v>
      </c>
      <c r="EE779" s="25" t="s">
        <v>326</v>
      </c>
      <c r="EF779" s="25" t="s">
        <v>326</v>
      </c>
      <c r="EG779" s="25" t="s">
        <v>326</v>
      </c>
      <c r="EH779" s="25" t="s">
        <v>326</v>
      </c>
      <c r="EI779" s="25" t="s">
        <v>325</v>
      </c>
      <c r="FE779" s="25" t="s">
        <v>67728</v>
      </c>
      <c r="FF779" s="25" t="s">
        <v>67729</v>
      </c>
      <c r="FG779" s="25" t="s">
        <v>67730</v>
      </c>
      <c r="FH779" s="25" t="s">
        <v>67731</v>
      </c>
      <c r="FI779" s="25" t="s">
        <v>67731</v>
      </c>
      <c r="FJ779" s="25" t="s">
        <v>67732</v>
      </c>
      <c r="FK779" s="25" t="s">
        <v>67733</v>
      </c>
      <c r="FL779" s="25" t="s">
        <v>67733</v>
      </c>
      <c r="FM779" s="25" t="s">
        <v>67734</v>
      </c>
      <c r="FN779" s="25" t="s">
        <v>67735</v>
      </c>
      <c r="FO779" s="25" t="s">
        <v>356</v>
      </c>
      <c r="FP779" s="25" t="s">
        <v>356</v>
      </c>
      <c r="FQ779" s="25" t="s">
        <v>356</v>
      </c>
      <c r="FR779" s="25" t="s">
        <v>67736</v>
      </c>
      <c r="FS779" s="25" t="s">
        <v>67737</v>
      </c>
      <c r="FT779" s="25" t="s">
        <v>67738</v>
      </c>
      <c r="FU779" s="25" t="s">
        <v>67739</v>
      </c>
      <c r="FV779" s="25" t="s">
        <v>67740</v>
      </c>
      <c r="FW779" s="25" t="s">
        <v>67741</v>
      </c>
      <c r="FX779" s="25" t="s">
        <v>67742</v>
      </c>
      <c r="FY779" s="25" t="s">
        <v>326</v>
      </c>
      <c r="FZ779" s="25" t="s">
        <v>67743</v>
      </c>
      <c r="GA779" s="25" t="s">
        <v>67744</v>
      </c>
      <c r="GB779" s="25" t="s">
        <v>67744</v>
      </c>
      <c r="GC779" s="25" t="s">
        <v>326</v>
      </c>
      <c r="GD779" s="25" t="s">
        <v>326</v>
      </c>
      <c r="GE779" s="25" t="s">
        <v>67745</v>
      </c>
      <c r="GF779" s="25" t="s">
        <v>67745</v>
      </c>
      <c r="GG779" s="25" t="s">
        <v>67746</v>
      </c>
      <c r="GH779" s="25" t="s">
        <v>67747</v>
      </c>
      <c r="GI779" s="25" t="s">
        <v>67748</v>
      </c>
      <c r="GJ779" s="25" t="s">
        <v>67749</v>
      </c>
      <c r="GK779" s="25" t="s">
        <v>67750</v>
      </c>
      <c r="GL779" s="25" t="s">
        <v>67751</v>
      </c>
      <c r="GM779" s="25" t="s">
        <v>356</v>
      </c>
      <c r="GN779" s="25" t="s">
        <v>356</v>
      </c>
      <c r="GO779" s="25" t="s">
        <v>356</v>
      </c>
      <c r="GP779" s="25" t="s">
        <v>356</v>
      </c>
      <c r="GQ779" s="25" t="s">
        <v>356</v>
      </c>
      <c r="GR779" s="25" t="s">
        <v>356</v>
      </c>
      <c r="GS779" s="25" t="s">
        <v>67752</v>
      </c>
      <c r="HF779" s="25" t="s">
        <v>67753</v>
      </c>
      <c r="HG779" s="25" t="s">
        <v>67754</v>
      </c>
      <c r="HH779" s="25" t="s">
        <v>67755</v>
      </c>
      <c r="HI779" s="25" t="s">
        <v>326</v>
      </c>
      <c r="HJ779" s="25" t="s">
        <v>67756</v>
      </c>
      <c r="HM779" s="25" t="s">
        <v>67757</v>
      </c>
      <c r="HN779" s="25" t="s">
        <v>67691</v>
      </c>
      <c r="HO779" s="25" t="s">
        <v>67758</v>
      </c>
      <c r="HP779" s="25" t="s">
        <v>67703</v>
      </c>
      <c r="HQ779" s="25" t="s">
        <v>67759</v>
      </c>
      <c r="HR779" s="25" t="s">
        <v>5053</v>
      </c>
      <c r="HT779" s="25" t="s">
        <v>67760</v>
      </c>
      <c r="HU779" s="25" t="s">
        <v>67761</v>
      </c>
      <c r="HV779" s="25" t="s">
        <v>326</v>
      </c>
      <c r="HW779" s="25" t="s">
        <v>326</v>
      </c>
      <c r="HX779" s="25" t="s">
        <v>67762</v>
      </c>
      <c r="HY779" s="25" t="s">
        <v>67738</v>
      </c>
      <c r="HZ779" s="25" t="s">
        <v>326</v>
      </c>
      <c r="IA779" s="25" t="s">
        <v>67763</v>
      </c>
      <c r="IC779" s="25" t="s">
        <v>67764</v>
      </c>
      <c r="IG779" s="25" t="s">
        <v>67765</v>
      </c>
      <c r="IH779" s="25" t="s">
        <v>67766</v>
      </c>
      <c r="II779" s="25" t="s">
        <v>67766</v>
      </c>
      <c r="IJ779" s="25" t="s">
        <v>67765</v>
      </c>
      <c r="IK779" s="25" t="s">
        <v>67767</v>
      </c>
      <c r="IM779" s="25" t="s">
        <v>67731</v>
      </c>
      <c r="IN779" s="25" t="s">
        <v>326</v>
      </c>
      <c r="IO779" s="25" t="s">
        <v>326</v>
      </c>
      <c r="IP779" s="25" t="s">
        <v>326</v>
      </c>
      <c r="IQ779" s="25" t="s">
        <v>326</v>
      </c>
      <c r="IR779" s="25" t="s">
        <v>326</v>
      </c>
      <c r="IW779" s="25" t="s">
        <v>67690</v>
      </c>
      <c r="IX779" s="25" t="s">
        <v>326</v>
      </c>
      <c r="IY779" s="25" t="s">
        <v>326</v>
      </c>
      <c r="IZ779" s="25" t="s">
        <v>326</v>
      </c>
      <c r="JA779" s="25" t="s">
        <v>326</v>
      </c>
      <c r="JB779" s="25" t="s">
        <v>326</v>
      </c>
      <c r="JC779" s="25" t="s">
        <v>67693</v>
      </c>
      <c r="JD779" s="25" t="s">
        <v>395</v>
      </c>
      <c r="JE779" s="25" t="s">
        <v>396</v>
      </c>
      <c r="JF779" s="25" t="s">
        <v>395</v>
      </c>
      <c r="JG779" s="25" t="s">
        <v>396</v>
      </c>
      <c r="JH779" s="25" t="s">
        <v>67719</v>
      </c>
      <c r="JI779" s="25" t="s">
        <v>326</v>
      </c>
      <c r="JJ779" s="25" t="s">
        <v>326</v>
      </c>
      <c r="JK779" s="25" t="s">
        <v>326</v>
      </c>
      <c r="JL779" s="25" t="s">
        <v>326</v>
      </c>
      <c r="JM779" s="25" t="s">
        <v>326</v>
      </c>
      <c r="JW779" s="25" t="s">
        <v>326</v>
      </c>
      <c r="JX779" s="25" t="s">
        <v>67768</v>
      </c>
      <c r="JZ779" s="25" t="s">
        <v>67769</v>
      </c>
      <c r="KA779" s="25" t="s">
        <v>67770</v>
      </c>
      <c r="KC779" s="25" t="s">
        <v>67766</v>
      </c>
      <c r="KD779" s="25" t="s">
        <v>67771</v>
      </c>
      <c r="KF779" s="25" t="s">
        <v>67735</v>
      </c>
      <c r="KH779" s="25" t="s">
        <v>67733</v>
      </c>
      <c r="KI779" s="25" t="s">
        <v>67772</v>
      </c>
      <c r="KJ779" s="25" t="s">
        <v>67771</v>
      </c>
      <c r="KK779" s="25" t="s">
        <v>67773</v>
      </c>
      <c r="KL779" s="25" t="s">
        <v>67774</v>
      </c>
      <c r="KN779" s="25" t="s">
        <v>67770</v>
      </c>
      <c r="KO779" s="25" t="s">
        <v>67746</v>
      </c>
      <c r="KP779" s="25" t="s">
        <v>67775</v>
      </c>
      <c r="KR779" s="25" t="s">
        <v>67776</v>
      </c>
      <c r="KS779" s="25" t="s">
        <v>67734</v>
      </c>
      <c r="KT779" s="25" t="s">
        <v>67777</v>
      </c>
      <c r="KU779" s="25" t="s">
        <v>67778</v>
      </c>
      <c r="KV779" s="25" t="s">
        <v>67779</v>
      </c>
      <c r="KW779" s="25" t="s">
        <v>67780</v>
      </c>
      <c r="KY779" s="25" t="s">
        <v>67781</v>
      </c>
      <c r="KZ779" s="25" t="s">
        <v>67782</v>
      </c>
      <c r="LA779" s="25" t="s">
        <v>67783</v>
      </c>
      <c r="LB779" s="25" t="s">
        <v>67784</v>
      </c>
      <c r="LC779" s="25" t="s">
        <v>67785</v>
      </c>
      <c r="LD779" s="25" t="s">
        <v>67766</v>
      </c>
      <c r="LE779" s="25" t="s">
        <v>67696</v>
      </c>
      <c r="LF779" s="25" t="s">
        <v>67758</v>
      </c>
      <c r="LG779" s="25" t="s">
        <v>67786</v>
      </c>
      <c r="LH779" s="25" t="s">
        <v>67719</v>
      </c>
      <c r="LI779" s="25" t="s">
        <v>326</v>
      </c>
      <c r="LJ779" s="25" t="s">
        <v>67779</v>
      </c>
      <c r="LK779" s="25" t="s">
        <v>67787</v>
      </c>
      <c r="LL779" s="25" t="s">
        <v>67788</v>
      </c>
    </row>
    <row r="780" spans="1:324" x14ac:dyDescent="0.2">
      <c r="A780" s="24">
        <f>VLOOKUP($H780,xRef2LineOfBusiness!$A$1:$D$1093,1,FALSE)</f>
        <v>119011</v>
      </c>
      <c r="B780" s="24" t="e">
        <f>VLOOKUP($H780,xRef2LineOfBusiness!$A$1:$D$1093,2,FALSE)</f>
        <v>#N/A</v>
      </c>
      <c r="C780" s="24" t="e">
        <f>VLOOKUP($H780,xRef2LineOfBusiness!$A$1:$D$1093,3,FALSE)</f>
        <v>#N/A</v>
      </c>
      <c r="D780" s="24" t="e">
        <f>VLOOKUP($H780,xRef2LineOfBusiness!$A$1:$D$1093,4,FALSE)</f>
        <v>#N/A</v>
      </c>
      <c r="E780" s="25" t="s">
        <v>693</v>
      </c>
      <c r="F780" s="25" t="s">
        <v>322</v>
      </c>
      <c r="H780" s="27">
        <v>119011</v>
      </c>
      <c r="I780" s="25" t="s">
        <v>67789</v>
      </c>
      <c r="J780" s="25" t="s">
        <v>67789</v>
      </c>
      <c r="K780" s="25" t="s">
        <v>325</v>
      </c>
      <c r="L780" s="25" t="s">
        <v>325</v>
      </c>
      <c r="M780" s="25" t="s">
        <v>67789</v>
      </c>
      <c r="N780" s="25" t="s">
        <v>326</v>
      </c>
      <c r="O780" s="25" t="s">
        <v>350</v>
      </c>
      <c r="P780" s="25" t="s">
        <v>67790</v>
      </c>
      <c r="Q780" s="25" t="s">
        <v>2436</v>
      </c>
      <c r="R780" s="25" t="s">
        <v>330</v>
      </c>
      <c r="S780" s="25" t="s">
        <v>1819</v>
      </c>
      <c r="T780" s="25" t="s">
        <v>1820</v>
      </c>
      <c r="U780" s="25" t="s">
        <v>67791</v>
      </c>
      <c r="V780" s="25" t="s">
        <v>334</v>
      </c>
      <c r="W780" s="25" t="s">
        <v>1742</v>
      </c>
      <c r="X780" s="25" t="s">
        <v>326</v>
      </c>
      <c r="Y780" s="25" t="s">
        <v>39779</v>
      </c>
      <c r="Z780" s="25" t="s">
        <v>326</v>
      </c>
      <c r="AA780" s="25" t="s">
        <v>39779</v>
      </c>
      <c r="AB780" s="25" t="s">
        <v>326</v>
      </c>
      <c r="AC780" s="25" t="s">
        <v>326</v>
      </c>
      <c r="AD780" s="25" t="s">
        <v>326</v>
      </c>
      <c r="AE780" s="25" t="s">
        <v>2458</v>
      </c>
      <c r="AF780" s="25" t="s">
        <v>326</v>
      </c>
      <c r="AG780" s="25" t="s">
        <v>2458</v>
      </c>
      <c r="AH780" s="25" t="s">
        <v>326</v>
      </c>
      <c r="AI780" s="25" t="s">
        <v>326</v>
      </c>
      <c r="AJ780" s="25" t="s">
        <v>326</v>
      </c>
      <c r="AK780" s="25" t="s">
        <v>326</v>
      </c>
      <c r="AL780" s="25" t="s">
        <v>326</v>
      </c>
      <c r="AM780" s="25" t="s">
        <v>326</v>
      </c>
      <c r="AN780" s="25" t="s">
        <v>17925</v>
      </c>
      <c r="AO780" s="25" t="s">
        <v>326</v>
      </c>
      <c r="AP780" s="25" t="s">
        <v>326</v>
      </c>
      <c r="AQ780" s="25" t="s">
        <v>3094</v>
      </c>
      <c r="AR780" s="25" t="s">
        <v>67792</v>
      </c>
      <c r="AS780" s="25" t="s">
        <v>67792</v>
      </c>
      <c r="AT780" s="25" t="s">
        <v>58259</v>
      </c>
      <c r="AU780" s="25" t="s">
        <v>19680</v>
      </c>
      <c r="AV780" s="25" t="s">
        <v>326</v>
      </c>
      <c r="AW780" s="25" t="s">
        <v>326</v>
      </c>
      <c r="AX780" s="25" t="s">
        <v>352</v>
      </c>
      <c r="AY780" s="25" t="s">
        <v>326</v>
      </c>
      <c r="AZ780" s="25" t="s">
        <v>326</v>
      </c>
      <c r="BA780" s="25" t="s">
        <v>24962</v>
      </c>
      <c r="BB780" s="25" t="s">
        <v>6125</v>
      </c>
      <c r="BC780" s="25" t="s">
        <v>968</v>
      </c>
      <c r="BD780" s="25" t="s">
        <v>326</v>
      </c>
      <c r="BE780" s="25" t="s">
        <v>1854</v>
      </c>
      <c r="BF780" s="25" t="s">
        <v>67793</v>
      </c>
      <c r="BG780" s="25" t="s">
        <v>326</v>
      </c>
      <c r="BH780" s="25" t="s">
        <v>14472</v>
      </c>
      <c r="BI780" s="25" t="s">
        <v>4342</v>
      </c>
      <c r="BJ780" s="25" t="s">
        <v>909</v>
      </c>
      <c r="BK780" s="25" t="s">
        <v>8064</v>
      </c>
      <c r="BL780" s="25" t="s">
        <v>326</v>
      </c>
      <c r="BM780" s="25" t="s">
        <v>4476</v>
      </c>
      <c r="BN780" s="25" t="s">
        <v>326</v>
      </c>
      <c r="BO780" s="25" t="s">
        <v>326</v>
      </c>
      <c r="BP780" s="25" t="s">
        <v>4476</v>
      </c>
      <c r="BQ780" s="25" t="s">
        <v>326</v>
      </c>
      <c r="BR780" s="25" t="s">
        <v>326</v>
      </c>
      <c r="BS780" s="25" t="s">
        <v>326</v>
      </c>
      <c r="BT780" s="25" t="s">
        <v>326</v>
      </c>
      <c r="BU780" s="25" t="s">
        <v>326</v>
      </c>
      <c r="BV780" s="25" t="s">
        <v>12298</v>
      </c>
      <c r="BW780" s="25" t="s">
        <v>28944</v>
      </c>
      <c r="BX780" s="25" t="s">
        <v>2638</v>
      </c>
      <c r="BY780" s="25" t="s">
        <v>326</v>
      </c>
      <c r="BZ780" s="25" t="s">
        <v>326</v>
      </c>
      <c r="CA780" s="25" t="s">
        <v>15216</v>
      </c>
      <c r="CB780" s="25" t="s">
        <v>326</v>
      </c>
      <c r="CC780" s="25" t="s">
        <v>326</v>
      </c>
      <c r="CD780" s="25" t="s">
        <v>1744</v>
      </c>
      <c r="CE780" s="25" t="s">
        <v>326</v>
      </c>
      <c r="CF780" s="25" t="s">
        <v>44563</v>
      </c>
      <c r="CG780" s="25" t="s">
        <v>34796</v>
      </c>
      <c r="CH780" s="25" t="s">
        <v>326</v>
      </c>
      <c r="CI780" s="25" t="s">
        <v>1038</v>
      </c>
      <c r="CJ780" s="25" t="s">
        <v>326</v>
      </c>
      <c r="CK780" s="25" t="s">
        <v>345</v>
      </c>
      <c r="CL780" s="25" t="s">
        <v>33135</v>
      </c>
      <c r="CM780" s="25" t="s">
        <v>326</v>
      </c>
      <c r="CN780" s="25" t="s">
        <v>326</v>
      </c>
      <c r="CO780" s="25" t="s">
        <v>42194</v>
      </c>
      <c r="CP780" s="25" t="s">
        <v>2824</v>
      </c>
      <c r="CQ780" s="25" t="s">
        <v>7977</v>
      </c>
      <c r="CR780" s="25" t="s">
        <v>67793</v>
      </c>
      <c r="CS780" s="25" t="s">
        <v>3646</v>
      </c>
      <c r="CT780" s="25" t="s">
        <v>326</v>
      </c>
      <c r="CU780" s="25" t="s">
        <v>3646</v>
      </c>
      <c r="CV780" s="25" t="s">
        <v>67794</v>
      </c>
      <c r="CW780" s="25" t="s">
        <v>899</v>
      </c>
      <c r="CX780" s="25" t="s">
        <v>67795</v>
      </c>
      <c r="CY780" s="25" t="s">
        <v>7003</v>
      </c>
      <c r="CZ780" s="25" t="s">
        <v>61090</v>
      </c>
      <c r="DA780" s="25" t="s">
        <v>326</v>
      </c>
      <c r="DB780" s="25" t="s">
        <v>326</v>
      </c>
      <c r="DC780" s="25" t="s">
        <v>326</v>
      </c>
      <c r="DD780" s="25" t="s">
        <v>2574</v>
      </c>
      <c r="DE780" s="25" t="s">
        <v>326</v>
      </c>
      <c r="DF780" s="25" t="s">
        <v>326</v>
      </c>
      <c r="DG780" s="25" t="s">
        <v>22175</v>
      </c>
      <c r="DH780" s="25" t="s">
        <v>326</v>
      </c>
      <c r="DI780" s="25" t="s">
        <v>27985</v>
      </c>
      <c r="DJ780" s="25" t="s">
        <v>326</v>
      </c>
      <c r="DK780" s="25" t="s">
        <v>6605</v>
      </c>
      <c r="DL780" s="25" t="s">
        <v>326</v>
      </c>
      <c r="DM780" s="25" t="s">
        <v>326</v>
      </c>
      <c r="DN780" s="25" t="s">
        <v>326</v>
      </c>
      <c r="DO780" s="25" t="s">
        <v>326</v>
      </c>
      <c r="DP780" s="25" t="s">
        <v>326</v>
      </c>
      <c r="DQ780" s="25" t="s">
        <v>341</v>
      </c>
      <c r="DR780" s="25" t="s">
        <v>9874</v>
      </c>
      <c r="DS780" s="25" t="s">
        <v>62437</v>
      </c>
      <c r="DT780" s="25" t="s">
        <v>326</v>
      </c>
      <c r="DU780" s="25" t="s">
        <v>326</v>
      </c>
      <c r="DV780" s="25" t="s">
        <v>326</v>
      </c>
      <c r="DW780" s="25" t="s">
        <v>2133</v>
      </c>
      <c r="DX780" s="25" t="s">
        <v>10725</v>
      </c>
      <c r="DY780" s="25" t="s">
        <v>326</v>
      </c>
      <c r="DZ780" s="25" t="s">
        <v>326</v>
      </c>
      <c r="EA780" s="25" t="s">
        <v>326</v>
      </c>
      <c r="EB780" s="25" t="s">
        <v>10725</v>
      </c>
      <c r="EC780" s="25" t="s">
        <v>326</v>
      </c>
      <c r="ED780" s="25" t="s">
        <v>10725</v>
      </c>
      <c r="EE780" s="25" t="s">
        <v>326</v>
      </c>
      <c r="EF780" s="25" t="s">
        <v>326</v>
      </c>
      <c r="EG780" s="25" t="s">
        <v>326</v>
      </c>
      <c r="EH780" s="25" t="s">
        <v>325</v>
      </c>
      <c r="EI780" s="25" t="s">
        <v>325</v>
      </c>
      <c r="FE780" s="25" t="s">
        <v>10466</v>
      </c>
      <c r="FF780" s="25" t="s">
        <v>67796</v>
      </c>
      <c r="FG780" s="25" t="s">
        <v>67797</v>
      </c>
      <c r="FH780" s="25" t="s">
        <v>1834</v>
      </c>
      <c r="FI780" s="25" t="s">
        <v>7032</v>
      </c>
      <c r="FJ780" s="25" t="s">
        <v>67798</v>
      </c>
      <c r="FK780" s="25" t="s">
        <v>67799</v>
      </c>
      <c r="FL780" s="25" t="s">
        <v>67800</v>
      </c>
      <c r="FM780" s="25" t="s">
        <v>67801</v>
      </c>
      <c r="FN780" s="25" t="s">
        <v>67802</v>
      </c>
      <c r="FO780" s="25" t="s">
        <v>67803</v>
      </c>
      <c r="FP780" s="25" t="s">
        <v>67804</v>
      </c>
      <c r="FQ780" s="25" t="s">
        <v>67805</v>
      </c>
      <c r="FR780" s="25" t="s">
        <v>4026</v>
      </c>
      <c r="FS780" s="25" t="s">
        <v>4026</v>
      </c>
      <c r="FT780" s="25" t="s">
        <v>67806</v>
      </c>
      <c r="FU780" s="25" t="s">
        <v>67807</v>
      </c>
      <c r="FV780" s="25" t="s">
        <v>67808</v>
      </c>
      <c r="FW780" s="25" t="s">
        <v>67809</v>
      </c>
      <c r="FX780" s="25" t="s">
        <v>67810</v>
      </c>
      <c r="FY780" s="25" t="s">
        <v>326</v>
      </c>
      <c r="FZ780" s="25" t="s">
        <v>356</v>
      </c>
      <c r="GA780" s="25" t="s">
        <v>67811</v>
      </c>
      <c r="GB780" s="25" t="s">
        <v>67811</v>
      </c>
      <c r="GC780" s="25" t="s">
        <v>326</v>
      </c>
      <c r="GD780" s="25" t="s">
        <v>326</v>
      </c>
      <c r="GE780" s="25" t="s">
        <v>67812</v>
      </c>
      <c r="GF780" s="25" t="s">
        <v>67812</v>
      </c>
      <c r="GG780" s="25" t="s">
        <v>67813</v>
      </c>
      <c r="GH780" s="25" t="s">
        <v>67814</v>
      </c>
      <c r="GI780" s="25" t="s">
        <v>67815</v>
      </c>
      <c r="GJ780" s="25" t="s">
        <v>67816</v>
      </c>
      <c r="GK780" s="25" t="s">
        <v>67817</v>
      </c>
      <c r="GL780" s="25" t="s">
        <v>67818</v>
      </c>
      <c r="GM780" s="25" t="s">
        <v>67819</v>
      </c>
      <c r="GN780" s="25" t="s">
        <v>67820</v>
      </c>
      <c r="GO780" s="25" t="s">
        <v>67821</v>
      </c>
      <c r="GP780" s="25" t="s">
        <v>67822</v>
      </c>
      <c r="GQ780" s="25" t="s">
        <v>356</v>
      </c>
      <c r="GR780" s="25" t="s">
        <v>356</v>
      </c>
      <c r="GS780" s="25" t="s">
        <v>67823</v>
      </c>
      <c r="GT780" s="25" t="s">
        <v>61645</v>
      </c>
      <c r="GU780" s="25" t="s">
        <v>67824</v>
      </c>
      <c r="GV780" s="25" t="s">
        <v>13101</v>
      </c>
      <c r="GW780" s="25" t="s">
        <v>13223</v>
      </c>
      <c r="GX780" s="25" t="s">
        <v>1790</v>
      </c>
      <c r="GY780" s="25" t="s">
        <v>8404</v>
      </c>
      <c r="GZ780" s="25" t="s">
        <v>3466</v>
      </c>
      <c r="HA780" s="25" t="s">
        <v>2737</v>
      </c>
      <c r="HB780" s="25" t="s">
        <v>1751</v>
      </c>
      <c r="HC780" s="25" t="s">
        <v>27926</v>
      </c>
      <c r="HD780" s="25" t="s">
        <v>4483</v>
      </c>
      <c r="HE780" s="25" t="s">
        <v>522</v>
      </c>
      <c r="HF780" s="25" t="s">
        <v>67825</v>
      </c>
      <c r="HG780" s="25" t="s">
        <v>67826</v>
      </c>
      <c r="HH780" s="25" t="s">
        <v>67827</v>
      </c>
      <c r="HI780" s="25" t="s">
        <v>326</v>
      </c>
      <c r="HJ780" s="25" t="s">
        <v>67828</v>
      </c>
      <c r="HM780" s="25" t="s">
        <v>67829</v>
      </c>
      <c r="HN780" s="25" t="s">
        <v>326</v>
      </c>
      <c r="HO780" s="25" t="s">
        <v>352</v>
      </c>
      <c r="HP780" s="25" t="s">
        <v>4476</v>
      </c>
      <c r="HQ780" s="25" t="s">
        <v>2567</v>
      </c>
      <c r="HR780" s="25" t="s">
        <v>2517</v>
      </c>
      <c r="HT780" s="25" t="s">
        <v>67830</v>
      </c>
      <c r="HU780" s="25" t="s">
        <v>67831</v>
      </c>
      <c r="HV780" s="25" t="s">
        <v>326</v>
      </c>
      <c r="HW780" s="25" t="s">
        <v>326</v>
      </c>
      <c r="HX780" s="25" t="s">
        <v>67832</v>
      </c>
      <c r="HY780" s="25" t="s">
        <v>67806</v>
      </c>
      <c r="HZ780" s="25" t="s">
        <v>326</v>
      </c>
      <c r="IA780" s="25" t="s">
        <v>1019</v>
      </c>
      <c r="IB780" s="25" t="s">
        <v>67833</v>
      </c>
      <c r="IC780" s="25" t="s">
        <v>67834</v>
      </c>
      <c r="ID780" s="25" t="s">
        <v>67835</v>
      </c>
      <c r="IE780" s="25" t="s">
        <v>1124</v>
      </c>
      <c r="IF780" s="25" t="s">
        <v>3218</v>
      </c>
      <c r="IG780" s="25" t="s">
        <v>9836</v>
      </c>
      <c r="IH780" s="25" t="s">
        <v>67836</v>
      </c>
      <c r="II780" s="25" t="s">
        <v>67837</v>
      </c>
      <c r="IJ780" s="25" t="s">
        <v>38476</v>
      </c>
      <c r="IK780" s="25" t="s">
        <v>67838</v>
      </c>
      <c r="IL780" s="25" t="s">
        <v>2876</v>
      </c>
      <c r="IM780" s="25" t="s">
        <v>7032</v>
      </c>
      <c r="IN780" s="25" t="s">
        <v>326</v>
      </c>
      <c r="IO780" s="25" t="s">
        <v>326</v>
      </c>
      <c r="IP780" s="25" t="s">
        <v>326</v>
      </c>
      <c r="IQ780" s="25" t="s">
        <v>326</v>
      </c>
      <c r="IR780" s="25" t="s">
        <v>326</v>
      </c>
      <c r="IS780" s="25" t="s">
        <v>67839</v>
      </c>
      <c r="IT780" s="25" t="s">
        <v>67840</v>
      </c>
      <c r="IU780" s="25" t="s">
        <v>67841</v>
      </c>
      <c r="IV780" s="25" t="s">
        <v>695</v>
      </c>
      <c r="IW780" s="25" t="s">
        <v>2458</v>
      </c>
      <c r="IX780" s="25" t="s">
        <v>27569</v>
      </c>
      <c r="IY780" s="25" t="s">
        <v>6132</v>
      </c>
      <c r="IZ780" s="25" t="s">
        <v>1484</v>
      </c>
      <c r="JA780" s="25" t="s">
        <v>326</v>
      </c>
      <c r="JB780" s="25" t="s">
        <v>526</v>
      </c>
      <c r="JC780" s="25" t="s">
        <v>326</v>
      </c>
      <c r="JD780" s="25" t="s">
        <v>395</v>
      </c>
      <c r="JE780" s="25" t="s">
        <v>396</v>
      </c>
      <c r="JF780" s="25" t="s">
        <v>395</v>
      </c>
      <c r="JG780" s="25" t="s">
        <v>396</v>
      </c>
      <c r="JH780" s="25" t="s">
        <v>2574</v>
      </c>
      <c r="JI780" s="25" t="s">
        <v>326</v>
      </c>
      <c r="JJ780" s="25" t="s">
        <v>326</v>
      </c>
      <c r="JK780" s="25" t="s">
        <v>326</v>
      </c>
      <c r="JL780" s="25" t="s">
        <v>326</v>
      </c>
      <c r="JM780" s="25" t="s">
        <v>326</v>
      </c>
      <c r="JN780" s="25" t="s">
        <v>67842</v>
      </c>
      <c r="JO780" s="25" t="s">
        <v>67843</v>
      </c>
      <c r="JP780" s="25" t="s">
        <v>67844</v>
      </c>
      <c r="JQ780" s="25" t="s">
        <v>67843</v>
      </c>
      <c r="JR780" s="25" t="s">
        <v>67845</v>
      </c>
      <c r="JS780" s="25" t="s">
        <v>67846</v>
      </c>
      <c r="JT780" s="25" t="s">
        <v>67847</v>
      </c>
      <c r="JU780" s="25" t="s">
        <v>67846</v>
      </c>
      <c r="JV780" s="25" t="s">
        <v>67848</v>
      </c>
      <c r="JW780" s="25" t="s">
        <v>326</v>
      </c>
      <c r="JX780" s="25" t="s">
        <v>67849</v>
      </c>
      <c r="JY780" s="25" t="s">
        <v>67850</v>
      </c>
      <c r="JZ780" s="25" t="s">
        <v>67851</v>
      </c>
      <c r="KA780" s="25" t="s">
        <v>67852</v>
      </c>
      <c r="KB780" s="25" t="s">
        <v>67853</v>
      </c>
      <c r="KC780" s="25" t="s">
        <v>67837</v>
      </c>
      <c r="KD780" s="25" t="s">
        <v>67854</v>
      </c>
      <c r="KE780" s="25" t="s">
        <v>67855</v>
      </c>
      <c r="KF780" s="25" t="s">
        <v>67802</v>
      </c>
      <c r="KG780" s="25" t="s">
        <v>67856</v>
      </c>
      <c r="KH780" s="25" t="s">
        <v>67799</v>
      </c>
      <c r="KI780" s="25" t="s">
        <v>67857</v>
      </c>
      <c r="KJ780" s="25" t="s">
        <v>67854</v>
      </c>
      <c r="KK780" s="25" t="s">
        <v>67858</v>
      </c>
      <c r="KL780" s="25" t="s">
        <v>67859</v>
      </c>
      <c r="KM780" s="25" t="s">
        <v>43995</v>
      </c>
      <c r="KN780" s="25" t="s">
        <v>67852</v>
      </c>
      <c r="KO780" s="25" t="s">
        <v>67813</v>
      </c>
      <c r="KP780" s="25" t="s">
        <v>67860</v>
      </c>
      <c r="KQ780" s="25" t="s">
        <v>51280</v>
      </c>
      <c r="KR780" s="25" t="s">
        <v>67861</v>
      </c>
      <c r="KS780" s="25" t="s">
        <v>67801</v>
      </c>
      <c r="KT780" s="25" t="s">
        <v>37995</v>
      </c>
      <c r="KU780" s="25" t="s">
        <v>67862</v>
      </c>
      <c r="KV780" s="25" t="s">
        <v>67863</v>
      </c>
      <c r="KW780" s="25" t="s">
        <v>67864</v>
      </c>
      <c r="KX780" s="25" t="s">
        <v>67865</v>
      </c>
      <c r="KY780" s="25" t="s">
        <v>67866</v>
      </c>
    </row>
    <row r="781" spans="1:324" hidden="1" x14ac:dyDescent="0.2">
      <c r="A781" s="24">
        <f>VLOOKUP($H781,xRef2LineOfBusiness!$A$1:$D$1093,1,FALSE)</f>
        <v>4028</v>
      </c>
      <c r="B781" s="24" t="e">
        <f>VLOOKUP($H781,xRef2LineOfBusiness!$A$1:$D$1093,2,FALSE)</f>
        <v>#N/A</v>
      </c>
      <c r="C781" s="24" t="e">
        <f>VLOOKUP($H781,xRef2LineOfBusiness!$A$1:$D$1093,3,FALSE)</f>
        <v>#N/A</v>
      </c>
      <c r="D781" s="24" t="e">
        <f>VLOOKUP($H781,xRef2LineOfBusiness!$A$1:$D$1093,4,FALSE)</f>
        <v>#N/A</v>
      </c>
      <c r="E781" s="25" t="s">
        <v>9040</v>
      </c>
      <c r="F781" s="25" t="s">
        <v>322</v>
      </c>
      <c r="G781" s="25" t="s">
        <v>414</v>
      </c>
      <c r="H781" s="27">
        <v>4028</v>
      </c>
      <c r="I781" s="25" t="s">
        <v>67867</v>
      </c>
      <c r="J781" s="25" t="s">
        <v>67867</v>
      </c>
      <c r="K781" s="25" t="s">
        <v>325</v>
      </c>
      <c r="L781" s="25" t="s">
        <v>325</v>
      </c>
      <c r="M781" s="25" t="s">
        <v>67867</v>
      </c>
      <c r="N781" s="25" t="s">
        <v>326</v>
      </c>
      <c r="O781" s="25" t="s">
        <v>462</v>
      </c>
      <c r="P781" s="25" t="s">
        <v>67868</v>
      </c>
      <c r="Q781" s="25" t="s">
        <v>8697</v>
      </c>
      <c r="R781" s="25" t="s">
        <v>330</v>
      </c>
      <c r="S781" s="25" t="s">
        <v>559</v>
      </c>
      <c r="T781" s="25" t="s">
        <v>67869</v>
      </c>
      <c r="U781" s="25" t="s">
        <v>67870</v>
      </c>
      <c r="V781" s="25" t="s">
        <v>334</v>
      </c>
      <c r="W781" s="25" t="s">
        <v>1027</v>
      </c>
      <c r="X781" s="25" t="s">
        <v>326</v>
      </c>
      <c r="Y781" s="25" t="s">
        <v>22401</v>
      </c>
      <c r="Z781" s="25" t="s">
        <v>326</v>
      </c>
      <c r="AA781" s="25" t="s">
        <v>22401</v>
      </c>
      <c r="AB781" s="25" t="s">
        <v>326</v>
      </c>
      <c r="AC781" s="25" t="s">
        <v>326</v>
      </c>
      <c r="AD781" s="25" t="s">
        <v>326</v>
      </c>
      <c r="AE781" s="25" t="s">
        <v>14469</v>
      </c>
      <c r="AF781" s="25" t="s">
        <v>326</v>
      </c>
      <c r="AG781" s="25" t="s">
        <v>14469</v>
      </c>
      <c r="AH781" s="25" t="s">
        <v>326</v>
      </c>
      <c r="AI781" s="25" t="s">
        <v>326</v>
      </c>
      <c r="AJ781" s="25" t="s">
        <v>326</v>
      </c>
      <c r="AK781" s="25" t="s">
        <v>326</v>
      </c>
      <c r="AL781" s="25" t="s">
        <v>326</v>
      </c>
      <c r="AM781" s="25" t="s">
        <v>326</v>
      </c>
      <c r="AN781" s="25" t="s">
        <v>27733</v>
      </c>
      <c r="AO781" s="25" t="s">
        <v>326</v>
      </c>
      <c r="AP781" s="25" t="s">
        <v>326</v>
      </c>
      <c r="AQ781" s="25" t="s">
        <v>463</v>
      </c>
      <c r="AR781" s="25" t="s">
        <v>11744</v>
      </c>
      <c r="AS781" s="25" t="s">
        <v>11744</v>
      </c>
      <c r="AT781" s="25" t="s">
        <v>67871</v>
      </c>
      <c r="AU781" s="25" t="s">
        <v>58771</v>
      </c>
      <c r="AV781" s="25" t="s">
        <v>326</v>
      </c>
      <c r="AW781" s="25" t="s">
        <v>326</v>
      </c>
      <c r="AX781" s="25" t="s">
        <v>1147</v>
      </c>
      <c r="AY781" s="25" t="s">
        <v>349</v>
      </c>
      <c r="AZ781" s="25" t="s">
        <v>326</v>
      </c>
      <c r="BA781" s="25" t="s">
        <v>983</v>
      </c>
      <c r="BB781" s="25" t="s">
        <v>326</v>
      </c>
      <c r="BC781" s="25" t="s">
        <v>983</v>
      </c>
      <c r="BD781" s="25" t="s">
        <v>326</v>
      </c>
      <c r="BE781" s="25" t="s">
        <v>4120</v>
      </c>
      <c r="BF781" s="25" t="s">
        <v>67872</v>
      </c>
      <c r="BG781" s="25" t="s">
        <v>326</v>
      </c>
      <c r="BH781" s="25" t="s">
        <v>338</v>
      </c>
      <c r="BI781" s="25" t="s">
        <v>2701</v>
      </c>
      <c r="BJ781" s="25" t="s">
        <v>326</v>
      </c>
      <c r="BK781" s="25" t="s">
        <v>9539</v>
      </c>
      <c r="BL781" s="25" t="s">
        <v>326</v>
      </c>
      <c r="BM781" s="25" t="s">
        <v>609</v>
      </c>
      <c r="BN781" s="25" t="s">
        <v>326</v>
      </c>
      <c r="BO781" s="25" t="s">
        <v>326</v>
      </c>
      <c r="BP781" s="25" t="s">
        <v>609</v>
      </c>
      <c r="BQ781" s="25" t="s">
        <v>326</v>
      </c>
      <c r="BR781" s="25" t="s">
        <v>1151</v>
      </c>
      <c r="BS781" s="25" t="s">
        <v>326</v>
      </c>
      <c r="BT781" s="25" t="s">
        <v>326</v>
      </c>
      <c r="BU781" s="25" t="s">
        <v>326</v>
      </c>
      <c r="BV781" s="25" t="s">
        <v>67873</v>
      </c>
      <c r="BW781" s="25" t="s">
        <v>5999</v>
      </c>
      <c r="BX781" s="25" t="s">
        <v>326</v>
      </c>
      <c r="BY781" s="25" t="s">
        <v>326</v>
      </c>
      <c r="BZ781" s="25" t="s">
        <v>8811</v>
      </c>
      <c r="CA781" s="25" t="s">
        <v>326</v>
      </c>
      <c r="CB781" s="25" t="s">
        <v>326</v>
      </c>
      <c r="CC781" s="25" t="s">
        <v>326</v>
      </c>
      <c r="CD781" s="25" t="s">
        <v>326</v>
      </c>
      <c r="CE781" s="25" t="s">
        <v>326</v>
      </c>
      <c r="CF781" s="25" t="s">
        <v>34456</v>
      </c>
      <c r="CG781" s="25" t="s">
        <v>58770</v>
      </c>
      <c r="CH781" s="25" t="s">
        <v>326</v>
      </c>
      <c r="CI781" s="25" t="s">
        <v>26855</v>
      </c>
      <c r="CJ781" s="25" t="s">
        <v>326</v>
      </c>
      <c r="CK781" s="25" t="s">
        <v>326</v>
      </c>
      <c r="CL781" s="25" t="s">
        <v>326</v>
      </c>
      <c r="CM781" s="25" t="s">
        <v>326</v>
      </c>
      <c r="CN781" s="25" t="s">
        <v>326</v>
      </c>
      <c r="CO781" s="25" t="s">
        <v>61731</v>
      </c>
      <c r="CP781" s="25" t="s">
        <v>48388</v>
      </c>
      <c r="CQ781" s="25" t="s">
        <v>11000</v>
      </c>
      <c r="CR781" s="25" t="s">
        <v>67872</v>
      </c>
      <c r="CS781" s="25" t="s">
        <v>67874</v>
      </c>
      <c r="CT781" s="25" t="s">
        <v>326</v>
      </c>
      <c r="CU781" s="25" t="s">
        <v>67874</v>
      </c>
      <c r="CV781" s="25" t="s">
        <v>67875</v>
      </c>
      <c r="CW781" s="25" t="s">
        <v>326</v>
      </c>
      <c r="CX781" s="25" t="s">
        <v>67875</v>
      </c>
      <c r="CY781" s="25" t="s">
        <v>67876</v>
      </c>
      <c r="CZ781" s="25" t="s">
        <v>67877</v>
      </c>
      <c r="DA781" s="25" t="s">
        <v>326</v>
      </c>
      <c r="DB781" s="25" t="s">
        <v>3698</v>
      </c>
      <c r="DC781" s="25" t="s">
        <v>1976</v>
      </c>
      <c r="DD781" s="25" t="s">
        <v>1834</v>
      </c>
      <c r="DE781" s="25" t="s">
        <v>326</v>
      </c>
      <c r="DF781" s="25" t="s">
        <v>326</v>
      </c>
      <c r="DG781" s="25" t="s">
        <v>67794</v>
      </c>
      <c r="DH781" s="25" t="s">
        <v>326</v>
      </c>
      <c r="DI781" s="25" t="s">
        <v>30198</v>
      </c>
      <c r="DJ781" s="25" t="s">
        <v>326</v>
      </c>
      <c r="DK781" s="25" t="s">
        <v>493</v>
      </c>
      <c r="DL781" s="25" t="s">
        <v>326</v>
      </c>
      <c r="DM781" s="25" t="s">
        <v>326</v>
      </c>
      <c r="DN781" s="25" t="s">
        <v>326</v>
      </c>
      <c r="DO781" s="25" t="s">
        <v>326</v>
      </c>
      <c r="DP781" s="25" t="s">
        <v>326</v>
      </c>
      <c r="DQ781" s="25" t="s">
        <v>326</v>
      </c>
      <c r="DR781" s="25" t="s">
        <v>7562</v>
      </c>
      <c r="DS781" s="25" t="s">
        <v>14680</v>
      </c>
      <c r="DT781" s="25" t="s">
        <v>326</v>
      </c>
      <c r="DU781" s="25" t="s">
        <v>326</v>
      </c>
      <c r="DV781" s="25" t="s">
        <v>326</v>
      </c>
      <c r="DW781" s="25" t="s">
        <v>352</v>
      </c>
      <c r="DX781" s="25" t="s">
        <v>29454</v>
      </c>
      <c r="DY781" s="25" t="s">
        <v>326</v>
      </c>
      <c r="DZ781" s="25" t="s">
        <v>326</v>
      </c>
      <c r="EA781" s="25" t="s">
        <v>326</v>
      </c>
      <c r="EB781" s="25" t="s">
        <v>29454</v>
      </c>
      <c r="EC781" s="25" t="s">
        <v>1812</v>
      </c>
      <c r="ED781" s="25" t="s">
        <v>23956</v>
      </c>
      <c r="EE781" s="25" t="s">
        <v>326</v>
      </c>
      <c r="EF781" s="25" t="s">
        <v>2866</v>
      </c>
      <c r="EG781" s="25" t="s">
        <v>326</v>
      </c>
      <c r="EH781" s="25" t="s">
        <v>326</v>
      </c>
      <c r="EI781" s="25" t="s">
        <v>325</v>
      </c>
      <c r="FE781" s="25" t="s">
        <v>22024</v>
      </c>
      <c r="FF781" s="25" t="s">
        <v>67878</v>
      </c>
      <c r="FG781" s="25" t="s">
        <v>67879</v>
      </c>
      <c r="FH781" s="25" t="s">
        <v>67880</v>
      </c>
      <c r="FI781" s="25" t="s">
        <v>67880</v>
      </c>
      <c r="FJ781" s="25" t="s">
        <v>67881</v>
      </c>
      <c r="FK781" s="25" t="s">
        <v>67882</v>
      </c>
      <c r="FL781" s="25" t="s">
        <v>67882</v>
      </c>
      <c r="FM781" s="25" t="s">
        <v>67883</v>
      </c>
      <c r="FN781" s="25" t="s">
        <v>67884</v>
      </c>
      <c r="FO781" s="25" t="s">
        <v>67885</v>
      </c>
      <c r="FP781" s="25" t="s">
        <v>67886</v>
      </c>
      <c r="FQ781" s="25" t="s">
        <v>67887</v>
      </c>
      <c r="FR781" s="25" t="s">
        <v>67888</v>
      </c>
      <c r="FS781" s="25" t="s">
        <v>67888</v>
      </c>
      <c r="FT781" s="25" t="s">
        <v>67889</v>
      </c>
      <c r="FU781" s="25" t="s">
        <v>67890</v>
      </c>
      <c r="FV781" s="25" t="s">
        <v>67891</v>
      </c>
      <c r="FW781" s="25" t="s">
        <v>67892</v>
      </c>
      <c r="FX781" s="25" t="s">
        <v>67893</v>
      </c>
      <c r="FY781" s="25" t="s">
        <v>67894</v>
      </c>
      <c r="FZ781" s="25" t="s">
        <v>326</v>
      </c>
      <c r="GA781" s="25" t="s">
        <v>67895</v>
      </c>
      <c r="GB781" s="25" t="s">
        <v>67895</v>
      </c>
      <c r="GC781" s="25" t="s">
        <v>326</v>
      </c>
      <c r="GD781" s="25" t="s">
        <v>326</v>
      </c>
      <c r="GE781" s="25" t="s">
        <v>67896</v>
      </c>
      <c r="GF781" s="25" t="s">
        <v>67896</v>
      </c>
      <c r="GG781" s="25" t="s">
        <v>67897</v>
      </c>
      <c r="GH781" s="25" t="s">
        <v>67898</v>
      </c>
      <c r="GI781" s="25" t="s">
        <v>67899</v>
      </c>
      <c r="GJ781" s="25" t="s">
        <v>67900</v>
      </c>
      <c r="GK781" s="25" t="s">
        <v>67901</v>
      </c>
      <c r="GL781" s="25" t="s">
        <v>67902</v>
      </c>
      <c r="GM781" s="25" t="s">
        <v>67903</v>
      </c>
      <c r="GN781" s="25" t="s">
        <v>67904</v>
      </c>
      <c r="GO781" s="25" t="s">
        <v>67905</v>
      </c>
      <c r="GP781" s="25" t="s">
        <v>67906</v>
      </c>
      <c r="GQ781" s="25" t="s">
        <v>67907</v>
      </c>
      <c r="GR781" s="25" t="s">
        <v>67908</v>
      </c>
      <c r="GS781" s="25" t="s">
        <v>67909</v>
      </c>
      <c r="GT781" s="25" t="s">
        <v>67910</v>
      </c>
      <c r="GU781" s="25" t="s">
        <v>67911</v>
      </c>
      <c r="GV781" s="25" t="s">
        <v>67912</v>
      </c>
      <c r="GW781" s="25" t="s">
        <v>67913</v>
      </c>
      <c r="GX781" s="25" t="s">
        <v>21191</v>
      </c>
      <c r="GY781" s="25" t="s">
        <v>18189</v>
      </c>
      <c r="GZ781" s="25" t="s">
        <v>37184</v>
      </c>
      <c r="HA781" s="25" t="s">
        <v>65726</v>
      </c>
      <c r="HB781" s="25" t="s">
        <v>3181</v>
      </c>
      <c r="HC781" s="25" t="s">
        <v>37923</v>
      </c>
      <c r="HD781" s="25" t="s">
        <v>1834</v>
      </c>
      <c r="HE781" s="25" t="s">
        <v>28780</v>
      </c>
      <c r="HF781" s="25" t="s">
        <v>67914</v>
      </c>
      <c r="HG781" s="25" t="s">
        <v>67915</v>
      </c>
      <c r="HH781" s="25" t="s">
        <v>67916</v>
      </c>
      <c r="HI781" s="25" t="s">
        <v>67917</v>
      </c>
      <c r="HJ781" s="25" t="s">
        <v>67918</v>
      </c>
      <c r="HM781" s="25" t="s">
        <v>67919</v>
      </c>
      <c r="HN781" s="25" t="s">
        <v>326</v>
      </c>
      <c r="HO781" s="25" t="s">
        <v>3474</v>
      </c>
      <c r="HP781" s="25" t="s">
        <v>15001</v>
      </c>
      <c r="HQ781" s="25" t="s">
        <v>8811</v>
      </c>
      <c r="HR781" s="25" t="s">
        <v>4790</v>
      </c>
      <c r="HT781" s="25" t="s">
        <v>67920</v>
      </c>
      <c r="HU781" s="25" t="s">
        <v>67921</v>
      </c>
      <c r="HV781" s="25" t="s">
        <v>326</v>
      </c>
      <c r="HW781" s="25" t="s">
        <v>326</v>
      </c>
      <c r="HX781" s="25" t="s">
        <v>67922</v>
      </c>
      <c r="HY781" s="25" t="s">
        <v>67923</v>
      </c>
      <c r="HZ781" s="25" t="s">
        <v>326</v>
      </c>
      <c r="IA781" s="25" t="s">
        <v>67888</v>
      </c>
      <c r="IB781" s="25" t="s">
        <v>67924</v>
      </c>
      <c r="IC781" s="25" t="s">
        <v>67925</v>
      </c>
      <c r="ID781" s="25" t="s">
        <v>67926</v>
      </c>
      <c r="IE781" s="25" t="s">
        <v>327</v>
      </c>
      <c r="IF781" s="25" t="s">
        <v>2453</v>
      </c>
      <c r="IG781" s="25" t="s">
        <v>5993</v>
      </c>
      <c r="IH781" s="25" t="s">
        <v>67927</v>
      </c>
      <c r="II781" s="25" t="s">
        <v>67927</v>
      </c>
      <c r="IJ781" s="25" t="s">
        <v>5993</v>
      </c>
      <c r="IK781" s="25" t="s">
        <v>67928</v>
      </c>
      <c r="IL781" s="25" t="s">
        <v>15629</v>
      </c>
      <c r="IM781" s="25" t="s">
        <v>67880</v>
      </c>
      <c r="IN781" s="25" t="s">
        <v>326</v>
      </c>
      <c r="IO781" s="25" t="s">
        <v>326</v>
      </c>
      <c r="IP781" s="25" t="s">
        <v>326</v>
      </c>
      <c r="IQ781" s="25" t="s">
        <v>2866</v>
      </c>
      <c r="IR781" s="25" t="s">
        <v>326</v>
      </c>
      <c r="IS781" s="25" t="s">
        <v>67929</v>
      </c>
      <c r="IT781" s="25" t="s">
        <v>67930</v>
      </c>
      <c r="IU781" s="25" t="s">
        <v>67931</v>
      </c>
      <c r="IV781" s="25" t="s">
        <v>1976</v>
      </c>
      <c r="IW781" s="25" t="s">
        <v>14469</v>
      </c>
      <c r="IX781" s="25" t="s">
        <v>67932</v>
      </c>
      <c r="IY781" s="25" t="s">
        <v>37007</v>
      </c>
      <c r="IZ781" s="25" t="s">
        <v>1023</v>
      </c>
      <c r="JA781" s="25" t="s">
        <v>433</v>
      </c>
      <c r="JB781" s="25" t="s">
        <v>457</v>
      </c>
      <c r="JC781" s="25" t="s">
        <v>326</v>
      </c>
      <c r="JD781" s="25" t="s">
        <v>395</v>
      </c>
      <c r="JE781" s="25" t="s">
        <v>396</v>
      </c>
      <c r="JF781" s="25" t="s">
        <v>395</v>
      </c>
      <c r="JG781" s="25" t="s">
        <v>396</v>
      </c>
      <c r="JH781" s="25" t="s">
        <v>1834</v>
      </c>
      <c r="JI781" s="25" t="s">
        <v>326</v>
      </c>
      <c r="JJ781" s="25" t="s">
        <v>326</v>
      </c>
      <c r="JK781" s="25" t="s">
        <v>326</v>
      </c>
      <c r="JL781" s="25" t="s">
        <v>326</v>
      </c>
      <c r="JM781" s="25" t="s">
        <v>326</v>
      </c>
      <c r="JN781" s="25" t="s">
        <v>67933</v>
      </c>
      <c r="JO781" s="25" t="s">
        <v>67934</v>
      </c>
      <c r="JP781" s="25" t="s">
        <v>67935</v>
      </c>
      <c r="JQ781" s="25" t="s">
        <v>67936</v>
      </c>
      <c r="JR781" s="25" t="s">
        <v>67937</v>
      </c>
      <c r="JS781" s="25" t="s">
        <v>67938</v>
      </c>
      <c r="JT781" s="25" t="s">
        <v>67939</v>
      </c>
      <c r="JU781" s="25" t="s">
        <v>67940</v>
      </c>
      <c r="JV781" s="25" t="s">
        <v>67941</v>
      </c>
      <c r="JW781" s="25" t="s">
        <v>326</v>
      </c>
      <c r="JX781" s="25" t="s">
        <v>67942</v>
      </c>
      <c r="JY781" s="25" t="s">
        <v>67943</v>
      </c>
      <c r="JZ781" s="25" t="s">
        <v>67927</v>
      </c>
      <c r="KA781" s="25" t="s">
        <v>67944</v>
      </c>
      <c r="KB781" s="25" t="s">
        <v>67945</v>
      </c>
      <c r="KC781" s="25" t="s">
        <v>67927</v>
      </c>
      <c r="KD781" s="25" t="s">
        <v>67946</v>
      </c>
      <c r="KE781" s="25" t="s">
        <v>67947</v>
      </c>
      <c r="KF781" s="25" t="s">
        <v>67884</v>
      </c>
      <c r="KG781" s="25" t="s">
        <v>67948</v>
      </c>
      <c r="KH781" s="25" t="s">
        <v>67882</v>
      </c>
      <c r="KI781" s="25" t="s">
        <v>67949</v>
      </c>
      <c r="KJ781" s="25" t="s">
        <v>67946</v>
      </c>
      <c r="KK781" s="25" t="s">
        <v>67950</v>
      </c>
      <c r="KL781" s="25" t="s">
        <v>30748</v>
      </c>
      <c r="KM781" s="25" t="s">
        <v>6789</v>
      </c>
      <c r="KN781" s="25" t="s">
        <v>67944</v>
      </c>
      <c r="KO781" s="25" t="s">
        <v>67897</v>
      </c>
      <c r="KP781" s="25" t="s">
        <v>67951</v>
      </c>
      <c r="KQ781" s="25" t="s">
        <v>67952</v>
      </c>
      <c r="KR781" s="25" t="s">
        <v>67953</v>
      </c>
      <c r="KS781" s="25" t="s">
        <v>67883</v>
      </c>
      <c r="KT781" s="25" t="s">
        <v>67954</v>
      </c>
      <c r="KU781" s="25" t="s">
        <v>67955</v>
      </c>
      <c r="KV781" s="25" t="s">
        <v>67956</v>
      </c>
      <c r="KW781" s="25" t="s">
        <v>67957</v>
      </c>
      <c r="KX781" s="25" t="s">
        <v>67958</v>
      </c>
      <c r="KY781" s="25" t="s">
        <v>67959</v>
      </c>
    </row>
    <row r="782" spans="1:324" hidden="1" x14ac:dyDescent="0.2">
      <c r="A782" s="24">
        <f>VLOOKUP($H782,xRef2LineOfBusiness!$A$1:$D$1093,1,FALSE)</f>
        <v>396772</v>
      </c>
      <c r="B782" s="24" t="e">
        <f>VLOOKUP($H782,xRef2LineOfBusiness!$A$1:$D$1093,2,FALSE)</f>
        <v>#N/A</v>
      </c>
      <c r="C782" s="24" t="e">
        <f>VLOOKUP($H782,xRef2LineOfBusiness!$A$1:$D$1093,3,FALSE)</f>
        <v>#N/A</v>
      </c>
      <c r="D782" s="24" t="e">
        <f>VLOOKUP($H782,xRef2LineOfBusiness!$A$1:$D$1093,4,FALSE)</f>
        <v>#N/A</v>
      </c>
      <c r="E782" s="25" t="s">
        <v>1012</v>
      </c>
      <c r="F782" s="25" t="s">
        <v>322</v>
      </c>
      <c r="G782" s="25" t="s">
        <v>2951</v>
      </c>
      <c r="H782" s="27">
        <v>396772</v>
      </c>
      <c r="I782" s="25" t="s">
        <v>67960</v>
      </c>
      <c r="J782" s="25" t="s">
        <v>67960</v>
      </c>
      <c r="K782" s="25" t="s">
        <v>325</v>
      </c>
      <c r="L782" s="25" t="s">
        <v>325</v>
      </c>
      <c r="M782" s="25" t="s">
        <v>67960</v>
      </c>
      <c r="N782" s="25" t="s">
        <v>326</v>
      </c>
      <c r="O782" s="25" t="s">
        <v>591</v>
      </c>
      <c r="P782" s="25" t="s">
        <v>67961</v>
      </c>
      <c r="Q782" s="25" t="s">
        <v>67962</v>
      </c>
      <c r="R782" s="25" t="s">
        <v>330</v>
      </c>
      <c r="S782" s="25" t="s">
        <v>559</v>
      </c>
      <c r="T782" s="25" t="s">
        <v>67963</v>
      </c>
      <c r="U782" s="25" t="s">
        <v>67964</v>
      </c>
      <c r="V782" s="25" t="s">
        <v>334</v>
      </c>
      <c r="W782" s="25" t="s">
        <v>6698</v>
      </c>
      <c r="X782" s="25" t="s">
        <v>326</v>
      </c>
      <c r="Y782" s="25" t="s">
        <v>6698</v>
      </c>
      <c r="Z782" s="25" t="s">
        <v>326</v>
      </c>
      <c r="AA782" s="25" t="s">
        <v>6698</v>
      </c>
      <c r="AB782" s="25" t="s">
        <v>326</v>
      </c>
      <c r="AC782" s="25" t="s">
        <v>326</v>
      </c>
      <c r="AD782" s="25" t="s">
        <v>326</v>
      </c>
      <c r="AE782" s="25" t="s">
        <v>1026</v>
      </c>
      <c r="AF782" s="25" t="s">
        <v>326</v>
      </c>
      <c r="AG782" s="25" t="s">
        <v>1026</v>
      </c>
      <c r="AH782" s="25" t="s">
        <v>326</v>
      </c>
      <c r="AI782" s="25" t="s">
        <v>326</v>
      </c>
      <c r="AJ782" s="25" t="s">
        <v>326</v>
      </c>
      <c r="AK782" s="25" t="s">
        <v>326</v>
      </c>
      <c r="AL782" s="25" t="s">
        <v>326</v>
      </c>
      <c r="AM782" s="25" t="s">
        <v>326</v>
      </c>
      <c r="AN782" s="25" t="s">
        <v>10243</v>
      </c>
      <c r="AO782" s="25" t="s">
        <v>326</v>
      </c>
      <c r="AP782" s="25" t="s">
        <v>326</v>
      </c>
      <c r="AQ782" s="25" t="s">
        <v>326</v>
      </c>
      <c r="AR782" s="25" t="s">
        <v>14378</v>
      </c>
      <c r="AS782" s="25" t="s">
        <v>14378</v>
      </c>
      <c r="AT782" s="25" t="s">
        <v>4126</v>
      </c>
      <c r="AU782" s="25" t="s">
        <v>8989</v>
      </c>
      <c r="AV782" s="25" t="s">
        <v>326</v>
      </c>
      <c r="AW782" s="25" t="s">
        <v>346</v>
      </c>
      <c r="AX782" s="25" t="s">
        <v>326</v>
      </c>
      <c r="AY782" s="25" t="s">
        <v>327</v>
      </c>
      <c r="AZ782" s="25" t="s">
        <v>326</v>
      </c>
      <c r="BA782" s="25" t="s">
        <v>326</v>
      </c>
      <c r="BB782" s="25" t="s">
        <v>326</v>
      </c>
      <c r="BC782" s="25" t="s">
        <v>326</v>
      </c>
      <c r="BD782" s="25" t="s">
        <v>326</v>
      </c>
      <c r="BE782" s="25" t="s">
        <v>23395</v>
      </c>
      <c r="BF782" s="25" t="s">
        <v>3429</v>
      </c>
      <c r="BG782" s="25" t="s">
        <v>326</v>
      </c>
      <c r="BH782" s="25" t="s">
        <v>326</v>
      </c>
      <c r="BI782" s="25" t="s">
        <v>349</v>
      </c>
      <c r="BJ782" s="25" t="s">
        <v>326</v>
      </c>
      <c r="BK782" s="25" t="s">
        <v>436</v>
      </c>
      <c r="BL782" s="25" t="s">
        <v>326</v>
      </c>
      <c r="BM782" s="25" t="s">
        <v>330</v>
      </c>
      <c r="BN782" s="25" t="s">
        <v>326</v>
      </c>
      <c r="BO782" s="25" t="s">
        <v>326</v>
      </c>
      <c r="BP782" s="25" t="s">
        <v>330</v>
      </c>
      <c r="BQ782" s="25" t="s">
        <v>326</v>
      </c>
      <c r="BR782" s="25" t="s">
        <v>326</v>
      </c>
      <c r="BS782" s="25" t="s">
        <v>326</v>
      </c>
      <c r="BT782" s="25" t="s">
        <v>325</v>
      </c>
      <c r="BU782" s="25" t="s">
        <v>326</v>
      </c>
      <c r="BV782" s="25" t="s">
        <v>6659</v>
      </c>
      <c r="BW782" s="25" t="s">
        <v>566</v>
      </c>
      <c r="BX782" s="25" t="s">
        <v>326</v>
      </c>
      <c r="BY782" s="25" t="s">
        <v>556</v>
      </c>
      <c r="BZ782" s="25" t="s">
        <v>326</v>
      </c>
      <c r="CA782" s="25" t="s">
        <v>326</v>
      </c>
      <c r="CB782" s="25" t="s">
        <v>326</v>
      </c>
      <c r="CC782" s="25" t="s">
        <v>326</v>
      </c>
      <c r="CD782" s="25" t="s">
        <v>326</v>
      </c>
      <c r="CE782" s="25" t="s">
        <v>326</v>
      </c>
      <c r="CF782" s="25" t="s">
        <v>365</v>
      </c>
      <c r="CG782" s="25" t="s">
        <v>8426</v>
      </c>
      <c r="CH782" s="25" t="s">
        <v>326</v>
      </c>
      <c r="CI782" s="25" t="s">
        <v>326</v>
      </c>
      <c r="CJ782" s="25" t="s">
        <v>326</v>
      </c>
      <c r="CK782" s="25" t="s">
        <v>327</v>
      </c>
      <c r="CL782" s="25" t="s">
        <v>326</v>
      </c>
      <c r="CM782" s="25" t="s">
        <v>326</v>
      </c>
      <c r="CN782" s="25" t="s">
        <v>326</v>
      </c>
      <c r="CO782" s="25" t="s">
        <v>24817</v>
      </c>
      <c r="CP782" s="25" t="s">
        <v>326</v>
      </c>
      <c r="CQ782" s="25" t="s">
        <v>10778</v>
      </c>
      <c r="CR782" s="25" t="s">
        <v>3429</v>
      </c>
      <c r="CS782" s="25" t="s">
        <v>14727</v>
      </c>
      <c r="CT782" s="25" t="s">
        <v>326</v>
      </c>
      <c r="CU782" s="25" t="s">
        <v>14727</v>
      </c>
      <c r="CV782" s="25" t="s">
        <v>32731</v>
      </c>
      <c r="CW782" s="25" t="s">
        <v>326</v>
      </c>
      <c r="CX782" s="25" t="s">
        <v>32731</v>
      </c>
      <c r="CY782" s="25" t="s">
        <v>4473</v>
      </c>
      <c r="CZ782" s="25" t="s">
        <v>1140</v>
      </c>
      <c r="DA782" s="25" t="s">
        <v>326</v>
      </c>
      <c r="DB782" s="25" t="s">
        <v>1039</v>
      </c>
      <c r="DC782" s="25" t="s">
        <v>461</v>
      </c>
      <c r="DD782" s="25" t="s">
        <v>1251</v>
      </c>
      <c r="DE782" s="25" t="s">
        <v>326</v>
      </c>
      <c r="DF782" s="25" t="s">
        <v>326</v>
      </c>
      <c r="DG782" s="25" t="s">
        <v>14385</v>
      </c>
      <c r="DH782" s="25" t="s">
        <v>326</v>
      </c>
      <c r="DI782" s="25" t="s">
        <v>2025</v>
      </c>
      <c r="DJ782" s="25" t="s">
        <v>325</v>
      </c>
      <c r="DK782" s="25" t="s">
        <v>325</v>
      </c>
      <c r="DL782" s="25" t="s">
        <v>326</v>
      </c>
      <c r="DM782" s="25" t="s">
        <v>326</v>
      </c>
      <c r="DN782" s="25" t="s">
        <v>326</v>
      </c>
      <c r="DO782" s="25" t="s">
        <v>326</v>
      </c>
      <c r="DP782" s="25" t="s">
        <v>326</v>
      </c>
      <c r="DQ782" s="25" t="s">
        <v>326</v>
      </c>
      <c r="DR782" s="25" t="s">
        <v>326</v>
      </c>
      <c r="DS782" s="25" t="s">
        <v>2025</v>
      </c>
      <c r="DT782" s="25" t="s">
        <v>350</v>
      </c>
      <c r="DU782" s="25" t="s">
        <v>326</v>
      </c>
      <c r="DV782" s="25" t="s">
        <v>350</v>
      </c>
      <c r="DW782" s="25" t="s">
        <v>326</v>
      </c>
      <c r="DX782" s="25" t="s">
        <v>351</v>
      </c>
      <c r="DY782" s="25" t="s">
        <v>326</v>
      </c>
      <c r="DZ782" s="25" t="s">
        <v>326</v>
      </c>
      <c r="EA782" s="25" t="s">
        <v>326</v>
      </c>
      <c r="EB782" s="25" t="s">
        <v>351</v>
      </c>
      <c r="EC782" s="25" t="s">
        <v>326</v>
      </c>
      <c r="ED782" s="25" t="s">
        <v>351</v>
      </c>
      <c r="EE782" s="25" t="s">
        <v>326</v>
      </c>
      <c r="EF782" s="25" t="s">
        <v>326</v>
      </c>
      <c r="EG782" s="25" t="s">
        <v>326</v>
      </c>
      <c r="EH782" s="25" t="s">
        <v>326</v>
      </c>
      <c r="EI782" s="25" t="s">
        <v>325</v>
      </c>
      <c r="FE782" s="25" t="s">
        <v>9671</v>
      </c>
      <c r="FF782" s="25" t="s">
        <v>67965</v>
      </c>
      <c r="FG782" s="25" t="s">
        <v>67966</v>
      </c>
      <c r="FH782" s="25" t="s">
        <v>10778</v>
      </c>
      <c r="FI782" s="25" t="s">
        <v>10778</v>
      </c>
      <c r="FJ782" s="25" t="s">
        <v>67967</v>
      </c>
      <c r="FK782" s="25" t="s">
        <v>67967</v>
      </c>
      <c r="FL782" s="25" t="s">
        <v>67967</v>
      </c>
      <c r="FM782" s="25" t="s">
        <v>67968</v>
      </c>
      <c r="FN782" s="25" t="s">
        <v>665</v>
      </c>
      <c r="FO782" s="25" t="s">
        <v>67969</v>
      </c>
      <c r="FP782" s="25" t="s">
        <v>36741</v>
      </c>
      <c r="FQ782" s="25" t="s">
        <v>14984</v>
      </c>
      <c r="FR782" s="25" t="s">
        <v>733</v>
      </c>
      <c r="FS782" s="25" t="s">
        <v>1255</v>
      </c>
      <c r="FT782" s="25" t="s">
        <v>43917</v>
      </c>
      <c r="FU782" s="25" t="s">
        <v>67970</v>
      </c>
      <c r="FV782" s="25" t="s">
        <v>67971</v>
      </c>
      <c r="FW782" s="25" t="s">
        <v>67972</v>
      </c>
      <c r="FX782" s="25" t="s">
        <v>67973</v>
      </c>
      <c r="FY782" s="25" t="s">
        <v>326</v>
      </c>
      <c r="FZ782" s="25" t="s">
        <v>67974</v>
      </c>
      <c r="GA782" s="25" t="s">
        <v>67975</v>
      </c>
      <c r="GB782" s="25" t="s">
        <v>67975</v>
      </c>
      <c r="GC782" s="25" t="s">
        <v>326</v>
      </c>
      <c r="GD782" s="25" t="s">
        <v>326</v>
      </c>
      <c r="GE782" s="25" t="s">
        <v>67976</v>
      </c>
      <c r="GF782" s="25" t="s">
        <v>67976</v>
      </c>
      <c r="GG782" s="25" t="s">
        <v>67977</v>
      </c>
      <c r="GH782" s="25" t="s">
        <v>67978</v>
      </c>
      <c r="GI782" s="25" t="s">
        <v>67979</v>
      </c>
      <c r="GJ782" s="25" t="s">
        <v>67980</v>
      </c>
      <c r="GK782" s="25" t="s">
        <v>67981</v>
      </c>
      <c r="GL782" s="25" t="s">
        <v>67982</v>
      </c>
      <c r="GM782" s="25" t="s">
        <v>67983</v>
      </c>
      <c r="GN782" s="25" t="s">
        <v>56144</v>
      </c>
      <c r="GO782" s="25" t="s">
        <v>67984</v>
      </c>
      <c r="GP782" s="25" t="s">
        <v>67985</v>
      </c>
      <c r="GQ782" s="25" t="s">
        <v>18218</v>
      </c>
      <c r="GR782" s="25" t="s">
        <v>67986</v>
      </c>
      <c r="GS782" s="25" t="s">
        <v>67984</v>
      </c>
      <c r="GT782" s="25" t="s">
        <v>10899</v>
      </c>
      <c r="GU782" s="25" t="s">
        <v>67987</v>
      </c>
      <c r="GV782" s="25" t="s">
        <v>37093</v>
      </c>
      <c r="GW782" s="25" t="s">
        <v>67988</v>
      </c>
      <c r="GX782" s="25" t="s">
        <v>1093</v>
      </c>
      <c r="GY782" s="25" t="s">
        <v>459</v>
      </c>
      <c r="GZ782" s="25" t="s">
        <v>2133</v>
      </c>
      <c r="HA782" s="25" t="s">
        <v>2006</v>
      </c>
      <c r="HB782" s="25" t="s">
        <v>354</v>
      </c>
      <c r="HC782" s="25" t="s">
        <v>2008</v>
      </c>
      <c r="HD782" s="25" t="s">
        <v>340</v>
      </c>
      <c r="HE782" s="25" t="s">
        <v>1904</v>
      </c>
      <c r="HF782" s="25" t="s">
        <v>67989</v>
      </c>
      <c r="HG782" s="25" t="s">
        <v>67990</v>
      </c>
      <c r="HH782" s="25" t="s">
        <v>67991</v>
      </c>
      <c r="HI782" s="25" t="s">
        <v>67992</v>
      </c>
      <c r="HJ782" s="25" t="s">
        <v>67993</v>
      </c>
      <c r="HM782" s="25" t="s">
        <v>67973</v>
      </c>
      <c r="HN782" s="25" t="s">
        <v>326</v>
      </c>
      <c r="HO782" s="25" t="s">
        <v>6379</v>
      </c>
      <c r="HP782" s="25" t="s">
        <v>906</v>
      </c>
      <c r="HQ782" s="25" t="s">
        <v>326</v>
      </c>
      <c r="HR782" s="25" t="s">
        <v>565</v>
      </c>
      <c r="HS782" s="25" t="s">
        <v>6698</v>
      </c>
      <c r="HT782" s="25" t="s">
        <v>67994</v>
      </c>
      <c r="HU782" s="25" t="s">
        <v>67995</v>
      </c>
      <c r="HV782" s="25" t="s">
        <v>326</v>
      </c>
      <c r="HW782" s="25" t="s">
        <v>326</v>
      </c>
      <c r="HX782" s="25" t="s">
        <v>67996</v>
      </c>
      <c r="HY782" s="25" t="s">
        <v>67997</v>
      </c>
      <c r="HZ782" s="25" t="s">
        <v>326</v>
      </c>
      <c r="IA782" s="25" t="s">
        <v>1739</v>
      </c>
      <c r="IB782" s="25" t="s">
        <v>67998</v>
      </c>
      <c r="IC782" s="25" t="s">
        <v>67999</v>
      </c>
      <c r="ID782" s="25" t="s">
        <v>68000</v>
      </c>
      <c r="IE782" s="25" t="s">
        <v>390</v>
      </c>
      <c r="IF782" s="25" t="s">
        <v>598</v>
      </c>
      <c r="IG782" s="25" t="s">
        <v>381</v>
      </c>
      <c r="IH782" s="25" t="s">
        <v>68001</v>
      </c>
      <c r="II782" s="25" t="s">
        <v>68001</v>
      </c>
      <c r="IJ782" s="25" t="s">
        <v>381</v>
      </c>
      <c r="IK782" s="25" t="s">
        <v>68002</v>
      </c>
      <c r="IL782" s="25" t="s">
        <v>3458</v>
      </c>
      <c r="IM782" s="25" t="s">
        <v>10778</v>
      </c>
      <c r="IN782" s="25" t="s">
        <v>326</v>
      </c>
      <c r="IO782" s="25" t="s">
        <v>326</v>
      </c>
      <c r="IP782" s="25" t="s">
        <v>326</v>
      </c>
      <c r="IQ782" s="25" t="s">
        <v>326</v>
      </c>
      <c r="IR782" s="25" t="s">
        <v>326</v>
      </c>
      <c r="IS782" s="25" t="s">
        <v>29730</v>
      </c>
      <c r="IT782" s="25" t="s">
        <v>28251</v>
      </c>
      <c r="IU782" s="25" t="s">
        <v>68003</v>
      </c>
      <c r="IV782" s="25" t="s">
        <v>1148</v>
      </c>
      <c r="IW782" s="25" t="s">
        <v>1026</v>
      </c>
      <c r="IX782" s="25" t="s">
        <v>326</v>
      </c>
      <c r="IY782" s="25" t="s">
        <v>1141</v>
      </c>
      <c r="IZ782" s="25" t="s">
        <v>1257</v>
      </c>
      <c r="JA782" s="25" t="s">
        <v>1812</v>
      </c>
      <c r="JB782" s="25" t="s">
        <v>3481</v>
      </c>
      <c r="JC782" s="25" t="s">
        <v>326</v>
      </c>
      <c r="JD782" s="25" t="s">
        <v>395</v>
      </c>
      <c r="JE782" s="25" t="s">
        <v>396</v>
      </c>
      <c r="JF782" s="25" t="s">
        <v>395</v>
      </c>
      <c r="JG782" s="25" t="s">
        <v>396</v>
      </c>
      <c r="JH782" s="25" t="s">
        <v>1251</v>
      </c>
    </row>
    <row r="783" spans="1:324" hidden="1" x14ac:dyDescent="0.2">
      <c r="A783" s="24">
        <f>VLOOKUP($H783,xRef2LineOfBusiness!$A$1:$D$1093,1,FALSE)</f>
        <v>809912</v>
      </c>
      <c r="B783" s="24">
        <f>VLOOKUP($H783,xRef2LineOfBusiness!$A$1:$D$1093,2,FALSE)</f>
        <v>11384.8716936</v>
      </c>
      <c r="C783" s="24" t="str">
        <f>VLOOKUP($H783,xRef2LineOfBusiness!$A$1:$D$1093,3,FALSE)</f>
        <v>COMMERCIAL BANKING</v>
      </c>
      <c r="D783" s="24" t="str">
        <f>VLOOKUP($H783,xRef2LineOfBusiness!$A$1:$D$1093,4,FALSE)</f>
        <v>NAZARETH, ANDRE A</v>
      </c>
      <c r="E783" s="25" t="s">
        <v>10416</v>
      </c>
      <c r="F783" s="25" t="s">
        <v>322</v>
      </c>
      <c r="G783" s="25" t="s">
        <v>414</v>
      </c>
      <c r="H783" s="27">
        <v>809912</v>
      </c>
      <c r="I783" s="25" t="s">
        <v>44337</v>
      </c>
      <c r="J783" s="25" t="s">
        <v>44337</v>
      </c>
      <c r="K783" s="25" t="s">
        <v>325</v>
      </c>
      <c r="L783" s="25" t="s">
        <v>325</v>
      </c>
      <c r="M783" s="25" t="s">
        <v>44337</v>
      </c>
      <c r="N783" s="25" t="s">
        <v>326</v>
      </c>
      <c r="O783" s="25" t="s">
        <v>354</v>
      </c>
      <c r="P783" s="25" t="s">
        <v>68004</v>
      </c>
      <c r="Q783" s="25" t="s">
        <v>6204</v>
      </c>
      <c r="R783" s="25" t="s">
        <v>330</v>
      </c>
      <c r="S783" s="25" t="s">
        <v>698</v>
      </c>
      <c r="T783" s="25" t="s">
        <v>6205</v>
      </c>
      <c r="U783" s="25" t="s">
        <v>68005</v>
      </c>
      <c r="V783" s="25" t="s">
        <v>334</v>
      </c>
      <c r="W783" s="25" t="s">
        <v>31118</v>
      </c>
      <c r="X783" s="25" t="s">
        <v>326</v>
      </c>
      <c r="Y783" s="25" t="s">
        <v>68006</v>
      </c>
      <c r="Z783" s="25" t="s">
        <v>32017</v>
      </c>
      <c r="AA783" s="25" t="s">
        <v>68007</v>
      </c>
      <c r="AB783" s="25" t="s">
        <v>326</v>
      </c>
      <c r="AC783" s="25" t="s">
        <v>68008</v>
      </c>
      <c r="AD783" s="25" t="s">
        <v>68009</v>
      </c>
      <c r="AE783" s="25" t="s">
        <v>36878</v>
      </c>
      <c r="AF783" s="25" t="s">
        <v>326</v>
      </c>
      <c r="AG783" s="25" t="s">
        <v>68010</v>
      </c>
      <c r="AH783" s="25" t="s">
        <v>326</v>
      </c>
      <c r="AI783" s="25" t="s">
        <v>326</v>
      </c>
      <c r="AJ783" s="25" t="s">
        <v>326</v>
      </c>
      <c r="AK783" s="25" t="s">
        <v>326</v>
      </c>
      <c r="AL783" s="25" t="s">
        <v>326</v>
      </c>
      <c r="AM783" s="25" t="s">
        <v>326</v>
      </c>
      <c r="AN783" s="25" t="s">
        <v>68011</v>
      </c>
      <c r="AO783" s="25" t="s">
        <v>68012</v>
      </c>
      <c r="AP783" s="25" t="s">
        <v>326</v>
      </c>
      <c r="AQ783" s="25" t="s">
        <v>68013</v>
      </c>
      <c r="AR783" s="25" t="s">
        <v>68014</v>
      </c>
      <c r="AS783" s="25" t="s">
        <v>68014</v>
      </c>
      <c r="AT783" s="25" t="s">
        <v>68015</v>
      </c>
      <c r="AU783" s="25" t="s">
        <v>68016</v>
      </c>
      <c r="AV783" s="25" t="s">
        <v>326</v>
      </c>
      <c r="AW783" s="25" t="s">
        <v>68017</v>
      </c>
      <c r="AX783" s="25" t="s">
        <v>2190</v>
      </c>
      <c r="AY783" s="25" t="s">
        <v>11124</v>
      </c>
      <c r="AZ783" s="25" t="s">
        <v>326</v>
      </c>
      <c r="BA783" s="25" t="s">
        <v>68018</v>
      </c>
      <c r="BB783" s="25" t="s">
        <v>68019</v>
      </c>
      <c r="BC783" s="25" t="s">
        <v>68020</v>
      </c>
      <c r="BD783" s="25" t="s">
        <v>326</v>
      </c>
      <c r="BE783" s="25" t="s">
        <v>9940</v>
      </c>
      <c r="BF783" s="25" t="s">
        <v>68021</v>
      </c>
      <c r="BG783" s="25" t="s">
        <v>326</v>
      </c>
      <c r="BH783" s="25" t="s">
        <v>326</v>
      </c>
      <c r="BI783" s="25" t="s">
        <v>18302</v>
      </c>
      <c r="BJ783" s="25" t="s">
        <v>326</v>
      </c>
      <c r="BK783" s="25" t="s">
        <v>68019</v>
      </c>
      <c r="BL783" s="25" t="s">
        <v>326</v>
      </c>
      <c r="BM783" s="25" t="s">
        <v>68022</v>
      </c>
      <c r="BN783" s="25" t="s">
        <v>2189</v>
      </c>
      <c r="BO783" s="25" t="s">
        <v>27634</v>
      </c>
      <c r="BP783" s="25" t="s">
        <v>66287</v>
      </c>
      <c r="BQ783" s="25" t="s">
        <v>326</v>
      </c>
      <c r="BR783" s="25" t="s">
        <v>326</v>
      </c>
      <c r="BS783" s="25" t="s">
        <v>326</v>
      </c>
      <c r="BT783" s="25" t="s">
        <v>326</v>
      </c>
      <c r="BU783" s="25" t="s">
        <v>326</v>
      </c>
      <c r="BV783" s="25" t="s">
        <v>68023</v>
      </c>
      <c r="BW783" s="25" t="s">
        <v>68024</v>
      </c>
      <c r="BX783" s="25" t="s">
        <v>326</v>
      </c>
      <c r="BY783" s="25" t="s">
        <v>326</v>
      </c>
      <c r="BZ783" s="25" t="s">
        <v>326</v>
      </c>
      <c r="CA783" s="25" t="s">
        <v>68025</v>
      </c>
      <c r="CB783" s="25" t="s">
        <v>326</v>
      </c>
      <c r="CC783" s="25" t="s">
        <v>326</v>
      </c>
      <c r="CD783" s="25" t="s">
        <v>326</v>
      </c>
      <c r="CE783" s="25" t="s">
        <v>326</v>
      </c>
      <c r="CF783" s="25" t="s">
        <v>68026</v>
      </c>
      <c r="CG783" s="25" t="s">
        <v>68027</v>
      </c>
      <c r="CH783" s="25" t="s">
        <v>326</v>
      </c>
      <c r="CI783" s="25" t="s">
        <v>68028</v>
      </c>
      <c r="CJ783" s="25" t="s">
        <v>326</v>
      </c>
      <c r="CK783" s="25" t="s">
        <v>68029</v>
      </c>
      <c r="CL783" s="25" t="s">
        <v>326</v>
      </c>
      <c r="CM783" s="25" t="s">
        <v>326</v>
      </c>
      <c r="CN783" s="25" t="s">
        <v>326</v>
      </c>
      <c r="CO783" s="25" t="s">
        <v>68030</v>
      </c>
      <c r="CP783" s="25" t="s">
        <v>68031</v>
      </c>
      <c r="CQ783" s="25" t="s">
        <v>68032</v>
      </c>
      <c r="CR783" s="25" t="s">
        <v>68021</v>
      </c>
      <c r="CS783" s="25" t="s">
        <v>68033</v>
      </c>
      <c r="CT783" s="25" t="s">
        <v>326</v>
      </c>
      <c r="CU783" s="25" t="s">
        <v>68033</v>
      </c>
      <c r="CV783" s="25" t="s">
        <v>68034</v>
      </c>
      <c r="CW783" s="25" t="s">
        <v>36681</v>
      </c>
      <c r="CX783" s="25" t="s">
        <v>68035</v>
      </c>
      <c r="CY783" s="25" t="s">
        <v>68036</v>
      </c>
      <c r="CZ783" s="25" t="s">
        <v>326</v>
      </c>
      <c r="DA783" s="25" t="s">
        <v>68037</v>
      </c>
      <c r="DB783" s="25" t="s">
        <v>326</v>
      </c>
      <c r="DC783" s="25" t="s">
        <v>68038</v>
      </c>
      <c r="DD783" s="25" t="s">
        <v>326</v>
      </c>
      <c r="DE783" s="25" t="s">
        <v>326</v>
      </c>
      <c r="DF783" s="25" t="s">
        <v>326</v>
      </c>
      <c r="DG783" s="25" t="s">
        <v>68039</v>
      </c>
      <c r="DH783" s="25" t="s">
        <v>326</v>
      </c>
      <c r="DI783" s="25" t="s">
        <v>68040</v>
      </c>
      <c r="DJ783" s="25" t="s">
        <v>326</v>
      </c>
      <c r="DK783" s="25" t="s">
        <v>36681</v>
      </c>
      <c r="DL783" s="25" t="s">
        <v>326</v>
      </c>
      <c r="DM783" s="25" t="s">
        <v>18262</v>
      </c>
      <c r="DN783" s="25" t="s">
        <v>2268</v>
      </c>
      <c r="DO783" s="25" t="s">
        <v>326</v>
      </c>
      <c r="DP783" s="25" t="s">
        <v>326</v>
      </c>
      <c r="DQ783" s="25" t="s">
        <v>326</v>
      </c>
      <c r="DR783" s="25" t="s">
        <v>68041</v>
      </c>
      <c r="DS783" s="25" t="s">
        <v>68042</v>
      </c>
      <c r="DT783" s="25" t="s">
        <v>68043</v>
      </c>
      <c r="DU783" s="25" t="s">
        <v>326</v>
      </c>
      <c r="DV783" s="25" t="s">
        <v>68043</v>
      </c>
      <c r="DW783" s="25" t="s">
        <v>18268</v>
      </c>
      <c r="DX783" s="25" t="s">
        <v>31093</v>
      </c>
      <c r="DY783" s="25" t="s">
        <v>326</v>
      </c>
      <c r="DZ783" s="25" t="s">
        <v>326</v>
      </c>
      <c r="EA783" s="25" t="s">
        <v>326</v>
      </c>
      <c r="EB783" s="25" t="s">
        <v>31093</v>
      </c>
      <c r="EC783" s="25" t="s">
        <v>326</v>
      </c>
      <c r="ED783" s="25" t="s">
        <v>31093</v>
      </c>
      <c r="EE783" s="25" t="s">
        <v>326</v>
      </c>
      <c r="EF783" s="25" t="s">
        <v>62145</v>
      </c>
      <c r="EG783" s="25" t="s">
        <v>326</v>
      </c>
      <c r="EH783" s="25" t="s">
        <v>326</v>
      </c>
      <c r="EI783" s="25" t="s">
        <v>325</v>
      </c>
      <c r="FE783" s="25" t="s">
        <v>68044</v>
      </c>
      <c r="FF783" s="25" t="s">
        <v>68045</v>
      </c>
      <c r="FG783" s="25" t="s">
        <v>68046</v>
      </c>
      <c r="FH783" s="25" t="s">
        <v>68047</v>
      </c>
      <c r="FI783" s="25" t="s">
        <v>68047</v>
      </c>
      <c r="FJ783" s="25" t="s">
        <v>68048</v>
      </c>
      <c r="FK783" s="25" t="s">
        <v>68049</v>
      </c>
      <c r="FL783" s="25" t="s">
        <v>68049</v>
      </c>
      <c r="FM783" s="25" t="s">
        <v>68050</v>
      </c>
      <c r="FN783" s="25" t="s">
        <v>68051</v>
      </c>
      <c r="FO783" s="25" t="s">
        <v>68052</v>
      </c>
      <c r="FP783" s="25" t="s">
        <v>68053</v>
      </c>
      <c r="FQ783" s="25" t="s">
        <v>68054</v>
      </c>
      <c r="FR783" s="25" t="s">
        <v>68055</v>
      </c>
      <c r="FS783" s="25" t="s">
        <v>68056</v>
      </c>
      <c r="FT783" s="25" t="s">
        <v>68057</v>
      </c>
      <c r="FU783" s="25" t="s">
        <v>68058</v>
      </c>
      <c r="FV783" s="25" t="s">
        <v>68059</v>
      </c>
      <c r="FW783" s="25" t="s">
        <v>68060</v>
      </c>
      <c r="FX783" s="25" t="s">
        <v>68061</v>
      </c>
      <c r="FY783" s="25" t="s">
        <v>68062</v>
      </c>
      <c r="FZ783" s="25" t="s">
        <v>68063</v>
      </c>
      <c r="GA783" s="25" t="s">
        <v>68064</v>
      </c>
      <c r="GB783" s="25" t="s">
        <v>68065</v>
      </c>
      <c r="GC783" s="25" t="s">
        <v>68066</v>
      </c>
      <c r="GD783" s="25" t="s">
        <v>68067</v>
      </c>
      <c r="GE783" s="25" t="s">
        <v>68068</v>
      </c>
      <c r="GF783" s="25" t="s">
        <v>68069</v>
      </c>
      <c r="GG783" s="25" t="s">
        <v>68070</v>
      </c>
      <c r="GH783" s="25" t="s">
        <v>68071</v>
      </c>
      <c r="GI783" s="25" t="s">
        <v>68072</v>
      </c>
      <c r="GJ783" s="25" t="s">
        <v>68073</v>
      </c>
      <c r="GK783" s="25" t="s">
        <v>68074</v>
      </c>
      <c r="GL783" s="25" t="s">
        <v>68075</v>
      </c>
      <c r="GM783" s="25" t="s">
        <v>68076</v>
      </c>
      <c r="GN783" s="25" t="s">
        <v>68077</v>
      </c>
      <c r="GO783" s="25" t="s">
        <v>68078</v>
      </c>
      <c r="GP783" s="25" t="s">
        <v>68079</v>
      </c>
      <c r="GQ783" s="25" t="s">
        <v>68080</v>
      </c>
      <c r="GR783" s="25" t="s">
        <v>68081</v>
      </c>
      <c r="GS783" s="25" t="s">
        <v>68082</v>
      </c>
      <c r="GT783" s="25" t="s">
        <v>68083</v>
      </c>
      <c r="GU783" s="25" t="s">
        <v>68084</v>
      </c>
      <c r="GV783" s="25" t="s">
        <v>68085</v>
      </c>
      <c r="GW783" s="25" t="s">
        <v>68086</v>
      </c>
      <c r="GX783" s="25" t="s">
        <v>68087</v>
      </c>
      <c r="GY783" s="25" t="s">
        <v>68088</v>
      </c>
      <c r="GZ783" s="25" t="s">
        <v>68089</v>
      </c>
      <c r="HA783" s="25" t="s">
        <v>68090</v>
      </c>
      <c r="HB783" s="25" t="s">
        <v>2211</v>
      </c>
      <c r="HC783" s="25" t="s">
        <v>68091</v>
      </c>
      <c r="HD783" s="25" t="s">
        <v>68092</v>
      </c>
      <c r="HE783" s="25" t="s">
        <v>68093</v>
      </c>
      <c r="HF783" s="25" t="s">
        <v>68094</v>
      </c>
      <c r="HG783" s="25" t="s">
        <v>356</v>
      </c>
      <c r="HH783" s="25" t="s">
        <v>68095</v>
      </c>
      <c r="HI783" s="25" t="s">
        <v>326</v>
      </c>
      <c r="HJ783" s="25" t="s">
        <v>68096</v>
      </c>
      <c r="HM783" s="25" t="s">
        <v>68097</v>
      </c>
      <c r="HN783" s="25" t="s">
        <v>326</v>
      </c>
      <c r="HO783" s="25" t="s">
        <v>68098</v>
      </c>
      <c r="HP783" s="25" t="s">
        <v>66287</v>
      </c>
      <c r="HQ783" s="25" t="s">
        <v>68025</v>
      </c>
      <c r="HR783" s="25" t="s">
        <v>5053</v>
      </c>
      <c r="HT783" s="25" t="s">
        <v>68099</v>
      </c>
      <c r="HU783" s="25" t="s">
        <v>43715</v>
      </c>
      <c r="HV783" s="25" t="s">
        <v>326</v>
      </c>
      <c r="HW783" s="25" t="s">
        <v>326</v>
      </c>
      <c r="HX783" s="25" t="s">
        <v>68100</v>
      </c>
      <c r="HY783" s="25" t="s">
        <v>68101</v>
      </c>
      <c r="HZ783" s="25" t="s">
        <v>326</v>
      </c>
      <c r="IA783" s="25" t="s">
        <v>68102</v>
      </c>
      <c r="IB783" s="25" t="s">
        <v>68103</v>
      </c>
      <c r="IC783" s="25" t="s">
        <v>68104</v>
      </c>
      <c r="ID783" s="25" t="s">
        <v>68105</v>
      </c>
      <c r="IF783" s="25" t="s">
        <v>68106</v>
      </c>
      <c r="IG783" s="25" t="s">
        <v>68107</v>
      </c>
      <c r="IH783" s="25" t="s">
        <v>68108</v>
      </c>
      <c r="II783" s="25" t="s">
        <v>68108</v>
      </c>
      <c r="IJ783" s="25" t="s">
        <v>68107</v>
      </c>
      <c r="IK783" s="25" t="s">
        <v>68109</v>
      </c>
      <c r="IL783" s="25" t="s">
        <v>68110</v>
      </c>
      <c r="IM783" s="25" t="s">
        <v>68047</v>
      </c>
      <c r="IN783" s="25" t="s">
        <v>326</v>
      </c>
      <c r="IO783" s="25" t="s">
        <v>326</v>
      </c>
      <c r="IP783" s="25" t="s">
        <v>326</v>
      </c>
      <c r="IQ783" s="25" t="s">
        <v>62145</v>
      </c>
      <c r="IR783" s="25" t="s">
        <v>326</v>
      </c>
      <c r="IS783" s="25" t="s">
        <v>68111</v>
      </c>
      <c r="IT783" s="25" t="s">
        <v>68112</v>
      </c>
      <c r="IU783" s="25" t="s">
        <v>68113</v>
      </c>
      <c r="IV783" s="25" t="s">
        <v>346</v>
      </c>
      <c r="IW783" s="25" t="s">
        <v>12948</v>
      </c>
      <c r="IX783" s="25" t="s">
        <v>14783</v>
      </c>
      <c r="IY783" s="25" t="s">
        <v>30424</v>
      </c>
      <c r="IZ783" s="25" t="s">
        <v>326</v>
      </c>
      <c r="JA783" s="25" t="s">
        <v>326</v>
      </c>
      <c r="JB783" s="25" t="s">
        <v>326</v>
      </c>
      <c r="JC783" s="25" t="s">
        <v>326</v>
      </c>
      <c r="JD783" s="25" t="s">
        <v>395</v>
      </c>
      <c r="JE783" s="25" t="s">
        <v>396</v>
      </c>
      <c r="JF783" s="25" t="s">
        <v>395</v>
      </c>
      <c r="JG783" s="25" t="s">
        <v>396</v>
      </c>
      <c r="JH783" s="25" t="s">
        <v>326</v>
      </c>
      <c r="JI783" s="25" t="s">
        <v>326</v>
      </c>
      <c r="JJ783" s="25" t="s">
        <v>326</v>
      </c>
      <c r="JK783" s="25" t="s">
        <v>326</v>
      </c>
      <c r="JL783" s="25" t="s">
        <v>326</v>
      </c>
      <c r="JM783" s="25" t="s">
        <v>326</v>
      </c>
      <c r="JN783" s="25" t="s">
        <v>68114</v>
      </c>
      <c r="JO783" s="25" t="s">
        <v>68115</v>
      </c>
      <c r="JP783" s="25" t="s">
        <v>68116</v>
      </c>
      <c r="JQ783" s="25" t="s">
        <v>68117</v>
      </c>
      <c r="JR783" s="25" t="s">
        <v>68118</v>
      </c>
      <c r="JS783" s="25" t="s">
        <v>68119</v>
      </c>
      <c r="JT783" s="25" t="s">
        <v>68120</v>
      </c>
      <c r="JU783" s="25" t="s">
        <v>68121</v>
      </c>
      <c r="JV783" s="25" t="s">
        <v>68122</v>
      </c>
      <c r="JW783" s="25" t="s">
        <v>326</v>
      </c>
      <c r="JX783" s="25" t="s">
        <v>68123</v>
      </c>
      <c r="JY783" s="25" t="s">
        <v>68124</v>
      </c>
      <c r="JZ783" s="25" t="s">
        <v>68125</v>
      </c>
      <c r="KA783" s="25" t="s">
        <v>68126</v>
      </c>
      <c r="KB783" s="25" t="s">
        <v>68127</v>
      </c>
      <c r="KC783" s="25" t="s">
        <v>68108</v>
      </c>
      <c r="KD783" s="25" t="s">
        <v>68128</v>
      </c>
      <c r="KE783" s="25" t="s">
        <v>68129</v>
      </c>
      <c r="KF783" s="25" t="s">
        <v>68051</v>
      </c>
      <c r="KG783" s="25" t="s">
        <v>68130</v>
      </c>
      <c r="KH783" s="25" t="s">
        <v>68049</v>
      </c>
      <c r="KI783" s="25" t="s">
        <v>68131</v>
      </c>
      <c r="KJ783" s="25" t="s">
        <v>68128</v>
      </c>
      <c r="KK783" s="25" t="s">
        <v>68132</v>
      </c>
      <c r="KL783" s="25" t="s">
        <v>68133</v>
      </c>
      <c r="KM783" s="25" t="s">
        <v>68134</v>
      </c>
      <c r="KN783" s="25" t="s">
        <v>68126</v>
      </c>
      <c r="KO783" s="25" t="s">
        <v>68070</v>
      </c>
      <c r="KP783" s="25" t="s">
        <v>68135</v>
      </c>
      <c r="KQ783" s="25" t="s">
        <v>68136</v>
      </c>
      <c r="KR783" s="25" t="s">
        <v>68137</v>
      </c>
      <c r="KS783" s="25" t="s">
        <v>68050</v>
      </c>
      <c r="KT783" s="25" t="s">
        <v>68138</v>
      </c>
      <c r="KU783" s="25" t="s">
        <v>68139</v>
      </c>
      <c r="KV783" s="25" t="s">
        <v>68140</v>
      </c>
      <c r="KW783" s="25" t="s">
        <v>68141</v>
      </c>
      <c r="KX783" s="25" t="s">
        <v>68142</v>
      </c>
      <c r="KY783" s="25" t="s">
        <v>68143</v>
      </c>
      <c r="KZ783" s="25" t="s">
        <v>68144</v>
      </c>
      <c r="LA783" s="25" t="s">
        <v>68145</v>
      </c>
      <c r="LB783" s="25" t="s">
        <v>68146</v>
      </c>
      <c r="LC783" s="25" t="s">
        <v>36076</v>
      </c>
      <c r="LD783" s="25" t="s">
        <v>68147</v>
      </c>
      <c r="LE783" s="25" t="s">
        <v>1495</v>
      </c>
      <c r="LF783" s="25" t="s">
        <v>2575</v>
      </c>
      <c r="LG783" s="25" t="s">
        <v>68148</v>
      </c>
      <c r="LH783" s="25" t="s">
        <v>721</v>
      </c>
      <c r="LI783" s="25" t="s">
        <v>326</v>
      </c>
      <c r="LJ783" s="25" t="s">
        <v>68149</v>
      </c>
      <c r="LK783" s="25" t="s">
        <v>68150</v>
      </c>
      <c r="LL783" s="25" t="s">
        <v>68151</v>
      </c>
    </row>
    <row r="784" spans="1:324" hidden="1" x14ac:dyDescent="0.2">
      <c r="A784" s="24">
        <f>VLOOKUP($H784,xRef2LineOfBusiness!$A$1:$D$1093,1,FALSE)</f>
        <v>169146</v>
      </c>
      <c r="B784" s="24">
        <f>VLOOKUP($H784,xRef2LineOfBusiness!$A$1:$D$1093,2,FALSE)</f>
        <v>5037.1744163000003</v>
      </c>
      <c r="C784" s="24" t="str">
        <f>VLOOKUP($H784,xRef2LineOfBusiness!$A$1:$D$1093,3,FALSE)</f>
        <v>COMMERCIAL BANKING</v>
      </c>
      <c r="D784" s="24" t="str">
        <f>VLOOKUP($H784,xRef2LineOfBusiness!$A$1:$D$1093,4,FALSE)</f>
        <v>GROSENBAUGH, JEFFREY M</v>
      </c>
      <c r="E784" s="25" t="s">
        <v>693</v>
      </c>
      <c r="F784" s="25" t="s">
        <v>322</v>
      </c>
      <c r="G784" s="25" t="s">
        <v>414</v>
      </c>
      <c r="H784" s="27">
        <v>169146</v>
      </c>
      <c r="I784" s="25" t="s">
        <v>68152</v>
      </c>
      <c r="J784" s="25" t="s">
        <v>68152</v>
      </c>
      <c r="K784" s="25" t="s">
        <v>325</v>
      </c>
      <c r="L784" s="25" t="s">
        <v>325</v>
      </c>
      <c r="M784" s="25" t="s">
        <v>68152</v>
      </c>
      <c r="N784" s="25" t="s">
        <v>326</v>
      </c>
      <c r="O784" s="25" t="s">
        <v>2019</v>
      </c>
      <c r="P784" s="25" t="s">
        <v>68153</v>
      </c>
      <c r="Q784" s="25" t="s">
        <v>24709</v>
      </c>
      <c r="R784" s="25" t="s">
        <v>330</v>
      </c>
      <c r="S784" s="25" t="s">
        <v>13639</v>
      </c>
      <c r="U784" s="25" t="s">
        <v>68154</v>
      </c>
      <c r="V784" s="25" t="s">
        <v>4312</v>
      </c>
      <c r="W784" s="25" t="s">
        <v>900</v>
      </c>
      <c r="X784" s="25" t="s">
        <v>326</v>
      </c>
      <c r="Y784" s="25" t="s">
        <v>62045</v>
      </c>
      <c r="Z784" s="25" t="s">
        <v>351</v>
      </c>
      <c r="AA784" s="25" t="s">
        <v>5871</v>
      </c>
      <c r="AB784" s="25" t="s">
        <v>326</v>
      </c>
      <c r="AC784" s="25" t="s">
        <v>326</v>
      </c>
      <c r="AD784" s="25" t="s">
        <v>326</v>
      </c>
      <c r="AE784" s="25" t="s">
        <v>68155</v>
      </c>
      <c r="AF784" s="25" t="s">
        <v>326</v>
      </c>
      <c r="AG784" s="25" t="s">
        <v>68155</v>
      </c>
      <c r="AH784" s="25" t="s">
        <v>326</v>
      </c>
      <c r="AI784" s="25" t="s">
        <v>326</v>
      </c>
      <c r="AJ784" s="25" t="s">
        <v>326</v>
      </c>
      <c r="AK784" s="25" t="s">
        <v>326</v>
      </c>
      <c r="AL784" s="25" t="s">
        <v>326</v>
      </c>
      <c r="AM784" s="25" t="s">
        <v>326</v>
      </c>
      <c r="AN784" s="25" t="s">
        <v>68156</v>
      </c>
      <c r="AO784" s="25" t="s">
        <v>326</v>
      </c>
      <c r="AP784" s="25" t="s">
        <v>1032</v>
      </c>
      <c r="AQ784" s="25" t="s">
        <v>16778</v>
      </c>
      <c r="AR784" s="25" t="s">
        <v>68157</v>
      </c>
      <c r="AS784" s="25" t="s">
        <v>68157</v>
      </c>
      <c r="AT784" s="25" t="s">
        <v>68158</v>
      </c>
      <c r="AU784" s="25" t="s">
        <v>7432</v>
      </c>
      <c r="AV784" s="25" t="s">
        <v>326</v>
      </c>
      <c r="AW784" s="25" t="s">
        <v>326</v>
      </c>
      <c r="AX784" s="25" t="s">
        <v>326</v>
      </c>
      <c r="AY784" s="25" t="s">
        <v>33886</v>
      </c>
      <c r="AZ784" s="25" t="s">
        <v>327</v>
      </c>
      <c r="BA784" s="25" t="s">
        <v>591</v>
      </c>
      <c r="BB784" s="25" t="s">
        <v>326</v>
      </c>
      <c r="BC784" s="25" t="s">
        <v>591</v>
      </c>
      <c r="BD784" s="25" t="s">
        <v>326</v>
      </c>
      <c r="BE784" s="25" t="s">
        <v>68159</v>
      </c>
      <c r="BF784" s="25" t="s">
        <v>18874</v>
      </c>
      <c r="BG784" s="25" t="s">
        <v>326</v>
      </c>
      <c r="BH784" s="25" t="s">
        <v>67871</v>
      </c>
      <c r="BI784" s="25" t="s">
        <v>48529</v>
      </c>
      <c r="BJ784" s="25" t="s">
        <v>7634</v>
      </c>
      <c r="BK784" s="25" t="s">
        <v>68160</v>
      </c>
      <c r="BL784" s="25" t="s">
        <v>326</v>
      </c>
      <c r="BM784" s="25" t="s">
        <v>10510</v>
      </c>
      <c r="BN784" s="25" t="s">
        <v>326</v>
      </c>
      <c r="BO784" s="25" t="s">
        <v>326</v>
      </c>
      <c r="BP784" s="25" t="s">
        <v>10510</v>
      </c>
      <c r="BQ784" s="25" t="s">
        <v>326</v>
      </c>
      <c r="BR784" s="25" t="s">
        <v>326</v>
      </c>
      <c r="BS784" s="25" t="s">
        <v>326</v>
      </c>
      <c r="BT784" s="25" t="s">
        <v>326</v>
      </c>
      <c r="BU784" s="25" t="s">
        <v>326</v>
      </c>
      <c r="BV784" s="25" t="s">
        <v>19340</v>
      </c>
      <c r="BW784" s="25" t="s">
        <v>68161</v>
      </c>
      <c r="BX784" s="25" t="s">
        <v>326</v>
      </c>
      <c r="BY784" s="25" t="s">
        <v>326</v>
      </c>
      <c r="BZ784" s="25" t="s">
        <v>326</v>
      </c>
      <c r="CA784" s="25" t="s">
        <v>7609</v>
      </c>
      <c r="CB784" s="25" t="s">
        <v>326</v>
      </c>
      <c r="CC784" s="25" t="s">
        <v>326</v>
      </c>
      <c r="CD784" s="25" t="s">
        <v>68162</v>
      </c>
      <c r="CE784" s="25" t="s">
        <v>326</v>
      </c>
      <c r="CF784" s="25" t="s">
        <v>68163</v>
      </c>
      <c r="CG784" s="25" t="s">
        <v>68164</v>
      </c>
      <c r="CH784" s="25" t="s">
        <v>326</v>
      </c>
      <c r="CI784" s="25" t="s">
        <v>326</v>
      </c>
      <c r="CJ784" s="25" t="s">
        <v>326</v>
      </c>
      <c r="CK784" s="25" t="s">
        <v>325</v>
      </c>
      <c r="CL784" s="25" t="s">
        <v>11665</v>
      </c>
      <c r="CM784" s="25" t="s">
        <v>326</v>
      </c>
      <c r="CN784" s="25" t="s">
        <v>326</v>
      </c>
      <c r="CO784" s="25" t="s">
        <v>68165</v>
      </c>
      <c r="CP784" s="25" t="s">
        <v>326</v>
      </c>
      <c r="CQ784" s="25" t="s">
        <v>68166</v>
      </c>
      <c r="CR784" s="25" t="s">
        <v>18874</v>
      </c>
      <c r="CS784" s="25" t="s">
        <v>68167</v>
      </c>
      <c r="CT784" s="25" t="s">
        <v>326</v>
      </c>
      <c r="CU784" s="25" t="s">
        <v>68167</v>
      </c>
      <c r="CV784" s="25" t="s">
        <v>68168</v>
      </c>
      <c r="CW784" s="25" t="s">
        <v>67873</v>
      </c>
      <c r="CX784" s="25" t="s">
        <v>68169</v>
      </c>
      <c r="CY784" s="25" t="s">
        <v>68170</v>
      </c>
      <c r="CZ784" s="25" t="s">
        <v>326</v>
      </c>
      <c r="DA784" s="25" t="s">
        <v>39552</v>
      </c>
      <c r="DB784" s="25" t="s">
        <v>326</v>
      </c>
      <c r="DC784" s="25" t="s">
        <v>326</v>
      </c>
      <c r="DD784" s="25" t="s">
        <v>1036</v>
      </c>
      <c r="DE784" s="25" t="s">
        <v>434</v>
      </c>
      <c r="DF784" s="25" t="s">
        <v>326</v>
      </c>
      <c r="DG784" s="25" t="s">
        <v>68171</v>
      </c>
      <c r="DH784" s="25" t="s">
        <v>326</v>
      </c>
      <c r="DI784" s="25" t="s">
        <v>68172</v>
      </c>
      <c r="DJ784" s="25" t="s">
        <v>326</v>
      </c>
      <c r="DK784" s="25" t="s">
        <v>6890</v>
      </c>
      <c r="DL784" s="25" t="s">
        <v>326</v>
      </c>
      <c r="DM784" s="25" t="s">
        <v>326</v>
      </c>
      <c r="DN784" s="25" t="s">
        <v>326</v>
      </c>
      <c r="DO784" s="25" t="s">
        <v>326</v>
      </c>
      <c r="DP784" s="25" t="s">
        <v>326</v>
      </c>
      <c r="DQ784" s="25" t="s">
        <v>326</v>
      </c>
      <c r="DR784" s="25" t="s">
        <v>68173</v>
      </c>
      <c r="DS784" s="25" t="s">
        <v>53809</v>
      </c>
      <c r="DT784" s="25" t="s">
        <v>326</v>
      </c>
      <c r="DU784" s="25" t="s">
        <v>326</v>
      </c>
      <c r="DV784" s="25" t="s">
        <v>326</v>
      </c>
      <c r="DW784" s="25" t="s">
        <v>326</v>
      </c>
      <c r="DX784" s="25" t="s">
        <v>53809</v>
      </c>
      <c r="DY784" s="25" t="s">
        <v>326</v>
      </c>
      <c r="DZ784" s="25" t="s">
        <v>326</v>
      </c>
      <c r="EA784" s="25" t="s">
        <v>326</v>
      </c>
      <c r="EB784" s="25" t="s">
        <v>53809</v>
      </c>
      <c r="EC784" s="25" t="s">
        <v>326</v>
      </c>
      <c r="ED784" s="25" t="s">
        <v>53809</v>
      </c>
      <c r="EE784" s="25" t="s">
        <v>326</v>
      </c>
      <c r="EF784" s="25" t="s">
        <v>36069</v>
      </c>
      <c r="EG784" s="25" t="s">
        <v>326</v>
      </c>
      <c r="EH784" s="25" t="s">
        <v>326</v>
      </c>
      <c r="EI784" s="25" t="s">
        <v>325</v>
      </c>
      <c r="FE784" s="25" t="s">
        <v>44231</v>
      </c>
      <c r="FF784" s="25" t="s">
        <v>68174</v>
      </c>
      <c r="FG784" s="25" t="s">
        <v>68175</v>
      </c>
      <c r="FH784" s="25" t="s">
        <v>68176</v>
      </c>
      <c r="FI784" s="25" t="s">
        <v>68177</v>
      </c>
      <c r="FJ784" s="25" t="s">
        <v>68178</v>
      </c>
      <c r="FK784" s="25" t="s">
        <v>68179</v>
      </c>
      <c r="FL784" s="25" t="s">
        <v>68180</v>
      </c>
      <c r="FM784" s="25" t="s">
        <v>68181</v>
      </c>
      <c r="FN784" s="25" t="s">
        <v>68182</v>
      </c>
      <c r="FO784" s="25" t="s">
        <v>356</v>
      </c>
      <c r="FP784" s="25" t="s">
        <v>356</v>
      </c>
      <c r="FQ784" s="25" t="s">
        <v>356</v>
      </c>
      <c r="FR784" s="25" t="s">
        <v>59471</v>
      </c>
      <c r="FS784" s="25" t="s">
        <v>59471</v>
      </c>
      <c r="FT784" s="25" t="s">
        <v>68183</v>
      </c>
      <c r="FU784" s="25" t="s">
        <v>68184</v>
      </c>
      <c r="FV784" s="25" t="s">
        <v>356</v>
      </c>
      <c r="FW784" s="25" t="s">
        <v>68185</v>
      </c>
      <c r="FX784" s="25" t="s">
        <v>68186</v>
      </c>
      <c r="FY784" s="25" t="s">
        <v>68187</v>
      </c>
      <c r="FZ784" s="25" t="s">
        <v>326</v>
      </c>
      <c r="GA784" s="25" t="s">
        <v>68188</v>
      </c>
      <c r="GB784" s="25" t="s">
        <v>68189</v>
      </c>
      <c r="GC784" s="25" t="s">
        <v>326</v>
      </c>
      <c r="GD784" s="25" t="s">
        <v>326</v>
      </c>
      <c r="GE784" s="25" t="s">
        <v>68190</v>
      </c>
      <c r="GF784" s="25" t="s">
        <v>68190</v>
      </c>
      <c r="GG784" s="25" t="s">
        <v>68191</v>
      </c>
      <c r="GH784" s="25" t="s">
        <v>68192</v>
      </c>
      <c r="GI784" s="25" t="s">
        <v>68193</v>
      </c>
      <c r="GJ784" s="25" t="s">
        <v>68194</v>
      </c>
      <c r="GK784" s="25" t="s">
        <v>68195</v>
      </c>
      <c r="GL784" s="25" t="s">
        <v>68184</v>
      </c>
      <c r="GM784" s="25" t="s">
        <v>356</v>
      </c>
      <c r="GN784" s="25" t="s">
        <v>356</v>
      </c>
      <c r="GO784" s="25" t="s">
        <v>356</v>
      </c>
      <c r="GP784" s="25" t="s">
        <v>356</v>
      </c>
      <c r="GQ784" s="25" t="s">
        <v>356</v>
      </c>
      <c r="GR784" s="25" t="s">
        <v>356</v>
      </c>
      <c r="GS784" s="25" t="s">
        <v>68196</v>
      </c>
      <c r="HF784" s="25" t="s">
        <v>68197</v>
      </c>
      <c r="HG784" s="25" t="s">
        <v>356</v>
      </c>
      <c r="HH784" s="25" t="s">
        <v>68198</v>
      </c>
      <c r="HI784" s="25" t="s">
        <v>326</v>
      </c>
      <c r="HJ784" s="25" t="s">
        <v>68199</v>
      </c>
      <c r="HM784" s="25" t="s">
        <v>68200</v>
      </c>
      <c r="HN784" s="25" t="s">
        <v>326</v>
      </c>
      <c r="HO784" s="25" t="s">
        <v>19894</v>
      </c>
      <c r="HP784" s="25" t="s">
        <v>10510</v>
      </c>
      <c r="HQ784" s="25" t="s">
        <v>68201</v>
      </c>
      <c r="HR784" s="25" t="s">
        <v>5053</v>
      </c>
      <c r="HT784" s="25" t="s">
        <v>68200</v>
      </c>
      <c r="HU784" s="25" t="s">
        <v>68202</v>
      </c>
      <c r="HV784" s="25" t="s">
        <v>326</v>
      </c>
      <c r="HW784" s="25" t="s">
        <v>326</v>
      </c>
      <c r="HX784" s="25" t="s">
        <v>68203</v>
      </c>
      <c r="HY784" s="25" t="s">
        <v>68183</v>
      </c>
      <c r="HZ784" s="25" t="s">
        <v>326</v>
      </c>
      <c r="IA784" s="25" t="s">
        <v>59471</v>
      </c>
      <c r="IC784" s="25" t="s">
        <v>68204</v>
      </c>
      <c r="IE784" s="25" t="s">
        <v>422</v>
      </c>
      <c r="IG784" s="25" t="s">
        <v>68205</v>
      </c>
      <c r="IH784" s="25" t="s">
        <v>68206</v>
      </c>
      <c r="II784" s="25" t="s">
        <v>68207</v>
      </c>
      <c r="IJ784" s="25" t="s">
        <v>68208</v>
      </c>
      <c r="IK784" s="25" t="s">
        <v>68209</v>
      </c>
      <c r="IM784" s="25" t="s">
        <v>68177</v>
      </c>
      <c r="IN784" s="25" t="s">
        <v>326</v>
      </c>
      <c r="IO784" s="25" t="s">
        <v>326</v>
      </c>
      <c r="IP784" s="25" t="s">
        <v>326</v>
      </c>
      <c r="IQ784" s="25" t="s">
        <v>36069</v>
      </c>
      <c r="IR784" s="25" t="s">
        <v>326</v>
      </c>
      <c r="IW784" s="25" t="s">
        <v>68155</v>
      </c>
      <c r="IX784" s="25" t="s">
        <v>65770</v>
      </c>
      <c r="IY784" s="25" t="s">
        <v>68210</v>
      </c>
      <c r="IZ784" s="25" t="s">
        <v>326</v>
      </c>
      <c r="JA784" s="25" t="s">
        <v>326</v>
      </c>
      <c r="JB784" s="25" t="s">
        <v>326</v>
      </c>
      <c r="JC784" s="25" t="s">
        <v>326</v>
      </c>
      <c r="JD784" s="25" t="s">
        <v>395</v>
      </c>
      <c r="JE784" s="25" t="s">
        <v>396</v>
      </c>
      <c r="JF784" s="25" t="s">
        <v>395</v>
      </c>
      <c r="JG784" s="25" t="s">
        <v>396</v>
      </c>
      <c r="JH784" s="25" t="s">
        <v>2299</v>
      </c>
      <c r="JI784" s="25" t="s">
        <v>326</v>
      </c>
      <c r="JJ784" s="25" t="s">
        <v>326</v>
      </c>
      <c r="JK784" s="25" t="s">
        <v>326</v>
      </c>
      <c r="JL784" s="25" t="s">
        <v>326</v>
      </c>
      <c r="JM784" s="25" t="s">
        <v>326</v>
      </c>
      <c r="JW784" s="25" t="s">
        <v>326</v>
      </c>
      <c r="JX784" s="25" t="s">
        <v>68211</v>
      </c>
      <c r="JZ784" s="25" t="s">
        <v>68207</v>
      </c>
      <c r="KA784" s="25" t="s">
        <v>68212</v>
      </c>
      <c r="KC784" s="25" t="s">
        <v>68207</v>
      </c>
      <c r="KD784" s="25" t="s">
        <v>68213</v>
      </c>
      <c r="KF784" s="25" t="s">
        <v>68182</v>
      </c>
      <c r="KH784" s="25" t="s">
        <v>68179</v>
      </c>
      <c r="KI784" s="25" t="s">
        <v>68214</v>
      </c>
      <c r="KJ784" s="25" t="s">
        <v>68213</v>
      </c>
      <c r="KK784" s="25" t="s">
        <v>68215</v>
      </c>
      <c r="KL784" s="25" t="s">
        <v>68216</v>
      </c>
      <c r="KN784" s="25" t="s">
        <v>68212</v>
      </c>
      <c r="KO784" s="25" t="s">
        <v>68191</v>
      </c>
      <c r="KP784" s="25" t="s">
        <v>68217</v>
      </c>
      <c r="KR784" s="25" t="s">
        <v>68218</v>
      </c>
      <c r="KS784" s="25" t="s">
        <v>68181</v>
      </c>
      <c r="KT784" s="25" t="s">
        <v>68219</v>
      </c>
      <c r="KU784" s="25" t="s">
        <v>68220</v>
      </c>
      <c r="KV784" s="25" t="s">
        <v>68221</v>
      </c>
      <c r="KW784" s="25" t="s">
        <v>68222</v>
      </c>
      <c r="KZ784" s="25" t="s">
        <v>68223</v>
      </c>
      <c r="LA784" s="25" t="s">
        <v>68224</v>
      </c>
      <c r="LB784" s="25" t="s">
        <v>68225</v>
      </c>
      <c r="LC784" s="25" t="s">
        <v>68183</v>
      </c>
    </row>
    <row r="785" spans="1:324" hidden="1" x14ac:dyDescent="0.2">
      <c r="A785" s="24">
        <f>VLOOKUP($H785,xRef2LineOfBusiness!$A$1:$D$1093,1,FALSE)</f>
        <v>169882</v>
      </c>
      <c r="B785" s="24">
        <f>VLOOKUP($H785,xRef2LineOfBusiness!$A$1:$D$1093,2,FALSE)</f>
        <v>1426.6995141</v>
      </c>
      <c r="C785" s="24" t="str">
        <f>VLOOKUP($H785,xRef2LineOfBusiness!$A$1:$D$1093,3,FALSE)</f>
        <v>BUSINESS BANKING</v>
      </c>
      <c r="D785" s="24" t="str">
        <f>VLOOKUP($H785,xRef2LineOfBusiness!$A$1:$D$1093,4,FALSE)</f>
        <v>RODRIGUEZ, GABRIEL</v>
      </c>
      <c r="E785" s="25" t="s">
        <v>3630</v>
      </c>
      <c r="F785" s="25" t="s">
        <v>322</v>
      </c>
      <c r="G785" s="25" t="s">
        <v>1013</v>
      </c>
      <c r="H785" s="27">
        <v>169882</v>
      </c>
      <c r="I785" s="25" t="s">
        <v>68226</v>
      </c>
      <c r="J785" s="25" t="s">
        <v>68226</v>
      </c>
      <c r="K785" s="25" t="s">
        <v>325</v>
      </c>
      <c r="L785" s="25" t="s">
        <v>325</v>
      </c>
      <c r="M785" s="25" t="s">
        <v>68226</v>
      </c>
      <c r="N785" s="25" t="s">
        <v>326</v>
      </c>
      <c r="O785" s="25" t="s">
        <v>345</v>
      </c>
      <c r="P785" s="25" t="s">
        <v>68227</v>
      </c>
      <c r="Q785" s="25" t="s">
        <v>558</v>
      </c>
      <c r="R785" s="25" t="s">
        <v>330</v>
      </c>
      <c r="S785" s="25" t="s">
        <v>331</v>
      </c>
      <c r="T785" s="25" t="s">
        <v>68228</v>
      </c>
      <c r="U785" s="25" t="s">
        <v>68229</v>
      </c>
      <c r="V785" s="25" t="s">
        <v>334</v>
      </c>
      <c r="W785" s="25" t="s">
        <v>2524</v>
      </c>
      <c r="X785" s="25" t="s">
        <v>326</v>
      </c>
      <c r="Y785" s="25" t="s">
        <v>8060</v>
      </c>
      <c r="Z785" s="25" t="s">
        <v>326</v>
      </c>
      <c r="AA785" s="25" t="s">
        <v>8060</v>
      </c>
      <c r="AB785" s="25" t="s">
        <v>326</v>
      </c>
      <c r="AC785" s="25" t="s">
        <v>326</v>
      </c>
      <c r="AD785" s="25" t="s">
        <v>326</v>
      </c>
      <c r="AE785" s="25" t="s">
        <v>326</v>
      </c>
      <c r="AF785" s="25" t="s">
        <v>326</v>
      </c>
      <c r="AG785" s="25" t="s">
        <v>326</v>
      </c>
      <c r="AH785" s="25" t="s">
        <v>326</v>
      </c>
      <c r="AI785" s="25" t="s">
        <v>326</v>
      </c>
      <c r="AJ785" s="25" t="s">
        <v>326</v>
      </c>
      <c r="AK785" s="25" t="s">
        <v>326</v>
      </c>
      <c r="AL785" s="25" t="s">
        <v>326</v>
      </c>
      <c r="AM785" s="25" t="s">
        <v>326</v>
      </c>
      <c r="AN785" s="25" t="s">
        <v>3520</v>
      </c>
      <c r="AO785" s="25" t="s">
        <v>326</v>
      </c>
      <c r="AP785" s="25" t="s">
        <v>326</v>
      </c>
      <c r="AQ785" s="25" t="s">
        <v>326</v>
      </c>
      <c r="AR785" s="25" t="s">
        <v>2566</v>
      </c>
      <c r="AS785" s="25" t="s">
        <v>2566</v>
      </c>
      <c r="AT785" s="25" t="s">
        <v>594</v>
      </c>
      <c r="AU785" s="25" t="s">
        <v>2791</v>
      </c>
      <c r="AV785" s="25" t="s">
        <v>326</v>
      </c>
      <c r="AW785" s="25" t="s">
        <v>326</v>
      </c>
      <c r="AX785" s="25" t="s">
        <v>326</v>
      </c>
      <c r="AY785" s="25" t="s">
        <v>345</v>
      </c>
      <c r="AZ785" s="25" t="s">
        <v>326</v>
      </c>
      <c r="BA785" s="25" t="s">
        <v>326</v>
      </c>
      <c r="BB785" s="25" t="s">
        <v>326</v>
      </c>
      <c r="BC785" s="25" t="s">
        <v>326</v>
      </c>
      <c r="BD785" s="25" t="s">
        <v>326</v>
      </c>
      <c r="BE785" s="25" t="s">
        <v>665</v>
      </c>
      <c r="BF785" s="25" t="s">
        <v>8061</v>
      </c>
      <c r="BG785" s="25" t="s">
        <v>326</v>
      </c>
      <c r="BH785" s="25" t="s">
        <v>1965</v>
      </c>
      <c r="BI785" s="25" t="s">
        <v>326</v>
      </c>
      <c r="BJ785" s="25" t="s">
        <v>326</v>
      </c>
      <c r="BK785" s="25" t="s">
        <v>1264</v>
      </c>
      <c r="BL785" s="25" t="s">
        <v>326</v>
      </c>
      <c r="BM785" s="25" t="s">
        <v>1124</v>
      </c>
      <c r="BN785" s="25" t="s">
        <v>326</v>
      </c>
      <c r="BO785" s="25" t="s">
        <v>326</v>
      </c>
      <c r="BP785" s="25" t="s">
        <v>1124</v>
      </c>
      <c r="BQ785" s="25" t="s">
        <v>326</v>
      </c>
      <c r="BR785" s="25" t="s">
        <v>326</v>
      </c>
      <c r="BS785" s="25" t="s">
        <v>326</v>
      </c>
      <c r="BT785" s="25" t="s">
        <v>326</v>
      </c>
      <c r="BU785" s="25" t="s">
        <v>326</v>
      </c>
      <c r="BV785" s="25" t="s">
        <v>1022</v>
      </c>
      <c r="BW785" s="25" t="s">
        <v>326</v>
      </c>
      <c r="BX785" s="25" t="s">
        <v>326</v>
      </c>
      <c r="BY785" s="25" t="s">
        <v>326</v>
      </c>
      <c r="BZ785" s="25" t="s">
        <v>326</v>
      </c>
      <c r="CA785" s="25" t="s">
        <v>4552</v>
      </c>
      <c r="CB785" s="25" t="s">
        <v>326</v>
      </c>
      <c r="CC785" s="25" t="s">
        <v>326</v>
      </c>
      <c r="CD785" s="25" t="s">
        <v>326</v>
      </c>
      <c r="CE785" s="25" t="s">
        <v>326</v>
      </c>
      <c r="CF785" s="25" t="s">
        <v>4552</v>
      </c>
      <c r="CG785" s="25" t="s">
        <v>14185</v>
      </c>
      <c r="CH785" s="25" t="s">
        <v>326</v>
      </c>
      <c r="CI785" s="25" t="s">
        <v>326</v>
      </c>
      <c r="CJ785" s="25" t="s">
        <v>326</v>
      </c>
      <c r="CK785" s="25" t="s">
        <v>326</v>
      </c>
      <c r="CL785" s="25" t="s">
        <v>390</v>
      </c>
      <c r="CM785" s="25" t="s">
        <v>326</v>
      </c>
      <c r="CN785" s="25" t="s">
        <v>326</v>
      </c>
      <c r="CO785" s="25" t="s">
        <v>6613</v>
      </c>
      <c r="CP785" s="25" t="s">
        <v>326</v>
      </c>
      <c r="CQ785" s="25" t="s">
        <v>7848</v>
      </c>
      <c r="CR785" s="25" t="s">
        <v>8061</v>
      </c>
      <c r="CS785" s="25" t="s">
        <v>13178</v>
      </c>
      <c r="CT785" s="25" t="s">
        <v>326</v>
      </c>
      <c r="CU785" s="25" t="s">
        <v>13178</v>
      </c>
      <c r="CV785" s="25" t="s">
        <v>27880</v>
      </c>
      <c r="CW785" s="25" t="s">
        <v>326</v>
      </c>
      <c r="CX785" s="25" t="s">
        <v>27880</v>
      </c>
      <c r="CY785" s="25" t="s">
        <v>8340</v>
      </c>
      <c r="CZ785" s="25" t="s">
        <v>2872</v>
      </c>
      <c r="DA785" s="25" t="s">
        <v>9891</v>
      </c>
      <c r="DB785" s="25" t="s">
        <v>981</v>
      </c>
      <c r="DC785" s="25" t="s">
        <v>326</v>
      </c>
      <c r="DD785" s="25" t="s">
        <v>570</v>
      </c>
      <c r="DE785" s="25" t="s">
        <v>326</v>
      </c>
      <c r="DF785" s="25" t="s">
        <v>326</v>
      </c>
      <c r="DG785" s="25" t="s">
        <v>1747</v>
      </c>
      <c r="DH785" s="25" t="s">
        <v>326</v>
      </c>
      <c r="DI785" s="25" t="s">
        <v>8174</v>
      </c>
      <c r="DJ785" s="25" t="s">
        <v>345</v>
      </c>
      <c r="DK785" s="25" t="s">
        <v>325</v>
      </c>
      <c r="DL785" s="25" t="s">
        <v>326</v>
      </c>
      <c r="DM785" s="25" t="s">
        <v>326</v>
      </c>
      <c r="DN785" s="25" t="s">
        <v>326</v>
      </c>
      <c r="DO785" s="25" t="s">
        <v>326</v>
      </c>
      <c r="DP785" s="25" t="s">
        <v>326</v>
      </c>
      <c r="DQ785" s="25" t="s">
        <v>326</v>
      </c>
      <c r="DR785" s="25" t="s">
        <v>325</v>
      </c>
      <c r="DS785" s="25" t="s">
        <v>1750</v>
      </c>
      <c r="DT785" s="25" t="s">
        <v>326</v>
      </c>
      <c r="DU785" s="25" t="s">
        <v>326</v>
      </c>
      <c r="DV785" s="25" t="s">
        <v>326</v>
      </c>
      <c r="DW785" s="25" t="s">
        <v>326</v>
      </c>
      <c r="DX785" s="25" t="s">
        <v>1750</v>
      </c>
      <c r="DY785" s="25" t="s">
        <v>326</v>
      </c>
      <c r="DZ785" s="25" t="s">
        <v>326</v>
      </c>
      <c r="EA785" s="25" t="s">
        <v>326</v>
      </c>
      <c r="EB785" s="25" t="s">
        <v>1750</v>
      </c>
      <c r="EC785" s="25" t="s">
        <v>326</v>
      </c>
      <c r="ED785" s="25" t="s">
        <v>1750</v>
      </c>
      <c r="EE785" s="25" t="s">
        <v>326</v>
      </c>
      <c r="EF785" s="25" t="s">
        <v>906</v>
      </c>
      <c r="EG785" s="25" t="s">
        <v>326</v>
      </c>
      <c r="EH785" s="25" t="s">
        <v>326</v>
      </c>
      <c r="EI785" s="25" t="s">
        <v>325</v>
      </c>
      <c r="FE785" s="25" t="s">
        <v>5436</v>
      </c>
      <c r="FF785" s="25" t="s">
        <v>68230</v>
      </c>
      <c r="FG785" s="25" t="s">
        <v>68230</v>
      </c>
      <c r="FH785" s="25" t="s">
        <v>7848</v>
      </c>
      <c r="FI785" s="25" t="s">
        <v>7848</v>
      </c>
      <c r="FJ785" s="25" t="s">
        <v>68231</v>
      </c>
      <c r="FK785" s="25" t="s">
        <v>68231</v>
      </c>
      <c r="FL785" s="25" t="s">
        <v>68231</v>
      </c>
      <c r="FM785" s="25" t="s">
        <v>68232</v>
      </c>
      <c r="FN785" s="25" t="s">
        <v>5697</v>
      </c>
      <c r="FO785" s="25" t="s">
        <v>355</v>
      </c>
      <c r="FP785" s="25" t="s">
        <v>14622</v>
      </c>
      <c r="FQ785" s="25" t="s">
        <v>14622</v>
      </c>
      <c r="FR785" s="25" t="s">
        <v>9436</v>
      </c>
      <c r="FS785" s="25" t="s">
        <v>9436</v>
      </c>
      <c r="FT785" s="25" t="s">
        <v>9436</v>
      </c>
      <c r="FU785" s="25" t="s">
        <v>68233</v>
      </c>
      <c r="FV785" s="25" t="s">
        <v>68234</v>
      </c>
      <c r="FW785" s="25" t="s">
        <v>68235</v>
      </c>
      <c r="FX785" s="25" t="s">
        <v>68236</v>
      </c>
      <c r="FY785" s="25" t="s">
        <v>68237</v>
      </c>
      <c r="FZ785" s="25" t="s">
        <v>326</v>
      </c>
      <c r="GA785" s="25" t="s">
        <v>68238</v>
      </c>
      <c r="GB785" s="25" t="s">
        <v>68238</v>
      </c>
      <c r="GC785" s="25" t="s">
        <v>326</v>
      </c>
      <c r="GD785" s="25" t="s">
        <v>326</v>
      </c>
      <c r="GE785" s="25" t="s">
        <v>326</v>
      </c>
      <c r="GF785" s="25" t="s">
        <v>326</v>
      </c>
      <c r="GG785" s="25" t="s">
        <v>68239</v>
      </c>
      <c r="GH785" s="25" t="s">
        <v>68240</v>
      </c>
      <c r="GI785" s="25" t="s">
        <v>68241</v>
      </c>
      <c r="GJ785" s="25" t="s">
        <v>68242</v>
      </c>
      <c r="GK785" s="25" t="s">
        <v>68243</v>
      </c>
      <c r="GL785" s="25" t="s">
        <v>68233</v>
      </c>
      <c r="GM785" s="25" t="s">
        <v>68244</v>
      </c>
      <c r="GN785" s="25" t="s">
        <v>68245</v>
      </c>
      <c r="GO785" s="25" t="s">
        <v>68246</v>
      </c>
      <c r="GP785" s="25" t="s">
        <v>68247</v>
      </c>
      <c r="GQ785" s="25" t="s">
        <v>32482</v>
      </c>
      <c r="GR785" s="25" t="s">
        <v>68248</v>
      </c>
      <c r="GS785" s="25" t="s">
        <v>68246</v>
      </c>
      <c r="GT785" s="25" t="s">
        <v>33959</v>
      </c>
      <c r="GU785" s="25" t="s">
        <v>68249</v>
      </c>
      <c r="GV785" s="25" t="s">
        <v>3168</v>
      </c>
      <c r="GW785" s="25" t="s">
        <v>68250</v>
      </c>
      <c r="GX785" s="25" t="s">
        <v>1738</v>
      </c>
      <c r="GY785" s="25" t="s">
        <v>68251</v>
      </c>
      <c r="GZ785" s="25" t="s">
        <v>1257</v>
      </c>
      <c r="HA785" s="25" t="s">
        <v>8070</v>
      </c>
      <c r="HB785" s="25" t="s">
        <v>1741</v>
      </c>
      <c r="HC785" s="25" t="s">
        <v>326</v>
      </c>
      <c r="HD785" s="25" t="s">
        <v>1741</v>
      </c>
      <c r="HE785" s="25" t="s">
        <v>2704</v>
      </c>
      <c r="HF785" s="25" t="s">
        <v>27036</v>
      </c>
      <c r="HG785" s="25" t="s">
        <v>68234</v>
      </c>
      <c r="HH785" s="25" t="s">
        <v>68252</v>
      </c>
      <c r="HI785" s="25" t="s">
        <v>68253</v>
      </c>
      <c r="HJ785" s="25" t="s">
        <v>68254</v>
      </c>
      <c r="HM785" s="25" t="s">
        <v>68255</v>
      </c>
      <c r="HN785" s="25" t="s">
        <v>326</v>
      </c>
      <c r="HO785" s="25" t="s">
        <v>345</v>
      </c>
      <c r="HP785" s="25" t="s">
        <v>1124</v>
      </c>
      <c r="HQ785" s="25" t="s">
        <v>4552</v>
      </c>
      <c r="HR785" s="25" t="s">
        <v>565</v>
      </c>
      <c r="HT785" s="25" t="s">
        <v>68255</v>
      </c>
      <c r="HU785" s="25" t="s">
        <v>355</v>
      </c>
      <c r="HV785" s="25" t="s">
        <v>326</v>
      </c>
      <c r="HW785" s="25" t="s">
        <v>326</v>
      </c>
      <c r="HX785" s="25" t="s">
        <v>41459</v>
      </c>
      <c r="HY785" s="25" t="s">
        <v>9436</v>
      </c>
      <c r="HZ785" s="25" t="s">
        <v>326</v>
      </c>
      <c r="IA785" s="25" t="s">
        <v>4027</v>
      </c>
      <c r="IB785" s="25" t="s">
        <v>68256</v>
      </c>
      <c r="IC785" s="25" t="s">
        <v>68257</v>
      </c>
      <c r="ID785" s="25" t="s">
        <v>68258</v>
      </c>
      <c r="IE785" s="25" t="s">
        <v>327</v>
      </c>
      <c r="IF785" s="25" t="s">
        <v>6089</v>
      </c>
      <c r="IG785" s="25" t="s">
        <v>1965</v>
      </c>
      <c r="IH785" s="25" t="s">
        <v>68259</v>
      </c>
      <c r="II785" s="25" t="s">
        <v>68259</v>
      </c>
      <c r="IJ785" s="25" t="s">
        <v>1965</v>
      </c>
      <c r="IK785" s="25" t="s">
        <v>68260</v>
      </c>
      <c r="IL785" s="25" t="s">
        <v>7095</v>
      </c>
      <c r="IM785" s="25" t="s">
        <v>7848</v>
      </c>
      <c r="IN785" s="25" t="s">
        <v>326</v>
      </c>
      <c r="IO785" s="25" t="s">
        <v>326</v>
      </c>
      <c r="IP785" s="25" t="s">
        <v>326</v>
      </c>
      <c r="IQ785" s="25" t="s">
        <v>906</v>
      </c>
      <c r="IR785" s="25" t="s">
        <v>326</v>
      </c>
      <c r="IS785" s="25" t="s">
        <v>6089</v>
      </c>
      <c r="IT785" s="25" t="s">
        <v>3523</v>
      </c>
      <c r="IU785" s="25" t="s">
        <v>1039</v>
      </c>
      <c r="IV785" s="25" t="s">
        <v>327</v>
      </c>
      <c r="IW785" s="25" t="s">
        <v>326</v>
      </c>
      <c r="IX785" s="25" t="s">
        <v>326</v>
      </c>
      <c r="IY785" s="25" t="s">
        <v>2566</v>
      </c>
      <c r="IZ785" s="25" t="s">
        <v>326</v>
      </c>
      <c r="JA785" s="25" t="s">
        <v>326</v>
      </c>
      <c r="JB785" s="25" t="s">
        <v>326</v>
      </c>
      <c r="JC785" s="25" t="s">
        <v>326</v>
      </c>
      <c r="JD785" s="25" t="s">
        <v>395</v>
      </c>
      <c r="JE785" s="25" t="s">
        <v>396</v>
      </c>
      <c r="JF785" s="25" t="s">
        <v>395</v>
      </c>
      <c r="JG785" s="25" t="s">
        <v>396</v>
      </c>
      <c r="JH785" s="25" t="s">
        <v>14841</v>
      </c>
      <c r="JI785" s="25" t="s">
        <v>326</v>
      </c>
      <c r="JJ785" s="25" t="s">
        <v>326</v>
      </c>
      <c r="JK785" s="25" t="s">
        <v>326</v>
      </c>
      <c r="JL785" s="25" t="s">
        <v>326</v>
      </c>
      <c r="JM785" s="25" t="s">
        <v>326</v>
      </c>
      <c r="JN785" s="25" t="s">
        <v>68261</v>
      </c>
      <c r="JO785" s="25" t="s">
        <v>68262</v>
      </c>
      <c r="JP785" s="25" t="s">
        <v>68263</v>
      </c>
      <c r="JQ785" s="25" t="s">
        <v>13394</v>
      </c>
      <c r="JR785" s="25" t="s">
        <v>68264</v>
      </c>
      <c r="JS785" s="25" t="s">
        <v>68265</v>
      </c>
      <c r="JT785" s="25" t="s">
        <v>68266</v>
      </c>
      <c r="JU785" s="25" t="s">
        <v>48423</v>
      </c>
      <c r="JV785" s="25" t="s">
        <v>68267</v>
      </c>
      <c r="JW785" s="25" t="s">
        <v>326</v>
      </c>
      <c r="JX785" s="25" t="s">
        <v>326</v>
      </c>
      <c r="JY785" s="25" t="s">
        <v>41459</v>
      </c>
      <c r="JZ785" s="25" t="s">
        <v>9231</v>
      </c>
      <c r="KA785" s="25" t="s">
        <v>68268</v>
      </c>
      <c r="KB785" s="25" t="s">
        <v>68269</v>
      </c>
      <c r="KC785" s="25" t="s">
        <v>68259</v>
      </c>
      <c r="KD785" s="25" t="s">
        <v>68270</v>
      </c>
      <c r="KE785" s="25" t="s">
        <v>44905</v>
      </c>
      <c r="KF785" s="25" t="s">
        <v>5697</v>
      </c>
      <c r="KG785" s="25" t="s">
        <v>68271</v>
      </c>
      <c r="KH785" s="25" t="s">
        <v>68231</v>
      </c>
      <c r="KI785" s="25" t="s">
        <v>68272</v>
      </c>
      <c r="KJ785" s="25" t="s">
        <v>68270</v>
      </c>
      <c r="KK785" s="25" t="s">
        <v>68273</v>
      </c>
      <c r="KL785" s="25" t="s">
        <v>68274</v>
      </c>
      <c r="KM785" s="25" t="s">
        <v>32479</v>
      </c>
      <c r="KN785" s="25" t="s">
        <v>68268</v>
      </c>
      <c r="KO785" s="25" t="s">
        <v>68239</v>
      </c>
      <c r="KP785" s="25" t="s">
        <v>41459</v>
      </c>
      <c r="KQ785" s="25" t="s">
        <v>68275</v>
      </c>
      <c r="KR785" s="25" t="s">
        <v>46155</v>
      </c>
      <c r="KS785" s="25" t="s">
        <v>68232</v>
      </c>
      <c r="KT785" s="25" t="s">
        <v>68276</v>
      </c>
      <c r="KU785" s="25" t="s">
        <v>1750</v>
      </c>
      <c r="KV785" s="25" t="s">
        <v>68277</v>
      </c>
      <c r="KW785" s="25" t="s">
        <v>68278</v>
      </c>
      <c r="KX785" s="25" t="s">
        <v>68279</v>
      </c>
      <c r="KY785" s="25" t="s">
        <v>68280</v>
      </c>
    </row>
    <row r="786" spans="1:324" hidden="1" x14ac:dyDescent="0.2">
      <c r="A786" s="24">
        <f>VLOOKUP($H786,xRef2LineOfBusiness!$A$1:$D$1093,1,FALSE)</f>
        <v>169964</v>
      </c>
      <c r="B786" s="24">
        <f>VLOOKUP($H786,xRef2LineOfBusiness!$A$1:$D$1093,2,FALSE)</f>
        <v>61.445216700000003</v>
      </c>
      <c r="C786" s="24" t="str">
        <f>VLOOKUP($H786,xRef2LineOfBusiness!$A$1:$D$1093,3,FALSE)</f>
        <v>BUSINESS BANKING</v>
      </c>
      <c r="D786" s="24" t="str">
        <f>VLOOKUP($H786,xRef2LineOfBusiness!$A$1:$D$1093,4,FALSE)</f>
        <v>ONDREJKO, SHAWN L</v>
      </c>
      <c r="E786" s="25" t="s">
        <v>5277</v>
      </c>
      <c r="F786" s="25" t="s">
        <v>322</v>
      </c>
      <c r="G786" s="25" t="s">
        <v>414</v>
      </c>
      <c r="H786" s="27">
        <v>169964</v>
      </c>
      <c r="I786" s="25" t="s">
        <v>68281</v>
      </c>
      <c r="J786" s="25" t="s">
        <v>68281</v>
      </c>
      <c r="K786" s="25" t="s">
        <v>325</v>
      </c>
      <c r="L786" s="25" t="s">
        <v>325</v>
      </c>
      <c r="M786" s="25" t="s">
        <v>68281</v>
      </c>
      <c r="N786" s="25" t="s">
        <v>326</v>
      </c>
      <c r="O786" s="25" t="s">
        <v>384</v>
      </c>
      <c r="P786" s="25" t="s">
        <v>68282</v>
      </c>
      <c r="Q786" s="25" t="s">
        <v>8697</v>
      </c>
      <c r="R786" s="25" t="s">
        <v>330</v>
      </c>
      <c r="S786" s="25" t="s">
        <v>559</v>
      </c>
      <c r="T786" s="25" t="s">
        <v>68283</v>
      </c>
      <c r="U786" s="25" t="s">
        <v>68284</v>
      </c>
      <c r="V786" s="25" t="s">
        <v>334</v>
      </c>
      <c r="W786" s="25" t="s">
        <v>29328</v>
      </c>
      <c r="X786" s="25" t="s">
        <v>326</v>
      </c>
      <c r="Y786" s="25" t="s">
        <v>68285</v>
      </c>
      <c r="Z786" s="25" t="s">
        <v>326</v>
      </c>
      <c r="AA786" s="25" t="s">
        <v>68285</v>
      </c>
      <c r="AB786" s="25" t="s">
        <v>326</v>
      </c>
      <c r="AC786" s="25" t="s">
        <v>326</v>
      </c>
      <c r="AD786" s="25" t="s">
        <v>326</v>
      </c>
      <c r="AE786" s="25" t="s">
        <v>10213</v>
      </c>
      <c r="AF786" s="25" t="s">
        <v>326</v>
      </c>
      <c r="AG786" s="25" t="s">
        <v>10213</v>
      </c>
      <c r="AH786" s="25" t="s">
        <v>326</v>
      </c>
      <c r="AI786" s="25" t="s">
        <v>326</v>
      </c>
      <c r="AJ786" s="25" t="s">
        <v>326</v>
      </c>
      <c r="AK786" s="25" t="s">
        <v>326</v>
      </c>
      <c r="AL786" s="25" t="s">
        <v>326</v>
      </c>
      <c r="AM786" s="25" t="s">
        <v>326</v>
      </c>
      <c r="AN786" s="25" t="s">
        <v>68286</v>
      </c>
      <c r="AO786" s="25" t="s">
        <v>326</v>
      </c>
      <c r="AP786" s="25" t="s">
        <v>326</v>
      </c>
      <c r="AQ786" s="25" t="s">
        <v>326</v>
      </c>
      <c r="AR786" s="25" t="s">
        <v>3535</v>
      </c>
      <c r="AS786" s="25" t="s">
        <v>3535</v>
      </c>
      <c r="AT786" s="25" t="s">
        <v>22693</v>
      </c>
      <c r="AU786" s="25" t="s">
        <v>581</v>
      </c>
      <c r="AV786" s="25" t="s">
        <v>326</v>
      </c>
      <c r="AW786" s="25" t="s">
        <v>2694</v>
      </c>
      <c r="AX786" s="25" t="s">
        <v>384</v>
      </c>
      <c r="AY786" s="25" t="s">
        <v>6698</v>
      </c>
      <c r="AZ786" s="25" t="s">
        <v>326</v>
      </c>
      <c r="BA786" s="25" t="s">
        <v>1256</v>
      </c>
      <c r="BB786" s="25" t="s">
        <v>326</v>
      </c>
      <c r="BC786" s="25" t="s">
        <v>1256</v>
      </c>
      <c r="BD786" s="25" t="s">
        <v>326</v>
      </c>
      <c r="BE786" s="25" t="s">
        <v>4138</v>
      </c>
      <c r="BF786" s="25" t="s">
        <v>68287</v>
      </c>
      <c r="BG786" s="25" t="s">
        <v>326</v>
      </c>
      <c r="BH786" s="25" t="s">
        <v>326</v>
      </c>
      <c r="BI786" s="25" t="s">
        <v>326</v>
      </c>
      <c r="BJ786" s="25" t="s">
        <v>326</v>
      </c>
      <c r="BK786" s="25" t="s">
        <v>394</v>
      </c>
      <c r="BL786" s="25" t="s">
        <v>326</v>
      </c>
      <c r="BM786" s="25" t="s">
        <v>1974</v>
      </c>
      <c r="BN786" s="25" t="s">
        <v>326</v>
      </c>
      <c r="BO786" s="25" t="s">
        <v>326</v>
      </c>
      <c r="BP786" s="25" t="s">
        <v>1974</v>
      </c>
      <c r="BQ786" s="25" t="s">
        <v>326</v>
      </c>
      <c r="BR786" s="25" t="s">
        <v>326</v>
      </c>
      <c r="BS786" s="25" t="s">
        <v>326</v>
      </c>
      <c r="BT786" s="25" t="s">
        <v>326</v>
      </c>
      <c r="BU786" s="25" t="s">
        <v>326</v>
      </c>
      <c r="BV786" s="25" t="s">
        <v>6437</v>
      </c>
      <c r="BW786" s="25" t="s">
        <v>326</v>
      </c>
      <c r="BX786" s="25" t="s">
        <v>326</v>
      </c>
      <c r="BY786" s="25" t="s">
        <v>326</v>
      </c>
      <c r="BZ786" s="25" t="s">
        <v>326</v>
      </c>
      <c r="CA786" s="25" t="s">
        <v>326</v>
      </c>
      <c r="CB786" s="25" t="s">
        <v>326</v>
      </c>
      <c r="CC786" s="25" t="s">
        <v>326</v>
      </c>
      <c r="CD786" s="25" t="s">
        <v>326</v>
      </c>
      <c r="CE786" s="25" t="s">
        <v>326</v>
      </c>
      <c r="CF786" s="25" t="s">
        <v>326</v>
      </c>
      <c r="CG786" s="25" t="s">
        <v>6437</v>
      </c>
      <c r="CH786" s="25" t="s">
        <v>326</v>
      </c>
      <c r="CI786" s="25" t="s">
        <v>326</v>
      </c>
      <c r="CJ786" s="25" t="s">
        <v>326</v>
      </c>
      <c r="CK786" s="25" t="s">
        <v>526</v>
      </c>
      <c r="CL786" s="25" t="s">
        <v>1965</v>
      </c>
      <c r="CM786" s="25" t="s">
        <v>326</v>
      </c>
      <c r="CN786" s="25" t="s">
        <v>326</v>
      </c>
      <c r="CO786" s="25" t="s">
        <v>60377</v>
      </c>
      <c r="CP786" s="25" t="s">
        <v>326</v>
      </c>
      <c r="CQ786" s="25" t="s">
        <v>68288</v>
      </c>
      <c r="CR786" s="25" t="s">
        <v>68287</v>
      </c>
      <c r="CS786" s="25" t="s">
        <v>68289</v>
      </c>
      <c r="CT786" s="25" t="s">
        <v>326</v>
      </c>
      <c r="CU786" s="25" t="s">
        <v>68289</v>
      </c>
      <c r="CV786" s="25" t="s">
        <v>68290</v>
      </c>
      <c r="CW786" s="25" t="s">
        <v>326</v>
      </c>
      <c r="CX786" s="25" t="s">
        <v>68290</v>
      </c>
      <c r="CY786" s="25" t="s">
        <v>68291</v>
      </c>
      <c r="CZ786" s="25" t="s">
        <v>3174</v>
      </c>
      <c r="DA786" s="25" t="s">
        <v>326</v>
      </c>
      <c r="DB786" s="25" t="s">
        <v>4222</v>
      </c>
      <c r="DC786" s="25" t="s">
        <v>8436</v>
      </c>
      <c r="DD786" s="25" t="s">
        <v>1744</v>
      </c>
      <c r="DE786" s="25" t="s">
        <v>326</v>
      </c>
      <c r="DF786" s="25" t="s">
        <v>326</v>
      </c>
      <c r="DG786" s="25" t="s">
        <v>68292</v>
      </c>
      <c r="DH786" s="25" t="s">
        <v>326</v>
      </c>
      <c r="DI786" s="25" t="s">
        <v>43790</v>
      </c>
      <c r="DJ786" s="25" t="s">
        <v>326</v>
      </c>
      <c r="DK786" s="25" t="s">
        <v>326</v>
      </c>
      <c r="DL786" s="25" t="s">
        <v>326</v>
      </c>
      <c r="DM786" s="25" t="s">
        <v>326</v>
      </c>
      <c r="DN786" s="25" t="s">
        <v>591</v>
      </c>
      <c r="DO786" s="25" t="s">
        <v>326</v>
      </c>
      <c r="DP786" s="25" t="s">
        <v>326</v>
      </c>
      <c r="DQ786" s="25" t="s">
        <v>906</v>
      </c>
      <c r="DR786" s="25" t="s">
        <v>4067</v>
      </c>
      <c r="DS786" s="25" t="s">
        <v>59486</v>
      </c>
      <c r="DT786" s="25" t="s">
        <v>1029</v>
      </c>
      <c r="DU786" s="25" t="s">
        <v>326</v>
      </c>
      <c r="DV786" s="25" t="s">
        <v>1029</v>
      </c>
      <c r="DW786" s="25" t="s">
        <v>326</v>
      </c>
      <c r="DX786" s="25" t="s">
        <v>9294</v>
      </c>
      <c r="DY786" s="25" t="s">
        <v>326</v>
      </c>
      <c r="DZ786" s="25" t="s">
        <v>326</v>
      </c>
      <c r="EA786" s="25" t="s">
        <v>326</v>
      </c>
      <c r="EB786" s="25" t="s">
        <v>9294</v>
      </c>
      <c r="EC786" s="25" t="s">
        <v>326</v>
      </c>
      <c r="ED786" s="25" t="s">
        <v>9294</v>
      </c>
      <c r="EE786" s="25" t="s">
        <v>326</v>
      </c>
      <c r="EF786" s="25" t="s">
        <v>68293</v>
      </c>
      <c r="EG786" s="25" t="s">
        <v>326</v>
      </c>
      <c r="EH786" s="25" t="s">
        <v>326</v>
      </c>
      <c r="EI786" s="25" t="s">
        <v>325</v>
      </c>
      <c r="FE786" s="25" t="s">
        <v>7302</v>
      </c>
      <c r="FF786" s="25" t="s">
        <v>68294</v>
      </c>
      <c r="FG786" s="25" t="s">
        <v>68295</v>
      </c>
      <c r="FH786" s="25" t="s">
        <v>4215</v>
      </c>
      <c r="FI786" s="25" t="s">
        <v>4215</v>
      </c>
      <c r="FJ786" s="25" t="s">
        <v>68296</v>
      </c>
      <c r="FK786" s="25" t="s">
        <v>68297</v>
      </c>
      <c r="FL786" s="25" t="s">
        <v>68297</v>
      </c>
      <c r="FM786" s="25" t="s">
        <v>68298</v>
      </c>
      <c r="FN786" s="25" t="s">
        <v>355</v>
      </c>
      <c r="FO786" s="25" t="s">
        <v>355</v>
      </c>
      <c r="FP786" s="25" t="s">
        <v>68299</v>
      </c>
      <c r="FQ786" s="25" t="s">
        <v>68299</v>
      </c>
      <c r="FR786" s="25" t="s">
        <v>68300</v>
      </c>
      <c r="FS786" s="25" t="s">
        <v>68301</v>
      </c>
      <c r="FT786" s="25" t="s">
        <v>68302</v>
      </c>
      <c r="FU786" s="25" t="s">
        <v>68303</v>
      </c>
      <c r="FV786" s="25" t="s">
        <v>68304</v>
      </c>
      <c r="FW786" s="25" t="s">
        <v>68305</v>
      </c>
      <c r="FX786" s="25" t="s">
        <v>68306</v>
      </c>
      <c r="FY786" s="25" t="s">
        <v>68307</v>
      </c>
      <c r="FZ786" s="25" t="s">
        <v>68308</v>
      </c>
      <c r="GA786" s="25" t="s">
        <v>68309</v>
      </c>
      <c r="GB786" s="25" t="s">
        <v>68309</v>
      </c>
      <c r="GC786" s="25" t="s">
        <v>326</v>
      </c>
      <c r="GD786" s="25" t="s">
        <v>326</v>
      </c>
      <c r="GE786" s="25" t="s">
        <v>68310</v>
      </c>
      <c r="GF786" s="25" t="s">
        <v>68310</v>
      </c>
      <c r="GG786" s="25" t="s">
        <v>68311</v>
      </c>
      <c r="GH786" s="25" t="s">
        <v>68312</v>
      </c>
      <c r="GI786" s="25" t="s">
        <v>68313</v>
      </c>
      <c r="GJ786" s="25" t="s">
        <v>68314</v>
      </c>
      <c r="GK786" s="25" t="s">
        <v>68315</v>
      </c>
      <c r="GL786" s="25" t="s">
        <v>68316</v>
      </c>
      <c r="GM786" s="25" t="s">
        <v>68317</v>
      </c>
      <c r="GN786" s="25" t="s">
        <v>68318</v>
      </c>
      <c r="GO786" s="25" t="s">
        <v>68319</v>
      </c>
      <c r="GP786" s="25" t="s">
        <v>68320</v>
      </c>
      <c r="GQ786" s="25" t="s">
        <v>68321</v>
      </c>
      <c r="GR786" s="25" t="s">
        <v>68322</v>
      </c>
      <c r="GS786" s="25" t="s">
        <v>68323</v>
      </c>
      <c r="GT786" s="25" t="s">
        <v>68324</v>
      </c>
      <c r="GU786" s="25" t="s">
        <v>68325</v>
      </c>
      <c r="GV786" s="25" t="s">
        <v>68326</v>
      </c>
      <c r="GW786" s="25" t="s">
        <v>68327</v>
      </c>
      <c r="GX786" s="25" t="s">
        <v>68328</v>
      </c>
      <c r="GY786" s="25" t="s">
        <v>4230</v>
      </c>
      <c r="GZ786" s="25" t="s">
        <v>20590</v>
      </c>
      <c r="HA786" s="25" t="s">
        <v>68329</v>
      </c>
      <c r="HB786" s="25" t="s">
        <v>13801</v>
      </c>
      <c r="HC786" s="25" t="s">
        <v>326</v>
      </c>
      <c r="HD786" s="25" t="s">
        <v>13801</v>
      </c>
      <c r="HE786" s="25" t="s">
        <v>23603</v>
      </c>
      <c r="HF786" s="25" t="s">
        <v>68330</v>
      </c>
      <c r="HG786" s="25" t="s">
        <v>68331</v>
      </c>
      <c r="HH786" s="25" t="s">
        <v>68332</v>
      </c>
      <c r="HI786" s="25" t="s">
        <v>68333</v>
      </c>
      <c r="HJ786" s="25" t="s">
        <v>68334</v>
      </c>
      <c r="HM786" s="25" t="s">
        <v>68335</v>
      </c>
      <c r="HN786" s="25" t="s">
        <v>326</v>
      </c>
      <c r="HO786" s="25" t="s">
        <v>2110</v>
      </c>
      <c r="HP786" s="25" t="s">
        <v>1974</v>
      </c>
      <c r="HQ786" s="25" t="s">
        <v>326</v>
      </c>
      <c r="HR786" s="25" t="s">
        <v>4790</v>
      </c>
      <c r="HT786" s="25" t="s">
        <v>68336</v>
      </c>
      <c r="HU786" s="25" t="s">
        <v>355</v>
      </c>
      <c r="HV786" s="25" t="s">
        <v>326</v>
      </c>
      <c r="HW786" s="25" t="s">
        <v>326</v>
      </c>
      <c r="HX786" s="25" t="s">
        <v>326</v>
      </c>
      <c r="HZ786" s="25" t="s">
        <v>326</v>
      </c>
      <c r="IA786" s="25" t="s">
        <v>68337</v>
      </c>
      <c r="IB786" s="25" t="s">
        <v>68338</v>
      </c>
      <c r="IC786" s="25" t="s">
        <v>68339</v>
      </c>
      <c r="ID786" s="25" t="s">
        <v>68340</v>
      </c>
      <c r="IE786" s="25" t="s">
        <v>591</v>
      </c>
      <c r="IF786" s="25" t="s">
        <v>7845</v>
      </c>
      <c r="IG786" s="25" t="s">
        <v>326</v>
      </c>
      <c r="IH786" s="25" t="s">
        <v>326</v>
      </c>
      <c r="II786" s="25" t="s">
        <v>326</v>
      </c>
      <c r="IJ786" s="25" t="s">
        <v>326</v>
      </c>
      <c r="IK786" s="25" t="s">
        <v>68341</v>
      </c>
      <c r="IL786" s="25" t="s">
        <v>68342</v>
      </c>
      <c r="IM786" s="25" t="s">
        <v>4215</v>
      </c>
      <c r="IN786" s="25" t="s">
        <v>326</v>
      </c>
      <c r="IO786" s="25" t="s">
        <v>326</v>
      </c>
      <c r="IP786" s="25" t="s">
        <v>326</v>
      </c>
      <c r="IQ786" s="25" t="s">
        <v>68293</v>
      </c>
      <c r="IR786" s="25" t="s">
        <v>326</v>
      </c>
      <c r="IV786" s="25" t="s">
        <v>9442</v>
      </c>
      <c r="IW786" s="25" t="s">
        <v>10213</v>
      </c>
      <c r="IX786" s="25" t="s">
        <v>3535</v>
      </c>
      <c r="IY786" s="25" t="s">
        <v>326</v>
      </c>
      <c r="IZ786" s="25" t="s">
        <v>326</v>
      </c>
      <c r="JA786" s="25" t="s">
        <v>326</v>
      </c>
      <c r="JB786" s="25" t="s">
        <v>326</v>
      </c>
      <c r="JC786" s="25" t="s">
        <v>326</v>
      </c>
      <c r="JD786" s="25" t="s">
        <v>395</v>
      </c>
      <c r="JE786" s="25" t="s">
        <v>396</v>
      </c>
      <c r="JF786" s="25" t="s">
        <v>395</v>
      </c>
      <c r="JG786" s="25" t="s">
        <v>396</v>
      </c>
      <c r="JH786" s="25" t="s">
        <v>1744</v>
      </c>
      <c r="JI786" s="25" t="s">
        <v>326</v>
      </c>
      <c r="JJ786" s="25" t="s">
        <v>326</v>
      </c>
      <c r="JK786" s="25" t="s">
        <v>326</v>
      </c>
      <c r="JL786" s="25" t="s">
        <v>326</v>
      </c>
      <c r="JM786" s="25" t="s">
        <v>326</v>
      </c>
      <c r="JN786" s="25" t="s">
        <v>68343</v>
      </c>
      <c r="JO786" s="25" t="s">
        <v>68344</v>
      </c>
      <c r="JP786" s="25" t="s">
        <v>68345</v>
      </c>
      <c r="JQ786" s="25" t="s">
        <v>68346</v>
      </c>
      <c r="JR786" s="25" t="s">
        <v>68347</v>
      </c>
      <c r="JS786" s="25" t="s">
        <v>68348</v>
      </c>
      <c r="JT786" s="25" t="s">
        <v>68349</v>
      </c>
      <c r="JU786" s="25" t="s">
        <v>68350</v>
      </c>
      <c r="JV786" s="25" t="s">
        <v>68351</v>
      </c>
      <c r="JW786" s="25" t="s">
        <v>326</v>
      </c>
      <c r="JX786" s="25" t="s">
        <v>326</v>
      </c>
      <c r="JY786" s="25" t="s">
        <v>326</v>
      </c>
      <c r="JZ786" s="25" t="s">
        <v>326</v>
      </c>
      <c r="KA786" s="25" t="s">
        <v>68352</v>
      </c>
      <c r="KB786" s="25" t="s">
        <v>68353</v>
      </c>
      <c r="KC786" s="25" t="s">
        <v>326</v>
      </c>
      <c r="KD786" s="25" t="s">
        <v>68354</v>
      </c>
      <c r="KG786" s="25" t="s">
        <v>68355</v>
      </c>
      <c r="KH786" s="25" t="s">
        <v>68297</v>
      </c>
      <c r="KI786" s="25" t="s">
        <v>68356</v>
      </c>
      <c r="KJ786" s="25" t="s">
        <v>68354</v>
      </c>
      <c r="KK786" s="25" t="s">
        <v>326</v>
      </c>
      <c r="KL786" s="25" t="s">
        <v>68357</v>
      </c>
      <c r="KM786" s="25" t="s">
        <v>8063</v>
      </c>
      <c r="KN786" s="25" t="s">
        <v>68352</v>
      </c>
      <c r="KO786" s="25" t="s">
        <v>68311</v>
      </c>
      <c r="KP786" s="25" t="s">
        <v>326</v>
      </c>
      <c r="KQ786" s="25" t="s">
        <v>68358</v>
      </c>
      <c r="KR786" s="25" t="s">
        <v>68359</v>
      </c>
      <c r="KS786" s="25" t="s">
        <v>68298</v>
      </c>
      <c r="KT786" s="25" t="s">
        <v>68360</v>
      </c>
      <c r="KW786" s="25" t="s">
        <v>68361</v>
      </c>
      <c r="KX786" s="25" t="s">
        <v>68362</v>
      </c>
      <c r="KY786" s="25" t="s">
        <v>68363</v>
      </c>
    </row>
    <row r="787" spans="1:324" hidden="1" x14ac:dyDescent="0.2">
      <c r="A787" s="24">
        <f>VLOOKUP($H787,xRef2LineOfBusiness!$A$1:$D$1093,1,FALSE)</f>
        <v>169965</v>
      </c>
      <c r="B787" s="24" t="e">
        <f>VLOOKUP($H787,xRef2LineOfBusiness!$A$1:$D$1093,2,FALSE)</f>
        <v>#N/A</v>
      </c>
      <c r="C787" s="24" t="e">
        <f>VLOOKUP($H787,xRef2LineOfBusiness!$A$1:$D$1093,3,FALSE)</f>
        <v>#N/A</v>
      </c>
      <c r="D787" s="24" t="e">
        <f>VLOOKUP($H787,xRef2LineOfBusiness!$A$1:$D$1093,4,FALSE)</f>
        <v>#N/A</v>
      </c>
      <c r="E787" s="25" t="s">
        <v>11739</v>
      </c>
      <c r="F787" s="25" t="s">
        <v>322</v>
      </c>
      <c r="G787" s="25" t="s">
        <v>1575</v>
      </c>
      <c r="H787" s="27">
        <v>169965</v>
      </c>
      <c r="I787" s="25" t="s">
        <v>68364</v>
      </c>
      <c r="J787" s="25" t="s">
        <v>68364</v>
      </c>
      <c r="K787" s="25" t="s">
        <v>325</v>
      </c>
      <c r="L787" s="25" t="s">
        <v>325</v>
      </c>
      <c r="M787" s="25" t="s">
        <v>68364</v>
      </c>
      <c r="N787" s="25" t="s">
        <v>326</v>
      </c>
      <c r="O787" s="25" t="s">
        <v>1496</v>
      </c>
      <c r="P787" s="25" t="s">
        <v>68365</v>
      </c>
      <c r="Q787" s="25" t="s">
        <v>68366</v>
      </c>
      <c r="R787" s="25" t="s">
        <v>330</v>
      </c>
      <c r="S787" s="25" t="s">
        <v>4310</v>
      </c>
      <c r="T787" s="25" t="s">
        <v>4587</v>
      </c>
      <c r="U787" s="25" t="s">
        <v>68367</v>
      </c>
      <c r="V787" s="25" t="s">
        <v>334</v>
      </c>
      <c r="W787" s="25" t="s">
        <v>326</v>
      </c>
      <c r="X787" s="25" t="s">
        <v>326</v>
      </c>
      <c r="Y787" s="25" t="s">
        <v>68368</v>
      </c>
      <c r="Z787" s="25" t="s">
        <v>326</v>
      </c>
      <c r="AA787" s="25" t="s">
        <v>68368</v>
      </c>
      <c r="AB787" s="25" t="s">
        <v>326</v>
      </c>
      <c r="AC787" s="25" t="s">
        <v>326</v>
      </c>
      <c r="AD787" s="25" t="s">
        <v>326</v>
      </c>
      <c r="AE787" s="25" t="s">
        <v>68369</v>
      </c>
      <c r="AF787" s="25" t="s">
        <v>326</v>
      </c>
      <c r="AG787" s="25" t="s">
        <v>68369</v>
      </c>
      <c r="AH787" s="25" t="s">
        <v>326</v>
      </c>
      <c r="AI787" s="25" t="s">
        <v>326</v>
      </c>
      <c r="AJ787" s="25" t="s">
        <v>326</v>
      </c>
      <c r="AK787" s="25" t="s">
        <v>326</v>
      </c>
      <c r="AL787" s="25" t="s">
        <v>326</v>
      </c>
      <c r="AM787" s="25" t="s">
        <v>326</v>
      </c>
      <c r="AN787" s="25" t="s">
        <v>68370</v>
      </c>
      <c r="AO787" s="25" t="s">
        <v>326</v>
      </c>
      <c r="AP787" s="25" t="s">
        <v>3182</v>
      </c>
      <c r="AQ787" s="25" t="s">
        <v>54857</v>
      </c>
      <c r="AR787" s="25" t="s">
        <v>68371</v>
      </c>
      <c r="AS787" s="25" t="s">
        <v>68371</v>
      </c>
      <c r="AT787" s="25" t="s">
        <v>68372</v>
      </c>
      <c r="AU787" s="25" t="s">
        <v>68373</v>
      </c>
      <c r="AV787" s="25" t="s">
        <v>326</v>
      </c>
      <c r="AW787" s="25" t="s">
        <v>326</v>
      </c>
      <c r="AX787" s="25" t="s">
        <v>1849</v>
      </c>
      <c r="AY787" s="25" t="s">
        <v>7418</v>
      </c>
      <c r="AZ787" s="25" t="s">
        <v>326</v>
      </c>
      <c r="BA787" s="25" t="s">
        <v>875</v>
      </c>
      <c r="BB787" s="25" t="s">
        <v>326</v>
      </c>
      <c r="BC787" s="25" t="s">
        <v>875</v>
      </c>
      <c r="BD787" s="25" t="s">
        <v>326</v>
      </c>
      <c r="BE787" s="25" t="s">
        <v>68374</v>
      </c>
      <c r="BF787" s="25" t="s">
        <v>68375</v>
      </c>
      <c r="BG787" s="25" t="s">
        <v>326</v>
      </c>
      <c r="BH787" s="25" t="s">
        <v>68376</v>
      </c>
      <c r="BI787" s="25" t="s">
        <v>14376</v>
      </c>
      <c r="BJ787" s="25" t="s">
        <v>326</v>
      </c>
      <c r="BK787" s="25" t="s">
        <v>27059</v>
      </c>
      <c r="BL787" s="25" t="s">
        <v>326</v>
      </c>
      <c r="BM787" s="25" t="s">
        <v>38579</v>
      </c>
      <c r="BN787" s="25" t="s">
        <v>326</v>
      </c>
      <c r="BO787" s="25" t="s">
        <v>326</v>
      </c>
      <c r="BP787" s="25" t="s">
        <v>38579</v>
      </c>
      <c r="BQ787" s="25" t="s">
        <v>326</v>
      </c>
      <c r="BR787" s="25" t="s">
        <v>29451</v>
      </c>
      <c r="BS787" s="25" t="s">
        <v>326</v>
      </c>
      <c r="BT787" s="25" t="s">
        <v>3524</v>
      </c>
      <c r="BU787" s="25" t="s">
        <v>326</v>
      </c>
      <c r="BV787" s="25" t="s">
        <v>14105</v>
      </c>
      <c r="BW787" s="25" t="s">
        <v>68377</v>
      </c>
      <c r="BX787" s="25" t="s">
        <v>326</v>
      </c>
      <c r="BY787" s="25" t="s">
        <v>326</v>
      </c>
      <c r="BZ787" s="25" t="s">
        <v>326</v>
      </c>
      <c r="CA787" s="25" t="s">
        <v>326</v>
      </c>
      <c r="CB787" s="25" t="s">
        <v>326</v>
      </c>
      <c r="CC787" s="25" t="s">
        <v>326</v>
      </c>
      <c r="CD787" s="25" t="s">
        <v>326</v>
      </c>
      <c r="CE787" s="25" t="s">
        <v>326</v>
      </c>
      <c r="CF787" s="25" t="s">
        <v>68377</v>
      </c>
      <c r="CG787" s="25" t="s">
        <v>68378</v>
      </c>
      <c r="CH787" s="25" t="s">
        <v>326</v>
      </c>
      <c r="CI787" s="25" t="s">
        <v>326</v>
      </c>
      <c r="CJ787" s="25" t="s">
        <v>326</v>
      </c>
      <c r="CK787" s="25" t="s">
        <v>325</v>
      </c>
      <c r="CL787" s="25" t="s">
        <v>326</v>
      </c>
      <c r="CM787" s="25" t="s">
        <v>326</v>
      </c>
      <c r="CN787" s="25" t="s">
        <v>326</v>
      </c>
      <c r="CO787" s="25" t="s">
        <v>35021</v>
      </c>
      <c r="CP787" s="25" t="s">
        <v>326</v>
      </c>
      <c r="CQ787" s="25" t="s">
        <v>68379</v>
      </c>
      <c r="CR787" s="25" t="s">
        <v>68375</v>
      </c>
      <c r="CS787" s="25" t="s">
        <v>68380</v>
      </c>
      <c r="CT787" s="25" t="s">
        <v>326</v>
      </c>
      <c r="CU787" s="25" t="s">
        <v>68380</v>
      </c>
      <c r="CV787" s="25" t="s">
        <v>68381</v>
      </c>
      <c r="CW787" s="25" t="s">
        <v>326</v>
      </c>
      <c r="CX787" s="25" t="s">
        <v>68381</v>
      </c>
      <c r="CY787" s="25" t="s">
        <v>68382</v>
      </c>
      <c r="CZ787" s="25" t="s">
        <v>32017</v>
      </c>
      <c r="DA787" s="25" t="s">
        <v>326</v>
      </c>
      <c r="DB787" s="25" t="s">
        <v>326</v>
      </c>
      <c r="DC787" s="25" t="s">
        <v>326</v>
      </c>
      <c r="DD787" s="25" t="s">
        <v>68383</v>
      </c>
      <c r="DE787" s="25" t="s">
        <v>570</v>
      </c>
      <c r="DF787" s="25" t="s">
        <v>326</v>
      </c>
      <c r="DG787" s="25" t="s">
        <v>68384</v>
      </c>
      <c r="DH787" s="25" t="s">
        <v>326</v>
      </c>
      <c r="DI787" s="25" t="s">
        <v>16346</v>
      </c>
      <c r="DJ787" s="25" t="s">
        <v>326</v>
      </c>
      <c r="DK787" s="25" t="s">
        <v>28014</v>
      </c>
      <c r="DL787" s="25" t="s">
        <v>326</v>
      </c>
      <c r="DM787" s="25" t="s">
        <v>326</v>
      </c>
      <c r="DN787" s="25" t="s">
        <v>326</v>
      </c>
      <c r="DO787" s="25" t="s">
        <v>326</v>
      </c>
      <c r="DP787" s="25" t="s">
        <v>326</v>
      </c>
      <c r="DQ787" s="25" t="s">
        <v>1488</v>
      </c>
      <c r="DR787" s="25" t="s">
        <v>68385</v>
      </c>
      <c r="DS787" s="25" t="s">
        <v>68386</v>
      </c>
      <c r="DT787" s="25" t="s">
        <v>326</v>
      </c>
      <c r="DU787" s="25" t="s">
        <v>326</v>
      </c>
      <c r="DV787" s="25" t="s">
        <v>326</v>
      </c>
      <c r="DW787" s="25" t="s">
        <v>326</v>
      </c>
      <c r="DX787" s="25" t="s">
        <v>68386</v>
      </c>
      <c r="DY787" s="25" t="s">
        <v>326</v>
      </c>
      <c r="DZ787" s="25" t="s">
        <v>326</v>
      </c>
      <c r="EA787" s="25" t="s">
        <v>326</v>
      </c>
      <c r="EB787" s="25" t="s">
        <v>68386</v>
      </c>
      <c r="EC787" s="25" t="s">
        <v>326</v>
      </c>
      <c r="ED787" s="25" t="s">
        <v>68386</v>
      </c>
      <c r="EE787" s="25" t="s">
        <v>326</v>
      </c>
      <c r="EF787" s="25" t="s">
        <v>7018</v>
      </c>
      <c r="EG787" s="25" t="s">
        <v>326</v>
      </c>
      <c r="EH787" s="25" t="s">
        <v>7076</v>
      </c>
      <c r="EI787" s="25" t="s">
        <v>325</v>
      </c>
      <c r="FE787" s="25" t="s">
        <v>49116</v>
      </c>
      <c r="FF787" s="25" t="s">
        <v>68387</v>
      </c>
      <c r="FG787" s="25" t="s">
        <v>68388</v>
      </c>
      <c r="FH787" s="25" t="s">
        <v>28607</v>
      </c>
      <c r="FI787" s="25" t="s">
        <v>28607</v>
      </c>
      <c r="FJ787" s="25" t="s">
        <v>68389</v>
      </c>
      <c r="FK787" s="25" t="s">
        <v>68390</v>
      </c>
      <c r="FL787" s="25" t="s">
        <v>68390</v>
      </c>
      <c r="FM787" s="25" t="s">
        <v>68391</v>
      </c>
      <c r="FN787" s="25" t="s">
        <v>68392</v>
      </c>
      <c r="FO787" s="25" t="s">
        <v>68393</v>
      </c>
      <c r="FP787" s="25" t="s">
        <v>68394</v>
      </c>
      <c r="FQ787" s="25" t="s">
        <v>68395</v>
      </c>
      <c r="FR787" s="25" t="s">
        <v>68396</v>
      </c>
      <c r="FS787" s="25" t="s">
        <v>68396</v>
      </c>
      <c r="FT787" s="25" t="s">
        <v>68397</v>
      </c>
      <c r="FU787" s="25" t="s">
        <v>68398</v>
      </c>
      <c r="FV787" s="25" t="s">
        <v>68399</v>
      </c>
      <c r="FW787" s="25" t="s">
        <v>68400</v>
      </c>
      <c r="FX787" s="25" t="s">
        <v>68401</v>
      </c>
      <c r="FY787" s="25" t="s">
        <v>68402</v>
      </c>
      <c r="FZ787" s="25" t="s">
        <v>326</v>
      </c>
      <c r="GA787" s="25" t="s">
        <v>68403</v>
      </c>
      <c r="GB787" s="25" t="s">
        <v>68403</v>
      </c>
      <c r="GC787" s="25" t="s">
        <v>326</v>
      </c>
      <c r="GD787" s="25" t="s">
        <v>326</v>
      </c>
      <c r="GE787" s="25" t="s">
        <v>68404</v>
      </c>
      <c r="GF787" s="25" t="s">
        <v>68404</v>
      </c>
      <c r="GG787" s="25" t="s">
        <v>68405</v>
      </c>
      <c r="GH787" s="25" t="s">
        <v>68406</v>
      </c>
      <c r="GI787" s="25" t="s">
        <v>68407</v>
      </c>
      <c r="GJ787" s="25" t="s">
        <v>68408</v>
      </c>
      <c r="GK787" s="25" t="s">
        <v>68409</v>
      </c>
      <c r="GL787" s="25" t="s">
        <v>68398</v>
      </c>
      <c r="GM787" s="25" t="s">
        <v>68410</v>
      </c>
      <c r="GN787" s="25" t="s">
        <v>68411</v>
      </c>
      <c r="GO787" s="25" t="s">
        <v>68412</v>
      </c>
      <c r="GP787" s="25" t="s">
        <v>68413</v>
      </c>
      <c r="GQ787" s="25" t="s">
        <v>33674</v>
      </c>
      <c r="GR787" s="25" t="s">
        <v>68414</v>
      </c>
      <c r="GS787" s="25" t="s">
        <v>68415</v>
      </c>
      <c r="GT787" s="25" t="s">
        <v>68416</v>
      </c>
      <c r="GU787" s="25" t="s">
        <v>68417</v>
      </c>
      <c r="GV787" s="25" t="s">
        <v>68418</v>
      </c>
      <c r="GW787" s="25" t="s">
        <v>68419</v>
      </c>
      <c r="GX787" s="25" t="s">
        <v>13177</v>
      </c>
      <c r="GY787" s="25" t="s">
        <v>39409</v>
      </c>
      <c r="GZ787" s="25" t="s">
        <v>68420</v>
      </c>
      <c r="HA787" s="25" t="s">
        <v>18472</v>
      </c>
      <c r="HB787" s="25" t="s">
        <v>59722</v>
      </c>
      <c r="HC787" s="25" t="s">
        <v>68421</v>
      </c>
      <c r="HD787" s="25" t="s">
        <v>342</v>
      </c>
      <c r="HE787" s="25" t="s">
        <v>68422</v>
      </c>
      <c r="HF787" s="25" t="s">
        <v>68423</v>
      </c>
      <c r="HG787" s="25" t="s">
        <v>68424</v>
      </c>
      <c r="HH787" s="25" t="s">
        <v>68425</v>
      </c>
      <c r="HI787" s="25" t="s">
        <v>326</v>
      </c>
      <c r="HJ787" s="25" t="s">
        <v>68426</v>
      </c>
      <c r="HM787" s="25" t="s">
        <v>68427</v>
      </c>
      <c r="HN787" s="25" t="s">
        <v>326</v>
      </c>
      <c r="HO787" s="25" t="s">
        <v>1486</v>
      </c>
      <c r="HP787" s="25" t="s">
        <v>68428</v>
      </c>
      <c r="HQ787" s="25" t="s">
        <v>326</v>
      </c>
      <c r="HR787" s="25" t="s">
        <v>2744</v>
      </c>
      <c r="HT787" s="25" t="s">
        <v>68427</v>
      </c>
      <c r="HU787" s="25" t="s">
        <v>68429</v>
      </c>
      <c r="HV787" s="25" t="s">
        <v>326</v>
      </c>
      <c r="HW787" s="25" t="s">
        <v>326</v>
      </c>
      <c r="HX787" s="25" t="s">
        <v>68430</v>
      </c>
      <c r="HY787" s="25" t="s">
        <v>68397</v>
      </c>
      <c r="HZ787" s="25" t="s">
        <v>326</v>
      </c>
      <c r="IA787" s="25" t="s">
        <v>68431</v>
      </c>
      <c r="IB787" s="25" t="s">
        <v>68432</v>
      </c>
      <c r="IC787" s="25" t="s">
        <v>68433</v>
      </c>
      <c r="ID787" s="25" t="s">
        <v>68434</v>
      </c>
      <c r="IE787" s="25" t="s">
        <v>327</v>
      </c>
      <c r="IF787" s="25" t="s">
        <v>68435</v>
      </c>
      <c r="IG787" s="25" t="s">
        <v>68436</v>
      </c>
      <c r="IH787" s="25" t="s">
        <v>68437</v>
      </c>
      <c r="II787" s="25" t="s">
        <v>68437</v>
      </c>
      <c r="IJ787" s="25" t="s">
        <v>68436</v>
      </c>
      <c r="IK787" s="25" t="s">
        <v>68438</v>
      </c>
      <c r="IL787" s="25" t="s">
        <v>68439</v>
      </c>
      <c r="IM787" s="25" t="s">
        <v>28607</v>
      </c>
      <c r="IN787" s="25" t="s">
        <v>326</v>
      </c>
      <c r="IO787" s="25" t="s">
        <v>326</v>
      </c>
      <c r="IP787" s="25" t="s">
        <v>326</v>
      </c>
      <c r="IQ787" s="25" t="s">
        <v>7018</v>
      </c>
      <c r="IR787" s="25" t="s">
        <v>326</v>
      </c>
      <c r="IS787" s="25" t="s">
        <v>68440</v>
      </c>
      <c r="IT787" s="25" t="s">
        <v>68441</v>
      </c>
      <c r="IU787" s="25" t="s">
        <v>68442</v>
      </c>
      <c r="IV787" s="25" t="s">
        <v>68443</v>
      </c>
      <c r="IW787" s="25" t="s">
        <v>68369</v>
      </c>
      <c r="IX787" s="25" t="s">
        <v>68444</v>
      </c>
      <c r="IY787" s="25" t="s">
        <v>68445</v>
      </c>
      <c r="IZ787" s="25" t="s">
        <v>8846</v>
      </c>
      <c r="JA787" s="25" t="s">
        <v>326</v>
      </c>
      <c r="JB787" s="25" t="s">
        <v>326</v>
      </c>
      <c r="JC787" s="25" t="s">
        <v>326</v>
      </c>
      <c r="JD787" s="25" t="s">
        <v>395</v>
      </c>
      <c r="JE787" s="25" t="s">
        <v>396</v>
      </c>
      <c r="JF787" s="25" t="s">
        <v>395</v>
      </c>
      <c r="JG787" s="25" t="s">
        <v>396</v>
      </c>
      <c r="JH787" s="25" t="s">
        <v>68446</v>
      </c>
      <c r="JI787" s="25" t="s">
        <v>326</v>
      </c>
      <c r="JJ787" s="25" t="s">
        <v>1488</v>
      </c>
      <c r="JK787" s="25" t="s">
        <v>326</v>
      </c>
      <c r="JL787" s="25" t="s">
        <v>326</v>
      </c>
      <c r="JM787" s="25" t="s">
        <v>326</v>
      </c>
      <c r="JN787" s="25" t="s">
        <v>68447</v>
      </c>
      <c r="JO787" s="25" t="s">
        <v>68448</v>
      </c>
      <c r="JP787" s="25" t="s">
        <v>68449</v>
      </c>
      <c r="JQ787" s="25" t="s">
        <v>68450</v>
      </c>
      <c r="JR787" s="25" t="s">
        <v>68451</v>
      </c>
      <c r="JS787" s="25" t="s">
        <v>68450</v>
      </c>
      <c r="JT787" s="25" t="s">
        <v>68447</v>
      </c>
      <c r="JU787" s="25" t="s">
        <v>68448</v>
      </c>
      <c r="JV787" s="25" t="s">
        <v>68452</v>
      </c>
      <c r="JW787" s="25" t="s">
        <v>326</v>
      </c>
      <c r="JX787" s="25" t="s">
        <v>68453</v>
      </c>
      <c r="JY787" s="25" t="s">
        <v>10506</v>
      </c>
      <c r="JZ787" s="25" t="s">
        <v>68454</v>
      </c>
      <c r="KA787" s="25" t="s">
        <v>326</v>
      </c>
      <c r="KB787" s="25" t="s">
        <v>68221</v>
      </c>
      <c r="KC787" s="25" t="s">
        <v>68437</v>
      </c>
      <c r="KD787" s="25" t="s">
        <v>326</v>
      </c>
      <c r="KE787" s="25" t="s">
        <v>68455</v>
      </c>
      <c r="KF787" s="25" t="s">
        <v>68392</v>
      </c>
      <c r="KG787" s="25" t="s">
        <v>68456</v>
      </c>
      <c r="KH787" s="25" t="s">
        <v>68390</v>
      </c>
      <c r="KI787" s="25" t="s">
        <v>68457</v>
      </c>
      <c r="KJ787" s="25" t="s">
        <v>326</v>
      </c>
      <c r="KK787" s="25" t="s">
        <v>68458</v>
      </c>
      <c r="KL787" s="25" t="s">
        <v>68459</v>
      </c>
      <c r="KM787" s="25" t="s">
        <v>68460</v>
      </c>
      <c r="KN787" s="25" t="s">
        <v>326</v>
      </c>
      <c r="KO787" s="25" t="s">
        <v>68405</v>
      </c>
      <c r="KP787" s="25" t="s">
        <v>68461</v>
      </c>
      <c r="KQ787" s="25" t="s">
        <v>68462</v>
      </c>
      <c r="KR787" s="25" t="s">
        <v>326</v>
      </c>
      <c r="KS787" s="25" t="s">
        <v>68391</v>
      </c>
      <c r="KT787" s="25" t="s">
        <v>68463</v>
      </c>
      <c r="KU787" s="25" t="s">
        <v>68464</v>
      </c>
      <c r="KV787" s="25" t="s">
        <v>326</v>
      </c>
      <c r="KW787" s="25" t="s">
        <v>68465</v>
      </c>
      <c r="KX787" s="25" t="s">
        <v>68466</v>
      </c>
      <c r="KY787" s="25" t="s">
        <v>68467</v>
      </c>
    </row>
    <row r="788" spans="1:324" hidden="1" x14ac:dyDescent="0.2">
      <c r="A788" s="24">
        <f>VLOOKUP($H788,xRef2LineOfBusiness!$A$1:$D$1093,1,FALSE)</f>
        <v>169986</v>
      </c>
      <c r="B788" s="24" t="e">
        <f>VLOOKUP($H788,xRef2LineOfBusiness!$A$1:$D$1093,2,FALSE)</f>
        <v>#N/A</v>
      </c>
      <c r="C788" s="24" t="e">
        <f>VLOOKUP($H788,xRef2LineOfBusiness!$A$1:$D$1093,3,FALSE)</f>
        <v>#N/A</v>
      </c>
      <c r="D788" s="24" t="e">
        <f>VLOOKUP($H788,xRef2LineOfBusiness!$A$1:$D$1093,4,FALSE)</f>
        <v>#N/A</v>
      </c>
      <c r="E788" s="25" t="s">
        <v>1012</v>
      </c>
      <c r="F788" s="25" t="s">
        <v>322</v>
      </c>
      <c r="G788" s="25" t="s">
        <v>1013</v>
      </c>
      <c r="H788" s="27">
        <v>169986</v>
      </c>
      <c r="I788" s="25" t="s">
        <v>68468</v>
      </c>
      <c r="J788" s="25" t="s">
        <v>68468</v>
      </c>
      <c r="K788" s="25" t="s">
        <v>325</v>
      </c>
      <c r="L788" s="25" t="s">
        <v>325</v>
      </c>
      <c r="M788" s="25" t="s">
        <v>68468</v>
      </c>
      <c r="N788" s="25" t="s">
        <v>326</v>
      </c>
      <c r="O788" s="25" t="s">
        <v>591</v>
      </c>
      <c r="P788" s="25" t="s">
        <v>68469</v>
      </c>
      <c r="Q788" s="25" t="s">
        <v>558</v>
      </c>
      <c r="R788" s="25" t="s">
        <v>330</v>
      </c>
      <c r="S788" s="25" t="s">
        <v>698</v>
      </c>
      <c r="T788" s="25" t="s">
        <v>68470</v>
      </c>
      <c r="U788" s="25" t="s">
        <v>15237</v>
      </c>
      <c r="V788" s="25" t="s">
        <v>334</v>
      </c>
      <c r="W788" s="25" t="s">
        <v>68471</v>
      </c>
      <c r="X788" s="25" t="s">
        <v>68293</v>
      </c>
      <c r="Y788" s="25" t="s">
        <v>68472</v>
      </c>
      <c r="Z788" s="25" t="s">
        <v>326</v>
      </c>
      <c r="AA788" s="25" t="s">
        <v>68472</v>
      </c>
      <c r="AB788" s="25" t="s">
        <v>326</v>
      </c>
      <c r="AC788" s="25" t="s">
        <v>326</v>
      </c>
      <c r="AD788" s="25" t="s">
        <v>326</v>
      </c>
      <c r="AE788" s="25" t="s">
        <v>326</v>
      </c>
      <c r="AF788" s="25" t="s">
        <v>326</v>
      </c>
      <c r="AG788" s="25" t="s">
        <v>326</v>
      </c>
      <c r="AH788" s="25" t="s">
        <v>326</v>
      </c>
      <c r="AI788" s="25" t="s">
        <v>60705</v>
      </c>
      <c r="AJ788" s="25" t="s">
        <v>326</v>
      </c>
      <c r="AK788" s="25" t="s">
        <v>326</v>
      </c>
      <c r="AL788" s="25" t="s">
        <v>326</v>
      </c>
      <c r="AM788" s="25" t="s">
        <v>326</v>
      </c>
      <c r="AN788" s="25" t="s">
        <v>68473</v>
      </c>
      <c r="AO788" s="25" t="s">
        <v>326</v>
      </c>
      <c r="AP788" s="25" t="s">
        <v>326</v>
      </c>
      <c r="AQ788" s="25" t="s">
        <v>3417</v>
      </c>
      <c r="AR788" s="25" t="s">
        <v>68474</v>
      </c>
      <c r="AS788" s="25" t="s">
        <v>68474</v>
      </c>
      <c r="AT788" s="25" t="s">
        <v>68475</v>
      </c>
      <c r="AU788" s="25" t="s">
        <v>26836</v>
      </c>
      <c r="AV788" s="25" t="s">
        <v>326</v>
      </c>
      <c r="AW788" s="25" t="s">
        <v>13855</v>
      </c>
      <c r="AX788" s="25" t="s">
        <v>46722</v>
      </c>
      <c r="AY788" s="25" t="s">
        <v>326</v>
      </c>
      <c r="AZ788" s="25" t="s">
        <v>326</v>
      </c>
      <c r="BA788" s="25" t="s">
        <v>326</v>
      </c>
      <c r="BB788" s="25" t="s">
        <v>326</v>
      </c>
      <c r="BC788" s="25" t="s">
        <v>326</v>
      </c>
      <c r="BD788" s="25" t="s">
        <v>326</v>
      </c>
      <c r="BE788" s="25" t="s">
        <v>28140</v>
      </c>
      <c r="BF788" s="25" t="s">
        <v>68476</v>
      </c>
      <c r="BG788" s="25" t="s">
        <v>326</v>
      </c>
      <c r="BH788" s="25" t="s">
        <v>326</v>
      </c>
      <c r="BI788" s="25" t="s">
        <v>887</v>
      </c>
      <c r="BJ788" s="25" t="s">
        <v>326</v>
      </c>
      <c r="BK788" s="25" t="s">
        <v>68477</v>
      </c>
      <c r="BL788" s="25" t="s">
        <v>326</v>
      </c>
      <c r="BM788" s="25" t="s">
        <v>30711</v>
      </c>
      <c r="BN788" s="25" t="s">
        <v>326</v>
      </c>
      <c r="BO788" s="25" t="s">
        <v>326</v>
      </c>
      <c r="BP788" s="25" t="s">
        <v>30711</v>
      </c>
      <c r="BQ788" s="25" t="s">
        <v>326</v>
      </c>
      <c r="BR788" s="25" t="s">
        <v>68478</v>
      </c>
      <c r="BS788" s="25" t="s">
        <v>68479</v>
      </c>
      <c r="BT788" s="25" t="s">
        <v>326</v>
      </c>
      <c r="BU788" s="25" t="s">
        <v>326</v>
      </c>
      <c r="BV788" s="25" t="s">
        <v>68480</v>
      </c>
      <c r="BW788" s="25" t="s">
        <v>10797</v>
      </c>
      <c r="BX788" s="25" t="s">
        <v>326</v>
      </c>
      <c r="BY788" s="25" t="s">
        <v>326</v>
      </c>
      <c r="BZ788" s="25" t="s">
        <v>326</v>
      </c>
      <c r="CA788" s="25" t="s">
        <v>58027</v>
      </c>
      <c r="CB788" s="25" t="s">
        <v>326</v>
      </c>
      <c r="CC788" s="25" t="s">
        <v>326</v>
      </c>
      <c r="CD788" s="25" t="s">
        <v>326</v>
      </c>
      <c r="CE788" s="25" t="s">
        <v>326</v>
      </c>
      <c r="CF788" s="25" t="s">
        <v>68481</v>
      </c>
      <c r="CG788" s="25" t="s">
        <v>68482</v>
      </c>
      <c r="CH788" s="25" t="s">
        <v>326</v>
      </c>
      <c r="CI788" s="25" t="s">
        <v>326</v>
      </c>
      <c r="CJ788" s="25" t="s">
        <v>326</v>
      </c>
      <c r="CK788" s="25" t="s">
        <v>325</v>
      </c>
      <c r="CL788" s="25" t="s">
        <v>68483</v>
      </c>
      <c r="CM788" s="25" t="s">
        <v>326</v>
      </c>
      <c r="CN788" s="25" t="s">
        <v>326</v>
      </c>
      <c r="CO788" s="25" t="s">
        <v>68484</v>
      </c>
      <c r="CP788" s="25" t="s">
        <v>462</v>
      </c>
      <c r="CQ788" s="25" t="s">
        <v>68485</v>
      </c>
      <c r="CR788" s="25" t="s">
        <v>68476</v>
      </c>
      <c r="CS788" s="25" t="s">
        <v>66175</v>
      </c>
      <c r="CT788" s="25" t="s">
        <v>326</v>
      </c>
      <c r="CU788" s="25" t="s">
        <v>66175</v>
      </c>
      <c r="CV788" s="25" t="s">
        <v>68486</v>
      </c>
      <c r="CW788" s="25" t="s">
        <v>326</v>
      </c>
      <c r="CX788" s="25" t="s">
        <v>68486</v>
      </c>
      <c r="CY788" s="25" t="s">
        <v>68487</v>
      </c>
      <c r="CZ788" s="25" t="s">
        <v>4703</v>
      </c>
      <c r="DA788" s="25" t="s">
        <v>10773</v>
      </c>
      <c r="DB788" s="25" t="s">
        <v>326</v>
      </c>
      <c r="DC788" s="25" t="s">
        <v>1975</v>
      </c>
      <c r="DD788" s="25" t="s">
        <v>22176</v>
      </c>
      <c r="DE788" s="25" t="s">
        <v>326</v>
      </c>
      <c r="DF788" s="25" t="s">
        <v>326</v>
      </c>
      <c r="DG788" s="25" t="s">
        <v>68488</v>
      </c>
      <c r="DH788" s="25" t="s">
        <v>326</v>
      </c>
      <c r="DI788" s="25" t="s">
        <v>709</v>
      </c>
      <c r="DJ788" s="25" t="s">
        <v>3089</v>
      </c>
      <c r="DK788" s="25" t="s">
        <v>909</v>
      </c>
      <c r="DL788" s="25" t="s">
        <v>326</v>
      </c>
      <c r="DM788" s="25" t="s">
        <v>326</v>
      </c>
      <c r="DN788" s="25" t="s">
        <v>1049</v>
      </c>
      <c r="DO788" s="25" t="s">
        <v>19323</v>
      </c>
      <c r="DP788" s="25" t="s">
        <v>326</v>
      </c>
      <c r="DQ788" s="25" t="s">
        <v>326</v>
      </c>
      <c r="DR788" s="25" t="s">
        <v>46601</v>
      </c>
      <c r="DS788" s="25" t="s">
        <v>17765</v>
      </c>
      <c r="DT788" s="25" t="s">
        <v>365</v>
      </c>
      <c r="DU788" s="25" t="s">
        <v>326</v>
      </c>
      <c r="DV788" s="25" t="s">
        <v>365</v>
      </c>
      <c r="DW788" s="25" t="s">
        <v>326</v>
      </c>
      <c r="DX788" s="25" t="s">
        <v>68489</v>
      </c>
      <c r="DY788" s="25" t="s">
        <v>326</v>
      </c>
      <c r="DZ788" s="25" t="s">
        <v>326</v>
      </c>
      <c r="EA788" s="25" t="s">
        <v>326</v>
      </c>
      <c r="EB788" s="25" t="s">
        <v>68489</v>
      </c>
      <c r="EC788" s="25" t="s">
        <v>346</v>
      </c>
      <c r="ED788" s="25" t="s">
        <v>68490</v>
      </c>
      <c r="EE788" s="25" t="s">
        <v>326</v>
      </c>
      <c r="EF788" s="25" t="s">
        <v>4463</v>
      </c>
      <c r="EG788" s="25" t="s">
        <v>326</v>
      </c>
      <c r="EH788" s="25" t="s">
        <v>326</v>
      </c>
      <c r="EI788" s="25" t="s">
        <v>325</v>
      </c>
      <c r="FE788" s="25" t="s">
        <v>40112</v>
      </c>
      <c r="FF788" s="25" t="s">
        <v>68491</v>
      </c>
      <c r="FG788" s="25" t="s">
        <v>68492</v>
      </c>
      <c r="FH788" s="25" t="s">
        <v>68485</v>
      </c>
      <c r="FI788" s="25" t="s">
        <v>68485</v>
      </c>
      <c r="FJ788" s="25" t="s">
        <v>68493</v>
      </c>
      <c r="FK788" s="25" t="s">
        <v>68493</v>
      </c>
      <c r="FL788" s="25" t="s">
        <v>68493</v>
      </c>
      <c r="FM788" s="25" t="s">
        <v>68494</v>
      </c>
      <c r="FN788" s="25" t="s">
        <v>68495</v>
      </c>
      <c r="FO788" s="25" t="s">
        <v>61687</v>
      </c>
      <c r="FP788" s="25" t="s">
        <v>68496</v>
      </c>
      <c r="FQ788" s="25" t="s">
        <v>68497</v>
      </c>
      <c r="FR788" s="25" t="s">
        <v>68498</v>
      </c>
      <c r="FS788" s="25" t="s">
        <v>20111</v>
      </c>
      <c r="FT788" s="25" t="s">
        <v>68499</v>
      </c>
      <c r="FU788" s="25" t="s">
        <v>68500</v>
      </c>
      <c r="FV788" s="25" t="s">
        <v>68501</v>
      </c>
      <c r="FW788" s="25" t="s">
        <v>68502</v>
      </c>
      <c r="FX788" s="25" t="s">
        <v>68503</v>
      </c>
      <c r="FY788" s="25" t="s">
        <v>68504</v>
      </c>
      <c r="FZ788" s="25" t="s">
        <v>68505</v>
      </c>
      <c r="GA788" s="25" t="s">
        <v>68506</v>
      </c>
      <c r="GB788" s="25" t="s">
        <v>68506</v>
      </c>
      <c r="GC788" s="25" t="s">
        <v>326</v>
      </c>
      <c r="GD788" s="25" t="s">
        <v>326</v>
      </c>
      <c r="GE788" s="25" t="s">
        <v>326</v>
      </c>
      <c r="GF788" s="25" t="s">
        <v>326</v>
      </c>
      <c r="GG788" s="25" t="s">
        <v>68507</v>
      </c>
      <c r="GH788" s="25" t="s">
        <v>68508</v>
      </c>
      <c r="GI788" s="25" t="s">
        <v>68509</v>
      </c>
      <c r="GJ788" s="25" t="s">
        <v>68510</v>
      </c>
      <c r="GK788" s="25" t="s">
        <v>68511</v>
      </c>
      <c r="GL788" s="25" t="s">
        <v>68512</v>
      </c>
      <c r="GM788" s="25" t="s">
        <v>68513</v>
      </c>
      <c r="GN788" s="25" t="s">
        <v>68514</v>
      </c>
      <c r="GO788" s="25" t="s">
        <v>68515</v>
      </c>
      <c r="GP788" s="25" t="s">
        <v>68516</v>
      </c>
      <c r="GQ788" s="25" t="s">
        <v>68517</v>
      </c>
      <c r="GR788" s="25" t="s">
        <v>68518</v>
      </c>
      <c r="GS788" s="25" t="s">
        <v>68519</v>
      </c>
      <c r="GT788" s="25" t="s">
        <v>68520</v>
      </c>
      <c r="GU788" s="25" t="s">
        <v>68521</v>
      </c>
      <c r="GV788" s="25" t="s">
        <v>68522</v>
      </c>
      <c r="GW788" s="25" t="s">
        <v>68523</v>
      </c>
      <c r="GX788" s="25" t="s">
        <v>324</v>
      </c>
      <c r="GY788" s="25" t="s">
        <v>10792</v>
      </c>
      <c r="GZ788" s="25" t="s">
        <v>45822</v>
      </c>
      <c r="HA788" s="25" t="s">
        <v>68524</v>
      </c>
      <c r="HB788" s="25" t="s">
        <v>68525</v>
      </c>
      <c r="HC788" s="25" t="s">
        <v>26884</v>
      </c>
      <c r="HD788" s="25" t="s">
        <v>10381</v>
      </c>
      <c r="HE788" s="25" t="s">
        <v>4572</v>
      </c>
      <c r="HF788" s="25" t="s">
        <v>68526</v>
      </c>
      <c r="HG788" s="25" t="s">
        <v>68527</v>
      </c>
      <c r="HH788" s="25" t="s">
        <v>68528</v>
      </c>
      <c r="HI788" s="25" t="s">
        <v>326</v>
      </c>
      <c r="HJ788" s="25" t="s">
        <v>68529</v>
      </c>
      <c r="HM788" s="25" t="s">
        <v>68530</v>
      </c>
      <c r="HN788" s="25" t="s">
        <v>60705</v>
      </c>
      <c r="HO788" s="25" t="s">
        <v>68531</v>
      </c>
      <c r="HP788" s="25" t="s">
        <v>68532</v>
      </c>
      <c r="HQ788" s="25" t="s">
        <v>58027</v>
      </c>
      <c r="HR788" s="25" t="s">
        <v>565</v>
      </c>
      <c r="HT788" s="25" t="s">
        <v>68533</v>
      </c>
      <c r="HU788" s="25" t="s">
        <v>422</v>
      </c>
      <c r="HV788" s="25" t="s">
        <v>326</v>
      </c>
      <c r="HW788" s="25" t="s">
        <v>326</v>
      </c>
      <c r="HX788" s="25" t="s">
        <v>68534</v>
      </c>
      <c r="HY788" s="25" t="s">
        <v>68535</v>
      </c>
      <c r="HZ788" s="25" t="s">
        <v>326</v>
      </c>
      <c r="IA788" s="25" t="s">
        <v>8357</v>
      </c>
      <c r="IB788" s="25" t="s">
        <v>68536</v>
      </c>
      <c r="IC788" s="25" t="s">
        <v>68537</v>
      </c>
      <c r="ID788" s="25" t="s">
        <v>68538</v>
      </c>
      <c r="IE788" s="25" t="s">
        <v>390</v>
      </c>
      <c r="IF788" s="25" t="s">
        <v>68539</v>
      </c>
      <c r="IG788" s="25" t="s">
        <v>564</v>
      </c>
      <c r="IH788" s="25" t="s">
        <v>68540</v>
      </c>
      <c r="II788" s="25" t="s">
        <v>68540</v>
      </c>
      <c r="IJ788" s="25" t="s">
        <v>564</v>
      </c>
      <c r="IK788" s="25" t="s">
        <v>68541</v>
      </c>
      <c r="IL788" s="25" t="s">
        <v>13134</v>
      </c>
      <c r="IM788" s="25" t="s">
        <v>68485</v>
      </c>
      <c r="IN788" s="25" t="s">
        <v>326</v>
      </c>
      <c r="IO788" s="25" t="s">
        <v>326</v>
      </c>
      <c r="IP788" s="25" t="s">
        <v>326</v>
      </c>
      <c r="IQ788" s="25" t="s">
        <v>4463</v>
      </c>
      <c r="IR788" s="25" t="s">
        <v>326</v>
      </c>
      <c r="IS788" s="25" t="s">
        <v>68542</v>
      </c>
      <c r="IT788" s="25" t="s">
        <v>68543</v>
      </c>
      <c r="IU788" s="25" t="s">
        <v>68544</v>
      </c>
      <c r="IV788" s="25" t="s">
        <v>1833</v>
      </c>
      <c r="IW788" s="25" t="s">
        <v>326</v>
      </c>
      <c r="IX788" s="25" t="s">
        <v>24458</v>
      </c>
      <c r="IY788" s="25" t="s">
        <v>31800</v>
      </c>
      <c r="IZ788" s="25" t="s">
        <v>326</v>
      </c>
      <c r="JA788" s="25" t="s">
        <v>326</v>
      </c>
      <c r="JB788" s="25" t="s">
        <v>28137</v>
      </c>
      <c r="JC788" s="25" t="s">
        <v>326</v>
      </c>
      <c r="JD788" s="25" t="s">
        <v>395</v>
      </c>
      <c r="JE788" s="25" t="s">
        <v>396</v>
      </c>
      <c r="JF788" s="25" t="s">
        <v>395</v>
      </c>
      <c r="JG788" s="25" t="s">
        <v>396</v>
      </c>
      <c r="JH788" s="25" t="s">
        <v>22176</v>
      </c>
      <c r="JI788" s="25" t="s">
        <v>326</v>
      </c>
      <c r="JJ788" s="25" t="s">
        <v>326</v>
      </c>
      <c r="JK788" s="25" t="s">
        <v>326</v>
      </c>
      <c r="JL788" s="25" t="s">
        <v>326</v>
      </c>
      <c r="JM788" s="25" t="s">
        <v>326</v>
      </c>
      <c r="JN788" s="25" t="s">
        <v>68545</v>
      </c>
      <c r="JO788" s="25" t="s">
        <v>68546</v>
      </c>
      <c r="JP788" s="25" t="s">
        <v>68547</v>
      </c>
      <c r="JQ788" s="25" t="s">
        <v>68548</v>
      </c>
      <c r="JR788" s="25" t="s">
        <v>68549</v>
      </c>
      <c r="JS788" s="25" t="s">
        <v>68550</v>
      </c>
      <c r="JT788" s="25" t="s">
        <v>68551</v>
      </c>
      <c r="JU788" s="25" t="s">
        <v>68552</v>
      </c>
      <c r="JV788" s="25" t="s">
        <v>68553</v>
      </c>
      <c r="JW788" s="25" t="s">
        <v>326</v>
      </c>
      <c r="JX788" s="25" t="s">
        <v>68554</v>
      </c>
      <c r="JY788" s="25" t="s">
        <v>68555</v>
      </c>
      <c r="JZ788" s="25" t="s">
        <v>68556</v>
      </c>
      <c r="KA788" s="25" t="s">
        <v>68557</v>
      </c>
      <c r="KB788" s="25" t="s">
        <v>68558</v>
      </c>
      <c r="KC788" s="25" t="s">
        <v>68540</v>
      </c>
      <c r="KD788" s="25" t="s">
        <v>68559</v>
      </c>
      <c r="KE788" s="25" t="s">
        <v>68560</v>
      </c>
      <c r="KF788" s="25" t="s">
        <v>68495</v>
      </c>
      <c r="KG788" s="25" t="s">
        <v>68561</v>
      </c>
      <c r="KH788" s="25" t="s">
        <v>68493</v>
      </c>
      <c r="KI788" s="25" t="s">
        <v>68562</v>
      </c>
      <c r="KJ788" s="25" t="s">
        <v>68559</v>
      </c>
      <c r="KK788" s="25" t="s">
        <v>68563</v>
      </c>
      <c r="KL788" s="25" t="s">
        <v>68564</v>
      </c>
      <c r="KM788" s="25" t="s">
        <v>7562</v>
      </c>
      <c r="KN788" s="25" t="s">
        <v>68565</v>
      </c>
      <c r="KO788" s="25" t="s">
        <v>68507</v>
      </c>
      <c r="KP788" s="25" t="s">
        <v>68534</v>
      </c>
      <c r="KQ788" s="25" t="s">
        <v>68566</v>
      </c>
      <c r="KR788" s="25" t="s">
        <v>68567</v>
      </c>
      <c r="KS788" s="25" t="s">
        <v>68494</v>
      </c>
      <c r="KT788" s="25" t="s">
        <v>68568</v>
      </c>
      <c r="KU788" s="25" t="s">
        <v>68569</v>
      </c>
      <c r="KV788" s="25" t="s">
        <v>68570</v>
      </c>
      <c r="KW788" s="25" t="s">
        <v>68571</v>
      </c>
      <c r="KX788" s="25" t="s">
        <v>68572</v>
      </c>
      <c r="KY788" s="25" t="s">
        <v>68573</v>
      </c>
    </row>
    <row r="789" spans="1:324" hidden="1" x14ac:dyDescent="0.2">
      <c r="A789" s="24">
        <f>VLOOKUP($H789,xRef2LineOfBusiness!$A$1:$D$1093,1,FALSE)</f>
        <v>169962</v>
      </c>
      <c r="B789" s="24" t="e">
        <f>VLOOKUP($H789,xRef2LineOfBusiness!$A$1:$D$1093,2,FALSE)</f>
        <v>#N/A</v>
      </c>
      <c r="C789" s="24" t="e">
        <f>VLOOKUP($H789,xRef2LineOfBusiness!$A$1:$D$1093,3,FALSE)</f>
        <v>#N/A</v>
      </c>
      <c r="D789" s="24" t="e">
        <f>VLOOKUP($H789,xRef2LineOfBusiness!$A$1:$D$1093,4,FALSE)</f>
        <v>#N/A</v>
      </c>
      <c r="E789" s="25" t="s">
        <v>693</v>
      </c>
      <c r="F789" s="25" t="s">
        <v>322</v>
      </c>
      <c r="H789" s="27">
        <v>169962</v>
      </c>
      <c r="I789" s="25" t="s">
        <v>68574</v>
      </c>
      <c r="J789" s="25" t="s">
        <v>68574</v>
      </c>
      <c r="K789" s="25" t="s">
        <v>325</v>
      </c>
      <c r="L789" s="25" t="s">
        <v>325</v>
      </c>
      <c r="M789" s="25" t="s">
        <v>68574</v>
      </c>
      <c r="N789" s="25" t="s">
        <v>326</v>
      </c>
      <c r="O789" s="25" t="s">
        <v>424</v>
      </c>
      <c r="P789" s="25" t="s">
        <v>68575</v>
      </c>
      <c r="Q789" s="25" t="s">
        <v>68576</v>
      </c>
      <c r="R789" s="25" t="s">
        <v>330</v>
      </c>
      <c r="S789" s="25" t="s">
        <v>4310</v>
      </c>
      <c r="T789" s="25" t="s">
        <v>4587</v>
      </c>
      <c r="U789" s="25" t="s">
        <v>68577</v>
      </c>
      <c r="V789" s="25" t="s">
        <v>334</v>
      </c>
      <c r="W789" s="25" t="s">
        <v>7634</v>
      </c>
      <c r="X789" s="25" t="s">
        <v>326</v>
      </c>
      <c r="Y789" s="25" t="s">
        <v>4985</v>
      </c>
      <c r="Z789" s="25" t="s">
        <v>326</v>
      </c>
      <c r="AA789" s="25" t="s">
        <v>4985</v>
      </c>
      <c r="AB789" s="25" t="s">
        <v>326</v>
      </c>
      <c r="AC789" s="25" t="s">
        <v>326</v>
      </c>
      <c r="AD789" s="25" t="s">
        <v>326</v>
      </c>
      <c r="AE789" s="25" t="s">
        <v>11167</v>
      </c>
      <c r="AF789" s="25" t="s">
        <v>326</v>
      </c>
      <c r="AG789" s="25" t="s">
        <v>11167</v>
      </c>
      <c r="AH789" s="25" t="s">
        <v>326</v>
      </c>
      <c r="AI789" s="25" t="s">
        <v>326</v>
      </c>
      <c r="AJ789" s="25" t="s">
        <v>326</v>
      </c>
      <c r="AK789" s="25" t="s">
        <v>326</v>
      </c>
      <c r="AL789" s="25" t="s">
        <v>326</v>
      </c>
      <c r="AM789" s="25" t="s">
        <v>326</v>
      </c>
      <c r="AN789" s="25" t="s">
        <v>68578</v>
      </c>
      <c r="AO789" s="25" t="s">
        <v>326</v>
      </c>
      <c r="AP789" s="25" t="s">
        <v>326</v>
      </c>
      <c r="AQ789" s="25" t="s">
        <v>326</v>
      </c>
      <c r="AR789" s="25" t="s">
        <v>63545</v>
      </c>
      <c r="AS789" s="25" t="s">
        <v>63545</v>
      </c>
      <c r="AT789" s="25" t="s">
        <v>7142</v>
      </c>
      <c r="AU789" s="25" t="s">
        <v>50440</v>
      </c>
      <c r="AV789" s="25" t="s">
        <v>326</v>
      </c>
      <c r="AW789" s="25" t="s">
        <v>326</v>
      </c>
      <c r="AX789" s="25" t="s">
        <v>2340</v>
      </c>
      <c r="AY789" s="25" t="s">
        <v>7634</v>
      </c>
      <c r="AZ789" s="25" t="s">
        <v>326</v>
      </c>
      <c r="BA789" s="25" t="s">
        <v>68579</v>
      </c>
      <c r="BB789" s="25" t="s">
        <v>326</v>
      </c>
      <c r="BC789" s="25" t="s">
        <v>68579</v>
      </c>
      <c r="BD789" s="25" t="s">
        <v>326</v>
      </c>
      <c r="BE789" s="25" t="s">
        <v>68580</v>
      </c>
      <c r="BF789" s="25" t="s">
        <v>68581</v>
      </c>
      <c r="BG789" s="25" t="s">
        <v>326</v>
      </c>
      <c r="BH789" s="25" t="s">
        <v>68582</v>
      </c>
      <c r="BI789" s="25" t="s">
        <v>27631</v>
      </c>
      <c r="BJ789" s="25" t="s">
        <v>326</v>
      </c>
      <c r="BK789" s="25" t="s">
        <v>27631</v>
      </c>
      <c r="BL789" s="25" t="s">
        <v>326</v>
      </c>
      <c r="BM789" s="25" t="s">
        <v>7142</v>
      </c>
      <c r="BN789" s="25" t="s">
        <v>326</v>
      </c>
      <c r="BO789" s="25" t="s">
        <v>326</v>
      </c>
      <c r="BP789" s="25" t="s">
        <v>7142</v>
      </c>
      <c r="BQ789" s="25" t="s">
        <v>368</v>
      </c>
      <c r="BR789" s="25" t="s">
        <v>326</v>
      </c>
      <c r="BS789" s="25" t="s">
        <v>326</v>
      </c>
      <c r="BT789" s="25" t="s">
        <v>326</v>
      </c>
      <c r="BU789" s="25" t="s">
        <v>326</v>
      </c>
      <c r="BV789" s="25" t="s">
        <v>68583</v>
      </c>
      <c r="BW789" s="25" t="s">
        <v>62081</v>
      </c>
      <c r="BX789" s="25" t="s">
        <v>326</v>
      </c>
      <c r="BY789" s="25" t="s">
        <v>326</v>
      </c>
      <c r="BZ789" s="25" t="s">
        <v>326</v>
      </c>
      <c r="CA789" s="25" t="s">
        <v>4987</v>
      </c>
      <c r="CB789" s="25" t="s">
        <v>326</v>
      </c>
      <c r="CC789" s="25" t="s">
        <v>326</v>
      </c>
      <c r="CD789" s="25" t="s">
        <v>326</v>
      </c>
      <c r="CE789" s="25" t="s">
        <v>326</v>
      </c>
      <c r="CF789" s="25" t="s">
        <v>64396</v>
      </c>
      <c r="CG789" s="25" t="s">
        <v>68584</v>
      </c>
      <c r="CH789" s="25" t="s">
        <v>326</v>
      </c>
      <c r="CI789" s="25" t="s">
        <v>326</v>
      </c>
      <c r="CJ789" s="25" t="s">
        <v>326</v>
      </c>
      <c r="CK789" s="25" t="s">
        <v>326</v>
      </c>
      <c r="CL789" s="25" t="s">
        <v>68585</v>
      </c>
      <c r="CM789" s="25" t="s">
        <v>326</v>
      </c>
      <c r="CN789" s="25" t="s">
        <v>326</v>
      </c>
      <c r="CO789" s="25" t="s">
        <v>9830</v>
      </c>
      <c r="CP789" s="25" t="s">
        <v>326</v>
      </c>
      <c r="CQ789" s="25" t="s">
        <v>68586</v>
      </c>
      <c r="CR789" s="25" t="s">
        <v>68581</v>
      </c>
      <c r="CS789" s="25" t="s">
        <v>68587</v>
      </c>
      <c r="CT789" s="25" t="s">
        <v>326</v>
      </c>
      <c r="CU789" s="25" t="s">
        <v>68587</v>
      </c>
      <c r="CV789" s="25" t="s">
        <v>68588</v>
      </c>
      <c r="CW789" s="25" t="s">
        <v>326</v>
      </c>
      <c r="CX789" s="25" t="s">
        <v>68588</v>
      </c>
      <c r="CY789" s="25" t="s">
        <v>4985</v>
      </c>
      <c r="CZ789" s="25" t="s">
        <v>4613</v>
      </c>
      <c r="DA789" s="25" t="s">
        <v>326</v>
      </c>
      <c r="DB789" s="25" t="s">
        <v>326</v>
      </c>
      <c r="DC789" s="25" t="s">
        <v>326</v>
      </c>
      <c r="DD789" s="25" t="s">
        <v>8159</v>
      </c>
      <c r="DE789" s="25" t="s">
        <v>326</v>
      </c>
      <c r="DF789" s="25" t="s">
        <v>326</v>
      </c>
      <c r="DG789" s="25" t="s">
        <v>22000</v>
      </c>
      <c r="DH789" s="25" t="s">
        <v>326</v>
      </c>
      <c r="DI789" s="25" t="s">
        <v>68589</v>
      </c>
      <c r="DJ789" s="25" t="s">
        <v>326</v>
      </c>
      <c r="DK789" s="25" t="s">
        <v>5153</v>
      </c>
      <c r="DL789" s="25" t="s">
        <v>326</v>
      </c>
      <c r="DM789" s="25" t="s">
        <v>326</v>
      </c>
      <c r="DN789" s="25" t="s">
        <v>326</v>
      </c>
      <c r="DO789" s="25" t="s">
        <v>326</v>
      </c>
      <c r="DP789" s="25" t="s">
        <v>326</v>
      </c>
      <c r="DQ789" s="25" t="s">
        <v>20449</v>
      </c>
      <c r="DR789" s="25" t="s">
        <v>10169</v>
      </c>
      <c r="DS789" s="25" t="s">
        <v>68590</v>
      </c>
      <c r="DT789" s="25" t="s">
        <v>326</v>
      </c>
      <c r="DU789" s="25" t="s">
        <v>326</v>
      </c>
      <c r="DV789" s="25" t="s">
        <v>326</v>
      </c>
      <c r="DW789" s="25" t="s">
        <v>326</v>
      </c>
      <c r="DX789" s="25" t="s">
        <v>68590</v>
      </c>
      <c r="DY789" s="25" t="s">
        <v>326</v>
      </c>
      <c r="DZ789" s="25" t="s">
        <v>326</v>
      </c>
      <c r="EA789" s="25" t="s">
        <v>326</v>
      </c>
      <c r="EB789" s="25" t="s">
        <v>68590</v>
      </c>
      <c r="EC789" s="25" t="s">
        <v>326</v>
      </c>
      <c r="ED789" s="25" t="s">
        <v>68590</v>
      </c>
      <c r="EE789" s="25" t="s">
        <v>326</v>
      </c>
      <c r="EF789" s="25" t="s">
        <v>326</v>
      </c>
      <c r="EG789" s="25" t="s">
        <v>326</v>
      </c>
      <c r="EH789" s="25" t="s">
        <v>68591</v>
      </c>
      <c r="EI789" s="25" t="s">
        <v>325</v>
      </c>
      <c r="FE789" s="25" t="s">
        <v>55736</v>
      </c>
      <c r="FF789" s="25" t="s">
        <v>68592</v>
      </c>
      <c r="FG789" s="25" t="s">
        <v>68593</v>
      </c>
      <c r="FH789" s="25" t="s">
        <v>68594</v>
      </c>
      <c r="FI789" s="25" t="s">
        <v>68594</v>
      </c>
      <c r="FJ789" s="25" t="s">
        <v>68595</v>
      </c>
      <c r="FK789" s="25" t="s">
        <v>68596</v>
      </c>
      <c r="FL789" s="25" t="s">
        <v>68596</v>
      </c>
      <c r="FM789" s="25" t="s">
        <v>68597</v>
      </c>
      <c r="FN789" s="25" t="s">
        <v>68598</v>
      </c>
      <c r="FO789" s="25" t="s">
        <v>68599</v>
      </c>
      <c r="FP789" s="25" t="s">
        <v>68600</v>
      </c>
      <c r="FQ789" s="25" t="s">
        <v>68601</v>
      </c>
      <c r="FR789" s="25" t="s">
        <v>6691</v>
      </c>
      <c r="FS789" s="25" t="s">
        <v>6691</v>
      </c>
      <c r="FT789" s="25" t="s">
        <v>33102</v>
      </c>
      <c r="FU789" s="25" t="s">
        <v>68602</v>
      </c>
      <c r="FV789" s="25" t="s">
        <v>68603</v>
      </c>
      <c r="FW789" s="25" t="s">
        <v>56290</v>
      </c>
      <c r="FX789" s="25" t="s">
        <v>68604</v>
      </c>
      <c r="FY789" s="25" t="s">
        <v>326</v>
      </c>
      <c r="FZ789" s="25" t="s">
        <v>326</v>
      </c>
      <c r="GA789" s="25" t="s">
        <v>68605</v>
      </c>
      <c r="GB789" s="25" t="s">
        <v>68605</v>
      </c>
      <c r="GC789" s="25" t="s">
        <v>326</v>
      </c>
      <c r="GD789" s="25" t="s">
        <v>326</v>
      </c>
      <c r="GE789" s="25" t="s">
        <v>68606</v>
      </c>
      <c r="GF789" s="25" t="s">
        <v>68606</v>
      </c>
      <c r="GG789" s="25" t="s">
        <v>68607</v>
      </c>
      <c r="GH789" s="25" t="s">
        <v>68608</v>
      </c>
      <c r="GI789" s="25" t="s">
        <v>68609</v>
      </c>
      <c r="GJ789" s="25" t="s">
        <v>18196</v>
      </c>
      <c r="GK789" s="25" t="s">
        <v>68610</v>
      </c>
      <c r="GL789" s="25" t="s">
        <v>68602</v>
      </c>
      <c r="GM789" s="25" t="s">
        <v>68611</v>
      </c>
      <c r="GN789" s="25" t="s">
        <v>68612</v>
      </c>
      <c r="GO789" s="25" t="s">
        <v>68613</v>
      </c>
      <c r="GP789" s="25" t="s">
        <v>68614</v>
      </c>
      <c r="GQ789" s="25" t="s">
        <v>68615</v>
      </c>
      <c r="GR789" s="25" t="s">
        <v>68616</v>
      </c>
      <c r="GS789" s="25" t="s">
        <v>68617</v>
      </c>
      <c r="GT789" s="25" t="s">
        <v>68618</v>
      </c>
      <c r="GU789" s="25" t="s">
        <v>68619</v>
      </c>
      <c r="GV789" s="25" t="s">
        <v>68620</v>
      </c>
      <c r="GW789" s="25" t="s">
        <v>68621</v>
      </c>
      <c r="GX789" s="25" t="s">
        <v>15790</v>
      </c>
      <c r="GY789" s="25" t="s">
        <v>68622</v>
      </c>
      <c r="GZ789" s="25" t="s">
        <v>20583</v>
      </c>
      <c r="HA789" s="25" t="s">
        <v>68623</v>
      </c>
      <c r="HB789" s="25" t="s">
        <v>10722</v>
      </c>
      <c r="HC789" s="25" t="s">
        <v>68624</v>
      </c>
      <c r="HD789" s="25" t="s">
        <v>29272</v>
      </c>
      <c r="HE789" s="25" t="s">
        <v>16568</v>
      </c>
      <c r="HF789" s="25" t="s">
        <v>68625</v>
      </c>
      <c r="HG789" s="25" t="s">
        <v>68626</v>
      </c>
      <c r="HH789" s="25" t="s">
        <v>26447</v>
      </c>
      <c r="HI789" s="25" t="s">
        <v>326</v>
      </c>
      <c r="HJ789" s="25" t="s">
        <v>68627</v>
      </c>
      <c r="HM789" s="25" t="s">
        <v>68628</v>
      </c>
      <c r="HN789" s="25" t="s">
        <v>326</v>
      </c>
      <c r="HO789" s="25" t="s">
        <v>7031</v>
      </c>
      <c r="HP789" s="25" t="s">
        <v>7142</v>
      </c>
      <c r="HQ789" s="25" t="s">
        <v>4987</v>
      </c>
      <c r="HR789" s="25" t="s">
        <v>1799</v>
      </c>
      <c r="HT789" s="25" t="s">
        <v>68628</v>
      </c>
      <c r="HU789" s="25" t="s">
        <v>36128</v>
      </c>
      <c r="HV789" s="25" t="s">
        <v>326</v>
      </c>
      <c r="HW789" s="25" t="s">
        <v>326</v>
      </c>
      <c r="HX789" s="25" t="s">
        <v>68629</v>
      </c>
      <c r="HY789" s="25" t="s">
        <v>33102</v>
      </c>
      <c r="HZ789" s="25" t="s">
        <v>326</v>
      </c>
      <c r="IA789" s="25" t="s">
        <v>28606</v>
      </c>
      <c r="IB789" s="25" t="s">
        <v>68630</v>
      </c>
      <c r="IC789" s="25" t="s">
        <v>68631</v>
      </c>
      <c r="ID789" s="25" t="s">
        <v>68632</v>
      </c>
      <c r="IE789" s="25" t="s">
        <v>390</v>
      </c>
      <c r="IF789" s="25" t="s">
        <v>68633</v>
      </c>
      <c r="IG789" s="25" t="s">
        <v>68634</v>
      </c>
      <c r="IH789" s="25" t="s">
        <v>68635</v>
      </c>
      <c r="II789" s="25" t="s">
        <v>68635</v>
      </c>
      <c r="IJ789" s="25" t="s">
        <v>68634</v>
      </c>
      <c r="IK789" s="25" t="s">
        <v>68636</v>
      </c>
      <c r="IL789" s="25" t="s">
        <v>68637</v>
      </c>
      <c r="IM789" s="25" t="s">
        <v>68594</v>
      </c>
      <c r="IN789" s="25" t="s">
        <v>326</v>
      </c>
      <c r="IO789" s="25" t="s">
        <v>326</v>
      </c>
      <c r="IP789" s="25" t="s">
        <v>326</v>
      </c>
      <c r="IQ789" s="25" t="s">
        <v>326</v>
      </c>
      <c r="IR789" s="25" t="s">
        <v>326</v>
      </c>
      <c r="IS789" s="25" t="s">
        <v>68638</v>
      </c>
      <c r="IT789" s="25" t="s">
        <v>68639</v>
      </c>
      <c r="IU789" s="25" t="s">
        <v>68640</v>
      </c>
      <c r="IV789" s="25" t="s">
        <v>68641</v>
      </c>
      <c r="IW789" s="25" t="s">
        <v>11167</v>
      </c>
      <c r="IX789" s="25" t="s">
        <v>326</v>
      </c>
      <c r="IY789" s="25" t="s">
        <v>326</v>
      </c>
      <c r="IZ789" s="25" t="s">
        <v>326</v>
      </c>
      <c r="JA789" s="25" t="s">
        <v>326</v>
      </c>
      <c r="JB789" s="25" t="s">
        <v>326</v>
      </c>
      <c r="JC789" s="25" t="s">
        <v>63545</v>
      </c>
      <c r="JD789" s="25" t="s">
        <v>395</v>
      </c>
      <c r="JE789" s="25" t="s">
        <v>396</v>
      </c>
      <c r="JF789" s="25" t="s">
        <v>395</v>
      </c>
      <c r="JG789" s="25" t="s">
        <v>396</v>
      </c>
      <c r="JH789" s="25" t="s">
        <v>8159</v>
      </c>
      <c r="JI789" s="25" t="s">
        <v>326</v>
      </c>
      <c r="JJ789" s="25" t="s">
        <v>326</v>
      </c>
      <c r="JK789" s="25" t="s">
        <v>326</v>
      </c>
      <c r="JL789" s="25" t="s">
        <v>326</v>
      </c>
      <c r="JM789" s="25" t="s">
        <v>326</v>
      </c>
      <c r="JN789" s="25" t="s">
        <v>68642</v>
      </c>
      <c r="JO789" s="25" t="s">
        <v>68643</v>
      </c>
      <c r="JP789" s="25" t="s">
        <v>68644</v>
      </c>
      <c r="JQ789" s="25" t="s">
        <v>68643</v>
      </c>
      <c r="JR789" s="25" t="s">
        <v>68645</v>
      </c>
      <c r="JS789" s="25" t="s">
        <v>68646</v>
      </c>
      <c r="JT789" s="25" t="s">
        <v>68647</v>
      </c>
      <c r="JU789" s="25" t="s">
        <v>68646</v>
      </c>
      <c r="JV789" s="25" t="s">
        <v>68648</v>
      </c>
      <c r="JW789" s="25" t="s">
        <v>326</v>
      </c>
      <c r="JX789" s="25" t="s">
        <v>68649</v>
      </c>
      <c r="JY789" s="25" t="s">
        <v>68650</v>
      </c>
      <c r="JZ789" s="25" t="s">
        <v>68651</v>
      </c>
      <c r="KA789" s="25" t="s">
        <v>68652</v>
      </c>
      <c r="KB789" s="25" t="s">
        <v>68653</v>
      </c>
      <c r="KC789" s="25" t="s">
        <v>68635</v>
      </c>
      <c r="KD789" s="25" t="s">
        <v>32854</v>
      </c>
      <c r="KE789" s="25" t="s">
        <v>68654</v>
      </c>
      <c r="KF789" s="25" t="s">
        <v>68598</v>
      </c>
      <c r="KG789" s="25" t="s">
        <v>68655</v>
      </c>
      <c r="KH789" s="25" t="s">
        <v>68596</v>
      </c>
      <c r="KI789" s="25" t="s">
        <v>68656</v>
      </c>
      <c r="KJ789" s="25" t="s">
        <v>32854</v>
      </c>
      <c r="KK789" s="25" t="s">
        <v>68657</v>
      </c>
      <c r="KL789" s="25" t="s">
        <v>68658</v>
      </c>
      <c r="KM789" s="25" t="s">
        <v>68659</v>
      </c>
      <c r="KN789" s="25" t="s">
        <v>68652</v>
      </c>
      <c r="KO789" s="25" t="s">
        <v>68607</v>
      </c>
      <c r="KP789" s="25" t="s">
        <v>68660</v>
      </c>
      <c r="KQ789" s="25" t="s">
        <v>68661</v>
      </c>
      <c r="KR789" s="25" t="s">
        <v>68662</v>
      </c>
      <c r="KS789" s="25" t="s">
        <v>68597</v>
      </c>
      <c r="KT789" s="25" t="s">
        <v>68663</v>
      </c>
      <c r="KU789" s="25" t="s">
        <v>68664</v>
      </c>
      <c r="KV789" s="25" t="s">
        <v>68665</v>
      </c>
      <c r="KW789" s="25" t="s">
        <v>68666</v>
      </c>
      <c r="KX789" s="25" t="s">
        <v>68667</v>
      </c>
      <c r="KY789" s="25" t="s">
        <v>68668</v>
      </c>
    </row>
    <row r="790" spans="1:324" hidden="1" x14ac:dyDescent="0.2">
      <c r="A790" s="24">
        <f>VLOOKUP($H790,xRef2LineOfBusiness!$A$1:$D$1093,1,FALSE)</f>
        <v>169202</v>
      </c>
      <c r="B790" s="24" t="e">
        <f>VLOOKUP($H790,xRef2LineOfBusiness!$A$1:$D$1093,2,FALSE)</f>
        <v>#N/A</v>
      </c>
      <c r="C790" s="24" t="e">
        <f>VLOOKUP($H790,xRef2LineOfBusiness!$A$1:$D$1093,3,FALSE)</f>
        <v>#N/A</v>
      </c>
      <c r="D790" s="24" t="e">
        <f>VLOOKUP($H790,xRef2LineOfBusiness!$A$1:$D$1093,4,FALSE)</f>
        <v>#N/A</v>
      </c>
      <c r="E790" s="25" t="s">
        <v>16985</v>
      </c>
      <c r="F790" s="25" t="s">
        <v>322</v>
      </c>
      <c r="G790" s="25" t="s">
        <v>414</v>
      </c>
      <c r="H790" s="27">
        <v>169202</v>
      </c>
      <c r="I790" s="25" t="s">
        <v>68669</v>
      </c>
      <c r="J790" s="25" t="s">
        <v>68669</v>
      </c>
      <c r="K790" s="25" t="s">
        <v>325</v>
      </c>
      <c r="L790" s="25" t="s">
        <v>325</v>
      </c>
      <c r="M790" s="25" t="s">
        <v>68669</v>
      </c>
      <c r="N790" s="25" t="s">
        <v>326</v>
      </c>
      <c r="O790" s="25" t="s">
        <v>1124</v>
      </c>
      <c r="P790" s="25" t="s">
        <v>68670</v>
      </c>
      <c r="Q790" s="25" t="s">
        <v>68671</v>
      </c>
      <c r="R790" s="25" t="s">
        <v>330</v>
      </c>
      <c r="V790" s="25" t="s">
        <v>4312</v>
      </c>
      <c r="W790" s="25" t="s">
        <v>326</v>
      </c>
      <c r="X790" s="25" t="s">
        <v>326</v>
      </c>
      <c r="Y790" s="25" t="s">
        <v>68672</v>
      </c>
      <c r="Z790" s="25" t="s">
        <v>326</v>
      </c>
      <c r="AA790" s="25" t="s">
        <v>68672</v>
      </c>
      <c r="AB790" s="25" t="s">
        <v>326</v>
      </c>
      <c r="AC790" s="25" t="s">
        <v>9748</v>
      </c>
      <c r="AD790" s="25" t="s">
        <v>1847</v>
      </c>
      <c r="AE790" s="25" t="s">
        <v>31285</v>
      </c>
      <c r="AF790" s="25" t="s">
        <v>326</v>
      </c>
      <c r="AG790" s="25" t="s">
        <v>68673</v>
      </c>
      <c r="AH790" s="25" t="s">
        <v>326</v>
      </c>
      <c r="AI790" s="25" t="s">
        <v>326</v>
      </c>
      <c r="AJ790" s="25" t="s">
        <v>326</v>
      </c>
      <c r="AK790" s="25" t="s">
        <v>326</v>
      </c>
      <c r="AL790" s="25" t="s">
        <v>326</v>
      </c>
      <c r="AM790" s="25" t="s">
        <v>326</v>
      </c>
      <c r="AN790" s="25" t="s">
        <v>68674</v>
      </c>
      <c r="AO790" s="25" t="s">
        <v>733</v>
      </c>
      <c r="AP790" s="25" t="s">
        <v>2509</v>
      </c>
      <c r="AQ790" s="25" t="s">
        <v>8501</v>
      </c>
      <c r="AR790" s="25" t="s">
        <v>68675</v>
      </c>
      <c r="AS790" s="25" t="s">
        <v>68675</v>
      </c>
      <c r="AT790" s="25" t="s">
        <v>68676</v>
      </c>
      <c r="AU790" s="25" t="s">
        <v>68677</v>
      </c>
      <c r="AV790" s="25" t="s">
        <v>326</v>
      </c>
      <c r="AW790" s="25" t="s">
        <v>326</v>
      </c>
      <c r="AX790" s="25" t="s">
        <v>1743</v>
      </c>
      <c r="AY790" s="25" t="s">
        <v>2912</v>
      </c>
      <c r="AZ790" s="25" t="s">
        <v>326</v>
      </c>
      <c r="BA790" s="25" t="s">
        <v>68678</v>
      </c>
      <c r="BB790" s="25" t="s">
        <v>326</v>
      </c>
      <c r="BC790" s="25" t="s">
        <v>68678</v>
      </c>
      <c r="BD790" s="25" t="s">
        <v>326</v>
      </c>
      <c r="BE790" s="25" t="s">
        <v>16783</v>
      </c>
      <c r="BF790" s="25" t="s">
        <v>68679</v>
      </c>
      <c r="BG790" s="25" t="s">
        <v>326</v>
      </c>
      <c r="BH790" s="25" t="s">
        <v>68680</v>
      </c>
      <c r="BI790" s="25" t="s">
        <v>58248</v>
      </c>
      <c r="BJ790" s="25" t="s">
        <v>326</v>
      </c>
      <c r="BK790" s="25" t="s">
        <v>30281</v>
      </c>
      <c r="BL790" s="25" t="s">
        <v>326</v>
      </c>
      <c r="BM790" s="25" t="s">
        <v>68681</v>
      </c>
      <c r="BN790" s="25" t="s">
        <v>10897</v>
      </c>
      <c r="BO790" s="25" t="s">
        <v>326</v>
      </c>
      <c r="BP790" s="25" t="s">
        <v>11566</v>
      </c>
      <c r="BQ790" s="25" t="s">
        <v>326</v>
      </c>
      <c r="BR790" s="25" t="s">
        <v>11756</v>
      </c>
      <c r="BS790" s="25" t="s">
        <v>326</v>
      </c>
      <c r="BT790" s="25" t="s">
        <v>326</v>
      </c>
      <c r="BU790" s="25" t="s">
        <v>326</v>
      </c>
      <c r="BV790" s="25" t="s">
        <v>57813</v>
      </c>
      <c r="BW790" s="25" t="s">
        <v>68682</v>
      </c>
      <c r="BX790" s="25" t="s">
        <v>326</v>
      </c>
      <c r="BY790" s="25" t="s">
        <v>326</v>
      </c>
      <c r="BZ790" s="25" t="s">
        <v>326</v>
      </c>
      <c r="CA790" s="25" t="s">
        <v>326</v>
      </c>
      <c r="CB790" s="25" t="s">
        <v>326</v>
      </c>
      <c r="CC790" s="25" t="s">
        <v>326</v>
      </c>
      <c r="CD790" s="25" t="s">
        <v>22011</v>
      </c>
      <c r="CE790" s="25" t="s">
        <v>326</v>
      </c>
      <c r="CF790" s="25" t="s">
        <v>57233</v>
      </c>
      <c r="CG790" s="25" t="s">
        <v>68683</v>
      </c>
      <c r="CH790" s="25" t="s">
        <v>326</v>
      </c>
      <c r="CI790" s="25" t="s">
        <v>326</v>
      </c>
      <c r="CJ790" s="25" t="s">
        <v>326</v>
      </c>
      <c r="CK790" s="25" t="s">
        <v>326</v>
      </c>
      <c r="CL790" s="25" t="s">
        <v>68684</v>
      </c>
      <c r="CM790" s="25" t="s">
        <v>18189</v>
      </c>
      <c r="CN790" s="25" t="s">
        <v>326</v>
      </c>
      <c r="CO790" s="25" t="s">
        <v>68685</v>
      </c>
      <c r="CP790" s="25" t="s">
        <v>326</v>
      </c>
      <c r="CQ790" s="25" t="s">
        <v>6507</v>
      </c>
      <c r="CR790" s="25" t="s">
        <v>68679</v>
      </c>
      <c r="CS790" s="25" t="s">
        <v>68686</v>
      </c>
      <c r="CT790" s="25" t="s">
        <v>326</v>
      </c>
      <c r="CU790" s="25" t="s">
        <v>68686</v>
      </c>
      <c r="CV790" s="25" t="s">
        <v>68687</v>
      </c>
      <c r="CW790" s="25" t="s">
        <v>30467</v>
      </c>
      <c r="CX790" s="25" t="s">
        <v>68688</v>
      </c>
      <c r="CY790" s="25" t="s">
        <v>68689</v>
      </c>
      <c r="CZ790" s="25" t="s">
        <v>326</v>
      </c>
      <c r="DA790" s="25" t="s">
        <v>31394</v>
      </c>
      <c r="DB790" s="25" t="s">
        <v>326</v>
      </c>
      <c r="DC790" s="25" t="s">
        <v>545</v>
      </c>
      <c r="DD790" s="25" t="s">
        <v>326</v>
      </c>
      <c r="DE790" s="25" t="s">
        <v>1252</v>
      </c>
      <c r="DF790" s="25" t="s">
        <v>326</v>
      </c>
      <c r="DG790" s="25" t="s">
        <v>66638</v>
      </c>
      <c r="DH790" s="25" t="s">
        <v>326</v>
      </c>
      <c r="DI790" s="25" t="s">
        <v>54336</v>
      </c>
      <c r="DJ790" s="25" t="s">
        <v>326</v>
      </c>
      <c r="DK790" s="25" t="s">
        <v>4028</v>
      </c>
      <c r="DL790" s="25" t="s">
        <v>326</v>
      </c>
      <c r="DM790" s="25" t="s">
        <v>326</v>
      </c>
      <c r="DN790" s="25" t="s">
        <v>1029</v>
      </c>
      <c r="DO790" s="25" t="s">
        <v>326</v>
      </c>
      <c r="DP790" s="25" t="s">
        <v>326</v>
      </c>
      <c r="DQ790" s="25" t="s">
        <v>5697</v>
      </c>
      <c r="DR790" s="25" t="s">
        <v>68690</v>
      </c>
      <c r="DS790" s="25" t="s">
        <v>42864</v>
      </c>
      <c r="DT790" s="25" t="s">
        <v>6386</v>
      </c>
      <c r="DU790" s="25" t="s">
        <v>326</v>
      </c>
      <c r="DV790" s="25" t="s">
        <v>6386</v>
      </c>
      <c r="DW790" s="25" t="s">
        <v>326</v>
      </c>
      <c r="DX790" s="25" t="s">
        <v>9440</v>
      </c>
      <c r="DY790" s="25" t="s">
        <v>326</v>
      </c>
      <c r="DZ790" s="25" t="s">
        <v>326</v>
      </c>
      <c r="EA790" s="25" t="s">
        <v>326</v>
      </c>
      <c r="EB790" s="25" t="s">
        <v>9440</v>
      </c>
      <c r="EC790" s="25" t="s">
        <v>326</v>
      </c>
      <c r="ED790" s="25" t="s">
        <v>9440</v>
      </c>
      <c r="EE790" s="25" t="s">
        <v>326</v>
      </c>
      <c r="EF790" s="25" t="s">
        <v>326</v>
      </c>
      <c r="EG790" s="25" t="s">
        <v>326</v>
      </c>
      <c r="EH790" s="25" t="s">
        <v>2006</v>
      </c>
      <c r="EI790" s="25" t="s">
        <v>325</v>
      </c>
      <c r="FE790" s="25" t="s">
        <v>46066</v>
      </c>
      <c r="FF790" s="25" t="s">
        <v>68691</v>
      </c>
      <c r="FG790" s="25" t="s">
        <v>68692</v>
      </c>
      <c r="FH790" s="25" t="s">
        <v>6442</v>
      </c>
      <c r="FI790" s="25" t="s">
        <v>11316</v>
      </c>
      <c r="FJ790" s="25" t="s">
        <v>68693</v>
      </c>
      <c r="FK790" s="25" t="s">
        <v>68694</v>
      </c>
      <c r="FL790" s="25" t="s">
        <v>68695</v>
      </c>
      <c r="FM790" s="25" t="s">
        <v>68696</v>
      </c>
      <c r="FN790" s="25" t="s">
        <v>68697</v>
      </c>
      <c r="FO790" s="25" t="s">
        <v>68698</v>
      </c>
      <c r="FP790" s="25" t="s">
        <v>68699</v>
      </c>
      <c r="FQ790" s="25" t="s">
        <v>68700</v>
      </c>
      <c r="FR790" s="25" t="s">
        <v>25955</v>
      </c>
      <c r="FS790" s="25" t="s">
        <v>53865</v>
      </c>
      <c r="FT790" s="25" t="s">
        <v>68701</v>
      </c>
      <c r="FU790" s="25" t="s">
        <v>68702</v>
      </c>
      <c r="FV790" s="25" t="s">
        <v>68703</v>
      </c>
      <c r="FW790" s="25" t="s">
        <v>68704</v>
      </c>
      <c r="FX790" s="25" t="s">
        <v>68705</v>
      </c>
      <c r="FY790" s="25" t="s">
        <v>326</v>
      </c>
      <c r="FZ790" s="25" t="s">
        <v>68706</v>
      </c>
      <c r="GA790" s="25" t="s">
        <v>68707</v>
      </c>
      <c r="GB790" s="25" t="s">
        <v>68707</v>
      </c>
      <c r="GC790" s="25" t="s">
        <v>68708</v>
      </c>
      <c r="GD790" s="25" t="s">
        <v>68709</v>
      </c>
      <c r="GE790" s="25" t="s">
        <v>68710</v>
      </c>
      <c r="GF790" s="25" t="s">
        <v>68711</v>
      </c>
      <c r="GG790" s="25" t="s">
        <v>68712</v>
      </c>
      <c r="GH790" s="25" t="s">
        <v>68713</v>
      </c>
      <c r="GI790" s="25" t="s">
        <v>68714</v>
      </c>
      <c r="GJ790" s="25" t="s">
        <v>68715</v>
      </c>
      <c r="GK790" s="25" t="s">
        <v>68716</v>
      </c>
      <c r="GL790" s="25" t="s">
        <v>68717</v>
      </c>
      <c r="GM790" s="25" t="s">
        <v>68718</v>
      </c>
      <c r="GN790" s="25" t="s">
        <v>68719</v>
      </c>
      <c r="GO790" s="25" t="s">
        <v>68720</v>
      </c>
      <c r="GP790" s="25" t="s">
        <v>68721</v>
      </c>
      <c r="GQ790" s="25" t="s">
        <v>68722</v>
      </c>
      <c r="GR790" s="25" t="s">
        <v>68723</v>
      </c>
      <c r="GS790" s="25" t="s">
        <v>68724</v>
      </c>
      <c r="GT790" s="25" t="s">
        <v>68725</v>
      </c>
      <c r="GU790" s="25" t="s">
        <v>68726</v>
      </c>
      <c r="GV790" s="25" t="s">
        <v>23248</v>
      </c>
      <c r="GW790" s="25" t="s">
        <v>68727</v>
      </c>
      <c r="GX790" s="25" t="s">
        <v>68728</v>
      </c>
      <c r="GY790" s="25" t="s">
        <v>11498</v>
      </c>
      <c r="GZ790" s="25" t="s">
        <v>68729</v>
      </c>
      <c r="HA790" s="25" t="s">
        <v>68730</v>
      </c>
      <c r="HB790" s="25" t="s">
        <v>39322</v>
      </c>
      <c r="HC790" s="25" t="s">
        <v>42934</v>
      </c>
      <c r="HD790" s="25" t="s">
        <v>14201</v>
      </c>
      <c r="HE790" s="25" t="s">
        <v>68731</v>
      </c>
      <c r="HF790" s="25" t="s">
        <v>68732</v>
      </c>
      <c r="HG790" s="25" t="s">
        <v>356</v>
      </c>
      <c r="HH790" s="25" t="s">
        <v>68733</v>
      </c>
      <c r="HI790" s="25" t="s">
        <v>326</v>
      </c>
      <c r="HJ790" s="25" t="s">
        <v>68734</v>
      </c>
      <c r="HM790" s="25" t="s">
        <v>68735</v>
      </c>
      <c r="HN790" s="25" t="s">
        <v>326</v>
      </c>
      <c r="HO790" s="25" t="s">
        <v>12981</v>
      </c>
      <c r="HP790" s="25" t="s">
        <v>2448</v>
      </c>
      <c r="HQ790" s="25" t="s">
        <v>22011</v>
      </c>
      <c r="HR790" s="25" t="s">
        <v>2517</v>
      </c>
      <c r="HT790" s="25" t="s">
        <v>68736</v>
      </c>
      <c r="HU790" s="25" t="s">
        <v>68737</v>
      </c>
      <c r="HV790" s="25" t="s">
        <v>326</v>
      </c>
      <c r="HW790" s="25" t="s">
        <v>326</v>
      </c>
      <c r="HX790" s="25" t="s">
        <v>68738</v>
      </c>
      <c r="HY790" s="25" t="s">
        <v>68739</v>
      </c>
      <c r="HZ790" s="25" t="s">
        <v>326</v>
      </c>
      <c r="IA790" s="25" t="s">
        <v>16776</v>
      </c>
      <c r="IB790" s="25" t="s">
        <v>68740</v>
      </c>
      <c r="IC790" s="25" t="s">
        <v>68741</v>
      </c>
      <c r="ID790" s="25" t="s">
        <v>68742</v>
      </c>
      <c r="IE790" s="25" t="s">
        <v>422</v>
      </c>
      <c r="IF790" s="25" t="s">
        <v>68743</v>
      </c>
      <c r="IG790" s="25" t="s">
        <v>68744</v>
      </c>
      <c r="IH790" s="25" t="s">
        <v>68745</v>
      </c>
      <c r="II790" s="25" t="s">
        <v>68746</v>
      </c>
      <c r="IJ790" s="25" t="s">
        <v>48973</v>
      </c>
      <c r="IK790" s="25" t="s">
        <v>68747</v>
      </c>
      <c r="IL790" s="25" t="s">
        <v>888</v>
      </c>
      <c r="IM790" s="25" t="s">
        <v>11316</v>
      </c>
      <c r="IN790" s="25" t="s">
        <v>326</v>
      </c>
      <c r="IO790" s="25" t="s">
        <v>326</v>
      </c>
      <c r="IP790" s="25" t="s">
        <v>326</v>
      </c>
      <c r="IQ790" s="25" t="s">
        <v>326</v>
      </c>
      <c r="IR790" s="25" t="s">
        <v>326</v>
      </c>
      <c r="IS790" s="25" t="s">
        <v>68748</v>
      </c>
      <c r="IT790" s="25" t="s">
        <v>68749</v>
      </c>
      <c r="IU790" s="25" t="s">
        <v>68750</v>
      </c>
      <c r="IV790" s="25" t="s">
        <v>32132</v>
      </c>
      <c r="IW790" s="25" t="s">
        <v>68673</v>
      </c>
      <c r="IX790" s="25" t="s">
        <v>23901</v>
      </c>
      <c r="IY790" s="25" t="s">
        <v>68751</v>
      </c>
      <c r="IZ790" s="25" t="s">
        <v>326</v>
      </c>
      <c r="JA790" s="25" t="s">
        <v>326</v>
      </c>
      <c r="JB790" s="25" t="s">
        <v>326</v>
      </c>
      <c r="JC790" s="25" t="s">
        <v>326</v>
      </c>
      <c r="JD790" s="25" t="s">
        <v>395</v>
      </c>
      <c r="JE790" s="25" t="s">
        <v>396</v>
      </c>
      <c r="JF790" s="25" t="s">
        <v>395</v>
      </c>
      <c r="JG790" s="25" t="s">
        <v>396</v>
      </c>
      <c r="JH790" s="25" t="s">
        <v>1252</v>
      </c>
      <c r="JI790" s="25" t="s">
        <v>326</v>
      </c>
      <c r="JJ790" s="25" t="s">
        <v>326</v>
      </c>
      <c r="JK790" s="25" t="s">
        <v>326</v>
      </c>
      <c r="JL790" s="25" t="s">
        <v>326</v>
      </c>
      <c r="JM790" s="25" t="s">
        <v>326</v>
      </c>
      <c r="JN790" s="25" t="s">
        <v>68752</v>
      </c>
      <c r="JO790" s="25" t="s">
        <v>68753</v>
      </c>
      <c r="JP790" s="25" t="s">
        <v>68754</v>
      </c>
      <c r="JQ790" s="25" t="s">
        <v>68753</v>
      </c>
      <c r="JR790" s="25" t="s">
        <v>68755</v>
      </c>
      <c r="JS790" s="25" t="s">
        <v>68753</v>
      </c>
      <c r="JT790" s="25" t="s">
        <v>68752</v>
      </c>
      <c r="JU790" s="25" t="s">
        <v>68753</v>
      </c>
      <c r="JV790" s="25" t="s">
        <v>68756</v>
      </c>
      <c r="JW790" s="25" t="s">
        <v>326</v>
      </c>
      <c r="JX790" s="25" t="s">
        <v>68757</v>
      </c>
      <c r="JY790" s="25" t="s">
        <v>68758</v>
      </c>
      <c r="JZ790" s="25" t="s">
        <v>68759</v>
      </c>
      <c r="KA790" s="25" t="s">
        <v>326</v>
      </c>
      <c r="KB790" s="25" t="s">
        <v>68760</v>
      </c>
      <c r="KC790" s="25" t="s">
        <v>68746</v>
      </c>
      <c r="KD790" s="25" t="s">
        <v>326</v>
      </c>
      <c r="KE790" s="25" t="s">
        <v>68761</v>
      </c>
      <c r="KF790" s="25" t="s">
        <v>68697</v>
      </c>
      <c r="KG790" s="25" t="s">
        <v>68762</v>
      </c>
      <c r="KH790" s="25" t="s">
        <v>68694</v>
      </c>
      <c r="KI790" s="25" t="s">
        <v>68763</v>
      </c>
      <c r="KJ790" s="25" t="s">
        <v>326</v>
      </c>
      <c r="KK790" s="25" t="s">
        <v>68764</v>
      </c>
      <c r="KL790" s="25" t="s">
        <v>68765</v>
      </c>
      <c r="KM790" s="25" t="s">
        <v>6175</v>
      </c>
      <c r="KN790" s="25" t="s">
        <v>326</v>
      </c>
      <c r="KO790" s="25" t="s">
        <v>68712</v>
      </c>
      <c r="KP790" s="25" t="s">
        <v>68766</v>
      </c>
      <c r="KQ790" s="25" t="s">
        <v>68767</v>
      </c>
      <c r="KR790" s="25" t="s">
        <v>326</v>
      </c>
      <c r="KS790" s="25" t="s">
        <v>68696</v>
      </c>
      <c r="KT790" s="25" t="s">
        <v>68768</v>
      </c>
      <c r="KU790" s="25" t="s">
        <v>68769</v>
      </c>
      <c r="KV790" s="25" t="s">
        <v>326</v>
      </c>
      <c r="KW790" s="25" t="s">
        <v>68770</v>
      </c>
      <c r="KX790" s="25" t="s">
        <v>68771</v>
      </c>
      <c r="KY790" s="25" t="s">
        <v>68772</v>
      </c>
    </row>
    <row r="791" spans="1:324" x14ac:dyDescent="0.2">
      <c r="A791" s="24">
        <f>VLOOKUP($H791,xRef2LineOfBusiness!$A$1:$D$1093,1,FALSE)</f>
        <v>169013</v>
      </c>
      <c r="B791" s="24">
        <f>VLOOKUP($H791,xRef2LineOfBusiness!$A$1:$D$1093,2,FALSE)</f>
        <v>0</v>
      </c>
      <c r="C791" s="24" t="str">
        <f>VLOOKUP($H791,xRef2LineOfBusiness!$A$1:$D$1093,3,FALSE)</f>
        <v>COMMERCIAL BANKING</v>
      </c>
      <c r="D791" s="24" t="str">
        <f>VLOOKUP($H791,xRef2LineOfBusiness!$A$1:$D$1093,4,FALSE)</f>
        <v>LENDA, KRISTIN L</v>
      </c>
      <c r="E791" s="25" t="s">
        <v>554</v>
      </c>
      <c r="F791" s="25" t="s">
        <v>322</v>
      </c>
      <c r="G791" s="25" t="s">
        <v>414</v>
      </c>
      <c r="H791" s="27">
        <v>169013</v>
      </c>
      <c r="I791" s="25" t="s">
        <v>68773</v>
      </c>
      <c r="J791" s="25" t="s">
        <v>68773</v>
      </c>
      <c r="K791" s="25" t="s">
        <v>325</v>
      </c>
      <c r="L791" s="25" t="s">
        <v>325</v>
      </c>
      <c r="M791" s="25" t="s">
        <v>68773</v>
      </c>
      <c r="N791" s="25" t="s">
        <v>326</v>
      </c>
      <c r="O791" s="25" t="s">
        <v>445</v>
      </c>
      <c r="P791" s="25" t="s">
        <v>68774</v>
      </c>
      <c r="Q791" s="25" t="s">
        <v>68775</v>
      </c>
      <c r="R791" s="25" t="s">
        <v>330</v>
      </c>
      <c r="S791" s="25" t="s">
        <v>419</v>
      </c>
      <c r="U791" s="25" t="s">
        <v>49388</v>
      </c>
      <c r="V791" s="25" t="s">
        <v>4312</v>
      </c>
      <c r="W791" s="25" t="s">
        <v>57900</v>
      </c>
      <c r="X791" s="25" t="s">
        <v>326</v>
      </c>
      <c r="Y791" s="25" t="s">
        <v>68776</v>
      </c>
      <c r="Z791" s="25" t="s">
        <v>326</v>
      </c>
      <c r="AA791" s="25" t="s">
        <v>68776</v>
      </c>
      <c r="AB791" s="25" t="s">
        <v>326</v>
      </c>
      <c r="AC791" s="25" t="s">
        <v>68777</v>
      </c>
      <c r="AD791" s="25" t="s">
        <v>68778</v>
      </c>
      <c r="AE791" s="25" t="s">
        <v>326</v>
      </c>
      <c r="AF791" s="25" t="s">
        <v>326</v>
      </c>
      <c r="AG791" s="25" t="s">
        <v>68779</v>
      </c>
      <c r="AH791" s="25" t="s">
        <v>326</v>
      </c>
      <c r="AI791" s="25" t="s">
        <v>326</v>
      </c>
      <c r="AJ791" s="25" t="s">
        <v>326</v>
      </c>
      <c r="AK791" s="25" t="s">
        <v>326</v>
      </c>
      <c r="AL791" s="25" t="s">
        <v>326</v>
      </c>
      <c r="AM791" s="25" t="s">
        <v>326</v>
      </c>
      <c r="AN791" s="25" t="s">
        <v>68780</v>
      </c>
      <c r="AO791" s="25" t="s">
        <v>326</v>
      </c>
      <c r="AP791" s="25" t="s">
        <v>326</v>
      </c>
      <c r="AQ791" s="25" t="s">
        <v>326</v>
      </c>
      <c r="AR791" s="25" t="s">
        <v>68781</v>
      </c>
      <c r="AS791" s="25" t="s">
        <v>68781</v>
      </c>
      <c r="AT791" s="25" t="s">
        <v>326</v>
      </c>
      <c r="AU791" s="25" t="s">
        <v>68781</v>
      </c>
      <c r="AV791" s="25" t="s">
        <v>326</v>
      </c>
      <c r="AW791" s="25" t="s">
        <v>326</v>
      </c>
      <c r="AX791" s="25" t="s">
        <v>326</v>
      </c>
      <c r="AY791" s="25" t="s">
        <v>36069</v>
      </c>
      <c r="AZ791" s="25" t="s">
        <v>326</v>
      </c>
      <c r="BA791" s="25" t="s">
        <v>68782</v>
      </c>
      <c r="BB791" s="25" t="s">
        <v>326</v>
      </c>
      <c r="BC791" s="25" t="s">
        <v>68782</v>
      </c>
      <c r="BD791" s="25" t="s">
        <v>326</v>
      </c>
      <c r="BE791" s="25" t="s">
        <v>68783</v>
      </c>
      <c r="BF791" s="25" t="s">
        <v>68784</v>
      </c>
      <c r="BG791" s="25" t="s">
        <v>326</v>
      </c>
      <c r="BH791" s="25" t="s">
        <v>326</v>
      </c>
      <c r="BI791" s="25" t="s">
        <v>68785</v>
      </c>
      <c r="BJ791" s="25" t="s">
        <v>326</v>
      </c>
      <c r="BK791" s="25" t="s">
        <v>68786</v>
      </c>
      <c r="BL791" s="25" t="s">
        <v>326</v>
      </c>
      <c r="BM791" s="25" t="s">
        <v>68787</v>
      </c>
      <c r="BN791" s="25" t="s">
        <v>326</v>
      </c>
      <c r="BO791" s="25" t="s">
        <v>326</v>
      </c>
      <c r="BP791" s="25" t="s">
        <v>68787</v>
      </c>
      <c r="BQ791" s="25" t="s">
        <v>326</v>
      </c>
      <c r="BR791" s="25" t="s">
        <v>326</v>
      </c>
      <c r="BS791" s="25" t="s">
        <v>326</v>
      </c>
      <c r="BT791" s="25" t="s">
        <v>326</v>
      </c>
      <c r="BU791" s="25" t="s">
        <v>326</v>
      </c>
      <c r="BV791" s="25" t="s">
        <v>68788</v>
      </c>
      <c r="BW791" s="25" t="s">
        <v>68789</v>
      </c>
      <c r="BX791" s="25" t="s">
        <v>68790</v>
      </c>
      <c r="BY791" s="25" t="s">
        <v>326</v>
      </c>
      <c r="BZ791" s="25" t="s">
        <v>326</v>
      </c>
      <c r="CA791" s="25" t="s">
        <v>48067</v>
      </c>
      <c r="CB791" s="25" t="s">
        <v>326</v>
      </c>
      <c r="CC791" s="25" t="s">
        <v>68791</v>
      </c>
      <c r="CD791" s="25" t="s">
        <v>326</v>
      </c>
      <c r="CE791" s="25" t="s">
        <v>326</v>
      </c>
      <c r="CF791" s="25" t="s">
        <v>68792</v>
      </c>
      <c r="CG791" s="25" t="s">
        <v>68793</v>
      </c>
      <c r="CH791" s="25" t="s">
        <v>326</v>
      </c>
      <c r="CI791" s="25" t="s">
        <v>326</v>
      </c>
      <c r="CJ791" s="25" t="s">
        <v>68794</v>
      </c>
      <c r="CK791" s="25" t="s">
        <v>10430</v>
      </c>
      <c r="CL791" s="25" t="s">
        <v>22510</v>
      </c>
      <c r="CM791" s="25" t="s">
        <v>326</v>
      </c>
      <c r="CN791" s="25" t="s">
        <v>326</v>
      </c>
      <c r="CO791" s="25" t="s">
        <v>68795</v>
      </c>
      <c r="CP791" s="25" t="s">
        <v>68796</v>
      </c>
      <c r="CQ791" s="25" t="s">
        <v>57338</v>
      </c>
      <c r="CR791" s="25" t="s">
        <v>68784</v>
      </c>
      <c r="CS791" s="25" t="s">
        <v>68797</v>
      </c>
      <c r="CT791" s="25" t="s">
        <v>326</v>
      </c>
      <c r="CU791" s="25" t="s">
        <v>68797</v>
      </c>
      <c r="CV791" s="25" t="s">
        <v>68798</v>
      </c>
      <c r="CW791" s="25" t="s">
        <v>68799</v>
      </c>
      <c r="CX791" s="25" t="s">
        <v>68800</v>
      </c>
      <c r="CY791" s="25" t="s">
        <v>68801</v>
      </c>
      <c r="CZ791" s="25" t="s">
        <v>326</v>
      </c>
      <c r="DA791" s="25" t="s">
        <v>68802</v>
      </c>
      <c r="DB791" s="25" t="s">
        <v>326</v>
      </c>
      <c r="DC791" s="25" t="s">
        <v>25124</v>
      </c>
      <c r="DD791" s="25" t="s">
        <v>326</v>
      </c>
      <c r="DE791" s="25" t="s">
        <v>68803</v>
      </c>
      <c r="DF791" s="25" t="s">
        <v>326</v>
      </c>
      <c r="DG791" s="25" t="s">
        <v>68804</v>
      </c>
      <c r="DH791" s="25" t="s">
        <v>326</v>
      </c>
      <c r="DI791" s="25" t="s">
        <v>68805</v>
      </c>
      <c r="DJ791" s="25" t="s">
        <v>326</v>
      </c>
      <c r="DK791" s="25" t="s">
        <v>68806</v>
      </c>
      <c r="DL791" s="25" t="s">
        <v>326</v>
      </c>
      <c r="DM791" s="25" t="s">
        <v>326</v>
      </c>
      <c r="DN791" s="25" t="s">
        <v>68807</v>
      </c>
      <c r="DO791" s="25" t="s">
        <v>326</v>
      </c>
      <c r="DP791" s="25" t="s">
        <v>326</v>
      </c>
      <c r="DQ791" s="25" t="s">
        <v>326</v>
      </c>
      <c r="DR791" s="25" t="s">
        <v>58042</v>
      </c>
      <c r="DS791" s="25" t="s">
        <v>1187</v>
      </c>
      <c r="DT791" s="25" t="s">
        <v>326</v>
      </c>
      <c r="DU791" s="25" t="s">
        <v>326</v>
      </c>
      <c r="DV791" s="25" t="s">
        <v>326</v>
      </c>
      <c r="DW791" s="25" t="s">
        <v>326</v>
      </c>
      <c r="DX791" s="25" t="s">
        <v>1187</v>
      </c>
      <c r="DY791" s="25" t="s">
        <v>326</v>
      </c>
      <c r="DZ791" s="25" t="s">
        <v>326</v>
      </c>
      <c r="EA791" s="25" t="s">
        <v>326</v>
      </c>
      <c r="EB791" s="25" t="s">
        <v>1187</v>
      </c>
      <c r="EC791" s="25" t="s">
        <v>326</v>
      </c>
      <c r="ED791" s="25" t="s">
        <v>1187</v>
      </c>
      <c r="EE791" s="25" t="s">
        <v>326</v>
      </c>
      <c r="EF791" s="25" t="s">
        <v>326</v>
      </c>
      <c r="EG791" s="25" t="s">
        <v>68808</v>
      </c>
      <c r="EH791" s="25" t="s">
        <v>326</v>
      </c>
      <c r="EI791" s="25" t="s">
        <v>325</v>
      </c>
      <c r="FE791" s="25" t="s">
        <v>59072</v>
      </c>
      <c r="FF791" s="25" t="s">
        <v>68809</v>
      </c>
      <c r="FG791" s="25" t="s">
        <v>68810</v>
      </c>
      <c r="FH791" s="25" t="s">
        <v>68811</v>
      </c>
      <c r="FI791" s="25" t="s">
        <v>68811</v>
      </c>
      <c r="FJ791" s="25" t="s">
        <v>68812</v>
      </c>
      <c r="FK791" s="25" t="s">
        <v>68813</v>
      </c>
      <c r="FL791" s="25" t="s">
        <v>68813</v>
      </c>
      <c r="FM791" s="25" t="s">
        <v>68814</v>
      </c>
      <c r="FN791" s="25" t="s">
        <v>68815</v>
      </c>
      <c r="FO791" s="25" t="s">
        <v>356</v>
      </c>
      <c r="FP791" s="25" t="s">
        <v>356</v>
      </c>
      <c r="FQ791" s="25" t="s">
        <v>356</v>
      </c>
      <c r="FR791" s="25" t="s">
        <v>68816</v>
      </c>
      <c r="FS791" s="25" t="s">
        <v>68816</v>
      </c>
      <c r="FT791" s="25" t="s">
        <v>68817</v>
      </c>
      <c r="FU791" s="25" t="s">
        <v>68818</v>
      </c>
      <c r="FV791" s="25" t="s">
        <v>68819</v>
      </c>
      <c r="FW791" s="25" t="s">
        <v>68820</v>
      </c>
      <c r="FX791" s="25" t="s">
        <v>68821</v>
      </c>
      <c r="FY791" s="25" t="s">
        <v>68822</v>
      </c>
      <c r="FZ791" s="25" t="s">
        <v>356</v>
      </c>
      <c r="GA791" s="25" t="s">
        <v>68823</v>
      </c>
      <c r="GB791" s="25" t="s">
        <v>68823</v>
      </c>
      <c r="GC791" s="25" t="s">
        <v>68824</v>
      </c>
      <c r="GD791" s="25" t="s">
        <v>68825</v>
      </c>
      <c r="GE791" s="25" t="s">
        <v>326</v>
      </c>
      <c r="GF791" s="25" t="s">
        <v>68826</v>
      </c>
      <c r="GG791" s="25" t="s">
        <v>68827</v>
      </c>
      <c r="GH791" s="25" t="s">
        <v>68828</v>
      </c>
      <c r="GI791" s="25" t="s">
        <v>68829</v>
      </c>
      <c r="GJ791" s="25" t="s">
        <v>68830</v>
      </c>
      <c r="GK791" s="25" t="s">
        <v>68831</v>
      </c>
      <c r="GL791" s="25" t="s">
        <v>68818</v>
      </c>
      <c r="GM791" s="25" t="s">
        <v>356</v>
      </c>
      <c r="GN791" s="25" t="s">
        <v>356</v>
      </c>
      <c r="GO791" s="25" t="s">
        <v>356</v>
      </c>
      <c r="GP791" s="25" t="s">
        <v>356</v>
      </c>
      <c r="GQ791" s="25" t="s">
        <v>356</v>
      </c>
      <c r="GR791" s="25" t="s">
        <v>356</v>
      </c>
      <c r="GS791" s="25" t="s">
        <v>68832</v>
      </c>
      <c r="HF791" s="25" t="s">
        <v>68833</v>
      </c>
      <c r="HG791" s="25" t="s">
        <v>356</v>
      </c>
      <c r="HH791" s="25" t="s">
        <v>68834</v>
      </c>
      <c r="HI791" s="25" t="s">
        <v>326</v>
      </c>
      <c r="HJ791" s="25" t="s">
        <v>68835</v>
      </c>
      <c r="HM791" s="25" t="s">
        <v>68836</v>
      </c>
      <c r="HN791" s="25" t="s">
        <v>326</v>
      </c>
      <c r="HO791" s="25" t="s">
        <v>36069</v>
      </c>
      <c r="HP791" s="25" t="s">
        <v>68787</v>
      </c>
      <c r="HQ791" s="25" t="s">
        <v>48067</v>
      </c>
      <c r="HR791" s="25" t="s">
        <v>2744</v>
      </c>
      <c r="HT791" s="25" t="s">
        <v>68836</v>
      </c>
      <c r="HU791" s="25" t="s">
        <v>68837</v>
      </c>
      <c r="HV791" s="25" t="s">
        <v>326</v>
      </c>
      <c r="HW791" s="25" t="s">
        <v>326</v>
      </c>
      <c r="HX791" s="25" t="s">
        <v>68838</v>
      </c>
      <c r="HY791" s="25" t="s">
        <v>68839</v>
      </c>
      <c r="HZ791" s="25" t="s">
        <v>326</v>
      </c>
      <c r="IA791" s="25" t="s">
        <v>68840</v>
      </c>
      <c r="IC791" s="25" t="s">
        <v>68841</v>
      </c>
      <c r="IE791" s="25" t="s">
        <v>422</v>
      </c>
      <c r="IG791" s="25" t="s">
        <v>68842</v>
      </c>
      <c r="IH791" s="25" t="s">
        <v>68843</v>
      </c>
      <c r="II791" s="25" t="s">
        <v>68843</v>
      </c>
      <c r="IJ791" s="25" t="s">
        <v>68842</v>
      </c>
      <c r="IK791" s="25" t="s">
        <v>68844</v>
      </c>
      <c r="IM791" s="25" t="s">
        <v>68811</v>
      </c>
      <c r="IN791" s="25" t="s">
        <v>326</v>
      </c>
      <c r="IO791" s="25" t="s">
        <v>326</v>
      </c>
      <c r="IP791" s="25" t="s">
        <v>326</v>
      </c>
      <c r="IQ791" s="25" t="s">
        <v>326</v>
      </c>
      <c r="IR791" s="25" t="s">
        <v>326</v>
      </c>
      <c r="IW791" s="25" t="s">
        <v>68779</v>
      </c>
      <c r="IX791" s="25" t="s">
        <v>326</v>
      </c>
      <c r="IY791" s="25" t="s">
        <v>68781</v>
      </c>
      <c r="IZ791" s="25" t="s">
        <v>326</v>
      </c>
      <c r="JA791" s="25" t="s">
        <v>326</v>
      </c>
      <c r="JB791" s="25" t="s">
        <v>326</v>
      </c>
      <c r="JC791" s="25" t="s">
        <v>326</v>
      </c>
      <c r="JD791" s="25" t="s">
        <v>395</v>
      </c>
      <c r="JE791" s="25" t="s">
        <v>396</v>
      </c>
      <c r="JF791" s="25" t="s">
        <v>395</v>
      </c>
      <c r="JG791" s="25" t="s">
        <v>396</v>
      </c>
      <c r="JH791" s="25" t="s">
        <v>68803</v>
      </c>
      <c r="JI791" s="25" t="s">
        <v>326</v>
      </c>
      <c r="JJ791" s="25" t="s">
        <v>326</v>
      </c>
      <c r="JK791" s="25" t="s">
        <v>326</v>
      </c>
      <c r="JL791" s="25" t="s">
        <v>326</v>
      </c>
      <c r="JM791" s="25" t="s">
        <v>326</v>
      </c>
      <c r="JW791" s="25" t="s">
        <v>326</v>
      </c>
      <c r="JX791" s="25" t="s">
        <v>68845</v>
      </c>
      <c r="JZ791" s="25" t="s">
        <v>68846</v>
      </c>
      <c r="KA791" s="25" t="s">
        <v>68847</v>
      </c>
      <c r="KC791" s="25" t="s">
        <v>68843</v>
      </c>
      <c r="KD791" s="25" t="s">
        <v>68848</v>
      </c>
      <c r="KF791" s="25" t="s">
        <v>68815</v>
      </c>
      <c r="KH791" s="25" t="s">
        <v>68813</v>
      </c>
      <c r="KI791" s="25" t="s">
        <v>68849</v>
      </c>
      <c r="KJ791" s="25" t="s">
        <v>68848</v>
      </c>
      <c r="KK791" s="25" t="s">
        <v>68850</v>
      </c>
      <c r="KL791" s="25" t="s">
        <v>68851</v>
      </c>
      <c r="KN791" s="25" t="s">
        <v>68847</v>
      </c>
      <c r="KO791" s="25" t="s">
        <v>68827</v>
      </c>
      <c r="KP791" s="25" t="s">
        <v>68852</v>
      </c>
      <c r="KR791" s="25" t="s">
        <v>12358</v>
      </c>
      <c r="KS791" s="25" t="s">
        <v>68814</v>
      </c>
      <c r="KT791" s="25" t="s">
        <v>68853</v>
      </c>
      <c r="KU791" s="25" t="s">
        <v>68854</v>
      </c>
      <c r="KV791" s="25" t="s">
        <v>68855</v>
      </c>
      <c r="KW791" s="25" t="s">
        <v>31528</v>
      </c>
      <c r="KY791" s="25" t="s">
        <v>68856</v>
      </c>
    </row>
    <row r="792" spans="1:324" hidden="1" x14ac:dyDescent="0.2">
      <c r="A792" s="24">
        <f>VLOOKUP($H792,xRef2LineOfBusiness!$A$1:$D$1093,1,FALSE)</f>
        <v>163827</v>
      </c>
      <c r="B792" s="24" t="e">
        <f>VLOOKUP($H792,xRef2LineOfBusiness!$A$1:$D$1093,2,FALSE)</f>
        <v>#N/A</v>
      </c>
      <c r="C792" s="24" t="e">
        <f>VLOOKUP($H792,xRef2LineOfBusiness!$A$1:$D$1093,3,FALSE)</f>
        <v>#N/A</v>
      </c>
      <c r="D792" s="24" t="e">
        <f>VLOOKUP($H792,xRef2LineOfBusiness!$A$1:$D$1093,4,FALSE)</f>
        <v>#N/A</v>
      </c>
      <c r="E792" s="25" t="s">
        <v>2950</v>
      </c>
      <c r="F792" s="25" t="s">
        <v>322</v>
      </c>
      <c r="G792" s="25" t="s">
        <v>2951</v>
      </c>
      <c r="H792" s="27">
        <v>163827</v>
      </c>
      <c r="I792" s="25" t="s">
        <v>68857</v>
      </c>
      <c r="J792" s="25" t="s">
        <v>68857</v>
      </c>
      <c r="K792" s="25" t="s">
        <v>325</v>
      </c>
      <c r="L792" s="25" t="s">
        <v>325</v>
      </c>
      <c r="M792" s="25" t="s">
        <v>68857</v>
      </c>
      <c r="N792" s="25" t="s">
        <v>326</v>
      </c>
      <c r="O792" s="25" t="s">
        <v>422</v>
      </c>
      <c r="P792" s="25" t="s">
        <v>68858</v>
      </c>
      <c r="Q792" s="25" t="s">
        <v>558</v>
      </c>
      <c r="R792" s="25" t="s">
        <v>330</v>
      </c>
      <c r="S792" s="25" t="s">
        <v>331</v>
      </c>
      <c r="T792" s="25" t="s">
        <v>68859</v>
      </c>
      <c r="U792" s="25" t="s">
        <v>68860</v>
      </c>
      <c r="V792" s="25" t="s">
        <v>334</v>
      </c>
      <c r="W792" s="25" t="s">
        <v>325</v>
      </c>
      <c r="X792" s="25" t="s">
        <v>326</v>
      </c>
      <c r="Y792" s="25" t="s">
        <v>326</v>
      </c>
      <c r="Z792" s="25" t="s">
        <v>326</v>
      </c>
      <c r="AA792" s="25" t="s">
        <v>326</v>
      </c>
      <c r="AB792" s="25" t="s">
        <v>326</v>
      </c>
      <c r="AC792" s="25" t="s">
        <v>326</v>
      </c>
      <c r="AD792" s="25" t="s">
        <v>326</v>
      </c>
      <c r="AE792" s="25" t="s">
        <v>390</v>
      </c>
      <c r="AF792" s="25" t="s">
        <v>326</v>
      </c>
      <c r="AG792" s="25" t="s">
        <v>390</v>
      </c>
      <c r="AH792" s="25" t="s">
        <v>326</v>
      </c>
      <c r="AI792" s="25" t="s">
        <v>326</v>
      </c>
      <c r="AJ792" s="25" t="s">
        <v>326</v>
      </c>
      <c r="AK792" s="25" t="s">
        <v>326</v>
      </c>
      <c r="AL792" s="25" t="s">
        <v>326</v>
      </c>
      <c r="AM792" s="25" t="s">
        <v>326</v>
      </c>
      <c r="AN792" s="25" t="s">
        <v>422</v>
      </c>
      <c r="AO792" s="25" t="s">
        <v>326</v>
      </c>
      <c r="AP792" s="25" t="s">
        <v>326</v>
      </c>
      <c r="AQ792" s="25" t="s">
        <v>326</v>
      </c>
      <c r="AR792" s="25" t="s">
        <v>24801</v>
      </c>
      <c r="AS792" s="25" t="s">
        <v>24801</v>
      </c>
      <c r="AT792" s="25" t="s">
        <v>1844</v>
      </c>
      <c r="AU792" s="25" t="s">
        <v>573</v>
      </c>
      <c r="AV792" s="25" t="s">
        <v>326</v>
      </c>
      <c r="AW792" s="25" t="s">
        <v>326</v>
      </c>
      <c r="AX792" s="25" t="s">
        <v>341</v>
      </c>
      <c r="AY792" s="25" t="s">
        <v>327</v>
      </c>
      <c r="AZ792" s="25" t="s">
        <v>326</v>
      </c>
      <c r="BA792" s="25" t="s">
        <v>369</v>
      </c>
      <c r="BB792" s="25" t="s">
        <v>326</v>
      </c>
      <c r="BC792" s="25" t="s">
        <v>369</v>
      </c>
      <c r="BD792" s="25" t="s">
        <v>326</v>
      </c>
      <c r="BE792" s="25" t="s">
        <v>1036</v>
      </c>
      <c r="BF792" s="25" t="s">
        <v>2575</v>
      </c>
      <c r="BG792" s="25" t="s">
        <v>326</v>
      </c>
      <c r="BH792" s="25" t="s">
        <v>326</v>
      </c>
      <c r="BI792" s="25" t="s">
        <v>1253</v>
      </c>
      <c r="BJ792" s="25" t="s">
        <v>326</v>
      </c>
      <c r="BK792" s="25" t="s">
        <v>327</v>
      </c>
      <c r="BL792" s="25" t="s">
        <v>326</v>
      </c>
      <c r="BM792" s="25" t="s">
        <v>1124</v>
      </c>
      <c r="BN792" s="25" t="s">
        <v>326</v>
      </c>
      <c r="BO792" s="25" t="s">
        <v>326</v>
      </c>
      <c r="BP792" s="25" t="s">
        <v>1124</v>
      </c>
      <c r="BQ792" s="25" t="s">
        <v>326</v>
      </c>
      <c r="BR792" s="25" t="s">
        <v>326</v>
      </c>
      <c r="BS792" s="25" t="s">
        <v>326</v>
      </c>
      <c r="BT792" s="25" t="s">
        <v>326</v>
      </c>
      <c r="BU792" s="25" t="s">
        <v>326</v>
      </c>
      <c r="BV792" s="25" t="s">
        <v>1027</v>
      </c>
      <c r="BW792" s="25" t="s">
        <v>983</v>
      </c>
      <c r="BX792" s="25" t="s">
        <v>326</v>
      </c>
      <c r="BY792" s="25" t="s">
        <v>326</v>
      </c>
      <c r="BZ792" s="25" t="s">
        <v>326</v>
      </c>
      <c r="CA792" s="25" t="s">
        <v>326</v>
      </c>
      <c r="CB792" s="25" t="s">
        <v>326</v>
      </c>
      <c r="CC792" s="25" t="s">
        <v>326</v>
      </c>
      <c r="CD792" s="25" t="s">
        <v>326</v>
      </c>
      <c r="CE792" s="25" t="s">
        <v>326</v>
      </c>
      <c r="CF792" s="25" t="s">
        <v>983</v>
      </c>
      <c r="CG792" s="25" t="s">
        <v>1291</v>
      </c>
      <c r="CH792" s="25" t="s">
        <v>326</v>
      </c>
      <c r="CI792" s="25" t="s">
        <v>326</v>
      </c>
      <c r="CJ792" s="25" t="s">
        <v>326</v>
      </c>
      <c r="CK792" s="25" t="s">
        <v>424</v>
      </c>
      <c r="CL792" s="25" t="s">
        <v>326</v>
      </c>
      <c r="CM792" s="25" t="s">
        <v>326</v>
      </c>
      <c r="CN792" s="25" t="s">
        <v>326</v>
      </c>
      <c r="CO792" s="25" t="s">
        <v>458</v>
      </c>
      <c r="CP792" s="25" t="s">
        <v>326</v>
      </c>
      <c r="CQ792" s="25" t="s">
        <v>1148</v>
      </c>
      <c r="CR792" s="25" t="s">
        <v>2575</v>
      </c>
      <c r="CS792" s="25" t="s">
        <v>9540</v>
      </c>
      <c r="CT792" s="25" t="s">
        <v>326</v>
      </c>
      <c r="CU792" s="25" t="s">
        <v>9540</v>
      </c>
      <c r="CV792" s="25" t="s">
        <v>4078</v>
      </c>
      <c r="CW792" s="25" t="s">
        <v>326</v>
      </c>
      <c r="CX792" s="25" t="s">
        <v>4078</v>
      </c>
      <c r="CY792" s="25" t="s">
        <v>2523</v>
      </c>
      <c r="CZ792" s="25" t="s">
        <v>1039</v>
      </c>
      <c r="DA792" s="25" t="s">
        <v>8466</v>
      </c>
      <c r="DB792" s="25" t="s">
        <v>326</v>
      </c>
      <c r="DC792" s="25" t="s">
        <v>1148</v>
      </c>
      <c r="DD792" s="25" t="s">
        <v>433</v>
      </c>
      <c r="DE792" s="25" t="s">
        <v>326</v>
      </c>
      <c r="DF792" s="25" t="s">
        <v>326</v>
      </c>
      <c r="DG792" s="25" t="s">
        <v>498</v>
      </c>
      <c r="DH792" s="25" t="s">
        <v>326</v>
      </c>
      <c r="DI792" s="25" t="s">
        <v>2638</v>
      </c>
      <c r="DJ792" s="25" t="s">
        <v>326</v>
      </c>
      <c r="DK792" s="25" t="s">
        <v>1246</v>
      </c>
      <c r="DL792" s="25" t="s">
        <v>326</v>
      </c>
      <c r="DM792" s="25" t="s">
        <v>326</v>
      </c>
      <c r="DN792" s="25" t="s">
        <v>326</v>
      </c>
      <c r="DO792" s="25" t="s">
        <v>326</v>
      </c>
      <c r="DP792" s="25" t="s">
        <v>326</v>
      </c>
      <c r="DQ792" s="25" t="s">
        <v>326</v>
      </c>
      <c r="DR792" s="25" t="s">
        <v>6817</v>
      </c>
      <c r="DS792" s="25" t="s">
        <v>663</v>
      </c>
      <c r="DT792" s="25" t="s">
        <v>326</v>
      </c>
      <c r="DU792" s="25" t="s">
        <v>326</v>
      </c>
      <c r="DV792" s="25" t="s">
        <v>326</v>
      </c>
      <c r="DW792" s="25" t="s">
        <v>326</v>
      </c>
      <c r="DX792" s="25" t="s">
        <v>663</v>
      </c>
      <c r="DY792" s="25" t="s">
        <v>326</v>
      </c>
      <c r="DZ792" s="25" t="s">
        <v>326</v>
      </c>
      <c r="EA792" s="25" t="s">
        <v>326</v>
      </c>
      <c r="EB792" s="25" t="s">
        <v>663</v>
      </c>
      <c r="EC792" s="25" t="s">
        <v>326</v>
      </c>
      <c r="ED792" s="25" t="s">
        <v>663</v>
      </c>
      <c r="EE792" s="25" t="s">
        <v>326</v>
      </c>
      <c r="EF792" s="25" t="s">
        <v>326</v>
      </c>
      <c r="EG792" s="25" t="s">
        <v>326</v>
      </c>
      <c r="EH792" s="25" t="s">
        <v>501</v>
      </c>
      <c r="EI792" s="25" t="s">
        <v>325</v>
      </c>
      <c r="FE792" s="25" t="s">
        <v>4262</v>
      </c>
      <c r="FF792" s="25" t="s">
        <v>68861</v>
      </c>
      <c r="FG792" s="25" t="s">
        <v>68862</v>
      </c>
      <c r="FH792" s="25" t="s">
        <v>422</v>
      </c>
      <c r="FI792" s="25" t="s">
        <v>422</v>
      </c>
      <c r="FJ792" s="25" t="s">
        <v>59648</v>
      </c>
      <c r="FK792" s="25" t="s">
        <v>349</v>
      </c>
      <c r="FL792" s="25" t="s">
        <v>349</v>
      </c>
      <c r="FM792" s="25" t="s">
        <v>68863</v>
      </c>
      <c r="FN792" s="25" t="s">
        <v>68864</v>
      </c>
      <c r="FO792" s="25" t="s">
        <v>68865</v>
      </c>
      <c r="FP792" s="25" t="s">
        <v>68866</v>
      </c>
      <c r="FQ792" s="25" t="s">
        <v>10624</v>
      </c>
      <c r="FR792" s="25" t="s">
        <v>338</v>
      </c>
      <c r="FS792" s="25" t="s">
        <v>338</v>
      </c>
      <c r="FT792" s="25" t="s">
        <v>68867</v>
      </c>
      <c r="FU792" s="25" t="s">
        <v>68868</v>
      </c>
      <c r="FV792" s="25" t="s">
        <v>68869</v>
      </c>
      <c r="FW792" s="25" t="s">
        <v>68870</v>
      </c>
      <c r="FX792" s="25" t="s">
        <v>68871</v>
      </c>
      <c r="FY792" s="25" t="s">
        <v>326</v>
      </c>
      <c r="FZ792" s="25" t="s">
        <v>326</v>
      </c>
      <c r="GB792" s="25" t="s">
        <v>326</v>
      </c>
      <c r="GC792" s="25" t="s">
        <v>326</v>
      </c>
      <c r="GD792" s="25" t="s">
        <v>326</v>
      </c>
      <c r="GE792" s="25" t="s">
        <v>68872</v>
      </c>
      <c r="GF792" s="25" t="s">
        <v>68872</v>
      </c>
      <c r="GG792" s="25" t="s">
        <v>68873</v>
      </c>
      <c r="GH792" s="25" t="s">
        <v>68874</v>
      </c>
      <c r="GI792" s="25" t="s">
        <v>68875</v>
      </c>
      <c r="GJ792" s="25" t="s">
        <v>68876</v>
      </c>
      <c r="GK792" s="25" t="s">
        <v>68877</v>
      </c>
      <c r="GL792" s="25" t="s">
        <v>68868</v>
      </c>
      <c r="GM792" s="25" t="s">
        <v>68878</v>
      </c>
      <c r="GN792" s="25" t="s">
        <v>68879</v>
      </c>
      <c r="GO792" s="25" t="s">
        <v>3218</v>
      </c>
      <c r="GP792" s="25" t="s">
        <v>68880</v>
      </c>
      <c r="GQ792" s="25" t="s">
        <v>355</v>
      </c>
      <c r="GR792" s="25" t="s">
        <v>355</v>
      </c>
      <c r="GS792" s="25" t="s">
        <v>68881</v>
      </c>
      <c r="GT792" s="25" t="s">
        <v>9540</v>
      </c>
      <c r="GU792" s="25" t="s">
        <v>21461</v>
      </c>
      <c r="GV792" s="25" t="s">
        <v>14022</v>
      </c>
      <c r="GW792" s="25" t="s">
        <v>6816</v>
      </c>
      <c r="GX792" s="25" t="s">
        <v>593</v>
      </c>
      <c r="GY792" s="25" t="s">
        <v>3179</v>
      </c>
      <c r="GZ792" s="25" t="s">
        <v>2694</v>
      </c>
      <c r="HA792" s="25" t="s">
        <v>6817</v>
      </c>
      <c r="HB792" s="25" t="s">
        <v>596</v>
      </c>
      <c r="HC792" s="25" t="s">
        <v>1805</v>
      </c>
      <c r="HD792" s="25" t="s">
        <v>2077</v>
      </c>
      <c r="HE792" s="25" t="s">
        <v>5698</v>
      </c>
      <c r="HF792" s="25" t="s">
        <v>384</v>
      </c>
      <c r="HG792" s="25" t="s">
        <v>68882</v>
      </c>
      <c r="HH792" s="25" t="s">
        <v>68883</v>
      </c>
      <c r="HI792" s="25" t="s">
        <v>326</v>
      </c>
      <c r="HJ792" s="25" t="s">
        <v>355</v>
      </c>
      <c r="HM792" s="25" t="s">
        <v>68884</v>
      </c>
      <c r="HN792" s="25" t="s">
        <v>326</v>
      </c>
      <c r="HO792" s="25" t="s">
        <v>330</v>
      </c>
      <c r="HP792" s="25" t="s">
        <v>1124</v>
      </c>
      <c r="HQ792" s="25" t="s">
        <v>326</v>
      </c>
      <c r="HR792" s="25" t="s">
        <v>565</v>
      </c>
      <c r="HS792" s="25" t="s">
        <v>325</v>
      </c>
      <c r="HT792" s="25" t="s">
        <v>68884</v>
      </c>
      <c r="HU792" s="25" t="s">
        <v>44292</v>
      </c>
      <c r="HV792" s="25" t="s">
        <v>326</v>
      </c>
      <c r="HW792" s="25" t="s">
        <v>326</v>
      </c>
      <c r="HX792" s="25" t="s">
        <v>30137</v>
      </c>
      <c r="HY792" s="25" t="s">
        <v>68885</v>
      </c>
      <c r="HZ792" s="25" t="s">
        <v>326</v>
      </c>
      <c r="IA792" s="25" t="s">
        <v>338</v>
      </c>
      <c r="IB792" s="25" t="s">
        <v>68886</v>
      </c>
      <c r="IC792" s="25" t="s">
        <v>68887</v>
      </c>
      <c r="ID792" s="25" t="s">
        <v>68888</v>
      </c>
      <c r="IE792" s="25" t="s">
        <v>422</v>
      </c>
      <c r="IF792" s="25" t="s">
        <v>338</v>
      </c>
      <c r="IG792" s="25" t="s">
        <v>663</v>
      </c>
      <c r="IH792" s="25" t="s">
        <v>35438</v>
      </c>
      <c r="II792" s="25" t="s">
        <v>35438</v>
      </c>
      <c r="IJ792" s="25" t="s">
        <v>663</v>
      </c>
      <c r="IK792" s="25" t="s">
        <v>68889</v>
      </c>
      <c r="IL792" s="25" t="s">
        <v>4804</v>
      </c>
      <c r="IM792" s="25" t="s">
        <v>422</v>
      </c>
      <c r="IN792" s="25" t="s">
        <v>326</v>
      </c>
      <c r="IO792" s="25" t="s">
        <v>326</v>
      </c>
      <c r="IP792" s="25" t="s">
        <v>326</v>
      </c>
      <c r="IQ792" s="25" t="s">
        <v>326</v>
      </c>
      <c r="IR792" s="25" t="s">
        <v>326</v>
      </c>
      <c r="IS792" s="25" t="s">
        <v>68890</v>
      </c>
      <c r="IT792" s="25" t="s">
        <v>68891</v>
      </c>
      <c r="IU792" s="25" t="s">
        <v>68892</v>
      </c>
      <c r="IV792" s="25" t="s">
        <v>341</v>
      </c>
      <c r="IW792" s="25" t="s">
        <v>390</v>
      </c>
      <c r="IX792" s="25" t="s">
        <v>326</v>
      </c>
      <c r="IY792" s="25" t="s">
        <v>389</v>
      </c>
      <c r="IZ792" s="25" t="s">
        <v>326</v>
      </c>
      <c r="JA792" s="25" t="s">
        <v>1257</v>
      </c>
      <c r="JB792" s="25" t="s">
        <v>326</v>
      </c>
      <c r="JC792" s="25" t="s">
        <v>335</v>
      </c>
      <c r="JD792" s="25" t="s">
        <v>395</v>
      </c>
      <c r="JE792" s="25" t="s">
        <v>396</v>
      </c>
      <c r="JF792" s="25" t="s">
        <v>395</v>
      </c>
      <c r="JG792" s="25" t="s">
        <v>396</v>
      </c>
      <c r="JH792" s="25" t="s">
        <v>433</v>
      </c>
    </row>
    <row r="793" spans="1:324" hidden="1" x14ac:dyDescent="0.2">
      <c r="A793" s="24">
        <f>VLOOKUP($H793,xRef2LineOfBusiness!$A$1:$D$1093,1,FALSE)</f>
        <v>199941</v>
      </c>
      <c r="B793" s="24">
        <f>VLOOKUP($H793,xRef2LineOfBusiness!$A$1:$D$1093,2,FALSE)</f>
        <v>2590.0693901999998</v>
      </c>
      <c r="C793" s="24" t="str">
        <f>VLOOKUP($H793,xRef2LineOfBusiness!$A$1:$D$1093,3,FALSE)</f>
        <v>BUSINESS BANKING</v>
      </c>
      <c r="D793" s="24" t="str">
        <f>VLOOKUP($H793,xRef2LineOfBusiness!$A$1:$D$1093,4,FALSE)</f>
        <v>SCOTT, CHRISTINA K</v>
      </c>
      <c r="E793" s="25" t="s">
        <v>1122</v>
      </c>
      <c r="F793" s="25" t="s">
        <v>322</v>
      </c>
      <c r="G793" s="25" t="s">
        <v>414</v>
      </c>
      <c r="H793" s="27">
        <v>199941</v>
      </c>
      <c r="I793" s="25" t="s">
        <v>68893</v>
      </c>
      <c r="J793" s="25" t="s">
        <v>68893</v>
      </c>
      <c r="K793" s="25" t="s">
        <v>325</v>
      </c>
      <c r="L793" s="25" t="s">
        <v>325</v>
      </c>
      <c r="M793" s="25" t="s">
        <v>68893</v>
      </c>
      <c r="N793" s="25" t="s">
        <v>326</v>
      </c>
      <c r="O793" s="25" t="s">
        <v>1495</v>
      </c>
      <c r="P793" s="25" t="s">
        <v>68894</v>
      </c>
      <c r="Q793" s="25" t="s">
        <v>6204</v>
      </c>
      <c r="R793" s="25" t="s">
        <v>330</v>
      </c>
      <c r="S793" s="25" t="s">
        <v>559</v>
      </c>
      <c r="T793" s="25" t="s">
        <v>65199</v>
      </c>
      <c r="U793" s="25" t="s">
        <v>12549</v>
      </c>
      <c r="V793" s="25" t="s">
        <v>334</v>
      </c>
      <c r="W793" s="25" t="s">
        <v>904</v>
      </c>
      <c r="X793" s="25" t="s">
        <v>326</v>
      </c>
      <c r="Y793" s="25" t="s">
        <v>62992</v>
      </c>
      <c r="Z793" s="25" t="s">
        <v>326</v>
      </c>
      <c r="AA793" s="25" t="s">
        <v>62992</v>
      </c>
      <c r="AB793" s="25" t="s">
        <v>326</v>
      </c>
      <c r="AC793" s="25" t="s">
        <v>23163</v>
      </c>
      <c r="AD793" s="25" t="s">
        <v>6699</v>
      </c>
      <c r="AE793" s="25" t="s">
        <v>4027</v>
      </c>
      <c r="AF793" s="25" t="s">
        <v>326</v>
      </c>
      <c r="AG793" s="25" t="s">
        <v>40421</v>
      </c>
      <c r="AH793" s="25" t="s">
        <v>326</v>
      </c>
      <c r="AI793" s="25" t="s">
        <v>326</v>
      </c>
      <c r="AJ793" s="25" t="s">
        <v>326</v>
      </c>
      <c r="AK793" s="25" t="s">
        <v>326</v>
      </c>
      <c r="AL793" s="25" t="s">
        <v>326</v>
      </c>
      <c r="AM793" s="25" t="s">
        <v>326</v>
      </c>
      <c r="AN793" s="25" t="s">
        <v>68895</v>
      </c>
      <c r="AO793" s="25" t="s">
        <v>326</v>
      </c>
      <c r="AP793" s="25" t="s">
        <v>326</v>
      </c>
      <c r="AQ793" s="25" t="s">
        <v>326</v>
      </c>
      <c r="AR793" s="25" t="s">
        <v>24859</v>
      </c>
      <c r="AS793" s="25" t="s">
        <v>24859</v>
      </c>
      <c r="AT793" s="25" t="s">
        <v>68896</v>
      </c>
      <c r="AU793" s="25" t="s">
        <v>26580</v>
      </c>
      <c r="AV793" s="25" t="s">
        <v>326</v>
      </c>
      <c r="AW793" s="25" t="s">
        <v>909</v>
      </c>
      <c r="AX793" s="25" t="s">
        <v>326</v>
      </c>
      <c r="AY793" s="25" t="s">
        <v>1074</v>
      </c>
      <c r="AZ793" s="25" t="s">
        <v>591</v>
      </c>
      <c r="BA793" s="25" t="s">
        <v>1141</v>
      </c>
      <c r="BB793" s="25" t="s">
        <v>326</v>
      </c>
      <c r="BC793" s="25" t="s">
        <v>1141</v>
      </c>
      <c r="BD793" s="25" t="s">
        <v>326</v>
      </c>
      <c r="BE793" s="25" t="s">
        <v>7217</v>
      </c>
      <c r="BF793" s="25" t="s">
        <v>68897</v>
      </c>
      <c r="BG793" s="25" t="s">
        <v>326</v>
      </c>
      <c r="BH793" s="25" t="s">
        <v>13052</v>
      </c>
      <c r="BI793" s="25" t="s">
        <v>4034</v>
      </c>
      <c r="BJ793" s="25" t="s">
        <v>326</v>
      </c>
      <c r="BK793" s="25" t="s">
        <v>58248</v>
      </c>
      <c r="BL793" s="25" t="s">
        <v>326</v>
      </c>
      <c r="BM793" s="25" t="s">
        <v>13281</v>
      </c>
      <c r="BN793" s="25" t="s">
        <v>326</v>
      </c>
      <c r="BO793" s="25" t="s">
        <v>326</v>
      </c>
      <c r="BP793" s="25" t="s">
        <v>13281</v>
      </c>
      <c r="BQ793" s="25" t="s">
        <v>326</v>
      </c>
      <c r="BR793" s="25" t="s">
        <v>1812</v>
      </c>
      <c r="BS793" s="25" t="s">
        <v>326</v>
      </c>
      <c r="BT793" s="25" t="s">
        <v>326</v>
      </c>
      <c r="BU793" s="25" t="s">
        <v>326</v>
      </c>
      <c r="BV793" s="25" t="s">
        <v>34726</v>
      </c>
      <c r="BW793" s="25" t="s">
        <v>4313</v>
      </c>
      <c r="BX793" s="25" t="s">
        <v>326</v>
      </c>
      <c r="BY793" s="25" t="s">
        <v>326</v>
      </c>
      <c r="BZ793" s="25" t="s">
        <v>326</v>
      </c>
      <c r="CA793" s="25" t="s">
        <v>1742</v>
      </c>
      <c r="CB793" s="25" t="s">
        <v>326</v>
      </c>
      <c r="CC793" s="25" t="s">
        <v>326</v>
      </c>
      <c r="CD793" s="25" t="s">
        <v>326</v>
      </c>
      <c r="CE793" s="25" t="s">
        <v>326</v>
      </c>
      <c r="CF793" s="25" t="s">
        <v>1146</v>
      </c>
      <c r="CG793" s="25" t="s">
        <v>2393</v>
      </c>
      <c r="CH793" s="25" t="s">
        <v>326</v>
      </c>
      <c r="CI793" s="25" t="s">
        <v>326</v>
      </c>
      <c r="CJ793" s="25" t="s">
        <v>326</v>
      </c>
      <c r="CK793" s="25" t="s">
        <v>326</v>
      </c>
      <c r="CL793" s="25" t="s">
        <v>5868</v>
      </c>
      <c r="CM793" s="25" t="s">
        <v>326</v>
      </c>
      <c r="CN793" s="25" t="s">
        <v>326</v>
      </c>
      <c r="CO793" s="25" t="s">
        <v>1070</v>
      </c>
      <c r="CP793" s="25" t="s">
        <v>326</v>
      </c>
      <c r="CQ793" s="25" t="s">
        <v>68898</v>
      </c>
      <c r="CR793" s="25" t="s">
        <v>68897</v>
      </c>
      <c r="CS793" s="25" t="s">
        <v>68899</v>
      </c>
      <c r="CT793" s="25" t="s">
        <v>326</v>
      </c>
      <c r="CU793" s="25" t="s">
        <v>68899</v>
      </c>
      <c r="CV793" s="25" t="s">
        <v>68900</v>
      </c>
      <c r="CW793" s="25" t="s">
        <v>646</v>
      </c>
      <c r="CX793" s="25" t="s">
        <v>68901</v>
      </c>
      <c r="CY793" s="25" t="s">
        <v>46141</v>
      </c>
      <c r="CZ793" s="25" t="s">
        <v>68902</v>
      </c>
      <c r="DA793" s="25" t="s">
        <v>326</v>
      </c>
      <c r="DB793" s="25" t="s">
        <v>326</v>
      </c>
      <c r="DC793" s="25" t="s">
        <v>326</v>
      </c>
      <c r="DD793" s="25" t="s">
        <v>326</v>
      </c>
      <c r="DE793" s="25" t="s">
        <v>326</v>
      </c>
      <c r="DF793" s="25" t="s">
        <v>326</v>
      </c>
      <c r="DG793" s="25" t="s">
        <v>68902</v>
      </c>
      <c r="DH793" s="25" t="s">
        <v>326</v>
      </c>
      <c r="DI793" s="25" t="s">
        <v>23338</v>
      </c>
      <c r="DJ793" s="25" t="s">
        <v>326</v>
      </c>
      <c r="DK793" s="25" t="s">
        <v>556</v>
      </c>
      <c r="DL793" s="25" t="s">
        <v>326</v>
      </c>
      <c r="DM793" s="25" t="s">
        <v>326</v>
      </c>
      <c r="DN793" s="25" t="s">
        <v>594</v>
      </c>
      <c r="DO793" s="25" t="s">
        <v>326</v>
      </c>
      <c r="DP793" s="25" t="s">
        <v>326</v>
      </c>
      <c r="DQ793" s="25" t="s">
        <v>1741</v>
      </c>
      <c r="DR793" s="25" t="s">
        <v>1274</v>
      </c>
      <c r="DS793" s="25" t="s">
        <v>11045</v>
      </c>
      <c r="DT793" s="25" t="s">
        <v>326</v>
      </c>
      <c r="DU793" s="25" t="s">
        <v>326</v>
      </c>
      <c r="DV793" s="25" t="s">
        <v>326</v>
      </c>
      <c r="DW793" s="25" t="s">
        <v>326</v>
      </c>
      <c r="DX793" s="25" t="s">
        <v>11045</v>
      </c>
      <c r="DY793" s="25" t="s">
        <v>326</v>
      </c>
      <c r="DZ793" s="25" t="s">
        <v>326</v>
      </c>
      <c r="EA793" s="25" t="s">
        <v>326</v>
      </c>
      <c r="EB793" s="25" t="s">
        <v>11045</v>
      </c>
      <c r="EC793" s="25" t="s">
        <v>432</v>
      </c>
      <c r="ED793" s="25" t="s">
        <v>3233</v>
      </c>
      <c r="EE793" s="25" t="s">
        <v>326</v>
      </c>
      <c r="EF793" s="25" t="s">
        <v>1491</v>
      </c>
      <c r="EG793" s="25" t="s">
        <v>326</v>
      </c>
      <c r="EH793" s="25" t="s">
        <v>326</v>
      </c>
      <c r="EI793" s="25" t="s">
        <v>325</v>
      </c>
      <c r="FE793" s="25" t="s">
        <v>26337</v>
      </c>
      <c r="FF793" s="25" t="s">
        <v>68903</v>
      </c>
      <c r="FG793" s="25" t="s">
        <v>68904</v>
      </c>
      <c r="FH793" s="25" t="s">
        <v>10119</v>
      </c>
      <c r="FI793" s="25" t="s">
        <v>10119</v>
      </c>
      <c r="FJ793" s="25" t="s">
        <v>68905</v>
      </c>
      <c r="FK793" s="25" t="s">
        <v>68906</v>
      </c>
      <c r="FL793" s="25" t="s">
        <v>68906</v>
      </c>
      <c r="FM793" s="25" t="s">
        <v>68907</v>
      </c>
      <c r="FN793" s="25" t="s">
        <v>68908</v>
      </c>
      <c r="FO793" s="25" t="s">
        <v>68909</v>
      </c>
      <c r="FP793" s="25" t="s">
        <v>68910</v>
      </c>
      <c r="FQ793" s="25" t="s">
        <v>68911</v>
      </c>
      <c r="FR793" s="25" t="s">
        <v>2643</v>
      </c>
      <c r="FS793" s="25" t="s">
        <v>2643</v>
      </c>
      <c r="FT793" s="25" t="s">
        <v>68912</v>
      </c>
      <c r="FU793" s="25" t="s">
        <v>68913</v>
      </c>
      <c r="FV793" s="25" t="s">
        <v>68914</v>
      </c>
      <c r="FW793" s="25" t="s">
        <v>68915</v>
      </c>
      <c r="FX793" s="25" t="s">
        <v>68916</v>
      </c>
      <c r="FY793" s="25" t="s">
        <v>68917</v>
      </c>
      <c r="FZ793" s="25" t="s">
        <v>326</v>
      </c>
      <c r="GA793" s="25" t="s">
        <v>68918</v>
      </c>
      <c r="GB793" s="25" t="s">
        <v>68918</v>
      </c>
      <c r="GC793" s="25" t="s">
        <v>68919</v>
      </c>
      <c r="GD793" s="25" t="s">
        <v>68920</v>
      </c>
      <c r="GE793" s="25" t="s">
        <v>68921</v>
      </c>
      <c r="GF793" s="25" t="s">
        <v>68922</v>
      </c>
      <c r="GG793" s="25" t="s">
        <v>68923</v>
      </c>
      <c r="GH793" s="25" t="s">
        <v>68924</v>
      </c>
      <c r="GI793" s="25" t="s">
        <v>68925</v>
      </c>
      <c r="GJ793" s="25" t="s">
        <v>68926</v>
      </c>
      <c r="GK793" s="25" t="s">
        <v>68927</v>
      </c>
      <c r="GL793" s="25" t="s">
        <v>68913</v>
      </c>
      <c r="GM793" s="25" t="s">
        <v>68928</v>
      </c>
      <c r="GN793" s="25" t="s">
        <v>68929</v>
      </c>
      <c r="GO793" s="25" t="s">
        <v>68930</v>
      </c>
      <c r="GP793" s="25" t="s">
        <v>68931</v>
      </c>
      <c r="GQ793" s="25" t="s">
        <v>13382</v>
      </c>
      <c r="GR793" s="25" t="s">
        <v>68932</v>
      </c>
      <c r="GS793" s="25" t="s">
        <v>68933</v>
      </c>
      <c r="GT793" s="25" t="s">
        <v>68934</v>
      </c>
      <c r="GU793" s="25" t="s">
        <v>68935</v>
      </c>
      <c r="GV793" s="25" t="s">
        <v>68936</v>
      </c>
      <c r="GW793" s="25" t="s">
        <v>68937</v>
      </c>
      <c r="GX793" s="25" t="s">
        <v>2564</v>
      </c>
      <c r="GY793" s="25" t="s">
        <v>2109</v>
      </c>
      <c r="GZ793" s="25" t="s">
        <v>4731</v>
      </c>
      <c r="HA793" s="25" t="s">
        <v>8286</v>
      </c>
      <c r="HB793" s="25" t="s">
        <v>6561</v>
      </c>
      <c r="HC793" s="25" t="s">
        <v>28780</v>
      </c>
      <c r="HD793" s="25" t="s">
        <v>20102</v>
      </c>
      <c r="HE793" s="25" t="s">
        <v>31566</v>
      </c>
      <c r="HF793" s="25" t="s">
        <v>68938</v>
      </c>
      <c r="HG793" s="25" t="s">
        <v>68939</v>
      </c>
      <c r="HH793" s="25" t="s">
        <v>68940</v>
      </c>
      <c r="HI793" s="25" t="s">
        <v>326</v>
      </c>
      <c r="HJ793" s="25" t="s">
        <v>68941</v>
      </c>
      <c r="HM793" s="25" t="s">
        <v>68942</v>
      </c>
      <c r="HN793" s="25" t="s">
        <v>326</v>
      </c>
      <c r="HO793" s="25" t="s">
        <v>1976</v>
      </c>
      <c r="HP793" s="25" t="s">
        <v>4138</v>
      </c>
      <c r="HQ793" s="25" t="s">
        <v>1742</v>
      </c>
      <c r="HR793" s="25" t="s">
        <v>5053</v>
      </c>
      <c r="HT793" s="25" t="s">
        <v>68942</v>
      </c>
      <c r="HU793" s="25" t="s">
        <v>68943</v>
      </c>
      <c r="HV793" s="25" t="s">
        <v>326</v>
      </c>
      <c r="HW793" s="25" t="s">
        <v>326</v>
      </c>
      <c r="HX793" s="25" t="s">
        <v>68944</v>
      </c>
      <c r="HY793" s="25" t="s">
        <v>68912</v>
      </c>
      <c r="HZ793" s="25" t="s">
        <v>326</v>
      </c>
      <c r="IA793" s="25" t="s">
        <v>57578</v>
      </c>
      <c r="IB793" s="25" t="s">
        <v>68945</v>
      </c>
      <c r="IC793" s="25" t="s">
        <v>68946</v>
      </c>
      <c r="ID793" s="25" t="s">
        <v>68947</v>
      </c>
      <c r="IF793" s="25" t="s">
        <v>8990</v>
      </c>
      <c r="IG793" s="25" t="s">
        <v>43650</v>
      </c>
      <c r="IH793" s="25" t="s">
        <v>68948</v>
      </c>
      <c r="II793" s="25" t="s">
        <v>68948</v>
      </c>
      <c r="IJ793" s="25" t="s">
        <v>43650</v>
      </c>
      <c r="IK793" s="25" t="s">
        <v>68949</v>
      </c>
      <c r="IL793" s="25" t="s">
        <v>15708</v>
      </c>
      <c r="IM793" s="25" t="s">
        <v>10119</v>
      </c>
      <c r="IN793" s="25" t="s">
        <v>326</v>
      </c>
      <c r="IO793" s="25" t="s">
        <v>326</v>
      </c>
      <c r="IP793" s="25" t="s">
        <v>326</v>
      </c>
      <c r="IQ793" s="25" t="s">
        <v>1491</v>
      </c>
      <c r="IR793" s="25" t="s">
        <v>326</v>
      </c>
      <c r="IS793" s="25" t="s">
        <v>68950</v>
      </c>
      <c r="IT793" s="25" t="s">
        <v>68951</v>
      </c>
      <c r="IU793" s="25" t="s">
        <v>68952</v>
      </c>
      <c r="IV793" s="25" t="s">
        <v>342</v>
      </c>
      <c r="IW793" s="25" t="s">
        <v>40421</v>
      </c>
      <c r="IX793" s="25" t="s">
        <v>326</v>
      </c>
      <c r="IY793" s="25" t="s">
        <v>34353</v>
      </c>
      <c r="IZ793" s="25" t="s">
        <v>326</v>
      </c>
      <c r="JA793" s="25" t="s">
        <v>29358</v>
      </c>
      <c r="JB793" s="25" t="s">
        <v>369</v>
      </c>
      <c r="JC793" s="25" t="s">
        <v>326</v>
      </c>
      <c r="JD793" s="25" t="s">
        <v>395</v>
      </c>
      <c r="JE793" s="25" t="s">
        <v>396</v>
      </c>
      <c r="JF793" s="25" t="s">
        <v>395</v>
      </c>
      <c r="JG793" s="25" t="s">
        <v>396</v>
      </c>
      <c r="JH793" s="25" t="s">
        <v>326</v>
      </c>
      <c r="JI793" s="25" t="s">
        <v>326</v>
      </c>
      <c r="JJ793" s="25" t="s">
        <v>326</v>
      </c>
      <c r="JK793" s="25" t="s">
        <v>326</v>
      </c>
      <c r="JL793" s="25" t="s">
        <v>326</v>
      </c>
      <c r="JM793" s="25" t="s">
        <v>326</v>
      </c>
      <c r="JN793" s="25" t="s">
        <v>68953</v>
      </c>
      <c r="JO793" s="25" t="s">
        <v>68954</v>
      </c>
      <c r="JP793" s="25" t="s">
        <v>68955</v>
      </c>
      <c r="JQ793" s="25" t="s">
        <v>68956</v>
      </c>
      <c r="JR793" s="25" t="s">
        <v>68957</v>
      </c>
      <c r="JS793" s="25" t="s">
        <v>68958</v>
      </c>
      <c r="JT793" s="25" t="s">
        <v>68959</v>
      </c>
      <c r="JU793" s="25" t="s">
        <v>68960</v>
      </c>
      <c r="JV793" s="25" t="s">
        <v>68961</v>
      </c>
      <c r="JW793" s="25" t="s">
        <v>326</v>
      </c>
      <c r="JX793" s="25" t="s">
        <v>68962</v>
      </c>
      <c r="JY793" s="25" t="s">
        <v>68963</v>
      </c>
      <c r="JZ793" s="25" t="s">
        <v>68964</v>
      </c>
      <c r="KA793" s="25" t="s">
        <v>68965</v>
      </c>
      <c r="KB793" s="25" t="s">
        <v>68966</v>
      </c>
      <c r="KC793" s="25" t="s">
        <v>68948</v>
      </c>
      <c r="KD793" s="25" t="s">
        <v>68967</v>
      </c>
      <c r="KE793" s="25" t="s">
        <v>68968</v>
      </c>
      <c r="KF793" s="25" t="s">
        <v>68908</v>
      </c>
      <c r="KG793" s="25" t="s">
        <v>68969</v>
      </c>
      <c r="KH793" s="25" t="s">
        <v>68906</v>
      </c>
      <c r="KI793" s="25" t="s">
        <v>68970</v>
      </c>
      <c r="KJ793" s="25" t="s">
        <v>68967</v>
      </c>
      <c r="KK793" s="25" t="s">
        <v>68971</v>
      </c>
      <c r="KL793" s="25" t="s">
        <v>68972</v>
      </c>
      <c r="KM793" s="25" t="s">
        <v>1092</v>
      </c>
      <c r="KN793" s="25" t="s">
        <v>68965</v>
      </c>
      <c r="KO793" s="25" t="s">
        <v>68923</v>
      </c>
      <c r="KP793" s="25" t="s">
        <v>68973</v>
      </c>
      <c r="KQ793" s="25" t="s">
        <v>68974</v>
      </c>
      <c r="KR793" s="25" t="s">
        <v>68975</v>
      </c>
      <c r="KS793" s="25" t="s">
        <v>68907</v>
      </c>
      <c r="KT793" s="25" t="s">
        <v>68976</v>
      </c>
      <c r="KU793" s="25" t="s">
        <v>68977</v>
      </c>
      <c r="KV793" s="25" t="s">
        <v>68978</v>
      </c>
      <c r="KW793" s="25" t="s">
        <v>68979</v>
      </c>
      <c r="KX793" s="25" t="s">
        <v>68980</v>
      </c>
      <c r="KY793" s="25" t="s">
        <v>68981</v>
      </c>
      <c r="KZ793" s="25" t="s">
        <v>68982</v>
      </c>
      <c r="LA793" s="25" t="s">
        <v>68983</v>
      </c>
      <c r="LB793" s="25" t="s">
        <v>68984</v>
      </c>
      <c r="LC793" s="25" t="s">
        <v>68985</v>
      </c>
      <c r="LD793" s="25" t="s">
        <v>68948</v>
      </c>
      <c r="LE793" s="25" t="s">
        <v>909</v>
      </c>
      <c r="LF793" s="25" t="s">
        <v>1074</v>
      </c>
      <c r="LG793" s="25" t="s">
        <v>68986</v>
      </c>
      <c r="LH793" s="25" t="s">
        <v>646</v>
      </c>
      <c r="LI793" s="25" t="s">
        <v>326</v>
      </c>
      <c r="LJ793" s="25" t="s">
        <v>68987</v>
      </c>
      <c r="LK793" s="25" t="s">
        <v>68988</v>
      </c>
      <c r="LL793" s="25" t="s">
        <v>68989</v>
      </c>
    </row>
    <row r="794" spans="1:324" hidden="1" x14ac:dyDescent="0.2">
      <c r="A794" s="24">
        <f>VLOOKUP($H794,xRef2LineOfBusiness!$A$1:$D$1093,1,FALSE)</f>
        <v>164919</v>
      </c>
      <c r="B794" s="24" t="e">
        <f>VLOOKUP($H794,xRef2LineOfBusiness!$A$1:$D$1093,2,FALSE)</f>
        <v>#N/A</v>
      </c>
      <c r="C794" s="24" t="e">
        <f>VLOOKUP($H794,xRef2LineOfBusiness!$A$1:$D$1093,3,FALSE)</f>
        <v>#N/A</v>
      </c>
      <c r="D794" s="24" t="e">
        <f>VLOOKUP($H794,xRef2LineOfBusiness!$A$1:$D$1093,4,FALSE)</f>
        <v>#N/A</v>
      </c>
      <c r="E794" s="25" t="s">
        <v>5277</v>
      </c>
      <c r="F794" s="25" t="s">
        <v>322</v>
      </c>
      <c r="H794" s="27">
        <v>164919</v>
      </c>
      <c r="I794" s="25" t="s">
        <v>68990</v>
      </c>
      <c r="J794" s="25" t="s">
        <v>68990</v>
      </c>
      <c r="K794" s="25" t="s">
        <v>325</v>
      </c>
      <c r="L794" s="25" t="s">
        <v>325</v>
      </c>
      <c r="M794" s="25" t="s">
        <v>68990</v>
      </c>
      <c r="N794" s="25" t="s">
        <v>326</v>
      </c>
      <c r="O794" s="25" t="s">
        <v>424</v>
      </c>
      <c r="P794" s="25" t="s">
        <v>68991</v>
      </c>
      <c r="Q794" s="25" t="s">
        <v>558</v>
      </c>
      <c r="R794" s="25" t="s">
        <v>330</v>
      </c>
      <c r="S794" s="25" t="s">
        <v>559</v>
      </c>
      <c r="T794" s="25" t="s">
        <v>68992</v>
      </c>
      <c r="U794" s="25" t="s">
        <v>68993</v>
      </c>
      <c r="V794" s="25" t="s">
        <v>334</v>
      </c>
      <c r="W794" s="25" t="s">
        <v>326</v>
      </c>
      <c r="X794" s="25" t="s">
        <v>326</v>
      </c>
      <c r="Y794" s="25" t="s">
        <v>68994</v>
      </c>
      <c r="Z794" s="25" t="s">
        <v>1093</v>
      </c>
      <c r="AA794" s="25" t="s">
        <v>720</v>
      </c>
      <c r="AB794" s="25" t="s">
        <v>326</v>
      </c>
      <c r="AC794" s="25" t="s">
        <v>326</v>
      </c>
      <c r="AD794" s="25" t="s">
        <v>326</v>
      </c>
      <c r="AE794" s="25" t="s">
        <v>68995</v>
      </c>
      <c r="AF794" s="25" t="s">
        <v>326</v>
      </c>
      <c r="AG794" s="25" t="s">
        <v>68995</v>
      </c>
      <c r="AH794" s="25" t="s">
        <v>326</v>
      </c>
      <c r="AI794" s="25" t="s">
        <v>326</v>
      </c>
      <c r="AJ794" s="25" t="s">
        <v>326</v>
      </c>
      <c r="AK794" s="25" t="s">
        <v>326</v>
      </c>
      <c r="AL794" s="25" t="s">
        <v>326</v>
      </c>
      <c r="AM794" s="25" t="s">
        <v>326</v>
      </c>
      <c r="AN794" s="25" t="s">
        <v>2444</v>
      </c>
      <c r="AO794" s="25" t="s">
        <v>326</v>
      </c>
      <c r="AP794" s="25" t="s">
        <v>326</v>
      </c>
      <c r="AQ794" s="25" t="s">
        <v>2791</v>
      </c>
      <c r="AR794" s="25" t="s">
        <v>68996</v>
      </c>
      <c r="AS794" s="25" t="s">
        <v>68996</v>
      </c>
      <c r="AT794" s="25" t="s">
        <v>7264</v>
      </c>
      <c r="AU794" s="25" t="s">
        <v>10421</v>
      </c>
      <c r="AV794" s="25" t="s">
        <v>326</v>
      </c>
      <c r="AW794" s="25" t="s">
        <v>326</v>
      </c>
      <c r="AX794" s="25" t="s">
        <v>326</v>
      </c>
      <c r="AY794" s="25" t="s">
        <v>326</v>
      </c>
      <c r="AZ794" s="25" t="s">
        <v>326</v>
      </c>
      <c r="BA794" s="25" t="s">
        <v>326</v>
      </c>
      <c r="BB794" s="25" t="s">
        <v>326</v>
      </c>
      <c r="BC794" s="25" t="s">
        <v>326</v>
      </c>
      <c r="BD794" s="25" t="s">
        <v>326</v>
      </c>
      <c r="BE794" s="25" t="s">
        <v>10421</v>
      </c>
      <c r="BF794" s="25" t="s">
        <v>57824</v>
      </c>
      <c r="BG794" s="25" t="s">
        <v>326</v>
      </c>
      <c r="BH794" s="25" t="s">
        <v>68997</v>
      </c>
      <c r="BI794" s="25" t="s">
        <v>1835</v>
      </c>
      <c r="BJ794" s="25" t="s">
        <v>326</v>
      </c>
      <c r="BK794" s="25" t="s">
        <v>437</v>
      </c>
      <c r="BL794" s="25" t="s">
        <v>326</v>
      </c>
      <c r="BM794" s="25" t="s">
        <v>326</v>
      </c>
      <c r="BN794" s="25" t="s">
        <v>326</v>
      </c>
      <c r="BO794" s="25" t="s">
        <v>326</v>
      </c>
      <c r="BP794" s="25" t="s">
        <v>326</v>
      </c>
      <c r="BQ794" s="25" t="s">
        <v>326</v>
      </c>
      <c r="BR794" s="25" t="s">
        <v>2056</v>
      </c>
      <c r="BS794" s="25" t="s">
        <v>326</v>
      </c>
      <c r="BT794" s="25" t="s">
        <v>326</v>
      </c>
      <c r="BU794" s="25" t="s">
        <v>326</v>
      </c>
      <c r="BV794" s="25" t="s">
        <v>23421</v>
      </c>
      <c r="BW794" s="25" t="s">
        <v>68998</v>
      </c>
      <c r="BX794" s="25" t="s">
        <v>326</v>
      </c>
      <c r="BY794" s="25" t="s">
        <v>326</v>
      </c>
      <c r="BZ794" s="25" t="s">
        <v>326</v>
      </c>
      <c r="CA794" s="25" t="s">
        <v>326</v>
      </c>
      <c r="CB794" s="25" t="s">
        <v>326</v>
      </c>
      <c r="CC794" s="25" t="s">
        <v>326</v>
      </c>
      <c r="CD794" s="25" t="s">
        <v>326</v>
      </c>
      <c r="CE794" s="25" t="s">
        <v>326</v>
      </c>
      <c r="CF794" s="25" t="s">
        <v>68998</v>
      </c>
      <c r="CG794" s="25" t="s">
        <v>68999</v>
      </c>
      <c r="CH794" s="25" t="s">
        <v>326</v>
      </c>
      <c r="CI794" s="25" t="s">
        <v>326</v>
      </c>
      <c r="CJ794" s="25" t="s">
        <v>326</v>
      </c>
      <c r="CK794" s="25" t="s">
        <v>325</v>
      </c>
      <c r="CL794" s="25" t="s">
        <v>9049</v>
      </c>
      <c r="CM794" s="25" t="s">
        <v>326</v>
      </c>
      <c r="CN794" s="25" t="s">
        <v>326</v>
      </c>
      <c r="CO794" s="25" t="s">
        <v>12275</v>
      </c>
      <c r="CP794" s="25" t="s">
        <v>326</v>
      </c>
      <c r="CQ794" s="25" t="s">
        <v>18503</v>
      </c>
      <c r="CR794" s="25" t="s">
        <v>57824</v>
      </c>
      <c r="CS794" s="25" t="s">
        <v>69000</v>
      </c>
      <c r="CT794" s="25" t="s">
        <v>326</v>
      </c>
      <c r="CU794" s="25" t="s">
        <v>69000</v>
      </c>
      <c r="CV794" s="25" t="s">
        <v>62491</v>
      </c>
      <c r="CW794" s="25" t="s">
        <v>326</v>
      </c>
      <c r="CX794" s="25" t="s">
        <v>62491</v>
      </c>
      <c r="CY794" s="25" t="s">
        <v>7547</v>
      </c>
      <c r="CZ794" s="25" t="s">
        <v>1141</v>
      </c>
      <c r="DA794" s="25" t="s">
        <v>326</v>
      </c>
      <c r="DB794" s="25" t="s">
        <v>326</v>
      </c>
      <c r="DC794" s="25" t="s">
        <v>326</v>
      </c>
      <c r="DD794" s="25" t="s">
        <v>6789</v>
      </c>
      <c r="DE794" s="25" t="s">
        <v>326</v>
      </c>
      <c r="DF794" s="25" t="s">
        <v>326</v>
      </c>
      <c r="DG794" s="25" t="s">
        <v>15289</v>
      </c>
      <c r="DH794" s="25" t="s">
        <v>326</v>
      </c>
      <c r="DI794" s="25" t="s">
        <v>8518</v>
      </c>
      <c r="DJ794" s="25" t="s">
        <v>326</v>
      </c>
      <c r="DK794" s="25" t="s">
        <v>2788</v>
      </c>
      <c r="DL794" s="25" t="s">
        <v>326</v>
      </c>
      <c r="DM794" s="25" t="s">
        <v>326</v>
      </c>
      <c r="DN794" s="25" t="s">
        <v>326</v>
      </c>
      <c r="DO794" s="25" t="s">
        <v>326</v>
      </c>
      <c r="DP794" s="25" t="s">
        <v>326</v>
      </c>
      <c r="DQ794" s="25" t="s">
        <v>326</v>
      </c>
      <c r="DR794" s="25" t="s">
        <v>7095</v>
      </c>
      <c r="DS794" s="25" t="s">
        <v>1920</v>
      </c>
      <c r="DT794" s="25" t="s">
        <v>326</v>
      </c>
      <c r="DU794" s="25" t="s">
        <v>326</v>
      </c>
      <c r="DV794" s="25" t="s">
        <v>326</v>
      </c>
      <c r="DW794" s="25" t="s">
        <v>326</v>
      </c>
      <c r="DX794" s="25" t="s">
        <v>1920</v>
      </c>
      <c r="DY794" s="25" t="s">
        <v>326</v>
      </c>
      <c r="DZ794" s="25" t="s">
        <v>326</v>
      </c>
      <c r="EA794" s="25" t="s">
        <v>326</v>
      </c>
      <c r="EB794" s="25" t="s">
        <v>1920</v>
      </c>
      <c r="EC794" s="25" t="s">
        <v>326</v>
      </c>
      <c r="ED794" s="25" t="s">
        <v>1920</v>
      </c>
      <c r="EE794" s="25" t="s">
        <v>326</v>
      </c>
      <c r="EF794" s="25" t="s">
        <v>326</v>
      </c>
      <c r="EG794" s="25" t="s">
        <v>326</v>
      </c>
      <c r="EH794" s="25" t="s">
        <v>326</v>
      </c>
      <c r="EI794" s="25" t="s">
        <v>325</v>
      </c>
      <c r="FE794" s="25" t="s">
        <v>10105</v>
      </c>
      <c r="FF794" s="25" t="s">
        <v>69001</v>
      </c>
      <c r="FG794" s="25" t="s">
        <v>69002</v>
      </c>
      <c r="FH794" s="25" t="s">
        <v>18503</v>
      </c>
      <c r="FI794" s="25" t="s">
        <v>18503</v>
      </c>
      <c r="FJ794" s="25" t="s">
        <v>69003</v>
      </c>
      <c r="FK794" s="25" t="s">
        <v>69003</v>
      </c>
      <c r="FL794" s="25" t="s">
        <v>69003</v>
      </c>
      <c r="FM794" s="25" t="s">
        <v>69004</v>
      </c>
      <c r="FN794" s="25" t="s">
        <v>60506</v>
      </c>
      <c r="FO794" s="25" t="s">
        <v>44661</v>
      </c>
      <c r="FP794" s="25" t="s">
        <v>69005</v>
      </c>
      <c r="FQ794" s="25" t="s">
        <v>69006</v>
      </c>
      <c r="FR794" s="25" t="s">
        <v>7914</v>
      </c>
      <c r="FS794" s="25" t="s">
        <v>7914</v>
      </c>
      <c r="FT794" s="25" t="s">
        <v>69007</v>
      </c>
      <c r="FU794" s="25" t="s">
        <v>69008</v>
      </c>
      <c r="FV794" s="25" t="s">
        <v>69009</v>
      </c>
      <c r="FW794" s="25" t="s">
        <v>69010</v>
      </c>
      <c r="FX794" s="25" t="s">
        <v>69011</v>
      </c>
      <c r="FY794" s="25" t="s">
        <v>326</v>
      </c>
      <c r="FZ794" s="25" t="s">
        <v>326</v>
      </c>
      <c r="GA794" s="25" t="s">
        <v>69012</v>
      </c>
      <c r="GB794" s="25" t="s">
        <v>69013</v>
      </c>
      <c r="GC794" s="25" t="s">
        <v>326</v>
      </c>
      <c r="GD794" s="25" t="s">
        <v>326</v>
      </c>
      <c r="GE794" s="25" t="s">
        <v>69014</v>
      </c>
      <c r="GF794" s="25" t="s">
        <v>69014</v>
      </c>
      <c r="GG794" s="25" t="s">
        <v>69015</v>
      </c>
      <c r="GH794" s="25" t="s">
        <v>69016</v>
      </c>
      <c r="GI794" s="25" t="s">
        <v>69017</v>
      </c>
      <c r="GJ794" s="25" t="s">
        <v>69018</v>
      </c>
      <c r="GK794" s="25" t="s">
        <v>69019</v>
      </c>
      <c r="GL794" s="25" t="s">
        <v>69008</v>
      </c>
      <c r="GM794" s="25" t="s">
        <v>69020</v>
      </c>
      <c r="GN794" s="25" t="s">
        <v>69021</v>
      </c>
      <c r="GO794" s="25" t="s">
        <v>69022</v>
      </c>
      <c r="GP794" s="25" t="s">
        <v>69023</v>
      </c>
      <c r="GQ794" s="25" t="s">
        <v>69024</v>
      </c>
      <c r="GR794" s="25" t="s">
        <v>69025</v>
      </c>
      <c r="GS794" s="25" t="s">
        <v>69022</v>
      </c>
      <c r="GT794" s="25" t="s">
        <v>69026</v>
      </c>
      <c r="GU794" s="25" t="s">
        <v>69027</v>
      </c>
      <c r="GV794" s="25" t="s">
        <v>15126</v>
      </c>
      <c r="GW794" s="25" t="s">
        <v>5700</v>
      </c>
      <c r="GX794" s="25" t="s">
        <v>9876</v>
      </c>
      <c r="GY794" s="25" t="s">
        <v>2056</v>
      </c>
      <c r="GZ794" s="25" t="s">
        <v>69028</v>
      </c>
      <c r="HA794" s="25" t="s">
        <v>7095</v>
      </c>
      <c r="HB794" s="25" t="s">
        <v>69029</v>
      </c>
      <c r="HC794" s="25" t="s">
        <v>3457</v>
      </c>
      <c r="HD794" s="25" t="s">
        <v>28466</v>
      </c>
      <c r="HE794" s="25" t="s">
        <v>69030</v>
      </c>
      <c r="HF794" s="25" t="s">
        <v>69031</v>
      </c>
      <c r="HG794" s="25" t="s">
        <v>69009</v>
      </c>
      <c r="HH794" s="25" t="s">
        <v>69032</v>
      </c>
      <c r="HI794" s="25" t="s">
        <v>326</v>
      </c>
      <c r="HJ794" s="25" t="s">
        <v>69033</v>
      </c>
      <c r="HM794" s="25" t="s">
        <v>69034</v>
      </c>
      <c r="HN794" s="25" t="s">
        <v>326</v>
      </c>
      <c r="HO794" s="25" t="s">
        <v>326</v>
      </c>
      <c r="HP794" s="25" t="s">
        <v>2056</v>
      </c>
      <c r="HQ794" s="25" t="s">
        <v>326</v>
      </c>
      <c r="HR794" s="25" t="s">
        <v>565</v>
      </c>
      <c r="HT794" s="25" t="s">
        <v>69034</v>
      </c>
      <c r="HU794" s="25" t="s">
        <v>69035</v>
      </c>
      <c r="HV794" s="25" t="s">
        <v>326</v>
      </c>
      <c r="HW794" s="25" t="s">
        <v>326</v>
      </c>
      <c r="HX794" s="25" t="s">
        <v>69036</v>
      </c>
      <c r="HY794" s="25" t="s">
        <v>69007</v>
      </c>
      <c r="HZ794" s="25" t="s">
        <v>326</v>
      </c>
      <c r="IA794" s="25" t="s">
        <v>7914</v>
      </c>
      <c r="IB794" s="25" t="s">
        <v>69037</v>
      </c>
      <c r="IC794" s="25" t="s">
        <v>69038</v>
      </c>
      <c r="ID794" s="25" t="s">
        <v>69039</v>
      </c>
      <c r="IE794" s="25" t="s">
        <v>1124</v>
      </c>
      <c r="IF794" s="25" t="s">
        <v>7914</v>
      </c>
      <c r="IG794" s="25" t="s">
        <v>69040</v>
      </c>
      <c r="IH794" s="25" t="s">
        <v>69041</v>
      </c>
      <c r="II794" s="25" t="s">
        <v>69041</v>
      </c>
      <c r="IJ794" s="25" t="s">
        <v>69040</v>
      </c>
      <c r="IK794" s="25" t="s">
        <v>69042</v>
      </c>
      <c r="IL794" s="25" t="s">
        <v>52342</v>
      </c>
      <c r="IM794" s="25" t="s">
        <v>18503</v>
      </c>
      <c r="IN794" s="25" t="s">
        <v>326</v>
      </c>
      <c r="IO794" s="25" t="s">
        <v>326</v>
      </c>
      <c r="IP794" s="25" t="s">
        <v>326</v>
      </c>
      <c r="IQ794" s="25" t="s">
        <v>326</v>
      </c>
      <c r="IR794" s="25" t="s">
        <v>326</v>
      </c>
      <c r="IS794" s="25" t="s">
        <v>69043</v>
      </c>
      <c r="IT794" s="25" t="s">
        <v>69044</v>
      </c>
      <c r="IU794" s="25" t="s">
        <v>69045</v>
      </c>
      <c r="IV794" s="25" t="s">
        <v>3678</v>
      </c>
      <c r="IW794" s="25" t="s">
        <v>68995</v>
      </c>
      <c r="IX794" s="25" t="s">
        <v>10178</v>
      </c>
      <c r="IY794" s="25" t="s">
        <v>14187</v>
      </c>
      <c r="IZ794" s="25" t="s">
        <v>2077</v>
      </c>
      <c r="JA794" s="25" t="s">
        <v>326</v>
      </c>
      <c r="JB794" s="25" t="s">
        <v>8987</v>
      </c>
      <c r="JC794" s="25" t="s">
        <v>326</v>
      </c>
      <c r="JD794" s="25" t="s">
        <v>395</v>
      </c>
      <c r="JE794" s="25" t="s">
        <v>396</v>
      </c>
      <c r="JF794" s="25" t="s">
        <v>395</v>
      </c>
      <c r="JG794" s="25" t="s">
        <v>396</v>
      </c>
      <c r="JH794" s="25" t="s">
        <v>6789</v>
      </c>
      <c r="JI794" s="25" t="s">
        <v>326</v>
      </c>
      <c r="JJ794" s="25" t="s">
        <v>326</v>
      </c>
      <c r="JK794" s="25" t="s">
        <v>326</v>
      </c>
      <c r="JL794" s="25" t="s">
        <v>326</v>
      </c>
      <c r="JM794" s="25" t="s">
        <v>326</v>
      </c>
      <c r="JN794" s="25" t="s">
        <v>69046</v>
      </c>
      <c r="JO794" s="25" t="s">
        <v>69047</v>
      </c>
      <c r="JP794" s="25" t="s">
        <v>69048</v>
      </c>
      <c r="JQ794" s="25" t="s">
        <v>69047</v>
      </c>
      <c r="JR794" s="25" t="s">
        <v>69049</v>
      </c>
      <c r="JS794" s="25" t="s">
        <v>69047</v>
      </c>
      <c r="JT794" s="25" t="s">
        <v>69046</v>
      </c>
      <c r="JU794" s="25" t="s">
        <v>69047</v>
      </c>
      <c r="JV794" s="25" t="s">
        <v>69050</v>
      </c>
      <c r="JW794" s="25" t="s">
        <v>326</v>
      </c>
      <c r="JX794" s="25" t="s">
        <v>69051</v>
      </c>
      <c r="JY794" s="25" t="s">
        <v>69052</v>
      </c>
      <c r="JZ794" s="25" t="s">
        <v>69041</v>
      </c>
      <c r="KA794" s="25" t="s">
        <v>326</v>
      </c>
      <c r="KB794" s="25" t="s">
        <v>69053</v>
      </c>
      <c r="KC794" s="25" t="s">
        <v>69041</v>
      </c>
      <c r="KD794" s="25" t="s">
        <v>326</v>
      </c>
      <c r="KE794" s="25" t="s">
        <v>69054</v>
      </c>
      <c r="KF794" s="25" t="s">
        <v>60506</v>
      </c>
      <c r="KG794" s="25" t="s">
        <v>69055</v>
      </c>
      <c r="KH794" s="25" t="s">
        <v>69003</v>
      </c>
      <c r="KI794" s="25" t="s">
        <v>69056</v>
      </c>
      <c r="KJ794" s="25" t="s">
        <v>326</v>
      </c>
      <c r="KK794" s="25" t="s">
        <v>69057</v>
      </c>
      <c r="KL794" s="25" t="s">
        <v>69058</v>
      </c>
      <c r="KM794" s="25" t="s">
        <v>4346</v>
      </c>
      <c r="KN794" s="25" t="s">
        <v>326</v>
      </c>
      <c r="KO794" s="25" t="s">
        <v>69015</v>
      </c>
      <c r="KP794" s="25" t="s">
        <v>69036</v>
      </c>
      <c r="KQ794" s="25" t="s">
        <v>69059</v>
      </c>
      <c r="KR794" s="25" t="s">
        <v>326</v>
      </c>
      <c r="KS794" s="25" t="s">
        <v>69004</v>
      </c>
      <c r="KT794" s="25" t="s">
        <v>69060</v>
      </c>
      <c r="KU794" s="25" t="s">
        <v>69061</v>
      </c>
      <c r="KV794" s="25" t="s">
        <v>326</v>
      </c>
      <c r="KW794" s="25" t="s">
        <v>69062</v>
      </c>
      <c r="KX794" s="25" t="s">
        <v>27526</v>
      </c>
      <c r="KY794" s="25" t="s">
        <v>69063</v>
      </c>
    </row>
    <row r="795" spans="1:324" x14ac:dyDescent="0.2">
      <c r="A795" s="24">
        <f>VLOOKUP($H795,xRef2LineOfBusiness!$A$1:$D$1093,1,FALSE)</f>
        <v>168114</v>
      </c>
      <c r="B795" s="24">
        <f>VLOOKUP($H795,xRef2LineOfBusiness!$A$1:$D$1093,2,FALSE)</f>
        <v>0</v>
      </c>
      <c r="C795" s="24" t="str">
        <f>VLOOKUP($H795,xRef2LineOfBusiness!$A$1:$D$1093,3,FALSE)</f>
        <v>CITIZENS RESTRUCTURING MANAGEMENT</v>
      </c>
      <c r="D795" s="24" t="str">
        <f>VLOOKUP($H795,xRef2LineOfBusiness!$A$1:$D$1093,4,FALSE)</f>
        <v>ALGER, VERONICA M</v>
      </c>
      <c r="E795" s="25" t="s">
        <v>8419</v>
      </c>
      <c r="F795" s="25" t="s">
        <v>322</v>
      </c>
      <c r="G795" s="25" t="s">
        <v>414</v>
      </c>
      <c r="H795" s="27">
        <v>168114</v>
      </c>
      <c r="I795" s="25" t="s">
        <v>69064</v>
      </c>
      <c r="J795" s="25" t="s">
        <v>69064</v>
      </c>
      <c r="K795" s="25" t="s">
        <v>325</v>
      </c>
      <c r="L795" s="25" t="s">
        <v>325</v>
      </c>
      <c r="M795" s="25" t="s">
        <v>69064</v>
      </c>
      <c r="N795" s="25" t="s">
        <v>326</v>
      </c>
      <c r="O795" s="25" t="s">
        <v>335</v>
      </c>
      <c r="P795" s="25" t="s">
        <v>69065</v>
      </c>
      <c r="Q795" s="25" t="s">
        <v>2685</v>
      </c>
      <c r="R795" s="25" t="s">
        <v>330</v>
      </c>
      <c r="S795" s="25" t="s">
        <v>559</v>
      </c>
      <c r="T795" s="25" t="s">
        <v>69066</v>
      </c>
      <c r="U795" s="25" t="s">
        <v>69067</v>
      </c>
      <c r="V795" s="25" t="s">
        <v>334</v>
      </c>
      <c r="W795" s="25" t="s">
        <v>1148</v>
      </c>
      <c r="X795" s="25" t="s">
        <v>326</v>
      </c>
      <c r="Y795" s="25" t="s">
        <v>2567</v>
      </c>
      <c r="Z795" s="25" t="s">
        <v>326</v>
      </c>
      <c r="AA795" s="25" t="s">
        <v>2567</v>
      </c>
      <c r="AB795" s="25" t="s">
        <v>326</v>
      </c>
      <c r="AC795" s="25" t="s">
        <v>1024</v>
      </c>
      <c r="AD795" s="25" t="s">
        <v>14242</v>
      </c>
      <c r="AE795" s="25" t="s">
        <v>984</v>
      </c>
      <c r="AF795" s="25" t="s">
        <v>326</v>
      </c>
      <c r="AG795" s="25" t="s">
        <v>35497</v>
      </c>
      <c r="AH795" s="25" t="s">
        <v>384</v>
      </c>
      <c r="AI795" s="25" t="s">
        <v>326</v>
      </c>
      <c r="AJ795" s="25" t="s">
        <v>326</v>
      </c>
      <c r="AK795" s="25" t="s">
        <v>326</v>
      </c>
      <c r="AL795" s="25" t="s">
        <v>326</v>
      </c>
      <c r="AM795" s="25" t="s">
        <v>326</v>
      </c>
      <c r="AN795" s="25" t="s">
        <v>51350</v>
      </c>
      <c r="AO795" s="25" t="s">
        <v>326</v>
      </c>
      <c r="AP795" s="25" t="s">
        <v>326</v>
      </c>
      <c r="AQ795" s="25" t="s">
        <v>326</v>
      </c>
      <c r="AR795" s="25" t="s">
        <v>31400</v>
      </c>
      <c r="AS795" s="25" t="s">
        <v>31400</v>
      </c>
      <c r="AT795" s="25" t="s">
        <v>69068</v>
      </c>
      <c r="AU795" s="25" t="s">
        <v>1829</v>
      </c>
      <c r="AV795" s="25" t="s">
        <v>326</v>
      </c>
      <c r="AW795" s="25" t="s">
        <v>326</v>
      </c>
      <c r="AX795" s="25" t="s">
        <v>437</v>
      </c>
      <c r="AY795" s="25" t="s">
        <v>1148</v>
      </c>
      <c r="AZ795" s="25" t="s">
        <v>326</v>
      </c>
      <c r="BA795" s="25" t="s">
        <v>42250</v>
      </c>
      <c r="BB795" s="25" t="s">
        <v>326</v>
      </c>
      <c r="BC795" s="25" t="s">
        <v>42250</v>
      </c>
      <c r="BD795" s="25" t="s">
        <v>326</v>
      </c>
      <c r="BE795" s="25" t="s">
        <v>21916</v>
      </c>
      <c r="BF795" s="25" t="s">
        <v>6012</v>
      </c>
      <c r="BG795" s="25" t="s">
        <v>326</v>
      </c>
      <c r="BH795" s="25" t="s">
        <v>1255</v>
      </c>
      <c r="BI795" s="25" t="s">
        <v>4734</v>
      </c>
      <c r="BJ795" s="25" t="s">
        <v>326</v>
      </c>
      <c r="BK795" s="25" t="s">
        <v>16219</v>
      </c>
      <c r="BL795" s="25" t="s">
        <v>326</v>
      </c>
      <c r="BM795" s="25" t="s">
        <v>338</v>
      </c>
      <c r="BN795" s="25" t="s">
        <v>326</v>
      </c>
      <c r="BO795" s="25" t="s">
        <v>326</v>
      </c>
      <c r="BP795" s="25" t="s">
        <v>338</v>
      </c>
      <c r="BQ795" s="25" t="s">
        <v>326</v>
      </c>
      <c r="BR795" s="25" t="s">
        <v>326</v>
      </c>
      <c r="BS795" s="25" t="s">
        <v>326</v>
      </c>
      <c r="BT795" s="25" t="s">
        <v>326</v>
      </c>
      <c r="BU795" s="25" t="s">
        <v>326</v>
      </c>
      <c r="BV795" s="25" t="s">
        <v>9672</v>
      </c>
      <c r="BW795" s="25" t="s">
        <v>3593</v>
      </c>
      <c r="BX795" s="25" t="s">
        <v>390</v>
      </c>
      <c r="BY795" s="25" t="s">
        <v>326</v>
      </c>
      <c r="BZ795" s="25" t="s">
        <v>326</v>
      </c>
      <c r="CA795" s="25" t="s">
        <v>326</v>
      </c>
      <c r="CB795" s="25" t="s">
        <v>326</v>
      </c>
      <c r="CC795" s="25" t="s">
        <v>326</v>
      </c>
      <c r="CD795" s="25" t="s">
        <v>326</v>
      </c>
      <c r="CE795" s="25" t="s">
        <v>326</v>
      </c>
      <c r="CF795" s="25" t="s">
        <v>3593</v>
      </c>
      <c r="CG795" s="25" t="s">
        <v>18071</v>
      </c>
      <c r="CH795" s="25" t="s">
        <v>326</v>
      </c>
      <c r="CI795" s="25" t="s">
        <v>326</v>
      </c>
      <c r="CJ795" s="25" t="s">
        <v>326</v>
      </c>
      <c r="CK795" s="25" t="s">
        <v>1812</v>
      </c>
      <c r="CL795" s="25" t="s">
        <v>354</v>
      </c>
      <c r="CM795" s="25" t="s">
        <v>326</v>
      </c>
      <c r="CN795" s="25" t="s">
        <v>326</v>
      </c>
      <c r="CO795" s="25" t="s">
        <v>13413</v>
      </c>
      <c r="CP795" s="25" t="s">
        <v>326</v>
      </c>
      <c r="CQ795" s="25" t="s">
        <v>9180</v>
      </c>
      <c r="CR795" s="25" t="s">
        <v>6012</v>
      </c>
      <c r="CS795" s="25" t="s">
        <v>27849</v>
      </c>
      <c r="CT795" s="25" t="s">
        <v>326</v>
      </c>
      <c r="CU795" s="25" t="s">
        <v>27849</v>
      </c>
      <c r="CV795" s="25" t="s">
        <v>28136</v>
      </c>
      <c r="CW795" s="25" t="s">
        <v>1037</v>
      </c>
      <c r="CX795" s="25" t="s">
        <v>64878</v>
      </c>
      <c r="CY795" s="25" t="s">
        <v>29977</v>
      </c>
      <c r="CZ795" s="25" t="s">
        <v>326</v>
      </c>
      <c r="DA795" s="25" t="s">
        <v>1486</v>
      </c>
      <c r="DB795" s="25" t="s">
        <v>326</v>
      </c>
      <c r="DC795" s="25" t="s">
        <v>472</v>
      </c>
      <c r="DD795" s="25" t="s">
        <v>326</v>
      </c>
      <c r="DE795" s="25" t="s">
        <v>326</v>
      </c>
      <c r="DF795" s="25" t="s">
        <v>326</v>
      </c>
      <c r="DG795" s="25" t="s">
        <v>29403</v>
      </c>
      <c r="DH795" s="25" t="s">
        <v>326</v>
      </c>
      <c r="DI795" s="25" t="s">
        <v>4347</v>
      </c>
      <c r="DJ795" s="25" t="s">
        <v>326</v>
      </c>
      <c r="DK795" s="25" t="s">
        <v>1093</v>
      </c>
      <c r="DL795" s="25" t="s">
        <v>326</v>
      </c>
      <c r="DM795" s="25" t="s">
        <v>326</v>
      </c>
      <c r="DN795" s="25" t="s">
        <v>326</v>
      </c>
      <c r="DO795" s="25" t="s">
        <v>326</v>
      </c>
      <c r="DP795" s="25" t="s">
        <v>326</v>
      </c>
      <c r="DQ795" s="25" t="s">
        <v>326</v>
      </c>
      <c r="DR795" s="25" t="s">
        <v>3683</v>
      </c>
      <c r="DS795" s="25" t="s">
        <v>952</v>
      </c>
      <c r="DT795" s="25" t="s">
        <v>341</v>
      </c>
      <c r="DU795" s="25" t="s">
        <v>326</v>
      </c>
      <c r="DV795" s="25" t="s">
        <v>341</v>
      </c>
      <c r="DW795" s="25" t="s">
        <v>326</v>
      </c>
      <c r="DX795" s="25" t="s">
        <v>3458</v>
      </c>
      <c r="DY795" s="25" t="s">
        <v>326</v>
      </c>
      <c r="DZ795" s="25" t="s">
        <v>326</v>
      </c>
      <c r="EA795" s="25" t="s">
        <v>326</v>
      </c>
      <c r="EB795" s="25" t="s">
        <v>3458</v>
      </c>
      <c r="EC795" s="25" t="s">
        <v>326</v>
      </c>
      <c r="ED795" s="25" t="s">
        <v>3458</v>
      </c>
      <c r="EE795" s="25" t="s">
        <v>326</v>
      </c>
      <c r="EF795" s="25" t="s">
        <v>326</v>
      </c>
      <c r="EG795" s="25" t="s">
        <v>326</v>
      </c>
      <c r="EH795" s="25" t="s">
        <v>1148</v>
      </c>
      <c r="EI795" s="25" t="s">
        <v>325</v>
      </c>
      <c r="FE795" s="25" t="s">
        <v>9316</v>
      </c>
      <c r="FF795" s="25" t="s">
        <v>69069</v>
      </c>
      <c r="FG795" s="25" t="s">
        <v>69070</v>
      </c>
      <c r="FH795" s="25" t="s">
        <v>14731</v>
      </c>
      <c r="FI795" s="25" t="s">
        <v>14731</v>
      </c>
      <c r="FJ795" s="25" t="s">
        <v>69071</v>
      </c>
      <c r="FK795" s="25" t="s">
        <v>69072</v>
      </c>
      <c r="FL795" s="25" t="s">
        <v>69072</v>
      </c>
      <c r="FM795" s="25" t="s">
        <v>69073</v>
      </c>
      <c r="FN795" s="25" t="s">
        <v>69074</v>
      </c>
      <c r="FO795" s="25" t="s">
        <v>69075</v>
      </c>
      <c r="FP795" s="25" t="s">
        <v>69076</v>
      </c>
      <c r="FQ795" s="25" t="s">
        <v>69077</v>
      </c>
      <c r="FR795" s="25" t="s">
        <v>1788</v>
      </c>
      <c r="FS795" s="25" t="s">
        <v>4466</v>
      </c>
      <c r="FT795" s="25" t="s">
        <v>69078</v>
      </c>
      <c r="FU795" s="25" t="s">
        <v>69079</v>
      </c>
      <c r="FV795" s="25" t="s">
        <v>356</v>
      </c>
      <c r="FW795" s="25" t="s">
        <v>69080</v>
      </c>
      <c r="FX795" s="25" t="s">
        <v>69081</v>
      </c>
      <c r="FY795" s="25" t="s">
        <v>326</v>
      </c>
      <c r="FZ795" s="25" t="s">
        <v>356</v>
      </c>
      <c r="GA795" s="25" t="s">
        <v>69082</v>
      </c>
      <c r="GB795" s="25" t="s">
        <v>69082</v>
      </c>
      <c r="GC795" s="25" t="s">
        <v>69083</v>
      </c>
      <c r="GD795" s="25" t="s">
        <v>69084</v>
      </c>
      <c r="GE795" s="25" t="s">
        <v>69085</v>
      </c>
      <c r="GF795" s="25" t="s">
        <v>69086</v>
      </c>
      <c r="GG795" s="25" t="s">
        <v>69087</v>
      </c>
      <c r="GH795" s="25" t="s">
        <v>69088</v>
      </c>
      <c r="GI795" s="25" t="s">
        <v>69089</v>
      </c>
      <c r="GJ795" s="25" t="s">
        <v>69090</v>
      </c>
      <c r="GK795" s="25" t="s">
        <v>69091</v>
      </c>
      <c r="GL795" s="25" t="s">
        <v>69092</v>
      </c>
      <c r="GM795" s="25" t="s">
        <v>69093</v>
      </c>
      <c r="GN795" s="25" t="s">
        <v>69094</v>
      </c>
      <c r="GO795" s="25" t="s">
        <v>356</v>
      </c>
      <c r="GP795" s="25" t="s">
        <v>69095</v>
      </c>
      <c r="GQ795" s="25" t="s">
        <v>356</v>
      </c>
      <c r="GR795" s="25" t="s">
        <v>356</v>
      </c>
      <c r="GS795" s="25" t="s">
        <v>69096</v>
      </c>
      <c r="GT795" s="25" t="s">
        <v>69097</v>
      </c>
      <c r="GU795" s="25" t="s">
        <v>69098</v>
      </c>
      <c r="GV795" s="25" t="s">
        <v>14690</v>
      </c>
      <c r="GW795" s="25" t="s">
        <v>69099</v>
      </c>
      <c r="GX795" s="25" t="s">
        <v>10764</v>
      </c>
      <c r="GY795" s="25" t="s">
        <v>12723</v>
      </c>
      <c r="GZ795" s="25" t="s">
        <v>441</v>
      </c>
      <c r="HA795" s="25" t="s">
        <v>3683</v>
      </c>
      <c r="HB795" s="25" t="s">
        <v>1975</v>
      </c>
      <c r="HC795" s="25" t="s">
        <v>10440</v>
      </c>
      <c r="HD795" s="25" t="s">
        <v>1906</v>
      </c>
      <c r="HE795" s="25" t="s">
        <v>3219</v>
      </c>
      <c r="HF795" s="25" t="s">
        <v>69100</v>
      </c>
      <c r="HG795" s="25" t="s">
        <v>356</v>
      </c>
      <c r="HH795" s="25" t="s">
        <v>69101</v>
      </c>
      <c r="HI795" s="25" t="s">
        <v>326</v>
      </c>
      <c r="HJ795" s="25" t="s">
        <v>69102</v>
      </c>
      <c r="HM795" s="25" t="s">
        <v>69103</v>
      </c>
      <c r="HN795" s="25" t="s">
        <v>384</v>
      </c>
      <c r="HO795" s="25" t="s">
        <v>2912</v>
      </c>
      <c r="HP795" s="25" t="s">
        <v>338</v>
      </c>
      <c r="HQ795" s="25" t="s">
        <v>326</v>
      </c>
      <c r="HR795" s="25" t="s">
        <v>2744</v>
      </c>
      <c r="HT795" s="25" t="s">
        <v>69104</v>
      </c>
      <c r="HU795" s="25" t="s">
        <v>69105</v>
      </c>
      <c r="HV795" s="25" t="s">
        <v>326</v>
      </c>
      <c r="HW795" s="25" t="s">
        <v>326</v>
      </c>
      <c r="HX795" s="25" t="s">
        <v>69106</v>
      </c>
      <c r="HY795" s="25" t="s">
        <v>69107</v>
      </c>
      <c r="HZ795" s="25" t="s">
        <v>326</v>
      </c>
      <c r="IA795" s="25" t="s">
        <v>1788</v>
      </c>
      <c r="IB795" s="25" t="s">
        <v>1092</v>
      </c>
      <c r="IC795" s="25" t="s">
        <v>69108</v>
      </c>
      <c r="ID795" s="25" t="s">
        <v>69109</v>
      </c>
      <c r="IE795" s="25" t="s">
        <v>422</v>
      </c>
      <c r="IF795" s="25" t="s">
        <v>1976</v>
      </c>
      <c r="IG795" s="25" t="s">
        <v>22175</v>
      </c>
      <c r="IH795" s="25" t="s">
        <v>69110</v>
      </c>
      <c r="II795" s="25" t="s">
        <v>69110</v>
      </c>
      <c r="IJ795" s="25" t="s">
        <v>22175</v>
      </c>
      <c r="IK795" s="25" t="s">
        <v>69111</v>
      </c>
      <c r="IL795" s="25" t="s">
        <v>598</v>
      </c>
      <c r="IM795" s="25" t="s">
        <v>14731</v>
      </c>
      <c r="IN795" s="25" t="s">
        <v>326</v>
      </c>
      <c r="IO795" s="25" t="s">
        <v>326</v>
      </c>
      <c r="IP795" s="25" t="s">
        <v>326</v>
      </c>
      <c r="IQ795" s="25" t="s">
        <v>326</v>
      </c>
      <c r="IR795" s="25" t="s">
        <v>326</v>
      </c>
      <c r="IS795" s="25" t="s">
        <v>69112</v>
      </c>
      <c r="IT795" s="25" t="s">
        <v>69113</v>
      </c>
      <c r="IU795" s="25" t="s">
        <v>69114</v>
      </c>
      <c r="IV795" s="25" t="s">
        <v>591</v>
      </c>
      <c r="IW795" s="25" t="s">
        <v>35497</v>
      </c>
      <c r="IX795" s="25" t="s">
        <v>326</v>
      </c>
      <c r="IY795" s="25" t="s">
        <v>69115</v>
      </c>
      <c r="IZ795" s="25" t="s">
        <v>1488</v>
      </c>
      <c r="JA795" s="25" t="s">
        <v>1233</v>
      </c>
      <c r="JB795" s="25" t="s">
        <v>2450</v>
      </c>
      <c r="JC795" s="25" t="s">
        <v>326</v>
      </c>
      <c r="JD795" s="25" t="s">
        <v>395</v>
      </c>
      <c r="JE795" s="25" t="s">
        <v>396</v>
      </c>
      <c r="JF795" s="25" t="s">
        <v>395</v>
      </c>
      <c r="JG795" s="25" t="s">
        <v>396</v>
      </c>
      <c r="JH795" s="25" t="s">
        <v>326</v>
      </c>
      <c r="JI795" s="25" t="s">
        <v>326</v>
      </c>
      <c r="JJ795" s="25" t="s">
        <v>326</v>
      </c>
      <c r="JK795" s="25" t="s">
        <v>326</v>
      </c>
      <c r="JL795" s="25" t="s">
        <v>326</v>
      </c>
      <c r="JM795" s="25" t="s">
        <v>326</v>
      </c>
      <c r="JN795" s="25" t="s">
        <v>5725</v>
      </c>
      <c r="JO795" s="25" t="s">
        <v>69116</v>
      </c>
      <c r="JP795" s="25" t="s">
        <v>69117</v>
      </c>
      <c r="JQ795" s="25" t="s">
        <v>69116</v>
      </c>
      <c r="JR795" s="25" t="s">
        <v>69118</v>
      </c>
      <c r="JS795" s="25" t="s">
        <v>51928</v>
      </c>
      <c r="JT795" s="25" t="s">
        <v>69119</v>
      </c>
      <c r="JU795" s="25" t="s">
        <v>51928</v>
      </c>
      <c r="JV795" s="25" t="s">
        <v>69120</v>
      </c>
      <c r="JW795" s="25" t="s">
        <v>326</v>
      </c>
      <c r="JX795" s="25" t="s">
        <v>69121</v>
      </c>
      <c r="JY795" s="25" t="s">
        <v>69122</v>
      </c>
      <c r="JZ795" s="25" t="s">
        <v>69110</v>
      </c>
      <c r="KA795" s="25" t="s">
        <v>69123</v>
      </c>
      <c r="KB795" s="25" t="s">
        <v>69124</v>
      </c>
      <c r="KC795" s="25" t="s">
        <v>69110</v>
      </c>
      <c r="KD795" s="25" t="s">
        <v>69125</v>
      </c>
      <c r="KE795" s="25" t="s">
        <v>69126</v>
      </c>
      <c r="KF795" s="25" t="s">
        <v>69074</v>
      </c>
      <c r="KG795" s="25" t="s">
        <v>69127</v>
      </c>
      <c r="KH795" s="25" t="s">
        <v>69072</v>
      </c>
      <c r="KI795" s="25" t="s">
        <v>69128</v>
      </c>
      <c r="KJ795" s="25" t="s">
        <v>69125</v>
      </c>
      <c r="KK795" s="25" t="s">
        <v>69129</v>
      </c>
      <c r="KL795" s="25" t="s">
        <v>69130</v>
      </c>
      <c r="KM795" s="25" t="s">
        <v>7682</v>
      </c>
      <c r="KN795" s="25" t="s">
        <v>69123</v>
      </c>
      <c r="KO795" s="25" t="s">
        <v>69087</v>
      </c>
      <c r="KP795" s="25" t="s">
        <v>69131</v>
      </c>
      <c r="KQ795" s="25" t="s">
        <v>69132</v>
      </c>
      <c r="KR795" s="25" t="s">
        <v>69133</v>
      </c>
      <c r="KS795" s="25" t="s">
        <v>69073</v>
      </c>
      <c r="KT795" s="25" t="s">
        <v>69134</v>
      </c>
      <c r="KU795" s="25" t="s">
        <v>69135</v>
      </c>
      <c r="KV795" s="25" t="s">
        <v>69136</v>
      </c>
      <c r="KW795" s="25" t="s">
        <v>69137</v>
      </c>
      <c r="KX795" s="25" t="s">
        <v>69138</v>
      </c>
    </row>
    <row r="796" spans="1:324" hidden="1" x14ac:dyDescent="0.2">
      <c r="A796" s="24">
        <f>VLOOKUP($H796,xRef2LineOfBusiness!$A$1:$D$1093,1,FALSE)</f>
        <v>21974</v>
      </c>
      <c r="B796" s="24" t="e">
        <f>VLOOKUP($H796,xRef2LineOfBusiness!$A$1:$D$1093,2,FALSE)</f>
        <v>#N/A</v>
      </c>
      <c r="C796" s="24" t="e">
        <f>VLOOKUP($H796,xRef2LineOfBusiness!$A$1:$D$1093,3,FALSE)</f>
        <v>#N/A</v>
      </c>
      <c r="D796" s="24" t="e">
        <f>VLOOKUP($H796,xRef2LineOfBusiness!$A$1:$D$1093,4,FALSE)</f>
        <v>#N/A</v>
      </c>
      <c r="E796" s="25" t="s">
        <v>1244</v>
      </c>
      <c r="F796" s="25" t="s">
        <v>322</v>
      </c>
      <c r="G796" s="25" t="s">
        <v>1013</v>
      </c>
      <c r="H796" s="27">
        <v>21974</v>
      </c>
      <c r="I796" s="25" t="s">
        <v>69139</v>
      </c>
      <c r="J796" s="25" t="s">
        <v>69139</v>
      </c>
      <c r="K796" s="25" t="s">
        <v>325</v>
      </c>
      <c r="L796" s="25" t="s">
        <v>325</v>
      </c>
      <c r="M796" s="25" t="s">
        <v>69139</v>
      </c>
      <c r="N796" s="25" t="s">
        <v>326</v>
      </c>
      <c r="O796" s="25" t="s">
        <v>345</v>
      </c>
      <c r="P796" s="25" t="s">
        <v>69140</v>
      </c>
      <c r="Q796" s="25" t="s">
        <v>558</v>
      </c>
      <c r="R796" s="25" t="s">
        <v>330</v>
      </c>
      <c r="S796" s="25" t="s">
        <v>331</v>
      </c>
      <c r="T796" s="25" t="s">
        <v>69141</v>
      </c>
      <c r="U796" s="25" t="s">
        <v>69142</v>
      </c>
      <c r="V796" s="25" t="s">
        <v>334</v>
      </c>
      <c r="W796" s="25" t="s">
        <v>326</v>
      </c>
      <c r="X796" s="25" t="s">
        <v>326</v>
      </c>
      <c r="Y796" s="25" t="s">
        <v>340</v>
      </c>
      <c r="Z796" s="25" t="s">
        <v>326</v>
      </c>
      <c r="AA796" s="25" t="s">
        <v>340</v>
      </c>
      <c r="AB796" s="25" t="s">
        <v>326</v>
      </c>
      <c r="AC796" s="25" t="s">
        <v>326</v>
      </c>
      <c r="AD796" s="25" t="s">
        <v>326</v>
      </c>
      <c r="AE796" s="25" t="s">
        <v>326</v>
      </c>
      <c r="AF796" s="25" t="s">
        <v>326</v>
      </c>
      <c r="AG796" s="25" t="s">
        <v>326</v>
      </c>
      <c r="AH796" s="25" t="s">
        <v>326</v>
      </c>
      <c r="AI796" s="25" t="s">
        <v>326</v>
      </c>
      <c r="AJ796" s="25" t="s">
        <v>326</v>
      </c>
      <c r="AK796" s="25" t="s">
        <v>326</v>
      </c>
      <c r="AL796" s="25" t="s">
        <v>326</v>
      </c>
      <c r="AM796" s="25" t="s">
        <v>326</v>
      </c>
      <c r="AN796" s="25" t="s">
        <v>340</v>
      </c>
      <c r="AO796" s="25" t="s">
        <v>326</v>
      </c>
      <c r="AP796" s="25" t="s">
        <v>326</v>
      </c>
      <c r="AQ796" s="25" t="s">
        <v>326</v>
      </c>
      <c r="AR796" s="25" t="s">
        <v>5303</v>
      </c>
      <c r="AS796" s="25" t="s">
        <v>5303</v>
      </c>
      <c r="AT796" s="25" t="s">
        <v>1025</v>
      </c>
      <c r="AU796" s="25" t="s">
        <v>4205</v>
      </c>
      <c r="AV796" s="25" t="s">
        <v>326</v>
      </c>
      <c r="AW796" s="25" t="s">
        <v>326</v>
      </c>
      <c r="AX796" s="25" t="s">
        <v>326</v>
      </c>
      <c r="AY796" s="25" t="s">
        <v>326</v>
      </c>
      <c r="AZ796" s="25" t="s">
        <v>326</v>
      </c>
      <c r="BA796" s="25" t="s">
        <v>326</v>
      </c>
      <c r="BB796" s="25" t="s">
        <v>326</v>
      </c>
      <c r="BC796" s="25" t="s">
        <v>326</v>
      </c>
      <c r="BD796" s="25" t="s">
        <v>326</v>
      </c>
      <c r="BE796" s="25" t="s">
        <v>4205</v>
      </c>
      <c r="BF796" s="25" t="s">
        <v>578</v>
      </c>
      <c r="BG796" s="25" t="s">
        <v>326</v>
      </c>
      <c r="BH796" s="25" t="s">
        <v>326</v>
      </c>
      <c r="BI796" s="25" t="s">
        <v>556</v>
      </c>
      <c r="BJ796" s="25" t="s">
        <v>326</v>
      </c>
      <c r="BK796" s="25" t="s">
        <v>1015</v>
      </c>
      <c r="BL796" s="25" t="s">
        <v>326</v>
      </c>
      <c r="BM796" s="25" t="s">
        <v>326</v>
      </c>
      <c r="BN796" s="25" t="s">
        <v>326</v>
      </c>
      <c r="BO796" s="25" t="s">
        <v>326</v>
      </c>
      <c r="BP796" s="25" t="s">
        <v>326</v>
      </c>
      <c r="BQ796" s="25" t="s">
        <v>326</v>
      </c>
      <c r="BR796" s="25" t="s">
        <v>6698</v>
      </c>
      <c r="BS796" s="25" t="s">
        <v>326</v>
      </c>
      <c r="BT796" s="25" t="s">
        <v>326</v>
      </c>
      <c r="BU796" s="25" t="s">
        <v>326</v>
      </c>
      <c r="BV796" s="25" t="s">
        <v>2449</v>
      </c>
      <c r="BW796" s="25" t="s">
        <v>593</v>
      </c>
      <c r="BX796" s="25" t="s">
        <v>326</v>
      </c>
      <c r="BY796" s="25" t="s">
        <v>326</v>
      </c>
      <c r="BZ796" s="25" t="s">
        <v>326</v>
      </c>
      <c r="CA796" s="25" t="s">
        <v>326</v>
      </c>
      <c r="CB796" s="25" t="s">
        <v>326</v>
      </c>
      <c r="CC796" s="25" t="s">
        <v>326</v>
      </c>
      <c r="CD796" s="25" t="s">
        <v>326</v>
      </c>
      <c r="CE796" s="25" t="s">
        <v>326</v>
      </c>
      <c r="CF796" s="25" t="s">
        <v>593</v>
      </c>
      <c r="CG796" s="25" t="s">
        <v>1204</v>
      </c>
      <c r="CH796" s="25" t="s">
        <v>326</v>
      </c>
      <c r="CI796" s="25" t="s">
        <v>326</v>
      </c>
      <c r="CJ796" s="25" t="s">
        <v>326</v>
      </c>
      <c r="CK796" s="25" t="s">
        <v>330</v>
      </c>
      <c r="CL796" s="25" t="s">
        <v>326</v>
      </c>
      <c r="CM796" s="25" t="s">
        <v>326</v>
      </c>
      <c r="CN796" s="25" t="s">
        <v>326</v>
      </c>
      <c r="CO796" s="25" t="s">
        <v>22642</v>
      </c>
      <c r="CP796" s="25" t="s">
        <v>326</v>
      </c>
      <c r="CQ796" s="25" t="s">
        <v>954</v>
      </c>
      <c r="CR796" s="25" t="s">
        <v>578</v>
      </c>
      <c r="CS796" s="25" t="s">
        <v>1736</v>
      </c>
      <c r="CT796" s="25" t="s">
        <v>326</v>
      </c>
      <c r="CU796" s="25" t="s">
        <v>1736</v>
      </c>
      <c r="CV796" s="25" t="s">
        <v>905</v>
      </c>
      <c r="CW796" s="25" t="s">
        <v>326</v>
      </c>
      <c r="CX796" s="25" t="s">
        <v>905</v>
      </c>
      <c r="CY796" s="25" t="s">
        <v>1902</v>
      </c>
      <c r="CZ796" s="25" t="s">
        <v>2830</v>
      </c>
      <c r="DA796" s="25" t="s">
        <v>326</v>
      </c>
      <c r="DB796" s="25" t="s">
        <v>598</v>
      </c>
      <c r="DC796" s="25" t="s">
        <v>326</v>
      </c>
      <c r="DD796" s="25" t="s">
        <v>1092</v>
      </c>
      <c r="DE796" s="25" t="s">
        <v>326</v>
      </c>
      <c r="DF796" s="25" t="s">
        <v>326</v>
      </c>
      <c r="DG796" s="25" t="s">
        <v>1826</v>
      </c>
      <c r="DH796" s="25" t="s">
        <v>326</v>
      </c>
      <c r="DI796" s="25" t="s">
        <v>351</v>
      </c>
      <c r="DJ796" s="25" t="s">
        <v>326</v>
      </c>
      <c r="DK796" s="25" t="s">
        <v>1015</v>
      </c>
      <c r="DL796" s="25" t="s">
        <v>326</v>
      </c>
      <c r="DM796" s="25" t="s">
        <v>326</v>
      </c>
      <c r="DN796" s="25" t="s">
        <v>326</v>
      </c>
      <c r="DO796" s="25" t="s">
        <v>326</v>
      </c>
      <c r="DP796" s="25" t="s">
        <v>345</v>
      </c>
      <c r="DQ796" s="25" t="s">
        <v>325</v>
      </c>
      <c r="DR796" s="25" t="s">
        <v>380</v>
      </c>
      <c r="DS796" s="25" t="s">
        <v>330</v>
      </c>
      <c r="DT796" s="25" t="s">
        <v>326</v>
      </c>
      <c r="DU796" s="25" t="s">
        <v>326</v>
      </c>
      <c r="DV796" s="25" t="s">
        <v>326</v>
      </c>
      <c r="DW796" s="25" t="s">
        <v>326</v>
      </c>
      <c r="DX796" s="25" t="s">
        <v>330</v>
      </c>
      <c r="DY796" s="25" t="s">
        <v>326</v>
      </c>
      <c r="DZ796" s="25" t="s">
        <v>326</v>
      </c>
      <c r="EA796" s="25" t="s">
        <v>326</v>
      </c>
      <c r="EB796" s="25" t="s">
        <v>330</v>
      </c>
      <c r="EC796" s="25" t="s">
        <v>326</v>
      </c>
      <c r="ED796" s="25" t="s">
        <v>330</v>
      </c>
      <c r="EE796" s="25" t="s">
        <v>326</v>
      </c>
      <c r="EF796" s="25" t="s">
        <v>326</v>
      </c>
      <c r="EG796" s="25" t="s">
        <v>326</v>
      </c>
      <c r="EH796" s="25" t="s">
        <v>326</v>
      </c>
      <c r="EI796" s="25" t="s">
        <v>325</v>
      </c>
      <c r="FE796" s="25" t="s">
        <v>9092</v>
      </c>
      <c r="FF796" s="25" t="s">
        <v>8554</v>
      </c>
      <c r="FG796" s="25" t="s">
        <v>8554</v>
      </c>
      <c r="FH796" s="25" t="s">
        <v>954</v>
      </c>
      <c r="FI796" s="25" t="s">
        <v>954</v>
      </c>
      <c r="FJ796" s="25" t="s">
        <v>69143</v>
      </c>
      <c r="FK796" s="25" t="s">
        <v>69143</v>
      </c>
      <c r="FL796" s="25" t="s">
        <v>69143</v>
      </c>
      <c r="FM796" s="25" t="s">
        <v>69144</v>
      </c>
      <c r="FN796" s="25" t="s">
        <v>9172</v>
      </c>
      <c r="FO796" s="25" t="s">
        <v>69145</v>
      </c>
      <c r="FP796" s="25" t="s">
        <v>69146</v>
      </c>
      <c r="FQ796" s="25" t="s">
        <v>69147</v>
      </c>
      <c r="FR796" s="25" t="s">
        <v>6698</v>
      </c>
      <c r="FS796" s="25" t="s">
        <v>6698</v>
      </c>
      <c r="FT796" s="25" t="s">
        <v>13956</v>
      </c>
      <c r="FU796" s="25" t="s">
        <v>32509</v>
      </c>
      <c r="FV796" s="25" t="s">
        <v>356</v>
      </c>
      <c r="FW796" s="25" t="s">
        <v>69148</v>
      </c>
      <c r="FX796" s="25" t="s">
        <v>69149</v>
      </c>
      <c r="FY796" s="25" t="s">
        <v>326</v>
      </c>
      <c r="FZ796" s="25" t="s">
        <v>326</v>
      </c>
      <c r="GA796" s="25" t="s">
        <v>69150</v>
      </c>
      <c r="GB796" s="25" t="s">
        <v>69150</v>
      </c>
      <c r="GC796" s="25" t="s">
        <v>326</v>
      </c>
      <c r="GD796" s="25" t="s">
        <v>326</v>
      </c>
      <c r="GE796" s="25" t="s">
        <v>326</v>
      </c>
      <c r="GF796" s="25" t="s">
        <v>326</v>
      </c>
      <c r="GG796" s="25" t="s">
        <v>69151</v>
      </c>
      <c r="GH796" s="25" t="s">
        <v>68625</v>
      </c>
      <c r="GI796" s="25" t="s">
        <v>40930</v>
      </c>
      <c r="GJ796" s="25" t="s">
        <v>69152</v>
      </c>
      <c r="GK796" s="25" t="s">
        <v>69153</v>
      </c>
      <c r="GL796" s="25" t="s">
        <v>32509</v>
      </c>
      <c r="GM796" s="25" t="s">
        <v>69154</v>
      </c>
      <c r="GN796" s="25" t="s">
        <v>69155</v>
      </c>
      <c r="GO796" s="25" t="s">
        <v>356</v>
      </c>
      <c r="GP796" s="25" t="s">
        <v>69156</v>
      </c>
      <c r="GQ796" s="25" t="s">
        <v>355</v>
      </c>
      <c r="GR796" s="25" t="s">
        <v>355</v>
      </c>
      <c r="GS796" s="25" t="s">
        <v>6902</v>
      </c>
      <c r="GT796" s="25" t="s">
        <v>357</v>
      </c>
      <c r="GU796" s="25" t="s">
        <v>23506</v>
      </c>
      <c r="GV796" s="25" t="s">
        <v>2057</v>
      </c>
      <c r="GW796" s="25" t="s">
        <v>3125</v>
      </c>
      <c r="GX796" s="25" t="s">
        <v>381</v>
      </c>
      <c r="GY796" s="25" t="s">
        <v>5698</v>
      </c>
      <c r="GZ796" s="25" t="s">
        <v>1039</v>
      </c>
      <c r="HA796" s="25" t="s">
        <v>1076</v>
      </c>
      <c r="HB796" s="25" t="s">
        <v>597</v>
      </c>
      <c r="HC796" s="25" t="s">
        <v>952</v>
      </c>
      <c r="HD796" s="25" t="s">
        <v>1076</v>
      </c>
      <c r="HE796" s="25" t="s">
        <v>345</v>
      </c>
      <c r="HF796" s="25" t="s">
        <v>69157</v>
      </c>
      <c r="HG796" s="25" t="s">
        <v>356</v>
      </c>
      <c r="HH796" s="25" t="s">
        <v>69158</v>
      </c>
      <c r="HI796" s="25" t="s">
        <v>69159</v>
      </c>
      <c r="HJ796" s="25" t="s">
        <v>69160</v>
      </c>
      <c r="HM796" s="25" t="s">
        <v>69161</v>
      </c>
      <c r="HN796" s="25" t="s">
        <v>326</v>
      </c>
      <c r="HO796" s="25" t="s">
        <v>326</v>
      </c>
      <c r="HP796" s="25" t="s">
        <v>6698</v>
      </c>
      <c r="HQ796" s="25" t="s">
        <v>326</v>
      </c>
      <c r="HR796" s="25" t="s">
        <v>565</v>
      </c>
      <c r="HT796" s="25" t="s">
        <v>69161</v>
      </c>
      <c r="HU796" s="25" t="s">
        <v>1759</v>
      </c>
      <c r="HV796" s="25" t="s">
        <v>326</v>
      </c>
      <c r="HW796" s="25" t="s">
        <v>326</v>
      </c>
      <c r="HX796" s="25" t="s">
        <v>69162</v>
      </c>
      <c r="HY796" s="25" t="s">
        <v>13956</v>
      </c>
      <c r="HZ796" s="25" t="s">
        <v>326</v>
      </c>
      <c r="IA796" s="25" t="s">
        <v>1263</v>
      </c>
      <c r="IB796" s="25" t="s">
        <v>5478</v>
      </c>
      <c r="IC796" s="25" t="s">
        <v>69163</v>
      </c>
      <c r="ID796" s="25" t="s">
        <v>69164</v>
      </c>
      <c r="IE796" s="25" t="s">
        <v>341</v>
      </c>
      <c r="IF796" s="25" t="s">
        <v>1263</v>
      </c>
      <c r="IG796" s="25" t="s">
        <v>2688</v>
      </c>
      <c r="IH796" s="25" t="s">
        <v>69165</v>
      </c>
      <c r="II796" s="25" t="s">
        <v>69165</v>
      </c>
      <c r="IJ796" s="25" t="s">
        <v>2688</v>
      </c>
      <c r="IK796" s="25" t="s">
        <v>69166</v>
      </c>
      <c r="IL796" s="25" t="s">
        <v>4347</v>
      </c>
      <c r="IM796" s="25" t="s">
        <v>954</v>
      </c>
      <c r="IN796" s="25" t="s">
        <v>326</v>
      </c>
      <c r="IO796" s="25" t="s">
        <v>326</v>
      </c>
      <c r="IP796" s="25" t="s">
        <v>326</v>
      </c>
      <c r="IQ796" s="25" t="s">
        <v>326</v>
      </c>
      <c r="IR796" s="25" t="s">
        <v>326</v>
      </c>
      <c r="IS796" s="25" t="s">
        <v>42788</v>
      </c>
      <c r="IT796" s="25" t="s">
        <v>42788</v>
      </c>
      <c r="IU796" s="25" t="s">
        <v>69167</v>
      </c>
      <c r="IV796" s="25" t="s">
        <v>1038</v>
      </c>
      <c r="IW796" s="25" t="s">
        <v>326</v>
      </c>
      <c r="IX796" s="25" t="s">
        <v>326</v>
      </c>
      <c r="IY796" s="25" t="s">
        <v>326</v>
      </c>
      <c r="IZ796" s="25" t="s">
        <v>326</v>
      </c>
      <c r="JA796" s="25" t="s">
        <v>326</v>
      </c>
      <c r="JB796" s="25" t="s">
        <v>326</v>
      </c>
      <c r="JC796" s="25" t="s">
        <v>5303</v>
      </c>
      <c r="JD796" s="25" t="s">
        <v>395</v>
      </c>
      <c r="JE796" s="25" t="s">
        <v>396</v>
      </c>
      <c r="JF796" s="25" t="s">
        <v>395</v>
      </c>
      <c r="JG796" s="25" t="s">
        <v>396</v>
      </c>
      <c r="JH796" s="25" t="s">
        <v>1092</v>
      </c>
      <c r="JI796" s="25" t="s">
        <v>326</v>
      </c>
      <c r="JJ796" s="25" t="s">
        <v>326</v>
      </c>
      <c r="JK796" s="25" t="s">
        <v>326</v>
      </c>
      <c r="JL796" s="25" t="s">
        <v>326</v>
      </c>
      <c r="JM796" s="25" t="s">
        <v>345</v>
      </c>
      <c r="JN796" s="25" t="s">
        <v>69168</v>
      </c>
      <c r="JO796" s="25" t="s">
        <v>69169</v>
      </c>
      <c r="JP796" s="25" t="s">
        <v>69170</v>
      </c>
      <c r="JQ796" s="25" t="s">
        <v>69169</v>
      </c>
      <c r="JR796" s="25" t="s">
        <v>32317</v>
      </c>
      <c r="JS796" s="25" t="s">
        <v>69169</v>
      </c>
      <c r="JT796" s="25" t="s">
        <v>69168</v>
      </c>
      <c r="JU796" s="25" t="s">
        <v>69169</v>
      </c>
      <c r="JV796" s="25" t="s">
        <v>345</v>
      </c>
      <c r="JW796" s="25" t="s">
        <v>326</v>
      </c>
      <c r="JX796" s="25" t="s">
        <v>69171</v>
      </c>
      <c r="JY796" s="25" t="s">
        <v>69172</v>
      </c>
      <c r="JZ796" s="25" t="s">
        <v>69173</v>
      </c>
      <c r="KA796" s="25" t="s">
        <v>326</v>
      </c>
      <c r="KB796" s="25" t="s">
        <v>69174</v>
      </c>
      <c r="KC796" s="25" t="s">
        <v>69165</v>
      </c>
      <c r="KD796" s="25" t="s">
        <v>326</v>
      </c>
      <c r="KE796" s="25" t="s">
        <v>69175</v>
      </c>
      <c r="KF796" s="25" t="s">
        <v>9172</v>
      </c>
      <c r="KG796" s="25" t="s">
        <v>69176</v>
      </c>
      <c r="KH796" s="25" t="s">
        <v>69143</v>
      </c>
      <c r="KI796" s="25" t="s">
        <v>69177</v>
      </c>
      <c r="KJ796" s="25" t="s">
        <v>326</v>
      </c>
      <c r="KK796" s="25" t="s">
        <v>69178</v>
      </c>
      <c r="KL796" s="25" t="s">
        <v>69179</v>
      </c>
      <c r="KM796" s="25" t="s">
        <v>1092</v>
      </c>
      <c r="KN796" s="25" t="s">
        <v>326</v>
      </c>
      <c r="KO796" s="25" t="s">
        <v>69151</v>
      </c>
      <c r="KP796" s="25" t="s">
        <v>69162</v>
      </c>
      <c r="KQ796" s="25" t="s">
        <v>69180</v>
      </c>
      <c r="KR796" s="25" t="s">
        <v>326</v>
      </c>
      <c r="KS796" s="25" t="s">
        <v>69144</v>
      </c>
      <c r="KT796" s="25" t="s">
        <v>69181</v>
      </c>
      <c r="KU796" s="25" t="s">
        <v>3155</v>
      </c>
      <c r="KV796" s="25" t="s">
        <v>326</v>
      </c>
      <c r="KW796" s="25" t="s">
        <v>22228</v>
      </c>
      <c r="KX796" s="25" t="s">
        <v>69182</v>
      </c>
    </row>
    <row r="797" spans="1:324" hidden="1" x14ac:dyDescent="0.2">
      <c r="A797" s="24">
        <f>VLOOKUP($H797,xRef2LineOfBusiness!$A$1:$D$1093,1,FALSE)</f>
        <v>12196</v>
      </c>
      <c r="B797" s="24">
        <f>VLOOKUP($H797,xRef2LineOfBusiness!$A$1:$D$1093,2,FALSE)</f>
        <v>0</v>
      </c>
      <c r="C797" s="24" t="str">
        <f>VLOOKUP($H797,xRef2LineOfBusiness!$A$1:$D$1093,3,FALSE)</f>
        <v>COMMERCIAL BANKING</v>
      </c>
      <c r="D797" s="24" t="str">
        <f>VLOOKUP($H797,xRef2LineOfBusiness!$A$1:$D$1093,4,FALSE)</f>
        <v>UPHAM, JASON A</v>
      </c>
      <c r="E797" s="25" t="s">
        <v>321</v>
      </c>
      <c r="F797" s="25" t="s">
        <v>322</v>
      </c>
      <c r="G797" s="25" t="s">
        <v>18041</v>
      </c>
      <c r="H797" s="27">
        <v>12196</v>
      </c>
      <c r="I797" s="25" t="s">
        <v>27499</v>
      </c>
      <c r="J797" s="25" t="s">
        <v>27499</v>
      </c>
      <c r="K797" s="25" t="s">
        <v>325</v>
      </c>
      <c r="L797" s="25" t="s">
        <v>325</v>
      </c>
      <c r="M797" s="25" t="s">
        <v>27499</v>
      </c>
      <c r="N797" s="25" t="s">
        <v>326</v>
      </c>
      <c r="O797" s="25" t="s">
        <v>462</v>
      </c>
      <c r="P797" s="25" t="s">
        <v>27500</v>
      </c>
      <c r="Q797" s="25" t="s">
        <v>8697</v>
      </c>
      <c r="R797" s="25" t="s">
        <v>330</v>
      </c>
      <c r="S797" s="25" t="s">
        <v>331</v>
      </c>
      <c r="T797" s="25" t="s">
        <v>27501</v>
      </c>
      <c r="U797" s="25" t="s">
        <v>27502</v>
      </c>
      <c r="V797" s="25" t="s">
        <v>334</v>
      </c>
      <c r="W797" s="25" t="s">
        <v>422</v>
      </c>
      <c r="X797" s="25" t="s">
        <v>326</v>
      </c>
      <c r="Y797" s="25" t="s">
        <v>1844</v>
      </c>
      <c r="Z797" s="25" t="s">
        <v>326</v>
      </c>
      <c r="AA797" s="25" t="s">
        <v>1844</v>
      </c>
      <c r="AB797" s="25" t="s">
        <v>326</v>
      </c>
      <c r="AC797" s="25" t="s">
        <v>326</v>
      </c>
      <c r="AD797" s="25" t="s">
        <v>326</v>
      </c>
      <c r="AE797" s="25" t="s">
        <v>1751</v>
      </c>
      <c r="AF797" s="25" t="s">
        <v>326</v>
      </c>
      <c r="AG797" s="25" t="s">
        <v>1751</v>
      </c>
      <c r="AH797" s="25" t="s">
        <v>326</v>
      </c>
      <c r="AI797" s="25" t="s">
        <v>326</v>
      </c>
      <c r="AJ797" s="25" t="s">
        <v>326</v>
      </c>
      <c r="AK797" s="25" t="s">
        <v>326</v>
      </c>
      <c r="AL797" s="25" t="s">
        <v>326</v>
      </c>
      <c r="AM797" s="25" t="s">
        <v>326</v>
      </c>
      <c r="AN797" s="25" t="s">
        <v>2110</v>
      </c>
      <c r="AO797" s="25" t="s">
        <v>326</v>
      </c>
      <c r="AP797" s="25" t="s">
        <v>326</v>
      </c>
      <c r="AQ797" s="25" t="s">
        <v>326</v>
      </c>
      <c r="AR797" s="25" t="s">
        <v>330</v>
      </c>
      <c r="AS797" s="25" t="s">
        <v>330</v>
      </c>
      <c r="AT797" s="25" t="s">
        <v>330</v>
      </c>
      <c r="AU797" s="25" t="s">
        <v>326</v>
      </c>
      <c r="AV797" s="25" t="s">
        <v>326</v>
      </c>
      <c r="AW797" s="25" t="s">
        <v>326</v>
      </c>
      <c r="AX797" s="25" t="s">
        <v>326</v>
      </c>
      <c r="AY797" s="25" t="s">
        <v>1812</v>
      </c>
      <c r="AZ797" s="25" t="s">
        <v>326</v>
      </c>
      <c r="BA797" s="25" t="s">
        <v>326</v>
      </c>
      <c r="BB797" s="25" t="s">
        <v>326</v>
      </c>
      <c r="BC797" s="25" t="s">
        <v>326</v>
      </c>
      <c r="BD797" s="25" t="s">
        <v>326</v>
      </c>
      <c r="BE797" s="25" t="s">
        <v>1812</v>
      </c>
      <c r="BF797" s="25" t="s">
        <v>1740</v>
      </c>
      <c r="BG797" s="25" t="s">
        <v>326</v>
      </c>
      <c r="BH797" s="25" t="s">
        <v>7015</v>
      </c>
      <c r="BI797" s="25" t="s">
        <v>326</v>
      </c>
      <c r="BJ797" s="25" t="s">
        <v>326</v>
      </c>
      <c r="BK797" s="25" t="s">
        <v>352</v>
      </c>
      <c r="BL797" s="25" t="s">
        <v>326</v>
      </c>
      <c r="BM797" s="25" t="s">
        <v>326</v>
      </c>
      <c r="BN797" s="25" t="s">
        <v>326</v>
      </c>
      <c r="BO797" s="25" t="s">
        <v>326</v>
      </c>
      <c r="BP797" s="25" t="s">
        <v>326</v>
      </c>
      <c r="BQ797" s="25" t="s">
        <v>326</v>
      </c>
      <c r="BR797" s="25" t="s">
        <v>1965</v>
      </c>
      <c r="BS797" s="25" t="s">
        <v>326</v>
      </c>
      <c r="BT797" s="25" t="s">
        <v>326</v>
      </c>
      <c r="BU797" s="25" t="s">
        <v>326</v>
      </c>
      <c r="BV797" s="25" t="s">
        <v>1740</v>
      </c>
      <c r="BW797" s="25" t="s">
        <v>326</v>
      </c>
      <c r="BX797" s="25" t="s">
        <v>326</v>
      </c>
      <c r="BY797" s="25" t="s">
        <v>326</v>
      </c>
      <c r="BZ797" s="25" t="s">
        <v>326</v>
      </c>
      <c r="CA797" s="25" t="s">
        <v>326</v>
      </c>
      <c r="CB797" s="25" t="s">
        <v>326</v>
      </c>
      <c r="CC797" s="25" t="s">
        <v>326</v>
      </c>
      <c r="CD797" s="25" t="s">
        <v>326</v>
      </c>
      <c r="CE797" s="25" t="s">
        <v>326</v>
      </c>
      <c r="CF797" s="25" t="s">
        <v>326</v>
      </c>
      <c r="CG797" s="25" t="s">
        <v>1740</v>
      </c>
      <c r="CH797" s="25" t="s">
        <v>326</v>
      </c>
      <c r="CI797" s="25" t="s">
        <v>326</v>
      </c>
      <c r="CJ797" s="25" t="s">
        <v>326</v>
      </c>
      <c r="CK797" s="25" t="s">
        <v>326</v>
      </c>
      <c r="CL797" s="25" t="s">
        <v>326</v>
      </c>
      <c r="CM797" s="25" t="s">
        <v>326</v>
      </c>
      <c r="CN797" s="25" t="s">
        <v>326</v>
      </c>
      <c r="CO797" s="25" t="s">
        <v>326</v>
      </c>
      <c r="CP797" s="25" t="s">
        <v>326</v>
      </c>
      <c r="CQ797" s="25" t="s">
        <v>326</v>
      </c>
      <c r="CR797" s="25" t="s">
        <v>1740</v>
      </c>
      <c r="CS797" s="25" t="s">
        <v>15750</v>
      </c>
      <c r="CT797" s="25" t="s">
        <v>326</v>
      </c>
      <c r="CU797" s="25" t="s">
        <v>15750</v>
      </c>
      <c r="CV797" s="25" t="s">
        <v>22592</v>
      </c>
      <c r="CW797" s="25" t="s">
        <v>326</v>
      </c>
      <c r="CX797" s="25" t="s">
        <v>22592</v>
      </c>
      <c r="CY797" s="25" t="s">
        <v>1970</v>
      </c>
      <c r="CZ797" s="25" t="s">
        <v>326</v>
      </c>
      <c r="DA797" s="25" t="s">
        <v>1144</v>
      </c>
      <c r="DB797" s="25" t="s">
        <v>326</v>
      </c>
      <c r="DC797" s="25" t="s">
        <v>326</v>
      </c>
      <c r="DD797" s="25" t="s">
        <v>326</v>
      </c>
      <c r="DE797" s="25" t="s">
        <v>326</v>
      </c>
      <c r="DF797" s="25" t="s">
        <v>326</v>
      </c>
      <c r="DG797" s="25" t="s">
        <v>1144</v>
      </c>
      <c r="DH797" s="25" t="s">
        <v>591</v>
      </c>
      <c r="DI797" s="25" t="s">
        <v>2006</v>
      </c>
      <c r="DJ797" s="25" t="s">
        <v>326</v>
      </c>
      <c r="DK797" s="25" t="s">
        <v>326</v>
      </c>
      <c r="DL797" s="25" t="s">
        <v>326</v>
      </c>
      <c r="DM797" s="25" t="s">
        <v>326</v>
      </c>
      <c r="DN797" s="25" t="s">
        <v>326</v>
      </c>
      <c r="DO797" s="25" t="s">
        <v>326</v>
      </c>
      <c r="DP797" s="25" t="s">
        <v>326</v>
      </c>
      <c r="DQ797" s="25" t="s">
        <v>326</v>
      </c>
      <c r="DR797" s="25" t="s">
        <v>326</v>
      </c>
      <c r="DS797" s="25" t="s">
        <v>2006</v>
      </c>
      <c r="DT797" s="25" t="s">
        <v>326</v>
      </c>
      <c r="DU797" s="25" t="s">
        <v>326</v>
      </c>
      <c r="DV797" s="25" t="s">
        <v>326</v>
      </c>
      <c r="DW797" s="25" t="s">
        <v>326</v>
      </c>
      <c r="DX797" s="25" t="s">
        <v>2006</v>
      </c>
      <c r="DY797" s="25" t="s">
        <v>326</v>
      </c>
      <c r="DZ797" s="25" t="s">
        <v>326</v>
      </c>
      <c r="EA797" s="25" t="s">
        <v>326</v>
      </c>
      <c r="EB797" s="25" t="s">
        <v>2006</v>
      </c>
      <c r="EC797" s="25" t="s">
        <v>326</v>
      </c>
      <c r="ED797" s="25" t="s">
        <v>2006</v>
      </c>
      <c r="EE797" s="25" t="s">
        <v>326</v>
      </c>
      <c r="EF797" s="25" t="s">
        <v>591</v>
      </c>
      <c r="EG797" s="25" t="s">
        <v>326</v>
      </c>
      <c r="EH797" s="25" t="s">
        <v>326</v>
      </c>
      <c r="EI797" s="25" t="s">
        <v>325</v>
      </c>
      <c r="FE797" s="25" t="s">
        <v>1792</v>
      </c>
      <c r="FF797" s="25" t="s">
        <v>27503</v>
      </c>
      <c r="FG797" s="25" t="s">
        <v>27504</v>
      </c>
      <c r="FH797" s="25" t="s">
        <v>326</v>
      </c>
      <c r="FI797" s="25" t="s">
        <v>326</v>
      </c>
      <c r="FJ797" s="25" t="s">
        <v>326</v>
      </c>
      <c r="FK797" s="25" t="s">
        <v>326</v>
      </c>
      <c r="FL797" s="25" t="s">
        <v>326</v>
      </c>
      <c r="FM797" s="25" t="s">
        <v>325</v>
      </c>
      <c r="FN797" s="25" t="s">
        <v>356</v>
      </c>
      <c r="FO797" s="25" t="s">
        <v>356</v>
      </c>
      <c r="FP797" s="25" t="s">
        <v>3179</v>
      </c>
      <c r="FQ797" s="25" t="s">
        <v>3179</v>
      </c>
      <c r="FR797" s="25" t="s">
        <v>2006</v>
      </c>
      <c r="FS797" s="25" t="s">
        <v>2006</v>
      </c>
      <c r="FT797" s="25" t="s">
        <v>356</v>
      </c>
      <c r="FU797" s="25" t="s">
        <v>27505</v>
      </c>
      <c r="FV797" s="25" t="s">
        <v>356</v>
      </c>
      <c r="FW797" s="25" t="s">
        <v>27506</v>
      </c>
      <c r="FX797" s="25" t="s">
        <v>20039</v>
      </c>
      <c r="FY797" s="25" t="s">
        <v>10538</v>
      </c>
      <c r="FZ797" s="25" t="s">
        <v>356</v>
      </c>
      <c r="GA797" s="25" t="s">
        <v>27507</v>
      </c>
      <c r="GB797" s="25" t="s">
        <v>27507</v>
      </c>
      <c r="GC797" s="25" t="s">
        <v>326</v>
      </c>
      <c r="GD797" s="25" t="s">
        <v>326</v>
      </c>
      <c r="GE797" s="25" t="s">
        <v>27508</v>
      </c>
      <c r="GF797" s="25" t="s">
        <v>27508</v>
      </c>
      <c r="GG797" s="25" t="s">
        <v>27509</v>
      </c>
      <c r="GH797" s="25" t="s">
        <v>27510</v>
      </c>
      <c r="GI797" s="25" t="s">
        <v>27511</v>
      </c>
      <c r="GJ797" s="25" t="s">
        <v>355</v>
      </c>
      <c r="GK797" s="25" t="s">
        <v>355</v>
      </c>
      <c r="GL797" s="25" t="s">
        <v>27505</v>
      </c>
      <c r="GM797" s="25" t="s">
        <v>27512</v>
      </c>
      <c r="GN797" s="25" t="s">
        <v>27513</v>
      </c>
      <c r="GP797" s="25" t="s">
        <v>27514</v>
      </c>
      <c r="GQ797" s="25" t="s">
        <v>356</v>
      </c>
      <c r="GR797" s="25" t="s">
        <v>356</v>
      </c>
      <c r="GT797" s="25" t="s">
        <v>8867</v>
      </c>
      <c r="GU797" s="25" t="s">
        <v>19946</v>
      </c>
      <c r="GV797" s="25" t="s">
        <v>1135</v>
      </c>
      <c r="GW797" s="25" t="s">
        <v>27515</v>
      </c>
      <c r="GX797" s="25" t="s">
        <v>2007</v>
      </c>
      <c r="GY797" s="25" t="s">
        <v>1246</v>
      </c>
      <c r="GZ797" s="25" t="s">
        <v>15091</v>
      </c>
      <c r="HA797" s="25" t="s">
        <v>5698</v>
      </c>
      <c r="HB797" s="25" t="s">
        <v>1112</v>
      </c>
      <c r="HC797" s="25" t="s">
        <v>326</v>
      </c>
      <c r="HD797" s="25" t="s">
        <v>1112</v>
      </c>
      <c r="HE797" s="25" t="s">
        <v>326</v>
      </c>
      <c r="HF797" s="25" t="s">
        <v>326</v>
      </c>
      <c r="HG797" s="25" t="s">
        <v>356</v>
      </c>
      <c r="HH797" s="25" t="s">
        <v>326</v>
      </c>
      <c r="HI797" s="25" t="s">
        <v>326</v>
      </c>
      <c r="HJ797" s="25" t="s">
        <v>27516</v>
      </c>
      <c r="HM797" s="25" t="s">
        <v>20039</v>
      </c>
      <c r="HN797" s="25" t="s">
        <v>326</v>
      </c>
      <c r="HO797" s="25" t="s">
        <v>1812</v>
      </c>
      <c r="HP797" s="25" t="s">
        <v>1965</v>
      </c>
      <c r="HQ797" s="25" t="s">
        <v>326</v>
      </c>
      <c r="HR797" s="25" t="s">
        <v>4790</v>
      </c>
      <c r="HT797" s="25" t="s">
        <v>20039</v>
      </c>
      <c r="HU797" s="25" t="s">
        <v>356</v>
      </c>
      <c r="HV797" s="25" t="s">
        <v>326</v>
      </c>
      <c r="HW797" s="25" t="s">
        <v>326</v>
      </c>
      <c r="HZ797" s="25" t="s">
        <v>326</v>
      </c>
      <c r="IA797" s="25" t="s">
        <v>2006</v>
      </c>
      <c r="IC797" s="25" t="s">
        <v>20039</v>
      </c>
      <c r="ID797" s="25" t="s">
        <v>27517</v>
      </c>
      <c r="IE797" s="25" t="s">
        <v>422</v>
      </c>
      <c r="IF797" s="25" t="s">
        <v>1038</v>
      </c>
      <c r="IG797" s="25" t="s">
        <v>7015</v>
      </c>
      <c r="IH797" s="25" t="s">
        <v>2005</v>
      </c>
      <c r="II797" s="25" t="s">
        <v>2005</v>
      </c>
      <c r="IJ797" s="25" t="s">
        <v>7015</v>
      </c>
      <c r="IK797" s="25" t="s">
        <v>27518</v>
      </c>
      <c r="IL797" s="25" t="s">
        <v>2705</v>
      </c>
      <c r="IM797" s="25" t="s">
        <v>326</v>
      </c>
      <c r="IN797" s="25" t="s">
        <v>326</v>
      </c>
      <c r="IO797" s="25" t="s">
        <v>326</v>
      </c>
      <c r="IP797" s="25" t="s">
        <v>326</v>
      </c>
      <c r="IQ797" s="25" t="s">
        <v>591</v>
      </c>
      <c r="IR797" s="25" t="s">
        <v>326</v>
      </c>
      <c r="IV797" s="25" t="s">
        <v>326</v>
      </c>
      <c r="IW797" s="25" t="s">
        <v>1751</v>
      </c>
      <c r="IX797" s="25" t="s">
        <v>330</v>
      </c>
      <c r="IY797" s="25" t="s">
        <v>326</v>
      </c>
      <c r="IZ797" s="25" t="s">
        <v>326</v>
      </c>
      <c r="JA797" s="25" t="s">
        <v>326</v>
      </c>
      <c r="JB797" s="25" t="s">
        <v>326</v>
      </c>
      <c r="JC797" s="25" t="s">
        <v>326</v>
      </c>
      <c r="JD797" s="25" t="s">
        <v>395</v>
      </c>
      <c r="JE797" s="25" t="s">
        <v>396</v>
      </c>
      <c r="JF797" s="25" t="s">
        <v>395</v>
      </c>
      <c r="JG797" s="25" t="s">
        <v>396</v>
      </c>
      <c r="JH797" s="25" t="s">
        <v>326</v>
      </c>
      <c r="JI797" s="25" t="s">
        <v>326</v>
      </c>
      <c r="JJ797" s="25" t="s">
        <v>326</v>
      </c>
      <c r="JK797" s="25" t="s">
        <v>326</v>
      </c>
      <c r="JL797" s="25" t="s">
        <v>326</v>
      </c>
      <c r="JM797" s="25" t="s">
        <v>326</v>
      </c>
      <c r="JN797" s="25" t="s">
        <v>27519</v>
      </c>
      <c r="JO797" s="25" t="s">
        <v>27520</v>
      </c>
      <c r="JP797" s="25" t="s">
        <v>27521</v>
      </c>
      <c r="JQ797" s="25" t="s">
        <v>27522</v>
      </c>
      <c r="JR797" s="25" t="s">
        <v>326</v>
      </c>
      <c r="JS797" s="25" t="s">
        <v>27521</v>
      </c>
      <c r="JT797" s="25" t="s">
        <v>27523</v>
      </c>
      <c r="JU797" s="25" t="s">
        <v>27524</v>
      </c>
      <c r="JV797" s="25" t="s">
        <v>1185</v>
      </c>
      <c r="JW797" s="25" t="s">
        <v>326</v>
      </c>
      <c r="JZ797" s="25" t="s">
        <v>2005</v>
      </c>
      <c r="KA797" s="25" t="s">
        <v>27525</v>
      </c>
      <c r="KB797" s="25" t="s">
        <v>27526</v>
      </c>
      <c r="KC797" s="25" t="s">
        <v>2005</v>
      </c>
      <c r="KD797" s="25" t="s">
        <v>27527</v>
      </c>
      <c r="KG797" s="25" t="s">
        <v>27528</v>
      </c>
      <c r="KI797" s="25" t="s">
        <v>27529</v>
      </c>
      <c r="KJ797" s="25" t="s">
        <v>27527</v>
      </c>
      <c r="KK797" s="25" t="s">
        <v>27530</v>
      </c>
      <c r="KL797" s="25" t="s">
        <v>27531</v>
      </c>
      <c r="KM797" s="25" t="s">
        <v>8070</v>
      </c>
      <c r="KN797" s="25" t="s">
        <v>27525</v>
      </c>
      <c r="KO797" s="25" t="s">
        <v>27509</v>
      </c>
      <c r="KQ797" s="25" t="s">
        <v>27532</v>
      </c>
      <c r="KR797" s="25" t="s">
        <v>27525</v>
      </c>
      <c r="KS797" s="25" t="s">
        <v>325</v>
      </c>
      <c r="KT797" s="25" t="s">
        <v>27531</v>
      </c>
      <c r="KV797" s="25" t="s">
        <v>27533</v>
      </c>
      <c r="KW797" s="25" t="s">
        <v>27534</v>
      </c>
      <c r="KX797" s="25" t="s">
        <v>27535</v>
      </c>
    </row>
    <row r="798" spans="1:324" hidden="1" x14ac:dyDescent="0.2">
      <c r="A798" s="24">
        <f>VLOOKUP($H798,xRef2LineOfBusiness!$A$1:$D$1093,1,FALSE)</f>
        <v>162711</v>
      </c>
      <c r="B798" s="24" t="e">
        <f>VLOOKUP($H798,xRef2LineOfBusiness!$A$1:$D$1093,2,FALSE)</f>
        <v>#N/A</v>
      </c>
      <c r="C798" s="24" t="e">
        <f>VLOOKUP($H798,xRef2LineOfBusiness!$A$1:$D$1093,3,FALSE)</f>
        <v>#N/A</v>
      </c>
      <c r="D798" s="24" t="e">
        <f>VLOOKUP($H798,xRef2LineOfBusiness!$A$1:$D$1093,4,FALSE)</f>
        <v>#N/A</v>
      </c>
      <c r="E798" s="25" t="s">
        <v>693</v>
      </c>
      <c r="F798" s="25" t="s">
        <v>322</v>
      </c>
      <c r="G798" s="25" t="s">
        <v>414</v>
      </c>
      <c r="H798" s="27">
        <v>162711</v>
      </c>
      <c r="I798" s="25" t="s">
        <v>69296</v>
      </c>
      <c r="J798" s="25" t="s">
        <v>69296</v>
      </c>
      <c r="K798" s="25" t="s">
        <v>325</v>
      </c>
      <c r="L798" s="25" t="s">
        <v>325</v>
      </c>
      <c r="M798" s="25" t="s">
        <v>69296</v>
      </c>
      <c r="N798" s="25" t="s">
        <v>326</v>
      </c>
      <c r="O798" s="25" t="s">
        <v>1124</v>
      </c>
      <c r="P798" s="25" t="s">
        <v>69297</v>
      </c>
      <c r="Q798" s="25" t="s">
        <v>69298</v>
      </c>
      <c r="R798" s="25" t="s">
        <v>330</v>
      </c>
      <c r="S798" s="25" t="s">
        <v>13639</v>
      </c>
      <c r="U798" s="25" t="s">
        <v>69299</v>
      </c>
      <c r="V798" s="25" t="s">
        <v>334</v>
      </c>
      <c r="W798" s="25" t="s">
        <v>13599</v>
      </c>
      <c r="X798" s="25" t="s">
        <v>326</v>
      </c>
      <c r="Y798" s="25" t="s">
        <v>69300</v>
      </c>
      <c r="Z798" s="25" t="s">
        <v>326</v>
      </c>
      <c r="AA798" s="25" t="s">
        <v>69300</v>
      </c>
      <c r="AB798" s="25" t="s">
        <v>326</v>
      </c>
      <c r="AC798" s="25" t="s">
        <v>326</v>
      </c>
      <c r="AD798" s="25" t="s">
        <v>326</v>
      </c>
      <c r="AE798" s="25" t="s">
        <v>69301</v>
      </c>
      <c r="AF798" s="25" t="s">
        <v>326</v>
      </c>
      <c r="AG798" s="25" t="s">
        <v>69301</v>
      </c>
      <c r="AH798" s="25" t="s">
        <v>326</v>
      </c>
      <c r="AI798" s="25" t="s">
        <v>326</v>
      </c>
      <c r="AJ798" s="25" t="s">
        <v>326</v>
      </c>
      <c r="AK798" s="25" t="s">
        <v>326</v>
      </c>
      <c r="AL798" s="25" t="s">
        <v>326</v>
      </c>
      <c r="AM798" s="25" t="s">
        <v>326</v>
      </c>
      <c r="AN798" s="25" t="s">
        <v>69302</v>
      </c>
      <c r="AO798" s="25" t="s">
        <v>326</v>
      </c>
      <c r="AP798" s="25" t="s">
        <v>326</v>
      </c>
      <c r="AQ798" s="25" t="s">
        <v>326</v>
      </c>
      <c r="AR798" s="25" t="s">
        <v>69303</v>
      </c>
      <c r="AS798" s="25" t="s">
        <v>69303</v>
      </c>
      <c r="AT798" s="25" t="s">
        <v>69304</v>
      </c>
      <c r="AU798" s="25" t="s">
        <v>69305</v>
      </c>
      <c r="AV798" s="25" t="s">
        <v>326</v>
      </c>
      <c r="AW798" s="25" t="s">
        <v>326</v>
      </c>
      <c r="AX798" s="25" t="s">
        <v>326</v>
      </c>
      <c r="AY798" s="25" t="s">
        <v>9169</v>
      </c>
      <c r="AZ798" s="25" t="s">
        <v>326</v>
      </c>
      <c r="BA798" s="25" t="s">
        <v>19322</v>
      </c>
      <c r="BB798" s="25" t="s">
        <v>326</v>
      </c>
      <c r="BC798" s="25" t="s">
        <v>19322</v>
      </c>
      <c r="BD798" s="25" t="s">
        <v>326</v>
      </c>
      <c r="BE798" s="25" t="s">
        <v>69306</v>
      </c>
      <c r="BF798" s="25" t="s">
        <v>69307</v>
      </c>
      <c r="BG798" s="25" t="s">
        <v>326</v>
      </c>
      <c r="BH798" s="25" t="s">
        <v>326</v>
      </c>
      <c r="BI798" s="25" t="s">
        <v>8915</v>
      </c>
      <c r="BJ798" s="25" t="s">
        <v>326</v>
      </c>
      <c r="BK798" s="25" t="s">
        <v>60235</v>
      </c>
      <c r="BL798" s="25" t="s">
        <v>326</v>
      </c>
      <c r="BM798" s="25" t="s">
        <v>69308</v>
      </c>
      <c r="BN798" s="25" t="s">
        <v>326</v>
      </c>
      <c r="BO798" s="25" t="s">
        <v>326</v>
      </c>
      <c r="BP798" s="25" t="s">
        <v>69308</v>
      </c>
      <c r="BQ798" s="25" t="s">
        <v>326</v>
      </c>
      <c r="BR798" s="25" t="s">
        <v>69309</v>
      </c>
      <c r="BS798" s="25" t="s">
        <v>326</v>
      </c>
      <c r="BT798" s="25" t="s">
        <v>326</v>
      </c>
      <c r="BU798" s="25" t="s">
        <v>326</v>
      </c>
      <c r="BV798" s="25" t="s">
        <v>69310</v>
      </c>
      <c r="BW798" s="25" t="s">
        <v>15424</v>
      </c>
      <c r="BX798" s="25" t="s">
        <v>326</v>
      </c>
      <c r="BY798" s="25" t="s">
        <v>326</v>
      </c>
      <c r="BZ798" s="25" t="s">
        <v>326</v>
      </c>
      <c r="CA798" s="25" t="s">
        <v>69311</v>
      </c>
      <c r="CB798" s="25" t="s">
        <v>326</v>
      </c>
      <c r="CC798" s="25" t="s">
        <v>326</v>
      </c>
      <c r="CD798" s="25" t="s">
        <v>326</v>
      </c>
      <c r="CE798" s="25" t="s">
        <v>326</v>
      </c>
      <c r="CF798" s="25" t="s">
        <v>69312</v>
      </c>
      <c r="CG798" s="25" t="s">
        <v>69313</v>
      </c>
      <c r="CH798" s="25" t="s">
        <v>326</v>
      </c>
      <c r="CI798" s="25" t="s">
        <v>326</v>
      </c>
      <c r="CJ798" s="25" t="s">
        <v>326</v>
      </c>
      <c r="CK798" s="25" t="s">
        <v>591</v>
      </c>
      <c r="CL798" s="25" t="s">
        <v>9895</v>
      </c>
      <c r="CM798" s="25" t="s">
        <v>326</v>
      </c>
      <c r="CN798" s="25" t="s">
        <v>9884</v>
      </c>
      <c r="CO798" s="25" t="s">
        <v>69314</v>
      </c>
      <c r="CP798" s="25" t="s">
        <v>69315</v>
      </c>
      <c r="CQ798" s="25" t="s">
        <v>69316</v>
      </c>
      <c r="CR798" s="25" t="s">
        <v>69307</v>
      </c>
      <c r="CS798" s="25" t="s">
        <v>69317</v>
      </c>
      <c r="CT798" s="25" t="s">
        <v>69318</v>
      </c>
      <c r="CU798" s="25" t="s">
        <v>69319</v>
      </c>
      <c r="CV798" s="25" t="s">
        <v>69320</v>
      </c>
      <c r="CW798" s="25" t="s">
        <v>3269</v>
      </c>
      <c r="CX798" s="25" t="s">
        <v>69321</v>
      </c>
      <c r="CY798" s="25" t="s">
        <v>69322</v>
      </c>
      <c r="CZ798" s="25" t="s">
        <v>69323</v>
      </c>
      <c r="DA798" s="25" t="s">
        <v>69324</v>
      </c>
      <c r="DB798" s="25" t="s">
        <v>326</v>
      </c>
      <c r="DC798" s="25" t="s">
        <v>326</v>
      </c>
      <c r="DD798" s="25" t="s">
        <v>326</v>
      </c>
      <c r="DE798" s="25" t="s">
        <v>326</v>
      </c>
      <c r="DF798" s="25" t="s">
        <v>326</v>
      </c>
      <c r="DG798" s="25" t="s">
        <v>69325</v>
      </c>
      <c r="DH798" s="25" t="s">
        <v>326</v>
      </c>
      <c r="DI798" s="25" t="s">
        <v>69326</v>
      </c>
      <c r="DJ798" s="25" t="s">
        <v>433</v>
      </c>
      <c r="DK798" s="25" t="s">
        <v>326</v>
      </c>
      <c r="DL798" s="25" t="s">
        <v>326</v>
      </c>
      <c r="DM798" s="25" t="s">
        <v>326</v>
      </c>
      <c r="DN798" s="25" t="s">
        <v>326</v>
      </c>
      <c r="DO798" s="25" t="s">
        <v>326</v>
      </c>
      <c r="DP798" s="25" t="s">
        <v>326</v>
      </c>
      <c r="DQ798" s="25" t="s">
        <v>7849</v>
      </c>
      <c r="DR798" s="25" t="s">
        <v>2631</v>
      </c>
      <c r="DS798" s="25" t="s">
        <v>45829</v>
      </c>
      <c r="DT798" s="25" t="s">
        <v>562</v>
      </c>
      <c r="DU798" s="25" t="s">
        <v>326</v>
      </c>
      <c r="DV798" s="25" t="s">
        <v>562</v>
      </c>
      <c r="DW798" s="25" t="s">
        <v>326</v>
      </c>
      <c r="DX798" s="25" t="s">
        <v>65934</v>
      </c>
      <c r="DY798" s="25" t="s">
        <v>326</v>
      </c>
      <c r="DZ798" s="25" t="s">
        <v>22286</v>
      </c>
      <c r="EA798" s="25" t="s">
        <v>326</v>
      </c>
      <c r="EB798" s="25" t="s">
        <v>69327</v>
      </c>
      <c r="EC798" s="25" t="s">
        <v>326</v>
      </c>
      <c r="ED798" s="25" t="s">
        <v>69327</v>
      </c>
      <c r="EE798" s="25" t="s">
        <v>326</v>
      </c>
      <c r="EF798" s="25" t="s">
        <v>69328</v>
      </c>
      <c r="EG798" s="25" t="s">
        <v>326</v>
      </c>
      <c r="EH798" s="25" t="s">
        <v>325</v>
      </c>
      <c r="EI798" s="25" t="s">
        <v>325</v>
      </c>
      <c r="FE798" s="25" t="s">
        <v>69329</v>
      </c>
      <c r="FF798" s="25" t="s">
        <v>69330</v>
      </c>
      <c r="FG798" s="25" t="s">
        <v>69331</v>
      </c>
      <c r="FH798" s="25" t="s">
        <v>69332</v>
      </c>
      <c r="FI798" s="25" t="s">
        <v>69332</v>
      </c>
      <c r="FJ798" s="25" t="s">
        <v>69333</v>
      </c>
      <c r="FK798" s="25" t="s">
        <v>69334</v>
      </c>
      <c r="FL798" s="25" t="s">
        <v>69334</v>
      </c>
      <c r="FM798" s="25" t="s">
        <v>69335</v>
      </c>
      <c r="FN798" s="25" t="s">
        <v>355</v>
      </c>
      <c r="FO798" s="25" t="s">
        <v>356</v>
      </c>
      <c r="FP798" s="25" t="s">
        <v>356</v>
      </c>
      <c r="FQ798" s="25" t="s">
        <v>356</v>
      </c>
      <c r="FR798" s="25" t="s">
        <v>69336</v>
      </c>
      <c r="FS798" s="25" t="s">
        <v>64653</v>
      </c>
      <c r="FT798" s="25" t="s">
        <v>69337</v>
      </c>
      <c r="FU798" s="25" t="s">
        <v>69338</v>
      </c>
      <c r="FV798" s="25" t="s">
        <v>69339</v>
      </c>
      <c r="FW798" s="25" t="s">
        <v>69340</v>
      </c>
      <c r="FX798" s="25" t="s">
        <v>69341</v>
      </c>
      <c r="FY798" s="25" t="s">
        <v>69342</v>
      </c>
      <c r="FZ798" s="25" t="s">
        <v>69343</v>
      </c>
      <c r="GA798" s="25" t="s">
        <v>69344</v>
      </c>
      <c r="GB798" s="25" t="s">
        <v>69344</v>
      </c>
      <c r="GC798" s="25" t="s">
        <v>326</v>
      </c>
      <c r="GD798" s="25" t="s">
        <v>326</v>
      </c>
      <c r="GE798" s="25" t="s">
        <v>69345</v>
      </c>
      <c r="GF798" s="25" t="s">
        <v>69345</v>
      </c>
      <c r="GG798" s="25" t="s">
        <v>69346</v>
      </c>
      <c r="GH798" s="25" t="s">
        <v>69347</v>
      </c>
      <c r="GI798" s="25" t="s">
        <v>69348</v>
      </c>
      <c r="GJ798" s="25" t="s">
        <v>69349</v>
      </c>
      <c r="GK798" s="25" t="s">
        <v>69350</v>
      </c>
      <c r="GL798" s="25" t="s">
        <v>69351</v>
      </c>
      <c r="GM798" s="25" t="s">
        <v>356</v>
      </c>
      <c r="GN798" s="25" t="s">
        <v>356</v>
      </c>
      <c r="GO798" s="25" t="s">
        <v>356</v>
      </c>
      <c r="GP798" s="25" t="s">
        <v>356</v>
      </c>
      <c r="GQ798" s="25" t="s">
        <v>356</v>
      </c>
      <c r="GR798" s="25" t="s">
        <v>356</v>
      </c>
      <c r="GS798" s="25" t="s">
        <v>69352</v>
      </c>
      <c r="HF798" s="25" t="s">
        <v>69353</v>
      </c>
      <c r="HG798" s="25" t="s">
        <v>69354</v>
      </c>
      <c r="HH798" s="25" t="s">
        <v>69355</v>
      </c>
      <c r="HI798" s="25" t="s">
        <v>326</v>
      </c>
      <c r="HJ798" s="25" t="s">
        <v>69356</v>
      </c>
      <c r="HM798" s="25" t="s">
        <v>69357</v>
      </c>
      <c r="HN798" s="25" t="s">
        <v>326</v>
      </c>
      <c r="HO798" s="25" t="s">
        <v>9169</v>
      </c>
      <c r="HP798" s="25" t="s">
        <v>18430</v>
      </c>
      <c r="HQ798" s="25" t="s">
        <v>69311</v>
      </c>
      <c r="HR798" s="25" t="s">
        <v>2517</v>
      </c>
      <c r="HT798" s="25" t="s">
        <v>69358</v>
      </c>
      <c r="HU798" s="25" t="s">
        <v>69359</v>
      </c>
      <c r="HV798" s="25" t="s">
        <v>326</v>
      </c>
      <c r="HW798" s="25" t="s">
        <v>326</v>
      </c>
      <c r="HX798" s="25" t="s">
        <v>69360</v>
      </c>
      <c r="HY798" s="25" t="s">
        <v>69337</v>
      </c>
      <c r="HZ798" s="25" t="s">
        <v>326</v>
      </c>
      <c r="IA798" s="25" t="s">
        <v>69361</v>
      </c>
      <c r="IC798" s="25" t="s">
        <v>69362</v>
      </c>
      <c r="IE798" s="25" t="s">
        <v>327</v>
      </c>
      <c r="IG798" s="25" t="s">
        <v>36611</v>
      </c>
      <c r="IH798" s="25" t="s">
        <v>69363</v>
      </c>
      <c r="II798" s="25" t="s">
        <v>69363</v>
      </c>
      <c r="IJ798" s="25" t="s">
        <v>36611</v>
      </c>
      <c r="IK798" s="25" t="s">
        <v>69364</v>
      </c>
      <c r="IM798" s="25" t="s">
        <v>69332</v>
      </c>
      <c r="IN798" s="25" t="s">
        <v>326</v>
      </c>
      <c r="IO798" s="25" t="s">
        <v>326</v>
      </c>
      <c r="IP798" s="25" t="s">
        <v>326</v>
      </c>
      <c r="IQ798" s="25" t="s">
        <v>69328</v>
      </c>
      <c r="IR798" s="25" t="s">
        <v>22286</v>
      </c>
      <c r="IW798" s="25" t="s">
        <v>69301</v>
      </c>
      <c r="IX798" s="25" t="s">
        <v>326</v>
      </c>
      <c r="IY798" s="25" t="s">
        <v>326</v>
      </c>
      <c r="IZ798" s="25" t="s">
        <v>326</v>
      </c>
      <c r="JA798" s="25" t="s">
        <v>326</v>
      </c>
      <c r="JB798" s="25" t="s">
        <v>326</v>
      </c>
      <c r="JC798" s="25" t="s">
        <v>69303</v>
      </c>
      <c r="JD798" s="25" t="s">
        <v>395</v>
      </c>
      <c r="JE798" s="25" t="s">
        <v>396</v>
      </c>
      <c r="JF798" s="25" t="s">
        <v>395</v>
      </c>
      <c r="JG798" s="25" t="s">
        <v>396</v>
      </c>
      <c r="JH798" s="25" t="s">
        <v>326</v>
      </c>
      <c r="JI798" s="25" t="s">
        <v>326</v>
      </c>
      <c r="JJ798" s="25" t="s">
        <v>7849</v>
      </c>
      <c r="JK798" s="25" t="s">
        <v>326</v>
      </c>
      <c r="JL798" s="25" t="s">
        <v>326</v>
      </c>
      <c r="JM798" s="25" t="s">
        <v>326</v>
      </c>
      <c r="JW798" s="25" t="s">
        <v>326</v>
      </c>
      <c r="JX798" s="25" t="s">
        <v>69365</v>
      </c>
      <c r="JZ798" s="25" t="s">
        <v>69366</v>
      </c>
      <c r="KA798" s="25" t="s">
        <v>69367</v>
      </c>
      <c r="KC798" s="25" t="s">
        <v>69363</v>
      </c>
      <c r="KD798" s="25" t="s">
        <v>69368</v>
      </c>
      <c r="KH798" s="25" t="s">
        <v>69334</v>
      </c>
      <c r="KI798" s="25" t="s">
        <v>69369</v>
      </c>
      <c r="KJ798" s="25" t="s">
        <v>69368</v>
      </c>
      <c r="KK798" s="25" t="s">
        <v>69370</v>
      </c>
      <c r="KL798" s="25" t="s">
        <v>69371</v>
      </c>
      <c r="KN798" s="25" t="s">
        <v>69367</v>
      </c>
      <c r="KO798" s="25" t="s">
        <v>69346</v>
      </c>
      <c r="KP798" s="25" t="s">
        <v>69372</v>
      </c>
      <c r="KR798" s="25" t="s">
        <v>69373</v>
      </c>
      <c r="KS798" s="25" t="s">
        <v>69335</v>
      </c>
      <c r="KT798" s="25" t="s">
        <v>69374</v>
      </c>
      <c r="KU798" s="25" t="s">
        <v>69375</v>
      </c>
      <c r="KV798" s="25" t="s">
        <v>69376</v>
      </c>
      <c r="KW798" s="25" t="s">
        <v>69377</v>
      </c>
      <c r="KY798" s="25" t="s">
        <v>69378</v>
      </c>
    </row>
    <row r="799" spans="1:324" hidden="1" x14ac:dyDescent="0.2">
      <c r="A799" s="24">
        <f>VLOOKUP($H799,xRef2LineOfBusiness!$A$1:$D$1093,1,FALSE)</f>
        <v>160339</v>
      </c>
      <c r="B799" s="24" t="e">
        <f>VLOOKUP($H799,xRef2LineOfBusiness!$A$1:$D$1093,2,FALSE)</f>
        <v>#N/A</v>
      </c>
      <c r="C799" s="24" t="e">
        <f>VLOOKUP($H799,xRef2LineOfBusiness!$A$1:$D$1093,3,FALSE)</f>
        <v>#N/A</v>
      </c>
      <c r="D799" s="24" t="e">
        <f>VLOOKUP($H799,xRef2LineOfBusiness!$A$1:$D$1093,4,FALSE)</f>
        <v>#N/A</v>
      </c>
      <c r="E799" s="25" t="s">
        <v>693</v>
      </c>
      <c r="F799" s="25" t="s">
        <v>322</v>
      </c>
      <c r="G799" s="25" t="s">
        <v>414</v>
      </c>
      <c r="H799" s="27">
        <v>160339</v>
      </c>
      <c r="I799" s="25" t="s">
        <v>69379</v>
      </c>
      <c r="J799" s="25" t="s">
        <v>69379</v>
      </c>
      <c r="K799" s="25" t="s">
        <v>325</v>
      </c>
      <c r="L799" s="25" t="s">
        <v>325</v>
      </c>
      <c r="M799" s="25" t="s">
        <v>69379</v>
      </c>
      <c r="N799" s="25" t="s">
        <v>326</v>
      </c>
      <c r="O799" s="25" t="s">
        <v>591</v>
      </c>
      <c r="P799" s="25" t="s">
        <v>69380</v>
      </c>
      <c r="Q799" s="25" t="s">
        <v>28826</v>
      </c>
      <c r="R799" s="25" t="s">
        <v>330</v>
      </c>
      <c r="S799" s="25" t="s">
        <v>331</v>
      </c>
      <c r="T799" s="25" t="s">
        <v>69381</v>
      </c>
      <c r="U799" s="25" t="s">
        <v>68229</v>
      </c>
      <c r="V799" s="25" t="s">
        <v>334</v>
      </c>
      <c r="W799" s="25" t="s">
        <v>2300</v>
      </c>
      <c r="X799" s="25" t="s">
        <v>326</v>
      </c>
      <c r="Y799" s="25" t="s">
        <v>6503</v>
      </c>
      <c r="Z799" s="25" t="s">
        <v>326</v>
      </c>
      <c r="AA799" s="25" t="s">
        <v>6503</v>
      </c>
      <c r="AB799" s="25" t="s">
        <v>326</v>
      </c>
      <c r="AC799" s="25" t="s">
        <v>326</v>
      </c>
      <c r="AD799" s="25" t="s">
        <v>326</v>
      </c>
      <c r="AE799" s="25" t="s">
        <v>1826</v>
      </c>
      <c r="AF799" s="25" t="s">
        <v>326</v>
      </c>
      <c r="AG799" s="25" t="s">
        <v>1826</v>
      </c>
      <c r="AH799" s="25" t="s">
        <v>326</v>
      </c>
      <c r="AI799" s="25" t="s">
        <v>326</v>
      </c>
      <c r="AJ799" s="25" t="s">
        <v>326</v>
      </c>
      <c r="AK799" s="25" t="s">
        <v>326</v>
      </c>
      <c r="AL799" s="25" t="s">
        <v>326</v>
      </c>
      <c r="AM799" s="25" t="s">
        <v>326</v>
      </c>
      <c r="AN799" s="25" t="s">
        <v>1014</v>
      </c>
      <c r="AO799" s="25" t="s">
        <v>326</v>
      </c>
      <c r="AP799" s="25" t="s">
        <v>326</v>
      </c>
      <c r="AQ799" s="25" t="s">
        <v>326</v>
      </c>
      <c r="AR799" s="25" t="s">
        <v>16161</v>
      </c>
      <c r="AS799" s="25" t="s">
        <v>16161</v>
      </c>
      <c r="AT799" s="25" t="s">
        <v>69382</v>
      </c>
      <c r="AU799" s="25" t="s">
        <v>3089</v>
      </c>
      <c r="AV799" s="25" t="s">
        <v>326</v>
      </c>
      <c r="AW799" s="25" t="s">
        <v>326</v>
      </c>
      <c r="AX799" s="25" t="s">
        <v>326</v>
      </c>
      <c r="AY799" s="25" t="s">
        <v>570</v>
      </c>
      <c r="AZ799" s="25" t="s">
        <v>326</v>
      </c>
      <c r="BA799" s="25" t="s">
        <v>326</v>
      </c>
      <c r="BB799" s="25" t="s">
        <v>326</v>
      </c>
      <c r="BC799" s="25" t="s">
        <v>326</v>
      </c>
      <c r="BD799" s="25" t="s">
        <v>326</v>
      </c>
      <c r="BE799" s="25" t="s">
        <v>663</v>
      </c>
      <c r="BF799" s="25" t="s">
        <v>33792</v>
      </c>
      <c r="BG799" s="25" t="s">
        <v>326</v>
      </c>
      <c r="BH799" s="25" t="s">
        <v>342</v>
      </c>
      <c r="BI799" s="25" t="s">
        <v>326</v>
      </c>
      <c r="BJ799" s="25" t="s">
        <v>326</v>
      </c>
      <c r="BK799" s="25" t="s">
        <v>5699</v>
      </c>
      <c r="BL799" s="25" t="s">
        <v>326</v>
      </c>
      <c r="BM799" s="25" t="s">
        <v>1495</v>
      </c>
      <c r="BN799" s="25" t="s">
        <v>326</v>
      </c>
      <c r="BO799" s="25" t="s">
        <v>326</v>
      </c>
      <c r="BP799" s="25" t="s">
        <v>1495</v>
      </c>
      <c r="BQ799" s="25" t="s">
        <v>326</v>
      </c>
      <c r="BR799" s="25" t="s">
        <v>326</v>
      </c>
      <c r="BS799" s="25" t="s">
        <v>326</v>
      </c>
      <c r="BT799" s="25" t="s">
        <v>326</v>
      </c>
      <c r="BU799" s="25" t="s">
        <v>326</v>
      </c>
      <c r="BV799" s="25" t="s">
        <v>1823</v>
      </c>
      <c r="BW799" s="25" t="s">
        <v>326</v>
      </c>
      <c r="BX799" s="25" t="s">
        <v>326</v>
      </c>
      <c r="BY799" s="25" t="s">
        <v>326</v>
      </c>
      <c r="BZ799" s="25" t="s">
        <v>326</v>
      </c>
      <c r="CA799" s="25" t="s">
        <v>432</v>
      </c>
      <c r="CB799" s="25" t="s">
        <v>326</v>
      </c>
      <c r="CC799" s="25" t="s">
        <v>326</v>
      </c>
      <c r="CD799" s="25" t="s">
        <v>326</v>
      </c>
      <c r="CE799" s="25" t="s">
        <v>326</v>
      </c>
      <c r="CF799" s="25" t="s">
        <v>432</v>
      </c>
      <c r="CG799" s="25" t="s">
        <v>7557</v>
      </c>
      <c r="CH799" s="25" t="s">
        <v>326</v>
      </c>
      <c r="CI799" s="25" t="s">
        <v>326</v>
      </c>
      <c r="CJ799" s="25" t="s">
        <v>326</v>
      </c>
      <c r="CK799" s="25" t="s">
        <v>1124</v>
      </c>
      <c r="CL799" s="25" t="s">
        <v>326</v>
      </c>
      <c r="CM799" s="25" t="s">
        <v>326</v>
      </c>
      <c r="CN799" s="25" t="s">
        <v>326</v>
      </c>
      <c r="CO799" s="25" t="s">
        <v>575</v>
      </c>
      <c r="CP799" s="25" t="s">
        <v>326</v>
      </c>
      <c r="CQ799" s="25" t="s">
        <v>5697</v>
      </c>
      <c r="CR799" s="25" t="s">
        <v>33792</v>
      </c>
      <c r="CS799" s="25" t="s">
        <v>61693</v>
      </c>
      <c r="CT799" s="25" t="s">
        <v>326</v>
      </c>
      <c r="CU799" s="25" t="s">
        <v>61693</v>
      </c>
      <c r="CV799" s="25" t="s">
        <v>69383</v>
      </c>
      <c r="CW799" s="25" t="s">
        <v>326</v>
      </c>
      <c r="CX799" s="25" t="s">
        <v>69383</v>
      </c>
      <c r="CY799" s="25" t="s">
        <v>14068</v>
      </c>
      <c r="CZ799" s="25" t="s">
        <v>2909</v>
      </c>
      <c r="DA799" s="25" t="s">
        <v>1264</v>
      </c>
      <c r="DB799" s="25" t="s">
        <v>326</v>
      </c>
      <c r="DC799" s="25" t="s">
        <v>566</v>
      </c>
      <c r="DD799" s="25" t="s">
        <v>1027</v>
      </c>
      <c r="DE799" s="25" t="s">
        <v>326</v>
      </c>
      <c r="DF799" s="25" t="s">
        <v>326</v>
      </c>
      <c r="DG799" s="25" t="s">
        <v>11453</v>
      </c>
      <c r="DH799" s="25" t="s">
        <v>326</v>
      </c>
      <c r="DI799" s="25" t="s">
        <v>2077</v>
      </c>
      <c r="DJ799" s="25" t="s">
        <v>326</v>
      </c>
      <c r="DK799" s="25" t="s">
        <v>1496</v>
      </c>
      <c r="DL799" s="25" t="s">
        <v>326</v>
      </c>
      <c r="DM799" s="25" t="s">
        <v>326</v>
      </c>
      <c r="DN799" s="25" t="s">
        <v>326</v>
      </c>
      <c r="DO799" s="25" t="s">
        <v>326</v>
      </c>
      <c r="DP799" s="25" t="s">
        <v>326</v>
      </c>
      <c r="DQ799" s="25" t="s">
        <v>326</v>
      </c>
      <c r="DR799" s="25" t="s">
        <v>2823</v>
      </c>
      <c r="DS799" s="25" t="s">
        <v>1251</v>
      </c>
      <c r="DT799" s="25" t="s">
        <v>422</v>
      </c>
      <c r="DU799" s="25" t="s">
        <v>326</v>
      </c>
      <c r="DV799" s="25" t="s">
        <v>422</v>
      </c>
      <c r="DW799" s="25" t="s">
        <v>326</v>
      </c>
      <c r="DX799" s="25" t="s">
        <v>2025</v>
      </c>
      <c r="DY799" s="25" t="s">
        <v>326</v>
      </c>
      <c r="DZ799" s="25" t="s">
        <v>326</v>
      </c>
      <c r="EA799" s="25" t="s">
        <v>326</v>
      </c>
      <c r="EB799" s="25" t="s">
        <v>2025</v>
      </c>
      <c r="EC799" s="25" t="s">
        <v>326</v>
      </c>
      <c r="ED799" s="25" t="s">
        <v>2025</v>
      </c>
      <c r="EE799" s="25" t="s">
        <v>326</v>
      </c>
      <c r="EF799" s="25" t="s">
        <v>326</v>
      </c>
      <c r="EG799" s="25" t="s">
        <v>326</v>
      </c>
      <c r="EH799" s="25" t="s">
        <v>326</v>
      </c>
      <c r="EI799" s="25" t="s">
        <v>325</v>
      </c>
      <c r="FE799" s="25" t="s">
        <v>2064</v>
      </c>
      <c r="FF799" s="25" t="s">
        <v>69384</v>
      </c>
      <c r="FG799" s="25" t="s">
        <v>69385</v>
      </c>
      <c r="FH799" s="25" t="s">
        <v>5697</v>
      </c>
      <c r="FI799" s="25" t="s">
        <v>5697</v>
      </c>
      <c r="FJ799" s="25" t="s">
        <v>69386</v>
      </c>
      <c r="FK799" s="25" t="s">
        <v>69386</v>
      </c>
      <c r="FL799" s="25" t="s">
        <v>69386</v>
      </c>
      <c r="FM799" s="25" t="s">
        <v>69387</v>
      </c>
      <c r="FN799" s="25" t="s">
        <v>69388</v>
      </c>
      <c r="FO799" s="25" t="s">
        <v>355</v>
      </c>
      <c r="FP799" s="25" t="s">
        <v>69389</v>
      </c>
      <c r="FQ799" s="25" t="s">
        <v>69389</v>
      </c>
      <c r="FR799" s="25" t="s">
        <v>2119</v>
      </c>
      <c r="FS799" s="25" t="s">
        <v>577</v>
      </c>
      <c r="FT799" s="25" t="s">
        <v>69390</v>
      </c>
      <c r="FU799" s="25" t="s">
        <v>69391</v>
      </c>
      <c r="FV799" s="25" t="s">
        <v>69392</v>
      </c>
      <c r="FW799" s="25" t="s">
        <v>69393</v>
      </c>
      <c r="FX799" s="25" t="s">
        <v>69394</v>
      </c>
      <c r="FY799" s="25" t="s">
        <v>326</v>
      </c>
      <c r="FZ799" s="25" t="s">
        <v>56061</v>
      </c>
      <c r="GA799" s="25" t="s">
        <v>69395</v>
      </c>
      <c r="GB799" s="25" t="s">
        <v>69395</v>
      </c>
      <c r="GC799" s="25" t="s">
        <v>326</v>
      </c>
      <c r="GD799" s="25" t="s">
        <v>326</v>
      </c>
      <c r="GE799" s="25" t="s">
        <v>69396</v>
      </c>
      <c r="GF799" s="25" t="s">
        <v>69396</v>
      </c>
      <c r="GG799" s="25" t="s">
        <v>69397</v>
      </c>
      <c r="GH799" s="25" t="s">
        <v>69398</v>
      </c>
      <c r="GI799" s="25" t="s">
        <v>69399</v>
      </c>
      <c r="GJ799" s="25" t="s">
        <v>69400</v>
      </c>
      <c r="GK799" s="25" t="s">
        <v>69401</v>
      </c>
      <c r="GL799" s="25" t="s">
        <v>69402</v>
      </c>
      <c r="GM799" s="25" t="s">
        <v>69403</v>
      </c>
      <c r="GN799" s="25" t="s">
        <v>69404</v>
      </c>
      <c r="GO799" s="25" t="s">
        <v>33611</v>
      </c>
      <c r="GP799" s="25" t="s">
        <v>69405</v>
      </c>
      <c r="GQ799" s="25" t="s">
        <v>21132</v>
      </c>
      <c r="GR799" s="25" t="s">
        <v>69406</v>
      </c>
      <c r="GS799" s="25" t="s">
        <v>33611</v>
      </c>
      <c r="GT799" s="25" t="s">
        <v>69407</v>
      </c>
      <c r="GU799" s="25" t="s">
        <v>69408</v>
      </c>
      <c r="GV799" s="25" t="s">
        <v>11431</v>
      </c>
      <c r="GW799" s="25" t="s">
        <v>69409</v>
      </c>
      <c r="GX799" s="25" t="s">
        <v>1188</v>
      </c>
      <c r="GY799" s="25" t="s">
        <v>499</v>
      </c>
      <c r="GZ799" s="25" t="s">
        <v>2688</v>
      </c>
      <c r="HA799" s="25" t="s">
        <v>2823</v>
      </c>
      <c r="HB799" s="25" t="s">
        <v>1141</v>
      </c>
      <c r="HC799" s="25" t="s">
        <v>326</v>
      </c>
      <c r="HD799" s="25" t="s">
        <v>1141</v>
      </c>
      <c r="HE799" s="25" t="s">
        <v>1038</v>
      </c>
      <c r="HF799" s="25" t="s">
        <v>69410</v>
      </c>
      <c r="HG799" s="25" t="s">
        <v>69411</v>
      </c>
      <c r="HH799" s="25" t="s">
        <v>69412</v>
      </c>
      <c r="HI799" s="25" t="s">
        <v>326</v>
      </c>
      <c r="HJ799" s="25" t="s">
        <v>69413</v>
      </c>
      <c r="HM799" s="25" t="s">
        <v>69414</v>
      </c>
      <c r="HN799" s="25" t="s">
        <v>326</v>
      </c>
      <c r="HO799" s="25" t="s">
        <v>570</v>
      </c>
      <c r="HP799" s="25" t="s">
        <v>1495</v>
      </c>
      <c r="HQ799" s="25" t="s">
        <v>432</v>
      </c>
      <c r="HR799" s="25" t="s">
        <v>565</v>
      </c>
      <c r="HT799" s="25" t="s">
        <v>69415</v>
      </c>
      <c r="HU799" s="25" t="s">
        <v>355</v>
      </c>
      <c r="HV799" s="25" t="s">
        <v>326</v>
      </c>
      <c r="HW799" s="25" t="s">
        <v>326</v>
      </c>
      <c r="HX799" s="25" t="s">
        <v>69416</v>
      </c>
      <c r="HY799" s="25" t="s">
        <v>50324</v>
      </c>
      <c r="HZ799" s="25" t="s">
        <v>326</v>
      </c>
      <c r="IA799" s="25" t="s">
        <v>2119</v>
      </c>
      <c r="IB799" s="25" t="s">
        <v>69417</v>
      </c>
      <c r="IC799" s="25" t="s">
        <v>69418</v>
      </c>
      <c r="ID799" s="25" t="s">
        <v>69419</v>
      </c>
      <c r="IE799" s="25" t="s">
        <v>390</v>
      </c>
      <c r="IF799" s="25" t="s">
        <v>577</v>
      </c>
      <c r="IG799" s="25" t="s">
        <v>342</v>
      </c>
      <c r="IH799" s="25" t="s">
        <v>69420</v>
      </c>
      <c r="II799" s="25" t="s">
        <v>69420</v>
      </c>
      <c r="IJ799" s="25" t="s">
        <v>342</v>
      </c>
      <c r="IK799" s="25" t="s">
        <v>69421</v>
      </c>
      <c r="IL799" s="25" t="s">
        <v>1263</v>
      </c>
      <c r="IM799" s="25" t="s">
        <v>5697</v>
      </c>
      <c r="IN799" s="25" t="s">
        <v>326</v>
      </c>
      <c r="IO799" s="25" t="s">
        <v>326</v>
      </c>
      <c r="IP799" s="25" t="s">
        <v>326</v>
      </c>
      <c r="IQ799" s="25" t="s">
        <v>326</v>
      </c>
      <c r="IR799" s="25" t="s">
        <v>326</v>
      </c>
      <c r="IS799" s="25" t="s">
        <v>50803</v>
      </c>
      <c r="IT799" s="25" t="s">
        <v>69422</v>
      </c>
      <c r="IU799" s="25" t="s">
        <v>69423</v>
      </c>
      <c r="IV799" s="25" t="s">
        <v>327</v>
      </c>
      <c r="IW799" s="25" t="s">
        <v>1826</v>
      </c>
      <c r="IX799" s="25" t="s">
        <v>326</v>
      </c>
      <c r="IY799" s="25" t="s">
        <v>326</v>
      </c>
      <c r="IZ799" s="25" t="s">
        <v>326</v>
      </c>
      <c r="JA799" s="25" t="s">
        <v>326</v>
      </c>
      <c r="JB799" s="25" t="s">
        <v>326</v>
      </c>
      <c r="JC799" s="25" t="s">
        <v>16161</v>
      </c>
      <c r="JD799" s="25" t="s">
        <v>395</v>
      </c>
      <c r="JE799" s="25" t="s">
        <v>396</v>
      </c>
      <c r="JF799" s="25" t="s">
        <v>395</v>
      </c>
      <c r="JG799" s="25" t="s">
        <v>396</v>
      </c>
      <c r="JH799" s="25" t="s">
        <v>3520</v>
      </c>
      <c r="JI799" s="25" t="s">
        <v>326</v>
      </c>
      <c r="JJ799" s="25" t="s">
        <v>326</v>
      </c>
      <c r="JK799" s="25" t="s">
        <v>326</v>
      </c>
      <c r="JL799" s="25" t="s">
        <v>326</v>
      </c>
      <c r="JM799" s="25" t="s">
        <v>326</v>
      </c>
      <c r="JN799" s="25" t="s">
        <v>69424</v>
      </c>
      <c r="JO799" s="25" t="s">
        <v>69425</v>
      </c>
      <c r="JP799" s="25" t="s">
        <v>69426</v>
      </c>
      <c r="JQ799" s="25" t="s">
        <v>69425</v>
      </c>
      <c r="JR799" s="25" t="s">
        <v>34555</v>
      </c>
      <c r="JS799" s="25" t="s">
        <v>47441</v>
      </c>
      <c r="JT799" s="25" t="s">
        <v>3100</v>
      </c>
      <c r="JU799" s="25" t="s">
        <v>47441</v>
      </c>
      <c r="JV799" s="25" t="s">
        <v>69427</v>
      </c>
      <c r="JW799" s="25" t="s">
        <v>326</v>
      </c>
      <c r="JX799" s="25" t="s">
        <v>326</v>
      </c>
      <c r="JY799" s="25" t="s">
        <v>69428</v>
      </c>
      <c r="JZ799" s="25" t="s">
        <v>69420</v>
      </c>
      <c r="KA799" s="25" t="s">
        <v>69429</v>
      </c>
      <c r="KB799" s="25" t="s">
        <v>69430</v>
      </c>
      <c r="KC799" s="25" t="s">
        <v>69420</v>
      </c>
      <c r="KD799" s="25" t="s">
        <v>69431</v>
      </c>
      <c r="KE799" s="25" t="s">
        <v>61768</v>
      </c>
      <c r="KF799" s="25" t="s">
        <v>69388</v>
      </c>
      <c r="KG799" s="25" t="s">
        <v>69432</v>
      </c>
      <c r="KH799" s="25" t="s">
        <v>69386</v>
      </c>
      <c r="KI799" s="25" t="s">
        <v>69433</v>
      </c>
      <c r="KJ799" s="25" t="s">
        <v>69431</v>
      </c>
      <c r="KK799" s="25" t="s">
        <v>69434</v>
      </c>
      <c r="KL799" s="25" t="s">
        <v>15770</v>
      </c>
      <c r="KM799" s="25" t="s">
        <v>9180</v>
      </c>
      <c r="KN799" s="25" t="s">
        <v>69429</v>
      </c>
      <c r="KO799" s="25" t="s">
        <v>69397</v>
      </c>
      <c r="KP799" s="25" t="s">
        <v>69416</v>
      </c>
      <c r="KQ799" s="25" t="s">
        <v>69435</v>
      </c>
      <c r="KR799" s="25" t="s">
        <v>69436</v>
      </c>
      <c r="KS799" s="25" t="s">
        <v>69387</v>
      </c>
      <c r="KT799" s="25" t="s">
        <v>69437</v>
      </c>
      <c r="KU799" s="25" t="s">
        <v>8301</v>
      </c>
      <c r="KV799" s="25" t="s">
        <v>69438</v>
      </c>
      <c r="KW799" s="25" t="s">
        <v>69439</v>
      </c>
      <c r="KX799" s="25" t="s">
        <v>69440</v>
      </c>
      <c r="KY799" s="25" t="s">
        <v>69441</v>
      </c>
    </row>
    <row r="800" spans="1:324" hidden="1" x14ac:dyDescent="0.2">
      <c r="A800" s="24">
        <f>VLOOKUP($H800,xRef2LineOfBusiness!$A$1:$D$1093,1,FALSE)</f>
        <v>160355</v>
      </c>
      <c r="B800" s="24" t="e">
        <f>VLOOKUP($H800,xRef2LineOfBusiness!$A$1:$D$1093,2,FALSE)</f>
        <v>#N/A</v>
      </c>
      <c r="C800" s="24" t="e">
        <f>VLOOKUP($H800,xRef2LineOfBusiness!$A$1:$D$1093,3,FALSE)</f>
        <v>#N/A</v>
      </c>
      <c r="D800" s="24" t="e">
        <f>VLOOKUP($H800,xRef2LineOfBusiness!$A$1:$D$1093,4,FALSE)</f>
        <v>#N/A</v>
      </c>
      <c r="E800" s="25" t="s">
        <v>10988</v>
      </c>
      <c r="F800" s="25" t="s">
        <v>322</v>
      </c>
      <c r="H800" s="27">
        <v>160355</v>
      </c>
      <c r="I800" s="25" t="s">
        <v>69442</v>
      </c>
      <c r="J800" s="25" t="s">
        <v>69442</v>
      </c>
      <c r="K800" s="25" t="s">
        <v>325</v>
      </c>
      <c r="L800" s="25" t="s">
        <v>325</v>
      </c>
      <c r="M800" s="25" t="s">
        <v>69442</v>
      </c>
      <c r="N800" s="25" t="s">
        <v>326</v>
      </c>
      <c r="O800" s="25" t="s">
        <v>350</v>
      </c>
      <c r="P800" s="25" t="s">
        <v>69443</v>
      </c>
      <c r="Q800" s="25" t="s">
        <v>558</v>
      </c>
      <c r="R800" s="25" t="s">
        <v>330</v>
      </c>
      <c r="S800" s="25" t="s">
        <v>559</v>
      </c>
      <c r="T800" s="25" t="s">
        <v>69444</v>
      </c>
      <c r="U800" s="25" t="s">
        <v>69445</v>
      </c>
      <c r="V800" s="25" t="s">
        <v>334</v>
      </c>
      <c r="W800" s="25" t="s">
        <v>29658</v>
      </c>
      <c r="X800" s="25" t="s">
        <v>326</v>
      </c>
      <c r="Y800" s="25" t="s">
        <v>40350</v>
      </c>
      <c r="Z800" s="25" t="s">
        <v>326</v>
      </c>
      <c r="AA800" s="25" t="s">
        <v>40350</v>
      </c>
      <c r="AB800" s="25" t="s">
        <v>326</v>
      </c>
      <c r="AC800" s="25" t="s">
        <v>326</v>
      </c>
      <c r="AD800" s="25" t="s">
        <v>326</v>
      </c>
      <c r="AE800" s="25" t="s">
        <v>326</v>
      </c>
      <c r="AF800" s="25" t="s">
        <v>326</v>
      </c>
      <c r="AG800" s="25" t="s">
        <v>326</v>
      </c>
      <c r="AH800" s="25" t="s">
        <v>326</v>
      </c>
      <c r="AI800" s="25" t="s">
        <v>326</v>
      </c>
      <c r="AJ800" s="25" t="s">
        <v>326</v>
      </c>
      <c r="AK800" s="25" t="s">
        <v>326</v>
      </c>
      <c r="AL800" s="25" t="s">
        <v>326</v>
      </c>
      <c r="AM800" s="25" t="s">
        <v>326</v>
      </c>
      <c r="AN800" s="25" t="s">
        <v>30592</v>
      </c>
      <c r="AO800" s="25" t="s">
        <v>326</v>
      </c>
      <c r="AP800" s="25" t="s">
        <v>326</v>
      </c>
      <c r="AQ800" s="25" t="s">
        <v>326</v>
      </c>
      <c r="AR800" s="25" t="s">
        <v>69446</v>
      </c>
      <c r="AS800" s="25" t="s">
        <v>69446</v>
      </c>
      <c r="AT800" s="25" t="s">
        <v>14470</v>
      </c>
      <c r="AU800" s="25" t="s">
        <v>40957</v>
      </c>
      <c r="AV800" s="25" t="s">
        <v>326</v>
      </c>
      <c r="AW800" s="25" t="s">
        <v>326</v>
      </c>
      <c r="AX800" s="25" t="s">
        <v>326</v>
      </c>
      <c r="AY800" s="25" t="s">
        <v>326</v>
      </c>
      <c r="AZ800" s="25" t="s">
        <v>326</v>
      </c>
      <c r="BA800" s="25" t="s">
        <v>368</v>
      </c>
      <c r="BB800" s="25" t="s">
        <v>368</v>
      </c>
      <c r="BC800" s="25" t="s">
        <v>326</v>
      </c>
      <c r="BD800" s="25" t="s">
        <v>326</v>
      </c>
      <c r="BE800" s="25" t="s">
        <v>40957</v>
      </c>
      <c r="BF800" s="25" t="s">
        <v>17639</v>
      </c>
      <c r="BG800" s="25" t="s">
        <v>326</v>
      </c>
      <c r="BH800" s="25" t="s">
        <v>326</v>
      </c>
      <c r="BI800" s="25" t="s">
        <v>326</v>
      </c>
      <c r="BJ800" s="25" t="s">
        <v>326</v>
      </c>
      <c r="BK800" s="25" t="s">
        <v>352</v>
      </c>
      <c r="BL800" s="25" t="s">
        <v>326</v>
      </c>
      <c r="BM800" s="25" t="s">
        <v>326</v>
      </c>
      <c r="BN800" s="25" t="s">
        <v>326</v>
      </c>
      <c r="BO800" s="25" t="s">
        <v>326</v>
      </c>
      <c r="BP800" s="25" t="s">
        <v>326</v>
      </c>
      <c r="BQ800" s="25" t="s">
        <v>326</v>
      </c>
      <c r="BR800" s="25" t="s">
        <v>326</v>
      </c>
      <c r="BS800" s="25" t="s">
        <v>326</v>
      </c>
      <c r="BT800" s="25" t="s">
        <v>326</v>
      </c>
      <c r="BU800" s="25" t="s">
        <v>326</v>
      </c>
      <c r="BV800" s="25" t="s">
        <v>352</v>
      </c>
      <c r="BW800" s="25" t="s">
        <v>326</v>
      </c>
      <c r="BX800" s="25" t="s">
        <v>326</v>
      </c>
      <c r="BY800" s="25" t="s">
        <v>326</v>
      </c>
      <c r="BZ800" s="25" t="s">
        <v>326</v>
      </c>
      <c r="CA800" s="25" t="s">
        <v>326</v>
      </c>
      <c r="CB800" s="25" t="s">
        <v>326</v>
      </c>
      <c r="CC800" s="25" t="s">
        <v>326</v>
      </c>
      <c r="CD800" s="25" t="s">
        <v>326</v>
      </c>
      <c r="CE800" s="25" t="s">
        <v>326</v>
      </c>
      <c r="CF800" s="25" t="s">
        <v>326</v>
      </c>
      <c r="CG800" s="25" t="s">
        <v>352</v>
      </c>
      <c r="CH800" s="25" t="s">
        <v>326</v>
      </c>
      <c r="CI800" s="25" t="s">
        <v>326</v>
      </c>
      <c r="CJ800" s="25" t="s">
        <v>326</v>
      </c>
      <c r="CK800" s="25" t="s">
        <v>325</v>
      </c>
      <c r="CL800" s="25" t="s">
        <v>2025</v>
      </c>
      <c r="CM800" s="25" t="s">
        <v>326</v>
      </c>
      <c r="CN800" s="25" t="s">
        <v>326</v>
      </c>
      <c r="CO800" s="25" t="s">
        <v>69447</v>
      </c>
      <c r="CP800" s="25" t="s">
        <v>326</v>
      </c>
      <c r="CQ800" s="25" t="s">
        <v>53287</v>
      </c>
      <c r="CR800" s="25" t="s">
        <v>17639</v>
      </c>
      <c r="CS800" s="25" t="s">
        <v>69448</v>
      </c>
      <c r="CT800" s="25" t="s">
        <v>326</v>
      </c>
      <c r="CU800" s="25" t="s">
        <v>69448</v>
      </c>
      <c r="CV800" s="25" t="s">
        <v>326</v>
      </c>
      <c r="CW800" s="25" t="s">
        <v>326</v>
      </c>
      <c r="CX800" s="25" t="s">
        <v>326</v>
      </c>
      <c r="CY800" s="25" t="s">
        <v>69448</v>
      </c>
      <c r="CZ800" s="25" t="s">
        <v>21625</v>
      </c>
      <c r="DA800" s="25" t="s">
        <v>26855</v>
      </c>
      <c r="DB800" s="25" t="s">
        <v>326</v>
      </c>
      <c r="DC800" s="25" t="s">
        <v>721</v>
      </c>
      <c r="DD800" s="25" t="s">
        <v>37183</v>
      </c>
      <c r="DE800" s="25" t="s">
        <v>327</v>
      </c>
      <c r="DF800" s="25" t="s">
        <v>326</v>
      </c>
      <c r="DG800" s="25" t="s">
        <v>54763</v>
      </c>
      <c r="DH800" s="25" t="s">
        <v>326</v>
      </c>
      <c r="DI800" s="25" t="s">
        <v>69449</v>
      </c>
      <c r="DJ800" s="25" t="s">
        <v>330</v>
      </c>
      <c r="DK800" s="25" t="s">
        <v>345</v>
      </c>
      <c r="DL800" s="25" t="s">
        <v>326</v>
      </c>
      <c r="DM800" s="25" t="s">
        <v>326</v>
      </c>
      <c r="DN800" s="25" t="s">
        <v>326</v>
      </c>
      <c r="DO800" s="25" t="s">
        <v>326</v>
      </c>
      <c r="DP800" s="25" t="s">
        <v>326</v>
      </c>
      <c r="DQ800" s="25" t="s">
        <v>326</v>
      </c>
      <c r="DR800" s="25" t="s">
        <v>424</v>
      </c>
      <c r="DS800" s="25" t="s">
        <v>15382</v>
      </c>
      <c r="DT800" s="25" t="s">
        <v>326</v>
      </c>
      <c r="DU800" s="25" t="s">
        <v>326</v>
      </c>
      <c r="DV800" s="25" t="s">
        <v>326</v>
      </c>
      <c r="DW800" s="25" t="s">
        <v>326</v>
      </c>
      <c r="DX800" s="25" t="s">
        <v>15382</v>
      </c>
      <c r="DY800" s="25" t="s">
        <v>326</v>
      </c>
      <c r="DZ800" s="25" t="s">
        <v>326</v>
      </c>
      <c r="EA800" s="25" t="s">
        <v>326</v>
      </c>
      <c r="EB800" s="25" t="s">
        <v>15382</v>
      </c>
      <c r="EC800" s="25" t="s">
        <v>326</v>
      </c>
      <c r="ED800" s="25" t="s">
        <v>15382</v>
      </c>
      <c r="EE800" s="25" t="s">
        <v>326</v>
      </c>
      <c r="EF800" s="25" t="s">
        <v>46176</v>
      </c>
      <c r="EG800" s="25" t="s">
        <v>326</v>
      </c>
      <c r="EH800" s="25" t="s">
        <v>326</v>
      </c>
      <c r="EI800" s="25" t="s">
        <v>325</v>
      </c>
      <c r="FE800" s="25" t="s">
        <v>43590</v>
      </c>
      <c r="FF800" s="25" t="s">
        <v>69450</v>
      </c>
      <c r="FG800" s="25" t="s">
        <v>69450</v>
      </c>
      <c r="FH800" s="25" t="s">
        <v>53287</v>
      </c>
      <c r="FI800" s="25" t="s">
        <v>53287</v>
      </c>
      <c r="FJ800" s="25" t="s">
        <v>69451</v>
      </c>
      <c r="FK800" s="25" t="s">
        <v>69451</v>
      </c>
      <c r="FL800" s="25" t="s">
        <v>69451</v>
      </c>
      <c r="FM800" s="25" t="s">
        <v>69452</v>
      </c>
      <c r="FN800" s="25" t="s">
        <v>69453</v>
      </c>
      <c r="FO800" s="25" t="s">
        <v>69454</v>
      </c>
      <c r="FP800" s="25" t="s">
        <v>69455</v>
      </c>
      <c r="FQ800" s="25" t="s">
        <v>69456</v>
      </c>
      <c r="FR800" s="25" t="s">
        <v>68383</v>
      </c>
      <c r="FS800" s="25" t="s">
        <v>68383</v>
      </c>
      <c r="FT800" s="25" t="s">
        <v>69457</v>
      </c>
      <c r="FU800" s="25" t="s">
        <v>69458</v>
      </c>
      <c r="FV800" s="25" t="s">
        <v>69459</v>
      </c>
      <c r="FW800" s="25" t="s">
        <v>368</v>
      </c>
      <c r="FX800" s="25" t="s">
        <v>69460</v>
      </c>
      <c r="FY800" s="25" t="s">
        <v>69461</v>
      </c>
      <c r="FZ800" s="25" t="s">
        <v>326</v>
      </c>
      <c r="GA800" s="25" t="s">
        <v>20269</v>
      </c>
      <c r="GB800" s="25" t="s">
        <v>20269</v>
      </c>
      <c r="GC800" s="25" t="s">
        <v>326</v>
      </c>
      <c r="GD800" s="25" t="s">
        <v>326</v>
      </c>
      <c r="GE800" s="25" t="s">
        <v>326</v>
      </c>
      <c r="GF800" s="25" t="s">
        <v>355</v>
      </c>
      <c r="GG800" s="25" t="s">
        <v>356</v>
      </c>
      <c r="GH800" s="25" t="s">
        <v>69462</v>
      </c>
      <c r="GI800" s="25" t="s">
        <v>69463</v>
      </c>
      <c r="GJ800" s="25" t="s">
        <v>69464</v>
      </c>
      <c r="GK800" s="25" t="s">
        <v>69465</v>
      </c>
      <c r="GL800" s="25" t="s">
        <v>69458</v>
      </c>
      <c r="GM800" s="25" t="s">
        <v>69466</v>
      </c>
      <c r="GN800" s="25" t="s">
        <v>69467</v>
      </c>
      <c r="GO800" s="25" t="s">
        <v>69468</v>
      </c>
      <c r="GP800" s="25" t="s">
        <v>69469</v>
      </c>
      <c r="GQ800" s="25" t="s">
        <v>69470</v>
      </c>
      <c r="GR800" s="25" t="s">
        <v>69471</v>
      </c>
      <c r="GS800" s="25" t="s">
        <v>69468</v>
      </c>
      <c r="GT800" s="25" t="s">
        <v>53030</v>
      </c>
      <c r="GU800" s="25" t="s">
        <v>352</v>
      </c>
      <c r="GV800" s="25" t="s">
        <v>69472</v>
      </c>
      <c r="GW800" s="25" t="s">
        <v>948</v>
      </c>
      <c r="GX800" s="25" t="s">
        <v>11301</v>
      </c>
      <c r="GY800" s="25" t="s">
        <v>330</v>
      </c>
      <c r="GZ800" s="25" t="s">
        <v>51699</v>
      </c>
      <c r="HA800" s="25" t="s">
        <v>56897</v>
      </c>
      <c r="HB800" s="25" t="s">
        <v>24961</v>
      </c>
      <c r="HC800" s="25" t="s">
        <v>24551</v>
      </c>
      <c r="HD800" s="25" t="s">
        <v>16338</v>
      </c>
      <c r="HE800" s="25" t="s">
        <v>69473</v>
      </c>
      <c r="HF800" s="25" t="s">
        <v>69474</v>
      </c>
      <c r="HG800" s="25" t="s">
        <v>69459</v>
      </c>
      <c r="HH800" s="25" t="s">
        <v>69475</v>
      </c>
      <c r="HI800" s="25" t="s">
        <v>326</v>
      </c>
      <c r="HJ800" s="25" t="s">
        <v>327</v>
      </c>
      <c r="HM800" s="25" t="s">
        <v>69476</v>
      </c>
      <c r="HN800" s="25" t="s">
        <v>326</v>
      </c>
      <c r="HO800" s="25" t="s">
        <v>326</v>
      </c>
      <c r="HP800" s="25" t="s">
        <v>326</v>
      </c>
      <c r="HQ800" s="25" t="s">
        <v>326</v>
      </c>
      <c r="HR800" s="25" t="s">
        <v>565</v>
      </c>
      <c r="HT800" s="25" t="s">
        <v>69476</v>
      </c>
      <c r="HU800" s="25" t="s">
        <v>355</v>
      </c>
      <c r="HV800" s="25" t="s">
        <v>326</v>
      </c>
      <c r="HW800" s="25" t="s">
        <v>326</v>
      </c>
      <c r="HX800" s="25" t="s">
        <v>326</v>
      </c>
      <c r="HY800" s="25" t="s">
        <v>69477</v>
      </c>
      <c r="HZ800" s="25" t="s">
        <v>326</v>
      </c>
      <c r="IA800" s="25" t="s">
        <v>20585</v>
      </c>
      <c r="IB800" s="25" t="s">
        <v>69478</v>
      </c>
      <c r="IC800" s="25" t="s">
        <v>69479</v>
      </c>
      <c r="ID800" s="25" t="s">
        <v>69469</v>
      </c>
      <c r="IE800" s="25" t="s">
        <v>327</v>
      </c>
      <c r="IF800" s="25" t="s">
        <v>7848</v>
      </c>
      <c r="IG800" s="25" t="s">
        <v>326</v>
      </c>
      <c r="IH800" s="25" t="s">
        <v>326</v>
      </c>
      <c r="II800" s="25" t="s">
        <v>326</v>
      </c>
      <c r="IJ800" s="25" t="s">
        <v>326</v>
      </c>
      <c r="IK800" s="25" t="s">
        <v>69480</v>
      </c>
      <c r="IL800" s="25" t="s">
        <v>6788</v>
      </c>
      <c r="IM800" s="25" t="s">
        <v>53287</v>
      </c>
      <c r="IN800" s="25" t="s">
        <v>326</v>
      </c>
      <c r="IO800" s="25" t="s">
        <v>326</v>
      </c>
      <c r="IP800" s="25" t="s">
        <v>326</v>
      </c>
      <c r="IQ800" s="25" t="s">
        <v>46176</v>
      </c>
      <c r="IR800" s="25" t="s">
        <v>326</v>
      </c>
      <c r="IS800" s="25" t="s">
        <v>69481</v>
      </c>
      <c r="IT800" s="25" t="s">
        <v>69482</v>
      </c>
      <c r="IU800" s="25" t="s">
        <v>69483</v>
      </c>
      <c r="IV800" s="25" t="s">
        <v>47585</v>
      </c>
      <c r="IW800" s="25" t="s">
        <v>326</v>
      </c>
      <c r="IX800" s="25" t="s">
        <v>326</v>
      </c>
      <c r="IY800" s="25" t="s">
        <v>63802</v>
      </c>
      <c r="IZ800" s="25" t="s">
        <v>1015</v>
      </c>
      <c r="JA800" s="25" t="s">
        <v>326</v>
      </c>
      <c r="JB800" s="25" t="s">
        <v>326</v>
      </c>
      <c r="JC800" s="25" t="s">
        <v>326</v>
      </c>
      <c r="JD800" s="25" t="s">
        <v>395</v>
      </c>
      <c r="JE800" s="25" t="s">
        <v>396</v>
      </c>
      <c r="JF800" s="25" t="s">
        <v>395</v>
      </c>
      <c r="JG800" s="25" t="s">
        <v>396</v>
      </c>
      <c r="JH800" s="25" t="s">
        <v>7757</v>
      </c>
      <c r="JI800" s="25" t="s">
        <v>326</v>
      </c>
      <c r="JJ800" s="25" t="s">
        <v>326</v>
      </c>
      <c r="JK800" s="25" t="s">
        <v>326</v>
      </c>
      <c r="JL800" s="25" t="s">
        <v>326</v>
      </c>
      <c r="JM800" s="25" t="s">
        <v>326</v>
      </c>
      <c r="JN800" s="25" t="s">
        <v>69484</v>
      </c>
      <c r="JO800" s="25" t="s">
        <v>69485</v>
      </c>
      <c r="JP800" s="25" t="s">
        <v>69486</v>
      </c>
      <c r="JQ800" s="25" t="s">
        <v>69487</v>
      </c>
      <c r="JR800" s="25" t="s">
        <v>69488</v>
      </c>
      <c r="JS800" s="25" t="s">
        <v>69489</v>
      </c>
      <c r="JT800" s="25" t="s">
        <v>69490</v>
      </c>
      <c r="JU800" s="25" t="s">
        <v>69491</v>
      </c>
      <c r="JV800" s="25" t="s">
        <v>69492</v>
      </c>
      <c r="JW800" s="25" t="s">
        <v>326</v>
      </c>
      <c r="JX800" s="25" t="s">
        <v>326</v>
      </c>
      <c r="JY800" s="25" t="s">
        <v>69493</v>
      </c>
      <c r="JZ800" s="25" t="s">
        <v>326</v>
      </c>
      <c r="KA800" s="25" t="s">
        <v>69494</v>
      </c>
      <c r="KB800" s="25" t="s">
        <v>69495</v>
      </c>
      <c r="KC800" s="25" t="s">
        <v>326</v>
      </c>
      <c r="KD800" s="25" t="s">
        <v>69496</v>
      </c>
      <c r="KE800" s="25" t="s">
        <v>66903</v>
      </c>
      <c r="KF800" s="25" t="s">
        <v>69453</v>
      </c>
      <c r="KG800" s="25" t="s">
        <v>69497</v>
      </c>
      <c r="KH800" s="25" t="s">
        <v>69451</v>
      </c>
      <c r="KI800" s="25" t="s">
        <v>69498</v>
      </c>
      <c r="KJ800" s="25" t="s">
        <v>69496</v>
      </c>
      <c r="KK800" s="25" t="s">
        <v>326</v>
      </c>
      <c r="KL800" s="25" t="s">
        <v>69499</v>
      </c>
      <c r="KM800" s="25" t="s">
        <v>10725</v>
      </c>
      <c r="KN800" s="25" t="s">
        <v>69494</v>
      </c>
      <c r="KO800" s="25" t="s">
        <v>69500</v>
      </c>
      <c r="KP800" s="25" t="s">
        <v>326</v>
      </c>
      <c r="KQ800" s="25" t="s">
        <v>69501</v>
      </c>
      <c r="KR800" s="25" t="s">
        <v>69502</v>
      </c>
      <c r="KS800" s="25" t="s">
        <v>69452</v>
      </c>
      <c r="KT800" s="25" t="s">
        <v>69503</v>
      </c>
      <c r="KU800" s="25" t="s">
        <v>69504</v>
      </c>
      <c r="KW800" s="25" t="s">
        <v>69505</v>
      </c>
      <c r="KX800" s="25" t="s">
        <v>69506</v>
      </c>
      <c r="KY800" s="25" t="s">
        <v>69507</v>
      </c>
    </row>
    <row r="801" spans="1:325" hidden="1" x14ac:dyDescent="0.2">
      <c r="A801" s="24">
        <f>VLOOKUP($H801,xRef2LineOfBusiness!$A$1:$D$1093,1,FALSE)</f>
        <v>160569</v>
      </c>
      <c r="B801" s="24">
        <f>VLOOKUP($H801,xRef2LineOfBusiness!$A$1:$D$1093,2,FALSE)</f>
        <v>4307.5162092</v>
      </c>
      <c r="C801" s="24" t="str">
        <f>VLOOKUP($H801,xRef2LineOfBusiness!$A$1:$D$1093,3,FALSE)</f>
        <v>BUSINESS BANKING</v>
      </c>
      <c r="D801" s="24" t="str">
        <f>VLOOKUP($H801,xRef2LineOfBusiness!$A$1:$D$1093,4,FALSE)</f>
        <v>HALL, JOHN</v>
      </c>
      <c r="E801" s="25" t="s">
        <v>10091</v>
      </c>
      <c r="F801" s="25" t="s">
        <v>322</v>
      </c>
      <c r="G801" s="25" t="s">
        <v>414</v>
      </c>
      <c r="H801" s="27">
        <v>160569</v>
      </c>
      <c r="I801" s="25" t="s">
        <v>69508</v>
      </c>
      <c r="J801" s="25" t="s">
        <v>69508</v>
      </c>
      <c r="K801" s="25" t="s">
        <v>325</v>
      </c>
      <c r="L801" s="25" t="s">
        <v>325</v>
      </c>
      <c r="M801" s="25" t="s">
        <v>69508</v>
      </c>
      <c r="N801" s="25" t="s">
        <v>326</v>
      </c>
      <c r="O801" s="25" t="s">
        <v>556</v>
      </c>
      <c r="P801" s="25" t="s">
        <v>69509</v>
      </c>
      <c r="Q801" s="25" t="s">
        <v>45173</v>
      </c>
      <c r="R801" s="25" t="s">
        <v>330</v>
      </c>
      <c r="S801" s="25" t="s">
        <v>4310</v>
      </c>
      <c r="T801" s="25" t="s">
        <v>4587</v>
      </c>
      <c r="U801" s="25" t="s">
        <v>14015</v>
      </c>
      <c r="V801" s="25" t="s">
        <v>4312</v>
      </c>
      <c r="W801" s="25" t="s">
        <v>10779</v>
      </c>
      <c r="X801" s="25" t="s">
        <v>326</v>
      </c>
      <c r="Y801" s="25" t="s">
        <v>4495</v>
      </c>
      <c r="Z801" s="25" t="s">
        <v>326</v>
      </c>
      <c r="AA801" s="25" t="s">
        <v>4495</v>
      </c>
      <c r="AB801" s="25" t="s">
        <v>326</v>
      </c>
      <c r="AC801" s="25" t="s">
        <v>14242</v>
      </c>
      <c r="AD801" s="25" t="s">
        <v>326</v>
      </c>
      <c r="AE801" s="25" t="s">
        <v>5157</v>
      </c>
      <c r="AF801" s="25" t="s">
        <v>326</v>
      </c>
      <c r="AG801" s="25" t="s">
        <v>37007</v>
      </c>
      <c r="AH801" s="25" t="s">
        <v>326</v>
      </c>
      <c r="AI801" s="25" t="s">
        <v>326</v>
      </c>
      <c r="AJ801" s="25" t="s">
        <v>326</v>
      </c>
      <c r="AK801" s="25" t="s">
        <v>326</v>
      </c>
      <c r="AL801" s="25" t="s">
        <v>326</v>
      </c>
      <c r="AM801" s="25" t="s">
        <v>326</v>
      </c>
      <c r="AN801" s="25" t="s">
        <v>734</v>
      </c>
      <c r="AO801" s="25" t="s">
        <v>326</v>
      </c>
      <c r="AP801" s="25" t="s">
        <v>326</v>
      </c>
      <c r="AQ801" s="25" t="s">
        <v>326</v>
      </c>
      <c r="AR801" s="25" t="s">
        <v>43652</v>
      </c>
      <c r="AS801" s="25" t="s">
        <v>43652</v>
      </c>
      <c r="AT801" s="25" t="s">
        <v>54654</v>
      </c>
      <c r="AU801" s="25" t="s">
        <v>16193</v>
      </c>
      <c r="AV801" s="25" t="s">
        <v>326</v>
      </c>
      <c r="AW801" s="25" t="s">
        <v>326</v>
      </c>
      <c r="AX801" s="25" t="s">
        <v>1092</v>
      </c>
      <c r="AY801" s="25" t="s">
        <v>570</v>
      </c>
      <c r="AZ801" s="25" t="s">
        <v>326</v>
      </c>
      <c r="BA801" s="25" t="s">
        <v>1148</v>
      </c>
      <c r="BB801" s="25" t="s">
        <v>1028</v>
      </c>
      <c r="BC801" s="25" t="s">
        <v>1481</v>
      </c>
      <c r="BD801" s="25" t="s">
        <v>326</v>
      </c>
      <c r="BE801" s="25" t="s">
        <v>47553</v>
      </c>
      <c r="BF801" s="25" t="s">
        <v>69510</v>
      </c>
      <c r="BG801" s="25" t="s">
        <v>326</v>
      </c>
      <c r="BH801" s="25" t="s">
        <v>1494</v>
      </c>
      <c r="BI801" s="25" t="s">
        <v>326</v>
      </c>
      <c r="BJ801" s="25" t="s">
        <v>326</v>
      </c>
      <c r="BK801" s="25" t="s">
        <v>902</v>
      </c>
      <c r="BL801" s="25" t="s">
        <v>326</v>
      </c>
      <c r="BM801" s="25" t="s">
        <v>1790</v>
      </c>
      <c r="BN801" s="25" t="s">
        <v>326</v>
      </c>
      <c r="BO801" s="25" t="s">
        <v>326</v>
      </c>
      <c r="BP801" s="25" t="s">
        <v>1790</v>
      </c>
      <c r="BQ801" s="25" t="s">
        <v>326</v>
      </c>
      <c r="BR801" s="25" t="s">
        <v>326</v>
      </c>
      <c r="BS801" s="25" t="s">
        <v>326</v>
      </c>
      <c r="BT801" s="25" t="s">
        <v>326</v>
      </c>
      <c r="BU801" s="25" t="s">
        <v>326</v>
      </c>
      <c r="BV801" s="25" t="s">
        <v>1261</v>
      </c>
      <c r="BW801" s="25" t="s">
        <v>2300</v>
      </c>
      <c r="BX801" s="25" t="s">
        <v>326</v>
      </c>
      <c r="BY801" s="25" t="s">
        <v>326</v>
      </c>
      <c r="BZ801" s="25" t="s">
        <v>326</v>
      </c>
      <c r="CA801" s="25" t="s">
        <v>326</v>
      </c>
      <c r="CB801" s="25" t="s">
        <v>326</v>
      </c>
      <c r="CC801" s="25" t="s">
        <v>326</v>
      </c>
      <c r="CD801" s="25" t="s">
        <v>326</v>
      </c>
      <c r="CE801" s="25" t="s">
        <v>326</v>
      </c>
      <c r="CF801" s="25" t="s">
        <v>2300</v>
      </c>
      <c r="CG801" s="25" t="s">
        <v>2903</v>
      </c>
      <c r="CH801" s="25" t="s">
        <v>326</v>
      </c>
      <c r="CI801" s="25" t="s">
        <v>326</v>
      </c>
      <c r="CJ801" s="25" t="s">
        <v>326</v>
      </c>
      <c r="CK801" s="25" t="s">
        <v>384</v>
      </c>
      <c r="CL801" s="25" t="s">
        <v>326</v>
      </c>
      <c r="CM801" s="25" t="s">
        <v>326</v>
      </c>
      <c r="CN801" s="25" t="s">
        <v>326</v>
      </c>
      <c r="CO801" s="25" t="s">
        <v>44231</v>
      </c>
      <c r="CP801" s="25" t="s">
        <v>326</v>
      </c>
      <c r="CQ801" s="25" t="s">
        <v>69511</v>
      </c>
      <c r="CR801" s="25" t="s">
        <v>69510</v>
      </c>
      <c r="CS801" s="25" t="s">
        <v>5156</v>
      </c>
      <c r="CT801" s="25" t="s">
        <v>326</v>
      </c>
      <c r="CU801" s="25" t="s">
        <v>5156</v>
      </c>
      <c r="CV801" s="25" t="s">
        <v>69512</v>
      </c>
      <c r="CW801" s="25" t="s">
        <v>326</v>
      </c>
      <c r="CX801" s="25" t="s">
        <v>69512</v>
      </c>
      <c r="CY801" s="25" t="s">
        <v>27820</v>
      </c>
      <c r="CZ801" s="25" t="s">
        <v>8355</v>
      </c>
      <c r="DA801" s="25" t="s">
        <v>326</v>
      </c>
      <c r="DB801" s="25" t="s">
        <v>20902</v>
      </c>
      <c r="DC801" s="25" t="s">
        <v>335</v>
      </c>
      <c r="DD801" s="25" t="s">
        <v>2702</v>
      </c>
      <c r="DE801" s="25" t="s">
        <v>327</v>
      </c>
      <c r="DF801" s="25" t="s">
        <v>326</v>
      </c>
      <c r="DG801" s="25" t="s">
        <v>55229</v>
      </c>
      <c r="DH801" s="25" t="s">
        <v>326</v>
      </c>
      <c r="DI801" s="25" t="s">
        <v>2703</v>
      </c>
      <c r="DJ801" s="25" t="s">
        <v>326</v>
      </c>
      <c r="DK801" s="25" t="s">
        <v>570</v>
      </c>
      <c r="DL801" s="25" t="s">
        <v>326</v>
      </c>
      <c r="DM801" s="25" t="s">
        <v>326</v>
      </c>
      <c r="DN801" s="25" t="s">
        <v>326</v>
      </c>
      <c r="DO801" s="25" t="s">
        <v>326</v>
      </c>
      <c r="DP801" s="25" t="s">
        <v>6892</v>
      </c>
      <c r="DQ801" s="25" t="s">
        <v>326</v>
      </c>
      <c r="DR801" s="25" t="s">
        <v>15626</v>
      </c>
      <c r="DS801" s="25" t="s">
        <v>11981</v>
      </c>
      <c r="DT801" s="25" t="s">
        <v>345</v>
      </c>
      <c r="DU801" s="25" t="s">
        <v>326</v>
      </c>
      <c r="DV801" s="25" t="s">
        <v>345</v>
      </c>
      <c r="DW801" s="25" t="s">
        <v>326</v>
      </c>
      <c r="DX801" s="25" t="s">
        <v>24963</v>
      </c>
      <c r="DY801" s="25" t="s">
        <v>326</v>
      </c>
      <c r="DZ801" s="25" t="s">
        <v>326</v>
      </c>
      <c r="EA801" s="25" t="s">
        <v>326</v>
      </c>
      <c r="EB801" s="25" t="s">
        <v>24963</v>
      </c>
      <c r="EC801" s="25" t="s">
        <v>326</v>
      </c>
      <c r="ED801" s="25" t="s">
        <v>24963</v>
      </c>
      <c r="EE801" s="25" t="s">
        <v>326</v>
      </c>
      <c r="EF801" s="25" t="s">
        <v>4032</v>
      </c>
      <c r="EG801" s="25" t="s">
        <v>326</v>
      </c>
      <c r="EH801" s="25" t="s">
        <v>981</v>
      </c>
      <c r="EI801" s="25" t="s">
        <v>325</v>
      </c>
      <c r="FE801" s="25" t="s">
        <v>69513</v>
      </c>
      <c r="FF801" s="25" t="s">
        <v>69514</v>
      </c>
      <c r="FG801" s="25" t="s">
        <v>69515</v>
      </c>
      <c r="FH801" s="25" t="s">
        <v>54256</v>
      </c>
      <c r="FI801" s="25" t="s">
        <v>54256</v>
      </c>
      <c r="FJ801" s="25" t="s">
        <v>44087</v>
      </c>
      <c r="FK801" s="25" t="s">
        <v>69516</v>
      </c>
      <c r="FL801" s="25" t="s">
        <v>69516</v>
      </c>
      <c r="FM801" s="25" t="s">
        <v>69517</v>
      </c>
      <c r="FN801" s="25" t="s">
        <v>69518</v>
      </c>
      <c r="FO801" s="25" t="s">
        <v>355</v>
      </c>
      <c r="FP801" s="25" t="s">
        <v>69519</v>
      </c>
      <c r="FQ801" s="25" t="s">
        <v>69519</v>
      </c>
      <c r="FR801" s="25" t="s">
        <v>15707</v>
      </c>
      <c r="FS801" s="25" t="s">
        <v>8812</v>
      </c>
      <c r="FT801" s="25" t="s">
        <v>1998</v>
      </c>
      <c r="FU801" s="25" t="s">
        <v>11070</v>
      </c>
      <c r="FV801" s="25" t="s">
        <v>69520</v>
      </c>
      <c r="FW801" s="25" t="s">
        <v>69521</v>
      </c>
      <c r="FX801" s="25" t="s">
        <v>51575</v>
      </c>
      <c r="FY801" s="25" t="s">
        <v>69522</v>
      </c>
      <c r="FZ801" s="25" t="s">
        <v>69523</v>
      </c>
      <c r="GA801" s="25" t="s">
        <v>69524</v>
      </c>
      <c r="GB801" s="25" t="s">
        <v>69524</v>
      </c>
      <c r="GC801" s="25" t="s">
        <v>69525</v>
      </c>
      <c r="GD801" s="25" t="s">
        <v>326</v>
      </c>
      <c r="GE801" s="25" t="s">
        <v>69526</v>
      </c>
      <c r="GF801" s="25" t="s">
        <v>69527</v>
      </c>
      <c r="GG801" s="25" t="s">
        <v>69528</v>
      </c>
      <c r="GH801" s="25" t="s">
        <v>69529</v>
      </c>
      <c r="GI801" s="25" t="s">
        <v>69530</v>
      </c>
      <c r="GJ801" s="25" t="s">
        <v>69531</v>
      </c>
      <c r="GK801" s="25" t="s">
        <v>69532</v>
      </c>
      <c r="GL801" s="25" t="s">
        <v>69533</v>
      </c>
      <c r="GM801" s="25" t="s">
        <v>69534</v>
      </c>
      <c r="GN801" s="25" t="s">
        <v>69535</v>
      </c>
      <c r="GO801" s="25" t="s">
        <v>69536</v>
      </c>
      <c r="GP801" s="25" t="s">
        <v>69537</v>
      </c>
      <c r="GQ801" s="25" t="s">
        <v>69538</v>
      </c>
      <c r="GR801" s="25" t="s">
        <v>69539</v>
      </c>
      <c r="GS801" s="25" t="s">
        <v>69540</v>
      </c>
      <c r="GT801" s="25" t="s">
        <v>62488</v>
      </c>
      <c r="GU801" s="25" t="s">
        <v>69541</v>
      </c>
      <c r="GV801" s="25" t="s">
        <v>51712</v>
      </c>
      <c r="GW801" s="25" t="s">
        <v>69542</v>
      </c>
      <c r="GX801" s="25" t="s">
        <v>434</v>
      </c>
      <c r="GY801" s="25" t="s">
        <v>952</v>
      </c>
      <c r="GZ801" s="25" t="s">
        <v>10422</v>
      </c>
      <c r="HA801" s="25" t="s">
        <v>69543</v>
      </c>
      <c r="HB801" s="25" t="s">
        <v>446</v>
      </c>
      <c r="HC801" s="25" t="s">
        <v>326</v>
      </c>
      <c r="HD801" s="25" t="s">
        <v>446</v>
      </c>
      <c r="HE801" s="25" t="s">
        <v>20335</v>
      </c>
      <c r="HF801" s="25" t="s">
        <v>69544</v>
      </c>
      <c r="HG801" s="25" t="s">
        <v>69545</v>
      </c>
      <c r="HH801" s="25" t="s">
        <v>26797</v>
      </c>
      <c r="HI801" s="25" t="s">
        <v>69546</v>
      </c>
      <c r="HJ801" s="25" t="s">
        <v>69547</v>
      </c>
      <c r="HM801" s="25" t="s">
        <v>69548</v>
      </c>
      <c r="HN801" s="25" t="s">
        <v>326</v>
      </c>
      <c r="HO801" s="25" t="s">
        <v>381</v>
      </c>
      <c r="HP801" s="25" t="s">
        <v>1790</v>
      </c>
      <c r="HQ801" s="25" t="s">
        <v>326</v>
      </c>
      <c r="HR801" s="25" t="s">
        <v>5053</v>
      </c>
      <c r="HT801" s="25" t="s">
        <v>9785</v>
      </c>
      <c r="HU801" s="25" t="s">
        <v>355</v>
      </c>
      <c r="HV801" s="25" t="s">
        <v>326</v>
      </c>
      <c r="HW801" s="25" t="s">
        <v>326</v>
      </c>
      <c r="HX801" s="25" t="s">
        <v>69549</v>
      </c>
      <c r="HY801" s="25" t="s">
        <v>69550</v>
      </c>
      <c r="HZ801" s="25" t="s">
        <v>326</v>
      </c>
      <c r="IA801" s="25" t="s">
        <v>8067</v>
      </c>
      <c r="IB801" s="25" t="s">
        <v>69551</v>
      </c>
      <c r="IC801" s="25" t="s">
        <v>69552</v>
      </c>
      <c r="ID801" s="25" t="s">
        <v>69553</v>
      </c>
      <c r="IE801" s="25" t="s">
        <v>591</v>
      </c>
      <c r="IF801" s="25" t="s">
        <v>14679</v>
      </c>
      <c r="IG801" s="25" t="s">
        <v>1146</v>
      </c>
      <c r="IH801" s="25" t="s">
        <v>69554</v>
      </c>
      <c r="II801" s="25" t="s">
        <v>69554</v>
      </c>
      <c r="IJ801" s="25" t="s">
        <v>1146</v>
      </c>
      <c r="IK801" s="25" t="s">
        <v>69555</v>
      </c>
      <c r="IL801" s="25" t="s">
        <v>659</v>
      </c>
      <c r="IM801" s="25" t="s">
        <v>54256</v>
      </c>
      <c r="IN801" s="25" t="s">
        <v>326</v>
      </c>
      <c r="IO801" s="25" t="s">
        <v>326</v>
      </c>
      <c r="IP801" s="25" t="s">
        <v>326</v>
      </c>
      <c r="IQ801" s="25" t="s">
        <v>4032</v>
      </c>
      <c r="IR801" s="25" t="s">
        <v>326</v>
      </c>
      <c r="IS801" s="25" t="s">
        <v>69556</v>
      </c>
      <c r="IT801" s="25" t="s">
        <v>69557</v>
      </c>
      <c r="IU801" s="25" t="s">
        <v>12960</v>
      </c>
      <c r="IV801" s="25" t="s">
        <v>3638</v>
      </c>
      <c r="IW801" s="25" t="s">
        <v>37007</v>
      </c>
      <c r="IX801" s="25" t="s">
        <v>15171</v>
      </c>
      <c r="IY801" s="25" t="s">
        <v>11720</v>
      </c>
      <c r="IZ801" s="25" t="s">
        <v>591</v>
      </c>
      <c r="JA801" s="25" t="s">
        <v>326</v>
      </c>
      <c r="JB801" s="25" t="s">
        <v>1074</v>
      </c>
      <c r="JC801" s="25" t="s">
        <v>326</v>
      </c>
      <c r="JD801" s="25" t="s">
        <v>395</v>
      </c>
      <c r="JE801" s="25" t="s">
        <v>396</v>
      </c>
      <c r="JF801" s="25" t="s">
        <v>395</v>
      </c>
      <c r="JG801" s="25" t="s">
        <v>396</v>
      </c>
      <c r="JH801" s="25" t="s">
        <v>981</v>
      </c>
      <c r="JI801" s="25" t="s">
        <v>326</v>
      </c>
      <c r="JJ801" s="25" t="s">
        <v>326</v>
      </c>
      <c r="JK801" s="25" t="s">
        <v>326</v>
      </c>
      <c r="JL801" s="25" t="s">
        <v>326</v>
      </c>
      <c r="JM801" s="25" t="s">
        <v>6892</v>
      </c>
      <c r="JN801" s="25" t="s">
        <v>69558</v>
      </c>
      <c r="JO801" s="25" t="s">
        <v>69559</v>
      </c>
      <c r="JP801" s="25" t="s">
        <v>69560</v>
      </c>
      <c r="JQ801" s="25" t="s">
        <v>69561</v>
      </c>
      <c r="JR801" s="25" t="s">
        <v>69562</v>
      </c>
      <c r="JS801" s="25" t="s">
        <v>69563</v>
      </c>
      <c r="JT801" s="25" t="s">
        <v>69564</v>
      </c>
      <c r="JU801" s="25" t="s">
        <v>69565</v>
      </c>
      <c r="JV801" s="25" t="s">
        <v>69566</v>
      </c>
      <c r="JW801" s="25" t="s">
        <v>326</v>
      </c>
      <c r="JX801" s="25" t="s">
        <v>69567</v>
      </c>
      <c r="JY801" s="25" t="s">
        <v>69568</v>
      </c>
      <c r="JZ801" s="25" t="s">
        <v>69569</v>
      </c>
      <c r="KA801" s="25" t="s">
        <v>69570</v>
      </c>
      <c r="KB801" s="25" t="s">
        <v>69571</v>
      </c>
      <c r="KC801" s="25" t="s">
        <v>69554</v>
      </c>
      <c r="KD801" s="25" t="s">
        <v>69572</v>
      </c>
      <c r="KE801" s="25" t="s">
        <v>69573</v>
      </c>
      <c r="KF801" s="25" t="s">
        <v>69518</v>
      </c>
      <c r="KG801" s="25" t="s">
        <v>69574</v>
      </c>
      <c r="KH801" s="25" t="s">
        <v>69516</v>
      </c>
      <c r="KI801" s="25" t="s">
        <v>69575</v>
      </c>
      <c r="KJ801" s="25" t="s">
        <v>69572</v>
      </c>
      <c r="KK801" s="25" t="s">
        <v>69576</v>
      </c>
      <c r="KL801" s="25" t="s">
        <v>69577</v>
      </c>
      <c r="KM801" s="25" t="s">
        <v>8430</v>
      </c>
      <c r="KN801" s="25" t="s">
        <v>69570</v>
      </c>
      <c r="KO801" s="25" t="s">
        <v>69528</v>
      </c>
      <c r="KP801" s="25" t="s">
        <v>69578</v>
      </c>
      <c r="KQ801" s="25" t="s">
        <v>69579</v>
      </c>
      <c r="KR801" s="25" t="s">
        <v>69580</v>
      </c>
      <c r="KS801" s="25" t="s">
        <v>69517</v>
      </c>
      <c r="KT801" s="25" t="s">
        <v>69581</v>
      </c>
      <c r="KU801" s="25" t="s">
        <v>69582</v>
      </c>
      <c r="KV801" s="25" t="s">
        <v>69583</v>
      </c>
      <c r="KW801" s="25" t="s">
        <v>69584</v>
      </c>
      <c r="KX801" s="25" t="s">
        <v>69585</v>
      </c>
      <c r="KY801" s="25" t="s">
        <v>69586</v>
      </c>
      <c r="KZ801" s="25" t="s">
        <v>69587</v>
      </c>
      <c r="LA801" s="25" t="s">
        <v>42649</v>
      </c>
      <c r="LB801" s="25" t="s">
        <v>69588</v>
      </c>
      <c r="LC801" s="25" t="s">
        <v>69589</v>
      </c>
    </row>
    <row r="802" spans="1:325" hidden="1" x14ac:dyDescent="0.2">
      <c r="A802" s="24">
        <f>VLOOKUP($H802,xRef2LineOfBusiness!$A$1:$D$1093,1,FALSE)</f>
        <v>195967</v>
      </c>
      <c r="B802" s="24">
        <f>VLOOKUP($H802,xRef2LineOfBusiness!$A$1:$D$1093,2,FALSE)</f>
        <v>-257.02318300000002</v>
      </c>
      <c r="C802" s="24" t="str">
        <f>VLOOKUP($H802,xRef2LineOfBusiness!$A$1:$D$1093,3,FALSE)</f>
        <v>BUSINESS BANKING</v>
      </c>
      <c r="D802" s="24" t="str">
        <f>VLOOKUP($H802,xRef2LineOfBusiness!$A$1:$D$1093,4,FALSE)</f>
        <v>PASTO, CHRISTIAN A</v>
      </c>
      <c r="E802" s="25" t="s">
        <v>10223</v>
      </c>
      <c r="F802" s="25" t="s">
        <v>322</v>
      </c>
      <c r="G802" s="25" t="s">
        <v>414</v>
      </c>
      <c r="H802" s="27">
        <v>195967</v>
      </c>
      <c r="I802" s="25" t="s">
        <v>69590</v>
      </c>
      <c r="J802" s="25" t="s">
        <v>69590</v>
      </c>
      <c r="K802" s="25" t="s">
        <v>325</v>
      </c>
      <c r="L802" s="25" t="s">
        <v>325</v>
      </c>
      <c r="M802" s="25" t="s">
        <v>69590</v>
      </c>
      <c r="N802" s="25" t="s">
        <v>326</v>
      </c>
      <c r="O802" s="25" t="s">
        <v>1965</v>
      </c>
      <c r="P802" s="25" t="s">
        <v>69591</v>
      </c>
      <c r="Q802" s="25" t="s">
        <v>11042</v>
      </c>
      <c r="R802" s="25" t="s">
        <v>330</v>
      </c>
      <c r="S802" s="25" t="s">
        <v>331</v>
      </c>
      <c r="T802" s="25" t="s">
        <v>69592</v>
      </c>
      <c r="U802" s="25" t="s">
        <v>65200</v>
      </c>
      <c r="V802" s="25" t="s">
        <v>334</v>
      </c>
      <c r="W802" s="25" t="s">
        <v>345</v>
      </c>
      <c r="X802" s="25" t="s">
        <v>326</v>
      </c>
      <c r="Y802" s="25" t="s">
        <v>5990</v>
      </c>
      <c r="Z802" s="25" t="s">
        <v>326</v>
      </c>
      <c r="AA802" s="25" t="s">
        <v>5990</v>
      </c>
      <c r="AB802" s="25" t="s">
        <v>326</v>
      </c>
      <c r="AC802" s="25" t="s">
        <v>326</v>
      </c>
      <c r="AD802" s="25" t="s">
        <v>326</v>
      </c>
      <c r="AE802" s="25" t="s">
        <v>7557</v>
      </c>
      <c r="AF802" s="25" t="s">
        <v>326</v>
      </c>
      <c r="AG802" s="25" t="s">
        <v>7557</v>
      </c>
      <c r="AH802" s="25" t="s">
        <v>326</v>
      </c>
      <c r="AI802" s="25" t="s">
        <v>326</v>
      </c>
      <c r="AJ802" s="25" t="s">
        <v>326</v>
      </c>
      <c r="AK802" s="25" t="s">
        <v>326</v>
      </c>
      <c r="AL802" s="25" t="s">
        <v>326</v>
      </c>
      <c r="AM802" s="25" t="s">
        <v>326</v>
      </c>
      <c r="AN802" s="25" t="s">
        <v>7214</v>
      </c>
      <c r="AO802" s="25" t="s">
        <v>326</v>
      </c>
      <c r="AP802" s="25" t="s">
        <v>326</v>
      </c>
      <c r="AQ802" s="25" t="s">
        <v>326</v>
      </c>
      <c r="AR802" s="25" t="s">
        <v>69593</v>
      </c>
      <c r="AS802" s="25" t="s">
        <v>69593</v>
      </c>
      <c r="AT802" s="25" t="s">
        <v>38593</v>
      </c>
      <c r="AU802" s="25" t="s">
        <v>2576</v>
      </c>
      <c r="AV802" s="25" t="s">
        <v>326</v>
      </c>
      <c r="AW802" s="25" t="s">
        <v>326</v>
      </c>
      <c r="AX802" s="25" t="s">
        <v>326</v>
      </c>
      <c r="AY802" s="25" t="s">
        <v>424</v>
      </c>
      <c r="AZ802" s="25" t="s">
        <v>326</v>
      </c>
      <c r="BA802" s="25" t="s">
        <v>326</v>
      </c>
      <c r="BB802" s="25" t="s">
        <v>326</v>
      </c>
      <c r="BC802" s="25" t="s">
        <v>326</v>
      </c>
      <c r="BD802" s="25" t="s">
        <v>326</v>
      </c>
      <c r="BE802" s="25" t="s">
        <v>729</v>
      </c>
      <c r="BF802" s="25" t="s">
        <v>19320</v>
      </c>
      <c r="BG802" s="25" t="s">
        <v>326</v>
      </c>
      <c r="BH802" s="25" t="s">
        <v>326</v>
      </c>
      <c r="BI802" s="25" t="s">
        <v>326</v>
      </c>
      <c r="BJ802" s="25" t="s">
        <v>326</v>
      </c>
      <c r="BK802" s="25" t="s">
        <v>1092</v>
      </c>
      <c r="BL802" s="25" t="s">
        <v>326</v>
      </c>
      <c r="BM802" s="25" t="s">
        <v>2133</v>
      </c>
      <c r="BN802" s="25" t="s">
        <v>326</v>
      </c>
      <c r="BO802" s="25" t="s">
        <v>326</v>
      </c>
      <c r="BP802" s="25" t="s">
        <v>2133</v>
      </c>
      <c r="BQ802" s="25" t="s">
        <v>326</v>
      </c>
      <c r="BR802" s="25" t="s">
        <v>326</v>
      </c>
      <c r="BS802" s="25" t="s">
        <v>326</v>
      </c>
      <c r="BT802" s="25" t="s">
        <v>326</v>
      </c>
      <c r="BU802" s="25" t="s">
        <v>326</v>
      </c>
      <c r="BV802" s="25" t="s">
        <v>1027</v>
      </c>
      <c r="BW802" s="25" t="s">
        <v>326</v>
      </c>
      <c r="BX802" s="25" t="s">
        <v>326</v>
      </c>
      <c r="BY802" s="25" t="s">
        <v>326</v>
      </c>
      <c r="BZ802" s="25" t="s">
        <v>326</v>
      </c>
      <c r="CA802" s="25" t="s">
        <v>6996</v>
      </c>
      <c r="CB802" s="25" t="s">
        <v>326</v>
      </c>
      <c r="CC802" s="25" t="s">
        <v>326</v>
      </c>
      <c r="CD802" s="25" t="s">
        <v>326</v>
      </c>
      <c r="CE802" s="25" t="s">
        <v>326</v>
      </c>
      <c r="CF802" s="25" t="s">
        <v>6996</v>
      </c>
      <c r="CG802" s="25" t="s">
        <v>26855</v>
      </c>
      <c r="CH802" s="25" t="s">
        <v>326</v>
      </c>
      <c r="CI802" s="25" t="s">
        <v>326</v>
      </c>
      <c r="CJ802" s="25" t="s">
        <v>326</v>
      </c>
      <c r="CK802" s="25" t="s">
        <v>326</v>
      </c>
      <c r="CL802" s="25" t="s">
        <v>2300</v>
      </c>
      <c r="CM802" s="25" t="s">
        <v>326</v>
      </c>
      <c r="CN802" s="25" t="s">
        <v>326</v>
      </c>
      <c r="CO802" s="25" t="s">
        <v>336</v>
      </c>
      <c r="CP802" s="25" t="s">
        <v>326</v>
      </c>
      <c r="CQ802" s="25" t="s">
        <v>8224</v>
      </c>
      <c r="CR802" s="25" t="s">
        <v>19320</v>
      </c>
      <c r="CS802" s="25" t="s">
        <v>23808</v>
      </c>
      <c r="CT802" s="25" t="s">
        <v>326</v>
      </c>
      <c r="CU802" s="25" t="s">
        <v>23808</v>
      </c>
      <c r="CV802" s="25" t="s">
        <v>9873</v>
      </c>
      <c r="CW802" s="25" t="s">
        <v>326</v>
      </c>
      <c r="CX802" s="25" t="s">
        <v>9873</v>
      </c>
      <c r="CY802" s="25" t="s">
        <v>55520</v>
      </c>
      <c r="CZ802" s="25" t="s">
        <v>27056</v>
      </c>
      <c r="DA802" s="25" t="s">
        <v>326</v>
      </c>
      <c r="DB802" s="25" t="s">
        <v>326</v>
      </c>
      <c r="DC802" s="25" t="s">
        <v>9792</v>
      </c>
      <c r="DD802" s="25" t="s">
        <v>905</v>
      </c>
      <c r="DE802" s="25" t="s">
        <v>326</v>
      </c>
      <c r="DF802" s="25" t="s">
        <v>326</v>
      </c>
      <c r="DG802" s="25" t="s">
        <v>7828</v>
      </c>
      <c r="DH802" s="25" t="s">
        <v>326</v>
      </c>
      <c r="DI802" s="25" t="s">
        <v>6659</v>
      </c>
      <c r="DJ802" s="25" t="s">
        <v>326</v>
      </c>
      <c r="DK802" s="25" t="s">
        <v>341</v>
      </c>
      <c r="DL802" s="25" t="s">
        <v>326</v>
      </c>
      <c r="DM802" s="25" t="s">
        <v>326</v>
      </c>
      <c r="DN802" s="25" t="s">
        <v>325</v>
      </c>
      <c r="DO802" s="25" t="s">
        <v>326</v>
      </c>
      <c r="DP802" s="25" t="s">
        <v>326</v>
      </c>
      <c r="DQ802" s="25" t="s">
        <v>326</v>
      </c>
      <c r="DR802" s="25" t="s">
        <v>1266</v>
      </c>
      <c r="DS802" s="25" t="s">
        <v>1829</v>
      </c>
      <c r="DT802" s="25" t="s">
        <v>326</v>
      </c>
      <c r="DU802" s="25" t="s">
        <v>326</v>
      </c>
      <c r="DV802" s="25" t="s">
        <v>326</v>
      </c>
      <c r="DW802" s="25" t="s">
        <v>326</v>
      </c>
      <c r="DX802" s="25" t="s">
        <v>1829</v>
      </c>
      <c r="DY802" s="25" t="s">
        <v>326</v>
      </c>
      <c r="DZ802" s="25" t="s">
        <v>326</v>
      </c>
      <c r="EA802" s="25" t="s">
        <v>326</v>
      </c>
      <c r="EB802" s="25" t="s">
        <v>1829</v>
      </c>
      <c r="EC802" s="25" t="s">
        <v>326</v>
      </c>
      <c r="ED802" s="25" t="s">
        <v>1829</v>
      </c>
      <c r="EE802" s="25" t="s">
        <v>326</v>
      </c>
      <c r="EF802" s="25" t="s">
        <v>3455</v>
      </c>
      <c r="EG802" s="25" t="s">
        <v>326</v>
      </c>
      <c r="EH802" s="25" t="s">
        <v>2006</v>
      </c>
      <c r="EI802" s="25" t="s">
        <v>325</v>
      </c>
      <c r="FE802" s="25" t="s">
        <v>16520</v>
      </c>
      <c r="FF802" s="25" t="s">
        <v>69594</v>
      </c>
      <c r="FG802" s="25" t="s">
        <v>69595</v>
      </c>
      <c r="FH802" s="25" t="s">
        <v>8224</v>
      </c>
      <c r="FI802" s="25" t="s">
        <v>8224</v>
      </c>
      <c r="FJ802" s="25" t="s">
        <v>69596</v>
      </c>
      <c r="FK802" s="25" t="s">
        <v>69596</v>
      </c>
      <c r="FL802" s="25" t="s">
        <v>69596</v>
      </c>
      <c r="FM802" s="25" t="s">
        <v>69597</v>
      </c>
      <c r="FN802" s="25" t="s">
        <v>556</v>
      </c>
      <c r="FO802" s="25" t="s">
        <v>69598</v>
      </c>
      <c r="FP802" s="25" t="s">
        <v>69599</v>
      </c>
      <c r="FQ802" s="25" t="s">
        <v>69600</v>
      </c>
      <c r="FR802" s="25" t="s">
        <v>6014</v>
      </c>
      <c r="FS802" s="25" t="s">
        <v>6014</v>
      </c>
      <c r="FT802" s="25" t="s">
        <v>69601</v>
      </c>
      <c r="FU802" s="25" t="s">
        <v>69602</v>
      </c>
      <c r="FV802" s="25" t="s">
        <v>49021</v>
      </c>
      <c r="FW802" s="25" t="s">
        <v>69603</v>
      </c>
      <c r="FX802" s="25" t="s">
        <v>69604</v>
      </c>
      <c r="FY802" s="25" t="s">
        <v>69605</v>
      </c>
      <c r="FZ802" s="25" t="s">
        <v>326</v>
      </c>
      <c r="GA802" s="25" t="s">
        <v>69606</v>
      </c>
      <c r="GB802" s="25" t="s">
        <v>69606</v>
      </c>
      <c r="GC802" s="25" t="s">
        <v>326</v>
      </c>
      <c r="GD802" s="25" t="s">
        <v>326</v>
      </c>
      <c r="GE802" s="25" t="s">
        <v>69607</v>
      </c>
      <c r="GF802" s="25" t="s">
        <v>69607</v>
      </c>
      <c r="GG802" s="25" t="s">
        <v>69608</v>
      </c>
      <c r="GH802" s="25" t="s">
        <v>69609</v>
      </c>
      <c r="GI802" s="25" t="s">
        <v>69610</v>
      </c>
      <c r="GJ802" s="25" t="s">
        <v>69611</v>
      </c>
      <c r="GK802" s="25" t="s">
        <v>69612</v>
      </c>
      <c r="GL802" s="25" t="s">
        <v>69602</v>
      </c>
      <c r="GM802" s="25" t="s">
        <v>69613</v>
      </c>
      <c r="GN802" s="25" t="s">
        <v>69614</v>
      </c>
      <c r="GO802" s="25" t="s">
        <v>69615</v>
      </c>
      <c r="GP802" s="25" t="s">
        <v>69616</v>
      </c>
      <c r="GQ802" s="25" t="s">
        <v>69617</v>
      </c>
      <c r="GR802" s="25" t="s">
        <v>69618</v>
      </c>
      <c r="GS802" s="25" t="s">
        <v>69619</v>
      </c>
      <c r="GT802" s="25" t="s">
        <v>69620</v>
      </c>
      <c r="GU802" s="25" t="s">
        <v>49627</v>
      </c>
      <c r="GV802" s="25" t="s">
        <v>41001</v>
      </c>
      <c r="GW802" s="25" t="s">
        <v>31456</v>
      </c>
      <c r="GX802" s="25" t="s">
        <v>2788</v>
      </c>
      <c r="GY802" s="25" t="s">
        <v>9240</v>
      </c>
      <c r="GZ802" s="25" t="s">
        <v>7218</v>
      </c>
      <c r="HA802" s="25" t="s">
        <v>10371</v>
      </c>
      <c r="HB802" s="25" t="s">
        <v>1826</v>
      </c>
      <c r="HC802" s="25" t="s">
        <v>13311</v>
      </c>
      <c r="HD802" s="25" t="s">
        <v>2133</v>
      </c>
      <c r="HE802" s="25" t="s">
        <v>2824</v>
      </c>
      <c r="HF802" s="25" t="s">
        <v>69621</v>
      </c>
      <c r="HG802" s="25" t="s">
        <v>49021</v>
      </c>
      <c r="HH802" s="25" t="s">
        <v>69622</v>
      </c>
      <c r="HI802" s="25" t="s">
        <v>326</v>
      </c>
      <c r="HJ802" s="25" t="s">
        <v>69623</v>
      </c>
      <c r="HM802" s="25" t="s">
        <v>69624</v>
      </c>
      <c r="HN802" s="25" t="s">
        <v>326</v>
      </c>
      <c r="HO802" s="25" t="s">
        <v>424</v>
      </c>
      <c r="HP802" s="25" t="s">
        <v>2133</v>
      </c>
      <c r="HQ802" s="25" t="s">
        <v>6996</v>
      </c>
      <c r="HR802" s="25" t="s">
        <v>6068</v>
      </c>
      <c r="HT802" s="25" t="s">
        <v>69624</v>
      </c>
      <c r="HU802" s="25" t="s">
        <v>356</v>
      </c>
      <c r="HV802" s="25" t="s">
        <v>326</v>
      </c>
      <c r="HW802" s="25" t="s">
        <v>326</v>
      </c>
      <c r="HX802" s="25" t="s">
        <v>326</v>
      </c>
      <c r="HY802" s="25" t="s">
        <v>69625</v>
      </c>
      <c r="HZ802" s="25" t="s">
        <v>326</v>
      </c>
      <c r="IA802" s="25" t="s">
        <v>6789</v>
      </c>
      <c r="IB802" s="25" t="s">
        <v>69626</v>
      </c>
      <c r="IC802" s="25" t="s">
        <v>69627</v>
      </c>
      <c r="ID802" s="25" t="s">
        <v>69628</v>
      </c>
      <c r="IE802" s="25" t="s">
        <v>390</v>
      </c>
      <c r="IF802" s="25" t="s">
        <v>29960</v>
      </c>
      <c r="IG802" s="25" t="s">
        <v>326</v>
      </c>
      <c r="IH802" s="25" t="s">
        <v>326</v>
      </c>
      <c r="II802" s="25" t="s">
        <v>326</v>
      </c>
      <c r="IJ802" s="25" t="s">
        <v>326</v>
      </c>
      <c r="IK802" s="25" t="s">
        <v>69629</v>
      </c>
      <c r="IL802" s="25" t="s">
        <v>12954</v>
      </c>
      <c r="IM802" s="25" t="s">
        <v>8224</v>
      </c>
      <c r="IN802" s="25" t="s">
        <v>326</v>
      </c>
      <c r="IO802" s="25" t="s">
        <v>326</v>
      </c>
      <c r="IP802" s="25" t="s">
        <v>326</v>
      </c>
      <c r="IQ802" s="25" t="s">
        <v>3455</v>
      </c>
      <c r="IR802" s="25" t="s">
        <v>326</v>
      </c>
      <c r="IS802" s="25" t="s">
        <v>69630</v>
      </c>
      <c r="IT802" s="25" t="s">
        <v>69631</v>
      </c>
      <c r="IU802" s="25" t="s">
        <v>69632</v>
      </c>
      <c r="IV802" s="25" t="s">
        <v>432</v>
      </c>
      <c r="IW802" s="25" t="s">
        <v>7557</v>
      </c>
      <c r="IX802" s="25" t="s">
        <v>69593</v>
      </c>
      <c r="IY802" s="25" t="s">
        <v>326</v>
      </c>
      <c r="IZ802" s="25" t="s">
        <v>326</v>
      </c>
      <c r="JA802" s="25" t="s">
        <v>326</v>
      </c>
      <c r="JB802" s="25" t="s">
        <v>326</v>
      </c>
      <c r="JC802" s="25" t="s">
        <v>326</v>
      </c>
      <c r="JD802" s="25" t="s">
        <v>395</v>
      </c>
      <c r="JE802" s="25" t="s">
        <v>396</v>
      </c>
      <c r="JF802" s="25" t="s">
        <v>395</v>
      </c>
      <c r="JG802" s="25" t="s">
        <v>396</v>
      </c>
      <c r="JH802" s="25" t="s">
        <v>905</v>
      </c>
      <c r="JI802" s="25" t="s">
        <v>326</v>
      </c>
      <c r="JJ802" s="25" t="s">
        <v>326</v>
      </c>
      <c r="JK802" s="25" t="s">
        <v>326</v>
      </c>
      <c r="JL802" s="25" t="s">
        <v>326</v>
      </c>
      <c r="JM802" s="25" t="s">
        <v>326</v>
      </c>
      <c r="JN802" s="25" t="s">
        <v>69633</v>
      </c>
      <c r="JO802" s="25" t="s">
        <v>69634</v>
      </c>
      <c r="JP802" s="25" t="s">
        <v>69635</v>
      </c>
      <c r="JQ802" s="25" t="s">
        <v>69636</v>
      </c>
      <c r="JR802" s="25" t="s">
        <v>69637</v>
      </c>
      <c r="JS802" s="25" t="s">
        <v>69638</v>
      </c>
      <c r="JT802" s="25" t="s">
        <v>69639</v>
      </c>
      <c r="JU802" s="25" t="s">
        <v>69640</v>
      </c>
      <c r="JV802" s="25" t="s">
        <v>20700</v>
      </c>
      <c r="JW802" s="25" t="s">
        <v>326</v>
      </c>
      <c r="JX802" s="25" t="s">
        <v>326</v>
      </c>
      <c r="JY802" s="25" t="s">
        <v>69641</v>
      </c>
      <c r="JZ802" s="25" t="s">
        <v>326</v>
      </c>
      <c r="KA802" s="25" t="s">
        <v>69642</v>
      </c>
      <c r="KB802" s="25" t="s">
        <v>69643</v>
      </c>
      <c r="KC802" s="25" t="s">
        <v>326</v>
      </c>
      <c r="KD802" s="25" t="s">
        <v>69644</v>
      </c>
      <c r="KE802" s="25" t="s">
        <v>27290</v>
      </c>
      <c r="KF802" s="25" t="s">
        <v>556</v>
      </c>
      <c r="KG802" s="25" t="s">
        <v>69645</v>
      </c>
      <c r="KH802" s="25" t="s">
        <v>69596</v>
      </c>
      <c r="KI802" s="25" t="s">
        <v>69646</v>
      </c>
      <c r="KJ802" s="25" t="s">
        <v>69644</v>
      </c>
      <c r="KK802" s="25" t="s">
        <v>326</v>
      </c>
      <c r="KL802" s="25" t="s">
        <v>69647</v>
      </c>
      <c r="KM802" s="25" t="s">
        <v>24801</v>
      </c>
      <c r="KN802" s="25" t="s">
        <v>69642</v>
      </c>
      <c r="KO802" s="25" t="s">
        <v>69608</v>
      </c>
      <c r="KP802" s="25" t="s">
        <v>326</v>
      </c>
      <c r="KQ802" s="25" t="s">
        <v>69648</v>
      </c>
      <c r="KR802" s="25" t="s">
        <v>69649</v>
      </c>
      <c r="KS802" s="25" t="s">
        <v>69597</v>
      </c>
      <c r="KT802" s="25" t="s">
        <v>69650</v>
      </c>
      <c r="KU802" s="25" t="s">
        <v>69651</v>
      </c>
      <c r="KW802" s="25" t="s">
        <v>69652</v>
      </c>
      <c r="KX802" s="25" t="s">
        <v>69653</v>
      </c>
      <c r="KY802" s="25" t="s">
        <v>49051</v>
      </c>
    </row>
    <row r="803" spans="1:325" hidden="1" x14ac:dyDescent="0.2">
      <c r="A803" s="24">
        <f>VLOOKUP($H803,xRef2LineOfBusiness!$A$1:$D$1093,1,FALSE)</f>
        <v>83014</v>
      </c>
      <c r="B803" s="24">
        <f>VLOOKUP($H803,xRef2LineOfBusiness!$A$1:$D$1093,2,FALSE)</f>
        <v>0</v>
      </c>
      <c r="C803" s="24" t="str">
        <f>VLOOKUP($H803,xRef2LineOfBusiness!$A$1:$D$1093,3,FALSE)</f>
        <v>COMMERCIAL BANKING</v>
      </c>
      <c r="D803" s="24" t="str">
        <f>VLOOKUP($H803,xRef2LineOfBusiness!$A$1:$D$1093,4,FALSE)</f>
        <v>LINGARD, WILLIAM E</v>
      </c>
      <c r="E803" s="25" t="s">
        <v>693</v>
      </c>
      <c r="F803" s="25" t="s">
        <v>322</v>
      </c>
      <c r="G803" s="25" t="s">
        <v>414</v>
      </c>
      <c r="H803" s="27">
        <v>83014</v>
      </c>
      <c r="I803" s="25" t="s">
        <v>69655</v>
      </c>
      <c r="J803" s="25" t="s">
        <v>69655</v>
      </c>
      <c r="K803" s="25" t="s">
        <v>325</v>
      </c>
      <c r="L803" s="25" t="s">
        <v>325</v>
      </c>
      <c r="M803" s="25" t="s">
        <v>69655</v>
      </c>
      <c r="N803" s="25" t="s">
        <v>326</v>
      </c>
      <c r="O803" s="25" t="s">
        <v>1015</v>
      </c>
      <c r="P803" s="25" t="s">
        <v>69656</v>
      </c>
      <c r="Q803" s="25" t="s">
        <v>69657</v>
      </c>
      <c r="R803" s="25" t="s">
        <v>330</v>
      </c>
      <c r="S803" s="25" t="s">
        <v>698</v>
      </c>
      <c r="T803" s="25" t="s">
        <v>7392</v>
      </c>
      <c r="U803" s="25" t="s">
        <v>69658</v>
      </c>
      <c r="V803" s="25" t="s">
        <v>334</v>
      </c>
      <c r="W803" s="25" t="s">
        <v>8289</v>
      </c>
      <c r="X803" s="25" t="s">
        <v>326</v>
      </c>
      <c r="Y803" s="25" t="s">
        <v>40350</v>
      </c>
      <c r="Z803" s="25" t="s">
        <v>2133</v>
      </c>
      <c r="AA803" s="25" t="s">
        <v>580</v>
      </c>
      <c r="AB803" s="25" t="s">
        <v>326</v>
      </c>
      <c r="AC803" s="25" t="s">
        <v>9777</v>
      </c>
      <c r="AD803" s="25" t="s">
        <v>6463</v>
      </c>
      <c r="AE803" s="25" t="s">
        <v>48946</v>
      </c>
      <c r="AF803" s="25" t="s">
        <v>326</v>
      </c>
      <c r="AG803" s="25" t="s">
        <v>9775</v>
      </c>
      <c r="AH803" s="25" t="s">
        <v>326</v>
      </c>
      <c r="AI803" s="25" t="s">
        <v>326</v>
      </c>
      <c r="AJ803" s="25" t="s">
        <v>326</v>
      </c>
      <c r="AK803" s="25" t="s">
        <v>326</v>
      </c>
      <c r="AL803" s="25" t="s">
        <v>326</v>
      </c>
      <c r="AM803" s="25" t="s">
        <v>326</v>
      </c>
      <c r="AN803" s="25" t="s">
        <v>48554</v>
      </c>
      <c r="AO803" s="25" t="s">
        <v>326</v>
      </c>
      <c r="AP803" s="25" t="s">
        <v>326</v>
      </c>
      <c r="AQ803" s="25" t="s">
        <v>1844</v>
      </c>
      <c r="AR803" s="25" t="s">
        <v>28244</v>
      </c>
      <c r="AS803" s="25" t="s">
        <v>28244</v>
      </c>
      <c r="AT803" s="25" t="s">
        <v>4334</v>
      </c>
      <c r="AU803" s="25" t="s">
        <v>3644</v>
      </c>
      <c r="AV803" s="25" t="s">
        <v>326</v>
      </c>
      <c r="AW803" s="25" t="s">
        <v>326</v>
      </c>
      <c r="AX803" s="25" t="s">
        <v>326</v>
      </c>
      <c r="AY803" s="25" t="s">
        <v>13036</v>
      </c>
      <c r="AZ803" s="25" t="s">
        <v>326</v>
      </c>
      <c r="BA803" s="25" t="s">
        <v>69659</v>
      </c>
      <c r="BB803" s="25" t="s">
        <v>326</v>
      </c>
      <c r="BC803" s="25" t="s">
        <v>69659</v>
      </c>
      <c r="BD803" s="25" t="s">
        <v>326</v>
      </c>
      <c r="BE803" s="25" t="s">
        <v>24116</v>
      </c>
      <c r="BF803" s="25" t="s">
        <v>69660</v>
      </c>
      <c r="BG803" s="25" t="s">
        <v>326</v>
      </c>
      <c r="BH803" s="25" t="s">
        <v>1845</v>
      </c>
      <c r="BI803" s="25" t="s">
        <v>15381</v>
      </c>
      <c r="BJ803" s="25" t="s">
        <v>326</v>
      </c>
      <c r="BK803" s="25" t="s">
        <v>26941</v>
      </c>
      <c r="BL803" s="25" t="s">
        <v>326</v>
      </c>
      <c r="BM803" s="25" t="s">
        <v>2577</v>
      </c>
      <c r="BN803" s="25" t="s">
        <v>326</v>
      </c>
      <c r="BO803" s="25" t="s">
        <v>326</v>
      </c>
      <c r="BP803" s="25" t="s">
        <v>2577</v>
      </c>
      <c r="BQ803" s="25" t="s">
        <v>326</v>
      </c>
      <c r="BR803" s="25" t="s">
        <v>15750</v>
      </c>
      <c r="BS803" s="25" t="s">
        <v>326</v>
      </c>
      <c r="BT803" s="25" t="s">
        <v>326</v>
      </c>
      <c r="BU803" s="25" t="s">
        <v>326</v>
      </c>
      <c r="BV803" s="25" t="s">
        <v>45595</v>
      </c>
      <c r="BW803" s="25" t="s">
        <v>11665</v>
      </c>
      <c r="BX803" s="25" t="s">
        <v>326</v>
      </c>
      <c r="BY803" s="25" t="s">
        <v>326</v>
      </c>
      <c r="BZ803" s="25" t="s">
        <v>326</v>
      </c>
      <c r="CA803" s="25" t="s">
        <v>3169</v>
      </c>
      <c r="CB803" s="25" t="s">
        <v>326</v>
      </c>
      <c r="CC803" s="25" t="s">
        <v>326</v>
      </c>
      <c r="CD803" s="25" t="s">
        <v>326</v>
      </c>
      <c r="CE803" s="25" t="s">
        <v>326</v>
      </c>
      <c r="CF803" s="25" t="s">
        <v>7009</v>
      </c>
      <c r="CG803" s="25" t="s">
        <v>69661</v>
      </c>
      <c r="CH803" s="25" t="s">
        <v>326</v>
      </c>
      <c r="CI803" s="25" t="s">
        <v>326</v>
      </c>
      <c r="CJ803" s="25" t="s">
        <v>326</v>
      </c>
      <c r="CK803" s="25" t="s">
        <v>15239</v>
      </c>
      <c r="CL803" s="25" t="s">
        <v>52276</v>
      </c>
      <c r="CM803" s="25" t="s">
        <v>326</v>
      </c>
      <c r="CN803" s="25" t="s">
        <v>326</v>
      </c>
      <c r="CO803" s="25" t="s">
        <v>69662</v>
      </c>
      <c r="CP803" s="25" t="s">
        <v>1529</v>
      </c>
      <c r="CQ803" s="25" t="s">
        <v>47276</v>
      </c>
      <c r="CR803" s="25" t="s">
        <v>69660</v>
      </c>
      <c r="CS803" s="25" t="s">
        <v>69663</v>
      </c>
      <c r="CT803" s="25" t="s">
        <v>326</v>
      </c>
      <c r="CU803" s="25" t="s">
        <v>69663</v>
      </c>
      <c r="CV803" s="25" t="s">
        <v>59753</v>
      </c>
      <c r="CW803" s="25" t="s">
        <v>326</v>
      </c>
      <c r="CX803" s="25" t="s">
        <v>59753</v>
      </c>
      <c r="CY803" s="25" t="s">
        <v>41092</v>
      </c>
      <c r="CZ803" s="25" t="s">
        <v>326</v>
      </c>
      <c r="DA803" s="25" t="s">
        <v>69664</v>
      </c>
      <c r="DB803" s="25" t="s">
        <v>326</v>
      </c>
      <c r="DC803" s="25" t="s">
        <v>326</v>
      </c>
      <c r="DD803" s="25" t="s">
        <v>2064</v>
      </c>
      <c r="DE803" s="25" t="s">
        <v>7984</v>
      </c>
      <c r="DF803" s="25" t="s">
        <v>9305</v>
      </c>
      <c r="DG803" s="25" t="s">
        <v>23535</v>
      </c>
      <c r="DH803" s="25" t="s">
        <v>326</v>
      </c>
      <c r="DI803" s="25" t="s">
        <v>39722</v>
      </c>
      <c r="DJ803" s="25" t="s">
        <v>326</v>
      </c>
      <c r="DK803" s="25" t="s">
        <v>886</v>
      </c>
      <c r="DL803" s="25" t="s">
        <v>326</v>
      </c>
      <c r="DM803" s="25" t="s">
        <v>326</v>
      </c>
      <c r="DN803" s="25" t="s">
        <v>69665</v>
      </c>
      <c r="DO803" s="25" t="s">
        <v>326</v>
      </c>
      <c r="DP803" s="25" t="s">
        <v>326</v>
      </c>
      <c r="DQ803" s="25" t="s">
        <v>326</v>
      </c>
      <c r="DR803" s="25" t="s">
        <v>69666</v>
      </c>
      <c r="DS803" s="25" t="s">
        <v>69667</v>
      </c>
      <c r="DT803" s="25" t="s">
        <v>326</v>
      </c>
      <c r="DU803" s="25" t="s">
        <v>326</v>
      </c>
      <c r="DV803" s="25" t="s">
        <v>326</v>
      </c>
      <c r="DW803" s="25" t="s">
        <v>326</v>
      </c>
      <c r="DX803" s="25" t="s">
        <v>69667</v>
      </c>
      <c r="DY803" s="25" t="s">
        <v>326</v>
      </c>
      <c r="DZ803" s="25" t="s">
        <v>326</v>
      </c>
      <c r="EA803" s="25" t="s">
        <v>326</v>
      </c>
      <c r="EB803" s="25" t="s">
        <v>69667</v>
      </c>
      <c r="EC803" s="25" t="s">
        <v>326</v>
      </c>
      <c r="ED803" s="25" t="s">
        <v>69667</v>
      </c>
      <c r="EE803" s="25" t="s">
        <v>326</v>
      </c>
      <c r="EF803" s="25" t="s">
        <v>326</v>
      </c>
      <c r="EG803" s="25" t="s">
        <v>326</v>
      </c>
      <c r="EH803" s="25" t="s">
        <v>326</v>
      </c>
      <c r="EI803" s="25" t="s">
        <v>325</v>
      </c>
      <c r="FE803" s="25" t="s">
        <v>22201</v>
      </c>
      <c r="FF803" s="25" t="s">
        <v>69668</v>
      </c>
      <c r="FG803" s="25" t="s">
        <v>69669</v>
      </c>
      <c r="FH803" s="25" t="s">
        <v>69670</v>
      </c>
      <c r="FI803" s="25" t="s">
        <v>69670</v>
      </c>
      <c r="FJ803" s="25" t="s">
        <v>69671</v>
      </c>
      <c r="FK803" s="25" t="s">
        <v>69672</v>
      </c>
      <c r="FL803" s="25" t="s">
        <v>69672</v>
      </c>
      <c r="FM803" s="25" t="s">
        <v>69673</v>
      </c>
      <c r="FN803" s="25" t="s">
        <v>69674</v>
      </c>
      <c r="FO803" s="25" t="s">
        <v>69675</v>
      </c>
      <c r="FP803" s="25" t="s">
        <v>69676</v>
      </c>
      <c r="FQ803" s="25" t="s">
        <v>69677</v>
      </c>
      <c r="FR803" s="25" t="s">
        <v>22774</v>
      </c>
      <c r="FS803" s="25" t="s">
        <v>22774</v>
      </c>
      <c r="FT803" s="25" t="s">
        <v>69678</v>
      </c>
      <c r="FU803" s="25" t="s">
        <v>69679</v>
      </c>
      <c r="FV803" s="25" t="s">
        <v>69680</v>
      </c>
      <c r="FW803" s="25" t="s">
        <v>69681</v>
      </c>
      <c r="FX803" s="25" t="s">
        <v>69682</v>
      </c>
      <c r="FY803" s="25" t="s">
        <v>326</v>
      </c>
      <c r="FZ803" s="25" t="s">
        <v>356</v>
      </c>
      <c r="GA803" s="25" t="s">
        <v>69683</v>
      </c>
      <c r="GB803" s="25" t="s">
        <v>69684</v>
      </c>
      <c r="GC803" s="25" t="s">
        <v>69685</v>
      </c>
      <c r="GD803" s="25" t="s">
        <v>69686</v>
      </c>
      <c r="GE803" s="25" t="s">
        <v>69687</v>
      </c>
      <c r="GF803" s="25" t="s">
        <v>69688</v>
      </c>
      <c r="GG803" s="25" t="s">
        <v>69689</v>
      </c>
      <c r="GH803" s="25" t="s">
        <v>69690</v>
      </c>
      <c r="GI803" s="25" t="s">
        <v>69691</v>
      </c>
      <c r="GJ803" s="25" t="s">
        <v>61600</v>
      </c>
      <c r="GK803" s="25" t="s">
        <v>69692</v>
      </c>
      <c r="GL803" s="25" t="s">
        <v>69679</v>
      </c>
      <c r="GM803" s="25" t="s">
        <v>69693</v>
      </c>
      <c r="GN803" s="25" t="s">
        <v>69694</v>
      </c>
      <c r="GO803" s="25" t="s">
        <v>69695</v>
      </c>
      <c r="GP803" s="25" t="s">
        <v>69696</v>
      </c>
      <c r="GQ803" s="25" t="s">
        <v>356</v>
      </c>
      <c r="GR803" s="25" t="s">
        <v>356</v>
      </c>
      <c r="GS803" s="25" t="s">
        <v>69697</v>
      </c>
      <c r="GT803" s="25" t="s">
        <v>69698</v>
      </c>
      <c r="GU803" s="25" t="s">
        <v>69699</v>
      </c>
      <c r="GV803" s="25" t="s">
        <v>69700</v>
      </c>
      <c r="GW803" s="25" t="s">
        <v>69701</v>
      </c>
      <c r="GX803" s="25" t="s">
        <v>13052</v>
      </c>
      <c r="GY803" s="25" t="s">
        <v>69702</v>
      </c>
      <c r="GZ803" s="25" t="s">
        <v>6381</v>
      </c>
      <c r="HA803" s="25" t="s">
        <v>69703</v>
      </c>
      <c r="HB803" s="25" t="s">
        <v>422</v>
      </c>
      <c r="HC803" s="25" t="s">
        <v>52242</v>
      </c>
      <c r="HD803" s="25" t="s">
        <v>69704</v>
      </c>
      <c r="HE803" s="25" t="s">
        <v>69702</v>
      </c>
      <c r="HF803" s="25" t="s">
        <v>69705</v>
      </c>
      <c r="HG803" s="25" t="s">
        <v>356</v>
      </c>
      <c r="HH803" s="25" t="s">
        <v>69706</v>
      </c>
      <c r="HI803" s="25" t="s">
        <v>326</v>
      </c>
      <c r="HJ803" s="25" t="s">
        <v>69707</v>
      </c>
      <c r="HM803" s="25" t="s">
        <v>69708</v>
      </c>
      <c r="HN803" s="25" t="s">
        <v>326</v>
      </c>
      <c r="HO803" s="25" t="s">
        <v>13036</v>
      </c>
      <c r="HP803" s="25" t="s">
        <v>1197</v>
      </c>
      <c r="HQ803" s="25" t="s">
        <v>3169</v>
      </c>
      <c r="HR803" s="25" t="s">
        <v>4790</v>
      </c>
      <c r="HS803" s="25" t="s">
        <v>8289</v>
      </c>
      <c r="HT803" s="25" t="s">
        <v>69708</v>
      </c>
      <c r="HU803" s="25" t="s">
        <v>69709</v>
      </c>
      <c r="HV803" s="25" t="s">
        <v>326</v>
      </c>
      <c r="HW803" s="25" t="s">
        <v>326</v>
      </c>
      <c r="HX803" s="25" t="s">
        <v>69710</v>
      </c>
      <c r="HY803" s="25" t="s">
        <v>69678</v>
      </c>
      <c r="HZ803" s="25" t="s">
        <v>326</v>
      </c>
      <c r="IA803" s="25" t="s">
        <v>635</v>
      </c>
      <c r="IC803" s="25" t="s">
        <v>69711</v>
      </c>
      <c r="ID803" s="25" t="s">
        <v>69712</v>
      </c>
      <c r="IE803" s="25" t="s">
        <v>1124</v>
      </c>
      <c r="IF803" s="25" t="s">
        <v>635</v>
      </c>
      <c r="IG803" s="25" t="s">
        <v>69713</v>
      </c>
      <c r="IH803" s="25" t="s">
        <v>69714</v>
      </c>
      <c r="II803" s="25" t="s">
        <v>69714</v>
      </c>
      <c r="IJ803" s="25" t="s">
        <v>69713</v>
      </c>
      <c r="IK803" s="25" t="s">
        <v>69715</v>
      </c>
      <c r="IL803" s="25" t="s">
        <v>7552</v>
      </c>
      <c r="IM803" s="25" t="s">
        <v>69670</v>
      </c>
      <c r="IN803" s="25" t="s">
        <v>326</v>
      </c>
      <c r="IO803" s="25" t="s">
        <v>326</v>
      </c>
      <c r="IP803" s="25" t="s">
        <v>326</v>
      </c>
      <c r="IQ803" s="25" t="s">
        <v>326</v>
      </c>
      <c r="IR803" s="25" t="s">
        <v>326</v>
      </c>
      <c r="IS803" s="25" t="s">
        <v>69716</v>
      </c>
      <c r="IT803" s="25" t="s">
        <v>69717</v>
      </c>
      <c r="IU803" s="25" t="s">
        <v>69718</v>
      </c>
      <c r="IV803" s="25" t="s">
        <v>5699</v>
      </c>
      <c r="IW803" s="25" t="s">
        <v>9775</v>
      </c>
      <c r="IX803" s="25" t="s">
        <v>8990</v>
      </c>
      <c r="IY803" s="25" t="s">
        <v>453</v>
      </c>
      <c r="IZ803" s="25" t="s">
        <v>8989</v>
      </c>
      <c r="JA803" s="25" t="s">
        <v>326</v>
      </c>
      <c r="JB803" s="25" t="s">
        <v>326</v>
      </c>
      <c r="JC803" s="25" t="s">
        <v>326</v>
      </c>
      <c r="JD803" s="25" t="s">
        <v>395</v>
      </c>
      <c r="JE803" s="25" t="s">
        <v>396</v>
      </c>
      <c r="JF803" s="25" t="s">
        <v>395</v>
      </c>
      <c r="JG803" s="25" t="s">
        <v>396</v>
      </c>
      <c r="JH803" s="25" t="s">
        <v>951</v>
      </c>
    </row>
    <row r="804" spans="1:325" hidden="1" x14ac:dyDescent="0.2">
      <c r="A804" s="24">
        <f>VLOOKUP($H804,xRef2LineOfBusiness!$A$1:$D$1093,1,FALSE)</f>
        <v>168591</v>
      </c>
      <c r="B804" s="24">
        <f>VLOOKUP($H804,xRef2LineOfBusiness!$A$1:$D$1093,2,FALSE)</f>
        <v>498.38419069999998</v>
      </c>
      <c r="C804" s="24" t="str">
        <f>VLOOKUP($H804,xRef2LineOfBusiness!$A$1:$D$1093,3,FALSE)</f>
        <v>BUSINESS BANKING</v>
      </c>
      <c r="D804" s="24" t="str">
        <f>VLOOKUP($H804,xRef2LineOfBusiness!$A$1:$D$1093,4,FALSE)</f>
        <v>LEONARD, CHRISTOPHER</v>
      </c>
      <c r="E804" s="25" t="s">
        <v>18408</v>
      </c>
      <c r="F804" s="25" t="s">
        <v>322</v>
      </c>
      <c r="G804" s="25" t="s">
        <v>414</v>
      </c>
      <c r="H804" s="27">
        <v>168591</v>
      </c>
      <c r="I804" s="25" t="s">
        <v>69719</v>
      </c>
      <c r="J804" s="25" t="s">
        <v>69719</v>
      </c>
      <c r="K804" s="25" t="s">
        <v>325</v>
      </c>
      <c r="L804" s="25" t="s">
        <v>325</v>
      </c>
      <c r="M804" s="25" t="s">
        <v>69719</v>
      </c>
      <c r="N804" s="25" t="s">
        <v>326</v>
      </c>
      <c r="O804" s="25" t="s">
        <v>384</v>
      </c>
      <c r="P804" s="25" t="s">
        <v>69720</v>
      </c>
      <c r="Q804" s="25" t="s">
        <v>697</v>
      </c>
      <c r="R804" s="25" t="s">
        <v>330</v>
      </c>
      <c r="S804" s="25" t="s">
        <v>419</v>
      </c>
      <c r="T804" s="25" t="s">
        <v>69721</v>
      </c>
      <c r="U804" s="25" t="s">
        <v>29237</v>
      </c>
      <c r="V804" s="25" t="s">
        <v>334</v>
      </c>
      <c r="W804" s="25" t="s">
        <v>908</v>
      </c>
      <c r="X804" s="25" t="s">
        <v>326</v>
      </c>
      <c r="Y804" s="25" t="s">
        <v>2586</v>
      </c>
      <c r="Z804" s="25" t="s">
        <v>326</v>
      </c>
      <c r="AA804" s="25" t="s">
        <v>2586</v>
      </c>
      <c r="AB804" s="25" t="s">
        <v>326</v>
      </c>
      <c r="AC804" s="25" t="s">
        <v>326</v>
      </c>
      <c r="AD804" s="25" t="s">
        <v>326</v>
      </c>
      <c r="AE804" s="25" t="s">
        <v>347</v>
      </c>
      <c r="AF804" s="25" t="s">
        <v>326</v>
      </c>
      <c r="AG804" s="25" t="s">
        <v>347</v>
      </c>
      <c r="AH804" s="25" t="s">
        <v>326</v>
      </c>
      <c r="AI804" s="25" t="s">
        <v>4037</v>
      </c>
      <c r="AJ804" s="25" t="s">
        <v>326</v>
      </c>
      <c r="AK804" s="25" t="s">
        <v>326</v>
      </c>
      <c r="AL804" s="25" t="s">
        <v>326</v>
      </c>
      <c r="AM804" s="25" t="s">
        <v>326</v>
      </c>
      <c r="AN804" s="25" t="s">
        <v>10213</v>
      </c>
      <c r="AO804" s="25" t="s">
        <v>326</v>
      </c>
      <c r="AP804" s="25" t="s">
        <v>326</v>
      </c>
      <c r="AQ804" s="25" t="s">
        <v>326</v>
      </c>
      <c r="AR804" s="25" t="s">
        <v>2909</v>
      </c>
      <c r="AS804" s="25" t="s">
        <v>2909</v>
      </c>
      <c r="AT804" s="25" t="s">
        <v>4224</v>
      </c>
      <c r="AU804" s="25" t="s">
        <v>2452</v>
      </c>
      <c r="AV804" s="25" t="s">
        <v>326</v>
      </c>
      <c r="AW804" s="25" t="s">
        <v>1148</v>
      </c>
      <c r="AX804" s="25" t="s">
        <v>326</v>
      </c>
      <c r="AY804" s="25" t="s">
        <v>326</v>
      </c>
      <c r="AZ804" s="25" t="s">
        <v>326</v>
      </c>
      <c r="BA804" s="25" t="s">
        <v>326</v>
      </c>
      <c r="BB804" s="25" t="s">
        <v>326</v>
      </c>
      <c r="BC804" s="25" t="s">
        <v>326</v>
      </c>
      <c r="BD804" s="25" t="s">
        <v>326</v>
      </c>
      <c r="BE804" s="25" t="s">
        <v>1159</v>
      </c>
      <c r="BF804" s="25" t="s">
        <v>33544</v>
      </c>
      <c r="BG804" s="25" t="s">
        <v>326</v>
      </c>
      <c r="BH804" s="25" t="s">
        <v>5755</v>
      </c>
      <c r="BI804" s="25" t="s">
        <v>1015</v>
      </c>
      <c r="BJ804" s="25" t="s">
        <v>326</v>
      </c>
      <c r="BK804" s="25" t="s">
        <v>1137</v>
      </c>
      <c r="BL804" s="25" t="s">
        <v>326</v>
      </c>
      <c r="BM804" s="25" t="s">
        <v>1027</v>
      </c>
      <c r="BN804" s="25" t="s">
        <v>326</v>
      </c>
      <c r="BO804" s="25" t="s">
        <v>326</v>
      </c>
      <c r="BP804" s="25" t="s">
        <v>1027</v>
      </c>
      <c r="BQ804" s="25" t="s">
        <v>326</v>
      </c>
      <c r="BR804" s="25" t="s">
        <v>7543</v>
      </c>
      <c r="BS804" s="25" t="s">
        <v>1788</v>
      </c>
      <c r="BT804" s="25" t="s">
        <v>326</v>
      </c>
      <c r="BU804" s="25" t="s">
        <v>326</v>
      </c>
      <c r="BV804" s="25" t="s">
        <v>29327</v>
      </c>
      <c r="BW804" s="25" t="s">
        <v>566</v>
      </c>
      <c r="BX804" s="25" t="s">
        <v>326</v>
      </c>
      <c r="BY804" s="25" t="s">
        <v>326</v>
      </c>
      <c r="BZ804" s="25" t="s">
        <v>326</v>
      </c>
      <c r="CA804" s="25" t="s">
        <v>326</v>
      </c>
      <c r="CB804" s="25" t="s">
        <v>326</v>
      </c>
      <c r="CC804" s="25" t="s">
        <v>326</v>
      </c>
      <c r="CD804" s="25" t="s">
        <v>326</v>
      </c>
      <c r="CE804" s="25" t="s">
        <v>326</v>
      </c>
      <c r="CF804" s="25" t="s">
        <v>566</v>
      </c>
      <c r="CG804" s="25" t="s">
        <v>61103</v>
      </c>
      <c r="CH804" s="25" t="s">
        <v>326</v>
      </c>
      <c r="CI804" s="25" t="s">
        <v>326</v>
      </c>
      <c r="CJ804" s="25" t="s">
        <v>326</v>
      </c>
      <c r="CK804" s="25" t="s">
        <v>345</v>
      </c>
      <c r="CL804" s="25" t="s">
        <v>451</v>
      </c>
      <c r="CM804" s="25" t="s">
        <v>326</v>
      </c>
      <c r="CN804" s="25" t="s">
        <v>326</v>
      </c>
      <c r="CO804" s="25" t="s">
        <v>13518</v>
      </c>
      <c r="CP804" s="25" t="s">
        <v>326</v>
      </c>
      <c r="CQ804" s="25" t="s">
        <v>19952</v>
      </c>
      <c r="CR804" s="25" t="s">
        <v>33544</v>
      </c>
      <c r="CS804" s="25" t="s">
        <v>69722</v>
      </c>
      <c r="CT804" s="25" t="s">
        <v>326</v>
      </c>
      <c r="CU804" s="25" t="s">
        <v>69722</v>
      </c>
      <c r="CV804" s="25" t="s">
        <v>51783</v>
      </c>
      <c r="CW804" s="25" t="s">
        <v>326</v>
      </c>
      <c r="CX804" s="25" t="s">
        <v>51783</v>
      </c>
      <c r="CY804" s="25" t="s">
        <v>54362</v>
      </c>
      <c r="CZ804" s="25" t="s">
        <v>69723</v>
      </c>
      <c r="DA804" s="25" t="s">
        <v>326</v>
      </c>
      <c r="DB804" s="25" t="s">
        <v>326</v>
      </c>
      <c r="DC804" s="25" t="s">
        <v>655</v>
      </c>
      <c r="DD804" s="25" t="s">
        <v>439</v>
      </c>
      <c r="DE804" s="25" t="s">
        <v>326</v>
      </c>
      <c r="DF804" s="25" t="s">
        <v>326</v>
      </c>
      <c r="DG804" s="25" t="s">
        <v>37300</v>
      </c>
      <c r="DH804" s="25" t="s">
        <v>326</v>
      </c>
      <c r="DI804" s="25" t="s">
        <v>3218</v>
      </c>
      <c r="DJ804" s="25" t="s">
        <v>326</v>
      </c>
      <c r="DK804" s="25" t="s">
        <v>591</v>
      </c>
      <c r="DL804" s="25" t="s">
        <v>326</v>
      </c>
      <c r="DM804" s="25" t="s">
        <v>326</v>
      </c>
      <c r="DN804" s="25" t="s">
        <v>424</v>
      </c>
      <c r="DO804" s="25" t="s">
        <v>326</v>
      </c>
      <c r="DP804" s="25" t="s">
        <v>326</v>
      </c>
      <c r="DQ804" s="25" t="s">
        <v>326</v>
      </c>
      <c r="DR804" s="25" t="s">
        <v>1124</v>
      </c>
      <c r="DS804" s="25" t="s">
        <v>1976</v>
      </c>
      <c r="DT804" s="25" t="s">
        <v>326</v>
      </c>
      <c r="DU804" s="25" t="s">
        <v>326</v>
      </c>
      <c r="DV804" s="25" t="s">
        <v>326</v>
      </c>
      <c r="DW804" s="25" t="s">
        <v>326</v>
      </c>
      <c r="DX804" s="25" t="s">
        <v>1976</v>
      </c>
      <c r="DY804" s="25" t="s">
        <v>326</v>
      </c>
      <c r="DZ804" s="25" t="s">
        <v>326</v>
      </c>
      <c r="EA804" s="25" t="s">
        <v>326</v>
      </c>
      <c r="EB804" s="25" t="s">
        <v>1976</v>
      </c>
      <c r="EC804" s="25" t="s">
        <v>326</v>
      </c>
      <c r="ED804" s="25" t="s">
        <v>1976</v>
      </c>
      <c r="EE804" s="25" t="s">
        <v>326</v>
      </c>
      <c r="EF804" s="25" t="s">
        <v>326</v>
      </c>
      <c r="EG804" s="25" t="s">
        <v>326</v>
      </c>
      <c r="EH804" s="25" t="s">
        <v>326</v>
      </c>
      <c r="EI804" s="25" t="s">
        <v>325</v>
      </c>
      <c r="FE804" s="25" t="s">
        <v>20116</v>
      </c>
      <c r="FF804" s="25" t="s">
        <v>69724</v>
      </c>
      <c r="FG804" s="25" t="s">
        <v>69725</v>
      </c>
      <c r="FH804" s="25" t="s">
        <v>19952</v>
      </c>
      <c r="FI804" s="25" t="s">
        <v>19952</v>
      </c>
      <c r="FJ804" s="25" t="s">
        <v>69726</v>
      </c>
      <c r="FK804" s="25" t="s">
        <v>69726</v>
      </c>
      <c r="FL804" s="25" t="s">
        <v>69726</v>
      </c>
      <c r="FM804" s="25" t="s">
        <v>69727</v>
      </c>
      <c r="FN804" s="25" t="s">
        <v>2019</v>
      </c>
      <c r="FO804" s="25" t="s">
        <v>26511</v>
      </c>
      <c r="FP804" s="25" t="s">
        <v>69728</v>
      </c>
      <c r="FQ804" s="25" t="s">
        <v>69729</v>
      </c>
      <c r="FR804" s="25" t="s">
        <v>442</v>
      </c>
      <c r="FS804" s="25" t="s">
        <v>442</v>
      </c>
      <c r="FT804" s="25" t="s">
        <v>69730</v>
      </c>
      <c r="FU804" s="25" t="s">
        <v>69731</v>
      </c>
      <c r="FV804" s="25" t="s">
        <v>69732</v>
      </c>
      <c r="FW804" s="25" t="s">
        <v>69733</v>
      </c>
      <c r="FX804" s="25" t="s">
        <v>69734</v>
      </c>
      <c r="FY804" s="25" t="s">
        <v>326</v>
      </c>
      <c r="FZ804" s="25" t="s">
        <v>326</v>
      </c>
      <c r="GA804" s="25" t="s">
        <v>69735</v>
      </c>
      <c r="GB804" s="25" t="s">
        <v>69735</v>
      </c>
      <c r="GC804" s="25" t="s">
        <v>326</v>
      </c>
      <c r="GD804" s="25" t="s">
        <v>326</v>
      </c>
      <c r="GE804" s="25" t="s">
        <v>69736</v>
      </c>
      <c r="GF804" s="25" t="s">
        <v>69736</v>
      </c>
      <c r="GG804" s="25" t="s">
        <v>69737</v>
      </c>
      <c r="GH804" s="25" t="s">
        <v>69738</v>
      </c>
      <c r="GI804" s="25" t="s">
        <v>69739</v>
      </c>
      <c r="GJ804" s="25" t="s">
        <v>69740</v>
      </c>
      <c r="GK804" s="25" t="s">
        <v>69741</v>
      </c>
      <c r="GL804" s="25" t="s">
        <v>69731</v>
      </c>
      <c r="GM804" s="25" t="s">
        <v>69742</v>
      </c>
      <c r="GN804" s="25" t="s">
        <v>69743</v>
      </c>
      <c r="GO804" s="25" t="s">
        <v>69744</v>
      </c>
      <c r="GP804" s="25" t="s">
        <v>69745</v>
      </c>
      <c r="GQ804" s="25" t="s">
        <v>355</v>
      </c>
      <c r="GR804" s="25" t="s">
        <v>355</v>
      </c>
      <c r="GS804" s="25" t="s">
        <v>69744</v>
      </c>
      <c r="GT804" s="25" t="s">
        <v>69746</v>
      </c>
      <c r="GU804" s="25" t="s">
        <v>69747</v>
      </c>
      <c r="GV804" s="25" t="s">
        <v>69748</v>
      </c>
      <c r="GW804" s="25" t="s">
        <v>69749</v>
      </c>
      <c r="GX804" s="25" t="s">
        <v>13801</v>
      </c>
      <c r="GY804" s="25" t="s">
        <v>13349</v>
      </c>
      <c r="GZ804" s="25" t="s">
        <v>12996</v>
      </c>
      <c r="HA804" s="25" t="s">
        <v>5698</v>
      </c>
      <c r="HB804" s="25" t="s">
        <v>11027</v>
      </c>
      <c r="HC804" s="25" t="s">
        <v>380</v>
      </c>
      <c r="HD804" s="25" t="s">
        <v>19987</v>
      </c>
      <c r="HE804" s="25" t="s">
        <v>3124</v>
      </c>
      <c r="HF804" s="25" t="s">
        <v>69750</v>
      </c>
      <c r="HG804" s="25" t="s">
        <v>69732</v>
      </c>
      <c r="HH804" s="25" t="s">
        <v>69751</v>
      </c>
      <c r="HI804" s="25" t="s">
        <v>326</v>
      </c>
      <c r="HJ804" s="25" t="s">
        <v>69752</v>
      </c>
      <c r="HM804" s="25" t="s">
        <v>69753</v>
      </c>
      <c r="HN804" s="25" t="s">
        <v>4037</v>
      </c>
      <c r="HO804" s="25" t="s">
        <v>1148</v>
      </c>
      <c r="HP804" s="25" t="s">
        <v>5994</v>
      </c>
      <c r="HQ804" s="25" t="s">
        <v>326</v>
      </c>
      <c r="HR804" s="25" t="s">
        <v>813</v>
      </c>
      <c r="HT804" s="25" t="s">
        <v>69753</v>
      </c>
      <c r="HU804" s="25" t="s">
        <v>69754</v>
      </c>
      <c r="HV804" s="25" t="s">
        <v>326</v>
      </c>
      <c r="HW804" s="25" t="s">
        <v>326</v>
      </c>
      <c r="HX804" s="25" t="s">
        <v>69755</v>
      </c>
      <c r="HY804" s="25" t="s">
        <v>69756</v>
      </c>
      <c r="HZ804" s="25" t="s">
        <v>326</v>
      </c>
      <c r="IA804" s="25" t="s">
        <v>9792</v>
      </c>
      <c r="IB804" s="25" t="s">
        <v>69757</v>
      </c>
      <c r="IC804" s="25" t="s">
        <v>69758</v>
      </c>
      <c r="ID804" s="25" t="s">
        <v>69759</v>
      </c>
      <c r="IE804" s="25" t="s">
        <v>327</v>
      </c>
      <c r="IF804" s="25" t="s">
        <v>9792</v>
      </c>
      <c r="IG804" s="25" t="s">
        <v>14083</v>
      </c>
      <c r="IH804" s="25" t="s">
        <v>69760</v>
      </c>
      <c r="II804" s="25" t="s">
        <v>69760</v>
      </c>
      <c r="IJ804" s="25" t="s">
        <v>14083</v>
      </c>
      <c r="IK804" s="25" t="s">
        <v>69761</v>
      </c>
      <c r="IL804" s="25" t="s">
        <v>43027</v>
      </c>
      <c r="IM804" s="25" t="s">
        <v>19952</v>
      </c>
      <c r="IN804" s="25" t="s">
        <v>326</v>
      </c>
      <c r="IO804" s="25" t="s">
        <v>326</v>
      </c>
      <c r="IP804" s="25" t="s">
        <v>326</v>
      </c>
      <c r="IQ804" s="25" t="s">
        <v>326</v>
      </c>
      <c r="IR804" s="25" t="s">
        <v>326</v>
      </c>
      <c r="IS804" s="25" t="s">
        <v>69762</v>
      </c>
      <c r="IT804" s="25" t="s">
        <v>69763</v>
      </c>
      <c r="IU804" s="25" t="s">
        <v>8070</v>
      </c>
      <c r="IV804" s="25" t="s">
        <v>1028</v>
      </c>
      <c r="IW804" s="25" t="s">
        <v>347</v>
      </c>
      <c r="IX804" s="25" t="s">
        <v>326</v>
      </c>
      <c r="IY804" s="25" t="s">
        <v>10570</v>
      </c>
      <c r="IZ804" s="25" t="s">
        <v>326</v>
      </c>
      <c r="JA804" s="25" t="s">
        <v>1254</v>
      </c>
      <c r="JB804" s="25" t="s">
        <v>8069</v>
      </c>
      <c r="JC804" s="25" t="s">
        <v>326</v>
      </c>
      <c r="JD804" s="25" t="s">
        <v>395</v>
      </c>
      <c r="JE804" s="25" t="s">
        <v>396</v>
      </c>
      <c r="JF804" s="25" t="s">
        <v>395</v>
      </c>
      <c r="JG804" s="25" t="s">
        <v>396</v>
      </c>
      <c r="JH804" s="25" t="s">
        <v>439</v>
      </c>
      <c r="JI804" s="25" t="s">
        <v>326</v>
      </c>
      <c r="JJ804" s="25" t="s">
        <v>326</v>
      </c>
      <c r="JK804" s="25" t="s">
        <v>326</v>
      </c>
      <c r="JL804" s="25" t="s">
        <v>326</v>
      </c>
      <c r="JM804" s="25" t="s">
        <v>326</v>
      </c>
      <c r="JN804" s="25" t="s">
        <v>69764</v>
      </c>
      <c r="JO804" s="25" t="s">
        <v>69765</v>
      </c>
      <c r="JP804" s="25" t="s">
        <v>69766</v>
      </c>
      <c r="JQ804" s="25" t="s">
        <v>69765</v>
      </c>
      <c r="JR804" s="25" t="s">
        <v>69767</v>
      </c>
      <c r="JS804" s="25" t="s">
        <v>69768</v>
      </c>
      <c r="JT804" s="25" t="s">
        <v>69769</v>
      </c>
      <c r="JU804" s="25" t="s">
        <v>69768</v>
      </c>
      <c r="JV804" s="25" t="s">
        <v>69770</v>
      </c>
      <c r="JW804" s="25" t="s">
        <v>326</v>
      </c>
      <c r="JX804" s="25" t="s">
        <v>69771</v>
      </c>
      <c r="JY804" s="25" t="s">
        <v>69772</v>
      </c>
      <c r="JZ804" s="25" t="s">
        <v>50881</v>
      </c>
      <c r="KA804" s="25" t="s">
        <v>21895</v>
      </c>
      <c r="KB804" s="25" t="s">
        <v>69773</v>
      </c>
      <c r="KC804" s="25" t="s">
        <v>69760</v>
      </c>
      <c r="KD804" s="25" t="s">
        <v>69774</v>
      </c>
      <c r="KE804" s="25" t="s">
        <v>69775</v>
      </c>
      <c r="KF804" s="25" t="s">
        <v>2019</v>
      </c>
      <c r="KG804" s="25" t="s">
        <v>41630</v>
      </c>
      <c r="KH804" s="25" t="s">
        <v>69726</v>
      </c>
      <c r="KI804" s="25" t="s">
        <v>69776</v>
      </c>
      <c r="KJ804" s="25" t="s">
        <v>69774</v>
      </c>
      <c r="KK804" s="25" t="s">
        <v>69777</v>
      </c>
      <c r="KL804" s="25" t="s">
        <v>69778</v>
      </c>
      <c r="KM804" s="25" t="s">
        <v>1145</v>
      </c>
      <c r="KN804" s="25" t="s">
        <v>21895</v>
      </c>
      <c r="KO804" s="25" t="s">
        <v>69737</v>
      </c>
      <c r="KP804" s="25" t="s">
        <v>69755</v>
      </c>
      <c r="KQ804" s="25" t="s">
        <v>69779</v>
      </c>
      <c r="KR804" s="25" t="s">
        <v>69780</v>
      </c>
      <c r="KS804" s="25" t="s">
        <v>69727</v>
      </c>
      <c r="KT804" s="25" t="s">
        <v>69781</v>
      </c>
      <c r="KU804" s="25" t="s">
        <v>45885</v>
      </c>
      <c r="KV804" s="25" t="s">
        <v>69782</v>
      </c>
      <c r="KW804" s="25" t="s">
        <v>69783</v>
      </c>
      <c r="KX804" s="25" t="s">
        <v>69784</v>
      </c>
      <c r="KY804" s="25" t="s">
        <v>69785</v>
      </c>
      <c r="KZ804" s="25" t="s">
        <v>69786</v>
      </c>
      <c r="LA804" s="25" t="s">
        <v>325</v>
      </c>
      <c r="LB804" s="25" t="s">
        <v>69787</v>
      </c>
      <c r="LC804" s="25" t="s">
        <v>69762</v>
      </c>
    </row>
    <row r="805" spans="1:325" hidden="1" x14ac:dyDescent="0.2">
      <c r="A805" s="24">
        <f>VLOOKUP($H805,xRef2LineOfBusiness!$A$1:$D$1093,1,FALSE)</f>
        <v>186316</v>
      </c>
      <c r="B805" s="24">
        <f>VLOOKUP($H805,xRef2LineOfBusiness!$A$1:$D$1093,2,FALSE)</f>
        <v>1725.8297468000001</v>
      </c>
      <c r="C805" s="24" t="str">
        <f>VLOOKUP($H805,xRef2LineOfBusiness!$A$1:$D$1093,3,FALSE)</f>
        <v>BUSINESS BANKING</v>
      </c>
      <c r="D805" s="24" t="str">
        <f>VLOOKUP($H805,xRef2LineOfBusiness!$A$1:$D$1093,4,FALSE)</f>
        <v>YOUNG, DEAN A</v>
      </c>
      <c r="E805" s="25" t="s">
        <v>321</v>
      </c>
      <c r="F805" s="25" t="s">
        <v>322</v>
      </c>
      <c r="H805" s="27">
        <v>186316</v>
      </c>
      <c r="I805" s="25" t="s">
        <v>49572</v>
      </c>
      <c r="J805" s="25" t="s">
        <v>49572</v>
      </c>
      <c r="K805" s="25" t="s">
        <v>325</v>
      </c>
      <c r="L805" s="25" t="s">
        <v>325</v>
      </c>
      <c r="M805" s="25" t="s">
        <v>49572</v>
      </c>
      <c r="N805" s="25" t="s">
        <v>326</v>
      </c>
      <c r="O805" s="25" t="s">
        <v>1124</v>
      </c>
      <c r="P805" s="25" t="s">
        <v>49573</v>
      </c>
      <c r="Q805" s="25" t="s">
        <v>329</v>
      </c>
      <c r="R805" s="25" t="s">
        <v>330</v>
      </c>
      <c r="S805" s="25" t="s">
        <v>698</v>
      </c>
      <c r="T805" s="25" t="s">
        <v>49574</v>
      </c>
      <c r="U805" s="25" t="s">
        <v>49575</v>
      </c>
      <c r="V805" s="25" t="s">
        <v>334</v>
      </c>
      <c r="W805" s="25" t="s">
        <v>26580</v>
      </c>
      <c r="X805" s="25" t="s">
        <v>4542</v>
      </c>
      <c r="Y805" s="25" t="s">
        <v>1023</v>
      </c>
      <c r="Z805" s="25" t="s">
        <v>597</v>
      </c>
      <c r="AA805" s="25" t="s">
        <v>1841</v>
      </c>
      <c r="AB805" s="25" t="s">
        <v>326</v>
      </c>
      <c r="AC805" s="25" t="s">
        <v>326</v>
      </c>
      <c r="AD805" s="25" t="s">
        <v>326</v>
      </c>
      <c r="AE805" s="25" t="s">
        <v>1257</v>
      </c>
      <c r="AF805" s="25" t="s">
        <v>326</v>
      </c>
      <c r="AG805" s="25" t="s">
        <v>1257</v>
      </c>
      <c r="AH805" s="25" t="s">
        <v>326</v>
      </c>
      <c r="AI805" s="25" t="s">
        <v>326</v>
      </c>
      <c r="AJ805" s="25" t="s">
        <v>326</v>
      </c>
      <c r="AK805" s="25" t="s">
        <v>326</v>
      </c>
      <c r="AL805" s="25" t="s">
        <v>326</v>
      </c>
      <c r="AM805" s="25" t="s">
        <v>326</v>
      </c>
      <c r="AN805" s="25" t="s">
        <v>49576</v>
      </c>
      <c r="AO805" s="25" t="s">
        <v>1291</v>
      </c>
      <c r="AP805" s="25" t="s">
        <v>3474</v>
      </c>
      <c r="AQ805" s="25" t="s">
        <v>2830</v>
      </c>
      <c r="AR805" s="25" t="s">
        <v>5864</v>
      </c>
      <c r="AS805" s="25" t="s">
        <v>5864</v>
      </c>
      <c r="AT805" s="25" t="s">
        <v>13753</v>
      </c>
      <c r="AU805" s="25" t="s">
        <v>6014</v>
      </c>
      <c r="AV805" s="25" t="s">
        <v>326</v>
      </c>
      <c r="AW805" s="25" t="s">
        <v>326</v>
      </c>
      <c r="AX805" s="25" t="s">
        <v>326</v>
      </c>
      <c r="AY805" s="25" t="s">
        <v>346</v>
      </c>
      <c r="AZ805" s="25" t="s">
        <v>326</v>
      </c>
      <c r="BA805" s="25" t="s">
        <v>2797</v>
      </c>
      <c r="BB805" s="25" t="s">
        <v>326</v>
      </c>
      <c r="BC805" s="25" t="s">
        <v>2797</v>
      </c>
      <c r="BD805" s="25" t="s">
        <v>326</v>
      </c>
      <c r="BE805" s="25" t="s">
        <v>26158</v>
      </c>
      <c r="BF805" s="25" t="s">
        <v>49577</v>
      </c>
      <c r="BG805" s="25" t="s">
        <v>326</v>
      </c>
      <c r="BH805" s="25" t="s">
        <v>326</v>
      </c>
      <c r="BI805" s="25" t="s">
        <v>326</v>
      </c>
      <c r="BJ805" s="25" t="s">
        <v>326</v>
      </c>
      <c r="BK805" s="25" t="s">
        <v>1251</v>
      </c>
      <c r="BL805" s="25" t="s">
        <v>326</v>
      </c>
      <c r="BM805" s="25" t="s">
        <v>1159</v>
      </c>
      <c r="BN805" s="25" t="s">
        <v>326</v>
      </c>
      <c r="BO805" s="25" t="s">
        <v>326</v>
      </c>
      <c r="BP805" s="25" t="s">
        <v>1159</v>
      </c>
      <c r="BQ805" s="25" t="s">
        <v>326</v>
      </c>
      <c r="BR805" s="25" t="s">
        <v>326</v>
      </c>
      <c r="BS805" s="25" t="s">
        <v>49578</v>
      </c>
      <c r="BT805" s="25" t="s">
        <v>326</v>
      </c>
      <c r="BU805" s="25" t="s">
        <v>326</v>
      </c>
      <c r="BV805" s="25" t="s">
        <v>41976</v>
      </c>
      <c r="BW805" s="25" t="s">
        <v>326</v>
      </c>
      <c r="BX805" s="25" t="s">
        <v>326</v>
      </c>
      <c r="BY805" s="25" t="s">
        <v>326</v>
      </c>
      <c r="BZ805" s="25" t="s">
        <v>326</v>
      </c>
      <c r="CA805" s="25" t="s">
        <v>326</v>
      </c>
      <c r="CB805" s="25" t="s">
        <v>326</v>
      </c>
      <c r="CC805" s="25" t="s">
        <v>326</v>
      </c>
      <c r="CD805" s="25" t="s">
        <v>326</v>
      </c>
      <c r="CE805" s="25" t="s">
        <v>326</v>
      </c>
      <c r="CF805" s="25" t="s">
        <v>326</v>
      </c>
      <c r="CG805" s="25" t="s">
        <v>41976</v>
      </c>
      <c r="CH805" s="25" t="s">
        <v>326</v>
      </c>
      <c r="CI805" s="25" t="s">
        <v>326</v>
      </c>
      <c r="CJ805" s="25" t="s">
        <v>326</v>
      </c>
      <c r="CK805" s="25" t="s">
        <v>326</v>
      </c>
      <c r="CL805" s="25" t="s">
        <v>326</v>
      </c>
      <c r="CM805" s="25" t="s">
        <v>326</v>
      </c>
      <c r="CN805" s="25" t="s">
        <v>326</v>
      </c>
      <c r="CO805" s="25" t="s">
        <v>49579</v>
      </c>
      <c r="CP805" s="25" t="s">
        <v>326</v>
      </c>
      <c r="CQ805" s="25" t="s">
        <v>49579</v>
      </c>
      <c r="CR805" s="25" t="s">
        <v>49577</v>
      </c>
      <c r="CS805" s="25" t="s">
        <v>46562</v>
      </c>
      <c r="CT805" s="25" t="s">
        <v>326</v>
      </c>
      <c r="CU805" s="25" t="s">
        <v>46562</v>
      </c>
      <c r="CV805" s="25" t="s">
        <v>20240</v>
      </c>
      <c r="CW805" s="25" t="s">
        <v>326</v>
      </c>
      <c r="CX805" s="25" t="s">
        <v>20240</v>
      </c>
      <c r="CY805" s="25" t="s">
        <v>7032</v>
      </c>
      <c r="CZ805" s="25" t="s">
        <v>4030</v>
      </c>
      <c r="DA805" s="25" t="s">
        <v>12951</v>
      </c>
      <c r="DB805" s="25" t="s">
        <v>326</v>
      </c>
      <c r="DC805" s="25" t="s">
        <v>4030</v>
      </c>
      <c r="DD805" s="25" t="s">
        <v>1481</v>
      </c>
      <c r="DE805" s="25" t="s">
        <v>326</v>
      </c>
      <c r="DF805" s="25" t="s">
        <v>326</v>
      </c>
      <c r="DG805" s="25" t="s">
        <v>36811</v>
      </c>
      <c r="DH805" s="25" t="s">
        <v>326</v>
      </c>
      <c r="DI805" s="25" t="s">
        <v>49580</v>
      </c>
      <c r="DJ805" s="25" t="s">
        <v>326</v>
      </c>
      <c r="DK805" s="25" t="s">
        <v>326</v>
      </c>
      <c r="DL805" s="25" t="s">
        <v>326</v>
      </c>
      <c r="DM805" s="25" t="s">
        <v>326</v>
      </c>
      <c r="DN805" s="25" t="s">
        <v>326</v>
      </c>
      <c r="DO805" s="25" t="s">
        <v>326</v>
      </c>
      <c r="DP805" s="25" t="s">
        <v>326</v>
      </c>
      <c r="DQ805" s="25" t="s">
        <v>327</v>
      </c>
      <c r="DR805" s="25" t="s">
        <v>1038</v>
      </c>
      <c r="DS805" s="25" t="s">
        <v>46598</v>
      </c>
      <c r="DT805" s="25" t="s">
        <v>326</v>
      </c>
      <c r="DU805" s="25" t="s">
        <v>326</v>
      </c>
      <c r="DV805" s="25" t="s">
        <v>326</v>
      </c>
      <c r="DW805" s="25" t="s">
        <v>326</v>
      </c>
      <c r="DX805" s="25" t="s">
        <v>46598</v>
      </c>
      <c r="DY805" s="25" t="s">
        <v>326</v>
      </c>
      <c r="DZ805" s="25" t="s">
        <v>326</v>
      </c>
      <c r="EA805" s="25" t="s">
        <v>326</v>
      </c>
      <c r="EB805" s="25" t="s">
        <v>46598</v>
      </c>
      <c r="EC805" s="25" t="s">
        <v>326</v>
      </c>
      <c r="ED805" s="25" t="s">
        <v>46598</v>
      </c>
      <c r="EE805" s="25" t="s">
        <v>326</v>
      </c>
      <c r="EF805" s="25" t="s">
        <v>326</v>
      </c>
      <c r="EG805" s="25" t="s">
        <v>326</v>
      </c>
      <c r="EH805" s="25" t="s">
        <v>2510</v>
      </c>
      <c r="EI805" s="25" t="s">
        <v>325</v>
      </c>
      <c r="FE805" s="25" t="s">
        <v>23802</v>
      </c>
      <c r="FF805" s="25" t="s">
        <v>49581</v>
      </c>
      <c r="FG805" s="25" t="s">
        <v>49582</v>
      </c>
      <c r="FH805" s="25" t="s">
        <v>35075</v>
      </c>
      <c r="FI805" s="25" t="s">
        <v>35075</v>
      </c>
      <c r="FJ805" s="25" t="s">
        <v>49583</v>
      </c>
      <c r="FK805" s="25" t="s">
        <v>49584</v>
      </c>
      <c r="FL805" s="25" t="s">
        <v>49584</v>
      </c>
      <c r="FM805" s="25" t="s">
        <v>49585</v>
      </c>
      <c r="FN805" s="25" t="s">
        <v>356</v>
      </c>
      <c r="FO805" s="25" t="s">
        <v>356</v>
      </c>
      <c r="FP805" s="25" t="s">
        <v>355</v>
      </c>
      <c r="FQ805" s="25" t="s">
        <v>355</v>
      </c>
      <c r="FR805" s="25" t="s">
        <v>49586</v>
      </c>
      <c r="FS805" s="25" t="s">
        <v>49586</v>
      </c>
      <c r="FT805" s="25" t="s">
        <v>49587</v>
      </c>
      <c r="FU805" s="25" t="s">
        <v>49588</v>
      </c>
      <c r="FV805" s="25" t="s">
        <v>49589</v>
      </c>
      <c r="FW805" s="25" t="s">
        <v>49590</v>
      </c>
      <c r="FX805" s="25" t="s">
        <v>49591</v>
      </c>
      <c r="FY805" s="25" t="s">
        <v>326</v>
      </c>
      <c r="FZ805" s="25" t="s">
        <v>356</v>
      </c>
      <c r="GA805" s="25" t="s">
        <v>49592</v>
      </c>
      <c r="GB805" s="25" t="s">
        <v>49593</v>
      </c>
      <c r="GC805" s="25" t="s">
        <v>326</v>
      </c>
      <c r="GD805" s="25" t="s">
        <v>326</v>
      </c>
      <c r="GE805" s="25" t="s">
        <v>49594</v>
      </c>
      <c r="GF805" s="25" t="s">
        <v>49594</v>
      </c>
      <c r="GG805" s="25" t="s">
        <v>49595</v>
      </c>
      <c r="GH805" s="25" t="s">
        <v>49596</v>
      </c>
      <c r="GI805" s="25" t="s">
        <v>49597</v>
      </c>
      <c r="GJ805" s="25" t="s">
        <v>49598</v>
      </c>
      <c r="GK805" s="25" t="s">
        <v>49599</v>
      </c>
      <c r="GL805" s="25" t="s">
        <v>49588</v>
      </c>
      <c r="GM805" s="25" t="s">
        <v>49600</v>
      </c>
      <c r="GN805" s="25" t="s">
        <v>49601</v>
      </c>
      <c r="GO805" s="25" t="s">
        <v>49602</v>
      </c>
      <c r="GP805" s="25" t="s">
        <v>49603</v>
      </c>
      <c r="GQ805" s="25" t="s">
        <v>356</v>
      </c>
      <c r="GR805" s="25" t="s">
        <v>356</v>
      </c>
      <c r="GS805" s="25" t="s">
        <v>49604</v>
      </c>
      <c r="GT805" s="25" t="s">
        <v>23860</v>
      </c>
      <c r="GU805" s="25" t="s">
        <v>6732</v>
      </c>
      <c r="GV805" s="25" t="s">
        <v>8645</v>
      </c>
      <c r="GW805" s="25" t="s">
        <v>49605</v>
      </c>
      <c r="GX805" s="25" t="s">
        <v>1741</v>
      </c>
      <c r="GY805" s="25" t="s">
        <v>1038</v>
      </c>
      <c r="GZ805" s="25" t="s">
        <v>352</v>
      </c>
      <c r="HA805" s="25" t="s">
        <v>326</v>
      </c>
      <c r="HB805" s="25" t="s">
        <v>352</v>
      </c>
      <c r="HC805" s="25" t="s">
        <v>326</v>
      </c>
      <c r="HD805" s="25" t="s">
        <v>352</v>
      </c>
      <c r="HE805" s="25" t="s">
        <v>353</v>
      </c>
      <c r="HF805" s="25" t="s">
        <v>49606</v>
      </c>
      <c r="HG805" s="25" t="s">
        <v>49607</v>
      </c>
      <c r="HH805" s="25" t="s">
        <v>49608</v>
      </c>
      <c r="HI805" s="25" t="s">
        <v>326</v>
      </c>
      <c r="HJ805" s="25" t="s">
        <v>49609</v>
      </c>
      <c r="HM805" s="25" t="s">
        <v>49610</v>
      </c>
      <c r="HN805" s="25" t="s">
        <v>326</v>
      </c>
      <c r="HO805" s="25" t="s">
        <v>4350</v>
      </c>
      <c r="HP805" s="25" t="s">
        <v>13175</v>
      </c>
      <c r="HQ805" s="25" t="s">
        <v>326</v>
      </c>
      <c r="HR805" s="25" t="s">
        <v>386</v>
      </c>
      <c r="HT805" s="25" t="s">
        <v>49610</v>
      </c>
      <c r="HU805" s="25" t="s">
        <v>356</v>
      </c>
      <c r="HV805" s="25" t="s">
        <v>326</v>
      </c>
      <c r="HW805" s="25" t="s">
        <v>326</v>
      </c>
      <c r="HX805" s="25" t="s">
        <v>326</v>
      </c>
      <c r="HZ805" s="25" t="s">
        <v>326</v>
      </c>
      <c r="IA805" s="25" t="s">
        <v>21953</v>
      </c>
      <c r="IC805" s="25" t="s">
        <v>49611</v>
      </c>
      <c r="ID805" s="25" t="s">
        <v>49612</v>
      </c>
      <c r="IE805" s="25" t="s">
        <v>1124</v>
      </c>
      <c r="IF805" s="25" t="s">
        <v>21953</v>
      </c>
      <c r="IG805" s="25" t="s">
        <v>326</v>
      </c>
      <c r="IH805" s="25" t="s">
        <v>326</v>
      </c>
      <c r="II805" s="25" t="s">
        <v>326</v>
      </c>
      <c r="IJ805" s="25" t="s">
        <v>326</v>
      </c>
      <c r="IK805" s="25" t="s">
        <v>49613</v>
      </c>
      <c r="IL805" s="25" t="s">
        <v>18424</v>
      </c>
      <c r="IM805" s="25" t="s">
        <v>35075</v>
      </c>
      <c r="IN805" s="25" t="s">
        <v>326</v>
      </c>
      <c r="IO805" s="25" t="s">
        <v>326</v>
      </c>
      <c r="IP805" s="25" t="s">
        <v>326</v>
      </c>
      <c r="IQ805" s="25" t="s">
        <v>326</v>
      </c>
      <c r="IR805" s="25" t="s">
        <v>326</v>
      </c>
      <c r="IV805" s="25" t="s">
        <v>1266</v>
      </c>
      <c r="IW805" s="25" t="s">
        <v>1257</v>
      </c>
      <c r="IX805" s="25" t="s">
        <v>3418</v>
      </c>
      <c r="IY805" s="25" t="s">
        <v>437</v>
      </c>
      <c r="IZ805" s="25" t="s">
        <v>436</v>
      </c>
      <c r="JA805" s="25" t="s">
        <v>326</v>
      </c>
      <c r="JB805" s="25" t="s">
        <v>416</v>
      </c>
      <c r="JC805" s="25" t="s">
        <v>326</v>
      </c>
      <c r="JD805" s="25" t="s">
        <v>395</v>
      </c>
      <c r="JE805" s="25" t="s">
        <v>396</v>
      </c>
      <c r="JF805" s="25" t="s">
        <v>395</v>
      </c>
      <c r="JG805" s="25" t="s">
        <v>396</v>
      </c>
      <c r="JH805" s="25" t="s">
        <v>1147</v>
      </c>
      <c r="JI805" s="25" t="s">
        <v>326</v>
      </c>
      <c r="JJ805" s="25" t="s">
        <v>326</v>
      </c>
      <c r="JK805" s="25" t="s">
        <v>326</v>
      </c>
      <c r="JL805" s="25" t="s">
        <v>326</v>
      </c>
      <c r="JM805" s="25" t="s">
        <v>326</v>
      </c>
      <c r="JN805" s="25" t="s">
        <v>49614</v>
      </c>
      <c r="JO805" s="25" t="s">
        <v>49615</v>
      </c>
      <c r="JP805" s="25" t="s">
        <v>49616</v>
      </c>
      <c r="JQ805" s="25" t="s">
        <v>49615</v>
      </c>
      <c r="JR805" s="25" t="s">
        <v>49617</v>
      </c>
      <c r="JS805" s="25" t="s">
        <v>49618</v>
      </c>
      <c r="JT805" s="25" t="s">
        <v>49619</v>
      </c>
      <c r="JU805" s="25" t="s">
        <v>49618</v>
      </c>
      <c r="JV805" s="25" t="s">
        <v>49620</v>
      </c>
      <c r="JW805" s="25" t="s">
        <v>326</v>
      </c>
      <c r="JX805" s="25" t="s">
        <v>326</v>
      </c>
      <c r="JY805" s="25" t="s">
        <v>326</v>
      </c>
      <c r="JZ805" s="25" t="s">
        <v>326</v>
      </c>
      <c r="KA805" s="25" t="s">
        <v>49621</v>
      </c>
      <c r="KB805" s="25" t="s">
        <v>49622</v>
      </c>
      <c r="KC805" s="25" t="s">
        <v>326</v>
      </c>
      <c r="KD805" s="25" t="s">
        <v>49623</v>
      </c>
      <c r="KG805" s="25" t="s">
        <v>49624</v>
      </c>
      <c r="KH805" s="25" t="s">
        <v>49584</v>
      </c>
      <c r="KI805" s="25" t="s">
        <v>49625</v>
      </c>
      <c r="KJ805" s="25" t="s">
        <v>49623</v>
      </c>
      <c r="KK805" s="25" t="s">
        <v>326</v>
      </c>
      <c r="KL805" s="25" t="s">
        <v>49626</v>
      </c>
      <c r="KM805" s="25" t="s">
        <v>49627</v>
      </c>
      <c r="KN805" s="25" t="s">
        <v>49628</v>
      </c>
      <c r="KO805" s="25" t="s">
        <v>49595</v>
      </c>
      <c r="KP805" s="25" t="s">
        <v>326</v>
      </c>
      <c r="KQ805" s="25" t="s">
        <v>49629</v>
      </c>
      <c r="KR805" s="25" t="s">
        <v>49630</v>
      </c>
      <c r="KS805" s="25" t="s">
        <v>49585</v>
      </c>
      <c r="KT805" s="25" t="s">
        <v>49631</v>
      </c>
      <c r="KW805" s="25" t="s">
        <v>49632</v>
      </c>
      <c r="KX805" s="25" t="s">
        <v>49633</v>
      </c>
      <c r="KY805" s="25" t="s">
        <v>49634</v>
      </c>
    </row>
    <row r="806" spans="1:325" hidden="1" x14ac:dyDescent="0.2">
      <c r="A806" s="24">
        <f>VLOOKUP($H806,xRef2LineOfBusiness!$A$1:$D$1093,1,FALSE)</f>
        <v>160982</v>
      </c>
      <c r="B806" s="24" t="e">
        <f>VLOOKUP($H806,xRef2LineOfBusiness!$A$1:$D$1093,2,FALSE)</f>
        <v>#N/A</v>
      </c>
      <c r="C806" s="24" t="e">
        <f>VLOOKUP($H806,xRef2LineOfBusiness!$A$1:$D$1093,3,FALSE)</f>
        <v>#N/A</v>
      </c>
      <c r="D806" s="24" t="e">
        <f>VLOOKUP($H806,xRef2LineOfBusiness!$A$1:$D$1093,4,FALSE)</f>
        <v>#N/A</v>
      </c>
      <c r="E806" s="25" t="s">
        <v>1122</v>
      </c>
      <c r="F806" s="25" t="s">
        <v>322</v>
      </c>
      <c r="G806" s="25" t="s">
        <v>414</v>
      </c>
      <c r="H806" s="27">
        <v>160982</v>
      </c>
      <c r="I806" s="25" t="s">
        <v>69835</v>
      </c>
      <c r="J806" s="25" t="s">
        <v>69835</v>
      </c>
      <c r="K806" s="25" t="s">
        <v>325</v>
      </c>
      <c r="L806" s="25" t="s">
        <v>325</v>
      </c>
      <c r="M806" s="25" t="s">
        <v>69835</v>
      </c>
      <c r="N806" s="25" t="s">
        <v>326</v>
      </c>
      <c r="O806" s="25" t="s">
        <v>422</v>
      </c>
      <c r="P806" s="25" t="s">
        <v>69836</v>
      </c>
      <c r="Q806" s="25" t="s">
        <v>58564</v>
      </c>
      <c r="R806" s="25" t="s">
        <v>330</v>
      </c>
      <c r="S806" s="25" t="s">
        <v>13639</v>
      </c>
      <c r="U806" s="25" t="s">
        <v>69837</v>
      </c>
      <c r="V806" s="25" t="s">
        <v>4312</v>
      </c>
      <c r="W806" s="25" t="s">
        <v>326</v>
      </c>
      <c r="X806" s="25" t="s">
        <v>326</v>
      </c>
      <c r="Y806" s="25" t="s">
        <v>69838</v>
      </c>
      <c r="Z806" s="25" t="s">
        <v>326</v>
      </c>
      <c r="AA806" s="25" t="s">
        <v>69838</v>
      </c>
      <c r="AB806" s="25" t="s">
        <v>326</v>
      </c>
      <c r="AC806" s="25" t="s">
        <v>326</v>
      </c>
      <c r="AD806" s="25" t="s">
        <v>326</v>
      </c>
      <c r="AE806" s="25" t="s">
        <v>58289</v>
      </c>
      <c r="AF806" s="25" t="s">
        <v>326</v>
      </c>
      <c r="AG806" s="25" t="s">
        <v>58289</v>
      </c>
      <c r="AH806" s="25" t="s">
        <v>326</v>
      </c>
      <c r="AI806" s="25" t="s">
        <v>326</v>
      </c>
      <c r="AJ806" s="25" t="s">
        <v>326</v>
      </c>
      <c r="AK806" s="25" t="s">
        <v>326</v>
      </c>
      <c r="AL806" s="25" t="s">
        <v>326</v>
      </c>
      <c r="AM806" s="25" t="s">
        <v>326</v>
      </c>
      <c r="AN806" s="25" t="s">
        <v>11859</v>
      </c>
      <c r="AO806" s="25" t="s">
        <v>326</v>
      </c>
      <c r="AP806" s="25" t="s">
        <v>326</v>
      </c>
      <c r="AQ806" s="25" t="s">
        <v>326</v>
      </c>
      <c r="AR806" s="25" t="s">
        <v>69839</v>
      </c>
      <c r="AS806" s="25" t="s">
        <v>69839</v>
      </c>
      <c r="AT806" s="25" t="s">
        <v>69840</v>
      </c>
      <c r="AU806" s="25" t="s">
        <v>69841</v>
      </c>
      <c r="AV806" s="25" t="s">
        <v>326</v>
      </c>
      <c r="AW806" s="25" t="s">
        <v>326</v>
      </c>
      <c r="AX806" s="25" t="s">
        <v>14926</v>
      </c>
      <c r="AY806" s="25" t="s">
        <v>326</v>
      </c>
      <c r="AZ806" s="25" t="s">
        <v>326</v>
      </c>
      <c r="BA806" s="25" t="s">
        <v>69842</v>
      </c>
      <c r="BB806" s="25" t="s">
        <v>326</v>
      </c>
      <c r="BC806" s="25" t="s">
        <v>69842</v>
      </c>
      <c r="BD806" s="25" t="s">
        <v>326</v>
      </c>
      <c r="BE806" s="25" t="s">
        <v>69843</v>
      </c>
      <c r="BF806" s="25" t="s">
        <v>69844</v>
      </c>
      <c r="BG806" s="25" t="s">
        <v>326</v>
      </c>
      <c r="BH806" s="25" t="s">
        <v>16500</v>
      </c>
      <c r="BI806" s="25" t="s">
        <v>9830</v>
      </c>
      <c r="BJ806" s="25" t="s">
        <v>326</v>
      </c>
      <c r="BK806" s="25" t="s">
        <v>22591</v>
      </c>
      <c r="BL806" s="25" t="s">
        <v>326</v>
      </c>
      <c r="BM806" s="25" t="s">
        <v>15536</v>
      </c>
      <c r="BN806" s="25" t="s">
        <v>326</v>
      </c>
      <c r="BO806" s="25" t="s">
        <v>326</v>
      </c>
      <c r="BP806" s="25" t="s">
        <v>15536</v>
      </c>
      <c r="BQ806" s="25" t="s">
        <v>326</v>
      </c>
      <c r="BR806" s="25" t="s">
        <v>326</v>
      </c>
      <c r="BS806" s="25" t="s">
        <v>326</v>
      </c>
      <c r="BT806" s="25" t="s">
        <v>326</v>
      </c>
      <c r="BU806" s="25" t="s">
        <v>326</v>
      </c>
      <c r="BV806" s="25" t="s">
        <v>69845</v>
      </c>
      <c r="BW806" s="25" t="s">
        <v>2211</v>
      </c>
      <c r="BX806" s="25" t="s">
        <v>326</v>
      </c>
      <c r="BY806" s="25" t="s">
        <v>326</v>
      </c>
      <c r="BZ806" s="25" t="s">
        <v>326</v>
      </c>
      <c r="CA806" s="25" t="s">
        <v>326</v>
      </c>
      <c r="CB806" s="25" t="s">
        <v>326</v>
      </c>
      <c r="CC806" s="25" t="s">
        <v>326</v>
      </c>
      <c r="CD806" s="25" t="s">
        <v>5149</v>
      </c>
      <c r="CE806" s="25" t="s">
        <v>326</v>
      </c>
      <c r="CF806" s="25" t="s">
        <v>27376</v>
      </c>
      <c r="CG806" s="25" t="s">
        <v>69846</v>
      </c>
      <c r="CH806" s="25" t="s">
        <v>326</v>
      </c>
      <c r="CI806" s="25" t="s">
        <v>326</v>
      </c>
      <c r="CJ806" s="25" t="s">
        <v>326</v>
      </c>
      <c r="CK806" s="25" t="s">
        <v>326</v>
      </c>
      <c r="CL806" s="25" t="s">
        <v>11167</v>
      </c>
      <c r="CM806" s="25" t="s">
        <v>326</v>
      </c>
      <c r="CN806" s="25" t="s">
        <v>326</v>
      </c>
      <c r="CO806" s="25" t="s">
        <v>326</v>
      </c>
      <c r="CP806" s="25" t="s">
        <v>326</v>
      </c>
      <c r="CQ806" s="25" t="s">
        <v>11167</v>
      </c>
      <c r="CR806" s="25" t="s">
        <v>69844</v>
      </c>
      <c r="CS806" s="25" t="s">
        <v>69847</v>
      </c>
      <c r="CT806" s="25" t="s">
        <v>326</v>
      </c>
      <c r="CU806" s="25" t="s">
        <v>69847</v>
      </c>
      <c r="CV806" s="25" t="s">
        <v>69848</v>
      </c>
      <c r="CW806" s="25" t="s">
        <v>3525</v>
      </c>
      <c r="CX806" s="25" t="s">
        <v>69849</v>
      </c>
      <c r="CY806" s="25" t="s">
        <v>69850</v>
      </c>
      <c r="CZ806" s="25" t="s">
        <v>326</v>
      </c>
      <c r="DA806" s="25" t="s">
        <v>26328</v>
      </c>
      <c r="DB806" s="25" t="s">
        <v>326</v>
      </c>
      <c r="DC806" s="25" t="s">
        <v>326</v>
      </c>
      <c r="DD806" s="25" t="s">
        <v>326</v>
      </c>
      <c r="DE806" s="25" t="s">
        <v>341</v>
      </c>
      <c r="DF806" s="25" t="s">
        <v>326</v>
      </c>
      <c r="DG806" s="25" t="s">
        <v>69851</v>
      </c>
      <c r="DH806" s="25" t="s">
        <v>326</v>
      </c>
      <c r="DI806" s="25" t="s">
        <v>7483</v>
      </c>
      <c r="DJ806" s="25" t="s">
        <v>326</v>
      </c>
      <c r="DK806" s="25" t="s">
        <v>3089</v>
      </c>
      <c r="DL806" s="25" t="s">
        <v>326</v>
      </c>
      <c r="DM806" s="25" t="s">
        <v>326</v>
      </c>
      <c r="DN806" s="25" t="s">
        <v>326</v>
      </c>
      <c r="DO806" s="25" t="s">
        <v>326</v>
      </c>
      <c r="DP806" s="25" t="s">
        <v>326</v>
      </c>
      <c r="DQ806" s="25" t="s">
        <v>1479</v>
      </c>
      <c r="DR806" s="25" t="s">
        <v>637</v>
      </c>
      <c r="DS806" s="25" t="s">
        <v>10234</v>
      </c>
      <c r="DT806" s="25" t="s">
        <v>326</v>
      </c>
      <c r="DU806" s="25" t="s">
        <v>326</v>
      </c>
      <c r="DV806" s="25" t="s">
        <v>326</v>
      </c>
      <c r="DW806" s="25" t="s">
        <v>326</v>
      </c>
      <c r="DX806" s="25" t="s">
        <v>10234</v>
      </c>
      <c r="DY806" s="25" t="s">
        <v>326</v>
      </c>
      <c r="DZ806" s="25" t="s">
        <v>326</v>
      </c>
      <c r="EA806" s="25" t="s">
        <v>326</v>
      </c>
      <c r="EB806" s="25" t="s">
        <v>10234</v>
      </c>
      <c r="EC806" s="25" t="s">
        <v>326</v>
      </c>
      <c r="ED806" s="25" t="s">
        <v>10234</v>
      </c>
      <c r="EE806" s="25" t="s">
        <v>326</v>
      </c>
      <c r="EF806" s="25" t="s">
        <v>326</v>
      </c>
      <c r="EG806" s="25" t="s">
        <v>326</v>
      </c>
      <c r="EH806" s="25" t="s">
        <v>326</v>
      </c>
      <c r="EI806" s="25" t="s">
        <v>325</v>
      </c>
      <c r="FE806" s="25" t="s">
        <v>33973</v>
      </c>
      <c r="FF806" s="25" t="s">
        <v>69852</v>
      </c>
      <c r="FG806" s="25" t="s">
        <v>69853</v>
      </c>
      <c r="FH806" s="25" t="s">
        <v>69854</v>
      </c>
      <c r="FI806" s="25" t="s">
        <v>69855</v>
      </c>
      <c r="FJ806" s="25" t="s">
        <v>69856</v>
      </c>
      <c r="FK806" s="25" t="s">
        <v>69857</v>
      </c>
      <c r="FL806" s="25" t="s">
        <v>69858</v>
      </c>
      <c r="FM806" s="25" t="s">
        <v>69859</v>
      </c>
      <c r="FN806" s="25" t="s">
        <v>69860</v>
      </c>
      <c r="FO806" s="25" t="s">
        <v>69861</v>
      </c>
      <c r="FP806" s="25" t="s">
        <v>69862</v>
      </c>
      <c r="FQ806" s="25" t="s">
        <v>69863</v>
      </c>
      <c r="FR806" s="25" t="s">
        <v>42658</v>
      </c>
      <c r="FS806" s="25" t="s">
        <v>42658</v>
      </c>
      <c r="FT806" s="25" t="s">
        <v>69864</v>
      </c>
      <c r="FU806" s="25" t="s">
        <v>69865</v>
      </c>
      <c r="FV806" s="25" t="s">
        <v>69866</v>
      </c>
      <c r="FW806" s="25" t="s">
        <v>69867</v>
      </c>
      <c r="FX806" s="25" t="s">
        <v>69868</v>
      </c>
      <c r="FY806" s="25" t="s">
        <v>326</v>
      </c>
      <c r="FZ806" s="25" t="s">
        <v>326</v>
      </c>
      <c r="GA806" s="25" t="s">
        <v>69869</v>
      </c>
      <c r="GB806" s="25" t="s">
        <v>69869</v>
      </c>
      <c r="GC806" s="25" t="s">
        <v>326</v>
      </c>
      <c r="GD806" s="25" t="s">
        <v>326</v>
      </c>
      <c r="GE806" s="25" t="s">
        <v>69870</v>
      </c>
      <c r="GF806" s="25" t="s">
        <v>69870</v>
      </c>
      <c r="GG806" s="25" t="s">
        <v>69871</v>
      </c>
      <c r="GH806" s="25" t="s">
        <v>69872</v>
      </c>
      <c r="GI806" s="25" t="s">
        <v>69873</v>
      </c>
      <c r="GJ806" s="25" t="s">
        <v>69874</v>
      </c>
      <c r="GK806" s="25" t="s">
        <v>69875</v>
      </c>
      <c r="GL806" s="25" t="s">
        <v>69865</v>
      </c>
      <c r="GM806" s="25" t="s">
        <v>69876</v>
      </c>
      <c r="GN806" s="25" t="s">
        <v>69877</v>
      </c>
      <c r="GO806" s="25" t="s">
        <v>69878</v>
      </c>
      <c r="GP806" s="25" t="s">
        <v>69879</v>
      </c>
      <c r="GQ806" s="25" t="s">
        <v>69880</v>
      </c>
      <c r="GR806" s="25" t="s">
        <v>69881</v>
      </c>
      <c r="GS806" s="25" t="s">
        <v>69882</v>
      </c>
      <c r="GT806" s="25" t="s">
        <v>69883</v>
      </c>
      <c r="GU806" s="25" t="s">
        <v>69884</v>
      </c>
      <c r="GV806" s="25" t="s">
        <v>38812</v>
      </c>
      <c r="GW806" s="25" t="s">
        <v>69885</v>
      </c>
      <c r="GX806" s="25" t="s">
        <v>69886</v>
      </c>
      <c r="GY806" s="25" t="s">
        <v>13380</v>
      </c>
      <c r="GZ806" s="25" t="s">
        <v>69887</v>
      </c>
      <c r="HA806" s="25" t="s">
        <v>6440</v>
      </c>
      <c r="HB806" s="25" t="s">
        <v>69888</v>
      </c>
      <c r="HC806" s="25" t="s">
        <v>6559</v>
      </c>
      <c r="HD806" s="25" t="s">
        <v>69889</v>
      </c>
      <c r="HE806" s="25" t="s">
        <v>16126</v>
      </c>
      <c r="HF806" s="25" t="s">
        <v>69890</v>
      </c>
      <c r="HG806" s="25" t="s">
        <v>356</v>
      </c>
      <c r="HH806" s="25" t="s">
        <v>69891</v>
      </c>
      <c r="HI806" s="25" t="s">
        <v>326</v>
      </c>
      <c r="HJ806" s="25" t="s">
        <v>69892</v>
      </c>
      <c r="HM806" s="25" t="s">
        <v>69893</v>
      </c>
      <c r="HN806" s="25" t="s">
        <v>326</v>
      </c>
      <c r="HO806" s="25" t="s">
        <v>14926</v>
      </c>
      <c r="HP806" s="25" t="s">
        <v>15536</v>
      </c>
      <c r="HQ806" s="25" t="s">
        <v>5149</v>
      </c>
      <c r="HR806" s="25" t="s">
        <v>2517</v>
      </c>
      <c r="HT806" s="25" t="s">
        <v>69893</v>
      </c>
      <c r="HU806" s="25" t="s">
        <v>69894</v>
      </c>
      <c r="HV806" s="25" t="s">
        <v>326</v>
      </c>
      <c r="HW806" s="25" t="s">
        <v>326</v>
      </c>
      <c r="HX806" s="25" t="s">
        <v>69895</v>
      </c>
      <c r="HY806" s="25" t="s">
        <v>69864</v>
      </c>
      <c r="HZ806" s="25" t="s">
        <v>326</v>
      </c>
      <c r="IA806" s="25" t="s">
        <v>69896</v>
      </c>
      <c r="IB806" s="25" t="s">
        <v>69897</v>
      </c>
      <c r="IC806" s="25" t="s">
        <v>69898</v>
      </c>
      <c r="ID806" s="25" t="s">
        <v>69899</v>
      </c>
      <c r="IE806" s="25" t="s">
        <v>422</v>
      </c>
      <c r="IF806" s="25" t="s">
        <v>69896</v>
      </c>
      <c r="IG806" s="25" t="s">
        <v>61251</v>
      </c>
      <c r="IH806" s="25" t="s">
        <v>69900</v>
      </c>
      <c r="II806" s="25" t="s">
        <v>69901</v>
      </c>
      <c r="IJ806" s="25" t="s">
        <v>31126</v>
      </c>
      <c r="IK806" s="25" t="s">
        <v>69902</v>
      </c>
      <c r="IL806" s="25" t="s">
        <v>69903</v>
      </c>
      <c r="IM806" s="25" t="s">
        <v>69855</v>
      </c>
      <c r="IN806" s="25" t="s">
        <v>326</v>
      </c>
      <c r="IO806" s="25" t="s">
        <v>326</v>
      </c>
      <c r="IP806" s="25" t="s">
        <v>326</v>
      </c>
      <c r="IQ806" s="25" t="s">
        <v>326</v>
      </c>
      <c r="IR806" s="25" t="s">
        <v>326</v>
      </c>
      <c r="IS806" s="25" t="s">
        <v>69904</v>
      </c>
      <c r="IT806" s="25" t="s">
        <v>69905</v>
      </c>
      <c r="IU806" s="25" t="s">
        <v>69906</v>
      </c>
      <c r="IV806" s="25" t="s">
        <v>69907</v>
      </c>
      <c r="IW806" s="25" t="s">
        <v>58289</v>
      </c>
      <c r="IX806" s="25" t="s">
        <v>326</v>
      </c>
      <c r="IY806" s="25" t="s">
        <v>326</v>
      </c>
      <c r="IZ806" s="25" t="s">
        <v>326</v>
      </c>
      <c r="JA806" s="25" t="s">
        <v>326</v>
      </c>
      <c r="JB806" s="25" t="s">
        <v>326</v>
      </c>
      <c r="JC806" s="25" t="s">
        <v>69839</v>
      </c>
      <c r="JD806" s="25" t="s">
        <v>395</v>
      </c>
      <c r="JE806" s="25" t="s">
        <v>396</v>
      </c>
      <c r="JF806" s="25" t="s">
        <v>395</v>
      </c>
      <c r="JG806" s="25" t="s">
        <v>396</v>
      </c>
      <c r="JH806" s="25" t="s">
        <v>341</v>
      </c>
      <c r="JI806" s="25" t="s">
        <v>326</v>
      </c>
      <c r="JJ806" s="25" t="s">
        <v>326</v>
      </c>
      <c r="JK806" s="25" t="s">
        <v>326</v>
      </c>
      <c r="JL806" s="25" t="s">
        <v>326</v>
      </c>
      <c r="JM806" s="25" t="s">
        <v>326</v>
      </c>
      <c r="JN806" s="25" t="s">
        <v>69908</v>
      </c>
      <c r="JO806" s="25" t="s">
        <v>69909</v>
      </c>
      <c r="JP806" s="25" t="s">
        <v>69910</v>
      </c>
      <c r="JQ806" s="25" t="s">
        <v>69909</v>
      </c>
      <c r="JR806" s="25" t="s">
        <v>69911</v>
      </c>
      <c r="JS806" s="25" t="s">
        <v>69909</v>
      </c>
      <c r="JT806" s="25" t="s">
        <v>69908</v>
      </c>
      <c r="JU806" s="25" t="s">
        <v>69909</v>
      </c>
      <c r="JV806" s="25" t="s">
        <v>69912</v>
      </c>
      <c r="JW806" s="25" t="s">
        <v>326</v>
      </c>
      <c r="JX806" s="25" t="s">
        <v>46449</v>
      </c>
      <c r="JY806" s="25" t="s">
        <v>69913</v>
      </c>
      <c r="JZ806" s="25" t="s">
        <v>69914</v>
      </c>
      <c r="KA806" s="25" t="s">
        <v>326</v>
      </c>
      <c r="KB806" s="25" t="s">
        <v>69915</v>
      </c>
      <c r="KC806" s="25" t="s">
        <v>69901</v>
      </c>
      <c r="KD806" s="25" t="s">
        <v>326</v>
      </c>
      <c r="KE806" s="25" t="s">
        <v>69916</v>
      </c>
      <c r="KF806" s="25" t="s">
        <v>69860</v>
      </c>
      <c r="KG806" s="25" t="s">
        <v>69917</v>
      </c>
      <c r="KH806" s="25" t="s">
        <v>69857</v>
      </c>
      <c r="KI806" s="25" t="s">
        <v>69918</v>
      </c>
      <c r="KJ806" s="25" t="s">
        <v>326</v>
      </c>
      <c r="KK806" s="25" t="s">
        <v>69919</v>
      </c>
      <c r="KL806" s="25" t="s">
        <v>69920</v>
      </c>
      <c r="KM806" s="25" t="s">
        <v>69921</v>
      </c>
      <c r="KN806" s="25" t="s">
        <v>326</v>
      </c>
      <c r="KO806" s="25" t="s">
        <v>69871</v>
      </c>
      <c r="KP806" s="25" t="s">
        <v>69922</v>
      </c>
      <c r="KQ806" s="25" t="s">
        <v>69923</v>
      </c>
      <c r="KR806" s="25" t="s">
        <v>326</v>
      </c>
      <c r="KS806" s="25" t="s">
        <v>69859</v>
      </c>
      <c r="KT806" s="25" t="s">
        <v>69924</v>
      </c>
      <c r="KU806" s="25" t="s">
        <v>69925</v>
      </c>
      <c r="KV806" s="25" t="s">
        <v>326</v>
      </c>
      <c r="KW806" s="25" t="s">
        <v>69926</v>
      </c>
      <c r="KX806" s="25" t="s">
        <v>69927</v>
      </c>
      <c r="KY806" s="25" t="s">
        <v>69928</v>
      </c>
    </row>
    <row r="807" spans="1:325" x14ac:dyDescent="0.2">
      <c r="A807" s="24">
        <f>VLOOKUP($H807,xRef2LineOfBusiness!$A$1:$D$1093,1,FALSE)</f>
        <v>850261</v>
      </c>
      <c r="B807" s="24" t="e">
        <f>VLOOKUP($H807,xRef2LineOfBusiness!$A$1:$D$1093,2,FALSE)</f>
        <v>#N/A</v>
      </c>
      <c r="C807" s="24" t="e">
        <f>VLOOKUP($H807,xRef2LineOfBusiness!$A$1:$D$1093,3,FALSE)</f>
        <v>#N/A</v>
      </c>
      <c r="D807" s="24" t="e">
        <f>VLOOKUP($H807,xRef2LineOfBusiness!$A$1:$D$1093,4,FALSE)</f>
        <v>#N/A</v>
      </c>
      <c r="E807" s="25" t="s">
        <v>693</v>
      </c>
      <c r="F807" s="25" t="s">
        <v>322</v>
      </c>
      <c r="G807" s="25" t="s">
        <v>414</v>
      </c>
      <c r="H807" s="27">
        <v>850261</v>
      </c>
      <c r="I807" s="25" t="s">
        <v>69929</v>
      </c>
      <c r="J807" s="25" t="s">
        <v>69929</v>
      </c>
      <c r="K807" s="25" t="s">
        <v>325</v>
      </c>
      <c r="L807" s="25" t="s">
        <v>325</v>
      </c>
      <c r="M807" s="25" t="s">
        <v>69929</v>
      </c>
      <c r="N807" s="25" t="s">
        <v>326</v>
      </c>
      <c r="O807" s="25" t="s">
        <v>2566</v>
      </c>
      <c r="P807" s="25" t="s">
        <v>69930</v>
      </c>
      <c r="Q807" s="25" t="s">
        <v>6204</v>
      </c>
      <c r="R807" s="25" t="s">
        <v>330</v>
      </c>
      <c r="S807" s="25" t="s">
        <v>698</v>
      </c>
      <c r="T807" s="25" t="s">
        <v>25171</v>
      </c>
      <c r="U807" s="25" t="s">
        <v>22786</v>
      </c>
      <c r="V807" s="25" t="s">
        <v>334</v>
      </c>
      <c r="W807" s="25" t="s">
        <v>69931</v>
      </c>
      <c r="X807" s="25" t="s">
        <v>326</v>
      </c>
      <c r="Y807" s="25" t="s">
        <v>69932</v>
      </c>
      <c r="Z807" s="25" t="s">
        <v>14682</v>
      </c>
      <c r="AA807" s="25" t="s">
        <v>69933</v>
      </c>
      <c r="AB807" s="25" t="s">
        <v>326</v>
      </c>
      <c r="AC807" s="25" t="s">
        <v>69934</v>
      </c>
      <c r="AD807" s="25" t="s">
        <v>69935</v>
      </c>
      <c r="AE807" s="25" t="s">
        <v>69936</v>
      </c>
      <c r="AF807" s="25" t="s">
        <v>326</v>
      </c>
      <c r="AG807" s="25" t="s">
        <v>69937</v>
      </c>
      <c r="AH807" s="25" t="s">
        <v>326</v>
      </c>
      <c r="AI807" s="25" t="s">
        <v>326</v>
      </c>
      <c r="AJ807" s="25" t="s">
        <v>1730</v>
      </c>
      <c r="AK807" s="25" t="s">
        <v>326</v>
      </c>
      <c r="AL807" s="25" t="s">
        <v>326</v>
      </c>
      <c r="AM807" s="25" t="s">
        <v>326</v>
      </c>
      <c r="AN807" s="25" t="s">
        <v>69938</v>
      </c>
      <c r="AO807" s="25" t="s">
        <v>14380</v>
      </c>
      <c r="AP807" s="25" t="s">
        <v>69939</v>
      </c>
      <c r="AQ807" s="25" t="s">
        <v>326</v>
      </c>
      <c r="AR807" s="25" t="s">
        <v>69940</v>
      </c>
      <c r="AS807" s="25" t="s">
        <v>69940</v>
      </c>
      <c r="AT807" s="25" t="s">
        <v>69941</v>
      </c>
      <c r="AU807" s="25" t="s">
        <v>69942</v>
      </c>
      <c r="AV807" s="25" t="s">
        <v>326</v>
      </c>
      <c r="AW807" s="25" t="s">
        <v>326</v>
      </c>
      <c r="AX807" s="25" t="s">
        <v>6607</v>
      </c>
      <c r="AY807" s="25" t="s">
        <v>69943</v>
      </c>
      <c r="AZ807" s="25" t="s">
        <v>326</v>
      </c>
      <c r="BA807" s="25" t="s">
        <v>69944</v>
      </c>
      <c r="BB807" s="25" t="s">
        <v>326</v>
      </c>
      <c r="BC807" s="25" t="s">
        <v>69944</v>
      </c>
      <c r="BD807" s="25" t="s">
        <v>326</v>
      </c>
      <c r="BE807" s="25" t="s">
        <v>69945</v>
      </c>
      <c r="BF807" s="25" t="s">
        <v>69946</v>
      </c>
      <c r="BG807" s="25" t="s">
        <v>326</v>
      </c>
      <c r="BH807" s="25" t="s">
        <v>326</v>
      </c>
      <c r="BI807" s="25" t="s">
        <v>69947</v>
      </c>
      <c r="BJ807" s="25" t="s">
        <v>326</v>
      </c>
      <c r="BK807" s="25" t="s">
        <v>69948</v>
      </c>
      <c r="BL807" s="25" t="s">
        <v>326</v>
      </c>
      <c r="BM807" s="25" t="s">
        <v>69949</v>
      </c>
      <c r="BN807" s="25" t="s">
        <v>326</v>
      </c>
      <c r="BO807" s="25" t="s">
        <v>326</v>
      </c>
      <c r="BP807" s="25" t="s">
        <v>69949</v>
      </c>
      <c r="BQ807" s="25" t="s">
        <v>326</v>
      </c>
      <c r="BR807" s="25" t="s">
        <v>62529</v>
      </c>
      <c r="BS807" s="25" t="s">
        <v>326</v>
      </c>
      <c r="BT807" s="25" t="s">
        <v>326</v>
      </c>
      <c r="BU807" s="25" t="s">
        <v>326</v>
      </c>
      <c r="BV807" s="25" t="s">
        <v>69950</v>
      </c>
      <c r="BW807" s="25" t="s">
        <v>69951</v>
      </c>
      <c r="BX807" s="25" t="s">
        <v>69952</v>
      </c>
      <c r="BY807" s="25" t="s">
        <v>69953</v>
      </c>
      <c r="BZ807" s="25" t="s">
        <v>326</v>
      </c>
      <c r="CA807" s="25" t="s">
        <v>69954</v>
      </c>
      <c r="CB807" s="25" t="s">
        <v>326</v>
      </c>
      <c r="CC807" s="25" t="s">
        <v>326</v>
      </c>
      <c r="CD807" s="25" t="s">
        <v>326</v>
      </c>
      <c r="CE807" s="25" t="s">
        <v>326</v>
      </c>
      <c r="CF807" s="25" t="s">
        <v>69955</v>
      </c>
      <c r="CG807" s="25" t="s">
        <v>69956</v>
      </c>
      <c r="CH807" s="25" t="s">
        <v>326</v>
      </c>
      <c r="CI807" s="25" t="s">
        <v>326</v>
      </c>
      <c r="CJ807" s="25" t="s">
        <v>52693</v>
      </c>
      <c r="CK807" s="25" t="s">
        <v>2340</v>
      </c>
      <c r="CL807" s="25" t="s">
        <v>69957</v>
      </c>
      <c r="CM807" s="25" t="s">
        <v>326</v>
      </c>
      <c r="CN807" s="25" t="s">
        <v>326</v>
      </c>
      <c r="CO807" s="25" t="s">
        <v>69958</v>
      </c>
      <c r="CP807" s="25" t="s">
        <v>69959</v>
      </c>
      <c r="CQ807" s="25" t="s">
        <v>69960</v>
      </c>
      <c r="CR807" s="25" t="s">
        <v>69946</v>
      </c>
      <c r="CS807" s="25" t="s">
        <v>69961</v>
      </c>
      <c r="CT807" s="25" t="s">
        <v>326</v>
      </c>
      <c r="CU807" s="25" t="s">
        <v>69961</v>
      </c>
      <c r="CV807" s="25" t="s">
        <v>69962</v>
      </c>
      <c r="CW807" s="25" t="s">
        <v>69963</v>
      </c>
      <c r="CX807" s="25" t="s">
        <v>69964</v>
      </c>
      <c r="CY807" s="25" t="s">
        <v>69965</v>
      </c>
      <c r="CZ807" s="25" t="s">
        <v>326</v>
      </c>
      <c r="DA807" s="25" t="s">
        <v>69966</v>
      </c>
      <c r="DB807" s="25" t="s">
        <v>326</v>
      </c>
      <c r="DC807" s="25" t="s">
        <v>326</v>
      </c>
      <c r="DD807" s="25" t="s">
        <v>326</v>
      </c>
      <c r="DE807" s="25" t="s">
        <v>69967</v>
      </c>
      <c r="DF807" s="25" t="s">
        <v>326</v>
      </c>
      <c r="DG807" s="25" t="s">
        <v>69968</v>
      </c>
      <c r="DH807" s="25" t="s">
        <v>326</v>
      </c>
      <c r="DI807" s="25" t="s">
        <v>69969</v>
      </c>
      <c r="DJ807" s="25" t="s">
        <v>326</v>
      </c>
      <c r="DK807" s="25" t="s">
        <v>69970</v>
      </c>
      <c r="DL807" s="25" t="s">
        <v>326</v>
      </c>
      <c r="DM807" s="25" t="s">
        <v>326</v>
      </c>
      <c r="DN807" s="25" t="s">
        <v>326</v>
      </c>
      <c r="DO807" s="25" t="s">
        <v>326</v>
      </c>
      <c r="DP807" s="25" t="s">
        <v>326</v>
      </c>
      <c r="DQ807" s="25" t="s">
        <v>55485</v>
      </c>
      <c r="DR807" s="25" t="s">
        <v>69971</v>
      </c>
      <c r="DS807" s="25" t="s">
        <v>69972</v>
      </c>
      <c r="DT807" s="25" t="s">
        <v>326</v>
      </c>
      <c r="DU807" s="25" t="s">
        <v>69973</v>
      </c>
      <c r="DV807" s="25" t="s">
        <v>69974</v>
      </c>
      <c r="DW807" s="25" t="s">
        <v>326</v>
      </c>
      <c r="DX807" s="25" t="s">
        <v>69975</v>
      </c>
      <c r="DY807" s="25" t="s">
        <v>326</v>
      </c>
      <c r="DZ807" s="25" t="s">
        <v>326</v>
      </c>
      <c r="EA807" s="25" t="s">
        <v>326</v>
      </c>
      <c r="EB807" s="25" t="s">
        <v>69975</v>
      </c>
      <c r="EC807" s="25" t="s">
        <v>326</v>
      </c>
      <c r="ED807" s="25" t="s">
        <v>69975</v>
      </c>
      <c r="EE807" s="25" t="s">
        <v>326</v>
      </c>
      <c r="EF807" s="25" t="s">
        <v>326</v>
      </c>
      <c r="EG807" s="25" t="s">
        <v>326</v>
      </c>
      <c r="EH807" s="25" t="s">
        <v>326</v>
      </c>
      <c r="EI807" s="25" t="s">
        <v>325</v>
      </c>
      <c r="FE807" s="25" t="s">
        <v>69976</v>
      </c>
      <c r="FF807" s="25" t="s">
        <v>69977</v>
      </c>
      <c r="FG807" s="25" t="s">
        <v>69978</v>
      </c>
      <c r="FH807" s="25" t="s">
        <v>69979</v>
      </c>
      <c r="FI807" s="25" t="s">
        <v>69979</v>
      </c>
      <c r="FJ807" s="25" t="s">
        <v>69980</v>
      </c>
      <c r="FK807" s="25" t="s">
        <v>69981</v>
      </c>
      <c r="FL807" s="25" t="s">
        <v>69981</v>
      </c>
      <c r="FM807" s="25" t="s">
        <v>69982</v>
      </c>
      <c r="FN807" s="25" t="s">
        <v>69983</v>
      </c>
      <c r="FO807" s="25" t="s">
        <v>69984</v>
      </c>
      <c r="FP807" s="25" t="s">
        <v>69985</v>
      </c>
      <c r="FQ807" s="25" t="s">
        <v>69986</v>
      </c>
      <c r="FR807" s="25" t="s">
        <v>69987</v>
      </c>
      <c r="FS807" s="25" t="s">
        <v>69988</v>
      </c>
      <c r="FT807" s="25" t="s">
        <v>69989</v>
      </c>
      <c r="FU807" s="25" t="s">
        <v>69990</v>
      </c>
      <c r="FV807" s="25" t="s">
        <v>69991</v>
      </c>
      <c r="FW807" s="25" t="s">
        <v>69992</v>
      </c>
      <c r="FX807" s="25" t="s">
        <v>69993</v>
      </c>
      <c r="FY807" s="25" t="s">
        <v>326</v>
      </c>
      <c r="FZ807" s="25" t="s">
        <v>356</v>
      </c>
      <c r="GA807" s="25" t="s">
        <v>69994</v>
      </c>
      <c r="GB807" s="25" t="s">
        <v>69995</v>
      </c>
      <c r="GC807" s="25" t="s">
        <v>69996</v>
      </c>
      <c r="GD807" s="25" t="s">
        <v>69997</v>
      </c>
      <c r="GE807" s="25" t="s">
        <v>69998</v>
      </c>
      <c r="GF807" s="25" t="s">
        <v>69999</v>
      </c>
      <c r="GG807" s="25" t="s">
        <v>70000</v>
      </c>
      <c r="GH807" s="25" t="s">
        <v>70001</v>
      </c>
      <c r="GI807" s="25" t="s">
        <v>70002</v>
      </c>
      <c r="GJ807" s="25" t="s">
        <v>70003</v>
      </c>
      <c r="GK807" s="25" t="s">
        <v>70004</v>
      </c>
      <c r="GL807" s="25" t="s">
        <v>70005</v>
      </c>
      <c r="GM807" s="25" t="s">
        <v>70006</v>
      </c>
      <c r="GN807" s="25" t="s">
        <v>70007</v>
      </c>
      <c r="GO807" s="25" t="s">
        <v>70008</v>
      </c>
      <c r="GP807" s="25" t="s">
        <v>70009</v>
      </c>
      <c r="GQ807" s="25" t="s">
        <v>356</v>
      </c>
      <c r="GR807" s="25" t="s">
        <v>356</v>
      </c>
      <c r="GS807" s="25" t="s">
        <v>70010</v>
      </c>
      <c r="GT807" s="25" t="s">
        <v>70011</v>
      </c>
      <c r="GU807" s="25" t="s">
        <v>70012</v>
      </c>
      <c r="GV807" s="25" t="s">
        <v>70013</v>
      </c>
      <c r="GW807" s="25" t="s">
        <v>70014</v>
      </c>
      <c r="GX807" s="25" t="s">
        <v>70015</v>
      </c>
      <c r="GY807" s="25" t="s">
        <v>70016</v>
      </c>
      <c r="GZ807" s="25" t="s">
        <v>70017</v>
      </c>
      <c r="HA807" s="25" t="s">
        <v>70018</v>
      </c>
      <c r="HB807" s="25" t="s">
        <v>70019</v>
      </c>
      <c r="HC807" s="25" t="s">
        <v>70020</v>
      </c>
      <c r="HD807" s="25" t="s">
        <v>70021</v>
      </c>
      <c r="HE807" s="25" t="s">
        <v>70022</v>
      </c>
      <c r="HF807" s="25" t="s">
        <v>70023</v>
      </c>
      <c r="HG807" s="25" t="s">
        <v>356</v>
      </c>
      <c r="HH807" s="25" t="s">
        <v>70024</v>
      </c>
      <c r="HI807" s="25" t="s">
        <v>326</v>
      </c>
      <c r="HJ807" s="25" t="s">
        <v>70025</v>
      </c>
      <c r="HM807" s="25" t="s">
        <v>70026</v>
      </c>
      <c r="HN807" s="25" t="s">
        <v>1730</v>
      </c>
      <c r="HO807" s="25" t="s">
        <v>70027</v>
      </c>
      <c r="HP807" s="25" t="s">
        <v>70028</v>
      </c>
      <c r="HQ807" s="25" t="s">
        <v>69954</v>
      </c>
      <c r="HR807" s="25" t="s">
        <v>5053</v>
      </c>
      <c r="HS807" s="25" t="s">
        <v>69931</v>
      </c>
      <c r="HT807" s="25" t="s">
        <v>70029</v>
      </c>
      <c r="HU807" s="25" t="s">
        <v>70030</v>
      </c>
      <c r="HV807" s="25" t="s">
        <v>326</v>
      </c>
      <c r="HW807" s="25" t="s">
        <v>326</v>
      </c>
      <c r="HX807" s="25" t="s">
        <v>70031</v>
      </c>
      <c r="HY807" s="25" t="s">
        <v>69989</v>
      </c>
      <c r="HZ807" s="25" t="s">
        <v>326</v>
      </c>
      <c r="IA807" s="25" t="s">
        <v>70032</v>
      </c>
      <c r="IB807" s="25" t="s">
        <v>70033</v>
      </c>
      <c r="IC807" s="25" t="s">
        <v>70034</v>
      </c>
      <c r="ID807" s="25" t="s">
        <v>70035</v>
      </c>
      <c r="IF807" s="25" t="s">
        <v>70036</v>
      </c>
      <c r="IG807" s="25" t="s">
        <v>70037</v>
      </c>
      <c r="IH807" s="25" t="s">
        <v>70038</v>
      </c>
      <c r="II807" s="25" t="s">
        <v>70038</v>
      </c>
      <c r="IJ807" s="25" t="s">
        <v>70037</v>
      </c>
      <c r="IK807" s="25" t="s">
        <v>70039</v>
      </c>
      <c r="IL807" s="25" t="s">
        <v>70040</v>
      </c>
      <c r="IM807" s="25" t="s">
        <v>69979</v>
      </c>
      <c r="IN807" s="25" t="s">
        <v>326</v>
      </c>
      <c r="IO807" s="25" t="s">
        <v>326</v>
      </c>
      <c r="IP807" s="25" t="s">
        <v>326</v>
      </c>
      <c r="IQ807" s="25" t="s">
        <v>326</v>
      </c>
      <c r="IR807" s="25" t="s">
        <v>326</v>
      </c>
      <c r="IS807" s="25" t="s">
        <v>70041</v>
      </c>
      <c r="IT807" s="25" t="s">
        <v>70042</v>
      </c>
      <c r="IU807" s="25" t="s">
        <v>70043</v>
      </c>
      <c r="IV807" s="25" t="s">
        <v>70044</v>
      </c>
      <c r="IW807" s="25" t="s">
        <v>69937</v>
      </c>
      <c r="IX807" s="25" t="s">
        <v>70045</v>
      </c>
      <c r="IY807" s="25" t="s">
        <v>70046</v>
      </c>
      <c r="IZ807" s="25" t="s">
        <v>326</v>
      </c>
      <c r="JA807" s="25" t="s">
        <v>70047</v>
      </c>
      <c r="JB807" s="25" t="s">
        <v>326</v>
      </c>
      <c r="JC807" s="25" t="s">
        <v>326</v>
      </c>
      <c r="JD807" s="25" t="s">
        <v>395</v>
      </c>
      <c r="JE807" s="25" t="s">
        <v>396</v>
      </c>
      <c r="JF807" s="25" t="s">
        <v>395</v>
      </c>
      <c r="JG807" s="25" t="s">
        <v>396</v>
      </c>
      <c r="JH807" s="25" t="s">
        <v>69967</v>
      </c>
      <c r="JI807" s="25" t="s">
        <v>326</v>
      </c>
      <c r="JJ807" s="25" t="s">
        <v>326</v>
      </c>
      <c r="JK807" s="25" t="s">
        <v>326</v>
      </c>
      <c r="JL807" s="25" t="s">
        <v>326</v>
      </c>
      <c r="JM807" s="25" t="s">
        <v>326</v>
      </c>
      <c r="JN807" s="25" t="s">
        <v>70048</v>
      </c>
      <c r="JO807" s="25" t="s">
        <v>70049</v>
      </c>
      <c r="JP807" s="25" t="s">
        <v>70050</v>
      </c>
      <c r="JQ807" s="25" t="s">
        <v>70049</v>
      </c>
      <c r="JR807" s="25" t="s">
        <v>70051</v>
      </c>
      <c r="JS807" s="25" t="s">
        <v>70052</v>
      </c>
      <c r="JT807" s="25" t="s">
        <v>70053</v>
      </c>
      <c r="JU807" s="25" t="s">
        <v>70052</v>
      </c>
      <c r="JV807" s="25" t="s">
        <v>70054</v>
      </c>
      <c r="JW807" s="25" t="s">
        <v>326</v>
      </c>
      <c r="JX807" s="25" t="s">
        <v>70055</v>
      </c>
      <c r="JY807" s="25" t="s">
        <v>70056</v>
      </c>
      <c r="JZ807" s="25" t="s">
        <v>70057</v>
      </c>
      <c r="KA807" s="25" t="s">
        <v>43642</v>
      </c>
      <c r="KB807" s="25" t="s">
        <v>70058</v>
      </c>
      <c r="KC807" s="25" t="s">
        <v>70038</v>
      </c>
      <c r="KD807" s="25" t="s">
        <v>70059</v>
      </c>
      <c r="KE807" s="25" t="s">
        <v>70060</v>
      </c>
      <c r="KF807" s="25" t="s">
        <v>69983</v>
      </c>
      <c r="KG807" s="25" t="s">
        <v>70061</v>
      </c>
      <c r="KH807" s="25" t="s">
        <v>69981</v>
      </c>
      <c r="KI807" s="25" t="s">
        <v>70062</v>
      </c>
      <c r="KJ807" s="25" t="s">
        <v>70059</v>
      </c>
      <c r="KK807" s="25" t="s">
        <v>70063</v>
      </c>
      <c r="KL807" s="25" t="s">
        <v>70064</v>
      </c>
      <c r="KM807" s="25" t="s">
        <v>70065</v>
      </c>
      <c r="KN807" s="25" t="s">
        <v>43642</v>
      </c>
      <c r="KO807" s="25" t="s">
        <v>70000</v>
      </c>
      <c r="KP807" s="25" t="s">
        <v>70066</v>
      </c>
      <c r="KQ807" s="25" t="s">
        <v>70067</v>
      </c>
      <c r="KR807" s="25" t="s">
        <v>70068</v>
      </c>
      <c r="KS807" s="25" t="s">
        <v>69982</v>
      </c>
      <c r="KT807" s="25" t="s">
        <v>70069</v>
      </c>
      <c r="KU807" s="25" t="s">
        <v>70070</v>
      </c>
      <c r="KV807" s="25" t="s">
        <v>48927</v>
      </c>
      <c r="KW807" s="25" t="s">
        <v>70071</v>
      </c>
      <c r="KX807" s="25" t="s">
        <v>70072</v>
      </c>
      <c r="KY807" s="25" t="s">
        <v>70073</v>
      </c>
      <c r="KZ807" s="25" t="s">
        <v>70074</v>
      </c>
      <c r="LA807" s="25" t="s">
        <v>70075</v>
      </c>
      <c r="LB807" s="25" t="s">
        <v>70076</v>
      </c>
      <c r="LC807" s="25" t="s">
        <v>70077</v>
      </c>
      <c r="LD807" s="25" t="s">
        <v>70038</v>
      </c>
      <c r="LE807" s="25" t="s">
        <v>6607</v>
      </c>
      <c r="LF807" s="25" t="s">
        <v>70027</v>
      </c>
      <c r="LG807" s="25" t="s">
        <v>70078</v>
      </c>
      <c r="LH807" s="25" t="s">
        <v>70079</v>
      </c>
      <c r="LI807" s="25" t="s">
        <v>326</v>
      </c>
      <c r="LJ807" s="25" t="s">
        <v>48927</v>
      </c>
      <c r="LK807" s="25" t="s">
        <v>70080</v>
      </c>
      <c r="LL807" s="25" t="s">
        <v>70081</v>
      </c>
      <c r="LM807" s="25" t="s">
        <v>70038</v>
      </c>
    </row>
    <row r="808" spans="1:325" hidden="1" x14ac:dyDescent="0.2">
      <c r="A808" s="24">
        <f>VLOOKUP($H808,xRef2LineOfBusiness!$A$1:$D$1093,1,FALSE)</f>
        <v>167470</v>
      </c>
      <c r="B808" s="24" t="e">
        <f>VLOOKUP($H808,xRef2LineOfBusiness!$A$1:$D$1093,2,FALSE)</f>
        <v>#N/A</v>
      </c>
      <c r="C808" s="24" t="e">
        <f>VLOOKUP($H808,xRef2LineOfBusiness!$A$1:$D$1093,3,FALSE)</f>
        <v>#N/A</v>
      </c>
      <c r="D808" s="24" t="e">
        <f>VLOOKUP($H808,xRef2LineOfBusiness!$A$1:$D$1093,4,FALSE)</f>
        <v>#N/A</v>
      </c>
      <c r="E808" s="25" t="s">
        <v>2330</v>
      </c>
      <c r="F808" s="25" t="s">
        <v>322</v>
      </c>
      <c r="G808" s="25" t="s">
        <v>414</v>
      </c>
      <c r="H808" s="27">
        <v>167470</v>
      </c>
      <c r="I808" s="25" t="s">
        <v>70082</v>
      </c>
      <c r="J808" s="25" t="s">
        <v>70082</v>
      </c>
      <c r="K808" s="25" t="s">
        <v>325</v>
      </c>
      <c r="L808" s="25" t="s">
        <v>325</v>
      </c>
      <c r="M808" s="25" t="s">
        <v>70082</v>
      </c>
      <c r="N808" s="25" t="s">
        <v>326</v>
      </c>
      <c r="O808" s="25" t="s">
        <v>591</v>
      </c>
      <c r="P808" s="25" t="s">
        <v>70083</v>
      </c>
      <c r="Q808" s="25" t="s">
        <v>558</v>
      </c>
      <c r="R808" s="25" t="s">
        <v>330</v>
      </c>
      <c r="S808" s="25" t="s">
        <v>331</v>
      </c>
      <c r="T808" s="25" t="s">
        <v>70084</v>
      </c>
      <c r="U808" s="25" t="s">
        <v>70085</v>
      </c>
      <c r="V808" s="25" t="s">
        <v>334</v>
      </c>
      <c r="W808" s="25" t="s">
        <v>11615</v>
      </c>
      <c r="X808" s="25" t="s">
        <v>326</v>
      </c>
      <c r="Y808" s="25" t="s">
        <v>498</v>
      </c>
      <c r="Z808" s="25" t="s">
        <v>326</v>
      </c>
      <c r="AA808" s="25" t="s">
        <v>498</v>
      </c>
      <c r="AB808" s="25" t="s">
        <v>326</v>
      </c>
      <c r="AC808" s="25" t="s">
        <v>326</v>
      </c>
      <c r="AD808" s="25" t="s">
        <v>326</v>
      </c>
      <c r="AE808" s="25" t="s">
        <v>28236</v>
      </c>
      <c r="AF808" s="25" t="s">
        <v>326</v>
      </c>
      <c r="AG808" s="25" t="s">
        <v>28236</v>
      </c>
      <c r="AH808" s="25" t="s">
        <v>326</v>
      </c>
      <c r="AI808" s="25" t="s">
        <v>326</v>
      </c>
      <c r="AJ808" s="25" t="s">
        <v>326</v>
      </c>
      <c r="AK808" s="25" t="s">
        <v>326</v>
      </c>
      <c r="AL808" s="25" t="s">
        <v>326</v>
      </c>
      <c r="AM808" s="25" t="s">
        <v>326</v>
      </c>
      <c r="AN808" s="25" t="s">
        <v>5657</v>
      </c>
      <c r="AO808" s="25" t="s">
        <v>326</v>
      </c>
      <c r="AP808" s="25" t="s">
        <v>326</v>
      </c>
      <c r="AQ808" s="25" t="s">
        <v>326</v>
      </c>
      <c r="AR808" s="25" t="s">
        <v>1305</v>
      </c>
      <c r="AS808" s="25" t="s">
        <v>1305</v>
      </c>
      <c r="AT808" s="25" t="s">
        <v>1841</v>
      </c>
      <c r="AU808" s="25" t="s">
        <v>983</v>
      </c>
      <c r="AV808" s="25" t="s">
        <v>326</v>
      </c>
      <c r="AW808" s="25" t="s">
        <v>326</v>
      </c>
      <c r="AX808" s="25" t="s">
        <v>326</v>
      </c>
      <c r="AY808" s="25" t="s">
        <v>326</v>
      </c>
      <c r="AZ808" s="25" t="s">
        <v>591</v>
      </c>
      <c r="BA808" s="25" t="s">
        <v>326</v>
      </c>
      <c r="BB808" s="25" t="s">
        <v>326</v>
      </c>
      <c r="BC808" s="25" t="s">
        <v>326</v>
      </c>
      <c r="BD808" s="25" t="s">
        <v>326</v>
      </c>
      <c r="BE808" s="25" t="s">
        <v>458</v>
      </c>
      <c r="BF808" s="25" t="s">
        <v>6924</v>
      </c>
      <c r="BG808" s="25" t="s">
        <v>326</v>
      </c>
      <c r="BH808" s="25" t="s">
        <v>570</v>
      </c>
      <c r="BI808" s="25" t="s">
        <v>326</v>
      </c>
      <c r="BJ808" s="25" t="s">
        <v>326</v>
      </c>
      <c r="BK808" s="25" t="s">
        <v>1019</v>
      </c>
      <c r="BL808" s="25" t="s">
        <v>326</v>
      </c>
      <c r="BM808" s="25" t="s">
        <v>326</v>
      </c>
      <c r="BN808" s="25" t="s">
        <v>326</v>
      </c>
      <c r="BO808" s="25" t="s">
        <v>326</v>
      </c>
      <c r="BP808" s="25" t="s">
        <v>326</v>
      </c>
      <c r="BQ808" s="25" t="s">
        <v>326</v>
      </c>
      <c r="BR808" s="25" t="s">
        <v>556</v>
      </c>
      <c r="BS808" s="25" t="s">
        <v>326</v>
      </c>
      <c r="BT808" s="25" t="s">
        <v>326</v>
      </c>
      <c r="BU808" s="25" t="s">
        <v>326</v>
      </c>
      <c r="BV808" s="25" t="s">
        <v>1022</v>
      </c>
      <c r="BW808" s="25" t="s">
        <v>326</v>
      </c>
      <c r="BX808" s="25" t="s">
        <v>326</v>
      </c>
      <c r="BY808" s="25" t="s">
        <v>326</v>
      </c>
      <c r="BZ808" s="25" t="s">
        <v>11030</v>
      </c>
      <c r="CA808" s="25" t="s">
        <v>326</v>
      </c>
      <c r="CB808" s="25" t="s">
        <v>326</v>
      </c>
      <c r="CC808" s="25" t="s">
        <v>326</v>
      </c>
      <c r="CD808" s="25" t="s">
        <v>7300</v>
      </c>
      <c r="CE808" s="25" t="s">
        <v>326</v>
      </c>
      <c r="CF808" s="25" t="s">
        <v>15057</v>
      </c>
      <c r="CG808" s="25" t="s">
        <v>1472</v>
      </c>
      <c r="CH808" s="25" t="s">
        <v>326</v>
      </c>
      <c r="CI808" s="25" t="s">
        <v>326</v>
      </c>
      <c r="CJ808" s="25" t="s">
        <v>326</v>
      </c>
      <c r="CK808" s="25" t="s">
        <v>1263</v>
      </c>
      <c r="CL808" s="25" t="s">
        <v>326</v>
      </c>
      <c r="CM808" s="25" t="s">
        <v>326</v>
      </c>
      <c r="CN808" s="25" t="s">
        <v>326</v>
      </c>
      <c r="CO808" s="25" t="s">
        <v>22710</v>
      </c>
      <c r="CP808" s="25" t="s">
        <v>326</v>
      </c>
      <c r="CQ808" s="25" t="s">
        <v>13551</v>
      </c>
      <c r="CR808" s="25" t="s">
        <v>6924</v>
      </c>
      <c r="CS808" s="25" t="s">
        <v>753</v>
      </c>
      <c r="CT808" s="25" t="s">
        <v>326</v>
      </c>
      <c r="CU808" s="25" t="s">
        <v>753</v>
      </c>
      <c r="CV808" s="25" t="s">
        <v>12271</v>
      </c>
      <c r="CW808" s="25" t="s">
        <v>326</v>
      </c>
      <c r="CX808" s="25" t="s">
        <v>12271</v>
      </c>
      <c r="CY808" s="25" t="s">
        <v>23619</v>
      </c>
      <c r="CZ808" s="25" t="s">
        <v>24961</v>
      </c>
      <c r="DA808" s="25" t="s">
        <v>326</v>
      </c>
      <c r="DB808" s="25" t="s">
        <v>573</v>
      </c>
      <c r="DC808" s="25" t="s">
        <v>1808</v>
      </c>
      <c r="DD808" s="25" t="s">
        <v>445</v>
      </c>
      <c r="DE808" s="25" t="s">
        <v>326</v>
      </c>
      <c r="DF808" s="25" t="s">
        <v>326</v>
      </c>
      <c r="DG808" s="25" t="s">
        <v>30626</v>
      </c>
      <c r="DH808" s="25" t="s">
        <v>326</v>
      </c>
      <c r="DI808" s="25" t="s">
        <v>3698</v>
      </c>
      <c r="DJ808" s="25" t="s">
        <v>326</v>
      </c>
      <c r="DK808" s="25" t="s">
        <v>326</v>
      </c>
      <c r="DL808" s="25" t="s">
        <v>326</v>
      </c>
      <c r="DM808" s="25" t="s">
        <v>326</v>
      </c>
      <c r="DN808" s="25" t="s">
        <v>326</v>
      </c>
      <c r="DO808" s="25" t="s">
        <v>326</v>
      </c>
      <c r="DP808" s="25" t="s">
        <v>326</v>
      </c>
      <c r="DQ808" s="25" t="s">
        <v>327</v>
      </c>
      <c r="DR808" s="25" t="s">
        <v>1038</v>
      </c>
      <c r="DS808" s="25" t="s">
        <v>1302</v>
      </c>
      <c r="DT808" s="25" t="s">
        <v>326</v>
      </c>
      <c r="DU808" s="25" t="s">
        <v>326</v>
      </c>
      <c r="DV808" s="25" t="s">
        <v>326</v>
      </c>
      <c r="DW808" s="25" t="s">
        <v>326</v>
      </c>
      <c r="DX808" s="25" t="s">
        <v>1302</v>
      </c>
      <c r="DY808" s="25" t="s">
        <v>326</v>
      </c>
      <c r="DZ808" s="25" t="s">
        <v>326</v>
      </c>
      <c r="EA808" s="25" t="s">
        <v>326</v>
      </c>
      <c r="EB808" s="25" t="s">
        <v>1302</v>
      </c>
      <c r="EC808" s="25" t="s">
        <v>326</v>
      </c>
      <c r="ED808" s="25" t="s">
        <v>1302</v>
      </c>
      <c r="EE808" s="25" t="s">
        <v>326</v>
      </c>
      <c r="EF808" s="25" t="s">
        <v>326</v>
      </c>
      <c r="EG808" s="25" t="s">
        <v>326</v>
      </c>
      <c r="EH808" s="25" t="s">
        <v>326</v>
      </c>
      <c r="EI808" s="25" t="s">
        <v>325</v>
      </c>
      <c r="FE808" s="25" t="s">
        <v>13038</v>
      </c>
      <c r="FF808" s="25" t="s">
        <v>70086</v>
      </c>
      <c r="FG808" s="25" t="s">
        <v>70087</v>
      </c>
      <c r="FH808" s="25" t="s">
        <v>13551</v>
      </c>
      <c r="FI808" s="25" t="s">
        <v>13274</v>
      </c>
      <c r="FJ808" s="25" t="s">
        <v>70088</v>
      </c>
      <c r="FK808" s="25" t="s">
        <v>70088</v>
      </c>
      <c r="FL808" s="25" t="s">
        <v>70089</v>
      </c>
      <c r="FM808" s="25" t="s">
        <v>70090</v>
      </c>
      <c r="FN808" s="25" t="s">
        <v>355</v>
      </c>
      <c r="FO808" s="25" t="s">
        <v>355</v>
      </c>
      <c r="FP808" s="25" t="s">
        <v>355</v>
      </c>
      <c r="FQ808" s="25" t="s">
        <v>355</v>
      </c>
      <c r="FR808" s="25" t="s">
        <v>2694</v>
      </c>
      <c r="FS808" s="25" t="s">
        <v>2694</v>
      </c>
      <c r="FT808" s="25" t="s">
        <v>70091</v>
      </c>
      <c r="FU808" s="25" t="s">
        <v>70092</v>
      </c>
      <c r="FV808" s="25" t="s">
        <v>356</v>
      </c>
      <c r="FW808" s="25" t="s">
        <v>70093</v>
      </c>
      <c r="FX808" s="25" t="s">
        <v>70094</v>
      </c>
      <c r="FY808" s="25" t="s">
        <v>326</v>
      </c>
      <c r="FZ808" s="25" t="s">
        <v>326</v>
      </c>
      <c r="GA808" s="25" t="s">
        <v>70095</v>
      </c>
      <c r="GB808" s="25" t="s">
        <v>70095</v>
      </c>
      <c r="GC808" s="25" t="s">
        <v>326</v>
      </c>
      <c r="GD808" s="25" t="s">
        <v>326</v>
      </c>
      <c r="GE808" s="25" t="s">
        <v>70096</v>
      </c>
      <c r="GF808" s="25" t="s">
        <v>70096</v>
      </c>
      <c r="GG808" s="25" t="s">
        <v>70097</v>
      </c>
      <c r="GH808" s="25" t="s">
        <v>70098</v>
      </c>
      <c r="GI808" s="25" t="s">
        <v>70099</v>
      </c>
      <c r="GJ808" s="25" t="s">
        <v>70100</v>
      </c>
      <c r="GK808" s="25" t="s">
        <v>70101</v>
      </c>
      <c r="GL808" s="25" t="s">
        <v>70092</v>
      </c>
      <c r="GM808" s="25" t="s">
        <v>70102</v>
      </c>
      <c r="GN808" s="25" t="s">
        <v>70103</v>
      </c>
      <c r="GO808" s="25" t="s">
        <v>356</v>
      </c>
      <c r="GP808" s="25" t="s">
        <v>70104</v>
      </c>
      <c r="GQ808" s="25" t="s">
        <v>51321</v>
      </c>
      <c r="GR808" s="25" t="s">
        <v>70105</v>
      </c>
      <c r="GS808" s="25" t="s">
        <v>70106</v>
      </c>
      <c r="GT808" s="25" t="s">
        <v>66766</v>
      </c>
      <c r="GU808" s="25" t="s">
        <v>70107</v>
      </c>
      <c r="GV808" s="25" t="s">
        <v>43849</v>
      </c>
      <c r="GW808" s="25" t="s">
        <v>6732</v>
      </c>
      <c r="GX808" s="25" t="s">
        <v>1093</v>
      </c>
      <c r="GY808" s="25" t="s">
        <v>433</v>
      </c>
      <c r="GZ808" s="25" t="s">
        <v>1147</v>
      </c>
      <c r="HA808" s="25" t="s">
        <v>326</v>
      </c>
      <c r="HB808" s="25" t="s">
        <v>1147</v>
      </c>
      <c r="HC808" s="25" t="s">
        <v>326</v>
      </c>
      <c r="HD808" s="25" t="s">
        <v>1147</v>
      </c>
      <c r="HE808" s="25" t="s">
        <v>4347</v>
      </c>
      <c r="HF808" s="25" t="s">
        <v>70108</v>
      </c>
      <c r="HG808" s="25" t="s">
        <v>356</v>
      </c>
      <c r="HH808" s="25" t="s">
        <v>70109</v>
      </c>
      <c r="HI808" s="25" t="s">
        <v>70110</v>
      </c>
      <c r="HJ808" s="25" t="s">
        <v>70111</v>
      </c>
      <c r="HM808" s="25" t="s">
        <v>70112</v>
      </c>
      <c r="HN808" s="25" t="s">
        <v>326</v>
      </c>
      <c r="HO808" s="25" t="s">
        <v>591</v>
      </c>
      <c r="HP808" s="25" t="s">
        <v>556</v>
      </c>
      <c r="HQ808" s="25" t="s">
        <v>15057</v>
      </c>
      <c r="HR808" s="25" t="s">
        <v>565</v>
      </c>
      <c r="HT808" s="25" t="s">
        <v>70112</v>
      </c>
      <c r="HU808" s="25" t="s">
        <v>355</v>
      </c>
      <c r="HV808" s="25" t="s">
        <v>326</v>
      </c>
      <c r="HW808" s="25" t="s">
        <v>326</v>
      </c>
      <c r="HX808" s="25" t="s">
        <v>70113</v>
      </c>
      <c r="HZ808" s="25" t="s">
        <v>326</v>
      </c>
      <c r="IA808" s="25" t="s">
        <v>695</v>
      </c>
      <c r="IB808" s="25" t="s">
        <v>70114</v>
      </c>
      <c r="IC808" s="25" t="s">
        <v>70115</v>
      </c>
      <c r="ID808" s="25" t="s">
        <v>70116</v>
      </c>
      <c r="IE808" s="25" t="s">
        <v>422</v>
      </c>
      <c r="IF808" s="25" t="s">
        <v>695</v>
      </c>
      <c r="IG808" s="25" t="s">
        <v>570</v>
      </c>
      <c r="IH808" s="25" t="s">
        <v>24607</v>
      </c>
      <c r="II808" s="25" t="s">
        <v>70117</v>
      </c>
      <c r="IJ808" s="25" t="s">
        <v>7032</v>
      </c>
      <c r="IK808" s="25" t="s">
        <v>70118</v>
      </c>
      <c r="IL808" s="25" t="s">
        <v>15626</v>
      </c>
      <c r="IM808" s="25" t="s">
        <v>13274</v>
      </c>
      <c r="IN808" s="25" t="s">
        <v>326</v>
      </c>
      <c r="IO808" s="25" t="s">
        <v>326</v>
      </c>
      <c r="IP808" s="25" t="s">
        <v>326</v>
      </c>
      <c r="IQ808" s="25" t="s">
        <v>326</v>
      </c>
      <c r="IR808" s="25" t="s">
        <v>326</v>
      </c>
      <c r="IV808" s="25" t="s">
        <v>1124</v>
      </c>
      <c r="IW808" s="25" t="s">
        <v>28236</v>
      </c>
      <c r="IX808" s="25" t="s">
        <v>326</v>
      </c>
      <c r="IY808" s="25" t="s">
        <v>326</v>
      </c>
      <c r="IZ808" s="25" t="s">
        <v>326</v>
      </c>
      <c r="JA808" s="25" t="s">
        <v>326</v>
      </c>
      <c r="JB808" s="25" t="s">
        <v>326</v>
      </c>
      <c r="JC808" s="25" t="s">
        <v>1305</v>
      </c>
      <c r="JD808" s="25" t="s">
        <v>395</v>
      </c>
      <c r="JE808" s="25" t="s">
        <v>396</v>
      </c>
      <c r="JF808" s="25" t="s">
        <v>395</v>
      </c>
      <c r="JG808" s="25" t="s">
        <v>396</v>
      </c>
      <c r="JH808" s="25" t="s">
        <v>445</v>
      </c>
      <c r="JI808" s="25" t="s">
        <v>326</v>
      </c>
      <c r="JJ808" s="25" t="s">
        <v>326</v>
      </c>
      <c r="JK808" s="25" t="s">
        <v>326</v>
      </c>
      <c r="JL808" s="25" t="s">
        <v>326</v>
      </c>
      <c r="JM808" s="25" t="s">
        <v>326</v>
      </c>
      <c r="JN808" s="25" t="s">
        <v>70119</v>
      </c>
      <c r="JO808" s="25" t="s">
        <v>70120</v>
      </c>
      <c r="JP808" s="25" t="s">
        <v>70121</v>
      </c>
      <c r="JQ808" s="25" t="s">
        <v>70120</v>
      </c>
      <c r="JR808" s="25" t="s">
        <v>70122</v>
      </c>
      <c r="JS808" s="25" t="s">
        <v>61639</v>
      </c>
      <c r="JT808" s="25" t="s">
        <v>70123</v>
      </c>
      <c r="JU808" s="25" t="s">
        <v>61639</v>
      </c>
      <c r="JV808" s="25" t="s">
        <v>70124</v>
      </c>
      <c r="JW808" s="25" t="s">
        <v>326</v>
      </c>
      <c r="JX808" s="25" t="s">
        <v>70125</v>
      </c>
      <c r="JY808" s="25" t="s">
        <v>70126</v>
      </c>
      <c r="JZ808" s="25" t="s">
        <v>70127</v>
      </c>
      <c r="KA808" s="25" t="s">
        <v>70128</v>
      </c>
      <c r="KB808" s="25" t="s">
        <v>70129</v>
      </c>
      <c r="KC808" s="25" t="s">
        <v>70117</v>
      </c>
      <c r="KD808" s="25" t="s">
        <v>47152</v>
      </c>
      <c r="KG808" s="25" t="s">
        <v>1496</v>
      </c>
      <c r="KH808" s="25" t="s">
        <v>70088</v>
      </c>
      <c r="KI808" s="25" t="s">
        <v>70130</v>
      </c>
      <c r="KJ808" s="25" t="s">
        <v>47152</v>
      </c>
      <c r="KK808" s="25" t="s">
        <v>70131</v>
      </c>
      <c r="KL808" s="25" t="s">
        <v>70132</v>
      </c>
      <c r="KM808" s="25" t="s">
        <v>340</v>
      </c>
      <c r="KN808" s="25" t="s">
        <v>70128</v>
      </c>
      <c r="KO808" s="25" t="s">
        <v>70097</v>
      </c>
      <c r="KP808" s="25" t="s">
        <v>70133</v>
      </c>
      <c r="KQ808" s="25" t="s">
        <v>28573</v>
      </c>
      <c r="KR808" s="25" t="s">
        <v>70134</v>
      </c>
      <c r="KS808" s="25" t="s">
        <v>70090</v>
      </c>
      <c r="KT808" s="25" t="s">
        <v>70135</v>
      </c>
      <c r="KV808" s="25" t="s">
        <v>70136</v>
      </c>
      <c r="KW808" s="25" t="s">
        <v>70137</v>
      </c>
      <c r="KX808" s="25" t="s">
        <v>70138</v>
      </c>
    </row>
    <row r="809" spans="1:325" hidden="1" x14ac:dyDescent="0.2">
      <c r="A809" s="24">
        <f>VLOOKUP($H809,xRef2LineOfBusiness!$A$1:$D$1093,1,FALSE)</f>
        <v>167154</v>
      </c>
      <c r="B809" s="24">
        <f>VLOOKUP($H809,xRef2LineOfBusiness!$A$1:$D$1093,2,FALSE)</f>
        <v>-4434.9517807000002</v>
      </c>
      <c r="C809" s="24" t="str">
        <f>VLOOKUP($H809,xRef2LineOfBusiness!$A$1:$D$1093,3,FALSE)</f>
        <v>COMMERCIAL BANKING</v>
      </c>
      <c r="D809" s="24" t="str">
        <f>VLOOKUP($H809,xRef2LineOfBusiness!$A$1:$D$1093,4,FALSE)</f>
        <v>HANSEN, PAMELA L</v>
      </c>
      <c r="E809" s="25" t="s">
        <v>9925</v>
      </c>
      <c r="F809" s="25" t="s">
        <v>322</v>
      </c>
      <c r="G809" s="25" t="s">
        <v>414</v>
      </c>
      <c r="H809" s="27">
        <v>167154</v>
      </c>
      <c r="I809" s="25" t="s">
        <v>70139</v>
      </c>
      <c r="J809" s="25" t="s">
        <v>70139</v>
      </c>
      <c r="K809" s="25" t="s">
        <v>325</v>
      </c>
      <c r="L809" s="25" t="s">
        <v>325</v>
      </c>
      <c r="M809" s="25" t="s">
        <v>70139</v>
      </c>
      <c r="N809" s="25" t="s">
        <v>326</v>
      </c>
      <c r="O809" s="25" t="s">
        <v>1027</v>
      </c>
      <c r="P809" s="25" t="s">
        <v>70140</v>
      </c>
      <c r="Q809" s="25" t="s">
        <v>5106</v>
      </c>
      <c r="R809" s="25" t="s">
        <v>330</v>
      </c>
      <c r="S809" s="25" t="s">
        <v>4310</v>
      </c>
      <c r="T809" s="25" t="s">
        <v>1820</v>
      </c>
      <c r="U809" s="25" t="s">
        <v>70141</v>
      </c>
      <c r="V809" s="25" t="s">
        <v>4312</v>
      </c>
      <c r="W809" s="25" t="s">
        <v>70142</v>
      </c>
      <c r="X809" s="25" t="s">
        <v>326</v>
      </c>
      <c r="Y809" s="25" t="s">
        <v>70143</v>
      </c>
      <c r="Z809" s="25" t="s">
        <v>70144</v>
      </c>
      <c r="AA809" s="25" t="s">
        <v>70145</v>
      </c>
      <c r="AB809" s="25" t="s">
        <v>326</v>
      </c>
      <c r="AC809" s="25" t="s">
        <v>70146</v>
      </c>
      <c r="AD809" s="25" t="s">
        <v>70147</v>
      </c>
      <c r="AE809" s="25" t="s">
        <v>25236</v>
      </c>
      <c r="AF809" s="25" t="s">
        <v>326</v>
      </c>
      <c r="AG809" s="25" t="s">
        <v>70148</v>
      </c>
      <c r="AH809" s="25" t="s">
        <v>326</v>
      </c>
      <c r="AI809" s="25" t="s">
        <v>326</v>
      </c>
      <c r="AJ809" s="25" t="s">
        <v>326</v>
      </c>
      <c r="AK809" s="25" t="s">
        <v>326</v>
      </c>
      <c r="AL809" s="25" t="s">
        <v>326</v>
      </c>
      <c r="AM809" s="25" t="s">
        <v>326</v>
      </c>
      <c r="AN809" s="25" t="s">
        <v>70149</v>
      </c>
      <c r="AO809" s="25" t="s">
        <v>326</v>
      </c>
      <c r="AP809" s="25" t="s">
        <v>326</v>
      </c>
      <c r="AQ809" s="25" t="s">
        <v>326</v>
      </c>
      <c r="AR809" s="25" t="s">
        <v>70150</v>
      </c>
      <c r="AS809" s="25" t="s">
        <v>70150</v>
      </c>
      <c r="AT809" s="25" t="s">
        <v>326</v>
      </c>
      <c r="AU809" s="25" t="s">
        <v>70150</v>
      </c>
      <c r="AV809" s="25" t="s">
        <v>326</v>
      </c>
      <c r="AW809" s="25" t="s">
        <v>326</v>
      </c>
      <c r="AX809" s="25" t="s">
        <v>70151</v>
      </c>
      <c r="AY809" s="25" t="s">
        <v>70152</v>
      </c>
      <c r="AZ809" s="25" t="s">
        <v>70153</v>
      </c>
      <c r="BA809" s="25" t="s">
        <v>70154</v>
      </c>
      <c r="BB809" s="25" t="s">
        <v>70155</v>
      </c>
      <c r="BC809" s="25" t="s">
        <v>70156</v>
      </c>
      <c r="BD809" s="25" t="s">
        <v>326</v>
      </c>
      <c r="BE809" s="25" t="s">
        <v>70157</v>
      </c>
      <c r="BF809" s="25" t="s">
        <v>70158</v>
      </c>
      <c r="BG809" s="25" t="s">
        <v>326</v>
      </c>
      <c r="BH809" s="25" t="s">
        <v>43166</v>
      </c>
      <c r="BI809" s="25" t="s">
        <v>70159</v>
      </c>
      <c r="BJ809" s="25" t="s">
        <v>326</v>
      </c>
      <c r="BK809" s="25" t="s">
        <v>70160</v>
      </c>
      <c r="BL809" s="25" t="s">
        <v>326</v>
      </c>
      <c r="BM809" s="25" t="s">
        <v>36634</v>
      </c>
      <c r="BN809" s="25" t="s">
        <v>326</v>
      </c>
      <c r="BO809" s="25" t="s">
        <v>326</v>
      </c>
      <c r="BP809" s="25" t="s">
        <v>36634</v>
      </c>
      <c r="BQ809" s="25" t="s">
        <v>326</v>
      </c>
      <c r="BR809" s="25" t="s">
        <v>70153</v>
      </c>
      <c r="BS809" s="25" t="s">
        <v>326</v>
      </c>
      <c r="BT809" s="25" t="s">
        <v>326</v>
      </c>
      <c r="BU809" s="25" t="s">
        <v>326</v>
      </c>
      <c r="BV809" s="25" t="s">
        <v>70161</v>
      </c>
      <c r="BW809" s="25" t="s">
        <v>70162</v>
      </c>
      <c r="BX809" s="25" t="s">
        <v>326</v>
      </c>
      <c r="BY809" s="25" t="s">
        <v>326</v>
      </c>
      <c r="BZ809" s="25" t="s">
        <v>326</v>
      </c>
      <c r="CA809" s="25" t="s">
        <v>70163</v>
      </c>
      <c r="CB809" s="25" t="s">
        <v>326</v>
      </c>
      <c r="CC809" s="25" t="s">
        <v>326</v>
      </c>
      <c r="CD809" s="25" t="s">
        <v>326</v>
      </c>
      <c r="CE809" s="25" t="s">
        <v>326</v>
      </c>
      <c r="CF809" s="25" t="s">
        <v>70164</v>
      </c>
      <c r="CG809" s="25" t="s">
        <v>70165</v>
      </c>
      <c r="CH809" s="25" t="s">
        <v>326</v>
      </c>
      <c r="CI809" s="25" t="s">
        <v>70166</v>
      </c>
      <c r="CJ809" s="25" t="s">
        <v>326</v>
      </c>
      <c r="CK809" s="25" t="s">
        <v>70167</v>
      </c>
      <c r="CL809" s="25" t="s">
        <v>70168</v>
      </c>
      <c r="CM809" s="25" t="s">
        <v>36641</v>
      </c>
      <c r="CN809" s="25" t="s">
        <v>326</v>
      </c>
      <c r="CO809" s="25" t="s">
        <v>70169</v>
      </c>
      <c r="CP809" s="25" t="s">
        <v>70170</v>
      </c>
      <c r="CQ809" s="25" t="s">
        <v>70171</v>
      </c>
      <c r="CR809" s="25" t="s">
        <v>70158</v>
      </c>
      <c r="CS809" s="25" t="s">
        <v>70172</v>
      </c>
      <c r="CT809" s="25" t="s">
        <v>326</v>
      </c>
      <c r="CU809" s="25" t="s">
        <v>70172</v>
      </c>
      <c r="CV809" s="25" t="s">
        <v>70173</v>
      </c>
      <c r="CW809" s="25" t="s">
        <v>326</v>
      </c>
      <c r="CX809" s="25" t="s">
        <v>70173</v>
      </c>
      <c r="CY809" s="25" t="s">
        <v>70174</v>
      </c>
      <c r="CZ809" s="25" t="s">
        <v>18370</v>
      </c>
      <c r="DA809" s="25" t="s">
        <v>70175</v>
      </c>
      <c r="DB809" s="25" t="s">
        <v>326</v>
      </c>
      <c r="DC809" s="25" t="s">
        <v>18268</v>
      </c>
      <c r="DD809" s="25" t="s">
        <v>62078</v>
      </c>
      <c r="DE809" s="25" t="s">
        <v>326</v>
      </c>
      <c r="DF809" s="25" t="s">
        <v>326</v>
      </c>
      <c r="DG809" s="25" t="s">
        <v>70176</v>
      </c>
      <c r="DH809" s="25" t="s">
        <v>326</v>
      </c>
      <c r="DI809" s="25" t="s">
        <v>70177</v>
      </c>
      <c r="DJ809" s="25" t="s">
        <v>22829</v>
      </c>
      <c r="DK809" s="25" t="s">
        <v>70178</v>
      </c>
      <c r="DL809" s="25" t="s">
        <v>326</v>
      </c>
      <c r="DM809" s="25" t="s">
        <v>18370</v>
      </c>
      <c r="DN809" s="25" t="s">
        <v>36611</v>
      </c>
      <c r="DO809" s="25" t="s">
        <v>8915</v>
      </c>
      <c r="DP809" s="25" t="s">
        <v>326</v>
      </c>
      <c r="DQ809" s="25" t="s">
        <v>326</v>
      </c>
      <c r="DR809" s="25" t="s">
        <v>70179</v>
      </c>
      <c r="DS809" s="25" t="s">
        <v>70180</v>
      </c>
      <c r="DT809" s="25" t="s">
        <v>44126</v>
      </c>
      <c r="DU809" s="25" t="s">
        <v>326</v>
      </c>
      <c r="DV809" s="25" t="s">
        <v>44126</v>
      </c>
      <c r="DW809" s="25" t="s">
        <v>11124</v>
      </c>
      <c r="DX809" s="25" t="s">
        <v>11159</v>
      </c>
      <c r="DY809" s="25" t="s">
        <v>326</v>
      </c>
      <c r="DZ809" s="25" t="s">
        <v>326</v>
      </c>
      <c r="EA809" s="25" t="s">
        <v>326</v>
      </c>
      <c r="EB809" s="25" t="s">
        <v>11159</v>
      </c>
      <c r="EC809" s="25" t="s">
        <v>70181</v>
      </c>
      <c r="ED809" s="25" t="s">
        <v>70182</v>
      </c>
      <c r="EE809" s="25" t="s">
        <v>326</v>
      </c>
      <c r="EF809" s="25" t="s">
        <v>326</v>
      </c>
      <c r="EG809" s="25" t="s">
        <v>326</v>
      </c>
      <c r="EH809" s="25" t="s">
        <v>326</v>
      </c>
      <c r="EI809" s="25" t="s">
        <v>325</v>
      </c>
      <c r="FE809" s="25" t="s">
        <v>70183</v>
      </c>
      <c r="FF809" s="25" t="s">
        <v>70184</v>
      </c>
      <c r="FG809" s="25" t="s">
        <v>70185</v>
      </c>
      <c r="FH809" s="25" t="s">
        <v>70186</v>
      </c>
      <c r="FI809" s="25" t="s">
        <v>70186</v>
      </c>
      <c r="FJ809" s="25" t="s">
        <v>70187</v>
      </c>
      <c r="FK809" s="25" t="s">
        <v>70188</v>
      </c>
      <c r="FL809" s="25" t="s">
        <v>70188</v>
      </c>
      <c r="FM809" s="25" t="s">
        <v>70189</v>
      </c>
      <c r="FN809" s="25" t="s">
        <v>70190</v>
      </c>
      <c r="FO809" s="25" t="s">
        <v>70191</v>
      </c>
      <c r="FP809" s="25" t="s">
        <v>70192</v>
      </c>
      <c r="FQ809" s="25" t="s">
        <v>70193</v>
      </c>
      <c r="FR809" s="25" t="s">
        <v>70194</v>
      </c>
      <c r="FS809" s="25" t="s">
        <v>70195</v>
      </c>
      <c r="FT809" s="25" t="s">
        <v>70196</v>
      </c>
      <c r="FU809" s="25" t="s">
        <v>70197</v>
      </c>
      <c r="FV809" s="25" t="s">
        <v>70198</v>
      </c>
      <c r="FW809" s="25" t="s">
        <v>70199</v>
      </c>
      <c r="FX809" s="25" t="s">
        <v>70200</v>
      </c>
      <c r="FY809" s="25" t="s">
        <v>326</v>
      </c>
      <c r="FZ809" s="25" t="s">
        <v>70201</v>
      </c>
      <c r="GA809" s="25" t="s">
        <v>70202</v>
      </c>
      <c r="GB809" s="25" t="s">
        <v>70203</v>
      </c>
      <c r="GC809" s="25" t="s">
        <v>70204</v>
      </c>
      <c r="GD809" s="25" t="s">
        <v>70205</v>
      </c>
      <c r="GE809" s="25" t="s">
        <v>70206</v>
      </c>
      <c r="GF809" s="25" t="s">
        <v>70207</v>
      </c>
      <c r="GG809" s="25" t="s">
        <v>70208</v>
      </c>
      <c r="GH809" s="25" t="s">
        <v>70209</v>
      </c>
      <c r="GI809" s="25" t="s">
        <v>70210</v>
      </c>
      <c r="GJ809" s="25" t="s">
        <v>70211</v>
      </c>
      <c r="GK809" s="25" t="s">
        <v>70212</v>
      </c>
      <c r="GL809" s="25" t="s">
        <v>70213</v>
      </c>
      <c r="GM809" s="25" t="s">
        <v>70214</v>
      </c>
      <c r="GN809" s="25" t="s">
        <v>70215</v>
      </c>
      <c r="GO809" s="25" t="s">
        <v>70216</v>
      </c>
      <c r="GP809" s="25" t="s">
        <v>70217</v>
      </c>
      <c r="GQ809" s="25" t="s">
        <v>70218</v>
      </c>
      <c r="GR809" s="25" t="s">
        <v>70219</v>
      </c>
      <c r="GS809" s="25" t="s">
        <v>70220</v>
      </c>
      <c r="GT809" s="25" t="s">
        <v>70221</v>
      </c>
      <c r="GU809" s="25" t="s">
        <v>70222</v>
      </c>
      <c r="GV809" s="25" t="s">
        <v>70223</v>
      </c>
      <c r="GW809" s="25" t="s">
        <v>70224</v>
      </c>
      <c r="GX809" s="25" t="s">
        <v>70225</v>
      </c>
      <c r="GY809" s="25" t="s">
        <v>70226</v>
      </c>
      <c r="GZ809" s="25" t="s">
        <v>70227</v>
      </c>
      <c r="HA809" s="25" t="s">
        <v>70228</v>
      </c>
      <c r="HB809" s="25" t="s">
        <v>70229</v>
      </c>
      <c r="HC809" s="25" t="s">
        <v>5040</v>
      </c>
      <c r="HD809" s="25" t="s">
        <v>70230</v>
      </c>
      <c r="HE809" s="25" t="s">
        <v>70231</v>
      </c>
      <c r="HF809" s="25" t="s">
        <v>70232</v>
      </c>
      <c r="HG809" s="25" t="s">
        <v>356</v>
      </c>
      <c r="HH809" s="25" t="s">
        <v>70233</v>
      </c>
      <c r="HI809" s="25" t="s">
        <v>326</v>
      </c>
      <c r="HJ809" s="25" t="s">
        <v>70234</v>
      </c>
      <c r="HM809" s="25" t="s">
        <v>70235</v>
      </c>
      <c r="HN809" s="25" t="s">
        <v>326</v>
      </c>
      <c r="HO809" s="25" t="s">
        <v>70236</v>
      </c>
      <c r="HP809" s="25" t="s">
        <v>70237</v>
      </c>
      <c r="HQ809" s="25" t="s">
        <v>70163</v>
      </c>
      <c r="HR809" s="25" t="s">
        <v>4405</v>
      </c>
      <c r="HS809" s="25" t="s">
        <v>70142</v>
      </c>
      <c r="HT809" s="25" t="s">
        <v>70238</v>
      </c>
      <c r="HU809" s="25" t="s">
        <v>70239</v>
      </c>
      <c r="HV809" s="25" t="s">
        <v>326</v>
      </c>
      <c r="HW809" s="25" t="s">
        <v>326</v>
      </c>
      <c r="HX809" s="25" t="s">
        <v>70240</v>
      </c>
      <c r="HY809" s="25" t="s">
        <v>70241</v>
      </c>
      <c r="HZ809" s="25" t="s">
        <v>326</v>
      </c>
      <c r="IA809" s="25" t="s">
        <v>11136</v>
      </c>
      <c r="IB809" s="25" t="s">
        <v>70242</v>
      </c>
      <c r="IC809" s="25" t="s">
        <v>70243</v>
      </c>
      <c r="ID809" s="25" t="s">
        <v>70244</v>
      </c>
      <c r="IF809" s="25" t="s">
        <v>70245</v>
      </c>
      <c r="IG809" s="25" t="s">
        <v>70246</v>
      </c>
      <c r="IH809" s="25" t="s">
        <v>70247</v>
      </c>
      <c r="II809" s="25" t="s">
        <v>70247</v>
      </c>
      <c r="IJ809" s="25" t="s">
        <v>70246</v>
      </c>
      <c r="IK809" s="25" t="s">
        <v>70248</v>
      </c>
      <c r="IL809" s="25" t="s">
        <v>66267</v>
      </c>
      <c r="IM809" s="25" t="s">
        <v>70186</v>
      </c>
      <c r="IN809" s="25" t="s">
        <v>326</v>
      </c>
      <c r="IO809" s="25" t="s">
        <v>326</v>
      </c>
      <c r="IP809" s="25" t="s">
        <v>326</v>
      </c>
      <c r="IQ809" s="25" t="s">
        <v>326</v>
      </c>
      <c r="IR809" s="25" t="s">
        <v>326</v>
      </c>
      <c r="IS809" s="25" t="s">
        <v>70249</v>
      </c>
      <c r="IT809" s="25" t="s">
        <v>57004</v>
      </c>
      <c r="IU809" s="25" t="s">
        <v>70250</v>
      </c>
      <c r="IV809" s="25" t="s">
        <v>6126</v>
      </c>
      <c r="IW809" s="25" t="s">
        <v>11748</v>
      </c>
      <c r="IX809" s="25" t="s">
        <v>326</v>
      </c>
      <c r="IY809" s="25" t="s">
        <v>326</v>
      </c>
      <c r="IZ809" s="25" t="s">
        <v>326</v>
      </c>
      <c r="JA809" s="25" t="s">
        <v>326</v>
      </c>
      <c r="JB809" s="25" t="s">
        <v>326</v>
      </c>
      <c r="JC809" s="25" t="s">
        <v>39685</v>
      </c>
      <c r="JD809" s="25" t="s">
        <v>395</v>
      </c>
      <c r="JE809" s="25" t="s">
        <v>396</v>
      </c>
      <c r="JF809" s="25" t="s">
        <v>395</v>
      </c>
      <c r="JG809" s="25" t="s">
        <v>396</v>
      </c>
      <c r="JH809" s="25" t="s">
        <v>3182</v>
      </c>
      <c r="JI809" s="25" t="s">
        <v>2006</v>
      </c>
      <c r="JJ809" s="25" t="s">
        <v>326</v>
      </c>
      <c r="JK809" s="25" t="s">
        <v>326</v>
      </c>
      <c r="JL809" s="25" t="s">
        <v>326</v>
      </c>
      <c r="JM809" s="25" t="s">
        <v>326</v>
      </c>
      <c r="JN809" s="25" t="s">
        <v>70251</v>
      </c>
      <c r="JO809" s="25" t="s">
        <v>70252</v>
      </c>
      <c r="JP809" s="25" t="s">
        <v>70253</v>
      </c>
      <c r="JQ809" s="25" t="s">
        <v>70252</v>
      </c>
      <c r="JR809" s="25" t="s">
        <v>70254</v>
      </c>
      <c r="JS809" s="25" t="s">
        <v>70255</v>
      </c>
      <c r="JT809" s="25" t="s">
        <v>70256</v>
      </c>
      <c r="JU809" s="25" t="s">
        <v>70255</v>
      </c>
      <c r="JV809" s="25" t="s">
        <v>70257</v>
      </c>
      <c r="JW809" s="25" t="s">
        <v>326</v>
      </c>
      <c r="JX809" s="25" t="s">
        <v>70258</v>
      </c>
      <c r="JY809" s="25" t="s">
        <v>70259</v>
      </c>
      <c r="JZ809" s="25" t="s">
        <v>70260</v>
      </c>
      <c r="KA809" s="25" t="s">
        <v>70261</v>
      </c>
      <c r="KB809" s="25" t="s">
        <v>70262</v>
      </c>
      <c r="KC809" s="25" t="s">
        <v>70247</v>
      </c>
      <c r="KD809" s="25" t="s">
        <v>70263</v>
      </c>
      <c r="KE809" s="25" t="s">
        <v>70264</v>
      </c>
      <c r="KF809" s="25" t="s">
        <v>70190</v>
      </c>
      <c r="KG809" s="25" t="s">
        <v>70265</v>
      </c>
      <c r="KH809" s="25" t="s">
        <v>70188</v>
      </c>
      <c r="KI809" s="25" t="s">
        <v>70266</v>
      </c>
      <c r="KJ809" s="25" t="s">
        <v>70263</v>
      </c>
      <c r="KK809" s="25" t="s">
        <v>70267</v>
      </c>
      <c r="KL809" s="25" t="s">
        <v>70268</v>
      </c>
      <c r="KM809" s="25" t="s">
        <v>70269</v>
      </c>
      <c r="KN809" s="25" t="s">
        <v>70261</v>
      </c>
      <c r="KO809" s="25" t="s">
        <v>70208</v>
      </c>
      <c r="KP809" s="25" t="s">
        <v>70270</v>
      </c>
      <c r="KQ809" s="25" t="s">
        <v>70271</v>
      </c>
      <c r="KR809" s="25" t="s">
        <v>70272</v>
      </c>
      <c r="KS809" s="25" t="s">
        <v>70189</v>
      </c>
      <c r="KT809" s="25" t="s">
        <v>70273</v>
      </c>
      <c r="KU809" s="25" t="s">
        <v>70274</v>
      </c>
      <c r="KV809" s="25" t="s">
        <v>45442</v>
      </c>
      <c r="KW809" s="25" t="s">
        <v>70275</v>
      </c>
      <c r="KX809" s="25" t="s">
        <v>70276</v>
      </c>
      <c r="KY809" s="25" t="s">
        <v>70277</v>
      </c>
      <c r="KZ809" s="25" t="s">
        <v>70278</v>
      </c>
      <c r="LA809" s="25" t="s">
        <v>70279</v>
      </c>
      <c r="LB809" s="25" t="s">
        <v>46129</v>
      </c>
      <c r="LC809" s="25" t="s">
        <v>70280</v>
      </c>
      <c r="LD809" s="25" t="s">
        <v>70281</v>
      </c>
      <c r="LE809" s="25" t="s">
        <v>27894</v>
      </c>
      <c r="LF809" s="25" t="s">
        <v>3191</v>
      </c>
      <c r="LG809" s="25" t="s">
        <v>70282</v>
      </c>
      <c r="LH809" s="25" t="s">
        <v>1137</v>
      </c>
      <c r="LI809" s="25" t="s">
        <v>326</v>
      </c>
      <c r="LJ809" s="25" t="s">
        <v>70283</v>
      </c>
      <c r="LK809" s="25" t="s">
        <v>70284</v>
      </c>
      <c r="LL809" s="25" t="s">
        <v>326</v>
      </c>
      <c r="LM809" s="25" t="s">
        <v>70281</v>
      </c>
    </row>
    <row r="810" spans="1:325" hidden="1" x14ac:dyDescent="0.2">
      <c r="A810" s="24">
        <f>VLOOKUP($H810,xRef2LineOfBusiness!$A$1:$D$1093,1,FALSE)</f>
        <v>167100</v>
      </c>
      <c r="B810" s="24" t="e">
        <f>VLOOKUP($H810,xRef2LineOfBusiness!$A$1:$D$1093,2,FALSE)</f>
        <v>#N/A</v>
      </c>
      <c r="C810" s="24" t="e">
        <f>VLOOKUP($H810,xRef2LineOfBusiness!$A$1:$D$1093,3,FALSE)</f>
        <v>#N/A</v>
      </c>
      <c r="D810" s="24" t="e">
        <f>VLOOKUP($H810,xRef2LineOfBusiness!$A$1:$D$1093,4,FALSE)</f>
        <v>#N/A</v>
      </c>
      <c r="E810" s="25" t="s">
        <v>1122</v>
      </c>
      <c r="F810" s="25" t="s">
        <v>322</v>
      </c>
      <c r="G810" s="25" t="s">
        <v>414</v>
      </c>
      <c r="H810" s="27">
        <v>167100</v>
      </c>
      <c r="I810" s="25" t="s">
        <v>70285</v>
      </c>
      <c r="J810" s="25" t="s">
        <v>70285</v>
      </c>
      <c r="K810" s="25" t="s">
        <v>325</v>
      </c>
      <c r="L810" s="25" t="s">
        <v>325</v>
      </c>
      <c r="M810" s="25" t="s">
        <v>70285</v>
      </c>
      <c r="N810" s="25" t="s">
        <v>326</v>
      </c>
      <c r="O810" s="25" t="s">
        <v>424</v>
      </c>
      <c r="P810" s="25" t="s">
        <v>70286</v>
      </c>
      <c r="Q810" s="25" t="s">
        <v>1732</v>
      </c>
      <c r="R810" s="25" t="s">
        <v>330</v>
      </c>
      <c r="S810" s="25" t="s">
        <v>559</v>
      </c>
      <c r="T810" s="25" t="s">
        <v>70287</v>
      </c>
      <c r="U810" s="25" t="s">
        <v>70288</v>
      </c>
      <c r="V810" s="25" t="s">
        <v>334</v>
      </c>
      <c r="W810" s="25" t="s">
        <v>10729</v>
      </c>
      <c r="X810" s="25" t="s">
        <v>326</v>
      </c>
      <c r="Y810" s="25" t="s">
        <v>70289</v>
      </c>
      <c r="Z810" s="25" t="s">
        <v>326</v>
      </c>
      <c r="AA810" s="25" t="s">
        <v>70289</v>
      </c>
      <c r="AB810" s="25" t="s">
        <v>326</v>
      </c>
      <c r="AC810" s="25" t="s">
        <v>326</v>
      </c>
      <c r="AD810" s="25" t="s">
        <v>326</v>
      </c>
      <c r="AE810" s="25" t="s">
        <v>55016</v>
      </c>
      <c r="AF810" s="25" t="s">
        <v>326</v>
      </c>
      <c r="AG810" s="25" t="s">
        <v>55016</v>
      </c>
      <c r="AH810" s="25" t="s">
        <v>326</v>
      </c>
      <c r="AI810" s="25" t="s">
        <v>326</v>
      </c>
      <c r="AJ810" s="25" t="s">
        <v>326</v>
      </c>
      <c r="AK810" s="25" t="s">
        <v>326</v>
      </c>
      <c r="AL810" s="25" t="s">
        <v>326</v>
      </c>
      <c r="AM810" s="25" t="s">
        <v>326</v>
      </c>
      <c r="AN810" s="25" t="s">
        <v>70290</v>
      </c>
      <c r="AO810" s="25" t="s">
        <v>326</v>
      </c>
      <c r="AP810" s="25" t="s">
        <v>441</v>
      </c>
      <c r="AQ810" s="25" t="s">
        <v>3169</v>
      </c>
      <c r="AR810" s="25" t="s">
        <v>70291</v>
      </c>
      <c r="AS810" s="25" t="s">
        <v>70291</v>
      </c>
      <c r="AT810" s="25" t="s">
        <v>70292</v>
      </c>
      <c r="AU810" s="25" t="s">
        <v>7838</v>
      </c>
      <c r="AV810" s="25" t="s">
        <v>326</v>
      </c>
      <c r="AW810" s="25" t="s">
        <v>2451</v>
      </c>
      <c r="AX810" s="25" t="s">
        <v>326</v>
      </c>
      <c r="AY810" s="25" t="s">
        <v>909</v>
      </c>
      <c r="AZ810" s="25" t="s">
        <v>1263</v>
      </c>
      <c r="BA810" s="25" t="s">
        <v>70293</v>
      </c>
      <c r="BB810" s="25" t="s">
        <v>326</v>
      </c>
      <c r="BC810" s="25" t="s">
        <v>70293</v>
      </c>
      <c r="BD810" s="25" t="s">
        <v>326</v>
      </c>
      <c r="BE810" s="25" t="s">
        <v>70294</v>
      </c>
      <c r="BF810" s="25" t="s">
        <v>70295</v>
      </c>
      <c r="BG810" s="25" t="s">
        <v>326</v>
      </c>
      <c r="BH810" s="25" t="s">
        <v>70296</v>
      </c>
      <c r="BI810" s="25" t="s">
        <v>20902</v>
      </c>
      <c r="BJ810" s="25" t="s">
        <v>326</v>
      </c>
      <c r="BK810" s="25" t="s">
        <v>25337</v>
      </c>
      <c r="BL810" s="25" t="s">
        <v>326</v>
      </c>
      <c r="BM810" s="25" t="s">
        <v>2451</v>
      </c>
      <c r="BN810" s="25" t="s">
        <v>326</v>
      </c>
      <c r="BO810" s="25" t="s">
        <v>326</v>
      </c>
      <c r="BP810" s="25" t="s">
        <v>2451</v>
      </c>
      <c r="BQ810" s="25" t="s">
        <v>326</v>
      </c>
      <c r="BR810" s="25" t="s">
        <v>18958</v>
      </c>
      <c r="BS810" s="25" t="s">
        <v>326</v>
      </c>
      <c r="BT810" s="25" t="s">
        <v>326</v>
      </c>
      <c r="BU810" s="25" t="s">
        <v>326</v>
      </c>
      <c r="BV810" s="25" t="s">
        <v>64516</v>
      </c>
      <c r="BW810" s="25" t="s">
        <v>70297</v>
      </c>
      <c r="BX810" s="25" t="s">
        <v>326</v>
      </c>
      <c r="BY810" s="25" t="s">
        <v>326</v>
      </c>
      <c r="BZ810" s="25" t="s">
        <v>326</v>
      </c>
      <c r="CA810" s="25" t="s">
        <v>326</v>
      </c>
      <c r="CB810" s="25" t="s">
        <v>326</v>
      </c>
      <c r="CC810" s="25" t="s">
        <v>326</v>
      </c>
      <c r="CD810" s="25" t="s">
        <v>326</v>
      </c>
      <c r="CE810" s="25" t="s">
        <v>326</v>
      </c>
      <c r="CF810" s="25" t="s">
        <v>70297</v>
      </c>
      <c r="CG810" s="25" t="s">
        <v>70298</v>
      </c>
      <c r="CH810" s="25" t="s">
        <v>326</v>
      </c>
      <c r="CI810" s="25" t="s">
        <v>326</v>
      </c>
      <c r="CJ810" s="25" t="s">
        <v>326</v>
      </c>
      <c r="CK810" s="25" t="s">
        <v>10570</v>
      </c>
      <c r="CL810" s="25" t="s">
        <v>326</v>
      </c>
      <c r="CM810" s="25" t="s">
        <v>326</v>
      </c>
      <c r="CN810" s="25" t="s">
        <v>326</v>
      </c>
      <c r="CO810" s="25" t="s">
        <v>70299</v>
      </c>
      <c r="CP810" s="25" t="s">
        <v>326</v>
      </c>
      <c r="CQ810" s="25" t="s">
        <v>70300</v>
      </c>
      <c r="CR810" s="25" t="s">
        <v>70295</v>
      </c>
      <c r="CS810" s="25" t="s">
        <v>70301</v>
      </c>
      <c r="CT810" s="25" t="s">
        <v>326</v>
      </c>
      <c r="CU810" s="25" t="s">
        <v>70301</v>
      </c>
      <c r="CV810" s="25" t="s">
        <v>32468</v>
      </c>
      <c r="CW810" s="25" t="s">
        <v>326</v>
      </c>
      <c r="CX810" s="25" t="s">
        <v>32468</v>
      </c>
      <c r="CY810" s="25" t="s">
        <v>70302</v>
      </c>
      <c r="CZ810" s="25" t="s">
        <v>326</v>
      </c>
      <c r="DA810" s="25" t="s">
        <v>40275</v>
      </c>
      <c r="DB810" s="25" t="s">
        <v>326</v>
      </c>
      <c r="DC810" s="25" t="s">
        <v>22583</v>
      </c>
      <c r="DD810" s="25" t="s">
        <v>13607</v>
      </c>
      <c r="DE810" s="25" t="s">
        <v>326</v>
      </c>
      <c r="DF810" s="25" t="s">
        <v>326</v>
      </c>
      <c r="DG810" s="25" t="s">
        <v>70303</v>
      </c>
      <c r="DH810" s="25" t="s">
        <v>326</v>
      </c>
      <c r="DI810" s="25" t="s">
        <v>47639</v>
      </c>
      <c r="DJ810" s="25" t="s">
        <v>1491</v>
      </c>
      <c r="DK810" s="25" t="s">
        <v>3233</v>
      </c>
      <c r="DL810" s="25" t="s">
        <v>326</v>
      </c>
      <c r="DM810" s="25" t="s">
        <v>326</v>
      </c>
      <c r="DN810" s="25" t="s">
        <v>4223</v>
      </c>
      <c r="DO810" s="25" t="s">
        <v>1265</v>
      </c>
      <c r="DP810" s="25" t="s">
        <v>1853</v>
      </c>
      <c r="DQ810" s="25" t="s">
        <v>326</v>
      </c>
      <c r="DR810" s="25" t="s">
        <v>1835</v>
      </c>
      <c r="DS810" s="25" t="s">
        <v>10652</v>
      </c>
      <c r="DT810" s="25" t="s">
        <v>1039</v>
      </c>
      <c r="DU810" s="25" t="s">
        <v>326</v>
      </c>
      <c r="DV810" s="25" t="s">
        <v>1039</v>
      </c>
      <c r="DW810" s="25" t="s">
        <v>326</v>
      </c>
      <c r="DX810" s="25" t="s">
        <v>3535</v>
      </c>
      <c r="DY810" s="25" t="s">
        <v>326</v>
      </c>
      <c r="DZ810" s="25" t="s">
        <v>326</v>
      </c>
      <c r="EA810" s="25" t="s">
        <v>326</v>
      </c>
      <c r="EB810" s="25" t="s">
        <v>3535</v>
      </c>
      <c r="EC810" s="25" t="s">
        <v>326</v>
      </c>
      <c r="ED810" s="25" t="s">
        <v>3535</v>
      </c>
      <c r="EE810" s="25" t="s">
        <v>326</v>
      </c>
      <c r="EF810" s="25" t="s">
        <v>70304</v>
      </c>
      <c r="EG810" s="25" t="s">
        <v>326</v>
      </c>
      <c r="EH810" s="25" t="s">
        <v>14083</v>
      </c>
      <c r="EI810" s="25" t="s">
        <v>325</v>
      </c>
      <c r="FE810" s="25" t="s">
        <v>651</v>
      </c>
      <c r="FF810" s="25" t="s">
        <v>70305</v>
      </c>
      <c r="FG810" s="25" t="s">
        <v>70306</v>
      </c>
      <c r="FH810" s="25" t="s">
        <v>70307</v>
      </c>
      <c r="FI810" s="25" t="s">
        <v>70307</v>
      </c>
      <c r="FJ810" s="25" t="s">
        <v>70308</v>
      </c>
      <c r="FK810" s="25" t="s">
        <v>70309</v>
      </c>
      <c r="FL810" s="25" t="s">
        <v>70309</v>
      </c>
      <c r="FM810" s="25" t="s">
        <v>70310</v>
      </c>
      <c r="FN810" s="25" t="s">
        <v>70311</v>
      </c>
      <c r="FO810" s="25" t="s">
        <v>70312</v>
      </c>
      <c r="FP810" s="25" t="s">
        <v>70313</v>
      </c>
      <c r="FQ810" s="25" t="s">
        <v>70314</v>
      </c>
      <c r="FR810" s="25" t="s">
        <v>69326</v>
      </c>
      <c r="FS810" s="25" t="s">
        <v>70315</v>
      </c>
      <c r="FT810" s="25" t="s">
        <v>70316</v>
      </c>
      <c r="FU810" s="25" t="s">
        <v>70317</v>
      </c>
      <c r="FV810" s="25" t="s">
        <v>70318</v>
      </c>
      <c r="FW810" s="25" t="s">
        <v>70319</v>
      </c>
      <c r="FX810" s="25" t="s">
        <v>70320</v>
      </c>
      <c r="FY810" s="25" t="s">
        <v>70321</v>
      </c>
      <c r="FZ810" s="25" t="s">
        <v>70322</v>
      </c>
      <c r="GA810" s="25" t="s">
        <v>70323</v>
      </c>
      <c r="GB810" s="25" t="s">
        <v>70323</v>
      </c>
      <c r="GC810" s="25" t="s">
        <v>326</v>
      </c>
      <c r="GD810" s="25" t="s">
        <v>326</v>
      </c>
      <c r="GE810" s="25" t="s">
        <v>70324</v>
      </c>
      <c r="GF810" s="25" t="s">
        <v>70324</v>
      </c>
      <c r="GG810" s="25" t="s">
        <v>70325</v>
      </c>
      <c r="GH810" s="25" t="s">
        <v>70326</v>
      </c>
      <c r="GI810" s="25" t="s">
        <v>70327</v>
      </c>
      <c r="GJ810" s="25" t="s">
        <v>70328</v>
      </c>
      <c r="GK810" s="25" t="s">
        <v>70329</v>
      </c>
      <c r="GL810" s="25" t="s">
        <v>70330</v>
      </c>
      <c r="GM810" s="25" t="s">
        <v>70331</v>
      </c>
      <c r="GN810" s="25" t="s">
        <v>70332</v>
      </c>
      <c r="GO810" s="25" t="s">
        <v>70333</v>
      </c>
      <c r="GP810" s="25" t="s">
        <v>70334</v>
      </c>
      <c r="GQ810" s="25" t="s">
        <v>70335</v>
      </c>
      <c r="GR810" s="25" t="s">
        <v>70336</v>
      </c>
      <c r="GS810" s="25" t="s">
        <v>70337</v>
      </c>
      <c r="GT810" s="25" t="s">
        <v>70338</v>
      </c>
      <c r="GU810" s="25" t="s">
        <v>70339</v>
      </c>
      <c r="GV810" s="25" t="s">
        <v>70340</v>
      </c>
      <c r="GW810" s="25" t="s">
        <v>70341</v>
      </c>
      <c r="GX810" s="25" t="s">
        <v>70342</v>
      </c>
      <c r="GY810" s="25" t="s">
        <v>26854</v>
      </c>
      <c r="GZ810" s="25" t="s">
        <v>70343</v>
      </c>
      <c r="HA810" s="25" t="s">
        <v>70344</v>
      </c>
      <c r="HB810" s="25" t="s">
        <v>5304</v>
      </c>
      <c r="HC810" s="25" t="s">
        <v>11598</v>
      </c>
      <c r="HD810" s="25" t="s">
        <v>2650</v>
      </c>
      <c r="HE810" s="25" t="s">
        <v>70345</v>
      </c>
      <c r="HF810" s="25" t="s">
        <v>70346</v>
      </c>
      <c r="HG810" s="25" t="s">
        <v>70347</v>
      </c>
      <c r="HH810" s="25" t="s">
        <v>70348</v>
      </c>
      <c r="HI810" s="25" t="s">
        <v>326</v>
      </c>
      <c r="HJ810" s="25" t="s">
        <v>70349</v>
      </c>
      <c r="HM810" s="25" t="s">
        <v>70350</v>
      </c>
      <c r="HN810" s="25" t="s">
        <v>326</v>
      </c>
      <c r="HO810" s="25" t="s">
        <v>3172</v>
      </c>
      <c r="HP810" s="25" t="s">
        <v>16059</v>
      </c>
      <c r="HQ810" s="25" t="s">
        <v>326</v>
      </c>
      <c r="HR810" s="25" t="s">
        <v>1799</v>
      </c>
      <c r="HT810" s="25" t="s">
        <v>70351</v>
      </c>
      <c r="HU810" s="25" t="s">
        <v>70352</v>
      </c>
      <c r="HV810" s="25" t="s">
        <v>326</v>
      </c>
      <c r="HW810" s="25" t="s">
        <v>326</v>
      </c>
      <c r="HX810" s="25" t="s">
        <v>70353</v>
      </c>
      <c r="HY810" s="25" t="s">
        <v>70354</v>
      </c>
      <c r="HZ810" s="25" t="s">
        <v>326</v>
      </c>
      <c r="IA810" s="25" t="s">
        <v>37711</v>
      </c>
      <c r="IB810" s="25" t="s">
        <v>70355</v>
      </c>
      <c r="IC810" s="25" t="s">
        <v>70356</v>
      </c>
      <c r="ID810" s="25" t="s">
        <v>70357</v>
      </c>
      <c r="IE810" s="25" t="s">
        <v>327</v>
      </c>
      <c r="IF810" s="25" t="s">
        <v>2394</v>
      </c>
      <c r="IG810" s="25" t="s">
        <v>70358</v>
      </c>
      <c r="IH810" s="25" t="s">
        <v>70359</v>
      </c>
      <c r="II810" s="25" t="s">
        <v>70359</v>
      </c>
      <c r="IJ810" s="25" t="s">
        <v>70358</v>
      </c>
      <c r="IK810" s="25" t="s">
        <v>70360</v>
      </c>
      <c r="IL810" s="25" t="s">
        <v>70361</v>
      </c>
      <c r="IM810" s="25" t="s">
        <v>70307</v>
      </c>
      <c r="IN810" s="25" t="s">
        <v>326</v>
      </c>
      <c r="IO810" s="25" t="s">
        <v>326</v>
      </c>
      <c r="IP810" s="25" t="s">
        <v>326</v>
      </c>
      <c r="IQ810" s="25" t="s">
        <v>70304</v>
      </c>
      <c r="IR810" s="25" t="s">
        <v>326</v>
      </c>
      <c r="IS810" s="25" t="s">
        <v>70362</v>
      </c>
      <c r="IT810" s="25" t="s">
        <v>70363</v>
      </c>
      <c r="IU810" s="25" t="s">
        <v>70364</v>
      </c>
      <c r="IV810" s="25" t="s">
        <v>70365</v>
      </c>
      <c r="IW810" s="25" t="s">
        <v>55016</v>
      </c>
      <c r="IX810" s="25" t="s">
        <v>40619</v>
      </c>
      <c r="IY810" s="25" t="s">
        <v>70366</v>
      </c>
      <c r="IZ810" s="25" t="s">
        <v>3870</v>
      </c>
      <c r="JA810" s="25" t="s">
        <v>22590</v>
      </c>
      <c r="JB810" s="25" t="s">
        <v>70367</v>
      </c>
      <c r="JC810" s="25" t="s">
        <v>326</v>
      </c>
      <c r="JD810" s="25" t="s">
        <v>395</v>
      </c>
      <c r="JE810" s="25" t="s">
        <v>396</v>
      </c>
      <c r="JF810" s="25" t="s">
        <v>395</v>
      </c>
      <c r="JG810" s="25" t="s">
        <v>396</v>
      </c>
      <c r="JH810" s="25" t="s">
        <v>13607</v>
      </c>
      <c r="JI810" s="25" t="s">
        <v>326</v>
      </c>
      <c r="JJ810" s="25" t="s">
        <v>326</v>
      </c>
      <c r="JK810" s="25" t="s">
        <v>326</v>
      </c>
      <c r="JL810" s="25" t="s">
        <v>326</v>
      </c>
      <c r="JM810" s="25" t="s">
        <v>1853</v>
      </c>
      <c r="JN810" s="25" t="s">
        <v>70368</v>
      </c>
      <c r="JO810" s="25" t="s">
        <v>70369</v>
      </c>
      <c r="JP810" s="25" t="s">
        <v>70370</v>
      </c>
      <c r="JQ810" s="25" t="s">
        <v>70371</v>
      </c>
      <c r="JR810" s="25" t="s">
        <v>70372</v>
      </c>
      <c r="JS810" s="25" t="s">
        <v>70373</v>
      </c>
      <c r="JT810" s="25" t="s">
        <v>70374</v>
      </c>
      <c r="JU810" s="25" t="s">
        <v>70375</v>
      </c>
      <c r="JV810" s="25" t="s">
        <v>70376</v>
      </c>
      <c r="JW810" s="25" t="s">
        <v>326</v>
      </c>
      <c r="JX810" s="25" t="s">
        <v>70377</v>
      </c>
      <c r="JY810" s="25" t="s">
        <v>70378</v>
      </c>
      <c r="JZ810" s="25" t="s">
        <v>70379</v>
      </c>
      <c r="KA810" s="25" t="s">
        <v>70380</v>
      </c>
      <c r="KB810" s="25" t="s">
        <v>70381</v>
      </c>
      <c r="KC810" s="25" t="s">
        <v>70359</v>
      </c>
      <c r="KD810" s="25" t="s">
        <v>70382</v>
      </c>
      <c r="KE810" s="25" t="s">
        <v>70383</v>
      </c>
      <c r="KF810" s="25" t="s">
        <v>70311</v>
      </c>
      <c r="KG810" s="25" t="s">
        <v>70384</v>
      </c>
      <c r="KH810" s="25" t="s">
        <v>70309</v>
      </c>
      <c r="KI810" s="25" t="s">
        <v>70385</v>
      </c>
      <c r="KJ810" s="25" t="s">
        <v>70382</v>
      </c>
      <c r="KK810" s="25" t="s">
        <v>70386</v>
      </c>
      <c r="KL810" s="25" t="s">
        <v>70387</v>
      </c>
      <c r="KM810" s="25" t="s">
        <v>70388</v>
      </c>
      <c r="KN810" s="25" t="s">
        <v>70380</v>
      </c>
      <c r="KO810" s="25" t="s">
        <v>70325</v>
      </c>
      <c r="KP810" s="25" t="s">
        <v>70389</v>
      </c>
      <c r="KQ810" s="25" t="s">
        <v>70390</v>
      </c>
      <c r="KR810" s="25" t="s">
        <v>70391</v>
      </c>
      <c r="KS810" s="25" t="s">
        <v>70310</v>
      </c>
      <c r="KT810" s="25" t="s">
        <v>70392</v>
      </c>
      <c r="KU810" s="25" t="s">
        <v>70393</v>
      </c>
      <c r="KV810" s="25" t="s">
        <v>70394</v>
      </c>
      <c r="KW810" s="25" t="s">
        <v>70395</v>
      </c>
      <c r="KX810" s="25" t="s">
        <v>70396</v>
      </c>
      <c r="KY810" s="25" t="s">
        <v>70397</v>
      </c>
    </row>
    <row r="811" spans="1:325" hidden="1" x14ac:dyDescent="0.2">
      <c r="A811" s="24">
        <f>VLOOKUP($H811,xRef2LineOfBusiness!$A$1:$D$1093,1,FALSE)</f>
        <v>167447</v>
      </c>
      <c r="B811" s="24" t="e">
        <f>VLOOKUP($H811,xRef2LineOfBusiness!$A$1:$D$1093,2,FALSE)</f>
        <v>#N/A</v>
      </c>
      <c r="C811" s="24" t="e">
        <f>VLOOKUP($H811,xRef2LineOfBusiness!$A$1:$D$1093,3,FALSE)</f>
        <v>#N/A</v>
      </c>
      <c r="D811" s="24" t="e">
        <f>VLOOKUP($H811,xRef2LineOfBusiness!$A$1:$D$1093,4,FALSE)</f>
        <v>#N/A</v>
      </c>
      <c r="E811" s="25" t="s">
        <v>3080</v>
      </c>
      <c r="F811" s="25" t="s">
        <v>322</v>
      </c>
      <c r="H811" s="27">
        <v>167447</v>
      </c>
      <c r="I811" s="25" t="s">
        <v>70398</v>
      </c>
      <c r="J811" s="25" t="s">
        <v>70398</v>
      </c>
      <c r="K811" s="25" t="s">
        <v>325</v>
      </c>
      <c r="L811" s="25" t="s">
        <v>325</v>
      </c>
      <c r="M811" s="25" t="s">
        <v>70398</v>
      </c>
      <c r="N811" s="25" t="s">
        <v>326</v>
      </c>
      <c r="O811" s="25" t="s">
        <v>341</v>
      </c>
      <c r="P811" s="25" t="s">
        <v>70399</v>
      </c>
      <c r="Q811" s="25" t="s">
        <v>558</v>
      </c>
      <c r="R811" s="25" t="s">
        <v>330</v>
      </c>
      <c r="S811" s="25" t="s">
        <v>331</v>
      </c>
      <c r="T811" s="25" t="s">
        <v>70400</v>
      </c>
      <c r="U811" s="25" t="s">
        <v>70401</v>
      </c>
      <c r="V811" s="25" t="s">
        <v>334</v>
      </c>
      <c r="W811" s="25" t="s">
        <v>1257</v>
      </c>
      <c r="X811" s="25" t="s">
        <v>326</v>
      </c>
      <c r="Y811" s="25" t="s">
        <v>4466</v>
      </c>
      <c r="Z811" s="25" t="s">
        <v>326</v>
      </c>
      <c r="AA811" s="25" t="s">
        <v>4466</v>
      </c>
      <c r="AB811" s="25" t="s">
        <v>326</v>
      </c>
      <c r="AC811" s="25" t="s">
        <v>326</v>
      </c>
      <c r="AD811" s="25" t="s">
        <v>326</v>
      </c>
      <c r="AE811" s="25" t="s">
        <v>1808</v>
      </c>
      <c r="AF811" s="25" t="s">
        <v>326</v>
      </c>
      <c r="AG811" s="25" t="s">
        <v>1808</v>
      </c>
      <c r="AH811" s="25" t="s">
        <v>326</v>
      </c>
      <c r="AI811" s="25" t="s">
        <v>326</v>
      </c>
      <c r="AJ811" s="25" t="s">
        <v>326</v>
      </c>
      <c r="AK811" s="25" t="s">
        <v>326</v>
      </c>
      <c r="AL811" s="25" t="s">
        <v>326</v>
      </c>
      <c r="AM811" s="25" t="s">
        <v>326</v>
      </c>
      <c r="AN811" s="25" t="s">
        <v>3524</v>
      </c>
      <c r="AO811" s="25" t="s">
        <v>326</v>
      </c>
      <c r="AP811" s="25" t="s">
        <v>326</v>
      </c>
      <c r="AQ811" s="25" t="s">
        <v>326</v>
      </c>
      <c r="AR811" s="25" t="s">
        <v>9047</v>
      </c>
      <c r="AS811" s="25" t="s">
        <v>9047</v>
      </c>
      <c r="AT811" s="25" t="s">
        <v>18497</v>
      </c>
      <c r="AU811" s="25" t="s">
        <v>1971</v>
      </c>
      <c r="AV811" s="25" t="s">
        <v>326</v>
      </c>
      <c r="AW811" s="25" t="s">
        <v>326</v>
      </c>
      <c r="AX811" s="25" t="s">
        <v>326</v>
      </c>
      <c r="AY811" s="25" t="s">
        <v>326</v>
      </c>
      <c r="AZ811" s="25" t="s">
        <v>326</v>
      </c>
      <c r="BA811" s="25" t="s">
        <v>368</v>
      </c>
      <c r="BB811" s="25" t="s">
        <v>384</v>
      </c>
      <c r="BC811" s="25" t="s">
        <v>432</v>
      </c>
      <c r="BD811" s="25" t="s">
        <v>326</v>
      </c>
      <c r="BE811" s="25" t="s">
        <v>2701</v>
      </c>
      <c r="BF811" s="25" t="s">
        <v>11838</v>
      </c>
      <c r="BG811" s="25" t="s">
        <v>326</v>
      </c>
      <c r="BH811" s="25" t="s">
        <v>326</v>
      </c>
      <c r="BI811" s="25" t="s">
        <v>326</v>
      </c>
      <c r="BJ811" s="25" t="s">
        <v>326</v>
      </c>
      <c r="BK811" s="25" t="s">
        <v>1739</v>
      </c>
      <c r="BL811" s="25" t="s">
        <v>326</v>
      </c>
      <c r="BM811" s="25" t="s">
        <v>326</v>
      </c>
      <c r="BN811" s="25" t="s">
        <v>326</v>
      </c>
      <c r="BO811" s="25" t="s">
        <v>326</v>
      </c>
      <c r="BP811" s="25" t="s">
        <v>326</v>
      </c>
      <c r="BQ811" s="25" t="s">
        <v>326</v>
      </c>
      <c r="BR811" s="25" t="s">
        <v>591</v>
      </c>
      <c r="BS811" s="25" t="s">
        <v>326</v>
      </c>
      <c r="BT811" s="25" t="s">
        <v>326</v>
      </c>
      <c r="BU811" s="25" t="s">
        <v>326</v>
      </c>
      <c r="BV811" s="25" t="s">
        <v>887</v>
      </c>
      <c r="BW811" s="25" t="s">
        <v>2733</v>
      </c>
      <c r="BX811" s="25" t="s">
        <v>326</v>
      </c>
      <c r="BY811" s="25" t="s">
        <v>326</v>
      </c>
      <c r="BZ811" s="25" t="s">
        <v>326</v>
      </c>
      <c r="CA811" s="25" t="s">
        <v>326</v>
      </c>
      <c r="CB811" s="25" t="s">
        <v>326</v>
      </c>
      <c r="CC811" s="25" t="s">
        <v>326</v>
      </c>
      <c r="CD811" s="25" t="s">
        <v>326</v>
      </c>
      <c r="CE811" s="25" t="s">
        <v>326</v>
      </c>
      <c r="CF811" s="25" t="s">
        <v>2733</v>
      </c>
      <c r="CG811" s="25" t="s">
        <v>3528</v>
      </c>
      <c r="CH811" s="25" t="s">
        <v>326</v>
      </c>
      <c r="CI811" s="25" t="s">
        <v>326</v>
      </c>
      <c r="CJ811" s="25" t="s">
        <v>326</v>
      </c>
      <c r="CK811" s="25" t="s">
        <v>326</v>
      </c>
      <c r="CL811" s="25" t="s">
        <v>326</v>
      </c>
      <c r="CM811" s="25" t="s">
        <v>326</v>
      </c>
      <c r="CN811" s="25" t="s">
        <v>326</v>
      </c>
      <c r="CO811" s="25" t="s">
        <v>2019</v>
      </c>
      <c r="CP811" s="25" t="s">
        <v>326</v>
      </c>
      <c r="CQ811" s="25" t="s">
        <v>2019</v>
      </c>
      <c r="CR811" s="25" t="s">
        <v>11838</v>
      </c>
      <c r="CS811" s="25" t="s">
        <v>4719</v>
      </c>
      <c r="CT811" s="25" t="s">
        <v>326</v>
      </c>
      <c r="CU811" s="25" t="s">
        <v>4719</v>
      </c>
      <c r="CV811" s="25" t="s">
        <v>526</v>
      </c>
      <c r="CW811" s="25" t="s">
        <v>326</v>
      </c>
      <c r="CX811" s="25" t="s">
        <v>526</v>
      </c>
      <c r="CY811" s="25" t="s">
        <v>4129</v>
      </c>
      <c r="CZ811" s="25" t="s">
        <v>473</v>
      </c>
      <c r="DA811" s="25" t="s">
        <v>326</v>
      </c>
      <c r="DB811" s="25" t="s">
        <v>1826</v>
      </c>
      <c r="DC811" s="25" t="s">
        <v>2791</v>
      </c>
      <c r="DD811" s="25" t="s">
        <v>733</v>
      </c>
      <c r="DE811" s="25" t="s">
        <v>341</v>
      </c>
      <c r="DF811" s="25" t="s">
        <v>326</v>
      </c>
      <c r="DG811" s="25" t="s">
        <v>6604</v>
      </c>
      <c r="DH811" s="25" t="s">
        <v>326</v>
      </c>
      <c r="DI811" s="25" t="s">
        <v>3698</v>
      </c>
      <c r="DJ811" s="25" t="s">
        <v>326</v>
      </c>
      <c r="DK811" s="25" t="s">
        <v>1494</v>
      </c>
      <c r="DL811" s="25" t="s">
        <v>326</v>
      </c>
      <c r="DM811" s="25" t="s">
        <v>326</v>
      </c>
      <c r="DN811" s="25" t="s">
        <v>326</v>
      </c>
      <c r="DO811" s="25" t="s">
        <v>326</v>
      </c>
      <c r="DP811" s="25" t="s">
        <v>326</v>
      </c>
      <c r="DQ811" s="25" t="s">
        <v>326</v>
      </c>
      <c r="DR811" s="25" t="s">
        <v>8994</v>
      </c>
      <c r="DS811" s="25" t="s">
        <v>1253</v>
      </c>
      <c r="DT811" s="25" t="s">
        <v>326</v>
      </c>
      <c r="DU811" s="25" t="s">
        <v>326</v>
      </c>
      <c r="DV811" s="25" t="s">
        <v>326</v>
      </c>
      <c r="DW811" s="25" t="s">
        <v>326</v>
      </c>
      <c r="DX811" s="25" t="s">
        <v>1253</v>
      </c>
      <c r="DY811" s="25" t="s">
        <v>326</v>
      </c>
      <c r="DZ811" s="25" t="s">
        <v>326</v>
      </c>
      <c r="EA811" s="25" t="s">
        <v>326</v>
      </c>
      <c r="EB811" s="25" t="s">
        <v>1253</v>
      </c>
      <c r="EC811" s="25" t="s">
        <v>326</v>
      </c>
      <c r="ED811" s="25" t="s">
        <v>1253</v>
      </c>
      <c r="EE811" s="25" t="s">
        <v>326</v>
      </c>
      <c r="EF811" s="25" t="s">
        <v>365</v>
      </c>
      <c r="EG811" s="25" t="s">
        <v>326</v>
      </c>
      <c r="EH811" s="25" t="s">
        <v>384</v>
      </c>
      <c r="EI811" s="25" t="s">
        <v>325</v>
      </c>
      <c r="FE811" s="25" t="s">
        <v>1901</v>
      </c>
      <c r="FF811" s="25" t="s">
        <v>42796</v>
      </c>
      <c r="FG811" s="25" t="s">
        <v>70402</v>
      </c>
      <c r="FH811" s="25" t="s">
        <v>12723</v>
      </c>
      <c r="FI811" s="25" t="s">
        <v>12723</v>
      </c>
      <c r="FJ811" s="25" t="s">
        <v>70403</v>
      </c>
      <c r="FK811" s="25" t="s">
        <v>70404</v>
      </c>
      <c r="FL811" s="25" t="s">
        <v>70404</v>
      </c>
      <c r="FM811" s="25" t="s">
        <v>70405</v>
      </c>
      <c r="FN811" s="25" t="s">
        <v>70406</v>
      </c>
      <c r="FO811" s="25" t="s">
        <v>355</v>
      </c>
      <c r="FP811" s="25" t="s">
        <v>70407</v>
      </c>
      <c r="FQ811" s="25" t="s">
        <v>70407</v>
      </c>
      <c r="FR811" s="25" t="s">
        <v>6175</v>
      </c>
      <c r="FS811" s="25" t="s">
        <v>6175</v>
      </c>
      <c r="FT811" s="25" t="s">
        <v>8442</v>
      </c>
      <c r="FU811" s="25" t="s">
        <v>70408</v>
      </c>
      <c r="FV811" s="25" t="s">
        <v>70409</v>
      </c>
      <c r="FW811" s="25" t="s">
        <v>70410</v>
      </c>
      <c r="FX811" s="25" t="s">
        <v>70411</v>
      </c>
      <c r="FY811" s="25" t="s">
        <v>70412</v>
      </c>
      <c r="FZ811" s="25" t="s">
        <v>326</v>
      </c>
      <c r="GA811" s="25" t="s">
        <v>70413</v>
      </c>
      <c r="GB811" s="25" t="s">
        <v>70413</v>
      </c>
      <c r="GC811" s="25" t="s">
        <v>326</v>
      </c>
      <c r="GD811" s="25" t="s">
        <v>326</v>
      </c>
      <c r="GE811" s="25" t="s">
        <v>70414</v>
      </c>
      <c r="GF811" s="25" t="s">
        <v>70414</v>
      </c>
      <c r="GG811" s="25" t="s">
        <v>70415</v>
      </c>
      <c r="GH811" s="25" t="s">
        <v>70416</v>
      </c>
      <c r="GI811" s="25" t="s">
        <v>70417</v>
      </c>
      <c r="GJ811" s="25" t="s">
        <v>70418</v>
      </c>
      <c r="GK811" s="25" t="s">
        <v>70419</v>
      </c>
      <c r="GL811" s="25" t="s">
        <v>70408</v>
      </c>
      <c r="GM811" s="25" t="s">
        <v>70420</v>
      </c>
      <c r="GN811" s="25" t="s">
        <v>70421</v>
      </c>
      <c r="GO811" s="25" t="s">
        <v>57659</v>
      </c>
      <c r="GP811" s="25" t="s">
        <v>70422</v>
      </c>
      <c r="GQ811" s="25" t="s">
        <v>70423</v>
      </c>
      <c r="GR811" s="25" t="s">
        <v>70424</v>
      </c>
      <c r="GS811" s="25" t="s">
        <v>70425</v>
      </c>
      <c r="GT811" s="25" t="s">
        <v>45098</v>
      </c>
      <c r="GU811" s="25" t="s">
        <v>1907</v>
      </c>
      <c r="GV811" s="25" t="s">
        <v>46722</v>
      </c>
      <c r="GW811" s="25" t="s">
        <v>59188</v>
      </c>
      <c r="GX811" s="25" t="s">
        <v>1604</v>
      </c>
      <c r="GY811" s="25" t="s">
        <v>591</v>
      </c>
      <c r="GZ811" s="25" t="s">
        <v>981</v>
      </c>
      <c r="HA811" s="25" t="s">
        <v>13413</v>
      </c>
      <c r="HB811" s="25" t="s">
        <v>1027</v>
      </c>
      <c r="HC811" s="25" t="s">
        <v>326</v>
      </c>
      <c r="HD811" s="25" t="s">
        <v>1027</v>
      </c>
      <c r="HE811" s="25" t="s">
        <v>1792</v>
      </c>
      <c r="HF811" s="25" t="s">
        <v>70426</v>
      </c>
      <c r="HG811" s="25" t="s">
        <v>356</v>
      </c>
      <c r="HH811" s="25" t="s">
        <v>70427</v>
      </c>
      <c r="HI811" s="25" t="s">
        <v>70428</v>
      </c>
      <c r="HJ811" s="25" t="s">
        <v>70429</v>
      </c>
      <c r="HM811" s="25" t="s">
        <v>70430</v>
      </c>
      <c r="HN811" s="25" t="s">
        <v>326</v>
      </c>
      <c r="HO811" s="25" t="s">
        <v>326</v>
      </c>
      <c r="HP811" s="25" t="s">
        <v>591</v>
      </c>
      <c r="HQ811" s="25" t="s">
        <v>326</v>
      </c>
      <c r="HR811" s="25" t="s">
        <v>565</v>
      </c>
      <c r="HT811" s="25" t="s">
        <v>70430</v>
      </c>
      <c r="HU811" s="25" t="s">
        <v>355</v>
      </c>
      <c r="HV811" s="25" t="s">
        <v>326</v>
      </c>
      <c r="HW811" s="25" t="s">
        <v>326</v>
      </c>
      <c r="HX811" s="25" t="s">
        <v>70431</v>
      </c>
      <c r="HY811" s="25" t="s">
        <v>31958</v>
      </c>
      <c r="HZ811" s="25" t="s">
        <v>326</v>
      </c>
      <c r="IA811" s="25" t="s">
        <v>6175</v>
      </c>
      <c r="IB811" s="25" t="s">
        <v>70432</v>
      </c>
      <c r="IC811" s="25" t="s">
        <v>70433</v>
      </c>
      <c r="ID811" s="25" t="s">
        <v>70434</v>
      </c>
      <c r="IE811" s="25" t="s">
        <v>422</v>
      </c>
      <c r="IF811" s="25" t="s">
        <v>593</v>
      </c>
      <c r="IG811" s="25" t="s">
        <v>2733</v>
      </c>
      <c r="IH811" s="25" t="s">
        <v>70435</v>
      </c>
      <c r="II811" s="25" t="s">
        <v>70435</v>
      </c>
      <c r="IJ811" s="25" t="s">
        <v>2733</v>
      </c>
      <c r="IK811" s="25" t="s">
        <v>70436</v>
      </c>
      <c r="IL811" s="25" t="s">
        <v>595</v>
      </c>
      <c r="IM811" s="25" t="s">
        <v>12723</v>
      </c>
      <c r="IN811" s="25" t="s">
        <v>326</v>
      </c>
      <c r="IO811" s="25" t="s">
        <v>326</v>
      </c>
      <c r="IP811" s="25" t="s">
        <v>326</v>
      </c>
      <c r="IQ811" s="25" t="s">
        <v>365</v>
      </c>
      <c r="IR811" s="25" t="s">
        <v>326</v>
      </c>
      <c r="IS811" s="25" t="s">
        <v>26495</v>
      </c>
      <c r="IT811" s="25" t="s">
        <v>70437</v>
      </c>
      <c r="IU811" s="25" t="s">
        <v>20387</v>
      </c>
      <c r="IV811" s="25" t="s">
        <v>1812</v>
      </c>
      <c r="IW811" s="25" t="s">
        <v>1808</v>
      </c>
      <c r="IX811" s="25" t="s">
        <v>9047</v>
      </c>
      <c r="IY811" s="25" t="s">
        <v>326</v>
      </c>
      <c r="IZ811" s="25" t="s">
        <v>326</v>
      </c>
      <c r="JA811" s="25" t="s">
        <v>326</v>
      </c>
      <c r="JB811" s="25" t="s">
        <v>326</v>
      </c>
      <c r="JC811" s="25" t="s">
        <v>326</v>
      </c>
      <c r="JD811" s="25" t="s">
        <v>395</v>
      </c>
      <c r="JE811" s="25" t="s">
        <v>396</v>
      </c>
      <c r="JF811" s="25" t="s">
        <v>395</v>
      </c>
      <c r="JG811" s="25" t="s">
        <v>396</v>
      </c>
      <c r="JH811" s="25" t="s">
        <v>663</v>
      </c>
      <c r="JI811" s="25" t="s">
        <v>326</v>
      </c>
      <c r="JJ811" s="25" t="s">
        <v>326</v>
      </c>
      <c r="JK811" s="25" t="s">
        <v>326</v>
      </c>
      <c r="JL811" s="25" t="s">
        <v>326</v>
      </c>
      <c r="JM811" s="25" t="s">
        <v>326</v>
      </c>
      <c r="JN811" s="25" t="s">
        <v>70438</v>
      </c>
      <c r="JO811" s="25" t="s">
        <v>70439</v>
      </c>
      <c r="JP811" s="25" t="s">
        <v>70440</v>
      </c>
      <c r="JQ811" s="25" t="s">
        <v>56566</v>
      </c>
      <c r="JR811" s="25" t="s">
        <v>37892</v>
      </c>
      <c r="JS811" s="25" t="s">
        <v>70441</v>
      </c>
      <c r="JT811" s="25" t="s">
        <v>70442</v>
      </c>
      <c r="JU811" s="25" t="s">
        <v>70443</v>
      </c>
      <c r="JV811" s="25" t="s">
        <v>70444</v>
      </c>
      <c r="JW811" s="25" t="s">
        <v>326</v>
      </c>
      <c r="JX811" s="25" t="s">
        <v>70445</v>
      </c>
      <c r="JY811" s="25" t="s">
        <v>70446</v>
      </c>
      <c r="JZ811" s="25" t="s">
        <v>70435</v>
      </c>
      <c r="KA811" s="25" t="s">
        <v>70447</v>
      </c>
      <c r="KB811" s="25" t="s">
        <v>70448</v>
      </c>
      <c r="KC811" s="25" t="s">
        <v>70435</v>
      </c>
      <c r="KD811" s="25" t="s">
        <v>70449</v>
      </c>
      <c r="KE811" s="25" t="s">
        <v>70450</v>
      </c>
      <c r="KF811" s="25" t="s">
        <v>70406</v>
      </c>
      <c r="KG811" s="25" t="s">
        <v>70451</v>
      </c>
      <c r="KH811" s="25" t="s">
        <v>70404</v>
      </c>
      <c r="KI811" s="25" t="s">
        <v>70452</v>
      </c>
      <c r="KJ811" s="25" t="s">
        <v>70449</v>
      </c>
      <c r="KK811" s="25" t="s">
        <v>70453</v>
      </c>
      <c r="KL811" s="25" t="s">
        <v>70454</v>
      </c>
      <c r="KM811" s="25" t="s">
        <v>381</v>
      </c>
      <c r="KN811" s="25" t="s">
        <v>70447</v>
      </c>
      <c r="KO811" s="25" t="s">
        <v>70415</v>
      </c>
      <c r="KP811" s="25" t="s">
        <v>70455</v>
      </c>
      <c r="KQ811" s="25" t="s">
        <v>70456</v>
      </c>
      <c r="KR811" s="25" t="s">
        <v>70423</v>
      </c>
      <c r="KS811" s="25" t="s">
        <v>70405</v>
      </c>
      <c r="KT811" s="25" t="s">
        <v>70457</v>
      </c>
      <c r="KU811" s="25" t="s">
        <v>8262</v>
      </c>
      <c r="KV811" s="25" t="s">
        <v>70458</v>
      </c>
      <c r="KW811" s="25" t="s">
        <v>70459</v>
      </c>
      <c r="KX811" s="25" t="s">
        <v>70460</v>
      </c>
      <c r="KY811" s="25" t="s">
        <v>70461</v>
      </c>
    </row>
    <row r="812" spans="1:325" hidden="1" x14ac:dyDescent="0.2">
      <c r="A812" s="24">
        <f>VLOOKUP($H812,xRef2LineOfBusiness!$A$1:$D$1093,1,FALSE)</f>
        <v>167043</v>
      </c>
      <c r="B812" s="24" t="e">
        <f>VLOOKUP($H812,xRef2LineOfBusiness!$A$1:$D$1093,2,FALSE)</f>
        <v>#N/A</v>
      </c>
      <c r="C812" s="24" t="e">
        <f>VLOOKUP($H812,xRef2LineOfBusiness!$A$1:$D$1093,3,FALSE)</f>
        <v>#N/A</v>
      </c>
      <c r="D812" s="24" t="e">
        <f>VLOOKUP($H812,xRef2LineOfBusiness!$A$1:$D$1093,4,FALSE)</f>
        <v>#N/A</v>
      </c>
      <c r="E812" s="25" t="s">
        <v>10416</v>
      </c>
      <c r="F812" s="25" t="s">
        <v>322</v>
      </c>
      <c r="H812" s="27">
        <v>167043</v>
      </c>
      <c r="I812" s="25" t="s">
        <v>70462</v>
      </c>
      <c r="J812" s="25" t="s">
        <v>70462</v>
      </c>
      <c r="K812" s="25" t="s">
        <v>325</v>
      </c>
      <c r="L812" s="25" t="s">
        <v>325</v>
      </c>
      <c r="M812" s="25" t="s">
        <v>70462</v>
      </c>
      <c r="N812" s="25" t="s">
        <v>326</v>
      </c>
      <c r="O812" s="25" t="s">
        <v>340</v>
      </c>
      <c r="P812" s="25" t="s">
        <v>70463</v>
      </c>
      <c r="Q812" s="25" t="s">
        <v>558</v>
      </c>
      <c r="R812" s="25" t="s">
        <v>330</v>
      </c>
      <c r="S812" s="25" t="s">
        <v>331</v>
      </c>
      <c r="T812" s="25" t="s">
        <v>70464</v>
      </c>
      <c r="U812" s="25" t="s">
        <v>70465</v>
      </c>
      <c r="V812" s="25" t="s">
        <v>334</v>
      </c>
      <c r="W812" s="25" t="s">
        <v>493</v>
      </c>
      <c r="X812" s="25" t="s">
        <v>326</v>
      </c>
      <c r="Y812" s="25" t="s">
        <v>2787</v>
      </c>
      <c r="Z812" s="25" t="s">
        <v>326</v>
      </c>
      <c r="AA812" s="25" t="s">
        <v>2787</v>
      </c>
      <c r="AB812" s="25" t="s">
        <v>326</v>
      </c>
      <c r="AC812" s="25" t="s">
        <v>326</v>
      </c>
      <c r="AD812" s="25" t="s">
        <v>326</v>
      </c>
      <c r="AE812" s="25" t="s">
        <v>20450</v>
      </c>
      <c r="AF812" s="25" t="s">
        <v>326</v>
      </c>
      <c r="AG812" s="25" t="s">
        <v>20450</v>
      </c>
      <c r="AH812" s="25" t="s">
        <v>326</v>
      </c>
      <c r="AI812" s="25" t="s">
        <v>326</v>
      </c>
      <c r="AJ812" s="25" t="s">
        <v>326</v>
      </c>
      <c r="AK812" s="25" t="s">
        <v>326</v>
      </c>
      <c r="AL812" s="25" t="s">
        <v>326</v>
      </c>
      <c r="AM812" s="25" t="s">
        <v>326</v>
      </c>
      <c r="AN812" s="25" t="s">
        <v>23253</v>
      </c>
      <c r="AO812" s="25" t="s">
        <v>326</v>
      </c>
      <c r="AP812" s="25" t="s">
        <v>326</v>
      </c>
      <c r="AQ812" s="25" t="s">
        <v>326</v>
      </c>
      <c r="AR812" s="25" t="s">
        <v>13855</v>
      </c>
      <c r="AS812" s="25" t="s">
        <v>13855</v>
      </c>
      <c r="AT812" s="25" t="s">
        <v>9442</v>
      </c>
      <c r="AU812" s="25" t="s">
        <v>951</v>
      </c>
      <c r="AV812" s="25" t="s">
        <v>326</v>
      </c>
      <c r="AW812" s="25" t="s">
        <v>326</v>
      </c>
      <c r="AX812" s="25" t="s">
        <v>345</v>
      </c>
      <c r="AY812" s="25" t="s">
        <v>326</v>
      </c>
      <c r="AZ812" s="25" t="s">
        <v>326</v>
      </c>
      <c r="BA812" s="25" t="s">
        <v>1145</v>
      </c>
      <c r="BB812" s="25" t="s">
        <v>341</v>
      </c>
      <c r="BC812" s="25" t="s">
        <v>1022</v>
      </c>
      <c r="BD812" s="25" t="s">
        <v>326</v>
      </c>
      <c r="BE812" s="25" t="s">
        <v>15835</v>
      </c>
      <c r="BF812" s="25" t="s">
        <v>70466</v>
      </c>
      <c r="BG812" s="25" t="s">
        <v>326</v>
      </c>
      <c r="BH812" s="25" t="s">
        <v>326</v>
      </c>
      <c r="BI812" s="25" t="s">
        <v>1480</v>
      </c>
      <c r="BJ812" s="25" t="s">
        <v>326</v>
      </c>
      <c r="BK812" s="25" t="s">
        <v>6506</v>
      </c>
      <c r="BL812" s="25" t="s">
        <v>326</v>
      </c>
      <c r="BM812" s="25" t="s">
        <v>326</v>
      </c>
      <c r="BN812" s="25" t="s">
        <v>326</v>
      </c>
      <c r="BO812" s="25" t="s">
        <v>326</v>
      </c>
      <c r="BP812" s="25" t="s">
        <v>326</v>
      </c>
      <c r="BQ812" s="25" t="s">
        <v>326</v>
      </c>
      <c r="BR812" s="25" t="s">
        <v>6613</v>
      </c>
      <c r="BS812" s="25" t="s">
        <v>326</v>
      </c>
      <c r="BT812" s="25" t="s">
        <v>326</v>
      </c>
      <c r="BU812" s="25" t="s">
        <v>326</v>
      </c>
      <c r="BV812" s="25" t="s">
        <v>6124</v>
      </c>
      <c r="BW812" s="25" t="s">
        <v>438</v>
      </c>
      <c r="BX812" s="25" t="s">
        <v>326</v>
      </c>
      <c r="BY812" s="25" t="s">
        <v>326</v>
      </c>
      <c r="BZ812" s="25" t="s">
        <v>326</v>
      </c>
      <c r="CA812" s="25" t="s">
        <v>326</v>
      </c>
      <c r="CB812" s="25" t="s">
        <v>326</v>
      </c>
      <c r="CC812" s="25" t="s">
        <v>326</v>
      </c>
      <c r="CD812" s="25" t="s">
        <v>326</v>
      </c>
      <c r="CE812" s="25" t="s">
        <v>326</v>
      </c>
      <c r="CF812" s="25" t="s">
        <v>438</v>
      </c>
      <c r="CG812" s="25" t="s">
        <v>44879</v>
      </c>
      <c r="CH812" s="25" t="s">
        <v>326</v>
      </c>
      <c r="CI812" s="25" t="s">
        <v>326</v>
      </c>
      <c r="CJ812" s="25" t="s">
        <v>326</v>
      </c>
      <c r="CK812" s="25" t="s">
        <v>70467</v>
      </c>
      <c r="CL812" s="25" t="s">
        <v>326</v>
      </c>
      <c r="CM812" s="25" t="s">
        <v>326</v>
      </c>
      <c r="CN812" s="25" t="s">
        <v>326</v>
      </c>
      <c r="CO812" s="25" t="s">
        <v>53300</v>
      </c>
      <c r="CP812" s="25" t="s">
        <v>326</v>
      </c>
      <c r="CQ812" s="25" t="s">
        <v>453</v>
      </c>
      <c r="CR812" s="25" t="s">
        <v>70466</v>
      </c>
      <c r="CS812" s="25" t="s">
        <v>5304</v>
      </c>
      <c r="CT812" s="25" t="s">
        <v>326</v>
      </c>
      <c r="CU812" s="25" t="s">
        <v>5304</v>
      </c>
      <c r="CV812" s="25" t="s">
        <v>14376</v>
      </c>
      <c r="CW812" s="25" t="s">
        <v>326</v>
      </c>
      <c r="CX812" s="25" t="s">
        <v>14376</v>
      </c>
      <c r="CY812" s="25" t="s">
        <v>1902</v>
      </c>
      <c r="CZ812" s="25" t="s">
        <v>12269</v>
      </c>
      <c r="DA812" s="25" t="s">
        <v>326</v>
      </c>
      <c r="DB812" s="25" t="s">
        <v>326</v>
      </c>
      <c r="DC812" s="25" t="s">
        <v>326</v>
      </c>
      <c r="DD812" s="25" t="s">
        <v>2830</v>
      </c>
      <c r="DE812" s="25" t="s">
        <v>1124</v>
      </c>
      <c r="DF812" s="25" t="s">
        <v>326</v>
      </c>
      <c r="DG812" s="25" t="s">
        <v>434</v>
      </c>
      <c r="DH812" s="25" t="s">
        <v>326</v>
      </c>
      <c r="DI812" s="25" t="s">
        <v>24670</v>
      </c>
      <c r="DJ812" s="25" t="s">
        <v>326</v>
      </c>
      <c r="DK812" s="25" t="s">
        <v>345</v>
      </c>
      <c r="DL812" s="25" t="s">
        <v>326</v>
      </c>
      <c r="DM812" s="25" t="s">
        <v>326</v>
      </c>
      <c r="DN812" s="25" t="s">
        <v>326</v>
      </c>
      <c r="DO812" s="25" t="s">
        <v>326</v>
      </c>
      <c r="DP812" s="25" t="s">
        <v>326</v>
      </c>
      <c r="DQ812" s="25" t="s">
        <v>326</v>
      </c>
      <c r="DR812" s="25" t="s">
        <v>459</v>
      </c>
      <c r="DS812" s="25" t="s">
        <v>12982</v>
      </c>
      <c r="DT812" s="25" t="s">
        <v>326</v>
      </c>
      <c r="DU812" s="25" t="s">
        <v>326</v>
      </c>
      <c r="DV812" s="25" t="s">
        <v>326</v>
      </c>
      <c r="DW812" s="25" t="s">
        <v>326</v>
      </c>
      <c r="DX812" s="25" t="s">
        <v>12982</v>
      </c>
      <c r="DY812" s="25" t="s">
        <v>326</v>
      </c>
      <c r="DZ812" s="25" t="s">
        <v>326</v>
      </c>
      <c r="EA812" s="25" t="s">
        <v>326</v>
      </c>
      <c r="EB812" s="25" t="s">
        <v>12982</v>
      </c>
      <c r="EC812" s="25" t="s">
        <v>326</v>
      </c>
      <c r="ED812" s="25" t="s">
        <v>12982</v>
      </c>
      <c r="EE812" s="25" t="s">
        <v>326</v>
      </c>
      <c r="EF812" s="25" t="s">
        <v>326</v>
      </c>
      <c r="EG812" s="25" t="s">
        <v>326</v>
      </c>
      <c r="EH812" s="25" t="s">
        <v>326</v>
      </c>
      <c r="EI812" s="25" t="s">
        <v>325</v>
      </c>
      <c r="FE812" s="25" t="s">
        <v>8519</v>
      </c>
      <c r="FF812" s="25" t="s">
        <v>70468</v>
      </c>
      <c r="FG812" s="25" t="s">
        <v>70469</v>
      </c>
      <c r="FH812" s="25" t="s">
        <v>10304</v>
      </c>
      <c r="FI812" s="25" t="s">
        <v>10304</v>
      </c>
      <c r="FJ812" s="25" t="s">
        <v>70470</v>
      </c>
      <c r="FK812" s="25" t="s">
        <v>70471</v>
      </c>
      <c r="FL812" s="25" t="s">
        <v>70471</v>
      </c>
      <c r="FM812" s="25" t="s">
        <v>70472</v>
      </c>
      <c r="FN812" s="25" t="s">
        <v>70473</v>
      </c>
      <c r="FO812" s="25" t="s">
        <v>356</v>
      </c>
      <c r="FP812" s="25" t="s">
        <v>70474</v>
      </c>
      <c r="FQ812" s="25" t="s">
        <v>55050</v>
      </c>
      <c r="FR812" s="25" t="s">
        <v>13550</v>
      </c>
      <c r="FS812" s="25" t="s">
        <v>13550</v>
      </c>
      <c r="FT812" s="25" t="s">
        <v>70475</v>
      </c>
      <c r="FU812" s="25" t="s">
        <v>70476</v>
      </c>
      <c r="FV812" s="25" t="s">
        <v>70477</v>
      </c>
      <c r="FW812" s="25" t="s">
        <v>70478</v>
      </c>
      <c r="FX812" s="25" t="s">
        <v>70479</v>
      </c>
      <c r="FY812" s="25" t="s">
        <v>326</v>
      </c>
      <c r="FZ812" s="25" t="s">
        <v>356</v>
      </c>
      <c r="GA812" s="25" t="s">
        <v>70480</v>
      </c>
      <c r="GB812" s="25" t="s">
        <v>70480</v>
      </c>
      <c r="GC812" s="25" t="s">
        <v>326</v>
      </c>
      <c r="GD812" s="25" t="s">
        <v>326</v>
      </c>
      <c r="GE812" s="25" t="s">
        <v>70481</v>
      </c>
      <c r="GF812" s="25" t="s">
        <v>70481</v>
      </c>
      <c r="GG812" s="25" t="s">
        <v>70482</v>
      </c>
      <c r="GH812" s="25" t="s">
        <v>70483</v>
      </c>
      <c r="GI812" s="25" t="s">
        <v>70484</v>
      </c>
      <c r="GJ812" s="25" t="s">
        <v>70485</v>
      </c>
      <c r="GK812" s="25" t="s">
        <v>70486</v>
      </c>
      <c r="GL812" s="25" t="s">
        <v>70476</v>
      </c>
      <c r="GM812" s="25" t="s">
        <v>70487</v>
      </c>
      <c r="GN812" s="25" t="s">
        <v>70488</v>
      </c>
      <c r="GO812" s="25" t="s">
        <v>70489</v>
      </c>
      <c r="GP812" s="25" t="s">
        <v>63423</v>
      </c>
      <c r="GQ812" s="25" t="s">
        <v>356</v>
      </c>
      <c r="GR812" s="25" t="s">
        <v>356</v>
      </c>
      <c r="GS812" s="25" t="s">
        <v>70490</v>
      </c>
      <c r="GT812" s="25" t="s">
        <v>11838</v>
      </c>
      <c r="GU812" s="25" t="s">
        <v>70491</v>
      </c>
      <c r="GV812" s="25" t="s">
        <v>70492</v>
      </c>
      <c r="GW812" s="25" t="s">
        <v>14069</v>
      </c>
      <c r="GX812" s="25" t="s">
        <v>45877</v>
      </c>
      <c r="GY812" s="25" t="s">
        <v>7984</v>
      </c>
      <c r="GZ812" s="25" t="s">
        <v>804</v>
      </c>
      <c r="HA812" s="25" t="s">
        <v>459</v>
      </c>
      <c r="HB812" s="25" t="s">
        <v>8360</v>
      </c>
      <c r="HC812" s="25" t="s">
        <v>326</v>
      </c>
      <c r="HD812" s="25" t="s">
        <v>8360</v>
      </c>
      <c r="HE812" s="25" t="s">
        <v>15661</v>
      </c>
      <c r="HF812" s="25" t="s">
        <v>70493</v>
      </c>
      <c r="HG812" s="25" t="s">
        <v>70494</v>
      </c>
      <c r="HH812" s="25" t="s">
        <v>26462</v>
      </c>
      <c r="HI812" s="25" t="s">
        <v>326</v>
      </c>
      <c r="HJ812" s="25" t="s">
        <v>70495</v>
      </c>
      <c r="HM812" s="25" t="s">
        <v>70496</v>
      </c>
      <c r="HN812" s="25" t="s">
        <v>326</v>
      </c>
      <c r="HO812" s="25" t="s">
        <v>345</v>
      </c>
      <c r="HP812" s="25" t="s">
        <v>6613</v>
      </c>
      <c r="HQ812" s="25" t="s">
        <v>326</v>
      </c>
      <c r="HR812" s="25" t="s">
        <v>565</v>
      </c>
      <c r="HT812" s="25" t="s">
        <v>70496</v>
      </c>
      <c r="HU812" s="25" t="s">
        <v>70497</v>
      </c>
      <c r="HV812" s="25" t="s">
        <v>326</v>
      </c>
      <c r="HW812" s="25" t="s">
        <v>326</v>
      </c>
      <c r="HX812" s="25" t="s">
        <v>70498</v>
      </c>
      <c r="HY812" s="25" t="s">
        <v>70475</v>
      </c>
      <c r="HZ812" s="25" t="s">
        <v>326</v>
      </c>
      <c r="IA812" s="25" t="s">
        <v>13550</v>
      </c>
      <c r="IC812" s="25" t="s">
        <v>70499</v>
      </c>
      <c r="ID812" s="25" t="s">
        <v>70500</v>
      </c>
      <c r="IE812" s="25" t="s">
        <v>341</v>
      </c>
      <c r="IF812" s="25" t="s">
        <v>13550</v>
      </c>
      <c r="IG812" s="25" t="s">
        <v>37183</v>
      </c>
      <c r="IH812" s="25" t="s">
        <v>70501</v>
      </c>
      <c r="II812" s="25" t="s">
        <v>70501</v>
      </c>
      <c r="IJ812" s="25" t="s">
        <v>37183</v>
      </c>
      <c r="IK812" s="25" t="s">
        <v>70502</v>
      </c>
      <c r="IL812" s="25" t="s">
        <v>13225</v>
      </c>
      <c r="IM812" s="25" t="s">
        <v>10304</v>
      </c>
      <c r="IN812" s="25" t="s">
        <v>326</v>
      </c>
      <c r="IO812" s="25" t="s">
        <v>326</v>
      </c>
      <c r="IP812" s="25" t="s">
        <v>326</v>
      </c>
      <c r="IQ812" s="25" t="s">
        <v>326</v>
      </c>
      <c r="IR812" s="25" t="s">
        <v>326</v>
      </c>
      <c r="IS812" s="25" t="s">
        <v>70503</v>
      </c>
      <c r="IT812" s="25" t="s">
        <v>22510</v>
      </c>
      <c r="IU812" s="25" t="s">
        <v>70504</v>
      </c>
      <c r="IV812" s="25" t="s">
        <v>461</v>
      </c>
      <c r="IW812" s="25" t="s">
        <v>20450</v>
      </c>
      <c r="IX812" s="25" t="s">
        <v>13855</v>
      </c>
      <c r="IY812" s="25" t="s">
        <v>326</v>
      </c>
      <c r="IZ812" s="25" t="s">
        <v>326</v>
      </c>
      <c r="JA812" s="25" t="s">
        <v>326</v>
      </c>
      <c r="JB812" s="25" t="s">
        <v>326</v>
      </c>
      <c r="JC812" s="25" t="s">
        <v>326</v>
      </c>
      <c r="JD812" s="25" t="s">
        <v>395</v>
      </c>
      <c r="JE812" s="25" t="s">
        <v>396</v>
      </c>
      <c r="JF812" s="25" t="s">
        <v>395</v>
      </c>
      <c r="JG812" s="25" t="s">
        <v>396</v>
      </c>
      <c r="JH812" s="25" t="s">
        <v>1480</v>
      </c>
      <c r="JI812" s="25" t="s">
        <v>326</v>
      </c>
      <c r="JJ812" s="25" t="s">
        <v>326</v>
      </c>
      <c r="JK812" s="25" t="s">
        <v>326</v>
      </c>
      <c r="JL812" s="25" t="s">
        <v>326</v>
      </c>
      <c r="JM812" s="25" t="s">
        <v>326</v>
      </c>
      <c r="JN812" s="25" t="s">
        <v>70505</v>
      </c>
      <c r="JO812" s="25" t="s">
        <v>70506</v>
      </c>
      <c r="JP812" s="25" t="s">
        <v>70507</v>
      </c>
      <c r="JQ812" s="25" t="s">
        <v>70506</v>
      </c>
      <c r="JR812" s="25" t="s">
        <v>70508</v>
      </c>
      <c r="JS812" s="25" t="s">
        <v>70509</v>
      </c>
      <c r="JT812" s="25" t="s">
        <v>70510</v>
      </c>
      <c r="JU812" s="25" t="s">
        <v>70509</v>
      </c>
      <c r="JV812" s="25" t="s">
        <v>70511</v>
      </c>
      <c r="JW812" s="25" t="s">
        <v>326</v>
      </c>
      <c r="JX812" s="25" t="s">
        <v>70512</v>
      </c>
      <c r="JY812" s="25" t="s">
        <v>9150</v>
      </c>
      <c r="JZ812" s="25" t="s">
        <v>70501</v>
      </c>
      <c r="KA812" s="25" t="s">
        <v>70513</v>
      </c>
      <c r="KB812" s="25" t="s">
        <v>70514</v>
      </c>
      <c r="KC812" s="25" t="s">
        <v>70501</v>
      </c>
      <c r="KD812" s="25" t="s">
        <v>3100</v>
      </c>
      <c r="KE812" s="25" t="s">
        <v>70515</v>
      </c>
      <c r="KF812" s="25" t="s">
        <v>70473</v>
      </c>
      <c r="KG812" s="25" t="s">
        <v>70516</v>
      </c>
      <c r="KH812" s="25" t="s">
        <v>70471</v>
      </c>
      <c r="KI812" s="25" t="s">
        <v>70517</v>
      </c>
      <c r="KJ812" s="25" t="s">
        <v>3100</v>
      </c>
      <c r="KK812" s="25" t="s">
        <v>70518</v>
      </c>
      <c r="KL812" s="25" t="s">
        <v>70519</v>
      </c>
      <c r="KM812" s="25" t="s">
        <v>8424</v>
      </c>
      <c r="KN812" s="25" t="s">
        <v>70513</v>
      </c>
      <c r="KO812" s="25" t="s">
        <v>70482</v>
      </c>
      <c r="KP812" s="25" t="s">
        <v>9150</v>
      </c>
      <c r="KQ812" s="25" t="s">
        <v>70520</v>
      </c>
      <c r="KR812" s="25" t="s">
        <v>70521</v>
      </c>
      <c r="KS812" s="25" t="s">
        <v>70472</v>
      </c>
      <c r="KT812" s="25" t="s">
        <v>70522</v>
      </c>
      <c r="KU812" s="25" t="s">
        <v>70523</v>
      </c>
      <c r="KV812" s="25" t="s">
        <v>70524</v>
      </c>
      <c r="KW812" s="25" t="s">
        <v>70525</v>
      </c>
      <c r="KX812" s="25" t="s">
        <v>63482</v>
      </c>
      <c r="KY812" s="25" t="s">
        <v>70526</v>
      </c>
    </row>
    <row r="813" spans="1:325" hidden="1" x14ac:dyDescent="0.2">
      <c r="A813" s="24">
        <f>VLOOKUP($H813,xRef2LineOfBusiness!$A$1:$D$1093,1,FALSE)</f>
        <v>163620</v>
      </c>
      <c r="B813" s="24" t="e">
        <f>VLOOKUP($H813,xRef2LineOfBusiness!$A$1:$D$1093,2,FALSE)</f>
        <v>#N/A</v>
      </c>
      <c r="C813" s="24" t="e">
        <f>VLOOKUP($H813,xRef2LineOfBusiness!$A$1:$D$1093,3,FALSE)</f>
        <v>#N/A</v>
      </c>
      <c r="D813" s="24" t="e">
        <f>VLOOKUP($H813,xRef2LineOfBusiness!$A$1:$D$1093,4,FALSE)</f>
        <v>#N/A</v>
      </c>
      <c r="E813" s="25" t="s">
        <v>1012</v>
      </c>
      <c r="F813" s="25" t="s">
        <v>322</v>
      </c>
      <c r="G813" s="25" t="s">
        <v>1013</v>
      </c>
      <c r="H813" s="27">
        <v>163620</v>
      </c>
      <c r="I813" s="25" t="s">
        <v>70527</v>
      </c>
      <c r="J813" s="25" t="s">
        <v>70527</v>
      </c>
      <c r="K813" s="25" t="s">
        <v>325</v>
      </c>
      <c r="L813" s="25" t="s">
        <v>325</v>
      </c>
      <c r="M813" s="25" t="s">
        <v>70527</v>
      </c>
      <c r="N813" s="25" t="s">
        <v>326</v>
      </c>
      <c r="O813" s="25" t="s">
        <v>422</v>
      </c>
      <c r="P813" s="25" t="s">
        <v>70528</v>
      </c>
      <c r="Q813" s="25" t="s">
        <v>2436</v>
      </c>
      <c r="R813" s="25" t="s">
        <v>330</v>
      </c>
      <c r="S813" s="25" t="s">
        <v>559</v>
      </c>
      <c r="T813" s="25" t="s">
        <v>7212</v>
      </c>
      <c r="U813" s="25" t="s">
        <v>70529</v>
      </c>
      <c r="V813" s="25" t="s">
        <v>334</v>
      </c>
      <c r="W813" s="25" t="s">
        <v>41978</v>
      </c>
      <c r="X813" s="25" t="s">
        <v>70530</v>
      </c>
      <c r="Y813" s="25" t="s">
        <v>70531</v>
      </c>
      <c r="Z813" s="25" t="s">
        <v>326</v>
      </c>
      <c r="AA813" s="25" t="s">
        <v>70531</v>
      </c>
      <c r="AB813" s="25" t="s">
        <v>326</v>
      </c>
      <c r="AC813" s="25" t="s">
        <v>326</v>
      </c>
      <c r="AD813" s="25" t="s">
        <v>326</v>
      </c>
      <c r="AE813" s="25" t="s">
        <v>326</v>
      </c>
      <c r="AF813" s="25" t="s">
        <v>326</v>
      </c>
      <c r="AG813" s="25" t="s">
        <v>326</v>
      </c>
      <c r="AH813" s="25" t="s">
        <v>326</v>
      </c>
      <c r="AI813" s="25" t="s">
        <v>1211</v>
      </c>
      <c r="AJ813" s="25" t="s">
        <v>326</v>
      </c>
      <c r="AK813" s="25" t="s">
        <v>326</v>
      </c>
      <c r="AL813" s="25" t="s">
        <v>326</v>
      </c>
      <c r="AM813" s="25" t="s">
        <v>326</v>
      </c>
      <c r="AN813" s="25" t="s">
        <v>70532</v>
      </c>
      <c r="AO813" s="25" t="s">
        <v>326</v>
      </c>
      <c r="AP813" s="25" t="s">
        <v>326</v>
      </c>
      <c r="AQ813" s="25" t="s">
        <v>326</v>
      </c>
      <c r="AR813" s="25" t="s">
        <v>8645</v>
      </c>
      <c r="AS813" s="25" t="s">
        <v>8645</v>
      </c>
      <c r="AT813" s="25" t="s">
        <v>13429</v>
      </c>
      <c r="AU813" s="25" t="s">
        <v>1133</v>
      </c>
      <c r="AV813" s="25" t="s">
        <v>326</v>
      </c>
      <c r="AW813" s="25" t="s">
        <v>326</v>
      </c>
      <c r="AX813" s="25" t="s">
        <v>326</v>
      </c>
      <c r="AY813" s="25" t="s">
        <v>10764</v>
      </c>
      <c r="AZ813" s="25" t="s">
        <v>326</v>
      </c>
      <c r="BA813" s="25" t="s">
        <v>326</v>
      </c>
      <c r="BB813" s="25" t="s">
        <v>326</v>
      </c>
      <c r="BC813" s="25" t="s">
        <v>326</v>
      </c>
      <c r="BD813" s="25" t="s">
        <v>326</v>
      </c>
      <c r="BE813" s="25" t="s">
        <v>62591</v>
      </c>
      <c r="BF813" s="25" t="s">
        <v>70533</v>
      </c>
      <c r="BG813" s="25" t="s">
        <v>326</v>
      </c>
      <c r="BH813" s="25" t="s">
        <v>326</v>
      </c>
      <c r="BI813" s="25" t="s">
        <v>326</v>
      </c>
      <c r="BJ813" s="25" t="s">
        <v>326</v>
      </c>
      <c r="BK813" s="25" t="s">
        <v>70534</v>
      </c>
      <c r="BL813" s="25" t="s">
        <v>326</v>
      </c>
      <c r="BM813" s="25" t="s">
        <v>3529</v>
      </c>
      <c r="BN813" s="25" t="s">
        <v>326</v>
      </c>
      <c r="BO813" s="25" t="s">
        <v>1915</v>
      </c>
      <c r="BP813" s="25" t="s">
        <v>31006</v>
      </c>
      <c r="BQ813" s="25" t="s">
        <v>1023</v>
      </c>
      <c r="BR813" s="25" t="s">
        <v>326</v>
      </c>
      <c r="BS813" s="25" t="s">
        <v>38100</v>
      </c>
      <c r="BT813" s="25" t="s">
        <v>326</v>
      </c>
      <c r="BU813" s="25" t="s">
        <v>326</v>
      </c>
      <c r="BV813" s="25" t="s">
        <v>54653</v>
      </c>
      <c r="BW813" s="25" t="s">
        <v>326</v>
      </c>
      <c r="BX813" s="25" t="s">
        <v>326</v>
      </c>
      <c r="BY813" s="25" t="s">
        <v>326</v>
      </c>
      <c r="BZ813" s="25" t="s">
        <v>326</v>
      </c>
      <c r="CA813" s="25" t="s">
        <v>326</v>
      </c>
      <c r="CB813" s="25" t="s">
        <v>326</v>
      </c>
      <c r="CC813" s="25" t="s">
        <v>326</v>
      </c>
      <c r="CD813" s="25" t="s">
        <v>326</v>
      </c>
      <c r="CE813" s="25" t="s">
        <v>326</v>
      </c>
      <c r="CF813" s="25" t="s">
        <v>326</v>
      </c>
      <c r="CG813" s="25" t="s">
        <v>54653</v>
      </c>
      <c r="CH813" s="25" t="s">
        <v>326</v>
      </c>
      <c r="CI813" s="25" t="s">
        <v>326</v>
      </c>
      <c r="CJ813" s="25" t="s">
        <v>326</v>
      </c>
      <c r="CK813" s="25" t="s">
        <v>325</v>
      </c>
      <c r="CL813" s="25" t="s">
        <v>326</v>
      </c>
      <c r="CM813" s="25" t="s">
        <v>326</v>
      </c>
      <c r="CN813" s="25" t="s">
        <v>326</v>
      </c>
      <c r="CO813" s="25" t="s">
        <v>20584</v>
      </c>
      <c r="CP813" s="25" t="s">
        <v>326</v>
      </c>
      <c r="CQ813" s="25" t="s">
        <v>70535</v>
      </c>
      <c r="CR813" s="25" t="s">
        <v>70533</v>
      </c>
      <c r="CS813" s="25" t="s">
        <v>70536</v>
      </c>
      <c r="CT813" s="25" t="s">
        <v>326</v>
      </c>
      <c r="CU813" s="25" t="s">
        <v>70536</v>
      </c>
      <c r="CV813" s="25" t="s">
        <v>70537</v>
      </c>
      <c r="CW813" s="25" t="s">
        <v>326</v>
      </c>
      <c r="CX813" s="25" t="s">
        <v>70537</v>
      </c>
      <c r="CY813" s="25" t="s">
        <v>70538</v>
      </c>
      <c r="CZ813" s="25" t="s">
        <v>19683</v>
      </c>
      <c r="DA813" s="25" t="s">
        <v>11003</v>
      </c>
      <c r="DB813" s="25" t="s">
        <v>326</v>
      </c>
      <c r="DC813" s="25" t="s">
        <v>1136</v>
      </c>
      <c r="DD813" s="25" t="s">
        <v>463</v>
      </c>
      <c r="DE813" s="25" t="s">
        <v>326</v>
      </c>
      <c r="DF813" s="25" t="s">
        <v>326</v>
      </c>
      <c r="DG813" s="25" t="s">
        <v>43594</v>
      </c>
      <c r="DH813" s="25" t="s">
        <v>326</v>
      </c>
      <c r="DI813" s="25" t="s">
        <v>8909</v>
      </c>
      <c r="DJ813" s="25" t="s">
        <v>348</v>
      </c>
      <c r="DK813" s="25" t="s">
        <v>326</v>
      </c>
      <c r="DL813" s="25" t="s">
        <v>326</v>
      </c>
      <c r="DM813" s="25" t="s">
        <v>326</v>
      </c>
      <c r="DN813" s="25" t="s">
        <v>326</v>
      </c>
      <c r="DO813" s="25" t="s">
        <v>326</v>
      </c>
      <c r="DP813" s="25" t="s">
        <v>2109</v>
      </c>
      <c r="DQ813" s="25" t="s">
        <v>326</v>
      </c>
      <c r="DR813" s="25" t="s">
        <v>983</v>
      </c>
      <c r="DS813" s="25" t="s">
        <v>34134</v>
      </c>
      <c r="DT813" s="25" t="s">
        <v>9430</v>
      </c>
      <c r="DU813" s="25" t="s">
        <v>326</v>
      </c>
      <c r="DV813" s="25" t="s">
        <v>9430</v>
      </c>
      <c r="DW813" s="25" t="s">
        <v>326</v>
      </c>
      <c r="DX813" s="25" t="s">
        <v>66591</v>
      </c>
      <c r="DY813" s="25" t="s">
        <v>326</v>
      </c>
      <c r="DZ813" s="25" t="s">
        <v>326</v>
      </c>
      <c r="EA813" s="25" t="s">
        <v>326</v>
      </c>
      <c r="EB813" s="25" t="s">
        <v>66591</v>
      </c>
      <c r="EC813" s="25" t="s">
        <v>326</v>
      </c>
      <c r="ED813" s="25" t="s">
        <v>66591</v>
      </c>
      <c r="EE813" s="25" t="s">
        <v>326</v>
      </c>
      <c r="EF813" s="25" t="s">
        <v>70539</v>
      </c>
      <c r="EG813" s="25" t="s">
        <v>326</v>
      </c>
      <c r="EH813" s="25" t="s">
        <v>326</v>
      </c>
      <c r="EI813" s="25" t="s">
        <v>325</v>
      </c>
      <c r="FE813" s="25" t="s">
        <v>70540</v>
      </c>
      <c r="FF813" s="25" t="s">
        <v>70541</v>
      </c>
      <c r="FG813" s="25" t="s">
        <v>70542</v>
      </c>
      <c r="FH813" s="25" t="s">
        <v>70535</v>
      </c>
      <c r="FI813" s="25" t="s">
        <v>70535</v>
      </c>
      <c r="FJ813" s="25" t="s">
        <v>70543</v>
      </c>
      <c r="FK813" s="25" t="s">
        <v>70543</v>
      </c>
      <c r="FL813" s="25" t="s">
        <v>70543</v>
      </c>
      <c r="FM813" s="25" t="s">
        <v>70544</v>
      </c>
      <c r="FN813" s="25" t="s">
        <v>355</v>
      </c>
      <c r="FO813" s="25" t="s">
        <v>355</v>
      </c>
      <c r="FP813" s="25" t="s">
        <v>70545</v>
      </c>
      <c r="FQ813" s="25" t="s">
        <v>70545</v>
      </c>
      <c r="FR813" s="25" t="s">
        <v>70546</v>
      </c>
      <c r="FS813" s="25" t="s">
        <v>70547</v>
      </c>
      <c r="FT813" s="25" t="s">
        <v>70548</v>
      </c>
      <c r="FU813" s="25" t="s">
        <v>70549</v>
      </c>
      <c r="FV813" s="25" t="s">
        <v>70550</v>
      </c>
      <c r="FW813" s="25" t="s">
        <v>70551</v>
      </c>
      <c r="FX813" s="25" t="s">
        <v>70552</v>
      </c>
      <c r="FY813" s="25" t="s">
        <v>70553</v>
      </c>
      <c r="FZ813" s="25" t="s">
        <v>70554</v>
      </c>
      <c r="GA813" s="25" t="s">
        <v>70555</v>
      </c>
      <c r="GB813" s="25" t="s">
        <v>70555</v>
      </c>
      <c r="GC813" s="25" t="s">
        <v>326</v>
      </c>
      <c r="GD813" s="25" t="s">
        <v>326</v>
      </c>
      <c r="GE813" s="25" t="s">
        <v>326</v>
      </c>
      <c r="GF813" s="25" t="s">
        <v>326</v>
      </c>
      <c r="GG813" s="25" t="s">
        <v>70556</v>
      </c>
      <c r="GH813" s="25" t="s">
        <v>70557</v>
      </c>
      <c r="GI813" s="25" t="s">
        <v>70558</v>
      </c>
      <c r="GJ813" s="25" t="s">
        <v>70559</v>
      </c>
      <c r="GK813" s="25" t="s">
        <v>70560</v>
      </c>
      <c r="GL813" s="25" t="s">
        <v>70561</v>
      </c>
      <c r="GM813" s="25" t="s">
        <v>70562</v>
      </c>
      <c r="GN813" s="25" t="s">
        <v>70563</v>
      </c>
      <c r="GO813" s="25" t="s">
        <v>70564</v>
      </c>
      <c r="GP813" s="25" t="s">
        <v>70565</v>
      </c>
      <c r="GQ813" s="25" t="s">
        <v>70566</v>
      </c>
      <c r="GR813" s="25" t="s">
        <v>70567</v>
      </c>
      <c r="GS813" s="25" t="s">
        <v>70564</v>
      </c>
      <c r="GT813" s="25" t="s">
        <v>70568</v>
      </c>
      <c r="GU813" s="25" t="s">
        <v>70569</v>
      </c>
      <c r="GV813" s="25" t="s">
        <v>52341</v>
      </c>
      <c r="GW813" s="25" t="s">
        <v>70570</v>
      </c>
      <c r="GX813" s="25" t="s">
        <v>70571</v>
      </c>
      <c r="GY813" s="25" t="s">
        <v>10703</v>
      </c>
      <c r="GZ813" s="25" t="s">
        <v>61162</v>
      </c>
      <c r="HA813" s="25" t="s">
        <v>70572</v>
      </c>
      <c r="HB813" s="25" t="s">
        <v>19177</v>
      </c>
      <c r="HC813" s="25" t="s">
        <v>326</v>
      </c>
      <c r="HD813" s="25" t="s">
        <v>19177</v>
      </c>
      <c r="HE813" s="25" t="s">
        <v>20335</v>
      </c>
      <c r="HF813" s="25" t="s">
        <v>70573</v>
      </c>
      <c r="HG813" s="25" t="s">
        <v>70574</v>
      </c>
      <c r="HH813" s="25" t="s">
        <v>70575</v>
      </c>
      <c r="HI813" s="25" t="s">
        <v>326</v>
      </c>
      <c r="HJ813" s="25" t="s">
        <v>70576</v>
      </c>
      <c r="HM813" s="25" t="s">
        <v>70577</v>
      </c>
      <c r="HN813" s="25" t="s">
        <v>1211</v>
      </c>
      <c r="HO813" s="25" t="s">
        <v>10764</v>
      </c>
      <c r="HP813" s="25" t="s">
        <v>70578</v>
      </c>
      <c r="HQ813" s="25" t="s">
        <v>326</v>
      </c>
      <c r="HR813" s="25" t="s">
        <v>2517</v>
      </c>
      <c r="HT813" s="25" t="s">
        <v>70579</v>
      </c>
      <c r="HU813" s="25" t="s">
        <v>355</v>
      </c>
      <c r="HV813" s="25" t="s">
        <v>326</v>
      </c>
      <c r="HW813" s="25" t="s">
        <v>326</v>
      </c>
      <c r="HX813" s="25" t="s">
        <v>326</v>
      </c>
      <c r="HZ813" s="25" t="s">
        <v>326</v>
      </c>
      <c r="IA813" s="25" t="s">
        <v>69311</v>
      </c>
      <c r="IB813" s="25" t="s">
        <v>70580</v>
      </c>
      <c r="IC813" s="25" t="s">
        <v>70581</v>
      </c>
      <c r="ID813" s="25" t="s">
        <v>70582</v>
      </c>
      <c r="IE813" s="25" t="s">
        <v>327</v>
      </c>
      <c r="IF813" s="25" t="s">
        <v>28709</v>
      </c>
      <c r="IG813" s="25" t="s">
        <v>326</v>
      </c>
      <c r="IH813" s="25" t="s">
        <v>326</v>
      </c>
      <c r="II813" s="25" t="s">
        <v>326</v>
      </c>
      <c r="IJ813" s="25" t="s">
        <v>326</v>
      </c>
      <c r="IK813" s="25" t="s">
        <v>70583</v>
      </c>
      <c r="IL813" s="25" t="s">
        <v>24110</v>
      </c>
      <c r="IM813" s="25" t="s">
        <v>70535</v>
      </c>
      <c r="IN813" s="25" t="s">
        <v>326</v>
      </c>
      <c r="IO813" s="25" t="s">
        <v>326</v>
      </c>
      <c r="IP813" s="25" t="s">
        <v>326</v>
      </c>
      <c r="IQ813" s="25" t="s">
        <v>70539</v>
      </c>
      <c r="IR813" s="25" t="s">
        <v>326</v>
      </c>
      <c r="IV813" s="25" t="s">
        <v>6502</v>
      </c>
      <c r="IW813" s="25" t="s">
        <v>326</v>
      </c>
      <c r="IX813" s="25" t="s">
        <v>326</v>
      </c>
      <c r="IY813" s="25" t="s">
        <v>873</v>
      </c>
      <c r="IZ813" s="25" t="s">
        <v>1479</v>
      </c>
      <c r="JA813" s="25" t="s">
        <v>326</v>
      </c>
      <c r="JB813" s="25" t="s">
        <v>7014</v>
      </c>
      <c r="JC813" s="25" t="s">
        <v>326</v>
      </c>
      <c r="JD813" s="25" t="s">
        <v>395</v>
      </c>
      <c r="JE813" s="25" t="s">
        <v>396</v>
      </c>
      <c r="JF813" s="25" t="s">
        <v>395</v>
      </c>
      <c r="JG813" s="25" t="s">
        <v>396</v>
      </c>
      <c r="JH813" s="25" t="s">
        <v>463</v>
      </c>
      <c r="JI813" s="25" t="s">
        <v>326</v>
      </c>
      <c r="JJ813" s="25" t="s">
        <v>326</v>
      </c>
      <c r="JK813" s="25" t="s">
        <v>326</v>
      </c>
      <c r="JL813" s="25" t="s">
        <v>326</v>
      </c>
      <c r="JM813" s="25" t="s">
        <v>2109</v>
      </c>
      <c r="JN813" s="25" t="s">
        <v>70584</v>
      </c>
      <c r="JO813" s="25" t="s">
        <v>70585</v>
      </c>
      <c r="JP813" s="25" t="s">
        <v>70586</v>
      </c>
      <c r="JQ813" s="25" t="s">
        <v>70587</v>
      </c>
      <c r="JR813" s="25" t="s">
        <v>70588</v>
      </c>
      <c r="JS813" s="25" t="s">
        <v>70589</v>
      </c>
      <c r="JT813" s="25" t="s">
        <v>70590</v>
      </c>
      <c r="JU813" s="25" t="s">
        <v>70591</v>
      </c>
      <c r="JV813" s="25" t="s">
        <v>70592</v>
      </c>
      <c r="JW813" s="25" t="s">
        <v>326</v>
      </c>
      <c r="JX813" s="25" t="s">
        <v>326</v>
      </c>
      <c r="JY813" s="25" t="s">
        <v>326</v>
      </c>
      <c r="JZ813" s="25" t="s">
        <v>326</v>
      </c>
      <c r="KA813" s="25" t="s">
        <v>70593</v>
      </c>
      <c r="KB813" s="25" t="s">
        <v>70594</v>
      </c>
      <c r="KC813" s="25" t="s">
        <v>326</v>
      </c>
      <c r="KD813" s="25" t="s">
        <v>70595</v>
      </c>
      <c r="KG813" s="25" t="s">
        <v>70596</v>
      </c>
      <c r="KH813" s="25" t="s">
        <v>70543</v>
      </c>
      <c r="KI813" s="25" t="s">
        <v>70597</v>
      </c>
      <c r="KJ813" s="25" t="s">
        <v>70595</v>
      </c>
      <c r="KK813" s="25" t="s">
        <v>326</v>
      </c>
      <c r="KL813" s="25" t="s">
        <v>70598</v>
      </c>
      <c r="KM813" s="25" t="s">
        <v>4727</v>
      </c>
      <c r="KN813" s="25" t="s">
        <v>70599</v>
      </c>
      <c r="KO813" s="25" t="s">
        <v>70556</v>
      </c>
      <c r="KP813" s="25" t="s">
        <v>326</v>
      </c>
      <c r="KQ813" s="25" t="s">
        <v>70600</v>
      </c>
      <c r="KR813" s="25" t="s">
        <v>70601</v>
      </c>
      <c r="KS813" s="25" t="s">
        <v>70544</v>
      </c>
      <c r="KT813" s="25" t="s">
        <v>17690</v>
      </c>
      <c r="KW813" s="25" t="s">
        <v>70602</v>
      </c>
      <c r="KX813" s="25" t="s">
        <v>70603</v>
      </c>
      <c r="KY813" s="25" t="s">
        <v>70604</v>
      </c>
    </row>
    <row r="814" spans="1:325" hidden="1" x14ac:dyDescent="0.2">
      <c r="A814" s="24">
        <f>VLOOKUP($H814,xRef2LineOfBusiness!$A$1:$D$1093,1,FALSE)</f>
        <v>2756</v>
      </c>
      <c r="B814" s="24">
        <f>VLOOKUP($H814,xRef2LineOfBusiness!$A$1:$D$1093,2,FALSE)</f>
        <v>1695.5380851</v>
      </c>
      <c r="C814" s="24" t="str">
        <f>VLOOKUP($H814,xRef2LineOfBusiness!$A$1:$D$1093,3,FALSE)</f>
        <v>COMMERCIAL BANKING</v>
      </c>
      <c r="D814" s="24" t="str">
        <f>VLOOKUP($H814,xRef2LineOfBusiness!$A$1:$D$1093,4,FALSE)</f>
        <v>LIGDAY, JOHN J</v>
      </c>
      <c r="E814" s="25" t="s">
        <v>16189</v>
      </c>
      <c r="F814" s="25" t="s">
        <v>322</v>
      </c>
      <c r="G814" s="25" t="s">
        <v>414</v>
      </c>
      <c r="H814" s="27">
        <v>2756</v>
      </c>
      <c r="I814" s="25" t="s">
        <v>70605</v>
      </c>
      <c r="J814" s="25" t="s">
        <v>70605</v>
      </c>
      <c r="K814" s="25" t="s">
        <v>325</v>
      </c>
      <c r="L814" s="25" t="s">
        <v>325</v>
      </c>
      <c r="M814" s="25" t="s">
        <v>70605</v>
      </c>
      <c r="N814" s="25" t="s">
        <v>326</v>
      </c>
      <c r="O814" s="25" t="s">
        <v>350</v>
      </c>
      <c r="P814" s="25" t="s">
        <v>70606</v>
      </c>
      <c r="Q814" s="25" t="s">
        <v>697</v>
      </c>
      <c r="R814" s="25" t="s">
        <v>330</v>
      </c>
      <c r="S814" s="25" t="s">
        <v>331</v>
      </c>
      <c r="T814" s="25" t="s">
        <v>70607</v>
      </c>
      <c r="U814" s="25" t="s">
        <v>10420</v>
      </c>
      <c r="V814" s="25" t="s">
        <v>334</v>
      </c>
      <c r="W814" s="25" t="s">
        <v>874</v>
      </c>
      <c r="X814" s="25" t="s">
        <v>19488</v>
      </c>
      <c r="Y814" s="25" t="s">
        <v>326</v>
      </c>
      <c r="Z814" s="25" t="s">
        <v>326</v>
      </c>
      <c r="AA814" s="25" t="s">
        <v>326</v>
      </c>
      <c r="AB814" s="25" t="s">
        <v>326</v>
      </c>
      <c r="AC814" s="25" t="s">
        <v>326</v>
      </c>
      <c r="AD814" s="25" t="s">
        <v>326</v>
      </c>
      <c r="AE814" s="25" t="s">
        <v>326</v>
      </c>
      <c r="AF814" s="25" t="s">
        <v>326</v>
      </c>
      <c r="AG814" s="25" t="s">
        <v>326</v>
      </c>
      <c r="AH814" s="25" t="s">
        <v>326</v>
      </c>
      <c r="AI814" s="25" t="s">
        <v>326</v>
      </c>
      <c r="AJ814" s="25" t="s">
        <v>326</v>
      </c>
      <c r="AK814" s="25" t="s">
        <v>326</v>
      </c>
      <c r="AL814" s="25" t="s">
        <v>326</v>
      </c>
      <c r="AM814" s="25" t="s">
        <v>326</v>
      </c>
      <c r="AN814" s="25" t="s">
        <v>4935</v>
      </c>
      <c r="AO814" s="25" t="s">
        <v>326</v>
      </c>
      <c r="AP814" s="25" t="s">
        <v>326</v>
      </c>
      <c r="AQ814" s="25" t="s">
        <v>4177</v>
      </c>
      <c r="AR814" s="25" t="s">
        <v>70608</v>
      </c>
      <c r="AS814" s="25" t="s">
        <v>70608</v>
      </c>
      <c r="AT814" s="25" t="s">
        <v>16161</v>
      </c>
      <c r="AU814" s="25" t="s">
        <v>26214</v>
      </c>
      <c r="AV814" s="25" t="s">
        <v>326</v>
      </c>
      <c r="AW814" s="25" t="s">
        <v>326</v>
      </c>
      <c r="AX814" s="25" t="s">
        <v>326</v>
      </c>
      <c r="AY814" s="25" t="s">
        <v>326</v>
      </c>
      <c r="AZ814" s="25" t="s">
        <v>326</v>
      </c>
      <c r="BA814" s="25" t="s">
        <v>326</v>
      </c>
      <c r="BB814" s="25" t="s">
        <v>326</v>
      </c>
      <c r="BC814" s="25" t="s">
        <v>326</v>
      </c>
      <c r="BD814" s="25" t="s">
        <v>326</v>
      </c>
      <c r="BE814" s="25" t="s">
        <v>26214</v>
      </c>
      <c r="BF814" s="25" t="s">
        <v>69593</v>
      </c>
      <c r="BG814" s="25" t="s">
        <v>326</v>
      </c>
      <c r="BH814" s="25" t="s">
        <v>326</v>
      </c>
      <c r="BI814" s="25" t="s">
        <v>2875</v>
      </c>
      <c r="BJ814" s="25" t="s">
        <v>326</v>
      </c>
      <c r="BK814" s="25" t="s">
        <v>326</v>
      </c>
      <c r="BL814" s="25" t="s">
        <v>326</v>
      </c>
      <c r="BM814" s="25" t="s">
        <v>326</v>
      </c>
      <c r="BN814" s="25" t="s">
        <v>326</v>
      </c>
      <c r="BO814" s="25" t="s">
        <v>326</v>
      </c>
      <c r="BP814" s="25" t="s">
        <v>326</v>
      </c>
      <c r="BQ814" s="25" t="s">
        <v>326</v>
      </c>
      <c r="BR814" s="25" t="s">
        <v>326</v>
      </c>
      <c r="BS814" s="25" t="s">
        <v>326</v>
      </c>
      <c r="BT814" s="25" t="s">
        <v>335</v>
      </c>
      <c r="BU814" s="25" t="s">
        <v>326</v>
      </c>
      <c r="BV814" s="25" t="s">
        <v>463</v>
      </c>
      <c r="BW814" s="25" t="s">
        <v>6089</v>
      </c>
      <c r="BX814" s="25" t="s">
        <v>326</v>
      </c>
      <c r="BY814" s="25" t="s">
        <v>326</v>
      </c>
      <c r="BZ814" s="25" t="s">
        <v>326</v>
      </c>
      <c r="CA814" s="25" t="s">
        <v>326</v>
      </c>
      <c r="CB814" s="25" t="s">
        <v>326</v>
      </c>
      <c r="CC814" s="25" t="s">
        <v>326</v>
      </c>
      <c r="CD814" s="25" t="s">
        <v>326</v>
      </c>
      <c r="CE814" s="25" t="s">
        <v>326</v>
      </c>
      <c r="CF814" s="25" t="s">
        <v>6089</v>
      </c>
      <c r="CG814" s="25" t="s">
        <v>19410</v>
      </c>
      <c r="CH814" s="25" t="s">
        <v>326</v>
      </c>
      <c r="CI814" s="25" t="s">
        <v>326</v>
      </c>
      <c r="CJ814" s="25" t="s">
        <v>326</v>
      </c>
      <c r="CK814" s="25" t="s">
        <v>326</v>
      </c>
      <c r="CL814" s="25" t="s">
        <v>326</v>
      </c>
      <c r="CM814" s="25" t="s">
        <v>326</v>
      </c>
      <c r="CN814" s="25" t="s">
        <v>326</v>
      </c>
      <c r="CO814" s="25" t="s">
        <v>19680</v>
      </c>
      <c r="CP814" s="25" t="s">
        <v>326</v>
      </c>
      <c r="CQ814" s="25" t="s">
        <v>19680</v>
      </c>
      <c r="CR814" s="25" t="s">
        <v>69593</v>
      </c>
      <c r="CS814" s="25" t="s">
        <v>3826</v>
      </c>
      <c r="CT814" s="25" t="s">
        <v>326</v>
      </c>
      <c r="CU814" s="25" t="s">
        <v>3826</v>
      </c>
      <c r="CV814" s="25" t="s">
        <v>326</v>
      </c>
      <c r="CW814" s="25" t="s">
        <v>326</v>
      </c>
      <c r="CX814" s="25" t="s">
        <v>326</v>
      </c>
      <c r="CY814" s="25" t="s">
        <v>3826</v>
      </c>
      <c r="CZ814" s="25" t="s">
        <v>326</v>
      </c>
      <c r="DA814" s="25" t="s">
        <v>326</v>
      </c>
      <c r="DB814" s="25" t="s">
        <v>326</v>
      </c>
      <c r="DC814" s="25" t="s">
        <v>326</v>
      </c>
      <c r="DD814" s="25" t="s">
        <v>1258</v>
      </c>
      <c r="DE814" s="25" t="s">
        <v>326</v>
      </c>
      <c r="DF814" s="25" t="s">
        <v>326</v>
      </c>
      <c r="DG814" s="25" t="s">
        <v>1258</v>
      </c>
      <c r="DH814" s="25" t="s">
        <v>326</v>
      </c>
      <c r="DI814" s="25" t="s">
        <v>3233</v>
      </c>
      <c r="DJ814" s="25" t="s">
        <v>390</v>
      </c>
      <c r="DK814" s="25" t="s">
        <v>1015</v>
      </c>
      <c r="DL814" s="25" t="s">
        <v>326</v>
      </c>
      <c r="DM814" s="25" t="s">
        <v>326</v>
      </c>
      <c r="DN814" s="25" t="s">
        <v>433</v>
      </c>
      <c r="DO814" s="25" t="s">
        <v>326</v>
      </c>
      <c r="DP814" s="25" t="s">
        <v>326</v>
      </c>
      <c r="DQ814" s="25" t="s">
        <v>326</v>
      </c>
      <c r="DR814" s="25" t="s">
        <v>350</v>
      </c>
      <c r="DS814" s="25" t="s">
        <v>3531</v>
      </c>
      <c r="DT814" s="25" t="s">
        <v>326</v>
      </c>
      <c r="DU814" s="25" t="s">
        <v>326</v>
      </c>
      <c r="DV814" s="25" t="s">
        <v>326</v>
      </c>
      <c r="DW814" s="25" t="s">
        <v>326</v>
      </c>
      <c r="DX814" s="25" t="s">
        <v>3531</v>
      </c>
      <c r="DY814" s="25" t="s">
        <v>326</v>
      </c>
      <c r="DZ814" s="25" t="s">
        <v>326</v>
      </c>
      <c r="EA814" s="25" t="s">
        <v>326</v>
      </c>
      <c r="EB814" s="25" t="s">
        <v>3531</v>
      </c>
      <c r="EC814" s="25" t="s">
        <v>326</v>
      </c>
      <c r="ED814" s="25" t="s">
        <v>3531</v>
      </c>
      <c r="EE814" s="25" t="s">
        <v>326</v>
      </c>
      <c r="EF814" s="25" t="s">
        <v>3459</v>
      </c>
      <c r="EG814" s="25" t="s">
        <v>326</v>
      </c>
      <c r="EH814" s="25" t="s">
        <v>2006</v>
      </c>
      <c r="EI814" s="25" t="s">
        <v>325</v>
      </c>
      <c r="FE814" s="25" t="s">
        <v>23900</v>
      </c>
      <c r="FF814" s="25" t="s">
        <v>70609</v>
      </c>
      <c r="FG814" s="25" t="s">
        <v>70609</v>
      </c>
      <c r="FH814" s="25" t="s">
        <v>19680</v>
      </c>
      <c r="FI814" s="25" t="s">
        <v>19680</v>
      </c>
      <c r="FJ814" s="25" t="s">
        <v>70610</v>
      </c>
      <c r="FK814" s="25" t="s">
        <v>70610</v>
      </c>
      <c r="FL814" s="25" t="s">
        <v>70610</v>
      </c>
      <c r="FM814" s="25" t="s">
        <v>70611</v>
      </c>
      <c r="FN814" s="25" t="s">
        <v>70612</v>
      </c>
      <c r="FO814" s="25" t="s">
        <v>70613</v>
      </c>
      <c r="FP814" s="25" t="s">
        <v>70614</v>
      </c>
      <c r="FQ814" s="25" t="s">
        <v>70614</v>
      </c>
      <c r="FR814" s="25" t="s">
        <v>14019</v>
      </c>
      <c r="FS814" s="25" t="s">
        <v>14019</v>
      </c>
      <c r="FT814" s="25" t="s">
        <v>70615</v>
      </c>
      <c r="FU814" s="25" t="s">
        <v>70616</v>
      </c>
      <c r="FV814" s="25" t="s">
        <v>70617</v>
      </c>
      <c r="FW814" s="25" t="s">
        <v>368</v>
      </c>
      <c r="FX814" s="25" t="s">
        <v>70618</v>
      </c>
      <c r="FY814" s="25" t="s">
        <v>348</v>
      </c>
      <c r="FZ814" s="25" t="s">
        <v>326</v>
      </c>
      <c r="GB814" s="25" t="s">
        <v>326</v>
      </c>
      <c r="GC814" s="25" t="s">
        <v>326</v>
      </c>
      <c r="GD814" s="25" t="s">
        <v>326</v>
      </c>
      <c r="GE814" s="25" t="s">
        <v>326</v>
      </c>
      <c r="GF814" s="25" t="s">
        <v>355</v>
      </c>
      <c r="GG814" s="25" t="s">
        <v>355</v>
      </c>
      <c r="GH814" s="25" t="s">
        <v>70619</v>
      </c>
      <c r="GI814" s="25" t="s">
        <v>70620</v>
      </c>
      <c r="GJ814" s="25" t="s">
        <v>70621</v>
      </c>
      <c r="GK814" s="25" t="s">
        <v>70622</v>
      </c>
      <c r="GL814" s="25" t="s">
        <v>70616</v>
      </c>
      <c r="GM814" s="25" t="s">
        <v>70623</v>
      </c>
      <c r="GN814" s="25" t="s">
        <v>70624</v>
      </c>
      <c r="GO814" s="25" t="s">
        <v>70625</v>
      </c>
      <c r="GP814" s="25" t="s">
        <v>70626</v>
      </c>
      <c r="GQ814" s="25" t="s">
        <v>70627</v>
      </c>
      <c r="GR814" s="25" t="s">
        <v>26476</v>
      </c>
      <c r="GS814" s="25" t="s">
        <v>70628</v>
      </c>
      <c r="GT814" s="25" t="s">
        <v>3826</v>
      </c>
      <c r="GU814" s="25" t="s">
        <v>326</v>
      </c>
      <c r="GV814" s="25" t="s">
        <v>3826</v>
      </c>
      <c r="GW814" s="25" t="s">
        <v>326</v>
      </c>
      <c r="GX814" s="25" t="s">
        <v>3826</v>
      </c>
      <c r="GY814" s="25" t="s">
        <v>351</v>
      </c>
      <c r="GZ814" s="25" t="s">
        <v>14019</v>
      </c>
      <c r="HA814" s="25" t="s">
        <v>6936</v>
      </c>
      <c r="HB814" s="25" t="s">
        <v>442</v>
      </c>
      <c r="HC814" s="25" t="s">
        <v>7987</v>
      </c>
      <c r="HD814" s="25" t="s">
        <v>369</v>
      </c>
      <c r="HE814" s="25" t="s">
        <v>1812</v>
      </c>
      <c r="HF814" s="25" t="s">
        <v>70629</v>
      </c>
      <c r="HG814" s="25" t="s">
        <v>70617</v>
      </c>
      <c r="HH814" s="25" t="s">
        <v>70630</v>
      </c>
      <c r="HI814" s="25" t="s">
        <v>326</v>
      </c>
      <c r="HJ814" s="25" t="s">
        <v>355</v>
      </c>
      <c r="HM814" s="25" t="s">
        <v>70631</v>
      </c>
      <c r="HN814" s="25" t="s">
        <v>326</v>
      </c>
      <c r="HO814" s="25" t="s">
        <v>326</v>
      </c>
      <c r="HP814" s="25" t="s">
        <v>335</v>
      </c>
      <c r="HQ814" s="25" t="s">
        <v>326</v>
      </c>
      <c r="HR814" s="25" t="s">
        <v>813</v>
      </c>
      <c r="HT814" s="25" t="s">
        <v>70631</v>
      </c>
      <c r="HU814" s="25" t="s">
        <v>70613</v>
      </c>
      <c r="HV814" s="25" t="s">
        <v>326</v>
      </c>
      <c r="HW814" s="25" t="s">
        <v>326</v>
      </c>
      <c r="HX814" s="25" t="s">
        <v>70632</v>
      </c>
      <c r="HY814" s="25" t="s">
        <v>70615</v>
      </c>
      <c r="HZ814" s="25" t="s">
        <v>326</v>
      </c>
      <c r="IA814" s="25" t="s">
        <v>3826</v>
      </c>
      <c r="IB814" s="25" t="s">
        <v>70633</v>
      </c>
      <c r="IC814" s="25" t="s">
        <v>368</v>
      </c>
      <c r="ID814" s="25" t="s">
        <v>70626</v>
      </c>
      <c r="IF814" s="25" t="s">
        <v>3911</v>
      </c>
      <c r="IG814" s="25" t="s">
        <v>3416</v>
      </c>
      <c r="IH814" s="25" t="s">
        <v>70634</v>
      </c>
      <c r="II814" s="25" t="s">
        <v>70634</v>
      </c>
      <c r="IJ814" s="25" t="s">
        <v>3416</v>
      </c>
      <c r="IK814" s="25" t="s">
        <v>70635</v>
      </c>
      <c r="IL814" s="25" t="s">
        <v>326</v>
      </c>
      <c r="IM814" s="25" t="s">
        <v>19680</v>
      </c>
      <c r="IN814" s="25" t="s">
        <v>326</v>
      </c>
      <c r="IO814" s="25" t="s">
        <v>326</v>
      </c>
      <c r="IP814" s="25" t="s">
        <v>326</v>
      </c>
      <c r="IQ814" s="25" t="s">
        <v>3459</v>
      </c>
      <c r="IR814" s="25" t="s">
        <v>326</v>
      </c>
      <c r="IS814" s="25" t="s">
        <v>56010</v>
      </c>
      <c r="IT814" s="25" t="s">
        <v>56010</v>
      </c>
      <c r="IU814" s="25" t="s">
        <v>56010</v>
      </c>
      <c r="IV814" s="25" t="s">
        <v>2006</v>
      </c>
      <c r="IW814" s="25" t="s">
        <v>326</v>
      </c>
      <c r="IX814" s="25" t="s">
        <v>29890</v>
      </c>
      <c r="IY814" s="25" t="s">
        <v>326</v>
      </c>
      <c r="IZ814" s="25" t="s">
        <v>326</v>
      </c>
      <c r="JA814" s="25" t="s">
        <v>326</v>
      </c>
      <c r="JB814" s="25" t="s">
        <v>326</v>
      </c>
      <c r="JC814" s="25" t="s">
        <v>326</v>
      </c>
      <c r="JD814" s="25" t="s">
        <v>395</v>
      </c>
      <c r="JE814" s="25" t="s">
        <v>396</v>
      </c>
      <c r="JF814" s="25" t="s">
        <v>395</v>
      </c>
      <c r="JG814" s="25" t="s">
        <v>396</v>
      </c>
      <c r="JH814" s="25" t="s">
        <v>1258</v>
      </c>
      <c r="JI814" s="25" t="s">
        <v>326</v>
      </c>
      <c r="JJ814" s="25" t="s">
        <v>326</v>
      </c>
      <c r="JK814" s="25" t="s">
        <v>326</v>
      </c>
      <c r="JL814" s="25" t="s">
        <v>326</v>
      </c>
      <c r="JM814" s="25" t="s">
        <v>326</v>
      </c>
      <c r="JN814" s="25" t="s">
        <v>43393</v>
      </c>
      <c r="JO814" s="25" t="s">
        <v>70636</v>
      </c>
      <c r="JP814" s="25" t="s">
        <v>70637</v>
      </c>
      <c r="JQ814" s="25" t="s">
        <v>70638</v>
      </c>
      <c r="JR814" s="25" t="s">
        <v>70639</v>
      </c>
      <c r="JS814" s="25" t="s">
        <v>70640</v>
      </c>
      <c r="JT814" s="25" t="s">
        <v>70641</v>
      </c>
      <c r="JU814" s="25" t="s">
        <v>70642</v>
      </c>
      <c r="JV814" s="25" t="s">
        <v>70643</v>
      </c>
      <c r="JW814" s="25" t="s">
        <v>326</v>
      </c>
      <c r="JX814" s="25" t="s">
        <v>70644</v>
      </c>
      <c r="JY814" s="25" t="s">
        <v>70645</v>
      </c>
      <c r="JZ814" s="25" t="s">
        <v>70646</v>
      </c>
      <c r="KA814" s="25" t="s">
        <v>70647</v>
      </c>
      <c r="KB814" s="25" t="s">
        <v>70648</v>
      </c>
      <c r="KC814" s="25" t="s">
        <v>70634</v>
      </c>
      <c r="KD814" s="25" t="s">
        <v>70649</v>
      </c>
      <c r="KE814" s="25" t="s">
        <v>70615</v>
      </c>
      <c r="KF814" s="25" t="s">
        <v>70612</v>
      </c>
      <c r="KG814" s="25" t="s">
        <v>70650</v>
      </c>
      <c r="KH814" s="25" t="s">
        <v>70610</v>
      </c>
      <c r="KI814" s="25" t="s">
        <v>70651</v>
      </c>
      <c r="KJ814" s="25" t="s">
        <v>70649</v>
      </c>
      <c r="KK814" s="25" t="s">
        <v>70652</v>
      </c>
      <c r="KL814" s="25" t="s">
        <v>70653</v>
      </c>
      <c r="KM814" s="25" t="s">
        <v>348</v>
      </c>
      <c r="KN814" s="25" t="s">
        <v>70654</v>
      </c>
      <c r="KO814" s="25" t="s">
        <v>326</v>
      </c>
      <c r="KP814" s="25" t="s">
        <v>70632</v>
      </c>
      <c r="KQ814" s="25" t="s">
        <v>70655</v>
      </c>
      <c r="KR814" s="25" t="s">
        <v>70656</v>
      </c>
      <c r="KS814" s="25" t="s">
        <v>70611</v>
      </c>
      <c r="KT814" s="25" t="s">
        <v>325</v>
      </c>
      <c r="KU814" s="25" t="s">
        <v>70657</v>
      </c>
      <c r="KV814" s="25" t="s">
        <v>70658</v>
      </c>
      <c r="KW814" s="25" t="s">
        <v>70659</v>
      </c>
      <c r="KX814" s="25" t="s">
        <v>70660</v>
      </c>
      <c r="KY814" s="25" t="s">
        <v>70661</v>
      </c>
      <c r="KZ814" s="25" t="s">
        <v>70662</v>
      </c>
      <c r="LA814" s="25" t="s">
        <v>70663</v>
      </c>
      <c r="LB814" s="25" t="s">
        <v>70664</v>
      </c>
      <c r="LC814" s="25" t="s">
        <v>70665</v>
      </c>
    </row>
    <row r="815" spans="1:325" hidden="1" x14ac:dyDescent="0.2">
      <c r="A815" s="24">
        <f>VLOOKUP($H815,xRef2LineOfBusiness!$A$1:$D$1093,1,FALSE)</f>
        <v>90740</v>
      </c>
      <c r="B815" s="24" t="e">
        <f>VLOOKUP($H815,xRef2LineOfBusiness!$A$1:$D$1093,2,FALSE)</f>
        <v>#N/A</v>
      </c>
      <c r="C815" s="24" t="e">
        <f>VLOOKUP($H815,xRef2LineOfBusiness!$A$1:$D$1093,3,FALSE)</f>
        <v>#N/A</v>
      </c>
      <c r="D815" s="24" t="e">
        <f>VLOOKUP($H815,xRef2LineOfBusiness!$A$1:$D$1093,4,FALSE)</f>
        <v>#N/A</v>
      </c>
      <c r="E815" s="25" t="s">
        <v>1122</v>
      </c>
      <c r="F815" s="25" t="s">
        <v>322</v>
      </c>
      <c r="H815" s="27">
        <v>90740</v>
      </c>
      <c r="I815" s="25" t="s">
        <v>70666</v>
      </c>
      <c r="J815" s="25" t="s">
        <v>70666</v>
      </c>
      <c r="K815" s="25" t="s">
        <v>325</v>
      </c>
      <c r="L815" s="25" t="s">
        <v>325</v>
      </c>
      <c r="M815" s="25" t="s">
        <v>70666</v>
      </c>
      <c r="N815" s="25" t="s">
        <v>326</v>
      </c>
      <c r="O815" s="25" t="s">
        <v>345</v>
      </c>
      <c r="P815" s="25" t="s">
        <v>70667</v>
      </c>
      <c r="Q815" s="25" t="s">
        <v>558</v>
      </c>
      <c r="R815" s="25" t="s">
        <v>330</v>
      </c>
      <c r="S815" s="25" t="s">
        <v>331</v>
      </c>
      <c r="T815" s="25" t="s">
        <v>70668</v>
      </c>
      <c r="U815" s="25" t="s">
        <v>70669</v>
      </c>
      <c r="V815" s="25" t="s">
        <v>334</v>
      </c>
      <c r="W815" s="25" t="s">
        <v>1093</v>
      </c>
      <c r="X815" s="25" t="s">
        <v>326</v>
      </c>
      <c r="Y815" s="25" t="s">
        <v>326</v>
      </c>
      <c r="Z815" s="25" t="s">
        <v>326</v>
      </c>
      <c r="AA815" s="25" t="s">
        <v>326</v>
      </c>
      <c r="AB815" s="25" t="s">
        <v>326</v>
      </c>
      <c r="AC815" s="25" t="s">
        <v>326</v>
      </c>
      <c r="AD815" s="25" t="s">
        <v>326</v>
      </c>
      <c r="AE815" s="25" t="s">
        <v>326</v>
      </c>
      <c r="AF815" s="25" t="s">
        <v>326</v>
      </c>
      <c r="AG815" s="25" t="s">
        <v>326</v>
      </c>
      <c r="AH815" s="25" t="s">
        <v>326</v>
      </c>
      <c r="AI815" s="25" t="s">
        <v>326</v>
      </c>
      <c r="AJ815" s="25" t="s">
        <v>326</v>
      </c>
      <c r="AK815" s="25" t="s">
        <v>326</v>
      </c>
      <c r="AL815" s="25" t="s">
        <v>326</v>
      </c>
      <c r="AM815" s="25" t="s">
        <v>326</v>
      </c>
      <c r="AN815" s="25" t="s">
        <v>1093</v>
      </c>
      <c r="AO815" s="25" t="s">
        <v>326</v>
      </c>
      <c r="AP815" s="25" t="s">
        <v>326</v>
      </c>
      <c r="AQ815" s="25" t="s">
        <v>326</v>
      </c>
      <c r="AR815" s="25" t="s">
        <v>473</v>
      </c>
      <c r="AS815" s="25" t="s">
        <v>473</v>
      </c>
      <c r="AT815" s="25" t="s">
        <v>3682</v>
      </c>
      <c r="AU815" s="25" t="s">
        <v>1027</v>
      </c>
      <c r="AV815" s="25" t="s">
        <v>326</v>
      </c>
      <c r="AW815" s="25" t="s">
        <v>326</v>
      </c>
      <c r="AX815" s="25" t="s">
        <v>384</v>
      </c>
      <c r="AY815" s="25" t="s">
        <v>326</v>
      </c>
      <c r="AZ815" s="25" t="s">
        <v>326</v>
      </c>
      <c r="BA815" s="25" t="s">
        <v>326</v>
      </c>
      <c r="BB815" s="25" t="s">
        <v>326</v>
      </c>
      <c r="BC815" s="25" t="s">
        <v>326</v>
      </c>
      <c r="BD815" s="25" t="s">
        <v>326</v>
      </c>
      <c r="BE815" s="25" t="s">
        <v>3089</v>
      </c>
      <c r="BF815" s="25" t="s">
        <v>1291</v>
      </c>
      <c r="BG815" s="25" t="s">
        <v>326</v>
      </c>
      <c r="BH815" s="25" t="s">
        <v>326</v>
      </c>
      <c r="BI815" s="25" t="s">
        <v>351</v>
      </c>
      <c r="BJ815" s="25" t="s">
        <v>326</v>
      </c>
      <c r="BK815" s="25" t="s">
        <v>326</v>
      </c>
      <c r="BL815" s="25" t="s">
        <v>326</v>
      </c>
      <c r="BM815" s="25" t="s">
        <v>1965</v>
      </c>
      <c r="BN815" s="25" t="s">
        <v>326</v>
      </c>
      <c r="BO815" s="25" t="s">
        <v>326</v>
      </c>
      <c r="BP815" s="25" t="s">
        <v>1965</v>
      </c>
      <c r="BQ815" s="25" t="s">
        <v>326</v>
      </c>
      <c r="BR815" s="25" t="s">
        <v>326</v>
      </c>
      <c r="BS815" s="25" t="s">
        <v>326</v>
      </c>
      <c r="BT815" s="25" t="s">
        <v>326</v>
      </c>
      <c r="BU815" s="25" t="s">
        <v>326</v>
      </c>
      <c r="BV815" s="25" t="s">
        <v>1253</v>
      </c>
      <c r="BW815" s="25" t="s">
        <v>2133</v>
      </c>
      <c r="BX815" s="25" t="s">
        <v>326</v>
      </c>
      <c r="BY815" s="25" t="s">
        <v>326</v>
      </c>
      <c r="BZ815" s="25" t="s">
        <v>326</v>
      </c>
      <c r="CA815" s="25" t="s">
        <v>326</v>
      </c>
      <c r="CB815" s="25" t="s">
        <v>326</v>
      </c>
      <c r="CC815" s="25" t="s">
        <v>326</v>
      </c>
      <c r="CD815" s="25" t="s">
        <v>326</v>
      </c>
      <c r="CE815" s="25" t="s">
        <v>326</v>
      </c>
      <c r="CF815" s="25" t="s">
        <v>2133</v>
      </c>
      <c r="CG815" s="25" t="s">
        <v>1258</v>
      </c>
      <c r="CH815" s="25" t="s">
        <v>326</v>
      </c>
      <c r="CI815" s="25" t="s">
        <v>326</v>
      </c>
      <c r="CJ815" s="25" t="s">
        <v>326</v>
      </c>
      <c r="CK815" s="25" t="s">
        <v>345</v>
      </c>
      <c r="CL815" s="25" t="s">
        <v>326</v>
      </c>
      <c r="CM815" s="25" t="s">
        <v>326</v>
      </c>
      <c r="CN815" s="25" t="s">
        <v>326</v>
      </c>
      <c r="CO815" s="25" t="s">
        <v>1028</v>
      </c>
      <c r="CP815" s="25" t="s">
        <v>326</v>
      </c>
      <c r="CQ815" s="25" t="s">
        <v>556</v>
      </c>
      <c r="CR815" s="25" t="s">
        <v>1291</v>
      </c>
      <c r="CS815" s="25" t="s">
        <v>6917</v>
      </c>
      <c r="CT815" s="25" t="s">
        <v>326</v>
      </c>
      <c r="CU815" s="25" t="s">
        <v>6917</v>
      </c>
      <c r="CV815" s="25" t="s">
        <v>3479</v>
      </c>
      <c r="CW815" s="25" t="s">
        <v>326</v>
      </c>
      <c r="CX815" s="25" t="s">
        <v>3479</v>
      </c>
      <c r="CY815" s="25" t="s">
        <v>3177</v>
      </c>
      <c r="CZ815" s="25" t="s">
        <v>9442</v>
      </c>
      <c r="DA815" s="25" t="s">
        <v>326</v>
      </c>
      <c r="DB815" s="25" t="s">
        <v>24801</v>
      </c>
      <c r="DC815" s="25" t="s">
        <v>433</v>
      </c>
      <c r="DD815" s="25" t="s">
        <v>2056</v>
      </c>
      <c r="DE815" s="25" t="s">
        <v>326</v>
      </c>
      <c r="DF815" s="25" t="s">
        <v>326</v>
      </c>
      <c r="DG815" s="25" t="s">
        <v>26939</v>
      </c>
      <c r="DH815" s="25" t="s">
        <v>326</v>
      </c>
      <c r="DI815" s="25" t="s">
        <v>351</v>
      </c>
      <c r="DJ815" s="25" t="s">
        <v>326</v>
      </c>
      <c r="DK815" s="25" t="s">
        <v>327</v>
      </c>
      <c r="DL815" s="25" t="s">
        <v>326</v>
      </c>
      <c r="DM815" s="25" t="s">
        <v>326</v>
      </c>
      <c r="DN815" s="25" t="s">
        <v>326</v>
      </c>
      <c r="DO815" s="25" t="s">
        <v>326</v>
      </c>
      <c r="DP815" s="25" t="s">
        <v>325</v>
      </c>
      <c r="DQ815" s="25" t="s">
        <v>326</v>
      </c>
      <c r="DR815" s="25" t="s">
        <v>5698</v>
      </c>
      <c r="DS815" s="25" t="s">
        <v>1028</v>
      </c>
      <c r="DT815" s="25" t="s">
        <v>326</v>
      </c>
      <c r="DU815" s="25" t="s">
        <v>326</v>
      </c>
      <c r="DV815" s="25" t="s">
        <v>326</v>
      </c>
      <c r="DW815" s="25" t="s">
        <v>326</v>
      </c>
      <c r="DX815" s="25" t="s">
        <v>1028</v>
      </c>
      <c r="DY815" s="25" t="s">
        <v>326</v>
      </c>
      <c r="DZ815" s="25" t="s">
        <v>326</v>
      </c>
      <c r="EA815" s="25" t="s">
        <v>326</v>
      </c>
      <c r="EB815" s="25" t="s">
        <v>1028</v>
      </c>
      <c r="EC815" s="25" t="s">
        <v>326</v>
      </c>
      <c r="ED815" s="25" t="s">
        <v>1028</v>
      </c>
      <c r="EE815" s="25" t="s">
        <v>326</v>
      </c>
      <c r="EF815" s="25" t="s">
        <v>326</v>
      </c>
      <c r="EG815" s="25" t="s">
        <v>326</v>
      </c>
      <c r="EH815" s="25" t="s">
        <v>326</v>
      </c>
      <c r="EI815" s="25" t="s">
        <v>325</v>
      </c>
      <c r="FE815" s="25" t="s">
        <v>1266</v>
      </c>
      <c r="FF815" s="25" t="s">
        <v>70670</v>
      </c>
      <c r="FG815" s="25" t="s">
        <v>70670</v>
      </c>
      <c r="FH815" s="25" t="s">
        <v>556</v>
      </c>
      <c r="FI815" s="25" t="s">
        <v>556</v>
      </c>
      <c r="FJ815" s="25" t="s">
        <v>10633</v>
      </c>
      <c r="FK815" s="25" t="s">
        <v>10633</v>
      </c>
      <c r="FL815" s="25" t="s">
        <v>10633</v>
      </c>
      <c r="FM815" s="25" t="s">
        <v>70671</v>
      </c>
      <c r="FN815" s="25" t="s">
        <v>3509</v>
      </c>
      <c r="FO815" s="25" t="s">
        <v>70672</v>
      </c>
      <c r="FP815" s="25" t="s">
        <v>70673</v>
      </c>
      <c r="FQ815" s="25" t="s">
        <v>70674</v>
      </c>
      <c r="FR815" s="25" t="s">
        <v>1233</v>
      </c>
      <c r="FS815" s="25" t="s">
        <v>1233</v>
      </c>
      <c r="FT815" s="25" t="s">
        <v>70675</v>
      </c>
      <c r="FU815" s="25" t="s">
        <v>433</v>
      </c>
      <c r="FV815" s="25" t="s">
        <v>70676</v>
      </c>
      <c r="FW815" s="25" t="s">
        <v>70677</v>
      </c>
      <c r="FX815" s="25" t="s">
        <v>70678</v>
      </c>
      <c r="FY815" s="25" t="s">
        <v>326</v>
      </c>
      <c r="FZ815" s="25" t="s">
        <v>326</v>
      </c>
      <c r="GB815" s="25" t="s">
        <v>326</v>
      </c>
      <c r="GC815" s="25" t="s">
        <v>326</v>
      </c>
      <c r="GD815" s="25" t="s">
        <v>326</v>
      </c>
      <c r="GE815" s="25" t="s">
        <v>326</v>
      </c>
      <c r="GF815" s="25" t="s">
        <v>326</v>
      </c>
      <c r="GG815" s="25" t="s">
        <v>326</v>
      </c>
      <c r="GH815" s="25" t="s">
        <v>70679</v>
      </c>
      <c r="GI815" s="25" t="s">
        <v>70680</v>
      </c>
      <c r="GJ815" s="25" t="s">
        <v>70681</v>
      </c>
      <c r="GK815" s="25" t="s">
        <v>70682</v>
      </c>
      <c r="GL815" s="25" t="s">
        <v>433</v>
      </c>
      <c r="GM815" s="25" t="s">
        <v>70683</v>
      </c>
      <c r="GN815" s="25" t="s">
        <v>70684</v>
      </c>
      <c r="GO815" s="25" t="s">
        <v>21016</v>
      </c>
      <c r="GP815" s="25" t="s">
        <v>70685</v>
      </c>
      <c r="GQ815" s="25" t="s">
        <v>390</v>
      </c>
      <c r="GR815" s="25" t="s">
        <v>356</v>
      </c>
      <c r="GS815" s="25" t="s">
        <v>21016</v>
      </c>
      <c r="GT815" s="25" t="s">
        <v>6917</v>
      </c>
      <c r="GU815" s="25" t="s">
        <v>55919</v>
      </c>
      <c r="GV815" s="25" t="s">
        <v>3177</v>
      </c>
      <c r="GW815" s="25" t="s">
        <v>11568</v>
      </c>
      <c r="GX815" s="25" t="s">
        <v>1029</v>
      </c>
      <c r="GY815" s="25" t="s">
        <v>459</v>
      </c>
      <c r="GZ815" s="25" t="s">
        <v>3474</v>
      </c>
      <c r="HA815" s="25" t="s">
        <v>1038</v>
      </c>
      <c r="HB815" s="25" t="s">
        <v>389</v>
      </c>
      <c r="HC815" s="25" t="s">
        <v>3683</v>
      </c>
      <c r="HD815" s="25" t="s">
        <v>1481</v>
      </c>
      <c r="HE815" s="25" t="s">
        <v>6817</v>
      </c>
      <c r="HF815" s="25" t="s">
        <v>70686</v>
      </c>
      <c r="HG815" s="25" t="s">
        <v>70676</v>
      </c>
      <c r="HH815" s="25" t="s">
        <v>70687</v>
      </c>
      <c r="HI815" s="25" t="s">
        <v>70688</v>
      </c>
      <c r="HJ815" s="25" t="s">
        <v>355</v>
      </c>
      <c r="HM815" s="25" t="s">
        <v>70689</v>
      </c>
      <c r="HN815" s="25" t="s">
        <v>326</v>
      </c>
      <c r="HO815" s="25" t="s">
        <v>384</v>
      </c>
      <c r="HP815" s="25" t="s">
        <v>1965</v>
      </c>
      <c r="HQ815" s="25" t="s">
        <v>326</v>
      </c>
      <c r="HR815" s="25" t="s">
        <v>565</v>
      </c>
      <c r="HT815" s="25" t="s">
        <v>70689</v>
      </c>
      <c r="HU815" s="25" t="s">
        <v>41894</v>
      </c>
      <c r="HV815" s="25" t="s">
        <v>326</v>
      </c>
      <c r="HW815" s="25" t="s">
        <v>326</v>
      </c>
      <c r="HX815" s="25" t="s">
        <v>70690</v>
      </c>
      <c r="HY815" s="25" t="s">
        <v>68139</v>
      </c>
      <c r="HZ815" s="25" t="s">
        <v>326</v>
      </c>
      <c r="IA815" s="25" t="s">
        <v>2077</v>
      </c>
      <c r="IB815" s="25" t="s">
        <v>70691</v>
      </c>
      <c r="IC815" s="25" t="s">
        <v>70692</v>
      </c>
      <c r="ID815" s="25" t="s">
        <v>70693</v>
      </c>
      <c r="IE815" s="25" t="s">
        <v>390</v>
      </c>
      <c r="IF815" s="25" t="s">
        <v>2077</v>
      </c>
      <c r="IG815" s="25" t="s">
        <v>439</v>
      </c>
      <c r="IH815" s="25" t="s">
        <v>70694</v>
      </c>
      <c r="II815" s="25" t="s">
        <v>70694</v>
      </c>
      <c r="IJ815" s="25" t="s">
        <v>439</v>
      </c>
      <c r="IK815" s="25" t="s">
        <v>70695</v>
      </c>
      <c r="IL815" s="25" t="s">
        <v>330</v>
      </c>
      <c r="IM815" s="25" t="s">
        <v>556</v>
      </c>
      <c r="IN815" s="25" t="s">
        <v>326</v>
      </c>
      <c r="IO815" s="25" t="s">
        <v>326</v>
      </c>
      <c r="IP815" s="25" t="s">
        <v>326</v>
      </c>
      <c r="IQ815" s="25" t="s">
        <v>326</v>
      </c>
      <c r="IR815" s="25" t="s">
        <v>326</v>
      </c>
      <c r="IS815" s="25" t="s">
        <v>70696</v>
      </c>
      <c r="IT815" s="25" t="s">
        <v>70697</v>
      </c>
      <c r="IU815" s="25" t="s">
        <v>70698</v>
      </c>
      <c r="IV815" s="25" t="s">
        <v>1965</v>
      </c>
      <c r="IW815" s="25" t="s">
        <v>326</v>
      </c>
      <c r="IX815" s="25" t="s">
        <v>473</v>
      </c>
      <c r="IY815" s="25" t="s">
        <v>326</v>
      </c>
      <c r="IZ815" s="25" t="s">
        <v>326</v>
      </c>
      <c r="JA815" s="25" t="s">
        <v>326</v>
      </c>
      <c r="JB815" s="25" t="s">
        <v>326</v>
      </c>
      <c r="JC815" s="25" t="s">
        <v>326</v>
      </c>
      <c r="JD815" s="25" t="s">
        <v>395</v>
      </c>
      <c r="JE815" s="25" t="s">
        <v>396</v>
      </c>
      <c r="JF815" s="25" t="s">
        <v>395</v>
      </c>
      <c r="JG815" s="25" t="s">
        <v>396</v>
      </c>
      <c r="JH815" s="25" t="s">
        <v>2025</v>
      </c>
      <c r="JI815" s="25" t="s">
        <v>326</v>
      </c>
      <c r="JJ815" s="25" t="s">
        <v>326</v>
      </c>
      <c r="JK815" s="25" t="s">
        <v>326</v>
      </c>
      <c r="JL815" s="25" t="s">
        <v>326</v>
      </c>
      <c r="JM815" s="25" t="s">
        <v>325</v>
      </c>
      <c r="JN815" s="25" t="s">
        <v>14991</v>
      </c>
      <c r="JO815" s="25" t="s">
        <v>70699</v>
      </c>
      <c r="JP815" s="25" t="s">
        <v>70700</v>
      </c>
      <c r="JQ815" s="25" t="s">
        <v>70699</v>
      </c>
      <c r="JR815" s="25" t="s">
        <v>70701</v>
      </c>
      <c r="JS815" s="25" t="s">
        <v>70702</v>
      </c>
      <c r="JT815" s="25" t="s">
        <v>70703</v>
      </c>
      <c r="JU815" s="25" t="s">
        <v>70702</v>
      </c>
      <c r="JV815" s="25" t="s">
        <v>70704</v>
      </c>
      <c r="JW815" s="25" t="s">
        <v>326</v>
      </c>
      <c r="JX815" s="25" t="s">
        <v>70705</v>
      </c>
      <c r="JY815" s="25" t="s">
        <v>70706</v>
      </c>
      <c r="JZ815" s="25" t="s">
        <v>70707</v>
      </c>
      <c r="KA815" s="25" t="s">
        <v>70708</v>
      </c>
      <c r="KB815" s="25" t="s">
        <v>70709</v>
      </c>
      <c r="KC815" s="25" t="s">
        <v>70694</v>
      </c>
      <c r="KD815" s="25" t="s">
        <v>70710</v>
      </c>
      <c r="KE815" s="25" t="s">
        <v>68139</v>
      </c>
      <c r="KF815" s="25" t="s">
        <v>3509</v>
      </c>
      <c r="KG815" s="25" t="s">
        <v>70711</v>
      </c>
      <c r="KH815" s="25" t="s">
        <v>10633</v>
      </c>
      <c r="KI815" s="25" t="s">
        <v>70712</v>
      </c>
      <c r="KJ815" s="25" t="s">
        <v>70710</v>
      </c>
      <c r="KK815" s="25" t="s">
        <v>70713</v>
      </c>
      <c r="KL815" s="25" t="s">
        <v>70714</v>
      </c>
      <c r="KM815" s="25" t="s">
        <v>351</v>
      </c>
      <c r="KN815" s="25" t="s">
        <v>70708</v>
      </c>
      <c r="KO815" s="25" t="s">
        <v>326</v>
      </c>
      <c r="KP815" s="25" t="s">
        <v>70690</v>
      </c>
      <c r="KQ815" s="25" t="s">
        <v>70715</v>
      </c>
      <c r="KR815" s="25" t="s">
        <v>70716</v>
      </c>
      <c r="KS815" s="25" t="s">
        <v>70671</v>
      </c>
      <c r="KT815" s="25" t="s">
        <v>70717</v>
      </c>
      <c r="KU815" s="25" t="s">
        <v>70718</v>
      </c>
      <c r="KV815" s="25" t="s">
        <v>70719</v>
      </c>
      <c r="KW815" s="25" t="s">
        <v>3100</v>
      </c>
      <c r="KX815" s="25" t="s">
        <v>70720</v>
      </c>
      <c r="KY815" s="25" t="s">
        <v>70721</v>
      </c>
    </row>
    <row r="816" spans="1:325" x14ac:dyDescent="0.2">
      <c r="A816" s="24">
        <f>VLOOKUP($H816,xRef2LineOfBusiness!$A$1:$D$1093,1,FALSE)</f>
        <v>122283</v>
      </c>
      <c r="B816" s="24" t="e">
        <f>VLOOKUP($H816,xRef2LineOfBusiness!$A$1:$D$1093,2,FALSE)</f>
        <v>#N/A</v>
      </c>
      <c r="C816" s="24" t="e">
        <f>VLOOKUP($H816,xRef2LineOfBusiness!$A$1:$D$1093,3,FALSE)</f>
        <v>#N/A</v>
      </c>
      <c r="D816" s="24" t="e">
        <f>VLOOKUP($H816,xRef2LineOfBusiness!$A$1:$D$1093,4,FALSE)</f>
        <v>#N/A</v>
      </c>
      <c r="E816" s="25" t="s">
        <v>3391</v>
      </c>
      <c r="F816" s="25" t="s">
        <v>322</v>
      </c>
      <c r="G816" s="25" t="s">
        <v>414</v>
      </c>
      <c r="H816" s="27">
        <v>122283</v>
      </c>
      <c r="I816" s="25" t="s">
        <v>70722</v>
      </c>
      <c r="J816" s="25" t="s">
        <v>70722</v>
      </c>
      <c r="K816" s="25" t="s">
        <v>325</v>
      </c>
      <c r="L816" s="25" t="s">
        <v>325</v>
      </c>
      <c r="M816" s="25" t="s">
        <v>70722</v>
      </c>
      <c r="N816" s="25" t="s">
        <v>326</v>
      </c>
      <c r="O816" s="25" t="s">
        <v>665</v>
      </c>
      <c r="P816" s="25" t="s">
        <v>70723</v>
      </c>
      <c r="Q816" s="25" t="s">
        <v>70724</v>
      </c>
      <c r="R816" s="25" t="s">
        <v>330</v>
      </c>
      <c r="S816" s="25" t="s">
        <v>4310</v>
      </c>
      <c r="V816" s="25" t="s">
        <v>4819</v>
      </c>
      <c r="W816" s="25" t="s">
        <v>7836</v>
      </c>
      <c r="X816" s="25" t="s">
        <v>326</v>
      </c>
      <c r="Y816" s="25" t="s">
        <v>70725</v>
      </c>
      <c r="Z816" s="25" t="s">
        <v>326</v>
      </c>
      <c r="AA816" s="25" t="s">
        <v>70725</v>
      </c>
      <c r="AB816" s="25" t="s">
        <v>326</v>
      </c>
      <c r="AC816" s="25" t="s">
        <v>326</v>
      </c>
      <c r="AD816" s="25" t="s">
        <v>326</v>
      </c>
      <c r="AE816" s="25" t="s">
        <v>70726</v>
      </c>
      <c r="AF816" s="25" t="s">
        <v>326</v>
      </c>
      <c r="AG816" s="25" t="s">
        <v>70726</v>
      </c>
      <c r="AH816" s="25" t="s">
        <v>70727</v>
      </c>
      <c r="AI816" s="25" t="s">
        <v>326</v>
      </c>
      <c r="AJ816" s="25" t="s">
        <v>326</v>
      </c>
      <c r="AK816" s="25" t="s">
        <v>326</v>
      </c>
      <c r="AL816" s="25" t="s">
        <v>326</v>
      </c>
      <c r="AM816" s="25" t="s">
        <v>326</v>
      </c>
      <c r="AN816" s="25" t="s">
        <v>70728</v>
      </c>
      <c r="AO816" s="25" t="s">
        <v>6754</v>
      </c>
      <c r="AP816" s="25" t="s">
        <v>326</v>
      </c>
      <c r="AQ816" s="25" t="s">
        <v>326</v>
      </c>
      <c r="AR816" s="25" t="s">
        <v>70729</v>
      </c>
      <c r="AS816" s="25" t="s">
        <v>70729</v>
      </c>
      <c r="AT816" s="25" t="s">
        <v>326</v>
      </c>
      <c r="AU816" s="25" t="s">
        <v>70729</v>
      </c>
      <c r="AV816" s="25" t="s">
        <v>326</v>
      </c>
      <c r="AW816" s="25" t="s">
        <v>326</v>
      </c>
      <c r="AX816" s="25" t="s">
        <v>4813</v>
      </c>
      <c r="AY816" s="25" t="s">
        <v>326</v>
      </c>
      <c r="AZ816" s="25" t="s">
        <v>326</v>
      </c>
      <c r="BA816" s="25" t="s">
        <v>70730</v>
      </c>
      <c r="BB816" s="25" t="s">
        <v>326</v>
      </c>
      <c r="BC816" s="25" t="s">
        <v>70730</v>
      </c>
      <c r="BD816" s="25" t="s">
        <v>326</v>
      </c>
      <c r="BE816" s="25" t="s">
        <v>70731</v>
      </c>
      <c r="BF816" s="25" t="s">
        <v>70732</v>
      </c>
      <c r="BG816" s="25" t="s">
        <v>326</v>
      </c>
      <c r="BH816" s="25" t="s">
        <v>326</v>
      </c>
      <c r="BI816" s="25" t="s">
        <v>11455</v>
      </c>
      <c r="BJ816" s="25" t="s">
        <v>326</v>
      </c>
      <c r="BK816" s="25" t="s">
        <v>70733</v>
      </c>
      <c r="BL816" s="25" t="s">
        <v>326</v>
      </c>
      <c r="BM816" s="25" t="s">
        <v>70734</v>
      </c>
      <c r="BN816" s="25" t="s">
        <v>326</v>
      </c>
      <c r="BO816" s="25" t="s">
        <v>326</v>
      </c>
      <c r="BP816" s="25" t="s">
        <v>70734</v>
      </c>
      <c r="BQ816" s="25" t="s">
        <v>326</v>
      </c>
      <c r="BR816" s="25" t="s">
        <v>326</v>
      </c>
      <c r="BS816" s="25" t="s">
        <v>326</v>
      </c>
      <c r="BT816" s="25" t="s">
        <v>326</v>
      </c>
      <c r="BU816" s="25" t="s">
        <v>326</v>
      </c>
      <c r="BV816" s="25" t="s">
        <v>70735</v>
      </c>
      <c r="BW816" s="25" t="s">
        <v>70736</v>
      </c>
      <c r="BX816" s="25" t="s">
        <v>19680</v>
      </c>
      <c r="BY816" s="25" t="s">
        <v>498</v>
      </c>
      <c r="BZ816" s="25" t="s">
        <v>326</v>
      </c>
      <c r="CA816" s="25" t="s">
        <v>70737</v>
      </c>
      <c r="CB816" s="25" t="s">
        <v>326</v>
      </c>
      <c r="CC816" s="25" t="s">
        <v>326</v>
      </c>
      <c r="CD816" s="25" t="s">
        <v>70738</v>
      </c>
      <c r="CE816" s="25" t="s">
        <v>326</v>
      </c>
      <c r="CF816" s="25" t="s">
        <v>70739</v>
      </c>
      <c r="CG816" s="25" t="s">
        <v>70740</v>
      </c>
      <c r="CH816" s="25" t="s">
        <v>326</v>
      </c>
      <c r="CI816" s="25" t="s">
        <v>326</v>
      </c>
      <c r="CJ816" s="25" t="s">
        <v>326</v>
      </c>
      <c r="CK816" s="25" t="s">
        <v>326</v>
      </c>
      <c r="CL816" s="25" t="s">
        <v>326</v>
      </c>
      <c r="CM816" s="25" t="s">
        <v>326</v>
      </c>
      <c r="CN816" s="25" t="s">
        <v>326</v>
      </c>
      <c r="CO816" s="25" t="s">
        <v>70741</v>
      </c>
      <c r="CP816" s="25" t="s">
        <v>70742</v>
      </c>
      <c r="CQ816" s="25" t="s">
        <v>70743</v>
      </c>
      <c r="CR816" s="25" t="s">
        <v>70732</v>
      </c>
      <c r="CS816" s="25" t="s">
        <v>70744</v>
      </c>
      <c r="CT816" s="25" t="s">
        <v>326</v>
      </c>
      <c r="CU816" s="25" t="s">
        <v>70744</v>
      </c>
      <c r="CV816" s="25" t="s">
        <v>70745</v>
      </c>
      <c r="CW816" s="25" t="s">
        <v>70746</v>
      </c>
      <c r="CX816" s="25" t="s">
        <v>70747</v>
      </c>
      <c r="CY816" s="25" t="s">
        <v>70748</v>
      </c>
      <c r="CZ816" s="25" t="s">
        <v>326</v>
      </c>
      <c r="DA816" s="25" t="s">
        <v>70749</v>
      </c>
      <c r="DB816" s="25" t="s">
        <v>326</v>
      </c>
      <c r="DC816" s="25" t="s">
        <v>28830</v>
      </c>
      <c r="DD816" s="25" t="s">
        <v>326</v>
      </c>
      <c r="DE816" s="25" t="s">
        <v>326</v>
      </c>
      <c r="DF816" s="25" t="s">
        <v>326</v>
      </c>
      <c r="DG816" s="25" t="s">
        <v>70750</v>
      </c>
      <c r="DH816" s="25" t="s">
        <v>326</v>
      </c>
      <c r="DI816" s="25" t="s">
        <v>70751</v>
      </c>
      <c r="DJ816" s="25" t="s">
        <v>326</v>
      </c>
      <c r="DK816" s="25" t="s">
        <v>70752</v>
      </c>
      <c r="DL816" s="25" t="s">
        <v>326</v>
      </c>
      <c r="DM816" s="25" t="s">
        <v>326</v>
      </c>
      <c r="DN816" s="25" t="s">
        <v>70753</v>
      </c>
      <c r="DO816" s="25" t="s">
        <v>326</v>
      </c>
      <c r="DP816" s="25" t="s">
        <v>326</v>
      </c>
      <c r="DQ816" s="25" t="s">
        <v>70754</v>
      </c>
      <c r="DR816" s="25" t="s">
        <v>70755</v>
      </c>
      <c r="DS816" s="25" t="s">
        <v>70756</v>
      </c>
      <c r="DT816" s="25" t="s">
        <v>55229</v>
      </c>
      <c r="DU816" s="25" t="s">
        <v>326</v>
      </c>
      <c r="DV816" s="25" t="s">
        <v>55229</v>
      </c>
      <c r="DW816" s="25" t="s">
        <v>326</v>
      </c>
      <c r="DX816" s="25" t="s">
        <v>70757</v>
      </c>
      <c r="DY816" s="25" t="s">
        <v>326</v>
      </c>
      <c r="DZ816" s="25" t="s">
        <v>326</v>
      </c>
      <c r="EA816" s="25" t="s">
        <v>326</v>
      </c>
      <c r="EB816" s="25" t="s">
        <v>70757</v>
      </c>
      <c r="EC816" s="25" t="s">
        <v>70758</v>
      </c>
      <c r="ED816" s="25" t="s">
        <v>70759</v>
      </c>
      <c r="EE816" s="25" t="s">
        <v>326</v>
      </c>
      <c r="EF816" s="25" t="s">
        <v>326</v>
      </c>
      <c r="EG816" s="25" t="s">
        <v>326</v>
      </c>
      <c r="EH816" s="25" t="s">
        <v>326</v>
      </c>
      <c r="EI816" s="25" t="s">
        <v>325</v>
      </c>
      <c r="FE816" s="25" t="s">
        <v>70760</v>
      </c>
      <c r="FF816" s="25" t="s">
        <v>70761</v>
      </c>
      <c r="FG816" s="25" t="s">
        <v>70762</v>
      </c>
      <c r="FH816" s="25" t="s">
        <v>70763</v>
      </c>
      <c r="FI816" s="25" t="s">
        <v>70764</v>
      </c>
      <c r="FJ816" s="25" t="s">
        <v>70765</v>
      </c>
      <c r="FK816" s="25" t="s">
        <v>70766</v>
      </c>
      <c r="FL816" s="25" t="s">
        <v>70767</v>
      </c>
      <c r="FM816" s="25" t="s">
        <v>70768</v>
      </c>
      <c r="FN816" s="25" t="s">
        <v>70769</v>
      </c>
      <c r="FO816" s="25" t="s">
        <v>70770</v>
      </c>
      <c r="FP816" s="25" t="s">
        <v>70771</v>
      </c>
      <c r="FQ816" s="25" t="s">
        <v>70772</v>
      </c>
      <c r="FR816" s="25" t="s">
        <v>70773</v>
      </c>
      <c r="FS816" s="25" t="s">
        <v>70774</v>
      </c>
      <c r="FT816" s="25" t="s">
        <v>70775</v>
      </c>
      <c r="FU816" s="25" t="s">
        <v>70776</v>
      </c>
      <c r="FV816" s="25" t="s">
        <v>356</v>
      </c>
      <c r="FW816" s="25" t="s">
        <v>70777</v>
      </c>
      <c r="FX816" s="25" t="s">
        <v>70778</v>
      </c>
      <c r="FY816" s="25" t="s">
        <v>326</v>
      </c>
      <c r="FZ816" s="25" t="s">
        <v>356</v>
      </c>
      <c r="GA816" s="25" t="s">
        <v>70779</v>
      </c>
      <c r="GB816" s="25" t="s">
        <v>70779</v>
      </c>
      <c r="GC816" s="25" t="s">
        <v>326</v>
      </c>
      <c r="GD816" s="25" t="s">
        <v>326</v>
      </c>
      <c r="GE816" s="25" t="s">
        <v>70780</v>
      </c>
      <c r="GF816" s="25" t="s">
        <v>70780</v>
      </c>
      <c r="GG816" s="25" t="s">
        <v>70781</v>
      </c>
      <c r="GH816" s="25" t="s">
        <v>70782</v>
      </c>
      <c r="GI816" s="25" t="s">
        <v>70783</v>
      </c>
      <c r="GJ816" s="25" t="s">
        <v>70784</v>
      </c>
      <c r="GK816" s="25" t="s">
        <v>70785</v>
      </c>
      <c r="GL816" s="25" t="s">
        <v>70786</v>
      </c>
      <c r="GM816" s="25" t="s">
        <v>70787</v>
      </c>
      <c r="GN816" s="25" t="s">
        <v>70788</v>
      </c>
      <c r="GO816" s="25" t="s">
        <v>356</v>
      </c>
      <c r="GP816" s="25" t="s">
        <v>70789</v>
      </c>
      <c r="GQ816" s="25" t="s">
        <v>70790</v>
      </c>
      <c r="GR816" s="25" t="s">
        <v>356</v>
      </c>
      <c r="GS816" s="25" t="s">
        <v>70791</v>
      </c>
      <c r="GT816" s="25" t="s">
        <v>70792</v>
      </c>
      <c r="GU816" s="25" t="s">
        <v>70793</v>
      </c>
      <c r="GV816" s="25" t="s">
        <v>70794</v>
      </c>
      <c r="GW816" s="25" t="s">
        <v>70795</v>
      </c>
      <c r="GX816" s="25" t="s">
        <v>70796</v>
      </c>
      <c r="GY816" s="25" t="s">
        <v>70797</v>
      </c>
      <c r="GZ816" s="25" t="s">
        <v>70798</v>
      </c>
      <c r="HA816" s="25" t="s">
        <v>70799</v>
      </c>
      <c r="HB816" s="25" t="s">
        <v>70800</v>
      </c>
      <c r="HC816" s="25" t="s">
        <v>2705</v>
      </c>
      <c r="HD816" s="25" t="s">
        <v>70801</v>
      </c>
      <c r="HE816" s="25" t="s">
        <v>70802</v>
      </c>
      <c r="HF816" s="25" t="s">
        <v>70803</v>
      </c>
      <c r="HG816" s="25" t="s">
        <v>356</v>
      </c>
      <c r="HH816" s="25" t="s">
        <v>70804</v>
      </c>
      <c r="HI816" s="25" t="s">
        <v>326</v>
      </c>
      <c r="HJ816" s="25" t="s">
        <v>70805</v>
      </c>
      <c r="HM816" s="25" t="s">
        <v>70806</v>
      </c>
      <c r="HN816" s="25" t="s">
        <v>70727</v>
      </c>
      <c r="HO816" s="25" t="s">
        <v>70807</v>
      </c>
      <c r="HP816" s="25" t="s">
        <v>70734</v>
      </c>
      <c r="HQ816" s="25" t="s">
        <v>70808</v>
      </c>
      <c r="HR816" s="25" t="s">
        <v>10178</v>
      </c>
      <c r="HT816" s="25" t="s">
        <v>70809</v>
      </c>
      <c r="HU816" s="25" t="s">
        <v>70810</v>
      </c>
      <c r="HV816" s="25" t="s">
        <v>326</v>
      </c>
      <c r="HW816" s="25" t="s">
        <v>326</v>
      </c>
      <c r="HX816" s="25" t="s">
        <v>70811</v>
      </c>
      <c r="HY816" s="25" t="s">
        <v>70812</v>
      </c>
      <c r="HZ816" s="25" t="s">
        <v>326</v>
      </c>
      <c r="IA816" s="25" t="s">
        <v>70813</v>
      </c>
      <c r="IB816" s="25" t="s">
        <v>70814</v>
      </c>
      <c r="IC816" s="25" t="s">
        <v>70815</v>
      </c>
      <c r="ID816" s="25" t="s">
        <v>70816</v>
      </c>
      <c r="IE816" s="25" t="s">
        <v>1124</v>
      </c>
      <c r="IF816" s="25" t="s">
        <v>70817</v>
      </c>
      <c r="IG816" s="25" t="s">
        <v>70818</v>
      </c>
      <c r="IH816" s="25" t="s">
        <v>70819</v>
      </c>
      <c r="II816" s="25" t="s">
        <v>70820</v>
      </c>
      <c r="IJ816" s="25" t="s">
        <v>70821</v>
      </c>
      <c r="IK816" s="25" t="s">
        <v>70822</v>
      </c>
      <c r="IL816" s="25" t="s">
        <v>70823</v>
      </c>
      <c r="IM816" s="25" t="s">
        <v>70764</v>
      </c>
      <c r="IN816" s="25" t="s">
        <v>326</v>
      </c>
      <c r="IO816" s="25" t="s">
        <v>326</v>
      </c>
      <c r="IP816" s="25" t="s">
        <v>326</v>
      </c>
      <c r="IQ816" s="25" t="s">
        <v>326</v>
      </c>
      <c r="IR816" s="25" t="s">
        <v>326</v>
      </c>
      <c r="IS816" s="25" t="s">
        <v>70824</v>
      </c>
      <c r="IT816" s="25" t="s">
        <v>70825</v>
      </c>
      <c r="IU816" s="25" t="s">
        <v>70826</v>
      </c>
      <c r="IV816" s="25" t="s">
        <v>44557</v>
      </c>
      <c r="IW816" s="25" t="s">
        <v>70726</v>
      </c>
      <c r="IX816" s="25" t="s">
        <v>326</v>
      </c>
      <c r="IY816" s="25" t="s">
        <v>326</v>
      </c>
      <c r="IZ816" s="25" t="s">
        <v>326</v>
      </c>
      <c r="JA816" s="25" t="s">
        <v>326</v>
      </c>
      <c r="JB816" s="25" t="s">
        <v>326</v>
      </c>
      <c r="JC816" s="25" t="s">
        <v>70729</v>
      </c>
      <c r="JD816" s="25" t="s">
        <v>395</v>
      </c>
      <c r="JE816" s="25" t="s">
        <v>396</v>
      </c>
      <c r="JF816" s="25" t="s">
        <v>395</v>
      </c>
      <c r="JG816" s="25" t="s">
        <v>396</v>
      </c>
      <c r="JH816" s="25" t="s">
        <v>326</v>
      </c>
      <c r="JI816" s="25" t="s">
        <v>326</v>
      </c>
      <c r="JJ816" s="25" t="s">
        <v>326</v>
      </c>
      <c r="JK816" s="25" t="s">
        <v>326</v>
      </c>
      <c r="JL816" s="25" t="s">
        <v>326</v>
      </c>
      <c r="JM816" s="25" t="s">
        <v>326</v>
      </c>
      <c r="JN816" s="25" t="s">
        <v>70827</v>
      </c>
      <c r="JO816" s="25" t="s">
        <v>70828</v>
      </c>
      <c r="JP816" s="25" t="s">
        <v>70829</v>
      </c>
      <c r="JQ816" s="25" t="s">
        <v>70828</v>
      </c>
      <c r="JR816" s="25" t="s">
        <v>70830</v>
      </c>
      <c r="JS816" s="25" t="s">
        <v>70831</v>
      </c>
      <c r="JT816" s="25" t="s">
        <v>70832</v>
      </c>
      <c r="JU816" s="25" t="s">
        <v>70831</v>
      </c>
      <c r="JV816" s="25" t="s">
        <v>70833</v>
      </c>
      <c r="JW816" s="25" t="s">
        <v>326</v>
      </c>
      <c r="JX816" s="25" t="s">
        <v>70834</v>
      </c>
      <c r="JY816" s="25" t="s">
        <v>70835</v>
      </c>
      <c r="JZ816" s="25" t="s">
        <v>70836</v>
      </c>
      <c r="KA816" s="25" t="s">
        <v>70837</v>
      </c>
      <c r="KB816" s="25" t="s">
        <v>70838</v>
      </c>
      <c r="KC816" s="25" t="s">
        <v>70820</v>
      </c>
      <c r="KD816" s="25" t="s">
        <v>70839</v>
      </c>
      <c r="KE816" s="25" t="s">
        <v>70840</v>
      </c>
      <c r="KF816" s="25" t="s">
        <v>70769</v>
      </c>
      <c r="KG816" s="25" t="s">
        <v>70841</v>
      </c>
      <c r="KH816" s="25" t="s">
        <v>70766</v>
      </c>
      <c r="KI816" s="25" t="s">
        <v>70842</v>
      </c>
      <c r="KJ816" s="25" t="s">
        <v>70839</v>
      </c>
      <c r="KK816" s="25" t="s">
        <v>70843</v>
      </c>
      <c r="KL816" s="25" t="s">
        <v>70844</v>
      </c>
      <c r="KM816" s="25" t="s">
        <v>70845</v>
      </c>
      <c r="KN816" s="25" t="s">
        <v>70837</v>
      </c>
      <c r="KO816" s="25" t="s">
        <v>70781</v>
      </c>
      <c r="KP816" s="25" t="s">
        <v>70846</v>
      </c>
      <c r="KQ816" s="25" t="s">
        <v>70847</v>
      </c>
      <c r="KR816" s="25" t="s">
        <v>70848</v>
      </c>
      <c r="KS816" s="25" t="s">
        <v>70768</v>
      </c>
      <c r="KT816" s="25" t="s">
        <v>70849</v>
      </c>
      <c r="KU816" s="25" t="s">
        <v>70850</v>
      </c>
      <c r="KV816" s="25" t="s">
        <v>70851</v>
      </c>
      <c r="KW816" s="25" t="s">
        <v>70852</v>
      </c>
      <c r="KX816" s="25" t="s">
        <v>32516</v>
      </c>
    </row>
    <row r="817" spans="1:315" hidden="1" x14ac:dyDescent="0.2">
      <c r="A817" s="24">
        <f>VLOOKUP($H817,xRef2LineOfBusiness!$A$1:$D$1093,1,FALSE)</f>
        <v>40526</v>
      </c>
      <c r="B817" s="24">
        <f>VLOOKUP($H817,xRef2LineOfBusiness!$A$1:$D$1093,2,FALSE)</f>
        <v>20.528946099999999</v>
      </c>
      <c r="C817" s="24" t="str">
        <f>VLOOKUP($H817,xRef2LineOfBusiness!$A$1:$D$1093,3,FALSE)</f>
        <v>BUSINESS BANKING</v>
      </c>
      <c r="D817" s="24" t="str">
        <f>VLOOKUP($H817,xRef2LineOfBusiness!$A$1:$D$1093,4,FALSE)</f>
        <v>LOEB, EDWARD L</v>
      </c>
      <c r="E817" s="25" t="s">
        <v>1244</v>
      </c>
      <c r="F817" s="25" t="s">
        <v>322</v>
      </c>
      <c r="G817" s="25" t="s">
        <v>1013</v>
      </c>
      <c r="H817" s="27">
        <v>40526</v>
      </c>
      <c r="I817" s="25" t="s">
        <v>70853</v>
      </c>
      <c r="J817" s="25" t="s">
        <v>70853</v>
      </c>
      <c r="K817" s="25" t="s">
        <v>325</v>
      </c>
      <c r="L817" s="25" t="s">
        <v>325</v>
      </c>
      <c r="M817" s="25" t="s">
        <v>70853</v>
      </c>
      <c r="N817" s="25" t="s">
        <v>326</v>
      </c>
      <c r="O817" s="25" t="s">
        <v>345</v>
      </c>
      <c r="P817" s="25" t="s">
        <v>70854</v>
      </c>
      <c r="Q817" s="25" t="s">
        <v>558</v>
      </c>
      <c r="R817" s="25" t="s">
        <v>330</v>
      </c>
      <c r="S817" s="25" t="s">
        <v>331</v>
      </c>
      <c r="T817" s="25" t="s">
        <v>70855</v>
      </c>
      <c r="U817" s="25" t="s">
        <v>70669</v>
      </c>
      <c r="V817" s="25" t="s">
        <v>334</v>
      </c>
      <c r="W817" s="25" t="s">
        <v>1812</v>
      </c>
      <c r="X817" s="25" t="s">
        <v>326</v>
      </c>
      <c r="Y817" s="25" t="s">
        <v>326</v>
      </c>
      <c r="Z817" s="25" t="s">
        <v>326</v>
      </c>
      <c r="AA817" s="25" t="s">
        <v>326</v>
      </c>
      <c r="AB817" s="25" t="s">
        <v>326</v>
      </c>
      <c r="AC817" s="25" t="s">
        <v>326</v>
      </c>
      <c r="AD817" s="25" t="s">
        <v>326</v>
      </c>
      <c r="AE817" s="25" t="s">
        <v>326</v>
      </c>
      <c r="AF817" s="25" t="s">
        <v>326</v>
      </c>
      <c r="AG817" s="25" t="s">
        <v>326</v>
      </c>
      <c r="AH817" s="25" t="s">
        <v>326</v>
      </c>
      <c r="AI817" s="25" t="s">
        <v>326</v>
      </c>
      <c r="AJ817" s="25" t="s">
        <v>326</v>
      </c>
      <c r="AK817" s="25" t="s">
        <v>326</v>
      </c>
      <c r="AL817" s="25" t="s">
        <v>326</v>
      </c>
      <c r="AM817" s="25" t="s">
        <v>326</v>
      </c>
      <c r="AN817" s="25" t="s">
        <v>1812</v>
      </c>
      <c r="AO817" s="25" t="s">
        <v>326</v>
      </c>
      <c r="AP817" s="25" t="s">
        <v>326</v>
      </c>
      <c r="AQ817" s="25" t="s">
        <v>326</v>
      </c>
      <c r="AR817" s="25" t="s">
        <v>69620</v>
      </c>
      <c r="AS817" s="25" t="s">
        <v>69620</v>
      </c>
      <c r="AT817" s="25" t="s">
        <v>48253</v>
      </c>
      <c r="AU817" s="25" t="s">
        <v>1200</v>
      </c>
      <c r="AV817" s="25" t="s">
        <v>326</v>
      </c>
      <c r="AW817" s="25" t="s">
        <v>326</v>
      </c>
      <c r="AX817" s="25" t="s">
        <v>326</v>
      </c>
      <c r="AY817" s="25" t="s">
        <v>326</v>
      </c>
      <c r="AZ817" s="25" t="s">
        <v>326</v>
      </c>
      <c r="BA817" s="25" t="s">
        <v>1812</v>
      </c>
      <c r="BB817" s="25" t="s">
        <v>326</v>
      </c>
      <c r="BC817" s="25" t="s">
        <v>1812</v>
      </c>
      <c r="BD817" s="25" t="s">
        <v>326</v>
      </c>
      <c r="BE817" s="25" t="s">
        <v>2871</v>
      </c>
      <c r="BF817" s="25" t="s">
        <v>9707</v>
      </c>
      <c r="BG817" s="25" t="s">
        <v>326</v>
      </c>
      <c r="BH817" s="25" t="s">
        <v>326</v>
      </c>
      <c r="BI817" s="25" t="s">
        <v>326</v>
      </c>
      <c r="BJ817" s="25" t="s">
        <v>326</v>
      </c>
      <c r="BK817" s="25" t="s">
        <v>326</v>
      </c>
      <c r="BL817" s="25" t="s">
        <v>326</v>
      </c>
      <c r="BM817" s="25" t="s">
        <v>326</v>
      </c>
      <c r="BN817" s="25" t="s">
        <v>326</v>
      </c>
      <c r="BO817" s="25" t="s">
        <v>326</v>
      </c>
      <c r="BP817" s="25" t="s">
        <v>326</v>
      </c>
      <c r="BQ817" s="25" t="s">
        <v>326</v>
      </c>
      <c r="BR817" s="25" t="s">
        <v>326</v>
      </c>
      <c r="BS817" s="25" t="s">
        <v>326</v>
      </c>
      <c r="BT817" s="25" t="s">
        <v>326</v>
      </c>
      <c r="BU817" s="25" t="s">
        <v>326</v>
      </c>
      <c r="BV817" s="25" t="s">
        <v>326</v>
      </c>
      <c r="BW817" s="25" t="s">
        <v>2458</v>
      </c>
      <c r="BX817" s="25" t="s">
        <v>326</v>
      </c>
      <c r="BY817" s="25" t="s">
        <v>326</v>
      </c>
      <c r="BZ817" s="25" t="s">
        <v>326</v>
      </c>
      <c r="CA817" s="25" t="s">
        <v>326</v>
      </c>
      <c r="CB817" s="25" t="s">
        <v>326</v>
      </c>
      <c r="CC817" s="25" t="s">
        <v>326</v>
      </c>
      <c r="CD817" s="25" t="s">
        <v>326</v>
      </c>
      <c r="CE817" s="25" t="s">
        <v>326</v>
      </c>
      <c r="CF817" s="25" t="s">
        <v>2458</v>
      </c>
      <c r="CG817" s="25" t="s">
        <v>2458</v>
      </c>
      <c r="CH817" s="25" t="s">
        <v>326</v>
      </c>
      <c r="CI817" s="25" t="s">
        <v>326</v>
      </c>
      <c r="CJ817" s="25" t="s">
        <v>326</v>
      </c>
      <c r="CK817" s="25" t="s">
        <v>390</v>
      </c>
      <c r="CL817" s="25" t="s">
        <v>326</v>
      </c>
      <c r="CM817" s="25" t="s">
        <v>326</v>
      </c>
      <c r="CN817" s="25" t="s">
        <v>326</v>
      </c>
      <c r="CO817" s="25" t="s">
        <v>721</v>
      </c>
      <c r="CP817" s="25" t="s">
        <v>326</v>
      </c>
      <c r="CQ817" s="25" t="s">
        <v>6658</v>
      </c>
      <c r="CR817" s="25" t="s">
        <v>9707</v>
      </c>
      <c r="CS817" s="25" t="s">
        <v>11453</v>
      </c>
      <c r="CT817" s="25" t="s">
        <v>462</v>
      </c>
      <c r="CU817" s="25" t="s">
        <v>22670</v>
      </c>
      <c r="CV817" s="25" t="s">
        <v>41479</v>
      </c>
      <c r="CW817" s="25" t="s">
        <v>326</v>
      </c>
      <c r="CX817" s="25" t="s">
        <v>41479</v>
      </c>
      <c r="CY817" s="25" t="s">
        <v>431</v>
      </c>
      <c r="CZ817" s="25" t="s">
        <v>1902</v>
      </c>
      <c r="DA817" s="25" t="s">
        <v>326</v>
      </c>
      <c r="DB817" s="25" t="s">
        <v>1741</v>
      </c>
      <c r="DC817" s="25" t="s">
        <v>340</v>
      </c>
      <c r="DD817" s="25" t="s">
        <v>1141</v>
      </c>
      <c r="DE817" s="25" t="s">
        <v>326</v>
      </c>
      <c r="DF817" s="25" t="s">
        <v>326</v>
      </c>
      <c r="DG817" s="25" t="s">
        <v>1151</v>
      </c>
      <c r="DH817" s="25" t="s">
        <v>326</v>
      </c>
      <c r="DI817" s="25" t="s">
        <v>7988</v>
      </c>
      <c r="DJ817" s="25" t="s">
        <v>326</v>
      </c>
      <c r="DK817" s="25" t="s">
        <v>1965</v>
      </c>
      <c r="DL817" s="25" t="s">
        <v>326</v>
      </c>
      <c r="DM817" s="25" t="s">
        <v>326</v>
      </c>
      <c r="DN817" s="25" t="s">
        <v>326</v>
      </c>
      <c r="DO817" s="25" t="s">
        <v>326</v>
      </c>
      <c r="DP817" s="25" t="s">
        <v>1185</v>
      </c>
      <c r="DQ817" s="25" t="s">
        <v>326</v>
      </c>
      <c r="DR817" s="25" t="s">
        <v>416</v>
      </c>
      <c r="DS817" s="25" t="s">
        <v>2109</v>
      </c>
      <c r="DT817" s="25" t="s">
        <v>326</v>
      </c>
      <c r="DU817" s="25" t="s">
        <v>326</v>
      </c>
      <c r="DV817" s="25" t="s">
        <v>326</v>
      </c>
      <c r="DW817" s="25" t="s">
        <v>326</v>
      </c>
      <c r="DX817" s="25" t="s">
        <v>2109</v>
      </c>
      <c r="DY817" s="25" t="s">
        <v>326</v>
      </c>
      <c r="DZ817" s="25" t="s">
        <v>326</v>
      </c>
      <c r="EA817" s="25" t="s">
        <v>326</v>
      </c>
      <c r="EB817" s="25" t="s">
        <v>2109</v>
      </c>
      <c r="EC817" s="25" t="s">
        <v>326</v>
      </c>
      <c r="ED817" s="25" t="s">
        <v>2109</v>
      </c>
      <c r="EE817" s="25" t="s">
        <v>326</v>
      </c>
      <c r="EF817" s="25" t="s">
        <v>326</v>
      </c>
      <c r="EG817" s="25" t="s">
        <v>326</v>
      </c>
      <c r="EH817" s="25" t="s">
        <v>326</v>
      </c>
      <c r="EI817" s="25" t="s">
        <v>325</v>
      </c>
      <c r="FE817" s="25" t="s">
        <v>1812</v>
      </c>
      <c r="FF817" s="25" t="s">
        <v>355</v>
      </c>
      <c r="FG817" s="25" t="s">
        <v>356</v>
      </c>
      <c r="FH817" s="25" t="s">
        <v>1141</v>
      </c>
      <c r="FI817" s="25" t="s">
        <v>1141</v>
      </c>
      <c r="FJ817" s="25" t="s">
        <v>70856</v>
      </c>
      <c r="FK817" s="25" t="s">
        <v>70857</v>
      </c>
      <c r="FL817" s="25" t="s">
        <v>70857</v>
      </c>
      <c r="FM817" s="25" t="s">
        <v>70858</v>
      </c>
      <c r="FN817" s="25" t="s">
        <v>39271</v>
      </c>
      <c r="FO817" s="25" t="s">
        <v>355</v>
      </c>
      <c r="FP817" s="25" t="s">
        <v>22135</v>
      </c>
      <c r="FQ817" s="25" t="s">
        <v>22135</v>
      </c>
      <c r="FR817" s="25" t="s">
        <v>593</v>
      </c>
      <c r="FS817" s="25" t="s">
        <v>593</v>
      </c>
      <c r="FT817" s="25" t="s">
        <v>70859</v>
      </c>
      <c r="FU817" s="25" t="s">
        <v>70860</v>
      </c>
      <c r="FV817" s="25" t="s">
        <v>70861</v>
      </c>
      <c r="FW817" s="25" t="s">
        <v>70862</v>
      </c>
      <c r="FX817" s="25" t="s">
        <v>70863</v>
      </c>
      <c r="FY817" s="25" t="s">
        <v>326</v>
      </c>
      <c r="FZ817" s="25" t="s">
        <v>356</v>
      </c>
      <c r="GB817" s="25" t="s">
        <v>326</v>
      </c>
      <c r="GC817" s="25" t="s">
        <v>326</v>
      </c>
      <c r="GD817" s="25" t="s">
        <v>326</v>
      </c>
      <c r="GE817" s="25" t="s">
        <v>326</v>
      </c>
      <c r="GF817" s="25" t="s">
        <v>326</v>
      </c>
      <c r="GG817" s="25" t="s">
        <v>326</v>
      </c>
      <c r="GH817" s="25" t="s">
        <v>70864</v>
      </c>
      <c r="GI817" s="25" t="s">
        <v>70865</v>
      </c>
      <c r="GJ817" s="25" t="s">
        <v>70866</v>
      </c>
      <c r="GK817" s="25" t="s">
        <v>70867</v>
      </c>
      <c r="GL817" s="25" t="s">
        <v>70860</v>
      </c>
      <c r="GM817" s="25" t="s">
        <v>70868</v>
      </c>
      <c r="GN817" s="25" t="s">
        <v>70869</v>
      </c>
      <c r="GO817" s="25" t="s">
        <v>70870</v>
      </c>
      <c r="GP817" s="25" t="s">
        <v>70871</v>
      </c>
      <c r="GQ817" s="25" t="s">
        <v>356</v>
      </c>
      <c r="GR817" s="25" t="s">
        <v>356</v>
      </c>
      <c r="GS817" s="25" t="s">
        <v>70872</v>
      </c>
      <c r="GT817" s="25" t="s">
        <v>22670</v>
      </c>
      <c r="GU817" s="25" t="s">
        <v>27740</v>
      </c>
      <c r="GV817" s="25" t="s">
        <v>431</v>
      </c>
      <c r="GW817" s="25" t="s">
        <v>15691</v>
      </c>
      <c r="GX817" s="25" t="s">
        <v>4026</v>
      </c>
      <c r="GY817" s="25" t="s">
        <v>326</v>
      </c>
      <c r="GZ817" s="25" t="s">
        <v>4026</v>
      </c>
      <c r="HA817" s="25" t="s">
        <v>8070</v>
      </c>
      <c r="HB817" s="25" t="s">
        <v>1739</v>
      </c>
      <c r="HC817" s="25" t="s">
        <v>326</v>
      </c>
      <c r="HD817" s="25" t="s">
        <v>1739</v>
      </c>
      <c r="HE817" s="25" t="s">
        <v>350</v>
      </c>
      <c r="HF817" s="25" t="s">
        <v>70873</v>
      </c>
      <c r="HG817" s="25" t="s">
        <v>70874</v>
      </c>
      <c r="HH817" s="25" t="s">
        <v>70875</v>
      </c>
      <c r="HI817" s="25" t="s">
        <v>70876</v>
      </c>
      <c r="HJ817" s="25" t="s">
        <v>355</v>
      </c>
      <c r="HM817" s="25" t="s">
        <v>70877</v>
      </c>
      <c r="HN817" s="25" t="s">
        <v>326</v>
      </c>
      <c r="HO817" s="25" t="s">
        <v>326</v>
      </c>
      <c r="HP817" s="25" t="s">
        <v>326</v>
      </c>
      <c r="HQ817" s="25" t="s">
        <v>326</v>
      </c>
      <c r="HR817" s="25" t="s">
        <v>565</v>
      </c>
      <c r="HT817" s="25" t="s">
        <v>70877</v>
      </c>
      <c r="HU817" s="25" t="s">
        <v>355</v>
      </c>
      <c r="HV817" s="25" t="s">
        <v>326</v>
      </c>
      <c r="HW817" s="25" t="s">
        <v>326</v>
      </c>
      <c r="HX817" s="25" t="s">
        <v>70857</v>
      </c>
      <c r="HY817" s="25" t="s">
        <v>70878</v>
      </c>
      <c r="HZ817" s="25" t="s">
        <v>326</v>
      </c>
      <c r="IA817" s="25" t="s">
        <v>4026</v>
      </c>
      <c r="IB817" s="25" t="s">
        <v>64606</v>
      </c>
      <c r="IC817" s="25" t="s">
        <v>70879</v>
      </c>
      <c r="ID817" s="25" t="s">
        <v>70880</v>
      </c>
      <c r="IE817" s="25" t="s">
        <v>1124</v>
      </c>
      <c r="IF817" s="25" t="s">
        <v>4026</v>
      </c>
      <c r="IG817" s="25" t="s">
        <v>2458</v>
      </c>
      <c r="IH817" s="25" t="s">
        <v>29713</v>
      </c>
      <c r="II817" s="25" t="s">
        <v>29713</v>
      </c>
      <c r="IJ817" s="25" t="s">
        <v>2458</v>
      </c>
      <c r="IK817" s="25" t="s">
        <v>70881</v>
      </c>
      <c r="IL817" s="25" t="s">
        <v>326</v>
      </c>
      <c r="IM817" s="25" t="s">
        <v>1141</v>
      </c>
      <c r="IN817" s="25" t="s">
        <v>326</v>
      </c>
      <c r="IO817" s="25" t="s">
        <v>326</v>
      </c>
      <c r="IP817" s="25" t="s">
        <v>326</v>
      </c>
      <c r="IQ817" s="25" t="s">
        <v>326</v>
      </c>
      <c r="IR817" s="25" t="s">
        <v>326</v>
      </c>
      <c r="IS817" s="25" t="s">
        <v>22135</v>
      </c>
      <c r="IT817" s="25" t="s">
        <v>22135</v>
      </c>
      <c r="IU817" s="25" t="s">
        <v>22135</v>
      </c>
      <c r="IV817" s="25" t="s">
        <v>13413</v>
      </c>
      <c r="IW817" s="25" t="s">
        <v>326</v>
      </c>
      <c r="IX817" s="25" t="s">
        <v>326</v>
      </c>
      <c r="IY817" s="25" t="s">
        <v>326</v>
      </c>
      <c r="IZ817" s="25" t="s">
        <v>326</v>
      </c>
      <c r="JA817" s="25" t="s">
        <v>326</v>
      </c>
      <c r="JB817" s="25" t="s">
        <v>326</v>
      </c>
      <c r="JC817" s="25" t="s">
        <v>69620</v>
      </c>
      <c r="JD817" s="25" t="s">
        <v>395</v>
      </c>
      <c r="JE817" s="25" t="s">
        <v>396</v>
      </c>
      <c r="JF817" s="25" t="s">
        <v>395</v>
      </c>
      <c r="JG817" s="25" t="s">
        <v>396</v>
      </c>
      <c r="JH817" s="25" t="s">
        <v>907</v>
      </c>
      <c r="JI817" s="25" t="s">
        <v>326</v>
      </c>
      <c r="JJ817" s="25" t="s">
        <v>326</v>
      </c>
      <c r="JK817" s="25" t="s">
        <v>326</v>
      </c>
      <c r="JL817" s="25" t="s">
        <v>326</v>
      </c>
      <c r="JM817" s="25" t="s">
        <v>1185</v>
      </c>
      <c r="JN817" s="25" t="s">
        <v>70882</v>
      </c>
      <c r="JO817" s="25" t="s">
        <v>70883</v>
      </c>
      <c r="JP817" s="25" t="s">
        <v>70884</v>
      </c>
      <c r="JQ817" s="25" t="s">
        <v>70883</v>
      </c>
      <c r="JR817" s="25" t="s">
        <v>56282</v>
      </c>
      <c r="JS817" s="25" t="s">
        <v>70885</v>
      </c>
      <c r="JT817" s="25" t="s">
        <v>70886</v>
      </c>
      <c r="JU817" s="25" t="s">
        <v>70885</v>
      </c>
      <c r="JV817" s="25" t="s">
        <v>1038</v>
      </c>
      <c r="JW817" s="25" t="s">
        <v>326</v>
      </c>
      <c r="JX817" s="25" t="s">
        <v>70858</v>
      </c>
      <c r="JY817" s="25" t="s">
        <v>70887</v>
      </c>
      <c r="JZ817" s="25" t="s">
        <v>70888</v>
      </c>
      <c r="KA817" s="25" t="s">
        <v>70889</v>
      </c>
      <c r="KB817" s="25" t="s">
        <v>70890</v>
      </c>
      <c r="KC817" s="25" t="s">
        <v>29713</v>
      </c>
      <c r="KD817" s="25" t="s">
        <v>70891</v>
      </c>
      <c r="KE817" s="25" t="s">
        <v>70878</v>
      </c>
      <c r="KF817" s="25" t="s">
        <v>39271</v>
      </c>
      <c r="KG817" s="25" t="s">
        <v>70892</v>
      </c>
      <c r="KH817" s="25" t="s">
        <v>70857</v>
      </c>
      <c r="KI817" s="25" t="s">
        <v>70893</v>
      </c>
      <c r="KJ817" s="25" t="s">
        <v>70891</v>
      </c>
      <c r="KK817" s="25" t="s">
        <v>70858</v>
      </c>
      <c r="KL817" s="25" t="s">
        <v>70894</v>
      </c>
      <c r="KM817" s="25" t="s">
        <v>340</v>
      </c>
      <c r="KN817" s="25" t="s">
        <v>70889</v>
      </c>
      <c r="KO817" s="25" t="s">
        <v>326</v>
      </c>
      <c r="KP817" s="25" t="s">
        <v>70856</v>
      </c>
      <c r="KQ817" s="25" t="s">
        <v>57067</v>
      </c>
      <c r="KR817" s="25" t="s">
        <v>70895</v>
      </c>
      <c r="KS817" s="25" t="s">
        <v>70858</v>
      </c>
      <c r="KT817" s="25" t="s">
        <v>70896</v>
      </c>
      <c r="KU817" s="25" t="s">
        <v>70897</v>
      </c>
      <c r="KV817" s="25" t="s">
        <v>70889</v>
      </c>
      <c r="KW817" s="25" t="s">
        <v>70898</v>
      </c>
      <c r="KX817" s="25" t="s">
        <v>70899</v>
      </c>
      <c r="KY817" s="25" t="s">
        <v>70900</v>
      </c>
    </row>
    <row r="818" spans="1:315" hidden="1" x14ac:dyDescent="0.2">
      <c r="A818" s="24">
        <f>VLOOKUP($H818,xRef2LineOfBusiness!$A$1:$D$1093,1,FALSE)</f>
        <v>163452</v>
      </c>
      <c r="B818" s="24" t="e">
        <f>VLOOKUP($H818,xRef2LineOfBusiness!$A$1:$D$1093,2,FALSE)</f>
        <v>#N/A</v>
      </c>
      <c r="C818" s="24" t="e">
        <f>VLOOKUP($H818,xRef2LineOfBusiness!$A$1:$D$1093,3,FALSE)</f>
        <v>#N/A</v>
      </c>
      <c r="D818" s="24" t="e">
        <f>VLOOKUP($H818,xRef2LineOfBusiness!$A$1:$D$1093,4,FALSE)</f>
        <v>#N/A</v>
      </c>
      <c r="E818" s="25" t="s">
        <v>1729</v>
      </c>
      <c r="F818" s="25" t="s">
        <v>322</v>
      </c>
      <c r="H818" s="27">
        <v>163452</v>
      </c>
      <c r="I818" s="25" t="s">
        <v>70901</v>
      </c>
      <c r="J818" s="25" t="s">
        <v>70901</v>
      </c>
      <c r="K818" s="25" t="s">
        <v>325</v>
      </c>
      <c r="L818" s="25" t="s">
        <v>325</v>
      </c>
      <c r="M818" s="25" t="s">
        <v>70901</v>
      </c>
      <c r="N818" s="25" t="s">
        <v>326</v>
      </c>
      <c r="O818" s="25" t="s">
        <v>327</v>
      </c>
      <c r="P818" s="25" t="s">
        <v>70902</v>
      </c>
      <c r="Q818" s="25" t="s">
        <v>558</v>
      </c>
      <c r="R818" s="25" t="s">
        <v>330</v>
      </c>
      <c r="S818" s="25" t="s">
        <v>559</v>
      </c>
      <c r="T818" s="25" t="s">
        <v>61412</v>
      </c>
      <c r="U818" s="25" t="s">
        <v>70903</v>
      </c>
      <c r="V818" s="25" t="s">
        <v>334</v>
      </c>
      <c r="W818" s="25" t="s">
        <v>44683</v>
      </c>
      <c r="X818" s="25" t="s">
        <v>326</v>
      </c>
      <c r="Y818" s="25" t="s">
        <v>7594</v>
      </c>
      <c r="Z818" s="25" t="s">
        <v>1263</v>
      </c>
      <c r="AA818" s="25" t="s">
        <v>6126</v>
      </c>
      <c r="AB818" s="25" t="s">
        <v>326</v>
      </c>
      <c r="AC818" s="25" t="s">
        <v>326</v>
      </c>
      <c r="AD818" s="25" t="s">
        <v>326</v>
      </c>
      <c r="AE818" s="25" t="s">
        <v>426</v>
      </c>
      <c r="AF818" s="25" t="s">
        <v>326</v>
      </c>
      <c r="AG818" s="25" t="s">
        <v>426</v>
      </c>
      <c r="AH818" s="25" t="s">
        <v>326</v>
      </c>
      <c r="AI818" s="25" t="s">
        <v>326</v>
      </c>
      <c r="AJ818" s="25" t="s">
        <v>326</v>
      </c>
      <c r="AK818" s="25" t="s">
        <v>326</v>
      </c>
      <c r="AL818" s="25" t="s">
        <v>326</v>
      </c>
      <c r="AM818" s="25" t="s">
        <v>326</v>
      </c>
      <c r="AN818" s="25" t="s">
        <v>70904</v>
      </c>
      <c r="AO818" s="25" t="s">
        <v>326</v>
      </c>
      <c r="AP818" s="25" t="s">
        <v>4124</v>
      </c>
      <c r="AQ818" s="25" t="s">
        <v>4276</v>
      </c>
      <c r="AR818" s="25" t="s">
        <v>70905</v>
      </c>
      <c r="AS818" s="25" t="s">
        <v>70905</v>
      </c>
      <c r="AT818" s="25" t="s">
        <v>70906</v>
      </c>
      <c r="AU818" s="25" t="s">
        <v>70907</v>
      </c>
      <c r="AV818" s="25" t="s">
        <v>326</v>
      </c>
      <c r="AW818" s="25" t="s">
        <v>326</v>
      </c>
      <c r="AX818" s="25" t="s">
        <v>326</v>
      </c>
      <c r="AY818" s="25" t="s">
        <v>357</v>
      </c>
      <c r="AZ818" s="25" t="s">
        <v>326</v>
      </c>
      <c r="BA818" s="25" t="s">
        <v>326</v>
      </c>
      <c r="BB818" s="25" t="s">
        <v>326</v>
      </c>
      <c r="BC818" s="25" t="s">
        <v>326</v>
      </c>
      <c r="BD818" s="25" t="s">
        <v>326</v>
      </c>
      <c r="BE818" s="25" t="s">
        <v>70908</v>
      </c>
      <c r="BF818" s="25" t="s">
        <v>70909</v>
      </c>
      <c r="BG818" s="25" t="s">
        <v>326</v>
      </c>
      <c r="BH818" s="25" t="s">
        <v>326</v>
      </c>
      <c r="BI818" s="25" t="s">
        <v>326</v>
      </c>
      <c r="BJ818" s="25" t="s">
        <v>326</v>
      </c>
      <c r="BK818" s="25" t="s">
        <v>3680</v>
      </c>
      <c r="BL818" s="25" t="s">
        <v>326</v>
      </c>
      <c r="BM818" s="25" t="s">
        <v>983</v>
      </c>
      <c r="BN818" s="25" t="s">
        <v>326</v>
      </c>
      <c r="BO818" s="25" t="s">
        <v>326</v>
      </c>
      <c r="BP818" s="25" t="s">
        <v>983</v>
      </c>
      <c r="BQ818" s="25" t="s">
        <v>326</v>
      </c>
      <c r="BR818" s="25" t="s">
        <v>326</v>
      </c>
      <c r="BS818" s="25" t="s">
        <v>2300</v>
      </c>
      <c r="BT818" s="25" t="s">
        <v>326</v>
      </c>
      <c r="BU818" s="25" t="s">
        <v>326</v>
      </c>
      <c r="BV818" s="25" t="s">
        <v>10228</v>
      </c>
      <c r="BW818" s="25" t="s">
        <v>326</v>
      </c>
      <c r="BX818" s="25" t="s">
        <v>326</v>
      </c>
      <c r="BY818" s="25" t="s">
        <v>326</v>
      </c>
      <c r="BZ818" s="25" t="s">
        <v>326</v>
      </c>
      <c r="CA818" s="25" t="s">
        <v>326</v>
      </c>
      <c r="CB818" s="25" t="s">
        <v>326</v>
      </c>
      <c r="CC818" s="25" t="s">
        <v>326</v>
      </c>
      <c r="CD818" s="25" t="s">
        <v>326</v>
      </c>
      <c r="CE818" s="25" t="s">
        <v>326</v>
      </c>
      <c r="CF818" s="25" t="s">
        <v>326</v>
      </c>
      <c r="CG818" s="25" t="s">
        <v>10228</v>
      </c>
      <c r="CH818" s="25" t="s">
        <v>326</v>
      </c>
      <c r="CI818" s="25" t="s">
        <v>326</v>
      </c>
      <c r="CJ818" s="25" t="s">
        <v>326</v>
      </c>
      <c r="CK818" s="25" t="s">
        <v>1092</v>
      </c>
      <c r="CL818" s="25" t="s">
        <v>326</v>
      </c>
      <c r="CM818" s="25" t="s">
        <v>326</v>
      </c>
      <c r="CN818" s="25" t="s">
        <v>326</v>
      </c>
      <c r="CO818" s="25" t="s">
        <v>70910</v>
      </c>
      <c r="CP818" s="25" t="s">
        <v>326</v>
      </c>
      <c r="CQ818" s="25" t="s">
        <v>42239</v>
      </c>
      <c r="CR818" s="25" t="s">
        <v>70909</v>
      </c>
      <c r="CS818" s="25" t="s">
        <v>70911</v>
      </c>
      <c r="CT818" s="25" t="s">
        <v>326</v>
      </c>
      <c r="CU818" s="25" t="s">
        <v>70911</v>
      </c>
      <c r="CV818" s="25" t="s">
        <v>70912</v>
      </c>
      <c r="CW818" s="25" t="s">
        <v>8061</v>
      </c>
      <c r="CX818" s="25" t="s">
        <v>61342</v>
      </c>
      <c r="CY818" s="25" t="s">
        <v>70913</v>
      </c>
      <c r="CZ818" s="25" t="s">
        <v>9830</v>
      </c>
      <c r="DA818" s="25" t="s">
        <v>326</v>
      </c>
      <c r="DB818" s="25" t="s">
        <v>326</v>
      </c>
      <c r="DC818" s="25" t="s">
        <v>326</v>
      </c>
      <c r="DD818" s="25" t="s">
        <v>326</v>
      </c>
      <c r="DE818" s="25" t="s">
        <v>326</v>
      </c>
      <c r="DF818" s="25" t="s">
        <v>326</v>
      </c>
      <c r="DG818" s="25" t="s">
        <v>9830</v>
      </c>
      <c r="DH818" s="25" t="s">
        <v>326</v>
      </c>
      <c r="DI818" s="25" t="s">
        <v>70914</v>
      </c>
      <c r="DJ818" s="25" t="s">
        <v>326</v>
      </c>
      <c r="DK818" s="25" t="s">
        <v>424</v>
      </c>
      <c r="DL818" s="25" t="s">
        <v>326</v>
      </c>
      <c r="DM818" s="25" t="s">
        <v>326</v>
      </c>
      <c r="DN818" s="25" t="s">
        <v>422</v>
      </c>
      <c r="DO818" s="25" t="s">
        <v>326</v>
      </c>
      <c r="DP818" s="25" t="s">
        <v>326</v>
      </c>
      <c r="DQ818" s="25" t="s">
        <v>326</v>
      </c>
      <c r="DR818" s="25" t="s">
        <v>1038</v>
      </c>
      <c r="DS818" s="25" t="s">
        <v>70915</v>
      </c>
      <c r="DT818" s="25" t="s">
        <v>326</v>
      </c>
      <c r="DU818" s="25" t="s">
        <v>326</v>
      </c>
      <c r="DV818" s="25" t="s">
        <v>326</v>
      </c>
      <c r="DW818" s="25" t="s">
        <v>326</v>
      </c>
      <c r="DX818" s="25" t="s">
        <v>70915</v>
      </c>
      <c r="DY818" s="25" t="s">
        <v>326</v>
      </c>
      <c r="DZ818" s="25" t="s">
        <v>326</v>
      </c>
      <c r="EA818" s="25" t="s">
        <v>326</v>
      </c>
      <c r="EB818" s="25" t="s">
        <v>70915</v>
      </c>
      <c r="EC818" s="25" t="s">
        <v>326</v>
      </c>
      <c r="ED818" s="25" t="s">
        <v>70915</v>
      </c>
      <c r="EE818" s="25" t="s">
        <v>326</v>
      </c>
      <c r="EF818" s="25" t="s">
        <v>4277</v>
      </c>
      <c r="EG818" s="25" t="s">
        <v>326</v>
      </c>
      <c r="EH818" s="25" t="s">
        <v>326</v>
      </c>
      <c r="EI818" s="25" t="s">
        <v>325</v>
      </c>
      <c r="FE818" s="25" t="s">
        <v>10339</v>
      </c>
      <c r="FF818" s="25" t="s">
        <v>70916</v>
      </c>
      <c r="FG818" s="25" t="s">
        <v>70917</v>
      </c>
      <c r="FH818" s="25" t="s">
        <v>42239</v>
      </c>
      <c r="FI818" s="25" t="s">
        <v>42239</v>
      </c>
      <c r="FJ818" s="25" t="s">
        <v>70918</v>
      </c>
      <c r="FK818" s="25" t="s">
        <v>70918</v>
      </c>
      <c r="FL818" s="25" t="s">
        <v>70918</v>
      </c>
      <c r="FM818" s="25" t="s">
        <v>70919</v>
      </c>
      <c r="FN818" s="25" t="s">
        <v>41376</v>
      </c>
      <c r="FO818" s="25" t="s">
        <v>70920</v>
      </c>
      <c r="FP818" s="25" t="s">
        <v>70921</v>
      </c>
      <c r="FQ818" s="25" t="s">
        <v>70922</v>
      </c>
      <c r="FR818" s="25" t="s">
        <v>70923</v>
      </c>
      <c r="FS818" s="25" t="s">
        <v>70923</v>
      </c>
      <c r="FT818" s="25" t="s">
        <v>70924</v>
      </c>
      <c r="FU818" s="25" t="s">
        <v>70925</v>
      </c>
      <c r="FV818" s="25" t="s">
        <v>70926</v>
      </c>
      <c r="FW818" s="25" t="s">
        <v>70927</v>
      </c>
      <c r="FX818" s="25" t="s">
        <v>70928</v>
      </c>
      <c r="FY818" s="25" t="s">
        <v>70929</v>
      </c>
      <c r="FZ818" s="25" t="s">
        <v>356</v>
      </c>
      <c r="GA818" s="25" t="s">
        <v>70930</v>
      </c>
      <c r="GB818" s="25" t="s">
        <v>70931</v>
      </c>
      <c r="GC818" s="25" t="s">
        <v>326</v>
      </c>
      <c r="GD818" s="25" t="s">
        <v>326</v>
      </c>
      <c r="GE818" s="25" t="s">
        <v>70932</v>
      </c>
      <c r="GF818" s="25" t="s">
        <v>70932</v>
      </c>
      <c r="GG818" s="25" t="s">
        <v>70933</v>
      </c>
      <c r="GH818" s="25" t="s">
        <v>70934</v>
      </c>
      <c r="GI818" s="25" t="s">
        <v>70935</v>
      </c>
      <c r="GJ818" s="25" t="s">
        <v>70936</v>
      </c>
      <c r="GK818" s="25" t="s">
        <v>70937</v>
      </c>
      <c r="GL818" s="25" t="s">
        <v>70925</v>
      </c>
      <c r="GM818" s="25" t="s">
        <v>70938</v>
      </c>
      <c r="GN818" s="25" t="s">
        <v>70939</v>
      </c>
      <c r="GO818" s="25" t="s">
        <v>70940</v>
      </c>
      <c r="GP818" s="25" t="s">
        <v>70941</v>
      </c>
      <c r="GQ818" s="25" t="s">
        <v>356</v>
      </c>
      <c r="GR818" s="25" t="s">
        <v>356</v>
      </c>
      <c r="GS818" s="25" t="s">
        <v>70940</v>
      </c>
      <c r="GT818" s="25" t="s">
        <v>70942</v>
      </c>
      <c r="GU818" s="25" t="s">
        <v>70943</v>
      </c>
      <c r="GV818" s="25" t="s">
        <v>70944</v>
      </c>
      <c r="GW818" s="25" t="s">
        <v>70945</v>
      </c>
      <c r="GX818" s="25" t="s">
        <v>70946</v>
      </c>
      <c r="GY818" s="25" t="s">
        <v>422</v>
      </c>
      <c r="GZ818" s="25" t="s">
        <v>70947</v>
      </c>
      <c r="HA818" s="25" t="s">
        <v>3681</v>
      </c>
      <c r="HB818" s="25" t="s">
        <v>70948</v>
      </c>
      <c r="HC818" s="25" t="s">
        <v>4347</v>
      </c>
      <c r="HD818" s="25" t="s">
        <v>70949</v>
      </c>
      <c r="HE818" s="25" t="s">
        <v>3153</v>
      </c>
      <c r="HF818" s="25" t="s">
        <v>70950</v>
      </c>
      <c r="HG818" s="25" t="s">
        <v>70926</v>
      </c>
      <c r="HH818" s="25" t="s">
        <v>70951</v>
      </c>
      <c r="HI818" s="25" t="s">
        <v>326</v>
      </c>
      <c r="HJ818" s="25" t="s">
        <v>70952</v>
      </c>
      <c r="HM818" s="25" t="s">
        <v>70953</v>
      </c>
      <c r="HN818" s="25" t="s">
        <v>326</v>
      </c>
      <c r="HO818" s="25" t="s">
        <v>357</v>
      </c>
      <c r="HP818" s="25" t="s">
        <v>9891</v>
      </c>
      <c r="HQ818" s="25" t="s">
        <v>326</v>
      </c>
      <c r="HR818" s="25" t="s">
        <v>565</v>
      </c>
      <c r="HT818" s="25" t="s">
        <v>70953</v>
      </c>
      <c r="HU818" s="25" t="s">
        <v>356</v>
      </c>
      <c r="HV818" s="25" t="s">
        <v>326</v>
      </c>
      <c r="HW818" s="25" t="s">
        <v>326</v>
      </c>
      <c r="HX818" s="25" t="s">
        <v>326</v>
      </c>
      <c r="HY818" s="25" t="s">
        <v>70924</v>
      </c>
      <c r="HZ818" s="25" t="s">
        <v>326</v>
      </c>
      <c r="IA818" s="25" t="s">
        <v>70954</v>
      </c>
      <c r="IC818" s="25" t="s">
        <v>70955</v>
      </c>
      <c r="IE818" s="25" t="s">
        <v>1124</v>
      </c>
      <c r="IF818" s="25" t="s">
        <v>70956</v>
      </c>
      <c r="IG818" s="25" t="s">
        <v>326</v>
      </c>
      <c r="IH818" s="25" t="s">
        <v>326</v>
      </c>
      <c r="II818" s="25" t="s">
        <v>326</v>
      </c>
      <c r="IJ818" s="25" t="s">
        <v>326</v>
      </c>
      <c r="IK818" s="25" t="s">
        <v>70957</v>
      </c>
      <c r="IL818" s="25" t="s">
        <v>61014</v>
      </c>
      <c r="IM818" s="25" t="s">
        <v>42239</v>
      </c>
      <c r="IN818" s="25" t="s">
        <v>326</v>
      </c>
      <c r="IO818" s="25" t="s">
        <v>326</v>
      </c>
      <c r="IP818" s="25" t="s">
        <v>326</v>
      </c>
      <c r="IQ818" s="25" t="s">
        <v>4277</v>
      </c>
      <c r="IR818" s="25" t="s">
        <v>326</v>
      </c>
      <c r="IS818" s="25" t="s">
        <v>70958</v>
      </c>
      <c r="IT818" s="25" t="s">
        <v>70959</v>
      </c>
      <c r="IU818" s="25" t="s">
        <v>70960</v>
      </c>
      <c r="IV818" s="25" t="s">
        <v>2449</v>
      </c>
      <c r="IW818" s="25" t="s">
        <v>426</v>
      </c>
      <c r="IX818" s="25" t="s">
        <v>31017</v>
      </c>
      <c r="IY818" s="25" t="s">
        <v>44218</v>
      </c>
      <c r="IZ818" s="25" t="s">
        <v>2057</v>
      </c>
      <c r="JA818" s="25" t="s">
        <v>326</v>
      </c>
      <c r="JB818" s="25" t="s">
        <v>6667</v>
      </c>
      <c r="JC818" s="25" t="s">
        <v>326</v>
      </c>
      <c r="JD818" s="25" t="s">
        <v>395</v>
      </c>
      <c r="JE818" s="25" t="s">
        <v>396</v>
      </c>
      <c r="JF818" s="25" t="s">
        <v>395</v>
      </c>
      <c r="JG818" s="25" t="s">
        <v>396</v>
      </c>
      <c r="JH818" s="25" t="s">
        <v>326</v>
      </c>
      <c r="JI818" s="25" t="s">
        <v>326</v>
      </c>
      <c r="JJ818" s="25" t="s">
        <v>326</v>
      </c>
      <c r="JK818" s="25" t="s">
        <v>326</v>
      </c>
      <c r="JL818" s="25" t="s">
        <v>326</v>
      </c>
      <c r="JM818" s="25" t="s">
        <v>326</v>
      </c>
      <c r="JN818" s="25" t="s">
        <v>70961</v>
      </c>
      <c r="JO818" s="25" t="s">
        <v>70962</v>
      </c>
      <c r="JQ818" s="25" t="s">
        <v>70963</v>
      </c>
      <c r="JR818" s="25" t="s">
        <v>70964</v>
      </c>
      <c r="JV818" s="25" t="s">
        <v>70965</v>
      </c>
      <c r="JW818" s="25" t="s">
        <v>326</v>
      </c>
      <c r="JX818" s="25" t="s">
        <v>326</v>
      </c>
      <c r="JY818" s="25" t="s">
        <v>70966</v>
      </c>
      <c r="JZ818" s="25" t="s">
        <v>326</v>
      </c>
      <c r="KA818" s="25" t="s">
        <v>70967</v>
      </c>
      <c r="KB818" s="25" t="s">
        <v>70968</v>
      </c>
      <c r="KC818" s="25" t="s">
        <v>326</v>
      </c>
      <c r="KD818" s="25" t="s">
        <v>70969</v>
      </c>
      <c r="KE818" s="25" t="s">
        <v>70970</v>
      </c>
      <c r="KF818" s="25" t="s">
        <v>41376</v>
      </c>
      <c r="KG818" s="25" t="s">
        <v>70971</v>
      </c>
      <c r="KH818" s="25" t="s">
        <v>70918</v>
      </c>
      <c r="KI818" s="25" t="s">
        <v>70972</v>
      </c>
      <c r="KJ818" s="25" t="s">
        <v>70969</v>
      </c>
      <c r="KK818" s="25" t="s">
        <v>326</v>
      </c>
      <c r="KL818" s="25" t="s">
        <v>70973</v>
      </c>
      <c r="KM818" s="25" t="s">
        <v>70974</v>
      </c>
      <c r="KN818" s="25" t="s">
        <v>70967</v>
      </c>
      <c r="KO818" s="25" t="s">
        <v>70933</v>
      </c>
      <c r="KP818" s="25" t="s">
        <v>326</v>
      </c>
      <c r="KQ818" s="25" t="s">
        <v>70975</v>
      </c>
      <c r="KR818" s="25" t="s">
        <v>70976</v>
      </c>
      <c r="KS818" s="25" t="s">
        <v>70919</v>
      </c>
      <c r="KT818" s="25" t="s">
        <v>70977</v>
      </c>
      <c r="KU818" s="25" t="s">
        <v>70978</v>
      </c>
      <c r="KW818" s="25" t="s">
        <v>70979</v>
      </c>
      <c r="KX818" s="25" t="s">
        <v>70980</v>
      </c>
      <c r="KY818" s="25" t="s">
        <v>70981</v>
      </c>
    </row>
    <row r="819" spans="1:315" hidden="1" x14ac:dyDescent="0.2">
      <c r="A819" s="24">
        <f>VLOOKUP($H819,xRef2LineOfBusiness!$A$1:$D$1093,1,FALSE)</f>
        <v>129221</v>
      </c>
      <c r="B819" s="24" t="e">
        <f>VLOOKUP($H819,xRef2LineOfBusiness!$A$1:$D$1093,2,FALSE)</f>
        <v>#N/A</v>
      </c>
      <c r="C819" s="24" t="e">
        <f>VLOOKUP($H819,xRef2LineOfBusiness!$A$1:$D$1093,3,FALSE)</f>
        <v>#N/A</v>
      </c>
      <c r="D819" s="24" t="e">
        <f>VLOOKUP($H819,xRef2LineOfBusiness!$A$1:$D$1093,4,FALSE)</f>
        <v>#N/A</v>
      </c>
      <c r="E819" s="25" t="s">
        <v>1012</v>
      </c>
      <c r="F819" s="25" t="s">
        <v>322</v>
      </c>
      <c r="G819" s="25" t="s">
        <v>1013</v>
      </c>
      <c r="H819" s="27">
        <v>129221</v>
      </c>
      <c r="I819" s="25" t="s">
        <v>70982</v>
      </c>
      <c r="J819" s="25" t="s">
        <v>70982</v>
      </c>
      <c r="K819" s="25" t="s">
        <v>325</v>
      </c>
      <c r="L819" s="25" t="s">
        <v>325</v>
      </c>
      <c r="M819" s="25" t="s">
        <v>70982</v>
      </c>
      <c r="N819" s="25" t="s">
        <v>326</v>
      </c>
      <c r="O819" s="25" t="s">
        <v>422</v>
      </c>
      <c r="P819" s="25" t="s">
        <v>70983</v>
      </c>
      <c r="Q819" s="25" t="s">
        <v>11042</v>
      </c>
      <c r="R819" s="25" t="s">
        <v>330</v>
      </c>
      <c r="S819" s="25" t="s">
        <v>559</v>
      </c>
      <c r="T819" s="25" t="s">
        <v>12946</v>
      </c>
      <c r="U819" s="25" t="s">
        <v>70984</v>
      </c>
      <c r="V819" s="25" t="s">
        <v>334</v>
      </c>
      <c r="W819" s="25" t="s">
        <v>42993</v>
      </c>
      <c r="X819" s="25" t="s">
        <v>326</v>
      </c>
      <c r="Y819" s="25" t="s">
        <v>21577</v>
      </c>
      <c r="Z819" s="25" t="s">
        <v>326</v>
      </c>
      <c r="AA819" s="25" t="s">
        <v>21577</v>
      </c>
      <c r="AB819" s="25" t="s">
        <v>326</v>
      </c>
      <c r="AC819" s="25" t="s">
        <v>326</v>
      </c>
      <c r="AD819" s="25" t="s">
        <v>326</v>
      </c>
      <c r="AE819" s="25" t="s">
        <v>326</v>
      </c>
      <c r="AF819" s="25" t="s">
        <v>326</v>
      </c>
      <c r="AG819" s="25" t="s">
        <v>326</v>
      </c>
      <c r="AH819" s="25" t="s">
        <v>326</v>
      </c>
      <c r="AI819" s="25" t="s">
        <v>2974</v>
      </c>
      <c r="AJ819" s="25" t="s">
        <v>326</v>
      </c>
      <c r="AK819" s="25" t="s">
        <v>326</v>
      </c>
      <c r="AL819" s="25" t="s">
        <v>326</v>
      </c>
      <c r="AM819" s="25" t="s">
        <v>326</v>
      </c>
      <c r="AN819" s="25" t="s">
        <v>70985</v>
      </c>
      <c r="AO819" s="25" t="s">
        <v>326</v>
      </c>
      <c r="AP819" s="25" t="s">
        <v>326</v>
      </c>
      <c r="AQ819" s="25" t="s">
        <v>326</v>
      </c>
      <c r="AR819" s="25" t="s">
        <v>26886</v>
      </c>
      <c r="AS819" s="25" t="s">
        <v>26886</v>
      </c>
      <c r="AT819" s="25" t="s">
        <v>7644</v>
      </c>
      <c r="AU819" s="25" t="s">
        <v>1492</v>
      </c>
      <c r="AV819" s="25" t="s">
        <v>326</v>
      </c>
      <c r="AW819" s="25" t="s">
        <v>326</v>
      </c>
      <c r="AX819" s="25" t="s">
        <v>2025</v>
      </c>
      <c r="AY819" s="25" t="s">
        <v>445</v>
      </c>
      <c r="AZ819" s="25" t="s">
        <v>326</v>
      </c>
      <c r="BA819" s="25" t="s">
        <v>326</v>
      </c>
      <c r="BB819" s="25" t="s">
        <v>326</v>
      </c>
      <c r="BC819" s="25" t="s">
        <v>326</v>
      </c>
      <c r="BD819" s="25" t="s">
        <v>326</v>
      </c>
      <c r="BE819" s="25" t="s">
        <v>3682</v>
      </c>
      <c r="BF819" s="25" t="s">
        <v>70986</v>
      </c>
      <c r="BG819" s="25" t="s">
        <v>326</v>
      </c>
      <c r="BH819" s="25" t="s">
        <v>326</v>
      </c>
      <c r="BI819" s="25" t="s">
        <v>390</v>
      </c>
      <c r="BJ819" s="25" t="s">
        <v>326</v>
      </c>
      <c r="BK819" s="25" t="s">
        <v>70987</v>
      </c>
      <c r="BL819" s="25" t="s">
        <v>326</v>
      </c>
      <c r="BM819" s="25" t="s">
        <v>4461</v>
      </c>
      <c r="BN819" s="25" t="s">
        <v>326</v>
      </c>
      <c r="BO819" s="25" t="s">
        <v>326</v>
      </c>
      <c r="BP819" s="25" t="s">
        <v>4461</v>
      </c>
      <c r="BQ819" s="25" t="s">
        <v>326</v>
      </c>
      <c r="BR819" s="25" t="s">
        <v>326</v>
      </c>
      <c r="BS819" s="25" t="s">
        <v>11665</v>
      </c>
      <c r="BT819" s="25" t="s">
        <v>326</v>
      </c>
      <c r="BU819" s="25" t="s">
        <v>326</v>
      </c>
      <c r="BV819" s="25" t="s">
        <v>70988</v>
      </c>
      <c r="BW819" s="25" t="s">
        <v>906</v>
      </c>
      <c r="BX819" s="25" t="s">
        <v>326</v>
      </c>
      <c r="BY819" s="25" t="s">
        <v>326</v>
      </c>
      <c r="BZ819" s="25" t="s">
        <v>326</v>
      </c>
      <c r="CA819" s="25" t="s">
        <v>326</v>
      </c>
      <c r="CB819" s="25" t="s">
        <v>326</v>
      </c>
      <c r="CC819" s="25" t="s">
        <v>326</v>
      </c>
      <c r="CD819" s="25" t="s">
        <v>326</v>
      </c>
      <c r="CE819" s="25" t="s">
        <v>326</v>
      </c>
      <c r="CF819" s="25" t="s">
        <v>906</v>
      </c>
      <c r="CG819" s="25" t="s">
        <v>70989</v>
      </c>
      <c r="CH819" s="25" t="s">
        <v>326</v>
      </c>
      <c r="CI819" s="25" t="s">
        <v>326</v>
      </c>
      <c r="CJ819" s="25" t="s">
        <v>326</v>
      </c>
      <c r="CK819" s="25" t="s">
        <v>326</v>
      </c>
      <c r="CL819" s="25" t="s">
        <v>2797</v>
      </c>
      <c r="CM819" s="25" t="s">
        <v>326</v>
      </c>
      <c r="CN819" s="25" t="s">
        <v>326</v>
      </c>
      <c r="CO819" s="25" t="s">
        <v>5993</v>
      </c>
      <c r="CP819" s="25" t="s">
        <v>326</v>
      </c>
      <c r="CQ819" s="25" t="s">
        <v>52164</v>
      </c>
      <c r="CR819" s="25" t="s">
        <v>70986</v>
      </c>
      <c r="CS819" s="25" t="s">
        <v>70990</v>
      </c>
      <c r="CT819" s="25" t="s">
        <v>326</v>
      </c>
      <c r="CU819" s="25" t="s">
        <v>70990</v>
      </c>
      <c r="CV819" s="25" t="s">
        <v>70991</v>
      </c>
      <c r="CW819" s="25" t="s">
        <v>326</v>
      </c>
      <c r="CX819" s="25" t="s">
        <v>70991</v>
      </c>
      <c r="CY819" s="25" t="s">
        <v>70992</v>
      </c>
      <c r="CZ819" s="25" t="s">
        <v>326</v>
      </c>
      <c r="DA819" s="25" t="s">
        <v>8100</v>
      </c>
      <c r="DB819" s="25" t="s">
        <v>326</v>
      </c>
      <c r="DC819" s="25" t="s">
        <v>8501</v>
      </c>
      <c r="DD819" s="25" t="s">
        <v>3474</v>
      </c>
      <c r="DE819" s="25" t="s">
        <v>326</v>
      </c>
      <c r="DF819" s="25" t="s">
        <v>326</v>
      </c>
      <c r="DG819" s="25" t="s">
        <v>15657</v>
      </c>
      <c r="DH819" s="25" t="s">
        <v>326</v>
      </c>
      <c r="DI819" s="25" t="s">
        <v>6060</v>
      </c>
      <c r="DJ819" s="25" t="s">
        <v>1124</v>
      </c>
      <c r="DK819" s="25" t="s">
        <v>326</v>
      </c>
      <c r="DL819" s="25" t="s">
        <v>326</v>
      </c>
      <c r="DM819" s="25" t="s">
        <v>326</v>
      </c>
      <c r="DN819" s="25" t="s">
        <v>365</v>
      </c>
      <c r="DO819" s="25" t="s">
        <v>326</v>
      </c>
      <c r="DP819" s="25" t="s">
        <v>327</v>
      </c>
      <c r="DQ819" s="25" t="s">
        <v>326</v>
      </c>
      <c r="DR819" s="25" t="s">
        <v>2077</v>
      </c>
      <c r="DS819" s="25" t="s">
        <v>51659</v>
      </c>
      <c r="DT819" s="25" t="s">
        <v>578</v>
      </c>
      <c r="DU819" s="25" t="s">
        <v>326</v>
      </c>
      <c r="DV819" s="25" t="s">
        <v>578</v>
      </c>
      <c r="DW819" s="25" t="s">
        <v>326</v>
      </c>
      <c r="DX819" s="25" t="s">
        <v>16206</v>
      </c>
      <c r="DY819" s="25" t="s">
        <v>326</v>
      </c>
      <c r="DZ819" s="25" t="s">
        <v>326</v>
      </c>
      <c r="EA819" s="25" t="s">
        <v>326</v>
      </c>
      <c r="EB819" s="25" t="s">
        <v>16206</v>
      </c>
      <c r="EC819" s="25" t="s">
        <v>326</v>
      </c>
      <c r="ED819" s="25" t="s">
        <v>16206</v>
      </c>
      <c r="EE819" s="25" t="s">
        <v>326</v>
      </c>
      <c r="EF819" s="25" t="s">
        <v>7228</v>
      </c>
      <c r="EG819" s="25" t="s">
        <v>326</v>
      </c>
      <c r="EH819" s="25" t="s">
        <v>326</v>
      </c>
      <c r="EI819" s="25" t="s">
        <v>325</v>
      </c>
      <c r="FE819" s="25" t="s">
        <v>61296</v>
      </c>
      <c r="FF819" s="25" t="s">
        <v>70993</v>
      </c>
      <c r="FG819" s="25" t="s">
        <v>70994</v>
      </c>
      <c r="FH819" s="25" t="s">
        <v>52164</v>
      </c>
      <c r="FI819" s="25" t="s">
        <v>52164</v>
      </c>
      <c r="FJ819" s="25" t="s">
        <v>70995</v>
      </c>
      <c r="FK819" s="25" t="s">
        <v>70995</v>
      </c>
      <c r="FL819" s="25" t="s">
        <v>70995</v>
      </c>
      <c r="FM819" s="25" t="s">
        <v>70996</v>
      </c>
      <c r="FN819" s="25" t="s">
        <v>355</v>
      </c>
      <c r="FO819" s="25" t="s">
        <v>70997</v>
      </c>
      <c r="FP819" s="25" t="s">
        <v>70998</v>
      </c>
      <c r="FQ819" s="25" t="s">
        <v>70998</v>
      </c>
      <c r="FR819" s="25" t="s">
        <v>3399</v>
      </c>
      <c r="FS819" s="25" t="s">
        <v>16778</v>
      </c>
      <c r="FT819" s="25" t="s">
        <v>70999</v>
      </c>
      <c r="FU819" s="25" t="s">
        <v>71000</v>
      </c>
      <c r="FV819" s="25" t="s">
        <v>71001</v>
      </c>
      <c r="FW819" s="25" t="s">
        <v>71002</v>
      </c>
      <c r="FX819" s="25" t="s">
        <v>71003</v>
      </c>
      <c r="FY819" s="25" t="s">
        <v>71004</v>
      </c>
      <c r="FZ819" s="25" t="s">
        <v>71005</v>
      </c>
      <c r="GA819" s="25" t="s">
        <v>71006</v>
      </c>
      <c r="GB819" s="25" t="s">
        <v>71006</v>
      </c>
      <c r="GC819" s="25" t="s">
        <v>326</v>
      </c>
      <c r="GD819" s="25" t="s">
        <v>326</v>
      </c>
      <c r="GE819" s="25" t="s">
        <v>326</v>
      </c>
      <c r="GF819" s="25" t="s">
        <v>326</v>
      </c>
      <c r="GG819" s="25" t="s">
        <v>71007</v>
      </c>
      <c r="GH819" s="25" t="s">
        <v>71008</v>
      </c>
      <c r="GI819" s="25" t="s">
        <v>71009</v>
      </c>
      <c r="GJ819" s="25" t="s">
        <v>71010</v>
      </c>
      <c r="GK819" s="25" t="s">
        <v>71011</v>
      </c>
      <c r="GL819" s="25" t="s">
        <v>71012</v>
      </c>
      <c r="GM819" s="25" t="s">
        <v>71013</v>
      </c>
      <c r="GN819" s="25" t="s">
        <v>71014</v>
      </c>
      <c r="GO819" s="25" t="s">
        <v>71015</v>
      </c>
      <c r="GP819" s="25" t="s">
        <v>71016</v>
      </c>
      <c r="GQ819" s="25" t="s">
        <v>71017</v>
      </c>
      <c r="GR819" s="25" t="s">
        <v>71018</v>
      </c>
      <c r="GS819" s="25" t="s">
        <v>71015</v>
      </c>
      <c r="GT819" s="25" t="s">
        <v>71019</v>
      </c>
      <c r="GU819" s="25" t="s">
        <v>71020</v>
      </c>
      <c r="GV819" s="25" t="s">
        <v>71021</v>
      </c>
      <c r="GW819" s="25" t="s">
        <v>71022</v>
      </c>
      <c r="GX819" s="25" t="s">
        <v>6861</v>
      </c>
      <c r="GY819" s="25" t="s">
        <v>7899</v>
      </c>
      <c r="GZ819" s="25" t="s">
        <v>14783</v>
      </c>
      <c r="HA819" s="25" t="s">
        <v>59188</v>
      </c>
      <c r="HB819" s="25" t="s">
        <v>368</v>
      </c>
      <c r="HC819" s="25" t="s">
        <v>2704</v>
      </c>
      <c r="HD819" s="25" t="s">
        <v>336</v>
      </c>
      <c r="HE819" s="25" t="s">
        <v>23194</v>
      </c>
      <c r="HF819" s="25" t="s">
        <v>71023</v>
      </c>
      <c r="HG819" s="25" t="s">
        <v>71024</v>
      </c>
      <c r="HH819" s="25" t="s">
        <v>71025</v>
      </c>
      <c r="HI819" s="25" t="s">
        <v>326</v>
      </c>
      <c r="HJ819" s="25" t="s">
        <v>71026</v>
      </c>
      <c r="HM819" s="25" t="s">
        <v>71027</v>
      </c>
      <c r="HN819" s="25" t="s">
        <v>2974</v>
      </c>
      <c r="HO819" s="25" t="s">
        <v>2566</v>
      </c>
      <c r="HP819" s="25" t="s">
        <v>65594</v>
      </c>
      <c r="HQ819" s="25" t="s">
        <v>326</v>
      </c>
      <c r="HR819" s="25" t="s">
        <v>6068</v>
      </c>
      <c r="HT819" s="25" t="s">
        <v>71028</v>
      </c>
      <c r="HU819" s="25" t="s">
        <v>70997</v>
      </c>
      <c r="HV819" s="25" t="s">
        <v>326</v>
      </c>
      <c r="HW819" s="25" t="s">
        <v>326</v>
      </c>
      <c r="HX819" s="25" t="s">
        <v>71029</v>
      </c>
      <c r="HY819" s="25" t="s">
        <v>71030</v>
      </c>
      <c r="HZ819" s="25" t="s">
        <v>326</v>
      </c>
      <c r="IA819" s="25" t="s">
        <v>7214</v>
      </c>
      <c r="IB819" s="25" t="s">
        <v>71031</v>
      </c>
      <c r="IC819" s="25" t="s">
        <v>71032</v>
      </c>
      <c r="ID819" s="25" t="s">
        <v>71033</v>
      </c>
      <c r="IE819" s="25" t="s">
        <v>327</v>
      </c>
      <c r="IF819" s="25" t="s">
        <v>4342</v>
      </c>
      <c r="IG819" s="25" t="s">
        <v>349</v>
      </c>
      <c r="IH819" s="25" t="s">
        <v>71034</v>
      </c>
      <c r="II819" s="25" t="s">
        <v>71034</v>
      </c>
      <c r="IJ819" s="25" t="s">
        <v>349</v>
      </c>
      <c r="IK819" s="25" t="s">
        <v>71035</v>
      </c>
      <c r="IL819" s="25" t="s">
        <v>69702</v>
      </c>
      <c r="IM819" s="25" t="s">
        <v>52164</v>
      </c>
      <c r="IN819" s="25" t="s">
        <v>326</v>
      </c>
      <c r="IO819" s="25" t="s">
        <v>326</v>
      </c>
      <c r="IP819" s="25" t="s">
        <v>326</v>
      </c>
      <c r="IQ819" s="25" t="s">
        <v>7228</v>
      </c>
      <c r="IR819" s="25" t="s">
        <v>326</v>
      </c>
      <c r="IS819" s="25" t="s">
        <v>71036</v>
      </c>
      <c r="IT819" s="25" t="s">
        <v>71037</v>
      </c>
      <c r="IU819" s="25" t="s">
        <v>41357</v>
      </c>
      <c r="IV819" s="25" t="s">
        <v>2025</v>
      </c>
      <c r="IW819" s="25" t="s">
        <v>326</v>
      </c>
      <c r="IX819" s="25" t="s">
        <v>326</v>
      </c>
      <c r="IY819" s="25" t="s">
        <v>3527</v>
      </c>
      <c r="IZ819" s="25" t="s">
        <v>1536</v>
      </c>
      <c r="JA819" s="25" t="s">
        <v>326</v>
      </c>
      <c r="JB819" s="25" t="s">
        <v>346</v>
      </c>
      <c r="JC819" s="25" t="s">
        <v>326</v>
      </c>
      <c r="JD819" s="25" t="s">
        <v>395</v>
      </c>
      <c r="JE819" s="25" t="s">
        <v>396</v>
      </c>
      <c r="JF819" s="25" t="s">
        <v>395</v>
      </c>
      <c r="JG819" s="25" t="s">
        <v>396</v>
      </c>
      <c r="JH819" s="25" t="s">
        <v>3474</v>
      </c>
      <c r="JI819" s="25" t="s">
        <v>326</v>
      </c>
      <c r="JJ819" s="25" t="s">
        <v>326</v>
      </c>
      <c r="JK819" s="25" t="s">
        <v>326</v>
      </c>
      <c r="JL819" s="25" t="s">
        <v>326</v>
      </c>
      <c r="JM819" s="25" t="s">
        <v>327</v>
      </c>
      <c r="JN819" s="25" t="s">
        <v>71038</v>
      </c>
      <c r="JO819" s="25" t="s">
        <v>71039</v>
      </c>
      <c r="JP819" s="25" t="s">
        <v>71040</v>
      </c>
      <c r="JQ819" s="25" t="s">
        <v>71041</v>
      </c>
      <c r="JR819" s="25" t="s">
        <v>71042</v>
      </c>
      <c r="JS819" s="25" t="s">
        <v>71043</v>
      </c>
      <c r="JT819" s="25" t="s">
        <v>71044</v>
      </c>
      <c r="JU819" s="25" t="s">
        <v>71045</v>
      </c>
      <c r="JV819" s="25" t="s">
        <v>71046</v>
      </c>
      <c r="JW819" s="25" t="s">
        <v>326</v>
      </c>
      <c r="JX819" s="25" t="s">
        <v>14169</v>
      </c>
      <c r="JY819" s="25" t="s">
        <v>71047</v>
      </c>
      <c r="JZ819" s="25" t="s">
        <v>71048</v>
      </c>
      <c r="KA819" s="25" t="s">
        <v>71049</v>
      </c>
      <c r="KB819" s="25" t="s">
        <v>71050</v>
      </c>
      <c r="KC819" s="25" t="s">
        <v>71034</v>
      </c>
      <c r="KD819" s="25" t="s">
        <v>71051</v>
      </c>
      <c r="KE819" s="25" t="s">
        <v>71052</v>
      </c>
      <c r="KG819" s="25" t="s">
        <v>71053</v>
      </c>
      <c r="KH819" s="25" t="s">
        <v>70995</v>
      </c>
      <c r="KI819" s="25" t="s">
        <v>71054</v>
      </c>
      <c r="KJ819" s="25" t="s">
        <v>71051</v>
      </c>
      <c r="KK819" s="25" t="s">
        <v>40504</v>
      </c>
      <c r="KL819" s="25" t="s">
        <v>71055</v>
      </c>
      <c r="KM819" s="25" t="s">
        <v>19892</v>
      </c>
      <c r="KN819" s="25" t="s">
        <v>71049</v>
      </c>
      <c r="KO819" s="25" t="s">
        <v>71007</v>
      </c>
      <c r="KP819" s="25" t="s">
        <v>71029</v>
      </c>
      <c r="KQ819" s="25" t="s">
        <v>71056</v>
      </c>
      <c r="KR819" s="25" t="s">
        <v>71057</v>
      </c>
      <c r="KS819" s="25" t="s">
        <v>70996</v>
      </c>
      <c r="KT819" s="25" t="s">
        <v>71058</v>
      </c>
      <c r="KU819" s="25" t="s">
        <v>71059</v>
      </c>
      <c r="KV819" s="25" t="s">
        <v>71060</v>
      </c>
      <c r="KW819" s="25" t="s">
        <v>71061</v>
      </c>
      <c r="KX819" s="25" t="s">
        <v>71062</v>
      </c>
      <c r="KY819" s="25" t="s">
        <v>71063</v>
      </c>
    </row>
    <row r="820" spans="1:315" hidden="1" x14ac:dyDescent="0.2">
      <c r="A820" s="24">
        <f>VLOOKUP($H820,xRef2LineOfBusiness!$A$1:$D$1093,1,FALSE)</f>
        <v>169889</v>
      </c>
      <c r="B820" s="24">
        <f>VLOOKUP($H820,xRef2LineOfBusiness!$A$1:$D$1093,2,FALSE)</f>
        <v>1177.8763581000001</v>
      </c>
      <c r="C820" s="24" t="str">
        <f>VLOOKUP($H820,xRef2LineOfBusiness!$A$1:$D$1093,3,FALSE)</f>
        <v>BUSINESS BANKING</v>
      </c>
      <c r="D820" s="24" t="str">
        <f>VLOOKUP($H820,xRef2LineOfBusiness!$A$1:$D$1093,4,FALSE)</f>
        <v>MORIARTY, PAUL</v>
      </c>
      <c r="E820" s="25" t="s">
        <v>2950</v>
      </c>
      <c r="F820" s="25" t="s">
        <v>322</v>
      </c>
      <c r="G820" s="25" t="s">
        <v>2951</v>
      </c>
      <c r="H820" s="27">
        <v>169889</v>
      </c>
      <c r="I820" s="25" t="s">
        <v>71064</v>
      </c>
      <c r="J820" s="25" t="s">
        <v>71064</v>
      </c>
      <c r="K820" s="25" t="s">
        <v>325</v>
      </c>
      <c r="L820" s="25" t="s">
        <v>325</v>
      </c>
      <c r="M820" s="25" t="s">
        <v>71064</v>
      </c>
      <c r="N820" s="25" t="s">
        <v>326</v>
      </c>
      <c r="O820" s="25" t="s">
        <v>340</v>
      </c>
      <c r="P820" s="25" t="s">
        <v>71065</v>
      </c>
      <c r="Q820" s="25" t="s">
        <v>6204</v>
      </c>
      <c r="R820" s="25" t="s">
        <v>330</v>
      </c>
      <c r="S820" s="25" t="s">
        <v>419</v>
      </c>
      <c r="T820" s="25" t="s">
        <v>71066</v>
      </c>
      <c r="U820" s="25" t="s">
        <v>71067</v>
      </c>
      <c r="V820" s="25" t="s">
        <v>334</v>
      </c>
      <c r="W820" s="25" t="s">
        <v>7602</v>
      </c>
      <c r="X820" s="25" t="s">
        <v>326</v>
      </c>
      <c r="Y820" s="25" t="s">
        <v>326</v>
      </c>
      <c r="Z820" s="25" t="s">
        <v>326</v>
      </c>
      <c r="AA820" s="25" t="s">
        <v>326</v>
      </c>
      <c r="AB820" s="25" t="s">
        <v>326</v>
      </c>
      <c r="AC820" s="25" t="s">
        <v>326</v>
      </c>
      <c r="AD820" s="25" t="s">
        <v>326</v>
      </c>
      <c r="AE820" s="25" t="s">
        <v>326</v>
      </c>
      <c r="AF820" s="25" t="s">
        <v>326</v>
      </c>
      <c r="AG820" s="25" t="s">
        <v>326</v>
      </c>
      <c r="AH820" s="25" t="s">
        <v>326</v>
      </c>
      <c r="AI820" s="25" t="s">
        <v>326</v>
      </c>
      <c r="AJ820" s="25" t="s">
        <v>326</v>
      </c>
      <c r="AK820" s="25" t="s">
        <v>326</v>
      </c>
      <c r="AL820" s="25" t="s">
        <v>326</v>
      </c>
      <c r="AM820" s="25" t="s">
        <v>326</v>
      </c>
      <c r="AN820" s="25" t="s">
        <v>7602</v>
      </c>
      <c r="AO820" s="25" t="s">
        <v>326</v>
      </c>
      <c r="AP820" s="25" t="s">
        <v>326</v>
      </c>
      <c r="AQ820" s="25" t="s">
        <v>4987</v>
      </c>
      <c r="AR820" s="25" t="s">
        <v>9547</v>
      </c>
      <c r="AS820" s="25" t="s">
        <v>9547</v>
      </c>
      <c r="AT820" s="25" t="s">
        <v>4205</v>
      </c>
      <c r="AU820" s="25" t="s">
        <v>8846</v>
      </c>
      <c r="AV820" s="25" t="s">
        <v>326</v>
      </c>
      <c r="AW820" s="25" t="s">
        <v>326</v>
      </c>
      <c r="AX820" s="25" t="s">
        <v>326</v>
      </c>
      <c r="AY820" s="25" t="s">
        <v>326</v>
      </c>
      <c r="AZ820" s="25" t="s">
        <v>326</v>
      </c>
      <c r="BA820" s="25" t="s">
        <v>1604</v>
      </c>
      <c r="BB820" s="25" t="s">
        <v>326</v>
      </c>
      <c r="BC820" s="25" t="s">
        <v>1604</v>
      </c>
      <c r="BD820" s="25" t="s">
        <v>326</v>
      </c>
      <c r="BE820" s="25" t="s">
        <v>9537</v>
      </c>
      <c r="BF820" s="25" t="s">
        <v>13654</v>
      </c>
      <c r="BG820" s="25" t="s">
        <v>326</v>
      </c>
      <c r="BH820" s="25" t="s">
        <v>326</v>
      </c>
      <c r="BI820" s="25" t="s">
        <v>326</v>
      </c>
      <c r="BJ820" s="25" t="s">
        <v>326</v>
      </c>
      <c r="BK820" s="25" t="s">
        <v>345</v>
      </c>
      <c r="BL820" s="25" t="s">
        <v>326</v>
      </c>
      <c r="BM820" s="25" t="s">
        <v>326</v>
      </c>
      <c r="BN820" s="25" t="s">
        <v>326</v>
      </c>
      <c r="BO820" s="25" t="s">
        <v>326</v>
      </c>
      <c r="BP820" s="25" t="s">
        <v>326</v>
      </c>
      <c r="BQ820" s="25" t="s">
        <v>326</v>
      </c>
      <c r="BR820" s="25" t="s">
        <v>326</v>
      </c>
      <c r="BS820" s="25" t="s">
        <v>326</v>
      </c>
      <c r="BT820" s="25" t="s">
        <v>325</v>
      </c>
      <c r="BU820" s="25" t="s">
        <v>326</v>
      </c>
      <c r="BV820" s="25" t="s">
        <v>591</v>
      </c>
      <c r="BW820" s="25" t="s">
        <v>8993</v>
      </c>
      <c r="BX820" s="25" t="s">
        <v>326</v>
      </c>
      <c r="BY820" s="25" t="s">
        <v>326</v>
      </c>
      <c r="BZ820" s="25" t="s">
        <v>326</v>
      </c>
      <c r="CA820" s="25" t="s">
        <v>326</v>
      </c>
      <c r="CB820" s="25" t="s">
        <v>326</v>
      </c>
      <c r="CC820" s="25" t="s">
        <v>326</v>
      </c>
      <c r="CD820" s="25" t="s">
        <v>326</v>
      </c>
      <c r="CE820" s="25" t="s">
        <v>326</v>
      </c>
      <c r="CF820" s="25" t="s">
        <v>8993</v>
      </c>
      <c r="CG820" s="25" t="s">
        <v>28045</v>
      </c>
      <c r="CH820" s="25" t="s">
        <v>326</v>
      </c>
      <c r="CI820" s="25" t="s">
        <v>326</v>
      </c>
      <c r="CJ820" s="25" t="s">
        <v>326</v>
      </c>
      <c r="CK820" s="25" t="s">
        <v>326</v>
      </c>
      <c r="CL820" s="25" t="s">
        <v>326</v>
      </c>
      <c r="CM820" s="25" t="s">
        <v>326</v>
      </c>
      <c r="CN820" s="25" t="s">
        <v>326</v>
      </c>
      <c r="CO820" s="25" t="s">
        <v>10568</v>
      </c>
      <c r="CP820" s="25" t="s">
        <v>326</v>
      </c>
      <c r="CQ820" s="25" t="s">
        <v>10568</v>
      </c>
      <c r="CR820" s="25" t="s">
        <v>13654</v>
      </c>
      <c r="CS820" s="25" t="s">
        <v>10779</v>
      </c>
      <c r="CT820" s="25" t="s">
        <v>326</v>
      </c>
      <c r="CU820" s="25" t="s">
        <v>10779</v>
      </c>
      <c r="CV820" s="25" t="s">
        <v>326</v>
      </c>
      <c r="CW820" s="25" t="s">
        <v>326</v>
      </c>
      <c r="CX820" s="25" t="s">
        <v>326</v>
      </c>
      <c r="CY820" s="25" t="s">
        <v>10779</v>
      </c>
      <c r="CZ820" s="25" t="s">
        <v>1257</v>
      </c>
      <c r="DA820" s="25" t="s">
        <v>326</v>
      </c>
      <c r="DB820" s="25" t="s">
        <v>326</v>
      </c>
      <c r="DC820" s="25" t="s">
        <v>326</v>
      </c>
      <c r="DD820" s="25" t="s">
        <v>1015</v>
      </c>
      <c r="DE820" s="25" t="s">
        <v>326</v>
      </c>
      <c r="DF820" s="25" t="s">
        <v>326</v>
      </c>
      <c r="DG820" s="25" t="s">
        <v>1029</v>
      </c>
      <c r="DH820" s="25" t="s">
        <v>326</v>
      </c>
      <c r="DI820" s="25" t="s">
        <v>909</v>
      </c>
      <c r="DJ820" s="25" t="s">
        <v>326</v>
      </c>
      <c r="DK820" s="25" t="s">
        <v>1246</v>
      </c>
      <c r="DL820" s="25" t="s">
        <v>326</v>
      </c>
      <c r="DM820" s="25" t="s">
        <v>326</v>
      </c>
      <c r="DN820" s="25" t="s">
        <v>326</v>
      </c>
      <c r="DO820" s="25" t="s">
        <v>326</v>
      </c>
      <c r="DP820" s="25" t="s">
        <v>326</v>
      </c>
      <c r="DQ820" s="25" t="s">
        <v>326</v>
      </c>
      <c r="DR820" s="25" t="s">
        <v>6817</v>
      </c>
      <c r="DS820" s="25" t="s">
        <v>4030</v>
      </c>
      <c r="DT820" s="25" t="s">
        <v>326</v>
      </c>
      <c r="DU820" s="25" t="s">
        <v>326</v>
      </c>
      <c r="DV820" s="25" t="s">
        <v>326</v>
      </c>
      <c r="DW820" s="25" t="s">
        <v>326</v>
      </c>
      <c r="DX820" s="25" t="s">
        <v>4030</v>
      </c>
      <c r="DY820" s="25" t="s">
        <v>326</v>
      </c>
      <c r="DZ820" s="25" t="s">
        <v>326</v>
      </c>
      <c r="EA820" s="25" t="s">
        <v>326</v>
      </c>
      <c r="EB820" s="25" t="s">
        <v>4030</v>
      </c>
      <c r="EC820" s="25" t="s">
        <v>326</v>
      </c>
      <c r="ED820" s="25" t="s">
        <v>4030</v>
      </c>
      <c r="EE820" s="25" t="s">
        <v>326</v>
      </c>
      <c r="EF820" s="25" t="s">
        <v>326</v>
      </c>
      <c r="EG820" s="25" t="s">
        <v>326</v>
      </c>
      <c r="EH820" s="25" t="s">
        <v>325</v>
      </c>
      <c r="EI820" s="25" t="s">
        <v>325</v>
      </c>
      <c r="FE820" s="25" t="s">
        <v>1835</v>
      </c>
      <c r="FF820" s="25" t="s">
        <v>71068</v>
      </c>
      <c r="FG820" s="25" t="s">
        <v>71068</v>
      </c>
      <c r="FH820" s="25" t="s">
        <v>16025</v>
      </c>
      <c r="FI820" s="25" t="s">
        <v>16025</v>
      </c>
      <c r="FJ820" s="25" t="s">
        <v>71069</v>
      </c>
      <c r="FK820" s="25" t="s">
        <v>71070</v>
      </c>
      <c r="FL820" s="25" t="s">
        <v>71070</v>
      </c>
      <c r="FM820" s="25" t="s">
        <v>71071</v>
      </c>
      <c r="FN820" s="25" t="s">
        <v>59662</v>
      </c>
      <c r="FO820" s="25" t="s">
        <v>355</v>
      </c>
      <c r="FP820" s="25" t="s">
        <v>71072</v>
      </c>
      <c r="FQ820" s="25" t="s">
        <v>71072</v>
      </c>
      <c r="FR820" s="25" t="s">
        <v>1254</v>
      </c>
      <c r="FS820" s="25" t="s">
        <v>1254</v>
      </c>
      <c r="FT820" s="25" t="s">
        <v>71072</v>
      </c>
      <c r="FU820" s="25" t="s">
        <v>71073</v>
      </c>
      <c r="FV820" s="25" t="s">
        <v>71074</v>
      </c>
      <c r="FW820" s="25" t="s">
        <v>368</v>
      </c>
      <c r="FX820" s="25" t="s">
        <v>71075</v>
      </c>
      <c r="FY820" s="25" t="s">
        <v>326</v>
      </c>
      <c r="FZ820" s="25" t="s">
        <v>326</v>
      </c>
      <c r="GB820" s="25" t="s">
        <v>326</v>
      </c>
      <c r="GC820" s="25" t="s">
        <v>326</v>
      </c>
      <c r="GD820" s="25" t="s">
        <v>326</v>
      </c>
      <c r="GE820" s="25" t="s">
        <v>326</v>
      </c>
      <c r="GF820" s="25" t="s">
        <v>355</v>
      </c>
      <c r="GG820" s="25" t="s">
        <v>356</v>
      </c>
      <c r="GH820" s="25" t="s">
        <v>71076</v>
      </c>
      <c r="GI820" s="25" t="s">
        <v>71077</v>
      </c>
      <c r="GJ820" s="25" t="s">
        <v>71078</v>
      </c>
      <c r="GK820" s="25" t="s">
        <v>71079</v>
      </c>
      <c r="GL820" s="25" t="s">
        <v>71073</v>
      </c>
      <c r="GM820" s="25" t="s">
        <v>71080</v>
      </c>
      <c r="GN820" s="25" t="s">
        <v>71081</v>
      </c>
      <c r="GO820" s="25" t="s">
        <v>71082</v>
      </c>
      <c r="GP820" s="25" t="s">
        <v>71083</v>
      </c>
      <c r="GQ820" s="25" t="s">
        <v>71084</v>
      </c>
      <c r="GR820" s="25" t="s">
        <v>71085</v>
      </c>
      <c r="GS820" s="25" t="s">
        <v>71086</v>
      </c>
      <c r="GT820" s="25" t="s">
        <v>10779</v>
      </c>
      <c r="GU820" s="25" t="s">
        <v>326</v>
      </c>
      <c r="GV820" s="25" t="s">
        <v>10779</v>
      </c>
      <c r="GW820" s="25" t="s">
        <v>503</v>
      </c>
      <c r="GX820" s="25" t="s">
        <v>1254</v>
      </c>
      <c r="GY820" s="25" t="s">
        <v>326</v>
      </c>
      <c r="GZ820" s="25" t="s">
        <v>1254</v>
      </c>
      <c r="HA820" s="25" t="s">
        <v>6817</v>
      </c>
      <c r="HB820" s="25" t="s">
        <v>733</v>
      </c>
      <c r="HC820" s="25" t="s">
        <v>326</v>
      </c>
      <c r="HD820" s="25" t="s">
        <v>733</v>
      </c>
      <c r="HE820" s="25" t="s">
        <v>326</v>
      </c>
      <c r="HF820" s="25" t="s">
        <v>71087</v>
      </c>
      <c r="HG820" s="25" t="s">
        <v>71088</v>
      </c>
      <c r="HH820" s="25" t="s">
        <v>10951</v>
      </c>
      <c r="HI820" s="25" t="s">
        <v>326</v>
      </c>
      <c r="HJ820" s="25" t="s">
        <v>355</v>
      </c>
      <c r="HM820" s="25" t="s">
        <v>71089</v>
      </c>
      <c r="HN820" s="25" t="s">
        <v>326</v>
      </c>
      <c r="HO820" s="25" t="s">
        <v>326</v>
      </c>
      <c r="HP820" s="25" t="s">
        <v>325</v>
      </c>
      <c r="HQ820" s="25" t="s">
        <v>326</v>
      </c>
      <c r="HR820" s="25" t="s">
        <v>5053</v>
      </c>
      <c r="HT820" s="25" t="s">
        <v>71089</v>
      </c>
      <c r="HU820" s="25" t="s">
        <v>355</v>
      </c>
      <c r="HV820" s="25" t="s">
        <v>326</v>
      </c>
      <c r="HW820" s="25" t="s">
        <v>326</v>
      </c>
      <c r="HX820" s="25" t="s">
        <v>71090</v>
      </c>
      <c r="HY820" s="25" t="s">
        <v>71072</v>
      </c>
      <c r="HZ820" s="25" t="s">
        <v>326</v>
      </c>
      <c r="IA820" s="25" t="s">
        <v>1254</v>
      </c>
      <c r="IB820" s="25" t="s">
        <v>29985</v>
      </c>
      <c r="IC820" s="25" t="s">
        <v>71091</v>
      </c>
      <c r="ID820" s="25" t="s">
        <v>71083</v>
      </c>
      <c r="IF820" s="25" t="s">
        <v>1254</v>
      </c>
      <c r="IG820" s="25" t="s">
        <v>8993</v>
      </c>
      <c r="IH820" s="25" t="s">
        <v>67140</v>
      </c>
      <c r="II820" s="25" t="s">
        <v>67140</v>
      </c>
      <c r="IJ820" s="25" t="s">
        <v>8993</v>
      </c>
      <c r="IK820" s="25" t="s">
        <v>71092</v>
      </c>
      <c r="IL820" s="25" t="s">
        <v>326</v>
      </c>
      <c r="IM820" s="25" t="s">
        <v>16025</v>
      </c>
      <c r="IN820" s="25" t="s">
        <v>326</v>
      </c>
      <c r="IO820" s="25" t="s">
        <v>326</v>
      </c>
      <c r="IP820" s="25" t="s">
        <v>326</v>
      </c>
      <c r="IQ820" s="25" t="s">
        <v>326</v>
      </c>
      <c r="IR820" s="25" t="s">
        <v>326</v>
      </c>
      <c r="IS820" s="25" t="s">
        <v>71072</v>
      </c>
      <c r="IT820" s="25" t="s">
        <v>71072</v>
      </c>
      <c r="IU820" s="25" t="s">
        <v>71072</v>
      </c>
      <c r="IV820" s="25" t="s">
        <v>326</v>
      </c>
      <c r="IW820" s="25" t="s">
        <v>326</v>
      </c>
      <c r="IX820" s="25" t="s">
        <v>14019</v>
      </c>
      <c r="IY820" s="25" t="s">
        <v>326</v>
      </c>
      <c r="IZ820" s="25" t="s">
        <v>326</v>
      </c>
      <c r="JA820" s="25" t="s">
        <v>326</v>
      </c>
      <c r="JB820" s="25" t="s">
        <v>326</v>
      </c>
      <c r="JC820" s="25" t="s">
        <v>326</v>
      </c>
      <c r="JD820" s="25" t="s">
        <v>395</v>
      </c>
      <c r="JE820" s="25" t="s">
        <v>396</v>
      </c>
      <c r="JF820" s="25" t="s">
        <v>395</v>
      </c>
      <c r="JG820" s="25" t="s">
        <v>396</v>
      </c>
      <c r="JH820" s="25" t="s">
        <v>1015</v>
      </c>
      <c r="JI820" s="25" t="s">
        <v>326</v>
      </c>
      <c r="JJ820" s="25" t="s">
        <v>326</v>
      </c>
      <c r="JK820" s="25" t="s">
        <v>326</v>
      </c>
      <c r="JL820" s="25" t="s">
        <v>326</v>
      </c>
      <c r="JM820" s="25" t="s">
        <v>326</v>
      </c>
      <c r="JN820" s="25" t="s">
        <v>71093</v>
      </c>
      <c r="JO820" s="25" t="s">
        <v>71093</v>
      </c>
      <c r="JP820" s="25" t="s">
        <v>71094</v>
      </c>
      <c r="JQ820" s="25" t="s">
        <v>71093</v>
      </c>
      <c r="JR820" s="25" t="s">
        <v>326</v>
      </c>
      <c r="JS820" s="25" t="s">
        <v>71094</v>
      </c>
      <c r="JT820" s="25" t="s">
        <v>71094</v>
      </c>
      <c r="JU820" s="25" t="s">
        <v>71094</v>
      </c>
      <c r="JV820" s="25" t="s">
        <v>71095</v>
      </c>
      <c r="JW820" s="25" t="s">
        <v>326</v>
      </c>
      <c r="JX820" s="25" t="s">
        <v>71096</v>
      </c>
      <c r="JY820" s="25" t="s">
        <v>71097</v>
      </c>
      <c r="JZ820" s="25" t="s">
        <v>67140</v>
      </c>
      <c r="KA820" s="25" t="s">
        <v>9150</v>
      </c>
      <c r="KB820" s="25" t="s">
        <v>71098</v>
      </c>
      <c r="KC820" s="25" t="s">
        <v>67140</v>
      </c>
      <c r="KD820" s="25" t="s">
        <v>71099</v>
      </c>
      <c r="KE820" s="25" t="s">
        <v>71072</v>
      </c>
      <c r="KF820" s="25" t="s">
        <v>59662</v>
      </c>
      <c r="KG820" s="25" t="s">
        <v>67997</v>
      </c>
      <c r="KH820" s="25" t="s">
        <v>71070</v>
      </c>
      <c r="KI820" s="25" t="s">
        <v>71100</v>
      </c>
      <c r="KJ820" s="25" t="s">
        <v>71099</v>
      </c>
      <c r="KK820" s="25" t="s">
        <v>71101</v>
      </c>
      <c r="KL820" s="25" t="s">
        <v>71102</v>
      </c>
      <c r="KM820" s="25" t="s">
        <v>1027</v>
      </c>
      <c r="KN820" s="25" t="s">
        <v>9150</v>
      </c>
      <c r="KO820" s="25" t="s">
        <v>71103</v>
      </c>
      <c r="KP820" s="25" t="s">
        <v>71104</v>
      </c>
      <c r="KQ820" s="25" t="s">
        <v>71105</v>
      </c>
      <c r="KR820" s="25" t="s">
        <v>71106</v>
      </c>
      <c r="KS820" s="25" t="s">
        <v>71071</v>
      </c>
      <c r="KT820" s="25" t="s">
        <v>71107</v>
      </c>
      <c r="KU820" s="25" t="s">
        <v>71108</v>
      </c>
      <c r="KV820" s="25" t="s">
        <v>71109</v>
      </c>
      <c r="KW820" s="25" t="s">
        <v>71110</v>
      </c>
      <c r="KX820" s="25" t="s">
        <v>71111</v>
      </c>
      <c r="KY820" s="25" t="s">
        <v>71112</v>
      </c>
      <c r="KZ820" s="25" t="s">
        <v>71113</v>
      </c>
      <c r="LA820" s="25" t="s">
        <v>325</v>
      </c>
      <c r="LB820" s="25" t="s">
        <v>54433</v>
      </c>
      <c r="LC820" s="25" t="s">
        <v>71072</v>
      </c>
    </row>
    <row r="821" spans="1:315" hidden="1" x14ac:dyDescent="0.2">
      <c r="A821" s="24">
        <f>VLOOKUP($H821,xRef2LineOfBusiness!$A$1:$D$1093,1,FALSE)</f>
        <v>161129</v>
      </c>
      <c r="B821" s="24">
        <f>VLOOKUP($H821,xRef2LineOfBusiness!$A$1:$D$1093,2,FALSE)</f>
        <v>66.520842999999999</v>
      </c>
      <c r="C821" s="24" t="str">
        <f>VLOOKUP($H821,xRef2LineOfBusiness!$A$1:$D$1093,3,FALSE)</f>
        <v>BUSINESS BANKING</v>
      </c>
      <c r="D821" s="24" t="str">
        <f>VLOOKUP($H821,xRef2LineOfBusiness!$A$1:$D$1093,4,FALSE)</f>
        <v>ANDERSON, AMANDA S</v>
      </c>
      <c r="E821" s="25" t="s">
        <v>1012</v>
      </c>
      <c r="F821" s="25" t="s">
        <v>322</v>
      </c>
      <c r="G821" s="25" t="s">
        <v>1013</v>
      </c>
      <c r="H821" s="27">
        <v>161129</v>
      </c>
      <c r="I821" s="25" t="s">
        <v>71114</v>
      </c>
      <c r="J821" s="25" t="s">
        <v>71114</v>
      </c>
      <c r="K821" s="25" t="s">
        <v>325</v>
      </c>
      <c r="L821" s="25" t="s">
        <v>325</v>
      </c>
      <c r="M821" s="25" t="s">
        <v>71114</v>
      </c>
      <c r="N821" s="25" t="s">
        <v>326</v>
      </c>
      <c r="O821" s="25" t="s">
        <v>340</v>
      </c>
      <c r="P821" s="25" t="s">
        <v>71115</v>
      </c>
      <c r="Q821" s="25" t="s">
        <v>11279</v>
      </c>
      <c r="R821" s="25" t="s">
        <v>330</v>
      </c>
      <c r="S821" s="25" t="s">
        <v>559</v>
      </c>
      <c r="T821" s="25" t="s">
        <v>71116</v>
      </c>
      <c r="U821" s="25" t="s">
        <v>71117</v>
      </c>
      <c r="V821" s="25" t="s">
        <v>334</v>
      </c>
      <c r="W821" s="25" t="s">
        <v>32473</v>
      </c>
      <c r="X821" s="25" t="s">
        <v>326</v>
      </c>
      <c r="Y821" s="25" t="s">
        <v>32473</v>
      </c>
      <c r="Z821" s="25" t="s">
        <v>326</v>
      </c>
      <c r="AA821" s="25" t="s">
        <v>32473</v>
      </c>
      <c r="AB821" s="25" t="s">
        <v>326</v>
      </c>
      <c r="AC821" s="25" t="s">
        <v>326</v>
      </c>
      <c r="AD821" s="25" t="s">
        <v>326</v>
      </c>
      <c r="AE821" s="25" t="s">
        <v>326</v>
      </c>
      <c r="AF821" s="25" t="s">
        <v>326</v>
      </c>
      <c r="AG821" s="25" t="s">
        <v>326</v>
      </c>
      <c r="AH821" s="25" t="s">
        <v>326</v>
      </c>
      <c r="AI821" s="25" t="s">
        <v>921</v>
      </c>
      <c r="AJ821" s="25" t="s">
        <v>326</v>
      </c>
      <c r="AK821" s="25" t="s">
        <v>326</v>
      </c>
      <c r="AL821" s="25" t="s">
        <v>326</v>
      </c>
      <c r="AM821" s="25" t="s">
        <v>326</v>
      </c>
      <c r="AN821" s="25" t="s">
        <v>56042</v>
      </c>
      <c r="AO821" s="25" t="s">
        <v>326</v>
      </c>
      <c r="AP821" s="25" t="s">
        <v>326</v>
      </c>
      <c r="AQ821" s="25" t="s">
        <v>4038</v>
      </c>
      <c r="AR821" s="25" t="s">
        <v>7429</v>
      </c>
      <c r="AS821" s="25" t="s">
        <v>7429</v>
      </c>
      <c r="AT821" s="25" t="s">
        <v>4628</v>
      </c>
      <c r="AU821" s="25" t="s">
        <v>24005</v>
      </c>
      <c r="AV821" s="25" t="s">
        <v>326</v>
      </c>
      <c r="AW821" s="25" t="s">
        <v>326</v>
      </c>
      <c r="AX821" s="25" t="s">
        <v>1740</v>
      </c>
      <c r="AY821" s="25" t="s">
        <v>326</v>
      </c>
      <c r="AZ821" s="25" t="s">
        <v>326</v>
      </c>
      <c r="BA821" s="25" t="s">
        <v>2791</v>
      </c>
      <c r="BB821" s="25" t="s">
        <v>326</v>
      </c>
      <c r="BC821" s="25" t="s">
        <v>2791</v>
      </c>
      <c r="BD821" s="25" t="s">
        <v>326</v>
      </c>
      <c r="BE821" s="25" t="s">
        <v>1824</v>
      </c>
      <c r="BF821" s="25" t="s">
        <v>65067</v>
      </c>
      <c r="BG821" s="25" t="s">
        <v>326</v>
      </c>
      <c r="BH821" s="25" t="s">
        <v>326</v>
      </c>
      <c r="BI821" s="25" t="s">
        <v>326</v>
      </c>
      <c r="BJ821" s="25" t="s">
        <v>326</v>
      </c>
      <c r="BK821" s="25" t="s">
        <v>10655</v>
      </c>
      <c r="BL821" s="25" t="s">
        <v>326</v>
      </c>
      <c r="BM821" s="25" t="s">
        <v>1808</v>
      </c>
      <c r="BN821" s="25" t="s">
        <v>326</v>
      </c>
      <c r="BO821" s="25" t="s">
        <v>326</v>
      </c>
      <c r="BP821" s="25" t="s">
        <v>1808</v>
      </c>
      <c r="BQ821" s="25" t="s">
        <v>326</v>
      </c>
      <c r="BR821" s="25" t="s">
        <v>326</v>
      </c>
      <c r="BS821" s="25" t="s">
        <v>71118</v>
      </c>
      <c r="BT821" s="25" t="s">
        <v>326</v>
      </c>
      <c r="BU821" s="25" t="s">
        <v>326</v>
      </c>
      <c r="BV821" s="25" t="s">
        <v>9838</v>
      </c>
      <c r="BW821" s="25" t="s">
        <v>326</v>
      </c>
      <c r="BX821" s="25" t="s">
        <v>326</v>
      </c>
      <c r="BY821" s="25" t="s">
        <v>326</v>
      </c>
      <c r="BZ821" s="25" t="s">
        <v>326</v>
      </c>
      <c r="CA821" s="25" t="s">
        <v>326</v>
      </c>
      <c r="CB821" s="25" t="s">
        <v>326</v>
      </c>
      <c r="CC821" s="25" t="s">
        <v>326</v>
      </c>
      <c r="CD821" s="25" t="s">
        <v>326</v>
      </c>
      <c r="CE821" s="25" t="s">
        <v>326</v>
      </c>
      <c r="CF821" s="25" t="s">
        <v>326</v>
      </c>
      <c r="CG821" s="25" t="s">
        <v>9838</v>
      </c>
      <c r="CH821" s="25" t="s">
        <v>326</v>
      </c>
      <c r="CI821" s="25" t="s">
        <v>326</v>
      </c>
      <c r="CJ821" s="25" t="s">
        <v>326</v>
      </c>
      <c r="CK821" s="25" t="s">
        <v>325</v>
      </c>
      <c r="CL821" s="25" t="s">
        <v>1812</v>
      </c>
      <c r="CM821" s="25" t="s">
        <v>326</v>
      </c>
      <c r="CN821" s="25" t="s">
        <v>326</v>
      </c>
      <c r="CO821" s="25" t="s">
        <v>2453</v>
      </c>
      <c r="CP821" s="25" t="s">
        <v>326</v>
      </c>
      <c r="CQ821" s="25" t="s">
        <v>15278</v>
      </c>
      <c r="CR821" s="25" t="s">
        <v>65067</v>
      </c>
      <c r="CS821" s="25" t="s">
        <v>19698</v>
      </c>
      <c r="CT821" s="25" t="s">
        <v>326</v>
      </c>
      <c r="CU821" s="25" t="s">
        <v>19698</v>
      </c>
      <c r="CV821" s="25" t="s">
        <v>71119</v>
      </c>
      <c r="CW821" s="25" t="s">
        <v>326</v>
      </c>
      <c r="CX821" s="25" t="s">
        <v>71119</v>
      </c>
      <c r="CY821" s="25" t="s">
        <v>56672</v>
      </c>
      <c r="CZ821" s="25" t="s">
        <v>27091</v>
      </c>
      <c r="DA821" s="25" t="s">
        <v>326</v>
      </c>
      <c r="DB821" s="25" t="s">
        <v>326</v>
      </c>
      <c r="DC821" s="25" t="s">
        <v>573</v>
      </c>
      <c r="DD821" s="25" t="s">
        <v>439</v>
      </c>
      <c r="DE821" s="25" t="s">
        <v>326</v>
      </c>
      <c r="DF821" s="25" t="s">
        <v>326</v>
      </c>
      <c r="DG821" s="25" t="s">
        <v>65582</v>
      </c>
      <c r="DH821" s="25" t="s">
        <v>326</v>
      </c>
      <c r="DI821" s="25" t="s">
        <v>8846</v>
      </c>
      <c r="DJ821" s="25" t="s">
        <v>424</v>
      </c>
      <c r="DK821" s="25" t="s">
        <v>326</v>
      </c>
      <c r="DL821" s="25" t="s">
        <v>326</v>
      </c>
      <c r="DM821" s="25" t="s">
        <v>326</v>
      </c>
      <c r="DN821" s="25" t="s">
        <v>352</v>
      </c>
      <c r="DO821" s="25" t="s">
        <v>326</v>
      </c>
      <c r="DP821" s="25" t="s">
        <v>326</v>
      </c>
      <c r="DQ821" s="25" t="s">
        <v>326</v>
      </c>
      <c r="DR821" s="25" t="s">
        <v>1027</v>
      </c>
      <c r="DS821" s="25" t="s">
        <v>57578</v>
      </c>
      <c r="DT821" s="25" t="s">
        <v>326</v>
      </c>
      <c r="DU821" s="25" t="s">
        <v>326</v>
      </c>
      <c r="DV821" s="25" t="s">
        <v>326</v>
      </c>
      <c r="DW821" s="25" t="s">
        <v>326</v>
      </c>
      <c r="DX821" s="25" t="s">
        <v>57578</v>
      </c>
      <c r="DY821" s="25" t="s">
        <v>326</v>
      </c>
      <c r="DZ821" s="25" t="s">
        <v>326</v>
      </c>
      <c r="EA821" s="25" t="s">
        <v>326</v>
      </c>
      <c r="EB821" s="25" t="s">
        <v>57578</v>
      </c>
      <c r="EC821" s="25" t="s">
        <v>326</v>
      </c>
      <c r="ED821" s="25" t="s">
        <v>57578</v>
      </c>
      <c r="EE821" s="25" t="s">
        <v>326</v>
      </c>
      <c r="EF821" s="25" t="s">
        <v>748</v>
      </c>
      <c r="EG821" s="25" t="s">
        <v>326</v>
      </c>
      <c r="EH821" s="25" t="s">
        <v>326</v>
      </c>
      <c r="EI821" s="25" t="s">
        <v>325</v>
      </c>
      <c r="FE821" s="25" t="s">
        <v>2056</v>
      </c>
      <c r="FF821" s="25" t="s">
        <v>71120</v>
      </c>
      <c r="FG821" s="25" t="s">
        <v>71121</v>
      </c>
      <c r="FH821" s="25" t="s">
        <v>23970</v>
      </c>
      <c r="FI821" s="25" t="s">
        <v>23970</v>
      </c>
      <c r="FJ821" s="25" t="s">
        <v>71122</v>
      </c>
      <c r="FK821" s="25" t="s">
        <v>71123</v>
      </c>
      <c r="FL821" s="25" t="s">
        <v>71123</v>
      </c>
      <c r="FM821" s="25" t="s">
        <v>71124</v>
      </c>
      <c r="FN821" s="25" t="s">
        <v>355</v>
      </c>
      <c r="FO821" s="25" t="s">
        <v>355</v>
      </c>
      <c r="FP821" s="25" t="s">
        <v>71125</v>
      </c>
      <c r="FQ821" s="25" t="s">
        <v>71125</v>
      </c>
      <c r="FR821" s="25" t="s">
        <v>15278</v>
      </c>
      <c r="FS821" s="25" t="s">
        <v>15278</v>
      </c>
      <c r="FT821" s="25" t="s">
        <v>71126</v>
      </c>
      <c r="FU821" s="25" t="s">
        <v>71127</v>
      </c>
      <c r="FV821" s="25" t="s">
        <v>71128</v>
      </c>
      <c r="FW821" s="25" t="s">
        <v>71129</v>
      </c>
      <c r="FX821" s="25" t="s">
        <v>71130</v>
      </c>
      <c r="FY821" s="25" t="s">
        <v>71131</v>
      </c>
      <c r="FZ821" s="25" t="s">
        <v>326</v>
      </c>
      <c r="GA821" s="25" t="s">
        <v>71132</v>
      </c>
      <c r="GB821" s="25" t="s">
        <v>71132</v>
      </c>
      <c r="GC821" s="25" t="s">
        <v>326</v>
      </c>
      <c r="GD821" s="25" t="s">
        <v>326</v>
      </c>
      <c r="GE821" s="25" t="s">
        <v>326</v>
      </c>
      <c r="GF821" s="25" t="s">
        <v>326</v>
      </c>
      <c r="GG821" s="25" t="s">
        <v>71133</v>
      </c>
      <c r="GH821" s="25" t="s">
        <v>71134</v>
      </c>
      <c r="GI821" s="25" t="s">
        <v>71135</v>
      </c>
      <c r="GJ821" s="25" t="s">
        <v>71136</v>
      </c>
      <c r="GK821" s="25" t="s">
        <v>71137</v>
      </c>
      <c r="GL821" s="25" t="s">
        <v>71127</v>
      </c>
      <c r="GM821" s="25" t="s">
        <v>71138</v>
      </c>
      <c r="GN821" s="25" t="s">
        <v>71139</v>
      </c>
      <c r="GO821" s="25" t="s">
        <v>71140</v>
      </c>
      <c r="GP821" s="25" t="s">
        <v>71141</v>
      </c>
      <c r="GQ821" s="25" t="s">
        <v>71142</v>
      </c>
      <c r="GR821" s="25" t="s">
        <v>71143</v>
      </c>
      <c r="GS821" s="25" t="s">
        <v>71144</v>
      </c>
      <c r="GT821" s="25" t="s">
        <v>71145</v>
      </c>
      <c r="GU821" s="25" t="s">
        <v>71146</v>
      </c>
      <c r="GV821" s="25" t="s">
        <v>26625</v>
      </c>
      <c r="GW821" s="25" t="s">
        <v>71147</v>
      </c>
      <c r="GX821" s="25" t="s">
        <v>14385</v>
      </c>
      <c r="GY821" s="25" t="s">
        <v>1124</v>
      </c>
      <c r="GZ821" s="25" t="s">
        <v>15892</v>
      </c>
      <c r="HA821" s="25" t="s">
        <v>71148</v>
      </c>
      <c r="HB821" s="25" t="s">
        <v>6392</v>
      </c>
      <c r="HC821" s="25" t="s">
        <v>326</v>
      </c>
      <c r="HD821" s="25" t="s">
        <v>6392</v>
      </c>
      <c r="HE821" s="25" t="s">
        <v>6947</v>
      </c>
      <c r="HF821" s="25" t="s">
        <v>71149</v>
      </c>
      <c r="HG821" s="25" t="s">
        <v>71150</v>
      </c>
      <c r="HH821" s="25" t="s">
        <v>71151</v>
      </c>
      <c r="HI821" s="25" t="s">
        <v>326</v>
      </c>
      <c r="HJ821" s="25" t="s">
        <v>71152</v>
      </c>
      <c r="HM821" s="25" t="s">
        <v>71153</v>
      </c>
      <c r="HN821" s="25" t="s">
        <v>921</v>
      </c>
      <c r="HO821" s="25" t="s">
        <v>1740</v>
      </c>
      <c r="HP821" s="25" t="s">
        <v>71154</v>
      </c>
      <c r="HQ821" s="25" t="s">
        <v>326</v>
      </c>
      <c r="HR821" s="25" t="s">
        <v>10178</v>
      </c>
      <c r="HT821" s="25" t="s">
        <v>71153</v>
      </c>
      <c r="HU821" s="25" t="s">
        <v>355</v>
      </c>
      <c r="HV821" s="25" t="s">
        <v>326</v>
      </c>
      <c r="HW821" s="25" t="s">
        <v>326</v>
      </c>
      <c r="HX821" s="25" t="s">
        <v>326</v>
      </c>
      <c r="HZ821" s="25" t="s">
        <v>326</v>
      </c>
      <c r="IA821" s="25" t="s">
        <v>975</v>
      </c>
      <c r="IB821" s="25" t="s">
        <v>71155</v>
      </c>
      <c r="IC821" s="25" t="s">
        <v>71156</v>
      </c>
      <c r="ID821" s="25" t="s">
        <v>71157</v>
      </c>
      <c r="IE821" s="25" t="s">
        <v>327</v>
      </c>
      <c r="IF821" s="25" t="s">
        <v>498</v>
      </c>
      <c r="IG821" s="25" t="s">
        <v>326</v>
      </c>
      <c r="IH821" s="25" t="s">
        <v>326</v>
      </c>
      <c r="II821" s="25" t="s">
        <v>326</v>
      </c>
      <c r="IJ821" s="25" t="s">
        <v>326</v>
      </c>
      <c r="IK821" s="25" t="s">
        <v>71158</v>
      </c>
      <c r="IL821" s="25" t="s">
        <v>1204</v>
      </c>
      <c r="IM821" s="25" t="s">
        <v>23970</v>
      </c>
      <c r="IN821" s="25" t="s">
        <v>326</v>
      </c>
      <c r="IO821" s="25" t="s">
        <v>326</v>
      </c>
      <c r="IP821" s="25" t="s">
        <v>326</v>
      </c>
      <c r="IQ821" s="25" t="s">
        <v>748</v>
      </c>
      <c r="IR821" s="25" t="s">
        <v>326</v>
      </c>
      <c r="IV821" s="25" t="s">
        <v>5433</v>
      </c>
      <c r="IW821" s="25" t="s">
        <v>326</v>
      </c>
      <c r="IX821" s="25" t="s">
        <v>6575</v>
      </c>
      <c r="IY821" s="25" t="s">
        <v>1041</v>
      </c>
      <c r="IZ821" s="25" t="s">
        <v>2133</v>
      </c>
      <c r="JA821" s="25" t="s">
        <v>326</v>
      </c>
      <c r="JB821" s="25" t="s">
        <v>1872</v>
      </c>
      <c r="JC821" s="25" t="s">
        <v>326</v>
      </c>
      <c r="JD821" s="25" t="s">
        <v>395</v>
      </c>
      <c r="JE821" s="25" t="s">
        <v>396</v>
      </c>
      <c r="JF821" s="25" t="s">
        <v>395</v>
      </c>
      <c r="JG821" s="25" t="s">
        <v>396</v>
      </c>
      <c r="JH821" s="25" t="s">
        <v>439</v>
      </c>
      <c r="JI821" s="25" t="s">
        <v>326</v>
      </c>
      <c r="JJ821" s="25" t="s">
        <v>326</v>
      </c>
      <c r="JK821" s="25" t="s">
        <v>326</v>
      </c>
      <c r="JL821" s="25" t="s">
        <v>326</v>
      </c>
      <c r="JM821" s="25" t="s">
        <v>326</v>
      </c>
      <c r="JN821" s="25" t="s">
        <v>71159</v>
      </c>
      <c r="JO821" s="25" t="s">
        <v>71160</v>
      </c>
      <c r="JP821" s="25" t="s">
        <v>71161</v>
      </c>
      <c r="JQ821" s="25" t="s">
        <v>71162</v>
      </c>
      <c r="JR821" s="25" t="s">
        <v>71163</v>
      </c>
      <c r="JS821" s="25" t="s">
        <v>71164</v>
      </c>
      <c r="JT821" s="25" t="s">
        <v>71165</v>
      </c>
      <c r="JU821" s="25" t="s">
        <v>71166</v>
      </c>
      <c r="JV821" s="25" t="s">
        <v>71167</v>
      </c>
      <c r="JW821" s="25" t="s">
        <v>326</v>
      </c>
      <c r="JX821" s="25" t="s">
        <v>326</v>
      </c>
      <c r="JY821" s="25" t="s">
        <v>326</v>
      </c>
      <c r="JZ821" s="25" t="s">
        <v>326</v>
      </c>
      <c r="KA821" s="25" t="s">
        <v>71168</v>
      </c>
      <c r="KB821" s="25" t="s">
        <v>71169</v>
      </c>
      <c r="KC821" s="25" t="s">
        <v>326</v>
      </c>
      <c r="KD821" s="25" t="s">
        <v>71170</v>
      </c>
      <c r="KG821" s="25" t="s">
        <v>71171</v>
      </c>
      <c r="KH821" s="25" t="s">
        <v>71123</v>
      </c>
      <c r="KI821" s="25" t="s">
        <v>71172</v>
      </c>
      <c r="KJ821" s="25" t="s">
        <v>71170</v>
      </c>
      <c r="KK821" s="25" t="s">
        <v>326</v>
      </c>
      <c r="KL821" s="25" t="s">
        <v>71173</v>
      </c>
      <c r="KM821" s="25" t="s">
        <v>591</v>
      </c>
      <c r="KN821" s="25" t="s">
        <v>71168</v>
      </c>
      <c r="KO821" s="25" t="s">
        <v>71133</v>
      </c>
      <c r="KP821" s="25" t="s">
        <v>326</v>
      </c>
      <c r="KQ821" s="25" t="s">
        <v>71174</v>
      </c>
      <c r="KR821" s="25" t="s">
        <v>71175</v>
      </c>
      <c r="KS821" s="25" t="s">
        <v>71124</v>
      </c>
      <c r="KT821" s="25" t="s">
        <v>71176</v>
      </c>
      <c r="KW821" s="25" t="s">
        <v>71177</v>
      </c>
      <c r="KX821" s="25" t="s">
        <v>71178</v>
      </c>
      <c r="KY821" s="25" t="s">
        <v>71179</v>
      </c>
    </row>
    <row r="822" spans="1:315" hidden="1" x14ac:dyDescent="0.2">
      <c r="A822" s="24">
        <f>VLOOKUP($H822,xRef2LineOfBusiness!$A$1:$D$1093,1,FALSE)</f>
        <v>168522</v>
      </c>
      <c r="B822" s="24">
        <f>VLOOKUP($H822,xRef2LineOfBusiness!$A$1:$D$1093,2,FALSE)</f>
        <v>79.416983200000004</v>
      </c>
      <c r="C822" s="24" t="str">
        <f>VLOOKUP($H822,xRef2LineOfBusiness!$A$1:$D$1093,3,FALSE)</f>
        <v>BUSINESS BANKING</v>
      </c>
      <c r="D822" s="24" t="str">
        <f>VLOOKUP($H822,xRef2LineOfBusiness!$A$1:$D$1093,4,FALSE)</f>
        <v>SCHMIDT, DEANNE M</v>
      </c>
      <c r="E822" s="25" t="s">
        <v>2950</v>
      </c>
      <c r="F822" s="25" t="s">
        <v>322</v>
      </c>
      <c r="H822" s="27">
        <v>168522</v>
      </c>
      <c r="I822" s="25" t="s">
        <v>71180</v>
      </c>
      <c r="J822" s="25" t="s">
        <v>71180</v>
      </c>
      <c r="K822" s="25" t="s">
        <v>325</v>
      </c>
      <c r="L822" s="25" t="s">
        <v>325</v>
      </c>
      <c r="M822" s="25" t="s">
        <v>71180</v>
      </c>
      <c r="N822" s="25" t="s">
        <v>326</v>
      </c>
      <c r="O822" s="25" t="s">
        <v>327</v>
      </c>
      <c r="P822" s="25" t="s">
        <v>71181</v>
      </c>
      <c r="Q822" s="25" t="s">
        <v>14998</v>
      </c>
      <c r="R822" s="25" t="s">
        <v>330</v>
      </c>
      <c r="S822" s="25" t="s">
        <v>331</v>
      </c>
      <c r="T822" s="25" t="s">
        <v>71182</v>
      </c>
      <c r="U822" s="25" t="s">
        <v>15000</v>
      </c>
      <c r="V822" s="25" t="s">
        <v>334</v>
      </c>
      <c r="W822" s="25" t="s">
        <v>23395</v>
      </c>
      <c r="X822" s="25" t="s">
        <v>326</v>
      </c>
      <c r="Y822" s="25" t="s">
        <v>348</v>
      </c>
      <c r="Z822" s="25" t="s">
        <v>326</v>
      </c>
      <c r="AA822" s="25" t="s">
        <v>348</v>
      </c>
      <c r="AB822" s="25" t="s">
        <v>326</v>
      </c>
      <c r="AC822" s="25" t="s">
        <v>326</v>
      </c>
      <c r="AD822" s="25" t="s">
        <v>326</v>
      </c>
      <c r="AE822" s="25" t="s">
        <v>4031</v>
      </c>
      <c r="AF822" s="25" t="s">
        <v>326</v>
      </c>
      <c r="AG822" s="25" t="s">
        <v>4031</v>
      </c>
      <c r="AH822" s="25" t="s">
        <v>326</v>
      </c>
      <c r="AI822" s="25" t="s">
        <v>326</v>
      </c>
      <c r="AJ822" s="25" t="s">
        <v>326</v>
      </c>
      <c r="AK822" s="25" t="s">
        <v>326</v>
      </c>
      <c r="AL822" s="25" t="s">
        <v>326</v>
      </c>
      <c r="AM822" s="25" t="s">
        <v>326</v>
      </c>
      <c r="AN822" s="25" t="s">
        <v>13090</v>
      </c>
      <c r="AO822" s="25" t="s">
        <v>326</v>
      </c>
      <c r="AP822" s="25" t="s">
        <v>326</v>
      </c>
      <c r="AQ822" s="25" t="s">
        <v>326</v>
      </c>
      <c r="AR822" s="25" t="s">
        <v>71183</v>
      </c>
      <c r="AS822" s="25" t="s">
        <v>71183</v>
      </c>
      <c r="AT822" s="25" t="s">
        <v>5318</v>
      </c>
      <c r="AU822" s="25" t="s">
        <v>28045</v>
      </c>
      <c r="AV822" s="25" t="s">
        <v>326</v>
      </c>
      <c r="AW822" s="25" t="s">
        <v>326</v>
      </c>
      <c r="AX822" s="25" t="s">
        <v>1093</v>
      </c>
      <c r="AY822" s="25" t="s">
        <v>349</v>
      </c>
      <c r="AZ822" s="25" t="s">
        <v>326</v>
      </c>
      <c r="BA822" s="25" t="s">
        <v>44905</v>
      </c>
      <c r="BB822" s="25" t="s">
        <v>326</v>
      </c>
      <c r="BC822" s="25" t="s">
        <v>44905</v>
      </c>
      <c r="BD822" s="25" t="s">
        <v>326</v>
      </c>
      <c r="BE822" s="25" t="s">
        <v>29197</v>
      </c>
      <c r="BF822" s="25" t="s">
        <v>4472</v>
      </c>
      <c r="BG822" s="25" t="s">
        <v>326</v>
      </c>
      <c r="BH822" s="25" t="s">
        <v>326</v>
      </c>
      <c r="BI822" s="25" t="s">
        <v>326</v>
      </c>
      <c r="BJ822" s="25" t="s">
        <v>326</v>
      </c>
      <c r="BK822" s="25" t="s">
        <v>575</v>
      </c>
      <c r="BL822" s="25" t="s">
        <v>326</v>
      </c>
      <c r="BM822" s="25" t="s">
        <v>665</v>
      </c>
      <c r="BN822" s="25" t="s">
        <v>326</v>
      </c>
      <c r="BO822" s="25" t="s">
        <v>326</v>
      </c>
      <c r="BP822" s="25" t="s">
        <v>665</v>
      </c>
      <c r="BQ822" s="25" t="s">
        <v>326</v>
      </c>
      <c r="BR822" s="25" t="s">
        <v>326</v>
      </c>
      <c r="BS822" s="25" t="s">
        <v>326</v>
      </c>
      <c r="BT822" s="25" t="s">
        <v>326</v>
      </c>
      <c r="BU822" s="25" t="s">
        <v>326</v>
      </c>
      <c r="BV822" s="25" t="s">
        <v>2974</v>
      </c>
      <c r="BW822" s="25" t="s">
        <v>326</v>
      </c>
      <c r="BX822" s="25" t="s">
        <v>326</v>
      </c>
      <c r="BY822" s="25" t="s">
        <v>326</v>
      </c>
      <c r="BZ822" s="25" t="s">
        <v>326</v>
      </c>
      <c r="CA822" s="25" t="s">
        <v>591</v>
      </c>
      <c r="CB822" s="25" t="s">
        <v>326</v>
      </c>
      <c r="CC822" s="25" t="s">
        <v>326</v>
      </c>
      <c r="CD822" s="25" t="s">
        <v>326</v>
      </c>
      <c r="CE822" s="25" t="s">
        <v>326</v>
      </c>
      <c r="CF822" s="25" t="s">
        <v>591</v>
      </c>
      <c r="CG822" s="25" t="s">
        <v>922</v>
      </c>
      <c r="CH822" s="25" t="s">
        <v>326</v>
      </c>
      <c r="CI822" s="25" t="s">
        <v>326</v>
      </c>
      <c r="CJ822" s="25" t="s">
        <v>326</v>
      </c>
      <c r="CK822" s="25" t="s">
        <v>325</v>
      </c>
      <c r="CL822" s="25" t="s">
        <v>326</v>
      </c>
      <c r="CM822" s="25" t="s">
        <v>351</v>
      </c>
      <c r="CN822" s="25" t="s">
        <v>326</v>
      </c>
      <c r="CO822" s="25" t="s">
        <v>11674</v>
      </c>
      <c r="CP822" s="25" t="s">
        <v>326</v>
      </c>
      <c r="CQ822" s="25" t="s">
        <v>54654</v>
      </c>
      <c r="CR822" s="25" t="s">
        <v>4472</v>
      </c>
      <c r="CS822" s="25" t="s">
        <v>71184</v>
      </c>
      <c r="CT822" s="25" t="s">
        <v>326</v>
      </c>
      <c r="CU822" s="25" t="s">
        <v>71184</v>
      </c>
      <c r="CV822" s="25" t="s">
        <v>27159</v>
      </c>
      <c r="CW822" s="25" t="s">
        <v>326</v>
      </c>
      <c r="CX822" s="25" t="s">
        <v>27159</v>
      </c>
      <c r="CY822" s="25" t="s">
        <v>71185</v>
      </c>
      <c r="CZ822" s="25" t="s">
        <v>9826</v>
      </c>
      <c r="DA822" s="25" t="s">
        <v>326</v>
      </c>
      <c r="DB822" s="25" t="s">
        <v>8608</v>
      </c>
      <c r="DC822" s="25" t="s">
        <v>9792</v>
      </c>
      <c r="DD822" s="25" t="s">
        <v>598</v>
      </c>
      <c r="DE822" s="25" t="s">
        <v>326</v>
      </c>
      <c r="DF822" s="25" t="s">
        <v>326</v>
      </c>
      <c r="DG822" s="25" t="s">
        <v>49843</v>
      </c>
      <c r="DH822" s="25" t="s">
        <v>326</v>
      </c>
      <c r="DI822" s="25" t="s">
        <v>3179</v>
      </c>
      <c r="DJ822" s="25" t="s">
        <v>1496</v>
      </c>
      <c r="DK822" s="25" t="s">
        <v>1743</v>
      </c>
      <c r="DL822" s="25" t="s">
        <v>326</v>
      </c>
      <c r="DM822" s="25" t="s">
        <v>326</v>
      </c>
      <c r="DN822" s="25" t="s">
        <v>3089</v>
      </c>
      <c r="DO822" s="25" t="s">
        <v>326</v>
      </c>
      <c r="DP822" s="25" t="s">
        <v>326</v>
      </c>
      <c r="DQ822" s="25" t="s">
        <v>326</v>
      </c>
      <c r="DR822" s="25" t="s">
        <v>566</v>
      </c>
      <c r="DS822" s="25" t="s">
        <v>384</v>
      </c>
      <c r="DT822" s="25" t="s">
        <v>326</v>
      </c>
      <c r="DU822" s="25" t="s">
        <v>326</v>
      </c>
      <c r="DV822" s="25" t="s">
        <v>326</v>
      </c>
      <c r="DW822" s="25" t="s">
        <v>326</v>
      </c>
      <c r="DX822" s="25" t="s">
        <v>384</v>
      </c>
      <c r="DY822" s="25" t="s">
        <v>326</v>
      </c>
      <c r="DZ822" s="25" t="s">
        <v>326</v>
      </c>
      <c r="EA822" s="25" t="s">
        <v>326</v>
      </c>
      <c r="EB822" s="25" t="s">
        <v>384</v>
      </c>
      <c r="EC822" s="25" t="s">
        <v>326</v>
      </c>
      <c r="ED822" s="25" t="s">
        <v>384</v>
      </c>
      <c r="EE822" s="25" t="s">
        <v>326</v>
      </c>
      <c r="EF822" s="25" t="s">
        <v>326</v>
      </c>
      <c r="EG822" s="25" t="s">
        <v>326</v>
      </c>
      <c r="EH822" s="25" t="s">
        <v>1496</v>
      </c>
      <c r="EI822" s="25" t="s">
        <v>325</v>
      </c>
      <c r="FE822" s="25" t="s">
        <v>526</v>
      </c>
      <c r="FF822" s="25" t="s">
        <v>71186</v>
      </c>
      <c r="FG822" s="25" t="s">
        <v>936</v>
      </c>
      <c r="FH822" s="25" t="s">
        <v>40988</v>
      </c>
      <c r="FI822" s="25" t="s">
        <v>40988</v>
      </c>
      <c r="FJ822" s="25" t="s">
        <v>71187</v>
      </c>
      <c r="FK822" s="25" t="s">
        <v>71188</v>
      </c>
      <c r="FL822" s="25" t="s">
        <v>71188</v>
      </c>
      <c r="FM822" s="25" t="s">
        <v>71189</v>
      </c>
      <c r="FN822" s="25" t="s">
        <v>2802</v>
      </c>
      <c r="FO822" s="25" t="s">
        <v>355</v>
      </c>
      <c r="FP822" s="25" t="s">
        <v>71190</v>
      </c>
      <c r="FQ822" s="25" t="s">
        <v>71190</v>
      </c>
      <c r="FR822" s="25" t="s">
        <v>1022</v>
      </c>
      <c r="FS822" s="25" t="s">
        <v>1022</v>
      </c>
      <c r="FT822" s="25" t="s">
        <v>71191</v>
      </c>
      <c r="FU822" s="25" t="s">
        <v>71192</v>
      </c>
      <c r="FV822" s="25" t="s">
        <v>71193</v>
      </c>
      <c r="FW822" s="25" t="s">
        <v>71194</v>
      </c>
      <c r="FX822" s="25" t="s">
        <v>71195</v>
      </c>
      <c r="FY822" s="25" t="s">
        <v>326</v>
      </c>
      <c r="FZ822" s="25" t="s">
        <v>326</v>
      </c>
      <c r="GA822" s="25" t="s">
        <v>71196</v>
      </c>
      <c r="GB822" s="25" t="s">
        <v>71196</v>
      </c>
      <c r="GC822" s="25" t="s">
        <v>326</v>
      </c>
      <c r="GD822" s="25" t="s">
        <v>326</v>
      </c>
      <c r="GE822" s="25" t="s">
        <v>71197</v>
      </c>
      <c r="GF822" s="25" t="s">
        <v>71197</v>
      </c>
      <c r="GG822" s="25" t="s">
        <v>71198</v>
      </c>
      <c r="GH822" s="25" t="s">
        <v>71199</v>
      </c>
      <c r="GI822" s="25" t="s">
        <v>71200</v>
      </c>
      <c r="GJ822" s="25" t="s">
        <v>71201</v>
      </c>
      <c r="GK822" s="25" t="s">
        <v>71202</v>
      </c>
      <c r="GL822" s="25" t="s">
        <v>71192</v>
      </c>
      <c r="GM822" s="25" t="s">
        <v>71203</v>
      </c>
      <c r="GN822" s="25" t="s">
        <v>71204</v>
      </c>
      <c r="GO822" s="25" t="s">
        <v>71205</v>
      </c>
      <c r="GP822" s="25" t="s">
        <v>71206</v>
      </c>
      <c r="GQ822" s="25" t="s">
        <v>356</v>
      </c>
      <c r="GR822" s="25" t="s">
        <v>71207</v>
      </c>
      <c r="GS822" s="25" t="s">
        <v>71208</v>
      </c>
      <c r="GT822" s="25" t="s">
        <v>71209</v>
      </c>
      <c r="GU822" s="25" t="s">
        <v>71210</v>
      </c>
      <c r="GV822" s="25" t="s">
        <v>71211</v>
      </c>
      <c r="GW822" s="25" t="s">
        <v>71212</v>
      </c>
      <c r="GX822" s="25" t="s">
        <v>6175</v>
      </c>
      <c r="GY822" s="25" t="s">
        <v>4067</v>
      </c>
      <c r="GZ822" s="25" t="s">
        <v>1971</v>
      </c>
      <c r="HA822" s="25" t="s">
        <v>15626</v>
      </c>
      <c r="HB822" s="25" t="s">
        <v>8989</v>
      </c>
      <c r="HC822" s="25" t="s">
        <v>326</v>
      </c>
      <c r="HD822" s="25" t="s">
        <v>8989</v>
      </c>
      <c r="HE822" s="25" t="s">
        <v>1014</v>
      </c>
      <c r="HF822" s="25" t="s">
        <v>71213</v>
      </c>
      <c r="HG822" s="25" t="s">
        <v>71214</v>
      </c>
      <c r="HH822" s="25" t="s">
        <v>71215</v>
      </c>
      <c r="HI822" s="25" t="s">
        <v>71216</v>
      </c>
      <c r="HJ822" s="25" t="s">
        <v>71217</v>
      </c>
      <c r="HM822" s="25" t="s">
        <v>71218</v>
      </c>
      <c r="HN822" s="25" t="s">
        <v>326</v>
      </c>
      <c r="HO822" s="25" t="s">
        <v>1027</v>
      </c>
      <c r="HP822" s="25" t="s">
        <v>665</v>
      </c>
      <c r="HQ822" s="25" t="s">
        <v>591</v>
      </c>
      <c r="HR822" s="25" t="s">
        <v>6068</v>
      </c>
      <c r="HT822" s="25" t="s">
        <v>71218</v>
      </c>
      <c r="HU822" s="25" t="s">
        <v>355</v>
      </c>
      <c r="HV822" s="25" t="s">
        <v>326</v>
      </c>
      <c r="HW822" s="25" t="s">
        <v>326</v>
      </c>
      <c r="HX822" s="25" t="s">
        <v>326</v>
      </c>
      <c r="HY822" s="25" t="s">
        <v>47877</v>
      </c>
      <c r="HZ822" s="25" t="s">
        <v>326</v>
      </c>
      <c r="IA822" s="25" t="s">
        <v>2566</v>
      </c>
      <c r="IB822" s="25" t="s">
        <v>71219</v>
      </c>
      <c r="IC822" s="25" t="s">
        <v>71220</v>
      </c>
      <c r="ID822" s="25" t="s">
        <v>71221</v>
      </c>
      <c r="IE822" s="25" t="s">
        <v>327</v>
      </c>
      <c r="IF822" s="25" t="s">
        <v>2566</v>
      </c>
      <c r="IG822" s="25" t="s">
        <v>326</v>
      </c>
      <c r="IH822" s="25" t="s">
        <v>326</v>
      </c>
      <c r="II822" s="25" t="s">
        <v>326</v>
      </c>
      <c r="IJ822" s="25" t="s">
        <v>326</v>
      </c>
      <c r="IK822" s="25" t="s">
        <v>71222</v>
      </c>
      <c r="IL822" s="25" t="s">
        <v>1092</v>
      </c>
      <c r="IM822" s="25" t="s">
        <v>40988</v>
      </c>
      <c r="IN822" s="25" t="s">
        <v>326</v>
      </c>
      <c r="IO822" s="25" t="s">
        <v>326</v>
      </c>
      <c r="IP822" s="25" t="s">
        <v>326</v>
      </c>
      <c r="IQ822" s="25" t="s">
        <v>326</v>
      </c>
      <c r="IR822" s="25" t="s">
        <v>326</v>
      </c>
      <c r="IS822" s="25" t="s">
        <v>71223</v>
      </c>
      <c r="IT822" s="25" t="s">
        <v>71223</v>
      </c>
      <c r="IU822" s="25" t="s">
        <v>71224</v>
      </c>
      <c r="IV822" s="25" t="s">
        <v>58197</v>
      </c>
      <c r="IW822" s="25" t="s">
        <v>4031</v>
      </c>
      <c r="IX822" s="25" t="s">
        <v>71183</v>
      </c>
      <c r="IY822" s="25" t="s">
        <v>326</v>
      </c>
      <c r="IZ822" s="25" t="s">
        <v>326</v>
      </c>
      <c r="JA822" s="25" t="s">
        <v>326</v>
      </c>
      <c r="JB822" s="25" t="s">
        <v>326</v>
      </c>
      <c r="JC822" s="25" t="s">
        <v>326</v>
      </c>
      <c r="JD822" s="25" t="s">
        <v>395</v>
      </c>
      <c r="JE822" s="25" t="s">
        <v>396</v>
      </c>
      <c r="JF822" s="25" t="s">
        <v>395</v>
      </c>
      <c r="JG822" s="25" t="s">
        <v>396</v>
      </c>
      <c r="JH822" s="25" t="s">
        <v>598</v>
      </c>
      <c r="JI822" s="25" t="s">
        <v>326</v>
      </c>
      <c r="JJ822" s="25" t="s">
        <v>326</v>
      </c>
      <c r="JK822" s="25" t="s">
        <v>326</v>
      </c>
      <c r="JL822" s="25" t="s">
        <v>326</v>
      </c>
      <c r="JM822" s="25" t="s">
        <v>326</v>
      </c>
      <c r="JN822" s="25" t="s">
        <v>71225</v>
      </c>
      <c r="JO822" s="25" t="s">
        <v>71226</v>
      </c>
      <c r="JP822" s="25" t="s">
        <v>71227</v>
      </c>
      <c r="JQ822" s="25" t="s">
        <v>71226</v>
      </c>
      <c r="JR822" s="25" t="s">
        <v>71228</v>
      </c>
      <c r="JS822" s="25" t="s">
        <v>71229</v>
      </c>
      <c r="JT822" s="25" t="s">
        <v>71230</v>
      </c>
      <c r="JU822" s="25" t="s">
        <v>71229</v>
      </c>
      <c r="JV822" s="25" t="s">
        <v>26813</v>
      </c>
      <c r="JW822" s="25" t="s">
        <v>1092</v>
      </c>
      <c r="JX822" s="25" t="s">
        <v>326</v>
      </c>
      <c r="JY822" s="25" t="s">
        <v>71231</v>
      </c>
      <c r="JZ822" s="25" t="s">
        <v>326</v>
      </c>
      <c r="KA822" s="25" t="s">
        <v>71232</v>
      </c>
      <c r="KB822" s="25" t="s">
        <v>71233</v>
      </c>
      <c r="KC822" s="25" t="s">
        <v>326</v>
      </c>
      <c r="KD822" s="25" t="s">
        <v>71234</v>
      </c>
      <c r="KE822" s="25" t="s">
        <v>71235</v>
      </c>
      <c r="KF822" s="25" t="s">
        <v>2802</v>
      </c>
      <c r="KG822" s="25" t="s">
        <v>71236</v>
      </c>
      <c r="KH822" s="25" t="s">
        <v>71188</v>
      </c>
      <c r="KI822" s="25" t="s">
        <v>71237</v>
      </c>
      <c r="KJ822" s="25" t="s">
        <v>71234</v>
      </c>
      <c r="KK822" s="25" t="s">
        <v>326</v>
      </c>
      <c r="KL822" s="25" t="s">
        <v>71238</v>
      </c>
      <c r="KM822" s="25" t="s">
        <v>10052</v>
      </c>
      <c r="KN822" s="25" t="s">
        <v>71232</v>
      </c>
      <c r="KO822" s="25" t="s">
        <v>71198</v>
      </c>
      <c r="KP822" s="25" t="s">
        <v>326</v>
      </c>
      <c r="KQ822" s="25" t="s">
        <v>71239</v>
      </c>
      <c r="KR822" s="25" t="s">
        <v>71240</v>
      </c>
      <c r="KS822" s="25" t="s">
        <v>71189</v>
      </c>
      <c r="KT822" s="25" t="s">
        <v>71241</v>
      </c>
      <c r="KU822" s="25" t="s">
        <v>41933</v>
      </c>
      <c r="KW822" s="25" t="s">
        <v>71242</v>
      </c>
      <c r="KX822" s="25" t="s">
        <v>71243</v>
      </c>
      <c r="KY822" s="25" t="s">
        <v>71244</v>
      </c>
    </row>
    <row r="823" spans="1:315" hidden="1" x14ac:dyDescent="0.2">
      <c r="A823" s="24">
        <f>VLOOKUP($H823,xRef2LineOfBusiness!$A$1:$D$1093,1,FALSE)</f>
        <v>168824</v>
      </c>
      <c r="B823" s="24">
        <f>VLOOKUP($H823,xRef2LineOfBusiness!$A$1:$D$1093,2,FALSE)</f>
        <v>14.316538299999999</v>
      </c>
      <c r="C823" s="24" t="str">
        <f>VLOOKUP($H823,xRef2LineOfBusiness!$A$1:$D$1093,3,FALSE)</f>
        <v>BUSINESS BANKING</v>
      </c>
      <c r="D823" s="24" t="str">
        <f>VLOOKUP($H823,xRef2LineOfBusiness!$A$1:$D$1093,4,FALSE)</f>
        <v>JORDAN, CHRISTOPHER M</v>
      </c>
      <c r="E823" s="25" t="s">
        <v>6117</v>
      </c>
      <c r="F823" s="25" t="s">
        <v>322</v>
      </c>
      <c r="G823" s="25" t="s">
        <v>18041</v>
      </c>
      <c r="H823" s="27">
        <v>168824</v>
      </c>
      <c r="I823" s="25" t="s">
        <v>71245</v>
      </c>
      <c r="J823" s="25" t="s">
        <v>71245</v>
      </c>
      <c r="K823" s="25" t="s">
        <v>325</v>
      </c>
      <c r="L823" s="25" t="s">
        <v>325</v>
      </c>
      <c r="M823" s="25" t="s">
        <v>71245</v>
      </c>
      <c r="N823" s="25" t="s">
        <v>326</v>
      </c>
      <c r="O823" s="25" t="s">
        <v>390</v>
      </c>
      <c r="P823" s="25" t="s">
        <v>71246</v>
      </c>
      <c r="Q823" s="25" t="s">
        <v>2436</v>
      </c>
      <c r="R823" s="25" t="s">
        <v>330</v>
      </c>
      <c r="S823" s="25" t="s">
        <v>419</v>
      </c>
      <c r="T823" s="25" t="s">
        <v>71247</v>
      </c>
      <c r="U823" s="25" t="s">
        <v>71248</v>
      </c>
      <c r="V823" s="25" t="s">
        <v>334</v>
      </c>
      <c r="W823" s="25" t="s">
        <v>1790</v>
      </c>
      <c r="X823" s="25" t="s">
        <v>326</v>
      </c>
      <c r="Y823" s="25" t="s">
        <v>1835</v>
      </c>
      <c r="Z823" s="25" t="s">
        <v>326</v>
      </c>
      <c r="AA823" s="25" t="s">
        <v>1835</v>
      </c>
      <c r="AB823" s="25" t="s">
        <v>326</v>
      </c>
      <c r="AC823" s="25" t="s">
        <v>326</v>
      </c>
      <c r="AD823" s="25" t="s">
        <v>326</v>
      </c>
      <c r="AE823" s="25" t="s">
        <v>1015</v>
      </c>
      <c r="AF823" s="25" t="s">
        <v>326</v>
      </c>
      <c r="AG823" s="25" t="s">
        <v>1015</v>
      </c>
      <c r="AH823" s="25" t="s">
        <v>326</v>
      </c>
      <c r="AI823" s="25" t="s">
        <v>326</v>
      </c>
      <c r="AJ823" s="25" t="s">
        <v>326</v>
      </c>
      <c r="AK823" s="25" t="s">
        <v>326</v>
      </c>
      <c r="AL823" s="25" t="s">
        <v>326</v>
      </c>
      <c r="AM823" s="25" t="s">
        <v>326</v>
      </c>
      <c r="AN823" s="25" t="s">
        <v>1041</v>
      </c>
      <c r="AO823" s="25" t="s">
        <v>326</v>
      </c>
      <c r="AP823" s="25" t="s">
        <v>326</v>
      </c>
      <c r="AQ823" s="25" t="s">
        <v>2077</v>
      </c>
      <c r="AR823" s="25" t="s">
        <v>39261</v>
      </c>
      <c r="AS823" s="25" t="s">
        <v>39261</v>
      </c>
      <c r="AT823" s="25" t="s">
        <v>7973</v>
      </c>
      <c r="AU823" s="25" t="s">
        <v>463</v>
      </c>
      <c r="AV823" s="25" t="s">
        <v>326</v>
      </c>
      <c r="AW823" s="25" t="s">
        <v>326</v>
      </c>
      <c r="AX823" s="25" t="s">
        <v>326</v>
      </c>
      <c r="AY823" s="25" t="s">
        <v>1015</v>
      </c>
      <c r="AZ823" s="25" t="s">
        <v>326</v>
      </c>
      <c r="BA823" s="25" t="s">
        <v>1023</v>
      </c>
      <c r="BB823" s="25" t="s">
        <v>326</v>
      </c>
      <c r="BC823" s="25" t="s">
        <v>1023</v>
      </c>
      <c r="BD823" s="25" t="s">
        <v>326</v>
      </c>
      <c r="BE823" s="25" t="s">
        <v>9436</v>
      </c>
      <c r="BF823" s="25" t="s">
        <v>15328</v>
      </c>
      <c r="BG823" s="25" t="s">
        <v>326</v>
      </c>
      <c r="BH823" s="25" t="s">
        <v>636</v>
      </c>
      <c r="BI823" s="25" t="s">
        <v>1185</v>
      </c>
      <c r="BJ823" s="25" t="s">
        <v>326</v>
      </c>
      <c r="BK823" s="25" t="s">
        <v>3089</v>
      </c>
      <c r="BL823" s="25" t="s">
        <v>326</v>
      </c>
      <c r="BM823" s="25" t="s">
        <v>1027</v>
      </c>
      <c r="BN823" s="25" t="s">
        <v>325</v>
      </c>
      <c r="BO823" s="25" t="s">
        <v>326</v>
      </c>
      <c r="BP823" s="25" t="s">
        <v>458</v>
      </c>
      <c r="BQ823" s="25" t="s">
        <v>326</v>
      </c>
      <c r="BR823" s="25" t="s">
        <v>326</v>
      </c>
      <c r="BS823" s="25" t="s">
        <v>326</v>
      </c>
      <c r="BT823" s="25" t="s">
        <v>326</v>
      </c>
      <c r="BU823" s="25" t="s">
        <v>326</v>
      </c>
      <c r="BV823" s="25" t="s">
        <v>899</v>
      </c>
      <c r="BW823" s="25" t="s">
        <v>921</v>
      </c>
      <c r="BX823" s="25" t="s">
        <v>326</v>
      </c>
      <c r="BY823" s="25" t="s">
        <v>326</v>
      </c>
      <c r="BZ823" s="25" t="s">
        <v>326</v>
      </c>
      <c r="CA823" s="25" t="s">
        <v>326</v>
      </c>
      <c r="CB823" s="25" t="s">
        <v>326</v>
      </c>
      <c r="CC823" s="25" t="s">
        <v>326</v>
      </c>
      <c r="CD823" s="25" t="s">
        <v>326</v>
      </c>
      <c r="CE823" s="25" t="s">
        <v>326</v>
      </c>
      <c r="CF823" s="25" t="s">
        <v>921</v>
      </c>
      <c r="CG823" s="25" t="s">
        <v>20980</v>
      </c>
      <c r="CH823" s="25" t="s">
        <v>326</v>
      </c>
      <c r="CI823" s="25" t="s">
        <v>326</v>
      </c>
      <c r="CJ823" s="25" t="s">
        <v>326</v>
      </c>
      <c r="CK823" s="25" t="s">
        <v>1812</v>
      </c>
      <c r="CL823" s="25" t="s">
        <v>326</v>
      </c>
      <c r="CM823" s="25" t="s">
        <v>326</v>
      </c>
      <c r="CN823" s="25" t="s">
        <v>326</v>
      </c>
      <c r="CO823" s="25" t="s">
        <v>659</v>
      </c>
      <c r="CP823" s="25" t="s">
        <v>326</v>
      </c>
      <c r="CQ823" s="25" t="s">
        <v>6561</v>
      </c>
      <c r="CR823" s="25" t="s">
        <v>15328</v>
      </c>
      <c r="CS823" s="25" t="s">
        <v>9889</v>
      </c>
      <c r="CT823" s="25" t="s">
        <v>326</v>
      </c>
      <c r="CU823" s="25" t="s">
        <v>9889</v>
      </c>
      <c r="CV823" s="25" t="s">
        <v>10512</v>
      </c>
      <c r="CW823" s="25" t="s">
        <v>326</v>
      </c>
      <c r="CX823" s="25" t="s">
        <v>10512</v>
      </c>
      <c r="CY823" s="25" t="s">
        <v>14783</v>
      </c>
      <c r="CZ823" s="25" t="s">
        <v>3172</v>
      </c>
      <c r="DA823" s="25" t="s">
        <v>326</v>
      </c>
      <c r="DB823" s="25" t="s">
        <v>326</v>
      </c>
      <c r="DC823" s="25" t="s">
        <v>330</v>
      </c>
      <c r="DD823" s="25" t="s">
        <v>416</v>
      </c>
      <c r="DE823" s="25" t="s">
        <v>326</v>
      </c>
      <c r="DF823" s="25" t="s">
        <v>326</v>
      </c>
      <c r="DG823" s="25" t="s">
        <v>3655</v>
      </c>
      <c r="DH823" s="25" t="s">
        <v>326</v>
      </c>
      <c r="DI823" s="25" t="s">
        <v>1251</v>
      </c>
      <c r="DJ823" s="25" t="s">
        <v>326</v>
      </c>
      <c r="DK823" s="25" t="s">
        <v>2025</v>
      </c>
      <c r="DL823" s="25" t="s">
        <v>326</v>
      </c>
      <c r="DM823" s="25" t="s">
        <v>326</v>
      </c>
      <c r="DN823" s="25" t="s">
        <v>1496</v>
      </c>
      <c r="DO823" s="25" t="s">
        <v>326</v>
      </c>
      <c r="DP823" s="25" t="s">
        <v>326</v>
      </c>
      <c r="DQ823" s="25" t="s">
        <v>326</v>
      </c>
      <c r="DR823" s="25" t="s">
        <v>1075</v>
      </c>
      <c r="DS823" s="25" t="s">
        <v>1028</v>
      </c>
      <c r="DT823" s="25" t="s">
        <v>326</v>
      </c>
      <c r="DU823" s="25" t="s">
        <v>326</v>
      </c>
      <c r="DV823" s="25" t="s">
        <v>326</v>
      </c>
      <c r="DW823" s="25" t="s">
        <v>326</v>
      </c>
      <c r="DX823" s="25" t="s">
        <v>1028</v>
      </c>
      <c r="DY823" s="25" t="s">
        <v>326</v>
      </c>
      <c r="DZ823" s="25" t="s">
        <v>326</v>
      </c>
      <c r="EA823" s="25" t="s">
        <v>326</v>
      </c>
      <c r="EB823" s="25" t="s">
        <v>1028</v>
      </c>
      <c r="EC823" s="25" t="s">
        <v>326</v>
      </c>
      <c r="ED823" s="25" t="s">
        <v>1028</v>
      </c>
      <c r="EE823" s="25" t="s">
        <v>326</v>
      </c>
      <c r="EF823" s="25" t="s">
        <v>326</v>
      </c>
      <c r="EG823" s="25" t="s">
        <v>326</v>
      </c>
      <c r="EH823" s="25" t="s">
        <v>326</v>
      </c>
      <c r="EI823" s="25" t="s">
        <v>325</v>
      </c>
      <c r="FE823" s="25" t="s">
        <v>635</v>
      </c>
      <c r="FF823" s="25" t="s">
        <v>71249</v>
      </c>
      <c r="FG823" s="25" t="s">
        <v>71250</v>
      </c>
      <c r="FH823" s="25" t="s">
        <v>7079</v>
      </c>
      <c r="FI823" s="25" t="s">
        <v>7079</v>
      </c>
      <c r="FJ823" s="25" t="s">
        <v>71251</v>
      </c>
      <c r="FK823" s="25" t="s">
        <v>71252</v>
      </c>
      <c r="FL823" s="25" t="s">
        <v>71252</v>
      </c>
      <c r="FM823" s="25" t="s">
        <v>71253</v>
      </c>
      <c r="FN823" s="25" t="s">
        <v>70696</v>
      </c>
      <c r="FO823" s="25" t="s">
        <v>71254</v>
      </c>
      <c r="FP823" s="25" t="s">
        <v>71255</v>
      </c>
      <c r="FQ823" s="25" t="s">
        <v>71255</v>
      </c>
      <c r="FR823" s="25" t="s">
        <v>1480</v>
      </c>
      <c r="FS823" s="25" t="s">
        <v>1480</v>
      </c>
      <c r="FT823" s="25" t="s">
        <v>71256</v>
      </c>
      <c r="FU823" s="25" t="s">
        <v>71257</v>
      </c>
      <c r="FV823" s="25" t="s">
        <v>356</v>
      </c>
      <c r="FW823" s="25" t="s">
        <v>71258</v>
      </c>
      <c r="FX823" s="25" t="s">
        <v>71259</v>
      </c>
      <c r="FY823" s="25" t="s">
        <v>326</v>
      </c>
      <c r="FZ823" s="25" t="s">
        <v>326</v>
      </c>
      <c r="GA823" s="25" t="s">
        <v>71260</v>
      </c>
      <c r="GB823" s="25" t="s">
        <v>71260</v>
      </c>
      <c r="GC823" s="25" t="s">
        <v>326</v>
      </c>
      <c r="GD823" s="25" t="s">
        <v>326</v>
      </c>
      <c r="GE823" s="25" t="s">
        <v>71261</v>
      </c>
      <c r="GF823" s="25" t="s">
        <v>71261</v>
      </c>
      <c r="GG823" s="25" t="s">
        <v>71262</v>
      </c>
      <c r="GH823" s="25" t="s">
        <v>71263</v>
      </c>
      <c r="GI823" s="25" t="s">
        <v>71264</v>
      </c>
      <c r="GJ823" s="25" t="s">
        <v>71265</v>
      </c>
      <c r="GK823" s="25" t="s">
        <v>71266</v>
      </c>
      <c r="GL823" s="25" t="s">
        <v>71257</v>
      </c>
      <c r="GM823" s="25" t="s">
        <v>71267</v>
      </c>
      <c r="GN823" s="25" t="s">
        <v>71268</v>
      </c>
      <c r="GO823" s="25" t="s">
        <v>356</v>
      </c>
      <c r="GP823" s="25" t="s">
        <v>71269</v>
      </c>
      <c r="GQ823" s="25" t="s">
        <v>355</v>
      </c>
      <c r="GR823" s="25" t="s">
        <v>355</v>
      </c>
      <c r="GS823" s="25" t="s">
        <v>71270</v>
      </c>
      <c r="GT823" s="25" t="s">
        <v>29454</v>
      </c>
      <c r="GU823" s="25" t="s">
        <v>34801</v>
      </c>
      <c r="GV823" s="25" t="s">
        <v>7032</v>
      </c>
      <c r="GW823" s="25" t="s">
        <v>44911</v>
      </c>
      <c r="GX823" s="25" t="s">
        <v>909</v>
      </c>
      <c r="GY823" s="25" t="s">
        <v>1496</v>
      </c>
      <c r="GZ823" s="25" t="s">
        <v>1291</v>
      </c>
      <c r="HA823" s="25" t="s">
        <v>1805</v>
      </c>
      <c r="HB823" s="25" t="s">
        <v>1790</v>
      </c>
      <c r="HC823" s="25" t="s">
        <v>15091</v>
      </c>
      <c r="HD823" s="25" t="s">
        <v>335</v>
      </c>
      <c r="HE823" s="25" t="s">
        <v>5698</v>
      </c>
      <c r="HF823" s="25" t="s">
        <v>71271</v>
      </c>
      <c r="HG823" s="25" t="s">
        <v>356</v>
      </c>
      <c r="HH823" s="25" t="s">
        <v>71272</v>
      </c>
      <c r="HI823" s="25" t="s">
        <v>326</v>
      </c>
      <c r="HJ823" s="25" t="s">
        <v>71273</v>
      </c>
      <c r="HM823" s="25" t="s">
        <v>71274</v>
      </c>
      <c r="HN823" s="25" t="s">
        <v>326</v>
      </c>
      <c r="HO823" s="25" t="s">
        <v>1015</v>
      </c>
      <c r="HP823" s="25" t="s">
        <v>458</v>
      </c>
      <c r="HQ823" s="25" t="s">
        <v>326</v>
      </c>
      <c r="HR823" s="25" t="s">
        <v>2517</v>
      </c>
      <c r="HT823" s="25" t="s">
        <v>71274</v>
      </c>
      <c r="HU823" s="25" t="s">
        <v>71254</v>
      </c>
      <c r="HV823" s="25" t="s">
        <v>326</v>
      </c>
      <c r="HW823" s="25" t="s">
        <v>326</v>
      </c>
      <c r="HX823" s="25" t="s">
        <v>71275</v>
      </c>
      <c r="HY823" s="25" t="s">
        <v>71276</v>
      </c>
      <c r="HZ823" s="25" t="s">
        <v>326</v>
      </c>
      <c r="IA823" s="25" t="s">
        <v>1233</v>
      </c>
      <c r="IC823" s="25" t="s">
        <v>71277</v>
      </c>
      <c r="ID823" s="25" t="s">
        <v>71278</v>
      </c>
      <c r="IE823" s="25" t="s">
        <v>1124</v>
      </c>
      <c r="IF823" s="25" t="s">
        <v>1233</v>
      </c>
      <c r="IG823" s="25" t="s">
        <v>15177</v>
      </c>
      <c r="IH823" s="25" t="s">
        <v>71279</v>
      </c>
      <c r="II823" s="25" t="s">
        <v>71279</v>
      </c>
      <c r="IJ823" s="25" t="s">
        <v>15177</v>
      </c>
      <c r="IK823" s="25" t="s">
        <v>71280</v>
      </c>
      <c r="IL823" s="25" t="s">
        <v>349</v>
      </c>
      <c r="IM823" s="25" t="s">
        <v>7079</v>
      </c>
      <c r="IN823" s="25" t="s">
        <v>326</v>
      </c>
      <c r="IO823" s="25" t="s">
        <v>326</v>
      </c>
      <c r="IP823" s="25" t="s">
        <v>326</v>
      </c>
      <c r="IQ823" s="25" t="s">
        <v>326</v>
      </c>
      <c r="IR823" s="25" t="s">
        <v>326</v>
      </c>
      <c r="IS823" s="25" t="s">
        <v>71281</v>
      </c>
      <c r="IT823" s="25" t="s">
        <v>1941</v>
      </c>
      <c r="IU823" s="25" t="s">
        <v>6853</v>
      </c>
      <c r="IV823" s="25" t="s">
        <v>591</v>
      </c>
      <c r="IW823" s="25" t="s">
        <v>1015</v>
      </c>
      <c r="IX823" s="25" t="s">
        <v>3734</v>
      </c>
      <c r="IY823" s="25" t="s">
        <v>1920</v>
      </c>
      <c r="IZ823" s="25" t="s">
        <v>416</v>
      </c>
      <c r="JA823" s="25" t="s">
        <v>326</v>
      </c>
      <c r="JB823" s="25" t="s">
        <v>2574</v>
      </c>
      <c r="JC823" s="25" t="s">
        <v>326</v>
      </c>
      <c r="JD823" s="25" t="s">
        <v>395</v>
      </c>
      <c r="JE823" s="25" t="s">
        <v>396</v>
      </c>
      <c r="JF823" s="25" t="s">
        <v>395</v>
      </c>
      <c r="JG823" s="25" t="s">
        <v>396</v>
      </c>
      <c r="JH823" s="25" t="s">
        <v>416</v>
      </c>
      <c r="JI823" s="25" t="s">
        <v>326</v>
      </c>
      <c r="JJ823" s="25" t="s">
        <v>326</v>
      </c>
      <c r="JK823" s="25" t="s">
        <v>326</v>
      </c>
      <c r="JL823" s="25" t="s">
        <v>326</v>
      </c>
      <c r="JM823" s="25" t="s">
        <v>326</v>
      </c>
      <c r="JN823" s="25" t="s">
        <v>71282</v>
      </c>
      <c r="JO823" s="25" t="s">
        <v>71283</v>
      </c>
      <c r="JP823" s="25" t="s">
        <v>71284</v>
      </c>
      <c r="JQ823" s="25" t="s">
        <v>71283</v>
      </c>
      <c r="JR823" s="25" t="s">
        <v>71285</v>
      </c>
      <c r="JS823" s="25" t="s">
        <v>71286</v>
      </c>
      <c r="JT823" s="25" t="s">
        <v>32305</v>
      </c>
      <c r="JU823" s="25" t="s">
        <v>71286</v>
      </c>
      <c r="JV823" s="25" t="s">
        <v>71287</v>
      </c>
      <c r="JW823" s="25" t="s">
        <v>326</v>
      </c>
      <c r="JX823" s="25" t="s">
        <v>71288</v>
      </c>
      <c r="JY823" s="25" t="s">
        <v>71289</v>
      </c>
      <c r="JZ823" s="25" t="s">
        <v>71290</v>
      </c>
      <c r="KA823" s="25" t="s">
        <v>71291</v>
      </c>
      <c r="KB823" s="25" t="s">
        <v>71292</v>
      </c>
      <c r="KC823" s="25" t="s">
        <v>71279</v>
      </c>
      <c r="KD823" s="25" t="s">
        <v>71293</v>
      </c>
      <c r="KE823" s="25" t="s">
        <v>71294</v>
      </c>
      <c r="KF823" s="25" t="s">
        <v>70696</v>
      </c>
      <c r="KG823" s="25" t="s">
        <v>71295</v>
      </c>
      <c r="KH823" s="25" t="s">
        <v>71252</v>
      </c>
      <c r="KI823" s="25" t="s">
        <v>71296</v>
      </c>
      <c r="KJ823" s="25" t="s">
        <v>71293</v>
      </c>
      <c r="KK823" s="25" t="s">
        <v>71297</v>
      </c>
      <c r="KL823" s="25" t="s">
        <v>71298</v>
      </c>
      <c r="KM823" s="25" t="s">
        <v>416</v>
      </c>
      <c r="KN823" s="25" t="s">
        <v>71291</v>
      </c>
      <c r="KO823" s="25" t="s">
        <v>71262</v>
      </c>
      <c r="KP823" s="25" t="s">
        <v>71299</v>
      </c>
      <c r="KQ823" s="25" t="s">
        <v>71300</v>
      </c>
      <c r="KR823" s="25" t="s">
        <v>71301</v>
      </c>
      <c r="KS823" s="25" t="s">
        <v>71253</v>
      </c>
      <c r="KT823" s="25" t="s">
        <v>71302</v>
      </c>
      <c r="KU823" s="25" t="s">
        <v>71303</v>
      </c>
      <c r="KV823" s="25" t="s">
        <v>71304</v>
      </c>
      <c r="KW823" s="25" t="s">
        <v>71305</v>
      </c>
      <c r="KX823" s="25" t="s">
        <v>71306</v>
      </c>
    </row>
    <row r="824" spans="1:315" x14ac:dyDescent="0.2">
      <c r="A824" s="24">
        <f>VLOOKUP($H824,xRef2LineOfBusiness!$A$1:$D$1093,1,FALSE)</f>
        <v>190100</v>
      </c>
      <c r="B824" s="24" t="e">
        <f>VLOOKUP($H824,xRef2LineOfBusiness!$A$1:$D$1093,2,FALSE)</f>
        <v>#N/A</v>
      </c>
      <c r="C824" s="24" t="e">
        <f>VLOOKUP($H824,xRef2LineOfBusiness!$A$1:$D$1093,3,FALSE)</f>
        <v>#N/A</v>
      </c>
      <c r="D824" s="24" t="e">
        <f>VLOOKUP($H824,xRef2LineOfBusiness!$A$1:$D$1093,4,FALSE)</f>
        <v>#N/A</v>
      </c>
      <c r="E824" s="25" t="s">
        <v>10416</v>
      </c>
      <c r="F824" s="25" t="s">
        <v>322</v>
      </c>
      <c r="G824" s="25" t="s">
        <v>2951</v>
      </c>
      <c r="H824" s="27">
        <v>190100</v>
      </c>
      <c r="I824" s="25" t="s">
        <v>71307</v>
      </c>
      <c r="J824" s="25" t="s">
        <v>71307</v>
      </c>
      <c r="K824" s="25" t="s">
        <v>325</v>
      </c>
      <c r="L824" s="25" t="s">
        <v>325</v>
      </c>
      <c r="M824" s="25" t="s">
        <v>71307</v>
      </c>
      <c r="N824" s="25" t="s">
        <v>326</v>
      </c>
      <c r="O824" s="25" t="s">
        <v>1124</v>
      </c>
      <c r="P824" s="25" t="s">
        <v>71308</v>
      </c>
      <c r="Q824" s="25" t="s">
        <v>11042</v>
      </c>
      <c r="R824" s="25" t="s">
        <v>330</v>
      </c>
      <c r="S824" s="25" t="s">
        <v>4310</v>
      </c>
      <c r="T824" s="25" t="s">
        <v>71309</v>
      </c>
      <c r="U824" s="25" t="s">
        <v>71310</v>
      </c>
      <c r="V824" s="25" t="s">
        <v>334</v>
      </c>
      <c r="W824" s="25" t="s">
        <v>45098</v>
      </c>
      <c r="X824" s="25" t="s">
        <v>326</v>
      </c>
      <c r="Y824" s="25" t="s">
        <v>2003</v>
      </c>
      <c r="Z824" s="25" t="s">
        <v>326</v>
      </c>
      <c r="AA824" s="25" t="s">
        <v>2003</v>
      </c>
      <c r="AB824" s="25" t="s">
        <v>326</v>
      </c>
      <c r="AC824" s="25" t="s">
        <v>326</v>
      </c>
      <c r="AD824" s="25" t="s">
        <v>326</v>
      </c>
      <c r="AE824" s="25" t="s">
        <v>34331</v>
      </c>
      <c r="AF824" s="25" t="s">
        <v>326</v>
      </c>
      <c r="AG824" s="25" t="s">
        <v>34331</v>
      </c>
      <c r="AH824" s="25" t="s">
        <v>326</v>
      </c>
      <c r="AI824" s="25" t="s">
        <v>326</v>
      </c>
      <c r="AJ824" s="25" t="s">
        <v>29454</v>
      </c>
      <c r="AK824" s="25" t="s">
        <v>326</v>
      </c>
      <c r="AL824" s="25" t="s">
        <v>326</v>
      </c>
      <c r="AM824" s="25" t="s">
        <v>326</v>
      </c>
      <c r="AN824" s="25" t="s">
        <v>71311</v>
      </c>
      <c r="AO824" s="25" t="s">
        <v>326</v>
      </c>
      <c r="AP824" s="25" t="s">
        <v>326</v>
      </c>
      <c r="AQ824" s="25" t="s">
        <v>326</v>
      </c>
      <c r="AR824" s="25" t="s">
        <v>71312</v>
      </c>
      <c r="AS824" s="25" t="s">
        <v>71312</v>
      </c>
      <c r="AT824" s="25" t="s">
        <v>326</v>
      </c>
      <c r="AU824" s="25" t="s">
        <v>71312</v>
      </c>
      <c r="AV824" s="25" t="s">
        <v>326</v>
      </c>
      <c r="AW824" s="25" t="s">
        <v>326</v>
      </c>
      <c r="AX824" s="25" t="s">
        <v>326</v>
      </c>
      <c r="AY824" s="25" t="s">
        <v>326</v>
      </c>
      <c r="AZ824" s="25" t="s">
        <v>8424</v>
      </c>
      <c r="BA824" s="25" t="s">
        <v>54025</v>
      </c>
      <c r="BB824" s="25" t="s">
        <v>326</v>
      </c>
      <c r="BC824" s="25" t="s">
        <v>54025</v>
      </c>
      <c r="BD824" s="25" t="s">
        <v>326</v>
      </c>
      <c r="BE824" s="25" t="s">
        <v>71313</v>
      </c>
      <c r="BF824" s="25" t="s">
        <v>71314</v>
      </c>
      <c r="BG824" s="25" t="s">
        <v>326</v>
      </c>
      <c r="BH824" s="25" t="s">
        <v>326</v>
      </c>
      <c r="BI824" s="25" t="s">
        <v>1741</v>
      </c>
      <c r="BJ824" s="25" t="s">
        <v>326</v>
      </c>
      <c r="BK824" s="25" t="s">
        <v>71315</v>
      </c>
      <c r="BL824" s="25" t="s">
        <v>326</v>
      </c>
      <c r="BM824" s="25" t="s">
        <v>71316</v>
      </c>
      <c r="BN824" s="25" t="s">
        <v>326</v>
      </c>
      <c r="BO824" s="25" t="s">
        <v>326</v>
      </c>
      <c r="BP824" s="25" t="s">
        <v>71316</v>
      </c>
      <c r="BQ824" s="25" t="s">
        <v>326</v>
      </c>
      <c r="BR824" s="25" t="s">
        <v>326</v>
      </c>
      <c r="BS824" s="25" t="s">
        <v>326</v>
      </c>
      <c r="BT824" s="25" t="s">
        <v>71317</v>
      </c>
      <c r="BU824" s="25" t="s">
        <v>326</v>
      </c>
      <c r="BV824" s="25" t="s">
        <v>71318</v>
      </c>
      <c r="BW824" s="25" t="s">
        <v>71319</v>
      </c>
      <c r="BX824" s="25" t="s">
        <v>345</v>
      </c>
      <c r="BY824" s="25" t="s">
        <v>326</v>
      </c>
      <c r="BZ824" s="25" t="s">
        <v>1833</v>
      </c>
      <c r="CA824" s="25" t="s">
        <v>71320</v>
      </c>
      <c r="CB824" s="25" t="s">
        <v>326</v>
      </c>
      <c r="CC824" s="25" t="s">
        <v>326</v>
      </c>
      <c r="CD824" s="25" t="s">
        <v>18302</v>
      </c>
      <c r="CE824" s="25" t="s">
        <v>326</v>
      </c>
      <c r="CF824" s="25" t="s">
        <v>71321</v>
      </c>
      <c r="CG824" s="25" t="s">
        <v>71322</v>
      </c>
      <c r="CH824" s="25" t="s">
        <v>326</v>
      </c>
      <c r="CI824" s="25" t="s">
        <v>326</v>
      </c>
      <c r="CJ824" s="25" t="s">
        <v>326</v>
      </c>
      <c r="CK824" s="25" t="s">
        <v>9386</v>
      </c>
      <c r="CL824" s="25" t="s">
        <v>1823</v>
      </c>
      <c r="CM824" s="25" t="s">
        <v>326</v>
      </c>
      <c r="CN824" s="25" t="s">
        <v>326</v>
      </c>
      <c r="CO824" s="25" t="s">
        <v>4033</v>
      </c>
      <c r="CP824" s="25" t="s">
        <v>326</v>
      </c>
      <c r="CQ824" s="25" t="s">
        <v>33688</v>
      </c>
      <c r="CR824" s="25" t="s">
        <v>71314</v>
      </c>
      <c r="CS824" s="25" t="s">
        <v>71323</v>
      </c>
      <c r="CT824" s="25" t="s">
        <v>326</v>
      </c>
      <c r="CU824" s="25" t="s">
        <v>71323</v>
      </c>
      <c r="CV824" s="25" t="s">
        <v>71324</v>
      </c>
      <c r="CW824" s="25" t="s">
        <v>326</v>
      </c>
      <c r="CX824" s="25" t="s">
        <v>71324</v>
      </c>
      <c r="CY824" s="25" t="s">
        <v>71325</v>
      </c>
      <c r="CZ824" s="25" t="s">
        <v>71326</v>
      </c>
      <c r="DA824" s="25" t="s">
        <v>71327</v>
      </c>
      <c r="DB824" s="25" t="s">
        <v>326</v>
      </c>
      <c r="DC824" s="25" t="s">
        <v>71328</v>
      </c>
      <c r="DD824" s="25" t="s">
        <v>10438</v>
      </c>
      <c r="DE824" s="25" t="s">
        <v>326</v>
      </c>
      <c r="DF824" s="25" t="s">
        <v>326</v>
      </c>
      <c r="DG824" s="25" t="s">
        <v>16502</v>
      </c>
      <c r="DH824" s="25" t="s">
        <v>326</v>
      </c>
      <c r="DI824" s="25" t="s">
        <v>438</v>
      </c>
      <c r="DJ824" s="25" t="s">
        <v>326</v>
      </c>
      <c r="DK824" s="25" t="s">
        <v>30198</v>
      </c>
      <c r="DL824" s="25" t="s">
        <v>326</v>
      </c>
      <c r="DM824" s="25" t="s">
        <v>326</v>
      </c>
      <c r="DN824" s="25" t="s">
        <v>326</v>
      </c>
      <c r="DO824" s="25" t="s">
        <v>326</v>
      </c>
      <c r="DP824" s="25" t="s">
        <v>326</v>
      </c>
      <c r="DQ824" s="25" t="s">
        <v>326</v>
      </c>
      <c r="DR824" s="25" t="s">
        <v>71329</v>
      </c>
      <c r="DS824" s="25" t="s">
        <v>7075</v>
      </c>
      <c r="DT824" s="25" t="s">
        <v>326</v>
      </c>
      <c r="DU824" s="25" t="s">
        <v>326</v>
      </c>
      <c r="DV824" s="25" t="s">
        <v>326</v>
      </c>
      <c r="DW824" s="25" t="s">
        <v>326</v>
      </c>
      <c r="DX824" s="25" t="s">
        <v>7075</v>
      </c>
      <c r="DY824" s="25" t="s">
        <v>326</v>
      </c>
      <c r="DZ824" s="25" t="s">
        <v>326</v>
      </c>
      <c r="EA824" s="25" t="s">
        <v>326</v>
      </c>
      <c r="EB824" s="25" t="s">
        <v>7075</v>
      </c>
      <c r="EC824" s="25" t="s">
        <v>326</v>
      </c>
      <c r="ED824" s="25" t="s">
        <v>7075</v>
      </c>
      <c r="EE824" s="25" t="s">
        <v>326</v>
      </c>
      <c r="EF824" s="25" t="s">
        <v>326</v>
      </c>
      <c r="EG824" s="25" t="s">
        <v>326</v>
      </c>
      <c r="EH824" s="25" t="s">
        <v>326</v>
      </c>
      <c r="EI824" s="25" t="s">
        <v>325</v>
      </c>
      <c r="FE824" s="25" t="s">
        <v>28158</v>
      </c>
      <c r="FF824" s="25" t="s">
        <v>71330</v>
      </c>
      <c r="FG824" s="25" t="s">
        <v>71331</v>
      </c>
      <c r="FH824" s="25" t="s">
        <v>71332</v>
      </c>
      <c r="FI824" s="25" t="s">
        <v>71333</v>
      </c>
      <c r="FJ824" s="25" t="s">
        <v>71334</v>
      </c>
      <c r="FK824" s="25" t="s">
        <v>71335</v>
      </c>
      <c r="FL824" s="25" t="s">
        <v>71336</v>
      </c>
      <c r="FM824" s="25" t="s">
        <v>71337</v>
      </c>
      <c r="FN824" s="25" t="s">
        <v>71338</v>
      </c>
      <c r="FO824" s="25" t="s">
        <v>71339</v>
      </c>
      <c r="FP824" s="25" t="s">
        <v>71340</v>
      </c>
      <c r="FQ824" s="25" t="s">
        <v>71341</v>
      </c>
      <c r="FR824" s="25" t="s">
        <v>38593</v>
      </c>
      <c r="FS824" s="25" t="s">
        <v>38593</v>
      </c>
      <c r="FT824" s="25" t="s">
        <v>71342</v>
      </c>
      <c r="FU824" s="25" t="s">
        <v>71343</v>
      </c>
      <c r="FV824" s="25" t="s">
        <v>71344</v>
      </c>
      <c r="FW824" s="25" t="s">
        <v>71345</v>
      </c>
      <c r="FX824" s="25" t="s">
        <v>71346</v>
      </c>
      <c r="FY824" s="25" t="s">
        <v>326</v>
      </c>
      <c r="FZ824" s="25" t="s">
        <v>356</v>
      </c>
      <c r="GA824" s="25" t="s">
        <v>71347</v>
      </c>
      <c r="GB824" s="25" t="s">
        <v>71347</v>
      </c>
      <c r="GC824" s="25" t="s">
        <v>326</v>
      </c>
      <c r="GD824" s="25" t="s">
        <v>326</v>
      </c>
      <c r="GE824" s="25" t="s">
        <v>71348</v>
      </c>
      <c r="GF824" s="25" t="s">
        <v>71348</v>
      </c>
      <c r="GG824" s="25" t="s">
        <v>71349</v>
      </c>
      <c r="GH824" s="25" t="s">
        <v>71350</v>
      </c>
      <c r="GI824" s="25" t="s">
        <v>71351</v>
      </c>
      <c r="GJ824" s="25" t="s">
        <v>71352</v>
      </c>
      <c r="GK824" s="25" t="s">
        <v>71353</v>
      </c>
      <c r="GL824" s="25" t="s">
        <v>71343</v>
      </c>
      <c r="GM824" s="25" t="s">
        <v>71354</v>
      </c>
      <c r="GN824" s="25" t="s">
        <v>71355</v>
      </c>
      <c r="GO824" s="25" t="s">
        <v>71356</v>
      </c>
      <c r="GP824" s="25" t="s">
        <v>71357</v>
      </c>
      <c r="GQ824" s="25" t="s">
        <v>355</v>
      </c>
      <c r="GR824" s="25" t="s">
        <v>356</v>
      </c>
      <c r="GS824" s="25" t="s">
        <v>71358</v>
      </c>
      <c r="GT824" s="25" t="s">
        <v>71359</v>
      </c>
      <c r="GU824" s="25" t="s">
        <v>71360</v>
      </c>
      <c r="GV824" s="25" t="s">
        <v>71361</v>
      </c>
      <c r="GW824" s="25" t="s">
        <v>71362</v>
      </c>
      <c r="GX824" s="25" t="s">
        <v>53583</v>
      </c>
      <c r="GY824" s="25" t="s">
        <v>10511</v>
      </c>
      <c r="GZ824" s="25" t="s">
        <v>8224</v>
      </c>
      <c r="HA824" s="25" t="s">
        <v>71329</v>
      </c>
      <c r="HB824" s="25" t="s">
        <v>71363</v>
      </c>
      <c r="HC824" s="25" t="s">
        <v>952</v>
      </c>
      <c r="HD824" s="25" t="s">
        <v>53464</v>
      </c>
      <c r="HE824" s="25" t="s">
        <v>71364</v>
      </c>
      <c r="HF824" s="25" t="s">
        <v>71365</v>
      </c>
      <c r="HG824" s="25" t="s">
        <v>356</v>
      </c>
      <c r="HH824" s="25" t="s">
        <v>71366</v>
      </c>
      <c r="HI824" s="25" t="s">
        <v>326</v>
      </c>
      <c r="HJ824" s="25" t="s">
        <v>71367</v>
      </c>
      <c r="HM824" s="25" t="s">
        <v>71368</v>
      </c>
      <c r="HN824" s="25" t="s">
        <v>29454</v>
      </c>
      <c r="HO824" s="25" t="s">
        <v>8424</v>
      </c>
      <c r="HP824" s="25" t="s">
        <v>71369</v>
      </c>
      <c r="HQ824" s="25" t="s">
        <v>71370</v>
      </c>
      <c r="HR824" s="25" t="s">
        <v>6068</v>
      </c>
      <c r="HT824" s="25" t="s">
        <v>71368</v>
      </c>
      <c r="HU824" s="25" t="s">
        <v>71371</v>
      </c>
      <c r="HV824" s="25" t="s">
        <v>326</v>
      </c>
      <c r="HW824" s="25" t="s">
        <v>326</v>
      </c>
      <c r="HX824" s="25" t="s">
        <v>71372</v>
      </c>
      <c r="HY824" s="25" t="s">
        <v>71373</v>
      </c>
      <c r="HZ824" s="25" t="s">
        <v>326</v>
      </c>
      <c r="IA824" s="25" t="s">
        <v>38593</v>
      </c>
      <c r="IB824" s="25" t="s">
        <v>71374</v>
      </c>
      <c r="IC824" s="25" t="s">
        <v>71375</v>
      </c>
      <c r="ID824" s="25" t="s">
        <v>71376</v>
      </c>
      <c r="IE824" s="25" t="s">
        <v>422</v>
      </c>
      <c r="IF824" s="25" t="s">
        <v>38593</v>
      </c>
      <c r="IG824" s="25" t="s">
        <v>71377</v>
      </c>
      <c r="IH824" s="25" t="s">
        <v>71378</v>
      </c>
      <c r="II824" s="25" t="s">
        <v>71379</v>
      </c>
      <c r="IJ824" s="25" t="s">
        <v>71380</v>
      </c>
      <c r="IK824" s="25" t="s">
        <v>71381</v>
      </c>
      <c r="IL824" s="25" t="s">
        <v>71382</v>
      </c>
      <c r="IM824" s="25" t="s">
        <v>71333</v>
      </c>
      <c r="IN824" s="25" t="s">
        <v>326</v>
      </c>
      <c r="IO824" s="25" t="s">
        <v>326</v>
      </c>
      <c r="IP824" s="25" t="s">
        <v>326</v>
      </c>
      <c r="IQ824" s="25" t="s">
        <v>326</v>
      </c>
      <c r="IR824" s="25" t="s">
        <v>326</v>
      </c>
      <c r="IS824" s="25" t="s">
        <v>71383</v>
      </c>
      <c r="IT824" s="25" t="s">
        <v>71384</v>
      </c>
      <c r="IU824" s="25" t="s">
        <v>71385</v>
      </c>
      <c r="IV824" s="25" t="s">
        <v>71386</v>
      </c>
      <c r="IW824" s="25" t="s">
        <v>34331</v>
      </c>
      <c r="IX824" s="25" t="s">
        <v>326</v>
      </c>
      <c r="IY824" s="25" t="s">
        <v>326</v>
      </c>
      <c r="IZ824" s="25" t="s">
        <v>326</v>
      </c>
      <c r="JA824" s="25" t="s">
        <v>326</v>
      </c>
      <c r="JB824" s="25" t="s">
        <v>326</v>
      </c>
      <c r="JC824" s="25" t="s">
        <v>71312</v>
      </c>
      <c r="JD824" s="25" t="s">
        <v>395</v>
      </c>
      <c r="JE824" s="25" t="s">
        <v>396</v>
      </c>
      <c r="JF824" s="25" t="s">
        <v>395</v>
      </c>
      <c r="JG824" s="25" t="s">
        <v>396</v>
      </c>
      <c r="JH824" s="25" t="s">
        <v>71387</v>
      </c>
      <c r="JI824" s="25" t="s">
        <v>326</v>
      </c>
      <c r="JJ824" s="25" t="s">
        <v>326</v>
      </c>
      <c r="JK824" s="25" t="s">
        <v>326</v>
      </c>
      <c r="JL824" s="25" t="s">
        <v>326</v>
      </c>
      <c r="JM824" s="25" t="s">
        <v>326</v>
      </c>
      <c r="JN824" s="25" t="s">
        <v>71388</v>
      </c>
      <c r="JO824" s="25" t="s">
        <v>71389</v>
      </c>
      <c r="JP824" s="25" t="s">
        <v>71390</v>
      </c>
      <c r="JQ824" s="25" t="s">
        <v>71389</v>
      </c>
      <c r="JR824" s="25" t="s">
        <v>71391</v>
      </c>
      <c r="JS824" s="25" t="s">
        <v>71392</v>
      </c>
      <c r="JT824" s="25" t="s">
        <v>71393</v>
      </c>
      <c r="JU824" s="25" t="s">
        <v>71392</v>
      </c>
      <c r="JV824" s="25" t="s">
        <v>71394</v>
      </c>
      <c r="JW824" s="25" t="s">
        <v>326</v>
      </c>
      <c r="JX824" s="25" t="s">
        <v>71395</v>
      </c>
      <c r="JY824" s="25" t="s">
        <v>71396</v>
      </c>
      <c r="JZ824" s="25" t="s">
        <v>71379</v>
      </c>
      <c r="KA824" s="25" t="s">
        <v>71397</v>
      </c>
      <c r="KB824" s="25" t="s">
        <v>71398</v>
      </c>
      <c r="KC824" s="25" t="s">
        <v>71379</v>
      </c>
      <c r="KD824" s="25" t="s">
        <v>71399</v>
      </c>
      <c r="KE824" s="25" t="s">
        <v>71400</v>
      </c>
      <c r="KF824" s="25" t="s">
        <v>71338</v>
      </c>
      <c r="KG824" s="25" t="s">
        <v>71401</v>
      </c>
      <c r="KH824" s="25" t="s">
        <v>71335</v>
      </c>
      <c r="KI824" s="25" t="s">
        <v>71402</v>
      </c>
      <c r="KJ824" s="25" t="s">
        <v>71399</v>
      </c>
      <c r="KK824" s="25" t="s">
        <v>71403</v>
      </c>
      <c r="KL824" s="25" t="s">
        <v>71404</v>
      </c>
      <c r="KM824" s="25" t="s">
        <v>14781</v>
      </c>
      <c r="KN824" s="25" t="s">
        <v>71397</v>
      </c>
      <c r="KO824" s="25" t="s">
        <v>71349</v>
      </c>
      <c r="KP824" s="25" t="s">
        <v>71405</v>
      </c>
      <c r="KQ824" s="25" t="s">
        <v>71406</v>
      </c>
      <c r="KR824" s="25" t="s">
        <v>71407</v>
      </c>
      <c r="KS824" s="25" t="s">
        <v>71337</v>
      </c>
      <c r="KT824" s="25" t="s">
        <v>71408</v>
      </c>
      <c r="KU824" s="25" t="s">
        <v>71409</v>
      </c>
      <c r="KV824" s="25" t="s">
        <v>71410</v>
      </c>
      <c r="KW824" s="25" t="s">
        <v>71411</v>
      </c>
      <c r="KX824" s="25" t="s">
        <v>71412</v>
      </c>
      <c r="KY824" s="25" t="s">
        <v>71413</v>
      </c>
    </row>
    <row r="825" spans="1:315" hidden="1" x14ac:dyDescent="0.2">
      <c r="A825" s="24">
        <f>VLOOKUP($H825,xRef2LineOfBusiness!$A$1:$D$1093,1,FALSE)</f>
        <v>161213</v>
      </c>
      <c r="B825" s="24" t="e">
        <f>VLOOKUP($H825,xRef2LineOfBusiness!$A$1:$D$1093,2,FALSE)</f>
        <v>#N/A</v>
      </c>
      <c r="C825" s="24" t="e">
        <f>VLOOKUP($H825,xRef2LineOfBusiness!$A$1:$D$1093,3,FALSE)</f>
        <v>#N/A</v>
      </c>
      <c r="D825" s="24" t="e">
        <f>VLOOKUP($H825,xRef2LineOfBusiness!$A$1:$D$1093,4,FALSE)</f>
        <v>#N/A</v>
      </c>
      <c r="E825" s="25" t="s">
        <v>2950</v>
      </c>
      <c r="F825" s="25" t="s">
        <v>322</v>
      </c>
      <c r="G825" s="25" t="s">
        <v>414</v>
      </c>
      <c r="H825" s="27">
        <v>161213</v>
      </c>
      <c r="I825" s="25" t="s">
        <v>71414</v>
      </c>
      <c r="J825" s="25" t="s">
        <v>71414</v>
      </c>
      <c r="K825" s="25" t="s">
        <v>325</v>
      </c>
      <c r="L825" s="25" t="s">
        <v>325</v>
      </c>
      <c r="M825" s="25" t="s">
        <v>71414</v>
      </c>
      <c r="N825" s="25" t="s">
        <v>326</v>
      </c>
      <c r="O825" s="25" t="s">
        <v>591</v>
      </c>
      <c r="P825" s="25" t="s">
        <v>71415</v>
      </c>
      <c r="Q825" s="25" t="s">
        <v>2436</v>
      </c>
      <c r="R825" s="25" t="s">
        <v>330</v>
      </c>
      <c r="S825" s="25" t="s">
        <v>4310</v>
      </c>
      <c r="T825" s="25" t="s">
        <v>4587</v>
      </c>
      <c r="U825" s="25" t="s">
        <v>11972</v>
      </c>
      <c r="V825" s="25" t="s">
        <v>334</v>
      </c>
      <c r="W825" s="25" t="s">
        <v>16520</v>
      </c>
      <c r="X825" s="25" t="s">
        <v>326</v>
      </c>
      <c r="Y825" s="25" t="s">
        <v>26832</v>
      </c>
      <c r="Z825" s="25" t="s">
        <v>566</v>
      </c>
      <c r="AA825" s="25" t="s">
        <v>2864</v>
      </c>
      <c r="AB825" s="25" t="s">
        <v>326</v>
      </c>
      <c r="AC825" s="25" t="s">
        <v>4078</v>
      </c>
      <c r="AD825" s="25" t="s">
        <v>1254</v>
      </c>
      <c r="AE825" s="25" t="s">
        <v>983</v>
      </c>
      <c r="AF825" s="25" t="s">
        <v>326</v>
      </c>
      <c r="AG825" s="25" t="s">
        <v>8594</v>
      </c>
      <c r="AH825" s="25" t="s">
        <v>326</v>
      </c>
      <c r="AI825" s="25" t="s">
        <v>326</v>
      </c>
      <c r="AJ825" s="25" t="s">
        <v>326</v>
      </c>
      <c r="AK825" s="25" t="s">
        <v>326</v>
      </c>
      <c r="AL825" s="25" t="s">
        <v>326</v>
      </c>
      <c r="AM825" s="25" t="s">
        <v>326</v>
      </c>
      <c r="AN825" s="25" t="s">
        <v>7403</v>
      </c>
      <c r="AO825" s="25" t="s">
        <v>1812</v>
      </c>
      <c r="AP825" s="25" t="s">
        <v>326</v>
      </c>
      <c r="AQ825" s="25" t="s">
        <v>1263</v>
      </c>
      <c r="AR825" s="25" t="s">
        <v>61644</v>
      </c>
      <c r="AS825" s="25" t="s">
        <v>61644</v>
      </c>
      <c r="AT825" s="25" t="s">
        <v>580</v>
      </c>
      <c r="AU825" s="25" t="s">
        <v>71416</v>
      </c>
      <c r="AV825" s="25" t="s">
        <v>326</v>
      </c>
      <c r="AW825" s="25" t="s">
        <v>326</v>
      </c>
      <c r="AX825" s="25" t="s">
        <v>562</v>
      </c>
      <c r="AY825" s="25" t="s">
        <v>874</v>
      </c>
      <c r="AZ825" s="25" t="s">
        <v>326</v>
      </c>
      <c r="BA825" s="25" t="s">
        <v>10186</v>
      </c>
      <c r="BB825" s="25" t="s">
        <v>55642</v>
      </c>
      <c r="BC825" s="25" t="s">
        <v>71417</v>
      </c>
      <c r="BD825" s="25" t="s">
        <v>326</v>
      </c>
      <c r="BE825" s="25" t="s">
        <v>71418</v>
      </c>
      <c r="BF825" s="25" t="s">
        <v>71419</v>
      </c>
      <c r="BG825" s="25" t="s">
        <v>326</v>
      </c>
      <c r="BH825" s="25" t="s">
        <v>326</v>
      </c>
      <c r="BI825" s="25" t="s">
        <v>7074</v>
      </c>
      <c r="BJ825" s="25" t="s">
        <v>326</v>
      </c>
      <c r="BK825" s="25" t="s">
        <v>27979</v>
      </c>
      <c r="BL825" s="25" t="s">
        <v>326</v>
      </c>
      <c r="BM825" s="25" t="s">
        <v>8425</v>
      </c>
      <c r="BN825" s="25" t="s">
        <v>326</v>
      </c>
      <c r="BO825" s="25" t="s">
        <v>326</v>
      </c>
      <c r="BP825" s="25" t="s">
        <v>8425</v>
      </c>
      <c r="BQ825" s="25" t="s">
        <v>326</v>
      </c>
      <c r="BR825" s="25" t="s">
        <v>1074</v>
      </c>
      <c r="BS825" s="25" t="s">
        <v>326</v>
      </c>
      <c r="BT825" s="25" t="s">
        <v>326</v>
      </c>
      <c r="BU825" s="25" t="s">
        <v>326</v>
      </c>
      <c r="BV825" s="25" t="s">
        <v>8607</v>
      </c>
      <c r="BW825" s="25" t="s">
        <v>71420</v>
      </c>
      <c r="BX825" s="25" t="s">
        <v>326</v>
      </c>
      <c r="BY825" s="25" t="s">
        <v>10053</v>
      </c>
      <c r="BZ825" s="25" t="s">
        <v>326</v>
      </c>
      <c r="CA825" s="25" t="s">
        <v>326</v>
      </c>
      <c r="CB825" s="25" t="s">
        <v>326</v>
      </c>
      <c r="CC825" s="25" t="s">
        <v>326</v>
      </c>
      <c r="CD825" s="25" t="s">
        <v>326</v>
      </c>
      <c r="CE825" s="25" t="s">
        <v>326</v>
      </c>
      <c r="CF825" s="25" t="s">
        <v>71421</v>
      </c>
      <c r="CG825" s="25" t="s">
        <v>71422</v>
      </c>
      <c r="CH825" s="25" t="s">
        <v>326</v>
      </c>
      <c r="CI825" s="25" t="s">
        <v>326</v>
      </c>
      <c r="CJ825" s="25" t="s">
        <v>326</v>
      </c>
      <c r="CK825" s="25" t="s">
        <v>71423</v>
      </c>
      <c r="CL825" s="25" t="s">
        <v>326</v>
      </c>
      <c r="CM825" s="25" t="s">
        <v>326</v>
      </c>
      <c r="CN825" s="25" t="s">
        <v>326</v>
      </c>
      <c r="CO825" s="25" t="s">
        <v>71424</v>
      </c>
      <c r="CP825" s="25" t="s">
        <v>326</v>
      </c>
      <c r="CQ825" s="25" t="s">
        <v>451</v>
      </c>
      <c r="CR825" s="25" t="s">
        <v>71419</v>
      </c>
      <c r="CS825" s="25" t="s">
        <v>71425</v>
      </c>
      <c r="CT825" s="25" t="s">
        <v>326</v>
      </c>
      <c r="CU825" s="25" t="s">
        <v>71425</v>
      </c>
      <c r="CV825" s="25" t="s">
        <v>71426</v>
      </c>
      <c r="CW825" s="25" t="s">
        <v>326</v>
      </c>
      <c r="CX825" s="25" t="s">
        <v>71426</v>
      </c>
      <c r="CY825" s="25" t="s">
        <v>71427</v>
      </c>
      <c r="CZ825" s="25" t="s">
        <v>64977</v>
      </c>
      <c r="DA825" s="25" t="s">
        <v>326</v>
      </c>
      <c r="DB825" s="25" t="s">
        <v>326</v>
      </c>
      <c r="DC825" s="25" t="s">
        <v>326</v>
      </c>
      <c r="DD825" s="25" t="s">
        <v>7501</v>
      </c>
      <c r="DE825" s="25" t="s">
        <v>2647</v>
      </c>
      <c r="DF825" s="25" t="s">
        <v>326</v>
      </c>
      <c r="DG825" s="25" t="s">
        <v>71428</v>
      </c>
      <c r="DH825" s="25" t="s">
        <v>326</v>
      </c>
      <c r="DI825" s="25" t="s">
        <v>14692</v>
      </c>
      <c r="DJ825" s="25" t="s">
        <v>326</v>
      </c>
      <c r="DK825" s="25" t="s">
        <v>327</v>
      </c>
      <c r="DL825" s="25" t="s">
        <v>326</v>
      </c>
      <c r="DM825" s="25" t="s">
        <v>326</v>
      </c>
      <c r="DN825" s="25" t="s">
        <v>2688</v>
      </c>
      <c r="DO825" s="25" t="s">
        <v>326</v>
      </c>
      <c r="DP825" s="25" t="s">
        <v>326</v>
      </c>
      <c r="DQ825" s="25" t="s">
        <v>67611</v>
      </c>
      <c r="DR825" s="25" t="s">
        <v>71429</v>
      </c>
      <c r="DS825" s="25" t="s">
        <v>71430</v>
      </c>
      <c r="DT825" s="25" t="s">
        <v>5697</v>
      </c>
      <c r="DU825" s="25" t="s">
        <v>326</v>
      </c>
      <c r="DV825" s="25" t="s">
        <v>5697</v>
      </c>
      <c r="DW825" s="25" t="s">
        <v>326</v>
      </c>
      <c r="DX825" s="25" t="s">
        <v>34398</v>
      </c>
      <c r="DY825" s="25" t="s">
        <v>326</v>
      </c>
      <c r="DZ825" s="25" t="s">
        <v>326</v>
      </c>
      <c r="EA825" s="25" t="s">
        <v>326</v>
      </c>
      <c r="EB825" s="25" t="s">
        <v>34398</v>
      </c>
      <c r="EC825" s="25" t="s">
        <v>326</v>
      </c>
      <c r="ED825" s="25" t="s">
        <v>34398</v>
      </c>
      <c r="EE825" s="25" t="s">
        <v>326</v>
      </c>
      <c r="EF825" s="25" t="s">
        <v>18302</v>
      </c>
      <c r="EG825" s="25" t="s">
        <v>326</v>
      </c>
      <c r="EH825" s="25" t="s">
        <v>326</v>
      </c>
      <c r="EI825" s="25" t="s">
        <v>325</v>
      </c>
      <c r="FE825" s="25" t="s">
        <v>5990</v>
      </c>
      <c r="FF825" s="25" t="s">
        <v>71431</v>
      </c>
      <c r="FG825" s="25" t="s">
        <v>71432</v>
      </c>
      <c r="FH825" s="25" t="s">
        <v>31948</v>
      </c>
      <c r="FI825" s="25" t="s">
        <v>31948</v>
      </c>
      <c r="FJ825" s="25" t="s">
        <v>71433</v>
      </c>
      <c r="FK825" s="25" t="s">
        <v>71434</v>
      </c>
      <c r="FL825" s="25" t="s">
        <v>71434</v>
      </c>
      <c r="FM825" s="25" t="s">
        <v>71435</v>
      </c>
      <c r="FN825" s="25" t="s">
        <v>71436</v>
      </c>
      <c r="FO825" s="25" t="s">
        <v>71437</v>
      </c>
      <c r="FP825" s="25" t="s">
        <v>71438</v>
      </c>
      <c r="FQ825" s="25" t="s">
        <v>71439</v>
      </c>
      <c r="FR825" s="25" t="s">
        <v>22463</v>
      </c>
      <c r="FS825" s="25" t="s">
        <v>18497</v>
      </c>
      <c r="FT825" s="25" t="s">
        <v>71440</v>
      </c>
      <c r="FU825" s="25" t="s">
        <v>71441</v>
      </c>
      <c r="FV825" s="25" t="s">
        <v>71442</v>
      </c>
      <c r="FW825" s="25" t="s">
        <v>71443</v>
      </c>
      <c r="FX825" s="25" t="s">
        <v>71444</v>
      </c>
      <c r="FY825" s="25" t="s">
        <v>71445</v>
      </c>
      <c r="FZ825" s="25" t="s">
        <v>356</v>
      </c>
      <c r="GA825" s="25" t="s">
        <v>71446</v>
      </c>
      <c r="GB825" s="25" t="s">
        <v>71447</v>
      </c>
      <c r="GC825" s="25" t="s">
        <v>71448</v>
      </c>
      <c r="GD825" s="25" t="s">
        <v>71449</v>
      </c>
      <c r="GE825" s="25" t="s">
        <v>71450</v>
      </c>
      <c r="GF825" s="25" t="s">
        <v>71451</v>
      </c>
      <c r="GG825" s="25" t="s">
        <v>71452</v>
      </c>
      <c r="GH825" s="25" t="s">
        <v>71453</v>
      </c>
      <c r="GI825" s="25" t="s">
        <v>71454</v>
      </c>
      <c r="GJ825" s="25" t="s">
        <v>71455</v>
      </c>
      <c r="GK825" s="25" t="s">
        <v>71456</v>
      </c>
      <c r="GL825" s="25" t="s">
        <v>71457</v>
      </c>
      <c r="GM825" s="25" t="s">
        <v>71458</v>
      </c>
      <c r="GN825" s="25" t="s">
        <v>71459</v>
      </c>
      <c r="GO825" s="25" t="s">
        <v>71460</v>
      </c>
      <c r="GP825" s="25" t="s">
        <v>71461</v>
      </c>
      <c r="GQ825" s="25" t="s">
        <v>71462</v>
      </c>
      <c r="GR825" s="25" t="s">
        <v>356</v>
      </c>
      <c r="GS825" s="25" t="s">
        <v>71463</v>
      </c>
      <c r="GT825" s="25" t="s">
        <v>71464</v>
      </c>
      <c r="GU825" s="25" t="s">
        <v>71465</v>
      </c>
      <c r="GV825" s="25" t="s">
        <v>71466</v>
      </c>
      <c r="GW825" s="25" t="s">
        <v>71467</v>
      </c>
      <c r="GX825" s="25" t="s">
        <v>27224</v>
      </c>
      <c r="GY825" s="25" t="s">
        <v>71468</v>
      </c>
      <c r="GZ825" s="25" t="s">
        <v>10307</v>
      </c>
      <c r="HA825" s="25" t="s">
        <v>71469</v>
      </c>
      <c r="HB825" s="25" t="s">
        <v>71470</v>
      </c>
      <c r="HC825" s="25" t="s">
        <v>15927</v>
      </c>
      <c r="HD825" s="25" t="s">
        <v>71471</v>
      </c>
      <c r="HE825" s="25" t="s">
        <v>8019</v>
      </c>
      <c r="HF825" s="25" t="s">
        <v>71472</v>
      </c>
      <c r="HG825" s="25" t="s">
        <v>356</v>
      </c>
      <c r="HH825" s="25" t="s">
        <v>71473</v>
      </c>
      <c r="HI825" s="25" t="s">
        <v>326</v>
      </c>
      <c r="HJ825" s="25" t="s">
        <v>71474</v>
      </c>
      <c r="HM825" s="25" t="s">
        <v>71475</v>
      </c>
      <c r="HN825" s="25" t="s">
        <v>326</v>
      </c>
      <c r="HO825" s="25" t="s">
        <v>49781</v>
      </c>
      <c r="HP825" s="25" t="s">
        <v>3826</v>
      </c>
      <c r="HQ825" s="25" t="s">
        <v>326</v>
      </c>
      <c r="HR825" s="25" t="s">
        <v>2517</v>
      </c>
      <c r="HT825" s="25" t="s">
        <v>71476</v>
      </c>
      <c r="HU825" s="25" t="s">
        <v>71477</v>
      </c>
      <c r="HV825" s="25" t="s">
        <v>326</v>
      </c>
      <c r="HW825" s="25" t="s">
        <v>326</v>
      </c>
      <c r="HX825" s="25" t="s">
        <v>71478</v>
      </c>
      <c r="HY825" s="25" t="s">
        <v>71440</v>
      </c>
      <c r="HZ825" s="25" t="s">
        <v>326</v>
      </c>
      <c r="IA825" s="25" t="s">
        <v>51189</v>
      </c>
      <c r="IB825" s="25" t="s">
        <v>71479</v>
      </c>
      <c r="IC825" s="25" t="s">
        <v>71480</v>
      </c>
      <c r="ID825" s="25" t="s">
        <v>71481</v>
      </c>
      <c r="IE825" s="25" t="s">
        <v>422</v>
      </c>
      <c r="IF825" s="25" t="s">
        <v>71482</v>
      </c>
      <c r="IG825" s="25" t="s">
        <v>71483</v>
      </c>
      <c r="IH825" s="25" t="s">
        <v>71484</v>
      </c>
      <c r="II825" s="25" t="s">
        <v>71484</v>
      </c>
      <c r="IJ825" s="25" t="s">
        <v>71483</v>
      </c>
      <c r="IK825" s="25" t="s">
        <v>71485</v>
      </c>
      <c r="IL825" s="25" t="s">
        <v>8847</v>
      </c>
      <c r="IM825" s="25" t="s">
        <v>31948</v>
      </c>
      <c r="IN825" s="25" t="s">
        <v>326</v>
      </c>
      <c r="IO825" s="25" t="s">
        <v>326</v>
      </c>
      <c r="IP825" s="25" t="s">
        <v>326</v>
      </c>
      <c r="IQ825" s="25" t="s">
        <v>18302</v>
      </c>
      <c r="IR825" s="25" t="s">
        <v>326</v>
      </c>
      <c r="IS825" s="25" t="s">
        <v>71486</v>
      </c>
      <c r="IT825" s="25" t="s">
        <v>71487</v>
      </c>
      <c r="IU825" s="25" t="s">
        <v>71488</v>
      </c>
      <c r="IV825" s="25" t="s">
        <v>14378</v>
      </c>
      <c r="IW825" s="25" t="s">
        <v>8594</v>
      </c>
      <c r="IX825" s="25" t="s">
        <v>1049</v>
      </c>
      <c r="IY825" s="25" t="s">
        <v>71021</v>
      </c>
      <c r="IZ825" s="25" t="s">
        <v>4470</v>
      </c>
      <c r="JA825" s="25" t="s">
        <v>24801</v>
      </c>
      <c r="JB825" s="25" t="s">
        <v>10764</v>
      </c>
      <c r="JC825" s="25" t="s">
        <v>733</v>
      </c>
      <c r="JD825" s="25" t="s">
        <v>395</v>
      </c>
      <c r="JE825" s="25" t="s">
        <v>396</v>
      </c>
      <c r="JF825" s="25" t="s">
        <v>395</v>
      </c>
      <c r="JG825" s="25" t="s">
        <v>396</v>
      </c>
      <c r="JH825" s="25" t="s">
        <v>1973</v>
      </c>
      <c r="JI825" s="25" t="s">
        <v>326</v>
      </c>
      <c r="JJ825" s="25" t="s">
        <v>326</v>
      </c>
      <c r="JK825" s="25" t="s">
        <v>326</v>
      </c>
      <c r="JL825" s="25" t="s">
        <v>326</v>
      </c>
      <c r="JM825" s="25" t="s">
        <v>326</v>
      </c>
      <c r="JN825" s="25" t="s">
        <v>71489</v>
      </c>
      <c r="JO825" s="25" t="s">
        <v>71490</v>
      </c>
      <c r="JP825" s="25" t="s">
        <v>71491</v>
      </c>
      <c r="JQ825" s="25" t="s">
        <v>71492</v>
      </c>
      <c r="JR825" s="25" t="s">
        <v>71493</v>
      </c>
      <c r="JS825" s="25" t="s">
        <v>71494</v>
      </c>
      <c r="JT825" s="25" t="s">
        <v>71495</v>
      </c>
      <c r="JU825" s="25" t="s">
        <v>71496</v>
      </c>
      <c r="JV825" s="25" t="s">
        <v>71497</v>
      </c>
      <c r="JW825" s="25" t="s">
        <v>326</v>
      </c>
      <c r="JX825" s="25" t="s">
        <v>71498</v>
      </c>
      <c r="JY825" s="25" t="s">
        <v>71499</v>
      </c>
      <c r="JZ825" s="25" t="s">
        <v>71500</v>
      </c>
      <c r="KA825" s="25" t="s">
        <v>71501</v>
      </c>
      <c r="KB825" s="25" t="s">
        <v>71502</v>
      </c>
      <c r="KC825" s="25" t="s">
        <v>71484</v>
      </c>
      <c r="KD825" s="25" t="s">
        <v>71503</v>
      </c>
      <c r="KE825" s="25" t="s">
        <v>71504</v>
      </c>
      <c r="KF825" s="25" t="s">
        <v>71436</v>
      </c>
      <c r="KG825" s="25" t="s">
        <v>71505</v>
      </c>
      <c r="KH825" s="25" t="s">
        <v>71434</v>
      </c>
      <c r="KI825" s="25" t="s">
        <v>71506</v>
      </c>
      <c r="KJ825" s="25" t="s">
        <v>71503</v>
      </c>
      <c r="KK825" s="25" t="s">
        <v>71507</v>
      </c>
      <c r="KL825" s="25" t="s">
        <v>71508</v>
      </c>
      <c r="KM825" s="25" t="s">
        <v>6667</v>
      </c>
      <c r="KN825" s="25" t="s">
        <v>71501</v>
      </c>
      <c r="KO825" s="25" t="s">
        <v>71452</v>
      </c>
      <c r="KP825" s="25" t="s">
        <v>71509</v>
      </c>
      <c r="KQ825" s="25" t="s">
        <v>71510</v>
      </c>
      <c r="KR825" s="25" t="s">
        <v>71511</v>
      </c>
      <c r="KS825" s="25" t="s">
        <v>71435</v>
      </c>
      <c r="KT825" s="25" t="s">
        <v>71512</v>
      </c>
      <c r="KU825" s="25" t="s">
        <v>3024</v>
      </c>
      <c r="KV825" s="25" t="s">
        <v>71513</v>
      </c>
      <c r="KW825" s="25" t="s">
        <v>71514</v>
      </c>
      <c r="KX825" s="25" t="s">
        <v>71515</v>
      </c>
      <c r="KY825" s="25" t="s">
        <v>71516</v>
      </c>
    </row>
    <row r="826" spans="1:315" hidden="1" x14ac:dyDescent="0.2">
      <c r="A826" s="24">
        <f>VLOOKUP($H826,xRef2LineOfBusiness!$A$1:$D$1093,1,FALSE)</f>
        <v>161476</v>
      </c>
      <c r="B826" s="24" t="e">
        <f>VLOOKUP($H826,xRef2LineOfBusiness!$A$1:$D$1093,2,FALSE)</f>
        <v>#N/A</v>
      </c>
      <c r="C826" s="24" t="e">
        <f>VLOOKUP($H826,xRef2LineOfBusiness!$A$1:$D$1093,3,FALSE)</f>
        <v>#N/A</v>
      </c>
      <c r="D826" s="24" t="e">
        <f>VLOOKUP($H826,xRef2LineOfBusiness!$A$1:$D$1093,4,FALSE)</f>
        <v>#N/A</v>
      </c>
      <c r="E826" s="25" t="s">
        <v>3080</v>
      </c>
      <c r="F826" s="25" t="s">
        <v>322</v>
      </c>
      <c r="G826" s="25" t="s">
        <v>414</v>
      </c>
      <c r="H826" s="27">
        <v>161476</v>
      </c>
      <c r="I826" s="25" t="s">
        <v>71517</v>
      </c>
      <c r="J826" s="25" t="s">
        <v>71517</v>
      </c>
      <c r="K826" s="25" t="s">
        <v>325</v>
      </c>
      <c r="L826" s="25" t="s">
        <v>325</v>
      </c>
      <c r="M826" s="25" t="s">
        <v>71517</v>
      </c>
      <c r="N826" s="25" t="s">
        <v>326</v>
      </c>
      <c r="O826" s="25" t="s">
        <v>390</v>
      </c>
      <c r="P826" s="25" t="s">
        <v>71518</v>
      </c>
      <c r="Q826" s="25" t="s">
        <v>2436</v>
      </c>
      <c r="R826" s="25" t="s">
        <v>330</v>
      </c>
      <c r="S826" s="25" t="s">
        <v>4310</v>
      </c>
      <c r="U826" s="25" t="s">
        <v>53253</v>
      </c>
      <c r="V826" s="25" t="s">
        <v>334</v>
      </c>
      <c r="W826" s="25" t="s">
        <v>17668</v>
      </c>
      <c r="X826" s="25" t="s">
        <v>326</v>
      </c>
      <c r="Y826" s="25" t="s">
        <v>326</v>
      </c>
      <c r="Z826" s="25" t="s">
        <v>326</v>
      </c>
      <c r="AA826" s="25" t="s">
        <v>326</v>
      </c>
      <c r="AB826" s="25" t="s">
        <v>326</v>
      </c>
      <c r="AC826" s="25" t="s">
        <v>326</v>
      </c>
      <c r="AD826" s="25" t="s">
        <v>326</v>
      </c>
      <c r="AE826" s="25" t="s">
        <v>24459</v>
      </c>
      <c r="AF826" s="25" t="s">
        <v>326</v>
      </c>
      <c r="AG826" s="25" t="s">
        <v>24459</v>
      </c>
      <c r="AH826" s="25" t="s">
        <v>326</v>
      </c>
      <c r="AI826" s="25" t="s">
        <v>326</v>
      </c>
      <c r="AJ826" s="25" t="s">
        <v>326</v>
      </c>
      <c r="AK826" s="25" t="s">
        <v>326</v>
      </c>
      <c r="AL826" s="25" t="s">
        <v>326</v>
      </c>
      <c r="AM826" s="25" t="s">
        <v>326</v>
      </c>
      <c r="AN826" s="25" t="s">
        <v>62806</v>
      </c>
      <c r="AO826" s="25" t="s">
        <v>326</v>
      </c>
      <c r="AP826" s="25" t="s">
        <v>326</v>
      </c>
      <c r="AQ826" s="25" t="s">
        <v>326</v>
      </c>
      <c r="AR826" s="25" t="s">
        <v>71519</v>
      </c>
      <c r="AS826" s="25" t="s">
        <v>71519</v>
      </c>
      <c r="AT826" s="25" t="s">
        <v>326</v>
      </c>
      <c r="AU826" s="25" t="s">
        <v>71519</v>
      </c>
      <c r="AV826" s="25" t="s">
        <v>326</v>
      </c>
      <c r="AW826" s="25" t="s">
        <v>326</v>
      </c>
      <c r="AX826" s="25" t="s">
        <v>326</v>
      </c>
      <c r="AY826" s="25" t="s">
        <v>326</v>
      </c>
      <c r="AZ826" s="25" t="s">
        <v>326</v>
      </c>
      <c r="BA826" s="25" t="s">
        <v>9831</v>
      </c>
      <c r="BB826" s="25" t="s">
        <v>326</v>
      </c>
      <c r="BC826" s="25" t="s">
        <v>9831</v>
      </c>
      <c r="BD826" s="25" t="s">
        <v>326</v>
      </c>
      <c r="BE826" s="25" t="s">
        <v>71520</v>
      </c>
      <c r="BF826" s="25" t="s">
        <v>71521</v>
      </c>
      <c r="BG826" s="25" t="s">
        <v>326</v>
      </c>
      <c r="BH826" s="25" t="s">
        <v>326</v>
      </c>
      <c r="BI826" s="25" t="s">
        <v>326</v>
      </c>
      <c r="BJ826" s="25" t="s">
        <v>326</v>
      </c>
      <c r="BK826" s="25" t="s">
        <v>326</v>
      </c>
      <c r="BL826" s="25" t="s">
        <v>326</v>
      </c>
      <c r="BM826" s="25" t="s">
        <v>6801</v>
      </c>
      <c r="BN826" s="25" t="s">
        <v>326</v>
      </c>
      <c r="BO826" s="25" t="s">
        <v>326</v>
      </c>
      <c r="BP826" s="25" t="s">
        <v>6801</v>
      </c>
      <c r="BQ826" s="25" t="s">
        <v>326</v>
      </c>
      <c r="BR826" s="25" t="s">
        <v>326</v>
      </c>
      <c r="BS826" s="25" t="s">
        <v>326</v>
      </c>
      <c r="BT826" s="25" t="s">
        <v>326</v>
      </c>
      <c r="BU826" s="25" t="s">
        <v>326</v>
      </c>
      <c r="BV826" s="25" t="s">
        <v>6801</v>
      </c>
      <c r="BW826" s="25" t="s">
        <v>71522</v>
      </c>
      <c r="BX826" s="25" t="s">
        <v>326</v>
      </c>
      <c r="BY826" s="25" t="s">
        <v>326</v>
      </c>
      <c r="BZ826" s="25" t="s">
        <v>326</v>
      </c>
      <c r="CA826" s="25" t="s">
        <v>326</v>
      </c>
      <c r="CB826" s="25" t="s">
        <v>326</v>
      </c>
      <c r="CC826" s="25" t="s">
        <v>326</v>
      </c>
      <c r="CD826" s="25" t="s">
        <v>71523</v>
      </c>
      <c r="CE826" s="25" t="s">
        <v>326</v>
      </c>
      <c r="CF826" s="25" t="s">
        <v>71524</v>
      </c>
      <c r="CG826" s="25" t="s">
        <v>71525</v>
      </c>
      <c r="CH826" s="25" t="s">
        <v>326</v>
      </c>
      <c r="CI826" s="25" t="s">
        <v>326</v>
      </c>
      <c r="CJ826" s="25" t="s">
        <v>326</v>
      </c>
      <c r="CK826" s="25" t="s">
        <v>6378</v>
      </c>
      <c r="CL826" s="25" t="s">
        <v>326</v>
      </c>
      <c r="CM826" s="25" t="s">
        <v>326</v>
      </c>
      <c r="CN826" s="25" t="s">
        <v>326</v>
      </c>
      <c r="CO826" s="25" t="s">
        <v>326</v>
      </c>
      <c r="CP826" s="25" t="s">
        <v>326</v>
      </c>
      <c r="CQ826" s="25" t="s">
        <v>6378</v>
      </c>
      <c r="CR826" s="25" t="s">
        <v>71521</v>
      </c>
      <c r="CS826" s="25" t="s">
        <v>71526</v>
      </c>
      <c r="CT826" s="25" t="s">
        <v>326</v>
      </c>
      <c r="CU826" s="25" t="s">
        <v>71526</v>
      </c>
      <c r="CV826" s="25" t="s">
        <v>71527</v>
      </c>
      <c r="CW826" s="25" t="s">
        <v>326</v>
      </c>
      <c r="CX826" s="25" t="s">
        <v>71527</v>
      </c>
      <c r="CY826" s="25" t="s">
        <v>13605</v>
      </c>
      <c r="CZ826" s="25" t="s">
        <v>326</v>
      </c>
      <c r="DA826" s="25" t="s">
        <v>33183</v>
      </c>
      <c r="DB826" s="25" t="s">
        <v>326</v>
      </c>
      <c r="DC826" s="25" t="s">
        <v>326</v>
      </c>
      <c r="DD826" s="25" t="s">
        <v>3891</v>
      </c>
      <c r="DE826" s="25" t="s">
        <v>326</v>
      </c>
      <c r="DF826" s="25" t="s">
        <v>326</v>
      </c>
      <c r="DG826" s="25" t="s">
        <v>71528</v>
      </c>
      <c r="DH826" s="25" t="s">
        <v>326</v>
      </c>
      <c r="DI826" s="25" t="s">
        <v>37918</v>
      </c>
      <c r="DJ826" s="25" t="s">
        <v>326</v>
      </c>
      <c r="DK826" s="25" t="s">
        <v>6381</v>
      </c>
      <c r="DL826" s="25" t="s">
        <v>326</v>
      </c>
      <c r="DM826" s="25" t="s">
        <v>326</v>
      </c>
      <c r="DN826" s="25" t="s">
        <v>14019</v>
      </c>
      <c r="DO826" s="25" t="s">
        <v>326</v>
      </c>
      <c r="DP826" s="25" t="s">
        <v>326</v>
      </c>
      <c r="DQ826" s="25" t="s">
        <v>326</v>
      </c>
      <c r="DR826" s="25" t="s">
        <v>6557</v>
      </c>
      <c r="DS826" s="25" t="s">
        <v>71529</v>
      </c>
      <c r="DT826" s="25" t="s">
        <v>352</v>
      </c>
      <c r="DU826" s="25" t="s">
        <v>326</v>
      </c>
      <c r="DV826" s="25" t="s">
        <v>352</v>
      </c>
      <c r="DW826" s="25" t="s">
        <v>326</v>
      </c>
      <c r="DX826" s="25" t="s">
        <v>40115</v>
      </c>
      <c r="DY826" s="25" t="s">
        <v>326</v>
      </c>
      <c r="DZ826" s="25" t="s">
        <v>326</v>
      </c>
      <c r="EA826" s="25" t="s">
        <v>1069</v>
      </c>
      <c r="EB826" s="25" t="s">
        <v>7972</v>
      </c>
      <c r="EC826" s="25" t="s">
        <v>326</v>
      </c>
      <c r="ED826" s="25" t="s">
        <v>7972</v>
      </c>
      <c r="EE826" s="25" t="s">
        <v>502</v>
      </c>
      <c r="EF826" s="25" t="s">
        <v>326</v>
      </c>
      <c r="EG826" s="25" t="s">
        <v>326</v>
      </c>
      <c r="EH826" s="25" t="s">
        <v>326</v>
      </c>
      <c r="EI826" s="25" t="s">
        <v>325</v>
      </c>
      <c r="FE826" s="25" t="s">
        <v>8148</v>
      </c>
      <c r="FF826" s="25" t="s">
        <v>71530</v>
      </c>
      <c r="FG826" s="25" t="s">
        <v>71531</v>
      </c>
      <c r="FH826" s="25" t="s">
        <v>23264</v>
      </c>
      <c r="FI826" s="25" t="s">
        <v>71532</v>
      </c>
      <c r="FJ826" s="25" t="s">
        <v>71533</v>
      </c>
      <c r="FK826" s="25" t="s">
        <v>71534</v>
      </c>
      <c r="FL826" s="25" t="s">
        <v>71535</v>
      </c>
      <c r="FM826" s="25" t="s">
        <v>71536</v>
      </c>
      <c r="FN826" s="25" t="s">
        <v>71537</v>
      </c>
      <c r="FO826" s="25" t="s">
        <v>71538</v>
      </c>
      <c r="FP826" s="25" t="s">
        <v>71539</v>
      </c>
      <c r="FQ826" s="25" t="s">
        <v>71540</v>
      </c>
      <c r="FR826" s="25" t="s">
        <v>10665</v>
      </c>
      <c r="FS826" s="25" t="s">
        <v>26358</v>
      </c>
      <c r="FT826" s="25" t="s">
        <v>71541</v>
      </c>
      <c r="FU826" s="25" t="s">
        <v>71542</v>
      </c>
      <c r="FV826" s="25" t="s">
        <v>71543</v>
      </c>
      <c r="FW826" s="25" t="s">
        <v>71544</v>
      </c>
      <c r="FX826" s="25" t="s">
        <v>71545</v>
      </c>
      <c r="FY826" s="25" t="s">
        <v>326</v>
      </c>
      <c r="FZ826" s="25" t="s">
        <v>71546</v>
      </c>
      <c r="GB826" s="25" t="s">
        <v>326</v>
      </c>
      <c r="GC826" s="25" t="s">
        <v>326</v>
      </c>
      <c r="GD826" s="25" t="s">
        <v>326</v>
      </c>
      <c r="GE826" s="25" t="s">
        <v>71547</v>
      </c>
      <c r="GF826" s="25" t="s">
        <v>71547</v>
      </c>
      <c r="GG826" s="25" t="s">
        <v>326</v>
      </c>
      <c r="GH826" s="25" t="s">
        <v>71548</v>
      </c>
      <c r="GI826" s="25" t="s">
        <v>71549</v>
      </c>
      <c r="GJ826" s="25" t="s">
        <v>71550</v>
      </c>
      <c r="GK826" s="25" t="s">
        <v>71551</v>
      </c>
      <c r="GL826" s="25" t="s">
        <v>71552</v>
      </c>
      <c r="GM826" s="25" t="s">
        <v>71553</v>
      </c>
      <c r="GN826" s="25" t="s">
        <v>71554</v>
      </c>
      <c r="GO826" s="25" t="s">
        <v>1915</v>
      </c>
      <c r="GP826" s="25" t="s">
        <v>71555</v>
      </c>
      <c r="GQ826" s="25" t="s">
        <v>355</v>
      </c>
      <c r="GR826" s="25" t="s">
        <v>355</v>
      </c>
      <c r="GS826" s="25" t="s">
        <v>71556</v>
      </c>
      <c r="GT826" s="25" t="s">
        <v>71557</v>
      </c>
      <c r="GU826" s="25" t="s">
        <v>71558</v>
      </c>
      <c r="GV826" s="25" t="s">
        <v>12205</v>
      </c>
      <c r="GW826" s="25" t="s">
        <v>71559</v>
      </c>
      <c r="GX826" s="25" t="s">
        <v>3092</v>
      </c>
      <c r="GY826" s="25" t="s">
        <v>15001</v>
      </c>
      <c r="GZ826" s="25" t="s">
        <v>71118</v>
      </c>
      <c r="HA826" s="25" t="s">
        <v>71560</v>
      </c>
      <c r="HB826" s="25" t="s">
        <v>6073</v>
      </c>
      <c r="HC826" s="25" t="s">
        <v>14874</v>
      </c>
      <c r="HD826" s="25" t="s">
        <v>1069</v>
      </c>
      <c r="HE826" s="25" t="s">
        <v>71561</v>
      </c>
      <c r="HF826" s="25" t="s">
        <v>71562</v>
      </c>
      <c r="HG826" s="25" t="s">
        <v>71563</v>
      </c>
      <c r="HH826" s="25" t="s">
        <v>71564</v>
      </c>
      <c r="HI826" s="25" t="s">
        <v>326</v>
      </c>
      <c r="HJ826" s="25" t="s">
        <v>355</v>
      </c>
      <c r="HM826" s="25" t="s">
        <v>71565</v>
      </c>
      <c r="HN826" s="25" t="s">
        <v>326</v>
      </c>
      <c r="HO826" s="25" t="s">
        <v>326</v>
      </c>
      <c r="HP826" s="25" t="s">
        <v>6801</v>
      </c>
      <c r="HQ826" s="25" t="s">
        <v>71523</v>
      </c>
      <c r="HR826" s="25" t="s">
        <v>2517</v>
      </c>
      <c r="HT826" s="25" t="s">
        <v>71566</v>
      </c>
      <c r="HU826" s="25" t="s">
        <v>355</v>
      </c>
      <c r="HV826" s="25" t="s">
        <v>326</v>
      </c>
      <c r="HW826" s="25" t="s">
        <v>326</v>
      </c>
      <c r="HX826" s="25" t="s">
        <v>71567</v>
      </c>
      <c r="HY826" s="25" t="s">
        <v>71541</v>
      </c>
      <c r="HZ826" s="25" t="s">
        <v>326</v>
      </c>
      <c r="IA826" s="25" t="s">
        <v>9748</v>
      </c>
      <c r="IC826" s="25" t="s">
        <v>71568</v>
      </c>
      <c r="ID826" s="25" t="s">
        <v>71569</v>
      </c>
      <c r="IE826" s="25" t="s">
        <v>422</v>
      </c>
      <c r="IF826" s="25" t="s">
        <v>8157</v>
      </c>
      <c r="IG826" s="25" t="s">
        <v>71522</v>
      </c>
      <c r="IH826" s="25" t="s">
        <v>71570</v>
      </c>
      <c r="II826" s="25" t="s">
        <v>71571</v>
      </c>
      <c r="IJ826" s="25" t="s">
        <v>71524</v>
      </c>
      <c r="IK826" s="25" t="s">
        <v>71572</v>
      </c>
      <c r="IL826" s="25" t="s">
        <v>44954</v>
      </c>
      <c r="IM826" s="25" t="s">
        <v>71532</v>
      </c>
      <c r="IN826" s="25" t="s">
        <v>326</v>
      </c>
      <c r="IO826" s="25" t="s">
        <v>326</v>
      </c>
      <c r="IP826" s="25" t="s">
        <v>326</v>
      </c>
      <c r="IQ826" s="25" t="s">
        <v>326</v>
      </c>
      <c r="IR826" s="25" t="s">
        <v>27092</v>
      </c>
      <c r="IS826" s="25" t="s">
        <v>71573</v>
      </c>
      <c r="IT826" s="25" t="s">
        <v>71574</v>
      </c>
      <c r="IU826" s="25" t="s">
        <v>71575</v>
      </c>
      <c r="IV826" s="25" t="s">
        <v>71576</v>
      </c>
      <c r="IW826" s="25" t="s">
        <v>24459</v>
      </c>
      <c r="IX826" s="25" t="s">
        <v>326</v>
      </c>
      <c r="IY826" s="25" t="s">
        <v>326</v>
      </c>
      <c r="IZ826" s="25" t="s">
        <v>326</v>
      </c>
      <c r="JA826" s="25" t="s">
        <v>326</v>
      </c>
      <c r="JB826" s="25" t="s">
        <v>326</v>
      </c>
      <c r="JC826" s="25" t="s">
        <v>71519</v>
      </c>
      <c r="JD826" s="25" t="s">
        <v>395</v>
      </c>
      <c r="JE826" s="25" t="s">
        <v>396</v>
      </c>
      <c r="JF826" s="25" t="s">
        <v>395</v>
      </c>
      <c r="JG826" s="25" t="s">
        <v>396</v>
      </c>
      <c r="JH826" s="25" t="s">
        <v>3891</v>
      </c>
      <c r="JI826" s="25" t="s">
        <v>326</v>
      </c>
      <c r="JJ826" s="25" t="s">
        <v>326</v>
      </c>
      <c r="JK826" s="25" t="s">
        <v>326</v>
      </c>
      <c r="JL826" s="25" t="s">
        <v>326</v>
      </c>
      <c r="JM826" s="25" t="s">
        <v>326</v>
      </c>
      <c r="JN826" s="25" t="s">
        <v>71577</v>
      </c>
      <c r="JO826" s="25" t="s">
        <v>71578</v>
      </c>
      <c r="JP826" s="25" t="s">
        <v>71579</v>
      </c>
      <c r="JQ826" s="25" t="s">
        <v>71578</v>
      </c>
      <c r="JR826" s="25" t="s">
        <v>71580</v>
      </c>
      <c r="JS826" s="25" t="s">
        <v>71581</v>
      </c>
      <c r="JT826" s="25" t="s">
        <v>71582</v>
      </c>
      <c r="JU826" s="25" t="s">
        <v>71581</v>
      </c>
      <c r="JV826" s="25" t="s">
        <v>71583</v>
      </c>
      <c r="JW826" s="25" t="s">
        <v>326</v>
      </c>
      <c r="JX826" s="25" t="s">
        <v>71584</v>
      </c>
      <c r="JY826" s="25" t="s">
        <v>71585</v>
      </c>
      <c r="JZ826" s="25" t="s">
        <v>71586</v>
      </c>
      <c r="KA826" s="25" t="s">
        <v>71587</v>
      </c>
      <c r="KB826" s="25" t="s">
        <v>33519</v>
      </c>
      <c r="KC826" s="25" t="s">
        <v>71571</v>
      </c>
      <c r="KD826" s="25" t="s">
        <v>71588</v>
      </c>
      <c r="KE826" s="25" t="s">
        <v>71589</v>
      </c>
      <c r="KF826" s="25" t="s">
        <v>71537</v>
      </c>
      <c r="KG826" s="25" t="s">
        <v>71590</v>
      </c>
      <c r="KH826" s="25" t="s">
        <v>71534</v>
      </c>
      <c r="KI826" s="25" t="s">
        <v>71591</v>
      </c>
      <c r="KJ826" s="25" t="s">
        <v>71588</v>
      </c>
      <c r="KK826" s="25" t="s">
        <v>71592</v>
      </c>
      <c r="KL826" s="25" t="s">
        <v>71593</v>
      </c>
      <c r="KM826" s="25" t="s">
        <v>71594</v>
      </c>
      <c r="KN826" s="25" t="s">
        <v>71587</v>
      </c>
      <c r="KO826" s="25" t="s">
        <v>326</v>
      </c>
      <c r="KP826" s="25" t="s">
        <v>71595</v>
      </c>
      <c r="KQ826" s="25" t="s">
        <v>71596</v>
      </c>
      <c r="KR826" s="25" t="s">
        <v>71597</v>
      </c>
      <c r="KS826" s="25" t="s">
        <v>71536</v>
      </c>
      <c r="KT826" s="25" t="s">
        <v>71598</v>
      </c>
      <c r="KU826" s="25" t="s">
        <v>71599</v>
      </c>
      <c r="KV826" s="25" t="s">
        <v>71600</v>
      </c>
      <c r="KW826" s="25" t="s">
        <v>71601</v>
      </c>
      <c r="KX826" s="25" t="s">
        <v>71602</v>
      </c>
      <c r="KY826" s="25" t="s">
        <v>71603</v>
      </c>
    </row>
    <row r="827" spans="1:315" x14ac:dyDescent="0.2">
      <c r="A827" s="24">
        <f>VLOOKUP($H827,xRef2LineOfBusiness!$A$1:$D$1093,1,FALSE)</f>
        <v>161019</v>
      </c>
      <c r="B827" s="24">
        <f>VLOOKUP($H827,xRef2LineOfBusiness!$A$1:$D$1093,2,FALSE)</f>
        <v>0</v>
      </c>
      <c r="C827" s="24" t="str">
        <f>VLOOKUP($H827,xRef2LineOfBusiness!$A$1:$D$1093,3,FALSE)</f>
        <v>COMMERCIAL BANKING</v>
      </c>
      <c r="D827" s="24" t="str">
        <f>VLOOKUP($H827,xRef2LineOfBusiness!$A$1:$D$1093,4,FALSE)</f>
        <v>ZAMBORSKY, JAMES G</v>
      </c>
      <c r="E827" s="25" t="s">
        <v>3080</v>
      </c>
      <c r="F827" s="25" t="s">
        <v>322</v>
      </c>
      <c r="G827" s="25" t="s">
        <v>414</v>
      </c>
      <c r="H827" s="27">
        <v>161019</v>
      </c>
      <c r="I827" s="25" t="s">
        <v>71604</v>
      </c>
      <c r="J827" s="25" t="s">
        <v>71604</v>
      </c>
      <c r="K827" s="25" t="s">
        <v>325</v>
      </c>
      <c r="L827" s="25" t="s">
        <v>325</v>
      </c>
      <c r="M827" s="25" t="s">
        <v>71604</v>
      </c>
      <c r="N827" s="25" t="s">
        <v>326</v>
      </c>
      <c r="O827" s="25" t="s">
        <v>1965</v>
      </c>
      <c r="P827" s="25" t="s">
        <v>71605</v>
      </c>
      <c r="Q827" s="25" t="s">
        <v>11042</v>
      </c>
      <c r="R827" s="25" t="s">
        <v>330</v>
      </c>
      <c r="S827" s="25" t="s">
        <v>698</v>
      </c>
      <c r="T827" s="25" t="s">
        <v>59357</v>
      </c>
      <c r="U827" s="25" t="s">
        <v>71606</v>
      </c>
      <c r="V827" s="25" t="s">
        <v>334</v>
      </c>
      <c r="W827" s="25" t="s">
        <v>345</v>
      </c>
      <c r="X827" s="25" t="s">
        <v>326</v>
      </c>
      <c r="Y827" s="25" t="s">
        <v>35081</v>
      </c>
      <c r="Z827" s="25" t="s">
        <v>326</v>
      </c>
      <c r="AA827" s="25" t="s">
        <v>35081</v>
      </c>
      <c r="AB827" s="25" t="s">
        <v>326</v>
      </c>
      <c r="AC827" s="25" t="s">
        <v>326</v>
      </c>
      <c r="AD827" s="25" t="s">
        <v>326</v>
      </c>
      <c r="AE827" s="25" t="s">
        <v>71607</v>
      </c>
      <c r="AF827" s="25" t="s">
        <v>326</v>
      </c>
      <c r="AG827" s="25" t="s">
        <v>71607</v>
      </c>
      <c r="AH827" s="25" t="s">
        <v>326</v>
      </c>
      <c r="AI827" s="25" t="s">
        <v>326</v>
      </c>
      <c r="AJ827" s="25" t="s">
        <v>326</v>
      </c>
      <c r="AK827" s="25" t="s">
        <v>326</v>
      </c>
      <c r="AL827" s="25" t="s">
        <v>326</v>
      </c>
      <c r="AM827" s="25" t="s">
        <v>326</v>
      </c>
      <c r="AN827" s="25" t="s">
        <v>54655</v>
      </c>
      <c r="AO827" s="25" t="s">
        <v>326</v>
      </c>
      <c r="AP827" s="25" t="s">
        <v>4486</v>
      </c>
      <c r="AQ827" s="25" t="s">
        <v>326</v>
      </c>
      <c r="AR827" s="25" t="s">
        <v>71608</v>
      </c>
      <c r="AS827" s="25" t="s">
        <v>71608</v>
      </c>
      <c r="AT827" s="25" t="s">
        <v>71609</v>
      </c>
      <c r="AU827" s="25" t="s">
        <v>71610</v>
      </c>
      <c r="AV827" s="25" t="s">
        <v>326</v>
      </c>
      <c r="AW827" s="25" t="s">
        <v>326</v>
      </c>
      <c r="AX827" s="25" t="s">
        <v>1188</v>
      </c>
      <c r="AY827" s="25" t="s">
        <v>5755</v>
      </c>
      <c r="AZ827" s="25" t="s">
        <v>36805</v>
      </c>
      <c r="BA827" s="25" t="s">
        <v>326</v>
      </c>
      <c r="BB827" s="25" t="s">
        <v>326</v>
      </c>
      <c r="BC827" s="25" t="s">
        <v>326</v>
      </c>
      <c r="BD827" s="25" t="s">
        <v>326</v>
      </c>
      <c r="BE827" s="25" t="s">
        <v>71611</v>
      </c>
      <c r="BF827" s="25" t="s">
        <v>39942</v>
      </c>
      <c r="BG827" s="25" t="s">
        <v>326</v>
      </c>
      <c r="BH827" s="25" t="s">
        <v>71612</v>
      </c>
      <c r="BI827" s="25" t="s">
        <v>21913</v>
      </c>
      <c r="BJ827" s="25" t="s">
        <v>326</v>
      </c>
      <c r="BK827" s="25" t="s">
        <v>71613</v>
      </c>
      <c r="BL827" s="25" t="s">
        <v>326</v>
      </c>
      <c r="BM827" s="25" t="s">
        <v>9301</v>
      </c>
      <c r="BN827" s="25" t="s">
        <v>326</v>
      </c>
      <c r="BO827" s="25" t="s">
        <v>326</v>
      </c>
      <c r="BP827" s="25" t="s">
        <v>9301</v>
      </c>
      <c r="BQ827" s="25" t="s">
        <v>326</v>
      </c>
      <c r="BR827" s="25" t="s">
        <v>326</v>
      </c>
      <c r="BS827" s="25" t="s">
        <v>326</v>
      </c>
      <c r="BT827" s="25" t="s">
        <v>326</v>
      </c>
      <c r="BU827" s="25" t="s">
        <v>326</v>
      </c>
      <c r="BV827" s="25" t="s">
        <v>71614</v>
      </c>
      <c r="BW827" s="25" t="s">
        <v>71615</v>
      </c>
      <c r="BX827" s="25" t="s">
        <v>71616</v>
      </c>
      <c r="BY827" s="25" t="s">
        <v>326</v>
      </c>
      <c r="BZ827" s="25" t="s">
        <v>326</v>
      </c>
      <c r="CA827" s="25" t="s">
        <v>3178</v>
      </c>
      <c r="CB827" s="25" t="s">
        <v>326</v>
      </c>
      <c r="CC827" s="25" t="s">
        <v>326</v>
      </c>
      <c r="CD827" s="25" t="s">
        <v>27355</v>
      </c>
      <c r="CE827" s="25" t="s">
        <v>326</v>
      </c>
      <c r="CF827" s="25" t="s">
        <v>71617</v>
      </c>
      <c r="CG827" s="25" t="s">
        <v>71618</v>
      </c>
      <c r="CH827" s="25" t="s">
        <v>326</v>
      </c>
      <c r="CI827" s="25" t="s">
        <v>326</v>
      </c>
      <c r="CJ827" s="25" t="s">
        <v>326</v>
      </c>
      <c r="CK827" s="25" t="s">
        <v>326</v>
      </c>
      <c r="CL827" s="25" t="s">
        <v>326</v>
      </c>
      <c r="CM827" s="25" t="s">
        <v>326</v>
      </c>
      <c r="CN827" s="25" t="s">
        <v>326</v>
      </c>
      <c r="CO827" s="25" t="s">
        <v>71619</v>
      </c>
      <c r="CP827" s="25" t="s">
        <v>326</v>
      </c>
      <c r="CQ827" s="25" t="s">
        <v>71619</v>
      </c>
      <c r="CR827" s="25" t="s">
        <v>39942</v>
      </c>
      <c r="CS827" s="25" t="s">
        <v>71620</v>
      </c>
      <c r="CT827" s="25" t="s">
        <v>326</v>
      </c>
      <c r="CU827" s="25" t="s">
        <v>71620</v>
      </c>
      <c r="CV827" s="25" t="s">
        <v>71621</v>
      </c>
      <c r="CW827" s="25" t="s">
        <v>1824</v>
      </c>
      <c r="CX827" s="25" t="s">
        <v>71622</v>
      </c>
      <c r="CY827" s="25" t="s">
        <v>16992</v>
      </c>
      <c r="CZ827" s="25" t="s">
        <v>326</v>
      </c>
      <c r="DA827" s="25" t="s">
        <v>23901</v>
      </c>
      <c r="DB827" s="25" t="s">
        <v>326</v>
      </c>
      <c r="DC827" s="25" t="s">
        <v>326</v>
      </c>
      <c r="DD827" s="25" t="s">
        <v>326</v>
      </c>
      <c r="DE827" s="25" t="s">
        <v>7609</v>
      </c>
      <c r="DF827" s="25" t="s">
        <v>326</v>
      </c>
      <c r="DG827" s="25" t="s">
        <v>71320</v>
      </c>
      <c r="DH827" s="25" t="s">
        <v>326</v>
      </c>
      <c r="DI827" s="25" t="s">
        <v>451</v>
      </c>
      <c r="DJ827" s="25" t="s">
        <v>326</v>
      </c>
      <c r="DK827" s="25" t="s">
        <v>21610</v>
      </c>
      <c r="DL827" s="25" t="s">
        <v>326</v>
      </c>
      <c r="DM827" s="25" t="s">
        <v>326</v>
      </c>
      <c r="DN827" s="25" t="s">
        <v>326</v>
      </c>
      <c r="DO827" s="25" t="s">
        <v>326</v>
      </c>
      <c r="DP827" s="25" t="s">
        <v>326</v>
      </c>
      <c r="DQ827" s="25" t="s">
        <v>2874</v>
      </c>
      <c r="DR827" s="25" t="s">
        <v>71623</v>
      </c>
      <c r="DS827" s="25" t="s">
        <v>71624</v>
      </c>
      <c r="DT827" s="25" t="s">
        <v>326</v>
      </c>
      <c r="DU827" s="25" t="s">
        <v>326</v>
      </c>
      <c r="DV827" s="25" t="s">
        <v>326</v>
      </c>
      <c r="DW827" s="25" t="s">
        <v>326</v>
      </c>
      <c r="DX827" s="25" t="s">
        <v>71624</v>
      </c>
      <c r="DY827" s="25" t="s">
        <v>326</v>
      </c>
      <c r="DZ827" s="25" t="s">
        <v>326</v>
      </c>
      <c r="EA827" s="25" t="s">
        <v>326</v>
      </c>
      <c r="EB827" s="25" t="s">
        <v>71624</v>
      </c>
      <c r="EC827" s="25" t="s">
        <v>326</v>
      </c>
      <c r="ED827" s="25" t="s">
        <v>71624</v>
      </c>
      <c r="EE827" s="25" t="s">
        <v>326</v>
      </c>
      <c r="EF827" s="25" t="s">
        <v>2025</v>
      </c>
      <c r="EG827" s="25" t="s">
        <v>326</v>
      </c>
      <c r="EH827" s="25" t="s">
        <v>326</v>
      </c>
      <c r="EI827" s="25" t="s">
        <v>325</v>
      </c>
      <c r="FE827" s="25" t="s">
        <v>12746</v>
      </c>
      <c r="FF827" s="25" t="s">
        <v>71625</v>
      </c>
      <c r="FG827" s="25" t="s">
        <v>71626</v>
      </c>
      <c r="FH827" s="25" t="s">
        <v>71619</v>
      </c>
      <c r="FI827" s="25" t="s">
        <v>69510</v>
      </c>
      <c r="FJ827" s="25" t="s">
        <v>71627</v>
      </c>
      <c r="FK827" s="25" t="s">
        <v>71627</v>
      </c>
      <c r="FL827" s="25" t="s">
        <v>71628</v>
      </c>
      <c r="FM827" s="25" t="s">
        <v>71629</v>
      </c>
      <c r="FN827" s="25" t="s">
        <v>71630</v>
      </c>
      <c r="FO827" s="25" t="s">
        <v>71631</v>
      </c>
      <c r="FP827" s="25" t="s">
        <v>71632</v>
      </c>
      <c r="FQ827" s="25" t="s">
        <v>71633</v>
      </c>
      <c r="FR827" s="25" t="s">
        <v>8807</v>
      </c>
      <c r="FS827" s="25" t="s">
        <v>8807</v>
      </c>
      <c r="FT827" s="25" t="s">
        <v>71634</v>
      </c>
      <c r="FU827" s="25" t="s">
        <v>71635</v>
      </c>
      <c r="FV827" s="25" t="s">
        <v>356</v>
      </c>
      <c r="FW827" s="25" t="s">
        <v>71636</v>
      </c>
      <c r="FX827" s="25" t="s">
        <v>71637</v>
      </c>
      <c r="FY827" s="25" t="s">
        <v>71638</v>
      </c>
      <c r="FZ827" s="25" t="s">
        <v>356</v>
      </c>
      <c r="GA827" s="25" t="s">
        <v>71639</v>
      </c>
      <c r="GB827" s="25" t="s">
        <v>71639</v>
      </c>
      <c r="GC827" s="25" t="s">
        <v>326</v>
      </c>
      <c r="GD827" s="25" t="s">
        <v>326</v>
      </c>
      <c r="GE827" s="25" t="s">
        <v>71640</v>
      </c>
      <c r="GF827" s="25" t="s">
        <v>71640</v>
      </c>
      <c r="GG827" s="25" t="s">
        <v>71641</v>
      </c>
      <c r="GH827" s="25" t="s">
        <v>71642</v>
      </c>
      <c r="GI827" s="25" t="s">
        <v>71643</v>
      </c>
      <c r="GJ827" s="25" t="s">
        <v>71644</v>
      </c>
      <c r="GK827" s="25" t="s">
        <v>71645</v>
      </c>
      <c r="GL827" s="25" t="s">
        <v>71635</v>
      </c>
      <c r="GM827" s="25" t="s">
        <v>71646</v>
      </c>
      <c r="GN827" s="25" t="s">
        <v>71647</v>
      </c>
      <c r="GO827" s="25" t="s">
        <v>356</v>
      </c>
      <c r="GP827" s="25" t="s">
        <v>71648</v>
      </c>
      <c r="GQ827" s="25" t="s">
        <v>355</v>
      </c>
      <c r="GR827" s="25" t="s">
        <v>356</v>
      </c>
      <c r="GS827" s="25" t="s">
        <v>71649</v>
      </c>
      <c r="GT827" s="25" t="s">
        <v>71650</v>
      </c>
      <c r="GU827" s="25" t="s">
        <v>71651</v>
      </c>
      <c r="GV827" s="25" t="s">
        <v>42666</v>
      </c>
      <c r="GW827" s="25" t="s">
        <v>71652</v>
      </c>
      <c r="GX827" s="25" t="s">
        <v>4038</v>
      </c>
      <c r="GY827" s="25" t="s">
        <v>11081</v>
      </c>
      <c r="GZ827" s="25" t="s">
        <v>908</v>
      </c>
      <c r="HA827" s="25" t="s">
        <v>71653</v>
      </c>
      <c r="HB827" s="25" t="s">
        <v>56081</v>
      </c>
      <c r="HC827" s="25" t="s">
        <v>71654</v>
      </c>
      <c r="HD827" s="25" t="s">
        <v>71655</v>
      </c>
      <c r="HE827" s="25" t="s">
        <v>71656</v>
      </c>
      <c r="HF827" s="25" t="s">
        <v>71657</v>
      </c>
      <c r="HG827" s="25" t="s">
        <v>356</v>
      </c>
      <c r="HH827" s="25" t="s">
        <v>71658</v>
      </c>
      <c r="HI827" s="25" t="s">
        <v>326</v>
      </c>
      <c r="HJ827" s="25" t="s">
        <v>71659</v>
      </c>
      <c r="HM827" s="25" t="s">
        <v>71660</v>
      </c>
      <c r="HN827" s="25" t="s">
        <v>326</v>
      </c>
      <c r="HO827" s="25" t="s">
        <v>4036</v>
      </c>
      <c r="HP827" s="25" t="s">
        <v>9301</v>
      </c>
      <c r="HQ827" s="25" t="s">
        <v>71661</v>
      </c>
      <c r="HR827" s="25" t="s">
        <v>6068</v>
      </c>
      <c r="HT827" s="25" t="s">
        <v>71660</v>
      </c>
      <c r="HU827" s="25" t="s">
        <v>71662</v>
      </c>
      <c r="HV827" s="25" t="s">
        <v>326</v>
      </c>
      <c r="HW827" s="25" t="s">
        <v>326</v>
      </c>
      <c r="HX827" s="25" t="s">
        <v>71663</v>
      </c>
      <c r="HY827" s="25" t="s">
        <v>71634</v>
      </c>
      <c r="HZ827" s="25" t="s">
        <v>326</v>
      </c>
      <c r="IA827" s="25" t="s">
        <v>38583</v>
      </c>
      <c r="IB827" s="25" t="s">
        <v>71664</v>
      </c>
      <c r="IC827" s="25" t="s">
        <v>71665</v>
      </c>
      <c r="ID827" s="25" t="s">
        <v>71666</v>
      </c>
      <c r="IE827" s="25" t="s">
        <v>1124</v>
      </c>
      <c r="IF827" s="25" t="s">
        <v>20245</v>
      </c>
      <c r="IG827" s="25" t="s">
        <v>71667</v>
      </c>
      <c r="IH827" s="25" t="s">
        <v>71668</v>
      </c>
      <c r="II827" s="25" t="s">
        <v>71669</v>
      </c>
      <c r="IJ827" s="25" t="s">
        <v>71670</v>
      </c>
      <c r="IK827" s="25" t="s">
        <v>71671</v>
      </c>
      <c r="IL827" s="25" t="s">
        <v>71672</v>
      </c>
      <c r="IM827" s="25" t="s">
        <v>69510</v>
      </c>
      <c r="IN827" s="25" t="s">
        <v>326</v>
      </c>
      <c r="IO827" s="25" t="s">
        <v>326</v>
      </c>
      <c r="IP827" s="25" t="s">
        <v>326</v>
      </c>
      <c r="IQ827" s="25" t="s">
        <v>2025</v>
      </c>
      <c r="IR827" s="25" t="s">
        <v>326</v>
      </c>
      <c r="IS827" s="25" t="s">
        <v>71673</v>
      </c>
      <c r="IT827" s="25" t="s">
        <v>71674</v>
      </c>
      <c r="IU827" s="25" t="s">
        <v>71675</v>
      </c>
      <c r="IV827" s="25" t="s">
        <v>69888</v>
      </c>
      <c r="IW827" s="25" t="s">
        <v>71607</v>
      </c>
      <c r="IX827" s="25" t="s">
        <v>64406</v>
      </c>
      <c r="IY827" s="25" t="s">
        <v>71676</v>
      </c>
      <c r="IZ827" s="25" t="s">
        <v>899</v>
      </c>
      <c r="JA827" s="25" t="s">
        <v>609</v>
      </c>
      <c r="JB827" s="25" t="s">
        <v>326</v>
      </c>
      <c r="JC827" s="25" t="s">
        <v>326</v>
      </c>
      <c r="JD827" s="25" t="s">
        <v>395</v>
      </c>
      <c r="JE827" s="25" t="s">
        <v>396</v>
      </c>
      <c r="JF827" s="25" t="s">
        <v>395</v>
      </c>
      <c r="JG827" s="25" t="s">
        <v>396</v>
      </c>
      <c r="JH827" s="25" t="s">
        <v>7609</v>
      </c>
      <c r="JI827" s="25" t="s">
        <v>326</v>
      </c>
      <c r="JJ827" s="25" t="s">
        <v>326</v>
      </c>
      <c r="JK827" s="25" t="s">
        <v>326</v>
      </c>
      <c r="JL827" s="25" t="s">
        <v>326</v>
      </c>
      <c r="JM827" s="25" t="s">
        <v>326</v>
      </c>
      <c r="JN827" s="25" t="s">
        <v>71677</v>
      </c>
      <c r="JO827" s="25" t="s">
        <v>71678</v>
      </c>
      <c r="JP827" s="25" t="s">
        <v>71679</v>
      </c>
      <c r="JQ827" s="25" t="s">
        <v>71680</v>
      </c>
      <c r="JR827" s="25" t="s">
        <v>71681</v>
      </c>
      <c r="JS827" s="25" t="s">
        <v>71680</v>
      </c>
      <c r="JT827" s="25" t="s">
        <v>71682</v>
      </c>
      <c r="JU827" s="25" t="s">
        <v>71683</v>
      </c>
      <c r="JV827" s="25" t="s">
        <v>71684</v>
      </c>
      <c r="JW827" s="25" t="s">
        <v>326</v>
      </c>
      <c r="JX827" s="25" t="s">
        <v>71685</v>
      </c>
      <c r="JY827" s="25" t="s">
        <v>71686</v>
      </c>
      <c r="JZ827" s="25" t="s">
        <v>71687</v>
      </c>
      <c r="KA827" s="25" t="s">
        <v>71688</v>
      </c>
      <c r="KB827" s="25" t="s">
        <v>71689</v>
      </c>
      <c r="KC827" s="25" t="s">
        <v>71669</v>
      </c>
      <c r="KD827" s="25" t="s">
        <v>71690</v>
      </c>
      <c r="KE827" s="25" t="s">
        <v>71691</v>
      </c>
      <c r="KF827" s="25" t="s">
        <v>71630</v>
      </c>
      <c r="KG827" s="25" t="s">
        <v>71692</v>
      </c>
      <c r="KH827" s="25" t="s">
        <v>71627</v>
      </c>
      <c r="KI827" s="25" t="s">
        <v>71693</v>
      </c>
      <c r="KJ827" s="25" t="s">
        <v>71690</v>
      </c>
      <c r="KK827" s="25" t="s">
        <v>71694</v>
      </c>
      <c r="KL827" s="25" t="s">
        <v>71695</v>
      </c>
      <c r="KM827" s="25" t="s">
        <v>19813</v>
      </c>
      <c r="KN827" s="25" t="s">
        <v>71688</v>
      </c>
      <c r="KO827" s="25" t="s">
        <v>71641</v>
      </c>
      <c r="KP827" s="25" t="s">
        <v>71696</v>
      </c>
      <c r="KQ827" s="25" t="s">
        <v>71697</v>
      </c>
      <c r="KR827" s="25" t="s">
        <v>71698</v>
      </c>
      <c r="KS827" s="25" t="s">
        <v>71629</v>
      </c>
      <c r="KT827" s="25" t="s">
        <v>71699</v>
      </c>
      <c r="KU827" s="25" t="s">
        <v>71700</v>
      </c>
      <c r="KV827" s="25" t="s">
        <v>71701</v>
      </c>
      <c r="KW827" s="25" t="s">
        <v>71702</v>
      </c>
      <c r="KX827" s="25" t="s">
        <v>71703</v>
      </c>
    </row>
    <row r="828" spans="1:315" hidden="1" x14ac:dyDescent="0.2">
      <c r="A828" s="24">
        <f>VLOOKUP($H828,xRef2LineOfBusiness!$A$1:$D$1093,1,FALSE)</f>
        <v>144549</v>
      </c>
      <c r="B828" s="24">
        <f>VLOOKUP($H828,xRef2LineOfBusiness!$A$1:$D$1093,2,FALSE)</f>
        <v>1751.8963386</v>
      </c>
      <c r="C828" s="24" t="str">
        <f>VLOOKUP($H828,xRef2LineOfBusiness!$A$1:$D$1093,3,FALSE)</f>
        <v>BUSINESS BANKING</v>
      </c>
      <c r="D828" s="24" t="str">
        <f>VLOOKUP($H828,xRef2LineOfBusiness!$A$1:$D$1093,4,FALSE)</f>
        <v>FLYNN, TIM</v>
      </c>
      <c r="E828" s="25" t="s">
        <v>321</v>
      </c>
      <c r="F828" s="25" t="s">
        <v>322</v>
      </c>
      <c r="G828" s="25" t="s">
        <v>414</v>
      </c>
      <c r="H828" s="27">
        <v>144549</v>
      </c>
      <c r="I828" s="25" t="s">
        <v>13269</v>
      </c>
      <c r="J828" s="25" t="s">
        <v>13269</v>
      </c>
      <c r="K828" s="25" t="s">
        <v>325</v>
      </c>
      <c r="L828" s="25" t="s">
        <v>325</v>
      </c>
      <c r="M828" s="25" t="s">
        <v>13269</v>
      </c>
      <c r="N828" s="25" t="s">
        <v>326</v>
      </c>
      <c r="O828" s="25" t="s">
        <v>1494</v>
      </c>
      <c r="P828" s="25" t="s">
        <v>13270</v>
      </c>
      <c r="Q828" s="25" t="s">
        <v>7391</v>
      </c>
      <c r="R828" s="25" t="s">
        <v>330</v>
      </c>
      <c r="S828" s="25" t="s">
        <v>4310</v>
      </c>
      <c r="T828" s="25" t="s">
        <v>4587</v>
      </c>
      <c r="U828" s="25" t="s">
        <v>13271</v>
      </c>
      <c r="V828" s="25" t="s">
        <v>4312</v>
      </c>
      <c r="W828" s="25" t="s">
        <v>326</v>
      </c>
      <c r="X828" s="25" t="s">
        <v>326</v>
      </c>
      <c r="Y828" s="25" t="s">
        <v>496</v>
      </c>
      <c r="Z828" s="25" t="s">
        <v>326</v>
      </c>
      <c r="AA828" s="25" t="s">
        <v>496</v>
      </c>
      <c r="AB828" s="25" t="s">
        <v>326</v>
      </c>
      <c r="AC828" s="25" t="s">
        <v>326</v>
      </c>
      <c r="AD828" s="25" t="s">
        <v>326</v>
      </c>
      <c r="AE828" s="25" t="s">
        <v>13272</v>
      </c>
      <c r="AF828" s="25" t="s">
        <v>326</v>
      </c>
      <c r="AG828" s="25" t="s">
        <v>13272</v>
      </c>
      <c r="AH828" s="25" t="s">
        <v>326</v>
      </c>
      <c r="AI828" s="25" t="s">
        <v>326</v>
      </c>
      <c r="AJ828" s="25" t="s">
        <v>326</v>
      </c>
      <c r="AK828" s="25" t="s">
        <v>326</v>
      </c>
      <c r="AL828" s="25" t="s">
        <v>326</v>
      </c>
      <c r="AM828" s="25" t="s">
        <v>326</v>
      </c>
      <c r="AN828" s="25" t="s">
        <v>13273</v>
      </c>
      <c r="AO828" s="25" t="s">
        <v>1029</v>
      </c>
      <c r="AP828" s="25" t="s">
        <v>326</v>
      </c>
      <c r="AQ828" s="25" t="s">
        <v>326</v>
      </c>
      <c r="AR828" s="25" t="s">
        <v>900</v>
      </c>
      <c r="AS828" s="25" t="s">
        <v>900</v>
      </c>
      <c r="AT828" s="25" t="s">
        <v>326</v>
      </c>
      <c r="AU828" s="25" t="s">
        <v>900</v>
      </c>
      <c r="AV828" s="25" t="s">
        <v>326</v>
      </c>
      <c r="AW828" s="25" t="s">
        <v>326</v>
      </c>
      <c r="AX828" s="25" t="s">
        <v>326</v>
      </c>
      <c r="AY828" s="25" t="s">
        <v>365</v>
      </c>
      <c r="AZ828" s="25" t="s">
        <v>326</v>
      </c>
      <c r="BA828" s="25" t="s">
        <v>326</v>
      </c>
      <c r="BB828" s="25" t="s">
        <v>326</v>
      </c>
      <c r="BC828" s="25" t="s">
        <v>326</v>
      </c>
      <c r="BD828" s="25" t="s">
        <v>326</v>
      </c>
      <c r="BE828" s="25" t="s">
        <v>13274</v>
      </c>
      <c r="BF828" s="25" t="s">
        <v>13275</v>
      </c>
      <c r="BG828" s="25" t="s">
        <v>326</v>
      </c>
      <c r="BH828" s="25" t="s">
        <v>368</v>
      </c>
      <c r="BI828" s="25" t="s">
        <v>7849</v>
      </c>
      <c r="BJ828" s="25" t="s">
        <v>326</v>
      </c>
      <c r="BK828" s="25" t="s">
        <v>6913</v>
      </c>
      <c r="BL828" s="25" t="s">
        <v>7257</v>
      </c>
      <c r="BM828" s="25" t="s">
        <v>6658</v>
      </c>
      <c r="BN828" s="25" t="s">
        <v>326</v>
      </c>
      <c r="BO828" s="25" t="s">
        <v>326</v>
      </c>
      <c r="BP828" s="25" t="s">
        <v>6658</v>
      </c>
      <c r="BQ828" s="25" t="s">
        <v>326</v>
      </c>
      <c r="BR828" s="25" t="s">
        <v>6391</v>
      </c>
      <c r="BS828" s="25" t="s">
        <v>326</v>
      </c>
      <c r="BT828" s="25" t="s">
        <v>326</v>
      </c>
      <c r="BU828" s="25" t="s">
        <v>326</v>
      </c>
      <c r="BV828" s="25" t="s">
        <v>4624</v>
      </c>
      <c r="BW828" s="25" t="s">
        <v>326</v>
      </c>
      <c r="BX828" s="25" t="s">
        <v>326</v>
      </c>
      <c r="BY828" s="25" t="s">
        <v>326</v>
      </c>
      <c r="BZ828" s="25" t="s">
        <v>326</v>
      </c>
      <c r="CA828" s="25" t="s">
        <v>8430</v>
      </c>
      <c r="CB828" s="25" t="s">
        <v>326</v>
      </c>
      <c r="CC828" s="25" t="s">
        <v>326</v>
      </c>
      <c r="CD828" s="25" t="s">
        <v>326</v>
      </c>
      <c r="CE828" s="25" t="s">
        <v>326</v>
      </c>
      <c r="CF828" s="25" t="s">
        <v>8430</v>
      </c>
      <c r="CG828" s="25" t="s">
        <v>13276</v>
      </c>
      <c r="CH828" s="25" t="s">
        <v>326</v>
      </c>
      <c r="CI828" s="25" t="s">
        <v>326</v>
      </c>
      <c r="CJ828" s="25" t="s">
        <v>326</v>
      </c>
      <c r="CK828" s="25" t="s">
        <v>326</v>
      </c>
      <c r="CL828" s="25" t="s">
        <v>326</v>
      </c>
      <c r="CM828" s="25" t="s">
        <v>326</v>
      </c>
      <c r="CN828" s="25" t="s">
        <v>326</v>
      </c>
      <c r="CO828" s="25" t="s">
        <v>10708</v>
      </c>
      <c r="CP828" s="25" t="s">
        <v>326</v>
      </c>
      <c r="CQ828" s="25" t="s">
        <v>10708</v>
      </c>
      <c r="CR828" s="25" t="s">
        <v>13275</v>
      </c>
      <c r="CS828" s="25" t="s">
        <v>13277</v>
      </c>
      <c r="CT828" s="25" t="s">
        <v>326</v>
      </c>
      <c r="CU828" s="25" t="s">
        <v>13277</v>
      </c>
      <c r="CV828" s="25" t="s">
        <v>13278</v>
      </c>
      <c r="CW828" s="25" t="s">
        <v>326</v>
      </c>
      <c r="CX828" s="25" t="s">
        <v>13278</v>
      </c>
      <c r="CY828" s="25" t="s">
        <v>13279</v>
      </c>
      <c r="CZ828" s="25" t="s">
        <v>5876</v>
      </c>
      <c r="DA828" s="25" t="s">
        <v>326</v>
      </c>
      <c r="DB828" s="25" t="s">
        <v>326</v>
      </c>
      <c r="DC828" s="25" t="s">
        <v>2871</v>
      </c>
      <c r="DD828" s="25" t="s">
        <v>326</v>
      </c>
      <c r="DE828" s="25" t="s">
        <v>326</v>
      </c>
      <c r="DF828" s="25" t="s">
        <v>326</v>
      </c>
      <c r="DG828" s="25" t="s">
        <v>13280</v>
      </c>
      <c r="DH828" s="25" t="s">
        <v>326</v>
      </c>
      <c r="DI828" s="25" t="s">
        <v>13281</v>
      </c>
      <c r="DJ828" s="25" t="s">
        <v>326</v>
      </c>
      <c r="DK828" s="25" t="s">
        <v>326</v>
      </c>
      <c r="DL828" s="25" t="s">
        <v>326</v>
      </c>
      <c r="DM828" s="25" t="s">
        <v>326</v>
      </c>
      <c r="DN828" s="25" t="s">
        <v>326</v>
      </c>
      <c r="DO828" s="25" t="s">
        <v>326</v>
      </c>
      <c r="DP828" s="25" t="s">
        <v>326</v>
      </c>
      <c r="DQ828" s="25" t="s">
        <v>326</v>
      </c>
      <c r="DR828" s="25" t="s">
        <v>326</v>
      </c>
      <c r="DS828" s="25" t="s">
        <v>13281</v>
      </c>
      <c r="DT828" s="25" t="s">
        <v>326</v>
      </c>
      <c r="DU828" s="25" t="s">
        <v>326</v>
      </c>
      <c r="DV828" s="25" t="s">
        <v>326</v>
      </c>
      <c r="DW828" s="25" t="s">
        <v>326</v>
      </c>
      <c r="DX828" s="25" t="s">
        <v>13281</v>
      </c>
      <c r="DY828" s="25" t="s">
        <v>326</v>
      </c>
      <c r="DZ828" s="25" t="s">
        <v>326</v>
      </c>
      <c r="EA828" s="25" t="s">
        <v>326</v>
      </c>
      <c r="EB828" s="25" t="s">
        <v>13281</v>
      </c>
      <c r="EC828" s="25" t="s">
        <v>326</v>
      </c>
      <c r="ED828" s="25" t="s">
        <v>13281</v>
      </c>
      <c r="EE828" s="25" t="s">
        <v>326</v>
      </c>
      <c r="EF828" s="25" t="s">
        <v>326</v>
      </c>
      <c r="EG828" s="25" t="s">
        <v>326</v>
      </c>
      <c r="EH828" s="25" t="s">
        <v>326</v>
      </c>
      <c r="EI828" s="25" t="s">
        <v>325</v>
      </c>
      <c r="FE828" s="25" t="s">
        <v>13282</v>
      </c>
      <c r="FF828" s="25" t="s">
        <v>13283</v>
      </c>
      <c r="FG828" s="25" t="s">
        <v>13284</v>
      </c>
      <c r="FH828" s="25" t="s">
        <v>10708</v>
      </c>
      <c r="FI828" s="25" t="s">
        <v>10708</v>
      </c>
      <c r="FJ828" s="25" t="s">
        <v>13285</v>
      </c>
      <c r="FK828" s="25" t="s">
        <v>13285</v>
      </c>
      <c r="FL828" s="25" t="s">
        <v>13285</v>
      </c>
      <c r="FM828" s="25" t="s">
        <v>13286</v>
      </c>
      <c r="FN828" s="25" t="s">
        <v>355</v>
      </c>
      <c r="FO828" s="25" t="s">
        <v>13287</v>
      </c>
      <c r="FP828" s="25" t="s">
        <v>13288</v>
      </c>
      <c r="FQ828" s="25" t="s">
        <v>13289</v>
      </c>
      <c r="FR828" s="25" t="s">
        <v>13281</v>
      </c>
      <c r="FS828" s="25" t="s">
        <v>13281</v>
      </c>
      <c r="FT828" s="25" t="s">
        <v>9212</v>
      </c>
      <c r="FU828" s="25" t="s">
        <v>13290</v>
      </c>
      <c r="FV828" s="25" t="s">
        <v>13291</v>
      </c>
      <c r="FW828" s="25" t="s">
        <v>13292</v>
      </c>
      <c r="FX828" s="25" t="s">
        <v>13293</v>
      </c>
      <c r="FY828" s="25" t="s">
        <v>326</v>
      </c>
      <c r="FZ828" s="25" t="s">
        <v>326</v>
      </c>
      <c r="GA828" s="25" t="s">
        <v>13294</v>
      </c>
      <c r="GB828" s="25" t="s">
        <v>13294</v>
      </c>
      <c r="GC828" s="25" t="s">
        <v>326</v>
      </c>
      <c r="GD828" s="25" t="s">
        <v>326</v>
      </c>
      <c r="GE828" s="25" t="s">
        <v>13295</v>
      </c>
      <c r="GF828" s="25" t="s">
        <v>13295</v>
      </c>
      <c r="GG828" s="25" t="s">
        <v>13296</v>
      </c>
      <c r="GH828" s="25" t="s">
        <v>13297</v>
      </c>
      <c r="GI828" s="25" t="s">
        <v>13298</v>
      </c>
      <c r="GJ828" s="25" t="s">
        <v>13299</v>
      </c>
      <c r="GK828" s="25" t="s">
        <v>13300</v>
      </c>
      <c r="GL828" s="25" t="s">
        <v>13290</v>
      </c>
      <c r="GM828" s="25" t="s">
        <v>13301</v>
      </c>
      <c r="GN828" s="25" t="s">
        <v>13302</v>
      </c>
      <c r="GO828" s="25" t="s">
        <v>13303</v>
      </c>
      <c r="GP828" s="25" t="s">
        <v>13304</v>
      </c>
      <c r="GQ828" s="25" t="s">
        <v>13305</v>
      </c>
      <c r="GR828" s="25" t="s">
        <v>13306</v>
      </c>
      <c r="GS828" s="25" t="s">
        <v>13303</v>
      </c>
      <c r="GT828" s="25" t="s">
        <v>13307</v>
      </c>
      <c r="GU828" s="25" t="s">
        <v>13308</v>
      </c>
      <c r="GV828" s="25" t="s">
        <v>13309</v>
      </c>
      <c r="GW828" s="25" t="s">
        <v>13310</v>
      </c>
      <c r="GX828" s="25" t="s">
        <v>3479</v>
      </c>
      <c r="GY828" s="25" t="s">
        <v>13311</v>
      </c>
      <c r="GZ828" s="25" t="s">
        <v>8989</v>
      </c>
      <c r="HA828" s="25" t="s">
        <v>326</v>
      </c>
      <c r="HB828" s="25" t="s">
        <v>8989</v>
      </c>
      <c r="HC828" s="25" t="s">
        <v>1928</v>
      </c>
      <c r="HD828" s="25" t="s">
        <v>13312</v>
      </c>
      <c r="HE828" s="25" t="s">
        <v>3098</v>
      </c>
      <c r="HF828" s="25" t="s">
        <v>13313</v>
      </c>
      <c r="HG828" s="25" t="s">
        <v>13291</v>
      </c>
      <c r="HH828" s="25" t="s">
        <v>326</v>
      </c>
      <c r="HI828" s="25" t="s">
        <v>326</v>
      </c>
      <c r="HJ828" s="25" t="s">
        <v>13314</v>
      </c>
      <c r="HM828" s="25" t="s">
        <v>13293</v>
      </c>
      <c r="HN828" s="25" t="s">
        <v>326</v>
      </c>
      <c r="HO828" s="25" t="s">
        <v>338</v>
      </c>
      <c r="HP828" s="25" t="s">
        <v>9296</v>
      </c>
      <c r="HQ828" s="25" t="s">
        <v>8430</v>
      </c>
      <c r="HR828" s="25" t="s">
        <v>5053</v>
      </c>
      <c r="HT828" s="25" t="s">
        <v>13293</v>
      </c>
      <c r="HU828" s="25" t="s">
        <v>13315</v>
      </c>
      <c r="HV828" s="25" t="s">
        <v>326</v>
      </c>
      <c r="HW828" s="25" t="s">
        <v>326</v>
      </c>
      <c r="HX828" s="25" t="s">
        <v>13316</v>
      </c>
      <c r="HY828" s="25" t="s">
        <v>13315</v>
      </c>
      <c r="HZ828" s="25" t="s">
        <v>326</v>
      </c>
      <c r="IA828" s="25" t="s">
        <v>13281</v>
      </c>
      <c r="IB828" s="25" t="s">
        <v>13306</v>
      </c>
      <c r="IC828" s="25" t="s">
        <v>13293</v>
      </c>
      <c r="ID828" s="25" t="s">
        <v>13317</v>
      </c>
      <c r="IE828" s="25" t="s">
        <v>327</v>
      </c>
      <c r="IF828" s="25" t="s">
        <v>4078</v>
      </c>
      <c r="IG828" s="25" t="s">
        <v>3417</v>
      </c>
      <c r="IH828" s="25" t="s">
        <v>13318</v>
      </c>
      <c r="II828" s="25" t="s">
        <v>13318</v>
      </c>
      <c r="IJ828" s="25" t="s">
        <v>3417</v>
      </c>
      <c r="IK828" s="25" t="s">
        <v>13319</v>
      </c>
      <c r="IL828" s="25" t="s">
        <v>13320</v>
      </c>
      <c r="IM828" s="25" t="s">
        <v>10708</v>
      </c>
      <c r="IN828" s="25" t="s">
        <v>326</v>
      </c>
      <c r="IO828" s="25" t="s">
        <v>326</v>
      </c>
      <c r="IP828" s="25" t="s">
        <v>326</v>
      </c>
      <c r="IQ828" s="25" t="s">
        <v>326</v>
      </c>
      <c r="IR828" s="25" t="s">
        <v>326</v>
      </c>
      <c r="IS828" s="25" t="s">
        <v>13321</v>
      </c>
      <c r="IT828" s="25" t="s">
        <v>13322</v>
      </c>
      <c r="IU828" s="25" t="s">
        <v>13323</v>
      </c>
      <c r="IV828" s="25" t="s">
        <v>4026</v>
      </c>
      <c r="IW828" s="25" t="s">
        <v>13272</v>
      </c>
      <c r="IX828" s="25" t="s">
        <v>326</v>
      </c>
      <c r="IY828" s="25" t="s">
        <v>326</v>
      </c>
      <c r="IZ828" s="25" t="s">
        <v>326</v>
      </c>
      <c r="JA828" s="25" t="s">
        <v>326</v>
      </c>
      <c r="JB828" s="25" t="s">
        <v>326</v>
      </c>
      <c r="JC828" s="25" t="s">
        <v>900</v>
      </c>
      <c r="JD828" s="25" t="s">
        <v>395</v>
      </c>
      <c r="JE828" s="25" t="s">
        <v>396</v>
      </c>
      <c r="JF828" s="25" t="s">
        <v>395</v>
      </c>
      <c r="JG828" s="25" t="s">
        <v>396</v>
      </c>
      <c r="JH828" s="25" t="s">
        <v>326</v>
      </c>
      <c r="JI828" s="25" t="s">
        <v>326</v>
      </c>
      <c r="JJ828" s="25" t="s">
        <v>326</v>
      </c>
      <c r="JK828" s="25" t="s">
        <v>326</v>
      </c>
      <c r="JL828" s="25" t="s">
        <v>326</v>
      </c>
      <c r="JM828" s="25" t="s">
        <v>326</v>
      </c>
      <c r="JN828" s="25" t="s">
        <v>13324</v>
      </c>
      <c r="JO828" s="25" t="s">
        <v>13325</v>
      </c>
      <c r="JP828" s="25" t="s">
        <v>13326</v>
      </c>
      <c r="JQ828" s="25" t="s">
        <v>13325</v>
      </c>
      <c r="JR828" s="25" t="s">
        <v>13327</v>
      </c>
      <c r="JS828" s="25" t="s">
        <v>13325</v>
      </c>
      <c r="JT828" s="25" t="s">
        <v>13324</v>
      </c>
      <c r="JU828" s="25" t="s">
        <v>13325</v>
      </c>
      <c r="JV828" s="25" t="s">
        <v>13328</v>
      </c>
      <c r="JW828" s="25" t="s">
        <v>326</v>
      </c>
      <c r="JX828" s="25" t="s">
        <v>326</v>
      </c>
      <c r="JY828" s="25" t="s">
        <v>13329</v>
      </c>
      <c r="JZ828" s="25" t="s">
        <v>13318</v>
      </c>
      <c r="KA828" s="25" t="s">
        <v>326</v>
      </c>
      <c r="KB828" s="25" t="s">
        <v>13330</v>
      </c>
      <c r="KC828" s="25" t="s">
        <v>13318</v>
      </c>
      <c r="KD828" s="25" t="s">
        <v>326</v>
      </c>
      <c r="KE828" s="25" t="s">
        <v>13331</v>
      </c>
      <c r="KG828" s="25" t="s">
        <v>13332</v>
      </c>
      <c r="KH828" s="25" t="s">
        <v>13285</v>
      </c>
      <c r="KI828" s="25" t="s">
        <v>13333</v>
      </c>
      <c r="KJ828" s="25" t="s">
        <v>326</v>
      </c>
      <c r="KK828" s="25" t="s">
        <v>13334</v>
      </c>
      <c r="KL828" s="25" t="s">
        <v>13335</v>
      </c>
      <c r="KM828" s="25" t="s">
        <v>344</v>
      </c>
      <c r="KN828" s="25" t="s">
        <v>326</v>
      </c>
      <c r="KO828" s="25" t="s">
        <v>13336</v>
      </c>
      <c r="KP828" s="25" t="s">
        <v>13316</v>
      </c>
      <c r="KQ828" s="25" t="s">
        <v>13337</v>
      </c>
      <c r="KR828" s="25" t="s">
        <v>326</v>
      </c>
      <c r="KS828" s="25" t="s">
        <v>13286</v>
      </c>
      <c r="KT828" s="25" t="s">
        <v>13335</v>
      </c>
      <c r="KU828" s="25" t="s">
        <v>13338</v>
      </c>
      <c r="KV828" s="25" t="s">
        <v>326</v>
      </c>
      <c r="KW828" s="25" t="s">
        <v>13339</v>
      </c>
      <c r="KX828" s="25" t="s">
        <v>13340</v>
      </c>
      <c r="KY828" s="25" t="s">
        <v>13341</v>
      </c>
      <c r="KZ828" s="25" t="s">
        <v>326</v>
      </c>
      <c r="LA828" s="25" t="s">
        <v>13342</v>
      </c>
      <c r="LB828" s="25" t="s">
        <v>13335</v>
      </c>
      <c r="LC828" s="25" t="s">
        <v>13287</v>
      </c>
    </row>
    <row r="829" spans="1:315" hidden="1" x14ac:dyDescent="0.2">
      <c r="A829" s="24">
        <f>VLOOKUP($H829,xRef2LineOfBusiness!$A$1:$D$1093,1,FALSE)</f>
        <v>161068</v>
      </c>
      <c r="B829" s="24" t="e">
        <f>VLOOKUP($H829,xRef2LineOfBusiness!$A$1:$D$1093,2,FALSE)</f>
        <v>#N/A</v>
      </c>
      <c r="C829" s="24" t="e">
        <f>VLOOKUP($H829,xRef2LineOfBusiness!$A$1:$D$1093,3,FALSE)</f>
        <v>#N/A</v>
      </c>
      <c r="D829" s="24" t="e">
        <f>VLOOKUP($H829,xRef2LineOfBusiness!$A$1:$D$1093,4,FALSE)</f>
        <v>#N/A</v>
      </c>
      <c r="E829" s="25" t="s">
        <v>27611</v>
      </c>
      <c r="F829" s="25" t="s">
        <v>322</v>
      </c>
      <c r="G829" s="25" t="s">
        <v>414</v>
      </c>
      <c r="H829" s="27">
        <v>161068</v>
      </c>
      <c r="I829" s="25" t="s">
        <v>71815</v>
      </c>
      <c r="J829" s="25" t="s">
        <v>71815</v>
      </c>
      <c r="K829" s="25" t="s">
        <v>325</v>
      </c>
      <c r="L829" s="25" t="s">
        <v>325</v>
      </c>
      <c r="M829" s="25" t="s">
        <v>71815</v>
      </c>
      <c r="N829" s="25" t="s">
        <v>326</v>
      </c>
      <c r="O829" s="25" t="s">
        <v>327</v>
      </c>
      <c r="P829" s="25" t="s">
        <v>71816</v>
      </c>
      <c r="Q829" s="25" t="s">
        <v>2436</v>
      </c>
      <c r="R829" s="25" t="s">
        <v>330</v>
      </c>
      <c r="S829" s="25" t="s">
        <v>4310</v>
      </c>
      <c r="T829" s="25" t="s">
        <v>1820</v>
      </c>
      <c r="U829" s="25" t="s">
        <v>71817</v>
      </c>
      <c r="V829" s="25" t="s">
        <v>334</v>
      </c>
      <c r="W829" s="25" t="s">
        <v>591</v>
      </c>
      <c r="X829" s="25" t="s">
        <v>326</v>
      </c>
      <c r="Y829" s="25" t="s">
        <v>42534</v>
      </c>
      <c r="Z829" s="25" t="s">
        <v>326</v>
      </c>
      <c r="AA829" s="25" t="s">
        <v>42534</v>
      </c>
      <c r="AB829" s="25" t="s">
        <v>326</v>
      </c>
      <c r="AC829" s="25" t="s">
        <v>326</v>
      </c>
      <c r="AD829" s="25" t="s">
        <v>326</v>
      </c>
      <c r="AE829" s="25" t="s">
        <v>28183</v>
      </c>
      <c r="AF829" s="25" t="s">
        <v>326</v>
      </c>
      <c r="AG829" s="25" t="s">
        <v>28183</v>
      </c>
      <c r="AH829" s="25" t="s">
        <v>326</v>
      </c>
      <c r="AI829" s="25" t="s">
        <v>326</v>
      </c>
      <c r="AJ829" s="25" t="s">
        <v>326</v>
      </c>
      <c r="AK829" s="25" t="s">
        <v>326</v>
      </c>
      <c r="AL829" s="25" t="s">
        <v>326</v>
      </c>
      <c r="AM829" s="25" t="s">
        <v>326</v>
      </c>
      <c r="AN829" s="25" t="s">
        <v>71818</v>
      </c>
      <c r="AO829" s="25" t="s">
        <v>43940</v>
      </c>
      <c r="AP829" s="25" t="s">
        <v>326</v>
      </c>
      <c r="AQ829" s="25" t="s">
        <v>326</v>
      </c>
      <c r="AR829" s="25" t="s">
        <v>71819</v>
      </c>
      <c r="AS829" s="25" t="s">
        <v>71819</v>
      </c>
      <c r="AT829" s="25" t="s">
        <v>71820</v>
      </c>
      <c r="AU829" s="25" t="s">
        <v>71821</v>
      </c>
      <c r="AV829" s="25" t="s">
        <v>326</v>
      </c>
      <c r="AW829" s="25" t="s">
        <v>326</v>
      </c>
      <c r="AX829" s="25" t="s">
        <v>1858</v>
      </c>
      <c r="AY829" s="25" t="s">
        <v>2445</v>
      </c>
      <c r="AZ829" s="25" t="s">
        <v>1145</v>
      </c>
      <c r="BA829" s="25" t="s">
        <v>7216</v>
      </c>
      <c r="BB829" s="25" t="s">
        <v>326</v>
      </c>
      <c r="BC829" s="25" t="s">
        <v>7216</v>
      </c>
      <c r="BD829" s="25" t="s">
        <v>326</v>
      </c>
      <c r="BE829" s="25" t="s">
        <v>71822</v>
      </c>
      <c r="BF829" s="25" t="s">
        <v>71823</v>
      </c>
      <c r="BG829" s="25" t="s">
        <v>326</v>
      </c>
      <c r="BH829" s="25" t="s">
        <v>326</v>
      </c>
      <c r="BI829" s="25" t="s">
        <v>12746</v>
      </c>
      <c r="BJ829" s="25" t="s">
        <v>326</v>
      </c>
      <c r="BK829" s="25" t="s">
        <v>4315</v>
      </c>
      <c r="BL829" s="25" t="s">
        <v>326</v>
      </c>
      <c r="BM829" s="25" t="s">
        <v>44462</v>
      </c>
      <c r="BN829" s="25" t="s">
        <v>326</v>
      </c>
      <c r="BO829" s="25" t="s">
        <v>326</v>
      </c>
      <c r="BP829" s="25" t="s">
        <v>44462</v>
      </c>
      <c r="BQ829" s="25" t="s">
        <v>326</v>
      </c>
      <c r="BR829" s="25" t="s">
        <v>8402</v>
      </c>
      <c r="BS829" s="25" t="s">
        <v>326</v>
      </c>
      <c r="BT829" s="25" t="s">
        <v>326</v>
      </c>
      <c r="BU829" s="25" t="s">
        <v>326</v>
      </c>
      <c r="BV829" s="25" t="s">
        <v>71824</v>
      </c>
      <c r="BW829" s="25" t="s">
        <v>56434</v>
      </c>
      <c r="BX829" s="25" t="s">
        <v>326</v>
      </c>
      <c r="BY829" s="25" t="s">
        <v>326</v>
      </c>
      <c r="BZ829" s="25" t="s">
        <v>326</v>
      </c>
      <c r="CA829" s="25" t="s">
        <v>71825</v>
      </c>
      <c r="CB829" s="25" t="s">
        <v>326</v>
      </c>
      <c r="CC829" s="25" t="s">
        <v>326</v>
      </c>
      <c r="CD829" s="25" t="s">
        <v>326</v>
      </c>
      <c r="CE829" s="25" t="s">
        <v>326</v>
      </c>
      <c r="CF829" s="25" t="s">
        <v>71826</v>
      </c>
      <c r="CG829" s="25" t="s">
        <v>71827</v>
      </c>
      <c r="CH829" s="25" t="s">
        <v>326</v>
      </c>
      <c r="CI829" s="25" t="s">
        <v>326</v>
      </c>
      <c r="CJ829" s="25" t="s">
        <v>326</v>
      </c>
      <c r="CK829" s="25" t="s">
        <v>326</v>
      </c>
      <c r="CL829" s="25" t="s">
        <v>326</v>
      </c>
      <c r="CM829" s="25" t="s">
        <v>326</v>
      </c>
      <c r="CN829" s="25" t="s">
        <v>326</v>
      </c>
      <c r="CO829" s="25" t="s">
        <v>71828</v>
      </c>
      <c r="CP829" s="25" t="s">
        <v>326</v>
      </c>
      <c r="CQ829" s="25" t="s">
        <v>71828</v>
      </c>
      <c r="CR829" s="25" t="s">
        <v>71823</v>
      </c>
      <c r="CS829" s="25" t="s">
        <v>71829</v>
      </c>
      <c r="CT829" s="25" t="s">
        <v>326</v>
      </c>
      <c r="CU829" s="25" t="s">
        <v>71829</v>
      </c>
      <c r="CV829" s="25" t="s">
        <v>71830</v>
      </c>
      <c r="CW829" s="25" t="s">
        <v>326</v>
      </c>
      <c r="CX829" s="25" t="s">
        <v>71830</v>
      </c>
      <c r="CY829" s="25" t="s">
        <v>71831</v>
      </c>
      <c r="CZ829" s="25" t="s">
        <v>326</v>
      </c>
      <c r="DA829" s="25" t="s">
        <v>71832</v>
      </c>
      <c r="DB829" s="25" t="s">
        <v>326</v>
      </c>
      <c r="DC829" s="25" t="s">
        <v>326</v>
      </c>
      <c r="DD829" s="25" t="s">
        <v>42322</v>
      </c>
      <c r="DE829" s="25" t="s">
        <v>326</v>
      </c>
      <c r="DF829" s="25" t="s">
        <v>326</v>
      </c>
      <c r="DG829" s="25" t="s">
        <v>71833</v>
      </c>
      <c r="DH829" s="25" t="s">
        <v>326</v>
      </c>
      <c r="DI829" s="25" t="s">
        <v>71834</v>
      </c>
      <c r="DJ829" s="25" t="s">
        <v>326</v>
      </c>
      <c r="DK829" s="25" t="s">
        <v>71835</v>
      </c>
      <c r="DL829" s="25" t="s">
        <v>326</v>
      </c>
      <c r="DM829" s="25" t="s">
        <v>326</v>
      </c>
      <c r="DN829" s="25" t="s">
        <v>326</v>
      </c>
      <c r="DO829" s="25" t="s">
        <v>326</v>
      </c>
      <c r="DP829" s="25" t="s">
        <v>326</v>
      </c>
      <c r="DQ829" s="25" t="s">
        <v>326</v>
      </c>
      <c r="DR829" s="25" t="s">
        <v>71836</v>
      </c>
      <c r="DS829" s="25" t="s">
        <v>71837</v>
      </c>
      <c r="DT829" s="25" t="s">
        <v>71838</v>
      </c>
      <c r="DU829" s="25" t="s">
        <v>326</v>
      </c>
      <c r="DV829" s="25" t="s">
        <v>71838</v>
      </c>
      <c r="DW829" s="25" t="s">
        <v>326</v>
      </c>
      <c r="DX829" s="25" t="s">
        <v>71839</v>
      </c>
      <c r="DY829" s="25" t="s">
        <v>326</v>
      </c>
      <c r="DZ829" s="25" t="s">
        <v>326</v>
      </c>
      <c r="EA829" s="25" t="s">
        <v>326</v>
      </c>
      <c r="EB829" s="25" t="s">
        <v>71839</v>
      </c>
      <c r="EC829" s="25" t="s">
        <v>326</v>
      </c>
      <c r="ED829" s="25" t="s">
        <v>71839</v>
      </c>
      <c r="EE829" s="25" t="s">
        <v>326</v>
      </c>
      <c r="EF829" s="25" t="s">
        <v>326</v>
      </c>
      <c r="EG829" s="25" t="s">
        <v>326</v>
      </c>
      <c r="EH829" s="25" t="s">
        <v>60370</v>
      </c>
      <c r="EI829" s="25" t="s">
        <v>325</v>
      </c>
      <c r="FE829" s="25" t="s">
        <v>68624</v>
      </c>
      <c r="FF829" s="25" t="s">
        <v>71840</v>
      </c>
      <c r="FG829" s="25" t="s">
        <v>71841</v>
      </c>
      <c r="FH829" s="25" t="s">
        <v>71842</v>
      </c>
      <c r="FI829" s="25" t="s">
        <v>71842</v>
      </c>
      <c r="FJ829" s="25" t="s">
        <v>71843</v>
      </c>
      <c r="FK829" s="25" t="s">
        <v>71844</v>
      </c>
      <c r="FL829" s="25" t="s">
        <v>71844</v>
      </c>
      <c r="FM829" s="25" t="s">
        <v>71845</v>
      </c>
      <c r="FN829" s="25" t="s">
        <v>71846</v>
      </c>
      <c r="FO829" s="25" t="s">
        <v>71847</v>
      </c>
      <c r="FP829" s="25" t="s">
        <v>71848</v>
      </c>
      <c r="FQ829" s="25" t="s">
        <v>71849</v>
      </c>
      <c r="FR829" s="25" t="s">
        <v>71850</v>
      </c>
      <c r="FS829" s="25" t="s">
        <v>6518</v>
      </c>
      <c r="FT829" s="25" t="s">
        <v>71851</v>
      </c>
      <c r="FU829" s="25" t="s">
        <v>71852</v>
      </c>
      <c r="FV829" s="25" t="s">
        <v>71853</v>
      </c>
      <c r="FW829" s="25" t="s">
        <v>71854</v>
      </c>
      <c r="FX829" s="25" t="s">
        <v>71855</v>
      </c>
      <c r="FY829" s="25" t="s">
        <v>326</v>
      </c>
      <c r="FZ829" s="25" t="s">
        <v>356</v>
      </c>
      <c r="GA829" s="25" t="s">
        <v>71856</v>
      </c>
      <c r="GB829" s="25" t="s">
        <v>71856</v>
      </c>
      <c r="GC829" s="25" t="s">
        <v>326</v>
      </c>
      <c r="GD829" s="25" t="s">
        <v>326</v>
      </c>
      <c r="GE829" s="25" t="s">
        <v>71857</v>
      </c>
      <c r="GF829" s="25" t="s">
        <v>71857</v>
      </c>
      <c r="GG829" s="25" t="s">
        <v>71858</v>
      </c>
      <c r="GH829" s="25" t="s">
        <v>71859</v>
      </c>
      <c r="GI829" s="25" t="s">
        <v>71860</v>
      </c>
      <c r="GJ829" s="25" t="s">
        <v>71861</v>
      </c>
      <c r="GK829" s="25" t="s">
        <v>71862</v>
      </c>
      <c r="GL829" s="25" t="s">
        <v>71863</v>
      </c>
      <c r="GM829" s="25" t="s">
        <v>71864</v>
      </c>
      <c r="GN829" s="25" t="s">
        <v>71865</v>
      </c>
      <c r="GO829" s="25" t="s">
        <v>71866</v>
      </c>
      <c r="GP829" s="25" t="s">
        <v>71867</v>
      </c>
      <c r="GQ829" s="25" t="s">
        <v>356</v>
      </c>
      <c r="GR829" s="25" t="s">
        <v>356</v>
      </c>
      <c r="GS829" s="25" t="s">
        <v>71868</v>
      </c>
      <c r="GT829" s="25" t="s">
        <v>71869</v>
      </c>
      <c r="GU829" s="25" t="s">
        <v>71870</v>
      </c>
      <c r="GV829" s="25" t="s">
        <v>71871</v>
      </c>
      <c r="GW829" s="25" t="s">
        <v>71872</v>
      </c>
      <c r="GX829" s="25" t="s">
        <v>15172</v>
      </c>
      <c r="GY829" s="25" t="s">
        <v>71873</v>
      </c>
      <c r="GZ829" s="25" t="s">
        <v>71874</v>
      </c>
      <c r="HA829" s="25" t="s">
        <v>71836</v>
      </c>
      <c r="HB829" s="25" t="s">
        <v>38653</v>
      </c>
      <c r="HC829" s="25" t="s">
        <v>71875</v>
      </c>
      <c r="HD829" s="25" t="s">
        <v>71876</v>
      </c>
      <c r="HE829" s="25" t="s">
        <v>71877</v>
      </c>
      <c r="HF829" s="25" t="s">
        <v>71878</v>
      </c>
      <c r="HG829" s="25" t="s">
        <v>71879</v>
      </c>
      <c r="HH829" s="25" t="s">
        <v>71880</v>
      </c>
      <c r="HI829" s="25" t="s">
        <v>326</v>
      </c>
      <c r="HJ829" s="25" t="s">
        <v>71881</v>
      </c>
      <c r="HM829" s="25" t="s">
        <v>71882</v>
      </c>
      <c r="HN829" s="25" t="s">
        <v>326</v>
      </c>
      <c r="HO829" s="25" t="s">
        <v>68478</v>
      </c>
      <c r="HP829" s="25" t="s">
        <v>71883</v>
      </c>
      <c r="HQ829" s="25" t="s">
        <v>71825</v>
      </c>
      <c r="HR829" s="25" t="s">
        <v>2517</v>
      </c>
      <c r="HT829" s="25" t="s">
        <v>71884</v>
      </c>
      <c r="HU829" s="25" t="s">
        <v>71885</v>
      </c>
      <c r="HV829" s="25" t="s">
        <v>326</v>
      </c>
      <c r="HW829" s="25" t="s">
        <v>326</v>
      </c>
      <c r="HX829" s="25" t="s">
        <v>71886</v>
      </c>
      <c r="HY829" s="25" t="s">
        <v>71851</v>
      </c>
      <c r="HZ829" s="25" t="s">
        <v>326</v>
      </c>
      <c r="IA829" s="25" t="s">
        <v>71850</v>
      </c>
      <c r="IC829" s="25" t="s">
        <v>71887</v>
      </c>
      <c r="ID829" s="25" t="s">
        <v>71888</v>
      </c>
      <c r="IE829" s="25" t="s">
        <v>1124</v>
      </c>
      <c r="IF829" s="25" t="s">
        <v>6817</v>
      </c>
      <c r="IG829" s="25" t="s">
        <v>69382</v>
      </c>
      <c r="IH829" s="25" t="s">
        <v>71889</v>
      </c>
      <c r="II829" s="25" t="s">
        <v>71889</v>
      </c>
      <c r="IJ829" s="25" t="s">
        <v>69382</v>
      </c>
      <c r="IK829" s="25" t="s">
        <v>71890</v>
      </c>
      <c r="IL829" s="25" t="s">
        <v>71891</v>
      </c>
      <c r="IM829" s="25" t="s">
        <v>71842</v>
      </c>
      <c r="IN829" s="25" t="s">
        <v>326</v>
      </c>
      <c r="IO829" s="25" t="s">
        <v>326</v>
      </c>
      <c r="IP829" s="25" t="s">
        <v>326</v>
      </c>
      <c r="IQ829" s="25" t="s">
        <v>326</v>
      </c>
      <c r="IR829" s="25" t="s">
        <v>326</v>
      </c>
      <c r="IS829" s="25" t="s">
        <v>71892</v>
      </c>
      <c r="IT829" s="25" t="s">
        <v>71893</v>
      </c>
      <c r="IU829" s="25" t="s">
        <v>71894</v>
      </c>
      <c r="IV829" s="25" t="s">
        <v>9543</v>
      </c>
      <c r="IW829" s="25" t="s">
        <v>28183</v>
      </c>
      <c r="IX829" s="25" t="s">
        <v>326</v>
      </c>
      <c r="IY829" s="25" t="s">
        <v>326</v>
      </c>
      <c r="IZ829" s="25" t="s">
        <v>326</v>
      </c>
      <c r="JA829" s="25" t="s">
        <v>326</v>
      </c>
      <c r="JB829" s="25" t="s">
        <v>326</v>
      </c>
      <c r="JC829" s="25" t="s">
        <v>71819</v>
      </c>
      <c r="JD829" s="25" t="s">
        <v>395</v>
      </c>
      <c r="JE829" s="25" t="s">
        <v>396</v>
      </c>
      <c r="JF829" s="25" t="s">
        <v>395</v>
      </c>
      <c r="JG829" s="25" t="s">
        <v>396</v>
      </c>
      <c r="JH829" s="25" t="s">
        <v>42322</v>
      </c>
      <c r="JI829" s="25" t="s">
        <v>326</v>
      </c>
      <c r="JJ829" s="25" t="s">
        <v>326</v>
      </c>
      <c r="JK829" s="25" t="s">
        <v>326</v>
      </c>
      <c r="JL829" s="25" t="s">
        <v>326</v>
      </c>
      <c r="JM829" s="25" t="s">
        <v>326</v>
      </c>
      <c r="JN829" s="25" t="s">
        <v>71895</v>
      </c>
      <c r="JO829" s="25" t="s">
        <v>71896</v>
      </c>
      <c r="JP829" s="25" t="s">
        <v>71897</v>
      </c>
      <c r="JQ829" s="25" t="s">
        <v>71896</v>
      </c>
      <c r="JR829" s="25" t="s">
        <v>71898</v>
      </c>
      <c r="JS829" s="25" t="s">
        <v>71899</v>
      </c>
      <c r="JT829" s="25" t="s">
        <v>71900</v>
      </c>
      <c r="JU829" s="25" t="s">
        <v>71899</v>
      </c>
      <c r="JV829" s="25" t="s">
        <v>71901</v>
      </c>
      <c r="JW829" s="25" t="s">
        <v>326</v>
      </c>
      <c r="JX829" s="25" t="s">
        <v>71902</v>
      </c>
      <c r="JY829" s="25" t="s">
        <v>71903</v>
      </c>
      <c r="JZ829" s="25" t="s">
        <v>71889</v>
      </c>
      <c r="KA829" s="25" t="s">
        <v>71904</v>
      </c>
      <c r="KB829" s="25" t="s">
        <v>2752</v>
      </c>
      <c r="KC829" s="25" t="s">
        <v>71889</v>
      </c>
      <c r="KD829" s="25" t="s">
        <v>71905</v>
      </c>
      <c r="KE829" s="25" t="s">
        <v>71906</v>
      </c>
      <c r="KF829" s="25" t="s">
        <v>71846</v>
      </c>
      <c r="KG829" s="25" t="s">
        <v>71907</v>
      </c>
      <c r="KH829" s="25" t="s">
        <v>71844</v>
      </c>
      <c r="KI829" s="25" t="s">
        <v>71908</v>
      </c>
      <c r="KJ829" s="25" t="s">
        <v>71905</v>
      </c>
      <c r="KK829" s="25" t="s">
        <v>71909</v>
      </c>
      <c r="KL829" s="25" t="s">
        <v>71910</v>
      </c>
      <c r="KM829" s="25" t="s">
        <v>71911</v>
      </c>
      <c r="KN829" s="25" t="s">
        <v>71904</v>
      </c>
      <c r="KO829" s="25" t="s">
        <v>71858</v>
      </c>
      <c r="KP829" s="25" t="s">
        <v>71912</v>
      </c>
      <c r="KQ829" s="25" t="s">
        <v>71913</v>
      </c>
      <c r="KR829" s="25" t="s">
        <v>71914</v>
      </c>
      <c r="KS829" s="25" t="s">
        <v>71845</v>
      </c>
      <c r="KT829" s="25" t="s">
        <v>71915</v>
      </c>
      <c r="KU829" s="25" t="s">
        <v>71916</v>
      </c>
      <c r="KV829" s="25" t="s">
        <v>71917</v>
      </c>
      <c r="KW829" s="25" t="s">
        <v>71918</v>
      </c>
      <c r="KX829" s="25" t="s">
        <v>71919</v>
      </c>
      <c r="KY829" s="25" t="s">
        <v>71920</v>
      </c>
    </row>
    <row r="830" spans="1:315" hidden="1" x14ac:dyDescent="0.2">
      <c r="A830" s="24">
        <f>VLOOKUP($H830,xRef2LineOfBusiness!$A$1:$D$1093,1,FALSE)</f>
        <v>167697</v>
      </c>
      <c r="B830" s="24">
        <f>VLOOKUP($H830,xRef2LineOfBusiness!$A$1:$D$1093,2,FALSE)</f>
        <v>2911.9492266000002</v>
      </c>
      <c r="C830" s="24" t="str">
        <f>VLOOKUP($H830,xRef2LineOfBusiness!$A$1:$D$1093,3,FALSE)</f>
        <v>BUSINESS BANKING</v>
      </c>
      <c r="D830" s="24" t="str">
        <f>VLOOKUP($H830,xRef2LineOfBusiness!$A$1:$D$1093,4,FALSE)</f>
        <v>MILLER, KANDICE</v>
      </c>
      <c r="E830" s="25" t="s">
        <v>3080</v>
      </c>
      <c r="F830" s="25" t="s">
        <v>322</v>
      </c>
      <c r="G830" s="25" t="s">
        <v>414</v>
      </c>
      <c r="H830" s="27">
        <v>167697</v>
      </c>
      <c r="I830" s="25" t="s">
        <v>71921</v>
      </c>
      <c r="J830" s="25" t="s">
        <v>71921</v>
      </c>
      <c r="K830" s="25" t="s">
        <v>325</v>
      </c>
      <c r="L830" s="25" t="s">
        <v>325</v>
      </c>
      <c r="M830" s="25" t="s">
        <v>71921</v>
      </c>
      <c r="N830" s="25" t="s">
        <v>326</v>
      </c>
      <c r="O830" s="25" t="s">
        <v>591</v>
      </c>
      <c r="P830" s="25" t="s">
        <v>71922</v>
      </c>
      <c r="Q830" s="25" t="s">
        <v>3084</v>
      </c>
      <c r="R830" s="25" t="s">
        <v>330</v>
      </c>
      <c r="S830" s="25" t="s">
        <v>331</v>
      </c>
      <c r="T830" s="25" t="s">
        <v>71923</v>
      </c>
      <c r="U830" s="25" t="s">
        <v>71248</v>
      </c>
      <c r="V830" s="25" t="s">
        <v>334</v>
      </c>
      <c r="W830" s="25" t="s">
        <v>17668</v>
      </c>
      <c r="X830" s="25" t="s">
        <v>326</v>
      </c>
      <c r="Y830" s="25" t="s">
        <v>5433</v>
      </c>
      <c r="Z830" s="25" t="s">
        <v>326</v>
      </c>
      <c r="AA830" s="25" t="s">
        <v>5433</v>
      </c>
      <c r="AB830" s="25" t="s">
        <v>326</v>
      </c>
      <c r="AC830" s="25" t="s">
        <v>326</v>
      </c>
      <c r="AD830" s="25" t="s">
        <v>326</v>
      </c>
      <c r="AE830" s="25" t="s">
        <v>326</v>
      </c>
      <c r="AF830" s="25" t="s">
        <v>326</v>
      </c>
      <c r="AG830" s="25" t="s">
        <v>326</v>
      </c>
      <c r="AH830" s="25" t="s">
        <v>326</v>
      </c>
      <c r="AI830" s="25" t="s">
        <v>326</v>
      </c>
      <c r="AJ830" s="25" t="s">
        <v>326</v>
      </c>
      <c r="AK830" s="25" t="s">
        <v>326</v>
      </c>
      <c r="AL830" s="25" t="s">
        <v>326</v>
      </c>
      <c r="AM830" s="25" t="s">
        <v>326</v>
      </c>
      <c r="AN830" s="25" t="s">
        <v>23338</v>
      </c>
      <c r="AO830" s="25" t="s">
        <v>326</v>
      </c>
      <c r="AP830" s="25" t="s">
        <v>326</v>
      </c>
      <c r="AQ830" s="25" t="s">
        <v>326</v>
      </c>
      <c r="AR830" s="25" t="s">
        <v>15888</v>
      </c>
      <c r="AS830" s="25" t="s">
        <v>15888</v>
      </c>
      <c r="AT830" s="25" t="s">
        <v>13272</v>
      </c>
      <c r="AU830" s="25" t="s">
        <v>1844</v>
      </c>
      <c r="AV830" s="25" t="s">
        <v>326</v>
      </c>
      <c r="AW830" s="25" t="s">
        <v>326</v>
      </c>
      <c r="AX830" s="25" t="s">
        <v>350</v>
      </c>
      <c r="AY830" s="25" t="s">
        <v>326</v>
      </c>
      <c r="AZ830" s="25" t="s">
        <v>326</v>
      </c>
      <c r="BA830" s="25" t="s">
        <v>326</v>
      </c>
      <c r="BB830" s="25" t="s">
        <v>326</v>
      </c>
      <c r="BC830" s="25" t="s">
        <v>326</v>
      </c>
      <c r="BD830" s="25" t="s">
        <v>326</v>
      </c>
      <c r="BE830" s="25" t="s">
        <v>598</v>
      </c>
      <c r="BF830" s="25" t="s">
        <v>9546</v>
      </c>
      <c r="BG830" s="25" t="s">
        <v>326</v>
      </c>
      <c r="BH830" s="25" t="s">
        <v>326</v>
      </c>
      <c r="BI830" s="25" t="s">
        <v>326</v>
      </c>
      <c r="BJ830" s="25" t="s">
        <v>326</v>
      </c>
      <c r="BK830" s="25" t="s">
        <v>326</v>
      </c>
      <c r="BL830" s="25" t="s">
        <v>326</v>
      </c>
      <c r="BM830" s="25" t="s">
        <v>325</v>
      </c>
      <c r="BN830" s="25" t="s">
        <v>326</v>
      </c>
      <c r="BO830" s="25" t="s">
        <v>326</v>
      </c>
      <c r="BP830" s="25" t="s">
        <v>325</v>
      </c>
      <c r="BQ830" s="25" t="s">
        <v>1739</v>
      </c>
      <c r="BR830" s="25" t="s">
        <v>1024</v>
      </c>
      <c r="BS830" s="25" t="s">
        <v>326</v>
      </c>
      <c r="BT830" s="25" t="s">
        <v>326</v>
      </c>
      <c r="BU830" s="25" t="s">
        <v>326</v>
      </c>
      <c r="BV830" s="25" t="s">
        <v>6379</v>
      </c>
      <c r="BW830" s="25" t="s">
        <v>1254</v>
      </c>
      <c r="BX830" s="25" t="s">
        <v>326</v>
      </c>
      <c r="BY830" s="25" t="s">
        <v>326</v>
      </c>
      <c r="BZ830" s="25" t="s">
        <v>326</v>
      </c>
      <c r="CA830" s="25" t="s">
        <v>437</v>
      </c>
      <c r="CB830" s="25" t="s">
        <v>326</v>
      </c>
      <c r="CC830" s="25" t="s">
        <v>326</v>
      </c>
      <c r="CD830" s="25" t="s">
        <v>326</v>
      </c>
      <c r="CE830" s="25" t="s">
        <v>326</v>
      </c>
      <c r="CF830" s="25" t="s">
        <v>1025</v>
      </c>
      <c r="CG830" s="25" t="s">
        <v>1485</v>
      </c>
      <c r="CH830" s="25" t="s">
        <v>326</v>
      </c>
      <c r="CI830" s="25" t="s">
        <v>326</v>
      </c>
      <c r="CJ830" s="25" t="s">
        <v>326</v>
      </c>
      <c r="CK830" s="25" t="s">
        <v>424</v>
      </c>
      <c r="CL830" s="25" t="s">
        <v>326</v>
      </c>
      <c r="CM830" s="25" t="s">
        <v>326</v>
      </c>
      <c r="CN830" s="25" t="s">
        <v>326</v>
      </c>
      <c r="CO830" s="25" t="s">
        <v>4037</v>
      </c>
      <c r="CP830" s="25" t="s">
        <v>326</v>
      </c>
      <c r="CQ830" s="25" t="s">
        <v>2872</v>
      </c>
      <c r="CR830" s="25" t="s">
        <v>9546</v>
      </c>
      <c r="CS830" s="25" t="s">
        <v>7183</v>
      </c>
      <c r="CT830" s="25" t="s">
        <v>326</v>
      </c>
      <c r="CU830" s="25" t="s">
        <v>7183</v>
      </c>
      <c r="CV830" s="25" t="s">
        <v>3638</v>
      </c>
      <c r="CW830" s="25" t="s">
        <v>326</v>
      </c>
      <c r="CX830" s="25" t="s">
        <v>3638</v>
      </c>
      <c r="CY830" s="25" t="s">
        <v>9889</v>
      </c>
      <c r="CZ830" s="25" t="s">
        <v>18374</v>
      </c>
      <c r="DA830" s="25" t="s">
        <v>326</v>
      </c>
      <c r="DB830" s="25" t="s">
        <v>3482</v>
      </c>
      <c r="DC830" s="25" t="s">
        <v>351</v>
      </c>
      <c r="DD830" s="25" t="s">
        <v>577</v>
      </c>
      <c r="DE830" s="25" t="s">
        <v>326</v>
      </c>
      <c r="DF830" s="25" t="s">
        <v>326</v>
      </c>
      <c r="DG830" s="25" t="s">
        <v>6968</v>
      </c>
      <c r="DH830" s="25" t="s">
        <v>326</v>
      </c>
      <c r="DI830" s="25" t="s">
        <v>6605</v>
      </c>
      <c r="DJ830" s="25" t="s">
        <v>325</v>
      </c>
      <c r="DK830" s="25" t="s">
        <v>594</v>
      </c>
      <c r="DL830" s="25" t="s">
        <v>326</v>
      </c>
      <c r="DM830" s="25" t="s">
        <v>326</v>
      </c>
      <c r="DN830" s="25" t="s">
        <v>326</v>
      </c>
      <c r="DO830" s="25" t="s">
        <v>326</v>
      </c>
      <c r="DP830" s="25" t="s">
        <v>326</v>
      </c>
      <c r="DQ830" s="25" t="s">
        <v>326</v>
      </c>
      <c r="DR830" s="25" t="s">
        <v>2824</v>
      </c>
      <c r="DS830" s="25" t="s">
        <v>526</v>
      </c>
      <c r="DT830" s="25" t="s">
        <v>1027</v>
      </c>
      <c r="DU830" s="25" t="s">
        <v>326</v>
      </c>
      <c r="DV830" s="25" t="s">
        <v>1027</v>
      </c>
      <c r="DW830" s="25" t="s">
        <v>326</v>
      </c>
      <c r="DX830" s="25" t="s">
        <v>1023</v>
      </c>
      <c r="DY830" s="25" t="s">
        <v>326</v>
      </c>
      <c r="DZ830" s="25" t="s">
        <v>326</v>
      </c>
      <c r="EA830" s="25" t="s">
        <v>326</v>
      </c>
      <c r="EB830" s="25" t="s">
        <v>1023</v>
      </c>
      <c r="EC830" s="25" t="s">
        <v>326</v>
      </c>
      <c r="ED830" s="25" t="s">
        <v>1023</v>
      </c>
      <c r="EE830" s="25" t="s">
        <v>326</v>
      </c>
      <c r="EF830" s="25" t="s">
        <v>326</v>
      </c>
      <c r="EG830" s="25" t="s">
        <v>326</v>
      </c>
      <c r="EH830" s="25" t="s">
        <v>326</v>
      </c>
      <c r="EI830" s="25" t="s">
        <v>325</v>
      </c>
      <c r="FE830" s="25" t="s">
        <v>16202</v>
      </c>
      <c r="FF830" s="25" t="s">
        <v>71924</v>
      </c>
      <c r="FG830" s="25" t="s">
        <v>71924</v>
      </c>
      <c r="FH830" s="25" t="s">
        <v>2872</v>
      </c>
      <c r="FI830" s="25" t="s">
        <v>2872</v>
      </c>
      <c r="FJ830" s="25" t="s">
        <v>56377</v>
      </c>
      <c r="FK830" s="25" t="s">
        <v>56377</v>
      </c>
      <c r="FL830" s="25" t="s">
        <v>56377</v>
      </c>
      <c r="FM830" s="25" t="s">
        <v>71925</v>
      </c>
      <c r="FN830" s="25" t="s">
        <v>71926</v>
      </c>
      <c r="FO830" s="25" t="s">
        <v>355</v>
      </c>
      <c r="FP830" s="25" t="s">
        <v>71927</v>
      </c>
      <c r="FQ830" s="25" t="s">
        <v>71927</v>
      </c>
      <c r="FR830" s="25" t="s">
        <v>6754</v>
      </c>
      <c r="FS830" s="25" t="s">
        <v>9671</v>
      </c>
      <c r="FT830" s="25" t="s">
        <v>71928</v>
      </c>
      <c r="FU830" s="25" t="s">
        <v>71929</v>
      </c>
      <c r="FV830" s="25" t="s">
        <v>71930</v>
      </c>
      <c r="FW830" s="25" t="s">
        <v>71931</v>
      </c>
      <c r="FX830" s="25" t="s">
        <v>71932</v>
      </c>
      <c r="FY830" s="25" t="s">
        <v>326</v>
      </c>
      <c r="FZ830" s="25" t="s">
        <v>71933</v>
      </c>
      <c r="GA830" s="25" t="s">
        <v>71934</v>
      </c>
      <c r="GB830" s="25" t="s">
        <v>71934</v>
      </c>
      <c r="GC830" s="25" t="s">
        <v>326</v>
      </c>
      <c r="GD830" s="25" t="s">
        <v>326</v>
      </c>
      <c r="GE830" s="25" t="s">
        <v>326</v>
      </c>
      <c r="GF830" s="25" t="s">
        <v>326</v>
      </c>
      <c r="GG830" s="25" t="s">
        <v>326</v>
      </c>
      <c r="GH830" s="25" t="s">
        <v>71935</v>
      </c>
      <c r="GI830" s="25" t="s">
        <v>71936</v>
      </c>
      <c r="GJ830" s="25" t="s">
        <v>16436</v>
      </c>
      <c r="GK830" s="25" t="s">
        <v>71937</v>
      </c>
      <c r="GL830" s="25" t="s">
        <v>71938</v>
      </c>
      <c r="GM830" s="25" t="s">
        <v>71939</v>
      </c>
      <c r="GN830" s="25" t="s">
        <v>71940</v>
      </c>
      <c r="GO830" s="25" t="s">
        <v>71941</v>
      </c>
      <c r="GP830" s="25" t="s">
        <v>71942</v>
      </c>
      <c r="GQ830" s="25" t="s">
        <v>71943</v>
      </c>
      <c r="GR830" s="25" t="s">
        <v>71944</v>
      </c>
      <c r="GS830" s="25" t="s">
        <v>71941</v>
      </c>
      <c r="GT830" s="25" t="s">
        <v>15002</v>
      </c>
      <c r="GU830" s="25" t="s">
        <v>1860</v>
      </c>
      <c r="GV830" s="25" t="s">
        <v>40660</v>
      </c>
      <c r="GW830" s="25" t="s">
        <v>33926</v>
      </c>
      <c r="GX830" s="25" t="s">
        <v>14022</v>
      </c>
      <c r="GY830" s="25" t="s">
        <v>501</v>
      </c>
      <c r="GZ830" s="25" t="s">
        <v>1736</v>
      </c>
      <c r="HA830" s="25" t="s">
        <v>635</v>
      </c>
      <c r="HB830" s="25" t="s">
        <v>1135</v>
      </c>
      <c r="HC830" s="25" t="s">
        <v>326</v>
      </c>
      <c r="HD830" s="25" t="s">
        <v>1135</v>
      </c>
      <c r="HE830" s="25" t="s">
        <v>7988</v>
      </c>
      <c r="HF830" s="25" t="s">
        <v>71945</v>
      </c>
      <c r="HG830" s="25" t="s">
        <v>46232</v>
      </c>
      <c r="HH830" s="25" t="s">
        <v>71946</v>
      </c>
      <c r="HI830" s="25" t="s">
        <v>71947</v>
      </c>
      <c r="HJ830" s="25" t="s">
        <v>71948</v>
      </c>
      <c r="HM830" s="25" t="s">
        <v>71949</v>
      </c>
      <c r="HN830" s="25" t="s">
        <v>326</v>
      </c>
      <c r="HO830" s="25" t="s">
        <v>350</v>
      </c>
      <c r="HP830" s="25" t="s">
        <v>1741</v>
      </c>
      <c r="HQ830" s="25" t="s">
        <v>437</v>
      </c>
      <c r="HR830" s="25" t="s">
        <v>2517</v>
      </c>
      <c r="HT830" s="25" t="s">
        <v>71950</v>
      </c>
      <c r="HU830" s="25" t="s">
        <v>355</v>
      </c>
      <c r="HV830" s="25" t="s">
        <v>326</v>
      </c>
      <c r="HW830" s="25" t="s">
        <v>326</v>
      </c>
      <c r="HX830" s="25" t="s">
        <v>71951</v>
      </c>
      <c r="HY830" s="25" t="s">
        <v>71952</v>
      </c>
      <c r="HZ830" s="25" t="s">
        <v>326</v>
      </c>
      <c r="IA830" s="25" t="s">
        <v>651</v>
      </c>
      <c r="IB830" s="25" t="s">
        <v>71953</v>
      </c>
      <c r="IC830" s="25" t="s">
        <v>71954</v>
      </c>
      <c r="ID830" s="25" t="s">
        <v>71955</v>
      </c>
      <c r="IE830" s="25" t="s">
        <v>327</v>
      </c>
      <c r="IF830" s="25" t="s">
        <v>9707</v>
      </c>
      <c r="IG830" s="25" t="s">
        <v>1254</v>
      </c>
      <c r="IH830" s="25" t="s">
        <v>71956</v>
      </c>
      <c r="II830" s="25" t="s">
        <v>71956</v>
      </c>
      <c r="IJ830" s="25" t="s">
        <v>1254</v>
      </c>
      <c r="IK830" s="25" t="s">
        <v>71957</v>
      </c>
      <c r="IL830" s="25" t="s">
        <v>350</v>
      </c>
      <c r="IM830" s="25" t="s">
        <v>2872</v>
      </c>
      <c r="IN830" s="25" t="s">
        <v>326</v>
      </c>
      <c r="IO830" s="25" t="s">
        <v>326</v>
      </c>
      <c r="IP830" s="25" t="s">
        <v>326</v>
      </c>
      <c r="IQ830" s="25" t="s">
        <v>326</v>
      </c>
      <c r="IR830" s="25" t="s">
        <v>326</v>
      </c>
      <c r="IS830" s="25" t="s">
        <v>71958</v>
      </c>
      <c r="IT830" s="25" t="s">
        <v>71959</v>
      </c>
      <c r="IU830" s="25" t="s">
        <v>71960</v>
      </c>
      <c r="IV830" s="25" t="s">
        <v>1253</v>
      </c>
      <c r="IW830" s="25" t="s">
        <v>326</v>
      </c>
      <c r="IX830" s="25" t="s">
        <v>326</v>
      </c>
      <c r="IY830" s="25" t="s">
        <v>326</v>
      </c>
      <c r="IZ830" s="25" t="s">
        <v>326</v>
      </c>
      <c r="JA830" s="25" t="s">
        <v>326</v>
      </c>
      <c r="JB830" s="25" t="s">
        <v>326</v>
      </c>
      <c r="JC830" s="25" t="s">
        <v>15888</v>
      </c>
      <c r="JD830" s="25" t="s">
        <v>395</v>
      </c>
      <c r="JE830" s="25" t="s">
        <v>396</v>
      </c>
      <c r="JF830" s="25" t="s">
        <v>395</v>
      </c>
      <c r="JG830" s="25" t="s">
        <v>396</v>
      </c>
      <c r="JH830" s="25" t="s">
        <v>577</v>
      </c>
      <c r="JI830" s="25" t="s">
        <v>326</v>
      </c>
      <c r="JJ830" s="25" t="s">
        <v>326</v>
      </c>
      <c r="JK830" s="25" t="s">
        <v>326</v>
      </c>
      <c r="JL830" s="25" t="s">
        <v>326</v>
      </c>
      <c r="JM830" s="25" t="s">
        <v>326</v>
      </c>
      <c r="JN830" s="25" t="s">
        <v>71961</v>
      </c>
      <c r="JO830" s="25" t="s">
        <v>71962</v>
      </c>
      <c r="JP830" s="25" t="s">
        <v>22473</v>
      </c>
      <c r="JQ830" s="25" t="s">
        <v>71962</v>
      </c>
      <c r="JR830" s="25" t="s">
        <v>71963</v>
      </c>
      <c r="JS830" s="25" t="s">
        <v>71964</v>
      </c>
      <c r="JT830" s="25" t="s">
        <v>71965</v>
      </c>
      <c r="JU830" s="25" t="s">
        <v>71964</v>
      </c>
      <c r="JV830" s="25" t="s">
        <v>22832</v>
      </c>
      <c r="JW830" s="25" t="s">
        <v>326</v>
      </c>
      <c r="JX830" s="25" t="s">
        <v>71966</v>
      </c>
      <c r="JY830" s="25" t="s">
        <v>71967</v>
      </c>
      <c r="JZ830" s="25" t="s">
        <v>71968</v>
      </c>
      <c r="KA830" s="25" t="s">
        <v>71969</v>
      </c>
      <c r="KB830" s="25" t="s">
        <v>71970</v>
      </c>
      <c r="KC830" s="25" t="s">
        <v>71956</v>
      </c>
      <c r="KD830" s="25" t="s">
        <v>71971</v>
      </c>
      <c r="KE830" s="25" t="s">
        <v>18190</v>
      </c>
      <c r="KF830" s="25" t="s">
        <v>71926</v>
      </c>
      <c r="KG830" s="25" t="s">
        <v>71972</v>
      </c>
      <c r="KH830" s="25" t="s">
        <v>56377</v>
      </c>
      <c r="KI830" s="25" t="s">
        <v>71973</v>
      </c>
      <c r="KJ830" s="25" t="s">
        <v>71971</v>
      </c>
      <c r="KK830" s="25" t="s">
        <v>71974</v>
      </c>
      <c r="KL830" s="25" t="s">
        <v>71975</v>
      </c>
      <c r="KM830" s="25" t="s">
        <v>665</v>
      </c>
      <c r="KN830" s="25" t="s">
        <v>71969</v>
      </c>
      <c r="KO830" s="25" t="s">
        <v>326</v>
      </c>
      <c r="KP830" s="25" t="s">
        <v>71951</v>
      </c>
      <c r="KQ830" s="25" t="s">
        <v>71976</v>
      </c>
      <c r="KR830" s="25" t="s">
        <v>71977</v>
      </c>
      <c r="KS830" s="25" t="s">
        <v>71925</v>
      </c>
      <c r="KT830" s="25" t="s">
        <v>71978</v>
      </c>
      <c r="KU830" s="25" t="s">
        <v>71979</v>
      </c>
      <c r="KV830" s="25" t="s">
        <v>71980</v>
      </c>
      <c r="KW830" s="25" t="s">
        <v>71981</v>
      </c>
      <c r="KX830" s="25" t="s">
        <v>71982</v>
      </c>
      <c r="KY830" s="25" t="s">
        <v>71983</v>
      </c>
    </row>
    <row r="831" spans="1:315" hidden="1" x14ac:dyDescent="0.2">
      <c r="A831" s="24">
        <f>VLOOKUP($H831,xRef2LineOfBusiness!$A$1:$D$1093,1,FALSE)</f>
        <v>168519</v>
      </c>
      <c r="B831" s="24" t="e">
        <f>VLOOKUP($H831,xRef2LineOfBusiness!$A$1:$D$1093,2,FALSE)</f>
        <v>#N/A</v>
      </c>
      <c r="C831" s="24" t="e">
        <f>VLOOKUP($H831,xRef2LineOfBusiness!$A$1:$D$1093,3,FALSE)</f>
        <v>#N/A</v>
      </c>
      <c r="D831" s="24" t="e">
        <f>VLOOKUP($H831,xRef2LineOfBusiness!$A$1:$D$1093,4,FALSE)</f>
        <v>#N/A</v>
      </c>
      <c r="E831" s="25" t="s">
        <v>3391</v>
      </c>
      <c r="F831" s="25" t="s">
        <v>322</v>
      </c>
      <c r="G831" s="25" t="s">
        <v>414</v>
      </c>
      <c r="H831" s="27">
        <v>168519</v>
      </c>
      <c r="I831" s="25" t="s">
        <v>71984</v>
      </c>
      <c r="J831" s="25" t="s">
        <v>71984</v>
      </c>
      <c r="K831" s="25" t="s">
        <v>325</v>
      </c>
      <c r="L831" s="25" t="s">
        <v>325</v>
      </c>
      <c r="M831" s="25" t="s">
        <v>71984</v>
      </c>
      <c r="N831" s="25" t="s">
        <v>326</v>
      </c>
      <c r="O831" s="25" t="s">
        <v>327</v>
      </c>
      <c r="P831" s="25" t="s">
        <v>71985</v>
      </c>
      <c r="Q831" s="25" t="s">
        <v>35688</v>
      </c>
      <c r="R831" s="25" t="s">
        <v>330</v>
      </c>
      <c r="S831" s="25" t="s">
        <v>4586</v>
      </c>
      <c r="T831" s="25" t="s">
        <v>71986</v>
      </c>
      <c r="U831" s="25" t="s">
        <v>71987</v>
      </c>
      <c r="V831" s="25" t="s">
        <v>334</v>
      </c>
      <c r="W831" s="25" t="s">
        <v>594</v>
      </c>
      <c r="X831" s="25" t="s">
        <v>326</v>
      </c>
      <c r="Y831" s="25" t="s">
        <v>6932</v>
      </c>
      <c r="Z831" s="25" t="s">
        <v>326</v>
      </c>
      <c r="AA831" s="25" t="s">
        <v>6932</v>
      </c>
      <c r="AB831" s="25" t="s">
        <v>326</v>
      </c>
      <c r="AC831" s="25" t="s">
        <v>326</v>
      </c>
      <c r="AD831" s="25" t="s">
        <v>326</v>
      </c>
      <c r="AE831" s="25" t="s">
        <v>71988</v>
      </c>
      <c r="AF831" s="25" t="s">
        <v>326</v>
      </c>
      <c r="AG831" s="25" t="s">
        <v>71988</v>
      </c>
      <c r="AH831" s="25" t="s">
        <v>1976</v>
      </c>
      <c r="AI831" s="25" t="s">
        <v>326</v>
      </c>
      <c r="AJ831" s="25" t="s">
        <v>326</v>
      </c>
      <c r="AK831" s="25" t="s">
        <v>326</v>
      </c>
      <c r="AL831" s="25" t="s">
        <v>326</v>
      </c>
      <c r="AM831" s="25" t="s">
        <v>326</v>
      </c>
      <c r="AN831" s="25" t="s">
        <v>71989</v>
      </c>
      <c r="AO831" s="25" t="s">
        <v>326</v>
      </c>
      <c r="AP831" s="25" t="s">
        <v>326</v>
      </c>
      <c r="AQ831" s="25" t="s">
        <v>5432</v>
      </c>
      <c r="AR831" s="25" t="s">
        <v>71990</v>
      </c>
      <c r="AS831" s="25" t="s">
        <v>71990</v>
      </c>
      <c r="AT831" s="25" t="s">
        <v>71991</v>
      </c>
      <c r="AU831" s="25" t="s">
        <v>71992</v>
      </c>
      <c r="AV831" s="25" t="s">
        <v>326</v>
      </c>
      <c r="AW831" s="25" t="s">
        <v>326</v>
      </c>
      <c r="AX831" s="25" t="s">
        <v>1253</v>
      </c>
      <c r="AY831" s="25" t="s">
        <v>4124</v>
      </c>
      <c r="AZ831" s="25" t="s">
        <v>684</v>
      </c>
      <c r="BA831" s="25" t="s">
        <v>71993</v>
      </c>
      <c r="BB831" s="25" t="s">
        <v>326</v>
      </c>
      <c r="BC831" s="25" t="s">
        <v>71993</v>
      </c>
      <c r="BD831" s="25" t="s">
        <v>326</v>
      </c>
      <c r="BE831" s="25" t="s">
        <v>71994</v>
      </c>
      <c r="BF831" s="25" t="s">
        <v>71995</v>
      </c>
      <c r="BG831" s="25" t="s">
        <v>326</v>
      </c>
      <c r="BH831" s="25" t="s">
        <v>27631</v>
      </c>
      <c r="BI831" s="25" t="s">
        <v>68681</v>
      </c>
      <c r="BJ831" s="25" t="s">
        <v>326</v>
      </c>
      <c r="BK831" s="25" t="s">
        <v>71996</v>
      </c>
      <c r="BL831" s="25" t="s">
        <v>326</v>
      </c>
      <c r="BM831" s="25" t="s">
        <v>22200</v>
      </c>
      <c r="BN831" s="25" t="s">
        <v>326</v>
      </c>
      <c r="BO831" s="25" t="s">
        <v>326</v>
      </c>
      <c r="BP831" s="25" t="s">
        <v>22200</v>
      </c>
      <c r="BQ831" s="25" t="s">
        <v>326</v>
      </c>
      <c r="BR831" s="25" t="s">
        <v>22592</v>
      </c>
      <c r="BS831" s="25" t="s">
        <v>326</v>
      </c>
      <c r="BT831" s="25" t="s">
        <v>326</v>
      </c>
      <c r="BU831" s="25" t="s">
        <v>326</v>
      </c>
      <c r="BV831" s="25" t="s">
        <v>71997</v>
      </c>
      <c r="BW831" s="25" t="s">
        <v>71998</v>
      </c>
      <c r="BX831" s="25" t="s">
        <v>326</v>
      </c>
      <c r="BY831" s="25" t="s">
        <v>4224</v>
      </c>
      <c r="BZ831" s="25" t="s">
        <v>326</v>
      </c>
      <c r="CA831" s="25" t="s">
        <v>326</v>
      </c>
      <c r="CB831" s="25" t="s">
        <v>326</v>
      </c>
      <c r="CC831" s="25" t="s">
        <v>326</v>
      </c>
      <c r="CD831" s="25" t="s">
        <v>71999</v>
      </c>
      <c r="CE831" s="25" t="s">
        <v>326</v>
      </c>
      <c r="CF831" s="25" t="s">
        <v>56459</v>
      </c>
      <c r="CG831" s="25" t="s">
        <v>72000</v>
      </c>
      <c r="CH831" s="25" t="s">
        <v>326</v>
      </c>
      <c r="CI831" s="25" t="s">
        <v>326</v>
      </c>
      <c r="CJ831" s="25" t="s">
        <v>326</v>
      </c>
      <c r="CK831" s="25" t="s">
        <v>326</v>
      </c>
      <c r="CL831" s="25" t="s">
        <v>72001</v>
      </c>
      <c r="CM831" s="25" t="s">
        <v>326</v>
      </c>
      <c r="CN831" s="25" t="s">
        <v>326</v>
      </c>
      <c r="CO831" s="25" t="s">
        <v>326</v>
      </c>
      <c r="CP831" s="25" t="s">
        <v>326</v>
      </c>
      <c r="CQ831" s="25" t="s">
        <v>72001</v>
      </c>
      <c r="CR831" s="25" t="s">
        <v>71995</v>
      </c>
      <c r="CS831" s="25" t="s">
        <v>72002</v>
      </c>
      <c r="CT831" s="25" t="s">
        <v>72003</v>
      </c>
      <c r="CU831" s="25" t="s">
        <v>72004</v>
      </c>
      <c r="CV831" s="25" t="s">
        <v>72005</v>
      </c>
      <c r="CW831" s="25" t="s">
        <v>580</v>
      </c>
      <c r="CX831" s="25" t="s">
        <v>72006</v>
      </c>
      <c r="CY831" s="25" t="s">
        <v>72007</v>
      </c>
      <c r="CZ831" s="25" t="s">
        <v>426</v>
      </c>
      <c r="DA831" s="25" t="s">
        <v>52877</v>
      </c>
      <c r="DB831" s="25" t="s">
        <v>326</v>
      </c>
      <c r="DC831" s="25" t="s">
        <v>350</v>
      </c>
      <c r="DD831" s="25" t="s">
        <v>1740</v>
      </c>
      <c r="DE831" s="25" t="s">
        <v>37183</v>
      </c>
      <c r="DF831" s="25" t="s">
        <v>326</v>
      </c>
      <c r="DG831" s="25" t="s">
        <v>72008</v>
      </c>
      <c r="DH831" s="25" t="s">
        <v>326</v>
      </c>
      <c r="DI831" s="25" t="s">
        <v>9532</v>
      </c>
      <c r="DJ831" s="25" t="s">
        <v>326</v>
      </c>
      <c r="DK831" s="25" t="s">
        <v>4730</v>
      </c>
      <c r="DL831" s="25" t="s">
        <v>326</v>
      </c>
      <c r="DM831" s="25" t="s">
        <v>326</v>
      </c>
      <c r="DN831" s="25" t="s">
        <v>695</v>
      </c>
      <c r="DO831" s="25" t="s">
        <v>326</v>
      </c>
      <c r="DP831" s="25" t="s">
        <v>2824</v>
      </c>
      <c r="DQ831" s="25" t="s">
        <v>326</v>
      </c>
      <c r="DR831" s="25" t="s">
        <v>32831</v>
      </c>
      <c r="DS831" s="25" t="s">
        <v>13434</v>
      </c>
      <c r="DT831" s="25" t="s">
        <v>3637</v>
      </c>
      <c r="DU831" s="25" t="s">
        <v>326</v>
      </c>
      <c r="DV831" s="25" t="s">
        <v>3637</v>
      </c>
      <c r="DW831" s="25" t="s">
        <v>326</v>
      </c>
      <c r="DX831" s="25" t="s">
        <v>72009</v>
      </c>
      <c r="DY831" s="25" t="s">
        <v>326</v>
      </c>
      <c r="DZ831" s="25" t="s">
        <v>326</v>
      </c>
      <c r="EA831" s="25" t="s">
        <v>326</v>
      </c>
      <c r="EB831" s="25" t="s">
        <v>72009</v>
      </c>
      <c r="EC831" s="25" t="s">
        <v>1147</v>
      </c>
      <c r="ED831" s="25" t="s">
        <v>45514</v>
      </c>
      <c r="EE831" s="25" t="s">
        <v>326</v>
      </c>
      <c r="EF831" s="25" t="s">
        <v>326</v>
      </c>
      <c r="EG831" s="25" t="s">
        <v>326</v>
      </c>
      <c r="EH831" s="25" t="s">
        <v>326</v>
      </c>
      <c r="EI831" s="25" t="s">
        <v>325</v>
      </c>
      <c r="FE831" s="25" t="s">
        <v>6924</v>
      </c>
      <c r="FF831" s="25" t="s">
        <v>72010</v>
      </c>
      <c r="FG831" s="25" t="s">
        <v>72011</v>
      </c>
      <c r="FH831" s="25" t="s">
        <v>72012</v>
      </c>
      <c r="FI831" s="25" t="s">
        <v>32951</v>
      </c>
      <c r="FJ831" s="25" t="s">
        <v>72013</v>
      </c>
      <c r="FK831" s="25" t="s">
        <v>72014</v>
      </c>
      <c r="FL831" s="25" t="s">
        <v>72015</v>
      </c>
      <c r="FM831" s="25" t="s">
        <v>72016</v>
      </c>
      <c r="FN831" s="25" t="s">
        <v>72017</v>
      </c>
      <c r="FO831" s="25" t="s">
        <v>72018</v>
      </c>
      <c r="FP831" s="25" t="s">
        <v>72019</v>
      </c>
      <c r="FQ831" s="25" t="s">
        <v>72020</v>
      </c>
      <c r="FR831" s="25" t="s">
        <v>31018</v>
      </c>
      <c r="FS831" s="25" t="s">
        <v>19685</v>
      </c>
      <c r="FT831" s="25" t="s">
        <v>72021</v>
      </c>
      <c r="FU831" s="25" t="s">
        <v>72022</v>
      </c>
      <c r="FV831" s="25" t="s">
        <v>72023</v>
      </c>
      <c r="FW831" s="25" t="s">
        <v>72024</v>
      </c>
      <c r="FX831" s="25" t="s">
        <v>72025</v>
      </c>
      <c r="FY831" s="25" t="s">
        <v>326</v>
      </c>
      <c r="FZ831" s="25" t="s">
        <v>72026</v>
      </c>
      <c r="GA831" s="25" t="s">
        <v>72027</v>
      </c>
      <c r="GB831" s="25" t="s">
        <v>72027</v>
      </c>
      <c r="GC831" s="25" t="s">
        <v>326</v>
      </c>
      <c r="GD831" s="25" t="s">
        <v>326</v>
      </c>
      <c r="GE831" s="25" t="s">
        <v>72028</v>
      </c>
      <c r="GF831" s="25" t="s">
        <v>72028</v>
      </c>
      <c r="GG831" s="25" t="s">
        <v>72029</v>
      </c>
      <c r="GH831" s="25" t="s">
        <v>72030</v>
      </c>
      <c r="GI831" s="25" t="s">
        <v>72031</v>
      </c>
      <c r="GJ831" s="25" t="s">
        <v>72032</v>
      </c>
      <c r="GK831" s="25" t="s">
        <v>72033</v>
      </c>
      <c r="GL831" s="25" t="s">
        <v>72034</v>
      </c>
      <c r="GM831" s="25" t="s">
        <v>72035</v>
      </c>
      <c r="GN831" s="25" t="s">
        <v>72036</v>
      </c>
      <c r="GO831" s="25" t="s">
        <v>72037</v>
      </c>
      <c r="GP831" s="25" t="s">
        <v>72038</v>
      </c>
      <c r="GQ831" s="25" t="s">
        <v>57794</v>
      </c>
      <c r="GR831" s="25" t="s">
        <v>72039</v>
      </c>
      <c r="GS831" s="25" t="s">
        <v>72040</v>
      </c>
      <c r="GT831" s="25" t="s">
        <v>72041</v>
      </c>
      <c r="GU831" s="25" t="s">
        <v>72042</v>
      </c>
      <c r="GV831" s="25" t="s">
        <v>72043</v>
      </c>
      <c r="GW831" s="25" t="s">
        <v>72044</v>
      </c>
      <c r="GX831" s="25" t="s">
        <v>72045</v>
      </c>
      <c r="GY831" s="25" t="s">
        <v>72046</v>
      </c>
      <c r="GZ831" s="25" t="s">
        <v>47557</v>
      </c>
      <c r="HA831" s="25" t="s">
        <v>24746</v>
      </c>
      <c r="HB831" s="25" t="s">
        <v>10839</v>
      </c>
      <c r="HC831" s="25" t="s">
        <v>72047</v>
      </c>
      <c r="HD831" s="25" t="s">
        <v>54763</v>
      </c>
      <c r="HE831" s="25" t="s">
        <v>72048</v>
      </c>
      <c r="HF831" s="25" t="s">
        <v>72049</v>
      </c>
      <c r="HG831" s="25" t="s">
        <v>356</v>
      </c>
      <c r="HH831" s="25" t="s">
        <v>72050</v>
      </c>
      <c r="HI831" s="25" t="s">
        <v>326</v>
      </c>
      <c r="HJ831" s="25" t="s">
        <v>72051</v>
      </c>
      <c r="HM831" s="25" t="s">
        <v>72052</v>
      </c>
      <c r="HN831" s="25" t="s">
        <v>1976</v>
      </c>
      <c r="HO831" s="25" t="s">
        <v>5661</v>
      </c>
      <c r="HP831" s="25" t="s">
        <v>3876</v>
      </c>
      <c r="HQ831" s="25" t="s">
        <v>71999</v>
      </c>
      <c r="HR831" s="25" t="s">
        <v>2517</v>
      </c>
      <c r="HT831" s="25" t="s">
        <v>72053</v>
      </c>
      <c r="HU831" s="25" t="s">
        <v>72054</v>
      </c>
      <c r="HV831" s="25" t="s">
        <v>326</v>
      </c>
      <c r="HW831" s="25" t="s">
        <v>326</v>
      </c>
      <c r="HX831" s="25" t="s">
        <v>72055</v>
      </c>
      <c r="HY831" s="25" t="s">
        <v>72056</v>
      </c>
      <c r="HZ831" s="25" t="s">
        <v>326</v>
      </c>
      <c r="IA831" s="25" t="s">
        <v>41092</v>
      </c>
      <c r="IB831" s="25" t="s">
        <v>72057</v>
      </c>
      <c r="IC831" s="25" t="s">
        <v>72058</v>
      </c>
      <c r="ID831" s="25" t="s">
        <v>72059</v>
      </c>
      <c r="IE831" s="25" t="s">
        <v>422</v>
      </c>
      <c r="IF831" s="25" t="s">
        <v>53175</v>
      </c>
      <c r="IG831" s="25" t="s">
        <v>72060</v>
      </c>
      <c r="IH831" s="25" t="s">
        <v>72061</v>
      </c>
      <c r="II831" s="25" t="s">
        <v>72062</v>
      </c>
      <c r="IJ831" s="25" t="s">
        <v>11292</v>
      </c>
      <c r="IK831" s="25" t="s">
        <v>72063</v>
      </c>
      <c r="IL831" s="25" t="s">
        <v>6968</v>
      </c>
      <c r="IM831" s="25" t="s">
        <v>32951</v>
      </c>
      <c r="IN831" s="25" t="s">
        <v>326</v>
      </c>
      <c r="IO831" s="25" t="s">
        <v>326</v>
      </c>
      <c r="IP831" s="25" t="s">
        <v>326</v>
      </c>
      <c r="IQ831" s="25" t="s">
        <v>326</v>
      </c>
      <c r="IR831" s="25" t="s">
        <v>326</v>
      </c>
      <c r="IS831" s="25" t="s">
        <v>72064</v>
      </c>
      <c r="IT831" s="25" t="s">
        <v>72065</v>
      </c>
      <c r="IU831" s="25" t="s">
        <v>72066</v>
      </c>
      <c r="IV831" s="25" t="s">
        <v>3681</v>
      </c>
      <c r="IW831" s="25" t="s">
        <v>71988</v>
      </c>
      <c r="IX831" s="25" t="s">
        <v>72067</v>
      </c>
      <c r="IY831" s="25" t="s">
        <v>72068</v>
      </c>
      <c r="IZ831" s="25" t="s">
        <v>2796</v>
      </c>
      <c r="JA831" s="25" t="s">
        <v>326</v>
      </c>
      <c r="JB831" s="25" t="s">
        <v>326</v>
      </c>
      <c r="JC831" s="25" t="s">
        <v>326</v>
      </c>
      <c r="JD831" s="25" t="s">
        <v>395</v>
      </c>
      <c r="JE831" s="25" t="s">
        <v>396</v>
      </c>
      <c r="JF831" s="25" t="s">
        <v>395</v>
      </c>
      <c r="JG831" s="25" t="s">
        <v>396</v>
      </c>
      <c r="JH831" s="25" t="s">
        <v>4116</v>
      </c>
      <c r="JI831" s="25" t="s">
        <v>326</v>
      </c>
      <c r="JJ831" s="25" t="s">
        <v>326</v>
      </c>
      <c r="JK831" s="25" t="s">
        <v>326</v>
      </c>
      <c r="JL831" s="25" t="s">
        <v>326</v>
      </c>
      <c r="JM831" s="25" t="s">
        <v>2824</v>
      </c>
      <c r="JN831" s="25" t="s">
        <v>72069</v>
      </c>
      <c r="JO831" s="25" t="s">
        <v>72070</v>
      </c>
      <c r="JP831" s="25" t="s">
        <v>72071</v>
      </c>
      <c r="JQ831" s="25" t="s">
        <v>72070</v>
      </c>
      <c r="JR831" s="25" t="s">
        <v>72072</v>
      </c>
      <c r="JS831" s="25" t="s">
        <v>72073</v>
      </c>
      <c r="JT831" s="25" t="s">
        <v>72074</v>
      </c>
      <c r="JU831" s="25" t="s">
        <v>72073</v>
      </c>
      <c r="JV831" s="25" t="s">
        <v>591</v>
      </c>
      <c r="JW831" s="25" t="s">
        <v>326</v>
      </c>
      <c r="JX831" s="25" t="s">
        <v>72075</v>
      </c>
      <c r="JY831" s="25" t="s">
        <v>72076</v>
      </c>
      <c r="JZ831" s="25" t="s">
        <v>72077</v>
      </c>
      <c r="KA831" s="25" t="s">
        <v>72078</v>
      </c>
      <c r="KB831" s="25" t="s">
        <v>72079</v>
      </c>
      <c r="KC831" s="25" t="s">
        <v>72062</v>
      </c>
      <c r="KD831" s="25" t="s">
        <v>72080</v>
      </c>
      <c r="KE831" s="25" t="s">
        <v>72081</v>
      </c>
      <c r="KF831" s="25" t="s">
        <v>72017</v>
      </c>
      <c r="KG831" s="25" t="s">
        <v>72082</v>
      </c>
      <c r="KH831" s="25" t="s">
        <v>72014</v>
      </c>
      <c r="KI831" s="25" t="s">
        <v>72083</v>
      </c>
      <c r="KJ831" s="25" t="s">
        <v>72080</v>
      </c>
      <c r="KK831" s="25" t="s">
        <v>72084</v>
      </c>
      <c r="KL831" s="25" t="s">
        <v>72085</v>
      </c>
      <c r="KM831" s="25" t="s">
        <v>22030</v>
      </c>
      <c r="KN831" s="25" t="s">
        <v>72078</v>
      </c>
      <c r="KO831" s="25" t="s">
        <v>72029</v>
      </c>
      <c r="KP831" s="25" t="s">
        <v>72086</v>
      </c>
      <c r="KQ831" s="25" t="s">
        <v>72087</v>
      </c>
      <c r="KR831" s="25" t="s">
        <v>72088</v>
      </c>
      <c r="KS831" s="25" t="s">
        <v>72016</v>
      </c>
      <c r="KT831" s="25" t="s">
        <v>13247</v>
      </c>
      <c r="KU831" s="25" t="s">
        <v>72089</v>
      </c>
      <c r="KV831" s="25" t="s">
        <v>72090</v>
      </c>
      <c r="KW831" s="25" t="s">
        <v>72091</v>
      </c>
      <c r="KX831" s="25" t="s">
        <v>72092</v>
      </c>
      <c r="KY831" s="25" t="s">
        <v>72093</v>
      </c>
    </row>
    <row r="832" spans="1:315" hidden="1" x14ac:dyDescent="0.2">
      <c r="A832" s="24">
        <f>VLOOKUP($H832,xRef2LineOfBusiness!$A$1:$D$1093,1,FALSE)</f>
        <v>168677</v>
      </c>
      <c r="B832" s="24" t="e">
        <f>VLOOKUP($H832,xRef2LineOfBusiness!$A$1:$D$1093,2,FALSE)</f>
        <v>#N/A</v>
      </c>
      <c r="C832" s="24" t="e">
        <f>VLOOKUP($H832,xRef2LineOfBusiness!$A$1:$D$1093,3,FALSE)</f>
        <v>#N/A</v>
      </c>
      <c r="D832" s="24" t="e">
        <f>VLOOKUP($H832,xRef2LineOfBusiness!$A$1:$D$1093,4,FALSE)</f>
        <v>#N/A</v>
      </c>
      <c r="E832" s="25" t="s">
        <v>2950</v>
      </c>
      <c r="F832" s="25" t="s">
        <v>322</v>
      </c>
      <c r="H832" s="27">
        <v>168677</v>
      </c>
      <c r="I832" s="25" t="s">
        <v>72094</v>
      </c>
      <c r="J832" s="25" t="s">
        <v>72094</v>
      </c>
      <c r="K832" s="25" t="s">
        <v>325</v>
      </c>
      <c r="L832" s="25" t="s">
        <v>325</v>
      </c>
      <c r="M832" s="25" t="s">
        <v>72094</v>
      </c>
      <c r="N832" s="25" t="s">
        <v>326</v>
      </c>
      <c r="O832" s="25" t="s">
        <v>327</v>
      </c>
      <c r="P832" s="25" t="s">
        <v>72095</v>
      </c>
      <c r="Q832" s="25" t="s">
        <v>2436</v>
      </c>
      <c r="R832" s="25" t="s">
        <v>330</v>
      </c>
      <c r="S832" s="25" t="s">
        <v>331</v>
      </c>
      <c r="T832" s="25" t="s">
        <v>72096</v>
      </c>
      <c r="U832" s="25" t="s">
        <v>71248</v>
      </c>
      <c r="V832" s="25" t="s">
        <v>334</v>
      </c>
      <c r="W832" s="25" t="s">
        <v>345</v>
      </c>
      <c r="X832" s="25" t="s">
        <v>326</v>
      </c>
      <c r="Y832" s="25" t="s">
        <v>326</v>
      </c>
      <c r="Z832" s="25" t="s">
        <v>326</v>
      </c>
      <c r="AA832" s="25" t="s">
        <v>326</v>
      </c>
      <c r="AB832" s="25" t="s">
        <v>326</v>
      </c>
      <c r="AC832" s="25" t="s">
        <v>326</v>
      </c>
      <c r="AD832" s="25" t="s">
        <v>326</v>
      </c>
      <c r="AE832" s="25" t="s">
        <v>326</v>
      </c>
      <c r="AF832" s="25" t="s">
        <v>326</v>
      </c>
      <c r="AG832" s="25" t="s">
        <v>326</v>
      </c>
      <c r="AH832" s="25" t="s">
        <v>326</v>
      </c>
      <c r="AI832" s="25" t="s">
        <v>326</v>
      </c>
      <c r="AJ832" s="25" t="s">
        <v>326</v>
      </c>
      <c r="AK832" s="25" t="s">
        <v>326</v>
      </c>
      <c r="AL832" s="25" t="s">
        <v>326</v>
      </c>
      <c r="AM832" s="25" t="s">
        <v>326</v>
      </c>
      <c r="AN832" s="25" t="s">
        <v>345</v>
      </c>
      <c r="AO832" s="25" t="s">
        <v>326</v>
      </c>
      <c r="AP832" s="25" t="s">
        <v>326</v>
      </c>
      <c r="AQ832" s="25" t="s">
        <v>326</v>
      </c>
      <c r="AR832" s="25" t="s">
        <v>17403</v>
      </c>
      <c r="AS832" s="25" t="s">
        <v>17403</v>
      </c>
      <c r="AT832" s="25" t="s">
        <v>2516</v>
      </c>
      <c r="AU832" s="25" t="s">
        <v>1291</v>
      </c>
      <c r="AV832" s="25" t="s">
        <v>326</v>
      </c>
      <c r="AW832" s="25" t="s">
        <v>326</v>
      </c>
      <c r="AX832" s="25" t="s">
        <v>326</v>
      </c>
      <c r="AY832" s="25" t="s">
        <v>326</v>
      </c>
      <c r="AZ832" s="25" t="s">
        <v>326</v>
      </c>
      <c r="BA832" s="25" t="s">
        <v>7257</v>
      </c>
      <c r="BB832" s="25" t="s">
        <v>326</v>
      </c>
      <c r="BC832" s="25" t="s">
        <v>7257</v>
      </c>
      <c r="BD832" s="25" t="s">
        <v>326</v>
      </c>
      <c r="BE832" s="25" t="s">
        <v>11974</v>
      </c>
      <c r="BF832" s="25" t="s">
        <v>3682</v>
      </c>
      <c r="BG832" s="25" t="s">
        <v>326</v>
      </c>
      <c r="BH832" s="25" t="s">
        <v>326</v>
      </c>
      <c r="BI832" s="25" t="s">
        <v>326</v>
      </c>
      <c r="BJ832" s="25" t="s">
        <v>326</v>
      </c>
      <c r="BK832" s="25" t="s">
        <v>326</v>
      </c>
      <c r="BL832" s="25" t="s">
        <v>326</v>
      </c>
      <c r="BM832" s="25" t="s">
        <v>326</v>
      </c>
      <c r="BN832" s="25" t="s">
        <v>326</v>
      </c>
      <c r="BO832" s="25" t="s">
        <v>326</v>
      </c>
      <c r="BP832" s="25" t="s">
        <v>326</v>
      </c>
      <c r="BQ832" s="25" t="s">
        <v>326</v>
      </c>
      <c r="BR832" s="25" t="s">
        <v>1291</v>
      </c>
      <c r="BS832" s="25" t="s">
        <v>326</v>
      </c>
      <c r="BT832" s="25" t="s">
        <v>326</v>
      </c>
      <c r="BU832" s="25" t="s">
        <v>326</v>
      </c>
      <c r="BV832" s="25" t="s">
        <v>1291</v>
      </c>
      <c r="BW832" s="25" t="s">
        <v>15216</v>
      </c>
      <c r="BX832" s="25" t="s">
        <v>326</v>
      </c>
      <c r="BY832" s="25" t="s">
        <v>326</v>
      </c>
      <c r="BZ832" s="25" t="s">
        <v>326</v>
      </c>
      <c r="CA832" s="25" t="s">
        <v>326</v>
      </c>
      <c r="CB832" s="25" t="s">
        <v>326</v>
      </c>
      <c r="CC832" s="25" t="s">
        <v>326</v>
      </c>
      <c r="CD832" s="25" t="s">
        <v>326</v>
      </c>
      <c r="CE832" s="25" t="s">
        <v>326</v>
      </c>
      <c r="CF832" s="25" t="s">
        <v>15216</v>
      </c>
      <c r="CG832" s="25" t="s">
        <v>5755</v>
      </c>
      <c r="CH832" s="25" t="s">
        <v>326</v>
      </c>
      <c r="CI832" s="25" t="s">
        <v>326</v>
      </c>
      <c r="CJ832" s="25" t="s">
        <v>326</v>
      </c>
      <c r="CK832" s="25" t="s">
        <v>591</v>
      </c>
      <c r="CL832" s="25" t="s">
        <v>326</v>
      </c>
      <c r="CM832" s="25" t="s">
        <v>326</v>
      </c>
      <c r="CN832" s="25" t="s">
        <v>326</v>
      </c>
      <c r="CO832" s="25" t="s">
        <v>3683</v>
      </c>
      <c r="CP832" s="25" t="s">
        <v>326</v>
      </c>
      <c r="CQ832" s="25" t="s">
        <v>3124</v>
      </c>
      <c r="CR832" s="25" t="s">
        <v>3682</v>
      </c>
      <c r="CS832" s="25" t="s">
        <v>72097</v>
      </c>
      <c r="CT832" s="25" t="s">
        <v>326</v>
      </c>
      <c r="CU832" s="25" t="s">
        <v>72097</v>
      </c>
      <c r="CV832" s="25" t="s">
        <v>71616</v>
      </c>
      <c r="CW832" s="25" t="s">
        <v>326</v>
      </c>
      <c r="CX832" s="25" t="s">
        <v>71616</v>
      </c>
      <c r="CY832" s="25" t="s">
        <v>25127</v>
      </c>
      <c r="CZ832" s="25" t="s">
        <v>32334</v>
      </c>
      <c r="DA832" s="25" t="s">
        <v>326</v>
      </c>
      <c r="DB832" s="25" t="s">
        <v>1488</v>
      </c>
      <c r="DC832" s="25" t="s">
        <v>1257</v>
      </c>
      <c r="DD832" s="25" t="s">
        <v>1739</v>
      </c>
      <c r="DE832" s="25" t="s">
        <v>326</v>
      </c>
      <c r="DF832" s="25" t="s">
        <v>326</v>
      </c>
      <c r="DG832" s="25" t="s">
        <v>25502</v>
      </c>
      <c r="DH832" s="25" t="s">
        <v>326</v>
      </c>
      <c r="DI832" s="25" t="s">
        <v>4220</v>
      </c>
      <c r="DJ832" s="25" t="s">
        <v>325</v>
      </c>
      <c r="DK832" s="25" t="s">
        <v>591</v>
      </c>
      <c r="DL832" s="25" t="s">
        <v>326</v>
      </c>
      <c r="DM832" s="25" t="s">
        <v>326</v>
      </c>
      <c r="DN832" s="25" t="s">
        <v>326</v>
      </c>
      <c r="DO832" s="25" t="s">
        <v>326</v>
      </c>
      <c r="DP832" s="25" t="s">
        <v>326</v>
      </c>
      <c r="DQ832" s="25" t="s">
        <v>326</v>
      </c>
      <c r="DR832" s="25" t="s">
        <v>459</v>
      </c>
      <c r="DS832" s="25" t="s">
        <v>608</v>
      </c>
      <c r="DT832" s="25" t="s">
        <v>326</v>
      </c>
      <c r="DU832" s="25" t="s">
        <v>326</v>
      </c>
      <c r="DV832" s="25" t="s">
        <v>326</v>
      </c>
      <c r="DW832" s="25" t="s">
        <v>326</v>
      </c>
      <c r="DX832" s="25" t="s">
        <v>608</v>
      </c>
      <c r="DY832" s="25" t="s">
        <v>326</v>
      </c>
      <c r="DZ832" s="25" t="s">
        <v>326</v>
      </c>
      <c r="EA832" s="25" t="s">
        <v>326</v>
      </c>
      <c r="EB832" s="25" t="s">
        <v>608</v>
      </c>
      <c r="EC832" s="25" t="s">
        <v>326</v>
      </c>
      <c r="ED832" s="25" t="s">
        <v>608</v>
      </c>
      <c r="EE832" s="25" t="s">
        <v>326</v>
      </c>
      <c r="EF832" s="25" t="s">
        <v>461</v>
      </c>
      <c r="EG832" s="25" t="s">
        <v>326</v>
      </c>
      <c r="EH832" s="25" t="s">
        <v>326</v>
      </c>
      <c r="EI832" s="25" t="s">
        <v>325</v>
      </c>
      <c r="FE832" s="25" t="s">
        <v>6561</v>
      </c>
      <c r="FF832" s="25" t="s">
        <v>26500</v>
      </c>
      <c r="FG832" s="25" t="s">
        <v>26500</v>
      </c>
      <c r="FH832" s="25" t="s">
        <v>3457</v>
      </c>
      <c r="FI832" s="25" t="s">
        <v>3457</v>
      </c>
      <c r="FJ832" s="25" t="s">
        <v>72098</v>
      </c>
      <c r="FK832" s="25" t="s">
        <v>72099</v>
      </c>
      <c r="FL832" s="25" t="s">
        <v>72099</v>
      </c>
      <c r="FM832" s="25" t="s">
        <v>72100</v>
      </c>
      <c r="FN832" s="25" t="s">
        <v>1751</v>
      </c>
      <c r="FO832" s="25" t="s">
        <v>355</v>
      </c>
      <c r="FP832" s="25" t="s">
        <v>72101</v>
      </c>
      <c r="FQ832" s="25" t="s">
        <v>72101</v>
      </c>
      <c r="FR832" s="25" t="s">
        <v>7595</v>
      </c>
      <c r="FS832" s="25" t="s">
        <v>7595</v>
      </c>
      <c r="FT832" s="25" t="s">
        <v>72102</v>
      </c>
      <c r="FU832" s="25" t="s">
        <v>6651</v>
      </c>
      <c r="FV832" s="25" t="s">
        <v>356</v>
      </c>
      <c r="FW832" s="25" t="s">
        <v>72103</v>
      </c>
      <c r="FX832" s="25" t="s">
        <v>72104</v>
      </c>
      <c r="FY832" s="25" t="s">
        <v>72105</v>
      </c>
      <c r="FZ832" s="25" t="s">
        <v>326</v>
      </c>
      <c r="GB832" s="25" t="s">
        <v>326</v>
      </c>
      <c r="GC832" s="25" t="s">
        <v>326</v>
      </c>
      <c r="GD832" s="25" t="s">
        <v>326</v>
      </c>
      <c r="GE832" s="25" t="s">
        <v>326</v>
      </c>
      <c r="GF832" s="25" t="s">
        <v>326</v>
      </c>
      <c r="GG832" s="25" t="s">
        <v>326</v>
      </c>
      <c r="GH832" s="25" t="s">
        <v>72106</v>
      </c>
      <c r="GI832" s="25" t="s">
        <v>72107</v>
      </c>
      <c r="GJ832" s="25" t="s">
        <v>72108</v>
      </c>
      <c r="GK832" s="25" t="s">
        <v>72109</v>
      </c>
      <c r="GL832" s="25" t="s">
        <v>6651</v>
      </c>
      <c r="GM832" s="25" t="s">
        <v>72110</v>
      </c>
      <c r="GN832" s="25" t="s">
        <v>72111</v>
      </c>
      <c r="GO832" s="25" t="s">
        <v>356</v>
      </c>
      <c r="GP832" s="25" t="s">
        <v>72112</v>
      </c>
      <c r="GQ832" s="25" t="s">
        <v>72113</v>
      </c>
      <c r="GR832" s="25" t="s">
        <v>72114</v>
      </c>
      <c r="GS832" s="25" t="s">
        <v>72115</v>
      </c>
      <c r="GT832" s="25" t="s">
        <v>72097</v>
      </c>
      <c r="GU832" s="25" t="s">
        <v>72116</v>
      </c>
      <c r="GV832" s="25" t="s">
        <v>25127</v>
      </c>
      <c r="GW832" s="25" t="s">
        <v>72117</v>
      </c>
      <c r="GX832" s="25" t="s">
        <v>886</v>
      </c>
      <c r="GY832" s="25" t="s">
        <v>15626</v>
      </c>
      <c r="GZ832" s="25" t="s">
        <v>4734</v>
      </c>
      <c r="HA832" s="25" t="s">
        <v>9142</v>
      </c>
      <c r="HB832" s="25" t="s">
        <v>2694</v>
      </c>
      <c r="HC832" s="25" t="s">
        <v>326</v>
      </c>
      <c r="HD832" s="25" t="s">
        <v>2694</v>
      </c>
      <c r="HE832" s="25" t="s">
        <v>6561</v>
      </c>
      <c r="HF832" s="25" t="s">
        <v>20944</v>
      </c>
      <c r="HG832" s="25" t="s">
        <v>356</v>
      </c>
      <c r="HH832" s="25" t="s">
        <v>72118</v>
      </c>
      <c r="HI832" s="25" t="s">
        <v>72119</v>
      </c>
      <c r="HJ832" s="25" t="s">
        <v>355</v>
      </c>
      <c r="HM832" s="25" t="s">
        <v>72120</v>
      </c>
      <c r="HN832" s="25" t="s">
        <v>326</v>
      </c>
      <c r="HO832" s="25" t="s">
        <v>326</v>
      </c>
      <c r="HP832" s="25" t="s">
        <v>1291</v>
      </c>
      <c r="HQ832" s="25" t="s">
        <v>326</v>
      </c>
      <c r="HR832" s="25" t="s">
        <v>2517</v>
      </c>
      <c r="HT832" s="25" t="s">
        <v>72120</v>
      </c>
      <c r="HU832" s="25" t="s">
        <v>355</v>
      </c>
      <c r="HV832" s="25" t="s">
        <v>326</v>
      </c>
      <c r="HW832" s="25" t="s">
        <v>326</v>
      </c>
      <c r="HX832" s="25" t="s">
        <v>72121</v>
      </c>
      <c r="HY832" s="25" t="s">
        <v>72122</v>
      </c>
      <c r="HZ832" s="25" t="s">
        <v>326</v>
      </c>
      <c r="IA832" s="25" t="s">
        <v>886</v>
      </c>
      <c r="IB832" s="25" t="s">
        <v>72123</v>
      </c>
      <c r="IC832" s="25" t="s">
        <v>72124</v>
      </c>
      <c r="ID832" s="25" t="s">
        <v>72125</v>
      </c>
      <c r="IE832" s="25" t="s">
        <v>422</v>
      </c>
      <c r="IF832" s="25" t="s">
        <v>2110</v>
      </c>
      <c r="IG832" s="25" t="s">
        <v>15216</v>
      </c>
      <c r="IH832" s="25" t="s">
        <v>72126</v>
      </c>
      <c r="II832" s="25" t="s">
        <v>72126</v>
      </c>
      <c r="IJ832" s="25" t="s">
        <v>15216</v>
      </c>
      <c r="IK832" s="25" t="s">
        <v>72127</v>
      </c>
      <c r="IL832" s="25" t="s">
        <v>41970</v>
      </c>
      <c r="IM832" s="25" t="s">
        <v>3457</v>
      </c>
      <c r="IN832" s="25" t="s">
        <v>326</v>
      </c>
      <c r="IO832" s="25" t="s">
        <v>326</v>
      </c>
      <c r="IP832" s="25" t="s">
        <v>326</v>
      </c>
      <c r="IQ832" s="25" t="s">
        <v>461</v>
      </c>
      <c r="IR832" s="25" t="s">
        <v>326</v>
      </c>
      <c r="IS832" s="25" t="s">
        <v>72128</v>
      </c>
      <c r="IT832" s="25" t="s">
        <v>556</v>
      </c>
      <c r="IU832" s="25" t="s">
        <v>29823</v>
      </c>
      <c r="IV832" s="25" t="s">
        <v>451</v>
      </c>
      <c r="IW832" s="25" t="s">
        <v>326</v>
      </c>
      <c r="IX832" s="25" t="s">
        <v>17403</v>
      </c>
      <c r="IY832" s="25" t="s">
        <v>326</v>
      </c>
      <c r="IZ832" s="25" t="s">
        <v>326</v>
      </c>
      <c r="JA832" s="25" t="s">
        <v>326</v>
      </c>
      <c r="JB832" s="25" t="s">
        <v>326</v>
      </c>
      <c r="JC832" s="25" t="s">
        <v>326</v>
      </c>
      <c r="JD832" s="25" t="s">
        <v>395</v>
      </c>
      <c r="JE832" s="25" t="s">
        <v>396</v>
      </c>
      <c r="JF832" s="25" t="s">
        <v>395</v>
      </c>
      <c r="JG832" s="25" t="s">
        <v>396</v>
      </c>
      <c r="JH832" s="25" t="s">
        <v>2449</v>
      </c>
      <c r="JI832" s="25" t="s">
        <v>326</v>
      </c>
      <c r="JJ832" s="25" t="s">
        <v>326</v>
      </c>
      <c r="JK832" s="25" t="s">
        <v>326</v>
      </c>
      <c r="JL832" s="25" t="s">
        <v>326</v>
      </c>
      <c r="JM832" s="25" t="s">
        <v>326</v>
      </c>
      <c r="JN832" s="25" t="s">
        <v>72129</v>
      </c>
      <c r="JO832" s="25" t="s">
        <v>72130</v>
      </c>
      <c r="JP832" s="25" t="s">
        <v>72131</v>
      </c>
      <c r="JQ832" s="25" t="s">
        <v>72132</v>
      </c>
      <c r="JR832" s="25" t="s">
        <v>72133</v>
      </c>
      <c r="JS832" s="25" t="s">
        <v>72134</v>
      </c>
      <c r="JT832" s="25" t="s">
        <v>72135</v>
      </c>
      <c r="JU832" s="25" t="s">
        <v>72136</v>
      </c>
      <c r="JV832" s="25" t="s">
        <v>72137</v>
      </c>
      <c r="JW832" s="25" t="s">
        <v>326</v>
      </c>
      <c r="JX832" s="25" t="s">
        <v>72138</v>
      </c>
      <c r="JY832" s="25" t="s">
        <v>72139</v>
      </c>
      <c r="JZ832" s="25" t="s">
        <v>72140</v>
      </c>
      <c r="KA832" s="25" t="s">
        <v>72141</v>
      </c>
      <c r="KB832" s="25" t="s">
        <v>72142</v>
      </c>
      <c r="KC832" s="25" t="s">
        <v>72126</v>
      </c>
      <c r="KD832" s="25" t="s">
        <v>72143</v>
      </c>
      <c r="KE832" s="25" t="s">
        <v>72122</v>
      </c>
      <c r="KF832" s="25" t="s">
        <v>1751</v>
      </c>
      <c r="KG832" s="25" t="s">
        <v>72144</v>
      </c>
      <c r="KH832" s="25" t="s">
        <v>72099</v>
      </c>
      <c r="KI832" s="25" t="s">
        <v>72145</v>
      </c>
      <c r="KJ832" s="25" t="s">
        <v>72143</v>
      </c>
      <c r="KK832" s="25" t="s">
        <v>72146</v>
      </c>
      <c r="KL832" s="25" t="s">
        <v>72147</v>
      </c>
      <c r="KM832" s="25" t="s">
        <v>1790</v>
      </c>
      <c r="KN832" s="25" t="s">
        <v>72141</v>
      </c>
      <c r="KO832" s="25" t="s">
        <v>326</v>
      </c>
      <c r="KP832" s="25" t="s">
        <v>72148</v>
      </c>
      <c r="KQ832" s="25" t="s">
        <v>72149</v>
      </c>
      <c r="KR832" s="25" t="s">
        <v>72150</v>
      </c>
      <c r="KS832" s="25" t="s">
        <v>72100</v>
      </c>
      <c r="KT832" s="25" t="s">
        <v>72151</v>
      </c>
      <c r="KU832" s="25" t="s">
        <v>3088</v>
      </c>
      <c r="KV832" s="25" t="s">
        <v>72152</v>
      </c>
      <c r="KW832" s="25" t="s">
        <v>72153</v>
      </c>
      <c r="KX832" s="25" t="s">
        <v>72154</v>
      </c>
    </row>
    <row r="833" spans="1:325" hidden="1" x14ac:dyDescent="0.2">
      <c r="A833" s="24">
        <f>VLOOKUP($H833,xRef2LineOfBusiness!$A$1:$D$1093,1,FALSE)</f>
        <v>168621</v>
      </c>
      <c r="B833" s="24" t="e">
        <f>VLOOKUP($H833,xRef2LineOfBusiness!$A$1:$D$1093,2,FALSE)</f>
        <v>#N/A</v>
      </c>
      <c r="C833" s="24" t="e">
        <f>VLOOKUP($H833,xRef2LineOfBusiness!$A$1:$D$1093,3,FALSE)</f>
        <v>#N/A</v>
      </c>
      <c r="D833" s="24" t="e">
        <f>VLOOKUP($H833,xRef2LineOfBusiness!$A$1:$D$1093,4,FALSE)</f>
        <v>#N/A</v>
      </c>
      <c r="E833" s="25" t="s">
        <v>693</v>
      </c>
      <c r="F833" s="25" t="s">
        <v>322</v>
      </c>
      <c r="G833" s="25" t="s">
        <v>5426</v>
      </c>
      <c r="H833" s="27">
        <v>168621</v>
      </c>
      <c r="I833" s="25" t="s">
        <v>72155</v>
      </c>
      <c r="J833" s="25" t="s">
        <v>72155</v>
      </c>
      <c r="K833" s="25" t="s">
        <v>325</v>
      </c>
      <c r="L833" s="25" t="s">
        <v>325</v>
      </c>
      <c r="M833" s="25" t="s">
        <v>72155</v>
      </c>
      <c r="N833" s="25" t="s">
        <v>326</v>
      </c>
      <c r="O833" s="25" t="s">
        <v>591</v>
      </c>
      <c r="P833" s="25" t="s">
        <v>72156</v>
      </c>
      <c r="Q833" s="25" t="s">
        <v>2436</v>
      </c>
      <c r="R833" s="25" t="s">
        <v>330</v>
      </c>
      <c r="S833" s="25" t="s">
        <v>4310</v>
      </c>
      <c r="U833" s="25" t="s">
        <v>72157</v>
      </c>
      <c r="V833" s="25" t="s">
        <v>334</v>
      </c>
      <c r="W833" s="25" t="s">
        <v>1024</v>
      </c>
      <c r="X833" s="25" t="s">
        <v>326</v>
      </c>
      <c r="Y833" s="25" t="s">
        <v>72158</v>
      </c>
      <c r="Z833" s="25" t="s">
        <v>326</v>
      </c>
      <c r="AA833" s="25" t="s">
        <v>72158</v>
      </c>
      <c r="AB833" s="25" t="s">
        <v>326</v>
      </c>
      <c r="AC833" s="25" t="s">
        <v>326</v>
      </c>
      <c r="AD833" s="25" t="s">
        <v>326</v>
      </c>
      <c r="AE833" s="25" t="s">
        <v>326</v>
      </c>
      <c r="AF833" s="25" t="s">
        <v>326</v>
      </c>
      <c r="AG833" s="25" t="s">
        <v>326</v>
      </c>
      <c r="AH833" s="25" t="s">
        <v>326</v>
      </c>
      <c r="AI833" s="25" t="s">
        <v>326</v>
      </c>
      <c r="AJ833" s="25" t="s">
        <v>326</v>
      </c>
      <c r="AK833" s="25" t="s">
        <v>326</v>
      </c>
      <c r="AL833" s="25" t="s">
        <v>326</v>
      </c>
      <c r="AM833" s="25" t="s">
        <v>326</v>
      </c>
      <c r="AN833" s="25" t="s">
        <v>72159</v>
      </c>
      <c r="AO833" s="25" t="s">
        <v>326</v>
      </c>
      <c r="AP833" s="25" t="s">
        <v>326</v>
      </c>
      <c r="AQ833" s="25" t="s">
        <v>3576</v>
      </c>
      <c r="AR833" s="25" t="s">
        <v>72160</v>
      </c>
      <c r="AS833" s="25" t="s">
        <v>72160</v>
      </c>
      <c r="AT833" s="25" t="s">
        <v>72161</v>
      </c>
      <c r="AU833" s="25" t="s">
        <v>892</v>
      </c>
      <c r="AV833" s="25" t="s">
        <v>326</v>
      </c>
      <c r="AW833" s="25" t="s">
        <v>326</v>
      </c>
      <c r="AX833" s="25" t="s">
        <v>326</v>
      </c>
      <c r="AY833" s="25" t="s">
        <v>347</v>
      </c>
      <c r="AZ833" s="25" t="s">
        <v>326</v>
      </c>
      <c r="BA833" s="25" t="s">
        <v>2467</v>
      </c>
      <c r="BB833" s="25" t="s">
        <v>326</v>
      </c>
      <c r="BC833" s="25" t="s">
        <v>2467</v>
      </c>
      <c r="BD833" s="25" t="s">
        <v>326</v>
      </c>
      <c r="BE833" s="25" t="s">
        <v>4751</v>
      </c>
      <c r="BF833" s="25" t="s">
        <v>72162</v>
      </c>
      <c r="BG833" s="25" t="s">
        <v>326</v>
      </c>
      <c r="BH833" s="25" t="s">
        <v>326</v>
      </c>
      <c r="BI833" s="25" t="s">
        <v>511</v>
      </c>
      <c r="BJ833" s="25" t="s">
        <v>326</v>
      </c>
      <c r="BK833" s="25" t="s">
        <v>326</v>
      </c>
      <c r="BL833" s="25" t="s">
        <v>326</v>
      </c>
      <c r="BM833" s="25" t="s">
        <v>1141</v>
      </c>
      <c r="BN833" s="25" t="s">
        <v>326</v>
      </c>
      <c r="BO833" s="25" t="s">
        <v>326</v>
      </c>
      <c r="BP833" s="25" t="s">
        <v>1141</v>
      </c>
      <c r="BQ833" s="25" t="s">
        <v>326</v>
      </c>
      <c r="BR833" s="25" t="s">
        <v>10764</v>
      </c>
      <c r="BS833" s="25" t="s">
        <v>326</v>
      </c>
      <c r="BT833" s="25" t="s">
        <v>326</v>
      </c>
      <c r="BU833" s="25" t="s">
        <v>326</v>
      </c>
      <c r="BV833" s="25" t="s">
        <v>10536</v>
      </c>
      <c r="BW833" s="25" t="s">
        <v>326</v>
      </c>
      <c r="BX833" s="25" t="s">
        <v>326</v>
      </c>
      <c r="BY833" s="25" t="s">
        <v>326</v>
      </c>
      <c r="BZ833" s="25" t="s">
        <v>326</v>
      </c>
      <c r="CA833" s="25" t="s">
        <v>326</v>
      </c>
      <c r="CB833" s="25" t="s">
        <v>326</v>
      </c>
      <c r="CC833" s="25" t="s">
        <v>326</v>
      </c>
      <c r="CD833" s="25" t="s">
        <v>326</v>
      </c>
      <c r="CE833" s="25" t="s">
        <v>326</v>
      </c>
      <c r="CF833" s="25" t="s">
        <v>326</v>
      </c>
      <c r="CG833" s="25" t="s">
        <v>10536</v>
      </c>
      <c r="CH833" s="25" t="s">
        <v>326</v>
      </c>
      <c r="CI833" s="25" t="s">
        <v>326</v>
      </c>
      <c r="CJ833" s="25" t="s">
        <v>326</v>
      </c>
      <c r="CK833" s="25" t="s">
        <v>348</v>
      </c>
      <c r="CL833" s="25" t="s">
        <v>1965</v>
      </c>
      <c r="CM833" s="25" t="s">
        <v>416</v>
      </c>
      <c r="CN833" s="25" t="s">
        <v>326</v>
      </c>
      <c r="CO833" s="25" t="s">
        <v>72163</v>
      </c>
      <c r="CP833" s="25" t="s">
        <v>326</v>
      </c>
      <c r="CQ833" s="25" t="s">
        <v>55120</v>
      </c>
      <c r="CR833" s="25" t="s">
        <v>72162</v>
      </c>
      <c r="CS833" s="25" t="s">
        <v>72164</v>
      </c>
      <c r="CT833" s="25" t="s">
        <v>326</v>
      </c>
      <c r="CU833" s="25" t="s">
        <v>72164</v>
      </c>
      <c r="CV833" s="25" t="s">
        <v>57867</v>
      </c>
      <c r="CW833" s="25" t="s">
        <v>326</v>
      </c>
      <c r="CX833" s="25" t="s">
        <v>57867</v>
      </c>
      <c r="CY833" s="25" t="s">
        <v>47953</v>
      </c>
      <c r="CZ833" s="25" t="s">
        <v>326</v>
      </c>
      <c r="DA833" s="25" t="s">
        <v>10659</v>
      </c>
      <c r="DB833" s="25" t="s">
        <v>326</v>
      </c>
      <c r="DC833" s="25" t="s">
        <v>326</v>
      </c>
      <c r="DD833" s="25" t="s">
        <v>6392</v>
      </c>
      <c r="DE833" s="25" t="s">
        <v>326</v>
      </c>
      <c r="DF833" s="25" t="s">
        <v>326</v>
      </c>
      <c r="DG833" s="25" t="s">
        <v>72165</v>
      </c>
      <c r="DH833" s="25" t="s">
        <v>326</v>
      </c>
      <c r="DI833" s="25" t="s">
        <v>422</v>
      </c>
      <c r="DJ833" s="25" t="s">
        <v>326</v>
      </c>
      <c r="DK833" s="25" t="s">
        <v>330</v>
      </c>
      <c r="DL833" s="25" t="s">
        <v>326</v>
      </c>
      <c r="DM833" s="25" t="s">
        <v>326</v>
      </c>
      <c r="DN833" s="25" t="s">
        <v>326</v>
      </c>
      <c r="DO833" s="25" t="s">
        <v>326</v>
      </c>
      <c r="DP833" s="25" t="s">
        <v>422</v>
      </c>
      <c r="DQ833" s="25" t="s">
        <v>326</v>
      </c>
      <c r="DR833" s="25" t="s">
        <v>4347</v>
      </c>
      <c r="DS833" s="25" t="s">
        <v>326</v>
      </c>
      <c r="DT833" s="25" t="s">
        <v>326</v>
      </c>
      <c r="DU833" s="25" t="s">
        <v>326</v>
      </c>
      <c r="DV833" s="25" t="s">
        <v>326</v>
      </c>
      <c r="DW833" s="25" t="s">
        <v>326</v>
      </c>
      <c r="DX833" s="25" t="s">
        <v>326</v>
      </c>
      <c r="DY833" s="25" t="s">
        <v>326</v>
      </c>
      <c r="DZ833" s="25" t="s">
        <v>326</v>
      </c>
      <c r="EA833" s="25" t="s">
        <v>326</v>
      </c>
      <c r="EB833" s="25" t="s">
        <v>326</v>
      </c>
      <c r="EC833" s="25" t="s">
        <v>326</v>
      </c>
      <c r="ED833" s="25" t="s">
        <v>326</v>
      </c>
      <c r="EE833" s="25" t="s">
        <v>326</v>
      </c>
      <c r="EF833" s="25" t="s">
        <v>326</v>
      </c>
      <c r="EG833" s="25" t="s">
        <v>326</v>
      </c>
      <c r="EH833" s="25" t="s">
        <v>326</v>
      </c>
      <c r="EI833" s="25" t="s">
        <v>325</v>
      </c>
      <c r="FE833" s="25" t="s">
        <v>42030</v>
      </c>
      <c r="FF833" s="25" t="s">
        <v>72166</v>
      </c>
      <c r="FG833" s="25" t="s">
        <v>72166</v>
      </c>
      <c r="FH833" s="25" t="s">
        <v>71317</v>
      </c>
      <c r="FI833" s="25" t="s">
        <v>71317</v>
      </c>
      <c r="FJ833" s="25" t="s">
        <v>72167</v>
      </c>
      <c r="FK833" s="25" t="s">
        <v>72168</v>
      </c>
      <c r="FL833" s="25" t="s">
        <v>72168</v>
      </c>
      <c r="FM833" s="25" t="s">
        <v>72169</v>
      </c>
      <c r="FN833" s="25" t="s">
        <v>325</v>
      </c>
      <c r="FO833" s="25" t="s">
        <v>32506</v>
      </c>
      <c r="FP833" s="25" t="s">
        <v>72170</v>
      </c>
      <c r="FQ833" s="25" t="s">
        <v>72171</v>
      </c>
      <c r="FR833" s="25" t="s">
        <v>6127</v>
      </c>
      <c r="FS833" s="25" t="s">
        <v>6127</v>
      </c>
      <c r="FT833" s="25" t="s">
        <v>26512</v>
      </c>
      <c r="FU833" s="25" t="s">
        <v>326</v>
      </c>
      <c r="FV833" s="25" t="s">
        <v>326</v>
      </c>
      <c r="FW833" s="25" t="s">
        <v>72172</v>
      </c>
      <c r="FX833" s="25" t="s">
        <v>72173</v>
      </c>
      <c r="FY833" s="25" t="s">
        <v>326</v>
      </c>
      <c r="FZ833" s="25" t="s">
        <v>356</v>
      </c>
      <c r="GA833" s="25" t="s">
        <v>72174</v>
      </c>
      <c r="GB833" s="25" t="s">
        <v>72174</v>
      </c>
      <c r="GC833" s="25" t="s">
        <v>326</v>
      </c>
      <c r="GD833" s="25" t="s">
        <v>326</v>
      </c>
      <c r="GE833" s="25" t="s">
        <v>326</v>
      </c>
      <c r="GF833" s="25" t="s">
        <v>326</v>
      </c>
      <c r="GG833" s="25" t="s">
        <v>326</v>
      </c>
      <c r="GH833" s="25" t="s">
        <v>72175</v>
      </c>
      <c r="GI833" s="25" t="s">
        <v>72176</v>
      </c>
      <c r="GJ833" s="25" t="s">
        <v>72177</v>
      </c>
      <c r="GK833" s="25" t="s">
        <v>72178</v>
      </c>
      <c r="GL833" s="25" t="s">
        <v>326</v>
      </c>
      <c r="GM833" s="25" t="s">
        <v>72179</v>
      </c>
      <c r="GN833" s="25" t="s">
        <v>72180</v>
      </c>
      <c r="GO833" s="25" t="s">
        <v>326</v>
      </c>
      <c r="GP833" s="25" t="s">
        <v>72181</v>
      </c>
      <c r="GQ833" s="25" t="s">
        <v>72182</v>
      </c>
      <c r="GT833" s="25" t="s">
        <v>72183</v>
      </c>
      <c r="GU833" s="25" t="s">
        <v>72184</v>
      </c>
      <c r="GV833" s="25" t="s">
        <v>55482</v>
      </c>
      <c r="GW833" s="25" t="s">
        <v>72185</v>
      </c>
      <c r="GX833" s="25" t="s">
        <v>10285</v>
      </c>
      <c r="GY833" s="25" t="s">
        <v>8426</v>
      </c>
      <c r="GZ833" s="25" t="s">
        <v>638</v>
      </c>
      <c r="HA833" s="25" t="s">
        <v>3179</v>
      </c>
      <c r="HB833" s="25" t="s">
        <v>9180</v>
      </c>
      <c r="HC833" s="25" t="s">
        <v>6935</v>
      </c>
      <c r="HD833" s="25" t="s">
        <v>27976</v>
      </c>
      <c r="HE833" s="25" t="s">
        <v>1260</v>
      </c>
      <c r="HF833" s="25" t="s">
        <v>72186</v>
      </c>
      <c r="HG833" s="25" t="s">
        <v>326</v>
      </c>
      <c r="HH833" s="25" t="s">
        <v>72187</v>
      </c>
      <c r="HI833" s="25" t="s">
        <v>326</v>
      </c>
      <c r="HJ833" s="25" t="s">
        <v>72188</v>
      </c>
      <c r="HM833" s="25" t="s">
        <v>326</v>
      </c>
      <c r="HN833" s="25" t="s">
        <v>326</v>
      </c>
      <c r="HO833" s="25" t="s">
        <v>347</v>
      </c>
      <c r="HP833" s="25" t="s">
        <v>438</v>
      </c>
      <c r="HQ833" s="25" t="s">
        <v>326</v>
      </c>
      <c r="HR833" s="25" t="s">
        <v>2517</v>
      </c>
      <c r="HT833" s="25" t="s">
        <v>326</v>
      </c>
      <c r="HU833" s="25" t="s">
        <v>72189</v>
      </c>
      <c r="HV833" s="25" t="s">
        <v>326</v>
      </c>
      <c r="HW833" s="25" t="s">
        <v>326</v>
      </c>
      <c r="HX833" s="25" t="s">
        <v>72190</v>
      </c>
      <c r="HY833" s="25" t="s">
        <v>26512</v>
      </c>
      <c r="HZ833" s="25" t="s">
        <v>326</v>
      </c>
      <c r="IA833" s="25" t="s">
        <v>8071</v>
      </c>
      <c r="IB833" s="25" t="s">
        <v>72191</v>
      </c>
      <c r="IC833" s="25" t="s">
        <v>72192</v>
      </c>
      <c r="ID833" s="25" t="s">
        <v>72193</v>
      </c>
      <c r="IE833" s="25" t="s">
        <v>327</v>
      </c>
      <c r="IF833" s="25" t="s">
        <v>4525</v>
      </c>
      <c r="IG833" s="25" t="s">
        <v>511</v>
      </c>
      <c r="IH833" s="25" t="s">
        <v>72194</v>
      </c>
      <c r="II833" s="25" t="s">
        <v>72194</v>
      </c>
      <c r="IJ833" s="25" t="s">
        <v>511</v>
      </c>
      <c r="IK833" s="25" t="s">
        <v>72195</v>
      </c>
      <c r="IL833" s="25" t="s">
        <v>43995</v>
      </c>
      <c r="IM833" s="25" t="s">
        <v>71317</v>
      </c>
      <c r="IN833" s="25" t="s">
        <v>326</v>
      </c>
      <c r="IO833" s="25" t="s">
        <v>326</v>
      </c>
      <c r="IP833" s="25" t="s">
        <v>326</v>
      </c>
      <c r="IQ833" s="25" t="s">
        <v>326</v>
      </c>
      <c r="IR833" s="25" t="s">
        <v>326</v>
      </c>
      <c r="IS833" s="25" t="s">
        <v>72196</v>
      </c>
      <c r="IT833" s="25" t="s">
        <v>72197</v>
      </c>
      <c r="IU833" s="25" t="s">
        <v>72198</v>
      </c>
      <c r="IV833" s="25" t="s">
        <v>6442</v>
      </c>
      <c r="IW833" s="25" t="s">
        <v>326</v>
      </c>
      <c r="IX833" s="25" t="s">
        <v>72199</v>
      </c>
      <c r="IY833" s="25" t="s">
        <v>72200</v>
      </c>
      <c r="IZ833" s="25" t="s">
        <v>15587</v>
      </c>
      <c r="JA833" s="25" t="s">
        <v>326</v>
      </c>
      <c r="JB833" s="25" t="s">
        <v>326</v>
      </c>
      <c r="JC833" s="25" t="s">
        <v>326</v>
      </c>
      <c r="JD833" s="25" t="s">
        <v>395</v>
      </c>
      <c r="JE833" s="25" t="s">
        <v>396</v>
      </c>
      <c r="JF833" s="25" t="s">
        <v>395</v>
      </c>
      <c r="JG833" s="25" t="s">
        <v>396</v>
      </c>
      <c r="JH833" s="25" t="s">
        <v>6392</v>
      </c>
      <c r="JI833" s="25" t="s">
        <v>326</v>
      </c>
      <c r="JJ833" s="25" t="s">
        <v>326</v>
      </c>
      <c r="JK833" s="25" t="s">
        <v>326</v>
      </c>
      <c r="JL833" s="25" t="s">
        <v>326</v>
      </c>
      <c r="JM833" s="25" t="s">
        <v>422</v>
      </c>
      <c r="JN833" s="25" t="s">
        <v>62034</v>
      </c>
      <c r="JO833" s="25" t="s">
        <v>72201</v>
      </c>
      <c r="JP833" s="25" t="s">
        <v>72202</v>
      </c>
      <c r="JQ833" s="25" t="s">
        <v>72201</v>
      </c>
      <c r="JR833" s="25" t="s">
        <v>72203</v>
      </c>
      <c r="JS833" s="25" t="s">
        <v>72204</v>
      </c>
      <c r="JT833" s="25" t="s">
        <v>26024</v>
      </c>
      <c r="JU833" s="25" t="s">
        <v>72204</v>
      </c>
      <c r="JW833" s="25" t="s">
        <v>326</v>
      </c>
      <c r="JX833" s="25" t="s">
        <v>326</v>
      </c>
      <c r="JY833" s="25" t="s">
        <v>72205</v>
      </c>
      <c r="JZ833" s="25" t="s">
        <v>72206</v>
      </c>
      <c r="KA833" s="25" t="s">
        <v>42970</v>
      </c>
      <c r="KB833" s="25" t="s">
        <v>72207</v>
      </c>
      <c r="KC833" s="25" t="s">
        <v>72194</v>
      </c>
      <c r="KD833" s="25" t="s">
        <v>72208</v>
      </c>
      <c r="KE833" s="25" t="s">
        <v>72209</v>
      </c>
      <c r="KF833" s="25" t="s">
        <v>325</v>
      </c>
      <c r="KG833" s="25" t="s">
        <v>72210</v>
      </c>
      <c r="KH833" s="25" t="s">
        <v>72168</v>
      </c>
      <c r="KI833" s="25" t="s">
        <v>72211</v>
      </c>
      <c r="KJ833" s="25" t="s">
        <v>72208</v>
      </c>
      <c r="KK833" s="25" t="s">
        <v>72212</v>
      </c>
      <c r="KL833" s="25" t="s">
        <v>326</v>
      </c>
      <c r="KM833" s="25" t="s">
        <v>1813</v>
      </c>
      <c r="KN833" s="25" t="s">
        <v>42970</v>
      </c>
      <c r="KO833" s="25" t="s">
        <v>326</v>
      </c>
      <c r="KP833" s="25" t="s">
        <v>72213</v>
      </c>
      <c r="KQ833" s="25" t="s">
        <v>72214</v>
      </c>
      <c r="KR833" s="25" t="s">
        <v>72215</v>
      </c>
      <c r="KS833" s="25" t="s">
        <v>72169</v>
      </c>
      <c r="KT833" s="25" t="s">
        <v>72216</v>
      </c>
      <c r="KU833" s="25" t="s">
        <v>72217</v>
      </c>
      <c r="KV833" s="25" t="s">
        <v>72218</v>
      </c>
      <c r="KW833" s="25" t="s">
        <v>326</v>
      </c>
      <c r="KX833" s="25" t="s">
        <v>72219</v>
      </c>
      <c r="KY833" s="25" t="s">
        <v>326</v>
      </c>
    </row>
    <row r="834" spans="1:325" hidden="1" x14ac:dyDescent="0.2">
      <c r="A834" s="24">
        <f>VLOOKUP($H834,xRef2LineOfBusiness!$A$1:$D$1093,1,FALSE)</f>
        <v>180935</v>
      </c>
      <c r="B834" s="24">
        <f>VLOOKUP($H834,xRef2LineOfBusiness!$A$1:$D$1093,2,FALSE)</f>
        <v>1157.3023472</v>
      </c>
      <c r="C834" s="24" t="str">
        <f>VLOOKUP($H834,xRef2LineOfBusiness!$A$1:$D$1093,3,FALSE)</f>
        <v>BUSINESS BANKING</v>
      </c>
      <c r="D834" s="24" t="str">
        <f>VLOOKUP($H834,xRef2LineOfBusiness!$A$1:$D$1093,4,FALSE)</f>
        <v>MALLERY, ANDREW R</v>
      </c>
      <c r="E834" s="25" t="s">
        <v>1012</v>
      </c>
      <c r="F834" s="25" t="s">
        <v>322</v>
      </c>
      <c r="G834" s="25" t="s">
        <v>8982</v>
      </c>
      <c r="H834" s="27">
        <v>180935</v>
      </c>
      <c r="I834" s="25" t="s">
        <v>72220</v>
      </c>
      <c r="J834" s="25" t="s">
        <v>72220</v>
      </c>
      <c r="K834" s="25" t="s">
        <v>325</v>
      </c>
      <c r="L834" s="25" t="s">
        <v>325</v>
      </c>
      <c r="M834" s="25" t="s">
        <v>72220</v>
      </c>
      <c r="N834" s="25" t="s">
        <v>326</v>
      </c>
      <c r="O834" s="25" t="s">
        <v>1124</v>
      </c>
      <c r="P834" s="25" t="s">
        <v>72221</v>
      </c>
      <c r="Q834" s="25" t="s">
        <v>6204</v>
      </c>
      <c r="R834" s="25" t="s">
        <v>330</v>
      </c>
      <c r="S834" s="25" t="s">
        <v>331</v>
      </c>
      <c r="T834" s="25" t="s">
        <v>72222</v>
      </c>
      <c r="U834" s="25" t="s">
        <v>32861</v>
      </c>
      <c r="V834" s="25" t="s">
        <v>334</v>
      </c>
      <c r="W834" s="25" t="s">
        <v>1841</v>
      </c>
      <c r="X834" s="25" t="s">
        <v>326</v>
      </c>
      <c r="Y834" s="25" t="s">
        <v>326</v>
      </c>
      <c r="Z834" s="25" t="s">
        <v>326</v>
      </c>
      <c r="AA834" s="25" t="s">
        <v>326</v>
      </c>
      <c r="AB834" s="25" t="s">
        <v>326</v>
      </c>
      <c r="AC834" s="25" t="s">
        <v>326</v>
      </c>
      <c r="AD834" s="25" t="s">
        <v>326</v>
      </c>
      <c r="AE834" s="25" t="s">
        <v>326</v>
      </c>
      <c r="AF834" s="25" t="s">
        <v>326</v>
      </c>
      <c r="AG834" s="25" t="s">
        <v>326</v>
      </c>
      <c r="AH834" s="25" t="s">
        <v>326</v>
      </c>
      <c r="AI834" s="25" t="s">
        <v>326</v>
      </c>
      <c r="AJ834" s="25" t="s">
        <v>326</v>
      </c>
      <c r="AK834" s="25" t="s">
        <v>326</v>
      </c>
      <c r="AL834" s="25" t="s">
        <v>326</v>
      </c>
      <c r="AM834" s="25" t="s">
        <v>326</v>
      </c>
      <c r="AN834" s="25" t="s">
        <v>1841</v>
      </c>
      <c r="AO834" s="25" t="s">
        <v>326</v>
      </c>
      <c r="AP834" s="25" t="s">
        <v>326</v>
      </c>
      <c r="AQ834" s="25" t="s">
        <v>390</v>
      </c>
      <c r="AR834" s="25" t="s">
        <v>8071</v>
      </c>
      <c r="AS834" s="25" t="s">
        <v>8071</v>
      </c>
      <c r="AT834" s="25" t="s">
        <v>695</v>
      </c>
      <c r="AU834" s="25" t="s">
        <v>6134</v>
      </c>
      <c r="AV834" s="25" t="s">
        <v>326</v>
      </c>
      <c r="AW834" s="25" t="s">
        <v>326</v>
      </c>
      <c r="AX834" s="25" t="s">
        <v>326</v>
      </c>
      <c r="AY834" s="25" t="s">
        <v>326</v>
      </c>
      <c r="AZ834" s="25" t="s">
        <v>326</v>
      </c>
      <c r="BA834" s="25" t="s">
        <v>1970</v>
      </c>
      <c r="BB834" s="25" t="s">
        <v>1092</v>
      </c>
      <c r="BC834" s="25" t="s">
        <v>1188</v>
      </c>
      <c r="BD834" s="25" t="s">
        <v>326</v>
      </c>
      <c r="BE834" s="25" t="s">
        <v>3233</v>
      </c>
      <c r="BF834" s="25" t="s">
        <v>45176</v>
      </c>
      <c r="BG834" s="25" t="s">
        <v>326</v>
      </c>
      <c r="BH834" s="25" t="s">
        <v>326</v>
      </c>
      <c r="BI834" s="25" t="s">
        <v>326</v>
      </c>
      <c r="BJ834" s="25" t="s">
        <v>326</v>
      </c>
      <c r="BK834" s="25" t="s">
        <v>326</v>
      </c>
      <c r="BL834" s="25" t="s">
        <v>326</v>
      </c>
      <c r="BM834" s="25" t="s">
        <v>326</v>
      </c>
      <c r="BN834" s="25" t="s">
        <v>326</v>
      </c>
      <c r="BO834" s="25" t="s">
        <v>326</v>
      </c>
      <c r="BP834" s="25" t="s">
        <v>326</v>
      </c>
      <c r="BQ834" s="25" t="s">
        <v>326</v>
      </c>
      <c r="BR834" s="25" t="s">
        <v>326</v>
      </c>
      <c r="BS834" s="25" t="s">
        <v>326</v>
      </c>
      <c r="BT834" s="25" t="s">
        <v>326</v>
      </c>
      <c r="BU834" s="25" t="s">
        <v>326</v>
      </c>
      <c r="BV834" s="25" t="s">
        <v>326</v>
      </c>
      <c r="BW834" s="25" t="s">
        <v>2693</v>
      </c>
      <c r="BX834" s="25" t="s">
        <v>326</v>
      </c>
      <c r="BY834" s="25" t="s">
        <v>326</v>
      </c>
      <c r="BZ834" s="25" t="s">
        <v>326</v>
      </c>
      <c r="CA834" s="25" t="s">
        <v>326</v>
      </c>
      <c r="CB834" s="25" t="s">
        <v>326</v>
      </c>
      <c r="CC834" s="25" t="s">
        <v>326</v>
      </c>
      <c r="CD834" s="25" t="s">
        <v>326</v>
      </c>
      <c r="CE834" s="25" t="s">
        <v>326</v>
      </c>
      <c r="CF834" s="25" t="s">
        <v>2693</v>
      </c>
      <c r="CG834" s="25" t="s">
        <v>2693</v>
      </c>
      <c r="CH834" s="25" t="s">
        <v>326</v>
      </c>
      <c r="CI834" s="25" t="s">
        <v>326</v>
      </c>
      <c r="CJ834" s="25" t="s">
        <v>326</v>
      </c>
      <c r="CK834" s="25" t="s">
        <v>326</v>
      </c>
      <c r="CL834" s="25" t="s">
        <v>326</v>
      </c>
      <c r="CM834" s="25" t="s">
        <v>326</v>
      </c>
      <c r="CN834" s="25" t="s">
        <v>326</v>
      </c>
      <c r="CO834" s="25" t="s">
        <v>8603</v>
      </c>
      <c r="CP834" s="25" t="s">
        <v>326</v>
      </c>
      <c r="CQ834" s="25" t="s">
        <v>8603</v>
      </c>
      <c r="CR834" s="25" t="s">
        <v>45176</v>
      </c>
      <c r="CS834" s="25" t="s">
        <v>2876</v>
      </c>
      <c r="CT834" s="25" t="s">
        <v>326</v>
      </c>
      <c r="CU834" s="25" t="s">
        <v>2876</v>
      </c>
      <c r="CV834" s="25" t="s">
        <v>326</v>
      </c>
      <c r="CW834" s="25" t="s">
        <v>326</v>
      </c>
      <c r="CX834" s="25" t="s">
        <v>326</v>
      </c>
      <c r="CY834" s="25" t="s">
        <v>2876</v>
      </c>
      <c r="CZ834" s="25" t="s">
        <v>341</v>
      </c>
      <c r="DA834" s="25" t="s">
        <v>326</v>
      </c>
      <c r="DB834" s="25" t="s">
        <v>326</v>
      </c>
      <c r="DC834" s="25" t="s">
        <v>326</v>
      </c>
      <c r="DD834" s="25" t="s">
        <v>350</v>
      </c>
      <c r="DE834" s="25" t="s">
        <v>345</v>
      </c>
      <c r="DF834" s="25" t="s">
        <v>326</v>
      </c>
      <c r="DG834" s="25" t="s">
        <v>1496</v>
      </c>
      <c r="DH834" s="25" t="s">
        <v>326</v>
      </c>
      <c r="DI834" s="25" t="s">
        <v>4205</v>
      </c>
      <c r="DJ834" s="25" t="s">
        <v>591</v>
      </c>
      <c r="DK834" s="25" t="s">
        <v>350</v>
      </c>
      <c r="DL834" s="25" t="s">
        <v>326</v>
      </c>
      <c r="DM834" s="25" t="s">
        <v>326</v>
      </c>
      <c r="DN834" s="25" t="s">
        <v>3097</v>
      </c>
      <c r="DO834" s="25" t="s">
        <v>326</v>
      </c>
      <c r="DP834" s="25" t="s">
        <v>326</v>
      </c>
      <c r="DQ834" s="25" t="s">
        <v>326</v>
      </c>
      <c r="DR834" s="25" t="s">
        <v>20071</v>
      </c>
      <c r="DS834" s="25" t="s">
        <v>1266</v>
      </c>
      <c r="DT834" s="25" t="s">
        <v>326</v>
      </c>
      <c r="DU834" s="25" t="s">
        <v>326</v>
      </c>
      <c r="DV834" s="25" t="s">
        <v>326</v>
      </c>
      <c r="DW834" s="25" t="s">
        <v>326</v>
      </c>
      <c r="DX834" s="25" t="s">
        <v>1266</v>
      </c>
      <c r="DY834" s="25" t="s">
        <v>326</v>
      </c>
      <c r="DZ834" s="25" t="s">
        <v>326</v>
      </c>
      <c r="EA834" s="25" t="s">
        <v>326</v>
      </c>
      <c r="EB834" s="25" t="s">
        <v>1266</v>
      </c>
      <c r="EC834" s="25" t="s">
        <v>326</v>
      </c>
      <c r="ED834" s="25" t="s">
        <v>1266</v>
      </c>
      <c r="EE834" s="25" t="s">
        <v>326</v>
      </c>
      <c r="EF834" s="25" t="s">
        <v>326</v>
      </c>
      <c r="EG834" s="25" t="s">
        <v>326</v>
      </c>
      <c r="EH834" s="25" t="s">
        <v>2006</v>
      </c>
      <c r="EI834" s="25" t="s">
        <v>325</v>
      </c>
      <c r="FE834" s="25" t="s">
        <v>1841</v>
      </c>
      <c r="FF834" s="25" t="s">
        <v>355</v>
      </c>
      <c r="FG834" s="25" t="s">
        <v>356</v>
      </c>
      <c r="FH834" s="25" t="s">
        <v>10764</v>
      </c>
      <c r="FI834" s="25" t="s">
        <v>10764</v>
      </c>
      <c r="FJ834" s="25" t="s">
        <v>72223</v>
      </c>
      <c r="FK834" s="25" t="s">
        <v>72224</v>
      </c>
      <c r="FL834" s="25" t="s">
        <v>72224</v>
      </c>
      <c r="FM834" s="25" t="s">
        <v>72225</v>
      </c>
      <c r="FN834" s="25" t="s">
        <v>15602</v>
      </c>
      <c r="FO834" s="25" t="s">
        <v>355</v>
      </c>
      <c r="FP834" s="25" t="s">
        <v>8560</v>
      </c>
      <c r="FQ834" s="25" t="s">
        <v>8560</v>
      </c>
      <c r="FR834" s="25" t="s">
        <v>1246</v>
      </c>
      <c r="FS834" s="25" t="s">
        <v>1246</v>
      </c>
      <c r="FT834" s="25" t="s">
        <v>8560</v>
      </c>
      <c r="FU834" s="25" t="s">
        <v>72226</v>
      </c>
      <c r="FV834" s="25" t="s">
        <v>72227</v>
      </c>
      <c r="FW834" s="25" t="s">
        <v>368</v>
      </c>
      <c r="FX834" s="25" t="s">
        <v>72228</v>
      </c>
      <c r="FY834" s="25" t="s">
        <v>326</v>
      </c>
      <c r="FZ834" s="25" t="s">
        <v>356</v>
      </c>
      <c r="GB834" s="25" t="s">
        <v>326</v>
      </c>
      <c r="GC834" s="25" t="s">
        <v>326</v>
      </c>
      <c r="GD834" s="25" t="s">
        <v>326</v>
      </c>
      <c r="GE834" s="25" t="s">
        <v>326</v>
      </c>
      <c r="GF834" s="25" t="s">
        <v>355</v>
      </c>
      <c r="GG834" s="25" t="s">
        <v>355</v>
      </c>
      <c r="GH834" s="25" t="s">
        <v>72229</v>
      </c>
      <c r="GI834" s="25" t="s">
        <v>72230</v>
      </c>
      <c r="GJ834" s="25" t="s">
        <v>72231</v>
      </c>
      <c r="GK834" s="25" t="s">
        <v>72232</v>
      </c>
      <c r="GL834" s="25" t="s">
        <v>72226</v>
      </c>
      <c r="GM834" s="25" t="s">
        <v>72233</v>
      </c>
      <c r="GN834" s="25" t="s">
        <v>72234</v>
      </c>
      <c r="GO834" s="25" t="s">
        <v>72235</v>
      </c>
      <c r="GP834" s="25" t="s">
        <v>72236</v>
      </c>
      <c r="GQ834" s="25" t="s">
        <v>72237</v>
      </c>
      <c r="GR834" s="25" t="s">
        <v>356</v>
      </c>
      <c r="GS834" s="25" t="s">
        <v>72238</v>
      </c>
      <c r="GT834" s="25" t="s">
        <v>2876</v>
      </c>
      <c r="GU834" s="25" t="s">
        <v>326</v>
      </c>
      <c r="GV834" s="25" t="s">
        <v>2876</v>
      </c>
      <c r="GW834" s="25" t="s">
        <v>2735</v>
      </c>
      <c r="GX834" s="25" t="s">
        <v>3218</v>
      </c>
      <c r="GY834" s="25" t="s">
        <v>6439</v>
      </c>
      <c r="GZ834" s="25" t="s">
        <v>1246</v>
      </c>
      <c r="HA834" s="25" t="s">
        <v>353</v>
      </c>
      <c r="HB834" s="25" t="s">
        <v>422</v>
      </c>
      <c r="HC834" s="25" t="s">
        <v>326</v>
      </c>
      <c r="HD834" s="25" t="s">
        <v>422</v>
      </c>
      <c r="HE834" s="25" t="s">
        <v>326</v>
      </c>
      <c r="HF834" s="25" t="s">
        <v>72239</v>
      </c>
      <c r="HG834" s="25" t="s">
        <v>72240</v>
      </c>
      <c r="HH834" s="25" t="s">
        <v>72241</v>
      </c>
      <c r="HI834" s="25" t="s">
        <v>326</v>
      </c>
      <c r="HJ834" s="25" t="s">
        <v>355</v>
      </c>
      <c r="HM834" s="25" t="s">
        <v>72242</v>
      </c>
      <c r="HN834" s="25" t="s">
        <v>326</v>
      </c>
      <c r="HO834" s="25" t="s">
        <v>326</v>
      </c>
      <c r="HP834" s="25" t="s">
        <v>326</v>
      </c>
      <c r="HQ834" s="25" t="s">
        <v>326</v>
      </c>
      <c r="HR834" s="25" t="s">
        <v>5053</v>
      </c>
      <c r="HS834" s="25" t="s">
        <v>1841</v>
      </c>
      <c r="HT834" s="25" t="s">
        <v>72242</v>
      </c>
      <c r="HU834" s="25" t="s">
        <v>355</v>
      </c>
      <c r="HV834" s="25" t="s">
        <v>326</v>
      </c>
      <c r="HW834" s="25" t="s">
        <v>326</v>
      </c>
      <c r="HX834" s="25" t="s">
        <v>72224</v>
      </c>
      <c r="HY834" s="25" t="s">
        <v>8560</v>
      </c>
      <c r="HZ834" s="25" t="s">
        <v>326</v>
      </c>
      <c r="IA834" s="25" t="s">
        <v>3218</v>
      </c>
      <c r="IB834" s="25" t="s">
        <v>72243</v>
      </c>
      <c r="IC834" s="25" t="s">
        <v>72244</v>
      </c>
      <c r="ID834" s="25" t="s">
        <v>72236</v>
      </c>
      <c r="IF834" s="25" t="s">
        <v>3218</v>
      </c>
      <c r="IG834" s="25" t="s">
        <v>2693</v>
      </c>
      <c r="IH834" s="25" t="s">
        <v>72245</v>
      </c>
      <c r="II834" s="25" t="s">
        <v>72245</v>
      </c>
      <c r="IJ834" s="25" t="s">
        <v>2693</v>
      </c>
      <c r="IK834" s="25" t="s">
        <v>72246</v>
      </c>
      <c r="IL834" s="25" t="s">
        <v>326</v>
      </c>
      <c r="IM834" s="25" t="s">
        <v>10764</v>
      </c>
      <c r="IN834" s="25" t="s">
        <v>326</v>
      </c>
      <c r="IO834" s="25" t="s">
        <v>326</v>
      </c>
      <c r="IP834" s="25" t="s">
        <v>326</v>
      </c>
      <c r="IQ834" s="25" t="s">
        <v>326</v>
      </c>
      <c r="IR834" s="25" t="s">
        <v>326</v>
      </c>
      <c r="IS834" s="25" t="s">
        <v>72247</v>
      </c>
      <c r="IT834" s="25" t="s">
        <v>72247</v>
      </c>
      <c r="IU834" s="25" t="s">
        <v>72247</v>
      </c>
      <c r="IV834" s="25" t="s">
        <v>326</v>
      </c>
      <c r="IW834" s="25" t="s">
        <v>326</v>
      </c>
      <c r="IX834" s="25" t="s">
        <v>326</v>
      </c>
      <c r="IY834" s="25" t="s">
        <v>326</v>
      </c>
      <c r="IZ834" s="25" t="s">
        <v>326</v>
      </c>
      <c r="JA834" s="25" t="s">
        <v>326</v>
      </c>
      <c r="JB834" s="25" t="s">
        <v>326</v>
      </c>
      <c r="JC834" s="25" t="s">
        <v>16138</v>
      </c>
      <c r="JD834" s="25" t="s">
        <v>395</v>
      </c>
      <c r="JE834" s="25" t="s">
        <v>396</v>
      </c>
      <c r="JF834" s="25" t="s">
        <v>395</v>
      </c>
      <c r="JG834" s="25" t="s">
        <v>396</v>
      </c>
      <c r="JH834" s="25" t="s">
        <v>906</v>
      </c>
      <c r="JI834" s="25" t="s">
        <v>326</v>
      </c>
      <c r="JJ834" s="25" t="s">
        <v>326</v>
      </c>
      <c r="JK834" s="25" t="s">
        <v>326</v>
      </c>
      <c r="JL834" s="25" t="s">
        <v>326</v>
      </c>
      <c r="JM834" s="25" t="s">
        <v>326</v>
      </c>
      <c r="JN834" s="25" t="s">
        <v>72248</v>
      </c>
      <c r="JO834" s="25" t="s">
        <v>72248</v>
      </c>
      <c r="JP834" s="25" t="s">
        <v>30989</v>
      </c>
      <c r="JQ834" s="25" t="s">
        <v>72248</v>
      </c>
      <c r="JR834" s="25" t="s">
        <v>326</v>
      </c>
      <c r="JS834" s="25" t="s">
        <v>30989</v>
      </c>
      <c r="JT834" s="25" t="s">
        <v>30989</v>
      </c>
      <c r="JU834" s="25" t="s">
        <v>30989</v>
      </c>
      <c r="JV834" s="25" t="s">
        <v>15742</v>
      </c>
      <c r="JW834" s="25" t="s">
        <v>326</v>
      </c>
      <c r="JX834" s="25" t="s">
        <v>72225</v>
      </c>
      <c r="JY834" s="25" t="s">
        <v>72249</v>
      </c>
      <c r="JZ834" s="25" t="s">
        <v>72250</v>
      </c>
      <c r="KA834" s="25" t="s">
        <v>72251</v>
      </c>
      <c r="KB834" s="25" t="s">
        <v>72252</v>
      </c>
      <c r="KC834" s="25" t="s">
        <v>72245</v>
      </c>
      <c r="KD834" s="25" t="s">
        <v>72253</v>
      </c>
      <c r="KE834" s="25" t="s">
        <v>8560</v>
      </c>
      <c r="KF834" s="25" t="s">
        <v>15602</v>
      </c>
      <c r="KG834" s="25" t="s">
        <v>72254</v>
      </c>
      <c r="KH834" s="25" t="s">
        <v>72224</v>
      </c>
      <c r="KI834" s="25" t="s">
        <v>72255</v>
      </c>
      <c r="KJ834" s="25" t="s">
        <v>72253</v>
      </c>
      <c r="KK834" s="25" t="s">
        <v>72225</v>
      </c>
      <c r="KL834" s="25" t="s">
        <v>72256</v>
      </c>
      <c r="KM834" s="25" t="s">
        <v>1074</v>
      </c>
      <c r="KN834" s="25" t="s">
        <v>72251</v>
      </c>
      <c r="KO834" s="25" t="s">
        <v>326</v>
      </c>
      <c r="KP834" s="25" t="s">
        <v>72223</v>
      </c>
      <c r="KQ834" s="25" t="s">
        <v>72257</v>
      </c>
      <c r="KR834" s="25" t="s">
        <v>72258</v>
      </c>
      <c r="KS834" s="25" t="s">
        <v>72225</v>
      </c>
      <c r="KT834" s="25" t="s">
        <v>34098</v>
      </c>
      <c r="KU834" s="25" t="s">
        <v>16732</v>
      </c>
      <c r="KV834" s="25" t="s">
        <v>72251</v>
      </c>
      <c r="KW834" s="25" t="s">
        <v>72259</v>
      </c>
      <c r="KX834" s="25" t="s">
        <v>72260</v>
      </c>
      <c r="KY834" s="25" t="s">
        <v>72261</v>
      </c>
      <c r="KZ834" s="25" t="s">
        <v>72262</v>
      </c>
      <c r="LA834" s="25" t="s">
        <v>325</v>
      </c>
      <c r="LB834" s="25" t="s">
        <v>72263</v>
      </c>
      <c r="LC834" s="25" t="s">
        <v>72247</v>
      </c>
      <c r="LD834" s="25" t="s">
        <v>72245</v>
      </c>
      <c r="LE834" s="25" t="s">
        <v>326</v>
      </c>
      <c r="LF834" s="25" t="s">
        <v>326</v>
      </c>
      <c r="LG834" s="25" t="s">
        <v>341</v>
      </c>
      <c r="LH834" s="25" t="s">
        <v>906</v>
      </c>
      <c r="LI834" s="25" t="s">
        <v>326</v>
      </c>
      <c r="LJ834" s="25" t="s">
        <v>72251</v>
      </c>
      <c r="LK834" s="25" t="s">
        <v>72264</v>
      </c>
      <c r="LL834" s="25" t="s">
        <v>44781</v>
      </c>
      <c r="LM834" s="25" t="s">
        <v>72245</v>
      </c>
    </row>
    <row r="835" spans="1:325" x14ac:dyDescent="0.2">
      <c r="A835" s="24">
        <f>VLOOKUP($H835,xRef2LineOfBusiness!$A$1:$D$1093,1,FALSE)</f>
        <v>856026</v>
      </c>
      <c r="B835" s="24">
        <f>VLOOKUP($H835,xRef2LineOfBusiness!$A$1:$D$1093,2,FALSE)</f>
        <v>-98.519632099999995</v>
      </c>
      <c r="C835" s="24" t="str">
        <f>VLOOKUP($H835,xRef2LineOfBusiness!$A$1:$D$1093,3,FALSE)</f>
        <v>COMMERCIAL BANKING</v>
      </c>
      <c r="D835" s="24" t="str">
        <f>VLOOKUP($H835,xRef2LineOfBusiness!$A$1:$D$1093,4,FALSE)</f>
        <v>MCGEOUGH, DENISE D</v>
      </c>
      <c r="E835" s="25" t="s">
        <v>554</v>
      </c>
      <c r="F835" s="25" t="s">
        <v>322</v>
      </c>
      <c r="G835" s="25" t="s">
        <v>1575</v>
      </c>
      <c r="H835" s="27">
        <v>856026</v>
      </c>
      <c r="I835" s="25" t="s">
        <v>72265</v>
      </c>
      <c r="J835" s="25" t="s">
        <v>72265</v>
      </c>
      <c r="K835" s="25" t="s">
        <v>325</v>
      </c>
      <c r="L835" s="25" t="s">
        <v>325</v>
      </c>
      <c r="M835" s="25" t="s">
        <v>72265</v>
      </c>
      <c r="N835" s="25" t="s">
        <v>326</v>
      </c>
      <c r="O835" s="25" t="s">
        <v>1211</v>
      </c>
      <c r="P835" s="25" t="s">
        <v>72266</v>
      </c>
      <c r="Q835" s="25" t="s">
        <v>72267</v>
      </c>
      <c r="R835" s="25" t="s">
        <v>330</v>
      </c>
      <c r="S835" s="25" t="s">
        <v>4586</v>
      </c>
      <c r="V835" s="25" t="s">
        <v>4312</v>
      </c>
      <c r="W835" s="25" t="s">
        <v>46249</v>
      </c>
      <c r="X835" s="25" t="s">
        <v>55842</v>
      </c>
      <c r="Y835" s="25" t="s">
        <v>10238</v>
      </c>
      <c r="Z835" s="25" t="s">
        <v>326</v>
      </c>
      <c r="AA835" s="25" t="s">
        <v>10238</v>
      </c>
      <c r="AB835" s="25" t="s">
        <v>326</v>
      </c>
      <c r="AC835" s="25" t="s">
        <v>326</v>
      </c>
      <c r="AD835" s="25" t="s">
        <v>326</v>
      </c>
      <c r="AE835" s="25" t="s">
        <v>72268</v>
      </c>
      <c r="AF835" s="25" t="s">
        <v>326</v>
      </c>
      <c r="AG835" s="25" t="s">
        <v>72268</v>
      </c>
      <c r="AH835" s="25" t="s">
        <v>326</v>
      </c>
      <c r="AI835" s="25" t="s">
        <v>326</v>
      </c>
      <c r="AJ835" s="25" t="s">
        <v>326</v>
      </c>
      <c r="AK835" s="25" t="s">
        <v>326</v>
      </c>
      <c r="AL835" s="25" t="s">
        <v>326</v>
      </c>
      <c r="AM835" s="25" t="s">
        <v>326</v>
      </c>
      <c r="AN835" s="25" t="s">
        <v>72269</v>
      </c>
      <c r="AO835" s="25" t="s">
        <v>5291</v>
      </c>
      <c r="AP835" s="25" t="s">
        <v>326</v>
      </c>
      <c r="AQ835" s="25" t="s">
        <v>4527</v>
      </c>
      <c r="AR835" s="25" t="s">
        <v>72270</v>
      </c>
      <c r="AS835" s="25" t="s">
        <v>72270</v>
      </c>
      <c r="AT835" s="25" t="s">
        <v>72271</v>
      </c>
      <c r="AU835" s="25" t="s">
        <v>72272</v>
      </c>
      <c r="AV835" s="25" t="s">
        <v>326</v>
      </c>
      <c r="AW835" s="25" t="s">
        <v>72273</v>
      </c>
      <c r="AX835" s="25" t="s">
        <v>1024</v>
      </c>
      <c r="AY835" s="25" t="s">
        <v>64965</v>
      </c>
      <c r="AZ835" s="25" t="s">
        <v>10611</v>
      </c>
      <c r="BA835" s="25" t="s">
        <v>72274</v>
      </c>
      <c r="BB835" s="25" t="s">
        <v>326</v>
      </c>
      <c r="BC835" s="25" t="s">
        <v>72274</v>
      </c>
      <c r="BD835" s="25" t="s">
        <v>326</v>
      </c>
      <c r="BE835" s="25" t="s">
        <v>72275</v>
      </c>
      <c r="BF835" s="25" t="s">
        <v>72276</v>
      </c>
      <c r="BG835" s="25" t="s">
        <v>326</v>
      </c>
      <c r="BH835" s="25" t="s">
        <v>326</v>
      </c>
      <c r="BI835" s="25" t="s">
        <v>12141</v>
      </c>
      <c r="BJ835" s="25" t="s">
        <v>48535</v>
      </c>
      <c r="BK835" s="25" t="s">
        <v>72277</v>
      </c>
      <c r="BL835" s="25" t="s">
        <v>326</v>
      </c>
      <c r="BM835" s="25" t="s">
        <v>72278</v>
      </c>
      <c r="BN835" s="25" t="s">
        <v>326</v>
      </c>
      <c r="BO835" s="25" t="s">
        <v>326</v>
      </c>
      <c r="BP835" s="25" t="s">
        <v>72278</v>
      </c>
      <c r="BQ835" s="25" t="s">
        <v>326</v>
      </c>
      <c r="BR835" s="25" t="s">
        <v>326</v>
      </c>
      <c r="BS835" s="25" t="s">
        <v>326</v>
      </c>
      <c r="BT835" s="25" t="s">
        <v>1495</v>
      </c>
      <c r="BU835" s="25" t="s">
        <v>326</v>
      </c>
      <c r="BV835" s="25" t="s">
        <v>72279</v>
      </c>
      <c r="BW835" s="25" t="s">
        <v>72280</v>
      </c>
      <c r="BX835" s="25" t="s">
        <v>7003</v>
      </c>
      <c r="BY835" s="25" t="s">
        <v>326</v>
      </c>
      <c r="BZ835" s="25" t="s">
        <v>326</v>
      </c>
      <c r="CA835" s="25" t="s">
        <v>326</v>
      </c>
      <c r="CB835" s="25" t="s">
        <v>326</v>
      </c>
      <c r="CC835" s="25" t="s">
        <v>326</v>
      </c>
      <c r="CD835" s="25" t="s">
        <v>27692</v>
      </c>
      <c r="CE835" s="25" t="s">
        <v>326</v>
      </c>
      <c r="CF835" s="25" t="s">
        <v>72281</v>
      </c>
      <c r="CG835" s="25" t="s">
        <v>72282</v>
      </c>
      <c r="CH835" s="25" t="s">
        <v>326</v>
      </c>
      <c r="CI835" s="25" t="s">
        <v>326</v>
      </c>
      <c r="CJ835" s="25" t="s">
        <v>1144</v>
      </c>
      <c r="CK835" s="25" t="s">
        <v>1015</v>
      </c>
      <c r="CL835" s="25" t="s">
        <v>72283</v>
      </c>
      <c r="CM835" s="25" t="s">
        <v>72284</v>
      </c>
      <c r="CN835" s="25" t="s">
        <v>326</v>
      </c>
      <c r="CO835" s="25" t="s">
        <v>72285</v>
      </c>
      <c r="CP835" s="25" t="s">
        <v>6892</v>
      </c>
      <c r="CQ835" s="25" t="s">
        <v>41161</v>
      </c>
      <c r="CR835" s="25" t="s">
        <v>72276</v>
      </c>
      <c r="CS835" s="25" t="s">
        <v>72286</v>
      </c>
      <c r="CT835" s="25" t="s">
        <v>326</v>
      </c>
      <c r="CU835" s="25" t="s">
        <v>72286</v>
      </c>
      <c r="CV835" s="25" t="s">
        <v>72287</v>
      </c>
      <c r="CW835" s="25" t="s">
        <v>3680</v>
      </c>
      <c r="CX835" s="25" t="s">
        <v>72288</v>
      </c>
      <c r="CY835" s="25" t="s">
        <v>72289</v>
      </c>
      <c r="CZ835" s="25" t="s">
        <v>326</v>
      </c>
      <c r="DA835" s="25" t="s">
        <v>72290</v>
      </c>
      <c r="DB835" s="25" t="s">
        <v>326</v>
      </c>
      <c r="DC835" s="25" t="s">
        <v>326</v>
      </c>
      <c r="DD835" s="25" t="s">
        <v>3479</v>
      </c>
      <c r="DE835" s="25" t="s">
        <v>326</v>
      </c>
      <c r="DF835" s="25" t="s">
        <v>326</v>
      </c>
      <c r="DG835" s="25" t="s">
        <v>72291</v>
      </c>
      <c r="DH835" s="25" t="s">
        <v>326</v>
      </c>
      <c r="DI835" s="25" t="s">
        <v>23212</v>
      </c>
      <c r="DJ835" s="25" t="s">
        <v>326</v>
      </c>
      <c r="DK835" s="25" t="s">
        <v>15479</v>
      </c>
      <c r="DL835" s="25" t="s">
        <v>326</v>
      </c>
      <c r="DM835" s="25" t="s">
        <v>326</v>
      </c>
      <c r="DN835" s="25" t="s">
        <v>6918</v>
      </c>
      <c r="DO835" s="25" t="s">
        <v>326</v>
      </c>
      <c r="DP835" s="25" t="s">
        <v>326</v>
      </c>
      <c r="DQ835" s="25" t="s">
        <v>326</v>
      </c>
      <c r="DR835" s="25" t="s">
        <v>1290</v>
      </c>
      <c r="DS835" s="25" t="s">
        <v>20697</v>
      </c>
      <c r="DT835" s="25" t="s">
        <v>2006</v>
      </c>
      <c r="DU835" s="25" t="s">
        <v>16828</v>
      </c>
      <c r="DV835" s="25" t="s">
        <v>1920</v>
      </c>
      <c r="DW835" s="25" t="s">
        <v>326</v>
      </c>
      <c r="DX835" s="25" t="s">
        <v>46563</v>
      </c>
      <c r="DY835" s="25" t="s">
        <v>326</v>
      </c>
      <c r="DZ835" s="25" t="s">
        <v>326</v>
      </c>
      <c r="EA835" s="25" t="s">
        <v>326</v>
      </c>
      <c r="EB835" s="25" t="s">
        <v>46563</v>
      </c>
      <c r="EC835" s="25" t="s">
        <v>326</v>
      </c>
      <c r="ED835" s="25" t="s">
        <v>46563</v>
      </c>
      <c r="EE835" s="25" t="s">
        <v>326</v>
      </c>
      <c r="EF835" s="25" t="s">
        <v>45176</v>
      </c>
      <c r="EG835" s="25" t="s">
        <v>326</v>
      </c>
      <c r="EH835" s="25" t="s">
        <v>326</v>
      </c>
      <c r="EI835" s="25" t="s">
        <v>325</v>
      </c>
      <c r="FE835" s="25" t="s">
        <v>66038</v>
      </c>
      <c r="FF835" s="25" t="s">
        <v>72292</v>
      </c>
      <c r="FG835" s="25" t="s">
        <v>72293</v>
      </c>
      <c r="FH835" s="25" t="s">
        <v>72294</v>
      </c>
      <c r="FI835" s="25" t="s">
        <v>72295</v>
      </c>
      <c r="FJ835" s="25" t="s">
        <v>72296</v>
      </c>
      <c r="FK835" s="25" t="s">
        <v>72297</v>
      </c>
      <c r="FL835" s="25" t="s">
        <v>72298</v>
      </c>
      <c r="FM835" s="25" t="s">
        <v>72299</v>
      </c>
      <c r="FN835" s="25" t="s">
        <v>72300</v>
      </c>
      <c r="FO835" s="25" t="s">
        <v>356</v>
      </c>
      <c r="FP835" s="25" t="s">
        <v>356</v>
      </c>
      <c r="FQ835" s="25" t="s">
        <v>356</v>
      </c>
      <c r="FR835" s="25" t="s">
        <v>72301</v>
      </c>
      <c r="FS835" s="25" t="s">
        <v>72302</v>
      </c>
      <c r="FT835" s="25" t="s">
        <v>72303</v>
      </c>
      <c r="FU835" s="25" t="s">
        <v>72304</v>
      </c>
      <c r="FV835" s="25" t="s">
        <v>72305</v>
      </c>
      <c r="FW835" s="25" t="s">
        <v>72306</v>
      </c>
      <c r="FX835" s="25" t="s">
        <v>72307</v>
      </c>
      <c r="FY835" s="25" t="s">
        <v>72308</v>
      </c>
      <c r="FZ835" s="25" t="s">
        <v>72309</v>
      </c>
      <c r="GA835" s="25" t="s">
        <v>72310</v>
      </c>
      <c r="GB835" s="25" t="s">
        <v>72310</v>
      </c>
      <c r="GC835" s="25" t="s">
        <v>326</v>
      </c>
      <c r="GD835" s="25" t="s">
        <v>326</v>
      </c>
      <c r="GE835" s="25" t="s">
        <v>72311</v>
      </c>
      <c r="GF835" s="25" t="s">
        <v>72311</v>
      </c>
      <c r="GG835" s="25" t="s">
        <v>72312</v>
      </c>
      <c r="GH835" s="25" t="s">
        <v>72313</v>
      </c>
      <c r="GI835" s="25" t="s">
        <v>72314</v>
      </c>
      <c r="GJ835" s="25" t="s">
        <v>72315</v>
      </c>
      <c r="GK835" s="25" t="s">
        <v>72316</v>
      </c>
      <c r="GL835" s="25" t="s">
        <v>72317</v>
      </c>
      <c r="GM835" s="25" t="s">
        <v>356</v>
      </c>
      <c r="GN835" s="25" t="s">
        <v>356</v>
      </c>
      <c r="GO835" s="25" t="s">
        <v>356</v>
      </c>
      <c r="GP835" s="25" t="s">
        <v>356</v>
      </c>
      <c r="GQ835" s="25" t="s">
        <v>356</v>
      </c>
      <c r="GR835" s="25" t="s">
        <v>356</v>
      </c>
      <c r="GS835" s="25" t="s">
        <v>72318</v>
      </c>
      <c r="HF835" s="25" t="s">
        <v>72319</v>
      </c>
      <c r="HG835" s="25" t="s">
        <v>1263</v>
      </c>
      <c r="HH835" s="25" t="s">
        <v>72320</v>
      </c>
      <c r="HI835" s="25" t="s">
        <v>326</v>
      </c>
      <c r="HJ835" s="25" t="s">
        <v>72321</v>
      </c>
      <c r="HM835" s="25" t="s">
        <v>72322</v>
      </c>
      <c r="HN835" s="25" t="s">
        <v>326</v>
      </c>
      <c r="HO835" s="25" t="s">
        <v>72323</v>
      </c>
      <c r="HP835" s="25" t="s">
        <v>72324</v>
      </c>
      <c r="HQ835" s="25" t="s">
        <v>27692</v>
      </c>
      <c r="HR835" s="25" t="s">
        <v>5053</v>
      </c>
      <c r="HT835" s="25" t="s">
        <v>72325</v>
      </c>
      <c r="HU835" s="25" t="s">
        <v>72326</v>
      </c>
      <c r="HV835" s="25" t="s">
        <v>326</v>
      </c>
      <c r="HW835" s="25" t="s">
        <v>326</v>
      </c>
      <c r="HX835" s="25" t="s">
        <v>72327</v>
      </c>
      <c r="HY835" s="25" t="s">
        <v>72303</v>
      </c>
      <c r="HZ835" s="25" t="s">
        <v>326</v>
      </c>
      <c r="IA835" s="25" t="s">
        <v>2504</v>
      </c>
      <c r="IC835" s="25" t="s">
        <v>72328</v>
      </c>
      <c r="IE835" s="25" t="s">
        <v>327</v>
      </c>
      <c r="IG835" s="25" t="s">
        <v>72329</v>
      </c>
      <c r="IH835" s="25" t="s">
        <v>72330</v>
      </c>
      <c r="II835" s="25" t="s">
        <v>72331</v>
      </c>
      <c r="IJ835" s="25" t="s">
        <v>72332</v>
      </c>
      <c r="IK835" s="25" t="s">
        <v>72333</v>
      </c>
      <c r="IM835" s="25" t="s">
        <v>72295</v>
      </c>
      <c r="IN835" s="25" t="s">
        <v>326</v>
      </c>
      <c r="IO835" s="25" t="s">
        <v>326</v>
      </c>
      <c r="IP835" s="25" t="s">
        <v>326</v>
      </c>
      <c r="IQ835" s="25" t="s">
        <v>45176</v>
      </c>
      <c r="IR835" s="25" t="s">
        <v>326</v>
      </c>
      <c r="IW835" s="25" t="s">
        <v>72268</v>
      </c>
      <c r="IX835" s="25" t="s">
        <v>61894</v>
      </c>
      <c r="IY835" s="25" t="s">
        <v>72334</v>
      </c>
      <c r="IZ835" s="25" t="s">
        <v>63154</v>
      </c>
      <c r="JA835" s="25" t="s">
        <v>6615</v>
      </c>
      <c r="JB835" s="25" t="s">
        <v>48585</v>
      </c>
      <c r="JC835" s="25" t="s">
        <v>12275</v>
      </c>
      <c r="JD835" s="25" t="s">
        <v>395</v>
      </c>
      <c r="JE835" s="25" t="s">
        <v>396</v>
      </c>
      <c r="JF835" s="25" t="s">
        <v>395</v>
      </c>
      <c r="JG835" s="25" t="s">
        <v>396</v>
      </c>
      <c r="JH835" s="25" t="s">
        <v>3479</v>
      </c>
      <c r="JI835" s="25" t="s">
        <v>326</v>
      </c>
      <c r="JJ835" s="25" t="s">
        <v>326</v>
      </c>
      <c r="JK835" s="25" t="s">
        <v>326</v>
      </c>
      <c r="JL835" s="25" t="s">
        <v>326</v>
      </c>
      <c r="JM835" s="25" t="s">
        <v>326</v>
      </c>
      <c r="JW835" s="25" t="s">
        <v>326</v>
      </c>
      <c r="JX835" s="25" t="s">
        <v>72335</v>
      </c>
      <c r="JZ835" s="25" t="s">
        <v>72336</v>
      </c>
      <c r="KA835" s="25" t="s">
        <v>72337</v>
      </c>
      <c r="KC835" s="25" t="s">
        <v>72331</v>
      </c>
      <c r="KD835" s="25" t="s">
        <v>72338</v>
      </c>
      <c r="KF835" s="25" t="s">
        <v>72300</v>
      </c>
      <c r="KH835" s="25" t="s">
        <v>72297</v>
      </c>
      <c r="KI835" s="25" t="s">
        <v>72339</v>
      </c>
      <c r="KJ835" s="25" t="s">
        <v>72338</v>
      </c>
      <c r="KK835" s="25" t="s">
        <v>72340</v>
      </c>
      <c r="KL835" s="25" t="s">
        <v>72341</v>
      </c>
      <c r="KN835" s="25" t="s">
        <v>72342</v>
      </c>
      <c r="KO835" s="25" t="s">
        <v>72312</v>
      </c>
      <c r="KP835" s="25" t="s">
        <v>72343</v>
      </c>
      <c r="KR835" s="25" t="s">
        <v>72344</v>
      </c>
      <c r="KS835" s="25" t="s">
        <v>72299</v>
      </c>
      <c r="KT835" s="25" t="s">
        <v>72345</v>
      </c>
      <c r="KU835" s="25" t="s">
        <v>72346</v>
      </c>
      <c r="KV835" s="25" t="s">
        <v>72347</v>
      </c>
      <c r="KW835" s="25" t="s">
        <v>72348</v>
      </c>
      <c r="KY835" s="25" t="s">
        <v>72349</v>
      </c>
      <c r="KZ835" s="25" t="s">
        <v>72350</v>
      </c>
      <c r="LA835" s="25" t="s">
        <v>72351</v>
      </c>
      <c r="LB835" s="25" t="s">
        <v>26226</v>
      </c>
      <c r="LC835" s="25" t="s">
        <v>72352</v>
      </c>
    </row>
    <row r="836" spans="1:325" hidden="1" x14ac:dyDescent="0.2">
      <c r="A836" s="24">
        <f>VLOOKUP($H836,xRef2LineOfBusiness!$A$1:$D$1093,1,FALSE)</f>
        <v>168743</v>
      </c>
      <c r="B836" s="24" t="e">
        <f>VLOOKUP($H836,xRef2LineOfBusiness!$A$1:$D$1093,2,FALSE)</f>
        <v>#N/A</v>
      </c>
      <c r="C836" s="24" t="e">
        <f>VLOOKUP($H836,xRef2LineOfBusiness!$A$1:$D$1093,3,FALSE)</f>
        <v>#N/A</v>
      </c>
      <c r="D836" s="24" t="e">
        <f>VLOOKUP($H836,xRef2LineOfBusiness!$A$1:$D$1093,4,FALSE)</f>
        <v>#N/A</v>
      </c>
      <c r="E836" s="25" t="s">
        <v>1814</v>
      </c>
      <c r="F836" s="25" t="s">
        <v>322</v>
      </c>
      <c r="G836" s="25" t="s">
        <v>1575</v>
      </c>
      <c r="H836" s="27">
        <v>168743</v>
      </c>
      <c r="I836" s="25" t="s">
        <v>72353</v>
      </c>
      <c r="J836" s="25" t="s">
        <v>72353</v>
      </c>
      <c r="K836" s="25" t="s">
        <v>325</v>
      </c>
      <c r="L836" s="25" t="s">
        <v>325</v>
      </c>
      <c r="M836" s="25" t="s">
        <v>72353</v>
      </c>
      <c r="N836" s="25" t="s">
        <v>326</v>
      </c>
      <c r="O836" s="25" t="s">
        <v>327</v>
      </c>
      <c r="P836" s="25" t="s">
        <v>72354</v>
      </c>
      <c r="Q836" s="25" t="s">
        <v>11042</v>
      </c>
      <c r="R836" s="25" t="s">
        <v>330</v>
      </c>
      <c r="S836" s="25" t="s">
        <v>4586</v>
      </c>
      <c r="T836" s="25" t="s">
        <v>72355</v>
      </c>
      <c r="U836" s="25" t="s">
        <v>61146</v>
      </c>
      <c r="V836" s="25" t="s">
        <v>334</v>
      </c>
      <c r="W836" s="25" t="s">
        <v>326</v>
      </c>
      <c r="X836" s="25" t="s">
        <v>326</v>
      </c>
      <c r="Y836" s="25" t="s">
        <v>72356</v>
      </c>
      <c r="Z836" s="25" t="s">
        <v>326</v>
      </c>
      <c r="AA836" s="25" t="s">
        <v>72356</v>
      </c>
      <c r="AB836" s="25" t="s">
        <v>326</v>
      </c>
      <c r="AC836" s="25" t="s">
        <v>326</v>
      </c>
      <c r="AD836" s="25" t="s">
        <v>326</v>
      </c>
      <c r="AE836" s="25" t="s">
        <v>37719</v>
      </c>
      <c r="AF836" s="25" t="s">
        <v>326</v>
      </c>
      <c r="AG836" s="25" t="s">
        <v>37719</v>
      </c>
      <c r="AH836" s="25" t="s">
        <v>326</v>
      </c>
      <c r="AI836" s="25" t="s">
        <v>326</v>
      </c>
      <c r="AJ836" s="25" t="s">
        <v>326</v>
      </c>
      <c r="AK836" s="25" t="s">
        <v>326</v>
      </c>
      <c r="AL836" s="25" t="s">
        <v>326</v>
      </c>
      <c r="AM836" s="25" t="s">
        <v>326</v>
      </c>
      <c r="AN836" s="25" t="s">
        <v>72357</v>
      </c>
      <c r="AO836" s="25" t="s">
        <v>326</v>
      </c>
      <c r="AP836" s="25" t="s">
        <v>326</v>
      </c>
      <c r="AQ836" s="25" t="s">
        <v>326</v>
      </c>
      <c r="AR836" s="25" t="s">
        <v>8603</v>
      </c>
      <c r="AS836" s="25" t="s">
        <v>8603</v>
      </c>
      <c r="AT836" s="25" t="s">
        <v>326</v>
      </c>
      <c r="AU836" s="25" t="s">
        <v>8603</v>
      </c>
      <c r="AV836" s="25" t="s">
        <v>326</v>
      </c>
      <c r="AW836" s="25" t="s">
        <v>326</v>
      </c>
      <c r="AX836" s="25" t="s">
        <v>326</v>
      </c>
      <c r="AY836" s="25" t="s">
        <v>1039</v>
      </c>
      <c r="AZ836" s="25" t="s">
        <v>326</v>
      </c>
      <c r="BA836" s="25" t="s">
        <v>72358</v>
      </c>
      <c r="BB836" s="25" t="s">
        <v>326</v>
      </c>
      <c r="BC836" s="25" t="s">
        <v>72358</v>
      </c>
      <c r="BD836" s="25" t="s">
        <v>326</v>
      </c>
      <c r="BE836" s="25" t="s">
        <v>72359</v>
      </c>
      <c r="BF836" s="25" t="s">
        <v>72360</v>
      </c>
      <c r="BG836" s="25" t="s">
        <v>326</v>
      </c>
      <c r="BH836" s="25" t="s">
        <v>337</v>
      </c>
      <c r="BI836" s="25" t="s">
        <v>326</v>
      </c>
      <c r="BJ836" s="25" t="s">
        <v>326</v>
      </c>
      <c r="BK836" s="25" t="s">
        <v>1478</v>
      </c>
      <c r="BL836" s="25" t="s">
        <v>326</v>
      </c>
      <c r="BM836" s="25" t="s">
        <v>8987</v>
      </c>
      <c r="BN836" s="25" t="s">
        <v>326</v>
      </c>
      <c r="BO836" s="25" t="s">
        <v>326</v>
      </c>
      <c r="BP836" s="25" t="s">
        <v>8987</v>
      </c>
      <c r="BQ836" s="25" t="s">
        <v>326</v>
      </c>
      <c r="BR836" s="25" t="s">
        <v>326</v>
      </c>
      <c r="BS836" s="25" t="s">
        <v>326</v>
      </c>
      <c r="BT836" s="25" t="s">
        <v>326</v>
      </c>
      <c r="BU836" s="25" t="s">
        <v>326</v>
      </c>
      <c r="BV836" s="25" t="s">
        <v>72361</v>
      </c>
      <c r="BW836" s="25" t="s">
        <v>72362</v>
      </c>
      <c r="BX836" s="25" t="s">
        <v>326</v>
      </c>
      <c r="BY836" s="25" t="s">
        <v>326</v>
      </c>
      <c r="BZ836" s="25" t="s">
        <v>326</v>
      </c>
      <c r="CA836" s="25" t="s">
        <v>326</v>
      </c>
      <c r="CB836" s="25" t="s">
        <v>326</v>
      </c>
      <c r="CC836" s="25" t="s">
        <v>326</v>
      </c>
      <c r="CD836" s="25" t="s">
        <v>66134</v>
      </c>
      <c r="CE836" s="25" t="s">
        <v>326</v>
      </c>
      <c r="CF836" s="25" t="s">
        <v>72363</v>
      </c>
      <c r="CG836" s="25" t="s">
        <v>72364</v>
      </c>
      <c r="CH836" s="25" t="s">
        <v>326</v>
      </c>
      <c r="CI836" s="25" t="s">
        <v>326</v>
      </c>
      <c r="CJ836" s="25" t="s">
        <v>326</v>
      </c>
      <c r="CK836" s="25" t="s">
        <v>326</v>
      </c>
      <c r="CL836" s="25" t="s">
        <v>326</v>
      </c>
      <c r="CM836" s="25" t="s">
        <v>326</v>
      </c>
      <c r="CN836" s="25" t="s">
        <v>326</v>
      </c>
      <c r="CO836" s="25" t="s">
        <v>62984</v>
      </c>
      <c r="CP836" s="25" t="s">
        <v>326</v>
      </c>
      <c r="CQ836" s="25" t="s">
        <v>62984</v>
      </c>
      <c r="CR836" s="25" t="s">
        <v>72360</v>
      </c>
      <c r="CS836" s="25" t="s">
        <v>72365</v>
      </c>
      <c r="CT836" s="25" t="s">
        <v>326</v>
      </c>
      <c r="CU836" s="25" t="s">
        <v>72365</v>
      </c>
      <c r="CV836" s="25" t="s">
        <v>63044</v>
      </c>
      <c r="CW836" s="25" t="s">
        <v>326</v>
      </c>
      <c r="CX836" s="25" t="s">
        <v>63044</v>
      </c>
      <c r="CY836" s="25" t="s">
        <v>72366</v>
      </c>
      <c r="CZ836" s="25" t="s">
        <v>60438</v>
      </c>
      <c r="DA836" s="25" t="s">
        <v>326</v>
      </c>
      <c r="DB836" s="25" t="s">
        <v>326</v>
      </c>
      <c r="DC836" s="25" t="s">
        <v>326</v>
      </c>
      <c r="DD836" s="25" t="s">
        <v>663</v>
      </c>
      <c r="DE836" s="25" t="s">
        <v>10907</v>
      </c>
      <c r="DF836" s="25" t="s">
        <v>326</v>
      </c>
      <c r="DG836" s="25" t="s">
        <v>72367</v>
      </c>
      <c r="DH836" s="25" t="s">
        <v>326</v>
      </c>
      <c r="DI836" s="25" t="s">
        <v>61647</v>
      </c>
      <c r="DJ836" s="25" t="s">
        <v>326</v>
      </c>
      <c r="DK836" s="25" t="s">
        <v>25272</v>
      </c>
      <c r="DL836" s="25" t="s">
        <v>326</v>
      </c>
      <c r="DM836" s="25" t="s">
        <v>326</v>
      </c>
      <c r="DN836" s="25" t="s">
        <v>326</v>
      </c>
      <c r="DO836" s="25" t="s">
        <v>326</v>
      </c>
      <c r="DP836" s="25" t="s">
        <v>326</v>
      </c>
      <c r="DQ836" s="25" t="s">
        <v>15240</v>
      </c>
      <c r="DR836" s="25" t="s">
        <v>72368</v>
      </c>
      <c r="DS836" s="25" t="s">
        <v>9521</v>
      </c>
      <c r="DT836" s="25" t="s">
        <v>4119</v>
      </c>
      <c r="DU836" s="25" t="s">
        <v>326</v>
      </c>
      <c r="DV836" s="25" t="s">
        <v>4119</v>
      </c>
      <c r="DW836" s="25" t="s">
        <v>326</v>
      </c>
      <c r="DX836" s="25" t="s">
        <v>8260</v>
      </c>
      <c r="DY836" s="25" t="s">
        <v>326</v>
      </c>
      <c r="DZ836" s="25" t="s">
        <v>326</v>
      </c>
      <c r="EA836" s="25" t="s">
        <v>326</v>
      </c>
      <c r="EB836" s="25" t="s">
        <v>8260</v>
      </c>
      <c r="EC836" s="25" t="s">
        <v>326</v>
      </c>
      <c r="ED836" s="25" t="s">
        <v>8260</v>
      </c>
      <c r="EE836" s="25" t="s">
        <v>326</v>
      </c>
      <c r="EF836" s="25" t="s">
        <v>326</v>
      </c>
      <c r="EG836" s="25" t="s">
        <v>326</v>
      </c>
      <c r="EH836" s="25" t="s">
        <v>326</v>
      </c>
      <c r="EI836" s="25" t="s">
        <v>325</v>
      </c>
      <c r="FE836" s="25" t="s">
        <v>13767</v>
      </c>
      <c r="FF836" s="25" t="s">
        <v>72369</v>
      </c>
      <c r="FG836" s="25" t="s">
        <v>72370</v>
      </c>
      <c r="FH836" s="25" t="s">
        <v>72371</v>
      </c>
      <c r="FI836" s="25" t="s">
        <v>35602</v>
      </c>
      <c r="FJ836" s="25" t="s">
        <v>72372</v>
      </c>
      <c r="FK836" s="25" t="s">
        <v>72373</v>
      </c>
      <c r="FL836" s="25" t="s">
        <v>72374</v>
      </c>
      <c r="FM836" s="25" t="s">
        <v>72375</v>
      </c>
      <c r="FN836" s="25" t="s">
        <v>72376</v>
      </c>
      <c r="FO836" s="25" t="s">
        <v>355</v>
      </c>
      <c r="FP836" s="25" t="s">
        <v>72377</v>
      </c>
      <c r="FQ836" s="25" t="s">
        <v>72377</v>
      </c>
      <c r="FR836" s="25" t="s">
        <v>6608</v>
      </c>
      <c r="FS836" s="25" t="s">
        <v>54821</v>
      </c>
      <c r="FT836" s="25" t="s">
        <v>72378</v>
      </c>
      <c r="FU836" s="25" t="s">
        <v>72379</v>
      </c>
      <c r="FV836" s="25" t="s">
        <v>72380</v>
      </c>
      <c r="FW836" s="25" t="s">
        <v>72381</v>
      </c>
      <c r="FX836" s="25" t="s">
        <v>72382</v>
      </c>
      <c r="FY836" s="25" t="s">
        <v>326</v>
      </c>
      <c r="FZ836" s="25" t="s">
        <v>72383</v>
      </c>
      <c r="GA836" s="25" t="s">
        <v>72384</v>
      </c>
      <c r="GB836" s="25" t="s">
        <v>72384</v>
      </c>
      <c r="GC836" s="25" t="s">
        <v>326</v>
      </c>
      <c r="GD836" s="25" t="s">
        <v>326</v>
      </c>
      <c r="GE836" s="25" t="s">
        <v>72385</v>
      </c>
      <c r="GF836" s="25" t="s">
        <v>72385</v>
      </c>
      <c r="GG836" s="25" t="s">
        <v>72386</v>
      </c>
      <c r="GH836" s="25" t="s">
        <v>72387</v>
      </c>
      <c r="GI836" s="25" t="s">
        <v>72388</v>
      </c>
      <c r="GJ836" s="25" t="s">
        <v>72389</v>
      </c>
      <c r="GK836" s="25" t="s">
        <v>72390</v>
      </c>
      <c r="GL836" s="25" t="s">
        <v>72391</v>
      </c>
      <c r="GM836" s="25" t="s">
        <v>72392</v>
      </c>
      <c r="GN836" s="25" t="s">
        <v>72393</v>
      </c>
      <c r="GO836" s="25" t="s">
        <v>72394</v>
      </c>
      <c r="GP836" s="25" t="s">
        <v>72395</v>
      </c>
      <c r="GQ836" s="25" t="s">
        <v>72396</v>
      </c>
      <c r="GR836" s="25" t="s">
        <v>72397</v>
      </c>
      <c r="GS836" s="25" t="s">
        <v>72398</v>
      </c>
      <c r="GT836" s="25" t="s">
        <v>72399</v>
      </c>
      <c r="GU836" s="25" t="s">
        <v>72400</v>
      </c>
      <c r="GV836" s="25" t="s">
        <v>72401</v>
      </c>
      <c r="GW836" s="25" t="s">
        <v>72402</v>
      </c>
      <c r="GX836" s="25" t="s">
        <v>72403</v>
      </c>
      <c r="GY836" s="25" t="s">
        <v>32693</v>
      </c>
      <c r="GZ836" s="25" t="s">
        <v>13181</v>
      </c>
      <c r="HA836" s="25" t="s">
        <v>5368</v>
      </c>
      <c r="HB836" s="25" t="s">
        <v>20980</v>
      </c>
      <c r="HC836" s="25" t="s">
        <v>326</v>
      </c>
      <c r="HD836" s="25" t="s">
        <v>20980</v>
      </c>
      <c r="HE836" s="25" t="s">
        <v>26651</v>
      </c>
      <c r="HF836" s="25" t="s">
        <v>72404</v>
      </c>
      <c r="HG836" s="25" t="s">
        <v>356</v>
      </c>
      <c r="HH836" s="25" t="s">
        <v>72405</v>
      </c>
      <c r="HI836" s="25" t="s">
        <v>326</v>
      </c>
      <c r="HJ836" s="25" t="s">
        <v>72406</v>
      </c>
      <c r="HM836" s="25" t="s">
        <v>72407</v>
      </c>
      <c r="HN836" s="25" t="s">
        <v>326</v>
      </c>
      <c r="HO836" s="25" t="s">
        <v>1039</v>
      </c>
      <c r="HP836" s="25" t="s">
        <v>8987</v>
      </c>
      <c r="HQ836" s="25" t="s">
        <v>66134</v>
      </c>
      <c r="HR836" s="25" t="s">
        <v>6068</v>
      </c>
      <c r="HS836" s="25" t="s">
        <v>326</v>
      </c>
      <c r="HT836" s="25" t="s">
        <v>72408</v>
      </c>
      <c r="HU836" s="25" t="s">
        <v>355</v>
      </c>
      <c r="HV836" s="25" t="s">
        <v>326</v>
      </c>
      <c r="HW836" s="25" t="s">
        <v>326</v>
      </c>
      <c r="HX836" s="25" t="s">
        <v>72409</v>
      </c>
      <c r="HY836" s="25" t="s">
        <v>72378</v>
      </c>
      <c r="HZ836" s="25" t="s">
        <v>326</v>
      </c>
      <c r="IA836" s="25" t="s">
        <v>66588</v>
      </c>
      <c r="IB836" s="25" t="s">
        <v>72410</v>
      </c>
      <c r="IC836" s="25" t="s">
        <v>72411</v>
      </c>
      <c r="ID836" s="25" t="s">
        <v>72412</v>
      </c>
      <c r="IE836" s="25" t="s">
        <v>422</v>
      </c>
      <c r="IF836" s="25" t="s">
        <v>72413</v>
      </c>
      <c r="IG836" s="25" t="s">
        <v>72414</v>
      </c>
      <c r="IH836" s="25" t="s">
        <v>72415</v>
      </c>
      <c r="II836" s="25" t="s">
        <v>72416</v>
      </c>
      <c r="IJ836" s="25" t="s">
        <v>52717</v>
      </c>
      <c r="IK836" s="25" t="s">
        <v>72417</v>
      </c>
      <c r="IL836" s="25" t="s">
        <v>45649</v>
      </c>
      <c r="IM836" s="25" t="s">
        <v>35602</v>
      </c>
      <c r="IN836" s="25" t="s">
        <v>326</v>
      </c>
      <c r="IO836" s="25" t="s">
        <v>326</v>
      </c>
      <c r="IP836" s="25" t="s">
        <v>326</v>
      </c>
      <c r="IQ836" s="25" t="s">
        <v>326</v>
      </c>
      <c r="IR836" s="25" t="s">
        <v>326</v>
      </c>
      <c r="IS836" s="25" t="s">
        <v>72418</v>
      </c>
      <c r="IT836" s="25" t="s">
        <v>72419</v>
      </c>
      <c r="IU836" s="25" t="s">
        <v>72420</v>
      </c>
      <c r="IV836" s="25" t="s">
        <v>570</v>
      </c>
      <c r="IW836" s="25" t="s">
        <v>37719</v>
      </c>
      <c r="IX836" s="25" t="s">
        <v>326</v>
      </c>
      <c r="IY836" s="25" t="s">
        <v>326</v>
      </c>
      <c r="IZ836" s="25" t="s">
        <v>326</v>
      </c>
      <c r="JA836" s="25" t="s">
        <v>326</v>
      </c>
      <c r="JB836" s="25" t="s">
        <v>326</v>
      </c>
      <c r="JC836" s="25" t="s">
        <v>8603</v>
      </c>
      <c r="JD836" s="25" t="s">
        <v>395</v>
      </c>
      <c r="JE836" s="25" t="s">
        <v>396</v>
      </c>
      <c r="JF836" s="25" t="s">
        <v>395</v>
      </c>
      <c r="JG836" s="25" t="s">
        <v>396</v>
      </c>
      <c r="JH836" s="25" t="s">
        <v>13142</v>
      </c>
    </row>
    <row r="837" spans="1:325" x14ac:dyDescent="0.2">
      <c r="A837" s="24">
        <f>VLOOKUP($H837,xRef2LineOfBusiness!$A$1:$D$1093,1,FALSE)</f>
        <v>168795</v>
      </c>
      <c r="B837" s="24" t="e">
        <f>VLOOKUP($H837,xRef2LineOfBusiness!$A$1:$D$1093,2,FALSE)</f>
        <v>#N/A</v>
      </c>
      <c r="C837" s="24" t="e">
        <f>VLOOKUP($H837,xRef2LineOfBusiness!$A$1:$D$1093,3,FALSE)</f>
        <v>#N/A</v>
      </c>
      <c r="D837" s="24" t="e">
        <f>VLOOKUP($H837,xRef2LineOfBusiness!$A$1:$D$1093,4,FALSE)</f>
        <v>#N/A</v>
      </c>
      <c r="E837" s="25" t="s">
        <v>1729</v>
      </c>
      <c r="F837" s="25" t="s">
        <v>322</v>
      </c>
      <c r="G837" s="25" t="s">
        <v>414</v>
      </c>
      <c r="H837" s="27">
        <v>168795</v>
      </c>
      <c r="I837" s="25" t="s">
        <v>72421</v>
      </c>
      <c r="J837" s="25" t="s">
        <v>72421</v>
      </c>
      <c r="K837" s="25" t="s">
        <v>325</v>
      </c>
      <c r="L837" s="25" t="s">
        <v>325</v>
      </c>
      <c r="M837" s="25" t="s">
        <v>72421</v>
      </c>
      <c r="N837" s="25" t="s">
        <v>326</v>
      </c>
      <c r="O837" s="25" t="s">
        <v>591</v>
      </c>
      <c r="P837" s="25" t="s">
        <v>72422</v>
      </c>
      <c r="Q837" s="25" t="s">
        <v>2436</v>
      </c>
      <c r="R837" s="25" t="s">
        <v>330</v>
      </c>
      <c r="S837" s="25" t="s">
        <v>4310</v>
      </c>
      <c r="U837" s="25" t="s">
        <v>72423</v>
      </c>
      <c r="V837" s="25" t="s">
        <v>334</v>
      </c>
      <c r="W837" s="25" t="s">
        <v>665</v>
      </c>
      <c r="X837" s="25" t="s">
        <v>326</v>
      </c>
      <c r="Y837" s="25" t="s">
        <v>12274</v>
      </c>
      <c r="Z837" s="25" t="s">
        <v>326</v>
      </c>
      <c r="AA837" s="25" t="s">
        <v>12274</v>
      </c>
      <c r="AB837" s="25" t="s">
        <v>326</v>
      </c>
      <c r="AC837" s="25" t="s">
        <v>326</v>
      </c>
      <c r="AD837" s="25" t="s">
        <v>326</v>
      </c>
      <c r="AE837" s="25" t="s">
        <v>29974</v>
      </c>
      <c r="AF837" s="25" t="s">
        <v>326</v>
      </c>
      <c r="AG837" s="25" t="s">
        <v>29974</v>
      </c>
      <c r="AH837" s="25" t="s">
        <v>326</v>
      </c>
      <c r="AI837" s="25" t="s">
        <v>326</v>
      </c>
      <c r="AJ837" s="25" t="s">
        <v>326</v>
      </c>
      <c r="AK837" s="25" t="s">
        <v>326</v>
      </c>
      <c r="AL837" s="25" t="s">
        <v>326</v>
      </c>
      <c r="AM837" s="25" t="s">
        <v>326</v>
      </c>
      <c r="AN837" s="25" t="s">
        <v>22406</v>
      </c>
      <c r="AO837" s="25" t="s">
        <v>326</v>
      </c>
      <c r="AP837" s="25" t="s">
        <v>326</v>
      </c>
      <c r="AQ837" s="25" t="s">
        <v>326</v>
      </c>
      <c r="AR837" s="25" t="s">
        <v>72424</v>
      </c>
      <c r="AS837" s="25" t="s">
        <v>72424</v>
      </c>
      <c r="AT837" s="25" t="s">
        <v>29928</v>
      </c>
      <c r="AU837" s="25" t="s">
        <v>53085</v>
      </c>
      <c r="AV837" s="25" t="s">
        <v>326</v>
      </c>
      <c r="AW837" s="25" t="s">
        <v>326</v>
      </c>
      <c r="AX837" s="25" t="s">
        <v>326</v>
      </c>
      <c r="AY837" s="25" t="s">
        <v>1263</v>
      </c>
      <c r="AZ837" s="25" t="s">
        <v>326</v>
      </c>
      <c r="BA837" s="25" t="s">
        <v>876</v>
      </c>
      <c r="BB837" s="25" t="s">
        <v>326</v>
      </c>
      <c r="BC837" s="25" t="s">
        <v>876</v>
      </c>
      <c r="BD837" s="25" t="s">
        <v>326</v>
      </c>
      <c r="BE837" s="25" t="s">
        <v>70467</v>
      </c>
      <c r="BF837" s="25" t="s">
        <v>72425</v>
      </c>
      <c r="BG837" s="25" t="s">
        <v>326</v>
      </c>
      <c r="BH837" s="25" t="s">
        <v>14378</v>
      </c>
      <c r="BI837" s="25" t="s">
        <v>26886</v>
      </c>
      <c r="BJ837" s="25" t="s">
        <v>326</v>
      </c>
      <c r="BK837" s="25" t="s">
        <v>10429</v>
      </c>
      <c r="BL837" s="25" t="s">
        <v>326</v>
      </c>
      <c r="BM837" s="25" t="s">
        <v>326</v>
      </c>
      <c r="BN837" s="25" t="s">
        <v>326</v>
      </c>
      <c r="BO837" s="25" t="s">
        <v>326</v>
      </c>
      <c r="BP837" s="25" t="s">
        <v>326</v>
      </c>
      <c r="BQ837" s="25" t="s">
        <v>326</v>
      </c>
      <c r="BR837" s="25" t="s">
        <v>597</v>
      </c>
      <c r="BS837" s="25" t="s">
        <v>326</v>
      </c>
      <c r="BT837" s="25" t="s">
        <v>326</v>
      </c>
      <c r="BU837" s="25" t="s">
        <v>326</v>
      </c>
      <c r="BV837" s="25" t="s">
        <v>72426</v>
      </c>
      <c r="BW837" s="25" t="s">
        <v>6942</v>
      </c>
      <c r="BX837" s="25" t="s">
        <v>441</v>
      </c>
      <c r="BY837" s="25" t="s">
        <v>390</v>
      </c>
      <c r="BZ837" s="25" t="s">
        <v>326</v>
      </c>
      <c r="CA837" s="25" t="s">
        <v>7543</v>
      </c>
      <c r="CB837" s="25" t="s">
        <v>326</v>
      </c>
      <c r="CC837" s="25" t="s">
        <v>326</v>
      </c>
      <c r="CD837" s="25" t="s">
        <v>72427</v>
      </c>
      <c r="CE837" s="25" t="s">
        <v>326</v>
      </c>
      <c r="CF837" s="25" t="s">
        <v>47770</v>
      </c>
      <c r="CG837" s="25" t="s">
        <v>72428</v>
      </c>
      <c r="CH837" s="25" t="s">
        <v>326</v>
      </c>
      <c r="CI837" s="25" t="s">
        <v>326</v>
      </c>
      <c r="CJ837" s="25" t="s">
        <v>326</v>
      </c>
      <c r="CK837" s="25" t="s">
        <v>326</v>
      </c>
      <c r="CL837" s="25" t="s">
        <v>440</v>
      </c>
      <c r="CM837" s="25" t="s">
        <v>326</v>
      </c>
      <c r="CN837" s="25" t="s">
        <v>326</v>
      </c>
      <c r="CO837" s="25" t="s">
        <v>72429</v>
      </c>
      <c r="CP837" s="25" t="s">
        <v>326</v>
      </c>
      <c r="CQ837" s="25" t="s">
        <v>19946</v>
      </c>
      <c r="CR837" s="25" t="s">
        <v>72425</v>
      </c>
      <c r="CS837" s="25" t="s">
        <v>72430</v>
      </c>
      <c r="CT837" s="25" t="s">
        <v>326</v>
      </c>
      <c r="CU837" s="25" t="s">
        <v>72430</v>
      </c>
      <c r="CV837" s="25" t="s">
        <v>72431</v>
      </c>
      <c r="CW837" s="25" t="s">
        <v>326</v>
      </c>
      <c r="CX837" s="25" t="s">
        <v>72431</v>
      </c>
      <c r="CY837" s="25" t="s">
        <v>27202</v>
      </c>
      <c r="CZ837" s="25" t="s">
        <v>326</v>
      </c>
      <c r="DA837" s="25" t="s">
        <v>1490</v>
      </c>
      <c r="DB837" s="25" t="s">
        <v>326</v>
      </c>
      <c r="DC837" s="25" t="s">
        <v>326</v>
      </c>
      <c r="DD837" s="25" t="s">
        <v>8224</v>
      </c>
      <c r="DE837" s="25" t="s">
        <v>326</v>
      </c>
      <c r="DF837" s="25" t="s">
        <v>326</v>
      </c>
      <c r="DG837" s="25" t="s">
        <v>22501</v>
      </c>
      <c r="DH837" s="25" t="s">
        <v>326</v>
      </c>
      <c r="DI837" s="25" t="s">
        <v>72432</v>
      </c>
      <c r="DJ837" s="25" t="s">
        <v>326</v>
      </c>
      <c r="DK837" s="25" t="s">
        <v>1840</v>
      </c>
      <c r="DL837" s="25" t="s">
        <v>326</v>
      </c>
      <c r="DM837" s="25" t="s">
        <v>498</v>
      </c>
      <c r="DN837" s="25" t="s">
        <v>1027</v>
      </c>
      <c r="DO837" s="25" t="s">
        <v>326</v>
      </c>
      <c r="DP837" s="25" t="s">
        <v>326</v>
      </c>
      <c r="DQ837" s="25" t="s">
        <v>1029</v>
      </c>
      <c r="DR837" s="25" t="s">
        <v>72433</v>
      </c>
      <c r="DS837" s="25" t="s">
        <v>26058</v>
      </c>
      <c r="DT837" s="25" t="s">
        <v>326</v>
      </c>
      <c r="DU837" s="25" t="s">
        <v>326</v>
      </c>
      <c r="DV837" s="25" t="s">
        <v>326</v>
      </c>
      <c r="DW837" s="25" t="s">
        <v>326</v>
      </c>
      <c r="DX837" s="25" t="s">
        <v>26058</v>
      </c>
      <c r="DY837" s="25" t="s">
        <v>326</v>
      </c>
      <c r="DZ837" s="25" t="s">
        <v>326</v>
      </c>
      <c r="EA837" s="25" t="s">
        <v>326</v>
      </c>
      <c r="EB837" s="25" t="s">
        <v>26058</v>
      </c>
      <c r="EC837" s="25" t="s">
        <v>326</v>
      </c>
      <c r="ED837" s="25" t="s">
        <v>26058</v>
      </c>
      <c r="EE837" s="25" t="s">
        <v>326</v>
      </c>
      <c r="EF837" s="25" t="s">
        <v>1130</v>
      </c>
      <c r="EG837" s="25" t="s">
        <v>326</v>
      </c>
      <c r="EH837" s="25" t="s">
        <v>326</v>
      </c>
      <c r="EI837" s="25" t="s">
        <v>325</v>
      </c>
      <c r="FE837" s="25" t="s">
        <v>9289</v>
      </c>
      <c r="FF837" s="25" t="s">
        <v>72434</v>
      </c>
      <c r="FG837" s="25" t="s">
        <v>72435</v>
      </c>
      <c r="FH837" s="25" t="s">
        <v>72436</v>
      </c>
      <c r="FI837" s="25" t="s">
        <v>29668</v>
      </c>
      <c r="FJ837" s="25" t="s">
        <v>72437</v>
      </c>
      <c r="FK837" s="25" t="s">
        <v>72438</v>
      </c>
      <c r="FL837" s="25" t="s">
        <v>72439</v>
      </c>
      <c r="FM837" s="25" t="s">
        <v>72440</v>
      </c>
      <c r="FN837" s="25" t="s">
        <v>72441</v>
      </c>
      <c r="FO837" s="25" t="s">
        <v>72442</v>
      </c>
      <c r="FP837" s="25" t="s">
        <v>72443</v>
      </c>
      <c r="FQ837" s="25" t="s">
        <v>72443</v>
      </c>
      <c r="FR837" s="25" t="s">
        <v>805</v>
      </c>
      <c r="FS837" s="25" t="s">
        <v>805</v>
      </c>
      <c r="FT837" s="25" t="s">
        <v>72444</v>
      </c>
      <c r="FU837" s="25" t="s">
        <v>72445</v>
      </c>
      <c r="FV837" s="25" t="s">
        <v>356</v>
      </c>
      <c r="FW837" s="25" t="s">
        <v>72446</v>
      </c>
      <c r="FX837" s="25" t="s">
        <v>72447</v>
      </c>
      <c r="FY837" s="25" t="s">
        <v>72448</v>
      </c>
      <c r="FZ837" s="25" t="s">
        <v>326</v>
      </c>
      <c r="GA837" s="25" t="s">
        <v>72449</v>
      </c>
      <c r="GB837" s="25" t="s">
        <v>72449</v>
      </c>
      <c r="GC837" s="25" t="s">
        <v>326</v>
      </c>
      <c r="GD837" s="25" t="s">
        <v>326</v>
      </c>
      <c r="GE837" s="25" t="s">
        <v>72450</v>
      </c>
      <c r="GF837" s="25" t="s">
        <v>72450</v>
      </c>
      <c r="GG837" s="25" t="s">
        <v>72451</v>
      </c>
      <c r="GH837" s="25" t="s">
        <v>72452</v>
      </c>
      <c r="GI837" s="25" t="s">
        <v>72453</v>
      </c>
      <c r="GJ837" s="25" t="s">
        <v>72454</v>
      </c>
      <c r="GK837" s="25" t="s">
        <v>72455</v>
      </c>
      <c r="GL837" s="25" t="s">
        <v>72445</v>
      </c>
      <c r="GM837" s="25" t="s">
        <v>72456</v>
      </c>
      <c r="GN837" s="25" t="s">
        <v>72457</v>
      </c>
      <c r="GO837" s="25" t="s">
        <v>356</v>
      </c>
      <c r="GP837" s="25" t="s">
        <v>72458</v>
      </c>
      <c r="GQ837" s="25" t="s">
        <v>46361</v>
      </c>
      <c r="GR837" s="25" t="s">
        <v>72459</v>
      </c>
      <c r="GS837" s="25" t="s">
        <v>72460</v>
      </c>
      <c r="GT837" s="25" t="s">
        <v>72461</v>
      </c>
      <c r="GU837" s="25" t="s">
        <v>72462</v>
      </c>
      <c r="GV837" s="25" t="s">
        <v>55564</v>
      </c>
      <c r="GW837" s="25" t="s">
        <v>41512</v>
      </c>
      <c r="GX837" s="25" t="s">
        <v>3728</v>
      </c>
      <c r="GY837" s="25" t="s">
        <v>460</v>
      </c>
      <c r="GZ837" s="25" t="s">
        <v>40151</v>
      </c>
      <c r="HA837" s="25" t="s">
        <v>33494</v>
      </c>
      <c r="HB837" s="25" t="s">
        <v>11049</v>
      </c>
      <c r="HC837" s="25" t="s">
        <v>19943</v>
      </c>
      <c r="HD837" s="25" t="s">
        <v>11720</v>
      </c>
      <c r="HE837" s="25" t="s">
        <v>26787</v>
      </c>
      <c r="HF837" s="25" t="s">
        <v>72463</v>
      </c>
      <c r="HG837" s="25" t="s">
        <v>356</v>
      </c>
      <c r="HH837" s="25" t="s">
        <v>72464</v>
      </c>
      <c r="HI837" s="25" t="s">
        <v>326</v>
      </c>
      <c r="HJ837" s="25" t="s">
        <v>72465</v>
      </c>
      <c r="HM837" s="25" t="s">
        <v>72466</v>
      </c>
      <c r="HN837" s="25" t="s">
        <v>326</v>
      </c>
      <c r="HO837" s="25" t="s">
        <v>1263</v>
      </c>
      <c r="HP837" s="25" t="s">
        <v>597</v>
      </c>
      <c r="HQ837" s="25" t="s">
        <v>10101</v>
      </c>
      <c r="HR837" s="25" t="s">
        <v>2517</v>
      </c>
      <c r="HT837" s="25" t="s">
        <v>72466</v>
      </c>
      <c r="HU837" s="25" t="s">
        <v>72442</v>
      </c>
      <c r="HV837" s="25" t="s">
        <v>326</v>
      </c>
      <c r="HW837" s="25" t="s">
        <v>326</v>
      </c>
      <c r="HX837" s="25" t="s">
        <v>72467</v>
      </c>
      <c r="HY837" s="25" t="s">
        <v>72444</v>
      </c>
      <c r="HZ837" s="25" t="s">
        <v>326</v>
      </c>
      <c r="IA837" s="25" t="s">
        <v>72468</v>
      </c>
      <c r="IB837" s="25" t="s">
        <v>72469</v>
      </c>
      <c r="IC837" s="25" t="s">
        <v>72470</v>
      </c>
      <c r="ID837" s="25" t="s">
        <v>72471</v>
      </c>
      <c r="IE837" s="25" t="s">
        <v>1124</v>
      </c>
      <c r="IF837" s="25" t="s">
        <v>72472</v>
      </c>
      <c r="IG837" s="25" t="s">
        <v>66609</v>
      </c>
      <c r="IH837" s="25" t="s">
        <v>72473</v>
      </c>
      <c r="II837" s="25" t="s">
        <v>72474</v>
      </c>
      <c r="IJ837" s="25" t="s">
        <v>27202</v>
      </c>
      <c r="IK837" s="25" t="s">
        <v>72475</v>
      </c>
      <c r="IL837" s="25" t="s">
        <v>6379</v>
      </c>
      <c r="IM837" s="25" t="s">
        <v>29668</v>
      </c>
      <c r="IN837" s="25" t="s">
        <v>326</v>
      </c>
      <c r="IO837" s="25" t="s">
        <v>326</v>
      </c>
      <c r="IP837" s="25" t="s">
        <v>326</v>
      </c>
      <c r="IQ837" s="25" t="s">
        <v>1130</v>
      </c>
      <c r="IR837" s="25" t="s">
        <v>326</v>
      </c>
      <c r="IS837" s="25" t="s">
        <v>72476</v>
      </c>
      <c r="IT837" s="25" t="s">
        <v>72477</v>
      </c>
      <c r="IU837" s="25" t="s">
        <v>72478</v>
      </c>
      <c r="IV837" s="25" t="s">
        <v>4033</v>
      </c>
      <c r="IW837" s="25" t="s">
        <v>29974</v>
      </c>
      <c r="IX837" s="25" t="s">
        <v>326</v>
      </c>
      <c r="IY837" s="25" t="s">
        <v>326</v>
      </c>
      <c r="IZ837" s="25" t="s">
        <v>326</v>
      </c>
      <c r="JA837" s="25" t="s">
        <v>326</v>
      </c>
      <c r="JB837" s="25" t="s">
        <v>326</v>
      </c>
      <c r="JC837" s="25" t="s">
        <v>72424</v>
      </c>
      <c r="JD837" s="25" t="s">
        <v>395</v>
      </c>
      <c r="JE837" s="25" t="s">
        <v>396</v>
      </c>
      <c r="JF837" s="25" t="s">
        <v>395</v>
      </c>
      <c r="JG837" s="25" t="s">
        <v>396</v>
      </c>
      <c r="JH837" s="25" t="s">
        <v>8224</v>
      </c>
      <c r="JI837" s="25" t="s">
        <v>326</v>
      </c>
      <c r="JJ837" s="25" t="s">
        <v>326</v>
      </c>
      <c r="JK837" s="25" t="s">
        <v>326</v>
      </c>
      <c r="JL837" s="25" t="s">
        <v>326</v>
      </c>
      <c r="JM837" s="25" t="s">
        <v>326</v>
      </c>
      <c r="JN837" s="25" t="s">
        <v>72479</v>
      </c>
      <c r="JO837" s="25" t="s">
        <v>72480</v>
      </c>
      <c r="JP837" s="25" t="s">
        <v>72481</v>
      </c>
      <c r="JQ837" s="25" t="s">
        <v>72482</v>
      </c>
      <c r="JR837" s="25" t="s">
        <v>42167</v>
      </c>
      <c r="JS837" s="25" t="s">
        <v>72483</v>
      </c>
      <c r="JT837" s="25" t="s">
        <v>72484</v>
      </c>
      <c r="JU837" s="25" t="s">
        <v>40437</v>
      </c>
      <c r="JV837" s="25" t="s">
        <v>72485</v>
      </c>
      <c r="JW837" s="25" t="s">
        <v>326</v>
      </c>
      <c r="JX837" s="25" t="s">
        <v>72486</v>
      </c>
      <c r="JY837" s="25" t="s">
        <v>72487</v>
      </c>
      <c r="JZ837" s="25" t="s">
        <v>72488</v>
      </c>
      <c r="KA837" s="25" t="s">
        <v>72489</v>
      </c>
      <c r="KB837" s="25" t="s">
        <v>72490</v>
      </c>
      <c r="KC837" s="25" t="s">
        <v>72474</v>
      </c>
      <c r="KD837" s="25" t="s">
        <v>72491</v>
      </c>
      <c r="KE837" s="25" t="s">
        <v>72492</v>
      </c>
      <c r="KF837" s="25" t="s">
        <v>72441</v>
      </c>
      <c r="KG837" s="25" t="s">
        <v>72493</v>
      </c>
      <c r="KH837" s="25" t="s">
        <v>72438</v>
      </c>
      <c r="KI837" s="25" t="s">
        <v>72494</v>
      </c>
      <c r="KJ837" s="25" t="s">
        <v>72491</v>
      </c>
      <c r="KK837" s="25" t="s">
        <v>72495</v>
      </c>
      <c r="KL837" s="25" t="s">
        <v>72496</v>
      </c>
      <c r="KM837" s="25" t="s">
        <v>72497</v>
      </c>
      <c r="KN837" s="25" t="s">
        <v>72489</v>
      </c>
      <c r="KO837" s="25" t="s">
        <v>72451</v>
      </c>
      <c r="KP837" s="25" t="s">
        <v>72498</v>
      </c>
      <c r="KQ837" s="25" t="s">
        <v>72499</v>
      </c>
      <c r="KR837" s="25" t="s">
        <v>72500</v>
      </c>
      <c r="KS837" s="25" t="s">
        <v>72440</v>
      </c>
      <c r="KT837" s="25" t="s">
        <v>72501</v>
      </c>
      <c r="KU837" s="25" t="s">
        <v>72502</v>
      </c>
      <c r="KV837" s="25" t="s">
        <v>72503</v>
      </c>
      <c r="KW837" s="25" t="s">
        <v>72504</v>
      </c>
      <c r="KX837" s="25" t="s">
        <v>72505</v>
      </c>
    </row>
    <row r="838" spans="1:325" hidden="1" x14ac:dyDescent="0.2">
      <c r="A838" s="24">
        <f>VLOOKUP($H838,xRef2LineOfBusiness!$A$1:$D$1093,1,FALSE)</f>
        <v>868524</v>
      </c>
      <c r="B838" s="24" t="e">
        <f>VLOOKUP($H838,xRef2LineOfBusiness!$A$1:$D$1093,2,FALSE)</f>
        <v>#N/A</v>
      </c>
      <c r="C838" s="24" t="e">
        <f>VLOOKUP($H838,xRef2LineOfBusiness!$A$1:$D$1093,3,FALSE)</f>
        <v>#N/A</v>
      </c>
      <c r="D838" s="24" t="e">
        <f>VLOOKUP($H838,xRef2LineOfBusiness!$A$1:$D$1093,4,FALSE)</f>
        <v>#N/A</v>
      </c>
      <c r="E838" s="25" t="s">
        <v>693</v>
      </c>
      <c r="F838" s="25" t="s">
        <v>322</v>
      </c>
      <c r="G838" s="25" t="s">
        <v>414</v>
      </c>
      <c r="H838" s="27">
        <v>868524</v>
      </c>
      <c r="I838" s="25" t="s">
        <v>72506</v>
      </c>
      <c r="J838" s="25" t="s">
        <v>72506</v>
      </c>
      <c r="K838" s="25" t="s">
        <v>325</v>
      </c>
      <c r="L838" s="25" t="s">
        <v>325</v>
      </c>
      <c r="M838" s="25" t="s">
        <v>72506</v>
      </c>
      <c r="N838" s="25" t="s">
        <v>326</v>
      </c>
      <c r="O838" s="25" t="s">
        <v>350</v>
      </c>
      <c r="P838" s="25" t="s">
        <v>72507</v>
      </c>
      <c r="Q838" s="25" t="s">
        <v>44215</v>
      </c>
      <c r="R838" s="25" t="s">
        <v>330</v>
      </c>
      <c r="S838" s="25" t="s">
        <v>13639</v>
      </c>
      <c r="U838" s="25" t="s">
        <v>72508</v>
      </c>
      <c r="V838" s="25" t="s">
        <v>4819</v>
      </c>
      <c r="W838" s="25" t="s">
        <v>326</v>
      </c>
      <c r="X838" s="25" t="s">
        <v>326</v>
      </c>
      <c r="Y838" s="25" t="s">
        <v>72509</v>
      </c>
      <c r="Z838" s="25" t="s">
        <v>326</v>
      </c>
      <c r="AA838" s="25" t="s">
        <v>72509</v>
      </c>
      <c r="AB838" s="25" t="s">
        <v>326</v>
      </c>
      <c r="AC838" s="25" t="s">
        <v>326</v>
      </c>
      <c r="AD838" s="25" t="s">
        <v>326</v>
      </c>
      <c r="AE838" s="25" t="s">
        <v>72510</v>
      </c>
      <c r="AF838" s="25" t="s">
        <v>326</v>
      </c>
      <c r="AG838" s="25" t="s">
        <v>72510</v>
      </c>
      <c r="AH838" s="25" t="s">
        <v>326</v>
      </c>
      <c r="AI838" s="25" t="s">
        <v>326</v>
      </c>
      <c r="AJ838" s="25" t="s">
        <v>326</v>
      </c>
      <c r="AK838" s="25" t="s">
        <v>326</v>
      </c>
      <c r="AL838" s="25" t="s">
        <v>326</v>
      </c>
      <c r="AM838" s="25" t="s">
        <v>326</v>
      </c>
      <c r="AN838" s="25" t="s">
        <v>72511</v>
      </c>
      <c r="AO838" s="25" t="s">
        <v>27893</v>
      </c>
      <c r="AP838" s="25" t="s">
        <v>326</v>
      </c>
      <c r="AQ838" s="25" t="s">
        <v>326</v>
      </c>
      <c r="AR838" s="25" t="s">
        <v>72512</v>
      </c>
      <c r="AS838" s="25" t="s">
        <v>72512</v>
      </c>
      <c r="AT838" s="25" t="s">
        <v>326</v>
      </c>
      <c r="AU838" s="25" t="s">
        <v>72512</v>
      </c>
      <c r="AV838" s="25" t="s">
        <v>326</v>
      </c>
      <c r="AW838" s="25" t="s">
        <v>326</v>
      </c>
      <c r="AX838" s="25" t="s">
        <v>326</v>
      </c>
      <c r="AY838" s="25" t="s">
        <v>4033</v>
      </c>
      <c r="AZ838" s="25" t="s">
        <v>326</v>
      </c>
      <c r="BA838" s="25" t="s">
        <v>72513</v>
      </c>
      <c r="BB838" s="25" t="s">
        <v>326</v>
      </c>
      <c r="BC838" s="25" t="s">
        <v>72513</v>
      </c>
      <c r="BD838" s="25" t="s">
        <v>326</v>
      </c>
      <c r="BE838" s="25" t="s">
        <v>72514</v>
      </c>
      <c r="BF838" s="25" t="s">
        <v>72515</v>
      </c>
      <c r="BG838" s="25" t="s">
        <v>326</v>
      </c>
      <c r="BH838" s="25" t="s">
        <v>326</v>
      </c>
      <c r="BI838" s="25" t="s">
        <v>12270</v>
      </c>
      <c r="BJ838" s="25" t="s">
        <v>326</v>
      </c>
      <c r="BK838" s="25" t="s">
        <v>72516</v>
      </c>
      <c r="BL838" s="25" t="s">
        <v>326</v>
      </c>
      <c r="BM838" s="25" t="s">
        <v>15007</v>
      </c>
      <c r="BN838" s="25" t="s">
        <v>326</v>
      </c>
      <c r="BO838" s="25" t="s">
        <v>326</v>
      </c>
      <c r="BP838" s="25" t="s">
        <v>15007</v>
      </c>
      <c r="BQ838" s="25" t="s">
        <v>326</v>
      </c>
      <c r="BR838" s="25" t="s">
        <v>326</v>
      </c>
      <c r="BS838" s="25" t="s">
        <v>326</v>
      </c>
      <c r="BT838" s="25" t="s">
        <v>326</v>
      </c>
      <c r="BU838" s="25" t="s">
        <v>326</v>
      </c>
      <c r="BV838" s="25" t="s">
        <v>16785</v>
      </c>
      <c r="BW838" s="25" t="s">
        <v>72517</v>
      </c>
      <c r="BX838" s="25" t="s">
        <v>326</v>
      </c>
      <c r="BY838" s="25" t="s">
        <v>326</v>
      </c>
      <c r="BZ838" s="25" t="s">
        <v>43508</v>
      </c>
      <c r="CA838" s="25" t="s">
        <v>326</v>
      </c>
      <c r="CB838" s="25" t="s">
        <v>326</v>
      </c>
      <c r="CC838" s="25" t="s">
        <v>326</v>
      </c>
      <c r="CD838" s="25" t="s">
        <v>326</v>
      </c>
      <c r="CE838" s="25" t="s">
        <v>326</v>
      </c>
      <c r="CF838" s="25" t="s">
        <v>72518</v>
      </c>
      <c r="CG838" s="25" t="s">
        <v>72519</v>
      </c>
      <c r="CH838" s="25" t="s">
        <v>326</v>
      </c>
      <c r="CI838" s="25" t="s">
        <v>326</v>
      </c>
      <c r="CJ838" s="25" t="s">
        <v>326</v>
      </c>
      <c r="CK838" s="25" t="s">
        <v>325</v>
      </c>
      <c r="CL838" s="25" t="s">
        <v>72520</v>
      </c>
      <c r="CM838" s="25" t="s">
        <v>326</v>
      </c>
      <c r="CN838" s="25" t="s">
        <v>326</v>
      </c>
      <c r="CO838" s="25" t="s">
        <v>326</v>
      </c>
      <c r="CP838" s="25" t="s">
        <v>326</v>
      </c>
      <c r="CQ838" s="25" t="s">
        <v>44550</v>
      </c>
      <c r="CR838" s="25" t="s">
        <v>72515</v>
      </c>
      <c r="CS838" s="25" t="s">
        <v>72521</v>
      </c>
      <c r="CT838" s="25" t="s">
        <v>326</v>
      </c>
      <c r="CU838" s="25" t="s">
        <v>72521</v>
      </c>
      <c r="CV838" s="25" t="s">
        <v>72522</v>
      </c>
      <c r="CW838" s="25" t="s">
        <v>72523</v>
      </c>
      <c r="CX838" s="25" t="s">
        <v>72524</v>
      </c>
      <c r="CY838" s="25" t="s">
        <v>72525</v>
      </c>
      <c r="CZ838" s="25" t="s">
        <v>326</v>
      </c>
      <c r="DA838" s="25" t="s">
        <v>16653</v>
      </c>
      <c r="DB838" s="25" t="s">
        <v>326</v>
      </c>
      <c r="DC838" s="25" t="s">
        <v>326</v>
      </c>
      <c r="DD838" s="25" t="s">
        <v>326</v>
      </c>
      <c r="DE838" s="25" t="s">
        <v>15737</v>
      </c>
      <c r="DF838" s="25" t="s">
        <v>326</v>
      </c>
      <c r="DG838" s="25" t="s">
        <v>72526</v>
      </c>
      <c r="DH838" s="25" t="s">
        <v>326</v>
      </c>
      <c r="DI838" s="25" t="s">
        <v>30693</v>
      </c>
      <c r="DJ838" s="25" t="s">
        <v>326</v>
      </c>
      <c r="DK838" s="25" t="s">
        <v>66436</v>
      </c>
      <c r="DL838" s="25" t="s">
        <v>326</v>
      </c>
      <c r="DM838" s="25" t="s">
        <v>326</v>
      </c>
      <c r="DN838" s="25" t="s">
        <v>326</v>
      </c>
      <c r="DO838" s="25" t="s">
        <v>326</v>
      </c>
      <c r="DP838" s="25" t="s">
        <v>326</v>
      </c>
      <c r="DQ838" s="25" t="s">
        <v>326</v>
      </c>
      <c r="DR838" s="25" t="s">
        <v>72527</v>
      </c>
      <c r="DS838" s="25" t="s">
        <v>72528</v>
      </c>
      <c r="DT838" s="25" t="s">
        <v>6136</v>
      </c>
      <c r="DU838" s="25" t="s">
        <v>326</v>
      </c>
      <c r="DV838" s="25" t="s">
        <v>6136</v>
      </c>
      <c r="DW838" s="25" t="s">
        <v>326</v>
      </c>
      <c r="DX838" s="25" t="s">
        <v>72529</v>
      </c>
      <c r="DY838" s="25" t="s">
        <v>326</v>
      </c>
      <c r="DZ838" s="25" t="s">
        <v>326</v>
      </c>
      <c r="EA838" s="25" t="s">
        <v>326</v>
      </c>
      <c r="EB838" s="25" t="s">
        <v>72529</v>
      </c>
      <c r="EC838" s="25" t="s">
        <v>326</v>
      </c>
      <c r="ED838" s="25" t="s">
        <v>72529</v>
      </c>
      <c r="EE838" s="25" t="s">
        <v>326</v>
      </c>
      <c r="EF838" s="25" t="s">
        <v>326</v>
      </c>
      <c r="EG838" s="25" t="s">
        <v>326</v>
      </c>
      <c r="EH838" s="25" t="s">
        <v>326</v>
      </c>
      <c r="EI838" s="25" t="s">
        <v>325</v>
      </c>
      <c r="FE838" s="25" t="s">
        <v>72530</v>
      </c>
      <c r="FF838" s="25" t="s">
        <v>72531</v>
      </c>
      <c r="FG838" s="25" t="s">
        <v>72532</v>
      </c>
      <c r="FH838" s="25" t="s">
        <v>72533</v>
      </c>
      <c r="FI838" s="25" t="s">
        <v>72533</v>
      </c>
      <c r="FJ838" s="25" t="s">
        <v>72534</v>
      </c>
      <c r="FK838" s="25" t="s">
        <v>72535</v>
      </c>
      <c r="FL838" s="25" t="s">
        <v>72535</v>
      </c>
      <c r="FM838" s="25" t="s">
        <v>72536</v>
      </c>
      <c r="FN838" s="25" t="s">
        <v>72537</v>
      </c>
      <c r="FO838" s="25" t="s">
        <v>356</v>
      </c>
      <c r="FP838" s="25" t="s">
        <v>356</v>
      </c>
      <c r="FQ838" s="25" t="s">
        <v>356</v>
      </c>
      <c r="FR838" s="25" t="s">
        <v>72538</v>
      </c>
      <c r="FS838" s="25" t="s">
        <v>72539</v>
      </c>
      <c r="FT838" s="25" t="s">
        <v>72540</v>
      </c>
      <c r="FU838" s="25" t="s">
        <v>72541</v>
      </c>
      <c r="FV838" s="25" t="s">
        <v>72542</v>
      </c>
      <c r="FW838" s="25" t="s">
        <v>72543</v>
      </c>
      <c r="FX838" s="25" t="s">
        <v>72544</v>
      </c>
      <c r="FY838" s="25" t="s">
        <v>326</v>
      </c>
      <c r="FZ838" s="25" t="s">
        <v>356</v>
      </c>
      <c r="GA838" s="25" t="s">
        <v>72545</v>
      </c>
      <c r="GB838" s="25" t="s">
        <v>72545</v>
      </c>
      <c r="GC838" s="25" t="s">
        <v>326</v>
      </c>
      <c r="GD838" s="25" t="s">
        <v>326</v>
      </c>
      <c r="GE838" s="25" t="s">
        <v>72546</v>
      </c>
      <c r="GF838" s="25" t="s">
        <v>72546</v>
      </c>
      <c r="GG838" s="25" t="s">
        <v>72547</v>
      </c>
      <c r="GH838" s="25" t="s">
        <v>72548</v>
      </c>
      <c r="GI838" s="25" t="s">
        <v>72549</v>
      </c>
      <c r="GJ838" s="25" t="s">
        <v>72550</v>
      </c>
      <c r="GK838" s="25" t="s">
        <v>72551</v>
      </c>
      <c r="GL838" s="25" t="s">
        <v>72552</v>
      </c>
      <c r="GM838" s="25" t="s">
        <v>356</v>
      </c>
      <c r="GN838" s="25" t="s">
        <v>356</v>
      </c>
      <c r="GO838" s="25" t="s">
        <v>356</v>
      </c>
      <c r="GP838" s="25" t="s">
        <v>356</v>
      </c>
      <c r="GQ838" s="25" t="s">
        <v>356</v>
      </c>
      <c r="GR838" s="25" t="s">
        <v>356</v>
      </c>
      <c r="GS838" s="25" t="s">
        <v>72553</v>
      </c>
      <c r="HF838" s="25" t="s">
        <v>72554</v>
      </c>
      <c r="HG838" s="25" t="s">
        <v>356</v>
      </c>
      <c r="HH838" s="25" t="s">
        <v>72555</v>
      </c>
      <c r="HI838" s="25" t="s">
        <v>326</v>
      </c>
      <c r="HJ838" s="25" t="s">
        <v>72556</v>
      </c>
      <c r="HM838" s="25" t="s">
        <v>72557</v>
      </c>
      <c r="HN838" s="25" t="s">
        <v>326</v>
      </c>
      <c r="HO838" s="25" t="s">
        <v>7972</v>
      </c>
      <c r="HP838" s="25" t="s">
        <v>15007</v>
      </c>
      <c r="HQ838" s="25" t="s">
        <v>43508</v>
      </c>
      <c r="HR838" s="25" t="s">
        <v>5053</v>
      </c>
      <c r="HT838" s="25" t="s">
        <v>72558</v>
      </c>
      <c r="HU838" s="25" t="s">
        <v>72559</v>
      </c>
      <c r="HV838" s="25" t="s">
        <v>326</v>
      </c>
      <c r="HW838" s="25" t="s">
        <v>326</v>
      </c>
      <c r="HX838" s="25" t="s">
        <v>72560</v>
      </c>
      <c r="HY838" s="25" t="s">
        <v>72540</v>
      </c>
      <c r="HZ838" s="25" t="s">
        <v>326</v>
      </c>
      <c r="IA838" s="25" t="s">
        <v>72538</v>
      </c>
      <c r="IC838" s="25" t="s">
        <v>72561</v>
      </c>
      <c r="IE838" s="25" t="s">
        <v>422</v>
      </c>
      <c r="IG838" s="25" t="s">
        <v>15523</v>
      </c>
      <c r="IH838" s="25" t="s">
        <v>72562</v>
      </c>
      <c r="II838" s="25" t="s">
        <v>72562</v>
      </c>
      <c r="IJ838" s="25" t="s">
        <v>15523</v>
      </c>
      <c r="IK838" s="25" t="s">
        <v>72563</v>
      </c>
      <c r="IM838" s="25" t="s">
        <v>72533</v>
      </c>
      <c r="IN838" s="25" t="s">
        <v>326</v>
      </c>
      <c r="IO838" s="25" t="s">
        <v>326</v>
      </c>
      <c r="IP838" s="25" t="s">
        <v>326</v>
      </c>
      <c r="IQ838" s="25" t="s">
        <v>326</v>
      </c>
      <c r="IR838" s="25" t="s">
        <v>326</v>
      </c>
      <c r="IW838" s="25" t="s">
        <v>72510</v>
      </c>
      <c r="IX838" s="25" t="s">
        <v>326</v>
      </c>
      <c r="IY838" s="25" t="s">
        <v>326</v>
      </c>
      <c r="IZ838" s="25" t="s">
        <v>326</v>
      </c>
      <c r="JA838" s="25" t="s">
        <v>326</v>
      </c>
      <c r="JB838" s="25" t="s">
        <v>326</v>
      </c>
      <c r="JC838" s="25" t="s">
        <v>72512</v>
      </c>
      <c r="JD838" s="25" t="s">
        <v>395</v>
      </c>
      <c r="JE838" s="25" t="s">
        <v>396</v>
      </c>
      <c r="JF838" s="25" t="s">
        <v>395</v>
      </c>
      <c r="JG838" s="25" t="s">
        <v>396</v>
      </c>
      <c r="JH838" s="25" t="s">
        <v>15737</v>
      </c>
      <c r="JI838" s="25" t="s">
        <v>326</v>
      </c>
      <c r="JJ838" s="25" t="s">
        <v>326</v>
      </c>
      <c r="JK838" s="25" t="s">
        <v>326</v>
      </c>
      <c r="JL838" s="25" t="s">
        <v>326</v>
      </c>
      <c r="JM838" s="25" t="s">
        <v>326</v>
      </c>
      <c r="JW838" s="25" t="s">
        <v>326</v>
      </c>
      <c r="JX838" s="25" t="s">
        <v>72564</v>
      </c>
      <c r="JZ838" s="25" t="s">
        <v>72562</v>
      </c>
      <c r="KA838" s="25" t="s">
        <v>326</v>
      </c>
      <c r="KC838" s="25" t="s">
        <v>72562</v>
      </c>
      <c r="KD838" s="25" t="s">
        <v>326</v>
      </c>
      <c r="KF838" s="25" t="s">
        <v>72537</v>
      </c>
      <c r="KH838" s="25" t="s">
        <v>72535</v>
      </c>
      <c r="KI838" s="25" t="s">
        <v>14667</v>
      </c>
      <c r="KJ838" s="25" t="s">
        <v>326</v>
      </c>
      <c r="KK838" s="25" t="s">
        <v>72565</v>
      </c>
      <c r="KL838" s="25" t="s">
        <v>72566</v>
      </c>
      <c r="KN838" s="25" t="s">
        <v>326</v>
      </c>
      <c r="KO838" s="25" t="s">
        <v>72547</v>
      </c>
      <c r="KP838" s="25" t="s">
        <v>72567</v>
      </c>
      <c r="KR838" s="25" t="s">
        <v>326</v>
      </c>
      <c r="KS838" s="25" t="s">
        <v>72536</v>
      </c>
      <c r="KT838" s="25" t="s">
        <v>72568</v>
      </c>
      <c r="KU838" s="25" t="s">
        <v>72569</v>
      </c>
      <c r="KV838" s="25" t="s">
        <v>326</v>
      </c>
      <c r="KW838" s="25" t="s">
        <v>72570</v>
      </c>
      <c r="KY838" s="25" t="s">
        <v>72571</v>
      </c>
    </row>
    <row r="839" spans="1:325" hidden="1" x14ac:dyDescent="0.2">
      <c r="A839" s="24">
        <f>VLOOKUP($H839,xRef2LineOfBusiness!$A$1:$D$1093,1,FALSE)</f>
        <v>166678</v>
      </c>
      <c r="B839" s="24" t="e">
        <f>VLOOKUP($H839,xRef2LineOfBusiness!$A$1:$D$1093,2,FALSE)</f>
        <v>#N/A</v>
      </c>
      <c r="C839" s="24" t="e">
        <f>VLOOKUP($H839,xRef2LineOfBusiness!$A$1:$D$1093,3,FALSE)</f>
        <v>#N/A</v>
      </c>
      <c r="D839" s="24" t="e">
        <f>VLOOKUP($H839,xRef2LineOfBusiness!$A$1:$D$1093,4,FALSE)</f>
        <v>#N/A</v>
      </c>
      <c r="E839" s="25" t="s">
        <v>1729</v>
      </c>
      <c r="F839" s="25" t="s">
        <v>322</v>
      </c>
      <c r="G839" s="25" t="s">
        <v>414</v>
      </c>
      <c r="H839" s="27">
        <v>166678</v>
      </c>
      <c r="I839" s="25" t="s">
        <v>72572</v>
      </c>
      <c r="J839" s="25" t="s">
        <v>72572</v>
      </c>
      <c r="K839" s="25" t="s">
        <v>325</v>
      </c>
      <c r="L839" s="25" t="s">
        <v>325</v>
      </c>
      <c r="M839" s="25" t="s">
        <v>72572</v>
      </c>
      <c r="N839" s="25" t="s">
        <v>326</v>
      </c>
      <c r="O839" s="25" t="s">
        <v>325</v>
      </c>
      <c r="P839" s="25" t="s">
        <v>72573</v>
      </c>
      <c r="Q839" s="25" t="s">
        <v>2436</v>
      </c>
      <c r="R839" s="25" t="s">
        <v>330</v>
      </c>
      <c r="S839" s="25" t="s">
        <v>419</v>
      </c>
      <c r="T839" s="25" t="s">
        <v>72574</v>
      </c>
      <c r="V839" s="25" t="s">
        <v>334</v>
      </c>
      <c r="W839" s="25" t="s">
        <v>1258</v>
      </c>
      <c r="X839" s="25" t="s">
        <v>326</v>
      </c>
      <c r="Y839" s="25" t="s">
        <v>22407</v>
      </c>
      <c r="Z839" s="25" t="s">
        <v>326</v>
      </c>
      <c r="AA839" s="25" t="s">
        <v>22407</v>
      </c>
      <c r="AB839" s="25" t="s">
        <v>326</v>
      </c>
      <c r="AC839" s="25" t="s">
        <v>3474</v>
      </c>
      <c r="AD839" s="25" t="s">
        <v>598</v>
      </c>
      <c r="AE839" s="25" t="s">
        <v>3455</v>
      </c>
      <c r="AF839" s="25" t="s">
        <v>326</v>
      </c>
      <c r="AG839" s="25" t="s">
        <v>8846</v>
      </c>
      <c r="AH839" s="25" t="s">
        <v>326</v>
      </c>
      <c r="AI839" s="25" t="s">
        <v>326</v>
      </c>
      <c r="AJ839" s="25" t="s">
        <v>326</v>
      </c>
      <c r="AK839" s="25" t="s">
        <v>326</v>
      </c>
      <c r="AL839" s="25" t="s">
        <v>326</v>
      </c>
      <c r="AM839" s="25" t="s">
        <v>326</v>
      </c>
      <c r="AN839" s="25" t="s">
        <v>46013</v>
      </c>
      <c r="AO839" s="25" t="s">
        <v>326</v>
      </c>
      <c r="AP839" s="25" t="s">
        <v>326</v>
      </c>
      <c r="AQ839" s="25" t="s">
        <v>16881</v>
      </c>
      <c r="AR839" s="25" t="s">
        <v>13797</v>
      </c>
      <c r="AS839" s="25" t="s">
        <v>13797</v>
      </c>
      <c r="AT839" s="25" t="s">
        <v>2451</v>
      </c>
      <c r="AU839" s="25" t="s">
        <v>44669</v>
      </c>
      <c r="AV839" s="25" t="s">
        <v>326</v>
      </c>
      <c r="AW839" s="25" t="s">
        <v>326</v>
      </c>
      <c r="AX839" s="25" t="s">
        <v>350</v>
      </c>
      <c r="AY839" s="25" t="s">
        <v>326</v>
      </c>
      <c r="AZ839" s="25" t="s">
        <v>1496</v>
      </c>
      <c r="BA839" s="25" t="s">
        <v>326</v>
      </c>
      <c r="BB839" s="25" t="s">
        <v>326</v>
      </c>
      <c r="BC839" s="25" t="s">
        <v>326</v>
      </c>
      <c r="BD839" s="25" t="s">
        <v>326</v>
      </c>
      <c r="BE839" s="25" t="s">
        <v>33457</v>
      </c>
      <c r="BF839" s="25" t="s">
        <v>72575</v>
      </c>
      <c r="BG839" s="25" t="s">
        <v>326</v>
      </c>
      <c r="BH839" s="25" t="s">
        <v>326</v>
      </c>
      <c r="BI839" s="25" t="s">
        <v>326</v>
      </c>
      <c r="BJ839" s="25" t="s">
        <v>326</v>
      </c>
      <c r="BK839" s="25" t="s">
        <v>14075</v>
      </c>
      <c r="BL839" s="25" t="s">
        <v>326</v>
      </c>
      <c r="BM839" s="25" t="s">
        <v>11045</v>
      </c>
      <c r="BN839" s="25" t="s">
        <v>326</v>
      </c>
      <c r="BO839" s="25" t="s">
        <v>326</v>
      </c>
      <c r="BP839" s="25" t="s">
        <v>11045</v>
      </c>
      <c r="BQ839" s="25" t="s">
        <v>326</v>
      </c>
      <c r="BR839" s="25" t="s">
        <v>326</v>
      </c>
      <c r="BS839" s="25" t="s">
        <v>326</v>
      </c>
      <c r="BT839" s="25" t="s">
        <v>326</v>
      </c>
      <c r="BU839" s="25" t="s">
        <v>326</v>
      </c>
      <c r="BV839" s="25" t="s">
        <v>29755</v>
      </c>
      <c r="BW839" s="25" t="s">
        <v>72576</v>
      </c>
      <c r="BX839" s="25" t="s">
        <v>326</v>
      </c>
      <c r="BY839" s="25" t="s">
        <v>326</v>
      </c>
      <c r="BZ839" s="25" t="s">
        <v>326</v>
      </c>
      <c r="CA839" s="25" t="s">
        <v>326</v>
      </c>
      <c r="CB839" s="25" t="s">
        <v>326</v>
      </c>
      <c r="CC839" s="25" t="s">
        <v>326</v>
      </c>
      <c r="CD839" s="25" t="s">
        <v>35425</v>
      </c>
      <c r="CE839" s="25" t="s">
        <v>326</v>
      </c>
      <c r="CF839" s="25" t="s">
        <v>16199</v>
      </c>
      <c r="CG839" s="25" t="s">
        <v>11749</v>
      </c>
      <c r="CH839" s="25" t="s">
        <v>326</v>
      </c>
      <c r="CI839" s="25" t="s">
        <v>326</v>
      </c>
      <c r="CJ839" s="25" t="s">
        <v>326</v>
      </c>
      <c r="CK839" s="25" t="s">
        <v>326</v>
      </c>
      <c r="CL839" s="25" t="s">
        <v>326</v>
      </c>
      <c r="CM839" s="25" t="s">
        <v>326</v>
      </c>
      <c r="CN839" s="25" t="s">
        <v>326</v>
      </c>
      <c r="CO839" s="25" t="s">
        <v>1255</v>
      </c>
      <c r="CP839" s="25" t="s">
        <v>326</v>
      </c>
      <c r="CQ839" s="25" t="s">
        <v>1255</v>
      </c>
      <c r="CR839" s="25" t="s">
        <v>72575</v>
      </c>
      <c r="CS839" s="25" t="s">
        <v>18415</v>
      </c>
      <c r="CT839" s="25" t="s">
        <v>326</v>
      </c>
      <c r="CU839" s="25" t="s">
        <v>18415</v>
      </c>
      <c r="CV839" s="25" t="s">
        <v>58242</v>
      </c>
      <c r="CW839" s="25" t="s">
        <v>326</v>
      </c>
      <c r="CX839" s="25" t="s">
        <v>58242</v>
      </c>
      <c r="CY839" s="25" t="s">
        <v>3541</v>
      </c>
      <c r="CZ839" s="25" t="s">
        <v>326</v>
      </c>
      <c r="DA839" s="25" t="s">
        <v>2788</v>
      </c>
      <c r="DB839" s="25" t="s">
        <v>326</v>
      </c>
      <c r="DC839" s="25" t="s">
        <v>326</v>
      </c>
      <c r="DD839" s="25" t="s">
        <v>4313</v>
      </c>
      <c r="DE839" s="25" t="s">
        <v>326</v>
      </c>
      <c r="DF839" s="25" t="s">
        <v>326</v>
      </c>
      <c r="DG839" s="25" t="s">
        <v>8667</v>
      </c>
      <c r="DH839" s="25" t="s">
        <v>354</v>
      </c>
      <c r="DI839" s="25" t="s">
        <v>1790</v>
      </c>
      <c r="DJ839" s="25" t="s">
        <v>326</v>
      </c>
      <c r="DK839" s="25" t="s">
        <v>339</v>
      </c>
      <c r="DL839" s="25" t="s">
        <v>326</v>
      </c>
      <c r="DM839" s="25" t="s">
        <v>326</v>
      </c>
      <c r="DN839" s="25" t="s">
        <v>3089</v>
      </c>
      <c r="DO839" s="25" t="s">
        <v>326</v>
      </c>
      <c r="DP839" s="25" t="s">
        <v>596</v>
      </c>
      <c r="DQ839" s="25" t="s">
        <v>1496</v>
      </c>
      <c r="DR839" s="25" t="s">
        <v>3457</v>
      </c>
      <c r="DS839" s="25" t="s">
        <v>28780</v>
      </c>
      <c r="DT839" s="25" t="s">
        <v>326</v>
      </c>
      <c r="DU839" s="25" t="s">
        <v>326</v>
      </c>
      <c r="DV839" s="25" t="s">
        <v>326</v>
      </c>
      <c r="DW839" s="25" t="s">
        <v>326</v>
      </c>
      <c r="DX839" s="25" t="s">
        <v>28780</v>
      </c>
      <c r="DY839" s="25" t="s">
        <v>326</v>
      </c>
      <c r="DZ839" s="25" t="s">
        <v>326</v>
      </c>
      <c r="EA839" s="25" t="s">
        <v>326</v>
      </c>
      <c r="EB839" s="25" t="s">
        <v>28780</v>
      </c>
      <c r="EC839" s="25" t="s">
        <v>326</v>
      </c>
      <c r="ED839" s="25" t="s">
        <v>28780</v>
      </c>
      <c r="EE839" s="25" t="s">
        <v>326</v>
      </c>
      <c r="EF839" s="25" t="s">
        <v>326</v>
      </c>
      <c r="EG839" s="25" t="s">
        <v>326</v>
      </c>
      <c r="EH839" s="25" t="s">
        <v>326</v>
      </c>
      <c r="EI839" s="25" t="s">
        <v>325</v>
      </c>
      <c r="FE839" s="25" t="s">
        <v>10570</v>
      </c>
      <c r="FF839" s="25" t="s">
        <v>72577</v>
      </c>
      <c r="FG839" s="25" t="s">
        <v>72578</v>
      </c>
      <c r="FH839" s="25" t="s">
        <v>1255</v>
      </c>
      <c r="FI839" s="25" t="s">
        <v>12979</v>
      </c>
      <c r="FJ839" s="25" t="s">
        <v>72579</v>
      </c>
      <c r="FK839" s="25" t="s">
        <v>72579</v>
      </c>
      <c r="FL839" s="25" t="s">
        <v>72580</v>
      </c>
      <c r="FM839" s="25" t="s">
        <v>72581</v>
      </c>
      <c r="FN839" s="25" t="s">
        <v>72582</v>
      </c>
      <c r="FO839" s="25" t="s">
        <v>356</v>
      </c>
      <c r="FP839" s="25" t="s">
        <v>356</v>
      </c>
      <c r="FQ839" s="25" t="s">
        <v>356</v>
      </c>
      <c r="FR839" s="25" t="s">
        <v>8436</v>
      </c>
      <c r="FS839" s="25" t="s">
        <v>8436</v>
      </c>
      <c r="FT839" s="25" t="s">
        <v>72583</v>
      </c>
      <c r="FU839" s="25" t="s">
        <v>72584</v>
      </c>
      <c r="FV839" s="25" t="s">
        <v>72585</v>
      </c>
      <c r="FW839" s="25" t="s">
        <v>72586</v>
      </c>
      <c r="FX839" s="25" t="s">
        <v>72587</v>
      </c>
      <c r="FY839" s="25" t="s">
        <v>326</v>
      </c>
      <c r="FZ839" s="25" t="s">
        <v>356</v>
      </c>
      <c r="GA839" s="25" t="s">
        <v>72588</v>
      </c>
      <c r="GB839" s="25" t="s">
        <v>72588</v>
      </c>
      <c r="GC839" s="25" t="s">
        <v>72589</v>
      </c>
      <c r="GD839" s="25" t="s">
        <v>72590</v>
      </c>
      <c r="GE839" s="25" t="s">
        <v>72591</v>
      </c>
      <c r="GF839" s="25" t="s">
        <v>72592</v>
      </c>
      <c r="GG839" s="25" t="s">
        <v>72593</v>
      </c>
      <c r="GH839" s="25" t="s">
        <v>72594</v>
      </c>
      <c r="GI839" s="25" t="s">
        <v>72595</v>
      </c>
      <c r="GJ839" s="25" t="s">
        <v>72596</v>
      </c>
      <c r="GK839" s="25" t="s">
        <v>72597</v>
      </c>
      <c r="GL839" s="25" t="s">
        <v>72584</v>
      </c>
      <c r="GM839" s="25" t="s">
        <v>356</v>
      </c>
      <c r="GN839" s="25" t="s">
        <v>356</v>
      </c>
      <c r="GO839" s="25" t="s">
        <v>356</v>
      </c>
      <c r="GP839" s="25" t="s">
        <v>356</v>
      </c>
      <c r="GQ839" s="25" t="s">
        <v>356</v>
      </c>
      <c r="GR839" s="25" t="s">
        <v>356</v>
      </c>
      <c r="GS839" s="25" t="s">
        <v>72598</v>
      </c>
      <c r="HF839" s="25" t="s">
        <v>72599</v>
      </c>
      <c r="HG839" s="25" t="s">
        <v>72585</v>
      </c>
      <c r="HH839" s="25" t="s">
        <v>72600</v>
      </c>
      <c r="HI839" s="25" t="s">
        <v>326</v>
      </c>
      <c r="HJ839" s="25" t="s">
        <v>72601</v>
      </c>
      <c r="HM839" s="25" t="s">
        <v>72602</v>
      </c>
      <c r="HN839" s="25" t="s">
        <v>326</v>
      </c>
      <c r="HO839" s="25" t="s">
        <v>445</v>
      </c>
      <c r="HP839" s="25" t="s">
        <v>11045</v>
      </c>
      <c r="HQ839" s="25" t="s">
        <v>35425</v>
      </c>
      <c r="HR839" s="25" t="s">
        <v>2517</v>
      </c>
      <c r="HT839" s="25" t="s">
        <v>72602</v>
      </c>
      <c r="HU839" s="25" t="s">
        <v>355</v>
      </c>
      <c r="HV839" s="25" t="s">
        <v>326</v>
      </c>
      <c r="HW839" s="25" t="s">
        <v>326</v>
      </c>
      <c r="HX839" s="25" t="s">
        <v>72603</v>
      </c>
      <c r="HY839" s="25" t="s">
        <v>72583</v>
      </c>
      <c r="HZ839" s="25" t="s">
        <v>326</v>
      </c>
      <c r="IA839" s="25" t="s">
        <v>431</v>
      </c>
      <c r="IC839" s="25" t="s">
        <v>72604</v>
      </c>
      <c r="IE839" s="25" t="s">
        <v>1124</v>
      </c>
      <c r="IG839" s="25" t="s">
        <v>72576</v>
      </c>
      <c r="IH839" s="25" t="s">
        <v>18358</v>
      </c>
      <c r="II839" s="25" t="s">
        <v>72605</v>
      </c>
      <c r="IJ839" s="25" t="s">
        <v>16199</v>
      </c>
      <c r="IK839" s="25" t="s">
        <v>72606</v>
      </c>
      <c r="IM839" s="25" t="s">
        <v>12979</v>
      </c>
      <c r="IN839" s="25" t="s">
        <v>326</v>
      </c>
      <c r="IO839" s="25" t="s">
        <v>326</v>
      </c>
      <c r="IP839" s="25" t="s">
        <v>326</v>
      </c>
      <c r="IQ839" s="25" t="s">
        <v>326</v>
      </c>
      <c r="IR839" s="25" t="s">
        <v>326</v>
      </c>
      <c r="IW839" s="25" t="s">
        <v>8846</v>
      </c>
      <c r="IX839" s="25" t="s">
        <v>72607</v>
      </c>
      <c r="IY839" s="25" t="s">
        <v>72608</v>
      </c>
      <c r="IZ839" s="25" t="s">
        <v>326</v>
      </c>
      <c r="JA839" s="25" t="s">
        <v>326</v>
      </c>
      <c r="JB839" s="25" t="s">
        <v>326</v>
      </c>
      <c r="JC839" s="25" t="s">
        <v>326</v>
      </c>
      <c r="JD839" s="25" t="s">
        <v>395</v>
      </c>
      <c r="JE839" s="25" t="s">
        <v>396</v>
      </c>
      <c r="JF839" s="25" t="s">
        <v>395</v>
      </c>
      <c r="JG839" s="25" t="s">
        <v>396</v>
      </c>
      <c r="JH839" s="25" t="s">
        <v>4313</v>
      </c>
      <c r="JI839" s="25" t="s">
        <v>326</v>
      </c>
      <c r="JJ839" s="25" t="s">
        <v>326</v>
      </c>
      <c r="JK839" s="25" t="s">
        <v>326</v>
      </c>
      <c r="JL839" s="25" t="s">
        <v>326</v>
      </c>
      <c r="JM839" s="25" t="s">
        <v>596</v>
      </c>
      <c r="JW839" s="25" t="s">
        <v>326</v>
      </c>
      <c r="JX839" s="25" t="s">
        <v>72609</v>
      </c>
      <c r="JZ839" s="25" t="s">
        <v>72610</v>
      </c>
      <c r="KA839" s="25" t="s">
        <v>72611</v>
      </c>
      <c r="KC839" s="25" t="s">
        <v>72605</v>
      </c>
      <c r="KD839" s="25" t="s">
        <v>72612</v>
      </c>
      <c r="KF839" s="25" t="s">
        <v>72582</v>
      </c>
      <c r="KH839" s="25" t="s">
        <v>72579</v>
      </c>
      <c r="KI839" s="25" t="s">
        <v>72613</v>
      </c>
      <c r="KJ839" s="25" t="s">
        <v>72612</v>
      </c>
      <c r="KK839" s="25" t="s">
        <v>72614</v>
      </c>
      <c r="KL839" s="25" t="s">
        <v>72615</v>
      </c>
      <c r="KN839" s="25" t="s">
        <v>72611</v>
      </c>
      <c r="KO839" s="25" t="s">
        <v>72593</v>
      </c>
      <c r="KP839" s="25" t="s">
        <v>72616</v>
      </c>
      <c r="KR839" s="25" t="s">
        <v>72617</v>
      </c>
      <c r="KS839" s="25" t="s">
        <v>72581</v>
      </c>
      <c r="KT839" s="25" t="s">
        <v>72618</v>
      </c>
      <c r="KV839" s="25" t="s">
        <v>72619</v>
      </c>
      <c r="KW839" s="25" t="s">
        <v>72620</v>
      </c>
      <c r="KY839" s="25" t="s">
        <v>72621</v>
      </c>
    </row>
    <row r="840" spans="1:325" hidden="1" x14ac:dyDescent="0.2">
      <c r="A840" s="24">
        <f>VLOOKUP($H840,xRef2LineOfBusiness!$A$1:$D$1093,1,FALSE)</f>
        <v>166688</v>
      </c>
      <c r="B840" s="24" t="e">
        <f>VLOOKUP($H840,xRef2LineOfBusiness!$A$1:$D$1093,2,FALSE)</f>
        <v>#N/A</v>
      </c>
      <c r="C840" s="24" t="e">
        <f>VLOOKUP($H840,xRef2LineOfBusiness!$A$1:$D$1093,3,FALSE)</f>
        <v>#N/A</v>
      </c>
      <c r="D840" s="24" t="e">
        <f>VLOOKUP($H840,xRef2LineOfBusiness!$A$1:$D$1093,4,FALSE)</f>
        <v>#N/A</v>
      </c>
      <c r="E840" s="25" t="s">
        <v>1729</v>
      </c>
      <c r="F840" s="25" t="s">
        <v>322</v>
      </c>
      <c r="G840" s="25" t="s">
        <v>414</v>
      </c>
      <c r="H840" s="27">
        <v>166688</v>
      </c>
      <c r="I840" s="25" t="s">
        <v>72622</v>
      </c>
      <c r="J840" s="25" t="s">
        <v>72622</v>
      </c>
      <c r="K840" s="25" t="s">
        <v>325</v>
      </c>
      <c r="L840" s="25" t="s">
        <v>325</v>
      </c>
      <c r="M840" s="25" t="s">
        <v>72622</v>
      </c>
      <c r="N840" s="25" t="s">
        <v>326</v>
      </c>
      <c r="O840" s="25" t="s">
        <v>1124</v>
      </c>
      <c r="P840" s="25" t="s">
        <v>72623</v>
      </c>
      <c r="Q840" s="25" t="s">
        <v>54986</v>
      </c>
      <c r="R840" s="25" t="s">
        <v>330</v>
      </c>
      <c r="S840" s="25" t="s">
        <v>4310</v>
      </c>
      <c r="T840" s="25" t="s">
        <v>72624</v>
      </c>
      <c r="U840" s="25" t="s">
        <v>38577</v>
      </c>
      <c r="V840" s="25" t="s">
        <v>334</v>
      </c>
      <c r="W840" s="25" t="s">
        <v>326</v>
      </c>
      <c r="X840" s="25" t="s">
        <v>326</v>
      </c>
      <c r="Y840" s="25" t="s">
        <v>72625</v>
      </c>
      <c r="Z840" s="25" t="s">
        <v>326</v>
      </c>
      <c r="AA840" s="25" t="s">
        <v>72625</v>
      </c>
      <c r="AB840" s="25" t="s">
        <v>326</v>
      </c>
      <c r="AC840" s="25" t="s">
        <v>326</v>
      </c>
      <c r="AD840" s="25" t="s">
        <v>326</v>
      </c>
      <c r="AE840" s="25" t="s">
        <v>48521</v>
      </c>
      <c r="AF840" s="25" t="s">
        <v>326</v>
      </c>
      <c r="AG840" s="25" t="s">
        <v>48521</v>
      </c>
      <c r="AH840" s="25" t="s">
        <v>326</v>
      </c>
      <c r="AI840" s="25" t="s">
        <v>326</v>
      </c>
      <c r="AJ840" s="25" t="s">
        <v>326</v>
      </c>
      <c r="AK840" s="25" t="s">
        <v>326</v>
      </c>
      <c r="AL840" s="25" t="s">
        <v>326</v>
      </c>
      <c r="AM840" s="25" t="s">
        <v>326</v>
      </c>
      <c r="AN840" s="25" t="s">
        <v>34217</v>
      </c>
      <c r="AO840" s="25" t="s">
        <v>3429</v>
      </c>
      <c r="AP840" s="25" t="s">
        <v>326</v>
      </c>
      <c r="AQ840" s="25" t="s">
        <v>351</v>
      </c>
      <c r="AR840" s="25" t="s">
        <v>72626</v>
      </c>
      <c r="AS840" s="25" t="s">
        <v>72626</v>
      </c>
      <c r="AT840" s="25" t="s">
        <v>11760</v>
      </c>
      <c r="AU840" s="25" t="s">
        <v>72627</v>
      </c>
      <c r="AV840" s="25" t="s">
        <v>326</v>
      </c>
      <c r="AW840" s="25" t="s">
        <v>326</v>
      </c>
      <c r="AX840" s="25" t="s">
        <v>326</v>
      </c>
      <c r="AY840" s="25" t="s">
        <v>1031</v>
      </c>
      <c r="AZ840" s="25" t="s">
        <v>18974</v>
      </c>
      <c r="BA840" s="25" t="s">
        <v>72628</v>
      </c>
      <c r="BB840" s="25" t="s">
        <v>326</v>
      </c>
      <c r="BC840" s="25" t="s">
        <v>72628</v>
      </c>
      <c r="BD840" s="25" t="s">
        <v>326</v>
      </c>
      <c r="BE840" s="25" t="s">
        <v>37728</v>
      </c>
      <c r="BF840" s="25" t="s">
        <v>72629</v>
      </c>
      <c r="BG840" s="25" t="s">
        <v>326</v>
      </c>
      <c r="BH840" s="25" t="s">
        <v>326</v>
      </c>
      <c r="BI840" s="25" t="s">
        <v>72630</v>
      </c>
      <c r="BJ840" s="25" t="s">
        <v>326</v>
      </c>
      <c r="BK840" s="25" t="s">
        <v>18071</v>
      </c>
      <c r="BL840" s="25" t="s">
        <v>326</v>
      </c>
      <c r="BM840" s="25" t="s">
        <v>9830</v>
      </c>
      <c r="BN840" s="25" t="s">
        <v>326</v>
      </c>
      <c r="BO840" s="25" t="s">
        <v>326</v>
      </c>
      <c r="BP840" s="25" t="s">
        <v>9830</v>
      </c>
      <c r="BQ840" s="25" t="s">
        <v>326</v>
      </c>
      <c r="BR840" s="25" t="s">
        <v>326</v>
      </c>
      <c r="BS840" s="25" t="s">
        <v>326</v>
      </c>
      <c r="BT840" s="25" t="s">
        <v>326</v>
      </c>
      <c r="BU840" s="25" t="s">
        <v>326</v>
      </c>
      <c r="BV840" s="25" t="s">
        <v>72631</v>
      </c>
      <c r="BW840" s="25" t="s">
        <v>18302</v>
      </c>
      <c r="BX840" s="25" t="s">
        <v>326</v>
      </c>
      <c r="BY840" s="25" t="s">
        <v>16710</v>
      </c>
      <c r="BZ840" s="25" t="s">
        <v>326</v>
      </c>
      <c r="CA840" s="25" t="s">
        <v>326</v>
      </c>
      <c r="CB840" s="25" t="s">
        <v>326</v>
      </c>
      <c r="CC840" s="25" t="s">
        <v>326</v>
      </c>
      <c r="CD840" s="25" t="s">
        <v>10104</v>
      </c>
      <c r="CE840" s="25" t="s">
        <v>326</v>
      </c>
      <c r="CF840" s="25" t="s">
        <v>72632</v>
      </c>
      <c r="CG840" s="25" t="s">
        <v>72633</v>
      </c>
      <c r="CH840" s="25" t="s">
        <v>326</v>
      </c>
      <c r="CI840" s="25" t="s">
        <v>326</v>
      </c>
      <c r="CJ840" s="25" t="s">
        <v>326</v>
      </c>
      <c r="CK840" s="25" t="s">
        <v>326</v>
      </c>
      <c r="CL840" s="25" t="s">
        <v>22000</v>
      </c>
      <c r="CM840" s="25" t="s">
        <v>326</v>
      </c>
      <c r="CN840" s="25" t="s">
        <v>326</v>
      </c>
      <c r="CO840" s="25" t="s">
        <v>326</v>
      </c>
      <c r="CP840" s="25" t="s">
        <v>326</v>
      </c>
      <c r="CQ840" s="25" t="s">
        <v>22000</v>
      </c>
      <c r="CR840" s="25" t="s">
        <v>72629</v>
      </c>
      <c r="CS840" s="25" t="s">
        <v>20084</v>
      </c>
      <c r="CT840" s="25" t="s">
        <v>326</v>
      </c>
      <c r="CU840" s="25" t="s">
        <v>20084</v>
      </c>
      <c r="CV840" s="25" t="s">
        <v>72634</v>
      </c>
      <c r="CW840" s="25" t="s">
        <v>15177</v>
      </c>
      <c r="CX840" s="25" t="s">
        <v>61152</v>
      </c>
      <c r="CY840" s="25" t="s">
        <v>72635</v>
      </c>
      <c r="CZ840" s="25" t="s">
        <v>326</v>
      </c>
      <c r="DA840" s="25" t="s">
        <v>43953</v>
      </c>
      <c r="DB840" s="25" t="s">
        <v>326</v>
      </c>
      <c r="DC840" s="25" t="s">
        <v>326</v>
      </c>
      <c r="DD840" s="25" t="s">
        <v>326</v>
      </c>
      <c r="DE840" s="25" t="s">
        <v>905</v>
      </c>
      <c r="DF840" s="25" t="s">
        <v>326</v>
      </c>
      <c r="DG840" s="25" t="s">
        <v>6970</v>
      </c>
      <c r="DH840" s="25" t="s">
        <v>326</v>
      </c>
      <c r="DI840" s="25" t="s">
        <v>41767</v>
      </c>
      <c r="DJ840" s="25" t="s">
        <v>326</v>
      </c>
      <c r="DK840" s="25" t="s">
        <v>2872</v>
      </c>
      <c r="DL840" s="25" t="s">
        <v>326</v>
      </c>
      <c r="DM840" s="25" t="s">
        <v>326</v>
      </c>
      <c r="DN840" s="25" t="s">
        <v>6698</v>
      </c>
      <c r="DO840" s="25" t="s">
        <v>326</v>
      </c>
      <c r="DP840" s="25" t="s">
        <v>326</v>
      </c>
      <c r="DQ840" s="25" t="s">
        <v>326</v>
      </c>
      <c r="DR840" s="25" t="s">
        <v>20362</v>
      </c>
      <c r="DS840" s="25" t="s">
        <v>28862</v>
      </c>
      <c r="DT840" s="25" t="s">
        <v>44802</v>
      </c>
      <c r="DU840" s="25" t="s">
        <v>326</v>
      </c>
      <c r="DV840" s="25" t="s">
        <v>44802</v>
      </c>
      <c r="DW840" s="25" t="s">
        <v>326</v>
      </c>
      <c r="DX840" s="25" t="s">
        <v>41037</v>
      </c>
      <c r="DY840" s="25" t="s">
        <v>326</v>
      </c>
      <c r="DZ840" s="25" t="s">
        <v>326</v>
      </c>
      <c r="EA840" s="25" t="s">
        <v>326</v>
      </c>
      <c r="EB840" s="25" t="s">
        <v>41037</v>
      </c>
      <c r="EC840" s="25" t="s">
        <v>326</v>
      </c>
      <c r="ED840" s="25" t="s">
        <v>41037</v>
      </c>
      <c r="EE840" s="25" t="s">
        <v>326</v>
      </c>
      <c r="EF840" s="25" t="s">
        <v>326</v>
      </c>
      <c r="EG840" s="25" t="s">
        <v>326</v>
      </c>
      <c r="EH840" s="25" t="s">
        <v>72636</v>
      </c>
      <c r="EI840" s="25" t="s">
        <v>325</v>
      </c>
      <c r="FE840" s="25" t="s">
        <v>14842</v>
      </c>
      <c r="FF840" s="25" t="s">
        <v>72637</v>
      </c>
      <c r="FG840" s="25" t="s">
        <v>72638</v>
      </c>
      <c r="FH840" s="25" t="s">
        <v>72639</v>
      </c>
      <c r="FI840" s="25" t="s">
        <v>72640</v>
      </c>
      <c r="FJ840" s="25" t="s">
        <v>72641</v>
      </c>
      <c r="FK840" s="25" t="s">
        <v>72642</v>
      </c>
      <c r="FL840" s="25" t="s">
        <v>72643</v>
      </c>
      <c r="FM840" s="25" t="s">
        <v>72644</v>
      </c>
      <c r="FN840" s="25" t="s">
        <v>72645</v>
      </c>
      <c r="FO840" s="25" t="s">
        <v>72646</v>
      </c>
      <c r="FP840" s="25" t="s">
        <v>72647</v>
      </c>
      <c r="FQ840" s="25" t="s">
        <v>72648</v>
      </c>
      <c r="FR840" s="25" t="s">
        <v>41766</v>
      </c>
      <c r="FS840" s="25" t="s">
        <v>42864</v>
      </c>
      <c r="FT840" s="25" t="s">
        <v>72649</v>
      </c>
      <c r="FU840" s="25" t="s">
        <v>72650</v>
      </c>
      <c r="FV840" s="25" t="s">
        <v>72651</v>
      </c>
      <c r="FW840" s="25" t="s">
        <v>72652</v>
      </c>
      <c r="FX840" s="25" t="s">
        <v>72653</v>
      </c>
      <c r="FY840" s="25" t="s">
        <v>326</v>
      </c>
      <c r="FZ840" s="25" t="s">
        <v>72654</v>
      </c>
      <c r="GA840" s="25" t="s">
        <v>72655</v>
      </c>
      <c r="GB840" s="25" t="s">
        <v>72655</v>
      </c>
      <c r="GC840" s="25" t="s">
        <v>326</v>
      </c>
      <c r="GD840" s="25" t="s">
        <v>326</v>
      </c>
      <c r="GE840" s="25" t="s">
        <v>72656</v>
      </c>
      <c r="GF840" s="25" t="s">
        <v>72656</v>
      </c>
      <c r="GG840" s="25" t="s">
        <v>72657</v>
      </c>
      <c r="GH840" s="25" t="s">
        <v>72658</v>
      </c>
      <c r="GI840" s="25" t="s">
        <v>72659</v>
      </c>
      <c r="GJ840" s="25" t="s">
        <v>72660</v>
      </c>
      <c r="GK840" s="25" t="s">
        <v>72661</v>
      </c>
      <c r="GL840" s="25" t="s">
        <v>72662</v>
      </c>
      <c r="GM840" s="25" t="s">
        <v>72663</v>
      </c>
      <c r="GN840" s="25" t="s">
        <v>72664</v>
      </c>
      <c r="GO840" s="25" t="s">
        <v>72665</v>
      </c>
      <c r="GP840" s="25" t="s">
        <v>72666</v>
      </c>
      <c r="GQ840" s="25" t="s">
        <v>72667</v>
      </c>
      <c r="GR840" s="25" t="s">
        <v>72668</v>
      </c>
      <c r="GS840" s="25" t="s">
        <v>72669</v>
      </c>
      <c r="GT840" s="25" t="s">
        <v>72670</v>
      </c>
      <c r="GU840" s="25" t="s">
        <v>72671</v>
      </c>
      <c r="GV840" s="25" t="s">
        <v>59470</v>
      </c>
      <c r="GW840" s="25" t="s">
        <v>72672</v>
      </c>
      <c r="GX840" s="25" t="s">
        <v>72673</v>
      </c>
      <c r="GY840" s="25" t="s">
        <v>72674</v>
      </c>
      <c r="GZ840" s="25" t="s">
        <v>5913</v>
      </c>
      <c r="HA840" s="25" t="s">
        <v>20618</v>
      </c>
      <c r="HB840" s="25" t="s">
        <v>42264</v>
      </c>
      <c r="HC840" s="25" t="s">
        <v>72675</v>
      </c>
      <c r="HD840" s="25" t="s">
        <v>17756</v>
      </c>
      <c r="HE840" s="25" t="s">
        <v>69702</v>
      </c>
      <c r="HF840" s="25" t="s">
        <v>72676</v>
      </c>
      <c r="HG840" s="25" t="s">
        <v>356</v>
      </c>
      <c r="HH840" s="25" t="s">
        <v>72677</v>
      </c>
      <c r="HI840" s="25" t="s">
        <v>326</v>
      </c>
      <c r="HJ840" s="25" t="s">
        <v>72678</v>
      </c>
      <c r="HM840" s="25" t="s">
        <v>72679</v>
      </c>
      <c r="HN840" s="25" t="s">
        <v>326</v>
      </c>
      <c r="HO840" s="25" t="s">
        <v>47176</v>
      </c>
      <c r="HP840" s="25" t="s">
        <v>9830</v>
      </c>
      <c r="HQ840" s="25" t="s">
        <v>10104</v>
      </c>
      <c r="HR840" s="25" t="s">
        <v>6068</v>
      </c>
      <c r="HT840" s="25" t="s">
        <v>72680</v>
      </c>
      <c r="HU840" s="25" t="s">
        <v>72681</v>
      </c>
      <c r="HV840" s="25" t="s">
        <v>326</v>
      </c>
      <c r="HW840" s="25" t="s">
        <v>326</v>
      </c>
      <c r="HX840" s="25" t="s">
        <v>72682</v>
      </c>
      <c r="HY840" s="25" t="s">
        <v>72649</v>
      </c>
      <c r="HZ840" s="25" t="s">
        <v>326</v>
      </c>
      <c r="IA840" s="25" t="s">
        <v>37300</v>
      </c>
      <c r="IB840" s="25" t="s">
        <v>72683</v>
      </c>
      <c r="IC840" s="25" t="s">
        <v>72684</v>
      </c>
      <c r="ID840" s="25" t="s">
        <v>72685</v>
      </c>
      <c r="IE840" s="25" t="s">
        <v>422</v>
      </c>
      <c r="IF840" s="25" t="s">
        <v>24952</v>
      </c>
      <c r="IG840" s="25" t="s">
        <v>72686</v>
      </c>
      <c r="IH840" s="25" t="s">
        <v>72687</v>
      </c>
      <c r="II840" s="25" t="s">
        <v>72688</v>
      </c>
      <c r="IJ840" s="25" t="s">
        <v>72689</v>
      </c>
      <c r="IK840" s="25" t="s">
        <v>72690</v>
      </c>
      <c r="IL840" s="25" t="s">
        <v>72691</v>
      </c>
      <c r="IM840" s="25" t="s">
        <v>72640</v>
      </c>
      <c r="IN840" s="25" t="s">
        <v>326</v>
      </c>
      <c r="IO840" s="25" t="s">
        <v>326</v>
      </c>
      <c r="IP840" s="25" t="s">
        <v>326</v>
      </c>
      <c r="IQ840" s="25" t="s">
        <v>326</v>
      </c>
      <c r="IR840" s="25" t="s">
        <v>326</v>
      </c>
      <c r="IS840" s="25" t="s">
        <v>72692</v>
      </c>
      <c r="IT840" s="25" t="s">
        <v>72693</v>
      </c>
      <c r="IU840" s="25" t="s">
        <v>72694</v>
      </c>
      <c r="IV840" s="25" t="s">
        <v>455</v>
      </c>
      <c r="IW840" s="25" t="s">
        <v>48521</v>
      </c>
      <c r="IX840" s="25" t="s">
        <v>18143</v>
      </c>
      <c r="IY840" s="25" t="s">
        <v>38110</v>
      </c>
      <c r="IZ840" s="25" t="s">
        <v>326</v>
      </c>
      <c r="JA840" s="25" t="s">
        <v>326</v>
      </c>
      <c r="JB840" s="25" t="s">
        <v>326</v>
      </c>
      <c r="JC840" s="25" t="s">
        <v>326</v>
      </c>
      <c r="JD840" s="25" t="s">
        <v>395</v>
      </c>
      <c r="JE840" s="25" t="s">
        <v>396</v>
      </c>
      <c r="JF840" s="25" t="s">
        <v>395</v>
      </c>
      <c r="JG840" s="25" t="s">
        <v>396</v>
      </c>
      <c r="JH840" s="25" t="s">
        <v>905</v>
      </c>
      <c r="JI840" s="25" t="s">
        <v>326</v>
      </c>
      <c r="JJ840" s="25" t="s">
        <v>326</v>
      </c>
      <c r="JK840" s="25" t="s">
        <v>326</v>
      </c>
      <c r="JL840" s="25" t="s">
        <v>326</v>
      </c>
      <c r="JM840" s="25" t="s">
        <v>326</v>
      </c>
      <c r="JN840" s="25" t="s">
        <v>72695</v>
      </c>
      <c r="JO840" s="25" t="s">
        <v>72696</v>
      </c>
      <c r="JP840" s="25" t="s">
        <v>72697</v>
      </c>
      <c r="JQ840" s="25" t="s">
        <v>72696</v>
      </c>
      <c r="JR840" s="25" t="s">
        <v>72698</v>
      </c>
      <c r="JS840" s="25" t="s">
        <v>72696</v>
      </c>
      <c r="JT840" s="25" t="s">
        <v>72695</v>
      </c>
      <c r="JU840" s="25" t="s">
        <v>72696</v>
      </c>
      <c r="JV840" s="25" t="s">
        <v>72699</v>
      </c>
      <c r="JW840" s="25" t="s">
        <v>326</v>
      </c>
      <c r="JX840" s="25" t="s">
        <v>72700</v>
      </c>
      <c r="JY840" s="25" t="s">
        <v>72701</v>
      </c>
      <c r="JZ840" s="25" t="s">
        <v>72702</v>
      </c>
      <c r="KA840" s="25" t="s">
        <v>326</v>
      </c>
      <c r="KB840" s="25" t="s">
        <v>72703</v>
      </c>
      <c r="KC840" s="25" t="s">
        <v>72688</v>
      </c>
      <c r="KD840" s="25" t="s">
        <v>326</v>
      </c>
      <c r="KE840" s="25" t="s">
        <v>72704</v>
      </c>
      <c r="KF840" s="25" t="s">
        <v>72645</v>
      </c>
      <c r="KG840" s="25" t="s">
        <v>72705</v>
      </c>
      <c r="KH840" s="25" t="s">
        <v>72642</v>
      </c>
      <c r="KI840" s="25" t="s">
        <v>72706</v>
      </c>
      <c r="KJ840" s="25" t="s">
        <v>326</v>
      </c>
      <c r="KK840" s="25" t="s">
        <v>72707</v>
      </c>
      <c r="KL840" s="25" t="s">
        <v>65363</v>
      </c>
      <c r="KM840" s="25" t="s">
        <v>10245</v>
      </c>
      <c r="KN840" s="25" t="s">
        <v>326</v>
      </c>
      <c r="KO840" s="25" t="s">
        <v>72657</v>
      </c>
      <c r="KP840" s="25" t="s">
        <v>72708</v>
      </c>
      <c r="KQ840" s="25" t="s">
        <v>72709</v>
      </c>
      <c r="KR840" s="25" t="s">
        <v>326</v>
      </c>
      <c r="KS840" s="25" t="s">
        <v>72644</v>
      </c>
      <c r="KT840" s="25" t="s">
        <v>72710</v>
      </c>
      <c r="KU840" s="25" t="s">
        <v>72711</v>
      </c>
      <c r="KV840" s="25" t="s">
        <v>326</v>
      </c>
      <c r="KW840" s="25" t="s">
        <v>72712</v>
      </c>
      <c r="KX840" s="25" t="s">
        <v>72713</v>
      </c>
      <c r="KY840" s="25" t="s">
        <v>72714</v>
      </c>
    </row>
    <row r="841" spans="1:325" x14ac:dyDescent="0.2">
      <c r="A841" s="24">
        <f>VLOOKUP($H841,xRef2LineOfBusiness!$A$1:$D$1093,1,FALSE)</f>
        <v>166909</v>
      </c>
      <c r="B841" s="24" t="e">
        <f>VLOOKUP($H841,xRef2LineOfBusiness!$A$1:$D$1093,2,FALSE)</f>
        <v>#N/A</v>
      </c>
      <c r="C841" s="24" t="e">
        <f>VLOOKUP($H841,xRef2LineOfBusiness!$A$1:$D$1093,3,FALSE)</f>
        <v>#N/A</v>
      </c>
      <c r="D841" s="24" t="e">
        <f>VLOOKUP($H841,xRef2LineOfBusiness!$A$1:$D$1093,4,FALSE)</f>
        <v>#N/A</v>
      </c>
      <c r="E841" s="25" t="s">
        <v>3080</v>
      </c>
      <c r="F841" s="25" t="s">
        <v>322</v>
      </c>
      <c r="G841" s="25" t="s">
        <v>414</v>
      </c>
      <c r="H841" s="27">
        <v>166909</v>
      </c>
      <c r="I841" s="25" t="s">
        <v>72715</v>
      </c>
      <c r="J841" s="25" t="s">
        <v>72715</v>
      </c>
      <c r="K841" s="25" t="s">
        <v>325</v>
      </c>
      <c r="L841" s="25" t="s">
        <v>325</v>
      </c>
      <c r="M841" s="25" t="s">
        <v>72715</v>
      </c>
      <c r="N841" s="25" t="s">
        <v>326</v>
      </c>
      <c r="O841" s="25" t="s">
        <v>390</v>
      </c>
      <c r="P841" s="25" t="s">
        <v>72716</v>
      </c>
      <c r="Q841" s="25" t="s">
        <v>2436</v>
      </c>
      <c r="R841" s="25" t="s">
        <v>330</v>
      </c>
      <c r="S841" s="25" t="s">
        <v>698</v>
      </c>
      <c r="T841" s="25" t="s">
        <v>72717</v>
      </c>
      <c r="U841" s="25" t="s">
        <v>72718</v>
      </c>
      <c r="V841" s="25" t="s">
        <v>334</v>
      </c>
      <c r="W841" s="25" t="s">
        <v>72719</v>
      </c>
      <c r="X841" s="25" t="s">
        <v>22251</v>
      </c>
      <c r="Y841" s="25" t="s">
        <v>61346</v>
      </c>
      <c r="Z841" s="25" t="s">
        <v>11565</v>
      </c>
      <c r="AA841" s="25" t="s">
        <v>72720</v>
      </c>
      <c r="AB841" s="25" t="s">
        <v>326</v>
      </c>
      <c r="AC841" s="25" t="s">
        <v>56915</v>
      </c>
      <c r="AD841" s="25" t="s">
        <v>4523</v>
      </c>
      <c r="AE841" s="25" t="s">
        <v>7500</v>
      </c>
      <c r="AF841" s="25" t="s">
        <v>326</v>
      </c>
      <c r="AG841" s="25" t="s">
        <v>52295</v>
      </c>
      <c r="AH841" s="25" t="s">
        <v>1750</v>
      </c>
      <c r="AI841" s="25" t="s">
        <v>326</v>
      </c>
      <c r="AJ841" s="25" t="s">
        <v>326</v>
      </c>
      <c r="AK841" s="25" t="s">
        <v>326</v>
      </c>
      <c r="AL841" s="25" t="s">
        <v>326</v>
      </c>
      <c r="AM841" s="25" t="s">
        <v>326</v>
      </c>
      <c r="AN841" s="25" t="s">
        <v>72721</v>
      </c>
      <c r="AO841" s="25" t="s">
        <v>886</v>
      </c>
      <c r="AP841" s="25" t="s">
        <v>15242</v>
      </c>
      <c r="AQ841" s="25" t="s">
        <v>7264</v>
      </c>
      <c r="AR841" s="25" t="s">
        <v>72722</v>
      </c>
      <c r="AS841" s="25" t="s">
        <v>72722</v>
      </c>
      <c r="AT841" s="25" t="s">
        <v>72723</v>
      </c>
      <c r="AU841" s="25" t="s">
        <v>72724</v>
      </c>
      <c r="AV841" s="25" t="s">
        <v>326</v>
      </c>
      <c r="AW841" s="25" t="s">
        <v>326</v>
      </c>
      <c r="AX841" s="25" t="s">
        <v>6557</v>
      </c>
      <c r="AY841" s="25" t="s">
        <v>72725</v>
      </c>
      <c r="AZ841" s="25" t="s">
        <v>326</v>
      </c>
      <c r="BA841" s="25" t="s">
        <v>326</v>
      </c>
      <c r="BB841" s="25" t="s">
        <v>326</v>
      </c>
      <c r="BC841" s="25" t="s">
        <v>326</v>
      </c>
      <c r="BD841" s="25" t="s">
        <v>326</v>
      </c>
      <c r="BE841" s="25" t="s">
        <v>72726</v>
      </c>
      <c r="BF841" s="25" t="s">
        <v>72727</v>
      </c>
      <c r="BG841" s="25" t="s">
        <v>326</v>
      </c>
      <c r="BH841" s="25" t="s">
        <v>326</v>
      </c>
      <c r="BI841" s="25" t="s">
        <v>24461</v>
      </c>
      <c r="BJ841" s="25" t="s">
        <v>326</v>
      </c>
      <c r="BK841" s="25" t="s">
        <v>72728</v>
      </c>
      <c r="BL841" s="25" t="s">
        <v>326</v>
      </c>
      <c r="BM841" s="25" t="s">
        <v>15243</v>
      </c>
      <c r="BN841" s="25" t="s">
        <v>326</v>
      </c>
      <c r="BO841" s="25" t="s">
        <v>326</v>
      </c>
      <c r="BP841" s="25" t="s">
        <v>15243</v>
      </c>
      <c r="BQ841" s="25" t="s">
        <v>2788</v>
      </c>
      <c r="BR841" s="25" t="s">
        <v>326</v>
      </c>
      <c r="BS841" s="25" t="s">
        <v>326</v>
      </c>
      <c r="BT841" s="25" t="s">
        <v>8991</v>
      </c>
      <c r="BU841" s="25" t="s">
        <v>326</v>
      </c>
      <c r="BV841" s="25" t="s">
        <v>72729</v>
      </c>
      <c r="BW841" s="25" t="s">
        <v>62329</v>
      </c>
      <c r="BX841" s="25" t="s">
        <v>11974</v>
      </c>
      <c r="BY841" s="25" t="s">
        <v>326</v>
      </c>
      <c r="BZ841" s="25" t="s">
        <v>326</v>
      </c>
      <c r="CA841" s="25" t="s">
        <v>22253</v>
      </c>
      <c r="CB841" s="25" t="s">
        <v>326</v>
      </c>
      <c r="CC841" s="25" t="s">
        <v>326</v>
      </c>
      <c r="CD841" s="25" t="s">
        <v>326</v>
      </c>
      <c r="CE841" s="25" t="s">
        <v>326</v>
      </c>
      <c r="CF841" s="25" t="s">
        <v>46224</v>
      </c>
      <c r="CG841" s="25" t="s">
        <v>72730</v>
      </c>
      <c r="CH841" s="25" t="s">
        <v>326</v>
      </c>
      <c r="CI841" s="25" t="s">
        <v>326</v>
      </c>
      <c r="CJ841" s="25" t="s">
        <v>326</v>
      </c>
      <c r="CK841" s="25" t="s">
        <v>569</v>
      </c>
      <c r="CL841" s="25" t="s">
        <v>45604</v>
      </c>
      <c r="CM841" s="25" t="s">
        <v>326</v>
      </c>
      <c r="CN841" s="25" t="s">
        <v>326</v>
      </c>
      <c r="CO841" s="25" t="s">
        <v>72731</v>
      </c>
      <c r="CP841" s="25" t="s">
        <v>72732</v>
      </c>
      <c r="CQ841" s="25" t="s">
        <v>72733</v>
      </c>
      <c r="CR841" s="25" t="s">
        <v>72727</v>
      </c>
      <c r="CS841" s="25" t="s">
        <v>72734</v>
      </c>
      <c r="CT841" s="25" t="s">
        <v>326</v>
      </c>
      <c r="CU841" s="25" t="s">
        <v>72734</v>
      </c>
      <c r="CV841" s="25" t="s">
        <v>72735</v>
      </c>
      <c r="CW841" s="25" t="s">
        <v>326</v>
      </c>
      <c r="CX841" s="25" t="s">
        <v>72735</v>
      </c>
      <c r="CY841" s="25" t="s">
        <v>72736</v>
      </c>
      <c r="CZ841" s="25" t="s">
        <v>72737</v>
      </c>
      <c r="DA841" s="25" t="s">
        <v>326</v>
      </c>
      <c r="DB841" s="25" t="s">
        <v>326</v>
      </c>
      <c r="DC841" s="25" t="s">
        <v>72738</v>
      </c>
      <c r="DD841" s="25" t="s">
        <v>47380</v>
      </c>
      <c r="DE841" s="25" t="s">
        <v>326</v>
      </c>
      <c r="DF841" s="25" t="s">
        <v>326</v>
      </c>
      <c r="DG841" s="25" t="s">
        <v>72739</v>
      </c>
      <c r="DH841" s="25" t="s">
        <v>326</v>
      </c>
      <c r="DI841" s="25" t="s">
        <v>64521</v>
      </c>
      <c r="DJ841" s="25" t="s">
        <v>6014</v>
      </c>
      <c r="DK841" s="25" t="s">
        <v>2638</v>
      </c>
      <c r="DL841" s="25" t="s">
        <v>326</v>
      </c>
      <c r="DM841" s="25" t="s">
        <v>326</v>
      </c>
      <c r="DN841" s="25" t="s">
        <v>326</v>
      </c>
      <c r="DO841" s="25" t="s">
        <v>326</v>
      </c>
      <c r="DP841" s="25" t="s">
        <v>326</v>
      </c>
      <c r="DQ841" s="25" t="s">
        <v>2024</v>
      </c>
      <c r="DR841" s="25" t="s">
        <v>2588</v>
      </c>
      <c r="DS841" s="25" t="s">
        <v>72740</v>
      </c>
      <c r="DT841" s="25" t="s">
        <v>1252</v>
      </c>
      <c r="DU841" s="25" t="s">
        <v>326</v>
      </c>
      <c r="DV841" s="25" t="s">
        <v>1252</v>
      </c>
      <c r="DW841" s="25" t="s">
        <v>326</v>
      </c>
      <c r="DX841" s="25" t="s">
        <v>72741</v>
      </c>
      <c r="DY841" s="25" t="s">
        <v>326</v>
      </c>
      <c r="DZ841" s="25" t="s">
        <v>326</v>
      </c>
      <c r="EA841" s="25" t="s">
        <v>326</v>
      </c>
      <c r="EB841" s="25" t="s">
        <v>72741</v>
      </c>
      <c r="EC841" s="25" t="s">
        <v>326</v>
      </c>
      <c r="ED841" s="25" t="s">
        <v>72741</v>
      </c>
      <c r="EE841" s="25" t="s">
        <v>326</v>
      </c>
      <c r="EF841" s="25" t="s">
        <v>72742</v>
      </c>
      <c r="EG841" s="25" t="s">
        <v>326</v>
      </c>
      <c r="EH841" s="25" t="s">
        <v>326</v>
      </c>
      <c r="EI841" s="25" t="s">
        <v>325</v>
      </c>
      <c r="FE841" s="25" t="s">
        <v>72743</v>
      </c>
      <c r="FF841" s="25" t="s">
        <v>72744</v>
      </c>
      <c r="FG841" s="25" t="s">
        <v>72745</v>
      </c>
      <c r="FH841" s="25" t="s">
        <v>72733</v>
      </c>
      <c r="FI841" s="25" t="s">
        <v>72733</v>
      </c>
      <c r="FJ841" s="25" t="s">
        <v>72746</v>
      </c>
      <c r="FK841" s="25" t="s">
        <v>72746</v>
      </c>
      <c r="FL841" s="25" t="s">
        <v>72746</v>
      </c>
      <c r="FM841" s="25" t="s">
        <v>72747</v>
      </c>
      <c r="FN841" s="25" t="s">
        <v>72748</v>
      </c>
      <c r="FO841" s="25" t="s">
        <v>72749</v>
      </c>
      <c r="FP841" s="25" t="s">
        <v>72750</v>
      </c>
      <c r="FQ841" s="25" t="s">
        <v>8442</v>
      </c>
      <c r="FR841" s="25" t="s">
        <v>72751</v>
      </c>
      <c r="FS841" s="25" t="s">
        <v>72752</v>
      </c>
      <c r="FT841" s="25" t="s">
        <v>72753</v>
      </c>
      <c r="FU841" s="25" t="s">
        <v>72754</v>
      </c>
      <c r="FV841" s="25" t="s">
        <v>72755</v>
      </c>
      <c r="FW841" s="25" t="s">
        <v>72756</v>
      </c>
      <c r="FX841" s="25" t="s">
        <v>72757</v>
      </c>
      <c r="FY841" s="25" t="s">
        <v>72758</v>
      </c>
      <c r="FZ841" s="25" t="s">
        <v>72759</v>
      </c>
      <c r="GA841" s="25" t="s">
        <v>72760</v>
      </c>
      <c r="GB841" s="25" t="s">
        <v>72761</v>
      </c>
      <c r="GC841" s="25" t="s">
        <v>72762</v>
      </c>
      <c r="GD841" s="25" t="s">
        <v>72763</v>
      </c>
      <c r="GE841" s="25" t="s">
        <v>72764</v>
      </c>
      <c r="GF841" s="25" t="s">
        <v>72765</v>
      </c>
      <c r="GG841" s="25" t="s">
        <v>72766</v>
      </c>
      <c r="GH841" s="25" t="s">
        <v>72767</v>
      </c>
      <c r="GI841" s="25" t="s">
        <v>72768</v>
      </c>
      <c r="GJ841" s="25" t="s">
        <v>72769</v>
      </c>
      <c r="GK841" s="25" t="s">
        <v>72770</v>
      </c>
      <c r="GL841" s="25" t="s">
        <v>72771</v>
      </c>
      <c r="GM841" s="25" t="s">
        <v>72772</v>
      </c>
      <c r="GN841" s="25" t="s">
        <v>72773</v>
      </c>
      <c r="GO841" s="25" t="s">
        <v>72774</v>
      </c>
      <c r="GP841" s="25" t="s">
        <v>72775</v>
      </c>
      <c r="GQ841" s="25" t="s">
        <v>355</v>
      </c>
      <c r="GR841" s="25" t="s">
        <v>355</v>
      </c>
      <c r="GS841" s="25" t="s">
        <v>72776</v>
      </c>
      <c r="GT841" s="25" t="s">
        <v>72777</v>
      </c>
      <c r="GU841" s="25" t="s">
        <v>72778</v>
      </c>
      <c r="GV841" s="25" t="s">
        <v>72779</v>
      </c>
      <c r="GW841" s="25" t="s">
        <v>72780</v>
      </c>
      <c r="GX841" s="25" t="s">
        <v>23804</v>
      </c>
      <c r="GY841" s="25" t="s">
        <v>25861</v>
      </c>
      <c r="GZ841" s="25" t="s">
        <v>72781</v>
      </c>
      <c r="HA841" s="25" t="s">
        <v>51786</v>
      </c>
      <c r="HB841" s="25" t="s">
        <v>15162</v>
      </c>
      <c r="HC841" s="25" t="s">
        <v>35649</v>
      </c>
      <c r="HD841" s="25" t="s">
        <v>72782</v>
      </c>
      <c r="HE841" s="25" t="s">
        <v>72783</v>
      </c>
      <c r="HF841" s="25" t="s">
        <v>72784</v>
      </c>
      <c r="HG841" s="25" t="s">
        <v>72785</v>
      </c>
      <c r="HH841" s="25" t="s">
        <v>72786</v>
      </c>
      <c r="HI841" s="25" t="s">
        <v>326</v>
      </c>
      <c r="HJ841" s="25" t="s">
        <v>72787</v>
      </c>
      <c r="HM841" s="25" t="s">
        <v>72788</v>
      </c>
      <c r="HN841" s="25" t="s">
        <v>1750</v>
      </c>
      <c r="HO841" s="25" t="s">
        <v>72789</v>
      </c>
      <c r="HP841" s="25" t="s">
        <v>70944</v>
      </c>
      <c r="HQ841" s="25" t="s">
        <v>22253</v>
      </c>
      <c r="HR841" s="25" t="s">
        <v>2517</v>
      </c>
      <c r="HT841" s="25" t="s">
        <v>72790</v>
      </c>
      <c r="HU841" s="25" t="s">
        <v>72791</v>
      </c>
      <c r="HV841" s="25" t="s">
        <v>326</v>
      </c>
      <c r="HW841" s="25" t="s">
        <v>326</v>
      </c>
      <c r="HX841" s="25" t="s">
        <v>72792</v>
      </c>
      <c r="HY841" s="25" t="s">
        <v>72793</v>
      </c>
      <c r="HZ841" s="25" t="s">
        <v>326</v>
      </c>
      <c r="IA841" s="25" t="s">
        <v>72794</v>
      </c>
      <c r="IC841" s="25" t="s">
        <v>72795</v>
      </c>
      <c r="ID841" s="25" t="s">
        <v>72796</v>
      </c>
      <c r="IE841" s="25" t="s">
        <v>327</v>
      </c>
      <c r="IF841" s="25" t="s">
        <v>72797</v>
      </c>
      <c r="IG841" s="25" t="s">
        <v>3876</v>
      </c>
      <c r="IH841" s="25" t="s">
        <v>72798</v>
      </c>
      <c r="II841" s="25" t="s">
        <v>72798</v>
      </c>
      <c r="IJ841" s="25" t="s">
        <v>3876</v>
      </c>
      <c r="IK841" s="25" t="s">
        <v>72799</v>
      </c>
      <c r="IL841" s="25" t="s">
        <v>72800</v>
      </c>
      <c r="IM841" s="25" t="s">
        <v>72733</v>
      </c>
      <c r="IN841" s="25" t="s">
        <v>326</v>
      </c>
      <c r="IO841" s="25" t="s">
        <v>326</v>
      </c>
      <c r="IP841" s="25" t="s">
        <v>326</v>
      </c>
      <c r="IQ841" s="25" t="s">
        <v>72742</v>
      </c>
      <c r="IR841" s="25" t="s">
        <v>326</v>
      </c>
      <c r="IS841" s="25" t="s">
        <v>72801</v>
      </c>
      <c r="IT841" s="25" t="s">
        <v>72802</v>
      </c>
      <c r="IU841" s="25" t="s">
        <v>72803</v>
      </c>
      <c r="IV841" s="25" t="s">
        <v>59577</v>
      </c>
      <c r="IW841" s="25" t="s">
        <v>52295</v>
      </c>
      <c r="IX841" s="25" t="s">
        <v>8067</v>
      </c>
      <c r="IY841" s="25" t="s">
        <v>72804</v>
      </c>
      <c r="IZ841" s="25" t="s">
        <v>72805</v>
      </c>
      <c r="JA841" s="25" t="s">
        <v>61373</v>
      </c>
      <c r="JB841" s="25" t="s">
        <v>4038</v>
      </c>
      <c r="JC841" s="25" t="s">
        <v>326</v>
      </c>
      <c r="JD841" s="25" t="s">
        <v>395</v>
      </c>
      <c r="JE841" s="25" t="s">
        <v>396</v>
      </c>
      <c r="JF841" s="25" t="s">
        <v>395</v>
      </c>
      <c r="JG841" s="25" t="s">
        <v>396</v>
      </c>
      <c r="JH841" s="25" t="s">
        <v>47380</v>
      </c>
      <c r="JI841" s="25" t="s">
        <v>326</v>
      </c>
      <c r="JJ841" s="25" t="s">
        <v>326</v>
      </c>
      <c r="JK841" s="25" t="s">
        <v>326</v>
      </c>
      <c r="JL841" s="25" t="s">
        <v>326</v>
      </c>
      <c r="JM841" s="25" t="s">
        <v>326</v>
      </c>
      <c r="JN841" s="25" t="s">
        <v>72806</v>
      </c>
      <c r="JO841" s="25" t="s">
        <v>72807</v>
      </c>
      <c r="JP841" s="25" t="s">
        <v>72808</v>
      </c>
      <c r="JQ841" s="25" t="s">
        <v>72809</v>
      </c>
      <c r="JR841" s="25" t="s">
        <v>72810</v>
      </c>
      <c r="JS841" s="25" t="s">
        <v>72811</v>
      </c>
      <c r="JT841" s="25" t="s">
        <v>72812</v>
      </c>
      <c r="JU841" s="25" t="s">
        <v>72813</v>
      </c>
      <c r="JV841" s="25" t="s">
        <v>72814</v>
      </c>
      <c r="JW841" s="25" t="s">
        <v>326</v>
      </c>
      <c r="JX841" s="25" t="s">
        <v>72815</v>
      </c>
      <c r="JY841" s="25" t="s">
        <v>72816</v>
      </c>
      <c r="JZ841" s="25" t="s">
        <v>72817</v>
      </c>
      <c r="KA841" s="25" t="s">
        <v>72818</v>
      </c>
      <c r="KB841" s="25" t="s">
        <v>72819</v>
      </c>
      <c r="KC841" s="25" t="s">
        <v>72798</v>
      </c>
      <c r="KD841" s="25" t="s">
        <v>72820</v>
      </c>
      <c r="KE841" s="25" t="s">
        <v>72821</v>
      </c>
      <c r="KF841" s="25" t="s">
        <v>72748</v>
      </c>
      <c r="KG841" s="25" t="s">
        <v>72822</v>
      </c>
      <c r="KH841" s="25" t="s">
        <v>72746</v>
      </c>
      <c r="KI841" s="25" t="s">
        <v>72823</v>
      </c>
      <c r="KJ841" s="25" t="s">
        <v>72820</v>
      </c>
      <c r="KK841" s="25" t="s">
        <v>72824</v>
      </c>
      <c r="KL841" s="25" t="s">
        <v>72825</v>
      </c>
      <c r="KM841" s="25" t="s">
        <v>72826</v>
      </c>
      <c r="KN841" s="25" t="s">
        <v>72827</v>
      </c>
      <c r="KO841" s="25" t="s">
        <v>72766</v>
      </c>
      <c r="KP841" s="25" t="s">
        <v>72792</v>
      </c>
      <c r="KQ841" s="25" t="s">
        <v>72828</v>
      </c>
      <c r="KR841" s="25" t="s">
        <v>72829</v>
      </c>
      <c r="KS841" s="25" t="s">
        <v>72747</v>
      </c>
      <c r="KT841" s="25" t="s">
        <v>72830</v>
      </c>
      <c r="KU841" s="25" t="s">
        <v>72831</v>
      </c>
      <c r="KV841" s="25" t="s">
        <v>72832</v>
      </c>
      <c r="KW841" s="25" t="s">
        <v>72833</v>
      </c>
      <c r="KX841" s="25" t="s">
        <v>72834</v>
      </c>
      <c r="KY841" s="25" t="s">
        <v>72835</v>
      </c>
    </row>
    <row r="842" spans="1:325" hidden="1" x14ac:dyDescent="0.2">
      <c r="A842" s="24">
        <f>VLOOKUP($H842,xRef2LineOfBusiness!$A$1:$D$1093,1,FALSE)</f>
        <v>166489</v>
      </c>
      <c r="B842" s="24">
        <f>VLOOKUP($H842,xRef2LineOfBusiness!$A$1:$D$1093,2,FALSE)</f>
        <v>1218.9135143000001</v>
      </c>
      <c r="C842" s="24" t="str">
        <f>VLOOKUP($H842,xRef2LineOfBusiness!$A$1:$D$1093,3,FALSE)</f>
        <v>BUSINESS BANKING</v>
      </c>
      <c r="D842" s="24" t="str">
        <f>VLOOKUP($H842,xRef2LineOfBusiness!$A$1:$D$1093,4,FALSE)</f>
        <v>ANDERSON, AMANDA S</v>
      </c>
      <c r="E842" s="25" t="s">
        <v>16985</v>
      </c>
      <c r="F842" s="25" t="s">
        <v>322</v>
      </c>
      <c r="G842" s="25" t="s">
        <v>414</v>
      </c>
      <c r="H842" s="27">
        <v>166489</v>
      </c>
      <c r="I842" s="25" t="s">
        <v>72836</v>
      </c>
      <c r="J842" s="25" t="s">
        <v>72836</v>
      </c>
      <c r="K842" s="25" t="s">
        <v>325</v>
      </c>
      <c r="L842" s="25" t="s">
        <v>325</v>
      </c>
      <c r="M842" s="25" t="s">
        <v>72836</v>
      </c>
      <c r="N842" s="25" t="s">
        <v>326</v>
      </c>
      <c r="O842" s="25" t="s">
        <v>597</v>
      </c>
      <c r="P842" s="25" t="s">
        <v>72837</v>
      </c>
      <c r="Q842" s="25" t="s">
        <v>5106</v>
      </c>
      <c r="R842" s="25" t="s">
        <v>330</v>
      </c>
      <c r="S842" s="25" t="s">
        <v>4310</v>
      </c>
      <c r="T842" s="25" t="s">
        <v>1820</v>
      </c>
      <c r="U842" s="25" t="s">
        <v>12947</v>
      </c>
      <c r="V842" s="25" t="s">
        <v>334</v>
      </c>
      <c r="W842" s="25" t="s">
        <v>8404</v>
      </c>
      <c r="X842" s="25" t="s">
        <v>326</v>
      </c>
      <c r="Y842" s="25" t="s">
        <v>4523</v>
      </c>
      <c r="Z842" s="25" t="s">
        <v>326</v>
      </c>
      <c r="AA842" s="25" t="s">
        <v>4523</v>
      </c>
      <c r="AB842" s="25" t="s">
        <v>326</v>
      </c>
      <c r="AC842" s="25" t="s">
        <v>1976</v>
      </c>
      <c r="AD842" s="25" t="s">
        <v>1976</v>
      </c>
      <c r="AE842" s="25" t="s">
        <v>41052</v>
      </c>
      <c r="AF842" s="25" t="s">
        <v>326</v>
      </c>
      <c r="AG842" s="25" t="s">
        <v>38583</v>
      </c>
      <c r="AH842" s="25" t="s">
        <v>326</v>
      </c>
      <c r="AI842" s="25" t="s">
        <v>326</v>
      </c>
      <c r="AJ842" s="25" t="s">
        <v>326</v>
      </c>
      <c r="AK842" s="25" t="s">
        <v>326</v>
      </c>
      <c r="AL842" s="25" t="s">
        <v>326</v>
      </c>
      <c r="AM842" s="25" t="s">
        <v>326</v>
      </c>
      <c r="AN842" s="25" t="s">
        <v>27381</v>
      </c>
      <c r="AO842" s="25" t="s">
        <v>326</v>
      </c>
      <c r="AP842" s="25" t="s">
        <v>326</v>
      </c>
      <c r="AQ842" s="25" t="s">
        <v>326</v>
      </c>
      <c r="AR842" s="25" t="s">
        <v>72838</v>
      </c>
      <c r="AS842" s="25" t="s">
        <v>72838</v>
      </c>
      <c r="AT842" s="25" t="s">
        <v>43508</v>
      </c>
      <c r="AU842" s="25" t="s">
        <v>16161</v>
      </c>
      <c r="AV842" s="25" t="s">
        <v>326</v>
      </c>
      <c r="AW842" s="25" t="s">
        <v>326</v>
      </c>
      <c r="AX842" s="25" t="s">
        <v>326</v>
      </c>
      <c r="AY842" s="25" t="s">
        <v>326</v>
      </c>
      <c r="AZ842" s="25" t="s">
        <v>1480</v>
      </c>
      <c r="BA842" s="25" t="s">
        <v>390</v>
      </c>
      <c r="BB842" s="25" t="s">
        <v>326</v>
      </c>
      <c r="BC842" s="25" t="s">
        <v>390</v>
      </c>
      <c r="BD842" s="25" t="s">
        <v>326</v>
      </c>
      <c r="BE842" s="25" t="s">
        <v>43241</v>
      </c>
      <c r="BF842" s="25" t="s">
        <v>72839</v>
      </c>
      <c r="BG842" s="25" t="s">
        <v>326</v>
      </c>
      <c r="BH842" s="25" t="s">
        <v>4124</v>
      </c>
      <c r="BI842" s="25" t="s">
        <v>326</v>
      </c>
      <c r="BJ842" s="25" t="s">
        <v>326</v>
      </c>
      <c r="BK842" s="25" t="s">
        <v>2699</v>
      </c>
      <c r="BL842" s="25" t="s">
        <v>326</v>
      </c>
      <c r="BM842" s="25" t="s">
        <v>981</v>
      </c>
      <c r="BN842" s="25" t="s">
        <v>326</v>
      </c>
      <c r="BO842" s="25" t="s">
        <v>326</v>
      </c>
      <c r="BP842" s="25" t="s">
        <v>981</v>
      </c>
      <c r="BQ842" s="25" t="s">
        <v>326</v>
      </c>
      <c r="BR842" s="25" t="s">
        <v>2791</v>
      </c>
      <c r="BS842" s="25" t="s">
        <v>326</v>
      </c>
      <c r="BT842" s="25" t="s">
        <v>326</v>
      </c>
      <c r="BU842" s="25" t="s">
        <v>326</v>
      </c>
      <c r="BV842" s="25" t="s">
        <v>565</v>
      </c>
      <c r="BW842" s="25" t="s">
        <v>5998</v>
      </c>
      <c r="BX842" s="25" t="s">
        <v>326</v>
      </c>
      <c r="BY842" s="25" t="s">
        <v>896</v>
      </c>
      <c r="BZ842" s="25" t="s">
        <v>326</v>
      </c>
      <c r="CA842" s="25" t="s">
        <v>1074</v>
      </c>
      <c r="CB842" s="25" t="s">
        <v>326</v>
      </c>
      <c r="CC842" s="25" t="s">
        <v>326</v>
      </c>
      <c r="CD842" s="25" t="s">
        <v>326</v>
      </c>
      <c r="CE842" s="25" t="s">
        <v>326</v>
      </c>
      <c r="CF842" s="25" t="s">
        <v>33792</v>
      </c>
      <c r="CG842" s="25" t="s">
        <v>52864</v>
      </c>
      <c r="CH842" s="25" t="s">
        <v>326</v>
      </c>
      <c r="CI842" s="25" t="s">
        <v>326</v>
      </c>
      <c r="CJ842" s="25" t="s">
        <v>326</v>
      </c>
      <c r="CK842" s="25" t="s">
        <v>905</v>
      </c>
      <c r="CL842" s="25" t="s">
        <v>326</v>
      </c>
      <c r="CM842" s="25" t="s">
        <v>656</v>
      </c>
      <c r="CN842" s="25" t="s">
        <v>326</v>
      </c>
      <c r="CO842" s="25" t="s">
        <v>11973</v>
      </c>
      <c r="CP842" s="25" t="s">
        <v>326</v>
      </c>
      <c r="CQ842" s="25" t="s">
        <v>60221</v>
      </c>
      <c r="CR842" s="25" t="s">
        <v>72839</v>
      </c>
      <c r="CS842" s="25" t="s">
        <v>72840</v>
      </c>
      <c r="CT842" s="25" t="s">
        <v>326</v>
      </c>
      <c r="CU842" s="25" t="s">
        <v>72840</v>
      </c>
      <c r="CV842" s="25" t="s">
        <v>5324</v>
      </c>
      <c r="CW842" s="25" t="s">
        <v>326</v>
      </c>
      <c r="CX842" s="25" t="s">
        <v>5324</v>
      </c>
      <c r="CY842" s="25" t="s">
        <v>3166</v>
      </c>
      <c r="CZ842" s="25" t="s">
        <v>15172</v>
      </c>
      <c r="DA842" s="25" t="s">
        <v>326</v>
      </c>
      <c r="DB842" s="25" t="s">
        <v>519</v>
      </c>
      <c r="DC842" s="25" t="s">
        <v>369</v>
      </c>
      <c r="DD842" s="25" t="s">
        <v>7849</v>
      </c>
      <c r="DE842" s="25" t="s">
        <v>326</v>
      </c>
      <c r="DF842" s="25" t="s">
        <v>326</v>
      </c>
      <c r="DG842" s="25" t="s">
        <v>19897</v>
      </c>
      <c r="DH842" s="25" t="s">
        <v>326</v>
      </c>
      <c r="DI842" s="25" t="s">
        <v>431</v>
      </c>
      <c r="DJ842" s="25" t="s">
        <v>326</v>
      </c>
      <c r="DK842" s="25" t="s">
        <v>1741</v>
      </c>
      <c r="DL842" s="25" t="s">
        <v>326</v>
      </c>
      <c r="DM842" s="25" t="s">
        <v>326</v>
      </c>
      <c r="DN842" s="25" t="s">
        <v>326</v>
      </c>
      <c r="DO842" s="25" t="s">
        <v>326</v>
      </c>
      <c r="DP842" s="25" t="s">
        <v>368</v>
      </c>
      <c r="DQ842" s="25" t="s">
        <v>591</v>
      </c>
      <c r="DR842" s="25" t="s">
        <v>1024</v>
      </c>
      <c r="DS842" s="25" t="s">
        <v>886</v>
      </c>
      <c r="DT842" s="25" t="s">
        <v>326</v>
      </c>
      <c r="DU842" s="25" t="s">
        <v>326</v>
      </c>
      <c r="DV842" s="25" t="s">
        <v>326</v>
      </c>
      <c r="DW842" s="25" t="s">
        <v>326</v>
      </c>
      <c r="DX842" s="25" t="s">
        <v>886</v>
      </c>
      <c r="DY842" s="25" t="s">
        <v>326</v>
      </c>
      <c r="DZ842" s="25" t="s">
        <v>326</v>
      </c>
      <c r="EA842" s="25" t="s">
        <v>326</v>
      </c>
      <c r="EB842" s="25" t="s">
        <v>886</v>
      </c>
      <c r="EC842" s="25" t="s">
        <v>326</v>
      </c>
      <c r="ED842" s="25" t="s">
        <v>886</v>
      </c>
      <c r="EE842" s="25" t="s">
        <v>326</v>
      </c>
      <c r="EF842" s="25" t="s">
        <v>422</v>
      </c>
      <c r="EG842" s="25" t="s">
        <v>326</v>
      </c>
      <c r="EH842" s="25" t="s">
        <v>8070</v>
      </c>
      <c r="EI842" s="25" t="s">
        <v>325</v>
      </c>
      <c r="FE842" s="25" t="s">
        <v>22176</v>
      </c>
      <c r="FF842" s="25" t="s">
        <v>72841</v>
      </c>
      <c r="FG842" s="25" t="s">
        <v>72842</v>
      </c>
      <c r="FH842" s="25" t="s">
        <v>48071</v>
      </c>
      <c r="FI842" s="25" t="s">
        <v>48071</v>
      </c>
      <c r="FJ842" s="25" t="s">
        <v>72843</v>
      </c>
      <c r="FK842" s="25" t="s">
        <v>72844</v>
      </c>
      <c r="FL842" s="25" t="s">
        <v>72844</v>
      </c>
      <c r="FM842" s="25" t="s">
        <v>72845</v>
      </c>
      <c r="FN842" s="25" t="s">
        <v>72846</v>
      </c>
      <c r="FO842" s="25" t="s">
        <v>42152</v>
      </c>
      <c r="FP842" s="25" t="s">
        <v>72847</v>
      </c>
      <c r="FQ842" s="25" t="s">
        <v>72848</v>
      </c>
      <c r="FR842" s="25" t="s">
        <v>3405</v>
      </c>
      <c r="FS842" s="25" t="s">
        <v>3405</v>
      </c>
      <c r="FT842" s="25" t="s">
        <v>72849</v>
      </c>
      <c r="FU842" s="25" t="s">
        <v>72850</v>
      </c>
      <c r="FV842" s="25" t="s">
        <v>72851</v>
      </c>
      <c r="FW842" s="25" t="s">
        <v>72852</v>
      </c>
      <c r="FX842" s="25" t="s">
        <v>72853</v>
      </c>
      <c r="FY842" s="25" t="s">
        <v>72854</v>
      </c>
      <c r="FZ842" s="25" t="s">
        <v>326</v>
      </c>
      <c r="GA842" s="25" t="s">
        <v>72855</v>
      </c>
      <c r="GB842" s="25" t="s">
        <v>72855</v>
      </c>
      <c r="GC842" s="25" t="s">
        <v>72856</v>
      </c>
      <c r="GD842" s="25" t="s">
        <v>72856</v>
      </c>
      <c r="GE842" s="25" t="s">
        <v>72857</v>
      </c>
      <c r="GF842" s="25" t="s">
        <v>72858</v>
      </c>
      <c r="GG842" s="25" t="s">
        <v>72859</v>
      </c>
      <c r="GH842" s="25" t="s">
        <v>72860</v>
      </c>
      <c r="GI842" s="25" t="s">
        <v>72861</v>
      </c>
      <c r="GJ842" s="25" t="s">
        <v>72862</v>
      </c>
      <c r="GK842" s="25" t="s">
        <v>72863</v>
      </c>
      <c r="GL842" s="25" t="s">
        <v>72850</v>
      </c>
      <c r="GM842" s="25" t="s">
        <v>72864</v>
      </c>
      <c r="GN842" s="25" t="s">
        <v>72865</v>
      </c>
      <c r="GO842" s="25" t="s">
        <v>72866</v>
      </c>
      <c r="GP842" s="25" t="s">
        <v>72867</v>
      </c>
      <c r="GQ842" s="25" t="s">
        <v>72868</v>
      </c>
      <c r="GR842" s="25" t="s">
        <v>72869</v>
      </c>
      <c r="GS842" s="25" t="s">
        <v>72870</v>
      </c>
      <c r="GT842" s="25" t="s">
        <v>33800</v>
      </c>
      <c r="GU842" s="25" t="s">
        <v>72871</v>
      </c>
      <c r="GV842" s="25" t="s">
        <v>63381</v>
      </c>
      <c r="GW842" s="25" t="s">
        <v>32600</v>
      </c>
      <c r="GX842" s="25" t="s">
        <v>6502</v>
      </c>
      <c r="GY842" s="25" t="s">
        <v>983</v>
      </c>
      <c r="GZ842" s="25" t="s">
        <v>655</v>
      </c>
      <c r="HA842" s="25" t="s">
        <v>11600</v>
      </c>
      <c r="HB842" s="25" t="s">
        <v>1970</v>
      </c>
      <c r="HC842" s="25" t="s">
        <v>72872</v>
      </c>
      <c r="HD842" s="25" t="s">
        <v>4347</v>
      </c>
      <c r="HE842" s="25" t="s">
        <v>11601</v>
      </c>
      <c r="HF842" s="25" t="s">
        <v>72873</v>
      </c>
      <c r="HG842" s="25" t="s">
        <v>72874</v>
      </c>
      <c r="HH842" s="25" t="s">
        <v>72875</v>
      </c>
      <c r="HI842" s="25" t="s">
        <v>72876</v>
      </c>
      <c r="HJ842" s="25" t="s">
        <v>72877</v>
      </c>
      <c r="HM842" s="25" t="s">
        <v>72878</v>
      </c>
      <c r="HN842" s="25" t="s">
        <v>326</v>
      </c>
      <c r="HO842" s="25" t="s">
        <v>1480</v>
      </c>
      <c r="HP842" s="25" t="s">
        <v>7257</v>
      </c>
      <c r="HQ842" s="25" t="s">
        <v>1074</v>
      </c>
      <c r="HR842" s="25" t="s">
        <v>4405</v>
      </c>
      <c r="HT842" s="25" t="s">
        <v>72878</v>
      </c>
      <c r="HU842" s="25" t="s">
        <v>355</v>
      </c>
      <c r="HV842" s="25" t="s">
        <v>326</v>
      </c>
      <c r="HW842" s="25" t="s">
        <v>326</v>
      </c>
      <c r="HX842" s="25" t="s">
        <v>72879</v>
      </c>
      <c r="HY842" s="25" t="s">
        <v>72880</v>
      </c>
      <c r="HZ842" s="25" t="s">
        <v>326</v>
      </c>
      <c r="IA842" s="25" t="s">
        <v>1483</v>
      </c>
      <c r="IB842" s="25" t="s">
        <v>41702</v>
      </c>
      <c r="IC842" s="25" t="s">
        <v>72881</v>
      </c>
      <c r="ID842" s="25" t="s">
        <v>72882</v>
      </c>
      <c r="IF842" s="25" t="s">
        <v>4228</v>
      </c>
      <c r="IG842" s="25" t="s">
        <v>5153</v>
      </c>
      <c r="IH842" s="25" t="s">
        <v>55359</v>
      </c>
      <c r="II842" s="25" t="s">
        <v>55359</v>
      </c>
      <c r="IJ842" s="25" t="s">
        <v>5153</v>
      </c>
      <c r="IK842" s="25" t="s">
        <v>72883</v>
      </c>
      <c r="IL842" s="25" t="s">
        <v>34356</v>
      </c>
      <c r="IM842" s="25" t="s">
        <v>48071</v>
      </c>
      <c r="IN842" s="25" t="s">
        <v>326</v>
      </c>
      <c r="IO842" s="25" t="s">
        <v>326</v>
      </c>
      <c r="IP842" s="25" t="s">
        <v>326</v>
      </c>
      <c r="IQ842" s="25" t="s">
        <v>422</v>
      </c>
      <c r="IR842" s="25" t="s">
        <v>326</v>
      </c>
      <c r="IS842" s="25" t="s">
        <v>72884</v>
      </c>
      <c r="IT842" s="25" t="s">
        <v>72885</v>
      </c>
      <c r="IU842" s="25" t="s">
        <v>72886</v>
      </c>
      <c r="IV842" s="25" t="s">
        <v>14926</v>
      </c>
      <c r="IW842" s="25" t="s">
        <v>38583</v>
      </c>
      <c r="IX842" s="25" t="s">
        <v>9546</v>
      </c>
      <c r="IY842" s="25" t="s">
        <v>68902</v>
      </c>
      <c r="IZ842" s="25" t="s">
        <v>416</v>
      </c>
      <c r="JA842" s="25" t="s">
        <v>326</v>
      </c>
      <c r="JB842" s="25" t="s">
        <v>422</v>
      </c>
      <c r="JC842" s="25" t="s">
        <v>326</v>
      </c>
      <c r="JD842" s="25" t="s">
        <v>395</v>
      </c>
      <c r="JE842" s="25" t="s">
        <v>396</v>
      </c>
      <c r="JF842" s="25" t="s">
        <v>395</v>
      </c>
      <c r="JG842" s="25" t="s">
        <v>396</v>
      </c>
      <c r="JH842" s="25" t="s">
        <v>7849</v>
      </c>
      <c r="JI842" s="25" t="s">
        <v>326</v>
      </c>
      <c r="JJ842" s="25" t="s">
        <v>326</v>
      </c>
      <c r="JK842" s="25" t="s">
        <v>326</v>
      </c>
      <c r="JL842" s="25" t="s">
        <v>326</v>
      </c>
      <c r="JM842" s="25" t="s">
        <v>368</v>
      </c>
      <c r="JN842" s="25" t="s">
        <v>72887</v>
      </c>
      <c r="JO842" s="25" t="s">
        <v>72888</v>
      </c>
      <c r="JP842" s="25" t="s">
        <v>72889</v>
      </c>
      <c r="JQ842" s="25" t="s">
        <v>72890</v>
      </c>
      <c r="JR842" s="25" t="s">
        <v>72891</v>
      </c>
      <c r="JS842" s="25" t="s">
        <v>72892</v>
      </c>
      <c r="JT842" s="25" t="s">
        <v>72893</v>
      </c>
      <c r="JU842" s="25" t="s">
        <v>20294</v>
      </c>
      <c r="JV842" s="25" t="s">
        <v>51317</v>
      </c>
      <c r="JW842" s="25" t="s">
        <v>326</v>
      </c>
      <c r="JX842" s="25" t="s">
        <v>72894</v>
      </c>
      <c r="JY842" s="25" t="s">
        <v>72895</v>
      </c>
      <c r="JZ842" s="25" t="s">
        <v>72896</v>
      </c>
      <c r="KA842" s="25" t="s">
        <v>30941</v>
      </c>
      <c r="KB842" s="25" t="s">
        <v>72897</v>
      </c>
      <c r="KC842" s="25" t="s">
        <v>55359</v>
      </c>
      <c r="KD842" s="25" t="s">
        <v>72898</v>
      </c>
      <c r="KE842" s="25" t="s">
        <v>72899</v>
      </c>
      <c r="KF842" s="25" t="s">
        <v>72846</v>
      </c>
      <c r="KG842" s="25" t="s">
        <v>72900</v>
      </c>
      <c r="KH842" s="25" t="s">
        <v>72844</v>
      </c>
      <c r="KI842" s="25" t="s">
        <v>72901</v>
      </c>
      <c r="KJ842" s="25" t="s">
        <v>72898</v>
      </c>
      <c r="KK842" s="25" t="s">
        <v>72902</v>
      </c>
      <c r="KL842" s="25" t="s">
        <v>72903</v>
      </c>
      <c r="KM842" s="25" t="s">
        <v>2733</v>
      </c>
      <c r="KN842" s="25" t="s">
        <v>30941</v>
      </c>
      <c r="KO842" s="25" t="s">
        <v>72859</v>
      </c>
      <c r="KP842" s="25" t="s">
        <v>72904</v>
      </c>
      <c r="KQ842" s="25" t="s">
        <v>26427</v>
      </c>
      <c r="KR842" s="25" t="s">
        <v>72905</v>
      </c>
      <c r="KS842" s="25" t="s">
        <v>72845</v>
      </c>
      <c r="KT842" s="25" t="s">
        <v>72906</v>
      </c>
      <c r="KU842" s="25" t="s">
        <v>72907</v>
      </c>
      <c r="KV842" s="25" t="s">
        <v>72908</v>
      </c>
      <c r="KW842" s="25" t="s">
        <v>72909</v>
      </c>
      <c r="KX842" s="25" t="s">
        <v>72910</v>
      </c>
      <c r="KY842" s="25" t="s">
        <v>72911</v>
      </c>
      <c r="KZ842" s="25" t="s">
        <v>72912</v>
      </c>
      <c r="LA842" s="25" t="s">
        <v>72913</v>
      </c>
      <c r="LB842" s="25" t="s">
        <v>72914</v>
      </c>
      <c r="LC842" s="25" t="s">
        <v>72915</v>
      </c>
      <c r="LD842" s="25" t="s">
        <v>64393</v>
      </c>
      <c r="LE842" s="25" t="s">
        <v>326</v>
      </c>
      <c r="LF842" s="25" t="s">
        <v>326</v>
      </c>
      <c r="LG842" s="25" t="s">
        <v>72916</v>
      </c>
      <c r="LH842" s="25" t="s">
        <v>7849</v>
      </c>
      <c r="LI842" s="25" t="s">
        <v>326</v>
      </c>
      <c r="LJ842" s="25" t="s">
        <v>9282</v>
      </c>
      <c r="LK842" s="25" t="s">
        <v>72917</v>
      </c>
      <c r="LL842" s="25" t="s">
        <v>72918</v>
      </c>
    </row>
    <row r="843" spans="1:325" hidden="1" x14ac:dyDescent="0.2">
      <c r="A843" s="24">
        <f>VLOOKUP($H843,xRef2LineOfBusiness!$A$1:$D$1093,1,FALSE)</f>
        <v>166482</v>
      </c>
      <c r="B843" s="24" t="e">
        <f>VLOOKUP($H843,xRef2LineOfBusiness!$A$1:$D$1093,2,FALSE)</f>
        <v>#N/A</v>
      </c>
      <c r="C843" s="24" t="e">
        <f>VLOOKUP($H843,xRef2LineOfBusiness!$A$1:$D$1093,3,FALSE)</f>
        <v>#N/A</v>
      </c>
      <c r="D843" s="24" t="e">
        <f>VLOOKUP($H843,xRef2LineOfBusiness!$A$1:$D$1093,4,FALSE)</f>
        <v>#N/A</v>
      </c>
      <c r="E843" s="25" t="s">
        <v>693</v>
      </c>
      <c r="F843" s="25" t="s">
        <v>322</v>
      </c>
      <c r="G843" s="25" t="s">
        <v>18041</v>
      </c>
      <c r="H843" s="27">
        <v>166482</v>
      </c>
      <c r="I843" s="25" t="s">
        <v>72919</v>
      </c>
      <c r="J843" s="25" t="s">
        <v>72919</v>
      </c>
      <c r="K843" s="25" t="s">
        <v>325</v>
      </c>
      <c r="L843" s="25" t="s">
        <v>325</v>
      </c>
      <c r="M843" s="25" t="s">
        <v>72919</v>
      </c>
      <c r="N843" s="25" t="s">
        <v>326</v>
      </c>
      <c r="O843" s="25" t="s">
        <v>424</v>
      </c>
      <c r="P843" s="25" t="s">
        <v>72920</v>
      </c>
      <c r="Q843" s="25" t="s">
        <v>11279</v>
      </c>
      <c r="R843" s="25" t="s">
        <v>330</v>
      </c>
      <c r="S843" s="25" t="s">
        <v>419</v>
      </c>
      <c r="U843" s="25" t="s">
        <v>72921</v>
      </c>
      <c r="V843" s="25" t="s">
        <v>334</v>
      </c>
      <c r="W843" s="25" t="s">
        <v>72922</v>
      </c>
      <c r="X843" s="25" t="s">
        <v>326</v>
      </c>
      <c r="Y843" s="25" t="s">
        <v>72923</v>
      </c>
      <c r="Z843" s="25" t="s">
        <v>326</v>
      </c>
      <c r="AA843" s="25" t="s">
        <v>72923</v>
      </c>
      <c r="AB843" s="25" t="s">
        <v>326</v>
      </c>
      <c r="AC843" s="25" t="s">
        <v>326</v>
      </c>
      <c r="AD843" s="25" t="s">
        <v>326</v>
      </c>
      <c r="AE843" s="25" t="s">
        <v>72924</v>
      </c>
      <c r="AF843" s="25" t="s">
        <v>326</v>
      </c>
      <c r="AG843" s="25" t="s">
        <v>72924</v>
      </c>
      <c r="AH843" s="25" t="s">
        <v>326</v>
      </c>
      <c r="AI843" s="25" t="s">
        <v>326</v>
      </c>
      <c r="AJ843" s="25" t="s">
        <v>437</v>
      </c>
      <c r="AK843" s="25" t="s">
        <v>326</v>
      </c>
      <c r="AL843" s="25" t="s">
        <v>326</v>
      </c>
      <c r="AM843" s="25" t="s">
        <v>326</v>
      </c>
      <c r="AN843" s="25" t="s">
        <v>72925</v>
      </c>
      <c r="AO843" s="25" t="s">
        <v>72926</v>
      </c>
      <c r="AP843" s="25" t="s">
        <v>326</v>
      </c>
      <c r="AQ843" s="25" t="s">
        <v>326</v>
      </c>
      <c r="AR843" s="25" t="s">
        <v>72927</v>
      </c>
      <c r="AS843" s="25" t="s">
        <v>72927</v>
      </c>
      <c r="AT843" s="25" t="s">
        <v>326</v>
      </c>
      <c r="AU843" s="25" t="s">
        <v>72927</v>
      </c>
      <c r="AV843" s="25" t="s">
        <v>326</v>
      </c>
      <c r="AW843" s="25" t="s">
        <v>2109</v>
      </c>
      <c r="AX843" s="25" t="s">
        <v>37849</v>
      </c>
      <c r="AY843" s="25" t="s">
        <v>326</v>
      </c>
      <c r="AZ843" s="25" t="s">
        <v>326</v>
      </c>
      <c r="BA843" s="25" t="s">
        <v>326</v>
      </c>
      <c r="BB843" s="25" t="s">
        <v>326</v>
      </c>
      <c r="BC843" s="25" t="s">
        <v>326</v>
      </c>
      <c r="BD843" s="25" t="s">
        <v>326</v>
      </c>
      <c r="BE843" s="25" t="s">
        <v>5177</v>
      </c>
      <c r="BF843" s="25" t="s">
        <v>72928</v>
      </c>
      <c r="BG843" s="25" t="s">
        <v>326</v>
      </c>
      <c r="BH843" s="25" t="s">
        <v>326</v>
      </c>
      <c r="BI843" s="25" t="s">
        <v>31073</v>
      </c>
      <c r="BJ843" s="25" t="s">
        <v>31073</v>
      </c>
      <c r="BK843" s="25" t="s">
        <v>72929</v>
      </c>
      <c r="BL843" s="25" t="s">
        <v>326</v>
      </c>
      <c r="BM843" s="25" t="s">
        <v>68385</v>
      </c>
      <c r="BN843" s="25" t="s">
        <v>326</v>
      </c>
      <c r="BO843" s="25" t="s">
        <v>326</v>
      </c>
      <c r="BP843" s="25" t="s">
        <v>68385</v>
      </c>
      <c r="BQ843" s="25" t="s">
        <v>326</v>
      </c>
      <c r="BR843" s="25" t="s">
        <v>2019</v>
      </c>
      <c r="BS843" s="25" t="s">
        <v>326</v>
      </c>
      <c r="BT843" s="25" t="s">
        <v>326</v>
      </c>
      <c r="BU843" s="25" t="s">
        <v>326</v>
      </c>
      <c r="BV843" s="25" t="s">
        <v>72930</v>
      </c>
      <c r="BW843" s="25" t="s">
        <v>326</v>
      </c>
      <c r="BX843" s="25" t="s">
        <v>326</v>
      </c>
      <c r="BY843" s="25" t="s">
        <v>326</v>
      </c>
      <c r="BZ843" s="25" t="s">
        <v>326</v>
      </c>
      <c r="CA843" s="25" t="s">
        <v>72931</v>
      </c>
      <c r="CB843" s="25" t="s">
        <v>326</v>
      </c>
      <c r="CC843" s="25" t="s">
        <v>326</v>
      </c>
      <c r="CD843" s="25" t="s">
        <v>326</v>
      </c>
      <c r="CE843" s="25" t="s">
        <v>326</v>
      </c>
      <c r="CF843" s="25" t="s">
        <v>72931</v>
      </c>
      <c r="CG843" s="25" t="s">
        <v>72932</v>
      </c>
      <c r="CH843" s="25" t="s">
        <v>326</v>
      </c>
      <c r="CI843" s="25" t="s">
        <v>416</v>
      </c>
      <c r="CJ843" s="25" t="s">
        <v>326</v>
      </c>
      <c r="CK843" s="25" t="s">
        <v>326</v>
      </c>
      <c r="CL843" s="25" t="s">
        <v>72933</v>
      </c>
      <c r="CM843" s="25" t="s">
        <v>326</v>
      </c>
      <c r="CN843" s="25" t="s">
        <v>326</v>
      </c>
      <c r="CO843" s="25" t="s">
        <v>61838</v>
      </c>
      <c r="CP843" s="25" t="s">
        <v>326</v>
      </c>
      <c r="CQ843" s="25" t="s">
        <v>72934</v>
      </c>
      <c r="CR843" s="25" t="s">
        <v>72928</v>
      </c>
      <c r="CS843" s="25" t="s">
        <v>72935</v>
      </c>
      <c r="CT843" s="25" t="s">
        <v>326</v>
      </c>
      <c r="CU843" s="25" t="s">
        <v>72935</v>
      </c>
      <c r="CV843" s="25" t="s">
        <v>72936</v>
      </c>
      <c r="CW843" s="25" t="s">
        <v>326</v>
      </c>
      <c r="CX843" s="25" t="s">
        <v>72936</v>
      </c>
      <c r="CY843" s="25" t="s">
        <v>72937</v>
      </c>
      <c r="CZ843" s="25" t="s">
        <v>326</v>
      </c>
      <c r="DA843" s="25" t="s">
        <v>23902</v>
      </c>
      <c r="DB843" s="25" t="s">
        <v>326</v>
      </c>
      <c r="DC843" s="25" t="s">
        <v>326</v>
      </c>
      <c r="DD843" s="25" t="s">
        <v>72938</v>
      </c>
      <c r="DE843" s="25" t="s">
        <v>326</v>
      </c>
      <c r="DF843" s="25" t="s">
        <v>326</v>
      </c>
      <c r="DG843" s="25" t="s">
        <v>72939</v>
      </c>
      <c r="DH843" s="25" t="s">
        <v>326</v>
      </c>
      <c r="DI843" s="25" t="s">
        <v>72940</v>
      </c>
      <c r="DJ843" s="25" t="s">
        <v>1736</v>
      </c>
      <c r="DK843" s="25" t="s">
        <v>555</v>
      </c>
      <c r="DL843" s="25" t="s">
        <v>326</v>
      </c>
      <c r="DM843" s="25" t="s">
        <v>326</v>
      </c>
      <c r="DN843" s="25" t="s">
        <v>21766</v>
      </c>
      <c r="DO843" s="25" t="s">
        <v>326</v>
      </c>
      <c r="DP843" s="25" t="s">
        <v>22449</v>
      </c>
      <c r="DQ843" s="25" t="s">
        <v>70945</v>
      </c>
      <c r="DR843" s="25" t="s">
        <v>67987</v>
      </c>
      <c r="DS843" s="25" t="s">
        <v>72941</v>
      </c>
      <c r="DT843" s="25" t="s">
        <v>326</v>
      </c>
      <c r="DU843" s="25" t="s">
        <v>8989</v>
      </c>
      <c r="DV843" s="25" t="s">
        <v>659</v>
      </c>
      <c r="DW843" s="25" t="s">
        <v>326</v>
      </c>
      <c r="DX843" s="25" t="s">
        <v>72942</v>
      </c>
      <c r="DY843" s="25" t="s">
        <v>326</v>
      </c>
      <c r="DZ843" s="25" t="s">
        <v>326</v>
      </c>
      <c r="EA843" s="25" t="s">
        <v>326</v>
      </c>
      <c r="EB843" s="25" t="s">
        <v>72942</v>
      </c>
      <c r="EC843" s="25" t="s">
        <v>326</v>
      </c>
      <c r="ED843" s="25" t="s">
        <v>72942</v>
      </c>
      <c r="EE843" s="25" t="s">
        <v>326</v>
      </c>
      <c r="EF843" s="25" t="s">
        <v>326</v>
      </c>
      <c r="EG843" s="25" t="s">
        <v>326</v>
      </c>
      <c r="EH843" s="25" t="s">
        <v>72943</v>
      </c>
      <c r="EI843" s="25" t="s">
        <v>325</v>
      </c>
      <c r="FE843" s="25" t="s">
        <v>72944</v>
      </c>
      <c r="FF843" s="25" t="s">
        <v>72945</v>
      </c>
      <c r="FG843" s="25" t="s">
        <v>72946</v>
      </c>
      <c r="FH843" s="25" t="s">
        <v>72934</v>
      </c>
      <c r="FI843" s="25" t="s">
        <v>72947</v>
      </c>
      <c r="FJ843" s="25" t="s">
        <v>72948</v>
      </c>
      <c r="FK843" s="25" t="s">
        <v>72948</v>
      </c>
      <c r="FL843" s="25" t="s">
        <v>72949</v>
      </c>
      <c r="FM843" s="25" t="s">
        <v>72950</v>
      </c>
      <c r="FN843" s="25" t="s">
        <v>72951</v>
      </c>
      <c r="FO843" s="25" t="s">
        <v>72952</v>
      </c>
      <c r="FP843" s="25" t="s">
        <v>72953</v>
      </c>
      <c r="FQ843" s="25" t="s">
        <v>72954</v>
      </c>
      <c r="FR843" s="25" t="s">
        <v>72955</v>
      </c>
      <c r="FS843" s="25" t="s">
        <v>41414</v>
      </c>
      <c r="FT843" s="25" t="s">
        <v>72956</v>
      </c>
      <c r="FU843" s="25" t="s">
        <v>72957</v>
      </c>
      <c r="FV843" s="25" t="s">
        <v>72958</v>
      </c>
      <c r="FW843" s="25" t="s">
        <v>72959</v>
      </c>
      <c r="FX843" s="25" t="s">
        <v>72960</v>
      </c>
      <c r="FY843" s="25" t="s">
        <v>326</v>
      </c>
      <c r="FZ843" s="25" t="s">
        <v>72961</v>
      </c>
      <c r="GA843" s="25" t="s">
        <v>72962</v>
      </c>
      <c r="GB843" s="25" t="s">
        <v>72962</v>
      </c>
      <c r="GC843" s="25" t="s">
        <v>326</v>
      </c>
      <c r="GD843" s="25" t="s">
        <v>326</v>
      </c>
      <c r="GE843" s="25" t="s">
        <v>72963</v>
      </c>
      <c r="GF843" s="25" t="s">
        <v>72963</v>
      </c>
      <c r="GG843" s="25" t="s">
        <v>72964</v>
      </c>
      <c r="GH843" s="25" t="s">
        <v>72965</v>
      </c>
      <c r="GI843" s="25" t="s">
        <v>72966</v>
      </c>
      <c r="GJ843" s="25" t="s">
        <v>72967</v>
      </c>
      <c r="GK843" s="25" t="s">
        <v>72968</v>
      </c>
      <c r="GL843" s="25" t="s">
        <v>72969</v>
      </c>
      <c r="GM843" s="25" t="s">
        <v>72970</v>
      </c>
      <c r="GN843" s="25" t="s">
        <v>72971</v>
      </c>
      <c r="GO843" s="25" t="s">
        <v>72972</v>
      </c>
      <c r="GP843" s="25" t="s">
        <v>72973</v>
      </c>
      <c r="GQ843" s="25" t="s">
        <v>72974</v>
      </c>
      <c r="GR843" s="25" t="s">
        <v>355</v>
      </c>
      <c r="GS843" s="25" t="s">
        <v>72975</v>
      </c>
      <c r="GT843" s="25" t="s">
        <v>72976</v>
      </c>
      <c r="GU843" s="25" t="s">
        <v>72977</v>
      </c>
      <c r="GV843" s="25" t="s">
        <v>72978</v>
      </c>
      <c r="GW843" s="25" t="s">
        <v>72979</v>
      </c>
      <c r="GX843" s="25" t="s">
        <v>72980</v>
      </c>
      <c r="GY843" s="25" t="s">
        <v>44350</v>
      </c>
      <c r="GZ843" s="25" t="s">
        <v>72981</v>
      </c>
      <c r="HA843" s="25" t="s">
        <v>72982</v>
      </c>
      <c r="HB843" s="25" t="s">
        <v>72983</v>
      </c>
      <c r="HC843" s="25" t="s">
        <v>72984</v>
      </c>
      <c r="HD843" s="25" t="s">
        <v>72985</v>
      </c>
      <c r="HE843" s="25" t="s">
        <v>72986</v>
      </c>
      <c r="HF843" s="25" t="s">
        <v>72987</v>
      </c>
      <c r="HG843" s="25" t="s">
        <v>72988</v>
      </c>
      <c r="HH843" s="25" t="s">
        <v>72989</v>
      </c>
      <c r="HI843" s="25" t="s">
        <v>326</v>
      </c>
      <c r="HJ843" s="25" t="s">
        <v>72990</v>
      </c>
      <c r="HM843" s="25" t="s">
        <v>11995</v>
      </c>
      <c r="HN843" s="25" t="s">
        <v>437</v>
      </c>
      <c r="HO843" s="25" t="s">
        <v>72991</v>
      </c>
      <c r="HP843" s="25" t="s">
        <v>72992</v>
      </c>
      <c r="HQ843" s="25" t="s">
        <v>72931</v>
      </c>
      <c r="HR843" s="25" t="s">
        <v>10178</v>
      </c>
      <c r="HT843" s="25" t="s">
        <v>72993</v>
      </c>
      <c r="HU843" s="25" t="s">
        <v>72994</v>
      </c>
      <c r="HV843" s="25" t="s">
        <v>326</v>
      </c>
      <c r="HW843" s="25" t="s">
        <v>326</v>
      </c>
      <c r="HX843" s="25" t="s">
        <v>72995</v>
      </c>
      <c r="HY843" s="25" t="s">
        <v>72956</v>
      </c>
      <c r="HZ843" s="25" t="s">
        <v>326</v>
      </c>
      <c r="IA843" s="25" t="s">
        <v>72996</v>
      </c>
      <c r="IB843" s="25" t="s">
        <v>72997</v>
      </c>
      <c r="IC843" s="25" t="s">
        <v>72998</v>
      </c>
      <c r="ID843" s="25" t="s">
        <v>72999</v>
      </c>
      <c r="IE843" s="25" t="s">
        <v>591</v>
      </c>
      <c r="IF843" s="25" t="s">
        <v>73000</v>
      </c>
      <c r="IG843" s="25" t="s">
        <v>326</v>
      </c>
      <c r="IH843" s="25" t="s">
        <v>326</v>
      </c>
      <c r="II843" s="25" t="s">
        <v>73001</v>
      </c>
      <c r="IJ843" s="25" t="s">
        <v>31073</v>
      </c>
      <c r="IK843" s="25" t="s">
        <v>73002</v>
      </c>
      <c r="IL843" s="25" t="s">
        <v>73003</v>
      </c>
      <c r="IM843" s="25" t="s">
        <v>72947</v>
      </c>
      <c r="IN843" s="25" t="s">
        <v>326</v>
      </c>
      <c r="IO843" s="25" t="s">
        <v>326</v>
      </c>
      <c r="IP843" s="25" t="s">
        <v>326</v>
      </c>
      <c r="IQ843" s="25" t="s">
        <v>326</v>
      </c>
      <c r="IR843" s="25" t="s">
        <v>326</v>
      </c>
      <c r="IS843" s="25" t="s">
        <v>73004</v>
      </c>
      <c r="IT843" s="25" t="s">
        <v>73005</v>
      </c>
      <c r="IU843" s="25" t="s">
        <v>73006</v>
      </c>
      <c r="IV843" s="25" t="s">
        <v>73007</v>
      </c>
      <c r="IW843" s="25" t="s">
        <v>72924</v>
      </c>
      <c r="IX843" s="25" t="s">
        <v>326</v>
      </c>
      <c r="IY843" s="25" t="s">
        <v>326</v>
      </c>
      <c r="IZ843" s="25" t="s">
        <v>326</v>
      </c>
      <c r="JA843" s="25" t="s">
        <v>326</v>
      </c>
      <c r="JB843" s="25" t="s">
        <v>326</v>
      </c>
      <c r="JC843" s="25" t="s">
        <v>72927</v>
      </c>
      <c r="JD843" s="25" t="s">
        <v>395</v>
      </c>
      <c r="JE843" s="25" t="s">
        <v>396</v>
      </c>
      <c r="JF843" s="25" t="s">
        <v>395</v>
      </c>
      <c r="JG843" s="25" t="s">
        <v>396</v>
      </c>
      <c r="JH843" s="25" t="s">
        <v>72938</v>
      </c>
      <c r="JI843" s="25" t="s">
        <v>4322</v>
      </c>
      <c r="JJ843" s="25" t="s">
        <v>326</v>
      </c>
      <c r="JK843" s="25" t="s">
        <v>326</v>
      </c>
      <c r="JL843" s="25" t="s">
        <v>326</v>
      </c>
      <c r="JM843" s="25" t="s">
        <v>22449</v>
      </c>
      <c r="JN843" s="25" t="s">
        <v>73008</v>
      </c>
      <c r="JO843" s="25" t="s">
        <v>73009</v>
      </c>
      <c r="JP843" s="25" t="s">
        <v>73010</v>
      </c>
      <c r="JQ843" s="25" t="s">
        <v>73009</v>
      </c>
      <c r="JR843" s="25" t="s">
        <v>73011</v>
      </c>
      <c r="JS843" s="25" t="s">
        <v>73012</v>
      </c>
      <c r="JT843" s="25" t="s">
        <v>73013</v>
      </c>
      <c r="JU843" s="25" t="s">
        <v>73012</v>
      </c>
      <c r="JV843" s="25" t="s">
        <v>73014</v>
      </c>
      <c r="JW843" s="25" t="s">
        <v>326</v>
      </c>
      <c r="JX843" s="25" t="s">
        <v>326</v>
      </c>
      <c r="JY843" s="25" t="s">
        <v>73015</v>
      </c>
      <c r="JZ843" s="25" t="s">
        <v>73016</v>
      </c>
      <c r="KA843" s="25" t="s">
        <v>73017</v>
      </c>
      <c r="KB843" s="25" t="s">
        <v>73018</v>
      </c>
      <c r="KC843" s="25" t="s">
        <v>73001</v>
      </c>
      <c r="KD843" s="25" t="s">
        <v>73019</v>
      </c>
      <c r="KE843" s="25" t="s">
        <v>73020</v>
      </c>
      <c r="KF843" s="25" t="s">
        <v>72951</v>
      </c>
      <c r="KG843" s="25" t="s">
        <v>73021</v>
      </c>
      <c r="KH843" s="25" t="s">
        <v>72948</v>
      </c>
      <c r="KI843" s="25" t="s">
        <v>73022</v>
      </c>
      <c r="KJ843" s="25" t="s">
        <v>73019</v>
      </c>
      <c r="KK843" s="25" t="s">
        <v>73023</v>
      </c>
      <c r="KL843" s="25" t="s">
        <v>73024</v>
      </c>
      <c r="KM843" s="25" t="s">
        <v>73025</v>
      </c>
      <c r="KN843" s="25" t="s">
        <v>73017</v>
      </c>
      <c r="KO843" s="25" t="s">
        <v>72964</v>
      </c>
      <c r="KP843" s="25" t="s">
        <v>73026</v>
      </c>
      <c r="KQ843" s="25" t="s">
        <v>73027</v>
      </c>
      <c r="KR843" s="25" t="s">
        <v>57156</v>
      </c>
      <c r="KS843" s="25" t="s">
        <v>72950</v>
      </c>
      <c r="KT843" s="25" t="s">
        <v>73028</v>
      </c>
      <c r="KU843" s="25" t="s">
        <v>73029</v>
      </c>
      <c r="KV843" s="25" t="s">
        <v>73030</v>
      </c>
      <c r="KW843" s="25" t="s">
        <v>73031</v>
      </c>
      <c r="KX843" s="25" t="s">
        <v>73032</v>
      </c>
      <c r="KY843" s="25" t="s">
        <v>73033</v>
      </c>
    </row>
    <row r="844" spans="1:325" hidden="1" x14ac:dyDescent="0.2">
      <c r="A844" s="24">
        <f>VLOOKUP($H844,xRef2LineOfBusiness!$A$1:$D$1093,1,FALSE)</f>
        <v>199309</v>
      </c>
      <c r="B844" s="24" t="e">
        <f>VLOOKUP($H844,xRef2LineOfBusiness!$A$1:$D$1093,2,FALSE)</f>
        <v>#N/A</v>
      </c>
      <c r="C844" s="24" t="e">
        <f>VLOOKUP($H844,xRef2LineOfBusiness!$A$1:$D$1093,3,FALSE)</f>
        <v>#N/A</v>
      </c>
      <c r="D844" s="24" t="e">
        <f>VLOOKUP($H844,xRef2LineOfBusiness!$A$1:$D$1093,4,FALSE)</f>
        <v>#N/A</v>
      </c>
      <c r="E844" s="25" t="s">
        <v>11739</v>
      </c>
      <c r="F844" s="25" t="s">
        <v>322</v>
      </c>
      <c r="G844" s="25" t="s">
        <v>18041</v>
      </c>
      <c r="H844" s="27">
        <v>199309</v>
      </c>
      <c r="I844" s="25" t="s">
        <v>73034</v>
      </c>
      <c r="J844" s="25" t="s">
        <v>73034</v>
      </c>
      <c r="K844" s="25" t="s">
        <v>325</v>
      </c>
      <c r="L844" s="25" t="s">
        <v>325</v>
      </c>
      <c r="M844" s="25" t="s">
        <v>73034</v>
      </c>
      <c r="N844" s="25" t="s">
        <v>326</v>
      </c>
      <c r="O844" s="25" t="s">
        <v>591</v>
      </c>
      <c r="P844" s="25" t="s">
        <v>73035</v>
      </c>
      <c r="Q844" s="25" t="s">
        <v>58564</v>
      </c>
      <c r="R844" s="25" t="s">
        <v>330</v>
      </c>
      <c r="S844" s="25" t="s">
        <v>698</v>
      </c>
      <c r="T844" s="25" t="s">
        <v>12763</v>
      </c>
      <c r="U844" s="25" t="s">
        <v>73036</v>
      </c>
      <c r="V844" s="25" t="s">
        <v>334</v>
      </c>
      <c r="W844" s="25" t="s">
        <v>73037</v>
      </c>
      <c r="X844" s="25" t="s">
        <v>326</v>
      </c>
      <c r="Y844" s="25" t="s">
        <v>73038</v>
      </c>
      <c r="Z844" s="25" t="s">
        <v>10901</v>
      </c>
      <c r="AA844" s="25" t="s">
        <v>73039</v>
      </c>
      <c r="AB844" s="25" t="s">
        <v>326</v>
      </c>
      <c r="AC844" s="25" t="s">
        <v>326</v>
      </c>
      <c r="AD844" s="25" t="s">
        <v>326</v>
      </c>
      <c r="AE844" s="25" t="s">
        <v>73040</v>
      </c>
      <c r="AF844" s="25" t="s">
        <v>326</v>
      </c>
      <c r="AG844" s="25" t="s">
        <v>73040</v>
      </c>
      <c r="AH844" s="25" t="s">
        <v>326</v>
      </c>
      <c r="AI844" s="25" t="s">
        <v>326</v>
      </c>
      <c r="AJ844" s="25" t="s">
        <v>326</v>
      </c>
      <c r="AK844" s="25" t="s">
        <v>326</v>
      </c>
      <c r="AL844" s="25" t="s">
        <v>326</v>
      </c>
      <c r="AM844" s="25" t="s">
        <v>326</v>
      </c>
      <c r="AN844" s="25" t="s">
        <v>73041</v>
      </c>
      <c r="AO844" s="25" t="s">
        <v>326</v>
      </c>
      <c r="AP844" s="25" t="s">
        <v>73042</v>
      </c>
      <c r="AQ844" s="25" t="s">
        <v>73043</v>
      </c>
      <c r="AR844" s="25" t="s">
        <v>73044</v>
      </c>
      <c r="AS844" s="25" t="s">
        <v>73044</v>
      </c>
      <c r="AT844" s="25" t="s">
        <v>73045</v>
      </c>
      <c r="AU844" s="25" t="s">
        <v>73046</v>
      </c>
      <c r="AV844" s="25" t="s">
        <v>326</v>
      </c>
      <c r="AW844" s="25" t="s">
        <v>326</v>
      </c>
      <c r="AX844" s="25" t="s">
        <v>73047</v>
      </c>
      <c r="AY844" s="25" t="s">
        <v>326</v>
      </c>
      <c r="AZ844" s="25" t="s">
        <v>326</v>
      </c>
      <c r="BA844" s="25" t="s">
        <v>73048</v>
      </c>
      <c r="BB844" s="25" t="s">
        <v>326</v>
      </c>
      <c r="BC844" s="25" t="s">
        <v>73048</v>
      </c>
      <c r="BD844" s="25" t="s">
        <v>326</v>
      </c>
      <c r="BE844" s="25" t="s">
        <v>73049</v>
      </c>
      <c r="BF844" s="25" t="s">
        <v>73050</v>
      </c>
      <c r="BG844" s="25" t="s">
        <v>326</v>
      </c>
      <c r="BH844" s="25" t="s">
        <v>326</v>
      </c>
      <c r="BI844" s="25" t="s">
        <v>73051</v>
      </c>
      <c r="BJ844" s="25" t="s">
        <v>326</v>
      </c>
      <c r="BK844" s="25" t="s">
        <v>73052</v>
      </c>
      <c r="BL844" s="25" t="s">
        <v>326</v>
      </c>
      <c r="BM844" s="25" t="s">
        <v>73053</v>
      </c>
      <c r="BN844" s="25" t="s">
        <v>326</v>
      </c>
      <c r="BO844" s="25" t="s">
        <v>46912</v>
      </c>
      <c r="BP844" s="25" t="s">
        <v>73054</v>
      </c>
      <c r="BQ844" s="25" t="s">
        <v>326</v>
      </c>
      <c r="BR844" s="25" t="s">
        <v>73055</v>
      </c>
      <c r="BS844" s="25" t="s">
        <v>326</v>
      </c>
      <c r="BT844" s="25" t="s">
        <v>326</v>
      </c>
      <c r="BU844" s="25" t="s">
        <v>326</v>
      </c>
      <c r="BV844" s="25" t="s">
        <v>73056</v>
      </c>
      <c r="BW844" s="25" t="s">
        <v>73057</v>
      </c>
      <c r="BX844" s="25" t="s">
        <v>326</v>
      </c>
      <c r="BY844" s="25" t="s">
        <v>326</v>
      </c>
      <c r="BZ844" s="25" t="s">
        <v>326</v>
      </c>
      <c r="CA844" s="25" t="s">
        <v>68994</v>
      </c>
      <c r="CB844" s="25" t="s">
        <v>326</v>
      </c>
      <c r="CC844" s="25" t="s">
        <v>326</v>
      </c>
      <c r="CD844" s="25" t="s">
        <v>326</v>
      </c>
      <c r="CE844" s="25" t="s">
        <v>326</v>
      </c>
      <c r="CF844" s="25" t="s">
        <v>73058</v>
      </c>
      <c r="CG844" s="25" t="s">
        <v>73059</v>
      </c>
      <c r="CH844" s="25" t="s">
        <v>326</v>
      </c>
      <c r="CI844" s="25" t="s">
        <v>23529</v>
      </c>
      <c r="CJ844" s="25" t="s">
        <v>326</v>
      </c>
      <c r="CK844" s="25" t="s">
        <v>326</v>
      </c>
      <c r="CL844" s="25" t="s">
        <v>73060</v>
      </c>
      <c r="CM844" s="25" t="s">
        <v>326</v>
      </c>
      <c r="CN844" s="25" t="s">
        <v>326</v>
      </c>
      <c r="CO844" s="25" t="s">
        <v>73061</v>
      </c>
      <c r="CP844" s="25" t="s">
        <v>462</v>
      </c>
      <c r="CQ844" s="25" t="s">
        <v>73062</v>
      </c>
      <c r="CR844" s="25" t="s">
        <v>73050</v>
      </c>
      <c r="CS844" s="25" t="s">
        <v>73063</v>
      </c>
      <c r="CT844" s="25" t="s">
        <v>326</v>
      </c>
      <c r="CU844" s="25" t="s">
        <v>73063</v>
      </c>
      <c r="CV844" s="25" t="s">
        <v>73064</v>
      </c>
      <c r="CW844" s="25" t="s">
        <v>326</v>
      </c>
      <c r="CX844" s="25" t="s">
        <v>73064</v>
      </c>
      <c r="CY844" s="25" t="s">
        <v>73065</v>
      </c>
      <c r="CZ844" s="25" t="s">
        <v>326</v>
      </c>
      <c r="DA844" s="25" t="s">
        <v>73066</v>
      </c>
      <c r="DB844" s="25" t="s">
        <v>326</v>
      </c>
      <c r="DC844" s="25" t="s">
        <v>73067</v>
      </c>
      <c r="DD844" s="25" t="s">
        <v>73068</v>
      </c>
      <c r="DE844" s="25" t="s">
        <v>326</v>
      </c>
      <c r="DF844" s="25" t="s">
        <v>326</v>
      </c>
      <c r="DG844" s="25" t="s">
        <v>73069</v>
      </c>
      <c r="DH844" s="25" t="s">
        <v>326</v>
      </c>
      <c r="DI844" s="25" t="s">
        <v>73070</v>
      </c>
      <c r="DJ844" s="25" t="s">
        <v>1093</v>
      </c>
      <c r="DK844" s="25" t="s">
        <v>73071</v>
      </c>
      <c r="DL844" s="25" t="s">
        <v>326</v>
      </c>
      <c r="DM844" s="25" t="s">
        <v>326</v>
      </c>
      <c r="DN844" s="25" t="s">
        <v>326</v>
      </c>
      <c r="DO844" s="25" t="s">
        <v>326</v>
      </c>
      <c r="DP844" s="25" t="s">
        <v>326</v>
      </c>
      <c r="DQ844" s="25" t="s">
        <v>21011</v>
      </c>
      <c r="DR844" s="25" t="s">
        <v>73072</v>
      </c>
      <c r="DS844" s="25" t="s">
        <v>73073</v>
      </c>
      <c r="DT844" s="25" t="s">
        <v>10847</v>
      </c>
      <c r="DU844" s="25" t="s">
        <v>326</v>
      </c>
      <c r="DV844" s="25" t="s">
        <v>10847</v>
      </c>
      <c r="DW844" s="25" t="s">
        <v>8061</v>
      </c>
      <c r="DX844" s="25" t="s">
        <v>73074</v>
      </c>
      <c r="DY844" s="25" t="s">
        <v>326</v>
      </c>
      <c r="DZ844" s="25" t="s">
        <v>326</v>
      </c>
      <c r="EA844" s="25" t="s">
        <v>326</v>
      </c>
      <c r="EB844" s="25" t="s">
        <v>73074</v>
      </c>
      <c r="EC844" s="25" t="s">
        <v>597</v>
      </c>
      <c r="ED844" s="25" t="s">
        <v>73075</v>
      </c>
      <c r="EE844" s="25" t="s">
        <v>14200</v>
      </c>
      <c r="EF844" s="25" t="s">
        <v>73076</v>
      </c>
      <c r="EG844" s="25" t="s">
        <v>73077</v>
      </c>
      <c r="EH844" s="25" t="s">
        <v>73078</v>
      </c>
      <c r="EI844" s="25" t="s">
        <v>325</v>
      </c>
      <c r="FE844" s="25" t="s">
        <v>73079</v>
      </c>
      <c r="FF844" s="25" t="s">
        <v>73080</v>
      </c>
      <c r="FG844" s="25" t="s">
        <v>73081</v>
      </c>
      <c r="FH844" s="25" t="s">
        <v>73082</v>
      </c>
      <c r="FI844" s="25" t="s">
        <v>73082</v>
      </c>
      <c r="FJ844" s="25" t="s">
        <v>73083</v>
      </c>
      <c r="FK844" s="25" t="s">
        <v>73084</v>
      </c>
      <c r="FL844" s="25" t="s">
        <v>73084</v>
      </c>
      <c r="FM844" s="25" t="s">
        <v>73085</v>
      </c>
      <c r="FN844" s="25" t="s">
        <v>73086</v>
      </c>
      <c r="FO844" s="25" t="s">
        <v>73087</v>
      </c>
      <c r="FP844" s="25" t="s">
        <v>73088</v>
      </c>
      <c r="FQ844" s="25" t="s">
        <v>73089</v>
      </c>
      <c r="FR844" s="25" t="s">
        <v>73090</v>
      </c>
      <c r="FS844" s="25" t="s">
        <v>73091</v>
      </c>
      <c r="FT844" s="25" t="s">
        <v>73092</v>
      </c>
      <c r="FU844" s="25" t="s">
        <v>73093</v>
      </c>
      <c r="FV844" s="25" t="s">
        <v>73094</v>
      </c>
      <c r="FW844" s="25" t="s">
        <v>73095</v>
      </c>
      <c r="FX844" s="25" t="s">
        <v>73096</v>
      </c>
      <c r="FY844" s="25" t="s">
        <v>73097</v>
      </c>
      <c r="FZ844" s="25" t="s">
        <v>73098</v>
      </c>
      <c r="GA844" s="25" t="s">
        <v>73099</v>
      </c>
      <c r="GB844" s="25" t="s">
        <v>73100</v>
      </c>
      <c r="GC844" s="25" t="s">
        <v>326</v>
      </c>
      <c r="GD844" s="25" t="s">
        <v>326</v>
      </c>
      <c r="GE844" s="25" t="s">
        <v>73101</v>
      </c>
      <c r="GF844" s="25" t="s">
        <v>73101</v>
      </c>
      <c r="GG844" s="25" t="s">
        <v>73102</v>
      </c>
      <c r="GH844" s="25" t="s">
        <v>73103</v>
      </c>
      <c r="GI844" s="25" t="s">
        <v>73104</v>
      </c>
      <c r="GJ844" s="25" t="s">
        <v>73105</v>
      </c>
      <c r="GK844" s="25" t="s">
        <v>73106</v>
      </c>
      <c r="GL844" s="25" t="s">
        <v>73107</v>
      </c>
      <c r="GM844" s="25" t="s">
        <v>73108</v>
      </c>
      <c r="GN844" s="25" t="s">
        <v>73109</v>
      </c>
      <c r="GO844" s="25" t="s">
        <v>73110</v>
      </c>
      <c r="GP844" s="25" t="s">
        <v>73111</v>
      </c>
      <c r="GQ844" s="25" t="s">
        <v>73112</v>
      </c>
      <c r="GR844" s="25" t="s">
        <v>73113</v>
      </c>
      <c r="GS844" s="25" t="s">
        <v>73114</v>
      </c>
      <c r="GT844" s="25" t="s">
        <v>73115</v>
      </c>
      <c r="GU844" s="25" t="s">
        <v>73116</v>
      </c>
      <c r="GV844" s="25" t="s">
        <v>73117</v>
      </c>
      <c r="GW844" s="25" t="s">
        <v>73118</v>
      </c>
      <c r="GX844" s="25" t="s">
        <v>73119</v>
      </c>
      <c r="GY844" s="25" t="s">
        <v>73120</v>
      </c>
      <c r="GZ844" s="25" t="s">
        <v>73121</v>
      </c>
      <c r="HA844" s="25" t="s">
        <v>73122</v>
      </c>
      <c r="HB844" s="25" t="s">
        <v>73123</v>
      </c>
      <c r="HC844" s="25" t="s">
        <v>73124</v>
      </c>
      <c r="HD844" s="25" t="s">
        <v>73125</v>
      </c>
      <c r="HE844" s="25" t="s">
        <v>73126</v>
      </c>
      <c r="HF844" s="25" t="s">
        <v>73127</v>
      </c>
      <c r="HG844" s="25" t="s">
        <v>73128</v>
      </c>
      <c r="HH844" s="25" t="s">
        <v>73129</v>
      </c>
      <c r="HI844" s="25" t="s">
        <v>326</v>
      </c>
      <c r="HJ844" s="25" t="s">
        <v>73130</v>
      </c>
      <c r="HM844" s="25" t="s">
        <v>73131</v>
      </c>
      <c r="HN844" s="25" t="s">
        <v>326</v>
      </c>
      <c r="HO844" s="25" t="s">
        <v>73047</v>
      </c>
      <c r="HP844" s="25" t="s">
        <v>73132</v>
      </c>
      <c r="HQ844" s="25" t="s">
        <v>68994</v>
      </c>
      <c r="HR844" s="25" t="s">
        <v>2517</v>
      </c>
      <c r="HT844" s="25" t="s">
        <v>73133</v>
      </c>
      <c r="HU844" s="25" t="s">
        <v>73134</v>
      </c>
      <c r="HV844" s="25" t="s">
        <v>326</v>
      </c>
      <c r="HW844" s="25" t="s">
        <v>326</v>
      </c>
      <c r="HX844" s="25" t="s">
        <v>73135</v>
      </c>
      <c r="HY844" s="25" t="s">
        <v>73136</v>
      </c>
      <c r="HZ844" s="25" t="s">
        <v>326</v>
      </c>
      <c r="IA844" s="25" t="s">
        <v>73137</v>
      </c>
      <c r="IB844" s="25" t="s">
        <v>73138</v>
      </c>
      <c r="IC844" s="25" t="s">
        <v>73139</v>
      </c>
      <c r="ID844" s="25" t="s">
        <v>73140</v>
      </c>
      <c r="IE844" s="25" t="s">
        <v>591</v>
      </c>
      <c r="IF844" s="25" t="s">
        <v>73141</v>
      </c>
      <c r="IG844" s="25" t="s">
        <v>73142</v>
      </c>
      <c r="IH844" s="25" t="s">
        <v>73143</v>
      </c>
      <c r="II844" s="25" t="s">
        <v>73143</v>
      </c>
      <c r="IJ844" s="25" t="s">
        <v>73142</v>
      </c>
      <c r="IK844" s="25" t="s">
        <v>73144</v>
      </c>
      <c r="IL844" s="25" t="s">
        <v>73145</v>
      </c>
      <c r="IM844" s="25" t="s">
        <v>73082</v>
      </c>
      <c r="IN844" s="25" t="s">
        <v>326</v>
      </c>
      <c r="IO844" s="25" t="s">
        <v>326</v>
      </c>
      <c r="IP844" s="25" t="s">
        <v>326</v>
      </c>
      <c r="IQ844" s="25" t="s">
        <v>73076</v>
      </c>
      <c r="IR844" s="25" t="s">
        <v>326</v>
      </c>
      <c r="IS844" s="25" t="s">
        <v>73146</v>
      </c>
      <c r="IT844" s="25" t="s">
        <v>73147</v>
      </c>
      <c r="IU844" s="25" t="s">
        <v>73148</v>
      </c>
      <c r="IV844" s="25" t="s">
        <v>73149</v>
      </c>
      <c r="IW844" s="25" t="s">
        <v>73040</v>
      </c>
      <c r="IX844" s="25" t="s">
        <v>73150</v>
      </c>
      <c r="IY844" s="25" t="s">
        <v>73151</v>
      </c>
      <c r="IZ844" s="25" t="s">
        <v>23052</v>
      </c>
      <c r="JA844" s="25" t="s">
        <v>326</v>
      </c>
      <c r="JB844" s="25" t="s">
        <v>30491</v>
      </c>
      <c r="JC844" s="25" t="s">
        <v>326</v>
      </c>
      <c r="JD844" s="25" t="s">
        <v>395</v>
      </c>
      <c r="JE844" s="25" t="s">
        <v>396</v>
      </c>
      <c r="JF844" s="25" t="s">
        <v>395</v>
      </c>
      <c r="JG844" s="25" t="s">
        <v>396</v>
      </c>
      <c r="JH844" s="25" t="s">
        <v>73068</v>
      </c>
      <c r="JI844" s="25" t="s">
        <v>326</v>
      </c>
      <c r="JJ844" s="25" t="s">
        <v>326</v>
      </c>
      <c r="JK844" s="25" t="s">
        <v>326</v>
      </c>
      <c r="JL844" s="25" t="s">
        <v>326</v>
      </c>
      <c r="JM844" s="25" t="s">
        <v>326</v>
      </c>
      <c r="JN844" s="25" t="s">
        <v>73152</v>
      </c>
      <c r="JO844" s="25" t="s">
        <v>73153</v>
      </c>
      <c r="JP844" s="25" t="s">
        <v>73154</v>
      </c>
      <c r="JQ844" s="25" t="s">
        <v>73155</v>
      </c>
      <c r="JR844" s="25" t="s">
        <v>73156</v>
      </c>
      <c r="JS844" s="25" t="s">
        <v>73157</v>
      </c>
      <c r="JT844" s="25" t="s">
        <v>73158</v>
      </c>
      <c r="JU844" s="25" t="s">
        <v>73159</v>
      </c>
      <c r="JV844" s="25" t="s">
        <v>73160</v>
      </c>
      <c r="JW844" s="25" t="s">
        <v>326</v>
      </c>
      <c r="JX844" s="25" t="s">
        <v>73161</v>
      </c>
      <c r="JY844" s="25" t="s">
        <v>73162</v>
      </c>
      <c r="JZ844" s="25" t="s">
        <v>73163</v>
      </c>
      <c r="KA844" s="25" t="s">
        <v>65554</v>
      </c>
      <c r="KB844" s="25" t="s">
        <v>73164</v>
      </c>
      <c r="KC844" s="25" t="s">
        <v>73143</v>
      </c>
      <c r="KD844" s="25" t="s">
        <v>40502</v>
      </c>
      <c r="KE844" s="25" t="s">
        <v>73165</v>
      </c>
      <c r="KF844" s="25" t="s">
        <v>73086</v>
      </c>
      <c r="KG844" s="25" t="s">
        <v>73166</v>
      </c>
      <c r="KH844" s="25" t="s">
        <v>73084</v>
      </c>
      <c r="KI844" s="25" t="s">
        <v>73167</v>
      </c>
      <c r="KJ844" s="25" t="s">
        <v>40502</v>
      </c>
      <c r="KK844" s="25" t="s">
        <v>73168</v>
      </c>
      <c r="KL844" s="25" t="s">
        <v>73169</v>
      </c>
      <c r="KM844" s="25" t="s">
        <v>57167</v>
      </c>
      <c r="KN844" s="25" t="s">
        <v>65554</v>
      </c>
      <c r="KO844" s="25" t="s">
        <v>73102</v>
      </c>
      <c r="KP844" s="25" t="s">
        <v>73170</v>
      </c>
      <c r="KQ844" s="25" t="s">
        <v>57701</v>
      </c>
      <c r="KR844" s="25" t="s">
        <v>73171</v>
      </c>
      <c r="KS844" s="25" t="s">
        <v>73085</v>
      </c>
      <c r="KT844" s="25" t="s">
        <v>73172</v>
      </c>
      <c r="KU844" s="25" t="s">
        <v>73173</v>
      </c>
      <c r="KV844" s="25" t="s">
        <v>73174</v>
      </c>
      <c r="KW844" s="25" t="s">
        <v>73175</v>
      </c>
      <c r="KX844" s="25" t="s">
        <v>73176</v>
      </c>
      <c r="KY844" s="25" t="s">
        <v>73177</v>
      </c>
    </row>
    <row r="845" spans="1:325" hidden="1" x14ac:dyDescent="0.2">
      <c r="A845" s="24">
        <f>VLOOKUP($H845,xRef2LineOfBusiness!$A$1:$D$1093,1,FALSE)</f>
        <v>190949</v>
      </c>
      <c r="B845" s="24">
        <f>VLOOKUP($H845,xRef2LineOfBusiness!$A$1:$D$1093,2,FALSE)</f>
        <v>0</v>
      </c>
      <c r="C845" s="24" t="str">
        <f>VLOOKUP($H845,xRef2LineOfBusiness!$A$1:$D$1093,3,FALSE)</f>
        <v>COMMERCIAL BANKING</v>
      </c>
      <c r="D845" s="24" t="str">
        <f>VLOOKUP($H845,xRef2LineOfBusiness!$A$1:$D$1093,4,FALSE)</f>
        <v>DI IORIO, NICOLAS D</v>
      </c>
      <c r="E845" s="25" t="s">
        <v>9040</v>
      </c>
      <c r="F845" s="25" t="s">
        <v>322</v>
      </c>
      <c r="H845" s="27">
        <v>190949</v>
      </c>
      <c r="I845" s="25" t="s">
        <v>73178</v>
      </c>
      <c r="J845" s="25" t="s">
        <v>73178</v>
      </c>
      <c r="K845" s="25" t="s">
        <v>325</v>
      </c>
      <c r="L845" s="25" t="s">
        <v>325</v>
      </c>
      <c r="M845" s="25" t="s">
        <v>73178</v>
      </c>
      <c r="N845" s="25" t="s">
        <v>326</v>
      </c>
      <c r="O845" s="25" t="s">
        <v>424</v>
      </c>
      <c r="P845" s="25" t="s">
        <v>73179</v>
      </c>
      <c r="Q845" s="25" t="s">
        <v>73180</v>
      </c>
      <c r="R845" s="25" t="s">
        <v>330</v>
      </c>
      <c r="S845" s="25" t="s">
        <v>1819</v>
      </c>
      <c r="U845" s="25" t="s">
        <v>73181</v>
      </c>
      <c r="V845" s="25" t="s">
        <v>334</v>
      </c>
      <c r="W845" s="25" t="s">
        <v>1256</v>
      </c>
      <c r="X845" s="25" t="s">
        <v>326</v>
      </c>
      <c r="Y845" s="25" t="s">
        <v>2691</v>
      </c>
      <c r="Z845" s="25" t="s">
        <v>2056</v>
      </c>
      <c r="AA845" s="25" t="s">
        <v>1030</v>
      </c>
      <c r="AB845" s="25" t="s">
        <v>326</v>
      </c>
      <c r="AC845" s="25" t="s">
        <v>6122</v>
      </c>
      <c r="AD845" s="25" t="s">
        <v>326</v>
      </c>
      <c r="AE845" s="25" t="s">
        <v>326</v>
      </c>
      <c r="AF845" s="25" t="s">
        <v>326</v>
      </c>
      <c r="AG845" s="25" t="s">
        <v>6122</v>
      </c>
      <c r="AH845" s="25" t="s">
        <v>326</v>
      </c>
      <c r="AI845" s="25" t="s">
        <v>326</v>
      </c>
      <c r="AJ845" s="25" t="s">
        <v>326</v>
      </c>
      <c r="AK845" s="25" t="s">
        <v>326</v>
      </c>
      <c r="AL845" s="25" t="s">
        <v>326</v>
      </c>
      <c r="AM845" s="25" t="s">
        <v>326</v>
      </c>
      <c r="AN845" s="25" t="s">
        <v>55482</v>
      </c>
      <c r="AO845" s="25" t="s">
        <v>326</v>
      </c>
      <c r="AP845" s="25" t="s">
        <v>326</v>
      </c>
      <c r="AQ845" s="25" t="s">
        <v>326</v>
      </c>
      <c r="AR845" s="25" t="s">
        <v>57150</v>
      </c>
      <c r="AS845" s="25" t="s">
        <v>57150</v>
      </c>
      <c r="AT845" s="25" t="s">
        <v>326</v>
      </c>
      <c r="AU845" s="25" t="s">
        <v>57150</v>
      </c>
      <c r="AV845" s="25" t="s">
        <v>326</v>
      </c>
      <c r="AW845" s="25" t="s">
        <v>326</v>
      </c>
      <c r="AX845" s="25" t="s">
        <v>326</v>
      </c>
      <c r="AY845" s="25" t="s">
        <v>1246</v>
      </c>
      <c r="AZ845" s="25" t="s">
        <v>326</v>
      </c>
      <c r="BA845" s="25" t="s">
        <v>354</v>
      </c>
      <c r="BB845" s="25" t="s">
        <v>326</v>
      </c>
      <c r="BC845" s="25" t="s">
        <v>354</v>
      </c>
      <c r="BD845" s="25" t="s">
        <v>326</v>
      </c>
      <c r="BE845" s="25" t="s">
        <v>29755</v>
      </c>
      <c r="BF845" s="25" t="s">
        <v>73182</v>
      </c>
      <c r="BG845" s="25" t="s">
        <v>326</v>
      </c>
      <c r="BH845" s="25" t="s">
        <v>1263</v>
      </c>
      <c r="BI845" s="25" t="s">
        <v>1739</v>
      </c>
      <c r="BJ845" s="25" t="s">
        <v>326</v>
      </c>
      <c r="BK845" s="25" t="s">
        <v>1186</v>
      </c>
      <c r="BL845" s="25" t="s">
        <v>326</v>
      </c>
      <c r="BM845" s="25" t="s">
        <v>1735</v>
      </c>
      <c r="BN845" s="25" t="s">
        <v>326</v>
      </c>
      <c r="BO845" s="25" t="s">
        <v>326</v>
      </c>
      <c r="BP845" s="25" t="s">
        <v>1735</v>
      </c>
      <c r="BQ845" s="25" t="s">
        <v>1185</v>
      </c>
      <c r="BR845" s="25" t="s">
        <v>1305</v>
      </c>
      <c r="BS845" s="25" t="s">
        <v>326</v>
      </c>
      <c r="BT845" s="25" t="s">
        <v>326</v>
      </c>
      <c r="BU845" s="25" t="s">
        <v>326</v>
      </c>
      <c r="BV845" s="25" t="s">
        <v>3178</v>
      </c>
      <c r="BW845" s="25" t="s">
        <v>11046</v>
      </c>
      <c r="BX845" s="25" t="s">
        <v>326</v>
      </c>
      <c r="BY845" s="25" t="s">
        <v>4034</v>
      </c>
      <c r="BZ845" s="25" t="s">
        <v>326</v>
      </c>
      <c r="CA845" s="25" t="s">
        <v>651</v>
      </c>
      <c r="CB845" s="25" t="s">
        <v>326</v>
      </c>
      <c r="CC845" s="25" t="s">
        <v>326</v>
      </c>
      <c r="CD845" s="25" t="s">
        <v>326</v>
      </c>
      <c r="CE845" s="25" t="s">
        <v>326</v>
      </c>
      <c r="CF845" s="25" t="s">
        <v>355</v>
      </c>
      <c r="CG845" s="25" t="s">
        <v>10340</v>
      </c>
      <c r="CH845" s="25" t="s">
        <v>326</v>
      </c>
      <c r="CI845" s="25" t="s">
        <v>326</v>
      </c>
      <c r="CJ845" s="25" t="s">
        <v>326</v>
      </c>
      <c r="CK845" s="25" t="s">
        <v>345</v>
      </c>
      <c r="CL845" s="25" t="s">
        <v>326</v>
      </c>
      <c r="CM845" s="25" t="s">
        <v>326</v>
      </c>
      <c r="CN845" s="25" t="s">
        <v>326</v>
      </c>
      <c r="CO845" s="25" t="s">
        <v>4495</v>
      </c>
      <c r="CP845" s="25" t="s">
        <v>326</v>
      </c>
      <c r="CQ845" s="25" t="s">
        <v>22500</v>
      </c>
      <c r="CR845" s="25" t="s">
        <v>73182</v>
      </c>
      <c r="CS845" s="25" t="s">
        <v>15980</v>
      </c>
      <c r="CT845" s="25" t="s">
        <v>326</v>
      </c>
      <c r="CU845" s="25" t="s">
        <v>15980</v>
      </c>
      <c r="CV845" s="25" t="s">
        <v>4467</v>
      </c>
      <c r="CW845" s="25" t="s">
        <v>908</v>
      </c>
      <c r="CX845" s="25" t="s">
        <v>4589</v>
      </c>
      <c r="CY845" s="25" t="s">
        <v>6862</v>
      </c>
      <c r="CZ845" s="25" t="s">
        <v>972</v>
      </c>
      <c r="DA845" s="25" t="s">
        <v>326</v>
      </c>
      <c r="DB845" s="25" t="s">
        <v>1495</v>
      </c>
      <c r="DC845" s="25" t="s">
        <v>556</v>
      </c>
      <c r="DD845" s="25" t="s">
        <v>445</v>
      </c>
      <c r="DE845" s="25" t="s">
        <v>326</v>
      </c>
      <c r="DF845" s="25" t="s">
        <v>326</v>
      </c>
      <c r="DG845" s="25" t="s">
        <v>877</v>
      </c>
      <c r="DH845" s="25" t="s">
        <v>326</v>
      </c>
      <c r="DI845" s="25" t="s">
        <v>1492</v>
      </c>
      <c r="DJ845" s="25" t="s">
        <v>325</v>
      </c>
      <c r="DK845" s="25" t="s">
        <v>566</v>
      </c>
      <c r="DL845" s="25" t="s">
        <v>326</v>
      </c>
      <c r="DM845" s="25" t="s">
        <v>326</v>
      </c>
      <c r="DN845" s="25" t="s">
        <v>1074</v>
      </c>
      <c r="DO845" s="25" t="s">
        <v>326</v>
      </c>
      <c r="DP845" s="25" t="s">
        <v>2006</v>
      </c>
      <c r="DQ845" s="25" t="s">
        <v>326</v>
      </c>
      <c r="DR845" s="25" t="s">
        <v>983</v>
      </c>
      <c r="DS845" s="25" t="s">
        <v>3094</v>
      </c>
      <c r="DT845" s="25" t="s">
        <v>570</v>
      </c>
      <c r="DU845" s="25" t="s">
        <v>326</v>
      </c>
      <c r="DV845" s="25" t="s">
        <v>570</v>
      </c>
      <c r="DW845" s="25" t="s">
        <v>326</v>
      </c>
      <c r="DX845" s="25" t="s">
        <v>2024</v>
      </c>
      <c r="DY845" s="25" t="s">
        <v>326</v>
      </c>
      <c r="DZ845" s="25" t="s">
        <v>326</v>
      </c>
      <c r="EA845" s="25" t="s">
        <v>326</v>
      </c>
      <c r="EB845" s="25" t="s">
        <v>2024</v>
      </c>
      <c r="EC845" s="25" t="s">
        <v>326</v>
      </c>
      <c r="ED845" s="25" t="s">
        <v>2024</v>
      </c>
      <c r="EE845" s="25" t="s">
        <v>326</v>
      </c>
      <c r="EF845" s="25" t="s">
        <v>1136</v>
      </c>
      <c r="EG845" s="25" t="s">
        <v>326</v>
      </c>
      <c r="EH845" s="25" t="s">
        <v>345</v>
      </c>
      <c r="EI845" s="25" t="s">
        <v>325</v>
      </c>
      <c r="FE845" s="25" t="s">
        <v>3528</v>
      </c>
      <c r="FF845" s="25" t="s">
        <v>73183</v>
      </c>
      <c r="FG845" s="25" t="s">
        <v>73184</v>
      </c>
      <c r="FH845" s="25" t="s">
        <v>5464</v>
      </c>
      <c r="FI845" s="25" t="s">
        <v>5464</v>
      </c>
      <c r="FJ845" s="25" t="s">
        <v>73185</v>
      </c>
      <c r="FK845" s="25" t="s">
        <v>73186</v>
      </c>
      <c r="FL845" s="25" t="s">
        <v>73186</v>
      </c>
      <c r="FM845" s="25" t="s">
        <v>73187</v>
      </c>
      <c r="FN845" s="25" t="s">
        <v>73188</v>
      </c>
      <c r="FO845" s="25" t="s">
        <v>54035</v>
      </c>
      <c r="FP845" s="25" t="s">
        <v>73189</v>
      </c>
      <c r="FQ845" s="25" t="s">
        <v>73190</v>
      </c>
      <c r="FR845" s="25" t="s">
        <v>2792</v>
      </c>
      <c r="FS845" s="25" t="s">
        <v>4482</v>
      </c>
      <c r="FT845" s="25" t="s">
        <v>73191</v>
      </c>
      <c r="FU845" s="25" t="s">
        <v>73192</v>
      </c>
      <c r="FV845" s="25" t="s">
        <v>73193</v>
      </c>
      <c r="FW845" s="25" t="s">
        <v>73194</v>
      </c>
      <c r="FX845" s="25" t="s">
        <v>73195</v>
      </c>
      <c r="FY845" s="25" t="s">
        <v>73196</v>
      </c>
      <c r="FZ845" s="25" t="s">
        <v>73197</v>
      </c>
      <c r="GA845" s="25" t="s">
        <v>73198</v>
      </c>
      <c r="GB845" s="25" t="s">
        <v>73199</v>
      </c>
      <c r="GC845" s="25" t="s">
        <v>73200</v>
      </c>
      <c r="GD845" s="25" t="s">
        <v>326</v>
      </c>
      <c r="GE845" s="25" t="s">
        <v>326</v>
      </c>
      <c r="GF845" s="25" t="s">
        <v>73200</v>
      </c>
      <c r="GG845" s="25" t="s">
        <v>73201</v>
      </c>
      <c r="GH845" s="25" t="s">
        <v>73202</v>
      </c>
      <c r="GI845" s="25" t="s">
        <v>73203</v>
      </c>
      <c r="GJ845" s="25" t="s">
        <v>73204</v>
      </c>
      <c r="GK845" s="25" t="s">
        <v>73205</v>
      </c>
      <c r="GL845" s="25" t="s">
        <v>73206</v>
      </c>
      <c r="GM845" s="25" t="s">
        <v>73207</v>
      </c>
      <c r="GN845" s="25" t="s">
        <v>73208</v>
      </c>
      <c r="GO845" s="25" t="s">
        <v>73209</v>
      </c>
      <c r="GP845" s="25" t="s">
        <v>73210</v>
      </c>
      <c r="GQ845" s="25" t="s">
        <v>73211</v>
      </c>
      <c r="GR845" s="25" t="s">
        <v>39081</v>
      </c>
      <c r="GS845" s="25" t="s">
        <v>73212</v>
      </c>
      <c r="GT845" s="25" t="s">
        <v>2459</v>
      </c>
      <c r="GU845" s="25" t="s">
        <v>73213</v>
      </c>
      <c r="GV845" s="25" t="s">
        <v>33792</v>
      </c>
      <c r="GW845" s="25" t="s">
        <v>52991</v>
      </c>
      <c r="GX845" s="25" t="s">
        <v>6613</v>
      </c>
      <c r="GY845" s="25" t="s">
        <v>6439</v>
      </c>
      <c r="GZ845" s="25" t="s">
        <v>3481</v>
      </c>
      <c r="HA845" s="25" t="s">
        <v>3681</v>
      </c>
      <c r="HB845" s="25" t="s">
        <v>1255</v>
      </c>
      <c r="HC845" s="25" t="s">
        <v>9092</v>
      </c>
      <c r="HD845" s="25" t="s">
        <v>3179</v>
      </c>
      <c r="HE845" s="25" t="s">
        <v>1075</v>
      </c>
      <c r="HF845" s="25" t="s">
        <v>73214</v>
      </c>
      <c r="HG845" s="25" t="s">
        <v>73215</v>
      </c>
      <c r="HH845" s="25" t="s">
        <v>73216</v>
      </c>
      <c r="HI845" s="25" t="s">
        <v>73217</v>
      </c>
      <c r="HJ845" s="25" t="s">
        <v>73218</v>
      </c>
      <c r="HM845" s="25" t="s">
        <v>73219</v>
      </c>
      <c r="HN845" s="25" t="s">
        <v>326</v>
      </c>
      <c r="HO845" s="25" t="s">
        <v>1246</v>
      </c>
      <c r="HP845" s="25" t="s">
        <v>4734</v>
      </c>
      <c r="HQ845" s="25" t="s">
        <v>651</v>
      </c>
      <c r="HR845" s="25" t="s">
        <v>6068</v>
      </c>
      <c r="HT845" s="25" t="s">
        <v>73220</v>
      </c>
      <c r="HU845" s="25" t="s">
        <v>41933</v>
      </c>
      <c r="HV845" s="25" t="s">
        <v>326</v>
      </c>
      <c r="HW845" s="25" t="s">
        <v>326</v>
      </c>
      <c r="HX845" s="25" t="s">
        <v>73221</v>
      </c>
      <c r="HY845" s="25" t="s">
        <v>73222</v>
      </c>
      <c r="HZ845" s="25" t="s">
        <v>326</v>
      </c>
      <c r="IA845" s="25" t="s">
        <v>608</v>
      </c>
      <c r="IB845" s="25" t="s">
        <v>50790</v>
      </c>
      <c r="IC845" s="25" t="s">
        <v>73223</v>
      </c>
      <c r="ID845" s="25" t="s">
        <v>73224</v>
      </c>
      <c r="IE845" s="25" t="s">
        <v>327</v>
      </c>
      <c r="IF845" s="25" t="s">
        <v>1291</v>
      </c>
      <c r="IG845" s="25" t="s">
        <v>2703</v>
      </c>
      <c r="IH845" s="25" t="s">
        <v>73225</v>
      </c>
      <c r="II845" s="25" t="s">
        <v>73225</v>
      </c>
      <c r="IJ845" s="25" t="s">
        <v>2703</v>
      </c>
      <c r="IK845" s="25" t="s">
        <v>73226</v>
      </c>
      <c r="IL845" s="25" t="s">
        <v>10466</v>
      </c>
      <c r="IM845" s="25" t="s">
        <v>5464</v>
      </c>
      <c r="IN845" s="25" t="s">
        <v>326</v>
      </c>
      <c r="IO845" s="25" t="s">
        <v>326</v>
      </c>
      <c r="IP845" s="25" t="s">
        <v>326</v>
      </c>
      <c r="IQ845" s="25" t="s">
        <v>1136</v>
      </c>
      <c r="IR845" s="25" t="s">
        <v>326</v>
      </c>
      <c r="IS845" s="25" t="s">
        <v>73227</v>
      </c>
      <c r="IT845" s="25" t="s">
        <v>14530</v>
      </c>
      <c r="IU845" s="25" t="s">
        <v>73228</v>
      </c>
      <c r="IV845" s="25" t="s">
        <v>30451</v>
      </c>
      <c r="IW845" s="25" t="s">
        <v>6122</v>
      </c>
      <c r="IX845" s="25" t="s">
        <v>57150</v>
      </c>
      <c r="IY845" s="25" t="s">
        <v>326</v>
      </c>
      <c r="IZ845" s="25" t="s">
        <v>326</v>
      </c>
      <c r="JA845" s="25" t="s">
        <v>326</v>
      </c>
      <c r="JB845" s="25" t="s">
        <v>326</v>
      </c>
      <c r="JC845" s="25" t="s">
        <v>326</v>
      </c>
      <c r="JD845" s="25" t="s">
        <v>395</v>
      </c>
      <c r="JE845" s="25" t="s">
        <v>396</v>
      </c>
      <c r="JF845" s="25" t="s">
        <v>395</v>
      </c>
      <c r="JG845" s="25" t="s">
        <v>396</v>
      </c>
      <c r="JH845" s="25" t="s">
        <v>445</v>
      </c>
      <c r="JI845" s="25" t="s">
        <v>326</v>
      </c>
      <c r="JJ845" s="25" t="s">
        <v>326</v>
      </c>
      <c r="JK845" s="25" t="s">
        <v>326</v>
      </c>
      <c r="JL845" s="25" t="s">
        <v>326</v>
      </c>
      <c r="JM845" s="25" t="s">
        <v>2006</v>
      </c>
      <c r="JN845" s="25" t="s">
        <v>73229</v>
      </c>
      <c r="JO845" s="25" t="s">
        <v>73230</v>
      </c>
      <c r="JP845" s="25" t="s">
        <v>73231</v>
      </c>
      <c r="JQ845" s="25" t="s">
        <v>73232</v>
      </c>
      <c r="JR845" s="25" t="s">
        <v>73233</v>
      </c>
      <c r="JS845" s="25" t="s">
        <v>73234</v>
      </c>
      <c r="JT845" s="25" t="s">
        <v>73235</v>
      </c>
      <c r="JU845" s="25" t="s">
        <v>38383</v>
      </c>
      <c r="JV845" s="25" t="s">
        <v>73236</v>
      </c>
      <c r="JW845" s="25" t="s">
        <v>326</v>
      </c>
      <c r="JX845" s="25" t="s">
        <v>73237</v>
      </c>
      <c r="JY845" s="25" t="s">
        <v>73238</v>
      </c>
      <c r="JZ845" s="25" t="s">
        <v>26900</v>
      </c>
      <c r="KA845" s="25" t="s">
        <v>73239</v>
      </c>
      <c r="KB845" s="25" t="s">
        <v>73240</v>
      </c>
      <c r="KC845" s="25" t="s">
        <v>73225</v>
      </c>
      <c r="KD845" s="25" t="s">
        <v>73241</v>
      </c>
      <c r="KE845" s="25" t="s">
        <v>73242</v>
      </c>
      <c r="KF845" s="25" t="s">
        <v>73188</v>
      </c>
      <c r="KG845" s="25" t="s">
        <v>24579</v>
      </c>
      <c r="KH845" s="25" t="s">
        <v>73186</v>
      </c>
      <c r="KI845" s="25" t="s">
        <v>73243</v>
      </c>
      <c r="KJ845" s="25" t="s">
        <v>73241</v>
      </c>
      <c r="KK845" s="25" t="s">
        <v>73244</v>
      </c>
      <c r="KL845" s="25" t="s">
        <v>73245</v>
      </c>
      <c r="KM845" s="25" t="s">
        <v>4067</v>
      </c>
      <c r="KN845" s="25" t="s">
        <v>73239</v>
      </c>
      <c r="KO845" s="25" t="s">
        <v>73201</v>
      </c>
      <c r="KP845" s="25" t="s">
        <v>73246</v>
      </c>
      <c r="KQ845" s="25" t="s">
        <v>73247</v>
      </c>
      <c r="KR845" s="25" t="s">
        <v>73248</v>
      </c>
      <c r="KS845" s="25" t="s">
        <v>73187</v>
      </c>
      <c r="KT845" s="25" t="s">
        <v>23220</v>
      </c>
      <c r="KU845" s="25" t="s">
        <v>73249</v>
      </c>
      <c r="KV845" s="25" t="s">
        <v>73250</v>
      </c>
      <c r="KW845" s="25" t="s">
        <v>73251</v>
      </c>
      <c r="KX845" s="25" t="s">
        <v>73252</v>
      </c>
      <c r="KY845" s="25" t="s">
        <v>73253</v>
      </c>
    </row>
    <row r="846" spans="1:325" hidden="1" x14ac:dyDescent="0.2">
      <c r="A846" s="24">
        <f>VLOOKUP($H846,xRef2LineOfBusiness!$A$1:$D$1093,1,FALSE)</f>
        <v>199849</v>
      </c>
      <c r="B846" s="24">
        <f>VLOOKUP($H846,xRef2LineOfBusiness!$A$1:$D$1093,2,FALSE)</f>
        <v>237.0984718</v>
      </c>
      <c r="C846" s="24" t="str">
        <f>VLOOKUP($H846,xRef2LineOfBusiness!$A$1:$D$1093,3,FALSE)</f>
        <v>COMMERCIAL BANKING</v>
      </c>
      <c r="D846" s="24" t="str">
        <f>VLOOKUP($H846,xRef2LineOfBusiness!$A$1:$D$1093,4,FALSE)</f>
        <v>LASS, THOMAS S</v>
      </c>
      <c r="E846" s="25" t="s">
        <v>37075</v>
      </c>
      <c r="F846" s="25" t="s">
        <v>322</v>
      </c>
      <c r="G846" s="25" t="s">
        <v>414</v>
      </c>
      <c r="H846" s="27">
        <v>199849</v>
      </c>
      <c r="I846" s="25" t="s">
        <v>73254</v>
      </c>
      <c r="J846" s="25" t="s">
        <v>73254</v>
      </c>
      <c r="K846" s="25" t="s">
        <v>325</v>
      </c>
      <c r="L846" s="25" t="s">
        <v>325</v>
      </c>
      <c r="M846" s="25" t="s">
        <v>73254</v>
      </c>
      <c r="N846" s="25" t="s">
        <v>326</v>
      </c>
      <c r="O846" s="25" t="s">
        <v>1263</v>
      </c>
      <c r="P846" s="25" t="s">
        <v>73255</v>
      </c>
      <c r="Q846" s="25" t="s">
        <v>11279</v>
      </c>
      <c r="R846" s="25" t="s">
        <v>330</v>
      </c>
      <c r="S846" s="25" t="s">
        <v>698</v>
      </c>
      <c r="T846" s="25" t="s">
        <v>699</v>
      </c>
      <c r="U846" s="25" t="s">
        <v>73256</v>
      </c>
      <c r="V846" s="25" t="s">
        <v>334</v>
      </c>
      <c r="W846" s="25" t="s">
        <v>73257</v>
      </c>
      <c r="X846" s="25" t="s">
        <v>326</v>
      </c>
      <c r="Y846" s="25" t="s">
        <v>73258</v>
      </c>
      <c r="Z846" s="25" t="s">
        <v>73259</v>
      </c>
      <c r="AA846" s="25" t="s">
        <v>73260</v>
      </c>
      <c r="AB846" s="25" t="s">
        <v>326</v>
      </c>
      <c r="AC846" s="25" t="s">
        <v>73261</v>
      </c>
      <c r="AD846" s="25" t="s">
        <v>73262</v>
      </c>
      <c r="AE846" s="25" t="s">
        <v>73263</v>
      </c>
      <c r="AF846" s="25" t="s">
        <v>326</v>
      </c>
      <c r="AG846" s="25" t="s">
        <v>73264</v>
      </c>
      <c r="AH846" s="25" t="s">
        <v>22823</v>
      </c>
      <c r="AI846" s="25" t="s">
        <v>326</v>
      </c>
      <c r="AJ846" s="25" t="s">
        <v>326</v>
      </c>
      <c r="AK846" s="25" t="s">
        <v>326</v>
      </c>
      <c r="AL846" s="25" t="s">
        <v>326</v>
      </c>
      <c r="AM846" s="25" t="s">
        <v>326</v>
      </c>
      <c r="AN846" s="25" t="s">
        <v>73265</v>
      </c>
      <c r="AO846" s="25" t="s">
        <v>73266</v>
      </c>
      <c r="AP846" s="25" t="s">
        <v>73267</v>
      </c>
      <c r="AQ846" s="25" t="s">
        <v>55736</v>
      </c>
      <c r="AR846" s="25" t="s">
        <v>73268</v>
      </c>
      <c r="AS846" s="25" t="s">
        <v>73268</v>
      </c>
      <c r="AT846" s="25" t="s">
        <v>73269</v>
      </c>
      <c r="AU846" s="25" t="s">
        <v>73270</v>
      </c>
      <c r="AV846" s="25" t="s">
        <v>326</v>
      </c>
      <c r="AW846" s="25" t="s">
        <v>326</v>
      </c>
      <c r="AX846" s="25" t="s">
        <v>73271</v>
      </c>
      <c r="AY846" s="25" t="s">
        <v>63580</v>
      </c>
      <c r="AZ846" s="25" t="s">
        <v>326</v>
      </c>
      <c r="BA846" s="25" t="s">
        <v>73272</v>
      </c>
      <c r="BB846" s="25" t="s">
        <v>73273</v>
      </c>
      <c r="BC846" s="25" t="s">
        <v>73274</v>
      </c>
      <c r="BD846" s="25" t="s">
        <v>326</v>
      </c>
      <c r="BE846" s="25" t="s">
        <v>73275</v>
      </c>
      <c r="BF846" s="25" t="s">
        <v>73276</v>
      </c>
      <c r="BG846" s="25" t="s">
        <v>326</v>
      </c>
      <c r="BH846" s="25" t="s">
        <v>26839</v>
      </c>
      <c r="BI846" s="25" t="s">
        <v>326</v>
      </c>
      <c r="BJ846" s="25" t="s">
        <v>326</v>
      </c>
      <c r="BK846" s="25" t="s">
        <v>73277</v>
      </c>
      <c r="BL846" s="25" t="s">
        <v>326</v>
      </c>
      <c r="BM846" s="25" t="s">
        <v>73278</v>
      </c>
      <c r="BN846" s="25" t="s">
        <v>326</v>
      </c>
      <c r="BO846" s="25" t="s">
        <v>73279</v>
      </c>
      <c r="BP846" s="25" t="s">
        <v>73280</v>
      </c>
      <c r="BQ846" s="25" t="s">
        <v>73281</v>
      </c>
      <c r="BR846" s="25" t="s">
        <v>73282</v>
      </c>
      <c r="BS846" s="25" t="s">
        <v>73283</v>
      </c>
      <c r="BT846" s="25" t="s">
        <v>326</v>
      </c>
      <c r="BU846" s="25" t="s">
        <v>326</v>
      </c>
      <c r="BV846" s="25" t="s">
        <v>73284</v>
      </c>
      <c r="BW846" s="25" t="s">
        <v>73285</v>
      </c>
      <c r="BX846" s="25" t="s">
        <v>326</v>
      </c>
      <c r="BY846" s="25" t="s">
        <v>22789</v>
      </c>
      <c r="BZ846" s="25" t="s">
        <v>326</v>
      </c>
      <c r="CA846" s="25" t="s">
        <v>73286</v>
      </c>
      <c r="CB846" s="25" t="s">
        <v>326</v>
      </c>
      <c r="CC846" s="25" t="s">
        <v>326</v>
      </c>
      <c r="CD846" s="25" t="s">
        <v>326</v>
      </c>
      <c r="CE846" s="25" t="s">
        <v>326</v>
      </c>
      <c r="CF846" s="25" t="s">
        <v>73287</v>
      </c>
      <c r="CG846" s="25" t="s">
        <v>73288</v>
      </c>
      <c r="CH846" s="25" t="s">
        <v>326</v>
      </c>
      <c r="CI846" s="25" t="s">
        <v>55739</v>
      </c>
      <c r="CJ846" s="25" t="s">
        <v>326</v>
      </c>
      <c r="CK846" s="25" t="s">
        <v>20450</v>
      </c>
      <c r="CL846" s="25" t="s">
        <v>73289</v>
      </c>
      <c r="CM846" s="25" t="s">
        <v>73290</v>
      </c>
      <c r="CN846" s="25" t="s">
        <v>326</v>
      </c>
      <c r="CO846" s="25" t="s">
        <v>73291</v>
      </c>
      <c r="CP846" s="25" t="s">
        <v>73292</v>
      </c>
      <c r="CQ846" s="25" t="s">
        <v>73293</v>
      </c>
      <c r="CR846" s="25" t="s">
        <v>73276</v>
      </c>
      <c r="CS846" s="25" t="s">
        <v>73294</v>
      </c>
      <c r="CT846" s="25" t="s">
        <v>326</v>
      </c>
      <c r="CU846" s="25" t="s">
        <v>73294</v>
      </c>
      <c r="CV846" s="25" t="s">
        <v>73295</v>
      </c>
      <c r="CW846" s="25" t="s">
        <v>63599</v>
      </c>
      <c r="CX846" s="25" t="s">
        <v>73296</v>
      </c>
      <c r="CY846" s="25" t="s">
        <v>73297</v>
      </c>
      <c r="CZ846" s="25" t="s">
        <v>73298</v>
      </c>
      <c r="DA846" s="25" t="s">
        <v>73299</v>
      </c>
      <c r="DB846" s="25" t="s">
        <v>326</v>
      </c>
      <c r="DC846" s="25" t="s">
        <v>73300</v>
      </c>
      <c r="DD846" s="25" t="s">
        <v>326</v>
      </c>
      <c r="DE846" s="25" t="s">
        <v>54026</v>
      </c>
      <c r="DF846" s="25" t="s">
        <v>326</v>
      </c>
      <c r="DG846" s="25" t="s">
        <v>73301</v>
      </c>
      <c r="DH846" s="25" t="s">
        <v>326</v>
      </c>
      <c r="DI846" s="25" t="s">
        <v>73302</v>
      </c>
      <c r="DJ846" s="25" t="s">
        <v>52358</v>
      </c>
      <c r="DK846" s="25" t="s">
        <v>73303</v>
      </c>
      <c r="DL846" s="25" t="s">
        <v>326</v>
      </c>
      <c r="DM846" s="25" t="s">
        <v>73304</v>
      </c>
      <c r="DN846" s="25" t="s">
        <v>8155</v>
      </c>
      <c r="DO846" s="25" t="s">
        <v>326</v>
      </c>
      <c r="DP846" s="25" t="s">
        <v>326</v>
      </c>
      <c r="DQ846" s="25" t="s">
        <v>73305</v>
      </c>
      <c r="DR846" s="25" t="s">
        <v>73306</v>
      </c>
      <c r="DS846" s="25" t="s">
        <v>73307</v>
      </c>
      <c r="DT846" s="25" t="s">
        <v>66267</v>
      </c>
      <c r="DU846" s="25" t="s">
        <v>326</v>
      </c>
      <c r="DV846" s="25" t="s">
        <v>66267</v>
      </c>
      <c r="DW846" s="25" t="s">
        <v>73259</v>
      </c>
      <c r="DX846" s="25" t="s">
        <v>73308</v>
      </c>
      <c r="DY846" s="25" t="s">
        <v>326</v>
      </c>
      <c r="DZ846" s="25" t="s">
        <v>326</v>
      </c>
      <c r="EA846" s="25" t="s">
        <v>326</v>
      </c>
      <c r="EB846" s="25" t="s">
        <v>73308</v>
      </c>
      <c r="EC846" s="25" t="s">
        <v>73309</v>
      </c>
      <c r="ED846" s="25" t="s">
        <v>73310</v>
      </c>
      <c r="EE846" s="25" t="s">
        <v>326</v>
      </c>
      <c r="EF846" s="25" t="s">
        <v>73311</v>
      </c>
      <c r="EG846" s="25" t="s">
        <v>326</v>
      </c>
      <c r="EH846" s="25" t="s">
        <v>73312</v>
      </c>
      <c r="EI846" s="25" t="s">
        <v>325</v>
      </c>
      <c r="FE846" s="25" t="s">
        <v>73313</v>
      </c>
      <c r="FF846" s="25" t="s">
        <v>73314</v>
      </c>
      <c r="FG846" s="25" t="s">
        <v>73315</v>
      </c>
      <c r="FH846" s="25" t="s">
        <v>73316</v>
      </c>
      <c r="FI846" s="25" t="s">
        <v>73316</v>
      </c>
      <c r="FJ846" s="25" t="s">
        <v>73317</v>
      </c>
      <c r="FK846" s="25" t="s">
        <v>73318</v>
      </c>
      <c r="FL846" s="25" t="s">
        <v>73318</v>
      </c>
      <c r="FM846" s="25" t="s">
        <v>73319</v>
      </c>
      <c r="FN846" s="25" t="s">
        <v>73320</v>
      </c>
      <c r="FO846" s="25" t="s">
        <v>355</v>
      </c>
      <c r="FP846" s="25" t="s">
        <v>73321</v>
      </c>
      <c r="FQ846" s="25" t="s">
        <v>73321</v>
      </c>
      <c r="FR846" s="25" t="s">
        <v>73322</v>
      </c>
      <c r="FS846" s="25" t="s">
        <v>73323</v>
      </c>
      <c r="FT846" s="25" t="s">
        <v>73324</v>
      </c>
      <c r="FU846" s="25" t="s">
        <v>73325</v>
      </c>
      <c r="FV846" s="25" t="s">
        <v>356</v>
      </c>
      <c r="FW846" s="25" t="s">
        <v>73326</v>
      </c>
      <c r="FX846" s="25" t="s">
        <v>73327</v>
      </c>
      <c r="FY846" s="25" t="s">
        <v>73328</v>
      </c>
      <c r="FZ846" s="25" t="s">
        <v>73329</v>
      </c>
      <c r="GA846" s="25" t="s">
        <v>73330</v>
      </c>
      <c r="GB846" s="25" t="s">
        <v>73331</v>
      </c>
      <c r="GC846" s="25" t="s">
        <v>73332</v>
      </c>
      <c r="GD846" s="25" t="s">
        <v>73333</v>
      </c>
      <c r="GE846" s="25" t="s">
        <v>73334</v>
      </c>
      <c r="GF846" s="25" t="s">
        <v>73335</v>
      </c>
      <c r="GG846" s="25" t="s">
        <v>73336</v>
      </c>
      <c r="GH846" s="25" t="s">
        <v>73337</v>
      </c>
      <c r="GI846" s="25" t="s">
        <v>73338</v>
      </c>
      <c r="GJ846" s="25" t="s">
        <v>73339</v>
      </c>
      <c r="GK846" s="25" t="s">
        <v>73340</v>
      </c>
      <c r="GL846" s="25" t="s">
        <v>73341</v>
      </c>
      <c r="GM846" s="25" t="s">
        <v>73342</v>
      </c>
      <c r="GN846" s="25" t="s">
        <v>73343</v>
      </c>
      <c r="GO846" s="25" t="s">
        <v>356</v>
      </c>
      <c r="GP846" s="25" t="s">
        <v>73344</v>
      </c>
      <c r="GQ846" s="25" t="s">
        <v>73345</v>
      </c>
      <c r="GR846" s="25" t="s">
        <v>73346</v>
      </c>
      <c r="GS846" s="25" t="s">
        <v>73347</v>
      </c>
      <c r="GT846" s="25" t="s">
        <v>73348</v>
      </c>
      <c r="GU846" s="25" t="s">
        <v>73349</v>
      </c>
      <c r="GV846" s="25" t="s">
        <v>73350</v>
      </c>
      <c r="GW846" s="25" t="s">
        <v>73351</v>
      </c>
      <c r="GX846" s="25" t="s">
        <v>73352</v>
      </c>
      <c r="GY846" s="25" t="s">
        <v>73353</v>
      </c>
      <c r="GZ846" s="25" t="s">
        <v>73354</v>
      </c>
      <c r="HA846" s="25" t="s">
        <v>73355</v>
      </c>
      <c r="HB846" s="25" t="s">
        <v>73356</v>
      </c>
      <c r="HC846" s="25" t="s">
        <v>326</v>
      </c>
      <c r="HD846" s="25" t="s">
        <v>73356</v>
      </c>
      <c r="HE846" s="25" t="s">
        <v>73357</v>
      </c>
      <c r="HF846" s="25" t="s">
        <v>73358</v>
      </c>
      <c r="HG846" s="25" t="s">
        <v>356</v>
      </c>
      <c r="HH846" s="25" t="s">
        <v>73359</v>
      </c>
      <c r="HI846" s="25" t="s">
        <v>326</v>
      </c>
      <c r="HJ846" s="25" t="s">
        <v>73360</v>
      </c>
      <c r="HM846" s="25" t="s">
        <v>73361</v>
      </c>
      <c r="HN846" s="25" t="s">
        <v>22823</v>
      </c>
      <c r="HO846" s="25" t="s">
        <v>73362</v>
      </c>
      <c r="HP846" s="25" t="s">
        <v>73363</v>
      </c>
      <c r="HQ846" s="25" t="s">
        <v>73286</v>
      </c>
      <c r="HR846" s="25" t="s">
        <v>10178</v>
      </c>
      <c r="HT846" s="25" t="s">
        <v>73364</v>
      </c>
      <c r="HU846" s="25" t="s">
        <v>355</v>
      </c>
      <c r="HV846" s="25" t="s">
        <v>326</v>
      </c>
      <c r="HW846" s="25" t="s">
        <v>326</v>
      </c>
      <c r="HX846" s="25" t="s">
        <v>73365</v>
      </c>
      <c r="HY846" s="25" t="s">
        <v>73366</v>
      </c>
      <c r="HZ846" s="25" t="s">
        <v>326</v>
      </c>
      <c r="IA846" s="25" t="s">
        <v>73367</v>
      </c>
      <c r="IB846" s="25" t="s">
        <v>73368</v>
      </c>
      <c r="IC846" s="25" t="s">
        <v>73369</v>
      </c>
      <c r="ID846" s="25" t="s">
        <v>73370</v>
      </c>
      <c r="IE846" s="25" t="s">
        <v>591</v>
      </c>
      <c r="IF846" s="25" t="s">
        <v>73371</v>
      </c>
      <c r="IG846" s="25" t="s">
        <v>73372</v>
      </c>
      <c r="IH846" s="25" t="s">
        <v>73373</v>
      </c>
      <c r="II846" s="25" t="s">
        <v>73373</v>
      </c>
      <c r="IJ846" s="25" t="s">
        <v>73372</v>
      </c>
      <c r="IK846" s="25" t="s">
        <v>73374</v>
      </c>
      <c r="IL846" s="25" t="s">
        <v>7142</v>
      </c>
      <c r="IM846" s="25" t="s">
        <v>73316</v>
      </c>
      <c r="IN846" s="25" t="s">
        <v>326</v>
      </c>
      <c r="IO846" s="25" t="s">
        <v>326</v>
      </c>
      <c r="IP846" s="25" t="s">
        <v>326</v>
      </c>
      <c r="IQ846" s="25" t="s">
        <v>73311</v>
      </c>
      <c r="IR846" s="25" t="s">
        <v>326</v>
      </c>
      <c r="IS846" s="25" t="s">
        <v>73375</v>
      </c>
      <c r="IT846" s="25" t="s">
        <v>73376</v>
      </c>
      <c r="IU846" s="25" t="s">
        <v>73377</v>
      </c>
      <c r="IV846" s="25" t="s">
        <v>20451</v>
      </c>
      <c r="IW846" s="25" t="s">
        <v>73264</v>
      </c>
      <c r="IX846" s="25" t="s">
        <v>73378</v>
      </c>
      <c r="IY846" s="25" t="s">
        <v>73379</v>
      </c>
      <c r="IZ846" s="25" t="s">
        <v>326</v>
      </c>
      <c r="JA846" s="25" t="s">
        <v>326</v>
      </c>
      <c r="JB846" s="25" t="s">
        <v>326</v>
      </c>
      <c r="JC846" s="25" t="s">
        <v>326</v>
      </c>
      <c r="JD846" s="25" t="s">
        <v>395</v>
      </c>
      <c r="JE846" s="25" t="s">
        <v>396</v>
      </c>
      <c r="JF846" s="25" t="s">
        <v>395</v>
      </c>
      <c r="JG846" s="25" t="s">
        <v>396</v>
      </c>
      <c r="JH846" s="25" t="s">
        <v>54026</v>
      </c>
      <c r="JI846" s="25" t="s">
        <v>326</v>
      </c>
      <c r="JJ846" s="25" t="s">
        <v>326</v>
      </c>
      <c r="JK846" s="25" t="s">
        <v>326</v>
      </c>
      <c r="JL846" s="25" t="s">
        <v>326</v>
      </c>
      <c r="JM846" s="25" t="s">
        <v>326</v>
      </c>
      <c r="JN846" s="25" t="s">
        <v>73380</v>
      </c>
      <c r="JO846" s="25" t="s">
        <v>73381</v>
      </c>
      <c r="JP846" s="25" t="s">
        <v>73382</v>
      </c>
      <c r="JQ846" s="25" t="s">
        <v>73383</v>
      </c>
      <c r="JR846" s="25" t="s">
        <v>73384</v>
      </c>
      <c r="JS846" s="25" t="s">
        <v>73385</v>
      </c>
      <c r="JT846" s="25" t="s">
        <v>73386</v>
      </c>
      <c r="JU846" s="25" t="s">
        <v>73387</v>
      </c>
      <c r="JV846" s="25" t="s">
        <v>73388</v>
      </c>
      <c r="JW846" s="25" t="s">
        <v>326</v>
      </c>
      <c r="JX846" s="25" t="s">
        <v>73389</v>
      </c>
      <c r="JY846" s="25" t="s">
        <v>73390</v>
      </c>
      <c r="JZ846" s="25" t="s">
        <v>73391</v>
      </c>
      <c r="KA846" s="25" t="s">
        <v>73392</v>
      </c>
      <c r="KB846" s="25" t="s">
        <v>73393</v>
      </c>
      <c r="KC846" s="25" t="s">
        <v>73373</v>
      </c>
      <c r="KD846" s="25" t="s">
        <v>73394</v>
      </c>
      <c r="KE846" s="25" t="s">
        <v>73395</v>
      </c>
      <c r="KF846" s="25" t="s">
        <v>73320</v>
      </c>
      <c r="KG846" s="25" t="s">
        <v>73396</v>
      </c>
      <c r="KH846" s="25" t="s">
        <v>73318</v>
      </c>
      <c r="KI846" s="25" t="s">
        <v>73397</v>
      </c>
      <c r="KJ846" s="25" t="s">
        <v>73394</v>
      </c>
      <c r="KK846" s="25" t="s">
        <v>73398</v>
      </c>
      <c r="KL846" s="25" t="s">
        <v>73399</v>
      </c>
      <c r="KM846" s="25" t="s">
        <v>73400</v>
      </c>
      <c r="KN846" s="25" t="s">
        <v>73392</v>
      </c>
      <c r="KO846" s="25" t="s">
        <v>73336</v>
      </c>
      <c r="KP846" s="25" t="s">
        <v>73401</v>
      </c>
      <c r="KQ846" s="25" t="s">
        <v>73402</v>
      </c>
      <c r="KR846" s="25" t="s">
        <v>73403</v>
      </c>
      <c r="KS846" s="25" t="s">
        <v>73319</v>
      </c>
      <c r="KT846" s="25" t="s">
        <v>73404</v>
      </c>
      <c r="KU846" s="25" t="s">
        <v>73405</v>
      </c>
      <c r="KV846" s="25" t="s">
        <v>73406</v>
      </c>
      <c r="KW846" s="25" t="s">
        <v>73407</v>
      </c>
      <c r="KX846" s="25" t="s">
        <v>73408</v>
      </c>
    </row>
    <row r="847" spans="1:325" hidden="1" x14ac:dyDescent="0.2">
      <c r="A847" s="24">
        <f>VLOOKUP($H847,xRef2LineOfBusiness!$A$1:$D$1093,1,FALSE)</f>
        <v>124660</v>
      </c>
      <c r="B847" s="24">
        <f>VLOOKUP($H847,xRef2LineOfBusiness!$A$1:$D$1093,2,FALSE)</f>
        <v>24299.799338699999</v>
      </c>
      <c r="C847" s="24" t="str">
        <f>VLOOKUP($H847,xRef2LineOfBusiness!$A$1:$D$1093,3,FALSE)</f>
        <v>COMMERCIAL BANKING</v>
      </c>
      <c r="D847" s="24" t="str">
        <f>VLOOKUP($H847,xRef2LineOfBusiness!$A$1:$D$1093,4,FALSE)</f>
        <v>MCCARTNEY, ANTHONY T</v>
      </c>
      <c r="E847" s="25" t="s">
        <v>18408</v>
      </c>
      <c r="F847" s="25" t="s">
        <v>322</v>
      </c>
      <c r="G847" s="25" t="s">
        <v>414</v>
      </c>
      <c r="H847" s="27">
        <v>124660</v>
      </c>
      <c r="I847" s="25" t="s">
        <v>73409</v>
      </c>
      <c r="J847" s="25" t="s">
        <v>73409</v>
      </c>
      <c r="K847" s="25" t="s">
        <v>325</v>
      </c>
      <c r="L847" s="25" t="s">
        <v>325</v>
      </c>
      <c r="M847" s="25" t="s">
        <v>73409</v>
      </c>
      <c r="N847" s="25" t="s">
        <v>326</v>
      </c>
      <c r="O847" s="25" t="s">
        <v>1029</v>
      </c>
      <c r="P847" s="25" t="s">
        <v>73410</v>
      </c>
      <c r="Q847" s="25" t="s">
        <v>6204</v>
      </c>
      <c r="R847" s="25" t="s">
        <v>330</v>
      </c>
      <c r="S847" s="25" t="s">
        <v>4586</v>
      </c>
      <c r="U847" s="25" t="s">
        <v>73411</v>
      </c>
      <c r="V847" s="25" t="s">
        <v>4312</v>
      </c>
      <c r="W847" s="25" t="s">
        <v>350</v>
      </c>
      <c r="X847" s="25" t="s">
        <v>326</v>
      </c>
      <c r="Y847" s="25" t="s">
        <v>15624</v>
      </c>
      <c r="Z847" s="25" t="s">
        <v>439</v>
      </c>
      <c r="AA847" s="25" t="s">
        <v>73412</v>
      </c>
      <c r="AB847" s="25" t="s">
        <v>326</v>
      </c>
      <c r="AC847" s="25" t="s">
        <v>326</v>
      </c>
      <c r="AD847" s="25" t="s">
        <v>326</v>
      </c>
      <c r="AE847" s="25" t="s">
        <v>73413</v>
      </c>
      <c r="AF847" s="25" t="s">
        <v>326</v>
      </c>
      <c r="AG847" s="25" t="s">
        <v>73413</v>
      </c>
      <c r="AH847" s="25" t="s">
        <v>326</v>
      </c>
      <c r="AI847" s="25" t="s">
        <v>326</v>
      </c>
      <c r="AJ847" s="25" t="s">
        <v>326</v>
      </c>
      <c r="AK847" s="25" t="s">
        <v>326</v>
      </c>
      <c r="AL847" s="25" t="s">
        <v>326</v>
      </c>
      <c r="AM847" s="25" t="s">
        <v>326</v>
      </c>
      <c r="AN847" s="25" t="s">
        <v>73414</v>
      </c>
      <c r="AO847" s="25" t="s">
        <v>326</v>
      </c>
      <c r="AP847" s="25" t="s">
        <v>326</v>
      </c>
      <c r="AQ847" s="25" t="s">
        <v>326</v>
      </c>
      <c r="AR847" s="25" t="s">
        <v>73415</v>
      </c>
      <c r="AS847" s="25" t="s">
        <v>73415</v>
      </c>
      <c r="AT847" s="25" t="s">
        <v>73416</v>
      </c>
      <c r="AU847" s="25" t="s">
        <v>73417</v>
      </c>
      <c r="AV847" s="25" t="s">
        <v>326</v>
      </c>
      <c r="AW847" s="25" t="s">
        <v>326</v>
      </c>
      <c r="AX847" s="25" t="s">
        <v>1421</v>
      </c>
      <c r="AY847" s="25" t="s">
        <v>7138</v>
      </c>
      <c r="AZ847" s="25" t="s">
        <v>326</v>
      </c>
      <c r="BA847" s="25" t="s">
        <v>73418</v>
      </c>
      <c r="BB847" s="25" t="s">
        <v>326</v>
      </c>
      <c r="BC847" s="25" t="s">
        <v>73418</v>
      </c>
      <c r="BD847" s="25" t="s">
        <v>326</v>
      </c>
      <c r="BE847" s="25" t="s">
        <v>73419</v>
      </c>
      <c r="BF847" s="25" t="s">
        <v>73420</v>
      </c>
      <c r="BG847" s="25" t="s">
        <v>326</v>
      </c>
      <c r="BH847" s="25" t="s">
        <v>326</v>
      </c>
      <c r="BI847" s="25" t="s">
        <v>7548</v>
      </c>
      <c r="BJ847" s="25" t="s">
        <v>326</v>
      </c>
      <c r="BK847" s="25" t="s">
        <v>42303</v>
      </c>
      <c r="BL847" s="25" t="s">
        <v>326</v>
      </c>
      <c r="BM847" s="25" t="s">
        <v>324</v>
      </c>
      <c r="BN847" s="25" t="s">
        <v>326</v>
      </c>
      <c r="BO847" s="25" t="s">
        <v>326</v>
      </c>
      <c r="BP847" s="25" t="s">
        <v>324</v>
      </c>
      <c r="BQ847" s="25" t="s">
        <v>326</v>
      </c>
      <c r="BR847" s="25" t="s">
        <v>4486</v>
      </c>
      <c r="BS847" s="25" t="s">
        <v>22248</v>
      </c>
      <c r="BT847" s="25" t="s">
        <v>31028</v>
      </c>
      <c r="BU847" s="25" t="s">
        <v>326</v>
      </c>
      <c r="BV847" s="25" t="s">
        <v>68673</v>
      </c>
      <c r="BW847" s="25" t="s">
        <v>73421</v>
      </c>
      <c r="BX847" s="25" t="s">
        <v>326</v>
      </c>
      <c r="BY847" s="25" t="s">
        <v>18188</v>
      </c>
      <c r="BZ847" s="25" t="s">
        <v>326</v>
      </c>
      <c r="CA847" s="25" t="s">
        <v>4723</v>
      </c>
      <c r="CB847" s="25" t="s">
        <v>326</v>
      </c>
      <c r="CC847" s="25" t="s">
        <v>326</v>
      </c>
      <c r="CD847" s="25" t="s">
        <v>73422</v>
      </c>
      <c r="CE847" s="25" t="s">
        <v>326</v>
      </c>
      <c r="CF847" s="25" t="s">
        <v>73423</v>
      </c>
      <c r="CG847" s="25" t="s">
        <v>73424</v>
      </c>
      <c r="CH847" s="25" t="s">
        <v>326</v>
      </c>
      <c r="CI847" s="25" t="s">
        <v>326</v>
      </c>
      <c r="CJ847" s="25" t="s">
        <v>326</v>
      </c>
      <c r="CK847" s="25" t="s">
        <v>326</v>
      </c>
      <c r="CL847" s="25" t="s">
        <v>2211</v>
      </c>
      <c r="CM847" s="25" t="s">
        <v>326</v>
      </c>
      <c r="CN847" s="25" t="s">
        <v>326</v>
      </c>
      <c r="CO847" s="25" t="s">
        <v>73425</v>
      </c>
      <c r="CP847" s="25" t="s">
        <v>73426</v>
      </c>
      <c r="CQ847" s="25" t="s">
        <v>2450</v>
      </c>
      <c r="CR847" s="25" t="s">
        <v>73420</v>
      </c>
      <c r="CS847" s="25" t="s">
        <v>73427</v>
      </c>
      <c r="CT847" s="25" t="s">
        <v>326</v>
      </c>
      <c r="CU847" s="25" t="s">
        <v>73427</v>
      </c>
      <c r="CV847" s="25" t="s">
        <v>73428</v>
      </c>
      <c r="CW847" s="25" t="s">
        <v>6702</v>
      </c>
      <c r="CX847" s="25" t="s">
        <v>73429</v>
      </c>
      <c r="CY847" s="25" t="s">
        <v>19617</v>
      </c>
      <c r="CZ847" s="25" t="s">
        <v>1525</v>
      </c>
      <c r="DA847" s="25" t="s">
        <v>58259</v>
      </c>
      <c r="DB847" s="25" t="s">
        <v>326</v>
      </c>
      <c r="DC847" s="25" t="s">
        <v>1262</v>
      </c>
      <c r="DD847" s="25" t="s">
        <v>326</v>
      </c>
      <c r="DE847" s="25" t="s">
        <v>1185</v>
      </c>
      <c r="DF847" s="25" t="s">
        <v>326</v>
      </c>
      <c r="DG847" s="25" t="s">
        <v>50386</v>
      </c>
      <c r="DH847" s="25" t="s">
        <v>326</v>
      </c>
      <c r="DI847" s="25" t="s">
        <v>15704</v>
      </c>
      <c r="DJ847" s="25" t="s">
        <v>326</v>
      </c>
      <c r="DK847" s="25" t="s">
        <v>7548</v>
      </c>
      <c r="DL847" s="25" t="s">
        <v>326</v>
      </c>
      <c r="DM847" s="25" t="s">
        <v>326</v>
      </c>
      <c r="DN847" s="25" t="s">
        <v>325</v>
      </c>
      <c r="DO847" s="25" t="s">
        <v>326</v>
      </c>
      <c r="DP847" s="25" t="s">
        <v>326</v>
      </c>
      <c r="DQ847" s="25" t="s">
        <v>875</v>
      </c>
      <c r="DR847" s="25" t="s">
        <v>73430</v>
      </c>
      <c r="DS847" s="25" t="s">
        <v>44923</v>
      </c>
      <c r="DT847" s="25" t="s">
        <v>326</v>
      </c>
      <c r="DU847" s="25" t="s">
        <v>6907</v>
      </c>
      <c r="DV847" s="25" t="s">
        <v>9595</v>
      </c>
      <c r="DW847" s="25" t="s">
        <v>326</v>
      </c>
      <c r="DX847" s="25" t="s">
        <v>23545</v>
      </c>
      <c r="DY847" s="25" t="s">
        <v>326</v>
      </c>
      <c r="DZ847" s="25" t="s">
        <v>326</v>
      </c>
      <c r="EA847" s="25" t="s">
        <v>326</v>
      </c>
      <c r="EB847" s="25" t="s">
        <v>23545</v>
      </c>
      <c r="EC847" s="25" t="s">
        <v>439</v>
      </c>
      <c r="ED847" s="25" t="s">
        <v>58821</v>
      </c>
      <c r="EE847" s="25" t="s">
        <v>326</v>
      </c>
      <c r="EF847" s="25" t="s">
        <v>326</v>
      </c>
      <c r="EG847" s="25" t="s">
        <v>326</v>
      </c>
      <c r="EH847" s="25" t="s">
        <v>326</v>
      </c>
      <c r="EI847" s="25" t="s">
        <v>325</v>
      </c>
      <c r="FE847" s="25" t="s">
        <v>73431</v>
      </c>
      <c r="FF847" s="25" t="s">
        <v>73432</v>
      </c>
      <c r="FG847" s="25" t="s">
        <v>73433</v>
      </c>
      <c r="FH847" s="25" t="s">
        <v>73434</v>
      </c>
      <c r="FI847" s="25" t="s">
        <v>73435</v>
      </c>
      <c r="FJ847" s="25" t="s">
        <v>73436</v>
      </c>
      <c r="FK847" s="25" t="s">
        <v>73437</v>
      </c>
      <c r="FL847" s="25" t="s">
        <v>73438</v>
      </c>
      <c r="FM847" s="25" t="s">
        <v>73439</v>
      </c>
      <c r="FN847" s="25" t="s">
        <v>73440</v>
      </c>
      <c r="FO847" s="25" t="s">
        <v>73441</v>
      </c>
      <c r="FP847" s="25" t="s">
        <v>7196</v>
      </c>
      <c r="FQ847" s="25" t="s">
        <v>73442</v>
      </c>
      <c r="FR847" s="25" t="s">
        <v>59544</v>
      </c>
      <c r="FS847" s="25" t="s">
        <v>892</v>
      </c>
      <c r="FT847" s="25" t="s">
        <v>73443</v>
      </c>
      <c r="FU847" s="25" t="s">
        <v>73444</v>
      </c>
      <c r="FV847" s="25" t="s">
        <v>73445</v>
      </c>
      <c r="FW847" s="25" t="s">
        <v>73446</v>
      </c>
      <c r="FX847" s="25" t="s">
        <v>73447</v>
      </c>
      <c r="FY847" s="25" t="s">
        <v>326</v>
      </c>
      <c r="FZ847" s="25" t="s">
        <v>356</v>
      </c>
      <c r="GA847" s="25" t="s">
        <v>73448</v>
      </c>
      <c r="GB847" s="25" t="s">
        <v>73449</v>
      </c>
      <c r="GC847" s="25" t="s">
        <v>326</v>
      </c>
      <c r="GD847" s="25" t="s">
        <v>326</v>
      </c>
      <c r="GE847" s="25" t="s">
        <v>73450</v>
      </c>
      <c r="GF847" s="25" t="s">
        <v>73450</v>
      </c>
      <c r="GG847" s="25" t="s">
        <v>73451</v>
      </c>
      <c r="GH847" s="25" t="s">
        <v>73452</v>
      </c>
      <c r="GI847" s="25" t="s">
        <v>73453</v>
      </c>
      <c r="GJ847" s="25" t="s">
        <v>73454</v>
      </c>
      <c r="GK847" s="25" t="s">
        <v>73455</v>
      </c>
      <c r="GL847" s="25" t="s">
        <v>73456</v>
      </c>
      <c r="GM847" s="25" t="s">
        <v>73457</v>
      </c>
      <c r="GN847" s="25" t="s">
        <v>73458</v>
      </c>
      <c r="GO847" s="25" t="s">
        <v>73459</v>
      </c>
      <c r="GP847" s="25" t="s">
        <v>73460</v>
      </c>
      <c r="GQ847" s="25" t="s">
        <v>73461</v>
      </c>
      <c r="GR847" s="25" t="s">
        <v>356</v>
      </c>
      <c r="GS847" s="25" t="s">
        <v>73462</v>
      </c>
      <c r="GT847" s="25" t="s">
        <v>73463</v>
      </c>
      <c r="GU847" s="25" t="s">
        <v>73464</v>
      </c>
      <c r="GV847" s="25" t="s">
        <v>19315</v>
      </c>
      <c r="GW847" s="25" t="s">
        <v>73465</v>
      </c>
      <c r="GX847" s="25" t="s">
        <v>73466</v>
      </c>
      <c r="GY847" s="25" t="s">
        <v>71147</v>
      </c>
      <c r="GZ847" s="25" t="s">
        <v>48975</v>
      </c>
      <c r="HA847" s="25" t="s">
        <v>73467</v>
      </c>
      <c r="HB847" s="25" t="s">
        <v>73468</v>
      </c>
      <c r="HC847" s="25" t="s">
        <v>73469</v>
      </c>
      <c r="HD847" s="25" t="s">
        <v>73470</v>
      </c>
      <c r="HE847" s="25" t="s">
        <v>73471</v>
      </c>
      <c r="HF847" s="25" t="s">
        <v>73472</v>
      </c>
      <c r="HG847" s="25" t="s">
        <v>356</v>
      </c>
      <c r="HH847" s="25" t="s">
        <v>73473</v>
      </c>
      <c r="HI847" s="25" t="s">
        <v>326</v>
      </c>
      <c r="HJ847" s="25" t="s">
        <v>73474</v>
      </c>
      <c r="HM847" s="25" t="s">
        <v>73475</v>
      </c>
      <c r="HN847" s="25" t="s">
        <v>326</v>
      </c>
      <c r="HO847" s="25" t="s">
        <v>73476</v>
      </c>
      <c r="HP847" s="25" t="s">
        <v>32193</v>
      </c>
      <c r="HQ847" s="25" t="s">
        <v>73477</v>
      </c>
      <c r="HR847" s="25" t="s">
        <v>5053</v>
      </c>
      <c r="HT847" s="25" t="s">
        <v>73478</v>
      </c>
      <c r="HU847" s="25" t="s">
        <v>73479</v>
      </c>
      <c r="HV847" s="25" t="s">
        <v>326</v>
      </c>
      <c r="HW847" s="25" t="s">
        <v>326</v>
      </c>
      <c r="HX847" s="25" t="s">
        <v>73480</v>
      </c>
      <c r="HY847" s="25" t="s">
        <v>73481</v>
      </c>
      <c r="HZ847" s="25" t="s">
        <v>326</v>
      </c>
      <c r="IA847" s="25" t="s">
        <v>33462</v>
      </c>
      <c r="IB847" s="25" t="s">
        <v>73482</v>
      </c>
      <c r="IC847" s="25" t="s">
        <v>73483</v>
      </c>
      <c r="ID847" s="25" t="s">
        <v>73484</v>
      </c>
      <c r="IF847" s="25" t="s">
        <v>33462</v>
      </c>
      <c r="IG847" s="25" t="s">
        <v>54888</v>
      </c>
      <c r="IH847" s="25" t="s">
        <v>73485</v>
      </c>
      <c r="II847" s="25" t="s">
        <v>73486</v>
      </c>
      <c r="IJ847" s="25" t="s">
        <v>73487</v>
      </c>
      <c r="IK847" s="25" t="s">
        <v>73488</v>
      </c>
      <c r="IL847" s="25" t="s">
        <v>73489</v>
      </c>
      <c r="IM847" s="25" t="s">
        <v>73435</v>
      </c>
      <c r="IN847" s="25" t="s">
        <v>326</v>
      </c>
      <c r="IO847" s="25" t="s">
        <v>326</v>
      </c>
      <c r="IP847" s="25" t="s">
        <v>326</v>
      </c>
      <c r="IQ847" s="25" t="s">
        <v>326</v>
      </c>
      <c r="IR847" s="25" t="s">
        <v>326</v>
      </c>
      <c r="IS847" s="25" t="s">
        <v>73490</v>
      </c>
      <c r="IT847" s="25" t="s">
        <v>73491</v>
      </c>
      <c r="IU847" s="25" t="s">
        <v>73492</v>
      </c>
      <c r="IV847" s="25" t="s">
        <v>2571</v>
      </c>
      <c r="IW847" s="25" t="s">
        <v>73413</v>
      </c>
      <c r="IX847" s="25" t="s">
        <v>326</v>
      </c>
      <c r="IY847" s="25" t="s">
        <v>326</v>
      </c>
      <c r="IZ847" s="25" t="s">
        <v>326</v>
      </c>
      <c r="JA847" s="25" t="s">
        <v>326</v>
      </c>
      <c r="JB847" s="25" t="s">
        <v>326</v>
      </c>
      <c r="JC847" s="25" t="s">
        <v>73415</v>
      </c>
      <c r="JD847" s="25" t="s">
        <v>395</v>
      </c>
      <c r="JE847" s="25" t="s">
        <v>396</v>
      </c>
      <c r="JF847" s="25" t="s">
        <v>395</v>
      </c>
      <c r="JG847" s="25" t="s">
        <v>396</v>
      </c>
      <c r="JH847" s="25" t="s">
        <v>1185</v>
      </c>
      <c r="JI847" s="25" t="s">
        <v>326</v>
      </c>
      <c r="JJ847" s="25" t="s">
        <v>326</v>
      </c>
      <c r="JK847" s="25" t="s">
        <v>326</v>
      </c>
      <c r="JL847" s="25" t="s">
        <v>326</v>
      </c>
      <c r="JM847" s="25" t="s">
        <v>326</v>
      </c>
      <c r="JN847" s="25" t="s">
        <v>73493</v>
      </c>
      <c r="JO847" s="25" t="s">
        <v>73494</v>
      </c>
      <c r="JP847" s="25" t="s">
        <v>73495</v>
      </c>
      <c r="JQ847" s="25" t="s">
        <v>73494</v>
      </c>
      <c r="JR847" s="25" t="s">
        <v>73496</v>
      </c>
      <c r="JS847" s="25" t="s">
        <v>73497</v>
      </c>
      <c r="JT847" s="25" t="s">
        <v>73498</v>
      </c>
      <c r="JU847" s="25" t="s">
        <v>73497</v>
      </c>
      <c r="JV847" s="25" t="s">
        <v>73499</v>
      </c>
      <c r="JW847" s="25" t="s">
        <v>326</v>
      </c>
      <c r="JX847" s="25" t="s">
        <v>73500</v>
      </c>
      <c r="JY847" s="25" t="s">
        <v>73501</v>
      </c>
      <c r="JZ847" s="25" t="s">
        <v>73502</v>
      </c>
      <c r="KA847" s="25" t="s">
        <v>3614</v>
      </c>
      <c r="KB847" s="25" t="s">
        <v>73503</v>
      </c>
      <c r="KC847" s="25" t="s">
        <v>73486</v>
      </c>
      <c r="KD847" s="25" t="s">
        <v>73504</v>
      </c>
      <c r="KE847" s="25" t="s">
        <v>73505</v>
      </c>
      <c r="KF847" s="25" t="s">
        <v>73440</v>
      </c>
      <c r="KG847" s="25" t="s">
        <v>73506</v>
      </c>
      <c r="KH847" s="25" t="s">
        <v>73437</v>
      </c>
      <c r="KI847" s="25" t="s">
        <v>73507</v>
      </c>
      <c r="KJ847" s="25" t="s">
        <v>73504</v>
      </c>
      <c r="KK847" s="25" t="s">
        <v>73508</v>
      </c>
      <c r="KL847" s="25" t="s">
        <v>73509</v>
      </c>
      <c r="KM847" s="25" t="s">
        <v>26557</v>
      </c>
      <c r="KN847" s="25" t="s">
        <v>3614</v>
      </c>
      <c r="KO847" s="25" t="s">
        <v>73451</v>
      </c>
      <c r="KP847" s="25" t="s">
        <v>73510</v>
      </c>
      <c r="KQ847" s="25" t="s">
        <v>73511</v>
      </c>
      <c r="KR847" s="25" t="s">
        <v>73512</v>
      </c>
      <c r="KS847" s="25" t="s">
        <v>73439</v>
      </c>
      <c r="KT847" s="25" t="s">
        <v>73513</v>
      </c>
      <c r="KU847" s="25" t="s">
        <v>73514</v>
      </c>
      <c r="KV847" s="25" t="s">
        <v>73515</v>
      </c>
      <c r="KW847" s="25" t="s">
        <v>73516</v>
      </c>
      <c r="KX847" s="25" t="s">
        <v>73517</v>
      </c>
      <c r="KY847" s="25" t="s">
        <v>73518</v>
      </c>
      <c r="KZ847" s="25" t="s">
        <v>73519</v>
      </c>
      <c r="LA847" s="25" t="s">
        <v>325</v>
      </c>
      <c r="LB847" s="25" t="s">
        <v>73520</v>
      </c>
      <c r="LC847" s="25" t="s">
        <v>73490</v>
      </c>
      <c r="LD847" s="25" t="s">
        <v>73521</v>
      </c>
      <c r="LE847" s="25" t="s">
        <v>1421</v>
      </c>
      <c r="LF847" s="25" t="s">
        <v>73476</v>
      </c>
      <c r="LG847" s="25" t="s">
        <v>73522</v>
      </c>
      <c r="LH847" s="25" t="s">
        <v>878</v>
      </c>
      <c r="LI847" s="25" t="s">
        <v>326</v>
      </c>
      <c r="LJ847" s="25" t="s">
        <v>73515</v>
      </c>
      <c r="LK847" s="25" t="s">
        <v>73523</v>
      </c>
      <c r="LL847" s="25" t="s">
        <v>73524</v>
      </c>
    </row>
    <row r="848" spans="1:325" x14ac:dyDescent="0.2">
      <c r="A848" s="24">
        <f>VLOOKUP($H848,xRef2LineOfBusiness!$A$1:$D$1093,1,FALSE)</f>
        <v>199680</v>
      </c>
      <c r="B848" s="24" t="e">
        <f>VLOOKUP($H848,xRef2LineOfBusiness!$A$1:$D$1093,2,FALSE)</f>
        <v>#N/A</v>
      </c>
      <c r="C848" s="24" t="e">
        <f>VLOOKUP($H848,xRef2LineOfBusiness!$A$1:$D$1093,3,FALSE)</f>
        <v>#N/A</v>
      </c>
      <c r="D848" s="24" t="e">
        <f>VLOOKUP($H848,xRef2LineOfBusiness!$A$1:$D$1093,4,FALSE)</f>
        <v>#N/A</v>
      </c>
      <c r="E848" s="25" t="s">
        <v>10988</v>
      </c>
      <c r="F848" s="25" t="s">
        <v>322</v>
      </c>
      <c r="G848" s="25" t="s">
        <v>414</v>
      </c>
      <c r="H848" s="27">
        <v>199680</v>
      </c>
      <c r="I848" s="25" t="s">
        <v>73525</v>
      </c>
      <c r="J848" s="25" t="s">
        <v>73525</v>
      </c>
      <c r="K848" s="25" t="s">
        <v>325</v>
      </c>
      <c r="L848" s="25" t="s">
        <v>325</v>
      </c>
      <c r="M848" s="25" t="s">
        <v>73525</v>
      </c>
      <c r="N848" s="25" t="s">
        <v>326</v>
      </c>
      <c r="O848" s="25" t="s">
        <v>327</v>
      </c>
      <c r="P848" s="25" t="s">
        <v>73526</v>
      </c>
      <c r="Q848" s="25" t="s">
        <v>5981</v>
      </c>
      <c r="R848" s="25" t="s">
        <v>330</v>
      </c>
      <c r="S848" s="25" t="s">
        <v>13639</v>
      </c>
      <c r="U848" s="25" t="s">
        <v>72157</v>
      </c>
      <c r="V848" s="25" t="s">
        <v>334</v>
      </c>
      <c r="W848" s="25" t="s">
        <v>326</v>
      </c>
      <c r="X848" s="25" t="s">
        <v>326</v>
      </c>
      <c r="Y848" s="25" t="s">
        <v>4979</v>
      </c>
      <c r="Z848" s="25" t="s">
        <v>326</v>
      </c>
      <c r="AA848" s="25" t="s">
        <v>4979</v>
      </c>
      <c r="AB848" s="25" t="s">
        <v>326</v>
      </c>
      <c r="AC848" s="25" t="s">
        <v>326</v>
      </c>
      <c r="AD848" s="25" t="s">
        <v>326</v>
      </c>
      <c r="AE848" s="25" t="s">
        <v>2354</v>
      </c>
      <c r="AF848" s="25" t="s">
        <v>326</v>
      </c>
      <c r="AG848" s="25" t="s">
        <v>2354</v>
      </c>
      <c r="AH848" s="25" t="s">
        <v>326</v>
      </c>
      <c r="AI848" s="25" t="s">
        <v>326</v>
      </c>
      <c r="AJ848" s="25" t="s">
        <v>326</v>
      </c>
      <c r="AK848" s="25" t="s">
        <v>326</v>
      </c>
      <c r="AL848" s="25" t="s">
        <v>326</v>
      </c>
      <c r="AM848" s="25" t="s">
        <v>326</v>
      </c>
      <c r="AN848" s="25" t="s">
        <v>61461</v>
      </c>
      <c r="AO848" s="25" t="s">
        <v>451</v>
      </c>
      <c r="AP848" s="25" t="s">
        <v>326</v>
      </c>
      <c r="AQ848" s="25" t="s">
        <v>326</v>
      </c>
      <c r="AR848" s="25" t="s">
        <v>73527</v>
      </c>
      <c r="AS848" s="25" t="s">
        <v>73527</v>
      </c>
      <c r="AT848" s="25" t="s">
        <v>326</v>
      </c>
      <c r="AU848" s="25" t="s">
        <v>73527</v>
      </c>
      <c r="AV848" s="25" t="s">
        <v>326</v>
      </c>
      <c r="AW848" s="25" t="s">
        <v>326</v>
      </c>
      <c r="AX848" s="25" t="s">
        <v>326</v>
      </c>
      <c r="AY848" s="25" t="s">
        <v>14472</v>
      </c>
      <c r="AZ848" s="25" t="s">
        <v>326</v>
      </c>
      <c r="BA848" s="25" t="s">
        <v>73528</v>
      </c>
      <c r="BB848" s="25" t="s">
        <v>326</v>
      </c>
      <c r="BC848" s="25" t="s">
        <v>73528</v>
      </c>
      <c r="BD848" s="25" t="s">
        <v>326</v>
      </c>
      <c r="BE848" s="25" t="s">
        <v>73529</v>
      </c>
      <c r="BF848" s="25" t="s">
        <v>73530</v>
      </c>
      <c r="BG848" s="25" t="s">
        <v>326</v>
      </c>
      <c r="BH848" s="25" t="s">
        <v>17743</v>
      </c>
      <c r="BI848" s="25" t="s">
        <v>326</v>
      </c>
      <c r="BJ848" s="25" t="s">
        <v>326</v>
      </c>
      <c r="BK848" s="25" t="s">
        <v>2582</v>
      </c>
      <c r="BL848" s="25" t="s">
        <v>326</v>
      </c>
      <c r="BM848" s="25" t="s">
        <v>14019</v>
      </c>
      <c r="BN848" s="25" t="s">
        <v>326</v>
      </c>
      <c r="BO848" s="25" t="s">
        <v>326</v>
      </c>
      <c r="BP848" s="25" t="s">
        <v>14019</v>
      </c>
      <c r="BQ848" s="25" t="s">
        <v>326</v>
      </c>
      <c r="BR848" s="25" t="s">
        <v>326</v>
      </c>
      <c r="BS848" s="25" t="s">
        <v>326</v>
      </c>
      <c r="BT848" s="25" t="s">
        <v>326</v>
      </c>
      <c r="BU848" s="25" t="s">
        <v>326</v>
      </c>
      <c r="BV848" s="25" t="s">
        <v>73531</v>
      </c>
      <c r="BW848" s="25" t="s">
        <v>47379</v>
      </c>
      <c r="BX848" s="25" t="s">
        <v>905</v>
      </c>
      <c r="BY848" s="25" t="s">
        <v>65594</v>
      </c>
      <c r="BZ848" s="25" t="s">
        <v>326</v>
      </c>
      <c r="CA848" s="25" t="s">
        <v>326</v>
      </c>
      <c r="CB848" s="25" t="s">
        <v>326</v>
      </c>
      <c r="CC848" s="25" t="s">
        <v>326</v>
      </c>
      <c r="CD848" s="25" t="s">
        <v>6691</v>
      </c>
      <c r="CE848" s="25" t="s">
        <v>326</v>
      </c>
      <c r="CF848" s="25" t="s">
        <v>73532</v>
      </c>
      <c r="CG848" s="25" t="s">
        <v>73533</v>
      </c>
      <c r="CH848" s="25" t="s">
        <v>326</v>
      </c>
      <c r="CI848" s="25" t="s">
        <v>326</v>
      </c>
      <c r="CJ848" s="25" t="s">
        <v>326</v>
      </c>
      <c r="CK848" s="25" t="s">
        <v>326</v>
      </c>
      <c r="CL848" s="25" t="s">
        <v>326</v>
      </c>
      <c r="CM848" s="25" t="s">
        <v>326</v>
      </c>
      <c r="CN848" s="25" t="s">
        <v>326</v>
      </c>
      <c r="CO848" s="25" t="s">
        <v>73534</v>
      </c>
      <c r="CP848" s="25" t="s">
        <v>326</v>
      </c>
      <c r="CQ848" s="25" t="s">
        <v>73534</v>
      </c>
      <c r="CR848" s="25" t="s">
        <v>73530</v>
      </c>
      <c r="CS848" s="25" t="s">
        <v>73535</v>
      </c>
      <c r="CT848" s="25" t="s">
        <v>326</v>
      </c>
      <c r="CU848" s="25" t="s">
        <v>73535</v>
      </c>
      <c r="CV848" s="25" t="s">
        <v>73536</v>
      </c>
      <c r="CW848" s="25" t="s">
        <v>326</v>
      </c>
      <c r="CX848" s="25" t="s">
        <v>73536</v>
      </c>
      <c r="CY848" s="25" t="s">
        <v>73537</v>
      </c>
      <c r="CZ848" s="25" t="s">
        <v>3911</v>
      </c>
      <c r="DA848" s="25" t="s">
        <v>73538</v>
      </c>
      <c r="DB848" s="25" t="s">
        <v>326</v>
      </c>
      <c r="DC848" s="25" t="s">
        <v>326</v>
      </c>
      <c r="DD848" s="25" t="s">
        <v>23619</v>
      </c>
      <c r="DE848" s="25" t="s">
        <v>342</v>
      </c>
      <c r="DF848" s="25" t="s">
        <v>326</v>
      </c>
      <c r="DG848" s="25" t="s">
        <v>73539</v>
      </c>
      <c r="DH848" s="25" t="s">
        <v>326</v>
      </c>
      <c r="DI848" s="25" t="s">
        <v>69407</v>
      </c>
      <c r="DJ848" s="25" t="s">
        <v>326</v>
      </c>
      <c r="DK848" s="25" t="s">
        <v>20336</v>
      </c>
      <c r="DL848" s="25" t="s">
        <v>326</v>
      </c>
      <c r="DM848" s="25" t="s">
        <v>326</v>
      </c>
      <c r="DN848" s="25" t="s">
        <v>326</v>
      </c>
      <c r="DO848" s="25" t="s">
        <v>326</v>
      </c>
      <c r="DP848" s="25" t="s">
        <v>326</v>
      </c>
      <c r="DQ848" s="25" t="s">
        <v>326</v>
      </c>
      <c r="DR848" s="25" t="s">
        <v>16668</v>
      </c>
      <c r="DS848" s="25" t="s">
        <v>73540</v>
      </c>
      <c r="DT848" s="25" t="s">
        <v>7429</v>
      </c>
      <c r="DU848" s="25" t="s">
        <v>326</v>
      </c>
      <c r="DV848" s="25" t="s">
        <v>7429</v>
      </c>
      <c r="DW848" s="25" t="s">
        <v>326</v>
      </c>
      <c r="DX848" s="25" t="s">
        <v>53925</v>
      </c>
      <c r="DY848" s="25" t="s">
        <v>326</v>
      </c>
      <c r="DZ848" s="25" t="s">
        <v>326</v>
      </c>
      <c r="EA848" s="25" t="s">
        <v>326</v>
      </c>
      <c r="EB848" s="25" t="s">
        <v>53925</v>
      </c>
      <c r="EC848" s="25" t="s">
        <v>326</v>
      </c>
      <c r="ED848" s="25" t="s">
        <v>53925</v>
      </c>
      <c r="EE848" s="25" t="s">
        <v>326</v>
      </c>
      <c r="EF848" s="25" t="s">
        <v>73541</v>
      </c>
      <c r="EG848" s="25" t="s">
        <v>326</v>
      </c>
      <c r="EH848" s="25" t="s">
        <v>326</v>
      </c>
      <c r="EI848" s="25" t="s">
        <v>325</v>
      </c>
      <c r="FE848" s="25" t="s">
        <v>1785</v>
      </c>
      <c r="FF848" s="25" t="s">
        <v>73542</v>
      </c>
      <c r="FG848" s="25" t="s">
        <v>73543</v>
      </c>
      <c r="FH848" s="25" t="s">
        <v>73544</v>
      </c>
      <c r="FI848" s="25" t="s">
        <v>73545</v>
      </c>
      <c r="FJ848" s="25" t="s">
        <v>73546</v>
      </c>
      <c r="FK848" s="25" t="s">
        <v>73547</v>
      </c>
      <c r="FL848" s="25" t="s">
        <v>73548</v>
      </c>
      <c r="FM848" s="25" t="s">
        <v>73549</v>
      </c>
      <c r="FN848" s="25" t="s">
        <v>73550</v>
      </c>
      <c r="FO848" s="25" t="s">
        <v>356</v>
      </c>
      <c r="FP848" s="25" t="s">
        <v>356</v>
      </c>
      <c r="FQ848" s="25" t="s">
        <v>356</v>
      </c>
      <c r="FR848" s="25" t="s">
        <v>73551</v>
      </c>
      <c r="FS848" s="25" t="s">
        <v>73552</v>
      </c>
      <c r="FT848" s="25" t="s">
        <v>73553</v>
      </c>
      <c r="FU848" s="25" t="s">
        <v>73554</v>
      </c>
      <c r="FV848" s="25" t="s">
        <v>356</v>
      </c>
      <c r="FW848" s="25" t="s">
        <v>73555</v>
      </c>
      <c r="FX848" s="25" t="s">
        <v>73556</v>
      </c>
      <c r="FY848" s="25" t="s">
        <v>73557</v>
      </c>
      <c r="FZ848" s="25" t="s">
        <v>73558</v>
      </c>
      <c r="GA848" s="25" t="s">
        <v>73559</v>
      </c>
      <c r="GB848" s="25" t="s">
        <v>73559</v>
      </c>
      <c r="GC848" s="25" t="s">
        <v>326</v>
      </c>
      <c r="GD848" s="25" t="s">
        <v>326</v>
      </c>
      <c r="GE848" s="25" t="s">
        <v>73560</v>
      </c>
      <c r="GF848" s="25" t="s">
        <v>73560</v>
      </c>
      <c r="GG848" s="25" t="s">
        <v>73561</v>
      </c>
      <c r="GH848" s="25" t="s">
        <v>73562</v>
      </c>
      <c r="GI848" s="25" t="s">
        <v>73563</v>
      </c>
      <c r="GJ848" s="25" t="s">
        <v>73564</v>
      </c>
      <c r="GK848" s="25" t="s">
        <v>73565</v>
      </c>
      <c r="GL848" s="25" t="s">
        <v>73566</v>
      </c>
      <c r="GM848" s="25" t="s">
        <v>356</v>
      </c>
      <c r="GN848" s="25" t="s">
        <v>356</v>
      </c>
      <c r="GO848" s="25" t="s">
        <v>356</v>
      </c>
      <c r="GP848" s="25" t="s">
        <v>356</v>
      </c>
      <c r="GQ848" s="25" t="s">
        <v>356</v>
      </c>
      <c r="GR848" s="25" t="s">
        <v>356</v>
      </c>
      <c r="GS848" s="25" t="s">
        <v>73567</v>
      </c>
      <c r="HF848" s="25" t="s">
        <v>73568</v>
      </c>
      <c r="HG848" s="25" t="s">
        <v>356</v>
      </c>
      <c r="HH848" s="25" t="s">
        <v>73569</v>
      </c>
      <c r="HI848" s="25" t="s">
        <v>326</v>
      </c>
      <c r="HJ848" s="25" t="s">
        <v>73570</v>
      </c>
      <c r="HM848" s="25" t="s">
        <v>73571</v>
      </c>
      <c r="HN848" s="25" t="s">
        <v>326</v>
      </c>
      <c r="HO848" s="25" t="s">
        <v>22670</v>
      </c>
      <c r="HP848" s="25" t="s">
        <v>14019</v>
      </c>
      <c r="HQ848" s="25" t="s">
        <v>6691</v>
      </c>
      <c r="HR848" s="25" t="s">
        <v>6068</v>
      </c>
      <c r="HT848" s="25" t="s">
        <v>73572</v>
      </c>
      <c r="HU848" s="25" t="s">
        <v>356</v>
      </c>
      <c r="HV848" s="25" t="s">
        <v>326</v>
      </c>
      <c r="HW848" s="25" t="s">
        <v>326</v>
      </c>
      <c r="HX848" s="25" t="s">
        <v>73573</v>
      </c>
      <c r="HY848" s="25" t="s">
        <v>73553</v>
      </c>
      <c r="HZ848" s="25" t="s">
        <v>326</v>
      </c>
      <c r="IA848" s="25" t="s">
        <v>73551</v>
      </c>
      <c r="IC848" s="25" t="s">
        <v>73574</v>
      </c>
      <c r="IE848" s="25" t="s">
        <v>422</v>
      </c>
      <c r="IG848" s="25" t="s">
        <v>73575</v>
      </c>
      <c r="IH848" s="25" t="s">
        <v>73576</v>
      </c>
      <c r="II848" s="25" t="s">
        <v>73577</v>
      </c>
      <c r="IJ848" s="25" t="s">
        <v>73578</v>
      </c>
      <c r="IK848" s="25" t="s">
        <v>73579</v>
      </c>
      <c r="IM848" s="25" t="s">
        <v>73545</v>
      </c>
      <c r="IN848" s="25" t="s">
        <v>326</v>
      </c>
      <c r="IO848" s="25" t="s">
        <v>326</v>
      </c>
      <c r="IP848" s="25" t="s">
        <v>326</v>
      </c>
      <c r="IQ848" s="25" t="s">
        <v>73541</v>
      </c>
      <c r="IR848" s="25" t="s">
        <v>326</v>
      </c>
      <c r="IW848" s="25" t="s">
        <v>2354</v>
      </c>
      <c r="IX848" s="25" t="s">
        <v>326</v>
      </c>
      <c r="IY848" s="25" t="s">
        <v>326</v>
      </c>
      <c r="IZ848" s="25" t="s">
        <v>326</v>
      </c>
      <c r="JA848" s="25" t="s">
        <v>326</v>
      </c>
      <c r="JB848" s="25" t="s">
        <v>326</v>
      </c>
      <c r="JC848" s="25" t="s">
        <v>73527</v>
      </c>
      <c r="JD848" s="25" t="s">
        <v>395</v>
      </c>
      <c r="JE848" s="25" t="s">
        <v>396</v>
      </c>
      <c r="JF848" s="25" t="s">
        <v>395</v>
      </c>
      <c r="JG848" s="25" t="s">
        <v>396</v>
      </c>
      <c r="JH848" s="25" t="s">
        <v>6456</v>
      </c>
      <c r="JI848" s="25" t="s">
        <v>326</v>
      </c>
      <c r="JJ848" s="25" t="s">
        <v>326</v>
      </c>
      <c r="JK848" s="25" t="s">
        <v>326</v>
      </c>
      <c r="JL848" s="25" t="s">
        <v>326</v>
      </c>
      <c r="JM848" s="25" t="s">
        <v>326</v>
      </c>
      <c r="JW848" s="25" t="s">
        <v>326</v>
      </c>
      <c r="JX848" s="25" t="s">
        <v>73580</v>
      </c>
      <c r="JZ848" s="25" t="s">
        <v>73577</v>
      </c>
      <c r="KA848" s="25" t="s">
        <v>326</v>
      </c>
      <c r="KC848" s="25" t="s">
        <v>73577</v>
      </c>
      <c r="KD848" s="25" t="s">
        <v>326</v>
      </c>
      <c r="KF848" s="25" t="s">
        <v>73550</v>
      </c>
      <c r="KH848" s="25" t="s">
        <v>73547</v>
      </c>
      <c r="KI848" s="25" t="s">
        <v>73581</v>
      </c>
      <c r="KJ848" s="25" t="s">
        <v>326</v>
      </c>
      <c r="KK848" s="25" t="s">
        <v>73582</v>
      </c>
      <c r="KL848" s="25" t="s">
        <v>73583</v>
      </c>
      <c r="KN848" s="25" t="s">
        <v>326</v>
      </c>
      <c r="KO848" s="25" t="s">
        <v>73561</v>
      </c>
      <c r="KP848" s="25" t="s">
        <v>73584</v>
      </c>
      <c r="KR848" s="25" t="s">
        <v>326</v>
      </c>
      <c r="KS848" s="25" t="s">
        <v>73549</v>
      </c>
      <c r="KT848" s="25" t="s">
        <v>73585</v>
      </c>
      <c r="KU848" s="25" t="s">
        <v>73586</v>
      </c>
      <c r="KV848" s="25" t="s">
        <v>326</v>
      </c>
      <c r="KW848" s="25" t="s">
        <v>73587</v>
      </c>
    </row>
    <row r="849" spans="1:324" hidden="1" x14ac:dyDescent="0.2">
      <c r="A849" s="24">
        <f>VLOOKUP($H849,xRef2LineOfBusiness!$A$1:$D$1093,1,FALSE)</f>
        <v>165903</v>
      </c>
      <c r="B849" s="24" t="e">
        <f>VLOOKUP($H849,xRef2LineOfBusiness!$A$1:$D$1093,2,FALSE)</f>
        <v>#N/A</v>
      </c>
      <c r="C849" s="24" t="e">
        <f>VLOOKUP($H849,xRef2LineOfBusiness!$A$1:$D$1093,3,FALSE)</f>
        <v>#N/A</v>
      </c>
      <c r="D849" s="24" t="e">
        <f>VLOOKUP($H849,xRef2LineOfBusiness!$A$1:$D$1093,4,FALSE)</f>
        <v>#N/A</v>
      </c>
      <c r="E849" s="25" t="s">
        <v>321</v>
      </c>
      <c r="F849" s="25" t="s">
        <v>322</v>
      </c>
      <c r="G849" s="25" t="s">
        <v>414</v>
      </c>
      <c r="H849" s="27">
        <v>165903</v>
      </c>
      <c r="I849" s="25" t="s">
        <v>69788</v>
      </c>
      <c r="J849" s="25" t="s">
        <v>69788</v>
      </c>
      <c r="K849" s="25" t="s">
        <v>325</v>
      </c>
      <c r="L849" s="25" t="s">
        <v>325</v>
      </c>
      <c r="M849" s="25" t="s">
        <v>69788</v>
      </c>
      <c r="N849" s="25" t="s">
        <v>326</v>
      </c>
      <c r="O849" s="25" t="s">
        <v>591</v>
      </c>
      <c r="P849" s="25" t="s">
        <v>69789</v>
      </c>
      <c r="Q849" s="25" t="s">
        <v>558</v>
      </c>
      <c r="R849" s="25" t="s">
        <v>330</v>
      </c>
      <c r="S849" s="25" t="s">
        <v>331</v>
      </c>
      <c r="T849" s="25" t="s">
        <v>69790</v>
      </c>
      <c r="U849" s="25" t="s">
        <v>69791</v>
      </c>
      <c r="V849" s="25" t="s">
        <v>334</v>
      </c>
      <c r="W849" s="25" t="s">
        <v>369</v>
      </c>
      <c r="X849" s="25" t="s">
        <v>326</v>
      </c>
      <c r="Y849" s="25" t="s">
        <v>3519</v>
      </c>
      <c r="Z849" s="25" t="s">
        <v>1015</v>
      </c>
      <c r="AA849" s="25" t="s">
        <v>8174</v>
      </c>
      <c r="AB849" s="25" t="s">
        <v>326</v>
      </c>
      <c r="AC849" s="25" t="s">
        <v>326</v>
      </c>
      <c r="AD849" s="25" t="s">
        <v>326</v>
      </c>
      <c r="AE849" s="25" t="s">
        <v>6575</v>
      </c>
      <c r="AF849" s="25" t="s">
        <v>326</v>
      </c>
      <c r="AG849" s="25" t="s">
        <v>6575</v>
      </c>
      <c r="AH849" s="25" t="s">
        <v>326</v>
      </c>
      <c r="AI849" s="25" t="s">
        <v>326</v>
      </c>
      <c r="AJ849" s="25" t="s">
        <v>326</v>
      </c>
      <c r="AK849" s="25" t="s">
        <v>326</v>
      </c>
      <c r="AL849" s="25" t="s">
        <v>326</v>
      </c>
      <c r="AM849" s="25" t="s">
        <v>326</v>
      </c>
      <c r="AN849" s="25" t="s">
        <v>27974</v>
      </c>
      <c r="AO849" s="25" t="s">
        <v>326</v>
      </c>
      <c r="AP849" s="25" t="s">
        <v>326</v>
      </c>
      <c r="AQ849" s="25" t="s">
        <v>326</v>
      </c>
      <c r="AR849" s="25" t="s">
        <v>423</v>
      </c>
      <c r="AS849" s="25" t="s">
        <v>423</v>
      </c>
      <c r="AT849" s="25" t="s">
        <v>29658</v>
      </c>
      <c r="AU849" s="25" t="s">
        <v>2461</v>
      </c>
      <c r="AV849" s="25" t="s">
        <v>326</v>
      </c>
      <c r="AW849" s="25" t="s">
        <v>326</v>
      </c>
      <c r="AX849" s="25" t="s">
        <v>326</v>
      </c>
      <c r="AY849" s="25" t="s">
        <v>326</v>
      </c>
      <c r="AZ849" s="25" t="s">
        <v>326</v>
      </c>
      <c r="BA849" s="25" t="s">
        <v>326</v>
      </c>
      <c r="BB849" s="25" t="s">
        <v>326</v>
      </c>
      <c r="BC849" s="25" t="s">
        <v>326</v>
      </c>
      <c r="BD849" s="25" t="s">
        <v>326</v>
      </c>
      <c r="BE849" s="25" t="s">
        <v>2461</v>
      </c>
      <c r="BF849" s="25" t="s">
        <v>13052</v>
      </c>
      <c r="BG849" s="25" t="s">
        <v>326</v>
      </c>
      <c r="BH849" s="25" t="s">
        <v>326</v>
      </c>
      <c r="BI849" s="25" t="s">
        <v>326</v>
      </c>
      <c r="BJ849" s="25" t="s">
        <v>326</v>
      </c>
      <c r="BK849" s="25" t="s">
        <v>1145</v>
      </c>
      <c r="BL849" s="25" t="s">
        <v>326</v>
      </c>
      <c r="BM849" s="25" t="s">
        <v>578</v>
      </c>
      <c r="BN849" s="25" t="s">
        <v>326</v>
      </c>
      <c r="BO849" s="25" t="s">
        <v>326</v>
      </c>
      <c r="BP849" s="25" t="s">
        <v>578</v>
      </c>
      <c r="BQ849" s="25" t="s">
        <v>326</v>
      </c>
      <c r="BR849" s="25" t="s">
        <v>901</v>
      </c>
      <c r="BS849" s="25" t="s">
        <v>326</v>
      </c>
      <c r="BT849" s="25" t="s">
        <v>326</v>
      </c>
      <c r="BU849" s="25" t="s">
        <v>326</v>
      </c>
      <c r="BV849" s="25" t="s">
        <v>16880</v>
      </c>
      <c r="BW849" s="25" t="s">
        <v>326</v>
      </c>
      <c r="BX849" s="25" t="s">
        <v>326</v>
      </c>
      <c r="BY849" s="25" t="s">
        <v>326</v>
      </c>
      <c r="BZ849" s="25" t="s">
        <v>326</v>
      </c>
      <c r="CA849" s="25" t="s">
        <v>326</v>
      </c>
      <c r="CB849" s="25" t="s">
        <v>326</v>
      </c>
      <c r="CC849" s="25" t="s">
        <v>326</v>
      </c>
      <c r="CD849" s="25" t="s">
        <v>326</v>
      </c>
      <c r="CE849" s="25" t="s">
        <v>326</v>
      </c>
      <c r="CF849" s="25" t="s">
        <v>326</v>
      </c>
      <c r="CG849" s="25" t="s">
        <v>16880</v>
      </c>
      <c r="CH849" s="25" t="s">
        <v>326</v>
      </c>
      <c r="CI849" s="25" t="s">
        <v>326</v>
      </c>
      <c r="CJ849" s="25" t="s">
        <v>326</v>
      </c>
      <c r="CK849" s="25" t="s">
        <v>325</v>
      </c>
      <c r="CL849" s="25" t="s">
        <v>4078</v>
      </c>
      <c r="CM849" s="25" t="s">
        <v>326</v>
      </c>
      <c r="CN849" s="25" t="s">
        <v>326</v>
      </c>
      <c r="CO849" s="25" t="s">
        <v>22449</v>
      </c>
      <c r="CP849" s="25" t="s">
        <v>326</v>
      </c>
      <c r="CQ849" s="25" t="s">
        <v>6379</v>
      </c>
      <c r="CR849" s="25" t="s">
        <v>13052</v>
      </c>
      <c r="CS849" s="25" t="s">
        <v>16099</v>
      </c>
      <c r="CT849" s="25" t="s">
        <v>326</v>
      </c>
      <c r="CU849" s="25" t="s">
        <v>16099</v>
      </c>
      <c r="CV849" s="25" t="s">
        <v>69792</v>
      </c>
      <c r="CW849" s="25" t="s">
        <v>326</v>
      </c>
      <c r="CX849" s="25" t="s">
        <v>69792</v>
      </c>
      <c r="CY849" s="25" t="s">
        <v>33646</v>
      </c>
      <c r="CZ849" s="25" t="s">
        <v>10511</v>
      </c>
      <c r="DA849" s="25" t="s">
        <v>4030</v>
      </c>
      <c r="DB849" s="25" t="s">
        <v>4221</v>
      </c>
      <c r="DC849" s="25" t="s">
        <v>326</v>
      </c>
      <c r="DD849" s="25" t="s">
        <v>424</v>
      </c>
      <c r="DE849" s="25" t="s">
        <v>326</v>
      </c>
      <c r="DF849" s="25" t="s">
        <v>326</v>
      </c>
      <c r="DG849" s="25" t="s">
        <v>26832</v>
      </c>
      <c r="DH849" s="25" t="s">
        <v>326</v>
      </c>
      <c r="DI849" s="25" t="s">
        <v>6734</v>
      </c>
      <c r="DJ849" s="25" t="s">
        <v>326</v>
      </c>
      <c r="DK849" s="25" t="s">
        <v>326</v>
      </c>
      <c r="DL849" s="25" t="s">
        <v>326</v>
      </c>
      <c r="DM849" s="25" t="s">
        <v>326</v>
      </c>
      <c r="DN849" s="25" t="s">
        <v>326</v>
      </c>
      <c r="DO849" s="25" t="s">
        <v>326</v>
      </c>
      <c r="DP849" s="25" t="s">
        <v>326</v>
      </c>
      <c r="DQ849" s="25" t="s">
        <v>326</v>
      </c>
      <c r="DR849" s="25" t="s">
        <v>326</v>
      </c>
      <c r="DS849" s="25" t="s">
        <v>6734</v>
      </c>
      <c r="DT849" s="25" t="s">
        <v>326</v>
      </c>
      <c r="DU849" s="25" t="s">
        <v>326</v>
      </c>
      <c r="DV849" s="25" t="s">
        <v>326</v>
      </c>
      <c r="DW849" s="25" t="s">
        <v>326</v>
      </c>
      <c r="DX849" s="25" t="s">
        <v>6734</v>
      </c>
      <c r="DY849" s="25" t="s">
        <v>326</v>
      </c>
      <c r="DZ849" s="25" t="s">
        <v>326</v>
      </c>
      <c r="EA849" s="25" t="s">
        <v>326</v>
      </c>
      <c r="EB849" s="25" t="s">
        <v>6734</v>
      </c>
      <c r="EC849" s="25" t="s">
        <v>326</v>
      </c>
      <c r="ED849" s="25" t="s">
        <v>6734</v>
      </c>
      <c r="EE849" s="25" t="s">
        <v>326</v>
      </c>
      <c r="EF849" s="25" t="s">
        <v>326</v>
      </c>
      <c r="EG849" s="25" t="s">
        <v>326</v>
      </c>
      <c r="EH849" s="25" t="s">
        <v>326</v>
      </c>
      <c r="EI849" s="25" t="s">
        <v>325</v>
      </c>
      <c r="FE849" s="25" t="s">
        <v>591</v>
      </c>
      <c r="FF849" s="25" t="s">
        <v>69793</v>
      </c>
      <c r="FG849" s="25" t="s">
        <v>69794</v>
      </c>
      <c r="FH849" s="25" t="s">
        <v>6379</v>
      </c>
      <c r="FI849" s="25" t="s">
        <v>6379</v>
      </c>
      <c r="FJ849" s="25" t="s">
        <v>69795</v>
      </c>
      <c r="FK849" s="25" t="s">
        <v>69795</v>
      </c>
      <c r="FL849" s="25" t="s">
        <v>69795</v>
      </c>
      <c r="FM849" s="25" t="s">
        <v>69796</v>
      </c>
      <c r="FN849" s="25" t="s">
        <v>356</v>
      </c>
      <c r="FO849" s="25" t="s">
        <v>356</v>
      </c>
      <c r="FP849" s="25" t="s">
        <v>356</v>
      </c>
      <c r="FQ849" s="25" t="s">
        <v>356</v>
      </c>
      <c r="FR849" s="25" t="s">
        <v>4804</v>
      </c>
      <c r="FS849" s="25" t="s">
        <v>4804</v>
      </c>
      <c r="FT849" s="25" t="s">
        <v>356</v>
      </c>
      <c r="FU849" s="25" t="s">
        <v>69797</v>
      </c>
      <c r="FV849" s="25" t="s">
        <v>69798</v>
      </c>
      <c r="FW849" s="25" t="s">
        <v>69799</v>
      </c>
      <c r="FX849" s="25" t="s">
        <v>69800</v>
      </c>
      <c r="FY849" s="25" t="s">
        <v>326</v>
      </c>
      <c r="FZ849" s="25" t="s">
        <v>356</v>
      </c>
      <c r="GA849" s="25" t="s">
        <v>69801</v>
      </c>
      <c r="GB849" s="25" t="s">
        <v>69802</v>
      </c>
      <c r="GC849" s="25" t="s">
        <v>326</v>
      </c>
      <c r="GD849" s="25" t="s">
        <v>326</v>
      </c>
      <c r="GE849" s="25" t="s">
        <v>69803</v>
      </c>
      <c r="GF849" s="25" t="s">
        <v>69803</v>
      </c>
      <c r="GG849" s="25" t="s">
        <v>69804</v>
      </c>
      <c r="GH849" s="25" t="s">
        <v>69805</v>
      </c>
      <c r="GI849" s="25" t="s">
        <v>69806</v>
      </c>
      <c r="GJ849" s="25" t="s">
        <v>69807</v>
      </c>
      <c r="GK849" s="25" t="s">
        <v>69808</v>
      </c>
      <c r="GL849" s="25" t="s">
        <v>69797</v>
      </c>
      <c r="GM849" s="25" t="s">
        <v>69809</v>
      </c>
      <c r="GN849" s="25" t="s">
        <v>69810</v>
      </c>
      <c r="GO849" s="25" t="s">
        <v>69811</v>
      </c>
      <c r="GP849" s="25" t="s">
        <v>69812</v>
      </c>
      <c r="GQ849" s="25" t="s">
        <v>356</v>
      </c>
      <c r="GR849" s="25" t="s">
        <v>356</v>
      </c>
      <c r="GS849" s="25" t="s">
        <v>69811</v>
      </c>
      <c r="GT849" s="25" t="s">
        <v>69813</v>
      </c>
      <c r="GU849" s="25" t="s">
        <v>69814</v>
      </c>
      <c r="GV849" s="25" t="s">
        <v>15256</v>
      </c>
      <c r="GW849" s="25" t="s">
        <v>69815</v>
      </c>
      <c r="GX849" s="25" t="s">
        <v>3677</v>
      </c>
      <c r="GY849" s="25" t="s">
        <v>1495</v>
      </c>
      <c r="GZ849" s="25" t="s">
        <v>2123</v>
      </c>
      <c r="HA849" s="25" t="s">
        <v>326</v>
      </c>
      <c r="HB849" s="25" t="s">
        <v>2123</v>
      </c>
      <c r="HC849" s="25" t="s">
        <v>326</v>
      </c>
      <c r="HD849" s="25" t="s">
        <v>2123</v>
      </c>
      <c r="HE849" s="25" t="s">
        <v>326</v>
      </c>
      <c r="HF849" s="25" t="s">
        <v>69816</v>
      </c>
      <c r="HG849" s="25" t="s">
        <v>69798</v>
      </c>
      <c r="HH849" s="25" t="s">
        <v>69817</v>
      </c>
      <c r="HI849" s="25" t="s">
        <v>69818</v>
      </c>
      <c r="HJ849" s="25" t="s">
        <v>69819</v>
      </c>
      <c r="HM849" s="25" t="s">
        <v>69800</v>
      </c>
      <c r="HN849" s="25" t="s">
        <v>326</v>
      </c>
      <c r="HO849" s="25" t="s">
        <v>326</v>
      </c>
      <c r="HP849" s="25" t="s">
        <v>6394</v>
      </c>
      <c r="HQ849" s="25" t="s">
        <v>326</v>
      </c>
      <c r="HR849" s="25" t="s">
        <v>565</v>
      </c>
      <c r="HT849" s="25" t="s">
        <v>69800</v>
      </c>
      <c r="HU849" s="25" t="s">
        <v>356</v>
      </c>
      <c r="HV849" s="25" t="s">
        <v>326</v>
      </c>
      <c r="HW849" s="25" t="s">
        <v>326</v>
      </c>
      <c r="HX849" s="25" t="s">
        <v>326</v>
      </c>
      <c r="HZ849" s="25" t="s">
        <v>326</v>
      </c>
      <c r="IA849" s="25" t="s">
        <v>4804</v>
      </c>
      <c r="IC849" s="25" t="s">
        <v>69820</v>
      </c>
      <c r="ID849" s="25" t="s">
        <v>326</v>
      </c>
      <c r="IE849" s="25" t="s">
        <v>1124</v>
      </c>
      <c r="IF849" s="25" t="s">
        <v>4804</v>
      </c>
      <c r="IG849" s="25" t="s">
        <v>326</v>
      </c>
      <c r="IH849" s="25" t="s">
        <v>326</v>
      </c>
      <c r="II849" s="25" t="s">
        <v>326</v>
      </c>
      <c r="IJ849" s="25" t="s">
        <v>326</v>
      </c>
      <c r="IK849" s="25" t="s">
        <v>69821</v>
      </c>
      <c r="IL849" s="25" t="s">
        <v>1260</v>
      </c>
      <c r="IM849" s="25" t="s">
        <v>6379</v>
      </c>
      <c r="IN849" s="25" t="s">
        <v>326</v>
      </c>
      <c r="IO849" s="25" t="s">
        <v>326</v>
      </c>
      <c r="IP849" s="25" t="s">
        <v>326</v>
      </c>
      <c r="IQ849" s="25" t="s">
        <v>326</v>
      </c>
      <c r="IR849" s="25" t="s">
        <v>326</v>
      </c>
      <c r="IV849" s="25" t="s">
        <v>326</v>
      </c>
      <c r="IW849" s="25" t="s">
        <v>6575</v>
      </c>
      <c r="IX849" s="25" t="s">
        <v>326</v>
      </c>
      <c r="IY849" s="25" t="s">
        <v>326</v>
      </c>
      <c r="IZ849" s="25" t="s">
        <v>326</v>
      </c>
      <c r="JA849" s="25" t="s">
        <v>326</v>
      </c>
      <c r="JB849" s="25" t="s">
        <v>326</v>
      </c>
      <c r="JC849" s="25" t="s">
        <v>423</v>
      </c>
      <c r="JD849" s="25" t="s">
        <v>395</v>
      </c>
      <c r="JE849" s="25" t="s">
        <v>396</v>
      </c>
      <c r="JF849" s="25" t="s">
        <v>395</v>
      </c>
      <c r="JG849" s="25" t="s">
        <v>396</v>
      </c>
      <c r="JH849" s="25" t="s">
        <v>424</v>
      </c>
      <c r="JI849" s="25" t="s">
        <v>326</v>
      </c>
      <c r="JJ849" s="25" t="s">
        <v>326</v>
      </c>
      <c r="JK849" s="25" t="s">
        <v>326</v>
      </c>
      <c r="JL849" s="25" t="s">
        <v>326</v>
      </c>
      <c r="JM849" s="25" t="s">
        <v>326</v>
      </c>
      <c r="JN849" s="25" t="s">
        <v>6827</v>
      </c>
      <c r="JO849" s="25" t="s">
        <v>69822</v>
      </c>
      <c r="JQ849" s="25" t="s">
        <v>69822</v>
      </c>
      <c r="JR849" s="25" t="s">
        <v>326</v>
      </c>
      <c r="JV849" s="25" t="s">
        <v>69823</v>
      </c>
      <c r="JW849" s="25" t="s">
        <v>326</v>
      </c>
      <c r="JX849" s="25" t="s">
        <v>326</v>
      </c>
      <c r="JY849" s="25" t="s">
        <v>326</v>
      </c>
      <c r="JZ849" s="25" t="s">
        <v>326</v>
      </c>
      <c r="KA849" s="25" t="s">
        <v>69824</v>
      </c>
      <c r="KB849" s="25" t="s">
        <v>69825</v>
      </c>
      <c r="KC849" s="25" t="s">
        <v>326</v>
      </c>
      <c r="KD849" s="25" t="s">
        <v>69826</v>
      </c>
      <c r="KH849" s="25" t="s">
        <v>69795</v>
      </c>
      <c r="KI849" s="25" t="s">
        <v>69827</v>
      </c>
      <c r="KJ849" s="25" t="s">
        <v>69826</v>
      </c>
      <c r="KK849" s="25" t="s">
        <v>326</v>
      </c>
      <c r="KL849" s="25" t="s">
        <v>69828</v>
      </c>
      <c r="KM849" s="25" t="s">
        <v>5698</v>
      </c>
      <c r="KN849" s="25" t="s">
        <v>69824</v>
      </c>
      <c r="KO849" s="25" t="s">
        <v>69804</v>
      </c>
      <c r="KP849" s="25" t="s">
        <v>326</v>
      </c>
      <c r="KQ849" s="25" t="s">
        <v>69829</v>
      </c>
      <c r="KR849" s="25" t="s">
        <v>69830</v>
      </c>
      <c r="KS849" s="25" t="s">
        <v>69796</v>
      </c>
      <c r="KT849" s="25" t="s">
        <v>69831</v>
      </c>
      <c r="KW849" s="25" t="s">
        <v>69832</v>
      </c>
      <c r="KX849" s="25" t="s">
        <v>69833</v>
      </c>
      <c r="KY849" s="25" t="s">
        <v>69834</v>
      </c>
    </row>
    <row r="850" spans="1:324" x14ac:dyDescent="0.2">
      <c r="A850" s="24">
        <f>VLOOKUP($H850,xRef2LineOfBusiness!$A$1:$D$1093,1,FALSE)</f>
        <v>851663</v>
      </c>
      <c r="B850" s="24">
        <f>VLOOKUP($H850,xRef2LineOfBusiness!$A$1:$D$1093,2,FALSE)</f>
        <v>4112.7953293999999</v>
      </c>
      <c r="C850" s="24" t="str">
        <f>VLOOKUP($H850,xRef2LineOfBusiness!$A$1:$D$1093,3,FALSE)</f>
        <v>COMMERCIAL BANKING</v>
      </c>
      <c r="D850" s="24" t="str">
        <f>VLOOKUP($H850,xRef2LineOfBusiness!$A$1:$D$1093,4,FALSE)</f>
        <v>RIORDAN, SEAN</v>
      </c>
      <c r="E850" s="25" t="s">
        <v>3080</v>
      </c>
      <c r="F850" s="25" t="s">
        <v>322</v>
      </c>
      <c r="G850" s="25" t="s">
        <v>414</v>
      </c>
      <c r="H850" s="27">
        <v>851663</v>
      </c>
      <c r="I850" s="25" t="s">
        <v>73670</v>
      </c>
      <c r="J850" s="25" t="s">
        <v>73670</v>
      </c>
      <c r="K850" s="25" t="s">
        <v>325</v>
      </c>
      <c r="L850" s="25" t="s">
        <v>325</v>
      </c>
      <c r="M850" s="25" t="s">
        <v>73670</v>
      </c>
      <c r="N850" s="25" t="s">
        <v>326</v>
      </c>
      <c r="O850" s="25" t="s">
        <v>1743</v>
      </c>
      <c r="P850" s="25" t="s">
        <v>73671</v>
      </c>
      <c r="Q850" s="25" t="s">
        <v>5106</v>
      </c>
      <c r="R850" s="25" t="s">
        <v>330</v>
      </c>
      <c r="S850" s="25" t="s">
        <v>4310</v>
      </c>
      <c r="T850" s="25" t="s">
        <v>1820</v>
      </c>
      <c r="U850" s="25" t="s">
        <v>12947</v>
      </c>
      <c r="V850" s="25" t="s">
        <v>4312</v>
      </c>
      <c r="W850" s="25" t="s">
        <v>326</v>
      </c>
      <c r="X850" s="25" t="s">
        <v>32864</v>
      </c>
      <c r="Y850" s="25" t="s">
        <v>10512</v>
      </c>
      <c r="Z850" s="25" t="s">
        <v>424</v>
      </c>
      <c r="AA850" s="25" t="s">
        <v>7977</v>
      </c>
      <c r="AB850" s="25" t="s">
        <v>326</v>
      </c>
      <c r="AC850" s="25" t="s">
        <v>3397</v>
      </c>
      <c r="AD850" s="25" t="s">
        <v>3456</v>
      </c>
      <c r="AE850" s="25" t="s">
        <v>9828</v>
      </c>
      <c r="AF850" s="25" t="s">
        <v>326</v>
      </c>
      <c r="AG850" s="25" t="s">
        <v>73672</v>
      </c>
      <c r="AH850" s="25" t="s">
        <v>326</v>
      </c>
      <c r="AI850" s="25" t="s">
        <v>326</v>
      </c>
      <c r="AJ850" s="25" t="s">
        <v>326</v>
      </c>
      <c r="AK850" s="25" t="s">
        <v>326</v>
      </c>
      <c r="AL850" s="25" t="s">
        <v>326</v>
      </c>
      <c r="AM850" s="25" t="s">
        <v>326</v>
      </c>
      <c r="AN850" s="25" t="s">
        <v>61894</v>
      </c>
      <c r="AO850" s="25" t="s">
        <v>326</v>
      </c>
      <c r="AP850" s="25" t="s">
        <v>326</v>
      </c>
      <c r="AQ850" s="25" t="s">
        <v>326</v>
      </c>
      <c r="AR850" s="25" t="s">
        <v>73673</v>
      </c>
      <c r="AS850" s="25" t="s">
        <v>73673</v>
      </c>
      <c r="AT850" s="25" t="s">
        <v>29893</v>
      </c>
      <c r="AU850" s="25" t="s">
        <v>29661</v>
      </c>
      <c r="AV850" s="25" t="s">
        <v>326</v>
      </c>
      <c r="AW850" s="25" t="s">
        <v>2452</v>
      </c>
      <c r="AX850" s="25" t="s">
        <v>326</v>
      </c>
      <c r="AY850" s="25" t="s">
        <v>1029</v>
      </c>
      <c r="AZ850" s="25" t="s">
        <v>1496</v>
      </c>
      <c r="BA850" s="25" t="s">
        <v>3479</v>
      </c>
      <c r="BB850" s="25" t="s">
        <v>326</v>
      </c>
      <c r="BC850" s="25" t="s">
        <v>3479</v>
      </c>
      <c r="BD850" s="25" t="s">
        <v>326</v>
      </c>
      <c r="BE850" s="25" t="s">
        <v>54324</v>
      </c>
      <c r="BF850" s="25" t="s">
        <v>73674</v>
      </c>
      <c r="BG850" s="25" t="s">
        <v>326</v>
      </c>
      <c r="BH850" s="25" t="s">
        <v>10708</v>
      </c>
      <c r="BI850" s="25" t="s">
        <v>3182</v>
      </c>
      <c r="BJ850" s="25" t="s">
        <v>326</v>
      </c>
      <c r="BK850" s="25" t="s">
        <v>4476</v>
      </c>
      <c r="BL850" s="25" t="s">
        <v>326</v>
      </c>
      <c r="BM850" s="25" t="s">
        <v>4276</v>
      </c>
      <c r="BN850" s="25" t="s">
        <v>326</v>
      </c>
      <c r="BO850" s="25" t="s">
        <v>326</v>
      </c>
      <c r="BP850" s="25" t="s">
        <v>4276</v>
      </c>
      <c r="BQ850" s="25" t="s">
        <v>326</v>
      </c>
      <c r="BR850" s="25" t="s">
        <v>1492</v>
      </c>
      <c r="BS850" s="25" t="s">
        <v>326</v>
      </c>
      <c r="BT850" s="25" t="s">
        <v>326</v>
      </c>
      <c r="BU850" s="25" t="s">
        <v>326</v>
      </c>
      <c r="BV850" s="25" t="s">
        <v>41759</v>
      </c>
      <c r="BW850" s="25" t="s">
        <v>4469</v>
      </c>
      <c r="BX850" s="25" t="s">
        <v>9502</v>
      </c>
      <c r="BY850" s="25" t="s">
        <v>326</v>
      </c>
      <c r="BZ850" s="25" t="s">
        <v>326</v>
      </c>
      <c r="CA850" s="25" t="s">
        <v>326</v>
      </c>
      <c r="CB850" s="25" t="s">
        <v>326</v>
      </c>
      <c r="CC850" s="25" t="s">
        <v>326</v>
      </c>
      <c r="CD850" s="25" t="s">
        <v>326</v>
      </c>
      <c r="CE850" s="25" t="s">
        <v>326</v>
      </c>
      <c r="CF850" s="25" t="s">
        <v>4469</v>
      </c>
      <c r="CG850" s="25" t="s">
        <v>68337</v>
      </c>
      <c r="CH850" s="25" t="s">
        <v>326</v>
      </c>
      <c r="CI850" s="25" t="s">
        <v>326</v>
      </c>
      <c r="CJ850" s="25" t="s">
        <v>326</v>
      </c>
      <c r="CK850" s="25" t="s">
        <v>11450</v>
      </c>
      <c r="CL850" s="25" t="s">
        <v>326</v>
      </c>
      <c r="CM850" s="25" t="s">
        <v>326</v>
      </c>
      <c r="CN850" s="25" t="s">
        <v>326</v>
      </c>
      <c r="CO850" s="25" t="s">
        <v>7523</v>
      </c>
      <c r="CP850" s="25" t="s">
        <v>325</v>
      </c>
      <c r="CQ850" s="25" t="s">
        <v>64875</v>
      </c>
      <c r="CR850" s="25" t="s">
        <v>73674</v>
      </c>
      <c r="CS850" s="25" t="s">
        <v>69245</v>
      </c>
      <c r="CT850" s="25" t="s">
        <v>326</v>
      </c>
      <c r="CU850" s="25" t="s">
        <v>69245</v>
      </c>
      <c r="CV850" s="25" t="s">
        <v>73675</v>
      </c>
      <c r="CW850" s="25" t="s">
        <v>326</v>
      </c>
      <c r="CX850" s="25" t="s">
        <v>73675</v>
      </c>
      <c r="CY850" s="25" t="s">
        <v>60927</v>
      </c>
      <c r="CZ850" s="25" t="s">
        <v>326</v>
      </c>
      <c r="DA850" s="25" t="s">
        <v>447</v>
      </c>
      <c r="DB850" s="25" t="s">
        <v>326</v>
      </c>
      <c r="DC850" s="25" t="s">
        <v>326</v>
      </c>
      <c r="DD850" s="25" t="s">
        <v>15248</v>
      </c>
      <c r="DE850" s="25" t="s">
        <v>326</v>
      </c>
      <c r="DF850" s="25" t="s">
        <v>326</v>
      </c>
      <c r="DG850" s="25" t="s">
        <v>42831</v>
      </c>
      <c r="DH850" s="25" t="s">
        <v>326</v>
      </c>
      <c r="DI850" s="25" t="s">
        <v>358</v>
      </c>
      <c r="DJ850" s="25" t="s">
        <v>1494</v>
      </c>
      <c r="DK850" s="25" t="s">
        <v>13036</v>
      </c>
      <c r="DL850" s="25" t="s">
        <v>326</v>
      </c>
      <c r="DM850" s="25" t="s">
        <v>326</v>
      </c>
      <c r="DN850" s="25" t="s">
        <v>1024</v>
      </c>
      <c r="DO850" s="25" t="s">
        <v>326</v>
      </c>
      <c r="DP850" s="25" t="s">
        <v>1185</v>
      </c>
      <c r="DQ850" s="25" t="s">
        <v>326</v>
      </c>
      <c r="DR850" s="25" t="s">
        <v>32766</v>
      </c>
      <c r="DS850" s="25" t="s">
        <v>1145</v>
      </c>
      <c r="DT850" s="25" t="s">
        <v>1792</v>
      </c>
      <c r="DU850" s="25" t="s">
        <v>326</v>
      </c>
      <c r="DV850" s="25" t="s">
        <v>1792</v>
      </c>
      <c r="DW850" s="25" t="s">
        <v>15091</v>
      </c>
      <c r="DX850" s="25" t="s">
        <v>1829</v>
      </c>
      <c r="DY850" s="25" t="s">
        <v>326</v>
      </c>
      <c r="DZ850" s="25" t="s">
        <v>326</v>
      </c>
      <c r="EA850" s="25" t="s">
        <v>326</v>
      </c>
      <c r="EB850" s="25" t="s">
        <v>1829</v>
      </c>
      <c r="EC850" s="25" t="s">
        <v>327</v>
      </c>
      <c r="ED850" s="25" t="s">
        <v>3911</v>
      </c>
      <c r="EE850" s="25" t="s">
        <v>326</v>
      </c>
      <c r="EF850" s="25" t="s">
        <v>436</v>
      </c>
      <c r="EG850" s="25" t="s">
        <v>326</v>
      </c>
      <c r="EH850" s="25" t="s">
        <v>10466</v>
      </c>
      <c r="EI850" s="25" t="s">
        <v>325</v>
      </c>
      <c r="FE850" s="25" t="s">
        <v>1298</v>
      </c>
      <c r="FF850" s="25" t="s">
        <v>73676</v>
      </c>
      <c r="FG850" s="25" t="s">
        <v>73677</v>
      </c>
      <c r="FH850" s="25" t="s">
        <v>73678</v>
      </c>
      <c r="FI850" s="25" t="s">
        <v>73678</v>
      </c>
      <c r="FJ850" s="25" t="s">
        <v>73679</v>
      </c>
      <c r="FK850" s="25" t="s">
        <v>73680</v>
      </c>
      <c r="FL850" s="25" t="s">
        <v>73680</v>
      </c>
      <c r="FM850" s="25" t="s">
        <v>73681</v>
      </c>
      <c r="FN850" s="25" t="s">
        <v>73682</v>
      </c>
      <c r="FO850" s="25" t="s">
        <v>591</v>
      </c>
      <c r="FP850" s="25" t="s">
        <v>73683</v>
      </c>
      <c r="FQ850" s="25" t="s">
        <v>73684</v>
      </c>
      <c r="FR850" s="25" t="s">
        <v>7429</v>
      </c>
      <c r="FS850" s="25" t="s">
        <v>6029</v>
      </c>
      <c r="FT850" s="25" t="s">
        <v>73685</v>
      </c>
      <c r="FU850" s="25" t="s">
        <v>73686</v>
      </c>
      <c r="FV850" s="25" t="s">
        <v>73687</v>
      </c>
      <c r="FW850" s="25" t="s">
        <v>73688</v>
      </c>
      <c r="FX850" s="25" t="s">
        <v>73689</v>
      </c>
      <c r="FY850" s="25" t="s">
        <v>73690</v>
      </c>
      <c r="FZ850" s="25" t="s">
        <v>44685</v>
      </c>
      <c r="GA850" s="25" t="s">
        <v>73691</v>
      </c>
      <c r="GB850" s="25" t="s">
        <v>73692</v>
      </c>
      <c r="GC850" s="25" t="s">
        <v>73693</v>
      </c>
      <c r="GD850" s="25" t="s">
        <v>73694</v>
      </c>
      <c r="GE850" s="25" t="s">
        <v>73695</v>
      </c>
      <c r="GF850" s="25" t="s">
        <v>73696</v>
      </c>
      <c r="GG850" s="25" t="s">
        <v>73697</v>
      </c>
      <c r="GH850" s="25" t="s">
        <v>73698</v>
      </c>
      <c r="GI850" s="25" t="s">
        <v>73699</v>
      </c>
      <c r="GJ850" s="25" t="s">
        <v>73700</v>
      </c>
      <c r="GK850" s="25" t="s">
        <v>73701</v>
      </c>
      <c r="GL850" s="25" t="s">
        <v>73702</v>
      </c>
      <c r="GM850" s="25" t="s">
        <v>73703</v>
      </c>
      <c r="GN850" s="25" t="s">
        <v>73704</v>
      </c>
      <c r="GO850" s="25" t="s">
        <v>73705</v>
      </c>
      <c r="GP850" s="25" t="s">
        <v>73706</v>
      </c>
      <c r="GQ850" s="25" t="s">
        <v>73707</v>
      </c>
      <c r="GR850" s="25" t="s">
        <v>1288</v>
      </c>
      <c r="GS850" s="25" t="s">
        <v>73708</v>
      </c>
      <c r="GT850" s="25" t="s">
        <v>73709</v>
      </c>
      <c r="GU850" s="25" t="s">
        <v>73710</v>
      </c>
      <c r="GV850" s="25" t="s">
        <v>55497</v>
      </c>
      <c r="GW850" s="25" t="s">
        <v>73711</v>
      </c>
      <c r="GX850" s="25" t="s">
        <v>8356</v>
      </c>
      <c r="GY850" s="25" t="s">
        <v>1258</v>
      </c>
      <c r="GZ850" s="25" t="s">
        <v>14788</v>
      </c>
      <c r="HA850" s="25" t="s">
        <v>73712</v>
      </c>
      <c r="HB850" s="25" t="s">
        <v>8156</v>
      </c>
      <c r="HC850" s="25" t="s">
        <v>24905</v>
      </c>
      <c r="HD850" s="25" t="s">
        <v>15528</v>
      </c>
      <c r="HE850" s="25" t="s">
        <v>73713</v>
      </c>
      <c r="HF850" s="25" t="s">
        <v>73714</v>
      </c>
      <c r="HG850" s="25" t="s">
        <v>73715</v>
      </c>
      <c r="HH850" s="25" t="s">
        <v>73716</v>
      </c>
      <c r="HI850" s="25" t="s">
        <v>326</v>
      </c>
      <c r="HJ850" s="25" t="s">
        <v>73717</v>
      </c>
      <c r="HM850" s="25" t="s">
        <v>73718</v>
      </c>
      <c r="HN850" s="25" t="s">
        <v>326</v>
      </c>
      <c r="HO850" s="25" t="s">
        <v>9430</v>
      </c>
      <c r="HP850" s="25" t="s">
        <v>4078</v>
      </c>
      <c r="HQ850" s="25" t="s">
        <v>326</v>
      </c>
      <c r="HR850" s="25" t="s">
        <v>4405</v>
      </c>
      <c r="HT850" s="25" t="s">
        <v>73719</v>
      </c>
      <c r="HU850" s="25" t="s">
        <v>73720</v>
      </c>
      <c r="HV850" s="25" t="s">
        <v>326</v>
      </c>
      <c r="HW850" s="25" t="s">
        <v>326</v>
      </c>
      <c r="HX850" s="25" t="s">
        <v>73721</v>
      </c>
      <c r="HY850" s="25" t="s">
        <v>73685</v>
      </c>
      <c r="HZ850" s="25" t="s">
        <v>326</v>
      </c>
      <c r="IA850" s="25" t="s">
        <v>10252</v>
      </c>
      <c r="IB850" s="25" t="s">
        <v>73722</v>
      </c>
      <c r="IC850" s="25" t="s">
        <v>73723</v>
      </c>
      <c r="ID850" s="25" t="s">
        <v>73724</v>
      </c>
      <c r="IF850" s="25" t="s">
        <v>5858</v>
      </c>
      <c r="IG850" s="25" t="s">
        <v>13280</v>
      </c>
      <c r="IH850" s="25" t="s">
        <v>73725</v>
      </c>
      <c r="II850" s="25" t="s">
        <v>73725</v>
      </c>
      <c r="IJ850" s="25" t="s">
        <v>13280</v>
      </c>
      <c r="IK850" s="25" t="s">
        <v>73726</v>
      </c>
      <c r="IL850" s="25" t="s">
        <v>1480</v>
      </c>
      <c r="IM850" s="25" t="s">
        <v>73678</v>
      </c>
      <c r="IN850" s="25" t="s">
        <v>326</v>
      </c>
      <c r="IO850" s="25" t="s">
        <v>326</v>
      </c>
      <c r="IP850" s="25" t="s">
        <v>326</v>
      </c>
      <c r="IQ850" s="25" t="s">
        <v>436</v>
      </c>
      <c r="IR850" s="25" t="s">
        <v>326</v>
      </c>
      <c r="IS850" s="25" t="s">
        <v>73727</v>
      </c>
      <c r="IT850" s="25" t="s">
        <v>73728</v>
      </c>
      <c r="IU850" s="25" t="s">
        <v>73729</v>
      </c>
      <c r="IV850" s="25" t="s">
        <v>11008</v>
      </c>
      <c r="IW850" s="25" t="s">
        <v>73672</v>
      </c>
      <c r="IX850" s="25" t="s">
        <v>2571</v>
      </c>
      <c r="IY850" s="25" t="s">
        <v>37775</v>
      </c>
      <c r="IZ850" s="25" t="s">
        <v>3171</v>
      </c>
      <c r="JA850" s="25" t="s">
        <v>326</v>
      </c>
      <c r="JB850" s="25" t="s">
        <v>326</v>
      </c>
      <c r="JC850" s="25" t="s">
        <v>326</v>
      </c>
      <c r="JD850" s="25" t="s">
        <v>395</v>
      </c>
      <c r="JE850" s="25" t="s">
        <v>396</v>
      </c>
      <c r="JF850" s="25" t="s">
        <v>395</v>
      </c>
      <c r="JG850" s="25" t="s">
        <v>396</v>
      </c>
      <c r="JH850" s="25" t="s">
        <v>15248</v>
      </c>
      <c r="JI850" s="25" t="s">
        <v>326</v>
      </c>
      <c r="JJ850" s="25" t="s">
        <v>326</v>
      </c>
      <c r="JK850" s="25" t="s">
        <v>326</v>
      </c>
      <c r="JL850" s="25" t="s">
        <v>326</v>
      </c>
      <c r="JM850" s="25" t="s">
        <v>1185</v>
      </c>
      <c r="JN850" s="25" t="s">
        <v>73730</v>
      </c>
      <c r="JO850" s="25" t="s">
        <v>73731</v>
      </c>
      <c r="JP850" s="25" t="s">
        <v>73732</v>
      </c>
      <c r="JQ850" s="25" t="s">
        <v>73733</v>
      </c>
      <c r="JR850" s="25" t="s">
        <v>73734</v>
      </c>
      <c r="JS850" s="25" t="s">
        <v>73733</v>
      </c>
      <c r="JT850" s="25" t="s">
        <v>73730</v>
      </c>
      <c r="JU850" s="25" t="s">
        <v>73731</v>
      </c>
      <c r="JV850" s="25" t="s">
        <v>73735</v>
      </c>
      <c r="JW850" s="25" t="s">
        <v>326</v>
      </c>
      <c r="JX850" s="25" t="s">
        <v>73736</v>
      </c>
      <c r="JY850" s="25" t="s">
        <v>73737</v>
      </c>
      <c r="JZ850" s="25" t="s">
        <v>73738</v>
      </c>
      <c r="KA850" s="25" t="s">
        <v>326</v>
      </c>
      <c r="KB850" s="25" t="s">
        <v>73739</v>
      </c>
      <c r="KC850" s="25" t="s">
        <v>73725</v>
      </c>
      <c r="KD850" s="25" t="s">
        <v>73740</v>
      </c>
      <c r="KE850" s="25" t="s">
        <v>73741</v>
      </c>
      <c r="KF850" s="25" t="s">
        <v>73682</v>
      </c>
      <c r="KG850" s="25" t="s">
        <v>73742</v>
      </c>
      <c r="KH850" s="25" t="s">
        <v>73680</v>
      </c>
      <c r="KI850" s="25" t="s">
        <v>73743</v>
      </c>
      <c r="KJ850" s="25" t="s">
        <v>73740</v>
      </c>
      <c r="KK850" s="25" t="s">
        <v>73744</v>
      </c>
      <c r="KL850" s="25" t="s">
        <v>73745</v>
      </c>
      <c r="KM850" s="25" t="s">
        <v>63001</v>
      </c>
      <c r="KN850" s="25" t="s">
        <v>73746</v>
      </c>
      <c r="KO850" s="25" t="s">
        <v>73697</v>
      </c>
      <c r="KP850" s="25" t="s">
        <v>73747</v>
      </c>
      <c r="KQ850" s="25" t="s">
        <v>73748</v>
      </c>
      <c r="KR850" s="25" t="s">
        <v>73749</v>
      </c>
      <c r="KS850" s="25" t="s">
        <v>73681</v>
      </c>
      <c r="KT850" s="25" t="s">
        <v>73750</v>
      </c>
      <c r="KU850" s="25" t="s">
        <v>73751</v>
      </c>
      <c r="KV850" s="25" t="s">
        <v>73752</v>
      </c>
      <c r="KW850" s="25" t="s">
        <v>73753</v>
      </c>
      <c r="KX850" s="25" t="s">
        <v>73754</v>
      </c>
      <c r="KY850" s="25" t="s">
        <v>73755</v>
      </c>
      <c r="KZ850" s="25" t="s">
        <v>73756</v>
      </c>
      <c r="LA850" s="25" t="s">
        <v>73757</v>
      </c>
      <c r="LB850" s="25" t="s">
        <v>73758</v>
      </c>
      <c r="LC850" s="25" t="s">
        <v>73759</v>
      </c>
      <c r="LD850" s="25" t="s">
        <v>73725</v>
      </c>
      <c r="LE850" s="25" t="s">
        <v>2452</v>
      </c>
      <c r="LF850" s="25" t="s">
        <v>1029</v>
      </c>
      <c r="LG850" s="25" t="s">
        <v>73760</v>
      </c>
      <c r="LH850" s="25" t="s">
        <v>15248</v>
      </c>
      <c r="LI850" s="25" t="s">
        <v>73761</v>
      </c>
      <c r="LJ850" s="25" t="s">
        <v>73762</v>
      </c>
      <c r="LK850" s="25" t="s">
        <v>73763</v>
      </c>
      <c r="LL850" s="25" t="s">
        <v>73764</v>
      </c>
    </row>
    <row r="851" spans="1:324" hidden="1" x14ac:dyDescent="0.2">
      <c r="A851" s="24">
        <f>VLOOKUP($H851,xRef2LineOfBusiness!$A$1:$D$1093,1,FALSE)</f>
        <v>197250</v>
      </c>
      <c r="B851" s="24">
        <f>VLOOKUP($H851,xRef2LineOfBusiness!$A$1:$D$1093,2,FALSE)</f>
        <v>3144.7340038000002</v>
      </c>
      <c r="C851" s="24" t="str">
        <f>VLOOKUP($H851,xRef2LineOfBusiness!$A$1:$D$1093,3,FALSE)</f>
        <v>BUSINESS BANKING</v>
      </c>
      <c r="D851" s="24" t="str">
        <f>VLOOKUP($H851,xRef2LineOfBusiness!$A$1:$D$1093,4,FALSE)</f>
        <v>HALL, JOHN</v>
      </c>
      <c r="E851" s="25" t="s">
        <v>40894</v>
      </c>
      <c r="F851" s="25" t="s">
        <v>322</v>
      </c>
      <c r="H851" s="27">
        <v>197250</v>
      </c>
      <c r="I851" s="25" t="s">
        <v>73765</v>
      </c>
      <c r="J851" s="25" t="s">
        <v>73765</v>
      </c>
      <c r="K851" s="25" t="s">
        <v>325</v>
      </c>
      <c r="L851" s="25" t="s">
        <v>325</v>
      </c>
      <c r="M851" s="25" t="s">
        <v>73765</v>
      </c>
      <c r="N851" s="25" t="s">
        <v>326</v>
      </c>
      <c r="O851" s="25" t="s">
        <v>1015</v>
      </c>
      <c r="P851" s="25" t="s">
        <v>73766</v>
      </c>
      <c r="Q851" s="25" t="s">
        <v>697</v>
      </c>
      <c r="R851" s="25" t="s">
        <v>330</v>
      </c>
      <c r="S851" s="25" t="s">
        <v>419</v>
      </c>
      <c r="T851" s="25" t="s">
        <v>73767</v>
      </c>
      <c r="U851" s="25" t="s">
        <v>73768</v>
      </c>
      <c r="V851" s="25" t="s">
        <v>334</v>
      </c>
      <c r="W851" s="25" t="s">
        <v>1037</v>
      </c>
      <c r="X851" s="25" t="s">
        <v>326</v>
      </c>
      <c r="Y851" s="25" t="s">
        <v>7764</v>
      </c>
      <c r="Z851" s="25" t="s">
        <v>424</v>
      </c>
      <c r="AA851" s="25" t="s">
        <v>4494</v>
      </c>
      <c r="AB851" s="25" t="s">
        <v>326</v>
      </c>
      <c r="AC851" s="25" t="s">
        <v>326</v>
      </c>
      <c r="AD851" s="25" t="s">
        <v>326</v>
      </c>
      <c r="AE851" s="25" t="s">
        <v>22691</v>
      </c>
      <c r="AF851" s="25" t="s">
        <v>326</v>
      </c>
      <c r="AG851" s="25" t="s">
        <v>22691</v>
      </c>
      <c r="AH851" s="25" t="s">
        <v>326</v>
      </c>
      <c r="AI851" s="25" t="s">
        <v>326</v>
      </c>
      <c r="AJ851" s="25" t="s">
        <v>326</v>
      </c>
      <c r="AK851" s="25" t="s">
        <v>326</v>
      </c>
      <c r="AL851" s="25" t="s">
        <v>326</v>
      </c>
      <c r="AM851" s="25" t="s">
        <v>326</v>
      </c>
      <c r="AN851" s="25" t="s">
        <v>32416</v>
      </c>
      <c r="AO851" s="25" t="s">
        <v>326</v>
      </c>
      <c r="AP851" s="25" t="s">
        <v>1478</v>
      </c>
      <c r="AQ851" s="25" t="s">
        <v>2449</v>
      </c>
      <c r="AR851" s="25" t="s">
        <v>73769</v>
      </c>
      <c r="AS851" s="25" t="s">
        <v>73769</v>
      </c>
      <c r="AT851" s="25" t="s">
        <v>33380</v>
      </c>
      <c r="AU851" s="25" t="s">
        <v>60438</v>
      </c>
      <c r="AV851" s="25" t="s">
        <v>326</v>
      </c>
      <c r="AW851" s="25" t="s">
        <v>326</v>
      </c>
      <c r="AX851" s="25" t="s">
        <v>326</v>
      </c>
      <c r="AY851" s="25" t="s">
        <v>1124</v>
      </c>
      <c r="AZ851" s="25" t="s">
        <v>326</v>
      </c>
      <c r="BA851" s="25" t="s">
        <v>354</v>
      </c>
      <c r="BB851" s="25" t="s">
        <v>326</v>
      </c>
      <c r="BC851" s="25" t="s">
        <v>354</v>
      </c>
      <c r="BD851" s="25" t="s">
        <v>326</v>
      </c>
      <c r="BE851" s="25" t="s">
        <v>26623</v>
      </c>
      <c r="BF851" s="25" t="s">
        <v>24485</v>
      </c>
      <c r="BG851" s="25" t="s">
        <v>326</v>
      </c>
      <c r="BH851" s="25" t="s">
        <v>2056</v>
      </c>
      <c r="BI851" s="25" t="s">
        <v>1092</v>
      </c>
      <c r="BJ851" s="25" t="s">
        <v>326</v>
      </c>
      <c r="BK851" s="25" t="s">
        <v>3482</v>
      </c>
      <c r="BL851" s="25" t="s">
        <v>326</v>
      </c>
      <c r="BM851" s="25" t="s">
        <v>3474</v>
      </c>
      <c r="BN851" s="25" t="s">
        <v>326</v>
      </c>
      <c r="BO851" s="25" t="s">
        <v>326</v>
      </c>
      <c r="BP851" s="25" t="s">
        <v>3474</v>
      </c>
      <c r="BQ851" s="25" t="s">
        <v>326</v>
      </c>
      <c r="BR851" s="25" t="s">
        <v>326</v>
      </c>
      <c r="BS851" s="25" t="s">
        <v>326</v>
      </c>
      <c r="BT851" s="25" t="s">
        <v>326</v>
      </c>
      <c r="BU851" s="25" t="s">
        <v>326</v>
      </c>
      <c r="BV851" s="25" t="s">
        <v>18189</v>
      </c>
      <c r="BW851" s="25" t="s">
        <v>564</v>
      </c>
      <c r="BX851" s="25" t="s">
        <v>326</v>
      </c>
      <c r="BY851" s="25" t="s">
        <v>439</v>
      </c>
      <c r="BZ851" s="25" t="s">
        <v>326</v>
      </c>
      <c r="CA851" s="25" t="s">
        <v>326</v>
      </c>
      <c r="CB851" s="25" t="s">
        <v>326</v>
      </c>
      <c r="CC851" s="25" t="s">
        <v>326</v>
      </c>
      <c r="CD851" s="25" t="s">
        <v>326</v>
      </c>
      <c r="CE851" s="25" t="s">
        <v>326</v>
      </c>
      <c r="CF851" s="25" t="s">
        <v>22687</v>
      </c>
      <c r="CG851" s="25" t="s">
        <v>61090</v>
      </c>
      <c r="CH851" s="25" t="s">
        <v>326</v>
      </c>
      <c r="CI851" s="25" t="s">
        <v>326</v>
      </c>
      <c r="CJ851" s="25" t="s">
        <v>326</v>
      </c>
      <c r="CK851" s="25" t="s">
        <v>570</v>
      </c>
      <c r="CL851" s="25" t="s">
        <v>326</v>
      </c>
      <c r="CM851" s="25" t="s">
        <v>354</v>
      </c>
      <c r="CN851" s="25" t="s">
        <v>326</v>
      </c>
      <c r="CO851" s="25" t="s">
        <v>9532</v>
      </c>
      <c r="CP851" s="25" t="s">
        <v>326</v>
      </c>
      <c r="CQ851" s="25" t="s">
        <v>64101</v>
      </c>
      <c r="CR851" s="25" t="s">
        <v>24485</v>
      </c>
      <c r="CS851" s="25" t="s">
        <v>73770</v>
      </c>
      <c r="CT851" s="25" t="s">
        <v>326</v>
      </c>
      <c r="CU851" s="25" t="s">
        <v>73770</v>
      </c>
      <c r="CV851" s="25" t="s">
        <v>18415</v>
      </c>
      <c r="CW851" s="25" t="s">
        <v>593</v>
      </c>
      <c r="CX851" s="25" t="s">
        <v>13755</v>
      </c>
      <c r="CY851" s="25" t="s">
        <v>34456</v>
      </c>
      <c r="CZ851" s="25" t="s">
        <v>30597</v>
      </c>
      <c r="DA851" s="25" t="s">
        <v>326</v>
      </c>
      <c r="DB851" s="25" t="s">
        <v>65582</v>
      </c>
      <c r="DC851" s="25" t="s">
        <v>326</v>
      </c>
      <c r="DD851" s="25" t="s">
        <v>390</v>
      </c>
      <c r="DE851" s="25" t="s">
        <v>326</v>
      </c>
      <c r="DF851" s="25" t="s">
        <v>326</v>
      </c>
      <c r="DG851" s="25" t="s">
        <v>23621</v>
      </c>
      <c r="DH851" s="25" t="s">
        <v>326</v>
      </c>
      <c r="DI851" s="25" t="s">
        <v>545</v>
      </c>
      <c r="DJ851" s="25" t="s">
        <v>326</v>
      </c>
      <c r="DK851" s="25" t="s">
        <v>1263</v>
      </c>
      <c r="DL851" s="25" t="s">
        <v>326</v>
      </c>
      <c r="DM851" s="25" t="s">
        <v>326</v>
      </c>
      <c r="DN851" s="25" t="s">
        <v>326</v>
      </c>
      <c r="DO851" s="25" t="s">
        <v>326</v>
      </c>
      <c r="DP851" s="25" t="s">
        <v>326</v>
      </c>
      <c r="DQ851" s="25" t="s">
        <v>326</v>
      </c>
      <c r="DR851" s="25" t="s">
        <v>638</v>
      </c>
      <c r="DS851" s="25" t="s">
        <v>1148</v>
      </c>
      <c r="DT851" s="25" t="s">
        <v>424</v>
      </c>
      <c r="DU851" s="25" t="s">
        <v>326</v>
      </c>
      <c r="DV851" s="25" t="s">
        <v>424</v>
      </c>
      <c r="DW851" s="25" t="s">
        <v>326</v>
      </c>
      <c r="DX851" s="25" t="s">
        <v>458</v>
      </c>
      <c r="DY851" s="25" t="s">
        <v>326</v>
      </c>
      <c r="DZ851" s="25" t="s">
        <v>326</v>
      </c>
      <c r="EA851" s="25" t="s">
        <v>326</v>
      </c>
      <c r="EB851" s="25" t="s">
        <v>458</v>
      </c>
      <c r="EC851" s="25" t="s">
        <v>326</v>
      </c>
      <c r="ED851" s="25" t="s">
        <v>458</v>
      </c>
      <c r="EE851" s="25" t="s">
        <v>326</v>
      </c>
      <c r="EF851" s="25" t="s">
        <v>326</v>
      </c>
      <c r="EG851" s="25" t="s">
        <v>326</v>
      </c>
      <c r="EH851" s="25" t="s">
        <v>326</v>
      </c>
      <c r="EI851" s="25" t="s">
        <v>325</v>
      </c>
      <c r="FE851" s="25" t="s">
        <v>63804</v>
      </c>
      <c r="FF851" s="25" t="s">
        <v>73771</v>
      </c>
      <c r="FG851" s="25" t="s">
        <v>73772</v>
      </c>
      <c r="FH851" s="25" t="s">
        <v>73773</v>
      </c>
      <c r="FI851" s="25" t="s">
        <v>73773</v>
      </c>
      <c r="FJ851" s="25" t="s">
        <v>73774</v>
      </c>
      <c r="FK851" s="25" t="s">
        <v>73775</v>
      </c>
      <c r="FL851" s="25" t="s">
        <v>73775</v>
      </c>
      <c r="FM851" s="25" t="s">
        <v>73776</v>
      </c>
      <c r="FN851" s="25" t="s">
        <v>28250</v>
      </c>
      <c r="FO851" s="25" t="s">
        <v>73777</v>
      </c>
      <c r="FP851" s="25" t="s">
        <v>73778</v>
      </c>
      <c r="FQ851" s="25" t="s">
        <v>73779</v>
      </c>
      <c r="FR851" s="25" t="s">
        <v>1035</v>
      </c>
      <c r="FS851" s="25" t="s">
        <v>428</v>
      </c>
      <c r="FT851" s="25" t="s">
        <v>28726</v>
      </c>
      <c r="FU851" s="25" t="s">
        <v>73780</v>
      </c>
      <c r="FV851" s="25" t="s">
        <v>73781</v>
      </c>
      <c r="FW851" s="25" t="s">
        <v>73782</v>
      </c>
      <c r="FX851" s="25" t="s">
        <v>73783</v>
      </c>
      <c r="FY851" s="25" t="s">
        <v>326</v>
      </c>
      <c r="FZ851" s="25" t="s">
        <v>47529</v>
      </c>
      <c r="GA851" s="25" t="s">
        <v>73784</v>
      </c>
      <c r="GB851" s="25" t="s">
        <v>73785</v>
      </c>
      <c r="GC851" s="25" t="s">
        <v>326</v>
      </c>
      <c r="GD851" s="25" t="s">
        <v>326</v>
      </c>
      <c r="GE851" s="25" t="s">
        <v>73786</v>
      </c>
      <c r="GF851" s="25" t="s">
        <v>73786</v>
      </c>
      <c r="GG851" s="25" t="s">
        <v>73787</v>
      </c>
      <c r="GH851" s="25" t="s">
        <v>73788</v>
      </c>
      <c r="GI851" s="25" t="s">
        <v>73789</v>
      </c>
      <c r="GJ851" s="25" t="s">
        <v>73790</v>
      </c>
      <c r="GK851" s="25" t="s">
        <v>73791</v>
      </c>
      <c r="GL851" s="25" t="s">
        <v>73792</v>
      </c>
      <c r="GM851" s="25" t="s">
        <v>73793</v>
      </c>
      <c r="GN851" s="25" t="s">
        <v>15584</v>
      </c>
      <c r="GO851" s="25" t="s">
        <v>73794</v>
      </c>
      <c r="GP851" s="25" t="s">
        <v>73795</v>
      </c>
      <c r="GQ851" s="25" t="s">
        <v>22135</v>
      </c>
      <c r="GR851" s="25" t="s">
        <v>355</v>
      </c>
      <c r="GS851" s="25" t="s">
        <v>73796</v>
      </c>
      <c r="GT851" s="25" t="s">
        <v>73797</v>
      </c>
      <c r="GU851" s="25" t="s">
        <v>73798</v>
      </c>
      <c r="GV851" s="25" t="s">
        <v>32200</v>
      </c>
      <c r="GW851" s="25" t="s">
        <v>73799</v>
      </c>
      <c r="GX851" s="25" t="s">
        <v>19339</v>
      </c>
      <c r="GY851" s="25" t="s">
        <v>2735</v>
      </c>
      <c r="GZ851" s="25" t="s">
        <v>3135</v>
      </c>
      <c r="HA851" s="25" t="s">
        <v>638</v>
      </c>
      <c r="HB851" s="25" t="s">
        <v>957</v>
      </c>
      <c r="HC851" s="25" t="s">
        <v>3579</v>
      </c>
      <c r="HD851" s="25" t="s">
        <v>4164</v>
      </c>
      <c r="HE851" s="25" t="s">
        <v>4260</v>
      </c>
      <c r="HF851" s="25" t="s">
        <v>73800</v>
      </c>
      <c r="HG851" s="25" t="s">
        <v>73801</v>
      </c>
      <c r="HH851" s="25" t="s">
        <v>73802</v>
      </c>
      <c r="HI851" s="25" t="s">
        <v>73803</v>
      </c>
      <c r="HJ851" s="25" t="s">
        <v>73804</v>
      </c>
      <c r="HM851" s="25" t="s">
        <v>73805</v>
      </c>
      <c r="HN851" s="25" t="s">
        <v>326</v>
      </c>
      <c r="HO851" s="25" t="s">
        <v>1124</v>
      </c>
      <c r="HP851" s="25" t="s">
        <v>3474</v>
      </c>
      <c r="HQ851" s="25" t="s">
        <v>326</v>
      </c>
      <c r="HR851" s="25" t="s">
        <v>813</v>
      </c>
      <c r="HT851" s="25" t="s">
        <v>73806</v>
      </c>
      <c r="HU851" s="25" t="s">
        <v>73807</v>
      </c>
      <c r="HV851" s="25" t="s">
        <v>326</v>
      </c>
      <c r="HW851" s="25" t="s">
        <v>326</v>
      </c>
      <c r="HX851" s="25" t="s">
        <v>73808</v>
      </c>
      <c r="HY851" s="25" t="s">
        <v>28726</v>
      </c>
      <c r="HZ851" s="25" t="s">
        <v>326</v>
      </c>
      <c r="IA851" s="25" t="s">
        <v>1035</v>
      </c>
      <c r="IB851" s="25" t="s">
        <v>73809</v>
      </c>
      <c r="IC851" s="25" t="s">
        <v>73810</v>
      </c>
      <c r="ID851" s="25" t="s">
        <v>73811</v>
      </c>
      <c r="IE851" s="25" t="s">
        <v>327</v>
      </c>
      <c r="IF851" s="25" t="s">
        <v>884</v>
      </c>
      <c r="IG851" s="25" t="s">
        <v>18427</v>
      </c>
      <c r="IH851" s="25" t="s">
        <v>73812</v>
      </c>
      <c r="II851" s="25" t="s">
        <v>73812</v>
      </c>
      <c r="IJ851" s="25" t="s">
        <v>18427</v>
      </c>
      <c r="IK851" s="25" t="s">
        <v>73813</v>
      </c>
      <c r="IL851" s="25" t="s">
        <v>30228</v>
      </c>
      <c r="IM851" s="25" t="s">
        <v>73773</v>
      </c>
      <c r="IN851" s="25" t="s">
        <v>326</v>
      </c>
      <c r="IO851" s="25" t="s">
        <v>326</v>
      </c>
      <c r="IP851" s="25" t="s">
        <v>326</v>
      </c>
      <c r="IQ851" s="25" t="s">
        <v>326</v>
      </c>
      <c r="IR851" s="25" t="s">
        <v>326</v>
      </c>
      <c r="IS851" s="25" t="s">
        <v>73814</v>
      </c>
      <c r="IT851" s="25" t="s">
        <v>73815</v>
      </c>
      <c r="IU851" s="25" t="s">
        <v>73816</v>
      </c>
      <c r="IV851" s="25" t="s">
        <v>1039</v>
      </c>
      <c r="IW851" s="25" t="s">
        <v>22691</v>
      </c>
      <c r="IX851" s="25" t="s">
        <v>15705</v>
      </c>
      <c r="IY851" s="25" t="s">
        <v>326</v>
      </c>
      <c r="IZ851" s="25" t="s">
        <v>23619</v>
      </c>
      <c r="JA851" s="25" t="s">
        <v>326</v>
      </c>
      <c r="JB851" s="25" t="s">
        <v>2702</v>
      </c>
      <c r="JC851" s="25" t="s">
        <v>326</v>
      </c>
      <c r="JD851" s="25" t="s">
        <v>395</v>
      </c>
      <c r="JE851" s="25" t="s">
        <v>396</v>
      </c>
      <c r="JF851" s="25" t="s">
        <v>395</v>
      </c>
      <c r="JG851" s="25" t="s">
        <v>396</v>
      </c>
      <c r="JH851" s="25" t="s">
        <v>390</v>
      </c>
      <c r="JI851" s="25" t="s">
        <v>326</v>
      </c>
      <c r="JJ851" s="25" t="s">
        <v>326</v>
      </c>
      <c r="JK851" s="25" t="s">
        <v>326</v>
      </c>
      <c r="JL851" s="25" t="s">
        <v>326</v>
      </c>
      <c r="JM851" s="25" t="s">
        <v>326</v>
      </c>
      <c r="JN851" s="25" t="s">
        <v>73817</v>
      </c>
      <c r="JO851" s="25" t="s">
        <v>73818</v>
      </c>
      <c r="JP851" s="25" t="s">
        <v>73819</v>
      </c>
      <c r="JQ851" s="25" t="s">
        <v>73818</v>
      </c>
      <c r="JR851" s="25" t="s">
        <v>73820</v>
      </c>
      <c r="JS851" s="25" t="s">
        <v>73821</v>
      </c>
      <c r="JT851" s="25" t="s">
        <v>73822</v>
      </c>
      <c r="JU851" s="25" t="s">
        <v>73821</v>
      </c>
      <c r="JV851" s="25" t="s">
        <v>73823</v>
      </c>
      <c r="JW851" s="25" t="s">
        <v>326</v>
      </c>
      <c r="JX851" s="25" t="s">
        <v>73824</v>
      </c>
      <c r="JY851" s="25" t="s">
        <v>73825</v>
      </c>
      <c r="JZ851" s="25" t="s">
        <v>73812</v>
      </c>
      <c r="KA851" s="25" t="s">
        <v>73826</v>
      </c>
      <c r="KB851" s="25" t="s">
        <v>73827</v>
      </c>
      <c r="KC851" s="25" t="s">
        <v>73812</v>
      </c>
      <c r="KD851" s="25" t="s">
        <v>73828</v>
      </c>
      <c r="KE851" s="25" t="s">
        <v>73829</v>
      </c>
      <c r="KF851" s="25" t="s">
        <v>28250</v>
      </c>
      <c r="KG851" s="25" t="s">
        <v>73830</v>
      </c>
      <c r="KH851" s="25" t="s">
        <v>73775</v>
      </c>
      <c r="KI851" s="25" t="s">
        <v>73831</v>
      </c>
      <c r="KJ851" s="25" t="s">
        <v>73828</v>
      </c>
      <c r="KK851" s="25" t="s">
        <v>73832</v>
      </c>
      <c r="KL851" s="25" t="s">
        <v>73833</v>
      </c>
      <c r="KM851" s="25" t="s">
        <v>348</v>
      </c>
      <c r="KN851" s="25" t="s">
        <v>73826</v>
      </c>
      <c r="KO851" s="25" t="s">
        <v>73787</v>
      </c>
      <c r="KP851" s="25" t="s">
        <v>73834</v>
      </c>
      <c r="KQ851" s="25" t="s">
        <v>73835</v>
      </c>
      <c r="KR851" s="25" t="s">
        <v>73836</v>
      </c>
      <c r="KS851" s="25" t="s">
        <v>73776</v>
      </c>
      <c r="KT851" s="25" t="s">
        <v>73837</v>
      </c>
      <c r="KU851" s="25" t="s">
        <v>60972</v>
      </c>
      <c r="KV851" s="25" t="s">
        <v>35181</v>
      </c>
      <c r="KW851" s="25" t="s">
        <v>73838</v>
      </c>
      <c r="KX851" s="25" t="s">
        <v>73839</v>
      </c>
      <c r="KY851" s="25" t="s">
        <v>73840</v>
      </c>
      <c r="KZ851" s="25" t="s">
        <v>73841</v>
      </c>
      <c r="LA851" s="25" t="s">
        <v>73842</v>
      </c>
      <c r="LB851" s="25" t="s">
        <v>73843</v>
      </c>
      <c r="LC851" s="25" t="s">
        <v>73844</v>
      </c>
    </row>
    <row r="852" spans="1:324" hidden="1" x14ac:dyDescent="0.2">
      <c r="A852" s="24">
        <f>VLOOKUP($H852,xRef2LineOfBusiness!$A$1:$D$1093,1,FALSE)</f>
        <v>182359</v>
      </c>
      <c r="B852" s="24">
        <f>VLOOKUP($H852,xRef2LineOfBusiness!$A$1:$D$1093,2,FALSE)</f>
        <v>0</v>
      </c>
      <c r="C852" s="24" t="str">
        <f>VLOOKUP($H852,xRef2LineOfBusiness!$A$1:$D$1093,3,FALSE)</f>
        <v>BUSINESS BANKING</v>
      </c>
      <c r="D852" s="24" t="str">
        <f>VLOOKUP($H852,xRef2LineOfBusiness!$A$1:$D$1093,4,FALSE)</f>
        <v>HALLEE, CHRIS L</v>
      </c>
      <c r="E852" s="25" t="s">
        <v>6117</v>
      </c>
      <c r="F852" s="25" t="s">
        <v>322</v>
      </c>
      <c r="G852" s="25" t="s">
        <v>414</v>
      </c>
      <c r="H852" s="27">
        <v>182359</v>
      </c>
      <c r="I852" s="25" t="s">
        <v>73845</v>
      </c>
      <c r="J852" s="25" t="s">
        <v>73845</v>
      </c>
      <c r="K852" s="25" t="s">
        <v>325</v>
      </c>
      <c r="L852" s="25" t="s">
        <v>325</v>
      </c>
      <c r="M852" s="25" t="s">
        <v>73845</v>
      </c>
      <c r="N852" s="25" t="s">
        <v>326</v>
      </c>
      <c r="O852" s="25" t="s">
        <v>330</v>
      </c>
      <c r="P852" s="25" t="s">
        <v>73846</v>
      </c>
      <c r="Q852" s="25" t="s">
        <v>697</v>
      </c>
      <c r="R852" s="25" t="s">
        <v>330</v>
      </c>
      <c r="S852" s="25" t="s">
        <v>331</v>
      </c>
      <c r="T852" s="25" t="s">
        <v>73847</v>
      </c>
      <c r="U852" s="25" t="s">
        <v>73848</v>
      </c>
      <c r="V852" s="25" t="s">
        <v>334</v>
      </c>
      <c r="W852" s="25" t="s">
        <v>6398</v>
      </c>
      <c r="X852" s="25" t="s">
        <v>326</v>
      </c>
      <c r="Y852" s="25" t="s">
        <v>12275</v>
      </c>
      <c r="Z852" s="25" t="s">
        <v>326</v>
      </c>
      <c r="AA852" s="25" t="s">
        <v>12275</v>
      </c>
      <c r="AB852" s="25" t="s">
        <v>326</v>
      </c>
      <c r="AC852" s="25" t="s">
        <v>326</v>
      </c>
      <c r="AD852" s="25" t="s">
        <v>326</v>
      </c>
      <c r="AE852" s="25" t="s">
        <v>326</v>
      </c>
      <c r="AF852" s="25" t="s">
        <v>326</v>
      </c>
      <c r="AG852" s="25" t="s">
        <v>326</v>
      </c>
      <c r="AH852" s="25" t="s">
        <v>326</v>
      </c>
      <c r="AI852" s="25" t="s">
        <v>326</v>
      </c>
      <c r="AJ852" s="25" t="s">
        <v>326</v>
      </c>
      <c r="AK852" s="25" t="s">
        <v>326</v>
      </c>
      <c r="AL852" s="25" t="s">
        <v>326</v>
      </c>
      <c r="AM852" s="25" t="s">
        <v>326</v>
      </c>
      <c r="AN852" s="25" t="s">
        <v>720</v>
      </c>
      <c r="AO852" s="25" t="s">
        <v>326</v>
      </c>
      <c r="AP852" s="25" t="s">
        <v>326</v>
      </c>
      <c r="AQ852" s="25" t="s">
        <v>326</v>
      </c>
      <c r="AR852" s="25" t="s">
        <v>31808</v>
      </c>
      <c r="AS852" s="25" t="s">
        <v>31808</v>
      </c>
      <c r="AT852" s="25" t="s">
        <v>73849</v>
      </c>
      <c r="AU852" s="25" t="s">
        <v>3240</v>
      </c>
      <c r="AV852" s="25" t="s">
        <v>326</v>
      </c>
      <c r="AW852" s="25" t="s">
        <v>326</v>
      </c>
      <c r="AX852" s="25" t="s">
        <v>326</v>
      </c>
      <c r="AY852" s="25" t="s">
        <v>326</v>
      </c>
      <c r="AZ852" s="25" t="s">
        <v>326</v>
      </c>
      <c r="BA852" s="25" t="s">
        <v>326</v>
      </c>
      <c r="BB852" s="25" t="s">
        <v>326</v>
      </c>
      <c r="BC852" s="25" t="s">
        <v>326</v>
      </c>
      <c r="BD852" s="25" t="s">
        <v>326</v>
      </c>
      <c r="BE852" s="25" t="s">
        <v>3240</v>
      </c>
      <c r="BF852" s="25" t="s">
        <v>61296</v>
      </c>
      <c r="BG852" s="25" t="s">
        <v>326</v>
      </c>
      <c r="BH852" s="25" t="s">
        <v>326</v>
      </c>
      <c r="BI852" s="25" t="s">
        <v>326</v>
      </c>
      <c r="BJ852" s="25" t="s">
        <v>326</v>
      </c>
      <c r="BK852" s="25" t="s">
        <v>1741</v>
      </c>
      <c r="BL852" s="25" t="s">
        <v>326</v>
      </c>
      <c r="BM852" s="25" t="s">
        <v>326</v>
      </c>
      <c r="BN852" s="25" t="s">
        <v>326</v>
      </c>
      <c r="BO852" s="25" t="s">
        <v>326</v>
      </c>
      <c r="BP852" s="25" t="s">
        <v>326</v>
      </c>
      <c r="BQ852" s="25" t="s">
        <v>326</v>
      </c>
      <c r="BR852" s="25" t="s">
        <v>326</v>
      </c>
      <c r="BS852" s="25" t="s">
        <v>326</v>
      </c>
      <c r="BT852" s="25" t="s">
        <v>326</v>
      </c>
      <c r="BU852" s="25" t="s">
        <v>326</v>
      </c>
      <c r="BV852" s="25" t="s">
        <v>1741</v>
      </c>
      <c r="BW852" s="25" t="s">
        <v>326</v>
      </c>
      <c r="BX852" s="25" t="s">
        <v>326</v>
      </c>
      <c r="BY852" s="25" t="s">
        <v>326</v>
      </c>
      <c r="BZ852" s="25" t="s">
        <v>326</v>
      </c>
      <c r="CA852" s="25" t="s">
        <v>326</v>
      </c>
      <c r="CB852" s="25" t="s">
        <v>326</v>
      </c>
      <c r="CC852" s="25" t="s">
        <v>326</v>
      </c>
      <c r="CD852" s="25" t="s">
        <v>326</v>
      </c>
      <c r="CE852" s="25" t="s">
        <v>326</v>
      </c>
      <c r="CF852" s="25" t="s">
        <v>326</v>
      </c>
      <c r="CG852" s="25" t="s">
        <v>1741</v>
      </c>
      <c r="CH852" s="25" t="s">
        <v>326</v>
      </c>
      <c r="CI852" s="25" t="s">
        <v>326</v>
      </c>
      <c r="CJ852" s="25" t="s">
        <v>326</v>
      </c>
      <c r="CK852" s="25" t="s">
        <v>325</v>
      </c>
      <c r="CL852" s="25" t="s">
        <v>326</v>
      </c>
      <c r="CM852" s="25" t="s">
        <v>326</v>
      </c>
      <c r="CN852" s="25" t="s">
        <v>326</v>
      </c>
      <c r="CO852" s="25" t="s">
        <v>44516</v>
      </c>
      <c r="CP852" s="25" t="s">
        <v>326</v>
      </c>
      <c r="CQ852" s="25" t="s">
        <v>34456</v>
      </c>
      <c r="CR852" s="25" t="s">
        <v>61296</v>
      </c>
      <c r="CS852" s="25" t="s">
        <v>73850</v>
      </c>
      <c r="CT852" s="25" t="s">
        <v>2461</v>
      </c>
      <c r="CU852" s="25" t="s">
        <v>73851</v>
      </c>
      <c r="CV852" s="25" t="s">
        <v>39909</v>
      </c>
      <c r="CW852" s="25" t="s">
        <v>1015</v>
      </c>
      <c r="CX852" s="25" t="s">
        <v>73852</v>
      </c>
      <c r="CY852" s="25" t="s">
        <v>60697</v>
      </c>
      <c r="CZ852" s="25" t="s">
        <v>9671</v>
      </c>
      <c r="DA852" s="25" t="s">
        <v>326</v>
      </c>
      <c r="DB852" s="25" t="s">
        <v>1291</v>
      </c>
      <c r="DC852" s="25" t="s">
        <v>326</v>
      </c>
      <c r="DD852" s="25" t="s">
        <v>1022</v>
      </c>
      <c r="DE852" s="25" t="s">
        <v>326</v>
      </c>
      <c r="DF852" s="25" t="s">
        <v>326</v>
      </c>
      <c r="DG852" s="25" t="s">
        <v>9884</v>
      </c>
      <c r="DH852" s="25" t="s">
        <v>326</v>
      </c>
      <c r="DI852" s="25" t="s">
        <v>14680</v>
      </c>
      <c r="DJ852" s="25" t="s">
        <v>326</v>
      </c>
      <c r="DK852" s="25" t="s">
        <v>326</v>
      </c>
      <c r="DL852" s="25" t="s">
        <v>326</v>
      </c>
      <c r="DM852" s="25" t="s">
        <v>326</v>
      </c>
      <c r="DN852" s="25" t="s">
        <v>326</v>
      </c>
      <c r="DO852" s="25" t="s">
        <v>326</v>
      </c>
      <c r="DP852" s="25" t="s">
        <v>326</v>
      </c>
      <c r="DQ852" s="25" t="s">
        <v>326</v>
      </c>
      <c r="DR852" s="25" t="s">
        <v>326</v>
      </c>
      <c r="DS852" s="25" t="s">
        <v>14680</v>
      </c>
      <c r="DT852" s="25" t="s">
        <v>326</v>
      </c>
      <c r="DU852" s="25" t="s">
        <v>326</v>
      </c>
      <c r="DV852" s="25" t="s">
        <v>326</v>
      </c>
      <c r="DW852" s="25" t="s">
        <v>326</v>
      </c>
      <c r="DX852" s="25" t="s">
        <v>14680</v>
      </c>
      <c r="DY852" s="25" t="s">
        <v>326</v>
      </c>
      <c r="DZ852" s="25" t="s">
        <v>326</v>
      </c>
      <c r="EA852" s="25" t="s">
        <v>326</v>
      </c>
      <c r="EB852" s="25" t="s">
        <v>14680</v>
      </c>
      <c r="EC852" s="25" t="s">
        <v>326</v>
      </c>
      <c r="ED852" s="25" t="s">
        <v>14680</v>
      </c>
      <c r="EE852" s="25" t="s">
        <v>326</v>
      </c>
      <c r="EF852" s="25" t="s">
        <v>9301</v>
      </c>
      <c r="EG852" s="25" t="s">
        <v>326</v>
      </c>
      <c r="EH852" s="25" t="s">
        <v>326</v>
      </c>
      <c r="EI852" s="25" t="s">
        <v>325</v>
      </c>
      <c r="FE852" s="25" t="s">
        <v>73853</v>
      </c>
      <c r="FF852" s="25" t="s">
        <v>73854</v>
      </c>
      <c r="FG852" s="25" t="s">
        <v>73854</v>
      </c>
      <c r="FH852" s="25" t="s">
        <v>34456</v>
      </c>
      <c r="FI852" s="25" t="s">
        <v>34456</v>
      </c>
      <c r="FJ852" s="25" t="s">
        <v>73855</v>
      </c>
      <c r="FK852" s="25" t="s">
        <v>73855</v>
      </c>
      <c r="FL852" s="25" t="s">
        <v>73855</v>
      </c>
      <c r="FM852" s="25" t="s">
        <v>73856</v>
      </c>
      <c r="FN852" s="25" t="s">
        <v>355</v>
      </c>
      <c r="FO852" s="25" t="s">
        <v>355</v>
      </c>
      <c r="FP852" s="25" t="s">
        <v>73857</v>
      </c>
      <c r="FQ852" s="25" t="s">
        <v>73857</v>
      </c>
      <c r="FR852" s="25" t="s">
        <v>5935</v>
      </c>
      <c r="FS852" s="25" t="s">
        <v>5935</v>
      </c>
      <c r="FT852" s="25" t="s">
        <v>355</v>
      </c>
      <c r="FU852" s="25" t="s">
        <v>73858</v>
      </c>
      <c r="FV852" s="25" t="s">
        <v>73859</v>
      </c>
      <c r="FW852" s="25" t="s">
        <v>73860</v>
      </c>
      <c r="FX852" s="25" t="s">
        <v>73861</v>
      </c>
      <c r="FY852" s="25" t="s">
        <v>73862</v>
      </c>
      <c r="FZ852" s="25" t="s">
        <v>326</v>
      </c>
      <c r="GA852" s="25" t="s">
        <v>73863</v>
      </c>
      <c r="GB852" s="25" t="s">
        <v>73863</v>
      </c>
      <c r="GC852" s="25" t="s">
        <v>326</v>
      </c>
      <c r="GD852" s="25" t="s">
        <v>326</v>
      </c>
      <c r="GE852" s="25" t="s">
        <v>326</v>
      </c>
      <c r="GF852" s="25" t="s">
        <v>326</v>
      </c>
      <c r="GG852" s="25" t="s">
        <v>73864</v>
      </c>
      <c r="GH852" s="25" t="s">
        <v>73865</v>
      </c>
      <c r="GI852" s="25" t="s">
        <v>73866</v>
      </c>
      <c r="GJ852" s="25" t="s">
        <v>73867</v>
      </c>
      <c r="GK852" s="25" t="s">
        <v>73868</v>
      </c>
      <c r="GL852" s="25" t="s">
        <v>73858</v>
      </c>
      <c r="GM852" s="25" t="s">
        <v>73869</v>
      </c>
      <c r="GN852" s="25" t="s">
        <v>2832</v>
      </c>
      <c r="GO852" s="25" t="s">
        <v>73870</v>
      </c>
      <c r="GP852" s="25" t="s">
        <v>73871</v>
      </c>
      <c r="GQ852" s="25" t="s">
        <v>73872</v>
      </c>
      <c r="GR852" s="25" t="s">
        <v>73873</v>
      </c>
      <c r="GS852" s="25" t="s">
        <v>73870</v>
      </c>
      <c r="GT852" s="25" t="s">
        <v>73874</v>
      </c>
      <c r="GU852" s="25" t="s">
        <v>73875</v>
      </c>
      <c r="GV852" s="25" t="s">
        <v>5989</v>
      </c>
      <c r="GW852" s="25" t="s">
        <v>50929</v>
      </c>
      <c r="GX852" s="25" t="s">
        <v>4324</v>
      </c>
      <c r="GY852" s="25" t="s">
        <v>326</v>
      </c>
      <c r="GZ852" s="25" t="s">
        <v>4324</v>
      </c>
      <c r="HA852" s="25" t="s">
        <v>73876</v>
      </c>
      <c r="HB852" s="25" t="s">
        <v>6575</v>
      </c>
      <c r="HC852" s="25" t="s">
        <v>326</v>
      </c>
      <c r="HD852" s="25" t="s">
        <v>6575</v>
      </c>
      <c r="HE852" s="25" t="s">
        <v>3460</v>
      </c>
      <c r="HF852" s="25" t="s">
        <v>73877</v>
      </c>
      <c r="HG852" s="25" t="s">
        <v>73859</v>
      </c>
      <c r="HH852" s="25" t="s">
        <v>73878</v>
      </c>
      <c r="HI852" s="25" t="s">
        <v>73879</v>
      </c>
      <c r="HJ852" s="25" t="s">
        <v>73880</v>
      </c>
      <c r="HM852" s="25" t="s">
        <v>73861</v>
      </c>
      <c r="HN852" s="25" t="s">
        <v>326</v>
      </c>
      <c r="HO852" s="25" t="s">
        <v>326</v>
      </c>
      <c r="HP852" s="25" t="s">
        <v>326</v>
      </c>
      <c r="HQ852" s="25" t="s">
        <v>326</v>
      </c>
      <c r="HR852" s="25" t="s">
        <v>813</v>
      </c>
      <c r="HT852" s="25" t="s">
        <v>73861</v>
      </c>
      <c r="HU852" s="25" t="s">
        <v>355</v>
      </c>
      <c r="HV852" s="25" t="s">
        <v>326</v>
      </c>
      <c r="HW852" s="25" t="s">
        <v>326</v>
      </c>
      <c r="HX852" s="25" t="s">
        <v>326</v>
      </c>
      <c r="HZ852" s="25" t="s">
        <v>326</v>
      </c>
      <c r="IA852" s="25" t="s">
        <v>5935</v>
      </c>
      <c r="IB852" s="25" t="s">
        <v>73881</v>
      </c>
      <c r="IC852" s="25" t="s">
        <v>73882</v>
      </c>
      <c r="ID852" s="25" t="s">
        <v>73883</v>
      </c>
      <c r="IE852" s="25" t="s">
        <v>591</v>
      </c>
      <c r="IF852" s="25" t="s">
        <v>729</v>
      </c>
      <c r="IG852" s="25" t="s">
        <v>326</v>
      </c>
      <c r="IH852" s="25" t="s">
        <v>326</v>
      </c>
      <c r="II852" s="25" t="s">
        <v>326</v>
      </c>
      <c r="IJ852" s="25" t="s">
        <v>326</v>
      </c>
      <c r="IK852" s="25" t="s">
        <v>73884</v>
      </c>
      <c r="IL852" s="25" t="s">
        <v>20013</v>
      </c>
      <c r="IM852" s="25" t="s">
        <v>34456</v>
      </c>
      <c r="IN852" s="25" t="s">
        <v>326</v>
      </c>
      <c r="IO852" s="25" t="s">
        <v>326</v>
      </c>
      <c r="IP852" s="25" t="s">
        <v>326</v>
      </c>
      <c r="IQ852" s="25" t="s">
        <v>9301</v>
      </c>
      <c r="IR852" s="25" t="s">
        <v>326</v>
      </c>
      <c r="IV852" s="25" t="s">
        <v>1261</v>
      </c>
      <c r="IW852" s="25" t="s">
        <v>326</v>
      </c>
      <c r="IX852" s="25" t="s">
        <v>31808</v>
      </c>
      <c r="IY852" s="25" t="s">
        <v>326</v>
      </c>
      <c r="IZ852" s="25" t="s">
        <v>326</v>
      </c>
      <c r="JA852" s="25" t="s">
        <v>326</v>
      </c>
      <c r="JB852" s="25" t="s">
        <v>326</v>
      </c>
      <c r="JC852" s="25" t="s">
        <v>326</v>
      </c>
      <c r="JD852" s="25" t="s">
        <v>395</v>
      </c>
      <c r="JE852" s="25" t="s">
        <v>396</v>
      </c>
      <c r="JF852" s="25" t="s">
        <v>395</v>
      </c>
      <c r="JG852" s="25" t="s">
        <v>396</v>
      </c>
      <c r="JH852" s="25" t="s">
        <v>1022</v>
      </c>
      <c r="JI852" s="25" t="s">
        <v>326</v>
      </c>
      <c r="JJ852" s="25" t="s">
        <v>326</v>
      </c>
      <c r="JK852" s="25" t="s">
        <v>326</v>
      </c>
      <c r="JL852" s="25" t="s">
        <v>326</v>
      </c>
      <c r="JM852" s="25" t="s">
        <v>326</v>
      </c>
      <c r="JN852" s="25" t="s">
        <v>73885</v>
      </c>
      <c r="JO852" s="25" t="s">
        <v>73886</v>
      </c>
      <c r="JQ852" s="25" t="s">
        <v>73887</v>
      </c>
      <c r="JR852" s="25" t="s">
        <v>73888</v>
      </c>
      <c r="JV852" s="25" t="s">
        <v>73889</v>
      </c>
      <c r="JW852" s="25" t="s">
        <v>326</v>
      </c>
      <c r="JX852" s="25" t="s">
        <v>326</v>
      </c>
      <c r="JY852" s="25" t="s">
        <v>326</v>
      </c>
      <c r="JZ852" s="25" t="s">
        <v>326</v>
      </c>
      <c r="KA852" s="25" t="s">
        <v>73890</v>
      </c>
      <c r="KB852" s="25" t="s">
        <v>73891</v>
      </c>
      <c r="KC852" s="25" t="s">
        <v>326</v>
      </c>
      <c r="KD852" s="25" t="s">
        <v>73892</v>
      </c>
      <c r="KG852" s="25" t="s">
        <v>73893</v>
      </c>
      <c r="KH852" s="25" t="s">
        <v>73855</v>
      </c>
      <c r="KI852" s="25" t="s">
        <v>73894</v>
      </c>
      <c r="KJ852" s="25" t="s">
        <v>73892</v>
      </c>
      <c r="KK852" s="25" t="s">
        <v>326</v>
      </c>
      <c r="KL852" s="25" t="s">
        <v>73895</v>
      </c>
      <c r="KM852" s="25" t="s">
        <v>1025</v>
      </c>
      <c r="KN852" s="25" t="s">
        <v>73890</v>
      </c>
      <c r="KO852" s="25" t="s">
        <v>73864</v>
      </c>
      <c r="KP852" s="25" t="s">
        <v>326</v>
      </c>
      <c r="KQ852" s="25" t="s">
        <v>72620</v>
      </c>
      <c r="KR852" s="25" t="s">
        <v>73896</v>
      </c>
      <c r="KS852" s="25" t="s">
        <v>73856</v>
      </c>
      <c r="KT852" s="25" t="s">
        <v>73897</v>
      </c>
      <c r="KW852" s="25" t="s">
        <v>73898</v>
      </c>
      <c r="KX852" s="25" t="s">
        <v>73899</v>
      </c>
      <c r="KY852" s="25" t="s">
        <v>73900</v>
      </c>
      <c r="KZ852" s="25" t="s">
        <v>73901</v>
      </c>
      <c r="LA852" s="25" t="s">
        <v>73902</v>
      </c>
      <c r="LB852" s="25" t="s">
        <v>73895</v>
      </c>
    </row>
    <row r="853" spans="1:324" x14ac:dyDescent="0.2">
      <c r="A853" s="24">
        <f>VLOOKUP($H853,xRef2LineOfBusiness!$A$1:$D$1093,1,FALSE)</f>
        <v>192024</v>
      </c>
      <c r="B853" s="24" t="e">
        <f>VLOOKUP($H853,xRef2LineOfBusiness!$A$1:$D$1093,2,FALSE)</f>
        <v>#N/A</v>
      </c>
      <c r="C853" s="24" t="e">
        <f>VLOOKUP($H853,xRef2LineOfBusiness!$A$1:$D$1093,3,FALSE)</f>
        <v>#N/A</v>
      </c>
      <c r="D853" s="24" t="e">
        <f>VLOOKUP($H853,xRef2LineOfBusiness!$A$1:$D$1093,4,FALSE)</f>
        <v>#N/A</v>
      </c>
      <c r="E853" s="25" t="s">
        <v>1814</v>
      </c>
      <c r="F853" s="25" t="s">
        <v>322</v>
      </c>
      <c r="G853" s="25" t="s">
        <v>414</v>
      </c>
      <c r="H853" s="27">
        <v>192024</v>
      </c>
      <c r="I853" s="25" t="s">
        <v>73903</v>
      </c>
      <c r="J853" s="25" t="s">
        <v>73903</v>
      </c>
      <c r="K853" s="25" t="s">
        <v>325</v>
      </c>
      <c r="L853" s="25" t="s">
        <v>325</v>
      </c>
      <c r="M853" s="25" t="s">
        <v>73903</v>
      </c>
      <c r="N853" s="25" t="s">
        <v>326</v>
      </c>
      <c r="O853" s="25" t="s">
        <v>422</v>
      </c>
      <c r="P853" s="25" t="s">
        <v>73904</v>
      </c>
      <c r="Q853" s="25" t="s">
        <v>73180</v>
      </c>
      <c r="R853" s="25" t="s">
        <v>330</v>
      </c>
      <c r="S853" s="25" t="s">
        <v>4310</v>
      </c>
      <c r="V853" s="25" t="s">
        <v>4819</v>
      </c>
      <c r="W853" s="25" t="s">
        <v>35900</v>
      </c>
      <c r="X853" s="25" t="s">
        <v>326</v>
      </c>
      <c r="Y853" s="25" t="s">
        <v>43510</v>
      </c>
      <c r="Z853" s="25" t="s">
        <v>416</v>
      </c>
      <c r="AA853" s="25" t="s">
        <v>14727</v>
      </c>
      <c r="AB853" s="25" t="s">
        <v>326</v>
      </c>
      <c r="AC853" s="25" t="s">
        <v>326</v>
      </c>
      <c r="AD853" s="25" t="s">
        <v>326</v>
      </c>
      <c r="AE853" s="25" t="s">
        <v>16233</v>
      </c>
      <c r="AF853" s="25" t="s">
        <v>326</v>
      </c>
      <c r="AG853" s="25" t="s">
        <v>16233</v>
      </c>
      <c r="AH853" s="25" t="s">
        <v>326</v>
      </c>
      <c r="AI853" s="25" t="s">
        <v>326</v>
      </c>
      <c r="AJ853" s="25" t="s">
        <v>326</v>
      </c>
      <c r="AK853" s="25" t="s">
        <v>326</v>
      </c>
      <c r="AL853" s="25" t="s">
        <v>326</v>
      </c>
      <c r="AM853" s="25" t="s">
        <v>326</v>
      </c>
      <c r="AN853" s="25" t="s">
        <v>73905</v>
      </c>
      <c r="AO853" s="25" t="s">
        <v>326</v>
      </c>
      <c r="AP853" s="25" t="s">
        <v>326</v>
      </c>
      <c r="AQ853" s="25" t="s">
        <v>326</v>
      </c>
      <c r="AR853" s="25" t="s">
        <v>73906</v>
      </c>
      <c r="AS853" s="25" t="s">
        <v>73906</v>
      </c>
      <c r="AT853" s="25" t="s">
        <v>70946</v>
      </c>
      <c r="AU853" s="25" t="s">
        <v>73907</v>
      </c>
      <c r="AV853" s="25" t="s">
        <v>326</v>
      </c>
      <c r="AW853" s="25" t="s">
        <v>326</v>
      </c>
      <c r="AX853" s="25" t="s">
        <v>326</v>
      </c>
      <c r="AY853" s="25" t="s">
        <v>1035</v>
      </c>
      <c r="AZ853" s="25" t="s">
        <v>326</v>
      </c>
      <c r="BA853" s="25" t="s">
        <v>73908</v>
      </c>
      <c r="BB853" s="25" t="s">
        <v>907</v>
      </c>
      <c r="BC853" s="25" t="s">
        <v>73909</v>
      </c>
      <c r="BD853" s="25" t="s">
        <v>326</v>
      </c>
      <c r="BE853" s="25" t="s">
        <v>54323</v>
      </c>
      <c r="BF853" s="25" t="s">
        <v>73910</v>
      </c>
      <c r="BG853" s="25" t="s">
        <v>326</v>
      </c>
      <c r="BH853" s="25" t="s">
        <v>326</v>
      </c>
      <c r="BI853" s="25" t="s">
        <v>350</v>
      </c>
      <c r="BJ853" s="25" t="s">
        <v>326</v>
      </c>
      <c r="BK853" s="25" t="s">
        <v>61730</v>
      </c>
      <c r="BL853" s="25" t="s">
        <v>326</v>
      </c>
      <c r="BM853" s="25" t="s">
        <v>8404</v>
      </c>
      <c r="BN853" s="25" t="s">
        <v>3088</v>
      </c>
      <c r="BO853" s="25" t="s">
        <v>326</v>
      </c>
      <c r="BP853" s="25" t="s">
        <v>13432</v>
      </c>
      <c r="BQ853" s="25" t="s">
        <v>326</v>
      </c>
      <c r="BR853" s="25" t="s">
        <v>326</v>
      </c>
      <c r="BS853" s="25" t="s">
        <v>326</v>
      </c>
      <c r="BT853" s="25" t="s">
        <v>326</v>
      </c>
      <c r="BU853" s="25" t="s">
        <v>326</v>
      </c>
      <c r="BV853" s="25" t="s">
        <v>26883</v>
      </c>
      <c r="BW853" s="25" t="s">
        <v>73911</v>
      </c>
      <c r="BX853" s="25" t="s">
        <v>1496</v>
      </c>
      <c r="BY853" s="25" t="s">
        <v>326</v>
      </c>
      <c r="BZ853" s="25" t="s">
        <v>326</v>
      </c>
      <c r="CA853" s="25" t="s">
        <v>326</v>
      </c>
      <c r="CB853" s="25" t="s">
        <v>326</v>
      </c>
      <c r="CC853" s="25" t="s">
        <v>326</v>
      </c>
      <c r="CD853" s="25" t="s">
        <v>73912</v>
      </c>
      <c r="CE853" s="25" t="s">
        <v>61373</v>
      </c>
      <c r="CF853" s="25" t="s">
        <v>73913</v>
      </c>
      <c r="CG853" s="25" t="s">
        <v>73914</v>
      </c>
      <c r="CH853" s="25" t="s">
        <v>326</v>
      </c>
      <c r="CI853" s="25" t="s">
        <v>326</v>
      </c>
      <c r="CJ853" s="25" t="s">
        <v>326</v>
      </c>
      <c r="CK853" s="25" t="s">
        <v>326</v>
      </c>
      <c r="CL853" s="25" t="s">
        <v>326</v>
      </c>
      <c r="CM853" s="25" t="s">
        <v>326</v>
      </c>
      <c r="CN853" s="25" t="s">
        <v>326</v>
      </c>
      <c r="CO853" s="25" t="s">
        <v>73915</v>
      </c>
      <c r="CP853" s="25" t="s">
        <v>326</v>
      </c>
      <c r="CQ853" s="25" t="s">
        <v>73915</v>
      </c>
      <c r="CR853" s="25" t="s">
        <v>73910</v>
      </c>
      <c r="CS853" s="25" t="s">
        <v>73916</v>
      </c>
      <c r="CT853" s="25" t="s">
        <v>326</v>
      </c>
      <c r="CU853" s="25" t="s">
        <v>73916</v>
      </c>
      <c r="CV853" s="25" t="s">
        <v>33685</v>
      </c>
      <c r="CW853" s="25" t="s">
        <v>326</v>
      </c>
      <c r="CX853" s="25" t="s">
        <v>33685</v>
      </c>
      <c r="CY853" s="25" t="s">
        <v>73917</v>
      </c>
      <c r="CZ853" s="25" t="s">
        <v>4220</v>
      </c>
      <c r="DA853" s="25" t="s">
        <v>5318</v>
      </c>
      <c r="DB853" s="25" t="s">
        <v>341</v>
      </c>
      <c r="DC853" s="25" t="s">
        <v>326</v>
      </c>
      <c r="DD853" s="25" t="s">
        <v>2647</v>
      </c>
      <c r="DE853" s="25" t="s">
        <v>4470</v>
      </c>
      <c r="DF853" s="25" t="s">
        <v>326</v>
      </c>
      <c r="DG853" s="25" t="s">
        <v>72301</v>
      </c>
      <c r="DH853" s="25" t="s">
        <v>326</v>
      </c>
      <c r="DI853" s="25" t="s">
        <v>73918</v>
      </c>
      <c r="DJ853" s="25" t="s">
        <v>326</v>
      </c>
      <c r="DK853" s="25" t="s">
        <v>38583</v>
      </c>
      <c r="DL853" s="25" t="s">
        <v>326</v>
      </c>
      <c r="DM853" s="25" t="s">
        <v>16058</v>
      </c>
      <c r="DN853" s="25" t="s">
        <v>326</v>
      </c>
      <c r="DO853" s="25" t="s">
        <v>326</v>
      </c>
      <c r="DP853" s="25" t="s">
        <v>5698</v>
      </c>
      <c r="DQ853" s="25" t="s">
        <v>1262</v>
      </c>
      <c r="DR853" s="25" t="s">
        <v>73919</v>
      </c>
      <c r="DS853" s="25" t="s">
        <v>14683</v>
      </c>
      <c r="DT853" s="25" t="s">
        <v>326</v>
      </c>
      <c r="DU853" s="25" t="s">
        <v>326</v>
      </c>
      <c r="DV853" s="25" t="s">
        <v>326</v>
      </c>
      <c r="DW853" s="25" t="s">
        <v>326</v>
      </c>
      <c r="DX853" s="25" t="s">
        <v>14683</v>
      </c>
      <c r="DY853" s="25" t="s">
        <v>326</v>
      </c>
      <c r="DZ853" s="25" t="s">
        <v>326</v>
      </c>
      <c r="EA853" s="25" t="s">
        <v>326</v>
      </c>
      <c r="EB853" s="25" t="s">
        <v>14683</v>
      </c>
      <c r="EC853" s="25" t="s">
        <v>326</v>
      </c>
      <c r="ED853" s="25" t="s">
        <v>14683</v>
      </c>
      <c r="EE853" s="25" t="s">
        <v>326</v>
      </c>
      <c r="EF853" s="25" t="s">
        <v>24801</v>
      </c>
      <c r="EG853" s="25" t="s">
        <v>326</v>
      </c>
      <c r="EH853" s="25" t="s">
        <v>14069</v>
      </c>
      <c r="EI853" s="25" t="s">
        <v>325</v>
      </c>
      <c r="FE853" s="25" t="s">
        <v>73920</v>
      </c>
      <c r="FF853" s="25" t="s">
        <v>73921</v>
      </c>
      <c r="FG853" s="25" t="s">
        <v>73922</v>
      </c>
      <c r="FH853" s="25" t="s">
        <v>73923</v>
      </c>
      <c r="FI853" s="25" t="s">
        <v>33216</v>
      </c>
      <c r="FJ853" s="25" t="s">
        <v>73924</v>
      </c>
      <c r="FK853" s="25" t="s">
        <v>73925</v>
      </c>
      <c r="FL853" s="25" t="s">
        <v>73926</v>
      </c>
      <c r="FM853" s="25" t="s">
        <v>73927</v>
      </c>
      <c r="FN853" s="25" t="s">
        <v>73928</v>
      </c>
      <c r="FO853" s="25" t="s">
        <v>73929</v>
      </c>
      <c r="FP853" s="25" t="s">
        <v>73930</v>
      </c>
      <c r="FQ853" s="25" t="s">
        <v>73931</v>
      </c>
      <c r="FR853" s="25" t="s">
        <v>13764</v>
      </c>
      <c r="FS853" s="25" t="s">
        <v>13764</v>
      </c>
      <c r="FT853" s="25" t="s">
        <v>73932</v>
      </c>
      <c r="FU853" s="25" t="s">
        <v>73933</v>
      </c>
      <c r="FV853" s="25" t="s">
        <v>356</v>
      </c>
      <c r="FW853" s="25" t="s">
        <v>73934</v>
      </c>
      <c r="FX853" s="25" t="s">
        <v>73935</v>
      </c>
      <c r="FY853" s="25" t="s">
        <v>73936</v>
      </c>
      <c r="FZ853" s="25" t="s">
        <v>326</v>
      </c>
      <c r="GA853" s="25" t="s">
        <v>73937</v>
      </c>
      <c r="GB853" s="25" t="s">
        <v>73938</v>
      </c>
      <c r="GC853" s="25" t="s">
        <v>326</v>
      </c>
      <c r="GD853" s="25" t="s">
        <v>326</v>
      </c>
      <c r="GE853" s="25" t="s">
        <v>73939</v>
      </c>
      <c r="GF853" s="25" t="s">
        <v>73939</v>
      </c>
      <c r="GG853" s="25" t="s">
        <v>73940</v>
      </c>
      <c r="GH853" s="25" t="s">
        <v>73941</v>
      </c>
      <c r="GI853" s="25" t="s">
        <v>73942</v>
      </c>
      <c r="GJ853" s="25" t="s">
        <v>73943</v>
      </c>
      <c r="GK853" s="25" t="s">
        <v>73944</v>
      </c>
      <c r="GL853" s="25" t="s">
        <v>73933</v>
      </c>
      <c r="GM853" s="25" t="s">
        <v>73945</v>
      </c>
      <c r="GN853" s="25" t="s">
        <v>73946</v>
      </c>
      <c r="GO853" s="25" t="s">
        <v>356</v>
      </c>
      <c r="GP853" s="25" t="s">
        <v>73947</v>
      </c>
      <c r="GQ853" s="25" t="s">
        <v>73948</v>
      </c>
      <c r="GR853" s="25" t="s">
        <v>355</v>
      </c>
      <c r="GS853" s="25" t="s">
        <v>73949</v>
      </c>
      <c r="GT853" s="25" t="s">
        <v>73950</v>
      </c>
      <c r="GU853" s="25" t="s">
        <v>55132</v>
      </c>
      <c r="GV853" s="25" t="s">
        <v>73951</v>
      </c>
      <c r="GW853" s="25" t="s">
        <v>73952</v>
      </c>
      <c r="GX853" s="25" t="s">
        <v>56957</v>
      </c>
      <c r="GY853" s="25" t="s">
        <v>1260</v>
      </c>
      <c r="GZ853" s="25" t="s">
        <v>22964</v>
      </c>
      <c r="HA853" s="25" t="s">
        <v>46250</v>
      </c>
      <c r="HB853" s="25" t="s">
        <v>34456</v>
      </c>
      <c r="HC853" s="25" t="s">
        <v>4804</v>
      </c>
      <c r="HD853" s="25" t="s">
        <v>42942</v>
      </c>
      <c r="HE853" s="25" t="s">
        <v>10707</v>
      </c>
      <c r="HF853" s="25" t="s">
        <v>73953</v>
      </c>
      <c r="HG853" s="25" t="s">
        <v>356</v>
      </c>
      <c r="HH853" s="25" t="s">
        <v>73954</v>
      </c>
      <c r="HI853" s="25" t="s">
        <v>73955</v>
      </c>
      <c r="HJ853" s="25" t="s">
        <v>73956</v>
      </c>
      <c r="HM853" s="25" t="s">
        <v>73957</v>
      </c>
      <c r="HN853" s="25" t="s">
        <v>326</v>
      </c>
      <c r="HO853" s="25" t="s">
        <v>1035</v>
      </c>
      <c r="HP853" s="25" t="s">
        <v>13432</v>
      </c>
      <c r="HQ853" s="25" t="s">
        <v>73958</v>
      </c>
      <c r="HR853" s="25" t="s">
        <v>6068</v>
      </c>
      <c r="HT853" s="25" t="s">
        <v>73957</v>
      </c>
      <c r="HU853" s="25" t="s">
        <v>5658</v>
      </c>
      <c r="HV853" s="25" t="s">
        <v>326</v>
      </c>
      <c r="HW853" s="25" t="s">
        <v>326</v>
      </c>
      <c r="HX853" s="25" t="s">
        <v>73959</v>
      </c>
      <c r="HY853" s="25" t="s">
        <v>73932</v>
      </c>
      <c r="HZ853" s="25" t="s">
        <v>326</v>
      </c>
      <c r="IA853" s="25" t="s">
        <v>73960</v>
      </c>
      <c r="IB853" s="25" t="s">
        <v>73961</v>
      </c>
      <c r="IC853" s="25" t="s">
        <v>73962</v>
      </c>
      <c r="ID853" s="25" t="s">
        <v>73963</v>
      </c>
      <c r="IE853" s="25" t="s">
        <v>390</v>
      </c>
      <c r="IF853" s="25" t="s">
        <v>73964</v>
      </c>
      <c r="IG853" s="25" t="s">
        <v>73965</v>
      </c>
      <c r="IH853" s="25" t="s">
        <v>73966</v>
      </c>
      <c r="II853" s="25" t="s">
        <v>73967</v>
      </c>
      <c r="IJ853" s="25" t="s">
        <v>73968</v>
      </c>
      <c r="IK853" s="25" t="s">
        <v>73969</v>
      </c>
      <c r="IL853" s="25" t="s">
        <v>71430</v>
      </c>
      <c r="IM853" s="25" t="s">
        <v>33216</v>
      </c>
      <c r="IN853" s="25" t="s">
        <v>326</v>
      </c>
      <c r="IO853" s="25" t="s">
        <v>326</v>
      </c>
      <c r="IP853" s="25" t="s">
        <v>326</v>
      </c>
      <c r="IQ853" s="25" t="s">
        <v>24801</v>
      </c>
      <c r="IR853" s="25" t="s">
        <v>326</v>
      </c>
      <c r="IS853" s="25" t="s">
        <v>73970</v>
      </c>
      <c r="IT853" s="25" t="s">
        <v>73971</v>
      </c>
      <c r="IU853" s="25" t="s">
        <v>73972</v>
      </c>
      <c r="IV853" s="25" t="s">
        <v>14200</v>
      </c>
      <c r="IW853" s="25" t="s">
        <v>16233</v>
      </c>
      <c r="IX853" s="25" t="s">
        <v>326</v>
      </c>
      <c r="IY853" s="25" t="s">
        <v>326</v>
      </c>
      <c r="IZ853" s="25" t="s">
        <v>326</v>
      </c>
      <c r="JA853" s="25" t="s">
        <v>326</v>
      </c>
      <c r="JB853" s="25" t="s">
        <v>326</v>
      </c>
      <c r="JC853" s="25" t="s">
        <v>73906</v>
      </c>
      <c r="JD853" s="25" t="s">
        <v>395</v>
      </c>
      <c r="JE853" s="25" t="s">
        <v>396</v>
      </c>
      <c r="JF853" s="25" t="s">
        <v>395</v>
      </c>
      <c r="JG853" s="25" t="s">
        <v>396</v>
      </c>
      <c r="JH853" s="25" t="s">
        <v>9840</v>
      </c>
      <c r="JI853" s="25" t="s">
        <v>326</v>
      </c>
      <c r="JJ853" s="25" t="s">
        <v>326</v>
      </c>
      <c r="JK853" s="25" t="s">
        <v>326</v>
      </c>
      <c r="JL853" s="25" t="s">
        <v>326</v>
      </c>
      <c r="JM853" s="25" t="s">
        <v>5698</v>
      </c>
      <c r="JN853" s="25" t="s">
        <v>73973</v>
      </c>
      <c r="JO853" s="25" t="s">
        <v>73974</v>
      </c>
      <c r="JP853" s="25" t="s">
        <v>73975</v>
      </c>
      <c r="JQ853" s="25" t="s">
        <v>73976</v>
      </c>
      <c r="JR853" s="25" t="s">
        <v>73977</v>
      </c>
      <c r="JS853" s="25" t="s">
        <v>73978</v>
      </c>
      <c r="JT853" s="25" t="s">
        <v>73979</v>
      </c>
      <c r="JU853" s="25" t="s">
        <v>42998</v>
      </c>
      <c r="JV853" s="25" t="s">
        <v>73980</v>
      </c>
      <c r="JW853" s="25" t="s">
        <v>326</v>
      </c>
      <c r="JX853" s="25" t="s">
        <v>73981</v>
      </c>
      <c r="JY853" s="25" t="s">
        <v>73982</v>
      </c>
      <c r="JZ853" s="25" t="s">
        <v>73983</v>
      </c>
      <c r="KA853" s="25" t="s">
        <v>73984</v>
      </c>
      <c r="KB853" s="25" t="s">
        <v>73985</v>
      </c>
      <c r="KC853" s="25" t="s">
        <v>73967</v>
      </c>
      <c r="KD853" s="25" t="s">
        <v>73986</v>
      </c>
      <c r="KE853" s="25" t="s">
        <v>73987</v>
      </c>
      <c r="KF853" s="25" t="s">
        <v>73928</v>
      </c>
      <c r="KG853" s="25" t="s">
        <v>73988</v>
      </c>
      <c r="KH853" s="25" t="s">
        <v>73925</v>
      </c>
      <c r="KI853" s="25" t="s">
        <v>73989</v>
      </c>
      <c r="KJ853" s="25" t="s">
        <v>73986</v>
      </c>
      <c r="KK853" s="25" t="s">
        <v>73990</v>
      </c>
      <c r="KL853" s="25" t="s">
        <v>73991</v>
      </c>
      <c r="KM853" s="25" t="s">
        <v>8426</v>
      </c>
      <c r="KN853" s="25" t="s">
        <v>73984</v>
      </c>
      <c r="KO853" s="25" t="s">
        <v>73940</v>
      </c>
      <c r="KP853" s="25" t="s">
        <v>73992</v>
      </c>
      <c r="KQ853" s="25" t="s">
        <v>3619</v>
      </c>
      <c r="KR853" s="25" t="s">
        <v>73993</v>
      </c>
      <c r="KS853" s="25" t="s">
        <v>73927</v>
      </c>
      <c r="KT853" s="25" t="s">
        <v>73994</v>
      </c>
      <c r="KU853" s="25" t="s">
        <v>73995</v>
      </c>
      <c r="KV853" s="25" t="s">
        <v>73996</v>
      </c>
      <c r="KW853" s="25" t="s">
        <v>73997</v>
      </c>
      <c r="KX853" s="25" t="s">
        <v>73998</v>
      </c>
    </row>
    <row r="854" spans="1:324" hidden="1" x14ac:dyDescent="0.2">
      <c r="A854" s="24">
        <f>VLOOKUP($H854,xRef2LineOfBusiness!$A$1:$D$1093,1,FALSE)</f>
        <v>834838</v>
      </c>
      <c r="B854" s="24" t="e">
        <f>VLOOKUP($H854,xRef2LineOfBusiness!$A$1:$D$1093,2,FALSE)</f>
        <v>#N/A</v>
      </c>
      <c r="C854" s="24" t="e">
        <f>VLOOKUP($H854,xRef2LineOfBusiness!$A$1:$D$1093,3,FALSE)</f>
        <v>#N/A</v>
      </c>
      <c r="D854" s="24" t="e">
        <f>VLOOKUP($H854,xRef2LineOfBusiness!$A$1:$D$1093,4,FALSE)</f>
        <v>#N/A</v>
      </c>
      <c r="E854" s="25" t="s">
        <v>5277</v>
      </c>
      <c r="F854" s="25" t="s">
        <v>322</v>
      </c>
      <c r="H854" s="27">
        <v>834838</v>
      </c>
      <c r="I854" s="25" t="s">
        <v>73999</v>
      </c>
      <c r="J854" s="25" t="s">
        <v>73999</v>
      </c>
      <c r="K854" s="25" t="s">
        <v>325</v>
      </c>
      <c r="L854" s="25" t="s">
        <v>325</v>
      </c>
      <c r="M854" s="25" t="s">
        <v>73999</v>
      </c>
      <c r="N854" s="25" t="s">
        <v>326</v>
      </c>
      <c r="O854" s="25" t="s">
        <v>349</v>
      </c>
      <c r="P854" s="25" t="s">
        <v>74000</v>
      </c>
      <c r="Q854" s="25" t="s">
        <v>4942</v>
      </c>
      <c r="R854" s="25" t="s">
        <v>330</v>
      </c>
      <c r="S854" s="25" t="s">
        <v>331</v>
      </c>
      <c r="T854" s="25" t="s">
        <v>74001</v>
      </c>
      <c r="U854" s="25" t="s">
        <v>74002</v>
      </c>
      <c r="V854" s="25" t="s">
        <v>334</v>
      </c>
      <c r="W854" s="25" t="s">
        <v>594</v>
      </c>
      <c r="X854" s="25" t="s">
        <v>326</v>
      </c>
      <c r="Y854" s="25" t="s">
        <v>1015</v>
      </c>
      <c r="Z854" s="25" t="s">
        <v>326</v>
      </c>
      <c r="AA854" s="25" t="s">
        <v>1015</v>
      </c>
      <c r="AB854" s="25" t="s">
        <v>326</v>
      </c>
      <c r="AC854" s="25" t="s">
        <v>326</v>
      </c>
      <c r="AD854" s="25" t="s">
        <v>326</v>
      </c>
      <c r="AE854" s="25" t="s">
        <v>586</v>
      </c>
      <c r="AF854" s="25" t="s">
        <v>326</v>
      </c>
      <c r="AG854" s="25" t="s">
        <v>586</v>
      </c>
      <c r="AH854" s="25" t="s">
        <v>326</v>
      </c>
      <c r="AI854" s="25" t="s">
        <v>326</v>
      </c>
      <c r="AJ854" s="25" t="s">
        <v>326</v>
      </c>
      <c r="AK854" s="25" t="s">
        <v>326</v>
      </c>
      <c r="AL854" s="25" t="s">
        <v>326</v>
      </c>
      <c r="AM854" s="25" t="s">
        <v>326</v>
      </c>
      <c r="AN854" s="25" t="s">
        <v>1492</v>
      </c>
      <c r="AO854" s="25" t="s">
        <v>326</v>
      </c>
      <c r="AP854" s="25" t="s">
        <v>326</v>
      </c>
      <c r="AQ854" s="25" t="s">
        <v>326</v>
      </c>
      <c r="AR854" s="25" t="s">
        <v>13433</v>
      </c>
      <c r="AS854" s="25" t="s">
        <v>13433</v>
      </c>
      <c r="AT854" s="25" t="s">
        <v>515</v>
      </c>
      <c r="AU854" s="25" t="s">
        <v>416</v>
      </c>
      <c r="AV854" s="25" t="s">
        <v>326</v>
      </c>
      <c r="AW854" s="25" t="s">
        <v>326</v>
      </c>
      <c r="AX854" s="25" t="s">
        <v>326</v>
      </c>
      <c r="AY854" s="25" t="s">
        <v>390</v>
      </c>
      <c r="AZ854" s="25" t="s">
        <v>326</v>
      </c>
      <c r="BA854" s="25" t="s">
        <v>326</v>
      </c>
      <c r="BB854" s="25" t="s">
        <v>326</v>
      </c>
      <c r="BC854" s="25" t="s">
        <v>326</v>
      </c>
      <c r="BD854" s="25" t="s">
        <v>326</v>
      </c>
      <c r="BE854" s="25" t="s">
        <v>1028</v>
      </c>
      <c r="BF854" s="25" t="s">
        <v>2024</v>
      </c>
      <c r="BG854" s="25" t="s">
        <v>326</v>
      </c>
      <c r="BH854" s="25" t="s">
        <v>326</v>
      </c>
      <c r="BI854" s="25" t="s">
        <v>326</v>
      </c>
      <c r="BJ854" s="25" t="s">
        <v>326</v>
      </c>
      <c r="BK854" s="25" t="s">
        <v>6698</v>
      </c>
      <c r="BL854" s="25" t="s">
        <v>326</v>
      </c>
      <c r="BM854" s="25" t="s">
        <v>325</v>
      </c>
      <c r="BN854" s="25" t="s">
        <v>326</v>
      </c>
      <c r="BO854" s="25" t="s">
        <v>326</v>
      </c>
      <c r="BP854" s="25" t="s">
        <v>325</v>
      </c>
      <c r="BQ854" s="25" t="s">
        <v>326</v>
      </c>
      <c r="BR854" s="25" t="s">
        <v>1257</v>
      </c>
      <c r="BS854" s="25" t="s">
        <v>326</v>
      </c>
      <c r="BT854" s="25" t="s">
        <v>326</v>
      </c>
      <c r="BU854" s="25" t="s">
        <v>326</v>
      </c>
      <c r="BV854" s="25" t="s">
        <v>437</v>
      </c>
      <c r="BW854" s="25" t="s">
        <v>326</v>
      </c>
      <c r="BX854" s="25" t="s">
        <v>326</v>
      </c>
      <c r="BY854" s="25" t="s">
        <v>326</v>
      </c>
      <c r="BZ854" s="25" t="s">
        <v>326</v>
      </c>
      <c r="CA854" s="25" t="s">
        <v>326</v>
      </c>
      <c r="CB854" s="25" t="s">
        <v>326</v>
      </c>
      <c r="CC854" s="25" t="s">
        <v>326</v>
      </c>
      <c r="CD854" s="25" t="s">
        <v>326</v>
      </c>
      <c r="CE854" s="25" t="s">
        <v>326</v>
      </c>
      <c r="CF854" s="25" t="s">
        <v>326</v>
      </c>
      <c r="CG854" s="25" t="s">
        <v>437</v>
      </c>
      <c r="CH854" s="25" t="s">
        <v>326</v>
      </c>
      <c r="CI854" s="25" t="s">
        <v>326</v>
      </c>
      <c r="CJ854" s="25" t="s">
        <v>326</v>
      </c>
      <c r="CK854" s="25" t="s">
        <v>325</v>
      </c>
      <c r="CL854" s="25" t="s">
        <v>327</v>
      </c>
      <c r="CM854" s="25" t="s">
        <v>326</v>
      </c>
      <c r="CN854" s="25" t="s">
        <v>326</v>
      </c>
      <c r="CO854" s="25" t="s">
        <v>636</v>
      </c>
      <c r="CP854" s="25" t="s">
        <v>326</v>
      </c>
      <c r="CQ854" s="25" t="s">
        <v>581</v>
      </c>
      <c r="CR854" s="25" t="s">
        <v>2024</v>
      </c>
      <c r="CS854" s="25" t="s">
        <v>575</v>
      </c>
      <c r="CT854" s="25" t="s">
        <v>326</v>
      </c>
      <c r="CU854" s="25" t="s">
        <v>575</v>
      </c>
      <c r="CV854" s="25" t="s">
        <v>1744</v>
      </c>
      <c r="CW854" s="25" t="s">
        <v>326</v>
      </c>
      <c r="CX854" s="25" t="s">
        <v>1744</v>
      </c>
      <c r="CY854" s="25" t="s">
        <v>905</v>
      </c>
      <c r="CZ854" s="25" t="s">
        <v>381</v>
      </c>
      <c r="DA854" s="25" t="s">
        <v>326</v>
      </c>
      <c r="DB854" s="25" t="s">
        <v>384</v>
      </c>
      <c r="DC854" s="25" t="s">
        <v>326</v>
      </c>
      <c r="DD854" s="25" t="s">
        <v>422</v>
      </c>
      <c r="DE854" s="25" t="s">
        <v>326</v>
      </c>
      <c r="DF854" s="25" t="s">
        <v>326</v>
      </c>
      <c r="DG854" s="25" t="s">
        <v>2077</v>
      </c>
      <c r="DH854" s="25" t="s">
        <v>326</v>
      </c>
      <c r="DI854" s="25" t="s">
        <v>340</v>
      </c>
      <c r="DJ854" s="25" t="s">
        <v>326</v>
      </c>
      <c r="DK854" s="25" t="s">
        <v>327</v>
      </c>
      <c r="DL854" s="25" t="s">
        <v>326</v>
      </c>
      <c r="DM854" s="25" t="s">
        <v>326</v>
      </c>
      <c r="DN854" s="25" t="s">
        <v>325</v>
      </c>
      <c r="DO854" s="25" t="s">
        <v>326</v>
      </c>
      <c r="DP854" s="25" t="s">
        <v>326</v>
      </c>
      <c r="DQ854" s="25" t="s">
        <v>326</v>
      </c>
      <c r="DR854" s="25" t="s">
        <v>5698</v>
      </c>
      <c r="DS854" s="25" t="s">
        <v>422</v>
      </c>
      <c r="DT854" s="25" t="s">
        <v>345</v>
      </c>
      <c r="DU854" s="25" t="s">
        <v>326</v>
      </c>
      <c r="DV854" s="25" t="s">
        <v>345</v>
      </c>
      <c r="DW854" s="25" t="s">
        <v>326</v>
      </c>
      <c r="DX854" s="25" t="s">
        <v>327</v>
      </c>
      <c r="DY854" s="25" t="s">
        <v>326</v>
      </c>
      <c r="DZ854" s="25" t="s">
        <v>326</v>
      </c>
      <c r="EA854" s="25" t="s">
        <v>326</v>
      </c>
      <c r="EB854" s="25" t="s">
        <v>327</v>
      </c>
      <c r="EC854" s="25" t="s">
        <v>326</v>
      </c>
      <c r="ED854" s="25" t="s">
        <v>327</v>
      </c>
      <c r="EE854" s="25" t="s">
        <v>326</v>
      </c>
      <c r="EF854" s="25" t="s">
        <v>326</v>
      </c>
      <c r="EG854" s="25" t="s">
        <v>326</v>
      </c>
      <c r="EH854" s="25" t="s">
        <v>326</v>
      </c>
      <c r="EI854" s="25" t="s">
        <v>325</v>
      </c>
      <c r="FE854" s="25" t="s">
        <v>1023</v>
      </c>
      <c r="FF854" s="25" t="s">
        <v>74003</v>
      </c>
      <c r="FG854" s="25" t="s">
        <v>74004</v>
      </c>
      <c r="FH854" s="25" t="s">
        <v>581</v>
      </c>
      <c r="FI854" s="25" t="s">
        <v>581</v>
      </c>
      <c r="FJ854" s="25" t="s">
        <v>41957</v>
      </c>
      <c r="FK854" s="25" t="s">
        <v>41957</v>
      </c>
      <c r="FL854" s="25" t="s">
        <v>41957</v>
      </c>
      <c r="FM854" s="25" t="s">
        <v>74005</v>
      </c>
      <c r="FN854" s="25" t="s">
        <v>8442</v>
      </c>
      <c r="FO854" s="25" t="s">
        <v>355</v>
      </c>
      <c r="FP854" s="25" t="s">
        <v>74006</v>
      </c>
      <c r="FQ854" s="25" t="s">
        <v>74006</v>
      </c>
      <c r="FR854" s="25" t="s">
        <v>384</v>
      </c>
      <c r="FS854" s="25" t="s">
        <v>1965</v>
      </c>
      <c r="FT854" s="25" t="s">
        <v>327</v>
      </c>
      <c r="FU854" s="25" t="s">
        <v>74007</v>
      </c>
      <c r="FV854" s="25" t="s">
        <v>74008</v>
      </c>
      <c r="FW854" s="25" t="s">
        <v>74009</v>
      </c>
      <c r="FX854" s="25" t="s">
        <v>22216</v>
      </c>
      <c r="FY854" s="25" t="s">
        <v>326</v>
      </c>
      <c r="FZ854" s="25" t="s">
        <v>1163</v>
      </c>
      <c r="GA854" s="25" t="s">
        <v>74010</v>
      </c>
      <c r="GB854" s="25" t="s">
        <v>74010</v>
      </c>
      <c r="GC854" s="25" t="s">
        <v>326</v>
      </c>
      <c r="GD854" s="25" t="s">
        <v>326</v>
      </c>
      <c r="GE854" s="25" t="s">
        <v>74011</v>
      </c>
      <c r="GF854" s="25" t="s">
        <v>74011</v>
      </c>
      <c r="GG854" s="25" t="s">
        <v>74012</v>
      </c>
      <c r="GH854" s="25" t="s">
        <v>43058</v>
      </c>
      <c r="GI854" s="25" t="s">
        <v>74013</v>
      </c>
      <c r="GJ854" s="25" t="s">
        <v>74014</v>
      </c>
      <c r="GK854" s="25" t="s">
        <v>55455</v>
      </c>
      <c r="GL854" s="25" t="s">
        <v>12245</v>
      </c>
      <c r="GM854" s="25" t="s">
        <v>74015</v>
      </c>
      <c r="GN854" s="25" t="s">
        <v>74016</v>
      </c>
      <c r="GO854" s="25" t="s">
        <v>54938</v>
      </c>
      <c r="GP854" s="25" t="s">
        <v>74017</v>
      </c>
      <c r="GQ854" s="25" t="s">
        <v>1282</v>
      </c>
      <c r="GR854" s="25" t="s">
        <v>355</v>
      </c>
      <c r="GS854" s="25" t="s">
        <v>54938</v>
      </c>
      <c r="GT854" s="25" t="s">
        <v>17403</v>
      </c>
      <c r="GU854" s="25" t="s">
        <v>25297</v>
      </c>
      <c r="GV854" s="25" t="s">
        <v>577</v>
      </c>
      <c r="GW854" s="25" t="s">
        <v>9180</v>
      </c>
      <c r="GX854" s="25" t="s">
        <v>1027</v>
      </c>
      <c r="GY854" s="25" t="s">
        <v>9592</v>
      </c>
      <c r="GZ854" s="25" t="s">
        <v>6817</v>
      </c>
      <c r="HA854" s="25" t="s">
        <v>1038</v>
      </c>
      <c r="HB854" s="25" t="s">
        <v>2823</v>
      </c>
      <c r="HC854" s="25" t="s">
        <v>326</v>
      </c>
      <c r="HD854" s="25" t="s">
        <v>2823</v>
      </c>
      <c r="HE854" s="25" t="s">
        <v>2006</v>
      </c>
      <c r="HF854" s="25" t="s">
        <v>74018</v>
      </c>
      <c r="HG854" s="25" t="s">
        <v>74019</v>
      </c>
      <c r="HH854" s="25" t="s">
        <v>26449</v>
      </c>
      <c r="HI854" s="25" t="s">
        <v>41865</v>
      </c>
      <c r="HJ854" s="25" t="s">
        <v>74020</v>
      </c>
      <c r="HM854" s="25" t="s">
        <v>26449</v>
      </c>
      <c r="HN854" s="25" t="s">
        <v>326</v>
      </c>
      <c r="HO854" s="25" t="s">
        <v>390</v>
      </c>
      <c r="HP854" s="25" t="s">
        <v>1743</v>
      </c>
      <c r="HQ854" s="25" t="s">
        <v>326</v>
      </c>
      <c r="HR854" s="25" t="s">
        <v>5053</v>
      </c>
      <c r="HT854" s="25" t="s">
        <v>45662</v>
      </c>
      <c r="HU854" s="25" t="s">
        <v>355</v>
      </c>
      <c r="HV854" s="25" t="s">
        <v>326</v>
      </c>
      <c r="HW854" s="25" t="s">
        <v>326</v>
      </c>
      <c r="HX854" s="25" t="s">
        <v>326</v>
      </c>
      <c r="HY854" s="25" t="s">
        <v>327</v>
      </c>
      <c r="HZ854" s="25" t="s">
        <v>326</v>
      </c>
      <c r="IA854" s="25" t="s">
        <v>1812</v>
      </c>
      <c r="IB854" s="25" t="s">
        <v>26660</v>
      </c>
      <c r="IC854" s="25" t="s">
        <v>4062</v>
      </c>
      <c r="ID854" s="25" t="s">
        <v>74021</v>
      </c>
      <c r="IE854" s="25" t="s">
        <v>390</v>
      </c>
      <c r="IF854" s="25" t="s">
        <v>906</v>
      </c>
      <c r="IG854" s="25" t="s">
        <v>326</v>
      </c>
      <c r="IH854" s="25" t="s">
        <v>326</v>
      </c>
      <c r="II854" s="25" t="s">
        <v>326</v>
      </c>
      <c r="IJ854" s="25" t="s">
        <v>326</v>
      </c>
      <c r="IK854" s="25" t="s">
        <v>74022</v>
      </c>
      <c r="IL854" s="25" t="s">
        <v>2510</v>
      </c>
      <c r="IM854" s="25" t="s">
        <v>581</v>
      </c>
      <c r="IN854" s="25" t="s">
        <v>326</v>
      </c>
      <c r="IO854" s="25" t="s">
        <v>326</v>
      </c>
      <c r="IP854" s="25" t="s">
        <v>326</v>
      </c>
      <c r="IQ854" s="25" t="s">
        <v>326</v>
      </c>
      <c r="IR854" s="25" t="s">
        <v>326</v>
      </c>
      <c r="IS854" s="25" t="s">
        <v>28394</v>
      </c>
      <c r="IT854" s="25" t="s">
        <v>591</v>
      </c>
      <c r="IU854" s="25" t="s">
        <v>24969</v>
      </c>
      <c r="IV854" s="25" t="s">
        <v>326</v>
      </c>
      <c r="IW854" s="25" t="s">
        <v>586</v>
      </c>
      <c r="IX854" s="25" t="s">
        <v>13433</v>
      </c>
      <c r="IY854" s="25" t="s">
        <v>326</v>
      </c>
      <c r="IZ854" s="25" t="s">
        <v>326</v>
      </c>
      <c r="JA854" s="25" t="s">
        <v>326</v>
      </c>
      <c r="JB854" s="25" t="s">
        <v>326</v>
      </c>
      <c r="JC854" s="25" t="s">
        <v>326</v>
      </c>
      <c r="JD854" s="25" t="s">
        <v>395</v>
      </c>
      <c r="JE854" s="25" t="s">
        <v>396</v>
      </c>
      <c r="JF854" s="25" t="s">
        <v>395</v>
      </c>
      <c r="JG854" s="25" t="s">
        <v>396</v>
      </c>
      <c r="JH854" s="25" t="s">
        <v>422</v>
      </c>
      <c r="JI854" s="25" t="s">
        <v>326</v>
      </c>
      <c r="JJ854" s="25" t="s">
        <v>326</v>
      </c>
      <c r="JK854" s="25" t="s">
        <v>326</v>
      </c>
      <c r="JL854" s="25" t="s">
        <v>326</v>
      </c>
      <c r="JM854" s="25" t="s">
        <v>326</v>
      </c>
      <c r="JN854" s="25" t="s">
        <v>39224</v>
      </c>
      <c r="JO854" s="25" t="s">
        <v>74023</v>
      </c>
      <c r="JQ854" s="25" t="s">
        <v>74023</v>
      </c>
      <c r="JR854" s="25" t="s">
        <v>27135</v>
      </c>
      <c r="JV854" s="25" t="s">
        <v>9177</v>
      </c>
      <c r="JW854" s="25" t="s">
        <v>326</v>
      </c>
      <c r="JX854" s="25" t="s">
        <v>326</v>
      </c>
      <c r="JY854" s="25" t="s">
        <v>326</v>
      </c>
      <c r="JZ854" s="25" t="s">
        <v>326</v>
      </c>
      <c r="KA854" s="25" t="s">
        <v>74024</v>
      </c>
      <c r="KB854" s="25" t="s">
        <v>34552</v>
      </c>
      <c r="KC854" s="25" t="s">
        <v>326</v>
      </c>
      <c r="KD854" s="25" t="s">
        <v>74025</v>
      </c>
      <c r="KE854" s="25" t="s">
        <v>1965</v>
      </c>
      <c r="KF854" s="25" t="s">
        <v>8442</v>
      </c>
      <c r="KG854" s="25" t="s">
        <v>424</v>
      </c>
      <c r="KH854" s="25" t="s">
        <v>41957</v>
      </c>
      <c r="KI854" s="25" t="s">
        <v>34533</v>
      </c>
      <c r="KJ854" s="25" t="s">
        <v>74025</v>
      </c>
      <c r="KK854" s="25" t="s">
        <v>326</v>
      </c>
      <c r="KL854" s="25" t="s">
        <v>26500</v>
      </c>
      <c r="KM854" s="25" t="s">
        <v>340</v>
      </c>
      <c r="KN854" s="25" t="s">
        <v>74024</v>
      </c>
      <c r="KO854" s="25" t="s">
        <v>74012</v>
      </c>
      <c r="KP854" s="25" t="s">
        <v>326</v>
      </c>
      <c r="KQ854" s="25" t="s">
        <v>74026</v>
      </c>
      <c r="KR854" s="25" t="s">
        <v>49041</v>
      </c>
      <c r="KS854" s="25" t="s">
        <v>74005</v>
      </c>
      <c r="KT854" s="25" t="s">
        <v>74027</v>
      </c>
      <c r="KU854" s="25" t="s">
        <v>350</v>
      </c>
      <c r="KW854" s="25" t="s">
        <v>46421</v>
      </c>
      <c r="KX854" s="25" t="s">
        <v>74028</v>
      </c>
      <c r="KY854" s="25" t="s">
        <v>74029</v>
      </c>
      <c r="KZ854" s="25" t="s">
        <v>74030</v>
      </c>
      <c r="LA854" s="25" t="s">
        <v>7150</v>
      </c>
      <c r="LB854" s="25" t="s">
        <v>34552</v>
      </c>
      <c r="LC854" s="25" t="s">
        <v>14653</v>
      </c>
    </row>
    <row r="855" spans="1:324" hidden="1" x14ac:dyDescent="0.2">
      <c r="A855" s="24">
        <f>VLOOKUP($H855,xRef2LineOfBusiness!$A$1:$D$1093,1,FALSE)</f>
        <v>194829</v>
      </c>
      <c r="B855" s="24" t="e">
        <f>VLOOKUP($H855,xRef2LineOfBusiness!$A$1:$D$1093,2,FALSE)</f>
        <v>#N/A</v>
      </c>
      <c r="C855" s="24" t="e">
        <f>VLOOKUP($H855,xRef2LineOfBusiness!$A$1:$D$1093,3,FALSE)</f>
        <v>#N/A</v>
      </c>
      <c r="D855" s="24" t="e">
        <f>VLOOKUP($H855,xRef2LineOfBusiness!$A$1:$D$1093,4,FALSE)</f>
        <v>#N/A</v>
      </c>
      <c r="E855" s="25" t="s">
        <v>693</v>
      </c>
      <c r="F855" s="25" t="s">
        <v>322</v>
      </c>
      <c r="G855" s="25" t="s">
        <v>414</v>
      </c>
      <c r="H855" s="27">
        <v>194829</v>
      </c>
      <c r="I855" s="25" t="s">
        <v>74031</v>
      </c>
      <c r="J855" s="25" t="s">
        <v>74031</v>
      </c>
      <c r="K855" s="25" t="s">
        <v>325</v>
      </c>
      <c r="L855" s="25" t="s">
        <v>325</v>
      </c>
      <c r="M855" s="25" t="s">
        <v>74031</v>
      </c>
      <c r="N855" s="25" t="s">
        <v>326</v>
      </c>
      <c r="O855" s="25" t="s">
        <v>390</v>
      </c>
      <c r="P855" s="25" t="s">
        <v>74032</v>
      </c>
      <c r="Q855" s="25" t="s">
        <v>5981</v>
      </c>
      <c r="R855" s="25" t="s">
        <v>330</v>
      </c>
      <c r="S855" s="25" t="s">
        <v>4310</v>
      </c>
      <c r="U855" s="25" t="s">
        <v>74033</v>
      </c>
      <c r="V855" s="25" t="s">
        <v>4819</v>
      </c>
      <c r="W855" s="25" t="s">
        <v>73537</v>
      </c>
      <c r="X855" s="25" t="s">
        <v>326</v>
      </c>
      <c r="Y855" s="25" t="s">
        <v>74034</v>
      </c>
      <c r="Z855" s="25" t="s">
        <v>4494</v>
      </c>
      <c r="AA855" s="25" t="s">
        <v>74035</v>
      </c>
      <c r="AB855" s="25" t="s">
        <v>326</v>
      </c>
      <c r="AC855" s="25" t="s">
        <v>326</v>
      </c>
      <c r="AD855" s="25" t="s">
        <v>326</v>
      </c>
      <c r="AE855" s="25" t="s">
        <v>74036</v>
      </c>
      <c r="AF855" s="25" t="s">
        <v>326</v>
      </c>
      <c r="AG855" s="25" t="s">
        <v>74036</v>
      </c>
      <c r="AH855" s="25" t="s">
        <v>326</v>
      </c>
      <c r="AI855" s="25" t="s">
        <v>326</v>
      </c>
      <c r="AJ855" s="25" t="s">
        <v>326</v>
      </c>
      <c r="AK855" s="25" t="s">
        <v>326</v>
      </c>
      <c r="AL855" s="25" t="s">
        <v>326</v>
      </c>
      <c r="AM855" s="25" t="s">
        <v>326</v>
      </c>
      <c r="AN855" s="25" t="s">
        <v>74037</v>
      </c>
      <c r="AO855" s="25" t="s">
        <v>326</v>
      </c>
      <c r="AP855" s="25" t="s">
        <v>326</v>
      </c>
      <c r="AQ855" s="25" t="s">
        <v>326</v>
      </c>
      <c r="AR855" s="25" t="s">
        <v>74038</v>
      </c>
      <c r="AS855" s="25" t="s">
        <v>74038</v>
      </c>
      <c r="AT855" s="25" t="s">
        <v>74039</v>
      </c>
      <c r="AU855" s="25" t="s">
        <v>74040</v>
      </c>
      <c r="AV855" s="25" t="s">
        <v>326</v>
      </c>
      <c r="AW855" s="25" t="s">
        <v>74041</v>
      </c>
      <c r="AX855" s="25" t="s">
        <v>326</v>
      </c>
      <c r="AY855" s="25" t="s">
        <v>74042</v>
      </c>
      <c r="AZ855" s="25" t="s">
        <v>74043</v>
      </c>
      <c r="BA855" s="25" t="s">
        <v>326</v>
      </c>
      <c r="BB855" s="25" t="s">
        <v>326</v>
      </c>
      <c r="BC855" s="25" t="s">
        <v>326</v>
      </c>
      <c r="BD855" s="25" t="s">
        <v>326</v>
      </c>
      <c r="BE855" s="25" t="s">
        <v>74044</v>
      </c>
      <c r="BF855" s="25" t="s">
        <v>74045</v>
      </c>
      <c r="BG855" s="25" t="s">
        <v>326</v>
      </c>
      <c r="BH855" s="25" t="s">
        <v>326</v>
      </c>
      <c r="BI855" s="25" t="s">
        <v>74046</v>
      </c>
      <c r="BJ855" s="25" t="s">
        <v>326</v>
      </c>
      <c r="BK855" s="25" t="s">
        <v>74047</v>
      </c>
      <c r="BL855" s="25" t="s">
        <v>326</v>
      </c>
      <c r="BM855" s="25" t="s">
        <v>74048</v>
      </c>
      <c r="BN855" s="25" t="s">
        <v>326</v>
      </c>
      <c r="BO855" s="25" t="s">
        <v>326</v>
      </c>
      <c r="BP855" s="25" t="s">
        <v>74048</v>
      </c>
      <c r="BQ855" s="25" t="s">
        <v>326</v>
      </c>
      <c r="BR855" s="25" t="s">
        <v>74049</v>
      </c>
      <c r="BS855" s="25" t="s">
        <v>326</v>
      </c>
      <c r="BT855" s="25" t="s">
        <v>326</v>
      </c>
      <c r="BU855" s="25" t="s">
        <v>326</v>
      </c>
      <c r="BV855" s="25" t="s">
        <v>74050</v>
      </c>
      <c r="BW855" s="25" t="s">
        <v>74051</v>
      </c>
      <c r="BX855" s="25" t="s">
        <v>326</v>
      </c>
      <c r="BY855" s="25" t="s">
        <v>326</v>
      </c>
      <c r="BZ855" s="25" t="s">
        <v>326</v>
      </c>
      <c r="CA855" s="25" t="s">
        <v>326</v>
      </c>
      <c r="CB855" s="25" t="s">
        <v>326</v>
      </c>
      <c r="CC855" s="25" t="s">
        <v>326</v>
      </c>
      <c r="CD855" s="25" t="s">
        <v>326</v>
      </c>
      <c r="CE855" s="25" t="s">
        <v>326</v>
      </c>
      <c r="CF855" s="25" t="s">
        <v>74051</v>
      </c>
      <c r="CG855" s="25" t="s">
        <v>74052</v>
      </c>
      <c r="CH855" s="25" t="s">
        <v>326</v>
      </c>
      <c r="CI855" s="25" t="s">
        <v>326</v>
      </c>
      <c r="CJ855" s="25" t="s">
        <v>326</v>
      </c>
      <c r="CK855" s="25" t="s">
        <v>325</v>
      </c>
      <c r="CL855" s="25" t="s">
        <v>74053</v>
      </c>
      <c r="CM855" s="25" t="s">
        <v>326</v>
      </c>
      <c r="CN855" s="25" t="s">
        <v>74054</v>
      </c>
      <c r="CO855" s="25" t="s">
        <v>74055</v>
      </c>
      <c r="CP855" s="25" t="s">
        <v>326</v>
      </c>
      <c r="CQ855" s="25" t="s">
        <v>74056</v>
      </c>
      <c r="CR855" s="25" t="s">
        <v>74045</v>
      </c>
      <c r="CS855" s="25" t="s">
        <v>74057</v>
      </c>
      <c r="CT855" s="25" t="s">
        <v>326</v>
      </c>
      <c r="CU855" s="25" t="s">
        <v>74057</v>
      </c>
      <c r="CV855" s="25" t="s">
        <v>74058</v>
      </c>
      <c r="CW855" s="25" t="s">
        <v>326</v>
      </c>
      <c r="CX855" s="25" t="s">
        <v>74058</v>
      </c>
      <c r="CY855" s="25" t="s">
        <v>74059</v>
      </c>
      <c r="CZ855" s="25" t="s">
        <v>326</v>
      </c>
      <c r="DA855" s="25" t="s">
        <v>74060</v>
      </c>
      <c r="DB855" s="25" t="s">
        <v>326</v>
      </c>
      <c r="DC855" s="25" t="s">
        <v>326</v>
      </c>
      <c r="DD855" s="25" t="s">
        <v>326</v>
      </c>
      <c r="DE855" s="25" t="s">
        <v>326</v>
      </c>
      <c r="DF855" s="25" t="s">
        <v>326</v>
      </c>
      <c r="DG855" s="25" t="s">
        <v>74060</v>
      </c>
      <c r="DH855" s="25" t="s">
        <v>326</v>
      </c>
      <c r="DI855" s="25" t="s">
        <v>74061</v>
      </c>
      <c r="DJ855" s="25" t="s">
        <v>326</v>
      </c>
      <c r="DK855" s="25" t="s">
        <v>74062</v>
      </c>
      <c r="DL855" s="25" t="s">
        <v>326</v>
      </c>
      <c r="DM855" s="25" t="s">
        <v>326</v>
      </c>
      <c r="DN855" s="25" t="s">
        <v>74063</v>
      </c>
      <c r="DO855" s="25" t="s">
        <v>14788</v>
      </c>
      <c r="DP855" s="25" t="s">
        <v>56031</v>
      </c>
      <c r="DQ855" s="25" t="s">
        <v>74064</v>
      </c>
      <c r="DR855" s="25" t="s">
        <v>65453</v>
      </c>
      <c r="DS855" s="25" t="s">
        <v>74065</v>
      </c>
      <c r="DT855" s="25" t="s">
        <v>40412</v>
      </c>
      <c r="DU855" s="25" t="s">
        <v>326</v>
      </c>
      <c r="DV855" s="25" t="s">
        <v>40412</v>
      </c>
      <c r="DW855" s="25" t="s">
        <v>74066</v>
      </c>
      <c r="DX855" s="25" t="s">
        <v>74067</v>
      </c>
      <c r="DY855" s="25" t="s">
        <v>326</v>
      </c>
      <c r="DZ855" s="25" t="s">
        <v>326</v>
      </c>
      <c r="EA855" s="25" t="s">
        <v>326</v>
      </c>
      <c r="EB855" s="25" t="s">
        <v>74067</v>
      </c>
      <c r="EC855" s="25" t="s">
        <v>326</v>
      </c>
      <c r="ED855" s="25" t="s">
        <v>74067</v>
      </c>
      <c r="EE855" s="25" t="s">
        <v>326</v>
      </c>
      <c r="EF855" s="25" t="s">
        <v>326</v>
      </c>
      <c r="EG855" s="25" t="s">
        <v>326</v>
      </c>
      <c r="EH855" s="25" t="s">
        <v>326</v>
      </c>
      <c r="EI855" s="25" t="s">
        <v>325</v>
      </c>
      <c r="FE855" s="25" t="s">
        <v>74068</v>
      </c>
      <c r="FF855" s="25" t="s">
        <v>74069</v>
      </c>
      <c r="FG855" s="25" t="s">
        <v>74070</v>
      </c>
      <c r="FH855" s="25" t="s">
        <v>74056</v>
      </c>
      <c r="FI855" s="25" t="s">
        <v>74056</v>
      </c>
      <c r="FJ855" s="25" t="s">
        <v>74071</v>
      </c>
      <c r="FK855" s="25" t="s">
        <v>74071</v>
      </c>
      <c r="FL855" s="25" t="s">
        <v>74071</v>
      </c>
      <c r="FM855" s="25" t="s">
        <v>74072</v>
      </c>
      <c r="FN855" s="25" t="s">
        <v>74073</v>
      </c>
      <c r="FO855" s="25" t="s">
        <v>74074</v>
      </c>
      <c r="FP855" s="25" t="s">
        <v>74075</v>
      </c>
      <c r="FQ855" s="25" t="s">
        <v>74076</v>
      </c>
      <c r="FR855" s="25" t="s">
        <v>74077</v>
      </c>
      <c r="FS855" s="25" t="s">
        <v>74078</v>
      </c>
      <c r="FT855" s="25" t="s">
        <v>74079</v>
      </c>
      <c r="FU855" s="25" t="s">
        <v>74080</v>
      </c>
      <c r="FV855" s="25" t="s">
        <v>74081</v>
      </c>
      <c r="FW855" s="25" t="s">
        <v>74082</v>
      </c>
      <c r="FX855" s="25" t="s">
        <v>74083</v>
      </c>
      <c r="FY855" s="25" t="s">
        <v>326</v>
      </c>
      <c r="FZ855" s="25" t="s">
        <v>74084</v>
      </c>
      <c r="GA855" s="25" t="s">
        <v>74085</v>
      </c>
      <c r="GB855" s="25" t="s">
        <v>74086</v>
      </c>
      <c r="GC855" s="25" t="s">
        <v>326</v>
      </c>
      <c r="GD855" s="25" t="s">
        <v>326</v>
      </c>
      <c r="GE855" s="25" t="s">
        <v>74087</v>
      </c>
      <c r="GF855" s="25" t="s">
        <v>74087</v>
      </c>
      <c r="GG855" s="25" t="s">
        <v>74088</v>
      </c>
      <c r="GH855" s="25" t="s">
        <v>74089</v>
      </c>
      <c r="GI855" s="25" t="s">
        <v>74090</v>
      </c>
      <c r="GJ855" s="25" t="s">
        <v>74091</v>
      </c>
      <c r="GK855" s="25" t="s">
        <v>74092</v>
      </c>
      <c r="GL855" s="25" t="s">
        <v>74093</v>
      </c>
      <c r="GM855" s="25" t="s">
        <v>74094</v>
      </c>
      <c r="GN855" s="25" t="s">
        <v>74095</v>
      </c>
      <c r="GO855" s="25" t="s">
        <v>74096</v>
      </c>
      <c r="GP855" s="25" t="s">
        <v>74097</v>
      </c>
      <c r="GQ855" s="25" t="s">
        <v>74098</v>
      </c>
      <c r="GR855" s="25" t="s">
        <v>74099</v>
      </c>
      <c r="GS855" s="25" t="s">
        <v>74100</v>
      </c>
      <c r="GT855" s="25" t="s">
        <v>74101</v>
      </c>
      <c r="GU855" s="25" t="s">
        <v>74102</v>
      </c>
      <c r="GV855" s="25" t="s">
        <v>74103</v>
      </c>
      <c r="GW855" s="25" t="s">
        <v>74104</v>
      </c>
      <c r="GX855" s="25" t="s">
        <v>74105</v>
      </c>
      <c r="GY855" s="25" t="s">
        <v>4618</v>
      </c>
      <c r="GZ855" s="25" t="s">
        <v>74106</v>
      </c>
      <c r="HA855" s="25" t="s">
        <v>74107</v>
      </c>
      <c r="HB855" s="25" t="s">
        <v>74108</v>
      </c>
      <c r="HC855" s="25" t="s">
        <v>74109</v>
      </c>
      <c r="HD855" s="25" t="s">
        <v>74110</v>
      </c>
      <c r="HE855" s="25" t="s">
        <v>27381</v>
      </c>
      <c r="HF855" s="25" t="s">
        <v>74111</v>
      </c>
      <c r="HG855" s="25" t="s">
        <v>74112</v>
      </c>
      <c r="HH855" s="25" t="s">
        <v>326</v>
      </c>
      <c r="HI855" s="25" t="s">
        <v>326</v>
      </c>
      <c r="HJ855" s="25" t="s">
        <v>74113</v>
      </c>
      <c r="HM855" s="25" t="s">
        <v>74114</v>
      </c>
      <c r="HN855" s="25" t="s">
        <v>326</v>
      </c>
      <c r="HO855" s="25" t="s">
        <v>74115</v>
      </c>
      <c r="HP855" s="25" t="s">
        <v>74116</v>
      </c>
      <c r="HQ855" s="25" t="s">
        <v>326</v>
      </c>
      <c r="HR855" s="25" t="s">
        <v>6068</v>
      </c>
      <c r="HT855" s="25" t="s">
        <v>74117</v>
      </c>
      <c r="HU855" s="25" t="s">
        <v>74118</v>
      </c>
      <c r="HV855" s="25" t="s">
        <v>326</v>
      </c>
      <c r="HW855" s="25" t="s">
        <v>326</v>
      </c>
      <c r="HX855" s="25" t="s">
        <v>74119</v>
      </c>
      <c r="HY855" s="25" t="s">
        <v>74079</v>
      </c>
      <c r="HZ855" s="25" t="s">
        <v>326</v>
      </c>
      <c r="IA855" s="25" t="s">
        <v>74061</v>
      </c>
      <c r="IB855" s="25" t="s">
        <v>74120</v>
      </c>
      <c r="IC855" s="25" t="s">
        <v>74083</v>
      </c>
      <c r="ID855" s="25" t="s">
        <v>74121</v>
      </c>
      <c r="IE855" s="25" t="s">
        <v>591</v>
      </c>
      <c r="IF855" s="25" t="s">
        <v>74122</v>
      </c>
      <c r="IG855" s="25" t="s">
        <v>74123</v>
      </c>
      <c r="IH855" s="25" t="s">
        <v>74124</v>
      </c>
      <c r="II855" s="25" t="s">
        <v>74124</v>
      </c>
      <c r="IJ855" s="25" t="s">
        <v>74123</v>
      </c>
      <c r="IK855" s="25" t="s">
        <v>74125</v>
      </c>
      <c r="IL855" s="25" t="s">
        <v>74126</v>
      </c>
      <c r="IM855" s="25" t="s">
        <v>74056</v>
      </c>
      <c r="IN855" s="25" t="s">
        <v>326</v>
      </c>
      <c r="IO855" s="25" t="s">
        <v>326</v>
      </c>
      <c r="IP855" s="25" t="s">
        <v>326</v>
      </c>
      <c r="IQ855" s="25" t="s">
        <v>326</v>
      </c>
      <c r="IR855" s="25" t="s">
        <v>326</v>
      </c>
      <c r="IS855" s="25" t="s">
        <v>74127</v>
      </c>
      <c r="IT855" s="25" t="s">
        <v>74127</v>
      </c>
      <c r="IU855" s="25" t="s">
        <v>74128</v>
      </c>
      <c r="IV855" s="25" t="s">
        <v>74129</v>
      </c>
      <c r="IW855" s="25" t="s">
        <v>74036</v>
      </c>
      <c r="IX855" s="25" t="s">
        <v>326</v>
      </c>
      <c r="IY855" s="25" t="s">
        <v>326</v>
      </c>
      <c r="IZ855" s="25" t="s">
        <v>326</v>
      </c>
      <c r="JA855" s="25" t="s">
        <v>326</v>
      </c>
      <c r="JB855" s="25" t="s">
        <v>326</v>
      </c>
      <c r="JC855" s="25" t="s">
        <v>74038</v>
      </c>
      <c r="JD855" s="25" t="s">
        <v>395</v>
      </c>
      <c r="JE855" s="25" t="s">
        <v>396</v>
      </c>
      <c r="JF855" s="25" t="s">
        <v>395</v>
      </c>
      <c r="JG855" s="25" t="s">
        <v>396</v>
      </c>
      <c r="JH855" s="25" t="s">
        <v>326</v>
      </c>
      <c r="JI855" s="25" t="s">
        <v>326</v>
      </c>
      <c r="JJ855" s="25" t="s">
        <v>326</v>
      </c>
      <c r="JK855" s="25" t="s">
        <v>326</v>
      </c>
      <c r="JL855" s="25" t="s">
        <v>326</v>
      </c>
      <c r="JM855" s="25" t="s">
        <v>56031</v>
      </c>
      <c r="JN855" s="25" t="s">
        <v>74130</v>
      </c>
      <c r="JO855" s="25" t="s">
        <v>74131</v>
      </c>
      <c r="JP855" s="25" t="s">
        <v>74132</v>
      </c>
      <c r="JQ855" s="25" t="s">
        <v>74131</v>
      </c>
      <c r="JR855" s="25" t="s">
        <v>74133</v>
      </c>
      <c r="JS855" s="25" t="s">
        <v>74134</v>
      </c>
      <c r="JT855" s="25" t="s">
        <v>74135</v>
      </c>
      <c r="JU855" s="25" t="s">
        <v>74134</v>
      </c>
      <c r="JV855" s="25" t="s">
        <v>74136</v>
      </c>
      <c r="JW855" s="25" t="s">
        <v>326</v>
      </c>
      <c r="JX855" s="25" t="s">
        <v>74137</v>
      </c>
      <c r="JY855" s="25" t="s">
        <v>74138</v>
      </c>
      <c r="JZ855" s="25" t="s">
        <v>74139</v>
      </c>
      <c r="KA855" s="25" t="s">
        <v>74140</v>
      </c>
      <c r="KB855" s="25" t="s">
        <v>74141</v>
      </c>
      <c r="KC855" s="25" t="s">
        <v>74124</v>
      </c>
      <c r="KD855" s="25" t="s">
        <v>74142</v>
      </c>
      <c r="KE855" s="25" t="s">
        <v>74143</v>
      </c>
      <c r="KF855" s="25" t="s">
        <v>74073</v>
      </c>
      <c r="KG855" s="25" t="s">
        <v>74144</v>
      </c>
      <c r="KH855" s="25" t="s">
        <v>74071</v>
      </c>
      <c r="KI855" s="25" t="s">
        <v>74145</v>
      </c>
      <c r="KJ855" s="25" t="s">
        <v>74142</v>
      </c>
      <c r="KK855" s="25" t="s">
        <v>74146</v>
      </c>
      <c r="KL855" s="25" t="s">
        <v>74147</v>
      </c>
      <c r="KM855" s="25" t="s">
        <v>74148</v>
      </c>
      <c r="KN855" s="25" t="s">
        <v>74140</v>
      </c>
      <c r="KO855" s="25" t="s">
        <v>74088</v>
      </c>
      <c r="KP855" s="25" t="s">
        <v>74119</v>
      </c>
      <c r="KQ855" s="25" t="s">
        <v>74149</v>
      </c>
      <c r="KR855" s="25" t="s">
        <v>74150</v>
      </c>
      <c r="KS855" s="25" t="s">
        <v>74072</v>
      </c>
      <c r="KT855" s="25" t="s">
        <v>74151</v>
      </c>
      <c r="KU855" s="25" t="s">
        <v>74152</v>
      </c>
      <c r="KV855" s="25" t="s">
        <v>74153</v>
      </c>
      <c r="KW855" s="25" t="s">
        <v>74154</v>
      </c>
      <c r="KX855" s="25" t="s">
        <v>74155</v>
      </c>
      <c r="KY855" s="25" t="s">
        <v>74156</v>
      </c>
    </row>
    <row r="856" spans="1:324" hidden="1" x14ac:dyDescent="0.2">
      <c r="A856" s="24">
        <f>VLOOKUP($H856,xRef2LineOfBusiness!$A$1:$D$1093,1,FALSE)</f>
        <v>346756</v>
      </c>
      <c r="B856" s="24" t="e">
        <f>VLOOKUP($H856,xRef2LineOfBusiness!$A$1:$D$1093,2,FALSE)</f>
        <v>#N/A</v>
      </c>
      <c r="C856" s="24" t="e">
        <f>VLOOKUP($H856,xRef2LineOfBusiness!$A$1:$D$1093,3,FALSE)</f>
        <v>#N/A</v>
      </c>
      <c r="D856" s="24" t="e">
        <f>VLOOKUP($H856,xRef2LineOfBusiness!$A$1:$D$1093,4,FALSE)</f>
        <v>#N/A</v>
      </c>
      <c r="E856" s="25" t="s">
        <v>321</v>
      </c>
      <c r="F856" s="25" t="s">
        <v>322</v>
      </c>
      <c r="G856" s="25" t="s">
        <v>414</v>
      </c>
      <c r="H856" s="27">
        <v>346756</v>
      </c>
      <c r="I856" s="25" t="s">
        <v>51182</v>
      </c>
      <c r="J856" s="25" t="s">
        <v>51182</v>
      </c>
      <c r="K856" s="25" t="s">
        <v>325</v>
      </c>
      <c r="L856" s="25" t="s">
        <v>325</v>
      </c>
      <c r="M856" s="25" t="s">
        <v>51182</v>
      </c>
      <c r="N856" s="25" t="s">
        <v>326</v>
      </c>
      <c r="O856" s="25" t="s">
        <v>1093</v>
      </c>
      <c r="P856" s="25" t="s">
        <v>51183</v>
      </c>
      <c r="Q856" s="25" t="s">
        <v>558</v>
      </c>
      <c r="R856" s="25" t="s">
        <v>330</v>
      </c>
      <c r="S856" s="25" t="s">
        <v>698</v>
      </c>
      <c r="T856" s="25" t="s">
        <v>51184</v>
      </c>
      <c r="U856" s="25" t="s">
        <v>51185</v>
      </c>
      <c r="V856" s="25" t="s">
        <v>334</v>
      </c>
      <c r="W856" s="25" t="s">
        <v>326</v>
      </c>
      <c r="X856" s="25" t="s">
        <v>326</v>
      </c>
      <c r="Y856" s="25" t="s">
        <v>51186</v>
      </c>
      <c r="Z856" s="25" t="s">
        <v>29463</v>
      </c>
      <c r="AA856" s="25" t="s">
        <v>51187</v>
      </c>
      <c r="AB856" s="25" t="s">
        <v>326</v>
      </c>
      <c r="AC856" s="25" t="s">
        <v>326</v>
      </c>
      <c r="AD856" s="25" t="s">
        <v>326</v>
      </c>
      <c r="AE856" s="25" t="s">
        <v>34441</v>
      </c>
      <c r="AF856" s="25" t="s">
        <v>326</v>
      </c>
      <c r="AG856" s="25" t="s">
        <v>34441</v>
      </c>
      <c r="AH856" s="25" t="s">
        <v>326</v>
      </c>
      <c r="AI856" s="25" t="s">
        <v>326</v>
      </c>
      <c r="AJ856" s="25" t="s">
        <v>326</v>
      </c>
      <c r="AK856" s="25" t="s">
        <v>326</v>
      </c>
      <c r="AL856" s="25" t="s">
        <v>326</v>
      </c>
      <c r="AM856" s="25" t="s">
        <v>326</v>
      </c>
      <c r="AN856" s="25" t="s">
        <v>51188</v>
      </c>
      <c r="AO856" s="25" t="s">
        <v>326</v>
      </c>
      <c r="AP856" s="25" t="s">
        <v>51189</v>
      </c>
      <c r="AQ856" s="25" t="s">
        <v>11976</v>
      </c>
      <c r="AR856" s="25" t="s">
        <v>51190</v>
      </c>
      <c r="AS856" s="25" t="s">
        <v>51190</v>
      </c>
      <c r="AT856" s="25" t="s">
        <v>51191</v>
      </c>
      <c r="AU856" s="25" t="s">
        <v>51192</v>
      </c>
      <c r="AV856" s="25" t="s">
        <v>326</v>
      </c>
      <c r="AW856" s="25" t="s">
        <v>326</v>
      </c>
      <c r="AX856" s="25" t="s">
        <v>325</v>
      </c>
      <c r="AY856" s="25" t="s">
        <v>12031</v>
      </c>
      <c r="AZ856" s="25" t="s">
        <v>445</v>
      </c>
      <c r="BA856" s="25" t="s">
        <v>40660</v>
      </c>
      <c r="BB856" s="25" t="s">
        <v>13281</v>
      </c>
      <c r="BC856" s="25" t="s">
        <v>18429</v>
      </c>
      <c r="BD856" s="25" t="s">
        <v>326</v>
      </c>
      <c r="BE856" s="25" t="s">
        <v>51193</v>
      </c>
      <c r="BF856" s="25" t="s">
        <v>51194</v>
      </c>
      <c r="BG856" s="25" t="s">
        <v>326</v>
      </c>
      <c r="BH856" s="25" t="s">
        <v>326</v>
      </c>
      <c r="BI856" s="25" t="s">
        <v>51195</v>
      </c>
      <c r="BJ856" s="25" t="s">
        <v>326</v>
      </c>
      <c r="BK856" s="25" t="s">
        <v>49416</v>
      </c>
      <c r="BL856" s="25" t="s">
        <v>326</v>
      </c>
      <c r="BM856" s="25" t="s">
        <v>2866</v>
      </c>
      <c r="BN856" s="25" t="s">
        <v>326</v>
      </c>
      <c r="BO856" s="25" t="s">
        <v>326</v>
      </c>
      <c r="BP856" s="25" t="s">
        <v>2866</v>
      </c>
      <c r="BQ856" s="25" t="s">
        <v>326</v>
      </c>
      <c r="BR856" s="25" t="s">
        <v>5432</v>
      </c>
      <c r="BS856" s="25" t="s">
        <v>326</v>
      </c>
      <c r="BT856" s="25" t="s">
        <v>326</v>
      </c>
      <c r="BU856" s="25" t="s">
        <v>326</v>
      </c>
      <c r="BV856" s="25" t="s">
        <v>51196</v>
      </c>
      <c r="BW856" s="25" t="s">
        <v>51197</v>
      </c>
      <c r="BX856" s="25" t="s">
        <v>326</v>
      </c>
      <c r="BY856" s="25" t="s">
        <v>326</v>
      </c>
      <c r="BZ856" s="25" t="s">
        <v>326</v>
      </c>
      <c r="CA856" s="25" t="s">
        <v>29463</v>
      </c>
      <c r="CB856" s="25" t="s">
        <v>326</v>
      </c>
      <c r="CC856" s="25" t="s">
        <v>326</v>
      </c>
      <c r="CD856" s="25" t="s">
        <v>51198</v>
      </c>
      <c r="CE856" s="25" t="s">
        <v>326</v>
      </c>
      <c r="CF856" s="25" t="s">
        <v>51199</v>
      </c>
      <c r="CG856" s="25" t="s">
        <v>51200</v>
      </c>
      <c r="CH856" s="25" t="s">
        <v>326</v>
      </c>
      <c r="CI856" s="25" t="s">
        <v>1321</v>
      </c>
      <c r="CJ856" s="25" t="s">
        <v>326</v>
      </c>
      <c r="CK856" s="25" t="s">
        <v>326</v>
      </c>
      <c r="CL856" s="25" t="s">
        <v>326</v>
      </c>
      <c r="CM856" s="25" t="s">
        <v>326</v>
      </c>
      <c r="CN856" s="25" t="s">
        <v>326</v>
      </c>
      <c r="CO856" s="25" t="s">
        <v>51201</v>
      </c>
      <c r="CP856" s="25" t="s">
        <v>326</v>
      </c>
      <c r="CQ856" s="25" t="s">
        <v>51202</v>
      </c>
      <c r="CR856" s="25" t="s">
        <v>51194</v>
      </c>
      <c r="CS856" s="25" t="s">
        <v>17878</v>
      </c>
      <c r="CT856" s="25" t="s">
        <v>326</v>
      </c>
      <c r="CU856" s="25" t="s">
        <v>17878</v>
      </c>
      <c r="CV856" s="25" t="s">
        <v>51203</v>
      </c>
      <c r="CW856" s="25" t="s">
        <v>35705</v>
      </c>
      <c r="CX856" s="25" t="s">
        <v>51204</v>
      </c>
      <c r="CY856" s="25" t="s">
        <v>42029</v>
      </c>
      <c r="CZ856" s="25" t="s">
        <v>326</v>
      </c>
      <c r="DA856" s="25" t="s">
        <v>51205</v>
      </c>
      <c r="DB856" s="25" t="s">
        <v>326</v>
      </c>
      <c r="DC856" s="25" t="s">
        <v>977</v>
      </c>
      <c r="DD856" s="25" t="s">
        <v>326</v>
      </c>
      <c r="DE856" s="25" t="s">
        <v>326</v>
      </c>
      <c r="DF856" s="25" t="s">
        <v>326</v>
      </c>
      <c r="DG856" s="25" t="s">
        <v>51206</v>
      </c>
      <c r="DH856" s="25" t="s">
        <v>326</v>
      </c>
      <c r="DI856" s="25" t="s">
        <v>51207</v>
      </c>
      <c r="DJ856" s="25" t="s">
        <v>326</v>
      </c>
      <c r="DK856" s="25" t="s">
        <v>8343</v>
      </c>
      <c r="DL856" s="25" t="s">
        <v>326</v>
      </c>
      <c r="DM856" s="25" t="s">
        <v>326</v>
      </c>
      <c r="DN856" s="25" t="s">
        <v>663</v>
      </c>
      <c r="DO856" s="25" t="s">
        <v>326</v>
      </c>
      <c r="DP856" s="25" t="s">
        <v>326</v>
      </c>
      <c r="DQ856" s="25" t="s">
        <v>570</v>
      </c>
      <c r="DR856" s="25" t="s">
        <v>5315</v>
      </c>
      <c r="DS856" s="25" t="s">
        <v>51208</v>
      </c>
      <c r="DT856" s="25" t="s">
        <v>326</v>
      </c>
      <c r="DU856" s="25" t="s">
        <v>326</v>
      </c>
      <c r="DV856" s="25" t="s">
        <v>326</v>
      </c>
      <c r="DW856" s="25" t="s">
        <v>6061</v>
      </c>
      <c r="DX856" s="25" t="s">
        <v>51209</v>
      </c>
      <c r="DY856" s="25" t="s">
        <v>326</v>
      </c>
      <c r="DZ856" s="25" t="s">
        <v>326</v>
      </c>
      <c r="EA856" s="25" t="s">
        <v>326</v>
      </c>
      <c r="EB856" s="25" t="s">
        <v>51209</v>
      </c>
      <c r="EC856" s="25" t="s">
        <v>326</v>
      </c>
      <c r="ED856" s="25" t="s">
        <v>51209</v>
      </c>
      <c r="EE856" s="25" t="s">
        <v>326</v>
      </c>
      <c r="EF856" s="25" t="s">
        <v>326</v>
      </c>
      <c r="EG856" s="25" t="s">
        <v>326</v>
      </c>
      <c r="EH856" s="25" t="s">
        <v>326</v>
      </c>
      <c r="EI856" s="25" t="s">
        <v>325</v>
      </c>
      <c r="FE856" s="25" t="s">
        <v>51210</v>
      </c>
      <c r="FF856" s="25" t="s">
        <v>51211</v>
      </c>
      <c r="FG856" s="25" t="s">
        <v>51212</v>
      </c>
      <c r="FH856" s="25" t="s">
        <v>51213</v>
      </c>
      <c r="FI856" s="25" t="s">
        <v>51214</v>
      </c>
      <c r="FJ856" s="25" t="s">
        <v>51215</v>
      </c>
      <c r="FK856" s="25" t="s">
        <v>51216</v>
      </c>
      <c r="FL856" s="25" t="s">
        <v>51217</v>
      </c>
      <c r="FM856" s="25" t="s">
        <v>51218</v>
      </c>
      <c r="FN856" s="25" t="s">
        <v>51219</v>
      </c>
      <c r="FO856" s="25" t="s">
        <v>51220</v>
      </c>
      <c r="FP856" s="25" t="s">
        <v>51221</v>
      </c>
      <c r="FQ856" s="25" t="s">
        <v>51221</v>
      </c>
      <c r="FR856" s="25" t="s">
        <v>31679</v>
      </c>
      <c r="FS856" s="25" t="s">
        <v>31679</v>
      </c>
      <c r="FT856" s="25" t="s">
        <v>51222</v>
      </c>
      <c r="FU856" s="25" t="s">
        <v>51223</v>
      </c>
      <c r="FV856" s="25" t="s">
        <v>356</v>
      </c>
      <c r="FW856" s="25" t="s">
        <v>51224</v>
      </c>
      <c r="FX856" s="25" t="s">
        <v>51225</v>
      </c>
      <c r="FY856" s="25" t="s">
        <v>326</v>
      </c>
      <c r="FZ856" s="25" t="s">
        <v>356</v>
      </c>
      <c r="GA856" s="25" t="s">
        <v>51226</v>
      </c>
      <c r="GB856" s="25" t="s">
        <v>51227</v>
      </c>
      <c r="GC856" s="25" t="s">
        <v>326</v>
      </c>
      <c r="GD856" s="25" t="s">
        <v>326</v>
      </c>
      <c r="GE856" s="25" t="s">
        <v>51228</v>
      </c>
      <c r="GF856" s="25" t="s">
        <v>51228</v>
      </c>
      <c r="GG856" s="25" t="s">
        <v>51229</v>
      </c>
      <c r="GH856" s="25" t="s">
        <v>51230</v>
      </c>
      <c r="GI856" s="25" t="s">
        <v>51231</v>
      </c>
      <c r="GJ856" s="25" t="s">
        <v>51232</v>
      </c>
      <c r="GK856" s="25" t="s">
        <v>51233</v>
      </c>
      <c r="GL856" s="25" t="s">
        <v>51234</v>
      </c>
      <c r="GM856" s="25" t="s">
        <v>51235</v>
      </c>
      <c r="GN856" s="25" t="s">
        <v>51236</v>
      </c>
      <c r="GO856" s="25" t="s">
        <v>356</v>
      </c>
      <c r="GP856" s="25" t="s">
        <v>51237</v>
      </c>
      <c r="GQ856" s="25" t="s">
        <v>356</v>
      </c>
      <c r="GR856" s="25" t="s">
        <v>356</v>
      </c>
      <c r="GS856" s="25" t="s">
        <v>51238</v>
      </c>
      <c r="GT856" s="25" t="s">
        <v>51239</v>
      </c>
      <c r="GU856" s="25" t="s">
        <v>51240</v>
      </c>
      <c r="GV856" s="25" t="s">
        <v>51241</v>
      </c>
      <c r="GW856" s="25" t="s">
        <v>51242</v>
      </c>
      <c r="GX856" s="25" t="s">
        <v>51243</v>
      </c>
      <c r="GY856" s="25" t="s">
        <v>51244</v>
      </c>
      <c r="GZ856" s="25" t="s">
        <v>43830</v>
      </c>
      <c r="HA856" s="25" t="s">
        <v>51245</v>
      </c>
      <c r="HB856" s="25" t="s">
        <v>51246</v>
      </c>
      <c r="HC856" s="25" t="s">
        <v>51247</v>
      </c>
      <c r="HD856" s="25" t="s">
        <v>51248</v>
      </c>
      <c r="HE856" s="25" t="s">
        <v>51249</v>
      </c>
      <c r="HF856" s="25" t="s">
        <v>51250</v>
      </c>
      <c r="HG856" s="25" t="s">
        <v>356</v>
      </c>
      <c r="HH856" s="25" t="s">
        <v>51251</v>
      </c>
      <c r="HI856" s="25" t="s">
        <v>326</v>
      </c>
      <c r="HJ856" s="25" t="s">
        <v>51252</v>
      </c>
      <c r="HM856" s="25" t="s">
        <v>51253</v>
      </c>
      <c r="HN856" s="25" t="s">
        <v>326</v>
      </c>
      <c r="HO856" s="25" t="s">
        <v>14200</v>
      </c>
      <c r="HP856" s="25" t="s">
        <v>51254</v>
      </c>
      <c r="HQ856" s="25" t="s">
        <v>46414</v>
      </c>
      <c r="HR856" s="25" t="s">
        <v>565</v>
      </c>
      <c r="HT856" s="25" t="s">
        <v>51255</v>
      </c>
      <c r="HU856" s="25" t="s">
        <v>51220</v>
      </c>
      <c r="HV856" s="25" t="s">
        <v>326</v>
      </c>
      <c r="HW856" s="25" t="s">
        <v>326</v>
      </c>
      <c r="HX856" s="25" t="s">
        <v>51256</v>
      </c>
      <c r="HY856" s="25" t="s">
        <v>51257</v>
      </c>
      <c r="HZ856" s="25" t="s">
        <v>326</v>
      </c>
      <c r="IA856" s="25" t="s">
        <v>24714</v>
      </c>
      <c r="IB856" s="25" t="s">
        <v>51258</v>
      </c>
      <c r="IC856" s="25" t="s">
        <v>51259</v>
      </c>
      <c r="ID856" s="25" t="s">
        <v>51260</v>
      </c>
      <c r="IE856" s="25" t="s">
        <v>341</v>
      </c>
      <c r="IF856" s="25" t="s">
        <v>24714</v>
      </c>
      <c r="IG856" s="25" t="s">
        <v>51261</v>
      </c>
      <c r="IH856" s="25" t="s">
        <v>51262</v>
      </c>
      <c r="II856" s="25" t="s">
        <v>51263</v>
      </c>
      <c r="IJ856" s="25" t="s">
        <v>51264</v>
      </c>
      <c r="IK856" s="25" t="s">
        <v>51265</v>
      </c>
      <c r="IL856" s="25" t="s">
        <v>51266</v>
      </c>
      <c r="IM856" s="25" t="s">
        <v>51214</v>
      </c>
      <c r="IN856" s="25" t="s">
        <v>326</v>
      </c>
      <c r="IO856" s="25" t="s">
        <v>326</v>
      </c>
      <c r="IP856" s="25" t="s">
        <v>326</v>
      </c>
      <c r="IQ856" s="25" t="s">
        <v>326</v>
      </c>
      <c r="IR856" s="25" t="s">
        <v>326</v>
      </c>
      <c r="IS856" s="25" t="s">
        <v>51267</v>
      </c>
      <c r="IT856" s="25" t="s">
        <v>51268</v>
      </c>
      <c r="IU856" s="25" t="s">
        <v>51269</v>
      </c>
      <c r="IV856" s="25" t="s">
        <v>14783</v>
      </c>
      <c r="IW856" s="25" t="s">
        <v>34441</v>
      </c>
      <c r="IX856" s="25" t="s">
        <v>51270</v>
      </c>
      <c r="IY856" s="25" t="s">
        <v>51271</v>
      </c>
      <c r="IZ856" s="25" t="s">
        <v>2069</v>
      </c>
      <c r="JA856" s="25" t="s">
        <v>326</v>
      </c>
      <c r="JB856" s="25" t="s">
        <v>896</v>
      </c>
      <c r="JC856" s="25" t="s">
        <v>326</v>
      </c>
      <c r="JD856" s="25" t="s">
        <v>395</v>
      </c>
      <c r="JE856" s="25" t="s">
        <v>396</v>
      </c>
      <c r="JF856" s="25" t="s">
        <v>395</v>
      </c>
      <c r="JG856" s="25" t="s">
        <v>396</v>
      </c>
      <c r="JH856" s="25" t="s">
        <v>326</v>
      </c>
      <c r="JI856" s="25" t="s">
        <v>326</v>
      </c>
      <c r="JJ856" s="25" t="s">
        <v>326</v>
      </c>
      <c r="JK856" s="25" t="s">
        <v>326</v>
      </c>
      <c r="JL856" s="25" t="s">
        <v>326</v>
      </c>
      <c r="JM856" s="25" t="s">
        <v>326</v>
      </c>
      <c r="JN856" s="25" t="s">
        <v>51272</v>
      </c>
      <c r="JO856" s="25" t="s">
        <v>51273</v>
      </c>
      <c r="JP856" s="25" t="s">
        <v>51274</v>
      </c>
      <c r="JQ856" s="25" t="s">
        <v>51273</v>
      </c>
      <c r="JR856" s="25" t="s">
        <v>51275</v>
      </c>
      <c r="JS856" s="25" t="s">
        <v>51273</v>
      </c>
      <c r="JT856" s="25" t="s">
        <v>51272</v>
      </c>
      <c r="JU856" s="25" t="s">
        <v>51273</v>
      </c>
      <c r="JV856" s="25" t="s">
        <v>51276</v>
      </c>
      <c r="JW856" s="25" t="s">
        <v>326</v>
      </c>
      <c r="JX856" s="25" t="s">
        <v>51277</v>
      </c>
      <c r="JY856" s="25" t="s">
        <v>51278</v>
      </c>
      <c r="JZ856" s="25" t="s">
        <v>51279</v>
      </c>
      <c r="KA856" s="25" t="s">
        <v>326</v>
      </c>
      <c r="KB856" s="25" t="s">
        <v>51280</v>
      </c>
      <c r="KC856" s="25" t="s">
        <v>51263</v>
      </c>
      <c r="KD856" s="25" t="s">
        <v>326</v>
      </c>
      <c r="KE856" s="25" t="s">
        <v>51281</v>
      </c>
      <c r="KF856" s="25" t="s">
        <v>51219</v>
      </c>
      <c r="KG856" s="25" t="s">
        <v>51282</v>
      </c>
      <c r="KH856" s="25" t="s">
        <v>51216</v>
      </c>
      <c r="KI856" s="25" t="s">
        <v>51283</v>
      </c>
      <c r="KJ856" s="25" t="s">
        <v>326</v>
      </c>
      <c r="KK856" s="25" t="s">
        <v>51284</v>
      </c>
      <c r="KL856" s="25" t="s">
        <v>39090</v>
      </c>
      <c r="KM856" s="25" t="s">
        <v>51285</v>
      </c>
      <c r="KN856" s="25" t="s">
        <v>326</v>
      </c>
      <c r="KO856" s="25" t="s">
        <v>51229</v>
      </c>
      <c r="KP856" s="25" t="s">
        <v>51286</v>
      </c>
      <c r="KQ856" s="25" t="s">
        <v>51287</v>
      </c>
      <c r="KR856" s="25" t="s">
        <v>326</v>
      </c>
      <c r="KS856" s="25" t="s">
        <v>51218</v>
      </c>
      <c r="KT856" s="25" t="s">
        <v>51288</v>
      </c>
      <c r="KU856" s="25" t="s">
        <v>51289</v>
      </c>
      <c r="KV856" s="25" t="s">
        <v>326</v>
      </c>
      <c r="KW856" s="25" t="s">
        <v>51290</v>
      </c>
      <c r="KX856" s="25" t="s">
        <v>51291</v>
      </c>
    </row>
    <row r="857" spans="1:324" hidden="1" x14ac:dyDescent="0.2">
      <c r="A857" s="24">
        <f>VLOOKUP($H857,xRef2LineOfBusiness!$A$1:$D$1093,1,FALSE)</f>
        <v>196262</v>
      </c>
      <c r="B857" s="24">
        <f>VLOOKUP($H857,xRef2LineOfBusiness!$A$1:$D$1093,2,FALSE)</f>
        <v>0</v>
      </c>
      <c r="C857" s="24" t="str">
        <f>VLOOKUP($H857,xRef2LineOfBusiness!$A$1:$D$1093,3,FALSE)</f>
        <v>COMMERCIAL BANKING</v>
      </c>
      <c r="D857" s="24" t="str">
        <f>VLOOKUP($H857,xRef2LineOfBusiness!$A$1:$D$1093,4,FALSE)</f>
        <v>LINTON, JAMES R</v>
      </c>
      <c r="E857" s="25" t="s">
        <v>8055</v>
      </c>
      <c r="F857" s="25" t="s">
        <v>322</v>
      </c>
      <c r="G857" s="25" t="s">
        <v>414</v>
      </c>
      <c r="H857" s="27">
        <v>196262</v>
      </c>
      <c r="I857" s="25" t="s">
        <v>74250</v>
      </c>
      <c r="J857" s="25" t="s">
        <v>74250</v>
      </c>
      <c r="K857" s="25" t="s">
        <v>325</v>
      </c>
      <c r="L857" s="25" t="s">
        <v>325</v>
      </c>
      <c r="M857" s="25" t="s">
        <v>74250</v>
      </c>
      <c r="N857" s="25" t="s">
        <v>326</v>
      </c>
      <c r="O857" s="25" t="s">
        <v>3698</v>
      </c>
      <c r="P857" s="25" t="s">
        <v>74251</v>
      </c>
      <c r="Q857" s="25" t="s">
        <v>74252</v>
      </c>
      <c r="R857" s="25" t="s">
        <v>330</v>
      </c>
      <c r="S857" s="25" t="s">
        <v>4310</v>
      </c>
      <c r="V857" s="25" t="s">
        <v>4312</v>
      </c>
      <c r="W857" s="25" t="s">
        <v>6658</v>
      </c>
      <c r="X857" s="25" t="s">
        <v>326</v>
      </c>
      <c r="Y857" s="25" t="s">
        <v>74253</v>
      </c>
      <c r="Z857" s="25" t="s">
        <v>1853</v>
      </c>
      <c r="AA857" s="25" t="s">
        <v>1897</v>
      </c>
      <c r="AB857" s="25" t="s">
        <v>326</v>
      </c>
      <c r="AC857" s="25" t="s">
        <v>74254</v>
      </c>
      <c r="AD857" s="25" t="s">
        <v>4480</v>
      </c>
      <c r="AE857" s="25" t="s">
        <v>11315</v>
      </c>
      <c r="AF857" s="25" t="s">
        <v>74255</v>
      </c>
      <c r="AG857" s="25" t="s">
        <v>22600</v>
      </c>
      <c r="AH857" s="25" t="s">
        <v>326</v>
      </c>
      <c r="AI857" s="25" t="s">
        <v>326</v>
      </c>
      <c r="AJ857" s="25" t="s">
        <v>326</v>
      </c>
      <c r="AK857" s="25" t="s">
        <v>326</v>
      </c>
      <c r="AL857" s="25" t="s">
        <v>326</v>
      </c>
      <c r="AM857" s="25" t="s">
        <v>326</v>
      </c>
      <c r="AN857" s="25" t="s">
        <v>31738</v>
      </c>
      <c r="AO857" s="25" t="s">
        <v>326</v>
      </c>
      <c r="AP857" s="25" t="s">
        <v>326</v>
      </c>
      <c r="AQ857" s="25" t="s">
        <v>5935</v>
      </c>
      <c r="AR857" s="25" t="s">
        <v>74256</v>
      </c>
      <c r="AS857" s="25" t="s">
        <v>74256</v>
      </c>
      <c r="AT857" s="25" t="s">
        <v>38408</v>
      </c>
      <c r="AU857" s="25" t="s">
        <v>15324</v>
      </c>
      <c r="AV857" s="25" t="s">
        <v>326</v>
      </c>
      <c r="AW857" s="25" t="s">
        <v>74257</v>
      </c>
      <c r="AX857" s="25" t="s">
        <v>500</v>
      </c>
      <c r="AY857" s="25" t="s">
        <v>5661</v>
      </c>
      <c r="AZ857" s="25" t="s">
        <v>326</v>
      </c>
      <c r="BA857" s="25" t="s">
        <v>1843</v>
      </c>
      <c r="BB857" s="25" t="s">
        <v>12031</v>
      </c>
      <c r="BC857" s="25" t="s">
        <v>8517</v>
      </c>
      <c r="BD857" s="25" t="s">
        <v>326</v>
      </c>
      <c r="BE857" s="25" t="s">
        <v>74258</v>
      </c>
      <c r="BF857" s="25" t="s">
        <v>74259</v>
      </c>
      <c r="BG857" s="25" t="s">
        <v>326</v>
      </c>
      <c r="BH857" s="25" t="s">
        <v>326</v>
      </c>
      <c r="BI857" s="25" t="s">
        <v>17010</v>
      </c>
      <c r="BJ857" s="25" t="s">
        <v>326</v>
      </c>
      <c r="BK857" s="25" t="s">
        <v>6398</v>
      </c>
      <c r="BL857" s="25" t="s">
        <v>326</v>
      </c>
      <c r="BM857" s="25" t="s">
        <v>44326</v>
      </c>
      <c r="BN857" s="25" t="s">
        <v>326</v>
      </c>
      <c r="BO857" s="25" t="s">
        <v>326</v>
      </c>
      <c r="BP857" s="25" t="s">
        <v>44326</v>
      </c>
      <c r="BQ857" s="25" t="s">
        <v>326</v>
      </c>
      <c r="BR857" s="25" t="s">
        <v>12286</v>
      </c>
      <c r="BS857" s="25" t="s">
        <v>2356</v>
      </c>
      <c r="BT857" s="25" t="s">
        <v>326</v>
      </c>
      <c r="BU857" s="25" t="s">
        <v>326</v>
      </c>
      <c r="BV857" s="25" t="s">
        <v>74260</v>
      </c>
      <c r="BW857" s="25" t="s">
        <v>74261</v>
      </c>
      <c r="BX857" s="25" t="s">
        <v>326</v>
      </c>
      <c r="BY857" s="25" t="s">
        <v>326</v>
      </c>
      <c r="BZ857" s="25" t="s">
        <v>433</v>
      </c>
      <c r="CA857" s="25" t="s">
        <v>45694</v>
      </c>
      <c r="CB857" s="25" t="s">
        <v>326</v>
      </c>
      <c r="CC857" s="25" t="s">
        <v>326</v>
      </c>
      <c r="CD857" s="25" t="s">
        <v>326</v>
      </c>
      <c r="CE857" s="25" t="s">
        <v>326</v>
      </c>
      <c r="CF857" s="25" t="s">
        <v>74262</v>
      </c>
      <c r="CG857" s="25" t="s">
        <v>74263</v>
      </c>
      <c r="CH857" s="25" t="s">
        <v>326</v>
      </c>
      <c r="CI857" s="25" t="s">
        <v>326</v>
      </c>
      <c r="CJ857" s="25" t="s">
        <v>326</v>
      </c>
      <c r="CK857" s="25" t="s">
        <v>47171</v>
      </c>
      <c r="CL857" s="25" t="s">
        <v>458</v>
      </c>
      <c r="CM857" s="25" t="s">
        <v>35565</v>
      </c>
      <c r="CN857" s="25" t="s">
        <v>326</v>
      </c>
      <c r="CO857" s="25" t="s">
        <v>74264</v>
      </c>
      <c r="CP857" s="25" t="s">
        <v>74265</v>
      </c>
      <c r="CQ857" s="25" t="s">
        <v>74266</v>
      </c>
      <c r="CR857" s="25" t="s">
        <v>74259</v>
      </c>
      <c r="CS857" s="25" t="s">
        <v>74267</v>
      </c>
      <c r="CT857" s="25" t="s">
        <v>326</v>
      </c>
      <c r="CU857" s="25" t="s">
        <v>74267</v>
      </c>
      <c r="CV857" s="25" t="s">
        <v>74268</v>
      </c>
      <c r="CW857" s="25" t="s">
        <v>326</v>
      </c>
      <c r="CX857" s="25" t="s">
        <v>74268</v>
      </c>
      <c r="CY857" s="25" t="s">
        <v>74269</v>
      </c>
      <c r="CZ857" s="25" t="s">
        <v>74270</v>
      </c>
      <c r="DA857" s="25" t="s">
        <v>326</v>
      </c>
      <c r="DB857" s="25" t="s">
        <v>326</v>
      </c>
      <c r="DC857" s="25" t="s">
        <v>326</v>
      </c>
      <c r="DD857" s="25" t="s">
        <v>8340</v>
      </c>
      <c r="DE857" s="25" t="s">
        <v>335</v>
      </c>
      <c r="DF857" s="25" t="s">
        <v>326</v>
      </c>
      <c r="DG857" s="25" t="s">
        <v>74271</v>
      </c>
      <c r="DH857" s="25" t="s">
        <v>326</v>
      </c>
      <c r="DI857" s="25" t="s">
        <v>19986</v>
      </c>
      <c r="DJ857" s="25" t="s">
        <v>326</v>
      </c>
      <c r="DK857" s="25" t="s">
        <v>3416</v>
      </c>
      <c r="DL857" s="25" t="s">
        <v>326</v>
      </c>
      <c r="DM857" s="25" t="s">
        <v>326</v>
      </c>
      <c r="DN857" s="25" t="s">
        <v>6680</v>
      </c>
      <c r="DO857" s="25" t="s">
        <v>326</v>
      </c>
      <c r="DP857" s="25" t="s">
        <v>597</v>
      </c>
      <c r="DQ857" s="25" t="s">
        <v>1965</v>
      </c>
      <c r="DR857" s="25" t="s">
        <v>16162</v>
      </c>
      <c r="DS857" s="25" t="s">
        <v>37918</v>
      </c>
      <c r="DT857" s="25" t="s">
        <v>326</v>
      </c>
      <c r="DU857" s="25" t="s">
        <v>326</v>
      </c>
      <c r="DV857" s="25" t="s">
        <v>326</v>
      </c>
      <c r="DW857" s="25" t="s">
        <v>15177</v>
      </c>
      <c r="DX857" s="25" t="s">
        <v>21428</v>
      </c>
      <c r="DY857" s="25" t="s">
        <v>326</v>
      </c>
      <c r="DZ857" s="25" t="s">
        <v>326</v>
      </c>
      <c r="EA857" s="25" t="s">
        <v>326</v>
      </c>
      <c r="EB857" s="25" t="s">
        <v>21428</v>
      </c>
      <c r="EC857" s="25" t="s">
        <v>439</v>
      </c>
      <c r="ED857" s="25" t="s">
        <v>12146</v>
      </c>
      <c r="EE857" s="25" t="s">
        <v>326</v>
      </c>
      <c r="EF857" s="25" t="s">
        <v>20667</v>
      </c>
      <c r="EG857" s="25" t="s">
        <v>326</v>
      </c>
      <c r="EH857" s="25" t="s">
        <v>9430</v>
      </c>
      <c r="EI857" s="25" t="s">
        <v>325</v>
      </c>
      <c r="FE857" s="25" t="s">
        <v>42897</v>
      </c>
      <c r="FF857" s="25" t="s">
        <v>74272</v>
      </c>
      <c r="FG857" s="25" t="s">
        <v>74273</v>
      </c>
      <c r="FH857" s="25" t="s">
        <v>73282</v>
      </c>
      <c r="FI857" s="25" t="s">
        <v>73282</v>
      </c>
      <c r="FJ857" s="25" t="s">
        <v>74274</v>
      </c>
      <c r="FK857" s="25" t="s">
        <v>74275</v>
      </c>
      <c r="FL857" s="25" t="s">
        <v>74275</v>
      </c>
      <c r="FM857" s="25" t="s">
        <v>74276</v>
      </c>
      <c r="FN857" s="25" t="s">
        <v>74277</v>
      </c>
      <c r="FO857" s="25" t="s">
        <v>74278</v>
      </c>
      <c r="FP857" s="25" t="s">
        <v>74279</v>
      </c>
      <c r="FQ857" s="25" t="s">
        <v>74280</v>
      </c>
      <c r="FR857" s="25" t="s">
        <v>74281</v>
      </c>
      <c r="FS857" s="25" t="s">
        <v>74281</v>
      </c>
      <c r="FT857" s="25" t="s">
        <v>74282</v>
      </c>
      <c r="FU857" s="25" t="s">
        <v>74283</v>
      </c>
      <c r="FV857" s="25" t="s">
        <v>74284</v>
      </c>
      <c r="FW857" s="25" t="s">
        <v>74285</v>
      </c>
      <c r="FX857" s="25" t="s">
        <v>74286</v>
      </c>
      <c r="FY857" s="25" t="s">
        <v>74287</v>
      </c>
      <c r="FZ857" s="25" t="s">
        <v>326</v>
      </c>
      <c r="GA857" s="25" t="s">
        <v>74288</v>
      </c>
      <c r="GB857" s="25" t="s">
        <v>74289</v>
      </c>
      <c r="GC857" s="25" t="s">
        <v>74290</v>
      </c>
      <c r="GD857" s="25" t="s">
        <v>74291</v>
      </c>
      <c r="GE857" s="25" t="s">
        <v>74292</v>
      </c>
      <c r="GF857" s="25" t="s">
        <v>74293</v>
      </c>
      <c r="GG857" s="25" t="s">
        <v>74294</v>
      </c>
      <c r="GH857" s="25" t="s">
        <v>74295</v>
      </c>
      <c r="GI857" s="25" t="s">
        <v>74296</v>
      </c>
      <c r="GJ857" s="25" t="s">
        <v>74297</v>
      </c>
      <c r="GK857" s="25" t="s">
        <v>74298</v>
      </c>
      <c r="GL857" s="25" t="s">
        <v>74299</v>
      </c>
      <c r="GM857" s="25" t="s">
        <v>74300</v>
      </c>
      <c r="GN857" s="25" t="s">
        <v>74301</v>
      </c>
      <c r="GO857" s="25" t="s">
        <v>74302</v>
      </c>
      <c r="GP857" s="25" t="s">
        <v>74303</v>
      </c>
      <c r="GQ857" s="25" t="s">
        <v>74304</v>
      </c>
      <c r="GR857" s="25" t="s">
        <v>74305</v>
      </c>
      <c r="GS857" s="25" t="s">
        <v>74306</v>
      </c>
      <c r="GT857" s="25" t="s">
        <v>74307</v>
      </c>
      <c r="GU857" s="25" t="s">
        <v>74308</v>
      </c>
      <c r="GV857" s="25" t="s">
        <v>74309</v>
      </c>
      <c r="GW857" s="25" t="s">
        <v>74310</v>
      </c>
      <c r="GX857" s="25" t="s">
        <v>74311</v>
      </c>
      <c r="GY857" s="25" t="s">
        <v>16217</v>
      </c>
      <c r="GZ857" s="25" t="s">
        <v>68300</v>
      </c>
      <c r="HA857" s="25" t="s">
        <v>74312</v>
      </c>
      <c r="HB857" s="25" t="s">
        <v>74313</v>
      </c>
      <c r="HC857" s="25" t="s">
        <v>74314</v>
      </c>
      <c r="HD857" s="25" t="s">
        <v>74315</v>
      </c>
      <c r="HE857" s="25" t="s">
        <v>74316</v>
      </c>
      <c r="HF857" s="25" t="s">
        <v>74317</v>
      </c>
      <c r="HG857" s="25" t="s">
        <v>74318</v>
      </c>
      <c r="HH857" s="25" t="s">
        <v>74319</v>
      </c>
      <c r="HI857" s="25" t="s">
        <v>326</v>
      </c>
      <c r="HJ857" s="25" t="s">
        <v>74320</v>
      </c>
      <c r="HM857" s="25" t="s">
        <v>74321</v>
      </c>
      <c r="HN857" s="25" t="s">
        <v>326</v>
      </c>
      <c r="HO857" s="25" t="s">
        <v>74322</v>
      </c>
      <c r="HP857" s="25" t="s">
        <v>22594</v>
      </c>
      <c r="HQ857" s="25" t="s">
        <v>6517</v>
      </c>
      <c r="HR857" s="25" t="s">
        <v>10178</v>
      </c>
      <c r="HT857" s="25" t="s">
        <v>74323</v>
      </c>
      <c r="HU857" s="25" t="s">
        <v>74324</v>
      </c>
      <c r="HV857" s="25" t="s">
        <v>326</v>
      </c>
      <c r="HW857" s="25" t="s">
        <v>326</v>
      </c>
      <c r="HX857" s="25" t="s">
        <v>74325</v>
      </c>
      <c r="HY857" s="25" t="s">
        <v>74282</v>
      </c>
      <c r="HZ857" s="25" t="s">
        <v>326</v>
      </c>
      <c r="IA857" s="25" t="s">
        <v>45989</v>
      </c>
      <c r="IB857" s="25" t="s">
        <v>74326</v>
      </c>
      <c r="IC857" s="25" t="s">
        <v>74327</v>
      </c>
      <c r="ID857" s="25" t="s">
        <v>74328</v>
      </c>
      <c r="IE857" s="25" t="s">
        <v>390</v>
      </c>
      <c r="IF857" s="25" t="s">
        <v>20932</v>
      </c>
      <c r="IG857" s="25" t="s">
        <v>74329</v>
      </c>
      <c r="IH857" s="25" t="s">
        <v>74330</v>
      </c>
      <c r="II857" s="25" t="s">
        <v>74330</v>
      </c>
      <c r="IJ857" s="25" t="s">
        <v>74329</v>
      </c>
      <c r="IK857" s="25" t="s">
        <v>74331</v>
      </c>
      <c r="IL857" s="25" t="s">
        <v>25476</v>
      </c>
      <c r="IM857" s="25" t="s">
        <v>73282</v>
      </c>
      <c r="IN857" s="25" t="s">
        <v>326</v>
      </c>
      <c r="IO857" s="25" t="s">
        <v>326</v>
      </c>
      <c r="IP857" s="25" t="s">
        <v>326</v>
      </c>
      <c r="IQ857" s="25" t="s">
        <v>20667</v>
      </c>
      <c r="IR857" s="25" t="s">
        <v>326</v>
      </c>
      <c r="IS857" s="25" t="s">
        <v>74332</v>
      </c>
      <c r="IT857" s="25" t="s">
        <v>74333</v>
      </c>
      <c r="IU857" s="25" t="s">
        <v>74334</v>
      </c>
      <c r="IV857" s="25" t="s">
        <v>74335</v>
      </c>
      <c r="IW857" s="25" t="s">
        <v>67912</v>
      </c>
      <c r="IX857" s="25" t="s">
        <v>48741</v>
      </c>
      <c r="IY857" s="25" t="s">
        <v>74336</v>
      </c>
      <c r="IZ857" s="25" t="s">
        <v>326</v>
      </c>
      <c r="JA857" s="25" t="s">
        <v>326</v>
      </c>
      <c r="JB857" s="25" t="s">
        <v>48122</v>
      </c>
      <c r="JC857" s="25" t="s">
        <v>326</v>
      </c>
      <c r="JD857" s="25" t="s">
        <v>395</v>
      </c>
      <c r="JE857" s="25" t="s">
        <v>396</v>
      </c>
      <c r="JF857" s="25" t="s">
        <v>395</v>
      </c>
      <c r="JG857" s="25" t="s">
        <v>396</v>
      </c>
      <c r="JH857" s="25" t="s">
        <v>444</v>
      </c>
      <c r="JI857" s="25" t="s">
        <v>326</v>
      </c>
      <c r="JJ857" s="25" t="s">
        <v>1965</v>
      </c>
      <c r="JK857" s="25" t="s">
        <v>326</v>
      </c>
      <c r="JL857" s="25" t="s">
        <v>326</v>
      </c>
      <c r="JM857" s="25" t="s">
        <v>597</v>
      </c>
      <c r="JN857" s="25" t="s">
        <v>74337</v>
      </c>
      <c r="JO857" s="25" t="s">
        <v>74338</v>
      </c>
      <c r="JP857" s="25" t="s">
        <v>74339</v>
      </c>
      <c r="JQ857" s="25" t="s">
        <v>74340</v>
      </c>
      <c r="JR857" s="25" t="s">
        <v>74341</v>
      </c>
      <c r="JS857" s="25" t="s">
        <v>74342</v>
      </c>
      <c r="JT857" s="25" t="s">
        <v>74343</v>
      </c>
      <c r="JU857" s="25" t="s">
        <v>74344</v>
      </c>
      <c r="JV857" s="25" t="s">
        <v>74345</v>
      </c>
      <c r="JW857" s="25" t="s">
        <v>326</v>
      </c>
      <c r="JX857" s="25" t="s">
        <v>74346</v>
      </c>
      <c r="JY857" s="25" t="s">
        <v>74347</v>
      </c>
      <c r="JZ857" s="25" t="s">
        <v>74348</v>
      </c>
      <c r="KA857" s="25" t="s">
        <v>74349</v>
      </c>
      <c r="KB857" s="25" t="s">
        <v>74350</v>
      </c>
      <c r="KC857" s="25" t="s">
        <v>74330</v>
      </c>
      <c r="KD857" s="25" t="s">
        <v>37813</v>
      </c>
      <c r="KE857" s="25" t="s">
        <v>74351</v>
      </c>
      <c r="KF857" s="25" t="s">
        <v>74277</v>
      </c>
      <c r="KG857" s="25" t="s">
        <v>74352</v>
      </c>
      <c r="KH857" s="25" t="s">
        <v>74275</v>
      </c>
      <c r="KI857" s="25" t="s">
        <v>74353</v>
      </c>
      <c r="KJ857" s="25" t="s">
        <v>37813</v>
      </c>
      <c r="KK857" s="25" t="s">
        <v>74354</v>
      </c>
      <c r="KL857" s="25" t="s">
        <v>70067</v>
      </c>
      <c r="KM857" s="25" t="s">
        <v>1907</v>
      </c>
      <c r="KN857" s="25" t="s">
        <v>74349</v>
      </c>
      <c r="KO857" s="25" t="s">
        <v>74294</v>
      </c>
      <c r="KP857" s="25" t="s">
        <v>74355</v>
      </c>
      <c r="KQ857" s="25" t="s">
        <v>74356</v>
      </c>
      <c r="KR857" s="25" t="s">
        <v>57807</v>
      </c>
      <c r="KS857" s="25" t="s">
        <v>74276</v>
      </c>
      <c r="KT857" s="25" t="s">
        <v>74357</v>
      </c>
      <c r="KU857" s="25" t="s">
        <v>74358</v>
      </c>
      <c r="KV857" s="25" t="s">
        <v>74359</v>
      </c>
      <c r="KW857" s="25" t="s">
        <v>74360</v>
      </c>
      <c r="KX857" s="25" t="s">
        <v>74361</v>
      </c>
      <c r="KY857" s="25" t="s">
        <v>74362</v>
      </c>
    </row>
    <row r="858" spans="1:324" hidden="1" x14ac:dyDescent="0.2">
      <c r="A858" s="24">
        <f>VLOOKUP($H858,xRef2LineOfBusiness!$A$1:$D$1093,1,FALSE)</f>
        <v>190126</v>
      </c>
      <c r="B858" s="24" t="e">
        <f>VLOOKUP($H858,xRef2LineOfBusiness!$A$1:$D$1093,2,FALSE)</f>
        <v>#N/A</v>
      </c>
      <c r="C858" s="24" t="e">
        <f>VLOOKUP($H858,xRef2LineOfBusiness!$A$1:$D$1093,3,FALSE)</f>
        <v>#N/A</v>
      </c>
      <c r="D858" s="24" t="e">
        <f>VLOOKUP($H858,xRef2LineOfBusiness!$A$1:$D$1093,4,FALSE)</f>
        <v>#N/A</v>
      </c>
      <c r="E858" s="25" t="s">
        <v>2163</v>
      </c>
      <c r="F858" s="25" t="s">
        <v>322</v>
      </c>
      <c r="G858" s="25" t="s">
        <v>18041</v>
      </c>
      <c r="H858" s="27">
        <v>190126</v>
      </c>
      <c r="I858" s="25" t="s">
        <v>74363</v>
      </c>
      <c r="J858" s="25" t="s">
        <v>74363</v>
      </c>
      <c r="K858" s="25" t="s">
        <v>325</v>
      </c>
      <c r="L858" s="25" t="s">
        <v>325</v>
      </c>
      <c r="M858" s="25" t="s">
        <v>74363</v>
      </c>
      <c r="N858" s="25" t="s">
        <v>326</v>
      </c>
      <c r="O858" s="25" t="s">
        <v>345</v>
      </c>
      <c r="P858" s="25" t="s">
        <v>74364</v>
      </c>
      <c r="Q858" s="25" t="s">
        <v>2436</v>
      </c>
      <c r="R858" s="25" t="s">
        <v>330</v>
      </c>
      <c r="S858" s="25" t="s">
        <v>698</v>
      </c>
      <c r="T858" s="25" t="s">
        <v>74365</v>
      </c>
      <c r="U858" s="25" t="s">
        <v>74366</v>
      </c>
      <c r="V858" s="25" t="s">
        <v>334</v>
      </c>
      <c r="W858" s="25" t="s">
        <v>570</v>
      </c>
      <c r="X858" s="25" t="s">
        <v>326</v>
      </c>
      <c r="Y858" s="25" t="s">
        <v>74367</v>
      </c>
      <c r="Z858" s="25" t="s">
        <v>326</v>
      </c>
      <c r="AA858" s="25" t="s">
        <v>74367</v>
      </c>
      <c r="AB858" s="25" t="s">
        <v>326</v>
      </c>
      <c r="AC858" s="25" t="s">
        <v>3890</v>
      </c>
      <c r="AD858" s="25" t="s">
        <v>3090</v>
      </c>
      <c r="AE858" s="25" t="s">
        <v>53254</v>
      </c>
      <c r="AF858" s="25" t="s">
        <v>45275</v>
      </c>
      <c r="AG858" s="25" t="s">
        <v>74368</v>
      </c>
      <c r="AH858" s="25" t="s">
        <v>2467</v>
      </c>
      <c r="AI858" s="25" t="s">
        <v>326</v>
      </c>
      <c r="AJ858" s="25" t="s">
        <v>326</v>
      </c>
      <c r="AK858" s="25" t="s">
        <v>326</v>
      </c>
      <c r="AL858" s="25" t="s">
        <v>326</v>
      </c>
      <c r="AM858" s="25" t="s">
        <v>326</v>
      </c>
      <c r="AN858" s="25" t="s">
        <v>74369</v>
      </c>
      <c r="AO858" s="25" t="s">
        <v>33888</v>
      </c>
      <c r="AP858" s="25" t="s">
        <v>31442</v>
      </c>
      <c r="AQ858" s="25" t="s">
        <v>14234</v>
      </c>
      <c r="AR858" s="25" t="s">
        <v>74370</v>
      </c>
      <c r="AS858" s="25" t="s">
        <v>74370</v>
      </c>
      <c r="AT858" s="25" t="s">
        <v>74371</v>
      </c>
      <c r="AU858" s="25" t="s">
        <v>74372</v>
      </c>
      <c r="AV858" s="25" t="s">
        <v>326</v>
      </c>
      <c r="AW858" s="25" t="s">
        <v>326</v>
      </c>
      <c r="AX858" s="25" t="s">
        <v>573</v>
      </c>
      <c r="AY858" s="25" t="s">
        <v>3166</v>
      </c>
      <c r="AZ858" s="25" t="s">
        <v>1093</v>
      </c>
      <c r="BA858" s="25" t="s">
        <v>21319</v>
      </c>
      <c r="BB858" s="25" t="s">
        <v>326</v>
      </c>
      <c r="BC858" s="25" t="s">
        <v>21319</v>
      </c>
      <c r="BD858" s="25" t="s">
        <v>326</v>
      </c>
      <c r="BE858" s="25" t="s">
        <v>74373</v>
      </c>
      <c r="BF858" s="25" t="s">
        <v>74374</v>
      </c>
      <c r="BG858" s="25" t="s">
        <v>326</v>
      </c>
      <c r="BH858" s="25" t="s">
        <v>9832</v>
      </c>
      <c r="BI858" s="25" t="s">
        <v>326</v>
      </c>
      <c r="BJ858" s="25" t="s">
        <v>326</v>
      </c>
      <c r="BK858" s="25" t="s">
        <v>74375</v>
      </c>
      <c r="BL858" s="25" t="s">
        <v>326</v>
      </c>
      <c r="BM858" s="25" t="s">
        <v>16796</v>
      </c>
      <c r="BN858" s="25" t="s">
        <v>326</v>
      </c>
      <c r="BO858" s="25" t="s">
        <v>326</v>
      </c>
      <c r="BP858" s="25" t="s">
        <v>16796</v>
      </c>
      <c r="BQ858" s="25" t="s">
        <v>326</v>
      </c>
      <c r="BR858" s="25" t="s">
        <v>326</v>
      </c>
      <c r="BS858" s="25" t="s">
        <v>326</v>
      </c>
      <c r="BT858" s="25" t="s">
        <v>326</v>
      </c>
      <c r="BU858" s="25" t="s">
        <v>326</v>
      </c>
      <c r="BV858" s="25" t="s">
        <v>74376</v>
      </c>
      <c r="BW858" s="25" t="s">
        <v>326</v>
      </c>
      <c r="BX858" s="25" t="s">
        <v>326</v>
      </c>
      <c r="BY858" s="25" t="s">
        <v>326</v>
      </c>
      <c r="BZ858" s="25" t="s">
        <v>326</v>
      </c>
      <c r="CA858" s="25" t="s">
        <v>326</v>
      </c>
      <c r="CB858" s="25" t="s">
        <v>326</v>
      </c>
      <c r="CC858" s="25" t="s">
        <v>326</v>
      </c>
      <c r="CD858" s="25" t="s">
        <v>326</v>
      </c>
      <c r="CE858" s="25" t="s">
        <v>326</v>
      </c>
      <c r="CF858" s="25" t="s">
        <v>326</v>
      </c>
      <c r="CG858" s="25" t="s">
        <v>74376</v>
      </c>
      <c r="CH858" s="25" t="s">
        <v>74377</v>
      </c>
      <c r="CI858" s="25" t="s">
        <v>326</v>
      </c>
      <c r="CJ858" s="25" t="s">
        <v>326</v>
      </c>
      <c r="CK858" s="25" t="s">
        <v>326</v>
      </c>
      <c r="CL858" s="25" t="s">
        <v>326</v>
      </c>
      <c r="CM858" s="25" t="s">
        <v>326</v>
      </c>
      <c r="CN858" s="25" t="s">
        <v>326</v>
      </c>
      <c r="CO858" s="25" t="s">
        <v>74378</v>
      </c>
      <c r="CP858" s="25" t="s">
        <v>425</v>
      </c>
      <c r="CQ858" s="25" t="s">
        <v>74379</v>
      </c>
      <c r="CR858" s="25" t="s">
        <v>74374</v>
      </c>
      <c r="CS858" s="25" t="s">
        <v>74380</v>
      </c>
      <c r="CT858" s="25" t="s">
        <v>326</v>
      </c>
      <c r="CU858" s="25" t="s">
        <v>74380</v>
      </c>
      <c r="CV858" s="25" t="s">
        <v>74381</v>
      </c>
      <c r="CW858" s="25" t="s">
        <v>326</v>
      </c>
      <c r="CX858" s="25" t="s">
        <v>74381</v>
      </c>
      <c r="CY858" s="25" t="s">
        <v>74382</v>
      </c>
      <c r="CZ858" s="25" t="s">
        <v>326</v>
      </c>
      <c r="DA858" s="25" t="s">
        <v>74383</v>
      </c>
      <c r="DB858" s="25" t="s">
        <v>326</v>
      </c>
      <c r="DC858" s="25" t="s">
        <v>326</v>
      </c>
      <c r="DD858" s="25" t="s">
        <v>6609</v>
      </c>
      <c r="DE858" s="25" t="s">
        <v>326</v>
      </c>
      <c r="DF858" s="25" t="s">
        <v>326</v>
      </c>
      <c r="DG858" s="25" t="s">
        <v>52646</v>
      </c>
      <c r="DH858" s="25" t="s">
        <v>326</v>
      </c>
      <c r="DI858" s="25" t="s">
        <v>20930</v>
      </c>
      <c r="DJ858" s="25" t="s">
        <v>326</v>
      </c>
      <c r="DK858" s="25" t="s">
        <v>472</v>
      </c>
      <c r="DL858" s="25" t="s">
        <v>326</v>
      </c>
      <c r="DM858" s="25" t="s">
        <v>326</v>
      </c>
      <c r="DN858" s="25" t="s">
        <v>8069</v>
      </c>
      <c r="DO858" s="25" t="s">
        <v>326</v>
      </c>
      <c r="DP858" s="25" t="s">
        <v>2109</v>
      </c>
      <c r="DQ858" s="25" t="s">
        <v>326</v>
      </c>
      <c r="DR858" s="25" t="s">
        <v>8018</v>
      </c>
      <c r="DS858" s="25" t="s">
        <v>17329</v>
      </c>
      <c r="DT858" s="25" t="s">
        <v>8524</v>
      </c>
      <c r="DU858" s="25" t="s">
        <v>326</v>
      </c>
      <c r="DV858" s="25" t="s">
        <v>8524</v>
      </c>
      <c r="DW858" s="25" t="s">
        <v>326</v>
      </c>
      <c r="DX858" s="25" t="s">
        <v>9540</v>
      </c>
      <c r="DY858" s="25" t="s">
        <v>326</v>
      </c>
      <c r="DZ858" s="25" t="s">
        <v>326</v>
      </c>
      <c r="EA858" s="25" t="s">
        <v>326</v>
      </c>
      <c r="EB858" s="25" t="s">
        <v>9540</v>
      </c>
      <c r="EC858" s="25" t="s">
        <v>326</v>
      </c>
      <c r="ED858" s="25" t="s">
        <v>9540</v>
      </c>
      <c r="EE858" s="25" t="s">
        <v>326</v>
      </c>
      <c r="EF858" s="25" t="s">
        <v>326</v>
      </c>
      <c r="EG858" s="25" t="s">
        <v>326</v>
      </c>
      <c r="EH858" s="25" t="s">
        <v>74384</v>
      </c>
      <c r="EI858" s="25" t="s">
        <v>325</v>
      </c>
      <c r="FE858" s="25" t="s">
        <v>74385</v>
      </c>
      <c r="FF858" s="25" t="s">
        <v>74386</v>
      </c>
      <c r="FG858" s="25" t="s">
        <v>74387</v>
      </c>
      <c r="FH858" s="25" t="s">
        <v>74388</v>
      </c>
      <c r="FI858" s="25" t="s">
        <v>74388</v>
      </c>
      <c r="FJ858" s="25" t="s">
        <v>74389</v>
      </c>
      <c r="FK858" s="25" t="s">
        <v>74390</v>
      </c>
      <c r="FL858" s="25" t="s">
        <v>74390</v>
      </c>
      <c r="FM858" s="25" t="s">
        <v>74391</v>
      </c>
      <c r="FN858" s="25" t="s">
        <v>74392</v>
      </c>
      <c r="FO858" s="25" t="s">
        <v>355</v>
      </c>
      <c r="FP858" s="25" t="s">
        <v>74393</v>
      </c>
      <c r="FQ858" s="25" t="s">
        <v>74393</v>
      </c>
      <c r="FR858" s="25" t="s">
        <v>74394</v>
      </c>
      <c r="FS858" s="25" t="s">
        <v>25672</v>
      </c>
      <c r="FT858" s="25" t="s">
        <v>74395</v>
      </c>
      <c r="FU858" s="25" t="s">
        <v>74396</v>
      </c>
      <c r="FV858" s="25" t="s">
        <v>74397</v>
      </c>
      <c r="FW858" s="25" t="s">
        <v>74398</v>
      </c>
      <c r="FX858" s="25" t="s">
        <v>74399</v>
      </c>
      <c r="FY858" s="25" t="s">
        <v>326</v>
      </c>
      <c r="FZ858" s="25" t="s">
        <v>74400</v>
      </c>
      <c r="GA858" s="25" t="s">
        <v>74401</v>
      </c>
      <c r="GB858" s="25" t="s">
        <v>74401</v>
      </c>
      <c r="GC858" s="25" t="s">
        <v>74402</v>
      </c>
      <c r="GD858" s="25" t="s">
        <v>74403</v>
      </c>
      <c r="GE858" s="25" t="s">
        <v>74404</v>
      </c>
      <c r="GF858" s="25" t="s">
        <v>74405</v>
      </c>
      <c r="GG858" s="25" t="s">
        <v>74406</v>
      </c>
      <c r="GH858" s="25" t="s">
        <v>74407</v>
      </c>
      <c r="GI858" s="25" t="s">
        <v>74408</v>
      </c>
      <c r="GJ858" s="25" t="s">
        <v>74409</v>
      </c>
      <c r="GK858" s="25" t="s">
        <v>74410</v>
      </c>
      <c r="GL858" s="25" t="s">
        <v>74411</v>
      </c>
      <c r="GM858" s="25" t="s">
        <v>74412</v>
      </c>
      <c r="GN858" s="25" t="s">
        <v>74413</v>
      </c>
      <c r="GO858" s="25" t="s">
        <v>74414</v>
      </c>
      <c r="GP858" s="25" t="s">
        <v>74415</v>
      </c>
      <c r="GQ858" s="25" t="s">
        <v>355</v>
      </c>
      <c r="GR858" s="25" t="s">
        <v>355</v>
      </c>
      <c r="GS858" s="25" t="s">
        <v>74416</v>
      </c>
      <c r="GT858" s="25" t="s">
        <v>74417</v>
      </c>
      <c r="GU858" s="25" t="s">
        <v>74418</v>
      </c>
      <c r="GV858" s="25" t="s">
        <v>74419</v>
      </c>
      <c r="GW858" s="25" t="s">
        <v>74420</v>
      </c>
      <c r="GX858" s="25" t="s">
        <v>74421</v>
      </c>
      <c r="GY858" s="25" t="s">
        <v>433</v>
      </c>
      <c r="GZ858" s="25" t="s">
        <v>74422</v>
      </c>
      <c r="HA858" s="25" t="s">
        <v>61374</v>
      </c>
      <c r="HB858" s="25" t="s">
        <v>74423</v>
      </c>
      <c r="HC858" s="25" t="s">
        <v>326</v>
      </c>
      <c r="HD858" s="25" t="s">
        <v>74423</v>
      </c>
      <c r="HE858" s="25" t="s">
        <v>74424</v>
      </c>
      <c r="HF858" s="25" t="s">
        <v>74425</v>
      </c>
      <c r="HG858" s="25" t="s">
        <v>74426</v>
      </c>
      <c r="HH858" s="25" t="s">
        <v>74427</v>
      </c>
      <c r="HI858" s="25" t="s">
        <v>326</v>
      </c>
      <c r="HJ858" s="25" t="s">
        <v>74428</v>
      </c>
      <c r="HM858" s="25" t="s">
        <v>74429</v>
      </c>
      <c r="HN858" s="25" t="s">
        <v>2467</v>
      </c>
      <c r="HO858" s="25" t="s">
        <v>74430</v>
      </c>
      <c r="HP858" s="25" t="s">
        <v>16796</v>
      </c>
      <c r="HQ858" s="25" t="s">
        <v>326</v>
      </c>
      <c r="HR858" s="25" t="s">
        <v>2517</v>
      </c>
      <c r="HT858" s="25" t="s">
        <v>74431</v>
      </c>
      <c r="HU858" s="25" t="s">
        <v>355</v>
      </c>
      <c r="HV858" s="25" t="s">
        <v>326</v>
      </c>
      <c r="HW858" s="25" t="s">
        <v>326</v>
      </c>
      <c r="HX858" s="25" t="s">
        <v>74432</v>
      </c>
      <c r="HY858" s="25" t="s">
        <v>74395</v>
      </c>
      <c r="HZ858" s="25" t="s">
        <v>326</v>
      </c>
      <c r="IA858" s="25" t="s">
        <v>59545</v>
      </c>
      <c r="IC858" s="25" t="s">
        <v>74433</v>
      </c>
      <c r="ID858" s="25" t="s">
        <v>74434</v>
      </c>
      <c r="IE858" s="25" t="s">
        <v>422</v>
      </c>
      <c r="IF858" s="25" t="s">
        <v>11428</v>
      </c>
      <c r="IG858" s="25" t="s">
        <v>9832</v>
      </c>
      <c r="IH858" s="25" t="s">
        <v>74435</v>
      </c>
      <c r="II858" s="25" t="s">
        <v>74435</v>
      </c>
      <c r="IJ858" s="25" t="s">
        <v>9832</v>
      </c>
      <c r="IK858" s="25" t="s">
        <v>74436</v>
      </c>
      <c r="IL858" s="25" t="s">
        <v>74437</v>
      </c>
      <c r="IM858" s="25" t="s">
        <v>74388</v>
      </c>
      <c r="IN858" s="25" t="s">
        <v>326</v>
      </c>
      <c r="IO858" s="25" t="s">
        <v>326</v>
      </c>
      <c r="IP858" s="25" t="s">
        <v>326</v>
      </c>
      <c r="IQ858" s="25" t="s">
        <v>326</v>
      </c>
      <c r="IR858" s="25" t="s">
        <v>326</v>
      </c>
      <c r="IS858" s="25" t="s">
        <v>74438</v>
      </c>
      <c r="IT858" s="25" t="s">
        <v>74439</v>
      </c>
      <c r="IU858" s="25" t="s">
        <v>74440</v>
      </c>
      <c r="IV858" s="25" t="s">
        <v>27978</v>
      </c>
      <c r="IW858" s="25" t="s">
        <v>74441</v>
      </c>
      <c r="IX858" s="25" t="s">
        <v>74442</v>
      </c>
      <c r="IY858" s="25" t="s">
        <v>74443</v>
      </c>
      <c r="IZ858" s="25" t="s">
        <v>326</v>
      </c>
      <c r="JA858" s="25" t="s">
        <v>326</v>
      </c>
      <c r="JB858" s="25" t="s">
        <v>384</v>
      </c>
      <c r="JC858" s="25" t="s">
        <v>326</v>
      </c>
      <c r="JD858" s="25" t="s">
        <v>395</v>
      </c>
      <c r="JE858" s="25" t="s">
        <v>396</v>
      </c>
      <c r="JF858" s="25" t="s">
        <v>395</v>
      </c>
      <c r="JG858" s="25" t="s">
        <v>396</v>
      </c>
      <c r="JH858" s="25" t="s">
        <v>6609</v>
      </c>
      <c r="JI858" s="25" t="s">
        <v>8069</v>
      </c>
      <c r="JJ858" s="25" t="s">
        <v>326</v>
      </c>
      <c r="JK858" s="25" t="s">
        <v>326</v>
      </c>
      <c r="JL858" s="25" t="s">
        <v>326</v>
      </c>
      <c r="JM858" s="25" t="s">
        <v>2109</v>
      </c>
      <c r="JN858" s="25" t="s">
        <v>74444</v>
      </c>
      <c r="JO858" s="25" t="s">
        <v>74445</v>
      </c>
      <c r="JP858" s="25" t="s">
        <v>74446</v>
      </c>
      <c r="JQ858" s="25" t="s">
        <v>74445</v>
      </c>
      <c r="JR858" s="25" t="s">
        <v>74447</v>
      </c>
      <c r="JS858" s="25" t="s">
        <v>74448</v>
      </c>
      <c r="JT858" s="25" t="s">
        <v>74449</v>
      </c>
      <c r="JU858" s="25" t="s">
        <v>74448</v>
      </c>
      <c r="JV858" s="25" t="s">
        <v>1266</v>
      </c>
      <c r="JW858" s="25" t="s">
        <v>326</v>
      </c>
      <c r="JX858" s="25" t="s">
        <v>326</v>
      </c>
      <c r="JY858" s="25" t="s">
        <v>48048</v>
      </c>
      <c r="JZ858" s="25" t="s">
        <v>74450</v>
      </c>
      <c r="KA858" s="25" t="s">
        <v>74451</v>
      </c>
      <c r="KB858" s="25" t="s">
        <v>74452</v>
      </c>
      <c r="KC858" s="25" t="s">
        <v>74435</v>
      </c>
      <c r="KD858" s="25" t="s">
        <v>74453</v>
      </c>
      <c r="KE858" s="25" t="s">
        <v>74454</v>
      </c>
      <c r="KF858" s="25" t="s">
        <v>74392</v>
      </c>
      <c r="KG858" s="25" t="s">
        <v>74455</v>
      </c>
      <c r="KH858" s="25" t="s">
        <v>74390</v>
      </c>
      <c r="KI858" s="25" t="s">
        <v>74456</v>
      </c>
      <c r="KJ858" s="25" t="s">
        <v>74453</v>
      </c>
      <c r="KK858" s="25" t="s">
        <v>74457</v>
      </c>
      <c r="KL858" s="25" t="s">
        <v>74458</v>
      </c>
      <c r="KM858" s="25" t="s">
        <v>74459</v>
      </c>
      <c r="KN858" s="25" t="s">
        <v>74451</v>
      </c>
      <c r="KO858" s="25" t="s">
        <v>74406</v>
      </c>
      <c r="KP858" s="25" t="s">
        <v>74460</v>
      </c>
      <c r="KQ858" s="25" t="s">
        <v>74461</v>
      </c>
      <c r="KR858" s="25" t="s">
        <v>74462</v>
      </c>
      <c r="KS858" s="25" t="s">
        <v>74391</v>
      </c>
      <c r="KT858" s="25" t="s">
        <v>74463</v>
      </c>
      <c r="KU858" s="25" t="s">
        <v>74464</v>
      </c>
      <c r="KV858" s="25" t="s">
        <v>74465</v>
      </c>
      <c r="KW858" s="25" t="s">
        <v>74466</v>
      </c>
      <c r="KX858" s="25" t="s">
        <v>74467</v>
      </c>
      <c r="KY858" s="25" t="s">
        <v>74468</v>
      </c>
    </row>
    <row r="859" spans="1:324" hidden="1" x14ac:dyDescent="0.2">
      <c r="A859" s="24">
        <f>VLOOKUP($H859,xRef2LineOfBusiness!$A$1:$D$1093,1,FALSE)</f>
        <v>197334</v>
      </c>
      <c r="B859" s="24" t="e">
        <f>VLOOKUP($H859,xRef2LineOfBusiness!$A$1:$D$1093,2,FALSE)</f>
        <v>#N/A</v>
      </c>
      <c r="C859" s="24" t="e">
        <f>VLOOKUP($H859,xRef2LineOfBusiness!$A$1:$D$1093,3,FALSE)</f>
        <v>#N/A</v>
      </c>
      <c r="D859" s="24" t="e">
        <f>VLOOKUP($H859,xRef2LineOfBusiness!$A$1:$D$1093,4,FALSE)</f>
        <v>#N/A</v>
      </c>
      <c r="E859" s="25" t="s">
        <v>5277</v>
      </c>
      <c r="F859" s="25" t="s">
        <v>322</v>
      </c>
      <c r="G859" s="25" t="s">
        <v>414</v>
      </c>
      <c r="H859" s="27">
        <v>197334</v>
      </c>
      <c r="I859" s="25" t="s">
        <v>74469</v>
      </c>
      <c r="J859" s="25" t="s">
        <v>74469</v>
      </c>
      <c r="K859" s="25" t="s">
        <v>325</v>
      </c>
      <c r="L859" s="25" t="s">
        <v>325</v>
      </c>
      <c r="M859" s="25" t="s">
        <v>74469</v>
      </c>
      <c r="N859" s="25" t="s">
        <v>326</v>
      </c>
      <c r="O859" s="25" t="s">
        <v>556</v>
      </c>
      <c r="P859" s="25" t="s">
        <v>74470</v>
      </c>
      <c r="Q859" s="25" t="s">
        <v>44215</v>
      </c>
      <c r="R859" s="25" t="s">
        <v>330</v>
      </c>
      <c r="S859" s="25" t="s">
        <v>4310</v>
      </c>
      <c r="V859" s="25" t="s">
        <v>4312</v>
      </c>
      <c r="W859" s="25" t="s">
        <v>4552</v>
      </c>
      <c r="X859" s="25" t="s">
        <v>326</v>
      </c>
      <c r="Y859" s="25" t="s">
        <v>52665</v>
      </c>
      <c r="Z859" s="25" t="s">
        <v>326</v>
      </c>
      <c r="AA859" s="25" t="s">
        <v>52665</v>
      </c>
      <c r="AB859" s="25" t="s">
        <v>326</v>
      </c>
      <c r="AC859" s="25" t="s">
        <v>1832</v>
      </c>
      <c r="AD859" s="25" t="s">
        <v>59587</v>
      </c>
      <c r="AE859" s="25" t="s">
        <v>74471</v>
      </c>
      <c r="AF859" s="25" t="s">
        <v>326</v>
      </c>
      <c r="AG859" s="25" t="s">
        <v>74472</v>
      </c>
      <c r="AH859" s="25" t="s">
        <v>326</v>
      </c>
      <c r="AI859" s="25" t="s">
        <v>326</v>
      </c>
      <c r="AJ859" s="25" t="s">
        <v>326</v>
      </c>
      <c r="AK859" s="25" t="s">
        <v>326</v>
      </c>
      <c r="AL859" s="25" t="s">
        <v>326</v>
      </c>
      <c r="AM859" s="25" t="s">
        <v>326</v>
      </c>
      <c r="AN859" s="25" t="s">
        <v>74473</v>
      </c>
      <c r="AO859" s="25" t="s">
        <v>326</v>
      </c>
      <c r="AP859" s="25" t="s">
        <v>326</v>
      </c>
      <c r="AQ859" s="25" t="s">
        <v>3172</v>
      </c>
      <c r="AR859" s="25" t="s">
        <v>74474</v>
      </c>
      <c r="AS859" s="25" t="s">
        <v>74474</v>
      </c>
      <c r="AT859" s="25" t="s">
        <v>74475</v>
      </c>
      <c r="AU859" s="25" t="s">
        <v>74476</v>
      </c>
      <c r="AV859" s="25" t="s">
        <v>326</v>
      </c>
      <c r="AW859" s="25" t="s">
        <v>636</v>
      </c>
      <c r="AX859" s="25" t="s">
        <v>326</v>
      </c>
      <c r="AY859" s="25" t="s">
        <v>326</v>
      </c>
      <c r="AZ859" s="25" t="s">
        <v>8224</v>
      </c>
      <c r="BA859" s="25" t="s">
        <v>8590</v>
      </c>
      <c r="BB859" s="25" t="s">
        <v>326</v>
      </c>
      <c r="BC859" s="25" t="s">
        <v>8590</v>
      </c>
      <c r="BD859" s="25" t="s">
        <v>326</v>
      </c>
      <c r="BE859" s="25" t="s">
        <v>74477</v>
      </c>
      <c r="BF859" s="25" t="s">
        <v>74478</v>
      </c>
      <c r="BG859" s="25" t="s">
        <v>326</v>
      </c>
      <c r="BH859" s="25" t="s">
        <v>2582</v>
      </c>
      <c r="BI859" s="25" t="s">
        <v>3517</v>
      </c>
      <c r="BJ859" s="25" t="s">
        <v>326</v>
      </c>
      <c r="BK859" s="25" t="s">
        <v>6697</v>
      </c>
      <c r="BL859" s="25" t="s">
        <v>326</v>
      </c>
      <c r="BM859" s="25" t="s">
        <v>13272</v>
      </c>
      <c r="BN859" s="25" t="s">
        <v>422</v>
      </c>
      <c r="BO859" s="25" t="s">
        <v>326</v>
      </c>
      <c r="BP859" s="25" t="s">
        <v>456</v>
      </c>
      <c r="BQ859" s="25" t="s">
        <v>326</v>
      </c>
      <c r="BR859" s="25" t="s">
        <v>6126</v>
      </c>
      <c r="BS859" s="25" t="s">
        <v>326</v>
      </c>
      <c r="BT859" s="25" t="s">
        <v>326</v>
      </c>
      <c r="BU859" s="25" t="s">
        <v>326</v>
      </c>
      <c r="BV859" s="25" t="s">
        <v>63717</v>
      </c>
      <c r="BW859" s="25" t="s">
        <v>61588</v>
      </c>
      <c r="BX859" s="25" t="s">
        <v>326</v>
      </c>
      <c r="BY859" s="25" t="s">
        <v>326</v>
      </c>
      <c r="BZ859" s="25" t="s">
        <v>326</v>
      </c>
      <c r="CA859" s="25" t="s">
        <v>62404</v>
      </c>
      <c r="CB859" s="25" t="s">
        <v>326</v>
      </c>
      <c r="CC859" s="25" t="s">
        <v>326</v>
      </c>
      <c r="CD859" s="25" t="s">
        <v>326</v>
      </c>
      <c r="CE859" s="25" t="s">
        <v>326</v>
      </c>
      <c r="CF859" s="25" t="s">
        <v>74479</v>
      </c>
      <c r="CG859" s="25" t="s">
        <v>74480</v>
      </c>
      <c r="CH859" s="25" t="s">
        <v>326</v>
      </c>
      <c r="CI859" s="25" t="s">
        <v>326</v>
      </c>
      <c r="CJ859" s="25" t="s">
        <v>326</v>
      </c>
      <c r="CK859" s="25" t="s">
        <v>326</v>
      </c>
      <c r="CL859" s="25" t="s">
        <v>15413</v>
      </c>
      <c r="CM859" s="25" t="s">
        <v>74481</v>
      </c>
      <c r="CN859" s="25" t="s">
        <v>326</v>
      </c>
      <c r="CO859" s="25" t="s">
        <v>74482</v>
      </c>
      <c r="CP859" s="25" t="s">
        <v>326</v>
      </c>
      <c r="CQ859" s="25" t="s">
        <v>74483</v>
      </c>
      <c r="CR859" s="25" t="s">
        <v>74478</v>
      </c>
      <c r="CS859" s="25" t="s">
        <v>74484</v>
      </c>
      <c r="CT859" s="25" t="s">
        <v>326</v>
      </c>
      <c r="CU859" s="25" t="s">
        <v>74484</v>
      </c>
      <c r="CV859" s="25" t="s">
        <v>74485</v>
      </c>
      <c r="CW859" s="25" t="s">
        <v>326</v>
      </c>
      <c r="CX859" s="25" t="s">
        <v>74485</v>
      </c>
      <c r="CY859" s="25" t="s">
        <v>24066</v>
      </c>
      <c r="CZ859" s="25" t="s">
        <v>74486</v>
      </c>
      <c r="DA859" s="25" t="s">
        <v>326</v>
      </c>
      <c r="DB859" s="25" t="s">
        <v>326</v>
      </c>
      <c r="DC859" s="25" t="s">
        <v>326</v>
      </c>
      <c r="DD859" s="25" t="s">
        <v>10339</v>
      </c>
      <c r="DE859" s="25" t="s">
        <v>326</v>
      </c>
      <c r="DF859" s="25" t="s">
        <v>326</v>
      </c>
      <c r="DG859" s="25" t="s">
        <v>74487</v>
      </c>
      <c r="DH859" s="25" t="s">
        <v>326</v>
      </c>
      <c r="DI859" s="25" t="s">
        <v>346</v>
      </c>
      <c r="DJ859" s="25" t="s">
        <v>906</v>
      </c>
      <c r="DK859" s="25" t="s">
        <v>4026</v>
      </c>
      <c r="DL859" s="25" t="s">
        <v>326</v>
      </c>
      <c r="DM859" s="25" t="s">
        <v>326</v>
      </c>
      <c r="DN859" s="25" t="s">
        <v>4480</v>
      </c>
      <c r="DO859" s="25" t="s">
        <v>326</v>
      </c>
      <c r="DP859" s="25" t="s">
        <v>556</v>
      </c>
      <c r="DQ859" s="25" t="s">
        <v>2300</v>
      </c>
      <c r="DR859" s="25" t="s">
        <v>5755</v>
      </c>
      <c r="DS859" s="25" t="s">
        <v>8990</v>
      </c>
      <c r="DT859" s="25" t="s">
        <v>326</v>
      </c>
      <c r="DU859" s="25" t="s">
        <v>326</v>
      </c>
      <c r="DV859" s="25" t="s">
        <v>326</v>
      </c>
      <c r="DW859" s="25" t="s">
        <v>326</v>
      </c>
      <c r="DX859" s="25" t="s">
        <v>8990</v>
      </c>
      <c r="DY859" s="25" t="s">
        <v>326</v>
      </c>
      <c r="DZ859" s="25" t="s">
        <v>326</v>
      </c>
      <c r="EA859" s="25" t="s">
        <v>326</v>
      </c>
      <c r="EB859" s="25" t="s">
        <v>8990</v>
      </c>
      <c r="EC859" s="25" t="s">
        <v>326</v>
      </c>
      <c r="ED859" s="25" t="s">
        <v>8990</v>
      </c>
      <c r="EE859" s="25" t="s">
        <v>326</v>
      </c>
      <c r="EF859" s="25" t="s">
        <v>8808</v>
      </c>
      <c r="EG859" s="25" t="s">
        <v>326</v>
      </c>
      <c r="EH859" s="25" t="s">
        <v>26651</v>
      </c>
      <c r="EI859" s="25" t="s">
        <v>325</v>
      </c>
      <c r="FE859" s="25" t="s">
        <v>74488</v>
      </c>
      <c r="FF859" s="25" t="s">
        <v>74489</v>
      </c>
      <c r="FG859" s="25" t="s">
        <v>74490</v>
      </c>
      <c r="FH859" s="25" t="s">
        <v>15430</v>
      </c>
      <c r="FI859" s="25" t="s">
        <v>15430</v>
      </c>
      <c r="FJ859" s="25" t="s">
        <v>74491</v>
      </c>
      <c r="FK859" s="25" t="s">
        <v>74492</v>
      </c>
      <c r="FL859" s="25" t="s">
        <v>74492</v>
      </c>
      <c r="FM859" s="25" t="s">
        <v>74493</v>
      </c>
      <c r="FN859" s="25" t="s">
        <v>74494</v>
      </c>
      <c r="FO859" s="25" t="s">
        <v>74495</v>
      </c>
      <c r="FP859" s="25" t="s">
        <v>74496</v>
      </c>
      <c r="FQ859" s="25" t="s">
        <v>74497</v>
      </c>
      <c r="FR859" s="25" t="s">
        <v>74498</v>
      </c>
      <c r="FS859" s="25" t="s">
        <v>74498</v>
      </c>
      <c r="FT859" s="25" t="s">
        <v>74499</v>
      </c>
      <c r="FU859" s="25" t="s">
        <v>74500</v>
      </c>
      <c r="FV859" s="25" t="s">
        <v>74501</v>
      </c>
      <c r="FW859" s="25" t="s">
        <v>74502</v>
      </c>
      <c r="FX859" s="25" t="s">
        <v>74503</v>
      </c>
      <c r="FY859" s="25" t="s">
        <v>74504</v>
      </c>
      <c r="FZ859" s="25" t="s">
        <v>326</v>
      </c>
      <c r="GA859" s="25" t="s">
        <v>74505</v>
      </c>
      <c r="GB859" s="25" t="s">
        <v>74505</v>
      </c>
      <c r="GC859" s="25" t="s">
        <v>74506</v>
      </c>
      <c r="GD859" s="25" t="s">
        <v>74507</v>
      </c>
      <c r="GE859" s="25" t="s">
        <v>74508</v>
      </c>
      <c r="GF859" s="25" t="s">
        <v>74509</v>
      </c>
      <c r="GG859" s="25" t="s">
        <v>74510</v>
      </c>
      <c r="GH859" s="25" t="s">
        <v>74511</v>
      </c>
      <c r="GI859" s="25" t="s">
        <v>74512</v>
      </c>
      <c r="GJ859" s="25" t="s">
        <v>74513</v>
      </c>
      <c r="GK859" s="25" t="s">
        <v>74514</v>
      </c>
      <c r="GL859" s="25" t="s">
        <v>74500</v>
      </c>
      <c r="GM859" s="25" t="s">
        <v>74515</v>
      </c>
      <c r="GN859" s="25" t="s">
        <v>74516</v>
      </c>
      <c r="GO859" s="25" t="s">
        <v>74517</v>
      </c>
      <c r="GP859" s="25" t="s">
        <v>74518</v>
      </c>
      <c r="GQ859" s="25" t="s">
        <v>74519</v>
      </c>
      <c r="GR859" s="25" t="s">
        <v>74520</v>
      </c>
      <c r="GS859" s="25" t="s">
        <v>74521</v>
      </c>
      <c r="GT859" s="25" t="s">
        <v>74522</v>
      </c>
      <c r="GU859" s="25" t="s">
        <v>74523</v>
      </c>
      <c r="GV859" s="25" t="s">
        <v>74524</v>
      </c>
      <c r="GW859" s="25" t="s">
        <v>74525</v>
      </c>
      <c r="GX859" s="25" t="s">
        <v>9830</v>
      </c>
      <c r="GY859" s="25" t="s">
        <v>58251</v>
      </c>
      <c r="GZ859" s="25" t="s">
        <v>74526</v>
      </c>
      <c r="HA859" s="25" t="s">
        <v>37131</v>
      </c>
      <c r="HB859" s="25" t="s">
        <v>62807</v>
      </c>
      <c r="HC859" s="25" t="s">
        <v>66136</v>
      </c>
      <c r="HD859" s="25" t="s">
        <v>13764</v>
      </c>
      <c r="HE859" s="25" t="s">
        <v>8926</v>
      </c>
      <c r="HF859" s="25" t="s">
        <v>74527</v>
      </c>
      <c r="HG859" s="25" t="s">
        <v>74528</v>
      </c>
      <c r="HH859" s="25" t="s">
        <v>74529</v>
      </c>
      <c r="HI859" s="25" t="s">
        <v>326</v>
      </c>
      <c r="HJ859" s="25" t="s">
        <v>74530</v>
      </c>
      <c r="HM859" s="25" t="s">
        <v>74531</v>
      </c>
      <c r="HN859" s="25" t="s">
        <v>326</v>
      </c>
      <c r="HO859" s="25" t="s">
        <v>5667</v>
      </c>
      <c r="HP859" s="25" t="s">
        <v>55638</v>
      </c>
      <c r="HQ859" s="25" t="s">
        <v>62404</v>
      </c>
      <c r="HR859" s="25" t="s">
        <v>5053</v>
      </c>
      <c r="HT859" s="25" t="s">
        <v>74531</v>
      </c>
      <c r="HU859" s="25" t="s">
        <v>74532</v>
      </c>
      <c r="HV859" s="25" t="s">
        <v>326</v>
      </c>
      <c r="HW859" s="25" t="s">
        <v>326</v>
      </c>
      <c r="HX859" s="25" t="s">
        <v>74533</v>
      </c>
      <c r="HY859" s="25" t="s">
        <v>74499</v>
      </c>
      <c r="HZ859" s="25" t="s">
        <v>326</v>
      </c>
      <c r="IA859" s="25" t="s">
        <v>74534</v>
      </c>
      <c r="IB859" s="25" t="s">
        <v>74535</v>
      </c>
      <c r="IC859" s="25" t="s">
        <v>74536</v>
      </c>
      <c r="ID859" s="25" t="s">
        <v>74537</v>
      </c>
      <c r="IE859" s="25" t="s">
        <v>390</v>
      </c>
      <c r="IF859" s="25" t="s">
        <v>15739</v>
      </c>
      <c r="IG859" s="25" t="s">
        <v>74471</v>
      </c>
      <c r="IH859" s="25" t="s">
        <v>74538</v>
      </c>
      <c r="II859" s="25" t="s">
        <v>74538</v>
      </c>
      <c r="IJ859" s="25" t="s">
        <v>74471</v>
      </c>
      <c r="IK859" s="25" t="s">
        <v>74539</v>
      </c>
      <c r="IL859" s="25" t="s">
        <v>74540</v>
      </c>
      <c r="IM859" s="25" t="s">
        <v>15430</v>
      </c>
      <c r="IN859" s="25" t="s">
        <v>326</v>
      </c>
      <c r="IO859" s="25" t="s">
        <v>326</v>
      </c>
      <c r="IP859" s="25" t="s">
        <v>326</v>
      </c>
      <c r="IQ859" s="25" t="s">
        <v>8808</v>
      </c>
      <c r="IR859" s="25" t="s">
        <v>326</v>
      </c>
      <c r="IS859" s="25" t="s">
        <v>74541</v>
      </c>
      <c r="IT859" s="25" t="s">
        <v>74542</v>
      </c>
      <c r="IU859" s="25" t="s">
        <v>74543</v>
      </c>
      <c r="IV859" s="25" t="s">
        <v>38716</v>
      </c>
      <c r="IW859" s="25" t="s">
        <v>74472</v>
      </c>
      <c r="IX859" s="25" t="s">
        <v>74544</v>
      </c>
      <c r="IY859" s="25" t="s">
        <v>74545</v>
      </c>
      <c r="IZ859" s="25" t="s">
        <v>3167</v>
      </c>
      <c r="JA859" s="25" t="s">
        <v>326</v>
      </c>
      <c r="JB859" s="25" t="s">
        <v>326</v>
      </c>
      <c r="JC859" s="25" t="s">
        <v>74546</v>
      </c>
      <c r="JD859" s="25" t="s">
        <v>395</v>
      </c>
      <c r="JE859" s="25" t="s">
        <v>396</v>
      </c>
      <c r="JF859" s="25" t="s">
        <v>395</v>
      </c>
      <c r="JG859" s="25" t="s">
        <v>396</v>
      </c>
      <c r="JH859" s="25" t="s">
        <v>10339</v>
      </c>
      <c r="JI859" s="25" t="s">
        <v>326</v>
      </c>
      <c r="JJ859" s="25" t="s">
        <v>326</v>
      </c>
      <c r="JK859" s="25" t="s">
        <v>326</v>
      </c>
      <c r="JL859" s="25" t="s">
        <v>326</v>
      </c>
      <c r="JM859" s="25" t="s">
        <v>556</v>
      </c>
      <c r="JN859" s="25" t="s">
        <v>74547</v>
      </c>
      <c r="JO859" s="25" t="s">
        <v>74548</v>
      </c>
      <c r="JP859" s="25" t="s">
        <v>74549</v>
      </c>
      <c r="JQ859" s="25" t="s">
        <v>74550</v>
      </c>
      <c r="JR859" s="25" t="s">
        <v>74551</v>
      </c>
      <c r="JS859" s="25" t="s">
        <v>74552</v>
      </c>
      <c r="JT859" s="25" t="s">
        <v>74553</v>
      </c>
      <c r="JU859" s="25" t="s">
        <v>26993</v>
      </c>
      <c r="JV859" s="25" t="s">
        <v>74554</v>
      </c>
      <c r="JW859" s="25" t="s">
        <v>326</v>
      </c>
      <c r="JX859" s="25" t="s">
        <v>74555</v>
      </c>
      <c r="JY859" s="25" t="s">
        <v>74556</v>
      </c>
      <c r="JZ859" s="25" t="s">
        <v>74557</v>
      </c>
      <c r="KA859" s="25" t="s">
        <v>74558</v>
      </c>
      <c r="KB859" s="25" t="s">
        <v>74559</v>
      </c>
      <c r="KC859" s="25" t="s">
        <v>74538</v>
      </c>
      <c r="KD859" s="25" t="s">
        <v>74560</v>
      </c>
      <c r="KE859" s="25" t="s">
        <v>74561</v>
      </c>
      <c r="KF859" s="25" t="s">
        <v>74494</v>
      </c>
      <c r="KG859" s="25" t="s">
        <v>74562</v>
      </c>
      <c r="KH859" s="25" t="s">
        <v>74492</v>
      </c>
      <c r="KI859" s="25" t="s">
        <v>74563</v>
      </c>
      <c r="KJ859" s="25" t="s">
        <v>74560</v>
      </c>
      <c r="KK859" s="25" t="s">
        <v>74564</v>
      </c>
      <c r="KL859" s="25" t="s">
        <v>74565</v>
      </c>
      <c r="KM859" s="25" t="s">
        <v>46015</v>
      </c>
      <c r="KN859" s="25" t="s">
        <v>74558</v>
      </c>
      <c r="KO859" s="25" t="s">
        <v>74510</v>
      </c>
      <c r="KP859" s="25" t="s">
        <v>74566</v>
      </c>
      <c r="KQ859" s="25" t="s">
        <v>74567</v>
      </c>
      <c r="KR859" s="25" t="s">
        <v>74568</v>
      </c>
      <c r="KS859" s="25" t="s">
        <v>74493</v>
      </c>
      <c r="KT859" s="25" t="s">
        <v>74569</v>
      </c>
      <c r="KU859" s="25" t="s">
        <v>74570</v>
      </c>
      <c r="KV859" s="25" t="s">
        <v>74571</v>
      </c>
      <c r="KW859" s="25" t="s">
        <v>74572</v>
      </c>
      <c r="KX859" s="25" t="s">
        <v>74573</v>
      </c>
      <c r="KY859" s="25" t="s">
        <v>74574</v>
      </c>
      <c r="KZ859" s="25" t="s">
        <v>74575</v>
      </c>
      <c r="LA859" s="25" t="s">
        <v>74576</v>
      </c>
      <c r="LB859" s="25" t="s">
        <v>74577</v>
      </c>
      <c r="LC859" s="25" t="s">
        <v>74578</v>
      </c>
    </row>
    <row r="860" spans="1:324" hidden="1" x14ac:dyDescent="0.2">
      <c r="A860" s="24">
        <f>VLOOKUP($H860,xRef2LineOfBusiness!$A$1:$D$1093,1,FALSE)</f>
        <v>197066</v>
      </c>
      <c r="B860" s="24">
        <f>VLOOKUP($H860,xRef2LineOfBusiness!$A$1:$D$1093,2,FALSE)</f>
        <v>0</v>
      </c>
      <c r="C860" s="24" t="str">
        <f>VLOOKUP($H860,xRef2LineOfBusiness!$A$1:$D$1093,3,FALSE)</f>
        <v>BUSINESS BANKING</v>
      </c>
      <c r="D860" s="24" t="str">
        <f>VLOOKUP($H860,xRef2LineOfBusiness!$A$1:$D$1093,4,FALSE)</f>
        <v>SCHMIDT, DEANNE M</v>
      </c>
      <c r="E860" s="25" t="s">
        <v>19666</v>
      </c>
      <c r="F860" s="25" t="s">
        <v>322</v>
      </c>
      <c r="G860" s="25" t="s">
        <v>414</v>
      </c>
      <c r="H860" s="27">
        <v>197066</v>
      </c>
      <c r="I860" s="25" t="s">
        <v>74579</v>
      </c>
      <c r="J860" s="25" t="s">
        <v>74579</v>
      </c>
      <c r="K860" s="25" t="s">
        <v>325</v>
      </c>
      <c r="L860" s="25" t="s">
        <v>325</v>
      </c>
      <c r="M860" s="25" t="s">
        <v>74579</v>
      </c>
      <c r="N860" s="25" t="s">
        <v>326</v>
      </c>
      <c r="O860" s="25" t="s">
        <v>345</v>
      </c>
      <c r="P860" s="25" t="s">
        <v>74580</v>
      </c>
      <c r="Q860" s="25" t="s">
        <v>2436</v>
      </c>
      <c r="R860" s="25" t="s">
        <v>330</v>
      </c>
      <c r="S860" s="25" t="s">
        <v>331</v>
      </c>
      <c r="T860" s="25" t="s">
        <v>71182</v>
      </c>
      <c r="U860" s="25" t="s">
        <v>74581</v>
      </c>
      <c r="V860" s="25" t="s">
        <v>334</v>
      </c>
      <c r="W860" s="25" t="s">
        <v>326</v>
      </c>
      <c r="X860" s="25" t="s">
        <v>326</v>
      </c>
      <c r="Y860" s="25" t="s">
        <v>594</v>
      </c>
      <c r="Z860" s="25" t="s">
        <v>326</v>
      </c>
      <c r="AA860" s="25" t="s">
        <v>594</v>
      </c>
      <c r="AB860" s="25" t="s">
        <v>326</v>
      </c>
      <c r="AC860" s="25" t="s">
        <v>326</v>
      </c>
      <c r="AD860" s="25" t="s">
        <v>326</v>
      </c>
      <c r="AE860" s="25" t="s">
        <v>390</v>
      </c>
      <c r="AF860" s="25" t="s">
        <v>326</v>
      </c>
      <c r="AG860" s="25" t="s">
        <v>390</v>
      </c>
      <c r="AH860" s="25" t="s">
        <v>326</v>
      </c>
      <c r="AI860" s="25" t="s">
        <v>326</v>
      </c>
      <c r="AJ860" s="25" t="s">
        <v>326</v>
      </c>
      <c r="AK860" s="25" t="s">
        <v>326</v>
      </c>
      <c r="AL860" s="25" t="s">
        <v>326</v>
      </c>
      <c r="AM860" s="25" t="s">
        <v>326</v>
      </c>
      <c r="AN860" s="25" t="s">
        <v>2056</v>
      </c>
      <c r="AO860" s="25" t="s">
        <v>326</v>
      </c>
      <c r="AP860" s="25" t="s">
        <v>326</v>
      </c>
      <c r="AQ860" s="25" t="s">
        <v>326</v>
      </c>
      <c r="AR860" s="25" t="s">
        <v>1479</v>
      </c>
      <c r="AS860" s="25" t="s">
        <v>1479</v>
      </c>
      <c r="AT860" s="25" t="s">
        <v>598</v>
      </c>
      <c r="AU860" s="25" t="s">
        <v>1253</v>
      </c>
      <c r="AV860" s="25" t="s">
        <v>326</v>
      </c>
      <c r="AW860" s="25" t="s">
        <v>326</v>
      </c>
      <c r="AX860" s="25" t="s">
        <v>326</v>
      </c>
      <c r="AY860" s="25" t="s">
        <v>326</v>
      </c>
      <c r="AZ860" s="25" t="s">
        <v>591</v>
      </c>
      <c r="BA860" s="25" t="s">
        <v>390</v>
      </c>
      <c r="BB860" s="25" t="s">
        <v>326</v>
      </c>
      <c r="BC860" s="25" t="s">
        <v>390</v>
      </c>
      <c r="BD860" s="25" t="s">
        <v>326</v>
      </c>
      <c r="BE860" s="25" t="s">
        <v>1495</v>
      </c>
      <c r="BF860" s="25" t="s">
        <v>1480</v>
      </c>
      <c r="BG860" s="25" t="s">
        <v>326</v>
      </c>
      <c r="BH860" s="25" t="s">
        <v>326</v>
      </c>
      <c r="BI860" s="25" t="s">
        <v>326</v>
      </c>
      <c r="BJ860" s="25" t="s">
        <v>326</v>
      </c>
      <c r="BK860" s="25" t="s">
        <v>326</v>
      </c>
      <c r="BL860" s="25" t="s">
        <v>326</v>
      </c>
      <c r="BM860" s="25" t="s">
        <v>326</v>
      </c>
      <c r="BN860" s="25" t="s">
        <v>326</v>
      </c>
      <c r="BO860" s="25" t="s">
        <v>326</v>
      </c>
      <c r="BP860" s="25" t="s">
        <v>326</v>
      </c>
      <c r="BQ860" s="25" t="s">
        <v>326</v>
      </c>
      <c r="BR860" s="25" t="s">
        <v>340</v>
      </c>
      <c r="BS860" s="25" t="s">
        <v>326</v>
      </c>
      <c r="BT860" s="25" t="s">
        <v>326</v>
      </c>
      <c r="BU860" s="25" t="s">
        <v>326</v>
      </c>
      <c r="BV860" s="25" t="s">
        <v>340</v>
      </c>
      <c r="BW860" s="25" t="s">
        <v>1028</v>
      </c>
      <c r="BX860" s="25" t="s">
        <v>326</v>
      </c>
      <c r="BY860" s="25" t="s">
        <v>326</v>
      </c>
      <c r="BZ860" s="25" t="s">
        <v>326</v>
      </c>
      <c r="CA860" s="25" t="s">
        <v>326</v>
      </c>
      <c r="CB860" s="25" t="s">
        <v>326</v>
      </c>
      <c r="CC860" s="25" t="s">
        <v>326</v>
      </c>
      <c r="CD860" s="25" t="s">
        <v>326</v>
      </c>
      <c r="CE860" s="25" t="s">
        <v>326</v>
      </c>
      <c r="CF860" s="25" t="s">
        <v>1028</v>
      </c>
      <c r="CG860" s="25" t="s">
        <v>1185</v>
      </c>
      <c r="CH860" s="25" t="s">
        <v>326</v>
      </c>
      <c r="CI860" s="25" t="s">
        <v>326</v>
      </c>
      <c r="CJ860" s="25" t="s">
        <v>326</v>
      </c>
      <c r="CK860" s="25" t="s">
        <v>325</v>
      </c>
      <c r="CL860" s="25" t="s">
        <v>326</v>
      </c>
      <c r="CM860" s="25" t="s">
        <v>326</v>
      </c>
      <c r="CN860" s="25" t="s">
        <v>326</v>
      </c>
      <c r="CO860" s="25" t="s">
        <v>983</v>
      </c>
      <c r="CP860" s="25" t="s">
        <v>326</v>
      </c>
      <c r="CQ860" s="25" t="s">
        <v>1494</v>
      </c>
      <c r="CR860" s="25" t="s">
        <v>1480</v>
      </c>
      <c r="CS860" s="25" t="s">
        <v>8069</v>
      </c>
      <c r="CT860" s="25" t="s">
        <v>326</v>
      </c>
      <c r="CU860" s="25" t="s">
        <v>8069</v>
      </c>
      <c r="CV860" s="25" t="s">
        <v>458</v>
      </c>
      <c r="CW860" s="25" t="s">
        <v>326</v>
      </c>
      <c r="CX860" s="25" t="s">
        <v>458</v>
      </c>
      <c r="CY860" s="25" t="s">
        <v>2458</v>
      </c>
      <c r="CZ860" s="25" t="s">
        <v>887</v>
      </c>
      <c r="DA860" s="25" t="s">
        <v>326</v>
      </c>
      <c r="DB860" s="25" t="s">
        <v>326</v>
      </c>
      <c r="DC860" s="25" t="s">
        <v>326</v>
      </c>
      <c r="DD860" s="25" t="s">
        <v>335</v>
      </c>
      <c r="DE860" s="25" t="s">
        <v>326</v>
      </c>
      <c r="DF860" s="25" t="s">
        <v>326</v>
      </c>
      <c r="DG860" s="25" t="s">
        <v>2458</v>
      </c>
      <c r="DH860" s="25" t="s">
        <v>326</v>
      </c>
      <c r="DI860" s="25" t="s">
        <v>326</v>
      </c>
      <c r="DJ860" s="25" t="s">
        <v>326</v>
      </c>
      <c r="DK860" s="25" t="s">
        <v>326</v>
      </c>
      <c r="DL860" s="25" t="s">
        <v>326</v>
      </c>
      <c r="DM860" s="25" t="s">
        <v>326</v>
      </c>
      <c r="DN860" s="25" t="s">
        <v>326</v>
      </c>
      <c r="DO860" s="25" t="s">
        <v>326</v>
      </c>
      <c r="DP860" s="25" t="s">
        <v>326</v>
      </c>
      <c r="DQ860" s="25" t="s">
        <v>326</v>
      </c>
      <c r="DR860" s="25" t="s">
        <v>326</v>
      </c>
      <c r="DS860" s="25" t="s">
        <v>326</v>
      </c>
      <c r="DT860" s="25" t="s">
        <v>326</v>
      </c>
      <c r="DU860" s="25" t="s">
        <v>326</v>
      </c>
      <c r="DV860" s="25" t="s">
        <v>326</v>
      </c>
      <c r="DW860" s="25" t="s">
        <v>326</v>
      </c>
      <c r="DX860" s="25" t="s">
        <v>326</v>
      </c>
      <c r="DY860" s="25" t="s">
        <v>326</v>
      </c>
      <c r="DZ860" s="25" t="s">
        <v>326</v>
      </c>
      <c r="EA860" s="25" t="s">
        <v>326</v>
      </c>
      <c r="EB860" s="25" t="s">
        <v>326</v>
      </c>
      <c r="EC860" s="25" t="s">
        <v>326</v>
      </c>
      <c r="ED860" s="25" t="s">
        <v>326</v>
      </c>
      <c r="EE860" s="25" t="s">
        <v>326</v>
      </c>
      <c r="EF860" s="25" t="s">
        <v>326</v>
      </c>
      <c r="EG860" s="25" t="s">
        <v>326</v>
      </c>
      <c r="EH860" s="25" t="s">
        <v>326</v>
      </c>
      <c r="EI860" s="25" t="s">
        <v>325</v>
      </c>
      <c r="FE860" s="25" t="s">
        <v>556</v>
      </c>
      <c r="FF860" s="25" t="s">
        <v>26530</v>
      </c>
      <c r="FG860" s="25" t="s">
        <v>74582</v>
      </c>
      <c r="FH860" s="25" t="s">
        <v>1741</v>
      </c>
      <c r="FI860" s="25" t="s">
        <v>1741</v>
      </c>
      <c r="FJ860" s="25" t="s">
        <v>8572</v>
      </c>
      <c r="FK860" s="25" t="s">
        <v>74583</v>
      </c>
      <c r="FL860" s="25" t="s">
        <v>74583</v>
      </c>
      <c r="FM860" s="25" t="s">
        <v>405</v>
      </c>
      <c r="FN860" s="25" t="s">
        <v>356</v>
      </c>
      <c r="FO860" s="25" t="s">
        <v>355</v>
      </c>
      <c r="FP860" s="25" t="s">
        <v>356</v>
      </c>
      <c r="FQ860" s="25" t="s">
        <v>356</v>
      </c>
      <c r="FR860" s="25" t="s">
        <v>335</v>
      </c>
      <c r="FS860" s="25" t="s">
        <v>335</v>
      </c>
      <c r="FT860" s="25" t="s">
        <v>355</v>
      </c>
      <c r="FU860" s="25" t="s">
        <v>326</v>
      </c>
      <c r="FV860" s="25" t="s">
        <v>326</v>
      </c>
      <c r="FW860" s="25" t="s">
        <v>74584</v>
      </c>
      <c r="FX860" s="25" t="s">
        <v>326</v>
      </c>
      <c r="FY860" s="25" t="s">
        <v>326</v>
      </c>
      <c r="FZ860" s="25" t="s">
        <v>356</v>
      </c>
      <c r="GA860" s="25" t="s">
        <v>74585</v>
      </c>
      <c r="GB860" s="25" t="s">
        <v>74585</v>
      </c>
      <c r="GC860" s="25" t="s">
        <v>326</v>
      </c>
      <c r="GD860" s="25" t="s">
        <v>326</v>
      </c>
      <c r="GE860" s="25" t="s">
        <v>74586</v>
      </c>
      <c r="GF860" s="25" t="s">
        <v>74586</v>
      </c>
      <c r="GG860" s="25" t="s">
        <v>326</v>
      </c>
      <c r="GH860" s="25" t="s">
        <v>74587</v>
      </c>
      <c r="GI860" s="25" t="s">
        <v>74588</v>
      </c>
      <c r="GJ860" s="25" t="s">
        <v>74589</v>
      </c>
      <c r="GK860" s="25" t="s">
        <v>74590</v>
      </c>
      <c r="GL860" s="25" t="s">
        <v>326</v>
      </c>
      <c r="GM860" s="25" t="s">
        <v>74591</v>
      </c>
      <c r="GN860" s="25" t="s">
        <v>74592</v>
      </c>
      <c r="GO860" s="25" t="s">
        <v>355</v>
      </c>
      <c r="GP860" s="25" t="s">
        <v>356</v>
      </c>
      <c r="GQ860" s="25" t="s">
        <v>2006</v>
      </c>
      <c r="GT860" s="25" t="s">
        <v>1853</v>
      </c>
      <c r="GU860" s="25" t="s">
        <v>460</v>
      </c>
      <c r="GV860" s="25" t="s">
        <v>909</v>
      </c>
      <c r="GW860" s="25" t="s">
        <v>6621</v>
      </c>
      <c r="GX860" s="25" t="s">
        <v>1038</v>
      </c>
      <c r="GY860" s="25" t="s">
        <v>9171</v>
      </c>
      <c r="GZ860" s="25" t="s">
        <v>19933</v>
      </c>
      <c r="HA860" s="25" t="s">
        <v>326</v>
      </c>
      <c r="HB860" s="25" t="s">
        <v>19933</v>
      </c>
      <c r="HC860" s="25" t="s">
        <v>326</v>
      </c>
      <c r="HD860" s="25" t="s">
        <v>19933</v>
      </c>
      <c r="HE860" s="25" t="s">
        <v>12723</v>
      </c>
      <c r="HF860" s="25" t="s">
        <v>9022</v>
      </c>
      <c r="HG860" s="25" t="s">
        <v>326</v>
      </c>
      <c r="HH860" s="25" t="s">
        <v>74593</v>
      </c>
      <c r="HI860" s="25" t="s">
        <v>326</v>
      </c>
      <c r="HJ860" s="25" t="s">
        <v>74594</v>
      </c>
      <c r="HM860" s="25" t="s">
        <v>326</v>
      </c>
      <c r="HN860" s="25" t="s">
        <v>326</v>
      </c>
      <c r="HO860" s="25" t="s">
        <v>591</v>
      </c>
      <c r="HP860" s="25" t="s">
        <v>340</v>
      </c>
      <c r="HQ860" s="25" t="s">
        <v>326</v>
      </c>
      <c r="HR860" s="25" t="s">
        <v>2517</v>
      </c>
      <c r="HT860" s="25" t="s">
        <v>326</v>
      </c>
      <c r="HU860" s="25" t="s">
        <v>355</v>
      </c>
      <c r="HV860" s="25" t="s">
        <v>326</v>
      </c>
      <c r="HW860" s="25" t="s">
        <v>326</v>
      </c>
      <c r="HX860" s="25" t="s">
        <v>74595</v>
      </c>
      <c r="HZ860" s="25" t="s">
        <v>326</v>
      </c>
      <c r="IA860" s="25" t="s">
        <v>335</v>
      </c>
      <c r="IC860" s="25" t="s">
        <v>74593</v>
      </c>
      <c r="IE860" s="25" t="s">
        <v>422</v>
      </c>
      <c r="IF860" s="25" t="s">
        <v>335</v>
      </c>
      <c r="IG860" s="25" t="s">
        <v>1028</v>
      </c>
      <c r="IH860" s="25" t="s">
        <v>39187</v>
      </c>
      <c r="II860" s="25" t="s">
        <v>39187</v>
      </c>
      <c r="IJ860" s="25" t="s">
        <v>1028</v>
      </c>
      <c r="IK860" s="25" t="s">
        <v>74596</v>
      </c>
      <c r="IL860" s="25" t="s">
        <v>4547</v>
      </c>
      <c r="IM860" s="25" t="s">
        <v>1741</v>
      </c>
      <c r="IN860" s="25" t="s">
        <v>326</v>
      </c>
      <c r="IO860" s="25" t="s">
        <v>326</v>
      </c>
      <c r="IP860" s="25" t="s">
        <v>326</v>
      </c>
      <c r="IQ860" s="25" t="s">
        <v>326</v>
      </c>
      <c r="IR860" s="25" t="s">
        <v>326</v>
      </c>
      <c r="IV860" s="25" t="s">
        <v>570</v>
      </c>
      <c r="IW860" s="25" t="s">
        <v>390</v>
      </c>
      <c r="IX860" s="25" t="s">
        <v>326</v>
      </c>
      <c r="IY860" s="25" t="s">
        <v>326</v>
      </c>
      <c r="IZ860" s="25" t="s">
        <v>326</v>
      </c>
      <c r="JA860" s="25" t="s">
        <v>326</v>
      </c>
      <c r="JB860" s="25" t="s">
        <v>326</v>
      </c>
      <c r="JC860" s="25" t="s">
        <v>1479</v>
      </c>
      <c r="JD860" s="25" t="s">
        <v>395</v>
      </c>
      <c r="JE860" s="25" t="s">
        <v>396</v>
      </c>
      <c r="JF860" s="25" t="s">
        <v>395</v>
      </c>
      <c r="JG860" s="25" t="s">
        <v>396</v>
      </c>
      <c r="JH860" s="25" t="s">
        <v>335</v>
      </c>
      <c r="JI860" s="25" t="s">
        <v>326</v>
      </c>
      <c r="JJ860" s="25" t="s">
        <v>326</v>
      </c>
      <c r="JK860" s="25" t="s">
        <v>326</v>
      </c>
      <c r="JL860" s="25" t="s">
        <v>326</v>
      </c>
      <c r="JM860" s="25" t="s">
        <v>326</v>
      </c>
      <c r="JN860" s="25" t="s">
        <v>74597</v>
      </c>
      <c r="JO860" s="25" t="s">
        <v>74598</v>
      </c>
      <c r="JP860" s="25" t="s">
        <v>8261</v>
      </c>
      <c r="JQ860" s="25" t="s">
        <v>74598</v>
      </c>
      <c r="JR860" s="25" t="s">
        <v>26745</v>
      </c>
      <c r="JS860" s="25" t="s">
        <v>74598</v>
      </c>
      <c r="JT860" s="25" t="s">
        <v>74597</v>
      </c>
      <c r="JU860" s="25" t="s">
        <v>74598</v>
      </c>
      <c r="JW860" s="25" t="s">
        <v>326</v>
      </c>
      <c r="JX860" s="25" t="s">
        <v>9150</v>
      </c>
      <c r="JY860" s="25" t="s">
        <v>9226</v>
      </c>
      <c r="JZ860" s="25" t="s">
        <v>39187</v>
      </c>
      <c r="KA860" s="25" t="s">
        <v>326</v>
      </c>
      <c r="KB860" s="25" t="s">
        <v>74599</v>
      </c>
      <c r="KC860" s="25" t="s">
        <v>39187</v>
      </c>
      <c r="KD860" s="25" t="s">
        <v>326</v>
      </c>
      <c r="KG860" s="25" t="s">
        <v>4196</v>
      </c>
      <c r="KH860" s="25" t="s">
        <v>74583</v>
      </c>
      <c r="KI860" s="25" t="s">
        <v>325</v>
      </c>
      <c r="KJ860" s="25" t="s">
        <v>326</v>
      </c>
      <c r="KK860" s="25" t="s">
        <v>20294</v>
      </c>
      <c r="KL860" s="25" t="s">
        <v>326</v>
      </c>
      <c r="KM860" s="25" t="s">
        <v>330</v>
      </c>
      <c r="KN860" s="25" t="s">
        <v>326</v>
      </c>
      <c r="KO860" s="25" t="s">
        <v>326</v>
      </c>
      <c r="KP860" s="25" t="s">
        <v>5500</v>
      </c>
      <c r="KR860" s="25" t="s">
        <v>326</v>
      </c>
      <c r="KS860" s="25" t="s">
        <v>405</v>
      </c>
      <c r="KT860" s="25" t="s">
        <v>74600</v>
      </c>
      <c r="KV860" s="25" t="s">
        <v>326</v>
      </c>
      <c r="KW860" s="25" t="s">
        <v>326</v>
      </c>
      <c r="KY860" s="25" t="s">
        <v>326</v>
      </c>
    </row>
    <row r="861" spans="1:324" hidden="1" x14ac:dyDescent="0.2">
      <c r="A861" s="24">
        <f>VLOOKUP($H861,xRef2LineOfBusiness!$A$1:$D$1093,1,FALSE)</f>
        <v>197018</v>
      </c>
      <c r="B861" s="24">
        <f>VLOOKUP($H861,xRef2LineOfBusiness!$A$1:$D$1093,2,FALSE)</f>
        <v>1593.2081367999999</v>
      </c>
      <c r="C861" s="24" t="str">
        <f>VLOOKUP($H861,xRef2LineOfBusiness!$A$1:$D$1093,3,FALSE)</f>
        <v>BUSINESS BANKING</v>
      </c>
      <c r="D861" s="24" t="str">
        <f>VLOOKUP($H861,xRef2LineOfBusiness!$A$1:$D$1093,4,FALSE)</f>
        <v>LAPLANTE, JAY W</v>
      </c>
      <c r="E861" s="25" t="s">
        <v>1122</v>
      </c>
      <c r="F861" s="25" t="s">
        <v>322</v>
      </c>
      <c r="H861" s="27">
        <v>197018</v>
      </c>
      <c r="I861" s="25" t="s">
        <v>74601</v>
      </c>
      <c r="J861" s="25" t="s">
        <v>74601</v>
      </c>
      <c r="K861" s="25" t="s">
        <v>325</v>
      </c>
      <c r="L861" s="25" t="s">
        <v>325</v>
      </c>
      <c r="M861" s="25" t="s">
        <v>74601</v>
      </c>
      <c r="N861" s="25" t="s">
        <v>326</v>
      </c>
      <c r="O861" s="25" t="s">
        <v>345</v>
      </c>
      <c r="P861" s="25" t="s">
        <v>74602</v>
      </c>
      <c r="Q861" s="25" t="s">
        <v>2436</v>
      </c>
      <c r="R861" s="25" t="s">
        <v>330</v>
      </c>
      <c r="S861" s="25" t="s">
        <v>331</v>
      </c>
      <c r="T861" s="25" t="s">
        <v>74603</v>
      </c>
      <c r="U861" s="25" t="s">
        <v>74581</v>
      </c>
      <c r="V861" s="25" t="s">
        <v>334</v>
      </c>
      <c r="W861" s="25" t="s">
        <v>14117</v>
      </c>
      <c r="X861" s="25" t="s">
        <v>4026</v>
      </c>
      <c r="Y861" s="25" t="s">
        <v>18473</v>
      </c>
      <c r="Z861" s="25" t="s">
        <v>1124</v>
      </c>
      <c r="AA861" s="25" t="s">
        <v>2577</v>
      </c>
      <c r="AB861" s="25" t="s">
        <v>326</v>
      </c>
      <c r="AC861" s="25" t="s">
        <v>326</v>
      </c>
      <c r="AD861" s="25" t="s">
        <v>326</v>
      </c>
      <c r="AE861" s="25" t="s">
        <v>3576</v>
      </c>
      <c r="AF861" s="25" t="s">
        <v>326</v>
      </c>
      <c r="AG861" s="25" t="s">
        <v>3576</v>
      </c>
      <c r="AH861" s="25" t="s">
        <v>326</v>
      </c>
      <c r="AI861" s="25" t="s">
        <v>326</v>
      </c>
      <c r="AJ861" s="25" t="s">
        <v>326</v>
      </c>
      <c r="AK861" s="25" t="s">
        <v>326</v>
      </c>
      <c r="AL861" s="25" t="s">
        <v>326</v>
      </c>
      <c r="AM861" s="25" t="s">
        <v>326</v>
      </c>
      <c r="AN861" s="25" t="s">
        <v>14197</v>
      </c>
      <c r="AO861" s="25" t="s">
        <v>326</v>
      </c>
      <c r="AP861" s="25" t="s">
        <v>326</v>
      </c>
      <c r="AQ861" s="25" t="s">
        <v>326</v>
      </c>
      <c r="AR861" s="25" t="s">
        <v>62889</v>
      </c>
      <c r="AS861" s="25" t="s">
        <v>62889</v>
      </c>
      <c r="AT861" s="25" t="s">
        <v>13607</v>
      </c>
      <c r="AU861" s="25" t="s">
        <v>11565</v>
      </c>
      <c r="AV861" s="25" t="s">
        <v>326</v>
      </c>
      <c r="AW861" s="25" t="s">
        <v>326</v>
      </c>
      <c r="AX861" s="25" t="s">
        <v>326</v>
      </c>
      <c r="AY861" s="25" t="s">
        <v>349</v>
      </c>
      <c r="AZ861" s="25" t="s">
        <v>326</v>
      </c>
      <c r="BA861" s="25" t="s">
        <v>326</v>
      </c>
      <c r="BB861" s="25" t="s">
        <v>326</v>
      </c>
      <c r="BC861" s="25" t="s">
        <v>326</v>
      </c>
      <c r="BD861" s="25" t="s">
        <v>326</v>
      </c>
      <c r="BE861" s="25" t="s">
        <v>23900</v>
      </c>
      <c r="BF861" s="25" t="s">
        <v>65923</v>
      </c>
      <c r="BG861" s="25" t="s">
        <v>326</v>
      </c>
      <c r="BH861" s="25" t="s">
        <v>326</v>
      </c>
      <c r="BI861" s="25" t="s">
        <v>8289</v>
      </c>
      <c r="BJ861" s="25" t="s">
        <v>326</v>
      </c>
      <c r="BK861" s="25" t="s">
        <v>13433</v>
      </c>
      <c r="BL861" s="25" t="s">
        <v>326</v>
      </c>
      <c r="BM861" s="25" t="s">
        <v>1974</v>
      </c>
      <c r="BN861" s="25" t="s">
        <v>326</v>
      </c>
      <c r="BO861" s="25" t="s">
        <v>326</v>
      </c>
      <c r="BP861" s="25" t="s">
        <v>1974</v>
      </c>
      <c r="BQ861" s="25" t="s">
        <v>326</v>
      </c>
      <c r="BR861" s="25" t="s">
        <v>14234</v>
      </c>
      <c r="BS861" s="25" t="s">
        <v>326</v>
      </c>
      <c r="BT861" s="25" t="s">
        <v>326</v>
      </c>
      <c r="BU861" s="25" t="s">
        <v>326</v>
      </c>
      <c r="BV861" s="25" t="s">
        <v>27923</v>
      </c>
      <c r="BW861" s="25" t="s">
        <v>2912</v>
      </c>
      <c r="BX861" s="25" t="s">
        <v>326</v>
      </c>
      <c r="BY861" s="25" t="s">
        <v>326</v>
      </c>
      <c r="BZ861" s="25" t="s">
        <v>326</v>
      </c>
      <c r="CA861" s="25" t="s">
        <v>326</v>
      </c>
      <c r="CB861" s="25" t="s">
        <v>326</v>
      </c>
      <c r="CC861" s="25" t="s">
        <v>326</v>
      </c>
      <c r="CD861" s="25" t="s">
        <v>326</v>
      </c>
      <c r="CE861" s="25" t="s">
        <v>326</v>
      </c>
      <c r="CF861" s="25" t="s">
        <v>2912</v>
      </c>
      <c r="CG861" s="25" t="s">
        <v>56434</v>
      </c>
      <c r="CH861" s="25" t="s">
        <v>326</v>
      </c>
      <c r="CI861" s="25" t="s">
        <v>326</v>
      </c>
      <c r="CJ861" s="25" t="s">
        <v>326</v>
      </c>
      <c r="CK861" s="25" t="s">
        <v>349</v>
      </c>
      <c r="CL861" s="25" t="s">
        <v>326</v>
      </c>
      <c r="CM861" s="25" t="s">
        <v>326</v>
      </c>
      <c r="CN861" s="25" t="s">
        <v>326</v>
      </c>
      <c r="CO861" s="25" t="s">
        <v>42666</v>
      </c>
      <c r="CP861" s="25" t="s">
        <v>326</v>
      </c>
      <c r="CQ861" s="25" t="s">
        <v>37150</v>
      </c>
      <c r="CR861" s="25" t="s">
        <v>65923</v>
      </c>
      <c r="CS861" s="25" t="s">
        <v>74604</v>
      </c>
      <c r="CT861" s="25" t="s">
        <v>326</v>
      </c>
      <c r="CU861" s="25" t="s">
        <v>74604</v>
      </c>
      <c r="CV861" s="25" t="s">
        <v>74605</v>
      </c>
      <c r="CW861" s="25" t="s">
        <v>326</v>
      </c>
      <c r="CX861" s="25" t="s">
        <v>74605</v>
      </c>
      <c r="CY861" s="25" t="s">
        <v>54184</v>
      </c>
      <c r="CZ861" s="25" t="s">
        <v>27058</v>
      </c>
      <c r="DA861" s="25" t="s">
        <v>326</v>
      </c>
      <c r="DB861" s="25" t="s">
        <v>6090</v>
      </c>
      <c r="DC861" s="25" t="s">
        <v>369</v>
      </c>
      <c r="DD861" s="25" t="s">
        <v>3482</v>
      </c>
      <c r="DE861" s="25" t="s">
        <v>326</v>
      </c>
      <c r="DF861" s="25" t="s">
        <v>326</v>
      </c>
      <c r="DG861" s="25" t="s">
        <v>74606</v>
      </c>
      <c r="DH861" s="25" t="s">
        <v>326</v>
      </c>
      <c r="DI861" s="25" t="s">
        <v>1841</v>
      </c>
      <c r="DJ861" s="25" t="s">
        <v>340</v>
      </c>
      <c r="DK861" s="25" t="s">
        <v>597</v>
      </c>
      <c r="DL861" s="25" t="s">
        <v>326</v>
      </c>
      <c r="DM861" s="25" t="s">
        <v>326</v>
      </c>
      <c r="DN861" s="25" t="s">
        <v>1027</v>
      </c>
      <c r="DO861" s="25" t="s">
        <v>326</v>
      </c>
      <c r="DP861" s="25" t="s">
        <v>326</v>
      </c>
      <c r="DQ861" s="25" t="s">
        <v>326</v>
      </c>
      <c r="DR861" s="25" t="s">
        <v>2791</v>
      </c>
      <c r="DS861" s="25" t="s">
        <v>1264</v>
      </c>
      <c r="DT861" s="25" t="s">
        <v>326</v>
      </c>
      <c r="DU861" s="25" t="s">
        <v>326</v>
      </c>
      <c r="DV861" s="25" t="s">
        <v>326</v>
      </c>
      <c r="DW861" s="25" t="s">
        <v>326</v>
      </c>
      <c r="DX861" s="25" t="s">
        <v>1264</v>
      </c>
      <c r="DY861" s="25" t="s">
        <v>326</v>
      </c>
      <c r="DZ861" s="25" t="s">
        <v>326</v>
      </c>
      <c r="EA861" s="25" t="s">
        <v>326</v>
      </c>
      <c r="EB861" s="25" t="s">
        <v>1264</v>
      </c>
      <c r="EC861" s="25" t="s">
        <v>326</v>
      </c>
      <c r="ED861" s="25" t="s">
        <v>1264</v>
      </c>
      <c r="EE861" s="25" t="s">
        <v>326</v>
      </c>
      <c r="EF861" s="25" t="s">
        <v>326</v>
      </c>
      <c r="EG861" s="25" t="s">
        <v>326</v>
      </c>
      <c r="EH861" s="25" t="s">
        <v>2006</v>
      </c>
      <c r="EI861" s="25" t="s">
        <v>325</v>
      </c>
      <c r="FE861" s="25" t="s">
        <v>7638</v>
      </c>
      <c r="FF861" s="25" t="s">
        <v>74607</v>
      </c>
      <c r="FG861" s="25" t="s">
        <v>74608</v>
      </c>
      <c r="FH861" s="25" t="s">
        <v>37150</v>
      </c>
      <c r="FI861" s="25" t="s">
        <v>37150</v>
      </c>
      <c r="FJ861" s="25" t="s">
        <v>74609</v>
      </c>
      <c r="FK861" s="25" t="s">
        <v>74609</v>
      </c>
      <c r="FL861" s="25" t="s">
        <v>74609</v>
      </c>
      <c r="FM861" s="25" t="s">
        <v>74610</v>
      </c>
      <c r="FN861" s="25" t="s">
        <v>1124</v>
      </c>
      <c r="FO861" s="25" t="s">
        <v>74611</v>
      </c>
      <c r="FP861" s="25" t="s">
        <v>14524</v>
      </c>
      <c r="FQ861" s="25" t="s">
        <v>74612</v>
      </c>
      <c r="FR861" s="25" t="s">
        <v>1748</v>
      </c>
      <c r="FS861" s="25" t="s">
        <v>1748</v>
      </c>
      <c r="FT861" s="25" t="s">
        <v>26632</v>
      </c>
      <c r="FU861" s="25" t="s">
        <v>74613</v>
      </c>
      <c r="FV861" s="25" t="s">
        <v>74614</v>
      </c>
      <c r="FW861" s="25" t="s">
        <v>74615</v>
      </c>
      <c r="FX861" s="25" t="s">
        <v>74616</v>
      </c>
      <c r="FY861" s="25" t="s">
        <v>326</v>
      </c>
      <c r="FZ861" s="25" t="s">
        <v>326</v>
      </c>
      <c r="GA861" s="25" t="s">
        <v>74617</v>
      </c>
      <c r="GB861" s="25" t="s">
        <v>74618</v>
      </c>
      <c r="GC861" s="25" t="s">
        <v>326</v>
      </c>
      <c r="GD861" s="25" t="s">
        <v>326</v>
      </c>
      <c r="GE861" s="25" t="s">
        <v>74619</v>
      </c>
      <c r="GF861" s="25" t="s">
        <v>74619</v>
      </c>
      <c r="GG861" s="25" t="s">
        <v>74620</v>
      </c>
      <c r="GH861" s="25" t="s">
        <v>74621</v>
      </c>
      <c r="GI861" s="25" t="s">
        <v>74622</v>
      </c>
      <c r="GJ861" s="25" t="s">
        <v>74623</v>
      </c>
      <c r="GK861" s="25" t="s">
        <v>74624</v>
      </c>
      <c r="GL861" s="25" t="s">
        <v>74613</v>
      </c>
      <c r="GM861" s="25" t="s">
        <v>74625</v>
      </c>
      <c r="GN861" s="25" t="s">
        <v>74626</v>
      </c>
      <c r="GO861" s="25" t="s">
        <v>74627</v>
      </c>
      <c r="GP861" s="25" t="s">
        <v>74628</v>
      </c>
      <c r="GQ861" s="25" t="s">
        <v>355</v>
      </c>
      <c r="GR861" s="25" t="s">
        <v>22806</v>
      </c>
      <c r="GS861" s="25" t="s">
        <v>74629</v>
      </c>
      <c r="GT861" s="25" t="s">
        <v>74604</v>
      </c>
      <c r="GU861" s="25" t="s">
        <v>74630</v>
      </c>
      <c r="GV861" s="25" t="s">
        <v>36972</v>
      </c>
      <c r="GW861" s="25" t="s">
        <v>74631</v>
      </c>
      <c r="GX861" s="25" t="s">
        <v>1035</v>
      </c>
      <c r="GY861" s="25" t="s">
        <v>22029</v>
      </c>
      <c r="GZ861" s="25" t="s">
        <v>2119</v>
      </c>
      <c r="HA861" s="25" t="s">
        <v>4039</v>
      </c>
      <c r="HB861" s="25" t="s">
        <v>2449</v>
      </c>
      <c r="HC861" s="25" t="s">
        <v>3096</v>
      </c>
      <c r="HD861" s="25" t="s">
        <v>4262</v>
      </c>
      <c r="HE861" s="25" t="s">
        <v>19933</v>
      </c>
      <c r="HF861" s="25" t="s">
        <v>74632</v>
      </c>
      <c r="HG861" s="25" t="s">
        <v>74614</v>
      </c>
      <c r="HH861" s="25" t="s">
        <v>74633</v>
      </c>
      <c r="HI861" s="25" t="s">
        <v>74634</v>
      </c>
      <c r="HJ861" s="25" t="s">
        <v>74635</v>
      </c>
      <c r="HM861" s="25" t="s">
        <v>74636</v>
      </c>
      <c r="HN861" s="25" t="s">
        <v>326</v>
      </c>
      <c r="HO861" s="25" t="s">
        <v>349</v>
      </c>
      <c r="HP861" s="25" t="s">
        <v>30595</v>
      </c>
      <c r="HQ861" s="25" t="s">
        <v>326</v>
      </c>
      <c r="HR861" s="25" t="s">
        <v>2517</v>
      </c>
      <c r="HT861" s="25" t="s">
        <v>74636</v>
      </c>
      <c r="HU861" s="25" t="s">
        <v>74637</v>
      </c>
      <c r="HV861" s="25" t="s">
        <v>326</v>
      </c>
      <c r="HW861" s="25" t="s">
        <v>326</v>
      </c>
      <c r="HX861" s="25" t="s">
        <v>74638</v>
      </c>
      <c r="HY861" s="25" t="s">
        <v>74639</v>
      </c>
      <c r="HZ861" s="25" t="s">
        <v>326</v>
      </c>
      <c r="IA861" s="25" t="s">
        <v>3481</v>
      </c>
      <c r="IB861" s="25" t="s">
        <v>74640</v>
      </c>
      <c r="IC861" s="25" t="s">
        <v>74641</v>
      </c>
      <c r="ID861" s="25" t="s">
        <v>74642</v>
      </c>
      <c r="IE861" s="25" t="s">
        <v>591</v>
      </c>
      <c r="IF861" s="25" t="s">
        <v>3481</v>
      </c>
      <c r="IG861" s="25" t="s">
        <v>12981</v>
      </c>
      <c r="IH861" s="25" t="s">
        <v>74643</v>
      </c>
      <c r="II861" s="25" t="s">
        <v>74643</v>
      </c>
      <c r="IJ861" s="25" t="s">
        <v>12981</v>
      </c>
      <c r="IK861" s="25" t="s">
        <v>74644</v>
      </c>
      <c r="IL861" s="25" t="s">
        <v>6907</v>
      </c>
      <c r="IM861" s="25" t="s">
        <v>37150</v>
      </c>
      <c r="IN861" s="25" t="s">
        <v>326</v>
      </c>
      <c r="IO861" s="25" t="s">
        <v>326</v>
      </c>
      <c r="IP861" s="25" t="s">
        <v>326</v>
      </c>
      <c r="IQ861" s="25" t="s">
        <v>326</v>
      </c>
      <c r="IR861" s="25" t="s">
        <v>326</v>
      </c>
      <c r="IS861" s="25" t="s">
        <v>74645</v>
      </c>
      <c r="IT861" s="25" t="s">
        <v>74646</v>
      </c>
      <c r="IU861" s="25" t="s">
        <v>74647</v>
      </c>
      <c r="IV861" s="25" t="s">
        <v>451</v>
      </c>
      <c r="IW861" s="25" t="s">
        <v>3576</v>
      </c>
      <c r="IX861" s="25" t="s">
        <v>62889</v>
      </c>
      <c r="IY861" s="25" t="s">
        <v>326</v>
      </c>
      <c r="IZ861" s="25" t="s">
        <v>326</v>
      </c>
      <c r="JA861" s="25" t="s">
        <v>326</v>
      </c>
      <c r="JB861" s="25" t="s">
        <v>326</v>
      </c>
      <c r="JC861" s="25" t="s">
        <v>326</v>
      </c>
      <c r="JD861" s="25" t="s">
        <v>395</v>
      </c>
      <c r="JE861" s="25" t="s">
        <v>396</v>
      </c>
      <c r="JF861" s="25" t="s">
        <v>395</v>
      </c>
      <c r="JG861" s="25" t="s">
        <v>396</v>
      </c>
      <c r="JH861" s="25" t="s">
        <v>3482</v>
      </c>
      <c r="JI861" s="25" t="s">
        <v>326</v>
      </c>
      <c r="JJ861" s="25" t="s">
        <v>326</v>
      </c>
      <c r="JK861" s="25" t="s">
        <v>326</v>
      </c>
      <c r="JL861" s="25" t="s">
        <v>326</v>
      </c>
      <c r="JM861" s="25" t="s">
        <v>326</v>
      </c>
      <c r="JN861" s="25" t="s">
        <v>4281</v>
      </c>
      <c r="JO861" s="25" t="s">
        <v>74648</v>
      </c>
      <c r="JP861" s="25" t="s">
        <v>74649</v>
      </c>
      <c r="JQ861" s="25" t="s">
        <v>74648</v>
      </c>
      <c r="JR861" s="25" t="s">
        <v>74650</v>
      </c>
      <c r="JS861" s="25" t="s">
        <v>74651</v>
      </c>
      <c r="JT861" s="25" t="s">
        <v>74652</v>
      </c>
      <c r="JU861" s="25" t="s">
        <v>74651</v>
      </c>
      <c r="JV861" s="25" t="s">
        <v>20072</v>
      </c>
      <c r="JW861" s="25" t="s">
        <v>326</v>
      </c>
      <c r="JX861" s="25" t="s">
        <v>74653</v>
      </c>
      <c r="JY861" s="25" t="s">
        <v>74654</v>
      </c>
      <c r="JZ861" s="25" t="s">
        <v>74655</v>
      </c>
      <c r="KA861" s="25" t="s">
        <v>74656</v>
      </c>
      <c r="KB861" s="25" t="s">
        <v>74657</v>
      </c>
      <c r="KC861" s="25" t="s">
        <v>74643</v>
      </c>
      <c r="KD861" s="25" t="s">
        <v>74658</v>
      </c>
      <c r="KE861" s="25" t="s">
        <v>74659</v>
      </c>
      <c r="KF861" s="25" t="s">
        <v>1124</v>
      </c>
      <c r="KG861" s="25" t="s">
        <v>74660</v>
      </c>
      <c r="KH861" s="25" t="s">
        <v>74609</v>
      </c>
      <c r="KI861" s="25" t="s">
        <v>74661</v>
      </c>
      <c r="KJ861" s="25" t="s">
        <v>74658</v>
      </c>
      <c r="KK861" s="25" t="s">
        <v>74662</v>
      </c>
      <c r="KL861" s="25" t="s">
        <v>74663</v>
      </c>
      <c r="KM861" s="25" t="s">
        <v>876</v>
      </c>
      <c r="KN861" s="25" t="s">
        <v>74664</v>
      </c>
      <c r="KO861" s="25" t="s">
        <v>74620</v>
      </c>
      <c r="KP861" s="25" t="s">
        <v>74638</v>
      </c>
      <c r="KQ861" s="25" t="s">
        <v>74665</v>
      </c>
      <c r="KR861" s="25" t="s">
        <v>74666</v>
      </c>
      <c r="KS861" s="25" t="s">
        <v>74610</v>
      </c>
      <c r="KT861" s="25" t="s">
        <v>74667</v>
      </c>
      <c r="KU861" s="25" t="s">
        <v>74668</v>
      </c>
      <c r="KV861" s="25" t="s">
        <v>74669</v>
      </c>
      <c r="KW861" s="25" t="s">
        <v>74670</v>
      </c>
      <c r="KX861" s="25" t="s">
        <v>74671</v>
      </c>
      <c r="KY861" s="25" t="s">
        <v>74672</v>
      </c>
    </row>
    <row r="862" spans="1:324" hidden="1" x14ac:dyDescent="0.2">
      <c r="A862" s="24">
        <f>VLOOKUP($H862,xRef2LineOfBusiness!$A$1:$D$1093,1,FALSE)</f>
        <v>193561</v>
      </c>
      <c r="B862" s="24" t="e">
        <f>VLOOKUP($H862,xRef2LineOfBusiness!$A$1:$D$1093,2,FALSE)</f>
        <v>#N/A</v>
      </c>
      <c r="C862" s="24" t="e">
        <f>VLOOKUP($H862,xRef2LineOfBusiness!$A$1:$D$1093,3,FALSE)</f>
        <v>#N/A</v>
      </c>
      <c r="D862" s="24" t="e">
        <f>VLOOKUP($H862,xRef2LineOfBusiness!$A$1:$D$1093,4,FALSE)</f>
        <v>#N/A</v>
      </c>
      <c r="E862" s="25" t="s">
        <v>693</v>
      </c>
      <c r="F862" s="25" t="s">
        <v>322</v>
      </c>
      <c r="G862" s="25" t="s">
        <v>414</v>
      </c>
      <c r="H862" s="27">
        <v>193561</v>
      </c>
      <c r="I862" s="25" t="s">
        <v>74673</v>
      </c>
      <c r="J862" s="25" t="s">
        <v>74673</v>
      </c>
      <c r="K862" s="25" t="s">
        <v>325</v>
      </c>
      <c r="L862" s="25" t="s">
        <v>325</v>
      </c>
      <c r="M862" s="25" t="s">
        <v>74673</v>
      </c>
      <c r="N862" s="25" t="s">
        <v>326</v>
      </c>
      <c r="O862" s="25" t="s">
        <v>1965</v>
      </c>
      <c r="P862" s="25" t="s">
        <v>74674</v>
      </c>
      <c r="Q862" s="25" t="s">
        <v>6204</v>
      </c>
      <c r="R862" s="25" t="s">
        <v>330</v>
      </c>
      <c r="S862" s="25" t="s">
        <v>698</v>
      </c>
      <c r="T862" s="25" t="s">
        <v>12763</v>
      </c>
      <c r="U862" s="25" t="s">
        <v>74675</v>
      </c>
      <c r="V862" s="25" t="s">
        <v>334</v>
      </c>
      <c r="W862" s="25" t="s">
        <v>17693</v>
      </c>
      <c r="X862" s="25" t="s">
        <v>326</v>
      </c>
      <c r="Y862" s="25" t="s">
        <v>74676</v>
      </c>
      <c r="Z862" s="25" t="s">
        <v>3090</v>
      </c>
      <c r="AA862" s="25" t="s">
        <v>74677</v>
      </c>
      <c r="AB862" s="25" t="s">
        <v>326</v>
      </c>
      <c r="AC862" s="25" t="s">
        <v>74678</v>
      </c>
      <c r="AD862" s="25" t="s">
        <v>1849</v>
      </c>
      <c r="AE862" s="25" t="s">
        <v>72068</v>
      </c>
      <c r="AF862" s="25" t="s">
        <v>20119</v>
      </c>
      <c r="AG862" s="25" t="s">
        <v>74679</v>
      </c>
      <c r="AH862" s="25" t="s">
        <v>326</v>
      </c>
      <c r="AI862" s="25" t="s">
        <v>326</v>
      </c>
      <c r="AJ862" s="25" t="s">
        <v>1741</v>
      </c>
      <c r="AK862" s="25" t="s">
        <v>74680</v>
      </c>
      <c r="AL862" s="25" t="s">
        <v>326</v>
      </c>
      <c r="AM862" s="25" t="s">
        <v>326</v>
      </c>
      <c r="AN862" s="25" t="s">
        <v>74681</v>
      </c>
      <c r="AO862" s="25" t="s">
        <v>326</v>
      </c>
      <c r="AP862" s="25" t="s">
        <v>22013</v>
      </c>
      <c r="AQ862" s="25" t="s">
        <v>6139</v>
      </c>
      <c r="AR862" s="25" t="s">
        <v>74682</v>
      </c>
      <c r="AS862" s="25" t="s">
        <v>74682</v>
      </c>
      <c r="AT862" s="25" t="s">
        <v>74683</v>
      </c>
      <c r="AU862" s="25" t="s">
        <v>74684</v>
      </c>
      <c r="AV862" s="25" t="s">
        <v>326</v>
      </c>
      <c r="AW862" s="25" t="s">
        <v>326</v>
      </c>
      <c r="AX862" s="25" t="s">
        <v>7074</v>
      </c>
      <c r="AY862" s="25" t="s">
        <v>326</v>
      </c>
      <c r="AZ862" s="25" t="s">
        <v>326</v>
      </c>
      <c r="BA862" s="25" t="s">
        <v>74685</v>
      </c>
      <c r="BB862" s="25" t="s">
        <v>326</v>
      </c>
      <c r="BC862" s="25" t="s">
        <v>74685</v>
      </c>
      <c r="BD862" s="25" t="s">
        <v>326</v>
      </c>
      <c r="BE862" s="25" t="s">
        <v>74686</v>
      </c>
      <c r="BF862" s="25" t="s">
        <v>74687</v>
      </c>
      <c r="BG862" s="25" t="s">
        <v>326</v>
      </c>
      <c r="BH862" s="25" t="s">
        <v>326</v>
      </c>
      <c r="BI862" s="25" t="s">
        <v>326</v>
      </c>
      <c r="BJ862" s="25" t="s">
        <v>326</v>
      </c>
      <c r="BK862" s="25" t="s">
        <v>74688</v>
      </c>
      <c r="BL862" s="25" t="s">
        <v>326</v>
      </c>
      <c r="BM862" s="25" t="s">
        <v>28385</v>
      </c>
      <c r="BN862" s="25" t="s">
        <v>326</v>
      </c>
      <c r="BO862" s="25" t="s">
        <v>326</v>
      </c>
      <c r="BP862" s="25" t="s">
        <v>28385</v>
      </c>
      <c r="BQ862" s="25" t="s">
        <v>326</v>
      </c>
      <c r="BR862" s="25" t="s">
        <v>74689</v>
      </c>
      <c r="BS862" s="25" t="s">
        <v>326</v>
      </c>
      <c r="BT862" s="25" t="s">
        <v>74690</v>
      </c>
      <c r="BU862" s="25" t="s">
        <v>326</v>
      </c>
      <c r="BV862" s="25" t="s">
        <v>74691</v>
      </c>
      <c r="BW862" s="25" t="s">
        <v>74692</v>
      </c>
      <c r="BX862" s="25" t="s">
        <v>326</v>
      </c>
      <c r="BY862" s="25" t="s">
        <v>326</v>
      </c>
      <c r="BZ862" s="25" t="s">
        <v>326</v>
      </c>
      <c r="CA862" s="25" t="s">
        <v>61934</v>
      </c>
      <c r="CB862" s="25" t="s">
        <v>326</v>
      </c>
      <c r="CC862" s="25" t="s">
        <v>326</v>
      </c>
      <c r="CD862" s="25" t="s">
        <v>326</v>
      </c>
      <c r="CE862" s="25" t="s">
        <v>326</v>
      </c>
      <c r="CF862" s="25" t="s">
        <v>74693</v>
      </c>
      <c r="CG862" s="25" t="s">
        <v>74694</v>
      </c>
      <c r="CH862" s="25" t="s">
        <v>326</v>
      </c>
      <c r="CI862" s="25" t="s">
        <v>326</v>
      </c>
      <c r="CJ862" s="25" t="s">
        <v>326</v>
      </c>
      <c r="CK862" s="25" t="s">
        <v>326</v>
      </c>
      <c r="CL862" s="25" t="s">
        <v>326</v>
      </c>
      <c r="CM862" s="25" t="s">
        <v>326</v>
      </c>
      <c r="CN862" s="25" t="s">
        <v>326</v>
      </c>
      <c r="CO862" s="25" t="s">
        <v>74695</v>
      </c>
      <c r="CP862" s="25" t="s">
        <v>74696</v>
      </c>
      <c r="CQ862" s="25" t="s">
        <v>74697</v>
      </c>
      <c r="CR862" s="25" t="s">
        <v>74687</v>
      </c>
      <c r="CS862" s="25" t="s">
        <v>74698</v>
      </c>
      <c r="CT862" s="25" t="s">
        <v>326</v>
      </c>
      <c r="CU862" s="25" t="s">
        <v>74698</v>
      </c>
      <c r="CV862" s="25" t="s">
        <v>74699</v>
      </c>
      <c r="CW862" s="25" t="s">
        <v>326</v>
      </c>
      <c r="CX862" s="25" t="s">
        <v>74699</v>
      </c>
      <c r="CY862" s="25" t="s">
        <v>74700</v>
      </c>
      <c r="CZ862" s="25" t="s">
        <v>74701</v>
      </c>
      <c r="DA862" s="25" t="s">
        <v>326</v>
      </c>
      <c r="DB862" s="25" t="s">
        <v>326</v>
      </c>
      <c r="DC862" s="25" t="s">
        <v>326</v>
      </c>
      <c r="DD862" s="25" t="s">
        <v>56456</v>
      </c>
      <c r="DE862" s="25" t="s">
        <v>326</v>
      </c>
      <c r="DF862" s="25" t="s">
        <v>326</v>
      </c>
      <c r="DG862" s="25" t="s">
        <v>74702</v>
      </c>
      <c r="DH862" s="25" t="s">
        <v>326</v>
      </c>
      <c r="DI862" s="25" t="s">
        <v>74703</v>
      </c>
      <c r="DJ862" s="25" t="s">
        <v>326</v>
      </c>
      <c r="DK862" s="25" t="s">
        <v>74704</v>
      </c>
      <c r="DL862" s="25" t="s">
        <v>326</v>
      </c>
      <c r="DM862" s="25" t="s">
        <v>326</v>
      </c>
      <c r="DN862" s="25" t="s">
        <v>326</v>
      </c>
      <c r="DO862" s="25" t="s">
        <v>326</v>
      </c>
      <c r="DP862" s="25" t="s">
        <v>326</v>
      </c>
      <c r="DQ862" s="25" t="s">
        <v>1254</v>
      </c>
      <c r="DR862" s="25" t="s">
        <v>74705</v>
      </c>
      <c r="DS862" s="25" t="s">
        <v>74706</v>
      </c>
      <c r="DT862" s="25" t="s">
        <v>6605</v>
      </c>
      <c r="DU862" s="25" t="s">
        <v>326</v>
      </c>
      <c r="DV862" s="25" t="s">
        <v>6605</v>
      </c>
      <c r="DW862" s="25" t="s">
        <v>326</v>
      </c>
      <c r="DX862" s="25" t="s">
        <v>74707</v>
      </c>
      <c r="DY862" s="25" t="s">
        <v>74708</v>
      </c>
      <c r="DZ862" s="25" t="s">
        <v>326</v>
      </c>
      <c r="EA862" s="25" t="s">
        <v>326</v>
      </c>
      <c r="EB862" s="25" t="s">
        <v>74709</v>
      </c>
      <c r="EC862" s="25" t="s">
        <v>74710</v>
      </c>
      <c r="ED862" s="25" t="s">
        <v>74711</v>
      </c>
      <c r="EE862" s="25" t="s">
        <v>326</v>
      </c>
      <c r="EF862" s="25" t="s">
        <v>74712</v>
      </c>
      <c r="EG862" s="25" t="s">
        <v>326</v>
      </c>
      <c r="EH862" s="25" t="s">
        <v>326</v>
      </c>
      <c r="EI862" s="25" t="s">
        <v>325</v>
      </c>
      <c r="FE862" s="25" t="s">
        <v>29197</v>
      </c>
      <c r="FF862" s="25" t="s">
        <v>74713</v>
      </c>
      <c r="FG862" s="25" t="s">
        <v>74714</v>
      </c>
      <c r="FH862" s="25" t="s">
        <v>74715</v>
      </c>
      <c r="FI862" s="25" t="s">
        <v>74715</v>
      </c>
      <c r="FJ862" s="25" t="s">
        <v>74716</v>
      </c>
      <c r="FK862" s="25" t="s">
        <v>74717</v>
      </c>
      <c r="FL862" s="25" t="s">
        <v>74717</v>
      </c>
      <c r="FM862" s="25" t="s">
        <v>74718</v>
      </c>
      <c r="FN862" s="25" t="s">
        <v>74719</v>
      </c>
      <c r="FO862" s="25" t="s">
        <v>356</v>
      </c>
      <c r="FP862" s="25" t="s">
        <v>74720</v>
      </c>
      <c r="FQ862" s="25" t="s">
        <v>74720</v>
      </c>
      <c r="FR862" s="25" t="s">
        <v>74721</v>
      </c>
      <c r="FS862" s="25" t="s">
        <v>74722</v>
      </c>
      <c r="FT862" s="25" t="s">
        <v>74723</v>
      </c>
      <c r="FU862" s="25" t="s">
        <v>74724</v>
      </c>
      <c r="FV862" s="25" t="s">
        <v>356</v>
      </c>
      <c r="FW862" s="25" t="s">
        <v>74725</v>
      </c>
      <c r="FX862" s="25" t="s">
        <v>74726</v>
      </c>
      <c r="FY862" s="25" t="s">
        <v>74727</v>
      </c>
      <c r="FZ862" s="25" t="s">
        <v>74728</v>
      </c>
      <c r="GA862" s="25" t="s">
        <v>74729</v>
      </c>
      <c r="GB862" s="25" t="s">
        <v>74730</v>
      </c>
      <c r="GC862" s="25" t="s">
        <v>74731</v>
      </c>
      <c r="GD862" s="25" t="s">
        <v>74732</v>
      </c>
      <c r="GE862" s="25" t="s">
        <v>74733</v>
      </c>
      <c r="GF862" s="25" t="s">
        <v>74734</v>
      </c>
      <c r="GG862" s="25" t="s">
        <v>74735</v>
      </c>
      <c r="GH862" s="25" t="s">
        <v>74736</v>
      </c>
      <c r="GI862" s="25" t="s">
        <v>74737</v>
      </c>
      <c r="GJ862" s="25" t="s">
        <v>74738</v>
      </c>
      <c r="GK862" s="25" t="s">
        <v>74739</v>
      </c>
      <c r="GL862" s="25" t="s">
        <v>74740</v>
      </c>
      <c r="GM862" s="25" t="s">
        <v>74741</v>
      </c>
      <c r="GN862" s="25" t="s">
        <v>74742</v>
      </c>
      <c r="GO862" s="25" t="s">
        <v>356</v>
      </c>
      <c r="GP862" s="25" t="s">
        <v>74743</v>
      </c>
      <c r="GQ862" s="25" t="s">
        <v>74744</v>
      </c>
      <c r="GR862" s="25" t="s">
        <v>74745</v>
      </c>
      <c r="GS862" s="25" t="s">
        <v>74746</v>
      </c>
      <c r="GT862" s="25" t="s">
        <v>74747</v>
      </c>
      <c r="GU862" s="25" t="s">
        <v>74748</v>
      </c>
      <c r="GV862" s="25" t="s">
        <v>74749</v>
      </c>
      <c r="GW862" s="25" t="s">
        <v>74750</v>
      </c>
      <c r="GX862" s="25" t="s">
        <v>74751</v>
      </c>
      <c r="GY862" s="25" t="s">
        <v>11456</v>
      </c>
      <c r="GZ862" s="25" t="s">
        <v>74752</v>
      </c>
      <c r="HA862" s="25" t="s">
        <v>74753</v>
      </c>
      <c r="HB862" s="25" t="s">
        <v>74754</v>
      </c>
      <c r="HC862" s="25" t="s">
        <v>326</v>
      </c>
      <c r="HD862" s="25" t="s">
        <v>74754</v>
      </c>
      <c r="HE862" s="25" t="s">
        <v>74755</v>
      </c>
      <c r="HF862" s="25" t="s">
        <v>74756</v>
      </c>
      <c r="HG862" s="25" t="s">
        <v>356</v>
      </c>
      <c r="HH862" s="25" t="s">
        <v>74757</v>
      </c>
      <c r="HI862" s="25" t="s">
        <v>326</v>
      </c>
      <c r="HJ862" s="25" t="s">
        <v>74758</v>
      </c>
      <c r="HM862" s="25" t="s">
        <v>74759</v>
      </c>
      <c r="HN862" s="25" t="s">
        <v>74760</v>
      </c>
      <c r="HO862" s="25" t="s">
        <v>7074</v>
      </c>
      <c r="HP862" s="25" t="s">
        <v>74761</v>
      </c>
      <c r="HQ862" s="25" t="s">
        <v>61934</v>
      </c>
      <c r="HR862" s="25" t="s">
        <v>5053</v>
      </c>
      <c r="HT862" s="25" t="s">
        <v>74762</v>
      </c>
      <c r="HU862" s="25" t="s">
        <v>356</v>
      </c>
      <c r="HV862" s="25" t="s">
        <v>326</v>
      </c>
      <c r="HW862" s="25" t="s">
        <v>326</v>
      </c>
      <c r="HX862" s="25" t="s">
        <v>74763</v>
      </c>
      <c r="HY862" s="25" t="s">
        <v>74723</v>
      </c>
      <c r="HZ862" s="25" t="s">
        <v>326</v>
      </c>
      <c r="IA862" s="25" t="s">
        <v>74764</v>
      </c>
      <c r="IB862" s="25" t="s">
        <v>74765</v>
      </c>
      <c r="IC862" s="25" t="s">
        <v>74766</v>
      </c>
      <c r="ID862" s="25" t="s">
        <v>74767</v>
      </c>
      <c r="IF862" s="25" t="s">
        <v>74768</v>
      </c>
      <c r="IG862" s="25" t="s">
        <v>74692</v>
      </c>
      <c r="IH862" s="25" t="s">
        <v>74769</v>
      </c>
      <c r="II862" s="25" t="s">
        <v>74769</v>
      </c>
      <c r="IJ862" s="25" t="s">
        <v>74692</v>
      </c>
      <c r="IK862" s="25" t="s">
        <v>74770</v>
      </c>
      <c r="IL862" s="25" t="s">
        <v>74771</v>
      </c>
      <c r="IM862" s="25" t="s">
        <v>74715</v>
      </c>
      <c r="IN862" s="25" t="s">
        <v>326</v>
      </c>
      <c r="IO862" s="25" t="s">
        <v>326</v>
      </c>
      <c r="IP862" s="25" t="s">
        <v>326</v>
      </c>
      <c r="IQ862" s="25" t="s">
        <v>74712</v>
      </c>
      <c r="IR862" s="25" t="s">
        <v>74708</v>
      </c>
      <c r="IS862" s="25" t="s">
        <v>74772</v>
      </c>
      <c r="IT862" s="25" t="s">
        <v>74773</v>
      </c>
      <c r="IU862" s="25" t="s">
        <v>74774</v>
      </c>
      <c r="IV862" s="25" t="s">
        <v>10170</v>
      </c>
      <c r="IW862" s="25" t="s">
        <v>74775</v>
      </c>
      <c r="IX862" s="25" t="s">
        <v>74776</v>
      </c>
      <c r="IY862" s="25" t="s">
        <v>74777</v>
      </c>
      <c r="IZ862" s="25" t="s">
        <v>326</v>
      </c>
      <c r="JA862" s="25" t="s">
        <v>326</v>
      </c>
      <c r="JB862" s="25" t="s">
        <v>326</v>
      </c>
      <c r="JC862" s="25" t="s">
        <v>326</v>
      </c>
      <c r="JD862" s="25" t="s">
        <v>395</v>
      </c>
      <c r="JE862" s="25" t="s">
        <v>396</v>
      </c>
      <c r="JF862" s="25" t="s">
        <v>395</v>
      </c>
      <c r="JG862" s="25" t="s">
        <v>396</v>
      </c>
      <c r="JH862" s="25" t="s">
        <v>56456</v>
      </c>
      <c r="JI862" s="25" t="s">
        <v>326</v>
      </c>
      <c r="JJ862" s="25" t="s">
        <v>326</v>
      </c>
      <c r="JK862" s="25" t="s">
        <v>326</v>
      </c>
      <c r="JL862" s="25" t="s">
        <v>326</v>
      </c>
      <c r="JM862" s="25" t="s">
        <v>326</v>
      </c>
      <c r="JN862" s="25" t="s">
        <v>74778</v>
      </c>
      <c r="JO862" s="25" t="s">
        <v>74779</v>
      </c>
      <c r="JP862" s="25" t="s">
        <v>74780</v>
      </c>
      <c r="JQ862" s="25" t="s">
        <v>74781</v>
      </c>
      <c r="JR862" s="25" t="s">
        <v>74782</v>
      </c>
      <c r="JS862" s="25" t="s">
        <v>74783</v>
      </c>
      <c r="JT862" s="25" t="s">
        <v>74784</v>
      </c>
      <c r="JU862" s="25" t="s">
        <v>74785</v>
      </c>
      <c r="JV862" s="25" t="s">
        <v>74786</v>
      </c>
      <c r="JW862" s="25" t="s">
        <v>326</v>
      </c>
      <c r="JX862" s="25" t="s">
        <v>74787</v>
      </c>
      <c r="JY862" s="25" t="s">
        <v>74788</v>
      </c>
      <c r="JZ862" s="25" t="s">
        <v>74789</v>
      </c>
      <c r="KA862" s="25" t="s">
        <v>74790</v>
      </c>
      <c r="KB862" s="25" t="s">
        <v>74791</v>
      </c>
      <c r="KC862" s="25" t="s">
        <v>74769</v>
      </c>
      <c r="KD862" s="25" t="s">
        <v>74792</v>
      </c>
      <c r="KE862" s="25" t="s">
        <v>74793</v>
      </c>
      <c r="KF862" s="25" t="s">
        <v>74719</v>
      </c>
      <c r="KG862" s="25" t="s">
        <v>74794</v>
      </c>
      <c r="KH862" s="25" t="s">
        <v>74717</v>
      </c>
      <c r="KI862" s="25" t="s">
        <v>74795</v>
      </c>
      <c r="KJ862" s="25" t="s">
        <v>74792</v>
      </c>
      <c r="KK862" s="25" t="s">
        <v>74796</v>
      </c>
      <c r="KL862" s="25" t="s">
        <v>74797</v>
      </c>
      <c r="KM862" s="25" t="s">
        <v>74798</v>
      </c>
      <c r="KN862" s="25" t="s">
        <v>74790</v>
      </c>
      <c r="KO862" s="25" t="s">
        <v>74735</v>
      </c>
      <c r="KP862" s="25" t="s">
        <v>74799</v>
      </c>
      <c r="KQ862" s="25" t="s">
        <v>74800</v>
      </c>
      <c r="KR862" s="25" t="s">
        <v>74801</v>
      </c>
      <c r="KS862" s="25" t="s">
        <v>74718</v>
      </c>
      <c r="KT862" s="25" t="s">
        <v>74802</v>
      </c>
      <c r="KU862" s="25" t="s">
        <v>74803</v>
      </c>
      <c r="KV862" s="25" t="s">
        <v>74804</v>
      </c>
      <c r="KW862" s="25" t="s">
        <v>74805</v>
      </c>
      <c r="KX862" s="25" t="s">
        <v>74806</v>
      </c>
      <c r="KZ862" s="25" t="s">
        <v>74807</v>
      </c>
      <c r="LA862" s="25" t="s">
        <v>74808</v>
      </c>
      <c r="LB862" s="25" t="s">
        <v>74809</v>
      </c>
      <c r="LC862" s="25" t="s">
        <v>74810</v>
      </c>
      <c r="LD862" s="25" t="s">
        <v>74769</v>
      </c>
      <c r="LE862" s="25" t="s">
        <v>7074</v>
      </c>
      <c r="LF862" s="25" t="s">
        <v>7074</v>
      </c>
      <c r="LG862" s="25" t="s">
        <v>74811</v>
      </c>
      <c r="LH862" s="25" t="s">
        <v>56456</v>
      </c>
      <c r="LI862" s="25" t="s">
        <v>326</v>
      </c>
      <c r="LJ862" s="25" t="s">
        <v>74804</v>
      </c>
      <c r="LK862" s="25" t="s">
        <v>74812</v>
      </c>
      <c r="LL862" s="25" t="s">
        <v>74813</v>
      </c>
    </row>
    <row r="863" spans="1:324" hidden="1" x14ac:dyDescent="0.2">
      <c r="A863" s="24">
        <f>VLOOKUP($H863,xRef2LineOfBusiness!$A$1:$D$1093,1,FALSE)</f>
        <v>131883</v>
      </c>
      <c r="B863" s="24">
        <f>VLOOKUP($H863,xRef2LineOfBusiness!$A$1:$D$1093,2,FALSE)</f>
        <v>0</v>
      </c>
      <c r="C863" s="24" t="str">
        <f>VLOOKUP($H863,xRef2LineOfBusiness!$A$1:$D$1093,3,FALSE)</f>
        <v>COMMERCIAL BANKING</v>
      </c>
      <c r="D863" s="24" t="str">
        <f>VLOOKUP($H863,xRef2LineOfBusiness!$A$1:$D$1093,4,FALSE)</f>
        <v>CRAVEN, STEPHEN J</v>
      </c>
      <c r="E863" s="25" t="s">
        <v>2950</v>
      </c>
      <c r="F863" s="25" t="s">
        <v>322</v>
      </c>
      <c r="G863" s="25" t="s">
        <v>2951</v>
      </c>
      <c r="H863" s="27">
        <v>131883</v>
      </c>
      <c r="I863" s="25" t="s">
        <v>74814</v>
      </c>
      <c r="J863" s="25" t="s">
        <v>74814</v>
      </c>
      <c r="K863" s="25" t="s">
        <v>325</v>
      </c>
      <c r="L863" s="25" t="s">
        <v>325</v>
      </c>
      <c r="M863" s="25" t="s">
        <v>74814</v>
      </c>
      <c r="N863" s="25" t="s">
        <v>326</v>
      </c>
      <c r="O863" s="25" t="s">
        <v>345</v>
      </c>
      <c r="P863" s="25" t="s">
        <v>74815</v>
      </c>
      <c r="Q863" s="25" t="s">
        <v>2436</v>
      </c>
      <c r="R863" s="25" t="s">
        <v>330</v>
      </c>
      <c r="S863" s="25" t="s">
        <v>4310</v>
      </c>
      <c r="U863" s="25" t="s">
        <v>74816</v>
      </c>
      <c r="V863" s="25" t="s">
        <v>334</v>
      </c>
      <c r="W863" s="25" t="s">
        <v>1841</v>
      </c>
      <c r="X863" s="25" t="s">
        <v>326</v>
      </c>
      <c r="Y863" s="25" t="s">
        <v>340</v>
      </c>
      <c r="Z863" s="25" t="s">
        <v>326</v>
      </c>
      <c r="AA863" s="25" t="s">
        <v>340</v>
      </c>
      <c r="AB863" s="25" t="s">
        <v>326</v>
      </c>
      <c r="AC863" s="25" t="s">
        <v>326</v>
      </c>
      <c r="AD863" s="25" t="s">
        <v>326</v>
      </c>
      <c r="AE863" s="25" t="s">
        <v>352</v>
      </c>
      <c r="AF863" s="25" t="s">
        <v>326</v>
      </c>
      <c r="AG863" s="25" t="s">
        <v>352</v>
      </c>
      <c r="AH863" s="25" t="s">
        <v>326</v>
      </c>
      <c r="AI863" s="25" t="s">
        <v>326</v>
      </c>
      <c r="AJ863" s="25" t="s">
        <v>326</v>
      </c>
      <c r="AK863" s="25" t="s">
        <v>326</v>
      </c>
      <c r="AL863" s="25" t="s">
        <v>326</v>
      </c>
      <c r="AM863" s="25" t="s">
        <v>326</v>
      </c>
      <c r="AN863" s="25" t="s">
        <v>902</v>
      </c>
      <c r="AO863" s="25" t="s">
        <v>326</v>
      </c>
      <c r="AP863" s="25" t="s">
        <v>326</v>
      </c>
      <c r="AQ863" s="25" t="s">
        <v>326</v>
      </c>
      <c r="AR863" s="25" t="s">
        <v>74817</v>
      </c>
      <c r="AS863" s="25" t="s">
        <v>74817</v>
      </c>
      <c r="AT863" s="25" t="s">
        <v>23787</v>
      </c>
      <c r="AU863" s="25" t="s">
        <v>2699</v>
      </c>
      <c r="AV863" s="25" t="s">
        <v>326</v>
      </c>
      <c r="AW863" s="25" t="s">
        <v>346</v>
      </c>
      <c r="AX863" s="25" t="s">
        <v>326</v>
      </c>
      <c r="AY863" s="25" t="s">
        <v>326</v>
      </c>
      <c r="AZ863" s="25" t="s">
        <v>577</v>
      </c>
      <c r="BA863" s="25" t="s">
        <v>7551</v>
      </c>
      <c r="BB863" s="25" t="s">
        <v>2696</v>
      </c>
      <c r="BC863" s="25" t="s">
        <v>885</v>
      </c>
      <c r="BD863" s="25" t="s">
        <v>326</v>
      </c>
      <c r="BE863" s="25" t="s">
        <v>37188</v>
      </c>
      <c r="BF863" s="25" t="s">
        <v>69309</v>
      </c>
      <c r="BG863" s="25" t="s">
        <v>326</v>
      </c>
      <c r="BH863" s="25" t="s">
        <v>326</v>
      </c>
      <c r="BI863" s="25" t="s">
        <v>416</v>
      </c>
      <c r="BJ863" s="25" t="s">
        <v>326</v>
      </c>
      <c r="BK863" s="25" t="s">
        <v>341</v>
      </c>
      <c r="BL863" s="25" t="s">
        <v>326</v>
      </c>
      <c r="BM863" s="25" t="s">
        <v>684</v>
      </c>
      <c r="BN863" s="25" t="s">
        <v>326</v>
      </c>
      <c r="BO863" s="25" t="s">
        <v>326</v>
      </c>
      <c r="BP863" s="25" t="s">
        <v>684</v>
      </c>
      <c r="BQ863" s="25" t="s">
        <v>326</v>
      </c>
      <c r="BR863" s="25" t="s">
        <v>61730</v>
      </c>
      <c r="BS863" s="25" t="s">
        <v>326</v>
      </c>
      <c r="BT863" s="25" t="s">
        <v>326</v>
      </c>
      <c r="BU863" s="25" t="s">
        <v>326</v>
      </c>
      <c r="BV863" s="25" t="s">
        <v>18523</v>
      </c>
      <c r="BW863" s="25" t="s">
        <v>22401</v>
      </c>
      <c r="BX863" s="25" t="s">
        <v>326</v>
      </c>
      <c r="BY863" s="25" t="s">
        <v>326</v>
      </c>
      <c r="BZ863" s="25" t="s">
        <v>326</v>
      </c>
      <c r="CA863" s="25" t="s">
        <v>326</v>
      </c>
      <c r="CB863" s="25" t="s">
        <v>326</v>
      </c>
      <c r="CC863" s="25" t="s">
        <v>326</v>
      </c>
      <c r="CD863" s="25" t="s">
        <v>326</v>
      </c>
      <c r="CE863" s="25" t="s">
        <v>326</v>
      </c>
      <c r="CF863" s="25" t="s">
        <v>22401</v>
      </c>
      <c r="CG863" s="25" t="s">
        <v>27862</v>
      </c>
      <c r="CH863" s="25" t="s">
        <v>326</v>
      </c>
      <c r="CI863" s="25" t="s">
        <v>326</v>
      </c>
      <c r="CJ863" s="25" t="s">
        <v>326</v>
      </c>
      <c r="CK863" s="25" t="s">
        <v>1790</v>
      </c>
      <c r="CL863" s="25" t="s">
        <v>1263</v>
      </c>
      <c r="CM863" s="25" t="s">
        <v>326</v>
      </c>
      <c r="CN863" s="25" t="s">
        <v>326</v>
      </c>
      <c r="CO863" s="25" t="s">
        <v>12982</v>
      </c>
      <c r="CP863" s="25" t="s">
        <v>326</v>
      </c>
      <c r="CQ863" s="25" t="s">
        <v>11639</v>
      </c>
      <c r="CR863" s="25" t="s">
        <v>69309</v>
      </c>
      <c r="CS863" s="25" t="s">
        <v>34845</v>
      </c>
      <c r="CT863" s="25" t="s">
        <v>326</v>
      </c>
      <c r="CU863" s="25" t="s">
        <v>34845</v>
      </c>
      <c r="CV863" s="25" t="s">
        <v>64964</v>
      </c>
      <c r="CW863" s="25" t="s">
        <v>326</v>
      </c>
      <c r="CX863" s="25" t="s">
        <v>64964</v>
      </c>
      <c r="CY863" s="25" t="s">
        <v>42669</v>
      </c>
      <c r="CZ863" s="25" t="s">
        <v>74818</v>
      </c>
      <c r="DA863" s="25" t="s">
        <v>326</v>
      </c>
      <c r="DB863" s="25" t="s">
        <v>4470</v>
      </c>
      <c r="DC863" s="25" t="s">
        <v>4129</v>
      </c>
      <c r="DD863" s="25" t="s">
        <v>3466</v>
      </c>
      <c r="DE863" s="25" t="s">
        <v>906</v>
      </c>
      <c r="DF863" s="25" t="s">
        <v>326</v>
      </c>
      <c r="DG863" s="25" t="s">
        <v>23707</v>
      </c>
      <c r="DH863" s="25" t="s">
        <v>326</v>
      </c>
      <c r="DI863" s="25" t="s">
        <v>451</v>
      </c>
      <c r="DJ863" s="25" t="s">
        <v>340</v>
      </c>
      <c r="DK863" s="25" t="s">
        <v>3218</v>
      </c>
      <c r="DL863" s="25" t="s">
        <v>326</v>
      </c>
      <c r="DM863" s="25" t="s">
        <v>326</v>
      </c>
      <c r="DN863" s="25" t="s">
        <v>325</v>
      </c>
      <c r="DO863" s="25" t="s">
        <v>326</v>
      </c>
      <c r="DP863" s="25" t="s">
        <v>326</v>
      </c>
      <c r="DQ863" s="25" t="s">
        <v>341</v>
      </c>
      <c r="DR863" s="25" t="s">
        <v>3153</v>
      </c>
      <c r="DS863" s="25" t="s">
        <v>1267</v>
      </c>
      <c r="DT863" s="25" t="s">
        <v>326</v>
      </c>
      <c r="DU863" s="25" t="s">
        <v>326</v>
      </c>
      <c r="DV863" s="25" t="s">
        <v>326</v>
      </c>
      <c r="DW863" s="25" t="s">
        <v>326</v>
      </c>
      <c r="DX863" s="25" t="s">
        <v>1267</v>
      </c>
      <c r="DY863" s="25" t="s">
        <v>326</v>
      </c>
      <c r="DZ863" s="25" t="s">
        <v>326</v>
      </c>
      <c r="EA863" s="25" t="s">
        <v>326</v>
      </c>
      <c r="EB863" s="25" t="s">
        <v>1267</v>
      </c>
      <c r="EC863" s="25" t="s">
        <v>326</v>
      </c>
      <c r="ED863" s="25" t="s">
        <v>1267</v>
      </c>
      <c r="EE863" s="25" t="s">
        <v>326</v>
      </c>
      <c r="EF863" s="25" t="s">
        <v>1263</v>
      </c>
      <c r="EG863" s="25" t="s">
        <v>326</v>
      </c>
      <c r="EH863" s="25" t="s">
        <v>2006</v>
      </c>
      <c r="EI863" s="25" t="s">
        <v>325</v>
      </c>
      <c r="FE863" s="25" t="s">
        <v>12088</v>
      </c>
      <c r="FF863" s="25" t="s">
        <v>74819</v>
      </c>
      <c r="FG863" s="25" t="s">
        <v>74820</v>
      </c>
      <c r="FH863" s="25" t="s">
        <v>74821</v>
      </c>
      <c r="FI863" s="25" t="s">
        <v>74821</v>
      </c>
      <c r="FJ863" s="25" t="s">
        <v>74822</v>
      </c>
      <c r="FK863" s="25" t="s">
        <v>74823</v>
      </c>
      <c r="FL863" s="25" t="s">
        <v>74823</v>
      </c>
      <c r="FM863" s="25" t="s">
        <v>74824</v>
      </c>
      <c r="FN863" s="25" t="s">
        <v>74825</v>
      </c>
      <c r="FO863" s="25" t="s">
        <v>355</v>
      </c>
      <c r="FP863" s="25" t="s">
        <v>74826</v>
      </c>
      <c r="FQ863" s="25" t="s">
        <v>74827</v>
      </c>
      <c r="FR863" s="25" t="s">
        <v>2446</v>
      </c>
      <c r="FS863" s="25" t="s">
        <v>2446</v>
      </c>
      <c r="FT863" s="25" t="s">
        <v>74828</v>
      </c>
      <c r="FU863" s="25" t="s">
        <v>74829</v>
      </c>
      <c r="FV863" s="25" t="s">
        <v>356</v>
      </c>
      <c r="FW863" s="25" t="s">
        <v>74830</v>
      </c>
      <c r="FX863" s="25" t="s">
        <v>74831</v>
      </c>
      <c r="FY863" s="25" t="s">
        <v>74832</v>
      </c>
      <c r="FZ863" s="25" t="s">
        <v>356</v>
      </c>
      <c r="GA863" s="25" t="s">
        <v>74833</v>
      </c>
      <c r="GB863" s="25" t="s">
        <v>74833</v>
      </c>
      <c r="GC863" s="25" t="s">
        <v>326</v>
      </c>
      <c r="GD863" s="25" t="s">
        <v>326</v>
      </c>
      <c r="GE863" s="25" t="s">
        <v>74834</v>
      </c>
      <c r="GF863" s="25" t="s">
        <v>74834</v>
      </c>
      <c r="GG863" s="25" t="s">
        <v>74835</v>
      </c>
      <c r="GH863" s="25" t="s">
        <v>74836</v>
      </c>
      <c r="GI863" s="25" t="s">
        <v>74837</v>
      </c>
      <c r="GJ863" s="25" t="s">
        <v>74838</v>
      </c>
      <c r="GK863" s="25" t="s">
        <v>74839</v>
      </c>
      <c r="GL863" s="25" t="s">
        <v>74829</v>
      </c>
      <c r="GM863" s="25" t="s">
        <v>74840</v>
      </c>
      <c r="GN863" s="25" t="s">
        <v>74841</v>
      </c>
      <c r="GO863" s="25" t="s">
        <v>356</v>
      </c>
      <c r="GP863" s="25" t="s">
        <v>74842</v>
      </c>
      <c r="GQ863" s="25" t="s">
        <v>74843</v>
      </c>
      <c r="GR863" s="25" t="s">
        <v>356</v>
      </c>
      <c r="GS863" s="25" t="s">
        <v>74844</v>
      </c>
      <c r="GT863" s="25" t="s">
        <v>42898</v>
      </c>
      <c r="GU863" s="25" t="s">
        <v>74845</v>
      </c>
      <c r="GV863" s="25" t="s">
        <v>74846</v>
      </c>
      <c r="GW863" s="25" t="s">
        <v>74847</v>
      </c>
      <c r="GX863" s="25" t="s">
        <v>515</v>
      </c>
      <c r="GY863" s="25" t="s">
        <v>6061</v>
      </c>
      <c r="GZ863" s="25" t="s">
        <v>4313</v>
      </c>
      <c r="HA863" s="25" t="s">
        <v>25476</v>
      </c>
      <c r="HB863" s="25" t="s">
        <v>663</v>
      </c>
      <c r="HC863" s="25" t="s">
        <v>326</v>
      </c>
      <c r="HD863" s="25" t="s">
        <v>663</v>
      </c>
      <c r="HE863" s="25" t="s">
        <v>10703</v>
      </c>
      <c r="HF863" s="25" t="s">
        <v>74848</v>
      </c>
      <c r="HG863" s="25" t="s">
        <v>356</v>
      </c>
      <c r="HH863" s="25" t="s">
        <v>74849</v>
      </c>
      <c r="HI863" s="25" t="s">
        <v>74850</v>
      </c>
      <c r="HJ863" s="25" t="s">
        <v>74851</v>
      </c>
      <c r="HM863" s="25" t="s">
        <v>74852</v>
      </c>
      <c r="HN863" s="25" t="s">
        <v>326</v>
      </c>
      <c r="HO863" s="25" t="s">
        <v>1144</v>
      </c>
      <c r="HP863" s="25" t="s">
        <v>1486</v>
      </c>
      <c r="HQ863" s="25" t="s">
        <v>326</v>
      </c>
      <c r="HR863" s="25" t="s">
        <v>2517</v>
      </c>
      <c r="HT863" s="25" t="s">
        <v>74852</v>
      </c>
      <c r="HU863" s="25" t="s">
        <v>74853</v>
      </c>
      <c r="HV863" s="25" t="s">
        <v>326</v>
      </c>
      <c r="HW863" s="25" t="s">
        <v>326</v>
      </c>
      <c r="HX863" s="25" t="s">
        <v>74854</v>
      </c>
      <c r="HY863" s="25" t="s">
        <v>74855</v>
      </c>
      <c r="HZ863" s="25" t="s">
        <v>326</v>
      </c>
      <c r="IA863" s="25" t="s">
        <v>984</v>
      </c>
      <c r="IB863" s="25" t="s">
        <v>74856</v>
      </c>
      <c r="IC863" s="25" t="s">
        <v>74857</v>
      </c>
      <c r="ID863" s="25" t="s">
        <v>74858</v>
      </c>
      <c r="IE863" s="25" t="s">
        <v>422</v>
      </c>
      <c r="IF863" s="25" t="s">
        <v>515</v>
      </c>
      <c r="IG863" s="25" t="s">
        <v>46144</v>
      </c>
      <c r="IH863" s="25" t="s">
        <v>74859</v>
      </c>
      <c r="II863" s="25" t="s">
        <v>74859</v>
      </c>
      <c r="IJ863" s="25" t="s">
        <v>46144</v>
      </c>
      <c r="IK863" s="25" t="s">
        <v>74860</v>
      </c>
      <c r="IL863" s="25" t="s">
        <v>13312</v>
      </c>
      <c r="IM863" s="25" t="s">
        <v>74821</v>
      </c>
      <c r="IN863" s="25" t="s">
        <v>326</v>
      </c>
      <c r="IO863" s="25" t="s">
        <v>326</v>
      </c>
      <c r="IP863" s="25" t="s">
        <v>326</v>
      </c>
      <c r="IQ863" s="25" t="s">
        <v>1263</v>
      </c>
      <c r="IR863" s="25" t="s">
        <v>326</v>
      </c>
      <c r="IS863" s="25" t="s">
        <v>74861</v>
      </c>
      <c r="IT863" s="25" t="s">
        <v>74862</v>
      </c>
      <c r="IU863" s="25" t="s">
        <v>71104</v>
      </c>
      <c r="IV863" s="25" t="s">
        <v>1074</v>
      </c>
      <c r="IW863" s="25" t="s">
        <v>352</v>
      </c>
      <c r="IX863" s="25" t="s">
        <v>74817</v>
      </c>
      <c r="IY863" s="25" t="s">
        <v>326</v>
      </c>
      <c r="IZ863" s="25" t="s">
        <v>326</v>
      </c>
      <c r="JA863" s="25" t="s">
        <v>326</v>
      </c>
      <c r="JB863" s="25" t="s">
        <v>326</v>
      </c>
      <c r="JC863" s="25" t="s">
        <v>326</v>
      </c>
      <c r="JD863" s="25" t="s">
        <v>395</v>
      </c>
      <c r="JE863" s="25" t="s">
        <v>396</v>
      </c>
      <c r="JF863" s="25" t="s">
        <v>395</v>
      </c>
      <c r="JG863" s="25" t="s">
        <v>396</v>
      </c>
      <c r="JH863" s="25" t="s">
        <v>8811</v>
      </c>
      <c r="JI863" s="25" t="s">
        <v>326</v>
      </c>
      <c r="JJ863" s="25" t="s">
        <v>326</v>
      </c>
      <c r="JK863" s="25" t="s">
        <v>326</v>
      </c>
      <c r="JL863" s="25" t="s">
        <v>326</v>
      </c>
      <c r="JM863" s="25" t="s">
        <v>326</v>
      </c>
      <c r="JN863" s="25" t="s">
        <v>74863</v>
      </c>
      <c r="JO863" s="25" t="s">
        <v>74864</v>
      </c>
      <c r="JP863" s="25" t="s">
        <v>74865</v>
      </c>
      <c r="JQ863" s="25" t="s">
        <v>74866</v>
      </c>
      <c r="JR863" s="25" t="s">
        <v>74867</v>
      </c>
      <c r="JS863" s="25" t="s">
        <v>74868</v>
      </c>
      <c r="JT863" s="25" t="s">
        <v>74869</v>
      </c>
      <c r="JU863" s="25" t="s">
        <v>74870</v>
      </c>
      <c r="JV863" s="25" t="s">
        <v>74871</v>
      </c>
      <c r="JW863" s="25" t="s">
        <v>326</v>
      </c>
      <c r="JX863" s="25" t="s">
        <v>74872</v>
      </c>
      <c r="JY863" s="25" t="s">
        <v>74873</v>
      </c>
      <c r="JZ863" s="25" t="s">
        <v>74874</v>
      </c>
      <c r="KA863" s="25" t="s">
        <v>74875</v>
      </c>
      <c r="KB863" s="25" t="s">
        <v>74876</v>
      </c>
      <c r="KC863" s="25" t="s">
        <v>74859</v>
      </c>
      <c r="KD863" s="25" t="s">
        <v>74877</v>
      </c>
      <c r="KE863" s="25" t="s">
        <v>74878</v>
      </c>
      <c r="KF863" s="25" t="s">
        <v>74825</v>
      </c>
      <c r="KG863" s="25" t="s">
        <v>74879</v>
      </c>
      <c r="KH863" s="25" t="s">
        <v>74823</v>
      </c>
      <c r="KI863" s="25" t="s">
        <v>74880</v>
      </c>
      <c r="KJ863" s="25" t="s">
        <v>74877</v>
      </c>
      <c r="KK863" s="25" t="s">
        <v>74881</v>
      </c>
      <c r="KL863" s="25" t="s">
        <v>74882</v>
      </c>
      <c r="KM863" s="25" t="s">
        <v>2702</v>
      </c>
      <c r="KN863" s="25" t="s">
        <v>74875</v>
      </c>
      <c r="KO863" s="25" t="s">
        <v>74835</v>
      </c>
      <c r="KP863" s="25" t="s">
        <v>74883</v>
      </c>
      <c r="KQ863" s="25" t="s">
        <v>74884</v>
      </c>
      <c r="KR863" s="25" t="s">
        <v>74885</v>
      </c>
      <c r="KS863" s="25" t="s">
        <v>74824</v>
      </c>
      <c r="KT863" s="25" t="s">
        <v>74886</v>
      </c>
      <c r="KU863" s="25" t="s">
        <v>74887</v>
      </c>
      <c r="KV863" s="25" t="s">
        <v>74888</v>
      </c>
      <c r="KW863" s="25" t="s">
        <v>74889</v>
      </c>
      <c r="KX863" s="25" t="s">
        <v>74890</v>
      </c>
    </row>
    <row r="864" spans="1:324" hidden="1" x14ac:dyDescent="0.2">
      <c r="A864" s="24">
        <f>VLOOKUP($H864,xRef2LineOfBusiness!$A$1:$D$1093,1,FALSE)</f>
        <v>193313</v>
      </c>
      <c r="B864" s="24" t="e">
        <f>VLOOKUP($H864,xRef2LineOfBusiness!$A$1:$D$1093,2,FALSE)</f>
        <v>#N/A</v>
      </c>
      <c r="C864" s="24" t="e">
        <f>VLOOKUP($H864,xRef2LineOfBusiness!$A$1:$D$1093,3,FALSE)</f>
        <v>#N/A</v>
      </c>
      <c r="D864" s="24" t="e">
        <f>VLOOKUP($H864,xRef2LineOfBusiness!$A$1:$D$1093,4,FALSE)</f>
        <v>#N/A</v>
      </c>
      <c r="E864" s="25" t="s">
        <v>1729</v>
      </c>
      <c r="F864" s="25" t="s">
        <v>322</v>
      </c>
      <c r="H864" s="27">
        <v>193313</v>
      </c>
      <c r="I864" s="25" t="s">
        <v>74891</v>
      </c>
      <c r="J864" s="25" t="s">
        <v>74891</v>
      </c>
      <c r="K864" s="25" t="s">
        <v>325</v>
      </c>
      <c r="L864" s="25" t="s">
        <v>325</v>
      </c>
      <c r="M864" s="25" t="s">
        <v>74891</v>
      </c>
      <c r="N864" s="25" t="s">
        <v>326</v>
      </c>
      <c r="O864" s="25" t="s">
        <v>591</v>
      </c>
      <c r="P864" s="25" t="s">
        <v>74892</v>
      </c>
      <c r="Q864" s="25" t="s">
        <v>54986</v>
      </c>
      <c r="R864" s="25" t="s">
        <v>330</v>
      </c>
      <c r="S864" s="25" t="s">
        <v>419</v>
      </c>
      <c r="T864" s="25" t="s">
        <v>59357</v>
      </c>
      <c r="U864" s="25" t="s">
        <v>74581</v>
      </c>
      <c r="V864" s="25" t="s">
        <v>334</v>
      </c>
      <c r="W864" s="25" t="s">
        <v>8643</v>
      </c>
      <c r="X864" s="25" t="s">
        <v>326</v>
      </c>
      <c r="Y864" s="25" t="s">
        <v>41169</v>
      </c>
      <c r="Z864" s="25" t="s">
        <v>326</v>
      </c>
      <c r="AA864" s="25" t="s">
        <v>41169</v>
      </c>
      <c r="AB864" s="25" t="s">
        <v>326</v>
      </c>
      <c r="AC864" s="25" t="s">
        <v>326</v>
      </c>
      <c r="AD864" s="25" t="s">
        <v>326</v>
      </c>
      <c r="AE864" s="25" t="s">
        <v>7557</v>
      </c>
      <c r="AF864" s="25" t="s">
        <v>326</v>
      </c>
      <c r="AG864" s="25" t="s">
        <v>7557</v>
      </c>
      <c r="AH864" s="25" t="s">
        <v>1494</v>
      </c>
      <c r="AI864" s="25" t="s">
        <v>326</v>
      </c>
      <c r="AJ864" s="25" t="s">
        <v>326</v>
      </c>
      <c r="AK864" s="25" t="s">
        <v>326</v>
      </c>
      <c r="AL864" s="25" t="s">
        <v>326</v>
      </c>
      <c r="AM864" s="25" t="s">
        <v>326</v>
      </c>
      <c r="AN864" s="25" t="s">
        <v>74893</v>
      </c>
      <c r="AO864" s="25" t="s">
        <v>904</v>
      </c>
      <c r="AP864" s="25" t="s">
        <v>326</v>
      </c>
      <c r="AQ864" s="25" t="s">
        <v>326</v>
      </c>
      <c r="AR864" s="25" t="s">
        <v>9884</v>
      </c>
      <c r="AS864" s="25" t="s">
        <v>9884</v>
      </c>
      <c r="AT864" s="25" t="s">
        <v>326</v>
      </c>
      <c r="AU864" s="25" t="s">
        <v>9884</v>
      </c>
      <c r="AV864" s="25" t="s">
        <v>326</v>
      </c>
      <c r="AW864" s="25" t="s">
        <v>22463</v>
      </c>
      <c r="AX864" s="25" t="s">
        <v>326</v>
      </c>
      <c r="AY864" s="25" t="s">
        <v>326</v>
      </c>
      <c r="AZ864" s="25" t="s">
        <v>326</v>
      </c>
      <c r="BA864" s="25" t="s">
        <v>326</v>
      </c>
      <c r="BB864" s="25" t="s">
        <v>326</v>
      </c>
      <c r="BC864" s="25" t="s">
        <v>326</v>
      </c>
      <c r="BD864" s="25" t="s">
        <v>326</v>
      </c>
      <c r="BE864" s="25" t="s">
        <v>14877</v>
      </c>
      <c r="BF864" s="25" t="s">
        <v>2531</v>
      </c>
      <c r="BG864" s="25" t="s">
        <v>326</v>
      </c>
      <c r="BH864" s="25" t="s">
        <v>326</v>
      </c>
      <c r="BI864" s="25" t="s">
        <v>326</v>
      </c>
      <c r="BJ864" s="25" t="s">
        <v>326</v>
      </c>
      <c r="BK864" s="25" t="s">
        <v>7032</v>
      </c>
      <c r="BL864" s="25" t="s">
        <v>326</v>
      </c>
      <c r="BM864" s="25" t="s">
        <v>12054</v>
      </c>
      <c r="BN864" s="25" t="s">
        <v>326</v>
      </c>
      <c r="BO864" s="25" t="s">
        <v>326</v>
      </c>
      <c r="BP864" s="25" t="s">
        <v>12054</v>
      </c>
      <c r="BQ864" s="25" t="s">
        <v>326</v>
      </c>
      <c r="BR864" s="25" t="s">
        <v>23900</v>
      </c>
      <c r="BS864" s="25" t="s">
        <v>326</v>
      </c>
      <c r="BT864" s="25" t="s">
        <v>326</v>
      </c>
      <c r="BU864" s="25" t="s">
        <v>326</v>
      </c>
      <c r="BV864" s="25" t="s">
        <v>68383</v>
      </c>
      <c r="BW864" s="25" t="s">
        <v>326</v>
      </c>
      <c r="BX864" s="25" t="s">
        <v>326</v>
      </c>
      <c r="BY864" s="25" t="s">
        <v>326</v>
      </c>
      <c r="BZ864" s="25" t="s">
        <v>326</v>
      </c>
      <c r="CA864" s="25" t="s">
        <v>326</v>
      </c>
      <c r="CB864" s="25" t="s">
        <v>326</v>
      </c>
      <c r="CC864" s="25" t="s">
        <v>326</v>
      </c>
      <c r="CD864" s="25" t="s">
        <v>326</v>
      </c>
      <c r="CE864" s="25" t="s">
        <v>326</v>
      </c>
      <c r="CF864" s="25" t="s">
        <v>326</v>
      </c>
      <c r="CG864" s="25" t="s">
        <v>68383</v>
      </c>
      <c r="CH864" s="25" t="s">
        <v>326</v>
      </c>
      <c r="CI864" s="25" t="s">
        <v>326</v>
      </c>
      <c r="CJ864" s="25" t="s">
        <v>326</v>
      </c>
      <c r="CK864" s="25" t="s">
        <v>326</v>
      </c>
      <c r="CL864" s="25" t="s">
        <v>326</v>
      </c>
      <c r="CM864" s="25" t="s">
        <v>326</v>
      </c>
      <c r="CN864" s="25" t="s">
        <v>326</v>
      </c>
      <c r="CO864" s="25" t="s">
        <v>1123</v>
      </c>
      <c r="CP864" s="25" t="s">
        <v>326</v>
      </c>
      <c r="CQ864" s="25" t="s">
        <v>1123</v>
      </c>
      <c r="CR864" s="25" t="s">
        <v>2531</v>
      </c>
      <c r="CS864" s="25" t="s">
        <v>74894</v>
      </c>
      <c r="CT864" s="25" t="s">
        <v>326</v>
      </c>
      <c r="CU864" s="25" t="s">
        <v>74894</v>
      </c>
      <c r="CV864" s="25" t="s">
        <v>5934</v>
      </c>
      <c r="CW864" s="25" t="s">
        <v>1826</v>
      </c>
      <c r="CX864" s="25" t="s">
        <v>5868</v>
      </c>
      <c r="CY864" s="25" t="s">
        <v>52992</v>
      </c>
      <c r="CZ864" s="25" t="s">
        <v>11666</v>
      </c>
      <c r="DA864" s="25" t="s">
        <v>326</v>
      </c>
      <c r="DB864" s="25" t="s">
        <v>326</v>
      </c>
      <c r="DC864" s="25" t="s">
        <v>326</v>
      </c>
      <c r="DD864" s="25" t="s">
        <v>326</v>
      </c>
      <c r="DE864" s="25" t="s">
        <v>326</v>
      </c>
      <c r="DF864" s="25" t="s">
        <v>326</v>
      </c>
      <c r="DG864" s="25" t="s">
        <v>11666</v>
      </c>
      <c r="DH864" s="25" t="s">
        <v>326</v>
      </c>
      <c r="DI864" s="25" t="s">
        <v>6503</v>
      </c>
      <c r="DJ864" s="25" t="s">
        <v>326</v>
      </c>
      <c r="DK864" s="25" t="s">
        <v>1124</v>
      </c>
      <c r="DL864" s="25" t="s">
        <v>326</v>
      </c>
      <c r="DM864" s="25" t="s">
        <v>326</v>
      </c>
      <c r="DN864" s="25" t="s">
        <v>577</v>
      </c>
      <c r="DO864" s="25" t="s">
        <v>326</v>
      </c>
      <c r="DP864" s="25" t="s">
        <v>326</v>
      </c>
      <c r="DQ864" s="25" t="s">
        <v>326</v>
      </c>
      <c r="DR864" s="25" t="s">
        <v>1019</v>
      </c>
      <c r="DS864" s="25" t="s">
        <v>16888</v>
      </c>
      <c r="DT864" s="25" t="s">
        <v>493</v>
      </c>
      <c r="DU864" s="25" t="s">
        <v>326</v>
      </c>
      <c r="DV864" s="25" t="s">
        <v>493</v>
      </c>
      <c r="DW864" s="25" t="s">
        <v>326</v>
      </c>
      <c r="DX864" s="25" t="s">
        <v>13281</v>
      </c>
      <c r="DY864" s="25" t="s">
        <v>326</v>
      </c>
      <c r="DZ864" s="25" t="s">
        <v>326</v>
      </c>
      <c r="EA864" s="25" t="s">
        <v>326</v>
      </c>
      <c r="EB864" s="25" t="s">
        <v>13281</v>
      </c>
      <c r="EC864" s="25" t="s">
        <v>326</v>
      </c>
      <c r="ED864" s="25" t="s">
        <v>13281</v>
      </c>
      <c r="EE864" s="25" t="s">
        <v>326</v>
      </c>
      <c r="EF864" s="25" t="s">
        <v>326</v>
      </c>
      <c r="EG864" s="25" t="s">
        <v>326</v>
      </c>
      <c r="EH864" s="25" t="s">
        <v>326</v>
      </c>
      <c r="EI864" s="25" t="s">
        <v>325</v>
      </c>
      <c r="FE864" s="25" t="s">
        <v>1185</v>
      </c>
      <c r="FF864" s="25" t="s">
        <v>74895</v>
      </c>
      <c r="FG864" s="25" t="s">
        <v>74896</v>
      </c>
      <c r="FH864" s="25" t="s">
        <v>1123</v>
      </c>
      <c r="FI864" s="25" t="s">
        <v>1123</v>
      </c>
      <c r="FJ864" s="25" t="s">
        <v>74897</v>
      </c>
      <c r="FK864" s="25" t="s">
        <v>74897</v>
      </c>
      <c r="FL864" s="25" t="s">
        <v>74897</v>
      </c>
      <c r="FM864" s="25" t="s">
        <v>74898</v>
      </c>
      <c r="FN864" s="25" t="s">
        <v>74899</v>
      </c>
      <c r="FO864" s="25" t="s">
        <v>355</v>
      </c>
      <c r="FP864" s="25" t="s">
        <v>74900</v>
      </c>
      <c r="FQ864" s="25" t="s">
        <v>74900</v>
      </c>
      <c r="FR864" s="25" t="s">
        <v>15247</v>
      </c>
      <c r="FS864" s="25" t="s">
        <v>12269</v>
      </c>
      <c r="FT864" s="25" t="s">
        <v>74901</v>
      </c>
      <c r="FU864" s="25" t="s">
        <v>74902</v>
      </c>
      <c r="FV864" s="25" t="s">
        <v>74903</v>
      </c>
      <c r="FW864" s="25" t="s">
        <v>74904</v>
      </c>
      <c r="FX864" s="25" t="s">
        <v>74905</v>
      </c>
      <c r="FY864" s="25" t="s">
        <v>326</v>
      </c>
      <c r="FZ864" s="25" t="s">
        <v>74906</v>
      </c>
      <c r="GA864" s="25" t="s">
        <v>74907</v>
      </c>
      <c r="GB864" s="25" t="s">
        <v>74907</v>
      </c>
      <c r="GC864" s="25" t="s">
        <v>326</v>
      </c>
      <c r="GD864" s="25" t="s">
        <v>326</v>
      </c>
      <c r="GE864" s="25" t="s">
        <v>74908</v>
      </c>
      <c r="GF864" s="25" t="s">
        <v>74908</v>
      </c>
      <c r="GG864" s="25" t="s">
        <v>74909</v>
      </c>
      <c r="GH864" s="25" t="s">
        <v>74910</v>
      </c>
      <c r="GI864" s="25" t="s">
        <v>74911</v>
      </c>
      <c r="GJ864" s="25" t="s">
        <v>74912</v>
      </c>
      <c r="GK864" s="25" t="s">
        <v>74913</v>
      </c>
      <c r="GL864" s="25" t="s">
        <v>74914</v>
      </c>
      <c r="GM864" s="25" t="s">
        <v>74915</v>
      </c>
      <c r="GN864" s="25" t="s">
        <v>74916</v>
      </c>
      <c r="GO864" s="25" t="s">
        <v>74917</v>
      </c>
      <c r="GP864" s="25" t="s">
        <v>74918</v>
      </c>
      <c r="GQ864" s="25" t="s">
        <v>74919</v>
      </c>
      <c r="GR864" s="25" t="s">
        <v>74920</v>
      </c>
      <c r="GS864" s="25" t="s">
        <v>74917</v>
      </c>
      <c r="GT864" s="25" t="s">
        <v>74921</v>
      </c>
      <c r="GU864" s="25" t="s">
        <v>74922</v>
      </c>
      <c r="GV864" s="25" t="s">
        <v>5999</v>
      </c>
      <c r="GW864" s="25" t="s">
        <v>70491</v>
      </c>
      <c r="GX864" s="25" t="s">
        <v>3635</v>
      </c>
      <c r="GY864" s="25" t="s">
        <v>2901</v>
      </c>
      <c r="GZ864" s="25" t="s">
        <v>18474</v>
      </c>
      <c r="HA864" s="25" t="s">
        <v>1266</v>
      </c>
      <c r="HB864" s="25" t="s">
        <v>8067</v>
      </c>
      <c r="HC864" s="25" t="s">
        <v>326</v>
      </c>
      <c r="HD864" s="25" t="s">
        <v>8067</v>
      </c>
      <c r="HE864" s="25" t="s">
        <v>27540</v>
      </c>
      <c r="HF864" s="25" t="s">
        <v>74923</v>
      </c>
      <c r="HG864" s="25" t="s">
        <v>74924</v>
      </c>
      <c r="HH864" s="25" t="s">
        <v>74925</v>
      </c>
      <c r="HI864" s="25" t="s">
        <v>326</v>
      </c>
      <c r="HJ864" s="25" t="s">
        <v>74926</v>
      </c>
      <c r="HM864" s="25" t="s">
        <v>74927</v>
      </c>
      <c r="HN864" s="25" t="s">
        <v>1494</v>
      </c>
      <c r="HO864" s="25" t="s">
        <v>2796</v>
      </c>
      <c r="HP864" s="25" t="s">
        <v>27637</v>
      </c>
      <c r="HQ864" s="25" t="s">
        <v>326</v>
      </c>
      <c r="HR864" s="25" t="s">
        <v>6068</v>
      </c>
      <c r="HT864" s="25" t="s">
        <v>74928</v>
      </c>
      <c r="HU864" s="25" t="s">
        <v>355</v>
      </c>
      <c r="HV864" s="25" t="s">
        <v>326</v>
      </c>
      <c r="HW864" s="25" t="s">
        <v>326</v>
      </c>
      <c r="HX864" s="25" t="s">
        <v>326</v>
      </c>
      <c r="HY864" s="25" t="s">
        <v>74901</v>
      </c>
      <c r="HZ864" s="25" t="s">
        <v>326</v>
      </c>
      <c r="IA864" s="25" t="s">
        <v>14024</v>
      </c>
      <c r="IB864" s="25" t="s">
        <v>74929</v>
      </c>
      <c r="IC864" s="25" t="s">
        <v>74930</v>
      </c>
      <c r="ID864" s="25" t="s">
        <v>74931</v>
      </c>
      <c r="IE864" s="25" t="s">
        <v>327</v>
      </c>
      <c r="IF864" s="25" t="s">
        <v>13090</v>
      </c>
      <c r="IG864" s="25" t="s">
        <v>326</v>
      </c>
      <c r="IH864" s="25" t="s">
        <v>326</v>
      </c>
      <c r="II864" s="25" t="s">
        <v>326</v>
      </c>
      <c r="IJ864" s="25" t="s">
        <v>326</v>
      </c>
      <c r="IK864" s="25" t="s">
        <v>74932</v>
      </c>
      <c r="IL864" s="25" t="s">
        <v>902</v>
      </c>
      <c r="IM864" s="25" t="s">
        <v>1123</v>
      </c>
      <c r="IN864" s="25" t="s">
        <v>326</v>
      </c>
      <c r="IO864" s="25" t="s">
        <v>326</v>
      </c>
      <c r="IP864" s="25" t="s">
        <v>326</v>
      </c>
      <c r="IQ864" s="25" t="s">
        <v>326</v>
      </c>
      <c r="IR864" s="25" t="s">
        <v>326</v>
      </c>
      <c r="IS864" s="25" t="s">
        <v>74933</v>
      </c>
      <c r="IT864" s="25" t="s">
        <v>74934</v>
      </c>
      <c r="IU864" s="25" t="s">
        <v>74935</v>
      </c>
      <c r="IV864" s="25" t="s">
        <v>15927</v>
      </c>
      <c r="IW864" s="25" t="s">
        <v>7557</v>
      </c>
      <c r="IX864" s="25" t="s">
        <v>9884</v>
      </c>
      <c r="IY864" s="25" t="s">
        <v>326</v>
      </c>
      <c r="IZ864" s="25" t="s">
        <v>326</v>
      </c>
      <c r="JA864" s="25" t="s">
        <v>326</v>
      </c>
      <c r="JB864" s="25" t="s">
        <v>326</v>
      </c>
      <c r="JC864" s="25" t="s">
        <v>326</v>
      </c>
      <c r="JD864" s="25" t="s">
        <v>395</v>
      </c>
      <c r="JE864" s="25" t="s">
        <v>396</v>
      </c>
      <c r="JF864" s="25" t="s">
        <v>395</v>
      </c>
      <c r="JG864" s="25" t="s">
        <v>396</v>
      </c>
      <c r="JH864" s="25" t="s">
        <v>326</v>
      </c>
      <c r="JI864" s="25" t="s">
        <v>326</v>
      </c>
      <c r="JJ864" s="25" t="s">
        <v>326</v>
      </c>
      <c r="JK864" s="25" t="s">
        <v>326</v>
      </c>
      <c r="JL864" s="25" t="s">
        <v>326</v>
      </c>
      <c r="JM864" s="25" t="s">
        <v>326</v>
      </c>
      <c r="JN864" s="25" t="s">
        <v>74936</v>
      </c>
      <c r="JO864" s="25" t="s">
        <v>74937</v>
      </c>
      <c r="JQ864" s="25" t="s">
        <v>74937</v>
      </c>
      <c r="JR864" s="25" t="s">
        <v>74938</v>
      </c>
      <c r="JV864" s="25" t="s">
        <v>74939</v>
      </c>
      <c r="JW864" s="25" t="s">
        <v>326</v>
      </c>
      <c r="JX864" s="25" t="s">
        <v>326</v>
      </c>
      <c r="JY864" s="25" t="s">
        <v>326</v>
      </c>
      <c r="JZ864" s="25" t="s">
        <v>326</v>
      </c>
      <c r="KA864" s="25" t="s">
        <v>74940</v>
      </c>
      <c r="KB864" s="25" t="s">
        <v>74941</v>
      </c>
      <c r="KC864" s="25" t="s">
        <v>326</v>
      </c>
      <c r="KD864" s="25" t="s">
        <v>74942</v>
      </c>
      <c r="KE864" s="25" t="s">
        <v>74943</v>
      </c>
      <c r="KF864" s="25" t="s">
        <v>74899</v>
      </c>
      <c r="KG864" s="25" t="s">
        <v>74944</v>
      </c>
      <c r="KH864" s="25" t="s">
        <v>74897</v>
      </c>
      <c r="KI864" s="25" t="s">
        <v>74945</v>
      </c>
      <c r="KJ864" s="25" t="s">
        <v>74942</v>
      </c>
      <c r="KK864" s="25" t="s">
        <v>326</v>
      </c>
      <c r="KL864" s="25" t="s">
        <v>74946</v>
      </c>
      <c r="KM864" s="25" t="s">
        <v>3518</v>
      </c>
      <c r="KN864" s="25" t="s">
        <v>74940</v>
      </c>
      <c r="KO864" s="25" t="s">
        <v>74909</v>
      </c>
      <c r="KP864" s="25" t="s">
        <v>326</v>
      </c>
      <c r="KQ864" s="25" t="s">
        <v>73402</v>
      </c>
      <c r="KR864" s="25" t="s">
        <v>74947</v>
      </c>
      <c r="KS864" s="25" t="s">
        <v>74898</v>
      </c>
      <c r="KT864" s="25" t="s">
        <v>74948</v>
      </c>
      <c r="KU864" s="25" t="s">
        <v>74949</v>
      </c>
      <c r="KW864" s="25" t="s">
        <v>74950</v>
      </c>
      <c r="KX864" s="25" t="s">
        <v>74951</v>
      </c>
      <c r="KY864" s="25" t="s">
        <v>74952</v>
      </c>
    </row>
    <row r="865" spans="1:311" hidden="1" x14ac:dyDescent="0.2">
      <c r="A865" s="24">
        <f>VLOOKUP($H865,xRef2LineOfBusiness!$A$1:$D$1093,1,FALSE)</f>
        <v>191483</v>
      </c>
      <c r="B865" s="24" t="e">
        <f>VLOOKUP($H865,xRef2LineOfBusiness!$A$1:$D$1093,2,FALSE)</f>
        <v>#N/A</v>
      </c>
      <c r="C865" s="24" t="e">
        <f>VLOOKUP($H865,xRef2LineOfBusiness!$A$1:$D$1093,3,FALSE)</f>
        <v>#N/A</v>
      </c>
      <c r="D865" s="24" t="e">
        <f>VLOOKUP($H865,xRef2LineOfBusiness!$A$1:$D$1093,4,FALSE)</f>
        <v>#N/A</v>
      </c>
      <c r="E865" s="25" t="s">
        <v>1012</v>
      </c>
      <c r="F865" s="25" t="s">
        <v>322</v>
      </c>
      <c r="H865" s="27">
        <v>191483</v>
      </c>
      <c r="I865" s="25" t="s">
        <v>74953</v>
      </c>
      <c r="J865" s="25" t="s">
        <v>74953</v>
      </c>
      <c r="K865" s="25" t="s">
        <v>325</v>
      </c>
      <c r="L865" s="25" t="s">
        <v>325</v>
      </c>
      <c r="M865" s="25" t="s">
        <v>74953</v>
      </c>
      <c r="N865" s="25" t="s">
        <v>326</v>
      </c>
      <c r="O865" s="25" t="s">
        <v>591</v>
      </c>
      <c r="P865" s="25" t="s">
        <v>74954</v>
      </c>
      <c r="Q865" s="25" t="s">
        <v>2436</v>
      </c>
      <c r="R865" s="25" t="s">
        <v>330</v>
      </c>
      <c r="S865" s="25" t="s">
        <v>559</v>
      </c>
      <c r="T865" s="25" t="s">
        <v>30808</v>
      </c>
      <c r="U865" s="25" t="s">
        <v>5983</v>
      </c>
      <c r="V865" s="25" t="s">
        <v>334</v>
      </c>
      <c r="W865" s="25" t="s">
        <v>1032</v>
      </c>
      <c r="X865" s="25" t="s">
        <v>326</v>
      </c>
      <c r="Y865" s="25" t="s">
        <v>12949</v>
      </c>
      <c r="Z865" s="25" t="s">
        <v>326</v>
      </c>
      <c r="AA865" s="25" t="s">
        <v>12949</v>
      </c>
      <c r="AB865" s="25" t="s">
        <v>326</v>
      </c>
      <c r="AC865" s="25" t="s">
        <v>326</v>
      </c>
      <c r="AD865" s="25" t="s">
        <v>326</v>
      </c>
      <c r="AE865" s="25" t="s">
        <v>326</v>
      </c>
      <c r="AF865" s="25" t="s">
        <v>326</v>
      </c>
      <c r="AG865" s="25" t="s">
        <v>326</v>
      </c>
      <c r="AH865" s="25" t="s">
        <v>326</v>
      </c>
      <c r="AI865" s="25" t="s">
        <v>344</v>
      </c>
      <c r="AJ865" s="25" t="s">
        <v>326</v>
      </c>
      <c r="AK865" s="25" t="s">
        <v>326</v>
      </c>
      <c r="AL865" s="25" t="s">
        <v>326</v>
      </c>
      <c r="AM865" s="25" t="s">
        <v>326</v>
      </c>
      <c r="AN865" s="25" t="s">
        <v>74955</v>
      </c>
      <c r="AO865" s="25" t="s">
        <v>326</v>
      </c>
      <c r="AP865" s="25" t="s">
        <v>326</v>
      </c>
      <c r="AQ865" s="25" t="s">
        <v>74956</v>
      </c>
      <c r="AR865" s="25" t="s">
        <v>12604</v>
      </c>
      <c r="AS865" s="25" t="s">
        <v>12604</v>
      </c>
      <c r="AT865" s="25" t="s">
        <v>19488</v>
      </c>
      <c r="AU865" s="25" t="s">
        <v>51697</v>
      </c>
      <c r="AV865" s="25" t="s">
        <v>326</v>
      </c>
      <c r="AW865" s="25" t="s">
        <v>496</v>
      </c>
      <c r="AX865" s="25" t="s">
        <v>1742</v>
      </c>
      <c r="AY865" s="25" t="s">
        <v>573</v>
      </c>
      <c r="AZ865" s="25" t="s">
        <v>326</v>
      </c>
      <c r="BA865" s="25" t="s">
        <v>62807</v>
      </c>
      <c r="BB865" s="25" t="s">
        <v>330</v>
      </c>
      <c r="BC865" s="25" t="s">
        <v>74957</v>
      </c>
      <c r="BD865" s="25" t="s">
        <v>326</v>
      </c>
      <c r="BE865" s="25" t="s">
        <v>74958</v>
      </c>
      <c r="BF865" s="25" t="s">
        <v>74959</v>
      </c>
      <c r="BG865" s="25" t="s">
        <v>326</v>
      </c>
      <c r="BH865" s="25" t="s">
        <v>7983</v>
      </c>
      <c r="BI865" s="25" t="s">
        <v>349</v>
      </c>
      <c r="BJ865" s="25" t="s">
        <v>326</v>
      </c>
      <c r="BK865" s="25" t="s">
        <v>26203</v>
      </c>
      <c r="BL865" s="25" t="s">
        <v>326</v>
      </c>
      <c r="BM865" s="25" t="s">
        <v>2077</v>
      </c>
      <c r="BN865" s="25" t="s">
        <v>326</v>
      </c>
      <c r="BO865" s="25" t="s">
        <v>326</v>
      </c>
      <c r="BP865" s="25" t="s">
        <v>2077</v>
      </c>
      <c r="BQ865" s="25" t="s">
        <v>326</v>
      </c>
      <c r="BR865" s="25" t="s">
        <v>22590</v>
      </c>
      <c r="BS865" s="25" t="s">
        <v>8426</v>
      </c>
      <c r="BT865" s="25" t="s">
        <v>326</v>
      </c>
      <c r="BU865" s="25" t="s">
        <v>326</v>
      </c>
      <c r="BV865" s="25" t="s">
        <v>24108</v>
      </c>
      <c r="BW865" s="25" t="s">
        <v>13098</v>
      </c>
      <c r="BX865" s="25" t="s">
        <v>326</v>
      </c>
      <c r="BY865" s="25" t="s">
        <v>326</v>
      </c>
      <c r="BZ865" s="25" t="s">
        <v>326</v>
      </c>
      <c r="CA865" s="25" t="s">
        <v>74960</v>
      </c>
      <c r="CB865" s="25" t="s">
        <v>326</v>
      </c>
      <c r="CC865" s="25" t="s">
        <v>326</v>
      </c>
      <c r="CD865" s="25" t="s">
        <v>326</v>
      </c>
      <c r="CE865" s="25" t="s">
        <v>326</v>
      </c>
      <c r="CF865" s="25" t="s">
        <v>74961</v>
      </c>
      <c r="CG865" s="25" t="s">
        <v>74962</v>
      </c>
      <c r="CH865" s="25" t="s">
        <v>326</v>
      </c>
      <c r="CI865" s="25" t="s">
        <v>1480</v>
      </c>
      <c r="CJ865" s="25" t="s">
        <v>326</v>
      </c>
      <c r="CK865" s="25" t="s">
        <v>326</v>
      </c>
      <c r="CL865" s="25" t="s">
        <v>326</v>
      </c>
      <c r="CM865" s="25" t="s">
        <v>326</v>
      </c>
      <c r="CN865" s="25" t="s">
        <v>326</v>
      </c>
      <c r="CO865" s="25" t="s">
        <v>28293</v>
      </c>
      <c r="CP865" s="25" t="s">
        <v>326</v>
      </c>
      <c r="CQ865" s="25" t="s">
        <v>22506</v>
      </c>
      <c r="CR865" s="25" t="s">
        <v>74959</v>
      </c>
      <c r="CS865" s="25" t="s">
        <v>67280</v>
      </c>
      <c r="CT865" s="25" t="s">
        <v>326</v>
      </c>
      <c r="CU865" s="25" t="s">
        <v>67280</v>
      </c>
      <c r="CV865" s="25" t="s">
        <v>68751</v>
      </c>
      <c r="CW865" s="25" t="s">
        <v>326</v>
      </c>
      <c r="CX865" s="25" t="s">
        <v>68751</v>
      </c>
      <c r="CY865" s="25" t="s">
        <v>14116</v>
      </c>
      <c r="CZ865" s="25" t="s">
        <v>59359</v>
      </c>
      <c r="DA865" s="25" t="s">
        <v>326</v>
      </c>
      <c r="DB865" s="25" t="s">
        <v>2057</v>
      </c>
      <c r="DC865" s="25" t="s">
        <v>577</v>
      </c>
      <c r="DD865" s="25" t="s">
        <v>381</v>
      </c>
      <c r="DE865" s="25" t="s">
        <v>326</v>
      </c>
      <c r="DF865" s="25" t="s">
        <v>326</v>
      </c>
      <c r="DG865" s="25" t="s">
        <v>48071</v>
      </c>
      <c r="DH865" s="25" t="s">
        <v>326</v>
      </c>
      <c r="DI865" s="25" t="s">
        <v>25886</v>
      </c>
      <c r="DJ865" s="25" t="s">
        <v>335</v>
      </c>
      <c r="DK865" s="25" t="s">
        <v>1480</v>
      </c>
      <c r="DL865" s="25" t="s">
        <v>326</v>
      </c>
      <c r="DM865" s="25" t="s">
        <v>326</v>
      </c>
      <c r="DN865" s="25" t="s">
        <v>9669</v>
      </c>
      <c r="DO865" s="25" t="s">
        <v>326</v>
      </c>
      <c r="DP865" s="25" t="s">
        <v>326</v>
      </c>
      <c r="DQ865" s="25" t="s">
        <v>326</v>
      </c>
      <c r="DR865" s="25" t="s">
        <v>9895</v>
      </c>
      <c r="DS865" s="25" t="s">
        <v>1920</v>
      </c>
      <c r="DT865" s="25" t="s">
        <v>326</v>
      </c>
      <c r="DU865" s="25" t="s">
        <v>326</v>
      </c>
      <c r="DV865" s="25" t="s">
        <v>326</v>
      </c>
      <c r="DW865" s="25" t="s">
        <v>1029</v>
      </c>
      <c r="DX865" s="25" t="s">
        <v>14146</v>
      </c>
      <c r="DY865" s="25" t="s">
        <v>326</v>
      </c>
      <c r="DZ865" s="25" t="s">
        <v>326</v>
      </c>
      <c r="EA865" s="25" t="s">
        <v>326</v>
      </c>
      <c r="EB865" s="25" t="s">
        <v>14146</v>
      </c>
      <c r="EC865" s="25" t="s">
        <v>326</v>
      </c>
      <c r="ED865" s="25" t="s">
        <v>14146</v>
      </c>
      <c r="EE865" s="25" t="s">
        <v>326</v>
      </c>
      <c r="EF865" s="25" t="s">
        <v>326</v>
      </c>
      <c r="EG865" s="25" t="s">
        <v>326</v>
      </c>
      <c r="EH865" s="25" t="s">
        <v>326</v>
      </c>
      <c r="EI865" s="25" t="s">
        <v>325</v>
      </c>
      <c r="FE865" s="25" t="s">
        <v>74963</v>
      </c>
      <c r="FF865" s="25" t="s">
        <v>74964</v>
      </c>
      <c r="FG865" s="25" t="s">
        <v>74965</v>
      </c>
      <c r="FH865" s="25" t="s">
        <v>26012</v>
      </c>
      <c r="FI865" s="25" t="s">
        <v>26012</v>
      </c>
      <c r="FJ865" s="25" t="s">
        <v>74966</v>
      </c>
      <c r="FK865" s="25" t="s">
        <v>74967</v>
      </c>
      <c r="FL865" s="25" t="s">
        <v>74967</v>
      </c>
      <c r="FM865" s="25" t="s">
        <v>74968</v>
      </c>
      <c r="FN865" s="25" t="s">
        <v>74969</v>
      </c>
      <c r="FO865" s="25" t="s">
        <v>74970</v>
      </c>
      <c r="FP865" s="25" t="s">
        <v>74971</v>
      </c>
      <c r="FQ865" s="25" t="s">
        <v>74972</v>
      </c>
      <c r="FR865" s="25" t="s">
        <v>6622</v>
      </c>
      <c r="FS865" s="25" t="s">
        <v>6622</v>
      </c>
      <c r="FT865" s="25" t="s">
        <v>5475</v>
      </c>
      <c r="FU865" s="25" t="s">
        <v>74973</v>
      </c>
      <c r="FV865" s="25" t="s">
        <v>74974</v>
      </c>
      <c r="FW865" s="25" t="s">
        <v>74975</v>
      </c>
      <c r="FX865" s="25" t="s">
        <v>74976</v>
      </c>
      <c r="FY865" s="25" t="s">
        <v>326</v>
      </c>
      <c r="FZ865" s="25" t="s">
        <v>326</v>
      </c>
      <c r="GA865" s="25" t="s">
        <v>74977</v>
      </c>
      <c r="GB865" s="25" t="s">
        <v>74977</v>
      </c>
      <c r="GC865" s="25" t="s">
        <v>326</v>
      </c>
      <c r="GD865" s="25" t="s">
        <v>326</v>
      </c>
      <c r="GE865" s="25" t="s">
        <v>326</v>
      </c>
      <c r="GF865" s="25" t="s">
        <v>326</v>
      </c>
      <c r="GG865" s="25" t="s">
        <v>74978</v>
      </c>
      <c r="GH865" s="25" t="s">
        <v>74979</v>
      </c>
      <c r="GI865" s="25" t="s">
        <v>74980</v>
      </c>
      <c r="GJ865" s="25" t="s">
        <v>74981</v>
      </c>
      <c r="GK865" s="25" t="s">
        <v>74982</v>
      </c>
      <c r="GL865" s="25" t="s">
        <v>39476</v>
      </c>
      <c r="GM865" s="25" t="s">
        <v>74983</v>
      </c>
      <c r="GN865" s="25" t="s">
        <v>74984</v>
      </c>
      <c r="GO865" s="25" t="s">
        <v>74985</v>
      </c>
      <c r="GP865" s="25" t="s">
        <v>74986</v>
      </c>
      <c r="GQ865" s="25" t="s">
        <v>356</v>
      </c>
      <c r="GR865" s="25" t="s">
        <v>74987</v>
      </c>
      <c r="GS865" s="25" t="s">
        <v>74988</v>
      </c>
      <c r="GT865" s="25" t="s">
        <v>74989</v>
      </c>
      <c r="GU865" s="25" t="s">
        <v>74990</v>
      </c>
      <c r="GV865" s="25" t="s">
        <v>2822</v>
      </c>
      <c r="GW865" s="25" t="s">
        <v>74991</v>
      </c>
      <c r="GX865" s="25" t="s">
        <v>74992</v>
      </c>
      <c r="GY865" s="25" t="s">
        <v>30874</v>
      </c>
      <c r="GZ865" s="25" t="s">
        <v>74993</v>
      </c>
      <c r="HA865" s="25" t="s">
        <v>9092</v>
      </c>
      <c r="HB865" s="25" t="s">
        <v>70365</v>
      </c>
      <c r="HC865" s="25" t="s">
        <v>20013</v>
      </c>
      <c r="HD865" s="25" t="s">
        <v>37412</v>
      </c>
      <c r="HE865" s="25" t="s">
        <v>30663</v>
      </c>
      <c r="HF865" s="25" t="s">
        <v>74994</v>
      </c>
      <c r="HG865" s="25" t="s">
        <v>356</v>
      </c>
      <c r="HH865" s="25" t="s">
        <v>74995</v>
      </c>
      <c r="HI865" s="25" t="s">
        <v>74996</v>
      </c>
      <c r="HJ865" s="25" t="s">
        <v>74997</v>
      </c>
      <c r="HM865" s="25" t="s">
        <v>74998</v>
      </c>
      <c r="HN865" s="25" t="s">
        <v>344</v>
      </c>
      <c r="HO865" s="25" t="s">
        <v>34056</v>
      </c>
      <c r="HP865" s="25" t="s">
        <v>74999</v>
      </c>
      <c r="HQ865" s="25" t="s">
        <v>74960</v>
      </c>
      <c r="HR865" s="25" t="s">
        <v>2517</v>
      </c>
      <c r="HT865" s="25" t="s">
        <v>75000</v>
      </c>
      <c r="HU865" s="25" t="s">
        <v>75001</v>
      </c>
      <c r="HV865" s="25" t="s">
        <v>326</v>
      </c>
      <c r="HW865" s="25" t="s">
        <v>326</v>
      </c>
      <c r="HX865" s="25" t="s">
        <v>75002</v>
      </c>
      <c r="HY865" s="25" t="s">
        <v>75003</v>
      </c>
      <c r="HZ865" s="25" t="s">
        <v>326</v>
      </c>
      <c r="IA865" s="25" t="s">
        <v>2629</v>
      </c>
      <c r="IC865" s="25" t="s">
        <v>75004</v>
      </c>
      <c r="ID865" s="25" t="s">
        <v>75005</v>
      </c>
      <c r="IE865" s="25" t="s">
        <v>1124</v>
      </c>
      <c r="IF865" s="25" t="s">
        <v>2629</v>
      </c>
      <c r="IG865" s="25" t="s">
        <v>1858</v>
      </c>
      <c r="IH865" s="25" t="s">
        <v>75006</v>
      </c>
      <c r="II865" s="25" t="s">
        <v>75006</v>
      </c>
      <c r="IJ865" s="25" t="s">
        <v>1858</v>
      </c>
      <c r="IK865" s="25" t="s">
        <v>75007</v>
      </c>
      <c r="IL865" s="25" t="s">
        <v>47803</v>
      </c>
      <c r="IM865" s="25" t="s">
        <v>26012</v>
      </c>
      <c r="IN865" s="25" t="s">
        <v>326</v>
      </c>
      <c r="IO865" s="25" t="s">
        <v>326</v>
      </c>
      <c r="IP865" s="25" t="s">
        <v>326</v>
      </c>
      <c r="IQ865" s="25" t="s">
        <v>326</v>
      </c>
      <c r="IR865" s="25" t="s">
        <v>326</v>
      </c>
      <c r="IS865" s="25" t="s">
        <v>75008</v>
      </c>
      <c r="IT865" s="25" t="s">
        <v>75009</v>
      </c>
      <c r="IU865" s="25" t="s">
        <v>75010</v>
      </c>
      <c r="IV865" s="25" t="s">
        <v>896</v>
      </c>
      <c r="IW865" s="25" t="s">
        <v>326</v>
      </c>
      <c r="IX865" s="25" t="s">
        <v>326</v>
      </c>
      <c r="IY865" s="25" t="s">
        <v>1262</v>
      </c>
      <c r="IZ865" s="25" t="s">
        <v>3481</v>
      </c>
      <c r="JA865" s="25" t="s">
        <v>6125</v>
      </c>
      <c r="JB865" s="25" t="s">
        <v>7501</v>
      </c>
      <c r="JC865" s="25" t="s">
        <v>326</v>
      </c>
      <c r="JD865" s="25" t="s">
        <v>395</v>
      </c>
      <c r="JE865" s="25" t="s">
        <v>396</v>
      </c>
      <c r="JF865" s="25" t="s">
        <v>395</v>
      </c>
      <c r="JG865" s="25" t="s">
        <v>396</v>
      </c>
      <c r="JH865" s="25" t="s">
        <v>326</v>
      </c>
      <c r="JI865" s="25" t="s">
        <v>326</v>
      </c>
      <c r="JJ865" s="25" t="s">
        <v>326</v>
      </c>
      <c r="JK865" s="25" t="s">
        <v>326</v>
      </c>
      <c r="JL865" s="25" t="s">
        <v>326</v>
      </c>
      <c r="JM865" s="25" t="s">
        <v>326</v>
      </c>
      <c r="JN865" s="25" t="s">
        <v>75011</v>
      </c>
      <c r="JO865" s="25" t="s">
        <v>75012</v>
      </c>
      <c r="JP865" s="25" t="s">
        <v>30414</v>
      </c>
      <c r="JQ865" s="25" t="s">
        <v>75012</v>
      </c>
      <c r="JR865" s="25" t="s">
        <v>75013</v>
      </c>
      <c r="JS865" s="25" t="s">
        <v>75014</v>
      </c>
      <c r="JT865" s="25" t="s">
        <v>75015</v>
      </c>
      <c r="JU865" s="25" t="s">
        <v>75014</v>
      </c>
      <c r="JV865" s="25" t="s">
        <v>75016</v>
      </c>
      <c r="JW865" s="25" t="s">
        <v>326</v>
      </c>
      <c r="JX865" s="25" t="s">
        <v>75017</v>
      </c>
      <c r="JY865" s="25" t="s">
        <v>75018</v>
      </c>
      <c r="JZ865" s="25" t="s">
        <v>75019</v>
      </c>
      <c r="KA865" s="25" t="s">
        <v>75020</v>
      </c>
      <c r="KB865" s="25" t="s">
        <v>75021</v>
      </c>
      <c r="KC865" s="25" t="s">
        <v>75006</v>
      </c>
      <c r="KD865" s="25" t="s">
        <v>75022</v>
      </c>
      <c r="KE865" s="25" t="s">
        <v>75023</v>
      </c>
      <c r="KF865" s="25" t="s">
        <v>74969</v>
      </c>
      <c r="KG865" s="25" t="s">
        <v>75024</v>
      </c>
      <c r="KH865" s="25" t="s">
        <v>74967</v>
      </c>
      <c r="KI865" s="25" t="s">
        <v>75025</v>
      </c>
      <c r="KJ865" s="25" t="s">
        <v>75022</v>
      </c>
      <c r="KK865" s="25" t="s">
        <v>75026</v>
      </c>
      <c r="KL865" s="25" t="s">
        <v>75027</v>
      </c>
      <c r="KM865" s="25" t="s">
        <v>4324</v>
      </c>
      <c r="KN865" s="25" t="s">
        <v>75020</v>
      </c>
      <c r="KO865" s="25" t="s">
        <v>74978</v>
      </c>
      <c r="KP865" s="25" t="s">
        <v>75028</v>
      </c>
      <c r="KQ865" s="25" t="s">
        <v>75029</v>
      </c>
      <c r="KR865" s="25" t="s">
        <v>75030</v>
      </c>
      <c r="KS865" s="25" t="s">
        <v>74968</v>
      </c>
      <c r="KT865" s="25" t="s">
        <v>75031</v>
      </c>
      <c r="KU865" s="25" t="s">
        <v>75032</v>
      </c>
      <c r="KV865" s="25" t="s">
        <v>75033</v>
      </c>
      <c r="KW865" s="25" t="s">
        <v>75034</v>
      </c>
      <c r="KX865" s="25" t="s">
        <v>75035</v>
      </c>
      <c r="KY865" s="25" t="s">
        <v>75036</v>
      </c>
    </row>
    <row r="866" spans="1:311" hidden="1" x14ac:dyDescent="0.2">
      <c r="A866" s="24">
        <f>VLOOKUP($H866,xRef2LineOfBusiness!$A$1:$D$1093,1,FALSE)</f>
        <v>198897</v>
      </c>
      <c r="B866" s="24" t="e">
        <f>VLOOKUP($H866,xRef2LineOfBusiness!$A$1:$D$1093,2,FALSE)</f>
        <v>#N/A</v>
      </c>
      <c r="C866" s="24" t="e">
        <f>VLOOKUP($H866,xRef2LineOfBusiness!$A$1:$D$1093,3,FALSE)</f>
        <v>#N/A</v>
      </c>
      <c r="D866" s="24" t="e">
        <f>VLOOKUP($H866,xRef2LineOfBusiness!$A$1:$D$1093,4,FALSE)</f>
        <v>#N/A</v>
      </c>
      <c r="E866" s="25" t="s">
        <v>3727</v>
      </c>
      <c r="F866" s="25" t="s">
        <v>322</v>
      </c>
      <c r="H866" s="27">
        <v>198897</v>
      </c>
      <c r="I866" s="25" t="s">
        <v>75037</v>
      </c>
      <c r="J866" s="25" t="s">
        <v>75037</v>
      </c>
      <c r="K866" s="25" t="s">
        <v>325</v>
      </c>
      <c r="L866" s="25" t="s">
        <v>325</v>
      </c>
      <c r="M866" s="25" t="s">
        <v>75037</v>
      </c>
      <c r="N866" s="25" t="s">
        <v>326</v>
      </c>
      <c r="O866" s="25" t="s">
        <v>591</v>
      </c>
      <c r="P866" s="25" t="s">
        <v>75038</v>
      </c>
      <c r="Q866" s="25" t="s">
        <v>2436</v>
      </c>
      <c r="R866" s="25" t="s">
        <v>330</v>
      </c>
      <c r="S866" s="25" t="s">
        <v>559</v>
      </c>
      <c r="T866" s="25" t="s">
        <v>75039</v>
      </c>
      <c r="U866" s="25" t="s">
        <v>5983</v>
      </c>
      <c r="V866" s="25" t="s">
        <v>334</v>
      </c>
      <c r="W866" s="25" t="s">
        <v>695</v>
      </c>
      <c r="X866" s="25" t="s">
        <v>326</v>
      </c>
      <c r="Y866" s="25" t="s">
        <v>40988</v>
      </c>
      <c r="Z866" s="25" t="s">
        <v>330</v>
      </c>
      <c r="AA866" s="25" t="s">
        <v>10510</v>
      </c>
      <c r="AB866" s="25" t="s">
        <v>326</v>
      </c>
      <c r="AC866" s="25" t="s">
        <v>21921</v>
      </c>
      <c r="AD866" s="25" t="s">
        <v>326</v>
      </c>
      <c r="AE866" s="25" t="s">
        <v>14185</v>
      </c>
      <c r="AF866" s="25" t="s">
        <v>441</v>
      </c>
      <c r="AG866" s="25" t="s">
        <v>28199</v>
      </c>
      <c r="AH866" s="25" t="s">
        <v>326</v>
      </c>
      <c r="AI866" s="25" t="s">
        <v>326</v>
      </c>
      <c r="AJ866" s="25" t="s">
        <v>326</v>
      </c>
      <c r="AK866" s="25" t="s">
        <v>326</v>
      </c>
      <c r="AL866" s="25" t="s">
        <v>326</v>
      </c>
      <c r="AM866" s="25" t="s">
        <v>326</v>
      </c>
      <c r="AN866" s="25" t="s">
        <v>8405</v>
      </c>
      <c r="AO866" s="25" t="s">
        <v>326</v>
      </c>
      <c r="AP866" s="25" t="s">
        <v>326</v>
      </c>
      <c r="AQ866" s="25" t="s">
        <v>326</v>
      </c>
      <c r="AR866" s="25" t="s">
        <v>30877</v>
      </c>
      <c r="AS866" s="25" t="s">
        <v>30877</v>
      </c>
      <c r="AT866" s="25" t="s">
        <v>14386</v>
      </c>
      <c r="AU866" s="25" t="s">
        <v>2509</v>
      </c>
      <c r="AV866" s="25" t="s">
        <v>326</v>
      </c>
      <c r="AW866" s="25" t="s">
        <v>2133</v>
      </c>
      <c r="AX866" s="25" t="s">
        <v>1246</v>
      </c>
      <c r="AY866" s="25" t="s">
        <v>909</v>
      </c>
      <c r="AZ866" s="25" t="s">
        <v>326</v>
      </c>
      <c r="BA866" s="25" t="s">
        <v>1246</v>
      </c>
      <c r="BB866" s="25" t="s">
        <v>326</v>
      </c>
      <c r="BC866" s="25" t="s">
        <v>1246</v>
      </c>
      <c r="BD866" s="25" t="s">
        <v>326</v>
      </c>
      <c r="BE866" s="25" t="s">
        <v>30847</v>
      </c>
      <c r="BF866" s="25" t="s">
        <v>75040</v>
      </c>
      <c r="BG866" s="25" t="s">
        <v>326</v>
      </c>
      <c r="BH866" s="25" t="s">
        <v>14146</v>
      </c>
      <c r="BI866" s="25" t="s">
        <v>326</v>
      </c>
      <c r="BJ866" s="25" t="s">
        <v>326</v>
      </c>
      <c r="BK866" s="25" t="s">
        <v>16202</v>
      </c>
      <c r="BL866" s="25" t="s">
        <v>326</v>
      </c>
      <c r="BM866" s="25" t="s">
        <v>8987</v>
      </c>
      <c r="BN866" s="25" t="s">
        <v>326</v>
      </c>
      <c r="BO866" s="25" t="s">
        <v>326</v>
      </c>
      <c r="BP866" s="25" t="s">
        <v>8987</v>
      </c>
      <c r="BQ866" s="25" t="s">
        <v>326</v>
      </c>
      <c r="BR866" s="25" t="s">
        <v>326</v>
      </c>
      <c r="BS866" s="25" t="s">
        <v>326</v>
      </c>
      <c r="BT866" s="25" t="s">
        <v>326</v>
      </c>
      <c r="BU866" s="25" t="s">
        <v>326</v>
      </c>
      <c r="BV866" s="25" t="s">
        <v>2577</v>
      </c>
      <c r="BW866" s="25" t="s">
        <v>326</v>
      </c>
      <c r="BX866" s="25" t="s">
        <v>326</v>
      </c>
      <c r="BY866" s="25" t="s">
        <v>326</v>
      </c>
      <c r="BZ866" s="25" t="s">
        <v>326</v>
      </c>
      <c r="CA866" s="25" t="s">
        <v>326</v>
      </c>
      <c r="CB866" s="25" t="s">
        <v>326</v>
      </c>
      <c r="CC866" s="25" t="s">
        <v>326</v>
      </c>
      <c r="CD866" s="25" t="s">
        <v>326</v>
      </c>
      <c r="CE866" s="25" t="s">
        <v>326</v>
      </c>
      <c r="CF866" s="25" t="s">
        <v>326</v>
      </c>
      <c r="CG866" s="25" t="s">
        <v>2577</v>
      </c>
      <c r="CH866" s="25" t="s">
        <v>326</v>
      </c>
      <c r="CI866" s="25" t="s">
        <v>326</v>
      </c>
      <c r="CJ866" s="25" t="s">
        <v>326</v>
      </c>
      <c r="CK866" s="25" t="s">
        <v>422</v>
      </c>
      <c r="CL866" s="25" t="s">
        <v>326</v>
      </c>
      <c r="CM866" s="25" t="s">
        <v>5697</v>
      </c>
      <c r="CN866" s="25" t="s">
        <v>326</v>
      </c>
      <c r="CO866" s="25" t="s">
        <v>75041</v>
      </c>
      <c r="CP866" s="25" t="s">
        <v>326</v>
      </c>
      <c r="CQ866" s="25" t="s">
        <v>14198</v>
      </c>
      <c r="CR866" s="25" t="s">
        <v>75040</v>
      </c>
      <c r="CS866" s="25" t="s">
        <v>75042</v>
      </c>
      <c r="CT866" s="25" t="s">
        <v>326</v>
      </c>
      <c r="CU866" s="25" t="s">
        <v>75042</v>
      </c>
      <c r="CV866" s="25" t="s">
        <v>51762</v>
      </c>
      <c r="CW866" s="25" t="s">
        <v>3527</v>
      </c>
      <c r="CX866" s="25" t="s">
        <v>75043</v>
      </c>
      <c r="CY866" s="25" t="s">
        <v>23265</v>
      </c>
      <c r="CZ866" s="25" t="s">
        <v>35980</v>
      </c>
      <c r="DA866" s="25" t="s">
        <v>326</v>
      </c>
      <c r="DB866" s="25" t="s">
        <v>9436</v>
      </c>
      <c r="DC866" s="25" t="s">
        <v>326</v>
      </c>
      <c r="DD866" s="25" t="s">
        <v>350</v>
      </c>
      <c r="DE866" s="25" t="s">
        <v>345</v>
      </c>
      <c r="DF866" s="25" t="s">
        <v>326</v>
      </c>
      <c r="DG866" s="25" t="s">
        <v>59722</v>
      </c>
      <c r="DH866" s="25" t="s">
        <v>326</v>
      </c>
      <c r="DI866" s="25" t="s">
        <v>4727</v>
      </c>
      <c r="DJ866" s="25" t="s">
        <v>591</v>
      </c>
      <c r="DK866" s="25" t="s">
        <v>351</v>
      </c>
      <c r="DL866" s="25" t="s">
        <v>326</v>
      </c>
      <c r="DM866" s="25" t="s">
        <v>326</v>
      </c>
      <c r="DN866" s="25" t="s">
        <v>326</v>
      </c>
      <c r="DO866" s="25" t="s">
        <v>326</v>
      </c>
      <c r="DP866" s="25" t="s">
        <v>326</v>
      </c>
      <c r="DQ866" s="25" t="s">
        <v>326</v>
      </c>
      <c r="DR866" s="25" t="s">
        <v>634</v>
      </c>
      <c r="DS866" s="25" t="s">
        <v>7923</v>
      </c>
      <c r="DT866" s="25" t="s">
        <v>330</v>
      </c>
      <c r="DU866" s="25" t="s">
        <v>326</v>
      </c>
      <c r="DV866" s="25" t="s">
        <v>330</v>
      </c>
      <c r="DW866" s="25" t="s">
        <v>326</v>
      </c>
      <c r="DX866" s="25" t="s">
        <v>9170</v>
      </c>
      <c r="DY866" s="25" t="s">
        <v>326</v>
      </c>
      <c r="DZ866" s="25" t="s">
        <v>326</v>
      </c>
      <c r="EA866" s="25" t="s">
        <v>326</v>
      </c>
      <c r="EB866" s="25" t="s">
        <v>9170</v>
      </c>
      <c r="EC866" s="25" t="s">
        <v>326</v>
      </c>
      <c r="ED866" s="25" t="s">
        <v>9170</v>
      </c>
      <c r="EE866" s="25" t="s">
        <v>326</v>
      </c>
      <c r="EF866" s="25" t="s">
        <v>15247</v>
      </c>
      <c r="EG866" s="25" t="s">
        <v>326</v>
      </c>
      <c r="EH866" s="25" t="s">
        <v>325</v>
      </c>
      <c r="EI866" s="25" t="s">
        <v>325</v>
      </c>
      <c r="FE866" s="25" t="s">
        <v>1471</v>
      </c>
      <c r="FF866" s="25" t="s">
        <v>41248</v>
      </c>
      <c r="FG866" s="25" t="s">
        <v>75044</v>
      </c>
      <c r="FH866" s="25" t="s">
        <v>19897</v>
      </c>
      <c r="FI866" s="25" t="s">
        <v>19897</v>
      </c>
      <c r="FJ866" s="25" t="s">
        <v>75045</v>
      </c>
      <c r="FK866" s="25" t="s">
        <v>75046</v>
      </c>
      <c r="FL866" s="25" t="s">
        <v>75046</v>
      </c>
      <c r="FM866" s="25" t="s">
        <v>75047</v>
      </c>
      <c r="FN866" s="25" t="s">
        <v>75048</v>
      </c>
      <c r="FO866" s="25" t="s">
        <v>15714</v>
      </c>
      <c r="FP866" s="25" t="s">
        <v>75049</v>
      </c>
      <c r="FQ866" s="25" t="s">
        <v>75050</v>
      </c>
      <c r="FR866" s="25" t="s">
        <v>9169</v>
      </c>
      <c r="FS866" s="25" t="s">
        <v>7544</v>
      </c>
      <c r="FT866" s="25" t="s">
        <v>75051</v>
      </c>
      <c r="FU866" s="25" t="s">
        <v>75052</v>
      </c>
      <c r="FV866" s="25" t="s">
        <v>75053</v>
      </c>
      <c r="FW866" s="25" t="s">
        <v>75054</v>
      </c>
      <c r="FX866" s="25" t="s">
        <v>75055</v>
      </c>
      <c r="FY866" s="25" t="s">
        <v>75056</v>
      </c>
      <c r="FZ866" s="25" t="s">
        <v>75057</v>
      </c>
      <c r="GA866" s="25" t="s">
        <v>75058</v>
      </c>
      <c r="GB866" s="25" t="s">
        <v>75059</v>
      </c>
      <c r="GC866" s="25" t="s">
        <v>75060</v>
      </c>
      <c r="GD866" s="25" t="s">
        <v>326</v>
      </c>
      <c r="GE866" s="25" t="s">
        <v>75061</v>
      </c>
      <c r="GF866" s="25" t="s">
        <v>75062</v>
      </c>
      <c r="GG866" s="25" t="s">
        <v>75063</v>
      </c>
      <c r="GH866" s="25" t="s">
        <v>75064</v>
      </c>
      <c r="GI866" s="25" t="s">
        <v>75065</v>
      </c>
      <c r="GJ866" s="25" t="s">
        <v>75066</v>
      </c>
      <c r="GK866" s="25" t="s">
        <v>75067</v>
      </c>
      <c r="GL866" s="25" t="s">
        <v>75068</v>
      </c>
      <c r="GM866" s="25" t="s">
        <v>75069</v>
      </c>
      <c r="GN866" s="25" t="s">
        <v>75070</v>
      </c>
      <c r="GO866" s="25" t="s">
        <v>75071</v>
      </c>
      <c r="GP866" s="25" t="s">
        <v>75072</v>
      </c>
      <c r="GQ866" s="25" t="s">
        <v>75073</v>
      </c>
      <c r="GR866" s="25" t="s">
        <v>75074</v>
      </c>
      <c r="GS866" s="25" t="s">
        <v>75075</v>
      </c>
      <c r="GT866" s="25" t="s">
        <v>75076</v>
      </c>
      <c r="GU866" s="25" t="s">
        <v>75077</v>
      </c>
      <c r="GV866" s="25" t="s">
        <v>12059</v>
      </c>
      <c r="GW866" s="25" t="s">
        <v>75078</v>
      </c>
      <c r="GX866" s="25" t="s">
        <v>15256</v>
      </c>
      <c r="GY866" s="25" t="s">
        <v>8070</v>
      </c>
      <c r="GZ866" s="25" t="s">
        <v>4495</v>
      </c>
      <c r="HA866" s="25" t="s">
        <v>21066</v>
      </c>
      <c r="HB866" s="25" t="s">
        <v>4347</v>
      </c>
      <c r="HC866" s="25" t="s">
        <v>634</v>
      </c>
      <c r="HD866" s="25" t="s">
        <v>635</v>
      </c>
      <c r="HE866" s="25" t="s">
        <v>43739</v>
      </c>
      <c r="HF866" s="25" t="s">
        <v>75079</v>
      </c>
      <c r="HG866" s="25" t="s">
        <v>75080</v>
      </c>
      <c r="HH866" s="25" t="s">
        <v>75081</v>
      </c>
      <c r="HI866" s="25" t="s">
        <v>75082</v>
      </c>
      <c r="HJ866" s="25" t="s">
        <v>75083</v>
      </c>
      <c r="HM866" s="25" t="s">
        <v>75084</v>
      </c>
      <c r="HN866" s="25" t="s">
        <v>326</v>
      </c>
      <c r="HO866" s="25" t="s">
        <v>338</v>
      </c>
      <c r="HP866" s="25" t="s">
        <v>8987</v>
      </c>
      <c r="HQ866" s="25" t="s">
        <v>326</v>
      </c>
      <c r="HR866" s="25" t="s">
        <v>2517</v>
      </c>
      <c r="HT866" s="25" t="s">
        <v>75085</v>
      </c>
      <c r="HU866" s="25" t="s">
        <v>355</v>
      </c>
      <c r="HV866" s="25" t="s">
        <v>326</v>
      </c>
      <c r="HW866" s="25" t="s">
        <v>326</v>
      </c>
      <c r="HX866" s="25" t="s">
        <v>75086</v>
      </c>
      <c r="HY866" s="25" t="s">
        <v>75051</v>
      </c>
      <c r="HZ866" s="25" t="s">
        <v>326</v>
      </c>
      <c r="IA866" s="25" t="s">
        <v>20588</v>
      </c>
      <c r="IB866" s="25" t="s">
        <v>75087</v>
      </c>
      <c r="IC866" s="25" t="s">
        <v>75088</v>
      </c>
      <c r="ID866" s="25" t="s">
        <v>75089</v>
      </c>
      <c r="IE866" s="25" t="s">
        <v>327</v>
      </c>
      <c r="IF866" s="25" t="s">
        <v>1834</v>
      </c>
      <c r="IG866" s="25" t="s">
        <v>14146</v>
      </c>
      <c r="IH866" s="25" t="s">
        <v>75090</v>
      </c>
      <c r="II866" s="25" t="s">
        <v>75090</v>
      </c>
      <c r="IJ866" s="25" t="s">
        <v>14146</v>
      </c>
      <c r="IK866" s="25" t="s">
        <v>75091</v>
      </c>
      <c r="IL866" s="25" t="s">
        <v>13815</v>
      </c>
      <c r="IM866" s="25" t="s">
        <v>19897</v>
      </c>
      <c r="IN866" s="25" t="s">
        <v>326</v>
      </c>
      <c r="IO866" s="25" t="s">
        <v>326</v>
      </c>
      <c r="IP866" s="25" t="s">
        <v>326</v>
      </c>
      <c r="IQ866" s="25" t="s">
        <v>15247</v>
      </c>
      <c r="IR866" s="25" t="s">
        <v>326</v>
      </c>
      <c r="IS866" s="25" t="s">
        <v>75092</v>
      </c>
      <c r="IT866" s="25" t="s">
        <v>75093</v>
      </c>
      <c r="IU866" s="25" t="s">
        <v>75094</v>
      </c>
      <c r="IV866" s="25" t="s">
        <v>1970</v>
      </c>
      <c r="IW866" s="25" t="s">
        <v>38583</v>
      </c>
      <c r="IX866" s="25" t="s">
        <v>326</v>
      </c>
      <c r="IY866" s="25" t="s">
        <v>2442</v>
      </c>
      <c r="IZ866" s="25" t="s">
        <v>1835</v>
      </c>
      <c r="JA866" s="25" t="s">
        <v>8642</v>
      </c>
      <c r="JB866" s="25" t="s">
        <v>983</v>
      </c>
      <c r="JC866" s="25" t="s">
        <v>326</v>
      </c>
      <c r="JD866" s="25" t="s">
        <v>395</v>
      </c>
      <c r="JE866" s="25" t="s">
        <v>396</v>
      </c>
      <c r="JF866" s="25" t="s">
        <v>395</v>
      </c>
      <c r="JG866" s="25" t="s">
        <v>396</v>
      </c>
      <c r="JH866" s="25" t="s">
        <v>906</v>
      </c>
      <c r="JI866" s="25" t="s">
        <v>326</v>
      </c>
      <c r="JJ866" s="25" t="s">
        <v>326</v>
      </c>
      <c r="JK866" s="25" t="s">
        <v>326</v>
      </c>
      <c r="JL866" s="25" t="s">
        <v>326</v>
      </c>
      <c r="JM866" s="25" t="s">
        <v>326</v>
      </c>
      <c r="JN866" s="25" t="s">
        <v>75095</v>
      </c>
      <c r="JO866" s="25" t="s">
        <v>75096</v>
      </c>
      <c r="JP866" s="25" t="s">
        <v>75097</v>
      </c>
      <c r="JQ866" s="25" t="s">
        <v>75098</v>
      </c>
      <c r="JR866" s="25" t="s">
        <v>75099</v>
      </c>
      <c r="JS866" s="25" t="s">
        <v>75100</v>
      </c>
      <c r="JT866" s="25" t="s">
        <v>75101</v>
      </c>
      <c r="JU866" s="25" t="s">
        <v>75102</v>
      </c>
      <c r="JV866" s="25" t="s">
        <v>75103</v>
      </c>
      <c r="JW866" s="25" t="s">
        <v>326</v>
      </c>
      <c r="JX866" s="25" t="s">
        <v>326</v>
      </c>
      <c r="JY866" s="25" t="s">
        <v>75104</v>
      </c>
      <c r="JZ866" s="25" t="s">
        <v>75105</v>
      </c>
      <c r="KA866" s="25" t="s">
        <v>75106</v>
      </c>
      <c r="KB866" s="25" t="s">
        <v>75107</v>
      </c>
      <c r="KC866" s="25" t="s">
        <v>75090</v>
      </c>
      <c r="KD866" s="25" t="s">
        <v>75108</v>
      </c>
      <c r="KE866" s="25" t="s">
        <v>75109</v>
      </c>
      <c r="KF866" s="25" t="s">
        <v>75048</v>
      </c>
      <c r="KG866" s="25" t="s">
        <v>75110</v>
      </c>
      <c r="KH866" s="25" t="s">
        <v>75046</v>
      </c>
      <c r="KI866" s="25" t="s">
        <v>75111</v>
      </c>
      <c r="KJ866" s="25" t="s">
        <v>75108</v>
      </c>
      <c r="KK866" s="25" t="s">
        <v>75112</v>
      </c>
      <c r="KL866" s="25" t="s">
        <v>75113</v>
      </c>
      <c r="KM866" s="25" t="s">
        <v>1074</v>
      </c>
      <c r="KN866" s="25" t="s">
        <v>75106</v>
      </c>
      <c r="KO866" s="25" t="s">
        <v>75063</v>
      </c>
      <c r="KP866" s="25" t="s">
        <v>75114</v>
      </c>
      <c r="KQ866" s="25" t="s">
        <v>17995</v>
      </c>
      <c r="KR866" s="25" t="s">
        <v>75115</v>
      </c>
      <c r="KS866" s="25" t="s">
        <v>75047</v>
      </c>
      <c r="KT866" s="25" t="s">
        <v>75116</v>
      </c>
      <c r="KU866" s="25" t="s">
        <v>75117</v>
      </c>
      <c r="KV866" s="25" t="s">
        <v>47510</v>
      </c>
      <c r="KW866" s="25" t="s">
        <v>75118</v>
      </c>
      <c r="KX866" s="25" t="s">
        <v>75119</v>
      </c>
      <c r="KY866" s="25" t="s">
        <v>75120</v>
      </c>
    </row>
    <row r="867" spans="1:311" hidden="1" x14ac:dyDescent="0.2">
      <c r="A867" s="24">
        <f>VLOOKUP($H867,xRef2LineOfBusiness!$A$1:$D$1093,1,FALSE)</f>
        <v>191092</v>
      </c>
      <c r="B867" s="24" t="e">
        <f>VLOOKUP($H867,xRef2LineOfBusiness!$A$1:$D$1093,2,FALSE)</f>
        <v>#N/A</v>
      </c>
      <c r="C867" s="24" t="e">
        <f>VLOOKUP($H867,xRef2LineOfBusiness!$A$1:$D$1093,3,FALSE)</f>
        <v>#N/A</v>
      </c>
      <c r="D867" s="24" t="e">
        <f>VLOOKUP($H867,xRef2LineOfBusiness!$A$1:$D$1093,4,FALSE)</f>
        <v>#N/A</v>
      </c>
      <c r="E867" s="25" t="s">
        <v>3391</v>
      </c>
      <c r="F867" s="25" t="s">
        <v>322</v>
      </c>
      <c r="G867" s="25" t="s">
        <v>414</v>
      </c>
      <c r="H867" s="27">
        <v>191092</v>
      </c>
      <c r="I867" s="25" t="s">
        <v>75121</v>
      </c>
      <c r="J867" s="25" t="s">
        <v>75121</v>
      </c>
      <c r="K867" s="25" t="s">
        <v>325</v>
      </c>
      <c r="L867" s="25" t="s">
        <v>325</v>
      </c>
      <c r="M867" s="25" t="s">
        <v>75121</v>
      </c>
      <c r="N867" s="25" t="s">
        <v>326</v>
      </c>
      <c r="O867" s="25" t="s">
        <v>325</v>
      </c>
      <c r="P867" s="25" t="s">
        <v>75122</v>
      </c>
      <c r="Q867" s="25" t="s">
        <v>2436</v>
      </c>
      <c r="R867" s="25" t="s">
        <v>330</v>
      </c>
      <c r="S867" s="25" t="s">
        <v>698</v>
      </c>
      <c r="T867" s="25" t="s">
        <v>18247</v>
      </c>
      <c r="U867" s="25" t="s">
        <v>75123</v>
      </c>
      <c r="V867" s="25" t="s">
        <v>334</v>
      </c>
      <c r="W867" s="25" t="s">
        <v>38417</v>
      </c>
      <c r="X867" s="25" t="s">
        <v>326</v>
      </c>
      <c r="Y867" s="25" t="s">
        <v>75124</v>
      </c>
      <c r="Z867" s="25" t="s">
        <v>326</v>
      </c>
      <c r="AA867" s="25" t="s">
        <v>75124</v>
      </c>
      <c r="AB867" s="25" t="s">
        <v>326</v>
      </c>
      <c r="AC867" s="25" t="s">
        <v>75125</v>
      </c>
      <c r="AD867" s="25" t="s">
        <v>326</v>
      </c>
      <c r="AE867" s="25" t="s">
        <v>326</v>
      </c>
      <c r="AF867" s="25" t="s">
        <v>326</v>
      </c>
      <c r="AG867" s="25" t="s">
        <v>75125</v>
      </c>
      <c r="AH867" s="25" t="s">
        <v>326</v>
      </c>
      <c r="AI867" s="25" t="s">
        <v>326</v>
      </c>
      <c r="AJ867" s="25" t="s">
        <v>326</v>
      </c>
      <c r="AK867" s="25" t="s">
        <v>326</v>
      </c>
      <c r="AL867" s="25" t="s">
        <v>326</v>
      </c>
      <c r="AM867" s="25" t="s">
        <v>326</v>
      </c>
      <c r="AN867" s="25" t="s">
        <v>75126</v>
      </c>
      <c r="AO867" s="25" t="s">
        <v>326</v>
      </c>
      <c r="AP867" s="25" t="s">
        <v>326</v>
      </c>
      <c r="AQ867" s="25" t="s">
        <v>326</v>
      </c>
      <c r="AR867" s="25" t="s">
        <v>75127</v>
      </c>
      <c r="AS867" s="25" t="s">
        <v>75127</v>
      </c>
      <c r="AT867" s="25" t="s">
        <v>326</v>
      </c>
      <c r="AU867" s="25" t="s">
        <v>75127</v>
      </c>
      <c r="AV867" s="25" t="s">
        <v>326</v>
      </c>
      <c r="AW867" s="25" t="s">
        <v>326</v>
      </c>
      <c r="AX867" s="25" t="s">
        <v>326</v>
      </c>
      <c r="AY867" s="25" t="s">
        <v>8060</v>
      </c>
      <c r="AZ867" s="25" t="s">
        <v>75128</v>
      </c>
      <c r="BA867" s="25" t="s">
        <v>2133</v>
      </c>
      <c r="BB867" s="25" t="s">
        <v>326</v>
      </c>
      <c r="BC867" s="25" t="s">
        <v>2133</v>
      </c>
      <c r="BD867" s="25" t="s">
        <v>326</v>
      </c>
      <c r="BE867" s="25" t="s">
        <v>75129</v>
      </c>
      <c r="BF867" s="25" t="s">
        <v>75130</v>
      </c>
      <c r="BG867" s="25" t="s">
        <v>326</v>
      </c>
      <c r="BH867" s="25" t="s">
        <v>326</v>
      </c>
      <c r="BI867" s="25" t="s">
        <v>69664</v>
      </c>
      <c r="BJ867" s="25" t="s">
        <v>326</v>
      </c>
      <c r="BK867" s="25" t="s">
        <v>75131</v>
      </c>
      <c r="BL867" s="25" t="s">
        <v>326</v>
      </c>
      <c r="BM867" s="25" t="s">
        <v>345</v>
      </c>
      <c r="BN867" s="25" t="s">
        <v>326</v>
      </c>
      <c r="BO867" s="25" t="s">
        <v>326</v>
      </c>
      <c r="BP867" s="25" t="s">
        <v>345</v>
      </c>
      <c r="BQ867" s="25" t="s">
        <v>326</v>
      </c>
      <c r="BR867" s="25" t="s">
        <v>2118</v>
      </c>
      <c r="BS867" s="25" t="s">
        <v>326</v>
      </c>
      <c r="BT867" s="25" t="s">
        <v>326</v>
      </c>
      <c r="BU867" s="25" t="s">
        <v>326</v>
      </c>
      <c r="BV867" s="25" t="s">
        <v>75132</v>
      </c>
      <c r="BW867" s="25" t="s">
        <v>75133</v>
      </c>
      <c r="BX867" s="25" t="s">
        <v>326</v>
      </c>
      <c r="BY867" s="25" t="s">
        <v>326</v>
      </c>
      <c r="BZ867" s="25" t="s">
        <v>326</v>
      </c>
      <c r="CA867" s="25" t="s">
        <v>326</v>
      </c>
      <c r="CB867" s="25" t="s">
        <v>326</v>
      </c>
      <c r="CC867" s="25" t="s">
        <v>326</v>
      </c>
      <c r="CD867" s="25" t="s">
        <v>326</v>
      </c>
      <c r="CE867" s="25" t="s">
        <v>326</v>
      </c>
      <c r="CF867" s="25" t="s">
        <v>75133</v>
      </c>
      <c r="CG867" s="25" t="s">
        <v>75134</v>
      </c>
      <c r="CH867" s="25" t="s">
        <v>326</v>
      </c>
      <c r="CI867" s="25" t="s">
        <v>326</v>
      </c>
      <c r="CJ867" s="25" t="s">
        <v>326</v>
      </c>
      <c r="CK867" s="25" t="s">
        <v>326</v>
      </c>
      <c r="CL867" s="25" t="s">
        <v>368</v>
      </c>
      <c r="CM867" s="25" t="s">
        <v>326</v>
      </c>
      <c r="CN867" s="25" t="s">
        <v>326</v>
      </c>
      <c r="CO867" s="25" t="s">
        <v>75135</v>
      </c>
      <c r="CP867" s="25" t="s">
        <v>326</v>
      </c>
      <c r="CQ867" s="25" t="s">
        <v>75136</v>
      </c>
      <c r="CR867" s="25" t="s">
        <v>75130</v>
      </c>
      <c r="CS867" s="25" t="s">
        <v>75137</v>
      </c>
      <c r="CT867" s="25" t="s">
        <v>326</v>
      </c>
      <c r="CU867" s="25" t="s">
        <v>75137</v>
      </c>
      <c r="CV867" s="25" t="s">
        <v>75138</v>
      </c>
      <c r="CW867" s="25" t="s">
        <v>14588</v>
      </c>
      <c r="CX867" s="25" t="s">
        <v>75139</v>
      </c>
      <c r="CY867" s="25" t="s">
        <v>75140</v>
      </c>
      <c r="CZ867" s="25" t="s">
        <v>326</v>
      </c>
      <c r="DA867" s="25" t="s">
        <v>75141</v>
      </c>
      <c r="DB867" s="25" t="s">
        <v>326</v>
      </c>
      <c r="DC867" s="25" t="s">
        <v>326</v>
      </c>
      <c r="DD867" s="25" t="s">
        <v>326</v>
      </c>
      <c r="DE867" s="25" t="s">
        <v>326</v>
      </c>
      <c r="DF867" s="25" t="s">
        <v>326</v>
      </c>
      <c r="DG867" s="25" t="s">
        <v>75141</v>
      </c>
      <c r="DH867" s="25" t="s">
        <v>326</v>
      </c>
      <c r="DI867" s="25" t="s">
        <v>75142</v>
      </c>
      <c r="DJ867" s="25" t="s">
        <v>326</v>
      </c>
      <c r="DK867" s="25" t="s">
        <v>4258</v>
      </c>
      <c r="DL867" s="25" t="s">
        <v>326</v>
      </c>
      <c r="DM867" s="25" t="s">
        <v>326</v>
      </c>
      <c r="DN867" s="25" t="s">
        <v>325</v>
      </c>
      <c r="DO867" s="25" t="s">
        <v>326</v>
      </c>
      <c r="DP867" s="25" t="s">
        <v>326</v>
      </c>
      <c r="DQ867" s="25" t="s">
        <v>326</v>
      </c>
      <c r="DR867" s="25" t="s">
        <v>637</v>
      </c>
      <c r="DS867" s="25" t="s">
        <v>75143</v>
      </c>
      <c r="DT867" s="25" t="s">
        <v>327</v>
      </c>
      <c r="DU867" s="25" t="s">
        <v>326</v>
      </c>
      <c r="DV867" s="25" t="s">
        <v>327</v>
      </c>
      <c r="DW867" s="25" t="s">
        <v>326</v>
      </c>
      <c r="DX867" s="25" t="s">
        <v>75144</v>
      </c>
      <c r="DY867" s="25" t="s">
        <v>326</v>
      </c>
      <c r="DZ867" s="25" t="s">
        <v>326</v>
      </c>
      <c r="EA867" s="25" t="s">
        <v>326</v>
      </c>
      <c r="EB867" s="25" t="s">
        <v>75144</v>
      </c>
      <c r="EC867" s="25" t="s">
        <v>326</v>
      </c>
      <c r="ED867" s="25" t="s">
        <v>75144</v>
      </c>
      <c r="EE867" s="25" t="s">
        <v>326</v>
      </c>
      <c r="EF867" s="25" t="s">
        <v>75145</v>
      </c>
      <c r="EG867" s="25" t="s">
        <v>326</v>
      </c>
      <c r="EH867" s="25" t="s">
        <v>326</v>
      </c>
      <c r="EI867" s="25" t="s">
        <v>325</v>
      </c>
      <c r="FE867" s="25" t="s">
        <v>75146</v>
      </c>
      <c r="FF867" s="25" t="s">
        <v>75147</v>
      </c>
      <c r="FG867" s="25" t="s">
        <v>75148</v>
      </c>
      <c r="FH867" s="25" t="s">
        <v>75149</v>
      </c>
      <c r="FI867" s="25" t="s">
        <v>75149</v>
      </c>
      <c r="FJ867" s="25" t="s">
        <v>75150</v>
      </c>
      <c r="FK867" s="25" t="s">
        <v>75151</v>
      </c>
      <c r="FL867" s="25" t="s">
        <v>75151</v>
      </c>
      <c r="FM867" s="25" t="s">
        <v>75152</v>
      </c>
      <c r="FN867" s="25" t="s">
        <v>75153</v>
      </c>
      <c r="FO867" s="25" t="s">
        <v>356</v>
      </c>
      <c r="FP867" s="25" t="s">
        <v>356</v>
      </c>
      <c r="FQ867" s="25" t="s">
        <v>356</v>
      </c>
      <c r="FR867" s="25" t="s">
        <v>26367</v>
      </c>
      <c r="FS867" s="25" t="s">
        <v>75154</v>
      </c>
      <c r="FT867" s="25" t="s">
        <v>75155</v>
      </c>
      <c r="FU867" s="25" t="s">
        <v>75156</v>
      </c>
      <c r="FV867" s="25" t="s">
        <v>75157</v>
      </c>
      <c r="FW867" s="25" t="s">
        <v>75158</v>
      </c>
      <c r="FX867" s="25" t="s">
        <v>75159</v>
      </c>
      <c r="FY867" s="25" t="s">
        <v>75160</v>
      </c>
      <c r="FZ867" s="25" t="s">
        <v>75161</v>
      </c>
      <c r="GA867" s="25" t="s">
        <v>75162</v>
      </c>
      <c r="GB867" s="25" t="s">
        <v>75162</v>
      </c>
      <c r="GC867" s="25" t="s">
        <v>75163</v>
      </c>
      <c r="GD867" s="25" t="s">
        <v>326</v>
      </c>
      <c r="GE867" s="25" t="s">
        <v>326</v>
      </c>
      <c r="GF867" s="25" t="s">
        <v>75163</v>
      </c>
      <c r="GG867" s="25" t="s">
        <v>75164</v>
      </c>
      <c r="GH867" s="25" t="s">
        <v>75165</v>
      </c>
      <c r="GI867" s="25" t="s">
        <v>75166</v>
      </c>
      <c r="GJ867" s="25" t="s">
        <v>75167</v>
      </c>
      <c r="GK867" s="25" t="s">
        <v>75168</v>
      </c>
      <c r="GL867" s="25" t="s">
        <v>75169</v>
      </c>
      <c r="GM867" s="25" t="s">
        <v>356</v>
      </c>
      <c r="GN867" s="25" t="s">
        <v>356</v>
      </c>
      <c r="GO867" s="25" t="s">
        <v>356</v>
      </c>
      <c r="GP867" s="25" t="s">
        <v>356</v>
      </c>
      <c r="GQ867" s="25" t="s">
        <v>356</v>
      </c>
      <c r="GR867" s="25" t="s">
        <v>356</v>
      </c>
      <c r="GS867" s="25" t="s">
        <v>75170</v>
      </c>
      <c r="HF867" s="25" t="s">
        <v>75171</v>
      </c>
      <c r="HG867" s="25" t="s">
        <v>75172</v>
      </c>
      <c r="HH867" s="25" t="s">
        <v>75173</v>
      </c>
      <c r="HI867" s="25" t="s">
        <v>326</v>
      </c>
      <c r="HJ867" s="25" t="s">
        <v>75174</v>
      </c>
      <c r="HM867" s="25" t="s">
        <v>75175</v>
      </c>
      <c r="HN867" s="25" t="s">
        <v>326</v>
      </c>
      <c r="HO867" s="25" t="s">
        <v>75176</v>
      </c>
      <c r="HP867" s="25" t="s">
        <v>1862</v>
      </c>
      <c r="HQ867" s="25" t="s">
        <v>326</v>
      </c>
      <c r="HR867" s="25" t="s">
        <v>2517</v>
      </c>
      <c r="HT867" s="25" t="s">
        <v>75177</v>
      </c>
      <c r="HU867" s="25" t="s">
        <v>75178</v>
      </c>
      <c r="HV867" s="25" t="s">
        <v>326</v>
      </c>
      <c r="HW867" s="25" t="s">
        <v>326</v>
      </c>
      <c r="HX867" s="25" t="s">
        <v>75179</v>
      </c>
      <c r="HY867" s="25" t="s">
        <v>75155</v>
      </c>
      <c r="HZ867" s="25" t="s">
        <v>326</v>
      </c>
      <c r="IA867" s="25" t="s">
        <v>75180</v>
      </c>
      <c r="IC867" s="25" t="s">
        <v>75181</v>
      </c>
      <c r="IE867" s="25" t="s">
        <v>327</v>
      </c>
      <c r="IG867" s="25" t="s">
        <v>75182</v>
      </c>
      <c r="IH867" s="25" t="s">
        <v>75183</v>
      </c>
      <c r="II867" s="25" t="s">
        <v>75183</v>
      </c>
      <c r="IJ867" s="25" t="s">
        <v>75182</v>
      </c>
      <c r="IK867" s="25" t="s">
        <v>75184</v>
      </c>
      <c r="IM867" s="25" t="s">
        <v>75149</v>
      </c>
      <c r="IN867" s="25" t="s">
        <v>6691</v>
      </c>
      <c r="IO867" s="25" t="s">
        <v>326</v>
      </c>
      <c r="IP867" s="25" t="s">
        <v>326</v>
      </c>
      <c r="IQ867" s="25" t="s">
        <v>75145</v>
      </c>
      <c r="IR867" s="25" t="s">
        <v>326</v>
      </c>
      <c r="IW867" s="25" t="s">
        <v>75125</v>
      </c>
      <c r="IX867" s="25" t="s">
        <v>326</v>
      </c>
      <c r="IY867" s="25" t="s">
        <v>326</v>
      </c>
      <c r="IZ867" s="25" t="s">
        <v>326</v>
      </c>
      <c r="JA867" s="25" t="s">
        <v>326</v>
      </c>
      <c r="JB867" s="25" t="s">
        <v>326</v>
      </c>
      <c r="JC867" s="25" t="s">
        <v>75127</v>
      </c>
      <c r="JD867" s="25" t="s">
        <v>395</v>
      </c>
      <c r="JE867" s="25" t="s">
        <v>396</v>
      </c>
      <c r="JF867" s="25" t="s">
        <v>395</v>
      </c>
      <c r="JG867" s="25" t="s">
        <v>396</v>
      </c>
      <c r="JH867" s="25" t="s">
        <v>326</v>
      </c>
      <c r="JI867" s="25" t="s">
        <v>326</v>
      </c>
      <c r="JJ867" s="25" t="s">
        <v>326</v>
      </c>
      <c r="JK867" s="25" t="s">
        <v>326</v>
      </c>
      <c r="JL867" s="25" t="s">
        <v>326</v>
      </c>
      <c r="JM867" s="25" t="s">
        <v>326</v>
      </c>
      <c r="JW867" s="25" t="s">
        <v>326</v>
      </c>
      <c r="JX867" s="25" t="s">
        <v>75185</v>
      </c>
      <c r="JZ867" s="25" t="s">
        <v>75186</v>
      </c>
      <c r="KA867" s="25" t="s">
        <v>75187</v>
      </c>
      <c r="KC867" s="25" t="s">
        <v>75183</v>
      </c>
      <c r="KD867" s="25" t="s">
        <v>75188</v>
      </c>
      <c r="KF867" s="25" t="s">
        <v>75153</v>
      </c>
      <c r="KH867" s="25" t="s">
        <v>75151</v>
      </c>
      <c r="KI867" s="25" t="s">
        <v>75189</v>
      </c>
      <c r="KJ867" s="25" t="s">
        <v>75188</v>
      </c>
      <c r="KK867" s="25" t="s">
        <v>75190</v>
      </c>
      <c r="KL867" s="25" t="s">
        <v>75191</v>
      </c>
      <c r="KN867" s="25" t="s">
        <v>75187</v>
      </c>
      <c r="KO867" s="25" t="s">
        <v>75164</v>
      </c>
      <c r="KP867" s="25" t="s">
        <v>75192</v>
      </c>
      <c r="KR867" s="25" t="s">
        <v>75193</v>
      </c>
      <c r="KS867" s="25" t="s">
        <v>75152</v>
      </c>
      <c r="KT867" s="25" t="s">
        <v>75194</v>
      </c>
      <c r="KU867" s="25" t="s">
        <v>75195</v>
      </c>
      <c r="KV867" s="25" t="s">
        <v>75196</v>
      </c>
      <c r="KW867" s="25" t="s">
        <v>75197</v>
      </c>
      <c r="KY867" s="25" t="s">
        <v>75198</v>
      </c>
    </row>
    <row r="868" spans="1:311" hidden="1" x14ac:dyDescent="0.2">
      <c r="A868" s="24">
        <f>VLOOKUP($H868,xRef2LineOfBusiness!$A$1:$D$1093,1,FALSE)</f>
        <v>198553</v>
      </c>
      <c r="B868" s="24" t="e">
        <f>VLOOKUP($H868,xRef2LineOfBusiness!$A$1:$D$1093,2,FALSE)</f>
        <v>#N/A</v>
      </c>
      <c r="C868" s="24" t="e">
        <f>VLOOKUP($H868,xRef2LineOfBusiness!$A$1:$D$1093,3,FALSE)</f>
        <v>#N/A</v>
      </c>
      <c r="D868" s="24" t="e">
        <f>VLOOKUP($H868,xRef2LineOfBusiness!$A$1:$D$1093,4,FALSE)</f>
        <v>#N/A</v>
      </c>
      <c r="E868" s="25" t="s">
        <v>1122</v>
      </c>
      <c r="F868" s="25" t="s">
        <v>322</v>
      </c>
      <c r="G868" s="25" t="s">
        <v>414</v>
      </c>
      <c r="H868" s="27">
        <v>198553</v>
      </c>
      <c r="I868" s="25" t="s">
        <v>75199</v>
      </c>
      <c r="J868" s="25" t="s">
        <v>75199</v>
      </c>
      <c r="K868" s="25" t="s">
        <v>325</v>
      </c>
      <c r="L868" s="25" t="s">
        <v>325</v>
      </c>
      <c r="M868" s="25" t="s">
        <v>75199</v>
      </c>
      <c r="N868" s="25" t="s">
        <v>326</v>
      </c>
      <c r="O868" s="25" t="s">
        <v>327</v>
      </c>
      <c r="P868" s="25" t="s">
        <v>75200</v>
      </c>
      <c r="Q868" s="25" t="s">
        <v>11042</v>
      </c>
      <c r="R868" s="25" t="s">
        <v>330</v>
      </c>
      <c r="S868" s="25" t="s">
        <v>4310</v>
      </c>
      <c r="T868" s="25" t="s">
        <v>1820</v>
      </c>
      <c r="U868" s="25" t="s">
        <v>75201</v>
      </c>
      <c r="V868" s="25" t="s">
        <v>334</v>
      </c>
      <c r="W868" s="25" t="s">
        <v>1257</v>
      </c>
      <c r="X868" s="25" t="s">
        <v>326</v>
      </c>
      <c r="Y868" s="25" t="s">
        <v>29974</v>
      </c>
      <c r="Z868" s="25" t="s">
        <v>326</v>
      </c>
      <c r="AA868" s="25" t="s">
        <v>29974</v>
      </c>
      <c r="AB868" s="25" t="s">
        <v>326</v>
      </c>
      <c r="AC868" s="25" t="s">
        <v>64564</v>
      </c>
      <c r="AD868" s="25" t="s">
        <v>20661</v>
      </c>
      <c r="AE868" s="25" t="s">
        <v>326</v>
      </c>
      <c r="AF868" s="25" t="s">
        <v>326</v>
      </c>
      <c r="AG868" s="25" t="s">
        <v>75202</v>
      </c>
      <c r="AH868" s="25" t="s">
        <v>326</v>
      </c>
      <c r="AI868" s="25" t="s">
        <v>326</v>
      </c>
      <c r="AJ868" s="25" t="s">
        <v>326</v>
      </c>
      <c r="AK868" s="25" t="s">
        <v>326</v>
      </c>
      <c r="AL868" s="25" t="s">
        <v>326</v>
      </c>
      <c r="AM868" s="25" t="s">
        <v>326</v>
      </c>
      <c r="AN868" s="25" t="s">
        <v>75203</v>
      </c>
      <c r="AO868" s="25" t="s">
        <v>326</v>
      </c>
      <c r="AP868" s="25" t="s">
        <v>2450</v>
      </c>
      <c r="AQ868" s="25" t="s">
        <v>4026</v>
      </c>
      <c r="AR868" s="25" t="s">
        <v>33882</v>
      </c>
      <c r="AS868" s="25" t="s">
        <v>33882</v>
      </c>
      <c r="AT868" s="25" t="s">
        <v>4121</v>
      </c>
      <c r="AU868" s="25" t="s">
        <v>2570</v>
      </c>
      <c r="AV868" s="25" t="s">
        <v>326</v>
      </c>
      <c r="AW868" s="25" t="s">
        <v>326</v>
      </c>
      <c r="AX868" s="25" t="s">
        <v>345</v>
      </c>
      <c r="AY868" s="25" t="s">
        <v>2787</v>
      </c>
      <c r="AZ868" s="25" t="s">
        <v>326</v>
      </c>
      <c r="BA868" s="25" t="s">
        <v>326</v>
      </c>
      <c r="BB868" s="25" t="s">
        <v>326</v>
      </c>
      <c r="BC868" s="25" t="s">
        <v>326</v>
      </c>
      <c r="BD868" s="25" t="s">
        <v>326</v>
      </c>
      <c r="BE868" s="25" t="s">
        <v>29329</v>
      </c>
      <c r="BF868" s="25" t="s">
        <v>19564</v>
      </c>
      <c r="BG868" s="25" t="s">
        <v>326</v>
      </c>
      <c r="BH868" s="25" t="s">
        <v>21017</v>
      </c>
      <c r="BI868" s="25" t="s">
        <v>1030</v>
      </c>
      <c r="BJ868" s="25" t="s">
        <v>326</v>
      </c>
      <c r="BK868" s="25" t="s">
        <v>37006</v>
      </c>
      <c r="BL868" s="25" t="s">
        <v>326</v>
      </c>
      <c r="BM868" s="25" t="s">
        <v>1093</v>
      </c>
      <c r="BN868" s="25" t="s">
        <v>326</v>
      </c>
      <c r="BO868" s="25" t="s">
        <v>326</v>
      </c>
      <c r="BP868" s="25" t="s">
        <v>1093</v>
      </c>
      <c r="BQ868" s="25" t="s">
        <v>326</v>
      </c>
      <c r="BR868" s="25" t="s">
        <v>326</v>
      </c>
      <c r="BS868" s="25" t="s">
        <v>326</v>
      </c>
      <c r="BT868" s="25" t="s">
        <v>326</v>
      </c>
      <c r="BU868" s="25" t="s">
        <v>326</v>
      </c>
      <c r="BV868" s="25" t="s">
        <v>75204</v>
      </c>
      <c r="BW868" s="25" t="s">
        <v>28828</v>
      </c>
      <c r="BX868" s="25" t="s">
        <v>326</v>
      </c>
      <c r="BY868" s="25" t="s">
        <v>326</v>
      </c>
      <c r="BZ868" s="25" t="s">
        <v>326</v>
      </c>
      <c r="CA868" s="25" t="s">
        <v>9707</v>
      </c>
      <c r="CB868" s="25" t="s">
        <v>326</v>
      </c>
      <c r="CC868" s="25" t="s">
        <v>326</v>
      </c>
      <c r="CD868" s="25" t="s">
        <v>326</v>
      </c>
      <c r="CE868" s="25" t="s">
        <v>326</v>
      </c>
      <c r="CF868" s="25" t="s">
        <v>20120</v>
      </c>
      <c r="CG868" s="25" t="s">
        <v>75205</v>
      </c>
      <c r="CH868" s="25" t="s">
        <v>326</v>
      </c>
      <c r="CI868" s="25" t="s">
        <v>326</v>
      </c>
      <c r="CJ868" s="25" t="s">
        <v>326</v>
      </c>
      <c r="CK868" s="25" t="s">
        <v>325</v>
      </c>
      <c r="CL868" s="25" t="s">
        <v>7015</v>
      </c>
      <c r="CM868" s="25" t="s">
        <v>326</v>
      </c>
      <c r="CN868" s="25" t="s">
        <v>326</v>
      </c>
      <c r="CO868" s="25" t="s">
        <v>75206</v>
      </c>
      <c r="CP868" s="25" t="s">
        <v>326</v>
      </c>
      <c r="CQ868" s="25" t="s">
        <v>63717</v>
      </c>
      <c r="CR868" s="25" t="s">
        <v>19564</v>
      </c>
      <c r="CS868" s="25" t="s">
        <v>75207</v>
      </c>
      <c r="CT868" s="25" t="s">
        <v>326</v>
      </c>
      <c r="CU868" s="25" t="s">
        <v>75207</v>
      </c>
      <c r="CV868" s="25" t="s">
        <v>75208</v>
      </c>
      <c r="CW868" s="25" t="s">
        <v>2516</v>
      </c>
      <c r="CX868" s="25" t="s">
        <v>75209</v>
      </c>
      <c r="CY868" s="25" t="s">
        <v>62482</v>
      </c>
      <c r="CZ868" s="25" t="s">
        <v>326</v>
      </c>
      <c r="DA868" s="25" t="s">
        <v>11974</v>
      </c>
      <c r="DB868" s="25" t="s">
        <v>326</v>
      </c>
      <c r="DC868" s="25" t="s">
        <v>326</v>
      </c>
      <c r="DD868" s="25" t="s">
        <v>424</v>
      </c>
      <c r="DE868" s="25" t="s">
        <v>326</v>
      </c>
      <c r="DF868" s="25" t="s">
        <v>326</v>
      </c>
      <c r="DG868" s="25" t="s">
        <v>575</v>
      </c>
      <c r="DH868" s="25" t="s">
        <v>326</v>
      </c>
      <c r="DI868" s="25" t="s">
        <v>11936</v>
      </c>
      <c r="DJ868" s="25" t="s">
        <v>326</v>
      </c>
      <c r="DK868" s="25" t="s">
        <v>4066</v>
      </c>
      <c r="DL868" s="25" t="s">
        <v>326</v>
      </c>
      <c r="DM868" s="25" t="s">
        <v>326</v>
      </c>
      <c r="DN868" s="25" t="s">
        <v>1735</v>
      </c>
      <c r="DO868" s="25" t="s">
        <v>326</v>
      </c>
      <c r="DP868" s="25" t="s">
        <v>326</v>
      </c>
      <c r="DQ868" s="25" t="s">
        <v>326</v>
      </c>
      <c r="DR868" s="25" t="s">
        <v>3123</v>
      </c>
      <c r="DS868" s="25" t="s">
        <v>55299</v>
      </c>
      <c r="DT868" s="25" t="s">
        <v>326</v>
      </c>
      <c r="DU868" s="25" t="s">
        <v>326</v>
      </c>
      <c r="DV868" s="25" t="s">
        <v>326</v>
      </c>
      <c r="DW868" s="25" t="s">
        <v>326</v>
      </c>
      <c r="DX868" s="25" t="s">
        <v>55299</v>
      </c>
      <c r="DY868" s="25" t="s">
        <v>326</v>
      </c>
      <c r="DZ868" s="25" t="s">
        <v>326</v>
      </c>
      <c r="EA868" s="25" t="s">
        <v>326</v>
      </c>
      <c r="EB868" s="25" t="s">
        <v>55299</v>
      </c>
      <c r="EC868" s="25" t="s">
        <v>326</v>
      </c>
      <c r="ED868" s="25" t="s">
        <v>55299</v>
      </c>
      <c r="EE868" s="25" t="s">
        <v>326</v>
      </c>
      <c r="EF868" s="25" t="s">
        <v>75210</v>
      </c>
      <c r="EG868" s="25" t="s">
        <v>326</v>
      </c>
      <c r="EH868" s="25" t="s">
        <v>325</v>
      </c>
      <c r="EI868" s="25" t="s">
        <v>325</v>
      </c>
      <c r="FE868" s="25" t="s">
        <v>4778</v>
      </c>
      <c r="FF868" s="25" t="s">
        <v>75211</v>
      </c>
      <c r="FG868" s="25" t="s">
        <v>75212</v>
      </c>
      <c r="FH868" s="25" t="s">
        <v>63717</v>
      </c>
      <c r="FI868" s="25" t="s">
        <v>63717</v>
      </c>
      <c r="FJ868" s="25" t="s">
        <v>75213</v>
      </c>
      <c r="FK868" s="25" t="s">
        <v>75213</v>
      </c>
      <c r="FL868" s="25" t="s">
        <v>75213</v>
      </c>
      <c r="FM868" s="25" t="s">
        <v>75214</v>
      </c>
      <c r="FN868" s="25" t="s">
        <v>75215</v>
      </c>
      <c r="FO868" s="25" t="s">
        <v>75216</v>
      </c>
      <c r="FP868" s="25" t="s">
        <v>75217</v>
      </c>
      <c r="FQ868" s="25" t="s">
        <v>75217</v>
      </c>
      <c r="FR868" s="25" t="s">
        <v>43958</v>
      </c>
      <c r="FS868" s="25" t="s">
        <v>43958</v>
      </c>
      <c r="FT868" s="25" t="s">
        <v>75218</v>
      </c>
      <c r="FU868" s="25" t="s">
        <v>75219</v>
      </c>
      <c r="FV868" s="25" t="s">
        <v>75220</v>
      </c>
      <c r="FW868" s="25" t="s">
        <v>75221</v>
      </c>
      <c r="FX868" s="25" t="s">
        <v>75222</v>
      </c>
      <c r="FY868" s="25" t="s">
        <v>75223</v>
      </c>
      <c r="FZ868" s="25" t="s">
        <v>326</v>
      </c>
      <c r="GA868" s="25" t="s">
        <v>75224</v>
      </c>
      <c r="GB868" s="25" t="s">
        <v>75224</v>
      </c>
      <c r="GC868" s="25" t="s">
        <v>75225</v>
      </c>
      <c r="GD868" s="25" t="s">
        <v>75226</v>
      </c>
      <c r="GE868" s="25" t="s">
        <v>326</v>
      </c>
      <c r="GF868" s="25" t="s">
        <v>75227</v>
      </c>
      <c r="GG868" s="25" t="s">
        <v>75228</v>
      </c>
      <c r="GH868" s="25" t="s">
        <v>75229</v>
      </c>
      <c r="GI868" s="25" t="s">
        <v>75230</v>
      </c>
      <c r="GJ868" s="25" t="s">
        <v>75231</v>
      </c>
      <c r="GK868" s="25" t="s">
        <v>75232</v>
      </c>
      <c r="GL868" s="25" t="s">
        <v>75219</v>
      </c>
      <c r="GM868" s="25" t="s">
        <v>75233</v>
      </c>
      <c r="GN868" s="25" t="s">
        <v>75234</v>
      </c>
      <c r="GO868" s="25" t="s">
        <v>75235</v>
      </c>
      <c r="GP868" s="25" t="s">
        <v>75236</v>
      </c>
      <c r="GQ868" s="25" t="s">
        <v>75237</v>
      </c>
      <c r="GR868" s="25" t="s">
        <v>75238</v>
      </c>
      <c r="GS868" s="25" t="s">
        <v>75239</v>
      </c>
      <c r="GT868" s="25" t="s">
        <v>75240</v>
      </c>
      <c r="GU868" s="25" t="s">
        <v>75241</v>
      </c>
      <c r="GV868" s="25" t="s">
        <v>49792</v>
      </c>
      <c r="GW868" s="25" t="s">
        <v>7681</v>
      </c>
      <c r="GX868" s="25" t="s">
        <v>75242</v>
      </c>
      <c r="GY868" s="25" t="s">
        <v>3679</v>
      </c>
      <c r="GZ868" s="25" t="s">
        <v>24872</v>
      </c>
      <c r="HA868" s="25" t="s">
        <v>59515</v>
      </c>
      <c r="HB868" s="25" t="s">
        <v>20116</v>
      </c>
      <c r="HC868" s="25" t="s">
        <v>29487</v>
      </c>
      <c r="HD868" s="25" t="s">
        <v>6086</v>
      </c>
      <c r="HE868" s="25" t="s">
        <v>19339</v>
      </c>
      <c r="HF868" s="25" t="s">
        <v>75243</v>
      </c>
      <c r="HG868" s="25" t="s">
        <v>75220</v>
      </c>
      <c r="HH868" s="25" t="s">
        <v>75244</v>
      </c>
      <c r="HI868" s="25" t="s">
        <v>326</v>
      </c>
      <c r="HJ868" s="25" t="s">
        <v>75245</v>
      </c>
      <c r="HM868" s="25" t="s">
        <v>75246</v>
      </c>
      <c r="HN868" s="25" t="s">
        <v>326</v>
      </c>
      <c r="HO868" s="25" t="s">
        <v>451</v>
      </c>
      <c r="HP868" s="25" t="s">
        <v>1093</v>
      </c>
      <c r="HQ868" s="25" t="s">
        <v>9707</v>
      </c>
      <c r="HR868" s="25" t="s">
        <v>6068</v>
      </c>
      <c r="HT868" s="25" t="s">
        <v>75246</v>
      </c>
      <c r="HU868" s="25" t="s">
        <v>75216</v>
      </c>
      <c r="HV868" s="25" t="s">
        <v>326</v>
      </c>
      <c r="HW868" s="25" t="s">
        <v>326</v>
      </c>
      <c r="HX868" s="25" t="s">
        <v>75247</v>
      </c>
      <c r="HY868" s="25" t="s">
        <v>75218</v>
      </c>
      <c r="HZ868" s="25" t="s">
        <v>326</v>
      </c>
      <c r="IA868" s="25" t="s">
        <v>33952</v>
      </c>
      <c r="IB868" s="25" t="s">
        <v>75248</v>
      </c>
      <c r="IC868" s="25" t="s">
        <v>75249</v>
      </c>
      <c r="ID868" s="25" t="s">
        <v>75250</v>
      </c>
      <c r="IE868" s="25" t="s">
        <v>327</v>
      </c>
      <c r="IF868" s="25" t="s">
        <v>22503</v>
      </c>
      <c r="IG868" s="25" t="s">
        <v>57322</v>
      </c>
      <c r="IH868" s="25" t="s">
        <v>75251</v>
      </c>
      <c r="II868" s="25" t="s">
        <v>75251</v>
      </c>
      <c r="IJ868" s="25" t="s">
        <v>57322</v>
      </c>
      <c r="IK868" s="25" t="s">
        <v>75252</v>
      </c>
      <c r="IL868" s="25" t="s">
        <v>1976</v>
      </c>
      <c r="IM868" s="25" t="s">
        <v>63717</v>
      </c>
      <c r="IN868" s="25" t="s">
        <v>326</v>
      </c>
      <c r="IO868" s="25" t="s">
        <v>326</v>
      </c>
      <c r="IP868" s="25" t="s">
        <v>326</v>
      </c>
      <c r="IQ868" s="25" t="s">
        <v>75210</v>
      </c>
      <c r="IR868" s="25" t="s">
        <v>326</v>
      </c>
      <c r="IS868" s="25" t="s">
        <v>75253</v>
      </c>
      <c r="IT868" s="25" t="s">
        <v>75254</v>
      </c>
      <c r="IU868" s="25" t="s">
        <v>75255</v>
      </c>
      <c r="IV868" s="25" t="s">
        <v>8466</v>
      </c>
      <c r="IW868" s="25" t="s">
        <v>75202</v>
      </c>
      <c r="IX868" s="25" t="s">
        <v>75256</v>
      </c>
      <c r="IY868" s="25" t="s">
        <v>13184</v>
      </c>
      <c r="IZ868" s="25" t="s">
        <v>8404</v>
      </c>
      <c r="JA868" s="25" t="s">
        <v>1253</v>
      </c>
      <c r="JB868" s="25" t="s">
        <v>2638</v>
      </c>
      <c r="JC868" s="25" t="s">
        <v>326</v>
      </c>
      <c r="JD868" s="25" t="s">
        <v>395</v>
      </c>
      <c r="JE868" s="25" t="s">
        <v>396</v>
      </c>
      <c r="JF868" s="25" t="s">
        <v>395</v>
      </c>
      <c r="JG868" s="25" t="s">
        <v>396</v>
      </c>
      <c r="JH868" s="25" t="s">
        <v>424</v>
      </c>
      <c r="JI868" s="25" t="s">
        <v>326</v>
      </c>
      <c r="JJ868" s="25" t="s">
        <v>326</v>
      </c>
      <c r="JK868" s="25" t="s">
        <v>326</v>
      </c>
      <c r="JL868" s="25" t="s">
        <v>326</v>
      </c>
      <c r="JM868" s="25" t="s">
        <v>326</v>
      </c>
      <c r="JN868" s="25" t="s">
        <v>75257</v>
      </c>
      <c r="JO868" s="25" t="s">
        <v>75258</v>
      </c>
      <c r="JP868" s="25" t="s">
        <v>75259</v>
      </c>
      <c r="JQ868" s="25" t="s">
        <v>75260</v>
      </c>
      <c r="JR868" s="25" t="s">
        <v>75261</v>
      </c>
      <c r="JS868" s="25" t="s">
        <v>75262</v>
      </c>
      <c r="JT868" s="25" t="s">
        <v>75263</v>
      </c>
      <c r="JU868" s="25" t="s">
        <v>75264</v>
      </c>
      <c r="JV868" s="25" t="s">
        <v>75265</v>
      </c>
      <c r="JW868" s="25" t="s">
        <v>326</v>
      </c>
      <c r="JX868" s="25" t="s">
        <v>75266</v>
      </c>
      <c r="JY868" s="25" t="s">
        <v>75267</v>
      </c>
      <c r="JZ868" s="25" t="s">
        <v>75268</v>
      </c>
      <c r="KA868" s="25" t="s">
        <v>75269</v>
      </c>
      <c r="KB868" s="25" t="s">
        <v>75270</v>
      </c>
      <c r="KC868" s="25" t="s">
        <v>75251</v>
      </c>
      <c r="KD868" s="25" t="s">
        <v>75271</v>
      </c>
      <c r="KE868" s="25" t="s">
        <v>75272</v>
      </c>
      <c r="KF868" s="25" t="s">
        <v>75215</v>
      </c>
      <c r="KG868" s="25" t="s">
        <v>75273</v>
      </c>
      <c r="KH868" s="25" t="s">
        <v>75213</v>
      </c>
      <c r="KI868" s="25" t="s">
        <v>75274</v>
      </c>
      <c r="KJ868" s="25" t="s">
        <v>75271</v>
      </c>
      <c r="KK868" s="25" t="s">
        <v>75275</v>
      </c>
      <c r="KL868" s="25" t="s">
        <v>75276</v>
      </c>
      <c r="KM868" s="25" t="s">
        <v>8069</v>
      </c>
      <c r="KN868" s="25" t="s">
        <v>75269</v>
      </c>
      <c r="KO868" s="25" t="s">
        <v>75228</v>
      </c>
      <c r="KP868" s="25" t="s">
        <v>75247</v>
      </c>
      <c r="KQ868" s="25" t="s">
        <v>23450</v>
      </c>
      <c r="KR868" s="25" t="s">
        <v>75277</v>
      </c>
      <c r="KS868" s="25" t="s">
        <v>75214</v>
      </c>
      <c r="KT868" s="25" t="s">
        <v>75278</v>
      </c>
      <c r="KU868" s="25" t="s">
        <v>75279</v>
      </c>
      <c r="KV868" s="25" t="s">
        <v>18889</v>
      </c>
      <c r="KW868" s="25" t="s">
        <v>75280</v>
      </c>
      <c r="KX868" s="25" t="s">
        <v>75281</v>
      </c>
      <c r="KY868" s="25" t="s">
        <v>75282</v>
      </c>
    </row>
    <row r="869" spans="1:311" hidden="1" x14ac:dyDescent="0.2">
      <c r="A869" s="24">
        <f>VLOOKUP($H869,xRef2LineOfBusiness!$A$1:$D$1093,1,FALSE)</f>
        <v>196740</v>
      </c>
      <c r="B869" s="24" t="e">
        <f>VLOOKUP($H869,xRef2LineOfBusiness!$A$1:$D$1093,2,FALSE)</f>
        <v>#N/A</v>
      </c>
      <c r="C869" s="24" t="e">
        <f>VLOOKUP($H869,xRef2LineOfBusiness!$A$1:$D$1093,3,FALSE)</f>
        <v>#N/A</v>
      </c>
      <c r="D869" s="24" t="e">
        <f>VLOOKUP($H869,xRef2LineOfBusiness!$A$1:$D$1093,4,FALSE)</f>
        <v>#N/A</v>
      </c>
      <c r="E869" s="25" t="s">
        <v>6117</v>
      </c>
      <c r="F869" s="25" t="s">
        <v>322</v>
      </c>
      <c r="H869" s="27">
        <v>196740</v>
      </c>
      <c r="I869" s="25" t="s">
        <v>75283</v>
      </c>
      <c r="J869" s="25" t="s">
        <v>75283</v>
      </c>
      <c r="K869" s="25" t="s">
        <v>325</v>
      </c>
      <c r="L869" s="25" t="s">
        <v>325</v>
      </c>
      <c r="M869" s="25" t="s">
        <v>75283</v>
      </c>
      <c r="N869" s="25" t="s">
        <v>326</v>
      </c>
      <c r="O869" s="25" t="s">
        <v>390</v>
      </c>
      <c r="P869" s="25" t="s">
        <v>75284</v>
      </c>
      <c r="Q869" s="25" t="s">
        <v>11042</v>
      </c>
      <c r="R869" s="25" t="s">
        <v>330</v>
      </c>
      <c r="S869" s="25" t="s">
        <v>331</v>
      </c>
      <c r="T869" s="25" t="s">
        <v>75285</v>
      </c>
      <c r="U869" s="25" t="s">
        <v>75286</v>
      </c>
      <c r="V869" s="25" t="s">
        <v>334</v>
      </c>
      <c r="W869" s="25" t="s">
        <v>1495</v>
      </c>
      <c r="X869" s="25" t="s">
        <v>326</v>
      </c>
      <c r="Y869" s="25" t="s">
        <v>1186</v>
      </c>
      <c r="Z869" s="25" t="s">
        <v>326</v>
      </c>
      <c r="AA869" s="25" t="s">
        <v>1186</v>
      </c>
      <c r="AB869" s="25" t="s">
        <v>326</v>
      </c>
      <c r="AC869" s="25" t="s">
        <v>326</v>
      </c>
      <c r="AD869" s="25" t="s">
        <v>326</v>
      </c>
      <c r="AE869" s="25" t="s">
        <v>326</v>
      </c>
      <c r="AF869" s="25" t="s">
        <v>326</v>
      </c>
      <c r="AG869" s="25" t="s">
        <v>326</v>
      </c>
      <c r="AH869" s="25" t="s">
        <v>326</v>
      </c>
      <c r="AI869" s="25" t="s">
        <v>326</v>
      </c>
      <c r="AJ869" s="25" t="s">
        <v>326</v>
      </c>
      <c r="AK869" s="25" t="s">
        <v>326</v>
      </c>
      <c r="AL869" s="25" t="s">
        <v>326</v>
      </c>
      <c r="AM869" s="25" t="s">
        <v>326</v>
      </c>
      <c r="AN869" s="25" t="s">
        <v>4066</v>
      </c>
      <c r="AO869" s="25" t="s">
        <v>326</v>
      </c>
      <c r="AP869" s="25" t="s">
        <v>326</v>
      </c>
      <c r="AQ869" s="25" t="s">
        <v>326</v>
      </c>
      <c r="AR869" s="25" t="s">
        <v>3459</v>
      </c>
      <c r="AS869" s="25" t="s">
        <v>3459</v>
      </c>
      <c r="AT869" s="25" t="s">
        <v>1021</v>
      </c>
      <c r="AU869" s="25" t="s">
        <v>4527</v>
      </c>
      <c r="AV869" s="25" t="s">
        <v>326</v>
      </c>
      <c r="AW869" s="25" t="s">
        <v>326</v>
      </c>
      <c r="AX869" s="25" t="s">
        <v>326</v>
      </c>
      <c r="AY869" s="25" t="s">
        <v>326</v>
      </c>
      <c r="AZ869" s="25" t="s">
        <v>326</v>
      </c>
      <c r="BA869" s="25" t="s">
        <v>1251</v>
      </c>
      <c r="BB869" s="25" t="s">
        <v>326</v>
      </c>
      <c r="BC869" s="25" t="s">
        <v>1251</v>
      </c>
      <c r="BD869" s="25" t="s">
        <v>326</v>
      </c>
      <c r="BE869" s="25" t="s">
        <v>4322</v>
      </c>
      <c r="BF869" s="25" t="s">
        <v>8524</v>
      </c>
      <c r="BG869" s="25" t="s">
        <v>326</v>
      </c>
      <c r="BH869" s="25" t="s">
        <v>326</v>
      </c>
      <c r="BI869" s="25" t="s">
        <v>326</v>
      </c>
      <c r="BJ869" s="25" t="s">
        <v>326</v>
      </c>
      <c r="BK869" s="25" t="s">
        <v>909</v>
      </c>
      <c r="BL869" s="25" t="s">
        <v>326</v>
      </c>
      <c r="BM869" s="25" t="s">
        <v>326</v>
      </c>
      <c r="BN869" s="25" t="s">
        <v>326</v>
      </c>
      <c r="BO869" s="25" t="s">
        <v>326</v>
      </c>
      <c r="BP869" s="25" t="s">
        <v>326</v>
      </c>
      <c r="BQ869" s="25" t="s">
        <v>326</v>
      </c>
      <c r="BR869" s="25" t="s">
        <v>9442</v>
      </c>
      <c r="BS869" s="25" t="s">
        <v>326</v>
      </c>
      <c r="BT869" s="25" t="s">
        <v>326</v>
      </c>
      <c r="BU869" s="25" t="s">
        <v>326</v>
      </c>
      <c r="BV869" s="25" t="s">
        <v>1135</v>
      </c>
      <c r="BW869" s="25" t="s">
        <v>326</v>
      </c>
      <c r="BX869" s="25" t="s">
        <v>326</v>
      </c>
      <c r="BY869" s="25" t="s">
        <v>326</v>
      </c>
      <c r="BZ869" s="25" t="s">
        <v>326</v>
      </c>
      <c r="CA869" s="25" t="s">
        <v>326</v>
      </c>
      <c r="CB869" s="25" t="s">
        <v>326</v>
      </c>
      <c r="CC869" s="25" t="s">
        <v>326</v>
      </c>
      <c r="CD869" s="25" t="s">
        <v>326</v>
      </c>
      <c r="CE869" s="25" t="s">
        <v>326</v>
      </c>
      <c r="CF869" s="25" t="s">
        <v>326</v>
      </c>
      <c r="CG869" s="25" t="s">
        <v>1135</v>
      </c>
      <c r="CH869" s="25" t="s">
        <v>326</v>
      </c>
      <c r="CI869" s="25" t="s">
        <v>326</v>
      </c>
      <c r="CJ869" s="25" t="s">
        <v>326</v>
      </c>
      <c r="CK869" s="25" t="s">
        <v>325</v>
      </c>
      <c r="CL869" s="25" t="s">
        <v>326</v>
      </c>
      <c r="CM869" s="25" t="s">
        <v>326</v>
      </c>
      <c r="CN869" s="25" t="s">
        <v>326</v>
      </c>
      <c r="CO869" s="25" t="s">
        <v>6667</v>
      </c>
      <c r="CP869" s="25" t="s">
        <v>326</v>
      </c>
      <c r="CQ869" s="25" t="s">
        <v>4313</v>
      </c>
      <c r="CR869" s="25" t="s">
        <v>8524</v>
      </c>
      <c r="CS869" s="25" t="s">
        <v>12271</v>
      </c>
      <c r="CT869" s="25" t="s">
        <v>326</v>
      </c>
      <c r="CU869" s="25" t="s">
        <v>12271</v>
      </c>
      <c r="CV869" s="25" t="s">
        <v>326</v>
      </c>
      <c r="CW869" s="25" t="s">
        <v>326</v>
      </c>
      <c r="CX869" s="25" t="s">
        <v>326</v>
      </c>
      <c r="CY869" s="25" t="s">
        <v>12271</v>
      </c>
      <c r="CZ869" s="25" t="s">
        <v>9490</v>
      </c>
      <c r="DA869" s="25" t="s">
        <v>326</v>
      </c>
      <c r="DB869" s="25" t="s">
        <v>4527</v>
      </c>
      <c r="DC869" s="25" t="s">
        <v>1027</v>
      </c>
      <c r="DD869" s="25" t="s">
        <v>325</v>
      </c>
      <c r="DE869" s="25" t="s">
        <v>326</v>
      </c>
      <c r="DF869" s="25" t="s">
        <v>326</v>
      </c>
      <c r="DG869" s="25" t="s">
        <v>26156</v>
      </c>
      <c r="DH869" s="25" t="s">
        <v>326</v>
      </c>
      <c r="DI869" s="25" t="s">
        <v>876</v>
      </c>
      <c r="DJ869" s="25" t="s">
        <v>326</v>
      </c>
      <c r="DK869" s="25" t="s">
        <v>326</v>
      </c>
      <c r="DL869" s="25" t="s">
        <v>326</v>
      </c>
      <c r="DM869" s="25" t="s">
        <v>326</v>
      </c>
      <c r="DN869" s="25" t="s">
        <v>326</v>
      </c>
      <c r="DO869" s="25" t="s">
        <v>326</v>
      </c>
      <c r="DP869" s="25" t="s">
        <v>326</v>
      </c>
      <c r="DQ869" s="25" t="s">
        <v>326</v>
      </c>
      <c r="DR869" s="25" t="s">
        <v>326</v>
      </c>
      <c r="DS869" s="25" t="s">
        <v>876</v>
      </c>
      <c r="DT869" s="25" t="s">
        <v>1185</v>
      </c>
      <c r="DU869" s="25" t="s">
        <v>326</v>
      </c>
      <c r="DV869" s="25" t="s">
        <v>1185</v>
      </c>
      <c r="DW869" s="25" t="s">
        <v>326</v>
      </c>
      <c r="DX869" s="25" t="s">
        <v>2449</v>
      </c>
      <c r="DY869" s="25" t="s">
        <v>326</v>
      </c>
      <c r="DZ869" s="25" t="s">
        <v>326</v>
      </c>
      <c r="EA869" s="25" t="s">
        <v>326</v>
      </c>
      <c r="EB869" s="25" t="s">
        <v>2449</v>
      </c>
      <c r="EC869" s="25" t="s">
        <v>326</v>
      </c>
      <c r="ED869" s="25" t="s">
        <v>2449</v>
      </c>
      <c r="EE869" s="25" t="s">
        <v>326</v>
      </c>
      <c r="EF869" s="25" t="s">
        <v>326</v>
      </c>
      <c r="EG869" s="25" t="s">
        <v>326</v>
      </c>
      <c r="EH869" s="25" t="s">
        <v>326</v>
      </c>
      <c r="EI869" s="25" t="s">
        <v>325</v>
      </c>
      <c r="FE869" s="25" t="s">
        <v>905</v>
      </c>
      <c r="FF869" s="25" t="s">
        <v>75287</v>
      </c>
      <c r="FG869" s="25" t="s">
        <v>75287</v>
      </c>
      <c r="FH869" s="25" t="s">
        <v>13036</v>
      </c>
      <c r="FI869" s="25" t="s">
        <v>13036</v>
      </c>
      <c r="FJ869" s="25" t="s">
        <v>75288</v>
      </c>
      <c r="FK869" s="25" t="s">
        <v>75289</v>
      </c>
      <c r="FL869" s="25" t="s">
        <v>75289</v>
      </c>
      <c r="FM869" s="25" t="s">
        <v>28313</v>
      </c>
      <c r="FN869" s="25" t="s">
        <v>355</v>
      </c>
      <c r="FO869" s="25" t="s">
        <v>355</v>
      </c>
      <c r="FP869" s="25" t="s">
        <v>355</v>
      </c>
      <c r="FQ869" s="25" t="s">
        <v>355</v>
      </c>
      <c r="FR869" s="25" t="s">
        <v>3090</v>
      </c>
      <c r="FS869" s="25" t="s">
        <v>368</v>
      </c>
      <c r="FT869" s="25" t="s">
        <v>75290</v>
      </c>
      <c r="FU869" s="25" t="s">
        <v>75291</v>
      </c>
      <c r="FV869" s="25" t="s">
        <v>75292</v>
      </c>
      <c r="FW869" s="25" t="s">
        <v>368</v>
      </c>
      <c r="FX869" s="25" t="s">
        <v>75293</v>
      </c>
      <c r="FY869" s="25" t="s">
        <v>326</v>
      </c>
      <c r="FZ869" s="25" t="s">
        <v>26774</v>
      </c>
      <c r="GA869" s="25" t="s">
        <v>75294</v>
      </c>
      <c r="GB869" s="25" t="s">
        <v>75294</v>
      </c>
      <c r="GC869" s="25" t="s">
        <v>326</v>
      </c>
      <c r="GD869" s="25" t="s">
        <v>326</v>
      </c>
      <c r="GE869" s="25" t="s">
        <v>326</v>
      </c>
      <c r="GF869" s="25" t="s">
        <v>355</v>
      </c>
      <c r="GG869" s="25" t="s">
        <v>356</v>
      </c>
      <c r="GH869" s="25" t="s">
        <v>75295</v>
      </c>
      <c r="GI869" s="25" t="s">
        <v>75296</v>
      </c>
      <c r="GJ869" s="25" t="s">
        <v>75297</v>
      </c>
      <c r="GK869" s="25" t="s">
        <v>75298</v>
      </c>
      <c r="GL869" s="25" t="s">
        <v>75299</v>
      </c>
      <c r="GM869" s="25" t="s">
        <v>75300</v>
      </c>
      <c r="GN869" s="25" t="s">
        <v>75301</v>
      </c>
      <c r="GO869" s="25" t="s">
        <v>75302</v>
      </c>
      <c r="GP869" s="25" t="s">
        <v>75303</v>
      </c>
      <c r="GQ869" s="25" t="s">
        <v>75304</v>
      </c>
      <c r="GR869" s="25" t="s">
        <v>1252</v>
      </c>
      <c r="GS869" s="25" t="s">
        <v>75305</v>
      </c>
      <c r="GT869" s="25" t="s">
        <v>9747</v>
      </c>
      <c r="GU869" s="25" t="s">
        <v>2007</v>
      </c>
      <c r="GV869" s="25" t="s">
        <v>35565</v>
      </c>
      <c r="GW869" s="25" t="s">
        <v>9364</v>
      </c>
      <c r="GX869" s="25" t="s">
        <v>1812</v>
      </c>
      <c r="GY869" s="25" t="s">
        <v>981</v>
      </c>
      <c r="GZ869" s="25" t="s">
        <v>2912</v>
      </c>
      <c r="HA869" s="25" t="s">
        <v>326</v>
      </c>
      <c r="HB869" s="25" t="s">
        <v>2912</v>
      </c>
      <c r="HC869" s="25" t="s">
        <v>326</v>
      </c>
      <c r="HD869" s="25" t="s">
        <v>2912</v>
      </c>
      <c r="HE869" s="25" t="s">
        <v>12005</v>
      </c>
      <c r="HF869" s="25" t="s">
        <v>75306</v>
      </c>
      <c r="HG869" s="25" t="s">
        <v>75307</v>
      </c>
      <c r="HH869" s="25" t="s">
        <v>75308</v>
      </c>
      <c r="HI869" s="25" t="s">
        <v>75309</v>
      </c>
      <c r="HJ869" s="25" t="s">
        <v>75310</v>
      </c>
      <c r="HM869" s="25" t="s">
        <v>75293</v>
      </c>
      <c r="HN869" s="25" t="s">
        <v>326</v>
      </c>
      <c r="HO869" s="25" t="s">
        <v>326</v>
      </c>
      <c r="HP869" s="25" t="s">
        <v>9442</v>
      </c>
      <c r="HQ869" s="25" t="s">
        <v>326</v>
      </c>
      <c r="HR869" s="25" t="s">
        <v>6068</v>
      </c>
      <c r="HT869" s="25" t="s">
        <v>75311</v>
      </c>
      <c r="HU869" s="25" t="s">
        <v>355</v>
      </c>
      <c r="HV869" s="25" t="s">
        <v>326</v>
      </c>
      <c r="HW869" s="25" t="s">
        <v>326</v>
      </c>
      <c r="HX869" s="25" t="s">
        <v>326</v>
      </c>
      <c r="HZ869" s="25" t="s">
        <v>326</v>
      </c>
      <c r="IA869" s="25" t="s">
        <v>3090</v>
      </c>
      <c r="IB869" s="25" t="s">
        <v>75312</v>
      </c>
      <c r="IC869" s="25" t="s">
        <v>75313</v>
      </c>
      <c r="ID869" s="25" t="s">
        <v>75303</v>
      </c>
      <c r="IE869" s="25" t="s">
        <v>327</v>
      </c>
      <c r="IF869" s="25" t="s">
        <v>368</v>
      </c>
      <c r="IG869" s="25" t="s">
        <v>326</v>
      </c>
      <c r="IH869" s="25" t="s">
        <v>326</v>
      </c>
      <c r="II869" s="25" t="s">
        <v>326</v>
      </c>
      <c r="IJ869" s="25" t="s">
        <v>326</v>
      </c>
      <c r="IK869" s="25" t="s">
        <v>75314</v>
      </c>
      <c r="IL869" s="25" t="s">
        <v>1074</v>
      </c>
      <c r="IM869" s="25" t="s">
        <v>13036</v>
      </c>
      <c r="IN869" s="25" t="s">
        <v>326</v>
      </c>
      <c r="IO869" s="25" t="s">
        <v>326</v>
      </c>
      <c r="IP869" s="25" t="s">
        <v>326</v>
      </c>
      <c r="IQ869" s="25" t="s">
        <v>326</v>
      </c>
      <c r="IR869" s="25" t="s">
        <v>326</v>
      </c>
      <c r="IV869" s="25" t="s">
        <v>2688</v>
      </c>
      <c r="IW869" s="25" t="s">
        <v>326</v>
      </c>
      <c r="IX869" s="25" t="s">
        <v>3459</v>
      </c>
      <c r="IY869" s="25" t="s">
        <v>326</v>
      </c>
      <c r="IZ869" s="25" t="s">
        <v>326</v>
      </c>
      <c r="JA869" s="25" t="s">
        <v>326</v>
      </c>
      <c r="JB869" s="25" t="s">
        <v>326</v>
      </c>
      <c r="JC869" s="25" t="s">
        <v>326</v>
      </c>
      <c r="JD869" s="25" t="s">
        <v>395</v>
      </c>
      <c r="JE869" s="25" t="s">
        <v>396</v>
      </c>
      <c r="JF869" s="25" t="s">
        <v>395</v>
      </c>
      <c r="JG869" s="25" t="s">
        <v>396</v>
      </c>
      <c r="JH869" s="25" t="s">
        <v>325</v>
      </c>
      <c r="JI869" s="25" t="s">
        <v>326</v>
      </c>
      <c r="JJ869" s="25" t="s">
        <v>326</v>
      </c>
      <c r="JK869" s="25" t="s">
        <v>326</v>
      </c>
      <c r="JL869" s="25" t="s">
        <v>326</v>
      </c>
      <c r="JM869" s="25" t="s">
        <v>326</v>
      </c>
      <c r="JN869" s="25" t="s">
        <v>36271</v>
      </c>
      <c r="JO869" s="25" t="s">
        <v>75315</v>
      </c>
      <c r="JP869" s="25" t="s">
        <v>75316</v>
      </c>
      <c r="JQ869" s="25" t="s">
        <v>75315</v>
      </c>
      <c r="JR869" s="25" t="s">
        <v>75317</v>
      </c>
      <c r="JS869" s="25" t="s">
        <v>75318</v>
      </c>
      <c r="JT869" s="25" t="s">
        <v>75319</v>
      </c>
      <c r="JU869" s="25" t="s">
        <v>75318</v>
      </c>
      <c r="JV869" s="25" t="s">
        <v>75320</v>
      </c>
      <c r="JW869" s="25" t="s">
        <v>326</v>
      </c>
      <c r="JX869" s="25" t="s">
        <v>326</v>
      </c>
      <c r="JY869" s="25" t="s">
        <v>326</v>
      </c>
      <c r="JZ869" s="25" t="s">
        <v>326</v>
      </c>
      <c r="KA869" s="25" t="s">
        <v>75321</v>
      </c>
      <c r="KB869" s="25" t="s">
        <v>75322</v>
      </c>
      <c r="KC869" s="25" t="s">
        <v>326</v>
      </c>
      <c r="KD869" s="25" t="s">
        <v>75323</v>
      </c>
      <c r="KG869" s="25" t="s">
        <v>75324</v>
      </c>
      <c r="KH869" s="25" t="s">
        <v>75289</v>
      </c>
      <c r="KI869" s="25" t="s">
        <v>75325</v>
      </c>
      <c r="KJ869" s="25" t="s">
        <v>75323</v>
      </c>
      <c r="KK869" s="25" t="s">
        <v>326</v>
      </c>
      <c r="KL869" s="25" t="s">
        <v>75326</v>
      </c>
      <c r="KM869" s="25" t="s">
        <v>344</v>
      </c>
      <c r="KN869" s="25" t="s">
        <v>75321</v>
      </c>
      <c r="KO869" s="25" t="s">
        <v>75327</v>
      </c>
      <c r="KP869" s="25" t="s">
        <v>326</v>
      </c>
      <c r="KQ869" s="25" t="s">
        <v>75328</v>
      </c>
      <c r="KR869" s="25" t="s">
        <v>75329</v>
      </c>
      <c r="KS869" s="25" t="s">
        <v>28313</v>
      </c>
      <c r="KT869" s="25" t="s">
        <v>75330</v>
      </c>
      <c r="KW869" s="25" t="s">
        <v>75331</v>
      </c>
      <c r="KX869" s="25" t="s">
        <v>75332</v>
      </c>
      <c r="KY869" s="25" t="s">
        <v>73808</v>
      </c>
    </row>
    <row r="870" spans="1:311" hidden="1" x14ac:dyDescent="0.2">
      <c r="A870" s="24">
        <f>VLOOKUP($H870,xRef2LineOfBusiness!$A$1:$D$1093,1,FALSE)</f>
        <v>123578</v>
      </c>
      <c r="B870" s="24">
        <f>VLOOKUP($H870,xRef2LineOfBusiness!$A$1:$D$1093,2,FALSE)</f>
        <v>0</v>
      </c>
      <c r="C870" s="24" t="str">
        <f>VLOOKUP($H870,xRef2LineOfBusiness!$A$1:$D$1093,3,FALSE)</f>
        <v>BUSINESS BANKING</v>
      </c>
      <c r="D870" s="24" t="str">
        <f>VLOOKUP($H870,xRef2LineOfBusiness!$A$1:$D$1093,4,FALSE)</f>
        <v>JURGELEIT, PHILIP T</v>
      </c>
      <c r="E870" s="25" t="s">
        <v>42182</v>
      </c>
      <c r="F870" s="25" t="s">
        <v>322</v>
      </c>
      <c r="H870" s="27">
        <v>123578</v>
      </c>
      <c r="I870" s="25" t="s">
        <v>75333</v>
      </c>
      <c r="J870" s="25" t="s">
        <v>75333</v>
      </c>
      <c r="K870" s="25" t="s">
        <v>325</v>
      </c>
      <c r="L870" s="25" t="s">
        <v>325</v>
      </c>
      <c r="M870" s="25" t="s">
        <v>75333</v>
      </c>
      <c r="N870" s="25" t="s">
        <v>326</v>
      </c>
      <c r="O870" s="25" t="s">
        <v>340</v>
      </c>
      <c r="P870" s="25" t="s">
        <v>75334</v>
      </c>
      <c r="Q870" s="25" t="s">
        <v>2685</v>
      </c>
      <c r="R870" s="25" t="s">
        <v>330</v>
      </c>
      <c r="S870" s="25" t="s">
        <v>4310</v>
      </c>
      <c r="T870" s="25" t="s">
        <v>1820</v>
      </c>
      <c r="U870" s="25" t="s">
        <v>75335</v>
      </c>
      <c r="V870" s="25" t="s">
        <v>334</v>
      </c>
      <c r="W870" s="25" t="s">
        <v>4347</v>
      </c>
      <c r="X870" s="25" t="s">
        <v>326</v>
      </c>
      <c r="Y870" s="25" t="s">
        <v>8063</v>
      </c>
      <c r="Z870" s="25" t="s">
        <v>326</v>
      </c>
      <c r="AA870" s="25" t="s">
        <v>8063</v>
      </c>
      <c r="AB870" s="25" t="s">
        <v>326</v>
      </c>
      <c r="AC870" s="25" t="s">
        <v>326</v>
      </c>
      <c r="AD870" s="25" t="s">
        <v>326</v>
      </c>
      <c r="AE870" s="25" t="s">
        <v>2695</v>
      </c>
      <c r="AF870" s="25" t="s">
        <v>326</v>
      </c>
      <c r="AG870" s="25" t="s">
        <v>2695</v>
      </c>
      <c r="AH870" s="25" t="s">
        <v>326</v>
      </c>
      <c r="AI870" s="25" t="s">
        <v>326</v>
      </c>
      <c r="AJ870" s="25" t="s">
        <v>326</v>
      </c>
      <c r="AK870" s="25" t="s">
        <v>326</v>
      </c>
      <c r="AL870" s="25" t="s">
        <v>326</v>
      </c>
      <c r="AM870" s="25" t="s">
        <v>326</v>
      </c>
      <c r="AN870" s="25" t="s">
        <v>13052</v>
      </c>
      <c r="AO870" s="25" t="s">
        <v>326</v>
      </c>
      <c r="AP870" s="25" t="s">
        <v>326</v>
      </c>
      <c r="AQ870" s="25" t="s">
        <v>326</v>
      </c>
      <c r="AR870" s="25" t="s">
        <v>15242</v>
      </c>
      <c r="AS870" s="25" t="s">
        <v>15242</v>
      </c>
      <c r="AT870" s="25" t="s">
        <v>4129</v>
      </c>
      <c r="AU870" s="25" t="s">
        <v>4258</v>
      </c>
      <c r="AV870" s="25" t="s">
        <v>326</v>
      </c>
      <c r="AW870" s="25" t="s">
        <v>326</v>
      </c>
      <c r="AX870" s="25" t="s">
        <v>326</v>
      </c>
      <c r="AY870" s="25" t="s">
        <v>326</v>
      </c>
      <c r="AZ870" s="25" t="s">
        <v>326</v>
      </c>
      <c r="BA870" s="25" t="s">
        <v>326</v>
      </c>
      <c r="BB870" s="25" t="s">
        <v>326</v>
      </c>
      <c r="BC870" s="25" t="s">
        <v>326</v>
      </c>
      <c r="BD870" s="25" t="s">
        <v>326</v>
      </c>
      <c r="BE870" s="25" t="s">
        <v>4258</v>
      </c>
      <c r="BF870" s="25" t="s">
        <v>21422</v>
      </c>
      <c r="BG870" s="25" t="s">
        <v>326</v>
      </c>
      <c r="BH870" s="25" t="s">
        <v>5437</v>
      </c>
      <c r="BI870" s="25" t="s">
        <v>326</v>
      </c>
      <c r="BJ870" s="25" t="s">
        <v>326</v>
      </c>
      <c r="BK870" s="25" t="s">
        <v>3474</v>
      </c>
      <c r="BL870" s="25" t="s">
        <v>326</v>
      </c>
      <c r="BM870" s="25" t="s">
        <v>326</v>
      </c>
      <c r="BN870" s="25" t="s">
        <v>326</v>
      </c>
      <c r="BO870" s="25" t="s">
        <v>326</v>
      </c>
      <c r="BP870" s="25" t="s">
        <v>326</v>
      </c>
      <c r="BQ870" s="25" t="s">
        <v>326</v>
      </c>
      <c r="BR870" s="25" t="s">
        <v>326</v>
      </c>
      <c r="BS870" s="25" t="s">
        <v>326</v>
      </c>
      <c r="BT870" s="25" t="s">
        <v>326</v>
      </c>
      <c r="BU870" s="25" t="s">
        <v>326</v>
      </c>
      <c r="BV870" s="25" t="s">
        <v>36231</v>
      </c>
      <c r="BW870" s="25" t="s">
        <v>326</v>
      </c>
      <c r="BX870" s="25" t="s">
        <v>326</v>
      </c>
      <c r="BY870" s="25" t="s">
        <v>326</v>
      </c>
      <c r="BZ870" s="25" t="s">
        <v>326</v>
      </c>
      <c r="CA870" s="25" t="s">
        <v>326</v>
      </c>
      <c r="CB870" s="25" t="s">
        <v>326</v>
      </c>
      <c r="CC870" s="25" t="s">
        <v>326</v>
      </c>
      <c r="CD870" s="25" t="s">
        <v>326</v>
      </c>
      <c r="CE870" s="25" t="s">
        <v>326</v>
      </c>
      <c r="CF870" s="25" t="s">
        <v>326</v>
      </c>
      <c r="CG870" s="25" t="s">
        <v>36231</v>
      </c>
      <c r="CH870" s="25" t="s">
        <v>326</v>
      </c>
      <c r="CI870" s="25" t="s">
        <v>326</v>
      </c>
      <c r="CJ870" s="25" t="s">
        <v>326</v>
      </c>
      <c r="CK870" s="25" t="s">
        <v>325</v>
      </c>
      <c r="CL870" s="25" t="s">
        <v>1185</v>
      </c>
      <c r="CM870" s="25" t="s">
        <v>326</v>
      </c>
      <c r="CN870" s="25" t="s">
        <v>326</v>
      </c>
      <c r="CO870" s="25" t="s">
        <v>562</v>
      </c>
      <c r="CP870" s="25" t="s">
        <v>326</v>
      </c>
      <c r="CQ870" s="25" t="s">
        <v>1970</v>
      </c>
      <c r="CR870" s="25" t="s">
        <v>21422</v>
      </c>
      <c r="CS870" s="25" t="s">
        <v>3915</v>
      </c>
      <c r="CT870" s="25" t="s">
        <v>326</v>
      </c>
      <c r="CU870" s="25" t="s">
        <v>3915</v>
      </c>
      <c r="CV870" s="25" t="s">
        <v>326</v>
      </c>
      <c r="CW870" s="25" t="s">
        <v>326</v>
      </c>
      <c r="CX870" s="25" t="s">
        <v>326</v>
      </c>
      <c r="CY870" s="25" t="s">
        <v>3915</v>
      </c>
      <c r="CZ870" s="25" t="s">
        <v>62622</v>
      </c>
      <c r="DA870" s="25" t="s">
        <v>326</v>
      </c>
      <c r="DB870" s="25" t="s">
        <v>15548</v>
      </c>
      <c r="DC870" s="25" t="s">
        <v>636</v>
      </c>
      <c r="DD870" s="25" t="s">
        <v>1024</v>
      </c>
      <c r="DE870" s="25" t="s">
        <v>326</v>
      </c>
      <c r="DF870" s="25" t="s">
        <v>326</v>
      </c>
      <c r="DG870" s="25" t="s">
        <v>23526</v>
      </c>
      <c r="DH870" s="25" t="s">
        <v>326</v>
      </c>
      <c r="DI870" s="25" t="s">
        <v>1860</v>
      </c>
      <c r="DJ870" s="25" t="s">
        <v>326</v>
      </c>
      <c r="DK870" s="25" t="s">
        <v>325</v>
      </c>
      <c r="DL870" s="25" t="s">
        <v>326</v>
      </c>
      <c r="DM870" s="25" t="s">
        <v>326</v>
      </c>
      <c r="DN870" s="25" t="s">
        <v>326</v>
      </c>
      <c r="DO870" s="25" t="s">
        <v>326</v>
      </c>
      <c r="DP870" s="25" t="s">
        <v>326</v>
      </c>
      <c r="DQ870" s="25" t="s">
        <v>326</v>
      </c>
      <c r="DR870" s="25" t="s">
        <v>2006</v>
      </c>
      <c r="DS870" s="25" t="s">
        <v>20020</v>
      </c>
      <c r="DT870" s="25" t="s">
        <v>325</v>
      </c>
      <c r="DU870" s="25" t="s">
        <v>326</v>
      </c>
      <c r="DV870" s="25" t="s">
        <v>325</v>
      </c>
      <c r="DW870" s="25" t="s">
        <v>326</v>
      </c>
      <c r="DX870" s="25" t="s">
        <v>19987</v>
      </c>
      <c r="DY870" s="25" t="s">
        <v>326</v>
      </c>
      <c r="DZ870" s="25" t="s">
        <v>326</v>
      </c>
      <c r="EA870" s="25" t="s">
        <v>326</v>
      </c>
      <c r="EB870" s="25" t="s">
        <v>19987</v>
      </c>
      <c r="EC870" s="25" t="s">
        <v>326</v>
      </c>
      <c r="ED870" s="25" t="s">
        <v>19987</v>
      </c>
      <c r="EE870" s="25" t="s">
        <v>326</v>
      </c>
      <c r="EF870" s="25" t="s">
        <v>326</v>
      </c>
      <c r="EG870" s="25" t="s">
        <v>326</v>
      </c>
      <c r="EH870" s="25" t="s">
        <v>326</v>
      </c>
      <c r="EI870" s="25" t="s">
        <v>325</v>
      </c>
      <c r="FE870" s="25" t="s">
        <v>352</v>
      </c>
      <c r="FF870" s="25" t="s">
        <v>75336</v>
      </c>
      <c r="FG870" s="25" t="s">
        <v>75337</v>
      </c>
      <c r="FH870" s="25" t="s">
        <v>1970</v>
      </c>
      <c r="FI870" s="25" t="s">
        <v>1970</v>
      </c>
      <c r="FJ870" s="25" t="s">
        <v>75338</v>
      </c>
      <c r="FK870" s="25" t="s">
        <v>75338</v>
      </c>
      <c r="FL870" s="25" t="s">
        <v>75338</v>
      </c>
      <c r="FM870" s="25" t="s">
        <v>75339</v>
      </c>
      <c r="FN870" s="25" t="s">
        <v>1860</v>
      </c>
      <c r="FO870" s="25" t="s">
        <v>356</v>
      </c>
      <c r="FP870" s="25" t="s">
        <v>42704</v>
      </c>
      <c r="FQ870" s="25" t="s">
        <v>42704</v>
      </c>
      <c r="FR870" s="25" t="s">
        <v>7076</v>
      </c>
      <c r="FS870" s="25" t="s">
        <v>34356</v>
      </c>
      <c r="FT870" s="25" t="s">
        <v>75340</v>
      </c>
      <c r="FU870" s="25" t="s">
        <v>75341</v>
      </c>
      <c r="FV870" s="25" t="s">
        <v>75342</v>
      </c>
      <c r="FW870" s="25" t="s">
        <v>368</v>
      </c>
      <c r="FX870" s="25" t="s">
        <v>75343</v>
      </c>
      <c r="FY870" s="25" t="s">
        <v>326</v>
      </c>
      <c r="FZ870" s="25" t="s">
        <v>356</v>
      </c>
      <c r="GA870" s="25" t="s">
        <v>75344</v>
      </c>
      <c r="GB870" s="25" t="s">
        <v>75344</v>
      </c>
      <c r="GC870" s="25" t="s">
        <v>326</v>
      </c>
      <c r="GD870" s="25" t="s">
        <v>326</v>
      </c>
      <c r="GE870" s="25" t="s">
        <v>75345</v>
      </c>
      <c r="GF870" s="25" t="s">
        <v>356</v>
      </c>
      <c r="GG870" s="25" t="s">
        <v>356</v>
      </c>
      <c r="GH870" s="25" t="s">
        <v>75346</v>
      </c>
      <c r="GI870" s="25" t="s">
        <v>75347</v>
      </c>
      <c r="GJ870" s="25" t="s">
        <v>75348</v>
      </c>
      <c r="GK870" s="25" t="s">
        <v>75349</v>
      </c>
      <c r="GL870" s="25" t="s">
        <v>75350</v>
      </c>
      <c r="GM870" s="25" t="s">
        <v>75351</v>
      </c>
      <c r="GN870" s="25" t="s">
        <v>75352</v>
      </c>
      <c r="GO870" s="25" t="s">
        <v>75353</v>
      </c>
      <c r="GP870" s="25" t="s">
        <v>75354</v>
      </c>
      <c r="GQ870" s="25" t="s">
        <v>356</v>
      </c>
      <c r="GR870" s="25" t="s">
        <v>356</v>
      </c>
      <c r="GS870" s="25" t="s">
        <v>75353</v>
      </c>
      <c r="GT870" s="25" t="s">
        <v>4467</v>
      </c>
      <c r="GU870" s="25" t="s">
        <v>47298</v>
      </c>
      <c r="GV870" s="25" t="s">
        <v>2467</v>
      </c>
      <c r="GW870" s="25" t="s">
        <v>33568</v>
      </c>
      <c r="GX870" s="25" t="s">
        <v>69030</v>
      </c>
      <c r="GY870" s="25" t="s">
        <v>2006</v>
      </c>
      <c r="GZ870" s="25" t="s">
        <v>42704</v>
      </c>
      <c r="HA870" s="25" t="s">
        <v>2006</v>
      </c>
      <c r="HB870" s="25" t="s">
        <v>23356</v>
      </c>
      <c r="HC870" s="25" t="s">
        <v>326</v>
      </c>
      <c r="HD870" s="25" t="s">
        <v>23356</v>
      </c>
      <c r="HE870" s="25" t="s">
        <v>15927</v>
      </c>
      <c r="HF870" s="25" t="s">
        <v>43351</v>
      </c>
      <c r="HG870" s="25" t="s">
        <v>75355</v>
      </c>
      <c r="HH870" s="25" t="s">
        <v>75356</v>
      </c>
      <c r="HI870" s="25" t="s">
        <v>75357</v>
      </c>
      <c r="HJ870" s="25" t="s">
        <v>75358</v>
      </c>
      <c r="HM870" s="25" t="s">
        <v>75359</v>
      </c>
      <c r="HN870" s="25" t="s">
        <v>326</v>
      </c>
      <c r="HO870" s="25" t="s">
        <v>326</v>
      </c>
      <c r="HP870" s="25" t="s">
        <v>326</v>
      </c>
      <c r="HQ870" s="25" t="s">
        <v>326</v>
      </c>
      <c r="HR870" s="25" t="s">
        <v>2744</v>
      </c>
      <c r="HT870" s="25" t="s">
        <v>75360</v>
      </c>
      <c r="HU870" s="25" t="s">
        <v>356</v>
      </c>
      <c r="HV870" s="25" t="s">
        <v>326</v>
      </c>
      <c r="HW870" s="25" t="s">
        <v>326</v>
      </c>
      <c r="HX870" s="25" t="s">
        <v>75361</v>
      </c>
      <c r="HY870" s="25" t="s">
        <v>7076</v>
      </c>
      <c r="HZ870" s="25" t="s">
        <v>326</v>
      </c>
      <c r="IA870" s="25" t="s">
        <v>7076</v>
      </c>
      <c r="IC870" s="25" t="s">
        <v>75362</v>
      </c>
      <c r="ID870" s="25" t="s">
        <v>75354</v>
      </c>
      <c r="IE870" s="25" t="s">
        <v>1124</v>
      </c>
      <c r="IF870" s="25" t="s">
        <v>34356</v>
      </c>
      <c r="IG870" s="25" t="s">
        <v>5437</v>
      </c>
      <c r="IH870" s="25" t="s">
        <v>75363</v>
      </c>
      <c r="II870" s="25" t="s">
        <v>75363</v>
      </c>
      <c r="IJ870" s="25" t="s">
        <v>5437</v>
      </c>
      <c r="IK870" s="25" t="s">
        <v>75364</v>
      </c>
      <c r="IL870" s="25" t="s">
        <v>42458</v>
      </c>
      <c r="IM870" s="25" t="s">
        <v>1970</v>
      </c>
      <c r="IN870" s="25" t="s">
        <v>326</v>
      </c>
      <c r="IO870" s="25" t="s">
        <v>326</v>
      </c>
      <c r="IP870" s="25" t="s">
        <v>326</v>
      </c>
      <c r="IQ870" s="25" t="s">
        <v>326</v>
      </c>
      <c r="IR870" s="25" t="s">
        <v>326</v>
      </c>
      <c r="IS870" s="25" t="s">
        <v>34356</v>
      </c>
      <c r="IT870" s="25" t="s">
        <v>41376</v>
      </c>
      <c r="IU870" s="25" t="s">
        <v>27924</v>
      </c>
      <c r="IV870" s="25" t="s">
        <v>381</v>
      </c>
      <c r="IW870" s="25" t="s">
        <v>2695</v>
      </c>
      <c r="IX870" s="25" t="s">
        <v>326</v>
      </c>
      <c r="IY870" s="25" t="s">
        <v>2342</v>
      </c>
      <c r="IZ870" s="25" t="s">
        <v>326</v>
      </c>
      <c r="JA870" s="25" t="s">
        <v>545</v>
      </c>
      <c r="JB870" s="25" t="s">
        <v>326</v>
      </c>
      <c r="JC870" s="25" t="s">
        <v>326</v>
      </c>
      <c r="JD870" s="25" t="s">
        <v>395</v>
      </c>
      <c r="JE870" s="25" t="s">
        <v>396</v>
      </c>
      <c r="JF870" s="25" t="s">
        <v>395</v>
      </c>
      <c r="JG870" s="25" t="s">
        <v>396</v>
      </c>
      <c r="JH870" s="25" t="s">
        <v>1024</v>
      </c>
      <c r="JI870" s="25" t="s">
        <v>326</v>
      </c>
      <c r="JJ870" s="25" t="s">
        <v>326</v>
      </c>
      <c r="JK870" s="25" t="s">
        <v>326</v>
      </c>
      <c r="JL870" s="25" t="s">
        <v>326</v>
      </c>
      <c r="JM870" s="25" t="s">
        <v>326</v>
      </c>
      <c r="JN870" s="25" t="s">
        <v>75365</v>
      </c>
      <c r="JO870" s="25" t="s">
        <v>75366</v>
      </c>
      <c r="JP870" s="25" t="s">
        <v>75367</v>
      </c>
      <c r="JQ870" s="25" t="s">
        <v>75366</v>
      </c>
      <c r="JR870" s="25" t="s">
        <v>75368</v>
      </c>
      <c r="JS870" s="25" t="s">
        <v>75369</v>
      </c>
      <c r="JT870" s="25" t="s">
        <v>75370</v>
      </c>
      <c r="JU870" s="25" t="s">
        <v>75369</v>
      </c>
      <c r="JV870" s="25" t="s">
        <v>75371</v>
      </c>
      <c r="JW870" s="25" t="s">
        <v>326</v>
      </c>
      <c r="JX870" s="25" t="s">
        <v>326</v>
      </c>
      <c r="JY870" s="25" t="s">
        <v>75361</v>
      </c>
      <c r="JZ870" s="25" t="s">
        <v>75363</v>
      </c>
      <c r="KA870" s="25" t="s">
        <v>2773</v>
      </c>
      <c r="KB870" s="25" t="s">
        <v>75372</v>
      </c>
      <c r="KC870" s="25" t="s">
        <v>75363</v>
      </c>
      <c r="KD870" s="25" t="s">
        <v>75373</v>
      </c>
      <c r="KE870" s="25" t="s">
        <v>75374</v>
      </c>
      <c r="KF870" s="25" t="s">
        <v>1860</v>
      </c>
      <c r="KG870" s="25" t="s">
        <v>75375</v>
      </c>
      <c r="KH870" s="25" t="s">
        <v>75338</v>
      </c>
      <c r="KI870" s="25" t="s">
        <v>75376</v>
      </c>
      <c r="KJ870" s="25" t="s">
        <v>75373</v>
      </c>
      <c r="KK870" s="25" t="s">
        <v>75377</v>
      </c>
      <c r="KL870" s="25" t="s">
        <v>75378</v>
      </c>
      <c r="KM870" s="25" t="s">
        <v>1860</v>
      </c>
      <c r="KN870" s="25" t="s">
        <v>2773</v>
      </c>
      <c r="KO870" s="25" t="s">
        <v>75379</v>
      </c>
      <c r="KP870" s="25" t="s">
        <v>75361</v>
      </c>
      <c r="KQ870" s="25" t="s">
        <v>75380</v>
      </c>
      <c r="KR870" s="25" t="s">
        <v>75381</v>
      </c>
      <c r="KS870" s="25" t="s">
        <v>75339</v>
      </c>
      <c r="KT870" s="25" t="s">
        <v>75382</v>
      </c>
      <c r="KU870" s="25" t="s">
        <v>27924</v>
      </c>
      <c r="KV870" s="25" t="s">
        <v>75383</v>
      </c>
      <c r="KW870" s="25" t="s">
        <v>75384</v>
      </c>
      <c r="KX870" s="25" t="s">
        <v>75385</v>
      </c>
      <c r="KY870" s="25" t="s">
        <v>75386</v>
      </c>
    </row>
    <row r="871" spans="1:311" hidden="1" x14ac:dyDescent="0.2">
      <c r="A871" s="24">
        <f>VLOOKUP($H871,xRef2LineOfBusiness!$A$1:$D$1093,1,FALSE)</f>
        <v>129005</v>
      </c>
      <c r="B871" s="24" t="e">
        <f>VLOOKUP($H871,xRef2LineOfBusiness!$A$1:$D$1093,2,FALSE)</f>
        <v>#N/A</v>
      </c>
      <c r="C871" s="24" t="e">
        <f>VLOOKUP($H871,xRef2LineOfBusiness!$A$1:$D$1093,3,FALSE)</f>
        <v>#N/A</v>
      </c>
      <c r="D871" s="24" t="e">
        <f>VLOOKUP($H871,xRef2LineOfBusiness!$A$1:$D$1093,4,FALSE)</f>
        <v>#N/A</v>
      </c>
      <c r="E871" s="25" t="s">
        <v>693</v>
      </c>
      <c r="F871" s="25" t="s">
        <v>322</v>
      </c>
      <c r="H871" s="27">
        <v>129005</v>
      </c>
      <c r="I871" s="25" t="s">
        <v>75387</v>
      </c>
      <c r="J871" s="25" t="s">
        <v>75387</v>
      </c>
      <c r="K871" s="25" t="s">
        <v>325</v>
      </c>
      <c r="L871" s="25" t="s">
        <v>325</v>
      </c>
      <c r="M871" s="25" t="s">
        <v>75387</v>
      </c>
      <c r="N871" s="25" t="s">
        <v>326</v>
      </c>
      <c r="O871" s="25" t="s">
        <v>390</v>
      </c>
      <c r="P871" s="25" t="s">
        <v>75388</v>
      </c>
      <c r="Q871" s="25" t="s">
        <v>11042</v>
      </c>
      <c r="R871" s="25" t="s">
        <v>330</v>
      </c>
      <c r="S871" s="25" t="s">
        <v>1819</v>
      </c>
      <c r="U871" s="25" t="s">
        <v>75389</v>
      </c>
      <c r="V871" s="25" t="s">
        <v>334</v>
      </c>
      <c r="W871" s="25" t="s">
        <v>340</v>
      </c>
      <c r="X871" s="25" t="s">
        <v>326</v>
      </c>
      <c r="Y871" s="25" t="s">
        <v>3399</v>
      </c>
      <c r="Z871" s="25" t="s">
        <v>326</v>
      </c>
      <c r="AA871" s="25" t="s">
        <v>3399</v>
      </c>
      <c r="AB871" s="25" t="s">
        <v>326</v>
      </c>
      <c r="AC871" s="25" t="s">
        <v>907</v>
      </c>
      <c r="AD871" s="25" t="s">
        <v>2019</v>
      </c>
      <c r="AE871" s="25" t="s">
        <v>25163</v>
      </c>
      <c r="AF871" s="25" t="s">
        <v>326</v>
      </c>
      <c r="AG871" s="25" t="s">
        <v>28709</v>
      </c>
      <c r="AH871" s="25" t="s">
        <v>326</v>
      </c>
      <c r="AI871" s="25" t="s">
        <v>326</v>
      </c>
      <c r="AJ871" s="25" t="s">
        <v>326</v>
      </c>
      <c r="AK871" s="25" t="s">
        <v>326</v>
      </c>
      <c r="AL871" s="25" t="s">
        <v>326</v>
      </c>
      <c r="AM871" s="25" t="s">
        <v>326</v>
      </c>
      <c r="AN871" s="25" t="s">
        <v>17746</v>
      </c>
      <c r="AO871" s="25" t="s">
        <v>326</v>
      </c>
      <c r="AP871" s="25" t="s">
        <v>326</v>
      </c>
      <c r="AQ871" s="25" t="s">
        <v>326</v>
      </c>
      <c r="AR871" s="25" t="s">
        <v>25272</v>
      </c>
      <c r="AS871" s="25" t="s">
        <v>25272</v>
      </c>
      <c r="AT871" s="25" t="s">
        <v>10617</v>
      </c>
      <c r="AU871" s="25" t="s">
        <v>434</v>
      </c>
      <c r="AV871" s="25" t="s">
        <v>326</v>
      </c>
      <c r="AW871" s="25" t="s">
        <v>326</v>
      </c>
      <c r="AX871" s="25" t="s">
        <v>2791</v>
      </c>
      <c r="AY871" s="25" t="s">
        <v>326</v>
      </c>
      <c r="AZ871" s="25" t="s">
        <v>326</v>
      </c>
      <c r="BA871" s="25" t="s">
        <v>2345</v>
      </c>
      <c r="BB871" s="25" t="s">
        <v>3090</v>
      </c>
      <c r="BC871" s="25" t="s">
        <v>3642</v>
      </c>
      <c r="BD871" s="25" t="s">
        <v>326</v>
      </c>
      <c r="BE871" s="25" t="s">
        <v>6938</v>
      </c>
      <c r="BF871" s="25" t="s">
        <v>10657</v>
      </c>
      <c r="BG871" s="25" t="s">
        <v>326</v>
      </c>
      <c r="BH871" s="25" t="s">
        <v>2654</v>
      </c>
      <c r="BI871" s="25" t="s">
        <v>4034</v>
      </c>
      <c r="BJ871" s="25" t="s">
        <v>326</v>
      </c>
      <c r="BK871" s="25" t="s">
        <v>1030</v>
      </c>
      <c r="BL871" s="25" t="s">
        <v>326</v>
      </c>
      <c r="BM871" s="25" t="s">
        <v>336</v>
      </c>
      <c r="BN871" s="25" t="s">
        <v>326</v>
      </c>
      <c r="BO871" s="25" t="s">
        <v>326</v>
      </c>
      <c r="BP871" s="25" t="s">
        <v>336</v>
      </c>
      <c r="BQ871" s="25" t="s">
        <v>326</v>
      </c>
      <c r="BR871" s="25" t="s">
        <v>2793</v>
      </c>
      <c r="BS871" s="25" t="s">
        <v>326</v>
      </c>
      <c r="BT871" s="25" t="s">
        <v>326</v>
      </c>
      <c r="BU871" s="25" t="s">
        <v>326</v>
      </c>
      <c r="BV871" s="25" t="s">
        <v>34632</v>
      </c>
      <c r="BW871" s="25" t="s">
        <v>6924</v>
      </c>
      <c r="BX871" s="25" t="s">
        <v>326</v>
      </c>
      <c r="BY871" s="25" t="s">
        <v>326</v>
      </c>
      <c r="BZ871" s="25" t="s">
        <v>326</v>
      </c>
      <c r="CA871" s="25" t="s">
        <v>326</v>
      </c>
      <c r="CB871" s="25" t="s">
        <v>326</v>
      </c>
      <c r="CC871" s="25" t="s">
        <v>326</v>
      </c>
      <c r="CD871" s="25" t="s">
        <v>326</v>
      </c>
      <c r="CE871" s="25" t="s">
        <v>326</v>
      </c>
      <c r="CF871" s="25" t="s">
        <v>6924</v>
      </c>
      <c r="CG871" s="25" t="s">
        <v>16788</v>
      </c>
      <c r="CH871" s="25" t="s">
        <v>326</v>
      </c>
      <c r="CI871" s="25" t="s">
        <v>326</v>
      </c>
      <c r="CJ871" s="25" t="s">
        <v>326</v>
      </c>
      <c r="CK871" s="25" t="s">
        <v>326</v>
      </c>
      <c r="CL871" s="25" t="s">
        <v>326</v>
      </c>
      <c r="CM871" s="25" t="s">
        <v>326</v>
      </c>
      <c r="CN871" s="25" t="s">
        <v>326</v>
      </c>
      <c r="CO871" s="25" t="s">
        <v>16058</v>
      </c>
      <c r="CP871" s="25" t="s">
        <v>326</v>
      </c>
      <c r="CQ871" s="25" t="s">
        <v>16058</v>
      </c>
      <c r="CR871" s="25" t="s">
        <v>10657</v>
      </c>
      <c r="CS871" s="25" t="s">
        <v>75390</v>
      </c>
      <c r="CT871" s="25" t="s">
        <v>326</v>
      </c>
      <c r="CU871" s="25" t="s">
        <v>75390</v>
      </c>
      <c r="CV871" s="25" t="s">
        <v>75391</v>
      </c>
      <c r="CW871" s="25" t="s">
        <v>1264</v>
      </c>
      <c r="CX871" s="25" t="s">
        <v>61137</v>
      </c>
      <c r="CY871" s="25" t="s">
        <v>75392</v>
      </c>
      <c r="CZ871" s="25" t="s">
        <v>9818</v>
      </c>
      <c r="DA871" s="25" t="s">
        <v>5661</v>
      </c>
      <c r="DB871" s="25" t="s">
        <v>1483</v>
      </c>
      <c r="DC871" s="25" t="s">
        <v>1148</v>
      </c>
      <c r="DD871" s="25" t="s">
        <v>1263</v>
      </c>
      <c r="DE871" s="25" t="s">
        <v>1185</v>
      </c>
      <c r="DF871" s="25" t="s">
        <v>326</v>
      </c>
      <c r="DG871" s="25" t="s">
        <v>75393</v>
      </c>
      <c r="DH871" s="25" t="s">
        <v>326</v>
      </c>
      <c r="DI871" s="25" t="s">
        <v>10803</v>
      </c>
      <c r="DJ871" s="25" t="s">
        <v>326</v>
      </c>
      <c r="DK871" s="25" t="s">
        <v>545</v>
      </c>
      <c r="DL871" s="25" t="s">
        <v>326</v>
      </c>
      <c r="DM871" s="25" t="s">
        <v>326</v>
      </c>
      <c r="DN871" s="25" t="s">
        <v>345</v>
      </c>
      <c r="DO871" s="25" t="s">
        <v>326</v>
      </c>
      <c r="DP871" s="25" t="s">
        <v>326</v>
      </c>
      <c r="DQ871" s="25" t="s">
        <v>326</v>
      </c>
      <c r="DR871" s="25" t="s">
        <v>5466</v>
      </c>
      <c r="DS871" s="25" t="s">
        <v>1822</v>
      </c>
      <c r="DT871" s="25" t="s">
        <v>326</v>
      </c>
      <c r="DU871" s="25" t="s">
        <v>326</v>
      </c>
      <c r="DV871" s="25" t="s">
        <v>326</v>
      </c>
      <c r="DW871" s="25" t="s">
        <v>326</v>
      </c>
      <c r="DX871" s="25" t="s">
        <v>1822</v>
      </c>
      <c r="DY871" s="25" t="s">
        <v>326</v>
      </c>
      <c r="DZ871" s="25" t="s">
        <v>326</v>
      </c>
      <c r="EA871" s="25" t="s">
        <v>326</v>
      </c>
      <c r="EB871" s="25" t="s">
        <v>1822</v>
      </c>
      <c r="EC871" s="25" t="s">
        <v>326</v>
      </c>
      <c r="ED871" s="25" t="s">
        <v>1822</v>
      </c>
      <c r="EE871" s="25" t="s">
        <v>326</v>
      </c>
      <c r="EF871" s="25" t="s">
        <v>1920</v>
      </c>
      <c r="EG871" s="25" t="s">
        <v>326</v>
      </c>
      <c r="EH871" s="25" t="s">
        <v>326</v>
      </c>
      <c r="EI871" s="25" t="s">
        <v>325</v>
      </c>
      <c r="FE871" s="25" t="s">
        <v>21422</v>
      </c>
      <c r="FF871" s="25" t="s">
        <v>75394</v>
      </c>
      <c r="FG871" s="25" t="s">
        <v>75395</v>
      </c>
      <c r="FH871" s="25" t="s">
        <v>16881</v>
      </c>
      <c r="FI871" s="25" t="s">
        <v>16881</v>
      </c>
      <c r="FJ871" s="25" t="s">
        <v>75396</v>
      </c>
      <c r="FK871" s="25" t="s">
        <v>75397</v>
      </c>
      <c r="FL871" s="25" t="s">
        <v>75397</v>
      </c>
      <c r="FM871" s="25" t="s">
        <v>75398</v>
      </c>
      <c r="FN871" s="25" t="s">
        <v>75399</v>
      </c>
      <c r="FO871" s="25" t="s">
        <v>35836</v>
      </c>
      <c r="FP871" s="25" t="s">
        <v>75400</v>
      </c>
      <c r="FQ871" s="25" t="s">
        <v>75401</v>
      </c>
      <c r="FR871" s="25" t="s">
        <v>61730</v>
      </c>
      <c r="FS871" s="25" t="s">
        <v>61730</v>
      </c>
      <c r="FT871" s="25" t="s">
        <v>75402</v>
      </c>
      <c r="FU871" s="25" t="s">
        <v>75403</v>
      </c>
      <c r="FV871" s="25" t="s">
        <v>75404</v>
      </c>
      <c r="FW871" s="25" t="s">
        <v>75405</v>
      </c>
      <c r="FX871" s="25" t="s">
        <v>75406</v>
      </c>
      <c r="FY871" s="25" t="s">
        <v>75407</v>
      </c>
      <c r="FZ871" s="25" t="s">
        <v>326</v>
      </c>
      <c r="GA871" s="25" t="s">
        <v>75408</v>
      </c>
      <c r="GB871" s="25" t="s">
        <v>75408</v>
      </c>
      <c r="GC871" s="25" t="s">
        <v>75409</v>
      </c>
      <c r="GD871" s="25" t="s">
        <v>75410</v>
      </c>
      <c r="GE871" s="25" t="s">
        <v>75411</v>
      </c>
      <c r="GF871" s="25" t="s">
        <v>75412</v>
      </c>
      <c r="GG871" s="25" t="s">
        <v>75413</v>
      </c>
      <c r="GH871" s="25" t="s">
        <v>75414</v>
      </c>
      <c r="GI871" s="25" t="s">
        <v>75415</v>
      </c>
      <c r="GJ871" s="25" t="s">
        <v>75416</v>
      </c>
      <c r="GK871" s="25" t="s">
        <v>75417</v>
      </c>
      <c r="GL871" s="25" t="s">
        <v>75403</v>
      </c>
      <c r="GM871" s="25" t="s">
        <v>75418</v>
      </c>
      <c r="GN871" s="25" t="s">
        <v>75419</v>
      </c>
      <c r="GO871" s="25" t="s">
        <v>75420</v>
      </c>
      <c r="GP871" s="25" t="s">
        <v>75421</v>
      </c>
      <c r="GQ871" s="25" t="s">
        <v>75422</v>
      </c>
      <c r="GR871" s="25" t="s">
        <v>75423</v>
      </c>
      <c r="GS871" s="25" t="s">
        <v>75424</v>
      </c>
      <c r="GT871" s="25" t="s">
        <v>75425</v>
      </c>
      <c r="GU871" s="25" t="s">
        <v>75426</v>
      </c>
      <c r="GV871" s="25" t="s">
        <v>75427</v>
      </c>
      <c r="GW871" s="25" t="s">
        <v>75428</v>
      </c>
      <c r="GX871" s="25" t="s">
        <v>4724</v>
      </c>
      <c r="GY871" s="25" t="s">
        <v>2133</v>
      </c>
      <c r="GZ871" s="25" t="s">
        <v>8433</v>
      </c>
      <c r="HA871" s="25" t="s">
        <v>75429</v>
      </c>
      <c r="HB871" s="25" t="s">
        <v>12950</v>
      </c>
      <c r="HC871" s="25" t="s">
        <v>22449</v>
      </c>
      <c r="HD871" s="25" t="s">
        <v>3638</v>
      </c>
      <c r="HE871" s="25" t="s">
        <v>15006</v>
      </c>
      <c r="HF871" s="25" t="s">
        <v>75430</v>
      </c>
      <c r="HG871" s="25" t="s">
        <v>75431</v>
      </c>
      <c r="HH871" s="25" t="s">
        <v>75432</v>
      </c>
      <c r="HI871" s="25" t="s">
        <v>75433</v>
      </c>
      <c r="HJ871" s="25" t="s">
        <v>75434</v>
      </c>
      <c r="HM871" s="25" t="s">
        <v>75435</v>
      </c>
      <c r="HN871" s="25" t="s">
        <v>326</v>
      </c>
      <c r="HO871" s="25" t="s">
        <v>2791</v>
      </c>
      <c r="HP871" s="25" t="s">
        <v>1826</v>
      </c>
      <c r="HQ871" s="25" t="s">
        <v>326</v>
      </c>
      <c r="HR871" s="25" t="s">
        <v>6068</v>
      </c>
      <c r="HT871" s="25" t="s">
        <v>75435</v>
      </c>
      <c r="HU871" s="25" t="s">
        <v>75436</v>
      </c>
      <c r="HV871" s="25" t="s">
        <v>326</v>
      </c>
      <c r="HW871" s="25" t="s">
        <v>326</v>
      </c>
      <c r="HX871" s="25" t="s">
        <v>75437</v>
      </c>
      <c r="HY871" s="25" t="s">
        <v>41016</v>
      </c>
      <c r="HZ871" s="25" t="s">
        <v>326</v>
      </c>
      <c r="IA871" s="25" t="s">
        <v>23904</v>
      </c>
      <c r="IB871" s="25" t="s">
        <v>75438</v>
      </c>
      <c r="IC871" s="25" t="s">
        <v>75439</v>
      </c>
      <c r="ID871" s="25" t="s">
        <v>75440</v>
      </c>
      <c r="IE871" s="25" t="s">
        <v>327</v>
      </c>
      <c r="IF871" s="25" t="s">
        <v>2902</v>
      </c>
      <c r="IG871" s="25" t="s">
        <v>40277</v>
      </c>
      <c r="IH871" s="25" t="s">
        <v>75441</v>
      </c>
      <c r="II871" s="25" t="s">
        <v>75441</v>
      </c>
      <c r="IJ871" s="25" t="s">
        <v>40277</v>
      </c>
      <c r="IK871" s="25" t="s">
        <v>75442</v>
      </c>
      <c r="IL871" s="25" t="s">
        <v>7988</v>
      </c>
      <c r="IM871" s="25" t="s">
        <v>16881</v>
      </c>
      <c r="IN871" s="25" t="s">
        <v>326</v>
      </c>
      <c r="IO871" s="25" t="s">
        <v>326</v>
      </c>
      <c r="IP871" s="25" t="s">
        <v>326</v>
      </c>
      <c r="IQ871" s="25" t="s">
        <v>1920</v>
      </c>
      <c r="IR871" s="25" t="s">
        <v>326</v>
      </c>
      <c r="IS871" s="25" t="s">
        <v>75443</v>
      </c>
      <c r="IT871" s="25" t="s">
        <v>75444</v>
      </c>
      <c r="IU871" s="25" t="s">
        <v>75445</v>
      </c>
      <c r="IV871" s="25" t="s">
        <v>2574</v>
      </c>
      <c r="IW871" s="25" t="s">
        <v>28709</v>
      </c>
      <c r="IX871" s="25" t="s">
        <v>326</v>
      </c>
      <c r="IY871" s="25" t="s">
        <v>26372</v>
      </c>
      <c r="IZ871" s="25" t="s">
        <v>326</v>
      </c>
      <c r="JA871" s="25" t="s">
        <v>526</v>
      </c>
      <c r="JB871" s="25" t="s">
        <v>384</v>
      </c>
      <c r="JC871" s="25" t="s">
        <v>326</v>
      </c>
      <c r="JD871" s="25" t="s">
        <v>395</v>
      </c>
      <c r="JE871" s="25" t="s">
        <v>396</v>
      </c>
      <c r="JF871" s="25" t="s">
        <v>395</v>
      </c>
      <c r="JG871" s="25" t="s">
        <v>396</v>
      </c>
      <c r="JH871" s="25" t="s">
        <v>1049</v>
      </c>
      <c r="JI871" s="25" t="s">
        <v>326</v>
      </c>
      <c r="JJ871" s="25" t="s">
        <v>326</v>
      </c>
      <c r="JK871" s="25" t="s">
        <v>326</v>
      </c>
      <c r="JL871" s="25" t="s">
        <v>326</v>
      </c>
      <c r="JM871" s="25" t="s">
        <v>326</v>
      </c>
      <c r="JN871" s="25" t="s">
        <v>75446</v>
      </c>
      <c r="JO871" s="25" t="s">
        <v>75447</v>
      </c>
      <c r="JP871" s="25" t="s">
        <v>75448</v>
      </c>
      <c r="JQ871" s="25" t="s">
        <v>75449</v>
      </c>
      <c r="JR871" s="25" t="s">
        <v>75450</v>
      </c>
      <c r="JS871" s="25" t="s">
        <v>75451</v>
      </c>
      <c r="JT871" s="25" t="s">
        <v>75452</v>
      </c>
      <c r="JU871" s="25" t="s">
        <v>75453</v>
      </c>
      <c r="JV871" s="25" t="s">
        <v>75454</v>
      </c>
      <c r="JW871" s="25" t="s">
        <v>326</v>
      </c>
      <c r="JX871" s="25" t="s">
        <v>75455</v>
      </c>
      <c r="JY871" s="25" t="s">
        <v>75456</v>
      </c>
      <c r="JZ871" s="25" t="s">
        <v>75457</v>
      </c>
      <c r="KA871" s="25" t="s">
        <v>18751</v>
      </c>
      <c r="KB871" s="25" t="s">
        <v>75458</v>
      </c>
      <c r="KC871" s="25" t="s">
        <v>75441</v>
      </c>
      <c r="KD871" s="25" t="s">
        <v>47073</v>
      </c>
      <c r="KE871" s="25" t="s">
        <v>75459</v>
      </c>
      <c r="KF871" s="25" t="s">
        <v>75399</v>
      </c>
      <c r="KG871" s="25" t="s">
        <v>75460</v>
      </c>
      <c r="KH871" s="25" t="s">
        <v>75397</v>
      </c>
      <c r="KI871" s="25" t="s">
        <v>75461</v>
      </c>
      <c r="KJ871" s="25" t="s">
        <v>47073</v>
      </c>
      <c r="KK871" s="25" t="s">
        <v>75462</v>
      </c>
      <c r="KL871" s="25" t="s">
        <v>75463</v>
      </c>
      <c r="KM871" s="25" t="s">
        <v>666</v>
      </c>
      <c r="KN871" s="25" t="s">
        <v>18751</v>
      </c>
      <c r="KO871" s="25" t="s">
        <v>75413</v>
      </c>
      <c r="KP871" s="25" t="s">
        <v>75464</v>
      </c>
      <c r="KQ871" s="25" t="s">
        <v>4566</v>
      </c>
      <c r="KR871" s="25" t="s">
        <v>75465</v>
      </c>
      <c r="KS871" s="25" t="s">
        <v>75398</v>
      </c>
      <c r="KT871" s="25" t="s">
        <v>75466</v>
      </c>
      <c r="KU871" s="25" t="s">
        <v>75467</v>
      </c>
      <c r="KV871" s="25" t="s">
        <v>75468</v>
      </c>
      <c r="KW871" s="25" t="s">
        <v>75469</v>
      </c>
      <c r="KX871" s="25" t="s">
        <v>75470</v>
      </c>
      <c r="KY871" s="25" t="s">
        <v>75471</v>
      </c>
    </row>
    <row r="872" spans="1:311" hidden="1" x14ac:dyDescent="0.2">
      <c r="A872" s="24">
        <f>VLOOKUP($H872,xRef2LineOfBusiness!$A$1:$D$1093,1,FALSE)</f>
        <v>196005</v>
      </c>
      <c r="B872" s="24" t="e">
        <f>VLOOKUP($H872,xRef2LineOfBusiness!$A$1:$D$1093,2,FALSE)</f>
        <v>#N/A</v>
      </c>
      <c r="C872" s="24" t="e">
        <f>VLOOKUP($H872,xRef2LineOfBusiness!$A$1:$D$1093,3,FALSE)</f>
        <v>#N/A</v>
      </c>
      <c r="D872" s="24" t="e">
        <f>VLOOKUP($H872,xRef2LineOfBusiness!$A$1:$D$1093,4,FALSE)</f>
        <v>#N/A</v>
      </c>
      <c r="E872" s="25" t="s">
        <v>7129</v>
      </c>
      <c r="F872" s="25" t="s">
        <v>322</v>
      </c>
      <c r="G872" s="25" t="s">
        <v>1013</v>
      </c>
      <c r="H872" s="27">
        <v>196005</v>
      </c>
      <c r="I872" s="25" t="s">
        <v>75472</v>
      </c>
      <c r="J872" s="25" t="s">
        <v>75472</v>
      </c>
      <c r="K872" s="25" t="s">
        <v>325</v>
      </c>
      <c r="L872" s="25" t="s">
        <v>325</v>
      </c>
      <c r="M872" s="25" t="s">
        <v>75472</v>
      </c>
      <c r="N872" s="25" t="s">
        <v>326</v>
      </c>
      <c r="O872" s="25" t="s">
        <v>390</v>
      </c>
      <c r="P872" s="25" t="s">
        <v>75473</v>
      </c>
      <c r="Q872" s="25" t="s">
        <v>11042</v>
      </c>
      <c r="R872" s="25" t="s">
        <v>330</v>
      </c>
      <c r="S872" s="25" t="s">
        <v>1819</v>
      </c>
      <c r="T872" s="25" t="s">
        <v>75474</v>
      </c>
      <c r="U872" s="25" t="s">
        <v>75475</v>
      </c>
      <c r="V872" s="25" t="s">
        <v>334</v>
      </c>
      <c r="W872" s="25" t="s">
        <v>75476</v>
      </c>
      <c r="X872" s="25" t="s">
        <v>48253</v>
      </c>
      <c r="Y872" s="25" t="s">
        <v>75477</v>
      </c>
      <c r="Z872" s="25" t="s">
        <v>326</v>
      </c>
      <c r="AA872" s="25" t="s">
        <v>75477</v>
      </c>
      <c r="AB872" s="25" t="s">
        <v>326</v>
      </c>
      <c r="AC872" s="25" t="s">
        <v>326</v>
      </c>
      <c r="AD872" s="25" t="s">
        <v>326</v>
      </c>
      <c r="AE872" s="25" t="s">
        <v>75478</v>
      </c>
      <c r="AF872" s="25" t="s">
        <v>326</v>
      </c>
      <c r="AG872" s="25" t="s">
        <v>75478</v>
      </c>
      <c r="AH872" s="25" t="s">
        <v>326</v>
      </c>
      <c r="AI872" s="25" t="s">
        <v>75479</v>
      </c>
      <c r="AJ872" s="25" t="s">
        <v>326</v>
      </c>
      <c r="AK872" s="25" t="s">
        <v>326</v>
      </c>
      <c r="AL872" s="25" t="s">
        <v>326</v>
      </c>
      <c r="AM872" s="25" t="s">
        <v>326</v>
      </c>
      <c r="AN872" s="25" t="s">
        <v>75480</v>
      </c>
      <c r="AO872" s="25" t="s">
        <v>326</v>
      </c>
      <c r="AP872" s="25" t="s">
        <v>75481</v>
      </c>
      <c r="AQ872" s="25" t="s">
        <v>75482</v>
      </c>
      <c r="AR872" s="25" t="s">
        <v>75483</v>
      </c>
      <c r="AS872" s="25" t="s">
        <v>75483</v>
      </c>
      <c r="AT872" s="25" t="s">
        <v>75484</v>
      </c>
      <c r="AU872" s="25" t="s">
        <v>75485</v>
      </c>
      <c r="AV872" s="25" t="s">
        <v>326</v>
      </c>
      <c r="AW872" s="25" t="s">
        <v>75486</v>
      </c>
      <c r="AX872" s="25" t="s">
        <v>75487</v>
      </c>
      <c r="AY872" s="25" t="s">
        <v>326</v>
      </c>
      <c r="AZ872" s="25" t="s">
        <v>75488</v>
      </c>
      <c r="BA872" s="25" t="s">
        <v>75489</v>
      </c>
      <c r="BB872" s="25" t="s">
        <v>326</v>
      </c>
      <c r="BC872" s="25" t="s">
        <v>75489</v>
      </c>
      <c r="BD872" s="25" t="s">
        <v>326</v>
      </c>
      <c r="BE872" s="25" t="s">
        <v>75490</v>
      </c>
      <c r="BF872" s="25" t="s">
        <v>75491</v>
      </c>
      <c r="BG872" s="25" t="s">
        <v>326</v>
      </c>
      <c r="BH872" s="25" t="s">
        <v>326</v>
      </c>
      <c r="BI872" s="25" t="s">
        <v>60296</v>
      </c>
      <c r="BJ872" s="25" t="s">
        <v>326</v>
      </c>
      <c r="BK872" s="25" t="s">
        <v>75492</v>
      </c>
      <c r="BL872" s="25" t="s">
        <v>326</v>
      </c>
      <c r="BM872" s="25" t="s">
        <v>75493</v>
      </c>
      <c r="BN872" s="25" t="s">
        <v>326</v>
      </c>
      <c r="BO872" s="25" t="s">
        <v>326</v>
      </c>
      <c r="BP872" s="25" t="s">
        <v>75493</v>
      </c>
      <c r="BQ872" s="25" t="s">
        <v>326</v>
      </c>
      <c r="BR872" s="25" t="s">
        <v>75494</v>
      </c>
      <c r="BS872" s="25" t="s">
        <v>75495</v>
      </c>
      <c r="BT872" s="25" t="s">
        <v>326</v>
      </c>
      <c r="BU872" s="25" t="s">
        <v>326</v>
      </c>
      <c r="BV872" s="25" t="s">
        <v>75496</v>
      </c>
      <c r="BW872" s="25" t="s">
        <v>75497</v>
      </c>
      <c r="BX872" s="25" t="s">
        <v>326</v>
      </c>
      <c r="BY872" s="25" t="s">
        <v>326</v>
      </c>
      <c r="BZ872" s="25" t="s">
        <v>75498</v>
      </c>
      <c r="CA872" s="25" t="s">
        <v>75499</v>
      </c>
      <c r="CB872" s="25" t="s">
        <v>326</v>
      </c>
      <c r="CC872" s="25" t="s">
        <v>326</v>
      </c>
      <c r="CD872" s="25" t="s">
        <v>326</v>
      </c>
      <c r="CE872" s="25" t="s">
        <v>326</v>
      </c>
      <c r="CF872" s="25" t="s">
        <v>75500</v>
      </c>
      <c r="CG872" s="25" t="s">
        <v>75501</v>
      </c>
      <c r="CH872" s="25" t="s">
        <v>326</v>
      </c>
      <c r="CI872" s="25" t="s">
        <v>75502</v>
      </c>
      <c r="CJ872" s="25" t="s">
        <v>326</v>
      </c>
      <c r="CK872" s="25" t="s">
        <v>4987</v>
      </c>
      <c r="CL872" s="25" t="s">
        <v>75503</v>
      </c>
      <c r="CM872" s="25" t="s">
        <v>326</v>
      </c>
      <c r="CN872" s="25" t="s">
        <v>326</v>
      </c>
      <c r="CO872" s="25" t="s">
        <v>326</v>
      </c>
      <c r="CP872" s="25" t="s">
        <v>906</v>
      </c>
      <c r="CQ872" s="25" t="s">
        <v>75504</v>
      </c>
      <c r="CR872" s="25" t="s">
        <v>75491</v>
      </c>
      <c r="CS872" s="25" t="s">
        <v>75505</v>
      </c>
      <c r="CT872" s="25" t="s">
        <v>326</v>
      </c>
      <c r="CU872" s="25" t="s">
        <v>75505</v>
      </c>
      <c r="CV872" s="25" t="s">
        <v>75506</v>
      </c>
      <c r="CW872" s="25" t="s">
        <v>75507</v>
      </c>
      <c r="CX872" s="25" t="s">
        <v>75508</v>
      </c>
      <c r="CY872" s="25" t="s">
        <v>75509</v>
      </c>
      <c r="CZ872" s="25" t="s">
        <v>326</v>
      </c>
      <c r="DA872" s="25" t="s">
        <v>75510</v>
      </c>
      <c r="DB872" s="25" t="s">
        <v>326</v>
      </c>
      <c r="DC872" s="25" t="s">
        <v>326</v>
      </c>
      <c r="DD872" s="25" t="s">
        <v>61900</v>
      </c>
      <c r="DE872" s="25" t="s">
        <v>11878</v>
      </c>
      <c r="DF872" s="25" t="s">
        <v>326</v>
      </c>
      <c r="DG872" s="25" t="s">
        <v>75511</v>
      </c>
      <c r="DH872" s="25" t="s">
        <v>326</v>
      </c>
      <c r="DI872" s="25" t="s">
        <v>75512</v>
      </c>
      <c r="DJ872" s="25" t="s">
        <v>326</v>
      </c>
      <c r="DK872" s="25" t="s">
        <v>75513</v>
      </c>
      <c r="DL872" s="25" t="s">
        <v>75514</v>
      </c>
      <c r="DM872" s="25" t="s">
        <v>326</v>
      </c>
      <c r="DN872" s="25" t="s">
        <v>75515</v>
      </c>
      <c r="DO872" s="25" t="s">
        <v>75516</v>
      </c>
      <c r="DP872" s="25" t="s">
        <v>75517</v>
      </c>
      <c r="DQ872" s="25" t="s">
        <v>57269</v>
      </c>
      <c r="DR872" s="25" t="s">
        <v>75518</v>
      </c>
      <c r="DS872" s="25" t="s">
        <v>75519</v>
      </c>
      <c r="DT872" s="25" t="s">
        <v>326</v>
      </c>
      <c r="DU872" s="25" t="s">
        <v>326</v>
      </c>
      <c r="DV872" s="25" t="s">
        <v>326</v>
      </c>
      <c r="DW872" s="25" t="s">
        <v>17336</v>
      </c>
      <c r="DX872" s="25" t="s">
        <v>75520</v>
      </c>
      <c r="DY872" s="25" t="s">
        <v>75521</v>
      </c>
      <c r="DZ872" s="25" t="s">
        <v>326</v>
      </c>
      <c r="EA872" s="25" t="s">
        <v>326</v>
      </c>
      <c r="EB872" s="25" t="s">
        <v>63754</v>
      </c>
      <c r="EC872" s="25" t="s">
        <v>326</v>
      </c>
      <c r="ED872" s="25" t="s">
        <v>63754</v>
      </c>
      <c r="EE872" s="25" t="s">
        <v>326</v>
      </c>
      <c r="EF872" s="25" t="s">
        <v>35028</v>
      </c>
      <c r="EG872" s="25" t="s">
        <v>326</v>
      </c>
      <c r="EH872" s="25" t="s">
        <v>326</v>
      </c>
      <c r="EI872" s="25" t="s">
        <v>325</v>
      </c>
      <c r="FE872" s="25" t="s">
        <v>34190</v>
      </c>
      <c r="FF872" s="25" t="s">
        <v>75522</v>
      </c>
      <c r="FG872" s="25" t="s">
        <v>75523</v>
      </c>
      <c r="FH872" s="25" t="s">
        <v>75524</v>
      </c>
      <c r="FI872" s="25" t="s">
        <v>75524</v>
      </c>
      <c r="FJ872" s="25" t="s">
        <v>75525</v>
      </c>
      <c r="FK872" s="25" t="s">
        <v>75526</v>
      </c>
      <c r="FL872" s="25" t="s">
        <v>75526</v>
      </c>
      <c r="FM872" s="25" t="s">
        <v>75527</v>
      </c>
      <c r="FN872" s="25" t="s">
        <v>75528</v>
      </c>
      <c r="FO872" s="25" t="s">
        <v>75529</v>
      </c>
      <c r="FP872" s="25" t="s">
        <v>75530</v>
      </c>
      <c r="FQ872" s="25" t="s">
        <v>75531</v>
      </c>
      <c r="FR872" s="25" t="s">
        <v>75532</v>
      </c>
      <c r="FS872" s="25" t="s">
        <v>75532</v>
      </c>
      <c r="FT872" s="25" t="s">
        <v>75533</v>
      </c>
      <c r="FU872" s="25" t="s">
        <v>75534</v>
      </c>
      <c r="FV872" s="25" t="s">
        <v>75535</v>
      </c>
      <c r="FW872" s="25" t="s">
        <v>75536</v>
      </c>
      <c r="FX872" s="25" t="s">
        <v>75537</v>
      </c>
      <c r="FY872" s="25" t="s">
        <v>75538</v>
      </c>
      <c r="FZ872" s="25" t="s">
        <v>356</v>
      </c>
      <c r="GA872" s="25" t="s">
        <v>75539</v>
      </c>
      <c r="GB872" s="25" t="s">
        <v>75539</v>
      </c>
      <c r="GC872" s="25" t="s">
        <v>326</v>
      </c>
      <c r="GD872" s="25" t="s">
        <v>326</v>
      </c>
      <c r="GE872" s="25" t="s">
        <v>75540</v>
      </c>
      <c r="GF872" s="25" t="s">
        <v>75540</v>
      </c>
      <c r="GG872" s="25" t="s">
        <v>75541</v>
      </c>
      <c r="GH872" s="25" t="s">
        <v>75542</v>
      </c>
      <c r="GI872" s="25" t="s">
        <v>75543</v>
      </c>
      <c r="GJ872" s="25" t="s">
        <v>75544</v>
      </c>
      <c r="GK872" s="25" t="s">
        <v>75545</v>
      </c>
      <c r="GL872" s="25" t="s">
        <v>75546</v>
      </c>
      <c r="GM872" s="25" t="s">
        <v>75547</v>
      </c>
      <c r="GN872" s="25" t="s">
        <v>75548</v>
      </c>
      <c r="GO872" s="25" t="s">
        <v>75549</v>
      </c>
      <c r="GP872" s="25" t="s">
        <v>75550</v>
      </c>
      <c r="GQ872" s="25" t="s">
        <v>356</v>
      </c>
      <c r="GR872" s="25" t="s">
        <v>356</v>
      </c>
      <c r="GS872" s="25" t="s">
        <v>75551</v>
      </c>
      <c r="GT872" s="25" t="s">
        <v>75552</v>
      </c>
      <c r="GU872" s="25" t="s">
        <v>75553</v>
      </c>
      <c r="GV872" s="25" t="s">
        <v>75554</v>
      </c>
      <c r="GW872" s="25" t="s">
        <v>75555</v>
      </c>
      <c r="GX872" s="25" t="s">
        <v>75556</v>
      </c>
      <c r="GY872" s="25" t="s">
        <v>75557</v>
      </c>
      <c r="GZ872" s="25" t="s">
        <v>75558</v>
      </c>
      <c r="HA872" s="25" t="s">
        <v>75559</v>
      </c>
      <c r="HB872" s="25" t="s">
        <v>75560</v>
      </c>
      <c r="HC872" s="25" t="s">
        <v>75561</v>
      </c>
      <c r="HD872" s="25" t="s">
        <v>75562</v>
      </c>
      <c r="HE872" s="25" t="s">
        <v>75563</v>
      </c>
      <c r="HF872" s="25" t="s">
        <v>75564</v>
      </c>
      <c r="HG872" s="25" t="s">
        <v>75565</v>
      </c>
      <c r="HH872" s="25" t="s">
        <v>75566</v>
      </c>
      <c r="HI872" s="25" t="s">
        <v>326</v>
      </c>
      <c r="HJ872" s="25" t="s">
        <v>75567</v>
      </c>
      <c r="HM872" s="25" t="s">
        <v>75568</v>
      </c>
      <c r="HN872" s="25" t="s">
        <v>75479</v>
      </c>
      <c r="HO872" s="25" t="s">
        <v>75569</v>
      </c>
      <c r="HP872" s="25" t="s">
        <v>75570</v>
      </c>
      <c r="HQ872" s="25" t="s">
        <v>75571</v>
      </c>
      <c r="HR872" s="25" t="s">
        <v>6068</v>
      </c>
      <c r="HT872" s="25" t="s">
        <v>75572</v>
      </c>
      <c r="HU872" s="25" t="s">
        <v>75573</v>
      </c>
      <c r="HV872" s="25" t="s">
        <v>326</v>
      </c>
      <c r="HW872" s="25" t="s">
        <v>326</v>
      </c>
      <c r="HX872" s="25" t="s">
        <v>75574</v>
      </c>
      <c r="HY872" s="25" t="s">
        <v>75533</v>
      </c>
      <c r="HZ872" s="25" t="s">
        <v>326</v>
      </c>
      <c r="IA872" s="25" t="s">
        <v>71317</v>
      </c>
      <c r="IB872" s="25" t="s">
        <v>75575</v>
      </c>
      <c r="IC872" s="25" t="s">
        <v>75576</v>
      </c>
      <c r="ID872" s="25" t="s">
        <v>75577</v>
      </c>
      <c r="IE872" s="25" t="s">
        <v>422</v>
      </c>
      <c r="IF872" s="25" t="s">
        <v>75578</v>
      </c>
      <c r="IG872" s="25" t="s">
        <v>75579</v>
      </c>
      <c r="IH872" s="25" t="s">
        <v>75580</v>
      </c>
      <c r="II872" s="25" t="s">
        <v>75580</v>
      </c>
      <c r="IJ872" s="25" t="s">
        <v>75579</v>
      </c>
      <c r="IK872" s="25" t="s">
        <v>75581</v>
      </c>
      <c r="IL872" s="25" t="s">
        <v>75582</v>
      </c>
      <c r="IM872" s="25" t="s">
        <v>75524</v>
      </c>
      <c r="IN872" s="25" t="s">
        <v>326</v>
      </c>
      <c r="IO872" s="25" t="s">
        <v>326</v>
      </c>
      <c r="IP872" s="25" t="s">
        <v>326</v>
      </c>
      <c r="IQ872" s="25" t="s">
        <v>35028</v>
      </c>
      <c r="IR872" s="25" t="s">
        <v>75521</v>
      </c>
      <c r="IS872" s="25" t="s">
        <v>75583</v>
      </c>
      <c r="IT872" s="25" t="s">
        <v>75583</v>
      </c>
      <c r="IU872" s="25" t="s">
        <v>75584</v>
      </c>
      <c r="IV872" s="25" t="s">
        <v>75585</v>
      </c>
      <c r="IW872" s="25" t="s">
        <v>75478</v>
      </c>
      <c r="IX872" s="25" t="s">
        <v>75586</v>
      </c>
      <c r="IY872" s="25" t="s">
        <v>75587</v>
      </c>
      <c r="IZ872" s="25" t="s">
        <v>326</v>
      </c>
      <c r="JA872" s="25" t="s">
        <v>326</v>
      </c>
      <c r="JB872" s="25" t="s">
        <v>326</v>
      </c>
      <c r="JC872" s="25" t="s">
        <v>326</v>
      </c>
      <c r="JD872" s="25" t="s">
        <v>395</v>
      </c>
      <c r="JE872" s="25" t="s">
        <v>396</v>
      </c>
      <c r="JF872" s="25" t="s">
        <v>395</v>
      </c>
      <c r="JG872" s="25" t="s">
        <v>396</v>
      </c>
      <c r="JH872" s="25" t="s">
        <v>75588</v>
      </c>
      <c r="JI872" s="25" t="s">
        <v>75589</v>
      </c>
      <c r="JJ872" s="25" t="s">
        <v>326</v>
      </c>
      <c r="JK872" s="25" t="s">
        <v>326</v>
      </c>
      <c r="JL872" s="25" t="s">
        <v>326</v>
      </c>
      <c r="JM872" s="25" t="s">
        <v>75590</v>
      </c>
      <c r="JN872" s="25" t="s">
        <v>75591</v>
      </c>
      <c r="JO872" s="25" t="s">
        <v>75592</v>
      </c>
      <c r="JP872" s="25" t="s">
        <v>75593</v>
      </c>
      <c r="JQ872" s="25" t="s">
        <v>75594</v>
      </c>
      <c r="JR872" s="25" t="s">
        <v>75595</v>
      </c>
      <c r="JS872" s="25" t="s">
        <v>46194</v>
      </c>
      <c r="JT872" s="25" t="s">
        <v>75596</v>
      </c>
      <c r="JU872" s="25" t="s">
        <v>75597</v>
      </c>
      <c r="JV872" s="25" t="s">
        <v>75598</v>
      </c>
      <c r="JW872" s="25" t="s">
        <v>326</v>
      </c>
      <c r="JX872" s="25" t="s">
        <v>75599</v>
      </c>
      <c r="JY872" s="25" t="s">
        <v>75600</v>
      </c>
      <c r="JZ872" s="25" t="s">
        <v>75601</v>
      </c>
      <c r="KA872" s="25" t="s">
        <v>408</v>
      </c>
      <c r="KB872" s="25" t="s">
        <v>75602</v>
      </c>
      <c r="KC872" s="25" t="s">
        <v>75580</v>
      </c>
      <c r="KD872" s="25" t="s">
        <v>75603</v>
      </c>
      <c r="KE872" s="25" t="s">
        <v>75604</v>
      </c>
      <c r="KF872" s="25" t="s">
        <v>75528</v>
      </c>
      <c r="KG872" s="25" t="s">
        <v>75605</v>
      </c>
      <c r="KH872" s="25" t="s">
        <v>75526</v>
      </c>
      <c r="KI872" s="25" t="s">
        <v>75606</v>
      </c>
      <c r="KJ872" s="25" t="s">
        <v>75603</v>
      </c>
      <c r="KK872" s="25" t="s">
        <v>75607</v>
      </c>
      <c r="KL872" s="25" t="s">
        <v>75608</v>
      </c>
      <c r="KM872" s="25" t="s">
        <v>75609</v>
      </c>
      <c r="KN872" s="25" t="s">
        <v>75610</v>
      </c>
      <c r="KO872" s="25" t="s">
        <v>75541</v>
      </c>
      <c r="KP872" s="25" t="s">
        <v>75611</v>
      </c>
      <c r="KQ872" s="25" t="s">
        <v>75612</v>
      </c>
      <c r="KR872" s="25" t="s">
        <v>75613</v>
      </c>
      <c r="KS872" s="25" t="s">
        <v>75527</v>
      </c>
      <c r="KT872" s="25" t="s">
        <v>37688</v>
      </c>
      <c r="KU872" s="25" t="s">
        <v>75614</v>
      </c>
      <c r="KV872" s="25" t="s">
        <v>75615</v>
      </c>
      <c r="KW872" s="25" t="s">
        <v>75616</v>
      </c>
      <c r="KX872" s="25" t="s">
        <v>75617</v>
      </c>
      <c r="KY872" s="25" t="s">
        <v>75618</v>
      </c>
    </row>
    <row r="873" spans="1:311" hidden="1" x14ac:dyDescent="0.2">
      <c r="A873" s="24">
        <f>VLOOKUP($H873,xRef2LineOfBusiness!$A$1:$D$1093,1,FALSE)</f>
        <v>853066</v>
      </c>
      <c r="B873" s="24" t="e">
        <f>VLOOKUP($H873,xRef2LineOfBusiness!$A$1:$D$1093,2,FALSE)</f>
        <v>#N/A</v>
      </c>
      <c r="C873" s="24" t="e">
        <f>VLOOKUP($H873,xRef2LineOfBusiness!$A$1:$D$1093,3,FALSE)</f>
        <v>#N/A</v>
      </c>
      <c r="D873" s="24" t="e">
        <f>VLOOKUP($H873,xRef2LineOfBusiness!$A$1:$D$1093,4,FALSE)</f>
        <v>#N/A</v>
      </c>
      <c r="E873" s="25" t="s">
        <v>1122</v>
      </c>
      <c r="F873" s="25" t="s">
        <v>322</v>
      </c>
      <c r="G873" s="25" t="s">
        <v>414</v>
      </c>
      <c r="H873" s="27">
        <v>853066</v>
      </c>
      <c r="I873" s="25" t="s">
        <v>75619</v>
      </c>
      <c r="J873" s="25" t="s">
        <v>75619</v>
      </c>
      <c r="K873" s="25" t="s">
        <v>325</v>
      </c>
      <c r="L873" s="25" t="s">
        <v>325</v>
      </c>
      <c r="M873" s="25" t="s">
        <v>75619</v>
      </c>
      <c r="N873" s="25" t="s">
        <v>326</v>
      </c>
      <c r="O873" s="25" t="s">
        <v>350</v>
      </c>
      <c r="P873" s="25" t="s">
        <v>75620</v>
      </c>
      <c r="Q873" s="25" t="s">
        <v>8697</v>
      </c>
      <c r="R873" s="25" t="s">
        <v>330</v>
      </c>
      <c r="S873" s="25" t="s">
        <v>419</v>
      </c>
      <c r="T873" s="25" t="s">
        <v>75621</v>
      </c>
      <c r="U873" s="25" t="s">
        <v>75622</v>
      </c>
      <c r="V873" s="25" t="s">
        <v>334</v>
      </c>
      <c r="W873" s="25" t="s">
        <v>384</v>
      </c>
      <c r="X873" s="25" t="s">
        <v>326</v>
      </c>
      <c r="Y873" s="25" t="s">
        <v>344</v>
      </c>
      <c r="Z873" s="25" t="s">
        <v>326</v>
      </c>
      <c r="AA873" s="25" t="s">
        <v>344</v>
      </c>
      <c r="AB873" s="25" t="s">
        <v>326</v>
      </c>
      <c r="AC873" s="25" t="s">
        <v>326</v>
      </c>
      <c r="AD873" s="25" t="s">
        <v>326</v>
      </c>
      <c r="AE873" s="25" t="s">
        <v>2564</v>
      </c>
      <c r="AF873" s="25" t="s">
        <v>326</v>
      </c>
      <c r="AG873" s="25" t="s">
        <v>2564</v>
      </c>
      <c r="AH873" s="25" t="s">
        <v>326</v>
      </c>
      <c r="AI873" s="25" t="s">
        <v>326</v>
      </c>
      <c r="AJ873" s="25" t="s">
        <v>326</v>
      </c>
      <c r="AK873" s="25" t="s">
        <v>326</v>
      </c>
      <c r="AL873" s="25" t="s">
        <v>326</v>
      </c>
      <c r="AM873" s="25" t="s">
        <v>326</v>
      </c>
      <c r="AN873" s="25" t="s">
        <v>9884</v>
      </c>
      <c r="AO873" s="25" t="s">
        <v>326</v>
      </c>
      <c r="AP873" s="25" t="s">
        <v>326</v>
      </c>
      <c r="AQ873" s="25" t="s">
        <v>326</v>
      </c>
      <c r="AR873" s="25" t="s">
        <v>1130</v>
      </c>
      <c r="AS873" s="25" t="s">
        <v>1130</v>
      </c>
      <c r="AT873" s="25" t="s">
        <v>3456</v>
      </c>
      <c r="AU873" s="25" t="s">
        <v>10422</v>
      </c>
      <c r="AV873" s="25" t="s">
        <v>326</v>
      </c>
      <c r="AW873" s="25" t="s">
        <v>326</v>
      </c>
      <c r="AX873" s="25" t="s">
        <v>326</v>
      </c>
      <c r="AY873" s="25" t="s">
        <v>326</v>
      </c>
      <c r="AZ873" s="25" t="s">
        <v>326</v>
      </c>
      <c r="BA873" s="25" t="s">
        <v>326</v>
      </c>
      <c r="BB873" s="25" t="s">
        <v>326</v>
      </c>
      <c r="BC873" s="25" t="s">
        <v>326</v>
      </c>
      <c r="BD873" s="25" t="s">
        <v>326</v>
      </c>
      <c r="BE873" s="25" t="s">
        <v>10422</v>
      </c>
      <c r="BF873" s="25" t="s">
        <v>5319</v>
      </c>
      <c r="BG873" s="25" t="s">
        <v>326</v>
      </c>
      <c r="BH873" s="25" t="s">
        <v>1833</v>
      </c>
      <c r="BI873" s="25" t="s">
        <v>1826</v>
      </c>
      <c r="BJ873" s="25" t="s">
        <v>326</v>
      </c>
      <c r="BK873" s="25" t="s">
        <v>3518</v>
      </c>
      <c r="BL873" s="25" t="s">
        <v>326</v>
      </c>
      <c r="BM873" s="25" t="s">
        <v>345</v>
      </c>
      <c r="BN873" s="25" t="s">
        <v>326</v>
      </c>
      <c r="BO873" s="25" t="s">
        <v>326</v>
      </c>
      <c r="BP873" s="25" t="s">
        <v>345</v>
      </c>
      <c r="BQ873" s="25" t="s">
        <v>326</v>
      </c>
      <c r="BR873" s="25" t="s">
        <v>326</v>
      </c>
      <c r="BS873" s="25" t="s">
        <v>326</v>
      </c>
      <c r="BT873" s="25" t="s">
        <v>326</v>
      </c>
      <c r="BU873" s="25" t="s">
        <v>326</v>
      </c>
      <c r="BV873" s="25" t="s">
        <v>1914</v>
      </c>
      <c r="BW873" s="25" t="s">
        <v>2922</v>
      </c>
      <c r="BX873" s="25" t="s">
        <v>326</v>
      </c>
      <c r="BY873" s="25" t="s">
        <v>326</v>
      </c>
      <c r="BZ873" s="25" t="s">
        <v>326</v>
      </c>
      <c r="CA873" s="25" t="s">
        <v>326</v>
      </c>
      <c r="CB873" s="25" t="s">
        <v>326</v>
      </c>
      <c r="CC873" s="25" t="s">
        <v>326</v>
      </c>
      <c r="CD873" s="25" t="s">
        <v>326</v>
      </c>
      <c r="CE873" s="25" t="s">
        <v>326</v>
      </c>
      <c r="CF873" s="25" t="s">
        <v>2922</v>
      </c>
      <c r="CG873" s="25" t="s">
        <v>16267</v>
      </c>
      <c r="CH873" s="25" t="s">
        <v>326</v>
      </c>
      <c r="CI873" s="25" t="s">
        <v>326</v>
      </c>
      <c r="CJ873" s="25" t="s">
        <v>326</v>
      </c>
      <c r="CK873" s="25" t="s">
        <v>326</v>
      </c>
      <c r="CL873" s="25" t="s">
        <v>326</v>
      </c>
      <c r="CM873" s="25" t="s">
        <v>326</v>
      </c>
      <c r="CN873" s="25" t="s">
        <v>326</v>
      </c>
      <c r="CO873" s="25" t="s">
        <v>10052</v>
      </c>
      <c r="CP873" s="25" t="s">
        <v>326</v>
      </c>
      <c r="CQ873" s="25" t="s">
        <v>10052</v>
      </c>
      <c r="CR873" s="25" t="s">
        <v>5319</v>
      </c>
      <c r="CS873" s="25" t="s">
        <v>15705</v>
      </c>
      <c r="CT873" s="25" t="s">
        <v>326</v>
      </c>
      <c r="CU873" s="25" t="s">
        <v>15705</v>
      </c>
      <c r="CV873" s="25" t="s">
        <v>18974</v>
      </c>
      <c r="CW873" s="25" t="s">
        <v>326</v>
      </c>
      <c r="CX873" s="25" t="s">
        <v>18974</v>
      </c>
      <c r="CY873" s="25" t="s">
        <v>22463</v>
      </c>
      <c r="CZ873" s="25" t="s">
        <v>3528</v>
      </c>
      <c r="DA873" s="25" t="s">
        <v>326</v>
      </c>
      <c r="DB873" s="25" t="s">
        <v>326</v>
      </c>
      <c r="DC873" s="25" t="s">
        <v>389</v>
      </c>
      <c r="DD873" s="25" t="s">
        <v>4034</v>
      </c>
      <c r="DE873" s="25" t="s">
        <v>326</v>
      </c>
      <c r="DF873" s="25" t="s">
        <v>326</v>
      </c>
      <c r="DG873" s="25" t="s">
        <v>24713</v>
      </c>
      <c r="DH873" s="25" t="s">
        <v>326</v>
      </c>
      <c r="DI873" s="25" t="s">
        <v>1529</v>
      </c>
      <c r="DJ873" s="25" t="s">
        <v>326</v>
      </c>
      <c r="DK873" s="25" t="s">
        <v>1253</v>
      </c>
      <c r="DL873" s="25" t="s">
        <v>326</v>
      </c>
      <c r="DM873" s="25" t="s">
        <v>326</v>
      </c>
      <c r="DN873" s="25" t="s">
        <v>326</v>
      </c>
      <c r="DO873" s="25" t="s">
        <v>326</v>
      </c>
      <c r="DP873" s="25" t="s">
        <v>326</v>
      </c>
      <c r="DQ873" s="25" t="s">
        <v>326</v>
      </c>
      <c r="DR873" s="25" t="s">
        <v>7988</v>
      </c>
      <c r="DS873" s="25" t="s">
        <v>6935</v>
      </c>
      <c r="DT873" s="25" t="s">
        <v>326</v>
      </c>
      <c r="DU873" s="25" t="s">
        <v>326</v>
      </c>
      <c r="DV873" s="25" t="s">
        <v>326</v>
      </c>
      <c r="DW873" s="25" t="s">
        <v>326</v>
      </c>
      <c r="DX873" s="25" t="s">
        <v>6935</v>
      </c>
      <c r="DY873" s="25" t="s">
        <v>326</v>
      </c>
      <c r="DZ873" s="25" t="s">
        <v>326</v>
      </c>
      <c r="EA873" s="25" t="s">
        <v>326</v>
      </c>
      <c r="EB873" s="25" t="s">
        <v>6935</v>
      </c>
      <c r="EC873" s="25" t="s">
        <v>326</v>
      </c>
      <c r="ED873" s="25" t="s">
        <v>6935</v>
      </c>
      <c r="EE873" s="25" t="s">
        <v>326</v>
      </c>
      <c r="EF873" s="25" t="s">
        <v>904</v>
      </c>
      <c r="EG873" s="25" t="s">
        <v>326</v>
      </c>
      <c r="EH873" s="25" t="s">
        <v>326</v>
      </c>
      <c r="EI873" s="25" t="s">
        <v>325</v>
      </c>
      <c r="FE873" s="25" t="s">
        <v>499</v>
      </c>
      <c r="FF873" s="25" t="s">
        <v>75623</v>
      </c>
      <c r="FG873" s="25" t="s">
        <v>75624</v>
      </c>
      <c r="FH873" s="25" t="s">
        <v>10052</v>
      </c>
      <c r="FI873" s="25" t="s">
        <v>10052</v>
      </c>
      <c r="FJ873" s="25" t="s">
        <v>75625</v>
      </c>
      <c r="FK873" s="25" t="s">
        <v>75625</v>
      </c>
      <c r="FL873" s="25" t="s">
        <v>75625</v>
      </c>
      <c r="FM873" s="25" t="s">
        <v>75626</v>
      </c>
      <c r="FN873" s="25" t="s">
        <v>75627</v>
      </c>
      <c r="FO873" s="25" t="s">
        <v>75628</v>
      </c>
      <c r="FP873" s="25" t="s">
        <v>75629</v>
      </c>
      <c r="FQ873" s="25" t="s">
        <v>75630</v>
      </c>
      <c r="FR873" s="25" t="s">
        <v>1844</v>
      </c>
      <c r="FS873" s="25" t="s">
        <v>1844</v>
      </c>
      <c r="FT873" s="25" t="s">
        <v>75631</v>
      </c>
      <c r="FU873" s="25" t="s">
        <v>75632</v>
      </c>
      <c r="FV873" s="25" t="s">
        <v>356</v>
      </c>
      <c r="FW873" s="25" t="s">
        <v>75633</v>
      </c>
      <c r="FX873" s="25" t="s">
        <v>75634</v>
      </c>
      <c r="FY873" s="25" t="s">
        <v>75635</v>
      </c>
      <c r="FZ873" s="25" t="s">
        <v>356</v>
      </c>
      <c r="GA873" s="25" t="s">
        <v>75636</v>
      </c>
      <c r="GB873" s="25" t="s">
        <v>75636</v>
      </c>
      <c r="GC873" s="25" t="s">
        <v>326</v>
      </c>
      <c r="GD873" s="25" t="s">
        <v>326</v>
      </c>
      <c r="GE873" s="25" t="s">
        <v>75637</v>
      </c>
      <c r="GF873" s="25" t="s">
        <v>75637</v>
      </c>
      <c r="GG873" s="25" t="s">
        <v>75638</v>
      </c>
      <c r="GH873" s="25" t="s">
        <v>75639</v>
      </c>
      <c r="GI873" s="25" t="s">
        <v>75640</v>
      </c>
      <c r="GJ873" s="25" t="s">
        <v>75641</v>
      </c>
      <c r="GK873" s="25" t="s">
        <v>75642</v>
      </c>
      <c r="GL873" s="25" t="s">
        <v>75632</v>
      </c>
      <c r="GM873" s="25" t="s">
        <v>75643</v>
      </c>
      <c r="GN873" s="25" t="s">
        <v>75644</v>
      </c>
      <c r="GO873" s="25" t="s">
        <v>356</v>
      </c>
      <c r="GP873" s="25" t="s">
        <v>75645</v>
      </c>
      <c r="GQ873" s="25" t="s">
        <v>356</v>
      </c>
      <c r="GR873" s="25" t="s">
        <v>356</v>
      </c>
      <c r="GS873" s="25" t="s">
        <v>75646</v>
      </c>
      <c r="GT873" s="25" t="s">
        <v>719</v>
      </c>
      <c r="GU873" s="25" t="s">
        <v>14730</v>
      </c>
      <c r="GV873" s="25" t="s">
        <v>3215</v>
      </c>
      <c r="GW873" s="25" t="s">
        <v>72048</v>
      </c>
      <c r="GX873" s="25" t="s">
        <v>1025</v>
      </c>
      <c r="GY873" s="25" t="s">
        <v>326</v>
      </c>
      <c r="GZ873" s="25" t="s">
        <v>1025</v>
      </c>
      <c r="HA873" s="25" t="s">
        <v>3681</v>
      </c>
      <c r="HB873" s="25" t="s">
        <v>634</v>
      </c>
      <c r="HC873" s="25" t="s">
        <v>3620</v>
      </c>
      <c r="HD873" s="25" t="s">
        <v>25297</v>
      </c>
      <c r="HE873" s="25" t="s">
        <v>2737</v>
      </c>
      <c r="HF873" s="25" t="s">
        <v>75647</v>
      </c>
      <c r="HG873" s="25" t="s">
        <v>356</v>
      </c>
      <c r="HH873" s="25" t="s">
        <v>75648</v>
      </c>
      <c r="HI873" s="25" t="s">
        <v>326</v>
      </c>
      <c r="HJ873" s="25" t="s">
        <v>75649</v>
      </c>
      <c r="HM873" s="25" t="s">
        <v>75650</v>
      </c>
      <c r="HN873" s="25" t="s">
        <v>326</v>
      </c>
      <c r="HO873" s="25" t="s">
        <v>326</v>
      </c>
      <c r="HP873" s="25" t="s">
        <v>345</v>
      </c>
      <c r="HQ873" s="25" t="s">
        <v>326</v>
      </c>
      <c r="HR873" s="25" t="s">
        <v>4790</v>
      </c>
      <c r="HT873" s="25" t="s">
        <v>75650</v>
      </c>
      <c r="HU873" s="25" t="s">
        <v>75651</v>
      </c>
      <c r="HV873" s="25" t="s">
        <v>326</v>
      </c>
      <c r="HW873" s="25" t="s">
        <v>326</v>
      </c>
      <c r="HX873" s="25" t="s">
        <v>75652</v>
      </c>
      <c r="HY873" s="25" t="s">
        <v>75653</v>
      </c>
      <c r="HZ873" s="25" t="s">
        <v>326</v>
      </c>
      <c r="IA873" s="25" t="s">
        <v>1844</v>
      </c>
      <c r="IB873" s="25" t="s">
        <v>75654</v>
      </c>
      <c r="IC873" s="25" t="s">
        <v>75655</v>
      </c>
      <c r="ID873" s="25" t="s">
        <v>75656</v>
      </c>
      <c r="IE873" s="25" t="s">
        <v>1124</v>
      </c>
      <c r="IF873" s="25" t="s">
        <v>22448</v>
      </c>
      <c r="IG873" s="25" t="s">
        <v>3403</v>
      </c>
      <c r="IH873" s="25" t="s">
        <v>75657</v>
      </c>
      <c r="II873" s="25" t="s">
        <v>75657</v>
      </c>
      <c r="IJ873" s="25" t="s">
        <v>3403</v>
      </c>
      <c r="IK873" s="25" t="s">
        <v>75658</v>
      </c>
      <c r="IL873" s="25" t="s">
        <v>6391</v>
      </c>
      <c r="IM873" s="25" t="s">
        <v>10052</v>
      </c>
      <c r="IN873" s="25" t="s">
        <v>326</v>
      </c>
      <c r="IO873" s="25" t="s">
        <v>326</v>
      </c>
      <c r="IP873" s="25" t="s">
        <v>326</v>
      </c>
      <c r="IQ873" s="25" t="s">
        <v>904</v>
      </c>
      <c r="IR873" s="25" t="s">
        <v>326</v>
      </c>
      <c r="IS873" s="25" t="s">
        <v>75659</v>
      </c>
      <c r="IT873" s="25" t="s">
        <v>15590</v>
      </c>
      <c r="IU873" s="25" t="s">
        <v>75660</v>
      </c>
      <c r="IV873" s="25" t="s">
        <v>6605</v>
      </c>
      <c r="IW873" s="25" t="s">
        <v>2564</v>
      </c>
      <c r="IX873" s="25" t="s">
        <v>326</v>
      </c>
      <c r="IY873" s="25" t="s">
        <v>326</v>
      </c>
      <c r="IZ873" s="25" t="s">
        <v>326</v>
      </c>
      <c r="JA873" s="25" t="s">
        <v>326</v>
      </c>
      <c r="JB873" s="25" t="s">
        <v>326</v>
      </c>
      <c r="JC873" s="25" t="s">
        <v>1130</v>
      </c>
      <c r="JD873" s="25" t="s">
        <v>395</v>
      </c>
      <c r="JE873" s="25" t="s">
        <v>396</v>
      </c>
      <c r="JF873" s="25" t="s">
        <v>395</v>
      </c>
      <c r="JG873" s="25" t="s">
        <v>396</v>
      </c>
      <c r="JH873" s="25" t="s">
        <v>4034</v>
      </c>
      <c r="JI873" s="25" t="s">
        <v>326</v>
      </c>
      <c r="JJ873" s="25" t="s">
        <v>326</v>
      </c>
      <c r="JK873" s="25" t="s">
        <v>326</v>
      </c>
      <c r="JL873" s="25" t="s">
        <v>326</v>
      </c>
      <c r="JM873" s="25" t="s">
        <v>326</v>
      </c>
      <c r="JN873" s="25" t="s">
        <v>75661</v>
      </c>
      <c r="JO873" s="25" t="s">
        <v>75662</v>
      </c>
      <c r="JP873" s="25" t="s">
        <v>75663</v>
      </c>
      <c r="JQ873" s="25" t="s">
        <v>75664</v>
      </c>
      <c r="JR873" s="25" t="s">
        <v>75665</v>
      </c>
      <c r="JS873" s="25" t="s">
        <v>75666</v>
      </c>
      <c r="JT873" s="25" t="s">
        <v>75667</v>
      </c>
      <c r="JU873" s="25" t="s">
        <v>75668</v>
      </c>
      <c r="JV873" s="25" t="s">
        <v>75669</v>
      </c>
      <c r="JW873" s="25" t="s">
        <v>326</v>
      </c>
      <c r="JX873" s="25" t="s">
        <v>75670</v>
      </c>
      <c r="JY873" s="25" t="s">
        <v>75671</v>
      </c>
      <c r="JZ873" s="25" t="s">
        <v>75657</v>
      </c>
      <c r="KA873" s="25" t="s">
        <v>75672</v>
      </c>
      <c r="KB873" s="25" t="s">
        <v>75673</v>
      </c>
      <c r="KC873" s="25" t="s">
        <v>75657</v>
      </c>
      <c r="KD873" s="25" t="s">
        <v>75674</v>
      </c>
      <c r="KE873" s="25" t="s">
        <v>75675</v>
      </c>
      <c r="KF873" s="25" t="s">
        <v>75627</v>
      </c>
      <c r="KG873" s="25" t="s">
        <v>75676</v>
      </c>
      <c r="KH873" s="25" t="s">
        <v>75625</v>
      </c>
      <c r="KI873" s="25" t="s">
        <v>75677</v>
      </c>
      <c r="KJ873" s="25" t="s">
        <v>75674</v>
      </c>
      <c r="KK873" s="25" t="s">
        <v>75678</v>
      </c>
      <c r="KL873" s="25" t="s">
        <v>75679</v>
      </c>
      <c r="KM873" s="25" t="s">
        <v>26884</v>
      </c>
      <c r="KN873" s="25" t="s">
        <v>75672</v>
      </c>
      <c r="KO873" s="25" t="s">
        <v>75638</v>
      </c>
      <c r="KP873" s="25" t="s">
        <v>75652</v>
      </c>
      <c r="KQ873" s="25" t="s">
        <v>75680</v>
      </c>
      <c r="KR873" s="25" t="s">
        <v>75681</v>
      </c>
      <c r="KS873" s="25" t="s">
        <v>75626</v>
      </c>
      <c r="KT873" s="25" t="s">
        <v>75682</v>
      </c>
      <c r="KU873" s="25" t="s">
        <v>75683</v>
      </c>
      <c r="KV873" s="25" t="s">
        <v>75684</v>
      </c>
      <c r="KW873" s="25" t="s">
        <v>75685</v>
      </c>
      <c r="KX873" s="25" t="s">
        <v>75686</v>
      </c>
    </row>
    <row r="874" spans="1:311" hidden="1" x14ac:dyDescent="0.2">
      <c r="A874" s="24">
        <f>VLOOKUP($H874,xRef2LineOfBusiness!$A$1:$D$1093,1,FALSE)</f>
        <v>126491</v>
      </c>
      <c r="B874" s="24" t="e">
        <f>VLOOKUP($H874,xRef2LineOfBusiness!$A$1:$D$1093,2,FALSE)</f>
        <v>#N/A</v>
      </c>
      <c r="C874" s="24" t="e">
        <f>VLOOKUP($H874,xRef2LineOfBusiness!$A$1:$D$1093,3,FALSE)</f>
        <v>#N/A</v>
      </c>
      <c r="D874" s="24" t="e">
        <f>VLOOKUP($H874,xRef2LineOfBusiness!$A$1:$D$1093,4,FALSE)</f>
        <v>#N/A</v>
      </c>
      <c r="E874" s="25" t="s">
        <v>42182</v>
      </c>
      <c r="F874" s="25" t="s">
        <v>322</v>
      </c>
      <c r="G874" s="25" t="s">
        <v>18041</v>
      </c>
      <c r="H874" s="27">
        <v>126491</v>
      </c>
      <c r="I874" s="25" t="s">
        <v>75687</v>
      </c>
      <c r="J874" s="25" t="s">
        <v>75687</v>
      </c>
      <c r="K874" s="25" t="s">
        <v>325</v>
      </c>
      <c r="L874" s="25" t="s">
        <v>325</v>
      </c>
      <c r="M874" s="25" t="s">
        <v>75687</v>
      </c>
      <c r="N874" s="25" t="s">
        <v>326</v>
      </c>
      <c r="O874" s="25" t="s">
        <v>422</v>
      </c>
      <c r="P874" s="25" t="s">
        <v>75688</v>
      </c>
      <c r="Q874" s="25" t="s">
        <v>1732</v>
      </c>
      <c r="R874" s="25" t="s">
        <v>330</v>
      </c>
      <c r="S874" s="25" t="s">
        <v>698</v>
      </c>
      <c r="T874" s="25" t="s">
        <v>75689</v>
      </c>
      <c r="U874" s="25" t="s">
        <v>75690</v>
      </c>
      <c r="V874" s="25" t="s">
        <v>334</v>
      </c>
      <c r="W874" s="25" t="s">
        <v>13761</v>
      </c>
      <c r="X874" s="25" t="s">
        <v>326</v>
      </c>
      <c r="Y874" s="25" t="s">
        <v>75691</v>
      </c>
      <c r="Z874" s="25" t="s">
        <v>326</v>
      </c>
      <c r="AA874" s="25" t="s">
        <v>75691</v>
      </c>
      <c r="AB874" s="25" t="s">
        <v>326</v>
      </c>
      <c r="AC874" s="25" t="s">
        <v>326</v>
      </c>
      <c r="AD874" s="25" t="s">
        <v>326</v>
      </c>
      <c r="AE874" s="25" t="s">
        <v>26941</v>
      </c>
      <c r="AF874" s="25" t="s">
        <v>326</v>
      </c>
      <c r="AG874" s="25" t="s">
        <v>26941</v>
      </c>
      <c r="AH874" s="25" t="s">
        <v>2449</v>
      </c>
      <c r="AI874" s="25" t="s">
        <v>326</v>
      </c>
      <c r="AJ874" s="25" t="s">
        <v>326</v>
      </c>
      <c r="AK874" s="25" t="s">
        <v>326</v>
      </c>
      <c r="AL874" s="25" t="s">
        <v>326</v>
      </c>
      <c r="AM874" s="25" t="s">
        <v>326</v>
      </c>
      <c r="AN874" s="25" t="s">
        <v>75692</v>
      </c>
      <c r="AO874" s="25" t="s">
        <v>326</v>
      </c>
      <c r="AP874" s="25" t="s">
        <v>326</v>
      </c>
      <c r="AQ874" s="25" t="s">
        <v>44230</v>
      </c>
      <c r="AR874" s="25" t="s">
        <v>42259</v>
      </c>
      <c r="AS874" s="25" t="s">
        <v>42259</v>
      </c>
      <c r="AT874" s="25" t="s">
        <v>23245</v>
      </c>
      <c r="AU874" s="25" t="s">
        <v>75693</v>
      </c>
      <c r="AV874" s="25" t="s">
        <v>326</v>
      </c>
      <c r="AW874" s="25" t="s">
        <v>424</v>
      </c>
      <c r="AX874" s="25" t="s">
        <v>1137</v>
      </c>
      <c r="AY874" s="25" t="s">
        <v>1480</v>
      </c>
      <c r="AZ874" s="25" t="s">
        <v>326</v>
      </c>
      <c r="BA874" s="25" t="s">
        <v>9546</v>
      </c>
      <c r="BB874" s="25" t="s">
        <v>3698</v>
      </c>
      <c r="BC874" s="25" t="s">
        <v>4346</v>
      </c>
      <c r="BD874" s="25" t="s">
        <v>326</v>
      </c>
      <c r="BE874" s="25" t="s">
        <v>60232</v>
      </c>
      <c r="BF874" s="25" t="s">
        <v>36459</v>
      </c>
      <c r="BG874" s="25" t="s">
        <v>326</v>
      </c>
      <c r="BH874" s="25" t="s">
        <v>75694</v>
      </c>
      <c r="BI874" s="25" t="s">
        <v>1750</v>
      </c>
      <c r="BJ874" s="25" t="s">
        <v>326</v>
      </c>
      <c r="BK874" s="25" t="s">
        <v>39792</v>
      </c>
      <c r="BL874" s="25" t="s">
        <v>326</v>
      </c>
      <c r="BM874" s="25" t="s">
        <v>326</v>
      </c>
      <c r="BN874" s="25" t="s">
        <v>326</v>
      </c>
      <c r="BO874" s="25" t="s">
        <v>326</v>
      </c>
      <c r="BP874" s="25" t="s">
        <v>326</v>
      </c>
      <c r="BQ874" s="25" t="s">
        <v>326</v>
      </c>
      <c r="BR874" s="25" t="s">
        <v>326</v>
      </c>
      <c r="BS874" s="25" t="s">
        <v>326</v>
      </c>
      <c r="BT874" s="25" t="s">
        <v>326</v>
      </c>
      <c r="BU874" s="25" t="s">
        <v>326</v>
      </c>
      <c r="BV874" s="25" t="s">
        <v>75695</v>
      </c>
      <c r="BW874" s="25" t="s">
        <v>75696</v>
      </c>
      <c r="BX874" s="25" t="s">
        <v>326</v>
      </c>
      <c r="BY874" s="25" t="s">
        <v>326</v>
      </c>
      <c r="BZ874" s="25" t="s">
        <v>326</v>
      </c>
      <c r="CA874" s="25" t="s">
        <v>326</v>
      </c>
      <c r="CB874" s="25" t="s">
        <v>326</v>
      </c>
      <c r="CC874" s="25" t="s">
        <v>326</v>
      </c>
      <c r="CD874" s="25" t="s">
        <v>326</v>
      </c>
      <c r="CE874" s="25" t="s">
        <v>326</v>
      </c>
      <c r="CF874" s="25" t="s">
        <v>75696</v>
      </c>
      <c r="CG874" s="25" t="s">
        <v>75697</v>
      </c>
      <c r="CH874" s="25" t="s">
        <v>326</v>
      </c>
      <c r="CI874" s="25" t="s">
        <v>326</v>
      </c>
      <c r="CJ874" s="25" t="s">
        <v>326</v>
      </c>
      <c r="CK874" s="25" t="s">
        <v>7074</v>
      </c>
      <c r="CL874" s="25" t="s">
        <v>73853</v>
      </c>
      <c r="CM874" s="25" t="s">
        <v>326</v>
      </c>
      <c r="CN874" s="25" t="s">
        <v>326</v>
      </c>
      <c r="CO874" s="25" t="s">
        <v>75204</v>
      </c>
      <c r="CP874" s="25" t="s">
        <v>326</v>
      </c>
      <c r="CQ874" s="25" t="s">
        <v>75698</v>
      </c>
      <c r="CR874" s="25" t="s">
        <v>36459</v>
      </c>
      <c r="CS874" s="25" t="s">
        <v>75699</v>
      </c>
      <c r="CT874" s="25" t="s">
        <v>326</v>
      </c>
      <c r="CU874" s="25" t="s">
        <v>75699</v>
      </c>
      <c r="CV874" s="25" t="s">
        <v>75700</v>
      </c>
      <c r="CW874" s="25" t="s">
        <v>326</v>
      </c>
      <c r="CX874" s="25" t="s">
        <v>75700</v>
      </c>
      <c r="CY874" s="25" t="s">
        <v>75701</v>
      </c>
      <c r="CZ874" s="25" t="s">
        <v>59537</v>
      </c>
      <c r="DA874" s="25" t="s">
        <v>75702</v>
      </c>
      <c r="DB874" s="25" t="s">
        <v>326</v>
      </c>
      <c r="DC874" s="25" t="s">
        <v>1741</v>
      </c>
      <c r="DD874" s="25" t="s">
        <v>22422</v>
      </c>
      <c r="DE874" s="25" t="s">
        <v>326</v>
      </c>
      <c r="DF874" s="25" t="s">
        <v>326</v>
      </c>
      <c r="DG874" s="25" t="s">
        <v>75703</v>
      </c>
      <c r="DH874" s="25" t="s">
        <v>326</v>
      </c>
      <c r="DI874" s="25" t="s">
        <v>426</v>
      </c>
      <c r="DJ874" s="25" t="s">
        <v>326</v>
      </c>
      <c r="DK874" s="25" t="s">
        <v>24801</v>
      </c>
      <c r="DL874" s="25" t="s">
        <v>326</v>
      </c>
      <c r="DM874" s="25" t="s">
        <v>326</v>
      </c>
      <c r="DN874" s="25" t="s">
        <v>445</v>
      </c>
      <c r="DO874" s="25" t="s">
        <v>326</v>
      </c>
      <c r="DP874" s="25" t="s">
        <v>354</v>
      </c>
      <c r="DQ874" s="25" t="s">
        <v>326</v>
      </c>
      <c r="DR874" s="25" t="s">
        <v>19933</v>
      </c>
      <c r="DS874" s="25" t="s">
        <v>4138</v>
      </c>
      <c r="DT874" s="25" t="s">
        <v>6442</v>
      </c>
      <c r="DU874" s="25" t="s">
        <v>326</v>
      </c>
      <c r="DV874" s="25" t="s">
        <v>6442</v>
      </c>
      <c r="DW874" s="25" t="s">
        <v>326</v>
      </c>
      <c r="DX874" s="25" t="s">
        <v>8436</v>
      </c>
      <c r="DY874" s="25" t="s">
        <v>326</v>
      </c>
      <c r="DZ874" s="25" t="s">
        <v>326</v>
      </c>
      <c r="EA874" s="25" t="s">
        <v>326</v>
      </c>
      <c r="EB874" s="25" t="s">
        <v>8436</v>
      </c>
      <c r="EC874" s="25" t="s">
        <v>326</v>
      </c>
      <c r="ED874" s="25" t="s">
        <v>8436</v>
      </c>
      <c r="EE874" s="25" t="s">
        <v>326</v>
      </c>
      <c r="EF874" s="25" t="s">
        <v>6090</v>
      </c>
      <c r="EG874" s="25" t="s">
        <v>326</v>
      </c>
      <c r="EH874" s="25" t="s">
        <v>22029</v>
      </c>
      <c r="EI874" s="25" t="s">
        <v>325</v>
      </c>
      <c r="FE874" s="25" t="s">
        <v>9444</v>
      </c>
      <c r="FF874" s="25" t="s">
        <v>75704</v>
      </c>
      <c r="FG874" s="25" t="s">
        <v>75705</v>
      </c>
      <c r="FH874" s="25" t="s">
        <v>75706</v>
      </c>
      <c r="FI874" s="25" t="s">
        <v>75706</v>
      </c>
      <c r="FJ874" s="25" t="s">
        <v>75707</v>
      </c>
      <c r="FK874" s="25" t="s">
        <v>75708</v>
      </c>
      <c r="FL874" s="25" t="s">
        <v>75708</v>
      </c>
      <c r="FM874" s="25" t="s">
        <v>75709</v>
      </c>
      <c r="FN874" s="25" t="s">
        <v>75710</v>
      </c>
      <c r="FO874" s="25" t="s">
        <v>75711</v>
      </c>
      <c r="FP874" s="25" t="s">
        <v>75712</v>
      </c>
      <c r="FQ874" s="25" t="s">
        <v>75713</v>
      </c>
      <c r="FR874" s="25" t="s">
        <v>10993</v>
      </c>
      <c r="FS874" s="25" t="s">
        <v>41001</v>
      </c>
      <c r="FT874" s="25" t="s">
        <v>33264</v>
      </c>
      <c r="FU874" s="25" t="s">
        <v>75714</v>
      </c>
      <c r="FV874" s="25" t="s">
        <v>75715</v>
      </c>
      <c r="FW874" s="25" t="s">
        <v>75716</v>
      </c>
      <c r="FX874" s="25" t="s">
        <v>75717</v>
      </c>
      <c r="FY874" s="25" t="s">
        <v>75718</v>
      </c>
      <c r="FZ874" s="25" t="s">
        <v>75719</v>
      </c>
      <c r="GA874" s="25" t="s">
        <v>75720</v>
      </c>
      <c r="GB874" s="25" t="s">
        <v>75720</v>
      </c>
      <c r="GC874" s="25" t="s">
        <v>326</v>
      </c>
      <c r="GD874" s="25" t="s">
        <v>326</v>
      </c>
      <c r="GE874" s="25" t="s">
        <v>75721</v>
      </c>
      <c r="GF874" s="25" t="s">
        <v>75721</v>
      </c>
      <c r="GG874" s="25" t="s">
        <v>75722</v>
      </c>
      <c r="GH874" s="25" t="s">
        <v>75723</v>
      </c>
      <c r="GI874" s="25" t="s">
        <v>75724</v>
      </c>
      <c r="GJ874" s="25" t="s">
        <v>75725</v>
      </c>
      <c r="GK874" s="25" t="s">
        <v>75726</v>
      </c>
      <c r="GL874" s="25" t="s">
        <v>75727</v>
      </c>
      <c r="GM874" s="25" t="s">
        <v>75728</v>
      </c>
      <c r="GN874" s="25" t="s">
        <v>75729</v>
      </c>
      <c r="GO874" s="25" t="s">
        <v>75730</v>
      </c>
      <c r="GP874" s="25" t="s">
        <v>75731</v>
      </c>
      <c r="GQ874" s="25" t="s">
        <v>75732</v>
      </c>
      <c r="GR874" s="25" t="s">
        <v>75733</v>
      </c>
      <c r="GS874" s="25" t="s">
        <v>75734</v>
      </c>
      <c r="GT874" s="25" t="s">
        <v>75735</v>
      </c>
      <c r="GU874" s="25" t="s">
        <v>75736</v>
      </c>
      <c r="GV874" s="25" t="s">
        <v>75737</v>
      </c>
      <c r="GW874" s="25" t="s">
        <v>75738</v>
      </c>
      <c r="GX874" s="25" t="s">
        <v>19844</v>
      </c>
      <c r="GY874" s="25" t="s">
        <v>26157</v>
      </c>
      <c r="GZ874" s="25" t="s">
        <v>16881</v>
      </c>
      <c r="HA874" s="25" t="s">
        <v>68342</v>
      </c>
      <c r="HB874" s="25" t="s">
        <v>1496</v>
      </c>
      <c r="HC874" s="25" t="s">
        <v>47856</v>
      </c>
      <c r="HD874" s="25" t="s">
        <v>75739</v>
      </c>
      <c r="HE874" s="25" t="s">
        <v>356</v>
      </c>
      <c r="HF874" s="25" t="s">
        <v>75740</v>
      </c>
      <c r="HG874" s="25" t="s">
        <v>75741</v>
      </c>
      <c r="HH874" s="25" t="s">
        <v>75742</v>
      </c>
      <c r="HI874" s="25" t="s">
        <v>326</v>
      </c>
      <c r="HJ874" s="25" t="s">
        <v>75743</v>
      </c>
      <c r="HM874" s="25" t="s">
        <v>75744</v>
      </c>
      <c r="HN874" s="25" t="s">
        <v>2449</v>
      </c>
      <c r="HO874" s="25" t="s">
        <v>10570</v>
      </c>
      <c r="HP874" s="25" t="s">
        <v>326</v>
      </c>
      <c r="HQ874" s="25" t="s">
        <v>326</v>
      </c>
      <c r="HR874" s="25" t="s">
        <v>1799</v>
      </c>
      <c r="HT874" s="25" t="s">
        <v>75745</v>
      </c>
      <c r="HU874" s="25" t="s">
        <v>75746</v>
      </c>
      <c r="HV874" s="25" t="s">
        <v>326</v>
      </c>
      <c r="HW874" s="25" t="s">
        <v>326</v>
      </c>
      <c r="HX874" s="25" t="s">
        <v>75747</v>
      </c>
      <c r="HY874" s="25" t="s">
        <v>75748</v>
      </c>
      <c r="HZ874" s="25" t="s">
        <v>326</v>
      </c>
      <c r="IA874" s="25" t="s">
        <v>5295</v>
      </c>
      <c r="IB874" s="25" t="s">
        <v>75749</v>
      </c>
      <c r="IC874" s="25" t="s">
        <v>75750</v>
      </c>
      <c r="ID874" s="25" t="s">
        <v>75751</v>
      </c>
      <c r="IE874" s="25" t="s">
        <v>327</v>
      </c>
      <c r="IF874" s="25" t="s">
        <v>4719</v>
      </c>
      <c r="IG874" s="25" t="s">
        <v>75752</v>
      </c>
      <c r="IH874" s="25" t="s">
        <v>75753</v>
      </c>
      <c r="II874" s="25" t="s">
        <v>75753</v>
      </c>
      <c r="IJ874" s="25" t="s">
        <v>75752</v>
      </c>
      <c r="IK874" s="25" t="s">
        <v>75754</v>
      </c>
      <c r="IL874" s="25" t="s">
        <v>75755</v>
      </c>
      <c r="IM874" s="25" t="s">
        <v>75706</v>
      </c>
      <c r="IN874" s="25" t="s">
        <v>326</v>
      </c>
      <c r="IO874" s="25" t="s">
        <v>326</v>
      </c>
      <c r="IP874" s="25" t="s">
        <v>326</v>
      </c>
      <c r="IQ874" s="25" t="s">
        <v>6090</v>
      </c>
      <c r="IR874" s="25" t="s">
        <v>326</v>
      </c>
      <c r="IS874" s="25" t="s">
        <v>75756</v>
      </c>
      <c r="IT874" s="25" t="s">
        <v>75757</v>
      </c>
      <c r="IU874" s="25" t="s">
        <v>75758</v>
      </c>
      <c r="IV874" s="25" t="s">
        <v>3522</v>
      </c>
      <c r="IW874" s="25" t="s">
        <v>26941</v>
      </c>
      <c r="IX874" s="25" t="s">
        <v>40106</v>
      </c>
      <c r="IY874" s="25" t="s">
        <v>7831</v>
      </c>
      <c r="IZ874" s="25" t="s">
        <v>326</v>
      </c>
      <c r="JA874" s="25" t="s">
        <v>326</v>
      </c>
      <c r="JB874" s="25" t="s">
        <v>75759</v>
      </c>
      <c r="JC874" s="25" t="s">
        <v>326</v>
      </c>
      <c r="JD874" s="25" t="s">
        <v>395</v>
      </c>
      <c r="JE874" s="25" t="s">
        <v>396</v>
      </c>
      <c r="JF874" s="25" t="s">
        <v>395</v>
      </c>
      <c r="JG874" s="25" t="s">
        <v>396</v>
      </c>
      <c r="JH874" s="25" t="s">
        <v>22422</v>
      </c>
      <c r="JI874" s="25" t="s">
        <v>351</v>
      </c>
      <c r="JJ874" s="25" t="s">
        <v>326</v>
      </c>
      <c r="JK874" s="25" t="s">
        <v>326</v>
      </c>
      <c r="JL874" s="25" t="s">
        <v>326</v>
      </c>
      <c r="JM874" s="25" t="s">
        <v>354</v>
      </c>
      <c r="JN874" s="25" t="s">
        <v>75760</v>
      </c>
      <c r="JO874" s="25" t="s">
        <v>75761</v>
      </c>
      <c r="JP874" s="25" t="s">
        <v>75762</v>
      </c>
      <c r="JQ874" s="25" t="s">
        <v>75763</v>
      </c>
      <c r="JR874" s="25" t="s">
        <v>75764</v>
      </c>
      <c r="JS874" s="25" t="s">
        <v>75765</v>
      </c>
      <c r="JT874" s="25" t="s">
        <v>75766</v>
      </c>
      <c r="JU874" s="25" t="s">
        <v>75767</v>
      </c>
      <c r="JV874" s="25" t="s">
        <v>75768</v>
      </c>
      <c r="JW874" s="25" t="s">
        <v>326</v>
      </c>
      <c r="JX874" s="25" t="s">
        <v>75769</v>
      </c>
      <c r="JY874" s="25" t="s">
        <v>75770</v>
      </c>
      <c r="JZ874" s="25" t="s">
        <v>75771</v>
      </c>
      <c r="KA874" s="25" t="s">
        <v>75772</v>
      </c>
      <c r="KB874" s="25" t="s">
        <v>75773</v>
      </c>
      <c r="KC874" s="25" t="s">
        <v>75753</v>
      </c>
      <c r="KD874" s="25" t="s">
        <v>75774</v>
      </c>
      <c r="KE874" s="25" t="s">
        <v>75775</v>
      </c>
      <c r="KF874" s="25" t="s">
        <v>75710</v>
      </c>
      <c r="KG874" s="25" t="s">
        <v>75776</v>
      </c>
      <c r="KH874" s="25" t="s">
        <v>75708</v>
      </c>
      <c r="KI874" s="25" t="s">
        <v>75777</v>
      </c>
      <c r="KJ874" s="25" t="s">
        <v>75774</v>
      </c>
      <c r="KK874" s="25" t="s">
        <v>75778</v>
      </c>
      <c r="KL874" s="25" t="s">
        <v>75779</v>
      </c>
      <c r="KM874" s="25" t="s">
        <v>6381</v>
      </c>
      <c r="KN874" s="25" t="s">
        <v>75772</v>
      </c>
      <c r="KO874" s="25" t="s">
        <v>75722</v>
      </c>
      <c r="KP874" s="25" t="s">
        <v>75780</v>
      </c>
      <c r="KQ874" s="25" t="s">
        <v>75781</v>
      </c>
      <c r="KR874" s="25" t="s">
        <v>75782</v>
      </c>
      <c r="KS874" s="25" t="s">
        <v>75709</v>
      </c>
      <c r="KT874" s="25" t="s">
        <v>9922</v>
      </c>
      <c r="KU874" s="25" t="s">
        <v>75783</v>
      </c>
      <c r="KV874" s="25" t="s">
        <v>75784</v>
      </c>
      <c r="KW874" s="25" t="s">
        <v>75785</v>
      </c>
      <c r="KX874" s="25" t="s">
        <v>75786</v>
      </c>
      <c r="KY874" s="25" t="s">
        <v>75787</v>
      </c>
    </row>
    <row r="875" spans="1:311" hidden="1" x14ac:dyDescent="0.2">
      <c r="A875" s="24">
        <f>VLOOKUP($H875,xRef2LineOfBusiness!$A$1:$D$1093,1,FALSE)</f>
        <v>129461</v>
      </c>
      <c r="B875" s="24" t="e">
        <f>VLOOKUP($H875,xRef2LineOfBusiness!$A$1:$D$1093,2,FALSE)</f>
        <v>#N/A</v>
      </c>
      <c r="C875" s="24" t="e">
        <f>VLOOKUP($H875,xRef2LineOfBusiness!$A$1:$D$1093,3,FALSE)</f>
        <v>#N/A</v>
      </c>
      <c r="D875" s="24" t="e">
        <f>VLOOKUP($H875,xRef2LineOfBusiness!$A$1:$D$1093,4,FALSE)</f>
        <v>#N/A</v>
      </c>
      <c r="E875" s="25" t="s">
        <v>2330</v>
      </c>
      <c r="F875" s="25" t="s">
        <v>322</v>
      </c>
      <c r="G875" s="25" t="s">
        <v>414</v>
      </c>
      <c r="H875" s="27">
        <v>129461</v>
      </c>
      <c r="I875" s="25" t="s">
        <v>75788</v>
      </c>
      <c r="J875" s="25" t="s">
        <v>75788</v>
      </c>
      <c r="K875" s="25" t="s">
        <v>325</v>
      </c>
      <c r="L875" s="25" t="s">
        <v>325</v>
      </c>
      <c r="M875" s="25" t="s">
        <v>75788</v>
      </c>
      <c r="N875" s="25" t="s">
        <v>326</v>
      </c>
      <c r="O875" s="25" t="s">
        <v>327</v>
      </c>
      <c r="P875" s="25" t="s">
        <v>75789</v>
      </c>
      <c r="Q875" s="25" t="s">
        <v>11042</v>
      </c>
      <c r="R875" s="25" t="s">
        <v>330</v>
      </c>
      <c r="S875" s="25" t="s">
        <v>4310</v>
      </c>
      <c r="U875" s="25" t="s">
        <v>75790</v>
      </c>
      <c r="V875" s="25" t="s">
        <v>334</v>
      </c>
      <c r="W875" s="25" t="s">
        <v>326</v>
      </c>
      <c r="X875" s="25" t="s">
        <v>326</v>
      </c>
      <c r="Y875" s="25" t="s">
        <v>75791</v>
      </c>
      <c r="Z875" s="25" t="s">
        <v>326</v>
      </c>
      <c r="AA875" s="25" t="s">
        <v>75791</v>
      </c>
      <c r="AB875" s="25" t="s">
        <v>326</v>
      </c>
      <c r="AC875" s="25" t="s">
        <v>326</v>
      </c>
      <c r="AD875" s="25" t="s">
        <v>326</v>
      </c>
      <c r="AE875" s="25" t="s">
        <v>7395</v>
      </c>
      <c r="AF875" s="25" t="s">
        <v>326</v>
      </c>
      <c r="AG875" s="25" t="s">
        <v>7395</v>
      </c>
      <c r="AH875" s="25" t="s">
        <v>326</v>
      </c>
      <c r="AI875" s="25" t="s">
        <v>326</v>
      </c>
      <c r="AJ875" s="25" t="s">
        <v>326</v>
      </c>
      <c r="AK875" s="25" t="s">
        <v>326</v>
      </c>
      <c r="AL875" s="25" t="s">
        <v>326</v>
      </c>
      <c r="AM875" s="25" t="s">
        <v>326</v>
      </c>
      <c r="AN875" s="25" t="s">
        <v>43944</v>
      </c>
      <c r="AO875" s="25" t="s">
        <v>326</v>
      </c>
      <c r="AP875" s="25" t="s">
        <v>326</v>
      </c>
      <c r="AQ875" s="25" t="s">
        <v>326</v>
      </c>
      <c r="AR875" s="25" t="s">
        <v>75792</v>
      </c>
      <c r="AS875" s="25" t="s">
        <v>75792</v>
      </c>
      <c r="AT875" s="25" t="s">
        <v>65103</v>
      </c>
      <c r="AU875" s="25" t="s">
        <v>75793</v>
      </c>
      <c r="AV875" s="25" t="s">
        <v>326</v>
      </c>
      <c r="AW875" s="25" t="s">
        <v>326</v>
      </c>
      <c r="AX875" s="25" t="s">
        <v>326</v>
      </c>
      <c r="AY875" s="25" t="s">
        <v>5667</v>
      </c>
      <c r="AZ875" s="25" t="s">
        <v>1751</v>
      </c>
      <c r="BA875" s="25" t="s">
        <v>18369</v>
      </c>
      <c r="BB875" s="25" t="s">
        <v>326</v>
      </c>
      <c r="BC875" s="25" t="s">
        <v>18369</v>
      </c>
      <c r="BD875" s="25" t="s">
        <v>326</v>
      </c>
      <c r="BE875" s="25" t="s">
        <v>75794</v>
      </c>
      <c r="BF875" s="25" t="s">
        <v>75795</v>
      </c>
      <c r="BG875" s="25" t="s">
        <v>326</v>
      </c>
      <c r="BH875" s="25" t="s">
        <v>326</v>
      </c>
      <c r="BI875" s="25" t="s">
        <v>326</v>
      </c>
      <c r="BJ875" s="25" t="s">
        <v>326</v>
      </c>
      <c r="BK875" s="25" t="s">
        <v>7644</v>
      </c>
      <c r="BL875" s="25" t="s">
        <v>326</v>
      </c>
      <c r="BM875" s="25" t="s">
        <v>18474</v>
      </c>
      <c r="BN875" s="25" t="s">
        <v>326</v>
      </c>
      <c r="BO875" s="25" t="s">
        <v>326</v>
      </c>
      <c r="BP875" s="25" t="s">
        <v>18474</v>
      </c>
      <c r="BQ875" s="25" t="s">
        <v>326</v>
      </c>
      <c r="BR875" s="25" t="s">
        <v>326</v>
      </c>
      <c r="BS875" s="25" t="s">
        <v>326</v>
      </c>
      <c r="BT875" s="25" t="s">
        <v>326</v>
      </c>
      <c r="BU875" s="25" t="s">
        <v>326</v>
      </c>
      <c r="BV875" s="25" t="s">
        <v>1487</v>
      </c>
      <c r="BW875" s="25" t="s">
        <v>11167</v>
      </c>
      <c r="BX875" s="25" t="s">
        <v>326</v>
      </c>
      <c r="BY875" s="25" t="s">
        <v>326</v>
      </c>
      <c r="BZ875" s="25" t="s">
        <v>326</v>
      </c>
      <c r="CA875" s="25" t="s">
        <v>326</v>
      </c>
      <c r="CB875" s="25" t="s">
        <v>326</v>
      </c>
      <c r="CC875" s="25" t="s">
        <v>326</v>
      </c>
      <c r="CD875" s="25" t="s">
        <v>326</v>
      </c>
      <c r="CE875" s="25" t="s">
        <v>326</v>
      </c>
      <c r="CF875" s="25" t="s">
        <v>11167</v>
      </c>
      <c r="CG875" s="25" t="s">
        <v>75796</v>
      </c>
      <c r="CH875" s="25" t="s">
        <v>326</v>
      </c>
      <c r="CI875" s="25" t="s">
        <v>326</v>
      </c>
      <c r="CJ875" s="25" t="s">
        <v>326</v>
      </c>
      <c r="CK875" s="25" t="s">
        <v>326</v>
      </c>
      <c r="CL875" s="25" t="s">
        <v>326</v>
      </c>
      <c r="CM875" s="25" t="s">
        <v>326</v>
      </c>
      <c r="CN875" s="25" t="s">
        <v>326</v>
      </c>
      <c r="CO875" s="25" t="s">
        <v>75797</v>
      </c>
      <c r="CP875" s="25" t="s">
        <v>326</v>
      </c>
      <c r="CQ875" s="25" t="s">
        <v>75797</v>
      </c>
      <c r="CR875" s="25" t="s">
        <v>75795</v>
      </c>
      <c r="CS875" s="25" t="s">
        <v>75798</v>
      </c>
      <c r="CT875" s="25" t="s">
        <v>714</v>
      </c>
      <c r="CU875" s="25" t="s">
        <v>75799</v>
      </c>
      <c r="CV875" s="25" t="s">
        <v>75800</v>
      </c>
      <c r="CW875" s="25" t="s">
        <v>326</v>
      </c>
      <c r="CX875" s="25" t="s">
        <v>75800</v>
      </c>
      <c r="CY875" s="25" t="s">
        <v>75801</v>
      </c>
      <c r="CZ875" s="25" t="s">
        <v>75802</v>
      </c>
      <c r="DA875" s="25" t="s">
        <v>3093</v>
      </c>
      <c r="DB875" s="25" t="s">
        <v>326</v>
      </c>
      <c r="DC875" s="25" t="s">
        <v>326</v>
      </c>
      <c r="DD875" s="25" t="s">
        <v>20588</v>
      </c>
      <c r="DE875" s="25" t="s">
        <v>326</v>
      </c>
      <c r="DF875" s="25" t="s">
        <v>326</v>
      </c>
      <c r="DG875" s="25" t="s">
        <v>58770</v>
      </c>
      <c r="DH875" s="25" t="s">
        <v>326</v>
      </c>
      <c r="DI875" s="25" t="s">
        <v>75803</v>
      </c>
      <c r="DJ875" s="25" t="s">
        <v>326</v>
      </c>
      <c r="DK875" s="25" t="s">
        <v>326</v>
      </c>
      <c r="DL875" s="25" t="s">
        <v>326</v>
      </c>
      <c r="DM875" s="25" t="s">
        <v>326</v>
      </c>
      <c r="DN875" s="25" t="s">
        <v>326</v>
      </c>
      <c r="DO875" s="25" t="s">
        <v>326</v>
      </c>
      <c r="DP875" s="25" t="s">
        <v>326</v>
      </c>
      <c r="DQ875" s="25" t="s">
        <v>326</v>
      </c>
      <c r="DR875" s="25" t="s">
        <v>326</v>
      </c>
      <c r="DS875" s="25" t="s">
        <v>75803</v>
      </c>
      <c r="DT875" s="25" t="s">
        <v>326</v>
      </c>
      <c r="DU875" s="25" t="s">
        <v>326</v>
      </c>
      <c r="DV875" s="25" t="s">
        <v>326</v>
      </c>
      <c r="DW875" s="25" t="s">
        <v>326</v>
      </c>
      <c r="DX875" s="25" t="s">
        <v>75803</v>
      </c>
      <c r="DY875" s="25" t="s">
        <v>326</v>
      </c>
      <c r="DZ875" s="25" t="s">
        <v>326</v>
      </c>
      <c r="EA875" s="25" t="s">
        <v>326</v>
      </c>
      <c r="EB875" s="25" t="s">
        <v>75803</v>
      </c>
      <c r="EC875" s="25" t="s">
        <v>326</v>
      </c>
      <c r="ED875" s="25" t="s">
        <v>75803</v>
      </c>
      <c r="EE875" s="25" t="s">
        <v>326</v>
      </c>
      <c r="EF875" s="25" t="s">
        <v>326</v>
      </c>
      <c r="EG875" s="25" t="s">
        <v>326</v>
      </c>
      <c r="EH875" s="25" t="s">
        <v>326</v>
      </c>
      <c r="EI875" s="25" t="s">
        <v>325</v>
      </c>
      <c r="FE875" s="25" t="s">
        <v>61249</v>
      </c>
      <c r="FF875" s="25" t="s">
        <v>75804</v>
      </c>
      <c r="FG875" s="25" t="s">
        <v>75805</v>
      </c>
      <c r="FH875" s="25" t="s">
        <v>75806</v>
      </c>
      <c r="FI875" s="25" t="s">
        <v>75806</v>
      </c>
      <c r="FJ875" s="25" t="s">
        <v>75807</v>
      </c>
      <c r="FK875" s="25" t="s">
        <v>75808</v>
      </c>
      <c r="FL875" s="25" t="s">
        <v>75808</v>
      </c>
      <c r="FM875" s="25" t="s">
        <v>75809</v>
      </c>
      <c r="FN875" s="25" t="s">
        <v>355</v>
      </c>
      <c r="FO875" s="25" t="s">
        <v>355</v>
      </c>
      <c r="FP875" s="25" t="s">
        <v>355</v>
      </c>
      <c r="FQ875" s="25" t="s">
        <v>355</v>
      </c>
      <c r="FR875" s="25" t="s">
        <v>75810</v>
      </c>
      <c r="FS875" s="25" t="s">
        <v>75810</v>
      </c>
      <c r="FT875" s="25" t="s">
        <v>355</v>
      </c>
      <c r="FU875" s="25" t="s">
        <v>75811</v>
      </c>
      <c r="FV875" s="25" t="s">
        <v>75812</v>
      </c>
      <c r="FW875" s="25" t="s">
        <v>75813</v>
      </c>
      <c r="FX875" s="25" t="s">
        <v>75814</v>
      </c>
      <c r="FY875" s="25" t="s">
        <v>326</v>
      </c>
      <c r="FZ875" s="25" t="s">
        <v>326</v>
      </c>
      <c r="GA875" s="25" t="s">
        <v>75815</v>
      </c>
      <c r="GB875" s="25" t="s">
        <v>75815</v>
      </c>
      <c r="GC875" s="25" t="s">
        <v>326</v>
      </c>
      <c r="GD875" s="25" t="s">
        <v>326</v>
      </c>
      <c r="GE875" s="25" t="s">
        <v>75816</v>
      </c>
      <c r="GF875" s="25" t="s">
        <v>75816</v>
      </c>
      <c r="GG875" s="25" t="s">
        <v>75817</v>
      </c>
      <c r="GH875" s="25" t="s">
        <v>75818</v>
      </c>
      <c r="GI875" s="25" t="s">
        <v>75819</v>
      </c>
      <c r="GJ875" s="25" t="s">
        <v>75820</v>
      </c>
      <c r="GK875" s="25" t="s">
        <v>75821</v>
      </c>
      <c r="GL875" s="25" t="s">
        <v>75811</v>
      </c>
      <c r="GM875" s="25" t="s">
        <v>75822</v>
      </c>
      <c r="GN875" s="25" t="s">
        <v>75823</v>
      </c>
      <c r="GO875" s="25" t="s">
        <v>75824</v>
      </c>
      <c r="GP875" s="25" t="s">
        <v>75825</v>
      </c>
      <c r="GQ875" s="25" t="s">
        <v>75826</v>
      </c>
      <c r="GR875" s="25" t="s">
        <v>75827</v>
      </c>
      <c r="GS875" s="25" t="s">
        <v>75828</v>
      </c>
      <c r="GT875" s="25" t="s">
        <v>75829</v>
      </c>
      <c r="GU875" s="25" t="s">
        <v>75830</v>
      </c>
      <c r="GV875" s="25" t="s">
        <v>4409</v>
      </c>
      <c r="GW875" s="25" t="s">
        <v>69885</v>
      </c>
      <c r="GX875" s="25" t="s">
        <v>75831</v>
      </c>
      <c r="GY875" s="25" t="s">
        <v>326</v>
      </c>
      <c r="GZ875" s="25" t="s">
        <v>75831</v>
      </c>
      <c r="HA875" s="25" t="s">
        <v>326</v>
      </c>
      <c r="HB875" s="25" t="s">
        <v>75831</v>
      </c>
      <c r="HC875" s="25" t="s">
        <v>326</v>
      </c>
      <c r="HD875" s="25" t="s">
        <v>75831</v>
      </c>
      <c r="HE875" s="25" t="s">
        <v>53731</v>
      </c>
      <c r="HF875" s="25" t="s">
        <v>75832</v>
      </c>
      <c r="HG875" s="25" t="s">
        <v>356</v>
      </c>
      <c r="HH875" s="25" t="s">
        <v>75833</v>
      </c>
      <c r="HI875" s="25" t="s">
        <v>326</v>
      </c>
      <c r="HJ875" s="25" t="s">
        <v>75834</v>
      </c>
      <c r="HM875" s="25" t="s">
        <v>75814</v>
      </c>
      <c r="HN875" s="25" t="s">
        <v>326</v>
      </c>
      <c r="HO875" s="25" t="s">
        <v>7029</v>
      </c>
      <c r="HP875" s="25" t="s">
        <v>18474</v>
      </c>
      <c r="HQ875" s="25" t="s">
        <v>326</v>
      </c>
      <c r="HR875" s="25" t="s">
        <v>6068</v>
      </c>
      <c r="HT875" s="25" t="s">
        <v>75814</v>
      </c>
      <c r="HU875" s="25" t="s">
        <v>355</v>
      </c>
      <c r="HV875" s="25" t="s">
        <v>326</v>
      </c>
      <c r="HW875" s="25" t="s">
        <v>326</v>
      </c>
      <c r="HX875" s="25" t="s">
        <v>75835</v>
      </c>
      <c r="HZ875" s="25" t="s">
        <v>326</v>
      </c>
      <c r="IA875" s="25" t="s">
        <v>75810</v>
      </c>
      <c r="IB875" s="25" t="s">
        <v>75836</v>
      </c>
      <c r="IC875" s="25" t="s">
        <v>75837</v>
      </c>
      <c r="ID875" s="25" t="s">
        <v>75838</v>
      </c>
      <c r="IE875" s="25" t="s">
        <v>327</v>
      </c>
      <c r="IF875" s="25" t="s">
        <v>75810</v>
      </c>
      <c r="IG875" s="25" t="s">
        <v>11167</v>
      </c>
      <c r="IH875" s="25" t="s">
        <v>75839</v>
      </c>
      <c r="II875" s="25" t="s">
        <v>75839</v>
      </c>
      <c r="IJ875" s="25" t="s">
        <v>11167</v>
      </c>
      <c r="IK875" s="25" t="s">
        <v>75840</v>
      </c>
      <c r="IL875" s="25" t="s">
        <v>35159</v>
      </c>
      <c r="IM875" s="25" t="s">
        <v>75806</v>
      </c>
      <c r="IN875" s="25" t="s">
        <v>326</v>
      </c>
      <c r="IO875" s="25" t="s">
        <v>326</v>
      </c>
      <c r="IP875" s="25" t="s">
        <v>326</v>
      </c>
      <c r="IQ875" s="25" t="s">
        <v>326</v>
      </c>
      <c r="IR875" s="25" t="s">
        <v>326</v>
      </c>
      <c r="IV875" s="25" t="s">
        <v>33157</v>
      </c>
      <c r="IW875" s="25" t="s">
        <v>7395</v>
      </c>
      <c r="IX875" s="25" t="s">
        <v>326</v>
      </c>
      <c r="IY875" s="25" t="s">
        <v>326</v>
      </c>
      <c r="IZ875" s="25" t="s">
        <v>326</v>
      </c>
      <c r="JA875" s="25" t="s">
        <v>326</v>
      </c>
      <c r="JB875" s="25" t="s">
        <v>326</v>
      </c>
      <c r="JC875" s="25" t="s">
        <v>75792</v>
      </c>
      <c r="JD875" s="25" t="s">
        <v>395</v>
      </c>
      <c r="JE875" s="25" t="s">
        <v>396</v>
      </c>
      <c r="JF875" s="25" t="s">
        <v>395</v>
      </c>
      <c r="JG875" s="25" t="s">
        <v>396</v>
      </c>
      <c r="JH875" s="25" t="s">
        <v>20588</v>
      </c>
      <c r="JI875" s="25" t="s">
        <v>326</v>
      </c>
      <c r="JJ875" s="25" t="s">
        <v>326</v>
      </c>
      <c r="JK875" s="25" t="s">
        <v>326</v>
      </c>
      <c r="JL875" s="25" t="s">
        <v>326</v>
      </c>
      <c r="JM875" s="25" t="s">
        <v>326</v>
      </c>
      <c r="JN875" s="25" t="s">
        <v>75841</v>
      </c>
      <c r="JO875" s="25" t="s">
        <v>75842</v>
      </c>
      <c r="JP875" s="25" t="s">
        <v>75843</v>
      </c>
      <c r="JQ875" s="25" t="s">
        <v>75842</v>
      </c>
      <c r="JR875" s="25" t="s">
        <v>75844</v>
      </c>
      <c r="JS875" s="25" t="s">
        <v>75842</v>
      </c>
      <c r="JT875" s="25" t="s">
        <v>75841</v>
      </c>
      <c r="JU875" s="25" t="s">
        <v>75842</v>
      </c>
      <c r="JV875" s="25" t="s">
        <v>75845</v>
      </c>
      <c r="JW875" s="25" t="s">
        <v>326</v>
      </c>
      <c r="JX875" s="25" t="s">
        <v>75846</v>
      </c>
      <c r="JY875" s="25" t="s">
        <v>75847</v>
      </c>
      <c r="JZ875" s="25" t="s">
        <v>75839</v>
      </c>
      <c r="KA875" s="25" t="s">
        <v>326</v>
      </c>
      <c r="KB875" s="25" t="s">
        <v>75848</v>
      </c>
      <c r="KC875" s="25" t="s">
        <v>75839</v>
      </c>
      <c r="KD875" s="25" t="s">
        <v>326</v>
      </c>
      <c r="KG875" s="25" t="s">
        <v>14479</v>
      </c>
      <c r="KH875" s="25" t="s">
        <v>75808</v>
      </c>
      <c r="KI875" s="25" t="s">
        <v>75849</v>
      </c>
      <c r="KJ875" s="25" t="s">
        <v>326</v>
      </c>
      <c r="KK875" s="25" t="s">
        <v>75850</v>
      </c>
      <c r="KL875" s="25" t="s">
        <v>75851</v>
      </c>
      <c r="KM875" s="25" t="s">
        <v>2694</v>
      </c>
      <c r="KN875" s="25" t="s">
        <v>326</v>
      </c>
      <c r="KO875" s="25" t="s">
        <v>75817</v>
      </c>
      <c r="KP875" s="25" t="s">
        <v>75847</v>
      </c>
      <c r="KQ875" s="25" t="s">
        <v>75852</v>
      </c>
      <c r="KR875" s="25" t="s">
        <v>326</v>
      </c>
      <c r="KS875" s="25" t="s">
        <v>75809</v>
      </c>
      <c r="KT875" s="25" t="s">
        <v>75853</v>
      </c>
      <c r="KV875" s="25" t="s">
        <v>326</v>
      </c>
      <c r="KW875" s="25" t="s">
        <v>75854</v>
      </c>
      <c r="KX875" s="25" t="s">
        <v>75855</v>
      </c>
      <c r="KY875" s="25" t="s">
        <v>75856</v>
      </c>
    </row>
    <row r="876" spans="1:311" hidden="1" x14ac:dyDescent="0.2">
      <c r="A876" s="24">
        <f>VLOOKUP($H876,xRef2LineOfBusiness!$A$1:$D$1093,1,FALSE)</f>
        <v>123732</v>
      </c>
      <c r="B876" s="24">
        <f>VLOOKUP($H876,xRef2LineOfBusiness!$A$1:$D$1093,2,FALSE)</f>
        <v>0</v>
      </c>
      <c r="C876" s="24" t="str">
        <f>VLOOKUP($H876,xRef2LineOfBusiness!$A$1:$D$1093,3,FALSE)</f>
        <v>COMMERCIAL BANKING</v>
      </c>
      <c r="D876" s="24" t="str">
        <f>VLOOKUP($H876,xRef2LineOfBusiness!$A$1:$D$1093,4,FALSE)</f>
        <v>THOMPSON, THOMAS F</v>
      </c>
      <c r="E876" s="25" t="s">
        <v>1012</v>
      </c>
      <c r="F876" s="25" t="s">
        <v>322</v>
      </c>
      <c r="G876" s="25" t="s">
        <v>1013</v>
      </c>
      <c r="H876" s="27">
        <v>123732</v>
      </c>
      <c r="I876" s="25" t="s">
        <v>75857</v>
      </c>
      <c r="J876" s="25" t="s">
        <v>75857</v>
      </c>
      <c r="K876" s="25" t="s">
        <v>325</v>
      </c>
      <c r="L876" s="25" t="s">
        <v>325</v>
      </c>
      <c r="M876" s="25" t="s">
        <v>75857</v>
      </c>
      <c r="N876" s="25" t="s">
        <v>326</v>
      </c>
      <c r="O876" s="25" t="s">
        <v>1124</v>
      </c>
      <c r="P876" s="25" t="s">
        <v>75858</v>
      </c>
      <c r="Q876" s="25" t="s">
        <v>1732</v>
      </c>
      <c r="R876" s="25" t="s">
        <v>330</v>
      </c>
      <c r="S876" s="25" t="s">
        <v>559</v>
      </c>
      <c r="T876" s="25" t="s">
        <v>75859</v>
      </c>
      <c r="U876" s="25" t="s">
        <v>75860</v>
      </c>
      <c r="V876" s="25" t="s">
        <v>334</v>
      </c>
      <c r="W876" s="25" t="s">
        <v>1495</v>
      </c>
      <c r="X876" s="25" t="s">
        <v>326</v>
      </c>
      <c r="Y876" s="25" t="s">
        <v>29662</v>
      </c>
      <c r="Z876" s="25" t="s">
        <v>326</v>
      </c>
      <c r="AA876" s="25" t="s">
        <v>29662</v>
      </c>
      <c r="AB876" s="25" t="s">
        <v>326</v>
      </c>
      <c r="AC876" s="25" t="s">
        <v>326</v>
      </c>
      <c r="AD876" s="25" t="s">
        <v>326</v>
      </c>
      <c r="AE876" s="25" t="s">
        <v>326</v>
      </c>
      <c r="AF876" s="25" t="s">
        <v>326</v>
      </c>
      <c r="AG876" s="25" t="s">
        <v>326</v>
      </c>
      <c r="AH876" s="25" t="s">
        <v>326</v>
      </c>
      <c r="AI876" s="25" t="s">
        <v>326</v>
      </c>
      <c r="AJ876" s="25" t="s">
        <v>326</v>
      </c>
      <c r="AK876" s="25" t="s">
        <v>326</v>
      </c>
      <c r="AL876" s="25" t="s">
        <v>326</v>
      </c>
      <c r="AM876" s="25" t="s">
        <v>326</v>
      </c>
      <c r="AN876" s="25" t="s">
        <v>9746</v>
      </c>
      <c r="AO876" s="25" t="s">
        <v>326</v>
      </c>
      <c r="AP876" s="25" t="s">
        <v>326</v>
      </c>
      <c r="AQ876" s="25" t="s">
        <v>502</v>
      </c>
      <c r="AR876" s="25" t="s">
        <v>893</v>
      </c>
      <c r="AS876" s="25" t="s">
        <v>893</v>
      </c>
      <c r="AT876" s="25" t="s">
        <v>23338</v>
      </c>
      <c r="AU876" s="25" t="s">
        <v>15835</v>
      </c>
      <c r="AV876" s="25" t="s">
        <v>326</v>
      </c>
      <c r="AW876" s="25" t="s">
        <v>326</v>
      </c>
      <c r="AX876" s="25" t="s">
        <v>3090</v>
      </c>
      <c r="AY876" s="25" t="s">
        <v>500</v>
      </c>
      <c r="AZ876" s="25" t="s">
        <v>326</v>
      </c>
      <c r="BA876" s="25" t="s">
        <v>462</v>
      </c>
      <c r="BB876" s="25" t="s">
        <v>326</v>
      </c>
      <c r="BC876" s="25" t="s">
        <v>462</v>
      </c>
      <c r="BD876" s="25" t="s">
        <v>326</v>
      </c>
      <c r="BE876" s="25" t="s">
        <v>15620</v>
      </c>
      <c r="BF876" s="25" t="s">
        <v>10721</v>
      </c>
      <c r="BG876" s="25" t="s">
        <v>326</v>
      </c>
      <c r="BH876" s="25" t="s">
        <v>4987</v>
      </c>
      <c r="BI876" s="25" t="s">
        <v>351</v>
      </c>
      <c r="BJ876" s="25" t="s">
        <v>326</v>
      </c>
      <c r="BK876" s="25" t="s">
        <v>15835</v>
      </c>
      <c r="BL876" s="25" t="s">
        <v>326</v>
      </c>
      <c r="BM876" s="25" t="s">
        <v>1975</v>
      </c>
      <c r="BN876" s="25" t="s">
        <v>326</v>
      </c>
      <c r="BO876" s="25" t="s">
        <v>326</v>
      </c>
      <c r="BP876" s="25" t="s">
        <v>1975</v>
      </c>
      <c r="BQ876" s="25" t="s">
        <v>326</v>
      </c>
      <c r="BR876" s="25" t="s">
        <v>326</v>
      </c>
      <c r="BS876" s="25" t="s">
        <v>3218</v>
      </c>
      <c r="BT876" s="25" t="s">
        <v>326</v>
      </c>
      <c r="BU876" s="25" t="s">
        <v>326</v>
      </c>
      <c r="BV876" s="25" t="s">
        <v>16060</v>
      </c>
      <c r="BW876" s="25" t="s">
        <v>3398</v>
      </c>
      <c r="BX876" s="25" t="s">
        <v>326</v>
      </c>
      <c r="BY876" s="25" t="s">
        <v>326</v>
      </c>
      <c r="BZ876" s="25" t="s">
        <v>906</v>
      </c>
      <c r="CA876" s="25" t="s">
        <v>326</v>
      </c>
      <c r="CB876" s="25" t="s">
        <v>326</v>
      </c>
      <c r="CC876" s="25" t="s">
        <v>326</v>
      </c>
      <c r="CD876" s="25" t="s">
        <v>12233</v>
      </c>
      <c r="CE876" s="25" t="s">
        <v>326</v>
      </c>
      <c r="CF876" s="25" t="s">
        <v>14691</v>
      </c>
      <c r="CG876" s="25" t="s">
        <v>13430</v>
      </c>
      <c r="CH876" s="25" t="s">
        <v>326</v>
      </c>
      <c r="CI876" s="25" t="s">
        <v>326</v>
      </c>
      <c r="CJ876" s="25" t="s">
        <v>326</v>
      </c>
      <c r="CK876" s="25" t="s">
        <v>326</v>
      </c>
      <c r="CL876" s="25" t="s">
        <v>326</v>
      </c>
      <c r="CM876" s="25" t="s">
        <v>326</v>
      </c>
      <c r="CN876" s="25" t="s">
        <v>326</v>
      </c>
      <c r="CO876" s="25" t="s">
        <v>1788</v>
      </c>
      <c r="CP876" s="25" t="s">
        <v>4804</v>
      </c>
      <c r="CQ876" s="25" t="s">
        <v>2875</v>
      </c>
      <c r="CR876" s="25" t="s">
        <v>10721</v>
      </c>
      <c r="CS876" s="25" t="s">
        <v>54692</v>
      </c>
      <c r="CT876" s="25" t="s">
        <v>326</v>
      </c>
      <c r="CU876" s="25" t="s">
        <v>54692</v>
      </c>
      <c r="CV876" s="25" t="s">
        <v>71835</v>
      </c>
      <c r="CW876" s="25" t="s">
        <v>326</v>
      </c>
      <c r="CX876" s="25" t="s">
        <v>71835</v>
      </c>
      <c r="CY876" s="25" t="s">
        <v>75861</v>
      </c>
      <c r="CZ876" s="25" t="s">
        <v>10350</v>
      </c>
      <c r="DA876" s="25" t="s">
        <v>326</v>
      </c>
      <c r="DB876" s="25" t="s">
        <v>326</v>
      </c>
      <c r="DC876" s="25" t="s">
        <v>876</v>
      </c>
      <c r="DD876" s="25" t="s">
        <v>1147</v>
      </c>
      <c r="DE876" s="25" t="s">
        <v>326</v>
      </c>
      <c r="DF876" s="25" t="s">
        <v>326</v>
      </c>
      <c r="DG876" s="25" t="s">
        <v>31359</v>
      </c>
      <c r="DH876" s="25" t="s">
        <v>326</v>
      </c>
      <c r="DI876" s="25" t="s">
        <v>344</v>
      </c>
      <c r="DJ876" s="25" t="s">
        <v>326</v>
      </c>
      <c r="DK876" s="25" t="s">
        <v>573</v>
      </c>
      <c r="DL876" s="25" t="s">
        <v>326</v>
      </c>
      <c r="DM876" s="25" t="s">
        <v>326</v>
      </c>
      <c r="DN876" s="25" t="s">
        <v>326</v>
      </c>
      <c r="DO876" s="25" t="s">
        <v>326</v>
      </c>
      <c r="DP876" s="25" t="s">
        <v>326</v>
      </c>
      <c r="DQ876" s="25" t="s">
        <v>326</v>
      </c>
      <c r="DR876" s="25" t="s">
        <v>13468</v>
      </c>
      <c r="DS876" s="25" t="s">
        <v>2133</v>
      </c>
      <c r="DT876" s="25" t="s">
        <v>591</v>
      </c>
      <c r="DU876" s="25" t="s">
        <v>326</v>
      </c>
      <c r="DV876" s="25" t="s">
        <v>591</v>
      </c>
      <c r="DW876" s="25" t="s">
        <v>326</v>
      </c>
      <c r="DX876" s="25" t="s">
        <v>445</v>
      </c>
      <c r="DY876" s="25" t="s">
        <v>326</v>
      </c>
      <c r="DZ876" s="25" t="s">
        <v>326</v>
      </c>
      <c r="EA876" s="25" t="s">
        <v>326</v>
      </c>
      <c r="EB876" s="25" t="s">
        <v>445</v>
      </c>
      <c r="EC876" s="25" t="s">
        <v>4804</v>
      </c>
      <c r="ED876" s="25" t="s">
        <v>1015</v>
      </c>
      <c r="EE876" s="25" t="s">
        <v>326</v>
      </c>
      <c r="EF876" s="25" t="s">
        <v>9792</v>
      </c>
      <c r="EG876" s="25" t="s">
        <v>326</v>
      </c>
      <c r="EH876" s="25" t="s">
        <v>326</v>
      </c>
      <c r="EI876" s="25" t="s">
        <v>325</v>
      </c>
      <c r="FE876" s="25" t="s">
        <v>5700</v>
      </c>
      <c r="FF876" s="25" t="s">
        <v>75862</v>
      </c>
      <c r="FG876" s="25" t="s">
        <v>75862</v>
      </c>
      <c r="FH876" s="25" t="s">
        <v>721</v>
      </c>
      <c r="FI876" s="25" t="s">
        <v>15982</v>
      </c>
      <c r="FJ876" s="25" t="s">
        <v>75863</v>
      </c>
      <c r="FK876" s="25" t="s">
        <v>75864</v>
      </c>
      <c r="FL876" s="25" t="s">
        <v>75865</v>
      </c>
      <c r="FM876" s="25" t="s">
        <v>75866</v>
      </c>
      <c r="FN876" s="25" t="s">
        <v>75867</v>
      </c>
      <c r="FO876" s="25" t="s">
        <v>75868</v>
      </c>
      <c r="FP876" s="25" t="s">
        <v>75869</v>
      </c>
      <c r="FQ876" s="25" t="s">
        <v>75870</v>
      </c>
      <c r="FR876" s="25" t="s">
        <v>2110</v>
      </c>
      <c r="FS876" s="25" t="s">
        <v>875</v>
      </c>
      <c r="FT876" s="25" t="s">
        <v>75871</v>
      </c>
      <c r="FU876" s="25" t="s">
        <v>75872</v>
      </c>
      <c r="FV876" s="25" t="s">
        <v>75873</v>
      </c>
      <c r="FW876" s="25" t="s">
        <v>75874</v>
      </c>
      <c r="FX876" s="25" t="s">
        <v>75875</v>
      </c>
      <c r="FY876" s="25" t="s">
        <v>75876</v>
      </c>
      <c r="FZ876" s="25" t="s">
        <v>23739</v>
      </c>
      <c r="GA876" s="25" t="s">
        <v>75877</v>
      </c>
      <c r="GB876" s="25" t="s">
        <v>75877</v>
      </c>
      <c r="GC876" s="25" t="s">
        <v>326</v>
      </c>
      <c r="GD876" s="25" t="s">
        <v>326</v>
      </c>
      <c r="GE876" s="25" t="s">
        <v>326</v>
      </c>
      <c r="GF876" s="25" t="s">
        <v>326</v>
      </c>
      <c r="GG876" s="25" t="s">
        <v>75878</v>
      </c>
      <c r="GH876" s="25" t="s">
        <v>75879</v>
      </c>
      <c r="GI876" s="25" t="s">
        <v>75880</v>
      </c>
      <c r="GJ876" s="25" t="s">
        <v>75881</v>
      </c>
      <c r="GK876" s="25" t="s">
        <v>75882</v>
      </c>
      <c r="GL876" s="25" t="s">
        <v>75883</v>
      </c>
      <c r="GM876" s="25" t="s">
        <v>1792</v>
      </c>
      <c r="GN876" s="25" t="s">
        <v>75884</v>
      </c>
      <c r="GO876" s="25" t="s">
        <v>75885</v>
      </c>
      <c r="GP876" s="25" t="s">
        <v>75886</v>
      </c>
      <c r="GQ876" s="25" t="s">
        <v>75887</v>
      </c>
      <c r="GR876" s="25" t="s">
        <v>75888</v>
      </c>
      <c r="GS876" s="25" t="s">
        <v>75889</v>
      </c>
      <c r="GT876" s="25" t="s">
        <v>75890</v>
      </c>
      <c r="GU876" s="25" t="s">
        <v>75891</v>
      </c>
      <c r="GV876" s="25" t="s">
        <v>5053</v>
      </c>
      <c r="GW876" s="25" t="s">
        <v>75892</v>
      </c>
      <c r="GX876" s="25" t="s">
        <v>1145</v>
      </c>
      <c r="GY876" s="25" t="s">
        <v>3135</v>
      </c>
      <c r="GZ876" s="25" t="s">
        <v>381</v>
      </c>
      <c r="HA876" s="25" t="s">
        <v>44868</v>
      </c>
      <c r="HB876" s="25" t="s">
        <v>15054</v>
      </c>
      <c r="HC876" s="25" t="s">
        <v>26651</v>
      </c>
      <c r="HD876" s="25" t="s">
        <v>48276</v>
      </c>
      <c r="HE876" s="25" t="s">
        <v>4804</v>
      </c>
      <c r="HF876" s="25" t="s">
        <v>75893</v>
      </c>
      <c r="HG876" s="25" t="s">
        <v>28721</v>
      </c>
      <c r="HH876" s="25" t="s">
        <v>75894</v>
      </c>
      <c r="HI876" s="25" t="s">
        <v>326</v>
      </c>
      <c r="HJ876" s="25" t="s">
        <v>75895</v>
      </c>
      <c r="HM876" s="25" t="s">
        <v>75896</v>
      </c>
      <c r="HN876" s="25" t="s">
        <v>326</v>
      </c>
      <c r="HO876" s="25" t="s">
        <v>609</v>
      </c>
      <c r="HP876" s="25" t="s">
        <v>4078</v>
      </c>
      <c r="HQ876" s="25" t="s">
        <v>4137</v>
      </c>
      <c r="HR876" s="25" t="s">
        <v>1799</v>
      </c>
      <c r="HT876" s="25" t="s">
        <v>75897</v>
      </c>
      <c r="HU876" s="25" t="s">
        <v>36257</v>
      </c>
      <c r="HV876" s="25" t="s">
        <v>326</v>
      </c>
      <c r="HW876" s="25" t="s">
        <v>326</v>
      </c>
      <c r="HX876" s="25" t="s">
        <v>75898</v>
      </c>
      <c r="HY876" s="25" t="s">
        <v>56318</v>
      </c>
      <c r="HZ876" s="25" t="s">
        <v>326</v>
      </c>
      <c r="IA876" s="25" t="s">
        <v>2110</v>
      </c>
      <c r="IB876" s="25" t="s">
        <v>75899</v>
      </c>
      <c r="IC876" s="25" t="s">
        <v>75900</v>
      </c>
      <c r="ID876" s="25" t="s">
        <v>75901</v>
      </c>
      <c r="IE876" s="25" t="s">
        <v>422</v>
      </c>
      <c r="IF876" s="25" t="s">
        <v>1112</v>
      </c>
      <c r="IG876" s="25" t="s">
        <v>7418</v>
      </c>
      <c r="IH876" s="25" t="s">
        <v>75902</v>
      </c>
      <c r="II876" s="25" t="s">
        <v>75903</v>
      </c>
      <c r="IJ876" s="25" t="s">
        <v>15620</v>
      </c>
      <c r="IK876" s="25" t="s">
        <v>75904</v>
      </c>
      <c r="IL876" s="25" t="s">
        <v>11599</v>
      </c>
      <c r="IM876" s="25" t="s">
        <v>15982</v>
      </c>
      <c r="IN876" s="25" t="s">
        <v>326</v>
      </c>
      <c r="IO876" s="25" t="s">
        <v>326</v>
      </c>
      <c r="IP876" s="25" t="s">
        <v>326</v>
      </c>
      <c r="IQ876" s="25" t="s">
        <v>9792</v>
      </c>
      <c r="IR876" s="25" t="s">
        <v>326</v>
      </c>
      <c r="IS876" s="25" t="s">
        <v>75905</v>
      </c>
      <c r="IT876" s="25" t="s">
        <v>75906</v>
      </c>
      <c r="IU876" s="25" t="s">
        <v>75907</v>
      </c>
      <c r="IV876" s="25" t="s">
        <v>906</v>
      </c>
      <c r="IW876" s="25" t="s">
        <v>326</v>
      </c>
      <c r="IX876" s="25" t="s">
        <v>5434</v>
      </c>
      <c r="IY876" s="25" t="s">
        <v>1141</v>
      </c>
      <c r="IZ876" s="25" t="s">
        <v>1246</v>
      </c>
      <c r="JA876" s="25" t="s">
        <v>7136</v>
      </c>
      <c r="JB876" s="25" t="s">
        <v>339</v>
      </c>
      <c r="JC876" s="25" t="s">
        <v>326</v>
      </c>
      <c r="JD876" s="25" t="s">
        <v>395</v>
      </c>
      <c r="JE876" s="25" t="s">
        <v>396</v>
      </c>
      <c r="JF876" s="25" t="s">
        <v>395</v>
      </c>
      <c r="JG876" s="25" t="s">
        <v>396</v>
      </c>
      <c r="JH876" s="25" t="s">
        <v>1147</v>
      </c>
      <c r="JI876" s="25" t="s">
        <v>326</v>
      </c>
      <c r="JJ876" s="25" t="s">
        <v>326</v>
      </c>
      <c r="JK876" s="25" t="s">
        <v>326</v>
      </c>
      <c r="JL876" s="25" t="s">
        <v>326</v>
      </c>
      <c r="JM876" s="25" t="s">
        <v>326</v>
      </c>
      <c r="JN876" s="25" t="s">
        <v>75908</v>
      </c>
      <c r="JO876" s="25" t="s">
        <v>75909</v>
      </c>
      <c r="JP876" s="25" t="s">
        <v>75910</v>
      </c>
      <c r="JQ876" s="25" t="s">
        <v>75911</v>
      </c>
      <c r="JR876" s="25" t="s">
        <v>75912</v>
      </c>
      <c r="JS876" s="25" t="s">
        <v>75913</v>
      </c>
      <c r="JT876" s="25" t="s">
        <v>75914</v>
      </c>
      <c r="JU876" s="25" t="s">
        <v>75915</v>
      </c>
      <c r="JV876" s="25" t="s">
        <v>42765</v>
      </c>
      <c r="JW876" s="25" t="s">
        <v>326</v>
      </c>
      <c r="JX876" s="25" t="s">
        <v>75916</v>
      </c>
      <c r="JY876" s="25" t="s">
        <v>75917</v>
      </c>
      <c r="JZ876" s="25" t="s">
        <v>75903</v>
      </c>
      <c r="KA876" s="25" t="s">
        <v>75918</v>
      </c>
      <c r="KB876" s="25" t="s">
        <v>75919</v>
      </c>
      <c r="KC876" s="25" t="s">
        <v>75903</v>
      </c>
      <c r="KD876" s="25" t="s">
        <v>75920</v>
      </c>
      <c r="KE876" s="25" t="s">
        <v>21927</v>
      </c>
      <c r="KF876" s="25" t="s">
        <v>75867</v>
      </c>
      <c r="KG876" s="25" t="s">
        <v>75921</v>
      </c>
      <c r="KH876" s="25" t="s">
        <v>75864</v>
      </c>
      <c r="KI876" s="25" t="s">
        <v>75922</v>
      </c>
      <c r="KJ876" s="25" t="s">
        <v>75920</v>
      </c>
      <c r="KK876" s="25" t="s">
        <v>75923</v>
      </c>
      <c r="KL876" s="25" t="s">
        <v>75924</v>
      </c>
      <c r="KM876" s="25" t="s">
        <v>4483</v>
      </c>
      <c r="KN876" s="25" t="s">
        <v>75918</v>
      </c>
      <c r="KO876" s="25" t="s">
        <v>75878</v>
      </c>
      <c r="KP876" s="25" t="s">
        <v>75925</v>
      </c>
      <c r="KQ876" s="25" t="s">
        <v>75926</v>
      </c>
      <c r="KR876" s="25" t="s">
        <v>75927</v>
      </c>
      <c r="KS876" s="25" t="s">
        <v>75866</v>
      </c>
      <c r="KT876" s="25" t="s">
        <v>75928</v>
      </c>
      <c r="KU876" s="25" t="s">
        <v>75929</v>
      </c>
      <c r="KV876" s="25" t="s">
        <v>75930</v>
      </c>
      <c r="KW876" s="25" t="s">
        <v>75931</v>
      </c>
      <c r="KX876" s="25" t="s">
        <v>75932</v>
      </c>
      <c r="KY876" s="25" t="s">
        <v>75933</v>
      </c>
    </row>
    <row r="877" spans="1:311" hidden="1" x14ac:dyDescent="0.2">
      <c r="A877" s="24">
        <f>VLOOKUP($H877,xRef2LineOfBusiness!$A$1:$D$1093,1,FALSE)</f>
        <v>122988</v>
      </c>
      <c r="B877" s="24" t="e">
        <f>VLOOKUP($H877,xRef2LineOfBusiness!$A$1:$D$1093,2,FALSE)</f>
        <v>#N/A</v>
      </c>
      <c r="C877" s="24" t="e">
        <f>VLOOKUP($H877,xRef2LineOfBusiness!$A$1:$D$1093,3,FALSE)</f>
        <v>#N/A</v>
      </c>
      <c r="D877" s="24" t="e">
        <f>VLOOKUP($H877,xRef2LineOfBusiness!$A$1:$D$1093,4,FALSE)</f>
        <v>#N/A</v>
      </c>
      <c r="E877" s="25" t="s">
        <v>19666</v>
      </c>
      <c r="F877" s="25" t="s">
        <v>322</v>
      </c>
      <c r="G877" s="25" t="s">
        <v>414</v>
      </c>
      <c r="H877" s="27">
        <v>122988</v>
      </c>
      <c r="I877" s="25" t="s">
        <v>75934</v>
      </c>
      <c r="J877" s="25" t="s">
        <v>75934</v>
      </c>
      <c r="K877" s="25" t="s">
        <v>325</v>
      </c>
      <c r="L877" s="25" t="s">
        <v>325</v>
      </c>
      <c r="M877" s="25" t="s">
        <v>75934</v>
      </c>
      <c r="N877" s="25" t="s">
        <v>326</v>
      </c>
      <c r="O877" s="25" t="s">
        <v>327</v>
      </c>
      <c r="P877" s="25" t="s">
        <v>75935</v>
      </c>
      <c r="Q877" s="25" t="s">
        <v>11042</v>
      </c>
      <c r="R877" s="25" t="s">
        <v>330</v>
      </c>
      <c r="S877" s="25" t="s">
        <v>559</v>
      </c>
      <c r="T877" s="25" t="s">
        <v>75936</v>
      </c>
      <c r="U877" s="25" t="s">
        <v>75937</v>
      </c>
      <c r="V877" s="25" t="s">
        <v>334</v>
      </c>
      <c r="W877" s="25" t="s">
        <v>24962</v>
      </c>
      <c r="X877" s="25" t="s">
        <v>326</v>
      </c>
      <c r="Y877" s="25" t="s">
        <v>15328</v>
      </c>
      <c r="Z877" s="25" t="s">
        <v>326</v>
      </c>
      <c r="AA877" s="25" t="s">
        <v>15328</v>
      </c>
      <c r="AB877" s="25" t="s">
        <v>326</v>
      </c>
      <c r="AC877" s="25" t="s">
        <v>7010</v>
      </c>
      <c r="AD877" s="25" t="s">
        <v>326</v>
      </c>
      <c r="AE877" s="25" t="s">
        <v>1039</v>
      </c>
      <c r="AF877" s="25" t="s">
        <v>326</v>
      </c>
      <c r="AG877" s="25" t="s">
        <v>8990</v>
      </c>
      <c r="AH877" s="25" t="s">
        <v>326</v>
      </c>
      <c r="AI877" s="25" t="s">
        <v>326</v>
      </c>
      <c r="AJ877" s="25" t="s">
        <v>326</v>
      </c>
      <c r="AK877" s="25" t="s">
        <v>326</v>
      </c>
      <c r="AL877" s="25" t="s">
        <v>326</v>
      </c>
      <c r="AM877" s="25" t="s">
        <v>326</v>
      </c>
      <c r="AN877" s="25" t="s">
        <v>16494</v>
      </c>
      <c r="AO877" s="25" t="s">
        <v>326</v>
      </c>
      <c r="AP877" s="25" t="s">
        <v>326</v>
      </c>
      <c r="AQ877" s="25" t="s">
        <v>326</v>
      </c>
      <c r="AR877" s="25" t="s">
        <v>9836</v>
      </c>
      <c r="AS877" s="25" t="s">
        <v>9836</v>
      </c>
      <c r="AT877" s="25" t="s">
        <v>46471</v>
      </c>
      <c r="AU877" s="25" t="s">
        <v>2342</v>
      </c>
      <c r="AV877" s="25" t="s">
        <v>326</v>
      </c>
      <c r="AW877" s="25" t="s">
        <v>1257</v>
      </c>
      <c r="AX877" s="25" t="s">
        <v>326</v>
      </c>
      <c r="AY877" s="25" t="s">
        <v>335</v>
      </c>
      <c r="AZ877" s="25" t="s">
        <v>326</v>
      </c>
      <c r="BA877" s="25" t="s">
        <v>326</v>
      </c>
      <c r="BB877" s="25" t="s">
        <v>326</v>
      </c>
      <c r="BC877" s="25" t="s">
        <v>326</v>
      </c>
      <c r="BD877" s="25" t="s">
        <v>326</v>
      </c>
      <c r="BE877" s="25" t="s">
        <v>14112</v>
      </c>
      <c r="BF877" s="25" t="s">
        <v>13184</v>
      </c>
      <c r="BG877" s="25" t="s">
        <v>326</v>
      </c>
      <c r="BH877" s="25" t="s">
        <v>326</v>
      </c>
      <c r="BI877" s="25" t="s">
        <v>326</v>
      </c>
      <c r="BJ877" s="25" t="s">
        <v>326</v>
      </c>
      <c r="BK877" s="25" t="s">
        <v>1849</v>
      </c>
      <c r="BL877" s="25" t="s">
        <v>326</v>
      </c>
      <c r="BM877" s="25" t="s">
        <v>2830</v>
      </c>
      <c r="BN877" s="25" t="s">
        <v>326</v>
      </c>
      <c r="BO877" s="25" t="s">
        <v>326</v>
      </c>
      <c r="BP877" s="25" t="s">
        <v>2830</v>
      </c>
      <c r="BQ877" s="25" t="s">
        <v>326</v>
      </c>
      <c r="BR877" s="25" t="s">
        <v>349</v>
      </c>
      <c r="BS877" s="25" t="s">
        <v>326</v>
      </c>
      <c r="BT877" s="25" t="s">
        <v>326</v>
      </c>
      <c r="BU877" s="25" t="s">
        <v>326</v>
      </c>
      <c r="BV877" s="25" t="s">
        <v>2446</v>
      </c>
      <c r="BW877" s="25" t="s">
        <v>326</v>
      </c>
      <c r="BX877" s="25" t="s">
        <v>326</v>
      </c>
      <c r="BY877" s="25" t="s">
        <v>326</v>
      </c>
      <c r="BZ877" s="25" t="s">
        <v>326</v>
      </c>
      <c r="CA877" s="25" t="s">
        <v>326</v>
      </c>
      <c r="CB877" s="25" t="s">
        <v>326</v>
      </c>
      <c r="CC877" s="25" t="s">
        <v>326</v>
      </c>
      <c r="CD877" s="25" t="s">
        <v>326</v>
      </c>
      <c r="CE877" s="25" t="s">
        <v>326</v>
      </c>
      <c r="CF877" s="25" t="s">
        <v>326</v>
      </c>
      <c r="CG877" s="25" t="s">
        <v>2446</v>
      </c>
      <c r="CH877" s="25" t="s">
        <v>326</v>
      </c>
      <c r="CI877" s="25" t="s">
        <v>326</v>
      </c>
      <c r="CJ877" s="25" t="s">
        <v>326</v>
      </c>
      <c r="CK877" s="25" t="s">
        <v>1839</v>
      </c>
      <c r="CL877" s="25" t="s">
        <v>4037</v>
      </c>
      <c r="CM877" s="25" t="s">
        <v>326</v>
      </c>
      <c r="CN877" s="25" t="s">
        <v>326</v>
      </c>
      <c r="CO877" s="25" t="s">
        <v>41976</v>
      </c>
      <c r="CP877" s="25" t="s">
        <v>326</v>
      </c>
      <c r="CQ877" s="25" t="s">
        <v>63804</v>
      </c>
      <c r="CR877" s="25" t="s">
        <v>13184</v>
      </c>
      <c r="CS877" s="25" t="s">
        <v>39798</v>
      </c>
      <c r="CT877" s="25" t="s">
        <v>326</v>
      </c>
      <c r="CU877" s="25" t="s">
        <v>39798</v>
      </c>
      <c r="CV877" s="25" t="s">
        <v>1827</v>
      </c>
      <c r="CW877" s="25" t="s">
        <v>983</v>
      </c>
      <c r="CX877" s="25" t="s">
        <v>51349</v>
      </c>
      <c r="CY877" s="25" t="s">
        <v>45274</v>
      </c>
      <c r="CZ877" s="25" t="s">
        <v>8809</v>
      </c>
      <c r="DA877" s="25" t="s">
        <v>326</v>
      </c>
      <c r="DB877" s="25" t="s">
        <v>326</v>
      </c>
      <c r="DC877" s="25" t="s">
        <v>369</v>
      </c>
      <c r="DD877" s="25" t="s">
        <v>733</v>
      </c>
      <c r="DE877" s="25" t="s">
        <v>326</v>
      </c>
      <c r="DF877" s="25" t="s">
        <v>326</v>
      </c>
      <c r="DG877" s="25" t="s">
        <v>7638</v>
      </c>
      <c r="DH877" s="25" t="s">
        <v>326</v>
      </c>
      <c r="DI877" s="25" t="s">
        <v>15242</v>
      </c>
      <c r="DJ877" s="25" t="s">
        <v>325</v>
      </c>
      <c r="DK877" s="25" t="s">
        <v>341</v>
      </c>
      <c r="DL877" s="25" t="s">
        <v>326</v>
      </c>
      <c r="DM877" s="25" t="s">
        <v>326</v>
      </c>
      <c r="DN877" s="25" t="s">
        <v>1233</v>
      </c>
      <c r="DO877" s="25" t="s">
        <v>326</v>
      </c>
      <c r="DP877" s="25" t="s">
        <v>326</v>
      </c>
      <c r="DQ877" s="25" t="s">
        <v>326</v>
      </c>
      <c r="DR877" s="25" t="s">
        <v>1147</v>
      </c>
      <c r="DS877" s="25" t="s">
        <v>7395</v>
      </c>
      <c r="DT877" s="25" t="s">
        <v>349</v>
      </c>
      <c r="DU877" s="25" t="s">
        <v>326</v>
      </c>
      <c r="DV877" s="25" t="s">
        <v>349</v>
      </c>
      <c r="DW877" s="25" t="s">
        <v>326</v>
      </c>
      <c r="DX877" s="25" t="s">
        <v>13429</v>
      </c>
      <c r="DY877" s="25" t="s">
        <v>326</v>
      </c>
      <c r="DZ877" s="25" t="s">
        <v>326</v>
      </c>
      <c r="EA877" s="25" t="s">
        <v>326</v>
      </c>
      <c r="EB877" s="25" t="s">
        <v>13429</v>
      </c>
      <c r="EC877" s="25" t="s">
        <v>326</v>
      </c>
      <c r="ED877" s="25" t="s">
        <v>13429</v>
      </c>
      <c r="EE877" s="25" t="s">
        <v>326</v>
      </c>
      <c r="EF877" s="25" t="s">
        <v>4078</v>
      </c>
      <c r="EG877" s="25" t="s">
        <v>326</v>
      </c>
      <c r="EH877" s="25" t="s">
        <v>2006</v>
      </c>
      <c r="EI877" s="25" t="s">
        <v>325</v>
      </c>
      <c r="FE877" s="25" t="s">
        <v>75938</v>
      </c>
      <c r="FF877" s="25" t="s">
        <v>75939</v>
      </c>
      <c r="FG877" s="25" t="s">
        <v>75940</v>
      </c>
      <c r="FH877" s="25" t="s">
        <v>63804</v>
      </c>
      <c r="FI877" s="25" t="s">
        <v>63804</v>
      </c>
      <c r="FJ877" s="25" t="s">
        <v>75941</v>
      </c>
      <c r="FK877" s="25" t="s">
        <v>75941</v>
      </c>
      <c r="FL877" s="25" t="s">
        <v>75941</v>
      </c>
      <c r="FM877" s="25" t="s">
        <v>75942</v>
      </c>
      <c r="FN877" s="25" t="s">
        <v>75943</v>
      </c>
      <c r="FO877" s="25" t="s">
        <v>75944</v>
      </c>
      <c r="FP877" s="25" t="s">
        <v>75945</v>
      </c>
      <c r="FQ877" s="25" t="s">
        <v>75946</v>
      </c>
      <c r="FR877" s="25" t="s">
        <v>16193</v>
      </c>
      <c r="FS877" s="25" t="s">
        <v>27059</v>
      </c>
      <c r="FT877" s="25" t="s">
        <v>75947</v>
      </c>
      <c r="FU877" s="25" t="s">
        <v>75948</v>
      </c>
      <c r="FV877" s="25" t="s">
        <v>75949</v>
      </c>
      <c r="FW877" s="25" t="s">
        <v>75950</v>
      </c>
      <c r="FX877" s="25" t="s">
        <v>75951</v>
      </c>
      <c r="FY877" s="25" t="s">
        <v>75952</v>
      </c>
      <c r="FZ877" s="25" t="s">
        <v>75953</v>
      </c>
      <c r="GA877" s="25" t="s">
        <v>75954</v>
      </c>
      <c r="GB877" s="25" t="s">
        <v>75954</v>
      </c>
      <c r="GC877" s="25" t="s">
        <v>75955</v>
      </c>
      <c r="GD877" s="25" t="s">
        <v>326</v>
      </c>
      <c r="GE877" s="25" t="s">
        <v>75956</v>
      </c>
      <c r="GF877" s="25" t="s">
        <v>75957</v>
      </c>
      <c r="GG877" s="25" t="s">
        <v>75958</v>
      </c>
      <c r="GH877" s="25" t="s">
        <v>75959</v>
      </c>
      <c r="GI877" s="25" t="s">
        <v>75960</v>
      </c>
      <c r="GJ877" s="25" t="s">
        <v>75961</v>
      </c>
      <c r="GK877" s="25" t="s">
        <v>75962</v>
      </c>
      <c r="GL877" s="25" t="s">
        <v>75963</v>
      </c>
      <c r="GM877" s="25" t="s">
        <v>23485</v>
      </c>
      <c r="GN877" s="25" t="s">
        <v>75964</v>
      </c>
      <c r="GO877" s="25" t="s">
        <v>75965</v>
      </c>
      <c r="GP877" s="25" t="s">
        <v>75966</v>
      </c>
      <c r="GQ877" s="25" t="s">
        <v>75967</v>
      </c>
      <c r="GR877" s="25" t="s">
        <v>75968</v>
      </c>
      <c r="GS877" s="25" t="s">
        <v>75969</v>
      </c>
      <c r="GT877" s="25" t="s">
        <v>75970</v>
      </c>
      <c r="GU877" s="25" t="s">
        <v>75971</v>
      </c>
      <c r="GV877" s="25" t="s">
        <v>67986</v>
      </c>
      <c r="GW877" s="25" t="s">
        <v>56082</v>
      </c>
      <c r="GX877" s="25" t="s">
        <v>6862</v>
      </c>
      <c r="GY877" s="25" t="s">
        <v>4030</v>
      </c>
      <c r="GZ877" s="25" t="s">
        <v>2440</v>
      </c>
      <c r="HA877" s="25" t="s">
        <v>48389</v>
      </c>
      <c r="HB877" s="25" t="s">
        <v>6917</v>
      </c>
      <c r="HC877" s="25" t="s">
        <v>72048</v>
      </c>
      <c r="HD877" s="25" t="s">
        <v>2566</v>
      </c>
      <c r="HE877" s="25" t="s">
        <v>7560</v>
      </c>
      <c r="HF877" s="25" t="s">
        <v>75972</v>
      </c>
      <c r="HG877" s="25" t="s">
        <v>75973</v>
      </c>
      <c r="HH877" s="25" t="s">
        <v>75974</v>
      </c>
      <c r="HI877" s="25" t="s">
        <v>326</v>
      </c>
      <c r="HJ877" s="25" t="s">
        <v>75975</v>
      </c>
      <c r="HM877" s="25" t="s">
        <v>75976</v>
      </c>
      <c r="HN877" s="25" t="s">
        <v>326</v>
      </c>
      <c r="HO877" s="25" t="s">
        <v>1302</v>
      </c>
      <c r="HP877" s="25" t="s">
        <v>8466</v>
      </c>
      <c r="HQ877" s="25" t="s">
        <v>326</v>
      </c>
      <c r="HR877" s="25" t="s">
        <v>6068</v>
      </c>
      <c r="HT877" s="25" t="s">
        <v>75977</v>
      </c>
      <c r="HU877" s="25" t="s">
        <v>355</v>
      </c>
      <c r="HV877" s="25" t="s">
        <v>326</v>
      </c>
      <c r="HW877" s="25" t="s">
        <v>326</v>
      </c>
      <c r="HX877" s="25" t="s">
        <v>326</v>
      </c>
      <c r="HY877" s="25" t="s">
        <v>75978</v>
      </c>
      <c r="HZ877" s="25" t="s">
        <v>326</v>
      </c>
      <c r="IA877" s="25" t="s">
        <v>3480</v>
      </c>
      <c r="IB877" s="25" t="s">
        <v>75979</v>
      </c>
      <c r="IC877" s="25" t="s">
        <v>75980</v>
      </c>
      <c r="ID877" s="25" t="s">
        <v>75981</v>
      </c>
      <c r="IE877" s="25" t="s">
        <v>591</v>
      </c>
      <c r="IF877" s="25" t="s">
        <v>22502</v>
      </c>
      <c r="IG877" s="25" t="s">
        <v>326</v>
      </c>
      <c r="IH877" s="25" t="s">
        <v>326</v>
      </c>
      <c r="II877" s="25" t="s">
        <v>326</v>
      </c>
      <c r="IJ877" s="25" t="s">
        <v>326</v>
      </c>
      <c r="IK877" s="25" t="s">
        <v>75982</v>
      </c>
      <c r="IL877" s="25" t="s">
        <v>3695</v>
      </c>
      <c r="IM877" s="25" t="s">
        <v>63804</v>
      </c>
      <c r="IN877" s="25" t="s">
        <v>326</v>
      </c>
      <c r="IO877" s="25" t="s">
        <v>326</v>
      </c>
      <c r="IP877" s="25" t="s">
        <v>326</v>
      </c>
      <c r="IQ877" s="25" t="s">
        <v>4078</v>
      </c>
      <c r="IR877" s="25" t="s">
        <v>326</v>
      </c>
      <c r="IS877" s="25" t="s">
        <v>75983</v>
      </c>
      <c r="IT877" s="25" t="s">
        <v>75984</v>
      </c>
      <c r="IU877" s="25" t="s">
        <v>75985</v>
      </c>
      <c r="IV877" s="25" t="s">
        <v>16668</v>
      </c>
      <c r="IW877" s="25" t="s">
        <v>8990</v>
      </c>
      <c r="IX877" s="25" t="s">
        <v>19488</v>
      </c>
      <c r="IY877" s="25" t="s">
        <v>6656</v>
      </c>
      <c r="IZ877" s="25" t="s">
        <v>1188</v>
      </c>
      <c r="JA877" s="25" t="s">
        <v>326</v>
      </c>
      <c r="JB877" s="25" t="s">
        <v>502</v>
      </c>
      <c r="JC877" s="25" t="s">
        <v>326</v>
      </c>
      <c r="JD877" s="25" t="s">
        <v>395</v>
      </c>
      <c r="JE877" s="25" t="s">
        <v>396</v>
      </c>
      <c r="JF877" s="25" t="s">
        <v>395</v>
      </c>
      <c r="JG877" s="25" t="s">
        <v>396</v>
      </c>
      <c r="JH877" s="25" t="s">
        <v>733</v>
      </c>
      <c r="JI877" s="25" t="s">
        <v>326</v>
      </c>
      <c r="JJ877" s="25" t="s">
        <v>326</v>
      </c>
      <c r="JK877" s="25" t="s">
        <v>326</v>
      </c>
      <c r="JL877" s="25" t="s">
        <v>326</v>
      </c>
      <c r="JM877" s="25" t="s">
        <v>326</v>
      </c>
      <c r="JN877" s="25" t="s">
        <v>75986</v>
      </c>
      <c r="JO877" s="25" t="s">
        <v>75987</v>
      </c>
      <c r="JP877" s="25" t="s">
        <v>75988</v>
      </c>
      <c r="JQ877" s="25" t="s">
        <v>75989</v>
      </c>
      <c r="JR877" s="25" t="s">
        <v>75990</v>
      </c>
      <c r="JS877" s="25" t="s">
        <v>75991</v>
      </c>
      <c r="JT877" s="25" t="s">
        <v>75992</v>
      </c>
      <c r="JU877" s="25" t="s">
        <v>75993</v>
      </c>
      <c r="JV877" s="25" t="s">
        <v>75994</v>
      </c>
      <c r="JW877" s="25" t="s">
        <v>326</v>
      </c>
      <c r="JX877" s="25" t="s">
        <v>326</v>
      </c>
      <c r="JY877" s="25" t="s">
        <v>75995</v>
      </c>
      <c r="JZ877" s="25" t="s">
        <v>326</v>
      </c>
      <c r="KA877" s="25" t="s">
        <v>75996</v>
      </c>
      <c r="KB877" s="25" t="s">
        <v>75997</v>
      </c>
      <c r="KC877" s="25" t="s">
        <v>326</v>
      </c>
      <c r="KD877" s="25" t="s">
        <v>75998</v>
      </c>
      <c r="KE877" s="25" t="s">
        <v>75999</v>
      </c>
      <c r="KF877" s="25" t="s">
        <v>75943</v>
      </c>
      <c r="KG877" s="25" t="s">
        <v>76000</v>
      </c>
      <c r="KH877" s="25" t="s">
        <v>75941</v>
      </c>
      <c r="KI877" s="25" t="s">
        <v>76001</v>
      </c>
      <c r="KJ877" s="25" t="s">
        <v>75998</v>
      </c>
      <c r="KK877" s="25" t="s">
        <v>326</v>
      </c>
      <c r="KL877" s="25" t="s">
        <v>76002</v>
      </c>
      <c r="KM877" s="25" t="s">
        <v>6090</v>
      </c>
      <c r="KN877" s="25" t="s">
        <v>75996</v>
      </c>
      <c r="KO877" s="25" t="s">
        <v>75958</v>
      </c>
      <c r="KP877" s="25" t="s">
        <v>326</v>
      </c>
      <c r="KQ877" s="25" t="s">
        <v>76003</v>
      </c>
      <c r="KR877" s="25" t="s">
        <v>76004</v>
      </c>
      <c r="KS877" s="25" t="s">
        <v>75942</v>
      </c>
      <c r="KT877" s="25" t="s">
        <v>76005</v>
      </c>
      <c r="KU877" s="25" t="s">
        <v>76006</v>
      </c>
      <c r="KW877" s="25" t="s">
        <v>76007</v>
      </c>
      <c r="KX877" s="25" t="s">
        <v>76008</v>
      </c>
      <c r="KY877" s="25" t="s">
        <v>76009</v>
      </c>
    </row>
    <row r="878" spans="1:311" hidden="1" x14ac:dyDescent="0.2">
      <c r="A878" s="24">
        <f>VLOOKUP($H878,xRef2LineOfBusiness!$A$1:$D$1093,1,FALSE)</f>
        <v>122777</v>
      </c>
      <c r="B878" s="24" t="e">
        <f>VLOOKUP($H878,xRef2LineOfBusiness!$A$1:$D$1093,2,FALSE)</f>
        <v>#N/A</v>
      </c>
      <c r="C878" s="24" t="e">
        <f>VLOOKUP($H878,xRef2LineOfBusiness!$A$1:$D$1093,3,FALSE)</f>
        <v>#N/A</v>
      </c>
      <c r="D878" s="24" t="e">
        <f>VLOOKUP($H878,xRef2LineOfBusiness!$A$1:$D$1093,4,FALSE)</f>
        <v>#N/A</v>
      </c>
      <c r="E878" s="25" t="s">
        <v>2330</v>
      </c>
      <c r="F878" s="25" t="s">
        <v>322</v>
      </c>
      <c r="G878" s="25" t="s">
        <v>5426</v>
      </c>
      <c r="H878" s="27">
        <v>122777</v>
      </c>
      <c r="I878" s="25" t="s">
        <v>76010</v>
      </c>
      <c r="J878" s="25" t="s">
        <v>76010</v>
      </c>
      <c r="K878" s="25" t="s">
        <v>325</v>
      </c>
      <c r="L878" s="25" t="s">
        <v>325</v>
      </c>
      <c r="M878" s="25" t="s">
        <v>76010</v>
      </c>
      <c r="N878" s="25" t="s">
        <v>326</v>
      </c>
      <c r="O878" s="25" t="s">
        <v>390</v>
      </c>
      <c r="P878" s="25" t="s">
        <v>76011</v>
      </c>
      <c r="Q878" s="25" t="s">
        <v>76012</v>
      </c>
      <c r="R878" s="25" t="s">
        <v>330</v>
      </c>
      <c r="S878" s="25" t="s">
        <v>4310</v>
      </c>
      <c r="T878" s="25" t="s">
        <v>4587</v>
      </c>
      <c r="U878" s="25" t="s">
        <v>76013</v>
      </c>
      <c r="V878" s="25" t="s">
        <v>334</v>
      </c>
      <c r="W878" s="25" t="s">
        <v>71522</v>
      </c>
      <c r="X878" s="25" t="s">
        <v>326</v>
      </c>
      <c r="Y878" s="25" t="s">
        <v>76014</v>
      </c>
      <c r="Z878" s="25" t="s">
        <v>326</v>
      </c>
      <c r="AA878" s="25" t="s">
        <v>76014</v>
      </c>
      <c r="AB878" s="25" t="s">
        <v>326</v>
      </c>
      <c r="AC878" s="25" t="s">
        <v>326</v>
      </c>
      <c r="AD878" s="25" t="s">
        <v>326</v>
      </c>
      <c r="AE878" s="25" t="s">
        <v>2171</v>
      </c>
      <c r="AF878" s="25" t="s">
        <v>326</v>
      </c>
      <c r="AG878" s="25" t="s">
        <v>2171</v>
      </c>
      <c r="AH878" s="25" t="s">
        <v>326</v>
      </c>
      <c r="AI878" s="25" t="s">
        <v>326</v>
      </c>
      <c r="AJ878" s="25" t="s">
        <v>61260</v>
      </c>
      <c r="AK878" s="25" t="s">
        <v>326</v>
      </c>
      <c r="AL878" s="25" t="s">
        <v>326</v>
      </c>
      <c r="AM878" s="25" t="s">
        <v>326</v>
      </c>
      <c r="AN878" s="25" t="s">
        <v>47833</v>
      </c>
      <c r="AO878" s="25" t="s">
        <v>326</v>
      </c>
      <c r="AP878" s="25" t="s">
        <v>326</v>
      </c>
      <c r="AQ878" s="25" t="s">
        <v>326</v>
      </c>
      <c r="AR878" s="25" t="s">
        <v>19048</v>
      </c>
      <c r="AS878" s="25" t="s">
        <v>19048</v>
      </c>
      <c r="AT878" s="25" t="s">
        <v>326</v>
      </c>
      <c r="AU878" s="25" t="s">
        <v>19048</v>
      </c>
      <c r="AV878" s="25" t="s">
        <v>326</v>
      </c>
      <c r="AW878" s="25" t="s">
        <v>326</v>
      </c>
      <c r="AX878" s="25" t="s">
        <v>18789</v>
      </c>
      <c r="AY878" s="25" t="s">
        <v>326</v>
      </c>
      <c r="AZ878" s="25" t="s">
        <v>326</v>
      </c>
      <c r="BA878" s="25" t="s">
        <v>20450</v>
      </c>
      <c r="BB878" s="25" t="s">
        <v>326</v>
      </c>
      <c r="BC878" s="25" t="s">
        <v>20450</v>
      </c>
      <c r="BD878" s="25" t="s">
        <v>326</v>
      </c>
      <c r="BE878" s="25" t="s">
        <v>76015</v>
      </c>
      <c r="BF878" s="25" t="s">
        <v>76016</v>
      </c>
      <c r="BG878" s="25" t="s">
        <v>326</v>
      </c>
      <c r="BH878" s="25" t="s">
        <v>326</v>
      </c>
      <c r="BI878" s="25" t="s">
        <v>54329</v>
      </c>
      <c r="BJ878" s="25" t="s">
        <v>326</v>
      </c>
      <c r="BK878" s="25" t="s">
        <v>63562</v>
      </c>
      <c r="BL878" s="25" t="s">
        <v>326</v>
      </c>
      <c r="BM878" s="25" t="s">
        <v>76017</v>
      </c>
      <c r="BN878" s="25" t="s">
        <v>326</v>
      </c>
      <c r="BO878" s="25" t="s">
        <v>326</v>
      </c>
      <c r="BP878" s="25" t="s">
        <v>76017</v>
      </c>
      <c r="BQ878" s="25" t="s">
        <v>326</v>
      </c>
      <c r="BR878" s="25" t="s">
        <v>326</v>
      </c>
      <c r="BS878" s="25" t="s">
        <v>326</v>
      </c>
      <c r="BT878" s="25" t="s">
        <v>326</v>
      </c>
      <c r="BU878" s="25" t="s">
        <v>326</v>
      </c>
      <c r="BV878" s="25" t="s">
        <v>76018</v>
      </c>
      <c r="BW878" s="25" t="s">
        <v>76019</v>
      </c>
      <c r="BX878" s="25" t="s">
        <v>326</v>
      </c>
      <c r="BY878" s="25" t="s">
        <v>326</v>
      </c>
      <c r="BZ878" s="25" t="s">
        <v>7142</v>
      </c>
      <c r="CA878" s="25" t="s">
        <v>30290</v>
      </c>
      <c r="CB878" s="25" t="s">
        <v>326</v>
      </c>
      <c r="CC878" s="25" t="s">
        <v>326</v>
      </c>
      <c r="CD878" s="25" t="s">
        <v>326</v>
      </c>
      <c r="CE878" s="25" t="s">
        <v>326</v>
      </c>
      <c r="CF878" s="25" t="s">
        <v>76020</v>
      </c>
      <c r="CG878" s="25" t="s">
        <v>76021</v>
      </c>
      <c r="CH878" s="25" t="s">
        <v>326</v>
      </c>
      <c r="CI878" s="25" t="s">
        <v>326</v>
      </c>
      <c r="CJ878" s="25" t="s">
        <v>326</v>
      </c>
      <c r="CK878" s="25" t="s">
        <v>462</v>
      </c>
      <c r="CL878" s="25" t="s">
        <v>21921</v>
      </c>
      <c r="CM878" s="25" t="s">
        <v>76022</v>
      </c>
      <c r="CN878" s="25" t="s">
        <v>326</v>
      </c>
      <c r="CO878" s="25" t="s">
        <v>76023</v>
      </c>
      <c r="CP878" s="25" t="s">
        <v>326</v>
      </c>
      <c r="CQ878" s="25" t="s">
        <v>76024</v>
      </c>
      <c r="CR878" s="25" t="s">
        <v>76016</v>
      </c>
      <c r="CS878" s="25" t="s">
        <v>76025</v>
      </c>
      <c r="CT878" s="25" t="s">
        <v>326</v>
      </c>
      <c r="CU878" s="25" t="s">
        <v>76025</v>
      </c>
      <c r="CV878" s="25" t="s">
        <v>76026</v>
      </c>
      <c r="CW878" s="25" t="s">
        <v>54643</v>
      </c>
      <c r="CX878" s="25" t="s">
        <v>76027</v>
      </c>
      <c r="CY878" s="25" t="s">
        <v>57388</v>
      </c>
      <c r="CZ878" s="25" t="s">
        <v>326</v>
      </c>
      <c r="DA878" s="25" t="s">
        <v>76028</v>
      </c>
      <c r="DB878" s="25" t="s">
        <v>326</v>
      </c>
      <c r="DC878" s="25" t="s">
        <v>326</v>
      </c>
      <c r="DD878" s="25" t="s">
        <v>326</v>
      </c>
      <c r="DE878" s="25" t="s">
        <v>7221</v>
      </c>
      <c r="DF878" s="25" t="s">
        <v>326</v>
      </c>
      <c r="DG878" s="25" t="s">
        <v>76029</v>
      </c>
      <c r="DH878" s="25" t="s">
        <v>326</v>
      </c>
      <c r="DI878" s="25" t="s">
        <v>10104</v>
      </c>
      <c r="DJ878" s="25" t="s">
        <v>326</v>
      </c>
      <c r="DK878" s="25" t="s">
        <v>18302</v>
      </c>
      <c r="DL878" s="25" t="s">
        <v>326</v>
      </c>
      <c r="DM878" s="25" t="s">
        <v>326</v>
      </c>
      <c r="DN878" s="25" t="s">
        <v>5157</v>
      </c>
      <c r="DO878" s="25" t="s">
        <v>326</v>
      </c>
      <c r="DP878" s="25" t="s">
        <v>22789</v>
      </c>
      <c r="DQ878" s="25" t="s">
        <v>326</v>
      </c>
      <c r="DR878" s="25" t="s">
        <v>637</v>
      </c>
      <c r="DS878" s="25" t="s">
        <v>17896</v>
      </c>
      <c r="DT878" s="25" t="s">
        <v>326</v>
      </c>
      <c r="DU878" s="25" t="s">
        <v>326</v>
      </c>
      <c r="DV878" s="25" t="s">
        <v>326</v>
      </c>
      <c r="DW878" s="25" t="s">
        <v>326</v>
      </c>
      <c r="DX878" s="25" t="s">
        <v>17896</v>
      </c>
      <c r="DY878" s="25" t="s">
        <v>326</v>
      </c>
      <c r="DZ878" s="25" t="s">
        <v>326</v>
      </c>
      <c r="EA878" s="25" t="s">
        <v>326</v>
      </c>
      <c r="EB878" s="25" t="s">
        <v>17896</v>
      </c>
      <c r="EC878" s="25" t="s">
        <v>326</v>
      </c>
      <c r="ED878" s="25" t="s">
        <v>17896</v>
      </c>
      <c r="EE878" s="25" t="s">
        <v>326</v>
      </c>
      <c r="EF878" s="25" t="s">
        <v>326</v>
      </c>
      <c r="EG878" s="25" t="s">
        <v>326</v>
      </c>
      <c r="EH878" s="25" t="s">
        <v>326</v>
      </c>
      <c r="EI878" s="25" t="s">
        <v>325</v>
      </c>
      <c r="FE878" s="25" t="s">
        <v>4986</v>
      </c>
      <c r="FF878" s="25" t="s">
        <v>76030</v>
      </c>
      <c r="FG878" s="25" t="s">
        <v>76031</v>
      </c>
      <c r="FH878" s="25" t="s">
        <v>76032</v>
      </c>
      <c r="FI878" s="25" t="s">
        <v>76032</v>
      </c>
      <c r="FJ878" s="25" t="s">
        <v>76033</v>
      </c>
      <c r="FK878" s="25" t="s">
        <v>76034</v>
      </c>
      <c r="FL878" s="25" t="s">
        <v>76034</v>
      </c>
      <c r="FM878" s="25" t="s">
        <v>76035</v>
      </c>
      <c r="FN878" s="25" t="s">
        <v>76036</v>
      </c>
      <c r="FO878" s="25" t="s">
        <v>356</v>
      </c>
      <c r="FP878" s="25" t="s">
        <v>356</v>
      </c>
      <c r="FQ878" s="25" t="s">
        <v>356</v>
      </c>
      <c r="FR878" s="25" t="s">
        <v>76037</v>
      </c>
      <c r="FS878" s="25" t="s">
        <v>76037</v>
      </c>
      <c r="FT878" s="25" t="s">
        <v>76038</v>
      </c>
      <c r="FU878" s="25" t="s">
        <v>76039</v>
      </c>
      <c r="FV878" s="25" t="s">
        <v>356</v>
      </c>
      <c r="FW878" s="25" t="s">
        <v>76040</v>
      </c>
      <c r="FX878" s="25" t="s">
        <v>76041</v>
      </c>
      <c r="FY878" s="25" t="s">
        <v>326</v>
      </c>
      <c r="FZ878" s="25" t="s">
        <v>326</v>
      </c>
      <c r="GA878" s="25" t="s">
        <v>76042</v>
      </c>
      <c r="GB878" s="25" t="s">
        <v>76042</v>
      </c>
      <c r="GC878" s="25" t="s">
        <v>326</v>
      </c>
      <c r="GD878" s="25" t="s">
        <v>326</v>
      </c>
      <c r="GE878" s="25" t="s">
        <v>76043</v>
      </c>
      <c r="GF878" s="25" t="s">
        <v>76043</v>
      </c>
      <c r="GG878" s="25" t="s">
        <v>76044</v>
      </c>
      <c r="GH878" s="25" t="s">
        <v>76045</v>
      </c>
      <c r="GI878" s="25" t="s">
        <v>76046</v>
      </c>
      <c r="GJ878" s="25" t="s">
        <v>76047</v>
      </c>
      <c r="GK878" s="25" t="s">
        <v>76048</v>
      </c>
      <c r="GL878" s="25" t="s">
        <v>76039</v>
      </c>
      <c r="GM878" s="25" t="s">
        <v>356</v>
      </c>
      <c r="GN878" s="25" t="s">
        <v>356</v>
      </c>
      <c r="GO878" s="25" t="s">
        <v>356</v>
      </c>
      <c r="GP878" s="25" t="s">
        <v>356</v>
      </c>
      <c r="GQ878" s="25" t="s">
        <v>356</v>
      </c>
      <c r="GR878" s="25" t="s">
        <v>356</v>
      </c>
      <c r="GS878" s="25" t="s">
        <v>76049</v>
      </c>
      <c r="HF878" s="25" t="s">
        <v>76050</v>
      </c>
      <c r="HG878" s="25" t="s">
        <v>356</v>
      </c>
      <c r="HH878" s="25" t="s">
        <v>76051</v>
      </c>
      <c r="HI878" s="25" t="s">
        <v>326</v>
      </c>
      <c r="HJ878" s="25" t="s">
        <v>76052</v>
      </c>
      <c r="HM878" s="25" t="s">
        <v>76053</v>
      </c>
      <c r="HN878" s="25" t="s">
        <v>61260</v>
      </c>
      <c r="HO878" s="25" t="s">
        <v>18789</v>
      </c>
      <c r="HP878" s="25" t="s">
        <v>76017</v>
      </c>
      <c r="HQ878" s="25" t="s">
        <v>76054</v>
      </c>
      <c r="HR878" s="25" t="s">
        <v>1799</v>
      </c>
      <c r="HT878" s="25" t="s">
        <v>76053</v>
      </c>
      <c r="HU878" s="25" t="s">
        <v>36196</v>
      </c>
      <c r="HV878" s="25" t="s">
        <v>326</v>
      </c>
      <c r="HW878" s="25" t="s">
        <v>326</v>
      </c>
      <c r="HX878" s="25" t="s">
        <v>76055</v>
      </c>
      <c r="HY878" s="25" t="s">
        <v>76038</v>
      </c>
      <c r="HZ878" s="25" t="s">
        <v>326</v>
      </c>
      <c r="IA878" s="25" t="s">
        <v>68017</v>
      </c>
      <c r="IC878" s="25" t="s">
        <v>76056</v>
      </c>
      <c r="IE878" s="25" t="s">
        <v>390</v>
      </c>
      <c r="IG878" s="25" t="s">
        <v>76057</v>
      </c>
      <c r="IH878" s="25" t="s">
        <v>76058</v>
      </c>
      <c r="II878" s="25" t="s">
        <v>76058</v>
      </c>
      <c r="IJ878" s="25" t="s">
        <v>76057</v>
      </c>
      <c r="IK878" s="25" t="s">
        <v>76059</v>
      </c>
      <c r="IM878" s="25" t="s">
        <v>76032</v>
      </c>
      <c r="IN878" s="25" t="s">
        <v>326</v>
      </c>
      <c r="IO878" s="25" t="s">
        <v>326</v>
      </c>
      <c r="IP878" s="25" t="s">
        <v>326</v>
      </c>
      <c r="IQ878" s="25" t="s">
        <v>326</v>
      </c>
      <c r="IR878" s="25" t="s">
        <v>326</v>
      </c>
      <c r="IW878" s="25" t="s">
        <v>2171</v>
      </c>
      <c r="IX878" s="25" t="s">
        <v>326</v>
      </c>
      <c r="IY878" s="25" t="s">
        <v>326</v>
      </c>
      <c r="IZ878" s="25" t="s">
        <v>326</v>
      </c>
      <c r="JA878" s="25" t="s">
        <v>326</v>
      </c>
      <c r="JB878" s="25" t="s">
        <v>326</v>
      </c>
      <c r="JC878" s="25" t="s">
        <v>19048</v>
      </c>
      <c r="JD878" s="25" t="s">
        <v>395</v>
      </c>
      <c r="JE878" s="25" t="s">
        <v>396</v>
      </c>
      <c r="JF878" s="25" t="s">
        <v>395</v>
      </c>
      <c r="JG878" s="25" t="s">
        <v>396</v>
      </c>
      <c r="JH878" s="25" t="s">
        <v>7221</v>
      </c>
      <c r="JI878" s="25" t="s">
        <v>326</v>
      </c>
      <c r="JJ878" s="25" t="s">
        <v>326</v>
      </c>
      <c r="JK878" s="25" t="s">
        <v>326</v>
      </c>
      <c r="JL878" s="25" t="s">
        <v>326</v>
      </c>
      <c r="JM878" s="25" t="s">
        <v>22789</v>
      </c>
      <c r="JW878" s="25" t="s">
        <v>326</v>
      </c>
      <c r="JX878" s="25" t="s">
        <v>76060</v>
      </c>
      <c r="JZ878" s="25" t="s">
        <v>76061</v>
      </c>
      <c r="KA878" s="25" t="s">
        <v>76062</v>
      </c>
      <c r="KC878" s="25" t="s">
        <v>76058</v>
      </c>
      <c r="KD878" s="25" t="s">
        <v>76063</v>
      </c>
      <c r="KF878" s="25" t="s">
        <v>76036</v>
      </c>
      <c r="KH878" s="25" t="s">
        <v>76034</v>
      </c>
      <c r="KI878" s="25" t="s">
        <v>76064</v>
      </c>
      <c r="KJ878" s="25" t="s">
        <v>76063</v>
      </c>
      <c r="KK878" s="25" t="s">
        <v>76065</v>
      </c>
      <c r="KL878" s="25" t="s">
        <v>76066</v>
      </c>
      <c r="KN878" s="25" t="s">
        <v>76062</v>
      </c>
      <c r="KO878" s="25" t="s">
        <v>76044</v>
      </c>
      <c r="KP878" s="25" t="s">
        <v>76067</v>
      </c>
      <c r="KR878" s="25" t="s">
        <v>76068</v>
      </c>
      <c r="KS878" s="25" t="s">
        <v>76035</v>
      </c>
      <c r="KT878" s="25" t="s">
        <v>76069</v>
      </c>
      <c r="KU878" s="25" t="s">
        <v>76070</v>
      </c>
      <c r="KV878" s="25" t="s">
        <v>76071</v>
      </c>
      <c r="KW878" s="25" t="s">
        <v>76072</v>
      </c>
    </row>
    <row r="879" spans="1:311" hidden="1" x14ac:dyDescent="0.2">
      <c r="A879" s="24">
        <f>VLOOKUP($H879,xRef2LineOfBusiness!$A$1:$D$1093,1,FALSE)</f>
        <v>124110</v>
      </c>
      <c r="B879" s="24" t="e">
        <f>VLOOKUP($H879,xRef2LineOfBusiness!$A$1:$D$1093,2,FALSE)</f>
        <v>#N/A</v>
      </c>
      <c r="C879" s="24" t="e">
        <f>VLOOKUP($H879,xRef2LineOfBusiness!$A$1:$D$1093,3,FALSE)</f>
        <v>#N/A</v>
      </c>
      <c r="D879" s="24" t="e">
        <f>VLOOKUP($H879,xRef2LineOfBusiness!$A$1:$D$1093,4,FALSE)</f>
        <v>#N/A</v>
      </c>
      <c r="E879" s="25" t="s">
        <v>10223</v>
      </c>
      <c r="F879" s="25" t="s">
        <v>322</v>
      </c>
      <c r="G879" s="25" t="s">
        <v>414</v>
      </c>
      <c r="H879" s="27">
        <v>124110</v>
      </c>
      <c r="I879" s="25" t="s">
        <v>76073</v>
      </c>
      <c r="J879" s="25" t="s">
        <v>76073</v>
      </c>
      <c r="K879" s="25" t="s">
        <v>325</v>
      </c>
      <c r="L879" s="25" t="s">
        <v>325</v>
      </c>
      <c r="M879" s="25" t="s">
        <v>76073</v>
      </c>
      <c r="N879" s="25" t="s">
        <v>326</v>
      </c>
      <c r="O879" s="25" t="s">
        <v>327</v>
      </c>
      <c r="P879" s="25" t="s">
        <v>76074</v>
      </c>
      <c r="Q879" s="25" t="s">
        <v>76075</v>
      </c>
      <c r="R879" s="25" t="s">
        <v>330</v>
      </c>
      <c r="S879" s="25" t="s">
        <v>4310</v>
      </c>
      <c r="U879" s="25" t="s">
        <v>76013</v>
      </c>
      <c r="V879" s="25" t="s">
        <v>4312</v>
      </c>
      <c r="W879" s="25" t="s">
        <v>326</v>
      </c>
      <c r="X879" s="25" t="s">
        <v>326</v>
      </c>
      <c r="Y879" s="25" t="s">
        <v>76076</v>
      </c>
      <c r="Z879" s="25" t="s">
        <v>326</v>
      </c>
      <c r="AA879" s="25" t="s">
        <v>76076</v>
      </c>
      <c r="AB879" s="25" t="s">
        <v>326</v>
      </c>
      <c r="AC879" s="25" t="s">
        <v>326</v>
      </c>
      <c r="AD879" s="25" t="s">
        <v>326</v>
      </c>
      <c r="AE879" s="25" t="s">
        <v>76077</v>
      </c>
      <c r="AF879" s="25" t="s">
        <v>326</v>
      </c>
      <c r="AG879" s="25" t="s">
        <v>76077</v>
      </c>
      <c r="AH879" s="25" t="s">
        <v>326</v>
      </c>
      <c r="AI879" s="25" t="s">
        <v>326</v>
      </c>
      <c r="AJ879" s="25" t="s">
        <v>326</v>
      </c>
      <c r="AK879" s="25" t="s">
        <v>326</v>
      </c>
      <c r="AL879" s="25" t="s">
        <v>326</v>
      </c>
      <c r="AM879" s="25" t="s">
        <v>326</v>
      </c>
      <c r="AN879" s="25" t="s">
        <v>76078</v>
      </c>
      <c r="AO879" s="25" t="s">
        <v>326</v>
      </c>
      <c r="AP879" s="25" t="s">
        <v>326</v>
      </c>
      <c r="AQ879" s="25" t="s">
        <v>326</v>
      </c>
      <c r="AR879" s="25" t="s">
        <v>30592</v>
      </c>
      <c r="AS879" s="25" t="s">
        <v>30592</v>
      </c>
      <c r="AT879" s="25" t="s">
        <v>326</v>
      </c>
      <c r="AU879" s="25" t="s">
        <v>30592</v>
      </c>
      <c r="AV879" s="25" t="s">
        <v>326</v>
      </c>
      <c r="AW879" s="25" t="s">
        <v>326</v>
      </c>
      <c r="AX879" s="25" t="s">
        <v>51719</v>
      </c>
      <c r="AY879" s="25" t="s">
        <v>1253</v>
      </c>
      <c r="AZ879" s="25" t="s">
        <v>326</v>
      </c>
      <c r="BA879" s="25" t="s">
        <v>76079</v>
      </c>
      <c r="BB879" s="25" t="s">
        <v>326</v>
      </c>
      <c r="BC879" s="25" t="s">
        <v>76079</v>
      </c>
      <c r="BD879" s="25" t="s">
        <v>326</v>
      </c>
      <c r="BE879" s="25" t="s">
        <v>76080</v>
      </c>
      <c r="BF879" s="25" t="s">
        <v>76081</v>
      </c>
      <c r="BG879" s="25" t="s">
        <v>326</v>
      </c>
      <c r="BH879" s="25" t="s">
        <v>326</v>
      </c>
      <c r="BI879" s="25" t="s">
        <v>20449</v>
      </c>
      <c r="BJ879" s="25" t="s">
        <v>326</v>
      </c>
      <c r="BK879" s="25" t="s">
        <v>46065</v>
      </c>
      <c r="BL879" s="25" t="s">
        <v>326</v>
      </c>
      <c r="BM879" s="25" t="s">
        <v>20197</v>
      </c>
      <c r="BN879" s="25" t="s">
        <v>326</v>
      </c>
      <c r="BO879" s="25" t="s">
        <v>326</v>
      </c>
      <c r="BP879" s="25" t="s">
        <v>20197</v>
      </c>
      <c r="BQ879" s="25" t="s">
        <v>326</v>
      </c>
      <c r="BR879" s="25" t="s">
        <v>326</v>
      </c>
      <c r="BS879" s="25" t="s">
        <v>326</v>
      </c>
      <c r="BT879" s="25" t="s">
        <v>326</v>
      </c>
      <c r="BU879" s="25" t="s">
        <v>326</v>
      </c>
      <c r="BV879" s="25" t="s">
        <v>76082</v>
      </c>
      <c r="BW879" s="25" t="s">
        <v>17323</v>
      </c>
      <c r="BX879" s="25" t="s">
        <v>326</v>
      </c>
      <c r="BY879" s="25" t="s">
        <v>326</v>
      </c>
      <c r="BZ879" s="25" t="s">
        <v>326</v>
      </c>
      <c r="CA879" s="25" t="s">
        <v>25673</v>
      </c>
      <c r="CB879" s="25" t="s">
        <v>326</v>
      </c>
      <c r="CC879" s="25" t="s">
        <v>326</v>
      </c>
      <c r="CD879" s="25" t="s">
        <v>4710</v>
      </c>
      <c r="CE879" s="25" t="s">
        <v>326</v>
      </c>
      <c r="CF879" s="25" t="s">
        <v>76083</v>
      </c>
      <c r="CG879" s="25" t="s">
        <v>76084</v>
      </c>
      <c r="CH879" s="25" t="s">
        <v>326</v>
      </c>
      <c r="CI879" s="25" t="s">
        <v>326</v>
      </c>
      <c r="CJ879" s="25" t="s">
        <v>326</v>
      </c>
      <c r="CK879" s="25" t="s">
        <v>326</v>
      </c>
      <c r="CL879" s="25" t="s">
        <v>326</v>
      </c>
      <c r="CM879" s="25" t="s">
        <v>326</v>
      </c>
      <c r="CN879" s="25" t="s">
        <v>326</v>
      </c>
      <c r="CO879" s="25" t="s">
        <v>18370</v>
      </c>
      <c r="CP879" s="25" t="s">
        <v>326</v>
      </c>
      <c r="CQ879" s="25" t="s">
        <v>18370</v>
      </c>
      <c r="CR879" s="25" t="s">
        <v>76081</v>
      </c>
      <c r="CS879" s="25" t="s">
        <v>76085</v>
      </c>
      <c r="CT879" s="25" t="s">
        <v>326</v>
      </c>
      <c r="CU879" s="25" t="s">
        <v>76085</v>
      </c>
      <c r="CV879" s="25" t="s">
        <v>76086</v>
      </c>
      <c r="CW879" s="25" t="s">
        <v>326</v>
      </c>
      <c r="CX879" s="25" t="s">
        <v>76086</v>
      </c>
      <c r="CY879" s="25" t="s">
        <v>76087</v>
      </c>
      <c r="CZ879" s="25" t="s">
        <v>326</v>
      </c>
      <c r="DA879" s="25" t="s">
        <v>76088</v>
      </c>
      <c r="DB879" s="25" t="s">
        <v>326</v>
      </c>
      <c r="DC879" s="25" t="s">
        <v>326</v>
      </c>
      <c r="DD879" s="25" t="s">
        <v>2689</v>
      </c>
      <c r="DE879" s="25" t="s">
        <v>326</v>
      </c>
      <c r="DF879" s="25" t="s">
        <v>326</v>
      </c>
      <c r="DG879" s="25" t="s">
        <v>68594</v>
      </c>
      <c r="DH879" s="25" t="s">
        <v>326</v>
      </c>
      <c r="DI879" s="25" t="s">
        <v>76089</v>
      </c>
      <c r="DJ879" s="25" t="s">
        <v>326</v>
      </c>
      <c r="DK879" s="25" t="s">
        <v>35893</v>
      </c>
      <c r="DL879" s="25" t="s">
        <v>326</v>
      </c>
      <c r="DM879" s="25" t="s">
        <v>326</v>
      </c>
      <c r="DN879" s="25" t="s">
        <v>326</v>
      </c>
      <c r="DO879" s="25" t="s">
        <v>326</v>
      </c>
      <c r="DP879" s="25" t="s">
        <v>326</v>
      </c>
      <c r="DQ879" s="25" t="s">
        <v>326</v>
      </c>
      <c r="DR879" s="25" t="s">
        <v>76090</v>
      </c>
      <c r="DS879" s="25" t="s">
        <v>76091</v>
      </c>
      <c r="DT879" s="25" t="s">
        <v>76092</v>
      </c>
      <c r="DU879" s="25" t="s">
        <v>326</v>
      </c>
      <c r="DV879" s="25" t="s">
        <v>76092</v>
      </c>
      <c r="DW879" s="25" t="s">
        <v>326</v>
      </c>
      <c r="DX879" s="25" t="s">
        <v>76093</v>
      </c>
      <c r="DY879" s="25" t="s">
        <v>326</v>
      </c>
      <c r="DZ879" s="25" t="s">
        <v>326</v>
      </c>
      <c r="EA879" s="25" t="s">
        <v>326</v>
      </c>
      <c r="EB879" s="25" t="s">
        <v>76093</v>
      </c>
      <c r="EC879" s="25" t="s">
        <v>326</v>
      </c>
      <c r="ED879" s="25" t="s">
        <v>76093</v>
      </c>
      <c r="EE879" s="25" t="s">
        <v>326</v>
      </c>
      <c r="EF879" s="25" t="s">
        <v>326</v>
      </c>
      <c r="EG879" s="25" t="s">
        <v>326</v>
      </c>
      <c r="EH879" s="25" t="s">
        <v>326</v>
      </c>
      <c r="EI879" s="25" t="s">
        <v>325</v>
      </c>
      <c r="FE879" s="25" t="s">
        <v>76094</v>
      </c>
      <c r="FF879" s="25" t="s">
        <v>76095</v>
      </c>
      <c r="FG879" s="25" t="s">
        <v>76096</v>
      </c>
      <c r="FH879" s="25" t="s">
        <v>9142</v>
      </c>
      <c r="FI879" s="25" t="s">
        <v>76097</v>
      </c>
      <c r="FJ879" s="25" t="s">
        <v>76098</v>
      </c>
      <c r="FK879" s="25" t="s">
        <v>76099</v>
      </c>
      <c r="FL879" s="25" t="s">
        <v>76100</v>
      </c>
      <c r="FM879" s="25" t="s">
        <v>76101</v>
      </c>
      <c r="FN879" s="25" t="s">
        <v>76102</v>
      </c>
      <c r="FO879" s="25" t="s">
        <v>356</v>
      </c>
      <c r="FP879" s="25" t="s">
        <v>356</v>
      </c>
      <c r="FQ879" s="25" t="s">
        <v>356</v>
      </c>
      <c r="FR879" s="25" t="s">
        <v>13087</v>
      </c>
      <c r="FS879" s="25" t="s">
        <v>74921</v>
      </c>
      <c r="FT879" s="25" t="s">
        <v>76103</v>
      </c>
      <c r="FU879" s="25" t="s">
        <v>76104</v>
      </c>
      <c r="FV879" s="25" t="s">
        <v>76105</v>
      </c>
      <c r="FW879" s="25" t="s">
        <v>76106</v>
      </c>
      <c r="FX879" s="25" t="s">
        <v>76107</v>
      </c>
      <c r="FY879" s="25" t="s">
        <v>326</v>
      </c>
      <c r="FZ879" s="25" t="s">
        <v>76108</v>
      </c>
      <c r="GA879" s="25" t="s">
        <v>76109</v>
      </c>
      <c r="GB879" s="25" t="s">
        <v>76109</v>
      </c>
      <c r="GC879" s="25" t="s">
        <v>326</v>
      </c>
      <c r="GD879" s="25" t="s">
        <v>326</v>
      </c>
      <c r="GE879" s="25" t="s">
        <v>76110</v>
      </c>
      <c r="GF879" s="25" t="s">
        <v>76110</v>
      </c>
      <c r="GG879" s="25" t="s">
        <v>76111</v>
      </c>
      <c r="GH879" s="25" t="s">
        <v>76112</v>
      </c>
      <c r="GI879" s="25" t="s">
        <v>76113</v>
      </c>
      <c r="GJ879" s="25" t="s">
        <v>76114</v>
      </c>
      <c r="GK879" s="25" t="s">
        <v>76115</v>
      </c>
      <c r="GL879" s="25" t="s">
        <v>76116</v>
      </c>
      <c r="GM879" s="25" t="s">
        <v>356</v>
      </c>
      <c r="GN879" s="25" t="s">
        <v>356</v>
      </c>
      <c r="GO879" s="25" t="s">
        <v>356</v>
      </c>
      <c r="GP879" s="25" t="s">
        <v>356</v>
      </c>
      <c r="GQ879" s="25" t="s">
        <v>356</v>
      </c>
      <c r="GR879" s="25" t="s">
        <v>356</v>
      </c>
      <c r="GS879" s="25" t="s">
        <v>76117</v>
      </c>
      <c r="HF879" s="25" t="s">
        <v>76118</v>
      </c>
      <c r="HG879" s="25" t="s">
        <v>356</v>
      </c>
      <c r="HH879" s="25" t="s">
        <v>76119</v>
      </c>
      <c r="HI879" s="25" t="s">
        <v>326</v>
      </c>
      <c r="HJ879" s="25" t="s">
        <v>76120</v>
      </c>
      <c r="HM879" s="25" t="s">
        <v>76121</v>
      </c>
      <c r="HN879" s="25" t="s">
        <v>326</v>
      </c>
      <c r="HO879" s="25" t="s">
        <v>76122</v>
      </c>
      <c r="HP879" s="25" t="s">
        <v>20197</v>
      </c>
      <c r="HQ879" s="25" t="s">
        <v>76123</v>
      </c>
      <c r="HR879" s="25" t="s">
        <v>1799</v>
      </c>
      <c r="HT879" s="25" t="s">
        <v>76124</v>
      </c>
      <c r="HU879" s="25" t="s">
        <v>76125</v>
      </c>
      <c r="HV879" s="25" t="s">
        <v>326</v>
      </c>
      <c r="HW879" s="25" t="s">
        <v>326</v>
      </c>
      <c r="HX879" s="25" t="s">
        <v>76126</v>
      </c>
      <c r="HY879" s="25" t="s">
        <v>76103</v>
      </c>
      <c r="HZ879" s="25" t="s">
        <v>326</v>
      </c>
      <c r="IA879" s="25" t="s">
        <v>13087</v>
      </c>
      <c r="IC879" s="25" t="s">
        <v>76127</v>
      </c>
      <c r="IE879" s="25" t="s">
        <v>390</v>
      </c>
      <c r="IG879" s="25" t="s">
        <v>76128</v>
      </c>
      <c r="IH879" s="25" t="s">
        <v>76129</v>
      </c>
      <c r="II879" s="25" t="s">
        <v>76130</v>
      </c>
      <c r="IJ879" s="25" t="s">
        <v>68012</v>
      </c>
      <c r="IK879" s="25" t="s">
        <v>76131</v>
      </c>
      <c r="IM879" s="25" t="s">
        <v>76097</v>
      </c>
      <c r="IN879" s="25" t="s">
        <v>326</v>
      </c>
      <c r="IO879" s="25" t="s">
        <v>326</v>
      </c>
      <c r="IP879" s="25" t="s">
        <v>326</v>
      </c>
      <c r="IQ879" s="25" t="s">
        <v>326</v>
      </c>
      <c r="IR879" s="25" t="s">
        <v>326</v>
      </c>
      <c r="IW879" s="25" t="s">
        <v>76077</v>
      </c>
      <c r="IX879" s="25" t="s">
        <v>326</v>
      </c>
      <c r="IY879" s="25" t="s">
        <v>326</v>
      </c>
      <c r="IZ879" s="25" t="s">
        <v>326</v>
      </c>
      <c r="JA879" s="25" t="s">
        <v>326</v>
      </c>
      <c r="JB879" s="25" t="s">
        <v>326</v>
      </c>
      <c r="JC879" s="25" t="s">
        <v>30592</v>
      </c>
      <c r="JD879" s="25" t="s">
        <v>395</v>
      </c>
      <c r="JE879" s="25" t="s">
        <v>396</v>
      </c>
      <c r="JF879" s="25" t="s">
        <v>395</v>
      </c>
      <c r="JG879" s="25" t="s">
        <v>396</v>
      </c>
      <c r="JH879" s="25" t="s">
        <v>2689</v>
      </c>
      <c r="JI879" s="25" t="s">
        <v>326</v>
      </c>
      <c r="JJ879" s="25" t="s">
        <v>326</v>
      </c>
      <c r="JK879" s="25" t="s">
        <v>326</v>
      </c>
      <c r="JL879" s="25" t="s">
        <v>326</v>
      </c>
      <c r="JM879" s="25" t="s">
        <v>326</v>
      </c>
      <c r="JW879" s="25" t="s">
        <v>326</v>
      </c>
      <c r="JX879" s="25" t="s">
        <v>76132</v>
      </c>
      <c r="JZ879" s="25" t="s">
        <v>76130</v>
      </c>
      <c r="KA879" s="25" t="s">
        <v>326</v>
      </c>
      <c r="KC879" s="25" t="s">
        <v>76130</v>
      </c>
      <c r="KD879" s="25" t="s">
        <v>326</v>
      </c>
      <c r="KF879" s="25" t="s">
        <v>76102</v>
      </c>
      <c r="KH879" s="25" t="s">
        <v>76099</v>
      </c>
      <c r="KI879" s="25" t="s">
        <v>76133</v>
      </c>
      <c r="KJ879" s="25" t="s">
        <v>326</v>
      </c>
      <c r="KK879" s="25" t="s">
        <v>76134</v>
      </c>
      <c r="KL879" s="25" t="s">
        <v>76135</v>
      </c>
      <c r="KN879" s="25" t="s">
        <v>326</v>
      </c>
      <c r="KO879" s="25" t="s">
        <v>76111</v>
      </c>
      <c r="KP879" s="25" t="s">
        <v>43058</v>
      </c>
      <c r="KR879" s="25" t="s">
        <v>326</v>
      </c>
      <c r="KS879" s="25" t="s">
        <v>76101</v>
      </c>
      <c r="KT879" s="25" t="s">
        <v>76136</v>
      </c>
      <c r="KU879" s="25" t="s">
        <v>76137</v>
      </c>
      <c r="KV879" s="25" t="s">
        <v>326</v>
      </c>
      <c r="KW879" s="25" t="s">
        <v>76138</v>
      </c>
      <c r="KY879" s="25" t="s">
        <v>76139</v>
      </c>
    </row>
    <row r="880" spans="1:311" hidden="1" x14ac:dyDescent="0.2">
      <c r="A880" s="24">
        <f>VLOOKUP($H880,xRef2LineOfBusiness!$A$1:$D$1093,1,FALSE)</f>
        <v>120236</v>
      </c>
      <c r="B880" s="24" t="e">
        <f>VLOOKUP($H880,xRef2LineOfBusiness!$A$1:$D$1093,2,FALSE)</f>
        <v>#N/A</v>
      </c>
      <c r="C880" s="24" t="e">
        <f>VLOOKUP($H880,xRef2LineOfBusiness!$A$1:$D$1093,3,FALSE)</f>
        <v>#N/A</v>
      </c>
      <c r="D880" s="24" t="e">
        <f>VLOOKUP($H880,xRef2LineOfBusiness!$A$1:$D$1093,4,FALSE)</f>
        <v>#N/A</v>
      </c>
      <c r="E880" s="25" t="s">
        <v>2163</v>
      </c>
      <c r="F880" s="25" t="s">
        <v>322</v>
      </c>
      <c r="G880" s="25" t="s">
        <v>414</v>
      </c>
      <c r="H880" s="27">
        <v>120236</v>
      </c>
      <c r="I880" s="25" t="s">
        <v>76140</v>
      </c>
      <c r="J880" s="25" t="s">
        <v>76140</v>
      </c>
      <c r="K880" s="25" t="s">
        <v>325</v>
      </c>
      <c r="L880" s="25" t="s">
        <v>325</v>
      </c>
      <c r="M880" s="25" t="s">
        <v>76140</v>
      </c>
      <c r="N880" s="25" t="s">
        <v>326</v>
      </c>
      <c r="O880" s="25" t="s">
        <v>384</v>
      </c>
      <c r="P880" s="25" t="s">
        <v>76141</v>
      </c>
      <c r="Q880" s="25" t="s">
        <v>76142</v>
      </c>
      <c r="R880" s="25" t="s">
        <v>330</v>
      </c>
      <c r="S880" s="25" t="s">
        <v>4586</v>
      </c>
      <c r="U880" s="25" t="s">
        <v>76143</v>
      </c>
      <c r="V880" s="25" t="s">
        <v>4312</v>
      </c>
      <c r="W880" s="25" t="s">
        <v>416</v>
      </c>
      <c r="X880" s="25" t="s">
        <v>326</v>
      </c>
      <c r="Y880" s="25" t="s">
        <v>72468</v>
      </c>
      <c r="Z880" s="25" t="s">
        <v>326</v>
      </c>
      <c r="AA880" s="25" t="s">
        <v>72468</v>
      </c>
      <c r="AB880" s="25" t="s">
        <v>326</v>
      </c>
      <c r="AC880" s="25" t="s">
        <v>326</v>
      </c>
      <c r="AD880" s="25" t="s">
        <v>326</v>
      </c>
      <c r="AE880" s="25" t="s">
        <v>31672</v>
      </c>
      <c r="AF880" s="25" t="s">
        <v>326</v>
      </c>
      <c r="AG880" s="25" t="s">
        <v>31672</v>
      </c>
      <c r="AH880" s="25" t="s">
        <v>1971</v>
      </c>
      <c r="AI880" s="25" t="s">
        <v>326</v>
      </c>
      <c r="AJ880" s="25" t="s">
        <v>326</v>
      </c>
      <c r="AK880" s="25" t="s">
        <v>326</v>
      </c>
      <c r="AL880" s="25" t="s">
        <v>326</v>
      </c>
      <c r="AM880" s="25" t="s">
        <v>326</v>
      </c>
      <c r="AN880" s="25" t="s">
        <v>76144</v>
      </c>
      <c r="AO880" s="25" t="s">
        <v>326</v>
      </c>
      <c r="AP880" s="25" t="s">
        <v>326</v>
      </c>
      <c r="AQ880" s="25" t="s">
        <v>326</v>
      </c>
      <c r="AR880" s="25" t="s">
        <v>76145</v>
      </c>
      <c r="AS880" s="25" t="s">
        <v>76145</v>
      </c>
      <c r="AT880" s="25" t="s">
        <v>20669</v>
      </c>
      <c r="AU880" s="25" t="s">
        <v>61900</v>
      </c>
      <c r="AV880" s="25" t="s">
        <v>326</v>
      </c>
      <c r="AW880" s="25" t="s">
        <v>9047</v>
      </c>
      <c r="AX880" s="25" t="s">
        <v>1739</v>
      </c>
      <c r="AY880" s="25" t="s">
        <v>5660</v>
      </c>
      <c r="AZ880" s="25" t="s">
        <v>1496</v>
      </c>
      <c r="BA880" s="25" t="s">
        <v>76146</v>
      </c>
      <c r="BB880" s="25" t="s">
        <v>326</v>
      </c>
      <c r="BC880" s="25" t="s">
        <v>76146</v>
      </c>
      <c r="BD880" s="25" t="s">
        <v>326</v>
      </c>
      <c r="BE880" s="25" t="s">
        <v>76147</v>
      </c>
      <c r="BF880" s="25" t="s">
        <v>76148</v>
      </c>
      <c r="BG880" s="25" t="s">
        <v>326</v>
      </c>
      <c r="BH880" s="25" t="s">
        <v>326</v>
      </c>
      <c r="BI880" s="25" t="s">
        <v>64783</v>
      </c>
      <c r="BJ880" s="25" t="s">
        <v>326</v>
      </c>
      <c r="BK880" s="25" t="s">
        <v>14198</v>
      </c>
      <c r="BL880" s="25" t="s">
        <v>326</v>
      </c>
      <c r="BM880" s="25" t="s">
        <v>48440</v>
      </c>
      <c r="BN880" s="25" t="s">
        <v>2875</v>
      </c>
      <c r="BO880" s="25" t="s">
        <v>326</v>
      </c>
      <c r="BP880" s="25" t="s">
        <v>568</v>
      </c>
      <c r="BQ880" s="25" t="s">
        <v>7429</v>
      </c>
      <c r="BR880" s="25" t="s">
        <v>326</v>
      </c>
      <c r="BS880" s="25" t="s">
        <v>326</v>
      </c>
      <c r="BT880" s="25" t="s">
        <v>887</v>
      </c>
      <c r="BU880" s="25" t="s">
        <v>326</v>
      </c>
      <c r="BV880" s="25" t="s">
        <v>16884</v>
      </c>
      <c r="BW880" s="25" t="s">
        <v>12426</v>
      </c>
      <c r="BX880" s="25" t="s">
        <v>326</v>
      </c>
      <c r="BY880" s="25" t="s">
        <v>326</v>
      </c>
      <c r="BZ880" s="25" t="s">
        <v>326</v>
      </c>
      <c r="CA880" s="25" t="s">
        <v>326</v>
      </c>
      <c r="CB880" s="25" t="s">
        <v>326</v>
      </c>
      <c r="CC880" s="25" t="s">
        <v>326</v>
      </c>
      <c r="CD880" s="25" t="s">
        <v>326</v>
      </c>
      <c r="CE880" s="25" t="s">
        <v>326</v>
      </c>
      <c r="CF880" s="25" t="s">
        <v>12426</v>
      </c>
      <c r="CG880" s="25" t="s">
        <v>76149</v>
      </c>
      <c r="CH880" s="25" t="s">
        <v>326</v>
      </c>
      <c r="CI880" s="25" t="s">
        <v>326</v>
      </c>
      <c r="CJ880" s="25" t="s">
        <v>76150</v>
      </c>
      <c r="CK880" s="25" t="s">
        <v>326</v>
      </c>
      <c r="CL880" s="25" t="s">
        <v>326</v>
      </c>
      <c r="CM880" s="25" t="s">
        <v>326</v>
      </c>
      <c r="CN880" s="25" t="s">
        <v>326</v>
      </c>
      <c r="CO880" s="25" t="s">
        <v>76151</v>
      </c>
      <c r="CP880" s="25" t="s">
        <v>326</v>
      </c>
      <c r="CQ880" s="25" t="s">
        <v>76152</v>
      </c>
      <c r="CR880" s="25" t="s">
        <v>76148</v>
      </c>
      <c r="CS880" s="25" t="s">
        <v>76153</v>
      </c>
      <c r="CT880" s="25" t="s">
        <v>326</v>
      </c>
      <c r="CU880" s="25" t="s">
        <v>76153</v>
      </c>
      <c r="CV880" s="25" t="s">
        <v>76154</v>
      </c>
      <c r="CW880" s="25" t="s">
        <v>11975</v>
      </c>
      <c r="CX880" s="25" t="s">
        <v>76155</v>
      </c>
      <c r="CY880" s="25" t="s">
        <v>76156</v>
      </c>
      <c r="CZ880" s="25" t="s">
        <v>326</v>
      </c>
      <c r="DA880" s="25" t="s">
        <v>53376</v>
      </c>
      <c r="DB880" s="25" t="s">
        <v>326</v>
      </c>
      <c r="DC880" s="25" t="s">
        <v>10779</v>
      </c>
      <c r="DD880" s="25" t="s">
        <v>326</v>
      </c>
      <c r="DE880" s="25" t="s">
        <v>326</v>
      </c>
      <c r="DF880" s="25" t="s">
        <v>326</v>
      </c>
      <c r="DG880" s="25" t="s">
        <v>55118</v>
      </c>
      <c r="DH880" s="25" t="s">
        <v>326</v>
      </c>
      <c r="DI880" s="25" t="s">
        <v>60698</v>
      </c>
      <c r="DJ880" s="25" t="s">
        <v>326</v>
      </c>
      <c r="DK880" s="25" t="s">
        <v>24713</v>
      </c>
      <c r="DL880" s="25" t="s">
        <v>326</v>
      </c>
      <c r="DM880" s="25" t="s">
        <v>351</v>
      </c>
      <c r="DN880" s="25" t="s">
        <v>695</v>
      </c>
      <c r="DO880" s="25" t="s">
        <v>326</v>
      </c>
      <c r="DP880" s="25" t="s">
        <v>326</v>
      </c>
      <c r="DQ880" s="25" t="s">
        <v>326</v>
      </c>
      <c r="DR880" s="25" t="s">
        <v>76157</v>
      </c>
      <c r="DS880" s="25" t="s">
        <v>37579</v>
      </c>
      <c r="DT880" s="25" t="s">
        <v>76158</v>
      </c>
      <c r="DU880" s="25" t="s">
        <v>326</v>
      </c>
      <c r="DV880" s="25" t="s">
        <v>76158</v>
      </c>
      <c r="DW880" s="25" t="s">
        <v>326</v>
      </c>
      <c r="DX880" s="25" t="s">
        <v>15325</v>
      </c>
      <c r="DY880" s="25" t="s">
        <v>326</v>
      </c>
      <c r="DZ880" s="25" t="s">
        <v>326</v>
      </c>
      <c r="EA880" s="25" t="s">
        <v>326</v>
      </c>
      <c r="EB880" s="25" t="s">
        <v>15325</v>
      </c>
      <c r="EC880" s="25" t="s">
        <v>326</v>
      </c>
      <c r="ED880" s="25" t="s">
        <v>15325</v>
      </c>
      <c r="EE880" s="25" t="s">
        <v>326</v>
      </c>
      <c r="EF880" s="25" t="s">
        <v>326</v>
      </c>
      <c r="EG880" s="25" t="s">
        <v>76159</v>
      </c>
      <c r="EH880" s="25" t="s">
        <v>335</v>
      </c>
      <c r="EI880" s="25" t="s">
        <v>325</v>
      </c>
      <c r="FE880" s="25" t="s">
        <v>52558</v>
      </c>
      <c r="FF880" s="25" t="s">
        <v>76160</v>
      </c>
      <c r="FG880" s="25" t="s">
        <v>76161</v>
      </c>
      <c r="FH880" s="25" t="s">
        <v>76162</v>
      </c>
      <c r="FI880" s="25" t="s">
        <v>76162</v>
      </c>
      <c r="FJ880" s="25" t="s">
        <v>76163</v>
      </c>
      <c r="FK880" s="25" t="s">
        <v>76164</v>
      </c>
      <c r="FL880" s="25" t="s">
        <v>76164</v>
      </c>
      <c r="FM880" s="25" t="s">
        <v>76165</v>
      </c>
      <c r="FN880" s="25" t="s">
        <v>76166</v>
      </c>
      <c r="FO880" s="25" t="s">
        <v>76167</v>
      </c>
      <c r="FP880" s="25" t="s">
        <v>76168</v>
      </c>
      <c r="FQ880" s="25" t="s">
        <v>76169</v>
      </c>
      <c r="FR880" s="25" t="s">
        <v>76170</v>
      </c>
      <c r="FS880" s="25" t="s">
        <v>64516</v>
      </c>
      <c r="FT880" s="25" t="s">
        <v>76171</v>
      </c>
      <c r="FU880" s="25" t="s">
        <v>76172</v>
      </c>
      <c r="FV880" s="25" t="s">
        <v>76173</v>
      </c>
      <c r="FW880" s="25" t="s">
        <v>41914</v>
      </c>
      <c r="FX880" s="25" t="s">
        <v>76174</v>
      </c>
      <c r="FY880" s="25" t="s">
        <v>76175</v>
      </c>
      <c r="FZ880" s="25" t="s">
        <v>76176</v>
      </c>
      <c r="GA880" s="25" t="s">
        <v>76177</v>
      </c>
      <c r="GB880" s="25" t="s">
        <v>76177</v>
      </c>
      <c r="GC880" s="25" t="s">
        <v>326</v>
      </c>
      <c r="GD880" s="25" t="s">
        <v>326</v>
      </c>
      <c r="GE880" s="25" t="s">
        <v>76178</v>
      </c>
      <c r="GF880" s="25" t="s">
        <v>76178</v>
      </c>
      <c r="GG880" s="25" t="s">
        <v>76179</v>
      </c>
      <c r="GH880" s="25" t="s">
        <v>76180</v>
      </c>
      <c r="GI880" s="25" t="s">
        <v>76181</v>
      </c>
      <c r="GJ880" s="25" t="s">
        <v>76182</v>
      </c>
      <c r="GK880" s="25" t="s">
        <v>76183</v>
      </c>
      <c r="GL880" s="25" t="s">
        <v>76184</v>
      </c>
      <c r="GM880" s="25" t="s">
        <v>76185</v>
      </c>
      <c r="GN880" s="25" t="s">
        <v>76186</v>
      </c>
      <c r="GO880" s="25" t="s">
        <v>76187</v>
      </c>
      <c r="GP880" s="25" t="s">
        <v>76188</v>
      </c>
      <c r="GQ880" s="25" t="s">
        <v>76189</v>
      </c>
      <c r="GR880" s="25" t="s">
        <v>76190</v>
      </c>
      <c r="GS880" s="25" t="s">
        <v>76191</v>
      </c>
      <c r="GT880" s="25" t="s">
        <v>76192</v>
      </c>
      <c r="GU880" s="25" t="s">
        <v>76193</v>
      </c>
      <c r="GV880" s="25" t="s">
        <v>76194</v>
      </c>
      <c r="GW880" s="25" t="s">
        <v>76195</v>
      </c>
      <c r="GX880" s="25" t="s">
        <v>76196</v>
      </c>
      <c r="GY880" s="25" t="s">
        <v>76197</v>
      </c>
      <c r="GZ880" s="25" t="s">
        <v>11667</v>
      </c>
      <c r="HA880" s="25" t="s">
        <v>17578</v>
      </c>
      <c r="HB880" s="25" t="s">
        <v>42980</v>
      </c>
      <c r="HC880" s="25" t="s">
        <v>76198</v>
      </c>
      <c r="HD880" s="25" t="s">
        <v>3529</v>
      </c>
      <c r="HE880" s="25" t="s">
        <v>76199</v>
      </c>
      <c r="HF880" s="25" t="s">
        <v>76200</v>
      </c>
      <c r="HG880" s="25" t="s">
        <v>356</v>
      </c>
      <c r="HH880" s="25" t="s">
        <v>76201</v>
      </c>
      <c r="HI880" s="25" t="s">
        <v>326</v>
      </c>
      <c r="HJ880" s="25" t="s">
        <v>76202</v>
      </c>
      <c r="HM880" s="25" t="s">
        <v>76203</v>
      </c>
      <c r="HN880" s="25" t="s">
        <v>1971</v>
      </c>
      <c r="HO880" s="25" t="s">
        <v>15891</v>
      </c>
      <c r="HP880" s="25" t="s">
        <v>13047</v>
      </c>
      <c r="HQ880" s="25" t="s">
        <v>326</v>
      </c>
      <c r="HR880" s="25" t="s">
        <v>7603</v>
      </c>
      <c r="HT880" s="25" t="s">
        <v>76204</v>
      </c>
      <c r="HU880" s="25" t="s">
        <v>76205</v>
      </c>
      <c r="HV880" s="25" t="s">
        <v>326</v>
      </c>
      <c r="HW880" s="25" t="s">
        <v>326</v>
      </c>
      <c r="HX880" s="25" t="s">
        <v>76206</v>
      </c>
      <c r="HY880" s="25" t="s">
        <v>76207</v>
      </c>
      <c r="HZ880" s="25" t="s">
        <v>326</v>
      </c>
      <c r="IA880" s="25" t="s">
        <v>76208</v>
      </c>
      <c r="IB880" s="25" t="s">
        <v>76209</v>
      </c>
      <c r="IC880" s="25" t="s">
        <v>76210</v>
      </c>
      <c r="ID880" s="25" t="s">
        <v>76211</v>
      </c>
      <c r="IE880" s="25" t="s">
        <v>390</v>
      </c>
      <c r="IF880" s="25" t="s">
        <v>76212</v>
      </c>
      <c r="IG880" s="25" t="s">
        <v>76213</v>
      </c>
      <c r="IH880" s="25" t="s">
        <v>76214</v>
      </c>
      <c r="II880" s="25" t="s">
        <v>76214</v>
      </c>
      <c r="IJ880" s="25" t="s">
        <v>76213</v>
      </c>
      <c r="IK880" s="25" t="s">
        <v>76215</v>
      </c>
      <c r="IL880" s="25" t="s">
        <v>1137</v>
      </c>
      <c r="IM880" s="25" t="s">
        <v>76162</v>
      </c>
      <c r="IN880" s="25" t="s">
        <v>326</v>
      </c>
      <c r="IO880" s="25" t="s">
        <v>326</v>
      </c>
      <c r="IP880" s="25" t="s">
        <v>326</v>
      </c>
      <c r="IQ880" s="25" t="s">
        <v>326</v>
      </c>
      <c r="IR880" s="25" t="s">
        <v>326</v>
      </c>
      <c r="IS880" s="25" t="s">
        <v>76216</v>
      </c>
      <c r="IT880" s="25" t="s">
        <v>76217</v>
      </c>
      <c r="IU880" s="25" t="s">
        <v>76218</v>
      </c>
      <c r="IV880" s="25" t="s">
        <v>9891</v>
      </c>
      <c r="IW880" s="25" t="s">
        <v>31672</v>
      </c>
      <c r="IX880" s="25" t="s">
        <v>326</v>
      </c>
      <c r="IY880" s="25" t="s">
        <v>326</v>
      </c>
      <c r="IZ880" s="25" t="s">
        <v>326</v>
      </c>
      <c r="JA880" s="25" t="s">
        <v>326</v>
      </c>
      <c r="JB880" s="25" t="s">
        <v>326</v>
      </c>
      <c r="JC880" s="25" t="s">
        <v>76145</v>
      </c>
      <c r="JD880" s="25" t="s">
        <v>395</v>
      </c>
      <c r="JE880" s="25" t="s">
        <v>396</v>
      </c>
      <c r="JF880" s="25" t="s">
        <v>395</v>
      </c>
      <c r="JG880" s="25" t="s">
        <v>396</v>
      </c>
      <c r="JH880" s="25" t="s">
        <v>326</v>
      </c>
      <c r="JI880" s="25" t="s">
        <v>326</v>
      </c>
      <c r="JJ880" s="25" t="s">
        <v>326</v>
      </c>
      <c r="JK880" s="25" t="s">
        <v>326</v>
      </c>
      <c r="JL880" s="25" t="s">
        <v>326</v>
      </c>
      <c r="JM880" s="25" t="s">
        <v>326</v>
      </c>
      <c r="JN880" s="25" t="s">
        <v>76219</v>
      </c>
      <c r="JO880" s="25" t="s">
        <v>76220</v>
      </c>
      <c r="JP880" s="25" t="s">
        <v>76221</v>
      </c>
      <c r="JQ880" s="25" t="s">
        <v>76222</v>
      </c>
      <c r="JR880" s="25" t="s">
        <v>76223</v>
      </c>
      <c r="JS880" s="25" t="s">
        <v>76224</v>
      </c>
      <c r="JT880" s="25" t="s">
        <v>76225</v>
      </c>
      <c r="JU880" s="25" t="s">
        <v>76226</v>
      </c>
      <c r="JV880" s="25" t="s">
        <v>76227</v>
      </c>
      <c r="JW880" s="25" t="s">
        <v>326</v>
      </c>
      <c r="JX880" s="25" t="s">
        <v>76228</v>
      </c>
      <c r="JY880" s="25" t="s">
        <v>76229</v>
      </c>
      <c r="JZ880" s="25" t="s">
        <v>76230</v>
      </c>
      <c r="KA880" s="25" t="s">
        <v>62378</v>
      </c>
      <c r="KB880" s="25" t="s">
        <v>76231</v>
      </c>
      <c r="KC880" s="25" t="s">
        <v>76214</v>
      </c>
      <c r="KD880" s="25" t="s">
        <v>76232</v>
      </c>
      <c r="KE880" s="25" t="s">
        <v>76233</v>
      </c>
      <c r="KF880" s="25" t="s">
        <v>76166</v>
      </c>
      <c r="KG880" s="25" t="s">
        <v>76234</v>
      </c>
      <c r="KH880" s="25" t="s">
        <v>76164</v>
      </c>
      <c r="KI880" s="25" t="s">
        <v>76235</v>
      </c>
      <c r="KJ880" s="25" t="s">
        <v>76232</v>
      </c>
      <c r="KK880" s="25" t="s">
        <v>76236</v>
      </c>
      <c r="KL880" s="25" t="s">
        <v>76237</v>
      </c>
      <c r="KM880" s="25" t="s">
        <v>19243</v>
      </c>
      <c r="KN880" s="25" t="s">
        <v>62378</v>
      </c>
      <c r="KO880" s="25" t="s">
        <v>76179</v>
      </c>
      <c r="KP880" s="25" t="s">
        <v>76238</v>
      </c>
      <c r="KQ880" s="25" t="s">
        <v>74457</v>
      </c>
      <c r="KR880" s="25" t="s">
        <v>76239</v>
      </c>
      <c r="KS880" s="25" t="s">
        <v>76165</v>
      </c>
      <c r="KT880" s="25" t="s">
        <v>76240</v>
      </c>
      <c r="KU880" s="25" t="s">
        <v>76241</v>
      </c>
      <c r="KV880" s="25" t="s">
        <v>76242</v>
      </c>
      <c r="KW880" s="25" t="s">
        <v>76243</v>
      </c>
      <c r="KX880" s="25" t="s">
        <v>76244</v>
      </c>
      <c r="KY880" s="25" t="s">
        <v>76245</v>
      </c>
    </row>
    <row r="881" spans="1:324" hidden="1" x14ac:dyDescent="0.2">
      <c r="A881" s="24">
        <f>VLOOKUP($H881,xRef2LineOfBusiness!$A$1:$D$1093,1,FALSE)</f>
        <v>123023</v>
      </c>
      <c r="B881" s="24" t="e">
        <f>VLOOKUP($H881,xRef2LineOfBusiness!$A$1:$D$1093,2,FALSE)</f>
        <v>#N/A</v>
      </c>
      <c r="C881" s="24" t="e">
        <f>VLOOKUP($H881,xRef2LineOfBusiness!$A$1:$D$1093,3,FALSE)</f>
        <v>#N/A</v>
      </c>
      <c r="D881" s="24" t="e">
        <f>VLOOKUP($H881,xRef2LineOfBusiness!$A$1:$D$1093,4,FALSE)</f>
        <v>#N/A</v>
      </c>
      <c r="E881" s="25" t="s">
        <v>5277</v>
      </c>
      <c r="F881" s="25" t="s">
        <v>322</v>
      </c>
      <c r="H881" s="27">
        <v>123023</v>
      </c>
      <c r="I881" s="25" t="s">
        <v>76246</v>
      </c>
      <c r="J881" s="25" t="s">
        <v>76246</v>
      </c>
      <c r="K881" s="25" t="s">
        <v>325</v>
      </c>
      <c r="L881" s="25" t="s">
        <v>325</v>
      </c>
      <c r="M881" s="25" t="s">
        <v>76246</v>
      </c>
      <c r="N881" s="25" t="s">
        <v>326</v>
      </c>
      <c r="O881" s="25" t="s">
        <v>327</v>
      </c>
      <c r="P881" s="25" t="s">
        <v>76247</v>
      </c>
      <c r="Q881" s="25" t="s">
        <v>11042</v>
      </c>
      <c r="R881" s="25" t="s">
        <v>330</v>
      </c>
      <c r="S881" s="25" t="s">
        <v>559</v>
      </c>
      <c r="T881" s="25" t="s">
        <v>76248</v>
      </c>
      <c r="U881" s="25" t="s">
        <v>15000</v>
      </c>
      <c r="V881" s="25" t="s">
        <v>334</v>
      </c>
      <c r="W881" s="25" t="s">
        <v>325</v>
      </c>
      <c r="X881" s="25" t="s">
        <v>326</v>
      </c>
      <c r="Y881" s="25" t="s">
        <v>26203</v>
      </c>
      <c r="Z881" s="25" t="s">
        <v>326</v>
      </c>
      <c r="AA881" s="25" t="s">
        <v>26203</v>
      </c>
      <c r="AB881" s="25" t="s">
        <v>326</v>
      </c>
      <c r="AC881" s="25" t="s">
        <v>326</v>
      </c>
      <c r="AD881" s="25" t="s">
        <v>326</v>
      </c>
      <c r="AE881" s="25" t="s">
        <v>8522</v>
      </c>
      <c r="AF881" s="25" t="s">
        <v>326</v>
      </c>
      <c r="AG881" s="25" t="s">
        <v>8522</v>
      </c>
      <c r="AH881" s="25" t="s">
        <v>326</v>
      </c>
      <c r="AI881" s="25" t="s">
        <v>326</v>
      </c>
      <c r="AJ881" s="25" t="s">
        <v>326</v>
      </c>
      <c r="AK881" s="25" t="s">
        <v>326</v>
      </c>
      <c r="AL881" s="25" t="s">
        <v>326</v>
      </c>
      <c r="AM881" s="25" t="s">
        <v>326</v>
      </c>
      <c r="AN881" s="25" t="s">
        <v>7989</v>
      </c>
      <c r="AO881" s="25" t="s">
        <v>326</v>
      </c>
      <c r="AP881" s="25" t="s">
        <v>326</v>
      </c>
      <c r="AQ881" s="25" t="s">
        <v>326</v>
      </c>
      <c r="AR881" s="25" t="s">
        <v>22012</v>
      </c>
      <c r="AS881" s="25" t="s">
        <v>22012</v>
      </c>
      <c r="AT881" s="25" t="s">
        <v>8937</v>
      </c>
      <c r="AU881" s="25" t="s">
        <v>20980</v>
      </c>
      <c r="AV881" s="25" t="s">
        <v>326</v>
      </c>
      <c r="AW881" s="25" t="s">
        <v>326</v>
      </c>
      <c r="AX881" s="25" t="s">
        <v>1092</v>
      </c>
      <c r="AY881" s="25" t="s">
        <v>1028</v>
      </c>
      <c r="AZ881" s="25" t="s">
        <v>326</v>
      </c>
      <c r="BA881" s="25" t="s">
        <v>326</v>
      </c>
      <c r="BB881" s="25" t="s">
        <v>326</v>
      </c>
      <c r="BC881" s="25" t="s">
        <v>326</v>
      </c>
      <c r="BD881" s="25" t="s">
        <v>326</v>
      </c>
      <c r="BE881" s="25" t="s">
        <v>877</v>
      </c>
      <c r="BF881" s="25" t="s">
        <v>76249</v>
      </c>
      <c r="BG881" s="25" t="s">
        <v>326</v>
      </c>
      <c r="BH881" s="25" t="s">
        <v>893</v>
      </c>
      <c r="BI881" s="25" t="s">
        <v>591</v>
      </c>
      <c r="BJ881" s="25" t="s">
        <v>326</v>
      </c>
      <c r="BK881" s="25" t="s">
        <v>1130</v>
      </c>
      <c r="BL881" s="25" t="s">
        <v>326</v>
      </c>
      <c r="BM881" s="25" t="s">
        <v>1023</v>
      </c>
      <c r="BN881" s="25" t="s">
        <v>326</v>
      </c>
      <c r="BO881" s="25" t="s">
        <v>326</v>
      </c>
      <c r="BP881" s="25" t="s">
        <v>1023</v>
      </c>
      <c r="BQ881" s="25" t="s">
        <v>597</v>
      </c>
      <c r="BR881" s="25" t="s">
        <v>326</v>
      </c>
      <c r="BS881" s="25" t="s">
        <v>326</v>
      </c>
      <c r="BT881" s="25" t="s">
        <v>326</v>
      </c>
      <c r="BU881" s="25" t="s">
        <v>326</v>
      </c>
      <c r="BV881" s="25" t="s">
        <v>54779</v>
      </c>
      <c r="BW881" s="25" t="s">
        <v>326</v>
      </c>
      <c r="BX881" s="25" t="s">
        <v>326</v>
      </c>
      <c r="BY881" s="25" t="s">
        <v>326</v>
      </c>
      <c r="BZ881" s="25" t="s">
        <v>326</v>
      </c>
      <c r="CA881" s="25" t="s">
        <v>7636</v>
      </c>
      <c r="CB881" s="25" t="s">
        <v>326</v>
      </c>
      <c r="CC881" s="25" t="s">
        <v>326</v>
      </c>
      <c r="CD881" s="25" t="s">
        <v>326</v>
      </c>
      <c r="CE881" s="25" t="s">
        <v>326</v>
      </c>
      <c r="CF881" s="25" t="s">
        <v>7636</v>
      </c>
      <c r="CG881" s="25" t="s">
        <v>76250</v>
      </c>
      <c r="CH881" s="25" t="s">
        <v>326</v>
      </c>
      <c r="CI881" s="25" t="s">
        <v>326</v>
      </c>
      <c r="CJ881" s="25" t="s">
        <v>326</v>
      </c>
      <c r="CK881" s="25" t="s">
        <v>570</v>
      </c>
      <c r="CL881" s="25" t="s">
        <v>326</v>
      </c>
      <c r="CM881" s="25" t="s">
        <v>326</v>
      </c>
      <c r="CN881" s="25" t="s">
        <v>326</v>
      </c>
      <c r="CO881" s="25" t="s">
        <v>14190</v>
      </c>
      <c r="CP881" s="25" t="s">
        <v>326</v>
      </c>
      <c r="CQ881" s="25" t="s">
        <v>20240</v>
      </c>
      <c r="CR881" s="25" t="s">
        <v>76249</v>
      </c>
      <c r="CS881" s="25" t="s">
        <v>76251</v>
      </c>
      <c r="CT881" s="25" t="s">
        <v>326</v>
      </c>
      <c r="CU881" s="25" t="s">
        <v>76251</v>
      </c>
      <c r="CV881" s="25" t="s">
        <v>76252</v>
      </c>
      <c r="CW881" s="25" t="s">
        <v>326</v>
      </c>
      <c r="CX881" s="25" t="s">
        <v>76252</v>
      </c>
      <c r="CY881" s="25" t="s">
        <v>76253</v>
      </c>
      <c r="CZ881" s="25" t="s">
        <v>34632</v>
      </c>
      <c r="DA881" s="25" t="s">
        <v>326</v>
      </c>
      <c r="DB881" s="25" t="s">
        <v>1844</v>
      </c>
      <c r="DC881" s="25" t="s">
        <v>4228</v>
      </c>
      <c r="DD881" s="25" t="s">
        <v>4066</v>
      </c>
      <c r="DE881" s="25" t="s">
        <v>326</v>
      </c>
      <c r="DF881" s="25" t="s">
        <v>326</v>
      </c>
      <c r="DG881" s="25" t="s">
        <v>19580</v>
      </c>
      <c r="DH881" s="25" t="s">
        <v>326</v>
      </c>
      <c r="DI881" s="25" t="s">
        <v>10779</v>
      </c>
      <c r="DJ881" s="25" t="s">
        <v>326</v>
      </c>
      <c r="DK881" s="25" t="s">
        <v>348</v>
      </c>
      <c r="DL881" s="25" t="s">
        <v>326</v>
      </c>
      <c r="DM881" s="25" t="s">
        <v>326</v>
      </c>
      <c r="DN881" s="25" t="s">
        <v>326</v>
      </c>
      <c r="DO881" s="25" t="s">
        <v>326</v>
      </c>
      <c r="DP881" s="25" t="s">
        <v>341</v>
      </c>
      <c r="DQ881" s="25" t="s">
        <v>326</v>
      </c>
      <c r="DR881" s="25" t="s">
        <v>3579</v>
      </c>
      <c r="DS881" s="25" t="s">
        <v>4026</v>
      </c>
      <c r="DT881" s="25" t="s">
        <v>433</v>
      </c>
      <c r="DU881" s="25" t="s">
        <v>326</v>
      </c>
      <c r="DV881" s="25" t="s">
        <v>433</v>
      </c>
      <c r="DW881" s="25" t="s">
        <v>326</v>
      </c>
      <c r="DX881" s="25" t="s">
        <v>905</v>
      </c>
      <c r="DY881" s="25" t="s">
        <v>326</v>
      </c>
      <c r="DZ881" s="25" t="s">
        <v>326</v>
      </c>
      <c r="EA881" s="25" t="s">
        <v>326</v>
      </c>
      <c r="EB881" s="25" t="s">
        <v>905</v>
      </c>
      <c r="EC881" s="25" t="s">
        <v>326</v>
      </c>
      <c r="ED881" s="25" t="s">
        <v>905</v>
      </c>
      <c r="EE881" s="25" t="s">
        <v>326</v>
      </c>
      <c r="EF881" s="25" t="s">
        <v>922</v>
      </c>
      <c r="EG881" s="25" t="s">
        <v>326</v>
      </c>
      <c r="EH881" s="25" t="s">
        <v>326</v>
      </c>
      <c r="EI881" s="25" t="s">
        <v>325</v>
      </c>
      <c r="FE881" s="25" t="s">
        <v>14877</v>
      </c>
      <c r="FF881" s="25" t="s">
        <v>76254</v>
      </c>
      <c r="FG881" s="25" t="s">
        <v>76255</v>
      </c>
      <c r="FH881" s="25" t="s">
        <v>20240</v>
      </c>
      <c r="FI881" s="25" t="s">
        <v>20240</v>
      </c>
      <c r="FJ881" s="25" t="s">
        <v>76256</v>
      </c>
      <c r="FK881" s="25" t="s">
        <v>76256</v>
      </c>
      <c r="FL881" s="25" t="s">
        <v>76256</v>
      </c>
      <c r="FM881" s="25" t="s">
        <v>76257</v>
      </c>
      <c r="FN881" s="25" t="s">
        <v>76258</v>
      </c>
      <c r="FO881" s="25" t="s">
        <v>53096</v>
      </c>
      <c r="FP881" s="25" t="s">
        <v>76259</v>
      </c>
      <c r="FQ881" s="25" t="s">
        <v>76260</v>
      </c>
      <c r="FR881" s="25" t="s">
        <v>4222</v>
      </c>
      <c r="FS881" s="25" t="s">
        <v>2576</v>
      </c>
      <c r="FT881" s="25" t="s">
        <v>76261</v>
      </c>
      <c r="FU881" s="25" t="s">
        <v>76262</v>
      </c>
      <c r="FV881" s="25" t="s">
        <v>76263</v>
      </c>
      <c r="FW881" s="25" t="s">
        <v>76264</v>
      </c>
      <c r="FX881" s="25" t="s">
        <v>76265</v>
      </c>
      <c r="FY881" s="25" t="s">
        <v>76266</v>
      </c>
      <c r="FZ881" s="25" t="s">
        <v>76267</v>
      </c>
      <c r="GA881" s="25" t="s">
        <v>76268</v>
      </c>
      <c r="GB881" s="25" t="s">
        <v>76268</v>
      </c>
      <c r="GC881" s="25" t="s">
        <v>326</v>
      </c>
      <c r="GD881" s="25" t="s">
        <v>326</v>
      </c>
      <c r="GE881" s="25" t="s">
        <v>76269</v>
      </c>
      <c r="GF881" s="25" t="s">
        <v>76269</v>
      </c>
      <c r="GG881" s="25" t="s">
        <v>76270</v>
      </c>
      <c r="GH881" s="25" t="s">
        <v>76271</v>
      </c>
      <c r="GI881" s="25" t="s">
        <v>76272</v>
      </c>
      <c r="GJ881" s="25" t="s">
        <v>76273</v>
      </c>
      <c r="GK881" s="25" t="s">
        <v>76274</v>
      </c>
      <c r="GL881" s="25" t="s">
        <v>76275</v>
      </c>
      <c r="GM881" s="25" t="s">
        <v>76276</v>
      </c>
      <c r="GN881" s="25" t="s">
        <v>76277</v>
      </c>
      <c r="GO881" s="25" t="s">
        <v>76278</v>
      </c>
      <c r="GP881" s="25" t="s">
        <v>76279</v>
      </c>
      <c r="GQ881" s="25" t="s">
        <v>76280</v>
      </c>
      <c r="GR881" s="25" t="s">
        <v>76281</v>
      </c>
      <c r="GS881" s="25" t="s">
        <v>76278</v>
      </c>
      <c r="GT881" s="25" t="s">
        <v>76282</v>
      </c>
      <c r="GU881" s="25" t="s">
        <v>76283</v>
      </c>
      <c r="GV881" s="25" t="s">
        <v>25993</v>
      </c>
      <c r="GW881" s="25" t="s">
        <v>76284</v>
      </c>
      <c r="GX881" s="25" t="s">
        <v>18212</v>
      </c>
      <c r="GY881" s="25" t="s">
        <v>457</v>
      </c>
      <c r="GZ881" s="25" t="s">
        <v>635</v>
      </c>
      <c r="HA881" s="25" t="s">
        <v>54225</v>
      </c>
      <c r="HB881" s="25" t="s">
        <v>76285</v>
      </c>
      <c r="HC881" s="25" t="s">
        <v>12723</v>
      </c>
      <c r="HD881" s="25" t="s">
        <v>16933</v>
      </c>
      <c r="HE881" s="25" t="s">
        <v>33816</v>
      </c>
      <c r="HF881" s="25" t="s">
        <v>76286</v>
      </c>
      <c r="HG881" s="25" t="s">
        <v>76287</v>
      </c>
      <c r="HH881" s="25" t="s">
        <v>76288</v>
      </c>
      <c r="HI881" s="25" t="s">
        <v>76289</v>
      </c>
      <c r="HJ881" s="25" t="s">
        <v>76290</v>
      </c>
      <c r="HM881" s="25" t="s">
        <v>76291</v>
      </c>
      <c r="HN881" s="25" t="s">
        <v>326</v>
      </c>
      <c r="HO881" s="25" t="s">
        <v>1251</v>
      </c>
      <c r="HP881" s="25" t="s">
        <v>1023</v>
      </c>
      <c r="HQ881" s="25" t="s">
        <v>7636</v>
      </c>
      <c r="HR881" s="25" t="s">
        <v>6068</v>
      </c>
      <c r="HT881" s="25" t="s">
        <v>76292</v>
      </c>
      <c r="HU881" s="25" t="s">
        <v>30159</v>
      </c>
      <c r="HV881" s="25" t="s">
        <v>326</v>
      </c>
      <c r="HW881" s="25" t="s">
        <v>326</v>
      </c>
      <c r="HX881" s="25" t="s">
        <v>76293</v>
      </c>
      <c r="HY881" s="25" t="s">
        <v>68598</v>
      </c>
      <c r="HZ881" s="25" t="s">
        <v>326</v>
      </c>
      <c r="IA881" s="25" t="s">
        <v>8603</v>
      </c>
      <c r="IB881" s="25" t="s">
        <v>76294</v>
      </c>
      <c r="IC881" s="25" t="s">
        <v>76295</v>
      </c>
      <c r="ID881" s="25" t="s">
        <v>76296</v>
      </c>
      <c r="IE881" s="25" t="s">
        <v>390</v>
      </c>
      <c r="IF881" s="25" t="s">
        <v>695</v>
      </c>
      <c r="IG881" s="25" t="s">
        <v>4462</v>
      </c>
      <c r="IH881" s="25" t="s">
        <v>76297</v>
      </c>
      <c r="II881" s="25" t="s">
        <v>76297</v>
      </c>
      <c r="IJ881" s="25" t="s">
        <v>4462</v>
      </c>
      <c r="IK881" s="25" t="s">
        <v>76298</v>
      </c>
      <c r="IL881" s="25" t="s">
        <v>9505</v>
      </c>
      <c r="IM881" s="25" t="s">
        <v>20240</v>
      </c>
      <c r="IN881" s="25" t="s">
        <v>326</v>
      </c>
      <c r="IO881" s="25" t="s">
        <v>326</v>
      </c>
      <c r="IP881" s="25" t="s">
        <v>326</v>
      </c>
      <c r="IQ881" s="25" t="s">
        <v>922</v>
      </c>
      <c r="IR881" s="25" t="s">
        <v>326</v>
      </c>
      <c r="IS881" s="25" t="s">
        <v>29789</v>
      </c>
      <c r="IT881" s="25" t="s">
        <v>76299</v>
      </c>
      <c r="IU881" s="25" t="s">
        <v>76300</v>
      </c>
      <c r="IV881" s="25" t="s">
        <v>2064</v>
      </c>
      <c r="IW881" s="25" t="s">
        <v>8522</v>
      </c>
      <c r="IX881" s="25" t="s">
        <v>326</v>
      </c>
      <c r="IY881" s="25" t="s">
        <v>21458</v>
      </c>
      <c r="IZ881" s="25" t="s">
        <v>577</v>
      </c>
      <c r="JA881" s="25" t="s">
        <v>335</v>
      </c>
      <c r="JB881" s="25" t="s">
        <v>2701</v>
      </c>
      <c r="JC881" s="25" t="s">
        <v>326</v>
      </c>
      <c r="JD881" s="25" t="s">
        <v>395</v>
      </c>
      <c r="JE881" s="25" t="s">
        <v>396</v>
      </c>
      <c r="JF881" s="25" t="s">
        <v>395</v>
      </c>
      <c r="JG881" s="25" t="s">
        <v>396</v>
      </c>
      <c r="JH881" s="25" t="s">
        <v>4066</v>
      </c>
      <c r="JI881" s="25" t="s">
        <v>326</v>
      </c>
      <c r="JJ881" s="25" t="s">
        <v>326</v>
      </c>
      <c r="JK881" s="25" t="s">
        <v>326</v>
      </c>
      <c r="JL881" s="25" t="s">
        <v>326</v>
      </c>
      <c r="JM881" s="25" t="s">
        <v>341</v>
      </c>
      <c r="JN881" s="25" t="s">
        <v>76301</v>
      </c>
      <c r="JO881" s="25" t="s">
        <v>76302</v>
      </c>
      <c r="JP881" s="25" t="s">
        <v>27524</v>
      </c>
      <c r="JQ881" s="25" t="s">
        <v>76303</v>
      </c>
      <c r="JR881" s="25" t="s">
        <v>76304</v>
      </c>
      <c r="JS881" s="25" t="s">
        <v>76305</v>
      </c>
      <c r="JT881" s="25" t="s">
        <v>76306</v>
      </c>
      <c r="JU881" s="25" t="s">
        <v>76307</v>
      </c>
      <c r="JV881" s="25" t="s">
        <v>76308</v>
      </c>
      <c r="JW881" s="25" t="s">
        <v>326</v>
      </c>
      <c r="JX881" s="25" t="s">
        <v>326</v>
      </c>
      <c r="JY881" s="25" t="s">
        <v>76309</v>
      </c>
      <c r="JZ881" s="25" t="s">
        <v>76310</v>
      </c>
      <c r="KA881" s="25" t="s">
        <v>76311</v>
      </c>
      <c r="KB881" s="25" t="s">
        <v>76312</v>
      </c>
      <c r="KC881" s="25" t="s">
        <v>76297</v>
      </c>
      <c r="KD881" s="25" t="s">
        <v>24566</v>
      </c>
      <c r="KE881" s="25" t="s">
        <v>76313</v>
      </c>
      <c r="KF881" s="25" t="s">
        <v>76258</v>
      </c>
      <c r="KG881" s="25" t="s">
        <v>76314</v>
      </c>
      <c r="KH881" s="25" t="s">
        <v>76256</v>
      </c>
      <c r="KI881" s="25" t="s">
        <v>76315</v>
      </c>
      <c r="KJ881" s="25" t="s">
        <v>24566</v>
      </c>
      <c r="KK881" s="25" t="s">
        <v>76316</v>
      </c>
      <c r="KL881" s="25" t="s">
        <v>76317</v>
      </c>
      <c r="KM881" s="25" t="s">
        <v>2510</v>
      </c>
      <c r="KN881" s="25" t="s">
        <v>76311</v>
      </c>
      <c r="KO881" s="25" t="s">
        <v>76270</v>
      </c>
      <c r="KP881" s="25" t="s">
        <v>76293</v>
      </c>
      <c r="KQ881" s="25" t="s">
        <v>76318</v>
      </c>
      <c r="KR881" s="25" t="s">
        <v>76319</v>
      </c>
      <c r="KS881" s="25" t="s">
        <v>76257</v>
      </c>
      <c r="KT881" s="25" t="s">
        <v>76320</v>
      </c>
      <c r="KU881" s="25" t="s">
        <v>76321</v>
      </c>
      <c r="KV881" s="25" t="s">
        <v>76322</v>
      </c>
      <c r="KW881" s="25" t="s">
        <v>22780</v>
      </c>
      <c r="KX881" s="25" t="s">
        <v>76323</v>
      </c>
      <c r="KY881" s="25" t="s">
        <v>76324</v>
      </c>
    </row>
    <row r="882" spans="1:324" x14ac:dyDescent="0.2">
      <c r="A882" s="24">
        <f>VLOOKUP($H882,xRef2LineOfBusiness!$A$1:$D$1093,1,FALSE)</f>
        <v>125173</v>
      </c>
      <c r="B882" s="24" t="e">
        <f>VLOOKUP($H882,xRef2LineOfBusiness!$A$1:$D$1093,2,FALSE)</f>
        <v>#N/A</v>
      </c>
      <c r="C882" s="24" t="e">
        <f>VLOOKUP($H882,xRef2LineOfBusiness!$A$1:$D$1093,3,FALSE)</f>
        <v>#N/A</v>
      </c>
      <c r="D882" s="24" t="e">
        <f>VLOOKUP($H882,xRef2LineOfBusiness!$A$1:$D$1093,4,FALSE)</f>
        <v>#N/A</v>
      </c>
      <c r="E882" s="25" t="s">
        <v>2163</v>
      </c>
      <c r="F882" s="25" t="s">
        <v>322</v>
      </c>
      <c r="G882" s="25" t="s">
        <v>414</v>
      </c>
      <c r="H882" s="27">
        <v>125173</v>
      </c>
      <c r="I882" s="25" t="s">
        <v>76325</v>
      </c>
      <c r="J882" s="25" t="s">
        <v>76325</v>
      </c>
      <c r="K882" s="25" t="s">
        <v>325</v>
      </c>
      <c r="L882" s="25" t="s">
        <v>325</v>
      </c>
      <c r="M882" s="25" t="s">
        <v>76325</v>
      </c>
      <c r="N882" s="25" t="s">
        <v>326</v>
      </c>
      <c r="O882" s="25" t="s">
        <v>1092</v>
      </c>
      <c r="P882" s="25" t="s">
        <v>76326</v>
      </c>
      <c r="Q882" s="25" t="s">
        <v>76327</v>
      </c>
      <c r="R882" s="25" t="s">
        <v>330</v>
      </c>
      <c r="S882" s="25" t="s">
        <v>698</v>
      </c>
      <c r="T882" s="25" t="s">
        <v>12763</v>
      </c>
      <c r="U882" s="25" t="s">
        <v>76328</v>
      </c>
      <c r="V882" s="25" t="s">
        <v>334</v>
      </c>
      <c r="W882" s="25" t="s">
        <v>64336</v>
      </c>
      <c r="X882" s="25" t="s">
        <v>326</v>
      </c>
      <c r="Y882" s="25" t="s">
        <v>76329</v>
      </c>
      <c r="Z882" s="25" t="s">
        <v>326</v>
      </c>
      <c r="AA882" s="25" t="s">
        <v>76329</v>
      </c>
      <c r="AB882" s="25" t="s">
        <v>326</v>
      </c>
      <c r="AC882" s="25" t="s">
        <v>57939</v>
      </c>
      <c r="AD882" s="25" t="s">
        <v>8159</v>
      </c>
      <c r="AE882" s="25" t="s">
        <v>20431</v>
      </c>
      <c r="AF882" s="25" t="s">
        <v>326</v>
      </c>
      <c r="AG882" s="25" t="s">
        <v>63561</v>
      </c>
      <c r="AH882" s="25" t="s">
        <v>326</v>
      </c>
      <c r="AI882" s="25" t="s">
        <v>326</v>
      </c>
      <c r="AJ882" s="25" t="s">
        <v>76330</v>
      </c>
      <c r="AK882" s="25" t="s">
        <v>68590</v>
      </c>
      <c r="AL882" s="25" t="s">
        <v>326</v>
      </c>
      <c r="AM882" s="25" t="s">
        <v>326</v>
      </c>
      <c r="AN882" s="25" t="s">
        <v>76331</v>
      </c>
      <c r="AO882" s="25" t="s">
        <v>76332</v>
      </c>
      <c r="AP882" s="25" t="s">
        <v>76333</v>
      </c>
      <c r="AQ882" s="25" t="s">
        <v>326</v>
      </c>
      <c r="AR882" s="25" t="s">
        <v>76334</v>
      </c>
      <c r="AS882" s="25" t="s">
        <v>76334</v>
      </c>
      <c r="AT882" s="25" t="s">
        <v>76335</v>
      </c>
      <c r="AU882" s="25" t="s">
        <v>76336</v>
      </c>
      <c r="AV882" s="25" t="s">
        <v>326</v>
      </c>
      <c r="AW882" s="25" t="s">
        <v>5149</v>
      </c>
      <c r="AX882" s="25" t="s">
        <v>57938</v>
      </c>
      <c r="AY882" s="25" t="s">
        <v>26281</v>
      </c>
      <c r="AZ882" s="25" t="s">
        <v>326</v>
      </c>
      <c r="BA882" s="25" t="s">
        <v>76337</v>
      </c>
      <c r="BB882" s="25" t="s">
        <v>76338</v>
      </c>
      <c r="BC882" s="25" t="s">
        <v>63643</v>
      </c>
      <c r="BD882" s="25" t="s">
        <v>326</v>
      </c>
      <c r="BE882" s="25" t="s">
        <v>76339</v>
      </c>
      <c r="BF882" s="25" t="s">
        <v>76340</v>
      </c>
      <c r="BG882" s="25" t="s">
        <v>326</v>
      </c>
      <c r="BH882" s="25" t="s">
        <v>326</v>
      </c>
      <c r="BI882" s="25" t="s">
        <v>368</v>
      </c>
      <c r="BJ882" s="25" t="s">
        <v>326</v>
      </c>
      <c r="BK882" s="25" t="s">
        <v>76341</v>
      </c>
      <c r="BL882" s="25" t="s">
        <v>326</v>
      </c>
      <c r="BM882" s="25" t="s">
        <v>76342</v>
      </c>
      <c r="BN882" s="25" t="s">
        <v>326</v>
      </c>
      <c r="BO882" s="25" t="s">
        <v>5110</v>
      </c>
      <c r="BP882" s="25" t="s">
        <v>76343</v>
      </c>
      <c r="BQ882" s="25" t="s">
        <v>326</v>
      </c>
      <c r="BR882" s="25" t="s">
        <v>27631</v>
      </c>
      <c r="BS882" s="25" t="s">
        <v>326</v>
      </c>
      <c r="BT882" s="25" t="s">
        <v>368</v>
      </c>
      <c r="BU882" s="25" t="s">
        <v>326</v>
      </c>
      <c r="BV882" s="25" t="s">
        <v>76344</v>
      </c>
      <c r="BW882" s="25" t="s">
        <v>76345</v>
      </c>
      <c r="BX882" s="25" t="s">
        <v>725</v>
      </c>
      <c r="BY882" s="25" t="s">
        <v>76346</v>
      </c>
      <c r="BZ882" s="25" t="s">
        <v>22827</v>
      </c>
      <c r="CA882" s="25" t="s">
        <v>76347</v>
      </c>
      <c r="CB882" s="25" t="s">
        <v>326</v>
      </c>
      <c r="CC882" s="25" t="s">
        <v>326</v>
      </c>
      <c r="CD882" s="25" t="s">
        <v>326</v>
      </c>
      <c r="CE882" s="25" t="s">
        <v>326</v>
      </c>
      <c r="CF882" s="25" t="s">
        <v>76348</v>
      </c>
      <c r="CG882" s="25" t="s">
        <v>76349</v>
      </c>
      <c r="CH882" s="25" t="s">
        <v>326</v>
      </c>
      <c r="CI882" s="25" t="s">
        <v>4971</v>
      </c>
      <c r="CJ882" s="25" t="s">
        <v>326</v>
      </c>
      <c r="CK882" s="25" t="s">
        <v>4613</v>
      </c>
      <c r="CL882" s="25" t="s">
        <v>76350</v>
      </c>
      <c r="CM882" s="25" t="s">
        <v>326</v>
      </c>
      <c r="CN882" s="25" t="s">
        <v>326</v>
      </c>
      <c r="CO882" s="25" t="s">
        <v>76351</v>
      </c>
      <c r="CP882" s="25" t="s">
        <v>326</v>
      </c>
      <c r="CQ882" s="25" t="s">
        <v>32005</v>
      </c>
      <c r="CR882" s="25" t="s">
        <v>76340</v>
      </c>
      <c r="CS882" s="25" t="s">
        <v>76352</v>
      </c>
      <c r="CT882" s="25" t="s">
        <v>326</v>
      </c>
      <c r="CU882" s="25" t="s">
        <v>76352</v>
      </c>
      <c r="CV882" s="25" t="s">
        <v>76353</v>
      </c>
      <c r="CW882" s="25" t="s">
        <v>326</v>
      </c>
      <c r="CX882" s="25" t="s">
        <v>76353</v>
      </c>
      <c r="CY882" s="25" t="s">
        <v>76354</v>
      </c>
      <c r="CZ882" s="25" t="s">
        <v>76355</v>
      </c>
      <c r="DA882" s="25" t="s">
        <v>76356</v>
      </c>
      <c r="DB882" s="25" t="s">
        <v>326</v>
      </c>
      <c r="DC882" s="25" t="s">
        <v>76357</v>
      </c>
      <c r="DD882" s="25" t="s">
        <v>76330</v>
      </c>
      <c r="DE882" s="25" t="s">
        <v>76358</v>
      </c>
      <c r="DF882" s="25" t="s">
        <v>326</v>
      </c>
      <c r="DG882" s="25" t="s">
        <v>76359</v>
      </c>
      <c r="DH882" s="25" t="s">
        <v>436</v>
      </c>
      <c r="DI882" s="25" t="s">
        <v>70159</v>
      </c>
      <c r="DJ882" s="25" t="s">
        <v>326</v>
      </c>
      <c r="DK882" s="25" t="s">
        <v>4946</v>
      </c>
      <c r="DL882" s="25" t="s">
        <v>326</v>
      </c>
      <c r="DM882" s="25" t="s">
        <v>326</v>
      </c>
      <c r="DN882" s="25" t="s">
        <v>5300</v>
      </c>
      <c r="DO882" s="25" t="s">
        <v>326</v>
      </c>
      <c r="DP882" s="25" t="s">
        <v>326</v>
      </c>
      <c r="DQ882" s="25" t="s">
        <v>54643</v>
      </c>
      <c r="DR882" s="25" t="s">
        <v>76360</v>
      </c>
      <c r="DS882" s="25" t="s">
        <v>5155</v>
      </c>
      <c r="DT882" s="25" t="s">
        <v>342</v>
      </c>
      <c r="DU882" s="25" t="s">
        <v>326</v>
      </c>
      <c r="DV882" s="25" t="s">
        <v>342</v>
      </c>
      <c r="DW882" s="25" t="s">
        <v>725</v>
      </c>
      <c r="DX882" s="25" t="s">
        <v>32095</v>
      </c>
      <c r="DY882" s="25" t="s">
        <v>326</v>
      </c>
      <c r="DZ882" s="25" t="s">
        <v>326</v>
      </c>
      <c r="EA882" s="25" t="s">
        <v>326</v>
      </c>
      <c r="EB882" s="25" t="s">
        <v>32095</v>
      </c>
      <c r="EC882" s="25" t="s">
        <v>326</v>
      </c>
      <c r="ED882" s="25" t="s">
        <v>32095</v>
      </c>
      <c r="EE882" s="25" t="s">
        <v>326</v>
      </c>
      <c r="EF882" s="25" t="s">
        <v>22829</v>
      </c>
      <c r="EG882" s="25" t="s">
        <v>326</v>
      </c>
      <c r="EH882" s="25" t="s">
        <v>76361</v>
      </c>
      <c r="EI882" s="25" t="s">
        <v>325</v>
      </c>
      <c r="FE882" s="25" t="s">
        <v>76362</v>
      </c>
      <c r="FF882" s="25" t="s">
        <v>76363</v>
      </c>
      <c r="FG882" s="25" t="s">
        <v>76364</v>
      </c>
      <c r="FH882" s="25" t="s">
        <v>76365</v>
      </c>
      <c r="FI882" s="25" t="s">
        <v>76365</v>
      </c>
      <c r="FJ882" s="25" t="s">
        <v>76366</v>
      </c>
      <c r="FK882" s="25" t="s">
        <v>76367</v>
      </c>
      <c r="FL882" s="25" t="s">
        <v>76367</v>
      </c>
      <c r="FM882" s="25" t="s">
        <v>76368</v>
      </c>
      <c r="FN882" s="25" t="s">
        <v>76369</v>
      </c>
      <c r="FO882" s="25" t="s">
        <v>2869</v>
      </c>
      <c r="FP882" s="25" t="s">
        <v>76370</v>
      </c>
      <c r="FQ882" s="25" t="s">
        <v>76370</v>
      </c>
      <c r="FR882" s="25" t="s">
        <v>76371</v>
      </c>
      <c r="FS882" s="25" t="s">
        <v>76372</v>
      </c>
      <c r="FT882" s="25" t="s">
        <v>76373</v>
      </c>
      <c r="FU882" s="25" t="s">
        <v>76374</v>
      </c>
      <c r="FV882" s="25" t="s">
        <v>76375</v>
      </c>
      <c r="FW882" s="25" t="s">
        <v>76376</v>
      </c>
      <c r="FX882" s="25" t="s">
        <v>76377</v>
      </c>
      <c r="FY882" s="25" t="s">
        <v>76378</v>
      </c>
      <c r="FZ882" s="25" t="s">
        <v>54511</v>
      </c>
      <c r="GA882" s="25" t="s">
        <v>76379</v>
      </c>
      <c r="GB882" s="25" t="s">
        <v>76379</v>
      </c>
      <c r="GC882" s="25" t="s">
        <v>76380</v>
      </c>
      <c r="GD882" s="25" t="s">
        <v>76381</v>
      </c>
      <c r="GE882" s="25" t="s">
        <v>76382</v>
      </c>
      <c r="GF882" s="25" t="s">
        <v>76383</v>
      </c>
      <c r="GG882" s="25" t="s">
        <v>76384</v>
      </c>
      <c r="GH882" s="25" t="s">
        <v>76385</v>
      </c>
      <c r="GI882" s="25" t="s">
        <v>76386</v>
      </c>
      <c r="GJ882" s="25" t="s">
        <v>76387</v>
      </c>
      <c r="GK882" s="25" t="s">
        <v>76388</v>
      </c>
      <c r="GL882" s="25" t="s">
        <v>76389</v>
      </c>
      <c r="GM882" s="25" t="s">
        <v>26094</v>
      </c>
      <c r="GN882" s="25" t="s">
        <v>76390</v>
      </c>
      <c r="GO882" s="25" t="s">
        <v>76391</v>
      </c>
      <c r="GP882" s="25" t="s">
        <v>76392</v>
      </c>
      <c r="GQ882" s="25" t="s">
        <v>76393</v>
      </c>
      <c r="GR882" s="25" t="s">
        <v>46259</v>
      </c>
      <c r="GS882" s="25" t="s">
        <v>76394</v>
      </c>
      <c r="GT882" s="25" t="s">
        <v>76395</v>
      </c>
      <c r="GU882" s="25" t="s">
        <v>76396</v>
      </c>
      <c r="GV882" s="25" t="s">
        <v>76397</v>
      </c>
      <c r="GW882" s="25" t="s">
        <v>76398</v>
      </c>
      <c r="GX882" s="25" t="s">
        <v>76399</v>
      </c>
      <c r="GY882" s="25" t="s">
        <v>76400</v>
      </c>
      <c r="GZ882" s="25" t="s">
        <v>70159</v>
      </c>
      <c r="HA882" s="25" t="s">
        <v>76401</v>
      </c>
      <c r="HB882" s="25" t="s">
        <v>4967</v>
      </c>
      <c r="HC882" s="25" t="s">
        <v>9171</v>
      </c>
      <c r="HD882" s="25" t="s">
        <v>76402</v>
      </c>
      <c r="HE882" s="25" t="s">
        <v>76403</v>
      </c>
      <c r="HF882" s="25" t="s">
        <v>76404</v>
      </c>
      <c r="HG882" s="25" t="s">
        <v>356</v>
      </c>
      <c r="HH882" s="25" t="s">
        <v>76405</v>
      </c>
      <c r="HI882" s="25" t="s">
        <v>326</v>
      </c>
      <c r="HJ882" s="25" t="s">
        <v>76406</v>
      </c>
      <c r="HM882" s="25" t="s">
        <v>76407</v>
      </c>
      <c r="HN882" s="25" t="s">
        <v>76408</v>
      </c>
      <c r="HO882" s="25" t="s">
        <v>76409</v>
      </c>
      <c r="HP882" s="25" t="s">
        <v>76410</v>
      </c>
      <c r="HQ882" s="25" t="s">
        <v>76411</v>
      </c>
      <c r="HR882" s="25" t="s">
        <v>4790</v>
      </c>
      <c r="HT882" s="25" t="s">
        <v>76412</v>
      </c>
      <c r="HU882" s="25" t="s">
        <v>2869</v>
      </c>
      <c r="HV882" s="25" t="s">
        <v>326</v>
      </c>
      <c r="HW882" s="25" t="s">
        <v>326</v>
      </c>
      <c r="HX882" s="25" t="s">
        <v>76413</v>
      </c>
      <c r="HY882" s="25" t="s">
        <v>76414</v>
      </c>
      <c r="HZ882" s="25" t="s">
        <v>326</v>
      </c>
      <c r="IA882" s="25" t="s">
        <v>76343</v>
      </c>
      <c r="IB882" s="25" t="s">
        <v>76415</v>
      </c>
      <c r="IC882" s="25" t="s">
        <v>76416</v>
      </c>
      <c r="ID882" s="25" t="s">
        <v>76417</v>
      </c>
      <c r="IE882" s="25" t="s">
        <v>591</v>
      </c>
      <c r="IF882" s="25" t="s">
        <v>76418</v>
      </c>
      <c r="IG882" s="25" t="s">
        <v>76419</v>
      </c>
      <c r="IH882" s="25" t="s">
        <v>26800</v>
      </c>
      <c r="II882" s="25" t="s">
        <v>26800</v>
      </c>
      <c r="IJ882" s="25" t="s">
        <v>76419</v>
      </c>
      <c r="IK882" s="25" t="s">
        <v>76420</v>
      </c>
      <c r="IL882" s="25" t="s">
        <v>76421</v>
      </c>
      <c r="IM882" s="25" t="s">
        <v>76365</v>
      </c>
      <c r="IN882" s="25" t="s">
        <v>326</v>
      </c>
      <c r="IO882" s="25" t="s">
        <v>326</v>
      </c>
      <c r="IP882" s="25" t="s">
        <v>326</v>
      </c>
      <c r="IQ882" s="25" t="s">
        <v>22829</v>
      </c>
      <c r="IR882" s="25" t="s">
        <v>326</v>
      </c>
      <c r="IS882" s="25" t="s">
        <v>76422</v>
      </c>
      <c r="IT882" s="25" t="s">
        <v>76423</v>
      </c>
      <c r="IU882" s="25" t="s">
        <v>76424</v>
      </c>
      <c r="IV882" s="25" t="s">
        <v>76425</v>
      </c>
      <c r="IW882" s="25" t="s">
        <v>63561</v>
      </c>
      <c r="IX882" s="25" t="s">
        <v>76426</v>
      </c>
      <c r="IY882" s="25" t="s">
        <v>76427</v>
      </c>
      <c r="IZ882" s="25" t="s">
        <v>54010</v>
      </c>
      <c r="JA882" s="25" t="s">
        <v>326</v>
      </c>
      <c r="JB882" s="25" t="s">
        <v>326</v>
      </c>
      <c r="JC882" s="25" t="s">
        <v>326</v>
      </c>
      <c r="JD882" s="25" t="s">
        <v>395</v>
      </c>
      <c r="JE882" s="25" t="s">
        <v>396</v>
      </c>
      <c r="JF882" s="25" t="s">
        <v>395</v>
      </c>
      <c r="JG882" s="25" t="s">
        <v>396</v>
      </c>
      <c r="JH882" s="25" t="s">
        <v>76428</v>
      </c>
      <c r="JI882" s="25" t="s">
        <v>326</v>
      </c>
      <c r="JJ882" s="25" t="s">
        <v>326</v>
      </c>
      <c r="JK882" s="25" t="s">
        <v>326</v>
      </c>
      <c r="JL882" s="25" t="s">
        <v>326</v>
      </c>
      <c r="JM882" s="25" t="s">
        <v>326</v>
      </c>
      <c r="JN882" s="25" t="s">
        <v>76429</v>
      </c>
      <c r="JO882" s="25" t="s">
        <v>76430</v>
      </c>
      <c r="JP882" s="25" t="s">
        <v>76431</v>
      </c>
      <c r="JQ882" s="25" t="s">
        <v>76432</v>
      </c>
      <c r="JR882" s="25" t="s">
        <v>76433</v>
      </c>
      <c r="JS882" s="25" t="s">
        <v>76434</v>
      </c>
      <c r="JT882" s="25" t="s">
        <v>76435</v>
      </c>
      <c r="JU882" s="25" t="s">
        <v>76436</v>
      </c>
      <c r="JV882" s="25" t="s">
        <v>76437</v>
      </c>
      <c r="JW882" s="25" t="s">
        <v>326</v>
      </c>
      <c r="JX882" s="25" t="s">
        <v>76438</v>
      </c>
      <c r="JY882" s="25" t="s">
        <v>76439</v>
      </c>
      <c r="JZ882" s="25" t="s">
        <v>76440</v>
      </c>
      <c r="KA882" s="25" t="s">
        <v>76441</v>
      </c>
      <c r="KB882" s="25" t="s">
        <v>76442</v>
      </c>
      <c r="KC882" s="25" t="s">
        <v>26800</v>
      </c>
      <c r="KD882" s="25" t="s">
        <v>76443</v>
      </c>
      <c r="KE882" s="25" t="s">
        <v>76444</v>
      </c>
      <c r="KF882" s="25" t="s">
        <v>76369</v>
      </c>
      <c r="KG882" s="25" t="s">
        <v>76445</v>
      </c>
      <c r="KH882" s="25" t="s">
        <v>76367</v>
      </c>
      <c r="KI882" s="25" t="s">
        <v>76446</v>
      </c>
      <c r="KJ882" s="25" t="s">
        <v>76443</v>
      </c>
      <c r="KK882" s="25" t="s">
        <v>76447</v>
      </c>
      <c r="KL882" s="25" t="s">
        <v>76448</v>
      </c>
      <c r="KM882" s="25" t="s">
        <v>55726</v>
      </c>
      <c r="KN882" s="25" t="s">
        <v>76441</v>
      </c>
      <c r="KO882" s="25" t="s">
        <v>76384</v>
      </c>
      <c r="KP882" s="25" t="s">
        <v>76449</v>
      </c>
      <c r="KQ882" s="25" t="s">
        <v>76450</v>
      </c>
      <c r="KR882" s="25" t="s">
        <v>76451</v>
      </c>
      <c r="KS882" s="25" t="s">
        <v>76368</v>
      </c>
      <c r="KT882" s="25" t="s">
        <v>76452</v>
      </c>
      <c r="KU882" s="25" t="s">
        <v>76453</v>
      </c>
      <c r="KV882" s="25" t="s">
        <v>76454</v>
      </c>
      <c r="KW882" s="25" t="s">
        <v>76455</v>
      </c>
      <c r="KX882" s="25" t="s">
        <v>76456</v>
      </c>
      <c r="KY882" s="25" t="s">
        <v>76457</v>
      </c>
    </row>
    <row r="883" spans="1:324" hidden="1" x14ac:dyDescent="0.2">
      <c r="A883" s="24">
        <f>VLOOKUP($H883,xRef2LineOfBusiness!$A$1:$D$1093,1,FALSE)</f>
        <v>148842</v>
      </c>
      <c r="B883" s="24" t="e">
        <f>VLOOKUP($H883,xRef2LineOfBusiness!$A$1:$D$1093,2,FALSE)</f>
        <v>#N/A</v>
      </c>
      <c r="C883" s="24" t="e">
        <f>VLOOKUP($H883,xRef2LineOfBusiness!$A$1:$D$1093,3,FALSE)</f>
        <v>#N/A</v>
      </c>
      <c r="D883" s="24" t="e">
        <f>VLOOKUP($H883,xRef2LineOfBusiness!$A$1:$D$1093,4,FALSE)</f>
        <v>#N/A</v>
      </c>
      <c r="E883" s="25" t="s">
        <v>2330</v>
      </c>
      <c r="F883" s="25" t="s">
        <v>322</v>
      </c>
      <c r="H883" s="27">
        <v>148842</v>
      </c>
      <c r="I883" s="25" t="s">
        <v>76458</v>
      </c>
      <c r="J883" s="25" t="s">
        <v>76458</v>
      </c>
      <c r="K883" s="25" t="s">
        <v>325</v>
      </c>
      <c r="L883" s="25" t="s">
        <v>325</v>
      </c>
      <c r="M883" s="25" t="s">
        <v>76458</v>
      </c>
      <c r="N883" s="25" t="s">
        <v>326</v>
      </c>
      <c r="O883" s="25" t="s">
        <v>1124</v>
      </c>
      <c r="P883" s="25" t="s">
        <v>76459</v>
      </c>
      <c r="Q883" s="25" t="s">
        <v>2685</v>
      </c>
      <c r="R883" s="25" t="s">
        <v>330</v>
      </c>
      <c r="S883" s="25" t="s">
        <v>559</v>
      </c>
      <c r="T883" s="25" t="s">
        <v>76460</v>
      </c>
      <c r="U883" s="25" t="s">
        <v>76461</v>
      </c>
      <c r="V883" s="25" t="s">
        <v>334</v>
      </c>
      <c r="W883" s="25" t="s">
        <v>9707</v>
      </c>
      <c r="X883" s="25" t="s">
        <v>326</v>
      </c>
      <c r="Y883" s="25" t="s">
        <v>33384</v>
      </c>
      <c r="Z883" s="25" t="s">
        <v>326</v>
      </c>
      <c r="AA883" s="25" t="s">
        <v>33384</v>
      </c>
      <c r="AB883" s="25" t="s">
        <v>326</v>
      </c>
      <c r="AC883" s="25" t="s">
        <v>60703</v>
      </c>
      <c r="AD883" s="25" t="s">
        <v>13038</v>
      </c>
      <c r="AE883" s="25" t="s">
        <v>2698</v>
      </c>
      <c r="AF883" s="25" t="s">
        <v>326</v>
      </c>
      <c r="AG883" s="25" t="s">
        <v>76462</v>
      </c>
      <c r="AH883" s="25" t="s">
        <v>326</v>
      </c>
      <c r="AI883" s="25" t="s">
        <v>326</v>
      </c>
      <c r="AJ883" s="25" t="s">
        <v>326</v>
      </c>
      <c r="AK883" s="25" t="s">
        <v>326</v>
      </c>
      <c r="AL883" s="25" t="s">
        <v>326</v>
      </c>
      <c r="AM883" s="25" t="s">
        <v>326</v>
      </c>
      <c r="AN883" s="25" t="s">
        <v>62808</v>
      </c>
      <c r="AO883" s="25" t="s">
        <v>326</v>
      </c>
      <c r="AP883" s="25" t="s">
        <v>326</v>
      </c>
      <c r="AQ883" s="25" t="s">
        <v>326</v>
      </c>
      <c r="AR883" s="25" t="s">
        <v>59721</v>
      </c>
      <c r="AS883" s="25" t="s">
        <v>59721</v>
      </c>
      <c r="AT883" s="25" t="s">
        <v>76463</v>
      </c>
      <c r="AU883" s="25" t="s">
        <v>3643</v>
      </c>
      <c r="AV883" s="25" t="s">
        <v>326</v>
      </c>
      <c r="AW883" s="25" t="s">
        <v>326</v>
      </c>
      <c r="AX883" s="25" t="s">
        <v>326</v>
      </c>
      <c r="AY883" s="25" t="s">
        <v>358</v>
      </c>
      <c r="AZ883" s="25" t="s">
        <v>326</v>
      </c>
      <c r="BA883" s="25" t="s">
        <v>14146</v>
      </c>
      <c r="BB883" s="25" t="s">
        <v>326</v>
      </c>
      <c r="BC883" s="25" t="s">
        <v>14146</v>
      </c>
      <c r="BD883" s="25" t="s">
        <v>326</v>
      </c>
      <c r="BE883" s="25" t="s">
        <v>45175</v>
      </c>
      <c r="BF883" s="25" t="s">
        <v>59258</v>
      </c>
      <c r="BG883" s="25" t="s">
        <v>326</v>
      </c>
      <c r="BH883" s="25" t="s">
        <v>8545</v>
      </c>
      <c r="BI883" s="25" t="s">
        <v>1020</v>
      </c>
      <c r="BJ883" s="25" t="s">
        <v>326</v>
      </c>
      <c r="BK883" s="25" t="s">
        <v>23278</v>
      </c>
      <c r="BL883" s="25" t="s">
        <v>326</v>
      </c>
      <c r="BM883" s="25" t="s">
        <v>4066</v>
      </c>
      <c r="BN883" s="25" t="s">
        <v>326</v>
      </c>
      <c r="BO883" s="25" t="s">
        <v>326</v>
      </c>
      <c r="BP883" s="25" t="s">
        <v>4066</v>
      </c>
      <c r="BQ883" s="25" t="s">
        <v>327</v>
      </c>
      <c r="BR883" s="25" t="s">
        <v>326</v>
      </c>
      <c r="BS883" s="25" t="s">
        <v>326</v>
      </c>
      <c r="BT883" s="25" t="s">
        <v>326</v>
      </c>
      <c r="BU883" s="25" t="s">
        <v>326</v>
      </c>
      <c r="BV883" s="25" t="s">
        <v>16664</v>
      </c>
      <c r="BW883" s="25" t="s">
        <v>1142</v>
      </c>
      <c r="BX883" s="25" t="s">
        <v>326</v>
      </c>
      <c r="BY883" s="25" t="s">
        <v>1020</v>
      </c>
      <c r="BZ883" s="25" t="s">
        <v>326</v>
      </c>
      <c r="CA883" s="25" t="s">
        <v>326</v>
      </c>
      <c r="CB883" s="25" t="s">
        <v>326</v>
      </c>
      <c r="CC883" s="25" t="s">
        <v>326</v>
      </c>
      <c r="CD883" s="25" t="s">
        <v>326</v>
      </c>
      <c r="CE883" s="25" t="s">
        <v>326</v>
      </c>
      <c r="CF883" s="25" t="s">
        <v>3399</v>
      </c>
      <c r="CG883" s="25" t="s">
        <v>72728</v>
      </c>
      <c r="CH883" s="25" t="s">
        <v>326</v>
      </c>
      <c r="CI883" s="25" t="s">
        <v>326</v>
      </c>
      <c r="CJ883" s="25" t="s">
        <v>326</v>
      </c>
      <c r="CK883" s="25" t="s">
        <v>325</v>
      </c>
      <c r="CL883" s="25" t="s">
        <v>326</v>
      </c>
      <c r="CM883" s="25" t="s">
        <v>326</v>
      </c>
      <c r="CN883" s="25" t="s">
        <v>326</v>
      </c>
      <c r="CO883" s="25" t="s">
        <v>31057</v>
      </c>
      <c r="CP883" s="25" t="s">
        <v>326</v>
      </c>
      <c r="CQ883" s="25" t="s">
        <v>27146</v>
      </c>
      <c r="CR883" s="25" t="s">
        <v>59258</v>
      </c>
      <c r="CS883" s="25" t="s">
        <v>76464</v>
      </c>
      <c r="CT883" s="25" t="s">
        <v>326</v>
      </c>
      <c r="CU883" s="25" t="s">
        <v>76464</v>
      </c>
      <c r="CV883" s="25" t="s">
        <v>76465</v>
      </c>
      <c r="CW883" s="25" t="s">
        <v>17403</v>
      </c>
      <c r="CX883" s="25" t="s">
        <v>76466</v>
      </c>
      <c r="CY883" s="25" t="s">
        <v>76467</v>
      </c>
      <c r="CZ883" s="25" t="s">
        <v>70948</v>
      </c>
      <c r="DA883" s="25" t="s">
        <v>326</v>
      </c>
      <c r="DB883" s="25" t="s">
        <v>1488</v>
      </c>
      <c r="DC883" s="25" t="s">
        <v>326</v>
      </c>
      <c r="DD883" s="25" t="s">
        <v>566</v>
      </c>
      <c r="DE883" s="25" t="s">
        <v>326</v>
      </c>
      <c r="DF883" s="25" t="s">
        <v>326</v>
      </c>
      <c r="DG883" s="25" t="s">
        <v>76468</v>
      </c>
      <c r="DH883" s="25" t="s">
        <v>326</v>
      </c>
      <c r="DI883" s="25" t="s">
        <v>4808</v>
      </c>
      <c r="DJ883" s="25" t="s">
        <v>1124</v>
      </c>
      <c r="DK883" s="25" t="s">
        <v>8069</v>
      </c>
      <c r="DL883" s="25" t="s">
        <v>326</v>
      </c>
      <c r="DM883" s="25" t="s">
        <v>326</v>
      </c>
      <c r="DN883" s="25" t="s">
        <v>335</v>
      </c>
      <c r="DO883" s="25" t="s">
        <v>326</v>
      </c>
      <c r="DP883" s="25" t="s">
        <v>330</v>
      </c>
      <c r="DQ883" s="25" t="s">
        <v>326</v>
      </c>
      <c r="DR883" s="25" t="s">
        <v>1292</v>
      </c>
      <c r="DS883" s="25" t="s">
        <v>2564</v>
      </c>
      <c r="DT883" s="25" t="s">
        <v>1262</v>
      </c>
      <c r="DU883" s="25" t="s">
        <v>326</v>
      </c>
      <c r="DV883" s="25" t="s">
        <v>1262</v>
      </c>
      <c r="DW883" s="25" t="s">
        <v>326</v>
      </c>
      <c r="DX883" s="25" t="s">
        <v>609</v>
      </c>
      <c r="DY883" s="25" t="s">
        <v>326</v>
      </c>
      <c r="DZ883" s="25" t="s">
        <v>326</v>
      </c>
      <c r="EA883" s="25" t="s">
        <v>326</v>
      </c>
      <c r="EB883" s="25" t="s">
        <v>609</v>
      </c>
      <c r="EC883" s="25" t="s">
        <v>326</v>
      </c>
      <c r="ED883" s="25" t="s">
        <v>609</v>
      </c>
      <c r="EE883" s="25" t="s">
        <v>326</v>
      </c>
      <c r="EF883" s="25" t="s">
        <v>6698</v>
      </c>
      <c r="EG883" s="25" t="s">
        <v>326</v>
      </c>
      <c r="EH883" s="25" t="s">
        <v>326</v>
      </c>
      <c r="EI883" s="25" t="s">
        <v>325</v>
      </c>
      <c r="FE883" s="25" t="s">
        <v>54890</v>
      </c>
      <c r="FF883" s="25" t="s">
        <v>76469</v>
      </c>
      <c r="FG883" s="25" t="s">
        <v>76470</v>
      </c>
      <c r="FH883" s="25" t="s">
        <v>13430</v>
      </c>
      <c r="FI883" s="25" t="s">
        <v>13430</v>
      </c>
      <c r="FJ883" s="25" t="s">
        <v>76471</v>
      </c>
      <c r="FK883" s="25" t="s">
        <v>76472</v>
      </c>
      <c r="FL883" s="25" t="s">
        <v>76472</v>
      </c>
      <c r="FM883" s="25" t="s">
        <v>76473</v>
      </c>
      <c r="FN883" s="25" t="s">
        <v>76474</v>
      </c>
      <c r="FO883" s="25" t="s">
        <v>76475</v>
      </c>
      <c r="FP883" s="25" t="s">
        <v>76476</v>
      </c>
      <c r="FQ883" s="25" t="s">
        <v>76477</v>
      </c>
      <c r="FR883" s="25" t="s">
        <v>1934</v>
      </c>
      <c r="FS883" s="25" t="s">
        <v>22500</v>
      </c>
      <c r="FT883" s="25" t="s">
        <v>52007</v>
      </c>
      <c r="FU883" s="25" t="s">
        <v>76478</v>
      </c>
      <c r="FV883" s="25" t="s">
        <v>76479</v>
      </c>
      <c r="FW883" s="25" t="s">
        <v>76480</v>
      </c>
      <c r="FX883" s="25" t="s">
        <v>76481</v>
      </c>
      <c r="FY883" s="25" t="s">
        <v>76482</v>
      </c>
      <c r="FZ883" s="25" t="s">
        <v>76483</v>
      </c>
      <c r="GA883" s="25" t="s">
        <v>76484</v>
      </c>
      <c r="GB883" s="25" t="s">
        <v>76484</v>
      </c>
      <c r="GC883" s="25" t="s">
        <v>76485</v>
      </c>
      <c r="GD883" s="25" t="s">
        <v>76486</v>
      </c>
      <c r="GE883" s="25" t="s">
        <v>76487</v>
      </c>
      <c r="GF883" s="25" t="s">
        <v>76488</v>
      </c>
      <c r="GG883" s="25" t="s">
        <v>76489</v>
      </c>
      <c r="GH883" s="25" t="s">
        <v>76490</v>
      </c>
      <c r="GI883" s="25" t="s">
        <v>76491</v>
      </c>
      <c r="GJ883" s="25" t="s">
        <v>76492</v>
      </c>
      <c r="GK883" s="25" t="s">
        <v>76493</v>
      </c>
      <c r="GL883" s="25" t="s">
        <v>76494</v>
      </c>
      <c r="GM883" s="25" t="s">
        <v>76495</v>
      </c>
      <c r="GN883" s="25" t="s">
        <v>76496</v>
      </c>
      <c r="GO883" s="25" t="s">
        <v>76497</v>
      </c>
      <c r="GP883" s="25" t="s">
        <v>76498</v>
      </c>
      <c r="GQ883" s="25" t="s">
        <v>76499</v>
      </c>
      <c r="GR883" s="25" t="s">
        <v>76500</v>
      </c>
      <c r="GS883" s="25" t="s">
        <v>76501</v>
      </c>
      <c r="GT883" s="25" t="s">
        <v>76502</v>
      </c>
      <c r="GU883" s="25" t="s">
        <v>76503</v>
      </c>
      <c r="GV883" s="25" t="s">
        <v>17346</v>
      </c>
      <c r="GW883" s="25" t="s">
        <v>76504</v>
      </c>
      <c r="GX883" s="25" t="s">
        <v>37922</v>
      </c>
      <c r="GY883" s="25" t="s">
        <v>1741</v>
      </c>
      <c r="GZ883" s="25" t="s">
        <v>4083</v>
      </c>
      <c r="HA883" s="25" t="s">
        <v>30663</v>
      </c>
      <c r="HB883" s="25" t="s">
        <v>5987</v>
      </c>
      <c r="HC883" s="25" t="s">
        <v>5467</v>
      </c>
      <c r="HD883" s="25" t="s">
        <v>5282</v>
      </c>
      <c r="HE883" s="25" t="s">
        <v>62927</v>
      </c>
      <c r="HF883" s="25" t="s">
        <v>76505</v>
      </c>
      <c r="HG883" s="25" t="s">
        <v>76506</v>
      </c>
      <c r="HH883" s="25" t="s">
        <v>76507</v>
      </c>
      <c r="HI883" s="25" t="s">
        <v>76508</v>
      </c>
      <c r="HJ883" s="25" t="s">
        <v>76509</v>
      </c>
      <c r="HM883" s="25" t="s">
        <v>76510</v>
      </c>
      <c r="HN883" s="25" t="s">
        <v>326</v>
      </c>
      <c r="HO883" s="25" t="s">
        <v>358</v>
      </c>
      <c r="HP883" s="25" t="s">
        <v>4066</v>
      </c>
      <c r="HQ883" s="25" t="s">
        <v>326</v>
      </c>
      <c r="HR883" s="25" t="s">
        <v>2744</v>
      </c>
      <c r="HT883" s="25" t="s">
        <v>76511</v>
      </c>
      <c r="HU883" s="25" t="s">
        <v>76512</v>
      </c>
      <c r="HV883" s="25" t="s">
        <v>326</v>
      </c>
      <c r="HW883" s="25" t="s">
        <v>326</v>
      </c>
      <c r="HX883" s="25" t="s">
        <v>76513</v>
      </c>
      <c r="HY883" s="25" t="s">
        <v>52007</v>
      </c>
      <c r="HZ883" s="25" t="s">
        <v>326</v>
      </c>
      <c r="IA883" s="25" t="s">
        <v>6166</v>
      </c>
      <c r="IB883" s="25" t="s">
        <v>76514</v>
      </c>
      <c r="IC883" s="25" t="s">
        <v>76515</v>
      </c>
      <c r="ID883" s="25" t="s">
        <v>76516</v>
      </c>
      <c r="IE883" s="25" t="s">
        <v>390</v>
      </c>
      <c r="IF883" s="25" t="s">
        <v>4494</v>
      </c>
      <c r="IG883" s="25" t="s">
        <v>65301</v>
      </c>
      <c r="IH883" s="25" t="s">
        <v>76517</v>
      </c>
      <c r="II883" s="25" t="s">
        <v>76517</v>
      </c>
      <c r="IJ883" s="25" t="s">
        <v>65301</v>
      </c>
      <c r="IK883" s="25" t="s">
        <v>76518</v>
      </c>
      <c r="IL883" s="25" t="s">
        <v>1907</v>
      </c>
      <c r="IM883" s="25" t="s">
        <v>13430</v>
      </c>
      <c r="IN883" s="25" t="s">
        <v>326</v>
      </c>
      <c r="IO883" s="25" t="s">
        <v>326</v>
      </c>
      <c r="IP883" s="25" t="s">
        <v>326</v>
      </c>
      <c r="IQ883" s="25" t="s">
        <v>6698</v>
      </c>
      <c r="IR883" s="25" t="s">
        <v>326</v>
      </c>
      <c r="IS883" s="25" t="s">
        <v>76519</v>
      </c>
      <c r="IT883" s="25" t="s">
        <v>76520</v>
      </c>
      <c r="IU883" s="25" t="s">
        <v>76521</v>
      </c>
      <c r="IV883" s="25" t="s">
        <v>7974</v>
      </c>
      <c r="IW883" s="25" t="s">
        <v>76462</v>
      </c>
      <c r="IX883" s="25" t="s">
        <v>3698</v>
      </c>
      <c r="IY883" s="25" t="s">
        <v>45595</v>
      </c>
      <c r="IZ883" s="25" t="s">
        <v>438</v>
      </c>
      <c r="JA883" s="25" t="s">
        <v>326</v>
      </c>
      <c r="JB883" s="25" t="s">
        <v>1481</v>
      </c>
      <c r="JC883" s="25" t="s">
        <v>326</v>
      </c>
      <c r="JD883" s="25" t="s">
        <v>395</v>
      </c>
      <c r="JE883" s="25" t="s">
        <v>396</v>
      </c>
      <c r="JF883" s="25" t="s">
        <v>395</v>
      </c>
      <c r="JG883" s="25" t="s">
        <v>396</v>
      </c>
      <c r="JH883" s="25" t="s">
        <v>566</v>
      </c>
      <c r="JI883" s="25" t="s">
        <v>326</v>
      </c>
      <c r="JJ883" s="25" t="s">
        <v>326</v>
      </c>
      <c r="JK883" s="25" t="s">
        <v>326</v>
      </c>
      <c r="JL883" s="25" t="s">
        <v>326</v>
      </c>
      <c r="JM883" s="25" t="s">
        <v>330</v>
      </c>
      <c r="JN883" s="25" t="s">
        <v>76522</v>
      </c>
      <c r="JO883" s="25" t="s">
        <v>76523</v>
      </c>
      <c r="JP883" s="25" t="s">
        <v>76524</v>
      </c>
      <c r="JQ883" s="25" t="s">
        <v>76525</v>
      </c>
      <c r="JR883" s="25" t="s">
        <v>76526</v>
      </c>
      <c r="JS883" s="25" t="s">
        <v>76527</v>
      </c>
      <c r="JT883" s="25" t="s">
        <v>76528</v>
      </c>
      <c r="JU883" s="25" t="s">
        <v>76529</v>
      </c>
      <c r="JV883" s="25" t="s">
        <v>76530</v>
      </c>
      <c r="JW883" s="25" t="s">
        <v>326</v>
      </c>
      <c r="JX883" s="25" t="s">
        <v>76531</v>
      </c>
      <c r="JY883" s="25" t="s">
        <v>76532</v>
      </c>
      <c r="JZ883" s="25" t="s">
        <v>76533</v>
      </c>
      <c r="KA883" s="25" t="s">
        <v>76534</v>
      </c>
      <c r="KB883" s="25" t="s">
        <v>76535</v>
      </c>
      <c r="KC883" s="25" t="s">
        <v>76517</v>
      </c>
      <c r="KD883" s="25" t="s">
        <v>76536</v>
      </c>
      <c r="KE883" s="25" t="s">
        <v>76537</v>
      </c>
      <c r="KF883" s="25" t="s">
        <v>76474</v>
      </c>
      <c r="KG883" s="25" t="s">
        <v>76538</v>
      </c>
      <c r="KH883" s="25" t="s">
        <v>76472</v>
      </c>
      <c r="KI883" s="25" t="s">
        <v>76539</v>
      </c>
      <c r="KJ883" s="25" t="s">
        <v>76536</v>
      </c>
      <c r="KK883" s="25" t="s">
        <v>76540</v>
      </c>
      <c r="KL883" s="25" t="s">
        <v>76541</v>
      </c>
      <c r="KM883" s="25" t="s">
        <v>384</v>
      </c>
      <c r="KN883" s="25" t="s">
        <v>76534</v>
      </c>
      <c r="KO883" s="25" t="s">
        <v>76489</v>
      </c>
      <c r="KP883" s="25" t="s">
        <v>76542</v>
      </c>
      <c r="KQ883" s="25" t="s">
        <v>76543</v>
      </c>
      <c r="KR883" s="25" t="s">
        <v>76544</v>
      </c>
      <c r="KS883" s="25" t="s">
        <v>76473</v>
      </c>
      <c r="KT883" s="25" t="s">
        <v>76545</v>
      </c>
      <c r="KU883" s="25" t="s">
        <v>76546</v>
      </c>
      <c r="KV883" s="25" t="s">
        <v>76547</v>
      </c>
      <c r="KW883" s="25" t="s">
        <v>76548</v>
      </c>
      <c r="KX883" s="25" t="s">
        <v>76549</v>
      </c>
      <c r="KY883" s="25" t="s">
        <v>76550</v>
      </c>
    </row>
    <row r="884" spans="1:324" hidden="1" x14ac:dyDescent="0.2">
      <c r="A884" s="24">
        <f>VLOOKUP($H884,xRef2LineOfBusiness!$A$1:$D$1093,1,FALSE)</f>
        <v>128485</v>
      </c>
      <c r="B884" s="24">
        <f>VLOOKUP($H884,xRef2LineOfBusiness!$A$1:$D$1093,2,FALSE)</f>
        <v>9300.5842544999996</v>
      </c>
      <c r="C884" s="24" t="str">
        <f>VLOOKUP($H884,xRef2LineOfBusiness!$A$1:$D$1093,3,FALSE)</f>
        <v>BUSINESS BANKING</v>
      </c>
      <c r="D884" s="24" t="str">
        <f>VLOOKUP($H884,xRef2LineOfBusiness!$A$1:$D$1093,4,FALSE)</f>
        <v>ALFANO JR., JERRY A</v>
      </c>
      <c r="E884" s="25" t="s">
        <v>4939</v>
      </c>
      <c r="F884" s="25" t="s">
        <v>322</v>
      </c>
      <c r="G884" s="25" t="s">
        <v>414</v>
      </c>
      <c r="H884" s="27">
        <v>128485</v>
      </c>
      <c r="I884" s="25" t="s">
        <v>76551</v>
      </c>
      <c r="J884" s="25" t="s">
        <v>76551</v>
      </c>
      <c r="K884" s="25" t="s">
        <v>325</v>
      </c>
      <c r="L884" s="25" t="s">
        <v>325</v>
      </c>
      <c r="M884" s="25" t="s">
        <v>76551</v>
      </c>
      <c r="N884" s="25" t="s">
        <v>326</v>
      </c>
      <c r="O884" s="25" t="s">
        <v>1253</v>
      </c>
      <c r="P884" s="25" t="s">
        <v>76552</v>
      </c>
      <c r="Q884" s="25" t="s">
        <v>6204</v>
      </c>
      <c r="R884" s="25" t="s">
        <v>330</v>
      </c>
      <c r="S884" s="25" t="s">
        <v>4310</v>
      </c>
      <c r="T884" s="25" t="s">
        <v>1820</v>
      </c>
      <c r="U884" s="25" t="s">
        <v>42496</v>
      </c>
      <c r="V884" s="25" t="s">
        <v>334</v>
      </c>
      <c r="W884" s="25" t="s">
        <v>14193</v>
      </c>
      <c r="X884" s="25" t="s">
        <v>326</v>
      </c>
      <c r="Y884" s="25" t="s">
        <v>9673</v>
      </c>
      <c r="Z884" s="25" t="s">
        <v>326</v>
      </c>
      <c r="AA884" s="25" t="s">
        <v>9673</v>
      </c>
      <c r="AB884" s="25" t="s">
        <v>326</v>
      </c>
      <c r="AC884" s="25" t="s">
        <v>326</v>
      </c>
      <c r="AD884" s="25" t="s">
        <v>326</v>
      </c>
      <c r="AE884" s="25" t="s">
        <v>28334</v>
      </c>
      <c r="AF884" s="25" t="s">
        <v>326</v>
      </c>
      <c r="AG884" s="25" t="s">
        <v>28334</v>
      </c>
      <c r="AH884" s="25" t="s">
        <v>1036</v>
      </c>
      <c r="AI884" s="25" t="s">
        <v>326</v>
      </c>
      <c r="AJ884" s="25" t="s">
        <v>326</v>
      </c>
      <c r="AK884" s="25" t="s">
        <v>326</v>
      </c>
      <c r="AL884" s="25" t="s">
        <v>326</v>
      </c>
      <c r="AM884" s="25" t="s">
        <v>326</v>
      </c>
      <c r="AN884" s="25" t="s">
        <v>52641</v>
      </c>
      <c r="AO884" s="25" t="s">
        <v>455</v>
      </c>
      <c r="AP884" s="25" t="s">
        <v>326</v>
      </c>
      <c r="AQ884" s="25" t="s">
        <v>326</v>
      </c>
      <c r="AR884" s="25" t="s">
        <v>51189</v>
      </c>
      <c r="AS884" s="25" t="s">
        <v>51189</v>
      </c>
      <c r="AT884" s="25" t="s">
        <v>326</v>
      </c>
      <c r="AU884" s="25" t="s">
        <v>51189</v>
      </c>
      <c r="AV884" s="25" t="s">
        <v>326</v>
      </c>
      <c r="AW884" s="25" t="s">
        <v>326</v>
      </c>
      <c r="AX884" s="25" t="s">
        <v>1253</v>
      </c>
      <c r="AY884" s="25" t="s">
        <v>666</v>
      </c>
      <c r="AZ884" s="25" t="s">
        <v>340</v>
      </c>
      <c r="BA884" s="25" t="s">
        <v>341</v>
      </c>
      <c r="BB884" s="25" t="s">
        <v>326</v>
      </c>
      <c r="BC884" s="25" t="s">
        <v>341</v>
      </c>
      <c r="BD884" s="25" t="s">
        <v>326</v>
      </c>
      <c r="BE884" s="25" t="s">
        <v>43267</v>
      </c>
      <c r="BF884" s="25" t="s">
        <v>12283</v>
      </c>
      <c r="BG884" s="25" t="s">
        <v>326</v>
      </c>
      <c r="BH884" s="25" t="s">
        <v>326</v>
      </c>
      <c r="BI884" s="25" t="s">
        <v>1211</v>
      </c>
      <c r="BJ884" s="25" t="s">
        <v>326</v>
      </c>
      <c r="BK884" s="25" t="s">
        <v>473</v>
      </c>
      <c r="BL884" s="25" t="s">
        <v>326</v>
      </c>
      <c r="BM884" s="25" t="s">
        <v>443</v>
      </c>
      <c r="BN884" s="25" t="s">
        <v>326</v>
      </c>
      <c r="BO884" s="25" t="s">
        <v>326</v>
      </c>
      <c r="BP884" s="25" t="s">
        <v>443</v>
      </c>
      <c r="BQ884" s="25" t="s">
        <v>326</v>
      </c>
      <c r="BR884" s="25" t="s">
        <v>436</v>
      </c>
      <c r="BS884" s="25" t="s">
        <v>2458</v>
      </c>
      <c r="BT884" s="25" t="s">
        <v>326</v>
      </c>
      <c r="BU884" s="25" t="s">
        <v>326</v>
      </c>
      <c r="BV884" s="25" t="s">
        <v>11431</v>
      </c>
      <c r="BW884" s="25" t="s">
        <v>4119</v>
      </c>
      <c r="BX884" s="25" t="s">
        <v>326</v>
      </c>
      <c r="BY884" s="25" t="s">
        <v>326</v>
      </c>
      <c r="BZ884" s="25" t="s">
        <v>906</v>
      </c>
      <c r="CA884" s="25" t="s">
        <v>14879</v>
      </c>
      <c r="CB884" s="25" t="s">
        <v>326</v>
      </c>
      <c r="CC884" s="25" t="s">
        <v>326</v>
      </c>
      <c r="CD884" s="25" t="s">
        <v>326</v>
      </c>
      <c r="CE884" s="25" t="s">
        <v>326</v>
      </c>
      <c r="CF884" s="25" t="s">
        <v>19894</v>
      </c>
      <c r="CG884" s="25" t="s">
        <v>23580</v>
      </c>
      <c r="CH884" s="25" t="s">
        <v>326</v>
      </c>
      <c r="CI884" s="25" t="s">
        <v>326</v>
      </c>
      <c r="CJ884" s="25" t="s">
        <v>326</v>
      </c>
      <c r="CK884" s="25" t="s">
        <v>2638</v>
      </c>
      <c r="CL884" s="25" t="s">
        <v>1143</v>
      </c>
      <c r="CM884" s="25" t="s">
        <v>7016</v>
      </c>
      <c r="CN884" s="25" t="s">
        <v>326</v>
      </c>
      <c r="CO884" s="25" t="s">
        <v>27696</v>
      </c>
      <c r="CP884" s="25" t="s">
        <v>76553</v>
      </c>
      <c r="CQ884" s="25" t="s">
        <v>23269</v>
      </c>
      <c r="CR884" s="25" t="s">
        <v>12283</v>
      </c>
      <c r="CS884" s="25" t="s">
        <v>76554</v>
      </c>
      <c r="CT884" s="25" t="s">
        <v>326</v>
      </c>
      <c r="CU884" s="25" t="s">
        <v>76554</v>
      </c>
      <c r="CV884" s="25" t="s">
        <v>6685</v>
      </c>
      <c r="CW884" s="25" t="s">
        <v>1025</v>
      </c>
      <c r="CX884" s="25" t="s">
        <v>11449</v>
      </c>
      <c r="CY884" s="25" t="s">
        <v>26948</v>
      </c>
      <c r="CZ884" s="25" t="s">
        <v>13194</v>
      </c>
      <c r="DA884" s="25" t="s">
        <v>326</v>
      </c>
      <c r="DB884" s="25" t="s">
        <v>326</v>
      </c>
      <c r="DC884" s="25" t="s">
        <v>326</v>
      </c>
      <c r="DD884" s="25" t="s">
        <v>351</v>
      </c>
      <c r="DE884" s="25" t="s">
        <v>326</v>
      </c>
      <c r="DF884" s="25" t="s">
        <v>326</v>
      </c>
      <c r="DG884" s="25" t="s">
        <v>4474</v>
      </c>
      <c r="DH884" s="25" t="s">
        <v>326</v>
      </c>
      <c r="DI884" s="25" t="s">
        <v>7543</v>
      </c>
      <c r="DJ884" s="25" t="s">
        <v>326</v>
      </c>
      <c r="DK884" s="25" t="s">
        <v>1253</v>
      </c>
      <c r="DL884" s="25" t="s">
        <v>326</v>
      </c>
      <c r="DM884" s="25" t="s">
        <v>326</v>
      </c>
      <c r="DN884" s="25" t="s">
        <v>326</v>
      </c>
      <c r="DO884" s="25" t="s">
        <v>326</v>
      </c>
      <c r="DP884" s="25" t="s">
        <v>326</v>
      </c>
      <c r="DQ884" s="25" t="s">
        <v>384</v>
      </c>
      <c r="DR884" s="25" t="s">
        <v>3811</v>
      </c>
      <c r="DS884" s="25" t="s">
        <v>342</v>
      </c>
      <c r="DT884" s="25" t="s">
        <v>1291</v>
      </c>
      <c r="DU884" s="25" t="s">
        <v>326</v>
      </c>
      <c r="DV884" s="25" t="s">
        <v>1291</v>
      </c>
      <c r="DW884" s="25" t="s">
        <v>326</v>
      </c>
      <c r="DX884" s="25" t="s">
        <v>6575</v>
      </c>
      <c r="DY884" s="25" t="s">
        <v>326</v>
      </c>
      <c r="DZ884" s="25" t="s">
        <v>326</v>
      </c>
      <c r="EA884" s="25" t="s">
        <v>326</v>
      </c>
      <c r="EB884" s="25" t="s">
        <v>6575</v>
      </c>
      <c r="EC884" s="25" t="s">
        <v>326</v>
      </c>
      <c r="ED884" s="25" t="s">
        <v>6575</v>
      </c>
      <c r="EE884" s="25" t="s">
        <v>326</v>
      </c>
      <c r="EF884" s="25" t="s">
        <v>436</v>
      </c>
      <c r="EG884" s="25" t="s">
        <v>326</v>
      </c>
      <c r="EH884" s="25" t="s">
        <v>326</v>
      </c>
      <c r="EI884" s="25" t="s">
        <v>325</v>
      </c>
      <c r="FE884" s="25" t="s">
        <v>76555</v>
      </c>
      <c r="FF884" s="25" t="s">
        <v>76556</v>
      </c>
      <c r="FG884" s="25" t="s">
        <v>76557</v>
      </c>
      <c r="FH884" s="25" t="s">
        <v>17392</v>
      </c>
      <c r="FI884" s="25" t="s">
        <v>17392</v>
      </c>
      <c r="FJ884" s="25" t="s">
        <v>76558</v>
      </c>
      <c r="FK884" s="25" t="s">
        <v>76559</v>
      </c>
      <c r="FL884" s="25" t="s">
        <v>76559</v>
      </c>
      <c r="FM884" s="25" t="s">
        <v>76560</v>
      </c>
      <c r="FN884" s="25" t="s">
        <v>71952</v>
      </c>
      <c r="FO884" s="25" t="s">
        <v>76561</v>
      </c>
      <c r="FP884" s="25" t="s">
        <v>76562</v>
      </c>
      <c r="FQ884" s="25" t="s">
        <v>76563</v>
      </c>
      <c r="FR884" s="25" t="s">
        <v>10428</v>
      </c>
      <c r="FS884" s="25" t="s">
        <v>11981</v>
      </c>
      <c r="FT884" s="25" t="s">
        <v>76564</v>
      </c>
      <c r="FU884" s="25" t="s">
        <v>76565</v>
      </c>
      <c r="FV884" s="25" t="s">
        <v>76566</v>
      </c>
      <c r="FW884" s="25" t="s">
        <v>76567</v>
      </c>
      <c r="FX884" s="25" t="s">
        <v>76568</v>
      </c>
      <c r="FY884" s="25" t="s">
        <v>76569</v>
      </c>
      <c r="FZ884" s="25" t="s">
        <v>1028</v>
      </c>
      <c r="GA884" s="25" t="s">
        <v>76570</v>
      </c>
      <c r="GB884" s="25" t="s">
        <v>76570</v>
      </c>
      <c r="GC884" s="25" t="s">
        <v>326</v>
      </c>
      <c r="GD884" s="25" t="s">
        <v>326</v>
      </c>
      <c r="GE884" s="25" t="s">
        <v>76571</v>
      </c>
      <c r="GF884" s="25" t="s">
        <v>76571</v>
      </c>
      <c r="GG884" s="25" t="s">
        <v>76572</v>
      </c>
      <c r="GH884" s="25" t="s">
        <v>76573</v>
      </c>
      <c r="GI884" s="25" t="s">
        <v>76574</v>
      </c>
      <c r="GJ884" s="25" t="s">
        <v>76575</v>
      </c>
      <c r="GK884" s="25" t="s">
        <v>76576</v>
      </c>
      <c r="GL884" s="25" t="s">
        <v>76577</v>
      </c>
      <c r="GM884" s="25" t="s">
        <v>76578</v>
      </c>
      <c r="GN884" s="25" t="s">
        <v>76579</v>
      </c>
      <c r="GO884" s="25" t="s">
        <v>76580</v>
      </c>
      <c r="GP884" s="25" t="s">
        <v>76581</v>
      </c>
      <c r="GQ884" s="25" t="s">
        <v>76582</v>
      </c>
      <c r="GR884" s="25" t="s">
        <v>76583</v>
      </c>
      <c r="GS884" s="25" t="s">
        <v>76584</v>
      </c>
      <c r="GT884" s="25" t="s">
        <v>76585</v>
      </c>
      <c r="GU884" s="25" t="s">
        <v>76586</v>
      </c>
      <c r="GV884" s="25" t="s">
        <v>1924</v>
      </c>
      <c r="GW884" s="25" t="s">
        <v>32617</v>
      </c>
      <c r="GX884" s="25" t="s">
        <v>76587</v>
      </c>
      <c r="GY884" s="25" t="s">
        <v>6698</v>
      </c>
      <c r="GZ884" s="25" t="s">
        <v>13876</v>
      </c>
      <c r="HA884" s="25" t="s">
        <v>4164</v>
      </c>
      <c r="HB884" s="25" t="s">
        <v>2004</v>
      </c>
      <c r="HC884" s="25" t="s">
        <v>4261</v>
      </c>
      <c r="HD884" s="25" t="s">
        <v>13467</v>
      </c>
      <c r="HE884" s="25" t="s">
        <v>10514</v>
      </c>
      <c r="HF884" s="25" t="s">
        <v>76588</v>
      </c>
      <c r="HG884" s="25" t="s">
        <v>76589</v>
      </c>
      <c r="HH884" s="25" t="s">
        <v>76590</v>
      </c>
      <c r="HI884" s="25" t="s">
        <v>326</v>
      </c>
      <c r="HJ884" s="25" t="s">
        <v>76591</v>
      </c>
      <c r="HM884" s="25" t="s">
        <v>76592</v>
      </c>
      <c r="HN884" s="25" t="s">
        <v>1036</v>
      </c>
      <c r="HO884" s="25" t="s">
        <v>1536</v>
      </c>
      <c r="HP884" s="25" t="s">
        <v>8067</v>
      </c>
      <c r="HQ884" s="25" t="s">
        <v>10655</v>
      </c>
      <c r="HR884" s="25" t="s">
        <v>5053</v>
      </c>
      <c r="HT884" s="25" t="s">
        <v>76593</v>
      </c>
      <c r="HU884" s="25" t="s">
        <v>76594</v>
      </c>
      <c r="HV884" s="25" t="s">
        <v>326</v>
      </c>
      <c r="HW884" s="25" t="s">
        <v>326</v>
      </c>
      <c r="HX884" s="25" t="s">
        <v>76595</v>
      </c>
      <c r="HY884" s="25" t="s">
        <v>76564</v>
      </c>
      <c r="HZ884" s="25" t="s">
        <v>326</v>
      </c>
      <c r="IA884" s="25" t="s">
        <v>4334</v>
      </c>
      <c r="IB884" s="25" t="s">
        <v>76596</v>
      </c>
      <c r="IC884" s="25" t="s">
        <v>76597</v>
      </c>
      <c r="ID884" s="25" t="s">
        <v>76598</v>
      </c>
      <c r="IF884" s="25" t="s">
        <v>12270</v>
      </c>
      <c r="IG884" s="25" t="s">
        <v>3216</v>
      </c>
      <c r="IH884" s="25" t="s">
        <v>76599</v>
      </c>
      <c r="II884" s="25" t="s">
        <v>76599</v>
      </c>
      <c r="IJ884" s="25" t="s">
        <v>3216</v>
      </c>
      <c r="IK884" s="25" t="s">
        <v>76600</v>
      </c>
      <c r="IL884" s="25" t="s">
        <v>28223</v>
      </c>
      <c r="IM884" s="25" t="s">
        <v>17392</v>
      </c>
      <c r="IN884" s="25" t="s">
        <v>326</v>
      </c>
      <c r="IO884" s="25" t="s">
        <v>326</v>
      </c>
      <c r="IP884" s="25" t="s">
        <v>326</v>
      </c>
      <c r="IQ884" s="25" t="s">
        <v>436</v>
      </c>
      <c r="IR884" s="25" t="s">
        <v>326</v>
      </c>
      <c r="IS884" s="25" t="s">
        <v>14653</v>
      </c>
      <c r="IT884" s="25" t="s">
        <v>76601</v>
      </c>
      <c r="IU884" s="25" t="s">
        <v>76602</v>
      </c>
      <c r="IV884" s="25" t="s">
        <v>11444</v>
      </c>
      <c r="IW884" s="25" t="s">
        <v>28334</v>
      </c>
      <c r="IX884" s="25" t="s">
        <v>51189</v>
      </c>
      <c r="IY884" s="25" t="s">
        <v>326</v>
      </c>
      <c r="IZ884" s="25" t="s">
        <v>326</v>
      </c>
      <c r="JA884" s="25" t="s">
        <v>326</v>
      </c>
      <c r="JB884" s="25" t="s">
        <v>326</v>
      </c>
      <c r="JC884" s="25" t="s">
        <v>326</v>
      </c>
      <c r="JD884" s="25" t="s">
        <v>395</v>
      </c>
      <c r="JE884" s="25" t="s">
        <v>396</v>
      </c>
      <c r="JF884" s="25" t="s">
        <v>395</v>
      </c>
      <c r="JG884" s="25" t="s">
        <v>396</v>
      </c>
      <c r="JH884" s="25" t="s">
        <v>326</v>
      </c>
      <c r="JI884" s="25" t="s">
        <v>326</v>
      </c>
      <c r="JJ884" s="25" t="s">
        <v>326</v>
      </c>
      <c r="JK884" s="25" t="s">
        <v>326</v>
      </c>
      <c r="JL884" s="25" t="s">
        <v>326</v>
      </c>
      <c r="JM884" s="25" t="s">
        <v>326</v>
      </c>
      <c r="JN884" s="25" t="s">
        <v>76603</v>
      </c>
      <c r="JO884" s="25" t="s">
        <v>76604</v>
      </c>
      <c r="JP884" s="25" t="s">
        <v>76605</v>
      </c>
      <c r="JQ884" s="25" t="s">
        <v>76606</v>
      </c>
      <c r="JR884" s="25" t="s">
        <v>76607</v>
      </c>
      <c r="JS884" s="25" t="s">
        <v>76608</v>
      </c>
      <c r="JT884" s="25" t="s">
        <v>76609</v>
      </c>
      <c r="JU884" s="25" t="s">
        <v>76610</v>
      </c>
      <c r="JV884" s="25" t="s">
        <v>76611</v>
      </c>
      <c r="JW884" s="25" t="s">
        <v>326</v>
      </c>
      <c r="JX884" s="25" t="s">
        <v>76612</v>
      </c>
      <c r="JY884" s="25" t="s">
        <v>76613</v>
      </c>
      <c r="JZ884" s="25" t="s">
        <v>76614</v>
      </c>
      <c r="KA884" s="25" t="s">
        <v>76615</v>
      </c>
      <c r="KB884" s="25" t="s">
        <v>76616</v>
      </c>
      <c r="KC884" s="25" t="s">
        <v>76599</v>
      </c>
      <c r="KD884" s="25" t="s">
        <v>76617</v>
      </c>
      <c r="KE884" s="25" t="s">
        <v>76618</v>
      </c>
      <c r="KF884" s="25" t="s">
        <v>71952</v>
      </c>
      <c r="KG884" s="25" t="s">
        <v>76619</v>
      </c>
      <c r="KH884" s="25" t="s">
        <v>76559</v>
      </c>
      <c r="KI884" s="25" t="s">
        <v>76620</v>
      </c>
      <c r="KJ884" s="25" t="s">
        <v>76617</v>
      </c>
      <c r="KK884" s="25" t="s">
        <v>76621</v>
      </c>
      <c r="KL884" s="25" t="s">
        <v>76622</v>
      </c>
      <c r="KM884" s="25" t="s">
        <v>6019</v>
      </c>
      <c r="KN884" s="25" t="s">
        <v>76615</v>
      </c>
      <c r="KO884" s="25" t="s">
        <v>76572</v>
      </c>
      <c r="KP884" s="25" t="s">
        <v>76623</v>
      </c>
      <c r="KQ884" s="25" t="s">
        <v>76624</v>
      </c>
      <c r="KR884" s="25" t="s">
        <v>76625</v>
      </c>
      <c r="KS884" s="25" t="s">
        <v>76560</v>
      </c>
      <c r="KT884" s="25" t="s">
        <v>76626</v>
      </c>
      <c r="KU884" s="25" t="s">
        <v>76627</v>
      </c>
      <c r="KV884" s="25" t="s">
        <v>76628</v>
      </c>
      <c r="KW884" s="25" t="s">
        <v>76629</v>
      </c>
      <c r="KX884" s="25" t="s">
        <v>76630</v>
      </c>
      <c r="KY884" s="25" t="s">
        <v>76631</v>
      </c>
      <c r="KZ884" s="25" t="s">
        <v>76632</v>
      </c>
      <c r="LA884" s="25" t="s">
        <v>76633</v>
      </c>
      <c r="LB884" s="25" t="s">
        <v>76634</v>
      </c>
      <c r="LC884" s="25" t="s">
        <v>76635</v>
      </c>
      <c r="LD884" s="25" t="s">
        <v>76599</v>
      </c>
      <c r="LE884" s="25" t="s">
        <v>1253</v>
      </c>
      <c r="LF884" s="25" t="s">
        <v>438</v>
      </c>
      <c r="LG884" s="25" t="s">
        <v>35484</v>
      </c>
      <c r="LH884" s="25" t="s">
        <v>884</v>
      </c>
      <c r="LI884" s="25" t="s">
        <v>326</v>
      </c>
      <c r="LJ884" s="25" t="s">
        <v>76636</v>
      </c>
      <c r="LK884" s="25" t="s">
        <v>76637</v>
      </c>
      <c r="LL884" s="25" t="s">
        <v>326</v>
      </c>
    </row>
    <row r="885" spans="1:324" hidden="1" x14ac:dyDescent="0.2">
      <c r="A885" s="24">
        <f>VLOOKUP($H885,xRef2LineOfBusiness!$A$1:$D$1093,1,FALSE)</f>
        <v>123363</v>
      </c>
      <c r="B885" s="24" t="e">
        <f>VLOOKUP($H885,xRef2LineOfBusiness!$A$1:$D$1093,2,FALSE)</f>
        <v>#N/A</v>
      </c>
      <c r="C885" s="24" t="e">
        <f>VLOOKUP($H885,xRef2LineOfBusiness!$A$1:$D$1093,3,FALSE)</f>
        <v>#N/A</v>
      </c>
      <c r="D885" s="24" t="e">
        <f>VLOOKUP($H885,xRef2LineOfBusiness!$A$1:$D$1093,4,FALSE)</f>
        <v>#N/A</v>
      </c>
      <c r="E885" s="25" t="s">
        <v>1729</v>
      </c>
      <c r="F885" s="25" t="s">
        <v>322</v>
      </c>
      <c r="G885" s="25" t="s">
        <v>414</v>
      </c>
      <c r="H885" s="27">
        <v>123363</v>
      </c>
      <c r="I885" s="25" t="s">
        <v>76638</v>
      </c>
      <c r="J885" s="25" t="s">
        <v>76638</v>
      </c>
      <c r="K885" s="25" t="s">
        <v>325</v>
      </c>
      <c r="L885" s="25" t="s">
        <v>325</v>
      </c>
      <c r="M885" s="25" t="s">
        <v>76638</v>
      </c>
      <c r="N885" s="25" t="s">
        <v>326</v>
      </c>
      <c r="O885" s="25" t="s">
        <v>327</v>
      </c>
      <c r="P885" s="25" t="s">
        <v>76639</v>
      </c>
      <c r="Q885" s="25" t="s">
        <v>11042</v>
      </c>
      <c r="R885" s="25" t="s">
        <v>330</v>
      </c>
      <c r="S885" s="25" t="s">
        <v>18411</v>
      </c>
      <c r="T885" s="25" t="s">
        <v>76640</v>
      </c>
      <c r="U885" s="25" t="s">
        <v>57418</v>
      </c>
      <c r="V885" s="25" t="s">
        <v>334</v>
      </c>
      <c r="W885" s="25" t="s">
        <v>50871</v>
      </c>
      <c r="X885" s="25" t="s">
        <v>326</v>
      </c>
      <c r="Y885" s="25" t="s">
        <v>76641</v>
      </c>
      <c r="Z885" s="25" t="s">
        <v>3911</v>
      </c>
      <c r="AA885" s="25" t="s">
        <v>76642</v>
      </c>
      <c r="AB885" s="25" t="s">
        <v>326</v>
      </c>
      <c r="AC885" s="25" t="s">
        <v>35980</v>
      </c>
      <c r="AD885" s="25" t="s">
        <v>9048</v>
      </c>
      <c r="AE885" s="25" t="s">
        <v>33400</v>
      </c>
      <c r="AF885" s="25" t="s">
        <v>326</v>
      </c>
      <c r="AG885" s="25" t="s">
        <v>11673</v>
      </c>
      <c r="AH885" s="25" t="s">
        <v>326</v>
      </c>
      <c r="AI885" s="25" t="s">
        <v>326</v>
      </c>
      <c r="AJ885" s="25" t="s">
        <v>326</v>
      </c>
      <c r="AK885" s="25" t="s">
        <v>326</v>
      </c>
      <c r="AL885" s="25" t="s">
        <v>326</v>
      </c>
      <c r="AM885" s="25" t="s">
        <v>326</v>
      </c>
      <c r="AN885" s="25" t="s">
        <v>76643</v>
      </c>
      <c r="AO885" s="25" t="s">
        <v>326</v>
      </c>
      <c r="AP885" s="25" t="s">
        <v>7543</v>
      </c>
      <c r="AQ885" s="25" t="s">
        <v>326</v>
      </c>
      <c r="AR885" s="25" t="s">
        <v>76644</v>
      </c>
      <c r="AS885" s="25" t="s">
        <v>76644</v>
      </c>
      <c r="AT885" s="25" t="s">
        <v>76645</v>
      </c>
      <c r="AU885" s="25" t="s">
        <v>37719</v>
      </c>
      <c r="AV885" s="25" t="s">
        <v>326</v>
      </c>
      <c r="AW885" s="25" t="s">
        <v>53259</v>
      </c>
      <c r="AX885" s="25" t="s">
        <v>326</v>
      </c>
      <c r="AY885" s="25" t="s">
        <v>23520</v>
      </c>
      <c r="AZ885" s="25" t="s">
        <v>326</v>
      </c>
      <c r="BA885" s="25" t="s">
        <v>326</v>
      </c>
      <c r="BB885" s="25" t="s">
        <v>326</v>
      </c>
      <c r="BC885" s="25" t="s">
        <v>326</v>
      </c>
      <c r="BD885" s="25" t="s">
        <v>326</v>
      </c>
      <c r="BE885" s="25" t="s">
        <v>62319</v>
      </c>
      <c r="BF885" s="25" t="s">
        <v>76646</v>
      </c>
      <c r="BG885" s="25" t="s">
        <v>326</v>
      </c>
      <c r="BH885" s="25" t="s">
        <v>326</v>
      </c>
      <c r="BI885" s="25" t="s">
        <v>10574</v>
      </c>
      <c r="BJ885" s="25" t="s">
        <v>326</v>
      </c>
      <c r="BK885" s="25" t="s">
        <v>40416</v>
      </c>
      <c r="BL885" s="25" t="s">
        <v>326</v>
      </c>
      <c r="BM885" s="25" t="s">
        <v>76647</v>
      </c>
      <c r="BN885" s="25" t="s">
        <v>326</v>
      </c>
      <c r="BO885" s="25" t="s">
        <v>326</v>
      </c>
      <c r="BP885" s="25" t="s">
        <v>76647</v>
      </c>
      <c r="BQ885" s="25" t="s">
        <v>326</v>
      </c>
      <c r="BR885" s="25" t="s">
        <v>326</v>
      </c>
      <c r="BS885" s="25" t="s">
        <v>326</v>
      </c>
      <c r="BT885" s="25" t="s">
        <v>326</v>
      </c>
      <c r="BU885" s="25" t="s">
        <v>326</v>
      </c>
      <c r="BV885" s="25" t="s">
        <v>24960</v>
      </c>
      <c r="BW885" s="25" t="s">
        <v>70466</v>
      </c>
      <c r="BX885" s="25" t="s">
        <v>326</v>
      </c>
      <c r="BY885" s="25" t="s">
        <v>326</v>
      </c>
      <c r="BZ885" s="25" t="s">
        <v>326</v>
      </c>
      <c r="CA885" s="25" t="s">
        <v>326</v>
      </c>
      <c r="CB885" s="25" t="s">
        <v>326</v>
      </c>
      <c r="CC885" s="25" t="s">
        <v>326</v>
      </c>
      <c r="CD885" s="25" t="s">
        <v>7031</v>
      </c>
      <c r="CE885" s="25" t="s">
        <v>326</v>
      </c>
      <c r="CF885" s="25" t="s">
        <v>54764</v>
      </c>
      <c r="CG885" s="25" t="s">
        <v>57713</v>
      </c>
      <c r="CH885" s="25" t="s">
        <v>326</v>
      </c>
      <c r="CI885" s="25" t="s">
        <v>326</v>
      </c>
      <c r="CJ885" s="25" t="s">
        <v>326</v>
      </c>
      <c r="CK885" s="25" t="s">
        <v>326</v>
      </c>
      <c r="CL885" s="25" t="s">
        <v>326</v>
      </c>
      <c r="CM885" s="25" t="s">
        <v>326</v>
      </c>
      <c r="CN885" s="25" t="s">
        <v>326</v>
      </c>
      <c r="CO885" s="25" t="s">
        <v>57719</v>
      </c>
      <c r="CP885" s="25" t="s">
        <v>326</v>
      </c>
      <c r="CQ885" s="25" t="s">
        <v>57719</v>
      </c>
      <c r="CR885" s="25" t="s">
        <v>76646</v>
      </c>
      <c r="CS885" s="25" t="s">
        <v>76648</v>
      </c>
      <c r="CT885" s="25" t="s">
        <v>326</v>
      </c>
      <c r="CU885" s="25" t="s">
        <v>76648</v>
      </c>
      <c r="CV885" s="25" t="s">
        <v>76649</v>
      </c>
      <c r="CW885" s="25" t="s">
        <v>326</v>
      </c>
      <c r="CX885" s="25" t="s">
        <v>76649</v>
      </c>
      <c r="CY885" s="25" t="s">
        <v>76650</v>
      </c>
      <c r="CZ885" s="25" t="s">
        <v>326</v>
      </c>
      <c r="DA885" s="25" t="s">
        <v>42864</v>
      </c>
      <c r="DB885" s="25" t="s">
        <v>326</v>
      </c>
      <c r="DC885" s="25" t="s">
        <v>3180</v>
      </c>
      <c r="DD885" s="25" t="s">
        <v>42334</v>
      </c>
      <c r="DE885" s="25" t="s">
        <v>326</v>
      </c>
      <c r="DF885" s="25" t="s">
        <v>326</v>
      </c>
      <c r="DG885" s="25" t="s">
        <v>76651</v>
      </c>
      <c r="DH885" s="25" t="s">
        <v>326</v>
      </c>
      <c r="DI885" s="25" t="s">
        <v>68489</v>
      </c>
      <c r="DJ885" s="25" t="s">
        <v>326</v>
      </c>
      <c r="DK885" s="25" t="s">
        <v>14185</v>
      </c>
      <c r="DL885" s="25" t="s">
        <v>326</v>
      </c>
      <c r="DM885" s="25" t="s">
        <v>326</v>
      </c>
      <c r="DN885" s="25" t="s">
        <v>326</v>
      </c>
      <c r="DO885" s="25" t="s">
        <v>1146</v>
      </c>
      <c r="DP885" s="25" t="s">
        <v>24613</v>
      </c>
      <c r="DQ885" s="25" t="s">
        <v>42666</v>
      </c>
      <c r="DR885" s="25" t="s">
        <v>76652</v>
      </c>
      <c r="DS885" s="25" t="s">
        <v>10423</v>
      </c>
      <c r="DT885" s="25" t="s">
        <v>326</v>
      </c>
      <c r="DU885" s="25" t="s">
        <v>326</v>
      </c>
      <c r="DV885" s="25" t="s">
        <v>326</v>
      </c>
      <c r="DW885" s="25" t="s">
        <v>326</v>
      </c>
      <c r="DX885" s="25" t="s">
        <v>10423</v>
      </c>
      <c r="DY885" s="25" t="s">
        <v>326</v>
      </c>
      <c r="DZ885" s="25" t="s">
        <v>326</v>
      </c>
      <c r="EA885" s="25" t="s">
        <v>326</v>
      </c>
      <c r="EB885" s="25" t="s">
        <v>10423</v>
      </c>
      <c r="EC885" s="25" t="s">
        <v>326</v>
      </c>
      <c r="ED885" s="25" t="s">
        <v>10423</v>
      </c>
      <c r="EE885" s="25" t="s">
        <v>326</v>
      </c>
      <c r="EF885" s="25" t="s">
        <v>7140</v>
      </c>
      <c r="EG885" s="25" t="s">
        <v>326</v>
      </c>
      <c r="EH885" s="25" t="s">
        <v>326</v>
      </c>
      <c r="EI885" s="25" t="s">
        <v>325</v>
      </c>
      <c r="FE885" s="25" t="s">
        <v>21917</v>
      </c>
      <c r="FF885" s="25" t="s">
        <v>76653</v>
      </c>
      <c r="FG885" s="25" t="s">
        <v>76654</v>
      </c>
      <c r="FH885" s="25" t="s">
        <v>57719</v>
      </c>
      <c r="FI885" s="25" t="s">
        <v>66037</v>
      </c>
      <c r="FJ885" s="25" t="s">
        <v>76655</v>
      </c>
      <c r="FK885" s="25" t="s">
        <v>76655</v>
      </c>
      <c r="FL885" s="25" t="s">
        <v>76656</v>
      </c>
      <c r="FM885" s="25" t="s">
        <v>76657</v>
      </c>
      <c r="FN885" s="25" t="s">
        <v>76658</v>
      </c>
      <c r="FO885" s="25" t="s">
        <v>76659</v>
      </c>
      <c r="FP885" s="25" t="s">
        <v>76660</v>
      </c>
      <c r="FQ885" s="25" t="s">
        <v>76661</v>
      </c>
      <c r="FR885" s="25" t="s">
        <v>74322</v>
      </c>
      <c r="FS885" s="25" t="s">
        <v>74322</v>
      </c>
      <c r="FT885" s="25" t="s">
        <v>76662</v>
      </c>
      <c r="FU885" s="25" t="s">
        <v>76663</v>
      </c>
      <c r="FV885" s="25" t="s">
        <v>76664</v>
      </c>
      <c r="FW885" s="25" t="s">
        <v>76665</v>
      </c>
      <c r="FX885" s="25" t="s">
        <v>76666</v>
      </c>
      <c r="FY885" s="25" t="s">
        <v>76667</v>
      </c>
      <c r="FZ885" s="25" t="s">
        <v>326</v>
      </c>
      <c r="GA885" s="25" t="s">
        <v>76668</v>
      </c>
      <c r="GB885" s="25" t="s">
        <v>76669</v>
      </c>
      <c r="GC885" s="25" t="s">
        <v>76670</v>
      </c>
      <c r="GD885" s="25" t="s">
        <v>76671</v>
      </c>
      <c r="GE885" s="25" t="s">
        <v>76672</v>
      </c>
      <c r="GF885" s="25" t="s">
        <v>76673</v>
      </c>
      <c r="GG885" s="25" t="s">
        <v>76674</v>
      </c>
      <c r="GH885" s="25" t="s">
        <v>76675</v>
      </c>
      <c r="GI885" s="25" t="s">
        <v>76676</v>
      </c>
      <c r="GJ885" s="25" t="s">
        <v>76677</v>
      </c>
      <c r="GK885" s="25" t="s">
        <v>76678</v>
      </c>
      <c r="GL885" s="25" t="s">
        <v>76663</v>
      </c>
      <c r="GM885" s="25" t="s">
        <v>76679</v>
      </c>
      <c r="GN885" s="25" t="s">
        <v>76680</v>
      </c>
      <c r="GO885" s="25" t="s">
        <v>76681</v>
      </c>
      <c r="GP885" s="25" t="s">
        <v>76682</v>
      </c>
      <c r="GQ885" s="25" t="s">
        <v>76683</v>
      </c>
      <c r="GR885" s="25" t="s">
        <v>76684</v>
      </c>
      <c r="GS885" s="25" t="s">
        <v>76681</v>
      </c>
      <c r="GT885" s="25" t="s">
        <v>76685</v>
      </c>
      <c r="GU885" s="25" t="s">
        <v>76686</v>
      </c>
      <c r="GV885" s="25" t="s">
        <v>76687</v>
      </c>
      <c r="GW885" s="25" t="s">
        <v>76688</v>
      </c>
      <c r="GX885" s="25" t="s">
        <v>23040</v>
      </c>
      <c r="GY885" s="25" t="s">
        <v>76689</v>
      </c>
      <c r="GZ885" s="25" t="s">
        <v>76690</v>
      </c>
      <c r="HA885" s="25" t="s">
        <v>76691</v>
      </c>
      <c r="HB885" s="25" t="s">
        <v>76692</v>
      </c>
      <c r="HC885" s="25" t="s">
        <v>76693</v>
      </c>
      <c r="HD885" s="25" t="s">
        <v>31856</v>
      </c>
      <c r="HE885" s="25" t="s">
        <v>76694</v>
      </c>
      <c r="HF885" s="25" t="s">
        <v>76695</v>
      </c>
      <c r="HG885" s="25" t="s">
        <v>76664</v>
      </c>
      <c r="HH885" s="25" t="s">
        <v>76696</v>
      </c>
      <c r="HI885" s="25" t="s">
        <v>326</v>
      </c>
      <c r="HJ885" s="25" t="s">
        <v>76697</v>
      </c>
      <c r="HM885" s="25" t="s">
        <v>76698</v>
      </c>
      <c r="HN885" s="25" t="s">
        <v>326</v>
      </c>
      <c r="HO885" s="25" t="s">
        <v>6015</v>
      </c>
      <c r="HP885" s="25" t="s">
        <v>76647</v>
      </c>
      <c r="HQ885" s="25" t="s">
        <v>7031</v>
      </c>
      <c r="HR885" s="25" t="s">
        <v>6068</v>
      </c>
      <c r="HT885" s="25" t="s">
        <v>76698</v>
      </c>
      <c r="HU885" s="25" t="s">
        <v>76699</v>
      </c>
      <c r="HV885" s="25" t="s">
        <v>326</v>
      </c>
      <c r="HW885" s="25" t="s">
        <v>326</v>
      </c>
      <c r="HX885" s="25" t="s">
        <v>76700</v>
      </c>
      <c r="HY885" s="25" t="s">
        <v>76701</v>
      </c>
      <c r="HZ885" s="25" t="s">
        <v>326</v>
      </c>
      <c r="IA885" s="25" t="s">
        <v>69000</v>
      </c>
      <c r="IB885" s="25" t="s">
        <v>76702</v>
      </c>
      <c r="IC885" s="25" t="s">
        <v>76703</v>
      </c>
      <c r="ID885" s="25" t="s">
        <v>76704</v>
      </c>
      <c r="IE885" s="25" t="s">
        <v>327</v>
      </c>
      <c r="IF885" s="25" t="s">
        <v>76705</v>
      </c>
      <c r="IG885" s="25" t="s">
        <v>15802</v>
      </c>
      <c r="IH885" s="25" t="s">
        <v>76706</v>
      </c>
      <c r="II885" s="25" t="s">
        <v>76707</v>
      </c>
      <c r="IJ885" s="25" t="s">
        <v>33396</v>
      </c>
      <c r="IK885" s="25" t="s">
        <v>76708</v>
      </c>
      <c r="IL885" s="25" t="s">
        <v>39442</v>
      </c>
      <c r="IM885" s="25" t="s">
        <v>66037</v>
      </c>
      <c r="IN885" s="25" t="s">
        <v>326</v>
      </c>
      <c r="IO885" s="25" t="s">
        <v>326</v>
      </c>
      <c r="IP885" s="25" t="s">
        <v>326</v>
      </c>
      <c r="IQ885" s="25" t="s">
        <v>7140</v>
      </c>
      <c r="IR885" s="25" t="s">
        <v>326</v>
      </c>
      <c r="IS885" s="25" t="s">
        <v>76709</v>
      </c>
      <c r="IT885" s="25" t="s">
        <v>76709</v>
      </c>
      <c r="IU885" s="25" t="s">
        <v>76710</v>
      </c>
      <c r="IV885" s="25" t="s">
        <v>30236</v>
      </c>
      <c r="IW885" s="25" t="s">
        <v>11673</v>
      </c>
      <c r="IX885" s="25" t="s">
        <v>46722</v>
      </c>
      <c r="IY885" s="25" t="s">
        <v>76711</v>
      </c>
      <c r="IZ885" s="25" t="s">
        <v>8807</v>
      </c>
      <c r="JA885" s="25" t="s">
        <v>326</v>
      </c>
      <c r="JB885" s="25" t="s">
        <v>326</v>
      </c>
      <c r="JC885" s="25" t="s">
        <v>326</v>
      </c>
      <c r="JD885" s="25" t="s">
        <v>395</v>
      </c>
      <c r="JE885" s="25" t="s">
        <v>396</v>
      </c>
      <c r="JF885" s="25" t="s">
        <v>395</v>
      </c>
      <c r="JG885" s="25" t="s">
        <v>396</v>
      </c>
      <c r="JH885" s="25" t="s">
        <v>42334</v>
      </c>
      <c r="JI885" s="25" t="s">
        <v>326</v>
      </c>
      <c r="JJ885" s="25" t="s">
        <v>326</v>
      </c>
      <c r="JK885" s="25" t="s">
        <v>326</v>
      </c>
      <c r="JL885" s="25" t="s">
        <v>326</v>
      </c>
      <c r="JM885" s="25" t="s">
        <v>24613</v>
      </c>
      <c r="JN885" s="25" t="s">
        <v>76712</v>
      </c>
      <c r="JO885" s="25" t="s">
        <v>76713</v>
      </c>
      <c r="JP885" s="25" t="s">
        <v>76714</v>
      </c>
      <c r="JQ885" s="25" t="s">
        <v>76715</v>
      </c>
      <c r="JR885" s="25" t="s">
        <v>76716</v>
      </c>
      <c r="JS885" s="25" t="s">
        <v>76717</v>
      </c>
      <c r="JT885" s="25" t="s">
        <v>76718</v>
      </c>
      <c r="JU885" s="25" t="s">
        <v>76719</v>
      </c>
      <c r="JV885" s="25" t="s">
        <v>76720</v>
      </c>
      <c r="JW885" s="25" t="s">
        <v>326</v>
      </c>
      <c r="JX885" s="25" t="s">
        <v>76721</v>
      </c>
      <c r="JY885" s="25" t="s">
        <v>76722</v>
      </c>
      <c r="JZ885" s="25" t="s">
        <v>76723</v>
      </c>
      <c r="KA885" s="25" t="s">
        <v>76724</v>
      </c>
      <c r="KB885" s="25" t="s">
        <v>76725</v>
      </c>
      <c r="KC885" s="25" t="s">
        <v>76707</v>
      </c>
      <c r="KD885" s="25" t="s">
        <v>76726</v>
      </c>
      <c r="KE885" s="25" t="s">
        <v>76727</v>
      </c>
      <c r="KF885" s="25" t="s">
        <v>76658</v>
      </c>
      <c r="KG885" s="25" t="s">
        <v>76728</v>
      </c>
      <c r="KH885" s="25" t="s">
        <v>76655</v>
      </c>
      <c r="KI885" s="25" t="s">
        <v>76729</v>
      </c>
      <c r="KJ885" s="25" t="s">
        <v>76726</v>
      </c>
      <c r="KK885" s="25" t="s">
        <v>76730</v>
      </c>
      <c r="KL885" s="25" t="s">
        <v>76731</v>
      </c>
      <c r="KM885" s="25" t="s">
        <v>53091</v>
      </c>
      <c r="KN885" s="25" t="s">
        <v>76724</v>
      </c>
      <c r="KO885" s="25" t="s">
        <v>76674</v>
      </c>
      <c r="KP885" s="25" t="s">
        <v>76732</v>
      </c>
      <c r="KQ885" s="25" t="s">
        <v>76733</v>
      </c>
      <c r="KR885" s="25" t="s">
        <v>76734</v>
      </c>
      <c r="KS885" s="25" t="s">
        <v>76657</v>
      </c>
      <c r="KT885" s="25" t="s">
        <v>76735</v>
      </c>
      <c r="KU885" s="25" t="s">
        <v>76736</v>
      </c>
      <c r="KV885" s="25" t="s">
        <v>76737</v>
      </c>
      <c r="KW885" s="25" t="s">
        <v>76738</v>
      </c>
      <c r="KX885" s="25" t="s">
        <v>76739</v>
      </c>
      <c r="KY885" s="25" t="s">
        <v>76740</v>
      </c>
    </row>
    <row r="886" spans="1:324" hidden="1" x14ac:dyDescent="0.2">
      <c r="A886" s="24">
        <f>VLOOKUP($H886,xRef2LineOfBusiness!$A$1:$D$1093,1,FALSE)</f>
        <v>80486</v>
      </c>
      <c r="B886" s="24">
        <f>VLOOKUP($H886,xRef2LineOfBusiness!$A$1:$D$1093,2,FALSE)</f>
        <v>9339.5119395000002</v>
      </c>
      <c r="C886" s="24" t="str">
        <f>VLOOKUP($H886,xRef2LineOfBusiness!$A$1:$D$1093,3,FALSE)</f>
        <v>COMMERCIAL BANKING</v>
      </c>
      <c r="D886" s="24" t="str">
        <f>VLOOKUP($H886,xRef2LineOfBusiness!$A$1:$D$1093,4,FALSE)</f>
        <v>MCGEOUGH, DENISE D</v>
      </c>
      <c r="E886" s="25" t="s">
        <v>554</v>
      </c>
      <c r="F886" s="25" t="s">
        <v>322</v>
      </c>
      <c r="G886" s="25" t="s">
        <v>414</v>
      </c>
      <c r="H886" s="27">
        <v>80486</v>
      </c>
      <c r="I886" s="25" t="s">
        <v>76741</v>
      </c>
      <c r="J886" s="25" t="s">
        <v>76741</v>
      </c>
      <c r="K886" s="25" t="s">
        <v>325</v>
      </c>
      <c r="L886" s="25" t="s">
        <v>325</v>
      </c>
      <c r="M886" s="25" t="s">
        <v>76741</v>
      </c>
      <c r="N886" s="25" t="s">
        <v>326</v>
      </c>
      <c r="O886" s="25" t="s">
        <v>439</v>
      </c>
      <c r="P886" s="25" t="s">
        <v>76742</v>
      </c>
      <c r="Q886" s="25" t="s">
        <v>7211</v>
      </c>
      <c r="R886" s="25" t="s">
        <v>330</v>
      </c>
      <c r="S886" s="25" t="s">
        <v>419</v>
      </c>
      <c r="T886" s="25" t="s">
        <v>76743</v>
      </c>
      <c r="U886" s="25" t="s">
        <v>76744</v>
      </c>
      <c r="V886" s="25" t="s">
        <v>4819</v>
      </c>
      <c r="W886" s="25" t="s">
        <v>15329</v>
      </c>
      <c r="X886" s="25" t="s">
        <v>326</v>
      </c>
      <c r="Y886" s="25" t="s">
        <v>20050</v>
      </c>
      <c r="Z886" s="25" t="s">
        <v>326</v>
      </c>
      <c r="AA886" s="25" t="s">
        <v>20050</v>
      </c>
      <c r="AB886" s="25" t="s">
        <v>326</v>
      </c>
      <c r="AC886" s="25" t="s">
        <v>326</v>
      </c>
      <c r="AD886" s="25" t="s">
        <v>326</v>
      </c>
      <c r="AE886" s="25" t="s">
        <v>2903</v>
      </c>
      <c r="AF886" s="25" t="s">
        <v>326</v>
      </c>
      <c r="AG886" s="25" t="s">
        <v>2903</v>
      </c>
      <c r="AH886" s="25" t="s">
        <v>365</v>
      </c>
      <c r="AI886" s="25" t="s">
        <v>326</v>
      </c>
      <c r="AJ886" s="25" t="s">
        <v>326</v>
      </c>
      <c r="AK886" s="25" t="s">
        <v>326</v>
      </c>
      <c r="AL886" s="25" t="s">
        <v>326</v>
      </c>
      <c r="AM886" s="25" t="s">
        <v>326</v>
      </c>
      <c r="AN886" s="25" t="s">
        <v>17423</v>
      </c>
      <c r="AO886" s="25" t="s">
        <v>1742</v>
      </c>
      <c r="AP886" s="25" t="s">
        <v>326</v>
      </c>
      <c r="AQ886" s="25" t="s">
        <v>326</v>
      </c>
      <c r="AR886" s="25" t="s">
        <v>76745</v>
      </c>
      <c r="AS886" s="25" t="s">
        <v>76745</v>
      </c>
      <c r="AT886" s="25" t="s">
        <v>326</v>
      </c>
      <c r="AU886" s="25" t="s">
        <v>76745</v>
      </c>
      <c r="AV886" s="25" t="s">
        <v>326</v>
      </c>
      <c r="AW886" s="25" t="s">
        <v>326</v>
      </c>
      <c r="AX886" s="25" t="s">
        <v>326</v>
      </c>
      <c r="AY886" s="25" t="s">
        <v>326</v>
      </c>
      <c r="AZ886" s="25" t="s">
        <v>326</v>
      </c>
      <c r="BA886" s="25" t="s">
        <v>902</v>
      </c>
      <c r="BB886" s="25" t="s">
        <v>326</v>
      </c>
      <c r="BC886" s="25" t="s">
        <v>902</v>
      </c>
      <c r="BD886" s="25" t="s">
        <v>326</v>
      </c>
      <c r="BE886" s="25" t="s">
        <v>76746</v>
      </c>
      <c r="BF886" s="25" t="s">
        <v>76747</v>
      </c>
      <c r="BG886" s="25" t="s">
        <v>326</v>
      </c>
      <c r="BH886" s="25" t="s">
        <v>326</v>
      </c>
      <c r="BI886" s="25" t="s">
        <v>1200</v>
      </c>
      <c r="BJ886" s="25" t="s">
        <v>326</v>
      </c>
      <c r="BK886" s="25" t="s">
        <v>1843</v>
      </c>
      <c r="BL886" s="25" t="s">
        <v>326</v>
      </c>
      <c r="BM886" s="25" t="s">
        <v>442</v>
      </c>
      <c r="BN886" s="25" t="s">
        <v>326</v>
      </c>
      <c r="BO886" s="25" t="s">
        <v>326</v>
      </c>
      <c r="BP886" s="25" t="s">
        <v>442</v>
      </c>
      <c r="BQ886" s="25" t="s">
        <v>326</v>
      </c>
      <c r="BR886" s="25" t="s">
        <v>326</v>
      </c>
      <c r="BS886" s="25" t="s">
        <v>326</v>
      </c>
      <c r="BT886" s="25" t="s">
        <v>326</v>
      </c>
      <c r="BU886" s="25" t="s">
        <v>326</v>
      </c>
      <c r="BV886" s="25" t="s">
        <v>45097</v>
      </c>
      <c r="BW886" s="25" t="s">
        <v>25674</v>
      </c>
      <c r="BX886" s="25" t="s">
        <v>326</v>
      </c>
      <c r="BY886" s="25" t="s">
        <v>326</v>
      </c>
      <c r="BZ886" s="25" t="s">
        <v>2110</v>
      </c>
      <c r="CA886" s="25" t="s">
        <v>326</v>
      </c>
      <c r="CB886" s="25" t="s">
        <v>326</v>
      </c>
      <c r="CC886" s="25" t="s">
        <v>326</v>
      </c>
      <c r="CD886" s="25" t="s">
        <v>326</v>
      </c>
      <c r="CE886" s="25" t="s">
        <v>326</v>
      </c>
      <c r="CF886" s="25" t="s">
        <v>68676</v>
      </c>
      <c r="CG886" s="25" t="s">
        <v>9577</v>
      </c>
      <c r="CH886" s="25" t="s">
        <v>326</v>
      </c>
      <c r="CI886" s="25" t="s">
        <v>76748</v>
      </c>
      <c r="CJ886" s="25" t="s">
        <v>326</v>
      </c>
      <c r="CK886" s="25" t="s">
        <v>390</v>
      </c>
      <c r="CL886" s="25" t="s">
        <v>326</v>
      </c>
      <c r="CM886" s="25" t="s">
        <v>326</v>
      </c>
      <c r="CN886" s="25" t="s">
        <v>326</v>
      </c>
      <c r="CO886" s="25" t="s">
        <v>64880</v>
      </c>
      <c r="CP886" s="25" t="s">
        <v>23193</v>
      </c>
      <c r="CQ886" s="25" t="s">
        <v>27616</v>
      </c>
      <c r="CR886" s="25" t="s">
        <v>76747</v>
      </c>
      <c r="CS886" s="25" t="s">
        <v>76749</v>
      </c>
      <c r="CT886" s="25" t="s">
        <v>326</v>
      </c>
      <c r="CU886" s="25" t="s">
        <v>76749</v>
      </c>
      <c r="CV886" s="25" t="s">
        <v>76750</v>
      </c>
      <c r="CW886" s="25" t="s">
        <v>326</v>
      </c>
      <c r="CX886" s="25" t="s">
        <v>76750</v>
      </c>
      <c r="CY886" s="25" t="s">
        <v>76751</v>
      </c>
      <c r="CZ886" s="25" t="s">
        <v>76752</v>
      </c>
      <c r="DA886" s="25" t="s">
        <v>326</v>
      </c>
      <c r="DB886" s="25" t="s">
        <v>326</v>
      </c>
      <c r="DC886" s="25" t="s">
        <v>325</v>
      </c>
      <c r="DD886" s="25" t="s">
        <v>25338</v>
      </c>
      <c r="DE886" s="25" t="s">
        <v>424</v>
      </c>
      <c r="DF886" s="25" t="s">
        <v>326</v>
      </c>
      <c r="DG886" s="25" t="s">
        <v>76753</v>
      </c>
      <c r="DH886" s="25" t="s">
        <v>326</v>
      </c>
      <c r="DI886" s="25" t="s">
        <v>9430</v>
      </c>
      <c r="DJ886" s="25" t="s">
        <v>326</v>
      </c>
      <c r="DK886" s="25" t="s">
        <v>4277</v>
      </c>
      <c r="DL886" s="25" t="s">
        <v>326</v>
      </c>
      <c r="DM886" s="25" t="s">
        <v>326</v>
      </c>
      <c r="DN886" s="25" t="s">
        <v>326</v>
      </c>
      <c r="DO886" s="25" t="s">
        <v>326</v>
      </c>
      <c r="DP886" s="25" t="s">
        <v>422</v>
      </c>
      <c r="DQ886" s="25" t="s">
        <v>326</v>
      </c>
      <c r="DR886" s="25" t="s">
        <v>35615</v>
      </c>
      <c r="DS886" s="25" t="s">
        <v>4030</v>
      </c>
      <c r="DT886" s="25" t="s">
        <v>1265</v>
      </c>
      <c r="DU886" s="25" t="s">
        <v>326</v>
      </c>
      <c r="DV886" s="25" t="s">
        <v>1265</v>
      </c>
      <c r="DW886" s="25" t="s">
        <v>13657</v>
      </c>
      <c r="DX886" s="25" t="s">
        <v>3773</v>
      </c>
      <c r="DY886" s="25" t="s">
        <v>326</v>
      </c>
      <c r="DZ886" s="25" t="s">
        <v>326</v>
      </c>
      <c r="EA886" s="25" t="s">
        <v>326</v>
      </c>
      <c r="EB886" s="25" t="s">
        <v>3773</v>
      </c>
      <c r="EC886" s="25" t="s">
        <v>4031</v>
      </c>
      <c r="ED886" s="25" t="s">
        <v>76754</v>
      </c>
      <c r="EE886" s="25" t="s">
        <v>326</v>
      </c>
      <c r="EF886" s="25" t="s">
        <v>326</v>
      </c>
      <c r="EG886" s="25" t="s">
        <v>326</v>
      </c>
      <c r="EH886" s="25" t="s">
        <v>326</v>
      </c>
      <c r="EI886" s="25" t="s">
        <v>325</v>
      </c>
      <c r="FE886" s="25" t="s">
        <v>76755</v>
      </c>
      <c r="FF886" s="25" t="s">
        <v>76756</v>
      </c>
      <c r="FG886" s="25" t="s">
        <v>76757</v>
      </c>
      <c r="FH886" s="25" t="s">
        <v>76758</v>
      </c>
      <c r="FI886" s="25" t="s">
        <v>76758</v>
      </c>
      <c r="FJ886" s="25" t="s">
        <v>76759</v>
      </c>
      <c r="FK886" s="25" t="s">
        <v>76760</v>
      </c>
      <c r="FL886" s="25" t="s">
        <v>76760</v>
      </c>
      <c r="FM886" s="25" t="s">
        <v>76761</v>
      </c>
      <c r="FN886" s="25" t="s">
        <v>4104</v>
      </c>
      <c r="FO886" s="25" t="s">
        <v>76762</v>
      </c>
      <c r="FP886" s="25" t="s">
        <v>76763</v>
      </c>
      <c r="FQ886" s="25" t="s">
        <v>76764</v>
      </c>
      <c r="FR886" s="25" t="s">
        <v>10909</v>
      </c>
      <c r="FS886" s="25" t="s">
        <v>913</v>
      </c>
      <c r="FT886" s="25" t="s">
        <v>76765</v>
      </c>
      <c r="FU886" s="25" t="s">
        <v>76766</v>
      </c>
      <c r="FV886" s="25" t="s">
        <v>76767</v>
      </c>
      <c r="FW886" s="25" t="s">
        <v>76768</v>
      </c>
      <c r="FX886" s="25" t="s">
        <v>76769</v>
      </c>
      <c r="FY886" s="25" t="s">
        <v>326</v>
      </c>
      <c r="FZ886" s="25" t="s">
        <v>76770</v>
      </c>
      <c r="GA886" s="25" t="s">
        <v>76771</v>
      </c>
      <c r="GB886" s="25" t="s">
        <v>76771</v>
      </c>
      <c r="GC886" s="25" t="s">
        <v>326</v>
      </c>
      <c r="GD886" s="25" t="s">
        <v>326</v>
      </c>
      <c r="GE886" s="25" t="s">
        <v>76772</v>
      </c>
      <c r="GF886" s="25" t="s">
        <v>76772</v>
      </c>
      <c r="GG886" s="25" t="s">
        <v>76773</v>
      </c>
      <c r="GH886" s="25" t="s">
        <v>76774</v>
      </c>
      <c r="GI886" s="25" t="s">
        <v>76775</v>
      </c>
      <c r="GJ886" s="25" t="s">
        <v>76776</v>
      </c>
      <c r="GK886" s="25" t="s">
        <v>76777</v>
      </c>
      <c r="GL886" s="25" t="s">
        <v>76778</v>
      </c>
      <c r="GM886" s="25" t="s">
        <v>76779</v>
      </c>
      <c r="GN886" s="25" t="s">
        <v>76780</v>
      </c>
      <c r="GO886" s="25" t="s">
        <v>76781</v>
      </c>
      <c r="GP886" s="25" t="s">
        <v>76782</v>
      </c>
      <c r="GQ886" s="25" t="s">
        <v>76783</v>
      </c>
      <c r="GR886" s="25" t="s">
        <v>356</v>
      </c>
      <c r="GS886" s="25" t="s">
        <v>76784</v>
      </c>
      <c r="GT886" s="25" t="s">
        <v>76785</v>
      </c>
      <c r="GU886" s="25" t="s">
        <v>76786</v>
      </c>
      <c r="GV886" s="25" t="s">
        <v>76787</v>
      </c>
      <c r="GW886" s="25" t="s">
        <v>76788</v>
      </c>
      <c r="GX886" s="25" t="s">
        <v>28944</v>
      </c>
      <c r="GY886" s="25" t="s">
        <v>591</v>
      </c>
      <c r="GZ886" s="25" t="s">
        <v>12273</v>
      </c>
      <c r="HA886" s="25" t="s">
        <v>8018</v>
      </c>
      <c r="HB886" s="25" t="s">
        <v>10659</v>
      </c>
      <c r="HC886" s="25" t="s">
        <v>10838</v>
      </c>
      <c r="HD886" s="25" t="s">
        <v>19893</v>
      </c>
      <c r="HE886" s="25" t="s">
        <v>29594</v>
      </c>
      <c r="HF886" s="25" t="s">
        <v>76789</v>
      </c>
      <c r="HG886" s="25" t="s">
        <v>76790</v>
      </c>
      <c r="HH886" s="25" t="s">
        <v>76791</v>
      </c>
      <c r="HI886" s="25" t="s">
        <v>326</v>
      </c>
      <c r="HJ886" s="25" t="s">
        <v>76792</v>
      </c>
      <c r="HM886" s="25" t="s">
        <v>76793</v>
      </c>
      <c r="HN886" s="25" t="s">
        <v>365</v>
      </c>
      <c r="HO886" s="25" t="s">
        <v>1742</v>
      </c>
      <c r="HP886" s="25" t="s">
        <v>442</v>
      </c>
      <c r="HQ886" s="25" t="s">
        <v>2110</v>
      </c>
      <c r="HR886" s="25" t="s">
        <v>4790</v>
      </c>
      <c r="HS886" s="25" t="s">
        <v>15329</v>
      </c>
      <c r="HT886" s="25" t="s">
        <v>76794</v>
      </c>
      <c r="HU886" s="25" t="s">
        <v>9027</v>
      </c>
      <c r="HV886" s="25" t="s">
        <v>326</v>
      </c>
      <c r="HW886" s="25" t="s">
        <v>326</v>
      </c>
      <c r="HX886" s="25" t="s">
        <v>76795</v>
      </c>
      <c r="HY886" s="25" t="s">
        <v>76796</v>
      </c>
      <c r="HZ886" s="25" t="s">
        <v>326</v>
      </c>
      <c r="IA886" s="25" t="s">
        <v>2586</v>
      </c>
      <c r="IB886" s="25" t="s">
        <v>76797</v>
      </c>
      <c r="IC886" s="25" t="s">
        <v>76798</v>
      </c>
      <c r="ID886" s="25" t="s">
        <v>76799</v>
      </c>
      <c r="IE886" s="25" t="s">
        <v>327</v>
      </c>
      <c r="IF886" s="25" t="s">
        <v>22249</v>
      </c>
      <c r="IG886" s="25" t="s">
        <v>44231</v>
      </c>
      <c r="IH886" s="25" t="s">
        <v>76800</v>
      </c>
      <c r="II886" s="25" t="s">
        <v>76800</v>
      </c>
      <c r="IJ886" s="25" t="s">
        <v>44231</v>
      </c>
      <c r="IK886" s="25" t="s">
        <v>76801</v>
      </c>
      <c r="IL886" s="25" t="s">
        <v>984</v>
      </c>
      <c r="IM886" s="25" t="s">
        <v>76758</v>
      </c>
      <c r="IN886" s="25" t="s">
        <v>326</v>
      </c>
      <c r="IO886" s="25" t="s">
        <v>326</v>
      </c>
      <c r="IP886" s="25" t="s">
        <v>326</v>
      </c>
      <c r="IQ886" s="25" t="s">
        <v>326</v>
      </c>
      <c r="IR886" s="25" t="s">
        <v>326</v>
      </c>
      <c r="IS886" s="25" t="s">
        <v>76802</v>
      </c>
      <c r="IT886" s="25" t="s">
        <v>1091</v>
      </c>
      <c r="IU886" s="25" t="s">
        <v>76803</v>
      </c>
      <c r="IV886" s="25" t="s">
        <v>34594</v>
      </c>
      <c r="IW886" s="25" t="s">
        <v>2903</v>
      </c>
      <c r="IX886" s="25" t="s">
        <v>76745</v>
      </c>
      <c r="IY886" s="25" t="s">
        <v>326</v>
      </c>
      <c r="IZ886" s="25" t="s">
        <v>326</v>
      </c>
      <c r="JA886" s="25" t="s">
        <v>326</v>
      </c>
      <c r="JB886" s="25" t="s">
        <v>326</v>
      </c>
      <c r="JC886" s="25" t="s">
        <v>326</v>
      </c>
      <c r="JD886" s="25" t="s">
        <v>395</v>
      </c>
      <c r="JE886" s="25" t="s">
        <v>396</v>
      </c>
      <c r="JF886" s="25" t="s">
        <v>395</v>
      </c>
      <c r="JG886" s="25" t="s">
        <v>396</v>
      </c>
      <c r="JH886" s="25" t="s">
        <v>12951</v>
      </c>
    </row>
    <row r="887" spans="1:324" hidden="1" x14ac:dyDescent="0.2">
      <c r="A887" s="24">
        <f>VLOOKUP($H887,xRef2LineOfBusiness!$A$1:$D$1093,1,FALSE)</f>
        <v>121723</v>
      </c>
      <c r="B887" s="24">
        <f>VLOOKUP($H887,xRef2LineOfBusiness!$A$1:$D$1093,2,FALSE)</f>
        <v>0</v>
      </c>
      <c r="C887" s="24" t="str">
        <f>VLOOKUP($H887,xRef2LineOfBusiness!$A$1:$D$1093,3,FALSE)</f>
        <v>BUSINESS BANKING</v>
      </c>
      <c r="D887" s="24" t="str">
        <f>VLOOKUP($H887,xRef2LineOfBusiness!$A$1:$D$1093,4,FALSE)</f>
        <v>BROWN, CHRISTOPHER C</v>
      </c>
      <c r="E887" s="25" t="s">
        <v>1244</v>
      </c>
      <c r="F887" s="25" t="s">
        <v>322</v>
      </c>
      <c r="H887" s="27">
        <v>121723</v>
      </c>
      <c r="I887" s="25" t="s">
        <v>76804</v>
      </c>
      <c r="J887" s="25" t="s">
        <v>76804</v>
      </c>
      <c r="K887" s="25" t="s">
        <v>325</v>
      </c>
      <c r="L887" s="25" t="s">
        <v>325</v>
      </c>
      <c r="M887" s="25" t="s">
        <v>76804</v>
      </c>
      <c r="N887" s="25" t="s">
        <v>326</v>
      </c>
      <c r="O887" s="25" t="s">
        <v>422</v>
      </c>
      <c r="P887" s="25" t="s">
        <v>76805</v>
      </c>
      <c r="Q887" s="25" t="s">
        <v>1732</v>
      </c>
      <c r="R887" s="25" t="s">
        <v>330</v>
      </c>
      <c r="S887" s="25" t="s">
        <v>4310</v>
      </c>
      <c r="U887" s="25" t="s">
        <v>76806</v>
      </c>
      <c r="V887" s="25" t="s">
        <v>334</v>
      </c>
      <c r="W887" s="25" t="s">
        <v>3474</v>
      </c>
      <c r="X887" s="25" t="s">
        <v>326</v>
      </c>
      <c r="Y887" s="25" t="s">
        <v>1847</v>
      </c>
      <c r="Z887" s="25" t="s">
        <v>326</v>
      </c>
      <c r="AA887" s="25" t="s">
        <v>1847</v>
      </c>
      <c r="AB887" s="25" t="s">
        <v>326</v>
      </c>
      <c r="AC887" s="25" t="s">
        <v>326</v>
      </c>
      <c r="AD887" s="25" t="s">
        <v>326</v>
      </c>
      <c r="AE887" s="25" t="s">
        <v>326</v>
      </c>
      <c r="AF887" s="25" t="s">
        <v>326</v>
      </c>
      <c r="AG887" s="25" t="s">
        <v>326</v>
      </c>
      <c r="AH887" s="25" t="s">
        <v>326</v>
      </c>
      <c r="AI887" s="25" t="s">
        <v>947</v>
      </c>
      <c r="AJ887" s="25" t="s">
        <v>326</v>
      </c>
      <c r="AK887" s="25" t="s">
        <v>326</v>
      </c>
      <c r="AL887" s="25" t="s">
        <v>326</v>
      </c>
      <c r="AM887" s="25" t="s">
        <v>326</v>
      </c>
      <c r="AN887" s="25" t="s">
        <v>76807</v>
      </c>
      <c r="AO887" s="25" t="s">
        <v>326</v>
      </c>
      <c r="AP887" s="25" t="s">
        <v>326</v>
      </c>
      <c r="AQ887" s="25" t="s">
        <v>1812</v>
      </c>
      <c r="AR887" s="25" t="s">
        <v>16233</v>
      </c>
      <c r="AS887" s="25" t="s">
        <v>16233</v>
      </c>
      <c r="AT887" s="25" t="s">
        <v>14019</v>
      </c>
      <c r="AU887" s="25" t="s">
        <v>13429</v>
      </c>
      <c r="AV887" s="25" t="s">
        <v>326</v>
      </c>
      <c r="AW887" s="25" t="s">
        <v>326</v>
      </c>
      <c r="AX887" s="25" t="s">
        <v>578</v>
      </c>
      <c r="AY887" s="25" t="s">
        <v>326</v>
      </c>
      <c r="AZ887" s="25" t="s">
        <v>326</v>
      </c>
      <c r="BA887" s="25" t="s">
        <v>26885</v>
      </c>
      <c r="BB887" s="25" t="s">
        <v>326</v>
      </c>
      <c r="BC887" s="25" t="s">
        <v>26885</v>
      </c>
      <c r="BD887" s="25" t="s">
        <v>326</v>
      </c>
      <c r="BE887" s="25" t="s">
        <v>39405</v>
      </c>
      <c r="BF887" s="25" t="s">
        <v>76808</v>
      </c>
      <c r="BG887" s="25" t="s">
        <v>326</v>
      </c>
      <c r="BH887" s="25" t="s">
        <v>326</v>
      </c>
      <c r="BI887" s="25" t="s">
        <v>326</v>
      </c>
      <c r="BJ887" s="25" t="s">
        <v>326</v>
      </c>
      <c r="BK887" s="25" t="s">
        <v>43955</v>
      </c>
      <c r="BL887" s="25" t="s">
        <v>326</v>
      </c>
      <c r="BM887" s="25" t="s">
        <v>1015</v>
      </c>
      <c r="BN887" s="25" t="s">
        <v>326</v>
      </c>
      <c r="BO887" s="25" t="s">
        <v>326</v>
      </c>
      <c r="BP887" s="25" t="s">
        <v>1015</v>
      </c>
      <c r="BQ887" s="25" t="s">
        <v>326</v>
      </c>
      <c r="BR887" s="25" t="s">
        <v>326</v>
      </c>
      <c r="BS887" s="25" t="s">
        <v>326</v>
      </c>
      <c r="BT887" s="25" t="s">
        <v>326</v>
      </c>
      <c r="BU887" s="25" t="s">
        <v>326</v>
      </c>
      <c r="BV887" s="25" t="s">
        <v>76809</v>
      </c>
      <c r="BW887" s="25" t="s">
        <v>15623</v>
      </c>
      <c r="BX887" s="25" t="s">
        <v>326</v>
      </c>
      <c r="BY887" s="25" t="s">
        <v>326</v>
      </c>
      <c r="BZ887" s="25" t="s">
        <v>326</v>
      </c>
      <c r="CA887" s="25" t="s">
        <v>326</v>
      </c>
      <c r="CB887" s="25" t="s">
        <v>326</v>
      </c>
      <c r="CC887" s="25" t="s">
        <v>326</v>
      </c>
      <c r="CD887" s="25" t="s">
        <v>326</v>
      </c>
      <c r="CE887" s="25" t="s">
        <v>326</v>
      </c>
      <c r="CF887" s="25" t="s">
        <v>15623</v>
      </c>
      <c r="CG887" s="25" t="s">
        <v>76810</v>
      </c>
      <c r="CH887" s="25" t="s">
        <v>326</v>
      </c>
      <c r="CI887" s="25" t="s">
        <v>326</v>
      </c>
      <c r="CJ887" s="25" t="s">
        <v>326</v>
      </c>
      <c r="CK887" s="25" t="s">
        <v>325</v>
      </c>
      <c r="CL887" s="25" t="s">
        <v>326</v>
      </c>
      <c r="CM887" s="25" t="s">
        <v>326</v>
      </c>
      <c r="CN887" s="25" t="s">
        <v>326</v>
      </c>
      <c r="CO887" s="25" t="s">
        <v>29661</v>
      </c>
      <c r="CP887" s="25" t="s">
        <v>326</v>
      </c>
      <c r="CQ887" s="25" t="s">
        <v>54779</v>
      </c>
      <c r="CR887" s="25" t="s">
        <v>76808</v>
      </c>
      <c r="CS887" s="25" t="s">
        <v>76811</v>
      </c>
      <c r="CT887" s="25" t="s">
        <v>326</v>
      </c>
      <c r="CU887" s="25" t="s">
        <v>76811</v>
      </c>
      <c r="CV887" s="25" t="s">
        <v>76812</v>
      </c>
      <c r="CW887" s="25" t="s">
        <v>326</v>
      </c>
      <c r="CX887" s="25" t="s">
        <v>76812</v>
      </c>
      <c r="CY887" s="25" t="s">
        <v>9823</v>
      </c>
      <c r="CZ887" s="25" t="s">
        <v>19314</v>
      </c>
      <c r="DA887" s="25" t="s">
        <v>326</v>
      </c>
      <c r="DB887" s="25" t="s">
        <v>13036</v>
      </c>
      <c r="DC887" s="25" t="s">
        <v>7010</v>
      </c>
      <c r="DD887" s="25" t="s">
        <v>908</v>
      </c>
      <c r="DE887" s="25" t="s">
        <v>326</v>
      </c>
      <c r="DF887" s="25" t="s">
        <v>326</v>
      </c>
      <c r="DG887" s="25" t="s">
        <v>30503</v>
      </c>
      <c r="DH887" s="25" t="s">
        <v>326</v>
      </c>
      <c r="DI887" s="25" t="s">
        <v>2638</v>
      </c>
      <c r="DJ887" s="25" t="s">
        <v>326</v>
      </c>
      <c r="DK887" s="25" t="s">
        <v>1739</v>
      </c>
      <c r="DL887" s="25" t="s">
        <v>326</v>
      </c>
      <c r="DM887" s="25" t="s">
        <v>326</v>
      </c>
      <c r="DN887" s="25" t="s">
        <v>326</v>
      </c>
      <c r="DO887" s="25" t="s">
        <v>326</v>
      </c>
      <c r="DP887" s="25" t="s">
        <v>326</v>
      </c>
      <c r="DQ887" s="25" t="s">
        <v>326</v>
      </c>
      <c r="DR887" s="25" t="s">
        <v>23194</v>
      </c>
      <c r="DS887" s="25" t="s">
        <v>570</v>
      </c>
      <c r="DT887" s="25" t="s">
        <v>326</v>
      </c>
      <c r="DU887" s="25" t="s">
        <v>326</v>
      </c>
      <c r="DV887" s="25" t="s">
        <v>326</v>
      </c>
      <c r="DW887" s="25" t="s">
        <v>326</v>
      </c>
      <c r="DX887" s="25" t="s">
        <v>570</v>
      </c>
      <c r="DY887" s="25" t="s">
        <v>326</v>
      </c>
      <c r="DZ887" s="25" t="s">
        <v>326</v>
      </c>
      <c r="EA887" s="25" t="s">
        <v>326</v>
      </c>
      <c r="EB887" s="25" t="s">
        <v>570</v>
      </c>
      <c r="EC887" s="25" t="s">
        <v>326</v>
      </c>
      <c r="ED887" s="25" t="s">
        <v>570</v>
      </c>
      <c r="EE887" s="25" t="s">
        <v>326</v>
      </c>
      <c r="EF887" s="25" t="s">
        <v>44905</v>
      </c>
      <c r="EG887" s="25" t="s">
        <v>326</v>
      </c>
      <c r="EH887" s="25" t="s">
        <v>326</v>
      </c>
      <c r="EI887" s="25" t="s">
        <v>325</v>
      </c>
      <c r="FE887" s="25" t="s">
        <v>9775</v>
      </c>
      <c r="FF887" s="25" t="s">
        <v>76813</v>
      </c>
      <c r="FG887" s="25" t="s">
        <v>76814</v>
      </c>
      <c r="FH887" s="25" t="s">
        <v>14686</v>
      </c>
      <c r="FI887" s="25" t="s">
        <v>14686</v>
      </c>
      <c r="FJ887" s="25" t="s">
        <v>76815</v>
      </c>
      <c r="FK887" s="25" t="s">
        <v>76816</v>
      </c>
      <c r="FL887" s="25" t="s">
        <v>76816</v>
      </c>
      <c r="FM887" s="25" t="s">
        <v>76817</v>
      </c>
      <c r="FN887" s="25" t="s">
        <v>76818</v>
      </c>
      <c r="FO887" s="25" t="s">
        <v>356</v>
      </c>
      <c r="FP887" s="25" t="s">
        <v>76819</v>
      </c>
      <c r="FQ887" s="25" t="s">
        <v>76819</v>
      </c>
      <c r="FR887" s="25" t="s">
        <v>9442</v>
      </c>
      <c r="FS887" s="25" t="s">
        <v>9442</v>
      </c>
      <c r="FT887" s="25" t="s">
        <v>11957</v>
      </c>
      <c r="FU887" s="25" t="s">
        <v>76820</v>
      </c>
      <c r="FV887" s="25" t="s">
        <v>76821</v>
      </c>
      <c r="FW887" s="25" t="s">
        <v>76822</v>
      </c>
      <c r="FX887" s="25" t="s">
        <v>76823</v>
      </c>
      <c r="FY887" s="25" t="s">
        <v>76824</v>
      </c>
      <c r="FZ887" s="25" t="s">
        <v>326</v>
      </c>
      <c r="GA887" s="25" t="s">
        <v>76825</v>
      </c>
      <c r="GB887" s="25" t="s">
        <v>76825</v>
      </c>
      <c r="GC887" s="25" t="s">
        <v>326</v>
      </c>
      <c r="GD887" s="25" t="s">
        <v>326</v>
      </c>
      <c r="GE887" s="25" t="s">
        <v>326</v>
      </c>
      <c r="GF887" s="25" t="s">
        <v>326</v>
      </c>
      <c r="GG887" s="25" t="s">
        <v>76826</v>
      </c>
      <c r="GH887" s="25" t="s">
        <v>76827</v>
      </c>
      <c r="GI887" s="25" t="s">
        <v>76828</v>
      </c>
      <c r="GJ887" s="25" t="s">
        <v>76829</v>
      </c>
      <c r="GK887" s="25" t="s">
        <v>76830</v>
      </c>
      <c r="GL887" s="25" t="s">
        <v>76820</v>
      </c>
      <c r="GM887" s="25" t="s">
        <v>76831</v>
      </c>
      <c r="GN887" s="25" t="s">
        <v>76832</v>
      </c>
      <c r="GO887" s="25" t="s">
        <v>76833</v>
      </c>
      <c r="GP887" s="25" t="s">
        <v>76834</v>
      </c>
      <c r="GQ887" s="25" t="s">
        <v>76835</v>
      </c>
      <c r="GR887" s="25" t="s">
        <v>3811</v>
      </c>
      <c r="GS887" s="25" t="s">
        <v>76836</v>
      </c>
      <c r="GT887" s="25" t="s">
        <v>76837</v>
      </c>
      <c r="GU887" s="25" t="s">
        <v>76838</v>
      </c>
      <c r="GV887" s="25" t="s">
        <v>11665</v>
      </c>
      <c r="GW887" s="25" t="s">
        <v>16412</v>
      </c>
      <c r="GX887" s="25" t="s">
        <v>6379</v>
      </c>
      <c r="GY887" s="25" t="s">
        <v>14081</v>
      </c>
      <c r="GZ887" s="25" t="s">
        <v>2056</v>
      </c>
      <c r="HA887" s="25" t="s">
        <v>76839</v>
      </c>
      <c r="HB887" s="25" t="s">
        <v>76840</v>
      </c>
      <c r="HC887" s="25" t="s">
        <v>326</v>
      </c>
      <c r="HD887" s="25" t="s">
        <v>76840</v>
      </c>
      <c r="HE887" s="25" t="s">
        <v>41586</v>
      </c>
      <c r="HF887" s="25" t="s">
        <v>76841</v>
      </c>
      <c r="HG887" s="25" t="s">
        <v>76842</v>
      </c>
      <c r="HH887" s="25" t="s">
        <v>76843</v>
      </c>
      <c r="HI887" s="25" t="s">
        <v>76844</v>
      </c>
      <c r="HJ887" s="25" t="s">
        <v>76845</v>
      </c>
      <c r="HM887" s="25" t="s">
        <v>76846</v>
      </c>
      <c r="HN887" s="25" t="s">
        <v>947</v>
      </c>
      <c r="HO887" s="25" t="s">
        <v>578</v>
      </c>
      <c r="HP887" s="25" t="s">
        <v>1015</v>
      </c>
      <c r="HQ887" s="25" t="s">
        <v>326</v>
      </c>
      <c r="HR887" s="25" t="s">
        <v>1799</v>
      </c>
      <c r="HT887" s="25" t="s">
        <v>76846</v>
      </c>
      <c r="HU887" s="25" t="s">
        <v>356</v>
      </c>
      <c r="HV887" s="25" t="s">
        <v>326</v>
      </c>
      <c r="HW887" s="25" t="s">
        <v>326</v>
      </c>
      <c r="HX887" s="25" t="s">
        <v>76847</v>
      </c>
      <c r="HY887" s="25" t="s">
        <v>76848</v>
      </c>
      <c r="HZ887" s="25" t="s">
        <v>326</v>
      </c>
      <c r="IA887" s="25" t="s">
        <v>9442</v>
      </c>
      <c r="IB887" s="25" t="s">
        <v>76849</v>
      </c>
      <c r="IC887" s="25" t="s">
        <v>76850</v>
      </c>
      <c r="ID887" s="25" t="s">
        <v>76851</v>
      </c>
      <c r="IE887" s="25" t="s">
        <v>390</v>
      </c>
      <c r="IF887" s="25" t="s">
        <v>2076</v>
      </c>
      <c r="IG887" s="25" t="s">
        <v>15623</v>
      </c>
      <c r="IH887" s="25" t="s">
        <v>76852</v>
      </c>
      <c r="II887" s="25" t="s">
        <v>76852</v>
      </c>
      <c r="IJ887" s="25" t="s">
        <v>15623</v>
      </c>
      <c r="IK887" s="25" t="s">
        <v>76853</v>
      </c>
      <c r="IL887" s="25" t="s">
        <v>9143</v>
      </c>
      <c r="IM887" s="25" t="s">
        <v>14686</v>
      </c>
      <c r="IN887" s="25" t="s">
        <v>326</v>
      </c>
      <c r="IO887" s="25" t="s">
        <v>326</v>
      </c>
      <c r="IP887" s="25" t="s">
        <v>326</v>
      </c>
      <c r="IQ887" s="25" t="s">
        <v>44905</v>
      </c>
      <c r="IR887" s="25" t="s">
        <v>326</v>
      </c>
      <c r="IS887" s="25" t="s">
        <v>76854</v>
      </c>
      <c r="IT887" s="25" t="s">
        <v>76855</v>
      </c>
      <c r="IU887" s="25" t="s">
        <v>76856</v>
      </c>
      <c r="IV887" s="25" t="s">
        <v>9670</v>
      </c>
      <c r="IW887" s="25" t="s">
        <v>326</v>
      </c>
      <c r="IX887" s="25" t="s">
        <v>9670</v>
      </c>
      <c r="IY887" s="25" t="s">
        <v>5987</v>
      </c>
      <c r="IZ887" s="25" t="s">
        <v>1015</v>
      </c>
      <c r="JA887" s="25" t="s">
        <v>326</v>
      </c>
      <c r="JB887" s="25" t="s">
        <v>1525</v>
      </c>
      <c r="JC887" s="25" t="s">
        <v>326</v>
      </c>
      <c r="JD887" s="25" t="s">
        <v>395</v>
      </c>
      <c r="JE887" s="25" t="s">
        <v>396</v>
      </c>
      <c r="JF887" s="25" t="s">
        <v>395</v>
      </c>
      <c r="JG887" s="25" t="s">
        <v>396</v>
      </c>
      <c r="JH887" s="25" t="s">
        <v>908</v>
      </c>
      <c r="JI887" s="25" t="s">
        <v>326</v>
      </c>
      <c r="JJ887" s="25" t="s">
        <v>326</v>
      </c>
      <c r="JK887" s="25" t="s">
        <v>326</v>
      </c>
      <c r="JL887" s="25" t="s">
        <v>326</v>
      </c>
      <c r="JM887" s="25" t="s">
        <v>326</v>
      </c>
      <c r="JN887" s="25" t="s">
        <v>76857</v>
      </c>
      <c r="JO887" s="25" t="s">
        <v>76858</v>
      </c>
      <c r="JP887" s="25" t="s">
        <v>76859</v>
      </c>
      <c r="JQ887" s="25" t="s">
        <v>76860</v>
      </c>
      <c r="JR887" s="25" t="s">
        <v>76861</v>
      </c>
      <c r="JS887" s="25" t="s">
        <v>76862</v>
      </c>
      <c r="JT887" s="25" t="s">
        <v>76863</v>
      </c>
      <c r="JU887" s="25" t="s">
        <v>76864</v>
      </c>
      <c r="JV887" s="25" t="s">
        <v>76865</v>
      </c>
      <c r="JW887" s="25" t="s">
        <v>326</v>
      </c>
      <c r="JX887" s="25" t="s">
        <v>76866</v>
      </c>
      <c r="JY887" s="25" t="s">
        <v>76867</v>
      </c>
      <c r="JZ887" s="25" t="s">
        <v>76852</v>
      </c>
      <c r="KA887" s="25" t="s">
        <v>76868</v>
      </c>
      <c r="KB887" s="25" t="s">
        <v>76869</v>
      </c>
      <c r="KC887" s="25" t="s">
        <v>76852</v>
      </c>
      <c r="KD887" s="25" t="s">
        <v>76870</v>
      </c>
      <c r="KE887" s="25" t="s">
        <v>76871</v>
      </c>
      <c r="KF887" s="25" t="s">
        <v>76818</v>
      </c>
      <c r="KG887" s="25" t="s">
        <v>76872</v>
      </c>
      <c r="KH887" s="25" t="s">
        <v>76816</v>
      </c>
      <c r="KI887" s="25" t="s">
        <v>76873</v>
      </c>
      <c r="KJ887" s="25" t="s">
        <v>76870</v>
      </c>
      <c r="KK887" s="25" t="s">
        <v>76874</v>
      </c>
      <c r="KL887" s="25" t="s">
        <v>76875</v>
      </c>
      <c r="KM887" s="25" t="s">
        <v>11943</v>
      </c>
      <c r="KN887" s="25" t="s">
        <v>76868</v>
      </c>
      <c r="KO887" s="25" t="s">
        <v>76826</v>
      </c>
      <c r="KP887" s="25" t="s">
        <v>76876</v>
      </c>
      <c r="KQ887" s="25" t="s">
        <v>76877</v>
      </c>
      <c r="KR887" s="25" t="s">
        <v>6595</v>
      </c>
      <c r="KS887" s="25" t="s">
        <v>76817</v>
      </c>
      <c r="KT887" s="25" t="s">
        <v>76878</v>
      </c>
      <c r="KU887" s="25" t="s">
        <v>76879</v>
      </c>
      <c r="KV887" s="25" t="s">
        <v>76880</v>
      </c>
      <c r="KW887" s="25" t="s">
        <v>76881</v>
      </c>
      <c r="KX887" s="25" t="s">
        <v>76882</v>
      </c>
      <c r="KY887" s="25" t="s">
        <v>76883</v>
      </c>
    </row>
    <row r="888" spans="1:324" hidden="1" x14ac:dyDescent="0.2">
      <c r="A888" s="24">
        <f>VLOOKUP($H888,xRef2LineOfBusiness!$A$1:$D$1093,1,FALSE)</f>
        <v>123054</v>
      </c>
      <c r="B888" s="24" t="e">
        <f>VLOOKUP($H888,xRef2LineOfBusiness!$A$1:$D$1093,2,FALSE)</f>
        <v>#N/A</v>
      </c>
      <c r="C888" s="24" t="e">
        <f>VLOOKUP($H888,xRef2LineOfBusiness!$A$1:$D$1093,3,FALSE)</f>
        <v>#N/A</v>
      </c>
      <c r="D888" s="24" t="e">
        <f>VLOOKUP($H888,xRef2LineOfBusiness!$A$1:$D$1093,4,FALSE)</f>
        <v>#N/A</v>
      </c>
      <c r="E888" s="25" t="s">
        <v>6117</v>
      </c>
      <c r="F888" s="25" t="s">
        <v>322</v>
      </c>
      <c r="G888" s="25" t="s">
        <v>414</v>
      </c>
      <c r="H888" s="27">
        <v>123054</v>
      </c>
      <c r="I888" s="25" t="s">
        <v>76884</v>
      </c>
      <c r="J888" s="25" t="s">
        <v>76884</v>
      </c>
      <c r="K888" s="25" t="s">
        <v>325</v>
      </c>
      <c r="L888" s="25" t="s">
        <v>325</v>
      </c>
      <c r="M888" s="25" t="s">
        <v>76884</v>
      </c>
      <c r="N888" s="25" t="s">
        <v>326</v>
      </c>
      <c r="O888" s="25" t="s">
        <v>390</v>
      </c>
      <c r="P888" s="25" t="s">
        <v>76885</v>
      </c>
      <c r="Q888" s="25" t="s">
        <v>11042</v>
      </c>
      <c r="R888" s="25" t="s">
        <v>330</v>
      </c>
      <c r="S888" s="25" t="s">
        <v>559</v>
      </c>
      <c r="T888" s="25" t="s">
        <v>76886</v>
      </c>
      <c r="U888" s="25" t="s">
        <v>76887</v>
      </c>
      <c r="V888" s="25" t="s">
        <v>334</v>
      </c>
      <c r="W888" s="25" t="s">
        <v>15587</v>
      </c>
      <c r="X888" s="25" t="s">
        <v>326</v>
      </c>
      <c r="Y888" s="25" t="s">
        <v>76888</v>
      </c>
      <c r="Z888" s="25" t="s">
        <v>1262</v>
      </c>
      <c r="AA888" s="25" t="s">
        <v>76889</v>
      </c>
      <c r="AB888" s="25" t="s">
        <v>326</v>
      </c>
      <c r="AC888" s="25" t="s">
        <v>326</v>
      </c>
      <c r="AD888" s="25" t="s">
        <v>326</v>
      </c>
      <c r="AE888" s="25" t="s">
        <v>339</v>
      </c>
      <c r="AF888" s="25" t="s">
        <v>326</v>
      </c>
      <c r="AG888" s="25" t="s">
        <v>339</v>
      </c>
      <c r="AH888" s="25" t="s">
        <v>326</v>
      </c>
      <c r="AI888" s="25" t="s">
        <v>326</v>
      </c>
      <c r="AJ888" s="25" t="s">
        <v>326</v>
      </c>
      <c r="AK888" s="25" t="s">
        <v>326</v>
      </c>
      <c r="AL888" s="25" t="s">
        <v>326</v>
      </c>
      <c r="AM888" s="25" t="s">
        <v>326</v>
      </c>
      <c r="AN888" s="25" t="s">
        <v>19556</v>
      </c>
      <c r="AO888" s="25" t="s">
        <v>326</v>
      </c>
      <c r="AP888" s="25" t="s">
        <v>326</v>
      </c>
      <c r="AQ888" s="25" t="s">
        <v>10611</v>
      </c>
      <c r="AR888" s="25" t="s">
        <v>76890</v>
      </c>
      <c r="AS888" s="25" t="s">
        <v>76890</v>
      </c>
      <c r="AT888" s="25" t="s">
        <v>76891</v>
      </c>
      <c r="AU888" s="25" t="s">
        <v>76892</v>
      </c>
      <c r="AV888" s="25" t="s">
        <v>326</v>
      </c>
      <c r="AW888" s="25" t="s">
        <v>11838</v>
      </c>
      <c r="AX888" s="25" t="s">
        <v>326</v>
      </c>
      <c r="AY888" s="25" t="s">
        <v>1840</v>
      </c>
      <c r="AZ888" s="25" t="s">
        <v>1049</v>
      </c>
      <c r="BA888" s="25" t="s">
        <v>1258</v>
      </c>
      <c r="BB888" s="25" t="s">
        <v>326</v>
      </c>
      <c r="BC888" s="25" t="s">
        <v>1258</v>
      </c>
      <c r="BD888" s="25" t="s">
        <v>326</v>
      </c>
      <c r="BE888" s="25" t="s">
        <v>76893</v>
      </c>
      <c r="BF888" s="25" t="s">
        <v>76894</v>
      </c>
      <c r="BG888" s="25" t="s">
        <v>326</v>
      </c>
      <c r="BH888" s="25" t="s">
        <v>71316</v>
      </c>
      <c r="BI888" s="25" t="s">
        <v>2695</v>
      </c>
      <c r="BJ888" s="25" t="s">
        <v>326</v>
      </c>
      <c r="BK888" s="25" t="s">
        <v>70289</v>
      </c>
      <c r="BL888" s="25" t="s">
        <v>326</v>
      </c>
      <c r="BM888" s="25" t="s">
        <v>9542</v>
      </c>
      <c r="BN888" s="25" t="s">
        <v>326</v>
      </c>
      <c r="BO888" s="25" t="s">
        <v>326</v>
      </c>
      <c r="BP888" s="25" t="s">
        <v>9542</v>
      </c>
      <c r="BQ888" s="25" t="s">
        <v>326</v>
      </c>
      <c r="BR888" s="25" t="s">
        <v>326</v>
      </c>
      <c r="BS888" s="25" t="s">
        <v>326</v>
      </c>
      <c r="BT888" s="25" t="s">
        <v>326</v>
      </c>
      <c r="BU888" s="25" t="s">
        <v>326</v>
      </c>
      <c r="BV888" s="25" t="s">
        <v>56164</v>
      </c>
      <c r="BW888" s="25" t="s">
        <v>76895</v>
      </c>
      <c r="BX888" s="25" t="s">
        <v>326</v>
      </c>
      <c r="BY888" s="25" t="s">
        <v>326</v>
      </c>
      <c r="BZ888" s="25" t="s">
        <v>326</v>
      </c>
      <c r="CA888" s="25" t="s">
        <v>42829</v>
      </c>
      <c r="CB888" s="25" t="s">
        <v>326</v>
      </c>
      <c r="CC888" s="25" t="s">
        <v>326</v>
      </c>
      <c r="CD888" s="25" t="s">
        <v>326</v>
      </c>
      <c r="CE888" s="25" t="s">
        <v>326</v>
      </c>
      <c r="CF888" s="25" t="s">
        <v>76896</v>
      </c>
      <c r="CG888" s="25" t="s">
        <v>76897</v>
      </c>
      <c r="CH888" s="25" t="s">
        <v>326</v>
      </c>
      <c r="CI888" s="25" t="s">
        <v>11455</v>
      </c>
      <c r="CJ888" s="25" t="s">
        <v>326</v>
      </c>
      <c r="CK888" s="25" t="s">
        <v>325</v>
      </c>
      <c r="CL888" s="25" t="s">
        <v>326</v>
      </c>
      <c r="CM888" s="25" t="s">
        <v>326</v>
      </c>
      <c r="CN888" s="25" t="s">
        <v>326</v>
      </c>
      <c r="CO888" s="25" t="s">
        <v>76898</v>
      </c>
      <c r="CP888" s="25" t="s">
        <v>326</v>
      </c>
      <c r="CQ888" s="25" t="s">
        <v>76899</v>
      </c>
      <c r="CR888" s="25" t="s">
        <v>76894</v>
      </c>
      <c r="CS888" s="25" t="s">
        <v>76900</v>
      </c>
      <c r="CT888" s="25" t="s">
        <v>326</v>
      </c>
      <c r="CU888" s="25" t="s">
        <v>76900</v>
      </c>
      <c r="CV888" s="25" t="s">
        <v>76901</v>
      </c>
      <c r="CW888" s="25" t="s">
        <v>326</v>
      </c>
      <c r="CX888" s="25" t="s">
        <v>76901</v>
      </c>
      <c r="CY888" s="25" t="s">
        <v>76902</v>
      </c>
      <c r="CZ888" s="25" t="s">
        <v>326</v>
      </c>
      <c r="DA888" s="25" t="s">
        <v>15417</v>
      </c>
      <c r="DB888" s="25" t="s">
        <v>326</v>
      </c>
      <c r="DC888" s="25" t="s">
        <v>9502</v>
      </c>
      <c r="DD888" s="25" t="s">
        <v>44776</v>
      </c>
      <c r="DE888" s="25" t="s">
        <v>326</v>
      </c>
      <c r="DF888" s="25" t="s">
        <v>326</v>
      </c>
      <c r="DG888" s="25" t="s">
        <v>48863</v>
      </c>
      <c r="DH888" s="25" t="s">
        <v>326</v>
      </c>
      <c r="DI888" s="25" t="s">
        <v>60418</v>
      </c>
      <c r="DJ888" s="25" t="s">
        <v>349</v>
      </c>
      <c r="DK888" s="25" t="s">
        <v>7558</v>
      </c>
      <c r="DL888" s="25" t="s">
        <v>326</v>
      </c>
      <c r="DM888" s="25" t="s">
        <v>326</v>
      </c>
      <c r="DN888" s="25" t="s">
        <v>1481</v>
      </c>
      <c r="DO888" s="25" t="s">
        <v>326</v>
      </c>
      <c r="DP888" s="25" t="s">
        <v>1861</v>
      </c>
      <c r="DQ888" s="25" t="s">
        <v>326</v>
      </c>
      <c r="DR888" s="25" t="s">
        <v>24076</v>
      </c>
      <c r="DS888" s="25" t="s">
        <v>76903</v>
      </c>
      <c r="DT888" s="25" t="s">
        <v>325</v>
      </c>
      <c r="DU888" s="25" t="s">
        <v>326</v>
      </c>
      <c r="DV888" s="25" t="s">
        <v>325</v>
      </c>
      <c r="DW888" s="25" t="s">
        <v>326</v>
      </c>
      <c r="DX888" s="25" t="s">
        <v>76904</v>
      </c>
      <c r="DY888" s="25" t="s">
        <v>380</v>
      </c>
      <c r="DZ888" s="25" t="s">
        <v>326</v>
      </c>
      <c r="EA888" s="25" t="s">
        <v>326</v>
      </c>
      <c r="EB888" s="25" t="s">
        <v>9577</v>
      </c>
      <c r="EC888" s="25" t="s">
        <v>326</v>
      </c>
      <c r="ED888" s="25" t="s">
        <v>9577</v>
      </c>
      <c r="EE888" s="25" t="s">
        <v>326</v>
      </c>
      <c r="EF888" s="25" t="s">
        <v>52343</v>
      </c>
      <c r="EG888" s="25" t="s">
        <v>326</v>
      </c>
      <c r="EH888" s="25" t="s">
        <v>326</v>
      </c>
      <c r="EI888" s="25" t="s">
        <v>325</v>
      </c>
      <c r="FE888" s="25" t="s">
        <v>2123</v>
      </c>
      <c r="FF888" s="25" t="s">
        <v>76905</v>
      </c>
      <c r="FG888" s="25" t="s">
        <v>15066</v>
      </c>
      <c r="FH888" s="25" t="s">
        <v>76906</v>
      </c>
      <c r="FI888" s="25" t="s">
        <v>76906</v>
      </c>
      <c r="FJ888" s="25" t="s">
        <v>76907</v>
      </c>
      <c r="FK888" s="25" t="s">
        <v>76908</v>
      </c>
      <c r="FL888" s="25" t="s">
        <v>76908</v>
      </c>
      <c r="FM888" s="25" t="s">
        <v>76909</v>
      </c>
      <c r="FN888" s="25" t="s">
        <v>76910</v>
      </c>
      <c r="FO888" s="25" t="s">
        <v>76911</v>
      </c>
      <c r="FP888" s="25" t="s">
        <v>76912</v>
      </c>
      <c r="FQ888" s="25" t="s">
        <v>76913</v>
      </c>
      <c r="FR888" s="25" t="s">
        <v>74371</v>
      </c>
      <c r="FS888" s="25" t="s">
        <v>76914</v>
      </c>
      <c r="FT888" s="25" t="s">
        <v>76915</v>
      </c>
      <c r="FU888" s="25" t="s">
        <v>76916</v>
      </c>
      <c r="FV888" s="25" t="s">
        <v>76917</v>
      </c>
      <c r="FW888" s="25" t="s">
        <v>76918</v>
      </c>
      <c r="FX888" s="25" t="s">
        <v>76919</v>
      </c>
      <c r="FY888" s="25" t="s">
        <v>76920</v>
      </c>
      <c r="FZ888" s="25" t="s">
        <v>40252</v>
      </c>
      <c r="GA888" s="25" t="s">
        <v>76921</v>
      </c>
      <c r="GB888" s="25" t="s">
        <v>76922</v>
      </c>
      <c r="GC888" s="25" t="s">
        <v>326</v>
      </c>
      <c r="GD888" s="25" t="s">
        <v>326</v>
      </c>
      <c r="GE888" s="25" t="s">
        <v>76923</v>
      </c>
      <c r="GF888" s="25" t="s">
        <v>76923</v>
      </c>
      <c r="GG888" s="25" t="s">
        <v>76924</v>
      </c>
      <c r="GH888" s="25" t="s">
        <v>76925</v>
      </c>
      <c r="GI888" s="25" t="s">
        <v>76926</v>
      </c>
      <c r="GJ888" s="25" t="s">
        <v>76927</v>
      </c>
      <c r="GK888" s="25" t="s">
        <v>76928</v>
      </c>
      <c r="GL888" s="25" t="s">
        <v>76929</v>
      </c>
      <c r="GM888" s="25" t="s">
        <v>76930</v>
      </c>
      <c r="GN888" s="25" t="s">
        <v>76931</v>
      </c>
      <c r="GO888" s="25" t="s">
        <v>76932</v>
      </c>
      <c r="GP888" s="25" t="s">
        <v>76933</v>
      </c>
      <c r="GQ888" s="25" t="s">
        <v>76934</v>
      </c>
      <c r="GR888" s="25" t="s">
        <v>76935</v>
      </c>
      <c r="GS888" s="25" t="s">
        <v>76936</v>
      </c>
      <c r="GT888" s="25" t="s">
        <v>76937</v>
      </c>
      <c r="GU888" s="25" t="s">
        <v>76938</v>
      </c>
      <c r="GV888" s="25" t="s">
        <v>76939</v>
      </c>
      <c r="GW888" s="25" t="s">
        <v>76940</v>
      </c>
      <c r="GX888" s="25" t="s">
        <v>68897</v>
      </c>
      <c r="GY888" s="25" t="s">
        <v>6611</v>
      </c>
      <c r="GZ888" s="25" t="s">
        <v>34925</v>
      </c>
      <c r="HA888" s="25" t="s">
        <v>76941</v>
      </c>
      <c r="HB888" s="25" t="s">
        <v>26836</v>
      </c>
      <c r="HC888" s="25" t="s">
        <v>53583</v>
      </c>
      <c r="HD888" s="25" t="s">
        <v>76942</v>
      </c>
      <c r="HE888" s="25" t="s">
        <v>64377</v>
      </c>
      <c r="HF888" s="25" t="s">
        <v>76943</v>
      </c>
      <c r="HG888" s="25" t="s">
        <v>76944</v>
      </c>
      <c r="HH888" s="25" t="s">
        <v>76945</v>
      </c>
      <c r="HI888" s="25" t="s">
        <v>326</v>
      </c>
      <c r="HJ888" s="25" t="s">
        <v>76946</v>
      </c>
      <c r="HM888" s="25" t="s">
        <v>76947</v>
      </c>
      <c r="HN888" s="25" t="s">
        <v>326</v>
      </c>
      <c r="HO888" s="25" t="s">
        <v>5536</v>
      </c>
      <c r="HP888" s="25" t="s">
        <v>9542</v>
      </c>
      <c r="HQ888" s="25" t="s">
        <v>42829</v>
      </c>
      <c r="HR888" s="25" t="s">
        <v>6068</v>
      </c>
      <c r="HT888" s="25" t="s">
        <v>76948</v>
      </c>
      <c r="HU888" s="25" t="s">
        <v>76949</v>
      </c>
      <c r="HV888" s="25" t="s">
        <v>326</v>
      </c>
      <c r="HW888" s="25" t="s">
        <v>326</v>
      </c>
      <c r="HX888" s="25" t="s">
        <v>76950</v>
      </c>
      <c r="HY888" s="25" t="s">
        <v>76951</v>
      </c>
      <c r="HZ888" s="25" t="s">
        <v>326</v>
      </c>
      <c r="IA888" s="25" t="s">
        <v>76952</v>
      </c>
      <c r="IB888" s="25" t="s">
        <v>76953</v>
      </c>
      <c r="IC888" s="25" t="s">
        <v>76954</v>
      </c>
      <c r="ID888" s="25" t="s">
        <v>76955</v>
      </c>
      <c r="IE888" s="25" t="s">
        <v>327</v>
      </c>
      <c r="IF888" s="25" t="s">
        <v>3531</v>
      </c>
      <c r="IG888" s="25" t="s">
        <v>76956</v>
      </c>
      <c r="IH888" s="25" t="s">
        <v>76957</v>
      </c>
      <c r="II888" s="25" t="s">
        <v>76957</v>
      </c>
      <c r="IJ888" s="25" t="s">
        <v>76956</v>
      </c>
      <c r="IK888" s="25" t="s">
        <v>76958</v>
      </c>
      <c r="IL888" s="25" t="s">
        <v>10229</v>
      </c>
      <c r="IM888" s="25" t="s">
        <v>76906</v>
      </c>
      <c r="IN888" s="25" t="s">
        <v>326</v>
      </c>
      <c r="IO888" s="25" t="s">
        <v>326</v>
      </c>
      <c r="IP888" s="25" t="s">
        <v>326</v>
      </c>
      <c r="IQ888" s="25" t="s">
        <v>52343</v>
      </c>
      <c r="IR888" s="25" t="s">
        <v>380</v>
      </c>
      <c r="IS888" s="25" t="s">
        <v>57517</v>
      </c>
      <c r="IT888" s="25" t="s">
        <v>76959</v>
      </c>
      <c r="IU888" s="25" t="s">
        <v>76960</v>
      </c>
      <c r="IV888" s="25" t="s">
        <v>76961</v>
      </c>
      <c r="IW888" s="25" t="s">
        <v>339</v>
      </c>
      <c r="IX888" s="25" t="s">
        <v>2061</v>
      </c>
      <c r="IY888" s="25" t="s">
        <v>76962</v>
      </c>
      <c r="IZ888" s="25" t="s">
        <v>326</v>
      </c>
      <c r="JA888" s="25" t="s">
        <v>326</v>
      </c>
      <c r="JB888" s="25" t="s">
        <v>326</v>
      </c>
      <c r="JC888" s="25" t="s">
        <v>326</v>
      </c>
      <c r="JD888" s="25" t="s">
        <v>395</v>
      </c>
      <c r="JE888" s="25" t="s">
        <v>396</v>
      </c>
      <c r="JF888" s="25" t="s">
        <v>395</v>
      </c>
      <c r="JG888" s="25" t="s">
        <v>396</v>
      </c>
      <c r="JH888" s="25" t="s">
        <v>44776</v>
      </c>
      <c r="JI888" s="25" t="s">
        <v>326</v>
      </c>
      <c r="JJ888" s="25" t="s">
        <v>326</v>
      </c>
      <c r="JK888" s="25" t="s">
        <v>326</v>
      </c>
      <c r="JL888" s="25" t="s">
        <v>326</v>
      </c>
      <c r="JM888" s="25" t="s">
        <v>1861</v>
      </c>
      <c r="JN888" s="25" t="s">
        <v>76963</v>
      </c>
      <c r="JO888" s="25" t="s">
        <v>76964</v>
      </c>
      <c r="JP888" s="25" t="s">
        <v>76965</v>
      </c>
      <c r="JQ888" s="25" t="s">
        <v>76966</v>
      </c>
      <c r="JR888" s="25" t="s">
        <v>76967</v>
      </c>
      <c r="JS888" s="25" t="s">
        <v>76968</v>
      </c>
      <c r="JT888" s="25" t="s">
        <v>76969</v>
      </c>
      <c r="JU888" s="25" t="s">
        <v>76970</v>
      </c>
      <c r="JV888" s="25" t="s">
        <v>76971</v>
      </c>
      <c r="JW888" s="25" t="s">
        <v>326</v>
      </c>
      <c r="JX888" s="25" t="s">
        <v>76972</v>
      </c>
      <c r="JY888" s="25" t="s">
        <v>76973</v>
      </c>
      <c r="JZ888" s="25" t="s">
        <v>61261</v>
      </c>
      <c r="KA888" s="25" t="s">
        <v>76974</v>
      </c>
      <c r="KB888" s="25" t="s">
        <v>76975</v>
      </c>
      <c r="KC888" s="25" t="s">
        <v>76957</v>
      </c>
      <c r="KD888" s="25" t="s">
        <v>61581</v>
      </c>
      <c r="KE888" s="25" t="s">
        <v>76976</v>
      </c>
      <c r="KF888" s="25" t="s">
        <v>76910</v>
      </c>
      <c r="KG888" s="25" t="s">
        <v>76977</v>
      </c>
      <c r="KH888" s="25" t="s">
        <v>76908</v>
      </c>
      <c r="KI888" s="25" t="s">
        <v>76978</v>
      </c>
      <c r="KJ888" s="25" t="s">
        <v>61581</v>
      </c>
      <c r="KK888" s="25" t="s">
        <v>76979</v>
      </c>
      <c r="KL888" s="25" t="s">
        <v>76980</v>
      </c>
      <c r="KM888" s="25" t="s">
        <v>49839</v>
      </c>
      <c r="KN888" s="25" t="s">
        <v>76974</v>
      </c>
      <c r="KO888" s="25" t="s">
        <v>76924</v>
      </c>
      <c r="KP888" s="25" t="s">
        <v>76981</v>
      </c>
      <c r="KQ888" s="25" t="s">
        <v>76982</v>
      </c>
      <c r="KR888" s="25" t="s">
        <v>55629</v>
      </c>
      <c r="KS888" s="25" t="s">
        <v>76909</v>
      </c>
      <c r="KT888" s="25" t="s">
        <v>76983</v>
      </c>
      <c r="KU888" s="25" t="s">
        <v>76984</v>
      </c>
      <c r="KV888" s="25" t="s">
        <v>76985</v>
      </c>
      <c r="KW888" s="25" t="s">
        <v>76986</v>
      </c>
      <c r="KX888" s="25" t="s">
        <v>76987</v>
      </c>
      <c r="KY888" s="25" t="s">
        <v>76988</v>
      </c>
    </row>
    <row r="889" spans="1:324" hidden="1" x14ac:dyDescent="0.2">
      <c r="A889" s="24">
        <f>VLOOKUP($H889,xRef2LineOfBusiness!$A$1:$D$1093,1,FALSE)</f>
        <v>809114</v>
      </c>
      <c r="B889" s="24" t="e">
        <f>VLOOKUP($H889,xRef2LineOfBusiness!$A$1:$D$1093,2,FALSE)</f>
        <v>#N/A</v>
      </c>
      <c r="C889" s="24" t="e">
        <f>VLOOKUP($H889,xRef2LineOfBusiness!$A$1:$D$1093,3,FALSE)</f>
        <v>#N/A</v>
      </c>
      <c r="D889" s="24" t="e">
        <f>VLOOKUP($H889,xRef2LineOfBusiness!$A$1:$D$1093,4,FALSE)</f>
        <v>#N/A</v>
      </c>
      <c r="E889" s="25" t="s">
        <v>9040</v>
      </c>
      <c r="F889" s="25" t="s">
        <v>322</v>
      </c>
      <c r="H889" s="27">
        <v>809114</v>
      </c>
      <c r="I889" s="25" t="s">
        <v>76989</v>
      </c>
      <c r="J889" s="25" t="s">
        <v>76989</v>
      </c>
      <c r="K889" s="25" t="s">
        <v>325</v>
      </c>
      <c r="L889" s="25" t="s">
        <v>325</v>
      </c>
      <c r="M889" s="25" t="s">
        <v>76989</v>
      </c>
      <c r="N889" s="25" t="s">
        <v>326</v>
      </c>
      <c r="O889" s="25" t="s">
        <v>350</v>
      </c>
      <c r="P889" s="25" t="s">
        <v>76990</v>
      </c>
      <c r="Q889" s="25" t="s">
        <v>1732</v>
      </c>
      <c r="R889" s="25" t="s">
        <v>330</v>
      </c>
      <c r="S889" s="25" t="s">
        <v>559</v>
      </c>
      <c r="T889" s="25" t="s">
        <v>76991</v>
      </c>
      <c r="U889" s="25" t="s">
        <v>76992</v>
      </c>
      <c r="V889" s="25" t="s">
        <v>334</v>
      </c>
      <c r="W889" s="25" t="s">
        <v>13070</v>
      </c>
      <c r="X889" s="25" t="s">
        <v>326</v>
      </c>
      <c r="Y889" s="25" t="s">
        <v>434</v>
      </c>
      <c r="Z889" s="25" t="s">
        <v>1808</v>
      </c>
      <c r="AA889" s="25" t="s">
        <v>33005</v>
      </c>
      <c r="AB889" s="25" t="s">
        <v>326</v>
      </c>
      <c r="AC889" s="25" t="s">
        <v>7300</v>
      </c>
      <c r="AD889" s="25" t="s">
        <v>326</v>
      </c>
      <c r="AE889" s="25" t="s">
        <v>570</v>
      </c>
      <c r="AF889" s="25" t="s">
        <v>32441</v>
      </c>
      <c r="AG889" s="25" t="s">
        <v>6086</v>
      </c>
      <c r="AH889" s="25" t="s">
        <v>326</v>
      </c>
      <c r="AI889" s="25" t="s">
        <v>326</v>
      </c>
      <c r="AJ889" s="25" t="s">
        <v>1252</v>
      </c>
      <c r="AK889" s="25" t="s">
        <v>326</v>
      </c>
      <c r="AL889" s="25" t="s">
        <v>326</v>
      </c>
      <c r="AM889" s="25" t="s">
        <v>326</v>
      </c>
      <c r="AN889" s="25" t="s">
        <v>20669</v>
      </c>
      <c r="AO889" s="25" t="s">
        <v>326</v>
      </c>
      <c r="AP889" s="25" t="s">
        <v>326</v>
      </c>
      <c r="AQ889" s="25" t="s">
        <v>3090</v>
      </c>
      <c r="AR889" s="25" t="s">
        <v>76993</v>
      </c>
      <c r="AS889" s="25" t="s">
        <v>76993</v>
      </c>
      <c r="AT889" s="25" t="s">
        <v>49889</v>
      </c>
      <c r="AU889" s="25" t="s">
        <v>29327</v>
      </c>
      <c r="AV889" s="25" t="s">
        <v>326</v>
      </c>
      <c r="AW889" s="25" t="s">
        <v>326</v>
      </c>
      <c r="AX889" s="25" t="s">
        <v>29671</v>
      </c>
      <c r="AY889" s="25" t="s">
        <v>326</v>
      </c>
      <c r="AZ889" s="25" t="s">
        <v>326</v>
      </c>
      <c r="BA889" s="25" t="s">
        <v>10054</v>
      </c>
      <c r="BB889" s="25" t="s">
        <v>326</v>
      </c>
      <c r="BC889" s="25" t="s">
        <v>10054</v>
      </c>
      <c r="BD889" s="25" t="s">
        <v>326</v>
      </c>
      <c r="BE889" s="25" t="s">
        <v>24463</v>
      </c>
      <c r="BF889" s="25" t="s">
        <v>76994</v>
      </c>
      <c r="BG889" s="25" t="s">
        <v>326</v>
      </c>
      <c r="BH889" s="25" t="s">
        <v>326</v>
      </c>
      <c r="BI889" s="25" t="s">
        <v>4138</v>
      </c>
      <c r="BJ889" s="25" t="s">
        <v>326</v>
      </c>
      <c r="BK889" s="25" t="s">
        <v>14683</v>
      </c>
      <c r="BL889" s="25" t="s">
        <v>326</v>
      </c>
      <c r="BM889" s="25" t="s">
        <v>337</v>
      </c>
      <c r="BN889" s="25" t="s">
        <v>326</v>
      </c>
      <c r="BO889" s="25" t="s">
        <v>326</v>
      </c>
      <c r="BP889" s="25" t="s">
        <v>337</v>
      </c>
      <c r="BQ889" s="25" t="s">
        <v>326</v>
      </c>
      <c r="BR889" s="25" t="s">
        <v>3635</v>
      </c>
      <c r="BS889" s="25" t="s">
        <v>326</v>
      </c>
      <c r="BT889" s="25" t="s">
        <v>326</v>
      </c>
      <c r="BU889" s="25" t="s">
        <v>326</v>
      </c>
      <c r="BV889" s="25" t="s">
        <v>27880</v>
      </c>
      <c r="BW889" s="25" t="s">
        <v>44392</v>
      </c>
      <c r="BX889" s="25" t="s">
        <v>326</v>
      </c>
      <c r="BY889" s="25" t="s">
        <v>326</v>
      </c>
      <c r="BZ889" s="25" t="s">
        <v>326</v>
      </c>
      <c r="CA889" s="25" t="s">
        <v>1976</v>
      </c>
      <c r="CB889" s="25" t="s">
        <v>326</v>
      </c>
      <c r="CC889" s="25" t="s">
        <v>326</v>
      </c>
      <c r="CD889" s="25" t="s">
        <v>326</v>
      </c>
      <c r="CE889" s="25" t="s">
        <v>326</v>
      </c>
      <c r="CF889" s="25" t="s">
        <v>23567</v>
      </c>
      <c r="CG889" s="25" t="s">
        <v>5551</v>
      </c>
      <c r="CH889" s="25" t="s">
        <v>326</v>
      </c>
      <c r="CI889" s="25" t="s">
        <v>326</v>
      </c>
      <c r="CJ889" s="25" t="s">
        <v>326</v>
      </c>
      <c r="CK889" s="25" t="s">
        <v>591</v>
      </c>
      <c r="CL889" s="25" t="s">
        <v>6918</v>
      </c>
      <c r="CM889" s="25" t="s">
        <v>1020</v>
      </c>
      <c r="CN889" s="25" t="s">
        <v>326</v>
      </c>
      <c r="CO889" s="25" t="s">
        <v>22250</v>
      </c>
      <c r="CP889" s="25" t="s">
        <v>326</v>
      </c>
      <c r="CQ889" s="25" t="s">
        <v>9545</v>
      </c>
      <c r="CR889" s="25" t="s">
        <v>76994</v>
      </c>
      <c r="CS889" s="25" t="s">
        <v>21312</v>
      </c>
      <c r="CT889" s="25" t="s">
        <v>326</v>
      </c>
      <c r="CU889" s="25" t="s">
        <v>21312</v>
      </c>
      <c r="CV889" s="25" t="s">
        <v>76995</v>
      </c>
      <c r="CW889" s="25" t="s">
        <v>9442</v>
      </c>
      <c r="CX889" s="25" t="s">
        <v>49641</v>
      </c>
      <c r="CY889" s="25" t="s">
        <v>44956</v>
      </c>
      <c r="CZ889" s="25" t="s">
        <v>67880</v>
      </c>
      <c r="DA889" s="25" t="s">
        <v>326</v>
      </c>
      <c r="DB889" s="25" t="s">
        <v>326</v>
      </c>
      <c r="DC889" s="25" t="s">
        <v>326</v>
      </c>
      <c r="DD889" s="25" t="s">
        <v>1093</v>
      </c>
      <c r="DE889" s="25" t="s">
        <v>326</v>
      </c>
      <c r="DF889" s="25" t="s">
        <v>326</v>
      </c>
      <c r="DG889" s="25" t="s">
        <v>10577</v>
      </c>
      <c r="DH889" s="25" t="s">
        <v>326</v>
      </c>
      <c r="DI889" s="25" t="s">
        <v>952</v>
      </c>
      <c r="DJ889" s="25" t="s">
        <v>326</v>
      </c>
      <c r="DK889" s="25" t="s">
        <v>876</v>
      </c>
      <c r="DL889" s="25" t="s">
        <v>326</v>
      </c>
      <c r="DM889" s="25" t="s">
        <v>326</v>
      </c>
      <c r="DN889" s="25" t="s">
        <v>684</v>
      </c>
      <c r="DO889" s="25" t="s">
        <v>326</v>
      </c>
      <c r="DP889" s="25" t="s">
        <v>326</v>
      </c>
      <c r="DQ889" s="25" t="s">
        <v>326</v>
      </c>
      <c r="DR889" s="25" t="s">
        <v>9255</v>
      </c>
      <c r="DS889" s="25" t="s">
        <v>19339</v>
      </c>
      <c r="DT889" s="25" t="s">
        <v>326</v>
      </c>
      <c r="DU889" s="25" t="s">
        <v>326</v>
      </c>
      <c r="DV889" s="25" t="s">
        <v>326</v>
      </c>
      <c r="DW889" s="25" t="s">
        <v>326</v>
      </c>
      <c r="DX889" s="25" t="s">
        <v>19339</v>
      </c>
      <c r="DY889" s="25" t="s">
        <v>326</v>
      </c>
      <c r="DZ889" s="25" t="s">
        <v>326</v>
      </c>
      <c r="EA889" s="25" t="s">
        <v>326</v>
      </c>
      <c r="EB889" s="25" t="s">
        <v>19339</v>
      </c>
      <c r="EC889" s="25" t="s">
        <v>326</v>
      </c>
      <c r="ED889" s="25" t="s">
        <v>19339</v>
      </c>
      <c r="EE889" s="25" t="s">
        <v>326</v>
      </c>
      <c r="EF889" s="25" t="s">
        <v>326</v>
      </c>
      <c r="EG889" s="25" t="s">
        <v>326</v>
      </c>
      <c r="EH889" s="25" t="s">
        <v>326</v>
      </c>
      <c r="EI889" s="25" t="s">
        <v>325</v>
      </c>
      <c r="FE889" s="25" t="s">
        <v>42194</v>
      </c>
      <c r="FF889" s="25" t="s">
        <v>76996</v>
      </c>
      <c r="FG889" s="25" t="s">
        <v>76997</v>
      </c>
      <c r="FH889" s="25" t="s">
        <v>23483</v>
      </c>
      <c r="FI889" s="25" t="s">
        <v>23483</v>
      </c>
      <c r="FJ889" s="25" t="s">
        <v>76998</v>
      </c>
      <c r="FK889" s="25" t="s">
        <v>76999</v>
      </c>
      <c r="FL889" s="25" t="s">
        <v>76999</v>
      </c>
      <c r="FM889" s="25" t="s">
        <v>77000</v>
      </c>
      <c r="FN889" s="25" t="s">
        <v>77001</v>
      </c>
      <c r="FO889" s="25" t="s">
        <v>77002</v>
      </c>
      <c r="FP889" s="25" t="s">
        <v>77003</v>
      </c>
      <c r="FQ889" s="25" t="s">
        <v>45443</v>
      </c>
      <c r="FR889" s="25" t="s">
        <v>3911</v>
      </c>
      <c r="FS889" s="25" t="s">
        <v>3911</v>
      </c>
      <c r="FT889" s="25" t="s">
        <v>77004</v>
      </c>
      <c r="FU889" s="25" t="s">
        <v>77005</v>
      </c>
      <c r="FV889" s="25" t="s">
        <v>77006</v>
      </c>
      <c r="FW889" s="25" t="s">
        <v>77007</v>
      </c>
      <c r="FX889" s="25" t="s">
        <v>77008</v>
      </c>
      <c r="FY889" s="25" t="s">
        <v>326</v>
      </c>
      <c r="FZ889" s="25" t="s">
        <v>356</v>
      </c>
      <c r="GA889" s="25" t="s">
        <v>77009</v>
      </c>
      <c r="GB889" s="25" t="s">
        <v>77010</v>
      </c>
      <c r="GC889" s="25" t="s">
        <v>77011</v>
      </c>
      <c r="GD889" s="25" t="s">
        <v>326</v>
      </c>
      <c r="GE889" s="25" t="s">
        <v>77012</v>
      </c>
      <c r="GF889" s="25" t="s">
        <v>77013</v>
      </c>
      <c r="GG889" s="25" t="s">
        <v>77014</v>
      </c>
      <c r="GH889" s="25" t="s">
        <v>77015</v>
      </c>
      <c r="GI889" s="25" t="s">
        <v>77016</v>
      </c>
      <c r="GJ889" s="25" t="s">
        <v>77017</v>
      </c>
      <c r="GK889" s="25" t="s">
        <v>77018</v>
      </c>
      <c r="GL889" s="25" t="s">
        <v>77005</v>
      </c>
      <c r="GM889" s="25" t="s">
        <v>77019</v>
      </c>
      <c r="GN889" s="25" t="s">
        <v>77020</v>
      </c>
      <c r="GO889" s="25" t="s">
        <v>77021</v>
      </c>
      <c r="GP889" s="25" t="s">
        <v>77022</v>
      </c>
      <c r="GQ889" s="25" t="s">
        <v>356</v>
      </c>
      <c r="GR889" s="25" t="s">
        <v>356</v>
      </c>
      <c r="GS889" s="25" t="s">
        <v>77023</v>
      </c>
      <c r="GT889" s="25" t="s">
        <v>21193</v>
      </c>
      <c r="GU889" s="25" t="s">
        <v>77024</v>
      </c>
      <c r="GV889" s="25" t="s">
        <v>4022</v>
      </c>
      <c r="GW889" s="25" t="s">
        <v>11818</v>
      </c>
      <c r="GX889" s="25" t="s">
        <v>2875</v>
      </c>
      <c r="GY889" s="25" t="s">
        <v>6061</v>
      </c>
      <c r="GZ889" s="25" t="s">
        <v>1302</v>
      </c>
      <c r="HA889" s="25" t="s">
        <v>4547</v>
      </c>
      <c r="HB889" s="25" t="s">
        <v>1805</v>
      </c>
      <c r="HC889" s="25" t="s">
        <v>2078</v>
      </c>
      <c r="HD889" s="25" t="s">
        <v>6937</v>
      </c>
      <c r="HE889" s="25" t="s">
        <v>1038</v>
      </c>
      <c r="HF889" s="25" t="s">
        <v>77025</v>
      </c>
      <c r="HG889" s="25" t="s">
        <v>356</v>
      </c>
      <c r="HH889" s="25" t="s">
        <v>77026</v>
      </c>
      <c r="HI889" s="25" t="s">
        <v>326</v>
      </c>
      <c r="HJ889" s="25" t="s">
        <v>77027</v>
      </c>
      <c r="HM889" s="25" t="s">
        <v>77028</v>
      </c>
      <c r="HN889" s="25" t="s">
        <v>1252</v>
      </c>
      <c r="HO889" s="25" t="s">
        <v>29671</v>
      </c>
      <c r="HP889" s="25" t="s">
        <v>3644</v>
      </c>
      <c r="HQ889" s="25" t="s">
        <v>1976</v>
      </c>
      <c r="HR889" s="25" t="s">
        <v>1799</v>
      </c>
      <c r="HT889" s="25" t="s">
        <v>77028</v>
      </c>
      <c r="HU889" s="25" t="s">
        <v>77029</v>
      </c>
      <c r="HV889" s="25" t="s">
        <v>326</v>
      </c>
      <c r="HW889" s="25" t="s">
        <v>326</v>
      </c>
      <c r="HX889" s="25" t="s">
        <v>77030</v>
      </c>
      <c r="HY889" s="25" t="s">
        <v>77004</v>
      </c>
      <c r="HZ889" s="25" t="s">
        <v>326</v>
      </c>
      <c r="IA889" s="25" t="s">
        <v>10779</v>
      </c>
      <c r="IB889" s="25" t="s">
        <v>77031</v>
      </c>
      <c r="IC889" s="25" t="s">
        <v>77032</v>
      </c>
      <c r="ID889" s="25" t="s">
        <v>77033</v>
      </c>
      <c r="IE889" s="25" t="s">
        <v>390</v>
      </c>
      <c r="IF889" s="25" t="s">
        <v>10779</v>
      </c>
      <c r="IG889" s="25" t="s">
        <v>39691</v>
      </c>
      <c r="IH889" s="25" t="s">
        <v>77034</v>
      </c>
      <c r="II889" s="25" t="s">
        <v>77034</v>
      </c>
      <c r="IJ889" s="25" t="s">
        <v>39691</v>
      </c>
      <c r="IK889" s="25" t="s">
        <v>77035</v>
      </c>
      <c r="IL889" s="25" t="s">
        <v>3123</v>
      </c>
      <c r="IM889" s="25" t="s">
        <v>23483</v>
      </c>
      <c r="IN889" s="25" t="s">
        <v>326</v>
      </c>
      <c r="IO889" s="25" t="s">
        <v>326</v>
      </c>
      <c r="IP889" s="25" t="s">
        <v>326</v>
      </c>
      <c r="IQ889" s="25" t="s">
        <v>326</v>
      </c>
      <c r="IR889" s="25" t="s">
        <v>326</v>
      </c>
      <c r="IS889" s="25" t="s">
        <v>77036</v>
      </c>
      <c r="IT889" s="25" t="s">
        <v>77037</v>
      </c>
      <c r="IU889" s="25" t="s">
        <v>77038</v>
      </c>
      <c r="IV889" s="25" t="s">
        <v>327</v>
      </c>
      <c r="IW889" s="25" t="s">
        <v>7032</v>
      </c>
      <c r="IX889" s="25" t="s">
        <v>77039</v>
      </c>
      <c r="IY889" s="25" t="s">
        <v>49079</v>
      </c>
      <c r="IZ889" s="25" t="s">
        <v>1036</v>
      </c>
      <c r="JA889" s="25" t="s">
        <v>326</v>
      </c>
      <c r="JB889" s="25" t="s">
        <v>747</v>
      </c>
      <c r="JC889" s="25" t="s">
        <v>326</v>
      </c>
      <c r="JD889" s="25" t="s">
        <v>395</v>
      </c>
      <c r="JE889" s="25" t="s">
        <v>396</v>
      </c>
      <c r="JF889" s="25" t="s">
        <v>395</v>
      </c>
      <c r="JG889" s="25" t="s">
        <v>396</v>
      </c>
      <c r="JH889" s="25" t="s">
        <v>326</v>
      </c>
      <c r="JI889" s="25" t="s">
        <v>326</v>
      </c>
      <c r="JJ889" s="25" t="s">
        <v>326</v>
      </c>
      <c r="JK889" s="25" t="s">
        <v>326</v>
      </c>
      <c r="JL889" s="25" t="s">
        <v>326</v>
      </c>
      <c r="JM889" s="25" t="s">
        <v>326</v>
      </c>
      <c r="JN889" s="25" t="s">
        <v>77040</v>
      </c>
      <c r="JO889" s="25" t="s">
        <v>77041</v>
      </c>
      <c r="JP889" s="25" t="s">
        <v>77042</v>
      </c>
      <c r="JQ889" s="25" t="s">
        <v>77041</v>
      </c>
      <c r="JR889" s="25" t="s">
        <v>77043</v>
      </c>
      <c r="JS889" s="25" t="s">
        <v>77044</v>
      </c>
      <c r="JT889" s="25" t="s">
        <v>77045</v>
      </c>
      <c r="JU889" s="25" t="s">
        <v>77044</v>
      </c>
      <c r="JV889" s="25" t="s">
        <v>77046</v>
      </c>
      <c r="JW889" s="25" t="s">
        <v>326</v>
      </c>
      <c r="JX889" s="25" t="s">
        <v>77047</v>
      </c>
      <c r="JY889" s="25" t="s">
        <v>77048</v>
      </c>
      <c r="JZ889" s="25" t="s">
        <v>77049</v>
      </c>
      <c r="KA889" s="25" t="s">
        <v>77050</v>
      </c>
      <c r="KB889" s="25" t="s">
        <v>77051</v>
      </c>
      <c r="KC889" s="25" t="s">
        <v>77034</v>
      </c>
      <c r="KD889" s="25" t="s">
        <v>77052</v>
      </c>
      <c r="KE889" s="25" t="s">
        <v>77053</v>
      </c>
      <c r="KF889" s="25" t="s">
        <v>77001</v>
      </c>
      <c r="KG889" s="25" t="s">
        <v>77054</v>
      </c>
      <c r="KH889" s="25" t="s">
        <v>76999</v>
      </c>
      <c r="KI889" s="25" t="s">
        <v>77055</v>
      </c>
      <c r="KJ889" s="25" t="s">
        <v>77052</v>
      </c>
      <c r="KK889" s="25" t="s">
        <v>77056</v>
      </c>
      <c r="KL889" s="25" t="s">
        <v>34747</v>
      </c>
      <c r="KM889" s="25" t="s">
        <v>1787</v>
      </c>
      <c r="KN889" s="25" t="s">
        <v>77050</v>
      </c>
      <c r="KO889" s="25" t="s">
        <v>77014</v>
      </c>
      <c r="KP889" s="25" t="s">
        <v>77057</v>
      </c>
      <c r="KQ889" s="25" t="s">
        <v>77058</v>
      </c>
      <c r="KR889" s="25" t="s">
        <v>77059</v>
      </c>
      <c r="KS889" s="25" t="s">
        <v>77000</v>
      </c>
      <c r="KT889" s="25" t="s">
        <v>77060</v>
      </c>
      <c r="KU889" s="25" t="s">
        <v>77061</v>
      </c>
      <c r="KV889" s="25" t="s">
        <v>77062</v>
      </c>
      <c r="KW889" s="25" t="s">
        <v>77063</v>
      </c>
      <c r="KX889" s="25" t="s">
        <v>77064</v>
      </c>
      <c r="KY889" s="25" t="s">
        <v>77065</v>
      </c>
    </row>
    <row r="890" spans="1:324" hidden="1" x14ac:dyDescent="0.2">
      <c r="A890" s="24">
        <f>VLOOKUP($H890,xRef2LineOfBusiness!$A$1:$D$1093,1,FALSE)</f>
        <v>128690</v>
      </c>
      <c r="B890" s="24">
        <f>VLOOKUP($H890,xRef2LineOfBusiness!$A$1:$D$1093,2,FALSE)</f>
        <v>0</v>
      </c>
      <c r="C890" s="24" t="str">
        <f>VLOOKUP($H890,xRef2LineOfBusiness!$A$1:$D$1093,3,FALSE)</f>
        <v>CITIZENS RESTRUCTURING MANAGEMENT</v>
      </c>
      <c r="D890" s="24" t="str">
        <f>VLOOKUP($H890,xRef2LineOfBusiness!$A$1:$D$1093,4,FALSE)</f>
        <v>ALGER, VERONICA M</v>
      </c>
      <c r="E890" s="25" t="s">
        <v>4939</v>
      </c>
      <c r="F890" s="25" t="s">
        <v>322</v>
      </c>
      <c r="G890" s="25" t="s">
        <v>414</v>
      </c>
      <c r="H890" s="27">
        <v>128690</v>
      </c>
      <c r="I890" s="25" t="s">
        <v>77066</v>
      </c>
      <c r="J890" s="25" t="s">
        <v>77066</v>
      </c>
      <c r="K890" s="25" t="s">
        <v>325</v>
      </c>
      <c r="L890" s="25" t="s">
        <v>325</v>
      </c>
      <c r="M890" s="25" t="s">
        <v>77066</v>
      </c>
      <c r="N890" s="25" t="s">
        <v>326</v>
      </c>
      <c r="O890" s="25" t="s">
        <v>433</v>
      </c>
      <c r="P890" s="25" t="s">
        <v>77067</v>
      </c>
      <c r="Q890" s="25" t="s">
        <v>77068</v>
      </c>
      <c r="R890" s="25" t="s">
        <v>330</v>
      </c>
      <c r="S890" s="25" t="s">
        <v>559</v>
      </c>
      <c r="T890" s="25" t="s">
        <v>77069</v>
      </c>
      <c r="U890" s="25" t="s">
        <v>77070</v>
      </c>
      <c r="V890" s="25" t="s">
        <v>334</v>
      </c>
      <c r="W890" s="25" t="s">
        <v>876</v>
      </c>
      <c r="X890" s="25" t="s">
        <v>326</v>
      </c>
      <c r="Y890" s="25" t="s">
        <v>77071</v>
      </c>
      <c r="Z890" s="25" t="s">
        <v>326</v>
      </c>
      <c r="AA890" s="25" t="s">
        <v>77071</v>
      </c>
      <c r="AB890" s="25" t="s">
        <v>326</v>
      </c>
      <c r="AC890" s="25" t="s">
        <v>326</v>
      </c>
      <c r="AD890" s="25" t="s">
        <v>326</v>
      </c>
      <c r="AE890" s="25" t="s">
        <v>77072</v>
      </c>
      <c r="AF890" s="25" t="s">
        <v>326</v>
      </c>
      <c r="AG890" s="25" t="s">
        <v>77072</v>
      </c>
      <c r="AH890" s="25" t="s">
        <v>326</v>
      </c>
      <c r="AI890" s="25" t="s">
        <v>326</v>
      </c>
      <c r="AJ890" s="25" t="s">
        <v>326</v>
      </c>
      <c r="AK890" s="25" t="s">
        <v>326</v>
      </c>
      <c r="AL890" s="25" t="s">
        <v>326</v>
      </c>
      <c r="AM890" s="25" t="s">
        <v>326</v>
      </c>
      <c r="AN890" s="25" t="s">
        <v>14381</v>
      </c>
      <c r="AO890" s="25" t="s">
        <v>326</v>
      </c>
      <c r="AP890" s="25" t="s">
        <v>326</v>
      </c>
      <c r="AQ890" s="25" t="s">
        <v>326</v>
      </c>
      <c r="AR890" s="25" t="s">
        <v>37082</v>
      </c>
      <c r="AS890" s="25" t="s">
        <v>37082</v>
      </c>
      <c r="AT890" s="25" t="s">
        <v>4600</v>
      </c>
      <c r="AU890" s="25" t="s">
        <v>29243</v>
      </c>
      <c r="AV890" s="25" t="s">
        <v>326</v>
      </c>
      <c r="AW890" s="25" t="s">
        <v>326</v>
      </c>
      <c r="AX890" s="25" t="s">
        <v>3218</v>
      </c>
      <c r="AY890" s="25" t="s">
        <v>326</v>
      </c>
      <c r="AZ890" s="25" t="s">
        <v>684</v>
      </c>
      <c r="BA890" s="25" t="s">
        <v>874</v>
      </c>
      <c r="BB890" s="25" t="s">
        <v>8069</v>
      </c>
      <c r="BC890" s="25" t="s">
        <v>1186</v>
      </c>
      <c r="BD890" s="25" t="s">
        <v>326</v>
      </c>
      <c r="BE890" s="25" t="s">
        <v>30762</v>
      </c>
      <c r="BF890" s="25" t="s">
        <v>77073</v>
      </c>
      <c r="BG890" s="25" t="s">
        <v>326</v>
      </c>
      <c r="BH890" s="25" t="s">
        <v>7924</v>
      </c>
      <c r="BI890" s="25" t="s">
        <v>24963</v>
      </c>
      <c r="BJ890" s="25" t="s">
        <v>326</v>
      </c>
      <c r="BK890" s="25" t="s">
        <v>20198</v>
      </c>
      <c r="BL890" s="25" t="s">
        <v>326</v>
      </c>
      <c r="BM890" s="25" t="s">
        <v>1254</v>
      </c>
      <c r="BN890" s="25" t="s">
        <v>326</v>
      </c>
      <c r="BO890" s="25" t="s">
        <v>326</v>
      </c>
      <c r="BP890" s="25" t="s">
        <v>1254</v>
      </c>
      <c r="BQ890" s="25" t="s">
        <v>326</v>
      </c>
      <c r="BR890" s="25" t="s">
        <v>326</v>
      </c>
      <c r="BS890" s="25" t="s">
        <v>326</v>
      </c>
      <c r="BT890" s="25" t="s">
        <v>354</v>
      </c>
      <c r="BU890" s="25" t="s">
        <v>326</v>
      </c>
      <c r="BV890" s="25" t="s">
        <v>77074</v>
      </c>
      <c r="BW890" s="25" t="s">
        <v>23338</v>
      </c>
      <c r="BX890" s="25" t="s">
        <v>326</v>
      </c>
      <c r="BY890" s="25" t="s">
        <v>326</v>
      </c>
      <c r="BZ890" s="25" t="s">
        <v>326</v>
      </c>
      <c r="CA890" s="25" t="s">
        <v>326</v>
      </c>
      <c r="CB890" s="25" t="s">
        <v>326</v>
      </c>
      <c r="CC890" s="25" t="s">
        <v>326</v>
      </c>
      <c r="CD890" s="25" t="s">
        <v>326</v>
      </c>
      <c r="CE890" s="25" t="s">
        <v>326</v>
      </c>
      <c r="CF890" s="25" t="s">
        <v>23338</v>
      </c>
      <c r="CG890" s="25" t="s">
        <v>77075</v>
      </c>
      <c r="CH890" s="25" t="s">
        <v>326</v>
      </c>
      <c r="CI890" s="25" t="s">
        <v>326</v>
      </c>
      <c r="CJ890" s="25" t="s">
        <v>326</v>
      </c>
      <c r="CK890" s="25" t="s">
        <v>591</v>
      </c>
      <c r="CL890" s="25" t="s">
        <v>326</v>
      </c>
      <c r="CM890" s="25" t="s">
        <v>326</v>
      </c>
      <c r="CN890" s="25" t="s">
        <v>326</v>
      </c>
      <c r="CO890" s="25" t="s">
        <v>14550</v>
      </c>
      <c r="CP890" s="25" t="s">
        <v>326</v>
      </c>
      <c r="CQ890" s="25" t="s">
        <v>5694</v>
      </c>
      <c r="CR890" s="25" t="s">
        <v>77073</v>
      </c>
      <c r="CS890" s="25" t="s">
        <v>77076</v>
      </c>
      <c r="CT890" s="25" t="s">
        <v>326</v>
      </c>
      <c r="CU890" s="25" t="s">
        <v>77076</v>
      </c>
      <c r="CV890" s="25" t="s">
        <v>17693</v>
      </c>
      <c r="CW890" s="25" t="s">
        <v>472</v>
      </c>
      <c r="CX890" s="25" t="s">
        <v>77077</v>
      </c>
      <c r="CY890" s="25" t="s">
        <v>8600</v>
      </c>
      <c r="CZ890" s="25" t="s">
        <v>55487</v>
      </c>
      <c r="DA890" s="25" t="s">
        <v>326</v>
      </c>
      <c r="DB890" s="25" t="s">
        <v>5988</v>
      </c>
      <c r="DC890" s="25" t="s">
        <v>327</v>
      </c>
      <c r="DD890" s="25" t="s">
        <v>369</v>
      </c>
      <c r="DE890" s="25" t="s">
        <v>906</v>
      </c>
      <c r="DF890" s="25" t="s">
        <v>326</v>
      </c>
      <c r="DG890" s="25" t="s">
        <v>77078</v>
      </c>
      <c r="DH890" s="25" t="s">
        <v>326</v>
      </c>
      <c r="DI890" s="25" t="s">
        <v>61935</v>
      </c>
      <c r="DJ890" s="25" t="s">
        <v>326</v>
      </c>
      <c r="DK890" s="25" t="s">
        <v>981</v>
      </c>
      <c r="DL890" s="25" t="s">
        <v>326</v>
      </c>
      <c r="DM890" s="25" t="s">
        <v>326</v>
      </c>
      <c r="DN890" s="25" t="s">
        <v>326</v>
      </c>
      <c r="DO890" s="25" t="s">
        <v>326</v>
      </c>
      <c r="DP890" s="25" t="s">
        <v>326</v>
      </c>
      <c r="DQ890" s="25" t="s">
        <v>326</v>
      </c>
      <c r="DR890" s="25" t="s">
        <v>33465</v>
      </c>
      <c r="DS890" s="25" t="s">
        <v>33739</v>
      </c>
      <c r="DT890" s="25" t="s">
        <v>326</v>
      </c>
      <c r="DU890" s="25" t="s">
        <v>326</v>
      </c>
      <c r="DV890" s="25" t="s">
        <v>326</v>
      </c>
      <c r="DW890" s="25" t="s">
        <v>326</v>
      </c>
      <c r="DX890" s="25" t="s">
        <v>33739</v>
      </c>
      <c r="DY890" s="25" t="s">
        <v>326</v>
      </c>
      <c r="DZ890" s="25" t="s">
        <v>326</v>
      </c>
      <c r="EA890" s="25" t="s">
        <v>326</v>
      </c>
      <c r="EB890" s="25" t="s">
        <v>33739</v>
      </c>
      <c r="EC890" s="25" t="s">
        <v>326</v>
      </c>
      <c r="ED890" s="25" t="s">
        <v>33739</v>
      </c>
      <c r="EE890" s="25" t="s">
        <v>326</v>
      </c>
      <c r="EF890" s="25" t="s">
        <v>909</v>
      </c>
      <c r="EG890" s="25" t="s">
        <v>326</v>
      </c>
      <c r="EH890" s="25" t="s">
        <v>326</v>
      </c>
      <c r="EI890" s="25" t="s">
        <v>325</v>
      </c>
      <c r="FE890" s="25" t="s">
        <v>872</v>
      </c>
      <c r="FF890" s="25" t="s">
        <v>77079</v>
      </c>
      <c r="FG890" s="25" t="s">
        <v>77080</v>
      </c>
      <c r="FH890" s="25" t="s">
        <v>47176</v>
      </c>
      <c r="FI890" s="25" t="s">
        <v>47176</v>
      </c>
      <c r="FJ890" s="25" t="s">
        <v>77081</v>
      </c>
      <c r="FK890" s="25" t="s">
        <v>77082</v>
      </c>
      <c r="FL890" s="25" t="s">
        <v>77082</v>
      </c>
      <c r="FM890" s="25" t="s">
        <v>77083</v>
      </c>
      <c r="FN890" s="25" t="s">
        <v>77084</v>
      </c>
      <c r="FO890" s="25" t="s">
        <v>77085</v>
      </c>
      <c r="FP890" s="25" t="s">
        <v>77086</v>
      </c>
      <c r="FQ890" s="25" t="s">
        <v>77087</v>
      </c>
      <c r="FR890" s="25" t="s">
        <v>1233</v>
      </c>
      <c r="FS890" s="25" t="s">
        <v>1233</v>
      </c>
      <c r="FT890" s="25" t="s">
        <v>77088</v>
      </c>
      <c r="FU890" s="25" t="s">
        <v>77089</v>
      </c>
      <c r="FV890" s="25" t="s">
        <v>77090</v>
      </c>
      <c r="FW890" s="25" t="s">
        <v>77091</v>
      </c>
      <c r="FX890" s="25" t="s">
        <v>77092</v>
      </c>
      <c r="FY890" s="25" t="s">
        <v>77093</v>
      </c>
      <c r="FZ890" s="25" t="s">
        <v>356</v>
      </c>
      <c r="GA890" s="25" t="s">
        <v>77094</v>
      </c>
      <c r="GB890" s="25" t="s">
        <v>77094</v>
      </c>
      <c r="GC890" s="25" t="s">
        <v>326</v>
      </c>
      <c r="GD890" s="25" t="s">
        <v>326</v>
      </c>
      <c r="GE890" s="25" t="s">
        <v>77095</v>
      </c>
      <c r="GF890" s="25" t="s">
        <v>77095</v>
      </c>
      <c r="GG890" s="25" t="s">
        <v>77096</v>
      </c>
      <c r="GH890" s="25" t="s">
        <v>77097</v>
      </c>
      <c r="GI890" s="25" t="s">
        <v>77098</v>
      </c>
      <c r="GJ890" s="25" t="s">
        <v>77099</v>
      </c>
      <c r="GK890" s="25" t="s">
        <v>77100</v>
      </c>
      <c r="GL890" s="25" t="s">
        <v>77089</v>
      </c>
      <c r="GM890" s="25" t="s">
        <v>77101</v>
      </c>
      <c r="GN890" s="25" t="s">
        <v>77102</v>
      </c>
      <c r="GO890" s="25" t="s">
        <v>77103</v>
      </c>
      <c r="GP890" s="25" t="s">
        <v>77104</v>
      </c>
      <c r="GQ890" s="25" t="s">
        <v>356</v>
      </c>
      <c r="GR890" s="25" t="s">
        <v>356</v>
      </c>
      <c r="GS890" s="25" t="s">
        <v>77105</v>
      </c>
      <c r="GT890" s="25" t="s">
        <v>77106</v>
      </c>
      <c r="GU890" s="25" t="s">
        <v>77107</v>
      </c>
      <c r="GV890" s="25" t="s">
        <v>77108</v>
      </c>
      <c r="GW890" s="25" t="s">
        <v>77109</v>
      </c>
      <c r="GX890" s="25" t="s">
        <v>14081</v>
      </c>
      <c r="GY890" s="25" t="s">
        <v>1788</v>
      </c>
      <c r="GZ890" s="25" t="s">
        <v>2793</v>
      </c>
      <c r="HA890" s="25" t="s">
        <v>11027</v>
      </c>
      <c r="HB890" s="25" t="s">
        <v>23756</v>
      </c>
      <c r="HC890" s="25" t="s">
        <v>14744</v>
      </c>
      <c r="HD890" s="25" t="s">
        <v>16614</v>
      </c>
      <c r="HE890" s="25" t="s">
        <v>77110</v>
      </c>
      <c r="HF890" s="25" t="s">
        <v>77111</v>
      </c>
      <c r="HG890" s="25" t="s">
        <v>77112</v>
      </c>
      <c r="HH890" s="25" t="s">
        <v>77113</v>
      </c>
      <c r="HI890" s="25" t="s">
        <v>77114</v>
      </c>
      <c r="HJ890" s="25" t="s">
        <v>77115</v>
      </c>
      <c r="HM890" s="25" t="s">
        <v>77116</v>
      </c>
      <c r="HN890" s="25" t="s">
        <v>326</v>
      </c>
      <c r="HO890" s="25" t="s">
        <v>8064</v>
      </c>
      <c r="HP890" s="25" t="s">
        <v>4276</v>
      </c>
      <c r="HQ890" s="25" t="s">
        <v>326</v>
      </c>
      <c r="HR890" s="25" t="s">
        <v>4790</v>
      </c>
      <c r="HT890" s="25" t="s">
        <v>77116</v>
      </c>
      <c r="HU890" s="25" t="s">
        <v>77117</v>
      </c>
      <c r="HV890" s="25" t="s">
        <v>326</v>
      </c>
      <c r="HW890" s="25" t="s">
        <v>326</v>
      </c>
      <c r="HX890" s="25" t="s">
        <v>77118</v>
      </c>
      <c r="HY890" s="25" t="s">
        <v>77119</v>
      </c>
      <c r="HZ890" s="25" t="s">
        <v>326</v>
      </c>
      <c r="IA890" s="25" t="s">
        <v>1233</v>
      </c>
      <c r="IB890" s="25" t="s">
        <v>77120</v>
      </c>
      <c r="IC890" s="25" t="s">
        <v>77121</v>
      </c>
      <c r="ID890" s="25" t="s">
        <v>77122</v>
      </c>
      <c r="IE890" s="25" t="s">
        <v>1124</v>
      </c>
      <c r="IF890" s="25" t="s">
        <v>380</v>
      </c>
      <c r="IG890" s="25" t="s">
        <v>77123</v>
      </c>
      <c r="IH890" s="25" t="s">
        <v>77124</v>
      </c>
      <c r="II890" s="25" t="s">
        <v>77124</v>
      </c>
      <c r="IJ890" s="25" t="s">
        <v>77123</v>
      </c>
      <c r="IK890" s="25" t="s">
        <v>77125</v>
      </c>
      <c r="IL890" s="25" t="s">
        <v>597</v>
      </c>
      <c r="IM890" s="25" t="s">
        <v>47176</v>
      </c>
      <c r="IN890" s="25" t="s">
        <v>326</v>
      </c>
      <c r="IO890" s="25" t="s">
        <v>326</v>
      </c>
      <c r="IP890" s="25" t="s">
        <v>326</v>
      </c>
      <c r="IQ890" s="25" t="s">
        <v>909</v>
      </c>
      <c r="IR890" s="25" t="s">
        <v>326</v>
      </c>
      <c r="IS890" s="25" t="s">
        <v>77126</v>
      </c>
      <c r="IT890" s="25" t="s">
        <v>77127</v>
      </c>
      <c r="IU890" s="25" t="s">
        <v>77128</v>
      </c>
      <c r="IV890" s="25" t="s">
        <v>22500</v>
      </c>
      <c r="IW890" s="25" t="s">
        <v>77072</v>
      </c>
      <c r="IX890" s="25" t="s">
        <v>326</v>
      </c>
      <c r="IY890" s="25" t="s">
        <v>29898</v>
      </c>
      <c r="IZ890" s="25" t="s">
        <v>8427</v>
      </c>
      <c r="JA890" s="25" t="s">
        <v>3524</v>
      </c>
      <c r="JB890" s="25" t="s">
        <v>1970</v>
      </c>
      <c r="JC890" s="25" t="s">
        <v>326</v>
      </c>
      <c r="JD890" s="25" t="s">
        <v>395</v>
      </c>
      <c r="JE890" s="25" t="s">
        <v>396</v>
      </c>
      <c r="JF890" s="25" t="s">
        <v>395</v>
      </c>
      <c r="JG890" s="25" t="s">
        <v>396</v>
      </c>
      <c r="JH890" s="25" t="s">
        <v>2566</v>
      </c>
      <c r="JI890" s="25" t="s">
        <v>326</v>
      </c>
      <c r="JJ890" s="25" t="s">
        <v>326</v>
      </c>
      <c r="JK890" s="25" t="s">
        <v>326</v>
      </c>
      <c r="JL890" s="25" t="s">
        <v>326</v>
      </c>
      <c r="JM890" s="25" t="s">
        <v>326</v>
      </c>
      <c r="JN890" s="25" t="s">
        <v>77129</v>
      </c>
      <c r="JO890" s="25" t="s">
        <v>77130</v>
      </c>
      <c r="JP890" s="25" t="s">
        <v>77131</v>
      </c>
      <c r="JQ890" s="25" t="s">
        <v>77132</v>
      </c>
      <c r="JR890" s="25" t="s">
        <v>77133</v>
      </c>
      <c r="JS890" s="25" t="s">
        <v>77134</v>
      </c>
      <c r="JT890" s="25" t="s">
        <v>77135</v>
      </c>
      <c r="JU890" s="25" t="s">
        <v>77136</v>
      </c>
      <c r="JV890" s="25" t="s">
        <v>77137</v>
      </c>
      <c r="JW890" s="25" t="s">
        <v>326</v>
      </c>
      <c r="JX890" s="25" t="s">
        <v>77138</v>
      </c>
      <c r="JY890" s="25" t="s">
        <v>77139</v>
      </c>
      <c r="JZ890" s="25" t="s">
        <v>77124</v>
      </c>
      <c r="KA890" s="25" t="s">
        <v>77140</v>
      </c>
      <c r="KB890" s="25" t="s">
        <v>77141</v>
      </c>
      <c r="KC890" s="25" t="s">
        <v>77124</v>
      </c>
      <c r="KD890" s="25" t="s">
        <v>77142</v>
      </c>
      <c r="KE890" s="25" t="s">
        <v>77143</v>
      </c>
      <c r="KF890" s="25" t="s">
        <v>77084</v>
      </c>
      <c r="KG890" s="25" t="s">
        <v>77144</v>
      </c>
      <c r="KH890" s="25" t="s">
        <v>77082</v>
      </c>
      <c r="KI890" s="25" t="s">
        <v>77145</v>
      </c>
      <c r="KJ890" s="25" t="s">
        <v>77142</v>
      </c>
      <c r="KK890" s="25" t="s">
        <v>77146</v>
      </c>
      <c r="KL890" s="25" t="s">
        <v>77147</v>
      </c>
      <c r="KM890" s="25" t="s">
        <v>77148</v>
      </c>
      <c r="KN890" s="25" t="s">
        <v>77140</v>
      </c>
      <c r="KO890" s="25" t="s">
        <v>77096</v>
      </c>
      <c r="KP890" s="25" t="s">
        <v>77149</v>
      </c>
      <c r="KQ890" s="25" t="s">
        <v>77150</v>
      </c>
      <c r="KR890" s="25" t="s">
        <v>77151</v>
      </c>
      <c r="KS890" s="25" t="s">
        <v>77083</v>
      </c>
      <c r="KT890" s="25" t="s">
        <v>77152</v>
      </c>
      <c r="KU890" s="25" t="s">
        <v>77153</v>
      </c>
      <c r="KV890" s="25" t="s">
        <v>77154</v>
      </c>
      <c r="KW890" s="25" t="s">
        <v>77155</v>
      </c>
      <c r="KX890" s="25" t="s">
        <v>77156</v>
      </c>
      <c r="KY890" s="25" t="s">
        <v>77157</v>
      </c>
    </row>
    <row r="891" spans="1:324" hidden="1" x14ac:dyDescent="0.2">
      <c r="A891" s="24">
        <f>VLOOKUP($H891,xRef2LineOfBusiness!$A$1:$D$1093,1,FALSE)</f>
        <v>851072</v>
      </c>
      <c r="B891" s="24" t="e">
        <f>VLOOKUP($H891,xRef2LineOfBusiness!$A$1:$D$1093,2,FALSE)</f>
        <v>#N/A</v>
      </c>
      <c r="C891" s="24" t="e">
        <f>VLOOKUP($H891,xRef2LineOfBusiness!$A$1:$D$1093,3,FALSE)</f>
        <v>#N/A</v>
      </c>
      <c r="D891" s="24" t="e">
        <f>VLOOKUP($H891,xRef2LineOfBusiness!$A$1:$D$1093,4,FALSE)</f>
        <v>#N/A</v>
      </c>
      <c r="E891" s="25" t="s">
        <v>1122</v>
      </c>
      <c r="F891" s="25" t="s">
        <v>322</v>
      </c>
      <c r="G891" s="25" t="s">
        <v>414</v>
      </c>
      <c r="H891" s="27">
        <v>851072</v>
      </c>
      <c r="I891" s="25" t="s">
        <v>77158</v>
      </c>
      <c r="J891" s="25" t="s">
        <v>77158</v>
      </c>
      <c r="K891" s="25" t="s">
        <v>325</v>
      </c>
      <c r="L891" s="25" t="s">
        <v>325</v>
      </c>
      <c r="M891" s="25" t="s">
        <v>77158</v>
      </c>
      <c r="N891" s="25" t="s">
        <v>326</v>
      </c>
      <c r="O891" s="25" t="s">
        <v>1124</v>
      </c>
      <c r="P891" s="25" t="s">
        <v>77159</v>
      </c>
      <c r="Q891" s="25" t="s">
        <v>8697</v>
      </c>
      <c r="R891" s="25" t="s">
        <v>330</v>
      </c>
      <c r="S891" s="25" t="s">
        <v>559</v>
      </c>
      <c r="T891" s="25" t="s">
        <v>77160</v>
      </c>
      <c r="U891" s="25" t="s">
        <v>77161</v>
      </c>
      <c r="V891" s="25" t="s">
        <v>334</v>
      </c>
      <c r="W891" s="25" t="s">
        <v>326</v>
      </c>
      <c r="X891" s="25" t="s">
        <v>326</v>
      </c>
      <c r="Y891" s="25" t="s">
        <v>2439</v>
      </c>
      <c r="Z891" s="25" t="s">
        <v>327</v>
      </c>
      <c r="AA891" s="25" t="s">
        <v>19983</v>
      </c>
      <c r="AB891" s="25" t="s">
        <v>326</v>
      </c>
      <c r="AC891" s="25" t="s">
        <v>326</v>
      </c>
      <c r="AD891" s="25" t="s">
        <v>326</v>
      </c>
      <c r="AE891" s="25" t="s">
        <v>2697</v>
      </c>
      <c r="AF891" s="25" t="s">
        <v>326</v>
      </c>
      <c r="AG891" s="25" t="s">
        <v>2697</v>
      </c>
      <c r="AH891" s="25" t="s">
        <v>326</v>
      </c>
      <c r="AI891" s="25" t="s">
        <v>326</v>
      </c>
      <c r="AJ891" s="25" t="s">
        <v>326</v>
      </c>
      <c r="AK891" s="25" t="s">
        <v>326</v>
      </c>
      <c r="AL891" s="25" t="s">
        <v>326</v>
      </c>
      <c r="AM891" s="25" t="s">
        <v>326</v>
      </c>
      <c r="AN891" s="25" t="s">
        <v>43954</v>
      </c>
      <c r="AO891" s="25" t="s">
        <v>345</v>
      </c>
      <c r="AP891" s="25" t="s">
        <v>326</v>
      </c>
      <c r="AQ891" s="25" t="s">
        <v>326</v>
      </c>
      <c r="AR891" s="25" t="s">
        <v>3240</v>
      </c>
      <c r="AS891" s="25" t="s">
        <v>3240</v>
      </c>
      <c r="AT891" s="25" t="s">
        <v>2689</v>
      </c>
      <c r="AU891" s="25" t="s">
        <v>1743</v>
      </c>
      <c r="AV891" s="25" t="s">
        <v>326</v>
      </c>
      <c r="AW891" s="25" t="s">
        <v>326</v>
      </c>
      <c r="AX891" s="25" t="s">
        <v>326</v>
      </c>
      <c r="AY891" s="25" t="s">
        <v>340</v>
      </c>
      <c r="AZ891" s="25" t="s">
        <v>1015</v>
      </c>
      <c r="BA891" s="25" t="s">
        <v>326</v>
      </c>
      <c r="BB891" s="25" t="s">
        <v>326</v>
      </c>
      <c r="BC891" s="25" t="s">
        <v>326</v>
      </c>
      <c r="BD891" s="25" t="s">
        <v>326</v>
      </c>
      <c r="BE891" s="25" t="s">
        <v>1302</v>
      </c>
      <c r="BF891" s="25" t="s">
        <v>77162</v>
      </c>
      <c r="BG891" s="25" t="s">
        <v>326</v>
      </c>
      <c r="BH891" s="25" t="s">
        <v>1873</v>
      </c>
      <c r="BI891" s="25" t="s">
        <v>326</v>
      </c>
      <c r="BJ891" s="25" t="s">
        <v>326</v>
      </c>
      <c r="BK891" s="25" t="s">
        <v>2300</v>
      </c>
      <c r="BL891" s="25" t="s">
        <v>326</v>
      </c>
      <c r="BM891" s="25" t="s">
        <v>526</v>
      </c>
      <c r="BN891" s="25" t="s">
        <v>326</v>
      </c>
      <c r="BO891" s="25" t="s">
        <v>326</v>
      </c>
      <c r="BP891" s="25" t="s">
        <v>526</v>
      </c>
      <c r="BQ891" s="25" t="s">
        <v>326</v>
      </c>
      <c r="BR891" s="25" t="s">
        <v>1186</v>
      </c>
      <c r="BS891" s="25" t="s">
        <v>326</v>
      </c>
      <c r="BT891" s="25" t="s">
        <v>326</v>
      </c>
      <c r="BU891" s="25" t="s">
        <v>326</v>
      </c>
      <c r="BV891" s="25" t="s">
        <v>15739</v>
      </c>
      <c r="BW891" s="25" t="s">
        <v>326</v>
      </c>
      <c r="BX891" s="25" t="s">
        <v>326</v>
      </c>
      <c r="BY891" s="25" t="s">
        <v>326</v>
      </c>
      <c r="BZ891" s="25" t="s">
        <v>326</v>
      </c>
      <c r="CA891" s="25" t="s">
        <v>326</v>
      </c>
      <c r="CB891" s="25" t="s">
        <v>326</v>
      </c>
      <c r="CC891" s="25" t="s">
        <v>326</v>
      </c>
      <c r="CD891" s="25" t="s">
        <v>326</v>
      </c>
      <c r="CE891" s="25" t="s">
        <v>326</v>
      </c>
      <c r="CF891" s="25" t="s">
        <v>326</v>
      </c>
      <c r="CG891" s="25" t="s">
        <v>15739</v>
      </c>
      <c r="CH891" s="25" t="s">
        <v>326</v>
      </c>
      <c r="CI891" s="25" t="s">
        <v>326</v>
      </c>
      <c r="CJ891" s="25" t="s">
        <v>326</v>
      </c>
      <c r="CK891" s="25" t="s">
        <v>3176</v>
      </c>
      <c r="CL891" s="25" t="s">
        <v>326</v>
      </c>
      <c r="CM891" s="25" t="s">
        <v>326</v>
      </c>
      <c r="CN891" s="25" t="s">
        <v>326</v>
      </c>
      <c r="CO891" s="25" t="s">
        <v>6407</v>
      </c>
      <c r="CP891" s="25" t="s">
        <v>326</v>
      </c>
      <c r="CQ891" s="25" t="s">
        <v>15007</v>
      </c>
      <c r="CR891" s="25" t="s">
        <v>77162</v>
      </c>
      <c r="CS891" s="25" t="s">
        <v>70571</v>
      </c>
      <c r="CT891" s="25" t="s">
        <v>326</v>
      </c>
      <c r="CU891" s="25" t="s">
        <v>70571</v>
      </c>
      <c r="CV891" s="25" t="s">
        <v>69723</v>
      </c>
      <c r="CW891" s="25" t="s">
        <v>326</v>
      </c>
      <c r="CX891" s="25" t="s">
        <v>69723</v>
      </c>
      <c r="CY891" s="25" t="s">
        <v>50872</v>
      </c>
      <c r="CZ891" s="25" t="s">
        <v>25411</v>
      </c>
      <c r="DA891" s="25" t="s">
        <v>326</v>
      </c>
      <c r="DB891" s="25" t="s">
        <v>326</v>
      </c>
      <c r="DC891" s="25" t="s">
        <v>326</v>
      </c>
      <c r="DD891" s="25" t="s">
        <v>416</v>
      </c>
      <c r="DE891" s="25" t="s">
        <v>326</v>
      </c>
      <c r="DF891" s="25" t="s">
        <v>326</v>
      </c>
      <c r="DG891" s="25" t="s">
        <v>15535</v>
      </c>
      <c r="DH891" s="25" t="s">
        <v>326</v>
      </c>
      <c r="DI891" s="25" t="s">
        <v>7620</v>
      </c>
      <c r="DJ891" s="25" t="s">
        <v>326</v>
      </c>
      <c r="DK891" s="25" t="s">
        <v>1028</v>
      </c>
      <c r="DL891" s="25" t="s">
        <v>326</v>
      </c>
      <c r="DM891" s="25" t="s">
        <v>326</v>
      </c>
      <c r="DN891" s="25" t="s">
        <v>326</v>
      </c>
      <c r="DO891" s="25" t="s">
        <v>326</v>
      </c>
      <c r="DP891" s="25" t="s">
        <v>326</v>
      </c>
      <c r="DQ891" s="25" t="s">
        <v>326</v>
      </c>
      <c r="DR891" s="25" t="s">
        <v>634</v>
      </c>
      <c r="DS891" s="25" t="s">
        <v>5755</v>
      </c>
      <c r="DT891" s="25" t="s">
        <v>1256</v>
      </c>
      <c r="DU891" s="25" t="s">
        <v>326</v>
      </c>
      <c r="DV891" s="25" t="s">
        <v>1256</v>
      </c>
      <c r="DW891" s="25" t="s">
        <v>326</v>
      </c>
      <c r="DX891" s="25" t="s">
        <v>6659</v>
      </c>
      <c r="DY891" s="25" t="s">
        <v>326</v>
      </c>
      <c r="DZ891" s="25" t="s">
        <v>326</v>
      </c>
      <c r="EA891" s="25" t="s">
        <v>326</v>
      </c>
      <c r="EB891" s="25" t="s">
        <v>6659</v>
      </c>
      <c r="EC891" s="25" t="s">
        <v>326</v>
      </c>
      <c r="ED891" s="25" t="s">
        <v>6659</v>
      </c>
      <c r="EE891" s="25" t="s">
        <v>326</v>
      </c>
      <c r="EF891" s="25" t="s">
        <v>326</v>
      </c>
      <c r="EG891" s="25" t="s">
        <v>326</v>
      </c>
      <c r="EH891" s="25" t="s">
        <v>2705</v>
      </c>
      <c r="EI891" s="25" t="s">
        <v>325</v>
      </c>
      <c r="FE891" s="25" t="s">
        <v>25411</v>
      </c>
      <c r="FF891" s="25" t="s">
        <v>77163</v>
      </c>
      <c r="FG891" s="25" t="s">
        <v>77164</v>
      </c>
      <c r="FH891" s="25" t="s">
        <v>15007</v>
      </c>
      <c r="FI891" s="25" t="s">
        <v>15007</v>
      </c>
      <c r="FJ891" s="25" t="s">
        <v>77165</v>
      </c>
      <c r="FK891" s="25" t="s">
        <v>77165</v>
      </c>
      <c r="FL891" s="25" t="s">
        <v>77165</v>
      </c>
      <c r="FM891" s="25" t="s">
        <v>77166</v>
      </c>
      <c r="FN891" s="25" t="s">
        <v>77167</v>
      </c>
      <c r="FO891" s="25" t="s">
        <v>77168</v>
      </c>
      <c r="FP891" s="25" t="s">
        <v>77169</v>
      </c>
      <c r="FQ891" s="25" t="s">
        <v>77170</v>
      </c>
      <c r="FR891" s="25" t="s">
        <v>339</v>
      </c>
      <c r="FS891" s="25" t="s">
        <v>1041</v>
      </c>
      <c r="FT891" s="25" t="s">
        <v>25935</v>
      </c>
      <c r="FU891" s="25" t="s">
        <v>77171</v>
      </c>
      <c r="FV891" s="25" t="s">
        <v>77172</v>
      </c>
      <c r="FW891" s="25" t="s">
        <v>77173</v>
      </c>
      <c r="FX891" s="25" t="s">
        <v>77174</v>
      </c>
      <c r="FY891" s="25" t="s">
        <v>326</v>
      </c>
      <c r="FZ891" s="25" t="s">
        <v>354</v>
      </c>
      <c r="GA891" s="25" t="s">
        <v>77175</v>
      </c>
      <c r="GB891" s="25" t="s">
        <v>77176</v>
      </c>
      <c r="GC891" s="25" t="s">
        <v>326</v>
      </c>
      <c r="GD891" s="25" t="s">
        <v>326</v>
      </c>
      <c r="GE891" s="25" t="s">
        <v>77177</v>
      </c>
      <c r="GF891" s="25" t="s">
        <v>77177</v>
      </c>
      <c r="GG891" s="25" t="s">
        <v>77178</v>
      </c>
      <c r="GH891" s="25" t="s">
        <v>77179</v>
      </c>
      <c r="GI891" s="25" t="s">
        <v>77180</v>
      </c>
      <c r="GJ891" s="25" t="s">
        <v>77181</v>
      </c>
      <c r="GK891" s="25" t="s">
        <v>77182</v>
      </c>
      <c r="GL891" s="25" t="s">
        <v>77183</v>
      </c>
      <c r="GM891" s="25" t="s">
        <v>77184</v>
      </c>
      <c r="GN891" s="25" t="s">
        <v>77185</v>
      </c>
      <c r="GO891" s="25" t="s">
        <v>77186</v>
      </c>
      <c r="GP891" s="25" t="s">
        <v>77187</v>
      </c>
      <c r="GQ891" s="25" t="s">
        <v>77188</v>
      </c>
      <c r="GR891" s="25" t="s">
        <v>2832</v>
      </c>
      <c r="GS891" s="25" t="s">
        <v>77189</v>
      </c>
      <c r="GT891" s="25" t="s">
        <v>21426</v>
      </c>
      <c r="GU891" s="25" t="s">
        <v>77190</v>
      </c>
      <c r="GV891" s="25" t="s">
        <v>23322</v>
      </c>
      <c r="GW891" s="25" t="s">
        <v>77191</v>
      </c>
      <c r="GX891" s="25" t="s">
        <v>1141</v>
      </c>
      <c r="GY891" s="25" t="s">
        <v>350</v>
      </c>
      <c r="GZ891" s="25" t="s">
        <v>1305</v>
      </c>
      <c r="HA891" s="25" t="s">
        <v>634</v>
      </c>
      <c r="HB891" s="25" t="s">
        <v>695</v>
      </c>
      <c r="HC891" s="25" t="s">
        <v>1266</v>
      </c>
      <c r="HD891" s="25" t="s">
        <v>2119</v>
      </c>
      <c r="HE891" s="25" t="s">
        <v>1075</v>
      </c>
      <c r="HF891" s="25" t="s">
        <v>77192</v>
      </c>
      <c r="HG891" s="25" t="s">
        <v>77193</v>
      </c>
      <c r="HH891" s="25" t="s">
        <v>77194</v>
      </c>
      <c r="HI891" s="25" t="s">
        <v>326</v>
      </c>
      <c r="HJ891" s="25" t="s">
        <v>77195</v>
      </c>
      <c r="HM891" s="25" t="s">
        <v>77196</v>
      </c>
      <c r="HN891" s="25" t="s">
        <v>326</v>
      </c>
      <c r="HO891" s="25" t="s">
        <v>351</v>
      </c>
      <c r="HP891" s="25" t="s">
        <v>3240</v>
      </c>
      <c r="HQ891" s="25" t="s">
        <v>326</v>
      </c>
      <c r="HR891" s="25" t="s">
        <v>4790</v>
      </c>
      <c r="HT891" s="25" t="s">
        <v>77197</v>
      </c>
      <c r="HU891" s="25" t="s">
        <v>355</v>
      </c>
      <c r="HV891" s="25" t="s">
        <v>326</v>
      </c>
      <c r="HW891" s="25" t="s">
        <v>326</v>
      </c>
      <c r="HX891" s="25" t="s">
        <v>77198</v>
      </c>
      <c r="HY891" s="25" t="s">
        <v>25935</v>
      </c>
      <c r="HZ891" s="25" t="s">
        <v>326</v>
      </c>
      <c r="IA891" s="25" t="s">
        <v>339</v>
      </c>
      <c r="IB891" s="25" t="s">
        <v>77199</v>
      </c>
      <c r="IC891" s="25" t="s">
        <v>77200</v>
      </c>
      <c r="ID891" s="25" t="s">
        <v>77201</v>
      </c>
      <c r="IE891" s="25" t="s">
        <v>390</v>
      </c>
      <c r="IF891" s="25" t="s">
        <v>8430</v>
      </c>
      <c r="IG891" s="25" t="s">
        <v>1873</v>
      </c>
      <c r="IH891" s="25" t="s">
        <v>77202</v>
      </c>
      <c r="II891" s="25" t="s">
        <v>77202</v>
      </c>
      <c r="IJ891" s="25" t="s">
        <v>1873</v>
      </c>
      <c r="IK891" s="25" t="s">
        <v>77203</v>
      </c>
      <c r="IL891" s="25" t="s">
        <v>6935</v>
      </c>
      <c r="IM891" s="25" t="s">
        <v>15007</v>
      </c>
      <c r="IN891" s="25" t="s">
        <v>326</v>
      </c>
      <c r="IO891" s="25" t="s">
        <v>326</v>
      </c>
      <c r="IP891" s="25" t="s">
        <v>326</v>
      </c>
      <c r="IQ891" s="25" t="s">
        <v>326</v>
      </c>
      <c r="IR891" s="25" t="s">
        <v>326</v>
      </c>
      <c r="IS891" s="25" t="s">
        <v>46409</v>
      </c>
      <c r="IT891" s="25" t="s">
        <v>77204</v>
      </c>
      <c r="IU891" s="25" t="s">
        <v>77205</v>
      </c>
      <c r="IV891" s="25" t="s">
        <v>1015</v>
      </c>
      <c r="IW891" s="25" t="s">
        <v>2697</v>
      </c>
      <c r="IX891" s="25" t="s">
        <v>326</v>
      </c>
      <c r="IY891" s="25" t="s">
        <v>8287</v>
      </c>
      <c r="IZ891" s="25" t="s">
        <v>1812</v>
      </c>
      <c r="JA891" s="25" t="s">
        <v>2025</v>
      </c>
      <c r="JB891" s="25" t="s">
        <v>326</v>
      </c>
      <c r="JC891" s="25" t="s">
        <v>326</v>
      </c>
      <c r="JD891" s="25" t="s">
        <v>395</v>
      </c>
      <c r="JE891" s="25" t="s">
        <v>396</v>
      </c>
      <c r="JF891" s="25" t="s">
        <v>395</v>
      </c>
      <c r="JG891" s="25" t="s">
        <v>396</v>
      </c>
      <c r="JH891" s="25" t="s">
        <v>416</v>
      </c>
      <c r="JI891" s="25" t="s">
        <v>326</v>
      </c>
      <c r="JJ891" s="25" t="s">
        <v>326</v>
      </c>
      <c r="JK891" s="25" t="s">
        <v>326</v>
      </c>
      <c r="JL891" s="25" t="s">
        <v>326</v>
      </c>
      <c r="JM891" s="25" t="s">
        <v>326</v>
      </c>
      <c r="JN891" s="25" t="s">
        <v>77206</v>
      </c>
      <c r="JO891" s="25" t="s">
        <v>77207</v>
      </c>
      <c r="JP891" s="25" t="s">
        <v>77208</v>
      </c>
      <c r="JQ891" s="25" t="s">
        <v>77207</v>
      </c>
      <c r="JR891" s="25" t="s">
        <v>77209</v>
      </c>
      <c r="JS891" s="25" t="s">
        <v>77207</v>
      </c>
      <c r="JT891" s="25" t="s">
        <v>77206</v>
      </c>
      <c r="JU891" s="25" t="s">
        <v>77207</v>
      </c>
      <c r="JV891" s="25" t="s">
        <v>77210</v>
      </c>
      <c r="JW891" s="25" t="s">
        <v>326</v>
      </c>
      <c r="JX891" s="25" t="s">
        <v>326</v>
      </c>
      <c r="JY891" s="25" t="s">
        <v>77211</v>
      </c>
      <c r="JZ891" s="25" t="s">
        <v>77202</v>
      </c>
      <c r="KA891" s="25" t="s">
        <v>326</v>
      </c>
      <c r="KB891" s="25" t="s">
        <v>77212</v>
      </c>
      <c r="KC891" s="25" t="s">
        <v>77202</v>
      </c>
      <c r="KD891" s="25" t="s">
        <v>326</v>
      </c>
      <c r="KE891" s="25" t="s">
        <v>27003</v>
      </c>
      <c r="KF891" s="25" t="s">
        <v>77167</v>
      </c>
      <c r="KG891" s="25" t="s">
        <v>77213</v>
      </c>
      <c r="KH891" s="25" t="s">
        <v>77165</v>
      </c>
      <c r="KI891" s="25" t="s">
        <v>77214</v>
      </c>
      <c r="KJ891" s="25" t="s">
        <v>326</v>
      </c>
      <c r="KK891" s="25" t="s">
        <v>77215</v>
      </c>
      <c r="KL891" s="25" t="s">
        <v>77216</v>
      </c>
      <c r="KM891" s="25" t="s">
        <v>424</v>
      </c>
      <c r="KN891" s="25" t="s">
        <v>326</v>
      </c>
      <c r="KO891" s="25" t="s">
        <v>77178</v>
      </c>
      <c r="KP891" s="25" t="s">
        <v>77198</v>
      </c>
      <c r="KQ891" s="25" t="s">
        <v>77217</v>
      </c>
      <c r="KR891" s="25" t="s">
        <v>326</v>
      </c>
      <c r="KS891" s="25" t="s">
        <v>77166</v>
      </c>
      <c r="KT891" s="25" t="s">
        <v>47709</v>
      </c>
      <c r="KU891" s="25" t="s">
        <v>22157</v>
      </c>
      <c r="KV891" s="25" t="s">
        <v>326</v>
      </c>
      <c r="KW891" s="25" t="s">
        <v>77218</v>
      </c>
      <c r="KX891" s="25" t="s">
        <v>77219</v>
      </c>
      <c r="KY891" s="25" t="s">
        <v>77220</v>
      </c>
    </row>
    <row r="892" spans="1:324" hidden="1" x14ac:dyDescent="0.2">
      <c r="A892" s="24">
        <f>VLOOKUP($H892,xRef2LineOfBusiness!$A$1:$D$1093,1,FALSE)</f>
        <v>801196</v>
      </c>
      <c r="B892" s="24" t="e">
        <f>VLOOKUP($H892,xRef2LineOfBusiness!$A$1:$D$1093,2,FALSE)</f>
        <v>#N/A</v>
      </c>
      <c r="C892" s="24" t="e">
        <f>VLOOKUP($H892,xRef2LineOfBusiness!$A$1:$D$1093,3,FALSE)</f>
        <v>#N/A</v>
      </c>
      <c r="D892" s="24" t="e">
        <f>VLOOKUP($H892,xRef2LineOfBusiness!$A$1:$D$1093,4,FALSE)</f>
        <v>#N/A</v>
      </c>
      <c r="E892" s="25" t="s">
        <v>18608</v>
      </c>
      <c r="F892" s="25" t="s">
        <v>322</v>
      </c>
      <c r="G892" s="25" t="s">
        <v>39530</v>
      </c>
      <c r="H892" s="27">
        <v>801196</v>
      </c>
      <c r="I892" s="25" t="s">
        <v>77221</v>
      </c>
      <c r="J892" s="25" t="s">
        <v>77221</v>
      </c>
      <c r="K892" s="25" t="s">
        <v>325</v>
      </c>
      <c r="L892" s="25" t="s">
        <v>325</v>
      </c>
      <c r="M892" s="25" t="s">
        <v>77221</v>
      </c>
      <c r="N892" s="25" t="s">
        <v>326</v>
      </c>
      <c r="O892" s="25" t="s">
        <v>1124</v>
      </c>
      <c r="P892" s="25" t="s">
        <v>77222</v>
      </c>
      <c r="Q892" s="25" t="s">
        <v>77223</v>
      </c>
      <c r="R892" s="25" t="s">
        <v>330</v>
      </c>
      <c r="S892" s="25" t="s">
        <v>698</v>
      </c>
      <c r="T892" s="25" t="s">
        <v>77224</v>
      </c>
      <c r="U892" s="25" t="s">
        <v>77225</v>
      </c>
      <c r="V892" s="25" t="s">
        <v>334</v>
      </c>
      <c r="W892" s="25" t="s">
        <v>77226</v>
      </c>
      <c r="X892" s="25" t="s">
        <v>326</v>
      </c>
      <c r="Y892" s="25" t="s">
        <v>77227</v>
      </c>
      <c r="Z892" s="25" t="s">
        <v>326</v>
      </c>
      <c r="AA892" s="25" t="s">
        <v>77227</v>
      </c>
      <c r="AB892" s="25" t="s">
        <v>326</v>
      </c>
      <c r="AC892" s="25" t="s">
        <v>326</v>
      </c>
      <c r="AD892" s="25" t="s">
        <v>326</v>
      </c>
      <c r="AE892" s="25" t="s">
        <v>77228</v>
      </c>
      <c r="AF892" s="25" t="s">
        <v>326</v>
      </c>
      <c r="AG892" s="25" t="s">
        <v>77228</v>
      </c>
      <c r="AH892" s="25" t="s">
        <v>4987</v>
      </c>
      <c r="AI892" s="25" t="s">
        <v>326</v>
      </c>
      <c r="AJ892" s="25" t="s">
        <v>326</v>
      </c>
      <c r="AK892" s="25" t="s">
        <v>326</v>
      </c>
      <c r="AL892" s="25" t="s">
        <v>326</v>
      </c>
      <c r="AM892" s="25" t="s">
        <v>326</v>
      </c>
      <c r="AN892" s="25" t="s">
        <v>77229</v>
      </c>
      <c r="AO892" s="25" t="s">
        <v>3406</v>
      </c>
      <c r="AP892" s="25" t="s">
        <v>11979</v>
      </c>
      <c r="AQ892" s="25" t="s">
        <v>326</v>
      </c>
      <c r="AR892" s="25" t="s">
        <v>77230</v>
      </c>
      <c r="AS892" s="25" t="s">
        <v>77230</v>
      </c>
      <c r="AT892" s="25" t="s">
        <v>77231</v>
      </c>
      <c r="AU892" s="25" t="s">
        <v>77232</v>
      </c>
      <c r="AV892" s="25" t="s">
        <v>326</v>
      </c>
      <c r="AW892" s="25" t="s">
        <v>326</v>
      </c>
      <c r="AX892" s="25" t="s">
        <v>326</v>
      </c>
      <c r="AY892" s="25" t="s">
        <v>11759</v>
      </c>
      <c r="AZ892" s="25" t="s">
        <v>336</v>
      </c>
      <c r="BA892" s="25" t="s">
        <v>326</v>
      </c>
      <c r="BB892" s="25" t="s">
        <v>326</v>
      </c>
      <c r="BC892" s="25" t="s">
        <v>326</v>
      </c>
      <c r="BD892" s="25" t="s">
        <v>326</v>
      </c>
      <c r="BE892" s="25" t="s">
        <v>77233</v>
      </c>
      <c r="BF892" s="25" t="s">
        <v>77234</v>
      </c>
      <c r="BG892" s="25" t="s">
        <v>326</v>
      </c>
      <c r="BH892" s="25" t="s">
        <v>326</v>
      </c>
      <c r="BI892" s="25" t="s">
        <v>326</v>
      </c>
      <c r="BJ892" s="25" t="s">
        <v>326</v>
      </c>
      <c r="BK892" s="25" t="s">
        <v>77235</v>
      </c>
      <c r="BL892" s="25" t="s">
        <v>326</v>
      </c>
      <c r="BM892" s="25" t="s">
        <v>326</v>
      </c>
      <c r="BN892" s="25" t="s">
        <v>445</v>
      </c>
      <c r="BO892" s="25" t="s">
        <v>326</v>
      </c>
      <c r="BP892" s="25" t="s">
        <v>445</v>
      </c>
      <c r="BQ892" s="25" t="s">
        <v>326</v>
      </c>
      <c r="BR892" s="25" t="s">
        <v>326</v>
      </c>
      <c r="BS892" s="25" t="s">
        <v>326</v>
      </c>
      <c r="BT892" s="25" t="s">
        <v>326</v>
      </c>
      <c r="BU892" s="25" t="s">
        <v>326</v>
      </c>
      <c r="BV892" s="25" t="s">
        <v>77236</v>
      </c>
      <c r="BW892" s="25" t="s">
        <v>326</v>
      </c>
      <c r="BX892" s="25" t="s">
        <v>326</v>
      </c>
      <c r="BY892" s="25" t="s">
        <v>10055</v>
      </c>
      <c r="BZ892" s="25" t="s">
        <v>326</v>
      </c>
      <c r="CA892" s="25" t="s">
        <v>77237</v>
      </c>
      <c r="CB892" s="25" t="s">
        <v>326</v>
      </c>
      <c r="CC892" s="25" t="s">
        <v>326</v>
      </c>
      <c r="CD892" s="25" t="s">
        <v>326</v>
      </c>
      <c r="CE892" s="25" t="s">
        <v>326</v>
      </c>
      <c r="CF892" s="25" t="s">
        <v>77238</v>
      </c>
      <c r="CG892" s="25" t="s">
        <v>77239</v>
      </c>
      <c r="CH892" s="25" t="s">
        <v>326</v>
      </c>
      <c r="CI892" s="25" t="s">
        <v>326</v>
      </c>
      <c r="CJ892" s="25" t="s">
        <v>326</v>
      </c>
      <c r="CK892" s="25" t="s">
        <v>30290</v>
      </c>
      <c r="CL892" s="25" t="s">
        <v>326</v>
      </c>
      <c r="CM892" s="25" t="s">
        <v>326</v>
      </c>
      <c r="CN892" s="25" t="s">
        <v>326</v>
      </c>
      <c r="CO892" s="25" t="s">
        <v>77240</v>
      </c>
      <c r="CP892" s="25" t="s">
        <v>326</v>
      </c>
      <c r="CQ892" s="25" t="s">
        <v>77241</v>
      </c>
      <c r="CR892" s="25" t="s">
        <v>77234</v>
      </c>
      <c r="CS892" s="25" t="s">
        <v>77242</v>
      </c>
      <c r="CT892" s="25" t="s">
        <v>326</v>
      </c>
      <c r="CU892" s="25" t="s">
        <v>77242</v>
      </c>
      <c r="CV892" s="25" t="s">
        <v>77243</v>
      </c>
      <c r="CW892" s="25" t="s">
        <v>326</v>
      </c>
      <c r="CX892" s="25" t="s">
        <v>77243</v>
      </c>
      <c r="CY892" s="25" t="s">
        <v>77244</v>
      </c>
      <c r="CZ892" s="25" t="s">
        <v>77245</v>
      </c>
      <c r="DA892" s="25" t="s">
        <v>77246</v>
      </c>
      <c r="DB892" s="25" t="s">
        <v>326</v>
      </c>
      <c r="DC892" s="25" t="s">
        <v>326</v>
      </c>
      <c r="DD892" s="25" t="s">
        <v>16289</v>
      </c>
      <c r="DE892" s="25" t="s">
        <v>326</v>
      </c>
      <c r="DF892" s="25" t="s">
        <v>326</v>
      </c>
      <c r="DG892" s="25" t="s">
        <v>77247</v>
      </c>
      <c r="DH892" s="25" t="s">
        <v>326</v>
      </c>
      <c r="DI892" s="25" t="s">
        <v>18656</v>
      </c>
      <c r="DJ892" s="25" t="s">
        <v>594</v>
      </c>
      <c r="DK892" s="25" t="s">
        <v>16204</v>
      </c>
      <c r="DL892" s="25" t="s">
        <v>326</v>
      </c>
      <c r="DM892" s="25" t="s">
        <v>326</v>
      </c>
      <c r="DN892" s="25" t="s">
        <v>1025</v>
      </c>
      <c r="DO892" s="25" t="s">
        <v>326</v>
      </c>
      <c r="DP892" s="25" t="s">
        <v>326</v>
      </c>
      <c r="DQ892" s="25" t="s">
        <v>326</v>
      </c>
      <c r="DR892" s="25" t="s">
        <v>77248</v>
      </c>
      <c r="DS892" s="25" t="s">
        <v>54644</v>
      </c>
      <c r="DT892" s="25" t="s">
        <v>18060</v>
      </c>
      <c r="DU892" s="25" t="s">
        <v>326</v>
      </c>
      <c r="DV892" s="25" t="s">
        <v>18060</v>
      </c>
      <c r="DW892" s="25" t="s">
        <v>326</v>
      </c>
      <c r="DX892" s="25" t="s">
        <v>77249</v>
      </c>
      <c r="DY892" s="25" t="s">
        <v>326</v>
      </c>
      <c r="DZ892" s="25" t="s">
        <v>326</v>
      </c>
      <c r="EA892" s="25" t="s">
        <v>326</v>
      </c>
      <c r="EB892" s="25" t="s">
        <v>77249</v>
      </c>
      <c r="EC892" s="25" t="s">
        <v>326</v>
      </c>
      <c r="ED892" s="25" t="s">
        <v>77249</v>
      </c>
      <c r="EE892" s="25" t="s">
        <v>326</v>
      </c>
      <c r="EF892" s="25" t="s">
        <v>326</v>
      </c>
      <c r="EG892" s="25" t="s">
        <v>326</v>
      </c>
      <c r="EH892" s="25" t="s">
        <v>326</v>
      </c>
      <c r="EI892" s="25" t="s">
        <v>325</v>
      </c>
      <c r="FE892" s="25" t="s">
        <v>77250</v>
      </c>
      <c r="FF892" s="25" t="s">
        <v>77251</v>
      </c>
      <c r="FG892" s="25" t="s">
        <v>77252</v>
      </c>
      <c r="FH892" s="25" t="s">
        <v>77241</v>
      </c>
      <c r="FI892" s="25" t="s">
        <v>77241</v>
      </c>
      <c r="FJ892" s="25" t="s">
        <v>77253</v>
      </c>
      <c r="FK892" s="25" t="s">
        <v>77253</v>
      </c>
      <c r="FL892" s="25" t="s">
        <v>77253</v>
      </c>
      <c r="FM892" s="25" t="s">
        <v>77254</v>
      </c>
      <c r="FN892" s="25" t="s">
        <v>77255</v>
      </c>
      <c r="FO892" s="25" t="s">
        <v>355</v>
      </c>
      <c r="FP892" s="25" t="s">
        <v>77256</v>
      </c>
      <c r="FQ892" s="25" t="s">
        <v>77256</v>
      </c>
      <c r="FR892" s="25" t="s">
        <v>77257</v>
      </c>
      <c r="FS892" s="25" t="s">
        <v>77258</v>
      </c>
      <c r="FT892" s="25" t="s">
        <v>77259</v>
      </c>
      <c r="FU892" s="25" t="s">
        <v>77260</v>
      </c>
      <c r="FV892" s="25" t="s">
        <v>77261</v>
      </c>
      <c r="FW892" s="25" t="s">
        <v>77262</v>
      </c>
      <c r="FX892" s="25" t="s">
        <v>77263</v>
      </c>
      <c r="FY892" s="25" t="s">
        <v>326</v>
      </c>
      <c r="FZ892" s="25" t="s">
        <v>77264</v>
      </c>
      <c r="GA892" s="25" t="s">
        <v>77265</v>
      </c>
      <c r="GB892" s="25" t="s">
        <v>77265</v>
      </c>
      <c r="GC892" s="25" t="s">
        <v>326</v>
      </c>
      <c r="GD892" s="25" t="s">
        <v>326</v>
      </c>
      <c r="GE892" s="25" t="s">
        <v>77266</v>
      </c>
      <c r="GF892" s="25" t="s">
        <v>77266</v>
      </c>
      <c r="GG892" s="25" t="s">
        <v>77267</v>
      </c>
      <c r="GH892" s="25" t="s">
        <v>77268</v>
      </c>
      <c r="GI892" s="25" t="s">
        <v>77269</v>
      </c>
      <c r="GJ892" s="25" t="s">
        <v>77270</v>
      </c>
      <c r="GK892" s="25" t="s">
        <v>77271</v>
      </c>
      <c r="GL892" s="25" t="s">
        <v>77272</v>
      </c>
      <c r="GM892" s="25" t="s">
        <v>77273</v>
      </c>
      <c r="GN892" s="25" t="s">
        <v>77274</v>
      </c>
      <c r="GO892" s="25" t="s">
        <v>77275</v>
      </c>
      <c r="GP892" s="25" t="s">
        <v>77276</v>
      </c>
      <c r="GQ892" s="25" t="s">
        <v>355</v>
      </c>
      <c r="GR892" s="25" t="s">
        <v>77277</v>
      </c>
      <c r="GS892" s="25" t="s">
        <v>77275</v>
      </c>
      <c r="GT892" s="25" t="s">
        <v>77278</v>
      </c>
      <c r="GU892" s="25" t="s">
        <v>77279</v>
      </c>
      <c r="GV892" s="25" t="s">
        <v>77280</v>
      </c>
      <c r="GW892" s="25" t="s">
        <v>77281</v>
      </c>
      <c r="GX892" s="25" t="s">
        <v>48705</v>
      </c>
      <c r="GY892" s="25" t="s">
        <v>77282</v>
      </c>
      <c r="GZ892" s="25" t="s">
        <v>8902</v>
      </c>
      <c r="HA892" s="25" t="s">
        <v>77283</v>
      </c>
      <c r="HB892" s="25" t="s">
        <v>77284</v>
      </c>
      <c r="HC892" s="25" t="s">
        <v>326</v>
      </c>
      <c r="HD892" s="25" t="s">
        <v>77284</v>
      </c>
      <c r="HE892" s="25" t="s">
        <v>77285</v>
      </c>
      <c r="HF892" s="25" t="s">
        <v>77286</v>
      </c>
      <c r="HG892" s="25" t="s">
        <v>77287</v>
      </c>
      <c r="HH892" s="25" t="s">
        <v>77288</v>
      </c>
      <c r="HI892" s="25" t="s">
        <v>326</v>
      </c>
      <c r="HJ892" s="25" t="s">
        <v>77289</v>
      </c>
      <c r="HM892" s="25" t="s">
        <v>77290</v>
      </c>
      <c r="HN892" s="25" t="s">
        <v>4987</v>
      </c>
      <c r="HO892" s="25" t="s">
        <v>13765</v>
      </c>
      <c r="HP892" s="25" t="s">
        <v>445</v>
      </c>
      <c r="HQ892" s="25" t="s">
        <v>77237</v>
      </c>
      <c r="HR892" s="25" t="s">
        <v>7603</v>
      </c>
      <c r="HT892" s="25" t="s">
        <v>77291</v>
      </c>
      <c r="HU892" s="25" t="s">
        <v>355</v>
      </c>
      <c r="HV892" s="25" t="s">
        <v>326</v>
      </c>
      <c r="HW892" s="25" t="s">
        <v>326</v>
      </c>
      <c r="HX892" s="25" t="s">
        <v>326</v>
      </c>
      <c r="HY892" s="25" t="s">
        <v>77259</v>
      </c>
      <c r="HZ892" s="25" t="s">
        <v>326</v>
      </c>
      <c r="IA892" s="25" t="s">
        <v>77292</v>
      </c>
      <c r="IB892" s="25" t="s">
        <v>77293</v>
      </c>
      <c r="IC892" s="25" t="s">
        <v>77294</v>
      </c>
      <c r="ID892" s="25" t="s">
        <v>77295</v>
      </c>
      <c r="IE892" s="25" t="s">
        <v>591</v>
      </c>
      <c r="IF892" s="25" t="s">
        <v>77296</v>
      </c>
      <c r="IG892" s="25" t="s">
        <v>326</v>
      </c>
      <c r="IH892" s="25" t="s">
        <v>326</v>
      </c>
      <c r="II892" s="25" t="s">
        <v>326</v>
      </c>
      <c r="IJ892" s="25" t="s">
        <v>326</v>
      </c>
      <c r="IK892" s="25" t="s">
        <v>77297</v>
      </c>
      <c r="IL892" s="25" t="s">
        <v>16129</v>
      </c>
      <c r="IM892" s="25" t="s">
        <v>77241</v>
      </c>
      <c r="IN892" s="25" t="s">
        <v>326</v>
      </c>
      <c r="IO892" s="25" t="s">
        <v>326</v>
      </c>
      <c r="IP892" s="25" t="s">
        <v>326</v>
      </c>
      <c r="IQ892" s="25" t="s">
        <v>326</v>
      </c>
      <c r="IR892" s="25" t="s">
        <v>326</v>
      </c>
      <c r="IS892" s="25" t="s">
        <v>77298</v>
      </c>
      <c r="IT892" s="25" t="s">
        <v>77299</v>
      </c>
      <c r="IU892" s="25" t="s">
        <v>77300</v>
      </c>
      <c r="IV892" s="25" t="s">
        <v>77301</v>
      </c>
      <c r="IW892" s="25" t="s">
        <v>77228</v>
      </c>
      <c r="IX892" s="25" t="s">
        <v>77302</v>
      </c>
      <c r="IY892" s="25" t="s">
        <v>77303</v>
      </c>
      <c r="IZ892" s="25" t="s">
        <v>326</v>
      </c>
      <c r="JA892" s="25" t="s">
        <v>326</v>
      </c>
      <c r="JB892" s="25" t="s">
        <v>72427</v>
      </c>
      <c r="JC892" s="25" t="s">
        <v>326</v>
      </c>
      <c r="JD892" s="25" t="s">
        <v>395</v>
      </c>
      <c r="JE892" s="25" t="s">
        <v>396</v>
      </c>
      <c r="JF892" s="25" t="s">
        <v>395</v>
      </c>
      <c r="JG892" s="25" t="s">
        <v>396</v>
      </c>
      <c r="JH892" s="25" t="s">
        <v>16289</v>
      </c>
      <c r="JI892" s="25" t="s">
        <v>326</v>
      </c>
      <c r="JJ892" s="25" t="s">
        <v>326</v>
      </c>
      <c r="JK892" s="25" t="s">
        <v>326</v>
      </c>
      <c r="JL892" s="25" t="s">
        <v>326</v>
      </c>
      <c r="JM892" s="25" t="s">
        <v>326</v>
      </c>
      <c r="JN892" s="25" t="s">
        <v>77304</v>
      </c>
      <c r="JO892" s="25" t="s">
        <v>77305</v>
      </c>
      <c r="JQ892" s="25" t="s">
        <v>77305</v>
      </c>
      <c r="JR892" s="25" t="s">
        <v>77306</v>
      </c>
      <c r="JV892" s="25" t="s">
        <v>77307</v>
      </c>
      <c r="JW892" s="25" t="s">
        <v>326</v>
      </c>
      <c r="JX892" s="25" t="s">
        <v>326</v>
      </c>
      <c r="JY892" s="25" t="s">
        <v>326</v>
      </c>
      <c r="JZ892" s="25" t="s">
        <v>326</v>
      </c>
      <c r="KA892" s="25" t="s">
        <v>77308</v>
      </c>
      <c r="KB892" s="25" t="s">
        <v>77309</v>
      </c>
      <c r="KC892" s="25" t="s">
        <v>326</v>
      </c>
      <c r="KD892" s="25" t="s">
        <v>38293</v>
      </c>
      <c r="KE892" s="25" t="s">
        <v>77310</v>
      </c>
      <c r="KF892" s="25" t="s">
        <v>77255</v>
      </c>
      <c r="KG892" s="25" t="s">
        <v>77311</v>
      </c>
      <c r="KH892" s="25" t="s">
        <v>77253</v>
      </c>
      <c r="KI892" s="25" t="s">
        <v>77312</v>
      </c>
      <c r="KJ892" s="25" t="s">
        <v>38293</v>
      </c>
      <c r="KK892" s="25" t="s">
        <v>326</v>
      </c>
      <c r="KL892" s="25" t="s">
        <v>77313</v>
      </c>
      <c r="KM892" s="25" t="s">
        <v>59464</v>
      </c>
      <c r="KN892" s="25" t="s">
        <v>77308</v>
      </c>
      <c r="KO892" s="25" t="s">
        <v>77267</v>
      </c>
      <c r="KP892" s="25" t="s">
        <v>326</v>
      </c>
      <c r="KQ892" s="25" t="s">
        <v>77314</v>
      </c>
      <c r="KR892" s="25" t="s">
        <v>77315</v>
      </c>
      <c r="KS892" s="25" t="s">
        <v>77254</v>
      </c>
      <c r="KT892" s="25" t="s">
        <v>77316</v>
      </c>
      <c r="KU892" s="25" t="s">
        <v>77317</v>
      </c>
      <c r="KW892" s="25" t="s">
        <v>77318</v>
      </c>
      <c r="KX892" s="25" t="s">
        <v>77319</v>
      </c>
      <c r="KY892" s="25" t="s">
        <v>77320</v>
      </c>
    </row>
    <row r="893" spans="1:324" hidden="1" x14ac:dyDescent="0.2">
      <c r="A893" s="24">
        <f>VLOOKUP($H893,xRef2LineOfBusiness!$A$1:$D$1093,1,FALSE)</f>
        <v>123980</v>
      </c>
      <c r="B893" s="24">
        <f>VLOOKUP($H893,xRef2LineOfBusiness!$A$1:$D$1093,2,FALSE)</f>
        <v>515.20756289999997</v>
      </c>
      <c r="C893" s="24" t="str">
        <f>VLOOKUP($H893,xRef2LineOfBusiness!$A$1:$D$1093,3,FALSE)</f>
        <v>BUSINESS BANKING</v>
      </c>
      <c r="D893" s="24" t="str">
        <f>VLOOKUP($H893,xRef2LineOfBusiness!$A$1:$D$1093,4,FALSE)</f>
        <v>AMADIS-PENA, JEISON E</v>
      </c>
      <c r="E893" s="25" t="s">
        <v>24294</v>
      </c>
      <c r="F893" s="25" t="s">
        <v>322</v>
      </c>
      <c r="G893" s="25" t="s">
        <v>1013</v>
      </c>
      <c r="H893" s="27">
        <v>123980</v>
      </c>
      <c r="I893" s="25" t="s">
        <v>77321</v>
      </c>
      <c r="J893" s="25" t="s">
        <v>77321</v>
      </c>
      <c r="K893" s="25" t="s">
        <v>325</v>
      </c>
      <c r="L893" s="25" t="s">
        <v>325</v>
      </c>
      <c r="M893" s="25" t="s">
        <v>77321</v>
      </c>
      <c r="N893" s="25" t="s">
        <v>326</v>
      </c>
      <c r="O893" s="25" t="s">
        <v>325</v>
      </c>
      <c r="P893" s="25" t="s">
        <v>77322</v>
      </c>
      <c r="Q893" s="25" t="s">
        <v>11042</v>
      </c>
      <c r="R893" s="25" t="s">
        <v>330</v>
      </c>
      <c r="S893" s="25" t="s">
        <v>331</v>
      </c>
      <c r="T893" s="25" t="s">
        <v>77323</v>
      </c>
      <c r="U893" s="25" t="s">
        <v>77324</v>
      </c>
      <c r="V893" s="25" t="s">
        <v>334</v>
      </c>
      <c r="W893" s="25" t="s">
        <v>326</v>
      </c>
      <c r="X893" s="25" t="s">
        <v>326</v>
      </c>
      <c r="Y893" s="25" t="s">
        <v>326</v>
      </c>
      <c r="Z893" s="25" t="s">
        <v>326</v>
      </c>
      <c r="AA893" s="25" t="s">
        <v>326</v>
      </c>
      <c r="AB893" s="25" t="s">
        <v>326</v>
      </c>
      <c r="AC893" s="25" t="s">
        <v>326</v>
      </c>
      <c r="AD893" s="25" t="s">
        <v>326</v>
      </c>
      <c r="AE893" s="25" t="s">
        <v>326</v>
      </c>
      <c r="AF893" s="25" t="s">
        <v>326</v>
      </c>
      <c r="AG893" s="25" t="s">
        <v>326</v>
      </c>
      <c r="AH893" s="25" t="s">
        <v>326</v>
      </c>
      <c r="AI893" s="25" t="s">
        <v>326</v>
      </c>
      <c r="AJ893" s="25" t="s">
        <v>326</v>
      </c>
      <c r="AK893" s="25" t="s">
        <v>326</v>
      </c>
      <c r="AL893" s="25" t="s">
        <v>326</v>
      </c>
      <c r="AM893" s="25" t="s">
        <v>326</v>
      </c>
      <c r="AN893" s="25" t="s">
        <v>326</v>
      </c>
      <c r="AO893" s="25" t="s">
        <v>326</v>
      </c>
      <c r="AP893" s="25" t="s">
        <v>326</v>
      </c>
      <c r="AQ893" s="25" t="s">
        <v>326</v>
      </c>
      <c r="AR893" s="25" t="s">
        <v>609</v>
      </c>
      <c r="AS893" s="25" t="s">
        <v>609</v>
      </c>
      <c r="AT893" s="25" t="s">
        <v>1129</v>
      </c>
      <c r="AU893" s="25" t="s">
        <v>1124</v>
      </c>
      <c r="AV893" s="25" t="s">
        <v>326</v>
      </c>
      <c r="AW893" s="25" t="s">
        <v>4494</v>
      </c>
      <c r="AX893" s="25" t="s">
        <v>436</v>
      </c>
      <c r="AY893" s="25" t="s">
        <v>326</v>
      </c>
      <c r="AZ893" s="25" t="s">
        <v>325</v>
      </c>
      <c r="BA893" s="25" t="s">
        <v>1185</v>
      </c>
      <c r="BB893" s="25" t="s">
        <v>326</v>
      </c>
      <c r="BC893" s="25" t="s">
        <v>1185</v>
      </c>
      <c r="BD893" s="25" t="s">
        <v>326</v>
      </c>
      <c r="BE893" s="25" t="s">
        <v>6060</v>
      </c>
      <c r="BF893" s="25" t="s">
        <v>6060</v>
      </c>
      <c r="BG893" s="25" t="s">
        <v>326</v>
      </c>
      <c r="BH893" s="25" t="s">
        <v>326</v>
      </c>
      <c r="BI893" s="25" t="s">
        <v>326</v>
      </c>
      <c r="BJ893" s="25" t="s">
        <v>326</v>
      </c>
      <c r="BK893" s="25" t="s">
        <v>326</v>
      </c>
      <c r="BL893" s="25" t="s">
        <v>326</v>
      </c>
      <c r="BM893" s="25" t="s">
        <v>326</v>
      </c>
      <c r="BN893" s="25" t="s">
        <v>326</v>
      </c>
      <c r="BO893" s="25" t="s">
        <v>326</v>
      </c>
      <c r="BP893" s="25" t="s">
        <v>326</v>
      </c>
      <c r="BQ893" s="25" t="s">
        <v>326</v>
      </c>
      <c r="BR893" s="25" t="s">
        <v>2974</v>
      </c>
      <c r="BS893" s="25" t="s">
        <v>326</v>
      </c>
      <c r="BT893" s="25" t="s">
        <v>326</v>
      </c>
      <c r="BU893" s="25" t="s">
        <v>326</v>
      </c>
      <c r="BV893" s="25" t="s">
        <v>2974</v>
      </c>
      <c r="BW893" s="25" t="s">
        <v>326</v>
      </c>
      <c r="BX893" s="25" t="s">
        <v>326</v>
      </c>
      <c r="BY893" s="25" t="s">
        <v>326</v>
      </c>
      <c r="BZ893" s="25" t="s">
        <v>326</v>
      </c>
      <c r="CA893" s="25" t="s">
        <v>326</v>
      </c>
      <c r="CB893" s="25" t="s">
        <v>326</v>
      </c>
      <c r="CC893" s="25" t="s">
        <v>326</v>
      </c>
      <c r="CD893" s="25" t="s">
        <v>326</v>
      </c>
      <c r="CE893" s="25" t="s">
        <v>326</v>
      </c>
      <c r="CF893" s="25" t="s">
        <v>326</v>
      </c>
      <c r="CG893" s="25" t="s">
        <v>2974</v>
      </c>
      <c r="CH893" s="25" t="s">
        <v>326</v>
      </c>
      <c r="CI893" s="25" t="s">
        <v>326</v>
      </c>
      <c r="CJ893" s="25" t="s">
        <v>326</v>
      </c>
      <c r="CK893" s="25" t="s">
        <v>326</v>
      </c>
      <c r="CL893" s="25" t="s">
        <v>1049</v>
      </c>
      <c r="CM893" s="25" t="s">
        <v>3088</v>
      </c>
      <c r="CN893" s="25" t="s">
        <v>326</v>
      </c>
      <c r="CO893" s="25" t="s">
        <v>324</v>
      </c>
      <c r="CP893" s="25" t="s">
        <v>326</v>
      </c>
      <c r="CQ893" s="25" t="s">
        <v>9540</v>
      </c>
      <c r="CR893" s="25" t="s">
        <v>6060</v>
      </c>
      <c r="CS893" s="25" t="s">
        <v>77325</v>
      </c>
      <c r="CT893" s="25" t="s">
        <v>326</v>
      </c>
      <c r="CU893" s="25" t="s">
        <v>77325</v>
      </c>
      <c r="CV893" s="25" t="s">
        <v>62715</v>
      </c>
      <c r="CW893" s="25" t="s">
        <v>326</v>
      </c>
      <c r="CX893" s="25" t="s">
        <v>62715</v>
      </c>
      <c r="CY893" s="25" t="s">
        <v>15238</v>
      </c>
      <c r="CZ893" s="25" t="s">
        <v>3168</v>
      </c>
      <c r="DA893" s="25" t="s">
        <v>6391</v>
      </c>
      <c r="DB893" s="25" t="s">
        <v>342</v>
      </c>
      <c r="DC893" s="25" t="s">
        <v>1024</v>
      </c>
      <c r="DD893" s="25" t="s">
        <v>345</v>
      </c>
      <c r="DE893" s="25" t="s">
        <v>326</v>
      </c>
      <c r="DF893" s="25" t="s">
        <v>326</v>
      </c>
      <c r="DG893" s="25" t="s">
        <v>77326</v>
      </c>
      <c r="DH893" s="25" t="s">
        <v>326</v>
      </c>
      <c r="DI893" s="25" t="s">
        <v>7257</v>
      </c>
      <c r="DJ893" s="25" t="s">
        <v>597</v>
      </c>
      <c r="DK893" s="25" t="s">
        <v>326</v>
      </c>
      <c r="DL893" s="25" t="s">
        <v>326</v>
      </c>
      <c r="DM893" s="25" t="s">
        <v>326</v>
      </c>
      <c r="DN893" s="25" t="s">
        <v>326</v>
      </c>
      <c r="DO893" s="25" t="s">
        <v>326</v>
      </c>
      <c r="DP893" s="25" t="s">
        <v>326</v>
      </c>
      <c r="DQ893" s="25" t="s">
        <v>1124</v>
      </c>
      <c r="DR893" s="25" t="s">
        <v>1246</v>
      </c>
      <c r="DS893" s="25" t="s">
        <v>8064</v>
      </c>
      <c r="DT893" s="25" t="s">
        <v>326</v>
      </c>
      <c r="DU893" s="25" t="s">
        <v>326</v>
      </c>
      <c r="DV893" s="25" t="s">
        <v>326</v>
      </c>
      <c r="DW893" s="25" t="s">
        <v>326</v>
      </c>
      <c r="DX893" s="25" t="s">
        <v>8064</v>
      </c>
      <c r="DY893" s="25" t="s">
        <v>326</v>
      </c>
      <c r="DZ893" s="25" t="s">
        <v>326</v>
      </c>
      <c r="EA893" s="25" t="s">
        <v>326</v>
      </c>
      <c r="EB893" s="25" t="s">
        <v>8064</v>
      </c>
      <c r="EC893" s="25" t="s">
        <v>326</v>
      </c>
      <c r="ED893" s="25" t="s">
        <v>8064</v>
      </c>
      <c r="EE893" s="25" t="s">
        <v>326</v>
      </c>
      <c r="EF893" s="25" t="s">
        <v>695</v>
      </c>
      <c r="EG893" s="25" t="s">
        <v>326</v>
      </c>
      <c r="EH893" s="25" t="s">
        <v>326</v>
      </c>
      <c r="EI893" s="25" t="s">
        <v>325</v>
      </c>
      <c r="FE893" s="25" t="s">
        <v>18559</v>
      </c>
      <c r="FF893" s="25" t="s">
        <v>326</v>
      </c>
      <c r="FG893" s="25" t="s">
        <v>326</v>
      </c>
      <c r="FH893" s="25" t="s">
        <v>6604</v>
      </c>
      <c r="FI893" s="25" t="s">
        <v>6604</v>
      </c>
      <c r="FJ893" s="25" t="s">
        <v>5500</v>
      </c>
      <c r="FK893" s="25" t="s">
        <v>1094</v>
      </c>
      <c r="FL893" s="25" t="s">
        <v>1094</v>
      </c>
      <c r="FM893" s="25" t="s">
        <v>9150</v>
      </c>
      <c r="FN893" s="25" t="s">
        <v>355</v>
      </c>
      <c r="FO893" s="25" t="s">
        <v>356</v>
      </c>
      <c r="FP893" s="25" t="s">
        <v>356</v>
      </c>
      <c r="FQ893" s="25" t="s">
        <v>356</v>
      </c>
      <c r="FR893" s="25" t="s">
        <v>2693</v>
      </c>
      <c r="FS893" s="25" t="s">
        <v>2693</v>
      </c>
      <c r="FT893" s="25" t="s">
        <v>26770</v>
      </c>
      <c r="FU893" s="25" t="s">
        <v>77327</v>
      </c>
      <c r="FV893" s="25" t="s">
        <v>77328</v>
      </c>
      <c r="FW893" s="25" t="s">
        <v>77329</v>
      </c>
      <c r="FX893" s="25" t="s">
        <v>77330</v>
      </c>
      <c r="FY893" s="25" t="s">
        <v>77331</v>
      </c>
      <c r="FZ893" s="25" t="s">
        <v>326</v>
      </c>
      <c r="GB893" s="25" t="s">
        <v>326</v>
      </c>
      <c r="GC893" s="25" t="s">
        <v>326</v>
      </c>
      <c r="GD893" s="25" t="s">
        <v>326</v>
      </c>
      <c r="GE893" s="25" t="s">
        <v>326</v>
      </c>
      <c r="GF893" s="25" t="s">
        <v>326</v>
      </c>
      <c r="GG893" s="25" t="s">
        <v>326</v>
      </c>
      <c r="GH893" s="25" t="s">
        <v>77332</v>
      </c>
      <c r="GI893" s="25" t="s">
        <v>77333</v>
      </c>
      <c r="GJ893" s="25" t="s">
        <v>77334</v>
      </c>
      <c r="GK893" s="25" t="s">
        <v>77335</v>
      </c>
      <c r="GL893" s="25" t="s">
        <v>77327</v>
      </c>
      <c r="GM893" s="25" t="s">
        <v>356</v>
      </c>
      <c r="GN893" s="25" t="s">
        <v>356</v>
      </c>
      <c r="GO893" s="25" t="s">
        <v>356</v>
      </c>
      <c r="GP893" s="25" t="s">
        <v>356</v>
      </c>
      <c r="GQ893" s="25" t="s">
        <v>356</v>
      </c>
      <c r="GR893" s="25" t="s">
        <v>356</v>
      </c>
      <c r="GS893" s="25" t="s">
        <v>77336</v>
      </c>
      <c r="HF893" s="25" t="s">
        <v>77337</v>
      </c>
      <c r="HG893" s="25" t="s">
        <v>77338</v>
      </c>
      <c r="HH893" s="25" t="s">
        <v>77339</v>
      </c>
      <c r="HI893" s="25" t="s">
        <v>77340</v>
      </c>
      <c r="HJ893" s="25" t="s">
        <v>355</v>
      </c>
      <c r="HM893" s="25" t="s">
        <v>77341</v>
      </c>
      <c r="HN893" s="25" t="s">
        <v>326</v>
      </c>
      <c r="HO893" s="25" t="s">
        <v>48006</v>
      </c>
      <c r="HP893" s="25" t="s">
        <v>2974</v>
      </c>
      <c r="HQ893" s="25" t="s">
        <v>326</v>
      </c>
      <c r="HR893" s="25" t="s">
        <v>6068</v>
      </c>
      <c r="HT893" s="25" t="s">
        <v>77341</v>
      </c>
      <c r="HU893" s="25" t="s">
        <v>355</v>
      </c>
      <c r="HV893" s="25" t="s">
        <v>326</v>
      </c>
      <c r="HW893" s="25" t="s">
        <v>326</v>
      </c>
      <c r="HX893" s="25" t="s">
        <v>326</v>
      </c>
      <c r="HZ893" s="25" t="s">
        <v>326</v>
      </c>
      <c r="IA893" s="25" t="s">
        <v>1740</v>
      </c>
      <c r="IC893" s="25" t="s">
        <v>77342</v>
      </c>
      <c r="IE893" s="25" t="s">
        <v>327</v>
      </c>
      <c r="IG893" s="25" t="s">
        <v>326</v>
      </c>
      <c r="IH893" s="25" t="s">
        <v>326</v>
      </c>
      <c r="II893" s="25" t="s">
        <v>326</v>
      </c>
      <c r="IJ893" s="25" t="s">
        <v>326</v>
      </c>
      <c r="IK893" s="25" t="s">
        <v>77343</v>
      </c>
      <c r="IM893" s="25" t="s">
        <v>6604</v>
      </c>
      <c r="IN893" s="25" t="s">
        <v>326</v>
      </c>
      <c r="IO893" s="25" t="s">
        <v>326</v>
      </c>
      <c r="IP893" s="25" t="s">
        <v>326</v>
      </c>
      <c r="IQ893" s="25" t="s">
        <v>695</v>
      </c>
      <c r="IR893" s="25" t="s">
        <v>326</v>
      </c>
      <c r="IW893" s="25" t="s">
        <v>326</v>
      </c>
      <c r="IX893" s="25" t="s">
        <v>326</v>
      </c>
      <c r="IY893" s="25" t="s">
        <v>326</v>
      </c>
      <c r="IZ893" s="25" t="s">
        <v>326</v>
      </c>
      <c r="JA893" s="25" t="s">
        <v>326</v>
      </c>
      <c r="JB893" s="25" t="s">
        <v>326</v>
      </c>
      <c r="JC893" s="25" t="s">
        <v>609</v>
      </c>
      <c r="JD893" s="25" t="s">
        <v>395</v>
      </c>
      <c r="JE893" s="25" t="s">
        <v>396</v>
      </c>
      <c r="JF893" s="25" t="s">
        <v>395</v>
      </c>
      <c r="JG893" s="25" t="s">
        <v>396</v>
      </c>
      <c r="JH893" s="25" t="s">
        <v>345</v>
      </c>
      <c r="JI893" s="25" t="s">
        <v>326</v>
      </c>
      <c r="JJ893" s="25" t="s">
        <v>326</v>
      </c>
      <c r="JK893" s="25" t="s">
        <v>326</v>
      </c>
      <c r="JL893" s="25" t="s">
        <v>326</v>
      </c>
      <c r="JM893" s="25" t="s">
        <v>326</v>
      </c>
      <c r="JW893" s="25" t="s">
        <v>326</v>
      </c>
      <c r="JX893" s="25" t="s">
        <v>326</v>
      </c>
      <c r="JZ893" s="25" t="s">
        <v>326</v>
      </c>
      <c r="KA893" s="25" t="s">
        <v>326</v>
      </c>
      <c r="KC893" s="25" t="s">
        <v>326</v>
      </c>
      <c r="KD893" s="25" t="s">
        <v>326</v>
      </c>
      <c r="KH893" s="25" t="s">
        <v>1094</v>
      </c>
      <c r="KI893" s="25" t="s">
        <v>77344</v>
      </c>
      <c r="KJ893" s="25" t="s">
        <v>326</v>
      </c>
      <c r="KK893" s="25" t="s">
        <v>326</v>
      </c>
      <c r="KL893" s="25" t="s">
        <v>77345</v>
      </c>
      <c r="KN893" s="25" t="s">
        <v>326</v>
      </c>
      <c r="KO893" s="25" t="s">
        <v>326</v>
      </c>
      <c r="KP893" s="25" t="s">
        <v>326</v>
      </c>
      <c r="KR893" s="25" t="s">
        <v>326</v>
      </c>
      <c r="KS893" s="25" t="s">
        <v>9150</v>
      </c>
      <c r="KT893" s="25" t="s">
        <v>77346</v>
      </c>
      <c r="KW893" s="25" t="s">
        <v>77347</v>
      </c>
      <c r="KY893" s="25" t="s">
        <v>77348</v>
      </c>
    </row>
    <row r="894" spans="1:324" hidden="1" x14ac:dyDescent="0.2">
      <c r="A894" s="24">
        <f>VLOOKUP($H894,xRef2LineOfBusiness!$A$1:$D$1093,1,FALSE)</f>
        <v>190539</v>
      </c>
      <c r="B894" s="24">
        <f>VLOOKUP($H894,xRef2LineOfBusiness!$A$1:$D$1093,2,FALSE)</f>
        <v>0</v>
      </c>
      <c r="C894" s="24" t="str">
        <f>VLOOKUP($H894,xRef2LineOfBusiness!$A$1:$D$1093,3,FALSE)</f>
        <v>BUSINESS BANKING</v>
      </c>
      <c r="D894" s="24" t="str">
        <f>VLOOKUP($H894,xRef2LineOfBusiness!$A$1:$D$1093,4,FALSE)</f>
        <v>JENSEN, KRISTI</v>
      </c>
      <c r="E894" s="25" t="s">
        <v>1244</v>
      </c>
      <c r="F894" s="25" t="s">
        <v>322</v>
      </c>
      <c r="H894" s="27">
        <v>190539</v>
      </c>
      <c r="I894" s="25" t="s">
        <v>77349</v>
      </c>
      <c r="J894" s="25" t="s">
        <v>77349</v>
      </c>
      <c r="K894" s="25" t="s">
        <v>325</v>
      </c>
      <c r="L894" s="25" t="s">
        <v>325</v>
      </c>
      <c r="M894" s="25" t="s">
        <v>77349</v>
      </c>
      <c r="N894" s="25" t="s">
        <v>326</v>
      </c>
      <c r="O894" s="25" t="s">
        <v>345</v>
      </c>
      <c r="P894" s="25" t="s">
        <v>77350</v>
      </c>
      <c r="Q894" s="25" t="s">
        <v>11042</v>
      </c>
      <c r="R894" s="25" t="s">
        <v>330</v>
      </c>
      <c r="S894" s="25" t="s">
        <v>331</v>
      </c>
      <c r="T894" s="25" t="s">
        <v>77351</v>
      </c>
      <c r="U894" s="25" t="s">
        <v>13084</v>
      </c>
      <c r="V894" s="25" t="s">
        <v>334</v>
      </c>
      <c r="W894" s="25" t="s">
        <v>326</v>
      </c>
      <c r="X894" s="25" t="s">
        <v>326</v>
      </c>
      <c r="Y894" s="25" t="s">
        <v>57578</v>
      </c>
      <c r="Z894" s="25" t="s">
        <v>326</v>
      </c>
      <c r="AA894" s="25" t="s">
        <v>57578</v>
      </c>
      <c r="AB894" s="25" t="s">
        <v>326</v>
      </c>
      <c r="AC894" s="25" t="s">
        <v>326</v>
      </c>
      <c r="AD894" s="25" t="s">
        <v>326</v>
      </c>
      <c r="AE894" s="25" t="s">
        <v>326</v>
      </c>
      <c r="AF894" s="25" t="s">
        <v>326</v>
      </c>
      <c r="AG894" s="25" t="s">
        <v>326</v>
      </c>
      <c r="AH894" s="25" t="s">
        <v>326</v>
      </c>
      <c r="AI894" s="25" t="s">
        <v>326</v>
      </c>
      <c r="AJ894" s="25" t="s">
        <v>326</v>
      </c>
      <c r="AK894" s="25" t="s">
        <v>326</v>
      </c>
      <c r="AL894" s="25" t="s">
        <v>326</v>
      </c>
      <c r="AM894" s="25" t="s">
        <v>326</v>
      </c>
      <c r="AN894" s="25" t="s">
        <v>57578</v>
      </c>
      <c r="AO894" s="25" t="s">
        <v>326</v>
      </c>
      <c r="AP894" s="25" t="s">
        <v>326</v>
      </c>
      <c r="AQ894" s="25" t="s">
        <v>326</v>
      </c>
      <c r="AR894" s="25" t="s">
        <v>977</v>
      </c>
      <c r="AS894" s="25" t="s">
        <v>977</v>
      </c>
      <c r="AT894" s="25" t="s">
        <v>441</v>
      </c>
      <c r="AU894" s="25" t="s">
        <v>1742</v>
      </c>
      <c r="AV894" s="25" t="s">
        <v>326</v>
      </c>
      <c r="AW894" s="25" t="s">
        <v>326</v>
      </c>
      <c r="AX894" s="25" t="s">
        <v>338</v>
      </c>
      <c r="AY894" s="25" t="s">
        <v>326</v>
      </c>
      <c r="AZ894" s="25" t="s">
        <v>326</v>
      </c>
      <c r="BA894" s="25" t="s">
        <v>326</v>
      </c>
      <c r="BB894" s="25" t="s">
        <v>326</v>
      </c>
      <c r="BC894" s="25" t="s">
        <v>326</v>
      </c>
      <c r="BD894" s="25" t="s">
        <v>326</v>
      </c>
      <c r="BE894" s="25" t="s">
        <v>1901</v>
      </c>
      <c r="BF894" s="25" t="s">
        <v>7547</v>
      </c>
      <c r="BG894" s="25" t="s">
        <v>326</v>
      </c>
      <c r="BH894" s="25" t="s">
        <v>326</v>
      </c>
      <c r="BI894" s="25" t="s">
        <v>349</v>
      </c>
      <c r="BJ894" s="25" t="s">
        <v>326</v>
      </c>
      <c r="BK894" s="25" t="s">
        <v>7699</v>
      </c>
      <c r="BL894" s="25" t="s">
        <v>326</v>
      </c>
      <c r="BM894" s="25" t="s">
        <v>390</v>
      </c>
      <c r="BN894" s="25" t="s">
        <v>326</v>
      </c>
      <c r="BO894" s="25" t="s">
        <v>326</v>
      </c>
      <c r="BP894" s="25" t="s">
        <v>390</v>
      </c>
      <c r="BQ894" s="25" t="s">
        <v>326</v>
      </c>
      <c r="BR894" s="25" t="s">
        <v>1246</v>
      </c>
      <c r="BS894" s="25" t="s">
        <v>326</v>
      </c>
      <c r="BT894" s="25" t="s">
        <v>326</v>
      </c>
      <c r="BU894" s="25" t="s">
        <v>326</v>
      </c>
      <c r="BV894" s="25" t="s">
        <v>4226</v>
      </c>
      <c r="BW894" s="25" t="s">
        <v>23795</v>
      </c>
      <c r="BX894" s="25" t="s">
        <v>326</v>
      </c>
      <c r="BY894" s="25" t="s">
        <v>326</v>
      </c>
      <c r="BZ894" s="25" t="s">
        <v>326</v>
      </c>
      <c r="CA894" s="25" t="s">
        <v>873</v>
      </c>
      <c r="CB894" s="25" t="s">
        <v>326</v>
      </c>
      <c r="CC894" s="25" t="s">
        <v>326</v>
      </c>
      <c r="CD894" s="25" t="s">
        <v>326</v>
      </c>
      <c r="CE894" s="25" t="s">
        <v>326</v>
      </c>
      <c r="CF894" s="25" t="s">
        <v>7425</v>
      </c>
      <c r="CG894" s="25" t="s">
        <v>7831</v>
      </c>
      <c r="CH894" s="25" t="s">
        <v>326</v>
      </c>
      <c r="CI894" s="25" t="s">
        <v>326</v>
      </c>
      <c r="CJ894" s="25" t="s">
        <v>326</v>
      </c>
      <c r="CK894" s="25" t="s">
        <v>345</v>
      </c>
      <c r="CL894" s="25" t="s">
        <v>326</v>
      </c>
      <c r="CM894" s="25" t="s">
        <v>326</v>
      </c>
      <c r="CN894" s="25" t="s">
        <v>326</v>
      </c>
      <c r="CO894" s="25" t="s">
        <v>77352</v>
      </c>
      <c r="CP894" s="25" t="s">
        <v>326</v>
      </c>
      <c r="CQ894" s="25" t="s">
        <v>7647</v>
      </c>
      <c r="CR894" s="25" t="s">
        <v>7547</v>
      </c>
      <c r="CS894" s="25" t="s">
        <v>8166</v>
      </c>
      <c r="CT894" s="25" t="s">
        <v>326</v>
      </c>
      <c r="CU894" s="25" t="s">
        <v>8166</v>
      </c>
      <c r="CV894" s="25" t="s">
        <v>77353</v>
      </c>
      <c r="CW894" s="25" t="s">
        <v>326</v>
      </c>
      <c r="CX894" s="25" t="s">
        <v>77353</v>
      </c>
      <c r="CY894" s="25" t="s">
        <v>1492</v>
      </c>
      <c r="CZ894" s="25" t="s">
        <v>16880</v>
      </c>
      <c r="DA894" s="25" t="s">
        <v>326</v>
      </c>
      <c r="DB894" s="25" t="s">
        <v>346</v>
      </c>
      <c r="DC894" s="25" t="s">
        <v>1246</v>
      </c>
      <c r="DD894" s="25" t="s">
        <v>390</v>
      </c>
      <c r="DE894" s="25" t="s">
        <v>326</v>
      </c>
      <c r="DF894" s="25" t="s">
        <v>326</v>
      </c>
      <c r="DG894" s="25" t="s">
        <v>3872</v>
      </c>
      <c r="DH894" s="25" t="s">
        <v>326</v>
      </c>
      <c r="DI894" s="25" t="s">
        <v>22696</v>
      </c>
      <c r="DJ894" s="25" t="s">
        <v>326</v>
      </c>
      <c r="DK894" s="25" t="s">
        <v>1253</v>
      </c>
      <c r="DL894" s="25" t="s">
        <v>326</v>
      </c>
      <c r="DM894" s="25" t="s">
        <v>326</v>
      </c>
      <c r="DN894" s="25" t="s">
        <v>443</v>
      </c>
      <c r="DO894" s="25" t="s">
        <v>326</v>
      </c>
      <c r="DP894" s="25" t="s">
        <v>326</v>
      </c>
      <c r="DQ894" s="25" t="s">
        <v>326</v>
      </c>
      <c r="DR894" s="25" t="s">
        <v>4225</v>
      </c>
      <c r="DS894" s="25" t="s">
        <v>1905</v>
      </c>
      <c r="DT894" s="25" t="s">
        <v>326</v>
      </c>
      <c r="DU894" s="25" t="s">
        <v>326</v>
      </c>
      <c r="DV894" s="25" t="s">
        <v>326</v>
      </c>
      <c r="DW894" s="25" t="s">
        <v>326</v>
      </c>
      <c r="DX894" s="25" t="s">
        <v>1905</v>
      </c>
      <c r="DY894" s="25" t="s">
        <v>326</v>
      </c>
      <c r="DZ894" s="25" t="s">
        <v>326</v>
      </c>
      <c r="EA894" s="25" t="s">
        <v>326</v>
      </c>
      <c r="EB894" s="25" t="s">
        <v>1905</v>
      </c>
      <c r="EC894" s="25" t="s">
        <v>326</v>
      </c>
      <c r="ED894" s="25" t="s">
        <v>1905</v>
      </c>
      <c r="EE894" s="25" t="s">
        <v>326</v>
      </c>
      <c r="EF894" s="25" t="s">
        <v>1092</v>
      </c>
      <c r="EG894" s="25" t="s">
        <v>326</v>
      </c>
      <c r="EH894" s="25" t="s">
        <v>326</v>
      </c>
      <c r="EI894" s="25" t="s">
        <v>325</v>
      </c>
      <c r="FE894" s="25" t="s">
        <v>3466</v>
      </c>
      <c r="FF894" s="25" t="s">
        <v>77354</v>
      </c>
      <c r="FG894" s="25" t="s">
        <v>77354</v>
      </c>
      <c r="FH894" s="25" t="s">
        <v>7647</v>
      </c>
      <c r="FI894" s="25" t="s">
        <v>7647</v>
      </c>
      <c r="FJ894" s="25" t="s">
        <v>77355</v>
      </c>
      <c r="FK894" s="25" t="s">
        <v>77355</v>
      </c>
      <c r="FL894" s="25" t="s">
        <v>77355</v>
      </c>
      <c r="FM894" s="25" t="s">
        <v>77356</v>
      </c>
      <c r="FN894" s="25" t="s">
        <v>77357</v>
      </c>
      <c r="FO894" s="25" t="s">
        <v>77358</v>
      </c>
      <c r="FP894" s="25" t="s">
        <v>77359</v>
      </c>
      <c r="FQ894" s="25" t="s">
        <v>77360</v>
      </c>
      <c r="FR894" s="25" t="s">
        <v>9092</v>
      </c>
      <c r="FS894" s="25" t="s">
        <v>9092</v>
      </c>
      <c r="FT894" s="25" t="s">
        <v>77361</v>
      </c>
      <c r="FU894" s="25" t="s">
        <v>77362</v>
      </c>
      <c r="FV894" s="25" t="s">
        <v>356</v>
      </c>
      <c r="FW894" s="25" t="s">
        <v>77363</v>
      </c>
      <c r="FX894" s="25" t="s">
        <v>77364</v>
      </c>
      <c r="FY894" s="25" t="s">
        <v>77365</v>
      </c>
      <c r="FZ894" s="25" t="s">
        <v>356</v>
      </c>
      <c r="GA894" s="25" t="s">
        <v>77366</v>
      </c>
      <c r="GB894" s="25" t="s">
        <v>77366</v>
      </c>
      <c r="GC894" s="25" t="s">
        <v>326</v>
      </c>
      <c r="GD894" s="25" t="s">
        <v>326</v>
      </c>
      <c r="GE894" s="25" t="s">
        <v>326</v>
      </c>
      <c r="GF894" s="25" t="s">
        <v>326</v>
      </c>
      <c r="GG894" s="25" t="s">
        <v>77367</v>
      </c>
      <c r="GH894" s="25" t="s">
        <v>77368</v>
      </c>
      <c r="GI894" s="25" t="s">
        <v>77369</v>
      </c>
      <c r="GJ894" s="25" t="s">
        <v>77370</v>
      </c>
      <c r="GK894" s="25" t="s">
        <v>77371</v>
      </c>
      <c r="GL894" s="25" t="s">
        <v>77362</v>
      </c>
      <c r="GM894" s="25" t="s">
        <v>77372</v>
      </c>
      <c r="GN894" s="25" t="s">
        <v>77373</v>
      </c>
      <c r="GO894" s="25" t="s">
        <v>356</v>
      </c>
      <c r="GP894" s="25" t="s">
        <v>77374</v>
      </c>
      <c r="GQ894" s="25" t="s">
        <v>356</v>
      </c>
      <c r="GR894" s="25" t="s">
        <v>356</v>
      </c>
      <c r="GS894" s="25" t="s">
        <v>77375</v>
      </c>
      <c r="GT894" s="25" t="s">
        <v>77353</v>
      </c>
      <c r="GU894" s="25" t="s">
        <v>77376</v>
      </c>
      <c r="GV894" s="25" t="s">
        <v>1184</v>
      </c>
      <c r="GW894" s="25" t="s">
        <v>77377</v>
      </c>
      <c r="GX894" s="25" t="s">
        <v>77378</v>
      </c>
      <c r="GY894" s="25" t="s">
        <v>3178</v>
      </c>
      <c r="GZ894" s="25" t="s">
        <v>39305</v>
      </c>
      <c r="HA894" s="25" t="s">
        <v>15626</v>
      </c>
      <c r="HB894" s="25" t="s">
        <v>11305</v>
      </c>
      <c r="HC894" s="25" t="s">
        <v>1076</v>
      </c>
      <c r="HD894" s="25" t="s">
        <v>37951</v>
      </c>
      <c r="HE894" s="25" t="s">
        <v>2006</v>
      </c>
      <c r="HF894" s="25" t="s">
        <v>77379</v>
      </c>
      <c r="HG894" s="25" t="s">
        <v>356</v>
      </c>
      <c r="HH894" s="25" t="s">
        <v>77380</v>
      </c>
      <c r="HI894" s="25" t="s">
        <v>77381</v>
      </c>
      <c r="HJ894" s="25" t="s">
        <v>77382</v>
      </c>
      <c r="HM894" s="25" t="s">
        <v>77383</v>
      </c>
      <c r="HN894" s="25" t="s">
        <v>326</v>
      </c>
      <c r="HO894" s="25" t="s">
        <v>338</v>
      </c>
      <c r="HP894" s="25" t="s">
        <v>416</v>
      </c>
      <c r="HQ894" s="25" t="s">
        <v>873</v>
      </c>
      <c r="HR894" s="25" t="s">
        <v>6068</v>
      </c>
      <c r="HT894" s="25" t="s">
        <v>77383</v>
      </c>
      <c r="HU894" s="25" t="s">
        <v>77370</v>
      </c>
      <c r="HV894" s="25" t="s">
        <v>326</v>
      </c>
      <c r="HW894" s="25" t="s">
        <v>326</v>
      </c>
      <c r="HX894" s="25" t="s">
        <v>77384</v>
      </c>
      <c r="HY894" s="25" t="s">
        <v>77385</v>
      </c>
      <c r="HZ894" s="25" t="s">
        <v>326</v>
      </c>
      <c r="IA894" s="25" t="s">
        <v>77386</v>
      </c>
      <c r="IC894" s="25" t="s">
        <v>77387</v>
      </c>
      <c r="ID894" s="25" t="s">
        <v>77388</v>
      </c>
      <c r="IE894" s="25" t="s">
        <v>341</v>
      </c>
      <c r="IF894" s="25" t="s">
        <v>77389</v>
      </c>
      <c r="IG894" s="25" t="s">
        <v>1914</v>
      </c>
      <c r="IH894" s="25" t="s">
        <v>77390</v>
      </c>
      <c r="II894" s="25" t="s">
        <v>77390</v>
      </c>
      <c r="IJ894" s="25" t="s">
        <v>1914</v>
      </c>
      <c r="IK894" s="25" t="s">
        <v>77391</v>
      </c>
      <c r="IL894" s="25" t="s">
        <v>10285</v>
      </c>
      <c r="IM894" s="25" t="s">
        <v>7647</v>
      </c>
      <c r="IN894" s="25" t="s">
        <v>326</v>
      </c>
      <c r="IO894" s="25" t="s">
        <v>326</v>
      </c>
      <c r="IP894" s="25" t="s">
        <v>326</v>
      </c>
      <c r="IQ894" s="25" t="s">
        <v>1092</v>
      </c>
      <c r="IR894" s="25" t="s">
        <v>326</v>
      </c>
      <c r="IS894" s="25" t="s">
        <v>77392</v>
      </c>
      <c r="IT894" s="25" t="s">
        <v>77393</v>
      </c>
      <c r="IU894" s="25" t="s">
        <v>77394</v>
      </c>
      <c r="IV894" s="25" t="s">
        <v>325</v>
      </c>
      <c r="IW894" s="25" t="s">
        <v>326</v>
      </c>
      <c r="IX894" s="25" t="s">
        <v>977</v>
      </c>
      <c r="IY894" s="25" t="s">
        <v>326</v>
      </c>
      <c r="IZ894" s="25" t="s">
        <v>326</v>
      </c>
      <c r="JA894" s="25" t="s">
        <v>326</v>
      </c>
      <c r="JB894" s="25" t="s">
        <v>326</v>
      </c>
      <c r="JC894" s="25" t="s">
        <v>326</v>
      </c>
      <c r="JD894" s="25" t="s">
        <v>395</v>
      </c>
      <c r="JE894" s="25" t="s">
        <v>396</v>
      </c>
      <c r="JF894" s="25" t="s">
        <v>395</v>
      </c>
      <c r="JG894" s="25" t="s">
        <v>396</v>
      </c>
      <c r="JH894" s="25" t="s">
        <v>390</v>
      </c>
      <c r="JI894" s="25" t="s">
        <v>326</v>
      </c>
      <c r="JJ894" s="25" t="s">
        <v>326</v>
      </c>
      <c r="JK894" s="25" t="s">
        <v>326</v>
      </c>
      <c r="JL894" s="25" t="s">
        <v>326</v>
      </c>
      <c r="JM894" s="25" t="s">
        <v>326</v>
      </c>
      <c r="JN894" s="25" t="s">
        <v>77395</v>
      </c>
      <c r="JO894" s="25" t="s">
        <v>77396</v>
      </c>
      <c r="JP894" s="25" t="s">
        <v>77397</v>
      </c>
      <c r="JQ894" s="25" t="s">
        <v>77398</v>
      </c>
      <c r="JR894" s="25" t="s">
        <v>77399</v>
      </c>
      <c r="JS894" s="25" t="s">
        <v>77398</v>
      </c>
      <c r="JT894" s="25" t="s">
        <v>77395</v>
      </c>
      <c r="JU894" s="25" t="s">
        <v>77396</v>
      </c>
      <c r="JV894" s="25" t="s">
        <v>77400</v>
      </c>
      <c r="JW894" s="25" t="s">
        <v>326</v>
      </c>
      <c r="JX894" s="25" t="s">
        <v>77401</v>
      </c>
      <c r="JY894" s="25" t="s">
        <v>77402</v>
      </c>
      <c r="JZ894" s="25" t="s">
        <v>77403</v>
      </c>
      <c r="KA894" s="25" t="s">
        <v>326</v>
      </c>
      <c r="KB894" s="25" t="s">
        <v>77404</v>
      </c>
      <c r="KC894" s="25" t="s">
        <v>77390</v>
      </c>
      <c r="KD894" s="25" t="s">
        <v>326</v>
      </c>
      <c r="KE894" s="25" t="s">
        <v>77405</v>
      </c>
      <c r="KF894" s="25" t="s">
        <v>77357</v>
      </c>
      <c r="KG894" s="25" t="s">
        <v>77406</v>
      </c>
      <c r="KH894" s="25" t="s">
        <v>77355</v>
      </c>
      <c r="KI894" s="25" t="s">
        <v>77407</v>
      </c>
      <c r="KJ894" s="25" t="s">
        <v>326</v>
      </c>
      <c r="KK894" s="25" t="s">
        <v>13571</v>
      </c>
      <c r="KL894" s="25" t="s">
        <v>77408</v>
      </c>
      <c r="KM894" s="25" t="s">
        <v>10568</v>
      </c>
      <c r="KN894" s="25" t="s">
        <v>326</v>
      </c>
      <c r="KO894" s="25" t="s">
        <v>77367</v>
      </c>
      <c r="KP894" s="25" t="s">
        <v>77384</v>
      </c>
      <c r="KQ894" s="25" t="s">
        <v>77409</v>
      </c>
      <c r="KR894" s="25" t="s">
        <v>326</v>
      </c>
      <c r="KS894" s="25" t="s">
        <v>77356</v>
      </c>
      <c r="KT894" s="25" t="s">
        <v>77410</v>
      </c>
      <c r="KU894" s="25" t="s">
        <v>77411</v>
      </c>
      <c r="KV894" s="25" t="s">
        <v>326</v>
      </c>
      <c r="KW894" s="25" t="s">
        <v>77412</v>
      </c>
      <c r="KX894" s="25" t="s">
        <v>77413</v>
      </c>
    </row>
    <row r="895" spans="1:324" x14ac:dyDescent="0.2">
      <c r="A895" s="24">
        <f>VLOOKUP($H895,xRef2LineOfBusiness!$A$1:$D$1093,1,FALSE)</f>
        <v>128632</v>
      </c>
      <c r="B895" s="24" t="e">
        <f>VLOOKUP($H895,xRef2LineOfBusiness!$A$1:$D$1093,2,FALSE)</f>
        <v>#N/A</v>
      </c>
      <c r="C895" s="24" t="e">
        <f>VLOOKUP($H895,xRef2LineOfBusiness!$A$1:$D$1093,3,FALSE)</f>
        <v>#N/A</v>
      </c>
      <c r="D895" s="24" t="e">
        <f>VLOOKUP($H895,xRef2LineOfBusiness!$A$1:$D$1093,4,FALSE)</f>
        <v>#N/A</v>
      </c>
      <c r="E895" s="25" t="s">
        <v>40894</v>
      </c>
      <c r="F895" s="25" t="s">
        <v>322</v>
      </c>
      <c r="G895" s="25" t="s">
        <v>414</v>
      </c>
      <c r="H895" s="27">
        <v>128632</v>
      </c>
      <c r="I895" s="25" t="s">
        <v>77414</v>
      </c>
      <c r="J895" s="25" t="s">
        <v>77414</v>
      </c>
      <c r="K895" s="25" t="s">
        <v>325</v>
      </c>
      <c r="L895" s="25" t="s">
        <v>325</v>
      </c>
      <c r="M895" s="25" t="s">
        <v>77414</v>
      </c>
      <c r="N895" s="25" t="s">
        <v>326</v>
      </c>
      <c r="O895" s="25" t="s">
        <v>424</v>
      </c>
      <c r="P895" s="25" t="s">
        <v>77415</v>
      </c>
      <c r="Q895" s="25" t="s">
        <v>2685</v>
      </c>
      <c r="R895" s="25" t="s">
        <v>330</v>
      </c>
      <c r="S895" s="25" t="s">
        <v>698</v>
      </c>
      <c r="T895" s="25" t="s">
        <v>7392</v>
      </c>
      <c r="U895" s="25" t="s">
        <v>77416</v>
      </c>
      <c r="V895" s="25" t="s">
        <v>334</v>
      </c>
      <c r="W895" s="25" t="s">
        <v>77417</v>
      </c>
      <c r="X895" s="25" t="s">
        <v>326</v>
      </c>
      <c r="Y895" s="25" t="s">
        <v>77418</v>
      </c>
      <c r="Z895" s="25" t="s">
        <v>5282</v>
      </c>
      <c r="AA895" s="25" t="s">
        <v>77419</v>
      </c>
      <c r="AB895" s="25" t="s">
        <v>326</v>
      </c>
      <c r="AC895" s="25" t="s">
        <v>77420</v>
      </c>
      <c r="AD895" s="25" t="s">
        <v>12954</v>
      </c>
      <c r="AE895" s="25" t="s">
        <v>23245</v>
      </c>
      <c r="AF895" s="25" t="s">
        <v>326</v>
      </c>
      <c r="AG895" s="25" t="s">
        <v>77421</v>
      </c>
      <c r="AH895" s="25" t="s">
        <v>10721</v>
      </c>
      <c r="AI895" s="25" t="s">
        <v>326</v>
      </c>
      <c r="AJ895" s="25" t="s">
        <v>326</v>
      </c>
      <c r="AK895" s="25" t="s">
        <v>326</v>
      </c>
      <c r="AL895" s="25" t="s">
        <v>326</v>
      </c>
      <c r="AM895" s="25" t="s">
        <v>326</v>
      </c>
      <c r="AN895" s="25" t="s">
        <v>77422</v>
      </c>
      <c r="AO895" s="25" t="s">
        <v>68895</v>
      </c>
      <c r="AP895" s="25" t="s">
        <v>56147</v>
      </c>
      <c r="AQ895" s="25" t="s">
        <v>326</v>
      </c>
      <c r="AR895" s="25" t="s">
        <v>77423</v>
      </c>
      <c r="AS895" s="25" t="s">
        <v>77423</v>
      </c>
      <c r="AT895" s="25" t="s">
        <v>77424</v>
      </c>
      <c r="AU895" s="25" t="s">
        <v>77425</v>
      </c>
      <c r="AV895" s="25" t="s">
        <v>326</v>
      </c>
      <c r="AW895" s="25" t="s">
        <v>655</v>
      </c>
      <c r="AX895" s="25" t="s">
        <v>77426</v>
      </c>
      <c r="AY895" s="25" t="s">
        <v>3407</v>
      </c>
      <c r="AZ895" s="25" t="s">
        <v>326</v>
      </c>
      <c r="BA895" s="25" t="s">
        <v>77427</v>
      </c>
      <c r="BB895" s="25" t="s">
        <v>77428</v>
      </c>
      <c r="BC895" s="25" t="s">
        <v>30585</v>
      </c>
      <c r="BD895" s="25" t="s">
        <v>326</v>
      </c>
      <c r="BE895" s="25" t="s">
        <v>77429</v>
      </c>
      <c r="BF895" s="25" t="s">
        <v>77430</v>
      </c>
      <c r="BG895" s="25" t="s">
        <v>326</v>
      </c>
      <c r="BH895" s="25" t="s">
        <v>326</v>
      </c>
      <c r="BI895" s="25" t="s">
        <v>2019</v>
      </c>
      <c r="BJ895" s="25" t="s">
        <v>326</v>
      </c>
      <c r="BK895" s="25" t="s">
        <v>37701</v>
      </c>
      <c r="BL895" s="25" t="s">
        <v>326</v>
      </c>
      <c r="BM895" s="25" t="s">
        <v>77431</v>
      </c>
      <c r="BN895" s="25" t="s">
        <v>326</v>
      </c>
      <c r="BO895" s="25" t="s">
        <v>326</v>
      </c>
      <c r="BP895" s="25" t="s">
        <v>77431</v>
      </c>
      <c r="BQ895" s="25" t="s">
        <v>11562</v>
      </c>
      <c r="BR895" s="25" t="s">
        <v>326</v>
      </c>
      <c r="BS895" s="25" t="s">
        <v>326</v>
      </c>
      <c r="BT895" s="25" t="s">
        <v>326</v>
      </c>
      <c r="BU895" s="25" t="s">
        <v>326</v>
      </c>
      <c r="BV895" s="25" t="s">
        <v>77432</v>
      </c>
      <c r="BW895" s="25" t="s">
        <v>77433</v>
      </c>
      <c r="BX895" s="25" t="s">
        <v>2077</v>
      </c>
      <c r="BY895" s="25" t="s">
        <v>61375</v>
      </c>
      <c r="BZ895" s="25" t="s">
        <v>326</v>
      </c>
      <c r="CA895" s="25" t="s">
        <v>77434</v>
      </c>
      <c r="CB895" s="25" t="s">
        <v>326</v>
      </c>
      <c r="CC895" s="25" t="s">
        <v>326</v>
      </c>
      <c r="CD895" s="25" t="s">
        <v>326</v>
      </c>
      <c r="CE895" s="25" t="s">
        <v>326</v>
      </c>
      <c r="CF895" s="25" t="s">
        <v>77435</v>
      </c>
      <c r="CG895" s="25" t="s">
        <v>77436</v>
      </c>
      <c r="CH895" s="25" t="s">
        <v>326</v>
      </c>
      <c r="CI895" s="25" t="s">
        <v>326</v>
      </c>
      <c r="CJ895" s="25" t="s">
        <v>5114</v>
      </c>
      <c r="CK895" s="25" t="s">
        <v>326</v>
      </c>
      <c r="CL895" s="25" t="s">
        <v>77437</v>
      </c>
      <c r="CM895" s="25" t="s">
        <v>77438</v>
      </c>
      <c r="CN895" s="25" t="s">
        <v>326</v>
      </c>
      <c r="CO895" s="25" t="s">
        <v>77439</v>
      </c>
      <c r="CP895" s="25" t="s">
        <v>77440</v>
      </c>
      <c r="CQ895" s="25" t="s">
        <v>77441</v>
      </c>
      <c r="CR895" s="25" t="s">
        <v>77430</v>
      </c>
      <c r="CS895" s="25" t="s">
        <v>77442</v>
      </c>
      <c r="CT895" s="25" t="s">
        <v>326</v>
      </c>
      <c r="CU895" s="25" t="s">
        <v>77442</v>
      </c>
      <c r="CV895" s="25" t="s">
        <v>77443</v>
      </c>
      <c r="CW895" s="25" t="s">
        <v>77444</v>
      </c>
      <c r="CX895" s="25" t="s">
        <v>77445</v>
      </c>
      <c r="CY895" s="25" t="s">
        <v>77446</v>
      </c>
      <c r="CZ895" s="25" t="s">
        <v>77447</v>
      </c>
      <c r="DA895" s="25" t="s">
        <v>77448</v>
      </c>
      <c r="DB895" s="25" t="s">
        <v>326</v>
      </c>
      <c r="DC895" s="25" t="s">
        <v>326</v>
      </c>
      <c r="DD895" s="25" t="s">
        <v>326</v>
      </c>
      <c r="DE895" s="25" t="s">
        <v>35031</v>
      </c>
      <c r="DF895" s="25" t="s">
        <v>326</v>
      </c>
      <c r="DG895" s="25" t="s">
        <v>77449</v>
      </c>
      <c r="DH895" s="25" t="s">
        <v>326</v>
      </c>
      <c r="DI895" s="25" t="s">
        <v>77450</v>
      </c>
      <c r="DJ895" s="25" t="s">
        <v>326</v>
      </c>
      <c r="DK895" s="25" t="s">
        <v>11975</v>
      </c>
      <c r="DL895" s="25" t="s">
        <v>326</v>
      </c>
      <c r="DM895" s="25" t="s">
        <v>8807</v>
      </c>
      <c r="DN895" s="25" t="s">
        <v>15488</v>
      </c>
      <c r="DO895" s="25" t="s">
        <v>326</v>
      </c>
      <c r="DP895" s="25" t="s">
        <v>6062</v>
      </c>
      <c r="DQ895" s="25" t="s">
        <v>326</v>
      </c>
      <c r="DR895" s="25" t="s">
        <v>77451</v>
      </c>
      <c r="DS895" s="25" t="s">
        <v>77452</v>
      </c>
      <c r="DT895" s="25" t="s">
        <v>37951</v>
      </c>
      <c r="DU895" s="25" t="s">
        <v>326</v>
      </c>
      <c r="DV895" s="25" t="s">
        <v>37951</v>
      </c>
      <c r="DW895" s="25" t="s">
        <v>326</v>
      </c>
      <c r="DX895" s="25" t="s">
        <v>77453</v>
      </c>
      <c r="DY895" s="25" t="s">
        <v>326</v>
      </c>
      <c r="DZ895" s="25" t="s">
        <v>326</v>
      </c>
      <c r="EA895" s="25" t="s">
        <v>326</v>
      </c>
      <c r="EB895" s="25" t="s">
        <v>77453</v>
      </c>
      <c r="EC895" s="25" t="s">
        <v>15626</v>
      </c>
      <c r="ED895" s="25" t="s">
        <v>77454</v>
      </c>
      <c r="EE895" s="25" t="s">
        <v>326</v>
      </c>
      <c r="EF895" s="25" t="s">
        <v>326</v>
      </c>
      <c r="EG895" s="25" t="s">
        <v>326</v>
      </c>
      <c r="EH895" s="25" t="s">
        <v>326</v>
      </c>
      <c r="EI895" s="25" t="s">
        <v>325</v>
      </c>
      <c r="FE895" s="25" t="s">
        <v>77455</v>
      </c>
      <c r="FF895" s="25" t="s">
        <v>77456</v>
      </c>
      <c r="FG895" s="25" t="s">
        <v>77457</v>
      </c>
      <c r="FH895" s="25" t="s">
        <v>77458</v>
      </c>
      <c r="FI895" s="25" t="s">
        <v>77458</v>
      </c>
      <c r="FJ895" s="25" t="s">
        <v>77459</v>
      </c>
      <c r="FK895" s="25" t="s">
        <v>77460</v>
      </c>
      <c r="FL895" s="25" t="s">
        <v>77460</v>
      </c>
      <c r="FM895" s="25" t="s">
        <v>77461</v>
      </c>
      <c r="FN895" s="25" t="s">
        <v>77462</v>
      </c>
      <c r="FO895" s="25" t="s">
        <v>77463</v>
      </c>
      <c r="FP895" s="25" t="s">
        <v>77464</v>
      </c>
      <c r="FQ895" s="25" t="s">
        <v>77465</v>
      </c>
      <c r="FR895" s="25" t="s">
        <v>77466</v>
      </c>
      <c r="FS895" s="25" t="s">
        <v>77467</v>
      </c>
      <c r="FT895" s="25" t="s">
        <v>77468</v>
      </c>
      <c r="FU895" s="25" t="s">
        <v>77469</v>
      </c>
      <c r="FV895" s="25" t="s">
        <v>77470</v>
      </c>
      <c r="FW895" s="25" t="s">
        <v>77471</v>
      </c>
      <c r="FX895" s="25" t="s">
        <v>77472</v>
      </c>
      <c r="FY895" s="25" t="s">
        <v>326</v>
      </c>
      <c r="FZ895" s="25" t="s">
        <v>77473</v>
      </c>
      <c r="GA895" s="25" t="s">
        <v>77474</v>
      </c>
      <c r="GB895" s="25" t="s">
        <v>77475</v>
      </c>
      <c r="GC895" s="25" t="s">
        <v>77476</v>
      </c>
      <c r="GD895" s="25" t="s">
        <v>77477</v>
      </c>
      <c r="GE895" s="25" t="s">
        <v>77478</v>
      </c>
      <c r="GF895" s="25" t="s">
        <v>77479</v>
      </c>
      <c r="GG895" s="25" t="s">
        <v>77480</v>
      </c>
      <c r="GH895" s="25" t="s">
        <v>77481</v>
      </c>
      <c r="GI895" s="25" t="s">
        <v>77482</v>
      </c>
      <c r="GJ895" s="25" t="s">
        <v>77483</v>
      </c>
      <c r="GK895" s="25" t="s">
        <v>77484</v>
      </c>
      <c r="GL895" s="25" t="s">
        <v>77485</v>
      </c>
      <c r="GM895" s="25" t="s">
        <v>77486</v>
      </c>
      <c r="GN895" s="25" t="s">
        <v>77487</v>
      </c>
      <c r="GO895" s="25" t="s">
        <v>77488</v>
      </c>
      <c r="GP895" s="25" t="s">
        <v>77489</v>
      </c>
      <c r="GQ895" s="25" t="s">
        <v>77490</v>
      </c>
      <c r="GR895" s="25" t="s">
        <v>77491</v>
      </c>
      <c r="GS895" s="25" t="s">
        <v>77492</v>
      </c>
      <c r="GT895" s="25" t="s">
        <v>77493</v>
      </c>
      <c r="GU895" s="25" t="s">
        <v>77494</v>
      </c>
      <c r="GV895" s="25" t="s">
        <v>77495</v>
      </c>
      <c r="GW895" s="25" t="s">
        <v>77496</v>
      </c>
      <c r="GX895" s="25" t="s">
        <v>77497</v>
      </c>
      <c r="GY895" s="25" t="s">
        <v>77498</v>
      </c>
      <c r="GZ895" s="25" t="s">
        <v>77499</v>
      </c>
      <c r="HA895" s="25" t="s">
        <v>77500</v>
      </c>
      <c r="HB895" s="25" t="s">
        <v>77501</v>
      </c>
      <c r="HC895" s="25" t="s">
        <v>13130</v>
      </c>
      <c r="HD895" s="25" t="s">
        <v>77502</v>
      </c>
      <c r="HE895" s="25" t="s">
        <v>77503</v>
      </c>
      <c r="HF895" s="25" t="s">
        <v>77504</v>
      </c>
      <c r="HG895" s="25" t="s">
        <v>77505</v>
      </c>
      <c r="HH895" s="25" t="s">
        <v>77506</v>
      </c>
      <c r="HI895" s="25" t="s">
        <v>326</v>
      </c>
      <c r="HJ895" s="25" t="s">
        <v>77507</v>
      </c>
      <c r="HM895" s="25" t="s">
        <v>77508</v>
      </c>
      <c r="HN895" s="25" t="s">
        <v>10721</v>
      </c>
      <c r="HO895" s="25" t="s">
        <v>77509</v>
      </c>
      <c r="HP895" s="25" t="s">
        <v>77431</v>
      </c>
      <c r="HQ895" s="25" t="s">
        <v>77434</v>
      </c>
      <c r="HR895" s="25" t="s">
        <v>2744</v>
      </c>
      <c r="HT895" s="25" t="s">
        <v>77510</v>
      </c>
      <c r="HU895" s="25" t="s">
        <v>77511</v>
      </c>
      <c r="HV895" s="25" t="s">
        <v>326</v>
      </c>
      <c r="HW895" s="25" t="s">
        <v>326</v>
      </c>
      <c r="HX895" s="25" t="s">
        <v>77512</v>
      </c>
      <c r="HY895" s="25" t="s">
        <v>77468</v>
      </c>
      <c r="HZ895" s="25" t="s">
        <v>326</v>
      </c>
      <c r="IA895" s="25" t="s">
        <v>46718</v>
      </c>
      <c r="IB895" s="25" t="s">
        <v>77513</v>
      </c>
      <c r="IC895" s="25" t="s">
        <v>77514</v>
      </c>
      <c r="ID895" s="25" t="s">
        <v>77515</v>
      </c>
      <c r="IE895" s="25" t="s">
        <v>327</v>
      </c>
      <c r="IF895" s="25" t="s">
        <v>77516</v>
      </c>
      <c r="IG895" s="25" t="s">
        <v>11292</v>
      </c>
      <c r="IH895" s="25" t="s">
        <v>77517</v>
      </c>
      <c r="II895" s="25" t="s">
        <v>77517</v>
      </c>
      <c r="IJ895" s="25" t="s">
        <v>11292</v>
      </c>
      <c r="IK895" s="25" t="s">
        <v>77518</v>
      </c>
      <c r="IL895" s="25" t="s">
        <v>77519</v>
      </c>
      <c r="IM895" s="25" t="s">
        <v>77458</v>
      </c>
      <c r="IN895" s="25" t="s">
        <v>326</v>
      </c>
      <c r="IO895" s="25" t="s">
        <v>326</v>
      </c>
      <c r="IP895" s="25" t="s">
        <v>326</v>
      </c>
      <c r="IQ895" s="25" t="s">
        <v>326</v>
      </c>
      <c r="IR895" s="25" t="s">
        <v>326</v>
      </c>
      <c r="IS895" s="25" t="s">
        <v>77520</v>
      </c>
      <c r="IT895" s="25" t="s">
        <v>77521</v>
      </c>
      <c r="IU895" s="25" t="s">
        <v>77522</v>
      </c>
      <c r="IV895" s="25" t="s">
        <v>49254</v>
      </c>
      <c r="IW895" s="25" t="s">
        <v>77421</v>
      </c>
      <c r="IX895" s="25" t="s">
        <v>22586</v>
      </c>
      <c r="IY895" s="25" t="s">
        <v>77523</v>
      </c>
      <c r="IZ895" s="25" t="s">
        <v>326</v>
      </c>
      <c r="JA895" s="25" t="s">
        <v>326</v>
      </c>
      <c r="JB895" s="25" t="s">
        <v>326</v>
      </c>
      <c r="JC895" s="25" t="s">
        <v>326</v>
      </c>
      <c r="JD895" s="25" t="s">
        <v>395</v>
      </c>
      <c r="JE895" s="25" t="s">
        <v>396</v>
      </c>
      <c r="JF895" s="25" t="s">
        <v>395</v>
      </c>
      <c r="JG895" s="25" t="s">
        <v>396</v>
      </c>
      <c r="JH895" s="25" t="s">
        <v>69723</v>
      </c>
      <c r="JI895" s="25" t="s">
        <v>326</v>
      </c>
      <c r="JJ895" s="25" t="s">
        <v>326</v>
      </c>
      <c r="JK895" s="25" t="s">
        <v>326</v>
      </c>
      <c r="JL895" s="25" t="s">
        <v>326</v>
      </c>
      <c r="JM895" s="25" t="s">
        <v>6062</v>
      </c>
      <c r="JN895" s="25" t="s">
        <v>77524</v>
      </c>
      <c r="JO895" s="25" t="s">
        <v>77525</v>
      </c>
      <c r="JP895" s="25" t="s">
        <v>77526</v>
      </c>
      <c r="JQ895" s="25" t="s">
        <v>77525</v>
      </c>
      <c r="JR895" s="25" t="s">
        <v>77527</v>
      </c>
      <c r="JS895" s="25" t="s">
        <v>77528</v>
      </c>
      <c r="JT895" s="25" t="s">
        <v>77529</v>
      </c>
      <c r="JU895" s="25" t="s">
        <v>77528</v>
      </c>
      <c r="JV895" s="25" t="s">
        <v>77530</v>
      </c>
      <c r="JW895" s="25" t="s">
        <v>326</v>
      </c>
      <c r="JX895" s="25" t="s">
        <v>77531</v>
      </c>
      <c r="JY895" s="25" t="s">
        <v>77532</v>
      </c>
      <c r="JZ895" s="25" t="s">
        <v>77533</v>
      </c>
      <c r="KA895" s="25" t="s">
        <v>77534</v>
      </c>
      <c r="KB895" s="25" t="s">
        <v>77535</v>
      </c>
      <c r="KC895" s="25" t="s">
        <v>77517</v>
      </c>
      <c r="KD895" s="25" t="s">
        <v>77536</v>
      </c>
      <c r="KE895" s="25" t="s">
        <v>77537</v>
      </c>
      <c r="KF895" s="25" t="s">
        <v>77462</v>
      </c>
      <c r="KG895" s="25" t="s">
        <v>77538</v>
      </c>
      <c r="KH895" s="25" t="s">
        <v>77460</v>
      </c>
      <c r="KI895" s="25" t="s">
        <v>77539</v>
      </c>
      <c r="KJ895" s="25" t="s">
        <v>77536</v>
      </c>
      <c r="KK895" s="25" t="s">
        <v>77540</v>
      </c>
      <c r="KL895" s="25" t="s">
        <v>77541</v>
      </c>
      <c r="KM895" s="25" t="s">
        <v>77542</v>
      </c>
      <c r="KN895" s="25" t="s">
        <v>77534</v>
      </c>
      <c r="KO895" s="25" t="s">
        <v>77480</v>
      </c>
      <c r="KP895" s="25" t="s">
        <v>77543</v>
      </c>
      <c r="KQ895" s="25" t="s">
        <v>77544</v>
      </c>
      <c r="KR895" s="25" t="s">
        <v>77545</v>
      </c>
      <c r="KS895" s="25" t="s">
        <v>77461</v>
      </c>
      <c r="KT895" s="25" t="s">
        <v>77546</v>
      </c>
      <c r="KU895" s="25" t="s">
        <v>77547</v>
      </c>
      <c r="KV895" s="25" t="s">
        <v>77548</v>
      </c>
      <c r="KW895" s="25" t="s">
        <v>77549</v>
      </c>
      <c r="KX895" s="25" t="s">
        <v>77550</v>
      </c>
      <c r="KY895" s="25" t="s">
        <v>77551</v>
      </c>
    </row>
    <row r="896" spans="1:324" hidden="1" x14ac:dyDescent="0.2">
      <c r="A896" s="24">
        <f>VLOOKUP($H896,xRef2LineOfBusiness!$A$1:$D$1093,1,FALSE)</f>
        <v>141947</v>
      </c>
      <c r="B896" s="24">
        <f>VLOOKUP($H896,xRef2LineOfBusiness!$A$1:$D$1093,2,FALSE)</f>
        <v>5732.2905624000005</v>
      </c>
      <c r="C896" s="24" t="str">
        <f>VLOOKUP($H896,xRef2LineOfBusiness!$A$1:$D$1093,3,FALSE)</f>
        <v>BUSINESS BANKING</v>
      </c>
      <c r="D896" s="24" t="str">
        <f>VLOOKUP($H896,xRef2LineOfBusiness!$A$1:$D$1093,4,FALSE)</f>
        <v>SCOTT, CHRISTINA K</v>
      </c>
      <c r="E896" s="25" t="s">
        <v>5512</v>
      </c>
      <c r="F896" s="25" t="s">
        <v>322</v>
      </c>
      <c r="G896" s="25" t="s">
        <v>414</v>
      </c>
      <c r="H896" s="27">
        <v>141947</v>
      </c>
      <c r="I896" s="25" t="s">
        <v>77552</v>
      </c>
      <c r="J896" s="25" t="s">
        <v>77552</v>
      </c>
      <c r="K896" s="25" t="s">
        <v>325</v>
      </c>
      <c r="L896" s="25" t="s">
        <v>325</v>
      </c>
      <c r="M896" s="25" t="s">
        <v>77552</v>
      </c>
      <c r="N896" s="25" t="s">
        <v>326</v>
      </c>
      <c r="O896" s="25" t="s">
        <v>2133</v>
      </c>
      <c r="P896" s="25" t="s">
        <v>77553</v>
      </c>
      <c r="Q896" s="25" t="s">
        <v>5106</v>
      </c>
      <c r="R896" s="25" t="s">
        <v>330</v>
      </c>
      <c r="S896" s="25" t="s">
        <v>4310</v>
      </c>
      <c r="T896" s="25" t="s">
        <v>4587</v>
      </c>
      <c r="U896" s="25" t="s">
        <v>14108</v>
      </c>
      <c r="V896" s="25" t="s">
        <v>4312</v>
      </c>
      <c r="W896" s="25" t="s">
        <v>341</v>
      </c>
      <c r="X896" s="25" t="s">
        <v>326</v>
      </c>
      <c r="Y896" s="25" t="s">
        <v>27862</v>
      </c>
      <c r="Z896" s="25" t="s">
        <v>326</v>
      </c>
      <c r="AA896" s="25" t="s">
        <v>27862</v>
      </c>
      <c r="AB896" s="25" t="s">
        <v>326</v>
      </c>
      <c r="AC896" s="25" t="s">
        <v>326</v>
      </c>
      <c r="AD896" s="25" t="s">
        <v>326</v>
      </c>
      <c r="AE896" s="25" t="s">
        <v>39687</v>
      </c>
      <c r="AF896" s="25" t="s">
        <v>326</v>
      </c>
      <c r="AG896" s="25" t="s">
        <v>39687</v>
      </c>
      <c r="AH896" s="25" t="s">
        <v>326</v>
      </c>
      <c r="AI896" s="25" t="s">
        <v>326</v>
      </c>
      <c r="AJ896" s="25" t="s">
        <v>326</v>
      </c>
      <c r="AK896" s="25" t="s">
        <v>326</v>
      </c>
      <c r="AL896" s="25" t="s">
        <v>326</v>
      </c>
      <c r="AM896" s="25" t="s">
        <v>326</v>
      </c>
      <c r="AN896" s="25" t="s">
        <v>68288</v>
      </c>
      <c r="AO896" s="25" t="s">
        <v>326</v>
      </c>
      <c r="AP896" s="25" t="s">
        <v>2056</v>
      </c>
      <c r="AQ896" s="25" t="s">
        <v>326</v>
      </c>
      <c r="AR896" s="25" t="s">
        <v>77554</v>
      </c>
      <c r="AS896" s="25" t="s">
        <v>77554</v>
      </c>
      <c r="AT896" s="25" t="s">
        <v>77555</v>
      </c>
      <c r="AU896" s="25" t="s">
        <v>6139</v>
      </c>
      <c r="AV896" s="25" t="s">
        <v>326</v>
      </c>
      <c r="AW896" s="25" t="s">
        <v>326</v>
      </c>
      <c r="AX896" s="25" t="s">
        <v>381</v>
      </c>
      <c r="AY896" s="25" t="s">
        <v>8404</v>
      </c>
      <c r="AZ896" s="25" t="s">
        <v>326</v>
      </c>
      <c r="BA896" s="25" t="s">
        <v>594</v>
      </c>
      <c r="BB896" s="25" t="s">
        <v>326</v>
      </c>
      <c r="BC896" s="25" t="s">
        <v>594</v>
      </c>
      <c r="BD896" s="25" t="s">
        <v>326</v>
      </c>
      <c r="BE896" s="25" t="s">
        <v>6062</v>
      </c>
      <c r="BF896" s="25" t="s">
        <v>61083</v>
      </c>
      <c r="BG896" s="25" t="s">
        <v>326</v>
      </c>
      <c r="BH896" s="25" t="s">
        <v>13761</v>
      </c>
      <c r="BI896" s="25" t="s">
        <v>7849</v>
      </c>
      <c r="BJ896" s="25" t="s">
        <v>326</v>
      </c>
      <c r="BK896" s="25" t="s">
        <v>13609</v>
      </c>
      <c r="BL896" s="25" t="s">
        <v>326</v>
      </c>
      <c r="BM896" s="25" t="s">
        <v>22176</v>
      </c>
      <c r="BN896" s="25" t="s">
        <v>326</v>
      </c>
      <c r="BO896" s="25" t="s">
        <v>326</v>
      </c>
      <c r="BP896" s="25" t="s">
        <v>22176</v>
      </c>
      <c r="BQ896" s="25" t="s">
        <v>326</v>
      </c>
      <c r="BR896" s="25" t="s">
        <v>326</v>
      </c>
      <c r="BS896" s="25" t="s">
        <v>326</v>
      </c>
      <c r="BT896" s="25" t="s">
        <v>326</v>
      </c>
      <c r="BU896" s="25" t="s">
        <v>326</v>
      </c>
      <c r="BV896" s="25" t="s">
        <v>25672</v>
      </c>
      <c r="BW896" s="25" t="s">
        <v>464</v>
      </c>
      <c r="BX896" s="25" t="s">
        <v>326</v>
      </c>
      <c r="BY896" s="25" t="s">
        <v>326</v>
      </c>
      <c r="BZ896" s="25" t="s">
        <v>326</v>
      </c>
      <c r="CA896" s="25" t="s">
        <v>326</v>
      </c>
      <c r="CB896" s="25" t="s">
        <v>326</v>
      </c>
      <c r="CC896" s="25" t="s">
        <v>326</v>
      </c>
      <c r="CD896" s="25" t="s">
        <v>326</v>
      </c>
      <c r="CE896" s="25" t="s">
        <v>326</v>
      </c>
      <c r="CF896" s="25" t="s">
        <v>464</v>
      </c>
      <c r="CG896" s="25" t="s">
        <v>77556</v>
      </c>
      <c r="CH896" s="25" t="s">
        <v>326</v>
      </c>
      <c r="CI896" s="25" t="s">
        <v>326</v>
      </c>
      <c r="CJ896" s="25" t="s">
        <v>326</v>
      </c>
      <c r="CK896" s="25" t="s">
        <v>345</v>
      </c>
      <c r="CL896" s="25" t="s">
        <v>3538</v>
      </c>
      <c r="CM896" s="25" t="s">
        <v>24786</v>
      </c>
      <c r="CN896" s="25" t="s">
        <v>326</v>
      </c>
      <c r="CO896" s="25" t="s">
        <v>65933</v>
      </c>
      <c r="CP896" s="25" t="s">
        <v>326</v>
      </c>
      <c r="CQ896" s="25" t="s">
        <v>55078</v>
      </c>
      <c r="CR896" s="25" t="s">
        <v>61083</v>
      </c>
      <c r="CS896" s="25" t="s">
        <v>77557</v>
      </c>
      <c r="CT896" s="25" t="s">
        <v>326</v>
      </c>
      <c r="CU896" s="25" t="s">
        <v>77557</v>
      </c>
      <c r="CV896" s="25" t="s">
        <v>45385</v>
      </c>
      <c r="CW896" s="25" t="s">
        <v>326</v>
      </c>
      <c r="CX896" s="25" t="s">
        <v>45385</v>
      </c>
      <c r="CY896" s="25" t="s">
        <v>77558</v>
      </c>
      <c r="CZ896" s="25" t="s">
        <v>41107</v>
      </c>
      <c r="DA896" s="25" t="s">
        <v>326</v>
      </c>
      <c r="DB896" s="25" t="s">
        <v>326</v>
      </c>
      <c r="DC896" s="25" t="s">
        <v>6506</v>
      </c>
      <c r="DD896" s="25" t="s">
        <v>2872</v>
      </c>
      <c r="DE896" s="25" t="s">
        <v>326</v>
      </c>
      <c r="DF896" s="25" t="s">
        <v>326</v>
      </c>
      <c r="DG896" s="25" t="s">
        <v>7864</v>
      </c>
      <c r="DH896" s="25" t="s">
        <v>326</v>
      </c>
      <c r="DI896" s="25" t="s">
        <v>14378</v>
      </c>
      <c r="DJ896" s="25" t="s">
        <v>1024</v>
      </c>
      <c r="DK896" s="25" t="s">
        <v>3538</v>
      </c>
      <c r="DL896" s="25" t="s">
        <v>326</v>
      </c>
      <c r="DM896" s="25" t="s">
        <v>326</v>
      </c>
      <c r="DN896" s="25" t="s">
        <v>5698</v>
      </c>
      <c r="DO896" s="25" t="s">
        <v>326</v>
      </c>
      <c r="DP896" s="25" t="s">
        <v>326</v>
      </c>
      <c r="DQ896" s="25" t="s">
        <v>327</v>
      </c>
      <c r="DR896" s="25" t="s">
        <v>6442</v>
      </c>
      <c r="DS896" s="25" t="s">
        <v>3459</v>
      </c>
      <c r="DT896" s="25" t="s">
        <v>326</v>
      </c>
      <c r="DU896" s="25" t="s">
        <v>326</v>
      </c>
      <c r="DV896" s="25" t="s">
        <v>326</v>
      </c>
      <c r="DW896" s="25" t="s">
        <v>326</v>
      </c>
      <c r="DX896" s="25" t="s">
        <v>3459</v>
      </c>
      <c r="DY896" s="25" t="s">
        <v>326</v>
      </c>
      <c r="DZ896" s="25" t="s">
        <v>326</v>
      </c>
      <c r="EA896" s="25" t="s">
        <v>326</v>
      </c>
      <c r="EB896" s="25" t="s">
        <v>3459</v>
      </c>
      <c r="EC896" s="25" t="s">
        <v>326</v>
      </c>
      <c r="ED896" s="25" t="s">
        <v>3459</v>
      </c>
      <c r="EE896" s="25" t="s">
        <v>326</v>
      </c>
      <c r="EF896" s="25" t="s">
        <v>3397</v>
      </c>
      <c r="EG896" s="25" t="s">
        <v>326</v>
      </c>
      <c r="EH896" s="25" t="s">
        <v>345</v>
      </c>
      <c r="EI896" s="25" t="s">
        <v>325</v>
      </c>
      <c r="FE896" s="25" t="s">
        <v>21161</v>
      </c>
      <c r="FF896" s="25" t="s">
        <v>77559</v>
      </c>
      <c r="FG896" s="25" t="s">
        <v>77560</v>
      </c>
      <c r="FH896" s="25" t="s">
        <v>14582</v>
      </c>
      <c r="FI896" s="25" t="s">
        <v>14582</v>
      </c>
      <c r="FJ896" s="25" t="s">
        <v>77561</v>
      </c>
      <c r="FK896" s="25" t="s">
        <v>77562</v>
      </c>
      <c r="FL896" s="25" t="s">
        <v>77562</v>
      </c>
      <c r="FM896" s="25" t="s">
        <v>77563</v>
      </c>
      <c r="FN896" s="25" t="s">
        <v>77564</v>
      </c>
      <c r="FO896" s="25" t="s">
        <v>77565</v>
      </c>
      <c r="FP896" s="25" t="s">
        <v>77566</v>
      </c>
      <c r="FQ896" s="25" t="s">
        <v>77567</v>
      </c>
      <c r="FR896" s="25" t="s">
        <v>1134</v>
      </c>
      <c r="FS896" s="25" t="s">
        <v>1134</v>
      </c>
      <c r="FT896" s="25" t="s">
        <v>77568</v>
      </c>
      <c r="FU896" s="25" t="s">
        <v>77569</v>
      </c>
      <c r="FV896" s="25" t="s">
        <v>77570</v>
      </c>
      <c r="FW896" s="25" t="s">
        <v>77571</v>
      </c>
      <c r="FX896" s="25" t="s">
        <v>77572</v>
      </c>
      <c r="FY896" s="25" t="s">
        <v>77573</v>
      </c>
      <c r="FZ896" s="25" t="s">
        <v>326</v>
      </c>
      <c r="GA896" s="25" t="s">
        <v>77574</v>
      </c>
      <c r="GB896" s="25" t="s">
        <v>77574</v>
      </c>
      <c r="GC896" s="25" t="s">
        <v>326</v>
      </c>
      <c r="GD896" s="25" t="s">
        <v>326</v>
      </c>
      <c r="GE896" s="25" t="s">
        <v>77575</v>
      </c>
      <c r="GF896" s="25" t="s">
        <v>77575</v>
      </c>
      <c r="GG896" s="25" t="s">
        <v>77576</v>
      </c>
      <c r="GH896" s="25" t="s">
        <v>77577</v>
      </c>
      <c r="GI896" s="25" t="s">
        <v>77578</v>
      </c>
      <c r="GJ896" s="25" t="s">
        <v>77579</v>
      </c>
      <c r="GK896" s="25" t="s">
        <v>77580</v>
      </c>
      <c r="GL896" s="25" t="s">
        <v>77569</v>
      </c>
      <c r="GM896" s="25" t="s">
        <v>77581</v>
      </c>
      <c r="GN896" s="25" t="s">
        <v>77582</v>
      </c>
      <c r="GO896" s="25" t="s">
        <v>77583</v>
      </c>
      <c r="GP896" s="25" t="s">
        <v>77584</v>
      </c>
      <c r="GQ896" s="25" t="s">
        <v>355</v>
      </c>
      <c r="GR896" s="25" t="s">
        <v>355</v>
      </c>
      <c r="GS896" s="25" t="s">
        <v>77585</v>
      </c>
      <c r="GT896" s="25" t="s">
        <v>77586</v>
      </c>
      <c r="GU896" s="25" t="s">
        <v>77587</v>
      </c>
      <c r="GV896" s="25" t="s">
        <v>47640</v>
      </c>
      <c r="GW896" s="25" t="s">
        <v>77588</v>
      </c>
      <c r="GX896" s="25" t="s">
        <v>2874</v>
      </c>
      <c r="GY896" s="25" t="s">
        <v>20932</v>
      </c>
      <c r="GZ896" s="25" t="s">
        <v>4804</v>
      </c>
      <c r="HA896" s="25" t="s">
        <v>49921</v>
      </c>
      <c r="HB896" s="25" t="s">
        <v>77589</v>
      </c>
      <c r="HC896" s="25" t="s">
        <v>522</v>
      </c>
      <c r="HD896" s="25" t="s">
        <v>33924</v>
      </c>
      <c r="HE896" s="25" t="s">
        <v>9316</v>
      </c>
      <c r="HF896" s="25" t="s">
        <v>77590</v>
      </c>
      <c r="HG896" s="25" t="s">
        <v>77591</v>
      </c>
      <c r="HH896" s="25" t="s">
        <v>77592</v>
      </c>
      <c r="HI896" s="25" t="s">
        <v>326</v>
      </c>
      <c r="HJ896" s="25" t="s">
        <v>77593</v>
      </c>
      <c r="HM896" s="25" t="s">
        <v>77594</v>
      </c>
      <c r="HN896" s="25" t="s">
        <v>326</v>
      </c>
      <c r="HO896" s="25" t="s">
        <v>4037</v>
      </c>
      <c r="HP896" s="25" t="s">
        <v>22176</v>
      </c>
      <c r="HQ896" s="25" t="s">
        <v>326</v>
      </c>
      <c r="HR896" s="25" t="s">
        <v>4405</v>
      </c>
      <c r="HT896" s="25" t="s">
        <v>77594</v>
      </c>
      <c r="HU896" s="25" t="s">
        <v>77595</v>
      </c>
      <c r="HV896" s="25" t="s">
        <v>326</v>
      </c>
      <c r="HW896" s="25" t="s">
        <v>326</v>
      </c>
      <c r="HX896" s="25" t="s">
        <v>77596</v>
      </c>
      <c r="HY896" s="25" t="s">
        <v>17873</v>
      </c>
      <c r="HZ896" s="25" t="s">
        <v>326</v>
      </c>
      <c r="IA896" s="25" t="s">
        <v>37384</v>
      </c>
      <c r="IC896" s="25" t="s">
        <v>77597</v>
      </c>
      <c r="ID896" s="25" t="s">
        <v>77598</v>
      </c>
      <c r="IF896" s="25" t="s">
        <v>8811</v>
      </c>
      <c r="IG896" s="25" t="s">
        <v>77599</v>
      </c>
      <c r="IH896" s="25" t="s">
        <v>77600</v>
      </c>
      <c r="II896" s="25" t="s">
        <v>77600</v>
      </c>
      <c r="IJ896" s="25" t="s">
        <v>77599</v>
      </c>
      <c r="IK896" s="25" t="s">
        <v>77601</v>
      </c>
      <c r="IL896" s="25" t="s">
        <v>15939</v>
      </c>
      <c r="IM896" s="25" t="s">
        <v>14582</v>
      </c>
      <c r="IN896" s="25" t="s">
        <v>326</v>
      </c>
      <c r="IO896" s="25" t="s">
        <v>326</v>
      </c>
      <c r="IP896" s="25" t="s">
        <v>326</v>
      </c>
      <c r="IQ896" s="25" t="s">
        <v>3397</v>
      </c>
      <c r="IR896" s="25" t="s">
        <v>326</v>
      </c>
      <c r="IS896" s="25" t="s">
        <v>77602</v>
      </c>
      <c r="IT896" s="25" t="s">
        <v>77603</v>
      </c>
      <c r="IU896" s="25" t="s">
        <v>77604</v>
      </c>
      <c r="IV896" s="25" t="s">
        <v>4067</v>
      </c>
      <c r="IW896" s="25" t="s">
        <v>39687</v>
      </c>
      <c r="IX896" s="25" t="s">
        <v>326</v>
      </c>
      <c r="IY896" s="25" t="s">
        <v>77605</v>
      </c>
      <c r="IZ896" s="25" t="s">
        <v>15528</v>
      </c>
      <c r="JA896" s="25" t="s">
        <v>3522</v>
      </c>
      <c r="JB896" s="25" t="s">
        <v>326</v>
      </c>
      <c r="JC896" s="25" t="s">
        <v>326</v>
      </c>
      <c r="JD896" s="25" t="s">
        <v>395</v>
      </c>
      <c r="JE896" s="25" t="s">
        <v>396</v>
      </c>
      <c r="JF896" s="25" t="s">
        <v>395</v>
      </c>
      <c r="JG896" s="25" t="s">
        <v>396</v>
      </c>
      <c r="JH896" s="25" t="s">
        <v>326</v>
      </c>
      <c r="JI896" s="25" t="s">
        <v>326</v>
      </c>
      <c r="JJ896" s="25" t="s">
        <v>326</v>
      </c>
      <c r="JK896" s="25" t="s">
        <v>326</v>
      </c>
      <c r="JL896" s="25" t="s">
        <v>326</v>
      </c>
      <c r="JM896" s="25" t="s">
        <v>326</v>
      </c>
      <c r="JN896" s="25" t="s">
        <v>77606</v>
      </c>
      <c r="JO896" s="25" t="s">
        <v>77607</v>
      </c>
      <c r="JP896" s="25" t="s">
        <v>77608</v>
      </c>
      <c r="JQ896" s="25" t="s">
        <v>77609</v>
      </c>
      <c r="JR896" s="25" t="s">
        <v>77610</v>
      </c>
      <c r="JS896" s="25" t="s">
        <v>77611</v>
      </c>
      <c r="JT896" s="25" t="s">
        <v>77612</v>
      </c>
      <c r="JU896" s="25" t="s">
        <v>77613</v>
      </c>
      <c r="JV896" s="25" t="s">
        <v>77614</v>
      </c>
      <c r="JW896" s="25" t="s">
        <v>326</v>
      </c>
      <c r="JX896" s="25" t="s">
        <v>77615</v>
      </c>
      <c r="JY896" s="25" t="s">
        <v>77616</v>
      </c>
      <c r="JZ896" s="25" t="s">
        <v>77617</v>
      </c>
      <c r="KA896" s="25" t="s">
        <v>77618</v>
      </c>
      <c r="KB896" s="25" t="s">
        <v>77619</v>
      </c>
      <c r="KC896" s="25" t="s">
        <v>77600</v>
      </c>
      <c r="KD896" s="25" t="s">
        <v>77620</v>
      </c>
      <c r="KE896" s="25" t="s">
        <v>77621</v>
      </c>
      <c r="KF896" s="25" t="s">
        <v>77564</v>
      </c>
      <c r="KG896" s="25" t="s">
        <v>77622</v>
      </c>
      <c r="KH896" s="25" t="s">
        <v>77562</v>
      </c>
      <c r="KI896" s="25" t="s">
        <v>77623</v>
      </c>
      <c r="KJ896" s="25" t="s">
        <v>77620</v>
      </c>
      <c r="KK896" s="25" t="s">
        <v>77624</v>
      </c>
      <c r="KL896" s="25" t="s">
        <v>77625</v>
      </c>
      <c r="KM896" s="25" t="s">
        <v>7988</v>
      </c>
      <c r="KN896" s="25" t="s">
        <v>77618</v>
      </c>
      <c r="KO896" s="25" t="s">
        <v>77576</v>
      </c>
      <c r="KP896" s="25" t="s">
        <v>77626</v>
      </c>
      <c r="KQ896" s="25" t="s">
        <v>77627</v>
      </c>
      <c r="KR896" s="25" t="s">
        <v>77628</v>
      </c>
      <c r="KS896" s="25" t="s">
        <v>77563</v>
      </c>
      <c r="KT896" s="25" t="s">
        <v>77629</v>
      </c>
      <c r="KU896" s="25" t="s">
        <v>77630</v>
      </c>
      <c r="KV896" s="25" t="s">
        <v>77631</v>
      </c>
      <c r="KW896" s="25" t="s">
        <v>77632</v>
      </c>
      <c r="KX896" s="25" t="s">
        <v>77633</v>
      </c>
      <c r="KY896" s="25" t="s">
        <v>77634</v>
      </c>
      <c r="KZ896" s="25" t="s">
        <v>77635</v>
      </c>
      <c r="LA896" s="25" t="s">
        <v>77636</v>
      </c>
      <c r="LB896" s="25" t="s">
        <v>77637</v>
      </c>
      <c r="LC896" s="25" t="s">
        <v>77638</v>
      </c>
      <c r="LD896" s="25" t="s">
        <v>77639</v>
      </c>
      <c r="LE896" s="25" t="s">
        <v>381</v>
      </c>
      <c r="LF896" s="25" t="s">
        <v>4037</v>
      </c>
      <c r="LG896" s="25" t="s">
        <v>77640</v>
      </c>
      <c r="LH896" s="25" t="s">
        <v>2872</v>
      </c>
      <c r="LI896" s="25" t="s">
        <v>326</v>
      </c>
      <c r="LJ896" s="25" t="s">
        <v>77631</v>
      </c>
      <c r="LK896" s="25" t="s">
        <v>77641</v>
      </c>
      <c r="LL896" s="25" t="s">
        <v>77642</v>
      </c>
    </row>
    <row r="897" spans="1:324" hidden="1" x14ac:dyDescent="0.2">
      <c r="A897" s="24">
        <f>VLOOKUP($H897,xRef2LineOfBusiness!$A$1:$D$1093,1,FALSE)</f>
        <v>128431</v>
      </c>
      <c r="B897" s="24" t="e">
        <f>VLOOKUP($H897,xRef2LineOfBusiness!$A$1:$D$1093,2,FALSE)</f>
        <v>#N/A</v>
      </c>
      <c r="C897" s="24" t="e">
        <f>VLOOKUP($H897,xRef2LineOfBusiness!$A$1:$D$1093,3,FALSE)</f>
        <v>#N/A</v>
      </c>
      <c r="D897" s="24" t="e">
        <f>VLOOKUP($H897,xRef2LineOfBusiness!$A$1:$D$1093,4,FALSE)</f>
        <v>#N/A</v>
      </c>
      <c r="E897" s="25" t="s">
        <v>3080</v>
      </c>
      <c r="F897" s="25" t="s">
        <v>322</v>
      </c>
      <c r="G897" s="25" t="s">
        <v>414</v>
      </c>
      <c r="H897" s="27">
        <v>128431</v>
      </c>
      <c r="I897" s="25" t="s">
        <v>77643</v>
      </c>
      <c r="J897" s="25" t="s">
        <v>77643</v>
      </c>
      <c r="K897" s="25" t="s">
        <v>325</v>
      </c>
      <c r="L897" s="25" t="s">
        <v>325</v>
      </c>
      <c r="M897" s="25" t="s">
        <v>77643</v>
      </c>
      <c r="N897" s="25" t="s">
        <v>326</v>
      </c>
      <c r="O897" s="25" t="s">
        <v>1124</v>
      </c>
      <c r="P897" s="25" t="s">
        <v>77644</v>
      </c>
      <c r="Q897" s="25" t="s">
        <v>67386</v>
      </c>
      <c r="R897" s="25" t="s">
        <v>330</v>
      </c>
      <c r="S897" s="25" t="s">
        <v>4310</v>
      </c>
      <c r="U897" s="25" t="s">
        <v>77645</v>
      </c>
      <c r="V897" s="25" t="s">
        <v>4312</v>
      </c>
      <c r="W897" s="25" t="s">
        <v>326</v>
      </c>
      <c r="X897" s="25" t="s">
        <v>326</v>
      </c>
      <c r="Y897" s="25" t="s">
        <v>8642</v>
      </c>
      <c r="Z897" s="25" t="s">
        <v>326</v>
      </c>
      <c r="AA897" s="25" t="s">
        <v>8642</v>
      </c>
      <c r="AB897" s="25" t="s">
        <v>326</v>
      </c>
      <c r="AC897" s="25" t="s">
        <v>326</v>
      </c>
      <c r="AD897" s="25" t="s">
        <v>326</v>
      </c>
      <c r="AE897" s="25" t="s">
        <v>7014</v>
      </c>
      <c r="AF897" s="25" t="s">
        <v>326</v>
      </c>
      <c r="AG897" s="25" t="s">
        <v>7014</v>
      </c>
      <c r="AH897" s="25" t="s">
        <v>326</v>
      </c>
      <c r="AI897" s="25" t="s">
        <v>326</v>
      </c>
      <c r="AJ897" s="25" t="s">
        <v>326</v>
      </c>
      <c r="AK897" s="25" t="s">
        <v>326</v>
      </c>
      <c r="AL897" s="25" t="s">
        <v>326</v>
      </c>
      <c r="AM897" s="25" t="s">
        <v>326</v>
      </c>
      <c r="AN897" s="25" t="s">
        <v>29454</v>
      </c>
      <c r="AO897" s="25" t="s">
        <v>326</v>
      </c>
      <c r="AP897" s="25" t="s">
        <v>326</v>
      </c>
      <c r="AQ897" s="25" t="s">
        <v>326</v>
      </c>
      <c r="AR897" s="25" t="s">
        <v>47290</v>
      </c>
      <c r="AS897" s="25" t="s">
        <v>47290</v>
      </c>
      <c r="AT897" s="25" t="s">
        <v>77646</v>
      </c>
      <c r="AU897" s="25" t="s">
        <v>48572</v>
      </c>
      <c r="AV897" s="25" t="s">
        <v>326</v>
      </c>
      <c r="AW897" s="25" t="s">
        <v>326</v>
      </c>
      <c r="AX897" s="25" t="s">
        <v>326</v>
      </c>
      <c r="AY897" s="25" t="s">
        <v>3538</v>
      </c>
      <c r="AZ897" s="25" t="s">
        <v>326</v>
      </c>
      <c r="BA897" s="25" t="s">
        <v>326</v>
      </c>
      <c r="BB897" s="25" t="s">
        <v>326</v>
      </c>
      <c r="BC897" s="25" t="s">
        <v>326</v>
      </c>
      <c r="BD897" s="25" t="s">
        <v>326</v>
      </c>
      <c r="BE897" s="25" t="s">
        <v>30426</v>
      </c>
      <c r="BF897" s="25" t="s">
        <v>77647</v>
      </c>
      <c r="BG897" s="25" t="s">
        <v>326</v>
      </c>
      <c r="BH897" s="25" t="s">
        <v>7644</v>
      </c>
      <c r="BI897" s="25" t="s">
        <v>438</v>
      </c>
      <c r="BJ897" s="25" t="s">
        <v>326</v>
      </c>
      <c r="BK897" s="25" t="s">
        <v>1833</v>
      </c>
      <c r="BL897" s="25" t="s">
        <v>326</v>
      </c>
      <c r="BM897" s="25" t="s">
        <v>2077</v>
      </c>
      <c r="BN897" s="25" t="s">
        <v>326</v>
      </c>
      <c r="BO897" s="25" t="s">
        <v>326</v>
      </c>
      <c r="BP897" s="25" t="s">
        <v>2077</v>
      </c>
      <c r="BQ897" s="25" t="s">
        <v>326</v>
      </c>
      <c r="BR897" s="25" t="s">
        <v>3233</v>
      </c>
      <c r="BS897" s="25" t="s">
        <v>326</v>
      </c>
      <c r="BT897" s="25" t="s">
        <v>326</v>
      </c>
      <c r="BU897" s="25" t="s">
        <v>326</v>
      </c>
      <c r="BV897" s="25" t="s">
        <v>73849</v>
      </c>
      <c r="BW897" s="25" t="s">
        <v>6890</v>
      </c>
      <c r="BX897" s="25" t="s">
        <v>326</v>
      </c>
      <c r="BY897" s="25" t="s">
        <v>326</v>
      </c>
      <c r="BZ897" s="25" t="s">
        <v>326</v>
      </c>
      <c r="CA897" s="25" t="s">
        <v>326</v>
      </c>
      <c r="CB897" s="25" t="s">
        <v>326</v>
      </c>
      <c r="CC897" s="25" t="s">
        <v>326</v>
      </c>
      <c r="CD897" s="25" t="s">
        <v>326</v>
      </c>
      <c r="CE897" s="25" t="s">
        <v>326</v>
      </c>
      <c r="CF897" s="25" t="s">
        <v>6890</v>
      </c>
      <c r="CG897" s="25" t="s">
        <v>6929</v>
      </c>
      <c r="CH897" s="25" t="s">
        <v>326</v>
      </c>
      <c r="CI897" s="25" t="s">
        <v>326</v>
      </c>
      <c r="CJ897" s="25" t="s">
        <v>326</v>
      </c>
      <c r="CK897" s="25" t="s">
        <v>69947</v>
      </c>
      <c r="CL897" s="25" t="s">
        <v>2689</v>
      </c>
      <c r="CM897" s="25" t="s">
        <v>326</v>
      </c>
      <c r="CN897" s="25" t="s">
        <v>326</v>
      </c>
      <c r="CO897" s="25" t="s">
        <v>77648</v>
      </c>
      <c r="CP897" s="25" t="s">
        <v>326</v>
      </c>
      <c r="CQ897" s="25" t="s">
        <v>45694</v>
      </c>
      <c r="CR897" s="25" t="s">
        <v>77647</v>
      </c>
      <c r="CS897" s="25" t="s">
        <v>77649</v>
      </c>
      <c r="CT897" s="25" t="s">
        <v>326</v>
      </c>
      <c r="CU897" s="25" t="s">
        <v>77649</v>
      </c>
      <c r="CV897" s="25" t="s">
        <v>77650</v>
      </c>
      <c r="CW897" s="25" t="s">
        <v>7984</v>
      </c>
      <c r="CX897" s="25" t="s">
        <v>73874</v>
      </c>
      <c r="CY897" s="25" t="s">
        <v>28328</v>
      </c>
      <c r="CZ897" s="25" t="s">
        <v>5153</v>
      </c>
      <c r="DA897" s="25" t="s">
        <v>326</v>
      </c>
      <c r="DB897" s="25" t="s">
        <v>326</v>
      </c>
      <c r="DC897" s="25" t="s">
        <v>326</v>
      </c>
      <c r="DD897" s="25" t="s">
        <v>2566</v>
      </c>
      <c r="DE897" s="25" t="s">
        <v>326</v>
      </c>
      <c r="DF897" s="25" t="s">
        <v>326</v>
      </c>
      <c r="DG897" s="25" t="s">
        <v>14842</v>
      </c>
      <c r="DH897" s="25" t="s">
        <v>326</v>
      </c>
      <c r="DI897" s="25" t="s">
        <v>24868</v>
      </c>
      <c r="DJ897" s="25" t="s">
        <v>326</v>
      </c>
      <c r="DK897" s="25" t="s">
        <v>2793</v>
      </c>
      <c r="DL897" s="25" t="s">
        <v>326</v>
      </c>
      <c r="DM897" s="25" t="s">
        <v>326</v>
      </c>
      <c r="DN897" s="25" t="s">
        <v>327</v>
      </c>
      <c r="DO897" s="25" t="s">
        <v>326</v>
      </c>
      <c r="DP897" s="25" t="s">
        <v>325</v>
      </c>
      <c r="DQ897" s="25" t="s">
        <v>326</v>
      </c>
      <c r="DR897" s="25" t="s">
        <v>23194</v>
      </c>
      <c r="DS897" s="25" t="s">
        <v>11008</v>
      </c>
      <c r="DT897" s="25" t="s">
        <v>326</v>
      </c>
      <c r="DU897" s="25" t="s">
        <v>326</v>
      </c>
      <c r="DV897" s="25" t="s">
        <v>326</v>
      </c>
      <c r="DW897" s="25" t="s">
        <v>326</v>
      </c>
      <c r="DX897" s="25" t="s">
        <v>11008</v>
      </c>
      <c r="DY897" s="25" t="s">
        <v>326</v>
      </c>
      <c r="DZ897" s="25" t="s">
        <v>326</v>
      </c>
      <c r="EA897" s="25" t="s">
        <v>326</v>
      </c>
      <c r="EB897" s="25" t="s">
        <v>11008</v>
      </c>
      <c r="EC897" s="25" t="s">
        <v>326</v>
      </c>
      <c r="ED897" s="25" t="s">
        <v>11008</v>
      </c>
      <c r="EE897" s="25" t="s">
        <v>326</v>
      </c>
      <c r="EF897" s="25" t="s">
        <v>326</v>
      </c>
      <c r="EG897" s="25" t="s">
        <v>326</v>
      </c>
      <c r="EH897" s="25" t="s">
        <v>326</v>
      </c>
      <c r="EI897" s="25" t="s">
        <v>325</v>
      </c>
      <c r="FE897" s="25" t="s">
        <v>25297</v>
      </c>
      <c r="FF897" s="25" t="s">
        <v>77651</v>
      </c>
      <c r="FG897" s="25" t="s">
        <v>77652</v>
      </c>
      <c r="FH897" s="25" t="s">
        <v>45694</v>
      </c>
      <c r="FI897" s="25" t="s">
        <v>45694</v>
      </c>
      <c r="FJ897" s="25" t="s">
        <v>77653</v>
      </c>
      <c r="FK897" s="25" t="s">
        <v>77653</v>
      </c>
      <c r="FL897" s="25" t="s">
        <v>77653</v>
      </c>
      <c r="FM897" s="25" t="s">
        <v>77654</v>
      </c>
      <c r="FN897" s="25" t="s">
        <v>66774</v>
      </c>
      <c r="FO897" s="25" t="s">
        <v>1282</v>
      </c>
      <c r="FP897" s="25" t="s">
        <v>77655</v>
      </c>
      <c r="FQ897" s="25" t="s">
        <v>77655</v>
      </c>
      <c r="FR897" s="25" t="s">
        <v>40349</v>
      </c>
      <c r="FS897" s="25" t="s">
        <v>40349</v>
      </c>
      <c r="FT897" s="25" t="s">
        <v>77656</v>
      </c>
      <c r="FU897" s="25" t="s">
        <v>77657</v>
      </c>
      <c r="FV897" s="25" t="s">
        <v>77658</v>
      </c>
      <c r="FW897" s="25" t="s">
        <v>77659</v>
      </c>
      <c r="FX897" s="25" t="s">
        <v>77660</v>
      </c>
      <c r="FY897" s="25" t="s">
        <v>326</v>
      </c>
      <c r="FZ897" s="25" t="s">
        <v>326</v>
      </c>
      <c r="GA897" s="25" t="s">
        <v>77661</v>
      </c>
      <c r="GB897" s="25" t="s">
        <v>77661</v>
      </c>
      <c r="GC897" s="25" t="s">
        <v>326</v>
      </c>
      <c r="GD897" s="25" t="s">
        <v>326</v>
      </c>
      <c r="GE897" s="25" t="s">
        <v>77662</v>
      </c>
      <c r="GF897" s="25" t="s">
        <v>77662</v>
      </c>
      <c r="GG897" s="25" t="s">
        <v>77663</v>
      </c>
      <c r="GH897" s="25" t="s">
        <v>77664</v>
      </c>
      <c r="GI897" s="25" t="s">
        <v>77665</v>
      </c>
      <c r="GJ897" s="25" t="s">
        <v>77666</v>
      </c>
      <c r="GK897" s="25" t="s">
        <v>77667</v>
      </c>
      <c r="GL897" s="25" t="s">
        <v>77657</v>
      </c>
      <c r="GM897" s="25" t="s">
        <v>77668</v>
      </c>
      <c r="GN897" s="25" t="s">
        <v>77669</v>
      </c>
      <c r="GO897" s="25" t="s">
        <v>77670</v>
      </c>
      <c r="GP897" s="25" t="s">
        <v>77671</v>
      </c>
      <c r="GQ897" s="25" t="s">
        <v>77672</v>
      </c>
      <c r="GR897" s="25" t="s">
        <v>77673</v>
      </c>
      <c r="GS897" s="25" t="s">
        <v>77674</v>
      </c>
      <c r="GT897" s="25" t="s">
        <v>4328</v>
      </c>
      <c r="GU897" s="25" t="s">
        <v>77675</v>
      </c>
      <c r="GV897" s="25" t="s">
        <v>8612</v>
      </c>
      <c r="GW897" s="25" t="s">
        <v>77676</v>
      </c>
      <c r="GX897" s="25" t="s">
        <v>21016</v>
      </c>
      <c r="GY897" s="25" t="s">
        <v>463</v>
      </c>
      <c r="GZ897" s="25" t="s">
        <v>3407</v>
      </c>
      <c r="HA897" s="25" t="s">
        <v>1259</v>
      </c>
      <c r="HB897" s="25" t="s">
        <v>2105</v>
      </c>
      <c r="HC897" s="25" t="s">
        <v>39305</v>
      </c>
      <c r="HD897" s="25" t="s">
        <v>13429</v>
      </c>
      <c r="HE897" s="25" t="s">
        <v>6905</v>
      </c>
      <c r="HF897" s="25" t="s">
        <v>77677</v>
      </c>
      <c r="HG897" s="25" t="s">
        <v>77658</v>
      </c>
      <c r="HH897" s="25" t="s">
        <v>77678</v>
      </c>
      <c r="HI897" s="25" t="s">
        <v>326</v>
      </c>
      <c r="HJ897" s="25" t="s">
        <v>77679</v>
      </c>
      <c r="HM897" s="25" t="s">
        <v>77680</v>
      </c>
      <c r="HN897" s="25" t="s">
        <v>326</v>
      </c>
      <c r="HO897" s="25" t="s">
        <v>3538</v>
      </c>
      <c r="HP897" s="25" t="s">
        <v>15479</v>
      </c>
      <c r="HQ897" s="25" t="s">
        <v>326</v>
      </c>
      <c r="HR897" s="25" t="s">
        <v>1799</v>
      </c>
      <c r="HT897" s="25" t="s">
        <v>77680</v>
      </c>
      <c r="HU897" s="25" t="s">
        <v>1282</v>
      </c>
      <c r="HV897" s="25" t="s">
        <v>326</v>
      </c>
      <c r="HW897" s="25" t="s">
        <v>326</v>
      </c>
      <c r="HX897" s="25" t="s">
        <v>77681</v>
      </c>
      <c r="HY897" s="25" t="s">
        <v>77656</v>
      </c>
      <c r="HZ897" s="25" t="s">
        <v>326</v>
      </c>
      <c r="IA897" s="25" t="s">
        <v>61103</v>
      </c>
      <c r="IB897" s="25" t="s">
        <v>77682</v>
      </c>
      <c r="IC897" s="25" t="s">
        <v>77683</v>
      </c>
      <c r="ID897" s="25" t="s">
        <v>77684</v>
      </c>
      <c r="IE897" s="25" t="s">
        <v>390</v>
      </c>
      <c r="IF897" s="25" t="s">
        <v>14384</v>
      </c>
      <c r="IG897" s="25" t="s">
        <v>55306</v>
      </c>
      <c r="IH897" s="25" t="s">
        <v>77685</v>
      </c>
      <c r="II897" s="25" t="s">
        <v>77685</v>
      </c>
      <c r="IJ897" s="25" t="s">
        <v>55306</v>
      </c>
      <c r="IK897" s="25" t="s">
        <v>77686</v>
      </c>
      <c r="IL897" s="25" t="s">
        <v>2508</v>
      </c>
      <c r="IM897" s="25" t="s">
        <v>45694</v>
      </c>
      <c r="IN897" s="25" t="s">
        <v>326</v>
      </c>
      <c r="IO897" s="25" t="s">
        <v>326</v>
      </c>
      <c r="IP897" s="25" t="s">
        <v>326</v>
      </c>
      <c r="IQ897" s="25" t="s">
        <v>326</v>
      </c>
      <c r="IR897" s="25" t="s">
        <v>326</v>
      </c>
      <c r="IS897" s="25" t="s">
        <v>77687</v>
      </c>
      <c r="IT897" s="25" t="s">
        <v>77688</v>
      </c>
      <c r="IU897" s="25" t="s">
        <v>77689</v>
      </c>
      <c r="IV897" s="25" t="s">
        <v>1049</v>
      </c>
      <c r="IW897" s="25" t="s">
        <v>7014</v>
      </c>
      <c r="IX897" s="25" t="s">
        <v>326</v>
      </c>
      <c r="IY897" s="25" t="s">
        <v>45150</v>
      </c>
      <c r="IZ897" s="25" t="s">
        <v>9671</v>
      </c>
      <c r="JA897" s="25" t="s">
        <v>4525</v>
      </c>
      <c r="JB897" s="25" t="s">
        <v>1185</v>
      </c>
      <c r="JC897" s="25" t="s">
        <v>1862</v>
      </c>
      <c r="JD897" s="25" t="s">
        <v>395</v>
      </c>
      <c r="JE897" s="25" t="s">
        <v>396</v>
      </c>
      <c r="JF897" s="25" t="s">
        <v>395</v>
      </c>
      <c r="JG897" s="25" t="s">
        <v>396</v>
      </c>
      <c r="JH897" s="25" t="s">
        <v>2566</v>
      </c>
      <c r="JI897" s="25" t="s">
        <v>326</v>
      </c>
      <c r="JJ897" s="25" t="s">
        <v>326</v>
      </c>
      <c r="JK897" s="25" t="s">
        <v>326</v>
      </c>
      <c r="JL897" s="25" t="s">
        <v>326</v>
      </c>
      <c r="JM897" s="25" t="s">
        <v>325</v>
      </c>
      <c r="JN897" s="25" t="s">
        <v>77690</v>
      </c>
      <c r="JO897" s="25" t="s">
        <v>77691</v>
      </c>
      <c r="JP897" s="25" t="s">
        <v>77692</v>
      </c>
      <c r="JQ897" s="25" t="s">
        <v>77691</v>
      </c>
      <c r="JR897" s="25" t="s">
        <v>77693</v>
      </c>
      <c r="JS897" s="25" t="s">
        <v>77691</v>
      </c>
      <c r="JT897" s="25" t="s">
        <v>77690</v>
      </c>
      <c r="JU897" s="25" t="s">
        <v>77691</v>
      </c>
      <c r="JV897" s="25" t="s">
        <v>77694</v>
      </c>
      <c r="JW897" s="25" t="s">
        <v>326</v>
      </c>
      <c r="JX897" s="25" t="s">
        <v>77695</v>
      </c>
      <c r="JY897" s="25" t="s">
        <v>13975</v>
      </c>
      <c r="JZ897" s="25" t="s">
        <v>77696</v>
      </c>
      <c r="KA897" s="25" t="s">
        <v>326</v>
      </c>
      <c r="KB897" s="25" t="s">
        <v>77697</v>
      </c>
      <c r="KC897" s="25" t="s">
        <v>77685</v>
      </c>
      <c r="KD897" s="25" t="s">
        <v>326</v>
      </c>
      <c r="KE897" s="25" t="s">
        <v>77698</v>
      </c>
      <c r="KF897" s="25" t="s">
        <v>66774</v>
      </c>
      <c r="KG897" s="25" t="s">
        <v>77699</v>
      </c>
      <c r="KH897" s="25" t="s">
        <v>77653</v>
      </c>
      <c r="KI897" s="25" t="s">
        <v>77700</v>
      </c>
      <c r="KJ897" s="25" t="s">
        <v>326</v>
      </c>
      <c r="KK897" s="25" t="s">
        <v>77701</v>
      </c>
      <c r="KL897" s="25" t="s">
        <v>77702</v>
      </c>
      <c r="KM897" s="25" t="s">
        <v>327</v>
      </c>
      <c r="KN897" s="25" t="s">
        <v>326</v>
      </c>
      <c r="KO897" s="25" t="s">
        <v>77663</v>
      </c>
      <c r="KP897" s="25" t="s">
        <v>77681</v>
      </c>
      <c r="KQ897" s="25" t="s">
        <v>77703</v>
      </c>
      <c r="KR897" s="25" t="s">
        <v>326</v>
      </c>
      <c r="KS897" s="25" t="s">
        <v>77654</v>
      </c>
      <c r="KT897" s="25" t="s">
        <v>77704</v>
      </c>
      <c r="KU897" s="25" t="s">
        <v>77705</v>
      </c>
      <c r="KV897" s="25" t="s">
        <v>326</v>
      </c>
      <c r="KW897" s="25" t="s">
        <v>77706</v>
      </c>
      <c r="KX897" s="25" t="s">
        <v>77707</v>
      </c>
      <c r="KY897" s="25" t="s">
        <v>77708</v>
      </c>
    </row>
    <row r="898" spans="1:324" hidden="1" x14ac:dyDescent="0.2">
      <c r="A898" s="24">
        <f>VLOOKUP($H898,xRef2LineOfBusiness!$A$1:$D$1093,1,FALSE)</f>
        <v>128476</v>
      </c>
      <c r="B898" s="24" t="e">
        <f>VLOOKUP($H898,xRef2LineOfBusiness!$A$1:$D$1093,2,FALSE)</f>
        <v>#N/A</v>
      </c>
      <c r="C898" s="24" t="e">
        <f>VLOOKUP($H898,xRef2LineOfBusiness!$A$1:$D$1093,3,FALSE)</f>
        <v>#N/A</v>
      </c>
      <c r="D898" s="24" t="e">
        <f>VLOOKUP($H898,xRef2LineOfBusiness!$A$1:$D$1093,4,FALSE)</f>
        <v>#N/A</v>
      </c>
      <c r="E898" s="25" t="s">
        <v>16985</v>
      </c>
      <c r="F898" s="25" t="s">
        <v>322</v>
      </c>
      <c r="G898" s="25" t="s">
        <v>18041</v>
      </c>
      <c r="H898" s="27">
        <v>128476</v>
      </c>
      <c r="I898" s="25" t="s">
        <v>77709</v>
      </c>
      <c r="J898" s="25" t="s">
        <v>77709</v>
      </c>
      <c r="K898" s="25" t="s">
        <v>325</v>
      </c>
      <c r="L898" s="25" t="s">
        <v>325</v>
      </c>
      <c r="M898" s="25" t="s">
        <v>77709</v>
      </c>
      <c r="N898" s="25" t="s">
        <v>326</v>
      </c>
      <c r="O898" s="25" t="s">
        <v>462</v>
      </c>
      <c r="P898" s="25" t="s">
        <v>77710</v>
      </c>
      <c r="Q898" s="25" t="s">
        <v>77711</v>
      </c>
      <c r="R898" s="25" t="s">
        <v>330</v>
      </c>
      <c r="S898" s="25" t="s">
        <v>4586</v>
      </c>
      <c r="U898" s="25" t="s">
        <v>22786</v>
      </c>
      <c r="V898" s="25" t="s">
        <v>4312</v>
      </c>
      <c r="W898" s="25" t="s">
        <v>77712</v>
      </c>
      <c r="X898" s="25" t="s">
        <v>326</v>
      </c>
      <c r="Y898" s="25" t="s">
        <v>77713</v>
      </c>
      <c r="Z898" s="25" t="s">
        <v>326</v>
      </c>
      <c r="AA898" s="25" t="s">
        <v>77713</v>
      </c>
      <c r="AB898" s="25" t="s">
        <v>326</v>
      </c>
      <c r="AC898" s="25" t="s">
        <v>326</v>
      </c>
      <c r="AD898" s="25" t="s">
        <v>326</v>
      </c>
      <c r="AE898" s="25" t="s">
        <v>77714</v>
      </c>
      <c r="AF898" s="25" t="s">
        <v>326</v>
      </c>
      <c r="AG898" s="25" t="s">
        <v>77714</v>
      </c>
      <c r="AH898" s="25" t="s">
        <v>2458</v>
      </c>
      <c r="AI898" s="25" t="s">
        <v>326</v>
      </c>
      <c r="AJ898" s="25" t="s">
        <v>326</v>
      </c>
      <c r="AK898" s="25" t="s">
        <v>326</v>
      </c>
      <c r="AL898" s="25" t="s">
        <v>326</v>
      </c>
      <c r="AM898" s="25" t="s">
        <v>326</v>
      </c>
      <c r="AN898" s="25" t="s">
        <v>77715</v>
      </c>
      <c r="AO898" s="25" t="s">
        <v>326</v>
      </c>
      <c r="AP898" s="25" t="s">
        <v>326</v>
      </c>
      <c r="AQ898" s="25" t="s">
        <v>326</v>
      </c>
      <c r="AR898" s="25" t="s">
        <v>77716</v>
      </c>
      <c r="AS898" s="25" t="s">
        <v>77716</v>
      </c>
      <c r="AT898" s="25" t="s">
        <v>77717</v>
      </c>
      <c r="AU898" s="25" t="s">
        <v>77718</v>
      </c>
      <c r="AV898" s="25" t="s">
        <v>326</v>
      </c>
      <c r="AW898" s="25" t="s">
        <v>326</v>
      </c>
      <c r="AX898" s="25" t="s">
        <v>77719</v>
      </c>
      <c r="AY898" s="25" t="s">
        <v>77720</v>
      </c>
      <c r="AZ898" s="25" t="s">
        <v>326</v>
      </c>
      <c r="BA898" s="25" t="s">
        <v>77721</v>
      </c>
      <c r="BB898" s="25" t="s">
        <v>326</v>
      </c>
      <c r="BC898" s="25" t="s">
        <v>77721</v>
      </c>
      <c r="BD898" s="25" t="s">
        <v>326</v>
      </c>
      <c r="BE898" s="25" t="s">
        <v>77722</v>
      </c>
      <c r="BF898" s="25" t="s">
        <v>77723</v>
      </c>
      <c r="BG898" s="25" t="s">
        <v>326</v>
      </c>
      <c r="BH898" s="25" t="s">
        <v>77724</v>
      </c>
      <c r="BI898" s="25" t="s">
        <v>326</v>
      </c>
      <c r="BJ898" s="25" t="s">
        <v>326</v>
      </c>
      <c r="BK898" s="25" t="s">
        <v>77725</v>
      </c>
      <c r="BL898" s="25" t="s">
        <v>326</v>
      </c>
      <c r="BM898" s="25" t="s">
        <v>77726</v>
      </c>
      <c r="BN898" s="25" t="s">
        <v>326</v>
      </c>
      <c r="BO898" s="25" t="s">
        <v>326</v>
      </c>
      <c r="BP898" s="25" t="s">
        <v>77726</v>
      </c>
      <c r="BQ898" s="25" t="s">
        <v>326</v>
      </c>
      <c r="BR898" s="25" t="s">
        <v>326</v>
      </c>
      <c r="BS898" s="25" t="s">
        <v>326</v>
      </c>
      <c r="BT898" s="25" t="s">
        <v>326</v>
      </c>
      <c r="BU898" s="25" t="s">
        <v>326</v>
      </c>
      <c r="BV898" s="25" t="s">
        <v>77727</v>
      </c>
      <c r="BW898" s="25" t="s">
        <v>77728</v>
      </c>
      <c r="BX898" s="25" t="s">
        <v>326</v>
      </c>
      <c r="BY898" s="25" t="s">
        <v>326</v>
      </c>
      <c r="BZ898" s="25" t="s">
        <v>326</v>
      </c>
      <c r="CA898" s="25" t="s">
        <v>77729</v>
      </c>
      <c r="CB898" s="25" t="s">
        <v>326</v>
      </c>
      <c r="CC898" s="25" t="s">
        <v>326</v>
      </c>
      <c r="CD898" s="25" t="s">
        <v>326</v>
      </c>
      <c r="CE898" s="25" t="s">
        <v>326</v>
      </c>
      <c r="CF898" s="25" t="s">
        <v>77730</v>
      </c>
      <c r="CG898" s="25" t="s">
        <v>77731</v>
      </c>
      <c r="CH898" s="25" t="s">
        <v>326</v>
      </c>
      <c r="CI898" s="25" t="s">
        <v>26944</v>
      </c>
      <c r="CJ898" s="25" t="s">
        <v>326</v>
      </c>
      <c r="CK898" s="25" t="s">
        <v>77732</v>
      </c>
      <c r="CL898" s="25" t="s">
        <v>77733</v>
      </c>
      <c r="CM898" s="25" t="s">
        <v>77734</v>
      </c>
      <c r="CN898" s="25" t="s">
        <v>326</v>
      </c>
      <c r="CO898" s="25" t="s">
        <v>77735</v>
      </c>
      <c r="CP898" s="25" t="s">
        <v>77736</v>
      </c>
      <c r="CQ898" s="25" t="s">
        <v>77737</v>
      </c>
      <c r="CR898" s="25" t="s">
        <v>77723</v>
      </c>
      <c r="CS898" s="25" t="s">
        <v>77738</v>
      </c>
      <c r="CT898" s="25" t="s">
        <v>326</v>
      </c>
      <c r="CU898" s="25" t="s">
        <v>77738</v>
      </c>
      <c r="CV898" s="25" t="s">
        <v>77739</v>
      </c>
      <c r="CW898" s="25" t="s">
        <v>326</v>
      </c>
      <c r="CX898" s="25" t="s">
        <v>77739</v>
      </c>
      <c r="CY898" s="25" t="s">
        <v>77740</v>
      </c>
      <c r="CZ898" s="25" t="s">
        <v>17674</v>
      </c>
      <c r="DA898" s="25" t="s">
        <v>77741</v>
      </c>
      <c r="DB898" s="25" t="s">
        <v>326</v>
      </c>
      <c r="DC898" s="25" t="s">
        <v>326</v>
      </c>
      <c r="DD898" s="25" t="s">
        <v>77742</v>
      </c>
      <c r="DE898" s="25" t="s">
        <v>11878</v>
      </c>
      <c r="DF898" s="25" t="s">
        <v>326</v>
      </c>
      <c r="DG898" s="25" t="s">
        <v>77743</v>
      </c>
      <c r="DH898" s="25" t="s">
        <v>326</v>
      </c>
      <c r="DI898" s="25" t="s">
        <v>77744</v>
      </c>
      <c r="DJ898" s="25" t="s">
        <v>2787</v>
      </c>
      <c r="DK898" s="25" t="s">
        <v>77745</v>
      </c>
      <c r="DL898" s="25" t="s">
        <v>326</v>
      </c>
      <c r="DM898" s="25" t="s">
        <v>326</v>
      </c>
      <c r="DN898" s="25" t="s">
        <v>77746</v>
      </c>
      <c r="DO898" s="25" t="s">
        <v>326</v>
      </c>
      <c r="DP898" s="25" t="s">
        <v>326</v>
      </c>
      <c r="DQ898" s="25" t="s">
        <v>77747</v>
      </c>
      <c r="DR898" s="25" t="s">
        <v>77748</v>
      </c>
      <c r="DS898" s="25" t="s">
        <v>77749</v>
      </c>
      <c r="DT898" s="25" t="s">
        <v>77750</v>
      </c>
      <c r="DU898" s="25" t="s">
        <v>326</v>
      </c>
      <c r="DV898" s="25" t="s">
        <v>77750</v>
      </c>
      <c r="DW898" s="25" t="s">
        <v>15978</v>
      </c>
      <c r="DX898" s="25" t="s">
        <v>77751</v>
      </c>
      <c r="DY898" s="25" t="s">
        <v>326</v>
      </c>
      <c r="DZ898" s="25" t="s">
        <v>326</v>
      </c>
      <c r="EA898" s="25" t="s">
        <v>326</v>
      </c>
      <c r="EB898" s="25" t="s">
        <v>77751</v>
      </c>
      <c r="EC898" s="25" t="s">
        <v>326</v>
      </c>
      <c r="ED898" s="25" t="s">
        <v>77751</v>
      </c>
      <c r="EE898" s="25" t="s">
        <v>326</v>
      </c>
      <c r="EF898" s="25" t="s">
        <v>326</v>
      </c>
      <c r="EG898" s="25" t="s">
        <v>326</v>
      </c>
      <c r="EH898" s="25" t="s">
        <v>326</v>
      </c>
      <c r="EI898" s="25" t="s">
        <v>325</v>
      </c>
      <c r="FE898" s="25" t="s">
        <v>77752</v>
      </c>
      <c r="FF898" s="25" t="s">
        <v>77753</v>
      </c>
      <c r="FG898" s="25" t="s">
        <v>77754</v>
      </c>
      <c r="FH898" s="25" t="s">
        <v>77755</v>
      </c>
      <c r="FI898" s="25" t="s">
        <v>77755</v>
      </c>
      <c r="FJ898" s="25" t="s">
        <v>77756</v>
      </c>
      <c r="FK898" s="25" t="s">
        <v>77757</v>
      </c>
      <c r="FL898" s="25" t="s">
        <v>77757</v>
      </c>
      <c r="FM898" s="25" t="s">
        <v>77758</v>
      </c>
      <c r="FN898" s="25" t="s">
        <v>77759</v>
      </c>
      <c r="FO898" s="25" t="s">
        <v>77760</v>
      </c>
      <c r="FP898" s="25" t="s">
        <v>77761</v>
      </c>
      <c r="FQ898" s="25" t="s">
        <v>77762</v>
      </c>
      <c r="FR898" s="25" t="s">
        <v>77763</v>
      </c>
      <c r="FS898" s="25" t="s">
        <v>77764</v>
      </c>
      <c r="FT898" s="25" t="s">
        <v>77765</v>
      </c>
      <c r="FU898" s="25" t="s">
        <v>77766</v>
      </c>
      <c r="FV898" s="25" t="s">
        <v>77767</v>
      </c>
      <c r="FW898" s="25" t="s">
        <v>77768</v>
      </c>
      <c r="FX898" s="25" t="s">
        <v>77769</v>
      </c>
      <c r="FY898" s="25" t="s">
        <v>326</v>
      </c>
      <c r="FZ898" s="25" t="s">
        <v>77770</v>
      </c>
      <c r="GA898" s="25" t="s">
        <v>77771</v>
      </c>
      <c r="GB898" s="25" t="s">
        <v>77771</v>
      </c>
      <c r="GC898" s="25" t="s">
        <v>326</v>
      </c>
      <c r="GD898" s="25" t="s">
        <v>326</v>
      </c>
      <c r="GE898" s="25" t="s">
        <v>77772</v>
      </c>
      <c r="GF898" s="25" t="s">
        <v>77772</v>
      </c>
      <c r="GG898" s="25" t="s">
        <v>77773</v>
      </c>
      <c r="GH898" s="25" t="s">
        <v>77774</v>
      </c>
      <c r="GI898" s="25" t="s">
        <v>77775</v>
      </c>
      <c r="GJ898" s="25" t="s">
        <v>77776</v>
      </c>
      <c r="GK898" s="25" t="s">
        <v>77777</v>
      </c>
      <c r="GL898" s="25" t="s">
        <v>77778</v>
      </c>
      <c r="GM898" s="25" t="s">
        <v>77779</v>
      </c>
      <c r="GN898" s="25" t="s">
        <v>77780</v>
      </c>
      <c r="GO898" s="25" t="s">
        <v>77781</v>
      </c>
      <c r="GP898" s="25" t="s">
        <v>77782</v>
      </c>
      <c r="GQ898" s="25" t="s">
        <v>77783</v>
      </c>
      <c r="GR898" s="25" t="s">
        <v>77784</v>
      </c>
      <c r="GS898" s="25" t="s">
        <v>77785</v>
      </c>
      <c r="GT898" s="25" t="s">
        <v>77786</v>
      </c>
      <c r="GU898" s="25" t="s">
        <v>77787</v>
      </c>
      <c r="GV898" s="25" t="s">
        <v>77788</v>
      </c>
      <c r="GW898" s="25" t="s">
        <v>77789</v>
      </c>
      <c r="GX898" s="25" t="s">
        <v>77790</v>
      </c>
      <c r="GY898" s="25" t="s">
        <v>77791</v>
      </c>
      <c r="GZ898" s="25" t="s">
        <v>77792</v>
      </c>
      <c r="HA898" s="25" t="s">
        <v>77793</v>
      </c>
      <c r="HB898" s="25" t="s">
        <v>77794</v>
      </c>
      <c r="HC898" s="25" t="s">
        <v>50383</v>
      </c>
      <c r="HD898" s="25" t="s">
        <v>77795</v>
      </c>
      <c r="HE898" s="25" t="s">
        <v>77796</v>
      </c>
      <c r="HF898" s="25" t="s">
        <v>77797</v>
      </c>
      <c r="HG898" s="25" t="s">
        <v>77798</v>
      </c>
      <c r="HH898" s="25" t="s">
        <v>77799</v>
      </c>
      <c r="HI898" s="25" t="s">
        <v>326</v>
      </c>
      <c r="HJ898" s="25" t="s">
        <v>77800</v>
      </c>
      <c r="HM898" s="25" t="s">
        <v>77801</v>
      </c>
      <c r="HN898" s="25" t="s">
        <v>2458</v>
      </c>
      <c r="HO898" s="25" t="s">
        <v>77802</v>
      </c>
      <c r="HP898" s="25" t="s">
        <v>77726</v>
      </c>
      <c r="HQ898" s="25" t="s">
        <v>77729</v>
      </c>
      <c r="HR898" s="25" t="s">
        <v>5053</v>
      </c>
      <c r="HT898" s="25" t="s">
        <v>66526</v>
      </c>
      <c r="HU898" s="25" t="s">
        <v>355</v>
      </c>
      <c r="HV898" s="25" t="s">
        <v>326</v>
      </c>
      <c r="HW898" s="25" t="s">
        <v>326</v>
      </c>
      <c r="HX898" s="25" t="s">
        <v>77803</v>
      </c>
      <c r="HY898" s="25" t="s">
        <v>77765</v>
      </c>
      <c r="HZ898" s="25" t="s">
        <v>326</v>
      </c>
      <c r="IA898" s="25" t="s">
        <v>77804</v>
      </c>
      <c r="IB898" s="25" t="s">
        <v>77805</v>
      </c>
      <c r="IC898" s="25" t="s">
        <v>77806</v>
      </c>
      <c r="ID898" s="25" t="s">
        <v>77807</v>
      </c>
      <c r="IE898" s="25" t="s">
        <v>591</v>
      </c>
      <c r="IF898" s="25" t="s">
        <v>77808</v>
      </c>
      <c r="IG898" s="25" t="s">
        <v>77809</v>
      </c>
      <c r="IH898" s="25" t="s">
        <v>77810</v>
      </c>
      <c r="II898" s="25" t="s">
        <v>77810</v>
      </c>
      <c r="IJ898" s="25" t="s">
        <v>77809</v>
      </c>
      <c r="IK898" s="25" t="s">
        <v>77811</v>
      </c>
      <c r="IL898" s="25" t="s">
        <v>77812</v>
      </c>
      <c r="IM898" s="25" t="s">
        <v>77755</v>
      </c>
      <c r="IN898" s="25" t="s">
        <v>326</v>
      </c>
      <c r="IO898" s="25" t="s">
        <v>326</v>
      </c>
      <c r="IP898" s="25" t="s">
        <v>326</v>
      </c>
      <c r="IQ898" s="25" t="s">
        <v>326</v>
      </c>
      <c r="IR898" s="25" t="s">
        <v>326</v>
      </c>
      <c r="IS898" s="25" t="s">
        <v>77813</v>
      </c>
      <c r="IT898" s="25" t="s">
        <v>77814</v>
      </c>
      <c r="IU898" s="25" t="s">
        <v>77815</v>
      </c>
      <c r="IV898" s="25" t="s">
        <v>77816</v>
      </c>
      <c r="IW898" s="25" t="s">
        <v>77714</v>
      </c>
      <c r="IX898" s="25" t="s">
        <v>326</v>
      </c>
      <c r="IY898" s="25" t="s">
        <v>326</v>
      </c>
      <c r="IZ898" s="25" t="s">
        <v>326</v>
      </c>
      <c r="JA898" s="25" t="s">
        <v>326</v>
      </c>
      <c r="JB898" s="25" t="s">
        <v>326</v>
      </c>
      <c r="JC898" s="25" t="s">
        <v>77716</v>
      </c>
      <c r="JD898" s="25" t="s">
        <v>395</v>
      </c>
      <c r="JE898" s="25" t="s">
        <v>396</v>
      </c>
      <c r="JF898" s="25" t="s">
        <v>395</v>
      </c>
      <c r="JG898" s="25" t="s">
        <v>396</v>
      </c>
      <c r="JH898" s="25" t="s">
        <v>77817</v>
      </c>
      <c r="JI898" s="25" t="s">
        <v>326</v>
      </c>
      <c r="JJ898" s="25" t="s">
        <v>326</v>
      </c>
      <c r="JK898" s="25" t="s">
        <v>326</v>
      </c>
      <c r="JL898" s="25" t="s">
        <v>326</v>
      </c>
      <c r="JM898" s="25" t="s">
        <v>326</v>
      </c>
      <c r="JN898" s="25" t="s">
        <v>77818</v>
      </c>
      <c r="JO898" s="25" t="s">
        <v>77819</v>
      </c>
      <c r="JP898" s="25" t="s">
        <v>77820</v>
      </c>
      <c r="JQ898" s="25" t="s">
        <v>77819</v>
      </c>
      <c r="JR898" s="25" t="s">
        <v>77821</v>
      </c>
      <c r="JS898" s="25" t="s">
        <v>77822</v>
      </c>
      <c r="JT898" s="25" t="s">
        <v>77823</v>
      </c>
      <c r="JU898" s="25" t="s">
        <v>77822</v>
      </c>
      <c r="JV898" s="25" t="s">
        <v>77824</v>
      </c>
      <c r="JW898" s="25" t="s">
        <v>326</v>
      </c>
      <c r="JX898" s="25" t="s">
        <v>77825</v>
      </c>
      <c r="JY898" s="25" t="s">
        <v>77826</v>
      </c>
      <c r="JZ898" s="25" t="s">
        <v>77827</v>
      </c>
      <c r="KA898" s="25" t="s">
        <v>77828</v>
      </c>
      <c r="KB898" s="25" t="s">
        <v>77829</v>
      </c>
      <c r="KC898" s="25" t="s">
        <v>77810</v>
      </c>
      <c r="KD898" s="25" t="s">
        <v>77830</v>
      </c>
      <c r="KE898" s="25" t="s">
        <v>77831</v>
      </c>
      <c r="KF898" s="25" t="s">
        <v>77759</v>
      </c>
      <c r="KG898" s="25" t="s">
        <v>77832</v>
      </c>
      <c r="KH898" s="25" t="s">
        <v>77757</v>
      </c>
      <c r="KI898" s="25" t="s">
        <v>77833</v>
      </c>
      <c r="KJ898" s="25" t="s">
        <v>77830</v>
      </c>
      <c r="KK898" s="25" t="s">
        <v>77834</v>
      </c>
      <c r="KL898" s="25" t="s">
        <v>77835</v>
      </c>
      <c r="KM898" s="25" t="s">
        <v>77836</v>
      </c>
      <c r="KN898" s="25" t="s">
        <v>77828</v>
      </c>
      <c r="KO898" s="25" t="s">
        <v>77773</v>
      </c>
      <c r="KP898" s="25" t="s">
        <v>77837</v>
      </c>
      <c r="KQ898" s="25" t="s">
        <v>77838</v>
      </c>
      <c r="KR898" s="25" t="s">
        <v>77839</v>
      </c>
      <c r="KS898" s="25" t="s">
        <v>77758</v>
      </c>
      <c r="KT898" s="25" t="s">
        <v>77840</v>
      </c>
      <c r="KU898" s="25" t="s">
        <v>77841</v>
      </c>
      <c r="KV898" s="25" t="s">
        <v>77842</v>
      </c>
      <c r="KW898" s="25" t="s">
        <v>77843</v>
      </c>
      <c r="KX898" s="25" t="s">
        <v>77844</v>
      </c>
      <c r="KY898" s="25" t="s">
        <v>77845</v>
      </c>
      <c r="KZ898" s="25" t="s">
        <v>77846</v>
      </c>
      <c r="LA898" s="25" t="s">
        <v>77847</v>
      </c>
      <c r="LB898" s="25" t="s">
        <v>77848</v>
      </c>
      <c r="LC898" s="25" t="s">
        <v>77849</v>
      </c>
    </row>
    <row r="899" spans="1:324" x14ac:dyDescent="0.2">
      <c r="A899" s="24">
        <f>VLOOKUP($H899,xRef2LineOfBusiness!$A$1:$D$1093,1,FALSE)</f>
        <v>128710</v>
      </c>
      <c r="B899" s="24" t="e">
        <f>VLOOKUP($H899,xRef2LineOfBusiness!$A$1:$D$1093,2,FALSE)</f>
        <v>#N/A</v>
      </c>
      <c r="C899" s="24" t="e">
        <f>VLOOKUP($H899,xRef2LineOfBusiness!$A$1:$D$1093,3,FALSE)</f>
        <v>#N/A</v>
      </c>
      <c r="D899" s="24" t="e">
        <f>VLOOKUP($H899,xRef2LineOfBusiness!$A$1:$D$1093,4,FALSE)</f>
        <v>#N/A</v>
      </c>
      <c r="E899" s="25" t="s">
        <v>18608</v>
      </c>
      <c r="F899" s="25" t="s">
        <v>322</v>
      </c>
      <c r="G899" s="25" t="s">
        <v>414</v>
      </c>
      <c r="H899" s="27">
        <v>128710</v>
      </c>
      <c r="I899" s="25" t="s">
        <v>77850</v>
      </c>
      <c r="J899" s="25" t="s">
        <v>77850</v>
      </c>
      <c r="K899" s="25" t="s">
        <v>325</v>
      </c>
      <c r="L899" s="25" t="s">
        <v>325</v>
      </c>
      <c r="M899" s="25" t="s">
        <v>77850</v>
      </c>
      <c r="N899" s="25" t="s">
        <v>326</v>
      </c>
      <c r="O899" s="25" t="s">
        <v>591</v>
      </c>
      <c r="P899" s="25" t="s">
        <v>77851</v>
      </c>
      <c r="Q899" s="25" t="s">
        <v>11042</v>
      </c>
      <c r="R899" s="25" t="s">
        <v>330</v>
      </c>
      <c r="S899" s="25" t="s">
        <v>698</v>
      </c>
      <c r="T899" s="25" t="s">
        <v>77852</v>
      </c>
      <c r="U899" s="25" t="s">
        <v>77853</v>
      </c>
      <c r="V899" s="25" t="s">
        <v>334</v>
      </c>
      <c r="W899" s="25" t="s">
        <v>77854</v>
      </c>
      <c r="X899" s="25" t="s">
        <v>326</v>
      </c>
      <c r="Y899" s="25" t="s">
        <v>77855</v>
      </c>
      <c r="Z899" s="25" t="s">
        <v>326</v>
      </c>
      <c r="AA899" s="25" t="s">
        <v>77855</v>
      </c>
      <c r="AB899" s="25" t="s">
        <v>326</v>
      </c>
      <c r="AC899" s="25" t="s">
        <v>77856</v>
      </c>
      <c r="AD899" s="25" t="s">
        <v>30594</v>
      </c>
      <c r="AE899" s="25" t="s">
        <v>77857</v>
      </c>
      <c r="AF899" s="25" t="s">
        <v>59468</v>
      </c>
      <c r="AG899" s="25" t="s">
        <v>63859</v>
      </c>
      <c r="AH899" s="25" t="s">
        <v>31691</v>
      </c>
      <c r="AI899" s="25" t="s">
        <v>326</v>
      </c>
      <c r="AJ899" s="25" t="s">
        <v>77858</v>
      </c>
      <c r="AK899" s="25" t="s">
        <v>77859</v>
      </c>
      <c r="AL899" s="25" t="s">
        <v>326</v>
      </c>
      <c r="AM899" s="25" t="s">
        <v>326</v>
      </c>
      <c r="AN899" s="25" t="s">
        <v>77860</v>
      </c>
      <c r="AO899" s="25" t="s">
        <v>77861</v>
      </c>
      <c r="AP899" s="25" t="s">
        <v>77862</v>
      </c>
      <c r="AQ899" s="25" t="s">
        <v>77863</v>
      </c>
      <c r="AR899" s="25" t="s">
        <v>77864</v>
      </c>
      <c r="AS899" s="25" t="s">
        <v>77864</v>
      </c>
      <c r="AT899" s="25" t="s">
        <v>77865</v>
      </c>
      <c r="AU899" s="25" t="s">
        <v>77866</v>
      </c>
      <c r="AV899" s="25" t="s">
        <v>326</v>
      </c>
      <c r="AW899" s="25" t="s">
        <v>77867</v>
      </c>
      <c r="AX899" s="25" t="s">
        <v>326</v>
      </c>
      <c r="AY899" s="25" t="s">
        <v>326</v>
      </c>
      <c r="AZ899" s="25" t="s">
        <v>77868</v>
      </c>
      <c r="BA899" s="25" t="s">
        <v>77869</v>
      </c>
      <c r="BB899" s="25" t="s">
        <v>77870</v>
      </c>
      <c r="BC899" s="25" t="s">
        <v>77871</v>
      </c>
      <c r="BD899" s="25" t="s">
        <v>326</v>
      </c>
      <c r="BE899" s="25" t="s">
        <v>77872</v>
      </c>
      <c r="BF899" s="25" t="s">
        <v>77873</v>
      </c>
      <c r="BG899" s="25" t="s">
        <v>326</v>
      </c>
      <c r="BH899" s="25" t="s">
        <v>77874</v>
      </c>
      <c r="BI899" s="25" t="s">
        <v>77875</v>
      </c>
      <c r="BJ899" s="25" t="s">
        <v>326</v>
      </c>
      <c r="BK899" s="25" t="s">
        <v>77876</v>
      </c>
      <c r="BL899" s="25" t="s">
        <v>326</v>
      </c>
      <c r="BM899" s="25" t="s">
        <v>77877</v>
      </c>
      <c r="BN899" s="25" t="s">
        <v>326</v>
      </c>
      <c r="BO899" s="25" t="s">
        <v>326</v>
      </c>
      <c r="BP899" s="25" t="s">
        <v>77877</v>
      </c>
      <c r="BQ899" s="25" t="s">
        <v>77878</v>
      </c>
      <c r="BR899" s="25" t="s">
        <v>13759</v>
      </c>
      <c r="BS899" s="25" t="s">
        <v>326</v>
      </c>
      <c r="BT899" s="25" t="s">
        <v>326</v>
      </c>
      <c r="BU899" s="25" t="s">
        <v>326</v>
      </c>
      <c r="BV899" s="25" t="s">
        <v>77879</v>
      </c>
      <c r="BW899" s="25" t="s">
        <v>77880</v>
      </c>
      <c r="BX899" s="25" t="s">
        <v>77881</v>
      </c>
      <c r="BY899" s="25" t="s">
        <v>77882</v>
      </c>
      <c r="BZ899" s="25" t="s">
        <v>77883</v>
      </c>
      <c r="CA899" s="25" t="s">
        <v>77884</v>
      </c>
      <c r="CB899" s="25" t="s">
        <v>326</v>
      </c>
      <c r="CC899" s="25" t="s">
        <v>326</v>
      </c>
      <c r="CD899" s="25" t="s">
        <v>326</v>
      </c>
      <c r="CE899" s="25" t="s">
        <v>326</v>
      </c>
      <c r="CF899" s="25" t="s">
        <v>77885</v>
      </c>
      <c r="CG899" s="25" t="s">
        <v>77886</v>
      </c>
      <c r="CH899" s="25" t="s">
        <v>326</v>
      </c>
      <c r="CI899" s="25" t="s">
        <v>77887</v>
      </c>
      <c r="CJ899" s="25" t="s">
        <v>326</v>
      </c>
      <c r="CK899" s="25" t="s">
        <v>77888</v>
      </c>
      <c r="CL899" s="25" t="s">
        <v>77889</v>
      </c>
      <c r="CM899" s="25" t="s">
        <v>326</v>
      </c>
      <c r="CN899" s="25" t="s">
        <v>326</v>
      </c>
      <c r="CO899" s="25" t="s">
        <v>77890</v>
      </c>
      <c r="CP899" s="25" t="s">
        <v>77891</v>
      </c>
      <c r="CQ899" s="25" t="s">
        <v>77892</v>
      </c>
      <c r="CR899" s="25" t="s">
        <v>77873</v>
      </c>
      <c r="CS899" s="25" t="s">
        <v>77893</v>
      </c>
      <c r="CT899" s="25" t="s">
        <v>326</v>
      </c>
      <c r="CU899" s="25" t="s">
        <v>77893</v>
      </c>
      <c r="CV899" s="25" t="s">
        <v>77894</v>
      </c>
      <c r="CW899" s="25" t="s">
        <v>77895</v>
      </c>
      <c r="CX899" s="25" t="s">
        <v>77896</v>
      </c>
      <c r="CY899" s="25" t="s">
        <v>77897</v>
      </c>
      <c r="CZ899" s="25" t="s">
        <v>1813</v>
      </c>
      <c r="DA899" s="25" t="s">
        <v>77898</v>
      </c>
      <c r="DB899" s="25" t="s">
        <v>326</v>
      </c>
      <c r="DC899" s="25" t="s">
        <v>326</v>
      </c>
      <c r="DD899" s="25" t="s">
        <v>7071</v>
      </c>
      <c r="DE899" s="25" t="s">
        <v>77899</v>
      </c>
      <c r="DF899" s="25" t="s">
        <v>326</v>
      </c>
      <c r="DG899" s="25" t="s">
        <v>77900</v>
      </c>
      <c r="DH899" s="25" t="s">
        <v>326</v>
      </c>
      <c r="DI899" s="25" t="s">
        <v>77901</v>
      </c>
      <c r="DJ899" s="25" t="s">
        <v>16500</v>
      </c>
      <c r="DK899" s="25" t="s">
        <v>77902</v>
      </c>
      <c r="DL899" s="25" t="s">
        <v>326</v>
      </c>
      <c r="DM899" s="25" t="s">
        <v>326</v>
      </c>
      <c r="DN899" s="25" t="s">
        <v>29886</v>
      </c>
      <c r="DO899" s="25" t="s">
        <v>77903</v>
      </c>
      <c r="DP899" s="25" t="s">
        <v>1015</v>
      </c>
      <c r="DQ899" s="25" t="s">
        <v>77904</v>
      </c>
      <c r="DR899" s="25" t="s">
        <v>77905</v>
      </c>
      <c r="DS899" s="25" t="s">
        <v>77906</v>
      </c>
      <c r="DT899" s="25" t="s">
        <v>18369</v>
      </c>
      <c r="DU899" s="25" t="s">
        <v>326</v>
      </c>
      <c r="DV899" s="25" t="s">
        <v>18369</v>
      </c>
      <c r="DW899" s="25" t="s">
        <v>77907</v>
      </c>
      <c r="DX899" s="25" t="s">
        <v>17329</v>
      </c>
      <c r="DY899" s="25" t="s">
        <v>12086</v>
      </c>
      <c r="DZ899" s="25" t="s">
        <v>326</v>
      </c>
      <c r="EA899" s="25" t="s">
        <v>326</v>
      </c>
      <c r="EB899" s="25" t="s">
        <v>77908</v>
      </c>
      <c r="EC899" s="25" t="s">
        <v>77909</v>
      </c>
      <c r="ED899" s="25" t="s">
        <v>77910</v>
      </c>
      <c r="EE899" s="25" t="s">
        <v>326</v>
      </c>
      <c r="EF899" s="25" t="s">
        <v>31330</v>
      </c>
      <c r="EG899" s="25" t="s">
        <v>326</v>
      </c>
      <c r="EH899" s="25" t="s">
        <v>77911</v>
      </c>
      <c r="EI899" s="25" t="s">
        <v>325</v>
      </c>
      <c r="FE899" s="25" t="s">
        <v>77912</v>
      </c>
      <c r="FF899" s="25" t="s">
        <v>77913</v>
      </c>
      <c r="FG899" s="25" t="s">
        <v>77914</v>
      </c>
      <c r="FH899" s="25" t="s">
        <v>77915</v>
      </c>
      <c r="FI899" s="25" t="s">
        <v>77915</v>
      </c>
      <c r="FJ899" s="25" t="s">
        <v>77916</v>
      </c>
      <c r="FK899" s="25" t="s">
        <v>77917</v>
      </c>
      <c r="FL899" s="25" t="s">
        <v>77917</v>
      </c>
      <c r="FM899" s="25" t="s">
        <v>77918</v>
      </c>
      <c r="FN899" s="25" t="s">
        <v>77919</v>
      </c>
      <c r="FO899" s="25" t="s">
        <v>77920</v>
      </c>
      <c r="FP899" s="25" t="s">
        <v>58214</v>
      </c>
      <c r="FQ899" s="25" t="s">
        <v>77921</v>
      </c>
      <c r="FR899" s="25" t="s">
        <v>77922</v>
      </c>
      <c r="FS899" s="25" t="s">
        <v>77923</v>
      </c>
      <c r="FT899" s="25" t="s">
        <v>77924</v>
      </c>
      <c r="FU899" s="25" t="s">
        <v>77925</v>
      </c>
      <c r="FV899" s="25" t="s">
        <v>77926</v>
      </c>
      <c r="FW899" s="25" t="s">
        <v>77927</v>
      </c>
      <c r="FX899" s="25" t="s">
        <v>77928</v>
      </c>
      <c r="FY899" s="25" t="s">
        <v>77929</v>
      </c>
      <c r="FZ899" s="25" t="s">
        <v>77930</v>
      </c>
      <c r="GA899" s="25" t="s">
        <v>77931</v>
      </c>
      <c r="GB899" s="25" t="s">
        <v>77931</v>
      </c>
      <c r="GC899" s="25" t="s">
        <v>77932</v>
      </c>
      <c r="GD899" s="25" t="s">
        <v>77933</v>
      </c>
      <c r="GE899" s="25" t="s">
        <v>77934</v>
      </c>
      <c r="GF899" s="25" t="s">
        <v>77935</v>
      </c>
      <c r="GG899" s="25" t="s">
        <v>77936</v>
      </c>
      <c r="GH899" s="25" t="s">
        <v>77937</v>
      </c>
      <c r="GI899" s="25" t="s">
        <v>77938</v>
      </c>
      <c r="GJ899" s="25" t="s">
        <v>77939</v>
      </c>
      <c r="GK899" s="25" t="s">
        <v>77940</v>
      </c>
      <c r="GL899" s="25" t="s">
        <v>77941</v>
      </c>
      <c r="GM899" s="25" t="s">
        <v>77942</v>
      </c>
      <c r="GN899" s="25" t="s">
        <v>77943</v>
      </c>
      <c r="GO899" s="25" t="s">
        <v>77944</v>
      </c>
      <c r="GP899" s="25" t="s">
        <v>77945</v>
      </c>
      <c r="GQ899" s="25" t="s">
        <v>77946</v>
      </c>
      <c r="GR899" s="25" t="s">
        <v>77947</v>
      </c>
      <c r="GS899" s="25" t="s">
        <v>77948</v>
      </c>
      <c r="GT899" s="25" t="s">
        <v>77949</v>
      </c>
      <c r="GU899" s="25" t="s">
        <v>77950</v>
      </c>
      <c r="GV899" s="25" t="s">
        <v>77951</v>
      </c>
      <c r="GW899" s="25" t="s">
        <v>77952</v>
      </c>
      <c r="GX899" s="25" t="s">
        <v>77953</v>
      </c>
      <c r="GY899" s="25" t="s">
        <v>77954</v>
      </c>
      <c r="GZ899" s="25" t="s">
        <v>75040</v>
      </c>
      <c r="HA899" s="25" t="s">
        <v>77955</v>
      </c>
      <c r="HB899" s="25" t="s">
        <v>77956</v>
      </c>
      <c r="HC899" s="25" t="s">
        <v>77957</v>
      </c>
      <c r="HD899" s="25" t="s">
        <v>77958</v>
      </c>
      <c r="HE899" s="25" t="s">
        <v>77959</v>
      </c>
      <c r="HF899" s="25" t="s">
        <v>77960</v>
      </c>
      <c r="HG899" s="25" t="s">
        <v>77961</v>
      </c>
      <c r="HH899" s="25" t="s">
        <v>77962</v>
      </c>
      <c r="HI899" s="25" t="s">
        <v>326</v>
      </c>
      <c r="HJ899" s="25" t="s">
        <v>77963</v>
      </c>
      <c r="HM899" s="25" t="s">
        <v>77964</v>
      </c>
      <c r="HN899" s="25" t="s">
        <v>77965</v>
      </c>
      <c r="HO899" s="25" t="s">
        <v>77966</v>
      </c>
      <c r="HP899" s="25" t="s">
        <v>77967</v>
      </c>
      <c r="HQ899" s="25" t="s">
        <v>77968</v>
      </c>
      <c r="HR899" s="25" t="s">
        <v>6068</v>
      </c>
      <c r="HT899" s="25" t="s">
        <v>77969</v>
      </c>
      <c r="HU899" s="25" t="s">
        <v>77970</v>
      </c>
      <c r="HV899" s="25" t="s">
        <v>326</v>
      </c>
      <c r="HW899" s="25" t="s">
        <v>326</v>
      </c>
      <c r="HX899" s="25" t="s">
        <v>77971</v>
      </c>
      <c r="HY899" s="25" t="s">
        <v>77924</v>
      </c>
      <c r="HZ899" s="25" t="s">
        <v>326</v>
      </c>
      <c r="IA899" s="25" t="s">
        <v>77972</v>
      </c>
      <c r="IB899" s="25" t="s">
        <v>77973</v>
      </c>
      <c r="IC899" s="25" t="s">
        <v>77974</v>
      </c>
      <c r="ID899" s="25" t="s">
        <v>77975</v>
      </c>
      <c r="IE899" s="25" t="s">
        <v>390</v>
      </c>
      <c r="IF899" s="25" t="s">
        <v>77976</v>
      </c>
      <c r="IG899" s="25" t="s">
        <v>77977</v>
      </c>
      <c r="IH899" s="25" t="s">
        <v>77978</v>
      </c>
      <c r="II899" s="25" t="s">
        <v>77978</v>
      </c>
      <c r="IJ899" s="25" t="s">
        <v>77977</v>
      </c>
      <c r="IK899" s="25" t="s">
        <v>77979</v>
      </c>
      <c r="IL899" s="25" t="s">
        <v>77980</v>
      </c>
      <c r="IM899" s="25" t="s">
        <v>77915</v>
      </c>
      <c r="IN899" s="25" t="s">
        <v>326</v>
      </c>
      <c r="IO899" s="25" t="s">
        <v>326</v>
      </c>
      <c r="IP899" s="25" t="s">
        <v>326</v>
      </c>
      <c r="IQ899" s="25" t="s">
        <v>31330</v>
      </c>
      <c r="IR899" s="25" t="s">
        <v>12086</v>
      </c>
      <c r="IS899" s="25" t="s">
        <v>77981</v>
      </c>
      <c r="IT899" s="25" t="s">
        <v>77982</v>
      </c>
      <c r="IU899" s="25" t="s">
        <v>77983</v>
      </c>
      <c r="IV899" s="25" t="s">
        <v>77984</v>
      </c>
      <c r="IW899" s="25" t="s">
        <v>77985</v>
      </c>
      <c r="IX899" s="25" t="s">
        <v>77986</v>
      </c>
      <c r="IY899" s="25" t="s">
        <v>77987</v>
      </c>
      <c r="IZ899" s="25" t="s">
        <v>326</v>
      </c>
      <c r="JA899" s="25" t="s">
        <v>326</v>
      </c>
      <c r="JB899" s="25" t="s">
        <v>9295</v>
      </c>
      <c r="JC899" s="25" t="s">
        <v>326</v>
      </c>
      <c r="JD899" s="25" t="s">
        <v>395</v>
      </c>
      <c r="JE899" s="25" t="s">
        <v>396</v>
      </c>
      <c r="JF899" s="25" t="s">
        <v>395</v>
      </c>
      <c r="JG899" s="25" t="s">
        <v>396</v>
      </c>
      <c r="JH899" s="25" t="s">
        <v>5306</v>
      </c>
      <c r="JI899" s="25" t="s">
        <v>326</v>
      </c>
      <c r="JJ899" s="25" t="s">
        <v>77904</v>
      </c>
      <c r="JK899" s="25" t="s">
        <v>326</v>
      </c>
      <c r="JL899" s="25" t="s">
        <v>326</v>
      </c>
      <c r="JM899" s="25" t="s">
        <v>1015</v>
      </c>
      <c r="JN899" s="25" t="s">
        <v>77988</v>
      </c>
      <c r="JO899" s="25" t="s">
        <v>77989</v>
      </c>
      <c r="JP899" s="25" t="s">
        <v>77990</v>
      </c>
      <c r="JQ899" s="25" t="s">
        <v>77991</v>
      </c>
      <c r="JR899" s="25" t="s">
        <v>77992</v>
      </c>
      <c r="JS899" s="25" t="s">
        <v>77993</v>
      </c>
      <c r="JT899" s="25" t="s">
        <v>77994</v>
      </c>
      <c r="JU899" s="25" t="s">
        <v>77995</v>
      </c>
      <c r="JV899" s="25" t="s">
        <v>77996</v>
      </c>
      <c r="JW899" s="25" t="s">
        <v>326</v>
      </c>
      <c r="JX899" s="25" t="s">
        <v>77997</v>
      </c>
      <c r="JY899" s="25" t="s">
        <v>77998</v>
      </c>
      <c r="JZ899" s="25" t="s">
        <v>77999</v>
      </c>
      <c r="KA899" s="25" t="s">
        <v>78000</v>
      </c>
      <c r="KB899" s="25" t="s">
        <v>78001</v>
      </c>
      <c r="KC899" s="25" t="s">
        <v>77978</v>
      </c>
      <c r="KD899" s="25" t="s">
        <v>78002</v>
      </c>
      <c r="KE899" s="25" t="s">
        <v>78003</v>
      </c>
      <c r="KF899" s="25" t="s">
        <v>77919</v>
      </c>
      <c r="KG899" s="25" t="s">
        <v>67508</v>
      </c>
      <c r="KH899" s="25" t="s">
        <v>77917</v>
      </c>
      <c r="KI899" s="25" t="s">
        <v>78004</v>
      </c>
      <c r="KJ899" s="25" t="s">
        <v>78002</v>
      </c>
      <c r="KK899" s="25" t="s">
        <v>78005</v>
      </c>
      <c r="KL899" s="25" t="s">
        <v>78006</v>
      </c>
      <c r="KM899" s="25" t="s">
        <v>78007</v>
      </c>
      <c r="KN899" s="25" t="s">
        <v>78000</v>
      </c>
      <c r="KO899" s="25" t="s">
        <v>77936</v>
      </c>
      <c r="KP899" s="25" t="s">
        <v>78008</v>
      </c>
      <c r="KQ899" s="25" t="s">
        <v>78009</v>
      </c>
      <c r="KR899" s="25" t="s">
        <v>78010</v>
      </c>
      <c r="KS899" s="25" t="s">
        <v>77918</v>
      </c>
      <c r="KT899" s="25" t="s">
        <v>78011</v>
      </c>
      <c r="KU899" s="25" t="s">
        <v>78012</v>
      </c>
      <c r="KV899" s="25" t="s">
        <v>78013</v>
      </c>
      <c r="KW899" s="25" t="s">
        <v>78014</v>
      </c>
      <c r="KX899" s="25" t="s">
        <v>78015</v>
      </c>
      <c r="KY899" s="25" t="s">
        <v>78016</v>
      </c>
    </row>
    <row r="900" spans="1:324" hidden="1" x14ac:dyDescent="0.2">
      <c r="A900" s="24">
        <f>VLOOKUP($H900,xRef2LineOfBusiness!$A$1:$D$1093,1,FALSE)</f>
        <v>124101</v>
      </c>
      <c r="B900" s="24">
        <f>VLOOKUP($H900,xRef2LineOfBusiness!$A$1:$D$1093,2,FALSE)</f>
        <v>0</v>
      </c>
      <c r="C900" s="24" t="str">
        <f>VLOOKUP($H900,xRef2LineOfBusiness!$A$1:$D$1093,3,FALSE)</f>
        <v>BUSINESS BANKING</v>
      </c>
      <c r="D900" s="24" t="str">
        <f>VLOOKUP($H900,xRef2LineOfBusiness!$A$1:$D$1093,4,FALSE)</f>
        <v>LEVITAN, JODI</v>
      </c>
      <c r="E900" s="25" t="s">
        <v>1122</v>
      </c>
      <c r="F900" s="25" t="s">
        <v>322</v>
      </c>
      <c r="H900" s="27">
        <v>124101</v>
      </c>
      <c r="I900" s="25" t="s">
        <v>78017</v>
      </c>
      <c r="J900" s="25" t="s">
        <v>78017</v>
      </c>
      <c r="K900" s="25" t="s">
        <v>325</v>
      </c>
      <c r="L900" s="25" t="s">
        <v>325</v>
      </c>
      <c r="M900" s="25" t="s">
        <v>78017</v>
      </c>
      <c r="N900" s="25" t="s">
        <v>326</v>
      </c>
      <c r="O900" s="25" t="s">
        <v>422</v>
      </c>
      <c r="P900" s="25" t="s">
        <v>78018</v>
      </c>
      <c r="Q900" s="25" t="s">
        <v>1732</v>
      </c>
      <c r="R900" s="25" t="s">
        <v>330</v>
      </c>
      <c r="S900" s="25" t="s">
        <v>331</v>
      </c>
      <c r="T900" s="25" t="s">
        <v>78019</v>
      </c>
      <c r="U900" s="25" t="s">
        <v>76806</v>
      </c>
      <c r="V900" s="25" t="s">
        <v>334</v>
      </c>
      <c r="W900" s="25" t="s">
        <v>575</v>
      </c>
      <c r="X900" s="25" t="s">
        <v>326</v>
      </c>
      <c r="Y900" s="25" t="s">
        <v>4031</v>
      </c>
      <c r="Z900" s="25" t="s">
        <v>326</v>
      </c>
      <c r="AA900" s="25" t="s">
        <v>4031</v>
      </c>
      <c r="AB900" s="25" t="s">
        <v>326</v>
      </c>
      <c r="AC900" s="25" t="s">
        <v>326</v>
      </c>
      <c r="AD900" s="25" t="s">
        <v>326</v>
      </c>
      <c r="AE900" s="25" t="s">
        <v>458</v>
      </c>
      <c r="AF900" s="25" t="s">
        <v>326</v>
      </c>
      <c r="AG900" s="25" t="s">
        <v>458</v>
      </c>
      <c r="AH900" s="25" t="s">
        <v>326</v>
      </c>
      <c r="AI900" s="25" t="s">
        <v>326</v>
      </c>
      <c r="AJ900" s="25" t="s">
        <v>326</v>
      </c>
      <c r="AK900" s="25" t="s">
        <v>326</v>
      </c>
      <c r="AL900" s="25" t="s">
        <v>326</v>
      </c>
      <c r="AM900" s="25" t="s">
        <v>326</v>
      </c>
      <c r="AN900" s="25" t="s">
        <v>14840</v>
      </c>
      <c r="AO900" s="25" t="s">
        <v>326</v>
      </c>
      <c r="AP900" s="25" t="s">
        <v>326</v>
      </c>
      <c r="AQ900" s="25" t="s">
        <v>326</v>
      </c>
      <c r="AR900" s="25" t="s">
        <v>78020</v>
      </c>
      <c r="AS900" s="25" t="s">
        <v>78020</v>
      </c>
      <c r="AT900" s="25" t="s">
        <v>10659</v>
      </c>
      <c r="AU900" s="25" t="s">
        <v>42984</v>
      </c>
      <c r="AV900" s="25" t="s">
        <v>326</v>
      </c>
      <c r="AW900" s="25" t="s">
        <v>326</v>
      </c>
      <c r="AX900" s="25" t="s">
        <v>325</v>
      </c>
      <c r="AY900" s="25" t="s">
        <v>326</v>
      </c>
      <c r="AZ900" s="25" t="s">
        <v>326</v>
      </c>
      <c r="BA900" s="25" t="s">
        <v>1965</v>
      </c>
      <c r="BB900" s="25" t="s">
        <v>326</v>
      </c>
      <c r="BC900" s="25" t="s">
        <v>1965</v>
      </c>
      <c r="BD900" s="25" t="s">
        <v>326</v>
      </c>
      <c r="BE900" s="25" t="s">
        <v>2401</v>
      </c>
      <c r="BF900" s="25" t="s">
        <v>77326</v>
      </c>
      <c r="BG900" s="25" t="s">
        <v>326</v>
      </c>
      <c r="BH900" s="25" t="s">
        <v>326</v>
      </c>
      <c r="BI900" s="25" t="s">
        <v>3638</v>
      </c>
      <c r="BJ900" s="25" t="s">
        <v>326</v>
      </c>
      <c r="BK900" s="25" t="s">
        <v>2791</v>
      </c>
      <c r="BL900" s="25" t="s">
        <v>326</v>
      </c>
      <c r="BM900" s="25" t="s">
        <v>326</v>
      </c>
      <c r="BN900" s="25" t="s">
        <v>326</v>
      </c>
      <c r="BO900" s="25" t="s">
        <v>326</v>
      </c>
      <c r="BP900" s="25" t="s">
        <v>326</v>
      </c>
      <c r="BQ900" s="25" t="s">
        <v>326</v>
      </c>
      <c r="BR900" s="25" t="s">
        <v>326</v>
      </c>
      <c r="BS900" s="25" t="s">
        <v>326</v>
      </c>
      <c r="BT900" s="25" t="s">
        <v>326</v>
      </c>
      <c r="BU900" s="25" t="s">
        <v>326</v>
      </c>
      <c r="BV900" s="25" t="s">
        <v>4987</v>
      </c>
      <c r="BW900" s="25" t="s">
        <v>2909</v>
      </c>
      <c r="BX900" s="25" t="s">
        <v>326</v>
      </c>
      <c r="BY900" s="25" t="s">
        <v>326</v>
      </c>
      <c r="BZ900" s="25" t="s">
        <v>326</v>
      </c>
      <c r="CA900" s="25" t="s">
        <v>326</v>
      </c>
      <c r="CB900" s="25" t="s">
        <v>326</v>
      </c>
      <c r="CC900" s="25" t="s">
        <v>326</v>
      </c>
      <c r="CD900" s="25" t="s">
        <v>326</v>
      </c>
      <c r="CE900" s="25" t="s">
        <v>326</v>
      </c>
      <c r="CF900" s="25" t="s">
        <v>2909</v>
      </c>
      <c r="CG900" s="25" t="s">
        <v>51659</v>
      </c>
      <c r="CH900" s="25" t="s">
        <v>326</v>
      </c>
      <c r="CI900" s="25" t="s">
        <v>326</v>
      </c>
      <c r="CJ900" s="25" t="s">
        <v>326</v>
      </c>
      <c r="CK900" s="25" t="s">
        <v>341</v>
      </c>
      <c r="CL900" s="25" t="s">
        <v>1019</v>
      </c>
      <c r="CM900" s="25" t="s">
        <v>570</v>
      </c>
      <c r="CN900" s="25" t="s">
        <v>326</v>
      </c>
      <c r="CO900" s="25" t="s">
        <v>3872</v>
      </c>
      <c r="CP900" s="25" t="s">
        <v>326</v>
      </c>
      <c r="CQ900" s="25" t="s">
        <v>15797</v>
      </c>
      <c r="CR900" s="25" t="s">
        <v>77326</v>
      </c>
      <c r="CS900" s="25" t="s">
        <v>2698</v>
      </c>
      <c r="CT900" s="25" t="s">
        <v>326</v>
      </c>
      <c r="CU900" s="25" t="s">
        <v>2698</v>
      </c>
      <c r="CV900" s="25" t="s">
        <v>2507</v>
      </c>
      <c r="CW900" s="25" t="s">
        <v>326</v>
      </c>
      <c r="CX900" s="25" t="s">
        <v>2507</v>
      </c>
      <c r="CY900" s="25" t="s">
        <v>9169</v>
      </c>
      <c r="CZ900" s="25" t="s">
        <v>18189</v>
      </c>
      <c r="DA900" s="25" t="s">
        <v>326</v>
      </c>
      <c r="DB900" s="25" t="s">
        <v>326</v>
      </c>
      <c r="DC900" s="25" t="s">
        <v>458</v>
      </c>
      <c r="DD900" s="25" t="s">
        <v>463</v>
      </c>
      <c r="DE900" s="25" t="s">
        <v>326</v>
      </c>
      <c r="DF900" s="25" t="s">
        <v>326</v>
      </c>
      <c r="DG900" s="25" t="s">
        <v>5667</v>
      </c>
      <c r="DH900" s="25" t="s">
        <v>326</v>
      </c>
      <c r="DI900" s="25" t="s">
        <v>12954</v>
      </c>
      <c r="DJ900" s="25" t="s">
        <v>325</v>
      </c>
      <c r="DK900" s="25" t="s">
        <v>1790</v>
      </c>
      <c r="DL900" s="25" t="s">
        <v>326</v>
      </c>
      <c r="DM900" s="25" t="s">
        <v>326</v>
      </c>
      <c r="DN900" s="25" t="s">
        <v>336</v>
      </c>
      <c r="DO900" s="25" t="s">
        <v>326</v>
      </c>
      <c r="DP900" s="25" t="s">
        <v>326</v>
      </c>
      <c r="DQ900" s="25" t="s">
        <v>326</v>
      </c>
      <c r="DR900" s="25" t="s">
        <v>556</v>
      </c>
      <c r="DS900" s="25" t="s">
        <v>3541</v>
      </c>
      <c r="DT900" s="25" t="s">
        <v>326</v>
      </c>
      <c r="DU900" s="25" t="s">
        <v>326</v>
      </c>
      <c r="DV900" s="25" t="s">
        <v>326</v>
      </c>
      <c r="DW900" s="25" t="s">
        <v>326</v>
      </c>
      <c r="DX900" s="25" t="s">
        <v>3541</v>
      </c>
      <c r="DY900" s="25" t="s">
        <v>326</v>
      </c>
      <c r="DZ900" s="25" t="s">
        <v>326</v>
      </c>
      <c r="EA900" s="25" t="s">
        <v>326</v>
      </c>
      <c r="EB900" s="25" t="s">
        <v>3541</v>
      </c>
      <c r="EC900" s="25" t="s">
        <v>326</v>
      </c>
      <c r="ED900" s="25" t="s">
        <v>3541</v>
      </c>
      <c r="EE900" s="25" t="s">
        <v>326</v>
      </c>
      <c r="EF900" s="25" t="s">
        <v>2874</v>
      </c>
      <c r="EG900" s="25" t="s">
        <v>326</v>
      </c>
      <c r="EH900" s="25" t="s">
        <v>335</v>
      </c>
      <c r="EI900" s="25" t="s">
        <v>325</v>
      </c>
      <c r="FE900" s="25" t="s">
        <v>3094</v>
      </c>
      <c r="FF900" s="25" t="s">
        <v>9212</v>
      </c>
      <c r="FG900" s="25" t="s">
        <v>15021</v>
      </c>
      <c r="FH900" s="25" t="s">
        <v>5998</v>
      </c>
      <c r="FI900" s="25" t="s">
        <v>5998</v>
      </c>
      <c r="FJ900" s="25" t="s">
        <v>78021</v>
      </c>
      <c r="FK900" s="25" t="s">
        <v>78022</v>
      </c>
      <c r="FL900" s="25" t="s">
        <v>78022</v>
      </c>
      <c r="FM900" s="25" t="s">
        <v>78023</v>
      </c>
      <c r="FN900" s="25" t="s">
        <v>78024</v>
      </c>
      <c r="FO900" s="25" t="s">
        <v>355</v>
      </c>
      <c r="FP900" s="25" t="s">
        <v>78025</v>
      </c>
      <c r="FQ900" s="25" t="s">
        <v>78026</v>
      </c>
      <c r="FR900" s="25" t="s">
        <v>15248</v>
      </c>
      <c r="FS900" s="25" t="s">
        <v>15248</v>
      </c>
      <c r="FT900" s="25" t="s">
        <v>78027</v>
      </c>
      <c r="FU900" s="25" t="s">
        <v>78028</v>
      </c>
      <c r="FV900" s="25" t="s">
        <v>78029</v>
      </c>
      <c r="FW900" s="25" t="s">
        <v>78030</v>
      </c>
      <c r="FX900" s="25" t="s">
        <v>78031</v>
      </c>
      <c r="FY900" s="25" t="s">
        <v>78032</v>
      </c>
      <c r="FZ900" s="25" t="s">
        <v>326</v>
      </c>
      <c r="GA900" s="25" t="s">
        <v>78033</v>
      </c>
      <c r="GB900" s="25" t="s">
        <v>78033</v>
      </c>
      <c r="GC900" s="25" t="s">
        <v>326</v>
      </c>
      <c r="GD900" s="25" t="s">
        <v>326</v>
      </c>
      <c r="GE900" s="25" t="s">
        <v>78034</v>
      </c>
      <c r="GF900" s="25" t="s">
        <v>78034</v>
      </c>
      <c r="GG900" s="25" t="s">
        <v>78035</v>
      </c>
      <c r="GH900" s="25" t="s">
        <v>78036</v>
      </c>
      <c r="GI900" s="25" t="s">
        <v>78037</v>
      </c>
      <c r="GJ900" s="25" t="s">
        <v>78038</v>
      </c>
      <c r="GK900" s="25" t="s">
        <v>78039</v>
      </c>
      <c r="GL900" s="25" t="s">
        <v>78028</v>
      </c>
      <c r="GM900" s="25" t="s">
        <v>78040</v>
      </c>
      <c r="GN900" s="25" t="s">
        <v>78041</v>
      </c>
      <c r="GO900" s="25" t="s">
        <v>78042</v>
      </c>
      <c r="GP900" s="25" t="s">
        <v>78043</v>
      </c>
      <c r="GQ900" s="25" t="s">
        <v>78044</v>
      </c>
      <c r="GR900" s="25" t="s">
        <v>62601</v>
      </c>
      <c r="GS900" s="25" t="s">
        <v>78045</v>
      </c>
      <c r="GT900" s="25" t="s">
        <v>18506</v>
      </c>
      <c r="GU900" s="25" t="s">
        <v>4729</v>
      </c>
      <c r="GV900" s="25" t="s">
        <v>29929</v>
      </c>
      <c r="GW900" s="25" t="s">
        <v>29360</v>
      </c>
      <c r="GX900" s="25" t="s">
        <v>8336</v>
      </c>
      <c r="GY900" s="25" t="s">
        <v>573</v>
      </c>
      <c r="GZ900" s="25" t="s">
        <v>6861</v>
      </c>
      <c r="HA900" s="25" t="s">
        <v>78046</v>
      </c>
      <c r="HB900" s="25" t="s">
        <v>515</v>
      </c>
      <c r="HC900" s="25" t="s">
        <v>326</v>
      </c>
      <c r="HD900" s="25" t="s">
        <v>515</v>
      </c>
      <c r="HE900" s="25" t="s">
        <v>27570</v>
      </c>
      <c r="HF900" s="25" t="s">
        <v>78047</v>
      </c>
      <c r="HG900" s="25" t="s">
        <v>78048</v>
      </c>
      <c r="HH900" s="25" t="s">
        <v>78049</v>
      </c>
      <c r="HI900" s="25" t="s">
        <v>326</v>
      </c>
      <c r="HJ900" s="25" t="s">
        <v>78050</v>
      </c>
      <c r="HM900" s="25" t="s">
        <v>78051</v>
      </c>
      <c r="HN900" s="25" t="s">
        <v>326</v>
      </c>
      <c r="HO900" s="25" t="s">
        <v>325</v>
      </c>
      <c r="HP900" s="25" t="s">
        <v>326</v>
      </c>
      <c r="HQ900" s="25" t="s">
        <v>326</v>
      </c>
      <c r="HR900" s="25" t="s">
        <v>1799</v>
      </c>
      <c r="HT900" s="25" t="s">
        <v>78051</v>
      </c>
      <c r="HU900" s="25" t="s">
        <v>44792</v>
      </c>
      <c r="HV900" s="25" t="s">
        <v>326</v>
      </c>
      <c r="HW900" s="25" t="s">
        <v>326</v>
      </c>
      <c r="HX900" s="25" t="s">
        <v>78052</v>
      </c>
      <c r="HY900" s="25" t="s">
        <v>78053</v>
      </c>
      <c r="HZ900" s="25" t="s">
        <v>326</v>
      </c>
      <c r="IA900" s="25" t="s">
        <v>5464</v>
      </c>
      <c r="IB900" s="25" t="s">
        <v>78054</v>
      </c>
      <c r="IC900" s="25" t="s">
        <v>78055</v>
      </c>
      <c r="ID900" s="25" t="s">
        <v>78056</v>
      </c>
      <c r="IE900" s="25" t="s">
        <v>591</v>
      </c>
      <c r="IF900" s="25" t="s">
        <v>6613</v>
      </c>
      <c r="IG900" s="25" t="s">
        <v>6386</v>
      </c>
      <c r="IH900" s="25" t="s">
        <v>78057</v>
      </c>
      <c r="II900" s="25" t="s">
        <v>78057</v>
      </c>
      <c r="IJ900" s="25" t="s">
        <v>6386</v>
      </c>
      <c r="IK900" s="25" t="s">
        <v>78058</v>
      </c>
      <c r="IL900" s="25" t="s">
        <v>6561</v>
      </c>
      <c r="IM900" s="25" t="s">
        <v>5998</v>
      </c>
      <c r="IN900" s="25" t="s">
        <v>326</v>
      </c>
      <c r="IO900" s="25" t="s">
        <v>326</v>
      </c>
      <c r="IP900" s="25" t="s">
        <v>326</v>
      </c>
      <c r="IQ900" s="25" t="s">
        <v>2874</v>
      </c>
      <c r="IR900" s="25" t="s">
        <v>326</v>
      </c>
      <c r="IS900" s="25" t="s">
        <v>78059</v>
      </c>
      <c r="IT900" s="25" t="s">
        <v>78060</v>
      </c>
      <c r="IU900" s="25" t="s">
        <v>78061</v>
      </c>
      <c r="IV900" s="25" t="s">
        <v>29659</v>
      </c>
      <c r="IW900" s="25" t="s">
        <v>458</v>
      </c>
      <c r="IX900" s="25" t="s">
        <v>78020</v>
      </c>
      <c r="IY900" s="25" t="s">
        <v>326</v>
      </c>
      <c r="IZ900" s="25" t="s">
        <v>326</v>
      </c>
      <c r="JA900" s="25" t="s">
        <v>326</v>
      </c>
      <c r="JB900" s="25" t="s">
        <v>326</v>
      </c>
      <c r="JC900" s="25" t="s">
        <v>326</v>
      </c>
      <c r="JD900" s="25" t="s">
        <v>395</v>
      </c>
      <c r="JE900" s="25" t="s">
        <v>396</v>
      </c>
      <c r="JF900" s="25" t="s">
        <v>395</v>
      </c>
      <c r="JG900" s="25" t="s">
        <v>396</v>
      </c>
      <c r="JH900" s="25" t="s">
        <v>463</v>
      </c>
      <c r="JI900" s="25" t="s">
        <v>326</v>
      </c>
      <c r="JJ900" s="25" t="s">
        <v>326</v>
      </c>
      <c r="JK900" s="25" t="s">
        <v>326</v>
      </c>
      <c r="JL900" s="25" t="s">
        <v>326</v>
      </c>
      <c r="JM900" s="25" t="s">
        <v>326</v>
      </c>
      <c r="JN900" s="25" t="s">
        <v>78062</v>
      </c>
      <c r="JO900" s="25" t="s">
        <v>78063</v>
      </c>
      <c r="JP900" s="25" t="s">
        <v>78064</v>
      </c>
      <c r="JQ900" s="25" t="s">
        <v>78065</v>
      </c>
      <c r="JR900" s="25" t="s">
        <v>78066</v>
      </c>
      <c r="JS900" s="25" t="s">
        <v>78067</v>
      </c>
      <c r="JT900" s="25" t="s">
        <v>78068</v>
      </c>
      <c r="JU900" s="25" t="s">
        <v>78069</v>
      </c>
      <c r="JV900" s="25" t="s">
        <v>78070</v>
      </c>
      <c r="JW900" s="25" t="s">
        <v>326</v>
      </c>
      <c r="JX900" s="25" t="s">
        <v>78071</v>
      </c>
      <c r="JY900" s="25" t="s">
        <v>78072</v>
      </c>
      <c r="JZ900" s="25" t="s">
        <v>78073</v>
      </c>
      <c r="KA900" s="25" t="s">
        <v>78074</v>
      </c>
      <c r="KB900" s="25" t="s">
        <v>69125</v>
      </c>
      <c r="KC900" s="25" t="s">
        <v>78057</v>
      </c>
      <c r="KD900" s="25" t="s">
        <v>78075</v>
      </c>
      <c r="KE900" s="25" t="s">
        <v>78076</v>
      </c>
      <c r="KF900" s="25" t="s">
        <v>78024</v>
      </c>
      <c r="KG900" s="25" t="s">
        <v>78077</v>
      </c>
      <c r="KH900" s="25" t="s">
        <v>78022</v>
      </c>
      <c r="KI900" s="25" t="s">
        <v>78078</v>
      </c>
      <c r="KJ900" s="25" t="s">
        <v>78075</v>
      </c>
      <c r="KK900" s="25" t="s">
        <v>78079</v>
      </c>
      <c r="KL900" s="25" t="s">
        <v>42997</v>
      </c>
      <c r="KM900" s="25" t="s">
        <v>1812</v>
      </c>
      <c r="KN900" s="25" t="s">
        <v>78074</v>
      </c>
      <c r="KO900" s="25" t="s">
        <v>78035</v>
      </c>
      <c r="KP900" s="25" t="s">
        <v>78080</v>
      </c>
      <c r="KQ900" s="25" t="s">
        <v>78081</v>
      </c>
      <c r="KR900" s="25" t="s">
        <v>78082</v>
      </c>
      <c r="KS900" s="25" t="s">
        <v>78023</v>
      </c>
      <c r="KT900" s="25" t="s">
        <v>78083</v>
      </c>
      <c r="KU900" s="25" t="s">
        <v>78084</v>
      </c>
      <c r="KV900" s="25" t="s">
        <v>78085</v>
      </c>
      <c r="KW900" s="25" t="s">
        <v>78086</v>
      </c>
      <c r="KX900" s="25" t="s">
        <v>78087</v>
      </c>
      <c r="KY900" s="25" t="s">
        <v>78088</v>
      </c>
    </row>
    <row r="901" spans="1:324" hidden="1" x14ac:dyDescent="0.2">
      <c r="A901" s="24">
        <f>VLOOKUP($H901,xRef2LineOfBusiness!$A$1:$D$1093,1,FALSE)</f>
        <v>121974</v>
      </c>
      <c r="B901" s="24" t="e">
        <f>VLOOKUP($H901,xRef2LineOfBusiness!$A$1:$D$1093,2,FALSE)</f>
        <v>#N/A</v>
      </c>
      <c r="C901" s="24" t="e">
        <f>VLOOKUP($H901,xRef2LineOfBusiness!$A$1:$D$1093,3,FALSE)</f>
        <v>#N/A</v>
      </c>
      <c r="D901" s="24" t="e">
        <f>VLOOKUP($H901,xRef2LineOfBusiness!$A$1:$D$1093,4,FALSE)</f>
        <v>#N/A</v>
      </c>
      <c r="E901" s="25" t="s">
        <v>24294</v>
      </c>
      <c r="F901" s="25" t="s">
        <v>322</v>
      </c>
      <c r="H901" s="27">
        <v>121974</v>
      </c>
      <c r="I901" s="25" t="s">
        <v>78089</v>
      </c>
      <c r="J901" s="25" t="s">
        <v>78089</v>
      </c>
      <c r="K901" s="25" t="s">
        <v>325</v>
      </c>
      <c r="L901" s="25" t="s">
        <v>325</v>
      </c>
      <c r="M901" s="25" t="s">
        <v>78089</v>
      </c>
      <c r="N901" s="25" t="s">
        <v>326</v>
      </c>
      <c r="O901" s="25" t="s">
        <v>591</v>
      </c>
      <c r="P901" s="25" t="s">
        <v>78090</v>
      </c>
      <c r="Q901" s="25" t="s">
        <v>11042</v>
      </c>
      <c r="R901" s="25" t="s">
        <v>330</v>
      </c>
      <c r="S901" s="25" t="s">
        <v>331</v>
      </c>
      <c r="T901" s="25" t="s">
        <v>78091</v>
      </c>
      <c r="U901" s="25" t="s">
        <v>78092</v>
      </c>
      <c r="V901" s="25" t="s">
        <v>334</v>
      </c>
      <c r="W901" s="25" t="s">
        <v>2830</v>
      </c>
      <c r="X901" s="25" t="s">
        <v>326</v>
      </c>
      <c r="Y901" s="25" t="s">
        <v>451</v>
      </c>
      <c r="Z901" s="25" t="s">
        <v>326</v>
      </c>
      <c r="AA901" s="25" t="s">
        <v>451</v>
      </c>
      <c r="AB901" s="25" t="s">
        <v>326</v>
      </c>
      <c r="AC901" s="25" t="s">
        <v>326</v>
      </c>
      <c r="AD901" s="25" t="s">
        <v>326</v>
      </c>
      <c r="AE901" s="25" t="s">
        <v>326</v>
      </c>
      <c r="AF901" s="25" t="s">
        <v>326</v>
      </c>
      <c r="AG901" s="25" t="s">
        <v>326</v>
      </c>
      <c r="AH901" s="25" t="s">
        <v>326</v>
      </c>
      <c r="AI901" s="25" t="s">
        <v>326</v>
      </c>
      <c r="AJ901" s="25" t="s">
        <v>326</v>
      </c>
      <c r="AK901" s="25" t="s">
        <v>326</v>
      </c>
      <c r="AL901" s="25" t="s">
        <v>326</v>
      </c>
      <c r="AM901" s="25" t="s">
        <v>326</v>
      </c>
      <c r="AN901" s="25" t="s">
        <v>1826</v>
      </c>
      <c r="AO901" s="25" t="s">
        <v>326</v>
      </c>
      <c r="AP901" s="25" t="s">
        <v>326</v>
      </c>
      <c r="AQ901" s="25" t="s">
        <v>326</v>
      </c>
      <c r="AR901" s="25" t="s">
        <v>13282</v>
      </c>
      <c r="AS901" s="25" t="s">
        <v>13282</v>
      </c>
      <c r="AT901" s="25" t="s">
        <v>2068</v>
      </c>
      <c r="AU901" s="25" t="s">
        <v>9046</v>
      </c>
      <c r="AV901" s="25" t="s">
        <v>326</v>
      </c>
      <c r="AW901" s="25" t="s">
        <v>326</v>
      </c>
      <c r="AX901" s="25" t="s">
        <v>1246</v>
      </c>
      <c r="AY901" s="25" t="s">
        <v>326</v>
      </c>
      <c r="AZ901" s="25" t="s">
        <v>326</v>
      </c>
      <c r="BA901" s="25" t="s">
        <v>326</v>
      </c>
      <c r="BB901" s="25" t="s">
        <v>326</v>
      </c>
      <c r="BC901" s="25" t="s">
        <v>326</v>
      </c>
      <c r="BD901" s="25" t="s">
        <v>326</v>
      </c>
      <c r="BE901" s="25" t="s">
        <v>14843</v>
      </c>
      <c r="BF901" s="25" t="s">
        <v>20116</v>
      </c>
      <c r="BG901" s="25" t="s">
        <v>326</v>
      </c>
      <c r="BH901" s="25" t="s">
        <v>326</v>
      </c>
      <c r="BI901" s="25" t="s">
        <v>416</v>
      </c>
      <c r="BJ901" s="25" t="s">
        <v>326</v>
      </c>
      <c r="BK901" s="25" t="s">
        <v>1185</v>
      </c>
      <c r="BL901" s="25" t="s">
        <v>326</v>
      </c>
      <c r="BM901" s="25" t="s">
        <v>327</v>
      </c>
      <c r="BN901" s="25" t="s">
        <v>326</v>
      </c>
      <c r="BO901" s="25" t="s">
        <v>326</v>
      </c>
      <c r="BP901" s="25" t="s">
        <v>327</v>
      </c>
      <c r="BQ901" s="25" t="s">
        <v>326</v>
      </c>
      <c r="BR901" s="25" t="s">
        <v>12054</v>
      </c>
      <c r="BS901" s="25" t="s">
        <v>326</v>
      </c>
      <c r="BT901" s="25" t="s">
        <v>326</v>
      </c>
      <c r="BU901" s="25" t="s">
        <v>326</v>
      </c>
      <c r="BV901" s="25" t="s">
        <v>18580</v>
      </c>
      <c r="BW901" s="25" t="s">
        <v>326</v>
      </c>
      <c r="BX901" s="25" t="s">
        <v>326</v>
      </c>
      <c r="BY901" s="25" t="s">
        <v>326</v>
      </c>
      <c r="BZ901" s="25" t="s">
        <v>326</v>
      </c>
      <c r="CA901" s="25" t="s">
        <v>326</v>
      </c>
      <c r="CB901" s="25" t="s">
        <v>326</v>
      </c>
      <c r="CC901" s="25" t="s">
        <v>326</v>
      </c>
      <c r="CD901" s="25" t="s">
        <v>326</v>
      </c>
      <c r="CE901" s="25" t="s">
        <v>326</v>
      </c>
      <c r="CF901" s="25" t="s">
        <v>326</v>
      </c>
      <c r="CG901" s="25" t="s">
        <v>18580</v>
      </c>
      <c r="CH901" s="25" t="s">
        <v>326</v>
      </c>
      <c r="CI901" s="25" t="s">
        <v>326</v>
      </c>
      <c r="CJ901" s="25" t="s">
        <v>326</v>
      </c>
      <c r="CK901" s="25" t="s">
        <v>326</v>
      </c>
      <c r="CL901" s="25" t="s">
        <v>326</v>
      </c>
      <c r="CM901" s="25" t="s">
        <v>326</v>
      </c>
      <c r="CN901" s="25" t="s">
        <v>326</v>
      </c>
      <c r="CO901" s="25" t="s">
        <v>22535</v>
      </c>
      <c r="CP901" s="25" t="s">
        <v>326</v>
      </c>
      <c r="CQ901" s="25" t="s">
        <v>22535</v>
      </c>
      <c r="CR901" s="25" t="s">
        <v>20116</v>
      </c>
      <c r="CS901" s="25" t="s">
        <v>24458</v>
      </c>
      <c r="CT901" s="25" t="s">
        <v>326</v>
      </c>
      <c r="CU901" s="25" t="s">
        <v>24458</v>
      </c>
      <c r="CV901" s="25" t="s">
        <v>20252</v>
      </c>
      <c r="CW901" s="25" t="s">
        <v>326</v>
      </c>
      <c r="CX901" s="25" t="s">
        <v>20252</v>
      </c>
      <c r="CY901" s="25" t="s">
        <v>27923</v>
      </c>
      <c r="CZ901" s="25" t="s">
        <v>2703</v>
      </c>
      <c r="DA901" s="25" t="s">
        <v>326</v>
      </c>
      <c r="DB901" s="25" t="s">
        <v>350</v>
      </c>
      <c r="DC901" s="25" t="s">
        <v>3698</v>
      </c>
      <c r="DD901" s="25" t="s">
        <v>1257</v>
      </c>
      <c r="DE901" s="25" t="s">
        <v>326</v>
      </c>
      <c r="DF901" s="25" t="s">
        <v>326</v>
      </c>
      <c r="DG901" s="25" t="s">
        <v>3178</v>
      </c>
      <c r="DH901" s="25" t="s">
        <v>326</v>
      </c>
      <c r="DI901" s="25" t="s">
        <v>729</v>
      </c>
      <c r="DJ901" s="25" t="s">
        <v>325</v>
      </c>
      <c r="DK901" s="25" t="s">
        <v>327</v>
      </c>
      <c r="DL901" s="25" t="s">
        <v>326</v>
      </c>
      <c r="DM901" s="25" t="s">
        <v>326</v>
      </c>
      <c r="DN901" s="25" t="s">
        <v>326</v>
      </c>
      <c r="DO901" s="25" t="s">
        <v>326</v>
      </c>
      <c r="DP901" s="25" t="s">
        <v>326</v>
      </c>
      <c r="DQ901" s="25" t="s">
        <v>326</v>
      </c>
      <c r="DR901" s="25" t="s">
        <v>5698</v>
      </c>
      <c r="DS901" s="25" t="s">
        <v>14234</v>
      </c>
      <c r="DT901" s="25" t="s">
        <v>326</v>
      </c>
      <c r="DU901" s="25" t="s">
        <v>326</v>
      </c>
      <c r="DV901" s="25" t="s">
        <v>326</v>
      </c>
      <c r="DW901" s="25" t="s">
        <v>326</v>
      </c>
      <c r="DX901" s="25" t="s">
        <v>14234</v>
      </c>
      <c r="DY901" s="25" t="s">
        <v>326</v>
      </c>
      <c r="DZ901" s="25" t="s">
        <v>326</v>
      </c>
      <c r="EA901" s="25" t="s">
        <v>326</v>
      </c>
      <c r="EB901" s="25" t="s">
        <v>14234</v>
      </c>
      <c r="EC901" s="25" t="s">
        <v>326</v>
      </c>
      <c r="ED901" s="25" t="s">
        <v>14234</v>
      </c>
      <c r="EE901" s="25" t="s">
        <v>326</v>
      </c>
      <c r="EF901" s="25" t="s">
        <v>37183</v>
      </c>
      <c r="EG901" s="25" t="s">
        <v>326</v>
      </c>
      <c r="EH901" s="25" t="s">
        <v>2006</v>
      </c>
      <c r="EI901" s="25" t="s">
        <v>325</v>
      </c>
      <c r="FE901" s="25" t="s">
        <v>53353</v>
      </c>
      <c r="FF901" s="25" t="s">
        <v>78093</v>
      </c>
      <c r="FG901" s="25" t="s">
        <v>78093</v>
      </c>
      <c r="FH901" s="25" t="s">
        <v>22535</v>
      </c>
      <c r="FI901" s="25" t="s">
        <v>22535</v>
      </c>
      <c r="FJ901" s="25" t="s">
        <v>78094</v>
      </c>
      <c r="FK901" s="25" t="s">
        <v>78094</v>
      </c>
      <c r="FL901" s="25" t="s">
        <v>78094</v>
      </c>
      <c r="FM901" s="25" t="s">
        <v>78095</v>
      </c>
      <c r="FN901" s="25" t="s">
        <v>78096</v>
      </c>
      <c r="FO901" s="25" t="s">
        <v>78097</v>
      </c>
      <c r="FP901" s="25" t="s">
        <v>78098</v>
      </c>
      <c r="FQ901" s="25" t="s">
        <v>78099</v>
      </c>
      <c r="FR901" s="25" t="s">
        <v>3528</v>
      </c>
      <c r="FS901" s="25" t="s">
        <v>3528</v>
      </c>
      <c r="FT901" s="25" t="s">
        <v>78100</v>
      </c>
      <c r="FU901" s="25" t="s">
        <v>78101</v>
      </c>
      <c r="FV901" s="25" t="s">
        <v>356</v>
      </c>
      <c r="FW901" s="25" t="s">
        <v>78102</v>
      </c>
      <c r="FX901" s="25" t="s">
        <v>78103</v>
      </c>
      <c r="FY901" s="25" t="s">
        <v>78104</v>
      </c>
      <c r="FZ901" s="25" t="s">
        <v>326</v>
      </c>
      <c r="GA901" s="25" t="s">
        <v>78105</v>
      </c>
      <c r="GB901" s="25" t="s">
        <v>78105</v>
      </c>
      <c r="GC901" s="25" t="s">
        <v>326</v>
      </c>
      <c r="GD901" s="25" t="s">
        <v>326</v>
      </c>
      <c r="GE901" s="25" t="s">
        <v>326</v>
      </c>
      <c r="GF901" s="25" t="s">
        <v>326</v>
      </c>
      <c r="GG901" s="25" t="s">
        <v>78106</v>
      </c>
      <c r="GH901" s="25" t="s">
        <v>78107</v>
      </c>
      <c r="GI901" s="25" t="s">
        <v>78108</v>
      </c>
      <c r="GJ901" s="25" t="s">
        <v>78109</v>
      </c>
      <c r="GK901" s="25" t="s">
        <v>78110</v>
      </c>
      <c r="GL901" s="25" t="s">
        <v>78101</v>
      </c>
      <c r="GM901" s="25" t="s">
        <v>78111</v>
      </c>
      <c r="GN901" s="25" t="s">
        <v>78112</v>
      </c>
      <c r="GO901" s="25" t="s">
        <v>356</v>
      </c>
      <c r="GP901" s="25" t="s">
        <v>78113</v>
      </c>
      <c r="GQ901" s="25" t="s">
        <v>78114</v>
      </c>
      <c r="GR901" s="25" t="s">
        <v>78115</v>
      </c>
      <c r="GS901" s="25" t="s">
        <v>16080</v>
      </c>
      <c r="GT901" s="25" t="s">
        <v>34073</v>
      </c>
      <c r="GU901" s="25" t="s">
        <v>78116</v>
      </c>
      <c r="GV901" s="25" t="s">
        <v>7973</v>
      </c>
      <c r="GW901" s="25" t="s">
        <v>8926</v>
      </c>
      <c r="GX901" s="25" t="s">
        <v>5661</v>
      </c>
      <c r="GY901" s="25" t="s">
        <v>1267</v>
      </c>
      <c r="GZ901" s="25" t="s">
        <v>1146</v>
      </c>
      <c r="HA901" s="25" t="s">
        <v>54222</v>
      </c>
      <c r="HB901" s="25" t="s">
        <v>4230</v>
      </c>
      <c r="HC901" s="25" t="s">
        <v>3124</v>
      </c>
      <c r="HD901" s="25" t="s">
        <v>659</v>
      </c>
      <c r="HE901" s="25" t="s">
        <v>2704</v>
      </c>
      <c r="HF901" s="25" t="s">
        <v>78117</v>
      </c>
      <c r="HG901" s="25" t="s">
        <v>356</v>
      </c>
      <c r="HH901" s="25" t="s">
        <v>78118</v>
      </c>
      <c r="HI901" s="25" t="s">
        <v>78119</v>
      </c>
      <c r="HJ901" s="25" t="s">
        <v>78120</v>
      </c>
      <c r="HM901" s="25" t="s">
        <v>78121</v>
      </c>
      <c r="HN901" s="25" t="s">
        <v>326</v>
      </c>
      <c r="HO901" s="25" t="s">
        <v>1246</v>
      </c>
      <c r="HP901" s="25" t="s">
        <v>14842</v>
      </c>
      <c r="HQ901" s="25" t="s">
        <v>326</v>
      </c>
      <c r="HR901" s="25" t="s">
        <v>6068</v>
      </c>
      <c r="HT901" s="25" t="s">
        <v>78121</v>
      </c>
      <c r="HU901" s="25" t="s">
        <v>32104</v>
      </c>
      <c r="HV901" s="25" t="s">
        <v>326</v>
      </c>
      <c r="HW901" s="25" t="s">
        <v>326</v>
      </c>
      <c r="HX901" s="25" t="s">
        <v>78122</v>
      </c>
      <c r="HY901" s="25" t="s">
        <v>78123</v>
      </c>
      <c r="HZ901" s="25" t="s">
        <v>326</v>
      </c>
      <c r="IA901" s="25" t="s">
        <v>3680</v>
      </c>
      <c r="IB901" s="25" t="s">
        <v>78124</v>
      </c>
      <c r="IC901" s="25" t="s">
        <v>78125</v>
      </c>
      <c r="ID901" s="25" t="s">
        <v>78126</v>
      </c>
      <c r="IE901" s="25" t="s">
        <v>422</v>
      </c>
      <c r="IF901" s="25" t="s">
        <v>381</v>
      </c>
      <c r="IG901" s="25" t="s">
        <v>416</v>
      </c>
      <c r="IH901" s="25" t="s">
        <v>78127</v>
      </c>
      <c r="II901" s="25" t="s">
        <v>78127</v>
      </c>
      <c r="IJ901" s="25" t="s">
        <v>416</v>
      </c>
      <c r="IK901" s="25" t="s">
        <v>78128</v>
      </c>
      <c r="IL901" s="25" t="s">
        <v>22448</v>
      </c>
      <c r="IM901" s="25" t="s">
        <v>22535</v>
      </c>
      <c r="IN901" s="25" t="s">
        <v>326</v>
      </c>
      <c r="IO901" s="25" t="s">
        <v>326</v>
      </c>
      <c r="IP901" s="25" t="s">
        <v>326</v>
      </c>
      <c r="IQ901" s="25" t="s">
        <v>37183</v>
      </c>
      <c r="IR901" s="25" t="s">
        <v>326</v>
      </c>
      <c r="IS901" s="25" t="s">
        <v>78129</v>
      </c>
      <c r="IT901" s="25" t="s">
        <v>78130</v>
      </c>
      <c r="IU901" s="25" t="s">
        <v>78131</v>
      </c>
      <c r="IV901" s="25" t="s">
        <v>390</v>
      </c>
      <c r="IW901" s="25" t="s">
        <v>326</v>
      </c>
      <c r="IX901" s="25" t="s">
        <v>13282</v>
      </c>
      <c r="IY901" s="25" t="s">
        <v>326</v>
      </c>
      <c r="IZ901" s="25" t="s">
        <v>326</v>
      </c>
      <c r="JA901" s="25" t="s">
        <v>326</v>
      </c>
      <c r="JB901" s="25" t="s">
        <v>326</v>
      </c>
      <c r="JC901" s="25" t="s">
        <v>326</v>
      </c>
      <c r="JD901" s="25" t="s">
        <v>395</v>
      </c>
      <c r="JE901" s="25" t="s">
        <v>396</v>
      </c>
      <c r="JF901" s="25" t="s">
        <v>395</v>
      </c>
      <c r="JG901" s="25" t="s">
        <v>396</v>
      </c>
      <c r="JH901" s="25" t="s">
        <v>1257</v>
      </c>
      <c r="JI901" s="25" t="s">
        <v>326</v>
      </c>
      <c r="JJ901" s="25" t="s">
        <v>326</v>
      </c>
      <c r="JK901" s="25" t="s">
        <v>326</v>
      </c>
      <c r="JL901" s="25" t="s">
        <v>326</v>
      </c>
      <c r="JM901" s="25" t="s">
        <v>326</v>
      </c>
      <c r="JN901" s="25" t="s">
        <v>78132</v>
      </c>
      <c r="JO901" s="25" t="s">
        <v>78133</v>
      </c>
      <c r="JP901" s="25" t="s">
        <v>78134</v>
      </c>
      <c r="JQ901" s="25" t="s">
        <v>78135</v>
      </c>
      <c r="JR901" s="25" t="s">
        <v>78136</v>
      </c>
      <c r="JS901" s="25" t="s">
        <v>78137</v>
      </c>
      <c r="JT901" s="25" t="s">
        <v>78138</v>
      </c>
      <c r="JU901" s="25" t="s">
        <v>78139</v>
      </c>
      <c r="JV901" s="25" t="s">
        <v>78140</v>
      </c>
      <c r="JW901" s="25" t="s">
        <v>326</v>
      </c>
      <c r="JX901" s="25" t="s">
        <v>326</v>
      </c>
      <c r="JY901" s="25" t="s">
        <v>78141</v>
      </c>
      <c r="JZ901" s="25" t="s">
        <v>78142</v>
      </c>
      <c r="KA901" s="25" t="s">
        <v>78143</v>
      </c>
      <c r="KB901" s="25" t="s">
        <v>78144</v>
      </c>
      <c r="KC901" s="25" t="s">
        <v>78127</v>
      </c>
      <c r="KD901" s="25" t="s">
        <v>78145</v>
      </c>
      <c r="KE901" s="25" t="s">
        <v>16049</v>
      </c>
      <c r="KF901" s="25" t="s">
        <v>78096</v>
      </c>
      <c r="KG901" s="25" t="s">
        <v>78146</v>
      </c>
      <c r="KH901" s="25" t="s">
        <v>78094</v>
      </c>
      <c r="KI901" s="25" t="s">
        <v>78147</v>
      </c>
      <c r="KJ901" s="25" t="s">
        <v>78145</v>
      </c>
      <c r="KK901" s="25" t="s">
        <v>78148</v>
      </c>
      <c r="KL901" s="25" t="s">
        <v>78149</v>
      </c>
      <c r="KM901" s="25" t="s">
        <v>1185</v>
      </c>
      <c r="KN901" s="25" t="s">
        <v>78143</v>
      </c>
      <c r="KO901" s="25" t="s">
        <v>78106</v>
      </c>
      <c r="KP901" s="25" t="s">
        <v>78122</v>
      </c>
      <c r="KQ901" s="25" t="s">
        <v>78150</v>
      </c>
      <c r="KR901" s="25" t="s">
        <v>78151</v>
      </c>
      <c r="KS901" s="25" t="s">
        <v>78095</v>
      </c>
      <c r="KT901" s="25" t="s">
        <v>78152</v>
      </c>
      <c r="KU901" s="25" t="s">
        <v>78153</v>
      </c>
      <c r="KV901" s="25" t="s">
        <v>78154</v>
      </c>
      <c r="KW901" s="25" t="s">
        <v>78155</v>
      </c>
      <c r="KX901" s="25" t="s">
        <v>78156</v>
      </c>
    </row>
    <row r="902" spans="1:324" hidden="1" x14ac:dyDescent="0.2">
      <c r="A902" s="24">
        <f>VLOOKUP($H902,xRef2LineOfBusiness!$A$1:$D$1093,1,FALSE)</f>
        <v>839192</v>
      </c>
      <c r="B902" s="24">
        <f>VLOOKUP($H902,xRef2LineOfBusiness!$A$1:$D$1093,2,FALSE)</f>
        <v>14038.0984154</v>
      </c>
      <c r="C902" s="24" t="str">
        <f>VLOOKUP($H902,xRef2LineOfBusiness!$A$1:$D$1093,3,FALSE)</f>
        <v>COMMERCIAL BANKING</v>
      </c>
      <c r="D902" s="24" t="str">
        <f>VLOOKUP($H902,xRef2LineOfBusiness!$A$1:$D$1093,4,FALSE)</f>
        <v>LASS, THOMAS S</v>
      </c>
      <c r="E902" s="25" t="s">
        <v>39388</v>
      </c>
      <c r="F902" s="25" t="s">
        <v>322</v>
      </c>
      <c r="G902" s="25" t="s">
        <v>1575</v>
      </c>
      <c r="H902" s="27">
        <v>839192</v>
      </c>
      <c r="I902" s="25" t="s">
        <v>78157</v>
      </c>
      <c r="J902" s="25" t="s">
        <v>78157</v>
      </c>
      <c r="K902" s="25" t="s">
        <v>325</v>
      </c>
      <c r="L902" s="25" t="s">
        <v>325</v>
      </c>
      <c r="M902" s="25" t="s">
        <v>78157</v>
      </c>
      <c r="N902" s="25" t="s">
        <v>326</v>
      </c>
      <c r="O902" s="25" t="s">
        <v>2791</v>
      </c>
      <c r="P902" s="25" t="s">
        <v>78158</v>
      </c>
      <c r="Q902" s="25" t="s">
        <v>697</v>
      </c>
      <c r="R902" s="25" t="s">
        <v>330</v>
      </c>
      <c r="S902" s="25" t="s">
        <v>13639</v>
      </c>
      <c r="U902" s="25" t="s">
        <v>49388</v>
      </c>
      <c r="V902" s="25" t="s">
        <v>334</v>
      </c>
      <c r="W902" s="25" t="s">
        <v>1915</v>
      </c>
      <c r="X902" s="25" t="s">
        <v>326</v>
      </c>
      <c r="Y902" s="25" t="s">
        <v>78159</v>
      </c>
      <c r="Z902" s="25" t="s">
        <v>326</v>
      </c>
      <c r="AA902" s="25" t="s">
        <v>78159</v>
      </c>
      <c r="AB902" s="25" t="s">
        <v>326</v>
      </c>
      <c r="AC902" s="25" t="s">
        <v>326</v>
      </c>
      <c r="AD902" s="25" t="s">
        <v>326</v>
      </c>
      <c r="AE902" s="25" t="s">
        <v>78160</v>
      </c>
      <c r="AF902" s="25" t="s">
        <v>326</v>
      </c>
      <c r="AG902" s="25" t="s">
        <v>78160</v>
      </c>
      <c r="AH902" s="25" t="s">
        <v>326</v>
      </c>
      <c r="AI902" s="25" t="s">
        <v>326</v>
      </c>
      <c r="AJ902" s="25" t="s">
        <v>326</v>
      </c>
      <c r="AK902" s="25" t="s">
        <v>326</v>
      </c>
      <c r="AL902" s="25" t="s">
        <v>326</v>
      </c>
      <c r="AM902" s="25" t="s">
        <v>326</v>
      </c>
      <c r="AN902" s="25" t="s">
        <v>78161</v>
      </c>
      <c r="AO902" s="25" t="s">
        <v>326</v>
      </c>
      <c r="AP902" s="25" t="s">
        <v>326</v>
      </c>
      <c r="AQ902" s="25" t="s">
        <v>326</v>
      </c>
      <c r="AR902" s="25" t="s">
        <v>70155</v>
      </c>
      <c r="AS902" s="25" t="s">
        <v>70155</v>
      </c>
      <c r="AT902" s="25" t="s">
        <v>326</v>
      </c>
      <c r="AU902" s="25" t="s">
        <v>70155</v>
      </c>
      <c r="AV902" s="25" t="s">
        <v>326</v>
      </c>
      <c r="AW902" s="25" t="s">
        <v>326</v>
      </c>
      <c r="AX902" s="25" t="s">
        <v>27631</v>
      </c>
      <c r="AY902" s="25" t="s">
        <v>36615</v>
      </c>
      <c r="AZ902" s="25" t="s">
        <v>326</v>
      </c>
      <c r="BA902" s="25" t="s">
        <v>78162</v>
      </c>
      <c r="BB902" s="25" t="s">
        <v>326</v>
      </c>
      <c r="BC902" s="25" t="s">
        <v>78162</v>
      </c>
      <c r="BD902" s="25" t="s">
        <v>326</v>
      </c>
      <c r="BE902" s="25" t="s">
        <v>78163</v>
      </c>
      <c r="BF902" s="25" t="s">
        <v>78164</v>
      </c>
      <c r="BG902" s="25" t="s">
        <v>326</v>
      </c>
      <c r="BH902" s="25" t="s">
        <v>326</v>
      </c>
      <c r="BI902" s="25" t="s">
        <v>326</v>
      </c>
      <c r="BJ902" s="25" t="s">
        <v>326</v>
      </c>
      <c r="BK902" s="25" t="s">
        <v>18255</v>
      </c>
      <c r="BL902" s="25" t="s">
        <v>326</v>
      </c>
      <c r="BM902" s="25" t="s">
        <v>62106</v>
      </c>
      <c r="BN902" s="25" t="s">
        <v>326</v>
      </c>
      <c r="BO902" s="25" t="s">
        <v>326</v>
      </c>
      <c r="BP902" s="25" t="s">
        <v>62106</v>
      </c>
      <c r="BQ902" s="25" t="s">
        <v>326</v>
      </c>
      <c r="BR902" s="25" t="s">
        <v>326</v>
      </c>
      <c r="BS902" s="25" t="s">
        <v>326</v>
      </c>
      <c r="BT902" s="25" t="s">
        <v>326</v>
      </c>
      <c r="BU902" s="25" t="s">
        <v>326</v>
      </c>
      <c r="BV902" s="25" t="s">
        <v>4989</v>
      </c>
      <c r="BW902" s="25" t="s">
        <v>78165</v>
      </c>
      <c r="BX902" s="25" t="s">
        <v>326</v>
      </c>
      <c r="BY902" s="25" t="s">
        <v>31126</v>
      </c>
      <c r="BZ902" s="25" t="s">
        <v>326</v>
      </c>
      <c r="CA902" s="25" t="s">
        <v>2171</v>
      </c>
      <c r="CB902" s="25" t="s">
        <v>326</v>
      </c>
      <c r="CC902" s="25" t="s">
        <v>73273</v>
      </c>
      <c r="CD902" s="25" t="s">
        <v>50958</v>
      </c>
      <c r="CE902" s="25" t="s">
        <v>326</v>
      </c>
      <c r="CF902" s="25" t="s">
        <v>78166</v>
      </c>
      <c r="CG902" s="25" t="s">
        <v>78167</v>
      </c>
      <c r="CH902" s="25" t="s">
        <v>326</v>
      </c>
      <c r="CI902" s="25" t="s">
        <v>326</v>
      </c>
      <c r="CJ902" s="25" t="s">
        <v>326</v>
      </c>
      <c r="CK902" s="25" t="s">
        <v>326</v>
      </c>
      <c r="CL902" s="25" t="s">
        <v>78168</v>
      </c>
      <c r="CM902" s="25" t="s">
        <v>326</v>
      </c>
      <c r="CN902" s="25" t="s">
        <v>326</v>
      </c>
      <c r="CO902" s="25" t="s">
        <v>326</v>
      </c>
      <c r="CP902" s="25" t="s">
        <v>326</v>
      </c>
      <c r="CQ902" s="25" t="s">
        <v>78168</v>
      </c>
      <c r="CR902" s="25" t="s">
        <v>78164</v>
      </c>
      <c r="CS902" s="25" t="s">
        <v>78169</v>
      </c>
      <c r="CT902" s="25" t="s">
        <v>326</v>
      </c>
      <c r="CU902" s="25" t="s">
        <v>78169</v>
      </c>
      <c r="CV902" s="25" t="s">
        <v>78170</v>
      </c>
      <c r="CW902" s="25" t="s">
        <v>55739</v>
      </c>
      <c r="CX902" s="25" t="s">
        <v>78171</v>
      </c>
      <c r="CY902" s="25" t="s">
        <v>21845</v>
      </c>
      <c r="CZ902" s="25" t="s">
        <v>61251</v>
      </c>
      <c r="DA902" s="25" t="s">
        <v>78172</v>
      </c>
      <c r="DB902" s="25" t="s">
        <v>326</v>
      </c>
      <c r="DC902" s="25" t="s">
        <v>326</v>
      </c>
      <c r="DD902" s="25" t="s">
        <v>326</v>
      </c>
      <c r="DE902" s="25" t="s">
        <v>78173</v>
      </c>
      <c r="DF902" s="25" t="s">
        <v>326</v>
      </c>
      <c r="DG902" s="25" t="s">
        <v>78174</v>
      </c>
      <c r="DH902" s="25" t="s">
        <v>326</v>
      </c>
      <c r="DI902" s="25" t="s">
        <v>78175</v>
      </c>
      <c r="DJ902" s="25" t="s">
        <v>326</v>
      </c>
      <c r="DK902" s="25" t="s">
        <v>78176</v>
      </c>
      <c r="DL902" s="25" t="s">
        <v>326</v>
      </c>
      <c r="DM902" s="25" t="s">
        <v>326</v>
      </c>
      <c r="DN902" s="25" t="s">
        <v>326</v>
      </c>
      <c r="DO902" s="25" t="s">
        <v>326</v>
      </c>
      <c r="DP902" s="25" t="s">
        <v>326</v>
      </c>
      <c r="DQ902" s="25" t="s">
        <v>7031</v>
      </c>
      <c r="DR902" s="25" t="s">
        <v>63570</v>
      </c>
      <c r="DS902" s="25" t="s">
        <v>78177</v>
      </c>
      <c r="DT902" s="25" t="s">
        <v>63585</v>
      </c>
      <c r="DU902" s="25" t="s">
        <v>326</v>
      </c>
      <c r="DV902" s="25" t="s">
        <v>63585</v>
      </c>
      <c r="DW902" s="25" t="s">
        <v>326</v>
      </c>
      <c r="DX902" s="25" t="s">
        <v>78178</v>
      </c>
      <c r="DY902" s="25" t="s">
        <v>326</v>
      </c>
      <c r="DZ902" s="25" t="s">
        <v>326</v>
      </c>
      <c r="EA902" s="25" t="s">
        <v>326</v>
      </c>
      <c r="EB902" s="25" t="s">
        <v>78178</v>
      </c>
      <c r="EC902" s="25" t="s">
        <v>326</v>
      </c>
      <c r="ED902" s="25" t="s">
        <v>78178</v>
      </c>
      <c r="EE902" s="25" t="s">
        <v>326</v>
      </c>
      <c r="EF902" s="25" t="s">
        <v>326</v>
      </c>
      <c r="EG902" s="25" t="s">
        <v>326</v>
      </c>
      <c r="EH902" s="25" t="s">
        <v>326</v>
      </c>
      <c r="EI902" s="25" t="s">
        <v>325</v>
      </c>
      <c r="FE902" s="25" t="s">
        <v>9976</v>
      </c>
      <c r="FF902" s="25" t="s">
        <v>78179</v>
      </c>
      <c r="FG902" s="25" t="s">
        <v>78180</v>
      </c>
      <c r="FH902" s="25" t="s">
        <v>78181</v>
      </c>
      <c r="FI902" s="25" t="s">
        <v>70147</v>
      </c>
      <c r="FJ902" s="25" t="s">
        <v>78182</v>
      </c>
      <c r="FK902" s="25" t="s">
        <v>78183</v>
      </c>
      <c r="FL902" s="25" t="s">
        <v>78184</v>
      </c>
      <c r="FM902" s="25" t="s">
        <v>78185</v>
      </c>
      <c r="FN902" s="25" t="s">
        <v>78186</v>
      </c>
      <c r="FO902" s="25" t="s">
        <v>78187</v>
      </c>
      <c r="FP902" s="25" t="s">
        <v>78188</v>
      </c>
      <c r="FQ902" s="25" t="s">
        <v>78189</v>
      </c>
      <c r="FR902" s="25" t="s">
        <v>78190</v>
      </c>
      <c r="FS902" s="25" t="s">
        <v>73298</v>
      </c>
      <c r="FT902" s="25" t="s">
        <v>78191</v>
      </c>
      <c r="FU902" s="25" t="s">
        <v>78192</v>
      </c>
      <c r="FV902" s="25" t="s">
        <v>78193</v>
      </c>
      <c r="FW902" s="25" t="s">
        <v>78194</v>
      </c>
      <c r="FX902" s="25" t="s">
        <v>78195</v>
      </c>
      <c r="FY902" s="25" t="s">
        <v>326</v>
      </c>
      <c r="FZ902" s="25" t="s">
        <v>356</v>
      </c>
      <c r="GA902" s="25" t="s">
        <v>78196</v>
      </c>
      <c r="GB902" s="25" t="s">
        <v>78196</v>
      </c>
      <c r="GC902" s="25" t="s">
        <v>326</v>
      </c>
      <c r="GD902" s="25" t="s">
        <v>326</v>
      </c>
      <c r="GE902" s="25" t="s">
        <v>78197</v>
      </c>
      <c r="GF902" s="25" t="s">
        <v>78197</v>
      </c>
      <c r="GG902" s="25" t="s">
        <v>78198</v>
      </c>
      <c r="GH902" s="25" t="s">
        <v>78199</v>
      </c>
      <c r="GI902" s="25" t="s">
        <v>78200</v>
      </c>
      <c r="GJ902" s="25" t="s">
        <v>78201</v>
      </c>
      <c r="GK902" s="25" t="s">
        <v>78202</v>
      </c>
      <c r="GL902" s="25" t="s">
        <v>78203</v>
      </c>
      <c r="GM902" s="25" t="s">
        <v>78204</v>
      </c>
      <c r="GN902" s="25" t="s">
        <v>78205</v>
      </c>
      <c r="GO902" s="25" t="s">
        <v>355</v>
      </c>
      <c r="GP902" s="25" t="s">
        <v>78206</v>
      </c>
      <c r="GQ902" s="25" t="s">
        <v>78207</v>
      </c>
      <c r="GR902" s="25" t="s">
        <v>356</v>
      </c>
      <c r="GS902" s="25" t="s">
        <v>78208</v>
      </c>
      <c r="GT902" s="25" t="s">
        <v>78209</v>
      </c>
      <c r="GU902" s="25" t="s">
        <v>78210</v>
      </c>
      <c r="GV902" s="25" t="s">
        <v>78211</v>
      </c>
      <c r="GW902" s="25" t="s">
        <v>78212</v>
      </c>
      <c r="GX902" s="25" t="s">
        <v>78213</v>
      </c>
      <c r="GY902" s="25" t="s">
        <v>78214</v>
      </c>
      <c r="GZ902" s="25" t="s">
        <v>78215</v>
      </c>
      <c r="HA902" s="25" t="s">
        <v>78216</v>
      </c>
      <c r="HB902" s="25" t="s">
        <v>78217</v>
      </c>
      <c r="HC902" s="25" t="s">
        <v>78218</v>
      </c>
      <c r="HD902" s="25" t="s">
        <v>78219</v>
      </c>
      <c r="HE902" s="25" t="s">
        <v>78220</v>
      </c>
      <c r="HF902" s="25" t="s">
        <v>78221</v>
      </c>
      <c r="HG902" s="25" t="s">
        <v>356</v>
      </c>
      <c r="HH902" s="25" t="s">
        <v>78222</v>
      </c>
      <c r="HI902" s="25" t="s">
        <v>326</v>
      </c>
      <c r="HJ902" s="25" t="s">
        <v>78223</v>
      </c>
      <c r="HM902" s="25" t="s">
        <v>78224</v>
      </c>
      <c r="HN902" s="25" t="s">
        <v>326</v>
      </c>
      <c r="HO902" s="25" t="s">
        <v>73281</v>
      </c>
      <c r="HP902" s="25" t="s">
        <v>62106</v>
      </c>
      <c r="HQ902" s="25" t="s">
        <v>78225</v>
      </c>
      <c r="HR902" s="25" t="s">
        <v>813</v>
      </c>
      <c r="HT902" s="25" t="s">
        <v>78226</v>
      </c>
      <c r="HU902" s="25" t="s">
        <v>355</v>
      </c>
      <c r="HV902" s="25" t="s">
        <v>326</v>
      </c>
      <c r="HW902" s="25" t="s">
        <v>326</v>
      </c>
      <c r="HX902" s="25" t="s">
        <v>78227</v>
      </c>
      <c r="HY902" s="25" t="s">
        <v>78191</v>
      </c>
      <c r="HZ902" s="25" t="s">
        <v>326</v>
      </c>
      <c r="IA902" s="25" t="s">
        <v>76016</v>
      </c>
      <c r="IB902" s="25" t="s">
        <v>78228</v>
      </c>
      <c r="IC902" s="25" t="s">
        <v>78229</v>
      </c>
      <c r="ID902" s="25" t="s">
        <v>78230</v>
      </c>
      <c r="IE902" s="25" t="s">
        <v>422</v>
      </c>
      <c r="IF902" s="25" t="s">
        <v>78231</v>
      </c>
      <c r="IG902" s="25" t="s">
        <v>78165</v>
      </c>
      <c r="IH902" s="25" t="s">
        <v>78232</v>
      </c>
      <c r="II902" s="25" t="s">
        <v>78233</v>
      </c>
      <c r="IJ902" s="25" t="s">
        <v>78234</v>
      </c>
      <c r="IK902" s="25" t="s">
        <v>78235</v>
      </c>
      <c r="IL902" s="25" t="s">
        <v>78236</v>
      </c>
      <c r="IM902" s="25" t="s">
        <v>70147</v>
      </c>
      <c r="IN902" s="25" t="s">
        <v>326</v>
      </c>
      <c r="IO902" s="25" t="s">
        <v>326</v>
      </c>
      <c r="IP902" s="25" t="s">
        <v>326</v>
      </c>
      <c r="IQ902" s="25" t="s">
        <v>326</v>
      </c>
      <c r="IR902" s="25" t="s">
        <v>326</v>
      </c>
      <c r="IS902" s="25" t="s">
        <v>78237</v>
      </c>
      <c r="IT902" s="25" t="s">
        <v>78238</v>
      </c>
      <c r="IU902" s="25" t="s">
        <v>78239</v>
      </c>
      <c r="IV902" s="25" t="s">
        <v>78240</v>
      </c>
      <c r="IW902" s="25" t="s">
        <v>78160</v>
      </c>
      <c r="IX902" s="25" t="s">
        <v>326</v>
      </c>
      <c r="IY902" s="25" t="s">
        <v>326</v>
      </c>
      <c r="IZ902" s="25" t="s">
        <v>326</v>
      </c>
      <c r="JA902" s="25" t="s">
        <v>326</v>
      </c>
      <c r="JB902" s="25" t="s">
        <v>326</v>
      </c>
      <c r="JC902" s="25" t="s">
        <v>70155</v>
      </c>
      <c r="JD902" s="25" t="s">
        <v>395</v>
      </c>
      <c r="JE902" s="25" t="s">
        <v>396</v>
      </c>
      <c r="JF902" s="25" t="s">
        <v>395</v>
      </c>
      <c r="JG902" s="25" t="s">
        <v>396</v>
      </c>
      <c r="JH902" s="25" t="s">
        <v>78173</v>
      </c>
      <c r="JI902" s="25" t="s">
        <v>326</v>
      </c>
      <c r="JJ902" s="25" t="s">
        <v>326</v>
      </c>
      <c r="JK902" s="25" t="s">
        <v>326</v>
      </c>
      <c r="JL902" s="25" t="s">
        <v>326</v>
      </c>
      <c r="JM902" s="25" t="s">
        <v>326</v>
      </c>
      <c r="JN902" s="25" t="s">
        <v>78241</v>
      </c>
      <c r="JO902" s="25" t="s">
        <v>78242</v>
      </c>
      <c r="JP902" s="25" t="s">
        <v>78243</v>
      </c>
      <c r="JQ902" s="25" t="s">
        <v>78242</v>
      </c>
      <c r="JR902" s="25" t="s">
        <v>78244</v>
      </c>
      <c r="JS902" s="25" t="s">
        <v>78245</v>
      </c>
      <c r="JT902" s="25" t="s">
        <v>78246</v>
      </c>
      <c r="JU902" s="25" t="s">
        <v>78245</v>
      </c>
      <c r="JV902" s="25" t="s">
        <v>78247</v>
      </c>
      <c r="JW902" s="25" t="s">
        <v>326</v>
      </c>
      <c r="JX902" s="25" t="s">
        <v>78248</v>
      </c>
      <c r="JY902" s="25" t="s">
        <v>78249</v>
      </c>
      <c r="JZ902" s="25" t="s">
        <v>78250</v>
      </c>
      <c r="KA902" s="25" t="s">
        <v>78251</v>
      </c>
      <c r="KB902" s="25" t="s">
        <v>78252</v>
      </c>
      <c r="KC902" s="25" t="s">
        <v>78233</v>
      </c>
      <c r="KD902" s="25" t="s">
        <v>78253</v>
      </c>
      <c r="KE902" s="25" t="s">
        <v>78254</v>
      </c>
      <c r="KF902" s="25" t="s">
        <v>78186</v>
      </c>
      <c r="KG902" s="25" t="s">
        <v>78255</v>
      </c>
      <c r="KH902" s="25" t="s">
        <v>78183</v>
      </c>
      <c r="KI902" s="25" t="s">
        <v>78256</v>
      </c>
      <c r="KJ902" s="25" t="s">
        <v>78253</v>
      </c>
      <c r="KK902" s="25" t="s">
        <v>78257</v>
      </c>
      <c r="KL902" s="25" t="s">
        <v>78258</v>
      </c>
      <c r="KM902" s="25" t="s">
        <v>78259</v>
      </c>
      <c r="KN902" s="25" t="s">
        <v>78251</v>
      </c>
      <c r="KO902" s="25" t="s">
        <v>78198</v>
      </c>
      <c r="KP902" s="25" t="s">
        <v>78260</v>
      </c>
      <c r="KQ902" s="25" t="s">
        <v>78261</v>
      </c>
      <c r="KR902" s="25" t="s">
        <v>78262</v>
      </c>
      <c r="KS902" s="25" t="s">
        <v>78185</v>
      </c>
      <c r="KT902" s="25" t="s">
        <v>78263</v>
      </c>
      <c r="KU902" s="25" t="s">
        <v>78264</v>
      </c>
      <c r="KV902" s="25" t="s">
        <v>78265</v>
      </c>
      <c r="KW902" s="25" t="s">
        <v>78266</v>
      </c>
      <c r="KX902" s="25" t="s">
        <v>78267</v>
      </c>
      <c r="KY902" s="25" t="s">
        <v>62385</v>
      </c>
    </row>
    <row r="903" spans="1:324" hidden="1" x14ac:dyDescent="0.2">
      <c r="A903" s="24">
        <f>VLOOKUP($H903,xRef2LineOfBusiness!$A$1:$D$1093,1,FALSE)</f>
        <v>149471</v>
      </c>
      <c r="B903" s="24">
        <f>VLOOKUP($H903,xRef2LineOfBusiness!$A$1:$D$1093,2,FALSE)</f>
        <v>-178749.44614049999</v>
      </c>
      <c r="C903" s="24" t="str">
        <f>VLOOKUP($H903,xRef2LineOfBusiness!$A$1:$D$1093,3,FALSE)</f>
        <v>COMMERCIAL BANKING</v>
      </c>
      <c r="D903" s="24" t="str">
        <f>VLOOKUP($H903,xRef2LineOfBusiness!$A$1:$D$1093,4,FALSE)</f>
        <v>LOMBARDO, KEVIN J</v>
      </c>
      <c r="E903" s="25" t="s">
        <v>19666</v>
      </c>
      <c r="F903" s="25" t="s">
        <v>322</v>
      </c>
      <c r="G903" s="25" t="s">
        <v>39530</v>
      </c>
      <c r="H903" s="27">
        <v>149471</v>
      </c>
      <c r="I903" s="25" t="s">
        <v>78268</v>
      </c>
      <c r="J903" s="25" t="s">
        <v>78268</v>
      </c>
      <c r="K903" s="25" t="s">
        <v>325</v>
      </c>
      <c r="L903" s="25" t="s">
        <v>325</v>
      </c>
      <c r="M903" s="25" t="s">
        <v>78268</v>
      </c>
      <c r="N903" s="25" t="s">
        <v>326</v>
      </c>
      <c r="O903" s="25" t="s">
        <v>381</v>
      </c>
      <c r="P903" s="25" t="s">
        <v>78269</v>
      </c>
      <c r="Q903" s="25" t="s">
        <v>6204</v>
      </c>
      <c r="R903" s="25" t="s">
        <v>330</v>
      </c>
      <c r="S903" s="25" t="s">
        <v>4310</v>
      </c>
      <c r="U903" s="25" t="s">
        <v>32861</v>
      </c>
      <c r="V903" s="25" t="s">
        <v>334</v>
      </c>
      <c r="W903" s="25" t="s">
        <v>78270</v>
      </c>
      <c r="X903" s="25" t="s">
        <v>326</v>
      </c>
      <c r="Y903" s="25" t="s">
        <v>78271</v>
      </c>
      <c r="Z903" s="25" t="s">
        <v>326</v>
      </c>
      <c r="AA903" s="25" t="s">
        <v>78271</v>
      </c>
      <c r="AB903" s="25" t="s">
        <v>326</v>
      </c>
      <c r="AC903" s="25" t="s">
        <v>326</v>
      </c>
      <c r="AD903" s="25" t="s">
        <v>326</v>
      </c>
      <c r="AE903" s="25" t="s">
        <v>78272</v>
      </c>
      <c r="AF903" s="25" t="s">
        <v>326</v>
      </c>
      <c r="AG903" s="25" t="s">
        <v>78272</v>
      </c>
      <c r="AH903" s="25" t="s">
        <v>78273</v>
      </c>
      <c r="AI903" s="25" t="s">
        <v>326</v>
      </c>
      <c r="AJ903" s="25" t="s">
        <v>326</v>
      </c>
      <c r="AK903" s="25" t="s">
        <v>326</v>
      </c>
      <c r="AL903" s="25" t="s">
        <v>326</v>
      </c>
      <c r="AM903" s="25" t="s">
        <v>326</v>
      </c>
      <c r="AN903" s="25" t="s">
        <v>78274</v>
      </c>
      <c r="AO903" s="25" t="s">
        <v>37648</v>
      </c>
      <c r="AP903" s="25" t="s">
        <v>326</v>
      </c>
      <c r="AQ903" s="25" t="s">
        <v>326</v>
      </c>
      <c r="AR903" s="25" t="s">
        <v>78275</v>
      </c>
      <c r="AS903" s="25" t="s">
        <v>78275</v>
      </c>
      <c r="AT903" s="25" t="s">
        <v>326</v>
      </c>
      <c r="AU903" s="25" t="s">
        <v>78275</v>
      </c>
      <c r="AV903" s="25" t="s">
        <v>326</v>
      </c>
      <c r="AW903" s="25" t="s">
        <v>78276</v>
      </c>
      <c r="AX903" s="25" t="s">
        <v>78277</v>
      </c>
      <c r="AY903" s="25" t="s">
        <v>78278</v>
      </c>
      <c r="AZ903" s="25" t="s">
        <v>326</v>
      </c>
      <c r="BA903" s="25" t="s">
        <v>78279</v>
      </c>
      <c r="BB903" s="25" t="s">
        <v>326</v>
      </c>
      <c r="BC903" s="25" t="s">
        <v>78279</v>
      </c>
      <c r="BD903" s="25" t="s">
        <v>326</v>
      </c>
      <c r="BE903" s="25" t="s">
        <v>78280</v>
      </c>
      <c r="BF903" s="25" t="s">
        <v>78281</v>
      </c>
      <c r="BG903" s="25" t="s">
        <v>326</v>
      </c>
      <c r="BH903" s="25" t="s">
        <v>326</v>
      </c>
      <c r="BI903" s="25" t="s">
        <v>78282</v>
      </c>
      <c r="BJ903" s="25" t="s">
        <v>326</v>
      </c>
      <c r="BK903" s="25" t="s">
        <v>78283</v>
      </c>
      <c r="BL903" s="25" t="s">
        <v>326</v>
      </c>
      <c r="BM903" s="25" t="s">
        <v>78284</v>
      </c>
      <c r="BN903" s="25" t="s">
        <v>326</v>
      </c>
      <c r="BO903" s="25" t="s">
        <v>326</v>
      </c>
      <c r="BP903" s="25" t="s">
        <v>78284</v>
      </c>
      <c r="BQ903" s="25" t="s">
        <v>326</v>
      </c>
      <c r="BR903" s="25" t="s">
        <v>67795</v>
      </c>
      <c r="BS903" s="25" t="s">
        <v>326</v>
      </c>
      <c r="BT903" s="25" t="s">
        <v>326</v>
      </c>
      <c r="BU903" s="25" t="s">
        <v>326</v>
      </c>
      <c r="BV903" s="25" t="s">
        <v>78285</v>
      </c>
      <c r="BW903" s="25" t="s">
        <v>78286</v>
      </c>
      <c r="BX903" s="25" t="s">
        <v>326</v>
      </c>
      <c r="BY903" s="25" t="s">
        <v>78287</v>
      </c>
      <c r="BZ903" s="25" t="s">
        <v>326</v>
      </c>
      <c r="CA903" s="25" t="s">
        <v>78288</v>
      </c>
      <c r="CB903" s="25" t="s">
        <v>326</v>
      </c>
      <c r="CC903" s="25" t="s">
        <v>326</v>
      </c>
      <c r="CD903" s="25" t="s">
        <v>326</v>
      </c>
      <c r="CE903" s="25" t="s">
        <v>326</v>
      </c>
      <c r="CF903" s="25" t="s">
        <v>78289</v>
      </c>
      <c r="CG903" s="25" t="s">
        <v>78290</v>
      </c>
      <c r="CH903" s="25" t="s">
        <v>326</v>
      </c>
      <c r="CI903" s="25" t="s">
        <v>326</v>
      </c>
      <c r="CJ903" s="25" t="s">
        <v>326</v>
      </c>
      <c r="CK903" s="25" t="s">
        <v>1790</v>
      </c>
      <c r="CL903" s="25" t="s">
        <v>326</v>
      </c>
      <c r="CM903" s="25" t="s">
        <v>326</v>
      </c>
      <c r="CN903" s="25" t="s">
        <v>326</v>
      </c>
      <c r="CO903" s="25" t="s">
        <v>78291</v>
      </c>
      <c r="CP903" s="25" t="s">
        <v>78292</v>
      </c>
      <c r="CQ903" s="25" t="s">
        <v>78293</v>
      </c>
      <c r="CR903" s="25" t="s">
        <v>78281</v>
      </c>
      <c r="CS903" s="25" t="s">
        <v>78294</v>
      </c>
      <c r="CT903" s="25" t="s">
        <v>326</v>
      </c>
      <c r="CU903" s="25" t="s">
        <v>78294</v>
      </c>
      <c r="CV903" s="25" t="s">
        <v>78295</v>
      </c>
      <c r="CW903" s="25" t="s">
        <v>326</v>
      </c>
      <c r="CX903" s="25" t="s">
        <v>78295</v>
      </c>
      <c r="CY903" s="25" t="s">
        <v>78296</v>
      </c>
      <c r="CZ903" s="25" t="s">
        <v>26156</v>
      </c>
      <c r="DA903" s="25" t="s">
        <v>78297</v>
      </c>
      <c r="DB903" s="25" t="s">
        <v>326</v>
      </c>
      <c r="DC903" s="25" t="s">
        <v>326</v>
      </c>
      <c r="DD903" s="25" t="s">
        <v>78298</v>
      </c>
      <c r="DE903" s="25" t="s">
        <v>30492</v>
      </c>
      <c r="DF903" s="25" t="s">
        <v>326</v>
      </c>
      <c r="DG903" s="25" t="s">
        <v>78299</v>
      </c>
      <c r="DH903" s="25" t="s">
        <v>326</v>
      </c>
      <c r="DI903" s="25" t="s">
        <v>78300</v>
      </c>
      <c r="DJ903" s="25" t="s">
        <v>2439</v>
      </c>
      <c r="DK903" s="25" t="s">
        <v>78301</v>
      </c>
      <c r="DL903" s="25" t="s">
        <v>326</v>
      </c>
      <c r="DM903" s="25" t="s">
        <v>78302</v>
      </c>
      <c r="DN903" s="25" t="s">
        <v>78303</v>
      </c>
      <c r="DO903" s="25" t="s">
        <v>17668</v>
      </c>
      <c r="DP903" s="25" t="s">
        <v>326</v>
      </c>
      <c r="DQ903" s="25" t="s">
        <v>78304</v>
      </c>
      <c r="DR903" s="25" t="s">
        <v>78305</v>
      </c>
      <c r="DS903" s="25" t="s">
        <v>78306</v>
      </c>
      <c r="DT903" s="25" t="s">
        <v>78307</v>
      </c>
      <c r="DU903" s="25" t="s">
        <v>326</v>
      </c>
      <c r="DV903" s="25" t="s">
        <v>78307</v>
      </c>
      <c r="DW903" s="25" t="s">
        <v>326</v>
      </c>
      <c r="DX903" s="25" t="s">
        <v>78308</v>
      </c>
      <c r="DY903" s="25" t="s">
        <v>326</v>
      </c>
      <c r="DZ903" s="25" t="s">
        <v>326</v>
      </c>
      <c r="EA903" s="25" t="s">
        <v>326</v>
      </c>
      <c r="EB903" s="25" t="s">
        <v>78308</v>
      </c>
      <c r="EC903" s="25" t="s">
        <v>326</v>
      </c>
      <c r="ED903" s="25" t="s">
        <v>78308</v>
      </c>
      <c r="EE903" s="25" t="s">
        <v>326</v>
      </c>
      <c r="EF903" s="25" t="s">
        <v>326</v>
      </c>
      <c r="EG903" s="25" t="s">
        <v>326</v>
      </c>
      <c r="EH903" s="25" t="s">
        <v>78309</v>
      </c>
      <c r="EI903" s="25" t="s">
        <v>325</v>
      </c>
      <c r="FE903" s="25" t="s">
        <v>78310</v>
      </c>
      <c r="FF903" s="25" t="s">
        <v>78311</v>
      </c>
      <c r="FG903" s="25" t="s">
        <v>78312</v>
      </c>
      <c r="FH903" s="25" t="s">
        <v>78313</v>
      </c>
      <c r="FI903" s="25" t="s">
        <v>78313</v>
      </c>
      <c r="FJ903" s="25" t="s">
        <v>78314</v>
      </c>
      <c r="FK903" s="25" t="s">
        <v>78315</v>
      </c>
      <c r="FL903" s="25" t="s">
        <v>78315</v>
      </c>
      <c r="FM903" s="25" t="s">
        <v>78316</v>
      </c>
      <c r="FN903" s="25" t="s">
        <v>78317</v>
      </c>
      <c r="FO903" s="25" t="s">
        <v>78318</v>
      </c>
      <c r="FP903" s="25" t="s">
        <v>78319</v>
      </c>
      <c r="FQ903" s="25" t="s">
        <v>78320</v>
      </c>
      <c r="FR903" s="25" t="s">
        <v>78321</v>
      </c>
      <c r="FS903" s="25" t="s">
        <v>78322</v>
      </c>
      <c r="FT903" s="25" t="s">
        <v>78323</v>
      </c>
      <c r="FU903" s="25" t="s">
        <v>78324</v>
      </c>
      <c r="FV903" s="25" t="s">
        <v>78325</v>
      </c>
      <c r="FW903" s="25" t="s">
        <v>78326</v>
      </c>
      <c r="FX903" s="25" t="s">
        <v>78327</v>
      </c>
      <c r="FY903" s="25" t="s">
        <v>326</v>
      </c>
      <c r="FZ903" s="25" t="s">
        <v>78328</v>
      </c>
      <c r="GA903" s="25" t="s">
        <v>78329</v>
      </c>
      <c r="GB903" s="25" t="s">
        <v>78329</v>
      </c>
      <c r="GC903" s="25" t="s">
        <v>326</v>
      </c>
      <c r="GD903" s="25" t="s">
        <v>326</v>
      </c>
      <c r="GE903" s="25" t="s">
        <v>78330</v>
      </c>
      <c r="GF903" s="25" t="s">
        <v>78330</v>
      </c>
      <c r="GG903" s="25" t="s">
        <v>78331</v>
      </c>
      <c r="GH903" s="25" t="s">
        <v>78332</v>
      </c>
      <c r="GI903" s="25" t="s">
        <v>78333</v>
      </c>
      <c r="GJ903" s="25" t="s">
        <v>78334</v>
      </c>
      <c r="GK903" s="25" t="s">
        <v>78335</v>
      </c>
      <c r="GL903" s="25" t="s">
        <v>78336</v>
      </c>
      <c r="GM903" s="25" t="s">
        <v>78337</v>
      </c>
      <c r="GN903" s="25" t="s">
        <v>78338</v>
      </c>
      <c r="GO903" s="25" t="s">
        <v>78339</v>
      </c>
      <c r="GP903" s="25" t="s">
        <v>78340</v>
      </c>
      <c r="GQ903" s="25" t="s">
        <v>78341</v>
      </c>
      <c r="GR903" s="25" t="s">
        <v>78342</v>
      </c>
      <c r="GS903" s="25" t="s">
        <v>78343</v>
      </c>
      <c r="GT903" s="25" t="s">
        <v>78344</v>
      </c>
      <c r="GU903" s="25" t="s">
        <v>78345</v>
      </c>
      <c r="GV903" s="25" t="s">
        <v>78346</v>
      </c>
      <c r="GW903" s="25" t="s">
        <v>78347</v>
      </c>
      <c r="GX903" s="25" t="s">
        <v>78348</v>
      </c>
      <c r="GY903" s="25" t="s">
        <v>78349</v>
      </c>
      <c r="GZ903" s="25" t="s">
        <v>78350</v>
      </c>
      <c r="HA903" s="25" t="s">
        <v>78351</v>
      </c>
      <c r="HB903" s="25" t="s">
        <v>78352</v>
      </c>
      <c r="HC903" s="25" t="s">
        <v>78353</v>
      </c>
      <c r="HD903" s="25" t="s">
        <v>78354</v>
      </c>
      <c r="HE903" s="25" t="s">
        <v>78355</v>
      </c>
      <c r="HF903" s="25" t="s">
        <v>78356</v>
      </c>
      <c r="HG903" s="25" t="s">
        <v>356</v>
      </c>
      <c r="HH903" s="25" t="s">
        <v>78357</v>
      </c>
      <c r="HI903" s="25" t="s">
        <v>326</v>
      </c>
      <c r="HJ903" s="25" t="s">
        <v>78358</v>
      </c>
      <c r="HM903" s="25" t="s">
        <v>78359</v>
      </c>
      <c r="HN903" s="25" t="s">
        <v>78273</v>
      </c>
      <c r="HO903" s="25" t="s">
        <v>78360</v>
      </c>
      <c r="HP903" s="25" t="s">
        <v>74116</v>
      </c>
      <c r="HQ903" s="25" t="s">
        <v>78288</v>
      </c>
      <c r="HR903" s="25" t="s">
        <v>5053</v>
      </c>
      <c r="HT903" s="25" t="s">
        <v>78361</v>
      </c>
      <c r="HU903" s="25" t="s">
        <v>78362</v>
      </c>
      <c r="HV903" s="25" t="s">
        <v>326</v>
      </c>
      <c r="HW903" s="25" t="s">
        <v>326</v>
      </c>
      <c r="HX903" s="25" t="s">
        <v>78363</v>
      </c>
      <c r="HY903" s="25" t="s">
        <v>78323</v>
      </c>
      <c r="HZ903" s="25" t="s">
        <v>326</v>
      </c>
      <c r="IA903" s="25" t="s">
        <v>78364</v>
      </c>
      <c r="IB903" s="25" t="s">
        <v>78365</v>
      </c>
      <c r="IC903" s="25" t="s">
        <v>78366</v>
      </c>
      <c r="ID903" s="25" t="s">
        <v>78367</v>
      </c>
      <c r="IF903" s="25" t="s">
        <v>78368</v>
      </c>
      <c r="IG903" s="25" t="s">
        <v>78369</v>
      </c>
      <c r="IH903" s="25" t="s">
        <v>78370</v>
      </c>
      <c r="II903" s="25" t="s">
        <v>78370</v>
      </c>
      <c r="IJ903" s="25" t="s">
        <v>78369</v>
      </c>
      <c r="IK903" s="25" t="s">
        <v>78371</v>
      </c>
      <c r="IL903" s="25" t="s">
        <v>78372</v>
      </c>
      <c r="IM903" s="25" t="s">
        <v>78313</v>
      </c>
      <c r="IN903" s="25" t="s">
        <v>326</v>
      </c>
      <c r="IO903" s="25" t="s">
        <v>326</v>
      </c>
      <c r="IP903" s="25" t="s">
        <v>326</v>
      </c>
      <c r="IQ903" s="25" t="s">
        <v>326</v>
      </c>
      <c r="IR903" s="25" t="s">
        <v>326</v>
      </c>
      <c r="IS903" s="25" t="s">
        <v>78373</v>
      </c>
      <c r="IT903" s="25" t="s">
        <v>78373</v>
      </c>
      <c r="IU903" s="25" t="s">
        <v>78374</v>
      </c>
      <c r="IV903" s="25" t="s">
        <v>78375</v>
      </c>
      <c r="IW903" s="25" t="s">
        <v>78272</v>
      </c>
      <c r="IX903" s="25" t="s">
        <v>326</v>
      </c>
      <c r="IY903" s="25" t="s">
        <v>326</v>
      </c>
      <c r="IZ903" s="25" t="s">
        <v>326</v>
      </c>
      <c r="JA903" s="25" t="s">
        <v>326</v>
      </c>
      <c r="JB903" s="25" t="s">
        <v>326</v>
      </c>
      <c r="JC903" s="25" t="s">
        <v>78275</v>
      </c>
      <c r="JD903" s="25" t="s">
        <v>395</v>
      </c>
      <c r="JE903" s="25" t="s">
        <v>396</v>
      </c>
      <c r="JF903" s="25" t="s">
        <v>395</v>
      </c>
      <c r="JG903" s="25" t="s">
        <v>396</v>
      </c>
      <c r="JH903" s="25" t="s">
        <v>78376</v>
      </c>
      <c r="JI903" s="25" t="s">
        <v>1123</v>
      </c>
      <c r="JJ903" s="25" t="s">
        <v>326</v>
      </c>
      <c r="JK903" s="25" t="s">
        <v>326</v>
      </c>
      <c r="JL903" s="25" t="s">
        <v>326</v>
      </c>
      <c r="JM903" s="25" t="s">
        <v>326</v>
      </c>
      <c r="JN903" s="25" t="s">
        <v>78377</v>
      </c>
      <c r="JO903" s="25" t="s">
        <v>78378</v>
      </c>
      <c r="JP903" s="25" t="s">
        <v>78379</v>
      </c>
      <c r="JQ903" s="25" t="s">
        <v>78378</v>
      </c>
      <c r="JR903" s="25" t="s">
        <v>78380</v>
      </c>
      <c r="JS903" s="25" t="s">
        <v>78381</v>
      </c>
      <c r="JT903" s="25" t="s">
        <v>78382</v>
      </c>
      <c r="JU903" s="25" t="s">
        <v>78381</v>
      </c>
      <c r="JV903" s="25" t="s">
        <v>78383</v>
      </c>
      <c r="JW903" s="25" t="s">
        <v>326</v>
      </c>
      <c r="JX903" s="25" t="s">
        <v>78384</v>
      </c>
      <c r="JY903" s="25" t="s">
        <v>78385</v>
      </c>
      <c r="JZ903" s="25" t="s">
        <v>78386</v>
      </c>
      <c r="KA903" s="25" t="s">
        <v>78387</v>
      </c>
      <c r="KB903" s="25" t="s">
        <v>78388</v>
      </c>
      <c r="KC903" s="25" t="s">
        <v>78370</v>
      </c>
      <c r="KD903" s="25" t="s">
        <v>78389</v>
      </c>
      <c r="KE903" s="25" t="s">
        <v>78390</v>
      </c>
      <c r="KF903" s="25" t="s">
        <v>78317</v>
      </c>
      <c r="KG903" s="25" t="s">
        <v>78391</v>
      </c>
      <c r="KH903" s="25" t="s">
        <v>78315</v>
      </c>
      <c r="KI903" s="25" t="s">
        <v>37252</v>
      </c>
      <c r="KJ903" s="25" t="s">
        <v>78389</v>
      </c>
      <c r="KK903" s="25" t="s">
        <v>78392</v>
      </c>
      <c r="KL903" s="25" t="s">
        <v>78393</v>
      </c>
      <c r="KM903" s="25" t="s">
        <v>78394</v>
      </c>
      <c r="KN903" s="25" t="s">
        <v>78387</v>
      </c>
      <c r="KO903" s="25" t="s">
        <v>78331</v>
      </c>
      <c r="KP903" s="25" t="s">
        <v>78395</v>
      </c>
      <c r="KQ903" s="25" t="s">
        <v>78396</v>
      </c>
      <c r="KR903" s="25" t="s">
        <v>78397</v>
      </c>
      <c r="KS903" s="25" t="s">
        <v>78316</v>
      </c>
      <c r="KT903" s="25" t="s">
        <v>78398</v>
      </c>
      <c r="KU903" s="25" t="s">
        <v>78399</v>
      </c>
      <c r="KV903" s="25" t="s">
        <v>78400</v>
      </c>
      <c r="KW903" s="25" t="s">
        <v>77152</v>
      </c>
      <c r="KX903" s="25" t="s">
        <v>78401</v>
      </c>
      <c r="KY903" s="25" t="s">
        <v>78402</v>
      </c>
      <c r="KZ903" s="25" t="s">
        <v>78403</v>
      </c>
      <c r="LA903" s="25" t="s">
        <v>78404</v>
      </c>
      <c r="LB903" s="25" t="s">
        <v>78405</v>
      </c>
      <c r="LC903" s="25" t="s">
        <v>78406</v>
      </c>
      <c r="LD903" s="25" t="s">
        <v>78370</v>
      </c>
      <c r="LE903" s="25" t="s">
        <v>78407</v>
      </c>
      <c r="LF903" s="25" t="s">
        <v>78408</v>
      </c>
      <c r="LG903" s="25" t="s">
        <v>78409</v>
      </c>
      <c r="LH903" s="25" t="s">
        <v>78376</v>
      </c>
      <c r="LI903" s="25" t="s">
        <v>326</v>
      </c>
      <c r="LJ903" s="25" t="s">
        <v>78410</v>
      </c>
      <c r="LK903" s="25" t="s">
        <v>78411</v>
      </c>
      <c r="LL903" s="25" t="s">
        <v>326</v>
      </c>
    </row>
    <row r="904" spans="1:324" x14ac:dyDescent="0.2">
      <c r="A904" s="24">
        <f>VLOOKUP($H904,xRef2LineOfBusiness!$A$1:$D$1093,1,FALSE)</f>
        <v>142539</v>
      </c>
      <c r="B904" s="24" t="e">
        <f>VLOOKUP($H904,xRef2LineOfBusiness!$A$1:$D$1093,2,FALSE)</f>
        <v>#N/A</v>
      </c>
      <c r="C904" s="24" t="e">
        <f>VLOOKUP($H904,xRef2LineOfBusiness!$A$1:$D$1093,3,FALSE)</f>
        <v>#N/A</v>
      </c>
      <c r="D904" s="24" t="e">
        <f>VLOOKUP($H904,xRef2LineOfBusiness!$A$1:$D$1093,4,FALSE)</f>
        <v>#N/A</v>
      </c>
      <c r="E904" s="25" t="s">
        <v>42182</v>
      </c>
      <c r="F904" s="25" t="s">
        <v>322</v>
      </c>
      <c r="G904" s="25" t="s">
        <v>1575</v>
      </c>
      <c r="H904" s="27">
        <v>142539</v>
      </c>
      <c r="I904" s="25" t="s">
        <v>78412</v>
      </c>
      <c r="J904" s="25" t="s">
        <v>78412</v>
      </c>
      <c r="K904" s="25" t="s">
        <v>325</v>
      </c>
      <c r="L904" s="25" t="s">
        <v>325</v>
      </c>
      <c r="M904" s="25" t="s">
        <v>78412</v>
      </c>
      <c r="N904" s="25" t="s">
        <v>326</v>
      </c>
      <c r="O904" s="25" t="s">
        <v>591</v>
      </c>
      <c r="P904" s="25" t="s">
        <v>78413</v>
      </c>
      <c r="Q904" s="25" t="s">
        <v>11042</v>
      </c>
      <c r="R904" s="25" t="s">
        <v>330</v>
      </c>
      <c r="S904" s="25" t="s">
        <v>698</v>
      </c>
      <c r="T904" s="25" t="s">
        <v>78414</v>
      </c>
      <c r="U904" s="25" t="s">
        <v>78415</v>
      </c>
      <c r="V904" s="25" t="s">
        <v>334</v>
      </c>
      <c r="W904" s="25" t="s">
        <v>8992</v>
      </c>
      <c r="X904" s="25" t="s">
        <v>326</v>
      </c>
      <c r="Y904" s="25" t="s">
        <v>7429</v>
      </c>
      <c r="Z904" s="25" t="s">
        <v>424</v>
      </c>
      <c r="AA904" s="25" t="s">
        <v>8356</v>
      </c>
      <c r="AB904" s="25" t="s">
        <v>326</v>
      </c>
      <c r="AC904" s="25" t="s">
        <v>326</v>
      </c>
      <c r="AD904" s="25" t="s">
        <v>326</v>
      </c>
      <c r="AE904" s="25" t="s">
        <v>78416</v>
      </c>
      <c r="AF904" s="25" t="s">
        <v>326</v>
      </c>
      <c r="AG904" s="25" t="s">
        <v>78416</v>
      </c>
      <c r="AH904" s="25" t="s">
        <v>326</v>
      </c>
      <c r="AI904" s="25" t="s">
        <v>326</v>
      </c>
      <c r="AJ904" s="25" t="s">
        <v>326</v>
      </c>
      <c r="AK904" s="25" t="s">
        <v>326</v>
      </c>
      <c r="AL904" s="25" t="s">
        <v>326</v>
      </c>
      <c r="AM904" s="25" t="s">
        <v>326</v>
      </c>
      <c r="AN904" s="25" t="s">
        <v>27681</v>
      </c>
      <c r="AO904" s="25" t="s">
        <v>326</v>
      </c>
      <c r="AP904" s="25" t="s">
        <v>326</v>
      </c>
      <c r="AQ904" s="25" t="s">
        <v>326</v>
      </c>
      <c r="AR904" s="25" t="s">
        <v>56831</v>
      </c>
      <c r="AS904" s="25" t="s">
        <v>56831</v>
      </c>
      <c r="AT904" s="25" t="s">
        <v>60754</v>
      </c>
      <c r="AU904" s="25" t="s">
        <v>1676</v>
      </c>
      <c r="AV904" s="25" t="s">
        <v>326</v>
      </c>
      <c r="AW904" s="25" t="s">
        <v>326</v>
      </c>
      <c r="AX904" s="25" t="s">
        <v>458</v>
      </c>
      <c r="AY904" s="25" t="s">
        <v>6391</v>
      </c>
      <c r="AZ904" s="25" t="s">
        <v>326</v>
      </c>
      <c r="BA904" s="25" t="s">
        <v>326</v>
      </c>
      <c r="BB904" s="25" t="s">
        <v>326</v>
      </c>
      <c r="BC904" s="25" t="s">
        <v>326</v>
      </c>
      <c r="BD904" s="25" t="s">
        <v>326</v>
      </c>
      <c r="BE904" s="25" t="s">
        <v>10105</v>
      </c>
      <c r="BF904" s="25" t="s">
        <v>78417</v>
      </c>
      <c r="BG904" s="25" t="s">
        <v>326</v>
      </c>
      <c r="BH904" s="25" t="s">
        <v>4610</v>
      </c>
      <c r="BI904" s="25" t="s">
        <v>977</v>
      </c>
      <c r="BJ904" s="25" t="s">
        <v>326</v>
      </c>
      <c r="BK904" s="25" t="s">
        <v>2601</v>
      </c>
      <c r="BL904" s="25" t="s">
        <v>326</v>
      </c>
      <c r="BM904" s="25" t="s">
        <v>440</v>
      </c>
      <c r="BN904" s="25" t="s">
        <v>326</v>
      </c>
      <c r="BO904" s="25" t="s">
        <v>326</v>
      </c>
      <c r="BP904" s="25" t="s">
        <v>440</v>
      </c>
      <c r="BQ904" s="25" t="s">
        <v>326</v>
      </c>
      <c r="BR904" s="25" t="s">
        <v>326</v>
      </c>
      <c r="BS904" s="25" t="s">
        <v>326</v>
      </c>
      <c r="BT904" s="25" t="s">
        <v>326</v>
      </c>
      <c r="BU904" s="25" t="s">
        <v>326</v>
      </c>
      <c r="BV904" s="25" t="s">
        <v>62482</v>
      </c>
      <c r="BW904" s="25" t="s">
        <v>1750</v>
      </c>
      <c r="BX904" s="25" t="s">
        <v>11567</v>
      </c>
      <c r="BY904" s="25" t="s">
        <v>326</v>
      </c>
      <c r="BZ904" s="25" t="s">
        <v>326</v>
      </c>
      <c r="CA904" s="25" t="s">
        <v>326</v>
      </c>
      <c r="CB904" s="25" t="s">
        <v>326</v>
      </c>
      <c r="CC904" s="25" t="s">
        <v>326</v>
      </c>
      <c r="CD904" s="25" t="s">
        <v>326</v>
      </c>
      <c r="CE904" s="25" t="s">
        <v>326</v>
      </c>
      <c r="CF904" s="25" t="s">
        <v>1750</v>
      </c>
      <c r="CG904" s="25" t="s">
        <v>50669</v>
      </c>
      <c r="CH904" s="25" t="s">
        <v>326</v>
      </c>
      <c r="CI904" s="25" t="s">
        <v>326</v>
      </c>
      <c r="CJ904" s="25" t="s">
        <v>326</v>
      </c>
      <c r="CK904" s="25" t="s">
        <v>433</v>
      </c>
      <c r="CL904" s="25" t="s">
        <v>326</v>
      </c>
      <c r="CM904" s="25" t="s">
        <v>326</v>
      </c>
      <c r="CN904" s="25" t="s">
        <v>326</v>
      </c>
      <c r="CO904" s="25" t="s">
        <v>23250</v>
      </c>
      <c r="CP904" s="25" t="s">
        <v>326</v>
      </c>
      <c r="CQ904" s="25" t="s">
        <v>66524</v>
      </c>
      <c r="CR904" s="25" t="s">
        <v>78417</v>
      </c>
      <c r="CS904" s="25" t="s">
        <v>78418</v>
      </c>
      <c r="CT904" s="25" t="s">
        <v>326</v>
      </c>
      <c r="CU904" s="25" t="s">
        <v>78418</v>
      </c>
      <c r="CV904" s="25" t="s">
        <v>78419</v>
      </c>
      <c r="CW904" s="25" t="s">
        <v>326</v>
      </c>
      <c r="CX904" s="25" t="s">
        <v>78419</v>
      </c>
      <c r="CY904" s="25" t="s">
        <v>78420</v>
      </c>
      <c r="CZ904" s="25" t="s">
        <v>78421</v>
      </c>
      <c r="DA904" s="25" t="s">
        <v>29240</v>
      </c>
      <c r="DB904" s="25" t="s">
        <v>326</v>
      </c>
      <c r="DC904" s="25" t="s">
        <v>76249</v>
      </c>
      <c r="DD904" s="25" t="s">
        <v>22176</v>
      </c>
      <c r="DE904" s="25" t="s">
        <v>326</v>
      </c>
      <c r="DF904" s="25" t="s">
        <v>326</v>
      </c>
      <c r="DG904" s="25" t="s">
        <v>78422</v>
      </c>
      <c r="DH904" s="25" t="s">
        <v>326</v>
      </c>
      <c r="DI904" s="25" t="s">
        <v>6862</v>
      </c>
      <c r="DJ904" s="25" t="s">
        <v>326</v>
      </c>
      <c r="DK904" s="25" t="s">
        <v>338</v>
      </c>
      <c r="DL904" s="25" t="s">
        <v>326</v>
      </c>
      <c r="DM904" s="25" t="s">
        <v>326</v>
      </c>
      <c r="DN904" s="25" t="s">
        <v>326</v>
      </c>
      <c r="DO904" s="25" t="s">
        <v>326</v>
      </c>
      <c r="DP904" s="25" t="s">
        <v>6794</v>
      </c>
      <c r="DQ904" s="25" t="s">
        <v>12723</v>
      </c>
      <c r="DR904" s="25" t="s">
        <v>14147</v>
      </c>
      <c r="DS904" s="25" t="s">
        <v>5998</v>
      </c>
      <c r="DT904" s="25" t="s">
        <v>326</v>
      </c>
      <c r="DU904" s="25" t="s">
        <v>326</v>
      </c>
      <c r="DV904" s="25" t="s">
        <v>326</v>
      </c>
      <c r="DW904" s="25" t="s">
        <v>326</v>
      </c>
      <c r="DX904" s="25" t="s">
        <v>5998</v>
      </c>
      <c r="DY904" s="25" t="s">
        <v>326</v>
      </c>
      <c r="DZ904" s="25" t="s">
        <v>326</v>
      </c>
      <c r="EA904" s="25" t="s">
        <v>326</v>
      </c>
      <c r="EB904" s="25" t="s">
        <v>5998</v>
      </c>
      <c r="EC904" s="25" t="s">
        <v>326</v>
      </c>
      <c r="ED904" s="25" t="s">
        <v>5998</v>
      </c>
      <c r="EE904" s="25" t="s">
        <v>326</v>
      </c>
      <c r="EF904" s="25" t="s">
        <v>384</v>
      </c>
      <c r="EG904" s="25" t="s">
        <v>326</v>
      </c>
      <c r="EH904" s="25" t="s">
        <v>326</v>
      </c>
      <c r="EI904" s="25" t="s">
        <v>325</v>
      </c>
      <c r="FE904" s="25" t="s">
        <v>3535</v>
      </c>
      <c r="FF904" s="25" t="s">
        <v>78423</v>
      </c>
      <c r="FG904" s="25" t="s">
        <v>78424</v>
      </c>
      <c r="FH904" s="25" t="s">
        <v>66524</v>
      </c>
      <c r="FI904" s="25" t="s">
        <v>66524</v>
      </c>
      <c r="FJ904" s="25" t="s">
        <v>78425</v>
      </c>
      <c r="FK904" s="25" t="s">
        <v>78425</v>
      </c>
      <c r="FL904" s="25" t="s">
        <v>78425</v>
      </c>
      <c r="FM904" s="25" t="s">
        <v>78426</v>
      </c>
      <c r="FN904" s="25" t="s">
        <v>78427</v>
      </c>
      <c r="FO904" s="25" t="s">
        <v>78428</v>
      </c>
      <c r="FP904" s="25" t="s">
        <v>78429</v>
      </c>
      <c r="FQ904" s="25" t="s">
        <v>78430</v>
      </c>
      <c r="FR904" s="25" t="s">
        <v>44459</v>
      </c>
      <c r="FS904" s="25" t="s">
        <v>44459</v>
      </c>
      <c r="FT904" s="25" t="s">
        <v>78431</v>
      </c>
      <c r="FU904" s="25" t="s">
        <v>78432</v>
      </c>
      <c r="FV904" s="25" t="s">
        <v>78433</v>
      </c>
      <c r="FW904" s="25" t="s">
        <v>78434</v>
      </c>
      <c r="FX904" s="25" t="s">
        <v>78435</v>
      </c>
      <c r="FY904" s="25" t="s">
        <v>78436</v>
      </c>
      <c r="FZ904" s="25" t="s">
        <v>326</v>
      </c>
      <c r="GA904" s="25" t="s">
        <v>78437</v>
      </c>
      <c r="GB904" s="25" t="s">
        <v>78438</v>
      </c>
      <c r="GC904" s="25" t="s">
        <v>326</v>
      </c>
      <c r="GD904" s="25" t="s">
        <v>326</v>
      </c>
      <c r="GE904" s="25" t="s">
        <v>78439</v>
      </c>
      <c r="GF904" s="25" t="s">
        <v>78439</v>
      </c>
      <c r="GG904" s="25" t="s">
        <v>78440</v>
      </c>
      <c r="GH904" s="25" t="s">
        <v>78441</v>
      </c>
      <c r="GI904" s="25" t="s">
        <v>78442</v>
      </c>
      <c r="GJ904" s="25" t="s">
        <v>78443</v>
      </c>
      <c r="GK904" s="25" t="s">
        <v>78444</v>
      </c>
      <c r="GL904" s="25" t="s">
        <v>78432</v>
      </c>
      <c r="GM904" s="25" t="s">
        <v>78445</v>
      </c>
      <c r="GN904" s="25" t="s">
        <v>78446</v>
      </c>
      <c r="GO904" s="25" t="s">
        <v>78447</v>
      </c>
      <c r="GP904" s="25" t="s">
        <v>78448</v>
      </c>
      <c r="GQ904" s="25" t="s">
        <v>78449</v>
      </c>
      <c r="GR904" s="25" t="s">
        <v>78450</v>
      </c>
      <c r="GS904" s="25" t="s">
        <v>78447</v>
      </c>
      <c r="GT904" s="25" t="s">
        <v>78451</v>
      </c>
      <c r="GU904" s="25" t="s">
        <v>78452</v>
      </c>
      <c r="GV904" s="25" t="s">
        <v>78453</v>
      </c>
      <c r="GW904" s="25" t="s">
        <v>78454</v>
      </c>
      <c r="GX904" s="25" t="s">
        <v>78455</v>
      </c>
      <c r="GY904" s="25" t="s">
        <v>344</v>
      </c>
      <c r="GZ904" s="25" t="s">
        <v>78456</v>
      </c>
      <c r="HA904" s="25" t="s">
        <v>32501</v>
      </c>
      <c r="HB904" s="25" t="s">
        <v>78457</v>
      </c>
      <c r="HC904" s="25" t="s">
        <v>25966</v>
      </c>
      <c r="HD904" s="25" t="s">
        <v>37767</v>
      </c>
      <c r="HE904" s="25" t="s">
        <v>22696</v>
      </c>
      <c r="HF904" s="25" t="s">
        <v>78458</v>
      </c>
      <c r="HG904" s="25" t="s">
        <v>78433</v>
      </c>
      <c r="HH904" s="25" t="s">
        <v>78459</v>
      </c>
      <c r="HI904" s="25" t="s">
        <v>326</v>
      </c>
      <c r="HJ904" s="25" t="s">
        <v>78460</v>
      </c>
      <c r="HM904" s="25" t="s">
        <v>78461</v>
      </c>
      <c r="HN904" s="25" t="s">
        <v>326</v>
      </c>
      <c r="HO904" s="25" t="s">
        <v>3518</v>
      </c>
      <c r="HP904" s="25" t="s">
        <v>440</v>
      </c>
      <c r="HQ904" s="25" t="s">
        <v>326</v>
      </c>
      <c r="HR904" s="25" t="s">
        <v>6068</v>
      </c>
      <c r="HT904" s="25" t="s">
        <v>78461</v>
      </c>
      <c r="HU904" s="25" t="s">
        <v>78462</v>
      </c>
      <c r="HV904" s="25" t="s">
        <v>326</v>
      </c>
      <c r="HW904" s="25" t="s">
        <v>326</v>
      </c>
      <c r="HX904" s="25" t="s">
        <v>78463</v>
      </c>
      <c r="HY904" s="25" t="s">
        <v>78464</v>
      </c>
      <c r="HZ904" s="25" t="s">
        <v>326</v>
      </c>
      <c r="IA904" s="25" t="s">
        <v>8644</v>
      </c>
      <c r="IB904" s="25" t="s">
        <v>78465</v>
      </c>
      <c r="IC904" s="25" t="s">
        <v>78466</v>
      </c>
      <c r="ID904" s="25" t="s">
        <v>78467</v>
      </c>
      <c r="IE904" s="25" t="s">
        <v>327</v>
      </c>
      <c r="IF904" s="25" t="s">
        <v>19320</v>
      </c>
      <c r="IG904" s="25" t="s">
        <v>26146</v>
      </c>
      <c r="IH904" s="25" t="s">
        <v>78468</v>
      </c>
      <c r="II904" s="25" t="s">
        <v>78468</v>
      </c>
      <c r="IJ904" s="25" t="s">
        <v>26146</v>
      </c>
      <c r="IK904" s="25" t="s">
        <v>78469</v>
      </c>
      <c r="IL904" s="25" t="s">
        <v>63003</v>
      </c>
      <c r="IM904" s="25" t="s">
        <v>66524</v>
      </c>
      <c r="IN904" s="25" t="s">
        <v>326</v>
      </c>
      <c r="IO904" s="25" t="s">
        <v>326</v>
      </c>
      <c r="IP904" s="25" t="s">
        <v>326</v>
      </c>
      <c r="IQ904" s="25" t="s">
        <v>384</v>
      </c>
      <c r="IR904" s="25" t="s">
        <v>326</v>
      </c>
      <c r="IS904" s="25" t="s">
        <v>78470</v>
      </c>
      <c r="IT904" s="25" t="s">
        <v>78471</v>
      </c>
      <c r="IU904" s="25" t="s">
        <v>78472</v>
      </c>
      <c r="IV904" s="25" t="s">
        <v>3575</v>
      </c>
      <c r="IW904" s="25" t="s">
        <v>78416</v>
      </c>
      <c r="IX904" s="25" t="s">
        <v>326</v>
      </c>
      <c r="IY904" s="25" t="s">
        <v>4478</v>
      </c>
      <c r="IZ904" s="25" t="s">
        <v>326</v>
      </c>
      <c r="JA904" s="25" t="s">
        <v>4126</v>
      </c>
      <c r="JB904" s="25" t="s">
        <v>8661</v>
      </c>
      <c r="JC904" s="25" t="s">
        <v>326</v>
      </c>
      <c r="JD904" s="25" t="s">
        <v>395</v>
      </c>
      <c r="JE904" s="25" t="s">
        <v>396</v>
      </c>
      <c r="JF904" s="25" t="s">
        <v>395</v>
      </c>
      <c r="JG904" s="25" t="s">
        <v>396</v>
      </c>
      <c r="JH904" s="25" t="s">
        <v>22176</v>
      </c>
      <c r="JI904" s="25" t="s">
        <v>326</v>
      </c>
      <c r="JJ904" s="25" t="s">
        <v>326</v>
      </c>
      <c r="JK904" s="25" t="s">
        <v>326</v>
      </c>
      <c r="JL904" s="25" t="s">
        <v>326</v>
      </c>
      <c r="JM904" s="25" t="s">
        <v>6794</v>
      </c>
      <c r="JN904" s="25" t="s">
        <v>78473</v>
      </c>
      <c r="JO904" s="25" t="s">
        <v>78474</v>
      </c>
      <c r="JP904" s="25" t="s">
        <v>78475</v>
      </c>
      <c r="JQ904" s="25" t="s">
        <v>78476</v>
      </c>
      <c r="JR904" s="25" t="s">
        <v>78477</v>
      </c>
      <c r="JS904" s="25" t="s">
        <v>78478</v>
      </c>
      <c r="JT904" s="25" t="s">
        <v>78479</v>
      </c>
      <c r="JU904" s="25" t="s">
        <v>78480</v>
      </c>
      <c r="JV904" s="25" t="s">
        <v>78481</v>
      </c>
      <c r="JW904" s="25" t="s">
        <v>326</v>
      </c>
      <c r="JX904" s="25" t="s">
        <v>78482</v>
      </c>
      <c r="JY904" s="25" t="s">
        <v>78483</v>
      </c>
      <c r="JZ904" s="25" t="s">
        <v>78484</v>
      </c>
      <c r="KA904" s="25" t="s">
        <v>78485</v>
      </c>
      <c r="KB904" s="25" t="s">
        <v>78486</v>
      </c>
      <c r="KC904" s="25" t="s">
        <v>78468</v>
      </c>
      <c r="KD904" s="25" t="s">
        <v>78487</v>
      </c>
      <c r="KE904" s="25" t="s">
        <v>78488</v>
      </c>
      <c r="KF904" s="25" t="s">
        <v>78427</v>
      </c>
      <c r="KG904" s="25" t="s">
        <v>78489</v>
      </c>
      <c r="KH904" s="25" t="s">
        <v>78425</v>
      </c>
      <c r="KI904" s="25" t="s">
        <v>78490</v>
      </c>
      <c r="KJ904" s="25" t="s">
        <v>78487</v>
      </c>
      <c r="KK904" s="25" t="s">
        <v>78491</v>
      </c>
      <c r="KL904" s="25" t="s">
        <v>78492</v>
      </c>
      <c r="KM904" s="25" t="s">
        <v>2922</v>
      </c>
      <c r="KN904" s="25" t="s">
        <v>78485</v>
      </c>
      <c r="KO904" s="25" t="s">
        <v>78440</v>
      </c>
      <c r="KP904" s="25" t="s">
        <v>78463</v>
      </c>
      <c r="KQ904" s="25" t="s">
        <v>78493</v>
      </c>
      <c r="KR904" s="25" t="s">
        <v>78494</v>
      </c>
      <c r="KS904" s="25" t="s">
        <v>78426</v>
      </c>
      <c r="KT904" s="25" t="s">
        <v>78495</v>
      </c>
      <c r="KU904" s="25" t="s">
        <v>78496</v>
      </c>
      <c r="KV904" s="25" t="s">
        <v>78497</v>
      </c>
      <c r="KW904" s="25" t="s">
        <v>78498</v>
      </c>
      <c r="KX904" s="25" t="s">
        <v>78499</v>
      </c>
      <c r="KY904" s="25" t="s">
        <v>78500</v>
      </c>
    </row>
    <row r="905" spans="1:324" hidden="1" x14ac:dyDescent="0.2">
      <c r="A905" s="24">
        <f>VLOOKUP($H905,xRef2LineOfBusiness!$A$1:$D$1093,1,FALSE)</f>
        <v>808331</v>
      </c>
      <c r="B905" s="24" t="e">
        <f>VLOOKUP($H905,xRef2LineOfBusiness!$A$1:$D$1093,2,FALSE)</f>
        <v>#N/A</v>
      </c>
      <c r="C905" s="24" t="e">
        <f>VLOOKUP($H905,xRef2LineOfBusiness!$A$1:$D$1093,3,FALSE)</f>
        <v>#N/A</v>
      </c>
      <c r="D905" s="24" t="e">
        <f>VLOOKUP($H905,xRef2LineOfBusiness!$A$1:$D$1093,4,FALSE)</f>
        <v>#N/A</v>
      </c>
      <c r="E905" s="25" t="s">
        <v>1814</v>
      </c>
      <c r="F905" s="25" t="s">
        <v>322</v>
      </c>
      <c r="G905" s="25" t="s">
        <v>414</v>
      </c>
      <c r="H905" s="27">
        <v>808331</v>
      </c>
      <c r="I905" s="25" t="s">
        <v>78501</v>
      </c>
      <c r="J905" s="25" t="s">
        <v>78501</v>
      </c>
      <c r="K905" s="25" t="s">
        <v>325</v>
      </c>
      <c r="L905" s="25" t="s">
        <v>325</v>
      </c>
      <c r="M905" s="25" t="s">
        <v>78501</v>
      </c>
      <c r="N905" s="25" t="s">
        <v>326</v>
      </c>
      <c r="O905" s="25" t="s">
        <v>462</v>
      </c>
      <c r="P905" s="25" t="s">
        <v>78502</v>
      </c>
      <c r="Q905" s="25" t="s">
        <v>25924</v>
      </c>
      <c r="R905" s="25" t="s">
        <v>330</v>
      </c>
      <c r="S905" s="25" t="s">
        <v>4310</v>
      </c>
      <c r="V905" s="25" t="s">
        <v>4312</v>
      </c>
      <c r="W905" s="25" t="s">
        <v>78503</v>
      </c>
      <c r="X905" s="25" t="s">
        <v>326</v>
      </c>
      <c r="Y905" s="25" t="s">
        <v>78504</v>
      </c>
      <c r="Z905" s="25" t="s">
        <v>326</v>
      </c>
      <c r="AA905" s="25" t="s">
        <v>78504</v>
      </c>
      <c r="AB905" s="25" t="s">
        <v>326</v>
      </c>
      <c r="AC905" s="25" t="s">
        <v>326</v>
      </c>
      <c r="AD905" s="25" t="s">
        <v>326</v>
      </c>
      <c r="AE905" s="25" t="s">
        <v>78505</v>
      </c>
      <c r="AF905" s="25" t="s">
        <v>326</v>
      </c>
      <c r="AG905" s="25" t="s">
        <v>78505</v>
      </c>
      <c r="AH905" s="25" t="s">
        <v>326</v>
      </c>
      <c r="AI905" s="25" t="s">
        <v>326</v>
      </c>
      <c r="AJ905" s="25" t="s">
        <v>326</v>
      </c>
      <c r="AK905" s="25" t="s">
        <v>326</v>
      </c>
      <c r="AL905" s="25" t="s">
        <v>326</v>
      </c>
      <c r="AM905" s="25" t="s">
        <v>326</v>
      </c>
      <c r="AN905" s="25" t="s">
        <v>78506</v>
      </c>
      <c r="AO905" s="25" t="s">
        <v>78507</v>
      </c>
      <c r="AP905" s="25" t="s">
        <v>326</v>
      </c>
      <c r="AQ905" s="25" t="s">
        <v>326</v>
      </c>
      <c r="AR905" s="25" t="s">
        <v>78508</v>
      </c>
      <c r="AS905" s="25" t="s">
        <v>78508</v>
      </c>
      <c r="AT905" s="25" t="s">
        <v>326</v>
      </c>
      <c r="AU905" s="25" t="s">
        <v>78508</v>
      </c>
      <c r="AV905" s="25" t="s">
        <v>326</v>
      </c>
      <c r="AW905" s="25" t="s">
        <v>29929</v>
      </c>
      <c r="AX905" s="25" t="s">
        <v>326</v>
      </c>
      <c r="AY905" s="25" t="s">
        <v>326</v>
      </c>
      <c r="AZ905" s="25" t="s">
        <v>326</v>
      </c>
      <c r="BA905" s="25" t="s">
        <v>78509</v>
      </c>
      <c r="BB905" s="25" t="s">
        <v>326</v>
      </c>
      <c r="BC905" s="25" t="s">
        <v>78509</v>
      </c>
      <c r="BD905" s="25" t="s">
        <v>326</v>
      </c>
      <c r="BE905" s="25" t="s">
        <v>78510</v>
      </c>
      <c r="BF905" s="25" t="s">
        <v>78511</v>
      </c>
      <c r="BG905" s="25" t="s">
        <v>326</v>
      </c>
      <c r="BH905" s="25" t="s">
        <v>326</v>
      </c>
      <c r="BI905" s="25" t="s">
        <v>326</v>
      </c>
      <c r="BJ905" s="25" t="s">
        <v>326</v>
      </c>
      <c r="BK905" s="25" t="s">
        <v>78512</v>
      </c>
      <c r="BL905" s="25" t="s">
        <v>326</v>
      </c>
      <c r="BM905" s="25" t="s">
        <v>326</v>
      </c>
      <c r="BN905" s="25" t="s">
        <v>326</v>
      </c>
      <c r="BO905" s="25" t="s">
        <v>326</v>
      </c>
      <c r="BP905" s="25" t="s">
        <v>326</v>
      </c>
      <c r="BQ905" s="25" t="s">
        <v>9195</v>
      </c>
      <c r="BR905" s="25" t="s">
        <v>12042</v>
      </c>
      <c r="BS905" s="25" t="s">
        <v>326</v>
      </c>
      <c r="BT905" s="25" t="s">
        <v>428</v>
      </c>
      <c r="BU905" s="25" t="s">
        <v>326</v>
      </c>
      <c r="BV905" s="25" t="s">
        <v>78513</v>
      </c>
      <c r="BW905" s="25" t="s">
        <v>78514</v>
      </c>
      <c r="BX905" s="25" t="s">
        <v>326</v>
      </c>
      <c r="BY905" s="25" t="s">
        <v>78515</v>
      </c>
      <c r="BZ905" s="25" t="s">
        <v>326</v>
      </c>
      <c r="CA905" s="25" t="s">
        <v>78516</v>
      </c>
      <c r="CB905" s="25" t="s">
        <v>326</v>
      </c>
      <c r="CC905" s="25" t="s">
        <v>326</v>
      </c>
      <c r="CD905" s="25" t="s">
        <v>326</v>
      </c>
      <c r="CE905" s="25" t="s">
        <v>326</v>
      </c>
      <c r="CF905" s="25" t="s">
        <v>78517</v>
      </c>
      <c r="CG905" s="25" t="s">
        <v>78518</v>
      </c>
      <c r="CH905" s="25" t="s">
        <v>326</v>
      </c>
      <c r="CI905" s="25" t="s">
        <v>326</v>
      </c>
      <c r="CJ905" s="25" t="s">
        <v>326</v>
      </c>
      <c r="CK905" s="25" t="s">
        <v>11817</v>
      </c>
      <c r="CL905" s="25" t="s">
        <v>78519</v>
      </c>
      <c r="CM905" s="25" t="s">
        <v>26058</v>
      </c>
      <c r="CN905" s="25" t="s">
        <v>326</v>
      </c>
      <c r="CO905" s="25" t="s">
        <v>78520</v>
      </c>
      <c r="CP905" s="25" t="s">
        <v>78521</v>
      </c>
      <c r="CQ905" s="25" t="s">
        <v>78522</v>
      </c>
      <c r="CR905" s="25" t="s">
        <v>78511</v>
      </c>
      <c r="CS905" s="25" t="s">
        <v>78523</v>
      </c>
      <c r="CT905" s="25" t="s">
        <v>326</v>
      </c>
      <c r="CU905" s="25" t="s">
        <v>78523</v>
      </c>
      <c r="CV905" s="25" t="s">
        <v>78524</v>
      </c>
      <c r="CW905" s="25" t="s">
        <v>326</v>
      </c>
      <c r="CX905" s="25" t="s">
        <v>78524</v>
      </c>
      <c r="CY905" s="25" t="s">
        <v>78525</v>
      </c>
      <c r="CZ905" s="25" t="s">
        <v>326</v>
      </c>
      <c r="DA905" s="25" t="s">
        <v>78526</v>
      </c>
      <c r="DB905" s="25" t="s">
        <v>326</v>
      </c>
      <c r="DC905" s="25" t="s">
        <v>326</v>
      </c>
      <c r="DD905" s="25" t="s">
        <v>48741</v>
      </c>
      <c r="DE905" s="25" t="s">
        <v>7624</v>
      </c>
      <c r="DF905" s="25" t="s">
        <v>326</v>
      </c>
      <c r="DG905" s="25" t="s">
        <v>78527</v>
      </c>
      <c r="DH905" s="25" t="s">
        <v>326</v>
      </c>
      <c r="DI905" s="25" t="s">
        <v>78528</v>
      </c>
      <c r="DJ905" s="25" t="s">
        <v>27893</v>
      </c>
      <c r="DK905" s="25" t="s">
        <v>78529</v>
      </c>
      <c r="DL905" s="25" t="s">
        <v>326</v>
      </c>
      <c r="DM905" s="25" t="s">
        <v>326</v>
      </c>
      <c r="DN905" s="25" t="s">
        <v>13134</v>
      </c>
      <c r="DO905" s="25" t="s">
        <v>326</v>
      </c>
      <c r="DP905" s="25" t="s">
        <v>326</v>
      </c>
      <c r="DQ905" s="25" t="s">
        <v>44465</v>
      </c>
      <c r="DR905" s="25" t="s">
        <v>78530</v>
      </c>
      <c r="DS905" s="25" t="s">
        <v>78531</v>
      </c>
      <c r="DT905" s="25" t="s">
        <v>78532</v>
      </c>
      <c r="DU905" s="25" t="s">
        <v>326</v>
      </c>
      <c r="DV905" s="25" t="s">
        <v>78532</v>
      </c>
      <c r="DW905" s="25" t="s">
        <v>326</v>
      </c>
      <c r="DX905" s="25" t="s">
        <v>78533</v>
      </c>
      <c r="DY905" s="25" t="s">
        <v>326</v>
      </c>
      <c r="DZ905" s="25" t="s">
        <v>326</v>
      </c>
      <c r="EA905" s="25" t="s">
        <v>326</v>
      </c>
      <c r="EB905" s="25" t="s">
        <v>78533</v>
      </c>
      <c r="EC905" s="25" t="s">
        <v>78534</v>
      </c>
      <c r="ED905" s="25" t="s">
        <v>78535</v>
      </c>
      <c r="EE905" s="25" t="s">
        <v>326</v>
      </c>
      <c r="EF905" s="25" t="s">
        <v>78536</v>
      </c>
      <c r="EG905" s="25" t="s">
        <v>326</v>
      </c>
      <c r="EH905" s="25" t="s">
        <v>58396</v>
      </c>
      <c r="EI905" s="25" t="s">
        <v>325</v>
      </c>
      <c r="FE905" s="25" t="s">
        <v>78537</v>
      </c>
      <c r="FF905" s="25" t="s">
        <v>78538</v>
      </c>
      <c r="FG905" s="25" t="s">
        <v>78539</v>
      </c>
      <c r="FH905" s="25" t="s">
        <v>78540</v>
      </c>
      <c r="FI905" s="25" t="s">
        <v>78540</v>
      </c>
      <c r="FJ905" s="25" t="s">
        <v>78541</v>
      </c>
      <c r="FK905" s="25" t="s">
        <v>78542</v>
      </c>
      <c r="FL905" s="25" t="s">
        <v>78542</v>
      </c>
      <c r="FM905" s="25" t="s">
        <v>78543</v>
      </c>
      <c r="FN905" s="25" t="s">
        <v>78544</v>
      </c>
      <c r="FO905" s="25" t="s">
        <v>356</v>
      </c>
      <c r="FP905" s="25" t="s">
        <v>356</v>
      </c>
      <c r="FQ905" s="25" t="s">
        <v>356</v>
      </c>
      <c r="FR905" s="25" t="s">
        <v>78545</v>
      </c>
      <c r="FS905" s="25" t="s">
        <v>78546</v>
      </c>
      <c r="FT905" s="25" t="s">
        <v>78547</v>
      </c>
      <c r="FU905" s="25" t="s">
        <v>78548</v>
      </c>
      <c r="FV905" s="25" t="s">
        <v>17580</v>
      </c>
      <c r="FW905" s="25" t="s">
        <v>78549</v>
      </c>
      <c r="FX905" s="25" t="s">
        <v>78550</v>
      </c>
      <c r="FY905" s="25" t="s">
        <v>78551</v>
      </c>
      <c r="FZ905" s="25" t="s">
        <v>78552</v>
      </c>
      <c r="GA905" s="25" t="s">
        <v>78553</v>
      </c>
      <c r="GB905" s="25" t="s">
        <v>78553</v>
      </c>
      <c r="GC905" s="25" t="s">
        <v>326</v>
      </c>
      <c r="GD905" s="25" t="s">
        <v>326</v>
      </c>
      <c r="GE905" s="25" t="s">
        <v>78554</v>
      </c>
      <c r="GF905" s="25" t="s">
        <v>78554</v>
      </c>
      <c r="GG905" s="25" t="s">
        <v>78555</v>
      </c>
      <c r="GH905" s="25" t="s">
        <v>78556</v>
      </c>
      <c r="GI905" s="25" t="s">
        <v>78557</v>
      </c>
      <c r="GJ905" s="25" t="s">
        <v>78558</v>
      </c>
      <c r="GK905" s="25" t="s">
        <v>78559</v>
      </c>
      <c r="GL905" s="25" t="s">
        <v>78560</v>
      </c>
      <c r="GM905" s="25" t="s">
        <v>356</v>
      </c>
      <c r="GN905" s="25" t="s">
        <v>356</v>
      </c>
      <c r="GO905" s="25" t="s">
        <v>356</v>
      </c>
      <c r="GP905" s="25" t="s">
        <v>356</v>
      </c>
      <c r="GQ905" s="25" t="s">
        <v>356</v>
      </c>
      <c r="GR905" s="25" t="s">
        <v>356</v>
      </c>
      <c r="GS905" s="25" t="s">
        <v>78561</v>
      </c>
      <c r="HF905" s="25" t="s">
        <v>78562</v>
      </c>
      <c r="HG905" s="25" t="s">
        <v>356</v>
      </c>
      <c r="HH905" s="25" t="s">
        <v>78563</v>
      </c>
      <c r="HI905" s="25" t="s">
        <v>326</v>
      </c>
      <c r="HJ905" s="25" t="s">
        <v>78564</v>
      </c>
      <c r="HM905" s="25" t="s">
        <v>78565</v>
      </c>
      <c r="HN905" s="25" t="s">
        <v>326</v>
      </c>
      <c r="HO905" s="25" t="s">
        <v>78566</v>
      </c>
      <c r="HP905" s="25" t="s">
        <v>5874</v>
      </c>
      <c r="HQ905" s="25" t="s">
        <v>78516</v>
      </c>
      <c r="HR905" s="25" t="s">
        <v>813</v>
      </c>
      <c r="HT905" s="25" t="s">
        <v>78567</v>
      </c>
      <c r="HU905" s="25" t="s">
        <v>355</v>
      </c>
      <c r="HV905" s="25" t="s">
        <v>326</v>
      </c>
      <c r="HW905" s="25" t="s">
        <v>326</v>
      </c>
      <c r="HX905" s="25" t="s">
        <v>78568</v>
      </c>
      <c r="HY905" s="25" t="s">
        <v>78547</v>
      </c>
      <c r="HZ905" s="25" t="s">
        <v>326</v>
      </c>
      <c r="IA905" s="25" t="s">
        <v>78569</v>
      </c>
      <c r="IC905" s="25" t="s">
        <v>78570</v>
      </c>
      <c r="IE905" s="25" t="s">
        <v>591</v>
      </c>
      <c r="IG905" s="25" t="s">
        <v>78514</v>
      </c>
      <c r="IH905" s="25" t="s">
        <v>78571</v>
      </c>
      <c r="II905" s="25" t="s">
        <v>78571</v>
      </c>
      <c r="IJ905" s="25" t="s">
        <v>78514</v>
      </c>
      <c r="IK905" s="25" t="s">
        <v>78572</v>
      </c>
      <c r="IM905" s="25" t="s">
        <v>78540</v>
      </c>
      <c r="IN905" s="25" t="s">
        <v>326</v>
      </c>
      <c r="IO905" s="25" t="s">
        <v>326</v>
      </c>
      <c r="IP905" s="25" t="s">
        <v>326</v>
      </c>
      <c r="IQ905" s="25" t="s">
        <v>78536</v>
      </c>
      <c r="IR905" s="25" t="s">
        <v>326</v>
      </c>
      <c r="IW905" s="25" t="s">
        <v>78505</v>
      </c>
      <c r="IX905" s="25" t="s">
        <v>326</v>
      </c>
      <c r="IY905" s="25" t="s">
        <v>326</v>
      </c>
      <c r="IZ905" s="25" t="s">
        <v>326</v>
      </c>
      <c r="JA905" s="25" t="s">
        <v>326</v>
      </c>
      <c r="JB905" s="25" t="s">
        <v>326</v>
      </c>
      <c r="JC905" s="25" t="s">
        <v>78508</v>
      </c>
      <c r="JD905" s="25" t="s">
        <v>395</v>
      </c>
      <c r="JE905" s="25" t="s">
        <v>396</v>
      </c>
      <c r="JF905" s="25" t="s">
        <v>395</v>
      </c>
      <c r="JG905" s="25" t="s">
        <v>396</v>
      </c>
      <c r="JH905" s="25" t="s">
        <v>68634</v>
      </c>
      <c r="JI905" s="25" t="s">
        <v>326</v>
      </c>
      <c r="JJ905" s="25" t="s">
        <v>326</v>
      </c>
      <c r="JK905" s="25" t="s">
        <v>326</v>
      </c>
      <c r="JL905" s="25" t="s">
        <v>326</v>
      </c>
      <c r="JM905" s="25" t="s">
        <v>326</v>
      </c>
      <c r="JW905" s="25" t="s">
        <v>326</v>
      </c>
      <c r="JX905" s="25" t="s">
        <v>78573</v>
      </c>
      <c r="JZ905" s="25" t="s">
        <v>78574</v>
      </c>
      <c r="KA905" s="25" t="s">
        <v>78575</v>
      </c>
      <c r="KC905" s="25" t="s">
        <v>78571</v>
      </c>
      <c r="KD905" s="25" t="s">
        <v>78576</v>
      </c>
      <c r="KF905" s="25" t="s">
        <v>78544</v>
      </c>
      <c r="KH905" s="25" t="s">
        <v>78542</v>
      </c>
      <c r="KI905" s="25" t="s">
        <v>78577</v>
      </c>
      <c r="KJ905" s="25" t="s">
        <v>78576</v>
      </c>
      <c r="KK905" s="25" t="s">
        <v>78578</v>
      </c>
      <c r="KL905" s="25" t="s">
        <v>78579</v>
      </c>
      <c r="KN905" s="25" t="s">
        <v>78575</v>
      </c>
      <c r="KO905" s="25" t="s">
        <v>78555</v>
      </c>
      <c r="KP905" s="25" t="s">
        <v>78580</v>
      </c>
      <c r="KR905" s="25" t="s">
        <v>78581</v>
      </c>
      <c r="KS905" s="25" t="s">
        <v>78543</v>
      </c>
      <c r="KT905" s="25" t="s">
        <v>78582</v>
      </c>
      <c r="KU905" s="25" t="s">
        <v>78583</v>
      </c>
      <c r="KV905" s="25" t="s">
        <v>78584</v>
      </c>
      <c r="KW905" s="25" t="s">
        <v>78585</v>
      </c>
      <c r="KY905" s="25" t="s">
        <v>78586</v>
      </c>
    </row>
    <row r="906" spans="1:324" hidden="1" x14ac:dyDescent="0.2">
      <c r="A906" s="24">
        <f>VLOOKUP($H906,xRef2LineOfBusiness!$A$1:$D$1093,1,FALSE)</f>
        <v>149770</v>
      </c>
      <c r="B906" s="24" t="e">
        <f>VLOOKUP($H906,xRef2LineOfBusiness!$A$1:$D$1093,2,FALSE)</f>
        <v>#N/A</v>
      </c>
      <c r="C906" s="24" t="e">
        <f>VLOOKUP($H906,xRef2LineOfBusiness!$A$1:$D$1093,3,FALSE)</f>
        <v>#N/A</v>
      </c>
      <c r="D906" s="24" t="e">
        <f>VLOOKUP($H906,xRef2LineOfBusiness!$A$1:$D$1093,4,FALSE)</f>
        <v>#N/A</v>
      </c>
      <c r="E906" s="25" t="s">
        <v>21728</v>
      </c>
      <c r="F906" s="25" t="s">
        <v>322</v>
      </c>
      <c r="H906" s="27">
        <v>149770</v>
      </c>
      <c r="I906" s="25" t="s">
        <v>78587</v>
      </c>
      <c r="J906" s="25" t="s">
        <v>78587</v>
      </c>
      <c r="K906" s="25" t="s">
        <v>325</v>
      </c>
      <c r="L906" s="25" t="s">
        <v>325</v>
      </c>
      <c r="M906" s="25" t="s">
        <v>78587</v>
      </c>
      <c r="N906" s="25" t="s">
        <v>326</v>
      </c>
      <c r="O906" s="25" t="s">
        <v>325</v>
      </c>
      <c r="P906" s="25" t="s">
        <v>78588</v>
      </c>
      <c r="Q906" s="25" t="s">
        <v>11042</v>
      </c>
      <c r="R906" s="25" t="s">
        <v>330</v>
      </c>
      <c r="S906" s="25" t="s">
        <v>331</v>
      </c>
      <c r="T906" s="25" t="s">
        <v>78589</v>
      </c>
      <c r="U906" s="25" t="s">
        <v>78590</v>
      </c>
      <c r="V906" s="25" t="s">
        <v>334</v>
      </c>
      <c r="W906" s="25" t="s">
        <v>432</v>
      </c>
      <c r="X906" s="25" t="s">
        <v>326</v>
      </c>
      <c r="Y906" s="25" t="s">
        <v>326</v>
      </c>
      <c r="Z906" s="25" t="s">
        <v>326</v>
      </c>
      <c r="AA906" s="25" t="s">
        <v>326</v>
      </c>
      <c r="AB906" s="25" t="s">
        <v>326</v>
      </c>
      <c r="AC906" s="25" t="s">
        <v>326</v>
      </c>
      <c r="AD906" s="25" t="s">
        <v>326</v>
      </c>
      <c r="AE906" s="25" t="s">
        <v>2056</v>
      </c>
      <c r="AF906" s="25" t="s">
        <v>326</v>
      </c>
      <c r="AG906" s="25" t="s">
        <v>2056</v>
      </c>
      <c r="AH906" s="25" t="s">
        <v>326</v>
      </c>
      <c r="AI906" s="25" t="s">
        <v>326</v>
      </c>
      <c r="AJ906" s="25" t="s">
        <v>326</v>
      </c>
      <c r="AK906" s="25" t="s">
        <v>326</v>
      </c>
      <c r="AL906" s="25" t="s">
        <v>326</v>
      </c>
      <c r="AM906" s="25" t="s">
        <v>326</v>
      </c>
      <c r="AN906" s="25" t="s">
        <v>2458</v>
      </c>
      <c r="AO906" s="25" t="s">
        <v>326</v>
      </c>
      <c r="AP906" s="25" t="s">
        <v>326</v>
      </c>
      <c r="AQ906" s="25" t="s">
        <v>326</v>
      </c>
      <c r="AR906" s="25" t="s">
        <v>922</v>
      </c>
      <c r="AS906" s="25" t="s">
        <v>922</v>
      </c>
      <c r="AT906" s="25" t="s">
        <v>4026</v>
      </c>
      <c r="AU906" s="25" t="s">
        <v>9595</v>
      </c>
      <c r="AV906" s="25" t="s">
        <v>326</v>
      </c>
      <c r="AW906" s="25" t="s">
        <v>326</v>
      </c>
      <c r="AX906" s="25" t="s">
        <v>326</v>
      </c>
      <c r="AY906" s="25" t="s">
        <v>326</v>
      </c>
      <c r="AZ906" s="25" t="s">
        <v>326</v>
      </c>
      <c r="BA906" s="25" t="s">
        <v>424</v>
      </c>
      <c r="BB906" s="25" t="s">
        <v>341</v>
      </c>
      <c r="BC906" s="25" t="s">
        <v>345</v>
      </c>
      <c r="BD906" s="25" t="s">
        <v>326</v>
      </c>
      <c r="BE906" s="25" t="s">
        <v>2701</v>
      </c>
      <c r="BF906" s="25" t="s">
        <v>4482</v>
      </c>
      <c r="BG906" s="25" t="s">
        <v>326</v>
      </c>
      <c r="BH906" s="25" t="s">
        <v>326</v>
      </c>
      <c r="BI906" s="25" t="s">
        <v>326</v>
      </c>
      <c r="BJ906" s="25" t="s">
        <v>326</v>
      </c>
      <c r="BK906" s="25" t="s">
        <v>326</v>
      </c>
      <c r="BL906" s="25" t="s">
        <v>326</v>
      </c>
      <c r="BM906" s="25" t="s">
        <v>326</v>
      </c>
      <c r="BN906" s="25" t="s">
        <v>326</v>
      </c>
      <c r="BO906" s="25" t="s">
        <v>326</v>
      </c>
      <c r="BP906" s="25" t="s">
        <v>326</v>
      </c>
      <c r="BQ906" s="25" t="s">
        <v>326</v>
      </c>
      <c r="BR906" s="25" t="s">
        <v>8064</v>
      </c>
      <c r="BS906" s="25" t="s">
        <v>326</v>
      </c>
      <c r="BT906" s="25" t="s">
        <v>326</v>
      </c>
      <c r="BU906" s="25" t="s">
        <v>326</v>
      </c>
      <c r="BV906" s="25" t="s">
        <v>8064</v>
      </c>
      <c r="BW906" s="25" t="s">
        <v>326</v>
      </c>
      <c r="BX906" s="25" t="s">
        <v>326</v>
      </c>
      <c r="BY906" s="25" t="s">
        <v>326</v>
      </c>
      <c r="BZ906" s="25" t="s">
        <v>326</v>
      </c>
      <c r="CA906" s="25" t="s">
        <v>326</v>
      </c>
      <c r="CB906" s="25" t="s">
        <v>326</v>
      </c>
      <c r="CC906" s="25" t="s">
        <v>326</v>
      </c>
      <c r="CD906" s="25" t="s">
        <v>326</v>
      </c>
      <c r="CE906" s="25" t="s">
        <v>326</v>
      </c>
      <c r="CF906" s="25" t="s">
        <v>326</v>
      </c>
      <c r="CG906" s="25" t="s">
        <v>8064</v>
      </c>
      <c r="CH906" s="25" t="s">
        <v>326</v>
      </c>
      <c r="CI906" s="25" t="s">
        <v>326</v>
      </c>
      <c r="CJ906" s="25" t="s">
        <v>326</v>
      </c>
      <c r="CK906" s="25" t="s">
        <v>325</v>
      </c>
      <c r="CL906" s="25" t="s">
        <v>326</v>
      </c>
      <c r="CM906" s="25" t="s">
        <v>326</v>
      </c>
      <c r="CN906" s="25" t="s">
        <v>326</v>
      </c>
      <c r="CO906" s="25" t="s">
        <v>2688</v>
      </c>
      <c r="CP906" s="25" t="s">
        <v>326</v>
      </c>
      <c r="CQ906" s="25" t="s">
        <v>1036</v>
      </c>
      <c r="CR906" s="25" t="s">
        <v>4482</v>
      </c>
      <c r="CS906" s="25" t="s">
        <v>4628</v>
      </c>
      <c r="CT906" s="25" t="s">
        <v>326</v>
      </c>
      <c r="CU906" s="25" t="s">
        <v>4628</v>
      </c>
      <c r="CV906" s="25" t="s">
        <v>4466</v>
      </c>
      <c r="CW906" s="25" t="s">
        <v>326</v>
      </c>
      <c r="CX906" s="25" t="s">
        <v>4466</v>
      </c>
      <c r="CY906" s="25" t="s">
        <v>1212</v>
      </c>
      <c r="CZ906" s="25" t="s">
        <v>8064</v>
      </c>
      <c r="DA906" s="25" t="s">
        <v>326</v>
      </c>
      <c r="DB906" s="25" t="s">
        <v>326</v>
      </c>
      <c r="DC906" s="25" t="s">
        <v>326</v>
      </c>
      <c r="DD906" s="25" t="s">
        <v>2019</v>
      </c>
      <c r="DE906" s="25" t="s">
        <v>345</v>
      </c>
      <c r="DF906" s="25" t="s">
        <v>326</v>
      </c>
      <c r="DG906" s="25" t="s">
        <v>9707</v>
      </c>
      <c r="DH906" s="25" t="s">
        <v>326</v>
      </c>
      <c r="DI906" s="25" t="s">
        <v>3218</v>
      </c>
      <c r="DJ906" s="25" t="s">
        <v>326</v>
      </c>
      <c r="DK906" s="25" t="s">
        <v>326</v>
      </c>
      <c r="DL906" s="25" t="s">
        <v>326</v>
      </c>
      <c r="DM906" s="25" t="s">
        <v>326</v>
      </c>
      <c r="DN906" s="25" t="s">
        <v>326</v>
      </c>
      <c r="DO906" s="25" t="s">
        <v>326</v>
      </c>
      <c r="DP906" s="25" t="s">
        <v>326</v>
      </c>
      <c r="DQ906" s="25" t="s">
        <v>326</v>
      </c>
      <c r="DR906" s="25" t="s">
        <v>326</v>
      </c>
      <c r="DS906" s="25" t="s">
        <v>3218</v>
      </c>
      <c r="DT906" s="25" t="s">
        <v>326</v>
      </c>
      <c r="DU906" s="25" t="s">
        <v>326</v>
      </c>
      <c r="DV906" s="25" t="s">
        <v>326</v>
      </c>
      <c r="DW906" s="25" t="s">
        <v>326</v>
      </c>
      <c r="DX906" s="25" t="s">
        <v>3218</v>
      </c>
      <c r="DY906" s="25" t="s">
        <v>326</v>
      </c>
      <c r="DZ906" s="25" t="s">
        <v>326</v>
      </c>
      <c r="EA906" s="25" t="s">
        <v>326</v>
      </c>
      <c r="EB906" s="25" t="s">
        <v>3218</v>
      </c>
      <c r="EC906" s="25" t="s">
        <v>326</v>
      </c>
      <c r="ED906" s="25" t="s">
        <v>3218</v>
      </c>
      <c r="EE906" s="25" t="s">
        <v>326</v>
      </c>
      <c r="EF906" s="25" t="s">
        <v>326</v>
      </c>
      <c r="EG906" s="25" t="s">
        <v>326</v>
      </c>
      <c r="EH906" s="25" t="s">
        <v>326</v>
      </c>
      <c r="EI906" s="25" t="s">
        <v>325</v>
      </c>
      <c r="FE906" s="25" t="s">
        <v>9779</v>
      </c>
      <c r="FF906" s="25" t="s">
        <v>78591</v>
      </c>
      <c r="FG906" s="25" t="s">
        <v>78592</v>
      </c>
      <c r="FH906" s="25" t="s">
        <v>981</v>
      </c>
      <c r="FI906" s="25" t="s">
        <v>981</v>
      </c>
      <c r="FJ906" s="25" t="s">
        <v>78593</v>
      </c>
      <c r="FK906" s="25" t="s">
        <v>78594</v>
      </c>
      <c r="FL906" s="25" t="s">
        <v>78594</v>
      </c>
      <c r="FM906" s="25" t="s">
        <v>78595</v>
      </c>
      <c r="FN906" s="25" t="s">
        <v>355</v>
      </c>
      <c r="FO906" s="25" t="s">
        <v>356</v>
      </c>
      <c r="FP906" s="25" t="s">
        <v>356</v>
      </c>
      <c r="FQ906" s="25" t="s">
        <v>356</v>
      </c>
      <c r="FR906" s="25" t="s">
        <v>1829</v>
      </c>
      <c r="FS906" s="25" t="s">
        <v>1829</v>
      </c>
      <c r="FT906" s="25" t="s">
        <v>355</v>
      </c>
      <c r="FU906" s="25" t="s">
        <v>78596</v>
      </c>
      <c r="FV906" s="25" t="s">
        <v>78597</v>
      </c>
      <c r="FW906" s="25" t="s">
        <v>78598</v>
      </c>
      <c r="FX906" s="25" t="s">
        <v>78599</v>
      </c>
      <c r="FY906" s="25" t="s">
        <v>326</v>
      </c>
      <c r="FZ906" s="25" t="s">
        <v>326</v>
      </c>
      <c r="GB906" s="25" t="s">
        <v>326</v>
      </c>
      <c r="GC906" s="25" t="s">
        <v>326</v>
      </c>
      <c r="GD906" s="25" t="s">
        <v>326</v>
      </c>
      <c r="GE906" s="25" t="s">
        <v>78600</v>
      </c>
      <c r="GF906" s="25" t="s">
        <v>78600</v>
      </c>
      <c r="GG906" s="25" t="s">
        <v>326</v>
      </c>
      <c r="GH906" s="25" t="s">
        <v>78601</v>
      </c>
      <c r="GI906" s="25" t="s">
        <v>78602</v>
      </c>
      <c r="GJ906" s="25" t="s">
        <v>78603</v>
      </c>
      <c r="GK906" s="25" t="s">
        <v>78604</v>
      </c>
      <c r="GL906" s="25" t="s">
        <v>78596</v>
      </c>
      <c r="GM906" s="25" t="s">
        <v>356</v>
      </c>
      <c r="GN906" s="25" t="s">
        <v>356</v>
      </c>
      <c r="GO906" s="25" t="s">
        <v>356</v>
      </c>
      <c r="GP906" s="25" t="s">
        <v>356</v>
      </c>
      <c r="GQ906" s="25" t="s">
        <v>356</v>
      </c>
      <c r="GR906" s="25" t="s">
        <v>356</v>
      </c>
      <c r="GS906" s="25" t="s">
        <v>78605</v>
      </c>
      <c r="HF906" s="25" t="s">
        <v>78606</v>
      </c>
      <c r="HG906" s="25" t="s">
        <v>78607</v>
      </c>
      <c r="HH906" s="25" t="s">
        <v>78608</v>
      </c>
      <c r="HI906" s="25" t="s">
        <v>326</v>
      </c>
      <c r="HJ906" s="25" t="s">
        <v>355</v>
      </c>
      <c r="HM906" s="25" t="s">
        <v>78599</v>
      </c>
      <c r="HN906" s="25" t="s">
        <v>326</v>
      </c>
      <c r="HO906" s="25" t="s">
        <v>326</v>
      </c>
      <c r="HP906" s="25" t="s">
        <v>8064</v>
      </c>
      <c r="HQ906" s="25" t="s">
        <v>326</v>
      </c>
      <c r="HR906" s="25" t="s">
        <v>6068</v>
      </c>
      <c r="HT906" s="25" t="s">
        <v>78599</v>
      </c>
      <c r="HU906" s="25" t="s">
        <v>355</v>
      </c>
      <c r="HV906" s="25" t="s">
        <v>326</v>
      </c>
      <c r="HW906" s="25" t="s">
        <v>326</v>
      </c>
      <c r="HX906" s="25" t="s">
        <v>326</v>
      </c>
      <c r="HZ906" s="25" t="s">
        <v>326</v>
      </c>
      <c r="IA906" s="25" t="s">
        <v>1829</v>
      </c>
      <c r="IC906" s="25" t="s">
        <v>78609</v>
      </c>
      <c r="IE906" s="25" t="s">
        <v>327</v>
      </c>
      <c r="IG906" s="25" t="s">
        <v>326</v>
      </c>
      <c r="IH906" s="25" t="s">
        <v>326</v>
      </c>
      <c r="II906" s="25" t="s">
        <v>326</v>
      </c>
      <c r="IJ906" s="25" t="s">
        <v>326</v>
      </c>
      <c r="IK906" s="25" t="s">
        <v>78610</v>
      </c>
      <c r="IM906" s="25" t="s">
        <v>981</v>
      </c>
      <c r="IN906" s="25" t="s">
        <v>326</v>
      </c>
      <c r="IO906" s="25" t="s">
        <v>326</v>
      </c>
      <c r="IP906" s="25" t="s">
        <v>326</v>
      </c>
      <c r="IQ906" s="25" t="s">
        <v>326</v>
      </c>
      <c r="IR906" s="25" t="s">
        <v>326</v>
      </c>
      <c r="IW906" s="25" t="s">
        <v>2056</v>
      </c>
      <c r="IX906" s="25" t="s">
        <v>922</v>
      </c>
      <c r="IY906" s="25" t="s">
        <v>326</v>
      </c>
      <c r="IZ906" s="25" t="s">
        <v>326</v>
      </c>
      <c r="JA906" s="25" t="s">
        <v>326</v>
      </c>
      <c r="JB906" s="25" t="s">
        <v>326</v>
      </c>
      <c r="JC906" s="25" t="s">
        <v>326</v>
      </c>
      <c r="JD906" s="25" t="s">
        <v>395</v>
      </c>
      <c r="JE906" s="25" t="s">
        <v>396</v>
      </c>
      <c r="JF906" s="25" t="s">
        <v>395</v>
      </c>
      <c r="JG906" s="25" t="s">
        <v>396</v>
      </c>
      <c r="JH906" s="25" t="s">
        <v>369</v>
      </c>
      <c r="JI906" s="25" t="s">
        <v>326</v>
      </c>
      <c r="JJ906" s="25" t="s">
        <v>326</v>
      </c>
      <c r="JK906" s="25" t="s">
        <v>326</v>
      </c>
      <c r="JL906" s="25" t="s">
        <v>326</v>
      </c>
      <c r="JM906" s="25" t="s">
        <v>326</v>
      </c>
      <c r="JW906" s="25" t="s">
        <v>326</v>
      </c>
      <c r="JX906" s="25" t="s">
        <v>326</v>
      </c>
      <c r="JZ906" s="25" t="s">
        <v>326</v>
      </c>
      <c r="KA906" s="25" t="s">
        <v>78591</v>
      </c>
      <c r="KC906" s="25" t="s">
        <v>326</v>
      </c>
      <c r="KD906" s="25" t="s">
        <v>78611</v>
      </c>
      <c r="KH906" s="25" t="s">
        <v>78594</v>
      </c>
      <c r="KI906" s="25" t="s">
        <v>78612</v>
      </c>
      <c r="KJ906" s="25" t="s">
        <v>78611</v>
      </c>
      <c r="KK906" s="25" t="s">
        <v>326</v>
      </c>
      <c r="KL906" s="25" t="s">
        <v>78613</v>
      </c>
      <c r="KN906" s="25" t="s">
        <v>78591</v>
      </c>
      <c r="KO906" s="25" t="s">
        <v>326</v>
      </c>
      <c r="KP906" s="25" t="s">
        <v>326</v>
      </c>
      <c r="KR906" s="25" t="s">
        <v>78614</v>
      </c>
      <c r="KS906" s="25" t="s">
        <v>78595</v>
      </c>
      <c r="KT906" s="25" t="s">
        <v>78615</v>
      </c>
      <c r="KW906" s="25" t="s">
        <v>78616</v>
      </c>
      <c r="KY906" s="25" t="s">
        <v>9866</v>
      </c>
    </row>
    <row r="907" spans="1:324" hidden="1" x14ac:dyDescent="0.2">
      <c r="A907" s="24">
        <f>VLOOKUP($H907,xRef2LineOfBusiness!$A$1:$D$1093,1,FALSE)</f>
        <v>144113</v>
      </c>
      <c r="B907" s="24" t="e">
        <f>VLOOKUP($H907,xRef2LineOfBusiness!$A$1:$D$1093,2,FALSE)</f>
        <v>#N/A</v>
      </c>
      <c r="C907" s="24" t="e">
        <f>VLOOKUP($H907,xRef2LineOfBusiness!$A$1:$D$1093,3,FALSE)</f>
        <v>#N/A</v>
      </c>
      <c r="D907" s="24" t="e">
        <f>VLOOKUP($H907,xRef2LineOfBusiness!$A$1:$D$1093,4,FALSE)</f>
        <v>#N/A</v>
      </c>
      <c r="E907" s="25" t="s">
        <v>16189</v>
      </c>
      <c r="F907" s="25" t="s">
        <v>322</v>
      </c>
      <c r="G907" s="25" t="s">
        <v>414</v>
      </c>
      <c r="H907" s="27">
        <v>144113</v>
      </c>
      <c r="I907" s="25" t="s">
        <v>78617</v>
      </c>
      <c r="J907" s="25" t="s">
        <v>78617</v>
      </c>
      <c r="K907" s="25" t="s">
        <v>325</v>
      </c>
      <c r="L907" s="25" t="s">
        <v>325</v>
      </c>
      <c r="M907" s="25" t="s">
        <v>78617</v>
      </c>
      <c r="N907" s="25" t="s">
        <v>326</v>
      </c>
      <c r="O907" s="25" t="s">
        <v>341</v>
      </c>
      <c r="P907" s="25" t="s">
        <v>78618</v>
      </c>
      <c r="Q907" s="25" t="s">
        <v>1732</v>
      </c>
      <c r="R907" s="25" t="s">
        <v>330</v>
      </c>
      <c r="S907" s="25" t="s">
        <v>698</v>
      </c>
      <c r="T907" s="25" t="s">
        <v>27614</v>
      </c>
      <c r="U907" s="25" t="s">
        <v>34188</v>
      </c>
      <c r="V907" s="25" t="s">
        <v>334</v>
      </c>
      <c r="W907" s="25" t="s">
        <v>27974</v>
      </c>
      <c r="X907" s="25" t="s">
        <v>326</v>
      </c>
      <c r="Y907" s="25" t="s">
        <v>37589</v>
      </c>
      <c r="Z907" s="25" t="s">
        <v>326</v>
      </c>
      <c r="AA907" s="25" t="s">
        <v>37589</v>
      </c>
      <c r="AB907" s="25" t="s">
        <v>326</v>
      </c>
      <c r="AC907" s="25" t="s">
        <v>326</v>
      </c>
      <c r="AD907" s="25" t="s">
        <v>326</v>
      </c>
      <c r="AE907" s="25" t="s">
        <v>63360</v>
      </c>
      <c r="AF907" s="25" t="s">
        <v>326</v>
      </c>
      <c r="AG907" s="25" t="s">
        <v>63360</v>
      </c>
      <c r="AH907" s="25" t="s">
        <v>326</v>
      </c>
      <c r="AI907" s="25" t="s">
        <v>326</v>
      </c>
      <c r="AJ907" s="25" t="s">
        <v>326</v>
      </c>
      <c r="AK907" s="25" t="s">
        <v>326</v>
      </c>
      <c r="AL907" s="25" t="s">
        <v>326</v>
      </c>
      <c r="AM907" s="25" t="s">
        <v>326</v>
      </c>
      <c r="AN907" s="25" t="s">
        <v>48794</v>
      </c>
      <c r="AO907" s="25" t="s">
        <v>326</v>
      </c>
      <c r="AP907" s="25" t="s">
        <v>326</v>
      </c>
      <c r="AQ907" s="25" t="s">
        <v>326</v>
      </c>
      <c r="AR907" s="25" t="s">
        <v>31028</v>
      </c>
      <c r="AS907" s="25" t="s">
        <v>31028</v>
      </c>
      <c r="AT907" s="25" t="s">
        <v>3229</v>
      </c>
      <c r="AU907" s="25" t="s">
        <v>8062</v>
      </c>
      <c r="AV907" s="25" t="s">
        <v>326</v>
      </c>
      <c r="AW907" s="25" t="s">
        <v>326</v>
      </c>
      <c r="AX907" s="25" t="s">
        <v>384</v>
      </c>
      <c r="AY907" s="25" t="s">
        <v>733</v>
      </c>
      <c r="AZ907" s="25" t="s">
        <v>326</v>
      </c>
      <c r="BA907" s="25" t="s">
        <v>78619</v>
      </c>
      <c r="BB907" s="25" t="s">
        <v>326</v>
      </c>
      <c r="BC907" s="25" t="s">
        <v>78619</v>
      </c>
      <c r="BD907" s="25" t="s">
        <v>326</v>
      </c>
      <c r="BE907" s="25" t="s">
        <v>78620</v>
      </c>
      <c r="BF907" s="25" t="s">
        <v>78621</v>
      </c>
      <c r="BG907" s="25" t="s">
        <v>326</v>
      </c>
      <c r="BH907" s="25" t="s">
        <v>326</v>
      </c>
      <c r="BI907" s="25" t="s">
        <v>326</v>
      </c>
      <c r="BJ907" s="25" t="s">
        <v>326</v>
      </c>
      <c r="BK907" s="25" t="s">
        <v>4313</v>
      </c>
      <c r="BL907" s="25" t="s">
        <v>326</v>
      </c>
      <c r="BM907" s="25" t="s">
        <v>4226</v>
      </c>
      <c r="BN907" s="25" t="s">
        <v>326</v>
      </c>
      <c r="BO907" s="25" t="s">
        <v>326</v>
      </c>
      <c r="BP907" s="25" t="s">
        <v>4226</v>
      </c>
      <c r="BQ907" s="25" t="s">
        <v>326</v>
      </c>
      <c r="BR907" s="25" t="s">
        <v>326</v>
      </c>
      <c r="BS907" s="25" t="s">
        <v>326</v>
      </c>
      <c r="BT907" s="25" t="s">
        <v>336</v>
      </c>
      <c r="BU907" s="25" t="s">
        <v>326</v>
      </c>
      <c r="BV907" s="25" t="s">
        <v>9873</v>
      </c>
      <c r="BW907" s="25" t="s">
        <v>78622</v>
      </c>
      <c r="BX907" s="25" t="s">
        <v>326</v>
      </c>
      <c r="BY907" s="25" t="s">
        <v>326</v>
      </c>
      <c r="BZ907" s="25" t="s">
        <v>326</v>
      </c>
      <c r="CA907" s="25" t="s">
        <v>326</v>
      </c>
      <c r="CB907" s="25" t="s">
        <v>326</v>
      </c>
      <c r="CC907" s="25" t="s">
        <v>326</v>
      </c>
      <c r="CD907" s="25" t="s">
        <v>326</v>
      </c>
      <c r="CE907" s="25" t="s">
        <v>326</v>
      </c>
      <c r="CF907" s="25" t="s">
        <v>78622</v>
      </c>
      <c r="CG907" s="25" t="s">
        <v>78623</v>
      </c>
      <c r="CH907" s="25" t="s">
        <v>326</v>
      </c>
      <c r="CI907" s="25" t="s">
        <v>326</v>
      </c>
      <c r="CJ907" s="25" t="s">
        <v>326</v>
      </c>
      <c r="CK907" s="25" t="s">
        <v>326</v>
      </c>
      <c r="CL907" s="25" t="s">
        <v>326</v>
      </c>
      <c r="CM907" s="25" t="s">
        <v>326</v>
      </c>
      <c r="CN907" s="25" t="s">
        <v>326</v>
      </c>
      <c r="CO907" s="25" t="s">
        <v>78624</v>
      </c>
      <c r="CP907" s="25" t="s">
        <v>326</v>
      </c>
      <c r="CQ907" s="25" t="s">
        <v>78624</v>
      </c>
      <c r="CR907" s="25" t="s">
        <v>78621</v>
      </c>
      <c r="CS907" s="25" t="s">
        <v>78625</v>
      </c>
      <c r="CT907" s="25" t="s">
        <v>326</v>
      </c>
      <c r="CU907" s="25" t="s">
        <v>78625</v>
      </c>
      <c r="CV907" s="25" t="s">
        <v>78626</v>
      </c>
      <c r="CW907" s="25" t="s">
        <v>6392</v>
      </c>
      <c r="CX907" s="25" t="s">
        <v>78627</v>
      </c>
      <c r="CY907" s="25" t="s">
        <v>13748</v>
      </c>
      <c r="CZ907" s="25" t="s">
        <v>69723</v>
      </c>
      <c r="DA907" s="25" t="s">
        <v>326</v>
      </c>
      <c r="DB907" s="25" t="s">
        <v>326</v>
      </c>
      <c r="DC907" s="25" t="s">
        <v>326</v>
      </c>
      <c r="DD907" s="25" t="s">
        <v>326</v>
      </c>
      <c r="DE907" s="25" t="s">
        <v>78628</v>
      </c>
      <c r="DF907" s="25" t="s">
        <v>326</v>
      </c>
      <c r="DG907" s="25" t="s">
        <v>78629</v>
      </c>
      <c r="DH907" s="25" t="s">
        <v>326</v>
      </c>
      <c r="DI907" s="25" t="s">
        <v>30591</v>
      </c>
      <c r="DJ907" s="25" t="s">
        <v>326</v>
      </c>
      <c r="DK907" s="25" t="s">
        <v>7637</v>
      </c>
      <c r="DL907" s="25" t="s">
        <v>326</v>
      </c>
      <c r="DM907" s="25" t="s">
        <v>326</v>
      </c>
      <c r="DN907" s="25" t="s">
        <v>326</v>
      </c>
      <c r="DO907" s="25" t="s">
        <v>326</v>
      </c>
      <c r="DP907" s="25" t="s">
        <v>326</v>
      </c>
      <c r="DQ907" s="25" t="s">
        <v>342</v>
      </c>
      <c r="DR907" s="25" t="s">
        <v>78630</v>
      </c>
      <c r="DS907" s="25" t="s">
        <v>44912</v>
      </c>
      <c r="DT907" s="25" t="s">
        <v>384</v>
      </c>
      <c r="DU907" s="25" t="s">
        <v>326</v>
      </c>
      <c r="DV907" s="25" t="s">
        <v>384</v>
      </c>
      <c r="DW907" s="25" t="s">
        <v>326</v>
      </c>
      <c r="DX907" s="25" t="s">
        <v>43598</v>
      </c>
      <c r="DY907" s="25" t="s">
        <v>326</v>
      </c>
      <c r="DZ907" s="25" t="s">
        <v>326</v>
      </c>
      <c r="EA907" s="25" t="s">
        <v>326</v>
      </c>
      <c r="EB907" s="25" t="s">
        <v>43598</v>
      </c>
      <c r="EC907" s="25" t="s">
        <v>326</v>
      </c>
      <c r="ED907" s="25" t="s">
        <v>43598</v>
      </c>
      <c r="EE907" s="25" t="s">
        <v>326</v>
      </c>
      <c r="EF907" s="25" t="s">
        <v>326</v>
      </c>
      <c r="EG907" s="25" t="s">
        <v>326</v>
      </c>
      <c r="EH907" s="25" t="s">
        <v>326</v>
      </c>
      <c r="EI907" s="25" t="s">
        <v>325</v>
      </c>
      <c r="FE907" s="25" t="s">
        <v>78631</v>
      </c>
      <c r="FF907" s="25" t="s">
        <v>78632</v>
      </c>
      <c r="FG907" s="25" t="s">
        <v>78633</v>
      </c>
      <c r="FH907" s="25" t="s">
        <v>78634</v>
      </c>
      <c r="FI907" s="25" t="s">
        <v>78634</v>
      </c>
      <c r="FJ907" s="25" t="s">
        <v>52958</v>
      </c>
      <c r="FK907" s="25" t="s">
        <v>78635</v>
      </c>
      <c r="FL907" s="25" t="s">
        <v>78635</v>
      </c>
      <c r="FM907" s="25" t="s">
        <v>78636</v>
      </c>
      <c r="FN907" s="25" t="s">
        <v>78637</v>
      </c>
      <c r="FO907" s="25" t="s">
        <v>78638</v>
      </c>
      <c r="FP907" s="25" t="s">
        <v>78639</v>
      </c>
      <c r="FQ907" s="25" t="s">
        <v>78640</v>
      </c>
      <c r="FR907" s="25" t="s">
        <v>10731</v>
      </c>
      <c r="FS907" s="25" t="s">
        <v>65201</v>
      </c>
      <c r="FT907" s="25" t="s">
        <v>78641</v>
      </c>
      <c r="FU907" s="25" t="s">
        <v>78642</v>
      </c>
      <c r="FV907" s="25" t="s">
        <v>78643</v>
      </c>
      <c r="FW907" s="25" t="s">
        <v>78644</v>
      </c>
      <c r="FX907" s="25" t="s">
        <v>78645</v>
      </c>
      <c r="FY907" s="25" t="s">
        <v>326</v>
      </c>
      <c r="FZ907" s="25" t="s">
        <v>356</v>
      </c>
      <c r="GA907" s="25" t="s">
        <v>78646</v>
      </c>
      <c r="GB907" s="25" t="s">
        <v>78646</v>
      </c>
      <c r="GC907" s="25" t="s">
        <v>326</v>
      </c>
      <c r="GD907" s="25" t="s">
        <v>326</v>
      </c>
      <c r="GE907" s="25" t="s">
        <v>78647</v>
      </c>
      <c r="GF907" s="25" t="s">
        <v>78647</v>
      </c>
      <c r="GG907" s="25" t="s">
        <v>78648</v>
      </c>
      <c r="GH907" s="25" t="s">
        <v>78649</v>
      </c>
      <c r="GI907" s="25" t="s">
        <v>78650</v>
      </c>
      <c r="GJ907" s="25" t="s">
        <v>78651</v>
      </c>
      <c r="GK907" s="25" t="s">
        <v>78652</v>
      </c>
      <c r="GL907" s="25" t="s">
        <v>78653</v>
      </c>
      <c r="GM907" s="25" t="s">
        <v>78654</v>
      </c>
      <c r="GN907" s="25" t="s">
        <v>78655</v>
      </c>
      <c r="GO907" s="25" t="s">
        <v>78656</v>
      </c>
      <c r="GP907" s="25" t="s">
        <v>78657</v>
      </c>
      <c r="GQ907" s="25" t="s">
        <v>355</v>
      </c>
      <c r="GR907" s="25" t="s">
        <v>356</v>
      </c>
      <c r="GS907" s="25" t="s">
        <v>78658</v>
      </c>
      <c r="GT907" s="25" t="s">
        <v>78659</v>
      </c>
      <c r="GU907" s="25" t="s">
        <v>57735</v>
      </c>
      <c r="GV907" s="25" t="s">
        <v>78660</v>
      </c>
      <c r="GW907" s="25" t="s">
        <v>17674</v>
      </c>
      <c r="GX907" s="25" t="s">
        <v>78661</v>
      </c>
      <c r="GY907" s="25" t="s">
        <v>18926</v>
      </c>
      <c r="GZ907" s="25" t="s">
        <v>78662</v>
      </c>
      <c r="HA907" s="25" t="s">
        <v>78663</v>
      </c>
      <c r="HB907" s="25" t="s">
        <v>68791</v>
      </c>
      <c r="HC907" s="25" t="s">
        <v>11773</v>
      </c>
      <c r="HD907" s="25" t="s">
        <v>3915</v>
      </c>
      <c r="HE907" s="25" t="s">
        <v>19339</v>
      </c>
      <c r="HF907" s="25" t="s">
        <v>78664</v>
      </c>
      <c r="HG907" s="25" t="s">
        <v>356</v>
      </c>
      <c r="HH907" s="25" t="s">
        <v>78665</v>
      </c>
      <c r="HI907" s="25" t="s">
        <v>326</v>
      </c>
      <c r="HJ907" s="25" t="s">
        <v>78666</v>
      </c>
      <c r="HM907" s="25" t="s">
        <v>78667</v>
      </c>
      <c r="HN907" s="25" t="s">
        <v>326</v>
      </c>
      <c r="HO907" s="25" t="s">
        <v>451</v>
      </c>
      <c r="HP907" s="25" t="s">
        <v>36805</v>
      </c>
      <c r="HQ907" s="25" t="s">
        <v>326</v>
      </c>
      <c r="HR907" s="25" t="s">
        <v>1799</v>
      </c>
      <c r="HT907" s="25" t="s">
        <v>78668</v>
      </c>
      <c r="HU907" s="25" t="s">
        <v>355</v>
      </c>
      <c r="HV907" s="25" t="s">
        <v>326</v>
      </c>
      <c r="HW907" s="25" t="s">
        <v>326</v>
      </c>
      <c r="HX907" s="25" t="s">
        <v>78669</v>
      </c>
      <c r="HY907" s="25" t="s">
        <v>78641</v>
      </c>
      <c r="HZ907" s="25" t="s">
        <v>326</v>
      </c>
      <c r="IA907" s="25" t="s">
        <v>21173</v>
      </c>
      <c r="IB907" s="25" t="s">
        <v>78670</v>
      </c>
      <c r="IC907" s="25" t="s">
        <v>78671</v>
      </c>
      <c r="ID907" s="25" t="s">
        <v>78672</v>
      </c>
      <c r="IE907" s="25" t="s">
        <v>390</v>
      </c>
      <c r="IF907" s="25" t="s">
        <v>78673</v>
      </c>
      <c r="IG907" s="25" t="s">
        <v>78622</v>
      </c>
      <c r="IH907" s="25" t="s">
        <v>78674</v>
      </c>
      <c r="II907" s="25" t="s">
        <v>78674</v>
      </c>
      <c r="IJ907" s="25" t="s">
        <v>78622</v>
      </c>
      <c r="IK907" s="25" t="s">
        <v>78675</v>
      </c>
      <c r="IL907" s="25" t="s">
        <v>51249</v>
      </c>
      <c r="IM907" s="25" t="s">
        <v>78634</v>
      </c>
      <c r="IN907" s="25" t="s">
        <v>326</v>
      </c>
      <c r="IO907" s="25" t="s">
        <v>326</v>
      </c>
      <c r="IP907" s="25" t="s">
        <v>326</v>
      </c>
      <c r="IQ907" s="25" t="s">
        <v>326</v>
      </c>
      <c r="IR907" s="25" t="s">
        <v>326</v>
      </c>
      <c r="IS907" s="25" t="s">
        <v>78676</v>
      </c>
      <c r="IT907" s="25" t="s">
        <v>78677</v>
      </c>
      <c r="IU907" s="25" t="s">
        <v>78678</v>
      </c>
      <c r="IV907" s="25" t="s">
        <v>884</v>
      </c>
      <c r="IW907" s="25" t="s">
        <v>63360</v>
      </c>
      <c r="IX907" s="25" t="s">
        <v>326</v>
      </c>
      <c r="IY907" s="25" t="s">
        <v>326</v>
      </c>
      <c r="IZ907" s="25" t="s">
        <v>326</v>
      </c>
      <c r="JA907" s="25" t="s">
        <v>326</v>
      </c>
      <c r="JB907" s="25" t="s">
        <v>326</v>
      </c>
      <c r="JC907" s="25" t="s">
        <v>31028</v>
      </c>
      <c r="JD907" s="25" t="s">
        <v>395</v>
      </c>
      <c r="JE907" s="25" t="s">
        <v>396</v>
      </c>
      <c r="JF907" s="25" t="s">
        <v>395</v>
      </c>
      <c r="JG907" s="25" t="s">
        <v>396</v>
      </c>
      <c r="JH907" s="25" t="s">
        <v>78628</v>
      </c>
      <c r="JI907" s="25" t="s">
        <v>326</v>
      </c>
      <c r="JJ907" s="25" t="s">
        <v>326</v>
      </c>
      <c r="JK907" s="25" t="s">
        <v>326</v>
      </c>
      <c r="JL907" s="25" t="s">
        <v>326</v>
      </c>
      <c r="JM907" s="25" t="s">
        <v>326</v>
      </c>
      <c r="JN907" s="25" t="s">
        <v>78679</v>
      </c>
      <c r="JO907" s="25" t="s">
        <v>78680</v>
      </c>
      <c r="JP907" s="25" t="s">
        <v>78681</v>
      </c>
      <c r="JQ907" s="25" t="s">
        <v>78680</v>
      </c>
      <c r="JR907" s="25" t="s">
        <v>78682</v>
      </c>
      <c r="JS907" s="25" t="s">
        <v>78683</v>
      </c>
      <c r="JT907" s="25" t="s">
        <v>78684</v>
      </c>
      <c r="JU907" s="25" t="s">
        <v>78683</v>
      </c>
      <c r="JV907" s="25" t="s">
        <v>78685</v>
      </c>
      <c r="JW907" s="25" t="s">
        <v>326</v>
      </c>
      <c r="JX907" s="25" t="s">
        <v>78686</v>
      </c>
      <c r="JY907" s="25" t="s">
        <v>78687</v>
      </c>
      <c r="JZ907" s="25" t="s">
        <v>78688</v>
      </c>
      <c r="KA907" s="25" t="s">
        <v>78689</v>
      </c>
      <c r="KB907" s="25" t="s">
        <v>78690</v>
      </c>
      <c r="KC907" s="25" t="s">
        <v>78674</v>
      </c>
      <c r="KD907" s="25" t="s">
        <v>78691</v>
      </c>
      <c r="KE907" s="25" t="s">
        <v>78692</v>
      </c>
      <c r="KF907" s="25" t="s">
        <v>78637</v>
      </c>
      <c r="KG907" s="25" t="s">
        <v>78693</v>
      </c>
      <c r="KH907" s="25" t="s">
        <v>78635</v>
      </c>
      <c r="KI907" s="25" t="s">
        <v>78694</v>
      </c>
      <c r="KJ907" s="25" t="s">
        <v>78691</v>
      </c>
      <c r="KK907" s="25" t="s">
        <v>78695</v>
      </c>
      <c r="KL907" s="25" t="s">
        <v>78696</v>
      </c>
      <c r="KM907" s="25" t="s">
        <v>35326</v>
      </c>
      <c r="KN907" s="25" t="s">
        <v>78689</v>
      </c>
      <c r="KO907" s="25" t="s">
        <v>78648</v>
      </c>
      <c r="KP907" s="25" t="s">
        <v>78697</v>
      </c>
      <c r="KQ907" s="25" t="s">
        <v>78698</v>
      </c>
      <c r="KR907" s="25" t="s">
        <v>78699</v>
      </c>
      <c r="KS907" s="25" t="s">
        <v>78636</v>
      </c>
      <c r="KT907" s="25" t="s">
        <v>78700</v>
      </c>
      <c r="KU907" s="25" t="s">
        <v>78701</v>
      </c>
      <c r="KV907" s="25" t="s">
        <v>78702</v>
      </c>
      <c r="KW907" s="25" t="s">
        <v>78703</v>
      </c>
      <c r="KX907" s="25" t="s">
        <v>78704</v>
      </c>
      <c r="KY907" s="25" t="s">
        <v>78705</v>
      </c>
    </row>
    <row r="908" spans="1:324" hidden="1" x14ac:dyDescent="0.2">
      <c r="A908" s="24">
        <f>VLOOKUP($H908,xRef2LineOfBusiness!$A$1:$D$1093,1,FALSE)</f>
        <v>144388</v>
      </c>
      <c r="B908" s="24">
        <f>VLOOKUP($H908,xRef2LineOfBusiness!$A$1:$D$1093,2,FALSE)</f>
        <v>0</v>
      </c>
      <c r="C908" s="24" t="str">
        <f>VLOOKUP($H908,xRef2LineOfBusiness!$A$1:$D$1093,3,FALSE)</f>
        <v>BUSINESS BANKING</v>
      </c>
      <c r="D908" s="24" t="str">
        <f>VLOOKUP($H908,xRef2LineOfBusiness!$A$1:$D$1093,4,FALSE)</f>
        <v>RISPOLI, CARL</v>
      </c>
      <c r="E908" s="25" t="s">
        <v>693</v>
      </c>
      <c r="F908" s="25" t="s">
        <v>322</v>
      </c>
      <c r="H908" s="27">
        <v>144388</v>
      </c>
      <c r="I908" s="25" t="s">
        <v>78706</v>
      </c>
      <c r="J908" s="25" t="s">
        <v>78706</v>
      </c>
      <c r="K908" s="25" t="s">
        <v>325</v>
      </c>
      <c r="L908" s="25" t="s">
        <v>325</v>
      </c>
      <c r="M908" s="25" t="s">
        <v>78706</v>
      </c>
      <c r="N908" s="25" t="s">
        <v>326</v>
      </c>
      <c r="O908" s="25" t="s">
        <v>1496</v>
      </c>
      <c r="P908" s="25" t="s">
        <v>78707</v>
      </c>
      <c r="Q908" s="25" t="s">
        <v>10094</v>
      </c>
      <c r="R908" s="25" t="s">
        <v>330</v>
      </c>
      <c r="S908" s="25" t="s">
        <v>4310</v>
      </c>
      <c r="V908" s="25" t="s">
        <v>4819</v>
      </c>
      <c r="W908" s="25" t="s">
        <v>1262</v>
      </c>
      <c r="X908" s="25" t="s">
        <v>326</v>
      </c>
      <c r="Y908" s="25" t="s">
        <v>10352</v>
      </c>
      <c r="Z908" s="25" t="s">
        <v>326</v>
      </c>
      <c r="AA908" s="25" t="s">
        <v>10352</v>
      </c>
      <c r="AB908" s="25" t="s">
        <v>326</v>
      </c>
      <c r="AC908" s="25" t="s">
        <v>20588</v>
      </c>
      <c r="AD908" s="25" t="s">
        <v>2876</v>
      </c>
      <c r="AE908" s="25" t="s">
        <v>3459</v>
      </c>
      <c r="AF908" s="25" t="s">
        <v>326</v>
      </c>
      <c r="AG908" s="25" t="s">
        <v>28199</v>
      </c>
      <c r="AH908" s="25" t="s">
        <v>326</v>
      </c>
      <c r="AI908" s="25" t="s">
        <v>326</v>
      </c>
      <c r="AJ908" s="25" t="s">
        <v>326</v>
      </c>
      <c r="AK908" s="25" t="s">
        <v>326</v>
      </c>
      <c r="AL908" s="25" t="s">
        <v>326</v>
      </c>
      <c r="AM908" s="25" t="s">
        <v>326</v>
      </c>
      <c r="AN908" s="25" t="s">
        <v>20254</v>
      </c>
      <c r="AO908" s="25" t="s">
        <v>326</v>
      </c>
      <c r="AP908" s="25" t="s">
        <v>326</v>
      </c>
      <c r="AQ908" s="25" t="s">
        <v>326</v>
      </c>
      <c r="AR908" s="25" t="s">
        <v>28241</v>
      </c>
      <c r="AS908" s="25" t="s">
        <v>28241</v>
      </c>
      <c r="AT908" s="25" t="s">
        <v>18580</v>
      </c>
      <c r="AU908" s="25" t="s">
        <v>2516</v>
      </c>
      <c r="AV908" s="25" t="s">
        <v>326</v>
      </c>
      <c r="AW908" s="25" t="s">
        <v>326</v>
      </c>
      <c r="AX908" s="25" t="s">
        <v>390</v>
      </c>
      <c r="AY908" s="25" t="s">
        <v>424</v>
      </c>
      <c r="AZ908" s="25" t="s">
        <v>326</v>
      </c>
      <c r="BA908" s="25" t="s">
        <v>983</v>
      </c>
      <c r="BB908" s="25" t="s">
        <v>1496</v>
      </c>
      <c r="BC908" s="25" t="s">
        <v>445</v>
      </c>
      <c r="BD908" s="25" t="s">
        <v>326</v>
      </c>
      <c r="BE908" s="25" t="s">
        <v>3479</v>
      </c>
      <c r="BF908" s="25" t="s">
        <v>78708</v>
      </c>
      <c r="BG908" s="25" t="s">
        <v>326</v>
      </c>
      <c r="BH908" s="25" t="s">
        <v>6398</v>
      </c>
      <c r="BI908" s="25" t="s">
        <v>695</v>
      </c>
      <c r="BJ908" s="25" t="s">
        <v>326</v>
      </c>
      <c r="BK908" s="25" t="s">
        <v>3636</v>
      </c>
      <c r="BL908" s="25" t="s">
        <v>326</v>
      </c>
      <c r="BM908" s="25" t="s">
        <v>326</v>
      </c>
      <c r="BN908" s="25" t="s">
        <v>326</v>
      </c>
      <c r="BO908" s="25" t="s">
        <v>326</v>
      </c>
      <c r="BP908" s="25" t="s">
        <v>326</v>
      </c>
      <c r="BQ908" s="25" t="s">
        <v>326</v>
      </c>
      <c r="BR908" s="25" t="s">
        <v>326</v>
      </c>
      <c r="BS908" s="25" t="s">
        <v>326</v>
      </c>
      <c r="BT908" s="25" t="s">
        <v>326</v>
      </c>
      <c r="BU908" s="25" t="s">
        <v>326</v>
      </c>
      <c r="BV908" s="25" t="s">
        <v>63360</v>
      </c>
      <c r="BW908" s="25" t="s">
        <v>874</v>
      </c>
      <c r="BX908" s="25" t="s">
        <v>326</v>
      </c>
      <c r="BY908" s="25" t="s">
        <v>326</v>
      </c>
      <c r="BZ908" s="25" t="s">
        <v>326</v>
      </c>
      <c r="CA908" s="25" t="s">
        <v>326</v>
      </c>
      <c r="CB908" s="25" t="s">
        <v>326</v>
      </c>
      <c r="CC908" s="25" t="s">
        <v>326</v>
      </c>
      <c r="CD908" s="25" t="s">
        <v>326</v>
      </c>
      <c r="CE908" s="25" t="s">
        <v>326</v>
      </c>
      <c r="CF908" s="25" t="s">
        <v>874</v>
      </c>
      <c r="CG908" s="25" t="s">
        <v>73182</v>
      </c>
      <c r="CH908" s="25" t="s">
        <v>326</v>
      </c>
      <c r="CI908" s="25" t="s">
        <v>326</v>
      </c>
      <c r="CJ908" s="25" t="s">
        <v>326</v>
      </c>
      <c r="CK908" s="25" t="s">
        <v>325</v>
      </c>
      <c r="CL908" s="25" t="s">
        <v>326</v>
      </c>
      <c r="CM908" s="25" t="s">
        <v>326</v>
      </c>
      <c r="CN908" s="25" t="s">
        <v>326</v>
      </c>
      <c r="CO908" s="25" t="s">
        <v>3576</v>
      </c>
      <c r="CP908" s="25" t="s">
        <v>326</v>
      </c>
      <c r="CQ908" s="25" t="s">
        <v>11047</v>
      </c>
      <c r="CR908" s="25" t="s">
        <v>78708</v>
      </c>
      <c r="CS908" s="25" t="s">
        <v>78709</v>
      </c>
      <c r="CT908" s="25" t="s">
        <v>326</v>
      </c>
      <c r="CU908" s="25" t="s">
        <v>78709</v>
      </c>
      <c r="CV908" s="25" t="s">
        <v>78710</v>
      </c>
      <c r="CW908" s="25" t="s">
        <v>326</v>
      </c>
      <c r="CX908" s="25" t="s">
        <v>78710</v>
      </c>
      <c r="CY908" s="25" t="s">
        <v>13600</v>
      </c>
      <c r="CZ908" s="25" t="s">
        <v>337</v>
      </c>
      <c r="DA908" s="25" t="s">
        <v>326</v>
      </c>
      <c r="DB908" s="25" t="s">
        <v>593</v>
      </c>
      <c r="DC908" s="25" t="s">
        <v>1020</v>
      </c>
      <c r="DD908" s="25" t="s">
        <v>3647</v>
      </c>
      <c r="DE908" s="25" t="s">
        <v>591</v>
      </c>
      <c r="DF908" s="25" t="s">
        <v>326</v>
      </c>
      <c r="DG908" s="25" t="s">
        <v>53265</v>
      </c>
      <c r="DH908" s="25" t="s">
        <v>326</v>
      </c>
      <c r="DI908" s="25" t="s">
        <v>48337</v>
      </c>
      <c r="DJ908" s="25" t="s">
        <v>326</v>
      </c>
      <c r="DK908" s="25" t="s">
        <v>1257</v>
      </c>
      <c r="DL908" s="25" t="s">
        <v>326</v>
      </c>
      <c r="DM908" s="25" t="s">
        <v>326</v>
      </c>
      <c r="DN908" s="25" t="s">
        <v>326</v>
      </c>
      <c r="DO908" s="25" t="s">
        <v>326</v>
      </c>
      <c r="DP908" s="25" t="s">
        <v>326</v>
      </c>
      <c r="DQ908" s="25" t="s">
        <v>326</v>
      </c>
      <c r="DR908" s="25" t="s">
        <v>503</v>
      </c>
      <c r="DS908" s="25" t="s">
        <v>13801</v>
      </c>
      <c r="DT908" s="25" t="s">
        <v>326</v>
      </c>
      <c r="DU908" s="25" t="s">
        <v>326</v>
      </c>
      <c r="DV908" s="25" t="s">
        <v>326</v>
      </c>
      <c r="DW908" s="25" t="s">
        <v>326</v>
      </c>
      <c r="DX908" s="25" t="s">
        <v>13801</v>
      </c>
      <c r="DY908" s="25" t="s">
        <v>326</v>
      </c>
      <c r="DZ908" s="25" t="s">
        <v>326</v>
      </c>
      <c r="EA908" s="25" t="s">
        <v>326</v>
      </c>
      <c r="EB908" s="25" t="s">
        <v>13801</v>
      </c>
      <c r="EC908" s="25" t="s">
        <v>326</v>
      </c>
      <c r="ED908" s="25" t="s">
        <v>13801</v>
      </c>
      <c r="EE908" s="25" t="s">
        <v>326</v>
      </c>
      <c r="EF908" s="25" t="s">
        <v>577</v>
      </c>
      <c r="EG908" s="25" t="s">
        <v>326</v>
      </c>
      <c r="EH908" s="25" t="s">
        <v>345</v>
      </c>
      <c r="EI908" s="25" t="s">
        <v>325</v>
      </c>
      <c r="FE908" s="25" t="s">
        <v>23332</v>
      </c>
      <c r="FF908" s="25" t="s">
        <v>78711</v>
      </c>
      <c r="FG908" s="25" t="s">
        <v>78712</v>
      </c>
      <c r="FH908" s="25" t="s">
        <v>2690</v>
      </c>
      <c r="FI908" s="25" t="s">
        <v>2690</v>
      </c>
      <c r="FJ908" s="25" t="s">
        <v>78713</v>
      </c>
      <c r="FK908" s="25" t="s">
        <v>78714</v>
      </c>
      <c r="FL908" s="25" t="s">
        <v>78714</v>
      </c>
      <c r="FM908" s="25" t="s">
        <v>78715</v>
      </c>
      <c r="FN908" s="25" t="s">
        <v>78716</v>
      </c>
      <c r="FO908" s="25" t="s">
        <v>78717</v>
      </c>
      <c r="FP908" s="25" t="s">
        <v>78718</v>
      </c>
      <c r="FQ908" s="25" t="s">
        <v>78719</v>
      </c>
      <c r="FR908" s="25" t="s">
        <v>7501</v>
      </c>
      <c r="FS908" s="25" t="s">
        <v>7501</v>
      </c>
      <c r="FT908" s="25" t="s">
        <v>78720</v>
      </c>
      <c r="FU908" s="25" t="s">
        <v>78721</v>
      </c>
      <c r="FV908" s="25" t="s">
        <v>78722</v>
      </c>
      <c r="FW908" s="25" t="s">
        <v>78723</v>
      </c>
      <c r="FX908" s="25" t="s">
        <v>78724</v>
      </c>
      <c r="FY908" s="25" t="s">
        <v>78725</v>
      </c>
      <c r="FZ908" s="25" t="s">
        <v>356</v>
      </c>
      <c r="GA908" s="25" t="s">
        <v>78726</v>
      </c>
      <c r="GB908" s="25" t="s">
        <v>78726</v>
      </c>
      <c r="GC908" s="25" t="s">
        <v>78727</v>
      </c>
      <c r="GD908" s="25" t="s">
        <v>78728</v>
      </c>
      <c r="GE908" s="25" t="s">
        <v>78729</v>
      </c>
      <c r="GF908" s="25" t="s">
        <v>78730</v>
      </c>
      <c r="GG908" s="25" t="s">
        <v>78731</v>
      </c>
      <c r="GH908" s="25" t="s">
        <v>78732</v>
      </c>
      <c r="GI908" s="25" t="s">
        <v>78733</v>
      </c>
      <c r="GJ908" s="25" t="s">
        <v>78734</v>
      </c>
      <c r="GK908" s="25" t="s">
        <v>78735</v>
      </c>
      <c r="GL908" s="25" t="s">
        <v>78721</v>
      </c>
      <c r="GM908" s="25" t="s">
        <v>78736</v>
      </c>
      <c r="GN908" s="25" t="s">
        <v>78737</v>
      </c>
      <c r="GO908" s="25" t="s">
        <v>78738</v>
      </c>
      <c r="GP908" s="25" t="s">
        <v>78739</v>
      </c>
      <c r="GQ908" s="25" t="s">
        <v>356</v>
      </c>
      <c r="GR908" s="25" t="s">
        <v>356</v>
      </c>
      <c r="GS908" s="25" t="s">
        <v>78740</v>
      </c>
      <c r="GT908" s="25" t="s">
        <v>65571</v>
      </c>
      <c r="GU908" s="25" t="s">
        <v>78741</v>
      </c>
      <c r="GV908" s="25" t="s">
        <v>1486</v>
      </c>
      <c r="GW908" s="25" t="s">
        <v>78742</v>
      </c>
      <c r="GX908" s="25" t="s">
        <v>651</v>
      </c>
      <c r="GY908" s="25" t="s">
        <v>3458</v>
      </c>
      <c r="GZ908" s="25" t="s">
        <v>8430</v>
      </c>
      <c r="HA908" s="25" t="s">
        <v>7562</v>
      </c>
      <c r="HB908" s="25" t="s">
        <v>8466</v>
      </c>
      <c r="HC908" s="25" t="s">
        <v>15629</v>
      </c>
      <c r="HD908" s="25" t="s">
        <v>6441</v>
      </c>
      <c r="HE908" s="25" t="s">
        <v>58255</v>
      </c>
      <c r="HF908" s="25" t="s">
        <v>78743</v>
      </c>
      <c r="HG908" s="25" t="s">
        <v>78744</v>
      </c>
      <c r="HH908" s="25" t="s">
        <v>78745</v>
      </c>
      <c r="HI908" s="25" t="s">
        <v>78746</v>
      </c>
      <c r="HJ908" s="25" t="s">
        <v>78747</v>
      </c>
      <c r="HM908" s="25" t="s">
        <v>78748</v>
      </c>
      <c r="HN908" s="25" t="s">
        <v>326</v>
      </c>
      <c r="HO908" s="25" t="s">
        <v>1812</v>
      </c>
      <c r="HP908" s="25" t="s">
        <v>326</v>
      </c>
      <c r="HQ908" s="25" t="s">
        <v>326</v>
      </c>
      <c r="HR908" s="25" t="s">
        <v>10178</v>
      </c>
      <c r="HT908" s="25" t="s">
        <v>78748</v>
      </c>
      <c r="HU908" s="25" t="s">
        <v>70435</v>
      </c>
      <c r="HV908" s="25" t="s">
        <v>326</v>
      </c>
      <c r="HW908" s="25" t="s">
        <v>326</v>
      </c>
      <c r="HX908" s="25" t="s">
        <v>78749</v>
      </c>
      <c r="HY908" s="25" t="s">
        <v>78750</v>
      </c>
      <c r="HZ908" s="25" t="s">
        <v>326</v>
      </c>
      <c r="IA908" s="25" t="s">
        <v>7501</v>
      </c>
      <c r="IB908" s="25" t="s">
        <v>78751</v>
      </c>
      <c r="IC908" s="25" t="s">
        <v>78752</v>
      </c>
      <c r="ID908" s="25" t="s">
        <v>78753</v>
      </c>
      <c r="IE908" s="25" t="s">
        <v>422</v>
      </c>
      <c r="IF908" s="25" t="s">
        <v>19892</v>
      </c>
      <c r="IG908" s="25" t="s">
        <v>27975</v>
      </c>
      <c r="IH908" s="25" t="s">
        <v>78754</v>
      </c>
      <c r="II908" s="25" t="s">
        <v>78754</v>
      </c>
      <c r="IJ908" s="25" t="s">
        <v>27975</v>
      </c>
      <c r="IK908" s="25" t="s">
        <v>78755</v>
      </c>
      <c r="IL908" s="25" t="s">
        <v>2737</v>
      </c>
      <c r="IM908" s="25" t="s">
        <v>2690</v>
      </c>
      <c r="IN908" s="25" t="s">
        <v>326</v>
      </c>
      <c r="IO908" s="25" t="s">
        <v>326</v>
      </c>
      <c r="IP908" s="25" t="s">
        <v>326</v>
      </c>
      <c r="IQ908" s="25" t="s">
        <v>577</v>
      </c>
      <c r="IR908" s="25" t="s">
        <v>326</v>
      </c>
      <c r="IS908" s="25" t="s">
        <v>78756</v>
      </c>
      <c r="IT908" s="25" t="s">
        <v>78757</v>
      </c>
      <c r="IU908" s="25" t="s">
        <v>78758</v>
      </c>
      <c r="IV908" s="25" t="s">
        <v>907</v>
      </c>
      <c r="IW908" s="25" t="s">
        <v>28199</v>
      </c>
      <c r="IX908" s="25" t="s">
        <v>326</v>
      </c>
      <c r="IY908" s="25" t="s">
        <v>25338</v>
      </c>
      <c r="IZ908" s="25" t="s">
        <v>1028</v>
      </c>
      <c r="JA908" s="25" t="s">
        <v>326</v>
      </c>
      <c r="JB908" s="25" t="s">
        <v>493</v>
      </c>
      <c r="JC908" s="25" t="s">
        <v>326</v>
      </c>
      <c r="JD908" s="25" t="s">
        <v>395</v>
      </c>
      <c r="JE908" s="25" t="s">
        <v>396</v>
      </c>
      <c r="JF908" s="25" t="s">
        <v>395</v>
      </c>
      <c r="JG908" s="25" t="s">
        <v>396</v>
      </c>
      <c r="JH908" s="25" t="s">
        <v>37922</v>
      </c>
      <c r="JI908" s="25" t="s">
        <v>326</v>
      </c>
      <c r="JJ908" s="25" t="s">
        <v>326</v>
      </c>
      <c r="JK908" s="25" t="s">
        <v>326</v>
      </c>
      <c r="JL908" s="25" t="s">
        <v>326</v>
      </c>
      <c r="JM908" s="25" t="s">
        <v>326</v>
      </c>
      <c r="JN908" s="25" t="s">
        <v>78759</v>
      </c>
      <c r="JO908" s="25" t="s">
        <v>78760</v>
      </c>
      <c r="JP908" s="25" t="s">
        <v>78761</v>
      </c>
      <c r="JQ908" s="25" t="s">
        <v>78762</v>
      </c>
      <c r="JR908" s="25" t="s">
        <v>76061</v>
      </c>
      <c r="JS908" s="25" t="s">
        <v>78763</v>
      </c>
      <c r="JT908" s="25" t="s">
        <v>78764</v>
      </c>
      <c r="JU908" s="25" t="s">
        <v>78765</v>
      </c>
      <c r="JV908" s="25" t="s">
        <v>78766</v>
      </c>
      <c r="JW908" s="25" t="s">
        <v>326</v>
      </c>
      <c r="JX908" s="25" t="s">
        <v>78767</v>
      </c>
      <c r="JY908" s="25" t="s">
        <v>78768</v>
      </c>
      <c r="JZ908" s="25" t="s">
        <v>78754</v>
      </c>
      <c r="KA908" s="25" t="s">
        <v>78769</v>
      </c>
      <c r="KB908" s="25" t="s">
        <v>78770</v>
      </c>
      <c r="KC908" s="25" t="s">
        <v>78754</v>
      </c>
      <c r="KD908" s="25" t="s">
        <v>78771</v>
      </c>
      <c r="KE908" s="25" t="s">
        <v>78772</v>
      </c>
      <c r="KF908" s="25" t="s">
        <v>78716</v>
      </c>
      <c r="KG908" s="25" t="s">
        <v>78773</v>
      </c>
      <c r="KH908" s="25" t="s">
        <v>78714</v>
      </c>
      <c r="KI908" s="25" t="s">
        <v>78774</v>
      </c>
      <c r="KJ908" s="25" t="s">
        <v>78771</v>
      </c>
      <c r="KK908" s="25" t="s">
        <v>78775</v>
      </c>
      <c r="KL908" s="25" t="s">
        <v>78776</v>
      </c>
      <c r="KM908" s="25" t="s">
        <v>3090</v>
      </c>
      <c r="KN908" s="25" t="s">
        <v>78769</v>
      </c>
      <c r="KO908" s="25" t="s">
        <v>78731</v>
      </c>
      <c r="KP908" s="25" t="s">
        <v>78777</v>
      </c>
      <c r="KQ908" s="25" t="s">
        <v>78778</v>
      </c>
      <c r="KR908" s="25" t="s">
        <v>78779</v>
      </c>
      <c r="KS908" s="25" t="s">
        <v>78715</v>
      </c>
      <c r="KT908" s="25" t="s">
        <v>78780</v>
      </c>
      <c r="KU908" s="25" t="s">
        <v>78781</v>
      </c>
      <c r="KV908" s="25" t="s">
        <v>78782</v>
      </c>
      <c r="KW908" s="25" t="s">
        <v>78783</v>
      </c>
      <c r="KX908" s="25" t="s">
        <v>78784</v>
      </c>
      <c r="KY908" s="25" t="s">
        <v>78785</v>
      </c>
    </row>
    <row r="909" spans="1:324" hidden="1" x14ac:dyDescent="0.2">
      <c r="A909" s="24">
        <f>VLOOKUP($H909,xRef2LineOfBusiness!$A$1:$D$1093,1,FALSE)</f>
        <v>874784</v>
      </c>
      <c r="B909" s="24" t="e">
        <f>VLOOKUP($H909,xRef2LineOfBusiness!$A$1:$D$1093,2,FALSE)</f>
        <v>#N/A</v>
      </c>
      <c r="C909" s="24" t="e">
        <f>VLOOKUP($H909,xRef2LineOfBusiness!$A$1:$D$1093,3,FALSE)</f>
        <v>#N/A</v>
      </c>
      <c r="D909" s="24" t="e">
        <f>VLOOKUP($H909,xRef2LineOfBusiness!$A$1:$D$1093,4,FALSE)</f>
        <v>#N/A</v>
      </c>
      <c r="E909" s="25" t="s">
        <v>16985</v>
      </c>
      <c r="F909" s="25" t="s">
        <v>322</v>
      </c>
      <c r="G909" s="25" t="s">
        <v>414</v>
      </c>
      <c r="H909" s="27">
        <v>874784</v>
      </c>
      <c r="I909" s="25" t="s">
        <v>78786</v>
      </c>
      <c r="J909" s="25" t="s">
        <v>78786</v>
      </c>
      <c r="K909" s="25" t="s">
        <v>325</v>
      </c>
      <c r="L909" s="25" t="s">
        <v>325</v>
      </c>
      <c r="M909" s="25" t="s">
        <v>78786</v>
      </c>
      <c r="N909" s="25" t="s">
        <v>326</v>
      </c>
      <c r="O909" s="25" t="s">
        <v>381</v>
      </c>
      <c r="P909" s="25" t="s">
        <v>59801</v>
      </c>
      <c r="Q909" s="25" t="s">
        <v>44215</v>
      </c>
      <c r="R909" s="25" t="s">
        <v>330</v>
      </c>
      <c r="S909" s="25" t="s">
        <v>4586</v>
      </c>
      <c r="U909" s="25" t="s">
        <v>78787</v>
      </c>
      <c r="V909" s="25" t="s">
        <v>4819</v>
      </c>
      <c r="W909" s="25" t="s">
        <v>78788</v>
      </c>
      <c r="X909" s="25" t="s">
        <v>365</v>
      </c>
      <c r="Y909" s="25" t="s">
        <v>78789</v>
      </c>
      <c r="Z909" s="25" t="s">
        <v>326</v>
      </c>
      <c r="AA909" s="25" t="s">
        <v>78789</v>
      </c>
      <c r="AB909" s="25" t="s">
        <v>326</v>
      </c>
      <c r="AC909" s="25" t="s">
        <v>326</v>
      </c>
      <c r="AD909" s="25" t="s">
        <v>326</v>
      </c>
      <c r="AE909" s="25" t="s">
        <v>78790</v>
      </c>
      <c r="AF909" s="25" t="s">
        <v>326</v>
      </c>
      <c r="AG909" s="25" t="s">
        <v>78790</v>
      </c>
      <c r="AH909" s="25" t="s">
        <v>326</v>
      </c>
      <c r="AI909" s="25" t="s">
        <v>326</v>
      </c>
      <c r="AJ909" s="25" t="s">
        <v>326</v>
      </c>
      <c r="AK909" s="25" t="s">
        <v>326</v>
      </c>
      <c r="AL909" s="25" t="s">
        <v>326</v>
      </c>
      <c r="AM909" s="25" t="s">
        <v>326</v>
      </c>
      <c r="AN909" s="25" t="s">
        <v>78791</v>
      </c>
      <c r="AO909" s="25" t="s">
        <v>326</v>
      </c>
      <c r="AP909" s="25" t="s">
        <v>326</v>
      </c>
      <c r="AQ909" s="25" t="s">
        <v>326</v>
      </c>
      <c r="AR909" s="25" t="s">
        <v>78792</v>
      </c>
      <c r="AS909" s="25" t="s">
        <v>78792</v>
      </c>
      <c r="AT909" s="25" t="s">
        <v>326</v>
      </c>
      <c r="AU909" s="25" t="s">
        <v>78792</v>
      </c>
      <c r="AV909" s="25" t="s">
        <v>326</v>
      </c>
      <c r="AW909" s="25" t="s">
        <v>326</v>
      </c>
      <c r="AX909" s="25" t="s">
        <v>27975</v>
      </c>
      <c r="AY909" s="25" t="s">
        <v>3740</v>
      </c>
      <c r="AZ909" s="25" t="s">
        <v>78793</v>
      </c>
      <c r="BA909" s="25" t="s">
        <v>78794</v>
      </c>
      <c r="BB909" s="25" t="s">
        <v>326</v>
      </c>
      <c r="BC909" s="25" t="s">
        <v>78794</v>
      </c>
      <c r="BD909" s="25" t="s">
        <v>326</v>
      </c>
      <c r="BE909" s="25" t="s">
        <v>78795</v>
      </c>
      <c r="BF909" s="25" t="s">
        <v>78796</v>
      </c>
      <c r="BG909" s="25" t="s">
        <v>326</v>
      </c>
      <c r="BH909" s="25" t="s">
        <v>326</v>
      </c>
      <c r="BI909" s="25" t="s">
        <v>1790</v>
      </c>
      <c r="BJ909" s="25" t="s">
        <v>326</v>
      </c>
      <c r="BK909" s="25" t="s">
        <v>78797</v>
      </c>
      <c r="BL909" s="25" t="s">
        <v>326</v>
      </c>
      <c r="BM909" s="25" t="s">
        <v>78798</v>
      </c>
      <c r="BN909" s="25" t="s">
        <v>326</v>
      </c>
      <c r="BO909" s="25" t="s">
        <v>326</v>
      </c>
      <c r="BP909" s="25" t="s">
        <v>78798</v>
      </c>
      <c r="BQ909" s="25" t="s">
        <v>326</v>
      </c>
      <c r="BR909" s="25" t="s">
        <v>326</v>
      </c>
      <c r="BS909" s="25" t="s">
        <v>326</v>
      </c>
      <c r="BT909" s="25" t="s">
        <v>326</v>
      </c>
      <c r="BU909" s="25" t="s">
        <v>326</v>
      </c>
      <c r="BV909" s="25" t="s">
        <v>78799</v>
      </c>
      <c r="BW909" s="25" t="s">
        <v>78800</v>
      </c>
      <c r="BX909" s="25" t="s">
        <v>326</v>
      </c>
      <c r="BY909" s="25" t="s">
        <v>78801</v>
      </c>
      <c r="BZ909" s="25" t="s">
        <v>326</v>
      </c>
      <c r="CA909" s="25" t="s">
        <v>77792</v>
      </c>
      <c r="CB909" s="25" t="s">
        <v>326</v>
      </c>
      <c r="CC909" s="25" t="s">
        <v>326</v>
      </c>
      <c r="CD909" s="25" t="s">
        <v>326</v>
      </c>
      <c r="CE909" s="25" t="s">
        <v>326</v>
      </c>
      <c r="CF909" s="25" t="s">
        <v>78802</v>
      </c>
      <c r="CG909" s="25" t="s">
        <v>78803</v>
      </c>
      <c r="CH909" s="25" t="s">
        <v>326</v>
      </c>
      <c r="CI909" s="25" t="s">
        <v>70727</v>
      </c>
      <c r="CJ909" s="25" t="s">
        <v>326</v>
      </c>
      <c r="CK909" s="25" t="s">
        <v>390</v>
      </c>
      <c r="CL909" s="25" t="s">
        <v>326</v>
      </c>
      <c r="CM909" s="25" t="s">
        <v>326</v>
      </c>
      <c r="CN909" s="25" t="s">
        <v>326</v>
      </c>
      <c r="CO909" s="25" t="s">
        <v>78804</v>
      </c>
      <c r="CP909" s="25" t="s">
        <v>78805</v>
      </c>
      <c r="CQ909" s="25" t="s">
        <v>78806</v>
      </c>
      <c r="CR909" s="25" t="s">
        <v>78796</v>
      </c>
      <c r="CS909" s="25" t="s">
        <v>78807</v>
      </c>
      <c r="CT909" s="25" t="s">
        <v>78808</v>
      </c>
      <c r="CU909" s="25" t="s">
        <v>78809</v>
      </c>
      <c r="CV909" s="25" t="s">
        <v>78810</v>
      </c>
      <c r="CW909" s="25" t="s">
        <v>326</v>
      </c>
      <c r="CX909" s="25" t="s">
        <v>78810</v>
      </c>
      <c r="CY909" s="25" t="s">
        <v>78811</v>
      </c>
      <c r="CZ909" s="25" t="s">
        <v>60153</v>
      </c>
      <c r="DA909" s="25" t="s">
        <v>78812</v>
      </c>
      <c r="DB909" s="25" t="s">
        <v>326</v>
      </c>
      <c r="DC909" s="25" t="s">
        <v>326</v>
      </c>
      <c r="DD909" s="25" t="s">
        <v>78813</v>
      </c>
      <c r="DE909" s="25" t="s">
        <v>78814</v>
      </c>
      <c r="DF909" s="25" t="s">
        <v>326</v>
      </c>
      <c r="DG909" s="25" t="s">
        <v>78815</v>
      </c>
      <c r="DH909" s="25" t="s">
        <v>326</v>
      </c>
      <c r="DI909" s="25" t="s">
        <v>78816</v>
      </c>
      <c r="DJ909" s="25" t="s">
        <v>351</v>
      </c>
      <c r="DK909" s="25" t="s">
        <v>22404</v>
      </c>
      <c r="DL909" s="25" t="s">
        <v>326</v>
      </c>
      <c r="DM909" s="25" t="s">
        <v>326</v>
      </c>
      <c r="DN909" s="25" t="s">
        <v>493</v>
      </c>
      <c r="DO909" s="25" t="s">
        <v>326</v>
      </c>
      <c r="DP909" s="25" t="s">
        <v>326</v>
      </c>
      <c r="DQ909" s="25" t="s">
        <v>326</v>
      </c>
      <c r="DR909" s="25" t="s">
        <v>78817</v>
      </c>
      <c r="DS909" s="25" t="s">
        <v>78818</v>
      </c>
      <c r="DT909" s="25" t="s">
        <v>78819</v>
      </c>
      <c r="DU909" s="25" t="s">
        <v>326</v>
      </c>
      <c r="DV909" s="25" t="s">
        <v>78819</v>
      </c>
      <c r="DW909" s="25" t="s">
        <v>7899</v>
      </c>
      <c r="DX909" s="25" t="s">
        <v>78820</v>
      </c>
      <c r="DY909" s="25" t="s">
        <v>326</v>
      </c>
      <c r="DZ909" s="25" t="s">
        <v>326</v>
      </c>
      <c r="EA909" s="25" t="s">
        <v>326</v>
      </c>
      <c r="EB909" s="25" t="s">
        <v>78820</v>
      </c>
      <c r="EC909" s="25" t="s">
        <v>78821</v>
      </c>
      <c r="ED909" s="25" t="s">
        <v>78822</v>
      </c>
      <c r="EE909" s="25" t="s">
        <v>326</v>
      </c>
      <c r="EF909" s="25" t="s">
        <v>78823</v>
      </c>
      <c r="EG909" s="25" t="s">
        <v>326</v>
      </c>
      <c r="EH909" s="25" t="s">
        <v>459</v>
      </c>
      <c r="EI909" s="25" t="s">
        <v>325</v>
      </c>
      <c r="FE909" s="25" t="s">
        <v>78824</v>
      </c>
      <c r="FF909" s="25" t="s">
        <v>78825</v>
      </c>
      <c r="FG909" s="25" t="s">
        <v>78826</v>
      </c>
      <c r="FH909" s="25" t="s">
        <v>78827</v>
      </c>
      <c r="FI909" s="25" t="s">
        <v>78827</v>
      </c>
      <c r="FJ909" s="25" t="s">
        <v>78828</v>
      </c>
      <c r="FK909" s="25" t="s">
        <v>78829</v>
      </c>
      <c r="FL909" s="25" t="s">
        <v>78829</v>
      </c>
      <c r="FM909" s="25" t="s">
        <v>78830</v>
      </c>
      <c r="FN909" s="25" t="s">
        <v>78831</v>
      </c>
      <c r="FO909" s="25" t="s">
        <v>78832</v>
      </c>
      <c r="FP909" s="25" t="s">
        <v>78833</v>
      </c>
      <c r="FQ909" s="25" t="s">
        <v>78833</v>
      </c>
      <c r="FR909" s="25" t="s">
        <v>78834</v>
      </c>
      <c r="FS909" s="25" t="s">
        <v>42538</v>
      </c>
      <c r="FT909" s="25" t="s">
        <v>78835</v>
      </c>
      <c r="FU909" s="25" t="s">
        <v>78836</v>
      </c>
      <c r="FV909" s="25" t="s">
        <v>78837</v>
      </c>
      <c r="FW909" s="25" t="s">
        <v>78838</v>
      </c>
      <c r="FX909" s="25" t="s">
        <v>78839</v>
      </c>
      <c r="FY909" s="25" t="s">
        <v>78840</v>
      </c>
      <c r="FZ909" s="25" t="s">
        <v>78841</v>
      </c>
      <c r="GA909" s="25" t="s">
        <v>78842</v>
      </c>
      <c r="GB909" s="25" t="s">
        <v>78842</v>
      </c>
      <c r="GC909" s="25" t="s">
        <v>326</v>
      </c>
      <c r="GD909" s="25" t="s">
        <v>326</v>
      </c>
      <c r="GE909" s="25" t="s">
        <v>78843</v>
      </c>
      <c r="GF909" s="25" t="s">
        <v>78843</v>
      </c>
      <c r="GG909" s="25" t="s">
        <v>78844</v>
      </c>
      <c r="GH909" s="25" t="s">
        <v>78845</v>
      </c>
      <c r="GI909" s="25" t="s">
        <v>78846</v>
      </c>
      <c r="GJ909" s="25" t="s">
        <v>78847</v>
      </c>
      <c r="GK909" s="25" t="s">
        <v>78848</v>
      </c>
      <c r="GL909" s="25" t="s">
        <v>78849</v>
      </c>
      <c r="GM909" s="25" t="s">
        <v>78850</v>
      </c>
      <c r="GN909" s="25" t="s">
        <v>78851</v>
      </c>
      <c r="GO909" s="25" t="s">
        <v>78852</v>
      </c>
      <c r="GP909" s="25" t="s">
        <v>78853</v>
      </c>
      <c r="GQ909" s="25" t="s">
        <v>78854</v>
      </c>
      <c r="GR909" s="25" t="s">
        <v>78855</v>
      </c>
      <c r="GS909" s="25" t="s">
        <v>78856</v>
      </c>
      <c r="GT909" s="25" t="s">
        <v>78857</v>
      </c>
      <c r="GU909" s="25" t="s">
        <v>78858</v>
      </c>
      <c r="GV909" s="25" t="s">
        <v>78859</v>
      </c>
      <c r="GW909" s="25" t="s">
        <v>78860</v>
      </c>
      <c r="GX909" s="25" t="s">
        <v>78861</v>
      </c>
      <c r="GY909" s="25" t="s">
        <v>39720</v>
      </c>
      <c r="GZ909" s="25" t="s">
        <v>78862</v>
      </c>
      <c r="HA909" s="25" t="s">
        <v>78863</v>
      </c>
      <c r="HB909" s="25" t="s">
        <v>78864</v>
      </c>
      <c r="HC909" s="25" t="s">
        <v>3579</v>
      </c>
      <c r="HD909" s="25" t="s">
        <v>78865</v>
      </c>
      <c r="HE909" s="25" t="s">
        <v>78866</v>
      </c>
      <c r="HF909" s="25" t="s">
        <v>78867</v>
      </c>
      <c r="HG909" s="25" t="s">
        <v>78868</v>
      </c>
      <c r="HH909" s="25" t="s">
        <v>78869</v>
      </c>
      <c r="HI909" s="25" t="s">
        <v>326</v>
      </c>
      <c r="HJ909" s="25" t="s">
        <v>78870</v>
      </c>
      <c r="HM909" s="25" t="s">
        <v>78871</v>
      </c>
      <c r="HN909" s="25" t="s">
        <v>326</v>
      </c>
      <c r="HO909" s="25" t="s">
        <v>78872</v>
      </c>
      <c r="HP909" s="25" t="s">
        <v>78798</v>
      </c>
      <c r="HQ909" s="25" t="s">
        <v>77792</v>
      </c>
      <c r="HR909" s="25" t="s">
        <v>5053</v>
      </c>
      <c r="HT909" s="25" t="s">
        <v>78873</v>
      </c>
      <c r="HU909" s="25" t="s">
        <v>78832</v>
      </c>
      <c r="HV909" s="25" t="s">
        <v>326</v>
      </c>
      <c r="HW909" s="25" t="s">
        <v>326</v>
      </c>
      <c r="HX909" s="25" t="s">
        <v>78874</v>
      </c>
      <c r="HY909" s="25" t="s">
        <v>78835</v>
      </c>
      <c r="HZ909" s="25" t="s">
        <v>326</v>
      </c>
      <c r="IA909" s="25" t="s">
        <v>78875</v>
      </c>
      <c r="IB909" s="25" t="s">
        <v>78876</v>
      </c>
      <c r="IC909" s="25" t="s">
        <v>78877</v>
      </c>
      <c r="ID909" s="25" t="s">
        <v>78878</v>
      </c>
      <c r="IE909" s="25" t="s">
        <v>591</v>
      </c>
      <c r="IF909" s="25" t="s">
        <v>78879</v>
      </c>
      <c r="IG909" s="25" t="s">
        <v>78880</v>
      </c>
      <c r="IH909" s="25" t="s">
        <v>78881</v>
      </c>
      <c r="II909" s="25" t="s">
        <v>78881</v>
      </c>
      <c r="IJ909" s="25" t="s">
        <v>78880</v>
      </c>
      <c r="IK909" s="25" t="s">
        <v>78882</v>
      </c>
      <c r="IL909" s="25" t="s">
        <v>78883</v>
      </c>
      <c r="IM909" s="25" t="s">
        <v>78827</v>
      </c>
      <c r="IN909" s="25" t="s">
        <v>326</v>
      </c>
      <c r="IO909" s="25" t="s">
        <v>326</v>
      </c>
      <c r="IP909" s="25" t="s">
        <v>326</v>
      </c>
      <c r="IQ909" s="25" t="s">
        <v>78823</v>
      </c>
      <c r="IR909" s="25" t="s">
        <v>326</v>
      </c>
      <c r="IS909" s="25" t="s">
        <v>78884</v>
      </c>
      <c r="IT909" s="25" t="s">
        <v>78885</v>
      </c>
      <c r="IU909" s="25" t="s">
        <v>78886</v>
      </c>
      <c r="IV909" s="25" t="s">
        <v>78887</v>
      </c>
      <c r="IW909" s="25" t="s">
        <v>78790</v>
      </c>
      <c r="IX909" s="25" t="s">
        <v>326</v>
      </c>
      <c r="IY909" s="25" t="s">
        <v>326</v>
      </c>
      <c r="IZ909" s="25" t="s">
        <v>326</v>
      </c>
      <c r="JA909" s="25" t="s">
        <v>326</v>
      </c>
      <c r="JB909" s="25" t="s">
        <v>326</v>
      </c>
      <c r="JC909" s="25" t="s">
        <v>78792</v>
      </c>
      <c r="JD909" s="25" t="s">
        <v>395</v>
      </c>
      <c r="JE909" s="25" t="s">
        <v>396</v>
      </c>
      <c r="JF909" s="25" t="s">
        <v>395</v>
      </c>
      <c r="JG909" s="25" t="s">
        <v>396</v>
      </c>
      <c r="JH909" s="25" t="s">
        <v>78888</v>
      </c>
      <c r="JI909" s="25" t="s">
        <v>493</v>
      </c>
      <c r="JJ909" s="25" t="s">
        <v>326</v>
      </c>
      <c r="JK909" s="25" t="s">
        <v>326</v>
      </c>
      <c r="JL909" s="25" t="s">
        <v>326</v>
      </c>
      <c r="JM909" s="25" t="s">
        <v>326</v>
      </c>
      <c r="JN909" s="25" t="s">
        <v>78889</v>
      </c>
      <c r="JO909" s="25" t="s">
        <v>78890</v>
      </c>
      <c r="JP909" s="25" t="s">
        <v>78891</v>
      </c>
      <c r="JQ909" s="25" t="s">
        <v>78892</v>
      </c>
      <c r="JR909" s="25" t="s">
        <v>78893</v>
      </c>
      <c r="JS909" s="25" t="s">
        <v>78894</v>
      </c>
      <c r="JT909" s="25" t="s">
        <v>78895</v>
      </c>
      <c r="JU909" s="25" t="s">
        <v>78896</v>
      </c>
      <c r="JV909" s="25" t="s">
        <v>78897</v>
      </c>
      <c r="JW909" s="25" t="s">
        <v>326</v>
      </c>
      <c r="JX909" s="25" t="s">
        <v>78898</v>
      </c>
      <c r="JY909" s="25" t="s">
        <v>78899</v>
      </c>
      <c r="JZ909" s="25" t="s">
        <v>78900</v>
      </c>
      <c r="KA909" s="25" t="s">
        <v>78901</v>
      </c>
      <c r="KB909" s="25" t="s">
        <v>78902</v>
      </c>
      <c r="KC909" s="25" t="s">
        <v>78881</v>
      </c>
      <c r="KD909" s="25" t="s">
        <v>78903</v>
      </c>
      <c r="KE909" s="25" t="s">
        <v>78904</v>
      </c>
      <c r="KF909" s="25" t="s">
        <v>78831</v>
      </c>
      <c r="KG909" s="25" t="s">
        <v>78905</v>
      </c>
      <c r="KH909" s="25" t="s">
        <v>78829</v>
      </c>
      <c r="KI909" s="25" t="s">
        <v>78906</v>
      </c>
      <c r="KJ909" s="25" t="s">
        <v>78903</v>
      </c>
      <c r="KK909" s="25" t="s">
        <v>78907</v>
      </c>
      <c r="KL909" s="25" t="s">
        <v>78908</v>
      </c>
      <c r="KM909" s="25" t="s">
        <v>78909</v>
      </c>
      <c r="KN909" s="25" t="s">
        <v>78910</v>
      </c>
      <c r="KO909" s="25" t="s">
        <v>78844</v>
      </c>
      <c r="KP909" s="25" t="s">
        <v>78911</v>
      </c>
      <c r="KQ909" s="25" t="s">
        <v>78912</v>
      </c>
      <c r="KR909" s="25" t="s">
        <v>78913</v>
      </c>
      <c r="KS909" s="25" t="s">
        <v>78830</v>
      </c>
      <c r="KT909" s="25" t="s">
        <v>78914</v>
      </c>
      <c r="KU909" s="25" t="s">
        <v>78915</v>
      </c>
      <c r="KV909" s="25" t="s">
        <v>78916</v>
      </c>
      <c r="KW909" s="25" t="s">
        <v>78917</v>
      </c>
      <c r="KX909" s="25" t="s">
        <v>78918</v>
      </c>
      <c r="KY909" s="25" t="s">
        <v>78919</v>
      </c>
      <c r="KZ909" s="25" t="s">
        <v>78920</v>
      </c>
      <c r="LA909" s="25" t="s">
        <v>78921</v>
      </c>
      <c r="LB909" s="25" t="s">
        <v>78922</v>
      </c>
      <c r="LC909" s="25" t="s">
        <v>78923</v>
      </c>
    </row>
    <row r="910" spans="1:324" hidden="1" x14ac:dyDescent="0.2">
      <c r="A910" s="24">
        <f>VLOOKUP($H910,xRef2LineOfBusiness!$A$1:$D$1093,1,FALSE)</f>
        <v>140501</v>
      </c>
      <c r="B910" s="24">
        <f>VLOOKUP($H910,xRef2LineOfBusiness!$A$1:$D$1093,2,FALSE)</f>
        <v>0</v>
      </c>
      <c r="C910" s="24" t="str">
        <f>VLOOKUP($H910,xRef2LineOfBusiness!$A$1:$D$1093,3,FALSE)</f>
        <v>COMMERCIAL BANKING</v>
      </c>
      <c r="D910" s="24" t="str">
        <f>VLOOKUP($H910,xRef2LineOfBusiness!$A$1:$D$1093,4,FALSE)</f>
        <v>JOHNSTON, RICHARD</v>
      </c>
      <c r="E910" s="25" t="s">
        <v>18608</v>
      </c>
      <c r="F910" s="25" t="s">
        <v>322</v>
      </c>
      <c r="G910" s="25" t="s">
        <v>39530</v>
      </c>
      <c r="H910" s="27">
        <v>140501</v>
      </c>
      <c r="I910" s="25" t="s">
        <v>78924</v>
      </c>
      <c r="J910" s="25" t="s">
        <v>78924</v>
      </c>
      <c r="K910" s="25" t="s">
        <v>325</v>
      </c>
      <c r="L910" s="25" t="s">
        <v>325</v>
      </c>
      <c r="M910" s="25" t="s">
        <v>78924</v>
      </c>
      <c r="N910" s="25" t="s">
        <v>326</v>
      </c>
      <c r="O910" s="25" t="s">
        <v>424</v>
      </c>
      <c r="P910" s="25" t="s">
        <v>78925</v>
      </c>
      <c r="Q910" s="25" t="s">
        <v>78926</v>
      </c>
      <c r="R910" s="25" t="s">
        <v>330</v>
      </c>
      <c r="S910" s="25" t="s">
        <v>698</v>
      </c>
      <c r="T910" s="25" t="s">
        <v>18247</v>
      </c>
      <c r="U910" s="25" t="s">
        <v>78927</v>
      </c>
      <c r="V910" s="25" t="s">
        <v>334</v>
      </c>
      <c r="W910" s="25" t="s">
        <v>78928</v>
      </c>
      <c r="X910" s="25" t="s">
        <v>326</v>
      </c>
      <c r="Y910" s="25" t="s">
        <v>78929</v>
      </c>
      <c r="Z910" s="25" t="s">
        <v>10105</v>
      </c>
      <c r="AA910" s="25" t="s">
        <v>78930</v>
      </c>
      <c r="AB910" s="25" t="s">
        <v>326</v>
      </c>
      <c r="AC910" s="25" t="s">
        <v>326</v>
      </c>
      <c r="AD910" s="25" t="s">
        <v>326</v>
      </c>
      <c r="AE910" s="25" t="s">
        <v>78931</v>
      </c>
      <c r="AF910" s="25" t="s">
        <v>326</v>
      </c>
      <c r="AG910" s="25" t="s">
        <v>78931</v>
      </c>
      <c r="AH910" s="25" t="s">
        <v>7215</v>
      </c>
      <c r="AI910" s="25" t="s">
        <v>326</v>
      </c>
      <c r="AJ910" s="25" t="s">
        <v>326</v>
      </c>
      <c r="AK910" s="25" t="s">
        <v>326</v>
      </c>
      <c r="AL910" s="25" t="s">
        <v>326</v>
      </c>
      <c r="AM910" s="25" t="s">
        <v>326</v>
      </c>
      <c r="AN910" s="25" t="s">
        <v>78932</v>
      </c>
      <c r="AO910" s="25" t="s">
        <v>326</v>
      </c>
      <c r="AP910" s="25" t="s">
        <v>326</v>
      </c>
      <c r="AQ910" s="25" t="s">
        <v>326</v>
      </c>
      <c r="AR910" s="25" t="s">
        <v>78933</v>
      </c>
      <c r="AS910" s="25" t="s">
        <v>78933</v>
      </c>
      <c r="AT910" s="25" t="s">
        <v>78934</v>
      </c>
      <c r="AU910" s="25" t="s">
        <v>78935</v>
      </c>
      <c r="AV910" s="25" t="s">
        <v>326</v>
      </c>
      <c r="AW910" s="25" t="s">
        <v>326</v>
      </c>
      <c r="AX910" s="25" t="s">
        <v>78936</v>
      </c>
      <c r="AY910" s="25" t="s">
        <v>78937</v>
      </c>
      <c r="AZ910" s="25" t="s">
        <v>326</v>
      </c>
      <c r="BA910" s="25" t="s">
        <v>326</v>
      </c>
      <c r="BB910" s="25" t="s">
        <v>326</v>
      </c>
      <c r="BC910" s="25" t="s">
        <v>326</v>
      </c>
      <c r="BD910" s="25" t="s">
        <v>326</v>
      </c>
      <c r="BE910" s="25" t="s">
        <v>78938</v>
      </c>
      <c r="BF910" s="25" t="s">
        <v>78939</v>
      </c>
      <c r="BG910" s="25" t="s">
        <v>326</v>
      </c>
      <c r="BH910" s="25" t="s">
        <v>326</v>
      </c>
      <c r="BI910" s="25" t="s">
        <v>6691</v>
      </c>
      <c r="BJ910" s="25" t="s">
        <v>326</v>
      </c>
      <c r="BK910" s="25" t="s">
        <v>5158</v>
      </c>
      <c r="BL910" s="25" t="s">
        <v>326</v>
      </c>
      <c r="BM910" s="25" t="s">
        <v>78940</v>
      </c>
      <c r="BN910" s="25" t="s">
        <v>326</v>
      </c>
      <c r="BO910" s="25" t="s">
        <v>326</v>
      </c>
      <c r="BP910" s="25" t="s">
        <v>78940</v>
      </c>
      <c r="BQ910" s="25" t="s">
        <v>78941</v>
      </c>
      <c r="BR910" s="25" t="s">
        <v>326</v>
      </c>
      <c r="BS910" s="25" t="s">
        <v>326</v>
      </c>
      <c r="BT910" s="25" t="s">
        <v>326</v>
      </c>
      <c r="BU910" s="25" t="s">
        <v>326</v>
      </c>
      <c r="BV910" s="25" t="s">
        <v>78942</v>
      </c>
      <c r="BW910" s="25" t="s">
        <v>6691</v>
      </c>
      <c r="BX910" s="25" t="s">
        <v>326</v>
      </c>
      <c r="BY910" s="25" t="s">
        <v>78943</v>
      </c>
      <c r="BZ910" s="25" t="s">
        <v>326</v>
      </c>
      <c r="CA910" s="25" t="s">
        <v>6691</v>
      </c>
      <c r="CB910" s="25" t="s">
        <v>326</v>
      </c>
      <c r="CC910" s="25" t="s">
        <v>326</v>
      </c>
      <c r="CD910" s="25" t="s">
        <v>326</v>
      </c>
      <c r="CE910" s="25" t="s">
        <v>326</v>
      </c>
      <c r="CF910" s="25" t="s">
        <v>78944</v>
      </c>
      <c r="CG910" s="25" t="s">
        <v>78945</v>
      </c>
      <c r="CH910" s="25" t="s">
        <v>326</v>
      </c>
      <c r="CI910" s="25" t="s">
        <v>326</v>
      </c>
      <c r="CJ910" s="25" t="s">
        <v>326</v>
      </c>
      <c r="CK910" s="25" t="s">
        <v>78946</v>
      </c>
      <c r="CL910" s="25" t="s">
        <v>78947</v>
      </c>
      <c r="CM910" s="25" t="s">
        <v>326</v>
      </c>
      <c r="CN910" s="25" t="s">
        <v>326</v>
      </c>
      <c r="CO910" s="25" t="s">
        <v>78948</v>
      </c>
      <c r="CP910" s="25" t="s">
        <v>326</v>
      </c>
      <c r="CQ910" s="25" t="s">
        <v>78949</v>
      </c>
      <c r="CR910" s="25" t="s">
        <v>78939</v>
      </c>
      <c r="CS910" s="25" t="s">
        <v>78950</v>
      </c>
      <c r="CT910" s="25" t="s">
        <v>326</v>
      </c>
      <c r="CU910" s="25" t="s">
        <v>78950</v>
      </c>
      <c r="CV910" s="25" t="s">
        <v>78951</v>
      </c>
      <c r="CW910" s="25" t="s">
        <v>78952</v>
      </c>
      <c r="CX910" s="25" t="s">
        <v>78953</v>
      </c>
      <c r="CY910" s="25" t="s">
        <v>78954</v>
      </c>
      <c r="CZ910" s="25" t="s">
        <v>326</v>
      </c>
      <c r="DA910" s="25" t="s">
        <v>78955</v>
      </c>
      <c r="DB910" s="25" t="s">
        <v>326</v>
      </c>
      <c r="DC910" s="25" t="s">
        <v>326</v>
      </c>
      <c r="DD910" s="25" t="s">
        <v>326</v>
      </c>
      <c r="DE910" s="25" t="s">
        <v>326</v>
      </c>
      <c r="DF910" s="25" t="s">
        <v>326</v>
      </c>
      <c r="DG910" s="25" t="s">
        <v>78955</v>
      </c>
      <c r="DH910" s="25" t="s">
        <v>326</v>
      </c>
      <c r="DI910" s="25" t="s">
        <v>78956</v>
      </c>
      <c r="DJ910" s="25" t="s">
        <v>369</v>
      </c>
      <c r="DK910" s="25" t="s">
        <v>27978</v>
      </c>
      <c r="DL910" s="25" t="s">
        <v>326</v>
      </c>
      <c r="DM910" s="25" t="s">
        <v>326</v>
      </c>
      <c r="DN910" s="25" t="s">
        <v>908</v>
      </c>
      <c r="DO910" s="25" t="s">
        <v>326</v>
      </c>
      <c r="DP910" s="25" t="s">
        <v>326</v>
      </c>
      <c r="DQ910" s="25" t="s">
        <v>326</v>
      </c>
      <c r="DR910" s="25" t="s">
        <v>78957</v>
      </c>
      <c r="DS910" s="25" t="s">
        <v>78958</v>
      </c>
      <c r="DT910" s="25" t="s">
        <v>78959</v>
      </c>
      <c r="DU910" s="25" t="s">
        <v>326</v>
      </c>
      <c r="DV910" s="25" t="s">
        <v>78959</v>
      </c>
      <c r="DW910" s="25" t="s">
        <v>326</v>
      </c>
      <c r="DX910" s="25" t="s">
        <v>78960</v>
      </c>
      <c r="DY910" s="25" t="s">
        <v>326</v>
      </c>
      <c r="DZ910" s="25" t="s">
        <v>326</v>
      </c>
      <c r="EA910" s="25" t="s">
        <v>326</v>
      </c>
      <c r="EB910" s="25" t="s">
        <v>78960</v>
      </c>
      <c r="EC910" s="25" t="s">
        <v>326</v>
      </c>
      <c r="ED910" s="25" t="s">
        <v>78960</v>
      </c>
      <c r="EE910" s="25" t="s">
        <v>326</v>
      </c>
      <c r="EF910" s="25" t="s">
        <v>78961</v>
      </c>
      <c r="EG910" s="25" t="s">
        <v>326</v>
      </c>
      <c r="EH910" s="25" t="s">
        <v>326</v>
      </c>
      <c r="EI910" s="25" t="s">
        <v>325</v>
      </c>
      <c r="FE910" s="25" t="s">
        <v>78962</v>
      </c>
      <c r="FF910" s="25" t="s">
        <v>78963</v>
      </c>
      <c r="FG910" s="25" t="s">
        <v>78964</v>
      </c>
      <c r="FH910" s="25" t="s">
        <v>78949</v>
      </c>
      <c r="FI910" s="25" t="s">
        <v>78949</v>
      </c>
      <c r="FJ910" s="25" t="s">
        <v>78965</v>
      </c>
      <c r="FK910" s="25" t="s">
        <v>78965</v>
      </c>
      <c r="FL910" s="25" t="s">
        <v>78965</v>
      </c>
      <c r="FM910" s="25" t="s">
        <v>78966</v>
      </c>
      <c r="FN910" s="25" t="s">
        <v>78967</v>
      </c>
      <c r="FO910" s="25" t="s">
        <v>78968</v>
      </c>
      <c r="FP910" s="25" t="s">
        <v>78969</v>
      </c>
      <c r="FQ910" s="25" t="s">
        <v>78970</v>
      </c>
      <c r="FR910" s="25" t="s">
        <v>78971</v>
      </c>
      <c r="FS910" s="25" t="s">
        <v>78972</v>
      </c>
      <c r="FT910" s="25" t="s">
        <v>78973</v>
      </c>
      <c r="FU910" s="25" t="s">
        <v>78974</v>
      </c>
      <c r="FV910" s="25" t="s">
        <v>78975</v>
      </c>
      <c r="FW910" s="25" t="s">
        <v>78976</v>
      </c>
      <c r="FX910" s="25" t="s">
        <v>78977</v>
      </c>
      <c r="FY910" s="25" t="s">
        <v>78978</v>
      </c>
      <c r="FZ910" s="25" t="s">
        <v>78979</v>
      </c>
      <c r="GA910" s="25" t="s">
        <v>78980</v>
      </c>
      <c r="GB910" s="25" t="s">
        <v>78981</v>
      </c>
      <c r="GC910" s="25" t="s">
        <v>326</v>
      </c>
      <c r="GD910" s="25" t="s">
        <v>326</v>
      </c>
      <c r="GE910" s="25" t="s">
        <v>78982</v>
      </c>
      <c r="GF910" s="25" t="s">
        <v>78982</v>
      </c>
      <c r="GG910" s="25" t="s">
        <v>78983</v>
      </c>
      <c r="GH910" s="25" t="s">
        <v>78984</v>
      </c>
      <c r="GI910" s="25" t="s">
        <v>78985</v>
      </c>
      <c r="GJ910" s="25" t="s">
        <v>78986</v>
      </c>
      <c r="GK910" s="25" t="s">
        <v>78987</v>
      </c>
      <c r="GL910" s="25" t="s">
        <v>78988</v>
      </c>
      <c r="GM910" s="25" t="s">
        <v>78989</v>
      </c>
      <c r="GN910" s="25" t="s">
        <v>78990</v>
      </c>
      <c r="GO910" s="25" t="s">
        <v>78991</v>
      </c>
      <c r="GP910" s="25" t="s">
        <v>78992</v>
      </c>
      <c r="GQ910" s="25" t="s">
        <v>78993</v>
      </c>
      <c r="GR910" s="25" t="s">
        <v>78994</v>
      </c>
      <c r="GS910" s="25" t="s">
        <v>78995</v>
      </c>
      <c r="GT910" s="25" t="s">
        <v>78996</v>
      </c>
      <c r="GU910" s="25" t="s">
        <v>78997</v>
      </c>
      <c r="GV910" s="25" t="s">
        <v>78998</v>
      </c>
      <c r="GW910" s="25" t="s">
        <v>78999</v>
      </c>
      <c r="GX910" s="25" t="s">
        <v>79000</v>
      </c>
      <c r="GY910" s="25" t="s">
        <v>79001</v>
      </c>
      <c r="GZ910" s="25" t="s">
        <v>79002</v>
      </c>
      <c r="HA910" s="25" t="s">
        <v>79003</v>
      </c>
      <c r="HB910" s="25" t="s">
        <v>79004</v>
      </c>
      <c r="HC910" s="25" t="s">
        <v>79005</v>
      </c>
      <c r="HD910" s="25" t="s">
        <v>79006</v>
      </c>
      <c r="HE910" s="25" t="s">
        <v>79007</v>
      </c>
      <c r="HF910" s="25" t="s">
        <v>79008</v>
      </c>
      <c r="HG910" s="25" t="s">
        <v>79009</v>
      </c>
      <c r="HH910" s="25" t="s">
        <v>79010</v>
      </c>
      <c r="HI910" s="25" t="s">
        <v>326</v>
      </c>
      <c r="HJ910" s="25" t="s">
        <v>79011</v>
      </c>
      <c r="HM910" s="25" t="s">
        <v>79012</v>
      </c>
      <c r="HN910" s="25" t="s">
        <v>7215</v>
      </c>
      <c r="HO910" s="25" t="s">
        <v>79013</v>
      </c>
      <c r="HP910" s="25" t="s">
        <v>78940</v>
      </c>
      <c r="HQ910" s="25" t="s">
        <v>6691</v>
      </c>
      <c r="HR910" s="25" t="s">
        <v>7603</v>
      </c>
      <c r="HT910" s="25" t="s">
        <v>79014</v>
      </c>
      <c r="HU910" s="25" t="s">
        <v>79015</v>
      </c>
      <c r="HV910" s="25" t="s">
        <v>326</v>
      </c>
      <c r="HW910" s="25" t="s">
        <v>326</v>
      </c>
      <c r="HX910" s="25" t="s">
        <v>79016</v>
      </c>
      <c r="HY910" s="25" t="s">
        <v>78973</v>
      </c>
      <c r="HZ910" s="25" t="s">
        <v>326</v>
      </c>
      <c r="IA910" s="25" t="s">
        <v>79017</v>
      </c>
      <c r="IB910" s="25" t="s">
        <v>79018</v>
      </c>
      <c r="IC910" s="25" t="s">
        <v>79019</v>
      </c>
      <c r="ID910" s="25" t="s">
        <v>79020</v>
      </c>
      <c r="IE910" s="25" t="s">
        <v>325</v>
      </c>
      <c r="IF910" s="25" t="s">
        <v>79021</v>
      </c>
      <c r="IG910" s="25" t="s">
        <v>15424</v>
      </c>
      <c r="IH910" s="25" t="s">
        <v>79022</v>
      </c>
      <c r="II910" s="25" t="s">
        <v>79022</v>
      </c>
      <c r="IJ910" s="25" t="s">
        <v>15424</v>
      </c>
      <c r="IK910" s="25" t="s">
        <v>79023</v>
      </c>
      <c r="IL910" s="25" t="s">
        <v>79024</v>
      </c>
      <c r="IM910" s="25" t="s">
        <v>78949</v>
      </c>
      <c r="IN910" s="25" t="s">
        <v>326</v>
      </c>
      <c r="IO910" s="25" t="s">
        <v>326</v>
      </c>
      <c r="IP910" s="25" t="s">
        <v>326</v>
      </c>
      <c r="IQ910" s="25" t="s">
        <v>78961</v>
      </c>
      <c r="IR910" s="25" t="s">
        <v>326</v>
      </c>
      <c r="IS910" s="25" t="s">
        <v>79025</v>
      </c>
      <c r="IT910" s="25" t="s">
        <v>79026</v>
      </c>
      <c r="IU910" s="25" t="s">
        <v>79027</v>
      </c>
      <c r="IV910" s="25" t="s">
        <v>79028</v>
      </c>
      <c r="IW910" s="25" t="s">
        <v>78931</v>
      </c>
      <c r="IX910" s="25" t="s">
        <v>79029</v>
      </c>
      <c r="IY910" s="25" t="s">
        <v>79030</v>
      </c>
      <c r="IZ910" s="25" t="s">
        <v>326</v>
      </c>
      <c r="JA910" s="25" t="s">
        <v>326</v>
      </c>
      <c r="JB910" s="25" t="s">
        <v>326</v>
      </c>
      <c r="JC910" s="25" t="s">
        <v>326</v>
      </c>
      <c r="JD910" s="25" t="s">
        <v>395</v>
      </c>
      <c r="JE910" s="25" t="s">
        <v>396</v>
      </c>
      <c r="JF910" s="25" t="s">
        <v>395</v>
      </c>
      <c r="JG910" s="25" t="s">
        <v>396</v>
      </c>
      <c r="JH910" s="25" t="s">
        <v>326</v>
      </c>
      <c r="JI910" s="25" t="s">
        <v>326</v>
      </c>
      <c r="JJ910" s="25" t="s">
        <v>326</v>
      </c>
      <c r="JK910" s="25" t="s">
        <v>326</v>
      </c>
      <c r="JL910" s="25" t="s">
        <v>326</v>
      </c>
      <c r="JM910" s="25" t="s">
        <v>326</v>
      </c>
      <c r="JN910" s="25" t="s">
        <v>79031</v>
      </c>
      <c r="JO910" s="25" t="s">
        <v>79032</v>
      </c>
      <c r="JP910" s="25" t="s">
        <v>79033</v>
      </c>
      <c r="JQ910" s="25" t="s">
        <v>79034</v>
      </c>
      <c r="JR910" s="25" t="s">
        <v>79035</v>
      </c>
      <c r="JS910" s="25" t="s">
        <v>79036</v>
      </c>
      <c r="JT910" s="25" t="s">
        <v>79037</v>
      </c>
      <c r="JU910" s="25" t="s">
        <v>79038</v>
      </c>
      <c r="JV910" s="25" t="s">
        <v>79039</v>
      </c>
      <c r="JW910" s="25" t="s">
        <v>326</v>
      </c>
      <c r="JX910" s="25" t="s">
        <v>79040</v>
      </c>
      <c r="JY910" s="25" t="s">
        <v>79041</v>
      </c>
      <c r="JZ910" s="25" t="s">
        <v>79042</v>
      </c>
      <c r="KA910" s="25" t="s">
        <v>79043</v>
      </c>
      <c r="KB910" s="25" t="s">
        <v>79044</v>
      </c>
      <c r="KC910" s="25" t="s">
        <v>79022</v>
      </c>
      <c r="KD910" s="25" t="s">
        <v>79045</v>
      </c>
      <c r="KE910" s="25" t="s">
        <v>79046</v>
      </c>
      <c r="KF910" s="25" t="s">
        <v>78967</v>
      </c>
      <c r="KG910" s="25" t="s">
        <v>79047</v>
      </c>
      <c r="KH910" s="25" t="s">
        <v>78965</v>
      </c>
      <c r="KI910" s="25" t="s">
        <v>79048</v>
      </c>
      <c r="KJ910" s="25" t="s">
        <v>79045</v>
      </c>
      <c r="KK910" s="25" t="s">
        <v>25529</v>
      </c>
      <c r="KL910" s="25" t="s">
        <v>79049</v>
      </c>
      <c r="KM910" s="25" t="s">
        <v>79050</v>
      </c>
      <c r="KN910" s="25" t="s">
        <v>79043</v>
      </c>
      <c r="KO910" s="25" t="s">
        <v>78983</v>
      </c>
      <c r="KP910" s="25" t="s">
        <v>79016</v>
      </c>
      <c r="KQ910" s="25" t="s">
        <v>79051</v>
      </c>
      <c r="KR910" s="25" t="s">
        <v>79052</v>
      </c>
      <c r="KS910" s="25" t="s">
        <v>78966</v>
      </c>
      <c r="KT910" s="25" t="s">
        <v>79053</v>
      </c>
      <c r="KU910" s="25" t="s">
        <v>79054</v>
      </c>
      <c r="KV910" s="25" t="s">
        <v>79055</v>
      </c>
      <c r="KW910" s="25" t="s">
        <v>79056</v>
      </c>
      <c r="KX910" s="25" t="s">
        <v>32523</v>
      </c>
      <c r="KY910" s="25" t="s">
        <v>79057</v>
      </c>
    </row>
    <row r="911" spans="1:324" hidden="1" x14ac:dyDescent="0.2">
      <c r="A911" s="24">
        <f>VLOOKUP($H911,xRef2LineOfBusiness!$A$1:$D$1093,1,FALSE)</f>
        <v>144081</v>
      </c>
      <c r="B911" s="24" t="e">
        <f>VLOOKUP($H911,xRef2LineOfBusiness!$A$1:$D$1093,2,FALSE)</f>
        <v>#N/A</v>
      </c>
      <c r="C911" s="24" t="e">
        <f>VLOOKUP($H911,xRef2LineOfBusiness!$A$1:$D$1093,3,FALSE)</f>
        <v>#N/A</v>
      </c>
      <c r="D911" s="24" t="e">
        <f>VLOOKUP($H911,xRef2LineOfBusiness!$A$1:$D$1093,4,FALSE)</f>
        <v>#N/A</v>
      </c>
      <c r="E911" s="25" t="s">
        <v>19003</v>
      </c>
      <c r="F911" s="25" t="s">
        <v>322</v>
      </c>
      <c r="H911" s="27">
        <v>144081</v>
      </c>
      <c r="I911" s="25" t="s">
        <v>79058</v>
      </c>
      <c r="J911" s="25" t="s">
        <v>79058</v>
      </c>
      <c r="K911" s="25" t="s">
        <v>325</v>
      </c>
      <c r="L911" s="25" t="s">
        <v>325</v>
      </c>
      <c r="M911" s="25" t="s">
        <v>79058</v>
      </c>
      <c r="N911" s="25" t="s">
        <v>326</v>
      </c>
      <c r="O911" s="25" t="s">
        <v>591</v>
      </c>
      <c r="P911" s="25" t="s">
        <v>79059</v>
      </c>
      <c r="Q911" s="25" t="s">
        <v>11042</v>
      </c>
      <c r="R911" s="25" t="s">
        <v>330</v>
      </c>
      <c r="S911" s="25" t="s">
        <v>331</v>
      </c>
      <c r="T911" s="25" t="s">
        <v>79060</v>
      </c>
      <c r="U911" s="25" t="s">
        <v>79061</v>
      </c>
      <c r="V911" s="25" t="s">
        <v>334</v>
      </c>
      <c r="W911" s="25" t="s">
        <v>1291</v>
      </c>
      <c r="X911" s="25" t="s">
        <v>326</v>
      </c>
      <c r="Y911" s="25" t="s">
        <v>1973</v>
      </c>
      <c r="Z911" s="25" t="s">
        <v>326</v>
      </c>
      <c r="AA911" s="25" t="s">
        <v>1973</v>
      </c>
      <c r="AB911" s="25" t="s">
        <v>326</v>
      </c>
      <c r="AC911" s="25" t="s">
        <v>326</v>
      </c>
      <c r="AD911" s="25" t="s">
        <v>326</v>
      </c>
      <c r="AE911" s="25" t="s">
        <v>1751</v>
      </c>
      <c r="AF911" s="25" t="s">
        <v>326</v>
      </c>
      <c r="AG911" s="25" t="s">
        <v>1751</v>
      </c>
      <c r="AH911" s="25" t="s">
        <v>326</v>
      </c>
      <c r="AI911" s="25" t="s">
        <v>326</v>
      </c>
      <c r="AJ911" s="25" t="s">
        <v>326</v>
      </c>
      <c r="AK911" s="25" t="s">
        <v>326</v>
      </c>
      <c r="AL911" s="25" t="s">
        <v>326</v>
      </c>
      <c r="AM911" s="25" t="s">
        <v>326</v>
      </c>
      <c r="AN911" s="25" t="s">
        <v>21016</v>
      </c>
      <c r="AO911" s="25" t="s">
        <v>326</v>
      </c>
      <c r="AP911" s="25" t="s">
        <v>326</v>
      </c>
      <c r="AQ911" s="25" t="s">
        <v>2871</v>
      </c>
      <c r="AR911" s="25" t="s">
        <v>79062</v>
      </c>
      <c r="AS911" s="25" t="s">
        <v>79062</v>
      </c>
      <c r="AT911" s="25" t="s">
        <v>14379</v>
      </c>
      <c r="AU911" s="25" t="s">
        <v>8517</v>
      </c>
      <c r="AV911" s="25" t="s">
        <v>326</v>
      </c>
      <c r="AW911" s="25" t="s">
        <v>326</v>
      </c>
      <c r="AX911" s="25" t="s">
        <v>545</v>
      </c>
      <c r="AY911" s="25" t="s">
        <v>351</v>
      </c>
      <c r="AZ911" s="25" t="s">
        <v>326</v>
      </c>
      <c r="BA911" s="25" t="s">
        <v>351</v>
      </c>
      <c r="BB911" s="25" t="s">
        <v>326</v>
      </c>
      <c r="BC911" s="25" t="s">
        <v>351</v>
      </c>
      <c r="BD911" s="25" t="s">
        <v>326</v>
      </c>
      <c r="BE911" s="25" t="s">
        <v>891</v>
      </c>
      <c r="BF911" s="25" t="s">
        <v>73908</v>
      </c>
      <c r="BG911" s="25" t="s">
        <v>326</v>
      </c>
      <c r="BH911" s="25" t="s">
        <v>326</v>
      </c>
      <c r="BI911" s="25" t="s">
        <v>655</v>
      </c>
      <c r="BJ911" s="25" t="s">
        <v>326</v>
      </c>
      <c r="BK911" s="25" t="s">
        <v>14678</v>
      </c>
      <c r="BL911" s="25" t="s">
        <v>326</v>
      </c>
      <c r="BM911" s="25" t="s">
        <v>3527</v>
      </c>
      <c r="BN911" s="25" t="s">
        <v>326</v>
      </c>
      <c r="BO911" s="25" t="s">
        <v>326</v>
      </c>
      <c r="BP911" s="25" t="s">
        <v>3527</v>
      </c>
      <c r="BQ911" s="25" t="s">
        <v>326</v>
      </c>
      <c r="BR911" s="25" t="s">
        <v>345</v>
      </c>
      <c r="BS911" s="25" t="s">
        <v>326</v>
      </c>
      <c r="BT911" s="25" t="s">
        <v>326</v>
      </c>
      <c r="BU911" s="25" t="s">
        <v>326</v>
      </c>
      <c r="BV911" s="25" t="s">
        <v>10124</v>
      </c>
      <c r="BW911" s="25" t="s">
        <v>1479</v>
      </c>
      <c r="BX911" s="25" t="s">
        <v>326</v>
      </c>
      <c r="BY911" s="25" t="s">
        <v>326</v>
      </c>
      <c r="BZ911" s="25" t="s">
        <v>326</v>
      </c>
      <c r="CA911" s="25" t="s">
        <v>326</v>
      </c>
      <c r="CB911" s="25" t="s">
        <v>326</v>
      </c>
      <c r="CC911" s="25" t="s">
        <v>326</v>
      </c>
      <c r="CD911" s="25" t="s">
        <v>326</v>
      </c>
      <c r="CE911" s="25" t="s">
        <v>326</v>
      </c>
      <c r="CF911" s="25" t="s">
        <v>1479</v>
      </c>
      <c r="CG911" s="25" t="s">
        <v>743</v>
      </c>
      <c r="CH911" s="25" t="s">
        <v>326</v>
      </c>
      <c r="CI911" s="25" t="s">
        <v>326</v>
      </c>
      <c r="CJ911" s="25" t="s">
        <v>326</v>
      </c>
      <c r="CK911" s="25" t="s">
        <v>325</v>
      </c>
      <c r="CL911" s="25" t="s">
        <v>340</v>
      </c>
      <c r="CM911" s="25" t="s">
        <v>326</v>
      </c>
      <c r="CN911" s="25" t="s">
        <v>326</v>
      </c>
      <c r="CO911" s="25" t="s">
        <v>27974</v>
      </c>
      <c r="CP911" s="25" t="s">
        <v>326</v>
      </c>
      <c r="CQ911" s="25" t="s">
        <v>12997</v>
      </c>
      <c r="CR911" s="25" t="s">
        <v>73908</v>
      </c>
      <c r="CS911" s="25" t="s">
        <v>5918</v>
      </c>
      <c r="CT911" s="25" t="s">
        <v>326</v>
      </c>
      <c r="CU911" s="25" t="s">
        <v>5918</v>
      </c>
      <c r="CV911" s="25" t="s">
        <v>79063</v>
      </c>
      <c r="CW911" s="25" t="s">
        <v>326</v>
      </c>
      <c r="CX911" s="25" t="s">
        <v>79063</v>
      </c>
      <c r="CY911" s="25" t="s">
        <v>11663</v>
      </c>
      <c r="CZ911" s="25" t="s">
        <v>79064</v>
      </c>
      <c r="DA911" s="25" t="s">
        <v>326</v>
      </c>
      <c r="DB911" s="25" t="s">
        <v>1252</v>
      </c>
      <c r="DC911" s="25" t="s">
        <v>18188</v>
      </c>
      <c r="DD911" s="25" t="s">
        <v>13432</v>
      </c>
      <c r="DE911" s="25" t="s">
        <v>326</v>
      </c>
      <c r="DF911" s="25" t="s">
        <v>326</v>
      </c>
      <c r="DG911" s="25" t="s">
        <v>40416</v>
      </c>
      <c r="DH911" s="25" t="s">
        <v>326</v>
      </c>
      <c r="DI911" s="25" t="s">
        <v>684</v>
      </c>
      <c r="DJ911" s="25" t="s">
        <v>326</v>
      </c>
      <c r="DK911" s="25" t="s">
        <v>335</v>
      </c>
      <c r="DL911" s="25" t="s">
        <v>326</v>
      </c>
      <c r="DM911" s="25" t="s">
        <v>326</v>
      </c>
      <c r="DN911" s="25" t="s">
        <v>326</v>
      </c>
      <c r="DO911" s="25" t="s">
        <v>326</v>
      </c>
      <c r="DP911" s="25" t="s">
        <v>326</v>
      </c>
      <c r="DQ911" s="25" t="s">
        <v>326</v>
      </c>
      <c r="DR911" s="25" t="s">
        <v>2510</v>
      </c>
      <c r="DS911" s="25" t="s">
        <v>566</v>
      </c>
      <c r="DT911" s="25" t="s">
        <v>326</v>
      </c>
      <c r="DU911" s="25" t="s">
        <v>326</v>
      </c>
      <c r="DV911" s="25" t="s">
        <v>326</v>
      </c>
      <c r="DW911" s="25" t="s">
        <v>326</v>
      </c>
      <c r="DX911" s="25" t="s">
        <v>566</v>
      </c>
      <c r="DY911" s="25" t="s">
        <v>326</v>
      </c>
      <c r="DZ911" s="25" t="s">
        <v>326</v>
      </c>
      <c r="EA911" s="25" t="s">
        <v>326</v>
      </c>
      <c r="EB911" s="25" t="s">
        <v>566</v>
      </c>
      <c r="EC911" s="25" t="s">
        <v>326</v>
      </c>
      <c r="ED911" s="25" t="s">
        <v>566</v>
      </c>
      <c r="EE911" s="25" t="s">
        <v>326</v>
      </c>
      <c r="EF911" s="25" t="s">
        <v>1185</v>
      </c>
      <c r="EG911" s="25" t="s">
        <v>326</v>
      </c>
      <c r="EH911" s="25" t="s">
        <v>326</v>
      </c>
      <c r="EI911" s="25" t="s">
        <v>325</v>
      </c>
      <c r="FE911" s="25" t="s">
        <v>13468</v>
      </c>
      <c r="FF911" s="25" t="s">
        <v>79065</v>
      </c>
      <c r="FG911" s="25" t="s">
        <v>79066</v>
      </c>
      <c r="FH911" s="25" t="s">
        <v>1525</v>
      </c>
      <c r="FI911" s="25" t="s">
        <v>1525</v>
      </c>
      <c r="FJ911" s="25" t="s">
        <v>79067</v>
      </c>
      <c r="FK911" s="25" t="s">
        <v>79068</v>
      </c>
      <c r="FL911" s="25" t="s">
        <v>79068</v>
      </c>
      <c r="FM911" s="25" t="s">
        <v>79069</v>
      </c>
      <c r="FN911" s="25" t="s">
        <v>39189</v>
      </c>
      <c r="FO911" s="25" t="s">
        <v>79070</v>
      </c>
      <c r="FP911" s="25" t="s">
        <v>79071</v>
      </c>
      <c r="FQ911" s="25" t="s">
        <v>79072</v>
      </c>
      <c r="FR911" s="25" t="s">
        <v>6381</v>
      </c>
      <c r="FS911" s="25" t="s">
        <v>6381</v>
      </c>
      <c r="FT911" s="25" t="s">
        <v>79073</v>
      </c>
      <c r="FU911" s="25" t="s">
        <v>79074</v>
      </c>
      <c r="FV911" s="25" t="s">
        <v>79075</v>
      </c>
      <c r="FW911" s="25" t="s">
        <v>79076</v>
      </c>
      <c r="FX911" s="25" t="s">
        <v>79077</v>
      </c>
      <c r="FY911" s="25" t="s">
        <v>79078</v>
      </c>
      <c r="FZ911" s="25" t="s">
        <v>326</v>
      </c>
      <c r="GA911" s="25" t="s">
        <v>79079</v>
      </c>
      <c r="GB911" s="25" t="s">
        <v>79079</v>
      </c>
      <c r="GC911" s="25" t="s">
        <v>326</v>
      </c>
      <c r="GD911" s="25" t="s">
        <v>326</v>
      </c>
      <c r="GE911" s="25" t="s">
        <v>79080</v>
      </c>
      <c r="GF911" s="25" t="s">
        <v>79080</v>
      </c>
      <c r="GG911" s="25" t="s">
        <v>79081</v>
      </c>
      <c r="GH911" s="25" t="s">
        <v>79082</v>
      </c>
      <c r="GI911" s="25" t="s">
        <v>79083</v>
      </c>
      <c r="GJ911" s="25" t="s">
        <v>79084</v>
      </c>
      <c r="GK911" s="25" t="s">
        <v>79085</v>
      </c>
      <c r="GL911" s="25" t="s">
        <v>79074</v>
      </c>
      <c r="GM911" s="25" t="s">
        <v>79086</v>
      </c>
      <c r="GN911" s="25" t="s">
        <v>79087</v>
      </c>
      <c r="GO911" s="25" t="s">
        <v>79088</v>
      </c>
      <c r="GP911" s="25" t="s">
        <v>79089</v>
      </c>
      <c r="GQ911" s="25" t="s">
        <v>79090</v>
      </c>
      <c r="GR911" s="25" t="s">
        <v>1529</v>
      </c>
      <c r="GS911" s="25" t="s">
        <v>79091</v>
      </c>
      <c r="GT911" s="25" t="s">
        <v>79092</v>
      </c>
      <c r="GU911" s="25" t="s">
        <v>79093</v>
      </c>
      <c r="GV911" s="25" t="s">
        <v>24903</v>
      </c>
      <c r="GW911" s="25" t="s">
        <v>79094</v>
      </c>
      <c r="GX911" s="25" t="s">
        <v>8988</v>
      </c>
      <c r="GY911" s="25" t="s">
        <v>16162</v>
      </c>
      <c r="GZ911" s="25" t="s">
        <v>519</v>
      </c>
      <c r="HA911" s="25" t="s">
        <v>3579</v>
      </c>
      <c r="HB911" s="25" t="s">
        <v>3466</v>
      </c>
      <c r="HC911" s="25" t="s">
        <v>12234</v>
      </c>
      <c r="HD911" s="25" t="s">
        <v>2704</v>
      </c>
      <c r="HE911" s="25" t="s">
        <v>5872</v>
      </c>
      <c r="HF911" s="25" t="s">
        <v>79095</v>
      </c>
      <c r="HG911" s="25" t="s">
        <v>79096</v>
      </c>
      <c r="HH911" s="25" t="s">
        <v>79097</v>
      </c>
      <c r="HI911" s="25" t="s">
        <v>79098</v>
      </c>
      <c r="HJ911" s="25" t="s">
        <v>79099</v>
      </c>
      <c r="HM911" s="25" t="s">
        <v>79100</v>
      </c>
      <c r="HN911" s="25" t="s">
        <v>326</v>
      </c>
      <c r="HO911" s="25" t="s">
        <v>1141</v>
      </c>
      <c r="HP911" s="25" t="s">
        <v>502</v>
      </c>
      <c r="HQ911" s="25" t="s">
        <v>326</v>
      </c>
      <c r="HR911" s="25" t="s">
        <v>6068</v>
      </c>
      <c r="HT911" s="25" t="s">
        <v>79100</v>
      </c>
      <c r="HU911" s="25" t="s">
        <v>79101</v>
      </c>
      <c r="HV911" s="25" t="s">
        <v>326</v>
      </c>
      <c r="HW911" s="25" t="s">
        <v>326</v>
      </c>
      <c r="HX911" s="25" t="s">
        <v>79102</v>
      </c>
      <c r="HY911" s="25" t="s">
        <v>41868</v>
      </c>
      <c r="HZ911" s="25" t="s">
        <v>326</v>
      </c>
      <c r="IA911" s="25" t="s">
        <v>6381</v>
      </c>
      <c r="IB911" s="25" t="s">
        <v>79103</v>
      </c>
      <c r="IC911" s="25" t="s">
        <v>79104</v>
      </c>
      <c r="ID911" s="25" t="s">
        <v>79105</v>
      </c>
      <c r="IE911" s="25" t="s">
        <v>390</v>
      </c>
      <c r="IF911" s="25" t="s">
        <v>515</v>
      </c>
      <c r="IG911" s="25" t="s">
        <v>921</v>
      </c>
      <c r="IH911" s="25" t="s">
        <v>79106</v>
      </c>
      <c r="II911" s="25" t="s">
        <v>79106</v>
      </c>
      <c r="IJ911" s="25" t="s">
        <v>921</v>
      </c>
      <c r="IK911" s="25" t="s">
        <v>79107</v>
      </c>
      <c r="IL911" s="25" t="s">
        <v>3683</v>
      </c>
      <c r="IM911" s="25" t="s">
        <v>1525</v>
      </c>
      <c r="IN911" s="25" t="s">
        <v>326</v>
      </c>
      <c r="IO911" s="25" t="s">
        <v>326</v>
      </c>
      <c r="IP911" s="25" t="s">
        <v>326</v>
      </c>
      <c r="IQ911" s="25" t="s">
        <v>1185</v>
      </c>
      <c r="IR911" s="25" t="s">
        <v>326</v>
      </c>
      <c r="IS911" s="25" t="s">
        <v>55414</v>
      </c>
      <c r="IT911" s="25" t="s">
        <v>79108</v>
      </c>
      <c r="IU911" s="25" t="s">
        <v>79109</v>
      </c>
      <c r="IV911" s="25" t="s">
        <v>3682</v>
      </c>
      <c r="IW911" s="25" t="s">
        <v>1751</v>
      </c>
      <c r="IX911" s="25" t="s">
        <v>60248</v>
      </c>
      <c r="IY911" s="25" t="s">
        <v>326</v>
      </c>
      <c r="IZ911" s="25" t="s">
        <v>326</v>
      </c>
      <c r="JA911" s="25" t="s">
        <v>326</v>
      </c>
      <c r="JB911" s="25" t="s">
        <v>326</v>
      </c>
      <c r="JC911" s="25" t="s">
        <v>326</v>
      </c>
      <c r="JD911" s="25" t="s">
        <v>395</v>
      </c>
      <c r="JE911" s="25" t="s">
        <v>396</v>
      </c>
      <c r="JF911" s="25" t="s">
        <v>395</v>
      </c>
      <c r="JG911" s="25" t="s">
        <v>396</v>
      </c>
      <c r="JH911" s="25" t="s">
        <v>13432</v>
      </c>
      <c r="JI911" s="25" t="s">
        <v>326</v>
      </c>
      <c r="JJ911" s="25" t="s">
        <v>326</v>
      </c>
      <c r="JK911" s="25" t="s">
        <v>326</v>
      </c>
      <c r="JL911" s="25" t="s">
        <v>326</v>
      </c>
      <c r="JM911" s="25" t="s">
        <v>326</v>
      </c>
      <c r="JN911" s="25" t="s">
        <v>79110</v>
      </c>
      <c r="JO911" s="25" t="s">
        <v>79111</v>
      </c>
      <c r="JP911" s="25" t="s">
        <v>79112</v>
      </c>
      <c r="JQ911" s="25" t="s">
        <v>79113</v>
      </c>
      <c r="JR911" s="25" t="s">
        <v>79114</v>
      </c>
      <c r="JS911" s="25" t="s">
        <v>79115</v>
      </c>
      <c r="JT911" s="25" t="s">
        <v>79116</v>
      </c>
      <c r="JU911" s="25" t="s">
        <v>79117</v>
      </c>
      <c r="JV911" s="25" t="s">
        <v>906</v>
      </c>
      <c r="JW911" s="25" t="s">
        <v>326</v>
      </c>
      <c r="JX911" s="25" t="s">
        <v>79118</v>
      </c>
      <c r="JY911" s="25" t="s">
        <v>79119</v>
      </c>
      <c r="JZ911" s="25" t="s">
        <v>79106</v>
      </c>
      <c r="KA911" s="25" t="s">
        <v>79120</v>
      </c>
      <c r="KB911" s="25" t="s">
        <v>79121</v>
      </c>
      <c r="KC911" s="25" t="s">
        <v>79106</v>
      </c>
      <c r="KD911" s="25" t="s">
        <v>55622</v>
      </c>
      <c r="KE911" s="25" t="s">
        <v>79122</v>
      </c>
      <c r="KF911" s="25" t="s">
        <v>39189</v>
      </c>
      <c r="KG911" s="25" t="s">
        <v>79123</v>
      </c>
      <c r="KH911" s="25" t="s">
        <v>79068</v>
      </c>
      <c r="KI911" s="25" t="s">
        <v>79124</v>
      </c>
      <c r="KJ911" s="25" t="s">
        <v>55622</v>
      </c>
      <c r="KK911" s="25" t="s">
        <v>79125</v>
      </c>
      <c r="KL911" s="25" t="s">
        <v>79126</v>
      </c>
      <c r="KM911" s="25" t="s">
        <v>1252</v>
      </c>
      <c r="KN911" s="25" t="s">
        <v>79120</v>
      </c>
      <c r="KO911" s="25" t="s">
        <v>79081</v>
      </c>
      <c r="KP911" s="25" t="s">
        <v>79127</v>
      </c>
      <c r="KQ911" s="25" t="s">
        <v>79128</v>
      </c>
      <c r="KR911" s="25" t="s">
        <v>79129</v>
      </c>
      <c r="KS911" s="25" t="s">
        <v>79069</v>
      </c>
      <c r="KT911" s="25" t="s">
        <v>79130</v>
      </c>
      <c r="KU911" s="25" t="s">
        <v>56265</v>
      </c>
      <c r="KV911" s="25" t="s">
        <v>79131</v>
      </c>
      <c r="KW911" s="25" t="s">
        <v>79132</v>
      </c>
      <c r="KX911" s="25" t="s">
        <v>16793</v>
      </c>
      <c r="KY911" s="25" t="s">
        <v>79133</v>
      </c>
    </row>
    <row r="912" spans="1:324" hidden="1" x14ac:dyDescent="0.2">
      <c r="A912" s="24">
        <f>VLOOKUP($H912,xRef2LineOfBusiness!$A$1:$D$1093,1,FALSE)</f>
        <v>140284</v>
      </c>
      <c r="B912" s="24" t="e">
        <f>VLOOKUP($H912,xRef2LineOfBusiness!$A$1:$D$1093,2,FALSE)</f>
        <v>#N/A</v>
      </c>
      <c r="C912" s="24" t="e">
        <f>VLOOKUP($H912,xRef2LineOfBusiness!$A$1:$D$1093,3,FALSE)</f>
        <v>#N/A</v>
      </c>
      <c r="D912" s="24" t="e">
        <f>VLOOKUP($H912,xRef2LineOfBusiness!$A$1:$D$1093,4,FALSE)</f>
        <v>#N/A</v>
      </c>
      <c r="E912" s="25" t="s">
        <v>11739</v>
      </c>
      <c r="F912" s="25" t="s">
        <v>322</v>
      </c>
      <c r="G912" s="25" t="s">
        <v>414</v>
      </c>
      <c r="H912" s="27">
        <v>140284</v>
      </c>
      <c r="I912" s="25" t="s">
        <v>79134</v>
      </c>
      <c r="J912" s="25" t="s">
        <v>79134</v>
      </c>
      <c r="K912" s="25" t="s">
        <v>325</v>
      </c>
      <c r="L912" s="25" t="s">
        <v>325</v>
      </c>
      <c r="M912" s="25" t="s">
        <v>79134</v>
      </c>
      <c r="N912" s="25" t="s">
        <v>326</v>
      </c>
      <c r="O912" s="25" t="s">
        <v>1124</v>
      </c>
      <c r="P912" s="25" t="s">
        <v>79135</v>
      </c>
      <c r="Q912" s="25" t="s">
        <v>1732</v>
      </c>
      <c r="R912" s="25" t="s">
        <v>330</v>
      </c>
      <c r="S912" s="25" t="s">
        <v>698</v>
      </c>
      <c r="T912" s="25" t="s">
        <v>79136</v>
      </c>
      <c r="U912" s="25" t="s">
        <v>79137</v>
      </c>
      <c r="V912" s="25" t="s">
        <v>334</v>
      </c>
      <c r="W912" s="25" t="s">
        <v>79138</v>
      </c>
      <c r="X912" s="25" t="s">
        <v>79139</v>
      </c>
      <c r="Y912" s="25" t="s">
        <v>79140</v>
      </c>
      <c r="Z912" s="25" t="s">
        <v>79141</v>
      </c>
      <c r="AA912" s="25" t="s">
        <v>79142</v>
      </c>
      <c r="AB912" s="25" t="s">
        <v>326</v>
      </c>
      <c r="AC912" s="25" t="s">
        <v>79143</v>
      </c>
      <c r="AD912" s="25" t="s">
        <v>79144</v>
      </c>
      <c r="AE912" s="25" t="s">
        <v>79145</v>
      </c>
      <c r="AF912" s="25" t="s">
        <v>79146</v>
      </c>
      <c r="AG912" s="25" t="s">
        <v>79147</v>
      </c>
      <c r="AH912" s="25" t="s">
        <v>326</v>
      </c>
      <c r="AI912" s="25" t="s">
        <v>326</v>
      </c>
      <c r="AJ912" s="25" t="s">
        <v>326</v>
      </c>
      <c r="AK912" s="25" t="s">
        <v>326</v>
      </c>
      <c r="AL912" s="25" t="s">
        <v>326</v>
      </c>
      <c r="AM912" s="25" t="s">
        <v>326</v>
      </c>
      <c r="AN912" s="25" t="s">
        <v>79148</v>
      </c>
      <c r="AO912" s="25" t="s">
        <v>326</v>
      </c>
      <c r="AP912" s="25" t="s">
        <v>79149</v>
      </c>
      <c r="AQ912" s="25" t="s">
        <v>79150</v>
      </c>
      <c r="AR912" s="25" t="s">
        <v>79151</v>
      </c>
      <c r="AS912" s="25" t="s">
        <v>79151</v>
      </c>
      <c r="AT912" s="25" t="s">
        <v>326</v>
      </c>
      <c r="AU912" s="25" t="s">
        <v>79151</v>
      </c>
      <c r="AV912" s="25" t="s">
        <v>326</v>
      </c>
      <c r="AW912" s="25" t="s">
        <v>79152</v>
      </c>
      <c r="AX912" s="25" t="s">
        <v>79153</v>
      </c>
      <c r="AY912" s="25" t="s">
        <v>79154</v>
      </c>
      <c r="AZ912" s="25" t="s">
        <v>326</v>
      </c>
      <c r="BA912" s="25" t="s">
        <v>79155</v>
      </c>
      <c r="BB912" s="25" t="s">
        <v>326</v>
      </c>
      <c r="BC912" s="25" t="s">
        <v>79155</v>
      </c>
      <c r="BD912" s="25" t="s">
        <v>326</v>
      </c>
      <c r="BE912" s="25" t="s">
        <v>79156</v>
      </c>
      <c r="BF912" s="25" t="s">
        <v>79157</v>
      </c>
      <c r="BG912" s="25" t="s">
        <v>326</v>
      </c>
      <c r="BH912" s="25" t="s">
        <v>79158</v>
      </c>
      <c r="BI912" s="25" t="s">
        <v>326</v>
      </c>
      <c r="BJ912" s="25" t="s">
        <v>326</v>
      </c>
      <c r="BK912" s="25" t="s">
        <v>79159</v>
      </c>
      <c r="BL912" s="25" t="s">
        <v>326</v>
      </c>
      <c r="BM912" s="25" t="s">
        <v>79160</v>
      </c>
      <c r="BN912" s="25" t="s">
        <v>326</v>
      </c>
      <c r="BO912" s="25" t="s">
        <v>79161</v>
      </c>
      <c r="BP912" s="25" t="s">
        <v>79162</v>
      </c>
      <c r="BQ912" s="25" t="s">
        <v>79163</v>
      </c>
      <c r="BR912" s="25" t="s">
        <v>79164</v>
      </c>
      <c r="BS912" s="25" t="s">
        <v>326</v>
      </c>
      <c r="BT912" s="25" t="s">
        <v>326</v>
      </c>
      <c r="BU912" s="25" t="s">
        <v>326</v>
      </c>
      <c r="BV912" s="25" t="s">
        <v>79165</v>
      </c>
      <c r="BW912" s="25" t="s">
        <v>79166</v>
      </c>
      <c r="BX912" s="25" t="s">
        <v>326</v>
      </c>
      <c r="BY912" s="25" t="s">
        <v>79167</v>
      </c>
      <c r="BZ912" s="25" t="s">
        <v>326</v>
      </c>
      <c r="CA912" s="25" t="s">
        <v>79168</v>
      </c>
      <c r="CB912" s="25" t="s">
        <v>326</v>
      </c>
      <c r="CC912" s="25" t="s">
        <v>326</v>
      </c>
      <c r="CD912" s="25" t="s">
        <v>326</v>
      </c>
      <c r="CE912" s="25" t="s">
        <v>326</v>
      </c>
      <c r="CF912" s="25" t="s">
        <v>79169</v>
      </c>
      <c r="CG912" s="25" t="s">
        <v>79170</v>
      </c>
      <c r="CH912" s="25" t="s">
        <v>326</v>
      </c>
      <c r="CI912" s="25" t="s">
        <v>79171</v>
      </c>
      <c r="CJ912" s="25" t="s">
        <v>326</v>
      </c>
      <c r="CK912" s="25" t="s">
        <v>79172</v>
      </c>
      <c r="CL912" s="25" t="s">
        <v>79173</v>
      </c>
      <c r="CM912" s="25" t="s">
        <v>79174</v>
      </c>
      <c r="CN912" s="25" t="s">
        <v>326</v>
      </c>
      <c r="CO912" s="25" t="s">
        <v>79175</v>
      </c>
      <c r="CP912" s="25" t="s">
        <v>79176</v>
      </c>
      <c r="CQ912" s="25" t="s">
        <v>79177</v>
      </c>
      <c r="CR912" s="25" t="s">
        <v>79157</v>
      </c>
      <c r="CS912" s="25" t="s">
        <v>79178</v>
      </c>
      <c r="CT912" s="25" t="s">
        <v>326</v>
      </c>
      <c r="CU912" s="25" t="s">
        <v>79178</v>
      </c>
      <c r="CV912" s="25" t="s">
        <v>79179</v>
      </c>
      <c r="CW912" s="25" t="s">
        <v>326</v>
      </c>
      <c r="CX912" s="25" t="s">
        <v>79179</v>
      </c>
      <c r="CY912" s="25" t="s">
        <v>79180</v>
      </c>
      <c r="CZ912" s="25" t="s">
        <v>326</v>
      </c>
      <c r="DA912" s="25" t="s">
        <v>79181</v>
      </c>
      <c r="DB912" s="25" t="s">
        <v>326</v>
      </c>
      <c r="DC912" s="25" t="s">
        <v>326</v>
      </c>
      <c r="DD912" s="25" t="s">
        <v>79182</v>
      </c>
      <c r="DE912" s="25" t="s">
        <v>326</v>
      </c>
      <c r="DF912" s="25" t="s">
        <v>326</v>
      </c>
      <c r="DG912" s="25" t="s">
        <v>79183</v>
      </c>
      <c r="DH912" s="25" t="s">
        <v>326</v>
      </c>
      <c r="DI912" s="25" t="s">
        <v>79184</v>
      </c>
      <c r="DJ912" s="25" t="s">
        <v>79185</v>
      </c>
      <c r="DK912" s="25" t="s">
        <v>79186</v>
      </c>
      <c r="DL912" s="25" t="s">
        <v>79187</v>
      </c>
      <c r="DM912" s="25" t="s">
        <v>326</v>
      </c>
      <c r="DN912" s="25" t="s">
        <v>79188</v>
      </c>
      <c r="DO912" s="25" t="s">
        <v>79189</v>
      </c>
      <c r="DP912" s="25" t="s">
        <v>326</v>
      </c>
      <c r="DQ912" s="25" t="s">
        <v>79190</v>
      </c>
      <c r="DR912" s="25" t="s">
        <v>79191</v>
      </c>
      <c r="DS912" s="25" t="s">
        <v>79192</v>
      </c>
      <c r="DT912" s="25" t="s">
        <v>79193</v>
      </c>
      <c r="DU912" s="25" t="s">
        <v>326</v>
      </c>
      <c r="DV912" s="25" t="s">
        <v>79193</v>
      </c>
      <c r="DW912" s="25" t="s">
        <v>79194</v>
      </c>
      <c r="DX912" s="25" t="s">
        <v>79195</v>
      </c>
      <c r="DY912" s="25" t="s">
        <v>326</v>
      </c>
      <c r="DZ912" s="25" t="s">
        <v>326</v>
      </c>
      <c r="EA912" s="25" t="s">
        <v>326</v>
      </c>
      <c r="EB912" s="25" t="s">
        <v>79195</v>
      </c>
      <c r="EC912" s="25" t="s">
        <v>326</v>
      </c>
      <c r="ED912" s="25" t="s">
        <v>79195</v>
      </c>
      <c r="EE912" s="25" t="s">
        <v>326</v>
      </c>
      <c r="EF912" s="25" t="s">
        <v>326</v>
      </c>
      <c r="EG912" s="25" t="s">
        <v>326</v>
      </c>
      <c r="EH912" s="25" t="s">
        <v>79196</v>
      </c>
      <c r="EI912" s="25" t="s">
        <v>79197</v>
      </c>
      <c r="FE912" s="25" t="s">
        <v>79198</v>
      </c>
      <c r="FF912" s="25" t="s">
        <v>79199</v>
      </c>
      <c r="FG912" s="25" t="s">
        <v>79200</v>
      </c>
      <c r="FH912" s="25" t="s">
        <v>79201</v>
      </c>
      <c r="FI912" s="25" t="s">
        <v>79201</v>
      </c>
      <c r="FJ912" s="25" t="s">
        <v>79202</v>
      </c>
      <c r="FK912" s="25" t="s">
        <v>79203</v>
      </c>
      <c r="FL912" s="25" t="s">
        <v>79203</v>
      </c>
      <c r="FM912" s="25" t="s">
        <v>79204</v>
      </c>
      <c r="FN912" s="25" t="s">
        <v>79205</v>
      </c>
      <c r="FO912" s="25" t="s">
        <v>355</v>
      </c>
      <c r="FP912" s="25" t="s">
        <v>79206</v>
      </c>
      <c r="FQ912" s="25" t="s">
        <v>79206</v>
      </c>
      <c r="FR912" s="25" t="s">
        <v>79207</v>
      </c>
      <c r="FS912" s="25" t="s">
        <v>79208</v>
      </c>
      <c r="FT912" s="25" t="s">
        <v>79209</v>
      </c>
      <c r="FU912" s="25" t="s">
        <v>79210</v>
      </c>
      <c r="FV912" s="25" t="s">
        <v>79211</v>
      </c>
      <c r="FW912" s="25" t="s">
        <v>79212</v>
      </c>
      <c r="FX912" s="25" t="s">
        <v>79213</v>
      </c>
      <c r="FY912" s="25" t="s">
        <v>326</v>
      </c>
      <c r="FZ912" s="25" t="s">
        <v>79214</v>
      </c>
      <c r="GA912" s="25" t="s">
        <v>79215</v>
      </c>
      <c r="GB912" s="25" t="s">
        <v>79216</v>
      </c>
      <c r="GC912" s="25" t="s">
        <v>79217</v>
      </c>
      <c r="GD912" s="25" t="s">
        <v>79218</v>
      </c>
      <c r="GE912" s="25" t="s">
        <v>79219</v>
      </c>
      <c r="GF912" s="25" t="s">
        <v>79220</v>
      </c>
      <c r="GG912" s="25" t="s">
        <v>79221</v>
      </c>
      <c r="GH912" s="25" t="s">
        <v>79222</v>
      </c>
      <c r="GI912" s="25" t="s">
        <v>79223</v>
      </c>
      <c r="GJ912" s="25" t="s">
        <v>79224</v>
      </c>
      <c r="GK912" s="25" t="s">
        <v>79225</v>
      </c>
      <c r="GL912" s="25" t="s">
        <v>79226</v>
      </c>
      <c r="GM912" s="25" t="s">
        <v>79227</v>
      </c>
      <c r="GN912" s="25" t="s">
        <v>79228</v>
      </c>
      <c r="GO912" s="25" t="s">
        <v>79229</v>
      </c>
      <c r="GP912" s="25" t="s">
        <v>79230</v>
      </c>
      <c r="GQ912" s="25" t="s">
        <v>79231</v>
      </c>
      <c r="GR912" s="25" t="s">
        <v>355</v>
      </c>
      <c r="GS912" s="25" t="s">
        <v>79232</v>
      </c>
      <c r="GT912" s="25" t="s">
        <v>79233</v>
      </c>
      <c r="GU912" s="25" t="s">
        <v>79234</v>
      </c>
      <c r="GV912" s="25" t="s">
        <v>79235</v>
      </c>
      <c r="GW912" s="25" t="s">
        <v>79236</v>
      </c>
      <c r="GX912" s="25" t="s">
        <v>79237</v>
      </c>
      <c r="GY912" s="25" t="s">
        <v>79238</v>
      </c>
      <c r="GZ912" s="25" t="s">
        <v>79239</v>
      </c>
      <c r="HA912" s="25" t="s">
        <v>79240</v>
      </c>
      <c r="HB912" s="25" t="s">
        <v>79241</v>
      </c>
      <c r="HC912" s="25" t="s">
        <v>326</v>
      </c>
      <c r="HD912" s="25" t="s">
        <v>79241</v>
      </c>
      <c r="HE912" s="25" t="s">
        <v>79242</v>
      </c>
      <c r="HF912" s="25" t="s">
        <v>79243</v>
      </c>
      <c r="HG912" s="25" t="s">
        <v>79244</v>
      </c>
      <c r="HH912" s="25" t="s">
        <v>79245</v>
      </c>
      <c r="HI912" s="25" t="s">
        <v>326</v>
      </c>
      <c r="HJ912" s="25" t="s">
        <v>79246</v>
      </c>
      <c r="HM912" s="25" t="s">
        <v>79247</v>
      </c>
      <c r="HN912" s="25" t="s">
        <v>326</v>
      </c>
      <c r="HO912" s="25" t="s">
        <v>79248</v>
      </c>
      <c r="HP912" s="25" t="s">
        <v>79249</v>
      </c>
      <c r="HQ912" s="25" t="s">
        <v>79168</v>
      </c>
      <c r="HR912" s="25" t="s">
        <v>1799</v>
      </c>
      <c r="HT912" s="25" t="s">
        <v>79250</v>
      </c>
      <c r="HU912" s="25" t="s">
        <v>355</v>
      </c>
      <c r="HV912" s="25" t="s">
        <v>326</v>
      </c>
      <c r="HW912" s="25" t="s">
        <v>326</v>
      </c>
      <c r="HX912" s="25" t="s">
        <v>79251</v>
      </c>
      <c r="HY912" s="25" t="s">
        <v>79209</v>
      </c>
      <c r="HZ912" s="25" t="s">
        <v>326</v>
      </c>
      <c r="IA912" s="25" t="s">
        <v>79252</v>
      </c>
      <c r="IB912" s="25" t="s">
        <v>79253</v>
      </c>
      <c r="IC912" s="25" t="s">
        <v>79254</v>
      </c>
      <c r="ID912" s="25" t="s">
        <v>79255</v>
      </c>
      <c r="IE912" s="25" t="s">
        <v>591</v>
      </c>
      <c r="IF912" s="25" t="s">
        <v>79256</v>
      </c>
      <c r="IG912" s="25" t="s">
        <v>79257</v>
      </c>
      <c r="IH912" s="25" t="s">
        <v>79258</v>
      </c>
      <c r="II912" s="25" t="s">
        <v>79258</v>
      </c>
      <c r="IJ912" s="25" t="s">
        <v>79257</v>
      </c>
      <c r="IK912" s="25" t="s">
        <v>79259</v>
      </c>
      <c r="IL912" s="25" t="s">
        <v>79260</v>
      </c>
      <c r="IM912" s="25" t="s">
        <v>79201</v>
      </c>
      <c r="IN912" s="25" t="s">
        <v>326</v>
      </c>
      <c r="IO912" s="25" t="s">
        <v>326</v>
      </c>
      <c r="IP912" s="25" t="s">
        <v>326</v>
      </c>
      <c r="IQ912" s="25" t="s">
        <v>326</v>
      </c>
      <c r="IR912" s="25" t="s">
        <v>326</v>
      </c>
      <c r="IS912" s="25" t="s">
        <v>79261</v>
      </c>
      <c r="IT912" s="25" t="s">
        <v>79262</v>
      </c>
      <c r="IU912" s="25" t="s">
        <v>79263</v>
      </c>
      <c r="IV912" s="25" t="s">
        <v>79264</v>
      </c>
      <c r="IW912" s="25" t="s">
        <v>79265</v>
      </c>
      <c r="IX912" s="25" t="s">
        <v>79266</v>
      </c>
      <c r="IY912" s="25" t="s">
        <v>79267</v>
      </c>
      <c r="IZ912" s="25" t="s">
        <v>79268</v>
      </c>
      <c r="JA912" s="25" t="s">
        <v>326</v>
      </c>
      <c r="JB912" s="25" t="s">
        <v>79269</v>
      </c>
      <c r="JC912" s="25" t="s">
        <v>326</v>
      </c>
      <c r="JD912" s="25" t="s">
        <v>395</v>
      </c>
      <c r="JE912" s="25" t="s">
        <v>396</v>
      </c>
      <c r="JF912" s="25" t="s">
        <v>395</v>
      </c>
      <c r="JG912" s="25" t="s">
        <v>396</v>
      </c>
      <c r="JH912" s="25" t="s">
        <v>79270</v>
      </c>
      <c r="JI912" s="25" t="s">
        <v>79271</v>
      </c>
      <c r="JJ912" s="25" t="s">
        <v>326</v>
      </c>
      <c r="JK912" s="25" t="s">
        <v>326</v>
      </c>
      <c r="JL912" s="25" t="s">
        <v>326</v>
      </c>
      <c r="JM912" s="25" t="s">
        <v>326</v>
      </c>
      <c r="JN912" s="25" t="s">
        <v>79272</v>
      </c>
      <c r="JO912" s="25" t="s">
        <v>79273</v>
      </c>
      <c r="JP912" s="25" t="s">
        <v>79274</v>
      </c>
      <c r="JQ912" s="25" t="s">
        <v>79275</v>
      </c>
      <c r="JR912" s="25" t="s">
        <v>79276</v>
      </c>
      <c r="JS912" s="25" t="s">
        <v>79277</v>
      </c>
      <c r="JT912" s="25" t="s">
        <v>79278</v>
      </c>
      <c r="JU912" s="25" t="s">
        <v>79279</v>
      </c>
      <c r="JV912" s="25" t="s">
        <v>79280</v>
      </c>
      <c r="JW912" s="25" t="s">
        <v>326</v>
      </c>
      <c r="JX912" s="25" t="s">
        <v>79281</v>
      </c>
      <c r="JY912" s="25" t="s">
        <v>79282</v>
      </c>
      <c r="JZ912" s="25" t="s">
        <v>79283</v>
      </c>
      <c r="KA912" s="25" t="s">
        <v>79284</v>
      </c>
      <c r="KB912" s="25" t="s">
        <v>79285</v>
      </c>
      <c r="KC912" s="25" t="s">
        <v>79258</v>
      </c>
      <c r="KD912" s="25" t="s">
        <v>79286</v>
      </c>
      <c r="KE912" s="25" t="s">
        <v>79287</v>
      </c>
      <c r="KF912" s="25" t="s">
        <v>79205</v>
      </c>
      <c r="KG912" s="25" t="s">
        <v>79288</v>
      </c>
      <c r="KH912" s="25" t="s">
        <v>79203</v>
      </c>
      <c r="KI912" s="25" t="s">
        <v>79289</v>
      </c>
      <c r="KJ912" s="25" t="s">
        <v>79286</v>
      </c>
      <c r="KK912" s="25" t="s">
        <v>79290</v>
      </c>
      <c r="KL912" s="25" t="s">
        <v>79291</v>
      </c>
      <c r="KM912" s="25" t="s">
        <v>79292</v>
      </c>
      <c r="KN912" s="25" t="s">
        <v>79293</v>
      </c>
      <c r="KO912" s="25" t="s">
        <v>79221</v>
      </c>
      <c r="KP912" s="25" t="s">
        <v>79294</v>
      </c>
      <c r="KQ912" s="25" t="s">
        <v>79295</v>
      </c>
      <c r="KR912" s="25" t="s">
        <v>79296</v>
      </c>
      <c r="KS912" s="25" t="s">
        <v>79204</v>
      </c>
      <c r="KT912" s="25" t="s">
        <v>79297</v>
      </c>
      <c r="KU912" s="25" t="s">
        <v>79298</v>
      </c>
      <c r="KV912" s="25" t="s">
        <v>79299</v>
      </c>
      <c r="KW912" s="25" t="s">
        <v>79300</v>
      </c>
      <c r="KX912" s="25" t="s">
        <v>79301</v>
      </c>
      <c r="KY912" s="25" t="s">
        <v>62037</v>
      </c>
    </row>
    <row r="913" spans="1:325" hidden="1" x14ac:dyDescent="0.2">
      <c r="A913" s="24">
        <f>VLOOKUP($H913,xRef2LineOfBusiness!$A$1:$D$1093,1,FALSE)</f>
        <v>140863</v>
      </c>
      <c r="B913" s="24">
        <f>VLOOKUP($H913,xRef2LineOfBusiness!$A$1:$D$1093,2,FALSE)</f>
        <v>16422.6670878</v>
      </c>
      <c r="C913" s="24" t="str">
        <f>VLOOKUP($H913,xRef2LineOfBusiness!$A$1:$D$1093,3,FALSE)</f>
        <v>BUSINESS BANKING</v>
      </c>
      <c r="D913" s="24" t="str">
        <f>VLOOKUP($H913,xRef2LineOfBusiness!$A$1:$D$1093,4,FALSE)</f>
        <v>EVANGELIST, CAROLE A</v>
      </c>
      <c r="E913" s="25" t="s">
        <v>1122</v>
      </c>
      <c r="F913" s="25" t="s">
        <v>322</v>
      </c>
      <c r="G913" s="25" t="s">
        <v>18041</v>
      </c>
      <c r="H913" s="27">
        <v>140863</v>
      </c>
      <c r="I913" s="25" t="s">
        <v>79302</v>
      </c>
      <c r="J913" s="25" t="s">
        <v>79302</v>
      </c>
      <c r="K913" s="25" t="s">
        <v>325</v>
      </c>
      <c r="L913" s="25" t="s">
        <v>325</v>
      </c>
      <c r="M913" s="25" t="s">
        <v>79302</v>
      </c>
      <c r="N913" s="25" t="s">
        <v>326</v>
      </c>
      <c r="O913" s="25" t="s">
        <v>422</v>
      </c>
      <c r="P913" s="25" t="s">
        <v>79303</v>
      </c>
      <c r="Q913" s="25" t="s">
        <v>1732</v>
      </c>
      <c r="R913" s="25" t="s">
        <v>330</v>
      </c>
      <c r="S913" s="25" t="s">
        <v>331</v>
      </c>
      <c r="T913" s="25" t="s">
        <v>79304</v>
      </c>
      <c r="U913" s="25" t="s">
        <v>76806</v>
      </c>
      <c r="V913" s="25" t="s">
        <v>334</v>
      </c>
      <c r="W913" s="25" t="s">
        <v>872</v>
      </c>
      <c r="X913" s="25" t="s">
        <v>326</v>
      </c>
      <c r="Y913" s="25" t="s">
        <v>11049</v>
      </c>
      <c r="Z913" s="25" t="s">
        <v>326</v>
      </c>
      <c r="AA913" s="25" t="s">
        <v>11049</v>
      </c>
      <c r="AB913" s="25" t="s">
        <v>326</v>
      </c>
      <c r="AC913" s="25" t="s">
        <v>326</v>
      </c>
      <c r="AD913" s="25" t="s">
        <v>326</v>
      </c>
      <c r="AE913" s="25" t="s">
        <v>326</v>
      </c>
      <c r="AF913" s="25" t="s">
        <v>326</v>
      </c>
      <c r="AG913" s="25" t="s">
        <v>326</v>
      </c>
      <c r="AH913" s="25" t="s">
        <v>326</v>
      </c>
      <c r="AI913" s="25" t="s">
        <v>326</v>
      </c>
      <c r="AJ913" s="25" t="s">
        <v>326</v>
      </c>
      <c r="AK913" s="25" t="s">
        <v>326</v>
      </c>
      <c r="AL913" s="25" t="s">
        <v>326</v>
      </c>
      <c r="AM913" s="25" t="s">
        <v>326</v>
      </c>
      <c r="AN913" s="25" t="s">
        <v>31406</v>
      </c>
      <c r="AO913" s="25" t="s">
        <v>326</v>
      </c>
      <c r="AP913" s="25" t="s">
        <v>326</v>
      </c>
      <c r="AQ913" s="25" t="s">
        <v>326</v>
      </c>
      <c r="AR913" s="25" t="s">
        <v>19169</v>
      </c>
      <c r="AS913" s="25" t="s">
        <v>19169</v>
      </c>
      <c r="AT913" s="25" t="s">
        <v>54025</v>
      </c>
      <c r="AU913" s="25" t="s">
        <v>1479</v>
      </c>
      <c r="AV913" s="25" t="s">
        <v>326</v>
      </c>
      <c r="AW913" s="25" t="s">
        <v>326</v>
      </c>
      <c r="AX913" s="25" t="s">
        <v>326</v>
      </c>
      <c r="AY913" s="25" t="s">
        <v>326</v>
      </c>
      <c r="AZ913" s="25" t="s">
        <v>326</v>
      </c>
      <c r="BA913" s="25" t="s">
        <v>326</v>
      </c>
      <c r="BB913" s="25" t="s">
        <v>326</v>
      </c>
      <c r="BC913" s="25" t="s">
        <v>326</v>
      </c>
      <c r="BD913" s="25" t="s">
        <v>326</v>
      </c>
      <c r="BE913" s="25" t="s">
        <v>1479</v>
      </c>
      <c r="BF913" s="25" t="s">
        <v>56365</v>
      </c>
      <c r="BG913" s="25" t="s">
        <v>326</v>
      </c>
      <c r="BH913" s="25" t="s">
        <v>326</v>
      </c>
      <c r="BI913" s="25" t="s">
        <v>326</v>
      </c>
      <c r="BJ913" s="25" t="s">
        <v>326</v>
      </c>
      <c r="BK913" s="25" t="s">
        <v>5304</v>
      </c>
      <c r="BL913" s="25" t="s">
        <v>326</v>
      </c>
      <c r="BM913" s="25" t="s">
        <v>2458</v>
      </c>
      <c r="BN913" s="25" t="s">
        <v>326</v>
      </c>
      <c r="BO913" s="25" t="s">
        <v>326</v>
      </c>
      <c r="BP913" s="25" t="s">
        <v>2458</v>
      </c>
      <c r="BQ913" s="25" t="s">
        <v>326</v>
      </c>
      <c r="BR913" s="25" t="s">
        <v>326</v>
      </c>
      <c r="BS913" s="25" t="s">
        <v>326</v>
      </c>
      <c r="BT913" s="25" t="s">
        <v>326</v>
      </c>
      <c r="BU913" s="25" t="s">
        <v>326</v>
      </c>
      <c r="BV913" s="25" t="s">
        <v>13191</v>
      </c>
      <c r="BW913" s="25" t="s">
        <v>326</v>
      </c>
      <c r="BX913" s="25" t="s">
        <v>326</v>
      </c>
      <c r="BY913" s="25" t="s">
        <v>326</v>
      </c>
      <c r="BZ913" s="25" t="s">
        <v>326</v>
      </c>
      <c r="CA913" s="25" t="s">
        <v>326</v>
      </c>
      <c r="CB913" s="25" t="s">
        <v>326</v>
      </c>
      <c r="CC913" s="25" t="s">
        <v>326</v>
      </c>
      <c r="CD913" s="25" t="s">
        <v>326</v>
      </c>
      <c r="CE913" s="25" t="s">
        <v>326</v>
      </c>
      <c r="CF913" s="25" t="s">
        <v>326</v>
      </c>
      <c r="CG913" s="25" t="s">
        <v>13191</v>
      </c>
      <c r="CH913" s="25" t="s">
        <v>326</v>
      </c>
      <c r="CI913" s="25" t="s">
        <v>326</v>
      </c>
      <c r="CJ913" s="25" t="s">
        <v>326</v>
      </c>
      <c r="CK913" s="25" t="s">
        <v>346</v>
      </c>
      <c r="CL913" s="25" t="s">
        <v>326</v>
      </c>
      <c r="CM913" s="25" t="s">
        <v>326</v>
      </c>
      <c r="CN913" s="25" t="s">
        <v>326</v>
      </c>
      <c r="CO913" s="25" t="s">
        <v>15368</v>
      </c>
      <c r="CP913" s="25" t="s">
        <v>326</v>
      </c>
      <c r="CQ913" s="25" t="s">
        <v>7985</v>
      </c>
      <c r="CR913" s="25" t="s">
        <v>56365</v>
      </c>
      <c r="CS913" s="25" t="s">
        <v>47555</v>
      </c>
      <c r="CT913" s="25" t="s">
        <v>326</v>
      </c>
      <c r="CU913" s="25" t="s">
        <v>47555</v>
      </c>
      <c r="CV913" s="25" t="s">
        <v>79305</v>
      </c>
      <c r="CW913" s="25" t="s">
        <v>4277</v>
      </c>
      <c r="CX913" s="25" t="s">
        <v>79306</v>
      </c>
      <c r="CY913" s="25" t="s">
        <v>79307</v>
      </c>
      <c r="CZ913" s="25" t="s">
        <v>18424</v>
      </c>
      <c r="DA913" s="25" t="s">
        <v>326</v>
      </c>
      <c r="DB913" s="25" t="s">
        <v>3911</v>
      </c>
      <c r="DC913" s="25" t="s">
        <v>13036</v>
      </c>
      <c r="DD913" s="25" t="s">
        <v>338</v>
      </c>
      <c r="DE913" s="25" t="s">
        <v>326</v>
      </c>
      <c r="DF913" s="25" t="s">
        <v>326</v>
      </c>
      <c r="DG913" s="25" t="s">
        <v>453</v>
      </c>
      <c r="DH913" s="25" t="s">
        <v>326</v>
      </c>
      <c r="DI913" s="25" t="s">
        <v>9440</v>
      </c>
      <c r="DJ913" s="25" t="s">
        <v>326</v>
      </c>
      <c r="DK913" s="25" t="s">
        <v>326</v>
      </c>
      <c r="DL913" s="25" t="s">
        <v>326</v>
      </c>
      <c r="DM913" s="25" t="s">
        <v>326</v>
      </c>
      <c r="DN913" s="25" t="s">
        <v>326</v>
      </c>
      <c r="DO913" s="25" t="s">
        <v>326</v>
      </c>
      <c r="DP913" s="25" t="s">
        <v>1812</v>
      </c>
      <c r="DQ913" s="25" t="s">
        <v>326</v>
      </c>
      <c r="DR913" s="25" t="s">
        <v>1812</v>
      </c>
      <c r="DS913" s="25" t="s">
        <v>5536</v>
      </c>
      <c r="DT913" s="25" t="s">
        <v>326</v>
      </c>
      <c r="DU913" s="25" t="s">
        <v>326</v>
      </c>
      <c r="DV913" s="25" t="s">
        <v>326</v>
      </c>
      <c r="DW913" s="25" t="s">
        <v>326</v>
      </c>
      <c r="DX913" s="25" t="s">
        <v>5536</v>
      </c>
      <c r="DY913" s="25" t="s">
        <v>326</v>
      </c>
      <c r="DZ913" s="25" t="s">
        <v>326</v>
      </c>
      <c r="EA913" s="25" t="s">
        <v>326</v>
      </c>
      <c r="EB913" s="25" t="s">
        <v>5536</v>
      </c>
      <c r="EC913" s="25" t="s">
        <v>326</v>
      </c>
      <c r="ED913" s="25" t="s">
        <v>5536</v>
      </c>
      <c r="EE913" s="25" t="s">
        <v>326</v>
      </c>
      <c r="EF913" s="25" t="s">
        <v>42250</v>
      </c>
      <c r="EG913" s="25" t="s">
        <v>326</v>
      </c>
      <c r="EH913" s="25" t="s">
        <v>326</v>
      </c>
      <c r="EI913" s="25" t="s">
        <v>325</v>
      </c>
      <c r="FE913" s="25" t="s">
        <v>7630</v>
      </c>
      <c r="FF913" s="25" t="s">
        <v>79308</v>
      </c>
      <c r="FG913" s="25" t="s">
        <v>79308</v>
      </c>
      <c r="FH913" s="25" t="s">
        <v>7985</v>
      </c>
      <c r="FI913" s="25" t="s">
        <v>7985</v>
      </c>
      <c r="FJ913" s="25" t="s">
        <v>79309</v>
      </c>
      <c r="FK913" s="25" t="s">
        <v>79309</v>
      </c>
      <c r="FL913" s="25" t="s">
        <v>79309</v>
      </c>
      <c r="FM913" s="25" t="s">
        <v>79310</v>
      </c>
      <c r="FN913" s="25" t="s">
        <v>355</v>
      </c>
      <c r="FO913" s="25" t="s">
        <v>355</v>
      </c>
      <c r="FP913" s="25" t="s">
        <v>79311</v>
      </c>
      <c r="FQ913" s="25" t="s">
        <v>79311</v>
      </c>
      <c r="FR913" s="25" t="s">
        <v>25502</v>
      </c>
      <c r="FS913" s="25" t="s">
        <v>25502</v>
      </c>
      <c r="FT913" s="25" t="s">
        <v>69110</v>
      </c>
      <c r="FU913" s="25" t="s">
        <v>79312</v>
      </c>
      <c r="FV913" s="25" t="s">
        <v>79313</v>
      </c>
      <c r="FW913" s="25" t="s">
        <v>79314</v>
      </c>
      <c r="FX913" s="25" t="s">
        <v>79315</v>
      </c>
      <c r="FY913" s="25" t="s">
        <v>79316</v>
      </c>
      <c r="FZ913" s="25" t="s">
        <v>326</v>
      </c>
      <c r="GA913" s="25" t="s">
        <v>79317</v>
      </c>
      <c r="GB913" s="25" t="s">
        <v>79317</v>
      </c>
      <c r="GC913" s="25" t="s">
        <v>326</v>
      </c>
      <c r="GD913" s="25" t="s">
        <v>326</v>
      </c>
      <c r="GE913" s="25" t="s">
        <v>326</v>
      </c>
      <c r="GF913" s="25" t="s">
        <v>326</v>
      </c>
      <c r="GG913" s="25" t="s">
        <v>79318</v>
      </c>
      <c r="GH913" s="25" t="s">
        <v>79319</v>
      </c>
      <c r="GI913" s="25" t="s">
        <v>79320</v>
      </c>
      <c r="GJ913" s="25" t="s">
        <v>79321</v>
      </c>
      <c r="GK913" s="25" t="s">
        <v>79322</v>
      </c>
      <c r="GL913" s="25" t="s">
        <v>79312</v>
      </c>
      <c r="GM913" s="25" t="s">
        <v>79323</v>
      </c>
      <c r="GN913" s="25" t="s">
        <v>79324</v>
      </c>
      <c r="GO913" s="25" t="s">
        <v>79325</v>
      </c>
      <c r="GP913" s="25" t="s">
        <v>79326</v>
      </c>
      <c r="GQ913" s="25" t="s">
        <v>79327</v>
      </c>
      <c r="GR913" s="25" t="s">
        <v>79328</v>
      </c>
      <c r="GS913" s="25" t="s">
        <v>79325</v>
      </c>
      <c r="GT913" s="25" t="s">
        <v>35023</v>
      </c>
      <c r="GU913" s="25" t="s">
        <v>79329</v>
      </c>
      <c r="GV913" s="25" t="s">
        <v>4545</v>
      </c>
      <c r="GW913" s="25" t="s">
        <v>79330</v>
      </c>
      <c r="GX913" s="25" t="s">
        <v>10908</v>
      </c>
      <c r="GY913" s="25" t="s">
        <v>326</v>
      </c>
      <c r="GZ913" s="25" t="s">
        <v>10908</v>
      </c>
      <c r="HA913" s="25" t="s">
        <v>14730</v>
      </c>
      <c r="HB913" s="25" t="s">
        <v>8404</v>
      </c>
      <c r="HC913" s="25" t="s">
        <v>326</v>
      </c>
      <c r="HD913" s="25" t="s">
        <v>8404</v>
      </c>
      <c r="HE913" s="25" t="s">
        <v>18476</v>
      </c>
      <c r="HF913" s="25" t="s">
        <v>79331</v>
      </c>
      <c r="HG913" s="25" t="s">
        <v>79313</v>
      </c>
      <c r="HH913" s="25" t="s">
        <v>79332</v>
      </c>
      <c r="HI913" s="25" t="s">
        <v>79333</v>
      </c>
      <c r="HJ913" s="25" t="s">
        <v>79334</v>
      </c>
      <c r="HM913" s="25" t="s">
        <v>79335</v>
      </c>
      <c r="HN913" s="25" t="s">
        <v>326</v>
      </c>
      <c r="HO913" s="25" t="s">
        <v>326</v>
      </c>
      <c r="HP913" s="25" t="s">
        <v>2458</v>
      </c>
      <c r="HQ913" s="25" t="s">
        <v>326</v>
      </c>
      <c r="HR913" s="25" t="s">
        <v>1799</v>
      </c>
      <c r="HT913" s="25" t="s">
        <v>79335</v>
      </c>
      <c r="HU913" s="25" t="s">
        <v>355</v>
      </c>
      <c r="HV913" s="25" t="s">
        <v>326</v>
      </c>
      <c r="HW913" s="25" t="s">
        <v>326</v>
      </c>
      <c r="HX913" s="25" t="s">
        <v>326</v>
      </c>
      <c r="HZ913" s="25" t="s">
        <v>326</v>
      </c>
      <c r="IA913" s="25" t="s">
        <v>56824</v>
      </c>
      <c r="IB913" s="25" t="s">
        <v>79336</v>
      </c>
      <c r="IC913" s="25" t="s">
        <v>79337</v>
      </c>
      <c r="ID913" s="25" t="s">
        <v>79338</v>
      </c>
      <c r="IE913" s="25" t="s">
        <v>591</v>
      </c>
      <c r="IF913" s="25" t="s">
        <v>15008</v>
      </c>
      <c r="IG913" s="25" t="s">
        <v>326</v>
      </c>
      <c r="IH913" s="25" t="s">
        <v>326</v>
      </c>
      <c r="II913" s="25" t="s">
        <v>326</v>
      </c>
      <c r="IJ913" s="25" t="s">
        <v>326</v>
      </c>
      <c r="IK913" s="25" t="s">
        <v>79339</v>
      </c>
      <c r="IL913" s="25" t="s">
        <v>9644</v>
      </c>
      <c r="IM913" s="25" t="s">
        <v>7985</v>
      </c>
      <c r="IN913" s="25" t="s">
        <v>326</v>
      </c>
      <c r="IO913" s="25" t="s">
        <v>326</v>
      </c>
      <c r="IP913" s="25" t="s">
        <v>326</v>
      </c>
      <c r="IQ913" s="25" t="s">
        <v>42250</v>
      </c>
      <c r="IR913" s="25" t="s">
        <v>326</v>
      </c>
      <c r="IV913" s="25" t="s">
        <v>2110</v>
      </c>
      <c r="IW913" s="25" t="s">
        <v>326</v>
      </c>
      <c r="IX913" s="25" t="s">
        <v>19169</v>
      </c>
      <c r="IY913" s="25" t="s">
        <v>326</v>
      </c>
      <c r="IZ913" s="25" t="s">
        <v>326</v>
      </c>
      <c r="JA913" s="25" t="s">
        <v>326</v>
      </c>
      <c r="JB913" s="25" t="s">
        <v>326</v>
      </c>
      <c r="JC913" s="25" t="s">
        <v>326</v>
      </c>
      <c r="JD913" s="25" t="s">
        <v>395</v>
      </c>
      <c r="JE913" s="25" t="s">
        <v>396</v>
      </c>
      <c r="JF913" s="25" t="s">
        <v>395</v>
      </c>
      <c r="JG913" s="25" t="s">
        <v>396</v>
      </c>
      <c r="JH913" s="25" t="s">
        <v>721</v>
      </c>
      <c r="JI913" s="25" t="s">
        <v>326</v>
      </c>
      <c r="JJ913" s="25" t="s">
        <v>326</v>
      </c>
      <c r="JK913" s="25" t="s">
        <v>326</v>
      </c>
      <c r="JL913" s="25" t="s">
        <v>326</v>
      </c>
      <c r="JM913" s="25" t="s">
        <v>1812</v>
      </c>
      <c r="JN913" s="25" t="s">
        <v>79340</v>
      </c>
      <c r="JO913" s="25" t="s">
        <v>79341</v>
      </c>
      <c r="JP913" s="25" t="s">
        <v>79342</v>
      </c>
      <c r="JQ913" s="25" t="s">
        <v>79343</v>
      </c>
      <c r="JR913" s="25" t="s">
        <v>79344</v>
      </c>
      <c r="JS913" s="25" t="s">
        <v>79345</v>
      </c>
      <c r="JT913" s="25" t="s">
        <v>79346</v>
      </c>
      <c r="JU913" s="25" t="s">
        <v>79347</v>
      </c>
      <c r="JV913" s="25" t="s">
        <v>79348</v>
      </c>
      <c r="JW913" s="25" t="s">
        <v>326</v>
      </c>
      <c r="JX913" s="25" t="s">
        <v>326</v>
      </c>
      <c r="JY913" s="25" t="s">
        <v>326</v>
      </c>
      <c r="JZ913" s="25" t="s">
        <v>326</v>
      </c>
      <c r="KA913" s="25" t="s">
        <v>79349</v>
      </c>
      <c r="KB913" s="25" t="s">
        <v>79350</v>
      </c>
      <c r="KC913" s="25" t="s">
        <v>326</v>
      </c>
      <c r="KD913" s="25" t="s">
        <v>79351</v>
      </c>
      <c r="KG913" s="25" t="s">
        <v>79352</v>
      </c>
      <c r="KH913" s="25" t="s">
        <v>79309</v>
      </c>
      <c r="KI913" s="25" t="s">
        <v>79353</v>
      </c>
      <c r="KJ913" s="25" t="s">
        <v>79351</v>
      </c>
      <c r="KK913" s="25" t="s">
        <v>326</v>
      </c>
      <c r="KL913" s="25" t="s">
        <v>79354</v>
      </c>
      <c r="KM913" s="25" t="s">
        <v>4129</v>
      </c>
      <c r="KN913" s="25" t="s">
        <v>79349</v>
      </c>
      <c r="KO913" s="25" t="s">
        <v>79318</v>
      </c>
      <c r="KP913" s="25" t="s">
        <v>326</v>
      </c>
      <c r="KQ913" s="25" t="s">
        <v>79355</v>
      </c>
      <c r="KR913" s="25" t="s">
        <v>79356</v>
      </c>
      <c r="KS913" s="25" t="s">
        <v>79310</v>
      </c>
      <c r="KT913" s="25" t="s">
        <v>79357</v>
      </c>
      <c r="KW913" s="25" t="s">
        <v>79358</v>
      </c>
      <c r="KX913" s="25" t="s">
        <v>79359</v>
      </c>
      <c r="KY913" s="25" t="s">
        <v>79360</v>
      </c>
    </row>
    <row r="914" spans="1:325" hidden="1" x14ac:dyDescent="0.2">
      <c r="A914" s="24">
        <f>VLOOKUP($H914,xRef2LineOfBusiness!$A$1:$D$1093,1,FALSE)</f>
        <v>145114</v>
      </c>
      <c r="B914" s="24" t="e">
        <f>VLOOKUP($H914,xRef2LineOfBusiness!$A$1:$D$1093,2,FALSE)</f>
        <v>#N/A</v>
      </c>
      <c r="C914" s="24" t="e">
        <f>VLOOKUP($H914,xRef2LineOfBusiness!$A$1:$D$1093,3,FALSE)</f>
        <v>#N/A</v>
      </c>
      <c r="D914" s="24" t="e">
        <f>VLOOKUP($H914,xRef2LineOfBusiness!$A$1:$D$1093,4,FALSE)</f>
        <v>#N/A</v>
      </c>
      <c r="E914" s="25" t="s">
        <v>1012</v>
      </c>
      <c r="F914" s="25" t="s">
        <v>322</v>
      </c>
      <c r="G914" s="25" t="s">
        <v>1013</v>
      </c>
      <c r="H914" s="27">
        <v>145114</v>
      </c>
      <c r="I914" s="25" t="s">
        <v>79361</v>
      </c>
      <c r="J914" s="25" t="s">
        <v>79361</v>
      </c>
      <c r="K914" s="25" t="s">
        <v>325</v>
      </c>
      <c r="L914" s="25" t="s">
        <v>325</v>
      </c>
      <c r="M914" s="25" t="s">
        <v>79361</v>
      </c>
      <c r="N914" s="25" t="s">
        <v>326</v>
      </c>
      <c r="O914" s="25" t="s">
        <v>327</v>
      </c>
      <c r="P914" s="25" t="s">
        <v>79362</v>
      </c>
      <c r="Q914" s="25" t="s">
        <v>1732</v>
      </c>
      <c r="R914" s="25" t="s">
        <v>330</v>
      </c>
      <c r="S914" s="25" t="s">
        <v>698</v>
      </c>
      <c r="T914" s="25" t="s">
        <v>79363</v>
      </c>
      <c r="U914" s="25" t="s">
        <v>79364</v>
      </c>
      <c r="V914" s="25" t="s">
        <v>334</v>
      </c>
      <c r="W914" s="25" t="s">
        <v>74993</v>
      </c>
      <c r="X914" s="25" t="s">
        <v>695</v>
      </c>
      <c r="Y914" s="25" t="s">
        <v>11508</v>
      </c>
      <c r="Z914" s="25" t="s">
        <v>326</v>
      </c>
      <c r="AA914" s="25" t="s">
        <v>11508</v>
      </c>
      <c r="AB914" s="25" t="s">
        <v>326</v>
      </c>
      <c r="AC914" s="25" t="s">
        <v>326</v>
      </c>
      <c r="AD914" s="25" t="s">
        <v>326</v>
      </c>
      <c r="AE914" s="25" t="s">
        <v>326</v>
      </c>
      <c r="AF914" s="25" t="s">
        <v>326</v>
      </c>
      <c r="AG914" s="25" t="s">
        <v>326</v>
      </c>
      <c r="AH914" s="25" t="s">
        <v>326</v>
      </c>
      <c r="AI914" s="25" t="s">
        <v>326</v>
      </c>
      <c r="AJ914" s="25" t="s">
        <v>326</v>
      </c>
      <c r="AK914" s="25" t="s">
        <v>326</v>
      </c>
      <c r="AL914" s="25" t="s">
        <v>326</v>
      </c>
      <c r="AM914" s="25" t="s">
        <v>326</v>
      </c>
      <c r="AN914" s="25" t="s">
        <v>22953</v>
      </c>
      <c r="AO914" s="25" t="s">
        <v>326</v>
      </c>
      <c r="AP914" s="25" t="s">
        <v>326</v>
      </c>
      <c r="AQ914" s="25" t="s">
        <v>326</v>
      </c>
      <c r="AR914" s="25" t="s">
        <v>22422</v>
      </c>
      <c r="AS914" s="25" t="s">
        <v>22422</v>
      </c>
      <c r="AT914" s="25" t="s">
        <v>10512</v>
      </c>
      <c r="AU914" s="25" t="s">
        <v>2688</v>
      </c>
      <c r="AV914" s="25" t="s">
        <v>326</v>
      </c>
      <c r="AW914" s="25" t="s">
        <v>326</v>
      </c>
      <c r="AX914" s="25" t="s">
        <v>326</v>
      </c>
      <c r="AY914" s="25" t="s">
        <v>6918</v>
      </c>
      <c r="AZ914" s="25" t="s">
        <v>591</v>
      </c>
      <c r="BA914" s="25" t="s">
        <v>1808</v>
      </c>
      <c r="BB914" s="25" t="s">
        <v>326</v>
      </c>
      <c r="BC914" s="25" t="s">
        <v>1808</v>
      </c>
      <c r="BD914" s="25" t="s">
        <v>326</v>
      </c>
      <c r="BE914" s="25" t="s">
        <v>8336</v>
      </c>
      <c r="BF914" s="25" t="s">
        <v>79365</v>
      </c>
      <c r="BG914" s="25" t="s">
        <v>326</v>
      </c>
      <c r="BH914" s="25" t="s">
        <v>326</v>
      </c>
      <c r="BI914" s="25" t="s">
        <v>1147</v>
      </c>
      <c r="BJ914" s="25" t="s">
        <v>326</v>
      </c>
      <c r="BK914" s="25" t="s">
        <v>16895</v>
      </c>
      <c r="BL914" s="25" t="s">
        <v>326</v>
      </c>
      <c r="BM914" s="25" t="s">
        <v>326</v>
      </c>
      <c r="BN914" s="25" t="s">
        <v>326</v>
      </c>
      <c r="BO914" s="25" t="s">
        <v>326</v>
      </c>
      <c r="BP914" s="25" t="s">
        <v>326</v>
      </c>
      <c r="BQ914" s="25" t="s">
        <v>390</v>
      </c>
      <c r="BR914" s="25" t="s">
        <v>326</v>
      </c>
      <c r="BS914" s="25" t="s">
        <v>2912</v>
      </c>
      <c r="BT914" s="25" t="s">
        <v>326</v>
      </c>
      <c r="BU914" s="25" t="s">
        <v>326</v>
      </c>
      <c r="BV914" s="25" t="s">
        <v>9427</v>
      </c>
      <c r="BW914" s="25" t="s">
        <v>1019</v>
      </c>
      <c r="BX914" s="25" t="s">
        <v>326</v>
      </c>
      <c r="BY914" s="25" t="s">
        <v>326</v>
      </c>
      <c r="BZ914" s="25" t="s">
        <v>326</v>
      </c>
      <c r="CA914" s="25" t="s">
        <v>326</v>
      </c>
      <c r="CB914" s="25" t="s">
        <v>326</v>
      </c>
      <c r="CC914" s="25" t="s">
        <v>326</v>
      </c>
      <c r="CD914" s="25" t="s">
        <v>326</v>
      </c>
      <c r="CE914" s="25" t="s">
        <v>326</v>
      </c>
      <c r="CF914" s="25" t="s">
        <v>1019</v>
      </c>
      <c r="CG914" s="25" t="s">
        <v>79366</v>
      </c>
      <c r="CH914" s="25" t="s">
        <v>326</v>
      </c>
      <c r="CI914" s="25" t="s">
        <v>326</v>
      </c>
      <c r="CJ914" s="25" t="s">
        <v>326</v>
      </c>
      <c r="CK914" s="25" t="s">
        <v>326</v>
      </c>
      <c r="CL914" s="25" t="s">
        <v>5657</v>
      </c>
      <c r="CM914" s="25" t="s">
        <v>326</v>
      </c>
      <c r="CN914" s="25" t="s">
        <v>326</v>
      </c>
      <c r="CO914" s="25" t="s">
        <v>20244</v>
      </c>
      <c r="CP914" s="25" t="s">
        <v>326</v>
      </c>
      <c r="CQ914" s="25" t="s">
        <v>71328</v>
      </c>
      <c r="CR914" s="25" t="s">
        <v>79365</v>
      </c>
      <c r="CS914" s="25" t="s">
        <v>79367</v>
      </c>
      <c r="CT914" s="25" t="s">
        <v>326</v>
      </c>
      <c r="CU914" s="25" t="s">
        <v>79367</v>
      </c>
      <c r="CV914" s="25" t="s">
        <v>79368</v>
      </c>
      <c r="CW914" s="25" t="s">
        <v>340</v>
      </c>
      <c r="CX914" s="25" t="s">
        <v>79369</v>
      </c>
      <c r="CY914" s="25" t="s">
        <v>69309</v>
      </c>
      <c r="CZ914" s="25" t="s">
        <v>3870</v>
      </c>
      <c r="DA914" s="25" t="s">
        <v>44905</v>
      </c>
      <c r="DB914" s="25" t="s">
        <v>326</v>
      </c>
      <c r="DC914" s="25" t="s">
        <v>1251</v>
      </c>
      <c r="DD914" s="25" t="s">
        <v>365</v>
      </c>
      <c r="DE914" s="25" t="s">
        <v>326</v>
      </c>
      <c r="DF914" s="25" t="s">
        <v>326</v>
      </c>
      <c r="DG914" s="25" t="s">
        <v>22409</v>
      </c>
      <c r="DH914" s="25" t="s">
        <v>326</v>
      </c>
      <c r="DI914" s="25" t="s">
        <v>44848</v>
      </c>
      <c r="DJ914" s="25" t="s">
        <v>390</v>
      </c>
      <c r="DK914" s="25" t="s">
        <v>1965</v>
      </c>
      <c r="DL914" s="25" t="s">
        <v>16162</v>
      </c>
      <c r="DM914" s="25" t="s">
        <v>326</v>
      </c>
      <c r="DN914" s="25" t="s">
        <v>1124</v>
      </c>
      <c r="DO914" s="25" t="s">
        <v>8992</v>
      </c>
      <c r="DP914" s="25" t="s">
        <v>326</v>
      </c>
      <c r="DQ914" s="25" t="s">
        <v>326</v>
      </c>
      <c r="DR914" s="25" t="s">
        <v>1788</v>
      </c>
      <c r="DS914" s="25" t="s">
        <v>16193</v>
      </c>
      <c r="DT914" s="25" t="s">
        <v>327</v>
      </c>
      <c r="DU914" s="25" t="s">
        <v>326</v>
      </c>
      <c r="DV914" s="25" t="s">
        <v>327</v>
      </c>
      <c r="DW914" s="25" t="s">
        <v>326</v>
      </c>
      <c r="DX914" s="25" t="s">
        <v>26855</v>
      </c>
      <c r="DY914" s="25" t="s">
        <v>326</v>
      </c>
      <c r="DZ914" s="25" t="s">
        <v>326</v>
      </c>
      <c r="EA914" s="25" t="s">
        <v>326</v>
      </c>
      <c r="EB914" s="25" t="s">
        <v>26855</v>
      </c>
      <c r="EC914" s="25" t="s">
        <v>326</v>
      </c>
      <c r="ED914" s="25" t="s">
        <v>26855</v>
      </c>
      <c r="EE914" s="25" t="s">
        <v>326</v>
      </c>
      <c r="EF914" s="25" t="s">
        <v>2576</v>
      </c>
      <c r="EG914" s="25" t="s">
        <v>326</v>
      </c>
      <c r="EH914" s="25" t="s">
        <v>326</v>
      </c>
      <c r="EI914" s="25" t="s">
        <v>325</v>
      </c>
      <c r="FE914" s="25" t="s">
        <v>37651</v>
      </c>
      <c r="FF914" s="25" t="s">
        <v>79370</v>
      </c>
      <c r="FG914" s="25" t="s">
        <v>79370</v>
      </c>
      <c r="FH914" s="25" t="s">
        <v>65300</v>
      </c>
      <c r="FI914" s="25" t="s">
        <v>65300</v>
      </c>
      <c r="FJ914" s="25" t="s">
        <v>79371</v>
      </c>
      <c r="FK914" s="25" t="s">
        <v>79372</v>
      </c>
      <c r="FL914" s="25" t="s">
        <v>79372</v>
      </c>
      <c r="FM914" s="25" t="s">
        <v>79373</v>
      </c>
      <c r="FN914" s="25" t="s">
        <v>79374</v>
      </c>
      <c r="FO914" s="25" t="s">
        <v>79375</v>
      </c>
      <c r="FP914" s="25" t="s">
        <v>79376</v>
      </c>
      <c r="FQ914" s="25" t="s">
        <v>79377</v>
      </c>
      <c r="FR914" s="25" t="s">
        <v>29755</v>
      </c>
      <c r="FS914" s="25" t="s">
        <v>17335</v>
      </c>
      <c r="FT914" s="25" t="s">
        <v>79378</v>
      </c>
      <c r="FU914" s="25" t="s">
        <v>79379</v>
      </c>
      <c r="FV914" s="25" t="s">
        <v>79380</v>
      </c>
      <c r="FW914" s="25" t="s">
        <v>79381</v>
      </c>
      <c r="FX914" s="25" t="s">
        <v>79382</v>
      </c>
      <c r="FY914" s="25" t="s">
        <v>79383</v>
      </c>
      <c r="FZ914" s="25" t="s">
        <v>79384</v>
      </c>
      <c r="GA914" s="25" t="s">
        <v>79385</v>
      </c>
      <c r="GB914" s="25" t="s">
        <v>79385</v>
      </c>
      <c r="GC914" s="25" t="s">
        <v>326</v>
      </c>
      <c r="GD914" s="25" t="s">
        <v>326</v>
      </c>
      <c r="GE914" s="25" t="s">
        <v>326</v>
      </c>
      <c r="GF914" s="25" t="s">
        <v>326</v>
      </c>
      <c r="GG914" s="25" t="s">
        <v>79386</v>
      </c>
      <c r="GH914" s="25" t="s">
        <v>79387</v>
      </c>
      <c r="GI914" s="25" t="s">
        <v>79388</v>
      </c>
      <c r="GJ914" s="25" t="s">
        <v>79389</v>
      </c>
      <c r="GK914" s="25" t="s">
        <v>79390</v>
      </c>
      <c r="GL914" s="25" t="s">
        <v>79391</v>
      </c>
      <c r="GM914" s="25" t="s">
        <v>79392</v>
      </c>
      <c r="GN914" s="25" t="s">
        <v>79393</v>
      </c>
      <c r="GO914" s="25" t="s">
        <v>79394</v>
      </c>
      <c r="GP914" s="25" t="s">
        <v>79395</v>
      </c>
      <c r="GQ914" s="25" t="s">
        <v>2825</v>
      </c>
      <c r="GR914" s="25" t="s">
        <v>79396</v>
      </c>
      <c r="GS914" s="25" t="s">
        <v>79397</v>
      </c>
      <c r="GT914" s="25" t="s">
        <v>79398</v>
      </c>
      <c r="GU914" s="25" t="s">
        <v>79399</v>
      </c>
      <c r="GV914" s="25" t="s">
        <v>1856</v>
      </c>
      <c r="GW914" s="25" t="s">
        <v>70974</v>
      </c>
      <c r="GX914" s="25" t="s">
        <v>981</v>
      </c>
      <c r="GY914" s="25" t="s">
        <v>6817</v>
      </c>
      <c r="GZ914" s="25" t="s">
        <v>7015</v>
      </c>
      <c r="HA914" s="25" t="s">
        <v>2650</v>
      </c>
      <c r="HB914" s="25" t="s">
        <v>11568</v>
      </c>
      <c r="HC914" s="25" t="s">
        <v>4229</v>
      </c>
      <c r="HD914" s="25" t="s">
        <v>13226</v>
      </c>
      <c r="HE914" s="25" t="s">
        <v>499</v>
      </c>
      <c r="HF914" s="25" t="s">
        <v>79400</v>
      </c>
      <c r="HG914" s="25" t="s">
        <v>79401</v>
      </c>
      <c r="HH914" s="25" t="s">
        <v>79402</v>
      </c>
      <c r="HI914" s="25" t="s">
        <v>326</v>
      </c>
      <c r="HJ914" s="25" t="s">
        <v>79403</v>
      </c>
      <c r="HM914" s="25" t="s">
        <v>79404</v>
      </c>
      <c r="HN914" s="25" t="s">
        <v>326</v>
      </c>
      <c r="HO914" s="25" t="s">
        <v>5434</v>
      </c>
      <c r="HP914" s="25" t="s">
        <v>2912</v>
      </c>
      <c r="HQ914" s="25" t="s">
        <v>326</v>
      </c>
      <c r="HR914" s="25" t="s">
        <v>1799</v>
      </c>
      <c r="HT914" s="25" t="s">
        <v>79405</v>
      </c>
      <c r="HU914" s="25" t="s">
        <v>79406</v>
      </c>
      <c r="HV914" s="25" t="s">
        <v>326</v>
      </c>
      <c r="HW914" s="25" t="s">
        <v>326</v>
      </c>
      <c r="HX914" s="25" t="s">
        <v>79407</v>
      </c>
      <c r="HY914" s="25" t="s">
        <v>79408</v>
      </c>
      <c r="HZ914" s="25" t="s">
        <v>326</v>
      </c>
      <c r="IA914" s="25" t="s">
        <v>4486</v>
      </c>
      <c r="IB914" s="25" t="s">
        <v>79409</v>
      </c>
      <c r="IC914" s="25" t="s">
        <v>79410</v>
      </c>
      <c r="ID914" s="25" t="s">
        <v>79411</v>
      </c>
      <c r="IE914" s="25" t="s">
        <v>591</v>
      </c>
      <c r="IF914" s="25" t="s">
        <v>21954</v>
      </c>
      <c r="IG914" s="25" t="s">
        <v>2876</v>
      </c>
      <c r="IH914" s="25" t="s">
        <v>79412</v>
      </c>
      <c r="II914" s="25" t="s">
        <v>79412</v>
      </c>
      <c r="IJ914" s="25" t="s">
        <v>2876</v>
      </c>
      <c r="IK914" s="25" t="s">
        <v>79413</v>
      </c>
      <c r="IL914" s="25" t="s">
        <v>18561</v>
      </c>
      <c r="IM914" s="25" t="s">
        <v>65300</v>
      </c>
      <c r="IN914" s="25" t="s">
        <v>326</v>
      </c>
      <c r="IO914" s="25" t="s">
        <v>326</v>
      </c>
      <c r="IP914" s="25" t="s">
        <v>326</v>
      </c>
      <c r="IQ914" s="25" t="s">
        <v>2576</v>
      </c>
      <c r="IR914" s="25" t="s">
        <v>326</v>
      </c>
      <c r="IS914" s="25" t="s">
        <v>79414</v>
      </c>
      <c r="IT914" s="25" t="s">
        <v>79415</v>
      </c>
      <c r="IU914" s="25" t="s">
        <v>79416</v>
      </c>
      <c r="IV914" s="25" t="s">
        <v>369</v>
      </c>
      <c r="IW914" s="25" t="s">
        <v>326</v>
      </c>
      <c r="IX914" s="25" t="s">
        <v>326</v>
      </c>
      <c r="IY914" s="25" t="s">
        <v>12954</v>
      </c>
      <c r="IZ914" s="25" t="s">
        <v>1965</v>
      </c>
      <c r="JA914" s="25" t="s">
        <v>326</v>
      </c>
      <c r="JB914" s="25" t="s">
        <v>1848</v>
      </c>
      <c r="JC914" s="25" t="s">
        <v>326</v>
      </c>
      <c r="JD914" s="25" t="s">
        <v>395</v>
      </c>
      <c r="JE914" s="25" t="s">
        <v>396</v>
      </c>
      <c r="JF914" s="25" t="s">
        <v>395</v>
      </c>
      <c r="JG914" s="25" t="s">
        <v>396</v>
      </c>
      <c r="JH914" s="25" t="s">
        <v>365</v>
      </c>
      <c r="JI914" s="25" t="s">
        <v>326</v>
      </c>
      <c r="JJ914" s="25" t="s">
        <v>326</v>
      </c>
      <c r="JK914" s="25" t="s">
        <v>326</v>
      </c>
      <c r="JL914" s="25" t="s">
        <v>326</v>
      </c>
      <c r="JM914" s="25" t="s">
        <v>326</v>
      </c>
      <c r="JN914" s="25" t="s">
        <v>79417</v>
      </c>
      <c r="JO914" s="25" t="s">
        <v>79418</v>
      </c>
      <c r="JP914" s="25" t="s">
        <v>79419</v>
      </c>
      <c r="JQ914" s="25" t="s">
        <v>79420</v>
      </c>
      <c r="JR914" s="25" t="s">
        <v>79421</v>
      </c>
      <c r="JS914" s="25" t="s">
        <v>79422</v>
      </c>
      <c r="JT914" s="25" t="s">
        <v>79423</v>
      </c>
      <c r="JU914" s="25" t="s">
        <v>79424</v>
      </c>
      <c r="JV914" s="25" t="s">
        <v>79425</v>
      </c>
      <c r="JW914" s="25" t="s">
        <v>326</v>
      </c>
      <c r="JX914" s="25" t="s">
        <v>79426</v>
      </c>
      <c r="JY914" s="25" t="s">
        <v>79427</v>
      </c>
      <c r="JZ914" s="25" t="s">
        <v>79428</v>
      </c>
      <c r="KA914" s="25" t="s">
        <v>79429</v>
      </c>
      <c r="KB914" s="25" t="s">
        <v>79430</v>
      </c>
      <c r="KC914" s="25" t="s">
        <v>79412</v>
      </c>
      <c r="KD914" s="25" t="s">
        <v>79431</v>
      </c>
      <c r="KE914" s="25" t="s">
        <v>79432</v>
      </c>
      <c r="KF914" s="25" t="s">
        <v>79374</v>
      </c>
      <c r="KG914" s="25" t="s">
        <v>79433</v>
      </c>
      <c r="KH914" s="25" t="s">
        <v>79372</v>
      </c>
      <c r="KI914" s="25" t="s">
        <v>79434</v>
      </c>
      <c r="KJ914" s="25" t="s">
        <v>79431</v>
      </c>
      <c r="KK914" s="25" t="s">
        <v>79435</v>
      </c>
      <c r="KL914" s="25" t="s">
        <v>79436</v>
      </c>
      <c r="KM914" s="25" t="s">
        <v>904</v>
      </c>
      <c r="KN914" s="25" t="s">
        <v>79437</v>
      </c>
      <c r="KO914" s="25" t="s">
        <v>79386</v>
      </c>
      <c r="KP914" s="25" t="s">
        <v>79438</v>
      </c>
      <c r="KQ914" s="25" t="s">
        <v>79439</v>
      </c>
      <c r="KR914" s="25" t="s">
        <v>79440</v>
      </c>
      <c r="KS914" s="25" t="s">
        <v>79373</v>
      </c>
      <c r="KT914" s="25" t="s">
        <v>79441</v>
      </c>
      <c r="KU914" s="25" t="s">
        <v>66529</v>
      </c>
      <c r="KV914" s="25" t="s">
        <v>79442</v>
      </c>
      <c r="KW914" s="25" t="s">
        <v>79443</v>
      </c>
      <c r="KX914" s="25" t="s">
        <v>79444</v>
      </c>
      <c r="KY914" s="25" t="s">
        <v>79445</v>
      </c>
    </row>
    <row r="915" spans="1:325" hidden="1" x14ac:dyDescent="0.2">
      <c r="A915" s="24">
        <f>VLOOKUP($H915,xRef2LineOfBusiness!$A$1:$D$1093,1,FALSE)</f>
        <v>837392</v>
      </c>
      <c r="B915" s="24" t="e">
        <f>VLOOKUP($H915,xRef2LineOfBusiness!$A$1:$D$1093,2,FALSE)</f>
        <v>#N/A</v>
      </c>
      <c r="C915" s="24" t="e">
        <f>VLOOKUP($H915,xRef2LineOfBusiness!$A$1:$D$1093,3,FALSE)</f>
        <v>#N/A</v>
      </c>
      <c r="D915" s="24" t="e">
        <f>VLOOKUP($H915,xRef2LineOfBusiness!$A$1:$D$1093,4,FALSE)</f>
        <v>#N/A</v>
      </c>
      <c r="E915" s="25" t="s">
        <v>1012</v>
      </c>
      <c r="F915" s="25" t="s">
        <v>322</v>
      </c>
      <c r="G915" s="25" t="s">
        <v>18041</v>
      </c>
      <c r="H915" s="27">
        <v>837392</v>
      </c>
      <c r="I915" s="25" t="s">
        <v>79446</v>
      </c>
      <c r="J915" s="25" t="s">
        <v>79446</v>
      </c>
      <c r="K915" s="25" t="s">
        <v>325</v>
      </c>
      <c r="L915" s="25" t="s">
        <v>325</v>
      </c>
      <c r="M915" s="25" t="s">
        <v>79446</v>
      </c>
      <c r="N915" s="25" t="s">
        <v>326</v>
      </c>
      <c r="O915" s="25" t="s">
        <v>597</v>
      </c>
      <c r="P915" s="25" t="s">
        <v>79447</v>
      </c>
      <c r="Q915" s="25" t="s">
        <v>697</v>
      </c>
      <c r="R915" s="25" t="s">
        <v>330</v>
      </c>
      <c r="S915" s="25" t="s">
        <v>698</v>
      </c>
      <c r="T915" s="25" t="s">
        <v>79448</v>
      </c>
      <c r="U915" s="25" t="s">
        <v>20741</v>
      </c>
      <c r="V915" s="25" t="s">
        <v>334</v>
      </c>
      <c r="W915" s="25" t="s">
        <v>24873</v>
      </c>
      <c r="X915" s="25" t="s">
        <v>326</v>
      </c>
      <c r="Y915" s="25" t="s">
        <v>79449</v>
      </c>
      <c r="Z915" s="25" t="s">
        <v>326</v>
      </c>
      <c r="AA915" s="25" t="s">
        <v>79449</v>
      </c>
      <c r="AB915" s="25" t="s">
        <v>326</v>
      </c>
      <c r="AC915" s="25" t="s">
        <v>326</v>
      </c>
      <c r="AD915" s="25" t="s">
        <v>326</v>
      </c>
      <c r="AE915" s="25" t="s">
        <v>326</v>
      </c>
      <c r="AF915" s="25" t="s">
        <v>326</v>
      </c>
      <c r="AG915" s="25" t="s">
        <v>326</v>
      </c>
      <c r="AH915" s="25" t="s">
        <v>326</v>
      </c>
      <c r="AI915" s="25" t="s">
        <v>79450</v>
      </c>
      <c r="AJ915" s="25" t="s">
        <v>326</v>
      </c>
      <c r="AK915" s="25" t="s">
        <v>326</v>
      </c>
      <c r="AL915" s="25" t="s">
        <v>326</v>
      </c>
      <c r="AM915" s="25" t="s">
        <v>326</v>
      </c>
      <c r="AN915" s="25" t="s">
        <v>79451</v>
      </c>
      <c r="AO915" s="25" t="s">
        <v>79452</v>
      </c>
      <c r="AP915" s="25" t="s">
        <v>326</v>
      </c>
      <c r="AQ915" s="25" t="s">
        <v>326</v>
      </c>
      <c r="AR915" s="25" t="s">
        <v>79453</v>
      </c>
      <c r="AS915" s="25" t="s">
        <v>79453</v>
      </c>
      <c r="AT915" s="25" t="s">
        <v>79454</v>
      </c>
      <c r="AU915" s="25" t="s">
        <v>79455</v>
      </c>
      <c r="AV915" s="25" t="s">
        <v>326</v>
      </c>
      <c r="AW915" s="25" t="s">
        <v>20240</v>
      </c>
      <c r="AX915" s="25" t="s">
        <v>326</v>
      </c>
      <c r="AY915" s="25" t="s">
        <v>31814</v>
      </c>
      <c r="AZ915" s="25" t="s">
        <v>79456</v>
      </c>
      <c r="BA915" s="25" t="s">
        <v>326</v>
      </c>
      <c r="BB915" s="25" t="s">
        <v>326</v>
      </c>
      <c r="BC915" s="25" t="s">
        <v>326</v>
      </c>
      <c r="BD915" s="25" t="s">
        <v>326</v>
      </c>
      <c r="BE915" s="25" t="s">
        <v>79457</v>
      </c>
      <c r="BF915" s="25" t="s">
        <v>79458</v>
      </c>
      <c r="BG915" s="25" t="s">
        <v>326</v>
      </c>
      <c r="BH915" s="25" t="s">
        <v>8428</v>
      </c>
      <c r="BI915" s="25" t="s">
        <v>14678</v>
      </c>
      <c r="BJ915" s="25" t="s">
        <v>326</v>
      </c>
      <c r="BK915" s="25" t="s">
        <v>79459</v>
      </c>
      <c r="BL915" s="25" t="s">
        <v>326</v>
      </c>
      <c r="BM915" s="25" t="s">
        <v>79460</v>
      </c>
      <c r="BN915" s="25" t="s">
        <v>326</v>
      </c>
      <c r="BO915" s="25" t="s">
        <v>326</v>
      </c>
      <c r="BP915" s="25" t="s">
        <v>79460</v>
      </c>
      <c r="BQ915" s="25" t="s">
        <v>326</v>
      </c>
      <c r="BR915" s="25" t="s">
        <v>326</v>
      </c>
      <c r="BS915" s="25" t="s">
        <v>79461</v>
      </c>
      <c r="BT915" s="25" t="s">
        <v>326</v>
      </c>
      <c r="BU915" s="25" t="s">
        <v>326</v>
      </c>
      <c r="BV915" s="25" t="s">
        <v>79462</v>
      </c>
      <c r="BW915" s="25" t="s">
        <v>9420</v>
      </c>
      <c r="BX915" s="25" t="s">
        <v>326</v>
      </c>
      <c r="BY915" s="25" t="s">
        <v>326</v>
      </c>
      <c r="BZ915" s="25" t="s">
        <v>326</v>
      </c>
      <c r="CA915" s="25" t="s">
        <v>3459</v>
      </c>
      <c r="CB915" s="25" t="s">
        <v>326</v>
      </c>
      <c r="CC915" s="25" t="s">
        <v>326</v>
      </c>
      <c r="CD915" s="25" t="s">
        <v>326</v>
      </c>
      <c r="CE915" s="25" t="s">
        <v>326</v>
      </c>
      <c r="CF915" s="25" t="s">
        <v>30592</v>
      </c>
      <c r="CG915" s="25" t="s">
        <v>79463</v>
      </c>
      <c r="CH915" s="25" t="s">
        <v>326</v>
      </c>
      <c r="CI915" s="25" t="s">
        <v>326</v>
      </c>
      <c r="CJ915" s="25" t="s">
        <v>326</v>
      </c>
      <c r="CK915" s="25" t="s">
        <v>326</v>
      </c>
      <c r="CL915" s="25" t="s">
        <v>19563</v>
      </c>
      <c r="CM915" s="25" t="s">
        <v>326</v>
      </c>
      <c r="CN915" s="25" t="s">
        <v>326</v>
      </c>
      <c r="CO915" s="25" t="s">
        <v>79464</v>
      </c>
      <c r="CP915" s="25" t="s">
        <v>326</v>
      </c>
      <c r="CQ915" s="25" t="s">
        <v>79465</v>
      </c>
      <c r="CR915" s="25" t="s">
        <v>79458</v>
      </c>
      <c r="CS915" s="25" t="s">
        <v>79466</v>
      </c>
      <c r="CT915" s="25" t="s">
        <v>326</v>
      </c>
      <c r="CU915" s="25" t="s">
        <v>79466</v>
      </c>
      <c r="CV915" s="25" t="s">
        <v>79467</v>
      </c>
      <c r="CW915" s="25" t="s">
        <v>326</v>
      </c>
      <c r="CX915" s="25" t="s">
        <v>79467</v>
      </c>
      <c r="CY915" s="25" t="s">
        <v>79468</v>
      </c>
      <c r="CZ915" s="25" t="s">
        <v>79469</v>
      </c>
      <c r="DA915" s="25" t="s">
        <v>326</v>
      </c>
      <c r="DB915" s="25" t="s">
        <v>326</v>
      </c>
      <c r="DC915" s="25" t="s">
        <v>4351</v>
      </c>
      <c r="DD915" s="25" t="s">
        <v>41155</v>
      </c>
      <c r="DE915" s="25" t="s">
        <v>326</v>
      </c>
      <c r="DF915" s="25" t="s">
        <v>326</v>
      </c>
      <c r="DG915" s="25" t="s">
        <v>79470</v>
      </c>
      <c r="DH915" s="25" t="s">
        <v>326</v>
      </c>
      <c r="DI915" s="25" t="s">
        <v>79471</v>
      </c>
      <c r="DJ915" s="25" t="s">
        <v>7595</v>
      </c>
      <c r="DK915" s="25" t="s">
        <v>10994</v>
      </c>
      <c r="DL915" s="25" t="s">
        <v>326</v>
      </c>
      <c r="DM915" s="25" t="s">
        <v>326</v>
      </c>
      <c r="DN915" s="25" t="s">
        <v>4277</v>
      </c>
      <c r="DO915" s="25" t="s">
        <v>326</v>
      </c>
      <c r="DP915" s="25" t="s">
        <v>6658</v>
      </c>
      <c r="DQ915" s="25" t="s">
        <v>326</v>
      </c>
      <c r="DR915" s="25" t="s">
        <v>6936</v>
      </c>
      <c r="DS915" s="25" t="s">
        <v>19565</v>
      </c>
      <c r="DT915" s="25" t="s">
        <v>326</v>
      </c>
      <c r="DU915" s="25" t="s">
        <v>326</v>
      </c>
      <c r="DV915" s="25" t="s">
        <v>326</v>
      </c>
      <c r="DW915" s="25" t="s">
        <v>35579</v>
      </c>
      <c r="DX915" s="25" t="s">
        <v>79472</v>
      </c>
      <c r="DY915" s="25" t="s">
        <v>326</v>
      </c>
      <c r="DZ915" s="25" t="s">
        <v>326</v>
      </c>
      <c r="EA915" s="25" t="s">
        <v>326</v>
      </c>
      <c r="EB915" s="25" t="s">
        <v>79472</v>
      </c>
      <c r="EC915" s="25" t="s">
        <v>326</v>
      </c>
      <c r="ED915" s="25" t="s">
        <v>79472</v>
      </c>
      <c r="EE915" s="25" t="s">
        <v>326</v>
      </c>
      <c r="EF915" s="25" t="s">
        <v>79473</v>
      </c>
      <c r="EG915" s="25" t="s">
        <v>326</v>
      </c>
      <c r="EH915" s="25" t="s">
        <v>3091</v>
      </c>
      <c r="EI915" s="25" t="s">
        <v>325</v>
      </c>
      <c r="FE915" s="25" t="s">
        <v>79474</v>
      </c>
      <c r="FF915" s="25" t="s">
        <v>79475</v>
      </c>
      <c r="FG915" s="25" t="s">
        <v>79476</v>
      </c>
      <c r="FH915" s="25" t="s">
        <v>79465</v>
      </c>
      <c r="FI915" s="25" t="s">
        <v>79465</v>
      </c>
      <c r="FJ915" s="25" t="s">
        <v>79477</v>
      </c>
      <c r="FK915" s="25" t="s">
        <v>79477</v>
      </c>
      <c r="FL915" s="25" t="s">
        <v>79477</v>
      </c>
      <c r="FM915" s="25" t="s">
        <v>79478</v>
      </c>
      <c r="FN915" s="25" t="s">
        <v>79479</v>
      </c>
      <c r="FO915" s="25" t="s">
        <v>79480</v>
      </c>
      <c r="FP915" s="25" t="s">
        <v>79481</v>
      </c>
      <c r="FQ915" s="25" t="s">
        <v>79482</v>
      </c>
      <c r="FR915" s="25" t="s">
        <v>79483</v>
      </c>
      <c r="FS915" s="25" t="s">
        <v>79483</v>
      </c>
      <c r="FT915" s="25" t="s">
        <v>79484</v>
      </c>
      <c r="FU915" s="25" t="s">
        <v>79485</v>
      </c>
      <c r="FV915" s="25" t="s">
        <v>79486</v>
      </c>
      <c r="FW915" s="25" t="s">
        <v>79487</v>
      </c>
      <c r="FX915" s="25" t="s">
        <v>79488</v>
      </c>
      <c r="FY915" s="25" t="s">
        <v>79489</v>
      </c>
      <c r="FZ915" s="25" t="s">
        <v>326</v>
      </c>
      <c r="GA915" s="25" t="s">
        <v>79490</v>
      </c>
      <c r="GB915" s="25" t="s">
        <v>79490</v>
      </c>
      <c r="GC915" s="25" t="s">
        <v>326</v>
      </c>
      <c r="GD915" s="25" t="s">
        <v>326</v>
      </c>
      <c r="GE915" s="25" t="s">
        <v>326</v>
      </c>
      <c r="GF915" s="25" t="s">
        <v>326</v>
      </c>
      <c r="GG915" s="25" t="s">
        <v>79491</v>
      </c>
      <c r="GH915" s="25" t="s">
        <v>79492</v>
      </c>
      <c r="GI915" s="25" t="s">
        <v>79493</v>
      </c>
      <c r="GJ915" s="25" t="s">
        <v>79494</v>
      </c>
      <c r="GK915" s="25" t="s">
        <v>79495</v>
      </c>
      <c r="GL915" s="25" t="s">
        <v>79496</v>
      </c>
      <c r="GM915" s="25" t="s">
        <v>79497</v>
      </c>
      <c r="GN915" s="25" t="s">
        <v>79498</v>
      </c>
      <c r="GO915" s="25" t="s">
        <v>79499</v>
      </c>
      <c r="GP915" s="25" t="s">
        <v>79500</v>
      </c>
      <c r="GQ915" s="25" t="s">
        <v>79501</v>
      </c>
      <c r="GR915" s="25" t="s">
        <v>79502</v>
      </c>
      <c r="GS915" s="25" t="s">
        <v>79503</v>
      </c>
      <c r="GT915" s="25" t="s">
        <v>79504</v>
      </c>
      <c r="GU915" s="25" t="s">
        <v>79505</v>
      </c>
      <c r="GV915" s="25" t="s">
        <v>79506</v>
      </c>
      <c r="GW915" s="25" t="s">
        <v>79507</v>
      </c>
      <c r="GX915" s="25" t="s">
        <v>79508</v>
      </c>
      <c r="GY915" s="25" t="s">
        <v>79509</v>
      </c>
      <c r="GZ915" s="25" t="s">
        <v>79510</v>
      </c>
      <c r="HA915" s="25" t="s">
        <v>79511</v>
      </c>
      <c r="HB915" s="25" t="s">
        <v>79512</v>
      </c>
      <c r="HC915" s="25" t="s">
        <v>59771</v>
      </c>
      <c r="HD915" s="25" t="s">
        <v>79513</v>
      </c>
      <c r="HE915" s="25" t="s">
        <v>11367</v>
      </c>
      <c r="HF915" s="25" t="s">
        <v>79514</v>
      </c>
      <c r="HG915" s="25" t="s">
        <v>79515</v>
      </c>
      <c r="HH915" s="25" t="s">
        <v>79516</v>
      </c>
      <c r="HI915" s="25" t="s">
        <v>326</v>
      </c>
      <c r="HJ915" s="25" t="s">
        <v>79517</v>
      </c>
      <c r="HM915" s="25" t="s">
        <v>79518</v>
      </c>
      <c r="HN915" s="25" t="s">
        <v>79450</v>
      </c>
      <c r="HO915" s="25" t="s">
        <v>79519</v>
      </c>
      <c r="HP915" s="25" t="s">
        <v>79520</v>
      </c>
      <c r="HQ915" s="25" t="s">
        <v>3459</v>
      </c>
      <c r="HR915" s="25" t="s">
        <v>813</v>
      </c>
      <c r="HT915" s="25" t="s">
        <v>79521</v>
      </c>
      <c r="HU915" s="25" t="s">
        <v>79522</v>
      </c>
      <c r="HV915" s="25" t="s">
        <v>326</v>
      </c>
      <c r="HW915" s="25" t="s">
        <v>326</v>
      </c>
      <c r="HX915" s="25" t="s">
        <v>79523</v>
      </c>
      <c r="HY915" s="25" t="s">
        <v>79524</v>
      </c>
      <c r="HZ915" s="25" t="s">
        <v>326</v>
      </c>
      <c r="IA915" s="25" t="s">
        <v>16107</v>
      </c>
      <c r="IB915" s="25" t="s">
        <v>79525</v>
      </c>
      <c r="IC915" s="25" t="s">
        <v>79526</v>
      </c>
      <c r="ID915" s="25" t="s">
        <v>79527</v>
      </c>
      <c r="IE915" s="25" t="s">
        <v>390</v>
      </c>
      <c r="IF915" s="25" t="s">
        <v>55841</v>
      </c>
      <c r="IG915" s="25" t="s">
        <v>21420</v>
      </c>
      <c r="IH915" s="25" t="s">
        <v>79528</v>
      </c>
      <c r="II915" s="25" t="s">
        <v>79528</v>
      </c>
      <c r="IJ915" s="25" t="s">
        <v>21420</v>
      </c>
      <c r="IK915" s="25" t="s">
        <v>79529</v>
      </c>
      <c r="IL915" s="25" t="s">
        <v>79530</v>
      </c>
      <c r="IM915" s="25" t="s">
        <v>79465</v>
      </c>
      <c r="IN915" s="25" t="s">
        <v>326</v>
      </c>
      <c r="IO915" s="25" t="s">
        <v>326</v>
      </c>
      <c r="IP915" s="25" t="s">
        <v>326</v>
      </c>
      <c r="IQ915" s="25" t="s">
        <v>79473</v>
      </c>
      <c r="IR915" s="25" t="s">
        <v>326</v>
      </c>
      <c r="IS915" s="25" t="s">
        <v>79531</v>
      </c>
      <c r="IT915" s="25" t="s">
        <v>79532</v>
      </c>
      <c r="IU915" s="25" t="s">
        <v>79533</v>
      </c>
      <c r="IV915" s="25" t="s">
        <v>12284</v>
      </c>
      <c r="IW915" s="25" t="s">
        <v>326</v>
      </c>
      <c r="IX915" s="25" t="s">
        <v>79534</v>
      </c>
      <c r="IY915" s="25" t="s">
        <v>74488</v>
      </c>
      <c r="IZ915" s="25" t="s">
        <v>79535</v>
      </c>
      <c r="JA915" s="25" t="s">
        <v>326</v>
      </c>
      <c r="JB915" s="25" t="s">
        <v>21161</v>
      </c>
      <c r="JC915" s="25" t="s">
        <v>326</v>
      </c>
      <c r="JD915" s="25" t="s">
        <v>395</v>
      </c>
      <c r="JE915" s="25" t="s">
        <v>396</v>
      </c>
      <c r="JF915" s="25" t="s">
        <v>395</v>
      </c>
      <c r="JG915" s="25" t="s">
        <v>396</v>
      </c>
      <c r="JH915" s="25" t="s">
        <v>41155</v>
      </c>
      <c r="JI915" s="25" t="s">
        <v>326</v>
      </c>
      <c r="JJ915" s="25" t="s">
        <v>326</v>
      </c>
      <c r="JK915" s="25" t="s">
        <v>326</v>
      </c>
      <c r="JL915" s="25" t="s">
        <v>326</v>
      </c>
      <c r="JM915" s="25" t="s">
        <v>6658</v>
      </c>
      <c r="JN915" s="25" t="s">
        <v>79536</v>
      </c>
      <c r="JO915" s="25" t="s">
        <v>79537</v>
      </c>
      <c r="JP915" s="25" t="s">
        <v>79538</v>
      </c>
      <c r="JQ915" s="25" t="s">
        <v>79539</v>
      </c>
      <c r="JR915" s="25" t="s">
        <v>79540</v>
      </c>
      <c r="JS915" s="25" t="s">
        <v>79541</v>
      </c>
      <c r="JT915" s="25" t="s">
        <v>79542</v>
      </c>
      <c r="JU915" s="25" t="s">
        <v>79543</v>
      </c>
      <c r="JV915" s="25" t="s">
        <v>79544</v>
      </c>
      <c r="JW915" s="25" t="s">
        <v>326</v>
      </c>
      <c r="JX915" s="25" t="s">
        <v>79545</v>
      </c>
      <c r="JY915" s="25" t="s">
        <v>79546</v>
      </c>
      <c r="JZ915" s="25" t="s">
        <v>79547</v>
      </c>
      <c r="KA915" s="25" t="s">
        <v>37995</v>
      </c>
      <c r="KB915" s="25" t="s">
        <v>79548</v>
      </c>
      <c r="KC915" s="25" t="s">
        <v>79528</v>
      </c>
      <c r="KD915" s="25" t="s">
        <v>79549</v>
      </c>
      <c r="KE915" s="25" t="s">
        <v>79550</v>
      </c>
      <c r="KF915" s="25" t="s">
        <v>79479</v>
      </c>
      <c r="KG915" s="25" t="s">
        <v>79551</v>
      </c>
      <c r="KH915" s="25" t="s">
        <v>79477</v>
      </c>
      <c r="KI915" s="25" t="s">
        <v>79552</v>
      </c>
      <c r="KJ915" s="25" t="s">
        <v>79549</v>
      </c>
      <c r="KK915" s="25" t="s">
        <v>79553</v>
      </c>
      <c r="KL915" s="25" t="s">
        <v>79554</v>
      </c>
      <c r="KM915" s="25" t="s">
        <v>30626</v>
      </c>
      <c r="KN915" s="25" t="s">
        <v>37995</v>
      </c>
      <c r="KO915" s="25" t="s">
        <v>79491</v>
      </c>
      <c r="KP915" s="25" t="s">
        <v>79523</v>
      </c>
      <c r="KQ915" s="25" t="s">
        <v>79555</v>
      </c>
      <c r="KR915" s="25" t="s">
        <v>79556</v>
      </c>
      <c r="KS915" s="25" t="s">
        <v>79478</v>
      </c>
      <c r="KT915" s="25" t="s">
        <v>79557</v>
      </c>
      <c r="KU915" s="25" t="s">
        <v>79558</v>
      </c>
      <c r="KV915" s="25" t="s">
        <v>79559</v>
      </c>
      <c r="KW915" s="25" t="s">
        <v>79560</v>
      </c>
      <c r="KX915" s="25" t="s">
        <v>79561</v>
      </c>
      <c r="KY915" s="25" t="s">
        <v>79562</v>
      </c>
    </row>
    <row r="916" spans="1:325" x14ac:dyDescent="0.2">
      <c r="A916" s="24">
        <f>VLOOKUP($H916,xRef2LineOfBusiness!$A$1:$D$1093,1,FALSE)</f>
        <v>872888</v>
      </c>
      <c r="B916" s="24">
        <f>VLOOKUP($H916,xRef2LineOfBusiness!$A$1:$D$1093,2,FALSE)</f>
        <v>81867.465767600006</v>
      </c>
      <c r="C916" s="24" t="str">
        <f>VLOOKUP($H916,xRef2LineOfBusiness!$A$1:$D$1093,3,FALSE)</f>
        <v>COMMERCIAL BANKING</v>
      </c>
      <c r="D916" s="24" t="str">
        <f>VLOOKUP($H916,xRef2LineOfBusiness!$A$1:$D$1093,4,FALSE)</f>
        <v>ROCHE, BRENDAN</v>
      </c>
      <c r="E916" s="25" t="s">
        <v>7001</v>
      </c>
      <c r="F916" s="25" t="s">
        <v>322</v>
      </c>
      <c r="G916" s="25" t="s">
        <v>414</v>
      </c>
      <c r="H916" s="27">
        <v>872888</v>
      </c>
      <c r="I916" s="25" t="s">
        <v>79563</v>
      </c>
      <c r="J916" s="25" t="s">
        <v>79563</v>
      </c>
      <c r="K916" s="25" t="s">
        <v>325</v>
      </c>
      <c r="L916" s="25" t="s">
        <v>325</v>
      </c>
      <c r="M916" s="25" t="s">
        <v>79563</v>
      </c>
      <c r="N916" s="25" t="s">
        <v>326</v>
      </c>
      <c r="O916" s="25" t="s">
        <v>1233</v>
      </c>
      <c r="P916" s="25" t="s">
        <v>79564</v>
      </c>
      <c r="Q916" s="25" t="s">
        <v>6204</v>
      </c>
      <c r="R916" s="25" t="s">
        <v>330</v>
      </c>
      <c r="S916" s="25" t="s">
        <v>1819</v>
      </c>
      <c r="U916" s="25" t="s">
        <v>79565</v>
      </c>
      <c r="V916" s="25" t="s">
        <v>334</v>
      </c>
      <c r="W916" s="25" t="s">
        <v>79566</v>
      </c>
      <c r="X916" s="25" t="s">
        <v>79567</v>
      </c>
      <c r="Y916" s="25" t="s">
        <v>79568</v>
      </c>
      <c r="Z916" s="25" t="s">
        <v>326</v>
      </c>
      <c r="AA916" s="25" t="s">
        <v>79568</v>
      </c>
      <c r="AB916" s="25" t="s">
        <v>326</v>
      </c>
      <c r="AC916" s="25" t="s">
        <v>326</v>
      </c>
      <c r="AD916" s="25" t="s">
        <v>326</v>
      </c>
      <c r="AE916" s="25" t="s">
        <v>11358</v>
      </c>
      <c r="AF916" s="25" t="s">
        <v>326</v>
      </c>
      <c r="AG916" s="25" t="s">
        <v>11358</v>
      </c>
      <c r="AH916" s="25" t="s">
        <v>326</v>
      </c>
      <c r="AI916" s="25" t="s">
        <v>326</v>
      </c>
      <c r="AJ916" s="25" t="s">
        <v>326</v>
      </c>
      <c r="AK916" s="25" t="s">
        <v>326</v>
      </c>
      <c r="AL916" s="25" t="s">
        <v>326</v>
      </c>
      <c r="AM916" s="25" t="s">
        <v>326</v>
      </c>
      <c r="AN916" s="25" t="s">
        <v>79569</v>
      </c>
      <c r="AO916" s="25" t="s">
        <v>326</v>
      </c>
      <c r="AP916" s="25" t="s">
        <v>79570</v>
      </c>
      <c r="AQ916" s="25" t="s">
        <v>79567</v>
      </c>
      <c r="AR916" s="25" t="s">
        <v>79571</v>
      </c>
      <c r="AS916" s="25" t="s">
        <v>79571</v>
      </c>
      <c r="AT916" s="25" t="s">
        <v>79572</v>
      </c>
      <c r="AU916" s="25" t="s">
        <v>79573</v>
      </c>
      <c r="AV916" s="25" t="s">
        <v>326</v>
      </c>
      <c r="AW916" s="25" t="s">
        <v>326</v>
      </c>
      <c r="AX916" s="25" t="s">
        <v>79574</v>
      </c>
      <c r="AY916" s="25" t="s">
        <v>79575</v>
      </c>
      <c r="AZ916" s="25" t="s">
        <v>11080</v>
      </c>
      <c r="BA916" s="25" t="s">
        <v>79576</v>
      </c>
      <c r="BB916" s="25" t="s">
        <v>326</v>
      </c>
      <c r="BC916" s="25" t="s">
        <v>79576</v>
      </c>
      <c r="BD916" s="25" t="s">
        <v>326</v>
      </c>
      <c r="BE916" s="25" t="s">
        <v>79577</v>
      </c>
      <c r="BF916" s="25" t="s">
        <v>79578</v>
      </c>
      <c r="BG916" s="25" t="s">
        <v>326</v>
      </c>
      <c r="BH916" s="25" t="s">
        <v>326</v>
      </c>
      <c r="BI916" s="25" t="s">
        <v>79579</v>
      </c>
      <c r="BJ916" s="25" t="s">
        <v>326</v>
      </c>
      <c r="BK916" s="25" t="s">
        <v>79580</v>
      </c>
      <c r="BL916" s="25" t="s">
        <v>326</v>
      </c>
      <c r="BM916" s="25" t="s">
        <v>79581</v>
      </c>
      <c r="BN916" s="25" t="s">
        <v>326</v>
      </c>
      <c r="BO916" s="25" t="s">
        <v>326</v>
      </c>
      <c r="BP916" s="25" t="s">
        <v>79581</v>
      </c>
      <c r="BQ916" s="25" t="s">
        <v>326</v>
      </c>
      <c r="BR916" s="25" t="s">
        <v>326</v>
      </c>
      <c r="BS916" s="25" t="s">
        <v>38525</v>
      </c>
      <c r="BT916" s="25" t="s">
        <v>326</v>
      </c>
      <c r="BU916" s="25" t="s">
        <v>326</v>
      </c>
      <c r="BV916" s="25" t="s">
        <v>79582</v>
      </c>
      <c r="BW916" s="25" t="s">
        <v>79583</v>
      </c>
      <c r="BX916" s="25" t="s">
        <v>8937</v>
      </c>
      <c r="BY916" s="25" t="s">
        <v>67425</v>
      </c>
      <c r="BZ916" s="25" t="s">
        <v>326</v>
      </c>
      <c r="CA916" s="25" t="s">
        <v>2578</v>
      </c>
      <c r="CB916" s="25" t="s">
        <v>326</v>
      </c>
      <c r="CC916" s="25" t="s">
        <v>326</v>
      </c>
      <c r="CD916" s="25" t="s">
        <v>326</v>
      </c>
      <c r="CE916" s="25" t="s">
        <v>326</v>
      </c>
      <c r="CF916" s="25" t="s">
        <v>79584</v>
      </c>
      <c r="CG916" s="25" t="s">
        <v>79585</v>
      </c>
      <c r="CH916" s="25" t="s">
        <v>326</v>
      </c>
      <c r="CI916" s="25" t="s">
        <v>326</v>
      </c>
      <c r="CJ916" s="25" t="s">
        <v>326</v>
      </c>
      <c r="CK916" s="25" t="s">
        <v>326</v>
      </c>
      <c r="CL916" s="25" t="s">
        <v>326</v>
      </c>
      <c r="CM916" s="25" t="s">
        <v>326</v>
      </c>
      <c r="CN916" s="25" t="s">
        <v>326</v>
      </c>
      <c r="CO916" s="25" t="s">
        <v>79586</v>
      </c>
      <c r="CP916" s="25" t="s">
        <v>326</v>
      </c>
      <c r="CQ916" s="25" t="s">
        <v>79586</v>
      </c>
      <c r="CR916" s="25" t="s">
        <v>79578</v>
      </c>
      <c r="CS916" s="25" t="s">
        <v>79587</v>
      </c>
      <c r="CT916" s="25" t="s">
        <v>326</v>
      </c>
      <c r="CU916" s="25" t="s">
        <v>79587</v>
      </c>
      <c r="CV916" s="25" t="s">
        <v>79588</v>
      </c>
      <c r="CW916" s="25" t="s">
        <v>326</v>
      </c>
      <c r="CX916" s="25" t="s">
        <v>79588</v>
      </c>
      <c r="CY916" s="25" t="s">
        <v>79589</v>
      </c>
      <c r="CZ916" s="25" t="s">
        <v>22636</v>
      </c>
      <c r="DA916" s="25" t="s">
        <v>79590</v>
      </c>
      <c r="DB916" s="25" t="s">
        <v>326</v>
      </c>
      <c r="DC916" s="25" t="s">
        <v>326</v>
      </c>
      <c r="DD916" s="25" t="s">
        <v>79591</v>
      </c>
      <c r="DE916" s="25" t="s">
        <v>14679</v>
      </c>
      <c r="DF916" s="25" t="s">
        <v>326</v>
      </c>
      <c r="DG916" s="25" t="s">
        <v>79592</v>
      </c>
      <c r="DH916" s="25" t="s">
        <v>326</v>
      </c>
      <c r="DI916" s="25" t="s">
        <v>79593</v>
      </c>
      <c r="DJ916" s="25" t="s">
        <v>1036</v>
      </c>
      <c r="DK916" s="25" t="s">
        <v>79594</v>
      </c>
      <c r="DL916" s="25" t="s">
        <v>326</v>
      </c>
      <c r="DM916" s="25" t="s">
        <v>326</v>
      </c>
      <c r="DN916" s="25" t="s">
        <v>1212</v>
      </c>
      <c r="DO916" s="25" t="s">
        <v>326</v>
      </c>
      <c r="DP916" s="25" t="s">
        <v>326</v>
      </c>
      <c r="DQ916" s="25" t="s">
        <v>326</v>
      </c>
      <c r="DR916" s="25" t="s">
        <v>79595</v>
      </c>
      <c r="DS916" s="25" t="s">
        <v>79596</v>
      </c>
      <c r="DT916" s="25" t="s">
        <v>79597</v>
      </c>
      <c r="DU916" s="25" t="s">
        <v>326</v>
      </c>
      <c r="DV916" s="25" t="s">
        <v>79597</v>
      </c>
      <c r="DW916" s="25" t="s">
        <v>326</v>
      </c>
      <c r="DX916" s="25" t="s">
        <v>79598</v>
      </c>
      <c r="DY916" s="25" t="s">
        <v>326</v>
      </c>
      <c r="DZ916" s="25" t="s">
        <v>326</v>
      </c>
      <c r="EA916" s="25" t="s">
        <v>326</v>
      </c>
      <c r="EB916" s="25" t="s">
        <v>79598</v>
      </c>
      <c r="EC916" s="25" t="s">
        <v>326</v>
      </c>
      <c r="ED916" s="25" t="s">
        <v>79598</v>
      </c>
      <c r="EE916" s="25" t="s">
        <v>326</v>
      </c>
      <c r="EF916" s="25" t="s">
        <v>36611</v>
      </c>
      <c r="EG916" s="25" t="s">
        <v>326</v>
      </c>
      <c r="EH916" s="25" t="s">
        <v>326</v>
      </c>
      <c r="EI916" s="25" t="s">
        <v>325</v>
      </c>
      <c r="FE916" s="25" t="s">
        <v>79599</v>
      </c>
      <c r="FF916" s="25" t="s">
        <v>79600</v>
      </c>
      <c r="FG916" s="25" t="s">
        <v>79601</v>
      </c>
      <c r="FH916" s="25" t="s">
        <v>79602</v>
      </c>
      <c r="FI916" s="25" t="s">
        <v>79602</v>
      </c>
      <c r="FJ916" s="25" t="s">
        <v>79603</v>
      </c>
      <c r="FK916" s="25" t="s">
        <v>79604</v>
      </c>
      <c r="FL916" s="25" t="s">
        <v>79604</v>
      </c>
      <c r="FM916" s="25" t="s">
        <v>79605</v>
      </c>
      <c r="FN916" s="25" t="s">
        <v>79606</v>
      </c>
      <c r="FO916" s="25" t="s">
        <v>79607</v>
      </c>
      <c r="FP916" s="25" t="s">
        <v>79608</v>
      </c>
      <c r="FQ916" s="25" t="s">
        <v>79609</v>
      </c>
      <c r="FR916" s="25" t="s">
        <v>39576</v>
      </c>
      <c r="FS916" s="25" t="s">
        <v>79610</v>
      </c>
      <c r="FT916" s="25" t="s">
        <v>79611</v>
      </c>
      <c r="FU916" s="25" t="s">
        <v>79612</v>
      </c>
      <c r="FV916" s="25" t="s">
        <v>79613</v>
      </c>
      <c r="FW916" s="25" t="s">
        <v>79614</v>
      </c>
      <c r="FX916" s="25" t="s">
        <v>79615</v>
      </c>
      <c r="FY916" s="25" t="s">
        <v>79616</v>
      </c>
      <c r="FZ916" s="25" t="s">
        <v>79617</v>
      </c>
      <c r="GA916" s="25" t="s">
        <v>79618</v>
      </c>
      <c r="GB916" s="25" t="s">
        <v>79618</v>
      </c>
      <c r="GC916" s="25" t="s">
        <v>326</v>
      </c>
      <c r="GD916" s="25" t="s">
        <v>326</v>
      </c>
      <c r="GE916" s="25" t="s">
        <v>79619</v>
      </c>
      <c r="GF916" s="25" t="s">
        <v>79619</v>
      </c>
      <c r="GG916" s="25" t="s">
        <v>79620</v>
      </c>
      <c r="GH916" s="25" t="s">
        <v>79621</v>
      </c>
      <c r="GI916" s="25" t="s">
        <v>79622</v>
      </c>
      <c r="GJ916" s="25" t="s">
        <v>79623</v>
      </c>
      <c r="GK916" s="25" t="s">
        <v>79624</v>
      </c>
      <c r="GL916" s="25" t="s">
        <v>79625</v>
      </c>
      <c r="GM916" s="25" t="s">
        <v>79626</v>
      </c>
      <c r="GN916" s="25" t="s">
        <v>79627</v>
      </c>
      <c r="GO916" s="25" t="s">
        <v>79628</v>
      </c>
      <c r="GP916" s="25" t="s">
        <v>79629</v>
      </c>
      <c r="GQ916" s="25" t="s">
        <v>79630</v>
      </c>
      <c r="GR916" s="25" t="s">
        <v>79631</v>
      </c>
      <c r="GS916" s="25" t="s">
        <v>79632</v>
      </c>
      <c r="GT916" s="25" t="s">
        <v>79633</v>
      </c>
      <c r="GU916" s="25" t="s">
        <v>79634</v>
      </c>
      <c r="GV916" s="25" t="s">
        <v>79635</v>
      </c>
      <c r="GW916" s="25" t="s">
        <v>79636</v>
      </c>
      <c r="GX916" s="25" t="s">
        <v>79637</v>
      </c>
      <c r="GY916" s="25" t="s">
        <v>79638</v>
      </c>
      <c r="GZ916" s="25" t="s">
        <v>79639</v>
      </c>
      <c r="HA916" s="25" t="s">
        <v>79640</v>
      </c>
      <c r="HB916" s="25" t="s">
        <v>79641</v>
      </c>
      <c r="HC916" s="25" t="s">
        <v>79642</v>
      </c>
      <c r="HD916" s="25" t="s">
        <v>79643</v>
      </c>
      <c r="HE916" s="25" t="s">
        <v>79644</v>
      </c>
      <c r="HF916" s="25" t="s">
        <v>79645</v>
      </c>
      <c r="HG916" s="25" t="s">
        <v>79646</v>
      </c>
      <c r="HH916" s="25" t="s">
        <v>79647</v>
      </c>
      <c r="HI916" s="25" t="s">
        <v>326</v>
      </c>
      <c r="HJ916" s="25" t="s">
        <v>79648</v>
      </c>
      <c r="HM916" s="25" t="s">
        <v>79649</v>
      </c>
      <c r="HN916" s="25" t="s">
        <v>326</v>
      </c>
      <c r="HO916" s="25" t="s">
        <v>79650</v>
      </c>
      <c r="HP916" s="25" t="s">
        <v>79651</v>
      </c>
      <c r="HQ916" s="25" t="s">
        <v>2578</v>
      </c>
      <c r="HR916" s="25" t="s">
        <v>5053</v>
      </c>
      <c r="HT916" s="25" t="s">
        <v>79652</v>
      </c>
      <c r="HU916" s="25" t="s">
        <v>79653</v>
      </c>
      <c r="HV916" s="25" t="s">
        <v>326</v>
      </c>
      <c r="HW916" s="25" t="s">
        <v>326</v>
      </c>
      <c r="HX916" s="25" t="s">
        <v>79654</v>
      </c>
      <c r="HY916" s="25" t="s">
        <v>79611</v>
      </c>
      <c r="HZ916" s="25" t="s">
        <v>326</v>
      </c>
      <c r="IA916" s="25" t="s">
        <v>79655</v>
      </c>
      <c r="IB916" s="25" t="s">
        <v>79656</v>
      </c>
      <c r="IC916" s="25" t="s">
        <v>79657</v>
      </c>
      <c r="ID916" s="25" t="s">
        <v>79658</v>
      </c>
      <c r="IF916" s="25" t="s">
        <v>79659</v>
      </c>
      <c r="IG916" s="25" t="s">
        <v>79660</v>
      </c>
      <c r="IH916" s="25" t="s">
        <v>79661</v>
      </c>
      <c r="II916" s="25" t="s">
        <v>79661</v>
      </c>
      <c r="IJ916" s="25" t="s">
        <v>79660</v>
      </c>
      <c r="IK916" s="25" t="s">
        <v>79662</v>
      </c>
      <c r="IL916" s="25" t="s">
        <v>37956</v>
      </c>
      <c r="IM916" s="25" t="s">
        <v>79602</v>
      </c>
      <c r="IN916" s="25" t="s">
        <v>326</v>
      </c>
      <c r="IO916" s="25" t="s">
        <v>326</v>
      </c>
      <c r="IP916" s="25" t="s">
        <v>326</v>
      </c>
      <c r="IQ916" s="25" t="s">
        <v>36611</v>
      </c>
      <c r="IR916" s="25" t="s">
        <v>326</v>
      </c>
      <c r="IS916" s="25" t="s">
        <v>79663</v>
      </c>
      <c r="IT916" s="25" t="s">
        <v>79664</v>
      </c>
      <c r="IU916" s="25" t="s">
        <v>79665</v>
      </c>
      <c r="IV916" s="25" t="s">
        <v>79666</v>
      </c>
      <c r="IW916" s="25" t="s">
        <v>11358</v>
      </c>
      <c r="IX916" s="25" t="s">
        <v>79667</v>
      </c>
      <c r="IY916" s="25" t="s">
        <v>79668</v>
      </c>
      <c r="IZ916" s="25" t="s">
        <v>79669</v>
      </c>
      <c r="JA916" s="25" t="s">
        <v>64769</v>
      </c>
      <c r="JB916" s="25" t="s">
        <v>901</v>
      </c>
      <c r="JC916" s="25" t="s">
        <v>326</v>
      </c>
      <c r="JD916" s="25" t="s">
        <v>395</v>
      </c>
      <c r="JE916" s="25" t="s">
        <v>396</v>
      </c>
      <c r="JF916" s="25" t="s">
        <v>395</v>
      </c>
      <c r="JG916" s="25" t="s">
        <v>396</v>
      </c>
      <c r="JH916" s="25" t="s">
        <v>79670</v>
      </c>
      <c r="JI916" s="25" t="s">
        <v>326</v>
      </c>
      <c r="JJ916" s="25" t="s">
        <v>326</v>
      </c>
      <c r="JK916" s="25" t="s">
        <v>326</v>
      </c>
      <c r="JL916" s="25" t="s">
        <v>326</v>
      </c>
      <c r="JM916" s="25" t="s">
        <v>326</v>
      </c>
      <c r="JN916" s="25" t="s">
        <v>79671</v>
      </c>
      <c r="JO916" s="25" t="s">
        <v>79672</v>
      </c>
      <c r="JP916" s="25" t="s">
        <v>79673</v>
      </c>
      <c r="JQ916" s="25" t="s">
        <v>79674</v>
      </c>
      <c r="JR916" s="25" t="s">
        <v>79675</v>
      </c>
      <c r="JS916" s="25" t="s">
        <v>79676</v>
      </c>
      <c r="JT916" s="25" t="s">
        <v>79677</v>
      </c>
      <c r="JU916" s="25" t="s">
        <v>79678</v>
      </c>
      <c r="JV916" s="25" t="s">
        <v>79679</v>
      </c>
      <c r="JW916" s="25" t="s">
        <v>326</v>
      </c>
      <c r="JX916" s="25" t="s">
        <v>79680</v>
      </c>
      <c r="JY916" s="25" t="s">
        <v>79681</v>
      </c>
      <c r="JZ916" s="25" t="s">
        <v>79682</v>
      </c>
      <c r="KA916" s="25" t="s">
        <v>79683</v>
      </c>
      <c r="KB916" s="25" t="s">
        <v>79684</v>
      </c>
      <c r="KC916" s="25" t="s">
        <v>79661</v>
      </c>
      <c r="KD916" s="25" t="s">
        <v>79685</v>
      </c>
      <c r="KE916" s="25" t="s">
        <v>79686</v>
      </c>
      <c r="KF916" s="25" t="s">
        <v>79606</v>
      </c>
      <c r="KG916" s="25" t="s">
        <v>79687</v>
      </c>
      <c r="KH916" s="25" t="s">
        <v>79604</v>
      </c>
      <c r="KI916" s="25" t="s">
        <v>79688</v>
      </c>
      <c r="KJ916" s="25" t="s">
        <v>79685</v>
      </c>
      <c r="KK916" s="25" t="s">
        <v>79689</v>
      </c>
      <c r="KL916" s="25" t="s">
        <v>79690</v>
      </c>
      <c r="KM916" s="25" t="s">
        <v>79691</v>
      </c>
      <c r="KN916" s="25" t="s">
        <v>79692</v>
      </c>
      <c r="KO916" s="25" t="s">
        <v>79620</v>
      </c>
      <c r="KP916" s="25" t="s">
        <v>79693</v>
      </c>
      <c r="KQ916" s="25" t="s">
        <v>79694</v>
      </c>
      <c r="KR916" s="25" t="s">
        <v>79695</v>
      </c>
      <c r="KS916" s="25" t="s">
        <v>79605</v>
      </c>
      <c r="KT916" s="25" t="s">
        <v>79696</v>
      </c>
      <c r="KU916" s="25" t="s">
        <v>79697</v>
      </c>
      <c r="KV916" s="25" t="s">
        <v>79698</v>
      </c>
      <c r="KW916" s="25" t="s">
        <v>79699</v>
      </c>
      <c r="KX916" s="25" t="s">
        <v>79700</v>
      </c>
      <c r="KY916" s="25" t="s">
        <v>79701</v>
      </c>
      <c r="KZ916" s="25" t="s">
        <v>79702</v>
      </c>
      <c r="LA916" s="25" t="s">
        <v>79703</v>
      </c>
      <c r="LB916" s="25" t="s">
        <v>79704</v>
      </c>
      <c r="LC916" s="25" t="s">
        <v>79705</v>
      </c>
      <c r="LD916" s="25" t="s">
        <v>79661</v>
      </c>
      <c r="LE916" s="25" t="s">
        <v>79574</v>
      </c>
      <c r="LF916" s="25" t="s">
        <v>79706</v>
      </c>
      <c r="LG916" s="25" t="s">
        <v>79707</v>
      </c>
      <c r="LH916" s="25" t="s">
        <v>79670</v>
      </c>
      <c r="LI916" s="25" t="s">
        <v>79708</v>
      </c>
      <c r="LJ916" s="25" t="s">
        <v>79709</v>
      </c>
      <c r="LK916" s="25" t="s">
        <v>79710</v>
      </c>
      <c r="LL916" s="25" t="s">
        <v>79711</v>
      </c>
    </row>
    <row r="917" spans="1:325" hidden="1" x14ac:dyDescent="0.2">
      <c r="A917" s="24">
        <f>VLOOKUP($H917,xRef2LineOfBusiness!$A$1:$D$1093,1,FALSE)</f>
        <v>803432</v>
      </c>
      <c r="B917" s="24">
        <f>VLOOKUP($H917,xRef2LineOfBusiness!$A$1:$D$1093,2,FALSE)</f>
        <v>68947.149865200001</v>
      </c>
      <c r="C917" s="24" t="str">
        <f>VLOOKUP($H917,xRef2LineOfBusiness!$A$1:$D$1093,3,FALSE)</f>
        <v>COMMERCIAL BANKING</v>
      </c>
      <c r="D917" s="24" t="str">
        <f>VLOOKUP($H917,xRef2LineOfBusiness!$A$1:$D$1093,4,FALSE)</f>
        <v>MCGEOUGH, DENISE D</v>
      </c>
      <c r="E917" s="25" t="s">
        <v>1012</v>
      </c>
      <c r="F917" s="25" t="s">
        <v>322</v>
      </c>
      <c r="H917" s="27">
        <v>803432</v>
      </c>
      <c r="I917" s="25" t="s">
        <v>79712</v>
      </c>
      <c r="J917" s="25" t="s">
        <v>79712</v>
      </c>
      <c r="K917" s="25" t="s">
        <v>325</v>
      </c>
      <c r="L917" s="25" t="s">
        <v>325</v>
      </c>
      <c r="M917" s="25" t="s">
        <v>79712</v>
      </c>
      <c r="N917" s="25" t="s">
        <v>326</v>
      </c>
      <c r="O917" s="25" t="s">
        <v>1024</v>
      </c>
      <c r="P917" s="25" t="s">
        <v>79713</v>
      </c>
      <c r="Q917" s="25" t="s">
        <v>6204</v>
      </c>
      <c r="R917" s="25" t="s">
        <v>330</v>
      </c>
      <c r="S917" s="25" t="s">
        <v>4310</v>
      </c>
      <c r="T917" s="25" t="s">
        <v>79714</v>
      </c>
      <c r="U917" s="25" t="s">
        <v>79715</v>
      </c>
      <c r="V917" s="25" t="s">
        <v>334</v>
      </c>
      <c r="W917" s="25" t="s">
        <v>37145</v>
      </c>
      <c r="X917" s="25" t="s">
        <v>326</v>
      </c>
      <c r="Y917" s="25" t="s">
        <v>79716</v>
      </c>
      <c r="Z917" s="25" t="s">
        <v>326</v>
      </c>
      <c r="AA917" s="25" t="s">
        <v>79716</v>
      </c>
      <c r="AB917" s="25" t="s">
        <v>326</v>
      </c>
      <c r="AC917" s="25" t="s">
        <v>326</v>
      </c>
      <c r="AD917" s="25" t="s">
        <v>326</v>
      </c>
      <c r="AE917" s="25" t="s">
        <v>15246</v>
      </c>
      <c r="AF917" s="25" t="s">
        <v>326</v>
      </c>
      <c r="AG917" s="25" t="s">
        <v>15246</v>
      </c>
      <c r="AH917" s="25" t="s">
        <v>326</v>
      </c>
      <c r="AI917" s="25" t="s">
        <v>79717</v>
      </c>
      <c r="AJ917" s="25" t="s">
        <v>326</v>
      </c>
      <c r="AK917" s="25" t="s">
        <v>326</v>
      </c>
      <c r="AL917" s="25" t="s">
        <v>326</v>
      </c>
      <c r="AM917" s="25" t="s">
        <v>326</v>
      </c>
      <c r="AN917" s="25" t="s">
        <v>79718</v>
      </c>
      <c r="AO917" s="25" t="s">
        <v>326</v>
      </c>
      <c r="AP917" s="25" t="s">
        <v>326</v>
      </c>
      <c r="AQ917" s="25" t="s">
        <v>326</v>
      </c>
      <c r="AR917" s="25" t="s">
        <v>79719</v>
      </c>
      <c r="AS917" s="25" t="s">
        <v>79719</v>
      </c>
      <c r="AT917" s="25" t="s">
        <v>53579</v>
      </c>
      <c r="AU917" s="25" t="s">
        <v>41752</v>
      </c>
      <c r="AV917" s="25" t="s">
        <v>326</v>
      </c>
      <c r="AW917" s="25" t="s">
        <v>44848</v>
      </c>
      <c r="AX917" s="25" t="s">
        <v>384</v>
      </c>
      <c r="AY917" s="25" t="s">
        <v>326</v>
      </c>
      <c r="AZ917" s="25" t="s">
        <v>51647</v>
      </c>
      <c r="BA917" s="25" t="s">
        <v>326</v>
      </c>
      <c r="BB917" s="25" t="s">
        <v>326</v>
      </c>
      <c r="BC917" s="25" t="s">
        <v>326</v>
      </c>
      <c r="BD917" s="25" t="s">
        <v>326</v>
      </c>
      <c r="BE917" s="25" t="s">
        <v>79720</v>
      </c>
      <c r="BF917" s="25" t="s">
        <v>79721</v>
      </c>
      <c r="BG917" s="25" t="s">
        <v>326</v>
      </c>
      <c r="BH917" s="25" t="s">
        <v>35087</v>
      </c>
      <c r="BI917" s="25" t="s">
        <v>326</v>
      </c>
      <c r="BJ917" s="25" t="s">
        <v>326</v>
      </c>
      <c r="BK917" s="25" t="s">
        <v>79722</v>
      </c>
      <c r="BL917" s="25" t="s">
        <v>326</v>
      </c>
      <c r="BM917" s="25" t="s">
        <v>79723</v>
      </c>
      <c r="BN917" s="25" t="s">
        <v>326</v>
      </c>
      <c r="BO917" s="25" t="s">
        <v>326</v>
      </c>
      <c r="BP917" s="25" t="s">
        <v>79723</v>
      </c>
      <c r="BQ917" s="25" t="s">
        <v>326</v>
      </c>
      <c r="BR917" s="25" t="s">
        <v>326</v>
      </c>
      <c r="BS917" s="25" t="s">
        <v>79724</v>
      </c>
      <c r="BT917" s="25" t="s">
        <v>326</v>
      </c>
      <c r="BU917" s="25" t="s">
        <v>326</v>
      </c>
      <c r="BV917" s="25" t="s">
        <v>79725</v>
      </c>
      <c r="BW917" s="25" t="s">
        <v>7418</v>
      </c>
      <c r="BX917" s="25" t="s">
        <v>326</v>
      </c>
      <c r="BY917" s="25" t="s">
        <v>326</v>
      </c>
      <c r="BZ917" s="25" t="s">
        <v>326</v>
      </c>
      <c r="CA917" s="25" t="s">
        <v>326</v>
      </c>
      <c r="CB917" s="25" t="s">
        <v>326</v>
      </c>
      <c r="CC917" s="25" t="s">
        <v>326</v>
      </c>
      <c r="CD917" s="25" t="s">
        <v>326</v>
      </c>
      <c r="CE917" s="25" t="s">
        <v>326</v>
      </c>
      <c r="CF917" s="25" t="s">
        <v>7418</v>
      </c>
      <c r="CG917" s="25" t="s">
        <v>79726</v>
      </c>
      <c r="CH917" s="25" t="s">
        <v>326</v>
      </c>
      <c r="CI917" s="25" t="s">
        <v>326</v>
      </c>
      <c r="CJ917" s="25" t="s">
        <v>326</v>
      </c>
      <c r="CK917" s="25" t="s">
        <v>326</v>
      </c>
      <c r="CL917" s="25" t="s">
        <v>326</v>
      </c>
      <c r="CM917" s="25" t="s">
        <v>326</v>
      </c>
      <c r="CN917" s="25" t="s">
        <v>326</v>
      </c>
      <c r="CO917" s="25" t="s">
        <v>79727</v>
      </c>
      <c r="CP917" s="25" t="s">
        <v>326</v>
      </c>
      <c r="CQ917" s="25" t="s">
        <v>79727</v>
      </c>
      <c r="CR917" s="25" t="s">
        <v>79721</v>
      </c>
      <c r="CS917" s="25" t="s">
        <v>79728</v>
      </c>
      <c r="CT917" s="25" t="s">
        <v>326</v>
      </c>
      <c r="CU917" s="25" t="s">
        <v>79728</v>
      </c>
      <c r="CV917" s="25" t="s">
        <v>79729</v>
      </c>
      <c r="CW917" s="25" t="s">
        <v>33792</v>
      </c>
      <c r="CX917" s="25" t="s">
        <v>79730</v>
      </c>
      <c r="CY917" s="25" t="s">
        <v>79731</v>
      </c>
      <c r="CZ917" s="25" t="s">
        <v>326</v>
      </c>
      <c r="DA917" s="25" t="s">
        <v>79732</v>
      </c>
      <c r="DB917" s="25" t="s">
        <v>326</v>
      </c>
      <c r="DC917" s="25" t="s">
        <v>62323</v>
      </c>
      <c r="DD917" s="25" t="s">
        <v>6557</v>
      </c>
      <c r="DE917" s="25" t="s">
        <v>326</v>
      </c>
      <c r="DF917" s="25" t="s">
        <v>326</v>
      </c>
      <c r="DG917" s="25" t="s">
        <v>79733</v>
      </c>
      <c r="DH917" s="25" t="s">
        <v>326</v>
      </c>
      <c r="DI917" s="25" t="s">
        <v>8591</v>
      </c>
      <c r="DJ917" s="25" t="s">
        <v>326</v>
      </c>
      <c r="DK917" s="25" t="s">
        <v>22176</v>
      </c>
      <c r="DL917" s="25" t="s">
        <v>326</v>
      </c>
      <c r="DM917" s="25" t="s">
        <v>326</v>
      </c>
      <c r="DN917" s="25" t="s">
        <v>451</v>
      </c>
      <c r="DO917" s="25" t="s">
        <v>326</v>
      </c>
      <c r="DP917" s="25" t="s">
        <v>326</v>
      </c>
      <c r="DQ917" s="25" t="s">
        <v>13191</v>
      </c>
      <c r="DR917" s="25" t="s">
        <v>79734</v>
      </c>
      <c r="DS917" s="25" t="s">
        <v>79735</v>
      </c>
      <c r="DT917" s="25" t="s">
        <v>502</v>
      </c>
      <c r="DU917" s="25" t="s">
        <v>326</v>
      </c>
      <c r="DV917" s="25" t="s">
        <v>502</v>
      </c>
      <c r="DW917" s="25" t="s">
        <v>326</v>
      </c>
      <c r="DX917" s="25" t="s">
        <v>79736</v>
      </c>
      <c r="DY917" s="25" t="s">
        <v>326</v>
      </c>
      <c r="DZ917" s="25" t="s">
        <v>326</v>
      </c>
      <c r="EA917" s="25" t="s">
        <v>326</v>
      </c>
      <c r="EB917" s="25" t="s">
        <v>79736</v>
      </c>
      <c r="EC917" s="25" t="s">
        <v>326</v>
      </c>
      <c r="ED917" s="25" t="s">
        <v>79736</v>
      </c>
      <c r="EE917" s="25" t="s">
        <v>326</v>
      </c>
      <c r="EF917" s="25" t="s">
        <v>21421</v>
      </c>
      <c r="EG917" s="25" t="s">
        <v>326</v>
      </c>
      <c r="EH917" s="25" t="s">
        <v>326</v>
      </c>
      <c r="EI917" s="25" t="s">
        <v>325</v>
      </c>
      <c r="FE917" s="25" t="s">
        <v>79737</v>
      </c>
      <c r="FF917" s="25" t="s">
        <v>79738</v>
      </c>
      <c r="FG917" s="25" t="s">
        <v>79739</v>
      </c>
      <c r="FH917" s="25" t="s">
        <v>79727</v>
      </c>
      <c r="FI917" s="25" t="s">
        <v>79727</v>
      </c>
      <c r="FJ917" s="25" t="s">
        <v>79740</v>
      </c>
      <c r="FK917" s="25" t="s">
        <v>79740</v>
      </c>
      <c r="FL917" s="25" t="s">
        <v>79740</v>
      </c>
      <c r="FM917" s="25" t="s">
        <v>79741</v>
      </c>
      <c r="FN917" s="25" t="s">
        <v>79742</v>
      </c>
      <c r="FO917" s="25" t="s">
        <v>79743</v>
      </c>
      <c r="FP917" s="25" t="s">
        <v>79744</v>
      </c>
      <c r="FQ917" s="25" t="s">
        <v>79745</v>
      </c>
      <c r="FR917" s="25" t="s">
        <v>21456</v>
      </c>
      <c r="FS917" s="25" t="s">
        <v>79746</v>
      </c>
      <c r="FT917" s="25" t="s">
        <v>79747</v>
      </c>
      <c r="FU917" s="25" t="s">
        <v>79748</v>
      </c>
      <c r="FV917" s="25" t="s">
        <v>79749</v>
      </c>
      <c r="FW917" s="25" t="s">
        <v>79750</v>
      </c>
      <c r="FX917" s="25" t="s">
        <v>79751</v>
      </c>
      <c r="FY917" s="25" t="s">
        <v>79752</v>
      </c>
      <c r="FZ917" s="25" t="s">
        <v>79753</v>
      </c>
      <c r="GA917" s="25" t="s">
        <v>79754</v>
      </c>
      <c r="GB917" s="25" t="s">
        <v>79754</v>
      </c>
      <c r="GC917" s="25" t="s">
        <v>326</v>
      </c>
      <c r="GD917" s="25" t="s">
        <v>326</v>
      </c>
      <c r="GE917" s="25" t="s">
        <v>79755</v>
      </c>
      <c r="GF917" s="25" t="s">
        <v>79755</v>
      </c>
      <c r="GG917" s="25" t="s">
        <v>79756</v>
      </c>
      <c r="GH917" s="25" t="s">
        <v>79757</v>
      </c>
      <c r="GI917" s="25" t="s">
        <v>79758</v>
      </c>
      <c r="GJ917" s="25" t="s">
        <v>79759</v>
      </c>
      <c r="GK917" s="25" t="s">
        <v>79760</v>
      </c>
      <c r="GL917" s="25" t="s">
        <v>79761</v>
      </c>
      <c r="GM917" s="25" t="s">
        <v>79762</v>
      </c>
      <c r="GN917" s="25" t="s">
        <v>79763</v>
      </c>
      <c r="GO917" s="25" t="s">
        <v>79764</v>
      </c>
      <c r="GP917" s="25" t="s">
        <v>79765</v>
      </c>
      <c r="GQ917" s="25" t="s">
        <v>79766</v>
      </c>
      <c r="GR917" s="25" t="s">
        <v>79767</v>
      </c>
      <c r="GS917" s="25" t="s">
        <v>79768</v>
      </c>
      <c r="GT917" s="25" t="s">
        <v>79769</v>
      </c>
      <c r="GU917" s="25" t="s">
        <v>79770</v>
      </c>
      <c r="GV917" s="25" t="s">
        <v>79771</v>
      </c>
      <c r="GW917" s="25" t="s">
        <v>79772</v>
      </c>
      <c r="GX917" s="25" t="s">
        <v>79773</v>
      </c>
      <c r="GY917" s="25" t="s">
        <v>14730</v>
      </c>
      <c r="GZ917" s="25" t="s">
        <v>79774</v>
      </c>
      <c r="HA917" s="25" t="s">
        <v>79775</v>
      </c>
      <c r="HB917" s="25" t="s">
        <v>15238</v>
      </c>
      <c r="HC917" s="25" t="s">
        <v>20673</v>
      </c>
      <c r="HD917" s="25" t="s">
        <v>23680</v>
      </c>
      <c r="HE917" s="25" t="s">
        <v>79776</v>
      </c>
      <c r="HF917" s="25" t="s">
        <v>79777</v>
      </c>
      <c r="HG917" s="25" t="s">
        <v>79778</v>
      </c>
      <c r="HH917" s="25" t="s">
        <v>79779</v>
      </c>
      <c r="HI917" s="25" t="s">
        <v>326</v>
      </c>
      <c r="HJ917" s="25" t="s">
        <v>79780</v>
      </c>
      <c r="HM917" s="25" t="s">
        <v>79781</v>
      </c>
      <c r="HN917" s="25" t="s">
        <v>79717</v>
      </c>
      <c r="HO917" s="25" t="s">
        <v>79782</v>
      </c>
      <c r="HP917" s="25" t="s">
        <v>79783</v>
      </c>
      <c r="HQ917" s="25" t="s">
        <v>326</v>
      </c>
      <c r="HR917" s="25" t="s">
        <v>5053</v>
      </c>
      <c r="HT917" s="25" t="s">
        <v>79784</v>
      </c>
      <c r="HU917" s="25" t="s">
        <v>355</v>
      </c>
      <c r="HV917" s="25" t="s">
        <v>326</v>
      </c>
      <c r="HW917" s="25" t="s">
        <v>326</v>
      </c>
      <c r="HX917" s="25" t="s">
        <v>79785</v>
      </c>
      <c r="HY917" s="25" t="s">
        <v>79786</v>
      </c>
      <c r="HZ917" s="25" t="s">
        <v>326</v>
      </c>
      <c r="IA917" s="25" t="s">
        <v>62989</v>
      </c>
      <c r="IB917" s="25" t="s">
        <v>79787</v>
      </c>
      <c r="IC917" s="25" t="s">
        <v>79788</v>
      </c>
      <c r="ID917" s="25" t="s">
        <v>79789</v>
      </c>
      <c r="IF917" s="25" t="s">
        <v>18921</v>
      </c>
      <c r="IG917" s="25" t="s">
        <v>79790</v>
      </c>
      <c r="IH917" s="25" t="s">
        <v>79791</v>
      </c>
      <c r="II917" s="25" t="s">
        <v>79791</v>
      </c>
      <c r="IJ917" s="25" t="s">
        <v>79790</v>
      </c>
      <c r="IK917" s="25" t="s">
        <v>79792</v>
      </c>
      <c r="IL917" s="25" t="s">
        <v>7407</v>
      </c>
      <c r="IM917" s="25" t="s">
        <v>79727</v>
      </c>
      <c r="IN917" s="25" t="s">
        <v>326</v>
      </c>
      <c r="IO917" s="25" t="s">
        <v>326</v>
      </c>
      <c r="IP917" s="25" t="s">
        <v>326</v>
      </c>
      <c r="IQ917" s="25" t="s">
        <v>21421</v>
      </c>
      <c r="IR917" s="25" t="s">
        <v>326</v>
      </c>
      <c r="IS917" s="25" t="s">
        <v>79793</v>
      </c>
      <c r="IT917" s="25" t="s">
        <v>79794</v>
      </c>
      <c r="IU917" s="25" t="s">
        <v>79795</v>
      </c>
      <c r="IV917" s="25" t="s">
        <v>79796</v>
      </c>
      <c r="IW917" s="25" t="s">
        <v>15246</v>
      </c>
      <c r="IX917" s="25" t="s">
        <v>326</v>
      </c>
      <c r="IY917" s="25" t="s">
        <v>79797</v>
      </c>
      <c r="IZ917" s="25" t="s">
        <v>25339</v>
      </c>
      <c r="JA917" s="25" t="s">
        <v>22401</v>
      </c>
      <c r="JB917" s="25" t="s">
        <v>9521</v>
      </c>
      <c r="JC917" s="25" t="s">
        <v>326</v>
      </c>
      <c r="JD917" s="25" t="s">
        <v>395</v>
      </c>
      <c r="JE917" s="25" t="s">
        <v>396</v>
      </c>
      <c r="JF917" s="25" t="s">
        <v>395</v>
      </c>
      <c r="JG917" s="25" t="s">
        <v>396</v>
      </c>
      <c r="JH917" s="25" t="s">
        <v>6557</v>
      </c>
      <c r="JI917" s="25" t="s">
        <v>326</v>
      </c>
      <c r="JJ917" s="25" t="s">
        <v>326</v>
      </c>
      <c r="JK917" s="25" t="s">
        <v>326</v>
      </c>
      <c r="JL917" s="25" t="s">
        <v>326</v>
      </c>
      <c r="JM917" s="25" t="s">
        <v>326</v>
      </c>
      <c r="JN917" s="25" t="s">
        <v>79798</v>
      </c>
      <c r="JO917" s="25" t="s">
        <v>79799</v>
      </c>
      <c r="JP917" s="25" t="s">
        <v>79800</v>
      </c>
      <c r="JQ917" s="25" t="s">
        <v>79801</v>
      </c>
      <c r="JR917" s="25" t="s">
        <v>79802</v>
      </c>
      <c r="JS917" s="25" t="s">
        <v>79803</v>
      </c>
      <c r="JT917" s="25" t="s">
        <v>79804</v>
      </c>
      <c r="JU917" s="25" t="s">
        <v>79805</v>
      </c>
      <c r="JV917" s="25" t="s">
        <v>79806</v>
      </c>
      <c r="JW917" s="25" t="s">
        <v>326</v>
      </c>
      <c r="JX917" s="25" t="s">
        <v>79807</v>
      </c>
      <c r="JY917" s="25" t="s">
        <v>79808</v>
      </c>
      <c r="JZ917" s="25" t="s">
        <v>79809</v>
      </c>
      <c r="KA917" s="25" t="s">
        <v>79810</v>
      </c>
      <c r="KB917" s="25" t="s">
        <v>79811</v>
      </c>
      <c r="KC917" s="25" t="s">
        <v>79791</v>
      </c>
      <c r="KD917" s="25" t="s">
        <v>79812</v>
      </c>
      <c r="KE917" s="25" t="s">
        <v>79813</v>
      </c>
      <c r="KF917" s="25" t="s">
        <v>79742</v>
      </c>
      <c r="KG917" s="25" t="s">
        <v>79814</v>
      </c>
      <c r="KH917" s="25" t="s">
        <v>79740</v>
      </c>
      <c r="KI917" s="25" t="s">
        <v>79815</v>
      </c>
      <c r="KJ917" s="25" t="s">
        <v>79812</v>
      </c>
      <c r="KK917" s="25" t="s">
        <v>79816</v>
      </c>
      <c r="KL917" s="25" t="s">
        <v>79817</v>
      </c>
      <c r="KM917" s="25" t="s">
        <v>79818</v>
      </c>
      <c r="KN917" s="25" t="s">
        <v>79810</v>
      </c>
      <c r="KO917" s="25" t="s">
        <v>79756</v>
      </c>
      <c r="KP917" s="25" t="s">
        <v>79785</v>
      </c>
      <c r="KQ917" s="25" t="s">
        <v>79819</v>
      </c>
      <c r="KR917" s="25" t="s">
        <v>79820</v>
      </c>
      <c r="KS917" s="25" t="s">
        <v>79741</v>
      </c>
      <c r="KT917" s="25" t="s">
        <v>79821</v>
      </c>
      <c r="KU917" s="25" t="s">
        <v>79822</v>
      </c>
      <c r="KV917" s="25" t="s">
        <v>79823</v>
      </c>
      <c r="KW917" s="25" t="s">
        <v>79824</v>
      </c>
      <c r="KX917" s="25" t="s">
        <v>79825</v>
      </c>
      <c r="KY917" s="25" t="s">
        <v>79826</v>
      </c>
      <c r="KZ917" s="25" t="s">
        <v>79827</v>
      </c>
      <c r="LA917" s="25" t="s">
        <v>79828</v>
      </c>
      <c r="LB917" s="25" t="s">
        <v>79829</v>
      </c>
      <c r="LC917" s="25" t="s">
        <v>79830</v>
      </c>
    </row>
    <row r="918" spans="1:325" hidden="1" x14ac:dyDescent="0.2">
      <c r="A918" s="24">
        <f>VLOOKUP($H918,xRef2LineOfBusiness!$A$1:$D$1093,1,FALSE)</f>
        <v>832704</v>
      </c>
      <c r="B918" s="24" t="e">
        <f>VLOOKUP($H918,xRef2LineOfBusiness!$A$1:$D$1093,2,FALSE)</f>
        <v>#N/A</v>
      </c>
      <c r="C918" s="24" t="e">
        <f>VLOOKUP($H918,xRef2LineOfBusiness!$A$1:$D$1093,3,FALSE)</f>
        <v>#N/A</v>
      </c>
      <c r="D918" s="24" t="e">
        <f>VLOOKUP($H918,xRef2LineOfBusiness!$A$1:$D$1093,4,FALSE)</f>
        <v>#N/A</v>
      </c>
      <c r="E918" s="25" t="s">
        <v>7129</v>
      </c>
      <c r="F918" s="25" t="s">
        <v>322</v>
      </c>
      <c r="G918" s="25" t="s">
        <v>1013</v>
      </c>
      <c r="H918" s="27">
        <v>832704</v>
      </c>
      <c r="I918" s="25" t="s">
        <v>79831</v>
      </c>
      <c r="J918" s="25" t="s">
        <v>79831</v>
      </c>
      <c r="K918" s="25" t="s">
        <v>325</v>
      </c>
      <c r="L918" s="25" t="s">
        <v>325</v>
      </c>
      <c r="M918" s="25" t="s">
        <v>79831</v>
      </c>
      <c r="N918" s="25" t="s">
        <v>326</v>
      </c>
      <c r="O918" s="25" t="s">
        <v>1124</v>
      </c>
      <c r="P918" s="25" t="s">
        <v>79832</v>
      </c>
      <c r="Q918" s="25" t="s">
        <v>7540</v>
      </c>
      <c r="R918" s="25" t="s">
        <v>330</v>
      </c>
      <c r="S918" s="25" t="s">
        <v>4310</v>
      </c>
      <c r="T918" s="25" t="s">
        <v>4587</v>
      </c>
      <c r="U918" s="25" t="s">
        <v>79833</v>
      </c>
      <c r="V918" s="25" t="s">
        <v>334</v>
      </c>
      <c r="W918" s="25" t="s">
        <v>79834</v>
      </c>
      <c r="X918" s="25" t="s">
        <v>326</v>
      </c>
      <c r="Y918" s="25" t="s">
        <v>79835</v>
      </c>
      <c r="Z918" s="25" t="s">
        <v>326</v>
      </c>
      <c r="AA918" s="25" t="s">
        <v>79835</v>
      </c>
      <c r="AB918" s="25" t="s">
        <v>326</v>
      </c>
      <c r="AC918" s="25" t="s">
        <v>326</v>
      </c>
      <c r="AD918" s="25" t="s">
        <v>326</v>
      </c>
      <c r="AE918" s="25" t="s">
        <v>326</v>
      </c>
      <c r="AF918" s="25" t="s">
        <v>326</v>
      </c>
      <c r="AG918" s="25" t="s">
        <v>326</v>
      </c>
      <c r="AH918" s="25" t="s">
        <v>326</v>
      </c>
      <c r="AI918" s="25" t="s">
        <v>14558</v>
      </c>
      <c r="AJ918" s="25" t="s">
        <v>326</v>
      </c>
      <c r="AK918" s="25" t="s">
        <v>326</v>
      </c>
      <c r="AL918" s="25" t="s">
        <v>326</v>
      </c>
      <c r="AM918" s="25" t="s">
        <v>326</v>
      </c>
      <c r="AN918" s="25" t="s">
        <v>79836</v>
      </c>
      <c r="AO918" s="25" t="s">
        <v>326</v>
      </c>
      <c r="AP918" s="25" t="s">
        <v>326</v>
      </c>
      <c r="AQ918" s="25" t="s">
        <v>326</v>
      </c>
      <c r="AR918" s="25" t="s">
        <v>15328</v>
      </c>
      <c r="AS918" s="25" t="s">
        <v>15328</v>
      </c>
      <c r="AT918" s="25" t="s">
        <v>326</v>
      </c>
      <c r="AU918" s="25" t="s">
        <v>15328</v>
      </c>
      <c r="AV918" s="25" t="s">
        <v>326</v>
      </c>
      <c r="AW918" s="25" t="s">
        <v>326</v>
      </c>
      <c r="AX918" s="25" t="s">
        <v>326</v>
      </c>
      <c r="AY918" s="25" t="s">
        <v>326</v>
      </c>
      <c r="AZ918" s="25" t="s">
        <v>326</v>
      </c>
      <c r="BA918" s="25" t="s">
        <v>79837</v>
      </c>
      <c r="BB918" s="25" t="s">
        <v>326</v>
      </c>
      <c r="BC918" s="25" t="s">
        <v>79837</v>
      </c>
      <c r="BD918" s="25" t="s">
        <v>326</v>
      </c>
      <c r="BE918" s="25" t="s">
        <v>79838</v>
      </c>
      <c r="BF918" s="25" t="s">
        <v>79839</v>
      </c>
      <c r="BG918" s="25" t="s">
        <v>326</v>
      </c>
      <c r="BH918" s="25" t="s">
        <v>326</v>
      </c>
      <c r="BI918" s="25" t="s">
        <v>326</v>
      </c>
      <c r="BJ918" s="25" t="s">
        <v>326</v>
      </c>
      <c r="BK918" s="25" t="s">
        <v>79840</v>
      </c>
      <c r="BL918" s="25" t="s">
        <v>326</v>
      </c>
      <c r="BM918" s="25" t="s">
        <v>326</v>
      </c>
      <c r="BN918" s="25" t="s">
        <v>326</v>
      </c>
      <c r="BO918" s="25" t="s">
        <v>326</v>
      </c>
      <c r="BP918" s="25" t="s">
        <v>326</v>
      </c>
      <c r="BQ918" s="25" t="s">
        <v>326</v>
      </c>
      <c r="BR918" s="25" t="s">
        <v>48520</v>
      </c>
      <c r="BS918" s="25" t="s">
        <v>79841</v>
      </c>
      <c r="BT918" s="25" t="s">
        <v>326</v>
      </c>
      <c r="BU918" s="25" t="s">
        <v>326</v>
      </c>
      <c r="BV918" s="25" t="s">
        <v>79842</v>
      </c>
      <c r="BW918" s="25" t="s">
        <v>326</v>
      </c>
      <c r="BX918" s="25" t="s">
        <v>326</v>
      </c>
      <c r="BY918" s="25" t="s">
        <v>326</v>
      </c>
      <c r="BZ918" s="25" t="s">
        <v>326</v>
      </c>
      <c r="CA918" s="25" t="s">
        <v>326</v>
      </c>
      <c r="CB918" s="25" t="s">
        <v>326</v>
      </c>
      <c r="CC918" s="25" t="s">
        <v>326</v>
      </c>
      <c r="CD918" s="25" t="s">
        <v>326</v>
      </c>
      <c r="CE918" s="25" t="s">
        <v>326</v>
      </c>
      <c r="CF918" s="25" t="s">
        <v>326</v>
      </c>
      <c r="CG918" s="25" t="s">
        <v>79842</v>
      </c>
      <c r="CH918" s="25" t="s">
        <v>326</v>
      </c>
      <c r="CI918" s="25" t="s">
        <v>326</v>
      </c>
      <c r="CJ918" s="25" t="s">
        <v>326</v>
      </c>
      <c r="CK918" s="25" t="s">
        <v>326</v>
      </c>
      <c r="CL918" s="25" t="s">
        <v>326</v>
      </c>
      <c r="CM918" s="25" t="s">
        <v>326</v>
      </c>
      <c r="CN918" s="25" t="s">
        <v>326</v>
      </c>
      <c r="CO918" s="25" t="s">
        <v>43120</v>
      </c>
      <c r="CP918" s="25" t="s">
        <v>326</v>
      </c>
      <c r="CQ918" s="25" t="s">
        <v>43120</v>
      </c>
      <c r="CR918" s="25" t="s">
        <v>79839</v>
      </c>
      <c r="CS918" s="25" t="s">
        <v>79843</v>
      </c>
      <c r="CT918" s="25" t="s">
        <v>326</v>
      </c>
      <c r="CU918" s="25" t="s">
        <v>79843</v>
      </c>
      <c r="CV918" s="25" t="s">
        <v>79844</v>
      </c>
      <c r="CW918" s="25" t="s">
        <v>326</v>
      </c>
      <c r="CX918" s="25" t="s">
        <v>79844</v>
      </c>
      <c r="CY918" s="25" t="s">
        <v>79845</v>
      </c>
      <c r="CZ918" s="25" t="s">
        <v>326</v>
      </c>
      <c r="DA918" s="25" t="s">
        <v>79846</v>
      </c>
      <c r="DB918" s="25" t="s">
        <v>326</v>
      </c>
      <c r="DC918" s="25" t="s">
        <v>326</v>
      </c>
      <c r="DD918" s="25" t="s">
        <v>326</v>
      </c>
      <c r="DE918" s="25" t="s">
        <v>326</v>
      </c>
      <c r="DF918" s="25" t="s">
        <v>326</v>
      </c>
      <c r="DG918" s="25" t="s">
        <v>79846</v>
      </c>
      <c r="DH918" s="25" t="s">
        <v>326</v>
      </c>
      <c r="DI918" s="25" t="s">
        <v>1478</v>
      </c>
      <c r="DJ918" s="25" t="s">
        <v>326</v>
      </c>
      <c r="DK918" s="25" t="s">
        <v>326</v>
      </c>
      <c r="DL918" s="25" t="s">
        <v>326</v>
      </c>
      <c r="DM918" s="25" t="s">
        <v>326</v>
      </c>
      <c r="DN918" s="25" t="s">
        <v>2575</v>
      </c>
      <c r="DO918" s="25" t="s">
        <v>326</v>
      </c>
      <c r="DP918" s="25" t="s">
        <v>326</v>
      </c>
      <c r="DQ918" s="25" t="s">
        <v>326</v>
      </c>
      <c r="DR918" s="25" t="s">
        <v>2575</v>
      </c>
      <c r="DS918" s="25" t="s">
        <v>28709</v>
      </c>
      <c r="DT918" s="25" t="s">
        <v>326</v>
      </c>
      <c r="DU918" s="25" t="s">
        <v>326</v>
      </c>
      <c r="DV918" s="25" t="s">
        <v>326</v>
      </c>
      <c r="DW918" s="25" t="s">
        <v>326</v>
      </c>
      <c r="DX918" s="25" t="s">
        <v>28709</v>
      </c>
      <c r="DY918" s="25" t="s">
        <v>326</v>
      </c>
      <c r="DZ918" s="25" t="s">
        <v>326</v>
      </c>
      <c r="EA918" s="25" t="s">
        <v>326</v>
      </c>
      <c r="EB918" s="25" t="s">
        <v>28709</v>
      </c>
      <c r="EC918" s="25" t="s">
        <v>326</v>
      </c>
      <c r="ED918" s="25" t="s">
        <v>28709</v>
      </c>
      <c r="EE918" s="25" t="s">
        <v>326</v>
      </c>
      <c r="EF918" s="25" t="s">
        <v>326</v>
      </c>
      <c r="EG918" s="25" t="s">
        <v>326</v>
      </c>
      <c r="EH918" s="25" t="s">
        <v>9196</v>
      </c>
      <c r="EI918" s="25" t="s">
        <v>325</v>
      </c>
      <c r="FE918" s="25" t="s">
        <v>79847</v>
      </c>
      <c r="FF918" s="25" t="s">
        <v>79848</v>
      </c>
      <c r="FG918" s="25" t="s">
        <v>79849</v>
      </c>
      <c r="FH918" s="25" t="s">
        <v>79850</v>
      </c>
      <c r="FI918" s="25" t="s">
        <v>79850</v>
      </c>
      <c r="FJ918" s="25" t="s">
        <v>79851</v>
      </c>
      <c r="FK918" s="25" t="s">
        <v>79852</v>
      </c>
      <c r="FL918" s="25" t="s">
        <v>79852</v>
      </c>
      <c r="FM918" s="25" t="s">
        <v>79853</v>
      </c>
      <c r="FN918" s="25" t="s">
        <v>355</v>
      </c>
      <c r="FO918" s="25" t="s">
        <v>355</v>
      </c>
      <c r="FP918" s="25" t="s">
        <v>355</v>
      </c>
      <c r="FQ918" s="25" t="s">
        <v>355</v>
      </c>
      <c r="FR918" s="25" t="s">
        <v>28709</v>
      </c>
      <c r="FS918" s="25" t="s">
        <v>28709</v>
      </c>
      <c r="FT918" s="25" t="s">
        <v>355</v>
      </c>
      <c r="FU918" s="25" t="s">
        <v>79854</v>
      </c>
      <c r="FV918" s="25" t="s">
        <v>79855</v>
      </c>
      <c r="FW918" s="25" t="s">
        <v>79856</v>
      </c>
      <c r="FX918" s="25" t="s">
        <v>79857</v>
      </c>
      <c r="FY918" s="25" t="s">
        <v>326</v>
      </c>
      <c r="FZ918" s="25" t="s">
        <v>326</v>
      </c>
      <c r="GA918" s="25" t="s">
        <v>79858</v>
      </c>
      <c r="GB918" s="25" t="s">
        <v>79858</v>
      </c>
      <c r="GC918" s="25" t="s">
        <v>326</v>
      </c>
      <c r="GD918" s="25" t="s">
        <v>326</v>
      </c>
      <c r="GE918" s="25" t="s">
        <v>326</v>
      </c>
      <c r="GF918" s="25" t="s">
        <v>326</v>
      </c>
      <c r="GG918" s="25" t="s">
        <v>79859</v>
      </c>
      <c r="GH918" s="25" t="s">
        <v>79860</v>
      </c>
      <c r="GI918" s="25" t="s">
        <v>79861</v>
      </c>
      <c r="GJ918" s="25" t="s">
        <v>79862</v>
      </c>
      <c r="GK918" s="25" t="s">
        <v>79863</v>
      </c>
      <c r="GL918" s="25" t="s">
        <v>79854</v>
      </c>
      <c r="GM918" s="25" t="s">
        <v>79864</v>
      </c>
      <c r="GN918" s="25" t="s">
        <v>79865</v>
      </c>
      <c r="GO918" s="25" t="s">
        <v>79866</v>
      </c>
      <c r="GP918" s="25" t="s">
        <v>79867</v>
      </c>
      <c r="GQ918" s="25" t="s">
        <v>79868</v>
      </c>
      <c r="GR918" s="25" t="s">
        <v>79869</v>
      </c>
      <c r="GS918" s="25" t="s">
        <v>79870</v>
      </c>
      <c r="GT918" s="25" t="s">
        <v>79871</v>
      </c>
      <c r="GU918" s="25" t="s">
        <v>79872</v>
      </c>
      <c r="GV918" s="25" t="s">
        <v>79873</v>
      </c>
      <c r="GW918" s="25" t="s">
        <v>79874</v>
      </c>
      <c r="GX918" s="25" t="s">
        <v>79875</v>
      </c>
      <c r="GY918" s="25" t="s">
        <v>79876</v>
      </c>
      <c r="GZ918" s="25" t="s">
        <v>79877</v>
      </c>
      <c r="HA918" s="25" t="s">
        <v>326</v>
      </c>
      <c r="HB918" s="25" t="s">
        <v>79877</v>
      </c>
      <c r="HC918" s="25" t="s">
        <v>326</v>
      </c>
      <c r="HD918" s="25" t="s">
        <v>79877</v>
      </c>
      <c r="HE918" s="25" t="s">
        <v>1035</v>
      </c>
      <c r="HF918" s="25" t="s">
        <v>79878</v>
      </c>
      <c r="HG918" s="25" t="s">
        <v>79879</v>
      </c>
      <c r="HH918" s="25" t="s">
        <v>326</v>
      </c>
      <c r="HI918" s="25" t="s">
        <v>326</v>
      </c>
      <c r="HJ918" s="25" t="s">
        <v>79880</v>
      </c>
      <c r="HM918" s="25" t="s">
        <v>79881</v>
      </c>
      <c r="HN918" s="25" t="s">
        <v>14558</v>
      </c>
      <c r="HO918" s="25" t="s">
        <v>326</v>
      </c>
      <c r="HP918" s="25" t="s">
        <v>79882</v>
      </c>
      <c r="HQ918" s="25" t="s">
        <v>326</v>
      </c>
      <c r="HR918" s="25" t="s">
        <v>7603</v>
      </c>
      <c r="HT918" s="25" t="s">
        <v>79881</v>
      </c>
      <c r="HU918" s="25" t="s">
        <v>355</v>
      </c>
      <c r="HV918" s="25" t="s">
        <v>326</v>
      </c>
      <c r="HW918" s="25" t="s">
        <v>326</v>
      </c>
      <c r="HX918" s="25" t="s">
        <v>326</v>
      </c>
      <c r="HZ918" s="25" t="s">
        <v>326</v>
      </c>
      <c r="IA918" s="25" t="s">
        <v>1478</v>
      </c>
      <c r="IB918" s="25" t="s">
        <v>79883</v>
      </c>
      <c r="IC918" s="25" t="s">
        <v>79857</v>
      </c>
      <c r="ID918" s="25" t="s">
        <v>79884</v>
      </c>
      <c r="IE918" s="25" t="s">
        <v>327</v>
      </c>
      <c r="IF918" s="25" t="s">
        <v>1478</v>
      </c>
      <c r="IG918" s="25" t="s">
        <v>326</v>
      </c>
      <c r="IH918" s="25" t="s">
        <v>326</v>
      </c>
      <c r="II918" s="25" t="s">
        <v>326</v>
      </c>
      <c r="IJ918" s="25" t="s">
        <v>326</v>
      </c>
      <c r="IK918" s="25" t="s">
        <v>79885</v>
      </c>
      <c r="IL918" s="25" t="s">
        <v>79886</v>
      </c>
      <c r="IM918" s="25" t="s">
        <v>79850</v>
      </c>
      <c r="IN918" s="25" t="s">
        <v>326</v>
      </c>
      <c r="IO918" s="25" t="s">
        <v>326</v>
      </c>
      <c r="IP918" s="25" t="s">
        <v>326</v>
      </c>
      <c r="IQ918" s="25" t="s">
        <v>326</v>
      </c>
      <c r="IR918" s="25" t="s">
        <v>326</v>
      </c>
      <c r="IV918" s="25" t="s">
        <v>72436</v>
      </c>
      <c r="IW918" s="25" t="s">
        <v>326</v>
      </c>
      <c r="IX918" s="25" t="s">
        <v>326</v>
      </c>
      <c r="IY918" s="25" t="s">
        <v>326</v>
      </c>
      <c r="IZ918" s="25" t="s">
        <v>326</v>
      </c>
      <c r="JA918" s="25" t="s">
        <v>326</v>
      </c>
      <c r="JB918" s="25" t="s">
        <v>326</v>
      </c>
      <c r="JC918" s="25" t="s">
        <v>15328</v>
      </c>
      <c r="JD918" s="25" t="s">
        <v>395</v>
      </c>
      <c r="JE918" s="25" t="s">
        <v>396</v>
      </c>
      <c r="JF918" s="25" t="s">
        <v>395</v>
      </c>
      <c r="JG918" s="25" t="s">
        <v>396</v>
      </c>
      <c r="JH918" s="25" t="s">
        <v>326</v>
      </c>
      <c r="JI918" s="25" t="s">
        <v>326</v>
      </c>
      <c r="JJ918" s="25" t="s">
        <v>326</v>
      </c>
      <c r="JK918" s="25" t="s">
        <v>326</v>
      </c>
      <c r="JL918" s="25" t="s">
        <v>326</v>
      </c>
      <c r="JM918" s="25" t="s">
        <v>326</v>
      </c>
      <c r="JN918" s="25" t="s">
        <v>79887</v>
      </c>
      <c r="JO918" s="25" t="s">
        <v>79888</v>
      </c>
      <c r="JQ918" s="25" t="s">
        <v>79888</v>
      </c>
      <c r="JR918" s="25" t="s">
        <v>79889</v>
      </c>
      <c r="JV918" s="25" t="s">
        <v>79890</v>
      </c>
      <c r="JW918" s="25" t="s">
        <v>326</v>
      </c>
      <c r="JX918" s="25" t="s">
        <v>326</v>
      </c>
      <c r="JY918" s="25" t="s">
        <v>326</v>
      </c>
      <c r="JZ918" s="25" t="s">
        <v>326</v>
      </c>
      <c r="KA918" s="25" t="s">
        <v>79891</v>
      </c>
      <c r="KB918" s="25" t="s">
        <v>79892</v>
      </c>
      <c r="KC918" s="25" t="s">
        <v>326</v>
      </c>
      <c r="KD918" s="25" t="s">
        <v>29310</v>
      </c>
      <c r="KG918" s="25" t="s">
        <v>79893</v>
      </c>
      <c r="KH918" s="25" t="s">
        <v>79852</v>
      </c>
      <c r="KI918" s="25" t="s">
        <v>79894</v>
      </c>
      <c r="KJ918" s="25" t="s">
        <v>29310</v>
      </c>
      <c r="KK918" s="25" t="s">
        <v>326</v>
      </c>
      <c r="KL918" s="25" t="s">
        <v>79895</v>
      </c>
      <c r="KM918" s="25" t="s">
        <v>7095</v>
      </c>
      <c r="KN918" s="25" t="s">
        <v>79891</v>
      </c>
      <c r="KO918" s="25" t="s">
        <v>79859</v>
      </c>
      <c r="KP918" s="25" t="s">
        <v>326</v>
      </c>
      <c r="KQ918" s="25" t="s">
        <v>79896</v>
      </c>
      <c r="KR918" s="25" t="s">
        <v>79897</v>
      </c>
      <c r="KS918" s="25" t="s">
        <v>79853</v>
      </c>
      <c r="KT918" s="25" t="s">
        <v>79898</v>
      </c>
      <c r="KW918" s="25" t="s">
        <v>79899</v>
      </c>
      <c r="KX918" s="25" t="s">
        <v>79900</v>
      </c>
      <c r="KY918" s="25" t="s">
        <v>79901</v>
      </c>
    </row>
    <row r="919" spans="1:325" x14ac:dyDescent="0.2">
      <c r="A919" s="24">
        <f>VLOOKUP($H919,xRef2LineOfBusiness!$A$1:$D$1093,1,FALSE)</f>
        <v>197902</v>
      </c>
      <c r="B919" s="24" t="e">
        <f>VLOOKUP($H919,xRef2LineOfBusiness!$A$1:$D$1093,2,FALSE)</f>
        <v>#N/A</v>
      </c>
      <c r="C919" s="24" t="e">
        <f>VLOOKUP($H919,xRef2LineOfBusiness!$A$1:$D$1093,3,FALSE)</f>
        <v>#N/A</v>
      </c>
      <c r="D919" s="24" t="e">
        <f>VLOOKUP($H919,xRef2LineOfBusiness!$A$1:$D$1093,4,FALSE)</f>
        <v>#N/A</v>
      </c>
      <c r="E919" s="25" t="s">
        <v>7001</v>
      </c>
      <c r="F919" s="25" t="s">
        <v>322</v>
      </c>
      <c r="G919" s="25" t="s">
        <v>414</v>
      </c>
      <c r="H919" s="27">
        <v>197902</v>
      </c>
      <c r="I919" s="25" t="s">
        <v>79902</v>
      </c>
      <c r="J919" s="25" t="s">
        <v>79902</v>
      </c>
      <c r="K919" s="25" t="s">
        <v>325</v>
      </c>
      <c r="L919" s="25" t="s">
        <v>325</v>
      </c>
      <c r="M919" s="25" t="s">
        <v>79902</v>
      </c>
      <c r="N919" s="25" t="s">
        <v>326</v>
      </c>
      <c r="O919" s="25" t="s">
        <v>1092</v>
      </c>
      <c r="P919" s="25" t="s">
        <v>79903</v>
      </c>
      <c r="Q919" s="25" t="s">
        <v>4585</v>
      </c>
      <c r="R919" s="25" t="s">
        <v>330</v>
      </c>
      <c r="S919" s="25" t="s">
        <v>4310</v>
      </c>
      <c r="U919" s="25" t="s">
        <v>79904</v>
      </c>
      <c r="V919" s="25" t="s">
        <v>4312</v>
      </c>
      <c r="W919" s="25" t="s">
        <v>365</v>
      </c>
      <c r="X919" s="25" t="s">
        <v>326</v>
      </c>
      <c r="Y919" s="25" t="s">
        <v>62844</v>
      </c>
      <c r="Z919" s="25" t="s">
        <v>326</v>
      </c>
      <c r="AA919" s="25" t="s">
        <v>62844</v>
      </c>
      <c r="AB919" s="25" t="s">
        <v>326</v>
      </c>
      <c r="AC919" s="25" t="s">
        <v>326</v>
      </c>
      <c r="AD919" s="25" t="s">
        <v>326</v>
      </c>
      <c r="AE919" s="25" t="s">
        <v>4719</v>
      </c>
      <c r="AF919" s="25" t="s">
        <v>326</v>
      </c>
      <c r="AG919" s="25" t="s">
        <v>4719</v>
      </c>
      <c r="AH919" s="25" t="s">
        <v>326</v>
      </c>
      <c r="AI919" s="25" t="s">
        <v>326</v>
      </c>
      <c r="AJ919" s="25" t="s">
        <v>326</v>
      </c>
      <c r="AK919" s="25" t="s">
        <v>326</v>
      </c>
      <c r="AL919" s="25" t="s">
        <v>326</v>
      </c>
      <c r="AM919" s="25" t="s">
        <v>326</v>
      </c>
      <c r="AN919" s="25" t="s">
        <v>45693</v>
      </c>
      <c r="AO919" s="25" t="s">
        <v>326</v>
      </c>
      <c r="AP919" s="25" t="s">
        <v>326</v>
      </c>
      <c r="AQ919" s="25" t="s">
        <v>326</v>
      </c>
      <c r="AR919" s="25" t="s">
        <v>29886</v>
      </c>
      <c r="AS919" s="25" t="s">
        <v>29886</v>
      </c>
      <c r="AT919" s="25" t="s">
        <v>7637</v>
      </c>
      <c r="AU919" s="25" t="s">
        <v>79905</v>
      </c>
      <c r="AV919" s="25" t="s">
        <v>326</v>
      </c>
      <c r="AW919" s="25" t="s">
        <v>326</v>
      </c>
      <c r="AX919" s="25" t="s">
        <v>325</v>
      </c>
      <c r="AY919" s="25" t="s">
        <v>326</v>
      </c>
      <c r="AZ919" s="25" t="s">
        <v>326</v>
      </c>
      <c r="BA919" s="25" t="s">
        <v>345</v>
      </c>
      <c r="BB919" s="25" t="s">
        <v>326</v>
      </c>
      <c r="BC919" s="25" t="s">
        <v>345</v>
      </c>
      <c r="BD919" s="25" t="s">
        <v>326</v>
      </c>
      <c r="BE919" s="25" t="s">
        <v>68293</v>
      </c>
      <c r="BF919" s="25" t="s">
        <v>52879</v>
      </c>
      <c r="BG919" s="25" t="s">
        <v>326</v>
      </c>
      <c r="BH919" s="25" t="s">
        <v>326</v>
      </c>
      <c r="BI919" s="25" t="s">
        <v>1257</v>
      </c>
      <c r="BJ919" s="25" t="s">
        <v>326</v>
      </c>
      <c r="BK919" s="25" t="s">
        <v>4734</v>
      </c>
      <c r="BL919" s="25" t="s">
        <v>326</v>
      </c>
      <c r="BM919" s="25" t="s">
        <v>416</v>
      </c>
      <c r="BN919" s="25" t="s">
        <v>326</v>
      </c>
      <c r="BO919" s="25" t="s">
        <v>326</v>
      </c>
      <c r="BP919" s="25" t="s">
        <v>416</v>
      </c>
      <c r="BQ919" s="25" t="s">
        <v>326</v>
      </c>
      <c r="BR919" s="25" t="s">
        <v>325</v>
      </c>
      <c r="BS919" s="25" t="s">
        <v>326</v>
      </c>
      <c r="BT919" s="25" t="s">
        <v>326</v>
      </c>
      <c r="BU919" s="25" t="s">
        <v>326</v>
      </c>
      <c r="BV919" s="25" t="s">
        <v>2446</v>
      </c>
      <c r="BW919" s="25" t="s">
        <v>390</v>
      </c>
      <c r="BX919" s="25" t="s">
        <v>390</v>
      </c>
      <c r="BY919" s="25" t="s">
        <v>326</v>
      </c>
      <c r="BZ919" s="25" t="s">
        <v>326</v>
      </c>
      <c r="CA919" s="25" t="s">
        <v>79906</v>
      </c>
      <c r="CB919" s="25" t="s">
        <v>326</v>
      </c>
      <c r="CC919" s="25" t="s">
        <v>326</v>
      </c>
      <c r="CD919" s="25" t="s">
        <v>326</v>
      </c>
      <c r="CE919" s="25" t="s">
        <v>326</v>
      </c>
      <c r="CF919" s="25" t="s">
        <v>73960</v>
      </c>
      <c r="CG919" s="25" t="s">
        <v>34776</v>
      </c>
      <c r="CH919" s="25" t="s">
        <v>326</v>
      </c>
      <c r="CI919" s="25" t="s">
        <v>326</v>
      </c>
      <c r="CJ919" s="25" t="s">
        <v>326</v>
      </c>
      <c r="CK919" s="25" t="s">
        <v>326</v>
      </c>
      <c r="CL919" s="25" t="s">
        <v>326</v>
      </c>
      <c r="CM919" s="25" t="s">
        <v>326</v>
      </c>
      <c r="CN919" s="25" t="s">
        <v>326</v>
      </c>
      <c r="CO919" s="25" t="s">
        <v>6948</v>
      </c>
      <c r="CP919" s="25" t="s">
        <v>326</v>
      </c>
      <c r="CQ919" s="25" t="s">
        <v>6948</v>
      </c>
      <c r="CR919" s="25" t="s">
        <v>52879</v>
      </c>
      <c r="CS919" s="25" t="s">
        <v>79907</v>
      </c>
      <c r="CT919" s="25" t="s">
        <v>326</v>
      </c>
      <c r="CU919" s="25" t="s">
        <v>79907</v>
      </c>
      <c r="CV919" s="25" t="s">
        <v>79908</v>
      </c>
      <c r="CW919" s="25" t="s">
        <v>326</v>
      </c>
      <c r="CX919" s="25" t="s">
        <v>79908</v>
      </c>
      <c r="CY919" s="25" t="s">
        <v>10786</v>
      </c>
      <c r="CZ919" s="25" t="s">
        <v>50277</v>
      </c>
      <c r="DA919" s="25" t="s">
        <v>326</v>
      </c>
      <c r="DB919" s="25" t="s">
        <v>326</v>
      </c>
      <c r="DC919" s="25" t="s">
        <v>502</v>
      </c>
      <c r="DD919" s="25" t="s">
        <v>16025</v>
      </c>
      <c r="DE919" s="25" t="s">
        <v>326</v>
      </c>
      <c r="DF919" s="25" t="s">
        <v>326</v>
      </c>
      <c r="DG919" s="25" t="s">
        <v>23621</v>
      </c>
      <c r="DH919" s="25" t="s">
        <v>326</v>
      </c>
      <c r="DI919" s="25" t="s">
        <v>79909</v>
      </c>
      <c r="DJ919" s="25" t="s">
        <v>326</v>
      </c>
      <c r="DK919" s="25" t="s">
        <v>327</v>
      </c>
      <c r="DL919" s="25" t="s">
        <v>326</v>
      </c>
      <c r="DM919" s="25" t="s">
        <v>326</v>
      </c>
      <c r="DN919" s="25" t="s">
        <v>390</v>
      </c>
      <c r="DO919" s="25" t="s">
        <v>326</v>
      </c>
      <c r="DP919" s="25" t="s">
        <v>326</v>
      </c>
      <c r="DQ919" s="25" t="s">
        <v>422</v>
      </c>
      <c r="DR919" s="25" t="s">
        <v>2704</v>
      </c>
      <c r="DS919" s="25" t="s">
        <v>16165</v>
      </c>
      <c r="DT919" s="25" t="s">
        <v>326</v>
      </c>
      <c r="DU919" s="25" t="s">
        <v>326</v>
      </c>
      <c r="DV919" s="25" t="s">
        <v>326</v>
      </c>
      <c r="DW919" s="25" t="s">
        <v>326</v>
      </c>
      <c r="DX919" s="25" t="s">
        <v>16165</v>
      </c>
      <c r="DY919" s="25" t="s">
        <v>326</v>
      </c>
      <c r="DZ919" s="25" t="s">
        <v>326</v>
      </c>
      <c r="EA919" s="25" t="s">
        <v>326</v>
      </c>
      <c r="EB919" s="25" t="s">
        <v>16165</v>
      </c>
      <c r="EC919" s="25" t="s">
        <v>326</v>
      </c>
      <c r="ED919" s="25" t="s">
        <v>16165</v>
      </c>
      <c r="EE919" s="25" t="s">
        <v>326</v>
      </c>
      <c r="EF919" s="25" t="s">
        <v>326</v>
      </c>
      <c r="EG919" s="25" t="s">
        <v>326</v>
      </c>
      <c r="EH919" s="25" t="s">
        <v>326</v>
      </c>
      <c r="EI919" s="25" t="s">
        <v>325</v>
      </c>
      <c r="FE919" s="25" t="s">
        <v>34625</v>
      </c>
      <c r="FF919" s="25" t="s">
        <v>79910</v>
      </c>
      <c r="FG919" s="25" t="s">
        <v>79911</v>
      </c>
      <c r="FH919" s="25" t="s">
        <v>23627</v>
      </c>
      <c r="FI919" s="25" t="s">
        <v>23627</v>
      </c>
      <c r="FJ919" s="25" t="s">
        <v>79912</v>
      </c>
      <c r="FK919" s="25" t="s">
        <v>79913</v>
      </c>
      <c r="FL919" s="25" t="s">
        <v>79913</v>
      </c>
      <c r="FM919" s="25" t="s">
        <v>79914</v>
      </c>
      <c r="FN919" s="25" t="s">
        <v>79915</v>
      </c>
      <c r="FO919" s="25" t="s">
        <v>79916</v>
      </c>
      <c r="FP919" s="25" t="s">
        <v>79917</v>
      </c>
      <c r="FQ919" s="25" t="s">
        <v>79918</v>
      </c>
      <c r="FR919" s="25" t="s">
        <v>22696</v>
      </c>
      <c r="FS919" s="25" t="s">
        <v>22696</v>
      </c>
      <c r="FT919" s="25" t="s">
        <v>79919</v>
      </c>
      <c r="FU919" s="25" t="s">
        <v>79920</v>
      </c>
      <c r="FV919" s="25" t="s">
        <v>356</v>
      </c>
      <c r="FW919" s="25" t="s">
        <v>79921</v>
      </c>
      <c r="FX919" s="25" t="s">
        <v>79922</v>
      </c>
      <c r="FY919" s="25" t="s">
        <v>326</v>
      </c>
      <c r="FZ919" s="25" t="s">
        <v>356</v>
      </c>
      <c r="GA919" s="25" t="s">
        <v>79923</v>
      </c>
      <c r="GB919" s="25" t="s">
        <v>79923</v>
      </c>
      <c r="GC919" s="25" t="s">
        <v>326</v>
      </c>
      <c r="GD919" s="25" t="s">
        <v>326</v>
      </c>
      <c r="GE919" s="25" t="s">
        <v>79924</v>
      </c>
      <c r="GF919" s="25" t="s">
        <v>79924</v>
      </c>
      <c r="GG919" s="25" t="s">
        <v>79925</v>
      </c>
      <c r="GH919" s="25" t="s">
        <v>79926</v>
      </c>
      <c r="GI919" s="25" t="s">
        <v>79927</v>
      </c>
      <c r="GJ919" s="25" t="s">
        <v>79928</v>
      </c>
      <c r="GK919" s="25" t="s">
        <v>79929</v>
      </c>
      <c r="GL919" s="25" t="s">
        <v>79920</v>
      </c>
      <c r="GM919" s="25" t="s">
        <v>79930</v>
      </c>
      <c r="GN919" s="25" t="s">
        <v>79931</v>
      </c>
      <c r="GO919" s="25" t="s">
        <v>356</v>
      </c>
      <c r="GP919" s="25" t="s">
        <v>79932</v>
      </c>
      <c r="GQ919" s="25" t="s">
        <v>356</v>
      </c>
      <c r="GR919" s="25" t="s">
        <v>356</v>
      </c>
      <c r="GS919" s="25" t="s">
        <v>79933</v>
      </c>
      <c r="GT919" s="25" t="s">
        <v>60295</v>
      </c>
      <c r="GU919" s="25" t="s">
        <v>79934</v>
      </c>
      <c r="GV919" s="25" t="s">
        <v>40274</v>
      </c>
      <c r="GW919" s="25" t="s">
        <v>67579</v>
      </c>
      <c r="GX919" s="25" t="s">
        <v>75374</v>
      </c>
      <c r="GY919" s="25" t="s">
        <v>556</v>
      </c>
      <c r="GZ919" s="25" t="s">
        <v>15214</v>
      </c>
      <c r="HA919" s="25" t="s">
        <v>1038</v>
      </c>
      <c r="HB919" s="25" t="s">
        <v>30227</v>
      </c>
      <c r="HC919" s="25" t="s">
        <v>9180</v>
      </c>
      <c r="HD919" s="25" t="s">
        <v>39334</v>
      </c>
      <c r="HE919" s="25" t="s">
        <v>47422</v>
      </c>
      <c r="HF919" s="25" t="s">
        <v>79935</v>
      </c>
      <c r="HG919" s="25" t="s">
        <v>356</v>
      </c>
      <c r="HH919" s="25" t="s">
        <v>79936</v>
      </c>
      <c r="HI919" s="25" t="s">
        <v>326</v>
      </c>
      <c r="HJ919" s="25" t="s">
        <v>79937</v>
      </c>
      <c r="HM919" s="25" t="s">
        <v>79938</v>
      </c>
      <c r="HN919" s="25" t="s">
        <v>326</v>
      </c>
      <c r="HO919" s="25" t="s">
        <v>325</v>
      </c>
      <c r="HP919" s="25" t="s">
        <v>462</v>
      </c>
      <c r="HQ919" s="25" t="s">
        <v>79906</v>
      </c>
      <c r="HR919" s="25" t="s">
        <v>4405</v>
      </c>
      <c r="HT919" s="25" t="s">
        <v>79938</v>
      </c>
      <c r="HU919" s="25" t="s">
        <v>45090</v>
      </c>
      <c r="HV919" s="25" t="s">
        <v>326</v>
      </c>
      <c r="HW919" s="25" t="s">
        <v>326</v>
      </c>
      <c r="HX919" s="25" t="s">
        <v>79939</v>
      </c>
      <c r="HY919" s="25" t="s">
        <v>79940</v>
      </c>
      <c r="HZ919" s="25" t="s">
        <v>326</v>
      </c>
      <c r="IA919" s="25" t="s">
        <v>9579</v>
      </c>
      <c r="IC919" s="25" t="s">
        <v>79941</v>
      </c>
      <c r="ID919" s="25" t="s">
        <v>39248</v>
      </c>
      <c r="IF919" s="25" t="s">
        <v>9579</v>
      </c>
      <c r="IG919" s="25" t="s">
        <v>2077</v>
      </c>
      <c r="IH919" s="25" t="s">
        <v>79942</v>
      </c>
      <c r="II919" s="25" t="s">
        <v>79942</v>
      </c>
      <c r="IJ919" s="25" t="s">
        <v>2077</v>
      </c>
      <c r="IK919" s="25" t="s">
        <v>79943</v>
      </c>
      <c r="IL919" s="25" t="s">
        <v>15006</v>
      </c>
      <c r="IM919" s="25" t="s">
        <v>23627</v>
      </c>
      <c r="IN919" s="25" t="s">
        <v>326</v>
      </c>
      <c r="IO919" s="25" t="s">
        <v>326</v>
      </c>
      <c r="IP919" s="25" t="s">
        <v>326</v>
      </c>
      <c r="IQ919" s="25" t="s">
        <v>326</v>
      </c>
      <c r="IR919" s="25" t="s">
        <v>326</v>
      </c>
      <c r="IS919" s="25" t="s">
        <v>79944</v>
      </c>
      <c r="IT919" s="25" t="s">
        <v>79945</v>
      </c>
      <c r="IU919" s="25" t="s">
        <v>79946</v>
      </c>
      <c r="IV919" s="25" t="s">
        <v>4067</v>
      </c>
      <c r="IW919" s="25" t="s">
        <v>4719</v>
      </c>
      <c r="IX919" s="25" t="s">
        <v>8224</v>
      </c>
      <c r="IY919" s="25" t="s">
        <v>23950</v>
      </c>
      <c r="IZ919" s="25" t="s">
        <v>905</v>
      </c>
      <c r="JA919" s="25" t="s">
        <v>326</v>
      </c>
      <c r="JB919" s="25" t="s">
        <v>350</v>
      </c>
      <c r="JC919" s="25" t="s">
        <v>326</v>
      </c>
      <c r="JD919" s="25" t="s">
        <v>395</v>
      </c>
      <c r="JE919" s="25" t="s">
        <v>396</v>
      </c>
      <c r="JF919" s="25" t="s">
        <v>395</v>
      </c>
      <c r="JG919" s="25" t="s">
        <v>396</v>
      </c>
      <c r="JH919" s="25" t="s">
        <v>16025</v>
      </c>
      <c r="JI919" s="25" t="s">
        <v>326</v>
      </c>
      <c r="JJ919" s="25" t="s">
        <v>326</v>
      </c>
      <c r="JK919" s="25" t="s">
        <v>326</v>
      </c>
      <c r="JL919" s="25" t="s">
        <v>326</v>
      </c>
      <c r="JM919" s="25" t="s">
        <v>326</v>
      </c>
      <c r="JN919" s="25" t="s">
        <v>79947</v>
      </c>
      <c r="JO919" s="25" t="s">
        <v>79948</v>
      </c>
      <c r="JP919" s="25" t="s">
        <v>79949</v>
      </c>
      <c r="JQ919" s="25" t="s">
        <v>79948</v>
      </c>
      <c r="JR919" s="25" t="s">
        <v>79950</v>
      </c>
      <c r="JS919" s="25" t="s">
        <v>79951</v>
      </c>
      <c r="JT919" s="25" t="s">
        <v>79952</v>
      </c>
      <c r="JU919" s="25" t="s">
        <v>79951</v>
      </c>
      <c r="JV919" s="25" t="s">
        <v>79953</v>
      </c>
      <c r="JW919" s="25" t="s">
        <v>326</v>
      </c>
      <c r="JX919" s="25" t="s">
        <v>79954</v>
      </c>
      <c r="JY919" s="25" t="s">
        <v>79955</v>
      </c>
      <c r="JZ919" s="25" t="s">
        <v>79956</v>
      </c>
      <c r="KA919" s="25" t="s">
        <v>79957</v>
      </c>
      <c r="KB919" s="25" t="s">
        <v>79958</v>
      </c>
      <c r="KC919" s="25" t="s">
        <v>79942</v>
      </c>
      <c r="KD919" s="25" t="s">
        <v>79959</v>
      </c>
      <c r="KE919" s="25" t="s">
        <v>79960</v>
      </c>
      <c r="KF919" s="25" t="s">
        <v>79915</v>
      </c>
      <c r="KG919" s="25" t="s">
        <v>79961</v>
      </c>
      <c r="KH919" s="25" t="s">
        <v>79913</v>
      </c>
      <c r="KI919" s="25" t="s">
        <v>79962</v>
      </c>
      <c r="KJ919" s="25" t="s">
        <v>79959</v>
      </c>
      <c r="KK919" s="25" t="s">
        <v>79963</v>
      </c>
      <c r="KL919" s="25" t="s">
        <v>79964</v>
      </c>
      <c r="KM919" s="25" t="s">
        <v>695</v>
      </c>
      <c r="KN919" s="25" t="s">
        <v>79957</v>
      </c>
      <c r="KO919" s="25" t="s">
        <v>79925</v>
      </c>
      <c r="KP919" s="25" t="s">
        <v>79965</v>
      </c>
      <c r="KQ919" s="25" t="s">
        <v>79966</v>
      </c>
      <c r="KR919" s="25" t="s">
        <v>79967</v>
      </c>
      <c r="KS919" s="25" t="s">
        <v>79914</v>
      </c>
      <c r="KT919" s="25" t="s">
        <v>79968</v>
      </c>
      <c r="KU919" s="25" t="s">
        <v>79969</v>
      </c>
      <c r="KV919" s="25" t="s">
        <v>79970</v>
      </c>
      <c r="KW919" s="25" t="s">
        <v>79971</v>
      </c>
      <c r="KX919" s="25" t="s">
        <v>79972</v>
      </c>
      <c r="KZ919" s="25" t="s">
        <v>79973</v>
      </c>
      <c r="LA919" s="25" t="s">
        <v>325</v>
      </c>
      <c r="LB919" s="25" t="s">
        <v>79974</v>
      </c>
      <c r="LC919" s="25" t="s">
        <v>79944</v>
      </c>
      <c r="LD919" s="25" t="s">
        <v>79975</v>
      </c>
      <c r="LE919" s="25" t="s">
        <v>325</v>
      </c>
      <c r="LF919" s="25" t="s">
        <v>325</v>
      </c>
      <c r="LG919" s="25" t="s">
        <v>79976</v>
      </c>
      <c r="LH919" s="25" t="s">
        <v>16025</v>
      </c>
      <c r="LI919" s="25" t="s">
        <v>326</v>
      </c>
      <c r="LJ919" s="25" t="s">
        <v>79970</v>
      </c>
      <c r="LK919" s="25" t="s">
        <v>79977</v>
      </c>
      <c r="LL919" s="25" t="s">
        <v>79978</v>
      </c>
    </row>
    <row r="920" spans="1:325" hidden="1" x14ac:dyDescent="0.2">
      <c r="A920" s="24">
        <f>VLOOKUP($H920,xRef2LineOfBusiness!$A$1:$D$1093,1,FALSE)</f>
        <v>817361</v>
      </c>
      <c r="B920" s="24" t="e">
        <f>VLOOKUP($H920,xRef2LineOfBusiness!$A$1:$D$1093,2,FALSE)</f>
        <v>#N/A</v>
      </c>
      <c r="C920" s="24" t="e">
        <f>VLOOKUP($H920,xRef2LineOfBusiness!$A$1:$D$1093,3,FALSE)</f>
        <v>#N/A</v>
      </c>
      <c r="D920" s="24" t="e">
        <f>VLOOKUP($H920,xRef2LineOfBusiness!$A$1:$D$1093,4,FALSE)</f>
        <v>#N/A</v>
      </c>
      <c r="E920" s="25" t="s">
        <v>6117</v>
      </c>
      <c r="F920" s="25" t="s">
        <v>322</v>
      </c>
      <c r="G920" s="25" t="s">
        <v>414</v>
      </c>
      <c r="H920" s="27">
        <v>817361</v>
      </c>
      <c r="I920" s="25" t="s">
        <v>79979</v>
      </c>
      <c r="J920" s="25" t="s">
        <v>79979</v>
      </c>
      <c r="K920" s="25" t="s">
        <v>325</v>
      </c>
      <c r="L920" s="25" t="s">
        <v>325</v>
      </c>
      <c r="M920" s="25" t="s">
        <v>79979</v>
      </c>
      <c r="N920" s="25" t="s">
        <v>326</v>
      </c>
      <c r="O920" s="25" t="s">
        <v>340</v>
      </c>
      <c r="P920" s="25" t="s">
        <v>79980</v>
      </c>
      <c r="Q920" s="25" t="s">
        <v>11279</v>
      </c>
      <c r="R920" s="25" t="s">
        <v>330</v>
      </c>
      <c r="S920" s="25" t="s">
        <v>559</v>
      </c>
      <c r="T920" s="25" t="s">
        <v>79981</v>
      </c>
      <c r="U920" s="25" t="s">
        <v>79982</v>
      </c>
      <c r="V920" s="25" t="s">
        <v>334</v>
      </c>
      <c r="W920" s="25" t="s">
        <v>326</v>
      </c>
      <c r="X920" s="25" t="s">
        <v>326</v>
      </c>
      <c r="Y920" s="25" t="s">
        <v>5395</v>
      </c>
      <c r="Z920" s="25" t="s">
        <v>368</v>
      </c>
      <c r="AA920" s="25" t="s">
        <v>41154</v>
      </c>
      <c r="AB920" s="25" t="s">
        <v>326</v>
      </c>
      <c r="AC920" s="25" t="s">
        <v>326</v>
      </c>
      <c r="AD920" s="25" t="s">
        <v>326</v>
      </c>
      <c r="AE920" s="25" t="s">
        <v>16101</v>
      </c>
      <c r="AF920" s="25" t="s">
        <v>326</v>
      </c>
      <c r="AG920" s="25" t="s">
        <v>16101</v>
      </c>
      <c r="AH920" s="25" t="s">
        <v>326</v>
      </c>
      <c r="AI920" s="25" t="s">
        <v>326</v>
      </c>
      <c r="AJ920" s="25" t="s">
        <v>326</v>
      </c>
      <c r="AK920" s="25" t="s">
        <v>326</v>
      </c>
      <c r="AL920" s="25" t="s">
        <v>326</v>
      </c>
      <c r="AM920" s="25" t="s">
        <v>326</v>
      </c>
      <c r="AN920" s="25" t="s">
        <v>29239</v>
      </c>
      <c r="AO920" s="25" t="s">
        <v>326</v>
      </c>
      <c r="AP920" s="25" t="s">
        <v>7644</v>
      </c>
      <c r="AQ920" s="25" t="s">
        <v>326</v>
      </c>
      <c r="AR920" s="25" t="s">
        <v>79983</v>
      </c>
      <c r="AS920" s="25" t="s">
        <v>79983</v>
      </c>
      <c r="AT920" s="25" t="s">
        <v>79984</v>
      </c>
      <c r="AU920" s="25" t="s">
        <v>24450</v>
      </c>
      <c r="AV920" s="25" t="s">
        <v>326</v>
      </c>
      <c r="AW920" s="25" t="s">
        <v>351</v>
      </c>
      <c r="AX920" s="25" t="s">
        <v>326</v>
      </c>
      <c r="AY920" s="25" t="s">
        <v>1264</v>
      </c>
      <c r="AZ920" s="25" t="s">
        <v>326</v>
      </c>
      <c r="BA920" s="25" t="s">
        <v>2057</v>
      </c>
      <c r="BB920" s="25" t="s">
        <v>326</v>
      </c>
      <c r="BC920" s="25" t="s">
        <v>2057</v>
      </c>
      <c r="BD920" s="25" t="s">
        <v>326</v>
      </c>
      <c r="BE920" s="25" t="s">
        <v>60585</v>
      </c>
      <c r="BF920" s="25" t="s">
        <v>55300</v>
      </c>
      <c r="BG920" s="25" t="s">
        <v>326</v>
      </c>
      <c r="BH920" s="25" t="s">
        <v>3176</v>
      </c>
      <c r="BI920" s="25" t="s">
        <v>11046</v>
      </c>
      <c r="BJ920" s="25" t="s">
        <v>326</v>
      </c>
      <c r="BK920" s="25" t="s">
        <v>15787</v>
      </c>
      <c r="BL920" s="25" t="s">
        <v>326</v>
      </c>
      <c r="BM920" s="25" t="s">
        <v>4808</v>
      </c>
      <c r="BN920" s="25" t="s">
        <v>326</v>
      </c>
      <c r="BO920" s="25" t="s">
        <v>326</v>
      </c>
      <c r="BP920" s="25" t="s">
        <v>4808</v>
      </c>
      <c r="BQ920" s="25" t="s">
        <v>326</v>
      </c>
      <c r="BR920" s="25" t="s">
        <v>326</v>
      </c>
      <c r="BS920" s="25" t="s">
        <v>326</v>
      </c>
      <c r="BT920" s="25" t="s">
        <v>326</v>
      </c>
      <c r="BU920" s="25" t="s">
        <v>326</v>
      </c>
      <c r="BV920" s="25" t="s">
        <v>70992</v>
      </c>
      <c r="BW920" s="25" t="s">
        <v>6863</v>
      </c>
      <c r="BX920" s="25" t="s">
        <v>326</v>
      </c>
      <c r="BY920" s="25" t="s">
        <v>326</v>
      </c>
      <c r="BZ920" s="25" t="s">
        <v>326</v>
      </c>
      <c r="CA920" s="25" t="s">
        <v>1528</v>
      </c>
      <c r="CB920" s="25" t="s">
        <v>326</v>
      </c>
      <c r="CC920" s="25" t="s">
        <v>326</v>
      </c>
      <c r="CD920" s="25" t="s">
        <v>326</v>
      </c>
      <c r="CE920" s="25" t="s">
        <v>326</v>
      </c>
      <c r="CF920" s="25" t="s">
        <v>7544</v>
      </c>
      <c r="CG920" s="25" t="s">
        <v>79985</v>
      </c>
      <c r="CH920" s="25" t="s">
        <v>326</v>
      </c>
      <c r="CI920" s="25" t="s">
        <v>326</v>
      </c>
      <c r="CJ920" s="25" t="s">
        <v>326</v>
      </c>
      <c r="CK920" s="25" t="s">
        <v>345</v>
      </c>
      <c r="CL920" s="25" t="s">
        <v>349</v>
      </c>
      <c r="CM920" s="25" t="s">
        <v>326</v>
      </c>
      <c r="CN920" s="25" t="s">
        <v>326</v>
      </c>
      <c r="CO920" s="25" t="s">
        <v>38524</v>
      </c>
      <c r="CP920" s="25" t="s">
        <v>326</v>
      </c>
      <c r="CQ920" s="25" t="s">
        <v>79986</v>
      </c>
      <c r="CR920" s="25" t="s">
        <v>55300</v>
      </c>
      <c r="CS920" s="25" t="s">
        <v>79987</v>
      </c>
      <c r="CT920" s="25" t="s">
        <v>326</v>
      </c>
      <c r="CU920" s="25" t="s">
        <v>79987</v>
      </c>
      <c r="CV920" s="25" t="s">
        <v>79988</v>
      </c>
      <c r="CW920" s="25" t="s">
        <v>40234</v>
      </c>
      <c r="CX920" s="25" t="s">
        <v>79989</v>
      </c>
      <c r="CY920" s="25" t="s">
        <v>34622</v>
      </c>
      <c r="CZ920" s="25" t="s">
        <v>27820</v>
      </c>
      <c r="DA920" s="25" t="s">
        <v>326</v>
      </c>
      <c r="DB920" s="25" t="s">
        <v>326</v>
      </c>
      <c r="DC920" s="25" t="s">
        <v>75133</v>
      </c>
      <c r="DD920" s="25" t="s">
        <v>326</v>
      </c>
      <c r="DE920" s="25" t="s">
        <v>326</v>
      </c>
      <c r="DF920" s="25" t="s">
        <v>326</v>
      </c>
      <c r="DG920" s="25" t="s">
        <v>3414</v>
      </c>
      <c r="DH920" s="25" t="s">
        <v>326</v>
      </c>
      <c r="DI920" s="25" t="s">
        <v>1482</v>
      </c>
      <c r="DJ920" s="25" t="s">
        <v>326</v>
      </c>
      <c r="DK920" s="25" t="s">
        <v>1019</v>
      </c>
      <c r="DL920" s="25" t="s">
        <v>326</v>
      </c>
      <c r="DM920" s="25" t="s">
        <v>326</v>
      </c>
      <c r="DN920" s="25" t="s">
        <v>326</v>
      </c>
      <c r="DO920" s="25" t="s">
        <v>326</v>
      </c>
      <c r="DP920" s="25" t="s">
        <v>326</v>
      </c>
      <c r="DQ920" s="25" t="s">
        <v>326</v>
      </c>
      <c r="DR920" s="25" t="s">
        <v>7899</v>
      </c>
      <c r="DS920" s="25" t="s">
        <v>10124</v>
      </c>
      <c r="DT920" s="25" t="s">
        <v>326</v>
      </c>
      <c r="DU920" s="25" t="s">
        <v>326</v>
      </c>
      <c r="DV920" s="25" t="s">
        <v>326</v>
      </c>
      <c r="DW920" s="25" t="s">
        <v>326</v>
      </c>
      <c r="DX920" s="25" t="s">
        <v>10124</v>
      </c>
      <c r="DY920" s="25" t="s">
        <v>326</v>
      </c>
      <c r="DZ920" s="25" t="s">
        <v>326</v>
      </c>
      <c r="EA920" s="25" t="s">
        <v>326</v>
      </c>
      <c r="EB920" s="25" t="s">
        <v>10124</v>
      </c>
      <c r="EC920" s="25" t="s">
        <v>326</v>
      </c>
      <c r="ED920" s="25" t="s">
        <v>10124</v>
      </c>
      <c r="EE920" s="25" t="s">
        <v>326</v>
      </c>
      <c r="EF920" s="25" t="s">
        <v>43650</v>
      </c>
      <c r="EG920" s="25" t="s">
        <v>326</v>
      </c>
      <c r="EH920" s="25" t="s">
        <v>326</v>
      </c>
      <c r="EI920" s="25" t="s">
        <v>325</v>
      </c>
      <c r="FE920" s="25" t="s">
        <v>325</v>
      </c>
      <c r="FF920" s="25" t="s">
        <v>79990</v>
      </c>
      <c r="FG920" s="25" t="s">
        <v>79991</v>
      </c>
      <c r="FH920" s="25" t="s">
        <v>79992</v>
      </c>
      <c r="FI920" s="25" t="s">
        <v>79992</v>
      </c>
      <c r="FJ920" s="25" t="s">
        <v>79993</v>
      </c>
      <c r="FK920" s="25" t="s">
        <v>79994</v>
      </c>
      <c r="FL920" s="25" t="s">
        <v>79994</v>
      </c>
      <c r="FM920" s="25" t="s">
        <v>79995</v>
      </c>
      <c r="FN920" s="25" t="s">
        <v>79996</v>
      </c>
      <c r="FO920" s="25" t="s">
        <v>79997</v>
      </c>
      <c r="FP920" s="25" t="s">
        <v>79998</v>
      </c>
      <c r="FQ920" s="25" t="s">
        <v>79999</v>
      </c>
      <c r="FR920" s="25" t="s">
        <v>17893</v>
      </c>
      <c r="FS920" s="25" t="s">
        <v>17893</v>
      </c>
      <c r="FT920" s="25" t="s">
        <v>80000</v>
      </c>
      <c r="FU920" s="25" t="s">
        <v>80001</v>
      </c>
      <c r="FV920" s="25" t="s">
        <v>80002</v>
      </c>
      <c r="FW920" s="25" t="s">
        <v>80003</v>
      </c>
      <c r="FX920" s="25" t="s">
        <v>80004</v>
      </c>
      <c r="FY920" s="25" t="s">
        <v>80005</v>
      </c>
      <c r="FZ920" s="25" t="s">
        <v>326</v>
      </c>
      <c r="GA920" s="25" t="s">
        <v>80006</v>
      </c>
      <c r="GB920" s="25" t="s">
        <v>80007</v>
      </c>
      <c r="GC920" s="25" t="s">
        <v>326</v>
      </c>
      <c r="GD920" s="25" t="s">
        <v>326</v>
      </c>
      <c r="GE920" s="25" t="s">
        <v>80008</v>
      </c>
      <c r="GF920" s="25" t="s">
        <v>80008</v>
      </c>
      <c r="GG920" s="25" t="s">
        <v>80009</v>
      </c>
      <c r="GH920" s="25" t="s">
        <v>80010</v>
      </c>
      <c r="GI920" s="25" t="s">
        <v>79987</v>
      </c>
      <c r="GJ920" s="25" t="s">
        <v>80011</v>
      </c>
      <c r="GK920" s="25" t="s">
        <v>80012</v>
      </c>
      <c r="GL920" s="25" t="s">
        <v>80001</v>
      </c>
      <c r="GM920" s="25" t="s">
        <v>80013</v>
      </c>
      <c r="GN920" s="25" t="s">
        <v>80014</v>
      </c>
      <c r="GO920" s="25" t="s">
        <v>80015</v>
      </c>
      <c r="GP920" s="25" t="s">
        <v>80016</v>
      </c>
      <c r="GQ920" s="25" t="s">
        <v>80017</v>
      </c>
      <c r="GR920" s="25" t="s">
        <v>80018</v>
      </c>
      <c r="GS920" s="25" t="s">
        <v>80019</v>
      </c>
      <c r="GT920" s="25" t="s">
        <v>80020</v>
      </c>
      <c r="GU920" s="25" t="s">
        <v>80021</v>
      </c>
      <c r="GV920" s="25" t="s">
        <v>19337</v>
      </c>
      <c r="GW920" s="25" t="s">
        <v>80022</v>
      </c>
      <c r="GX920" s="25" t="s">
        <v>42029</v>
      </c>
      <c r="GY920" s="25" t="s">
        <v>458</v>
      </c>
      <c r="GZ920" s="25" t="s">
        <v>80023</v>
      </c>
      <c r="HA920" s="25" t="s">
        <v>7475</v>
      </c>
      <c r="HB920" s="25" t="s">
        <v>59372</v>
      </c>
      <c r="HC920" s="25" t="s">
        <v>27243</v>
      </c>
      <c r="HD920" s="25" t="s">
        <v>10572</v>
      </c>
      <c r="HE920" s="25" t="s">
        <v>80024</v>
      </c>
      <c r="HF920" s="25" t="s">
        <v>80025</v>
      </c>
      <c r="HG920" s="25" t="s">
        <v>80026</v>
      </c>
      <c r="HH920" s="25" t="s">
        <v>80027</v>
      </c>
      <c r="HI920" s="25" t="s">
        <v>326</v>
      </c>
      <c r="HJ920" s="25" t="s">
        <v>80028</v>
      </c>
      <c r="HM920" s="25" t="s">
        <v>80029</v>
      </c>
      <c r="HN920" s="25" t="s">
        <v>326</v>
      </c>
      <c r="HO920" s="25" t="s">
        <v>2575</v>
      </c>
      <c r="HP920" s="25" t="s">
        <v>4808</v>
      </c>
      <c r="HQ920" s="25" t="s">
        <v>1528</v>
      </c>
      <c r="HR920" s="25" t="s">
        <v>10178</v>
      </c>
      <c r="HT920" s="25" t="s">
        <v>80029</v>
      </c>
      <c r="HU920" s="25" t="s">
        <v>80030</v>
      </c>
      <c r="HV920" s="25" t="s">
        <v>326</v>
      </c>
      <c r="HW920" s="25" t="s">
        <v>326</v>
      </c>
      <c r="HX920" s="25" t="s">
        <v>80031</v>
      </c>
      <c r="HY920" s="25" t="s">
        <v>80032</v>
      </c>
      <c r="HZ920" s="25" t="s">
        <v>326</v>
      </c>
      <c r="IA920" s="25" t="s">
        <v>17893</v>
      </c>
      <c r="IB920" s="25" t="s">
        <v>80033</v>
      </c>
      <c r="IC920" s="25" t="s">
        <v>80034</v>
      </c>
      <c r="ID920" s="25" t="s">
        <v>80035</v>
      </c>
      <c r="IE920" s="25" t="s">
        <v>327</v>
      </c>
      <c r="IF920" s="25" t="s">
        <v>64973</v>
      </c>
      <c r="IG920" s="25" t="s">
        <v>64410</v>
      </c>
      <c r="IH920" s="25" t="s">
        <v>80036</v>
      </c>
      <c r="II920" s="25" t="s">
        <v>80036</v>
      </c>
      <c r="IJ920" s="25" t="s">
        <v>64410</v>
      </c>
      <c r="IK920" s="25" t="s">
        <v>80037</v>
      </c>
      <c r="IL920" s="25" t="s">
        <v>15707</v>
      </c>
      <c r="IM920" s="25" t="s">
        <v>79992</v>
      </c>
      <c r="IN920" s="25" t="s">
        <v>326</v>
      </c>
      <c r="IO920" s="25" t="s">
        <v>326</v>
      </c>
      <c r="IP920" s="25" t="s">
        <v>326</v>
      </c>
      <c r="IQ920" s="25" t="s">
        <v>43650</v>
      </c>
      <c r="IR920" s="25" t="s">
        <v>326</v>
      </c>
      <c r="IS920" s="25" t="s">
        <v>80038</v>
      </c>
      <c r="IT920" s="25" t="s">
        <v>80039</v>
      </c>
      <c r="IU920" s="25" t="s">
        <v>80040</v>
      </c>
      <c r="IV920" s="25" t="s">
        <v>2744</v>
      </c>
      <c r="IW920" s="25" t="s">
        <v>16101</v>
      </c>
      <c r="IX920" s="25" t="s">
        <v>326</v>
      </c>
      <c r="IY920" s="25" t="s">
        <v>80041</v>
      </c>
      <c r="IZ920" s="25" t="s">
        <v>10617</v>
      </c>
      <c r="JA920" s="25" t="s">
        <v>26372</v>
      </c>
      <c r="JB920" s="25" t="s">
        <v>35025</v>
      </c>
      <c r="JC920" s="25" t="s">
        <v>326</v>
      </c>
      <c r="JD920" s="25" t="s">
        <v>395</v>
      </c>
      <c r="JE920" s="25" t="s">
        <v>396</v>
      </c>
      <c r="JF920" s="25" t="s">
        <v>395</v>
      </c>
      <c r="JG920" s="25" t="s">
        <v>396</v>
      </c>
      <c r="JH920" s="25" t="s">
        <v>326</v>
      </c>
      <c r="JI920" s="25" t="s">
        <v>326</v>
      </c>
      <c r="JJ920" s="25" t="s">
        <v>326</v>
      </c>
      <c r="JK920" s="25" t="s">
        <v>326</v>
      </c>
      <c r="JL920" s="25" t="s">
        <v>326</v>
      </c>
      <c r="JM920" s="25" t="s">
        <v>326</v>
      </c>
      <c r="JN920" s="25" t="s">
        <v>80042</v>
      </c>
      <c r="JO920" s="25" t="s">
        <v>80043</v>
      </c>
      <c r="JP920" s="25" t="s">
        <v>80044</v>
      </c>
      <c r="JQ920" s="25" t="s">
        <v>80045</v>
      </c>
      <c r="JR920" s="25" t="s">
        <v>80046</v>
      </c>
      <c r="JS920" s="25" t="s">
        <v>80045</v>
      </c>
      <c r="JT920" s="25" t="s">
        <v>80042</v>
      </c>
      <c r="JU920" s="25" t="s">
        <v>80043</v>
      </c>
      <c r="JV920" s="25" t="s">
        <v>9849</v>
      </c>
      <c r="JW920" s="25" t="s">
        <v>326</v>
      </c>
      <c r="JX920" s="25" t="s">
        <v>80047</v>
      </c>
      <c r="JY920" s="25" t="s">
        <v>80048</v>
      </c>
      <c r="JZ920" s="25" t="s">
        <v>80036</v>
      </c>
      <c r="KA920" s="25" t="s">
        <v>326</v>
      </c>
      <c r="KB920" s="25" t="s">
        <v>80049</v>
      </c>
      <c r="KC920" s="25" t="s">
        <v>80036</v>
      </c>
      <c r="KD920" s="25" t="s">
        <v>326</v>
      </c>
      <c r="KE920" s="25" t="s">
        <v>80050</v>
      </c>
      <c r="KF920" s="25" t="s">
        <v>79996</v>
      </c>
      <c r="KG920" s="25" t="s">
        <v>80051</v>
      </c>
      <c r="KH920" s="25" t="s">
        <v>79994</v>
      </c>
      <c r="KI920" s="25" t="s">
        <v>80052</v>
      </c>
      <c r="KJ920" s="25" t="s">
        <v>326</v>
      </c>
      <c r="KK920" s="25" t="s">
        <v>40549</v>
      </c>
      <c r="KL920" s="25" t="s">
        <v>80053</v>
      </c>
      <c r="KM920" s="25" t="s">
        <v>3457</v>
      </c>
      <c r="KN920" s="25" t="s">
        <v>326</v>
      </c>
      <c r="KO920" s="25" t="s">
        <v>80009</v>
      </c>
      <c r="KP920" s="25" t="s">
        <v>80054</v>
      </c>
      <c r="KQ920" s="25" t="s">
        <v>80055</v>
      </c>
      <c r="KR920" s="25" t="s">
        <v>326</v>
      </c>
      <c r="KS920" s="25" t="s">
        <v>79995</v>
      </c>
      <c r="KT920" s="25" t="s">
        <v>80056</v>
      </c>
      <c r="KU920" s="25" t="s">
        <v>6138</v>
      </c>
      <c r="KV920" s="25" t="s">
        <v>80057</v>
      </c>
      <c r="KW920" s="25" t="s">
        <v>80058</v>
      </c>
      <c r="KX920" s="25" t="s">
        <v>80059</v>
      </c>
      <c r="KY920" s="25" t="s">
        <v>80060</v>
      </c>
    </row>
    <row r="921" spans="1:325" hidden="1" x14ac:dyDescent="0.2">
      <c r="A921" s="24">
        <f>VLOOKUP($H921,xRef2LineOfBusiness!$A$1:$D$1093,1,FALSE)</f>
        <v>148437</v>
      </c>
      <c r="B921" s="24" t="e">
        <f>VLOOKUP($H921,xRef2LineOfBusiness!$A$1:$D$1093,2,FALSE)</f>
        <v>#N/A</v>
      </c>
      <c r="C921" s="24" t="e">
        <f>VLOOKUP($H921,xRef2LineOfBusiness!$A$1:$D$1093,3,FALSE)</f>
        <v>#N/A</v>
      </c>
      <c r="D921" s="24" t="e">
        <f>VLOOKUP($H921,xRef2LineOfBusiness!$A$1:$D$1093,4,FALSE)</f>
        <v>#N/A</v>
      </c>
      <c r="E921" s="25" t="s">
        <v>13747</v>
      </c>
      <c r="F921" s="25" t="s">
        <v>322</v>
      </c>
      <c r="G921" s="25" t="s">
        <v>414</v>
      </c>
      <c r="H921" s="27">
        <v>148437</v>
      </c>
      <c r="I921" s="25" t="s">
        <v>80061</v>
      </c>
      <c r="J921" s="25" t="s">
        <v>80061</v>
      </c>
      <c r="K921" s="25" t="s">
        <v>325</v>
      </c>
      <c r="L921" s="25" t="s">
        <v>325</v>
      </c>
      <c r="M921" s="25" t="s">
        <v>80061</v>
      </c>
      <c r="N921" s="25" t="s">
        <v>326</v>
      </c>
      <c r="O921" s="25" t="s">
        <v>2133</v>
      </c>
      <c r="P921" s="25" t="s">
        <v>80062</v>
      </c>
      <c r="Q921" s="25" t="s">
        <v>6204</v>
      </c>
      <c r="R921" s="25" t="s">
        <v>330</v>
      </c>
      <c r="S921" s="25" t="s">
        <v>4310</v>
      </c>
      <c r="T921" s="25" t="s">
        <v>4587</v>
      </c>
      <c r="U921" s="25" t="s">
        <v>80063</v>
      </c>
      <c r="V921" s="25" t="s">
        <v>334</v>
      </c>
      <c r="W921" s="25" t="s">
        <v>3523</v>
      </c>
      <c r="X921" s="25" t="s">
        <v>326</v>
      </c>
      <c r="Y921" s="25" t="s">
        <v>5656</v>
      </c>
      <c r="Z921" s="25" t="s">
        <v>326</v>
      </c>
      <c r="AA921" s="25" t="s">
        <v>5656</v>
      </c>
      <c r="AB921" s="25" t="s">
        <v>326</v>
      </c>
      <c r="AC921" s="25" t="s">
        <v>66766</v>
      </c>
      <c r="AD921" s="25" t="s">
        <v>326</v>
      </c>
      <c r="AE921" s="25" t="s">
        <v>343</v>
      </c>
      <c r="AF921" s="25" t="s">
        <v>326</v>
      </c>
      <c r="AG921" s="25" t="s">
        <v>80064</v>
      </c>
      <c r="AH921" s="25" t="s">
        <v>326</v>
      </c>
      <c r="AI921" s="25" t="s">
        <v>326</v>
      </c>
      <c r="AJ921" s="25" t="s">
        <v>326</v>
      </c>
      <c r="AK921" s="25" t="s">
        <v>326</v>
      </c>
      <c r="AL921" s="25" t="s">
        <v>326</v>
      </c>
      <c r="AM921" s="25" t="s">
        <v>326</v>
      </c>
      <c r="AN921" s="25" t="s">
        <v>80065</v>
      </c>
      <c r="AO921" s="25" t="s">
        <v>326</v>
      </c>
      <c r="AP921" s="25" t="s">
        <v>446</v>
      </c>
      <c r="AQ921" s="25" t="s">
        <v>326</v>
      </c>
      <c r="AR921" s="25" t="s">
        <v>10569</v>
      </c>
      <c r="AS921" s="25" t="s">
        <v>10569</v>
      </c>
      <c r="AT921" s="25" t="s">
        <v>20994</v>
      </c>
      <c r="AU921" s="25" t="s">
        <v>2446</v>
      </c>
      <c r="AV921" s="25" t="s">
        <v>326</v>
      </c>
      <c r="AW921" s="25" t="s">
        <v>326</v>
      </c>
      <c r="AX921" s="25" t="s">
        <v>3992</v>
      </c>
      <c r="AY921" s="25" t="s">
        <v>326</v>
      </c>
      <c r="AZ921" s="25" t="s">
        <v>326</v>
      </c>
      <c r="BA921" s="25" t="s">
        <v>390</v>
      </c>
      <c r="BB921" s="25" t="s">
        <v>326</v>
      </c>
      <c r="BC921" s="25" t="s">
        <v>390</v>
      </c>
      <c r="BD921" s="25" t="s">
        <v>326</v>
      </c>
      <c r="BE921" s="25" t="s">
        <v>16058</v>
      </c>
      <c r="BF921" s="25" t="s">
        <v>80066</v>
      </c>
      <c r="BG921" s="25" t="s">
        <v>326</v>
      </c>
      <c r="BH921" s="25" t="s">
        <v>326</v>
      </c>
      <c r="BI921" s="25" t="s">
        <v>326</v>
      </c>
      <c r="BJ921" s="25" t="s">
        <v>326</v>
      </c>
      <c r="BK921" s="25" t="s">
        <v>1145</v>
      </c>
      <c r="BL921" s="25" t="s">
        <v>326</v>
      </c>
      <c r="BM921" s="25" t="s">
        <v>3089</v>
      </c>
      <c r="BN921" s="25" t="s">
        <v>327</v>
      </c>
      <c r="BO921" s="25" t="s">
        <v>326</v>
      </c>
      <c r="BP921" s="25" t="s">
        <v>348</v>
      </c>
      <c r="BQ921" s="25" t="s">
        <v>1124</v>
      </c>
      <c r="BR921" s="25" t="s">
        <v>80067</v>
      </c>
      <c r="BS921" s="25" t="s">
        <v>326</v>
      </c>
      <c r="BT921" s="25" t="s">
        <v>326</v>
      </c>
      <c r="BU921" s="25" t="s">
        <v>326</v>
      </c>
      <c r="BV921" s="25" t="s">
        <v>42303</v>
      </c>
      <c r="BW921" s="25" t="s">
        <v>326</v>
      </c>
      <c r="BX921" s="25" t="s">
        <v>326</v>
      </c>
      <c r="BY921" s="25" t="s">
        <v>326</v>
      </c>
      <c r="BZ921" s="25" t="s">
        <v>326</v>
      </c>
      <c r="CA921" s="25" t="s">
        <v>326</v>
      </c>
      <c r="CB921" s="25" t="s">
        <v>326</v>
      </c>
      <c r="CC921" s="25" t="s">
        <v>326</v>
      </c>
      <c r="CD921" s="25" t="s">
        <v>326</v>
      </c>
      <c r="CE921" s="25" t="s">
        <v>326</v>
      </c>
      <c r="CF921" s="25" t="s">
        <v>326</v>
      </c>
      <c r="CG921" s="25" t="s">
        <v>42303</v>
      </c>
      <c r="CH921" s="25" t="s">
        <v>326</v>
      </c>
      <c r="CI921" s="25" t="s">
        <v>326</v>
      </c>
      <c r="CJ921" s="25" t="s">
        <v>326</v>
      </c>
      <c r="CK921" s="25" t="s">
        <v>326</v>
      </c>
      <c r="CL921" s="25" t="s">
        <v>326</v>
      </c>
      <c r="CM921" s="25" t="s">
        <v>326</v>
      </c>
      <c r="CN921" s="25" t="s">
        <v>326</v>
      </c>
      <c r="CO921" s="25" t="s">
        <v>68886</v>
      </c>
      <c r="CP921" s="25" t="s">
        <v>326</v>
      </c>
      <c r="CQ921" s="25" t="s">
        <v>68886</v>
      </c>
      <c r="CR921" s="25" t="s">
        <v>80066</v>
      </c>
      <c r="CS921" s="25" t="s">
        <v>80068</v>
      </c>
      <c r="CT921" s="25" t="s">
        <v>326</v>
      </c>
      <c r="CU921" s="25" t="s">
        <v>80068</v>
      </c>
      <c r="CV921" s="25" t="s">
        <v>55195</v>
      </c>
      <c r="CW921" s="25" t="s">
        <v>326</v>
      </c>
      <c r="CX921" s="25" t="s">
        <v>55195</v>
      </c>
      <c r="CY921" s="25" t="s">
        <v>10777</v>
      </c>
      <c r="CZ921" s="25" t="s">
        <v>10764</v>
      </c>
      <c r="DA921" s="25" t="s">
        <v>2864</v>
      </c>
      <c r="DB921" s="25" t="s">
        <v>326</v>
      </c>
      <c r="DC921" s="25" t="s">
        <v>1742</v>
      </c>
      <c r="DD921" s="25" t="s">
        <v>1124</v>
      </c>
      <c r="DE921" s="25" t="s">
        <v>326</v>
      </c>
      <c r="DF921" s="25" t="s">
        <v>326</v>
      </c>
      <c r="DG921" s="25" t="s">
        <v>29403</v>
      </c>
      <c r="DH921" s="25" t="s">
        <v>326</v>
      </c>
      <c r="DI921" s="25" t="s">
        <v>9746</v>
      </c>
      <c r="DJ921" s="25" t="s">
        <v>326</v>
      </c>
      <c r="DK921" s="25" t="s">
        <v>1092</v>
      </c>
      <c r="DL921" s="25" t="s">
        <v>326</v>
      </c>
      <c r="DM921" s="25" t="s">
        <v>326</v>
      </c>
      <c r="DN921" s="25" t="s">
        <v>1494</v>
      </c>
      <c r="DO921" s="25" t="s">
        <v>326</v>
      </c>
      <c r="DP921" s="25" t="s">
        <v>326</v>
      </c>
      <c r="DQ921" s="25" t="s">
        <v>326</v>
      </c>
      <c r="DR921" s="25" t="s">
        <v>354</v>
      </c>
      <c r="DS921" s="25" t="s">
        <v>15705</v>
      </c>
      <c r="DT921" s="25" t="s">
        <v>326</v>
      </c>
      <c r="DU921" s="25" t="s">
        <v>326</v>
      </c>
      <c r="DV921" s="25" t="s">
        <v>326</v>
      </c>
      <c r="DW921" s="25" t="s">
        <v>326</v>
      </c>
      <c r="DX921" s="25" t="s">
        <v>15705</v>
      </c>
      <c r="DY921" s="25" t="s">
        <v>326</v>
      </c>
      <c r="DZ921" s="25" t="s">
        <v>326</v>
      </c>
      <c r="EA921" s="25" t="s">
        <v>326</v>
      </c>
      <c r="EB921" s="25" t="s">
        <v>15705</v>
      </c>
      <c r="EC921" s="25" t="s">
        <v>326</v>
      </c>
      <c r="ED921" s="25" t="s">
        <v>15705</v>
      </c>
      <c r="EE921" s="25" t="s">
        <v>326</v>
      </c>
      <c r="EF921" s="25" t="s">
        <v>14839</v>
      </c>
      <c r="EG921" s="25" t="s">
        <v>326</v>
      </c>
      <c r="EH921" s="25" t="s">
        <v>2006</v>
      </c>
      <c r="EI921" s="25" t="s">
        <v>325</v>
      </c>
      <c r="FE921" s="25" t="s">
        <v>44459</v>
      </c>
      <c r="FF921" s="25" t="s">
        <v>80069</v>
      </c>
      <c r="FG921" s="25" t="s">
        <v>80070</v>
      </c>
      <c r="FH921" s="25" t="s">
        <v>61699</v>
      </c>
      <c r="FI921" s="25" t="s">
        <v>61699</v>
      </c>
      <c r="FJ921" s="25" t="s">
        <v>80071</v>
      </c>
      <c r="FK921" s="25" t="s">
        <v>80072</v>
      </c>
      <c r="FL921" s="25" t="s">
        <v>80072</v>
      </c>
      <c r="FM921" s="25" t="s">
        <v>80073</v>
      </c>
      <c r="FN921" s="25" t="s">
        <v>80074</v>
      </c>
      <c r="FO921" s="25" t="s">
        <v>355</v>
      </c>
      <c r="FP921" s="25" t="s">
        <v>80075</v>
      </c>
      <c r="FQ921" s="25" t="s">
        <v>80075</v>
      </c>
      <c r="FR921" s="25" t="s">
        <v>4035</v>
      </c>
      <c r="FS921" s="25" t="s">
        <v>4035</v>
      </c>
      <c r="FT921" s="25" t="s">
        <v>48255</v>
      </c>
      <c r="FU921" s="25" t="s">
        <v>80076</v>
      </c>
      <c r="FV921" s="25" t="s">
        <v>80077</v>
      </c>
      <c r="FW921" s="25" t="s">
        <v>80078</v>
      </c>
      <c r="FX921" s="25" t="s">
        <v>80079</v>
      </c>
      <c r="FY921" s="25" t="s">
        <v>80080</v>
      </c>
      <c r="FZ921" s="25" t="s">
        <v>326</v>
      </c>
      <c r="GA921" s="25" t="s">
        <v>80081</v>
      </c>
      <c r="GB921" s="25" t="s">
        <v>80081</v>
      </c>
      <c r="GC921" s="25" t="s">
        <v>80082</v>
      </c>
      <c r="GD921" s="25" t="s">
        <v>326</v>
      </c>
      <c r="GE921" s="25" t="s">
        <v>80083</v>
      </c>
      <c r="GF921" s="25" t="s">
        <v>80084</v>
      </c>
      <c r="GG921" s="25" t="s">
        <v>80085</v>
      </c>
      <c r="GH921" s="25" t="s">
        <v>80086</v>
      </c>
      <c r="GI921" s="25" t="s">
        <v>80087</v>
      </c>
      <c r="GJ921" s="25" t="s">
        <v>80088</v>
      </c>
      <c r="GK921" s="25" t="s">
        <v>80089</v>
      </c>
      <c r="GL921" s="25" t="s">
        <v>80076</v>
      </c>
      <c r="GM921" s="25" t="s">
        <v>80090</v>
      </c>
      <c r="GN921" s="25" t="s">
        <v>80091</v>
      </c>
      <c r="GO921" s="25" t="s">
        <v>80092</v>
      </c>
      <c r="GP921" s="25" t="s">
        <v>80093</v>
      </c>
      <c r="GQ921" s="25" t="s">
        <v>80094</v>
      </c>
      <c r="GR921" s="25" t="s">
        <v>80095</v>
      </c>
      <c r="GS921" s="25" t="s">
        <v>80096</v>
      </c>
      <c r="GT921" s="25" t="s">
        <v>831</v>
      </c>
      <c r="GU921" s="25" t="s">
        <v>80097</v>
      </c>
      <c r="GV921" s="25" t="s">
        <v>28137</v>
      </c>
      <c r="GW921" s="25" t="s">
        <v>80098</v>
      </c>
      <c r="GX921" s="25" t="s">
        <v>19983</v>
      </c>
      <c r="GY921" s="25" t="s">
        <v>22176</v>
      </c>
      <c r="GZ921" s="25" t="s">
        <v>7553</v>
      </c>
      <c r="HA921" s="25" t="s">
        <v>80099</v>
      </c>
      <c r="HB921" s="25" t="s">
        <v>1186</v>
      </c>
      <c r="HC921" s="25" t="s">
        <v>326</v>
      </c>
      <c r="HD921" s="25" t="s">
        <v>1186</v>
      </c>
      <c r="HE921" s="25" t="s">
        <v>3153</v>
      </c>
      <c r="HF921" s="25" t="s">
        <v>80100</v>
      </c>
      <c r="HG921" s="25" t="s">
        <v>80101</v>
      </c>
      <c r="HH921" s="25" t="s">
        <v>80102</v>
      </c>
      <c r="HI921" s="25" t="s">
        <v>326</v>
      </c>
      <c r="HJ921" s="25" t="s">
        <v>80103</v>
      </c>
      <c r="HM921" s="25" t="s">
        <v>80104</v>
      </c>
      <c r="HN921" s="25" t="s">
        <v>326</v>
      </c>
      <c r="HO921" s="25" t="s">
        <v>3992</v>
      </c>
      <c r="HP921" s="25" t="s">
        <v>41985</v>
      </c>
      <c r="HQ921" s="25" t="s">
        <v>326</v>
      </c>
      <c r="HR921" s="25" t="s">
        <v>5053</v>
      </c>
      <c r="HT921" s="25" t="s">
        <v>80104</v>
      </c>
      <c r="HU921" s="25" t="s">
        <v>355</v>
      </c>
      <c r="HV921" s="25" t="s">
        <v>326</v>
      </c>
      <c r="HW921" s="25" t="s">
        <v>326</v>
      </c>
      <c r="HX921" s="25" t="s">
        <v>326</v>
      </c>
      <c r="HY921" s="25" t="s">
        <v>80105</v>
      </c>
      <c r="HZ921" s="25" t="s">
        <v>326</v>
      </c>
      <c r="IA921" s="25" t="s">
        <v>12341</v>
      </c>
      <c r="IB921" s="25" t="s">
        <v>80106</v>
      </c>
      <c r="IC921" s="25" t="s">
        <v>80107</v>
      </c>
      <c r="ID921" s="25" t="s">
        <v>80108</v>
      </c>
      <c r="IF921" s="25" t="s">
        <v>968</v>
      </c>
      <c r="IG921" s="25" t="s">
        <v>326</v>
      </c>
      <c r="IH921" s="25" t="s">
        <v>326</v>
      </c>
      <c r="II921" s="25" t="s">
        <v>326</v>
      </c>
      <c r="IJ921" s="25" t="s">
        <v>326</v>
      </c>
      <c r="IK921" s="25" t="s">
        <v>80109</v>
      </c>
      <c r="IL921" s="25" t="s">
        <v>4397</v>
      </c>
      <c r="IM921" s="25" t="s">
        <v>61699</v>
      </c>
      <c r="IN921" s="25" t="s">
        <v>326</v>
      </c>
      <c r="IO921" s="25" t="s">
        <v>326</v>
      </c>
      <c r="IP921" s="25" t="s">
        <v>326</v>
      </c>
      <c r="IQ921" s="25" t="s">
        <v>14839</v>
      </c>
      <c r="IR921" s="25" t="s">
        <v>326</v>
      </c>
      <c r="IS921" s="25" t="s">
        <v>80110</v>
      </c>
      <c r="IT921" s="25" t="s">
        <v>3499</v>
      </c>
      <c r="IU921" s="25" t="s">
        <v>36156</v>
      </c>
      <c r="IV921" s="25" t="s">
        <v>6658</v>
      </c>
      <c r="IW921" s="25" t="s">
        <v>80064</v>
      </c>
      <c r="IX921" s="25" t="s">
        <v>326</v>
      </c>
      <c r="IY921" s="25" t="s">
        <v>9875</v>
      </c>
      <c r="IZ921" s="25" t="s">
        <v>570</v>
      </c>
      <c r="JA921" s="25" t="s">
        <v>326</v>
      </c>
      <c r="JB921" s="25" t="s">
        <v>1790</v>
      </c>
      <c r="JC921" s="25" t="s">
        <v>326</v>
      </c>
      <c r="JD921" s="25" t="s">
        <v>395</v>
      </c>
      <c r="JE921" s="25" t="s">
        <v>396</v>
      </c>
      <c r="JF921" s="25" t="s">
        <v>395</v>
      </c>
      <c r="JG921" s="25" t="s">
        <v>396</v>
      </c>
      <c r="JH921" s="25" t="s">
        <v>1124</v>
      </c>
      <c r="JI921" s="25" t="s">
        <v>326</v>
      </c>
      <c r="JJ921" s="25" t="s">
        <v>326</v>
      </c>
      <c r="JK921" s="25" t="s">
        <v>326</v>
      </c>
      <c r="JL921" s="25" t="s">
        <v>326</v>
      </c>
      <c r="JM921" s="25" t="s">
        <v>326</v>
      </c>
      <c r="JN921" s="25" t="s">
        <v>80111</v>
      </c>
      <c r="JO921" s="25" t="s">
        <v>80112</v>
      </c>
      <c r="JP921" s="25" t="s">
        <v>80113</v>
      </c>
      <c r="JQ921" s="25" t="s">
        <v>6837</v>
      </c>
      <c r="JR921" s="25" t="s">
        <v>80114</v>
      </c>
      <c r="JS921" s="25" t="s">
        <v>80115</v>
      </c>
      <c r="JT921" s="25" t="s">
        <v>80116</v>
      </c>
      <c r="JU921" s="25" t="s">
        <v>80117</v>
      </c>
      <c r="JV921" s="25" t="s">
        <v>80118</v>
      </c>
      <c r="JW921" s="25" t="s">
        <v>326</v>
      </c>
      <c r="JX921" s="25" t="s">
        <v>326</v>
      </c>
      <c r="JY921" s="25" t="s">
        <v>326</v>
      </c>
      <c r="JZ921" s="25" t="s">
        <v>326</v>
      </c>
      <c r="KA921" s="25" t="s">
        <v>80119</v>
      </c>
      <c r="KB921" s="25" t="s">
        <v>80120</v>
      </c>
      <c r="KC921" s="25" t="s">
        <v>326</v>
      </c>
      <c r="KD921" s="25" t="s">
        <v>80121</v>
      </c>
      <c r="KE921" s="25" t="s">
        <v>80122</v>
      </c>
      <c r="KF921" s="25" t="s">
        <v>80074</v>
      </c>
      <c r="KG921" s="25" t="s">
        <v>80123</v>
      </c>
      <c r="KH921" s="25" t="s">
        <v>80072</v>
      </c>
      <c r="KI921" s="25" t="s">
        <v>80124</v>
      </c>
      <c r="KJ921" s="25" t="s">
        <v>80121</v>
      </c>
      <c r="KK921" s="25" t="s">
        <v>326</v>
      </c>
      <c r="KL921" s="25" t="s">
        <v>80125</v>
      </c>
      <c r="KM921" s="25" t="s">
        <v>69030</v>
      </c>
      <c r="KN921" s="25" t="s">
        <v>80119</v>
      </c>
      <c r="KO921" s="25" t="s">
        <v>80085</v>
      </c>
      <c r="KP921" s="25" t="s">
        <v>326</v>
      </c>
      <c r="KQ921" s="25" t="s">
        <v>80126</v>
      </c>
      <c r="KR921" s="25" t="s">
        <v>80127</v>
      </c>
      <c r="KS921" s="25" t="s">
        <v>80073</v>
      </c>
      <c r="KT921" s="25" t="s">
        <v>80128</v>
      </c>
      <c r="KU921" s="25" t="s">
        <v>80129</v>
      </c>
      <c r="KW921" s="25" t="s">
        <v>80130</v>
      </c>
      <c r="KX921" s="25" t="s">
        <v>80131</v>
      </c>
      <c r="KY921" s="25" t="s">
        <v>80132</v>
      </c>
      <c r="KZ921" s="25" t="s">
        <v>80133</v>
      </c>
      <c r="LA921" s="25" t="s">
        <v>80134</v>
      </c>
      <c r="LB921" s="25" t="s">
        <v>80135</v>
      </c>
      <c r="LC921" s="25" t="s">
        <v>80136</v>
      </c>
    </row>
    <row r="922" spans="1:325" x14ac:dyDescent="0.2">
      <c r="A922" s="24">
        <f>VLOOKUP($H922,xRef2LineOfBusiness!$A$1:$D$1093,1,FALSE)</f>
        <v>891956</v>
      </c>
      <c r="B922" s="24" t="e">
        <f>VLOOKUP($H922,xRef2LineOfBusiness!$A$1:$D$1093,2,FALSE)</f>
        <v>#N/A</v>
      </c>
      <c r="C922" s="24" t="e">
        <f>VLOOKUP($H922,xRef2LineOfBusiness!$A$1:$D$1093,3,FALSE)</f>
        <v>#N/A</v>
      </c>
      <c r="D922" s="24" t="e">
        <f>VLOOKUP($H922,xRef2LineOfBusiness!$A$1:$D$1093,4,FALSE)</f>
        <v>#N/A</v>
      </c>
      <c r="E922" s="25" t="s">
        <v>11739</v>
      </c>
      <c r="F922" s="25" t="s">
        <v>322</v>
      </c>
      <c r="G922" s="25" t="s">
        <v>414</v>
      </c>
      <c r="H922" s="28">
        <v>891956</v>
      </c>
      <c r="I922" s="25" t="s">
        <v>80137</v>
      </c>
      <c r="J922" s="25" t="s">
        <v>80137</v>
      </c>
      <c r="K922" s="25" t="s">
        <v>325</v>
      </c>
      <c r="L922" s="25" t="s">
        <v>325</v>
      </c>
      <c r="M922" s="25" t="s">
        <v>80137</v>
      </c>
      <c r="N922" s="25" t="s">
        <v>326</v>
      </c>
      <c r="O922" s="25" t="s">
        <v>341</v>
      </c>
      <c r="P922" s="25" t="s">
        <v>80138</v>
      </c>
      <c r="Q922" s="25" t="s">
        <v>6204</v>
      </c>
      <c r="R922" s="25" t="s">
        <v>330</v>
      </c>
      <c r="S922" s="25" t="s">
        <v>13639</v>
      </c>
      <c r="U922" s="25" t="s">
        <v>80139</v>
      </c>
      <c r="V922" s="25" t="s">
        <v>334</v>
      </c>
      <c r="W922" s="25" t="s">
        <v>8915</v>
      </c>
      <c r="X922" s="25" t="s">
        <v>326</v>
      </c>
      <c r="Y922" s="25" t="s">
        <v>80140</v>
      </c>
      <c r="Z922" s="25" t="s">
        <v>326</v>
      </c>
      <c r="AA922" s="25" t="s">
        <v>80140</v>
      </c>
      <c r="AB922" s="25" t="s">
        <v>326</v>
      </c>
      <c r="AC922" s="25" t="s">
        <v>326</v>
      </c>
      <c r="AD922" s="25" t="s">
        <v>326</v>
      </c>
      <c r="AE922" s="25" t="s">
        <v>80141</v>
      </c>
      <c r="AF922" s="25" t="s">
        <v>326</v>
      </c>
      <c r="AG922" s="25" t="s">
        <v>80141</v>
      </c>
      <c r="AH922" s="25" t="s">
        <v>326</v>
      </c>
      <c r="AI922" s="25" t="s">
        <v>326</v>
      </c>
      <c r="AJ922" s="25" t="s">
        <v>326</v>
      </c>
      <c r="AK922" s="25" t="s">
        <v>326</v>
      </c>
      <c r="AL922" s="25" t="s">
        <v>326</v>
      </c>
      <c r="AM922" s="25" t="s">
        <v>326</v>
      </c>
      <c r="AN922" s="25" t="s">
        <v>80142</v>
      </c>
      <c r="AO922" s="25" t="s">
        <v>326</v>
      </c>
      <c r="AP922" s="25" t="s">
        <v>326</v>
      </c>
      <c r="AQ922" s="25" t="s">
        <v>326</v>
      </c>
      <c r="AR922" s="25" t="s">
        <v>80143</v>
      </c>
      <c r="AS922" s="25" t="s">
        <v>80143</v>
      </c>
      <c r="AT922" s="25" t="s">
        <v>80144</v>
      </c>
      <c r="AU922" s="25" t="s">
        <v>80145</v>
      </c>
      <c r="AV922" s="25" t="s">
        <v>326</v>
      </c>
      <c r="AW922" s="25" t="s">
        <v>326</v>
      </c>
      <c r="AX922" s="25" t="s">
        <v>879</v>
      </c>
      <c r="AY922" s="25" t="s">
        <v>6130</v>
      </c>
      <c r="AZ922" s="25" t="s">
        <v>326</v>
      </c>
      <c r="BA922" s="25" t="s">
        <v>1021</v>
      </c>
      <c r="BB922" s="25" t="s">
        <v>326</v>
      </c>
      <c r="BC922" s="25" t="s">
        <v>1021</v>
      </c>
      <c r="BD922" s="25" t="s">
        <v>326</v>
      </c>
      <c r="BE922" s="25" t="s">
        <v>80146</v>
      </c>
      <c r="BF922" s="25" t="s">
        <v>80147</v>
      </c>
      <c r="BG922" s="25" t="s">
        <v>326</v>
      </c>
      <c r="BH922" s="25" t="s">
        <v>326</v>
      </c>
      <c r="BI922" s="25" t="s">
        <v>80148</v>
      </c>
      <c r="BJ922" s="25" t="s">
        <v>326</v>
      </c>
      <c r="BK922" s="25" t="s">
        <v>80149</v>
      </c>
      <c r="BL922" s="25" t="s">
        <v>326</v>
      </c>
      <c r="BM922" s="25" t="s">
        <v>80150</v>
      </c>
      <c r="BN922" s="25" t="s">
        <v>326</v>
      </c>
      <c r="BO922" s="25" t="s">
        <v>326</v>
      </c>
      <c r="BP922" s="25" t="s">
        <v>80150</v>
      </c>
      <c r="BQ922" s="25" t="s">
        <v>326</v>
      </c>
      <c r="BR922" s="25" t="s">
        <v>326</v>
      </c>
      <c r="BS922" s="25" t="s">
        <v>326</v>
      </c>
      <c r="BT922" s="25" t="s">
        <v>326</v>
      </c>
      <c r="BU922" s="25" t="s">
        <v>326</v>
      </c>
      <c r="BV922" s="25" t="s">
        <v>80151</v>
      </c>
      <c r="BW922" s="25" t="s">
        <v>80152</v>
      </c>
      <c r="BX922" s="25" t="s">
        <v>48064</v>
      </c>
      <c r="BY922" s="25" t="s">
        <v>326</v>
      </c>
      <c r="BZ922" s="25" t="s">
        <v>326</v>
      </c>
      <c r="CA922" s="25" t="s">
        <v>80153</v>
      </c>
      <c r="CB922" s="25" t="s">
        <v>326</v>
      </c>
      <c r="CC922" s="25" t="s">
        <v>326</v>
      </c>
      <c r="CD922" s="25" t="s">
        <v>326</v>
      </c>
      <c r="CE922" s="25" t="s">
        <v>326</v>
      </c>
      <c r="CF922" s="25" t="s">
        <v>80154</v>
      </c>
      <c r="CG922" s="25" t="s">
        <v>80155</v>
      </c>
      <c r="CH922" s="25" t="s">
        <v>326</v>
      </c>
      <c r="CI922" s="25" t="s">
        <v>326</v>
      </c>
      <c r="CJ922" s="25" t="s">
        <v>326</v>
      </c>
      <c r="CK922" s="25" t="s">
        <v>326</v>
      </c>
      <c r="CL922" s="25" t="s">
        <v>326</v>
      </c>
      <c r="CM922" s="25" t="s">
        <v>326</v>
      </c>
      <c r="CN922" s="25" t="s">
        <v>326</v>
      </c>
      <c r="CO922" s="25" t="s">
        <v>80156</v>
      </c>
      <c r="CP922" s="25" t="s">
        <v>326</v>
      </c>
      <c r="CQ922" s="25" t="s">
        <v>80156</v>
      </c>
      <c r="CR922" s="25" t="s">
        <v>80147</v>
      </c>
      <c r="CS922" s="25" t="s">
        <v>80157</v>
      </c>
      <c r="CT922" s="25" t="s">
        <v>326</v>
      </c>
      <c r="CU922" s="25" t="s">
        <v>80157</v>
      </c>
      <c r="CV922" s="25" t="s">
        <v>80158</v>
      </c>
      <c r="CW922" s="25" t="s">
        <v>80159</v>
      </c>
      <c r="CX922" s="25" t="s">
        <v>80160</v>
      </c>
      <c r="CY922" s="25" t="s">
        <v>80161</v>
      </c>
      <c r="CZ922" s="25" t="s">
        <v>326</v>
      </c>
      <c r="DA922" s="25" t="s">
        <v>80162</v>
      </c>
      <c r="DB922" s="25" t="s">
        <v>326</v>
      </c>
      <c r="DC922" s="25" t="s">
        <v>326</v>
      </c>
      <c r="DD922" s="25" t="s">
        <v>326</v>
      </c>
      <c r="DE922" s="25" t="s">
        <v>80163</v>
      </c>
      <c r="DF922" s="25" t="s">
        <v>326</v>
      </c>
      <c r="DG922" s="25" t="s">
        <v>80164</v>
      </c>
      <c r="DH922" s="25" t="s">
        <v>326</v>
      </c>
      <c r="DI922" s="25" t="s">
        <v>80165</v>
      </c>
      <c r="DJ922" s="25" t="s">
        <v>326</v>
      </c>
      <c r="DK922" s="25" t="s">
        <v>80166</v>
      </c>
      <c r="DL922" s="25" t="s">
        <v>326</v>
      </c>
      <c r="DM922" s="25" t="s">
        <v>326</v>
      </c>
      <c r="DN922" s="25" t="s">
        <v>326</v>
      </c>
      <c r="DO922" s="25" t="s">
        <v>326</v>
      </c>
      <c r="DP922" s="25" t="s">
        <v>326</v>
      </c>
      <c r="DQ922" s="25" t="s">
        <v>80167</v>
      </c>
      <c r="DR922" s="25" t="s">
        <v>80168</v>
      </c>
      <c r="DS922" s="25" t="s">
        <v>80169</v>
      </c>
      <c r="DT922" s="25" t="s">
        <v>326</v>
      </c>
      <c r="DU922" s="25" t="s">
        <v>80170</v>
      </c>
      <c r="DV922" s="25" t="s">
        <v>80171</v>
      </c>
      <c r="DW922" s="25" t="s">
        <v>326</v>
      </c>
      <c r="DX922" s="25" t="s">
        <v>80172</v>
      </c>
      <c r="DY922" s="25" t="s">
        <v>326</v>
      </c>
      <c r="DZ922" s="25" t="s">
        <v>326</v>
      </c>
      <c r="EA922" s="25" t="s">
        <v>326</v>
      </c>
      <c r="EB922" s="25" t="s">
        <v>80172</v>
      </c>
      <c r="EC922" s="25" t="s">
        <v>326</v>
      </c>
      <c r="ED922" s="25" t="s">
        <v>80172</v>
      </c>
      <c r="EE922" s="25" t="s">
        <v>326</v>
      </c>
      <c r="EF922" s="25" t="s">
        <v>326</v>
      </c>
      <c r="EG922" s="25" t="s">
        <v>326</v>
      </c>
      <c r="EH922" s="25" t="s">
        <v>6817</v>
      </c>
      <c r="EI922" s="25" t="s">
        <v>325</v>
      </c>
      <c r="FE922" s="25" t="s">
        <v>80173</v>
      </c>
      <c r="FF922" s="25" t="s">
        <v>80174</v>
      </c>
      <c r="FG922" s="25" t="s">
        <v>80175</v>
      </c>
      <c r="FH922" s="25" t="s">
        <v>80176</v>
      </c>
      <c r="FI922" s="25" t="s">
        <v>80176</v>
      </c>
      <c r="FJ922" s="25" t="s">
        <v>80177</v>
      </c>
      <c r="FK922" s="25" t="s">
        <v>80178</v>
      </c>
      <c r="FL922" s="25" t="s">
        <v>80178</v>
      </c>
      <c r="FM922" s="25" t="s">
        <v>80179</v>
      </c>
      <c r="FN922" s="25" t="s">
        <v>80180</v>
      </c>
      <c r="FO922" s="25" t="s">
        <v>356</v>
      </c>
      <c r="FP922" s="25" t="s">
        <v>356</v>
      </c>
      <c r="FQ922" s="25" t="s">
        <v>356</v>
      </c>
      <c r="FR922" s="25" t="s">
        <v>23841</v>
      </c>
      <c r="FS922" s="25" t="s">
        <v>22691</v>
      </c>
      <c r="FT922" s="25" t="s">
        <v>80181</v>
      </c>
      <c r="FU922" s="25" t="s">
        <v>80182</v>
      </c>
      <c r="FV922" s="25" t="s">
        <v>80183</v>
      </c>
      <c r="FW922" s="25" t="s">
        <v>80184</v>
      </c>
      <c r="FX922" s="25" t="s">
        <v>80185</v>
      </c>
      <c r="FY922" s="25" t="s">
        <v>326</v>
      </c>
      <c r="FZ922" s="25" t="s">
        <v>356</v>
      </c>
      <c r="GA922" s="25" t="s">
        <v>80186</v>
      </c>
      <c r="GB922" s="25" t="s">
        <v>80186</v>
      </c>
      <c r="GC922" s="25" t="s">
        <v>326</v>
      </c>
      <c r="GD922" s="25" t="s">
        <v>326</v>
      </c>
      <c r="GE922" s="25" t="s">
        <v>80187</v>
      </c>
      <c r="GF922" s="25" t="s">
        <v>80187</v>
      </c>
      <c r="GG922" s="25" t="s">
        <v>80188</v>
      </c>
      <c r="GH922" s="25" t="s">
        <v>80189</v>
      </c>
      <c r="GI922" s="25" t="s">
        <v>80190</v>
      </c>
      <c r="GJ922" s="25" t="s">
        <v>80191</v>
      </c>
      <c r="GK922" s="25" t="s">
        <v>80192</v>
      </c>
      <c r="GL922" s="25" t="s">
        <v>80193</v>
      </c>
      <c r="GM922" s="25" t="s">
        <v>356</v>
      </c>
      <c r="GN922" s="25" t="s">
        <v>356</v>
      </c>
      <c r="GO922" s="25" t="s">
        <v>356</v>
      </c>
      <c r="GP922" s="25" t="s">
        <v>356</v>
      </c>
      <c r="GQ922" s="25" t="s">
        <v>356</v>
      </c>
      <c r="GR922" s="25" t="s">
        <v>356</v>
      </c>
      <c r="GS922" s="25" t="s">
        <v>80194</v>
      </c>
      <c r="HF922" s="25" t="s">
        <v>80195</v>
      </c>
      <c r="HG922" s="25" t="s">
        <v>80196</v>
      </c>
      <c r="HH922" s="25" t="s">
        <v>80197</v>
      </c>
      <c r="HI922" s="25" t="s">
        <v>326</v>
      </c>
      <c r="HJ922" s="25" t="s">
        <v>80198</v>
      </c>
      <c r="HM922" s="25" t="s">
        <v>80199</v>
      </c>
      <c r="HN922" s="25" t="s">
        <v>326</v>
      </c>
      <c r="HO922" s="25" t="s">
        <v>80200</v>
      </c>
      <c r="HP922" s="25" t="s">
        <v>80150</v>
      </c>
      <c r="HQ922" s="25" t="s">
        <v>80153</v>
      </c>
      <c r="HR922" s="25" t="s">
        <v>5053</v>
      </c>
      <c r="HS922" s="25" t="s">
        <v>8915</v>
      </c>
      <c r="HT922" s="25" t="s">
        <v>80201</v>
      </c>
      <c r="HU922" s="25" t="s">
        <v>80202</v>
      </c>
      <c r="HV922" s="25" t="s">
        <v>326</v>
      </c>
      <c r="HW922" s="25" t="s">
        <v>326</v>
      </c>
      <c r="HX922" s="25" t="s">
        <v>80203</v>
      </c>
      <c r="HY922" s="25" t="s">
        <v>80181</v>
      </c>
      <c r="HZ922" s="25" t="s">
        <v>326</v>
      </c>
      <c r="IA922" s="25" t="s">
        <v>49227</v>
      </c>
      <c r="IC922" s="25" t="s">
        <v>80204</v>
      </c>
      <c r="IG922" s="25" t="s">
        <v>80205</v>
      </c>
      <c r="IH922" s="25" t="s">
        <v>80206</v>
      </c>
      <c r="II922" s="25" t="s">
        <v>80206</v>
      </c>
      <c r="IJ922" s="25" t="s">
        <v>80205</v>
      </c>
      <c r="IK922" s="25" t="s">
        <v>80207</v>
      </c>
      <c r="IM922" s="25" t="s">
        <v>80176</v>
      </c>
      <c r="IN922" s="25" t="s">
        <v>326</v>
      </c>
      <c r="IO922" s="25" t="s">
        <v>326</v>
      </c>
      <c r="IP922" s="25" t="s">
        <v>326</v>
      </c>
      <c r="IQ922" s="25" t="s">
        <v>326</v>
      </c>
      <c r="IR922" s="25" t="s">
        <v>326</v>
      </c>
      <c r="IW922" s="25" t="s">
        <v>80141</v>
      </c>
      <c r="IX922" s="25" t="s">
        <v>326</v>
      </c>
      <c r="IY922" s="25" t="s">
        <v>326</v>
      </c>
      <c r="IZ922" s="25" t="s">
        <v>326</v>
      </c>
      <c r="JA922" s="25" t="s">
        <v>326</v>
      </c>
      <c r="JB922" s="25" t="s">
        <v>326</v>
      </c>
      <c r="JC922" s="25" t="s">
        <v>80143</v>
      </c>
      <c r="JD922" s="25" t="s">
        <v>395</v>
      </c>
      <c r="JE922" s="25" t="s">
        <v>396</v>
      </c>
      <c r="JF922" s="25" t="s">
        <v>395</v>
      </c>
      <c r="JG922" s="25" t="s">
        <v>396</v>
      </c>
      <c r="JH922" s="25" t="s">
        <v>80163</v>
      </c>
      <c r="JI922" s="25" t="s">
        <v>326</v>
      </c>
      <c r="JJ922" s="25" t="s">
        <v>326</v>
      </c>
      <c r="JK922" s="25" t="s">
        <v>326</v>
      </c>
      <c r="JL922" s="25" t="s">
        <v>326</v>
      </c>
      <c r="JM922" s="25" t="s">
        <v>326</v>
      </c>
      <c r="JW922" s="25" t="s">
        <v>326</v>
      </c>
      <c r="JX922" s="25" t="s">
        <v>80208</v>
      </c>
      <c r="JZ922" s="25" t="s">
        <v>80209</v>
      </c>
      <c r="KA922" s="25" t="s">
        <v>80210</v>
      </c>
      <c r="KC922" s="25" t="s">
        <v>80206</v>
      </c>
      <c r="KD922" s="25" t="s">
        <v>80211</v>
      </c>
      <c r="KF922" s="25" t="s">
        <v>80180</v>
      </c>
      <c r="KH922" s="25" t="s">
        <v>80178</v>
      </c>
      <c r="KI922" s="25" t="s">
        <v>80212</v>
      </c>
      <c r="KJ922" s="25" t="s">
        <v>80211</v>
      </c>
      <c r="KK922" s="25" t="s">
        <v>80213</v>
      </c>
      <c r="KL922" s="25" t="s">
        <v>80214</v>
      </c>
      <c r="KN922" s="25" t="s">
        <v>80210</v>
      </c>
      <c r="KO922" s="25" t="s">
        <v>80188</v>
      </c>
      <c r="KP922" s="25" t="s">
        <v>80215</v>
      </c>
      <c r="KR922" s="25" t="s">
        <v>80216</v>
      </c>
      <c r="KS922" s="25" t="s">
        <v>80179</v>
      </c>
      <c r="KT922" s="25" t="s">
        <v>80217</v>
      </c>
      <c r="KU922" s="25" t="s">
        <v>80218</v>
      </c>
      <c r="KV922" s="25" t="s">
        <v>80219</v>
      </c>
      <c r="KW922" s="25" t="s">
        <v>80220</v>
      </c>
      <c r="KY922" s="25" t="s">
        <v>80221</v>
      </c>
      <c r="KZ922" s="25" t="s">
        <v>80222</v>
      </c>
      <c r="LA922" s="25" t="s">
        <v>80223</v>
      </c>
      <c r="LB922" s="25" t="s">
        <v>80224</v>
      </c>
      <c r="LC922" s="25" t="s">
        <v>80225</v>
      </c>
      <c r="LD922" s="25" t="s">
        <v>80206</v>
      </c>
      <c r="LE922" s="25" t="s">
        <v>879</v>
      </c>
      <c r="LF922" s="25" t="s">
        <v>80200</v>
      </c>
      <c r="LG922" s="25" t="s">
        <v>80226</v>
      </c>
      <c r="LH922" s="25" t="s">
        <v>80227</v>
      </c>
      <c r="LI922" s="25" t="s">
        <v>326</v>
      </c>
      <c r="LJ922" s="25" t="s">
        <v>80219</v>
      </c>
      <c r="LK922" s="25" t="s">
        <v>80228</v>
      </c>
      <c r="LL922" s="25" t="s">
        <v>80229</v>
      </c>
      <c r="LM922" s="25" t="s">
        <v>80206</v>
      </c>
    </row>
    <row r="923" spans="1:325" x14ac:dyDescent="0.2">
      <c r="A923" s="24">
        <f>VLOOKUP($H923,xRef2LineOfBusiness!$A$1:$D$1093,1,FALSE)</f>
        <v>802861</v>
      </c>
      <c r="B923" s="24" t="e">
        <f>VLOOKUP($H923,xRef2LineOfBusiness!$A$1:$D$1093,2,FALSE)</f>
        <v>#N/A</v>
      </c>
      <c r="C923" s="24" t="e">
        <f>VLOOKUP($H923,xRef2LineOfBusiness!$A$1:$D$1093,3,FALSE)</f>
        <v>#N/A</v>
      </c>
      <c r="D923" s="24" t="e">
        <f>VLOOKUP($H923,xRef2LineOfBusiness!$A$1:$D$1093,4,FALSE)</f>
        <v>#N/A</v>
      </c>
      <c r="E923" s="25" t="s">
        <v>1122</v>
      </c>
      <c r="F923" s="25" t="s">
        <v>322</v>
      </c>
      <c r="H923" s="27">
        <v>802861</v>
      </c>
      <c r="I923" s="25" t="s">
        <v>80230</v>
      </c>
      <c r="J923" s="25" t="s">
        <v>80230</v>
      </c>
      <c r="K923" s="25" t="s">
        <v>325</v>
      </c>
      <c r="L923" s="25" t="s">
        <v>325</v>
      </c>
      <c r="M923" s="25" t="s">
        <v>80230</v>
      </c>
      <c r="N923" s="25" t="s">
        <v>326</v>
      </c>
      <c r="O923" s="25" t="s">
        <v>591</v>
      </c>
      <c r="P923" s="25" t="s">
        <v>80231</v>
      </c>
      <c r="Q923" s="25" t="s">
        <v>1732</v>
      </c>
      <c r="R923" s="25" t="s">
        <v>330</v>
      </c>
      <c r="S923" s="25" t="s">
        <v>559</v>
      </c>
      <c r="T923" s="25" t="s">
        <v>80232</v>
      </c>
      <c r="U923" s="25" t="s">
        <v>1734</v>
      </c>
      <c r="V923" s="25" t="s">
        <v>334</v>
      </c>
      <c r="W923" s="25" t="s">
        <v>326</v>
      </c>
      <c r="X923" s="25" t="s">
        <v>326</v>
      </c>
      <c r="Y923" s="25" t="s">
        <v>7962</v>
      </c>
      <c r="Z923" s="25" t="s">
        <v>1496</v>
      </c>
      <c r="AA923" s="25" t="s">
        <v>13654</v>
      </c>
      <c r="AB923" s="25" t="s">
        <v>326</v>
      </c>
      <c r="AC923" s="25" t="s">
        <v>326</v>
      </c>
      <c r="AD923" s="25" t="s">
        <v>326</v>
      </c>
      <c r="AE923" s="25" t="s">
        <v>4034</v>
      </c>
      <c r="AF923" s="25" t="s">
        <v>326</v>
      </c>
      <c r="AG923" s="25" t="s">
        <v>4034</v>
      </c>
      <c r="AH923" s="25" t="s">
        <v>326</v>
      </c>
      <c r="AI923" s="25" t="s">
        <v>326</v>
      </c>
      <c r="AJ923" s="25" t="s">
        <v>326</v>
      </c>
      <c r="AK923" s="25" t="s">
        <v>326</v>
      </c>
      <c r="AL923" s="25" t="s">
        <v>326</v>
      </c>
      <c r="AM923" s="25" t="s">
        <v>326</v>
      </c>
      <c r="AN923" s="25" t="s">
        <v>7552</v>
      </c>
      <c r="AO923" s="25" t="s">
        <v>326</v>
      </c>
      <c r="AP923" s="25" t="s">
        <v>326</v>
      </c>
      <c r="AQ923" s="25" t="s">
        <v>326</v>
      </c>
      <c r="AR923" s="25" t="s">
        <v>80233</v>
      </c>
      <c r="AS923" s="25" t="s">
        <v>80233</v>
      </c>
      <c r="AT923" s="25" t="s">
        <v>26836</v>
      </c>
      <c r="AU923" s="25" t="s">
        <v>39777</v>
      </c>
      <c r="AV923" s="25" t="s">
        <v>326</v>
      </c>
      <c r="AW923" s="25" t="s">
        <v>326</v>
      </c>
      <c r="AX923" s="25" t="s">
        <v>326</v>
      </c>
      <c r="AY923" s="25" t="s">
        <v>1024</v>
      </c>
      <c r="AZ923" s="25" t="s">
        <v>326</v>
      </c>
      <c r="BA923" s="25" t="s">
        <v>1965</v>
      </c>
      <c r="BB923" s="25" t="s">
        <v>390</v>
      </c>
      <c r="BC923" s="25" t="s">
        <v>340</v>
      </c>
      <c r="BD923" s="25" t="s">
        <v>326</v>
      </c>
      <c r="BE923" s="25" t="s">
        <v>80234</v>
      </c>
      <c r="BF923" s="25" t="s">
        <v>80235</v>
      </c>
      <c r="BG923" s="25" t="s">
        <v>326</v>
      </c>
      <c r="BH923" s="25" t="s">
        <v>6801</v>
      </c>
      <c r="BI923" s="25" t="s">
        <v>984</v>
      </c>
      <c r="BJ923" s="25" t="s">
        <v>326</v>
      </c>
      <c r="BK923" s="25" t="s">
        <v>9305</v>
      </c>
      <c r="BL923" s="25" t="s">
        <v>326</v>
      </c>
      <c r="BM923" s="25" t="s">
        <v>1970</v>
      </c>
      <c r="BN923" s="25" t="s">
        <v>326</v>
      </c>
      <c r="BO923" s="25" t="s">
        <v>326</v>
      </c>
      <c r="BP923" s="25" t="s">
        <v>1970</v>
      </c>
      <c r="BQ923" s="25" t="s">
        <v>326</v>
      </c>
      <c r="BR923" s="25" t="s">
        <v>1147</v>
      </c>
      <c r="BS923" s="25" t="s">
        <v>326</v>
      </c>
      <c r="BT923" s="25" t="s">
        <v>326</v>
      </c>
      <c r="BU923" s="25" t="s">
        <v>326</v>
      </c>
      <c r="BV923" s="25" t="s">
        <v>62318</v>
      </c>
      <c r="BW923" s="25" t="s">
        <v>7764</v>
      </c>
      <c r="BX923" s="25" t="s">
        <v>8990</v>
      </c>
      <c r="BY923" s="25" t="s">
        <v>326</v>
      </c>
      <c r="BZ923" s="25" t="s">
        <v>326</v>
      </c>
      <c r="CA923" s="25" t="s">
        <v>326</v>
      </c>
      <c r="CB923" s="25" t="s">
        <v>326</v>
      </c>
      <c r="CC923" s="25" t="s">
        <v>326</v>
      </c>
      <c r="CD923" s="25" t="s">
        <v>326</v>
      </c>
      <c r="CE923" s="25" t="s">
        <v>326</v>
      </c>
      <c r="CF923" s="25" t="s">
        <v>7764</v>
      </c>
      <c r="CG923" s="25" t="s">
        <v>47382</v>
      </c>
      <c r="CH923" s="25" t="s">
        <v>326</v>
      </c>
      <c r="CI923" s="25" t="s">
        <v>326</v>
      </c>
      <c r="CJ923" s="25" t="s">
        <v>326</v>
      </c>
      <c r="CK923" s="25" t="s">
        <v>326</v>
      </c>
      <c r="CL923" s="25" t="s">
        <v>326</v>
      </c>
      <c r="CM923" s="25" t="s">
        <v>326</v>
      </c>
      <c r="CN923" s="25" t="s">
        <v>326</v>
      </c>
      <c r="CO923" s="25" t="s">
        <v>20662</v>
      </c>
      <c r="CP923" s="25" t="s">
        <v>326</v>
      </c>
      <c r="CQ923" s="25" t="s">
        <v>20662</v>
      </c>
      <c r="CR923" s="25" t="s">
        <v>80235</v>
      </c>
      <c r="CS923" s="25" t="s">
        <v>80236</v>
      </c>
      <c r="CT923" s="25" t="s">
        <v>326</v>
      </c>
      <c r="CU923" s="25" t="s">
        <v>80236</v>
      </c>
      <c r="CV923" s="25" t="s">
        <v>24454</v>
      </c>
      <c r="CW923" s="25" t="s">
        <v>15529</v>
      </c>
      <c r="CX923" s="25" t="s">
        <v>80237</v>
      </c>
      <c r="CY923" s="25" t="s">
        <v>16234</v>
      </c>
      <c r="CZ923" s="25" t="s">
        <v>1144</v>
      </c>
      <c r="DA923" s="25" t="s">
        <v>326</v>
      </c>
      <c r="DB923" s="25" t="s">
        <v>326</v>
      </c>
      <c r="DC923" s="25" t="s">
        <v>326</v>
      </c>
      <c r="DD923" s="25" t="s">
        <v>326</v>
      </c>
      <c r="DE923" s="25" t="s">
        <v>325</v>
      </c>
      <c r="DF923" s="25" t="s">
        <v>326</v>
      </c>
      <c r="DG923" s="25" t="s">
        <v>884</v>
      </c>
      <c r="DH923" s="25" t="s">
        <v>326</v>
      </c>
      <c r="DI923" s="25" t="s">
        <v>21610</v>
      </c>
      <c r="DJ923" s="25" t="s">
        <v>326</v>
      </c>
      <c r="DK923" s="25" t="s">
        <v>2693</v>
      </c>
      <c r="DL923" s="25" t="s">
        <v>326</v>
      </c>
      <c r="DM923" s="25" t="s">
        <v>326</v>
      </c>
      <c r="DN923" s="25" t="s">
        <v>326</v>
      </c>
      <c r="DO923" s="25" t="s">
        <v>326</v>
      </c>
      <c r="DP923" s="25" t="s">
        <v>13815</v>
      </c>
      <c r="DQ923" s="25" t="s">
        <v>326</v>
      </c>
      <c r="DR923" s="25" t="s">
        <v>9778</v>
      </c>
      <c r="DS923" s="25" t="s">
        <v>15750</v>
      </c>
      <c r="DT923" s="25" t="s">
        <v>1965</v>
      </c>
      <c r="DU923" s="25" t="s">
        <v>326</v>
      </c>
      <c r="DV923" s="25" t="s">
        <v>1965</v>
      </c>
      <c r="DW923" s="25" t="s">
        <v>326</v>
      </c>
      <c r="DX923" s="25" t="s">
        <v>19488</v>
      </c>
      <c r="DY923" s="25" t="s">
        <v>326</v>
      </c>
      <c r="DZ923" s="25" t="s">
        <v>326</v>
      </c>
      <c r="EA923" s="25" t="s">
        <v>326</v>
      </c>
      <c r="EB923" s="25" t="s">
        <v>19488</v>
      </c>
      <c r="EC923" s="25" t="s">
        <v>326</v>
      </c>
      <c r="ED923" s="25" t="s">
        <v>19488</v>
      </c>
      <c r="EE923" s="25" t="s">
        <v>326</v>
      </c>
      <c r="EF923" s="25" t="s">
        <v>4221</v>
      </c>
      <c r="EG923" s="25" t="s">
        <v>326</v>
      </c>
      <c r="EH923" s="25" t="s">
        <v>326</v>
      </c>
      <c r="EI923" s="25" t="s">
        <v>325</v>
      </c>
      <c r="FE923" s="25" t="s">
        <v>68796</v>
      </c>
      <c r="FF923" s="25" t="s">
        <v>80238</v>
      </c>
      <c r="FG923" s="25" t="s">
        <v>80239</v>
      </c>
      <c r="FH923" s="25" t="s">
        <v>14198</v>
      </c>
      <c r="FI923" s="25" t="s">
        <v>14198</v>
      </c>
      <c r="FJ923" s="25" t="s">
        <v>80240</v>
      </c>
      <c r="FK923" s="25" t="s">
        <v>13563</v>
      </c>
      <c r="FL923" s="25" t="s">
        <v>13563</v>
      </c>
      <c r="FM923" s="25" t="s">
        <v>80241</v>
      </c>
      <c r="FN923" s="25" t="s">
        <v>45285</v>
      </c>
      <c r="FO923" s="25" t="s">
        <v>80242</v>
      </c>
      <c r="FP923" s="25" t="s">
        <v>80243</v>
      </c>
      <c r="FQ923" s="25" t="s">
        <v>80244</v>
      </c>
      <c r="FR923" s="25" t="s">
        <v>9818</v>
      </c>
      <c r="FS923" s="25" t="s">
        <v>16234</v>
      </c>
      <c r="FT923" s="25" t="s">
        <v>80245</v>
      </c>
      <c r="FU923" s="25" t="s">
        <v>80246</v>
      </c>
      <c r="FV923" s="25" t="s">
        <v>80247</v>
      </c>
      <c r="FW923" s="25" t="s">
        <v>80248</v>
      </c>
      <c r="FX923" s="25" t="s">
        <v>80249</v>
      </c>
      <c r="FY923" s="25" t="s">
        <v>80250</v>
      </c>
      <c r="FZ923" s="25" t="s">
        <v>80251</v>
      </c>
      <c r="GA923" s="25" t="s">
        <v>80252</v>
      </c>
      <c r="GB923" s="25" t="s">
        <v>80253</v>
      </c>
      <c r="GC923" s="25" t="s">
        <v>326</v>
      </c>
      <c r="GD923" s="25" t="s">
        <v>326</v>
      </c>
      <c r="GE923" s="25" t="s">
        <v>80254</v>
      </c>
      <c r="GF923" s="25" t="s">
        <v>80254</v>
      </c>
      <c r="GG923" s="25" t="s">
        <v>80255</v>
      </c>
      <c r="GH923" s="25" t="s">
        <v>80256</v>
      </c>
      <c r="GI923" s="25" t="s">
        <v>80257</v>
      </c>
      <c r="GJ923" s="25" t="s">
        <v>80258</v>
      </c>
      <c r="GK923" s="25" t="s">
        <v>80259</v>
      </c>
      <c r="GL923" s="25" t="s">
        <v>80260</v>
      </c>
      <c r="GM923" s="25" t="s">
        <v>80261</v>
      </c>
      <c r="GN923" s="25" t="s">
        <v>80262</v>
      </c>
      <c r="GO923" s="25" t="s">
        <v>80263</v>
      </c>
      <c r="GP923" s="25" t="s">
        <v>80264</v>
      </c>
      <c r="GQ923" s="25" t="s">
        <v>80265</v>
      </c>
      <c r="GR923" s="25" t="s">
        <v>80266</v>
      </c>
      <c r="GS923" s="25" t="s">
        <v>80267</v>
      </c>
      <c r="GT923" s="25" t="s">
        <v>80268</v>
      </c>
      <c r="GU923" s="25" t="s">
        <v>80269</v>
      </c>
      <c r="GV923" s="25" t="s">
        <v>6915</v>
      </c>
      <c r="GW923" s="25" t="s">
        <v>30663</v>
      </c>
      <c r="GX923" s="25" t="s">
        <v>80270</v>
      </c>
      <c r="GY923" s="25" t="s">
        <v>3153</v>
      </c>
      <c r="GZ923" s="25" t="s">
        <v>6938</v>
      </c>
      <c r="HA923" s="25" t="s">
        <v>9579</v>
      </c>
      <c r="HB923" s="25" t="s">
        <v>7042</v>
      </c>
      <c r="HC923" s="25" t="s">
        <v>15488</v>
      </c>
      <c r="HD923" s="25" t="s">
        <v>28236</v>
      </c>
      <c r="HE923" s="25" t="s">
        <v>17773</v>
      </c>
      <c r="HF923" s="25" t="s">
        <v>80271</v>
      </c>
      <c r="HG923" s="25" t="s">
        <v>80272</v>
      </c>
      <c r="HH923" s="25" t="s">
        <v>80273</v>
      </c>
      <c r="HI923" s="25" t="s">
        <v>326</v>
      </c>
      <c r="HJ923" s="25" t="s">
        <v>80274</v>
      </c>
      <c r="HM923" s="25" t="s">
        <v>80275</v>
      </c>
      <c r="HN923" s="25" t="s">
        <v>326</v>
      </c>
      <c r="HO923" s="25" t="s">
        <v>1024</v>
      </c>
      <c r="HP923" s="25" t="s">
        <v>6789</v>
      </c>
      <c r="HQ923" s="25" t="s">
        <v>326</v>
      </c>
      <c r="HR923" s="25" t="s">
        <v>1799</v>
      </c>
      <c r="HT923" s="25" t="s">
        <v>80276</v>
      </c>
      <c r="HU923" s="25" t="s">
        <v>80277</v>
      </c>
      <c r="HV923" s="25" t="s">
        <v>326</v>
      </c>
      <c r="HW923" s="25" t="s">
        <v>326</v>
      </c>
      <c r="HX923" s="25" t="s">
        <v>80278</v>
      </c>
      <c r="HY923" s="25" t="s">
        <v>80245</v>
      </c>
      <c r="HZ923" s="25" t="s">
        <v>326</v>
      </c>
      <c r="IA923" s="25" t="s">
        <v>2627</v>
      </c>
      <c r="IB923" s="25" t="s">
        <v>80279</v>
      </c>
      <c r="IC923" s="25" t="s">
        <v>80280</v>
      </c>
      <c r="ID923" s="25" t="s">
        <v>80281</v>
      </c>
      <c r="IE923" s="25" t="s">
        <v>327</v>
      </c>
      <c r="IF923" s="25" t="s">
        <v>67402</v>
      </c>
      <c r="IG923" s="25" t="s">
        <v>63360</v>
      </c>
      <c r="IH923" s="25" t="s">
        <v>80282</v>
      </c>
      <c r="II923" s="25" t="s">
        <v>80282</v>
      </c>
      <c r="IJ923" s="25" t="s">
        <v>63360</v>
      </c>
      <c r="IK923" s="25" t="s">
        <v>80283</v>
      </c>
      <c r="IL923" s="25" t="s">
        <v>48663</v>
      </c>
      <c r="IM923" s="25" t="s">
        <v>14198</v>
      </c>
      <c r="IN923" s="25" t="s">
        <v>326</v>
      </c>
      <c r="IO923" s="25" t="s">
        <v>326</v>
      </c>
      <c r="IP923" s="25" t="s">
        <v>326</v>
      </c>
      <c r="IQ923" s="25" t="s">
        <v>4221</v>
      </c>
      <c r="IR923" s="25" t="s">
        <v>326</v>
      </c>
      <c r="IS923" s="25" t="s">
        <v>80284</v>
      </c>
      <c r="IT923" s="25" t="s">
        <v>80285</v>
      </c>
      <c r="IU923" s="25" t="s">
        <v>80286</v>
      </c>
      <c r="IV923" s="25" t="s">
        <v>7757</v>
      </c>
      <c r="IW923" s="25" t="s">
        <v>4034</v>
      </c>
      <c r="IX923" s="25" t="s">
        <v>326</v>
      </c>
      <c r="IY923" s="25" t="s">
        <v>80287</v>
      </c>
      <c r="IZ923" s="25" t="s">
        <v>1233</v>
      </c>
      <c r="JA923" s="25" t="s">
        <v>2569</v>
      </c>
      <c r="JB923" s="25" t="s">
        <v>326</v>
      </c>
      <c r="JC923" s="25" t="s">
        <v>14075</v>
      </c>
      <c r="JD923" s="25" t="s">
        <v>395</v>
      </c>
      <c r="JE923" s="25" t="s">
        <v>396</v>
      </c>
      <c r="JF923" s="25" t="s">
        <v>395</v>
      </c>
      <c r="JG923" s="25" t="s">
        <v>396</v>
      </c>
      <c r="JH923" s="25" t="s">
        <v>325</v>
      </c>
      <c r="JI923" s="25" t="s">
        <v>326</v>
      </c>
      <c r="JJ923" s="25" t="s">
        <v>326</v>
      </c>
      <c r="JK923" s="25" t="s">
        <v>326</v>
      </c>
      <c r="JL923" s="25" t="s">
        <v>326</v>
      </c>
      <c r="JM923" s="25" t="s">
        <v>13815</v>
      </c>
      <c r="JN923" s="25" t="s">
        <v>80288</v>
      </c>
      <c r="JO923" s="25" t="s">
        <v>80289</v>
      </c>
      <c r="JP923" s="25" t="s">
        <v>80290</v>
      </c>
      <c r="JQ923" s="25" t="s">
        <v>80291</v>
      </c>
      <c r="JR923" s="25" t="s">
        <v>80292</v>
      </c>
      <c r="JS923" s="25" t="s">
        <v>80291</v>
      </c>
      <c r="JT923" s="25" t="s">
        <v>80288</v>
      </c>
      <c r="JU923" s="25" t="s">
        <v>80289</v>
      </c>
      <c r="JV923" s="25" t="s">
        <v>80293</v>
      </c>
      <c r="JW923" s="25" t="s">
        <v>326</v>
      </c>
      <c r="JX923" s="25" t="s">
        <v>58749</v>
      </c>
      <c r="JY923" s="25" t="s">
        <v>80294</v>
      </c>
      <c r="JZ923" s="25" t="s">
        <v>80295</v>
      </c>
      <c r="KA923" s="25" t="s">
        <v>326</v>
      </c>
      <c r="KB923" s="25" t="s">
        <v>80296</v>
      </c>
      <c r="KC923" s="25" t="s">
        <v>80282</v>
      </c>
      <c r="KD923" s="25" t="s">
        <v>326</v>
      </c>
      <c r="KE923" s="25" t="s">
        <v>80297</v>
      </c>
      <c r="KF923" s="25" t="s">
        <v>45285</v>
      </c>
      <c r="KG923" s="25" t="s">
        <v>80298</v>
      </c>
      <c r="KH923" s="25" t="s">
        <v>13563</v>
      </c>
      <c r="KI923" s="25" t="s">
        <v>80299</v>
      </c>
      <c r="KJ923" s="25" t="s">
        <v>326</v>
      </c>
      <c r="KK923" s="25" t="s">
        <v>80300</v>
      </c>
      <c r="KL923" s="25" t="s">
        <v>80301</v>
      </c>
      <c r="KM923" s="25" t="s">
        <v>3647</v>
      </c>
      <c r="KN923" s="25" t="s">
        <v>326</v>
      </c>
      <c r="KO923" s="25" t="s">
        <v>80255</v>
      </c>
      <c r="KP923" s="25" t="s">
        <v>80302</v>
      </c>
      <c r="KQ923" s="25" t="s">
        <v>80303</v>
      </c>
      <c r="KR923" s="25" t="s">
        <v>326</v>
      </c>
      <c r="KS923" s="25" t="s">
        <v>80241</v>
      </c>
      <c r="KT923" s="25" t="s">
        <v>80304</v>
      </c>
      <c r="KU923" s="25" t="s">
        <v>80305</v>
      </c>
      <c r="KV923" s="25" t="s">
        <v>326</v>
      </c>
      <c r="KW923" s="25" t="s">
        <v>80306</v>
      </c>
      <c r="KX923" s="25" t="s">
        <v>80307</v>
      </c>
      <c r="KY923" s="25" t="s">
        <v>80308</v>
      </c>
    </row>
    <row r="924" spans="1:325" hidden="1" x14ac:dyDescent="0.2">
      <c r="A924" s="24">
        <f>VLOOKUP($H924,xRef2LineOfBusiness!$A$1:$D$1093,1,FALSE)</f>
        <v>148907</v>
      </c>
      <c r="B924" s="24" t="e">
        <f>VLOOKUP($H924,xRef2LineOfBusiness!$A$1:$D$1093,2,FALSE)</f>
        <v>#N/A</v>
      </c>
      <c r="C924" s="24" t="e">
        <f>VLOOKUP($H924,xRef2LineOfBusiness!$A$1:$D$1093,3,FALSE)</f>
        <v>#N/A</v>
      </c>
      <c r="D924" s="24" t="e">
        <f>VLOOKUP($H924,xRef2LineOfBusiness!$A$1:$D$1093,4,FALSE)</f>
        <v>#N/A</v>
      </c>
      <c r="E924" s="25" t="s">
        <v>27611</v>
      </c>
      <c r="F924" s="25" t="s">
        <v>322</v>
      </c>
      <c r="G924" s="25" t="s">
        <v>414</v>
      </c>
      <c r="H924" s="27">
        <v>148907</v>
      </c>
      <c r="I924" s="25" t="s">
        <v>80309</v>
      </c>
      <c r="J924" s="25" t="s">
        <v>80309</v>
      </c>
      <c r="K924" s="25" t="s">
        <v>325</v>
      </c>
      <c r="L924" s="25" t="s">
        <v>325</v>
      </c>
      <c r="M924" s="25" t="s">
        <v>80309</v>
      </c>
      <c r="N924" s="25" t="s">
        <v>326</v>
      </c>
      <c r="O924" s="25" t="s">
        <v>325</v>
      </c>
      <c r="P924" s="25" t="s">
        <v>80310</v>
      </c>
      <c r="Q924" s="25" t="s">
        <v>68775</v>
      </c>
      <c r="R924" s="25" t="s">
        <v>330</v>
      </c>
      <c r="S924" s="25" t="s">
        <v>4310</v>
      </c>
      <c r="U924" s="25" t="s">
        <v>80311</v>
      </c>
      <c r="V924" s="25" t="s">
        <v>4312</v>
      </c>
      <c r="W924" s="25" t="s">
        <v>27631</v>
      </c>
      <c r="X924" s="25" t="s">
        <v>326</v>
      </c>
      <c r="Y924" s="25" t="s">
        <v>74122</v>
      </c>
      <c r="Z924" s="25" t="s">
        <v>326</v>
      </c>
      <c r="AA924" s="25" t="s">
        <v>74122</v>
      </c>
      <c r="AB924" s="25" t="s">
        <v>326</v>
      </c>
      <c r="AC924" s="25" t="s">
        <v>326</v>
      </c>
      <c r="AD924" s="25" t="s">
        <v>326</v>
      </c>
      <c r="AE924" s="25" t="s">
        <v>80312</v>
      </c>
      <c r="AF924" s="25" t="s">
        <v>326</v>
      </c>
      <c r="AG924" s="25" t="s">
        <v>80312</v>
      </c>
      <c r="AH924" s="25" t="s">
        <v>326</v>
      </c>
      <c r="AI924" s="25" t="s">
        <v>326</v>
      </c>
      <c r="AJ924" s="25" t="s">
        <v>326</v>
      </c>
      <c r="AK924" s="25" t="s">
        <v>326</v>
      </c>
      <c r="AL924" s="25" t="s">
        <v>326</v>
      </c>
      <c r="AM924" s="25" t="s">
        <v>326</v>
      </c>
      <c r="AN924" s="25" t="s">
        <v>80313</v>
      </c>
      <c r="AO924" s="25" t="s">
        <v>326</v>
      </c>
      <c r="AP924" s="25" t="s">
        <v>326</v>
      </c>
      <c r="AQ924" s="25" t="s">
        <v>326</v>
      </c>
      <c r="AR924" s="25" t="s">
        <v>80314</v>
      </c>
      <c r="AS924" s="25" t="s">
        <v>80314</v>
      </c>
      <c r="AT924" s="25" t="s">
        <v>326</v>
      </c>
      <c r="AU924" s="25" t="s">
        <v>80314</v>
      </c>
      <c r="AV924" s="25" t="s">
        <v>326</v>
      </c>
      <c r="AW924" s="25" t="s">
        <v>326</v>
      </c>
      <c r="AX924" s="25" t="s">
        <v>80315</v>
      </c>
      <c r="AY924" s="25" t="s">
        <v>80316</v>
      </c>
      <c r="AZ924" s="25" t="s">
        <v>326</v>
      </c>
      <c r="BA924" s="25" t="s">
        <v>80317</v>
      </c>
      <c r="BB924" s="25" t="s">
        <v>326</v>
      </c>
      <c r="BC924" s="25" t="s">
        <v>80317</v>
      </c>
      <c r="BD924" s="25" t="s">
        <v>326</v>
      </c>
      <c r="BE924" s="25" t="s">
        <v>80318</v>
      </c>
      <c r="BF924" s="25" t="s">
        <v>80319</v>
      </c>
      <c r="BG924" s="25" t="s">
        <v>326</v>
      </c>
      <c r="BH924" s="25" t="s">
        <v>326</v>
      </c>
      <c r="BI924" s="25" t="s">
        <v>326</v>
      </c>
      <c r="BJ924" s="25" t="s">
        <v>326</v>
      </c>
      <c r="BK924" s="25" t="s">
        <v>80320</v>
      </c>
      <c r="BL924" s="25" t="s">
        <v>326</v>
      </c>
      <c r="BM924" s="25" t="s">
        <v>80321</v>
      </c>
      <c r="BN924" s="25" t="s">
        <v>326</v>
      </c>
      <c r="BO924" s="25" t="s">
        <v>326</v>
      </c>
      <c r="BP924" s="25" t="s">
        <v>80321</v>
      </c>
      <c r="BQ924" s="25" t="s">
        <v>326</v>
      </c>
      <c r="BR924" s="25" t="s">
        <v>326</v>
      </c>
      <c r="BS924" s="25" t="s">
        <v>326</v>
      </c>
      <c r="BT924" s="25" t="s">
        <v>326</v>
      </c>
      <c r="BU924" s="25" t="s">
        <v>326</v>
      </c>
      <c r="BV924" s="25" t="s">
        <v>80322</v>
      </c>
      <c r="BW924" s="25" t="s">
        <v>80323</v>
      </c>
      <c r="BX924" s="25" t="s">
        <v>326</v>
      </c>
      <c r="BY924" s="25" t="s">
        <v>326</v>
      </c>
      <c r="BZ924" s="25" t="s">
        <v>326</v>
      </c>
      <c r="CA924" s="25" t="s">
        <v>80324</v>
      </c>
      <c r="CB924" s="25" t="s">
        <v>326</v>
      </c>
      <c r="CC924" s="25" t="s">
        <v>326</v>
      </c>
      <c r="CD924" s="25" t="s">
        <v>77237</v>
      </c>
      <c r="CE924" s="25" t="s">
        <v>326</v>
      </c>
      <c r="CF924" s="25" t="s">
        <v>80325</v>
      </c>
      <c r="CG924" s="25" t="s">
        <v>80326</v>
      </c>
      <c r="CH924" s="25" t="s">
        <v>326</v>
      </c>
      <c r="CI924" s="25" t="s">
        <v>326</v>
      </c>
      <c r="CJ924" s="25" t="s">
        <v>80327</v>
      </c>
      <c r="CK924" s="25" t="s">
        <v>326</v>
      </c>
      <c r="CL924" s="25" t="s">
        <v>326</v>
      </c>
      <c r="CM924" s="25" t="s">
        <v>326</v>
      </c>
      <c r="CN924" s="25" t="s">
        <v>326</v>
      </c>
      <c r="CO924" s="25" t="s">
        <v>80328</v>
      </c>
      <c r="CP924" s="25" t="s">
        <v>326</v>
      </c>
      <c r="CQ924" s="25" t="s">
        <v>80329</v>
      </c>
      <c r="CR924" s="25" t="s">
        <v>80319</v>
      </c>
      <c r="CS924" s="25" t="s">
        <v>80330</v>
      </c>
      <c r="CT924" s="25" t="s">
        <v>326</v>
      </c>
      <c r="CU924" s="25" t="s">
        <v>80330</v>
      </c>
      <c r="CV924" s="25" t="s">
        <v>80331</v>
      </c>
      <c r="CW924" s="25" t="s">
        <v>80332</v>
      </c>
      <c r="CX924" s="25" t="s">
        <v>80333</v>
      </c>
      <c r="CY924" s="25" t="s">
        <v>80334</v>
      </c>
      <c r="CZ924" s="25" t="s">
        <v>326</v>
      </c>
      <c r="DA924" s="25" t="s">
        <v>80335</v>
      </c>
      <c r="DB924" s="25" t="s">
        <v>326</v>
      </c>
      <c r="DC924" s="25" t="s">
        <v>326</v>
      </c>
      <c r="DD924" s="25" t="s">
        <v>326</v>
      </c>
      <c r="DE924" s="25" t="s">
        <v>326</v>
      </c>
      <c r="DF924" s="25" t="s">
        <v>326</v>
      </c>
      <c r="DG924" s="25" t="s">
        <v>80335</v>
      </c>
      <c r="DH924" s="25" t="s">
        <v>326</v>
      </c>
      <c r="DI924" s="25" t="s">
        <v>3991</v>
      </c>
      <c r="DJ924" s="25" t="s">
        <v>326</v>
      </c>
      <c r="DK924" s="25" t="s">
        <v>326</v>
      </c>
      <c r="DL924" s="25" t="s">
        <v>326</v>
      </c>
      <c r="DM924" s="25" t="s">
        <v>326</v>
      </c>
      <c r="DN924" s="25" t="s">
        <v>326</v>
      </c>
      <c r="DO924" s="25" t="s">
        <v>326</v>
      </c>
      <c r="DP924" s="25" t="s">
        <v>326</v>
      </c>
      <c r="DQ924" s="25" t="s">
        <v>326</v>
      </c>
      <c r="DR924" s="25" t="s">
        <v>326</v>
      </c>
      <c r="DS924" s="25" t="s">
        <v>3991</v>
      </c>
      <c r="DT924" s="25" t="s">
        <v>326</v>
      </c>
      <c r="DU924" s="25" t="s">
        <v>326</v>
      </c>
      <c r="DV924" s="25" t="s">
        <v>326</v>
      </c>
      <c r="DW924" s="25" t="s">
        <v>326</v>
      </c>
      <c r="DX924" s="25" t="s">
        <v>3991</v>
      </c>
      <c r="DY924" s="25" t="s">
        <v>326</v>
      </c>
      <c r="DZ924" s="25" t="s">
        <v>326</v>
      </c>
      <c r="EA924" s="25" t="s">
        <v>326</v>
      </c>
      <c r="EB924" s="25" t="s">
        <v>3991</v>
      </c>
      <c r="EC924" s="25" t="s">
        <v>326</v>
      </c>
      <c r="ED924" s="25" t="s">
        <v>3991</v>
      </c>
      <c r="EE924" s="25" t="s">
        <v>326</v>
      </c>
      <c r="EF924" s="25" t="s">
        <v>326</v>
      </c>
      <c r="EG924" s="25" t="s">
        <v>326</v>
      </c>
      <c r="EH924" s="25" t="s">
        <v>326</v>
      </c>
      <c r="EI924" s="25" t="s">
        <v>325</v>
      </c>
      <c r="FE924" s="25" t="s">
        <v>80336</v>
      </c>
      <c r="FF924" s="25" t="s">
        <v>80337</v>
      </c>
      <c r="FG924" s="25" t="s">
        <v>80338</v>
      </c>
      <c r="FH924" s="25" t="s">
        <v>80339</v>
      </c>
      <c r="FI924" s="25" t="s">
        <v>80340</v>
      </c>
      <c r="FJ924" s="25" t="s">
        <v>80341</v>
      </c>
      <c r="FK924" s="25" t="s">
        <v>80342</v>
      </c>
      <c r="FL924" s="25" t="s">
        <v>80343</v>
      </c>
      <c r="FM924" s="25" t="s">
        <v>80344</v>
      </c>
      <c r="FN924" s="25" t="s">
        <v>355</v>
      </c>
      <c r="FO924" s="25" t="s">
        <v>356</v>
      </c>
      <c r="FP924" s="25" t="s">
        <v>356</v>
      </c>
      <c r="FQ924" s="25" t="s">
        <v>356</v>
      </c>
      <c r="FR924" s="25" t="s">
        <v>80345</v>
      </c>
      <c r="FS924" s="25" t="s">
        <v>80345</v>
      </c>
      <c r="FT924" s="25" t="s">
        <v>355</v>
      </c>
      <c r="FU924" s="25" t="s">
        <v>80346</v>
      </c>
      <c r="FV924" s="25" t="s">
        <v>80347</v>
      </c>
      <c r="FW924" s="25" t="s">
        <v>80348</v>
      </c>
      <c r="FX924" s="25" t="s">
        <v>80349</v>
      </c>
      <c r="FY924" s="25" t="s">
        <v>326</v>
      </c>
      <c r="FZ924" s="25" t="s">
        <v>326</v>
      </c>
      <c r="GA924" s="25" t="s">
        <v>80350</v>
      </c>
      <c r="GB924" s="25" t="s">
        <v>80350</v>
      </c>
      <c r="GC924" s="25" t="s">
        <v>326</v>
      </c>
      <c r="GD924" s="25" t="s">
        <v>326</v>
      </c>
      <c r="GE924" s="25" t="s">
        <v>80351</v>
      </c>
      <c r="GF924" s="25" t="s">
        <v>80351</v>
      </c>
      <c r="GG924" s="25" t="s">
        <v>80352</v>
      </c>
      <c r="GH924" s="25" t="s">
        <v>80353</v>
      </c>
      <c r="GI924" s="25" t="s">
        <v>80354</v>
      </c>
      <c r="GJ924" s="25" t="s">
        <v>80355</v>
      </c>
      <c r="GK924" s="25" t="s">
        <v>80356</v>
      </c>
      <c r="GL924" s="25" t="s">
        <v>80346</v>
      </c>
      <c r="GM924" s="25" t="s">
        <v>356</v>
      </c>
      <c r="GN924" s="25" t="s">
        <v>356</v>
      </c>
      <c r="GO924" s="25" t="s">
        <v>356</v>
      </c>
      <c r="GP924" s="25" t="s">
        <v>356</v>
      </c>
      <c r="GQ924" s="25" t="s">
        <v>356</v>
      </c>
      <c r="GR924" s="25" t="s">
        <v>356</v>
      </c>
      <c r="GS924" s="25" t="s">
        <v>80357</v>
      </c>
      <c r="HF924" s="25" t="s">
        <v>80358</v>
      </c>
      <c r="HG924" s="25" t="s">
        <v>356</v>
      </c>
      <c r="HH924" s="25" t="s">
        <v>80359</v>
      </c>
      <c r="HI924" s="25" t="s">
        <v>326</v>
      </c>
      <c r="HJ924" s="25" t="s">
        <v>80360</v>
      </c>
      <c r="HM924" s="25" t="s">
        <v>80349</v>
      </c>
      <c r="HN924" s="25" t="s">
        <v>326</v>
      </c>
      <c r="HO924" s="25" t="s">
        <v>80361</v>
      </c>
      <c r="HP924" s="25" t="s">
        <v>80321</v>
      </c>
      <c r="HQ924" s="25" t="s">
        <v>80362</v>
      </c>
      <c r="HR924" s="25" t="s">
        <v>2744</v>
      </c>
      <c r="HT924" s="25" t="s">
        <v>80349</v>
      </c>
      <c r="HU924" s="25" t="s">
        <v>355</v>
      </c>
      <c r="HV924" s="25" t="s">
        <v>326</v>
      </c>
      <c r="HW924" s="25" t="s">
        <v>326</v>
      </c>
      <c r="HX924" s="25" t="s">
        <v>80363</v>
      </c>
      <c r="HZ924" s="25" t="s">
        <v>326</v>
      </c>
      <c r="IA924" s="25" t="s">
        <v>80345</v>
      </c>
      <c r="IC924" s="25" t="s">
        <v>80364</v>
      </c>
      <c r="IE924" s="25" t="s">
        <v>327</v>
      </c>
      <c r="IG924" s="25" t="s">
        <v>80323</v>
      </c>
      <c r="IH924" s="25" t="s">
        <v>80365</v>
      </c>
      <c r="II924" s="25" t="s">
        <v>80366</v>
      </c>
      <c r="IJ924" s="25" t="s">
        <v>75333</v>
      </c>
      <c r="IK924" s="25" t="s">
        <v>80367</v>
      </c>
      <c r="IM924" s="25" t="s">
        <v>80340</v>
      </c>
      <c r="IN924" s="25" t="s">
        <v>326</v>
      </c>
      <c r="IO924" s="25" t="s">
        <v>326</v>
      </c>
      <c r="IP924" s="25" t="s">
        <v>326</v>
      </c>
      <c r="IQ924" s="25" t="s">
        <v>326</v>
      </c>
      <c r="IR924" s="25" t="s">
        <v>326</v>
      </c>
      <c r="IW924" s="25" t="s">
        <v>80312</v>
      </c>
      <c r="IX924" s="25" t="s">
        <v>326</v>
      </c>
      <c r="IY924" s="25" t="s">
        <v>326</v>
      </c>
      <c r="IZ924" s="25" t="s">
        <v>326</v>
      </c>
      <c r="JA924" s="25" t="s">
        <v>326</v>
      </c>
      <c r="JB924" s="25" t="s">
        <v>326</v>
      </c>
      <c r="JC924" s="25" t="s">
        <v>80314</v>
      </c>
      <c r="JD924" s="25" t="s">
        <v>395</v>
      </c>
      <c r="JE924" s="25" t="s">
        <v>396</v>
      </c>
      <c r="JF924" s="25" t="s">
        <v>395</v>
      </c>
      <c r="JG924" s="25" t="s">
        <v>396</v>
      </c>
      <c r="JH924" s="25" t="s">
        <v>326</v>
      </c>
      <c r="JI924" s="25" t="s">
        <v>326</v>
      </c>
      <c r="JJ924" s="25" t="s">
        <v>326</v>
      </c>
      <c r="JK924" s="25" t="s">
        <v>326</v>
      </c>
      <c r="JL924" s="25" t="s">
        <v>326</v>
      </c>
      <c r="JM924" s="25" t="s">
        <v>326</v>
      </c>
      <c r="JW924" s="25" t="s">
        <v>326</v>
      </c>
      <c r="JX924" s="25" t="s">
        <v>80368</v>
      </c>
      <c r="JZ924" s="25" t="s">
        <v>80366</v>
      </c>
      <c r="KA924" s="25" t="s">
        <v>80369</v>
      </c>
      <c r="KC924" s="25" t="s">
        <v>80366</v>
      </c>
      <c r="KD924" s="25" t="s">
        <v>80370</v>
      </c>
      <c r="KH924" s="25" t="s">
        <v>80342</v>
      </c>
      <c r="KI924" s="25" t="s">
        <v>80371</v>
      </c>
      <c r="KJ924" s="25" t="s">
        <v>80370</v>
      </c>
      <c r="KK924" s="25" t="s">
        <v>80372</v>
      </c>
      <c r="KL924" s="25" t="s">
        <v>80373</v>
      </c>
      <c r="KN924" s="25" t="s">
        <v>80369</v>
      </c>
      <c r="KO924" s="25" t="s">
        <v>80352</v>
      </c>
      <c r="KP924" s="25" t="s">
        <v>80374</v>
      </c>
      <c r="KR924" s="25" t="s">
        <v>80375</v>
      </c>
      <c r="KS924" s="25" t="s">
        <v>80344</v>
      </c>
      <c r="KT924" s="25" t="s">
        <v>80376</v>
      </c>
      <c r="KV924" s="25" t="s">
        <v>80377</v>
      </c>
      <c r="KW924" s="25" t="s">
        <v>80378</v>
      </c>
      <c r="KY924" s="25" t="s">
        <v>80379</v>
      </c>
    </row>
    <row r="925" spans="1:325" hidden="1" x14ac:dyDescent="0.2">
      <c r="A925" s="24">
        <f>VLOOKUP($H925,xRef2LineOfBusiness!$A$1:$D$1093,1,FALSE)</f>
        <v>146152</v>
      </c>
      <c r="B925" s="24">
        <f>VLOOKUP($H925,xRef2LineOfBusiness!$A$1:$D$1093,2,FALSE)</f>
        <v>0</v>
      </c>
      <c r="C925" s="24" t="str">
        <f>VLOOKUP($H925,xRef2LineOfBusiness!$A$1:$D$1093,3,FALSE)</f>
        <v>BUSINESS BANKING</v>
      </c>
      <c r="D925" s="24" t="str">
        <f>VLOOKUP($H925,xRef2LineOfBusiness!$A$1:$D$1093,4,FALSE)</f>
        <v>BROWN, CHRISTOPHER C</v>
      </c>
      <c r="E925" s="25" t="s">
        <v>6117</v>
      </c>
      <c r="F925" s="25" t="s">
        <v>322</v>
      </c>
      <c r="H925" s="27">
        <v>146152</v>
      </c>
      <c r="I925" s="25" t="s">
        <v>80380</v>
      </c>
      <c r="J925" s="25" t="s">
        <v>80380</v>
      </c>
      <c r="K925" s="25" t="s">
        <v>325</v>
      </c>
      <c r="L925" s="25" t="s">
        <v>325</v>
      </c>
      <c r="M925" s="25" t="s">
        <v>80380</v>
      </c>
      <c r="N925" s="25" t="s">
        <v>326</v>
      </c>
      <c r="O925" s="25" t="s">
        <v>591</v>
      </c>
      <c r="P925" s="25" t="s">
        <v>80381</v>
      </c>
      <c r="Q925" s="25" t="s">
        <v>1732</v>
      </c>
      <c r="R925" s="25" t="s">
        <v>330</v>
      </c>
      <c r="S925" s="25" t="s">
        <v>419</v>
      </c>
      <c r="T925" s="25" t="s">
        <v>80382</v>
      </c>
      <c r="U925" s="25" t="s">
        <v>1734</v>
      </c>
      <c r="V925" s="25" t="s">
        <v>334</v>
      </c>
      <c r="W925" s="25" t="s">
        <v>326</v>
      </c>
      <c r="X925" s="25" t="s">
        <v>326</v>
      </c>
      <c r="Y925" s="25" t="s">
        <v>3171</v>
      </c>
      <c r="Z925" s="25" t="s">
        <v>326</v>
      </c>
      <c r="AA925" s="25" t="s">
        <v>3171</v>
      </c>
      <c r="AB925" s="25" t="s">
        <v>326</v>
      </c>
      <c r="AC925" s="25" t="s">
        <v>326</v>
      </c>
      <c r="AD925" s="25" t="s">
        <v>326</v>
      </c>
      <c r="AE925" s="25" t="s">
        <v>424</v>
      </c>
      <c r="AF925" s="25" t="s">
        <v>326</v>
      </c>
      <c r="AG925" s="25" t="s">
        <v>424</v>
      </c>
      <c r="AH925" s="25" t="s">
        <v>326</v>
      </c>
      <c r="AI925" s="25" t="s">
        <v>326</v>
      </c>
      <c r="AJ925" s="25" t="s">
        <v>326</v>
      </c>
      <c r="AK925" s="25" t="s">
        <v>326</v>
      </c>
      <c r="AL925" s="25" t="s">
        <v>326</v>
      </c>
      <c r="AM925" s="25" t="s">
        <v>326</v>
      </c>
      <c r="AN925" s="25" t="s">
        <v>8425</v>
      </c>
      <c r="AO925" s="25" t="s">
        <v>326</v>
      </c>
      <c r="AP925" s="25" t="s">
        <v>326</v>
      </c>
      <c r="AQ925" s="25" t="s">
        <v>326</v>
      </c>
      <c r="AR925" s="25" t="s">
        <v>2345</v>
      </c>
      <c r="AS925" s="25" t="s">
        <v>2345</v>
      </c>
      <c r="AT925" s="25" t="s">
        <v>14113</v>
      </c>
      <c r="AU925" s="25" t="s">
        <v>906</v>
      </c>
      <c r="AV925" s="25" t="s">
        <v>326</v>
      </c>
      <c r="AW925" s="25" t="s">
        <v>326</v>
      </c>
      <c r="AX925" s="25" t="s">
        <v>591</v>
      </c>
      <c r="AY925" s="25" t="s">
        <v>326</v>
      </c>
      <c r="AZ925" s="25" t="s">
        <v>326</v>
      </c>
      <c r="BA925" s="25" t="s">
        <v>5755</v>
      </c>
      <c r="BB925" s="25" t="s">
        <v>1976</v>
      </c>
      <c r="BC925" s="25" t="s">
        <v>2875</v>
      </c>
      <c r="BD925" s="25" t="s">
        <v>326</v>
      </c>
      <c r="BE925" s="25" t="s">
        <v>6175</v>
      </c>
      <c r="BF925" s="25" t="s">
        <v>3599</v>
      </c>
      <c r="BG925" s="25" t="s">
        <v>326</v>
      </c>
      <c r="BH925" s="25" t="s">
        <v>422</v>
      </c>
      <c r="BI925" s="25" t="s">
        <v>326</v>
      </c>
      <c r="BJ925" s="25" t="s">
        <v>326</v>
      </c>
      <c r="BK925" s="25" t="s">
        <v>1024</v>
      </c>
      <c r="BL925" s="25" t="s">
        <v>326</v>
      </c>
      <c r="BM925" s="25" t="s">
        <v>326</v>
      </c>
      <c r="BN925" s="25" t="s">
        <v>326</v>
      </c>
      <c r="BO925" s="25" t="s">
        <v>326</v>
      </c>
      <c r="BP925" s="25" t="s">
        <v>326</v>
      </c>
      <c r="BQ925" s="25" t="s">
        <v>326</v>
      </c>
      <c r="BR925" s="25" t="s">
        <v>432</v>
      </c>
      <c r="BS925" s="25" t="s">
        <v>326</v>
      </c>
      <c r="BT925" s="25" t="s">
        <v>326</v>
      </c>
      <c r="BU925" s="25" t="s">
        <v>326</v>
      </c>
      <c r="BV925" s="25" t="s">
        <v>593</v>
      </c>
      <c r="BW925" s="25" t="s">
        <v>433</v>
      </c>
      <c r="BX925" s="25" t="s">
        <v>326</v>
      </c>
      <c r="BY925" s="25" t="s">
        <v>326</v>
      </c>
      <c r="BZ925" s="25" t="s">
        <v>326</v>
      </c>
      <c r="CA925" s="25" t="s">
        <v>23318</v>
      </c>
      <c r="CB925" s="25" t="s">
        <v>326</v>
      </c>
      <c r="CC925" s="25" t="s">
        <v>326</v>
      </c>
      <c r="CD925" s="25" t="s">
        <v>326</v>
      </c>
      <c r="CE925" s="25" t="s">
        <v>326</v>
      </c>
      <c r="CF925" s="25" t="s">
        <v>7630</v>
      </c>
      <c r="CG925" s="25" t="s">
        <v>2593</v>
      </c>
      <c r="CH925" s="25" t="s">
        <v>326</v>
      </c>
      <c r="CI925" s="25" t="s">
        <v>326</v>
      </c>
      <c r="CJ925" s="25" t="s">
        <v>326</v>
      </c>
      <c r="CK925" s="25" t="s">
        <v>325</v>
      </c>
      <c r="CL925" s="25" t="s">
        <v>326</v>
      </c>
      <c r="CM925" s="25" t="s">
        <v>326</v>
      </c>
      <c r="CN925" s="25" t="s">
        <v>326</v>
      </c>
      <c r="CO925" s="25" t="s">
        <v>65726</v>
      </c>
      <c r="CP925" s="25" t="s">
        <v>326</v>
      </c>
      <c r="CQ925" s="25" t="s">
        <v>28466</v>
      </c>
      <c r="CR925" s="25" t="s">
        <v>3599</v>
      </c>
      <c r="CS925" s="25" t="s">
        <v>48575</v>
      </c>
      <c r="CT925" s="25" t="s">
        <v>326</v>
      </c>
      <c r="CU925" s="25" t="s">
        <v>48575</v>
      </c>
      <c r="CV925" s="25" t="s">
        <v>6619</v>
      </c>
      <c r="CW925" s="25" t="s">
        <v>2694</v>
      </c>
      <c r="CX925" s="25" t="s">
        <v>13641</v>
      </c>
      <c r="CY925" s="25" t="s">
        <v>80383</v>
      </c>
      <c r="CZ925" s="25" t="s">
        <v>33793</v>
      </c>
      <c r="DA925" s="25" t="s">
        <v>326</v>
      </c>
      <c r="DB925" s="25" t="s">
        <v>326</v>
      </c>
      <c r="DC925" s="25" t="s">
        <v>326</v>
      </c>
      <c r="DD925" s="25" t="s">
        <v>326</v>
      </c>
      <c r="DE925" s="25" t="s">
        <v>326</v>
      </c>
      <c r="DF925" s="25" t="s">
        <v>326</v>
      </c>
      <c r="DG925" s="25" t="s">
        <v>33793</v>
      </c>
      <c r="DH925" s="25" t="s">
        <v>326</v>
      </c>
      <c r="DI925" s="25" t="s">
        <v>1488</v>
      </c>
      <c r="DJ925" s="25" t="s">
        <v>326</v>
      </c>
      <c r="DK925" s="25" t="s">
        <v>326</v>
      </c>
      <c r="DL925" s="25" t="s">
        <v>326</v>
      </c>
      <c r="DM925" s="25" t="s">
        <v>326</v>
      </c>
      <c r="DN925" s="25" t="s">
        <v>326</v>
      </c>
      <c r="DO925" s="25" t="s">
        <v>326</v>
      </c>
      <c r="DP925" s="25" t="s">
        <v>326</v>
      </c>
      <c r="DQ925" s="25" t="s">
        <v>326</v>
      </c>
      <c r="DR925" s="25" t="s">
        <v>326</v>
      </c>
      <c r="DS925" s="25" t="s">
        <v>1488</v>
      </c>
      <c r="DT925" s="25" t="s">
        <v>326</v>
      </c>
      <c r="DU925" s="25" t="s">
        <v>326</v>
      </c>
      <c r="DV925" s="25" t="s">
        <v>326</v>
      </c>
      <c r="DW925" s="25" t="s">
        <v>326</v>
      </c>
      <c r="DX925" s="25" t="s">
        <v>1488</v>
      </c>
      <c r="DY925" s="25" t="s">
        <v>326</v>
      </c>
      <c r="DZ925" s="25" t="s">
        <v>326</v>
      </c>
      <c r="EA925" s="25" t="s">
        <v>326</v>
      </c>
      <c r="EB925" s="25" t="s">
        <v>1488</v>
      </c>
      <c r="EC925" s="25" t="s">
        <v>326</v>
      </c>
      <c r="ED925" s="25" t="s">
        <v>1488</v>
      </c>
      <c r="EE925" s="25" t="s">
        <v>326</v>
      </c>
      <c r="EF925" s="25" t="s">
        <v>326</v>
      </c>
      <c r="EG925" s="25" t="s">
        <v>326</v>
      </c>
      <c r="EH925" s="25" t="s">
        <v>326</v>
      </c>
      <c r="EI925" s="25" t="s">
        <v>325</v>
      </c>
      <c r="FE925" s="25" t="s">
        <v>2567</v>
      </c>
      <c r="FF925" s="25" t="s">
        <v>80384</v>
      </c>
      <c r="FG925" s="25" t="s">
        <v>80385</v>
      </c>
      <c r="FH925" s="25" t="s">
        <v>32596</v>
      </c>
      <c r="FI925" s="25" t="s">
        <v>32596</v>
      </c>
      <c r="FJ925" s="25" t="s">
        <v>80386</v>
      </c>
      <c r="FK925" s="25" t="s">
        <v>80387</v>
      </c>
      <c r="FL925" s="25" t="s">
        <v>80387</v>
      </c>
      <c r="FM925" s="25" t="s">
        <v>80388</v>
      </c>
      <c r="FN925" s="25" t="s">
        <v>355</v>
      </c>
      <c r="FO925" s="25" t="s">
        <v>355</v>
      </c>
      <c r="FP925" s="25" t="s">
        <v>355</v>
      </c>
      <c r="FQ925" s="25" t="s">
        <v>355</v>
      </c>
      <c r="FR925" s="25" t="s">
        <v>6126</v>
      </c>
      <c r="FS925" s="25" t="s">
        <v>6126</v>
      </c>
      <c r="FT925" s="25" t="s">
        <v>355</v>
      </c>
      <c r="FU925" s="25" t="s">
        <v>80389</v>
      </c>
      <c r="FV925" s="25" t="s">
        <v>356</v>
      </c>
      <c r="FW925" s="25" t="s">
        <v>80390</v>
      </c>
      <c r="FX925" s="25" t="s">
        <v>80391</v>
      </c>
      <c r="FY925" s="25" t="s">
        <v>326</v>
      </c>
      <c r="FZ925" s="25" t="s">
        <v>326</v>
      </c>
      <c r="GA925" s="25" t="s">
        <v>80392</v>
      </c>
      <c r="GB925" s="25" t="s">
        <v>80392</v>
      </c>
      <c r="GC925" s="25" t="s">
        <v>326</v>
      </c>
      <c r="GD925" s="25" t="s">
        <v>326</v>
      </c>
      <c r="GE925" s="25" t="s">
        <v>80393</v>
      </c>
      <c r="GF925" s="25" t="s">
        <v>80393</v>
      </c>
      <c r="GG925" s="25" t="s">
        <v>80394</v>
      </c>
      <c r="GH925" s="25" t="s">
        <v>80395</v>
      </c>
      <c r="GI925" s="25" t="s">
        <v>80396</v>
      </c>
      <c r="GJ925" s="25" t="s">
        <v>80397</v>
      </c>
      <c r="GK925" s="25" t="s">
        <v>80398</v>
      </c>
      <c r="GL925" s="25" t="s">
        <v>80389</v>
      </c>
      <c r="GM925" s="25" t="s">
        <v>80399</v>
      </c>
      <c r="GN925" s="25" t="s">
        <v>80400</v>
      </c>
      <c r="GO925" s="25" t="s">
        <v>356</v>
      </c>
      <c r="GP925" s="25" t="s">
        <v>80401</v>
      </c>
      <c r="GQ925" s="25" t="s">
        <v>80402</v>
      </c>
      <c r="GR925" s="25" t="s">
        <v>80403</v>
      </c>
      <c r="GS925" s="25" t="s">
        <v>80404</v>
      </c>
      <c r="GT925" s="25" t="s">
        <v>80405</v>
      </c>
      <c r="GU925" s="25" t="s">
        <v>64821</v>
      </c>
      <c r="GV925" s="25" t="s">
        <v>80406</v>
      </c>
      <c r="GW925" s="25" t="s">
        <v>80407</v>
      </c>
      <c r="GX925" s="25" t="s">
        <v>463</v>
      </c>
      <c r="GY925" s="25" t="s">
        <v>1905</v>
      </c>
      <c r="GZ925" s="25" t="s">
        <v>3089</v>
      </c>
      <c r="HA925" s="25" t="s">
        <v>326</v>
      </c>
      <c r="HB925" s="25" t="s">
        <v>3089</v>
      </c>
      <c r="HC925" s="25" t="s">
        <v>326</v>
      </c>
      <c r="HD925" s="25" t="s">
        <v>3089</v>
      </c>
      <c r="HE925" s="25" t="s">
        <v>7682</v>
      </c>
      <c r="HF925" s="25" t="s">
        <v>80408</v>
      </c>
      <c r="HG925" s="25" t="s">
        <v>356</v>
      </c>
      <c r="HH925" s="25" t="s">
        <v>80409</v>
      </c>
      <c r="HI925" s="25" t="s">
        <v>326</v>
      </c>
      <c r="HJ925" s="25" t="s">
        <v>80410</v>
      </c>
      <c r="HM925" s="25" t="s">
        <v>80391</v>
      </c>
      <c r="HN925" s="25" t="s">
        <v>326</v>
      </c>
      <c r="HO925" s="25" t="s">
        <v>591</v>
      </c>
      <c r="HP925" s="25" t="s">
        <v>432</v>
      </c>
      <c r="HQ925" s="25" t="s">
        <v>23318</v>
      </c>
      <c r="HR925" s="25" t="s">
        <v>1799</v>
      </c>
      <c r="HT925" s="25" t="s">
        <v>80391</v>
      </c>
      <c r="HU925" s="25" t="s">
        <v>355</v>
      </c>
      <c r="HV925" s="25" t="s">
        <v>326</v>
      </c>
      <c r="HW925" s="25" t="s">
        <v>326</v>
      </c>
      <c r="HX925" s="25" t="s">
        <v>80411</v>
      </c>
      <c r="HZ925" s="25" t="s">
        <v>326</v>
      </c>
      <c r="IA925" s="25" t="s">
        <v>6126</v>
      </c>
      <c r="IB925" s="25" t="s">
        <v>80412</v>
      </c>
      <c r="IC925" s="25" t="s">
        <v>80413</v>
      </c>
      <c r="ID925" s="25" t="s">
        <v>80414</v>
      </c>
      <c r="IE925" s="25" t="s">
        <v>390</v>
      </c>
      <c r="IF925" s="25" t="s">
        <v>6126</v>
      </c>
      <c r="IG925" s="25" t="s">
        <v>335</v>
      </c>
      <c r="IH925" s="25" t="s">
        <v>80415</v>
      </c>
      <c r="II925" s="25" t="s">
        <v>80415</v>
      </c>
      <c r="IJ925" s="25" t="s">
        <v>335</v>
      </c>
      <c r="IK925" s="25" t="s">
        <v>80416</v>
      </c>
      <c r="IL925" s="25" t="s">
        <v>48388</v>
      </c>
      <c r="IM925" s="25" t="s">
        <v>32596</v>
      </c>
      <c r="IN925" s="25" t="s">
        <v>326</v>
      </c>
      <c r="IO925" s="25" t="s">
        <v>326</v>
      </c>
      <c r="IP925" s="25" t="s">
        <v>326</v>
      </c>
      <c r="IQ925" s="25" t="s">
        <v>326</v>
      </c>
      <c r="IR925" s="25" t="s">
        <v>326</v>
      </c>
      <c r="IV925" s="25" t="s">
        <v>3089</v>
      </c>
      <c r="IW925" s="25" t="s">
        <v>424</v>
      </c>
      <c r="IX925" s="25" t="s">
        <v>326</v>
      </c>
      <c r="IY925" s="25" t="s">
        <v>326</v>
      </c>
      <c r="IZ925" s="25" t="s">
        <v>7703</v>
      </c>
      <c r="JA925" s="25" t="s">
        <v>326</v>
      </c>
      <c r="JB925" s="25" t="s">
        <v>8069</v>
      </c>
      <c r="JC925" s="25" t="s">
        <v>326</v>
      </c>
      <c r="JD925" s="25" t="s">
        <v>395</v>
      </c>
      <c r="JE925" s="25" t="s">
        <v>396</v>
      </c>
      <c r="JF925" s="25" t="s">
        <v>395</v>
      </c>
      <c r="JG925" s="25" t="s">
        <v>396</v>
      </c>
      <c r="JH925" s="25" t="s">
        <v>326</v>
      </c>
      <c r="JI925" s="25" t="s">
        <v>326</v>
      </c>
      <c r="JJ925" s="25" t="s">
        <v>326</v>
      </c>
      <c r="JK925" s="25" t="s">
        <v>326</v>
      </c>
      <c r="JL925" s="25" t="s">
        <v>326</v>
      </c>
      <c r="JM925" s="25" t="s">
        <v>326</v>
      </c>
      <c r="JN925" s="25" t="s">
        <v>326</v>
      </c>
      <c r="JO925" s="25" t="s">
        <v>80417</v>
      </c>
      <c r="JP925" s="25" t="s">
        <v>80418</v>
      </c>
      <c r="JQ925" s="25" t="s">
        <v>80417</v>
      </c>
      <c r="JR925" s="25" t="s">
        <v>16790</v>
      </c>
      <c r="JS925" s="25" t="s">
        <v>80417</v>
      </c>
      <c r="JT925" s="25" t="s">
        <v>326</v>
      </c>
      <c r="JU925" s="25" t="s">
        <v>80417</v>
      </c>
      <c r="JV925" s="25" t="s">
        <v>80419</v>
      </c>
      <c r="JW925" s="25" t="s">
        <v>326</v>
      </c>
      <c r="JX925" s="25" t="s">
        <v>79954</v>
      </c>
      <c r="JY925" s="25" t="s">
        <v>80420</v>
      </c>
      <c r="JZ925" s="25" t="s">
        <v>80415</v>
      </c>
      <c r="KA925" s="25" t="s">
        <v>326</v>
      </c>
      <c r="KB925" s="25" t="s">
        <v>80421</v>
      </c>
      <c r="KC925" s="25" t="s">
        <v>80415</v>
      </c>
      <c r="KD925" s="25" t="s">
        <v>326</v>
      </c>
      <c r="KG925" s="25" t="s">
        <v>80422</v>
      </c>
      <c r="KH925" s="25" t="s">
        <v>80387</v>
      </c>
      <c r="KI925" s="25" t="s">
        <v>80423</v>
      </c>
      <c r="KJ925" s="25" t="s">
        <v>326</v>
      </c>
      <c r="KK925" s="25" t="s">
        <v>80424</v>
      </c>
      <c r="KL925" s="25" t="s">
        <v>80425</v>
      </c>
      <c r="KM925" s="25" t="s">
        <v>11615</v>
      </c>
      <c r="KN925" s="25" t="s">
        <v>326</v>
      </c>
      <c r="KO925" s="25" t="s">
        <v>80394</v>
      </c>
      <c r="KP925" s="25" t="s">
        <v>80426</v>
      </c>
      <c r="KQ925" s="25" t="s">
        <v>80427</v>
      </c>
      <c r="KR925" s="25" t="s">
        <v>326</v>
      </c>
      <c r="KS925" s="25" t="s">
        <v>80388</v>
      </c>
      <c r="KT925" s="25" t="s">
        <v>80428</v>
      </c>
      <c r="KV925" s="25" t="s">
        <v>326</v>
      </c>
      <c r="KW925" s="25" t="s">
        <v>80429</v>
      </c>
      <c r="KX925" s="25" t="s">
        <v>80430</v>
      </c>
    </row>
    <row r="926" spans="1:325" hidden="1" x14ac:dyDescent="0.2">
      <c r="A926" s="24">
        <f>VLOOKUP($H926,xRef2LineOfBusiness!$A$1:$D$1093,1,FALSE)</f>
        <v>148462</v>
      </c>
      <c r="B926" s="24" t="e">
        <f>VLOOKUP($H926,xRef2LineOfBusiness!$A$1:$D$1093,2,FALSE)</f>
        <v>#N/A</v>
      </c>
      <c r="C926" s="24" t="e">
        <f>VLOOKUP($H926,xRef2LineOfBusiness!$A$1:$D$1093,3,FALSE)</f>
        <v>#N/A</v>
      </c>
      <c r="D926" s="24" t="e">
        <f>VLOOKUP($H926,xRef2LineOfBusiness!$A$1:$D$1093,4,FALSE)</f>
        <v>#N/A</v>
      </c>
      <c r="E926" s="25" t="s">
        <v>1814</v>
      </c>
      <c r="F926" s="25" t="s">
        <v>322</v>
      </c>
      <c r="G926" s="25" t="s">
        <v>1575</v>
      </c>
      <c r="H926" s="27">
        <v>148462</v>
      </c>
      <c r="I926" s="25" t="s">
        <v>80431</v>
      </c>
      <c r="J926" s="25" t="s">
        <v>80431</v>
      </c>
      <c r="K926" s="25" t="s">
        <v>325</v>
      </c>
      <c r="L926" s="25" t="s">
        <v>325</v>
      </c>
      <c r="M926" s="25" t="s">
        <v>80431</v>
      </c>
      <c r="N926" s="25" t="s">
        <v>326</v>
      </c>
      <c r="O926" s="25" t="s">
        <v>422</v>
      </c>
      <c r="P926" s="25" t="s">
        <v>80432</v>
      </c>
      <c r="Q926" s="25" t="s">
        <v>20579</v>
      </c>
      <c r="R926" s="25" t="s">
        <v>330</v>
      </c>
      <c r="S926" s="25" t="s">
        <v>13639</v>
      </c>
      <c r="U926" s="25" t="s">
        <v>80433</v>
      </c>
      <c r="V926" s="25" t="s">
        <v>4312</v>
      </c>
      <c r="W926" s="25" t="s">
        <v>326</v>
      </c>
      <c r="X926" s="25" t="s">
        <v>326</v>
      </c>
      <c r="Y926" s="25" t="s">
        <v>80434</v>
      </c>
      <c r="Z926" s="25" t="s">
        <v>326</v>
      </c>
      <c r="AA926" s="25" t="s">
        <v>80434</v>
      </c>
      <c r="AB926" s="25" t="s">
        <v>326</v>
      </c>
      <c r="AC926" s="25" t="s">
        <v>326</v>
      </c>
      <c r="AD926" s="25" t="s">
        <v>326</v>
      </c>
      <c r="AE926" s="25" t="s">
        <v>326</v>
      </c>
      <c r="AF926" s="25" t="s">
        <v>80435</v>
      </c>
      <c r="AG926" s="25" t="s">
        <v>80435</v>
      </c>
      <c r="AH926" s="25" t="s">
        <v>326</v>
      </c>
      <c r="AI926" s="25" t="s">
        <v>326</v>
      </c>
      <c r="AJ926" s="25" t="s">
        <v>326</v>
      </c>
      <c r="AK926" s="25" t="s">
        <v>326</v>
      </c>
      <c r="AL926" s="25" t="s">
        <v>326</v>
      </c>
      <c r="AM926" s="25" t="s">
        <v>326</v>
      </c>
      <c r="AN926" s="25" t="s">
        <v>80436</v>
      </c>
      <c r="AO926" s="25" t="s">
        <v>80437</v>
      </c>
      <c r="AP926" s="25" t="s">
        <v>326</v>
      </c>
      <c r="AQ926" s="25" t="s">
        <v>326</v>
      </c>
      <c r="AR926" s="25" t="s">
        <v>80438</v>
      </c>
      <c r="AS926" s="25" t="s">
        <v>80438</v>
      </c>
      <c r="AT926" s="25" t="s">
        <v>326</v>
      </c>
      <c r="AU926" s="25" t="s">
        <v>80438</v>
      </c>
      <c r="AV926" s="25" t="s">
        <v>326</v>
      </c>
      <c r="AW926" s="25" t="s">
        <v>326</v>
      </c>
      <c r="AX926" s="25" t="s">
        <v>80439</v>
      </c>
      <c r="AY926" s="25" t="s">
        <v>80440</v>
      </c>
      <c r="AZ926" s="25" t="s">
        <v>326</v>
      </c>
      <c r="BA926" s="25" t="s">
        <v>80441</v>
      </c>
      <c r="BB926" s="25" t="s">
        <v>326</v>
      </c>
      <c r="BC926" s="25" t="s">
        <v>80441</v>
      </c>
      <c r="BD926" s="25" t="s">
        <v>326</v>
      </c>
      <c r="BE926" s="25" t="s">
        <v>80442</v>
      </c>
      <c r="BF926" s="25" t="s">
        <v>80443</v>
      </c>
      <c r="BG926" s="25" t="s">
        <v>326</v>
      </c>
      <c r="BH926" s="25" t="s">
        <v>326</v>
      </c>
      <c r="BI926" s="25" t="s">
        <v>326</v>
      </c>
      <c r="BJ926" s="25" t="s">
        <v>326</v>
      </c>
      <c r="BK926" s="25" t="s">
        <v>80444</v>
      </c>
      <c r="BL926" s="25" t="s">
        <v>326</v>
      </c>
      <c r="BM926" s="25" t="s">
        <v>80445</v>
      </c>
      <c r="BN926" s="25" t="s">
        <v>326</v>
      </c>
      <c r="BO926" s="25" t="s">
        <v>326</v>
      </c>
      <c r="BP926" s="25" t="s">
        <v>80445</v>
      </c>
      <c r="BQ926" s="25" t="s">
        <v>326</v>
      </c>
      <c r="BR926" s="25" t="s">
        <v>326</v>
      </c>
      <c r="BS926" s="25" t="s">
        <v>326</v>
      </c>
      <c r="BT926" s="25" t="s">
        <v>326</v>
      </c>
      <c r="BU926" s="25" t="s">
        <v>326</v>
      </c>
      <c r="BV926" s="25" t="s">
        <v>80446</v>
      </c>
      <c r="BW926" s="25" t="s">
        <v>80447</v>
      </c>
      <c r="BX926" s="25" t="s">
        <v>326</v>
      </c>
      <c r="BY926" s="25" t="s">
        <v>326</v>
      </c>
      <c r="BZ926" s="25" t="s">
        <v>80448</v>
      </c>
      <c r="CA926" s="25" t="s">
        <v>326</v>
      </c>
      <c r="CB926" s="25" t="s">
        <v>326</v>
      </c>
      <c r="CC926" s="25" t="s">
        <v>326</v>
      </c>
      <c r="CD926" s="25" t="s">
        <v>326</v>
      </c>
      <c r="CE926" s="25" t="s">
        <v>326</v>
      </c>
      <c r="CF926" s="25" t="s">
        <v>80449</v>
      </c>
      <c r="CG926" s="25" t="s">
        <v>80450</v>
      </c>
      <c r="CH926" s="25" t="s">
        <v>326</v>
      </c>
      <c r="CI926" s="25" t="s">
        <v>326</v>
      </c>
      <c r="CJ926" s="25" t="s">
        <v>326</v>
      </c>
      <c r="CK926" s="25" t="s">
        <v>80451</v>
      </c>
      <c r="CL926" s="25" t="s">
        <v>80452</v>
      </c>
      <c r="CM926" s="25" t="s">
        <v>326</v>
      </c>
      <c r="CN926" s="25" t="s">
        <v>326</v>
      </c>
      <c r="CO926" s="25" t="s">
        <v>80453</v>
      </c>
      <c r="CP926" s="25" t="s">
        <v>326</v>
      </c>
      <c r="CQ926" s="25" t="s">
        <v>80454</v>
      </c>
      <c r="CR926" s="25" t="s">
        <v>80443</v>
      </c>
      <c r="CS926" s="25" t="s">
        <v>80455</v>
      </c>
      <c r="CT926" s="25" t="s">
        <v>326</v>
      </c>
      <c r="CU926" s="25" t="s">
        <v>80455</v>
      </c>
      <c r="CV926" s="25" t="s">
        <v>80456</v>
      </c>
      <c r="CW926" s="25" t="s">
        <v>326</v>
      </c>
      <c r="CX926" s="25" t="s">
        <v>80456</v>
      </c>
      <c r="CY926" s="25" t="s">
        <v>80457</v>
      </c>
      <c r="CZ926" s="25" t="s">
        <v>25177</v>
      </c>
      <c r="DA926" s="25" t="s">
        <v>80458</v>
      </c>
      <c r="DB926" s="25" t="s">
        <v>326</v>
      </c>
      <c r="DC926" s="25" t="s">
        <v>326</v>
      </c>
      <c r="DD926" s="25" t="s">
        <v>326</v>
      </c>
      <c r="DE926" s="25" t="s">
        <v>326</v>
      </c>
      <c r="DF926" s="25" t="s">
        <v>326</v>
      </c>
      <c r="DG926" s="25" t="s">
        <v>80459</v>
      </c>
      <c r="DH926" s="25" t="s">
        <v>326</v>
      </c>
      <c r="DI926" s="25" t="s">
        <v>80460</v>
      </c>
      <c r="DJ926" s="25" t="s">
        <v>326</v>
      </c>
      <c r="DK926" s="25" t="s">
        <v>326</v>
      </c>
      <c r="DL926" s="25" t="s">
        <v>326</v>
      </c>
      <c r="DM926" s="25" t="s">
        <v>326</v>
      </c>
      <c r="DN926" s="25" t="s">
        <v>326</v>
      </c>
      <c r="DO926" s="25" t="s">
        <v>326</v>
      </c>
      <c r="DP926" s="25" t="s">
        <v>326</v>
      </c>
      <c r="DQ926" s="25" t="s">
        <v>326</v>
      </c>
      <c r="DR926" s="25" t="s">
        <v>326</v>
      </c>
      <c r="DS926" s="25" t="s">
        <v>80460</v>
      </c>
      <c r="DT926" s="25" t="s">
        <v>326</v>
      </c>
      <c r="DU926" s="25" t="s">
        <v>326</v>
      </c>
      <c r="DV926" s="25" t="s">
        <v>326</v>
      </c>
      <c r="DW926" s="25" t="s">
        <v>326</v>
      </c>
      <c r="DX926" s="25" t="s">
        <v>80460</v>
      </c>
      <c r="DY926" s="25" t="s">
        <v>326</v>
      </c>
      <c r="DZ926" s="25" t="s">
        <v>326</v>
      </c>
      <c r="EA926" s="25" t="s">
        <v>326</v>
      </c>
      <c r="EB926" s="25" t="s">
        <v>80460</v>
      </c>
      <c r="EC926" s="25" t="s">
        <v>326</v>
      </c>
      <c r="ED926" s="25" t="s">
        <v>80460</v>
      </c>
      <c r="EE926" s="25" t="s">
        <v>326</v>
      </c>
      <c r="EF926" s="25" t="s">
        <v>326</v>
      </c>
      <c r="EG926" s="25" t="s">
        <v>326</v>
      </c>
      <c r="EH926" s="25" t="s">
        <v>326</v>
      </c>
      <c r="EI926" s="25" t="s">
        <v>325</v>
      </c>
      <c r="FE926" s="25" t="s">
        <v>80461</v>
      </c>
      <c r="FF926" s="25" t="s">
        <v>80462</v>
      </c>
      <c r="FG926" s="25" t="s">
        <v>80463</v>
      </c>
      <c r="FH926" s="25" t="s">
        <v>80464</v>
      </c>
      <c r="FI926" s="25" t="s">
        <v>80464</v>
      </c>
      <c r="FJ926" s="25" t="s">
        <v>80465</v>
      </c>
      <c r="FK926" s="25" t="s">
        <v>80466</v>
      </c>
      <c r="FL926" s="25" t="s">
        <v>80466</v>
      </c>
      <c r="FM926" s="25" t="s">
        <v>80467</v>
      </c>
      <c r="FN926" s="25" t="s">
        <v>355</v>
      </c>
      <c r="FO926" s="25" t="s">
        <v>356</v>
      </c>
      <c r="FP926" s="25" t="s">
        <v>356</v>
      </c>
      <c r="FQ926" s="25" t="s">
        <v>356</v>
      </c>
      <c r="FR926" s="25" t="s">
        <v>80460</v>
      </c>
      <c r="FS926" s="25" t="s">
        <v>80460</v>
      </c>
      <c r="FT926" s="25" t="s">
        <v>355</v>
      </c>
      <c r="FU926" s="25" t="s">
        <v>80468</v>
      </c>
      <c r="FV926" s="25" t="s">
        <v>80469</v>
      </c>
      <c r="FW926" s="25" t="s">
        <v>80470</v>
      </c>
      <c r="FX926" s="25" t="s">
        <v>80471</v>
      </c>
      <c r="FY926" s="25" t="s">
        <v>326</v>
      </c>
      <c r="FZ926" s="25" t="s">
        <v>326</v>
      </c>
      <c r="GA926" s="25" t="s">
        <v>80472</v>
      </c>
      <c r="GB926" s="25" t="s">
        <v>80472</v>
      </c>
      <c r="GC926" s="25" t="s">
        <v>326</v>
      </c>
      <c r="GD926" s="25" t="s">
        <v>326</v>
      </c>
      <c r="GE926" s="25" t="s">
        <v>326</v>
      </c>
      <c r="GF926" s="25" t="s">
        <v>326</v>
      </c>
      <c r="GG926" s="25" t="s">
        <v>80473</v>
      </c>
      <c r="GH926" s="25" t="s">
        <v>80474</v>
      </c>
      <c r="GI926" s="25" t="s">
        <v>80475</v>
      </c>
      <c r="GJ926" s="25" t="s">
        <v>80476</v>
      </c>
      <c r="GK926" s="25" t="s">
        <v>80477</v>
      </c>
      <c r="GL926" s="25" t="s">
        <v>80468</v>
      </c>
      <c r="GM926" s="25" t="s">
        <v>356</v>
      </c>
      <c r="GN926" s="25" t="s">
        <v>356</v>
      </c>
      <c r="GO926" s="25" t="s">
        <v>356</v>
      </c>
      <c r="GP926" s="25" t="s">
        <v>356</v>
      </c>
      <c r="GQ926" s="25" t="s">
        <v>356</v>
      </c>
      <c r="GR926" s="25" t="s">
        <v>356</v>
      </c>
      <c r="GS926" s="25" t="s">
        <v>80478</v>
      </c>
      <c r="HF926" s="25" t="s">
        <v>80479</v>
      </c>
      <c r="HG926" s="25" t="s">
        <v>356</v>
      </c>
      <c r="HH926" s="25" t="s">
        <v>326</v>
      </c>
      <c r="HI926" s="25" t="s">
        <v>326</v>
      </c>
      <c r="HJ926" s="25" t="s">
        <v>80480</v>
      </c>
      <c r="HM926" s="25" t="s">
        <v>80471</v>
      </c>
      <c r="HN926" s="25" t="s">
        <v>326</v>
      </c>
      <c r="HO926" s="25" t="s">
        <v>80481</v>
      </c>
      <c r="HP926" s="25" t="s">
        <v>80445</v>
      </c>
      <c r="HQ926" s="25" t="s">
        <v>80448</v>
      </c>
      <c r="HR926" s="25" t="s">
        <v>2744</v>
      </c>
      <c r="HT926" s="25" t="s">
        <v>80471</v>
      </c>
      <c r="HU926" s="25" t="s">
        <v>355</v>
      </c>
      <c r="HV926" s="25" t="s">
        <v>326</v>
      </c>
      <c r="HW926" s="25" t="s">
        <v>326</v>
      </c>
      <c r="HX926" s="25" t="s">
        <v>80482</v>
      </c>
      <c r="HZ926" s="25" t="s">
        <v>326</v>
      </c>
      <c r="IA926" s="25" t="s">
        <v>80460</v>
      </c>
      <c r="IC926" s="25" t="s">
        <v>80471</v>
      </c>
      <c r="IE926" s="25" t="s">
        <v>591</v>
      </c>
      <c r="IG926" s="25" t="s">
        <v>80447</v>
      </c>
      <c r="IH926" s="25" t="s">
        <v>80483</v>
      </c>
      <c r="II926" s="25" t="s">
        <v>80483</v>
      </c>
      <c r="IJ926" s="25" t="s">
        <v>80447</v>
      </c>
      <c r="IK926" s="25" t="s">
        <v>80484</v>
      </c>
      <c r="IM926" s="25" t="s">
        <v>80464</v>
      </c>
      <c r="IN926" s="25" t="s">
        <v>326</v>
      </c>
      <c r="IO926" s="25" t="s">
        <v>326</v>
      </c>
      <c r="IP926" s="25" t="s">
        <v>326</v>
      </c>
      <c r="IQ926" s="25" t="s">
        <v>326</v>
      </c>
      <c r="IR926" s="25" t="s">
        <v>326</v>
      </c>
      <c r="IW926" s="25" t="s">
        <v>326</v>
      </c>
      <c r="IX926" s="25" t="s">
        <v>326</v>
      </c>
      <c r="IY926" s="25" t="s">
        <v>326</v>
      </c>
      <c r="IZ926" s="25" t="s">
        <v>80438</v>
      </c>
      <c r="JA926" s="25" t="s">
        <v>326</v>
      </c>
      <c r="JB926" s="25" t="s">
        <v>326</v>
      </c>
      <c r="JC926" s="25" t="s">
        <v>326</v>
      </c>
      <c r="JD926" s="25" t="s">
        <v>395</v>
      </c>
      <c r="JE926" s="25" t="s">
        <v>396</v>
      </c>
      <c r="JF926" s="25" t="s">
        <v>395</v>
      </c>
      <c r="JG926" s="25" t="s">
        <v>396</v>
      </c>
      <c r="JH926" s="25" t="s">
        <v>326</v>
      </c>
      <c r="JI926" s="25" t="s">
        <v>326</v>
      </c>
      <c r="JJ926" s="25" t="s">
        <v>326</v>
      </c>
      <c r="JK926" s="25" t="s">
        <v>326</v>
      </c>
      <c r="JL926" s="25" t="s">
        <v>326</v>
      </c>
      <c r="JM926" s="25" t="s">
        <v>326</v>
      </c>
      <c r="JW926" s="25" t="s">
        <v>326</v>
      </c>
      <c r="JX926" s="25" t="s">
        <v>80485</v>
      </c>
      <c r="JZ926" s="25" t="s">
        <v>80483</v>
      </c>
      <c r="KA926" s="25" t="s">
        <v>326</v>
      </c>
      <c r="KC926" s="25" t="s">
        <v>80483</v>
      </c>
      <c r="KD926" s="25" t="s">
        <v>326</v>
      </c>
      <c r="KH926" s="25" t="s">
        <v>80466</v>
      </c>
      <c r="KI926" s="25" t="s">
        <v>80486</v>
      </c>
      <c r="KJ926" s="25" t="s">
        <v>326</v>
      </c>
      <c r="KK926" s="25" t="s">
        <v>80487</v>
      </c>
      <c r="KL926" s="25" t="s">
        <v>80488</v>
      </c>
      <c r="KN926" s="25" t="s">
        <v>326</v>
      </c>
      <c r="KO926" s="25" t="s">
        <v>80473</v>
      </c>
      <c r="KP926" s="25" t="s">
        <v>80489</v>
      </c>
      <c r="KR926" s="25" t="s">
        <v>326</v>
      </c>
      <c r="KS926" s="25" t="s">
        <v>80467</v>
      </c>
      <c r="KT926" s="25" t="s">
        <v>80488</v>
      </c>
      <c r="KV926" s="25" t="s">
        <v>326</v>
      </c>
      <c r="KW926" s="25" t="s">
        <v>80490</v>
      </c>
      <c r="KY926" s="25" t="s">
        <v>80491</v>
      </c>
    </row>
    <row r="927" spans="1:325" hidden="1" x14ac:dyDescent="0.2">
      <c r="A927" s="24">
        <f>VLOOKUP($H927,xRef2LineOfBusiness!$A$1:$D$1093,1,FALSE)</f>
        <v>140848</v>
      </c>
      <c r="B927" s="24">
        <f>VLOOKUP($H927,xRef2LineOfBusiness!$A$1:$D$1093,2,FALSE)</f>
        <v>0</v>
      </c>
      <c r="C927" s="24" t="str">
        <f>VLOOKUP($H927,xRef2LineOfBusiness!$A$1:$D$1093,3,FALSE)</f>
        <v>BUSINESS BANKING</v>
      </c>
      <c r="D927" s="24" t="str">
        <f>VLOOKUP($H927,xRef2LineOfBusiness!$A$1:$D$1093,4,FALSE)</f>
        <v>MORRISON, DAVID L</v>
      </c>
      <c r="E927" s="25" t="s">
        <v>3080</v>
      </c>
      <c r="F927" s="25" t="s">
        <v>322</v>
      </c>
      <c r="G927" s="25" t="s">
        <v>414</v>
      </c>
      <c r="H927" s="27">
        <v>140848</v>
      </c>
      <c r="I927" s="25" t="s">
        <v>80492</v>
      </c>
      <c r="J927" s="25" t="s">
        <v>80492</v>
      </c>
      <c r="K927" s="25" t="s">
        <v>325</v>
      </c>
      <c r="L927" s="25" t="s">
        <v>325</v>
      </c>
      <c r="M927" s="25" t="s">
        <v>80492</v>
      </c>
      <c r="N927" s="25" t="s">
        <v>326</v>
      </c>
      <c r="O927" s="25" t="s">
        <v>433</v>
      </c>
      <c r="P927" s="25" t="s">
        <v>80493</v>
      </c>
      <c r="Q927" s="25" t="s">
        <v>25924</v>
      </c>
      <c r="R927" s="25" t="s">
        <v>330</v>
      </c>
      <c r="S927" s="25" t="s">
        <v>4310</v>
      </c>
      <c r="T927" s="25" t="s">
        <v>1820</v>
      </c>
      <c r="U927" s="25" t="s">
        <v>80494</v>
      </c>
      <c r="V927" s="25" t="s">
        <v>4312</v>
      </c>
      <c r="W927" s="25" t="s">
        <v>10569</v>
      </c>
      <c r="X927" s="25" t="s">
        <v>326</v>
      </c>
      <c r="Y927" s="25" t="s">
        <v>80495</v>
      </c>
      <c r="Z927" s="25" t="s">
        <v>326</v>
      </c>
      <c r="AA927" s="25" t="s">
        <v>80495</v>
      </c>
      <c r="AB927" s="25" t="s">
        <v>326</v>
      </c>
      <c r="AC927" s="25" t="s">
        <v>3169</v>
      </c>
      <c r="AD927" s="25" t="s">
        <v>3823</v>
      </c>
      <c r="AE927" s="25" t="s">
        <v>26158</v>
      </c>
      <c r="AF927" s="25" t="s">
        <v>326</v>
      </c>
      <c r="AG927" s="25" t="s">
        <v>80496</v>
      </c>
      <c r="AH927" s="25" t="s">
        <v>326</v>
      </c>
      <c r="AI927" s="25" t="s">
        <v>326</v>
      </c>
      <c r="AJ927" s="25" t="s">
        <v>326</v>
      </c>
      <c r="AK927" s="25" t="s">
        <v>326</v>
      </c>
      <c r="AL927" s="25" t="s">
        <v>326</v>
      </c>
      <c r="AM927" s="25" t="s">
        <v>326</v>
      </c>
      <c r="AN927" s="25" t="s">
        <v>45184</v>
      </c>
      <c r="AO927" s="25" t="s">
        <v>326</v>
      </c>
      <c r="AP927" s="25" t="s">
        <v>326</v>
      </c>
      <c r="AQ927" s="25" t="s">
        <v>326</v>
      </c>
      <c r="AR927" s="25" t="s">
        <v>80497</v>
      </c>
      <c r="AS927" s="25" t="s">
        <v>80497</v>
      </c>
      <c r="AT927" s="25" t="s">
        <v>73851</v>
      </c>
      <c r="AU927" s="25" t="s">
        <v>7548</v>
      </c>
      <c r="AV927" s="25" t="s">
        <v>326</v>
      </c>
      <c r="AW927" s="25" t="s">
        <v>326</v>
      </c>
      <c r="AX927" s="25" t="s">
        <v>326</v>
      </c>
      <c r="AY927" s="25" t="s">
        <v>326</v>
      </c>
      <c r="AZ927" s="25" t="s">
        <v>1263</v>
      </c>
      <c r="BA927" s="25" t="s">
        <v>6449</v>
      </c>
      <c r="BB927" s="25" t="s">
        <v>451</v>
      </c>
      <c r="BC927" s="25" t="s">
        <v>1902</v>
      </c>
      <c r="BD927" s="25" t="s">
        <v>326</v>
      </c>
      <c r="BE927" s="25" t="s">
        <v>13194</v>
      </c>
      <c r="BF927" s="25" t="s">
        <v>80498</v>
      </c>
      <c r="BG927" s="25" t="s">
        <v>326</v>
      </c>
      <c r="BH927" s="25" t="s">
        <v>326</v>
      </c>
      <c r="BI927" s="25" t="s">
        <v>9580</v>
      </c>
      <c r="BJ927" s="25" t="s">
        <v>326</v>
      </c>
      <c r="BK927" s="25" t="s">
        <v>15707</v>
      </c>
      <c r="BL927" s="25" t="s">
        <v>326</v>
      </c>
      <c r="BM927" s="25" t="s">
        <v>6379</v>
      </c>
      <c r="BN927" s="25" t="s">
        <v>591</v>
      </c>
      <c r="BO927" s="25" t="s">
        <v>326</v>
      </c>
      <c r="BP927" s="25" t="s">
        <v>4276</v>
      </c>
      <c r="BQ927" s="25" t="s">
        <v>326</v>
      </c>
      <c r="BR927" s="25" t="s">
        <v>326</v>
      </c>
      <c r="BS927" s="25" t="s">
        <v>326</v>
      </c>
      <c r="BT927" s="25" t="s">
        <v>326</v>
      </c>
      <c r="BU927" s="25" t="s">
        <v>326</v>
      </c>
      <c r="BV927" s="25" t="s">
        <v>43650</v>
      </c>
      <c r="BW927" s="25" t="s">
        <v>19410</v>
      </c>
      <c r="BX927" s="25" t="s">
        <v>326</v>
      </c>
      <c r="BY927" s="25" t="s">
        <v>326</v>
      </c>
      <c r="BZ927" s="25" t="s">
        <v>326</v>
      </c>
      <c r="CA927" s="25" t="s">
        <v>40410</v>
      </c>
      <c r="CB927" s="25" t="s">
        <v>326</v>
      </c>
      <c r="CC927" s="25" t="s">
        <v>326</v>
      </c>
      <c r="CD927" s="25" t="s">
        <v>326</v>
      </c>
      <c r="CE927" s="25" t="s">
        <v>326</v>
      </c>
      <c r="CF927" s="25" t="s">
        <v>54821</v>
      </c>
      <c r="CG927" s="25" t="s">
        <v>55733</v>
      </c>
      <c r="CH927" s="25" t="s">
        <v>326</v>
      </c>
      <c r="CI927" s="25" t="s">
        <v>326</v>
      </c>
      <c r="CJ927" s="25" t="s">
        <v>326</v>
      </c>
      <c r="CK927" s="25" t="s">
        <v>424</v>
      </c>
      <c r="CL927" s="25" t="s">
        <v>16110</v>
      </c>
      <c r="CM927" s="25" t="s">
        <v>326</v>
      </c>
      <c r="CN927" s="25" t="s">
        <v>326</v>
      </c>
      <c r="CO927" s="25" t="s">
        <v>3392</v>
      </c>
      <c r="CP927" s="25" t="s">
        <v>326</v>
      </c>
      <c r="CQ927" s="25" t="s">
        <v>38128</v>
      </c>
      <c r="CR927" s="25" t="s">
        <v>80498</v>
      </c>
      <c r="CS927" s="25" t="s">
        <v>80499</v>
      </c>
      <c r="CT927" s="25" t="s">
        <v>326</v>
      </c>
      <c r="CU927" s="25" t="s">
        <v>80499</v>
      </c>
      <c r="CV927" s="25" t="s">
        <v>80500</v>
      </c>
      <c r="CW927" s="25" t="s">
        <v>2868</v>
      </c>
      <c r="CX927" s="25" t="s">
        <v>80501</v>
      </c>
      <c r="CY927" s="25" t="s">
        <v>36806</v>
      </c>
      <c r="CZ927" s="25" t="s">
        <v>23619</v>
      </c>
      <c r="DA927" s="25" t="s">
        <v>326</v>
      </c>
      <c r="DB927" s="25" t="s">
        <v>13863</v>
      </c>
      <c r="DC927" s="25" t="s">
        <v>7978</v>
      </c>
      <c r="DD927" s="25" t="s">
        <v>445</v>
      </c>
      <c r="DE927" s="25" t="s">
        <v>1246</v>
      </c>
      <c r="DF927" s="25" t="s">
        <v>326</v>
      </c>
      <c r="DG927" s="25" t="s">
        <v>3160</v>
      </c>
      <c r="DH927" s="25" t="s">
        <v>326</v>
      </c>
      <c r="DI927" s="25" t="s">
        <v>15795</v>
      </c>
      <c r="DJ927" s="25" t="s">
        <v>326</v>
      </c>
      <c r="DK927" s="25" t="s">
        <v>2452</v>
      </c>
      <c r="DL927" s="25" t="s">
        <v>326</v>
      </c>
      <c r="DM927" s="25" t="s">
        <v>326</v>
      </c>
      <c r="DN927" s="25" t="s">
        <v>665</v>
      </c>
      <c r="DO927" s="25" t="s">
        <v>326</v>
      </c>
      <c r="DP927" s="25" t="s">
        <v>1965</v>
      </c>
      <c r="DQ927" s="25" t="s">
        <v>326</v>
      </c>
      <c r="DR927" s="25" t="s">
        <v>9700</v>
      </c>
      <c r="DS927" s="25" t="s">
        <v>53254</v>
      </c>
      <c r="DT927" s="25" t="s">
        <v>326</v>
      </c>
      <c r="DU927" s="25" t="s">
        <v>326</v>
      </c>
      <c r="DV927" s="25" t="s">
        <v>326</v>
      </c>
      <c r="DW927" s="25" t="s">
        <v>326</v>
      </c>
      <c r="DX927" s="25" t="s">
        <v>53254</v>
      </c>
      <c r="DY927" s="25" t="s">
        <v>326</v>
      </c>
      <c r="DZ927" s="25" t="s">
        <v>326</v>
      </c>
      <c r="EA927" s="25" t="s">
        <v>326</v>
      </c>
      <c r="EB927" s="25" t="s">
        <v>53254</v>
      </c>
      <c r="EC927" s="25" t="s">
        <v>326</v>
      </c>
      <c r="ED927" s="25" t="s">
        <v>53254</v>
      </c>
      <c r="EE927" s="25" t="s">
        <v>326</v>
      </c>
      <c r="EF927" s="25" t="s">
        <v>1139</v>
      </c>
      <c r="EG927" s="25" t="s">
        <v>326</v>
      </c>
      <c r="EH927" s="25" t="s">
        <v>1185</v>
      </c>
      <c r="EI927" s="25" t="s">
        <v>325</v>
      </c>
      <c r="FE927" s="25" t="s">
        <v>41103</v>
      </c>
      <c r="FF927" s="25" t="s">
        <v>20706</v>
      </c>
      <c r="FG927" s="25" t="s">
        <v>80502</v>
      </c>
      <c r="FH927" s="25" t="s">
        <v>80503</v>
      </c>
      <c r="FI927" s="25" t="s">
        <v>80503</v>
      </c>
      <c r="FJ927" s="25" t="s">
        <v>80504</v>
      </c>
      <c r="FK927" s="25" t="s">
        <v>80505</v>
      </c>
      <c r="FL927" s="25" t="s">
        <v>80505</v>
      </c>
      <c r="FM927" s="25" t="s">
        <v>80506</v>
      </c>
      <c r="FN927" s="25" t="s">
        <v>80507</v>
      </c>
      <c r="FO927" s="25" t="s">
        <v>80508</v>
      </c>
      <c r="FP927" s="25" t="s">
        <v>80509</v>
      </c>
      <c r="FQ927" s="25" t="s">
        <v>80510</v>
      </c>
      <c r="FR927" s="25" t="s">
        <v>14025</v>
      </c>
      <c r="FS927" s="25" t="s">
        <v>14025</v>
      </c>
      <c r="FT927" s="25" t="s">
        <v>80511</v>
      </c>
      <c r="FU927" s="25" t="s">
        <v>80512</v>
      </c>
      <c r="FV927" s="25" t="s">
        <v>80513</v>
      </c>
      <c r="FW927" s="25" t="s">
        <v>80514</v>
      </c>
      <c r="FX927" s="25" t="s">
        <v>80515</v>
      </c>
      <c r="FY927" s="25" t="s">
        <v>80516</v>
      </c>
      <c r="FZ927" s="25" t="s">
        <v>326</v>
      </c>
      <c r="GA927" s="25" t="s">
        <v>80517</v>
      </c>
      <c r="GB927" s="25" t="s">
        <v>80517</v>
      </c>
      <c r="GC927" s="25" t="s">
        <v>80518</v>
      </c>
      <c r="GD927" s="25" t="s">
        <v>80519</v>
      </c>
      <c r="GE927" s="25" t="s">
        <v>80520</v>
      </c>
      <c r="GF927" s="25" t="s">
        <v>80521</v>
      </c>
      <c r="GG927" s="25" t="s">
        <v>80522</v>
      </c>
      <c r="GH927" s="25" t="s">
        <v>80523</v>
      </c>
      <c r="GI927" s="25" t="s">
        <v>80524</v>
      </c>
      <c r="GJ927" s="25" t="s">
        <v>80525</v>
      </c>
      <c r="GK927" s="25" t="s">
        <v>80526</v>
      </c>
      <c r="GL927" s="25" t="s">
        <v>80512</v>
      </c>
      <c r="GM927" s="25" t="s">
        <v>80527</v>
      </c>
      <c r="GN927" s="25" t="s">
        <v>80528</v>
      </c>
      <c r="GO927" s="25" t="s">
        <v>80529</v>
      </c>
      <c r="GP927" s="25" t="s">
        <v>80530</v>
      </c>
      <c r="GQ927" s="25" t="s">
        <v>80531</v>
      </c>
      <c r="GR927" s="25" t="s">
        <v>80532</v>
      </c>
      <c r="GS927" s="25" t="s">
        <v>80533</v>
      </c>
      <c r="GT927" s="25" t="s">
        <v>80534</v>
      </c>
      <c r="GU927" s="25" t="s">
        <v>80535</v>
      </c>
      <c r="GV927" s="25" t="s">
        <v>80536</v>
      </c>
      <c r="GW927" s="25" t="s">
        <v>80537</v>
      </c>
      <c r="GX927" s="25" t="s">
        <v>64876</v>
      </c>
      <c r="GY927" s="25" t="s">
        <v>3638</v>
      </c>
      <c r="GZ927" s="25" t="s">
        <v>13102</v>
      </c>
      <c r="HA927" s="25" t="s">
        <v>10815</v>
      </c>
      <c r="HB927" s="25" t="s">
        <v>51404</v>
      </c>
      <c r="HC927" s="25" t="s">
        <v>19622</v>
      </c>
      <c r="HD927" s="25" t="s">
        <v>47553</v>
      </c>
      <c r="HE927" s="25" t="s">
        <v>1290</v>
      </c>
      <c r="HF927" s="25" t="s">
        <v>80538</v>
      </c>
      <c r="HG927" s="25" t="s">
        <v>80539</v>
      </c>
      <c r="HH927" s="25" t="s">
        <v>80540</v>
      </c>
      <c r="HI927" s="25" t="s">
        <v>80541</v>
      </c>
      <c r="HJ927" s="25" t="s">
        <v>80542</v>
      </c>
      <c r="HM927" s="25" t="s">
        <v>80543</v>
      </c>
      <c r="HN927" s="25" t="s">
        <v>326</v>
      </c>
      <c r="HO927" s="25" t="s">
        <v>1263</v>
      </c>
      <c r="HP927" s="25" t="s">
        <v>4276</v>
      </c>
      <c r="HQ927" s="25" t="s">
        <v>40410</v>
      </c>
      <c r="HR927" s="25" t="s">
        <v>813</v>
      </c>
      <c r="HT927" s="25" t="s">
        <v>80543</v>
      </c>
      <c r="HU927" s="25" t="s">
        <v>80544</v>
      </c>
      <c r="HV927" s="25" t="s">
        <v>326</v>
      </c>
      <c r="HW927" s="25" t="s">
        <v>326</v>
      </c>
      <c r="HX927" s="25" t="s">
        <v>80545</v>
      </c>
      <c r="HY927" s="25" t="s">
        <v>80546</v>
      </c>
      <c r="HZ927" s="25" t="s">
        <v>326</v>
      </c>
      <c r="IA927" s="25" t="s">
        <v>37919</v>
      </c>
      <c r="IB927" s="25" t="s">
        <v>80547</v>
      </c>
      <c r="IC927" s="25" t="s">
        <v>80548</v>
      </c>
      <c r="ID927" s="25" t="s">
        <v>80549</v>
      </c>
      <c r="IE927" s="25" t="s">
        <v>327</v>
      </c>
      <c r="IF927" s="25" t="s">
        <v>16056</v>
      </c>
      <c r="IG927" s="25" t="s">
        <v>45281</v>
      </c>
      <c r="IH927" s="25" t="s">
        <v>80550</v>
      </c>
      <c r="II927" s="25" t="s">
        <v>80550</v>
      </c>
      <c r="IJ927" s="25" t="s">
        <v>45281</v>
      </c>
      <c r="IK927" s="25" t="s">
        <v>80551</v>
      </c>
      <c r="IL927" s="25" t="s">
        <v>49627</v>
      </c>
      <c r="IM927" s="25" t="s">
        <v>80503</v>
      </c>
      <c r="IN927" s="25" t="s">
        <v>326</v>
      </c>
      <c r="IO927" s="25" t="s">
        <v>326</v>
      </c>
      <c r="IP927" s="25" t="s">
        <v>326</v>
      </c>
      <c r="IQ927" s="25" t="s">
        <v>1139</v>
      </c>
      <c r="IR927" s="25" t="s">
        <v>326</v>
      </c>
      <c r="IS927" s="25" t="s">
        <v>80552</v>
      </c>
      <c r="IT927" s="25" t="s">
        <v>80553</v>
      </c>
      <c r="IU927" s="25" t="s">
        <v>80554</v>
      </c>
      <c r="IV927" s="25" t="s">
        <v>1255</v>
      </c>
      <c r="IW927" s="25" t="s">
        <v>80496</v>
      </c>
      <c r="IX927" s="25" t="s">
        <v>326</v>
      </c>
      <c r="IY927" s="25" t="s">
        <v>80555</v>
      </c>
      <c r="IZ927" s="25" t="s">
        <v>326</v>
      </c>
      <c r="JA927" s="25" t="s">
        <v>11974</v>
      </c>
      <c r="JB927" s="25" t="s">
        <v>1750</v>
      </c>
      <c r="JC927" s="25" t="s">
        <v>326</v>
      </c>
      <c r="JD927" s="25" t="s">
        <v>395</v>
      </c>
      <c r="JE927" s="25" t="s">
        <v>396</v>
      </c>
      <c r="JF927" s="25" t="s">
        <v>395</v>
      </c>
      <c r="JG927" s="25" t="s">
        <v>396</v>
      </c>
      <c r="JH927" s="25" t="s">
        <v>1741</v>
      </c>
      <c r="JI927" s="25" t="s">
        <v>326</v>
      </c>
      <c r="JJ927" s="25" t="s">
        <v>326</v>
      </c>
      <c r="JK927" s="25" t="s">
        <v>326</v>
      </c>
      <c r="JL927" s="25" t="s">
        <v>326</v>
      </c>
      <c r="JM927" s="25" t="s">
        <v>1965</v>
      </c>
      <c r="JN927" s="25" t="s">
        <v>80556</v>
      </c>
      <c r="JO927" s="25" t="s">
        <v>80557</v>
      </c>
      <c r="JP927" s="25" t="s">
        <v>80558</v>
      </c>
      <c r="JQ927" s="25" t="s">
        <v>80559</v>
      </c>
      <c r="JR927" s="25" t="s">
        <v>80560</v>
      </c>
      <c r="JS927" s="25" t="s">
        <v>80561</v>
      </c>
      <c r="JT927" s="25" t="s">
        <v>80562</v>
      </c>
      <c r="JU927" s="25" t="s">
        <v>80563</v>
      </c>
      <c r="JV927" s="25" t="s">
        <v>80564</v>
      </c>
      <c r="JW927" s="25" t="s">
        <v>326</v>
      </c>
      <c r="JX927" s="25" t="s">
        <v>80565</v>
      </c>
      <c r="JY927" s="25" t="s">
        <v>80566</v>
      </c>
      <c r="JZ927" s="25" t="s">
        <v>80567</v>
      </c>
      <c r="KA927" s="25" t="s">
        <v>80568</v>
      </c>
      <c r="KB927" s="25" t="s">
        <v>80569</v>
      </c>
      <c r="KC927" s="25" t="s">
        <v>80550</v>
      </c>
      <c r="KD927" s="25" t="s">
        <v>80570</v>
      </c>
      <c r="KE927" s="25" t="s">
        <v>80571</v>
      </c>
      <c r="KF927" s="25" t="s">
        <v>80507</v>
      </c>
      <c r="KG927" s="25" t="s">
        <v>80572</v>
      </c>
      <c r="KH927" s="25" t="s">
        <v>80505</v>
      </c>
      <c r="KI927" s="25" t="s">
        <v>80573</v>
      </c>
      <c r="KJ927" s="25" t="s">
        <v>80570</v>
      </c>
      <c r="KK927" s="25" t="s">
        <v>80574</v>
      </c>
      <c r="KL927" s="25" t="s">
        <v>80575</v>
      </c>
      <c r="KM927" s="25" t="s">
        <v>42827</v>
      </c>
      <c r="KN927" s="25" t="s">
        <v>80568</v>
      </c>
      <c r="KO927" s="25" t="s">
        <v>80522</v>
      </c>
      <c r="KP927" s="25" t="s">
        <v>80576</v>
      </c>
      <c r="KQ927" s="25" t="s">
        <v>80577</v>
      </c>
      <c r="KR927" s="25" t="s">
        <v>80578</v>
      </c>
      <c r="KS927" s="25" t="s">
        <v>80506</v>
      </c>
      <c r="KT927" s="25" t="s">
        <v>80579</v>
      </c>
      <c r="KU927" s="25" t="s">
        <v>80580</v>
      </c>
      <c r="KV927" s="25" t="s">
        <v>80581</v>
      </c>
      <c r="KW927" s="25" t="s">
        <v>80582</v>
      </c>
      <c r="KX927" s="25" t="s">
        <v>80583</v>
      </c>
      <c r="KY927" s="25" t="s">
        <v>80584</v>
      </c>
    </row>
    <row r="928" spans="1:325" hidden="1" x14ac:dyDescent="0.2">
      <c r="A928" s="24">
        <f>VLOOKUP($H928,xRef2LineOfBusiness!$A$1:$D$1093,1,FALSE)</f>
        <v>146485</v>
      </c>
      <c r="B928" s="24" t="e">
        <f>VLOOKUP($H928,xRef2LineOfBusiness!$A$1:$D$1093,2,FALSE)</f>
        <v>#N/A</v>
      </c>
      <c r="C928" s="24" t="e">
        <f>VLOOKUP($H928,xRef2LineOfBusiness!$A$1:$D$1093,3,FALSE)</f>
        <v>#N/A</v>
      </c>
      <c r="D928" s="24" t="e">
        <f>VLOOKUP($H928,xRef2LineOfBusiness!$A$1:$D$1093,4,FALSE)</f>
        <v>#N/A</v>
      </c>
      <c r="E928" s="25" t="s">
        <v>5277</v>
      </c>
      <c r="F928" s="25" t="s">
        <v>322</v>
      </c>
      <c r="G928" s="25" t="s">
        <v>414</v>
      </c>
      <c r="H928" s="27">
        <v>146485</v>
      </c>
      <c r="I928" s="25" t="s">
        <v>80585</v>
      </c>
      <c r="J928" s="25" t="s">
        <v>80585</v>
      </c>
      <c r="K928" s="25" t="s">
        <v>325</v>
      </c>
      <c r="L928" s="25" t="s">
        <v>325</v>
      </c>
      <c r="M928" s="25" t="s">
        <v>80585</v>
      </c>
      <c r="N928" s="25" t="s">
        <v>326</v>
      </c>
      <c r="O928" s="25" t="s">
        <v>340</v>
      </c>
      <c r="P928" s="25" t="s">
        <v>80586</v>
      </c>
      <c r="Q928" s="25" t="s">
        <v>80587</v>
      </c>
      <c r="R928" s="25" t="s">
        <v>330</v>
      </c>
      <c r="S928" s="25" t="s">
        <v>4310</v>
      </c>
      <c r="U928" s="25" t="s">
        <v>49388</v>
      </c>
      <c r="V928" s="25" t="s">
        <v>4312</v>
      </c>
      <c r="W928" s="25" t="s">
        <v>80588</v>
      </c>
      <c r="X928" s="25" t="s">
        <v>326</v>
      </c>
      <c r="Y928" s="25" t="s">
        <v>80589</v>
      </c>
      <c r="Z928" s="25" t="s">
        <v>326</v>
      </c>
      <c r="AA928" s="25" t="s">
        <v>80589</v>
      </c>
      <c r="AB928" s="25" t="s">
        <v>326</v>
      </c>
      <c r="AC928" s="25" t="s">
        <v>80590</v>
      </c>
      <c r="AD928" s="25" t="s">
        <v>80591</v>
      </c>
      <c r="AE928" s="25" t="s">
        <v>80592</v>
      </c>
      <c r="AF928" s="25" t="s">
        <v>80593</v>
      </c>
      <c r="AG928" s="25" t="s">
        <v>80594</v>
      </c>
      <c r="AH928" s="25" t="s">
        <v>80595</v>
      </c>
      <c r="AI928" s="25" t="s">
        <v>326</v>
      </c>
      <c r="AJ928" s="25" t="s">
        <v>326</v>
      </c>
      <c r="AK928" s="25" t="s">
        <v>326</v>
      </c>
      <c r="AL928" s="25" t="s">
        <v>326</v>
      </c>
      <c r="AM928" s="25" t="s">
        <v>326</v>
      </c>
      <c r="AN928" s="25" t="s">
        <v>80596</v>
      </c>
      <c r="AO928" s="25" t="s">
        <v>326</v>
      </c>
      <c r="AP928" s="25" t="s">
        <v>326</v>
      </c>
      <c r="AQ928" s="25" t="s">
        <v>326</v>
      </c>
      <c r="AR928" s="25" t="s">
        <v>80597</v>
      </c>
      <c r="AS928" s="25" t="s">
        <v>80597</v>
      </c>
      <c r="AT928" s="25" t="s">
        <v>80598</v>
      </c>
      <c r="AU928" s="25" t="s">
        <v>80599</v>
      </c>
      <c r="AV928" s="25" t="s">
        <v>326</v>
      </c>
      <c r="AW928" s="25" t="s">
        <v>326</v>
      </c>
      <c r="AX928" s="25" t="s">
        <v>326</v>
      </c>
      <c r="AY928" s="25" t="s">
        <v>80600</v>
      </c>
      <c r="AZ928" s="25" t="s">
        <v>80601</v>
      </c>
      <c r="BA928" s="25" t="s">
        <v>80602</v>
      </c>
      <c r="BB928" s="25" t="s">
        <v>326</v>
      </c>
      <c r="BC928" s="25" t="s">
        <v>80602</v>
      </c>
      <c r="BD928" s="25" t="s">
        <v>326</v>
      </c>
      <c r="BE928" s="25" t="s">
        <v>80603</v>
      </c>
      <c r="BF928" s="25" t="s">
        <v>80604</v>
      </c>
      <c r="BG928" s="25" t="s">
        <v>326</v>
      </c>
      <c r="BH928" s="25" t="s">
        <v>80605</v>
      </c>
      <c r="BI928" s="25" t="s">
        <v>3639</v>
      </c>
      <c r="BJ928" s="25" t="s">
        <v>326</v>
      </c>
      <c r="BK928" s="25" t="s">
        <v>80606</v>
      </c>
      <c r="BL928" s="25" t="s">
        <v>326</v>
      </c>
      <c r="BM928" s="25" t="s">
        <v>80607</v>
      </c>
      <c r="BN928" s="25" t="s">
        <v>326</v>
      </c>
      <c r="BO928" s="25" t="s">
        <v>80608</v>
      </c>
      <c r="BP928" s="25" t="s">
        <v>74764</v>
      </c>
      <c r="BQ928" s="25" t="s">
        <v>80609</v>
      </c>
      <c r="BR928" s="25" t="s">
        <v>326</v>
      </c>
      <c r="BS928" s="25" t="s">
        <v>326</v>
      </c>
      <c r="BT928" s="25" t="s">
        <v>326</v>
      </c>
      <c r="BU928" s="25" t="s">
        <v>326</v>
      </c>
      <c r="BV928" s="25" t="s">
        <v>80610</v>
      </c>
      <c r="BW928" s="25" t="s">
        <v>80611</v>
      </c>
      <c r="BX928" s="25" t="s">
        <v>326</v>
      </c>
      <c r="BY928" s="25" t="s">
        <v>80612</v>
      </c>
      <c r="BZ928" s="25" t="s">
        <v>80613</v>
      </c>
      <c r="CA928" s="25" t="s">
        <v>80614</v>
      </c>
      <c r="CB928" s="25" t="s">
        <v>326</v>
      </c>
      <c r="CC928" s="25" t="s">
        <v>80615</v>
      </c>
      <c r="CD928" s="25" t="s">
        <v>326</v>
      </c>
      <c r="CE928" s="25" t="s">
        <v>326</v>
      </c>
      <c r="CF928" s="25" t="s">
        <v>80616</v>
      </c>
      <c r="CG928" s="25" t="s">
        <v>80617</v>
      </c>
      <c r="CH928" s="25" t="s">
        <v>326</v>
      </c>
      <c r="CI928" s="25" t="s">
        <v>80618</v>
      </c>
      <c r="CJ928" s="25" t="s">
        <v>326</v>
      </c>
      <c r="CK928" s="25" t="s">
        <v>17323</v>
      </c>
      <c r="CL928" s="25" t="s">
        <v>326</v>
      </c>
      <c r="CM928" s="25" t="s">
        <v>80619</v>
      </c>
      <c r="CN928" s="25" t="s">
        <v>326</v>
      </c>
      <c r="CO928" s="25" t="s">
        <v>80620</v>
      </c>
      <c r="CP928" s="25" t="s">
        <v>80621</v>
      </c>
      <c r="CQ928" s="25" t="s">
        <v>80622</v>
      </c>
      <c r="CR928" s="25" t="s">
        <v>80604</v>
      </c>
      <c r="CS928" s="25" t="s">
        <v>80623</v>
      </c>
      <c r="CT928" s="25" t="s">
        <v>326</v>
      </c>
      <c r="CU928" s="25" t="s">
        <v>80623</v>
      </c>
      <c r="CV928" s="25" t="s">
        <v>80624</v>
      </c>
      <c r="CW928" s="25" t="s">
        <v>80625</v>
      </c>
      <c r="CX928" s="25" t="s">
        <v>80626</v>
      </c>
      <c r="CY928" s="25" t="s">
        <v>80627</v>
      </c>
      <c r="CZ928" s="25" t="s">
        <v>326</v>
      </c>
      <c r="DA928" s="25" t="s">
        <v>80628</v>
      </c>
      <c r="DB928" s="25" t="s">
        <v>326</v>
      </c>
      <c r="DC928" s="25" t="s">
        <v>23069</v>
      </c>
      <c r="DD928" s="25" t="s">
        <v>326</v>
      </c>
      <c r="DE928" s="25" t="s">
        <v>80629</v>
      </c>
      <c r="DF928" s="25" t="s">
        <v>326</v>
      </c>
      <c r="DG928" s="25" t="s">
        <v>80630</v>
      </c>
      <c r="DH928" s="25" t="s">
        <v>326</v>
      </c>
      <c r="DI928" s="25" t="s">
        <v>80631</v>
      </c>
      <c r="DJ928" s="25" t="s">
        <v>80632</v>
      </c>
      <c r="DK928" s="25" t="s">
        <v>80633</v>
      </c>
      <c r="DL928" s="25" t="s">
        <v>326</v>
      </c>
      <c r="DM928" s="25" t="s">
        <v>326</v>
      </c>
      <c r="DN928" s="25" t="s">
        <v>3481</v>
      </c>
      <c r="DO928" s="25" t="s">
        <v>326</v>
      </c>
      <c r="DP928" s="25" t="s">
        <v>326</v>
      </c>
      <c r="DQ928" s="25" t="s">
        <v>326</v>
      </c>
      <c r="DR928" s="25" t="s">
        <v>80634</v>
      </c>
      <c r="DS928" s="25" t="s">
        <v>80635</v>
      </c>
      <c r="DT928" s="25" t="s">
        <v>80636</v>
      </c>
      <c r="DU928" s="25" t="s">
        <v>326</v>
      </c>
      <c r="DV928" s="25" t="s">
        <v>80636</v>
      </c>
      <c r="DW928" s="25" t="s">
        <v>32561</v>
      </c>
      <c r="DX928" s="25" t="s">
        <v>80637</v>
      </c>
      <c r="DY928" s="25" t="s">
        <v>80638</v>
      </c>
      <c r="DZ928" s="25" t="s">
        <v>326</v>
      </c>
      <c r="EA928" s="25" t="s">
        <v>326</v>
      </c>
      <c r="EB928" s="25" t="s">
        <v>80639</v>
      </c>
      <c r="EC928" s="25" t="s">
        <v>326</v>
      </c>
      <c r="ED928" s="25" t="s">
        <v>80639</v>
      </c>
      <c r="EE928" s="25" t="s">
        <v>326</v>
      </c>
      <c r="EF928" s="25" t="s">
        <v>80640</v>
      </c>
      <c r="EG928" s="25" t="s">
        <v>326</v>
      </c>
      <c r="EH928" s="25" t="s">
        <v>326</v>
      </c>
      <c r="EI928" s="25" t="s">
        <v>325</v>
      </c>
      <c r="FE928" s="25" t="s">
        <v>80641</v>
      </c>
      <c r="FF928" s="25" t="s">
        <v>80642</v>
      </c>
      <c r="FG928" s="25" t="s">
        <v>80643</v>
      </c>
      <c r="FH928" s="25" t="s">
        <v>80644</v>
      </c>
      <c r="FI928" s="25" t="s">
        <v>80644</v>
      </c>
      <c r="FJ928" s="25" t="s">
        <v>80645</v>
      </c>
      <c r="FK928" s="25" t="s">
        <v>80646</v>
      </c>
      <c r="FL928" s="25" t="s">
        <v>80646</v>
      </c>
      <c r="FM928" s="25" t="s">
        <v>80647</v>
      </c>
      <c r="FN928" s="25" t="s">
        <v>80648</v>
      </c>
      <c r="FO928" s="25" t="s">
        <v>356</v>
      </c>
      <c r="FP928" s="25" t="s">
        <v>356</v>
      </c>
      <c r="FQ928" s="25" t="s">
        <v>356</v>
      </c>
      <c r="FR928" s="25" t="s">
        <v>80649</v>
      </c>
      <c r="FS928" s="25" t="s">
        <v>80650</v>
      </c>
      <c r="FT928" s="25" t="s">
        <v>80651</v>
      </c>
      <c r="FU928" s="25" t="s">
        <v>80652</v>
      </c>
      <c r="FV928" s="25" t="s">
        <v>80653</v>
      </c>
      <c r="FW928" s="25" t="s">
        <v>80654</v>
      </c>
      <c r="FX928" s="25" t="s">
        <v>80655</v>
      </c>
      <c r="FY928" s="25" t="s">
        <v>80656</v>
      </c>
      <c r="FZ928" s="25" t="s">
        <v>80657</v>
      </c>
      <c r="GA928" s="25" t="s">
        <v>80658</v>
      </c>
      <c r="GB928" s="25" t="s">
        <v>80658</v>
      </c>
      <c r="GC928" s="25" t="s">
        <v>80659</v>
      </c>
      <c r="GD928" s="25" t="s">
        <v>80660</v>
      </c>
      <c r="GE928" s="25" t="s">
        <v>80661</v>
      </c>
      <c r="GF928" s="25" t="s">
        <v>80662</v>
      </c>
      <c r="GG928" s="25" t="s">
        <v>80663</v>
      </c>
      <c r="GH928" s="25" t="s">
        <v>80664</v>
      </c>
      <c r="GI928" s="25" t="s">
        <v>80665</v>
      </c>
      <c r="GJ928" s="25" t="s">
        <v>80666</v>
      </c>
      <c r="GK928" s="25" t="s">
        <v>80667</v>
      </c>
      <c r="GL928" s="25" t="s">
        <v>80668</v>
      </c>
      <c r="GM928" s="25" t="s">
        <v>356</v>
      </c>
      <c r="GN928" s="25" t="s">
        <v>356</v>
      </c>
      <c r="GO928" s="25" t="s">
        <v>356</v>
      </c>
      <c r="GP928" s="25" t="s">
        <v>356</v>
      </c>
      <c r="GQ928" s="25" t="s">
        <v>356</v>
      </c>
      <c r="GR928" s="25" t="s">
        <v>356</v>
      </c>
      <c r="GS928" s="25" t="s">
        <v>80669</v>
      </c>
      <c r="HF928" s="25" t="s">
        <v>80670</v>
      </c>
      <c r="HG928" s="25" t="s">
        <v>80671</v>
      </c>
      <c r="HH928" s="25" t="s">
        <v>80672</v>
      </c>
      <c r="HI928" s="25" t="s">
        <v>326</v>
      </c>
      <c r="HJ928" s="25" t="s">
        <v>80673</v>
      </c>
      <c r="HM928" s="25" t="s">
        <v>80674</v>
      </c>
      <c r="HN928" s="25" t="s">
        <v>80595</v>
      </c>
      <c r="HO928" s="25" t="s">
        <v>80675</v>
      </c>
      <c r="HP928" s="25" t="s">
        <v>74764</v>
      </c>
      <c r="HQ928" s="25" t="s">
        <v>80676</v>
      </c>
      <c r="HR928" s="25" t="s">
        <v>2744</v>
      </c>
      <c r="HT928" s="25" t="s">
        <v>80677</v>
      </c>
      <c r="HU928" s="25" t="s">
        <v>80678</v>
      </c>
      <c r="HV928" s="25" t="s">
        <v>326</v>
      </c>
      <c r="HW928" s="25" t="s">
        <v>326</v>
      </c>
      <c r="HX928" s="25" t="s">
        <v>80679</v>
      </c>
      <c r="HY928" s="25" t="s">
        <v>80680</v>
      </c>
      <c r="HZ928" s="25" t="s">
        <v>326</v>
      </c>
      <c r="IA928" s="25" t="s">
        <v>80681</v>
      </c>
      <c r="IC928" s="25" t="s">
        <v>80682</v>
      </c>
      <c r="IE928" s="25" t="s">
        <v>325</v>
      </c>
      <c r="IG928" s="25" t="s">
        <v>80683</v>
      </c>
      <c r="IH928" s="25" t="s">
        <v>80684</v>
      </c>
      <c r="II928" s="25" t="s">
        <v>80684</v>
      </c>
      <c r="IJ928" s="25" t="s">
        <v>80683</v>
      </c>
      <c r="IK928" s="25" t="s">
        <v>80685</v>
      </c>
      <c r="IM928" s="25" t="s">
        <v>80644</v>
      </c>
      <c r="IN928" s="25" t="s">
        <v>326</v>
      </c>
      <c r="IO928" s="25" t="s">
        <v>326</v>
      </c>
      <c r="IP928" s="25" t="s">
        <v>326</v>
      </c>
      <c r="IQ928" s="25" t="s">
        <v>80640</v>
      </c>
      <c r="IR928" s="25" t="s">
        <v>80638</v>
      </c>
      <c r="IW928" s="25" t="s">
        <v>80686</v>
      </c>
      <c r="IX928" s="25" t="s">
        <v>326</v>
      </c>
      <c r="IY928" s="25" t="s">
        <v>326</v>
      </c>
      <c r="IZ928" s="25" t="s">
        <v>326</v>
      </c>
      <c r="JA928" s="25" t="s">
        <v>326</v>
      </c>
      <c r="JB928" s="25" t="s">
        <v>326</v>
      </c>
      <c r="JC928" s="25" t="s">
        <v>80597</v>
      </c>
      <c r="JD928" s="25" t="s">
        <v>395</v>
      </c>
      <c r="JE928" s="25" t="s">
        <v>396</v>
      </c>
      <c r="JF928" s="25" t="s">
        <v>395</v>
      </c>
      <c r="JG928" s="25" t="s">
        <v>396</v>
      </c>
      <c r="JH928" s="25" t="s">
        <v>80629</v>
      </c>
      <c r="JI928" s="25" t="s">
        <v>326</v>
      </c>
      <c r="JJ928" s="25" t="s">
        <v>326</v>
      </c>
      <c r="JK928" s="25" t="s">
        <v>326</v>
      </c>
      <c r="JL928" s="25" t="s">
        <v>326</v>
      </c>
      <c r="JM928" s="25" t="s">
        <v>326</v>
      </c>
      <c r="JW928" s="25" t="s">
        <v>326</v>
      </c>
      <c r="JX928" s="25" t="s">
        <v>80687</v>
      </c>
      <c r="JZ928" s="25" t="s">
        <v>80688</v>
      </c>
      <c r="KA928" s="25" t="s">
        <v>80689</v>
      </c>
      <c r="KC928" s="25" t="s">
        <v>80684</v>
      </c>
      <c r="KD928" s="25" t="s">
        <v>80690</v>
      </c>
      <c r="KF928" s="25" t="s">
        <v>80648</v>
      </c>
      <c r="KH928" s="25" t="s">
        <v>80646</v>
      </c>
      <c r="KI928" s="25" t="s">
        <v>80691</v>
      </c>
      <c r="KJ928" s="25" t="s">
        <v>80690</v>
      </c>
      <c r="KK928" s="25" t="s">
        <v>80692</v>
      </c>
      <c r="KL928" s="25" t="s">
        <v>80693</v>
      </c>
      <c r="KN928" s="25" t="s">
        <v>80689</v>
      </c>
      <c r="KO928" s="25" t="s">
        <v>80663</v>
      </c>
      <c r="KP928" s="25" t="s">
        <v>80694</v>
      </c>
      <c r="KR928" s="25" t="s">
        <v>80695</v>
      </c>
      <c r="KS928" s="25" t="s">
        <v>80647</v>
      </c>
      <c r="KT928" s="25" t="s">
        <v>80696</v>
      </c>
      <c r="KU928" s="25" t="s">
        <v>80697</v>
      </c>
      <c r="KV928" s="25" t="s">
        <v>80698</v>
      </c>
      <c r="KW928" s="25" t="s">
        <v>80699</v>
      </c>
      <c r="KY928" s="25" t="s">
        <v>40092</v>
      </c>
    </row>
    <row r="929" spans="1:324" hidden="1" x14ac:dyDescent="0.2">
      <c r="A929" s="24">
        <f>VLOOKUP($H929,xRef2LineOfBusiness!$A$1:$D$1093,1,FALSE)</f>
        <v>837280</v>
      </c>
      <c r="B929" s="24">
        <f>VLOOKUP($H929,xRef2LineOfBusiness!$A$1:$D$1093,2,FALSE)</f>
        <v>0</v>
      </c>
      <c r="C929" s="24" t="str">
        <f>VLOOKUP($H929,xRef2LineOfBusiness!$A$1:$D$1093,3,FALSE)</f>
        <v>COMMERCIAL BANKING</v>
      </c>
      <c r="D929" s="24" t="str">
        <f>VLOOKUP($H929,xRef2LineOfBusiness!$A$1:$D$1093,4,FALSE)</f>
        <v>CHAMBERLAIN, KEVIN J</v>
      </c>
      <c r="E929" s="25" t="s">
        <v>35990</v>
      </c>
      <c r="F929" s="25" t="s">
        <v>322</v>
      </c>
      <c r="G929" s="25" t="s">
        <v>2951</v>
      </c>
      <c r="H929" s="27">
        <v>837280</v>
      </c>
      <c r="I929" s="25" t="s">
        <v>80700</v>
      </c>
      <c r="J929" s="25" t="s">
        <v>80700</v>
      </c>
      <c r="K929" s="25" t="s">
        <v>325</v>
      </c>
      <c r="L929" s="25" t="s">
        <v>325</v>
      </c>
      <c r="M929" s="25" t="s">
        <v>80700</v>
      </c>
      <c r="N929" s="25" t="s">
        <v>326</v>
      </c>
      <c r="O929" s="25" t="s">
        <v>422</v>
      </c>
      <c r="P929" s="25" t="s">
        <v>80701</v>
      </c>
      <c r="Q929" s="25" t="s">
        <v>8697</v>
      </c>
      <c r="R929" s="25" t="s">
        <v>330</v>
      </c>
      <c r="S929" s="25" t="s">
        <v>331</v>
      </c>
      <c r="T929" s="25" t="s">
        <v>80702</v>
      </c>
      <c r="U929" s="25" t="s">
        <v>50419</v>
      </c>
      <c r="V929" s="25" t="s">
        <v>334</v>
      </c>
      <c r="W929" s="25" t="s">
        <v>28938</v>
      </c>
      <c r="X929" s="25" t="s">
        <v>326</v>
      </c>
      <c r="Y929" s="25" t="s">
        <v>725</v>
      </c>
      <c r="Z929" s="25" t="s">
        <v>326</v>
      </c>
      <c r="AA929" s="25" t="s">
        <v>725</v>
      </c>
      <c r="AB929" s="25" t="s">
        <v>326</v>
      </c>
      <c r="AC929" s="25" t="s">
        <v>326</v>
      </c>
      <c r="AD929" s="25" t="s">
        <v>326</v>
      </c>
      <c r="AE929" s="25" t="s">
        <v>1862</v>
      </c>
      <c r="AF929" s="25" t="s">
        <v>326</v>
      </c>
      <c r="AG929" s="25" t="s">
        <v>1862</v>
      </c>
      <c r="AH929" s="25" t="s">
        <v>326</v>
      </c>
      <c r="AI929" s="25" t="s">
        <v>326</v>
      </c>
      <c r="AJ929" s="25" t="s">
        <v>326</v>
      </c>
      <c r="AK929" s="25" t="s">
        <v>326</v>
      </c>
      <c r="AL929" s="25" t="s">
        <v>326</v>
      </c>
      <c r="AM929" s="25" t="s">
        <v>326</v>
      </c>
      <c r="AN929" s="25" t="s">
        <v>80703</v>
      </c>
      <c r="AO929" s="25" t="s">
        <v>326</v>
      </c>
      <c r="AP929" s="25" t="s">
        <v>326</v>
      </c>
      <c r="AQ929" s="25" t="s">
        <v>326</v>
      </c>
      <c r="AR929" s="25" t="s">
        <v>28862</v>
      </c>
      <c r="AS929" s="25" t="s">
        <v>28862</v>
      </c>
      <c r="AT929" s="25" t="s">
        <v>56672</v>
      </c>
      <c r="AU929" s="25" t="s">
        <v>2701</v>
      </c>
      <c r="AV929" s="25" t="s">
        <v>326</v>
      </c>
      <c r="AW929" s="25" t="s">
        <v>326</v>
      </c>
      <c r="AX929" s="25" t="s">
        <v>326</v>
      </c>
      <c r="AY929" s="25" t="s">
        <v>581</v>
      </c>
      <c r="AZ929" s="25" t="s">
        <v>326</v>
      </c>
      <c r="BA929" s="25" t="s">
        <v>345</v>
      </c>
      <c r="BB929" s="25" t="s">
        <v>326</v>
      </c>
      <c r="BC929" s="25" t="s">
        <v>345</v>
      </c>
      <c r="BD929" s="25" t="s">
        <v>326</v>
      </c>
      <c r="BE929" s="25" t="s">
        <v>886</v>
      </c>
      <c r="BF929" s="25" t="s">
        <v>65810</v>
      </c>
      <c r="BG929" s="25" t="s">
        <v>326</v>
      </c>
      <c r="BH929" s="25" t="s">
        <v>326</v>
      </c>
      <c r="BI929" s="25" t="s">
        <v>326</v>
      </c>
      <c r="BJ929" s="25" t="s">
        <v>326</v>
      </c>
      <c r="BK929" s="25" t="s">
        <v>14037</v>
      </c>
      <c r="BL929" s="25" t="s">
        <v>326</v>
      </c>
      <c r="BM929" s="25" t="s">
        <v>1023</v>
      </c>
      <c r="BN929" s="25" t="s">
        <v>326</v>
      </c>
      <c r="BO929" s="25" t="s">
        <v>326</v>
      </c>
      <c r="BP929" s="25" t="s">
        <v>1023</v>
      </c>
      <c r="BQ929" s="25" t="s">
        <v>326</v>
      </c>
      <c r="BR929" s="25" t="s">
        <v>326</v>
      </c>
      <c r="BS929" s="25" t="s">
        <v>326</v>
      </c>
      <c r="BT929" s="25" t="s">
        <v>326</v>
      </c>
      <c r="BU929" s="25" t="s">
        <v>326</v>
      </c>
      <c r="BV929" s="25" t="s">
        <v>2867</v>
      </c>
      <c r="BW929" s="25" t="s">
        <v>326</v>
      </c>
      <c r="BX929" s="25" t="s">
        <v>326</v>
      </c>
      <c r="BY929" s="25" t="s">
        <v>326</v>
      </c>
      <c r="BZ929" s="25" t="s">
        <v>326</v>
      </c>
      <c r="CA929" s="25" t="s">
        <v>326</v>
      </c>
      <c r="CB929" s="25" t="s">
        <v>326</v>
      </c>
      <c r="CC929" s="25" t="s">
        <v>326</v>
      </c>
      <c r="CD929" s="25" t="s">
        <v>326</v>
      </c>
      <c r="CE929" s="25" t="s">
        <v>326</v>
      </c>
      <c r="CF929" s="25" t="s">
        <v>326</v>
      </c>
      <c r="CG929" s="25" t="s">
        <v>2867</v>
      </c>
      <c r="CH929" s="25" t="s">
        <v>326</v>
      </c>
      <c r="CI929" s="25" t="s">
        <v>326</v>
      </c>
      <c r="CJ929" s="25" t="s">
        <v>326</v>
      </c>
      <c r="CK929" s="25" t="s">
        <v>326</v>
      </c>
      <c r="CL929" s="25" t="s">
        <v>424</v>
      </c>
      <c r="CM929" s="25" t="s">
        <v>326</v>
      </c>
      <c r="CN929" s="25" t="s">
        <v>326</v>
      </c>
      <c r="CO929" s="25" t="s">
        <v>80704</v>
      </c>
      <c r="CP929" s="25" t="s">
        <v>326</v>
      </c>
      <c r="CQ929" s="25" t="s">
        <v>80705</v>
      </c>
      <c r="CR929" s="25" t="s">
        <v>65810</v>
      </c>
      <c r="CS929" s="25" t="s">
        <v>22084</v>
      </c>
      <c r="CT929" s="25" t="s">
        <v>326</v>
      </c>
      <c r="CU929" s="25" t="s">
        <v>22084</v>
      </c>
      <c r="CV929" s="25" t="s">
        <v>80706</v>
      </c>
      <c r="CW929" s="25" t="s">
        <v>326</v>
      </c>
      <c r="CX929" s="25" t="s">
        <v>80706</v>
      </c>
      <c r="CY929" s="25" t="s">
        <v>80707</v>
      </c>
      <c r="CZ929" s="25" t="s">
        <v>80708</v>
      </c>
      <c r="DA929" s="25" t="s">
        <v>326</v>
      </c>
      <c r="DB929" s="25" t="s">
        <v>18188</v>
      </c>
      <c r="DC929" s="25" t="s">
        <v>8987</v>
      </c>
      <c r="DD929" s="25" t="s">
        <v>6659</v>
      </c>
      <c r="DE929" s="25" t="s">
        <v>326</v>
      </c>
      <c r="DF929" s="25" t="s">
        <v>326</v>
      </c>
      <c r="DG929" s="25" t="s">
        <v>80709</v>
      </c>
      <c r="DH929" s="25" t="s">
        <v>326</v>
      </c>
      <c r="DI929" s="25" t="s">
        <v>10729</v>
      </c>
      <c r="DJ929" s="25" t="s">
        <v>390</v>
      </c>
      <c r="DK929" s="25" t="s">
        <v>326</v>
      </c>
      <c r="DL929" s="25" t="s">
        <v>326</v>
      </c>
      <c r="DM929" s="25" t="s">
        <v>326</v>
      </c>
      <c r="DN929" s="25" t="s">
        <v>326</v>
      </c>
      <c r="DO929" s="25" t="s">
        <v>326</v>
      </c>
      <c r="DP929" s="25" t="s">
        <v>326</v>
      </c>
      <c r="DQ929" s="25" t="s">
        <v>1024</v>
      </c>
      <c r="DR929" s="25" t="s">
        <v>952</v>
      </c>
      <c r="DS929" s="25" t="s">
        <v>6688</v>
      </c>
      <c r="DT929" s="25" t="s">
        <v>326</v>
      </c>
      <c r="DU929" s="25" t="s">
        <v>326</v>
      </c>
      <c r="DV929" s="25" t="s">
        <v>326</v>
      </c>
      <c r="DW929" s="25" t="s">
        <v>326</v>
      </c>
      <c r="DX929" s="25" t="s">
        <v>6688</v>
      </c>
      <c r="DY929" s="25" t="s">
        <v>326</v>
      </c>
      <c r="DZ929" s="25" t="s">
        <v>326</v>
      </c>
      <c r="EA929" s="25" t="s">
        <v>326</v>
      </c>
      <c r="EB929" s="25" t="s">
        <v>6688</v>
      </c>
      <c r="EC929" s="25" t="s">
        <v>326</v>
      </c>
      <c r="ED929" s="25" t="s">
        <v>6688</v>
      </c>
      <c r="EE929" s="25" t="s">
        <v>326</v>
      </c>
      <c r="EF929" s="25" t="s">
        <v>36811</v>
      </c>
      <c r="EG929" s="25" t="s">
        <v>326</v>
      </c>
      <c r="EH929" s="25" t="s">
        <v>326</v>
      </c>
      <c r="EI929" s="25" t="s">
        <v>325</v>
      </c>
      <c r="FE929" s="25" t="s">
        <v>78661</v>
      </c>
      <c r="FF929" s="25" t="s">
        <v>80710</v>
      </c>
      <c r="FG929" s="25" t="s">
        <v>80711</v>
      </c>
      <c r="FH929" s="25" t="s">
        <v>80712</v>
      </c>
      <c r="FI929" s="25" t="s">
        <v>80712</v>
      </c>
      <c r="FJ929" s="25" t="s">
        <v>80713</v>
      </c>
      <c r="FK929" s="25" t="s">
        <v>80714</v>
      </c>
      <c r="FL929" s="25" t="s">
        <v>80714</v>
      </c>
      <c r="FM929" s="25" t="s">
        <v>80715</v>
      </c>
      <c r="FN929" s="25" t="s">
        <v>355</v>
      </c>
      <c r="FO929" s="25" t="s">
        <v>356</v>
      </c>
      <c r="FP929" s="25" t="s">
        <v>80716</v>
      </c>
      <c r="FQ929" s="25" t="s">
        <v>80716</v>
      </c>
      <c r="FR929" s="25" t="s">
        <v>4118</v>
      </c>
      <c r="FS929" s="25" t="s">
        <v>4118</v>
      </c>
      <c r="FT929" s="25" t="s">
        <v>80717</v>
      </c>
      <c r="FU929" s="25" t="s">
        <v>80718</v>
      </c>
      <c r="FV929" s="25" t="s">
        <v>80719</v>
      </c>
      <c r="FW929" s="25" t="s">
        <v>80720</v>
      </c>
      <c r="FX929" s="25" t="s">
        <v>80721</v>
      </c>
      <c r="FY929" s="25" t="s">
        <v>80722</v>
      </c>
      <c r="FZ929" s="25" t="s">
        <v>326</v>
      </c>
      <c r="GA929" s="25" t="s">
        <v>80723</v>
      </c>
      <c r="GB929" s="25" t="s">
        <v>80723</v>
      </c>
      <c r="GC929" s="25" t="s">
        <v>326</v>
      </c>
      <c r="GD929" s="25" t="s">
        <v>326</v>
      </c>
      <c r="GE929" s="25" t="s">
        <v>80724</v>
      </c>
      <c r="GF929" s="25" t="s">
        <v>80724</v>
      </c>
      <c r="GG929" s="25" t="s">
        <v>80725</v>
      </c>
      <c r="GH929" s="25" t="s">
        <v>80726</v>
      </c>
      <c r="GI929" s="25" t="s">
        <v>80727</v>
      </c>
      <c r="GJ929" s="25" t="s">
        <v>80728</v>
      </c>
      <c r="GK929" s="25" t="s">
        <v>80729</v>
      </c>
      <c r="GL929" s="25" t="s">
        <v>80718</v>
      </c>
      <c r="GM929" s="25" t="s">
        <v>80730</v>
      </c>
      <c r="GN929" s="25" t="s">
        <v>80731</v>
      </c>
      <c r="GO929" s="25" t="s">
        <v>80732</v>
      </c>
      <c r="GP929" s="25" t="s">
        <v>80733</v>
      </c>
      <c r="GQ929" s="25" t="s">
        <v>80734</v>
      </c>
      <c r="GR929" s="25" t="s">
        <v>80735</v>
      </c>
      <c r="GS929" s="25" t="s">
        <v>80736</v>
      </c>
      <c r="GT929" s="25" t="s">
        <v>80737</v>
      </c>
      <c r="GU929" s="25" t="s">
        <v>80738</v>
      </c>
      <c r="GV929" s="25" t="s">
        <v>80739</v>
      </c>
      <c r="GW929" s="25" t="s">
        <v>80740</v>
      </c>
      <c r="GX929" s="25" t="s">
        <v>3406</v>
      </c>
      <c r="GY929" s="25" t="s">
        <v>952</v>
      </c>
      <c r="GZ929" s="25" t="s">
        <v>23795</v>
      </c>
      <c r="HA929" s="25" t="s">
        <v>2107</v>
      </c>
      <c r="HB929" s="25" t="s">
        <v>80741</v>
      </c>
      <c r="HC929" s="25" t="s">
        <v>326</v>
      </c>
      <c r="HD929" s="25" t="s">
        <v>80741</v>
      </c>
      <c r="HE929" s="25" t="s">
        <v>4230</v>
      </c>
      <c r="HF929" s="25" t="s">
        <v>80742</v>
      </c>
      <c r="HG929" s="25" t="s">
        <v>80743</v>
      </c>
      <c r="HH929" s="25" t="s">
        <v>80744</v>
      </c>
      <c r="HI929" s="25" t="s">
        <v>80745</v>
      </c>
      <c r="HJ929" s="25" t="s">
        <v>80746</v>
      </c>
      <c r="HM929" s="25" t="s">
        <v>80747</v>
      </c>
      <c r="HN929" s="25" t="s">
        <v>326</v>
      </c>
      <c r="HO929" s="25" t="s">
        <v>581</v>
      </c>
      <c r="HP929" s="25" t="s">
        <v>1023</v>
      </c>
      <c r="HQ929" s="25" t="s">
        <v>326</v>
      </c>
      <c r="HR929" s="25" t="s">
        <v>4790</v>
      </c>
      <c r="HT929" s="25" t="s">
        <v>80747</v>
      </c>
      <c r="HU929" s="25" t="s">
        <v>356</v>
      </c>
      <c r="HV929" s="25" t="s">
        <v>326</v>
      </c>
      <c r="HW929" s="25" t="s">
        <v>326</v>
      </c>
      <c r="HX929" s="25" t="s">
        <v>326</v>
      </c>
      <c r="HZ929" s="25" t="s">
        <v>326</v>
      </c>
      <c r="IA929" s="25" t="s">
        <v>47695</v>
      </c>
      <c r="IB929" s="25" t="s">
        <v>80748</v>
      </c>
      <c r="IC929" s="25" t="s">
        <v>80749</v>
      </c>
      <c r="ID929" s="25" t="s">
        <v>80750</v>
      </c>
      <c r="IE929" s="25" t="s">
        <v>591</v>
      </c>
      <c r="IF929" s="25" t="s">
        <v>48578</v>
      </c>
      <c r="IG929" s="25" t="s">
        <v>326</v>
      </c>
      <c r="IH929" s="25" t="s">
        <v>326</v>
      </c>
      <c r="II929" s="25" t="s">
        <v>326</v>
      </c>
      <c r="IJ929" s="25" t="s">
        <v>326</v>
      </c>
      <c r="IK929" s="25" t="s">
        <v>80751</v>
      </c>
      <c r="IL929" s="25" t="s">
        <v>16934</v>
      </c>
      <c r="IM929" s="25" t="s">
        <v>80712</v>
      </c>
      <c r="IN929" s="25" t="s">
        <v>326</v>
      </c>
      <c r="IO929" s="25" t="s">
        <v>326</v>
      </c>
      <c r="IP929" s="25" t="s">
        <v>326</v>
      </c>
      <c r="IQ929" s="25" t="s">
        <v>36811</v>
      </c>
      <c r="IR929" s="25" t="s">
        <v>326</v>
      </c>
      <c r="IV929" s="25" t="s">
        <v>1262</v>
      </c>
      <c r="IW929" s="25" t="s">
        <v>1862</v>
      </c>
      <c r="IX929" s="25" t="s">
        <v>326</v>
      </c>
      <c r="IY929" s="25" t="s">
        <v>326</v>
      </c>
      <c r="IZ929" s="25" t="s">
        <v>326</v>
      </c>
      <c r="JA929" s="25" t="s">
        <v>326</v>
      </c>
      <c r="JB929" s="25" t="s">
        <v>326</v>
      </c>
      <c r="JC929" s="25" t="s">
        <v>28862</v>
      </c>
      <c r="JD929" s="25" t="s">
        <v>395</v>
      </c>
      <c r="JE929" s="25" t="s">
        <v>396</v>
      </c>
      <c r="JF929" s="25" t="s">
        <v>395</v>
      </c>
      <c r="JG929" s="25" t="s">
        <v>396</v>
      </c>
      <c r="JH929" s="25" t="s">
        <v>6659</v>
      </c>
      <c r="JI929" s="25" t="s">
        <v>326</v>
      </c>
      <c r="JJ929" s="25" t="s">
        <v>326</v>
      </c>
      <c r="JK929" s="25" t="s">
        <v>326</v>
      </c>
      <c r="JL929" s="25" t="s">
        <v>326</v>
      </c>
      <c r="JM929" s="25" t="s">
        <v>326</v>
      </c>
      <c r="JN929" s="25" t="s">
        <v>80752</v>
      </c>
      <c r="JO929" s="25" t="s">
        <v>80753</v>
      </c>
      <c r="JP929" s="25" t="s">
        <v>80754</v>
      </c>
      <c r="JQ929" s="25" t="s">
        <v>80755</v>
      </c>
      <c r="JR929" s="25" t="s">
        <v>80756</v>
      </c>
      <c r="JS929" s="25" t="s">
        <v>80757</v>
      </c>
      <c r="JT929" s="25" t="s">
        <v>80758</v>
      </c>
      <c r="JU929" s="25" t="s">
        <v>80759</v>
      </c>
      <c r="JV929" s="25" t="s">
        <v>33170</v>
      </c>
      <c r="JW929" s="25" t="s">
        <v>326</v>
      </c>
      <c r="JX929" s="25" t="s">
        <v>326</v>
      </c>
      <c r="JY929" s="25" t="s">
        <v>326</v>
      </c>
      <c r="JZ929" s="25" t="s">
        <v>326</v>
      </c>
      <c r="KA929" s="25" t="s">
        <v>80760</v>
      </c>
      <c r="KB929" s="25" t="s">
        <v>80761</v>
      </c>
      <c r="KC929" s="25" t="s">
        <v>326</v>
      </c>
      <c r="KD929" s="25" t="s">
        <v>80762</v>
      </c>
      <c r="KG929" s="25" t="s">
        <v>80763</v>
      </c>
      <c r="KH929" s="25" t="s">
        <v>80714</v>
      </c>
      <c r="KI929" s="25" t="s">
        <v>80764</v>
      </c>
      <c r="KJ929" s="25" t="s">
        <v>80762</v>
      </c>
      <c r="KK929" s="25" t="s">
        <v>326</v>
      </c>
      <c r="KL929" s="25" t="s">
        <v>80765</v>
      </c>
      <c r="KM929" s="25" t="s">
        <v>11497</v>
      </c>
      <c r="KN929" s="25" t="s">
        <v>80760</v>
      </c>
      <c r="KO929" s="25" t="s">
        <v>80725</v>
      </c>
      <c r="KP929" s="25" t="s">
        <v>326</v>
      </c>
      <c r="KQ929" s="25" t="s">
        <v>80766</v>
      </c>
      <c r="KR929" s="25" t="s">
        <v>80767</v>
      </c>
      <c r="KS929" s="25" t="s">
        <v>80715</v>
      </c>
      <c r="KT929" s="25" t="s">
        <v>56119</v>
      </c>
      <c r="KW929" s="25" t="s">
        <v>80768</v>
      </c>
      <c r="KX929" s="25" t="s">
        <v>80769</v>
      </c>
      <c r="KY929" s="25" t="s">
        <v>80770</v>
      </c>
    </row>
    <row r="930" spans="1:324" hidden="1" x14ac:dyDescent="0.2">
      <c r="A930" s="24">
        <f>VLOOKUP($H930,xRef2LineOfBusiness!$A$1:$D$1093,1,FALSE)</f>
        <v>802992</v>
      </c>
      <c r="B930" s="24" t="e">
        <f>VLOOKUP($H930,xRef2LineOfBusiness!$A$1:$D$1093,2,FALSE)</f>
        <v>#N/A</v>
      </c>
      <c r="C930" s="24" t="e">
        <f>VLOOKUP($H930,xRef2LineOfBusiness!$A$1:$D$1093,3,FALSE)</f>
        <v>#N/A</v>
      </c>
      <c r="D930" s="24" t="e">
        <f>VLOOKUP($H930,xRef2LineOfBusiness!$A$1:$D$1093,4,FALSE)</f>
        <v>#N/A</v>
      </c>
      <c r="E930" s="25" t="s">
        <v>27611</v>
      </c>
      <c r="F930" s="25" t="s">
        <v>322</v>
      </c>
      <c r="G930" s="25" t="s">
        <v>414</v>
      </c>
      <c r="H930" s="27">
        <v>802992</v>
      </c>
      <c r="I930" s="25" t="s">
        <v>80771</v>
      </c>
      <c r="J930" s="25" t="s">
        <v>80771</v>
      </c>
      <c r="K930" s="25" t="s">
        <v>325</v>
      </c>
      <c r="L930" s="25" t="s">
        <v>325</v>
      </c>
      <c r="M930" s="25" t="s">
        <v>80771</v>
      </c>
      <c r="N930" s="25" t="s">
        <v>326</v>
      </c>
      <c r="O930" s="25" t="s">
        <v>340</v>
      </c>
      <c r="P930" s="25" t="s">
        <v>80772</v>
      </c>
      <c r="Q930" s="25" t="s">
        <v>80773</v>
      </c>
      <c r="R930" s="25" t="s">
        <v>906</v>
      </c>
      <c r="S930" s="25" t="s">
        <v>4586</v>
      </c>
      <c r="T930" s="25" t="s">
        <v>1820</v>
      </c>
      <c r="U930" s="25" t="s">
        <v>80774</v>
      </c>
      <c r="V930" s="25" t="s">
        <v>4312</v>
      </c>
      <c r="W930" s="25" t="s">
        <v>4083</v>
      </c>
      <c r="X930" s="25" t="s">
        <v>326</v>
      </c>
      <c r="Y930" s="25" t="s">
        <v>52648</v>
      </c>
      <c r="Z930" s="25" t="s">
        <v>326</v>
      </c>
      <c r="AA930" s="25" t="s">
        <v>52648</v>
      </c>
      <c r="AB930" s="25" t="s">
        <v>326</v>
      </c>
      <c r="AC930" s="25" t="s">
        <v>326</v>
      </c>
      <c r="AD930" s="25" t="s">
        <v>326</v>
      </c>
      <c r="AE930" s="25" t="s">
        <v>47267</v>
      </c>
      <c r="AF930" s="25" t="s">
        <v>4350</v>
      </c>
      <c r="AG930" s="25" t="s">
        <v>21010</v>
      </c>
      <c r="AH930" s="25" t="s">
        <v>326</v>
      </c>
      <c r="AI930" s="25" t="s">
        <v>326</v>
      </c>
      <c r="AJ930" s="25" t="s">
        <v>326</v>
      </c>
      <c r="AK930" s="25" t="s">
        <v>326</v>
      </c>
      <c r="AL930" s="25" t="s">
        <v>326</v>
      </c>
      <c r="AM930" s="25" t="s">
        <v>326</v>
      </c>
      <c r="AN930" s="25" t="s">
        <v>34193</v>
      </c>
      <c r="AO930" s="25" t="s">
        <v>326</v>
      </c>
      <c r="AP930" s="25" t="s">
        <v>326</v>
      </c>
      <c r="AQ930" s="25" t="s">
        <v>326</v>
      </c>
      <c r="AR930" s="25" t="s">
        <v>80775</v>
      </c>
      <c r="AS930" s="25" t="s">
        <v>80775</v>
      </c>
      <c r="AT930" s="25" t="s">
        <v>326</v>
      </c>
      <c r="AU930" s="25" t="s">
        <v>80775</v>
      </c>
      <c r="AV930" s="25" t="s">
        <v>326</v>
      </c>
      <c r="AW930" s="25" t="s">
        <v>80776</v>
      </c>
      <c r="AX930" s="25" t="s">
        <v>338</v>
      </c>
      <c r="AY930" s="25" t="s">
        <v>10655</v>
      </c>
      <c r="AZ930" s="25" t="s">
        <v>326</v>
      </c>
      <c r="BA930" s="25" t="s">
        <v>57132</v>
      </c>
      <c r="BB930" s="25" t="s">
        <v>326</v>
      </c>
      <c r="BC930" s="25" t="s">
        <v>57132</v>
      </c>
      <c r="BD930" s="25" t="s">
        <v>326</v>
      </c>
      <c r="BE930" s="25" t="s">
        <v>80777</v>
      </c>
      <c r="BF930" s="25" t="s">
        <v>80778</v>
      </c>
      <c r="BG930" s="25" t="s">
        <v>326</v>
      </c>
      <c r="BH930" s="25" t="s">
        <v>326</v>
      </c>
      <c r="BI930" s="25" t="s">
        <v>80779</v>
      </c>
      <c r="BJ930" s="25" t="s">
        <v>326</v>
      </c>
      <c r="BK930" s="25" t="s">
        <v>49746</v>
      </c>
      <c r="BL930" s="25" t="s">
        <v>326</v>
      </c>
      <c r="BM930" s="25" t="s">
        <v>6942</v>
      </c>
      <c r="BN930" s="25" t="s">
        <v>326</v>
      </c>
      <c r="BO930" s="25" t="s">
        <v>326</v>
      </c>
      <c r="BP930" s="25" t="s">
        <v>6942</v>
      </c>
      <c r="BQ930" s="25" t="s">
        <v>326</v>
      </c>
      <c r="BR930" s="25" t="s">
        <v>7424</v>
      </c>
      <c r="BS930" s="25" t="s">
        <v>326</v>
      </c>
      <c r="BT930" s="25" t="s">
        <v>326</v>
      </c>
      <c r="BU930" s="25" t="s">
        <v>326</v>
      </c>
      <c r="BV930" s="25" t="s">
        <v>80780</v>
      </c>
      <c r="BW930" s="25" t="s">
        <v>80781</v>
      </c>
      <c r="BX930" s="25" t="s">
        <v>326</v>
      </c>
      <c r="BY930" s="25" t="s">
        <v>326</v>
      </c>
      <c r="BZ930" s="25" t="s">
        <v>2449</v>
      </c>
      <c r="CA930" s="25" t="s">
        <v>326</v>
      </c>
      <c r="CB930" s="25" t="s">
        <v>326</v>
      </c>
      <c r="CC930" s="25" t="s">
        <v>326</v>
      </c>
      <c r="CD930" s="25" t="s">
        <v>326</v>
      </c>
      <c r="CE930" s="25" t="s">
        <v>326</v>
      </c>
      <c r="CF930" s="25" t="s">
        <v>80782</v>
      </c>
      <c r="CG930" s="25" t="s">
        <v>80783</v>
      </c>
      <c r="CH930" s="25" t="s">
        <v>326</v>
      </c>
      <c r="CI930" s="25" t="s">
        <v>326</v>
      </c>
      <c r="CJ930" s="25" t="s">
        <v>326</v>
      </c>
      <c r="CK930" s="25" t="s">
        <v>326</v>
      </c>
      <c r="CL930" s="25" t="s">
        <v>326</v>
      </c>
      <c r="CM930" s="25" t="s">
        <v>326</v>
      </c>
      <c r="CN930" s="25" t="s">
        <v>326</v>
      </c>
      <c r="CO930" s="25" t="s">
        <v>80784</v>
      </c>
      <c r="CP930" s="25" t="s">
        <v>326</v>
      </c>
      <c r="CQ930" s="25" t="s">
        <v>80784</v>
      </c>
      <c r="CR930" s="25" t="s">
        <v>80778</v>
      </c>
      <c r="CS930" s="25" t="s">
        <v>80785</v>
      </c>
      <c r="CT930" s="25" t="s">
        <v>80786</v>
      </c>
      <c r="CU930" s="25" t="s">
        <v>80787</v>
      </c>
      <c r="CV930" s="25" t="s">
        <v>80788</v>
      </c>
      <c r="CW930" s="25" t="s">
        <v>326</v>
      </c>
      <c r="CX930" s="25" t="s">
        <v>80788</v>
      </c>
      <c r="CY930" s="25" t="s">
        <v>80789</v>
      </c>
      <c r="CZ930" s="25" t="s">
        <v>326</v>
      </c>
      <c r="DA930" s="25" t="s">
        <v>80790</v>
      </c>
      <c r="DB930" s="25" t="s">
        <v>326</v>
      </c>
      <c r="DC930" s="25" t="s">
        <v>326</v>
      </c>
      <c r="DD930" s="25" t="s">
        <v>29451</v>
      </c>
      <c r="DE930" s="25" t="s">
        <v>1812</v>
      </c>
      <c r="DF930" s="25" t="s">
        <v>326</v>
      </c>
      <c r="DG930" s="25" t="s">
        <v>25438</v>
      </c>
      <c r="DH930" s="25" t="s">
        <v>326</v>
      </c>
      <c r="DI930" s="25" t="s">
        <v>18736</v>
      </c>
      <c r="DJ930" s="25" t="s">
        <v>326</v>
      </c>
      <c r="DK930" s="25" t="s">
        <v>464</v>
      </c>
      <c r="DL930" s="25" t="s">
        <v>326</v>
      </c>
      <c r="DM930" s="25" t="s">
        <v>326</v>
      </c>
      <c r="DN930" s="25" t="s">
        <v>22670</v>
      </c>
      <c r="DO930" s="25" t="s">
        <v>326</v>
      </c>
      <c r="DP930" s="25" t="s">
        <v>1039</v>
      </c>
      <c r="DQ930" s="25" t="s">
        <v>326</v>
      </c>
      <c r="DR930" s="25" t="s">
        <v>13608</v>
      </c>
      <c r="DS930" s="25" t="s">
        <v>80791</v>
      </c>
      <c r="DT930" s="25" t="s">
        <v>326</v>
      </c>
      <c r="DU930" s="25" t="s">
        <v>326</v>
      </c>
      <c r="DV930" s="25" t="s">
        <v>326</v>
      </c>
      <c r="DW930" s="25" t="s">
        <v>326</v>
      </c>
      <c r="DX930" s="25" t="s">
        <v>80791</v>
      </c>
      <c r="DY930" s="25" t="s">
        <v>326</v>
      </c>
      <c r="DZ930" s="25" t="s">
        <v>326</v>
      </c>
      <c r="EA930" s="25" t="s">
        <v>326</v>
      </c>
      <c r="EB930" s="25" t="s">
        <v>80791</v>
      </c>
      <c r="EC930" s="25" t="s">
        <v>326</v>
      </c>
      <c r="ED930" s="25" t="s">
        <v>80791</v>
      </c>
      <c r="EE930" s="25" t="s">
        <v>326</v>
      </c>
      <c r="EF930" s="25" t="s">
        <v>326</v>
      </c>
      <c r="EG930" s="25" t="s">
        <v>326</v>
      </c>
      <c r="EH930" s="25" t="s">
        <v>326</v>
      </c>
      <c r="EI930" s="25" t="s">
        <v>325</v>
      </c>
      <c r="FE930" s="25" t="s">
        <v>23899</v>
      </c>
      <c r="FF930" s="25" t="s">
        <v>80792</v>
      </c>
      <c r="FG930" s="25" t="s">
        <v>80793</v>
      </c>
      <c r="FH930" s="25" t="s">
        <v>80794</v>
      </c>
      <c r="FI930" s="25" t="s">
        <v>80794</v>
      </c>
      <c r="FJ930" s="25" t="s">
        <v>80795</v>
      </c>
      <c r="FK930" s="25" t="s">
        <v>80796</v>
      </c>
      <c r="FL930" s="25" t="s">
        <v>80796</v>
      </c>
      <c r="FM930" s="25" t="s">
        <v>80797</v>
      </c>
      <c r="FN930" s="25" t="s">
        <v>80798</v>
      </c>
      <c r="FO930" s="25" t="s">
        <v>356</v>
      </c>
      <c r="FP930" s="25" t="s">
        <v>356</v>
      </c>
      <c r="FQ930" s="25" t="s">
        <v>356</v>
      </c>
      <c r="FR930" s="25" t="s">
        <v>13858</v>
      </c>
      <c r="FS930" s="25" t="s">
        <v>13858</v>
      </c>
      <c r="FT930" s="25" t="s">
        <v>80799</v>
      </c>
      <c r="FU930" s="25" t="s">
        <v>80800</v>
      </c>
      <c r="FV930" s="25" t="s">
        <v>80801</v>
      </c>
      <c r="FW930" s="25" t="s">
        <v>80802</v>
      </c>
      <c r="FX930" s="25" t="s">
        <v>80803</v>
      </c>
      <c r="FY930" s="25" t="s">
        <v>326</v>
      </c>
      <c r="FZ930" s="25" t="s">
        <v>326</v>
      </c>
      <c r="GA930" s="25" t="s">
        <v>80804</v>
      </c>
      <c r="GB930" s="25" t="s">
        <v>80804</v>
      </c>
      <c r="GC930" s="25" t="s">
        <v>326</v>
      </c>
      <c r="GD930" s="25" t="s">
        <v>326</v>
      </c>
      <c r="GE930" s="25" t="s">
        <v>80805</v>
      </c>
      <c r="GF930" s="25" t="s">
        <v>80805</v>
      </c>
      <c r="GG930" s="25" t="s">
        <v>80806</v>
      </c>
      <c r="GH930" s="25" t="s">
        <v>80807</v>
      </c>
      <c r="GI930" s="25" t="s">
        <v>80808</v>
      </c>
      <c r="GJ930" s="25" t="s">
        <v>80809</v>
      </c>
      <c r="GK930" s="25" t="s">
        <v>80810</v>
      </c>
      <c r="GL930" s="25" t="s">
        <v>80800</v>
      </c>
      <c r="GM930" s="25" t="s">
        <v>356</v>
      </c>
      <c r="GN930" s="25" t="s">
        <v>356</v>
      </c>
      <c r="GO930" s="25" t="s">
        <v>356</v>
      </c>
      <c r="GP930" s="25" t="s">
        <v>356</v>
      </c>
      <c r="GQ930" s="25" t="s">
        <v>356</v>
      </c>
      <c r="GR930" s="25" t="s">
        <v>356</v>
      </c>
      <c r="GS930" s="25" t="s">
        <v>80811</v>
      </c>
      <c r="HF930" s="25" t="s">
        <v>80812</v>
      </c>
      <c r="HG930" s="25" t="s">
        <v>80813</v>
      </c>
      <c r="HH930" s="25" t="s">
        <v>80814</v>
      </c>
      <c r="HI930" s="25" t="s">
        <v>326</v>
      </c>
      <c r="HJ930" s="25" t="s">
        <v>80815</v>
      </c>
      <c r="HM930" s="25" t="s">
        <v>80816</v>
      </c>
      <c r="HN930" s="25" t="s">
        <v>326</v>
      </c>
      <c r="HO930" s="25" t="s">
        <v>50942</v>
      </c>
      <c r="HP930" s="25" t="s">
        <v>71416</v>
      </c>
      <c r="HQ930" s="25" t="s">
        <v>2449</v>
      </c>
      <c r="HR930" s="25" t="s">
        <v>10178</v>
      </c>
      <c r="HT930" s="25" t="s">
        <v>80816</v>
      </c>
      <c r="HU930" s="25" t="s">
        <v>26719</v>
      </c>
      <c r="HV930" s="25" t="s">
        <v>326</v>
      </c>
      <c r="HW930" s="25" t="s">
        <v>326</v>
      </c>
      <c r="HX930" s="25" t="s">
        <v>80817</v>
      </c>
      <c r="HY930" s="25" t="s">
        <v>80799</v>
      </c>
      <c r="HZ930" s="25" t="s">
        <v>326</v>
      </c>
      <c r="IA930" s="25" t="s">
        <v>80818</v>
      </c>
      <c r="IC930" s="25" t="s">
        <v>80819</v>
      </c>
      <c r="IE930" s="25" t="s">
        <v>327</v>
      </c>
      <c r="IG930" s="25" t="s">
        <v>80820</v>
      </c>
      <c r="IH930" s="25" t="s">
        <v>80821</v>
      </c>
      <c r="II930" s="25" t="s">
        <v>80821</v>
      </c>
      <c r="IJ930" s="25" t="s">
        <v>80820</v>
      </c>
      <c r="IK930" s="25" t="s">
        <v>80822</v>
      </c>
      <c r="IM930" s="25" t="s">
        <v>80794</v>
      </c>
      <c r="IN930" s="25" t="s">
        <v>326</v>
      </c>
      <c r="IO930" s="25" t="s">
        <v>326</v>
      </c>
      <c r="IP930" s="25" t="s">
        <v>326</v>
      </c>
      <c r="IQ930" s="25" t="s">
        <v>326</v>
      </c>
      <c r="IR930" s="25" t="s">
        <v>326</v>
      </c>
      <c r="IW930" s="25" t="s">
        <v>47267</v>
      </c>
      <c r="IX930" s="25" t="s">
        <v>326</v>
      </c>
      <c r="IY930" s="25" t="s">
        <v>326</v>
      </c>
      <c r="IZ930" s="25" t="s">
        <v>326</v>
      </c>
      <c r="JA930" s="25" t="s">
        <v>326</v>
      </c>
      <c r="JB930" s="25" t="s">
        <v>326</v>
      </c>
      <c r="JC930" s="25" t="s">
        <v>80775</v>
      </c>
      <c r="JD930" s="25" t="s">
        <v>395</v>
      </c>
      <c r="JE930" s="25" t="s">
        <v>396</v>
      </c>
      <c r="JF930" s="25" t="s">
        <v>395</v>
      </c>
      <c r="JG930" s="25" t="s">
        <v>396</v>
      </c>
      <c r="JH930" s="25" t="s">
        <v>80823</v>
      </c>
      <c r="JI930" s="25" t="s">
        <v>326</v>
      </c>
      <c r="JJ930" s="25" t="s">
        <v>326</v>
      </c>
      <c r="JK930" s="25" t="s">
        <v>326</v>
      </c>
      <c r="JL930" s="25" t="s">
        <v>326</v>
      </c>
      <c r="JM930" s="25" t="s">
        <v>1039</v>
      </c>
      <c r="JW930" s="25" t="s">
        <v>326</v>
      </c>
      <c r="JX930" s="25" t="s">
        <v>80824</v>
      </c>
      <c r="JZ930" s="25" t="s">
        <v>80825</v>
      </c>
      <c r="KA930" s="25" t="s">
        <v>80826</v>
      </c>
      <c r="KC930" s="25" t="s">
        <v>80821</v>
      </c>
      <c r="KD930" s="25" t="s">
        <v>80827</v>
      </c>
      <c r="KF930" s="25" t="s">
        <v>80798</v>
      </c>
      <c r="KH930" s="25" t="s">
        <v>80796</v>
      </c>
      <c r="KI930" s="25" t="s">
        <v>80828</v>
      </c>
      <c r="KJ930" s="25" t="s">
        <v>80827</v>
      </c>
      <c r="KK930" s="25" t="s">
        <v>80829</v>
      </c>
      <c r="KL930" s="25" t="s">
        <v>80830</v>
      </c>
      <c r="KN930" s="25" t="s">
        <v>80826</v>
      </c>
      <c r="KO930" s="25" t="s">
        <v>80806</v>
      </c>
      <c r="KP930" s="25" t="s">
        <v>80831</v>
      </c>
      <c r="KR930" s="25" t="s">
        <v>80832</v>
      </c>
      <c r="KS930" s="25" t="s">
        <v>80797</v>
      </c>
      <c r="KT930" s="25" t="s">
        <v>80833</v>
      </c>
      <c r="KU930" s="25" t="s">
        <v>80834</v>
      </c>
      <c r="KV930" s="25" t="s">
        <v>80835</v>
      </c>
      <c r="KW930" s="25" t="s">
        <v>19880</v>
      </c>
      <c r="KY930" s="25" t="s">
        <v>80836</v>
      </c>
    </row>
    <row r="931" spans="1:324" hidden="1" x14ac:dyDescent="0.2">
      <c r="A931" s="24">
        <f>VLOOKUP($H931,xRef2LineOfBusiness!$A$1:$D$1093,1,FALSE)</f>
        <v>802880</v>
      </c>
      <c r="B931" s="24" t="e">
        <f>VLOOKUP($H931,xRef2LineOfBusiness!$A$1:$D$1093,2,FALSE)</f>
        <v>#N/A</v>
      </c>
      <c r="C931" s="24" t="e">
        <f>VLOOKUP($H931,xRef2LineOfBusiness!$A$1:$D$1093,3,FALSE)</f>
        <v>#N/A</v>
      </c>
      <c r="D931" s="24" t="e">
        <f>VLOOKUP($H931,xRef2LineOfBusiness!$A$1:$D$1093,4,FALSE)</f>
        <v>#N/A</v>
      </c>
      <c r="E931" s="25" t="s">
        <v>2163</v>
      </c>
      <c r="F931" s="25" t="s">
        <v>322</v>
      </c>
      <c r="G931" s="25" t="s">
        <v>18041</v>
      </c>
      <c r="H931" s="27">
        <v>802880</v>
      </c>
      <c r="I931" s="25" t="s">
        <v>80837</v>
      </c>
      <c r="J931" s="25" t="s">
        <v>80837</v>
      </c>
      <c r="K931" s="25" t="s">
        <v>325</v>
      </c>
      <c r="L931" s="25" t="s">
        <v>325</v>
      </c>
      <c r="M931" s="25" t="s">
        <v>80837</v>
      </c>
      <c r="N931" s="25" t="s">
        <v>326</v>
      </c>
      <c r="O931" s="25" t="s">
        <v>591</v>
      </c>
      <c r="P931" s="25" t="s">
        <v>80838</v>
      </c>
      <c r="Q931" s="25" t="s">
        <v>10565</v>
      </c>
      <c r="R931" s="25" t="s">
        <v>330</v>
      </c>
      <c r="S931" s="25" t="s">
        <v>4586</v>
      </c>
      <c r="U931" s="25" t="s">
        <v>80839</v>
      </c>
      <c r="V931" s="25" t="s">
        <v>4312</v>
      </c>
      <c r="W931" s="25" t="s">
        <v>43592</v>
      </c>
      <c r="X931" s="25" t="s">
        <v>326</v>
      </c>
      <c r="Y931" s="25" t="s">
        <v>80840</v>
      </c>
      <c r="Z931" s="25" t="s">
        <v>326</v>
      </c>
      <c r="AA931" s="25" t="s">
        <v>80840</v>
      </c>
      <c r="AB931" s="25" t="s">
        <v>326</v>
      </c>
      <c r="AC931" s="25" t="s">
        <v>326</v>
      </c>
      <c r="AD931" s="25" t="s">
        <v>326</v>
      </c>
      <c r="AE931" s="25" t="s">
        <v>80841</v>
      </c>
      <c r="AF931" s="25" t="s">
        <v>326</v>
      </c>
      <c r="AG931" s="25" t="s">
        <v>80841</v>
      </c>
      <c r="AH931" s="25" t="s">
        <v>326</v>
      </c>
      <c r="AI931" s="25" t="s">
        <v>326</v>
      </c>
      <c r="AJ931" s="25" t="s">
        <v>326</v>
      </c>
      <c r="AK931" s="25" t="s">
        <v>326</v>
      </c>
      <c r="AL931" s="25" t="s">
        <v>326</v>
      </c>
      <c r="AM931" s="25" t="s">
        <v>326</v>
      </c>
      <c r="AN931" s="25" t="s">
        <v>80842</v>
      </c>
      <c r="AO931" s="25" t="s">
        <v>326</v>
      </c>
      <c r="AP931" s="25" t="s">
        <v>80843</v>
      </c>
      <c r="AQ931" s="25" t="s">
        <v>326</v>
      </c>
      <c r="AR931" s="25" t="s">
        <v>80844</v>
      </c>
      <c r="AS931" s="25" t="s">
        <v>80844</v>
      </c>
      <c r="AT931" s="25" t="s">
        <v>80845</v>
      </c>
      <c r="AU931" s="25" t="s">
        <v>80846</v>
      </c>
      <c r="AV931" s="25" t="s">
        <v>326</v>
      </c>
      <c r="AW931" s="25" t="s">
        <v>326</v>
      </c>
      <c r="AX931" s="25" t="s">
        <v>3178</v>
      </c>
      <c r="AY931" s="25" t="s">
        <v>19984</v>
      </c>
      <c r="AZ931" s="25" t="s">
        <v>326</v>
      </c>
      <c r="BA931" s="25" t="s">
        <v>80847</v>
      </c>
      <c r="BB931" s="25" t="s">
        <v>326</v>
      </c>
      <c r="BC931" s="25" t="s">
        <v>80847</v>
      </c>
      <c r="BD931" s="25" t="s">
        <v>326</v>
      </c>
      <c r="BE931" s="25" t="s">
        <v>80848</v>
      </c>
      <c r="BF931" s="25" t="s">
        <v>80849</v>
      </c>
      <c r="BG931" s="25" t="s">
        <v>326</v>
      </c>
      <c r="BH931" s="25" t="s">
        <v>326</v>
      </c>
      <c r="BI931" s="25" t="s">
        <v>80850</v>
      </c>
      <c r="BJ931" s="25" t="s">
        <v>326</v>
      </c>
      <c r="BK931" s="25" t="s">
        <v>80851</v>
      </c>
      <c r="BL931" s="25" t="s">
        <v>326</v>
      </c>
      <c r="BM931" s="25" t="s">
        <v>80852</v>
      </c>
      <c r="BN931" s="25" t="s">
        <v>326</v>
      </c>
      <c r="BO931" s="25" t="s">
        <v>326</v>
      </c>
      <c r="BP931" s="25" t="s">
        <v>80852</v>
      </c>
      <c r="BQ931" s="25" t="s">
        <v>326</v>
      </c>
      <c r="BR931" s="25" t="s">
        <v>326</v>
      </c>
      <c r="BS931" s="25" t="s">
        <v>326</v>
      </c>
      <c r="BT931" s="25" t="s">
        <v>326</v>
      </c>
      <c r="BU931" s="25" t="s">
        <v>326</v>
      </c>
      <c r="BV931" s="25" t="s">
        <v>80853</v>
      </c>
      <c r="BW931" s="25" t="s">
        <v>80854</v>
      </c>
      <c r="BX931" s="25" t="s">
        <v>326</v>
      </c>
      <c r="BY931" s="25" t="s">
        <v>326</v>
      </c>
      <c r="BZ931" s="25" t="s">
        <v>326</v>
      </c>
      <c r="CA931" s="25" t="s">
        <v>326</v>
      </c>
      <c r="CB931" s="25" t="s">
        <v>326</v>
      </c>
      <c r="CC931" s="25" t="s">
        <v>326</v>
      </c>
      <c r="CD931" s="25" t="s">
        <v>326</v>
      </c>
      <c r="CE931" s="25" t="s">
        <v>326</v>
      </c>
      <c r="CF931" s="25" t="s">
        <v>80854</v>
      </c>
      <c r="CG931" s="25" t="s">
        <v>80855</v>
      </c>
      <c r="CH931" s="25" t="s">
        <v>326</v>
      </c>
      <c r="CI931" s="25" t="s">
        <v>326</v>
      </c>
      <c r="CJ931" s="25" t="s">
        <v>326</v>
      </c>
      <c r="CK931" s="25" t="s">
        <v>326</v>
      </c>
      <c r="CL931" s="25" t="s">
        <v>326</v>
      </c>
      <c r="CM931" s="25" t="s">
        <v>326</v>
      </c>
      <c r="CN931" s="25" t="s">
        <v>326</v>
      </c>
      <c r="CO931" s="25" t="s">
        <v>80856</v>
      </c>
      <c r="CP931" s="25" t="s">
        <v>326</v>
      </c>
      <c r="CQ931" s="25" t="s">
        <v>80856</v>
      </c>
      <c r="CR931" s="25" t="s">
        <v>80849</v>
      </c>
      <c r="CS931" s="25" t="s">
        <v>80857</v>
      </c>
      <c r="CT931" s="25" t="s">
        <v>326</v>
      </c>
      <c r="CU931" s="25" t="s">
        <v>80857</v>
      </c>
      <c r="CV931" s="25" t="s">
        <v>80858</v>
      </c>
      <c r="CW931" s="25" t="s">
        <v>16569</v>
      </c>
      <c r="CX931" s="25" t="s">
        <v>80859</v>
      </c>
      <c r="CY931" s="25" t="s">
        <v>80860</v>
      </c>
      <c r="CZ931" s="25" t="s">
        <v>326</v>
      </c>
      <c r="DA931" s="25" t="s">
        <v>80861</v>
      </c>
      <c r="DB931" s="25" t="s">
        <v>326</v>
      </c>
      <c r="DC931" s="25" t="s">
        <v>326</v>
      </c>
      <c r="DD931" s="25" t="s">
        <v>80862</v>
      </c>
      <c r="DE931" s="25" t="s">
        <v>326</v>
      </c>
      <c r="DF931" s="25" t="s">
        <v>326</v>
      </c>
      <c r="DG931" s="25" t="s">
        <v>80863</v>
      </c>
      <c r="DH931" s="25" t="s">
        <v>326</v>
      </c>
      <c r="DI931" s="25" t="s">
        <v>80864</v>
      </c>
      <c r="DJ931" s="25" t="s">
        <v>326</v>
      </c>
      <c r="DK931" s="25" t="s">
        <v>325</v>
      </c>
      <c r="DL931" s="25" t="s">
        <v>326</v>
      </c>
      <c r="DM931" s="25" t="s">
        <v>326</v>
      </c>
      <c r="DN931" s="25" t="s">
        <v>439</v>
      </c>
      <c r="DO931" s="25" t="s">
        <v>326</v>
      </c>
      <c r="DP931" s="25" t="s">
        <v>326</v>
      </c>
      <c r="DQ931" s="25" t="s">
        <v>326</v>
      </c>
      <c r="DR931" s="25" t="s">
        <v>1743</v>
      </c>
      <c r="DS931" s="25" t="s">
        <v>80865</v>
      </c>
      <c r="DT931" s="25" t="s">
        <v>80866</v>
      </c>
      <c r="DU931" s="25" t="s">
        <v>326</v>
      </c>
      <c r="DV931" s="25" t="s">
        <v>80866</v>
      </c>
      <c r="DW931" s="25" t="s">
        <v>326</v>
      </c>
      <c r="DX931" s="25" t="s">
        <v>80867</v>
      </c>
      <c r="DY931" s="25" t="s">
        <v>326</v>
      </c>
      <c r="DZ931" s="25" t="s">
        <v>326</v>
      </c>
      <c r="EA931" s="25" t="s">
        <v>326</v>
      </c>
      <c r="EB931" s="25" t="s">
        <v>80867</v>
      </c>
      <c r="EC931" s="25" t="s">
        <v>326</v>
      </c>
      <c r="ED931" s="25" t="s">
        <v>80867</v>
      </c>
      <c r="EE931" s="25" t="s">
        <v>326</v>
      </c>
      <c r="EF931" s="25" t="s">
        <v>326</v>
      </c>
      <c r="EG931" s="25" t="s">
        <v>326</v>
      </c>
      <c r="EH931" s="25" t="s">
        <v>326</v>
      </c>
      <c r="EI931" s="25" t="s">
        <v>325</v>
      </c>
      <c r="FE931" s="25" t="s">
        <v>80868</v>
      </c>
      <c r="FF931" s="25" t="s">
        <v>80869</v>
      </c>
      <c r="FG931" s="25" t="s">
        <v>80870</v>
      </c>
      <c r="FH931" s="25" t="s">
        <v>80871</v>
      </c>
      <c r="FI931" s="25" t="s">
        <v>80871</v>
      </c>
      <c r="FJ931" s="25" t="s">
        <v>80872</v>
      </c>
      <c r="FK931" s="25" t="s">
        <v>80873</v>
      </c>
      <c r="FL931" s="25" t="s">
        <v>80873</v>
      </c>
      <c r="FM931" s="25" t="s">
        <v>80874</v>
      </c>
      <c r="FN931" s="25" t="s">
        <v>80875</v>
      </c>
      <c r="FO931" s="25" t="s">
        <v>356</v>
      </c>
      <c r="FP931" s="25" t="s">
        <v>356</v>
      </c>
      <c r="FQ931" s="25" t="s">
        <v>356</v>
      </c>
      <c r="FR931" s="25" t="s">
        <v>76428</v>
      </c>
      <c r="FS931" s="25" t="s">
        <v>80876</v>
      </c>
      <c r="FT931" s="25" t="s">
        <v>80877</v>
      </c>
      <c r="FU931" s="25" t="s">
        <v>80878</v>
      </c>
      <c r="FV931" s="25" t="s">
        <v>80879</v>
      </c>
      <c r="FW931" s="25" t="s">
        <v>80880</v>
      </c>
      <c r="FX931" s="25" t="s">
        <v>80881</v>
      </c>
      <c r="FY931" s="25" t="s">
        <v>326</v>
      </c>
      <c r="FZ931" s="25" t="s">
        <v>80882</v>
      </c>
      <c r="GA931" s="25" t="s">
        <v>80883</v>
      </c>
      <c r="GB931" s="25" t="s">
        <v>80883</v>
      </c>
      <c r="GC931" s="25" t="s">
        <v>326</v>
      </c>
      <c r="GD931" s="25" t="s">
        <v>326</v>
      </c>
      <c r="GE931" s="25" t="s">
        <v>80884</v>
      </c>
      <c r="GF931" s="25" t="s">
        <v>80884</v>
      </c>
      <c r="GG931" s="25" t="s">
        <v>80885</v>
      </c>
      <c r="GH931" s="25" t="s">
        <v>80886</v>
      </c>
      <c r="GI931" s="25" t="s">
        <v>80887</v>
      </c>
      <c r="GJ931" s="25" t="s">
        <v>80888</v>
      </c>
      <c r="GK931" s="25" t="s">
        <v>80889</v>
      </c>
      <c r="GL931" s="25" t="s">
        <v>80890</v>
      </c>
      <c r="GM931" s="25" t="s">
        <v>356</v>
      </c>
      <c r="GN931" s="25" t="s">
        <v>356</v>
      </c>
      <c r="GO931" s="25" t="s">
        <v>356</v>
      </c>
      <c r="GP931" s="25" t="s">
        <v>356</v>
      </c>
      <c r="GQ931" s="25" t="s">
        <v>356</v>
      </c>
      <c r="GR931" s="25" t="s">
        <v>356</v>
      </c>
      <c r="GS931" s="25" t="s">
        <v>80891</v>
      </c>
      <c r="HF931" s="25" t="s">
        <v>80892</v>
      </c>
      <c r="HG931" s="25" t="s">
        <v>356</v>
      </c>
      <c r="HH931" s="25" t="s">
        <v>80893</v>
      </c>
      <c r="HI931" s="25" t="s">
        <v>326</v>
      </c>
      <c r="HJ931" s="25" t="s">
        <v>80894</v>
      </c>
      <c r="HM931" s="25" t="s">
        <v>80895</v>
      </c>
      <c r="HN931" s="25" t="s">
        <v>326</v>
      </c>
      <c r="HO931" s="25" t="s">
        <v>14280</v>
      </c>
      <c r="HP931" s="25" t="s">
        <v>80852</v>
      </c>
      <c r="HQ931" s="25" t="s">
        <v>326</v>
      </c>
      <c r="HR931" s="25" t="s">
        <v>2744</v>
      </c>
      <c r="HT931" s="25" t="s">
        <v>80896</v>
      </c>
      <c r="HU931" s="25" t="s">
        <v>604</v>
      </c>
      <c r="HV931" s="25" t="s">
        <v>326</v>
      </c>
      <c r="HW931" s="25" t="s">
        <v>326</v>
      </c>
      <c r="HX931" s="25" t="s">
        <v>80897</v>
      </c>
      <c r="HY931" s="25" t="s">
        <v>80877</v>
      </c>
      <c r="HZ931" s="25" t="s">
        <v>326</v>
      </c>
      <c r="IA931" s="25" t="s">
        <v>80898</v>
      </c>
      <c r="IC931" s="25" t="s">
        <v>80899</v>
      </c>
      <c r="IE931" s="25" t="s">
        <v>327</v>
      </c>
      <c r="IG931" s="25" t="s">
        <v>80900</v>
      </c>
      <c r="IH931" s="25" t="s">
        <v>80901</v>
      </c>
      <c r="II931" s="25" t="s">
        <v>80901</v>
      </c>
      <c r="IJ931" s="25" t="s">
        <v>80900</v>
      </c>
      <c r="IK931" s="25" t="s">
        <v>80902</v>
      </c>
      <c r="IM931" s="25" t="s">
        <v>80871</v>
      </c>
      <c r="IN931" s="25" t="s">
        <v>326</v>
      </c>
      <c r="IO931" s="25" t="s">
        <v>326</v>
      </c>
      <c r="IP931" s="25" t="s">
        <v>326</v>
      </c>
      <c r="IQ931" s="25" t="s">
        <v>326</v>
      </c>
      <c r="IR931" s="25" t="s">
        <v>326</v>
      </c>
      <c r="IW931" s="25" t="s">
        <v>80841</v>
      </c>
      <c r="IX931" s="25" t="s">
        <v>80903</v>
      </c>
      <c r="IY931" s="25" t="s">
        <v>326</v>
      </c>
      <c r="IZ931" s="25" t="s">
        <v>326</v>
      </c>
      <c r="JA931" s="25" t="s">
        <v>326</v>
      </c>
      <c r="JB931" s="25" t="s">
        <v>326</v>
      </c>
      <c r="JC931" s="25" t="s">
        <v>326</v>
      </c>
      <c r="JD931" s="25" t="s">
        <v>395</v>
      </c>
      <c r="JE931" s="25" t="s">
        <v>396</v>
      </c>
      <c r="JF931" s="25" t="s">
        <v>395</v>
      </c>
      <c r="JG931" s="25" t="s">
        <v>396</v>
      </c>
      <c r="JH931" s="25" t="s">
        <v>80862</v>
      </c>
      <c r="JI931" s="25" t="s">
        <v>326</v>
      </c>
      <c r="JJ931" s="25" t="s">
        <v>326</v>
      </c>
      <c r="JK931" s="25" t="s">
        <v>326</v>
      </c>
      <c r="JL931" s="25" t="s">
        <v>326</v>
      </c>
      <c r="JM931" s="25" t="s">
        <v>326</v>
      </c>
      <c r="JW931" s="25" t="s">
        <v>326</v>
      </c>
      <c r="JX931" s="25" t="s">
        <v>80904</v>
      </c>
      <c r="JZ931" s="25" t="s">
        <v>80905</v>
      </c>
      <c r="KA931" s="25" t="s">
        <v>80906</v>
      </c>
      <c r="KC931" s="25" t="s">
        <v>80901</v>
      </c>
      <c r="KD931" s="25" t="s">
        <v>80907</v>
      </c>
      <c r="KF931" s="25" t="s">
        <v>80875</v>
      </c>
      <c r="KH931" s="25" t="s">
        <v>80873</v>
      </c>
      <c r="KI931" s="25" t="s">
        <v>80908</v>
      </c>
      <c r="KJ931" s="25" t="s">
        <v>80907</v>
      </c>
      <c r="KK931" s="25" t="s">
        <v>80909</v>
      </c>
      <c r="KL931" s="25" t="s">
        <v>80910</v>
      </c>
      <c r="KN931" s="25" t="s">
        <v>80906</v>
      </c>
      <c r="KO931" s="25" t="s">
        <v>80885</v>
      </c>
      <c r="KP931" s="25" t="s">
        <v>80911</v>
      </c>
      <c r="KR931" s="25" t="s">
        <v>80912</v>
      </c>
      <c r="KS931" s="25" t="s">
        <v>80874</v>
      </c>
      <c r="KT931" s="25" t="s">
        <v>80913</v>
      </c>
      <c r="KU931" s="25" t="s">
        <v>80914</v>
      </c>
      <c r="KV931" s="25" t="s">
        <v>80915</v>
      </c>
      <c r="KW931" s="25" t="s">
        <v>80916</v>
      </c>
      <c r="KY931" s="25" t="s">
        <v>80917</v>
      </c>
    </row>
    <row r="932" spans="1:324" hidden="1" x14ac:dyDescent="0.2">
      <c r="A932" s="24">
        <f>VLOOKUP($H932,xRef2LineOfBusiness!$A$1:$D$1093,1,FALSE)</f>
        <v>800213</v>
      </c>
      <c r="B932" s="24">
        <f>VLOOKUP($H932,xRef2LineOfBusiness!$A$1:$D$1093,2,FALSE)</f>
        <v>0</v>
      </c>
      <c r="C932" s="24" t="str">
        <f>VLOOKUP($H932,xRef2LineOfBusiness!$A$1:$D$1093,3,FALSE)</f>
        <v>COMMERCIAL BANKING</v>
      </c>
      <c r="D932" s="24" t="str">
        <f>VLOOKUP($H932,xRef2LineOfBusiness!$A$1:$D$1093,4,FALSE)</f>
        <v>DEBORDE, GEORGE E</v>
      </c>
      <c r="E932" s="25" t="s">
        <v>27611</v>
      </c>
      <c r="F932" s="25" t="s">
        <v>322</v>
      </c>
      <c r="G932" s="25" t="s">
        <v>414</v>
      </c>
      <c r="H932" s="27">
        <v>800213</v>
      </c>
      <c r="I932" s="25" t="s">
        <v>80918</v>
      </c>
      <c r="J932" s="25" t="s">
        <v>80918</v>
      </c>
      <c r="K932" s="25" t="s">
        <v>325</v>
      </c>
      <c r="L932" s="25" t="s">
        <v>325</v>
      </c>
      <c r="M932" s="25" t="s">
        <v>80918</v>
      </c>
      <c r="N932" s="25" t="s">
        <v>326</v>
      </c>
      <c r="O932" s="25" t="s">
        <v>1251</v>
      </c>
      <c r="P932" s="25" t="s">
        <v>80919</v>
      </c>
      <c r="Q932" s="25" t="s">
        <v>5106</v>
      </c>
      <c r="R932" s="25" t="s">
        <v>330</v>
      </c>
      <c r="S932" s="25" t="s">
        <v>4586</v>
      </c>
      <c r="U932" s="25" t="s">
        <v>80920</v>
      </c>
      <c r="V932" s="25" t="s">
        <v>4312</v>
      </c>
      <c r="W932" s="25" t="s">
        <v>47553</v>
      </c>
      <c r="X932" s="25" t="s">
        <v>66547</v>
      </c>
      <c r="Y932" s="25" t="s">
        <v>80921</v>
      </c>
      <c r="Z932" s="25" t="s">
        <v>3094</v>
      </c>
      <c r="AA932" s="25" t="s">
        <v>80922</v>
      </c>
      <c r="AB932" s="25" t="s">
        <v>326</v>
      </c>
      <c r="AC932" s="25" t="s">
        <v>63565</v>
      </c>
      <c r="AD932" s="25" t="s">
        <v>326</v>
      </c>
      <c r="AE932" s="25" t="s">
        <v>80923</v>
      </c>
      <c r="AF932" s="25" t="s">
        <v>326</v>
      </c>
      <c r="AG932" s="25" t="s">
        <v>80924</v>
      </c>
      <c r="AH932" s="25" t="s">
        <v>326</v>
      </c>
      <c r="AI932" s="25" t="s">
        <v>326</v>
      </c>
      <c r="AJ932" s="25" t="s">
        <v>326</v>
      </c>
      <c r="AK932" s="25" t="s">
        <v>326</v>
      </c>
      <c r="AL932" s="25" t="s">
        <v>326</v>
      </c>
      <c r="AM932" s="25" t="s">
        <v>326</v>
      </c>
      <c r="AN932" s="25" t="s">
        <v>80925</v>
      </c>
      <c r="AO932" s="25" t="s">
        <v>46790</v>
      </c>
      <c r="AP932" s="25" t="s">
        <v>326</v>
      </c>
      <c r="AQ932" s="25" t="s">
        <v>326</v>
      </c>
      <c r="AR932" s="25" t="s">
        <v>80926</v>
      </c>
      <c r="AS932" s="25" t="s">
        <v>80926</v>
      </c>
      <c r="AT932" s="25" t="s">
        <v>80927</v>
      </c>
      <c r="AU932" s="25" t="s">
        <v>80928</v>
      </c>
      <c r="AV932" s="25" t="s">
        <v>326</v>
      </c>
      <c r="AW932" s="25" t="s">
        <v>326</v>
      </c>
      <c r="AX932" s="25" t="s">
        <v>4463</v>
      </c>
      <c r="AY932" s="25" t="s">
        <v>80929</v>
      </c>
      <c r="AZ932" s="25" t="s">
        <v>326</v>
      </c>
      <c r="BA932" s="25" t="s">
        <v>326</v>
      </c>
      <c r="BB932" s="25" t="s">
        <v>326</v>
      </c>
      <c r="BC932" s="25" t="s">
        <v>326</v>
      </c>
      <c r="BD932" s="25" t="s">
        <v>326</v>
      </c>
      <c r="BE932" s="25" t="s">
        <v>80930</v>
      </c>
      <c r="BF932" s="25" t="s">
        <v>80931</v>
      </c>
      <c r="BG932" s="25" t="s">
        <v>326</v>
      </c>
      <c r="BH932" s="25" t="s">
        <v>326</v>
      </c>
      <c r="BI932" s="25" t="s">
        <v>24375</v>
      </c>
      <c r="BJ932" s="25" t="s">
        <v>326</v>
      </c>
      <c r="BK932" s="25" t="s">
        <v>80932</v>
      </c>
      <c r="BL932" s="25" t="s">
        <v>326</v>
      </c>
      <c r="BM932" s="25" t="s">
        <v>80933</v>
      </c>
      <c r="BN932" s="25" t="s">
        <v>326</v>
      </c>
      <c r="BO932" s="25" t="s">
        <v>326</v>
      </c>
      <c r="BP932" s="25" t="s">
        <v>80933</v>
      </c>
      <c r="BQ932" s="25" t="s">
        <v>326</v>
      </c>
      <c r="BR932" s="25" t="s">
        <v>80934</v>
      </c>
      <c r="BS932" s="25" t="s">
        <v>326</v>
      </c>
      <c r="BT932" s="25" t="s">
        <v>326</v>
      </c>
      <c r="BU932" s="25" t="s">
        <v>326</v>
      </c>
      <c r="BV932" s="25" t="s">
        <v>80935</v>
      </c>
      <c r="BW932" s="25" t="s">
        <v>80936</v>
      </c>
      <c r="BX932" s="25" t="s">
        <v>326</v>
      </c>
      <c r="BY932" s="25" t="s">
        <v>326</v>
      </c>
      <c r="BZ932" s="25" t="s">
        <v>326</v>
      </c>
      <c r="CA932" s="25" t="s">
        <v>80937</v>
      </c>
      <c r="CB932" s="25" t="s">
        <v>326</v>
      </c>
      <c r="CC932" s="25" t="s">
        <v>326</v>
      </c>
      <c r="CD932" s="25" t="s">
        <v>326</v>
      </c>
      <c r="CE932" s="25" t="s">
        <v>326</v>
      </c>
      <c r="CF932" s="25" t="s">
        <v>80938</v>
      </c>
      <c r="CG932" s="25" t="s">
        <v>80939</v>
      </c>
      <c r="CH932" s="25" t="s">
        <v>326</v>
      </c>
      <c r="CI932" s="25" t="s">
        <v>326</v>
      </c>
      <c r="CJ932" s="25" t="s">
        <v>326</v>
      </c>
      <c r="CK932" s="25" t="s">
        <v>16193</v>
      </c>
      <c r="CL932" s="25" t="s">
        <v>326</v>
      </c>
      <c r="CM932" s="25" t="s">
        <v>326</v>
      </c>
      <c r="CN932" s="25" t="s">
        <v>326</v>
      </c>
      <c r="CO932" s="25" t="s">
        <v>80940</v>
      </c>
      <c r="CP932" s="25" t="s">
        <v>326</v>
      </c>
      <c r="CQ932" s="25" t="s">
        <v>80941</v>
      </c>
      <c r="CR932" s="25" t="s">
        <v>80931</v>
      </c>
      <c r="CS932" s="25" t="s">
        <v>80942</v>
      </c>
      <c r="CT932" s="25" t="s">
        <v>326</v>
      </c>
      <c r="CU932" s="25" t="s">
        <v>80942</v>
      </c>
      <c r="CV932" s="25" t="s">
        <v>80943</v>
      </c>
      <c r="CW932" s="25" t="s">
        <v>39940</v>
      </c>
      <c r="CX932" s="25" t="s">
        <v>80944</v>
      </c>
      <c r="CY932" s="25" t="s">
        <v>80945</v>
      </c>
      <c r="CZ932" s="25" t="s">
        <v>326</v>
      </c>
      <c r="DA932" s="25" t="s">
        <v>80946</v>
      </c>
      <c r="DB932" s="25" t="s">
        <v>326</v>
      </c>
      <c r="DC932" s="25" t="s">
        <v>14876</v>
      </c>
      <c r="DD932" s="25" t="s">
        <v>326</v>
      </c>
      <c r="DE932" s="25" t="s">
        <v>326</v>
      </c>
      <c r="DF932" s="25" t="s">
        <v>326</v>
      </c>
      <c r="DG932" s="25" t="s">
        <v>80947</v>
      </c>
      <c r="DH932" s="25" t="s">
        <v>326</v>
      </c>
      <c r="DI932" s="25" t="s">
        <v>80948</v>
      </c>
      <c r="DJ932" s="25" t="s">
        <v>326</v>
      </c>
      <c r="DK932" s="25" t="s">
        <v>14680</v>
      </c>
      <c r="DL932" s="25" t="s">
        <v>326</v>
      </c>
      <c r="DM932" s="25" t="s">
        <v>326</v>
      </c>
      <c r="DN932" s="25" t="s">
        <v>8808</v>
      </c>
      <c r="DO932" s="25" t="s">
        <v>326</v>
      </c>
      <c r="DP932" s="25" t="s">
        <v>326</v>
      </c>
      <c r="DQ932" s="25" t="s">
        <v>13693</v>
      </c>
      <c r="DR932" s="25" t="s">
        <v>1185</v>
      </c>
      <c r="DS932" s="25" t="s">
        <v>80949</v>
      </c>
      <c r="DT932" s="25" t="s">
        <v>14473</v>
      </c>
      <c r="DU932" s="25" t="s">
        <v>326</v>
      </c>
      <c r="DV932" s="25" t="s">
        <v>14473</v>
      </c>
      <c r="DW932" s="25" t="s">
        <v>326</v>
      </c>
      <c r="DX932" s="25" t="s">
        <v>80950</v>
      </c>
      <c r="DY932" s="25" t="s">
        <v>326</v>
      </c>
      <c r="DZ932" s="25" t="s">
        <v>326</v>
      </c>
      <c r="EA932" s="25" t="s">
        <v>326</v>
      </c>
      <c r="EB932" s="25" t="s">
        <v>80950</v>
      </c>
      <c r="EC932" s="25" t="s">
        <v>326</v>
      </c>
      <c r="ED932" s="25" t="s">
        <v>80950</v>
      </c>
      <c r="EE932" s="25" t="s">
        <v>326</v>
      </c>
      <c r="EF932" s="25" t="s">
        <v>80951</v>
      </c>
      <c r="EG932" s="25" t="s">
        <v>326</v>
      </c>
      <c r="EH932" s="25" t="s">
        <v>326</v>
      </c>
      <c r="EI932" s="25" t="s">
        <v>325</v>
      </c>
      <c r="FE932" s="25" t="s">
        <v>80952</v>
      </c>
      <c r="FF932" s="25" t="s">
        <v>80953</v>
      </c>
      <c r="FG932" s="25" t="s">
        <v>80954</v>
      </c>
      <c r="FH932" s="25" t="s">
        <v>80941</v>
      </c>
      <c r="FI932" s="25" t="s">
        <v>80941</v>
      </c>
      <c r="FJ932" s="25" t="s">
        <v>80955</v>
      </c>
      <c r="FK932" s="25" t="s">
        <v>80955</v>
      </c>
      <c r="FL932" s="25" t="s">
        <v>80955</v>
      </c>
      <c r="FM932" s="25" t="s">
        <v>80956</v>
      </c>
      <c r="FN932" s="25" t="s">
        <v>80957</v>
      </c>
      <c r="FO932" s="25" t="s">
        <v>80958</v>
      </c>
      <c r="FP932" s="25" t="s">
        <v>80959</v>
      </c>
      <c r="FQ932" s="25" t="s">
        <v>80960</v>
      </c>
      <c r="FR932" s="25" t="s">
        <v>80961</v>
      </c>
      <c r="FS932" s="25" t="s">
        <v>80962</v>
      </c>
      <c r="FT932" s="25" t="s">
        <v>80963</v>
      </c>
      <c r="FU932" s="25" t="s">
        <v>80964</v>
      </c>
      <c r="FV932" s="25" t="s">
        <v>80965</v>
      </c>
      <c r="FW932" s="25" t="s">
        <v>80966</v>
      </c>
      <c r="FX932" s="25" t="s">
        <v>80967</v>
      </c>
      <c r="FY932" s="25" t="s">
        <v>80968</v>
      </c>
      <c r="FZ932" s="25" t="s">
        <v>80969</v>
      </c>
      <c r="GA932" s="25" t="s">
        <v>80970</v>
      </c>
      <c r="GB932" s="25" t="s">
        <v>80971</v>
      </c>
      <c r="GC932" s="25" t="s">
        <v>80972</v>
      </c>
      <c r="GD932" s="25" t="s">
        <v>326</v>
      </c>
      <c r="GE932" s="25" t="s">
        <v>80973</v>
      </c>
      <c r="GF932" s="25" t="s">
        <v>80974</v>
      </c>
      <c r="GG932" s="25" t="s">
        <v>80975</v>
      </c>
      <c r="GH932" s="25" t="s">
        <v>80976</v>
      </c>
      <c r="GI932" s="25" t="s">
        <v>80977</v>
      </c>
      <c r="GJ932" s="25" t="s">
        <v>80978</v>
      </c>
      <c r="GK932" s="25" t="s">
        <v>80979</v>
      </c>
      <c r="GL932" s="25" t="s">
        <v>80980</v>
      </c>
      <c r="GM932" s="25" t="s">
        <v>80981</v>
      </c>
      <c r="GN932" s="25" t="s">
        <v>80982</v>
      </c>
      <c r="GO932" s="25" t="s">
        <v>80983</v>
      </c>
      <c r="GP932" s="25" t="s">
        <v>80984</v>
      </c>
      <c r="GQ932" s="25" t="s">
        <v>37870</v>
      </c>
      <c r="GR932" s="25" t="s">
        <v>80985</v>
      </c>
      <c r="GS932" s="25" t="s">
        <v>80986</v>
      </c>
      <c r="GT932" s="25" t="s">
        <v>80987</v>
      </c>
      <c r="GU932" s="25" t="s">
        <v>80988</v>
      </c>
      <c r="GV932" s="25" t="s">
        <v>80989</v>
      </c>
      <c r="GW932" s="25" t="s">
        <v>80990</v>
      </c>
      <c r="GX932" s="25" t="s">
        <v>42619</v>
      </c>
      <c r="GY932" s="25" t="s">
        <v>39920</v>
      </c>
      <c r="GZ932" s="25" t="s">
        <v>80991</v>
      </c>
      <c r="HA932" s="25" t="s">
        <v>80992</v>
      </c>
      <c r="HB932" s="25" t="s">
        <v>80993</v>
      </c>
      <c r="HC932" s="25" t="s">
        <v>63838</v>
      </c>
      <c r="HD932" s="25" t="s">
        <v>80994</v>
      </c>
      <c r="HE932" s="25" t="s">
        <v>80995</v>
      </c>
      <c r="HF932" s="25" t="s">
        <v>80996</v>
      </c>
      <c r="HG932" s="25" t="s">
        <v>80997</v>
      </c>
      <c r="HH932" s="25" t="s">
        <v>80998</v>
      </c>
      <c r="HI932" s="25" t="s">
        <v>326</v>
      </c>
      <c r="HJ932" s="25" t="s">
        <v>80999</v>
      </c>
      <c r="HM932" s="25" t="s">
        <v>81000</v>
      </c>
      <c r="HN932" s="25" t="s">
        <v>326</v>
      </c>
      <c r="HO932" s="25" t="s">
        <v>81001</v>
      </c>
      <c r="HP932" s="25" t="s">
        <v>81002</v>
      </c>
      <c r="HQ932" s="25" t="s">
        <v>80937</v>
      </c>
      <c r="HR932" s="25" t="s">
        <v>4405</v>
      </c>
      <c r="HT932" s="25" t="s">
        <v>81003</v>
      </c>
      <c r="HU932" s="25" t="s">
        <v>81004</v>
      </c>
      <c r="HV932" s="25" t="s">
        <v>326</v>
      </c>
      <c r="HW932" s="25" t="s">
        <v>326</v>
      </c>
      <c r="HX932" s="25" t="s">
        <v>81005</v>
      </c>
      <c r="HY932" s="25" t="s">
        <v>81006</v>
      </c>
      <c r="HZ932" s="25" t="s">
        <v>326</v>
      </c>
      <c r="IA932" s="25" t="s">
        <v>81007</v>
      </c>
      <c r="IB932" s="25" t="s">
        <v>81008</v>
      </c>
      <c r="IC932" s="25" t="s">
        <v>81009</v>
      </c>
      <c r="ID932" s="25" t="s">
        <v>81010</v>
      </c>
      <c r="IF932" s="25" t="s">
        <v>81011</v>
      </c>
      <c r="IG932" s="25" t="s">
        <v>81012</v>
      </c>
      <c r="IH932" s="25" t="s">
        <v>81013</v>
      </c>
      <c r="II932" s="25" t="s">
        <v>81013</v>
      </c>
      <c r="IJ932" s="25" t="s">
        <v>81012</v>
      </c>
      <c r="IK932" s="25" t="s">
        <v>81014</v>
      </c>
      <c r="IL932" s="25" t="s">
        <v>81015</v>
      </c>
      <c r="IM932" s="25" t="s">
        <v>80941</v>
      </c>
      <c r="IN932" s="25" t="s">
        <v>326</v>
      </c>
      <c r="IO932" s="25" t="s">
        <v>326</v>
      </c>
      <c r="IP932" s="25" t="s">
        <v>326</v>
      </c>
      <c r="IQ932" s="25" t="s">
        <v>80951</v>
      </c>
      <c r="IR932" s="25" t="s">
        <v>326</v>
      </c>
      <c r="IS932" s="25" t="s">
        <v>81016</v>
      </c>
      <c r="IT932" s="25" t="s">
        <v>81017</v>
      </c>
      <c r="IU932" s="25" t="s">
        <v>81018</v>
      </c>
      <c r="IV932" s="25" t="s">
        <v>81019</v>
      </c>
      <c r="IW932" s="25" t="s">
        <v>80924</v>
      </c>
      <c r="IX932" s="25" t="s">
        <v>326</v>
      </c>
      <c r="IY932" s="25" t="s">
        <v>326</v>
      </c>
      <c r="IZ932" s="25" t="s">
        <v>326</v>
      </c>
      <c r="JA932" s="25" t="s">
        <v>326</v>
      </c>
      <c r="JB932" s="25" t="s">
        <v>326</v>
      </c>
      <c r="JC932" s="25" t="s">
        <v>80926</v>
      </c>
      <c r="JD932" s="25" t="s">
        <v>395</v>
      </c>
      <c r="JE932" s="25" t="s">
        <v>396</v>
      </c>
      <c r="JF932" s="25" t="s">
        <v>395</v>
      </c>
      <c r="JG932" s="25" t="s">
        <v>396</v>
      </c>
      <c r="JH932" s="25" t="s">
        <v>326</v>
      </c>
      <c r="JI932" s="25" t="s">
        <v>326</v>
      </c>
      <c r="JJ932" s="25" t="s">
        <v>326</v>
      </c>
      <c r="JK932" s="25" t="s">
        <v>326</v>
      </c>
      <c r="JL932" s="25" t="s">
        <v>326</v>
      </c>
      <c r="JM932" s="25" t="s">
        <v>326</v>
      </c>
      <c r="JN932" s="25" t="s">
        <v>81020</v>
      </c>
      <c r="JO932" s="25" t="s">
        <v>81021</v>
      </c>
      <c r="JP932" s="25" t="s">
        <v>81022</v>
      </c>
      <c r="JQ932" s="25" t="s">
        <v>81023</v>
      </c>
      <c r="JR932" s="25" t="s">
        <v>81024</v>
      </c>
      <c r="JS932" s="25" t="s">
        <v>81025</v>
      </c>
      <c r="JT932" s="25" t="s">
        <v>81026</v>
      </c>
      <c r="JU932" s="25" t="s">
        <v>81027</v>
      </c>
      <c r="JV932" s="25" t="s">
        <v>81028</v>
      </c>
      <c r="JW932" s="25" t="s">
        <v>326</v>
      </c>
      <c r="JX932" s="25" t="s">
        <v>81029</v>
      </c>
      <c r="JY932" s="25" t="s">
        <v>81030</v>
      </c>
      <c r="JZ932" s="25" t="s">
        <v>81031</v>
      </c>
      <c r="KA932" s="25" t="s">
        <v>81032</v>
      </c>
      <c r="KB932" s="25" t="s">
        <v>81033</v>
      </c>
      <c r="KC932" s="25" t="s">
        <v>81013</v>
      </c>
      <c r="KD932" s="25" t="s">
        <v>81034</v>
      </c>
      <c r="KE932" s="25" t="s">
        <v>81035</v>
      </c>
      <c r="KF932" s="25" t="s">
        <v>80957</v>
      </c>
      <c r="KG932" s="25" t="s">
        <v>81036</v>
      </c>
      <c r="KH932" s="25" t="s">
        <v>80955</v>
      </c>
      <c r="KI932" s="25" t="s">
        <v>81037</v>
      </c>
      <c r="KJ932" s="25" t="s">
        <v>81034</v>
      </c>
      <c r="KK932" s="25" t="s">
        <v>81038</v>
      </c>
      <c r="KL932" s="25" t="s">
        <v>81039</v>
      </c>
      <c r="KM932" s="25" t="s">
        <v>35026</v>
      </c>
      <c r="KN932" s="25" t="s">
        <v>81040</v>
      </c>
      <c r="KO932" s="25" t="s">
        <v>80975</v>
      </c>
      <c r="KP932" s="25" t="s">
        <v>81005</v>
      </c>
      <c r="KQ932" s="25" t="s">
        <v>81041</v>
      </c>
      <c r="KR932" s="25" t="s">
        <v>81042</v>
      </c>
      <c r="KS932" s="25" t="s">
        <v>80956</v>
      </c>
      <c r="KT932" s="25" t="s">
        <v>81043</v>
      </c>
      <c r="KU932" s="25" t="s">
        <v>81044</v>
      </c>
      <c r="KV932" s="25" t="s">
        <v>81045</v>
      </c>
      <c r="KW932" s="25" t="s">
        <v>16954</v>
      </c>
      <c r="KX932" s="25" t="s">
        <v>81046</v>
      </c>
      <c r="KY932" s="25" t="s">
        <v>81047</v>
      </c>
      <c r="KZ932" s="25" t="s">
        <v>81048</v>
      </c>
      <c r="LA932" s="25" t="s">
        <v>81049</v>
      </c>
      <c r="LB932" s="25" t="s">
        <v>81050</v>
      </c>
      <c r="LC932" s="25" t="s">
        <v>81051</v>
      </c>
      <c r="LD932" s="25" t="s">
        <v>81052</v>
      </c>
      <c r="LE932" s="25" t="s">
        <v>4463</v>
      </c>
      <c r="LF932" s="25" t="s">
        <v>81001</v>
      </c>
      <c r="LG932" s="25" t="s">
        <v>81053</v>
      </c>
      <c r="LH932" s="25" t="s">
        <v>39940</v>
      </c>
      <c r="LI932" s="25" t="s">
        <v>81054</v>
      </c>
      <c r="LJ932" s="25" t="s">
        <v>81045</v>
      </c>
      <c r="LK932" s="25" t="s">
        <v>81055</v>
      </c>
      <c r="LL932" s="25" t="s">
        <v>81056</v>
      </c>
    </row>
    <row r="933" spans="1:324" hidden="1" x14ac:dyDescent="0.2">
      <c r="A933" s="24">
        <f>VLOOKUP($H933,xRef2LineOfBusiness!$A$1:$D$1093,1,FALSE)</f>
        <v>199516</v>
      </c>
      <c r="B933" s="24" t="e">
        <f>VLOOKUP($H933,xRef2LineOfBusiness!$A$1:$D$1093,2,FALSE)</f>
        <v>#N/A</v>
      </c>
      <c r="C933" s="24" t="e">
        <f>VLOOKUP($H933,xRef2LineOfBusiness!$A$1:$D$1093,3,FALSE)</f>
        <v>#N/A</v>
      </c>
      <c r="D933" s="24" t="e">
        <f>VLOOKUP($H933,xRef2LineOfBusiness!$A$1:$D$1093,4,FALSE)</f>
        <v>#N/A</v>
      </c>
      <c r="E933" s="25" t="s">
        <v>11739</v>
      </c>
      <c r="F933" s="25" t="s">
        <v>322</v>
      </c>
      <c r="G933" s="25" t="s">
        <v>18041</v>
      </c>
      <c r="H933" s="27">
        <v>199516</v>
      </c>
      <c r="I933" s="25" t="s">
        <v>81057</v>
      </c>
      <c r="J933" s="25" t="s">
        <v>81057</v>
      </c>
      <c r="K933" s="25" t="s">
        <v>325</v>
      </c>
      <c r="L933" s="25" t="s">
        <v>325</v>
      </c>
      <c r="M933" s="25" t="s">
        <v>81057</v>
      </c>
      <c r="N933" s="25" t="s">
        <v>326</v>
      </c>
      <c r="O933" s="25" t="s">
        <v>345</v>
      </c>
      <c r="P933" s="25" t="s">
        <v>81058</v>
      </c>
      <c r="Q933" s="25" t="s">
        <v>81059</v>
      </c>
      <c r="R933" s="25" t="s">
        <v>330</v>
      </c>
      <c r="S933" s="25" t="s">
        <v>698</v>
      </c>
      <c r="T933" s="25" t="s">
        <v>27538</v>
      </c>
      <c r="U933" s="25" t="s">
        <v>81060</v>
      </c>
      <c r="V933" s="25" t="s">
        <v>334</v>
      </c>
      <c r="W933" s="25" t="s">
        <v>81061</v>
      </c>
      <c r="X933" s="25" t="s">
        <v>326</v>
      </c>
      <c r="Y933" s="25" t="s">
        <v>81062</v>
      </c>
      <c r="Z933" s="25" t="s">
        <v>10783</v>
      </c>
      <c r="AA933" s="25" t="s">
        <v>81063</v>
      </c>
      <c r="AB933" s="25" t="s">
        <v>326</v>
      </c>
      <c r="AC933" s="25" t="s">
        <v>326</v>
      </c>
      <c r="AD933" s="25" t="s">
        <v>326</v>
      </c>
      <c r="AE933" s="25" t="s">
        <v>81064</v>
      </c>
      <c r="AF933" s="25" t="s">
        <v>326</v>
      </c>
      <c r="AG933" s="25" t="s">
        <v>81064</v>
      </c>
      <c r="AH933" s="25" t="s">
        <v>11455</v>
      </c>
      <c r="AI933" s="25" t="s">
        <v>326</v>
      </c>
      <c r="AJ933" s="25" t="s">
        <v>326</v>
      </c>
      <c r="AK933" s="25" t="s">
        <v>326</v>
      </c>
      <c r="AL933" s="25" t="s">
        <v>326</v>
      </c>
      <c r="AM933" s="25" t="s">
        <v>326</v>
      </c>
      <c r="AN933" s="25" t="s">
        <v>81065</v>
      </c>
      <c r="AO933" s="25" t="s">
        <v>326</v>
      </c>
      <c r="AP933" s="25" t="s">
        <v>81066</v>
      </c>
      <c r="AQ933" s="25" t="s">
        <v>81067</v>
      </c>
      <c r="AR933" s="25" t="s">
        <v>81068</v>
      </c>
      <c r="AS933" s="25" t="s">
        <v>81068</v>
      </c>
      <c r="AT933" s="25" t="s">
        <v>81069</v>
      </c>
      <c r="AU933" s="25" t="s">
        <v>81070</v>
      </c>
      <c r="AV933" s="25" t="s">
        <v>326</v>
      </c>
      <c r="AW933" s="25" t="s">
        <v>81071</v>
      </c>
      <c r="AX933" s="25" t="s">
        <v>81072</v>
      </c>
      <c r="AY933" s="25" t="s">
        <v>81073</v>
      </c>
      <c r="AZ933" s="25" t="s">
        <v>81074</v>
      </c>
      <c r="BA933" s="25" t="s">
        <v>81075</v>
      </c>
      <c r="BB933" s="25" t="s">
        <v>81076</v>
      </c>
      <c r="BC933" s="25" t="s">
        <v>81077</v>
      </c>
      <c r="BD933" s="25" t="s">
        <v>326</v>
      </c>
      <c r="BE933" s="25" t="s">
        <v>81078</v>
      </c>
      <c r="BF933" s="25" t="s">
        <v>81079</v>
      </c>
      <c r="BG933" s="25" t="s">
        <v>326</v>
      </c>
      <c r="BH933" s="25" t="s">
        <v>81080</v>
      </c>
      <c r="BI933" s="25" t="s">
        <v>326</v>
      </c>
      <c r="BJ933" s="25" t="s">
        <v>326</v>
      </c>
      <c r="BK933" s="25" t="s">
        <v>81081</v>
      </c>
      <c r="BL933" s="25" t="s">
        <v>326</v>
      </c>
      <c r="BM933" s="25" t="s">
        <v>81082</v>
      </c>
      <c r="BN933" s="25" t="s">
        <v>326</v>
      </c>
      <c r="BO933" s="25" t="s">
        <v>326</v>
      </c>
      <c r="BP933" s="25" t="s">
        <v>81082</v>
      </c>
      <c r="BQ933" s="25" t="s">
        <v>326</v>
      </c>
      <c r="BR933" s="25" t="s">
        <v>326</v>
      </c>
      <c r="BS933" s="25" t="s">
        <v>326</v>
      </c>
      <c r="BT933" s="25" t="s">
        <v>35563</v>
      </c>
      <c r="BU933" s="25" t="s">
        <v>326</v>
      </c>
      <c r="BV933" s="25" t="s">
        <v>81083</v>
      </c>
      <c r="BW933" s="25" t="s">
        <v>81084</v>
      </c>
      <c r="BX933" s="25" t="s">
        <v>326</v>
      </c>
      <c r="BY933" s="25" t="s">
        <v>81085</v>
      </c>
      <c r="BZ933" s="25" t="s">
        <v>326</v>
      </c>
      <c r="CA933" s="25" t="s">
        <v>81086</v>
      </c>
      <c r="CB933" s="25" t="s">
        <v>326</v>
      </c>
      <c r="CC933" s="25" t="s">
        <v>326</v>
      </c>
      <c r="CD933" s="25" t="s">
        <v>326</v>
      </c>
      <c r="CE933" s="25" t="s">
        <v>326</v>
      </c>
      <c r="CF933" s="25" t="s">
        <v>81087</v>
      </c>
      <c r="CG933" s="25" t="s">
        <v>81088</v>
      </c>
      <c r="CH933" s="25" t="s">
        <v>326</v>
      </c>
      <c r="CI933" s="25" t="s">
        <v>81089</v>
      </c>
      <c r="CJ933" s="25" t="s">
        <v>326</v>
      </c>
      <c r="CK933" s="25" t="s">
        <v>326</v>
      </c>
      <c r="CL933" s="25" t="s">
        <v>326</v>
      </c>
      <c r="CM933" s="25" t="s">
        <v>326</v>
      </c>
      <c r="CN933" s="25" t="s">
        <v>326</v>
      </c>
      <c r="CO933" s="25" t="s">
        <v>81090</v>
      </c>
      <c r="CP933" s="25" t="s">
        <v>81091</v>
      </c>
      <c r="CQ933" s="25" t="s">
        <v>81092</v>
      </c>
      <c r="CR933" s="25" t="s">
        <v>81079</v>
      </c>
      <c r="CS933" s="25" t="s">
        <v>81093</v>
      </c>
      <c r="CT933" s="25" t="s">
        <v>326</v>
      </c>
      <c r="CU933" s="25" t="s">
        <v>81093</v>
      </c>
      <c r="CV933" s="25" t="s">
        <v>81094</v>
      </c>
      <c r="CW933" s="25" t="s">
        <v>326</v>
      </c>
      <c r="CX933" s="25" t="s">
        <v>81094</v>
      </c>
      <c r="CY933" s="25" t="s">
        <v>81095</v>
      </c>
      <c r="CZ933" s="25" t="s">
        <v>326</v>
      </c>
      <c r="DA933" s="25" t="s">
        <v>81096</v>
      </c>
      <c r="DB933" s="25" t="s">
        <v>326</v>
      </c>
      <c r="DC933" s="25" t="s">
        <v>81097</v>
      </c>
      <c r="DD933" s="25" t="s">
        <v>81098</v>
      </c>
      <c r="DE933" s="25" t="s">
        <v>326</v>
      </c>
      <c r="DF933" s="25" t="s">
        <v>326</v>
      </c>
      <c r="DG933" s="25" t="s">
        <v>81099</v>
      </c>
      <c r="DH933" s="25" t="s">
        <v>326</v>
      </c>
      <c r="DI933" s="25" t="s">
        <v>81100</v>
      </c>
      <c r="DJ933" s="25" t="s">
        <v>20292</v>
      </c>
      <c r="DK933" s="25" t="s">
        <v>81101</v>
      </c>
      <c r="DL933" s="25" t="s">
        <v>326</v>
      </c>
      <c r="DM933" s="25" t="s">
        <v>326</v>
      </c>
      <c r="DN933" s="25" t="s">
        <v>326</v>
      </c>
      <c r="DO933" s="25" t="s">
        <v>81102</v>
      </c>
      <c r="DP933" s="25" t="s">
        <v>326</v>
      </c>
      <c r="DQ933" s="25" t="s">
        <v>326</v>
      </c>
      <c r="DR933" s="25" t="s">
        <v>81103</v>
      </c>
      <c r="DS933" s="25" t="s">
        <v>81104</v>
      </c>
      <c r="DT933" s="25" t="s">
        <v>65309</v>
      </c>
      <c r="DU933" s="25" t="s">
        <v>326</v>
      </c>
      <c r="DV933" s="25" t="s">
        <v>65309</v>
      </c>
      <c r="DW933" s="25" t="s">
        <v>81105</v>
      </c>
      <c r="DX933" s="25" t="s">
        <v>81106</v>
      </c>
      <c r="DY933" s="25" t="s">
        <v>81107</v>
      </c>
      <c r="DZ933" s="25" t="s">
        <v>326</v>
      </c>
      <c r="EA933" s="25" t="s">
        <v>326</v>
      </c>
      <c r="EB933" s="25" t="s">
        <v>81108</v>
      </c>
      <c r="EC933" s="25" t="s">
        <v>81109</v>
      </c>
      <c r="ED933" s="25" t="s">
        <v>81110</v>
      </c>
      <c r="EE933" s="25" t="s">
        <v>326</v>
      </c>
      <c r="EF933" s="25" t="s">
        <v>326</v>
      </c>
      <c r="EG933" s="25" t="s">
        <v>326</v>
      </c>
      <c r="EH933" s="25" t="s">
        <v>81111</v>
      </c>
      <c r="EI933" s="25" t="s">
        <v>325</v>
      </c>
      <c r="FE933" s="25" t="s">
        <v>81112</v>
      </c>
      <c r="FF933" s="25" t="s">
        <v>81113</v>
      </c>
      <c r="FG933" s="25" t="s">
        <v>81114</v>
      </c>
      <c r="FH933" s="25" t="s">
        <v>81115</v>
      </c>
      <c r="FI933" s="25" t="s">
        <v>81115</v>
      </c>
      <c r="FJ933" s="25" t="s">
        <v>81116</v>
      </c>
      <c r="FK933" s="25" t="s">
        <v>81117</v>
      </c>
      <c r="FL933" s="25" t="s">
        <v>81117</v>
      </c>
      <c r="FM933" s="25" t="s">
        <v>81118</v>
      </c>
      <c r="FN933" s="25" t="s">
        <v>81119</v>
      </c>
      <c r="FO933" s="25" t="s">
        <v>355</v>
      </c>
      <c r="FP933" s="25" t="s">
        <v>81120</v>
      </c>
      <c r="FQ933" s="25" t="s">
        <v>81120</v>
      </c>
      <c r="FR933" s="25" t="s">
        <v>81121</v>
      </c>
      <c r="FS933" s="25" t="s">
        <v>81122</v>
      </c>
      <c r="FT933" s="25" t="s">
        <v>81123</v>
      </c>
      <c r="FU933" s="25" t="s">
        <v>81124</v>
      </c>
      <c r="FV933" s="25" t="s">
        <v>81125</v>
      </c>
      <c r="FW933" s="25" t="s">
        <v>81126</v>
      </c>
      <c r="FX933" s="25" t="s">
        <v>81127</v>
      </c>
      <c r="FY933" s="25" t="s">
        <v>326</v>
      </c>
      <c r="FZ933" s="25" t="s">
        <v>81128</v>
      </c>
      <c r="GA933" s="25" t="s">
        <v>81129</v>
      </c>
      <c r="GB933" s="25" t="s">
        <v>81130</v>
      </c>
      <c r="GC933" s="25" t="s">
        <v>326</v>
      </c>
      <c r="GD933" s="25" t="s">
        <v>326</v>
      </c>
      <c r="GE933" s="25" t="s">
        <v>81131</v>
      </c>
      <c r="GF933" s="25" t="s">
        <v>81131</v>
      </c>
      <c r="GG933" s="25" t="s">
        <v>81132</v>
      </c>
      <c r="GH933" s="25" t="s">
        <v>81133</v>
      </c>
      <c r="GI933" s="25" t="s">
        <v>81134</v>
      </c>
      <c r="GJ933" s="25" t="s">
        <v>81135</v>
      </c>
      <c r="GK933" s="25" t="s">
        <v>81136</v>
      </c>
      <c r="GL933" s="25" t="s">
        <v>81137</v>
      </c>
      <c r="GM933" s="25" t="s">
        <v>81138</v>
      </c>
      <c r="GN933" s="25" t="s">
        <v>81139</v>
      </c>
      <c r="GO933" s="25" t="s">
        <v>81140</v>
      </c>
      <c r="GP933" s="25" t="s">
        <v>81141</v>
      </c>
      <c r="GQ933" s="25" t="s">
        <v>81142</v>
      </c>
      <c r="GR933" s="25" t="s">
        <v>81143</v>
      </c>
      <c r="GS933" s="25" t="s">
        <v>81144</v>
      </c>
      <c r="GT933" s="25" t="s">
        <v>81145</v>
      </c>
      <c r="GU933" s="25" t="s">
        <v>81146</v>
      </c>
      <c r="GV933" s="25" t="s">
        <v>81147</v>
      </c>
      <c r="GW933" s="25" t="s">
        <v>81148</v>
      </c>
      <c r="GX933" s="25" t="s">
        <v>81149</v>
      </c>
      <c r="GY933" s="25" t="s">
        <v>81150</v>
      </c>
      <c r="GZ933" s="25" t="s">
        <v>81151</v>
      </c>
      <c r="HA933" s="25" t="s">
        <v>81152</v>
      </c>
      <c r="HB933" s="25" t="s">
        <v>81153</v>
      </c>
      <c r="HC933" s="25" t="s">
        <v>326</v>
      </c>
      <c r="HD933" s="25" t="s">
        <v>81153</v>
      </c>
      <c r="HE933" s="25" t="s">
        <v>81154</v>
      </c>
      <c r="HF933" s="25" t="s">
        <v>81155</v>
      </c>
      <c r="HG933" s="25" t="s">
        <v>81156</v>
      </c>
      <c r="HH933" s="25" t="s">
        <v>81157</v>
      </c>
      <c r="HI933" s="25" t="s">
        <v>326</v>
      </c>
      <c r="HJ933" s="25" t="s">
        <v>81158</v>
      </c>
      <c r="HM933" s="25" t="s">
        <v>81159</v>
      </c>
      <c r="HN933" s="25" t="s">
        <v>11455</v>
      </c>
      <c r="HO933" s="25" t="s">
        <v>81160</v>
      </c>
      <c r="HP933" s="25" t="s">
        <v>81161</v>
      </c>
      <c r="HQ933" s="25" t="s">
        <v>81086</v>
      </c>
      <c r="HR933" s="25" t="s">
        <v>1799</v>
      </c>
      <c r="HT933" s="25" t="s">
        <v>81162</v>
      </c>
      <c r="HU933" s="25" t="s">
        <v>355</v>
      </c>
      <c r="HV933" s="25" t="s">
        <v>326</v>
      </c>
      <c r="HW933" s="25" t="s">
        <v>326</v>
      </c>
      <c r="HX933" s="25" t="s">
        <v>81163</v>
      </c>
      <c r="HY933" s="25" t="s">
        <v>81164</v>
      </c>
      <c r="HZ933" s="25" t="s">
        <v>326</v>
      </c>
      <c r="IA933" s="25" t="s">
        <v>81165</v>
      </c>
      <c r="IB933" s="25" t="s">
        <v>81166</v>
      </c>
      <c r="IC933" s="25" t="s">
        <v>81167</v>
      </c>
      <c r="ID933" s="25" t="s">
        <v>81168</v>
      </c>
      <c r="IE933" s="25" t="s">
        <v>327</v>
      </c>
      <c r="IF933" s="25" t="s">
        <v>81169</v>
      </c>
      <c r="IG933" s="25" t="s">
        <v>81170</v>
      </c>
      <c r="IH933" s="25" t="s">
        <v>81171</v>
      </c>
      <c r="II933" s="25" t="s">
        <v>81171</v>
      </c>
      <c r="IJ933" s="25" t="s">
        <v>81170</v>
      </c>
      <c r="IK933" s="25" t="s">
        <v>81172</v>
      </c>
      <c r="IL933" s="25" t="s">
        <v>81173</v>
      </c>
      <c r="IM933" s="25" t="s">
        <v>81115</v>
      </c>
      <c r="IN933" s="25" t="s">
        <v>326</v>
      </c>
      <c r="IO933" s="25" t="s">
        <v>326</v>
      </c>
      <c r="IP933" s="25" t="s">
        <v>326</v>
      </c>
      <c r="IQ933" s="25" t="s">
        <v>326</v>
      </c>
      <c r="IR933" s="25" t="s">
        <v>81107</v>
      </c>
      <c r="IS933" s="25" t="s">
        <v>81174</v>
      </c>
      <c r="IT933" s="25" t="s">
        <v>81175</v>
      </c>
      <c r="IU933" s="25" t="s">
        <v>81176</v>
      </c>
      <c r="IV933" s="25" t="s">
        <v>81177</v>
      </c>
      <c r="IW933" s="25" t="s">
        <v>81064</v>
      </c>
      <c r="IX933" s="25" t="s">
        <v>81178</v>
      </c>
      <c r="IY933" s="25" t="s">
        <v>81179</v>
      </c>
      <c r="IZ933" s="25" t="s">
        <v>326</v>
      </c>
      <c r="JA933" s="25" t="s">
        <v>81180</v>
      </c>
      <c r="JB933" s="25" t="s">
        <v>326</v>
      </c>
      <c r="JC933" s="25" t="s">
        <v>326</v>
      </c>
      <c r="JD933" s="25" t="s">
        <v>395</v>
      </c>
      <c r="JE933" s="25" t="s">
        <v>396</v>
      </c>
      <c r="JF933" s="25" t="s">
        <v>395</v>
      </c>
      <c r="JG933" s="25" t="s">
        <v>396</v>
      </c>
      <c r="JH933" s="25" t="s">
        <v>81098</v>
      </c>
      <c r="JI933" s="25" t="s">
        <v>326</v>
      </c>
      <c r="JJ933" s="25" t="s">
        <v>326</v>
      </c>
      <c r="JK933" s="25" t="s">
        <v>326</v>
      </c>
      <c r="JL933" s="25" t="s">
        <v>326</v>
      </c>
      <c r="JM933" s="25" t="s">
        <v>326</v>
      </c>
      <c r="JN933" s="25" t="s">
        <v>81181</v>
      </c>
      <c r="JO933" s="25" t="s">
        <v>81182</v>
      </c>
      <c r="JP933" s="25" t="s">
        <v>81183</v>
      </c>
      <c r="JQ933" s="25" t="s">
        <v>81182</v>
      </c>
      <c r="JR933" s="25" t="s">
        <v>81184</v>
      </c>
      <c r="JS933" s="25" t="s">
        <v>81185</v>
      </c>
      <c r="JT933" s="25" t="s">
        <v>81186</v>
      </c>
      <c r="JU933" s="25" t="s">
        <v>81185</v>
      </c>
      <c r="JV933" s="25" t="s">
        <v>81187</v>
      </c>
      <c r="JW933" s="25" t="s">
        <v>326</v>
      </c>
      <c r="JX933" s="25" t="s">
        <v>81188</v>
      </c>
      <c r="JY933" s="25" t="s">
        <v>81189</v>
      </c>
      <c r="JZ933" s="25" t="s">
        <v>81190</v>
      </c>
      <c r="KA933" s="25" t="s">
        <v>81191</v>
      </c>
      <c r="KB933" s="25" t="s">
        <v>81192</v>
      </c>
      <c r="KC933" s="25" t="s">
        <v>81171</v>
      </c>
      <c r="KD933" s="25" t="s">
        <v>81193</v>
      </c>
      <c r="KE933" s="25" t="s">
        <v>81194</v>
      </c>
      <c r="KF933" s="25" t="s">
        <v>81119</v>
      </c>
      <c r="KG933" s="25" t="s">
        <v>81195</v>
      </c>
      <c r="KH933" s="25" t="s">
        <v>81117</v>
      </c>
      <c r="KI933" s="25" t="s">
        <v>81196</v>
      </c>
      <c r="KJ933" s="25" t="s">
        <v>81193</v>
      </c>
      <c r="KK933" s="25" t="s">
        <v>81197</v>
      </c>
      <c r="KL933" s="25" t="s">
        <v>81198</v>
      </c>
      <c r="KM933" s="25" t="s">
        <v>81199</v>
      </c>
      <c r="KN933" s="25" t="s">
        <v>81191</v>
      </c>
      <c r="KO933" s="25" t="s">
        <v>81132</v>
      </c>
      <c r="KP933" s="25" t="s">
        <v>81200</v>
      </c>
      <c r="KQ933" s="25" t="s">
        <v>81201</v>
      </c>
      <c r="KR933" s="25" t="s">
        <v>81202</v>
      </c>
      <c r="KS933" s="25" t="s">
        <v>81118</v>
      </c>
      <c r="KT933" s="25" t="s">
        <v>81203</v>
      </c>
      <c r="KU933" s="25" t="s">
        <v>81204</v>
      </c>
      <c r="KV933" s="25" t="s">
        <v>81205</v>
      </c>
      <c r="KW933" s="25" t="s">
        <v>45220</v>
      </c>
      <c r="KX933" s="25" t="s">
        <v>81206</v>
      </c>
      <c r="KY933" s="25" t="s">
        <v>81207</v>
      </c>
    </row>
    <row r="934" spans="1:324" hidden="1" x14ac:dyDescent="0.2">
      <c r="A934" s="24">
        <f>VLOOKUP($H934,xRef2LineOfBusiness!$A$1:$D$1093,1,FALSE)</f>
        <v>115230</v>
      </c>
      <c r="B934" s="24" t="e">
        <f>VLOOKUP($H934,xRef2LineOfBusiness!$A$1:$D$1093,2,FALSE)</f>
        <v>#N/A</v>
      </c>
      <c r="C934" s="24" t="e">
        <f>VLOOKUP($H934,xRef2LineOfBusiness!$A$1:$D$1093,3,FALSE)</f>
        <v>#N/A</v>
      </c>
      <c r="D934" s="24" t="e">
        <f>VLOOKUP($H934,xRef2LineOfBusiness!$A$1:$D$1093,4,FALSE)</f>
        <v>#N/A</v>
      </c>
      <c r="E934" s="25" t="s">
        <v>24294</v>
      </c>
      <c r="F934" s="25" t="s">
        <v>322</v>
      </c>
      <c r="G934" s="25" t="s">
        <v>1013</v>
      </c>
      <c r="H934" s="27">
        <v>115230</v>
      </c>
      <c r="I934" s="25" t="s">
        <v>81208</v>
      </c>
      <c r="J934" s="25" t="s">
        <v>81208</v>
      </c>
      <c r="K934" s="25" t="s">
        <v>325</v>
      </c>
      <c r="L934" s="25" t="s">
        <v>325</v>
      </c>
      <c r="M934" s="25" t="s">
        <v>81208</v>
      </c>
      <c r="N934" s="25" t="s">
        <v>326</v>
      </c>
      <c r="O934" s="25" t="s">
        <v>327</v>
      </c>
      <c r="P934" s="25" t="s">
        <v>81209</v>
      </c>
      <c r="Q934" s="25" t="s">
        <v>8697</v>
      </c>
      <c r="R934" s="25" t="s">
        <v>330</v>
      </c>
      <c r="S934" s="25" t="s">
        <v>419</v>
      </c>
      <c r="T934" s="25" t="s">
        <v>81210</v>
      </c>
      <c r="U934" s="25" t="s">
        <v>42825</v>
      </c>
      <c r="V934" s="25" t="s">
        <v>334</v>
      </c>
      <c r="W934" s="25" t="s">
        <v>344</v>
      </c>
      <c r="X934" s="25" t="s">
        <v>326</v>
      </c>
      <c r="Y934" s="25" t="s">
        <v>326</v>
      </c>
      <c r="Z934" s="25" t="s">
        <v>326</v>
      </c>
      <c r="AA934" s="25" t="s">
        <v>326</v>
      </c>
      <c r="AB934" s="25" t="s">
        <v>326</v>
      </c>
      <c r="AC934" s="25" t="s">
        <v>326</v>
      </c>
      <c r="AD934" s="25" t="s">
        <v>1211</v>
      </c>
      <c r="AE934" s="25" t="s">
        <v>1233</v>
      </c>
      <c r="AF934" s="25" t="s">
        <v>326</v>
      </c>
      <c r="AG934" s="25" t="s">
        <v>7073</v>
      </c>
      <c r="AH934" s="25" t="s">
        <v>326</v>
      </c>
      <c r="AI934" s="25" t="s">
        <v>326</v>
      </c>
      <c r="AJ934" s="25" t="s">
        <v>326</v>
      </c>
      <c r="AK934" s="25" t="s">
        <v>326</v>
      </c>
      <c r="AL934" s="25" t="s">
        <v>326</v>
      </c>
      <c r="AM934" s="25" t="s">
        <v>326</v>
      </c>
      <c r="AN934" s="25" t="s">
        <v>7135</v>
      </c>
      <c r="AO934" s="25" t="s">
        <v>326</v>
      </c>
      <c r="AP934" s="25" t="s">
        <v>326</v>
      </c>
      <c r="AQ934" s="25" t="s">
        <v>326</v>
      </c>
      <c r="AR934" s="25" t="s">
        <v>14841</v>
      </c>
      <c r="AS934" s="25" t="s">
        <v>14841</v>
      </c>
      <c r="AT934" s="25" t="s">
        <v>586</v>
      </c>
      <c r="AU934" s="25" t="s">
        <v>2574</v>
      </c>
      <c r="AV934" s="25" t="s">
        <v>326</v>
      </c>
      <c r="AW934" s="25" t="s">
        <v>326</v>
      </c>
      <c r="AX934" s="25" t="s">
        <v>326</v>
      </c>
      <c r="AY934" s="25" t="s">
        <v>326</v>
      </c>
      <c r="AZ934" s="25" t="s">
        <v>326</v>
      </c>
      <c r="BA934" s="25" t="s">
        <v>2077</v>
      </c>
      <c r="BB934" s="25" t="s">
        <v>2077</v>
      </c>
      <c r="BC934" s="25" t="s">
        <v>326</v>
      </c>
      <c r="BD934" s="25" t="s">
        <v>326</v>
      </c>
      <c r="BE934" s="25" t="s">
        <v>2574</v>
      </c>
      <c r="BF934" s="25" t="s">
        <v>5987</v>
      </c>
      <c r="BG934" s="25" t="s">
        <v>326</v>
      </c>
      <c r="BH934" s="25" t="s">
        <v>326</v>
      </c>
      <c r="BI934" s="25" t="s">
        <v>326</v>
      </c>
      <c r="BJ934" s="25" t="s">
        <v>326</v>
      </c>
      <c r="BK934" s="25" t="s">
        <v>326</v>
      </c>
      <c r="BL934" s="25" t="s">
        <v>326</v>
      </c>
      <c r="BM934" s="25" t="s">
        <v>325</v>
      </c>
      <c r="BN934" s="25" t="s">
        <v>326</v>
      </c>
      <c r="BO934" s="25" t="s">
        <v>326</v>
      </c>
      <c r="BP934" s="25" t="s">
        <v>325</v>
      </c>
      <c r="BQ934" s="25" t="s">
        <v>326</v>
      </c>
      <c r="BR934" s="25" t="s">
        <v>326</v>
      </c>
      <c r="BS934" s="25" t="s">
        <v>326</v>
      </c>
      <c r="BT934" s="25" t="s">
        <v>326</v>
      </c>
      <c r="BU934" s="25" t="s">
        <v>326</v>
      </c>
      <c r="BV934" s="25" t="s">
        <v>325</v>
      </c>
      <c r="BW934" s="25" t="s">
        <v>1246</v>
      </c>
      <c r="BX934" s="25" t="s">
        <v>326</v>
      </c>
      <c r="BY934" s="25" t="s">
        <v>326</v>
      </c>
      <c r="BZ934" s="25" t="s">
        <v>326</v>
      </c>
      <c r="CA934" s="25" t="s">
        <v>326</v>
      </c>
      <c r="CB934" s="25" t="s">
        <v>326</v>
      </c>
      <c r="CC934" s="25" t="s">
        <v>326</v>
      </c>
      <c r="CD934" s="25" t="s">
        <v>326</v>
      </c>
      <c r="CE934" s="25" t="s">
        <v>326</v>
      </c>
      <c r="CF934" s="25" t="s">
        <v>1246</v>
      </c>
      <c r="CG934" s="25" t="s">
        <v>349</v>
      </c>
      <c r="CH934" s="25" t="s">
        <v>326</v>
      </c>
      <c r="CI934" s="25" t="s">
        <v>326</v>
      </c>
      <c r="CJ934" s="25" t="s">
        <v>326</v>
      </c>
      <c r="CK934" s="25" t="s">
        <v>326</v>
      </c>
      <c r="CL934" s="25" t="s">
        <v>326</v>
      </c>
      <c r="CM934" s="25" t="s">
        <v>326</v>
      </c>
      <c r="CN934" s="25" t="s">
        <v>326</v>
      </c>
      <c r="CO934" s="25" t="s">
        <v>2689</v>
      </c>
      <c r="CP934" s="25" t="s">
        <v>326</v>
      </c>
      <c r="CQ934" s="25" t="s">
        <v>2689</v>
      </c>
      <c r="CR934" s="25" t="s">
        <v>5987</v>
      </c>
      <c r="CS934" s="25" t="s">
        <v>81211</v>
      </c>
      <c r="CT934" s="25" t="s">
        <v>341</v>
      </c>
      <c r="CU934" s="25" t="s">
        <v>81212</v>
      </c>
      <c r="CV934" s="25" t="s">
        <v>54764</v>
      </c>
      <c r="CW934" s="25" t="s">
        <v>326</v>
      </c>
      <c r="CX934" s="25" t="s">
        <v>54764</v>
      </c>
      <c r="CY934" s="25" t="s">
        <v>7397</v>
      </c>
      <c r="CZ934" s="25" t="s">
        <v>62813</v>
      </c>
      <c r="DA934" s="25" t="s">
        <v>326</v>
      </c>
      <c r="DB934" s="25" t="s">
        <v>2868</v>
      </c>
      <c r="DC934" s="25" t="s">
        <v>326</v>
      </c>
      <c r="DD934" s="25" t="s">
        <v>330</v>
      </c>
      <c r="DE934" s="25" t="s">
        <v>326</v>
      </c>
      <c r="DF934" s="25" t="s">
        <v>326</v>
      </c>
      <c r="DG934" s="25" t="s">
        <v>54254</v>
      </c>
      <c r="DH934" s="25" t="s">
        <v>326</v>
      </c>
      <c r="DI934" s="25" t="s">
        <v>32479</v>
      </c>
      <c r="DJ934" s="25" t="s">
        <v>326</v>
      </c>
      <c r="DK934" s="25" t="s">
        <v>326</v>
      </c>
      <c r="DL934" s="25" t="s">
        <v>326</v>
      </c>
      <c r="DM934" s="25" t="s">
        <v>326</v>
      </c>
      <c r="DN934" s="25" t="s">
        <v>326</v>
      </c>
      <c r="DO934" s="25" t="s">
        <v>326</v>
      </c>
      <c r="DP934" s="25" t="s">
        <v>326</v>
      </c>
      <c r="DQ934" s="25" t="s">
        <v>326</v>
      </c>
      <c r="DR934" s="25" t="s">
        <v>326</v>
      </c>
      <c r="DS934" s="25" t="s">
        <v>32479</v>
      </c>
      <c r="DT934" s="25" t="s">
        <v>326</v>
      </c>
      <c r="DU934" s="25" t="s">
        <v>326</v>
      </c>
      <c r="DV934" s="25" t="s">
        <v>326</v>
      </c>
      <c r="DW934" s="25" t="s">
        <v>326</v>
      </c>
      <c r="DX934" s="25" t="s">
        <v>32479</v>
      </c>
      <c r="DY934" s="25" t="s">
        <v>326</v>
      </c>
      <c r="DZ934" s="25" t="s">
        <v>326</v>
      </c>
      <c r="EA934" s="25" t="s">
        <v>326</v>
      </c>
      <c r="EB934" s="25" t="s">
        <v>32479</v>
      </c>
      <c r="EC934" s="25" t="s">
        <v>326</v>
      </c>
      <c r="ED934" s="25" t="s">
        <v>32479</v>
      </c>
      <c r="EE934" s="25" t="s">
        <v>326</v>
      </c>
      <c r="EF934" s="25" t="s">
        <v>326</v>
      </c>
      <c r="EG934" s="25" t="s">
        <v>326</v>
      </c>
      <c r="EH934" s="25" t="s">
        <v>13760</v>
      </c>
      <c r="EI934" s="25" t="s">
        <v>325</v>
      </c>
      <c r="FE934" s="25" t="s">
        <v>4223</v>
      </c>
      <c r="FF934" s="25" t="s">
        <v>344</v>
      </c>
      <c r="FG934" s="25" t="s">
        <v>7135</v>
      </c>
      <c r="FH934" s="25" t="s">
        <v>2689</v>
      </c>
      <c r="FI934" s="25" t="s">
        <v>2689</v>
      </c>
      <c r="FJ934" s="25" t="s">
        <v>81213</v>
      </c>
      <c r="FK934" s="25" t="s">
        <v>81213</v>
      </c>
      <c r="FL934" s="25" t="s">
        <v>81213</v>
      </c>
      <c r="FM934" s="25" t="s">
        <v>81214</v>
      </c>
      <c r="FN934" s="25" t="s">
        <v>356</v>
      </c>
      <c r="FO934" s="25" t="s">
        <v>356</v>
      </c>
      <c r="FP934" s="25" t="s">
        <v>356</v>
      </c>
      <c r="FQ934" s="25" t="s">
        <v>356</v>
      </c>
      <c r="FR934" s="25" t="s">
        <v>14421</v>
      </c>
      <c r="FS934" s="25" t="s">
        <v>14421</v>
      </c>
      <c r="FT934" s="25" t="s">
        <v>356</v>
      </c>
      <c r="FU934" s="25" t="s">
        <v>81215</v>
      </c>
      <c r="FV934" s="25" t="s">
        <v>81216</v>
      </c>
      <c r="FW934" s="25" t="s">
        <v>81217</v>
      </c>
      <c r="FX934" s="25" t="s">
        <v>81218</v>
      </c>
      <c r="FY934" s="25" t="s">
        <v>326</v>
      </c>
      <c r="FZ934" s="25" t="s">
        <v>356</v>
      </c>
      <c r="GB934" s="25" t="s">
        <v>326</v>
      </c>
      <c r="GC934" s="25" t="s">
        <v>326</v>
      </c>
      <c r="GD934" s="25" t="s">
        <v>81219</v>
      </c>
      <c r="GE934" s="25" t="s">
        <v>81220</v>
      </c>
      <c r="GF934" s="25" t="s">
        <v>81221</v>
      </c>
      <c r="GG934" s="25" t="s">
        <v>326</v>
      </c>
      <c r="GH934" s="25" t="s">
        <v>81222</v>
      </c>
      <c r="GI934" s="25" t="s">
        <v>81223</v>
      </c>
      <c r="GJ934" s="25" t="s">
        <v>81224</v>
      </c>
      <c r="GK934" s="25" t="s">
        <v>81225</v>
      </c>
      <c r="GL934" s="25" t="s">
        <v>81215</v>
      </c>
      <c r="GM934" s="25" t="s">
        <v>81226</v>
      </c>
      <c r="GN934" s="25" t="s">
        <v>81227</v>
      </c>
      <c r="GO934" s="25" t="s">
        <v>355</v>
      </c>
      <c r="GP934" s="25" t="s">
        <v>81228</v>
      </c>
      <c r="GQ934" s="25" t="s">
        <v>356</v>
      </c>
      <c r="GR934" s="25" t="s">
        <v>356</v>
      </c>
      <c r="GS934" s="25" t="s">
        <v>81229</v>
      </c>
      <c r="GT934" s="25" t="s">
        <v>81212</v>
      </c>
      <c r="GU934" s="25" t="s">
        <v>81230</v>
      </c>
      <c r="GV934" s="25" t="s">
        <v>81231</v>
      </c>
      <c r="GW934" s="25" t="s">
        <v>81232</v>
      </c>
      <c r="GX934" s="25" t="s">
        <v>30663</v>
      </c>
      <c r="GY934" s="25" t="s">
        <v>14147</v>
      </c>
      <c r="GZ934" s="25" t="s">
        <v>9491</v>
      </c>
      <c r="HA934" s="25" t="s">
        <v>326</v>
      </c>
      <c r="HB934" s="25" t="s">
        <v>9491</v>
      </c>
      <c r="HC934" s="25" t="s">
        <v>326</v>
      </c>
      <c r="HD934" s="25" t="s">
        <v>9491</v>
      </c>
      <c r="HE934" s="25" t="s">
        <v>326</v>
      </c>
      <c r="HF934" s="25" t="s">
        <v>81233</v>
      </c>
      <c r="HG934" s="25" t="s">
        <v>81216</v>
      </c>
      <c r="HH934" s="25" t="s">
        <v>81234</v>
      </c>
      <c r="HI934" s="25" t="s">
        <v>81235</v>
      </c>
      <c r="HJ934" s="25" t="s">
        <v>355</v>
      </c>
      <c r="HM934" s="25" t="s">
        <v>81218</v>
      </c>
      <c r="HN934" s="25" t="s">
        <v>326</v>
      </c>
      <c r="HO934" s="25" t="s">
        <v>326</v>
      </c>
      <c r="HP934" s="25" t="s">
        <v>325</v>
      </c>
      <c r="HQ934" s="25" t="s">
        <v>326</v>
      </c>
      <c r="HR934" s="25" t="s">
        <v>4790</v>
      </c>
      <c r="HT934" s="25" t="s">
        <v>81218</v>
      </c>
      <c r="HU934" s="25" t="s">
        <v>356</v>
      </c>
      <c r="HV934" s="25" t="s">
        <v>326</v>
      </c>
      <c r="HW934" s="25" t="s">
        <v>326</v>
      </c>
      <c r="HX934" s="25" t="s">
        <v>81236</v>
      </c>
      <c r="HZ934" s="25" t="s">
        <v>326</v>
      </c>
      <c r="IA934" s="25" t="s">
        <v>14421</v>
      </c>
      <c r="IC934" s="25" t="s">
        <v>81237</v>
      </c>
      <c r="ID934" s="25" t="s">
        <v>81238</v>
      </c>
      <c r="IE934" s="25" t="s">
        <v>422</v>
      </c>
      <c r="IF934" s="25" t="s">
        <v>14421</v>
      </c>
      <c r="IG934" s="25" t="s">
        <v>1246</v>
      </c>
      <c r="IH934" s="25" t="s">
        <v>81239</v>
      </c>
      <c r="II934" s="25" t="s">
        <v>81239</v>
      </c>
      <c r="IJ934" s="25" t="s">
        <v>1246</v>
      </c>
      <c r="IK934" s="25" t="s">
        <v>81240</v>
      </c>
      <c r="IL934" s="25" t="s">
        <v>9839</v>
      </c>
      <c r="IM934" s="25" t="s">
        <v>2689</v>
      </c>
      <c r="IN934" s="25" t="s">
        <v>326</v>
      </c>
      <c r="IO934" s="25" t="s">
        <v>326</v>
      </c>
      <c r="IP934" s="25" t="s">
        <v>326</v>
      </c>
      <c r="IQ934" s="25" t="s">
        <v>326</v>
      </c>
      <c r="IR934" s="25" t="s">
        <v>326</v>
      </c>
      <c r="IV934" s="25" t="s">
        <v>326</v>
      </c>
      <c r="IW934" s="25" t="s">
        <v>7073</v>
      </c>
      <c r="IX934" s="25" t="s">
        <v>326</v>
      </c>
      <c r="IY934" s="25" t="s">
        <v>326</v>
      </c>
      <c r="IZ934" s="25" t="s">
        <v>326</v>
      </c>
      <c r="JA934" s="25" t="s">
        <v>326</v>
      </c>
      <c r="JB934" s="25" t="s">
        <v>326</v>
      </c>
      <c r="JC934" s="25" t="s">
        <v>14841</v>
      </c>
      <c r="JD934" s="25" t="s">
        <v>395</v>
      </c>
      <c r="JE934" s="25" t="s">
        <v>396</v>
      </c>
      <c r="JF934" s="25" t="s">
        <v>395</v>
      </c>
      <c r="JG934" s="25" t="s">
        <v>396</v>
      </c>
      <c r="JH934" s="25" t="s">
        <v>330</v>
      </c>
      <c r="JI934" s="25" t="s">
        <v>326</v>
      </c>
      <c r="JJ934" s="25" t="s">
        <v>326</v>
      </c>
      <c r="JK934" s="25" t="s">
        <v>326</v>
      </c>
      <c r="JL934" s="25" t="s">
        <v>326</v>
      </c>
      <c r="JM934" s="25" t="s">
        <v>326</v>
      </c>
      <c r="JN934" s="25" t="s">
        <v>81241</v>
      </c>
      <c r="JO934" s="25" t="s">
        <v>81242</v>
      </c>
      <c r="JP934" s="25" t="s">
        <v>81243</v>
      </c>
      <c r="JQ934" s="25" t="s">
        <v>81242</v>
      </c>
      <c r="JR934" s="25" t="s">
        <v>326</v>
      </c>
      <c r="JS934" s="25" t="s">
        <v>81243</v>
      </c>
      <c r="JT934" s="25" t="s">
        <v>81244</v>
      </c>
      <c r="JU934" s="25" t="s">
        <v>81243</v>
      </c>
      <c r="JV934" s="25" t="s">
        <v>27022</v>
      </c>
      <c r="JW934" s="25" t="s">
        <v>326</v>
      </c>
      <c r="JX934" s="25" t="s">
        <v>81245</v>
      </c>
      <c r="JY934" s="25" t="s">
        <v>81246</v>
      </c>
      <c r="JZ934" s="25" t="s">
        <v>81239</v>
      </c>
      <c r="KA934" s="25" t="s">
        <v>81247</v>
      </c>
      <c r="KB934" s="25" t="s">
        <v>81248</v>
      </c>
      <c r="KC934" s="25" t="s">
        <v>81239</v>
      </c>
      <c r="KD934" s="25" t="s">
        <v>81249</v>
      </c>
      <c r="KG934" s="25" t="s">
        <v>81250</v>
      </c>
      <c r="KH934" s="25" t="s">
        <v>81213</v>
      </c>
      <c r="KI934" s="25" t="s">
        <v>81251</v>
      </c>
      <c r="KJ934" s="25" t="s">
        <v>81249</v>
      </c>
      <c r="KK934" s="25" t="s">
        <v>81252</v>
      </c>
      <c r="KL934" s="25" t="s">
        <v>81253</v>
      </c>
      <c r="KM934" s="25" t="s">
        <v>6124</v>
      </c>
      <c r="KN934" s="25" t="s">
        <v>81247</v>
      </c>
      <c r="KO934" s="25" t="s">
        <v>326</v>
      </c>
      <c r="KP934" s="25" t="s">
        <v>81236</v>
      </c>
      <c r="KQ934" s="25" t="s">
        <v>81254</v>
      </c>
      <c r="KR934" s="25" t="s">
        <v>81255</v>
      </c>
      <c r="KS934" s="25" t="s">
        <v>81214</v>
      </c>
      <c r="KT934" s="25" t="s">
        <v>81256</v>
      </c>
      <c r="KV934" s="25" t="s">
        <v>54145</v>
      </c>
      <c r="KW934" s="25" t="s">
        <v>81257</v>
      </c>
      <c r="KX934" s="25" t="s">
        <v>81258</v>
      </c>
      <c r="KY934" s="25" t="s">
        <v>81259</v>
      </c>
    </row>
    <row r="935" spans="1:324" hidden="1" x14ac:dyDescent="0.2">
      <c r="A935" s="24">
        <f>VLOOKUP($H935,xRef2LineOfBusiness!$A$1:$D$1093,1,FALSE)</f>
        <v>807699</v>
      </c>
      <c r="B935" s="24" t="e">
        <f>VLOOKUP($H935,xRef2LineOfBusiness!$A$1:$D$1093,2,FALSE)</f>
        <v>#N/A</v>
      </c>
      <c r="C935" s="24" t="e">
        <f>VLOOKUP($H935,xRef2LineOfBusiness!$A$1:$D$1093,3,FALSE)</f>
        <v>#N/A</v>
      </c>
      <c r="D935" s="24" t="e">
        <f>VLOOKUP($H935,xRef2LineOfBusiness!$A$1:$D$1093,4,FALSE)</f>
        <v>#N/A</v>
      </c>
      <c r="E935" s="25" t="s">
        <v>11739</v>
      </c>
      <c r="F935" s="25" t="s">
        <v>322</v>
      </c>
      <c r="G935" s="25" t="s">
        <v>5426</v>
      </c>
      <c r="H935" s="27">
        <v>807699</v>
      </c>
      <c r="I935" s="25" t="s">
        <v>81260</v>
      </c>
      <c r="J935" s="25" t="s">
        <v>81260</v>
      </c>
      <c r="K935" s="25" t="s">
        <v>325</v>
      </c>
      <c r="L935" s="25" t="s">
        <v>325</v>
      </c>
      <c r="M935" s="25" t="s">
        <v>81260</v>
      </c>
      <c r="N935" s="25" t="s">
        <v>326</v>
      </c>
      <c r="O935" s="25" t="s">
        <v>340</v>
      </c>
      <c r="P935" s="25" t="s">
        <v>81261</v>
      </c>
      <c r="Q935" s="25" t="s">
        <v>20579</v>
      </c>
      <c r="R935" s="25" t="s">
        <v>330</v>
      </c>
      <c r="S935" s="25" t="s">
        <v>4310</v>
      </c>
      <c r="T935" s="25" t="s">
        <v>4587</v>
      </c>
      <c r="U935" s="25" t="s">
        <v>81262</v>
      </c>
      <c r="V935" s="25" t="s">
        <v>4312</v>
      </c>
      <c r="W935" s="25" t="s">
        <v>81263</v>
      </c>
      <c r="X935" s="25" t="s">
        <v>326</v>
      </c>
      <c r="Y935" s="25" t="s">
        <v>81264</v>
      </c>
      <c r="Z935" s="25" t="s">
        <v>326</v>
      </c>
      <c r="AA935" s="25" t="s">
        <v>81264</v>
      </c>
      <c r="AB935" s="25" t="s">
        <v>326</v>
      </c>
      <c r="AC935" s="25" t="s">
        <v>326</v>
      </c>
      <c r="AD935" s="25" t="s">
        <v>326</v>
      </c>
      <c r="AE935" s="25" t="s">
        <v>81265</v>
      </c>
      <c r="AF935" s="25" t="s">
        <v>326</v>
      </c>
      <c r="AG935" s="25" t="s">
        <v>81265</v>
      </c>
      <c r="AH935" s="25" t="s">
        <v>326</v>
      </c>
      <c r="AI935" s="25" t="s">
        <v>326</v>
      </c>
      <c r="AJ935" s="25" t="s">
        <v>326</v>
      </c>
      <c r="AK935" s="25" t="s">
        <v>326</v>
      </c>
      <c r="AL935" s="25" t="s">
        <v>326</v>
      </c>
      <c r="AM935" s="25" t="s">
        <v>326</v>
      </c>
      <c r="AN935" s="25" t="s">
        <v>81266</v>
      </c>
      <c r="AO935" s="25" t="s">
        <v>326</v>
      </c>
      <c r="AP935" s="25" t="s">
        <v>81267</v>
      </c>
      <c r="AQ935" s="25" t="s">
        <v>41974</v>
      </c>
      <c r="AR935" s="25" t="s">
        <v>81268</v>
      </c>
      <c r="AS935" s="25" t="s">
        <v>81268</v>
      </c>
      <c r="AT935" s="25" t="s">
        <v>81269</v>
      </c>
      <c r="AU935" s="25" t="s">
        <v>81270</v>
      </c>
      <c r="AV935" s="25" t="s">
        <v>326</v>
      </c>
      <c r="AW935" s="25" t="s">
        <v>81271</v>
      </c>
      <c r="AX935" s="25" t="s">
        <v>81272</v>
      </c>
      <c r="AY935" s="25" t="s">
        <v>81273</v>
      </c>
      <c r="AZ935" s="25" t="s">
        <v>326</v>
      </c>
      <c r="BA935" s="25" t="s">
        <v>81274</v>
      </c>
      <c r="BB935" s="25" t="s">
        <v>326</v>
      </c>
      <c r="BC935" s="25" t="s">
        <v>81274</v>
      </c>
      <c r="BD935" s="25" t="s">
        <v>326</v>
      </c>
      <c r="BE935" s="25" t="s">
        <v>81275</v>
      </c>
      <c r="BF935" s="25" t="s">
        <v>81276</v>
      </c>
      <c r="BG935" s="25" t="s">
        <v>326</v>
      </c>
      <c r="BH935" s="25" t="s">
        <v>326</v>
      </c>
      <c r="BI935" s="25" t="s">
        <v>81277</v>
      </c>
      <c r="BJ935" s="25" t="s">
        <v>326</v>
      </c>
      <c r="BK935" s="25" t="s">
        <v>81278</v>
      </c>
      <c r="BL935" s="25" t="s">
        <v>326</v>
      </c>
      <c r="BM935" s="25" t="s">
        <v>81279</v>
      </c>
      <c r="BN935" s="25" t="s">
        <v>326</v>
      </c>
      <c r="BO935" s="25" t="s">
        <v>326</v>
      </c>
      <c r="BP935" s="25" t="s">
        <v>81279</v>
      </c>
      <c r="BQ935" s="25" t="s">
        <v>326</v>
      </c>
      <c r="BR935" s="25" t="s">
        <v>81280</v>
      </c>
      <c r="BS935" s="25" t="s">
        <v>326</v>
      </c>
      <c r="BT935" s="25" t="s">
        <v>326</v>
      </c>
      <c r="BU935" s="25" t="s">
        <v>326</v>
      </c>
      <c r="BV935" s="25" t="s">
        <v>81281</v>
      </c>
      <c r="BW935" s="25" t="s">
        <v>81282</v>
      </c>
      <c r="BX935" s="25" t="s">
        <v>326</v>
      </c>
      <c r="BY935" s="25" t="s">
        <v>81283</v>
      </c>
      <c r="BZ935" s="25" t="s">
        <v>326</v>
      </c>
      <c r="CA935" s="25" t="s">
        <v>81284</v>
      </c>
      <c r="CB935" s="25" t="s">
        <v>326</v>
      </c>
      <c r="CC935" s="25" t="s">
        <v>326</v>
      </c>
      <c r="CD935" s="25" t="s">
        <v>326</v>
      </c>
      <c r="CE935" s="25" t="s">
        <v>326</v>
      </c>
      <c r="CF935" s="25" t="s">
        <v>81285</v>
      </c>
      <c r="CG935" s="25" t="s">
        <v>81286</v>
      </c>
      <c r="CH935" s="25" t="s">
        <v>326</v>
      </c>
      <c r="CI935" s="25" t="s">
        <v>81287</v>
      </c>
      <c r="CJ935" s="25" t="s">
        <v>326</v>
      </c>
      <c r="CK935" s="25" t="s">
        <v>326</v>
      </c>
      <c r="CL935" s="25" t="s">
        <v>326</v>
      </c>
      <c r="CM935" s="25" t="s">
        <v>326</v>
      </c>
      <c r="CN935" s="25" t="s">
        <v>326</v>
      </c>
      <c r="CO935" s="25" t="s">
        <v>81288</v>
      </c>
      <c r="CP935" s="25" t="s">
        <v>326</v>
      </c>
      <c r="CQ935" s="25" t="s">
        <v>81289</v>
      </c>
      <c r="CR935" s="25" t="s">
        <v>81276</v>
      </c>
      <c r="CS935" s="25" t="s">
        <v>81290</v>
      </c>
      <c r="CT935" s="25" t="s">
        <v>326</v>
      </c>
      <c r="CU935" s="25" t="s">
        <v>81290</v>
      </c>
      <c r="CV935" s="25" t="s">
        <v>81291</v>
      </c>
      <c r="CW935" s="25" t="s">
        <v>326</v>
      </c>
      <c r="CX935" s="25" t="s">
        <v>81291</v>
      </c>
      <c r="CY935" s="25" t="s">
        <v>81292</v>
      </c>
      <c r="CZ935" s="25" t="s">
        <v>81293</v>
      </c>
      <c r="DA935" s="25" t="s">
        <v>326</v>
      </c>
      <c r="DB935" s="25" t="s">
        <v>326</v>
      </c>
      <c r="DC935" s="25" t="s">
        <v>326</v>
      </c>
      <c r="DD935" s="25" t="s">
        <v>81294</v>
      </c>
      <c r="DE935" s="25" t="s">
        <v>326</v>
      </c>
      <c r="DF935" s="25" t="s">
        <v>326</v>
      </c>
      <c r="DG935" s="25" t="s">
        <v>81295</v>
      </c>
      <c r="DH935" s="25" t="s">
        <v>326</v>
      </c>
      <c r="DI935" s="25" t="s">
        <v>81296</v>
      </c>
      <c r="DJ935" s="25" t="s">
        <v>7139</v>
      </c>
      <c r="DK935" s="25" t="s">
        <v>7767</v>
      </c>
      <c r="DL935" s="25" t="s">
        <v>326</v>
      </c>
      <c r="DM935" s="25" t="s">
        <v>326</v>
      </c>
      <c r="DN935" s="25" t="s">
        <v>326</v>
      </c>
      <c r="DO935" s="25" t="s">
        <v>81297</v>
      </c>
      <c r="DP935" s="25" t="s">
        <v>326</v>
      </c>
      <c r="DQ935" s="25" t="s">
        <v>326</v>
      </c>
      <c r="DR935" s="25" t="s">
        <v>81298</v>
      </c>
      <c r="DS935" s="25" t="s">
        <v>81299</v>
      </c>
      <c r="DT935" s="25" t="s">
        <v>8346</v>
      </c>
      <c r="DU935" s="25" t="s">
        <v>326</v>
      </c>
      <c r="DV935" s="25" t="s">
        <v>8346</v>
      </c>
      <c r="DW935" s="25" t="s">
        <v>81300</v>
      </c>
      <c r="DX935" s="25" t="s">
        <v>81301</v>
      </c>
      <c r="DY935" s="25" t="s">
        <v>44595</v>
      </c>
      <c r="DZ935" s="25" t="s">
        <v>326</v>
      </c>
      <c r="EA935" s="25" t="s">
        <v>326</v>
      </c>
      <c r="EB935" s="25" t="s">
        <v>81302</v>
      </c>
      <c r="EC935" s="25" t="s">
        <v>326</v>
      </c>
      <c r="ED935" s="25" t="s">
        <v>81302</v>
      </c>
      <c r="EE935" s="25" t="s">
        <v>326</v>
      </c>
      <c r="EF935" s="25" t="s">
        <v>326</v>
      </c>
      <c r="EG935" s="25" t="s">
        <v>326</v>
      </c>
      <c r="EH935" s="25" t="s">
        <v>81303</v>
      </c>
      <c r="EI935" s="25" t="s">
        <v>325</v>
      </c>
      <c r="FE935" s="25" t="s">
        <v>7819</v>
      </c>
      <c r="FF935" s="25" t="s">
        <v>81304</v>
      </c>
      <c r="FG935" s="25" t="s">
        <v>81305</v>
      </c>
      <c r="FH935" s="25" t="s">
        <v>81306</v>
      </c>
      <c r="FI935" s="25" t="s">
        <v>81306</v>
      </c>
      <c r="FJ935" s="25" t="s">
        <v>81307</v>
      </c>
      <c r="FK935" s="25" t="s">
        <v>81308</v>
      </c>
      <c r="FL935" s="25" t="s">
        <v>81308</v>
      </c>
      <c r="FM935" s="25" t="s">
        <v>81309</v>
      </c>
      <c r="FN935" s="25" t="s">
        <v>81310</v>
      </c>
      <c r="FO935" s="25" t="s">
        <v>81311</v>
      </c>
      <c r="FP935" s="25" t="s">
        <v>81312</v>
      </c>
      <c r="FQ935" s="25" t="s">
        <v>81313</v>
      </c>
      <c r="FR935" s="25" t="s">
        <v>81314</v>
      </c>
      <c r="FS935" s="25" t="s">
        <v>81315</v>
      </c>
      <c r="FT935" s="25" t="s">
        <v>81316</v>
      </c>
      <c r="FU935" s="25" t="s">
        <v>81317</v>
      </c>
      <c r="FV935" s="25" t="s">
        <v>81318</v>
      </c>
      <c r="FW935" s="25" t="s">
        <v>81319</v>
      </c>
      <c r="FX935" s="25" t="s">
        <v>81320</v>
      </c>
      <c r="FY935" s="25" t="s">
        <v>326</v>
      </c>
      <c r="FZ935" s="25" t="s">
        <v>81321</v>
      </c>
      <c r="GA935" s="25" t="s">
        <v>81322</v>
      </c>
      <c r="GB935" s="25" t="s">
        <v>81322</v>
      </c>
      <c r="GC935" s="25" t="s">
        <v>326</v>
      </c>
      <c r="GD935" s="25" t="s">
        <v>326</v>
      </c>
      <c r="GE935" s="25" t="s">
        <v>81323</v>
      </c>
      <c r="GF935" s="25" t="s">
        <v>81323</v>
      </c>
      <c r="GG935" s="25" t="s">
        <v>81324</v>
      </c>
      <c r="GH935" s="25" t="s">
        <v>81325</v>
      </c>
      <c r="GI935" s="25" t="s">
        <v>81326</v>
      </c>
      <c r="GJ935" s="25" t="s">
        <v>81327</v>
      </c>
      <c r="GK935" s="25" t="s">
        <v>81328</v>
      </c>
      <c r="GL935" s="25" t="s">
        <v>81329</v>
      </c>
      <c r="GM935" s="25" t="s">
        <v>81330</v>
      </c>
      <c r="GN935" s="25" t="s">
        <v>81331</v>
      </c>
      <c r="GO935" s="25" t="s">
        <v>81332</v>
      </c>
      <c r="GP935" s="25" t="s">
        <v>81333</v>
      </c>
      <c r="GQ935" s="25" t="s">
        <v>81334</v>
      </c>
      <c r="GR935" s="25" t="s">
        <v>81335</v>
      </c>
      <c r="GS935" s="25" t="s">
        <v>81336</v>
      </c>
      <c r="GT935" s="25" t="s">
        <v>81337</v>
      </c>
      <c r="GU935" s="25" t="s">
        <v>81338</v>
      </c>
      <c r="GV935" s="25" t="s">
        <v>81339</v>
      </c>
      <c r="GW935" s="25" t="s">
        <v>81340</v>
      </c>
      <c r="GX935" s="25" t="s">
        <v>81341</v>
      </c>
      <c r="GY935" s="25" t="s">
        <v>81342</v>
      </c>
      <c r="GZ935" s="25" t="s">
        <v>81343</v>
      </c>
      <c r="HA935" s="25" t="s">
        <v>81344</v>
      </c>
      <c r="HB935" s="25" t="s">
        <v>81345</v>
      </c>
      <c r="HC935" s="25" t="s">
        <v>81346</v>
      </c>
      <c r="HD935" s="25" t="s">
        <v>81347</v>
      </c>
      <c r="HE935" s="25" t="s">
        <v>81348</v>
      </c>
      <c r="HF935" s="25" t="s">
        <v>81349</v>
      </c>
      <c r="HG935" s="25" t="s">
        <v>81350</v>
      </c>
      <c r="HH935" s="25" t="s">
        <v>81351</v>
      </c>
      <c r="HI935" s="25" t="s">
        <v>326</v>
      </c>
      <c r="HJ935" s="25" t="s">
        <v>81352</v>
      </c>
      <c r="HM935" s="25" t="s">
        <v>81353</v>
      </c>
      <c r="HN935" s="25" t="s">
        <v>326</v>
      </c>
      <c r="HO935" s="25" t="s">
        <v>81354</v>
      </c>
      <c r="HP935" s="25" t="s">
        <v>81355</v>
      </c>
      <c r="HQ935" s="25" t="s">
        <v>81284</v>
      </c>
      <c r="HR935" s="25" t="s">
        <v>2744</v>
      </c>
      <c r="HS935" s="25" t="s">
        <v>81263</v>
      </c>
      <c r="HT935" s="25" t="s">
        <v>81356</v>
      </c>
      <c r="HU935" s="25" t="s">
        <v>81357</v>
      </c>
      <c r="HV935" s="25" t="s">
        <v>326</v>
      </c>
      <c r="HW935" s="25" t="s">
        <v>326</v>
      </c>
      <c r="HX935" s="25" t="s">
        <v>81358</v>
      </c>
      <c r="HY935" s="25" t="s">
        <v>81316</v>
      </c>
      <c r="HZ935" s="25" t="s">
        <v>326</v>
      </c>
      <c r="IA935" s="25" t="s">
        <v>81359</v>
      </c>
      <c r="IB935" s="25" t="s">
        <v>81360</v>
      </c>
      <c r="IC935" s="25" t="s">
        <v>81361</v>
      </c>
      <c r="ID935" s="25" t="s">
        <v>81362</v>
      </c>
      <c r="IE935" s="25" t="s">
        <v>327</v>
      </c>
      <c r="IF935" s="25" t="s">
        <v>81363</v>
      </c>
      <c r="IG935" s="25" t="s">
        <v>81364</v>
      </c>
      <c r="IH935" s="25" t="s">
        <v>81365</v>
      </c>
      <c r="II935" s="25" t="s">
        <v>81365</v>
      </c>
      <c r="IJ935" s="25" t="s">
        <v>81364</v>
      </c>
      <c r="IK935" s="25" t="s">
        <v>81366</v>
      </c>
      <c r="IL935" s="25" t="s">
        <v>81367</v>
      </c>
      <c r="IM935" s="25" t="s">
        <v>81306</v>
      </c>
      <c r="IN935" s="25" t="s">
        <v>326</v>
      </c>
      <c r="IO935" s="25" t="s">
        <v>326</v>
      </c>
      <c r="IP935" s="25" t="s">
        <v>326</v>
      </c>
      <c r="IQ935" s="25" t="s">
        <v>326</v>
      </c>
      <c r="IR935" s="25" t="s">
        <v>44595</v>
      </c>
      <c r="IS935" s="25" t="s">
        <v>81368</v>
      </c>
      <c r="IT935" s="25" t="s">
        <v>81369</v>
      </c>
      <c r="IU935" s="25" t="s">
        <v>81370</v>
      </c>
      <c r="IV935" s="25" t="s">
        <v>81371</v>
      </c>
      <c r="IW935" s="25" t="s">
        <v>81265</v>
      </c>
      <c r="IX935" s="25" t="s">
        <v>81372</v>
      </c>
      <c r="IY935" s="25" t="s">
        <v>81373</v>
      </c>
      <c r="IZ935" s="25" t="s">
        <v>326</v>
      </c>
      <c r="JA935" s="25" t="s">
        <v>81374</v>
      </c>
      <c r="JB935" s="25" t="s">
        <v>326</v>
      </c>
      <c r="JC935" s="25" t="s">
        <v>326</v>
      </c>
      <c r="JD935" s="25" t="s">
        <v>395</v>
      </c>
      <c r="JE935" s="25" t="s">
        <v>396</v>
      </c>
      <c r="JF935" s="25" t="s">
        <v>395</v>
      </c>
      <c r="JG935" s="25" t="s">
        <v>396</v>
      </c>
      <c r="JH935" s="25" t="s">
        <v>81294</v>
      </c>
    </row>
    <row r="936" spans="1:324" hidden="1" x14ac:dyDescent="0.2">
      <c r="A936" s="24">
        <f>VLOOKUP($H936,xRef2LineOfBusiness!$A$1:$D$1093,1,FALSE)</f>
        <v>116785</v>
      </c>
      <c r="B936" s="24" t="e">
        <f>VLOOKUP($H936,xRef2LineOfBusiness!$A$1:$D$1093,2,FALSE)</f>
        <v>#N/A</v>
      </c>
      <c r="C936" s="24" t="e">
        <f>VLOOKUP($H936,xRef2LineOfBusiness!$A$1:$D$1093,3,FALSE)</f>
        <v>#N/A</v>
      </c>
      <c r="D936" s="24" t="e">
        <f>VLOOKUP($H936,xRef2LineOfBusiness!$A$1:$D$1093,4,FALSE)</f>
        <v>#N/A</v>
      </c>
      <c r="E936" s="25" t="s">
        <v>11739</v>
      </c>
      <c r="F936" s="25" t="s">
        <v>322</v>
      </c>
      <c r="G936" s="25" t="s">
        <v>1575</v>
      </c>
      <c r="H936" s="27">
        <v>116785</v>
      </c>
      <c r="I936" s="25" t="s">
        <v>81375</v>
      </c>
      <c r="J936" s="25" t="s">
        <v>81375</v>
      </c>
      <c r="K936" s="25" t="s">
        <v>325</v>
      </c>
      <c r="L936" s="25" t="s">
        <v>325</v>
      </c>
      <c r="M936" s="25" t="s">
        <v>81375</v>
      </c>
      <c r="N936" s="25" t="s">
        <v>326</v>
      </c>
      <c r="O936" s="25" t="s">
        <v>345</v>
      </c>
      <c r="P936" s="25" t="s">
        <v>81376</v>
      </c>
      <c r="Q936" s="25" t="s">
        <v>1732</v>
      </c>
      <c r="R936" s="25" t="s">
        <v>330</v>
      </c>
      <c r="S936" s="25" t="s">
        <v>4310</v>
      </c>
      <c r="U936" s="25" t="s">
        <v>81377</v>
      </c>
      <c r="V936" s="25" t="s">
        <v>334</v>
      </c>
      <c r="W936" s="25" t="s">
        <v>326</v>
      </c>
      <c r="X936" s="25" t="s">
        <v>326</v>
      </c>
      <c r="Y936" s="25" t="s">
        <v>81378</v>
      </c>
      <c r="Z936" s="25" t="s">
        <v>326</v>
      </c>
      <c r="AA936" s="25" t="s">
        <v>81378</v>
      </c>
      <c r="AB936" s="25" t="s">
        <v>326</v>
      </c>
      <c r="AC936" s="25" t="s">
        <v>326</v>
      </c>
      <c r="AD936" s="25" t="s">
        <v>326</v>
      </c>
      <c r="AE936" s="25" t="s">
        <v>81379</v>
      </c>
      <c r="AF936" s="25" t="s">
        <v>326</v>
      </c>
      <c r="AG936" s="25" t="s">
        <v>81379</v>
      </c>
      <c r="AH936" s="25" t="s">
        <v>326</v>
      </c>
      <c r="AI936" s="25" t="s">
        <v>326</v>
      </c>
      <c r="AJ936" s="25" t="s">
        <v>326</v>
      </c>
      <c r="AK936" s="25" t="s">
        <v>326</v>
      </c>
      <c r="AL936" s="25" t="s">
        <v>326</v>
      </c>
      <c r="AM936" s="25" t="s">
        <v>326</v>
      </c>
      <c r="AN936" s="25" t="s">
        <v>81380</v>
      </c>
      <c r="AO936" s="25" t="s">
        <v>424</v>
      </c>
      <c r="AP936" s="25" t="s">
        <v>39261</v>
      </c>
      <c r="AQ936" s="25" t="s">
        <v>5525</v>
      </c>
      <c r="AR936" s="25" t="s">
        <v>81381</v>
      </c>
      <c r="AS936" s="25" t="s">
        <v>81381</v>
      </c>
      <c r="AT936" s="25" t="s">
        <v>81382</v>
      </c>
      <c r="AU936" s="25" t="s">
        <v>81383</v>
      </c>
      <c r="AV936" s="25" t="s">
        <v>326</v>
      </c>
      <c r="AW936" s="25" t="s">
        <v>81384</v>
      </c>
      <c r="AX936" s="25" t="s">
        <v>62889</v>
      </c>
      <c r="AY936" s="25" t="s">
        <v>81385</v>
      </c>
      <c r="AZ936" s="25" t="s">
        <v>326</v>
      </c>
      <c r="BA936" s="25" t="s">
        <v>81386</v>
      </c>
      <c r="BB936" s="25" t="s">
        <v>326</v>
      </c>
      <c r="BC936" s="25" t="s">
        <v>81386</v>
      </c>
      <c r="BD936" s="25" t="s">
        <v>326</v>
      </c>
      <c r="BE936" s="25" t="s">
        <v>81387</v>
      </c>
      <c r="BF936" s="25" t="s">
        <v>81388</v>
      </c>
      <c r="BG936" s="25" t="s">
        <v>326</v>
      </c>
      <c r="BH936" s="25" t="s">
        <v>6691</v>
      </c>
      <c r="BI936" s="25" t="s">
        <v>326</v>
      </c>
      <c r="BJ936" s="25" t="s">
        <v>326</v>
      </c>
      <c r="BK936" s="25" t="s">
        <v>81389</v>
      </c>
      <c r="BL936" s="25" t="s">
        <v>326</v>
      </c>
      <c r="BM936" s="25" t="s">
        <v>81390</v>
      </c>
      <c r="BN936" s="25" t="s">
        <v>326</v>
      </c>
      <c r="BO936" s="25" t="s">
        <v>326</v>
      </c>
      <c r="BP936" s="25" t="s">
        <v>81390</v>
      </c>
      <c r="BQ936" s="25" t="s">
        <v>326</v>
      </c>
      <c r="BR936" s="25" t="s">
        <v>54413</v>
      </c>
      <c r="BS936" s="25" t="s">
        <v>326</v>
      </c>
      <c r="BT936" s="25" t="s">
        <v>326</v>
      </c>
      <c r="BU936" s="25" t="s">
        <v>326</v>
      </c>
      <c r="BV936" s="25" t="s">
        <v>81391</v>
      </c>
      <c r="BW936" s="25" t="s">
        <v>81392</v>
      </c>
      <c r="BX936" s="25" t="s">
        <v>326</v>
      </c>
      <c r="BY936" s="25" t="s">
        <v>326</v>
      </c>
      <c r="BZ936" s="25" t="s">
        <v>326</v>
      </c>
      <c r="CA936" s="25" t="s">
        <v>81393</v>
      </c>
      <c r="CB936" s="25" t="s">
        <v>326</v>
      </c>
      <c r="CC936" s="25" t="s">
        <v>326</v>
      </c>
      <c r="CD936" s="25" t="s">
        <v>326</v>
      </c>
      <c r="CE936" s="25" t="s">
        <v>326</v>
      </c>
      <c r="CF936" s="25" t="s">
        <v>81394</v>
      </c>
      <c r="CG936" s="25" t="s">
        <v>81395</v>
      </c>
      <c r="CH936" s="25" t="s">
        <v>326</v>
      </c>
      <c r="CI936" s="25" t="s">
        <v>31694</v>
      </c>
      <c r="CJ936" s="25" t="s">
        <v>326</v>
      </c>
      <c r="CK936" s="25" t="s">
        <v>326</v>
      </c>
      <c r="CL936" s="25" t="s">
        <v>326</v>
      </c>
      <c r="CM936" s="25" t="s">
        <v>326</v>
      </c>
      <c r="CN936" s="25" t="s">
        <v>326</v>
      </c>
      <c r="CO936" s="25" t="s">
        <v>81396</v>
      </c>
      <c r="CP936" s="25" t="s">
        <v>81397</v>
      </c>
      <c r="CQ936" s="25" t="s">
        <v>81398</v>
      </c>
      <c r="CR936" s="25" t="s">
        <v>81388</v>
      </c>
      <c r="CS936" s="25" t="s">
        <v>81399</v>
      </c>
      <c r="CT936" s="25" t="s">
        <v>326</v>
      </c>
      <c r="CU936" s="25" t="s">
        <v>81399</v>
      </c>
      <c r="CV936" s="25" t="s">
        <v>81400</v>
      </c>
      <c r="CW936" s="25" t="s">
        <v>326</v>
      </c>
      <c r="CX936" s="25" t="s">
        <v>81400</v>
      </c>
      <c r="CY936" s="25" t="s">
        <v>81401</v>
      </c>
      <c r="CZ936" s="25" t="s">
        <v>326</v>
      </c>
      <c r="DA936" s="25" t="s">
        <v>81402</v>
      </c>
      <c r="DB936" s="25" t="s">
        <v>326</v>
      </c>
      <c r="DC936" s="25" t="s">
        <v>326</v>
      </c>
      <c r="DD936" s="25" t="s">
        <v>81403</v>
      </c>
      <c r="DE936" s="25" t="s">
        <v>326</v>
      </c>
      <c r="DF936" s="25" t="s">
        <v>326</v>
      </c>
      <c r="DG936" s="25" t="s">
        <v>81404</v>
      </c>
      <c r="DH936" s="25" t="s">
        <v>326</v>
      </c>
      <c r="DI936" s="25" t="s">
        <v>81405</v>
      </c>
      <c r="DJ936" s="25" t="s">
        <v>326</v>
      </c>
      <c r="DK936" s="25" t="s">
        <v>81406</v>
      </c>
      <c r="DL936" s="25" t="s">
        <v>326</v>
      </c>
      <c r="DM936" s="25" t="s">
        <v>326</v>
      </c>
      <c r="DN936" s="25" t="s">
        <v>326</v>
      </c>
      <c r="DO936" s="25" t="s">
        <v>326</v>
      </c>
      <c r="DP936" s="25" t="s">
        <v>326</v>
      </c>
      <c r="DQ936" s="25" t="s">
        <v>326</v>
      </c>
      <c r="DR936" s="25" t="s">
        <v>81407</v>
      </c>
      <c r="DS936" s="25" t="s">
        <v>37571</v>
      </c>
      <c r="DT936" s="25" t="s">
        <v>81408</v>
      </c>
      <c r="DU936" s="25" t="s">
        <v>326</v>
      </c>
      <c r="DV936" s="25" t="s">
        <v>81408</v>
      </c>
      <c r="DW936" s="25" t="s">
        <v>10122</v>
      </c>
      <c r="DX936" s="25" t="s">
        <v>81409</v>
      </c>
      <c r="DY936" s="25" t="s">
        <v>326</v>
      </c>
      <c r="DZ936" s="25" t="s">
        <v>326</v>
      </c>
      <c r="EA936" s="25" t="s">
        <v>326</v>
      </c>
      <c r="EB936" s="25" t="s">
        <v>81409</v>
      </c>
      <c r="EC936" s="25" t="s">
        <v>326</v>
      </c>
      <c r="ED936" s="25" t="s">
        <v>81409</v>
      </c>
      <c r="EE936" s="25" t="s">
        <v>326</v>
      </c>
      <c r="EF936" s="25" t="s">
        <v>326</v>
      </c>
      <c r="EG936" s="25" t="s">
        <v>326</v>
      </c>
      <c r="EH936" s="25" t="s">
        <v>326</v>
      </c>
      <c r="EI936" s="25" t="s">
        <v>325</v>
      </c>
      <c r="FE936" s="25" t="s">
        <v>81410</v>
      </c>
      <c r="FF936" s="25" t="s">
        <v>81411</v>
      </c>
      <c r="FG936" s="25" t="s">
        <v>81412</v>
      </c>
      <c r="FH936" s="25" t="s">
        <v>81413</v>
      </c>
      <c r="FI936" s="25" t="s">
        <v>81413</v>
      </c>
      <c r="FJ936" s="25" t="s">
        <v>81414</v>
      </c>
      <c r="FK936" s="25" t="s">
        <v>81415</v>
      </c>
      <c r="FL936" s="25" t="s">
        <v>81415</v>
      </c>
      <c r="FM936" s="25" t="s">
        <v>81416</v>
      </c>
      <c r="FN936" s="25" t="s">
        <v>81417</v>
      </c>
      <c r="FO936" s="25" t="s">
        <v>355</v>
      </c>
      <c r="FP936" s="25" t="s">
        <v>81418</v>
      </c>
      <c r="FQ936" s="25" t="s">
        <v>81418</v>
      </c>
      <c r="FR936" s="25" t="s">
        <v>81419</v>
      </c>
      <c r="FS936" s="25" t="s">
        <v>81420</v>
      </c>
      <c r="FT936" s="25" t="s">
        <v>81421</v>
      </c>
      <c r="FU936" s="25" t="s">
        <v>81422</v>
      </c>
      <c r="FV936" s="25" t="s">
        <v>81423</v>
      </c>
      <c r="FW936" s="25" t="s">
        <v>81424</v>
      </c>
      <c r="FX936" s="25" t="s">
        <v>81425</v>
      </c>
      <c r="FY936" s="25" t="s">
        <v>326</v>
      </c>
      <c r="FZ936" s="25" t="s">
        <v>81426</v>
      </c>
      <c r="GA936" s="25" t="s">
        <v>81427</v>
      </c>
      <c r="GB936" s="25" t="s">
        <v>81427</v>
      </c>
      <c r="GC936" s="25" t="s">
        <v>326</v>
      </c>
      <c r="GD936" s="25" t="s">
        <v>326</v>
      </c>
      <c r="GE936" s="25" t="s">
        <v>81428</v>
      </c>
      <c r="GF936" s="25" t="s">
        <v>81428</v>
      </c>
      <c r="GG936" s="25" t="s">
        <v>81429</v>
      </c>
      <c r="GH936" s="25" t="s">
        <v>81430</v>
      </c>
      <c r="GI936" s="25" t="s">
        <v>81431</v>
      </c>
      <c r="GJ936" s="25" t="s">
        <v>81432</v>
      </c>
      <c r="GK936" s="25" t="s">
        <v>81433</v>
      </c>
      <c r="GL936" s="25" t="s">
        <v>81434</v>
      </c>
      <c r="GM936" s="25" t="s">
        <v>81435</v>
      </c>
      <c r="GN936" s="25" t="s">
        <v>81436</v>
      </c>
      <c r="GO936" s="25" t="s">
        <v>81437</v>
      </c>
      <c r="GP936" s="25" t="s">
        <v>81438</v>
      </c>
      <c r="GQ936" s="25" t="s">
        <v>81439</v>
      </c>
      <c r="GR936" s="25" t="s">
        <v>81440</v>
      </c>
      <c r="GS936" s="25" t="s">
        <v>81441</v>
      </c>
      <c r="GT936" s="25" t="s">
        <v>81442</v>
      </c>
      <c r="GU936" s="25" t="s">
        <v>81443</v>
      </c>
      <c r="GV936" s="25" t="s">
        <v>81444</v>
      </c>
      <c r="GW936" s="25" t="s">
        <v>81445</v>
      </c>
      <c r="GX936" s="25" t="s">
        <v>81446</v>
      </c>
      <c r="GY936" s="25" t="s">
        <v>81447</v>
      </c>
      <c r="GZ936" s="25" t="s">
        <v>2581</v>
      </c>
      <c r="HA936" s="25" t="s">
        <v>81407</v>
      </c>
      <c r="HB936" s="25" t="s">
        <v>27894</v>
      </c>
      <c r="HC936" s="25" t="s">
        <v>326</v>
      </c>
      <c r="HD936" s="25" t="s">
        <v>27894</v>
      </c>
      <c r="HE936" s="25" t="s">
        <v>81448</v>
      </c>
      <c r="HF936" s="25" t="s">
        <v>81449</v>
      </c>
      <c r="HG936" s="25" t="s">
        <v>81450</v>
      </c>
      <c r="HH936" s="25" t="s">
        <v>81451</v>
      </c>
      <c r="HI936" s="25" t="s">
        <v>326</v>
      </c>
      <c r="HJ936" s="25" t="s">
        <v>81452</v>
      </c>
      <c r="HM936" s="25" t="s">
        <v>81453</v>
      </c>
      <c r="HN936" s="25" t="s">
        <v>326</v>
      </c>
      <c r="HO936" s="25" t="s">
        <v>81454</v>
      </c>
      <c r="HP936" s="25" t="s">
        <v>81455</v>
      </c>
      <c r="HQ936" s="25" t="s">
        <v>81393</v>
      </c>
      <c r="HR936" s="25" t="s">
        <v>1799</v>
      </c>
      <c r="HT936" s="25" t="s">
        <v>81456</v>
      </c>
      <c r="HU936" s="25" t="s">
        <v>355</v>
      </c>
      <c r="HV936" s="25" t="s">
        <v>326</v>
      </c>
      <c r="HW936" s="25" t="s">
        <v>326</v>
      </c>
      <c r="HX936" s="25" t="s">
        <v>81457</v>
      </c>
      <c r="HY936" s="25" t="s">
        <v>81421</v>
      </c>
      <c r="HZ936" s="25" t="s">
        <v>326</v>
      </c>
      <c r="IA936" s="25" t="s">
        <v>81419</v>
      </c>
      <c r="IB936" s="25" t="s">
        <v>81458</v>
      </c>
      <c r="IC936" s="25" t="s">
        <v>81459</v>
      </c>
      <c r="ID936" s="25" t="s">
        <v>81460</v>
      </c>
      <c r="IE936" s="25" t="s">
        <v>327</v>
      </c>
      <c r="IF936" s="25" t="s">
        <v>81461</v>
      </c>
      <c r="IG936" s="25" t="s">
        <v>81462</v>
      </c>
      <c r="IH936" s="25" t="s">
        <v>81463</v>
      </c>
      <c r="II936" s="25" t="s">
        <v>81463</v>
      </c>
      <c r="IJ936" s="25" t="s">
        <v>81462</v>
      </c>
      <c r="IK936" s="25" t="s">
        <v>81464</v>
      </c>
      <c r="IL936" s="25" t="s">
        <v>81465</v>
      </c>
      <c r="IM936" s="25" t="s">
        <v>81413</v>
      </c>
      <c r="IN936" s="25" t="s">
        <v>326</v>
      </c>
      <c r="IO936" s="25" t="s">
        <v>326</v>
      </c>
      <c r="IP936" s="25" t="s">
        <v>326</v>
      </c>
      <c r="IQ936" s="25" t="s">
        <v>326</v>
      </c>
      <c r="IR936" s="25" t="s">
        <v>326</v>
      </c>
      <c r="IS936" s="25" t="s">
        <v>81466</v>
      </c>
      <c r="IT936" s="25" t="s">
        <v>81466</v>
      </c>
      <c r="IU936" s="25" t="s">
        <v>81418</v>
      </c>
      <c r="IV936" s="25" t="s">
        <v>81467</v>
      </c>
      <c r="IW936" s="25" t="s">
        <v>81379</v>
      </c>
      <c r="IX936" s="25" t="s">
        <v>81468</v>
      </c>
      <c r="IY936" s="25" t="s">
        <v>81469</v>
      </c>
      <c r="IZ936" s="25" t="s">
        <v>326</v>
      </c>
      <c r="JA936" s="25" t="s">
        <v>14580</v>
      </c>
      <c r="JB936" s="25" t="s">
        <v>326</v>
      </c>
      <c r="JC936" s="25" t="s">
        <v>326</v>
      </c>
      <c r="JD936" s="25" t="s">
        <v>395</v>
      </c>
      <c r="JE936" s="25" t="s">
        <v>396</v>
      </c>
      <c r="JF936" s="25" t="s">
        <v>395</v>
      </c>
      <c r="JG936" s="25" t="s">
        <v>396</v>
      </c>
      <c r="JH936" s="25" t="s">
        <v>81403</v>
      </c>
      <c r="JI936" s="25" t="s">
        <v>326</v>
      </c>
      <c r="JJ936" s="25" t="s">
        <v>326</v>
      </c>
      <c r="JK936" s="25" t="s">
        <v>326</v>
      </c>
      <c r="JL936" s="25" t="s">
        <v>326</v>
      </c>
      <c r="JM936" s="25" t="s">
        <v>326</v>
      </c>
      <c r="JN936" s="25" t="s">
        <v>81470</v>
      </c>
      <c r="JO936" s="25" t="s">
        <v>81471</v>
      </c>
      <c r="JP936" s="25" t="s">
        <v>81472</v>
      </c>
      <c r="JQ936" s="25" t="s">
        <v>81471</v>
      </c>
      <c r="JR936" s="25" t="s">
        <v>81473</v>
      </c>
      <c r="JS936" s="25" t="s">
        <v>81471</v>
      </c>
      <c r="JT936" s="25" t="s">
        <v>81470</v>
      </c>
      <c r="JU936" s="25" t="s">
        <v>81471</v>
      </c>
      <c r="JV936" s="25" t="s">
        <v>2327</v>
      </c>
      <c r="JW936" s="25" t="s">
        <v>326</v>
      </c>
      <c r="JX936" s="25" t="s">
        <v>81474</v>
      </c>
      <c r="JY936" s="25" t="s">
        <v>81475</v>
      </c>
      <c r="JZ936" s="25" t="s">
        <v>81463</v>
      </c>
      <c r="KA936" s="25" t="s">
        <v>326</v>
      </c>
      <c r="KB936" s="25" t="s">
        <v>81476</v>
      </c>
      <c r="KC936" s="25" t="s">
        <v>81463</v>
      </c>
      <c r="KD936" s="25" t="s">
        <v>326</v>
      </c>
      <c r="KE936" s="25" t="s">
        <v>81477</v>
      </c>
      <c r="KF936" s="25" t="s">
        <v>81417</v>
      </c>
      <c r="KG936" s="25" t="s">
        <v>81478</v>
      </c>
      <c r="KH936" s="25" t="s">
        <v>81415</v>
      </c>
      <c r="KI936" s="25" t="s">
        <v>81479</v>
      </c>
      <c r="KJ936" s="25" t="s">
        <v>326</v>
      </c>
      <c r="KK936" s="25" t="s">
        <v>81480</v>
      </c>
      <c r="KL936" s="25" t="s">
        <v>81481</v>
      </c>
      <c r="KM936" s="25" t="s">
        <v>81482</v>
      </c>
      <c r="KN936" s="25" t="s">
        <v>326</v>
      </c>
      <c r="KO936" s="25" t="s">
        <v>81429</v>
      </c>
      <c r="KP936" s="25" t="s">
        <v>81483</v>
      </c>
      <c r="KQ936" s="25" t="s">
        <v>81484</v>
      </c>
      <c r="KR936" s="25" t="s">
        <v>326</v>
      </c>
      <c r="KS936" s="25" t="s">
        <v>81416</v>
      </c>
      <c r="KT936" s="25" t="s">
        <v>81485</v>
      </c>
      <c r="KU936" s="25" t="s">
        <v>81486</v>
      </c>
      <c r="KV936" s="25" t="s">
        <v>81487</v>
      </c>
      <c r="KW936" s="25" t="s">
        <v>81488</v>
      </c>
      <c r="KX936" s="25" t="s">
        <v>81489</v>
      </c>
      <c r="KY936" s="25" t="s">
        <v>81490</v>
      </c>
    </row>
    <row r="937" spans="1:324" hidden="1" x14ac:dyDescent="0.2">
      <c r="A937" s="24">
        <f>VLOOKUP($H937,xRef2LineOfBusiness!$A$1:$D$1093,1,FALSE)</f>
        <v>870426</v>
      </c>
      <c r="B937" s="24" t="e">
        <f>VLOOKUP($H937,xRef2LineOfBusiness!$A$1:$D$1093,2,FALSE)</f>
        <v>#N/A</v>
      </c>
      <c r="C937" s="24" t="e">
        <f>VLOOKUP($H937,xRef2LineOfBusiness!$A$1:$D$1093,3,FALSE)</f>
        <v>#N/A</v>
      </c>
      <c r="D937" s="24" t="e">
        <f>VLOOKUP($H937,xRef2LineOfBusiness!$A$1:$D$1093,4,FALSE)</f>
        <v>#N/A</v>
      </c>
      <c r="E937" s="25" t="s">
        <v>693</v>
      </c>
      <c r="F937" s="25" t="s">
        <v>322</v>
      </c>
      <c r="H937" s="27">
        <v>870426</v>
      </c>
      <c r="I937" s="25" t="s">
        <v>81491</v>
      </c>
      <c r="J937" s="25" t="s">
        <v>81491</v>
      </c>
      <c r="K937" s="25" t="s">
        <v>325</v>
      </c>
      <c r="L937" s="25" t="s">
        <v>325</v>
      </c>
      <c r="M937" s="25" t="s">
        <v>81491</v>
      </c>
      <c r="N937" s="25" t="s">
        <v>326</v>
      </c>
      <c r="O937" s="25" t="s">
        <v>341</v>
      </c>
      <c r="P937" s="25" t="s">
        <v>81492</v>
      </c>
      <c r="Q937" s="25" t="s">
        <v>2685</v>
      </c>
      <c r="R937" s="25" t="s">
        <v>330</v>
      </c>
      <c r="S937" s="25" t="s">
        <v>419</v>
      </c>
      <c r="T937" s="25" t="s">
        <v>81493</v>
      </c>
      <c r="U937" s="25" t="s">
        <v>52160</v>
      </c>
      <c r="V937" s="25" t="s">
        <v>334</v>
      </c>
      <c r="W937" s="25" t="s">
        <v>656</v>
      </c>
      <c r="X937" s="25" t="s">
        <v>326</v>
      </c>
      <c r="Y937" s="25" t="s">
        <v>1856</v>
      </c>
      <c r="Z937" s="25" t="s">
        <v>570</v>
      </c>
      <c r="AA937" s="25" t="s">
        <v>55481</v>
      </c>
      <c r="AB937" s="25" t="s">
        <v>326</v>
      </c>
      <c r="AC937" s="25" t="s">
        <v>326</v>
      </c>
      <c r="AD937" s="25" t="s">
        <v>326</v>
      </c>
      <c r="AE937" s="25" t="s">
        <v>9442</v>
      </c>
      <c r="AF937" s="25" t="s">
        <v>326</v>
      </c>
      <c r="AG937" s="25" t="s">
        <v>9442</v>
      </c>
      <c r="AH937" s="25" t="s">
        <v>326</v>
      </c>
      <c r="AI937" s="25" t="s">
        <v>896</v>
      </c>
      <c r="AJ937" s="25" t="s">
        <v>326</v>
      </c>
      <c r="AK937" s="25" t="s">
        <v>326</v>
      </c>
      <c r="AL937" s="25" t="s">
        <v>326</v>
      </c>
      <c r="AM937" s="25" t="s">
        <v>326</v>
      </c>
      <c r="AN937" s="25" t="s">
        <v>11977</v>
      </c>
      <c r="AO937" s="25" t="s">
        <v>326</v>
      </c>
      <c r="AP937" s="25" t="s">
        <v>326</v>
      </c>
      <c r="AQ937" s="25" t="s">
        <v>326</v>
      </c>
      <c r="AR937" s="25" t="s">
        <v>3734</v>
      </c>
      <c r="AS937" s="25" t="s">
        <v>3734</v>
      </c>
      <c r="AT937" s="25" t="s">
        <v>8811</v>
      </c>
      <c r="AU937" s="25" t="s">
        <v>968</v>
      </c>
      <c r="AV937" s="25" t="s">
        <v>326</v>
      </c>
      <c r="AW937" s="25" t="s">
        <v>908</v>
      </c>
      <c r="AX937" s="25" t="s">
        <v>325</v>
      </c>
      <c r="AY937" s="25" t="s">
        <v>326</v>
      </c>
      <c r="AZ937" s="25" t="s">
        <v>326</v>
      </c>
      <c r="BA937" s="25" t="s">
        <v>4731</v>
      </c>
      <c r="BB937" s="25" t="s">
        <v>1263</v>
      </c>
      <c r="BC937" s="25" t="s">
        <v>651</v>
      </c>
      <c r="BD937" s="25" t="s">
        <v>326</v>
      </c>
      <c r="BE937" s="25" t="s">
        <v>12746</v>
      </c>
      <c r="BF937" s="25" t="s">
        <v>53090</v>
      </c>
      <c r="BG937" s="25" t="s">
        <v>326</v>
      </c>
      <c r="BH937" s="25" t="s">
        <v>1485</v>
      </c>
      <c r="BI937" s="25" t="s">
        <v>348</v>
      </c>
      <c r="BJ937" s="25" t="s">
        <v>326</v>
      </c>
      <c r="BK937" s="25" t="s">
        <v>8436</v>
      </c>
      <c r="BL937" s="25" t="s">
        <v>326</v>
      </c>
      <c r="BM937" s="25" t="s">
        <v>1481</v>
      </c>
      <c r="BN937" s="25" t="s">
        <v>326</v>
      </c>
      <c r="BO937" s="25" t="s">
        <v>326</v>
      </c>
      <c r="BP937" s="25" t="s">
        <v>1481</v>
      </c>
      <c r="BQ937" s="25" t="s">
        <v>326</v>
      </c>
      <c r="BR937" s="25" t="s">
        <v>24962</v>
      </c>
      <c r="BS937" s="25" t="s">
        <v>1494</v>
      </c>
      <c r="BT937" s="25" t="s">
        <v>326</v>
      </c>
      <c r="BU937" s="25" t="s">
        <v>326</v>
      </c>
      <c r="BV937" s="25" t="s">
        <v>37281</v>
      </c>
      <c r="BW937" s="25" t="s">
        <v>2064</v>
      </c>
      <c r="BX937" s="25" t="s">
        <v>326</v>
      </c>
      <c r="BY937" s="25" t="s">
        <v>326</v>
      </c>
      <c r="BZ937" s="25" t="s">
        <v>326</v>
      </c>
      <c r="CA937" s="25" t="s">
        <v>351</v>
      </c>
      <c r="CB937" s="25" t="s">
        <v>326</v>
      </c>
      <c r="CC937" s="25" t="s">
        <v>326</v>
      </c>
      <c r="CD937" s="25" t="s">
        <v>326</v>
      </c>
      <c r="CE937" s="25" t="s">
        <v>326</v>
      </c>
      <c r="CF937" s="25" t="s">
        <v>3519</v>
      </c>
      <c r="CG937" s="25" t="s">
        <v>25502</v>
      </c>
      <c r="CH937" s="25" t="s">
        <v>326</v>
      </c>
      <c r="CI937" s="25" t="s">
        <v>326</v>
      </c>
      <c r="CJ937" s="25" t="s">
        <v>326</v>
      </c>
      <c r="CK937" s="25" t="s">
        <v>325</v>
      </c>
      <c r="CL937" s="25" t="s">
        <v>326</v>
      </c>
      <c r="CM937" s="25" t="s">
        <v>326</v>
      </c>
      <c r="CN937" s="25" t="s">
        <v>326</v>
      </c>
      <c r="CO937" s="25" t="s">
        <v>5153</v>
      </c>
      <c r="CP937" s="25" t="s">
        <v>326</v>
      </c>
      <c r="CQ937" s="25" t="s">
        <v>21316</v>
      </c>
      <c r="CR937" s="25" t="s">
        <v>53090</v>
      </c>
      <c r="CS937" s="25" t="s">
        <v>66904</v>
      </c>
      <c r="CT937" s="25" t="s">
        <v>326</v>
      </c>
      <c r="CU937" s="25" t="s">
        <v>66904</v>
      </c>
      <c r="CV937" s="25" t="s">
        <v>59545</v>
      </c>
      <c r="CW937" s="25" t="s">
        <v>326</v>
      </c>
      <c r="CX937" s="25" t="s">
        <v>59545</v>
      </c>
      <c r="CY937" s="25" t="s">
        <v>56824</v>
      </c>
      <c r="CZ937" s="25" t="s">
        <v>5319</v>
      </c>
      <c r="DA937" s="25" t="s">
        <v>326</v>
      </c>
      <c r="DB937" s="25" t="s">
        <v>6680</v>
      </c>
      <c r="DC937" s="25" t="s">
        <v>566</v>
      </c>
      <c r="DD937" s="25" t="s">
        <v>369</v>
      </c>
      <c r="DE937" s="25" t="s">
        <v>326</v>
      </c>
      <c r="DF937" s="25" t="s">
        <v>326</v>
      </c>
      <c r="DG937" s="25" t="s">
        <v>15245</v>
      </c>
      <c r="DH937" s="25" t="s">
        <v>326</v>
      </c>
      <c r="DI937" s="25" t="s">
        <v>1736</v>
      </c>
      <c r="DJ937" s="25" t="s">
        <v>335</v>
      </c>
      <c r="DK937" s="25" t="s">
        <v>1263</v>
      </c>
      <c r="DL937" s="25" t="s">
        <v>326</v>
      </c>
      <c r="DM937" s="25" t="s">
        <v>326</v>
      </c>
      <c r="DN937" s="25" t="s">
        <v>326</v>
      </c>
      <c r="DO937" s="25" t="s">
        <v>556</v>
      </c>
      <c r="DP937" s="25" t="s">
        <v>326</v>
      </c>
      <c r="DQ937" s="25" t="s">
        <v>1965</v>
      </c>
      <c r="DR937" s="25" t="s">
        <v>1038</v>
      </c>
      <c r="DS937" s="25" t="s">
        <v>457</v>
      </c>
      <c r="DT937" s="25" t="s">
        <v>326</v>
      </c>
      <c r="DU937" s="25" t="s">
        <v>326</v>
      </c>
      <c r="DV937" s="25" t="s">
        <v>326</v>
      </c>
      <c r="DW937" s="25" t="s">
        <v>326</v>
      </c>
      <c r="DX937" s="25" t="s">
        <v>457</v>
      </c>
      <c r="DY937" s="25" t="s">
        <v>326</v>
      </c>
      <c r="DZ937" s="25" t="s">
        <v>326</v>
      </c>
      <c r="EA937" s="25" t="s">
        <v>326</v>
      </c>
      <c r="EB937" s="25" t="s">
        <v>457</v>
      </c>
      <c r="EC937" s="25" t="s">
        <v>326</v>
      </c>
      <c r="ED937" s="25" t="s">
        <v>457</v>
      </c>
      <c r="EE937" s="25" t="s">
        <v>326</v>
      </c>
      <c r="EF937" s="25" t="s">
        <v>1263</v>
      </c>
      <c r="EG937" s="25" t="s">
        <v>326</v>
      </c>
      <c r="EH937" s="25" t="s">
        <v>326</v>
      </c>
      <c r="EI937" s="25" t="s">
        <v>325</v>
      </c>
      <c r="FE937" s="25" t="s">
        <v>2868</v>
      </c>
      <c r="FF937" s="25" t="s">
        <v>81494</v>
      </c>
      <c r="FG937" s="25" t="s">
        <v>81495</v>
      </c>
      <c r="FH937" s="25" t="s">
        <v>1824</v>
      </c>
      <c r="FI937" s="25" t="s">
        <v>1824</v>
      </c>
      <c r="FJ937" s="25" t="s">
        <v>81496</v>
      </c>
      <c r="FK937" s="25" t="s">
        <v>81497</v>
      </c>
      <c r="FL937" s="25" t="s">
        <v>81497</v>
      </c>
      <c r="FM937" s="25" t="s">
        <v>81498</v>
      </c>
      <c r="FN937" s="25" t="s">
        <v>81499</v>
      </c>
      <c r="FO937" s="25" t="s">
        <v>81500</v>
      </c>
      <c r="FP937" s="25" t="s">
        <v>81501</v>
      </c>
      <c r="FQ937" s="25" t="s">
        <v>81502</v>
      </c>
      <c r="FR937" s="25" t="s">
        <v>8992</v>
      </c>
      <c r="FS937" s="25" t="s">
        <v>8992</v>
      </c>
      <c r="FT937" s="25" t="s">
        <v>49052</v>
      </c>
      <c r="FU937" s="25" t="s">
        <v>81503</v>
      </c>
      <c r="FV937" s="25" t="s">
        <v>81504</v>
      </c>
      <c r="FW937" s="25" t="s">
        <v>81505</v>
      </c>
      <c r="FX937" s="25" t="s">
        <v>81506</v>
      </c>
      <c r="FY937" s="25" t="s">
        <v>81507</v>
      </c>
      <c r="FZ937" s="25" t="s">
        <v>326</v>
      </c>
      <c r="GA937" s="25" t="s">
        <v>81508</v>
      </c>
      <c r="GB937" s="25" t="s">
        <v>81509</v>
      </c>
      <c r="GC937" s="25" t="s">
        <v>326</v>
      </c>
      <c r="GD937" s="25" t="s">
        <v>326</v>
      </c>
      <c r="GE937" s="25" t="s">
        <v>81510</v>
      </c>
      <c r="GF937" s="25" t="s">
        <v>81510</v>
      </c>
      <c r="GG937" s="25" t="s">
        <v>81511</v>
      </c>
      <c r="GH937" s="25" t="s">
        <v>81512</v>
      </c>
      <c r="GI937" s="25" t="s">
        <v>81513</v>
      </c>
      <c r="GJ937" s="25" t="s">
        <v>81514</v>
      </c>
      <c r="GK937" s="25" t="s">
        <v>81515</v>
      </c>
      <c r="GL937" s="25" t="s">
        <v>81503</v>
      </c>
      <c r="GM937" s="25" t="s">
        <v>81516</v>
      </c>
      <c r="GN937" s="25" t="s">
        <v>81517</v>
      </c>
      <c r="GO937" s="25" t="s">
        <v>81518</v>
      </c>
      <c r="GP937" s="25" t="s">
        <v>81519</v>
      </c>
      <c r="GQ937" s="25" t="s">
        <v>81520</v>
      </c>
      <c r="GR937" s="25" t="s">
        <v>81521</v>
      </c>
      <c r="GS937" s="25" t="s">
        <v>81522</v>
      </c>
      <c r="GT937" s="25" t="s">
        <v>81523</v>
      </c>
      <c r="GU937" s="25" t="s">
        <v>81524</v>
      </c>
      <c r="GV937" s="25" t="s">
        <v>12269</v>
      </c>
      <c r="GW937" s="25" t="s">
        <v>37952</v>
      </c>
      <c r="GX937" s="25" t="s">
        <v>53415</v>
      </c>
      <c r="GY937" s="25" t="s">
        <v>885</v>
      </c>
      <c r="GZ937" s="25" t="s">
        <v>15711</v>
      </c>
      <c r="HA937" s="25" t="s">
        <v>9171</v>
      </c>
      <c r="HB937" s="25" t="s">
        <v>16614</v>
      </c>
      <c r="HC937" s="25" t="s">
        <v>460</v>
      </c>
      <c r="HD937" s="25" t="s">
        <v>68251</v>
      </c>
      <c r="HE937" s="25" t="s">
        <v>2508</v>
      </c>
      <c r="HF937" s="25" t="s">
        <v>81525</v>
      </c>
      <c r="HG937" s="25" t="s">
        <v>81526</v>
      </c>
      <c r="HH937" s="25" t="s">
        <v>81527</v>
      </c>
      <c r="HI937" s="25" t="s">
        <v>81528</v>
      </c>
      <c r="HJ937" s="25" t="s">
        <v>81529</v>
      </c>
      <c r="HM937" s="25" t="s">
        <v>81530</v>
      </c>
      <c r="HN937" s="25" t="s">
        <v>896</v>
      </c>
      <c r="HO937" s="25" t="s">
        <v>1147</v>
      </c>
      <c r="HP937" s="25" t="s">
        <v>3233</v>
      </c>
      <c r="HQ937" s="25" t="s">
        <v>351</v>
      </c>
      <c r="HR937" s="25" t="s">
        <v>2744</v>
      </c>
      <c r="HT937" s="25" t="s">
        <v>81530</v>
      </c>
      <c r="HU937" s="25" t="s">
        <v>81531</v>
      </c>
      <c r="HV937" s="25" t="s">
        <v>326</v>
      </c>
      <c r="HW937" s="25" t="s">
        <v>326</v>
      </c>
      <c r="HX937" s="25" t="s">
        <v>81532</v>
      </c>
      <c r="HY937" s="25" t="s">
        <v>81533</v>
      </c>
      <c r="HZ937" s="25" t="s">
        <v>326</v>
      </c>
      <c r="IA937" s="25" t="s">
        <v>4027</v>
      </c>
      <c r="IB937" s="25" t="s">
        <v>81534</v>
      </c>
      <c r="IC937" s="25" t="s">
        <v>81535</v>
      </c>
      <c r="ID937" s="25" t="s">
        <v>81536</v>
      </c>
      <c r="IE937" s="25" t="s">
        <v>327</v>
      </c>
      <c r="IF937" s="25" t="s">
        <v>1129</v>
      </c>
      <c r="IG937" s="25" t="s">
        <v>8518</v>
      </c>
      <c r="IH937" s="25" t="s">
        <v>81537</v>
      </c>
      <c r="II937" s="25" t="s">
        <v>81537</v>
      </c>
      <c r="IJ937" s="25" t="s">
        <v>8518</v>
      </c>
      <c r="IK937" s="25" t="s">
        <v>81538</v>
      </c>
      <c r="IL937" s="25" t="s">
        <v>47122</v>
      </c>
      <c r="IM937" s="25" t="s">
        <v>1824</v>
      </c>
      <c r="IN937" s="25" t="s">
        <v>326</v>
      </c>
      <c r="IO937" s="25" t="s">
        <v>326</v>
      </c>
      <c r="IP937" s="25" t="s">
        <v>326</v>
      </c>
      <c r="IQ937" s="25" t="s">
        <v>1263</v>
      </c>
      <c r="IR937" s="25" t="s">
        <v>326</v>
      </c>
      <c r="IS937" s="25" t="s">
        <v>81539</v>
      </c>
      <c r="IT937" s="25" t="s">
        <v>6827</v>
      </c>
      <c r="IU937" s="25" t="s">
        <v>2704</v>
      </c>
      <c r="IV937" s="25" t="s">
        <v>1254</v>
      </c>
      <c r="IW937" s="25" t="s">
        <v>9442</v>
      </c>
      <c r="IX937" s="25" t="s">
        <v>326</v>
      </c>
      <c r="IY937" s="25" t="s">
        <v>13433</v>
      </c>
      <c r="IZ937" s="25" t="s">
        <v>578</v>
      </c>
      <c r="JA937" s="25" t="s">
        <v>432</v>
      </c>
      <c r="JB937" s="25" t="s">
        <v>1739</v>
      </c>
      <c r="JC937" s="25" t="s">
        <v>326</v>
      </c>
      <c r="JD937" s="25" t="s">
        <v>395</v>
      </c>
      <c r="JE937" s="25" t="s">
        <v>396</v>
      </c>
      <c r="JF937" s="25" t="s">
        <v>395</v>
      </c>
      <c r="JG937" s="25" t="s">
        <v>396</v>
      </c>
      <c r="JH937" s="25" t="s">
        <v>369</v>
      </c>
      <c r="JI937" s="25" t="s">
        <v>326</v>
      </c>
      <c r="JJ937" s="25" t="s">
        <v>326</v>
      </c>
      <c r="JK937" s="25" t="s">
        <v>326</v>
      </c>
      <c r="JL937" s="25" t="s">
        <v>326</v>
      </c>
      <c r="JM937" s="25" t="s">
        <v>326</v>
      </c>
      <c r="JN937" s="25" t="s">
        <v>81540</v>
      </c>
      <c r="JO937" s="25" t="s">
        <v>81541</v>
      </c>
      <c r="JP937" s="25" t="s">
        <v>81542</v>
      </c>
      <c r="JQ937" s="25" t="s">
        <v>81543</v>
      </c>
      <c r="JR937" s="25" t="s">
        <v>81544</v>
      </c>
      <c r="JS937" s="25" t="s">
        <v>81545</v>
      </c>
      <c r="JT937" s="25" t="s">
        <v>81546</v>
      </c>
      <c r="JU937" s="25" t="s">
        <v>81547</v>
      </c>
      <c r="JV937" s="25" t="s">
        <v>81548</v>
      </c>
      <c r="JW937" s="25" t="s">
        <v>326</v>
      </c>
      <c r="JX937" s="25" t="s">
        <v>81549</v>
      </c>
      <c r="JY937" s="25" t="s">
        <v>81550</v>
      </c>
      <c r="JZ937" s="25" t="s">
        <v>81551</v>
      </c>
      <c r="KA937" s="25" t="s">
        <v>81552</v>
      </c>
      <c r="KB937" s="25" t="s">
        <v>81553</v>
      </c>
      <c r="KC937" s="25" t="s">
        <v>81537</v>
      </c>
      <c r="KD937" s="25" t="s">
        <v>81554</v>
      </c>
      <c r="KE937" s="25" t="s">
        <v>81555</v>
      </c>
      <c r="KF937" s="25" t="s">
        <v>81499</v>
      </c>
      <c r="KG937" s="25" t="s">
        <v>81556</v>
      </c>
      <c r="KH937" s="25" t="s">
        <v>81497</v>
      </c>
      <c r="KI937" s="25" t="s">
        <v>81557</v>
      </c>
      <c r="KJ937" s="25" t="s">
        <v>81554</v>
      </c>
      <c r="KK937" s="25" t="s">
        <v>81558</v>
      </c>
      <c r="KL937" s="25" t="s">
        <v>81559</v>
      </c>
      <c r="KM937" s="25" t="s">
        <v>972</v>
      </c>
      <c r="KN937" s="25" t="s">
        <v>81552</v>
      </c>
      <c r="KO937" s="25" t="s">
        <v>81511</v>
      </c>
      <c r="KP937" s="25" t="s">
        <v>81560</v>
      </c>
      <c r="KQ937" s="25" t="s">
        <v>81561</v>
      </c>
      <c r="KR937" s="25" t="s">
        <v>81562</v>
      </c>
      <c r="KS937" s="25" t="s">
        <v>81498</v>
      </c>
      <c r="KT937" s="25" t="s">
        <v>81563</v>
      </c>
      <c r="KU937" s="25" t="s">
        <v>15652</v>
      </c>
      <c r="KV937" s="25" t="s">
        <v>81564</v>
      </c>
      <c r="KW937" s="25" t="s">
        <v>81565</v>
      </c>
      <c r="KX937" s="25" t="s">
        <v>81566</v>
      </c>
      <c r="KY937" s="25" t="s">
        <v>81567</v>
      </c>
    </row>
    <row r="938" spans="1:324" x14ac:dyDescent="0.2">
      <c r="A938" s="24">
        <f>VLOOKUP($H938,xRef2LineOfBusiness!$A$1:$D$1093,1,FALSE)</f>
        <v>143606</v>
      </c>
      <c r="B938" s="24" t="e">
        <f>VLOOKUP($H938,xRef2LineOfBusiness!$A$1:$D$1093,2,FALSE)</f>
        <v>#N/A</v>
      </c>
      <c r="C938" s="24" t="e">
        <f>VLOOKUP($H938,xRef2LineOfBusiness!$A$1:$D$1093,3,FALSE)</f>
        <v>#N/A</v>
      </c>
      <c r="D938" s="24" t="e">
        <f>VLOOKUP($H938,xRef2LineOfBusiness!$A$1:$D$1093,4,FALSE)</f>
        <v>#N/A</v>
      </c>
      <c r="E938" s="25" t="s">
        <v>1122</v>
      </c>
      <c r="F938" s="25" t="s">
        <v>322</v>
      </c>
      <c r="G938" s="25" t="s">
        <v>414</v>
      </c>
      <c r="H938" s="27">
        <v>143606</v>
      </c>
      <c r="I938" s="25" t="s">
        <v>81568</v>
      </c>
      <c r="J938" s="25" t="s">
        <v>81568</v>
      </c>
      <c r="K938" s="25" t="s">
        <v>325</v>
      </c>
      <c r="L938" s="25" t="s">
        <v>325</v>
      </c>
      <c r="M938" s="25" t="s">
        <v>81568</v>
      </c>
      <c r="N938" s="25" t="s">
        <v>326</v>
      </c>
      <c r="O938" s="25" t="s">
        <v>424</v>
      </c>
      <c r="P938" s="25" t="s">
        <v>81569</v>
      </c>
      <c r="Q938" s="25" t="s">
        <v>697</v>
      </c>
      <c r="R938" s="25" t="s">
        <v>330</v>
      </c>
      <c r="S938" s="25" t="s">
        <v>419</v>
      </c>
      <c r="T938" s="25" t="s">
        <v>81570</v>
      </c>
      <c r="U938" s="25" t="s">
        <v>7295</v>
      </c>
      <c r="V938" s="25" t="s">
        <v>334</v>
      </c>
      <c r="W938" s="25" t="s">
        <v>2791</v>
      </c>
      <c r="X938" s="25" t="s">
        <v>326</v>
      </c>
      <c r="Y938" s="25" t="s">
        <v>57335</v>
      </c>
      <c r="Z938" s="25" t="s">
        <v>326</v>
      </c>
      <c r="AA938" s="25" t="s">
        <v>57335</v>
      </c>
      <c r="AB938" s="25" t="s">
        <v>326</v>
      </c>
      <c r="AC938" s="25" t="s">
        <v>326</v>
      </c>
      <c r="AD938" s="25" t="s">
        <v>326</v>
      </c>
      <c r="AE938" s="25" t="s">
        <v>8466</v>
      </c>
      <c r="AF938" s="25" t="s">
        <v>326</v>
      </c>
      <c r="AG938" s="25" t="s">
        <v>8466</v>
      </c>
      <c r="AH938" s="25" t="s">
        <v>326</v>
      </c>
      <c r="AI938" s="25" t="s">
        <v>326</v>
      </c>
      <c r="AJ938" s="25" t="s">
        <v>326</v>
      </c>
      <c r="AK938" s="25" t="s">
        <v>326</v>
      </c>
      <c r="AL938" s="25" t="s">
        <v>326</v>
      </c>
      <c r="AM938" s="25" t="s">
        <v>326</v>
      </c>
      <c r="AN938" s="25" t="s">
        <v>30236</v>
      </c>
      <c r="AO938" s="25" t="s">
        <v>326</v>
      </c>
      <c r="AP938" s="25" t="s">
        <v>3698</v>
      </c>
      <c r="AQ938" s="25" t="s">
        <v>6407</v>
      </c>
      <c r="AR938" s="25" t="s">
        <v>77301</v>
      </c>
      <c r="AS938" s="25" t="s">
        <v>77301</v>
      </c>
      <c r="AT938" s="25" t="s">
        <v>81571</v>
      </c>
      <c r="AU938" s="25" t="s">
        <v>35500</v>
      </c>
      <c r="AV938" s="25" t="s">
        <v>326</v>
      </c>
      <c r="AW938" s="25" t="s">
        <v>326</v>
      </c>
      <c r="AX938" s="25" t="s">
        <v>1074</v>
      </c>
      <c r="AY938" s="25" t="s">
        <v>1093</v>
      </c>
      <c r="AZ938" s="25" t="s">
        <v>326</v>
      </c>
      <c r="BA938" s="25" t="s">
        <v>526</v>
      </c>
      <c r="BB938" s="25" t="s">
        <v>326</v>
      </c>
      <c r="BC938" s="25" t="s">
        <v>526</v>
      </c>
      <c r="BD938" s="25" t="s">
        <v>326</v>
      </c>
      <c r="BE938" s="25" t="s">
        <v>81572</v>
      </c>
      <c r="BF938" s="25" t="s">
        <v>81573</v>
      </c>
      <c r="BG938" s="25" t="s">
        <v>326</v>
      </c>
      <c r="BH938" s="25" t="s">
        <v>342</v>
      </c>
      <c r="BI938" s="25" t="s">
        <v>1484</v>
      </c>
      <c r="BJ938" s="25" t="s">
        <v>326</v>
      </c>
      <c r="BK938" s="25" t="s">
        <v>20980</v>
      </c>
      <c r="BL938" s="25" t="s">
        <v>326</v>
      </c>
      <c r="BM938" s="25" t="s">
        <v>4124</v>
      </c>
      <c r="BN938" s="25" t="s">
        <v>326</v>
      </c>
      <c r="BO938" s="25" t="s">
        <v>1808</v>
      </c>
      <c r="BP938" s="25" t="s">
        <v>7501</v>
      </c>
      <c r="BQ938" s="25" t="s">
        <v>326</v>
      </c>
      <c r="BR938" s="25" t="s">
        <v>326</v>
      </c>
      <c r="BS938" s="25" t="s">
        <v>326</v>
      </c>
      <c r="BT938" s="25" t="s">
        <v>424</v>
      </c>
      <c r="BU938" s="25" t="s">
        <v>326</v>
      </c>
      <c r="BV938" s="25" t="s">
        <v>8148</v>
      </c>
      <c r="BW938" s="25" t="s">
        <v>10110</v>
      </c>
      <c r="BX938" s="25" t="s">
        <v>7015</v>
      </c>
      <c r="BY938" s="25" t="s">
        <v>326</v>
      </c>
      <c r="BZ938" s="25" t="s">
        <v>327</v>
      </c>
      <c r="CA938" s="25" t="s">
        <v>1480</v>
      </c>
      <c r="CB938" s="25" t="s">
        <v>326</v>
      </c>
      <c r="CC938" s="25" t="s">
        <v>326</v>
      </c>
      <c r="CD938" s="25" t="s">
        <v>326</v>
      </c>
      <c r="CE938" s="25" t="s">
        <v>326</v>
      </c>
      <c r="CF938" s="25" t="s">
        <v>6968</v>
      </c>
      <c r="CG938" s="25" t="s">
        <v>7623</v>
      </c>
      <c r="CH938" s="25" t="s">
        <v>326</v>
      </c>
      <c r="CI938" s="25" t="s">
        <v>325</v>
      </c>
      <c r="CJ938" s="25" t="s">
        <v>326</v>
      </c>
      <c r="CK938" s="25" t="s">
        <v>1253</v>
      </c>
      <c r="CL938" s="25" t="s">
        <v>326</v>
      </c>
      <c r="CM938" s="25" t="s">
        <v>326</v>
      </c>
      <c r="CN938" s="25" t="s">
        <v>326</v>
      </c>
      <c r="CO938" s="25" t="s">
        <v>10339</v>
      </c>
      <c r="CP938" s="25" t="s">
        <v>8070</v>
      </c>
      <c r="CQ938" s="25" t="s">
        <v>11078</v>
      </c>
      <c r="CR938" s="25" t="s">
        <v>81573</v>
      </c>
      <c r="CS938" s="25" t="s">
        <v>81574</v>
      </c>
      <c r="CT938" s="25" t="s">
        <v>326</v>
      </c>
      <c r="CU938" s="25" t="s">
        <v>81574</v>
      </c>
      <c r="CV938" s="25" t="s">
        <v>81575</v>
      </c>
      <c r="CW938" s="25" t="s">
        <v>2523</v>
      </c>
      <c r="CX938" s="25" t="s">
        <v>81576</v>
      </c>
      <c r="CY938" s="25" t="s">
        <v>62731</v>
      </c>
      <c r="CZ938" s="25" t="s">
        <v>33748</v>
      </c>
      <c r="DA938" s="25" t="s">
        <v>326</v>
      </c>
      <c r="DB938" s="25" t="s">
        <v>326</v>
      </c>
      <c r="DC938" s="25" t="s">
        <v>326</v>
      </c>
      <c r="DD938" s="25" t="s">
        <v>2793</v>
      </c>
      <c r="DE938" s="25" t="s">
        <v>326</v>
      </c>
      <c r="DF938" s="25" t="s">
        <v>326</v>
      </c>
      <c r="DG938" s="25" t="s">
        <v>6073</v>
      </c>
      <c r="DH938" s="25" t="s">
        <v>326</v>
      </c>
      <c r="DI938" s="25" t="s">
        <v>6449</v>
      </c>
      <c r="DJ938" s="25" t="s">
        <v>326</v>
      </c>
      <c r="DK938" s="25" t="s">
        <v>1252</v>
      </c>
      <c r="DL938" s="25" t="s">
        <v>326</v>
      </c>
      <c r="DM938" s="25" t="s">
        <v>326</v>
      </c>
      <c r="DN938" s="25" t="s">
        <v>2574</v>
      </c>
      <c r="DO938" s="25" t="s">
        <v>326</v>
      </c>
      <c r="DP938" s="25" t="s">
        <v>459</v>
      </c>
      <c r="DQ938" s="25" t="s">
        <v>326</v>
      </c>
      <c r="DR938" s="25" t="s">
        <v>433</v>
      </c>
      <c r="DS938" s="25" t="s">
        <v>3519</v>
      </c>
      <c r="DT938" s="25" t="s">
        <v>326</v>
      </c>
      <c r="DU938" s="25" t="s">
        <v>326</v>
      </c>
      <c r="DV938" s="25" t="s">
        <v>326</v>
      </c>
      <c r="DW938" s="25" t="s">
        <v>326</v>
      </c>
      <c r="DX938" s="25" t="s">
        <v>3519</v>
      </c>
      <c r="DY938" s="25" t="s">
        <v>326</v>
      </c>
      <c r="DZ938" s="25" t="s">
        <v>326</v>
      </c>
      <c r="EA938" s="25" t="s">
        <v>326</v>
      </c>
      <c r="EB938" s="25" t="s">
        <v>3519</v>
      </c>
      <c r="EC938" s="25" t="s">
        <v>1496</v>
      </c>
      <c r="ED938" s="25" t="s">
        <v>922</v>
      </c>
      <c r="EE938" s="25" t="s">
        <v>326</v>
      </c>
      <c r="EF938" s="25" t="s">
        <v>2702</v>
      </c>
      <c r="EG938" s="25" t="s">
        <v>326</v>
      </c>
      <c r="EH938" s="25" t="s">
        <v>2793</v>
      </c>
      <c r="EI938" s="25" t="s">
        <v>325</v>
      </c>
      <c r="FE938" s="25" t="s">
        <v>7119</v>
      </c>
      <c r="FF938" s="25" t="s">
        <v>81577</v>
      </c>
      <c r="FG938" s="25" t="s">
        <v>81578</v>
      </c>
      <c r="FH938" s="25" t="s">
        <v>81579</v>
      </c>
      <c r="FI938" s="25" t="s">
        <v>81579</v>
      </c>
      <c r="FJ938" s="25" t="s">
        <v>81580</v>
      </c>
      <c r="FK938" s="25" t="s">
        <v>81581</v>
      </c>
      <c r="FL938" s="25" t="s">
        <v>81581</v>
      </c>
      <c r="FM938" s="25" t="s">
        <v>81582</v>
      </c>
      <c r="FN938" s="25" t="s">
        <v>81583</v>
      </c>
      <c r="FO938" s="25" t="s">
        <v>81584</v>
      </c>
      <c r="FP938" s="25" t="s">
        <v>81585</v>
      </c>
      <c r="FQ938" s="25" t="s">
        <v>81586</v>
      </c>
      <c r="FR938" s="25" t="s">
        <v>15248</v>
      </c>
      <c r="FS938" s="25" t="s">
        <v>15248</v>
      </c>
      <c r="FT938" s="25" t="s">
        <v>81587</v>
      </c>
      <c r="FU938" s="25" t="s">
        <v>81588</v>
      </c>
      <c r="FV938" s="25" t="s">
        <v>81589</v>
      </c>
      <c r="FW938" s="25" t="s">
        <v>81590</v>
      </c>
      <c r="FX938" s="25" t="s">
        <v>81591</v>
      </c>
      <c r="FY938" s="25" t="s">
        <v>56268</v>
      </c>
      <c r="FZ938" s="25" t="s">
        <v>326</v>
      </c>
      <c r="GA938" s="25" t="s">
        <v>81592</v>
      </c>
      <c r="GB938" s="25" t="s">
        <v>81592</v>
      </c>
      <c r="GC938" s="25" t="s">
        <v>326</v>
      </c>
      <c r="GD938" s="25" t="s">
        <v>326</v>
      </c>
      <c r="GE938" s="25" t="s">
        <v>81593</v>
      </c>
      <c r="GF938" s="25" t="s">
        <v>81593</v>
      </c>
      <c r="GG938" s="25" t="s">
        <v>81594</v>
      </c>
      <c r="GH938" s="25" t="s">
        <v>81595</v>
      </c>
      <c r="GI938" s="25" t="s">
        <v>81596</v>
      </c>
      <c r="GJ938" s="25" t="s">
        <v>81597</v>
      </c>
      <c r="GK938" s="25" t="s">
        <v>81598</v>
      </c>
      <c r="GL938" s="25" t="s">
        <v>81588</v>
      </c>
      <c r="GM938" s="25" t="s">
        <v>81599</v>
      </c>
      <c r="GN938" s="25" t="s">
        <v>81600</v>
      </c>
      <c r="GO938" s="25" t="s">
        <v>81601</v>
      </c>
      <c r="GP938" s="25" t="s">
        <v>81602</v>
      </c>
      <c r="GQ938" s="25" t="s">
        <v>81603</v>
      </c>
      <c r="GR938" s="25" t="s">
        <v>81604</v>
      </c>
      <c r="GS938" s="25" t="s">
        <v>81605</v>
      </c>
      <c r="GT938" s="25" t="s">
        <v>46911</v>
      </c>
      <c r="GU938" s="25" t="s">
        <v>81606</v>
      </c>
      <c r="GV938" s="25" t="s">
        <v>16092</v>
      </c>
      <c r="GW938" s="25" t="s">
        <v>77904</v>
      </c>
      <c r="GX938" s="25" t="s">
        <v>41479</v>
      </c>
      <c r="GY938" s="25" t="s">
        <v>3639</v>
      </c>
      <c r="GZ938" s="25" t="s">
        <v>42334</v>
      </c>
      <c r="HA938" s="25" t="s">
        <v>9874</v>
      </c>
      <c r="HB938" s="25" t="s">
        <v>9670</v>
      </c>
      <c r="HC938" s="25" t="s">
        <v>20102</v>
      </c>
      <c r="HD938" s="25" t="s">
        <v>19892</v>
      </c>
      <c r="HE938" s="25" t="s">
        <v>30537</v>
      </c>
      <c r="HF938" s="25" t="s">
        <v>65826</v>
      </c>
      <c r="HG938" s="25" t="s">
        <v>81607</v>
      </c>
      <c r="HH938" s="25" t="s">
        <v>81608</v>
      </c>
      <c r="HI938" s="25" t="s">
        <v>326</v>
      </c>
      <c r="HJ938" s="25" t="s">
        <v>81609</v>
      </c>
      <c r="HM938" s="25" t="s">
        <v>81610</v>
      </c>
      <c r="HN938" s="25" t="s">
        <v>326</v>
      </c>
      <c r="HO938" s="25" t="s">
        <v>3527</v>
      </c>
      <c r="HP938" s="25" t="s">
        <v>3398</v>
      </c>
      <c r="HQ938" s="25" t="s">
        <v>1302</v>
      </c>
      <c r="HR938" s="25" t="s">
        <v>813</v>
      </c>
      <c r="HT938" s="25" t="s">
        <v>81610</v>
      </c>
      <c r="HU938" s="25" t="s">
        <v>81611</v>
      </c>
      <c r="HV938" s="25" t="s">
        <v>326</v>
      </c>
      <c r="HW938" s="25" t="s">
        <v>326</v>
      </c>
      <c r="HX938" s="25" t="s">
        <v>81612</v>
      </c>
      <c r="HY938" s="25" t="s">
        <v>81587</v>
      </c>
      <c r="HZ938" s="25" t="s">
        <v>326</v>
      </c>
      <c r="IA938" s="25" t="s">
        <v>20989</v>
      </c>
      <c r="IB938" s="25" t="s">
        <v>81613</v>
      </c>
      <c r="IC938" s="25" t="s">
        <v>81614</v>
      </c>
      <c r="ID938" s="25" t="s">
        <v>81615</v>
      </c>
      <c r="IE938" s="25" t="s">
        <v>327</v>
      </c>
      <c r="IF938" s="25" t="s">
        <v>1133</v>
      </c>
      <c r="IG938" s="25" t="s">
        <v>42933</v>
      </c>
      <c r="IH938" s="25" t="s">
        <v>81616</v>
      </c>
      <c r="II938" s="25" t="s">
        <v>81616</v>
      </c>
      <c r="IJ938" s="25" t="s">
        <v>42933</v>
      </c>
      <c r="IK938" s="25" t="s">
        <v>81617</v>
      </c>
      <c r="IL938" s="25" t="s">
        <v>15091</v>
      </c>
      <c r="IM938" s="25" t="s">
        <v>81579</v>
      </c>
      <c r="IN938" s="25" t="s">
        <v>326</v>
      </c>
      <c r="IO938" s="25" t="s">
        <v>326</v>
      </c>
      <c r="IP938" s="25" t="s">
        <v>326</v>
      </c>
      <c r="IQ938" s="25" t="s">
        <v>2702</v>
      </c>
      <c r="IR938" s="25" t="s">
        <v>326</v>
      </c>
      <c r="IS938" s="25" t="s">
        <v>81618</v>
      </c>
      <c r="IT938" s="25" t="s">
        <v>81619</v>
      </c>
      <c r="IU938" s="25" t="s">
        <v>81620</v>
      </c>
      <c r="IV938" s="25" t="s">
        <v>13433</v>
      </c>
      <c r="IW938" s="25" t="s">
        <v>8466</v>
      </c>
      <c r="IX938" s="25" t="s">
        <v>17031</v>
      </c>
      <c r="IY938" s="25" t="s">
        <v>75040</v>
      </c>
      <c r="IZ938" s="25" t="s">
        <v>1604</v>
      </c>
      <c r="JA938" s="25" t="s">
        <v>326</v>
      </c>
      <c r="JB938" s="25" t="s">
        <v>581</v>
      </c>
      <c r="JC938" s="25" t="s">
        <v>326</v>
      </c>
      <c r="JD938" s="25" t="s">
        <v>395</v>
      </c>
      <c r="JE938" s="25" t="s">
        <v>396</v>
      </c>
      <c r="JF938" s="25" t="s">
        <v>395</v>
      </c>
      <c r="JG938" s="25" t="s">
        <v>396</v>
      </c>
      <c r="JH938" s="25" t="s">
        <v>2793</v>
      </c>
      <c r="JI938" s="25" t="s">
        <v>326</v>
      </c>
      <c r="JJ938" s="25" t="s">
        <v>326</v>
      </c>
      <c r="JK938" s="25" t="s">
        <v>326</v>
      </c>
      <c r="JL938" s="25" t="s">
        <v>326</v>
      </c>
      <c r="JM938" s="25" t="s">
        <v>459</v>
      </c>
      <c r="JN938" s="25" t="s">
        <v>81621</v>
      </c>
      <c r="JO938" s="25" t="s">
        <v>81622</v>
      </c>
      <c r="JP938" s="25" t="s">
        <v>81623</v>
      </c>
      <c r="JQ938" s="25" t="s">
        <v>65832</v>
      </c>
      <c r="JR938" s="25" t="s">
        <v>81624</v>
      </c>
      <c r="JS938" s="25" t="s">
        <v>81625</v>
      </c>
      <c r="JT938" s="25" t="s">
        <v>81626</v>
      </c>
      <c r="JU938" s="25" t="s">
        <v>81627</v>
      </c>
      <c r="JV938" s="25" t="s">
        <v>10624</v>
      </c>
      <c r="JW938" s="25" t="s">
        <v>326</v>
      </c>
      <c r="JX938" s="25" t="s">
        <v>81628</v>
      </c>
      <c r="JY938" s="25" t="s">
        <v>81629</v>
      </c>
      <c r="JZ938" s="25" t="s">
        <v>81630</v>
      </c>
      <c r="KA938" s="25" t="s">
        <v>81631</v>
      </c>
      <c r="KB938" s="25" t="s">
        <v>81632</v>
      </c>
      <c r="KC938" s="25" t="s">
        <v>81616</v>
      </c>
      <c r="KD938" s="25" t="s">
        <v>81633</v>
      </c>
      <c r="KE938" s="25" t="s">
        <v>81634</v>
      </c>
      <c r="KF938" s="25" t="s">
        <v>81583</v>
      </c>
      <c r="KG938" s="25" t="s">
        <v>81635</v>
      </c>
      <c r="KH938" s="25" t="s">
        <v>81581</v>
      </c>
      <c r="KI938" s="25" t="s">
        <v>81636</v>
      </c>
      <c r="KJ938" s="25" t="s">
        <v>81633</v>
      </c>
      <c r="KK938" s="25" t="s">
        <v>81637</v>
      </c>
      <c r="KL938" s="25" t="s">
        <v>81638</v>
      </c>
      <c r="KM938" s="25" t="s">
        <v>1841</v>
      </c>
      <c r="KN938" s="25" t="s">
        <v>81631</v>
      </c>
      <c r="KO938" s="25" t="s">
        <v>81594</v>
      </c>
      <c r="KP938" s="25" t="s">
        <v>81639</v>
      </c>
      <c r="KQ938" s="25" t="s">
        <v>81640</v>
      </c>
      <c r="KR938" s="25" t="s">
        <v>81641</v>
      </c>
      <c r="KS938" s="25" t="s">
        <v>81582</v>
      </c>
      <c r="KT938" s="25" t="s">
        <v>81642</v>
      </c>
      <c r="KU938" s="25" t="s">
        <v>81643</v>
      </c>
      <c r="KV938" s="25" t="s">
        <v>81644</v>
      </c>
      <c r="KW938" s="25" t="s">
        <v>81645</v>
      </c>
      <c r="KX938" s="25" t="s">
        <v>81646</v>
      </c>
      <c r="KY938" s="25" t="s">
        <v>81647</v>
      </c>
      <c r="KZ938" s="25" t="s">
        <v>81648</v>
      </c>
      <c r="LA938" s="25" t="s">
        <v>81649</v>
      </c>
      <c r="LB938" s="25" t="s">
        <v>81650</v>
      </c>
      <c r="LC938" s="25" t="s">
        <v>81651</v>
      </c>
    </row>
    <row r="939" spans="1:324" hidden="1" x14ac:dyDescent="0.2">
      <c r="A939" s="24">
        <f>VLOOKUP($H939,xRef2LineOfBusiness!$A$1:$D$1093,1,FALSE)</f>
        <v>877790</v>
      </c>
      <c r="B939" s="24">
        <f>VLOOKUP($H939,xRef2LineOfBusiness!$A$1:$D$1093,2,FALSE)</f>
        <v>0</v>
      </c>
      <c r="C939" s="24" t="str">
        <f>VLOOKUP($H939,xRef2LineOfBusiness!$A$1:$D$1093,3,FALSE)</f>
        <v>COMMERCIAL BANKING</v>
      </c>
      <c r="D939" s="24" t="str">
        <f>VLOOKUP($H939,xRef2LineOfBusiness!$A$1:$D$1093,4,FALSE)</f>
        <v>HOUSEMAN, JASON</v>
      </c>
      <c r="E939" s="25" t="s">
        <v>2163</v>
      </c>
      <c r="F939" s="25" t="s">
        <v>322</v>
      </c>
      <c r="G939" s="25" t="s">
        <v>1575</v>
      </c>
      <c r="H939" s="27">
        <v>877790</v>
      </c>
      <c r="I939" s="25" t="s">
        <v>81652</v>
      </c>
      <c r="J939" s="25" t="s">
        <v>81652</v>
      </c>
      <c r="K939" s="25" t="s">
        <v>325</v>
      </c>
      <c r="L939" s="25" t="s">
        <v>325</v>
      </c>
      <c r="M939" s="25" t="s">
        <v>81652</v>
      </c>
      <c r="N939" s="25" t="s">
        <v>326</v>
      </c>
      <c r="O939" s="25" t="s">
        <v>424</v>
      </c>
      <c r="P939" s="25" t="s">
        <v>81653</v>
      </c>
      <c r="Q939" s="25" t="s">
        <v>81654</v>
      </c>
      <c r="R939" s="25" t="s">
        <v>330</v>
      </c>
      <c r="S939" s="25" t="s">
        <v>1819</v>
      </c>
      <c r="T939" s="25" t="s">
        <v>1820</v>
      </c>
      <c r="U939" s="25" t="s">
        <v>81655</v>
      </c>
      <c r="V939" s="25" t="s">
        <v>334</v>
      </c>
      <c r="W939" s="25" t="s">
        <v>20749</v>
      </c>
      <c r="X939" s="25" t="s">
        <v>326</v>
      </c>
      <c r="Y939" s="25" t="s">
        <v>59421</v>
      </c>
      <c r="Z939" s="25" t="s">
        <v>330</v>
      </c>
      <c r="AA939" s="25" t="s">
        <v>13756</v>
      </c>
      <c r="AB939" s="25" t="s">
        <v>326</v>
      </c>
      <c r="AC939" s="25" t="s">
        <v>81656</v>
      </c>
      <c r="AD939" s="25" t="s">
        <v>326</v>
      </c>
      <c r="AE939" s="25" t="s">
        <v>71118</v>
      </c>
      <c r="AF939" s="25" t="s">
        <v>1972</v>
      </c>
      <c r="AG939" s="25" t="s">
        <v>81657</v>
      </c>
      <c r="AH939" s="25" t="s">
        <v>326</v>
      </c>
      <c r="AI939" s="25" t="s">
        <v>326</v>
      </c>
      <c r="AJ939" s="25" t="s">
        <v>326</v>
      </c>
      <c r="AK939" s="25" t="s">
        <v>326</v>
      </c>
      <c r="AL939" s="25" t="s">
        <v>326</v>
      </c>
      <c r="AM939" s="25" t="s">
        <v>326</v>
      </c>
      <c r="AN939" s="25" t="s">
        <v>81658</v>
      </c>
      <c r="AO939" s="25" t="s">
        <v>326</v>
      </c>
      <c r="AP939" s="25" t="s">
        <v>3575</v>
      </c>
      <c r="AQ939" s="25" t="s">
        <v>8404</v>
      </c>
      <c r="AR939" s="25" t="s">
        <v>81659</v>
      </c>
      <c r="AS939" s="25" t="s">
        <v>81659</v>
      </c>
      <c r="AT939" s="25" t="s">
        <v>31330</v>
      </c>
      <c r="AU939" s="25" t="s">
        <v>81660</v>
      </c>
      <c r="AV939" s="25" t="s">
        <v>326</v>
      </c>
      <c r="AW939" s="25" t="s">
        <v>326</v>
      </c>
      <c r="AX939" s="25" t="s">
        <v>326</v>
      </c>
      <c r="AY939" s="25" t="s">
        <v>1037</v>
      </c>
      <c r="AZ939" s="25" t="s">
        <v>1246</v>
      </c>
      <c r="BA939" s="25" t="s">
        <v>4276</v>
      </c>
      <c r="BB939" s="25" t="s">
        <v>326</v>
      </c>
      <c r="BC939" s="25" t="s">
        <v>4276</v>
      </c>
      <c r="BD939" s="25" t="s">
        <v>326</v>
      </c>
      <c r="BE939" s="25" t="s">
        <v>81661</v>
      </c>
      <c r="BF939" s="25" t="s">
        <v>81662</v>
      </c>
      <c r="BG939" s="25" t="s">
        <v>326</v>
      </c>
      <c r="BH939" s="25" t="s">
        <v>326</v>
      </c>
      <c r="BI939" s="25" t="s">
        <v>326</v>
      </c>
      <c r="BJ939" s="25" t="s">
        <v>326</v>
      </c>
      <c r="BK939" s="25" t="s">
        <v>58346</v>
      </c>
      <c r="BL939" s="25" t="s">
        <v>326</v>
      </c>
      <c r="BM939" s="25" t="s">
        <v>8590</v>
      </c>
      <c r="BN939" s="25" t="s">
        <v>326</v>
      </c>
      <c r="BO939" s="25" t="s">
        <v>326</v>
      </c>
      <c r="BP939" s="25" t="s">
        <v>8590</v>
      </c>
      <c r="BQ939" s="25" t="s">
        <v>326</v>
      </c>
      <c r="BR939" s="25" t="s">
        <v>81663</v>
      </c>
      <c r="BS939" s="25" t="s">
        <v>326</v>
      </c>
      <c r="BT939" s="25" t="s">
        <v>326</v>
      </c>
      <c r="BU939" s="25" t="s">
        <v>326</v>
      </c>
      <c r="BV939" s="25" t="s">
        <v>76993</v>
      </c>
      <c r="BW939" s="25" t="s">
        <v>326</v>
      </c>
      <c r="BX939" s="25" t="s">
        <v>326</v>
      </c>
      <c r="BY939" s="25" t="s">
        <v>326</v>
      </c>
      <c r="BZ939" s="25" t="s">
        <v>326</v>
      </c>
      <c r="CA939" s="25" t="s">
        <v>326</v>
      </c>
      <c r="CB939" s="25" t="s">
        <v>326</v>
      </c>
      <c r="CC939" s="25" t="s">
        <v>326</v>
      </c>
      <c r="CD939" s="25" t="s">
        <v>80270</v>
      </c>
      <c r="CE939" s="25" t="s">
        <v>326</v>
      </c>
      <c r="CF939" s="25" t="s">
        <v>80270</v>
      </c>
      <c r="CG939" s="25" t="s">
        <v>81664</v>
      </c>
      <c r="CH939" s="25" t="s">
        <v>326</v>
      </c>
      <c r="CI939" s="25" t="s">
        <v>885</v>
      </c>
      <c r="CJ939" s="25" t="s">
        <v>326</v>
      </c>
      <c r="CK939" s="25" t="s">
        <v>325</v>
      </c>
      <c r="CL939" s="25" t="s">
        <v>81665</v>
      </c>
      <c r="CM939" s="25" t="s">
        <v>32199</v>
      </c>
      <c r="CN939" s="25" t="s">
        <v>326</v>
      </c>
      <c r="CO939" s="25" t="s">
        <v>53083</v>
      </c>
      <c r="CP939" s="25" t="s">
        <v>326</v>
      </c>
      <c r="CQ939" s="25" t="s">
        <v>81666</v>
      </c>
      <c r="CR939" s="25" t="s">
        <v>81662</v>
      </c>
      <c r="CS939" s="25" t="s">
        <v>81667</v>
      </c>
      <c r="CT939" s="25" t="s">
        <v>326</v>
      </c>
      <c r="CU939" s="25" t="s">
        <v>81667</v>
      </c>
      <c r="CV939" s="25" t="s">
        <v>81668</v>
      </c>
      <c r="CW939" s="25" t="s">
        <v>15171</v>
      </c>
      <c r="CX939" s="25" t="s">
        <v>81669</v>
      </c>
      <c r="CY939" s="25" t="s">
        <v>81670</v>
      </c>
      <c r="CZ939" s="25" t="s">
        <v>27923</v>
      </c>
      <c r="DA939" s="25" t="s">
        <v>31489</v>
      </c>
      <c r="DB939" s="25" t="s">
        <v>326</v>
      </c>
      <c r="DC939" s="25" t="s">
        <v>326</v>
      </c>
      <c r="DD939" s="25" t="s">
        <v>341</v>
      </c>
      <c r="DE939" s="25" t="s">
        <v>326</v>
      </c>
      <c r="DF939" s="25" t="s">
        <v>326</v>
      </c>
      <c r="DG939" s="25" t="s">
        <v>18071</v>
      </c>
      <c r="DH939" s="25" t="s">
        <v>326</v>
      </c>
      <c r="DI939" s="25" t="s">
        <v>2394</v>
      </c>
      <c r="DJ939" s="25" t="s">
        <v>326</v>
      </c>
      <c r="DK939" s="25" t="s">
        <v>13036</v>
      </c>
      <c r="DL939" s="25" t="s">
        <v>326</v>
      </c>
      <c r="DM939" s="25" t="s">
        <v>326</v>
      </c>
      <c r="DN939" s="25" t="s">
        <v>2019</v>
      </c>
      <c r="DO939" s="25" t="s">
        <v>326</v>
      </c>
      <c r="DP939" s="25" t="s">
        <v>326</v>
      </c>
      <c r="DQ939" s="25" t="s">
        <v>326</v>
      </c>
      <c r="DR939" s="25" t="s">
        <v>19878</v>
      </c>
      <c r="DS939" s="25" t="s">
        <v>6924</v>
      </c>
      <c r="DT939" s="25" t="s">
        <v>326</v>
      </c>
      <c r="DU939" s="25" t="s">
        <v>326</v>
      </c>
      <c r="DV939" s="25" t="s">
        <v>326</v>
      </c>
      <c r="DW939" s="25" t="s">
        <v>902</v>
      </c>
      <c r="DX939" s="25" t="s">
        <v>6801</v>
      </c>
      <c r="DY939" s="25" t="s">
        <v>326</v>
      </c>
      <c r="DZ939" s="25" t="s">
        <v>326</v>
      </c>
      <c r="EA939" s="25" t="s">
        <v>326</v>
      </c>
      <c r="EB939" s="25" t="s">
        <v>6801</v>
      </c>
      <c r="EC939" s="25" t="s">
        <v>326</v>
      </c>
      <c r="ED939" s="25" t="s">
        <v>6801</v>
      </c>
      <c r="EE939" s="25" t="s">
        <v>326</v>
      </c>
      <c r="EF939" s="25" t="s">
        <v>326</v>
      </c>
      <c r="EG939" s="25" t="s">
        <v>326</v>
      </c>
      <c r="EH939" s="25" t="s">
        <v>326</v>
      </c>
      <c r="EI939" s="25" t="s">
        <v>325</v>
      </c>
      <c r="FE939" s="25" t="s">
        <v>81671</v>
      </c>
      <c r="FF939" s="25" t="s">
        <v>81672</v>
      </c>
      <c r="FG939" s="25" t="s">
        <v>81673</v>
      </c>
      <c r="FH939" s="25" t="s">
        <v>81674</v>
      </c>
      <c r="FI939" s="25" t="s">
        <v>81675</v>
      </c>
      <c r="FJ939" s="25" t="s">
        <v>81676</v>
      </c>
      <c r="FK939" s="25" t="s">
        <v>81677</v>
      </c>
      <c r="FL939" s="25" t="s">
        <v>81678</v>
      </c>
      <c r="FM939" s="25" t="s">
        <v>81679</v>
      </c>
      <c r="FN939" s="25" t="s">
        <v>81680</v>
      </c>
      <c r="FO939" s="25" t="s">
        <v>81681</v>
      </c>
      <c r="FP939" s="25" t="s">
        <v>81682</v>
      </c>
      <c r="FQ939" s="25" t="s">
        <v>81683</v>
      </c>
      <c r="FR939" s="25" t="s">
        <v>13222</v>
      </c>
      <c r="FS939" s="25" t="s">
        <v>13222</v>
      </c>
      <c r="FT939" s="25" t="s">
        <v>81684</v>
      </c>
      <c r="FU939" s="25" t="s">
        <v>81685</v>
      </c>
      <c r="FV939" s="25" t="s">
        <v>81686</v>
      </c>
      <c r="FW939" s="25" t="s">
        <v>81687</v>
      </c>
      <c r="FX939" s="25" t="s">
        <v>81688</v>
      </c>
      <c r="FY939" s="25" t="s">
        <v>326</v>
      </c>
      <c r="FZ939" s="25" t="s">
        <v>326</v>
      </c>
      <c r="GA939" s="25" t="s">
        <v>81689</v>
      </c>
      <c r="GB939" s="25" t="s">
        <v>81690</v>
      </c>
      <c r="GC939" s="25" t="s">
        <v>81691</v>
      </c>
      <c r="GD939" s="25" t="s">
        <v>326</v>
      </c>
      <c r="GE939" s="25" t="s">
        <v>81692</v>
      </c>
      <c r="GF939" s="25" t="s">
        <v>81693</v>
      </c>
      <c r="GG939" s="25" t="s">
        <v>81694</v>
      </c>
      <c r="GH939" s="25" t="s">
        <v>81695</v>
      </c>
      <c r="GI939" s="25" t="s">
        <v>81696</v>
      </c>
      <c r="GJ939" s="25" t="s">
        <v>81697</v>
      </c>
      <c r="GK939" s="25" t="s">
        <v>81698</v>
      </c>
      <c r="GL939" s="25" t="s">
        <v>81699</v>
      </c>
      <c r="GM939" s="25" t="s">
        <v>81700</v>
      </c>
      <c r="GN939" s="25" t="s">
        <v>81701</v>
      </c>
      <c r="GO939" s="25" t="s">
        <v>81702</v>
      </c>
      <c r="GP939" s="25" t="s">
        <v>81703</v>
      </c>
      <c r="GQ939" s="25" t="s">
        <v>355</v>
      </c>
      <c r="GR939" s="25" t="s">
        <v>355</v>
      </c>
      <c r="GS939" s="25" t="s">
        <v>81704</v>
      </c>
      <c r="GT939" s="25" t="s">
        <v>81705</v>
      </c>
      <c r="GU939" s="25" t="s">
        <v>81706</v>
      </c>
      <c r="GV939" s="25" t="s">
        <v>45157</v>
      </c>
      <c r="GW939" s="25" t="s">
        <v>81707</v>
      </c>
      <c r="GX939" s="25" t="s">
        <v>81708</v>
      </c>
      <c r="GY939" s="25" t="s">
        <v>2019</v>
      </c>
      <c r="GZ939" s="25" t="s">
        <v>35423</v>
      </c>
      <c r="HA939" s="25" t="s">
        <v>41054</v>
      </c>
      <c r="HB939" s="25" t="s">
        <v>16207</v>
      </c>
      <c r="HC939" s="25" t="s">
        <v>81709</v>
      </c>
      <c r="HD939" s="25" t="s">
        <v>21002</v>
      </c>
      <c r="HE939" s="25" t="s">
        <v>33087</v>
      </c>
      <c r="HF939" s="25" t="s">
        <v>81710</v>
      </c>
      <c r="HG939" s="25" t="s">
        <v>81711</v>
      </c>
      <c r="HH939" s="25" t="s">
        <v>81712</v>
      </c>
      <c r="HI939" s="25" t="s">
        <v>326</v>
      </c>
      <c r="HJ939" s="25" t="s">
        <v>81713</v>
      </c>
      <c r="HM939" s="25" t="s">
        <v>81714</v>
      </c>
      <c r="HN939" s="25" t="s">
        <v>326</v>
      </c>
      <c r="HO939" s="25" t="s">
        <v>6605</v>
      </c>
      <c r="HP939" s="25" t="s">
        <v>63999</v>
      </c>
      <c r="HQ939" s="25" t="s">
        <v>80270</v>
      </c>
      <c r="HR939" s="25" t="s">
        <v>4790</v>
      </c>
      <c r="HT939" s="25" t="s">
        <v>81715</v>
      </c>
      <c r="HU939" s="25" t="s">
        <v>355</v>
      </c>
      <c r="HV939" s="25" t="s">
        <v>326</v>
      </c>
      <c r="HW939" s="25" t="s">
        <v>326</v>
      </c>
      <c r="HX939" s="25" t="s">
        <v>81716</v>
      </c>
      <c r="HY939" s="25" t="s">
        <v>81684</v>
      </c>
      <c r="HZ939" s="25" t="s">
        <v>326</v>
      </c>
      <c r="IA939" s="25" t="s">
        <v>28244</v>
      </c>
      <c r="IB939" s="25" t="s">
        <v>81717</v>
      </c>
      <c r="IC939" s="25" t="s">
        <v>81718</v>
      </c>
      <c r="ID939" s="25" t="s">
        <v>81719</v>
      </c>
      <c r="IE939" s="25" t="s">
        <v>591</v>
      </c>
      <c r="IF939" s="25" t="s">
        <v>28244</v>
      </c>
      <c r="IG939" s="25" t="s">
        <v>326</v>
      </c>
      <c r="IH939" s="25" t="s">
        <v>326</v>
      </c>
      <c r="II939" s="25" t="s">
        <v>81720</v>
      </c>
      <c r="IJ939" s="25" t="s">
        <v>80270</v>
      </c>
      <c r="IK939" s="25" t="s">
        <v>81721</v>
      </c>
      <c r="IL939" s="25" t="s">
        <v>2410</v>
      </c>
      <c r="IM939" s="25" t="s">
        <v>81675</v>
      </c>
      <c r="IN939" s="25" t="s">
        <v>326</v>
      </c>
      <c r="IO939" s="25" t="s">
        <v>326</v>
      </c>
      <c r="IP939" s="25" t="s">
        <v>326</v>
      </c>
      <c r="IQ939" s="25" t="s">
        <v>326</v>
      </c>
      <c r="IR939" s="25" t="s">
        <v>326</v>
      </c>
      <c r="IS939" s="25" t="s">
        <v>81722</v>
      </c>
      <c r="IT939" s="25" t="s">
        <v>81723</v>
      </c>
      <c r="IU939" s="25" t="s">
        <v>81724</v>
      </c>
      <c r="IV939" s="25" t="s">
        <v>1788</v>
      </c>
      <c r="IW939" s="25" t="s">
        <v>81725</v>
      </c>
      <c r="IX939" s="25" t="s">
        <v>76694</v>
      </c>
      <c r="IY939" s="25" t="s">
        <v>51762</v>
      </c>
      <c r="IZ939" s="25" t="s">
        <v>2830</v>
      </c>
      <c r="JA939" s="25" t="s">
        <v>326</v>
      </c>
      <c r="JB939" s="25" t="s">
        <v>365</v>
      </c>
      <c r="JC939" s="25" t="s">
        <v>326</v>
      </c>
      <c r="JD939" s="25" t="s">
        <v>395</v>
      </c>
      <c r="JE939" s="25" t="s">
        <v>396</v>
      </c>
      <c r="JF939" s="25" t="s">
        <v>395</v>
      </c>
      <c r="JG939" s="25" t="s">
        <v>396</v>
      </c>
      <c r="JH939" s="25" t="s">
        <v>341</v>
      </c>
      <c r="JI939" s="25" t="s">
        <v>326</v>
      </c>
      <c r="JJ939" s="25" t="s">
        <v>326</v>
      </c>
      <c r="JK939" s="25" t="s">
        <v>326</v>
      </c>
      <c r="JL939" s="25" t="s">
        <v>326</v>
      </c>
      <c r="JM939" s="25" t="s">
        <v>326</v>
      </c>
      <c r="JN939" s="25" t="s">
        <v>81726</v>
      </c>
      <c r="JO939" s="25" t="s">
        <v>81727</v>
      </c>
      <c r="JP939" s="25" t="s">
        <v>81728</v>
      </c>
      <c r="JQ939" s="25" t="s">
        <v>81727</v>
      </c>
      <c r="JR939" s="25" t="s">
        <v>15513</v>
      </c>
      <c r="JS939" s="25" t="s">
        <v>81729</v>
      </c>
      <c r="JT939" s="25" t="s">
        <v>81730</v>
      </c>
      <c r="JU939" s="25" t="s">
        <v>81729</v>
      </c>
      <c r="JV939" s="25" t="s">
        <v>81731</v>
      </c>
      <c r="JW939" s="25" t="s">
        <v>326</v>
      </c>
      <c r="JX939" s="25" t="s">
        <v>81732</v>
      </c>
      <c r="JY939" s="25" t="s">
        <v>81733</v>
      </c>
      <c r="JZ939" s="25" t="s">
        <v>81734</v>
      </c>
      <c r="KA939" s="25" t="s">
        <v>81735</v>
      </c>
      <c r="KB939" s="25" t="s">
        <v>81736</v>
      </c>
      <c r="KC939" s="25" t="s">
        <v>81720</v>
      </c>
      <c r="KD939" s="25" t="s">
        <v>81737</v>
      </c>
      <c r="KE939" s="25" t="s">
        <v>81738</v>
      </c>
      <c r="KF939" s="25" t="s">
        <v>81680</v>
      </c>
      <c r="KG939" s="25" t="s">
        <v>81739</v>
      </c>
      <c r="KH939" s="25" t="s">
        <v>81677</v>
      </c>
      <c r="KI939" s="25" t="s">
        <v>81740</v>
      </c>
      <c r="KJ939" s="25" t="s">
        <v>81737</v>
      </c>
      <c r="KK939" s="25" t="s">
        <v>81741</v>
      </c>
      <c r="KL939" s="25" t="s">
        <v>81742</v>
      </c>
      <c r="KM939" s="25" t="s">
        <v>73907</v>
      </c>
      <c r="KN939" s="25" t="s">
        <v>81735</v>
      </c>
      <c r="KO939" s="25" t="s">
        <v>81694</v>
      </c>
      <c r="KP939" s="25" t="s">
        <v>81743</v>
      </c>
      <c r="KQ939" s="25" t="s">
        <v>81744</v>
      </c>
      <c r="KR939" s="25" t="s">
        <v>81745</v>
      </c>
      <c r="KS939" s="25" t="s">
        <v>81679</v>
      </c>
      <c r="KT939" s="25" t="s">
        <v>37245</v>
      </c>
      <c r="KU939" s="25" t="s">
        <v>81746</v>
      </c>
      <c r="KV939" s="25" t="s">
        <v>81747</v>
      </c>
      <c r="KW939" s="25" t="s">
        <v>81748</v>
      </c>
      <c r="KX939" s="25" t="s">
        <v>81749</v>
      </c>
      <c r="KY939" s="25" t="s">
        <v>81750</v>
      </c>
    </row>
    <row r="940" spans="1:324" x14ac:dyDescent="0.2">
      <c r="A940" s="24">
        <f>VLOOKUP($H940,xRef2LineOfBusiness!$A$1:$D$1093,1,FALSE)</f>
        <v>141037</v>
      </c>
      <c r="B940" s="24">
        <f>VLOOKUP($H940,xRef2LineOfBusiness!$A$1:$D$1093,2,FALSE)</f>
        <v>-37.748579900000003</v>
      </c>
      <c r="C940" s="24" t="str">
        <f>VLOOKUP($H940,xRef2LineOfBusiness!$A$1:$D$1093,3,FALSE)</f>
        <v>BUSINESS BANKING</v>
      </c>
      <c r="D940" s="24" t="str">
        <f>VLOOKUP($H940,xRef2LineOfBusiness!$A$1:$D$1093,4,FALSE)</f>
        <v>EVANGELIST, CAROLE A</v>
      </c>
      <c r="E940" s="25" t="s">
        <v>1122</v>
      </c>
      <c r="F940" s="25" t="s">
        <v>322</v>
      </c>
      <c r="G940" s="25" t="s">
        <v>18041</v>
      </c>
      <c r="H940" s="27">
        <v>141037</v>
      </c>
      <c r="I940" s="25" t="s">
        <v>48746</v>
      </c>
      <c r="J940" s="25" t="s">
        <v>48746</v>
      </c>
      <c r="K940" s="25" t="s">
        <v>325</v>
      </c>
      <c r="L940" s="25" t="s">
        <v>325</v>
      </c>
      <c r="M940" s="25" t="s">
        <v>48746</v>
      </c>
      <c r="N940" s="25" t="s">
        <v>326</v>
      </c>
      <c r="O940" s="25" t="s">
        <v>354</v>
      </c>
      <c r="P940" s="25" t="s">
        <v>81751</v>
      </c>
      <c r="Q940" s="25" t="s">
        <v>4942</v>
      </c>
      <c r="R940" s="25" t="s">
        <v>330</v>
      </c>
      <c r="S940" s="25" t="s">
        <v>4310</v>
      </c>
      <c r="U940" s="25" t="s">
        <v>31392</v>
      </c>
      <c r="V940" s="25" t="s">
        <v>4312</v>
      </c>
      <c r="W940" s="25" t="s">
        <v>4466</v>
      </c>
      <c r="X940" s="25" t="s">
        <v>326</v>
      </c>
      <c r="Y940" s="25" t="s">
        <v>23160</v>
      </c>
      <c r="Z940" s="25" t="s">
        <v>326</v>
      </c>
      <c r="AA940" s="25" t="s">
        <v>23160</v>
      </c>
      <c r="AB940" s="25" t="s">
        <v>326</v>
      </c>
      <c r="AC940" s="25" t="s">
        <v>326</v>
      </c>
      <c r="AD940" s="25" t="s">
        <v>326</v>
      </c>
      <c r="AE940" s="25" t="s">
        <v>16644</v>
      </c>
      <c r="AF940" s="25" t="s">
        <v>326</v>
      </c>
      <c r="AG940" s="25" t="s">
        <v>16644</v>
      </c>
      <c r="AH940" s="25" t="s">
        <v>326</v>
      </c>
      <c r="AI940" s="25" t="s">
        <v>326</v>
      </c>
      <c r="AJ940" s="25" t="s">
        <v>326</v>
      </c>
      <c r="AK940" s="25" t="s">
        <v>326</v>
      </c>
      <c r="AL940" s="25" t="s">
        <v>326</v>
      </c>
      <c r="AM940" s="25" t="s">
        <v>326</v>
      </c>
      <c r="AN940" s="25" t="s">
        <v>33956</v>
      </c>
      <c r="AO940" s="25" t="s">
        <v>326</v>
      </c>
      <c r="AP940" s="25" t="s">
        <v>326</v>
      </c>
      <c r="AQ940" s="25" t="s">
        <v>326</v>
      </c>
      <c r="AR940" s="25" t="s">
        <v>26106</v>
      </c>
      <c r="AS940" s="25" t="s">
        <v>26106</v>
      </c>
      <c r="AT940" s="25" t="s">
        <v>15705</v>
      </c>
      <c r="AU940" s="25" t="s">
        <v>13610</v>
      </c>
      <c r="AV940" s="25" t="s">
        <v>326</v>
      </c>
      <c r="AW940" s="25" t="s">
        <v>326</v>
      </c>
      <c r="AX940" s="25" t="s">
        <v>326</v>
      </c>
      <c r="AY940" s="25" t="s">
        <v>1494</v>
      </c>
      <c r="AZ940" s="25" t="s">
        <v>326</v>
      </c>
      <c r="BA940" s="25" t="s">
        <v>14016</v>
      </c>
      <c r="BB940" s="25" t="s">
        <v>1790</v>
      </c>
      <c r="BC940" s="25" t="s">
        <v>15322</v>
      </c>
      <c r="BD940" s="25" t="s">
        <v>326</v>
      </c>
      <c r="BE940" s="25" t="s">
        <v>44908</v>
      </c>
      <c r="BF940" s="25" t="s">
        <v>4626</v>
      </c>
      <c r="BG940" s="25" t="s">
        <v>326</v>
      </c>
      <c r="BH940" s="25" t="s">
        <v>1188</v>
      </c>
      <c r="BI940" s="25" t="s">
        <v>27631</v>
      </c>
      <c r="BJ940" s="25" t="s">
        <v>326</v>
      </c>
      <c r="BK940" s="25" t="s">
        <v>8846</v>
      </c>
      <c r="BL940" s="25" t="s">
        <v>326</v>
      </c>
      <c r="BM940" s="25" t="s">
        <v>13549</v>
      </c>
      <c r="BN940" s="25" t="s">
        <v>1812</v>
      </c>
      <c r="BO940" s="25" t="s">
        <v>326</v>
      </c>
      <c r="BP940" s="25" t="s">
        <v>2922</v>
      </c>
      <c r="BQ940" s="25" t="s">
        <v>326</v>
      </c>
      <c r="BR940" s="25" t="s">
        <v>7634</v>
      </c>
      <c r="BS940" s="25" t="s">
        <v>326</v>
      </c>
      <c r="BT940" s="25" t="s">
        <v>326</v>
      </c>
      <c r="BU940" s="25" t="s">
        <v>326</v>
      </c>
      <c r="BV940" s="25" t="s">
        <v>77554</v>
      </c>
      <c r="BW940" s="25" t="s">
        <v>17764</v>
      </c>
      <c r="BX940" s="25" t="s">
        <v>2019</v>
      </c>
      <c r="BY940" s="25" t="s">
        <v>326</v>
      </c>
      <c r="BZ940" s="25" t="s">
        <v>326</v>
      </c>
      <c r="CA940" s="25" t="s">
        <v>326</v>
      </c>
      <c r="CB940" s="25" t="s">
        <v>326</v>
      </c>
      <c r="CC940" s="25" t="s">
        <v>326</v>
      </c>
      <c r="CD940" s="25" t="s">
        <v>326</v>
      </c>
      <c r="CE940" s="25" t="s">
        <v>326</v>
      </c>
      <c r="CF940" s="25" t="s">
        <v>17764</v>
      </c>
      <c r="CG940" s="25" t="s">
        <v>81752</v>
      </c>
      <c r="CH940" s="25" t="s">
        <v>326</v>
      </c>
      <c r="CI940" s="25" t="s">
        <v>326</v>
      </c>
      <c r="CJ940" s="25" t="s">
        <v>326</v>
      </c>
      <c r="CK940" s="25" t="s">
        <v>326</v>
      </c>
      <c r="CL940" s="25" t="s">
        <v>326</v>
      </c>
      <c r="CM940" s="25" t="s">
        <v>326</v>
      </c>
      <c r="CN940" s="25" t="s">
        <v>326</v>
      </c>
      <c r="CO940" s="25" t="s">
        <v>81753</v>
      </c>
      <c r="CP940" s="25" t="s">
        <v>326</v>
      </c>
      <c r="CQ940" s="25" t="s">
        <v>81753</v>
      </c>
      <c r="CR940" s="25" t="s">
        <v>4626</v>
      </c>
      <c r="CS940" s="25" t="s">
        <v>81754</v>
      </c>
      <c r="CT940" s="25" t="s">
        <v>326</v>
      </c>
      <c r="CU940" s="25" t="s">
        <v>81754</v>
      </c>
      <c r="CV940" s="25" t="s">
        <v>81755</v>
      </c>
      <c r="CW940" s="25" t="s">
        <v>18189</v>
      </c>
      <c r="CX940" s="25" t="s">
        <v>16735</v>
      </c>
      <c r="CY940" s="25" t="s">
        <v>22732</v>
      </c>
      <c r="CZ940" s="25" t="s">
        <v>25047</v>
      </c>
      <c r="DA940" s="25" t="s">
        <v>326</v>
      </c>
      <c r="DB940" s="25" t="s">
        <v>326</v>
      </c>
      <c r="DC940" s="25" t="s">
        <v>326</v>
      </c>
      <c r="DD940" s="25" t="s">
        <v>2566</v>
      </c>
      <c r="DE940" s="25" t="s">
        <v>424</v>
      </c>
      <c r="DF940" s="25" t="s">
        <v>326</v>
      </c>
      <c r="DG940" s="25" t="s">
        <v>21316</v>
      </c>
      <c r="DH940" s="25" t="s">
        <v>326</v>
      </c>
      <c r="DI940" s="25" t="s">
        <v>25047</v>
      </c>
      <c r="DJ940" s="25" t="s">
        <v>326</v>
      </c>
      <c r="DK940" s="25" t="s">
        <v>6014</v>
      </c>
      <c r="DL940" s="25" t="s">
        <v>326</v>
      </c>
      <c r="DM940" s="25" t="s">
        <v>326</v>
      </c>
      <c r="DN940" s="25" t="s">
        <v>345</v>
      </c>
      <c r="DO940" s="25" t="s">
        <v>326</v>
      </c>
      <c r="DP940" s="25" t="s">
        <v>326</v>
      </c>
      <c r="DQ940" s="25" t="s">
        <v>326</v>
      </c>
      <c r="DR940" s="25" t="s">
        <v>37008</v>
      </c>
      <c r="DS940" s="25" t="s">
        <v>5998</v>
      </c>
      <c r="DT940" s="25" t="s">
        <v>326</v>
      </c>
      <c r="DU940" s="25" t="s">
        <v>326</v>
      </c>
      <c r="DV940" s="25" t="s">
        <v>326</v>
      </c>
      <c r="DW940" s="25" t="s">
        <v>354</v>
      </c>
      <c r="DX940" s="25" t="s">
        <v>28014</v>
      </c>
      <c r="DY940" s="25" t="s">
        <v>326</v>
      </c>
      <c r="DZ940" s="25" t="s">
        <v>326</v>
      </c>
      <c r="EA940" s="25" t="s">
        <v>326</v>
      </c>
      <c r="EB940" s="25" t="s">
        <v>28014</v>
      </c>
      <c r="EC940" s="25" t="s">
        <v>556</v>
      </c>
      <c r="ED940" s="25" t="s">
        <v>11002</v>
      </c>
      <c r="EE940" s="25" t="s">
        <v>326</v>
      </c>
      <c r="EF940" s="25" t="s">
        <v>1812</v>
      </c>
      <c r="EG940" s="25" t="s">
        <v>326</v>
      </c>
      <c r="EH940" s="25" t="s">
        <v>1246</v>
      </c>
      <c r="EI940" s="25" t="s">
        <v>325</v>
      </c>
      <c r="FE940" s="25" t="s">
        <v>14879</v>
      </c>
      <c r="FF940" s="25" t="s">
        <v>81756</v>
      </c>
      <c r="FG940" s="25" t="s">
        <v>81757</v>
      </c>
      <c r="FH940" s="25" t="s">
        <v>29243</v>
      </c>
      <c r="FI940" s="25" t="s">
        <v>29243</v>
      </c>
      <c r="FJ940" s="25" t="s">
        <v>81758</v>
      </c>
      <c r="FK940" s="25" t="s">
        <v>81759</v>
      </c>
      <c r="FL940" s="25" t="s">
        <v>81759</v>
      </c>
      <c r="FM940" s="25" t="s">
        <v>81760</v>
      </c>
      <c r="FN940" s="25" t="s">
        <v>81761</v>
      </c>
      <c r="FO940" s="25" t="s">
        <v>81762</v>
      </c>
      <c r="FP940" s="25" t="s">
        <v>37363</v>
      </c>
      <c r="FQ940" s="25" t="s">
        <v>81763</v>
      </c>
      <c r="FR940" s="25" t="s">
        <v>16058</v>
      </c>
      <c r="FS940" s="25" t="s">
        <v>16058</v>
      </c>
      <c r="FT940" s="25" t="s">
        <v>81764</v>
      </c>
      <c r="FU940" s="25" t="s">
        <v>81765</v>
      </c>
      <c r="FV940" s="25" t="s">
        <v>81766</v>
      </c>
      <c r="FW940" s="25" t="s">
        <v>81767</v>
      </c>
      <c r="FX940" s="25" t="s">
        <v>81768</v>
      </c>
      <c r="FY940" s="25" t="s">
        <v>81769</v>
      </c>
      <c r="FZ940" s="25" t="s">
        <v>326</v>
      </c>
      <c r="GA940" s="25" t="s">
        <v>81770</v>
      </c>
      <c r="GB940" s="25" t="s">
        <v>81770</v>
      </c>
      <c r="GC940" s="25" t="s">
        <v>326</v>
      </c>
      <c r="GD940" s="25" t="s">
        <v>326</v>
      </c>
      <c r="GE940" s="25" t="s">
        <v>81771</v>
      </c>
      <c r="GF940" s="25" t="s">
        <v>81771</v>
      </c>
      <c r="GG940" s="25" t="s">
        <v>81772</v>
      </c>
      <c r="GH940" s="25" t="s">
        <v>81773</v>
      </c>
      <c r="GI940" s="25" t="s">
        <v>81774</v>
      </c>
      <c r="GJ940" s="25" t="s">
        <v>81775</v>
      </c>
      <c r="GK940" s="25" t="s">
        <v>81776</v>
      </c>
      <c r="GL940" s="25" t="s">
        <v>81777</v>
      </c>
      <c r="GM940" s="25" t="s">
        <v>81778</v>
      </c>
      <c r="GN940" s="25" t="s">
        <v>81779</v>
      </c>
      <c r="GO940" s="25" t="s">
        <v>81780</v>
      </c>
      <c r="GP940" s="25" t="s">
        <v>81781</v>
      </c>
      <c r="GQ940" s="25" t="s">
        <v>81782</v>
      </c>
      <c r="GR940" s="25" t="s">
        <v>81783</v>
      </c>
      <c r="GS940" s="25" t="s">
        <v>81784</v>
      </c>
      <c r="GT940" s="25" t="s">
        <v>81785</v>
      </c>
      <c r="GU940" s="25" t="s">
        <v>81786</v>
      </c>
      <c r="GV940" s="25" t="s">
        <v>18414</v>
      </c>
      <c r="GW940" s="25" t="s">
        <v>4528</v>
      </c>
      <c r="GX940" s="25" t="s">
        <v>81787</v>
      </c>
      <c r="GY940" s="25" t="s">
        <v>12952</v>
      </c>
      <c r="GZ940" s="25" t="s">
        <v>75256</v>
      </c>
      <c r="HA940" s="25" t="s">
        <v>44869</v>
      </c>
      <c r="HB940" s="25" t="s">
        <v>48945</v>
      </c>
      <c r="HC940" s="25" t="s">
        <v>54211</v>
      </c>
      <c r="HD940" s="25" t="s">
        <v>81788</v>
      </c>
      <c r="HE940" s="25" t="s">
        <v>954</v>
      </c>
      <c r="HF940" s="25" t="s">
        <v>81789</v>
      </c>
      <c r="HG940" s="25" t="s">
        <v>81790</v>
      </c>
      <c r="HH940" s="25" t="s">
        <v>81791</v>
      </c>
      <c r="HI940" s="25" t="s">
        <v>326</v>
      </c>
      <c r="HJ940" s="25" t="s">
        <v>81792</v>
      </c>
      <c r="HM940" s="25" t="s">
        <v>81793</v>
      </c>
      <c r="HN940" s="25" t="s">
        <v>326</v>
      </c>
      <c r="HO940" s="25" t="s">
        <v>1494</v>
      </c>
      <c r="HP940" s="25" t="s">
        <v>15892</v>
      </c>
      <c r="HQ940" s="25" t="s">
        <v>326</v>
      </c>
      <c r="HR940" s="25" t="s">
        <v>5053</v>
      </c>
      <c r="HT940" s="25" t="s">
        <v>81794</v>
      </c>
      <c r="HU940" s="25" t="s">
        <v>81795</v>
      </c>
      <c r="HV940" s="25" t="s">
        <v>326</v>
      </c>
      <c r="HW940" s="25" t="s">
        <v>326</v>
      </c>
      <c r="HX940" s="25" t="s">
        <v>81796</v>
      </c>
      <c r="HY940" s="25" t="s">
        <v>81764</v>
      </c>
      <c r="HZ940" s="25" t="s">
        <v>326</v>
      </c>
      <c r="IA940" s="25" t="s">
        <v>16649</v>
      </c>
      <c r="IB940" s="25" t="s">
        <v>81797</v>
      </c>
      <c r="IC940" s="25" t="s">
        <v>81798</v>
      </c>
      <c r="ID940" s="25" t="s">
        <v>81799</v>
      </c>
      <c r="IE940" s="25" t="s">
        <v>390</v>
      </c>
      <c r="IF940" s="25" t="s">
        <v>81800</v>
      </c>
      <c r="IG940" s="25" t="s">
        <v>81801</v>
      </c>
      <c r="IH940" s="25" t="s">
        <v>81802</v>
      </c>
      <c r="II940" s="25" t="s">
        <v>81802</v>
      </c>
      <c r="IJ940" s="25" t="s">
        <v>81801</v>
      </c>
      <c r="IK940" s="25" t="s">
        <v>81803</v>
      </c>
      <c r="IL940" s="25" t="s">
        <v>16206</v>
      </c>
      <c r="IM940" s="25" t="s">
        <v>29243</v>
      </c>
      <c r="IN940" s="25" t="s">
        <v>326</v>
      </c>
      <c r="IO940" s="25" t="s">
        <v>326</v>
      </c>
      <c r="IP940" s="25" t="s">
        <v>326</v>
      </c>
      <c r="IQ940" s="25" t="s">
        <v>1812</v>
      </c>
      <c r="IR940" s="25" t="s">
        <v>326</v>
      </c>
      <c r="IS940" s="25" t="s">
        <v>81804</v>
      </c>
      <c r="IT940" s="25" t="s">
        <v>81805</v>
      </c>
      <c r="IU940" s="25" t="s">
        <v>81806</v>
      </c>
      <c r="IV940" s="25" t="s">
        <v>327</v>
      </c>
      <c r="IW940" s="25" t="s">
        <v>16644</v>
      </c>
      <c r="IX940" s="25" t="s">
        <v>326</v>
      </c>
      <c r="IY940" s="25" t="s">
        <v>3211</v>
      </c>
      <c r="IZ940" s="25" t="s">
        <v>326</v>
      </c>
      <c r="JA940" s="25" t="s">
        <v>326</v>
      </c>
      <c r="JB940" s="25" t="s">
        <v>1481</v>
      </c>
      <c r="JC940" s="25" t="s">
        <v>326</v>
      </c>
      <c r="JD940" s="25" t="s">
        <v>395</v>
      </c>
      <c r="JE940" s="25" t="s">
        <v>396</v>
      </c>
      <c r="JF940" s="25" t="s">
        <v>395</v>
      </c>
      <c r="JG940" s="25" t="s">
        <v>396</v>
      </c>
      <c r="JH940" s="25" t="s">
        <v>2830</v>
      </c>
      <c r="JI940" s="25" t="s">
        <v>345</v>
      </c>
      <c r="JJ940" s="25" t="s">
        <v>326</v>
      </c>
      <c r="JK940" s="25" t="s">
        <v>326</v>
      </c>
      <c r="JL940" s="25" t="s">
        <v>326</v>
      </c>
      <c r="JM940" s="25" t="s">
        <v>326</v>
      </c>
      <c r="JN940" s="25" t="s">
        <v>81807</v>
      </c>
      <c r="JO940" s="25" t="s">
        <v>81808</v>
      </c>
      <c r="JP940" s="25" t="s">
        <v>81809</v>
      </c>
      <c r="JQ940" s="25" t="s">
        <v>81810</v>
      </c>
      <c r="JR940" s="25" t="s">
        <v>81811</v>
      </c>
      <c r="JS940" s="25" t="s">
        <v>81812</v>
      </c>
      <c r="JT940" s="25" t="s">
        <v>81813</v>
      </c>
      <c r="JU940" s="25" t="s">
        <v>81814</v>
      </c>
      <c r="JV940" s="25" t="s">
        <v>81815</v>
      </c>
      <c r="JW940" s="25" t="s">
        <v>326</v>
      </c>
      <c r="JX940" s="25" t="s">
        <v>81816</v>
      </c>
      <c r="JY940" s="25" t="s">
        <v>81817</v>
      </c>
      <c r="JZ940" s="25" t="s">
        <v>81818</v>
      </c>
      <c r="KA940" s="25" t="s">
        <v>81819</v>
      </c>
      <c r="KB940" s="25" t="s">
        <v>81820</v>
      </c>
      <c r="KC940" s="25" t="s">
        <v>81802</v>
      </c>
      <c r="KD940" s="25" t="s">
        <v>81821</v>
      </c>
      <c r="KE940" s="25" t="s">
        <v>81822</v>
      </c>
      <c r="KF940" s="25" t="s">
        <v>81761</v>
      </c>
      <c r="KG940" s="25" t="s">
        <v>81823</v>
      </c>
      <c r="KH940" s="25" t="s">
        <v>81759</v>
      </c>
      <c r="KI940" s="25" t="s">
        <v>81824</v>
      </c>
      <c r="KJ940" s="25" t="s">
        <v>81821</v>
      </c>
      <c r="KK940" s="25" t="s">
        <v>81825</v>
      </c>
      <c r="KL940" s="25" t="s">
        <v>81826</v>
      </c>
      <c r="KM940" s="25" t="s">
        <v>885</v>
      </c>
      <c r="KN940" s="25" t="s">
        <v>81819</v>
      </c>
      <c r="KO940" s="25" t="s">
        <v>81772</v>
      </c>
      <c r="KP940" s="25" t="s">
        <v>81827</v>
      </c>
      <c r="KQ940" s="25" t="s">
        <v>81828</v>
      </c>
      <c r="KR940" s="25" t="s">
        <v>81829</v>
      </c>
      <c r="KS940" s="25" t="s">
        <v>81760</v>
      </c>
      <c r="KT940" s="25" t="s">
        <v>691</v>
      </c>
      <c r="KU940" s="25" t="s">
        <v>81830</v>
      </c>
      <c r="KV940" s="25" t="s">
        <v>81831</v>
      </c>
      <c r="KW940" s="25" t="s">
        <v>53156</v>
      </c>
      <c r="KX940" s="25" t="s">
        <v>81832</v>
      </c>
      <c r="KY940" s="25" t="s">
        <v>81833</v>
      </c>
      <c r="KZ940" s="25" t="s">
        <v>81834</v>
      </c>
      <c r="LA940" s="25" t="s">
        <v>81835</v>
      </c>
      <c r="LB940" s="25" t="s">
        <v>81836</v>
      </c>
      <c r="LC940" s="25" t="s">
        <v>81837</v>
      </c>
    </row>
    <row r="941" spans="1:324" x14ac:dyDescent="0.2">
      <c r="A941" s="24">
        <f>VLOOKUP($H941,xRef2LineOfBusiness!$A$1:$D$1093,1,FALSE)</f>
        <v>851572</v>
      </c>
      <c r="B941" s="24">
        <f>VLOOKUP($H941,xRef2LineOfBusiness!$A$1:$D$1093,2,FALSE)</f>
        <v>15098.146307000001</v>
      </c>
      <c r="C941" s="24" t="str">
        <f>VLOOKUP($H941,xRef2LineOfBusiness!$A$1:$D$1093,3,FALSE)</f>
        <v>COMMERCIAL BANKING</v>
      </c>
      <c r="D941" s="24" t="str">
        <f>VLOOKUP($H941,xRef2LineOfBusiness!$A$1:$D$1093,4,FALSE)</f>
        <v>MELLOR, CLIFFORD W</v>
      </c>
      <c r="E941" s="25" t="s">
        <v>12943</v>
      </c>
      <c r="F941" s="25" t="s">
        <v>322</v>
      </c>
      <c r="G941" s="25" t="s">
        <v>414</v>
      </c>
      <c r="H941" s="27">
        <v>851572</v>
      </c>
      <c r="I941" s="25" t="s">
        <v>81838</v>
      </c>
      <c r="J941" s="25" t="s">
        <v>81838</v>
      </c>
      <c r="K941" s="25" t="s">
        <v>325</v>
      </c>
      <c r="L941" s="25" t="s">
        <v>325</v>
      </c>
      <c r="M941" s="25" t="s">
        <v>81838</v>
      </c>
      <c r="N941" s="25" t="s">
        <v>326</v>
      </c>
      <c r="O941" s="25" t="s">
        <v>1233</v>
      </c>
      <c r="P941" s="25" t="s">
        <v>81839</v>
      </c>
      <c r="Q941" s="25" t="s">
        <v>4585</v>
      </c>
      <c r="R941" s="25" t="s">
        <v>330</v>
      </c>
      <c r="S941" s="25" t="s">
        <v>4586</v>
      </c>
      <c r="V941" s="25" t="s">
        <v>4312</v>
      </c>
      <c r="W941" s="25" t="s">
        <v>4480</v>
      </c>
      <c r="X941" s="25" t="s">
        <v>326</v>
      </c>
      <c r="Y941" s="25" t="s">
        <v>81840</v>
      </c>
      <c r="Z941" s="25" t="s">
        <v>326</v>
      </c>
      <c r="AA941" s="25" t="s">
        <v>81840</v>
      </c>
      <c r="AB941" s="25" t="s">
        <v>326</v>
      </c>
      <c r="AC941" s="25" t="s">
        <v>326</v>
      </c>
      <c r="AD941" s="25" t="s">
        <v>326</v>
      </c>
      <c r="AE941" s="25" t="s">
        <v>73914</v>
      </c>
      <c r="AF941" s="25" t="s">
        <v>326</v>
      </c>
      <c r="AG941" s="25" t="s">
        <v>73914</v>
      </c>
      <c r="AH941" s="25" t="s">
        <v>326</v>
      </c>
      <c r="AI941" s="25" t="s">
        <v>326</v>
      </c>
      <c r="AJ941" s="25" t="s">
        <v>81841</v>
      </c>
      <c r="AK941" s="25" t="s">
        <v>326</v>
      </c>
      <c r="AL941" s="25" t="s">
        <v>326</v>
      </c>
      <c r="AM941" s="25" t="s">
        <v>326</v>
      </c>
      <c r="AN941" s="25" t="s">
        <v>81842</v>
      </c>
      <c r="AO941" s="25" t="s">
        <v>326</v>
      </c>
      <c r="AP941" s="25" t="s">
        <v>326</v>
      </c>
      <c r="AQ941" s="25" t="s">
        <v>326</v>
      </c>
      <c r="AR941" s="25" t="s">
        <v>81843</v>
      </c>
      <c r="AS941" s="25" t="s">
        <v>81843</v>
      </c>
      <c r="AT941" s="25" t="s">
        <v>326</v>
      </c>
      <c r="AU941" s="25" t="s">
        <v>81843</v>
      </c>
      <c r="AV941" s="25" t="s">
        <v>326</v>
      </c>
      <c r="AW941" s="25" t="s">
        <v>326</v>
      </c>
      <c r="AX941" s="25" t="s">
        <v>5755</v>
      </c>
      <c r="AY941" s="25" t="s">
        <v>73907</v>
      </c>
      <c r="AZ941" s="25" t="s">
        <v>326</v>
      </c>
      <c r="BA941" s="25" t="s">
        <v>18074</v>
      </c>
      <c r="BB941" s="25" t="s">
        <v>326</v>
      </c>
      <c r="BC941" s="25" t="s">
        <v>18074</v>
      </c>
      <c r="BD941" s="25" t="s">
        <v>326</v>
      </c>
      <c r="BE941" s="25" t="s">
        <v>81844</v>
      </c>
      <c r="BF941" s="25" t="s">
        <v>81845</v>
      </c>
      <c r="BG941" s="25" t="s">
        <v>326</v>
      </c>
      <c r="BH941" s="25" t="s">
        <v>326</v>
      </c>
      <c r="BI941" s="25" t="s">
        <v>72725</v>
      </c>
      <c r="BJ941" s="25" t="s">
        <v>326</v>
      </c>
      <c r="BK941" s="25" t="s">
        <v>81846</v>
      </c>
      <c r="BL941" s="25" t="s">
        <v>326</v>
      </c>
      <c r="BM941" s="25" t="s">
        <v>81847</v>
      </c>
      <c r="BN941" s="25" t="s">
        <v>326</v>
      </c>
      <c r="BO941" s="25" t="s">
        <v>326</v>
      </c>
      <c r="BP941" s="25" t="s">
        <v>81847</v>
      </c>
      <c r="BQ941" s="25" t="s">
        <v>326</v>
      </c>
      <c r="BR941" s="25" t="s">
        <v>61102</v>
      </c>
      <c r="BS941" s="25" t="s">
        <v>2872</v>
      </c>
      <c r="BT941" s="25" t="s">
        <v>326</v>
      </c>
      <c r="BU941" s="25" t="s">
        <v>326</v>
      </c>
      <c r="BV941" s="25" t="s">
        <v>81848</v>
      </c>
      <c r="BW941" s="25" t="s">
        <v>81849</v>
      </c>
      <c r="BX941" s="25" t="s">
        <v>16267</v>
      </c>
      <c r="BY941" s="25" t="s">
        <v>326</v>
      </c>
      <c r="BZ941" s="25" t="s">
        <v>69703</v>
      </c>
      <c r="CA941" s="25" t="s">
        <v>23970</v>
      </c>
      <c r="CB941" s="25" t="s">
        <v>326</v>
      </c>
      <c r="CC941" s="25" t="s">
        <v>326</v>
      </c>
      <c r="CD941" s="25" t="s">
        <v>11167</v>
      </c>
      <c r="CE941" s="25" t="s">
        <v>326</v>
      </c>
      <c r="CF941" s="25" t="s">
        <v>81850</v>
      </c>
      <c r="CG941" s="25" t="s">
        <v>81851</v>
      </c>
      <c r="CH941" s="25" t="s">
        <v>326</v>
      </c>
      <c r="CI941" s="25" t="s">
        <v>326</v>
      </c>
      <c r="CJ941" s="25" t="s">
        <v>326</v>
      </c>
      <c r="CK941" s="25" t="s">
        <v>330</v>
      </c>
      <c r="CL941" s="25" t="s">
        <v>81852</v>
      </c>
      <c r="CM941" s="25" t="s">
        <v>336</v>
      </c>
      <c r="CN941" s="25" t="s">
        <v>326</v>
      </c>
      <c r="CO941" s="25" t="s">
        <v>81853</v>
      </c>
      <c r="CP941" s="25" t="s">
        <v>380</v>
      </c>
      <c r="CQ941" s="25" t="s">
        <v>81854</v>
      </c>
      <c r="CR941" s="25" t="s">
        <v>81845</v>
      </c>
      <c r="CS941" s="25" t="s">
        <v>81855</v>
      </c>
      <c r="CT941" s="25" t="s">
        <v>326</v>
      </c>
      <c r="CU941" s="25" t="s">
        <v>81855</v>
      </c>
      <c r="CV941" s="25" t="s">
        <v>81856</v>
      </c>
      <c r="CW941" s="25" t="s">
        <v>81857</v>
      </c>
      <c r="CX941" s="25" t="s">
        <v>81858</v>
      </c>
      <c r="CY941" s="25" t="s">
        <v>81859</v>
      </c>
      <c r="CZ941" s="25" t="s">
        <v>326</v>
      </c>
      <c r="DA941" s="25" t="s">
        <v>81860</v>
      </c>
      <c r="DB941" s="25" t="s">
        <v>326</v>
      </c>
      <c r="DC941" s="25" t="s">
        <v>326</v>
      </c>
      <c r="DD941" s="25" t="s">
        <v>326</v>
      </c>
      <c r="DE941" s="25" t="s">
        <v>47560</v>
      </c>
      <c r="DF941" s="25" t="s">
        <v>326</v>
      </c>
      <c r="DG941" s="25" t="s">
        <v>81861</v>
      </c>
      <c r="DH941" s="25" t="s">
        <v>326</v>
      </c>
      <c r="DI941" s="25" t="s">
        <v>81862</v>
      </c>
      <c r="DJ941" s="25" t="s">
        <v>326</v>
      </c>
      <c r="DK941" s="25" t="s">
        <v>81863</v>
      </c>
      <c r="DL941" s="25" t="s">
        <v>326</v>
      </c>
      <c r="DM941" s="25" t="s">
        <v>6127</v>
      </c>
      <c r="DN941" s="25" t="s">
        <v>5303</v>
      </c>
      <c r="DO941" s="25" t="s">
        <v>326</v>
      </c>
      <c r="DP941" s="25" t="s">
        <v>326</v>
      </c>
      <c r="DQ941" s="25" t="s">
        <v>326</v>
      </c>
      <c r="DR941" s="25" t="s">
        <v>81864</v>
      </c>
      <c r="DS941" s="25" t="s">
        <v>81865</v>
      </c>
      <c r="DT941" s="25" t="s">
        <v>1136</v>
      </c>
      <c r="DU941" s="25" t="s">
        <v>326</v>
      </c>
      <c r="DV941" s="25" t="s">
        <v>1136</v>
      </c>
      <c r="DW941" s="25" t="s">
        <v>326</v>
      </c>
      <c r="DX941" s="25" t="s">
        <v>81866</v>
      </c>
      <c r="DY941" s="25" t="s">
        <v>81867</v>
      </c>
      <c r="DZ941" s="25" t="s">
        <v>326</v>
      </c>
      <c r="EA941" s="25" t="s">
        <v>326</v>
      </c>
      <c r="EB941" s="25" t="s">
        <v>81868</v>
      </c>
      <c r="EC941" s="25" t="s">
        <v>326</v>
      </c>
      <c r="ED941" s="25" t="s">
        <v>81868</v>
      </c>
      <c r="EE941" s="25" t="s">
        <v>326</v>
      </c>
      <c r="EF941" s="25" t="s">
        <v>326</v>
      </c>
      <c r="EG941" s="25" t="s">
        <v>326</v>
      </c>
      <c r="EH941" s="25" t="s">
        <v>326</v>
      </c>
      <c r="EI941" s="25" t="s">
        <v>325</v>
      </c>
      <c r="FE941" s="25" t="s">
        <v>81869</v>
      </c>
      <c r="FF941" s="25" t="s">
        <v>81870</v>
      </c>
      <c r="FG941" s="25" t="s">
        <v>81871</v>
      </c>
      <c r="FH941" s="25" t="s">
        <v>10577</v>
      </c>
      <c r="FI941" s="25" t="s">
        <v>40149</v>
      </c>
      <c r="FJ941" s="25" t="s">
        <v>81872</v>
      </c>
      <c r="FK941" s="25" t="s">
        <v>81873</v>
      </c>
      <c r="FL941" s="25" t="s">
        <v>81874</v>
      </c>
      <c r="FM941" s="25" t="s">
        <v>81875</v>
      </c>
      <c r="FN941" s="25" t="s">
        <v>81876</v>
      </c>
      <c r="FO941" s="25" t="s">
        <v>356</v>
      </c>
      <c r="FP941" s="25" t="s">
        <v>356</v>
      </c>
      <c r="FQ941" s="25" t="s">
        <v>356</v>
      </c>
      <c r="FR941" s="25" t="s">
        <v>81877</v>
      </c>
      <c r="FS941" s="25" t="s">
        <v>81878</v>
      </c>
      <c r="FT941" s="25" t="s">
        <v>81879</v>
      </c>
      <c r="FU941" s="25" t="s">
        <v>81880</v>
      </c>
      <c r="FV941" s="25" t="s">
        <v>81881</v>
      </c>
      <c r="FW941" s="25" t="s">
        <v>81882</v>
      </c>
      <c r="FX941" s="25" t="s">
        <v>81883</v>
      </c>
      <c r="FY941" s="25" t="s">
        <v>326</v>
      </c>
      <c r="FZ941" s="25" t="s">
        <v>356</v>
      </c>
      <c r="GA941" s="25" t="s">
        <v>81884</v>
      </c>
      <c r="GB941" s="25" t="s">
        <v>81884</v>
      </c>
      <c r="GC941" s="25" t="s">
        <v>326</v>
      </c>
      <c r="GD941" s="25" t="s">
        <v>326</v>
      </c>
      <c r="GE941" s="25" t="s">
        <v>81885</v>
      </c>
      <c r="GF941" s="25" t="s">
        <v>81885</v>
      </c>
      <c r="GG941" s="25" t="s">
        <v>81886</v>
      </c>
      <c r="GH941" s="25" t="s">
        <v>81887</v>
      </c>
      <c r="GI941" s="25" t="s">
        <v>81888</v>
      </c>
      <c r="GJ941" s="25" t="s">
        <v>81889</v>
      </c>
      <c r="GK941" s="25" t="s">
        <v>81890</v>
      </c>
      <c r="GL941" s="25" t="s">
        <v>81891</v>
      </c>
      <c r="GM941" s="25" t="s">
        <v>356</v>
      </c>
      <c r="GN941" s="25" t="s">
        <v>356</v>
      </c>
      <c r="GO941" s="25" t="s">
        <v>356</v>
      </c>
      <c r="GP941" s="25" t="s">
        <v>356</v>
      </c>
      <c r="GQ941" s="25" t="s">
        <v>356</v>
      </c>
      <c r="GR941" s="25" t="s">
        <v>356</v>
      </c>
      <c r="GS941" s="25" t="s">
        <v>81892</v>
      </c>
      <c r="HF941" s="25" t="s">
        <v>81893</v>
      </c>
      <c r="HG941" s="25" t="s">
        <v>81894</v>
      </c>
      <c r="HH941" s="25" t="s">
        <v>81895</v>
      </c>
      <c r="HI941" s="25" t="s">
        <v>326</v>
      </c>
      <c r="HJ941" s="25" t="s">
        <v>81896</v>
      </c>
      <c r="HM941" s="25" t="s">
        <v>81897</v>
      </c>
      <c r="HN941" s="25" t="s">
        <v>81841</v>
      </c>
      <c r="HO941" s="25" t="s">
        <v>46545</v>
      </c>
      <c r="HP941" s="25" t="s">
        <v>22639</v>
      </c>
      <c r="HQ941" s="25" t="s">
        <v>81898</v>
      </c>
      <c r="HR941" s="25" t="s">
        <v>4405</v>
      </c>
      <c r="HT941" s="25" t="s">
        <v>81899</v>
      </c>
      <c r="HU941" s="25" t="s">
        <v>81900</v>
      </c>
      <c r="HV941" s="25" t="s">
        <v>326</v>
      </c>
      <c r="HW941" s="25" t="s">
        <v>326</v>
      </c>
      <c r="HX941" s="25" t="s">
        <v>81901</v>
      </c>
      <c r="HY941" s="25" t="s">
        <v>81879</v>
      </c>
      <c r="HZ941" s="25" t="s">
        <v>326</v>
      </c>
      <c r="IA941" s="25" t="s">
        <v>60418</v>
      </c>
      <c r="IC941" s="25" t="s">
        <v>81902</v>
      </c>
      <c r="IG941" s="25" t="s">
        <v>81903</v>
      </c>
      <c r="IH941" s="25" t="s">
        <v>81904</v>
      </c>
      <c r="II941" s="25" t="s">
        <v>81905</v>
      </c>
      <c r="IJ941" s="25" t="s">
        <v>81906</v>
      </c>
      <c r="IK941" s="25" t="s">
        <v>81907</v>
      </c>
      <c r="IM941" s="25" t="s">
        <v>40149</v>
      </c>
      <c r="IN941" s="25" t="s">
        <v>326</v>
      </c>
      <c r="IO941" s="25" t="s">
        <v>326</v>
      </c>
      <c r="IP941" s="25" t="s">
        <v>326</v>
      </c>
      <c r="IQ941" s="25" t="s">
        <v>326</v>
      </c>
      <c r="IR941" s="25" t="s">
        <v>81867</v>
      </c>
      <c r="IW941" s="25" t="s">
        <v>73914</v>
      </c>
      <c r="IX941" s="25" t="s">
        <v>326</v>
      </c>
      <c r="IY941" s="25" t="s">
        <v>326</v>
      </c>
      <c r="IZ941" s="25" t="s">
        <v>326</v>
      </c>
      <c r="JA941" s="25" t="s">
        <v>326</v>
      </c>
      <c r="JB941" s="25" t="s">
        <v>326</v>
      </c>
      <c r="JC941" s="25" t="s">
        <v>81843</v>
      </c>
      <c r="JD941" s="25" t="s">
        <v>395</v>
      </c>
      <c r="JE941" s="25" t="s">
        <v>396</v>
      </c>
      <c r="JF941" s="25" t="s">
        <v>395</v>
      </c>
      <c r="JG941" s="25" t="s">
        <v>396</v>
      </c>
      <c r="JH941" s="25" t="s">
        <v>47560</v>
      </c>
      <c r="JI941" s="25" t="s">
        <v>326</v>
      </c>
      <c r="JJ941" s="25" t="s">
        <v>326</v>
      </c>
      <c r="JK941" s="25" t="s">
        <v>326</v>
      </c>
      <c r="JL941" s="25" t="s">
        <v>326</v>
      </c>
      <c r="JM941" s="25" t="s">
        <v>326</v>
      </c>
      <c r="JW941" s="25" t="s">
        <v>326</v>
      </c>
      <c r="JX941" s="25" t="s">
        <v>81908</v>
      </c>
      <c r="JZ941" s="25" t="s">
        <v>81909</v>
      </c>
      <c r="KA941" s="25" t="s">
        <v>81910</v>
      </c>
      <c r="KC941" s="25" t="s">
        <v>81905</v>
      </c>
      <c r="KD941" s="25" t="s">
        <v>81911</v>
      </c>
      <c r="KF941" s="25" t="s">
        <v>81876</v>
      </c>
      <c r="KH941" s="25" t="s">
        <v>81873</v>
      </c>
      <c r="KI941" s="25" t="s">
        <v>81912</v>
      </c>
      <c r="KJ941" s="25" t="s">
        <v>81911</v>
      </c>
      <c r="KK941" s="25" t="s">
        <v>81913</v>
      </c>
      <c r="KL941" s="25" t="s">
        <v>81914</v>
      </c>
      <c r="KN941" s="25" t="s">
        <v>81910</v>
      </c>
      <c r="KO941" s="25" t="s">
        <v>81886</v>
      </c>
      <c r="KP941" s="25" t="s">
        <v>81915</v>
      </c>
      <c r="KR941" s="25" t="s">
        <v>81916</v>
      </c>
      <c r="KS941" s="25" t="s">
        <v>81875</v>
      </c>
      <c r="KT941" s="25" t="s">
        <v>81917</v>
      </c>
      <c r="KU941" s="25" t="s">
        <v>81918</v>
      </c>
      <c r="KV941" s="25" t="s">
        <v>81919</v>
      </c>
      <c r="KW941" s="25" t="s">
        <v>81920</v>
      </c>
      <c r="KY941" s="25" t="s">
        <v>81921</v>
      </c>
      <c r="KZ941" s="25" t="s">
        <v>81922</v>
      </c>
      <c r="LA941" s="25" t="s">
        <v>81923</v>
      </c>
      <c r="LB941" s="25" t="s">
        <v>81924</v>
      </c>
      <c r="LC941" s="25" t="s">
        <v>81925</v>
      </c>
      <c r="LD941" s="25" t="s">
        <v>81905</v>
      </c>
      <c r="LE941" s="25" t="s">
        <v>5755</v>
      </c>
      <c r="LF941" s="25" t="s">
        <v>46545</v>
      </c>
      <c r="LG941" s="25" t="s">
        <v>81926</v>
      </c>
      <c r="LH941" s="25" t="s">
        <v>81927</v>
      </c>
      <c r="LI941" s="25" t="s">
        <v>326</v>
      </c>
      <c r="LJ941" s="25" t="s">
        <v>81919</v>
      </c>
      <c r="LK941" s="25" t="s">
        <v>81928</v>
      </c>
      <c r="LL941" s="25" t="s">
        <v>326</v>
      </c>
    </row>
    <row r="942" spans="1:324" hidden="1" x14ac:dyDescent="0.2">
      <c r="A942" s="24">
        <f>VLOOKUP($H942,xRef2LineOfBusiness!$A$1:$D$1093,1,FALSE)</f>
        <v>806368</v>
      </c>
      <c r="B942" s="24">
        <f>VLOOKUP($H942,xRef2LineOfBusiness!$A$1:$D$1093,2,FALSE)</f>
        <v>0</v>
      </c>
      <c r="C942" s="24" t="str">
        <f>VLOOKUP($H942,xRef2LineOfBusiness!$A$1:$D$1093,3,FALSE)</f>
        <v>COMMERCIAL BANKING</v>
      </c>
      <c r="D942" s="24" t="str">
        <f>VLOOKUP($H942,xRef2LineOfBusiness!$A$1:$D$1093,4,FALSE)</f>
        <v>ZASLAVSKIY, LEO</v>
      </c>
      <c r="E942" s="25" t="s">
        <v>1814</v>
      </c>
      <c r="F942" s="25" t="s">
        <v>322</v>
      </c>
      <c r="G942" s="25" t="s">
        <v>414</v>
      </c>
      <c r="H942" s="27">
        <v>806368</v>
      </c>
      <c r="I942" s="25" t="s">
        <v>81929</v>
      </c>
      <c r="J942" s="25" t="s">
        <v>81929</v>
      </c>
      <c r="K942" s="25" t="s">
        <v>325</v>
      </c>
      <c r="L942" s="25" t="s">
        <v>325</v>
      </c>
      <c r="M942" s="25" t="s">
        <v>81929</v>
      </c>
      <c r="N942" s="25" t="s">
        <v>326</v>
      </c>
      <c r="O942" s="25" t="s">
        <v>335</v>
      </c>
      <c r="P942" s="25" t="s">
        <v>81930</v>
      </c>
      <c r="Q942" s="25" t="s">
        <v>81931</v>
      </c>
      <c r="R942" s="25" t="s">
        <v>330</v>
      </c>
      <c r="S942" s="25" t="s">
        <v>13639</v>
      </c>
      <c r="U942" s="25" t="s">
        <v>81932</v>
      </c>
      <c r="V942" s="25" t="s">
        <v>4312</v>
      </c>
      <c r="W942" s="25" t="s">
        <v>6691</v>
      </c>
      <c r="X942" s="25" t="s">
        <v>326</v>
      </c>
      <c r="Y942" s="25" t="s">
        <v>81933</v>
      </c>
      <c r="Z942" s="25" t="s">
        <v>326</v>
      </c>
      <c r="AA942" s="25" t="s">
        <v>81933</v>
      </c>
      <c r="AB942" s="25" t="s">
        <v>326</v>
      </c>
      <c r="AC942" s="25" t="s">
        <v>326</v>
      </c>
      <c r="AD942" s="25" t="s">
        <v>326</v>
      </c>
      <c r="AE942" s="25" t="s">
        <v>81934</v>
      </c>
      <c r="AF942" s="25" t="s">
        <v>326</v>
      </c>
      <c r="AG942" s="25" t="s">
        <v>81934</v>
      </c>
      <c r="AH942" s="25" t="s">
        <v>326</v>
      </c>
      <c r="AI942" s="25" t="s">
        <v>326</v>
      </c>
      <c r="AJ942" s="25" t="s">
        <v>326</v>
      </c>
      <c r="AK942" s="25" t="s">
        <v>326</v>
      </c>
      <c r="AL942" s="25" t="s">
        <v>326</v>
      </c>
      <c r="AM942" s="25" t="s">
        <v>326</v>
      </c>
      <c r="AN942" s="25" t="s">
        <v>81935</v>
      </c>
      <c r="AO942" s="25" t="s">
        <v>326</v>
      </c>
      <c r="AP942" s="25" t="s">
        <v>326</v>
      </c>
      <c r="AQ942" s="25" t="s">
        <v>326</v>
      </c>
      <c r="AR942" s="25" t="s">
        <v>81936</v>
      </c>
      <c r="AS942" s="25" t="s">
        <v>81936</v>
      </c>
      <c r="AT942" s="25" t="s">
        <v>326</v>
      </c>
      <c r="AU942" s="25" t="s">
        <v>81936</v>
      </c>
      <c r="AV942" s="25" t="s">
        <v>326</v>
      </c>
      <c r="AW942" s="25" t="s">
        <v>591</v>
      </c>
      <c r="AX942" s="25" t="s">
        <v>2411</v>
      </c>
      <c r="AY942" s="25" t="s">
        <v>18580</v>
      </c>
      <c r="AZ942" s="25" t="s">
        <v>326</v>
      </c>
      <c r="BA942" s="25" t="s">
        <v>81937</v>
      </c>
      <c r="BB942" s="25" t="s">
        <v>326</v>
      </c>
      <c r="BC942" s="25" t="s">
        <v>81937</v>
      </c>
      <c r="BD942" s="25" t="s">
        <v>326</v>
      </c>
      <c r="BE942" s="25" t="s">
        <v>81938</v>
      </c>
      <c r="BF942" s="25" t="s">
        <v>81939</v>
      </c>
      <c r="BG942" s="25" t="s">
        <v>326</v>
      </c>
      <c r="BH942" s="25" t="s">
        <v>6691</v>
      </c>
      <c r="BI942" s="25" t="s">
        <v>10848</v>
      </c>
      <c r="BJ942" s="25" t="s">
        <v>326</v>
      </c>
      <c r="BK942" s="25" t="s">
        <v>81940</v>
      </c>
      <c r="BL942" s="25" t="s">
        <v>326</v>
      </c>
      <c r="BM942" s="25" t="s">
        <v>49637</v>
      </c>
      <c r="BN942" s="25" t="s">
        <v>326</v>
      </c>
      <c r="BO942" s="25" t="s">
        <v>326</v>
      </c>
      <c r="BP942" s="25" t="s">
        <v>49637</v>
      </c>
      <c r="BQ942" s="25" t="s">
        <v>81941</v>
      </c>
      <c r="BR942" s="25" t="s">
        <v>13429</v>
      </c>
      <c r="BS942" s="25" t="s">
        <v>326</v>
      </c>
      <c r="BT942" s="25" t="s">
        <v>14144</v>
      </c>
      <c r="BU942" s="25" t="s">
        <v>326</v>
      </c>
      <c r="BV942" s="25" t="s">
        <v>81942</v>
      </c>
      <c r="BW942" s="25" t="s">
        <v>81943</v>
      </c>
      <c r="BX942" s="25" t="s">
        <v>326</v>
      </c>
      <c r="BY942" s="25" t="s">
        <v>13220</v>
      </c>
      <c r="BZ942" s="25" t="s">
        <v>326</v>
      </c>
      <c r="CA942" s="25" t="s">
        <v>81944</v>
      </c>
      <c r="CB942" s="25" t="s">
        <v>326</v>
      </c>
      <c r="CC942" s="25" t="s">
        <v>326</v>
      </c>
      <c r="CD942" s="25" t="s">
        <v>326</v>
      </c>
      <c r="CE942" s="25" t="s">
        <v>326</v>
      </c>
      <c r="CF942" s="25" t="s">
        <v>81945</v>
      </c>
      <c r="CG942" s="25" t="s">
        <v>81946</v>
      </c>
      <c r="CH942" s="25" t="s">
        <v>326</v>
      </c>
      <c r="CI942" s="25" t="s">
        <v>326</v>
      </c>
      <c r="CJ942" s="25" t="s">
        <v>326</v>
      </c>
      <c r="CK942" s="25" t="s">
        <v>326</v>
      </c>
      <c r="CL942" s="25" t="s">
        <v>3233</v>
      </c>
      <c r="CM942" s="25" t="s">
        <v>326</v>
      </c>
      <c r="CN942" s="25" t="s">
        <v>326</v>
      </c>
      <c r="CO942" s="25" t="s">
        <v>6123</v>
      </c>
      <c r="CP942" s="25" t="s">
        <v>81947</v>
      </c>
      <c r="CQ942" s="25" t="s">
        <v>72992</v>
      </c>
      <c r="CR942" s="25" t="s">
        <v>81939</v>
      </c>
      <c r="CS942" s="25" t="s">
        <v>81948</v>
      </c>
      <c r="CT942" s="25" t="s">
        <v>326</v>
      </c>
      <c r="CU942" s="25" t="s">
        <v>81948</v>
      </c>
      <c r="CV942" s="25" t="s">
        <v>81949</v>
      </c>
      <c r="CW942" s="25" t="s">
        <v>81950</v>
      </c>
      <c r="CX942" s="25" t="s">
        <v>58592</v>
      </c>
      <c r="CY942" s="25" t="s">
        <v>81951</v>
      </c>
      <c r="CZ942" s="25" t="s">
        <v>326</v>
      </c>
      <c r="DA942" s="25" t="s">
        <v>81952</v>
      </c>
      <c r="DB942" s="25" t="s">
        <v>326</v>
      </c>
      <c r="DC942" s="25" t="s">
        <v>25926</v>
      </c>
      <c r="DD942" s="25" t="s">
        <v>326</v>
      </c>
      <c r="DE942" s="25" t="s">
        <v>326</v>
      </c>
      <c r="DF942" s="25" t="s">
        <v>326</v>
      </c>
      <c r="DG942" s="25" t="s">
        <v>81953</v>
      </c>
      <c r="DH942" s="25" t="s">
        <v>326</v>
      </c>
      <c r="DI942" s="25" t="s">
        <v>81954</v>
      </c>
      <c r="DJ942" s="25" t="s">
        <v>326</v>
      </c>
      <c r="DK942" s="25" t="s">
        <v>81955</v>
      </c>
      <c r="DL942" s="25" t="s">
        <v>326</v>
      </c>
      <c r="DM942" s="25" t="s">
        <v>12042</v>
      </c>
      <c r="DN942" s="25" t="s">
        <v>14879</v>
      </c>
      <c r="DO942" s="25" t="s">
        <v>326</v>
      </c>
      <c r="DP942" s="25" t="s">
        <v>326</v>
      </c>
      <c r="DQ942" s="25" t="s">
        <v>81956</v>
      </c>
      <c r="DR942" s="25" t="s">
        <v>81957</v>
      </c>
      <c r="DS942" s="25" t="s">
        <v>81958</v>
      </c>
      <c r="DT942" s="25" t="s">
        <v>81959</v>
      </c>
      <c r="DU942" s="25" t="s">
        <v>326</v>
      </c>
      <c r="DV942" s="25" t="s">
        <v>81959</v>
      </c>
      <c r="DW942" s="25" t="s">
        <v>326</v>
      </c>
      <c r="DX942" s="25" t="s">
        <v>81960</v>
      </c>
      <c r="DY942" s="25" t="s">
        <v>326</v>
      </c>
      <c r="DZ942" s="25" t="s">
        <v>326</v>
      </c>
      <c r="EA942" s="25" t="s">
        <v>326</v>
      </c>
      <c r="EB942" s="25" t="s">
        <v>81960</v>
      </c>
      <c r="EC942" s="25" t="s">
        <v>949</v>
      </c>
      <c r="ED942" s="25" t="s">
        <v>81961</v>
      </c>
      <c r="EE942" s="25" t="s">
        <v>326</v>
      </c>
      <c r="EF942" s="25" t="s">
        <v>326</v>
      </c>
      <c r="EG942" s="25" t="s">
        <v>326</v>
      </c>
      <c r="EH942" s="25" t="s">
        <v>13046</v>
      </c>
      <c r="EI942" s="25" t="s">
        <v>325</v>
      </c>
      <c r="FE942" s="25" t="s">
        <v>81962</v>
      </c>
      <c r="FF942" s="25" t="s">
        <v>81963</v>
      </c>
      <c r="FG942" s="25" t="s">
        <v>81964</v>
      </c>
      <c r="FH942" s="25" t="s">
        <v>81965</v>
      </c>
      <c r="FI942" s="25" t="s">
        <v>81965</v>
      </c>
      <c r="FJ942" s="25" t="s">
        <v>81966</v>
      </c>
      <c r="FK942" s="25" t="s">
        <v>81967</v>
      </c>
      <c r="FL942" s="25" t="s">
        <v>81967</v>
      </c>
      <c r="FM942" s="25" t="s">
        <v>81968</v>
      </c>
      <c r="FN942" s="25" t="s">
        <v>81969</v>
      </c>
      <c r="FO942" s="25" t="s">
        <v>81970</v>
      </c>
      <c r="FP942" s="25" t="s">
        <v>81971</v>
      </c>
      <c r="FQ942" s="25" t="s">
        <v>81972</v>
      </c>
      <c r="FR942" s="25" t="s">
        <v>81973</v>
      </c>
      <c r="FS942" s="25" t="s">
        <v>81974</v>
      </c>
      <c r="FT942" s="25" t="s">
        <v>81975</v>
      </c>
      <c r="FU942" s="25" t="s">
        <v>81976</v>
      </c>
      <c r="FV942" s="25" t="s">
        <v>356</v>
      </c>
      <c r="FW942" s="25" t="s">
        <v>81977</v>
      </c>
      <c r="FX942" s="25" t="s">
        <v>81978</v>
      </c>
      <c r="FY942" s="25" t="s">
        <v>326</v>
      </c>
      <c r="FZ942" s="25" t="s">
        <v>81979</v>
      </c>
      <c r="GA942" s="25" t="s">
        <v>81980</v>
      </c>
      <c r="GB942" s="25" t="s">
        <v>81980</v>
      </c>
      <c r="GC942" s="25" t="s">
        <v>326</v>
      </c>
      <c r="GD942" s="25" t="s">
        <v>326</v>
      </c>
      <c r="GE942" s="25" t="s">
        <v>81981</v>
      </c>
      <c r="GF942" s="25" t="s">
        <v>81981</v>
      </c>
      <c r="GG942" s="25" t="s">
        <v>81982</v>
      </c>
      <c r="GH942" s="25" t="s">
        <v>81983</v>
      </c>
      <c r="GI942" s="25" t="s">
        <v>81984</v>
      </c>
      <c r="GJ942" s="25" t="s">
        <v>81985</v>
      </c>
      <c r="GK942" s="25" t="s">
        <v>81986</v>
      </c>
      <c r="GL942" s="25" t="s">
        <v>81987</v>
      </c>
      <c r="GM942" s="25" t="s">
        <v>81988</v>
      </c>
      <c r="GN942" s="25" t="s">
        <v>81989</v>
      </c>
      <c r="GO942" s="25" t="s">
        <v>356</v>
      </c>
      <c r="GP942" s="25" t="s">
        <v>81990</v>
      </c>
      <c r="GQ942" s="25" t="s">
        <v>81991</v>
      </c>
      <c r="GR942" s="25" t="s">
        <v>356</v>
      </c>
      <c r="GS942" s="25" t="s">
        <v>81992</v>
      </c>
      <c r="GT942" s="25" t="s">
        <v>81993</v>
      </c>
      <c r="GU942" s="25" t="s">
        <v>81994</v>
      </c>
      <c r="GV942" s="25" t="s">
        <v>81995</v>
      </c>
      <c r="GW942" s="25" t="s">
        <v>81996</v>
      </c>
      <c r="GX942" s="25" t="s">
        <v>81997</v>
      </c>
      <c r="GY942" s="25" t="s">
        <v>81998</v>
      </c>
      <c r="GZ942" s="25" t="s">
        <v>81999</v>
      </c>
      <c r="HA942" s="25" t="s">
        <v>82000</v>
      </c>
      <c r="HB942" s="25" t="s">
        <v>20673</v>
      </c>
      <c r="HC942" s="25" t="s">
        <v>82001</v>
      </c>
      <c r="HD942" s="25" t="s">
        <v>65622</v>
      </c>
      <c r="HE942" s="25" t="s">
        <v>82002</v>
      </c>
      <c r="HF942" s="25" t="s">
        <v>82003</v>
      </c>
      <c r="HG942" s="25" t="s">
        <v>356</v>
      </c>
      <c r="HH942" s="25" t="s">
        <v>82004</v>
      </c>
      <c r="HI942" s="25" t="s">
        <v>326</v>
      </c>
      <c r="HJ942" s="25" t="s">
        <v>82005</v>
      </c>
      <c r="HM942" s="25" t="s">
        <v>82006</v>
      </c>
      <c r="HN942" s="25" t="s">
        <v>326</v>
      </c>
      <c r="HO942" s="25" t="s">
        <v>10294</v>
      </c>
      <c r="HP942" s="25" t="s">
        <v>82007</v>
      </c>
      <c r="HQ942" s="25" t="s">
        <v>81944</v>
      </c>
      <c r="HR942" s="25" t="s">
        <v>813</v>
      </c>
      <c r="HT942" s="25" t="s">
        <v>82008</v>
      </c>
      <c r="HU942" s="25" t="s">
        <v>82009</v>
      </c>
      <c r="HV942" s="25" t="s">
        <v>326</v>
      </c>
      <c r="HW942" s="25" t="s">
        <v>326</v>
      </c>
      <c r="HX942" s="25" t="s">
        <v>82010</v>
      </c>
      <c r="HY942" s="25" t="s">
        <v>82011</v>
      </c>
      <c r="HZ942" s="25" t="s">
        <v>326</v>
      </c>
      <c r="IA942" s="25" t="s">
        <v>82012</v>
      </c>
      <c r="IB942" s="25" t="s">
        <v>82013</v>
      </c>
      <c r="IC942" s="25" t="s">
        <v>82014</v>
      </c>
      <c r="ID942" s="25" t="s">
        <v>82015</v>
      </c>
      <c r="IE942" s="25" t="s">
        <v>422</v>
      </c>
      <c r="IF942" s="25" t="s">
        <v>82016</v>
      </c>
      <c r="IG942" s="25" t="s">
        <v>82017</v>
      </c>
      <c r="IH942" s="25" t="s">
        <v>82018</v>
      </c>
      <c r="II942" s="25" t="s">
        <v>82018</v>
      </c>
      <c r="IJ942" s="25" t="s">
        <v>82017</v>
      </c>
      <c r="IK942" s="25" t="s">
        <v>82019</v>
      </c>
      <c r="IL942" s="25" t="s">
        <v>82020</v>
      </c>
      <c r="IM942" s="25" t="s">
        <v>81965</v>
      </c>
      <c r="IN942" s="25" t="s">
        <v>326</v>
      </c>
      <c r="IO942" s="25" t="s">
        <v>326</v>
      </c>
      <c r="IP942" s="25" t="s">
        <v>326</v>
      </c>
      <c r="IQ942" s="25" t="s">
        <v>326</v>
      </c>
      <c r="IR942" s="25" t="s">
        <v>326</v>
      </c>
      <c r="IS942" s="25" t="s">
        <v>82021</v>
      </c>
      <c r="IT942" s="25" t="s">
        <v>82022</v>
      </c>
      <c r="IU942" s="25" t="s">
        <v>82023</v>
      </c>
      <c r="IV942" s="25" t="s">
        <v>17671</v>
      </c>
      <c r="IW942" s="25" t="s">
        <v>81934</v>
      </c>
      <c r="IX942" s="25" t="s">
        <v>326</v>
      </c>
      <c r="IY942" s="25" t="s">
        <v>326</v>
      </c>
      <c r="IZ942" s="25" t="s">
        <v>326</v>
      </c>
      <c r="JA942" s="25" t="s">
        <v>326</v>
      </c>
      <c r="JB942" s="25" t="s">
        <v>326</v>
      </c>
      <c r="JC942" s="25" t="s">
        <v>81936</v>
      </c>
      <c r="JD942" s="25" t="s">
        <v>395</v>
      </c>
      <c r="JE942" s="25" t="s">
        <v>396</v>
      </c>
      <c r="JF942" s="25" t="s">
        <v>395</v>
      </c>
      <c r="JG942" s="25" t="s">
        <v>396</v>
      </c>
      <c r="JH942" s="25" t="s">
        <v>326</v>
      </c>
      <c r="JI942" s="25" t="s">
        <v>326</v>
      </c>
      <c r="JJ942" s="25" t="s">
        <v>326</v>
      </c>
      <c r="JK942" s="25" t="s">
        <v>326</v>
      </c>
      <c r="JL942" s="25" t="s">
        <v>326</v>
      </c>
      <c r="JM942" s="25" t="s">
        <v>326</v>
      </c>
      <c r="JN942" s="25" t="s">
        <v>82024</v>
      </c>
      <c r="JO942" s="25" t="s">
        <v>82025</v>
      </c>
      <c r="JP942" s="25" t="s">
        <v>82026</v>
      </c>
      <c r="JQ942" s="25" t="s">
        <v>82025</v>
      </c>
      <c r="JR942" s="25" t="s">
        <v>82027</v>
      </c>
      <c r="JS942" s="25" t="s">
        <v>82028</v>
      </c>
      <c r="JT942" s="25" t="s">
        <v>82029</v>
      </c>
      <c r="JU942" s="25" t="s">
        <v>82028</v>
      </c>
      <c r="JV942" s="25" t="s">
        <v>82030</v>
      </c>
      <c r="JW942" s="25" t="s">
        <v>82031</v>
      </c>
      <c r="JX942" s="25" t="s">
        <v>82032</v>
      </c>
      <c r="JY942" s="25" t="s">
        <v>82033</v>
      </c>
      <c r="JZ942" s="25" t="s">
        <v>82034</v>
      </c>
      <c r="KA942" s="25" t="s">
        <v>82035</v>
      </c>
      <c r="KB942" s="25" t="s">
        <v>82036</v>
      </c>
      <c r="KC942" s="25" t="s">
        <v>82018</v>
      </c>
      <c r="KD942" s="25" t="s">
        <v>82037</v>
      </c>
      <c r="KE942" s="25" t="s">
        <v>82038</v>
      </c>
      <c r="KF942" s="25" t="s">
        <v>81969</v>
      </c>
      <c r="KG942" s="25" t="s">
        <v>82039</v>
      </c>
      <c r="KH942" s="25" t="s">
        <v>81967</v>
      </c>
      <c r="KI942" s="25" t="s">
        <v>82040</v>
      </c>
      <c r="KJ942" s="25" t="s">
        <v>82037</v>
      </c>
      <c r="KK942" s="25" t="s">
        <v>82041</v>
      </c>
      <c r="KL942" s="25" t="s">
        <v>82042</v>
      </c>
      <c r="KM942" s="25" t="s">
        <v>82043</v>
      </c>
      <c r="KN942" s="25" t="s">
        <v>82035</v>
      </c>
      <c r="KO942" s="25" t="s">
        <v>81982</v>
      </c>
      <c r="KP942" s="25" t="s">
        <v>82044</v>
      </c>
      <c r="KQ942" s="25" t="s">
        <v>82045</v>
      </c>
      <c r="KR942" s="25" t="s">
        <v>55630</v>
      </c>
      <c r="KS942" s="25" t="s">
        <v>81968</v>
      </c>
      <c r="KT942" s="25" t="s">
        <v>82046</v>
      </c>
      <c r="KU942" s="25" t="s">
        <v>82047</v>
      </c>
      <c r="KV942" s="25" t="s">
        <v>82048</v>
      </c>
      <c r="KW942" s="25" t="s">
        <v>82049</v>
      </c>
      <c r="KX942" s="25" t="s">
        <v>82050</v>
      </c>
    </row>
    <row r="943" spans="1:324" hidden="1" x14ac:dyDescent="0.2">
      <c r="A943" s="24">
        <f>VLOOKUP($H943,xRef2LineOfBusiness!$A$1:$D$1093,1,FALSE)</f>
        <v>830669</v>
      </c>
      <c r="B943" s="24" t="e">
        <f>VLOOKUP($H943,xRef2LineOfBusiness!$A$1:$D$1093,2,FALSE)</f>
        <v>#N/A</v>
      </c>
      <c r="C943" s="24" t="e">
        <f>VLOOKUP($H943,xRef2LineOfBusiness!$A$1:$D$1093,3,FALSE)</f>
        <v>#N/A</v>
      </c>
      <c r="D943" s="24" t="e">
        <f>VLOOKUP($H943,xRef2LineOfBusiness!$A$1:$D$1093,4,FALSE)</f>
        <v>#N/A</v>
      </c>
      <c r="E943" s="25" t="s">
        <v>82051</v>
      </c>
      <c r="F943" s="25" t="s">
        <v>322</v>
      </c>
      <c r="G943" s="25" t="s">
        <v>414</v>
      </c>
      <c r="H943" s="27">
        <v>830669</v>
      </c>
      <c r="I943" s="25" t="s">
        <v>82052</v>
      </c>
      <c r="J943" s="25" t="s">
        <v>82052</v>
      </c>
      <c r="K943" s="25" t="s">
        <v>325</v>
      </c>
      <c r="L943" s="25" t="s">
        <v>325</v>
      </c>
      <c r="M943" s="25" t="s">
        <v>82052</v>
      </c>
      <c r="N943" s="25" t="s">
        <v>326</v>
      </c>
      <c r="O943" s="25" t="s">
        <v>390</v>
      </c>
      <c r="P943" s="25" t="s">
        <v>82053</v>
      </c>
      <c r="Q943" s="25" t="s">
        <v>82054</v>
      </c>
      <c r="R943" s="25" t="s">
        <v>330</v>
      </c>
      <c r="S943" s="25" t="s">
        <v>698</v>
      </c>
      <c r="T943" s="25" t="s">
        <v>82055</v>
      </c>
      <c r="U943" s="25" t="s">
        <v>82056</v>
      </c>
      <c r="V943" s="25" t="s">
        <v>334</v>
      </c>
      <c r="W943" s="25" t="s">
        <v>82057</v>
      </c>
      <c r="X943" s="25" t="s">
        <v>326</v>
      </c>
      <c r="Y943" s="25" t="s">
        <v>82058</v>
      </c>
      <c r="Z943" s="25" t="s">
        <v>326</v>
      </c>
      <c r="AA943" s="25" t="s">
        <v>82058</v>
      </c>
      <c r="AB943" s="25" t="s">
        <v>326</v>
      </c>
      <c r="AC943" s="25" t="s">
        <v>11451</v>
      </c>
      <c r="AD943" s="25" t="s">
        <v>49254</v>
      </c>
      <c r="AE943" s="25" t="s">
        <v>58331</v>
      </c>
      <c r="AF943" s="25" t="s">
        <v>43853</v>
      </c>
      <c r="AG943" s="25" t="s">
        <v>82059</v>
      </c>
      <c r="AH943" s="25" t="s">
        <v>326</v>
      </c>
      <c r="AI943" s="25" t="s">
        <v>326</v>
      </c>
      <c r="AJ943" s="25" t="s">
        <v>326</v>
      </c>
      <c r="AK943" s="25" t="s">
        <v>326</v>
      </c>
      <c r="AL943" s="25" t="s">
        <v>326</v>
      </c>
      <c r="AM943" s="25" t="s">
        <v>326</v>
      </c>
      <c r="AN943" s="25" t="s">
        <v>82060</v>
      </c>
      <c r="AO943" s="25" t="s">
        <v>326</v>
      </c>
      <c r="AP943" s="25" t="s">
        <v>82061</v>
      </c>
      <c r="AQ943" s="25" t="s">
        <v>69654</v>
      </c>
      <c r="AR943" s="25" t="s">
        <v>82062</v>
      </c>
      <c r="AS943" s="25" t="s">
        <v>82062</v>
      </c>
      <c r="AT943" s="25" t="s">
        <v>82063</v>
      </c>
      <c r="AU943" s="25" t="s">
        <v>82064</v>
      </c>
      <c r="AV943" s="25" t="s">
        <v>326</v>
      </c>
      <c r="AW943" s="25" t="s">
        <v>79838</v>
      </c>
      <c r="AX943" s="25" t="s">
        <v>82065</v>
      </c>
      <c r="AY943" s="25" t="s">
        <v>55298</v>
      </c>
      <c r="AZ943" s="25" t="s">
        <v>326</v>
      </c>
      <c r="BA943" s="25" t="s">
        <v>82066</v>
      </c>
      <c r="BB943" s="25" t="s">
        <v>82067</v>
      </c>
      <c r="BC943" s="25" t="s">
        <v>82068</v>
      </c>
      <c r="BD943" s="25" t="s">
        <v>326</v>
      </c>
      <c r="BE943" s="25" t="s">
        <v>82069</v>
      </c>
      <c r="BF943" s="25" t="s">
        <v>82070</v>
      </c>
      <c r="BG943" s="25" t="s">
        <v>326</v>
      </c>
      <c r="BH943" s="25" t="s">
        <v>13864</v>
      </c>
      <c r="BI943" s="25" t="s">
        <v>330</v>
      </c>
      <c r="BJ943" s="25" t="s">
        <v>326</v>
      </c>
      <c r="BK943" s="25" t="s">
        <v>82071</v>
      </c>
      <c r="BL943" s="25" t="s">
        <v>326</v>
      </c>
      <c r="BM943" s="25" t="s">
        <v>23301</v>
      </c>
      <c r="BN943" s="25" t="s">
        <v>326</v>
      </c>
      <c r="BO943" s="25" t="s">
        <v>326</v>
      </c>
      <c r="BP943" s="25" t="s">
        <v>23301</v>
      </c>
      <c r="BQ943" s="25" t="s">
        <v>82072</v>
      </c>
      <c r="BR943" s="25" t="s">
        <v>326</v>
      </c>
      <c r="BS943" s="25" t="s">
        <v>326</v>
      </c>
      <c r="BT943" s="25" t="s">
        <v>326</v>
      </c>
      <c r="BU943" s="25" t="s">
        <v>326</v>
      </c>
      <c r="BV943" s="25" t="s">
        <v>82073</v>
      </c>
      <c r="BW943" s="25" t="s">
        <v>82074</v>
      </c>
      <c r="BX943" s="25" t="s">
        <v>326</v>
      </c>
      <c r="BY943" s="25" t="s">
        <v>326</v>
      </c>
      <c r="BZ943" s="25" t="s">
        <v>4610</v>
      </c>
      <c r="CA943" s="25" t="s">
        <v>326</v>
      </c>
      <c r="CB943" s="25" t="s">
        <v>326</v>
      </c>
      <c r="CC943" s="25" t="s">
        <v>326</v>
      </c>
      <c r="CD943" s="25" t="s">
        <v>82075</v>
      </c>
      <c r="CE943" s="25" t="s">
        <v>326</v>
      </c>
      <c r="CF943" s="25" t="s">
        <v>82076</v>
      </c>
      <c r="CG943" s="25" t="s">
        <v>82077</v>
      </c>
      <c r="CH943" s="25" t="s">
        <v>326</v>
      </c>
      <c r="CI943" s="25" t="s">
        <v>326</v>
      </c>
      <c r="CJ943" s="25" t="s">
        <v>326</v>
      </c>
      <c r="CK943" s="25" t="s">
        <v>326</v>
      </c>
      <c r="CL943" s="25" t="s">
        <v>326</v>
      </c>
      <c r="CM943" s="25" t="s">
        <v>326</v>
      </c>
      <c r="CN943" s="25" t="s">
        <v>326</v>
      </c>
      <c r="CO943" s="25" t="s">
        <v>82078</v>
      </c>
      <c r="CP943" s="25" t="s">
        <v>326</v>
      </c>
      <c r="CQ943" s="25" t="s">
        <v>82078</v>
      </c>
      <c r="CR943" s="25" t="s">
        <v>82070</v>
      </c>
      <c r="CS943" s="25" t="s">
        <v>82079</v>
      </c>
      <c r="CT943" s="25" t="s">
        <v>326</v>
      </c>
      <c r="CU943" s="25" t="s">
        <v>82079</v>
      </c>
      <c r="CV943" s="25" t="s">
        <v>82080</v>
      </c>
      <c r="CW943" s="25" t="s">
        <v>82081</v>
      </c>
      <c r="CX943" s="25" t="s">
        <v>82082</v>
      </c>
      <c r="CY943" s="25" t="s">
        <v>82083</v>
      </c>
      <c r="CZ943" s="25" t="s">
        <v>65338</v>
      </c>
      <c r="DA943" s="25" t="s">
        <v>82084</v>
      </c>
      <c r="DB943" s="25" t="s">
        <v>326</v>
      </c>
      <c r="DC943" s="25" t="s">
        <v>326</v>
      </c>
      <c r="DD943" s="25" t="s">
        <v>326</v>
      </c>
      <c r="DE943" s="25" t="s">
        <v>82085</v>
      </c>
      <c r="DF943" s="25" t="s">
        <v>326</v>
      </c>
      <c r="DG943" s="25" t="s">
        <v>82086</v>
      </c>
      <c r="DH943" s="25" t="s">
        <v>326</v>
      </c>
      <c r="DI943" s="25" t="s">
        <v>82087</v>
      </c>
      <c r="DJ943" s="25" t="s">
        <v>12135</v>
      </c>
      <c r="DK943" s="25" t="s">
        <v>82088</v>
      </c>
      <c r="DL943" s="25" t="s">
        <v>326</v>
      </c>
      <c r="DM943" s="25" t="s">
        <v>326</v>
      </c>
      <c r="DN943" s="25" t="s">
        <v>67793</v>
      </c>
      <c r="DO943" s="25" t="s">
        <v>7402</v>
      </c>
      <c r="DP943" s="25" t="s">
        <v>326</v>
      </c>
      <c r="DQ943" s="25" t="s">
        <v>326</v>
      </c>
      <c r="DR943" s="25" t="s">
        <v>82089</v>
      </c>
      <c r="DS943" s="25" t="s">
        <v>82090</v>
      </c>
      <c r="DT943" s="25" t="s">
        <v>82091</v>
      </c>
      <c r="DU943" s="25" t="s">
        <v>326</v>
      </c>
      <c r="DV943" s="25" t="s">
        <v>82091</v>
      </c>
      <c r="DW943" s="25" t="s">
        <v>326</v>
      </c>
      <c r="DX943" s="25" t="s">
        <v>82092</v>
      </c>
      <c r="DY943" s="25" t="s">
        <v>82093</v>
      </c>
      <c r="DZ943" s="25" t="s">
        <v>326</v>
      </c>
      <c r="EA943" s="25" t="s">
        <v>326</v>
      </c>
      <c r="EB943" s="25" t="s">
        <v>82094</v>
      </c>
      <c r="EC943" s="25" t="s">
        <v>82095</v>
      </c>
      <c r="ED943" s="25" t="s">
        <v>82096</v>
      </c>
      <c r="EE943" s="25" t="s">
        <v>326</v>
      </c>
      <c r="EF943" s="25" t="s">
        <v>9315</v>
      </c>
      <c r="EG943" s="25" t="s">
        <v>326</v>
      </c>
      <c r="EH943" s="25" t="s">
        <v>326</v>
      </c>
      <c r="EI943" s="25" t="s">
        <v>325</v>
      </c>
      <c r="FE943" s="25" t="s">
        <v>82097</v>
      </c>
      <c r="FF943" s="25" t="s">
        <v>82098</v>
      </c>
      <c r="FG943" s="25" t="s">
        <v>82099</v>
      </c>
      <c r="FH943" s="25" t="s">
        <v>82100</v>
      </c>
      <c r="FI943" s="25" t="s">
        <v>82101</v>
      </c>
      <c r="FJ943" s="25" t="s">
        <v>82102</v>
      </c>
      <c r="FK943" s="25" t="s">
        <v>82103</v>
      </c>
      <c r="FL943" s="25" t="s">
        <v>82104</v>
      </c>
      <c r="FM943" s="25" t="s">
        <v>82105</v>
      </c>
      <c r="FN943" s="25" t="s">
        <v>82106</v>
      </c>
      <c r="FO943" s="25" t="s">
        <v>82107</v>
      </c>
      <c r="FP943" s="25" t="s">
        <v>82108</v>
      </c>
      <c r="FQ943" s="25" t="s">
        <v>82109</v>
      </c>
      <c r="FR943" s="25" t="s">
        <v>82110</v>
      </c>
      <c r="FS943" s="25" t="s">
        <v>82111</v>
      </c>
      <c r="FT943" s="25" t="s">
        <v>82112</v>
      </c>
      <c r="FU943" s="25" t="s">
        <v>82113</v>
      </c>
      <c r="FV943" s="25" t="s">
        <v>356</v>
      </c>
      <c r="FW943" s="25" t="s">
        <v>82114</v>
      </c>
      <c r="FX943" s="25" t="s">
        <v>82115</v>
      </c>
      <c r="FY943" s="25" t="s">
        <v>82116</v>
      </c>
      <c r="FZ943" s="25" t="s">
        <v>82117</v>
      </c>
      <c r="GA943" s="25" t="s">
        <v>82118</v>
      </c>
      <c r="GB943" s="25" t="s">
        <v>82118</v>
      </c>
      <c r="GC943" s="25" t="s">
        <v>82119</v>
      </c>
      <c r="GD943" s="25" t="s">
        <v>82120</v>
      </c>
      <c r="GE943" s="25" t="s">
        <v>82121</v>
      </c>
      <c r="GF943" s="25" t="s">
        <v>82122</v>
      </c>
      <c r="GG943" s="25" t="s">
        <v>82123</v>
      </c>
      <c r="GH943" s="25" t="s">
        <v>82124</v>
      </c>
      <c r="GI943" s="25" t="s">
        <v>82125</v>
      </c>
      <c r="GJ943" s="25" t="s">
        <v>82126</v>
      </c>
      <c r="GK943" s="25" t="s">
        <v>82127</v>
      </c>
      <c r="GL943" s="25" t="s">
        <v>82128</v>
      </c>
      <c r="GM943" s="25" t="s">
        <v>82129</v>
      </c>
      <c r="GN943" s="25" t="s">
        <v>82130</v>
      </c>
      <c r="GO943" s="25" t="s">
        <v>356</v>
      </c>
      <c r="GP943" s="25" t="s">
        <v>82131</v>
      </c>
      <c r="GQ943" s="25" t="s">
        <v>82132</v>
      </c>
      <c r="GR943" s="25" t="s">
        <v>356</v>
      </c>
      <c r="GS943" s="25" t="s">
        <v>82133</v>
      </c>
      <c r="GT943" s="25" t="s">
        <v>82134</v>
      </c>
      <c r="GU943" s="25" t="s">
        <v>82135</v>
      </c>
      <c r="GV943" s="25" t="s">
        <v>82136</v>
      </c>
      <c r="GW943" s="25" t="s">
        <v>82137</v>
      </c>
      <c r="GX943" s="25" t="s">
        <v>82138</v>
      </c>
      <c r="GY943" s="25" t="s">
        <v>82139</v>
      </c>
      <c r="GZ943" s="25" t="s">
        <v>82140</v>
      </c>
      <c r="HA943" s="25" t="s">
        <v>82141</v>
      </c>
      <c r="HB943" s="25" t="s">
        <v>82142</v>
      </c>
      <c r="HC943" s="25" t="s">
        <v>2823</v>
      </c>
      <c r="HD943" s="25" t="s">
        <v>82143</v>
      </c>
      <c r="HE943" s="25" t="s">
        <v>82144</v>
      </c>
      <c r="HF943" s="25" t="s">
        <v>82145</v>
      </c>
      <c r="HG943" s="25" t="s">
        <v>356</v>
      </c>
      <c r="HH943" s="25" t="s">
        <v>82146</v>
      </c>
      <c r="HI943" s="25" t="s">
        <v>326</v>
      </c>
      <c r="HJ943" s="25" t="s">
        <v>82147</v>
      </c>
      <c r="HM943" s="25" t="s">
        <v>82148</v>
      </c>
      <c r="HN943" s="25" t="s">
        <v>326</v>
      </c>
      <c r="HO943" s="25" t="s">
        <v>82149</v>
      </c>
      <c r="HP943" s="25" t="s">
        <v>23301</v>
      </c>
      <c r="HQ943" s="25" t="s">
        <v>82150</v>
      </c>
      <c r="HR943" s="25" t="s">
        <v>10178</v>
      </c>
      <c r="HT943" s="25" t="s">
        <v>82151</v>
      </c>
      <c r="HU943" s="25" t="s">
        <v>82152</v>
      </c>
      <c r="HV943" s="25" t="s">
        <v>326</v>
      </c>
      <c r="HW943" s="25" t="s">
        <v>326</v>
      </c>
      <c r="HX943" s="25" t="s">
        <v>82153</v>
      </c>
      <c r="HY943" s="25" t="s">
        <v>82112</v>
      </c>
      <c r="HZ943" s="25" t="s">
        <v>326</v>
      </c>
      <c r="IA943" s="25" t="s">
        <v>82154</v>
      </c>
      <c r="IB943" s="25" t="s">
        <v>82155</v>
      </c>
      <c r="IC943" s="25" t="s">
        <v>82156</v>
      </c>
      <c r="ID943" s="25" t="s">
        <v>82157</v>
      </c>
      <c r="IE943" s="25" t="s">
        <v>422</v>
      </c>
      <c r="IF943" s="25" t="s">
        <v>82158</v>
      </c>
      <c r="IG943" s="25" t="s">
        <v>82159</v>
      </c>
      <c r="IH943" s="25" t="s">
        <v>82160</v>
      </c>
      <c r="II943" s="25" t="s">
        <v>82161</v>
      </c>
      <c r="IJ943" s="25" t="s">
        <v>82162</v>
      </c>
      <c r="IK943" s="25" t="s">
        <v>82163</v>
      </c>
      <c r="IL943" s="25" t="s">
        <v>23040</v>
      </c>
      <c r="IM943" s="25" t="s">
        <v>82101</v>
      </c>
      <c r="IN943" s="25" t="s">
        <v>326</v>
      </c>
      <c r="IO943" s="25" t="s">
        <v>326</v>
      </c>
      <c r="IP943" s="25" t="s">
        <v>326</v>
      </c>
      <c r="IQ943" s="25" t="s">
        <v>9315</v>
      </c>
      <c r="IR943" s="25" t="s">
        <v>82093</v>
      </c>
      <c r="IS943" s="25" t="s">
        <v>82164</v>
      </c>
      <c r="IT943" s="25" t="s">
        <v>82165</v>
      </c>
      <c r="IU943" s="25" t="s">
        <v>82166</v>
      </c>
      <c r="IV943" s="25" t="s">
        <v>82167</v>
      </c>
      <c r="IW943" s="25" t="s">
        <v>64519</v>
      </c>
      <c r="IX943" s="25" t="s">
        <v>326</v>
      </c>
      <c r="IY943" s="25" t="s">
        <v>82168</v>
      </c>
      <c r="IZ943" s="25" t="s">
        <v>326</v>
      </c>
      <c r="JA943" s="25" t="s">
        <v>326</v>
      </c>
      <c r="JB943" s="25" t="s">
        <v>12948</v>
      </c>
      <c r="JC943" s="25" t="s">
        <v>326</v>
      </c>
      <c r="JD943" s="25" t="s">
        <v>395</v>
      </c>
      <c r="JE943" s="25" t="s">
        <v>396</v>
      </c>
      <c r="JF943" s="25" t="s">
        <v>395</v>
      </c>
      <c r="JG943" s="25" t="s">
        <v>396</v>
      </c>
      <c r="JH943" s="25" t="s">
        <v>82085</v>
      </c>
      <c r="JI943" s="25" t="s">
        <v>326</v>
      </c>
      <c r="JJ943" s="25" t="s">
        <v>326</v>
      </c>
      <c r="JK943" s="25" t="s">
        <v>326</v>
      </c>
      <c r="JL943" s="25" t="s">
        <v>326</v>
      </c>
      <c r="JM943" s="25" t="s">
        <v>326</v>
      </c>
      <c r="JN943" s="25" t="s">
        <v>82169</v>
      </c>
      <c r="JO943" s="25" t="s">
        <v>82170</v>
      </c>
      <c r="JP943" s="25" t="s">
        <v>82171</v>
      </c>
      <c r="JQ943" s="25" t="s">
        <v>82172</v>
      </c>
      <c r="JR943" s="25" t="s">
        <v>82173</v>
      </c>
      <c r="JS943" s="25" t="s">
        <v>82174</v>
      </c>
      <c r="JT943" s="25" t="s">
        <v>82175</v>
      </c>
      <c r="JU943" s="25" t="s">
        <v>82176</v>
      </c>
      <c r="JV943" s="25" t="s">
        <v>82177</v>
      </c>
      <c r="JW943" s="25" t="s">
        <v>326</v>
      </c>
      <c r="JX943" s="25" t="s">
        <v>82178</v>
      </c>
      <c r="JY943" s="25" t="s">
        <v>82179</v>
      </c>
      <c r="JZ943" s="25" t="s">
        <v>82180</v>
      </c>
      <c r="KA943" s="25" t="s">
        <v>82181</v>
      </c>
      <c r="KB943" s="25" t="s">
        <v>82182</v>
      </c>
      <c r="KC943" s="25" t="s">
        <v>82161</v>
      </c>
      <c r="KD943" s="25" t="s">
        <v>82183</v>
      </c>
      <c r="KE943" s="25" t="s">
        <v>82184</v>
      </c>
      <c r="KF943" s="25" t="s">
        <v>82106</v>
      </c>
      <c r="KG943" s="25" t="s">
        <v>82185</v>
      </c>
      <c r="KH943" s="25" t="s">
        <v>82103</v>
      </c>
      <c r="KI943" s="25" t="s">
        <v>82186</v>
      </c>
      <c r="KJ943" s="25" t="s">
        <v>82183</v>
      </c>
      <c r="KK943" s="25" t="s">
        <v>82187</v>
      </c>
      <c r="KL943" s="25" t="s">
        <v>82188</v>
      </c>
      <c r="KM943" s="25" t="s">
        <v>82189</v>
      </c>
      <c r="KN943" s="25" t="s">
        <v>82181</v>
      </c>
      <c r="KO943" s="25" t="s">
        <v>82123</v>
      </c>
      <c r="KP943" s="25" t="s">
        <v>82190</v>
      </c>
      <c r="KQ943" s="25" t="s">
        <v>82191</v>
      </c>
      <c r="KR943" s="25" t="s">
        <v>82192</v>
      </c>
      <c r="KS943" s="25" t="s">
        <v>82105</v>
      </c>
      <c r="KT943" s="25" t="s">
        <v>82193</v>
      </c>
      <c r="KU943" s="25" t="s">
        <v>82194</v>
      </c>
      <c r="KV943" s="25" t="s">
        <v>82195</v>
      </c>
      <c r="KW943" s="25" t="s">
        <v>82196</v>
      </c>
      <c r="KX943" s="25" t="s">
        <v>82197</v>
      </c>
    </row>
    <row r="944" spans="1:324" hidden="1" x14ac:dyDescent="0.2">
      <c r="A944" s="24">
        <f>VLOOKUP($H944,xRef2LineOfBusiness!$A$1:$D$1093,1,FALSE)</f>
        <v>806231</v>
      </c>
      <c r="B944" s="24" t="e">
        <f>VLOOKUP($H944,xRef2LineOfBusiness!$A$1:$D$1093,2,FALSE)</f>
        <v>#N/A</v>
      </c>
      <c r="C944" s="24" t="e">
        <f>VLOOKUP($H944,xRef2LineOfBusiness!$A$1:$D$1093,3,FALSE)</f>
        <v>#N/A</v>
      </c>
      <c r="D944" s="24" t="e">
        <f>VLOOKUP($H944,xRef2LineOfBusiness!$A$1:$D$1093,4,FALSE)</f>
        <v>#N/A</v>
      </c>
      <c r="E944" s="25" t="s">
        <v>5277</v>
      </c>
      <c r="F944" s="25" t="s">
        <v>322</v>
      </c>
      <c r="G944" s="25" t="s">
        <v>414</v>
      </c>
      <c r="H944" s="27">
        <v>806231</v>
      </c>
      <c r="I944" s="25" t="s">
        <v>82198</v>
      </c>
      <c r="J944" s="25" t="s">
        <v>82198</v>
      </c>
      <c r="K944" s="25" t="s">
        <v>325</v>
      </c>
      <c r="L944" s="25" t="s">
        <v>325</v>
      </c>
      <c r="M944" s="25" t="s">
        <v>82198</v>
      </c>
      <c r="N944" s="25" t="s">
        <v>326</v>
      </c>
      <c r="O944" s="25" t="s">
        <v>1246</v>
      </c>
      <c r="P944" s="25" t="s">
        <v>82199</v>
      </c>
      <c r="Q944" s="25" t="s">
        <v>697</v>
      </c>
      <c r="R944" s="25" t="s">
        <v>330</v>
      </c>
      <c r="S944" s="25" t="s">
        <v>698</v>
      </c>
      <c r="T944" s="25" t="s">
        <v>82200</v>
      </c>
      <c r="U944" s="25" t="s">
        <v>82201</v>
      </c>
      <c r="V944" s="25" t="s">
        <v>334</v>
      </c>
      <c r="W944" s="25" t="s">
        <v>53329</v>
      </c>
      <c r="X944" s="25" t="s">
        <v>326</v>
      </c>
      <c r="Y944" s="25" t="s">
        <v>82202</v>
      </c>
      <c r="Z944" s="25" t="s">
        <v>16202</v>
      </c>
      <c r="AA944" s="25" t="s">
        <v>82203</v>
      </c>
      <c r="AB944" s="25" t="s">
        <v>326</v>
      </c>
      <c r="AC944" s="25" t="s">
        <v>326</v>
      </c>
      <c r="AD944" s="25" t="s">
        <v>326</v>
      </c>
      <c r="AE944" s="25" t="s">
        <v>326</v>
      </c>
      <c r="AF944" s="25" t="s">
        <v>82204</v>
      </c>
      <c r="AG944" s="25" t="s">
        <v>82204</v>
      </c>
      <c r="AH944" s="25" t="s">
        <v>326</v>
      </c>
      <c r="AI944" s="25" t="s">
        <v>82205</v>
      </c>
      <c r="AJ944" s="25" t="s">
        <v>326</v>
      </c>
      <c r="AK944" s="25" t="s">
        <v>326</v>
      </c>
      <c r="AL944" s="25" t="s">
        <v>326</v>
      </c>
      <c r="AM944" s="25" t="s">
        <v>326</v>
      </c>
      <c r="AN944" s="25" t="s">
        <v>82206</v>
      </c>
      <c r="AO944" s="25" t="s">
        <v>326</v>
      </c>
      <c r="AP944" s="25" t="s">
        <v>39322</v>
      </c>
      <c r="AQ944" s="25" t="s">
        <v>82207</v>
      </c>
      <c r="AR944" s="25" t="s">
        <v>82208</v>
      </c>
      <c r="AS944" s="25" t="s">
        <v>82208</v>
      </c>
      <c r="AT944" s="25" t="s">
        <v>82209</v>
      </c>
      <c r="AU944" s="25" t="s">
        <v>82210</v>
      </c>
      <c r="AV944" s="25" t="s">
        <v>326</v>
      </c>
      <c r="AW944" s="25" t="s">
        <v>82211</v>
      </c>
      <c r="AX944" s="25" t="s">
        <v>63762</v>
      </c>
      <c r="AY944" s="25" t="s">
        <v>38109</v>
      </c>
      <c r="AZ944" s="25" t="s">
        <v>326</v>
      </c>
      <c r="BA944" s="25" t="s">
        <v>19842</v>
      </c>
      <c r="BB944" s="25" t="s">
        <v>326</v>
      </c>
      <c r="BC944" s="25" t="s">
        <v>19842</v>
      </c>
      <c r="BD944" s="25" t="s">
        <v>326</v>
      </c>
      <c r="BE944" s="25" t="s">
        <v>82212</v>
      </c>
      <c r="BF944" s="25" t="s">
        <v>82213</v>
      </c>
      <c r="BG944" s="25" t="s">
        <v>326</v>
      </c>
      <c r="BH944" s="25" t="s">
        <v>326</v>
      </c>
      <c r="BI944" s="25" t="s">
        <v>57083</v>
      </c>
      <c r="BJ944" s="25" t="s">
        <v>326</v>
      </c>
      <c r="BK944" s="25" t="s">
        <v>82214</v>
      </c>
      <c r="BL944" s="25" t="s">
        <v>326</v>
      </c>
      <c r="BM944" s="25" t="s">
        <v>82215</v>
      </c>
      <c r="BN944" s="25" t="s">
        <v>326</v>
      </c>
      <c r="BO944" s="25" t="s">
        <v>326</v>
      </c>
      <c r="BP944" s="25" t="s">
        <v>82215</v>
      </c>
      <c r="BQ944" s="25" t="s">
        <v>326</v>
      </c>
      <c r="BR944" s="25" t="s">
        <v>1036</v>
      </c>
      <c r="BS944" s="25" t="s">
        <v>82216</v>
      </c>
      <c r="BT944" s="25" t="s">
        <v>326</v>
      </c>
      <c r="BU944" s="25" t="s">
        <v>326</v>
      </c>
      <c r="BV944" s="25" t="s">
        <v>82217</v>
      </c>
      <c r="BW944" s="25" t="s">
        <v>82218</v>
      </c>
      <c r="BX944" s="25" t="s">
        <v>326</v>
      </c>
      <c r="BY944" s="25" t="s">
        <v>326</v>
      </c>
      <c r="BZ944" s="25" t="s">
        <v>326</v>
      </c>
      <c r="CA944" s="25" t="s">
        <v>2211</v>
      </c>
      <c r="CB944" s="25" t="s">
        <v>326</v>
      </c>
      <c r="CC944" s="25" t="s">
        <v>326</v>
      </c>
      <c r="CD944" s="25" t="s">
        <v>326</v>
      </c>
      <c r="CE944" s="25" t="s">
        <v>326</v>
      </c>
      <c r="CF944" s="25" t="s">
        <v>82219</v>
      </c>
      <c r="CG944" s="25" t="s">
        <v>82220</v>
      </c>
      <c r="CH944" s="25" t="s">
        <v>326</v>
      </c>
      <c r="CI944" s="25" t="s">
        <v>58610</v>
      </c>
      <c r="CJ944" s="25" t="s">
        <v>326</v>
      </c>
      <c r="CK944" s="25" t="s">
        <v>7602</v>
      </c>
      <c r="CL944" s="25" t="s">
        <v>9297</v>
      </c>
      <c r="CM944" s="25" t="s">
        <v>82221</v>
      </c>
      <c r="CN944" s="25" t="s">
        <v>326</v>
      </c>
      <c r="CO944" s="25" t="s">
        <v>82222</v>
      </c>
      <c r="CP944" s="25" t="s">
        <v>28736</v>
      </c>
      <c r="CQ944" s="25" t="s">
        <v>82223</v>
      </c>
      <c r="CR944" s="25" t="s">
        <v>82213</v>
      </c>
      <c r="CS944" s="25" t="s">
        <v>82224</v>
      </c>
      <c r="CT944" s="25" t="s">
        <v>326</v>
      </c>
      <c r="CU944" s="25" t="s">
        <v>82224</v>
      </c>
      <c r="CV944" s="25" t="s">
        <v>82225</v>
      </c>
      <c r="CW944" s="25" t="s">
        <v>326</v>
      </c>
      <c r="CX944" s="25" t="s">
        <v>82225</v>
      </c>
      <c r="CY944" s="25" t="s">
        <v>82226</v>
      </c>
      <c r="CZ944" s="25" t="s">
        <v>326</v>
      </c>
      <c r="DA944" s="25" t="s">
        <v>82227</v>
      </c>
      <c r="DB944" s="25" t="s">
        <v>326</v>
      </c>
      <c r="DC944" s="25" t="s">
        <v>50723</v>
      </c>
      <c r="DD944" s="25" t="s">
        <v>82228</v>
      </c>
      <c r="DE944" s="25" t="s">
        <v>326</v>
      </c>
      <c r="DF944" s="25" t="s">
        <v>326</v>
      </c>
      <c r="DG944" s="25" t="s">
        <v>82229</v>
      </c>
      <c r="DH944" s="25" t="s">
        <v>326</v>
      </c>
      <c r="DI944" s="25" t="s">
        <v>82230</v>
      </c>
      <c r="DJ944" s="25" t="s">
        <v>326</v>
      </c>
      <c r="DK944" s="25" t="s">
        <v>61090</v>
      </c>
      <c r="DL944" s="25" t="s">
        <v>326</v>
      </c>
      <c r="DM944" s="25" t="s">
        <v>326</v>
      </c>
      <c r="DN944" s="25" t="s">
        <v>82231</v>
      </c>
      <c r="DO944" s="25" t="s">
        <v>326</v>
      </c>
      <c r="DP944" s="25" t="s">
        <v>326</v>
      </c>
      <c r="DQ944" s="25" t="s">
        <v>326</v>
      </c>
      <c r="DR944" s="25" t="s">
        <v>5665</v>
      </c>
      <c r="DS944" s="25" t="s">
        <v>61014</v>
      </c>
      <c r="DT944" s="25" t="s">
        <v>442</v>
      </c>
      <c r="DU944" s="25" t="s">
        <v>326</v>
      </c>
      <c r="DV944" s="25" t="s">
        <v>442</v>
      </c>
      <c r="DW944" s="25" t="s">
        <v>27893</v>
      </c>
      <c r="DX944" s="25" t="s">
        <v>42245</v>
      </c>
      <c r="DY944" s="25" t="s">
        <v>326</v>
      </c>
      <c r="DZ944" s="25" t="s">
        <v>326</v>
      </c>
      <c r="EA944" s="25" t="s">
        <v>326</v>
      </c>
      <c r="EB944" s="25" t="s">
        <v>42245</v>
      </c>
      <c r="EC944" s="25" t="s">
        <v>7680</v>
      </c>
      <c r="ED944" s="25" t="s">
        <v>41044</v>
      </c>
      <c r="EE944" s="25" t="s">
        <v>326</v>
      </c>
      <c r="EF944" s="25" t="s">
        <v>31800</v>
      </c>
      <c r="EG944" s="25" t="s">
        <v>326</v>
      </c>
      <c r="EH944" s="25" t="s">
        <v>326</v>
      </c>
      <c r="EI944" s="25" t="s">
        <v>325</v>
      </c>
      <c r="FE944" s="25" t="s">
        <v>82232</v>
      </c>
      <c r="FF944" s="25" t="s">
        <v>82233</v>
      </c>
      <c r="FG944" s="25" t="s">
        <v>82234</v>
      </c>
      <c r="FH944" s="25" t="s">
        <v>82235</v>
      </c>
      <c r="FI944" s="25" t="s">
        <v>82235</v>
      </c>
      <c r="FJ944" s="25" t="s">
        <v>82236</v>
      </c>
      <c r="FK944" s="25" t="s">
        <v>82237</v>
      </c>
      <c r="FL944" s="25" t="s">
        <v>82237</v>
      </c>
      <c r="FM944" s="25" t="s">
        <v>82238</v>
      </c>
      <c r="FN944" s="25" t="s">
        <v>82239</v>
      </c>
      <c r="FO944" s="25" t="s">
        <v>82240</v>
      </c>
      <c r="FP944" s="25" t="s">
        <v>82241</v>
      </c>
      <c r="FQ944" s="25" t="s">
        <v>82242</v>
      </c>
      <c r="FR944" s="25" t="s">
        <v>82243</v>
      </c>
      <c r="FS944" s="25" t="s">
        <v>82244</v>
      </c>
      <c r="FT944" s="25" t="s">
        <v>82245</v>
      </c>
      <c r="FU944" s="25" t="s">
        <v>82246</v>
      </c>
      <c r="FV944" s="25" t="s">
        <v>82247</v>
      </c>
      <c r="FW944" s="25" t="s">
        <v>82248</v>
      </c>
      <c r="FX944" s="25" t="s">
        <v>82249</v>
      </c>
      <c r="FY944" s="25" t="s">
        <v>82250</v>
      </c>
      <c r="FZ944" s="25" t="s">
        <v>82251</v>
      </c>
      <c r="GA944" s="25" t="s">
        <v>82252</v>
      </c>
      <c r="GB944" s="25" t="s">
        <v>82253</v>
      </c>
      <c r="GC944" s="25" t="s">
        <v>326</v>
      </c>
      <c r="GD944" s="25" t="s">
        <v>326</v>
      </c>
      <c r="GE944" s="25" t="s">
        <v>326</v>
      </c>
      <c r="GF944" s="25" t="s">
        <v>326</v>
      </c>
      <c r="GG944" s="25" t="s">
        <v>82254</v>
      </c>
      <c r="GH944" s="25" t="s">
        <v>82255</v>
      </c>
      <c r="GI944" s="25" t="s">
        <v>82256</v>
      </c>
      <c r="GJ944" s="25" t="s">
        <v>82257</v>
      </c>
      <c r="GK944" s="25" t="s">
        <v>82258</v>
      </c>
      <c r="GL944" s="25" t="s">
        <v>82259</v>
      </c>
      <c r="GM944" s="25" t="s">
        <v>82260</v>
      </c>
      <c r="GN944" s="25" t="s">
        <v>82261</v>
      </c>
      <c r="GO944" s="25" t="s">
        <v>82262</v>
      </c>
      <c r="GP944" s="25" t="s">
        <v>82263</v>
      </c>
      <c r="GQ944" s="25" t="s">
        <v>82264</v>
      </c>
      <c r="GR944" s="25" t="s">
        <v>82265</v>
      </c>
      <c r="GS944" s="25" t="s">
        <v>82266</v>
      </c>
      <c r="GT944" s="25" t="s">
        <v>82267</v>
      </c>
      <c r="GU944" s="25" t="s">
        <v>82268</v>
      </c>
      <c r="GV944" s="25" t="s">
        <v>82269</v>
      </c>
      <c r="GW944" s="25" t="s">
        <v>82270</v>
      </c>
      <c r="GX944" s="25" t="s">
        <v>43027</v>
      </c>
      <c r="GY944" s="25" t="s">
        <v>15707</v>
      </c>
      <c r="GZ944" s="25" t="s">
        <v>5658</v>
      </c>
      <c r="HA944" s="25" t="s">
        <v>82271</v>
      </c>
      <c r="HB944" s="25" t="s">
        <v>82272</v>
      </c>
      <c r="HC944" s="25" t="s">
        <v>22070</v>
      </c>
      <c r="HD944" s="25" t="s">
        <v>82273</v>
      </c>
      <c r="HE944" s="25" t="s">
        <v>82274</v>
      </c>
      <c r="HF944" s="25" t="s">
        <v>82275</v>
      </c>
      <c r="HG944" s="25" t="s">
        <v>82276</v>
      </c>
      <c r="HH944" s="25" t="s">
        <v>82277</v>
      </c>
      <c r="HI944" s="25" t="s">
        <v>326</v>
      </c>
      <c r="HJ944" s="25" t="s">
        <v>82278</v>
      </c>
      <c r="HM944" s="25" t="s">
        <v>82279</v>
      </c>
      <c r="HN944" s="25" t="s">
        <v>82205</v>
      </c>
      <c r="HO944" s="25" t="s">
        <v>82280</v>
      </c>
      <c r="HP944" s="25" t="s">
        <v>82281</v>
      </c>
      <c r="HQ944" s="25" t="s">
        <v>2211</v>
      </c>
      <c r="HR944" s="25" t="s">
        <v>813</v>
      </c>
      <c r="HT944" s="25" t="s">
        <v>82282</v>
      </c>
      <c r="HU944" s="25" t="s">
        <v>82283</v>
      </c>
      <c r="HV944" s="25" t="s">
        <v>326</v>
      </c>
      <c r="HW944" s="25" t="s">
        <v>326</v>
      </c>
      <c r="HX944" s="25" t="s">
        <v>82284</v>
      </c>
      <c r="HY944" s="25" t="s">
        <v>82285</v>
      </c>
      <c r="HZ944" s="25" t="s">
        <v>326</v>
      </c>
      <c r="IA944" s="25" t="s">
        <v>82286</v>
      </c>
      <c r="IB944" s="25" t="s">
        <v>82287</v>
      </c>
      <c r="IC944" s="25" t="s">
        <v>82288</v>
      </c>
      <c r="ID944" s="25" t="s">
        <v>82289</v>
      </c>
      <c r="IE944" s="25" t="s">
        <v>327</v>
      </c>
      <c r="IF944" s="25" t="s">
        <v>7312</v>
      </c>
      <c r="IG944" s="25" t="s">
        <v>82290</v>
      </c>
      <c r="IH944" s="25" t="s">
        <v>82291</v>
      </c>
      <c r="II944" s="25" t="s">
        <v>82291</v>
      </c>
      <c r="IJ944" s="25" t="s">
        <v>82290</v>
      </c>
      <c r="IK944" s="25" t="s">
        <v>82292</v>
      </c>
      <c r="IL944" s="25" t="s">
        <v>82293</v>
      </c>
      <c r="IM944" s="25" t="s">
        <v>82235</v>
      </c>
      <c r="IN944" s="25" t="s">
        <v>326</v>
      </c>
      <c r="IO944" s="25" t="s">
        <v>326</v>
      </c>
      <c r="IP944" s="25" t="s">
        <v>326</v>
      </c>
      <c r="IQ944" s="25" t="s">
        <v>31800</v>
      </c>
      <c r="IR944" s="25" t="s">
        <v>326</v>
      </c>
      <c r="IS944" s="25" t="s">
        <v>82294</v>
      </c>
      <c r="IT944" s="25" t="s">
        <v>82295</v>
      </c>
      <c r="IU944" s="25" t="s">
        <v>82296</v>
      </c>
      <c r="IV944" s="25" t="s">
        <v>25808</v>
      </c>
      <c r="IW944" s="25" t="s">
        <v>326</v>
      </c>
      <c r="IX944" s="25" t="s">
        <v>82297</v>
      </c>
      <c r="IY944" s="25" t="s">
        <v>82298</v>
      </c>
      <c r="IZ944" s="25" t="s">
        <v>326</v>
      </c>
      <c r="JA944" s="25" t="s">
        <v>326</v>
      </c>
      <c r="JB944" s="25" t="s">
        <v>326</v>
      </c>
      <c r="JC944" s="25" t="s">
        <v>326</v>
      </c>
      <c r="JD944" s="25" t="s">
        <v>395</v>
      </c>
      <c r="JE944" s="25" t="s">
        <v>396</v>
      </c>
      <c r="JF944" s="25" t="s">
        <v>395</v>
      </c>
      <c r="JG944" s="25" t="s">
        <v>396</v>
      </c>
      <c r="JH944" s="25" t="s">
        <v>82228</v>
      </c>
      <c r="JI944" s="25" t="s">
        <v>326</v>
      </c>
      <c r="JJ944" s="25" t="s">
        <v>326</v>
      </c>
      <c r="JK944" s="25" t="s">
        <v>326</v>
      </c>
      <c r="JL944" s="25" t="s">
        <v>326</v>
      </c>
      <c r="JM944" s="25" t="s">
        <v>326</v>
      </c>
      <c r="JN944" s="25" t="s">
        <v>82299</v>
      </c>
      <c r="JO944" s="25" t="s">
        <v>82300</v>
      </c>
      <c r="JP944" s="25" t="s">
        <v>82301</v>
      </c>
      <c r="JQ944" s="25" t="s">
        <v>82302</v>
      </c>
      <c r="JR944" s="25" t="s">
        <v>82303</v>
      </c>
      <c r="JS944" s="25" t="s">
        <v>82304</v>
      </c>
      <c r="JT944" s="25" t="s">
        <v>82305</v>
      </c>
      <c r="JU944" s="25" t="s">
        <v>82306</v>
      </c>
      <c r="JV944" s="25" t="s">
        <v>82307</v>
      </c>
      <c r="JW944" s="25" t="s">
        <v>326</v>
      </c>
      <c r="JX944" s="25" t="s">
        <v>82308</v>
      </c>
      <c r="JY944" s="25" t="s">
        <v>82309</v>
      </c>
      <c r="JZ944" s="25" t="s">
        <v>82310</v>
      </c>
      <c r="KA944" s="25" t="s">
        <v>82311</v>
      </c>
      <c r="KB944" s="25" t="s">
        <v>82312</v>
      </c>
      <c r="KC944" s="25" t="s">
        <v>82291</v>
      </c>
      <c r="KD944" s="25" t="s">
        <v>82313</v>
      </c>
      <c r="KE944" s="25" t="s">
        <v>82314</v>
      </c>
      <c r="KF944" s="25" t="s">
        <v>82239</v>
      </c>
      <c r="KG944" s="25" t="s">
        <v>82315</v>
      </c>
      <c r="KH944" s="25" t="s">
        <v>82237</v>
      </c>
      <c r="KI944" s="25" t="s">
        <v>82316</v>
      </c>
      <c r="KJ944" s="25" t="s">
        <v>82313</v>
      </c>
      <c r="KK944" s="25" t="s">
        <v>82317</v>
      </c>
      <c r="KL944" s="25" t="s">
        <v>82318</v>
      </c>
      <c r="KM944" s="25" t="s">
        <v>82319</v>
      </c>
      <c r="KN944" s="25" t="s">
        <v>82311</v>
      </c>
      <c r="KO944" s="25" t="s">
        <v>82254</v>
      </c>
      <c r="KP944" s="25" t="s">
        <v>82320</v>
      </c>
      <c r="KQ944" s="25" t="s">
        <v>82321</v>
      </c>
      <c r="KR944" s="25" t="s">
        <v>82322</v>
      </c>
      <c r="KS944" s="25" t="s">
        <v>82238</v>
      </c>
      <c r="KT944" s="25" t="s">
        <v>25487</v>
      </c>
      <c r="KU944" s="25" t="s">
        <v>28106</v>
      </c>
      <c r="KV944" s="25" t="s">
        <v>82323</v>
      </c>
      <c r="KW944" s="25" t="s">
        <v>82324</v>
      </c>
      <c r="KX944" s="25" t="s">
        <v>82325</v>
      </c>
      <c r="KY944" s="25" t="s">
        <v>82326</v>
      </c>
    </row>
    <row r="945" spans="1:324" hidden="1" x14ac:dyDescent="0.2">
      <c r="A945" s="24">
        <f>VLOOKUP($H945,xRef2LineOfBusiness!$A$1:$D$1093,1,FALSE)</f>
        <v>874542</v>
      </c>
      <c r="B945" s="24" t="e">
        <f>VLOOKUP($H945,xRef2LineOfBusiness!$A$1:$D$1093,2,FALSE)</f>
        <v>#N/A</v>
      </c>
      <c r="C945" s="24" t="e">
        <f>VLOOKUP($H945,xRef2LineOfBusiness!$A$1:$D$1093,3,FALSE)</f>
        <v>#N/A</v>
      </c>
      <c r="D945" s="24" t="e">
        <f>VLOOKUP($H945,xRef2LineOfBusiness!$A$1:$D$1093,4,FALSE)</f>
        <v>#N/A</v>
      </c>
      <c r="E945" s="25" t="s">
        <v>1122</v>
      </c>
      <c r="F945" s="25" t="s">
        <v>322</v>
      </c>
      <c r="H945" s="27">
        <v>874542</v>
      </c>
      <c r="I945" s="25" t="s">
        <v>34201</v>
      </c>
      <c r="J945" s="25" t="s">
        <v>34201</v>
      </c>
      <c r="K945" s="25" t="s">
        <v>325</v>
      </c>
      <c r="L945" s="25" t="s">
        <v>325</v>
      </c>
      <c r="M945" s="25" t="s">
        <v>34201</v>
      </c>
      <c r="N945" s="25" t="s">
        <v>326</v>
      </c>
      <c r="O945" s="25" t="s">
        <v>390</v>
      </c>
      <c r="P945" s="25" t="s">
        <v>82327</v>
      </c>
      <c r="Q945" s="25" t="s">
        <v>2685</v>
      </c>
      <c r="R945" s="25" t="s">
        <v>330</v>
      </c>
      <c r="S945" s="25" t="s">
        <v>4310</v>
      </c>
      <c r="U945" s="25" t="s">
        <v>4111</v>
      </c>
      <c r="V945" s="25" t="s">
        <v>334</v>
      </c>
      <c r="W945" s="25" t="s">
        <v>325</v>
      </c>
      <c r="X945" s="25" t="s">
        <v>326</v>
      </c>
      <c r="Y945" s="25" t="s">
        <v>2458</v>
      </c>
      <c r="Z945" s="25" t="s">
        <v>326</v>
      </c>
      <c r="AA945" s="25" t="s">
        <v>2458</v>
      </c>
      <c r="AB945" s="25" t="s">
        <v>326</v>
      </c>
      <c r="AC945" s="25" t="s">
        <v>326</v>
      </c>
      <c r="AD945" s="25" t="s">
        <v>326</v>
      </c>
      <c r="AE945" s="25" t="s">
        <v>2056</v>
      </c>
      <c r="AF945" s="25" t="s">
        <v>326</v>
      </c>
      <c r="AG945" s="25" t="s">
        <v>2056</v>
      </c>
      <c r="AH945" s="25" t="s">
        <v>326</v>
      </c>
      <c r="AI945" s="25" t="s">
        <v>326</v>
      </c>
      <c r="AJ945" s="25" t="s">
        <v>326</v>
      </c>
      <c r="AK945" s="25" t="s">
        <v>326</v>
      </c>
      <c r="AL945" s="25" t="s">
        <v>326</v>
      </c>
      <c r="AM945" s="25" t="s">
        <v>326</v>
      </c>
      <c r="AN945" s="25" t="s">
        <v>6658</v>
      </c>
      <c r="AO945" s="25" t="s">
        <v>326</v>
      </c>
      <c r="AP945" s="25" t="s">
        <v>326</v>
      </c>
      <c r="AQ945" s="25" t="s">
        <v>7228</v>
      </c>
      <c r="AR945" s="25" t="s">
        <v>82328</v>
      </c>
      <c r="AS945" s="25" t="s">
        <v>82328</v>
      </c>
      <c r="AT945" s="25" t="s">
        <v>82329</v>
      </c>
      <c r="AU945" s="25" t="s">
        <v>40234</v>
      </c>
      <c r="AV945" s="25" t="s">
        <v>326</v>
      </c>
      <c r="AW945" s="25" t="s">
        <v>8466</v>
      </c>
      <c r="AX945" s="25" t="s">
        <v>326</v>
      </c>
      <c r="AY945" s="25" t="s">
        <v>1965</v>
      </c>
      <c r="AZ945" s="25" t="s">
        <v>326</v>
      </c>
      <c r="BA945" s="25" t="s">
        <v>326</v>
      </c>
      <c r="BB945" s="25" t="s">
        <v>326</v>
      </c>
      <c r="BC945" s="25" t="s">
        <v>326</v>
      </c>
      <c r="BD945" s="25" t="s">
        <v>326</v>
      </c>
      <c r="BE945" s="25" t="s">
        <v>53265</v>
      </c>
      <c r="BF945" s="25" t="s">
        <v>64973</v>
      </c>
      <c r="BG945" s="25" t="s">
        <v>326</v>
      </c>
      <c r="BH945" s="25" t="s">
        <v>326</v>
      </c>
      <c r="BI945" s="25" t="s">
        <v>326</v>
      </c>
      <c r="BJ945" s="25" t="s">
        <v>326</v>
      </c>
      <c r="BK945" s="25" t="s">
        <v>2793</v>
      </c>
      <c r="BL945" s="25" t="s">
        <v>326</v>
      </c>
      <c r="BM945" s="25" t="s">
        <v>1741</v>
      </c>
      <c r="BN945" s="25" t="s">
        <v>326</v>
      </c>
      <c r="BO945" s="25" t="s">
        <v>326</v>
      </c>
      <c r="BP945" s="25" t="s">
        <v>1741</v>
      </c>
      <c r="BQ945" s="25" t="s">
        <v>326</v>
      </c>
      <c r="BR945" s="25" t="s">
        <v>326</v>
      </c>
      <c r="BS945" s="25" t="s">
        <v>326</v>
      </c>
      <c r="BT945" s="25" t="s">
        <v>326</v>
      </c>
      <c r="BU945" s="25" t="s">
        <v>326</v>
      </c>
      <c r="BV945" s="25" t="s">
        <v>1839</v>
      </c>
      <c r="BW945" s="25" t="s">
        <v>326</v>
      </c>
      <c r="BX945" s="25" t="s">
        <v>326</v>
      </c>
      <c r="BY945" s="25" t="s">
        <v>326</v>
      </c>
      <c r="BZ945" s="25" t="s">
        <v>326</v>
      </c>
      <c r="CA945" s="25" t="s">
        <v>38031</v>
      </c>
      <c r="CB945" s="25" t="s">
        <v>326</v>
      </c>
      <c r="CC945" s="25" t="s">
        <v>326</v>
      </c>
      <c r="CD945" s="25" t="s">
        <v>326</v>
      </c>
      <c r="CE945" s="25" t="s">
        <v>326</v>
      </c>
      <c r="CF945" s="25" t="s">
        <v>38031</v>
      </c>
      <c r="CG945" s="25" t="s">
        <v>82330</v>
      </c>
      <c r="CH945" s="25" t="s">
        <v>326</v>
      </c>
      <c r="CI945" s="25" t="s">
        <v>326</v>
      </c>
      <c r="CJ945" s="25" t="s">
        <v>326</v>
      </c>
      <c r="CK945" s="25" t="s">
        <v>368</v>
      </c>
      <c r="CL945" s="25" t="s">
        <v>326</v>
      </c>
      <c r="CM945" s="25" t="s">
        <v>326</v>
      </c>
      <c r="CN945" s="25" t="s">
        <v>326</v>
      </c>
      <c r="CO945" s="25" t="s">
        <v>82331</v>
      </c>
      <c r="CP945" s="25" t="s">
        <v>326</v>
      </c>
      <c r="CQ945" s="25" t="s">
        <v>82332</v>
      </c>
      <c r="CR945" s="25" t="s">
        <v>64973</v>
      </c>
      <c r="CS945" s="25" t="s">
        <v>82333</v>
      </c>
      <c r="CT945" s="25" t="s">
        <v>326</v>
      </c>
      <c r="CU945" s="25" t="s">
        <v>82333</v>
      </c>
      <c r="CV945" s="25" t="s">
        <v>22024</v>
      </c>
      <c r="CW945" s="25" t="s">
        <v>326</v>
      </c>
      <c r="CX945" s="25" t="s">
        <v>22024</v>
      </c>
      <c r="CY945" s="25" t="s">
        <v>9823</v>
      </c>
      <c r="CZ945" s="25" t="s">
        <v>27259</v>
      </c>
      <c r="DA945" s="25" t="s">
        <v>326</v>
      </c>
      <c r="DB945" s="25" t="s">
        <v>326</v>
      </c>
      <c r="DC945" s="25" t="s">
        <v>341</v>
      </c>
      <c r="DD945" s="25" t="s">
        <v>439</v>
      </c>
      <c r="DE945" s="25" t="s">
        <v>326</v>
      </c>
      <c r="DF945" s="25" t="s">
        <v>326</v>
      </c>
      <c r="DG945" s="25" t="s">
        <v>3883</v>
      </c>
      <c r="DH945" s="25" t="s">
        <v>326</v>
      </c>
      <c r="DI945" s="25" t="s">
        <v>423</v>
      </c>
      <c r="DJ945" s="25" t="s">
        <v>326</v>
      </c>
      <c r="DK945" s="25" t="s">
        <v>1015</v>
      </c>
      <c r="DL945" s="25" t="s">
        <v>326</v>
      </c>
      <c r="DM945" s="25" t="s">
        <v>326</v>
      </c>
      <c r="DN945" s="25" t="s">
        <v>390</v>
      </c>
      <c r="DO945" s="25" t="s">
        <v>326</v>
      </c>
      <c r="DP945" s="25" t="s">
        <v>326</v>
      </c>
      <c r="DQ945" s="25" t="s">
        <v>326</v>
      </c>
      <c r="DR945" s="25" t="s">
        <v>8070</v>
      </c>
      <c r="DS945" s="25" t="s">
        <v>21766</v>
      </c>
      <c r="DT945" s="25" t="s">
        <v>326</v>
      </c>
      <c r="DU945" s="25" t="s">
        <v>326</v>
      </c>
      <c r="DV945" s="25" t="s">
        <v>326</v>
      </c>
      <c r="DW945" s="25" t="s">
        <v>326</v>
      </c>
      <c r="DX945" s="25" t="s">
        <v>21766</v>
      </c>
      <c r="DY945" s="25" t="s">
        <v>326</v>
      </c>
      <c r="DZ945" s="25" t="s">
        <v>326</v>
      </c>
      <c r="EA945" s="25" t="s">
        <v>326</v>
      </c>
      <c r="EB945" s="25" t="s">
        <v>21766</v>
      </c>
      <c r="EC945" s="25" t="s">
        <v>326</v>
      </c>
      <c r="ED945" s="25" t="s">
        <v>21766</v>
      </c>
      <c r="EE945" s="25" t="s">
        <v>326</v>
      </c>
      <c r="EF945" s="25" t="s">
        <v>326</v>
      </c>
      <c r="EG945" s="25" t="s">
        <v>326</v>
      </c>
      <c r="EH945" s="25" t="s">
        <v>1024</v>
      </c>
      <c r="EI945" s="25" t="s">
        <v>325</v>
      </c>
      <c r="FE945" s="25" t="s">
        <v>1015</v>
      </c>
      <c r="FF945" s="25" t="s">
        <v>82334</v>
      </c>
      <c r="FG945" s="25" t="s">
        <v>82335</v>
      </c>
      <c r="FH945" s="25" t="s">
        <v>82332</v>
      </c>
      <c r="FI945" s="25" t="s">
        <v>82332</v>
      </c>
      <c r="FJ945" s="25" t="s">
        <v>82336</v>
      </c>
      <c r="FK945" s="25" t="s">
        <v>82336</v>
      </c>
      <c r="FL945" s="25" t="s">
        <v>82336</v>
      </c>
      <c r="FM945" s="25" t="s">
        <v>82337</v>
      </c>
      <c r="FN945" s="25" t="s">
        <v>82338</v>
      </c>
      <c r="FO945" s="25" t="s">
        <v>82339</v>
      </c>
      <c r="FP945" s="25" t="s">
        <v>82340</v>
      </c>
      <c r="FQ945" s="25" t="s">
        <v>82341</v>
      </c>
      <c r="FR945" s="25" t="s">
        <v>3216</v>
      </c>
      <c r="FS945" s="25" t="s">
        <v>3216</v>
      </c>
      <c r="FT945" s="25" t="s">
        <v>82342</v>
      </c>
      <c r="FU945" s="25" t="s">
        <v>82343</v>
      </c>
      <c r="FV945" s="25" t="s">
        <v>356</v>
      </c>
      <c r="FW945" s="25" t="s">
        <v>82344</v>
      </c>
      <c r="FX945" s="25" t="s">
        <v>82345</v>
      </c>
      <c r="FY945" s="25" t="s">
        <v>326</v>
      </c>
      <c r="FZ945" s="25" t="s">
        <v>326</v>
      </c>
      <c r="GA945" s="25" t="s">
        <v>82346</v>
      </c>
      <c r="GB945" s="25" t="s">
        <v>82346</v>
      </c>
      <c r="GC945" s="25" t="s">
        <v>326</v>
      </c>
      <c r="GD945" s="25" t="s">
        <v>326</v>
      </c>
      <c r="GE945" s="25" t="s">
        <v>82347</v>
      </c>
      <c r="GF945" s="25" t="s">
        <v>82347</v>
      </c>
      <c r="GG945" s="25" t="s">
        <v>82348</v>
      </c>
      <c r="GH945" s="25" t="s">
        <v>82349</v>
      </c>
      <c r="GI945" s="25" t="s">
        <v>82350</v>
      </c>
      <c r="GJ945" s="25" t="s">
        <v>82351</v>
      </c>
      <c r="GK945" s="25" t="s">
        <v>82352</v>
      </c>
      <c r="GL945" s="25" t="s">
        <v>82343</v>
      </c>
      <c r="GM945" s="25" t="s">
        <v>82353</v>
      </c>
      <c r="GN945" s="25" t="s">
        <v>82354</v>
      </c>
      <c r="GO945" s="25" t="s">
        <v>356</v>
      </c>
      <c r="GP945" s="25" t="s">
        <v>82355</v>
      </c>
      <c r="GQ945" s="25" t="s">
        <v>82356</v>
      </c>
      <c r="GR945" s="25" t="s">
        <v>82357</v>
      </c>
      <c r="GS945" s="25" t="s">
        <v>82358</v>
      </c>
      <c r="GT945" s="25" t="s">
        <v>48432</v>
      </c>
      <c r="GU945" s="25" t="s">
        <v>82359</v>
      </c>
      <c r="GV945" s="25" t="s">
        <v>77039</v>
      </c>
      <c r="GW945" s="25" t="s">
        <v>29134</v>
      </c>
      <c r="GX945" s="25" t="s">
        <v>2601</v>
      </c>
      <c r="GY945" s="25" t="s">
        <v>2025</v>
      </c>
      <c r="GZ945" s="25" t="s">
        <v>14691</v>
      </c>
      <c r="HA945" s="25" t="s">
        <v>1076</v>
      </c>
      <c r="HB945" s="25" t="s">
        <v>53138</v>
      </c>
      <c r="HC945" s="25" t="s">
        <v>14147</v>
      </c>
      <c r="HD945" s="25" t="s">
        <v>3872</v>
      </c>
      <c r="HE945" s="25" t="s">
        <v>33465</v>
      </c>
      <c r="HF945" s="25" t="s">
        <v>82360</v>
      </c>
      <c r="HG945" s="25" t="s">
        <v>356</v>
      </c>
      <c r="HH945" s="25" t="s">
        <v>82361</v>
      </c>
      <c r="HI945" s="25" t="s">
        <v>326</v>
      </c>
      <c r="HJ945" s="25" t="s">
        <v>82362</v>
      </c>
      <c r="HM945" s="25" t="s">
        <v>82363</v>
      </c>
      <c r="HN945" s="25" t="s">
        <v>326</v>
      </c>
      <c r="HO945" s="25" t="s">
        <v>437</v>
      </c>
      <c r="HP945" s="25" t="s">
        <v>1741</v>
      </c>
      <c r="HQ945" s="25" t="s">
        <v>38031</v>
      </c>
      <c r="HR945" s="25" t="s">
        <v>2744</v>
      </c>
      <c r="HS945" s="25" t="s">
        <v>325</v>
      </c>
      <c r="HT945" s="25" t="s">
        <v>82363</v>
      </c>
      <c r="HU945" s="25" t="s">
        <v>355</v>
      </c>
      <c r="HV945" s="25" t="s">
        <v>326</v>
      </c>
      <c r="HW945" s="25" t="s">
        <v>326</v>
      </c>
      <c r="HX945" s="25" t="s">
        <v>326</v>
      </c>
      <c r="HY945" s="25" t="s">
        <v>82364</v>
      </c>
      <c r="HZ945" s="25" t="s">
        <v>326</v>
      </c>
      <c r="IA945" s="25" t="s">
        <v>8427</v>
      </c>
      <c r="IB945" s="25" t="s">
        <v>82365</v>
      </c>
      <c r="IC945" s="25" t="s">
        <v>82366</v>
      </c>
      <c r="ID945" s="25" t="s">
        <v>82367</v>
      </c>
      <c r="IE945" s="25" t="s">
        <v>390</v>
      </c>
      <c r="IF945" s="25" t="s">
        <v>8427</v>
      </c>
      <c r="IG945" s="25" t="s">
        <v>326</v>
      </c>
      <c r="IH945" s="25" t="s">
        <v>326</v>
      </c>
      <c r="II945" s="25" t="s">
        <v>326</v>
      </c>
      <c r="IJ945" s="25" t="s">
        <v>326</v>
      </c>
      <c r="IK945" s="25" t="s">
        <v>82368</v>
      </c>
      <c r="IL945" s="25" t="s">
        <v>1254</v>
      </c>
      <c r="IM945" s="25" t="s">
        <v>82332</v>
      </c>
      <c r="IN945" s="25" t="s">
        <v>326</v>
      </c>
      <c r="IO945" s="25" t="s">
        <v>326</v>
      </c>
      <c r="IP945" s="25" t="s">
        <v>326</v>
      </c>
      <c r="IQ945" s="25" t="s">
        <v>326</v>
      </c>
      <c r="IR945" s="25" t="s">
        <v>326</v>
      </c>
      <c r="IS945" s="25" t="s">
        <v>82369</v>
      </c>
      <c r="IT945" s="25" t="s">
        <v>82370</v>
      </c>
      <c r="IU945" s="25" t="s">
        <v>82371</v>
      </c>
      <c r="IV945" s="25" t="s">
        <v>1480</v>
      </c>
      <c r="IW945" s="25" t="s">
        <v>2056</v>
      </c>
      <c r="IX945" s="25" t="s">
        <v>19326</v>
      </c>
      <c r="IY945" s="25" t="s">
        <v>72414</v>
      </c>
      <c r="IZ945" s="25" t="s">
        <v>9430</v>
      </c>
      <c r="JA945" s="25" t="s">
        <v>4476</v>
      </c>
      <c r="JB945" s="25" t="s">
        <v>24801</v>
      </c>
      <c r="JC945" s="25" t="s">
        <v>326</v>
      </c>
      <c r="JD945" s="25" t="s">
        <v>395</v>
      </c>
      <c r="JE945" s="25" t="s">
        <v>396</v>
      </c>
      <c r="JF945" s="25" t="s">
        <v>395</v>
      </c>
      <c r="JG945" s="25" t="s">
        <v>396</v>
      </c>
      <c r="JH945" s="25" t="s">
        <v>439</v>
      </c>
    </row>
    <row r="946" spans="1:324" hidden="1" x14ac:dyDescent="0.2">
      <c r="A946" s="24">
        <f>VLOOKUP($H946,xRef2LineOfBusiness!$A$1:$D$1093,1,FALSE)</f>
        <v>874780</v>
      </c>
      <c r="B946" s="24">
        <f>VLOOKUP($H946,xRef2LineOfBusiness!$A$1:$D$1093,2,FALSE)</f>
        <v>175.04354129999999</v>
      </c>
      <c r="C946" s="24" t="str">
        <f>VLOOKUP($H946,xRef2LineOfBusiness!$A$1:$D$1093,3,FALSE)</f>
        <v>BUSINESS BANKING</v>
      </c>
      <c r="D946" s="24" t="str">
        <f>VLOOKUP($H946,xRef2LineOfBusiness!$A$1:$D$1093,4,FALSE)</f>
        <v>HAGAN, ROBERT A</v>
      </c>
      <c r="E946" s="25" t="s">
        <v>1012</v>
      </c>
      <c r="F946" s="25" t="s">
        <v>322</v>
      </c>
      <c r="H946" s="27">
        <v>874780</v>
      </c>
      <c r="I946" s="25" t="s">
        <v>82372</v>
      </c>
      <c r="J946" s="25" t="s">
        <v>82372</v>
      </c>
      <c r="K946" s="25" t="s">
        <v>325</v>
      </c>
      <c r="L946" s="25" t="s">
        <v>325</v>
      </c>
      <c r="M946" s="25" t="s">
        <v>82372</v>
      </c>
      <c r="N946" s="25" t="s">
        <v>326</v>
      </c>
      <c r="O946" s="25" t="s">
        <v>1015</v>
      </c>
      <c r="P946" s="25" t="s">
        <v>82373</v>
      </c>
      <c r="Q946" s="25" t="s">
        <v>697</v>
      </c>
      <c r="R946" s="25" t="s">
        <v>330</v>
      </c>
      <c r="S946" s="25" t="s">
        <v>419</v>
      </c>
      <c r="T946" s="25" t="s">
        <v>82374</v>
      </c>
      <c r="U946" s="25" t="s">
        <v>45821</v>
      </c>
      <c r="V946" s="25" t="s">
        <v>334</v>
      </c>
      <c r="W946" s="25" t="s">
        <v>1092</v>
      </c>
      <c r="X946" s="25" t="s">
        <v>326</v>
      </c>
      <c r="Y946" s="25" t="s">
        <v>82375</v>
      </c>
      <c r="Z946" s="25" t="s">
        <v>1812</v>
      </c>
      <c r="AA946" s="25" t="s">
        <v>14787</v>
      </c>
      <c r="AB946" s="25" t="s">
        <v>326</v>
      </c>
      <c r="AC946" s="25" t="s">
        <v>326</v>
      </c>
      <c r="AD946" s="25" t="s">
        <v>326</v>
      </c>
      <c r="AE946" s="25" t="s">
        <v>981</v>
      </c>
      <c r="AF946" s="25" t="s">
        <v>326</v>
      </c>
      <c r="AG946" s="25" t="s">
        <v>981</v>
      </c>
      <c r="AH946" s="25" t="s">
        <v>326</v>
      </c>
      <c r="AI946" s="25" t="s">
        <v>326</v>
      </c>
      <c r="AJ946" s="25" t="s">
        <v>326</v>
      </c>
      <c r="AK946" s="25" t="s">
        <v>326</v>
      </c>
      <c r="AL946" s="25" t="s">
        <v>326</v>
      </c>
      <c r="AM946" s="25" t="s">
        <v>326</v>
      </c>
      <c r="AN946" s="25" t="s">
        <v>69513</v>
      </c>
      <c r="AO946" s="25" t="s">
        <v>326</v>
      </c>
      <c r="AP946" s="25" t="s">
        <v>326</v>
      </c>
      <c r="AQ946" s="25" t="s">
        <v>326</v>
      </c>
      <c r="AR946" s="25" t="s">
        <v>8066</v>
      </c>
      <c r="AS946" s="25" t="s">
        <v>8066</v>
      </c>
      <c r="AT946" s="25" t="s">
        <v>2453</v>
      </c>
      <c r="AU946" s="25" t="s">
        <v>2461</v>
      </c>
      <c r="AV946" s="25" t="s">
        <v>326</v>
      </c>
      <c r="AW946" s="25" t="s">
        <v>326</v>
      </c>
      <c r="AX946" s="25" t="s">
        <v>326</v>
      </c>
      <c r="AY946" s="25" t="s">
        <v>6698</v>
      </c>
      <c r="AZ946" s="25" t="s">
        <v>326</v>
      </c>
      <c r="BA946" s="25" t="s">
        <v>4482</v>
      </c>
      <c r="BB946" s="25" t="s">
        <v>8991</v>
      </c>
      <c r="BC946" s="25" t="s">
        <v>1251</v>
      </c>
      <c r="BD946" s="25" t="s">
        <v>326</v>
      </c>
      <c r="BE946" s="25" t="s">
        <v>3417</v>
      </c>
      <c r="BF946" s="25" t="s">
        <v>58872</v>
      </c>
      <c r="BG946" s="25" t="s">
        <v>326</v>
      </c>
      <c r="BH946" s="25" t="s">
        <v>5755</v>
      </c>
      <c r="BI946" s="25" t="s">
        <v>2077</v>
      </c>
      <c r="BJ946" s="25" t="s">
        <v>326</v>
      </c>
      <c r="BK946" s="25" t="s">
        <v>596</v>
      </c>
      <c r="BL946" s="25" t="s">
        <v>326</v>
      </c>
      <c r="BM946" s="25" t="s">
        <v>1049</v>
      </c>
      <c r="BN946" s="25" t="s">
        <v>326</v>
      </c>
      <c r="BO946" s="25" t="s">
        <v>326</v>
      </c>
      <c r="BP946" s="25" t="s">
        <v>1049</v>
      </c>
      <c r="BQ946" s="25" t="s">
        <v>326</v>
      </c>
      <c r="BR946" s="25" t="s">
        <v>326</v>
      </c>
      <c r="BS946" s="25" t="s">
        <v>326</v>
      </c>
      <c r="BT946" s="25" t="s">
        <v>326</v>
      </c>
      <c r="BU946" s="25" t="s">
        <v>326</v>
      </c>
      <c r="BV946" s="25" t="s">
        <v>15005</v>
      </c>
      <c r="BW946" s="25" t="s">
        <v>1975</v>
      </c>
      <c r="BX946" s="25" t="s">
        <v>326</v>
      </c>
      <c r="BY946" s="25" t="s">
        <v>326</v>
      </c>
      <c r="BZ946" s="25" t="s">
        <v>326</v>
      </c>
      <c r="CA946" s="25" t="s">
        <v>326</v>
      </c>
      <c r="CB946" s="25" t="s">
        <v>326</v>
      </c>
      <c r="CC946" s="25" t="s">
        <v>326</v>
      </c>
      <c r="CD946" s="25" t="s">
        <v>326</v>
      </c>
      <c r="CE946" s="25" t="s">
        <v>326</v>
      </c>
      <c r="CF946" s="25" t="s">
        <v>1975</v>
      </c>
      <c r="CG946" s="25" t="s">
        <v>5852</v>
      </c>
      <c r="CH946" s="25" t="s">
        <v>326</v>
      </c>
      <c r="CI946" s="25" t="s">
        <v>326</v>
      </c>
      <c r="CJ946" s="25" t="s">
        <v>326</v>
      </c>
      <c r="CK946" s="25" t="s">
        <v>326</v>
      </c>
      <c r="CL946" s="25" t="s">
        <v>326</v>
      </c>
      <c r="CM946" s="25" t="s">
        <v>326</v>
      </c>
      <c r="CN946" s="25" t="s">
        <v>326</v>
      </c>
      <c r="CO946" s="25" t="s">
        <v>39405</v>
      </c>
      <c r="CP946" s="25" t="s">
        <v>326</v>
      </c>
      <c r="CQ946" s="25" t="s">
        <v>39405</v>
      </c>
      <c r="CR946" s="25" t="s">
        <v>58872</v>
      </c>
      <c r="CS946" s="25" t="s">
        <v>82376</v>
      </c>
      <c r="CT946" s="25" t="s">
        <v>326</v>
      </c>
      <c r="CU946" s="25" t="s">
        <v>82376</v>
      </c>
      <c r="CV946" s="25" t="s">
        <v>82377</v>
      </c>
      <c r="CW946" s="25" t="s">
        <v>326</v>
      </c>
      <c r="CX946" s="25" t="s">
        <v>82377</v>
      </c>
      <c r="CY946" s="25" t="s">
        <v>53334</v>
      </c>
      <c r="CZ946" s="25" t="s">
        <v>62591</v>
      </c>
      <c r="DA946" s="25" t="s">
        <v>326</v>
      </c>
      <c r="DB946" s="25" t="s">
        <v>3090</v>
      </c>
      <c r="DC946" s="25" t="s">
        <v>1257</v>
      </c>
      <c r="DD946" s="25" t="s">
        <v>347</v>
      </c>
      <c r="DE946" s="25" t="s">
        <v>462</v>
      </c>
      <c r="DF946" s="25" t="s">
        <v>326</v>
      </c>
      <c r="DG946" s="25" t="s">
        <v>54654</v>
      </c>
      <c r="DH946" s="25" t="s">
        <v>326</v>
      </c>
      <c r="DI946" s="25" t="s">
        <v>16233</v>
      </c>
      <c r="DJ946" s="25" t="s">
        <v>326</v>
      </c>
      <c r="DK946" s="25" t="s">
        <v>1496</v>
      </c>
      <c r="DL946" s="25" t="s">
        <v>326</v>
      </c>
      <c r="DM946" s="25" t="s">
        <v>326</v>
      </c>
      <c r="DN946" s="25" t="s">
        <v>326</v>
      </c>
      <c r="DO946" s="25" t="s">
        <v>326</v>
      </c>
      <c r="DP946" s="25" t="s">
        <v>424</v>
      </c>
      <c r="DQ946" s="25" t="s">
        <v>326</v>
      </c>
      <c r="DR946" s="25" t="s">
        <v>353</v>
      </c>
      <c r="DS946" s="25" t="s">
        <v>22249</v>
      </c>
      <c r="DT946" s="25" t="s">
        <v>326</v>
      </c>
      <c r="DU946" s="25" t="s">
        <v>326</v>
      </c>
      <c r="DV946" s="25" t="s">
        <v>326</v>
      </c>
      <c r="DW946" s="25" t="s">
        <v>326</v>
      </c>
      <c r="DX946" s="25" t="s">
        <v>22249</v>
      </c>
      <c r="DY946" s="25" t="s">
        <v>326</v>
      </c>
      <c r="DZ946" s="25" t="s">
        <v>326</v>
      </c>
      <c r="EA946" s="25" t="s">
        <v>326</v>
      </c>
      <c r="EB946" s="25" t="s">
        <v>22249</v>
      </c>
      <c r="EC946" s="25" t="s">
        <v>326</v>
      </c>
      <c r="ED946" s="25" t="s">
        <v>22249</v>
      </c>
      <c r="EE946" s="25" t="s">
        <v>326</v>
      </c>
      <c r="EF946" s="25" t="s">
        <v>40650</v>
      </c>
      <c r="EG946" s="25" t="s">
        <v>326</v>
      </c>
      <c r="EH946" s="25" t="s">
        <v>2006</v>
      </c>
      <c r="EI946" s="25" t="s">
        <v>325</v>
      </c>
      <c r="FE946" s="25" t="s">
        <v>82378</v>
      </c>
      <c r="FF946" s="25" t="s">
        <v>82379</v>
      </c>
      <c r="FG946" s="25" t="s">
        <v>82380</v>
      </c>
      <c r="FH946" s="25" t="s">
        <v>71154</v>
      </c>
      <c r="FI946" s="25" t="s">
        <v>71154</v>
      </c>
      <c r="FJ946" s="25" t="s">
        <v>67212</v>
      </c>
      <c r="FK946" s="25" t="s">
        <v>82381</v>
      </c>
      <c r="FL946" s="25" t="s">
        <v>82381</v>
      </c>
      <c r="FM946" s="25" t="s">
        <v>40369</v>
      </c>
      <c r="FN946" s="25" t="s">
        <v>82382</v>
      </c>
      <c r="FO946" s="25" t="s">
        <v>82383</v>
      </c>
      <c r="FP946" s="25" t="s">
        <v>82384</v>
      </c>
      <c r="FQ946" s="25" t="s">
        <v>82385</v>
      </c>
      <c r="FR946" s="25" t="s">
        <v>82386</v>
      </c>
      <c r="FS946" s="25" t="s">
        <v>82386</v>
      </c>
      <c r="FT946" s="25" t="s">
        <v>82387</v>
      </c>
      <c r="FU946" s="25" t="s">
        <v>82388</v>
      </c>
      <c r="FV946" s="25" t="s">
        <v>82389</v>
      </c>
      <c r="FW946" s="25" t="s">
        <v>82390</v>
      </c>
      <c r="FX946" s="25" t="s">
        <v>82391</v>
      </c>
      <c r="FY946" s="25" t="s">
        <v>82392</v>
      </c>
      <c r="FZ946" s="25" t="s">
        <v>326</v>
      </c>
      <c r="GA946" s="25" t="s">
        <v>82393</v>
      </c>
      <c r="GB946" s="25" t="s">
        <v>82394</v>
      </c>
      <c r="GC946" s="25" t="s">
        <v>326</v>
      </c>
      <c r="GD946" s="25" t="s">
        <v>326</v>
      </c>
      <c r="GE946" s="25" t="s">
        <v>82395</v>
      </c>
      <c r="GF946" s="25" t="s">
        <v>82395</v>
      </c>
      <c r="GG946" s="25" t="s">
        <v>82396</v>
      </c>
      <c r="GH946" s="25" t="s">
        <v>82397</v>
      </c>
      <c r="GI946" s="25" t="s">
        <v>82398</v>
      </c>
      <c r="GJ946" s="25" t="s">
        <v>82399</v>
      </c>
      <c r="GK946" s="25" t="s">
        <v>82400</v>
      </c>
      <c r="GL946" s="25" t="s">
        <v>82388</v>
      </c>
      <c r="GM946" s="25" t="s">
        <v>82401</v>
      </c>
      <c r="GN946" s="25" t="s">
        <v>82402</v>
      </c>
      <c r="GO946" s="25" t="s">
        <v>82403</v>
      </c>
      <c r="GP946" s="25" t="s">
        <v>82404</v>
      </c>
      <c r="GQ946" s="25" t="s">
        <v>82405</v>
      </c>
      <c r="GR946" s="25" t="s">
        <v>82406</v>
      </c>
      <c r="GS946" s="25" t="s">
        <v>82407</v>
      </c>
      <c r="GT946" s="25" t="s">
        <v>32474</v>
      </c>
      <c r="GU946" s="25" t="s">
        <v>82408</v>
      </c>
      <c r="GV946" s="25" t="s">
        <v>82409</v>
      </c>
      <c r="GW946" s="25" t="s">
        <v>82410</v>
      </c>
      <c r="GX946" s="25" t="s">
        <v>2873</v>
      </c>
      <c r="GY946" s="25" t="s">
        <v>4067</v>
      </c>
      <c r="GZ946" s="25" t="s">
        <v>46144</v>
      </c>
      <c r="HA946" s="25" t="s">
        <v>80099</v>
      </c>
      <c r="HB946" s="25" t="s">
        <v>14185</v>
      </c>
      <c r="HC946" s="25" t="s">
        <v>82411</v>
      </c>
      <c r="HD946" s="25" t="s">
        <v>7680</v>
      </c>
      <c r="HE946" s="25" t="s">
        <v>15691</v>
      </c>
      <c r="HF946" s="25" t="s">
        <v>82412</v>
      </c>
      <c r="HG946" s="25" t="s">
        <v>82413</v>
      </c>
      <c r="HH946" s="25" t="s">
        <v>82414</v>
      </c>
      <c r="HI946" s="25" t="s">
        <v>82415</v>
      </c>
      <c r="HJ946" s="25" t="s">
        <v>82416</v>
      </c>
      <c r="HM946" s="25" t="s">
        <v>82417</v>
      </c>
      <c r="HN946" s="25" t="s">
        <v>326</v>
      </c>
      <c r="HO946" s="25" t="s">
        <v>6698</v>
      </c>
      <c r="HP946" s="25" t="s">
        <v>1049</v>
      </c>
      <c r="HQ946" s="25" t="s">
        <v>326</v>
      </c>
      <c r="HR946" s="25" t="s">
        <v>813</v>
      </c>
      <c r="HT946" s="25" t="s">
        <v>82417</v>
      </c>
      <c r="HU946" s="25" t="s">
        <v>82418</v>
      </c>
      <c r="HV946" s="25" t="s">
        <v>326</v>
      </c>
      <c r="HW946" s="25" t="s">
        <v>326</v>
      </c>
      <c r="HX946" s="25" t="s">
        <v>13698</v>
      </c>
      <c r="HY946" s="25" t="s">
        <v>82419</v>
      </c>
      <c r="HZ946" s="25" t="s">
        <v>326</v>
      </c>
      <c r="IA946" s="25" t="s">
        <v>50277</v>
      </c>
      <c r="IB946" s="25" t="s">
        <v>82420</v>
      </c>
      <c r="IC946" s="25" t="s">
        <v>82421</v>
      </c>
      <c r="ID946" s="25" t="s">
        <v>82422</v>
      </c>
      <c r="IE946" s="25" t="s">
        <v>327</v>
      </c>
      <c r="IF946" s="25" t="s">
        <v>6814</v>
      </c>
      <c r="IG946" s="25" t="s">
        <v>15328</v>
      </c>
      <c r="IH946" s="25" t="s">
        <v>82423</v>
      </c>
      <c r="II946" s="25" t="s">
        <v>82423</v>
      </c>
      <c r="IJ946" s="25" t="s">
        <v>15328</v>
      </c>
      <c r="IK946" s="25" t="s">
        <v>82424</v>
      </c>
      <c r="IL946" s="25" t="s">
        <v>43370</v>
      </c>
      <c r="IM946" s="25" t="s">
        <v>71154</v>
      </c>
      <c r="IN946" s="25" t="s">
        <v>326</v>
      </c>
      <c r="IO946" s="25" t="s">
        <v>326</v>
      </c>
      <c r="IP946" s="25" t="s">
        <v>326</v>
      </c>
      <c r="IQ946" s="25" t="s">
        <v>40650</v>
      </c>
      <c r="IR946" s="25" t="s">
        <v>326</v>
      </c>
      <c r="IS946" s="25" t="s">
        <v>82425</v>
      </c>
      <c r="IT946" s="25" t="s">
        <v>82426</v>
      </c>
      <c r="IU946" s="25" t="s">
        <v>82427</v>
      </c>
      <c r="IV946" s="25" t="s">
        <v>1497</v>
      </c>
      <c r="IW946" s="25" t="s">
        <v>981</v>
      </c>
      <c r="IX946" s="25" t="s">
        <v>326</v>
      </c>
      <c r="IY946" s="25" t="s">
        <v>562</v>
      </c>
      <c r="IZ946" s="25" t="s">
        <v>326</v>
      </c>
      <c r="JA946" s="25" t="s">
        <v>326</v>
      </c>
      <c r="JB946" s="25" t="s">
        <v>891</v>
      </c>
      <c r="JC946" s="25" t="s">
        <v>326</v>
      </c>
      <c r="JD946" s="25" t="s">
        <v>395</v>
      </c>
      <c r="JE946" s="25" t="s">
        <v>396</v>
      </c>
      <c r="JF946" s="25" t="s">
        <v>395</v>
      </c>
      <c r="JG946" s="25" t="s">
        <v>396</v>
      </c>
      <c r="JH946" s="25" t="s">
        <v>5699</v>
      </c>
      <c r="JI946" s="25" t="s">
        <v>326</v>
      </c>
      <c r="JJ946" s="25" t="s">
        <v>326</v>
      </c>
      <c r="JK946" s="25" t="s">
        <v>326</v>
      </c>
      <c r="JL946" s="25" t="s">
        <v>326</v>
      </c>
      <c r="JM946" s="25" t="s">
        <v>424</v>
      </c>
      <c r="JN946" s="25" t="s">
        <v>82428</v>
      </c>
      <c r="JO946" s="25" t="s">
        <v>82429</v>
      </c>
      <c r="JP946" s="25" t="s">
        <v>82430</v>
      </c>
      <c r="JQ946" s="25" t="s">
        <v>82431</v>
      </c>
      <c r="JR946" s="25" t="s">
        <v>82432</v>
      </c>
      <c r="JS946" s="25" t="s">
        <v>82433</v>
      </c>
      <c r="JT946" s="25" t="s">
        <v>82434</v>
      </c>
      <c r="JU946" s="25" t="s">
        <v>82435</v>
      </c>
      <c r="JV946" s="25" t="s">
        <v>82436</v>
      </c>
      <c r="JW946" s="25" t="s">
        <v>326</v>
      </c>
      <c r="JX946" s="25" t="s">
        <v>82437</v>
      </c>
      <c r="JY946" s="25" t="s">
        <v>82438</v>
      </c>
      <c r="JZ946" s="25" t="s">
        <v>82439</v>
      </c>
      <c r="KA946" s="25" t="s">
        <v>82440</v>
      </c>
      <c r="KB946" s="25" t="s">
        <v>82441</v>
      </c>
      <c r="KC946" s="25" t="s">
        <v>82423</v>
      </c>
      <c r="KD946" s="25" t="s">
        <v>82442</v>
      </c>
      <c r="KE946" s="25" t="s">
        <v>82443</v>
      </c>
      <c r="KF946" s="25" t="s">
        <v>82382</v>
      </c>
      <c r="KG946" s="25" t="s">
        <v>82444</v>
      </c>
      <c r="KH946" s="25" t="s">
        <v>82381</v>
      </c>
      <c r="KI946" s="25" t="s">
        <v>82445</v>
      </c>
      <c r="KJ946" s="25" t="s">
        <v>82442</v>
      </c>
      <c r="KK946" s="25" t="s">
        <v>82446</v>
      </c>
      <c r="KL946" s="25" t="s">
        <v>82447</v>
      </c>
      <c r="KM946" s="25" t="s">
        <v>23332</v>
      </c>
      <c r="KN946" s="25" t="s">
        <v>82440</v>
      </c>
      <c r="KO946" s="25" t="s">
        <v>82396</v>
      </c>
      <c r="KP946" s="25" t="s">
        <v>82448</v>
      </c>
      <c r="KQ946" s="25" t="s">
        <v>82449</v>
      </c>
      <c r="KR946" s="25" t="s">
        <v>82450</v>
      </c>
      <c r="KS946" s="25" t="s">
        <v>40369</v>
      </c>
      <c r="KT946" s="25" t="s">
        <v>82451</v>
      </c>
      <c r="KU946" s="25" t="s">
        <v>82452</v>
      </c>
      <c r="KV946" s="25" t="s">
        <v>82453</v>
      </c>
      <c r="KW946" s="25" t="s">
        <v>82454</v>
      </c>
      <c r="KX946" s="25" t="s">
        <v>82455</v>
      </c>
      <c r="KY946" s="25" t="s">
        <v>41488</v>
      </c>
      <c r="KZ946" s="25" t="s">
        <v>82456</v>
      </c>
      <c r="LA946" s="25" t="s">
        <v>82457</v>
      </c>
      <c r="LB946" s="25" t="s">
        <v>82458</v>
      </c>
      <c r="LC946" s="25" t="s">
        <v>82459</v>
      </c>
    </row>
    <row r="947" spans="1:324" hidden="1" x14ac:dyDescent="0.2">
      <c r="A947" s="24">
        <f>VLOOKUP($H947,xRef2LineOfBusiness!$A$1:$D$1093,1,FALSE)</f>
        <v>872461</v>
      </c>
      <c r="B947" s="24" t="e">
        <f>VLOOKUP($H947,xRef2LineOfBusiness!$A$1:$D$1093,2,FALSE)</f>
        <v>#N/A</v>
      </c>
      <c r="C947" s="24" t="e">
        <f>VLOOKUP($H947,xRef2LineOfBusiness!$A$1:$D$1093,3,FALSE)</f>
        <v>#N/A</v>
      </c>
      <c r="D947" s="24" t="e">
        <f>VLOOKUP($H947,xRef2LineOfBusiness!$A$1:$D$1093,4,FALSE)</f>
        <v>#N/A</v>
      </c>
      <c r="E947" s="25" t="s">
        <v>15233</v>
      </c>
      <c r="F947" s="25" t="s">
        <v>322</v>
      </c>
      <c r="G947" s="25" t="s">
        <v>414</v>
      </c>
      <c r="H947" s="27">
        <v>872461</v>
      </c>
      <c r="I947" s="25" t="s">
        <v>82460</v>
      </c>
      <c r="J947" s="25" t="s">
        <v>82460</v>
      </c>
      <c r="K947" s="25" t="s">
        <v>325</v>
      </c>
      <c r="L947" s="25" t="s">
        <v>325</v>
      </c>
      <c r="M947" s="25" t="s">
        <v>82460</v>
      </c>
      <c r="N947" s="25" t="s">
        <v>326</v>
      </c>
      <c r="O947" s="25" t="s">
        <v>422</v>
      </c>
      <c r="P947" s="25" t="s">
        <v>82461</v>
      </c>
      <c r="Q947" s="25" t="s">
        <v>82462</v>
      </c>
      <c r="R947" s="25" t="s">
        <v>330</v>
      </c>
      <c r="S947" s="25" t="s">
        <v>698</v>
      </c>
      <c r="U947" s="25" t="s">
        <v>82463</v>
      </c>
      <c r="V947" s="25" t="s">
        <v>4312</v>
      </c>
      <c r="W947" s="25" t="s">
        <v>45942</v>
      </c>
      <c r="X947" s="25" t="s">
        <v>326</v>
      </c>
      <c r="Y947" s="25" t="s">
        <v>38099</v>
      </c>
      <c r="Z947" s="25" t="s">
        <v>326</v>
      </c>
      <c r="AA947" s="25" t="s">
        <v>38099</v>
      </c>
      <c r="AB947" s="25" t="s">
        <v>326</v>
      </c>
      <c r="AC947" s="25" t="s">
        <v>326</v>
      </c>
      <c r="AD947" s="25" t="s">
        <v>326</v>
      </c>
      <c r="AE947" s="25" t="s">
        <v>82464</v>
      </c>
      <c r="AF947" s="25" t="s">
        <v>326</v>
      </c>
      <c r="AG947" s="25" t="s">
        <v>82464</v>
      </c>
      <c r="AH947" s="25" t="s">
        <v>573</v>
      </c>
      <c r="AI947" s="25" t="s">
        <v>24458</v>
      </c>
      <c r="AJ947" s="25" t="s">
        <v>326</v>
      </c>
      <c r="AK947" s="25" t="s">
        <v>326</v>
      </c>
      <c r="AL947" s="25" t="s">
        <v>326</v>
      </c>
      <c r="AM947" s="25" t="s">
        <v>326</v>
      </c>
      <c r="AN947" s="25" t="s">
        <v>82465</v>
      </c>
      <c r="AO947" s="25" t="s">
        <v>326</v>
      </c>
      <c r="AP947" s="25" t="s">
        <v>326</v>
      </c>
      <c r="AQ947" s="25" t="s">
        <v>326</v>
      </c>
      <c r="AR947" s="25" t="s">
        <v>82466</v>
      </c>
      <c r="AS947" s="25" t="s">
        <v>82466</v>
      </c>
      <c r="AT947" s="25" t="s">
        <v>82467</v>
      </c>
      <c r="AU947" s="25" t="s">
        <v>63317</v>
      </c>
      <c r="AV947" s="25" t="s">
        <v>326</v>
      </c>
      <c r="AW947" s="25" t="s">
        <v>47105</v>
      </c>
      <c r="AX947" s="25" t="s">
        <v>326</v>
      </c>
      <c r="AY947" s="25" t="s">
        <v>1744</v>
      </c>
      <c r="AZ947" s="25" t="s">
        <v>20336</v>
      </c>
      <c r="BA947" s="25" t="s">
        <v>15275</v>
      </c>
      <c r="BB947" s="25" t="s">
        <v>326</v>
      </c>
      <c r="BC947" s="25" t="s">
        <v>15275</v>
      </c>
      <c r="BD947" s="25" t="s">
        <v>326</v>
      </c>
      <c r="BE947" s="25" t="s">
        <v>82468</v>
      </c>
      <c r="BF947" s="25" t="s">
        <v>82469</v>
      </c>
      <c r="BG947" s="25" t="s">
        <v>326</v>
      </c>
      <c r="BH947" s="25" t="s">
        <v>82470</v>
      </c>
      <c r="BI947" s="25" t="s">
        <v>30626</v>
      </c>
      <c r="BJ947" s="25" t="s">
        <v>326</v>
      </c>
      <c r="BK947" s="25" t="s">
        <v>12260</v>
      </c>
      <c r="BL947" s="25" t="s">
        <v>326</v>
      </c>
      <c r="BM947" s="25" t="s">
        <v>14185</v>
      </c>
      <c r="BN947" s="25" t="s">
        <v>326</v>
      </c>
      <c r="BO947" s="25" t="s">
        <v>326</v>
      </c>
      <c r="BP947" s="25" t="s">
        <v>14185</v>
      </c>
      <c r="BQ947" s="25" t="s">
        <v>326</v>
      </c>
      <c r="BR947" s="25" t="s">
        <v>18497</v>
      </c>
      <c r="BS947" s="25" t="s">
        <v>326</v>
      </c>
      <c r="BT947" s="25" t="s">
        <v>9671</v>
      </c>
      <c r="BU947" s="25" t="s">
        <v>326</v>
      </c>
      <c r="BV947" s="25" t="s">
        <v>82471</v>
      </c>
      <c r="BW947" s="25" t="s">
        <v>82472</v>
      </c>
      <c r="BX947" s="25" t="s">
        <v>326</v>
      </c>
      <c r="BY947" s="25" t="s">
        <v>326</v>
      </c>
      <c r="BZ947" s="25" t="s">
        <v>326</v>
      </c>
      <c r="CA947" s="25" t="s">
        <v>14784</v>
      </c>
      <c r="CB947" s="25" t="s">
        <v>326</v>
      </c>
      <c r="CC947" s="25" t="s">
        <v>326</v>
      </c>
      <c r="CD947" s="25" t="s">
        <v>326</v>
      </c>
      <c r="CE947" s="25" t="s">
        <v>326</v>
      </c>
      <c r="CF947" s="25" t="s">
        <v>20125</v>
      </c>
      <c r="CG947" s="25" t="s">
        <v>82473</v>
      </c>
      <c r="CH947" s="25" t="s">
        <v>326</v>
      </c>
      <c r="CI947" s="25" t="s">
        <v>326</v>
      </c>
      <c r="CJ947" s="25" t="s">
        <v>326</v>
      </c>
      <c r="CK947" s="25" t="s">
        <v>2108</v>
      </c>
      <c r="CL947" s="25" t="s">
        <v>44329</v>
      </c>
      <c r="CM947" s="25" t="s">
        <v>326</v>
      </c>
      <c r="CN947" s="25" t="s">
        <v>326</v>
      </c>
      <c r="CO947" s="25" t="s">
        <v>82474</v>
      </c>
      <c r="CP947" s="25" t="s">
        <v>326</v>
      </c>
      <c r="CQ947" s="25" t="s">
        <v>82475</v>
      </c>
      <c r="CR947" s="25" t="s">
        <v>82469</v>
      </c>
      <c r="CS947" s="25" t="s">
        <v>82476</v>
      </c>
      <c r="CT947" s="25" t="s">
        <v>326</v>
      </c>
      <c r="CU947" s="25" t="s">
        <v>82476</v>
      </c>
      <c r="CV947" s="25" t="s">
        <v>82477</v>
      </c>
      <c r="CW947" s="25" t="s">
        <v>326</v>
      </c>
      <c r="CX947" s="25" t="s">
        <v>82477</v>
      </c>
      <c r="CY947" s="25" t="s">
        <v>13856</v>
      </c>
      <c r="CZ947" s="25" t="s">
        <v>13551</v>
      </c>
      <c r="DA947" s="25" t="s">
        <v>76690</v>
      </c>
      <c r="DB947" s="25" t="s">
        <v>326</v>
      </c>
      <c r="DC947" s="25" t="s">
        <v>326</v>
      </c>
      <c r="DD947" s="25" t="s">
        <v>39409</v>
      </c>
      <c r="DE947" s="25" t="s">
        <v>326</v>
      </c>
      <c r="DF947" s="25" t="s">
        <v>326</v>
      </c>
      <c r="DG947" s="25" t="s">
        <v>61426</v>
      </c>
      <c r="DH947" s="25" t="s">
        <v>326</v>
      </c>
      <c r="DI947" s="25" t="s">
        <v>82478</v>
      </c>
      <c r="DJ947" s="25" t="s">
        <v>1074</v>
      </c>
      <c r="DK947" s="25" t="s">
        <v>13596</v>
      </c>
      <c r="DL947" s="25" t="s">
        <v>351</v>
      </c>
      <c r="DM947" s="25" t="s">
        <v>326</v>
      </c>
      <c r="DN947" s="25" t="s">
        <v>4987</v>
      </c>
      <c r="DO947" s="25" t="s">
        <v>326</v>
      </c>
      <c r="DP947" s="25" t="s">
        <v>952</v>
      </c>
      <c r="DQ947" s="25" t="s">
        <v>1251</v>
      </c>
      <c r="DR947" s="25" t="s">
        <v>66718</v>
      </c>
      <c r="DS947" s="25" t="s">
        <v>72403</v>
      </c>
      <c r="DT947" s="25" t="s">
        <v>326</v>
      </c>
      <c r="DU947" s="25" t="s">
        <v>326</v>
      </c>
      <c r="DV947" s="25" t="s">
        <v>326</v>
      </c>
      <c r="DW947" s="25" t="s">
        <v>326</v>
      </c>
      <c r="DX947" s="25" t="s">
        <v>72403</v>
      </c>
      <c r="DY947" s="25" t="s">
        <v>326</v>
      </c>
      <c r="DZ947" s="25" t="s">
        <v>326</v>
      </c>
      <c r="EA947" s="25" t="s">
        <v>326</v>
      </c>
      <c r="EB947" s="25" t="s">
        <v>72403</v>
      </c>
      <c r="EC947" s="25" t="s">
        <v>326</v>
      </c>
      <c r="ED947" s="25" t="s">
        <v>72403</v>
      </c>
      <c r="EE947" s="25" t="s">
        <v>326</v>
      </c>
      <c r="EF947" s="25" t="s">
        <v>326</v>
      </c>
      <c r="EG947" s="25" t="s">
        <v>326</v>
      </c>
      <c r="EH947" s="25" t="s">
        <v>326</v>
      </c>
      <c r="EI947" s="25" t="s">
        <v>325</v>
      </c>
      <c r="FE947" s="25" t="s">
        <v>7139</v>
      </c>
      <c r="FF947" s="25" t="s">
        <v>82479</v>
      </c>
      <c r="FG947" s="25" t="s">
        <v>82480</v>
      </c>
      <c r="FH947" s="25" t="s">
        <v>82481</v>
      </c>
      <c r="FI947" s="25" t="s">
        <v>82481</v>
      </c>
      <c r="FJ947" s="25" t="s">
        <v>82482</v>
      </c>
      <c r="FK947" s="25" t="s">
        <v>82483</v>
      </c>
      <c r="FL947" s="25" t="s">
        <v>82483</v>
      </c>
      <c r="FM947" s="25" t="s">
        <v>82484</v>
      </c>
      <c r="FN947" s="25" t="s">
        <v>82485</v>
      </c>
      <c r="FO947" s="25" t="s">
        <v>356</v>
      </c>
      <c r="FP947" s="25" t="s">
        <v>356</v>
      </c>
      <c r="FQ947" s="25" t="s">
        <v>356</v>
      </c>
      <c r="FR947" s="25" t="s">
        <v>33960</v>
      </c>
      <c r="FS947" s="25" t="s">
        <v>33960</v>
      </c>
      <c r="FT947" s="25" t="s">
        <v>82486</v>
      </c>
      <c r="FU947" s="25" t="s">
        <v>82487</v>
      </c>
      <c r="FV947" s="25" t="s">
        <v>82488</v>
      </c>
      <c r="FW947" s="25" t="s">
        <v>82489</v>
      </c>
      <c r="FX947" s="25" t="s">
        <v>82490</v>
      </c>
      <c r="FY947" s="25" t="s">
        <v>326</v>
      </c>
      <c r="FZ947" s="25" t="s">
        <v>326</v>
      </c>
      <c r="GA947" s="25" t="s">
        <v>82491</v>
      </c>
      <c r="GB947" s="25" t="s">
        <v>82491</v>
      </c>
      <c r="GC947" s="25" t="s">
        <v>326</v>
      </c>
      <c r="GD947" s="25" t="s">
        <v>326</v>
      </c>
      <c r="GE947" s="25" t="s">
        <v>82492</v>
      </c>
      <c r="GF947" s="25" t="s">
        <v>82492</v>
      </c>
      <c r="GG947" s="25" t="s">
        <v>82493</v>
      </c>
      <c r="GH947" s="25" t="s">
        <v>82494</v>
      </c>
      <c r="GI947" s="25" t="s">
        <v>82495</v>
      </c>
      <c r="GJ947" s="25" t="s">
        <v>82496</v>
      </c>
      <c r="GK947" s="25" t="s">
        <v>82497</v>
      </c>
      <c r="GL947" s="25" t="s">
        <v>82487</v>
      </c>
      <c r="GM947" s="25" t="s">
        <v>356</v>
      </c>
      <c r="GN947" s="25" t="s">
        <v>356</v>
      </c>
      <c r="GO947" s="25" t="s">
        <v>356</v>
      </c>
      <c r="GP947" s="25" t="s">
        <v>356</v>
      </c>
      <c r="GQ947" s="25" t="s">
        <v>356</v>
      </c>
      <c r="GR947" s="25" t="s">
        <v>356</v>
      </c>
      <c r="GS947" s="25" t="s">
        <v>82498</v>
      </c>
      <c r="HF947" s="25" t="s">
        <v>82499</v>
      </c>
      <c r="HG947" s="25" t="s">
        <v>82500</v>
      </c>
      <c r="HH947" s="25" t="s">
        <v>82501</v>
      </c>
      <c r="HI947" s="25" t="s">
        <v>326</v>
      </c>
      <c r="HJ947" s="25" t="s">
        <v>82502</v>
      </c>
      <c r="HM947" s="25" t="s">
        <v>82503</v>
      </c>
      <c r="HN947" s="25" t="s">
        <v>82504</v>
      </c>
      <c r="HO947" s="25" t="s">
        <v>26886</v>
      </c>
      <c r="HP947" s="25" t="s">
        <v>30495</v>
      </c>
      <c r="HQ947" s="25" t="s">
        <v>14784</v>
      </c>
      <c r="HR947" s="25" t="s">
        <v>7603</v>
      </c>
      <c r="HT947" s="25" t="s">
        <v>82503</v>
      </c>
      <c r="HU947" s="25" t="s">
        <v>82505</v>
      </c>
      <c r="HV947" s="25" t="s">
        <v>326</v>
      </c>
      <c r="HW947" s="25" t="s">
        <v>326</v>
      </c>
      <c r="HX947" s="25" t="s">
        <v>82506</v>
      </c>
      <c r="HY947" s="25" t="s">
        <v>82486</v>
      </c>
      <c r="HZ947" s="25" t="s">
        <v>326</v>
      </c>
      <c r="IA947" s="25" t="s">
        <v>16680</v>
      </c>
      <c r="IC947" s="25" t="s">
        <v>82507</v>
      </c>
      <c r="IE947" s="25" t="s">
        <v>390</v>
      </c>
      <c r="IG947" s="25" t="s">
        <v>82508</v>
      </c>
      <c r="IH947" s="25" t="s">
        <v>82509</v>
      </c>
      <c r="II947" s="25" t="s">
        <v>82509</v>
      </c>
      <c r="IJ947" s="25" t="s">
        <v>82508</v>
      </c>
      <c r="IK947" s="25" t="s">
        <v>82510</v>
      </c>
      <c r="IM947" s="25" t="s">
        <v>82481</v>
      </c>
      <c r="IN947" s="25" t="s">
        <v>326</v>
      </c>
      <c r="IO947" s="25" t="s">
        <v>326</v>
      </c>
      <c r="IP947" s="25" t="s">
        <v>326</v>
      </c>
      <c r="IQ947" s="25" t="s">
        <v>326</v>
      </c>
      <c r="IR947" s="25" t="s">
        <v>326</v>
      </c>
      <c r="IW947" s="25" t="s">
        <v>82464</v>
      </c>
      <c r="IX947" s="25" t="s">
        <v>326</v>
      </c>
      <c r="IY947" s="25" t="s">
        <v>326</v>
      </c>
      <c r="IZ947" s="25" t="s">
        <v>326</v>
      </c>
      <c r="JA947" s="25" t="s">
        <v>326</v>
      </c>
      <c r="JB947" s="25" t="s">
        <v>326</v>
      </c>
      <c r="JC947" s="25" t="s">
        <v>82466</v>
      </c>
      <c r="JD947" s="25" t="s">
        <v>395</v>
      </c>
      <c r="JE947" s="25" t="s">
        <v>396</v>
      </c>
      <c r="JF947" s="25" t="s">
        <v>395</v>
      </c>
      <c r="JG947" s="25" t="s">
        <v>396</v>
      </c>
      <c r="JH947" s="25" t="s">
        <v>39409</v>
      </c>
      <c r="JI947" s="25" t="s">
        <v>326</v>
      </c>
      <c r="JJ947" s="25" t="s">
        <v>326</v>
      </c>
      <c r="JK947" s="25" t="s">
        <v>326</v>
      </c>
      <c r="JL947" s="25" t="s">
        <v>326</v>
      </c>
      <c r="JM947" s="25" t="s">
        <v>952</v>
      </c>
      <c r="JW947" s="25" t="s">
        <v>326</v>
      </c>
      <c r="JX947" s="25" t="s">
        <v>82511</v>
      </c>
      <c r="JZ947" s="25" t="s">
        <v>82512</v>
      </c>
      <c r="KA947" s="25" t="s">
        <v>82513</v>
      </c>
      <c r="KC947" s="25" t="s">
        <v>82509</v>
      </c>
      <c r="KD947" s="25" t="s">
        <v>82514</v>
      </c>
      <c r="KF947" s="25" t="s">
        <v>82485</v>
      </c>
      <c r="KH947" s="25" t="s">
        <v>82483</v>
      </c>
      <c r="KI947" s="25" t="s">
        <v>82515</v>
      </c>
      <c r="KJ947" s="25" t="s">
        <v>82514</v>
      </c>
      <c r="KK947" s="25" t="s">
        <v>82516</v>
      </c>
      <c r="KL947" s="25" t="s">
        <v>82517</v>
      </c>
      <c r="KN947" s="25" t="s">
        <v>82513</v>
      </c>
      <c r="KO947" s="25" t="s">
        <v>82493</v>
      </c>
      <c r="KP947" s="25" t="s">
        <v>82518</v>
      </c>
      <c r="KR947" s="25" t="s">
        <v>82519</v>
      </c>
      <c r="KS947" s="25" t="s">
        <v>82484</v>
      </c>
      <c r="KT947" s="25" t="s">
        <v>82520</v>
      </c>
      <c r="KU947" s="25" t="s">
        <v>82521</v>
      </c>
      <c r="KV947" s="25" t="s">
        <v>82522</v>
      </c>
      <c r="KW947" s="25" t="s">
        <v>82523</v>
      </c>
      <c r="KY947" s="25" t="s">
        <v>82524</v>
      </c>
    </row>
    <row r="948" spans="1:324" hidden="1" x14ac:dyDescent="0.2">
      <c r="A948" s="24">
        <f>VLOOKUP($H948,xRef2LineOfBusiness!$A$1:$D$1093,1,FALSE)</f>
        <v>872015</v>
      </c>
      <c r="B948" s="24" t="e">
        <f>VLOOKUP($H948,xRef2LineOfBusiness!$A$1:$D$1093,2,FALSE)</f>
        <v>#N/A</v>
      </c>
      <c r="C948" s="24" t="e">
        <f>VLOOKUP($H948,xRef2LineOfBusiness!$A$1:$D$1093,3,FALSE)</f>
        <v>#N/A</v>
      </c>
      <c r="D948" s="24" t="e">
        <f>VLOOKUP($H948,xRef2LineOfBusiness!$A$1:$D$1093,4,FALSE)</f>
        <v>#N/A</v>
      </c>
      <c r="E948" s="25" t="s">
        <v>2163</v>
      </c>
      <c r="F948" s="25" t="s">
        <v>322</v>
      </c>
      <c r="G948" s="25" t="s">
        <v>5426</v>
      </c>
      <c r="H948" s="27">
        <v>872015</v>
      </c>
      <c r="I948" s="25" t="s">
        <v>82525</v>
      </c>
      <c r="J948" s="25" t="s">
        <v>82525</v>
      </c>
      <c r="K948" s="25" t="s">
        <v>325</v>
      </c>
      <c r="L948" s="25" t="s">
        <v>325</v>
      </c>
      <c r="M948" s="25" t="s">
        <v>82525</v>
      </c>
      <c r="N948" s="25" t="s">
        <v>326</v>
      </c>
      <c r="O948" s="25" t="s">
        <v>327</v>
      </c>
      <c r="P948" s="25" t="s">
        <v>82526</v>
      </c>
      <c r="Q948" s="25" t="s">
        <v>2685</v>
      </c>
      <c r="R948" s="25" t="s">
        <v>330</v>
      </c>
      <c r="S948" s="25" t="s">
        <v>4310</v>
      </c>
      <c r="U948" s="25" t="s">
        <v>39315</v>
      </c>
      <c r="V948" s="25" t="s">
        <v>334</v>
      </c>
      <c r="W948" s="25" t="s">
        <v>16500</v>
      </c>
      <c r="X948" s="25" t="s">
        <v>326</v>
      </c>
      <c r="Y948" s="25" t="s">
        <v>326</v>
      </c>
      <c r="Z948" s="25" t="s">
        <v>326</v>
      </c>
      <c r="AA948" s="25" t="s">
        <v>326</v>
      </c>
      <c r="AB948" s="25" t="s">
        <v>326</v>
      </c>
      <c r="AC948" s="25" t="s">
        <v>326</v>
      </c>
      <c r="AD948" s="25" t="s">
        <v>326</v>
      </c>
      <c r="AE948" s="25" t="s">
        <v>27631</v>
      </c>
      <c r="AF948" s="25" t="s">
        <v>326</v>
      </c>
      <c r="AG948" s="25" t="s">
        <v>27631</v>
      </c>
      <c r="AH948" s="25" t="s">
        <v>326</v>
      </c>
      <c r="AI948" s="25" t="s">
        <v>326</v>
      </c>
      <c r="AJ948" s="25" t="s">
        <v>326</v>
      </c>
      <c r="AK948" s="25" t="s">
        <v>326</v>
      </c>
      <c r="AL948" s="25" t="s">
        <v>326</v>
      </c>
      <c r="AM948" s="25" t="s">
        <v>326</v>
      </c>
      <c r="AN948" s="25" t="s">
        <v>24454</v>
      </c>
      <c r="AO948" s="25" t="s">
        <v>326</v>
      </c>
      <c r="AP948" s="25" t="s">
        <v>326</v>
      </c>
      <c r="AQ948" s="25" t="s">
        <v>326</v>
      </c>
      <c r="AR948" s="25" t="s">
        <v>82527</v>
      </c>
      <c r="AS948" s="25" t="s">
        <v>82527</v>
      </c>
      <c r="AT948" s="25" t="s">
        <v>65309</v>
      </c>
      <c r="AU948" s="25" t="s">
        <v>27631</v>
      </c>
      <c r="AV948" s="25" t="s">
        <v>326</v>
      </c>
      <c r="AW948" s="25" t="s">
        <v>326</v>
      </c>
      <c r="AX948" s="25" t="s">
        <v>326</v>
      </c>
      <c r="AY948" s="25" t="s">
        <v>2025</v>
      </c>
      <c r="AZ948" s="25" t="s">
        <v>326</v>
      </c>
      <c r="BA948" s="25" t="s">
        <v>82528</v>
      </c>
      <c r="BB948" s="25" t="s">
        <v>326</v>
      </c>
      <c r="BC948" s="25" t="s">
        <v>82528</v>
      </c>
      <c r="BD948" s="25" t="s">
        <v>326</v>
      </c>
      <c r="BE948" s="25" t="s">
        <v>82529</v>
      </c>
      <c r="BF948" s="25" t="s">
        <v>50949</v>
      </c>
      <c r="BG948" s="25" t="s">
        <v>326</v>
      </c>
      <c r="BH948" s="25" t="s">
        <v>326</v>
      </c>
      <c r="BI948" s="25" t="s">
        <v>2340</v>
      </c>
      <c r="BJ948" s="25" t="s">
        <v>326</v>
      </c>
      <c r="BK948" s="25" t="s">
        <v>326</v>
      </c>
      <c r="BL948" s="25" t="s">
        <v>326</v>
      </c>
      <c r="BM948" s="25" t="s">
        <v>326</v>
      </c>
      <c r="BN948" s="25" t="s">
        <v>326</v>
      </c>
      <c r="BO948" s="25" t="s">
        <v>326</v>
      </c>
      <c r="BP948" s="25" t="s">
        <v>326</v>
      </c>
      <c r="BQ948" s="25" t="s">
        <v>326</v>
      </c>
      <c r="BR948" s="25" t="s">
        <v>326</v>
      </c>
      <c r="BS948" s="25" t="s">
        <v>326</v>
      </c>
      <c r="BT948" s="25" t="s">
        <v>326</v>
      </c>
      <c r="BU948" s="25" t="s">
        <v>326</v>
      </c>
      <c r="BV948" s="25" t="s">
        <v>2340</v>
      </c>
      <c r="BW948" s="25" t="s">
        <v>26281</v>
      </c>
      <c r="BX948" s="25" t="s">
        <v>326</v>
      </c>
      <c r="BY948" s="25" t="s">
        <v>326</v>
      </c>
      <c r="BZ948" s="25" t="s">
        <v>326</v>
      </c>
      <c r="CA948" s="25" t="s">
        <v>326</v>
      </c>
      <c r="CB948" s="25" t="s">
        <v>326</v>
      </c>
      <c r="CC948" s="25" t="s">
        <v>326</v>
      </c>
      <c r="CD948" s="25" t="s">
        <v>326</v>
      </c>
      <c r="CE948" s="25" t="s">
        <v>326</v>
      </c>
      <c r="CF948" s="25" t="s">
        <v>26281</v>
      </c>
      <c r="CG948" s="25" t="s">
        <v>66299</v>
      </c>
      <c r="CH948" s="25" t="s">
        <v>326</v>
      </c>
      <c r="CI948" s="25" t="s">
        <v>326</v>
      </c>
      <c r="CJ948" s="25" t="s">
        <v>326</v>
      </c>
      <c r="CK948" s="25" t="s">
        <v>326</v>
      </c>
      <c r="CL948" s="25" t="s">
        <v>326</v>
      </c>
      <c r="CM948" s="25" t="s">
        <v>326</v>
      </c>
      <c r="CN948" s="25" t="s">
        <v>326</v>
      </c>
      <c r="CO948" s="25" t="s">
        <v>82530</v>
      </c>
      <c r="CP948" s="25" t="s">
        <v>326</v>
      </c>
      <c r="CQ948" s="25" t="s">
        <v>82530</v>
      </c>
      <c r="CR948" s="25" t="s">
        <v>50949</v>
      </c>
      <c r="CS948" s="25" t="s">
        <v>82531</v>
      </c>
      <c r="CT948" s="25" t="s">
        <v>30591</v>
      </c>
      <c r="CU948" s="25" t="s">
        <v>82532</v>
      </c>
      <c r="CV948" s="25" t="s">
        <v>82533</v>
      </c>
      <c r="CW948" s="25" t="s">
        <v>326</v>
      </c>
      <c r="CX948" s="25" t="s">
        <v>82533</v>
      </c>
      <c r="CY948" s="25" t="s">
        <v>82534</v>
      </c>
      <c r="CZ948" s="25" t="s">
        <v>82535</v>
      </c>
      <c r="DA948" s="25" t="s">
        <v>6916</v>
      </c>
      <c r="DB948" s="25" t="s">
        <v>326</v>
      </c>
      <c r="DC948" s="25" t="s">
        <v>2299</v>
      </c>
      <c r="DD948" s="25" t="s">
        <v>11453</v>
      </c>
      <c r="DE948" s="25" t="s">
        <v>326</v>
      </c>
      <c r="DF948" s="25" t="s">
        <v>326</v>
      </c>
      <c r="DG948" s="25" t="s">
        <v>41820</v>
      </c>
      <c r="DH948" s="25" t="s">
        <v>326</v>
      </c>
      <c r="DI948" s="25" t="s">
        <v>35032</v>
      </c>
      <c r="DJ948" s="25" t="s">
        <v>327</v>
      </c>
      <c r="DK948" s="25" t="s">
        <v>545</v>
      </c>
      <c r="DL948" s="25" t="s">
        <v>326</v>
      </c>
      <c r="DM948" s="25" t="s">
        <v>326</v>
      </c>
      <c r="DN948" s="25" t="s">
        <v>326</v>
      </c>
      <c r="DO948" s="25" t="s">
        <v>326</v>
      </c>
      <c r="DP948" s="25" t="s">
        <v>326</v>
      </c>
      <c r="DQ948" s="25" t="s">
        <v>326</v>
      </c>
      <c r="DR948" s="25" t="s">
        <v>10703</v>
      </c>
      <c r="DS948" s="25" t="s">
        <v>82536</v>
      </c>
      <c r="DT948" s="25" t="s">
        <v>326</v>
      </c>
      <c r="DU948" s="25" t="s">
        <v>326</v>
      </c>
      <c r="DV948" s="25" t="s">
        <v>326</v>
      </c>
      <c r="DW948" s="25" t="s">
        <v>326</v>
      </c>
      <c r="DX948" s="25" t="s">
        <v>82536</v>
      </c>
      <c r="DY948" s="25" t="s">
        <v>326</v>
      </c>
      <c r="DZ948" s="25" t="s">
        <v>326</v>
      </c>
      <c r="EA948" s="25" t="s">
        <v>326</v>
      </c>
      <c r="EB948" s="25" t="s">
        <v>82536</v>
      </c>
      <c r="EC948" s="25" t="s">
        <v>326</v>
      </c>
      <c r="ED948" s="25" t="s">
        <v>82536</v>
      </c>
      <c r="EE948" s="25" t="s">
        <v>326</v>
      </c>
      <c r="EF948" s="25" t="s">
        <v>82537</v>
      </c>
      <c r="EG948" s="25" t="s">
        <v>326</v>
      </c>
      <c r="EH948" s="25" t="s">
        <v>82538</v>
      </c>
      <c r="EI948" s="25" t="s">
        <v>325</v>
      </c>
      <c r="FE948" s="25" t="s">
        <v>20422</v>
      </c>
      <c r="FF948" s="25" t="s">
        <v>8301</v>
      </c>
      <c r="FG948" s="25" t="s">
        <v>22134</v>
      </c>
      <c r="FH948" s="25" t="s">
        <v>60736</v>
      </c>
      <c r="FI948" s="25" t="s">
        <v>60736</v>
      </c>
      <c r="FJ948" s="25" t="s">
        <v>82539</v>
      </c>
      <c r="FK948" s="25" t="s">
        <v>82540</v>
      </c>
      <c r="FL948" s="25" t="s">
        <v>82540</v>
      </c>
      <c r="FM948" s="25" t="s">
        <v>82541</v>
      </c>
      <c r="FN948" s="25" t="s">
        <v>82542</v>
      </c>
      <c r="FO948" s="25" t="s">
        <v>355</v>
      </c>
      <c r="FP948" s="25" t="s">
        <v>82543</v>
      </c>
      <c r="FQ948" s="25" t="s">
        <v>82544</v>
      </c>
      <c r="FR948" s="25" t="s">
        <v>82545</v>
      </c>
      <c r="FS948" s="25" t="s">
        <v>82545</v>
      </c>
      <c r="FT948" s="25" t="s">
        <v>82546</v>
      </c>
      <c r="FU948" s="25" t="s">
        <v>82547</v>
      </c>
      <c r="FV948" s="25" t="s">
        <v>82548</v>
      </c>
      <c r="FW948" s="25" t="s">
        <v>82549</v>
      </c>
      <c r="FX948" s="25" t="s">
        <v>82550</v>
      </c>
      <c r="FY948" s="25" t="s">
        <v>82551</v>
      </c>
      <c r="FZ948" s="25" t="s">
        <v>326</v>
      </c>
      <c r="GB948" s="25" t="s">
        <v>326</v>
      </c>
      <c r="GC948" s="25" t="s">
        <v>326</v>
      </c>
      <c r="GD948" s="25" t="s">
        <v>326</v>
      </c>
      <c r="GE948" s="25" t="s">
        <v>82552</v>
      </c>
      <c r="GF948" s="25" t="s">
        <v>82552</v>
      </c>
      <c r="GG948" s="25" t="s">
        <v>326</v>
      </c>
      <c r="GH948" s="25" t="s">
        <v>82553</v>
      </c>
      <c r="GI948" s="25" t="s">
        <v>82554</v>
      </c>
      <c r="GJ948" s="25" t="s">
        <v>82555</v>
      </c>
      <c r="GK948" s="25" t="s">
        <v>82556</v>
      </c>
      <c r="GL948" s="25" t="s">
        <v>82547</v>
      </c>
      <c r="GM948" s="25" t="s">
        <v>82557</v>
      </c>
      <c r="GN948" s="25" t="s">
        <v>82558</v>
      </c>
      <c r="GO948" s="25" t="s">
        <v>82559</v>
      </c>
      <c r="GP948" s="25" t="s">
        <v>82560</v>
      </c>
      <c r="GQ948" s="25" t="s">
        <v>82561</v>
      </c>
      <c r="GR948" s="25" t="s">
        <v>82562</v>
      </c>
      <c r="GS948" s="25" t="s">
        <v>82563</v>
      </c>
      <c r="GT948" s="25" t="s">
        <v>82564</v>
      </c>
      <c r="GU948" s="25" t="s">
        <v>82565</v>
      </c>
      <c r="GV948" s="25" t="s">
        <v>82566</v>
      </c>
      <c r="GW948" s="25" t="s">
        <v>62605</v>
      </c>
      <c r="GX948" s="25" t="s">
        <v>51654</v>
      </c>
      <c r="GY948" s="25" t="s">
        <v>1792</v>
      </c>
      <c r="GZ948" s="25" t="s">
        <v>82567</v>
      </c>
      <c r="HA948" s="25" t="s">
        <v>82568</v>
      </c>
      <c r="HB948" s="25" t="s">
        <v>82569</v>
      </c>
      <c r="HC948" s="25" t="s">
        <v>326</v>
      </c>
      <c r="HD948" s="25" t="s">
        <v>82569</v>
      </c>
      <c r="HE948" s="25" t="s">
        <v>60652</v>
      </c>
      <c r="HF948" s="25" t="s">
        <v>82570</v>
      </c>
      <c r="HG948" s="25" t="s">
        <v>356</v>
      </c>
      <c r="HH948" s="25" t="s">
        <v>82571</v>
      </c>
      <c r="HI948" s="25" t="s">
        <v>326</v>
      </c>
      <c r="HJ948" s="25" t="s">
        <v>355</v>
      </c>
      <c r="HM948" s="25" t="s">
        <v>82572</v>
      </c>
      <c r="HN948" s="25" t="s">
        <v>326</v>
      </c>
      <c r="HO948" s="25" t="s">
        <v>2025</v>
      </c>
      <c r="HP948" s="25" t="s">
        <v>326</v>
      </c>
      <c r="HQ948" s="25" t="s">
        <v>326</v>
      </c>
      <c r="HR948" s="25" t="s">
        <v>2744</v>
      </c>
      <c r="HT948" s="25" t="s">
        <v>82572</v>
      </c>
      <c r="HU948" s="25" t="s">
        <v>82573</v>
      </c>
      <c r="HV948" s="25" t="s">
        <v>326</v>
      </c>
      <c r="HW948" s="25" t="s">
        <v>326</v>
      </c>
      <c r="HX948" s="25" t="s">
        <v>82540</v>
      </c>
      <c r="HY948" s="25" t="s">
        <v>82574</v>
      </c>
      <c r="HZ948" s="25" t="s">
        <v>326</v>
      </c>
      <c r="IA948" s="25" t="s">
        <v>62887</v>
      </c>
      <c r="IB948" s="25" t="s">
        <v>82575</v>
      </c>
      <c r="IC948" s="25" t="s">
        <v>82576</v>
      </c>
      <c r="ID948" s="25" t="s">
        <v>82577</v>
      </c>
      <c r="IE948" s="25" t="s">
        <v>327</v>
      </c>
      <c r="IF948" s="25" t="s">
        <v>22501</v>
      </c>
      <c r="IG948" s="25" t="s">
        <v>66299</v>
      </c>
      <c r="IH948" s="25" t="s">
        <v>82578</v>
      </c>
      <c r="II948" s="25" t="s">
        <v>82578</v>
      </c>
      <c r="IJ948" s="25" t="s">
        <v>66299</v>
      </c>
      <c r="IK948" s="25" t="s">
        <v>82579</v>
      </c>
      <c r="IL948" s="25" t="s">
        <v>16500</v>
      </c>
      <c r="IM948" s="25" t="s">
        <v>60736</v>
      </c>
      <c r="IN948" s="25" t="s">
        <v>326</v>
      </c>
      <c r="IO948" s="25" t="s">
        <v>326</v>
      </c>
      <c r="IP948" s="25" t="s">
        <v>326</v>
      </c>
      <c r="IQ948" s="25" t="s">
        <v>82537</v>
      </c>
      <c r="IR948" s="25" t="s">
        <v>326</v>
      </c>
      <c r="IS948" s="25" t="s">
        <v>82580</v>
      </c>
      <c r="IT948" s="25" t="s">
        <v>82581</v>
      </c>
      <c r="IU948" s="25" t="s">
        <v>82582</v>
      </c>
      <c r="IV948" s="25" t="s">
        <v>7395</v>
      </c>
      <c r="IW948" s="25" t="s">
        <v>27631</v>
      </c>
      <c r="IX948" s="25" t="s">
        <v>326</v>
      </c>
      <c r="IY948" s="25" t="s">
        <v>326</v>
      </c>
      <c r="IZ948" s="25" t="s">
        <v>326</v>
      </c>
      <c r="JA948" s="25" t="s">
        <v>326</v>
      </c>
      <c r="JB948" s="25" t="s">
        <v>326</v>
      </c>
      <c r="JC948" s="25" t="s">
        <v>82527</v>
      </c>
      <c r="JD948" s="25" t="s">
        <v>395</v>
      </c>
      <c r="JE948" s="25" t="s">
        <v>396</v>
      </c>
      <c r="JF948" s="25" t="s">
        <v>395</v>
      </c>
      <c r="JG948" s="25" t="s">
        <v>396</v>
      </c>
      <c r="JH948" s="25" t="s">
        <v>11453</v>
      </c>
      <c r="JI948" s="25" t="s">
        <v>326</v>
      </c>
      <c r="JJ948" s="25" t="s">
        <v>326</v>
      </c>
      <c r="JK948" s="25" t="s">
        <v>326</v>
      </c>
      <c r="JL948" s="25" t="s">
        <v>326</v>
      </c>
      <c r="JM948" s="25" t="s">
        <v>326</v>
      </c>
      <c r="JN948" s="25" t="s">
        <v>82583</v>
      </c>
      <c r="JO948" s="25" t="s">
        <v>82584</v>
      </c>
      <c r="JP948" s="25" t="s">
        <v>82585</v>
      </c>
      <c r="JQ948" s="25" t="s">
        <v>82586</v>
      </c>
      <c r="JR948" s="25" t="s">
        <v>82587</v>
      </c>
      <c r="JS948" s="25" t="s">
        <v>82588</v>
      </c>
      <c r="JT948" s="25" t="s">
        <v>82589</v>
      </c>
      <c r="JU948" s="25" t="s">
        <v>82590</v>
      </c>
      <c r="JV948" s="25" t="s">
        <v>82591</v>
      </c>
      <c r="JW948" s="25" t="s">
        <v>326</v>
      </c>
      <c r="JX948" s="25" t="s">
        <v>82592</v>
      </c>
      <c r="JY948" s="25" t="s">
        <v>82593</v>
      </c>
      <c r="JZ948" s="25" t="s">
        <v>82594</v>
      </c>
      <c r="KA948" s="25" t="s">
        <v>9150</v>
      </c>
      <c r="KB948" s="25" t="s">
        <v>82595</v>
      </c>
      <c r="KC948" s="25" t="s">
        <v>82578</v>
      </c>
      <c r="KD948" s="25" t="s">
        <v>82596</v>
      </c>
      <c r="KE948" s="25" t="s">
        <v>82597</v>
      </c>
      <c r="KF948" s="25" t="s">
        <v>82542</v>
      </c>
      <c r="KG948" s="25" t="s">
        <v>82598</v>
      </c>
      <c r="KH948" s="25" t="s">
        <v>82540</v>
      </c>
      <c r="KI948" s="25" t="s">
        <v>82599</v>
      </c>
      <c r="KJ948" s="25" t="s">
        <v>82596</v>
      </c>
      <c r="KK948" s="25" t="s">
        <v>82541</v>
      </c>
      <c r="KL948" s="25" t="s">
        <v>82600</v>
      </c>
      <c r="KM948" s="25" t="s">
        <v>82601</v>
      </c>
      <c r="KN948" s="25" t="s">
        <v>9150</v>
      </c>
      <c r="KO948" s="25" t="s">
        <v>326</v>
      </c>
      <c r="KP948" s="25" t="s">
        <v>82539</v>
      </c>
      <c r="KQ948" s="25" t="s">
        <v>82602</v>
      </c>
      <c r="KR948" s="25" t="s">
        <v>73233</v>
      </c>
      <c r="KS948" s="25" t="s">
        <v>82541</v>
      </c>
      <c r="KT948" s="25" t="s">
        <v>82603</v>
      </c>
      <c r="KU948" s="25" t="s">
        <v>82604</v>
      </c>
      <c r="KV948" s="25" t="s">
        <v>9150</v>
      </c>
      <c r="KW948" s="25" t="s">
        <v>82605</v>
      </c>
      <c r="KX948" s="25" t="s">
        <v>82606</v>
      </c>
      <c r="KY948" s="25" t="s">
        <v>82607</v>
      </c>
    </row>
    <row r="949" spans="1:324" x14ac:dyDescent="0.2">
      <c r="A949" s="24">
        <f>VLOOKUP($H949,xRef2LineOfBusiness!$A$1:$D$1093,1,FALSE)</f>
        <v>143297</v>
      </c>
      <c r="B949" s="24">
        <f>VLOOKUP($H949,xRef2LineOfBusiness!$A$1:$D$1093,2,FALSE)</f>
        <v>0</v>
      </c>
      <c r="C949" s="24" t="str">
        <f>VLOOKUP($H949,xRef2LineOfBusiness!$A$1:$D$1093,3,FALSE)</f>
        <v>COMMERCIAL BANKING</v>
      </c>
      <c r="D949" s="24" t="str">
        <f>VLOOKUP($H949,xRef2LineOfBusiness!$A$1:$D$1093,4,FALSE)</f>
        <v>MCCARTNEY, ANTHONY T</v>
      </c>
      <c r="E949" s="25" t="s">
        <v>8419</v>
      </c>
      <c r="F949" s="25" t="s">
        <v>322</v>
      </c>
      <c r="G949" s="25" t="s">
        <v>414</v>
      </c>
      <c r="H949" s="27">
        <v>143297</v>
      </c>
      <c r="I949" s="25" t="s">
        <v>82608</v>
      </c>
      <c r="J949" s="25" t="s">
        <v>82608</v>
      </c>
      <c r="K949" s="25" t="s">
        <v>325</v>
      </c>
      <c r="L949" s="25" t="s">
        <v>325</v>
      </c>
      <c r="M949" s="25" t="s">
        <v>82608</v>
      </c>
      <c r="N949" s="25" t="s">
        <v>326</v>
      </c>
      <c r="O949" s="25" t="s">
        <v>2025</v>
      </c>
      <c r="P949" s="25" t="s">
        <v>82609</v>
      </c>
      <c r="Q949" s="25" t="s">
        <v>6204</v>
      </c>
      <c r="R949" s="25" t="s">
        <v>330</v>
      </c>
      <c r="S949" s="25" t="s">
        <v>4310</v>
      </c>
      <c r="T949" s="25" t="s">
        <v>1820</v>
      </c>
      <c r="U949" s="25" t="s">
        <v>82610</v>
      </c>
      <c r="V949" s="25" t="s">
        <v>334</v>
      </c>
      <c r="W949" s="25" t="s">
        <v>591</v>
      </c>
      <c r="X949" s="25" t="s">
        <v>326</v>
      </c>
      <c r="Y949" s="25" t="s">
        <v>82611</v>
      </c>
      <c r="Z949" s="25" t="s">
        <v>326</v>
      </c>
      <c r="AA949" s="25" t="s">
        <v>82611</v>
      </c>
      <c r="AB949" s="25" t="s">
        <v>326</v>
      </c>
      <c r="AC949" s="25" t="s">
        <v>326</v>
      </c>
      <c r="AD949" s="25" t="s">
        <v>326</v>
      </c>
      <c r="AE949" s="25" t="s">
        <v>82612</v>
      </c>
      <c r="AF949" s="25" t="s">
        <v>326</v>
      </c>
      <c r="AG949" s="25" t="s">
        <v>82612</v>
      </c>
      <c r="AH949" s="25" t="s">
        <v>326</v>
      </c>
      <c r="AI949" s="25" t="s">
        <v>326</v>
      </c>
      <c r="AJ949" s="25" t="s">
        <v>326</v>
      </c>
      <c r="AK949" s="25" t="s">
        <v>326</v>
      </c>
      <c r="AL949" s="25" t="s">
        <v>326</v>
      </c>
      <c r="AM949" s="25" t="s">
        <v>326</v>
      </c>
      <c r="AN949" s="25" t="s">
        <v>82613</v>
      </c>
      <c r="AO949" s="25" t="s">
        <v>326</v>
      </c>
      <c r="AP949" s="25" t="s">
        <v>326</v>
      </c>
      <c r="AQ949" s="25" t="s">
        <v>326</v>
      </c>
      <c r="AR949" s="25" t="s">
        <v>82614</v>
      </c>
      <c r="AS949" s="25" t="s">
        <v>82614</v>
      </c>
      <c r="AT949" s="25" t="s">
        <v>82615</v>
      </c>
      <c r="AU949" s="25" t="s">
        <v>82616</v>
      </c>
      <c r="AV949" s="25" t="s">
        <v>326</v>
      </c>
      <c r="AW949" s="25" t="s">
        <v>326</v>
      </c>
      <c r="AX949" s="25" t="s">
        <v>1965</v>
      </c>
      <c r="AY949" s="25" t="s">
        <v>10422</v>
      </c>
      <c r="AZ949" s="25" t="s">
        <v>326</v>
      </c>
      <c r="BA949" s="25" t="s">
        <v>15171</v>
      </c>
      <c r="BB949" s="25" t="s">
        <v>326</v>
      </c>
      <c r="BC949" s="25" t="s">
        <v>15171</v>
      </c>
      <c r="BD949" s="25" t="s">
        <v>326</v>
      </c>
      <c r="BE949" s="25" t="s">
        <v>82617</v>
      </c>
      <c r="BF949" s="25" t="s">
        <v>82618</v>
      </c>
      <c r="BG949" s="25" t="s">
        <v>326</v>
      </c>
      <c r="BH949" s="25" t="s">
        <v>1136</v>
      </c>
      <c r="BI949" s="25" t="s">
        <v>6014</v>
      </c>
      <c r="BJ949" s="25" t="s">
        <v>326</v>
      </c>
      <c r="BK949" s="25" t="s">
        <v>72630</v>
      </c>
      <c r="BL949" s="25" t="s">
        <v>326</v>
      </c>
      <c r="BM949" s="25" t="s">
        <v>76705</v>
      </c>
      <c r="BN949" s="25" t="s">
        <v>326</v>
      </c>
      <c r="BO949" s="25" t="s">
        <v>326</v>
      </c>
      <c r="BP949" s="25" t="s">
        <v>76705</v>
      </c>
      <c r="BQ949" s="25" t="s">
        <v>326</v>
      </c>
      <c r="BR949" s="25" t="s">
        <v>14037</v>
      </c>
      <c r="BS949" s="25" t="s">
        <v>326</v>
      </c>
      <c r="BT949" s="25" t="s">
        <v>326</v>
      </c>
      <c r="BU949" s="25" t="s">
        <v>326</v>
      </c>
      <c r="BV949" s="25" t="s">
        <v>67253</v>
      </c>
      <c r="BW949" s="25" t="s">
        <v>22591</v>
      </c>
      <c r="BX949" s="25" t="s">
        <v>22591</v>
      </c>
      <c r="BY949" s="25" t="s">
        <v>326</v>
      </c>
      <c r="BZ949" s="25" t="s">
        <v>326</v>
      </c>
      <c r="CA949" s="25" t="s">
        <v>326</v>
      </c>
      <c r="CB949" s="25" t="s">
        <v>326</v>
      </c>
      <c r="CC949" s="25" t="s">
        <v>326</v>
      </c>
      <c r="CD949" s="25" t="s">
        <v>326</v>
      </c>
      <c r="CE949" s="25" t="s">
        <v>326</v>
      </c>
      <c r="CF949" s="25" t="s">
        <v>22591</v>
      </c>
      <c r="CG949" s="25" t="s">
        <v>82619</v>
      </c>
      <c r="CH949" s="25" t="s">
        <v>326</v>
      </c>
      <c r="CI949" s="25" t="s">
        <v>326</v>
      </c>
      <c r="CJ949" s="25" t="s">
        <v>326</v>
      </c>
      <c r="CK949" s="25" t="s">
        <v>340</v>
      </c>
      <c r="CL949" s="25" t="s">
        <v>326</v>
      </c>
      <c r="CM949" s="25" t="s">
        <v>326</v>
      </c>
      <c r="CN949" s="25" t="s">
        <v>326</v>
      </c>
      <c r="CO949" s="25" t="s">
        <v>76785</v>
      </c>
      <c r="CP949" s="25" t="s">
        <v>326</v>
      </c>
      <c r="CQ949" s="25" t="s">
        <v>82620</v>
      </c>
      <c r="CR949" s="25" t="s">
        <v>82618</v>
      </c>
      <c r="CS949" s="25" t="s">
        <v>82621</v>
      </c>
      <c r="CT949" s="25" t="s">
        <v>326</v>
      </c>
      <c r="CU949" s="25" t="s">
        <v>82621</v>
      </c>
      <c r="CV949" s="25" t="s">
        <v>82622</v>
      </c>
      <c r="CW949" s="25" t="s">
        <v>326</v>
      </c>
      <c r="CX949" s="25" t="s">
        <v>82622</v>
      </c>
      <c r="CY949" s="25" t="s">
        <v>82623</v>
      </c>
      <c r="CZ949" s="25" t="s">
        <v>326</v>
      </c>
      <c r="DA949" s="25" t="s">
        <v>82624</v>
      </c>
      <c r="DB949" s="25" t="s">
        <v>326</v>
      </c>
      <c r="DC949" s="25" t="s">
        <v>326</v>
      </c>
      <c r="DD949" s="25" t="s">
        <v>82625</v>
      </c>
      <c r="DE949" s="25" t="s">
        <v>326</v>
      </c>
      <c r="DF949" s="25" t="s">
        <v>326</v>
      </c>
      <c r="DG949" s="25" t="s">
        <v>34205</v>
      </c>
      <c r="DH949" s="25" t="s">
        <v>326</v>
      </c>
      <c r="DI949" s="25" t="s">
        <v>53178</v>
      </c>
      <c r="DJ949" s="25" t="s">
        <v>326</v>
      </c>
      <c r="DK949" s="25" t="s">
        <v>4808</v>
      </c>
      <c r="DL949" s="25" t="s">
        <v>326</v>
      </c>
      <c r="DM949" s="25" t="s">
        <v>326</v>
      </c>
      <c r="DN949" s="25" t="s">
        <v>2974</v>
      </c>
      <c r="DO949" s="25" t="s">
        <v>326</v>
      </c>
      <c r="DP949" s="25" t="s">
        <v>326</v>
      </c>
      <c r="DQ949" s="25" t="s">
        <v>326</v>
      </c>
      <c r="DR949" s="25" t="s">
        <v>33465</v>
      </c>
      <c r="DS949" s="25" t="s">
        <v>16633</v>
      </c>
      <c r="DT949" s="25" t="s">
        <v>369</v>
      </c>
      <c r="DU949" s="25" t="s">
        <v>326</v>
      </c>
      <c r="DV949" s="25" t="s">
        <v>369</v>
      </c>
      <c r="DW949" s="25" t="s">
        <v>326</v>
      </c>
      <c r="DX949" s="25" t="s">
        <v>11673</v>
      </c>
      <c r="DY949" s="25" t="s">
        <v>326</v>
      </c>
      <c r="DZ949" s="25" t="s">
        <v>326</v>
      </c>
      <c r="EA949" s="25" t="s">
        <v>326</v>
      </c>
      <c r="EB949" s="25" t="s">
        <v>11673</v>
      </c>
      <c r="EC949" s="25" t="s">
        <v>326</v>
      </c>
      <c r="ED949" s="25" t="s">
        <v>11673</v>
      </c>
      <c r="EE949" s="25" t="s">
        <v>326</v>
      </c>
      <c r="EF949" s="25" t="s">
        <v>57322</v>
      </c>
      <c r="EG949" s="25" t="s">
        <v>326</v>
      </c>
      <c r="EH949" s="25" t="s">
        <v>6794</v>
      </c>
      <c r="EI949" s="25" t="s">
        <v>325</v>
      </c>
      <c r="FE949" s="25" t="s">
        <v>64705</v>
      </c>
      <c r="FF949" s="25" t="s">
        <v>82626</v>
      </c>
      <c r="FG949" s="25" t="s">
        <v>82627</v>
      </c>
      <c r="FH949" s="25" t="s">
        <v>82628</v>
      </c>
      <c r="FI949" s="25" t="s">
        <v>82628</v>
      </c>
      <c r="FJ949" s="25" t="s">
        <v>82629</v>
      </c>
      <c r="FK949" s="25" t="s">
        <v>82630</v>
      </c>
      <c r="FL949" s="25" t="s">
        <v>82630</v>
      </c>
      <c r="FM949" s="25" t="s">
        <v>82631</v>
      </c>
      <c r="FN949" s="25" t="s">
        <v>82632</v>
      </c>
      <c r="FO949" s="25" t="s">
        <v>82633</v>
      </c>
      <c r="FP949" s="25" t="s">
        <v>82634</v>
      </c>
      <c r="FQ949" s="25" t="s">
        <v>82635</v>
      </c>
      <c r="FR949" s="25" t="s">
        <v>82636</v>
      </c>
      <c r="FS949" s="25" t="s">
        <v>73522</v>
      </c>
      <c r="FT949" s="25" t="s">
        <v>82637</v>
      </c>
      <c r="FU949" s="25" t="s">
        <v>82638</v>
      </c>
      <c r="FV949" s="25" t="s">
        <v>82639</v>
      </c>
      <c r="FW949" s="25" t="s">
        <v>82640</v>
      </c>
      <c r="FX949" s="25" t="s">
        <v>82641</v>
      </c>
      <c r="FY949" s="25" t="s">
        <v>82642</v>
      </c>
      <c r="FZ949" s="25" t="s">
        <v>10546</v>
      </c>
      <c r="GA949" s="25" t="s">
        <v>82643</v>
      </c>
      <c r="GB949" s="25" t="s">
        <v>82643</v>
      </c>
      <c r="GC949" s="25" t="s">
        <v>326</v>
      </c>
      <c r="GD949" s="25" t="s">
        <v>326</v>
      </c>
      <c r="GE949" s="25" t="s">
        <v>82644</v>
      </c>
      <c r="GF949" s="25" t="s">
        <v>82644</v>
      </c>
      <c r="GG949" s="25" t="s">
        <v>82645</v>
      </c>
      <c r="GH949" s="25" t="s">
        <v>82646</v>
      </c>
      <c r="GI949" s="25" t="s">
        <v>82647</v>
      </c>
      <c r="GJ949" s="25" t="s">
        <v>82648</v>
      </c>
      <c r="GK949" s="25" t="s">
        <v>82649</v>
      </c>
      <c r="GL949" s="25" t="s">
        <v>82650</v>
      </c>
      <c r="GM949" s="25" t="s">
        <v>82651</v>
      </c>
      <c r="GN949" s="25" t="s">
        <v>82652</v>
      </c>
      <c r="GO949" s="25" t="s">
        <v>82653</v>
      </c>
      <c r="GP949" s="25" t="s">
        <v>82654</v>
      </c>
      <c r="GQ949" s="25" t="s">
        <v>82655</v>
      </c>
      <c r="GR949" s="25" t="s">
        <v>82656</v>
      </c>
      <c r="GS949" s="25" t="s">
        <v>82657</v>
      </c>
      <c r="GT949" s="25" t="s">
        <v>82658</v>
      </c>
      <c r="GU949" s="25" t="s">
        <v>82659</v>
      </c>
      <c r="GV949" s="25" t="s">
        <v>82660</v>
      </c>
      <c r="GW949" s="25" t="s">
        <v>82661</v>
      </c>
      <c r="GX949" s="25" t="s">
        <v>82662</v>
      </c>
      <c r="GY949" s="25" t="s">
        <v>12135</v>
      </c>
      <c r="GZ949" s="25" t="s">
        <v>82663</v>
      </c>
      <c r="HA949" s="25" t="s">
        <v>82664</v>
      </c>
      <c r="HB949" s="25" t="s">
        <v>44961</v>
      </c>
      <c r="HC949" s="25" t="s">
        <v>44500</v>
      </c>
      <c r="HD949" s="25" t="s">
        <v>82665</v>
      </c>
      <c r="HE949" s="25" t="s">
        <v>82666</v>
      </c>
      <c r="HF949" s="25" t="s">
        <v>82667</v>
      </c>
      <c r="HG949" s="25" t="s">
        <v>82668</v>
      </c>
      <c r="HH949" s="25" t="s">
        <v>82669</v>
      </c>
      <c r="HI949" s="25" t="s">
        <v>326</v>
      </c>
      <c r="HJ949" s="25" t="s">
        <v>82670</v>
      </c>
      <c r="HM949" s="25" t="s">
        <v>82671</v>
      </c>
      <c r="HN949" s="25" t="s">
        <v>326</v>
      </c>
      <c r="HO949" s="25" t="s">
        <v>3826</v>
      </c>
      <c r="HP949" s="25" t="s">
        <v>64098</v>
      </c>
      <c r="HQ949" s="25" t="s">
        <v>326</v>
      </c>
      <c r="HR949" s="25" t="s">
        <v>5053</v>
      </c>
      <c r="HT949" s="25" t="s">
        <v>82672</v>
      </c>
      <c r="HU949" s="25" t="s">
        <v>82673</v>
      </c>
      <c r="HV949" s="25" t="s">
        <v>326</v>
      </c>
      <c r="HW949" s="25" t="s">
        <v>326</v>
      </c>
      <c r="HX949" s="25" t="s">
        <v>82674</v>
      </c>
      <c r="HY949" s="25" t="s">
        <v>82637</v>
      </c>
      <c r="HZ949" s="25" t="s">
        <v>326</v>
      </c>
      <c r="IA949" s="25" t="s">
        <v>82675</v>
      </c>
      <c r="IB949" s="25" t="s">
        <v>82676</v>
      </c>
      <c r="IC949" s="25" t="s">
        <v>82677</v>
      </c>
      <c r="ID949" s="25" t="s">
        <v>82678</v>
      </c>
      <c r="IF949" s="25" t="s">
        <v>82679</v>
      </c>
      <c r="IG949" s="25" t="s">
        <v>64092</v>
      </c>
      <c r="IH949" s="25" t="s">
        <v>82680</v>
      </c>
      <c r="II949" s="25" t="s">
        <v>82680</v>
      </c>
      <c r="IJ949" s="25" t="s">
        <v>64092</v>
      </c>
      <c r="IK949" s="25" t="s">
        <v>82681</v>
      </c>
      <c r="IL949" s="25" t="s">
        <v>23537</v>
      </c>
      <c r="IM949" s="25" t="s">
        <v>82628</v>
      </c>
      <c r="IN949" s="25" t="s">
        <v>326</v>
      </c>
      <c r="IO949" s="25" t="s">
        <v>326</v>
      </c>
      <c r="IP949" s="25" t="s">
        <v>326</v>
      </c>
      <c r="IQ949" s="25" t="s">
        <v>57322</v>
      </c>
      <c r="IR949" s="25" t="s">
        <v>326</v>
      </c>
      <c r="IS949" s="25" t="s">
        <v>82682</v>
      </c>
      <c r="IT949" s="25" t="s">
        <v>82683</v>
      </c>
      <c r="IU949" s="25" t="s">
        <v>82684</v>
      </c>
      <c r="IV949" s="25" t="s">
        <v>82685</v>
      </c>
      <c r="IW949" s="25" t="s">
        <v>82612</v>
      </c>
      <c r="IX949" s="25" t="s">
        <v>82686</v>
      </c>
      <c r="IY949" s="25" t="s">
        <v>31489</v>
      </c>
      <c r="IZ949" s="25" t="s">
        <v>326</v>
      </c>
      <c r="JA949" s="25" t="s">
        <v>326</v>
      </c>
      <c r="JB949" s="25" t="s">
        <v>326</v>
      </c>
      <c r="JC949" s="25" t="s">
        <v>326</v>
      </c>
      <c r="JD949" s="25" t="s">
        <v>395</v>
      </c>
      <c r="JE949" s="25" t="s">
        <v>396</v>
      </c>
      <c r="JF949" s="25" t="s">
        <v>395</v>
      </c>
      <c r="JG949" s="25" t="s">
        <v>396</v>
      </c>
      <c r="JH949" s="25" t="s">
        <v>82625</v>
      </c>
      <c r="JI949" s="25" t="s">
        <v>326</v>
      </c>
      <c r="JJ949" s="25" t="s">
        <v>326</v>
      </c>
      <c r="JK949" s="25" t="s">
        <v>326</v>
      </c>
      <c r="JL949" s="25" t="s">
        <v>326</v>
      </c>
      <c r="JM949" s="25" t="s">
        <v>326</v>
      </c>
      <c r="JN949" s="25" t="s">
        <v>82687</v>
      </c>
      <c r="JO949" s="25" t="s">
        <v>82688</v>
      </c>
      <c r="JP949" s="25" t="s">
        <v>82689</v>
      </c>
      <c r="JQ949" s="25" t="s">
        <v>82690</v>
      </c>
      <c r="JR949" s="25" t="s">
        <v>82691</v>
      </c>
      <c r="JS949" s="25" t="s">
        <v>82692</v>
      </c>
      <c r="JT949" s="25" t="s">
        <v>82693</v>
      </c>
      <c r="JU949" s="25" t="s">
        <v>82694</v>
      </c>
      <c r="JV949" s="25" t="s">
        <v>82695</v>
      </c>
      <c r="JW949" s="25" t="s">
        <v>326</v>
      </c>
      <c r="JX949" s="25" t="s">
        <v>82696</v>
      </c>
      <c r="JY949" s="25" t="s">
        <v>82697</v>
      </c>
      <c r="JZ949" s="25" t="s">
        <v>82698</v>
      </c>
      <c r="KA949" s="25" t="s">
        <v>82699</v>
      </c>
      <c r="KB949" s="25" t="s">
        <v>82700</v>
      </c>
      <c r="KC949" s="25" t="s">
        <v>82680</v>
      </c>
      <c r="KD949" s="25" t="s">
        <v>82701</v>
      </c>
      <c r="KE949" s="25" t="s">
        <v>82702</v>
      </c>
      <c r="KF949" s="25" t="s">
        <v>82632</v>
      </c>
      <c r="KG949" s="25" t="s">
        <v>82703</v>
      </c>
      <c r="KH949" s="25" t="s">
        <v>82630</v>
      </c>
      <c r="KI949" s="25" t="s">
        <v>82704</v>
      </c>
      <c r="KJ949" s="25" t="s">
        <v>82701</v>
      </c>
      <c r="KK949" s="25" t="s">
        <v>82705</v>
      </c>
      <c r="KL949" s="25" t="s">
        <v>82706</v>
      </c>
      <c r="KM949" s="25" t="s">
        <v>13654</v>
      </c>
      <c r="KN949" s="25" t="s">
        <v>82699</v>
      </c>
      <c r="KO949" s="25" t="s">
        <v>82645</v>
      </c>
      <c r="KP949" s="25" t="s">
        <v>82707</v>
      </c>
      <c r="KQ949" s="25" t="s">
        <v>82708</v>
      </c>
      <c r="KR949" s="25" t="s">
        <v>82709</v>
      </c>
      <c r="KS949" s="25" t="s">
        <v>82631</v>
      </c>
      <c r="KT949" s="25" t="s">
        <v>82710</v>
      </c>
      <c r="KU949" s="25" t="s">
        <v>82711</v>
      </c>
      <c r="KV949" s="25" t="s">
        <v>58234</v>
      </c>
      <c r="KW949" s="25" t="s">
        <v>82712</v>
      </c>
      <c r="KX949" s="25" t="s">
        <v>82713</v>
      </c>
      <c r="KY949" s="25" t="s">
        <v>82714</v>
      </c>
      <c r="KZ949" s="25" t="s">
        <v>82715</v>
      </c>
      <c r="LA949" s="25" t="s">
        <v>82716</v>
      </c>
      <c r="LB949" s="25" t="s">
        <v>82717</v>
      </c>
      <c r="LC949" s="25" t="s">
        <v>82718</v>
      </c>
      <c r="LD949" s="25" t="s">
        <v>82680</v>
      </c>
      <c r="LE949" s="25" t="s">
        <v>1965</v>
      </c>
      <c r="LF949" s="25" t="s">
        <v>3826</v>
      </c>
      <c r="LG949" s="25" t="s">
        <v>38588</v>
      </c>
      <c r="LH949" s="25" t="s">
        <v>82625</v>
      </c>
      <c r="LI949" s="25" t="s">
        <v>326</v>
      </c>
      <c r="LJ949" s="25" t="s">
        <v>58234</v>
      </c>
      <c r="LK949" s="25" t="s">
        <v>82719</v>
      </c>
      <c r="LL949" s="25" t="s">
        <v>82720</v>
      </c>
    </row>
    <row r="950" spans="1:324" hidden="1" x14ac:dyDescent="0.2">
      <c r="A950" s="24">
        <f>VLOOKUP($H950,xRef2LineOfBusiness!$A$1:$D$1093,1,FALSE)</f>
        <v>875777</v>
      </c>
      <c r="B950" s="24">
        <f>VLOOKUP($H950,xRef2LineOfBusiness!$A$1:$D$1093,2,FALSE)</f>
        <v>9729.6361780000007</v>
      </c>
      <c r="C950" s="24" t="str">
        <f>VLOOKUP($H950,xRef2LineOfBusiness!$A$1:$D$1093,3,FALSE)</f>
        <v>COMMERCIAL BANKING</v>
      </c>
      <c r="D950" s="24" t="str">
        <f>VLOOKUP($H950,xRef2LineOfBusiness!$A$1:$D$1093,4,FALSE)</f>
        <v>UPHAM, JASON A</v>
      </c>
      <c r="E950" s="25" t="s">
        <v>321</v>
      </c>
      <c r="F950" s="25" t="s">
        <v>322</v>
      </c>
      <c r="G950" s="25" t="s">
        <v>414</v>
      </c>
      <c r="H950" s="27">
        <v>875777</v>
      </c>
      <c r="I950" s="25" t="s">
        <v>9418</v>
      </c>
      <c r="J950" s="25" t="s">
        <v>9418</v>
      </c>
      <c r="K950" s="25" t="s">
        <v>325</v>
      </c>
      <c r="L950" s="25" t="s">
        <v>325</v>
      </c>
      <c r="M950" s="25" t="s">
        <v>9418</v>
      </c>
      <c r="N950" s="25" t="s">
        <v>326</v>
      </c>
      <c r="O950" s="25" t="s">
        <v>1148</v>
      </c>
      <c r="P950" s="25" t="s">
        <v>9419</v>
      </c>
      <c r="Q950" s="25" t="s">
        <v>697</v>
      </c>
      <c r="R950" s="25" t="s">
        <v>330</v>
      </c>
      <c r="S950" s="25" t="s">
        <v>559</v>
      </c>
      <c r="T950" s="25" t="s">
        <v>9238</v>
      </c>
      <c r="U950" s="25" t="s">
        <v>9239</v>
      </c>
      <c r="V950" s="25" t="s">
        <v>334</v>
      </c>
      <c r="W950" s="25" t="s">
        <v>9420</v>
      </c>
      <c r="X950" s="25" t="s">
        <v>458</v>
      </c>
      <c r="Y950" s="25" t="s">
        <v>9421</v>
      </c>
      <c r="Z950" s="25" t="s">
        <v>354</v>
      </c>
      <c r="AA950" s="25" t="s">
        <v>9422</v>
      </c>
      <c r="AB950" s="25" t="s">
        <v>326</v>
      </c>
      <c r="AC950" s="25" t="s">
        <v>9423</v>
      </c>
      <c r="AD950" s="25" t="s">
        <v>3538</v>
      </c>
      <c r="AE950" s="25" t="s">
        <v>9424</v>
      </c>
      <c r="AF950" s="25" t="s">
        <v>326</v>
      </c>
      <c r="AG950" s="25" t="s">
        <v>9425</v>
      </c>
      <c r="AH950" s="25" t="s">
        <v>326</v>
      </c>
      <c r="AI950" s="25" t="s">
        <v>326</v>
      </c>
      <c r="AJ950" s="25" t="s">
        <v>326</v>
      </c>
      <c r="AK950" s="25" t="s">
        <v>326</v>
      </c>
      <c r="AL950" s="25" t="s">
        <v>326</v>
      </c>
      <c r="AM950" s="25" t="s">
        <v>326</v>
      </c>
      <c r="AN950" s="25" t="s">
        <v>9426</v>
      </c>
      <c r="AO950" s="25" t="s">
        <v>326</v>
      </c>
      <c r="AP950" s="25" t="s">
        <v>326</v>
      </c>
      <c r="AQ950" s="25" t="s">
        <v>326</v>
      </c>
      <c r="AR950" s="25" t="s">
        <v>9427</v>
      </c>
      <c r="AS950" s="25" t="s">
        <v>9427</v>
      </c>
      <c r="AT950" s="25" t="s">
        <v>8333</v>
      </c>
      <c r="AU950" s="25" t="s">
        <v>9428</v>
      </c>
      <c r="AV950" s="25" t="s">
        <v>326</v>
      </c>
      <c r="AW950" s="25" t="s">
        <v>326</v>
      </c>
      <c r="AX950" s="25" t="s">
        <v>326</v>
      </c>
      <c r="AY950" s="25" t="s">
        <v>594</v>
      </c>
      <c r="AZ950" s="25" t="s">
        <v>326</v>
      </c>
      <c r="BA950" s="25" t="s">
        <v>1256</v>
      </c>
      <c r="BB950" s="25" t="s">
        <v>326</v>
      </c>
      <c r="BC950" s="25" t="s">
        <v>1256</v>
      </c>
      <c r="BD950" s="25" t="s">
        <v>326</v>
      </c>
      <c r="BE950" s="25" t="s">
        <v>4727</v>
      </c>
      <c r="BF950" s="25" t="s">
        <v>9429</v>
      </c>
      <c r="BG950" s="25" t="s">
        <v>326</v>
      </c>
      <c r="BH950" s="25" t="s">
        <v>326</v>
      </c>
      <c r="BI950" s="25" t="s">
        <v>326</v>
      </c>
      <c r="BJ950" s="25" t="s">
        <v>326</v>
      </c>
      <c r="BK950" s="25" t="s">
        <v>6696</v>
      </c>
      <c r="BL950" s="25" t="s">
        <v>326</v>
      </c>
      <c r="BM950" s="25" t="s">
        <v>9430</v>
      </c>
      <c r="BN950" s="25" t="s">
        <v>326</v>
      </c>
      <c r="BO950" s="25" t="s">
        <v>326</v>
      </c>
      <c r="BP950" s="25" t="s">
        <v>9430</v>
      </c>
      <c r="BQ950" s="25" t="s">
        <v>326</v>
      </c>
      <c r="BR950" s="25" t="s">
        <v>326</v>
      </c>
      <c r="BS950" s="25" t="s">
        <v>326</v>
      </c>
      <c r="BT950" s="25" t="s">
        <v>326</v>
      </c>
      <c r="BU950" s="25" t="s">
        <v>326</v>
      </c>
      <c r="BV950" s="25" t="s">
        <v>9431</v>
      </c>
      <c r="BW950" s="25" t="s">
        <v>326</v>
      </c>
      <c r="BX950" s="25" t="s">
        <v>326</v>
      </c>
      <c r="BY950" s="25" t="s">
        <v>326</v>
      </c>
      <c r="BZ950" s="25" t="s">
        <v>326</v>
      </c>
      <c r="CA950" s="25" t="s">
        <v>326</v>
      </c>
      <c r="CB950" s="25" t="s">
        <v>326</v>
      </c>
      <c r="CC950" s="25" t="s">
        <v>326</v>
      </c>
      <c r="CD950" s="25" t="s">
        <v>326</v>
      </c>
      <c r="CE950" s="25" t="s">
        <v>326</v>
      </c>
      <c r="CF950" s="25" t="s">
        <v>326</v>
      </c>
      <c r="CG950" s="25" t="s">
        <v>9431</v>
      </c>
      <c r="CH950" s="25" t="s">
        <v>326</v>
      </c>
      <c r="CI950" s="25" t="s">
        <v>326</v>
      </c>
      <c r="CJ950" s="25" t="s">
        <v>326</v>
      </c>
      <c r="CK950" s="25" t="s">
        <v>591</v>
      </c>
      <c r="CL950" s="25" t="s">
        <v>665</v>
      </c>
      <c r="CM950" s="25" t="s">
        <v>326</v>
      </c>
      <c r="CN950" s="25" t="s">
        <v>326</v>
      </c>
      <c r="CO950" s="25" t="s">
        <v>9432</v>
      </c>
      <c r="CP950" s="25" t="s">
        <v>326</v>
      </c>
      <c r="CQ950" s="25" t="s">
        <v>9433</v>
      </c>
      <c r="CR950" s="25" t="s">
        <v>9429</v>
      </c>
      <c r="CS950" s="25" t="s">
        <v>9434</v>
      </c>
      <c r="CT950" s="25" t="s">
        <v>326</v>
      </c>
      <c r="CU950" s="25" t="s">
        <v>9434</v>
      </c>
      <c r="CV950" s="25" t="s">
        <v>9435</v>
      </c>
      <c r="CW950" s="25" t="s">
        <v>9436</v>
      </c>
      <c r="CX950" s="25" t="s">
        <v>9437</v>
      </c>
      <c r="CY950" s="25" t="s">
        <v>9438</v>
      </c>
      <c r="CZ950" s="25" t="s">
        <v>891</v>
      </c>
      <c r="DA950" s="25" t="s">
        <v>9439</v>
      </c>
      <c r="DB950" s="25" t="s">
        <v>326</v>
      </c>
      <c r="DC950" s="25" t="s">
        <v>665</v>
      </c>
      <c r="DD950" s="25" t="s">
        <v>335</v>
      </c>
      <c r="DE950" s="25" t="s">
        <v>326</v>
      </c>
      <c r="DF950" s="25" t="s">
        <v>326</v>
      </c>
      <c r="DG950" s="25" t="s">
        <v>9440</v>
      </c>
      <c r="DH950" s="25" t="s">
        <v>326</v>
      </c>
      <c r="DI950" s="25" t="s">
        <v>9441</v>
      </c>
      <c r="DJ950" s="25" t="s">
        <v>326</v>
      </c>
      <c r="DK950" s="25" t="s">
        <v>326</v>
      </c>
      <c r="DL950" s="25" t="s">
        <v>326</v>
      </c>
      <c r="DM950" s="25" t="s">
        <v>326</v>
      </c>
      <c r="DN950" s="25" t="s">
        <v>9442</v>
      </c>
      <c r="DO950" s="25" t="s">
        <v>326</v>
      </c>
      <c r="DP950" s="25" t="s">
        <v>326</v>
      </c>
      <c r="DQ950" s="25" t="s">
        <v>9443</v>
      </c>
      <c r="DR950" s="25" t="s">
        <v>2902</v>
      </c>
      <c r="DS950" s="25" t="s">
        <v>9444</v>
      </c>
      <c r="DT950" s="25" t="s">
        <v>575</v>
      </c>
      <c r="DU950" s="25" t="s">
        <v>326</v>
      </c>
      <c r="DV950" s="25" t="s">
        <v>575</v>
      </c>
      <c r="DW950" s="25" t="s">
        <v>326</v>
      </c>
      <c r="DX950" s="25" t="s">
        <v>9445</v>
      </c>
      <c r="DY950" s="25" t="s">
        <v>326</v>
      </c>
      <c r="DZ950" s="25" t="s">
        <v>326</v>
      </c>
      <c r="EA950" s="25" t="s">
        <v>326</v>
      </c>
      <c r="EB950" s="25" t="s">
        <v>9445</v>
      </c>
      <c r="EC950" s="25" t="s">
        <v>326</v>
      </c>
      <c r="ED950" s="25" t="s">
        <v>9445</v>
      </c>
      <c r="EE950" s="25" t="s">
        <v>326</v>
      </c>
      <c r="EF950" s="25" t="s">
        <v>9446</v>
      </c>
      <c r="EG950" s="25" t="s">
        <v>326</v>
      </c>
      <c r="EH950" s="25" t="s">
        <v>2006</v>
      </c>
      <c r="EI950" s="25" t="s">
        <v>325</v>
      </c>
      <c r="FE950" s="25" t="s">
        <v>9447</v>
      </c>
      <c r="FF950" s="25" t="s">
        <v>9448</v>
      </c>
      <c r="FG950" s="25" t="s">
        <v>9449</v>
      </c>
      <c r="FH950" s="25" t="s">
        <v>9450</v>
      </c>
      <c r="FI950" s="25" t="s">
        <v>9450</v>
      </c>
      <c r="FJ950" s="25" t="s">
        <v>9451</v>
      </c>
      <c r="FK950" s="25" t="s">
        <v>9452</v>
      </c>
      <c r="FL950" s="25" t="s">
        <v>9452</v>
      </c>
      <c r="FM950" s="25" t="s">
        <v>9453</v>
      </c>
      <c r="FN950" s="25" t="s">
        <v>355</v>
      </c>
      <c r="FO950" s="25" t="s">
        <v>355</v>
      </c>
      <c r="FP950" s="25" t="s">
        <v>9454</v>
      </c>
      <c r="FQ950" s="25" t="s">
        <v>9454</v>
      </c>
      <c r="FR950" s="25" t="s">
        <v>9455</v>
      </c>
      <c r="FS950" s="25" t="s">
        <v>9456</v>
      </c>
      <c r="FT950" s="25" t="s">
        <v>9457</v>
      </c>
      <c r="FU950" s="25" t="s">
        <v>9458</v>
      </c>
      <c r="FV950" s="25" t="s">
        <v>9459</v>
      </c>
      <c r="FW950" s="25" t="s">
        <v>9460</v>
      </c>
      <c r="FX950" s="25" t="s">
        <v>9461</v>
      </c>
      <c r="FY950" s="25" t="s">
        <v>9462</v>
      </c>
      <c r="FZ950" s="25" t="s">
        <v>9463</v>
      </c>
      <c r="GA950" s="25" t="s">
        <v>9464</v>
      </c>
      <c r="GB950" s="25" t="s">
        <v>9465</v>
      </c>
      <c r="GC950" s="25" t="s">
        <v>9466</v>
      </c>
      <c r="GD950" s="25" t="s">
        <v>9467</v>
      </c>
      <c r="GE950" s="25" t="s">
        <v>9468</v>
      </c>
      <c r="GF950" s="25" t="s">
        <v>9469</v>
      </c>
      <c r="GG950" s="25" t="s">
        <v>9470</v>
      </c>
      <c r="GH950" s="25" t="s">
        <v>9471</v>
      </c>
      <c r="GI950" s="25" t="s">
        <v>9472</v>
      </c>
      <c r="GJ950" s="25" t="s">
        <v>9473</v>
      </c>
      <c r="GK950" s="25" t="s">
        <v>9474</v>
      </c>
      <c r="GL950" s="25" t="s">
        <v>9475</v>
      </c>
      <c r="GM950" s="25" t="s">
        <v>9476</v>
      </c>
      <c r="GN950" s="25" t="s">
        <v>9477</v>
      </c>
      <c r="GO950" s="25" t="s">
        <v>9478</v>
      </c>
      <c r="GP950" s="25" t="s">
        <v>9479</v>
      </c>
      <c r="GQ950" s="25" t="s">
        <v>9480</v>
      </c>
      <c r="GR950" s="25" t="s">
        <v>9481</v>
      </c>
      <c r="GS950" s="25" t="s">
        <v>9482</v>
      </c>
      <c r="GT950" s="25" t="s">
        <v>9483</v>
      </c>
      <c r="GU950" s="25" t="s">
        <v>9484</v>
      </c>
      <c r="GV950" s="25" t="s">
        <v>9485</v>
      </c>
      <c r="GW950" s="25" t="s">
        <v>9486</v>
      </c>
      <c r="GX950" s="25" t="s">
        <v>9487</v>
      </c>
      <c r="GY950" s="25" t="s">
        <v>8811</v>
      </c>
      <c r="GZ950" s="25" t="s">
        <v>9488</v>
      </c>
      <c r="HA950" s="25" t="s">
        <v>9489</v>
      </c>
      <c r="HB950" s="25" t="s">
        <v>9490</v>
      </c>
      <c r="HC950" s="25" t="s">
        <v>326</v>
      </c>
      <c r="HD950" s="25" t="s">
        <v>9490</v>
      </c>
      <c r="HE950" s="25" t="s">
        <v>9491</v>
      </c>
      <c r="HF950" s="25" t="s">
        <v>9492</v>
      </c>
      <c r="HG950" s="25" t="s">
        <v>9493</v>
      </c>
      <c r="HH950" s="25" t="s">
        <v>9494</v>
      </c>
      <c r="HI950" s="25" t="s">
        <v>326</v>
      </c>
      <c r="HJ950" s="25" t="s">
        <v>9495</v>
      </c>
      <c r="HM950" s="25" t="s">
        <v>9496</v>
      </c>
      <c r="HN950" s="25" t="s">
        <v>326</v>
      </c>
      <c r="HO950" s="25" t="s">
        <v>594</v>
      </c>
      <c r="HP950" s="25" t="s">
        <v>9430</v>
      </c>
      <c r="HQ950" s="25" t="s">
        <v>326</v>
      </c>
      <c r="HR950" s="25" t="s">
        <v>813</v>
      </c>
      <c r="HT950" s="25" t="s">
        <v>9497</v>
      </c>
      <c r="HU950" s="25" t="s">
        <v>355</v>
      </c>
      <c r="HV950" s="25" t="s">
        <v>326</v>
      </c>
      <c r="HW950" s="25" t="s">
        <v>326</v>
      </c>
      <c r="HX950" s="25" t="s">
        <v>326</v>
      </c>
      <c r="HZ950" s="25" t="s">
        <v>326</v>
      </c>
      <c r="IA950" s="25" t="s">
        <v>9498</v>
      </c>
      <c r="IB950" s="25" t="s">
        <v>9499</v>
      </c>
      <c r="IC950" s="25" t="s">
        <v>9500</v>
      </c>
      <c r="ID950" s="25" t="s">
        <v>9501</v>
      </c>
      <c r="IE950" s="25" t="s">
        <v>591</v>
      </c>
      <c r="IF950" s="25" t="s">
        <v>9502</v>
      </c>
      <c r="IG950" s="25" t="s">
        <v>326</v>
      </c>
      <c r="IH950" s="25" t="s">
        <v>326</v>
      </c>
      <c r="II950" s="25" t="s">
        <v>326</v>
      </c>
      <c r="IJ950" s="25" t="s">
        <v>326</v>
      </c>
      <c r="IK950" s="25" t="s">
        <v>9503</v>
      </c>
      <c r="IL950" s="25" t="s">
        <v>9504</v>
      </c>
      <c r="IM950" s="25" t="s">
        <v>9450</v>
      </c>
      <c r="IN950" s="25" t="s">
        <v>326</v>
      </c>
      <c r="IO950" s="25" t="s">
        <v>326</v>
      </c>
      <c r="IP950" s="25" t="s">
        <v>326</v>
      </c>
      <c r="IQ950" s="25" t="s">
        <v>9446</v>
      </c>
      <c r="IR950" s="25" t="s">
        <v>326</v>
      </c>
      <c r="IV950" s="25" t="s">
        <v>646</v>
      </c>
      <c r="IW950" s="25" t="s">
        <v>9425</v>
      </c>
      <c r="IX950" s="25" t="s">
        <v>326</v>
      </c>
      <c r="IY950" s="25" t="s">
        <v>6679</v>
      </c>
      <c r="IZ950" s="25" t="s">
        <v>326</v>
      </c>
      <c r="JA950" s="25" t="s">
        <v>9313</v>
      </c>
      <c r="JB950" s="25" t="s">
        <v>326</v>
      </c>
      <c r="JC950" s="25" t="s">
        <v>326</v>
      </c>
      <c r="JD950" s="25" t="s">
        <v>395</v>
      </c>
      <c r="JE950" s="25" t="s">
        <v>396</v>
      </c>
      <c r="JF950" s="25" t="s">
        <v>395</v>
      </c>
      <c r="JG950" s="25" t="s">
        <v>396</v>
      </c>
      <c r="JH950" s="25" t="s">
        <v>343</v>
      </c>
      <c r="JI950" s="25" t="s">
        <v>326</v>
      </c>
      <c r="JJ950" s="25" t="s">
        <v>9505</v>
      </c>
      <c r="JK950" s="25" t="s">
        <v>326</v>
      </c>
      <c r="JL950" s="25" t="s">
        <v>326</v>
      </c>
      <c r="JM950" s="25" t="s">
        <v>326</v>
      </c>
      <c r="JN950" s="25" t="s">
        <v>9506</v>
      </c>
      <c r="JO950" s="25" t="s">
        <v>9507</v>
      </c>
      <c r="JP950" s="25" t="s">
        <v>9508</v>
      </c>
      <c r="JQ950" s="25" t="s">
        <v>9509</v>
      </c>
      <c r="JR950" s="25" t="s">
        <v>9510</v>
      </c>
      <c r="JS950" s="25" t="s">
        <v>9511</v>
      </c>
      <c r="JT950" s="25" t="s">
        <v>9512</v>
      </c>
      <c r="JU950" s="25" t="s">
        <v>9513</v>
      </c>
      <c r="JV950" s="25" t="s">
        <v>9514</v>
      </c>
      <c r="JW950" s="25" t="s">
        <v>326</v>
      </c>
      <c r="JX950" s="25" t="s">
        <v>326</v>
      </c>
      <c r="JY950" s="25" t="s">
        <v>326</v>
      </c>
      <c r="JZ950" s="25" t="s">
        <v>326</v>
      </c>
      <c r="KA950" s="25" t="s">
        <v>9515</v>
      </c>
      <c r="KB950" s="25" t="s">
        <v>9516</v>
      </c>
      <c r="KC950" s="25" t="s">
        <v>326</v>
      </c>
      <c r="KD950" s="25" t="s">
        <v>9517</v>
      </c>
      <c r="KG950" s="25" t="s">
        <v>9518</v>
      </c>
      <c r="KH950" s="25" t="s">
        <v>9452</v>
      </c>
      <c r="KI950" s="25" t="s">
        <v>9519</v>
      </c>
      <c r="KJ950" s="25" t="s">
        <v>9517</v>
      </c>
      <c r="KK950" s="25" t="s">
        <v>326</v>
      </c>
      <c r="KL950" s="25" t="s">
        <v>9520</v>
      </c>
      <c r="KM950" s="25" t="s">
        <v>9521</v>
      </c>
      <c r="KN950" s="25" t="s">
        <v>9522</v>
      </c>
      <c r="KO950" s="25" t="s">
        <v>9470</v>
      </c>
      <c r="KP950" s="25" t="s">
        <v>326</v>
      </c>
      <c r="KQ950" s="25" t="s">
        <v>9523</v>
      </c>
      <c r="KR950" s="25" t="s">
        <v>9524</v>
      </c>
      <c r="KS950" s="25" t="s">
        <v>9453</v>
      </c>
      <c r="KT950" s="25" t="s">
        <v>9525</v>
      </c>
      <c r="KW950" s="25" t="s">
        <v>9526</v>
      </c>
      <c r="KX950" s="25" t="s">
        <v>9527</v>
      </c>
      <c r="KY950" s="25" t="s">
        <v>9528</v>
      </c>
      <c r="KZ950" s="25" t="s">
        <v>9529</v>
      </c>
      <c r="LA950" s="25" t="s">
        <v>9530</v>
      </c>
      <c r="LB950" s="25" t="s">
        <v>9531</v>
      </c>
    </row>
    <row r="951" spans="1:324" hidden="1" x14ac:dyDescent="0.2">
      <c r="A951" s="24">
        <f>VLOOKUP($H951,xRef2LineOfBusiness!$A$1:$D$1093,1,FALSE)</f>
        <v>190672</v>
      </c>
      <c r="B951" s="24">
        <f>VLOOKUP($H951,xRef2LineOfBusiness!$A$1:$D$1093,2,FALSE)</f>
        <v>3427.9947373999998</v>
      </c>
      <c r="C951" s="24" t="str">
        <f>VLOOKUP($H951,xRef2LineOfBusiness!$A$1:$D$1093,3,FALSE)</f>
        <v>COMMERCIAL BANKING</v>
      </c>
      <c r="D951" s="24" t="str">
        <f>VLOOKUP($H951,xRef2LineOfBusiness!$A$1:$D$1093,4,FALSE)</f>
        <v>NYGREN, ERIC M</v>
      </c>
      <c r="E951" s="25" t="s">
        <v>2330</v>
      </c>
      <c r="F951" s="25" t="s">
        <v>322</v>
      </c>
      <c r="H951" s="27">
        <v>190672</v>
      </c>
      <c r="I951" s="25" t="s">
        <v>82848</v>
      </c>
      <c r="J951" s="25" t="s">
        <v>82848</v>
      </c>
      <c r="K951" s="25" t="s">
        <v>325</v>
      </c>
      <c r="L951" s="25" t="s">
        <v>325</v>
      </c>
      <c r="M951" s="25" t="s">
        <v>82848</v>
      </c>
      <c r="N951" s="25" t="s">
        <v>326</v>
      </c>
      <c r="O951" s="25" t="s">
        <v>1741</v>
      </c>
      <c r="P951" s="25" t="s">
        <v>82849</v>
      </c>
      <c r="Q951" s="25" t="s">
        <v>25924</v>
      </c>
      <c r="R951" s="25" t="s">
        <v>330</v>
      </c>
      <c r="S951" s="25" t="s">
        <v>419</v>
      </c>
      <c r="T951" s="25" t="s">
        <v>22943</v>
      </c>
      <c r="U951" s="25" t="s">
        <v>25925</v>
      </c>
      <c r="V951" s="25" t="s">
        <v>4312</v>
      </c>
      <c r="W951" s="25" t="s">
        <v>4276</v>
      </c>
      <c r="X951" s="25" t="s">
        <v>326</v>
      </c>
      <c r="Y951" s="25" t="s">
        <v>12048</v>
      </c>
      <c r="Z951" s="25" t="s">
        <v>326</v>
      </c>
      <c r="AA951" s="25" t="s">
        <v>12048</v>
      </c>
      <c r="AB951" s="25" t="s">
        <v>326</v>
      </c>
      <c r="AC951" s="25" t="s">
        <v>326</v>
      </c>
      <c r="AD951" s="25" t="s">
        <v>326</v>
      </c>
      <c r="AE951" s="25" t="s">
        <v>1834</v>
      </c>
      <c r="AF951" s="25" t="s">
        <v>326</v>
      </c>
      <c r="AG951" s="25" t="s">
        <v>1834</v>
      </c>
      <c r="AH951" s="25" t="s">
        <v>326</v>
      </c>
      <c r="AI951" s="25" t="s">
        <v>326</v>
      </c>
      <c r="AJ951" s="25" t="s">
        <v>326</v>
      </c>
      <c r="AK951" s="25" t="s">
        <v>326</v>
      </c>
      <c r="AL951" s="25" t="s">
        <v>326</v>
      </c>
      <c r="AM951" s="25" t="s">
        <v>326</v>
      </c>
      <c r="AN951" s="25" t="s">
        <v>18421</v>
      </c>
      <c r="AO951" s="25" t="s">
        <v>326</v>
      </c>
      <c r="AP951" s="25" t="s">
        <v>326</v>
      </c>
      <c r="AQ951" s="25" t="s">
        <v>326</v>
      </c>
      <c r="AR951" s="25" t="s">
        <v>4719</v>
      </c>
      <c r="AS951" s="25" t="s">
        <v>4719</v>
      </c>
      <c r="AT951" s="25" t="s">
        <v>326</v>
      </c>
      <c r="AU951" s="25" t="s">
        <v>4719</v>
      </c>
      <c r="AV951" s="25" t="s">
        <v>326</v>
      </c>
      <c r="AW951" s="25" t="s">
        <v>326</v>
      </c>
      <c r="AX951" s="25" t="s">
        <v>326</v>
      </c>
      <c r="AY951" s="25" t="s">
        <v>326</v>
      </c>
      <c r="AZ951" s="25" t="s">
        <v>326</v>
      </c>
      <c r="BA951" s="25" t="s">
        <v>33458</v>
      </c>
      <c r="BB951" s="25" t="s">
        <v>326</v>
      </c>
      <c r="BC951" s="25" t="s">
        <v>33458</v>
      </c>
      <c r="BD951" s="25" t="s">
        <v>326</v>
      </c>
      <c r="BE951" s="25" t="s">
        <v>21419</v>
      </c>
      <c r="BF951" s="25" t="s">
        <v>64769</v>
      </c>
      <c r="BG951" s="25" t="s">
        <v>326</v>
      </c>
      <c r="BH951" s="25" t="s">
        <v>326</v>
      </c>
      <c r="BI951" s="25" t="s">
        <v>326</v>
      </c>
      <c r="BJ951" s="25" t="s">
        <v>326</v>
      </c>
      <c r="BK951" s="25" t="s">
        <v>19952</v>
      </c>
      <c r="BL951" s="25" t="s">
        <v>326</v>
      </c>
      <c r="BM951" s="25" t="s">
        <v>458</v>
      </c>
      <c r="BN951" s="25" t="s">
        <v>326</v>
      </c>
      <c r="BO951" s="25" t="s">
        <v>326</v>
      </c>
      <c r="BP951" s="25" t="s">
        <v>458</v>
      </c>
      <c r="BQ951" s="25" t="s">
        <v>326</v>
      </c>
      <c r="BR951" s="25" t="s">
        <v>326</v>
      </c>
      <c r="BS951" s="25" t="s">
        <v>326</v>
      </c>
      <c r="BT951" s="25" t="s">
        <v>326</v>
      </c>
      <c r="BU951" s="25" t="s">
        <v>326</v>
      </c>
      <c r="BV951" s="25" t="s">
        <v>2864</v>
      </c>
      <c r="BW951" s="25" t="s">
        <v>326</v>
      </c>
      <c r="BX951" s="25" t="s">
        <v>326</v>
      </c>
      <c r="BY951" s="25" t="s">
        <v>326</v>
      </c>
      <c r="BZ951" s="25" t="s">
        <v>326</v>
      </c>
      <c r="CA951" s="25" t="s">
        <v>2792</v>
      </c>
      <c r="CB951" s="25" t="s">
        <v>326</v>
      </c>
      <c r="CC951" s="25" t="s">
        <v>326</v>
      </c>
      <c r="CD951" s="25" t="s">
        <v>326</v>
      </c>
      <c r="CE951" s="25" t="s">
        <v>326</v>
      </c>
      <c r="CF951" s="25" t="s">
        <v>2792</v>
      </c>
      <c r="CG951" s="25" t="s">
        <v>3091</v>
      </c>
      <c r="CH951" s="25" t="s">
        <v>326</v>
      </c>
      <c r="CI951" s="25" t="s">
        <v>326</v>
      </c>
      <c r="CJ951" s="25" t="s">
        <v>326</v>
      </c>
      <c r="CK951" s="25" t="s">
        <v>325</v>
      </c>
      <c r="CL951" s="25" t="s">
        <v>326</v>
      </c>
      <c r="CM951" s="25" t="s">
        <v>326</v>
      </c>
      <c r="CN951" s="25" t="s">
        <v>326</v>
      </c>
      <c r="CO951" s="25" t="s">
        <v>82850</v>
      </c>
      <c r="CP951" s="25" t="s">
        <v>326</v>
      </c>
      <c r="CQ951" s="25" t="s">
        <v>82851</v>
      </c>
      <c r="CR951" s="25" t="s">
        <v>64769</v>
      </c>
      <c r="CS951" s="25" t="s">
        <v>82852</v>
      </c>
      <c r="CT951" s="25" t="s">
        <v>326</v>
      </c>
      <c r="CU951" s="25" t="s">
        <v>82852</v>
      </c>
      <c r="CV951" s="25" t="s">
        <v>82853</v>
      </c>
      <c r="CW951" s="25" t="s">
        <v>326</v>
      </c>
      <c r="CX951" s="25" t="s">
        <v>82853</v>
      </c>
      <c r="CY951" s="25" t="s">
        <v>54565</v>
      </c>
      <c r="CZ951" s="25" t="s">
        <v>15248</v>
      </c>
      <c r="DA951" s="25" t="s">
        <v>73908</v>
      </c>
      <c r="DB951" s="25" t="s">
        <v>40234</v>
      </c>
      <c r="DC951" s="25" t="s">
        <v>4322</v>
      </c>
      <c r="DD951" s="25" t="s">
        <v>4258</v>
      </c>
      <c r="DE951" s="25" t="s">
        <v>326</v>
      </c>
      <c r="DF951" s="25" t="s">
        <v>326</v>
      </c>
      <c r="DG951" s="25" t="s">
        <v>67551</v>
      </c>
      <c r="DH951" s="25" t="s">
        <v>326</v>
      </c>
      <c r="DI951" s="25" t="s">
        <v>82854</v>
      </c>
      <c r="DJ951" s="25" t="s">
        <v>326</v>
      </c>
      <c r="DK951" s="25" t="s">
        <v>326</v>
      </c>
      <c r="DL951" s="25" t="s">
        <v>326</v>
      </c>
      <c r="DM951" s="25" t="s">
        <v>326</v>
      </c>
      <c r="DN951" s="25" t="s">
        <v>326</v>
      </c>
      <c r="DO951" s="25" t="s">
        <v>326</v>
      </c>
      <c r="DP951" s="25" t="s">
        <v>326</v>
      </c>
      <c r="DQ951" s="25" t="s">
        <v>326</v>
      </c>
      <c r="DR951" s="25" t="s">
        <v>326</v>
      </c>
      <c r="DS951" s="25" t="s">
        <v>82854</v>
      </c>
      <c r="DT951" s="25" t="s">
        <v>326</v>
      </c>
      <c r="DU951" s="25" t="s">
        <v>326</v>
      </c>
      <c r="DV951" s="25" t="s">
        <v>326</v>
      </c>
      <c r="DW951" s="25" t="s">
        <v>326</v>
      </c>
      <c r="DX951" s="25" t="s">
        <v>82854</v>
      </c>
      <c r="DY951" s="25" t="s">
        <v>326</v>
      </c>
      <c r="DZ951" s="25" t="s">
        <v>326</v>
      </c>
      <c r="EA951" s="25" t="s">
        <v>326</v>
      </c>
      <c r="EB951" s="25" t="s">
        <v>82854</v>
      </c>
      <c r="EC951" s="25" t="s">
        <v>326</v>
      </c>
      <c r="ED951" s="25" t="s">
        <v>82854</v>
      </c>
      <c r="EE951" s="25" t="s">
        <v>326</v>
      </c>
      <c r="EF951" s="25" t="s">
        <v>66766</v>
      </c>
      <c r="EG951" s="25" t="s">
        <v>326</v>
      </c>
      <c r="EH951" s="25" t="s">
        <v>326</v>
      </c>
      <c r="EI951" s="25" t="s">
        <v>325</v>
      </c>
      <c r="FE951" s="25" t="s">
        <v>82409</v>
      </c>
      <c r="FF951" s="25" t="s">
        <v>82855</v>
      </c>
      <c r="FG951" s="25" t="s">
        <v>82856</v>
      </c>
      <c r="FH951" s="25" t="s">
        <v>78708</v>
      </c>
      <c r="FI951" s="25" t="s">
        <v>78708</v>
      </c>
      <c r="FJ951" s="25" t="s">
        <v>82857</v>
      </c>
      <c r="FK951" s="25" t="s">
        <v>82858</v>
      </c>
      <c r="FL951" s="25" t="s">
        <v>82858</v>
      </c>
      <c r="FM951" s="25" t="s">
        <v>82859</v>
      </c>
      <c r="FN951" s="25" t="s">
        <v>355</v>
      </c>
      <c r="FO951" s="25" t="s">
        <v>355</v>
      </c>
      <c r="FP951" s="25" t="s">
        <v>82860</v>
      </c>
      <c r="FQ951" s="25" t="s">
        <v>82860</v>
      </c>
      <c r="FR951" s="25" t="s">
        <v>82861</v>
      </c>
      <c r="FS951" s="25" t="s">
        <v>82861</v>
      </c>
      <c r="FT951" s="25" t="s">
        <v>82862</v>
      </c>
      <c r="FU951" s="25" t="s">
        <v>82863</v>
      </c>
      <c r="FV951" s="25" t="s">
        <v>82864</v>
      </c>
      <c r="FW951" s="25" t="s">
        <v>82865</v>
      </c>
      <c r="FX951" s="25" t="s">
        <v>82866</v>
      </c>
      <c r="FY951" s="25" t="s">
        <v>82867</v>
      </c>
      <c r="FZ951" s="25" t="s">
        <v>326</v>
      </c>
      <c r="GA951" s="25" t="s">
        <v>82868</v>
      </c>
      <c r="GB951" s="25" t="s">
        <v>82868</v>
      </c>
      <c r="GC951" s="25" t="s">
        <v>326</v>
      </c>
      <c r="GD951" s="25" t="s">
        <v>326</v>
      </c>
      <c r="GE951" s="25" t="s">
        <v>82869</v>
      </c>
      <c r="GF951" s="25" t="s">
        <v>82869</v>
      </c>
      <c r="GG951" s="25" t="s">
        <v>82870</v>
      </c>
      <c r="GH951" s="25" t="s">
        <v>82871</v>
      </c>
      <c r="GI951" s="25" t="s">
        <v>82872</v>
      </c>
      <c r="GJ951" s="25" t="s">
        <v>82873</v>
      </c>
      <c r="GK951" s="25" t="s">
        <v>82874</v>
      </c>
      <c r="GL951" s="25" t="s">
        <v>82863</v>
      </c>
      <c r="GM951" s="25" t="s">
        <v>82875</v>
      </c>
      <c r="GN951" s="25" t="s">
        <v>82876</v>
      </c>
      <c r="GO951" s="25" t="s">
        <v>82877</v>
      </c>
      <c r="GP951" s="25" t="s">
        <v>82878</v>
      </c>
      <c r="GQ951" s="25" t="s">
        <v>82879</v>
      </c>
      <c r="GR951" s="25" t="s">
        <v>82880</v>
      </c>
      <c r="GS951" s="25" t="s">
        <v>82881</v>
      </c>
      <c r="GT951" s="25" t="s">
        <v>82882</v>
      </c>
      <c r="GU951" s="25" t="s">
        <v>82883</v>
      </c>
      <c r="GV951" s="25" t="s">
        <v>26118</v>
      </c>
      <c r="GW951" s="25" t="s">
        <v>82884</v>
      </c>
      <c r="GX951" s="25" t="s">
        <v>59461</v>
      </c>
      <c r="GY951" s="25" t="s">
        <v>3098</v>
      </c>
      <c r="GZ951" s="25" t="s">
        <v>42702</v>
      </c>
      <c r="HA951" s="25" t="s">
        <v>82885</v>
      </c>
      <c r="HB951" s="25" t="s">
        <v>8260</v>
      </c>
      <c r="HC951" s="25" t="s">
        <v>326</v>
      </c>
      <c r="HD951" s="25" t="s">
        <v>8260</v>
      </c>
      <c r="HE951" s="25" t="s">
        <v>41054</v>
      </c>
      <c r="HF951" s="25" t="s">
        <v>82886</v>
      </c>
      <c r="HG951" s="25" t="s">
        <v>82887</v>
      </c>
      <c r="HH951" s="25" t="s">
        <v>82888</v>
      </c>
      <c r="HI951" s="25" t="s">
        <v>82889</v>
      </c>
      <c r="HJ951" s="25" t="s">
        <v>82890</v>
      </c>
      <c r="HM951" s="25" t="s">
        <v>82866</v>
      </c>
      <c r="HN951" s="25" t="s">
        <v>326</v>
      </c>
      <c r="HO951" s="25" t="s">
        <v>326</v>
      </c>
      <c r="HP951" s="25" t="s">
        <v>458</v>
      </c>
      <c r="HQ951" s="25" t="s">
        <v>2792</v>
      </c>
      <c r="HR951" s="25" t="s">
        <v>813</v>
      </c>
      <c r="HT951" s="25" t="s">
        <v>82866</v>
      </c>
      <c r="HU951" s="25" t="s">
        <v>355</v>
      </c>
      <c r="HV951" s="25" t="s">
        <v>326</v>
      </c>
      <c r="HW951" s="25" t="s">
        <v>326</v>
      </c>
      <c r="HX951" s="25" t="s">
        <v>326</v>
      </c>
      <c r="HZ951" s="25" t="s">
        <v>326</v>
      </c>
      <c r="IA951" s="25" t="s">
        <v>82861</v>
      </c>
      <c r="IB951" s="25" t="s">
        <v>82891</v>
      </c>
      <c r="IC951" s="25" t="s">
        <v>82892</v>
      </c>
      <c r="ID951" s="25" t="s">
        <v>82893</v>
      </c>
      <c r="IE951" s="25" t="s">
        <v>327</v>
      </c>
      <c r="IF951" s="25" t="s">
        <v>43289</v>
      </c>
      <c r="IG951" s="25" t="s">
        <v>326</v>
      </c>
      <c r="IH951" s="25" t="s">
        <v>326</v>
      </c>
      <c r="II951" s="25" t="s">
        <v>326</v>
      </c>
      <c r="IJ951" s="25" t="s">
        <v>326</v>
      </c>
      <c r="IK951" s="25" t="s">
        <v>82894</v>
      </c>
      <c r="IL951" s="25" t="s">
        <v>33854</v>
      </c>
      <c r="IM951" s="25" t="s">
        <v>78708</v>
      </c>
      <c r="IN951" s="25" t="s">
        <v>326</v>
      </c>
      <c r="IO951" s="25" t="s">
        <v>326</v>
      </c>
      <c r="IP951" s="25" t="s">
        <v>326</v>
      </c>
      <c r="IQ951" s="25" t="s">
        <v>66766</v>
      </c>
      <c r="IR951" s="25" t="s">
        <v>326</v>
      </c>
      <c r="IV951" s="25" t="s">
        <v>1257</v>
      </c>
      <c r="IW951" s="25" t="s">
        <v>1834</v>
      </c>
      <c r="IX951" s="25" t="s">
        <v>326</v>
      </c>
      <c r="IY951" s="25" t="s">
        <v>326</v>
      </c>
      <c r="IZ951" s="25" t="s">
        <v>326</v>
      </c>
      <c r="JA951" s="25" t="s">
        <v>326</v>
      </c>
      <c r="JB951" s="25" t="s">
        <v>4719</v>
      </c>
      <c r="JC951" s="25" t="s">
        <v>326</v>
      </c>
      <c r="JD951" s="25" t="s">
        <v>395</v>
      </c>
      <c r="JE951" s="25" t="s">
        <v>396</v>
      </c>
      <c r="JF951" s="25" t="s">
        <v>395</v>
      </c>
      <c r="JG951" s="25" t="s">
        <v>396</v>
      </c>
      <c r="JH951" s="25" t="s">
        <v>4258</v>
      </c>
      <c r="JI951" s="25" t="s">
        <v>326</v>
      </c>
      <c r="JJ951" s="25" t="s">
        <v>326</v>
      </c>
      <c r="JK951" s="25" t="s">
        <v>326</v>
      </c>
      <c r="JL951" s="25" t="s">
        <v>326</v>
      </c>
      <c r="JM951" s="25" t="s">
        <v>326</v>
      </c>
      <c r="JN951" s="25" t="s">
        <v>82895</v>
      </c>
      <c r="JO951" s="25" t="s">
        <v>82896</v>
      </c>
      <c r="JP951" s="25" t="s">
        <v>82897</v>
      </c>
      <c r="JQ951" s="25" t="s">
        <v>82898</v>
      </c>
      <c r="JR951" s="25" t="s">
        <v>82899</v>
      </c>
      <c r="JS951" s="25" t="s">
        <v>82900</v>
      </c>
      <c r="JT951" s="25" t="s">
        <v>82901</v>
      </c>
      <c r="JU951" s="25" t="s">
        <v>82902</v>
      </c>
      <c r="JV951" s="25" t="s">
        <v>82903</v>
      </c>
      <c r="JW951" s="25" t="s">
        <v>326</v>
      </c>
      <c r="JX951" s="25" t="s">
        <v>326</v>
      </c>
      <c r="JY951" s="25" t="s">
        <v>326</v>
      </c>
      <c r="JZ951" s="25" t="s">
        <v>326</v>
      </c>
      <c r="KA951" s="25" t="s">
        <v>82904</v>
      </c>
      <c r="KB951" s="25" t="s">
        <v>82905</v>
      </c>
      <c r="KC951" s="25" t="s">
        <v>326</v>
      </c>
      <c r="KD951" s="25" t="s">
        <v>82906</v>
      </c>
      <c r="KG951" s="25" t="s">
        <v>82907</v>
      </c>
      <c r="KH951" s="25" t="s">
        <v>82858</v>
      </c>
      <c r="KI951" s="25" t="s">
        <v>82908</v>
      </c>
      <c r="KJ951" s="25" t="s">
        <v>82906</v>
      </c>
      <c r="KK951" s="25" t="s">
        <v>326</v>
      </c>
      <c r="KL951" s="25" t="s">
        <v>82909</v>
      </c>
      <c r="KM951" s="25" t="s">
        <v>53218</v>
      </c>
      <c r="KN951" s="25" t="s">
        <v>82904</v>
      </c>
      <c r="KO951" s="25" t="s">
        <v>82870</v>
      </c>
      <c r="KP951" s="25" t="s">
        <v>326</v>
      </c>
      <c r="KQ951" s="25" t="s">
        <v>82910</v>
      </c>
      <c r="KR951" s="25" t="s">
        <v>82911</v>
      </c>
      <c r="KS951" s="25" t="s">
        <v>82859</v>
      </c>
      <c r="KT951" s="25" t="s">
        <v>82912</v>
      </c>
      <c r="KW951" s="25" t="s">
        <v>82913</v>
      </c>
      <c r="KX951" s="25" t="s">
        <v>82914</v>
      </c>
      <c r="KY951" s="25" t="s">
        <v>82915</v>
      </c>
    </row>
    <row r="952" spans="1:324" hidden="1" x14ac:dyDescent="0.2">
      <c r="A952" s="24">
        <f>VLOOKUP($H952,xRef2LineOfBusiness!$A$1:$D$1093,1,FALSE)</f>
        <v>121291</v>
      </c>
      <c r="B952" s="24">
        <f>VLOOKUP($H952,xRef2LineOfBusiness!$A$1:$D$1093,2,FALSE)</f>
        <v>0</v>
      </c>
      <c r="C952" s="24" t="str">
        <f>VLOOKUP($H952,xRef2LineOfBusiness!$A$1:$D$1093,3,FALSE)</f>
        <v>BUSINESS BANKING</v>
      </c>
      <c r="D952" s="24" t="str">
        <f>VLOOKUP($H952,xRef2LineOfBusiness!$A$1:$D$1093,4,FALSE)</f>
        <v>GAUGER, LAURA</v>
      </c>
      <c r="E952" s="25" t="s">
        <v>5512</v>
      </c>
      <c r="F952" s="25" t="s">
        <v>322</v>
      </c>
      <c r="G952" s="25" t="s">
        <v>414</v>
      </c>
      <c r="H952" s="27">
        <v>121291</v>
      </c>
      <c r="I952" s="25" t="s">
        <v>82916</v>
      </c>
      <c r="J952" s="25" t="s">
        <v>82916</v>
      </c>
      <c r="K952" s="25" t="s">
        <v>325</v>
      </c>
      <c r="L952" s="25" t="s">
        <v>325</v>
      </c>
      <c r="M952" s="25" t="s">
        <v>82916</v>
      </c>
      <c r="N952" s="25" t="s">
        <v>326</v>
      </c>
      <c r="O952" s="25" t="s">
        <v>1124</v>
      </c>
      <c r="P952" s="25" t="s">
        <v>82917</v>
      </c>
      <c r="Q952" s="25" t="s">
        <v>11279</v>
      </c>
      <c r="R952" s="25" t="s">
        <v>330</v>
      </c>
      <c r="S952" s="25" t="s">
        <v>559</v>
      </c>
      <c r="T952" s="25" t="s">
        <v>82918</v>
      </c>
      <c r="U952" s="25" t="s">
        <v>82919</v>
      </c>
      <c r="V952" s="25" t="s">
        <v>334</v>
      </c>
      <c r="W952" s="25" t="s">
        <v>3527</v>
      </c>
      <c r="X952" s="25" t="s">
        <v>326</v>
      </c>
      <c r="Y952" s="25" t="s">
        <v>69748</v>
      </c>
      <c r="Z952" s="25" t="s">
        <v>433</v>
      </c>
      <c r="AA952" s="25" t="s">
        <v>30131</v>
      </c>
      <c r="AB952" s="25" t="s">
        <v>326</v>
      </c>
      <c r="AC952" s="25" t="s">
        <v>326</v>
      </c>
      <c r="AD952" s="25" t="s">
        <v>326</v>
      </c>
      <c r="AE952" s="25" t="s">
        <v>24801</v>
      </c>
      <c r="AF952" s="25" t="s">
        <v>326</v>
      </c>
      <c r="AG952" s="25" t="s">
        <v>24801</v>
      </c>
      <c r="AH952" s="25" t="s">
        <v>326</v>
      </c>
      <c r="AI952" s="25" t="s">
        <v>339</v>
      </c>
      <c r="AJ952" s="25" t="s">
        <v>326</v>
      </c>
      <c r="AK952" s="25" t="s">
        <v>326</v>
      </c>
      <c r="AL952" s="25" t="s">
        <v>326</v>
      </c>
      <c r="AM952" s="25" t="s">
        <v>326</v>
      </c>
      <c r="AN952" s="25" t="s">
        <v>40110</v>
      </c>
      <c r="AO952" s="25" t="s">
        <v>326</v>
      </c>
      <c r="AP952" s="25" t="s">
        <v>326</v>
      </c>
      <c r="AQ952" s="25" t="s">
        <v>326</v>
      </c>
      <c r="AR952" s="25" t="s">
        <v>23901</v>
      </c>
      <c r="AS952" s="25" t="s">
        <v>23901</v>
      </c>
      <c r="AT952" s="25" t="s">
        <v>3182</v>
      </c>
      <c r="AU952" s="25" t="s">
        <v>13176</v>
      </c>
      <c r="AV952" s="25" t="s">
        <v>326</v>
      </c>
      <c r="AW952" s="25" t="s">
        <v>326</v>
      </c>
      <c r="AX952" s="25" t="s">
        <v>326</v>
      </c>
      <c r="AY952" s="25" t="s">
        <v>326</v>
      </c>
      <c r="AZ952" s="25" t="s">
        <v>326</v>
      </c>
      <c r="BA952" s="25" t="s">
        <v>556</v>
      </c>
      <c r="BB952" s="25" t="s">
        <v>326</v>
      </c>
      <c r="BC952" s="25" t="s">
        <v>556</v>
      </c>
      <c r="BD952" s="25" t="s">
        <v>326</v>
      </c>
      <c r="BE952" s="25" t="s">
        <v>6938</v>
      </c>
      <c r="BF952" s="25" t="s">
        <v>82920</v>
      </c>
      <c r="BG952" s="25" t="s">
        <v>326</v>
      </c>
      <c r="BH952" s="25" t="s">
        <v>342</v>
      </c>
      <c r="BI952" s="25" t="s">
        <v>1204</v>
      </c>
      <c r="BJ952" s="25" t="s">
        <v>326</v>
      </c>
      <c r="BK952" s="25" t="s">
        <v>415</v>
      </c>
      <c r="BL952" s="25" t="s">
        <v>326</v>
      </c>
      <c r="BM952" s="25" t="s">
        <v>1739</v>
      </c>
      <c r="BN952" s="25" t="s">
        <v>326</v>
      </c>
      <c r="BO952" s="25" t="s">
        <v>326</v>
      </c>
      <c r="BP952" s="25" t="s">
        <v>1739</v>
      </c>
      <c r="BQ952" s="25" t="s">
        <v>326</v>
      </c>
      <c r="BR952" s="25" t="s">
        <v>326</v>
      </c>
      <c r="BS952" s="25" t="s">
        <v>1741</v>
      </c>
      <c r="BT952" s="25" t="s">
        <v>326</v>
      </c>
      <c r="BU952" s="25" t="s">
        <v>326</v>
      </c>
      <c r="BV952" s="25" t="s">
        <v>56434</v>
      </c>
      <c r="BW952" s="25" t="s">
        <v>1041</v>
      </c>
      <c r="BX952" s="25" t="s">
        <v>326</v>
      </c>
      <c r="BY952" s="25" t="s">
        <v>326</v>
      </c>
      <c r="BZ952" s="25" t="s">
        <v>326</v>
      </c>
      <c r="CA952" s="25" t="s">
        <v>390</v>
      </c>
      <c r="CB952" s="25" t="s">
        <v>326</v>
      </c>
      <c r="CC952" s="25" t="s">
        <v>326</v>
      </c>
      <c r="CD952" s="25" t="s">
        <v>326</v>
      </c>
      <c r="CE952" s="25" t="s">
        <v>326</v>
      </c>
      <c r="CF952" s="25" t="s">
        <v>2797</v>
      </c>
      <c r="CG952" s="25" t="s">
        <v>10902</v>
      </c>
      <c r="CH952" s="25" t="s">
        <v>326</v>
      </c>
      <c r="CI952" s="25" t="s">
        <v>326</v>
      </c>
      <c r="CJ952" s="25" t="s">
        <v>326</v>
      </c>
      <c r="CK952" s="25" t="s">
        <v>325</v>
      </c>
      <c r="CL952" s="25" t="s">
        <v>326</v>
      </c>
      <c r="CM952" s="25" t="s">
        <v>326</v>
      </c>
      <c r="CN952" s="25" t="s">
        <v>326</v>
      </c>
      <c r="CO952" s="25" t="s">
        <v>37339</v>
      </c>
      <c r="CP952" s="25" t="s">
        <v>326</v>
      </c>
      <c r="CQ952" s="25" t="s">
        <v>2519</v>
      </c>
      <c r="CR952" s="25" t="s">
        <v>82920</v>
      </c>
      <c r="CS952" s="25" t="s">
        <v>82921</v>
      </c>
      <c r="CT952" s="25" t="s">
        <v>326</v>
      </c>
      <c r="CU952" s="25" t="s">
        <v>82921</v>
      </c>
      <c r="CV952" s="25" t="s">
        <v>7642</v>
      </c>
      <c r="CW952" s="25" t="s">
        <v>6605</v>
      </c>
      <c r="CX952" s="25" t="s">
        <v>82922</v>
      </c>
      <c r="CY952" s="25" t="s">
        <v>13177</v>
      </c>
      <c r="CZ952" s="25" t="s">
        <v>27091</v>
      </c>
      <c r="DA952" s="25" t="s">
        <v>326</v>
      </c>
      <c r="DB952" s="25" t="s">
        <v>3089</v>
      </c>
      <c r="DC952" s="25" t="s">
        <v>344</v>
      </c>
      <c r="DD952" s="25" t="s">
        <v>326</v>
      </c>
      <c r="DE952" s="25" t="s">
        <v>591</v>
      </c>
      <c r="DF952" s="25" t="s">
        <v>326</v>
      </c>
      <c r="DG952" s="25" t="s">
        <v>580</v>
      </c>
      <c r="DH952" s="25" t="s">
        <v>326</v>
      </c>
      <c r="DI952" s="25" t="s">
        <v>3872</v>
      </c>
      <c r="DJ952" s="25" t="s">
        <v>326</v>
      </c>
      <c r="DK952" s="25" t="s">
        <v>1185</v>
      </c>
      <c r="DL952" s="25" t="s">
        <v>326</v>
      </c>
      <c r="DM952" s="25" t="s">
        <v>326</v>
      </c>
      <c r="DN952" s="25" t="s">
        <v>1024</v>
      </c>
      <c r="DO952" s="25" t="s">
        <v>326</v>
      </c>
      <c r="DP952" s="25" t="s">
        <v>326</v>
      </c>
      <c r="DQ952" s="25" t="s">
        <v>326</v>
      </c>
      <c r="DR952" s="25" t="s">
        <v>330</v>
      </c>
      <c r="DS952" s="25" t="s">
        <v>9840</v>
      </c>
      <c r="DT952" s="25" t="s">
        <v>326</v>
      </c>
      <c r="DU952" s="25" t="s">
        <v>326</v>
      </c>
      <c r="DV952" s="25" t="s">
        <v>326</v>
      </c>
      <c r="DW952" s="25" t="s">
        <v>326</v>
      </c>
      <c r="DX952" s="25" t="s">
        <v>9840</v>
      </c>
      <c r="DY952" s="25" t="s">
        <v>326</v>
      </c>
      <c r="DZ952" s="25" t="s">
        <v>326</v>
      </c>
      <c r="EA952" s="25" t="s">
        <v>326</v>
      </c>
      <c r="EB952" s="25" t="s">
        <v>9840</v>
      </c>
      <c r="EC952" s="25" t="s">
        <v>326</v>
      </c>
      <c r="ED952" s="25" t="s">
        <v>9840</v>
      </c>
      <c r="EE952" s="25" t="s">
        <v>326</v>
      </c>
      <c r="EF952" s="25" t="s">
        <v>326</v>
      </c>
      <c r="EG952" s="25" t="s">
        <v>326</v>
      </c>
      <c r="EH952" s="25" t="s">
        <v>326</v>
      </c>
      <c r="EI952" s="25" t="s">
        <v>325</v>
      </c>
      <c r="FE952" s="25" t="s">
        <v>33799</v>
      </c>
      <c r="FF952" s="25" t="s">
        <v>82923</v>
      </c>
      <c r="FG952" s="25" t="s">
        <v>82924</v>
      </c>
      <c r="FH952" s="25" t="s">
        <v>82925</v>
      </c>
      <c r="FI952" s="25" t="s">
        <v>82925</v>
      </c>
      <c r="FJ952" s="25" t="s">
        <v>82926</v>
      </c>
      <c r="FK952" s="25" t="s">
        <v>82927</v>
      </c>
      <c r="FL952" s="25" t="s">
        <v>82927</v>
      </c>
      <c r="FM952" s="25" t="s">
        <v>82928</v>
      </c>
      <c r="FN952" s="25" t="s">
        <v>82929</v>
      </c>
      <c r="FO952" s="25" t="s">
        <v>82930</v>
      </c>
      <c r="FP952" s="25" t="s">
        <v>82931</v>
      </c>
      <c r="FQ952" s="25" t="s">
        <v>82932</v>
      </c>
      <c r="FR952" s="25" t="s">
        <v>13070</v>
      </c>
      <c r="FS952" s="25" t="s">
        <v>13070</v>
      </c>
      <c r="FT952" s="25" t="s">
        <v>82933</v>
      </c>
      <c r="FU952" s="25" t="s">
        <v>82934</v>
      </c>
      <c r="FV952" s="25" t="s">
        <v>82935</v>
      </c>
      <c r="FW952" s="25" t="s">
        <v>82936</v>
      </c>
      <c r="FX952" s="25" t="s">
        <v>82937</v>
      </c>
      <c r="FY952" s="25" t="s">
        <v>326</v>
      </c>
      <c r="FZ952" s="25" t="s">
        <v>326</v>
      </c>
      <c r="GA952" s="25" t="s">
        <v>82938</v>
      </c>
      <c r="GB952" s="25" t="s">
        <v>82939</v>
      </c>
      <c r="GC952" s="25" t="s">
        <v>326</v>
      </c>
      <c r="GD952" s="25" t="s">
        <v>326</v>
      </c>
      <c r="GE952" s="25" t="s">
        <v>82940</v>
      </c>
      <c r="GF952" s="25" t="s">
        <v>82940</v>
      </c>
      <c r="GG952" s="25" t="s">
        <v>82941</v>
      </c>
      <c r="GH952" s="25" t="s">
        <v>82942</v>
      </c>
      <c r="GI952" s="25" t="s">
        <v>82943</v>
      </c>
      <c r="GJ952" s="25" t="s">
        <v>82944</v>
      </c>
      <c r="GK952" s="25" t="s">
        <v>82945</v>
      </c>
      <c r="GL952" s="25" t="s">
        <v>82934</v>
      </c>
      <c r="GM952" s="25" t="s">
        <v>82946</v>
      </c>
      <c r="GN952" s="25" t="s">
        <v>82947</v>
      </c>
      <c r="GO952" s="25" t="s">
        <v>82948</v>
      </c>
      <c r="GP952" s="25" t="s">
        <v>82949</v>
      </c>
      <c r="GQ952" s="25" t="s">
        <v>82950</v>
      </c>
      <c r="GR952" s="25" t="s">
        <v>82951</v>
      </c>
      <c r="GS952" s="25" t="s">
        <v>82952</v>
      </c>
      <c r="GT952" s="25" t="s">
        <v>82953</v>
      </c>
      <c r="GU952" s="25" t="s">
        <v>82954</v>
      </c>
      <c r="GV952" s="25" t="s">
        <v>3226</v>
      </c>
      <c r="GW952" s="25" t="s">
        <v>47421</v>
      </c>
      <c r="GX952" s="25" t="s">
        <v>2446</v>
      </c>
      <c r="GY952" s="25" t="s">
        <v>1024</v>
      </c>
      <c r="GZ952" s="25" t="s">
        <v>7501</v>
      </c>
      <c r="HA952" s="25" t="s">
        <v>15091</v>
      </c>
      <c r="HB952" s="25" t="s">
        <v>7543</v>
      </c>
      <c r="HC952" s="25" t="s">
        <v>12996</v>
      </c>
      <c r="HD952" s="25" t="s">
        <v>463</v>
      </c>
      <c r="HE952" s="25" t="s">
        <v>13550</v>
      </c>
      <c r="HF952" s="25" t="s">
        <v>82955</v>
      </c>
      <c r="HG952" s="25" t="s">
        <v>82956</v>
      </c>
      <c r="HH952" s="25" t="s">
        <v>82957</v>
      </c>
      <c r="HI952" s="25" t="s">
        <v>82958</v>
      </c>
      <c r="HJ952" s="25" t="s">
        <v>82959</v>
      </c>
      <c r="HM952" s="25" t="s">
        <v>82960</v>
      </c>
      <c r="HN952" s="25" t="s">
        <v>339</v>
      </c>
      <c r="HO952" s="25" t="s">
        <v>326</v>
      </c>
      <c r="HP952" s="25" t="s">
        <v>6379</v>
      </c>
      <c r="HQ952" s="25" t="s">
        <v>390</v>
      </c>
      <c r="HR952" s="25" t="s">
        <v>10178</v>
      </c>
      <c r="HT952" s="25" t="s">
        <v>82960</v>
      </c>
      <c r="HU952" s="25" t="s">
        <v>82961</v>
      </c>
      <c r="HV952" s="25" t="s">
        <v>326</v>
      </c>
      <c r="HW952" s="25" t="s">
        <v>326</v>
      </c>
      <c r="HX952" s="25" t="s">
        <v>82962</v>
      </c>
      <c r="HY952" s="25" t="s">
        <v>82963</v>
      </c>
      <c r="HZ952" s="25" t="s">
        <v>326</v>
      </c>
      <c r="IA952" s="25" t="s">
        <v>14113</v>
      </c>
      <c r="IB952" s="25" t="s">
        <v>82964</v>
      </c>
      <c r="IC952" s="25" t="s">
        <v>82965</v>
      </c>
      <c r="ID952" s="25" t="s">
        <v>82966</v>
      </c>
      <c r="IE952" s="25" t="s">
        <v>327</v>
      </c>
      <c r="IF952" s="25" t="s">
        <v>14113</v>
      </c>
      <c r="IG952" s="25" t="s">
        <v>4538</v>
      </c>
      <c r="IH952" s="25" t="s">
        <v>82967</v>
      </c>
      <c r="II952" s="25" t="s">
        <v>82967</v>
      </c>
      <c r="IJ952" s="25" t="s">
        <v>4538</v>
      </c>
      <c r="IK952" s="25" t="s">
        <v>82968</v>
      </c>
      <c r="IL952" s="25" t="s">
        <v>31566</v>
      </c>
      <c r="IM952" s="25" t="s">
        <v>82925</v>
      </c>
      <c r="IN952" s="25" t="s">
        <v>326</v>
      </c>
      <c r="IO952" s="25" t="s">
        <v>326</v>
      </c>
      <c r="IP952" s="25" t="s">
        <v>326</v>
      </c>
      <c r="IQ952" s="25" t="s">
        <v>326</v>
      </c>
      <c r="IR952" s="25" t="s">
        <v>326</v>
      </c>
      <c r="IS952" s="25" t="s">
        <v>82969</v>
      </c>
      <c r="IT952" s="25" t="s">
        <v>82970</v>
      </c>
      <c r="IU952" s="25" t="s">
        <v>82971</v>
      </c>
      <c r="IV952" s="25" t="s">
        <v>4126</v>
      </c>
      <c r="IW952" s="25" t="s">
        <v>24801</v>
      </c>
      <c r="IX952" s="25" t="s">
        <v>326</v>
      </c>
      <c r="IY952" s="25" t="s">
        <v>53703</v>
      </c>
      <c r="IZ952" s="25" t="s">
        <v>1496</v>
      </c>
      <c r="JA952" s="25" t="s">
        <v>1074</v>
      </c>
      <c r="JB952" s="25" t="s">
        <v>3698</v>
      </c>
      <c r="JC952" s="25" t="s">
        <v>326</v>
      </c>
      <c r="JD952" s="25" t="s">
        <v>395</v>
      </c>
      <c r="JE952" s="25" t="s">
        <v>396</v>
      </c>
      <c r="JF952" s="25" t="s">
        <v>395</v>
      </c>
      <c r="JG952" s="25" t="s">
        <v>396</v>
      </c>
      <c r="JH952" s="25" t="s">
        <v>591</v>
      </c>
      <c r="JI952" s="25" t="s">
        <v>326</v>
      </c>
      <c r="JJ952" s="25" t="s">
        <v>326</v>
      </c>
      <c r="JK952" s="25" t="s">
        <v>326</v>
      </c>
      <c r="JL952" s="25" t="s">
        <v>326</v>
      </c>
      <c r="JM952" s="25" t="s">
        <v>326</v>
      </c>
      <c r="JN952" s="25" t="s">
        <v>82972</v>
      </c>
      <c r="JO952" s="25" t="s">
        <v>82973</v>
      </c>
      <c r="JP952" s="25" t="s">
        <v>82974</v>
      </c>
      <c r="JQ952" s="25" t="s">
        <v>82973</v>
      </c>
      <c r="JR952" s="25" t="s">
        <v>82975</v>
      </c>
      <c r="JS952" s="25" t="s">
        <v>82976</v>
      </c>
      <c r="JT952" s="25" t="s">
        <v>82977</v>
      </c>
      <c r="JU952" s="25" t="s">
        <v>82976</v>
      </c>
      <c r="JV952" s="25" t="s">
        <v>82978</v>
      </c>
      <c r="JW952" s="25" t="s">
        <v>326</v>
      </c>
      <c r="JX952" s="25" t="s">
        <v>82979</v>
      </c>
      <c r="JY952" s="25" t="s">
        <v>82980</v>
      </c>
      <c r="JZ952" s="25" t="s">
        <v>82981</v>
      </c>
      <c r="KA952" s="25" t="s">
        <v>82982</v>
      </c>
      <c r="KB952" s="25" t="s">
        <v>82983</v>
      </c>
      <c r="KC952" s="25" t="s">
        <v>82967</v>
      </c>
      <c r="KD952" s="25" t="s">
        <v>82984</v>
      </c>
      <c r="KE952" s="25" t="s">
        <v>82985</v>
      </c>
      <c r="KF952" s="25" t="s">
        <v>82929</v>
      </c>
      <c r="KG952" s="25" t="s">
        <v>82986</v>
      </c>
      <c r="KH952" s="25" t="s">
        <v>82927</v>
      </c>
      <c r="KI952" s="25" t="s">
        <v>82987</v>
      </c>
      <c r="KJ952" s="25" t="s">
        <v>82984</v>
      </c>
      <c r="KK952" s="25" t="s">
        <v>82988</v>
      </c>
      <c r="KL952" s="25" t="s">
        <v>82989</v>
      </c>
      <c r="KM952" s="25" t="s">
        <v>463</v>
      </c>
      <c r="KN952" s="25" t="s">
        <v>82982</v>
      </c>
      <c r="KO952" s="25" t="s">
        <v>82941</v>
      </c>
      <c r="KP952" s="25" t="s">
        <v>82990</v>
      </c>
      <c r="KQ952" s="25" t="s">
        <v>82991</v>
      </c>
      <c r="KR952" s="25" t="s">
        <v>82992</v>
      </c>
      <c r="KS952" s="25" t="s">
        <v>82928</v>
      </c>
      <c r="KT952" s="25" t="s">
        <v>82993</v>
      </c>
      <c r="KU952" s="25" t="s">
        <v>39012</v>
      </c>
      <c r="KV952" s="25" t="s">
        <v>82994</v>
      </c>
      <c r="KW952" s="25" t="s">
        <v>82995</v>
      </c>
      <c r="KX952" s="25" t="s">
        <v>82996</v>
      </c>
      <c r="KY952" s="25" t="s">
        <v>82997</v>
      </c>
    </row>
    <row r="953" spans="1:324" hidden="1" x14ac:dyDescent="0.2">
      <c r="A953" s="24">
        <f>VLOOKUP($H953,xRef2LineOfBusiness!$A$1:$D$1093,1,FALSE)</f>
        <v>875701</v>
      </c>
      <c r="B953" s="24">
        <f>VLOOKUP($H953,xRef2LineOfBusiness!$A$1:$D$1093,2,FALSE)</f>
        <v>0</v>
      </c>
      <c r="C953" s="24" t="str">
        <f>VLOOKUP($H953,xRef2LineOfBusiness!$A$1:$D$1093,3,FALSE)</f>
        <v>CITIZENS RESTRUCTURING MANAGEMENT</v>
      </c>
      <c r="D953" s="24" t="str">
        <f>VLOOKUP($H953,xRef2LineOfBusiness!$A$1:$D$1093,4,FALSE)</f>
        <v>ALGER, VERONICA M</v>
      </c>
      <c r="E953" s="25" t="s">
        <v>3727</v>
      </c>
      <c r="F953" s="25" t="s">
        <v>322</v>
      </c>
      <c r="G953" s="25" t="s">
        <v>18041</v>
      </c>
      <c r="H953" s="27">
        <v>875701</v>
      </c>
      <c r="I953" s="25" t="s">
        <v>82998</v>
      </c>
      <c r="J953" s="25" t="s">
        <v>82998</v>
      </c>
      <c r="K953" s="25" t="s">
        <v>325</v>
      </c>
      <c r="L953" s="25" t="s">
        <v>325</v>
      </c>
      <c r="M953" s="25" t="s">
        <v>82998</v>
      </c>
      <c r="N953" s="25" t="s">
        <v>326</v>
      </c>
      <c r="O953" s="25" t="s">
        <v>1124</v>
      </c>
      <c r="P953" s="25" t="s">
        <v>82999</v>
      </c>
      <c r="Q953" s="25" t="s">
        <v>7540</v>
      </c>
      <c r="R953" s="25" t="s">
        <v>330</v>
      </c>
      <c r="S953" s="25" t="s">
        <v>4310</v>
      </c>
      <c r="U953" s="25" t="s">
        <v>83000</v>
      </c>
      <c r="V953" s="25" t="s">
        <v>334</v>
      </c>
      <c r="W953" s="25" t="s">
        <v>1144</v>
      </c>
      <c r="X953" s="25" t="s">
        <v>326</v>
      </c>
      <c r="Y953" s="25" t="s">
        <v>40427</v>
      </c>
      <c r="Z953" s="25" t="s">
        <v>326</v>
      </c>
      <c r="AA953" s="25" t="s">
        <v>40427</v>
      </c>
      <c r="AB953" s="25" t="s">
        <v>326</v>
      </c>
      <c r="AC953" s="25" t="s">
        <v>326</v>
      </c>
      <c r="AD953" s="25" t="s">
        <v>326</v>
      </c>
      <c r="AE953" s="25" t="s">
        <v>13379</v>
      </c>
      <c r="AF953" s="25" t="s">
        <v>326</v>
      </c>
      <c r="AG953" s="25" t="s">
        <v>13379</v>
      </c>
      <c r="AH953" s="25" t="s">
        <v>326</v>
      </c>
      <c r="AI953" s="25" t="s">
        <v>326</v>
      </c>
      <c r="AJ953" s="25" t="s">
        <v>326</v>
      </c>
      <c r="AK953" s="25" t="s">
        <v>326</v>
      </c>
      <c r="AL953" s="25" t="s">
        <v>326</v>
      </c>
      <c r="AM953" s="25" t="s">
        <v>326</v>
      </c>
      <c r="AN953" s="25" t="s">
        <v>56042</v>
      </c>
      <c r="AO953" s="25" t="s">
        <v>326</v>
      </c>
      <c r="AP953" s="25" t="s">
        <v>326</v>
      </c>
      <c r="AQ953" s="25" t="s">
        <v>9671</v>
      </c>
      <c r="AR953" s="25" t="s">
        <v>83001</v>
      </c>
      <c r="AS953" s="25" t="s">
        <v>83001</v>
      </c>
      <c r="AT953" s="25" t="s">
        <v>12173</v>
      </c>
      <c r="AU953" s="25" t="s">
        <v>15657</v>
      </c>
      <c r="AV953" s="25" t="s">
        <v>326</v>
      </c>
      <c r="AW953" s="25" t="s">
        <v>326</v>
      </c>
      <c r="AX953" s="25" t="s">
        <v>1812</v>
      </c>
      <c r="AY953" s="25" t="s">
        <v>326</v>
      </c>
      <c r="AZ953" s="25" t="s">
        <v>326</v>
      </c>
      <c r="BA953" s="25" t="s">
        <v>663</v>
      </c>
      <c r="BB953" s="25" t="s">
        <v>1028</v>
      </c>
      <c r="BC953" s="25" t="s">
        <v>4030</v>
      </c>
      <c r="BD953" s="25" t="s">
        <v>326</v>
      </c>
      <c r="BE953" s="25" t="s">
        <v>12139</v>
      </c>
      <c r="BF953" s="25" t="s">
        <v>16172</v>
      </c>
      <c r="BG953" s="25" t="s">
        <v>326</v>
      </c>
      <c r="BH953" s="25" t="s">
        <v>7031</v>
      </c>
      <c r="BI953" s="25" t="s">
        <v>326</v>
      </c>
      <c r="BJ953" s="25" t="s">
        <v>326</v>
      </c>
      <c r="BK953" s="25" t="s">
        <v>1032</v>
      </c>
      <c r="BL953" s="25" t="s">
        <v>326</v>
      </c>
      <c r="BM953" s="25" t="s">
        <v>2566</v>
      </c>
      <c r="BN953" s="25" t="s">
        <v>326</v>
      </c>
      <c r="BO953" s="25" t="s">
        <v>326</v>
      </c>
      <c r="BP953" s="25" t="s">
        <v>2566</v>
      </c>
      <c r="BQ953" s="25" t="s">
        <v>326</v>
      </c>
      <c r="BR953" s="25" t="s">
        <v>384</v>
      </c>
      <c r="BS953" s="25" t="s">
        <v>326</v>
      </c>
      <c r="BT953" s="25" t="s">
        <v>326</v>
      </c>
      <c r="BU953" s="25" t="s">
        <v>326</v>
      </c>
      <c r="BV953" s="25" t="s">
        <v>2627</v>
      </c>
      <c r="BW953" s="25" t="s">
        <v>77434</v>
      </c>
      <c r="BX953" s="25" t="s">
        <v>326</v>
      </c>
      <c r="BY953" s="25" t="s">
        <v>326</v>
      </c>
      <c r="BZ953" s="25" t="s">
        <v>326</v>
      </c>
      <c r="CA953" s="25" t="s">
        <v>326</v>
      </c>
      <c r="CB953" s="25" t="s">
        <v>326</v>
      </c>
      <c r="CC953" s="25" t="s">
        <v>326</v>
      </c>
      <c r="CD953" s="25" t="s">
        <v>326</v>
      </c>
      <c r="CE953" s="25" t="s">
        <v>326</v>
      </c>
      <c r="CF953" s="25" t="s">
        <v>77434</v>
      </c>
      <c r="CG953" s="25" t="s">
        <v>6382</v>
      </c>
      <c r="CH953" s="25" t="s">
        <v>326</v>
      </c>
      <c r="CI953" s="25" t="s">
        <v>326</v>
      </c>
      <c r="CJ953" s="25" t="s">
        <v>326</v>
      </c>
      <c r="CK953" s="25" t="s">
        <v>1742</v>
      </c>
      <c r="CL953" s="25" t="s">
        <v>326</v>
      </c>
      <c r="CM953" s="25" t="s">
        <v>326</v>
      </c>
      <c r="CN953" s="25" t="s">
        <v>326</v>
      </c>
      <c r="CO953" s="25" t="s">
        <v>1825</v>
      </c>
      <c r="CP953" s="25" t="s">
        <v>326</v>
      </c>
      <c r="CQ953" s="25" t="s">
        <v>15172</v>
      </c>
      <c r="CR953" s="25" t="s">
        <v>16172</v>
      </c>
      <c r="CS953" s="25" t="s">
        <v>83002</v>
      </c>
      <c r="CT953" s="25" t="s">
        <v>655</v>
      </c>
      <c r="CU953" s="25" t="s">
        <v>83003</v>
      </c>
      <c r="CV953" s="25" t="s">
        <v>83004</v>
      </c>
      <c r="CW953" s="25" t="s">
        <v>326</v>
      </c>
      <c r="CX953" s="25" t="s">
        <v>83004</v>
      </c>
      <c r="CY953" s="25" t="s">
        <v>83005</v>
      </c>
      <c r="CZ953" s="25" t="s">
        <v>21915</v>
      </c>
      <c r="DA953" s="25" t="s">
        <v>326</v>
      </c>
      <c r="DB953" s="25" t="s">
        <v>2300</v>
      </c>
      <c r="DC953" s="25" t="s">
        <v>326</v>
      </c>
      <c r="DD953" s="25" t="s">
        <v>7595</v>
      </c>
      <c r="DE953" s="25" t="s">
        <v>341</v>
      </c>
      <c r="DF953" s="25" t="s">
        <v>326</v>
      </c>
      <c r="DG953" s="25" t="s">
        <v>41478</v>
      </c>
      <c r="DH953" s="25" t="s">
        <v>326</v>
      </c>
      <c r="DI953" s="25" t="s">
        <v>8432</v>
      </c>
      <c r="DJ953" s="25" t="s">
        <v>326</v>
      </c>
      <c r="DK953" s="25" t="s">
        <v>721</v>
      </c>
      <c r="DL953" s="25" t="s">
        <v>326</v>
      </c>
      <c r="DM953" s="25" t="s">
        <v>326</v>
      </c>
      <c r="DN953" s="25" t="s">
        <v>326</v>
      </c>
      <c r="DO953" s="25" t="s">
        <v>326</v>
      </c>
      <c r="DP953" s="25" t="s">
        <v>326</v>
      </c>
      <c r="DQ953" s="25" t="s">
        <v>326</v>
      </c>
      <c r="DR953" s="25" t="s">
        <v>4397</v>
      </c>
      <c r="DS953" s="25" t="s">
        <v>18188</v>
      </c>
      <c r="DT953" s="25" t="s">
        <v>326</v>
      </c>
      <c r="DU953" s="25" t="s">
        <v>326</v>
      </c>
      <c r="DV953" s="25" t="s">
        <v>326</v>
      </c>
      <c r="DW953" s="25" t="s">
        <v>326</v>
      </c>
      <c r="DX953" s="25" t="s">
        <v>18188</v>
      </c>
      <c r="DY953" s="25" t="s">
        <v>326</v>
      </c>
      <c r="DZ953" s="25" t="s">
        <v>326</v>
      </c>
      <c r="EA953" s="25" t="s">
        <v>326</v>
      </c>
      <c r="EB953" s="25" t="s">
        <v>18188</v>
      </c>
      <c r="EC953" s="25" t="s">
        <v>326</v>
      </c>
      <c r="ED953" s="25" t="s">
        <v>18188</v>
      </c>
      <c r="EE953" s="25" t="s">
        <v>326</v>
      </c>
      <c r="EF953" s="25" t="s">
        <v>326</v>
      </c>
      <c r="EG953" s="25" t="s">
        <v>326</v>
      </c>
      <c r="EH953" s="25" t="s">
        <v>14953</v>
      </c>
      <c r="EI953" s="25" t="s">
        <v>325</v>
      </c>
      <c r="FE953" s="25" t="s">
        <v>15889</v>
      </c>
      <c r="FF953" s="25" t="s">
        <v>83006</v>
      </c>
      <c r="FG953" s="25" t="s">
        <v>83007</v>
      </c>
      <c r="FH953" s="25" t="s">
        <v>23279</v>
      </c>
      <c r="FI953" s="25" t="s">
        <v>23279</v>
      </c>
      <c r="FJ953" s="25" t="s">
        <v>83008</v>
      </c>
      <c r="FK953" s="25" t="s">
        <v>83009</v>
      </c>
      <c r="FL953" s="25" t="s">
        <v>83009</v>
      </c>
      <c r="FM953" s="25" t="s">
        <v>83010</v>
      </c>
      <c r="FN953" s="25" t="s">
        <v>83011</v>
      </c>
      <c r="FO953" s="25" t="s">
        <v>83012</v>
      </c>
      <c r="FP953" s="25" t="s">
        <v>83013</v>
      </c>
      <c r="FQ953" s="25" t="s">
        <v>83014</v>
      </c>
      <c r="FR953" s="25" t="s">
        <v>3635</v>
      </c>
      <c r="FS953" s="25" t="s">
        <v>3635</v>
      </c>
      <c r="FT953" s="25" t="s">
        <v>83015</v>
      </c>
      <c r="FU953" s="25" t="s">
        <v>83016</v>
      </c>
      <c r="FV953" s="25" t="s">
        <v>83017</v>
      </c>
      <c r="FW953" s="25" t="s">
        <v>83018</v>
      </c>
      <c r="FX953" s="25" t="s">
        <v>83019</v>
      </c>
      <c r="FY953" s="25" t="s">
        <v>326</v>
      </c>
      <c r="FZ953" s="25" t="s">
        <v>326</v>
      </c>
      <c r="GA953" s="25" t="s">
        <v>83020</v>
      </c>
      <c r="GB953" s="25" t="s">
        <v>83020</v>
      </c>
      <c r="GC953" s="25" t="s">
        <v>326</v>
      </c>
      <c r="GD953" s="25" t="s">
        <v>326</v>
      </c>
      <c r="GE953" s="25" t="s">
        <v>83021</v>
      </c>
      <c r="GF953" s="25" t="s">
        <v>83021</v>
      </c>
      <c r="GG953" s="25" t="s">
        <v>83022</v>
      </c>
      <c r="GH953" s="25" t="s">
        <v>83023</v>
      </c>
      <c r="GI953" s="25" t="s">
        <v>83024</v>
      </c>
      <c r="GJ953" s="25" t="s">
        <v>83025</v>
      </c>
      <c r="GK953" s="25" t="s">
        <v>83026</v>
      </c>
      <c r="GL953" s="25" t="s">
        <v>83016</v>
      </c>
      <c r="GM953" s="25" t="s">
        <v>83027</v>
      </c>
      <c r="GN953" s="25" t="s">
        <v>83028</v>
      </c>
      <c r="GO953" s="25" t="s">
        <v>83029</v>
      </c>
      <c r="GP953" s="25" t="s">
        <v>83030</v>
      </c>
      <c r="GQ953" s="25" t="s">
        <v>355</v>
      </c>
      <c r="GR953" s="25" t="s">
        <v>355</v>
      </c>
      <c r="GS953" s="25" t="s">
        <v>83031</v>
      </c>
      <c r="GT953" s="25" t="s">
        <v>83032</v>
      </c>
      <c r="GU953" s="25" t="s">
        <v>83033</v>
      </c>
      <c r="GV953" s="25" t="s">
        <v>9830</v>
      </c>
      <c r="GW953" s="25" t="s">
        <v>83034</v>
      </c>
      <c r="GX953" s="25" t="s">
        <v>52191</v>
      </c>
      <c r="GY953" s="25" t="s">
        <v>8070</v>
      </c>
      <c r="GZ953" s="25" t="s">
        <v>10286</v>
      </c>
      <c r="HA953" s="25" t="s">
        <v>4397</v>
      </c>
      <c r="HB953" s="25" t="s">
        <v>65584</v>
      </c>
      <c r="HC953" s="25" t="s">
        <v>83035</v>
      </c>
      <c r="HD953" s="25" t="s">
        <v>46015</v>
      </c>
      <c r="HE953" s="25" t="s">
        <v>4397</v>
      </c>
      <c r="HF953" s="25" t="s">
        <v>83036</v>
      </c>
      <c r="HG953" s="25" t="s">
        <v>83037</v>
      </c>
      <c r="HH953" s="25" t="s">
        <v>83038</v>
      </c>
      <c r="HI953" s="25" t="s">
        <v>83039</v>
      </c>
      <c r="HJ953" s="25" t="s">
        <v>83040</v>
      </c>
      <c r="HM953" s="25" t="s">
        <v>83041</v>
      </c>
      <c r="HN953" s="25" t="s">
        <v>326</v>
      </c>
      <c r="HO953" s="25" t="s">
        <v>1812</v>
      </c>
      <c r="HP953" s="25" t="s">
        <v>733</v>
      </c>
      <c r="HQ953" s="25" t="s">
        <v>326</v>
      </c>
      <c r="HR953" s="25" t="s">
        <v>7603</v>
      </c>
      <c r="HT953" s="25" t="s">
        <v>83041</v>
      </c>
      <c r="HU953" s="25" t="s">
        <v>355</v>
      </c>
      <c r="HV953" s="25" t="s">
        <v>326</v>
      </c>
      <c r="HW953" s="25" t="s">
        <v>326</v>
      </c>
      <c r="HX953" s="25" t="s">
        <v>83042</v>
      </c>
      <c r="HY953" s="25" t="s">
        <v>83015</v>
      </c>
      <c r="HZ953" s="25" t="s">
        <v>326</v>
      </c>
      <c r="IA953" s="25" t="s">
        <v>3635</v>
      </c>
      <c r="IB953" s="25" t="s">
        <v>83043</v>
      </c>
      <c r="IC953" s="25" t="s">
        <v>83044</v>
      </c>
      <c r="ID953" s="25" t="s">
        <v>83045</v>
      </c>
      <c r="IE953" s="25" t="s">
        <v>327</v>
      </c>
      <c r="IF953" s="25" t="s">
        <v>3635</v>
      </c>
      <c r="IG953" s="25" t="s">
        <v>83046</v>
      </c>
      <c r="IH953" s="25" t="s">
        <v>83047</v>
      </c>
      <c r="II953" s="25" t="s">
        <v>83047</v>
      </c>
      <c r="IJ953" s="25" t="s">
        <v>83046</v>
      </c>
      <c r="IK953" s="25" t="s">
        <v>83048</v>
      </c>
      <c r="IL953" s="25" t="s">
        <v>53300</v>
      </c>
      <c r="IM953" s="25" t="s">
        <v>23279</v>
      </c>
      <c r="IN953" s="25" t="s">
        <v>326</v>
      </c>
      <c r="IO953" s="25" t="s">
        <v>326</v>
      </c>
      <c r="IP953" s="25" t="s">
        <v>326</v>
      </c>
      <c r="IQ953" s="25" t="s">
        <v>326</v>
      </c>
      <c r="IR953" s="25" t="s">
        <v>326</v>
      </c>
      <c r="IS953" s="25" t="s">
        <v>83049</v>
      </c>
      <c r="IT953" s="25" t="s">
        <v>83050</v>
      </c>
      <c r="IU953" s="25" t="s">
        <v>83051</v>
      </c>
      <c r="IV953" s="25" t="s">
        <v>721</v>
      </c>
      <c r="IW953" s="25" t="s">
        <v>13379</v>
      </c>
      <c r="IX953" s="25" t="s">
        <v>2003</v>
      </c>
      <c r="IY953" s="25" t="s">
        <v>53933</v>
      </c>
      <c r="IZ953" s="25" t="s">
        <v>381</v>
      </c>
      <c r="JA953" s="25" t="s">
        <v>27892</v>
      </c>
      <c r="JB953" s="25" t="s">
        <v>422</v>
      </c>
      <c r="JC953" s="25" t="s">
        <v>326</v>
      </c>
      <c r="JD953" s="25" t="s">
        <v>395</v>
      </c>
      <c r="JE953" s="25" t="s">
        <v>396</v>
      </c>
      <c r="JF953" s="25" t="s">
        <v>395</v>
      </c>
      <c r="JG953" s="25" t="s">
        <v>396</v>
      </c>
      <c r="JH953" s="25" t="s">
        <v>1146</v>
      </c>
      <c r="JI953" s="25" t="s">
        <v>326</v>
      </c>
      <c r="JJ953" s="25" t="s">
        <v>326</v>
      </c>
      <c r="JK953" s="25" t="s">
        <v>326</v>
      </c>
      <c r="JL953" s="25" t="s">
        <v>326</v>
      </c>
      <c r="JM953" s="25" t="s">
        <v>326</v>
      </c>
      <c r="JN953" s="25" t="s">
        <v>83052</v>
      </c>
      <c r="JO953" s="25" t="s">
        <v>83053</v>
      </c>
      <c r="JP953" s="25" t="s">
        <v>83054</v>
      </c>
      <c r="JQ953" s="25" t="s">
        <v>83053</v>
      </c>
      <c r="JR953" s="25" t="s">
        <v>83055</v>
      </c>
      <c r="JS953" s="25" t="s">
        <v>83056</v>
      </c>
      <c r="JT953" s="25" t="s">
        <v>83057</v>
      </c>
      <c r="JU953" s="25" t="s">
        <v>83056</v>
      </c>
      <c r="JV953" s="25" t="s">
        <v>83058</v>
      </c>
      <c r="JW953" s="25" t="s">
        <v>326</v>
      </c>
      <c r="JX953" s="25" t="s">
        <v>83059</v>
      </c>
      <c r="JY953" s="25" t="s">
        <v>83060</v>
      </c>
      <c r="JZ953" s="25" t="s">
        <v>83047</v>
      </c>
      <c r="KA953" s="25" t="s">
        <v>83061</v>
      </c>
      <c r="KB953" s="25" t="s">
        <v>83062</v>
      </c>
      <c r="KC953" s="25" t="s">
        <v>83047</v>
      </c>
      <c r="KD953" s="25" t="s">
        <v>83063</v>
      </c>
      <c r="KE953" s="25" t="s">
        <v>27296</v>
      </c>
      <c r="KF953" s="25" t="s">
        <v>83011</v>
      </c>
      <c r="KG953" s="25" t="s">
        <v>83050</v>
      </c>
      <c r="KH953" s="25" t="s">
        <v>83009</v>
      </c>
      <c r="KI953" s="25" t="s">
        <v>83064</v>
      </c>
      <c r="KJ953" s="25" t="s">
        <v>83063</v>
      </c>
      <c r="KK953" s="25" t="s">
        <v>83065</v>
      </c>
      <c r="KL953" s="25" t="s">
        <v>83066</v>
      </c>
      <c r="KM953" s="25" t="s">
        <v>13855</v>
      </c>
      <c r="KN953" s="25" t="s">
        <v>83061</v>
      </c>
      <c r="KO953" s="25" t="s">
        <v>83022</v>
      </c>
      <c r="KP953" s="25" t="s">
        <v>83067</v>
      </c>
      <c r="KQ953" s="25" t="s">
        <v>83068</v>
      </c>
      <c r="KR953" s="25" t="s">
        <v>62863</v>
      </c>
      <c r="KS953" s="25" t="s">
        <v>83010</v>
      </c>
      <c r="KT953" s="25" t="s">
        <v>83069</v>
      </c>
      <c r="KU953" s="25" t="s">
        <v>83070</v>
      </c>
      <c r="KV953" s="25" t="s">
        <v>83071</v>
      </c>
      <c r="KW953" s="25" t="s">
        <v>83072</v>
      </c>
      <c r="KX953" s="25" t="s">
        <v>83073</v>
      </c>
      <c r="KY953" s="25" t="s">
        <v>83074</v>
      </c>
    </row>
    <row r="954" spans="1:324" hidden="1" x14ac:dyDescent="0.2">
      <c r="A954" s="24">
        <f>VLOOKUP($H954,xRef2LineOfBusiness!$A$1:$D$1093,1,FALSE)</f>
        <v>832295</v>
      </c>
      <c r="B954" s="24" t="e">
        <f>VLOOKUP($H954,xRef2LineOfBusiness!$A$1:$D$1093,2,FALSE)</f>
        <v>#N/A</v>
      </c>
      <c r="C954" s="24" t="e">
        <f>VLOOKUP($H954,xRef2LineOfBusiness!$A$1:$D$1093,3,FALSE)</f>
        <v>#N/A</v>
      </c>
      <c r="D954" s="24" t="e">
        <f>VLOOKUP($H954,xRef2LineOfBusiness!$A$1:$D$1093,4,FALSE)</f>
        <v>#N/A</v>
      </c>
      <c r="E954" s="25" t="s">
        <v>1122</v>
      </c>
      <c r="F954" s="25" t="s">
        <v>322</v>
      </c>
      <c r="H954" s="27">
        <v>832295</v>
      </c>
      <c r="I954" s="25" t="s">
        <v>83075</v>
      </c>
      <c r="J954" s="25" t="s">
        <v>83075</v>
      </c>
      <c r="K954" s="25" t="s">
        <v>325</v>
      </c>
      <c r="L954" s="25" t="s">
        <v>325</v>
      </c>
      <c r="M954" s="25" t="s">
        <v>83075</v>
      </c>
      <c r="N954" s="25" t="s">
        <v>326</v>
      </c>
      <c r="O954" s="25" t="s">
        <v>424</v>
      </c>
      <c r="P954" s="25" t="s">
        <v>83076</v>
      </c>
      <c r="Q954" s="25" t="s">
        <v>697</v>
      </c>
      <c r="R954" s="25" t="s">
        <v>330</v>
      </c>
      <c r="S954" s="25" t="s">
        <v>331</v>
      </c>
      <c r="T954" s="25" t="s">
        <v>83077</v>
      </c>
      <c r="U954" s="25" t="s">
        <v>31487</v>
      </c>
      <c r="V954" s="25" t="s">
        <v>334</v>
      </c>
      <c r="W954" s="25" t="s">
        <v>1902</v>
      </c>
      <c r="X954" s="25" t="s">
        <v>326</v>
      </c>
      <c r="Y954" s="25" t="s">
        <v>10428</v>
      </c>
      <c r="Z954" s="25" t="s">
        <v>326</v>
      </c>
      <c r="AA954" s="25" t="s">
        <v>10428</v>
      </c>
      <c r="AB954" s="25" t="s">
        <v>326</v>
      </c>
      <c r="AC954" s="25" t="s">
        <v>326</v>
      </c>
      <c r="AD954" s="25" t="s">
        <v>326</v>
      </c>
      <c r="AE954" s="25" t="s">
        <v>3638</v>
      </c>
      <c r="AF954" s="25" t="s">
        <v>326</v>
      </c>
      <c r="AG954" s="25" t="s">
        <v>3638</v>
      </c>
      <c r="AH954" s="25" t="s">
        <v>326</v>
      </c>
      <c r="AI954" s="25" t="s">
        <v>326</v>
      </c>
      <c r="AJ954" s="25" t="s">
        <v>326</v>
      </c>
      <c r="AK954" s="25" t="s">
        <v>326</v>
      </c>
      <c r="AL954" s="25" t="s">
        <v>326</v>
      </c>
      <c r="AM954" s="25" t="s">
        <v>326</v>
      </c>
      <c r="AN954" s="25" t="s">
        <v>8431</v>
      </c>
      <c r="AO954" s="25" t="s">
        <v>326</v>
      </c>
      <c r="AP954" s="25" t="s">
        <v>326</v>
      </c>
      <c r="AQ954" s="25" t="s">
        <v>594</v>
      </c>
      <c r="AR954" s="25" t="s">
        <v>49880</v>
      </c>
      <c r="AS954" s="25" t="s">
        <v>49880</v>
      </c>
      <c r="AT954" s="25" t="s">
        <v>6925</v>
      </c>
      <c r="AU954" s="25" t="s">
        <v>7003</v>
      </c>
      <c r="AV954" s="25" t="s">
        <v>326</v>
      </c>
      <c r="AW954" s="25" t="s">
        <v>326</v>
      </c>
      <c r="AX954" s="25" t="s">
        <v>326</v>
      </c>
      <c r="AY954" s="25" t="s">
        <v>326</v>
      </c>
      <c r="AZ954" s="25" t="s">
        <v>326</v>
      </c>
      <c r="BA954" s="25" t="s">
        <v>326</v>
      </c>
      <c r="BB954" s="25" t="s">
        <v>326</v>
      </c>
      <c r="BC954" s="25" t="s">
        <v>326</v>
      </c>
      <c r="BD954" s="25" t="s">
        <v>326</v>
      </c>
      <c r="BE954" s="25" t="s">
        <v>7003</v>
      </c>
      <c r="BF954" s="25" t="s">
        <v>56672</v>
      </c>
      <c r="BG954" s="25" t="s">
        <v>326</v>
      </c>
      <c r="BH954" s="25" t="s">
        <v>326</v>
      </c>
      <c r="BI954" s="25" t="s">
        <v>326</v>
      </c>
      <c r="BJ954" s="25" t="s">
        <v>326</v>
      </c>
      <c r="BK954" s="25" t="s">
        <v>3455</v>
      </c>
      <c r="BL954" s="25" t="s">
        <v>326</v>
      </c>
      <c r="BM954" s="25" t="s">
        <v>341</v>
      </c>
      <c r="BN954" s="25" t="s">
        <v>326</v>
      </c>
      <c r="BO954" s="25" t="s">
        <v>326</v>
      </c>
      <c r="BP954" s="25" t="s">
        <v>341</v>
      </c>
      <c r="BQ954" s="25" t="s">
        <v>326</v>
      </c>
      <c r="BR954" s="25" t="s">
        <v>326</v>
      </c>
      <c r="BS954" s="25" t="s">
        <v>326</v>
      </c>
      <c r="BT954" s="25" t="s">
        <v>326</v>
      </c>
      <c r="BU954" s="25" t="s">
        <v>326</v>
      </c>
      <c r="BV954" s="25" t="s">
        <v>27893</v>
      </c>
      <c r="BW954" s="25" t="s">
        <v>473</v>
      </c>
      <c r="BX954" s="25" t="s">
        <v>326</v>
      </c>
      <c r="BY954" s="25" t="s">
        <v>326</v>
      </c>
      <c r="BZ954" s="25" t="s">
        <v>326</v>
      </c>
      <c r="CA954" s="25" t="s">
        <v>598</v>
      </c>
      <c r="CB954" s="25" t="s">
        <v>326</v>
      </c>
      <c r="CC954" s="25" t="s">
        <v>326</v>
      </c>
      <c r="CD954" s="25" t="s">
        <v>326</v>
      </c>
      <c r="CE954" s="25" t="s">
        <v>326</v>
      </c>
      <c r="CF954" s="25" t="s">
        <v>9536</v>
      </c>
      <c r="CG954" s="25" t="s">
        <v>13596</v>
      </c>
      <c r="CH954" s="25" t="s">
        <v>326</v>
      </c>
      <c r="CI954" s="25" t="s">
        <v>326</v>
      </c>
      <c r="CJ954" s="25" t="s">
        <v>326</v>
      </c>
      <c r="CK954" s="25" t="s">
        <v>326</v>
      </c>
      <c r="CL954" s="25" t="s">
        <v>326</v>
      </c>
      <c r="CM954" s="25" t="s">
        <v>326</v>
      </c>
      <c r="CN954" s="25" t="s">
        <v>326</v>
      </c>
      <c r="CO954" s="25" t="s">
        <v>12052</v>
      </c>
      <c r="CP954" s="25" t="s">
        <v>326</v>
      </c>
      <c r="CQ954" s="25" t="s">
        <v>12052</v>
      </c>
      <c r="CR954" s="25" t="s">
        <v>56672</v>
      </c>
      <c r="CS954" s="25" t="s">
        <v>83078</v>
      </c>
      <c r="CT954" s="25" t="s">
        <v>326</v>
      </c>
      <c r="CU954" s="25" t="s">
        <v>83078</v>
      </c>
      <c r="CV954" s="25" t="s">
        <v>27779</v>
      </c>
      <c r="CW954" s="25" t="s">
        <v>326</v>
      </c>
      <c r="CX954" s="25" t="s">
        <v>27779</v>
      </c>
      <c r="CY954" s="25" t="s">
        <v>69383</v>
      </c>
      <c r="CZ954" s="25" t="s">
        <v>2442</v>
      </c>
      <c r="DA954" s="25" t="s">
        <v>326</v>
      </c>
      <c r="DB954" s="25" t="s">
        <v>2871</v>
      </c>
      <c r="DC954" s="25" t="s">
        <v>354</v>
      </c>
      <c r="DD954" s="25" t="s">
        <v>8289</v>
      </c>
      <c r="DE954" s="25" t="s">
        <v>326</v>
      </c>
      <c r="DF954" s="25" t="s">
        <v>326</v>
      </c>
      <c r="DG954" s="25" t="s">
        <v>83079</v>
      </c>
      <c r="DH954" s="25" t="s">
        <v>326</v>
      </c>
      <c r="DI954" s="25" t="s">
        <v>1805</v>
      </c>
      <c r="DJ954" s="25" t="s">
        <v>326</v>
      </c>
      <c r="DK954" s="25" t="s">
        <v>422</v>
      </c>
      <c r="DL954" s="25" t="s">
        <v>326</v>
      </c>
      <c r="DM954" s="25" t="s">
        <v>326</v>
      </c>
      <c r="DN954" s="25" t="s">
        <v>8404</v>
      </c>
      <c r="DO954" s="25" t="s">
        <v>326</v>
      </c>
      <c r="DP954" s="25" t="s">
        <v>326</v>
      </c>
      <c r="DQ954" s="25" t="s">
        <v>326</v>
      </c>
      <c r="DR954" s="25" t="s">
        <v>1974</v>
      </c>
      <c r="DS954" s="25" t="s">
        <v>2057</v>
      </c>
      <c r="DT954" s="25" t="s">
        <v>326</v>
      </c>
      <c r="DU954" s="25" t="s">
        <v>326</v>
      </c>
      <c r="DV954" s="25" t="s">
        <v>326</v>
      </c>
      <c r="DW954" s="25" t="s">
        <v>326</v>
      </c>
      <c r="DX954" s="25" t="s">
        <v>2057</v>
      </c>
      <c r="DY954" s="25" t="s">
        <v>326</v>
      </c>
      <c r="DZ954" s="25" t="s">
        <v>326</v>
      </c>
      <c r="EA954" s="25" t="s">
        <v>326</v>
      </c>
      <c r="EB954" s="25" t="s">
        <v>2057</v>
      </c>
      <c r="EC954" s="25" t="s">
        <v>326</v>
      </c>
      <c r="ED954" s="25" t="s">
        <v>2057</v>
      </c>
      <c r="EE954" s="25" t="s">
        <v>326</v>
      </c>
      <c r="EF954" s="25" t="s">
        <v>6125</v>
      </c>
      <c r="EG954" s="25" t="s">
        <v>326</v>
      </c>
      <c r="EH954" s="25" t="s">
        <v>2006</v>
      </c>
      <c r="EI954" s="25" t="s">
        <v>325</v>
      </c>
      <c r="FE954" s="25" t="s">
        <v>394</v>
      </c>
      <c r="FF954" s="25" t="s">
        <v>83080</v>
      </c>
      <c r="FG954" s="25" t="s">
        <v>83081</v>
      </c>
      <c r="FH954" s="25" t="s">
        <v>12052</v>
      </c>
      <c r="FI954" s="25" t="s">
        <v>12052</v>
      </c>
      <c r="FJ954" s="25" t="s">
        <v>83082</v>
      </c>
      <c r="FK954" s="25" t="s">
        <v>83082</v>
      </c>
      <c r="FL954" s="25" t="s">
        <v>83082</v>
      </c>
      <c r="FM954" s="25" t="s">
        <v>83083</v>
      </c>
      <c r="FN954" s="25" t="s">
        <v>83084</v>
      </c>
      <c r="FO954" s="25" t="s">
        <v>355</v>
      </c>
      <c r="FP954" s="25" t="s">
        <v>83085</v>
      </c>
      <c r="FQ954" s="25" t="s">
        <v>83085</v>
      </c>
      <c r="FR954" s="25" t="s">
        <v>13432</v>
      </c>
      <c r="FS954" s="25" t="s">
        <v>13432</v>
      </c>
      <c r="FT954" s="25" t="s">
        <v>83086</v>
      </c>
      <c r="FU954" s="25" t="s">
        <v>83087</v>
      </c>
      <c r="FV954" s="25" t="s">
        <v>83088</v>
      </c>
      <c r="FW954" s="25" t="s">
        <v>83089</v>
      </c>
      <c r="FX954" s="25" t="s">
        <v>83090</v>
      </c>
      <c r="FY954" s="25" t="s">
        <v>83091</v>
      </c>
      <c r="FZ954" s="25" t="s">
        <v>326</v>
      </c>
      <c r="GA954" s="25" t="s">
        <v>83092</v>
      </c>
      <c r="GB954" s="25" t="s">
        <v>83092</v>
      </c>
      <c r="GC954" s="25" t="s">
        <v>326</v>
      </c>
      <c r="GD954" s="25" t="s">
        <v>326</v>
      </c>
      <c r="GE954" s="25" t="s">
        <v>83093</v>
      </c>
      <c r="GF954" s="25" t="s">
        <v>83093</v>
      </c>
      <c r="GG954" s="25" t="s">
        <v>83094</v>
      </c>
      <c r="GH954" s="25" t="s">
        <v>83095</v>
      </c>
      <c r="GI954" s="25" t="s">
        <v>83096</v>
      </c>
      <c r="GJ954" s="25" t="s">
        <v>83097</v>
      </c>
      <c r="GK954" s="25" t="s">
        <v>83098</v>
      </c>
      <c r="GL954" s="25" t="s">
        <v>83087</v>
      </c>
      <c r="GM954" s="25" t="s">
        <v>83099</v>
      </c>
      <c r="GN954" s="25" t="s">
        <v>83100</v>
      </c>
      <c r="GO954" s="25" t="s">
        <v>83101</v>
      </c>
      <c r="GP954" s="25" t="s">
        <v>83102</v>
      </c>
      <c r="GQ954" s="25" t="s">
        <v>356</v>
      </c>
      <c r="GR954" s="25" t="s">
        <v>83103</v>
      </c>
      <c r="GS954" s="25" t="s">
        <v>83104</v>
      </c>
      <c r="GT954" s="25" t="s">
        <v>83105</v>
      </c>
      <c r="GU954" s="25" t="s">
        <v>83106</v>
      </c>
      <c r="GV954" s="25" t="s">
        <v>20130</v>
      </c>
      <c r="GW954" s="25" t="s">
        <v>83107</v>
      </c>
      <c r="GX954" s="25" t="s">
        <v>1740</v>
      </c>
      <c r="GY954" s="25" t="s">
        <v>1135</v>
      </c>
      <c r="GZ954" s="25" t="s">
        <v>3240</v>
      </c>
      <c r="HA954" s="25" t="s">
        <v>7561</v>
      </c>
      <c r="HB954" s="25" t="s">
        <v>3523</v>
      </c>
      <c r="HC954" s="25" t="s">
        <v>326</v>
      </c>
      <c r="HD954" s="25" t="s">
        <v>3523</v>
      </c>
      <c r="HE954" s="25" t="s">
        <v>83108</v>
      </c>
      <c r="HF954" s="25" t="s">
        <v>83109</v>
      </c>
      <c r="HG954" s="25" t="s">
        <v>83088</v>
      </c>
      <c r="HH954" s="25" t="s">
        <v>83110</v>
      </c>
      <c r="HI954" s="25" t="s">
        <v>83111</v>
      </c>
      <c r="HJ954" s="25" t="s">
        <v>83112</v>
      </c>
      <c r="HM954" s="25" t="s">
        <v>83113</v>
      </c>
      <c r="HN954" s="25" t="s">
        <v>326</v>
      </c>
      <c r="HO954" s="25" t="s">
        <v>326</v>
      </c>
      <c r="HP954" s="25" t="s">
        <v>341</v>
      </c>
      <c r="HQ954" s="25" t="s">
        <v>598</v>
      </c>
      <c r="HR954" s="25" t="s">
        <v>813</v>
      </c>
      <c r="HT954" s="25" t="s">
        <v>83113</v>
      </c>
      <c r="HU954" s="25" t="s">
        <v>355</v>
      </c>
      <c r="HV954" s="25" t="s">
        <v>326</v>
      </c>
      <c r="HW954" s="25" t="s">
        <v>326</v>
      </c>
      <c r="HX954" s="25" t="s">
        <v>83114</v>
      </c>
      <c r="HY954" s="25" t="s">
        <v>83115</v>
      </c>
      <c r="HZ954" s="25" t="s">
        <v>326</v>
      </c>
      <c r="IA954" s="25" t="s">
        <v>3088</v>
      </c>
      <c r="IB954" s="25" t="s">
        <v>83116</v>
      </c>
      <c r="IC954" s="25" t="s">
        <v>83117</v>
      </c>
      <c r="ID954" s="25" t="s">
        <v>83118</v>
      </c>
      <c r="IE954" s="25" t="s">
        <v>591</v>
      </c>
      <c r="IF954" s="25" t="s">
        <v>1792</v>
      </c>
      <c r="IG954" s="25" t="s">
        <v>473</v>
      </c>
      <c r="IH954" s="25" t="s">
        <v>667</v>
      </c>
      <c r="II954" s="25" t="s">
        <v>667</v>
      </c>
      <c r="IJ954" s="25" t="s">
        <v>473</v>
      </c>
      <c r="IK954" s="25" t="s">
        <v>83119</v>
      </c>
      <c r="IL954" s="25" t="s">
        <v>663</v>
      </c>
      <c r="IM954" s="25" t="s">
        <v>12052</v>
      </c>
      <c r="IN954" s="25" t="s">
        <v>326</v>
      </c>
      <c r="IO954" s="25" t="s">
        <v>326</v>
      </c>
      <c r="IP954" s="25" t="s">
        <v>326</v>
      </c>
      <c r="IQ954" s="25" t="s">
        <v>6125</v>
      </c>
      <c r="IR954" s="25" t="s">
        <v>326</v>
      </c>
      <c r="IS954" s="25" t="s">
        <v>13983</v>
      </c>
      <c r="IT954" s="25" t="s">
        <v>83120</v>
      </c>
      <c r="IU954" s="25" t="s">
        <v>83121</v>
      </c>
      <c r="IV954" s="25" t="s">
        <v>15529</v>
      </c>
      <c r="IW954" s="25" t="s">
        <v>3638</v>
      </c>
      <c r="IX954" s="25" t="s">
        <v>31679</v>
      </c>
      <c r="IY954" s="25" t="s">
        <v>326</v>
      </c>
      <c r="IZ954" s="25" t="s">
        <v>326</v>
      </c>
      <c r="JA954" s="25" t="s">
        <v>326</v>
      </c>
      <c r="JB954" s="25" t="s">
        <v>326</v>
      </c>
      <c r="JC954" s="25" t="s">
        <v>326</v>
      </c>
      <c r="JD954" s="25" t="s">
        <v>395</v>
      </c>
      <c r="JE954" s="25" t="s">
        <v>396</v>
      </c>
      <c r="JF954" s="25" t="s">
        <v>395</v>
      </c>
      <c r="JG954" s="25" t="s">
        <v>396</v>
      </c>
      <c r="JH954" s="25" t="s">
        <v>8289</v>
      </c>
      <c r="JI954" s="25" t="s">
        <v>326</v>
      </c>
      <c r="JJ954" s="25" t="s">
        <v>326</v>
      </c>
      <c r="JK954" s="25" t="s">
        <v>326</v>
      </c>
      <c r="JL954" s="25" t="s">
        <v>326</v>
      </c>
      <c r="JM954" s="25" t="s">
        <v>326</v>
      </c>
      <c r="JN954" s="25" t="s">
        <v>83122</v>
      </c>
      <c r="JO954" s="25" t="s">
        <v>83123</v>
      </c>
      <c r="JP954" s="25" t="s">
        <v>83124</v>
      </c>
      <c r="JQ954" s="25" t="s">
        <v>83125</v>
      </c>
      <c r="JR954" s="25" t="s">
        <v>83126</v>
      </c>
      <c r="JS954" s="25" t="s">
        <v>83127</v>
      </c>
      <c r="JT954" s="25" t="s">
        <v>83128</v>
      </c>
      <c r="JU954" s="25" t="s">
        <v>83129</v>
      </c>
      <c r="JV954" s="25" t="s">
        <v>83130</v>
      </c>
      <c r="JW954" s="25" t="s">
        <v>326</v>
      </c>
      <c r="JX954" s="25" t="s">
        <v>83131</v>
      </c>
      <c r="JY954" s="25" t="s">
        <v>83114</v>
      </c>
      <c r="JZ954" s="25" t="s">
        <v>83132</v>
      </c>
      <c r="KA954" s="25" t="s">
        <v>83133</v>
      </c>
      <c r="KB954" s="25" t="s">
        <v>83134</v>
      </c>
      <c r="KC954" s="25" t="s">
        <v>667</v>
      </c>
      <c r="KD954" s="25" t="s">
        <v>83135</v>
      </c>
      <c r="KE954" s="25" t="s">
        <v>83136</v>
      </c>
      <c r="KF954" s="25" t="s">
        <v>83084</v>
      </c>
      <c r="KG954" s="25" t="s">
        <v>83137</v>
      </c>
      <c r="KH954" s="25" t="s">
        <v>83082</v>
      </c>
      <c r="KI954" s="25" t="s">
        <v>83138</v>
      </c>
      <c r="KJ954" s="25" t="s">
        <v>83135</v>
      </c>
      <c r="KK954" s="25" t="s">
        <v>83139</v>
      </c>
      <c r="KL954" s="25" t="s">
        <v>45749</v>
      </c>
      <c r="KM954" s="25" t="s">
        <v>2008</v>
      </c>
      <c r="KN954" s="25" t="s">
        <v>83133</v>
      </c>
      <c r="KO954" s="25" t="s">
        <v>83094</v>
      </c>
      <c r="KP954" s="25" t="s">
        <v>83114</v>
      </c>
      <c r="KQ954" s="25" t="s">
        <v>83140</v>
      </c>
      <c r="KR954" s="25" t="s">
        <v>83141</v>
      </c>
      <c r="KS954" s="25" t="s">
        <v>83083</v>
      </c>
      <c r="KT954" s="25" t="s">
        <v>83142</v>
      </c>
      <c r="KU954" s="25" t="s">
        <v>83143</v>
      </c>
      <c r="KV954" s="25" t="s">
        <v>83144</v>
      </c>
      <c r="KW954" s="25" t="s">
        <v>83145</v>
      </c>
      <c r="KX954" s="25" t="s">
        <v>83146</v>
      </c>
      <c r="KY954" s="25" t="s">
        <v>83147</v>
      </c>
    </row>
    <row r="955" spans="1:324" hidden="1" x14ac:dyDescent="0.2">
      <c r="A955" s="24">
        <f>VLOOKUP($H955,xRef2LineOfBusiness!$A$1:$D$1093,1,FALSE)</f>
        <v>876968</v>
      </c>
      <c r="B955" s="24">
        <f>VLOOKUP($H955,xRef2LineOfBusiness!$A$1:$D$1093,2,FALSE)</f>
        <v>141.41315539999999</v>
      </c>
      <c r="C955" s="24" t="str">
        <f>VLOOKUP($H955,xRef2LineOfBusiness!$A$1:$D$1093,3,FALSE)</f>
        <v>BUSINESS BANKING</v>
      </c>
      <c r="D955" s="24" t="str">
        <f>VLOOKUP($H955,xRef2LineOfBusiness!$A$1:$D$1093,4,FALSE)</f>
        <v>BONAVITA, JOSEPH A</v>
      </c>
      <c r="E955" s="25" t="s">
        <v>4306</v>
      </c>
      <c r="F955" s="25" t="s">
        <v>322</v>
      </c>
      <c r="H955" s="27">
        <v>876968</v>
      </c>
      <c r="I955" s="25" t="s">
        <v>83148</v>
      </c>
      <c r="J955" s="25" t="s">
        <v>83148</v>
      </c>
      <c r="K955" s="25" t="s">
        <v>325</v>
      </c>
      <c r="L955" s="25" t="s">
        <v>325</v>
      </c>
      <c r="M955" s="25" t="s">
        <v>83148</v>
      </c>
      <c r="N955" s="25" t="s">
        <v>326</v>
      </c>
      <c r="O955" s="25" t="s">
        <v>591</v>
      </c>
      <c r="P955" s="25" t="s">
        <v>83149</v>
      </c>
      <c r="Q955" s="25" t="s">
        <v>2685</v>
      </c>
      <c r="R955" s="25" t="s">
        <v>330</v>
      </c>
      <c r="S955" s="25" t="s">
        <v>331</v>
      </c>
      <c r="T955" s="25" t="s">
        <v>83150</v>
      </c>
      <c r="U955" s="25" t="s">
        <v>2687</v>
      </c>
      <c r="V955" s="25" t="s">
        <v>334</v>
      </c>
      <c r="W955" s="25" t="s">
        <v>8989</v>
      </c>
      <c r="X955" s="25" t="s">
        <v>326</v>
      </c>
      <c r="Y955" s="25" t="s">
        <v>13036</v>
      </c>
      <c r="Z955" s="25" t="s">
        <v>326</v>
      </c>
      <c r="AA955" s="25" t="s">
        <v>13036</v>
      </c>
      <c r="AB955" s="25" t="s">
        <v>326</v>
      </c>
      <c r="AC955" s="25" t="s">
        <v>326</v>
      </c>
      <c r="AD955" s="25" t="s">
        <v>326</v>
      </c>
      <c r="AE955" s="25" t="s">
        <v>1495</v>
      </c>
      <c r="AF955" s="25" t="s">
        <v>326</v>
      </c>
      <c r="AG955" s="25" t="s">
        <v>1495</v>
      </c>
      <c r="AH955" s="25" t="s">
        <v>326</v>
      </c>
      <c r="AI955" s="25" t="s">
        <v>326</v>
      </c>
      <c r="AJ955" s="25" t="s">
        <v>326</v>
      </c>
      <c r="AK955" s="25" t="s">
        <v>326</v>
      </c>
      <c r="AL955" s="25" t="s">
        <v>326</v>
      </c>
      <c r="AM955" s="25" t="s">
        <v>326</v>
      </c>
      <c r="AN955" s="25" t="s">
        <v>1536</v>
      </c>
      <c r="AO955" s="25" t="s">
        <v>326</v>
      </c>
      <c r="AP955" s="25" t="s">
        <v>326</v>
      </c>
      <c r="AQ955" s="25" t="s">
        <v>326</v>
      </c>
      <c r="AR955" s="25" t="s">
        <v>19580</v>
      </c>
      <c r="AS955" s="25" t="s">
        <v>19580</v>
      </c>
      <c r="AT955" s="25" t="s">
        <v>19580</v>
      </c>
      <c r="AU955" s="25" t="s">
        <v>326</v>
      </c>
      <c r="AV955" s="25" t="s">
        <v>326</v>
      </c>
      <c r="AW955" s="25" t="s">
        <v>326</v>
      </c>
      <c r="AX955" s="25" t="s">
        <v>326</v>
      </c>
      <c r="AY955" s="25" t="s">
        <v>341</v>
      </c>
      <c r="AZ955" s="25" t="s">
        <v>326</v>
      </c>
      <c r="BA955" s="25" t="s">
        <v>1256</v>
      </c>
      <c r="BB955" s="25" t="s">
        <v>1256</v>
      </c>
      <c r="BC955" s="25" t="s">
        <v>326</v>
      </c>
      <c r="BD955" s="25" t="s">
        <v>326</v>
      </c>
      <c r="BE955" s="25" t="s">
        <v>341</v>
      </c>
      <c r="BF955" s="25" t="s">
        <v>7644</v>
      </c>
      <c r="BG955" s="25" t="s">
        <v>326</v>
      </c>
      <c r="BH955" s="25" t="s">
        <v>2133</v>
      </c>
      <c r="BI955" s="25" t="s">
        <v>352</v>
      </c>
      <c r="BJ955" s="25" t="s">
        <v>326</v>
      </c>
      <c r="BK955" s="25" t="s">
        <v>8989</v>
      </c>
      <c r="BL955" s="25" t="s">
        <v>326</v>
      </c>
      <c r="BM955" s="25" t="s">
        <v>325</v>
      </c>
      <c r="BN955" s="25" t="s">
        <v>326</v>
      </c>
      <c r="BO955" s="25" t="s">
        <v>326</v>
      </c>
      <c r="BP955" s="25" t="s">
        <v>325</v>
      </c>
      <c r="BQ955" s="25" t="s">
        <v>326</v>
      </c>
      <c r="BR955" s="25" t="s">
        <v>2791</v>
      </c>
      <c r="BS955" s="25" t="s">
        <v>326</v>
      </c>
      <c r="BT955" s="25" t="s">
        <v>326</v>
      </c>
      <c r="BU955" s="25" t="s">
        <v>326</v>
      </c>
      <c r="BV955" s="25" t="s">
        <v>15216</v>
      </c>
      <c r="BW955" s="25" t="s">
        <v>1857</v>
      </c>
      <c r="BX955" s="25" t="s">
        <v>326</v>
      </c>
      <c r="BY955" s="25" t="s">
        <v>326</v>
      </c>
      <c r="BZ955" s="25" t="s">
        <v>326</v>
      </c>
      <c r="CA955" s="25" t="s">
        <v>326</v>
      </c>
      <c r="CB955" s="25" t="s">
        <v>326</v>
      </c>
      <c r="CC955" s="25" t="s">
        <v>326</v>
      </c>
      <c r="CD955" s="25" t="s">
        <v>326</v>
      </c>
      <c r="CE955" s="25" t="s">
        <v>326</v>
      </c>
      <c r="CF955" s="25" t="s">
        <v>1857</v>
      </c>
      <c r="CG955" s="25" t="s">
        <v>9313</v>
      </c>
      <c r="CH955" s="25" t="s">
        <v>326</v>
      </c>
      <c r="CI955" s="25" t="s">
        <v>326</v>
      </c>
      <c r="CJ955" s="25" t="s">
        <v>326</v>
      </c>
      <c r="CK955" s="25" t="s">
        <v>1812</v>
      </c>
      <c r="CL955" s="25" t="s">
        <v>326</v>
      </c>
      <c r="CM955" s="25" t="s">
        <v>326</v>
      </c>
      <c r="CN955" s="25" t="s">
        <v>326</v>
      </c>
      <c r="CO955" s="25" t="s">
        <v>15626</v>
      </c>
      <c r="CP955" s="25" t="s">
        <v>326</v>
      </c>
      <c r="CQ955" s="25" t="s">
        <v>4262</v>
      </c>
      <c r="CR955" s="25" t="s">
        <v>7644</v>
      </c>
      <c r="CS955" s="25" t="s">
        <v>51189</v>
      </c>
      <c r="CT955" s="25" t="s">
        <v>326</v>
      </c>
      <c r="CU955" s="25" t="s">
        <v>51189</v>
      </c>
      <c r="CV955" s="25" t="s">
        <v>1139</v>
      </c>
      <c r="CW955" s="25" t="s">
        <v>326</v>
      </c>
      <c r="CX955" s="25" t="s">
        <v>1139</v>
      </c>
      <c r="CY955" s="25" t="s">
        <v>4727</v>
      </c>
      <c r="CZ955" s="25" t="s">
        <v>43289</v>
      </c>
      <c r="DA955" s="25" t="s">
        <v>326</v>
      </c>
      <c r="DB955" s="25" t="s">
        <v>326</v>
      </c>
      <c r="DC955" s="25" t="s">
        <v>4205</v>
      </c>
      <c r="DD955" s="25" t="s">
        <v>433</v>
      </c>
      <c r="DE955" s="25" t="s">
        <v>326</v>
      </c>
      <c r="DF955" s="25" t="s">
        <v>326</v>
      </c>
      <c r="DG955" s="25" t="s">
        <v>33042</v>
      </c>
      <c r="DH955" s="25" t="s">
        <v>326</v>
      </c>
      <c r="DI955" s="25" t="s">
        <v>1233</v>
      </c>
      <c r="DJ955" s="25" t="s">
        <v>326</v>
      </c>
      <c r="DK955" s="25" t="s">
        <v>597</v>
      </c>
      <c r="DL955" s="25" t="s">
        <v>326</v>
      </c>
      <c r="DM955" s="25" t="s">
        <v>326</v>
      </c>
      <c r="DN955" s="25" t="s">
        <v>326</v>
      </c>
      <c r="DO955" s="25" t="s">
        <v>326</v>
      </c>
      <c r="DP955" s="25" t="s">
        <v>326</v>
      </c>
      <c r="DQ955" s="25" t="s">
        <v>326</v>
      </c>
      <c r="DR955" s="25" t="s">
        <v>4039</v>
      </c>
      <c r="DS955" s="25" t="s">
        <v>352</v>
      </c>
      <c r="DT955" s="25" t="s">
        <v>326</v>
      </c>
      <c r="DU955" s="25" t="s">
        <v>326</v>
      </c>
      <c r="DV955" s="25" t="s">
        <v>326</v>
      </c>
      <c r="DW955" s="25" t="s">
        <v>326</v>
      </c>
      <c r="DX955" s="25" t="s">
        <v>352</v>
      </c>
      <c r="DY955" s="25" t="s">
        <v>326</v>
      </c>
      <c r="DZ955" s="25" t="s">
        <v>326</v>
      </c>
      <c r="EA955" s="25" t="s">
        <v>326</v>
      </c>
      <c r="EB955" s="25" t="s">
        <v>352</v>
      </c>
      <c r="EC955" s="25" t="s">
        <v>326</v>
      </c>
      <c r="ED955" s="25" t="s">
        <v>352</v>
      </c>
      <c r="EE955" s="25" t="s">
        <v>326</v>
      </c>
      <c r="EF955" s="25" t="s">
        <v>326</v>
      </c>
      <c r="EG955" s="25" t="s">
        <v>326</v>
      </c>
      <c r="EH955" s="25" t="s">
        <v>326</v>
      </c>
      <c r="EI955" s="25" t="s">
        <v>325</v>
      </c>
      <c r="FE955" s="25" t="s">
        <v>6175</v>
      </c>
      <c r="FF955" s="25" t="s">
        <v>83151</v>
      </c>
      <c r="FG955" s="25" t="s">
        <v>83152</v>
      </c>
      <c r="FH955" s="25" t="s">
        <v>4262</v>
      </c>
      <c r="FI955" s="25" t="s">
        <v>4262</v>
      </c>
      <c r="FJ955" s="25" t="s">
        <v>83153</v>
      </c>
      <c r="FK955" s="25" t="s">
        <v>83153</v>
      </c>
      <c r="FL955" s="25" t="s">
        <v>83153</v>
      </c>
      <c r="FM955" s="25" t="s">
        <v>83154</v>
      </c>
      <c r="FN955" s="25" t="s">
        <v>83155</v>
      </c>
      <c r="FO955" s="25" t="s">
        <v>29608</v>
      </c>
      <c r="FP955" s="25" t="s">
        <v>83156</v>
      </c>
      <c r="FQ955" s="25" t="s">
        <v>83157</v>
      </c>
      <c r="FR955" s="25" t="s">
        <v>1302</v>
      </c>
      <c r="FS955" s="25" t="s">
        <v>1302</v>
      </c>
      <c r="FT955" s="25" t="s">
        <v>83158</v>
      </c>
      <c r="FU955" s="25" t="s">
        <v>83159</v>
      </c>
      <c r="FV955" s="25" t="s">
        <v>356</v>
      </c>
      <c r="FW955" s="25" t="s">
        <v>83160</v>
      </c>
      <c r="FX955" s="25" t="s">
        <v>83161</v>
      </c>
      <c r="FY955" s="25" t="s">
        <v>326</v>
      </c>
      <c r="FZ955" s="25" t="s">
        <v>326</v>
      </c>
      <c r="GA955" s="25" t="s">
        <v>83162</v>
      </c>
      <c r="GB955" s="25" t="s">
        <v>83162</v>
      </c>
      <c r="GC955" s="25" t="s">
        <v>326</v>
      </c>
      <c r="GD955" s="25" t="s">
        <v>326</v>
      </c>
      <c r="GE955" s="25" t="s">
        <v>83163</v>
      </c>
      <c r="GF955" s="25" t="s">
        <v>83163</v>
      </c>
      <c r="GG955" s="25" t="s">
        <v>83164</v>
      </c>
      <c r="GH955" s="25" t="s">
        <v>83165</v>
      </c>
      <c r="GI955" s="25" t="s">
        <v>63493</v>
      </c>
      <c r="GJ955" s="25" t="s">
        <v>83166</v>
      </c>
      <c r="GK955" s="25" t="s">
        <v>355</v>
      </c>
      <c r="GL955" s="25" t="s">
        <v>83159</v>
      </c>
      <c r="GM955" s="25" t="s">
        <v>83167</v>
      </c>
      <c r="GN955" s="25" t="s">
        <v>83168</v>
      </c>
      <c r="GO955" s="25" t="s">
        <v>356</v>
      </c>
      <c r="GP955" s="25" t="s">
        <v>83169</v>
      </c>
      <c r="GQ955" s="25" t="s">
        <v>355</v>
      </c>
      <c r="GR955" s="25" t="s">
        <v>83170</v>
      </c>
      <c r="GS955" s="25" t="s">
        <v>83171</v>
      </c>
      <c r="GT955" s="25" t="s">
        <v>32198</v>
      </c>
      <c r="GU955" s="25" t="s">
        <v>70491</v>
      </c>
      <c r="GV955" s="25" t="s">
        <v>37006</v>
      </c>
      <c r="GW955" s="25" t="s">
        <v>19243</v>
      </c>
      <c r="GX955" s="25" t="s">
        <v>2638</v>
      </c>
      <c r="GY955" s="25" t="s">
        <v>952</v>
      </c>
      <c r="GZ955" s="25" t="s">
        <v>3089</v>
      </c>
      <c r="HA955" s="25" t="s">
        <v>4039</v>
      </c>
      <c r="HB955" s="25" t="s">
        <v>1251</v>
      </c>
      <c r="HC955" s="25" t="s">
        <v>1792</v>
      </c>
      <c r="HD955" s="25" t="s">
        <v>445</v>
      </c>
      <c r="HE955" s="25" t="s">
        <v>2008</v>
      </c>
      <c r="HF955" s="25" t="s">
        <v>326</v>
      </c>
      <c r="HG955" s="25" t="s">
        <v>356</v>
      </c>
      <c r="HH955" s="25" t="s">
        <v>83172</v>
      </c>
      <c r="HI955" s="25" t="s">
        <v>326</v>
      </c>
      <c r="HJ955" s="25" t="s">
        <v>83173</v>
      </c>
      <c r="HM955" s="25" t="s">
        <v>83174</v>
      </c>
      <c r="HN955" s="25" t="s">
        <v>326</v>
      </c>
      <c r="HO955" s="25" t="s">
        <v>341</v>
      </c>
      <c r="HP955" s="25" t="s">
        <v>2025</v>
      </c>
      <c r="HQ955" s="25" t="s">
        <v>326</v>
      </c>
      <c r="HR955" s="25" t="s">
        <v>2744</v>
      </c>
      <c r="HT955" s="25" t="s">
        <v>83174</v>
      </c>
      <c r="HU955" s="25" t="s">
        <v>23368</v>
      </c>
      <c r="HV955" s="25" t="s">
        <v>326</v>
      </c>
      <c r="HW955" s="25" t="s">
        <v>326</v>
      </c>
      <c r="HX955" s="25" t="s">
        <v>83175</v>
      </c>
      <c r="HY955" s="25" t="s">
        <v>83176</v>
      </c>
      <c r="HZ955" s="25" t="s">
        <v>326</v>
      </c>
      <c r="IA955" s="25" t="s">
        <v>1302</v>
      </c>
      <c r="IC955" s="25" t="s">
        <v>83177</v>
      </c>
      <c r="ID955" s="25" t="s">
        <v>83178</v>
      </c>
      <c r="IE955" s="25" t="s">
        <v>390</v>
      </c>
      <c r="IF955" s="25" t="s">
        <v>1302</v>
      </c>
      <c r="IG955" s="25" t="s">
        <v>651</v>
      </c>
      <c r="IH955" s="25" t="s">
        <v>83179</v>
      </c>
      <c r="II955" s="25" t="s">
        <v>83179</v>
      </c>
      <c r="IJ955" s="25" t="s">
        <v>651</v>
      </c>
      <c r="IK955" s="25" t="s">
        <v>83180</v>
      </c>
      <c r="IL955" s="25" t="s">
        <v>6734</v>
      </c>
      <c r="IM955" s="25" t="s">
        <v>4262</v>
      </c>
      <c r="IN955" s="25" t="s">
        <v>326</v>
      </c>
      <c r="IO955" s="25" t="s">
        <v>326</v>
      </c>
      <c r="IP955" s="25" t="s">
        <v>326</v>
      </c>
      <c r="IQ955" s="25" t="s">
        <v>326</v>
      </c>
      <c r="IR955" s="25" t="s">
        <v>326</v>
      </c>
      <c r="IS955" s="25" t="s">
        <v>83181</v>
      </c>
      <c r="IT955" s="25" t="s">
        <v>42129</v>
      </c>
      <c r="IU955" s="25" t="s">
        <v>83182</v>
      </c>
      <c r="IV955" s="25" t="s">
        <v>597</v>
      </c>
      <c r="IW955" s="25" t="s">
        <v>1495</v>
      </c>
      <c r="IX955" s="25" t="s">
        <v>19580</v>
      </c>
      <c r="IY955" s="25" t="s">
        <v>326</v>
      </c>
      <c r="IZ955" s="25" t="s">
        <v>326</v>
      </c>
      <c r="JA955" s="25" t="s">
        <v>326</v>
      </c>
      <c r="JB955" s="25" t="s">
        <v>326</v>
      </c>
      <c r="JC955" s="25" t="s">
        <v>326</v>
      </c>
      <c r="JD955" s="25" t="s">
        <v>395</v>
      </c>
      <c r="JE955" s="25" t="s">
        <v>396</v>
      </c>
      <c r="JF955" s="25" t="s">
        <v>395</v>
      </c>
      <c r="JG955" s="25" t="s">
        <v>396</v>
      </c>
      <c r="JH955" s="25" t="s">
        <v>433</v>
      </c>
      <c r="JI955" s="25" t="s">
        <v>326</v>
      </c>
      <c r="JJ955" s="25" t="s">
        <v>326</v>
      </c>
      <c r="JK955" s="25" t="s">
        <v>326</v>
      </c>
      <c r="JL955" s="25" t="s">
        <v>326</v>
      </c>
      <c r="JM955" s="25" t="s">
        <v>326</v>
      </c>
      <c r="JN955" s="25" t="s">
        <v>83183</v>
      </c>
      <c r="JO955" s="25" t="s">
        <v>83184</v>
      </c>
      <c r="JP955" s="25" t="s">
        <v>83185</v>
      </c>
      <c r="JQ955" s="25" t="s">
        <v>83184</v>
      </c>
      <c r="JR955" s="25" t="s">
        <v>83186</v>
      </c>
      <c r="JS955" s="25" t="s">
        <v>83187</v>
      </c>
      <c r="JT955" s="25" t="s">
        <v>83188</v>
      </c>
      <c r="JU955" s="25" t="s">
        <v>83187</v>
      </c>
      <c r="JV955" s="25" t="s">
        <v>83189</v>
      </c>
      <c r="JW955" s="25" t="s">
        <v>326</v>
      </c>
      <c r="JX955" s="25" t="s">
        <v>31640</v>
      </c>
      <c r="JY955" s="25" t="s">
        <v>83190</v>
      </c>
      <c r="JZ955" s="25" t="s">
        <v>83179</v>
      </c>
      <c r="KA955" s="25" t="s">
        <v>83191</v>
      </c>
      <c r="KB955" s="25" t="s">
        <v>83192</v>
      </c>
      <c r="KC955" s="25" t="s">
        <v>83179</v>
      </c>
      <c r="KD955" s="25" t="s">
        <v>83193</v>
      </c>
      <c r="KE955" s="25" t="s">
        <v>83194</v>
      </c>
      <c r="KF955" s="25" t="s">
        <v>83155</v>
      </c>
      <c r="KG955" s="25" t="s">
        <v>6827</v>
      </c>
      <c r="KH955" s="25" t="s">
        <v>83153</v>
      </c>
      <c r="KI955" s="25" t="s">
        <v>28117</v>
      </c>
      <c r="KJ955" s="25" t="s">
        <v>83193</v>
      </c>
      <c r="KK955" s="25" t="s">
        <v>83195</v>
      </c>
      <c r="KL955" s="25" t="s">
        <v>83196</v>
      </c>
      <c r="KM955" s="25" t="s">
        <v>9592</v>
      </c>
      <c r="KN955" s="25" t="s">
        <v>83191</v>
      </c>
      <c r="KO955" s="25" t="s">
        <v>83164</v>
      </c>
      <c r="KP955" s="25" t="s">
        <v>83175</v>
      </c>
      <c r="KQ955" s="25" t="s">
        <v>83197</v>
      </c>
      <c r="KR955" s="25" t="s">
        <v>83198</v>
      </c>
      <c r="KS955" s="25" t="s">
        <v>83154</v>
      </c>
      <c r="KT955" s="25" t="s">
        <v>83199</v>
      </c>
      <c r="KU955" s="25" t="s">
        <v>41661</v>
      </c>
      <c r="KV955" s="25" t="s">
        <v>83200</v>
      </c>
      <c r="KW955" s="25" t="s">
        <v>70423</v>
      </c>
      <c r="KX955" s="25" t="s">
        <v>83201</v>
      </c>
    </row>
    <row r="956" spans="1:324" hidden="1" x14ac:dyDescent="0.2">
      <c r="A956" s="24">
        <f>VLOOKUP($H956,xRef2LineOfBusiness!$A$1:$D$1093,1,FALSE)</f>
        <v>873702</v>
      </c>
      <c r="B956" s="24">
        <f>VLOOKUP($H956,xRef2LineOfBusiness!$A$1:$D$1093,2,FALSE)</f>
        <v>0</v>
      </c>
      <c r="C956" s="24" t="str">
        <f>VLOOKUP($H956,xRef2LineOfBusiness!$A$1:$D$1093,3,FALSE)</f>
        <v>COMMERCIAL BANKING</v>
      </c>
      <c r="D956" s="24" t="str">
        <f>VLOOKUP($H956,xRef2LineOfBusiness!$A$1:$D$1093,4,FALSE)</f>
        <v>BARNELL, DOUGLAS</v>
      </c>
      <c r="E956" s="25" t="s">
        <v>3391</v>
      </c>
      <c r="F956" s="25" t="s">
        <v>322</v>
      </c>
      <c r="G956" s="25" t="s">
        <v>414</v>
      </c>
      <c r="H956" s="27">
        <v>873702</v>
      </c>
      <c r="I956" s="25" t="s">
        <v>83202</v>
      </c>
      <c r="J956" s="25" t="s">
        <v>83202</v>
      </c>
      <c r="K956" s="25" t="s">
        <v>325</v>
      </c>
      <c r="L956" s="25" t="s">
        <v>325</v>
      </c>
      <c r="M956" s="25" t="s">
        <v>83202</v>
      </c>
      <c r="N956" s="25" t="s">
        <v>326</v>
      </c>
      <c r="O956" s="25" t="s">
        <v>597</v>
      </c>
      <c r="P956" s="25" t="s">
        <v>83203</v>
      </c>
      <c r="Q956" s="25" t="s">
        <v>11279</v>
      </c>
      <c r="R956" s="25" t="s">
        <v>330</v>
      </c>
      <c r="S956" s="25" t="s">
        <v>698</v>
      </c>
      <c r="T956" s="25" t="s">
        <v>25171</v>
      </c>
      <c r="U956" s="25" t="s">
        <v>83204</v>
      </c>
      <c r="V956" s="25" t="s">
        <v>334</v>
      </c>
      <c r="W956" s="25" t="s">
        <v>83205</v>
      </c>
      <c r="X956" s="25" t="s">
        <v>326</v>
      </c>
      <c r="Y956" s="25" t="s">
        <v>83206</v>
      </c>
      <c r="Z956" s="25" t="s">
        <v>10235</v>
      </c>
      <c r="AA956" s="25" t="s">
        <v>83207</v>
      </c>
      <c r="AB956" s="25" t="s">
        <v>326</v>
      </c>
      <c r="AC956" s="25" t="s">
        <v>83208</v>
      </c>
      <c r="AD956" s="25" t="s">
        <v>326</v>
      </c>
      <c r="AE956" s="25" t="s">
        <v>83209</v>
      </c>
      <c r="AF956" s="25" t="s">
        <v>326</v>
      </c>
      <c r="AG956" s="25" t="s">
        <v>83210</v>
      </c>
      <c r="AH956" s="25" t="s">
        <v>326</v>
      </c>
      <c r="AI956" s="25" t="s">
        <v>326</v>
      </c>
      <c r="AJ956" s="25" t="s">
        <v>326</v>
      </c>
      <c r="AK956" s="25" t="s">
        <v>326</v>
      </c>
      <c r="AL956" s="25" t="s">
        <v>326</v>
      </c>
      <c r="AM956" s="25" t="s">
        <v>326</v>
      </c>
      <c r="AN956" s="25" t="s">
        <v>83211</v>
      </c>
      <c r="AO956" s="25" t="s">
        <v>326</v>
      </c>
      <c r="AP956" s="25" t="s">
        <v>83212</v>
      </c>
      <c r="AQ956" s="25" t="s">
        <v>83213</v>
      </c>
      <c r="AR956" s="25" t="s">
        <v>83214</v>
      </c>
      <c r="AS956" s="25" t="s">
        <v>83214</v>
      </c>
      <c r="AT956" s="25" t="s">
        <v>83215</v>
      </c>
      <c r="AU956" s="25" t="s">
        <v>83216</v>
      </c>
      <c r="AV956" s="25" t="s">
        <v>326</v>
      </c>
      <c r="AW956" s="25" t="s">
        <v>83217</v>
      </c>
      <c r="AX956" s="25" t="s">
        <v>326</v>
      </c>
      <c r="AY956" s="25" t="s">
        <v>83218</v>
      </c>
      <c r="AZ956" s="25" t="s">
        <v>326</v>
      </c>
      <c r="BA956" s="25" t="s">
        <v>83219</v>
      </c>
      <c r="BB956" s="25" t="s">
        <v>83220</v>
      </c>
      <c r="BC956" s="25" t="s">
        <v>83221</v>
      </c>
      <c r="BD956" s="25" t="s">
        <v>326</v>
      </c>
      <c r="BE956" s="25" t="s">
        <v>83222</v>
      </c>
      <c r="BF956" s="25" t="s">
        <v>83223</v>
      </c>
      <c r="BG956" s="25" t="s">
        <v>326</v>
      </c>
      <c r="BH956" s="25" t="s">
        <v>326</v>
      </c>
      <c r="BI956" s="25" t="s">
        <v>83224</v>
      </c>
      <c r="BJ956" s="25" t="s">
        <v>326</v>
      </c>
      <c r="BK956" s="25" t="s">
        <v>83225</v>
      </c>
      <c r="BL956" s="25" t="s">
        <v>326</v>
      </c>
      <c r="BM956" s="25" t="s">
        <v>35213</v>
      </c>
      <c r="BN956" s="25" t="s">
        <v>326</v>
      </c>
      <c r="BO956" s="25" t="s">
        <v>326</v>
      </c>
      <c r="BP956" s="25" t="s">
        <v>35213</v>
      </c>
      <c r="BQ956" s="25" t="s">
        <v>23526</v>
      </c>
      <c r="BR956" s="25" t="s">
        <v>326</v>
      </c>
      <c r="BS956" s="25" t="s">
        <v>326</v>
      </c>
      <c r="BT956" s="25" t="s">
        <v>83226</v>
      </c>
      <c r="BU956" s="25" t="s">
        <v>326</v>
      </c>
      <c r="BV956" s="25" t="s">
        <v>83227</v>
      </c>
      <c r="BW956" s="25" t="s">
        <v>83228</v>
      </c>
      <c r="BX956" s="25" t="s">
        <v>326</v>
      </c>
      <c r="BY956" s="25" t="s">
        <v>83229</v>
      </c>
      <c r="BZ956" s="25" t="s">
        <v>326</v>
      </c>
      <c r="CA956" s="25" t="s">
        <v>83230</v>
      </c>
      <c r="CB956" s="25" t="s">
        <v>326</v>
      </c>
      <c r="CC956" s="25" t="s">
        <v>326</v>
      </c>
      <c r="CD956" s="25" t="s">
        <v>326</v>
      </c>
      <c r="CE956" s="25" t="s">
        <v>326</v>
      </c>
      <c r="CF956" s="25" t="s">
        <v>83231</v>
      </c>
      <c r="CG956" s="25" t="s">
        <v>83232</v>
      </c>
      <c r="CH956" s="25" t="s">
        <v>326</v>
      </c>
      <c r="CI956" s="25" t="s">
        <v>326</v>
      </c>
      <c r="CJ956" s="25" t="s">
        <v>326</v>
      </c>
      <c r="CK956" s="25" t="s">
        <v>37916</v>
      </c>
      <c r="CL956" s="25" t="s">
        <v>83233</v>
      </c>
      <c r="CM956" s="25" t="s">
        <v>326</v>
      </c>
      <c r="CN956" s="25" t="s">
        <v>326</v>
      </c>
      <c r="CO956" s="25" t="s">
        <v>83234</v>
      </c>
      <c r="CP956" s="25" t="s">
        <v>83235</v>
      </c>
      <c r="CQ956" s="25" t="s">
        <v>83236</v>
      </c>
      <c r="CR956" s="25" t="s">
        <v>83223</v>
      </c>
      <c r="CS956" s="25" t="s">
        <v>83237</v>
      </c>
      <c r="CT956" s="25" t="s">
        <v>326</v>
      </c>
      <c r="CU956" s="25" t="s">
        <v>83237</v>
      </c>
      <c r="CV956" s="25" t="s">
        <v>83238</v>
      </c>
      <c r="CW956" s="25" t="s">
        <v>20458</v>
      </c>
      <c r="CX956" s="25" t="s">
        <v>83239</v>
      </c>
      <c r="CY956" s="25" t="s">
        <v>83240</v>
      </c>
      <c r="CZ956" s="25" t="s">
        <v>326</v>
      </c>
      <c r="DA956" s="25" t="s">
        <v>83241</v>
      </c>
      <c r="DB956" s="25" t="s">
        <v>326</v>
      </c>
      <c r="DC956" s="25" t="s">
        <v>83242</v>
      </c>
      <c r="DD956" s="25" t="s">
        <v>326</v>
      </c>
      <c r="DE956" s="25" t="s">
        <v>83243</v>
      </c>
      <c r="DF956" s="25" t="s">
        <v>326</v>
      </c>
      <c r="DG956" s="25" t="s">
        <v>83244</v>
      </c>
      <c r="DH956" s="25" t="s">
        <v>326</v>
      </c>
      <c r="DI956" s="25" t="s">
        <v>83245</v>
      </c>
      <c r="DJ956" s="25" t="s">
        <v>326</v>
      </c>
      <c r="DK956" s="25" t="s">
        <v>83246</v>
      </c>
      <c r="DL956" s="25" t="s">
        <v>326</v>
      </c>
      <c r="DM956" s="25" t="s">
        <v>83247</v>
      </c>
      <c r="DN956" s="25" t="s">
        <v>21457</v>
      </c>
      <c r="DO956" s="25" t="s">
        <v>326</v>
      </c>
      <c r="DP956" s="25" t="s">
        <v>326</v>
      </c>
      <c r="DQ956" s="25" t="s">
        <v>326</v>
      </c>
      <c r="DR956" s="25" t="s">
        <v>83248</v>
      </c>
      <c r="DS956" s="25" t="s">
        <v>83249</v>
      </c>
      <c r="DT956" s="25" t="s">
        <v>83250</v>
      </c>
      <c r="DU956" s="25" t="s">
        <v>326</v>
      </c>
      <c r="DV956" s="25" t="s">
        <v>83250</v>
      </c>
      <c r="DW956" s="25" t="s">
        <v>326</v>
      </c>
      <c r="DX956" s="25" t="s">
        <v>83251</v>
      </c>
      <c r="DY956" s="25" t="s">
        <v>83252</v>
      </c>
      <c r="DZ956" s="25" t="s">
        <v>326</v>
      </c>
      <c r="EA956" s="25" t="s">
        <v>326</v>
      </c>
      <c r="EB956" s="25" t="s">
        <v>83253</v>
      </c>
      <c r="EC956" s="25" t="s">
        <v>83254</v>
      </c>
      <c r="ED956" s="25" t="s">
        <v>83255</v>
      </c>
      <c r="EE956" s="25" t="s">
        <v>326</v>
      </c>
      <c r="EF956" s="25" t="s">
        <v>326</v>
      </c>
      <c r="EG956" s="25" t="s">
        <v>326</v>
      </c>
      <c r="EH956" s="25" t="s">
        <v>326</v>
      </c>
      <c r="EI956" s="25" t="s">
        <v>325</v>
      </c>
      <c r="FE956" s="25" t="s">
        <v>83256</v>
      </c>
      <c r="FF956" s="25" t="s">
        <v>83257</v>
      </c>
      <c r="FG956" s="25" t="s">
        <v>83258</v>
      </c>
      <c r="FH956" s="25" t="s">
        <v>83259</v>
      </c>
      <c r="FI956" s="25" t="s">
        <v>83259</v>
      </c>
      <c r="FJ956" s="25" t="s">
        <v>83260</v>
      </c>
      <c r="FK956" s="25" t="s">
        <v>83261</v>
      </c>
      <c r="FL956" s="25" t="s">
        <v>83261</v>
      </c>
      <c r="FM956" s="25" t="s">
        <v>83262</v>
      </c>
      <c r="FN956" s="25" t="s">
        <v>83263</v>
      </c>
      <c r="FO956" s="25" t="s">
        <v>83264</v>
      </c>
      <c r="FP956" s="25" t="s">
        <v>83265</v>
      </c>
      <c r="FQ956" s="25" t="s">
        <v>83266</v>
      </c>
      <c r="FR956" s="25" t="s">
        <v>83267</v>
      </c>
      <c r="FS956" s="25" t="s">
        <v>83268</v>
      </c>
      <c r="FT956" s="25" t="s">
        <v>83269</v>
      </c>
      <c r="FU956" s="25" t="s">
        <v>83270</v>
      </c>
      <c r="FV956" s="25" t="s">
        <v>83271</v>
      </c>
      <c r="FW956" s="25" t="s">
        <v>83272</v>
      </c>
      <c r="FX956" s="25" t="s">
        <v>83273</v>
      </c>
      <c r="FY956" s="25" t="s">
        <v>326</v>
      </c>
      <c r="FZ956" s="25" t="s">
        <v>83274</v>
      </c>
      <c r="GA956" s="25" t="s">
        <v>83275</v>
      </c>
      <c r="GB956" s="25" t="s">
        <v>83276</v>
      </c>
      <c r="GC956" s="25" t="s">
        <v>83277</v>
      </c>
      <c r="GD956" s="25" t="s">
        <v>326</v>
      </c>
      <c r="GE956" s="25" t="s">
        <v>83278</v>
      </c>
      <c r="GF956" s="25" t="s">
        <v>83279</v>
      </c>
      <c r="GG956" s="25" t="s">
        <v>83280</v>
      </c>
      <c r="GH956" s="25" t="s">
        <v>83281</v>
      </c>
      <c r="GI956" s="25" t="s">
        <v>83282</v>
      </c>
      <c r="GJ956" s="25" t="s">
        <v>83283</v>
      </c>
      <c r="GK956" s="25" t="s">
        <v>83284</v>
      </c>
      <c r="GL956" s="25" t="s">
        <v>83285</v>
      </c>
      <c r="GM956" s="25" t="s">
        <v>83286</v>
      </c>
      <c r="GN956" s="25" t="s">
        <v>83287</v>
      </c>
      <c r="GO956" s="25" t="s">
        <v>83288</v>
      </c>
      <c r="GP956" s="25" t="s">
        <v>83289</v>
      </c>
      <c r="GQ956" s="25" t="s">
        <v>83290</v>
      </c>
      <c r="GR956" s="25" t="s">
        <v>83291</v>
      </c>
      <c r="GS956" s="25" t="s">
        <v>83292</v>
      </c>
      <c r="GT956" s="25" t="s">
        <v>83293</v>
      </c>
      <c r="GU956" s="25" t="s">
        <v>83294</v>
      </c>
      <c r="GV956" s="25" t="s">
        <v>83295</v>
      </c>
      <c r="GW956" s="25" t="s">
        <v>83296</v>
      </c>
      <c r="GX956" s="25" t="s">
        <v>83297</v>
      </c>
      <c r="GY956" s="25" t="s">
        <v>83298</v>
      </c>
      <c r="GZ956" s="25" t="s">
        <v>83299</v>
      </c>
      <c r="HA956" s="25" t="s">
        <v>83300</v>
      </c>
      <c r="HB956" s="25" t="s">
        <v>83301</v>
      </c>
      <c r="HC956" s="25" t="s">
        <v>83302</v>
      </c>
      <c r="HD956" s="25" t="s">
        <v>83303</v>
      </c>
      <c r="HE956" s="25" t="s">
        <v>83304</v>
      </c>
      <c r="HF956" s="25" t="s">
        <v>83305</v>
      </c>
      <c r="HG956" s="25" t="s">
        <v>356</v>
      </c>
      <c r="HH956" s="25" t="s">
        <v>83306</v>
      </c>
      <c r="HI956" s="25" t="s">
        <v>326</v>
      </c>
      <c r="HJ956" s="25" t="s">
        <v>83307</v>
      </c>
      <c r="HM956" s="25" t="s">
        <v>83308</v>
      </c>
      <c r="HN956" s="25" t="s">
        <v>326</v>
      </c>
      <c r="HO956" s="25" t="s">
        <v>83309</v>
      </c>
      <c r="HP956" s="25" t="s">
        <v>83310</v>
      </c>
      <c r="HQ956" s="25" t="s">
        <v>83230</v>
      </c>
      <c r="HR956" s="25" t="s">
        <v>10178</v>
      </c>
      <c r="HT956" s="25" t="s">
        <v>83311</v>
      </c>
      <c r="HU956" s="25" t="s">
        <v>83312</v>
      </c>
      <c r="HV956" s="25" t="s">
        <v>326</v>
      </c>
      <c r="HW956" s="25" t="s">
        <v>326</v>
      </c>
      <c r="HX956" s="25" t="s">
        <v>83313</v>
      </c>
      <c r="HY956" s="25" t="s">
        <v>83314</v>
      </c>
      <c r="HZ956" s="25" t="s">
        <v>326</v>
      </c>
      <c r="IA956" s="25" t="s">
        <v>83315</v>
      </c>
      <c r="IB956" s="25" t="s">
        <v>83316</v>
      </c>
      <c r="IC956" s="25" t="s">
        <v>83317</v>
      </c>
      <c r="ID956" s="25" t="s">
        <v>83318</v>
      </c>
      <c r="IE956" s="25" t="s">
        <v>591</v>
      </c>
      <c r="IF956" s="25" t="s">
        <v>83319</v>
      </c>
      <c r="IG956" s="25" t="s">
        <v>83320</v>
      </c>
      <c r="IH956" s="25" t="s">
        <v>83321</v>
      </c>
      <c r="II956" s="25" t="s">
        <v>83321</v>
      </c>
      <c r="IJ956" s="25" t="s">
        <v>83320</v>
      </c>
      <c r="IK956" s="25" t="s">
        <v>83322</v>
      </c>
      <c r="IL956" s="25" t="s">
        <v>83323</v>
      </c>
      <c r="IM956" s="25" t="s">
        <v>83259</v>
      </c>
      <c r="IN956" s="25" t="s">
        <v>326</v>
      </c>
      <c r="IO956" s="25" t="s">
        <v>326</v>
      </c>
      <c r="IP956" s="25" t="s">
        <v>326</v>
      </c>
      <c r="IQ956" s="25" t="s">
        <v>326</v>
      </c>
      <c r="IR956" s="25" t="s">
        <v>83252</v>
      </c>
      <c r="IS956" s="25" t="s">
        <v>83324</v>
      </c>
      <c r="IT956" s="25" t="s">
        <v>83325</v>
      </c>
      <c r="IU956" s="25" t="s">
        <v>83326</v>
      </c>
      <c r="IV956" s="25" t="s">
        <v>83327</v>
      </c>
      <c r="IW956" s="25" t="s">
        <v>83210</v>
      </c>
      <c r="IX956" s="25" t="s">
        <v>83328</v>
      </c>
      <c r="IY956" s="25" t="s">
        <v>83329</v>
      </c>
      <c r="IZ956" s="25" t="s">
        <v>326</v>
      </c>
      <c r="JA956" s="25" t="s">
        <v>83330</v>
      </c>
      <c r="JB956" s="25" t="s">
        <v>326</v>
      </c>
      <c r="JC956" s="25" t="s">
        <v>326</v>
      </c>
      <c r="JD956" s="25" t="s">
        <v>395</v>
      </c>
      <c r="JE956" s="25" t="s">
        <v>396</v>
      </c>
      <c r="JF956" s="25" t="s">
        <v>395</v>
      </c>
      <c r="JG956" s="25" t="s">
        <v>396</v>
      </c>
      <c r="JH956" s="25" t="s">
        <v>83243</v>
      </c>
      <c r="JI956" s="25" t="s">
        <v>326</v>
      </c>
      <c r="JJ956" s="25" t="s">
        <v>326</v>
      </c>
      <c r="JK956" s="25" t="s">
        <v>326</v>
      </c>
      <c r="JL956" s="25" t="s">
        <v>326</v>
      </c>
      <c r="JM956" s="25" t="s">
        <v>326</v>
      </c>
      <c r="JN956" s="25" t="s">
        <v>83331</v>
      </c>
      <c r="JO956" s="25" t="s">
        <v>83332</v>
      </c>
      <c r="JP956" s="25" t="s">
        <v>83333</v>
      </c>
      <c r="JQ956" s="25" t="s">
        <v>83332</v>
      </c>
      <c r="JR956" s="25" t="s">
        <v>83334</v>
      </c>
      <c r="JS956" s="25" t="s">
        <v>83335</v>
      </c>
      <c r="JT956" s="25" t="s">
        <v>83336</v>
      </c>
      <c r="JU956" s="25" t="s">
        <v>83335</v>
      </c>
      <c r="JV956" s="25" t="s">
        <v>83337</v>
      </c>
      <c r="JW956" s="25" t="s">
        <v>326</v>
      </c>
      <c r="JX956" s="25" t="s">
        <v>83338</v>
      </c>
      <c r="JY956" s="25" t="s">
        <v>83339</v>
      </c>
      <c r="JZ956" s="25" t="s">
        <v>83340</v>
      </c>
      <c r="KA956" s="25" t="s">
        <v>83341</v>
      </c>
      <c r="KB956" s="25" t="s">
        <v>83342</v>
      </c>
      <c r="KC956" s="25" t="s">
        <v>83321</v>
      </c>
      <c r="KD956" s="25" t="s">
        <v>83343</v>
      </c>
      <c r="KE956" s="25" t="s">
        <v>83344</v>
      </c>
      <c r="KF956" s="25" t="s">
        <v>83263</v>
      </c>
      <c r="KG956" s="25" t="s">
        <v>83345</v>
      </c>
      <c r="KH956" s="25" t="s">
        <v>83261</v>
      </c>
      <c r="KI956" s="25" t="s">
        <v>83346</v>
      </c>
      <c r="KJ956" s="25" t="s">
        <v>83343</v>
      </c>
      <c r="KK956" s="25" t="s">
        <v>83347</v>
      </c>
      <c r="KL956" s="25" t="s">
        <v>83348</v>
      </c>
      <c r="KM956" s="25" t="s">
        <v>83349</v>
      </c>
      <c r="KN956" s="25" t="s">
        <v>83341</v>
      </c>
      <c r="KO956" s="25" t="s">
        <v>83280</v>
      </c>
      <c r="KP956" s="25" t="s">
        <v>83350</v>
      </c>
      <c r="KQ956" s="25" t="s">
        <v>83351</v>
      </c>
      <c r="KR956" s="25" t="s">
        <v>83352</v>
      </c>
      <c r="KS956" s="25" t="s">
        <v>83262</v>
      </c>
      <c r="KT956" s="25" t="s">
        <v>83353</v>
      </c>
      <c r="KU956" s="25" t="s">
        <v>83354</v>
      </c>
      <c r="KV956" s="25" t="s">
        <v>83355</v>
      </c>
      <c r="KW956" s="25" t="s">
        <v>83356</v>
      </c>
      <c r="KX956" s="25" t="s">
        <v>83357</v>
      </c>
      <c r="KY956" s="25" t="s">
        <v>83358</v>
      </c>
    </row>
    <row r="957" spans="1:324" hidden="1" x14ac:dyDescent="0.2">
      <c r="A957" s="24">
        <f>VLOOKUP($H957,xRef2LineOfBusiness!$A$1:$D$1093,1,FALSE)</f>
        <v>873039</v>
      </c>
      <c r="B957" s="24" t="e">
        <f>VLOOKUP($H957,xRef2LineOfBusiness!$A$1:$D$1093,2,FALSE)</f>
        <v>#N/A</v>
      </c>
      <c r="C957" s="24" t="e">
        <f>VLOOKUP($H957,xRef2LineOfBusiness!$A$1:$D$1093,3,FALSE)</f>
        <v>#N/A</v>
      </c>
      <c r="D957" s="24" t="e">
        <f>VLOOKUP($H957,xRef2LineOfBusiness!$A$1:$D$1093,4,FALSE)</f>
        <v>#N/A</v>
      </c>
      <c r="E957" s="25" t="s">
        <v>3391</v>
      </c>
      <c r="F957" s="25" t="s">
        <v>322</v>
      </c>
      <c r="G957" s="25" t="s">
        <v>414</v>
      </c>
      <c r="H957" s="27">
        <v>873039</v>
      </c>
      <c r="I957" s="25" t="s">
        <v>83359</v>
      </c>
      <c r="J957" s="25" t="s">
        <v>83359</v>
      </c>
      <c r="K957" s="25" t="s">
        <v>325</v>
      </c>
      <c r="L957" s="25" t="s">
        <v>325</v>
      </c>
      <c r="M957" s="25" t="s">
        <v>83359</v>
      </c>
      <c r="N957" s="25" t="s">
        <v>326</v>
      </c>
      <c r="O957" s="25" t="s">
        <v>327</v>
      </c>
      <c r="P957" s="25" t="s">
        <v>83360</v>
      </c>
      <c r="Q957" s="25" t="s">
        <v>54004</v>
      </c>
      <c r="R957" s="25" t="s">
        <v>330</v>
      </c>
      <c r="S957" s="25" t="s">
        <v>13639</v>
      </c>
      <c r="U957" s="25" t="s">
        <v>83361</v>
      </c>
      <c r="V957" s="25" t="s">
        <v>4312</v>
      </c>
      <c r="W957" s="25" t="s">
        <v>7634</v>
      </c>
      <c r="X957" s="25" t="s">
        <v>326</v>
      </c>
      <c r="Y957" s="25" t="s">
        <v>5149</v>
      </c>
      <c r="Z957" s="25" t="s">
        <v>326</v>
      </c>
      <c r="AA957" s="25" t="s">
        <v>5149</v>
      </c>
      <c r="AB957" s="25" t="s">
        <v>326</v>
      </c>
      <c r="AC957" s="25" t="s">
        <v>326</v>
      </c>
      <c r="AD957" s="25" t="s">
        <v>326</v>
      </c>
      <c r="AE957" s="25" t="s">
        <v>6378</v>
      </c>
      <c r="AF957" s="25" t="s">
        <v>326</v>
      </c>
      <c r="AG957" s="25" t="s">
        <v>6378</v>
      </c>
      <c r="AH957" s="25" t="s">
        <v>326</v>
      </c>
      <c r="AI957" s="25" t="s">
        <v>326</v>
      </c>
      <c r="AJ957" s="25" t="s">
        <v>368</v>
      </c>
      <c r="AK957" s="25" t="s">
        <v>326</v>
      </c>
      <c r="AL957" s="25" t="s">
        <v>326</v>
      </c>
      <c r="AM957" s="25" t="s">
        <v>326</v>
      </c>
      <c r="AN957" s="25" t="s">
        <v>83362</v>
      </c>
      <c r="AO957" s="25" t="s">
        <v>326</v>
      </c>
      <c r="AP957" s="25" t="s">
        <v>326</v>
      </c>
      <c r="AQ957" s="25" t="s">
        <v>326</v>
      </c>
      <c r="AR957" s="25" t="s">
        <v>4949</v>
      </c>
      <c r="AS957" s="25" t="s">
        <v>4949</v>
      </c>
      <c r="AT957" s="25" t="s">
        <v>326</v>
      </c>
      <c r="AU957" s="25" t="s">
        <v>4949</v>
      </c>
      <c r="AV957" s="25" t="s">
        <v>326</v>
      </c>
      <c r="AW957" s="25" t="s">
        <v>326</v>
      </c>
      <c r="AX957" s="25" t="s">
        <v>326</v>
      </c>
      <c r="AY957" s="25" t="s">
        <v>326</v>
      </c>
      <c r="AZ957" s="25" t="s">
        <v>326</v>
      </c>
      <c r="BA957" s="25" t="s">
        <v>83363</v>
      </c>
      <c r="BB957" s="25" t="s">
        <v>326</v>
      </c>
      <c r="BC957" s="25" t="s">
        <v>83363</v>
      </c>
      <c r="BD957" s="25" t="s">
        <v>326</v>
      </c>
      <c r="BE957" s="25" t="s">
        <v>83364</v>
      </c>
      <c r="BF957" s="25" t="s">
        <v>83365</v>
      </c>
      <c r="BG957" s="25" t="s">
        <v>326</v>
      </c>
      <c r="BH957" s="25" t="s">
        <v>326</v>
      </c>
      <c r="BI957" s="25" t="s">
        <v>326</v>
      </c>
      <c r="BJ957" s="25" t="s">
        <v>326</v>
      </c>
      <c r="BK957" s="25" t="s">
        <v>5138</v>
      </c>
      <c r="BL957" s="25" t="s">
        <v>326</v>
      </c>
      <c r="BM957" s="25" t="s">
        <v>6378</v>
      </c>
      <c r="BN957" s="25" t="s">
        <v>326</v>
      </c>
      <c r="BO957" s="25" t="s">
        <v>326</v>
      </c>
      <c r="BP957" s="25" t="s">
        <v>6378</v>
      </c>
      <c r="BQ957" s="25" t="s">
        <v>326</v>
      </c>
      <c r="BR957" s="25" t="s">
        <v>326</v>
      </c>
      <c r="BS957" s="25" t="s">
        <v>326</v>
      </c>
      <c r="BT957" s="25" t="s">
        <v>326</v>
      </c>
      <c r="BU957" s="25" t="s">
        <v>326</v>
      </c>
      <c r="BV957" s="25" t="s">
        <v>81857</v>
      </c>
      <c r="BW957" s="25" t="s">
        <v>18268</v>
      </c>
      <c r="BX957" s="25" t="s">
        <v>326</v>
      </c>
      <c r="BY957" s="25" t="s">
        <v>326</v>
      </c>
      <c r="BZ957" s="25" t="s">
        <v>326</v>
      </c>
      <c r="CA957" s="25" t="s">
        <v>326</v>
      </c>
      <c r="CB957" s="25" t="s">
        <v>326</v>
      </c>
      <c r="CC957" s="25" t="s">
        <v>326</v>
      </c>
      <c r="CD957" s="25" t="s">
        <v>326</v>
      </c>
      <c r="CE957" s="25" t="s">
        <v>326</v>
      </c>
      <c r="CF957" s="25" t="s">
        <v>18268</v>
      </c>
      <c r="CG957" s="25" t="s">
        <v>83366</v>
      </c>
      <c r="CH957" s="25" t="s">
        <v>326</v>
      </c>
      <c r="CI957" s="25" t="s">
        <v>326</v>
      </c>
      <c r="CJ957" s="25" t="s">
        <v>326</v>
      </c>
      <c r="CK957" s="25" t="s">
        <v>83367</v>
      </c>
      <c r="CL957" s="25" t="s">
        <v>326</v>
      </c>
      <c r="CM957" s="25" t="s">
        <v>326</v>
      </c>
      <c r="CN957" s="25" t="s">
        <v>326</v>
      </c>
      <c r="CO957" s="25" t="s">
        <v>326</v>
      </c>
      <c r="CP957" s="25" t="s">
        <v>326</v>
      </c>
      <c r="CQ957" s="25" t="s">
        <v>83367</v>
      </c>
      <c r="CR957" s="25" t="s">
        <v>83365</v>
      </c>
      <c r="CS957" s="25" t="s">
        <v>83368</v>
      </c>
      <c r="CT957" s="25" t="s">
        <v>326</v>
      </c>
      <c r="CU957" s="25" t="s">
        <v>83368</v>
      </c>
      <c r="CV957" s="25" t="s">
        <v>83369</v>
      </c>
      <c r="CW957" s="25" t="s">
        <v>326</v>
      </c>
      <c r="CX957" s="25" t="s">
        <v>83369</v>
      </c>
      <c r="CY957" s="25" t="s">
        <v>83370</v>
      </c>
      <c r="CZ957" s="25" t="s">
        <v>326</v>
      </c>
      <c r="DA957" s="25" t="s">
        <v>83371</v>
      </c>
      <c r="DB957" s="25" t="s">
        <v>326</v>
      </c>
      <c r="DC957" s="25" t="s">
        <v>326</v>
      </c>
      <c r="DD957" s="25" t="s">
        <v>8867</v>
      </c>
      <c r="DE957" s="25" t="s">
        <v>326</v>
      </c>
      <c r="DF957" s="25" t="s">
        <v>326</v>
      </c>
      <c r="DG957" s="25" t="s">
        <v>83372</v>
      </c>
      <c r="DH957" s="25" t="s">
        <v>326</v>
      </c>
      <c r="DI957" s="25" t="s">
        <v>83373</v>
      </c>
      <c r="DJ957" s="25" t="s">
        <v>326</v>
      </c>
      <c r="DK957" s="25" t="s">
        <v>1074</v>
      </c>
      <c r="DL957" s="25" t="s">
        <v>326</v>
      </c>
      <c r="DM957" s="25" t="s">
        <v>326</v>
      </c>
      <c r="DN957" s="25" t="s">
        <v>326</v>
      </c>
      <c r="DO957" s="25" t="s">
        <v>326</v>
      </c>
      <c r="DP957" s="25" t="s">
        <v>326</v>
      </c>
      <c r="DQ957" s="25" t="s">
        <v>326</v>
      </c>
      <c r="DR957" s="25" t="s">
        <v>1321</v>
      </c>
      <c r="DS957" s="25" t="s">
        <v>83374</v>
      </c>
      <c r="DT957" s="25" t="s">
        <v>326</v>
      </c>
      <c r="DU957" s="25" t="s">
        <v>326</v>
      </c>
      <c r="DV957" s="25" t="s">
        <v>326</v>
      </c>
      <c r="DW957" s="25" t="s">
        <v>326</v>
      </c>
      <c r="DX957" s="25" t="s">
        <v>83374</v>
      </c>
      <c r="DY957" s="25" t="s">
        <v>326</v>
      </c>
      <c r="DZ957" s="25" t="s">
        <v>326</v>
      </c>
      <c r="EA957" s="25" t="s">
        <v>326</v>
      </c>
      <c r="EB957" s="25" t="s">
        <v>83374</v>
      </c>
      <c r="EC957" s="25" t="s">
        <v>326</v>
      </c>
      <c r="ED957" s="25" t="s">
        <v>83374</v>
      </c>
      <c r="EE957" s="25" t="s">
        <v>326</v>
      </c>
      <c r="EF957" s="25" t="s">
        <v>326</v>
      </c>
      <c r="EG957" s="25" t="s">
        <v>326</v>
      </c>
      <c r="EH957" s="25" t="s">
        <v>326</v>
      </c>
      <c r="EI957" s="25" t="s">
        <v>325</v>
      </c>
      <c r="FE957" s="25" t="s">
        <v>4971</v>
      </c>
      <c r="FF957" s="25" t="s">
        <v>48024</v>
      </c>
      <c r="FG957" s="25" t="s">
        <v>936</v>
      </c>
      <c r="FH957" s="25" t="s">
        <v>4995</v>
      </c>
      <c r="FI957" s="25" t="s">
        <v>4995</v>
      </c>
      <c r="FJ957" s="25" t="s">
        <v>83375</v>
      </c>
      <c r="FK957" s="25" t="s">
        <v>83376</v>
      </c>
      <c r="FL957" s="25" t="s">
        <v>83376</v>
      </c>
      <c r="FM957" s="25" t="s">
        <v>83377</v>
      </c>
      <c r="FN957" s="25" t="s">
        <v>83378</v>
      </c>
      <c r="FO957" s="25" t="s">
        <v>356</v>
      </c>
      <c r="FP957" s="25" t="s">
        <v>356</v>
      </c>
      <c r="FQ957" s="25" t="s">
        <v>356</v>
      </c>
      <c r="FR957" s="25" t="s">
        <v>83379</v>
      </c>
      <c r="FS957" s="25" t="s">
        <v>83379</v>
      </c>
      <c r="FT957" s="25" t="s">
        <v>83380</v>
      </c>
      <c r="FU957" s="25" t="s">
        <v>83381</v>
      </c>
      <c r="FV957" s="25" t="s">
        <v>83382</v>
      </c>
      <c r="FW957" s="25" t="s">
        <v>83383</v>
      </c>
      <c r="FX957" s="25" t="s">
        <v>83384</v>
      </c>
      <c r="FY957" s="25" t="s">
        <v>326</v>
      </c>
      <c r="FZ957" s="25" t="s">
        <v>326</v>
      </c>
      <c r="GA957" s="25" t="s">
        <v>83385</v>
      </c>
      <c r="GB957" s="25" t="s">
        <v>83385</v>
      </c>
      <c r="GC957" s="25" t="s">
        <v>326</v>
      </c>
      <c r="GD957" s="25" t="s">
        <v>326</v>
      </c>
      <c r="GE957" s="25" t="s">
        <v>83386</v>
      </c>
      <c r="GF957" s="25" t="s">
        <v>83386</v>
      </c>
      <c r="GG957" s="25" t="s">
        <v>83387</v>
      </c>
      <c r="GH957" s="25" t="s">
        <v>83388</v>
      </c>
      <c r="GI957" s="25" t="s">
        <v>83389</v>
      </c>
      <c r="GJ957" s="25" t="s">
        <v>83390</v>
      </c>
      <c r="GK957" s="25" t="s">
        <v>83391</v>
      </c>
      <c r="GL957" s="25" t="s">
        <v>83381</v>
      </c>
      <c r="GM957" s="25" t="s">
        <v>356</v>
      </c>
      <c r="GN957" s="25" t="s">
        <v>356</v>
      </c>
      <c r="GO957" s="25" t="s">
        <v>356</v>
      </c>
      <c r="GP957" s="25" t="s">
        <v>356</v>
      </c>
      <c r="GQ957" s="25" t="s">
        <v>356</v>
      </c>
      <c r="GR957" s="25" t="s">
        <v>356</v>
      </c>
      <c r="GS957" s="25" t="s">
        <v>83392</v>
      </c>
      <c r="HF957" s="25" t="s">
        <v>83393</v>
      </c>
      <c r="HG957" s="25" t="s">
        <v>356</v>
      </c>
      <c r="HH957" s="25" t="s">
        <v>83394</v>
      </c>
      <c r="HI957" s="25" t="s">
        <v>326</v>
      </c>
      <c r="HJ957" s="25" t="s">
        <v>83395</v>
      </c>
      <c r="HM957" s="25" t="s">
        <v>83396</v>
      </c>
      <c r="HN957" s="25" t="s">
        <v>368</v>
      </c>
      <c r="HO957" s="25" t="s">
        <v>326</v>
      </c>
      <c r="HP957" s="25" t="s">
        <v>6378</v>
      </c>
      <c r="HQ957" s="25" t="s">
        <v>326</v>
      </c>
      <c r="HR957" s="25" t="s">
        <v>7603</v>
      </c>
      <c r="HT957" s="25" t="s">
        <v>83396</v>
      </c>
      <c r="HU957" s="25" t="s">
        <v>355</v>
      </c>
      <c r="HV957" s="25" t="s">
        <v>326</v>
      </c>
      <c r="HW957" s="25" t="s">
        <v>326</v>
      </c>
      <c r="HX957" s="25" t="s">
        <v>83397</v>
      </c>
      <c r="HY957" s="25" t="s">
        <v>83380</v>
      </c>
      <c r="HZ957" s="25" t="s">
        <v>326</v>
      </c>
      <c r="IA957" s="25" t="s">
        <v>83379</v>
      </c>
      <c r="IC957" s="25" t="s">
        <v>83398</v>
      </c>
      <c r="IE957" s="25" t="s">
        <v>390</v>
      </c>
      <c r="IG957" s="25" t="s">
        <v>18268</v>
      </c>
      <c r="IH957" s="25" t="s">
        <v>83399</v>
      </c>
      <c r="II957" s="25" t="s">
        <v>83399</v>
      </c>
      <c r="IJ957" s="25" t="s">
        <v>18268</v>
      </c>
      <c r="IK957" s="25" t="s">
        <v>83400</v>
      </c>
      <c r="IM957" s="25" t="s">
        <v>4995</v>
      </c>
      <c r="IN957" s="25" t="s">
        <v>326</v>
      </c>
      <c r="IO957" s="25" t="s">
        <v>326</v>
      </c>
      <c r="IP957" s="25" t="s">
        <v>326</v>
      </c>
      <c r="IQ957" s="25" t="s">
        <v>326</v>
      </c>
      <c r="IR957" s="25" t="s">
        <v>326</v>
      </c>
      <c r="IW957" s="25" t="s">
        <v>6378</v>
      </c>
      <c r="IX957" s="25" t="s">
        <v>326</v>
      </c>
      <c r="IY957" s="25" t="s">
        <v>326</v>
      </c>
      <c r="IZ957" s="25" t="s">
        <v>326</v>
      </c>
      <c r="JA957" s="25" t="s">
        <v>326</v>
      </c>
      <c r="JB957" s="25" t="s">
        <v>326</v>
      </c>
      <c r="JC957" s="25" t="s">
        <v>4949</v>
      </c>
      <c r="JD957" s="25" t="s">
        <v>395</v>
      </c>
      <c r="JE957" s="25" t="s">
        <v>396</v>
      </c>
      <c r="JF957" s="25" t="s">
        <v>395</v>
      </c>
      <c r="JG957" s="25" t="s">
        <v>396</v>
      </c>
      <c r="JH957" s="25" t="s">
        <v>8867</v>
      </c>
      <c r="JI957" s="25" t="s">
        <v>326</v>
      </c>
      <c r="JJ957" s="25" t="s">
        <v>326</v>
      </c>
      <c r="JK957" s="25" t="s">
        <v>326</v>
      </c>
      <c r="JL957" s="25" t="s">
        <v>326</v>
      </c>
      <c r="JM957" s="25" t="s">
        <v>326</v>
      </c>
      <c r="JW957" s="25" t="s">
        <v>326</v>
      </c>
      <c r="JX957" s="25" t="s">
        <v>83401</v>
      </c>
      <c r="JZ957" s="25" t="s">
        <v>83399</v>
      </c>
      <c r="KA957" s="25" t="s">
        <v>11101</v>
      </c>
      <c r="KC957" s="25" t="s">
        <v>83399</v>
      </c>
      <c r="KD957" s="25" t="s">
        <v>83402</v>
      </c>
      <c r="KF957" s="25" t="s">
        <v>83378</v>
      </c>
      <c r="KH957" s="25" t="s">
        <v>83376</v>
      </c>
      <c r="KI957" s="25" t="s">
        <v>83403</v>
      </c>
      <c r="KJ957" s="25" t="s">
        <v>83402</v>
      </c>
      <c r="KK957" s="25" t="s">
        <v>83404</v>
      </c>
      <c r="KL957" s="25" t="s">
        <v>41887</v>
      </c>
      <c r="KN957" s="25" t="s">
        <v>11101</v>
      </c>
      <c r="KO957" s="25" t="s">
        <v>83387</v>
      </c>
      <c r="KP957" s="25" t="s">
        <v>83405</v>
      </c>
      <c r="KR957" s="25" t="s">
        <v>83406</v>
      </c>
      <c r="KS957" s="25" t="s">
        <v>83377</v>
      </c>
      <c r="KT957" s="25" t="s">
        <v>83407</v>
      </c>
      <c r="KU957" s="25" t="s">
        <v>83408</v>
      </c>
      <c r="KV957" s="25" t="s">
        <v>83409</v>
      </c>
      <c r="KW957" s="25" t="s">
        <v>83410</v>
      </c>
      <c r="KY957" s="25" t="s">
        <v>83411</v>
      </c>
    </row>
    <row r="958" spans="1:324" hidden="1" x14ac:dyDescent="0.2">
      <c r="A958" s="24">
        <f>VLOOKUP($H958,xRef2LineOfBusiness!$A$1:$D$1093,1,FALSE)</f>
        <v>803899</v>
      </c>
      <c r="B958" s="24">
        <f>VLOOKUP($H958,xRef2LineOfBusiness!$A$1:$D$1093,2,FALSE)</f>
        <v>19170.784686200001</v>
      </c>
      <c r="C958" s="24" t="str">
        <f>VLOOKUP($H958,xRef2LineOfBusiness!$A$1:$D$1093,3,FALSE)</f>
        <v>CITIZENS RESTRUCTURING MANAGEMENT</v>
      </c>
      <c r="D958" s="24" t="str">
        <f>VLOOKUP($H958,xRef2LineOfBusiness!$A$1:$D$1093,4,FALSE)</f>
        <v>MACKIN, JUDI A</v>
      </c>
      <c r="E958" s="25" t="s">
        <v>1122</v>
      </c>
      <c r="F958" s="25" t="s">
        <v>322</v>
      </c>
      <c r="G958" s="25" t="s">
        <v>414</v>
      </c>
      <c r="H958" s="27">
        <v>803899</v>
      </c>
      <c r="I958" s="25" t="s">
        <v>83412</v>
      </c>
      <c r="J958" s="25" t="s">
        <v>83412</v>
      </c>
      <c r="K958" s="25" t="s">
        <v>325</v>
      </c>
      <c r="L958" s="25" t="s">
        <v>325</v>
      </c>
      <c r="M958" s="25" t="s">
        <v>83412</v>
      </c>
      <c r="N958" s="25" t="s">
        <v>326</v>
      </c>
      <c r="O958" s="25" t="s">
        <v>1496</v>
      </c>
      <c r="P958" s="25" t="s">
        <v>83413</v>
      </c>
      <c r="Q958" s="25" t="s">
        <v>24709</v>
      </c>
      <c r="R958" s="25" t="s">
        <v>330</v>
      </c>
      <c r="S958" s="25" t="s">
        <v>419</v>
      </c>
      <c r="T958" s="25" t="s">
        <v>83414</v>
      </c>
      <c r="U958" s="25" t="s">
        <v>10420</v>
      </c>
      <c r="V958" s="25" t="s">
        <v>334</v>
      </c>
      <c r="W958" s="25" t="s">
        <v>1093</v>
      </c>
      <c r="X958" s="25" t="s">
        <v>326</v>
      </c>
      <c r="Y958" s="25" t="s">
        <v>2509</v>
      </c>
      <c r="Z958" s="25" t="s">
        <v>326</v>
      </c>
      <c r="AA958" s="25" t="s">
        <v>2509</v>
      </c>
      <c r="AB958" s="25" t="s">
        <v>326</v>
      </c>
      <c r="AC958" s="25" t="s">
        <v>11030</v>
      </c>
      <c r="AD958" s="25" t="s">
        <v>13971</v>
      </c>
      <c r="AE958" s="25" t="s">
        <v>8501</v>
      </c>
      <c r="AF958" s="25" t="s">
        <v>326</v>
      </c>
      <c r="AG958" s="25" t="s">
        <v>14839</v>
      </c>
      <c r="AH958" s="25" t="s">
        <v>1839</v>
      </c>
      <c r="AI958" s="25" t="s">
        <v>326</v>
      </c>
      <c r="AJ958" s="25" t="s">
        <v>326</v>
      </c>
      <c r="AK958" s="25" t="s">
        <v>326</v>
      </c>
      <c r="AL958" s="25" t="s">
        <v>326</v>
      </c>
      <c r="AM958" s="25" t="s">
        <v>326</v>
      </c>
      <c r="AN958" s="25" t="s">
        <v>19675</v>
      </c>
      <c r="AO958" s="25" t="s">
        <v>326</v>
      </c>
      <c r="AP958" s="25" t="s">
        <v>326</v>
      </c>
      <c r="AQ958" s="25" t="s">
        <v>1039</v>
      </c>
      <c r="AR958" s="25" t="s">
        <v>83415</v>
      </c>
      <c r="AS958" s="25" t="s">
        <v>83415</v>
      </c>
      <c r="AT958" s="25" t="s">
        <v>83416</v>
      </c>
      <c r="AU958" s="25" t="s">
        <v>29358</v>
      </c>
      <c r="AV958" s="25" t="s">
        <v>326</v>
      </c>
      <c r="AW958" s="25" t="s">
        <v>326</v>
      </c>
      <c r="AX958" s="25" t="s">
        <v>905</v>
      </c>
      <c r="AY958" s="25" t="s">
        <v>326</v>
      </c>
      <c r="AZ958" s="25" t="s">
        <v>326</v>
      </c>
      <c r="BA958" s="25" t="s">
        <v>1029</v>
      </c>
      <c r="BB958" s="25" t="s">
        <v>326</v>
      </c>
      <c r="BC958" s="25" t="s">
        <v>1029</v>
      </c>
      <c r="BD958" s="25" t="s">
        <v>326</v>
      </c>
      <c r="BE958" s="25" t="s">
        <v>15322</v>
      </c>
      <c r="BF958" s="25" t="s">
        <v>47324</v>
      </c>
      <c r="BG958" s="25" t="s">
        <v>326</v>
      </c>
      <c r="BH958" s="25" t="s">
        <v>4987</v>
      </c>
      <c r="BI958" s="25" t="s">
        <v>14022</v>
      </c>
      <c r="BJ958" s="25" t="s">
        <v>326</v>
      </c>
      <c r="BK958" s="25" t="s">
        <v>37183</v>
      </c>
      <c r="BL958" s="25" t="s">
        <v>326</v>
      </c>
      <c r="BM958" s="25" t="s">
        <v>663</v>
      </c>
      <c r="BN958" s="25" t="s">
        <v>326</v>
      </c>
      <c r="BO958" s="25" t="s">
        <v>326</v>
      </c>
      <c r="BP958" s="25" t="s">
        <v>663</v>
      </c>
      <c r="BQ958" s="25" t="s">
        <v>597</v>
      </c>
      <c r="BR958" s="25" t="s">
        <v>326</v>
      </c>
      <c r="BS958" s="25" t="s">
        <v>326</v>
      </c>
      <c r="BT958" s="25" t="s">
        <v>326</v>
      </c>
      <c r="BU958" s="25" t="s">
        <v>326</v>
      </c>
      <c r="BV958" s="25" t="s">
        <v>62721</v>
      </c>
      <c r="BW958" s="25" t="s">
        <v>1014</v>
      </c>
      <c r="BX958" s="25" t="s">
        <v>326</v>
      </c>
      <c r="BY958" s="25" t="s">
        <v>7073</v>
      </c>
      <c r="BZ958" s="25" t="s">
        <v>326</v>
      </c>
      <c r="CA958" s="25" t="s">
        <v>451</v>
      </c>
      <c r="CB958" s="25" t="s">
        <v>326</v>
      </c>
      <c r="CC958" s="25" t="s">
        <v>326</v>
      </c>
      <c r="CD958" s="25" t="s">
        <v>326</v>
      </c>
      <c r="CE958" s="25" t="s">
        <v>326</v>
      </c>
      <c r="CF958" s="25" t="s">
        <v>41169</v>
      </c>
      <c r="CG958" s="25" t="s">
        <v>46471</v>
      </c>
      <c r="CH958" s="25" t="s">
        <v>326</v>
      </c>
      <c r="CI958" s="25" t="s">
        <v>326</v>
      </c>
      <c r="CJ958" s="25" t="s">
        <v>326</v>
      </c>
      <c r="CK958" s="25" t="s">
        <v>416</v>
      </c>
      <c r="CL958" s="25" t="s">
        <v>326</v>
      </c>
      <c r="CM958" s="25" t="s">
        <v>591</v>
      </c>
      <c r="CN958" s="25" t="s">
        <v>326</v>
      </c>
      <c r="CO958" s="25" t="s">
        <v>12951</v>
      </c>
      <c r="CP958" s="25" t="s">
        <v>326</v>
      </c>
      <c r="CQ958" s="25" t="s">
        <v>42984</v>
      </c>
      <c r="CR958" s="25" t="s">
        <v>47324</v>
      </c>
      <c r="CS958" s="25" t="s">
        <v>4782</v>
      </c>
      <c r="CT958" s="25" t="s">
        <v>326</v>
      </c>
      <c r="CU958" s="25" t="s">
        <v>4782</v>
      </c>
      <c r="CV958" s="25" t="s">
        <v>4784</v>
      </c>
      <c r="CW958" s="25" t="s">
        <v>515</v>
      </c>
      <c r="CX958" s="25" t="s">
        <v>83417</v>
      </c>
      <c r="CY958" s="25" t="s">
        <v>2577</v>
      </c>
      <c r="CZ958" s="25" t="s">
        <v>326</v>
      </c>
      <c r="DA958" s="25" t="s">
        <v>2507</v>
      </c>
      <c r="DB958" s="25" t="s">
        <v>326</v>
      </c>
      <c r="DC958" s="25" t="s">
        <v>326</v>
      </c>
      <c r="DD958" s="25" t="s">
        <v>340</v>
      </c>
      <c r="DE958" s="25" t="s">
        <v>326</v>
      </c>
      <c r="DF958" s="25" t="s">
        <v>326</v>
      </c>
      <c r="DG958" s="25" t="s">
        <v>3641</v>
      </c>
      <c r="DH958" s="25" t="s">
        <v>326</v>
      </c>
      <c r="DI958" s="25" t="s">
        <v>2788</v>
      </c>
      <c r="DJ958" s="25" t="s">
        <v>326</v>
      </c>
      <c r="DK958" s="25" t="s">
        <v>1262</v>
      </c>
      <c r="DL958" s="25" t="s">
        <v>326</v>
      </c>
      <c r="DM958" s="25" t="s">
        <v>326</v>
      </c>
      <c r="DN958" s="25" t="s">
        <v>384</v>
      </c>
      <c r="DO958" s="25" t="s">
        <v>326</v>
      </c>
      <c r="DP958" s="25" t="s">
        <v>326</v>
      </c>
      <c r="DQ958" s="25" t="s">
        <v>326</v>
      </c>
      <c r="DR958" s="25" t="s">
        <v>9255</v>
      </c>
      <c r="DS958" s="25" t="s">
        <v>1902</v>
      </c>
      <c r="DT958" s="25" t="s">
        <v>1743</v>
      </c>
      <c r="DU958" s="25" t="s">
        <v>326</v>
      </c>
      <c r="DV958" s="25" t="s">
        <v>1743</v>
      </c>
      <c r="DW958" s="25" t="s">
        <v>326</v>
      </c>
      <c r="DX958" s="25" t="s">
        <v>4034</v>
      </c>
      <c r="DY958" s="25" t="s">
        <v>326</v>
      </c>
      <c r="DZ958" s="25" t="s">
        <v>326</v>
      </c>
      <c r="EA958" s="25" t="s">
        <v>326</v>
      </c>
      <c r="EB958" s="25" t="s">
        <v>4034</v>
      </c>
      <c r="EC958" s="25" t="s">
        <v>326</v>
      </c>
      <c r="ED958" s="25" t="s">
        <v>4034</v>
      </c>
      <c r="EE958" s="25" t="s">
        <v>326</v>
      </c>
      <c r="EF958" s="25" t="s">
        <v>1039</v>
      </c>
      <c r="EG958" s="25" t="s">
        <v>326</v>
      </c>
      <c r="EH958" s="25" t="s">
        <v>325</v>
      </c>
      <c r="EI958" s="25" t="s">
        <v>325</v>
      </c>
      <c r="FE958" s="25" t="s">
        <v>1737</v>
      </c>
      <c r="FF958" s="25" t="s">
        <v>83418</v>
      </c>
      <c r="FG958" s="25" t="s">
        <v>83419</v>
      </c>
      <c r="FH958" s="25" t="s">
        <v>4321</v>
      </c>
      <c r="FI958" s="25" t="s">
        <v>4321</v>
      </c>
      <c r="FJ958" s="25" t="s">
        <v>46656</v>
      </c>
      <c r="FK958" s="25" t="s">
        <v>83420</v>
      </c>
      <c r="FL958" s="25" t="s">
        <v>83420</v>
      </c>
      <c r="FM958" s="25" t="s">
        <v>83421</v>
      </c>
      <c r="FN958" s="25" t="s">
        <v>83422</v>
      </c>
      <c r="FO958" s="25" t="s">
        <v>83423</v>
      </c>
      <c r="FP958" s="25" t="s">
        <v>83424</v>
      </c>
      <c r="FQ958" s="25" t="s">
        <v>325</v>
      </c>
      <c r="FR958" s="25" t="s">
        <v>22463</v>
      </c>
      <c r="FS958" s="25" t="s">
        <v>2703</v>
      </c>
      <c r="FT958" s="25" t="s">
        <v>66804</v>
      </c>
      <c r="FU958" s="25" t="s">
        <v>83425</v>
      </c>
      <c r="FV958" s="25" t="s">
        <v>83426</v>
      </c>
      <c r="FW958" s="25" t="s">
        <v>83427</v>
      </c>
      <c r="FX958" s="25" t="s">
        <v>83428</v>
      </c>
      <c r="FY958" s="25" t="s">
        <v>58965</v>
      </c>
      <c r="FZ958" s="25" t="s">
        <v>78124</v>
      </c>
      <c r="GA958" s="25" t="s">
        <v>83429</v>
      </c>
      <c r="GB958" s="25" t="s">
        <v>83429</v>
      </c>
      <c r="GC958" s="25" t="s">
        <v>83430</v>
      </c>
      <c r="GD958" s="25" t="s">
        <v>83431</v>
      </c>
      <c r="GE958" s="25" t="s">
        <v>83432</v>
      </c>
      <c r="GF958" s="25" t="s">
        <v>83433</v>
      </c>
      <c r="GG958" s="25" t="s">
        <v>83434</v>
      </c>
      <c r="GH958" s="25" t="s">
        <v>83435</v>
      </c>
      <c r="GI958" s="25" t="s">
        <v>83436</v>
      </c>
      <c r="GJ958" s="25" t="s">
        <v>83437</v>
      </c>
      <c r="GK958" s="25" t="s">
        <v>83438</v>
      </c>
      <c r="GL958" s="25" t="s">
        <v>83439</v>
      </c>
      <c r="GM958" s="25" t="s">
        <v>83440</v>
      </c>
      <c r="GN958" s="25" t="s">
        <v>83441</v>
      </c>
      <c r="GO958" s="25" t="s">
        <v>83442</v>
      </c>
      <c r="GP958" s="25" t="s">
        <v>83443</v>
      </c>
      <c r="GQ958" s="25" t="s">
        <v>355</v>
      </c>
      <c r="GR958" s="25" t="s">
        <v>355</v>
      </c>
      <c r="GS958" s="25" t="s">
        <v>83444</v>
      </c>
      <c r="GT958" s="25" t="s">
        <v>83445</v>
      </c>
      <c r="GU958" s="25" t="s">
        <v>83446</v>
      </c>
      <c r="GV958" s="25" t="s">
        <v>10894</v>
      </c>
      <c r="GW958" s="25" t="s">
        <v>63754</v>
      </c>
      <c r="GX958" s="25" t="s">
        <v>22502</v>
      </c>
      <c r="GY958" s="25" t="s">
        <v>13193</v>
      </c>
      <c r="GZ958" s="25" t="s">
        <v>14840</v>
      </c>
      <c r="HA958" s="25" t="s">
        <v>4547</v>
      </c>
      <c r="HB958" s="25" t="s">
        <v>1924</v>
      </c>
      <c r="HC958" s="25" t="s">
        <v>28797</v>
      </c>
      <c r="HD958" s="25" t="s">
        <v>326</v>
      </c>
      <c r="HE958" s="25" t="s">
        <v>9180</v>
      </c>
      <c r="HF958" s="25" t="s">
        <v>83447</v>
      </c>
      <c r="HG958" s="25" t="s">
        <v>83448</v>
      </c>
      <c r="HH958" s="25" t="s">
        <v>83449</v>
      </c>
      <c r="HI958" s="25" t="s">
        <v>326</v>
      </c>
      <c r="HJ958" s="25" t="s">
        <v>83450</v>
      </c>
      <c r="HM958" s="25" t="s">
        <v>83451</v>
      </c>
      <c r="HN958" s="25" t="s">
        <v>1839</v>
      </c>
      <c r="HO958" s="25" t="s">
        <v>905</v>
      </c>
      <c r="HP958" s="25" t="s">
        <v>663</v>
      </c>
      <c r="HQ958" s="25" t="s">
        <v>451</v>
      </c>
      <c r="HR958" s="25" t="s">
        <v>5053</v>
      </c>
      <c r="HT958" s="25" t="s">
        <v>52589</v>
      </c>
      <c r="HU958" s="25" t="s">
        <v>83452</v>
      </c>
      <c r="HV958" s="25" t="s">
        <v>326</v>
      </c>
      <c r="HW958" s="25" t="s">
        <v>326</v>
      </c>
      <c r="HX958" s="25" t="s">
        <v>83453</v>
      </c>
      <c r="HY958" s="25" t="s">
        <v>66804</v>
      </c>
      <c r="HZ958" s="25" t="s">
        <v>326</v>
      </c>
      <c r="IA958" s="25" t="s">
        <v>14783</v>
      </c>
      <c r="IB958" s="25" t="s">
        <v>83454</v>
      </c>
      <c r="IC958" s="25" t="s">
        <v>83455</v>
      </c>
      <c r="ID958" s="25" t="s">
        <v>83456</v>
      </c>
      <c r="IE958" s="25" t="s">
        <v>390</v>
      </c>
      <c r="IF958" s="25" t="s">
        <v>1033</v>
      </c>
      <c r="IG958" s="25" t="s">
        <v>16234</v>
      </c>
      <c r="IH958" s="25" t="s">
        <v>83457</v>
      </c>
      <c r="II958" s="25" t="s">
        <v>83457</v>
      </c>
      <c r="IJ958" s="25" t="s">
        <v>16234</v>
      </c>
      <c r="IK958" s="25" t="s">
        <v>83458</v>
      </c>
      <c r="IL958" s="25" t="s">
        <v>9143</v>
      </c>
      <c r="IM958" s="25" t="s">
        <v>4321</v>
      </c>
      <c r="IN958" s="25" t="s">
        <v>326</v>
      </c>
      <c r="IO958" s="25" t="s">
        <v>326</v>
      </c>
      <c r="IP958" s="25" t="s">
        <v>326</v>
      </c>
      <c r="IQ958" s="25" t="s">
        <v>1039</v>
      </c>
      <c r="IR958" s="25" t="s">
        <v>326</v>
      </c>
      <c r="IS958" s="25" t="s">
        <v>83459</v>
      </c>
      <c r="IT958" s="25" t="s">
        <v>83460</v>
      </c>
      <c r="IU958" s="25" t="s">
        <v>83461</v>
      </c>
      <c r="IV958" s="25" t="s">
        <v>1147</v>
      </c>
      <c r="IW958" s="25" t="s">
        <v>14839</v>
      </c>
      <c r="IX958" s="25" t="s">
        <v>13435</v>
      </c>
      <c r="IY958" s="25" t="s">
        <v>42260</v>
      </c>
      <c r="IZ958" s="25" t="s">
        <v>2449</v>
      </c>
      <c r="JA958" s="25" t="s">
        <v>326</v>
      </c>
      <c r="JB958" s="25" t="s">
        <v>887</v>
      </c>
      <c r="JC958" s="25" t="s">
        <v>326</v>
      </c>
      <c r="JD958" s="25" t="s">
        <v>395</v>
      </c>
      <c r="JE958" s="25" t="s">
        <v>396</v>
      </c>
      <c r="JF958" s="25" t="s">
        <v>395</v>
      </c>
      <c r="JG958" s="25" t="s">
        <v>396</v>
      </c>
      <c r="JH958" s="25" t="s">
        <v>340</v>
      </c>
      <c r="JI958" s="25" t="s">
        <v>326</v>
      </c>
      <c r="JJ958" s="25" t="s">
        <v>326</v>
      </c>
      <c r="JK958" s="25" t="s">
        <v>326</v>
      </c>
      <c r="JL958" s="25" t="s">
        <v>326</v>
      </c>
      <c r="JM958" s="25" t="s">
        <v>326</v>
      </c>
      <c r="JN958" s="25" t="s">
        <v>83462</v>
      </c>
      <c r="JO958" s="25" t="s">
        <v>83463</v>
      </c>
      <c r="JP958" s="25" t="s">
        <v>83464</v>
      </c>
      <c r="JQ958" s="25" t="s">
        <v>83465</v>
      </c>
      <c r="JR958" s="25" t="s">
        <v>83466</v>
      </c>
      <c r="JS958" s="25" t="s">
        <v>83467</v>
      </c>
      <c r="JT958" s="25" t="s">
        <v>83468</v>
      </c>
      <c r="JU958" s="25" t="s">
        <v>83469</v>
      </c>
      <c r="JV958" s="25" t="s">
        <v>83470</v>
      </c>
      <c r="JW958" s="25" t="s">
        <v>326</v>
      </c>
      <c r="JX958" s="25" t="s">
        <v>83471</v>
      </c>
      <c r="JY958" s="25" t="s">
        <v>83472</v>
      </c>
      <c r="JZ958" s="25" t="s">
        <v>83473</v>
      </c>
      <c r="KA958" s="25" t="s">
        <v>57019</v>
      </c>
      <c r="KB958" s="25" t="s">
        <v>83474</v>
      </c>
      <c r="KC958" s="25" t="s">
        <v>83457</v>
      </c>
      <c r="KD958" s="25" t="s">
        <v>83475</v>
      </c>
      <c r="KE958" s="25" t="s">
        <v>83476</v>
      </c>
      <c r="KF958" s="25" t="s">
        <v>83422</v>
      </c>
      <c r="KG958" s="25" t="s">
        <v>83477</v>
      </c>
      <c r="KH958" s="25" t="s">
        <v>83420</v>
      </c>
      <c r="KI958" s="25" t="s">
        <v>83478</v>
      </c>
      <c r="KJ958" s="25" t="s">
        <v>83475</v>
      </c>
      <c r="KK958" s="25" t="s">
        <v>83479</v>
      </c>
      <c r="KL958" s="25" t="s">
        <v>83480</v>
      </c>
      <c r="KM958" s="25" t="s">
        <v>1741</v>
      </c>
      <c r="KN958" s="25" t="s">
        <v>57019</v>
      </c>
      <c r="KO958" s="25" t="s">
        <v>83434</v>
      </c>
      <c r="KP958" s="25" t="s">
        <v>83481</v>
      </c>
      <c r="KQ958" s="25" t="s">
        <v>83482</v>
      </c>
      <c r="KR958" s="25" t="s">
        <v>83483</v>
      </c>
      <c r="KS958" s="25" t="s">
        <v>83421</v>
      </c>
      <c r="KT958" s="25" t="s">
        <v>83484</v>
      </c>
      <c r="KU958" s="25" t="s">
        <v>83485</v>
      </c>
      <c r="KV958" s="25" t="s">
        <v>83486</v>
      </c>
      <c r="KW958" s="25" t="s">
        <v>83487</v>
      </c>
      <c r="KX958" s="25" t="s">
        <v>83488</v>
      </c>
      <c r="KY958" s="25" t="s">
        <v>83489</v>
      </c>
      <c r="KZ958" s="25" t="s">
        <v>83490</v>
      </c>
      <c r="LA958" s="25" t="s">
        <v>83491</v>
      </c>
      <c r="LB958" s="25" t="s">
        <v>83492</v>
      </c>
      <c r="LC958" s="25" t="s">
        <v>83493</v>
      </c>
    </row>
    <row r="959" spans="1:324" hidden="1" x14ac:dyDescent="0.2">
      <c r="A959" s="24">
        <f>VLOOKUP($H959,xRef2LineOfBusiness!$A$1:$D$1093,1,FALSE)</f>
        <v>876783</v>
      </c>
      <c r="B959" s="24" t="e">
        <f>VLOOKUP($H959,xRef2LineOfBusiness!$A$1:$D$1093,2,FALSE)</f>
        <v>#N/A</v>
      </c>
      <c r="C959" s="24" t="e">
        <f>VLOOKUP($H959,xRef2LineOfBusiness!$A$1:$D$1093,3,FALSE)</f>
        <v>#N/A</v>
      </c>
      <c r="D959" s="24" t="e">
        <f>VLOOKUP($H959,xRef2LineOfBusiness!$A$1:$D$1093,4,FALSE)</f>
        <v>#N/A</v>
      </c>
      <c r="E959" s="25" t="s">
        <v>9040</v>
      </c>
      <c r="F959" s="25" t="s">
        <v>322</v>
      </c>
      <c r="G959" s="25" t="s">
        <v>414</v>
      </c>
      <c r="H959" s="27">
        <v>876783</v>
      </c>
      <c r="I959" s="25" t="s">
        <v>83494</v>
      </c>
      <c r="J959" s="25" t="s">
        <v>83494</v>
      </c>
      <c r="K959" s="25" t="s">
        <v>325</v>
      </c>
      <c r="L959" s="25" t="s">
        <v>325</v>
      </c>
      <c r="M959" s="25" t="s">
        <v>83494</v>
      </c>
      <c r="N959" s="25" t="s">
        <v>326</v>
      </c>
      <c r="O959" s="25" t="s">
        <v>335</v>
      </c>
      <c r="P959" s="25" t="s">
        <v>83495</v>
      </c>
      <c r="Q959" s="25" t="s">
        <v>83496</v>
      </c>
      <c r="R959" s="25" t="s">
        <v>330</v>
      </c>
      <c r="S959" s="25" t="s">
        <v>4310</v>
      </c>
      <c r="T959" s="25" t="s">
        <v>83497</v>
      </c>
      <c r="U959" s="25" t="s">
        <v>83498</v>
      </c>
      <c r="V959" s="25" t="s">
        <v>4312</v>
      </c>
      <c r="W959" s="25" t="s">
        <v>83499</v>
      </c>
      <c r="X959" s="25" t="s">
        <v>326</v>
      </c>
      <c r="Y959" s="25" t="s">
        <v>83500</v>
      </c>
      <c r="Z959" s="25" t="s">
        <v>326</v>
      </c>
      <c r="AA959" s="25" t="s">
        <v>83500</v>
      </c>
      <c r="AB959" s="25" t="s">
        <v>326</v>
      </c>
      <c r="AC959" s="25" t="s">
        <v>83501</v>
      </c>
      <c r="AD959" s="25" t="s">
        <v>83502</v>
      </c>
      <c r="AE959" s="25" t="s">
        <v>83503</v>
      </c>
      <c r="AF959" s="25" t="s">
        <v>326</v>
      </c>
      <c r="AG959" s="25" t="s">
        <v>83504</v>
      </c>
      <c r="AH959" s="25" t="s">
        <v>326</v>
      </c>
      <c r="AI959" s="25" t="s">
        <v>326</v>
      </c>
      <c r="AJ959" s="25" t="s">
        <v>326</v>
      </c>
      <c r="AK959" s="25" t="s">
        <v>326</v>
      </c>
      <c r="AL959" s="25" t="s">
        <v>326</v>
      </c>
      <c r="AM959" s="25" t="s">
        <v>326</v>
      </c>
      <c r="AN959" s="25" t="s">
        <v>83505</v>
      </c>
      <c r="AO959" s="25" t="s">
        <v>83506</v>
      </c>
      <c r="AP959" s="25" t="s">
        <v>326</v>
      </c>
      <c r="AQ959" s="25" t="s">
        <v>326</v>
      </c>
      <c r="AR959" s="25" t="s">
        <v>83507</v>
      </c>
      <c r="AS959" s="25" t="s">
        <v>83507</v>
      </c>
      <c r="AT959" s="25" t="s">
        <v>83508</v>
      </c>
      <c r="AU959" s="25" t="s">
        <v>83509</v>
      </c>
      <c r="AV959" s="25" t="s">
        <v>326</v>
      </c>
      <c r="AW959" s="25" t="s">
        <v>55379</v>
      </c>
      <c r="AX959" s="25" t="s">
        <v>83510</v>
      </c>
      <c r="AY959" s="25" t="s">
        <v>326</v>
      </c>
      <c r="AZ959" s="25" t="s">
        <v>326</v>
      </c>
      <c r="BA959" s="25" t="s">
        <v>83511</v>
      </c>
      <c r="BB959" s="25" t="s">
        <v>326</v>
      </c>
      <c r="BC959" s="25" t="s">
        <v>83511</v>
      </c>
      <c r="BD959" s="25" t="s">
        <v>326</v>
      </c>
      <c r="BE959" s="25" t="s">
        <v>83512</v>
      </c>
      <c r="BF959" s="25" t="s">
        <v>83513</v>
      </c>
      <c r="BG959" s="25" t="s">
        <v>326</v>
      </c>
      <c r="BH959" s="25" t="s">
        <v>326</v>
      </c>
      <c r="BI959" s="25" t="s">
        <v>4722</v>
      </c>
      <c r="BJ959" s="25" t="s">
        <v>326</v>
      </c>
      <c r="BK959" s="25" t="s">
        <v>83514</v>
      </c>
      <c r="BL959" s="25" t="s">
        <v>326</v>
      </c>
      <c r="BM959" s="25" t="s">
        <v>83515</v>
      </c>
      <c r="BN959" s="25" t="s">
        <v>326</v>
      </c>
      <c r="BO959" s="25" t="s">
        <v>326</v>
      </c>
      <c r="BP959" s="25" t="s">
        <v>83515</v>
      </c>
      <c r="BQ959" s="25" t="s">
        <v>326</v>
      </c>
      <c r="BR959" s="25" t="s">
        <v>326</v>
      </c>
      <c r="BS959" s="25" t="s">
        <v>326</v>
      </c>
      <c r="BT959" s="25" t="s">
        <v>326</v>
      </c>
      <c r="BU959" s="25" t="s">
        <v>326</v>
      </c>
      <c r="BV959" s="25" t="s">
        <v>83516</v>
      </c>
      <c r="BW959" s="25" t="s">
        <v>83517</v>
      </c>
      <c r="BX959" s="25" t="s">
        <v>326</v>
      </c>
      <c r="BY959" s="25" t="s">
        <v>80790</v>
      </c>
      <c r="BZ959" s="25" t="s">
        <v>326</v>
      </c>
      <c r="CA959" s="25" t="s">
        <v>83518</v>
      </c>
      <c r="CB959" s="25" t="s">
        <v>326</v>
      </c>
      <c r="CC959" s="25" t="s">
        <v>326</v>
      </c>
      <c r="CD959" s="25" t="s">
        <v>326</v>
      </c>
      <c r="CE959" s="25" t="s">
        <v>326</v>
      </c>
      <c r="CF959" s="25" t="s">
        <v>83519</v>
      </c>
      <c r="CG959" s="25" t="s">
        <v>83520</v>
      </c>
      <c r="CH959" s="25" t="s">
        <v>326</v>
      </c>
      <c r="CI959" s="25" t="s">
        <v>326</v>
      </c>
      <c r="CJ959" s="25" t="s">
        <v>326</v>
      </c>
      <c r="CK959" s="25" t="s">
        <v>15008</v>
      </c>
      <c r="CL959" s="25" t="s">
        <v>83521</v>
      </c>
      <c r="CM959" s="25" t="s">
        <v>326</v>
      </c>
      <c r="CN959" s="25" t="s">
        <v>326</v>
      </c>
      <c r="CO959" s="25" t="s">
        <v>83522</v>
      </c>
      <c r="CP959" s="25" t="s">
        <v>83523</v>
      </c>
      <c r="CQ959" s="25" t="s">
        <v>83524</v>
      </c>
      <c r="CR959" s="25" t="s">
        <v>83513</v>
      </c>
      <c r="CS959" s="25" t="s">
        <v>83525</v>
      </c>
      <c r="CT959" s="25" t="s">
        <v>326</v>
      </c>
      <c r="CU959" s="25" t="s">
        <v>83525</v>
      </c>
      <c r="CV959" s="25" t="s">
        <v>83526</v>
      </c>
      <c r="CW959" s="25" t="s">
        <v>326</v>
      </c>
      <c r="CX959" s="25" t="s">
        <v>83526</v>
      </c>
      <c r="CY959" s="25" t="s">
        <v>83527</v>
      </c>
      <c r="CZ959" s="25" t="s">
        <v>83528</v>
      </c>
      <c r="DA959" s="25" t="s">
        <v>83529</v>
      </c>
      <c r="DB959" s="25" t="s">
        <v>326</v>
      </c>
      <c r="DC959" s="25" t="s">
        <v>326</v>
      </c>
      <c r="DD959" s="25" t="s">
        <v>83530</v>
      </c>
      <c r="DE959" s="25" t="s">
        <v>18845</v>
      </c>
      <c r="DF959" s="25" t="s">
        <v>326</v>
      </c>
      <c r="DG959" s="25" t="s">
        <v>83531</v>
      </c>
      <c r="DH959" s="25" t="s">
        <v>326</v>
      </c>
      <c r="DI959" s="25" t="s">
        <v>83532</v>
      </c>
      <c r="DJ959" s="25" t="s">
        <v>40988</v>
      </c>
      <c r="DK959" s="25" t="s">
        <v>83533</v>
      </c>
      <c r="DL959" s="25" t="s">
        <v>326</v>
      </c>
      <c r="DM959" s="25" t="s">
        <v>83534</v>
      </c>
      <c r="DN959" s="25" t="s">
        <v>83535</v>
      </c>
      <c r="DO959" s="25" t="s">
        <v>326</v>
      </c>
      <c r="DP959" s="25" t="s">
        <v>326</v>
      </c>
      <c r="DQ959" s="25" t="s">
        <v>326</v>
      </c>
      <c r="DR959" s="25" t="s">
        <v>83536</v>
      </c>
      <c r="DS959" s="25" t="s">
        <v>83537</v>
      </c>
      <c r="DT959" s="25" t="s">
        <v>326</v>
      </c>
      <c r="DU959" s="25" t="s">
        <v>326</v>
      </c>
      <c r="DV959" s="25" t="s">
        <v>326</v>
      </c>
      <c r="DW959" s="25" t="s">
        <v>326</v>
      </c>
      <c r="DX959" s="25" t="s">
        <v>83537</v>
      </c>
      <c r="DY959" s="25" t="s">
        <v>2459</v>
      </c>
      <c r="DZ959" s="25" t="s">
        <v>326</v>
      </c>
      <c r="EA959" s="25" t="s">
        <v>326</v>
      </c>
      <c r="EB959" s="25" t="s">
        <v>83538</v>
      </c>
      <c r="EC959" s="25" t="s">
        <v>326</v>
      </c>
      <c r="ED959" s="25" t="s">
        <v>83538</v>
      </c>
      <c r="EE959" s="25" t="s">
        <v>326</v>
      </c>
      <c r="EF959" s="25" t="s">
        <v>326</v>
      </c>
      <c r="EG959" s="25" t="s">
        <v>326</v>
      </c>
      <c r="EH959" s="25" t="s">
        <v>326</v>
      </c>
      <c r="EI959" s="25" t="s">
        <v>325</v>
      </c>
      <c r="FE959" s="25" t="s">
        <v>83539</v>
      </c>
      <c r="FF959" s="25" t="s">
        <v>83540</v>
      </c>
      <c r="FG959" s="25" t="s">
        <v>83541</v>
      </c>
      <c r="FH959" s="25" t="s">
        <v>83542</v>
      </c>
      <c r="FI959" s="25" t="s">
        <v>83542</v>
      </c>
      <c r="FJ959" s="25" t="s">
        <v>83543</v>
      </c>
      <c r="FK959" s="25" t="s">
        <v>83544</v>
      </c>
      <c r="FL959" s="25" t="s">
        <v>83544</v>
      </c>
      <c r="FM959" s="25" t="s">
        <v>83545</v>
      </c>
      <c r="FN959" s="25" t="s">
        <v>83546</v>
      </c>
      <c r="FO959" s="25" t="s">
        <v>356</v>
      </c>
      <c r="FP959" s="25" t="s">
        <v>356</v>
      </c>
      <c r="FQ959" s="25" t="s">
        <v>356</v>
      </c>
      <c r="FR959" s="25" t="s">
        <v>83547</v>
      </c>
      <c r="FS959" s="25" t="s">
        <v>83547</v>
      </c>
      <c r="FT959" s="25" t="s">
        <v>83548</v>
      </c>
      <c r="FU959" s="25" t="s">
        <v>83549</v>
      </c>
      <c r="FV959" s="25" t="s">
        <v>83550</v>
      </c>
      <c r="FW959" s="25" t="s">
        <v>83551</v>
      </c>
      <c r="FX959" s="25" t="s">
        <v>83552</v>
      </c>
      <c r="FY959" s="25" t="s">
        <v>326</v>
      </c>
      <c r="FZ959" s="25" t="s">
        <v>326</v>
      </c>
      <c r="GA959" s="25" t="s">
        <v>83553</v>
      </c>
      <c r="GB959" s="25" t="s">
        <v>83553</v>
      </c>
      <c r="GC959" s="25" t="s">
        <v>83554</v>
      </c>
      <c r="GD959" s="25" t="s">
        <v>83555</v>
      </c>
      <c r="GE959" s="25" t="s">
        <v>83556</v>
      </c>
      <c r="GF959" s="25" t="s">
        <v>83557</v>
      </c>
      <c r="GG959" s="25" t="s">
        <v>83558</v>
      </c>
      <c r="GH959" s="25" t="s">
        <v>83559</v>
      </c>
      <c r="GI959" s="25" t="s">
        <v>83560</v>
      </c>
      <c r="GJ959" s="25" t="s">
        <v>83561</v>
      </c>
      <c r="GK959" s="25" t="s">
        <v>83562</v>
      </c>
      <c r="GL959" s="25" t="s">
        <v>83563</v>
      </c>
      <c r="GM959" s="25" t="s">
        <v>356</v>
      </c>
      <c r="GN959" s="25" t="s">
        <v>356</v>
      </c>
      <c r="GO959" s="25" t="s">
        <v>356</v>
      </c>
      <c r="GP959" s="25" t="s">
        <v>356</v>
      </c>
      <c r="GQ959" s="25" t="s">
        <v>356</v>
      </c>
      <c r="GR959" s="25" t="s">
        <v>356</v>
      </c>
      <c r="GS959" s="25" t="s">
        <v>83564</v>
      </c>
      <c r="HF959" s="25" t="s">
        <v>83565</v>
      </c>
      <c r="HG959" s="25" t="s">
        <v>83566</v>
      </c>
      <c r="HH959" s="25" t="s">
        <v>83567</v>
      </c>
      <c r="HI959" s="25" t="s">
        <v>326</v>
      </c>
      <c r="HJ959" s="25" t="s">
        <v>83568</v>
      </c>
      <c r="HM959" s="25" t="s">
        <v>83569</v>
      </c>
      <c r="HN959" s="25" t="s">
        <v>326</v>
      </c>
      <c r="HO959" s="25" t="s">
        <v>83570</v>
      </c>
      <c r="HP959" s="25" t="s">
        <v>83515</v>
      </c>
      <c r="HQ959" s="25" t="s">
        <v>83518</v>
      </c>
      <c r="HR959" s="25" t="s">
        <v>813</v>
      </c>
      <c r="HT959" s="25" t="s">
        <v>83571</v>
      </c>
      <c r="HU959" s="25" t="s">
        <v>83572</v>
      </c>
      <c r="HV959" s="25" t="s">
        <v>326</v>
      </c>
      <c r="HW959" s="25" t="s">
        <v>326</v>
      </c>
      <c r="HX959" s="25" t="s">
        <v>83573</v>
      </c>
      <c r="HY959" s="25" t="s">
        <v>83548</v>
      </c>
      <c r="HZ959" s="25" t="s">
        <v>326</v>
      </c>
      <c r="IA959" s="25" t="s">
        <v>83574</v>
      </c>
      <c r="IC959" s="25" t="s">
        <v>83575</v>
      </c>
      <c r="IE959" s="25" t="s">
        <v>591</v>
      </c>
      <c r="IG959" s="25" t="s">
        <v>83576</v>
      </c>
      <c r="IH959" s="25" t="s">
        <v>83577</v>
      </c>
      <c r="II959" s="25" t="s">
        <v>83577</v>
      </c>
      <c r="IJ959" s="25" t="s">
        <v>83576</v>
      </c>
      <c r="IK959" s="25" t="s">
        <v>83578</v>
      </c>
      <c r="IM959" s="25" t="s">
        <v>83542</v>
      </c>
      <c r="IN959" s="25" t="s">
        <v>326</v>
      </c>
      <c r="IO959" s="25" t="s">
        <v>326</v>
      </c>
      <c r="IP959" s="25" t="s">
        <v>326</v>
      </c>
      <c r="IQ959" s="25" t="s">
        <v>326</v>
      </c>
      <c r="IR959" s="25" t="s">
        <v>2459</v>
      </c>
      <c r="IW959" s="25" t="s">
        <v>83504</v>
      </c>
      <c r="IX959" s="25" t="s">
        <v>326</v>
      </c>
      <c r="IY959" s="25" t="s">
        <v>326</v>
      </c>
      <c r="IZ959" s="25" t="s">
        <v>326</v>
      </c>
      <c r="JA959" s="25" t="s">
        <v>326</v>
      </c>
      <c r="JB959" s="25" t="s">
        <v>326</v>
      </c>
      <c r="JC959" s="25" t="s">
        <v>83507</v>
      </c>
      <c r="JD959" s="25" t="s">
        <v>395</v>
      </c>
      <c r="JE959" s="25" t="s">
        <v>396</v>
      </c>
      <c r="JF959" s="25" t="s">
        <v>395</v>
      </c>
      <c r="JG959" s="25" t="s">
        <v>396</v>
      </c>
      <c r="JH959" s="25" t="s">
        <v>83579</v>
      </c>
      <c r="JI959" s="25" t="s">
        <v>326</v>
      </c>
      <c r="JJ959" s="25" t="s">
        <v>326</v>
      </c>
      <c r="JK959" s="25" t="s">
        <v>326</v>
      </c>
      <c r="JL959" s="25" t="s">
        <v>326</v>
      </c>
      <c r="JM959" s="25" t="s">
        <v>326</v>
      </c>
      <c r="JW959" s="25" t="s">
        <v>326</v>
      </c>
      <c r="JX959" s="25" t="s">
        <v>83580</v>
      </c>
      <c r="JZ959" s="25" t="s">
        <v>83581</v>
      </c>
      <c r="KA959" s="25" t="s">
        <v>83582</v>
      </c>
      <c r="KC959" s="25" t="s">
        <v>83577</v>
      </c>
      <c r="KD959" s="25" t="s">
        <v>83583</v>
      </c>
      <c r="KF959" s="25" t="s">
        <v>83546</v>
      </c>
      <c r="KH959" s="25" t="s">
        <v>83544</v>
      </c>
      <c r="KI959" s="25" t="s">
        <v>83584</v>
      </c>
      <c r="KJ959" s="25" t="s">
        <v>83583</v>
      </c>
      <c r="KK959" s="25" t="s">
        <v>83585</v>
      </c>
      <c r="KL959" s="25" t="s">
        <v>83586</v>
      </c>
      <c r="KN959" s="25" t="s">
        <v>83582</v>
      </c>
      <c r="KO959" s="25" t="s">
        <v>83558</v>
      </c>
      <c r="KP959" s="25" t="s">
        <v>83587</v>
      </c>
      <c r="KR959" s="25" t="s">
        <v>83588</v>
      </c>
      <c r="KS959" s="25" t="s">
        <v>83545</v>
      </c>
      <c r="KT959" s="25" t="s">
        <v>83589</v>
      </c>
      <c r="KU959" s="25" t="s">
        <v>83590</v>
      </c>
      <c r="KV959" s="25" t="s">
        <v>83591</v>
      </c>
      <c r="KW959" s="25" t="s">
        <v>83592</v>
      </c>
      <c r="KY959" s="25" t="s">
        <v>83593</v>
      </c>
    </row>
    <row r="960" spans="1:324" hidden="1" x14ac:dyDescent="0.2">
      <c r="A960" s="24">
        <f>VLOOKUP($H960,xRef2LineOfBusiness!$A$1:$D$1093,1,FALSE)</f>
        <v>809788</v>
      </c>
      <c r="B960" s="24">
        <f>VLOOKUP($H960,xRef2LineOfBusiness!$A$1:$D$1093,2,FALSE)</f>
        <v>990.76555020000001</v>
      </c>
      <c r="C960" s="24" t="str">
        <f>VLOOKUP($H960,xRef2LineOfBusiness!$A$1:$D$1093,3,FALSE)</f>
        <v>COMMERCIAL BANKING</v>
      </c>
      <c r="D960" s="24" t="str">
        <f>VLOOKUP($H960,xRef2LineOfBusiness!$A$1:$D$1093,4,FALSE)</f>
        <v>MCCARTNEY, ANTHONY T</v>
      </c>
      <c r="E960" s="25" t="s">
        <v>39388</v>
      </c>
      <c r="F960" s="25" t="s">
        <v>322</v>
      </c>
      <c r="G960" s="25" t="s">
        <v>414</v>
      </c>
      <c r="H960" s="27">
        <v>809788</v>
      </c>
      <c r="I960" s="25" t="s">
        <v>83594</v>
      </c>
      <c r="J960" s="25" t="s">
        <v>83594</v>
      </c>
      <c r="K960" s="25" t="s">
        <v>325</v>
      </c>
      <c r="L960" s="25" t="s">
        <v>325</v>
      </c>
      <c r="M960" s="25" t="s">
        <v>83594</v>
      </c>
      <c r="N960" s="25" t="s">
        <v>326</v>
      </c>
      <c r="O960" s="25" t="s">
        <v>2793</v>
      </c>
      <c r="P960" s="25" t="s">
        <v>83595</v>
      </c>
      <c r="Q960" s="25" t="s">
        <v>24709</v>
      </c>
      <c r="R960" s="25" t="s">
        <v>330</v>
      </c>
      <c r="S960" s="25" t="s">
        <v>4586</v>
      </c>
      <c r="U960" s="25" t="s">
        <v>83596</v>
      </c>
      <c r="V960" s="25" t="s">
        <v>4312</v>
      </c>
      <c r="W960" s="25" t="s">
        <v>17635</v>
      </c>
      <c r="X960" s="25" t="s">
        <v>326</v>
      </c>
      <c r="Y960" s="25" t="s">
        <v>83597</v>
      </c>
      <c r="Z960" s="25" t="s">
        <v>326</v>
      </c>
      <c r="AA960" s="25" t="s">
        <v>83597</v>
      </c>
      <c r="AB960" s="25" t="s">
        <v>326</v>
      </c>
      <c r="AC960" s="25" t="s">
        <v>326</v>
      </c>
      <c r="AD960" s="25" t="s">
        <v>326</v>
      </c>
      <c r="AE960" s="25" t="s">
        <v>83598</v>
      </c>
      <c r="AF960" s="25" t="s">
        <v>326</v>
      </c>
      <c r="AG960" s="25" t="s">
        <v>83598</v>
      </c>
      <c r="AH960" s="25" t="s">
        <v>326</v>
      </c>
      <c r="AI960" s="25" t="s">
        <v>326</v>
      </c>
      <c r="AJ960" s="25" t="s">
        <v>326</v>
      </c>
      <c r="AK960" s="25" t="s">
        <v>326</v>
      </c>
      <c r="AL960" s="25" t="s">
        <v>326</v>
      </c>
      <c r="AM960" s="25" t="s">
        <v>326</v>
      </c>
      <c r="AN960" s="25" t="s">
        <v>83599</v>
      </c>
      <c r="AO960" s="25" t="s">
        <v>326</v>
      </c>
      <c r="AP960" s="25" t="s">
        <v>326</v>
      </c>
      <c r="AQ960" s="25" t="s">
        <v>326</v>
      </c>
      <c r="AR960" s="25" t="s">
        <v>83600</v>
      </c>
      <c r="AS960" s="25" t="s">
        <v>83600</v>
      </c>
      <c r="AT960" s="25" t="s">
        <v>326</v>
      </c>
      <c r="AU960" s="25" t="s">
        <v>83600</v>
      </c>
      <c r="AV960" s="25" t="s">
        <v>326</v>
      </c>
      <c r="AW960" s="25" t="s">
        <v>326</v>
      </c>
      <c r="AX960" s="25" t="s">
        <v>48542</v>
      </c>
      <c r="AY960" s="25" t="s">
        <v>2440</v>
      </c>
      <c r="AZ960" s="25" t="s">
        <v>326</v>
      </c>
      <c r="BA960" s="25" t="s">
        <v>14251</v>
      </c>
      <c r="BB960" s="25" t="s">
        <v>326</v>
      </c>
      <c r="BC960" s="25" t="s">
        <v>14251</v>
      </c>
      <c r="BD960" s="25" t="s">
        <v>326</v>
      </c>
      <c r="BE960" s="25" t="s">
        <v>61086</v>
      </c>
      <c r="BF960" s="25" t="s">
        <v>83601</v>
      </c>
      <c r="BG960" s="25" t="s">
        <v>326</v>
      </c>
      <c r="BH960" s="25" t="s">
        <v>326</v>
      </c>
      <c r="BI960" s="25" t="s">
        <v>12334</v>
      </c>
      <c r="BJ960" s="25" t="s">
        <v>326</v>
      </c>
      <c r="BK960" s="25" t="s">
        <v>83602</v>
      </c>
      <c r="BL960" s="25" t="s">
        <v>326</v>
      </c>
      <c r="BM960" s="25" t="s">
        <v>6164</v>
      </c>
      <c r="BN960" s="25" t="s">
        <v>326</v>
      </c>
      <c r="BO960" s="25" t="s">
        <v>326</v>
      </c>
      <c r="BP960" s="25" t="s">
        <v>6164</v>
      </c>
      <c r="BQ960" s="25" t="s">
        <v>326</v>
      </c>
      <c r="BR960" s="25" t="s">
        <v>326</v>
      </c>
      <c r="BS960" s="25" t="s">
        <v>12998</v>
      </c>
      <c r="BT960" s="25" t="s">
        <v>326</v>
      </c>
      <c r="BU960" s="25" t="s">
        <v>326</v>
      </c>
      <c r="BV960" s="25" t="s">
        <v>83603</v>
      </c>
      <c r="BW960" s="25" t="s">
        <v>83604</v>
      </c>
      <c r="BX960" s="25" t="s">
        <v>326</v>
      </c>
      <c r="BY960" s="25" t="s">
        <v>326</v>
      </c>
      <c r="BZ960" s="25" t="s">
        <v>326</v>
      </c>
      <c r="CA960" s="25" t="s">
        <v>326</v>
      </c>
      <c r="CB960" s="25" t="s">
        <v>326</v>
      </c>
      <c r="CC960" s="25" t="s">
        <v>326</v>
      </c>
      <c r="CD960" s="25" t="s">
        <v>326</v>
      </c>
      <c r="CE960" s="25" t="s">
        <v>326</v>
      </c>
      <c r="CF960" s="25" t="s">
        <v>83604</v>
      </c>
      <c r="CG960" s="25" t="s">
        <v>83605</v>
      </c>
      <c r="CH960" s="25" t="s">
        <v>326</v>
      </c>
      <c r="CI960" s="25" t="s">
        <v>326</v>
      </c>
      <c r="CJ960" s="25" t="s">
        <v>326</v>
      </c>
      <c r="CK960" s="25" t="s">
        <v>326</v>
      </c>
      <c r="CL960" s="25" t="s">
        <v>424</v>
      </c>
      <c r="CM960" s="25" t="s">
        <v>326</v>
      </c>
      <c r="CN960" s="25" t="s">
        <v>326</v>
      </c>
      <c r="CO960" s="25" t="s">
        <v>83606</v>
      </c>
      <c r="CP960" s="25" t="s">
        <v>326</v>
      </c>
      <c r="CQ960" s="25" t="s">
        <v>83607</v>
      </c>
      <c r="CR960" s="25" t="s">
        <v>83601</v>
      </c>
      <c r="CS960" s="25" t="s">
        <v>83608</v>
      </c>
      <c r="CT960" s="25" t="s">
        <v>326</v>
      </c>
      <c r="CU960" s="25" t="s">
        <v>83608</v>
      </c>
      <c r="CV960" s="25" t="s">
        <v>83609</v>
      </c>
      <c r="CW960" s="25" t="s">
        <v>326</v>
      </c>
      <c r="CX960" s="25" t="s">
        <v>83609</v>
      </c>
      <c r="CY960" s="25" t="s">
        <v>83610</v>
      </c>
      <c r="CZ960" s="25" t="s">
        <v>326</v>
      </c>
      <c r="DA960" s="25" t="s">
        <v>23901</v>
      </c>
      <c r="DB960" s="25" t="s">
        <v>326</v>
      </c>
      <c r="DC960" s="25" t="s">
        <v>9048</v>
      </c>
      <c r="DD960" s="25" t="s">
        <v>37190</v>
      </c>
      <c r="DE960" s="25" t="s">
        <v>8990</v>
      </c>
      <c r="DF960" s="25" t="s">
        <v>326</v>
      </c>
      <c r="DG960" s="25" t="s">
        <v>58250</v>
      </c>
      <c r="DH960" s="25" t="s">
        <v>326</v>
      </c>
      <c r="DI960" s="25" t="s">
        <v>1738</v>
      </c>
      <c r="DJ960" s="25" t="s">
        <v>325</v>
      </c>
      <c r="DK960" s="25" t="s">
        <v>39683</v>
      </c>
      <c r="DL960" s="25" t="s">
        <v>326</v>
      </c>
      <c r="DM960" s="25" t="s">
        <v>326</v>
      </c>
      <c r="DN960" s="25" t="s">
        <v>8209</v>
      </c>
      <c r="DO960" s="25" t="s">
        <v>326</v>
      </c>
      <c r="DP960" s="25" t="s">
        <v>326</v>
      </c>
      <c r="DQ960" s="25" t="s">
        <v>4527</v>
      </c>
      <c r="DR960" s="25" t="s">
        <v>24111</v>
      </c>
      <c r="DS960" s="25" t="s">
        <v>47422</v>
      </c>
      <c r="DT960" s="25" t="s">
        <v>326</v>
      </c>
      <c r="DU960" s="25" t="s">
        <v>326</v>
      </c>
      <c r="DV960" s="25" t="s">
        <v>326</v>
      </c>
      <c r="DW960" s="25" t="s">
        <v>326</v>
      </c>
      <c r="DX960" s="25" t="s">
        <v>47422</v>
      </c>
      <c r="DY960" s="25" t="s">
        <v>326</v>
      </c>
      <c r="DZ960" s="25" t="s">
        <v>326</v>
      </c>
      <c r="EA960" s="25" t="s">
        <v>326</v>
      </c>
      <c r="EB960" s="25" t="s">
        <v>47422</v>
      </c>
      <c r="EC960" s="25" t="s">
        <v>326</v>
      </c>
      <c r="ED960" s="25" t="s">
        <v>47422</v>
      </c>
      <c r="EE960" s="25" t="s">
        <v>326</v>
      </c>
      <c r="EF960" s="25" t="s">
        <v>1258</v>
      </c>
      <c r="EG960" s="25" t="s">
        <v>326</v>
      </c>
      <c r="EH960" s="25" t="s">
        <v>326</v>
      </c>
      <c r="EI960" s="25" t="s">
        <v>325</v>
      </c>
      <c r="FE960" s="25" t="s">
        <v>30236</v>
      </c>
      <c r="FF960" s="25" t="s">
        <v>83611</v>
      </c>
      <c r="FG960" s="25" t="s">
        <v>83612</v>
      </c>
      <c r="FH960" s="25" t="s">
        <v>59723</v>
      </c>
      <c r="FI960" s="25" t="s">
        <v>59723</v>
      </c>
      <c r="FJ960" s="25" t="s">
        <v>83613</v>
      </c>
      <c r="FK960" s="25" t="s">
        <v>83614</v>
      </c>
      <c r="FL960" s="25" t="s">
        <v>83614</v>
      </c>
      <c r="FM960" s="25" t="s">
        <v>83615</v>
      </c>
      <c r="FN960" s="25" t="s">
        <v>83616</v>
      </c>
      <c r="FO960" s="25" t="s">
        <v>83617</v>
      </c>
      <c r="FP960" s="25" t="s">
        <v>83618</v>
      </c>
      <c r="FQ960" s="25" t="s">
        <v>83619</v>
      </c>
      <c r="FR960" s="25" t="s">
        <v>83620</v>
      </c>
      <c r="FS960" s="25" t="s">
        <v>83620</v>
      </c>
      <c r="FT960" s="25" t="s">
        <v>83621</v>
      </c>
      <c r="FU960" s="25" t="s">
        <v>83622</v>
      </c>
      <c r="FV960" s="25" t="s">
        <v>83623</v>
      </c>
      <c r="FW960" s="25" t="s">
        <v>83624</v>
      </c>
      <c r="FX960" s="25" t="s">
        <v>29283</v>
      </c>
      <c r="FY960" s="25" t="s">
        <v>83625</v>
      </c>
      <c r="FZ960" s="25" t="s">
        <v>356</v>
      </c>
      <c r="GA960" s="25" t="s">
        <v>83626</v>
      </c>
      <c r="GB960" s="25" t="s">
        <v>83626</v>
      </c>
      <c r="GC960" s="25" t="s">
        <v>326</v>
      </c>
      <c r="GD960" s="25" t="s">
        <v>326</v>
      </c>
      <c r="GE960" s="25" t="s">
        <v>83627</v>
      </c>
      <c r="GF960" s="25" t="s">
        <v>83627</v>
      </c>
      <c r="GG960" s="25" t="s">
        <v>83628</v>
      </c>
      <c r="GH960" s="25" t="s">
        <v>83629</v>
      </c>
      <c r="GI960" s="25" t="s">
        <v>83630</v>
      </c>
      <c r="GJ960" s="25" t="s">
        <v>83631</v>
      </c>
      <c r="GK960" s="25" t="s">
        <v>83632</v>
      </c>
      <c r="GL960" s="25" t="s">
        <v>83622</v>
      </c>
      <c r="GM960" s="25" t="s">
        <v>83633</v>
      </c>
      <c r="GN960" s="25" t="s">
        <v>83634</v>
      </c>
      <c r="GO960" s="25" t="s">
        <v>83635</v>
      </c>
      <c r="GP960" s="25" t="s">
        <v>83636</v>
      </c>
      <c r="GQ960" s="25" t="s">
        <v>83637</v>
      </c>
      <c r="GR960" s="25" t="s">
        <v>356</v>
      </c>
      <c r="GS960" s="25" t="s">
        <v>83638</v>
      </c>
      <c r="GT960" s="25" t="s">
        <v>83639</v>
      </c>
      <c r="GU960" s="25" t="s">
        <v>83640</v>
      </c>
      <c r="GV960" s="25" t="s">
        <v>37090</v>
      </c>
      <c r="GW960" s="25" t="s">
        <v>83641</v>
      </c>
      <c r="GX960" s="25" t="s">
        <v>83642</v>
      </c>
      <c r="GY960" s="25" t="s">
        <v>48389</v>
      </c>
      <c r="GZ960" s="25" t="s">
        <v>83643</v>
      </c>
      <c r="HA960" s="25" t="s">
        <v>83644</v>
      </c>
      <c r="HB960" s="25" t="s">
        <v>53256</v>
      </c>
      <c r="HC960" s="25" t="s">
        <v>83645</v>
      </c>
      <c r="HD960" s="25" t="s">
        <v>53090</v>
      </c>
      <c r="HE960" s="25" t="s">
        <v>83646</v>
      </c>
      <c r="HF960" s="25" t="s">
        <v>83647</v>
      </c>
      <c r="HG960" s="25" t="s">
        <v>83648</v>
      </c>
      <c r="HH960" s="25" t="s">
        <v>83649</v>
      </c>
      <c r="HI960" s="25" t="s">
        <v>326</v>
      </c>
      <c r="HJ960" s="25" t="s">
        <v>83650</v>
      </c>
      <c r="HM960" s="25" t="s">
        <v>83651</v>
      </c>
      <c r="HN960" s="25" t="s">
        <v>326</v>
      </c>
      <c r="HO960" s="25" t="s">
        <v>83652</v>
      </c>
      <c r="HP960" s="25" t="s">
        <v>17402</v>
      </c>
      <c r="HQ960" s="25" t="s">
        <v>326</v>
      </c>
      <c r="HR960" s="25" t="s">
        <v>5053</v>
      </c>
      <c r="HT960" s="25" t="s">
        <v>83651</v>
      </c>
      <c r="HU960" s="25" t="s">
        <v>83653</v>
      </c>
      <c r="HV960" s="25" t="s">
        <v>326</v>
      </c>
      <c r="HW960" s="25" t="s">
        <v>326</v>
      </c>
      <c r="HX960" s="25" t="s">
        <v>83654</v>
      </c>
      <c r="HY960" s="25" t="s">
        <v>83655</v>
      </c>
      <c r="HZ960" s="25" t="s">
        <v>326</v>
      </c>
      <c r="IA960" s="25" t="s">
        <v>16346</v>
      </c>
      <c r="IB960" s="25" t="s">
        <v>83656</v>
      </c>
      <c r="IC960" s="25" t="s">
        <v>83657</v>
      </c>
      <c r="ID960" s="25" t="s">
        <v>83658</v>
      </c>
      <c r="IE960" s="25" t="s">
        <v>422</v>
      </c>
      <c r="IF960" s="25" t="s">
        <v>83659</v>
      </c>
      <c r="IG960" s="25" t="s">
        <v>83660</v>
      </c>
      <c r="IH960" s="25" t="s">
        <v>83661</v>
      </c>
      <c r="II960" s="25" t="s">
        <v>83661</v>
      </c>
      <c r="IJ960" s="25" t="s">
        <v>83660</v>
      </c>
      <c r="IK960" s="25" t="s">
        <v>83662</v>
      </c>
      <c r="IL960" s="25" t="s">
        <v>11563</v>
      </c>
      <c r="IM960" s="25" t="s">
        <v>59723</v>
      </c>
      <c r="IN960" s="25" t="s">
        <v>326</v>
      </c>
      <c r="IO960" s="25" t="s">
        <v>326</v>
      </c>
      <c r="IP960" s="25" t="s">
        <v>326</v>
      </c>
      <c r="IQ960" s="25" t="s">
        <v>1258</v>
      </c>
      <c r="IR960" s="25" t="s">
        <v>326</v>
      </c>
      <c r="IS960" s="25" t="s">
        <v>83663</v>
      </c>
      <c r="IT960" s="25" t="s">
        <v>83664</v>
      </c>
      <c r="IU960" s="25" t="s">
        <v>83665</v>
      </c>
      <c r="IV960" s="25" t="s">
        <v>6569</v>
      </c>
      <c r="IW960" s="25" t="s">
        <v>83598</v>
      </c>
      <c r="IX960" s="25" t="s">
        <v>326</v>
      </c>
      <c r="IY960" s="25" t="s">
        <v>326</v>
      </c>
      <c r="IZ960" s="25" t="s">
        <v>326</v>
      </c>
      <c r="JA960" s="25" t="s">
        <v>326</v>
      </c>
      <c r="JB960" s="25" t="s">
        <v>326</v>
      </c>
      <c r="JC960" s="25" t="s">
        <v>83600</v>
      </c>
      <c r="JD960" s="25" t="s">
        <v>395</v>
      </c>
      <c r="JE960" s="25" t="s">
        <v>396</v>
      </c>
      <c r="JF960" s="25" t="s">
        <v>395</v>
      </c>
      <c r="JG960" s="25" t="s">
        <v>396</v>
      </c>
      <c r="JH960" s="25" t="s">
        <v>41055</v>
      </c>
      <c r="JI960" s="25" t="s">
        <v>326</v>
      </c>
      <c r="JJ960" s="25" t="s">
        <v>326</v>
      </c>
      <c r="JK960" s="25" t="s">
        <v>326</v>
      </c>
      <c r="JL960" s="25" t="s">
        <v>326</v>
      </c>
      <c r="JM960" s="25" t="s">
        <v>326</v>
      </c>
      <c r="JN960" s="25" t="s">
        <v>83666</v>
      </c>
      <c r="JO960" s="25" t="s">
        <v>83667</v>
      </c>
      <c r="JP960" s="25" t="s">
        <v>83668</v>
      </c>
      <c r="JQ960" s="25" t="s">
        <v>83669</v>
      </c>
      <c r="JR960" s="25" t="s">
        <v>83670</v>
      </c>
      <c r="JS960" s="25" t="s">
        <v>83671</v>
      </c>
      <c r="JT960" s="25" t="s">
        <v>83672</v>
      </c>
      <c r="JU960" s="25" t="s">
        <v>83673</v>
      </c>
      <c r="JV960" s="25" t="s">
        <v>83674</v>
      </c>
      <c r="JW960" s="25" t="s">
        <v>326</v>
      </c>
      <c r="JX960" s="25" t="s">
        <v>83675</v>
      </c>
      <c r="JY960" s="25" t="s">
        <v>83676</v>
      </c>
      <c r="JZ960" s="25" t="s">
        <v>83677</v>
      </c>
      <c r="KA960" s="25" t="s">
        <v>83678</v>
      </c>
      <c r="KB960" s="25" t="s">
        <v>83679</v>
      </c>
      <c r="KC960" s="25" t="s">
        <v>83661</v>
      </c>
      <c r="KD960" s="25" t="s">
        <v>83680</v>
      </c>
      <c r="KE960" s="25" t="s">
        <v>83681</v>
      </c>
      <c r="KF960" s="25" t="s">
        <v>83616</v>
      </c>
      <c r="KG960" s="25" t="s">
        <v>83682</v>
      </c>
      <c r="KH960" s="25" t="s">
        <v>83614</v>
      </c>
      <c r="KI960" s="25" t="s">
        <v>83683</v>
      </c>
      <c r="KJ960" s="25" t="s">
        <v>83680</v>
      </c>
      <c r="KK960" s="25" t="s">
        <v>83684</v>
      </c>
      <c r="KL960" s="25" t="s">
        <v>83685</v>
      </c>
      <c r="KM960" s="25" t="s">
        <v>1020</v>
      </c>
      <c r="KN960" s="25" t="s">
        <v>83678</v>
      </c>
      <c r="KO960" s="25" t="s">
        <v>83628</v>
      </c>
      <c r="KP960" s="25" t="s">
        <v>83686</v>
      </c>
      <c r="KQ960" s="25" t="s">
        <v>83687</v>
      </c>
      <c r="KR960" s="25" t="s">
        <v>83688</v>
      </c>
      <c r="KS960" s="25" t="s">
        <v>83615</v>
      </c>
      <c r="KT960" s="25" t="s">
        <v>65382</v>
      </c>
      <c r="KU960" s="25" t="s">
        <v>83689</v>
      </c>
      <c r="KV960" s="25" t="s">
        <v>83690</v>
      </c>
      <c r="KW960" s="25" t="s">
        <v>83691</v>
      </c>
      <c r="KX960" s="25" t="s">
        <v>83692</v>
      </c>
      <c r="KY960" s="25" t="s">
        <v>83693</v>
      </c>
      <c r="KZ960" s="25" t="s">
        <v>83694</v>
      </c>
      <c r="LA960" s="25" t="s">
        <v>83695</v>
      </c>
      <c r="LB960" s="25" t="s">
        <v>83696</v>
      </c>
      <c r="LC960" s="25" t="s">
        <v>83697</v>
      </c>
    </row>
    <row r="961" spans="1:324" hidden="1" x14ac:dyDescent="0.2">
      <c r="A961" s="24">
        <f>VLOOKUP($H961,xRef2LineOfBusiness!$A$1:$D$1093,1,FALSE)</f>
        <v>809798</v>
      </c>
      <c r="B961" s="24" t="e">
        <f>VLOOKUP($H961,xRef2LineOfBusiness!$A$1:$D$1093,2,FALSE)</f>
        <v>#N/A</v>
      </c>
      <c r="C961" s="24" t="e">
        <f>VLOOKUP($H961,xRef2LineOfBusiness!$A$1:$D$1093,3,FALSE)</f>
        <v>#N/A</v>
      </c>
      <c r="D961" s="24" t="e">
        <f>VLOOKUP($H961,xRef2LineOfBusiness!$A$1:$D$1093,4,FALSE)</f>
        <v>#N/A</v>
      </c>
      <c r="E961" s="25" t="s">
        <v>16765</v>
      </c>
      <c r="F961" s="25" t="s">
        <v>322</v>
      </c>
      <c r="G961" s="25" t="s">
        <v>414</v>
      </c>
      <c r="H961" s="27">
        <v>809798</v>
      </c>
      <c r="I961" s="25" t="s">
        <v>83698</v>
      </c>
      <c r="J961" s="25" t="s">
        <v>83698</v>
      </c>
      <c r="K961" s="25" t="s">
        <v>325</v>
      </c>
      <c r="L961" s="25" t="s">
        <v>325</v>
      </c>
      <c r="M961" s="25" t="s">
        <v>83698</v>
      </c>
      <c r="N961" s="25" t="s">
        <v>326</v>
      </c>
      <c r="O961" s="25" t="s">
        <v>341</v>
      </c>
      <c r="P961" s="25" t="s">
        <v>83699</v>
      </c>
      <c r="Q961" s="25" t="s">
        <v>83700</v>
      </c>
      <c r="R961" s="25" t="s">
        <v>330</v>
      </c>
      <c r="S961" s="25" t="s">
        <v>59459</v>
      </c>
      <c r="T961" s="25" t="s">
        <v>4587</v>
      </c>
      <c r="U961" s="25" t="s">
        <v>83701</v>
      </c>
      <c r="V961" s="25" t="s">
        <v>334</v>
      </c>
      <c r="W961" s="25" t="s">
        <v>1835</v>
      </c>
      <c r="X961" s="25" t="s">
        <v>326</v>
      </c>
      <c r="Y961" s="25" t="s">
        <v>42989</v>
      </c>
      <c r="Z961" s="25" t="s">
        <v>326</v>
      </c>
      <c r="AA961" s="25" t="s">
        <v>42989</v>
      </c>
      <c r="AB961" s="25" t="s">
        <v>326</v>
      </c>
      <c r="AC961" s="25" t="s">
        <v>326</v>
      </c>
      <c r="AD961" s="25" t="s">
        <v>326</v>
      </c>
      <c r="AE961" s="25" t="s">
        <v>6393</v>
      </c>
      <c r="AF961" s="25" t="s">
        <v>326</v>
      </c>
      <c r="AG961" s="25" t="s">
        <v>6393</v>
      </c>
      <c r="AH961" s="25" t="s">
        <v>326</v>
      </c>
      <c r="AI961" s="25" t="s">
        <v>326</v>
      </c>
      <c r="AJ961" s="25" t="s">
        <v>326</v>
      </c>
      <c r="AK961" s="25" t="s">
        <v>326</v>
      </c>
      <c r="AL961" s="25" t="s">
        <v>326</v>
      </c>
      <c r="AM961" s="25" t="s">
        <v>326</v>
      </c>
      <c r="AN961" s="25" t="s">
        <v>59723</v>
      </c>
      <c r="AO961" s="25" t="s">
        <v>326</v>
      </c>
      <c r="AP961" s="25" t="s">
        <v>326</v>
      </c>
      <c r="AQ961" s="25" t="s">
        <v>326</v>
      </c>
      <c r="AR961" s="25" t="s">
        <v>13864</v>
      </c>
      <c r="AS961" s="25" t="s">
        <v>13864</v>
      </c>
      <c r="AT961" s="25" t="s">
        <v>7031</v>
      </c>
      <c r="AU961" s="25" t="s">
        <v>1523</v>
      </c>
      <c r="AV961" s="25" t="s">
        <v>326</v>
      </c>
      <c r="AW961" s="25" t="s">
        <v>390</v>
      </c>
      <c r="AX961" s="25" t="s">
        <v>19898</v>
      </c>
      <c r="AY961" s="25" t="s">
        <v>4276</v>
      </c>
      <c r="AZ961" s="25" t="s">
        <v>326</v>
      </c>
      <c r="BA961" s="25" t="s">
        <v>326</v>
      </c>
      <c r="BB961" s="25" t="s">
        <v>326</v>
      </c>
      <c r="BC961" s="25" t="s">
        <v>326</v>
      </c>
      <c r="BD961" s="25" t="s">
        <v>326</v>
      </c>
      <c r="BE961" s="25" t="s">
        <v>83702</v>
      </c>
      <c r="BF961" s="25" t="s">
        <v>83703</v>
      </c>
      <c r="BG961" s="25" t="s">
        <v>326</v>
      </c>
      <c r="BH961" s="25" t="s">
        <v>326</v>
      </c>
      <c r="BI961" s="25" t="s">
        <v>3466</v>
      </c>
      <c r="BJ961" s="25" t="s">
        <v>326</v>
      </c>
      <c r="BK961" s="25" t="s">
        <v>9832</v>
      </c>
      <c r="BL961" s="25" t="s">
        <v>326</v>
      </c>
      <c r="BM961" s="25" t="s">
        <v>5282</v>
      </c>
      <c r="BN961" s="25" t="s">
        <v>326</v>
      </c>
      <c r="BO961" s="25" t="s">
        <v>326</v>
      </c>
      <c r="BP961" s="25" t="s">
        <v>5282</v>
      </c>
      <c r="BQ961" s="25" t="s">
        <v>326</v>
      </c>
      <c r="BR961" s="25" t="s">
        <v>3459</v>
      </c>
      <c r="BS961" s="25" t="s">
        <v>326</v>
      </c>
      <c r="BT961" s="25" t="s">
        <v>8432</v>
      </c>
      <c r="BU961" s="25" t="s">
        <v>326</v>
      </c>
      <c r="BV961" s="25" t="s">
        <v>60151</v>
      </c>
      <c r="BW961" s="25" t="s">
        <v>21423</v>
      </c>
      <c r="BX961" s="25" t="s">
        <v>326</v>
      </c>
      <c r="BY961" s="25" t="s">
        <v>326</v>
      </c>
      <c r="BZ961" s="25" t="s">
        <v>326</v>
      </c>
      <c r="CA961" s="25" t="s">
        <v>2356</v>
      </c>
      <c r="CB961" s="25" t="s">
        <v>326</v>
      </c>
      <c r="CC961" s="25" t="s">
        <v>326</v>
      </c>
      <c r="CD961" s="25" t="s">
        <v>326</v>
      </c>
      <c r="CE961" s="25" t="s">
        <v>326</v>
      </c>
      <c r="CF961" s="25" t="s">
        <v>83704</v>
      </c>
      <c r="CG961" s="25" t="s">
        <v>83705</v>
      </c>
      <c r="CH961" s="25" t="s">
        <v>326</v>
      </c>
      <c r="CI961" s="25" t="s">
        <v>326</v>
      </c>
      <c r="CJ961" s="25" t="s">
        <v>326</v>
      </c>
      <c r="CK961" s="25" t="s">
        <v>326</v>
      </c>
      <c r="CL961" s="25" t="s">
        <v>340</v>
      </c>
      <c r="CM961" s="25" t="s">
        <v>326</v>
      </c>
      <c r="CN961" s="25" t="s">
        <v>326</v>
      </c>
      <c r="CO961" s="25" t="s">
        <v>23800</v>
      </c>
      <c r="CP961" s="25" t="s">
        <v>326</v>
      </c>
      <c r="CQ961" s="25" t="s">
        <v>83706</v>
      </c>
      <c r="CR961" s="25" t="s">
        <v>83703</v>
      </c>
      <c r="CS961" s="25" t="s">
        <v>83707</v>
      </c>
      <c r="CT961" s="25" t="s">
        <v>326</v>
      </c>
      <c r="CU961" s="25" t="s">
        <v>83707</v>
      </c>
      <c r="CV961" s="25" t="s">
        <v>83708</v>
      </c>
      <c r="CW961" s="25" t="s">
        <v>326</v>
      </c>
      <c r="CX961" s="25" t="s">
        <v>83708</v>
      </c>
      <c r="CY961" s="25" t="s">
        <v>83709</v>
      </c>
      <c r="CZ961" s="25" t="s">
        <v>326</v>
      </c>
      <c r="DA961" s="25" t="s">
        <v>30589</v>
      </c>
      <c r="DB961" s="25" t="s">
        <v>326</v>
      </c>
      <c r="DC961" s="25" t="s">
        <v>5658</v>
      </c>
      <c r="DD961" s="25" t="s">
        <v>1186</v>
      </c>
      <c r="DE961" s="25" t="s">
        <v>326</v>
      </c>
      <c r="DF961" s="25" t="s">
        <v>326</v>
      </c>
      <c r="DG961" s="25" t="s">
        <v>83710</v>
      </c>
      <c r="DH961" s="25" t="s">
        <v>326</v>
      </c>
      <c r="DI961" s="25" t="s">
        <v>32733</v>
      </c>
      <c r="DJ961" s="25" t="s">
        <v>326</v>
      </c>
      <c r="DK961" s="25" t="s">
        <v>2452</v>
      </c>
      <c r="DL961" s="25" t="s">
        <v>326</v>
      </c>
      <c r="DM961" s="25" t="s">
        <v>326</v>
      </c>
      <c r="DN961" s="25" t="s">
        <v>326</v>
      </c>
      <c r="DO961" s="25" t="s">
        <v>326</v>
      </c>
      <c r="DP961" s="25" t="s">
        <v>326</v>
      </c>
      <c r="DQ961" s="25" t="s">
        <v>326</v>
      </c>
      <c r="DR961" s="25" t="s">
        <v>23483</v>
      </c>
      <c r="DS961" s="25" t="s">
        <v>15078</v>
      </c>
      <c r="DT961" s="25" t="s">
        <v>326</v>
      </c>
      <c r="DU961" s="25" t="s">
        <v>326</v>
      </c>
      <c r="DV961" s="25" t="s">
        <v>326</v>
      </c>
      <c r="DW961" s="25" t="s">
        <v>326</v>
      </c>
      <c r="DX961" s="25" t="s">
        <v>15078</v>
      </c>
      <c r="DY961" s="25" t="s">
        <v>326</v>
      </c>
      <c r="DZ961" s="25" t="s">
        <v>326</v>
      </c>
      <c r="EA961" s="25" t="s">
        <v>326</v>
      </c>
      <c r="EB961" s="25" t="s">
        <v>15078</v>
      </c>
      <c r="EC961" s="25" t="s">
        <v>326</v>
      </c>
      <c r="ED961" s="25" t="s">
        <v>15078</v>
      </c>
      <c r="EE961" s="25" t="s">
        <v>326</v>
      </c>
      <c r="EF961" s="25" t="s">
        <v>326</v>
      </c>
      <c r="EG961" s="25" t="s">
        <v>326</v>
      </c>
      <c r="EH961" s="25" t="s">
        <v>326</v>
      </c>
      <c r="EI961" s="25" t="s">
        <v>325</v>
      </c>
      <c r="FE961" s="25" t="s">
        <v>29928</v>
      </c>
      <c r="FF961" s="25" t="s">
        <v>83711</v>
      </c>
      <c r="FG961" s="25" t="s">
        <v>83712</v>
      </c>
      <c r="FH961" s="25" t="s">
        <v>83706</v>
      </c>
      <c r="FI961" s="25" t="s">
        <v>83706</v>
      </c>
      <c r="FJ961" s="25" t="s">
        <v>83713</v>
      </c>
      <c r="FK961" s="25" t="s">
        <v>83713</v>
      </c>
      <c r="FL961" s="25" t="s">
        <v>83713</v>
      </c>
      <c r="FM961" s="25" t="s">
        <v>83714</v>
      </c>
      <c r="FN961" s="25" t="s">
        <v>83715</v>
      </c>
      <c r="FO961" s="25" t="s">
        <v>356</v>
      </c>
      <c r="FP961" s="25" t="s">
        <v>356</v>
      </c>
      <c r="FQ961" s="25" t="s">
        <v>356</v>
      </c>
      <c r="FR961" s="25" t="s">
        <v>50898</v>
      </c>
      <c r="FS961" s="25" t="s">
        <v>50898</v>
      </c>
      <c r="FT961" s="25" t="s">
        <v>83716</v>
      </c>
      <c r="FU961" s="25" t="s">
        <v>83717</v>
      </c>
      <c r="FV961" s="25" t="s">
        <v>83718</v>
      </c>
      <c r="FW961" s="25" t="s">
        <v>83719</v>
      </c>
      <c r="FX961" s="25" t="s">
        <v>83720</v>
      </c>
      <c r="FY961" s="25" t="s">
        <v>326</v>
      </c>
      <c r="FZ961" s="25" t="s">
        <v>326</v>
      </c>
      <c r="GA961" s="25" t="s">
        <v>83721</v>
      </c>
      <c r="GB961" s="25" t="s">
        <v>83721</v>
      </c>
      <c r="GC961" s="25" t="s">
        <v>326</v>
      </c>
      <c r="GD961" s="25" t="s">
        <v>326</v>
      </c>
      <c r="GE961" s="25" t="s">
        <v>83722</v>
      </c>
      <c r="GF961" s="25" t="s">
        <v>83722</v>
      </c>
      <c r="GG961" s="25" t="s">
        <v>83723</v>
      </c>
      <c r="GH961" s="25" t="s">
        <v>83724</v>
      </c>
      <c r="GI961" s="25" t="s">
        <v>83725</v>
      </c>
      <c r="GJ961" s="25" t="s">
        <v>83726</v>
      </c>
      <c r="GK961" s="25" t="s">
        <v>83727</v>
      </c>
      <c r="GL961" s="25" t="s">
        <v>83717</v>
      </c>
      <c r="GM961" s="25" t="s">
        <v>356</v>
      </c>
      <c r="GN961" s="25" t="s">
        <v>356</v>
      </c>
      <c r="GO961" s="25" t="s">
        <v>356</v>
      </c>
      <c r="GP961" s="25" t="s">
        <v>356</v>
      </c>
      <c r="GQ961" s="25" t="s">
        <v>356</v>
      </c>
      <c r="GR961" s="25" t="s">
        <v>356</v>
      </c>
      <c r="GS961" s="25" t="s">
        <v>83728</v>
      </c>
      <c r="HF961" s="25" t="s">
        <v>83729</v>
      </c>
      <c r="HG961" s="25" t="s">
        <v>83718</v>
      </c>
      <c r="HH961" s="25" t="s">
        <v>83730</v>
      </c>
      <c r="HI961" s="25" t="s">
        <v>326</v>
      </c>
      <c r="HJ961" s="25" t="s">
        <v>83731</v>
      </c>
      <c r="HM961" s="25" t="s">
        <v>83732</v>
      </c>
      <c r="HN961" s="25" t="s">
        <v>326</v>
      </c>
      <c r="HO961" s="25" t="s">
        <v>11674</v>
      </c>
      <c r="HP961" s="25" t="s">
        <v>8807</v>
      </c>
      <c r="HQ961" s="25" t="s">
        <v>2356</v>
      </c>
      <c r="HR961" s="25" t="s">
        <v>7603</v>
      </c>
      <c r="HS961" s="25" t="s">
        <v>1835</v>
      </c>
      <c r="HT961" s="25" t="s">
        <v>83732</v>
      </c>
      <c r="HU961" s="25" t="s">
        <v>83733</v>
      </c>
      <c r="HV961" s="25" t="s">
        <v>326</v>
      </c>
      <c r="HW961" s="25" t="s">
        <v>326</v>
      </c>
      <c r="HX961" s="25" t="s">
        <v>83734</v>
      </c>
      <c r="HY961" s="25" t="s">
        <v>83735</v>
      </c>
      <c r="HZ961" s="25" t="s">
        <v>326</v>
      </c>
      <c r="IA961" s="25" t="s">
        <v>50898</v>
      </c>
      <c r="IC961" s="25" t="s">
        <v>83736</v>
      </c>
      <c r="IE961" s="25" t="s">
        <v>390</v>
      </c>
      <c r="IG961" s="25" t="s">
        <v>42669</v>
      </c>
      <c r="IH961" s="25" t="s">
        <v>83737</v>
      </c>
      <c r="II961" s="25" t="s">
        <v>83737</v>
      </c>
      <c r="IJ961" s="25" t="s">
        <v>42669</v>
      </c>
      <c r="IK961" s="25" t="s">
        <v>83738</v>
      </c>
      <c r="IM961" s="25" t="s">
        <v>83706</v>
      </c>
      <c r="IN961" s="25" t="s">
        <v>326</v>
      </c>
      <c r="IO961" s="25" t="s">
        <v>326</v>
      </c>
      <c r="IP961" s="25" t="s">
        <v>326</v>
      </c>
      <c r="IQ961" s="25" t="s">
        <v>326</v>
      </c>
      <c r="IR961" s="25" t="s">
        <v>326</v>
      </c>
      <c r="IW961" s="25" t="s">
        <v>6393</v>
      </c>
      <c r="IX961" s="25" t="s">
        <v>326</v>
      </c>
      <c r="IY961" s="25" t="s">
        <v>54890</v>
      </c>
      <c r="IZ961" s="25" t="s">
        <v>4313</v>
      </c>
      <c r="JA961" s="25" t="s">
        <v>14691</v>
      </c>
      <c r="JB961" s="25" t="s">
        <v>6502</v>
      </c>
      <c r="JC961" s="25" t="s">
        <v>462</v>
      </c>
      <c r="JD961" s="25" t="s">
        <v>395</v>
      </c>
      <c r="JE961" s="25" t="s">
        <v>396</v>
      </c>
      <c r="JF961" s="25" t="s">
        <v>395</v>
      </c>
      <c r="JG961" s="25" t="s">
        <v>396</v>
      </c>
      <c r="JH961" s="25" t="s">
        <v>1186</v>
      </c>
    </row>
    <row r="962" spans="1:324" hidden="1" x14ac:dyDescent="0.2">
      <c r="A962" s="24">
        <f>VLOOKUP($H962,xRef2LineOfBusiness!$A$1:$D$1093,1,FALSE)</f>
        <v>883340</v>
      </c>
      <c r="B962" s="24">
        <f>VLOOKUP($H962,xRef2LineOfBusiness!$A$1:$D$1093,2,FALSE)</f>
        <v>-8563.1367762999998</v>
      </c>
      <c r="C962" s="24" t="str">
        <f>VLOOKUP($H962,xRef2LineOfBusiness!$A$1:$D$1093,3,FALSE)</f>
        <v>CITIZENS RESTRUCTURING MANAGEMENT</v>
      </c>
      <c r="D962" s="24" t="str">
        <f>VLOOKUP($H962,xRef2LineOfBusiness!$A$1:$D$1093,4,FALSE)</f>
        <v>MACKIN, JUDI A</v>
      </c>
      <c r="E962" s="25" t="s">
        <v>5277</v>
      </c>
      <c r="F962" s="25" t="s">
        <v>322</v>
      </c>
      <c r="G962" s="25" t="s">
        <v>18041</v>
      </c>
      <c r="H962" s="27">
        <v>883340</v>
      </c>
      <c r="I962" s="25" t="s">
        <v>83739</v>
      </c>
      <c r="J962" s="25" t="s">
        <v>83739</v>
      </c>
      <c r="K962" s="25" t="s">
        <v>325</v>
      </c>
      <c r="L962" s="25" t="s">
        <v>325</v>
      </c>
      <c r="M962" s="25" t="s">
        <v>83739</v>
      </c>
      <c r="N962" s="25" t="s">
        <v>326</v>
      </c>
      <c r="O962" s="25" t="s">
        <v>350</v>
      </c>
      <c r="P962" s="25" t="s">
        <v>83740</v>
      </c>
      <c r="Q962" s="25" t="s">
        <v>697</v>
      </c>
      <c r="R962" s="25" t="s">
        <v>330</v>
      </c>
      <c r="S962" s="25" t="s">
        <v>1819</v>
      </c>
      <c r="T962" s="25" t="s">
        <v>4587</v>
      </c>
      <c r="U962" s="25" t="s">
        <v>83741</v>
      </c>
      <c r="V962" s="25" t="s">
        <v>334</v>
      </c>
      <c r="W962" s="25" t="s">
        <v>368</v>
      </c>
      <c r="X962" s="25" t="s">
        <v>326</v>
      </c>
      <c r="Y962" s="25" t="s">
        <v>4523</v>
      </c>
      <c r="Z962" s="25" t="s">
        <v>326</v>
      </c>
      <c r="AA962" s="25" t="s">
        <v>4523</v>
      </c>
      <c r="AB962" s="25" t="s">
        <v>326</v>
      </c>
      <c r="AC962" s="25" t="s">
        <v>326</v>
      </c>
      <c r="AD962" s="25" t="s">
        <v>326</v>
      </c>
      <c r="AE962" s="25" t="s">
        <v>2787</v>
      </c>
      <c r="AF962" s="25" t="s">
        <v>326</v>
      </c>
      <c r="AG962" s="25" t="s">
        <v>2787</v>
      </c>
      <c r="AH962" s="25" t="s">
        <v>326</v>
      </c>
      <c r="AI962" s="25" t="s">
        <v>326</v>
      </c>
      <c r="AJ962" s="25" t="s">
        <v>326</v>
      </c>
      <c r="AK962" s="25" t="s">
        <v>326</v>
      </c>
      <c r="AL962" s="25" t="s">
        <v>326</v>
      </c>
      <c r="AM962" s="25" t="s">
        <v>326</v>
      </c>
      <c r="AN962" s="25" t="s">
        <v>3636</v>
      </c>
      <c r="AO962" s="25" t="s">
        <v>326</v>
      </c>
      <c r="AP962" s="25" t="s">
        <v>326</v>
      </c>
      <c r="AQ962" s="25" t="s">
        <v>326</v>
      </c>
      <c r="AR962" s="25" t="s">
        <v>29668</v>
      </c>
      <c r="AS962" s="25" t="s">
        <v>29668</v>
      </c>
      <c r="AT962" s="25" t="s">
        <v>10994</v>
      </c>
      <c r="AU962" s="25" t="s">
        <v>8174</v>
      </c>
      <c r="AV962" s="25" t="s">
        <v>326</v>
      </c>
      <c r="AW962" s="25" t="s">
        <v>326</v>
      </c>
      <c r="AX962" s="25" t="s">
        <v>326</v>
      </c>
      <c r="AY962" s="25" t="s">
        <v>1965</v>
      </c>
      <c r="AZ962" s="25" t="s">
        <v>1015</v>
      </c>
      <c r="BA962" s="25" t="s">
        <v>326</v>
      </c>
      <c r="BB962" s="25" t="s">
        <v>326</v>
      </c>
      <c r="BC962" s="25" t="s">
        <v>326</v>
      </c>
      <c r="BD962" s="25" t="s">
        <v>326</v>
      </c>
      <c r="BE962" s="25" t="s">
        <v>4734</v>
      </c>
      <c r="BF962" s="25" t="s">
        <v>11430</v>
      </c>
      <c r="BG962" s="25" t="s">
        <v>326</v>
      </c>
      <c r="BH962" s="25" t="s">
        <v>326</v>
      </c>
      <c r="BI962" s="25" t="s">
        <v>389</v>
      </c>
      <c r="BJ962" s="25" t="s">
        <v>326</v>
      </c>
      <c r="BK962" s="25" t="s">
        <v>4205</v>
      </c>
      <c r="BL962" s="25" t="s">
        <v>326</v>
      </c>
      <c r="BM962" s="25" t="s">
        <v>1024</v>
      </c>
      <c r="BN962" s="25" t="s">
        <v>326</v>
      </c>
      <c r="BO962" s="25" t="s">
        <v>326</v>
      </c>
      <c r="BP962" s="25" t="s">
        <v>1024</v>
      </c>
      <c r="BQ962" s="25" t="s">
        <v>326</v>
      </c>
      <c r="BR962" s="25" t="s">
        <v>326</v>
      </c>
      <c r="BS962" s="25" t="s">
        <v>1021</v>
      </c>
      <c r="BT962" s="25" t="s">
        <v>326</v>
      </c>
      <c r="BU962" s="25" t="s">
        <v>326</v>
      </c>
      <c r="BV962" s="25" t="s">
        <v>14200</v>
      </c>
      <c r="BW962" s="25" t="s">
        <v>2461</v>
      </c>
      <c r="BX962" s="25" t="s">
        <v>326</v>
      </c>
      <c r="BY962" s="25" t="s">
        <v>326</v>
      </c>
      <c r="BZ962" s="25" t="s">
        <v>326</v>
      </c>
      <c r="CA962" s="25" t="s">
        <v>326</v>
      </c>
      <c r="CB962" s="25" t="s">
        <v>326</v>
      </c>
      <c r="CC962" s="25" t="s">
        <v>326</v>
      </c>
      <c r="CD962" s="25" t="s">
        <v>326</v>
      </c>
      <c r="CE962" s="25" t="s">
        <v>326</v>
      </c>
      <c r="CF962" s="25" t="s">
        <v>2461</v>
      </c>
      <c r="CG962" s="25" t="s">
        <v>10056</v>
      </c>
      <c r="CH962" s="25" t="s">
        <v>326</v>
      </c>
      <c r="CI962" s="25" t="s">
        <v>326</v>
      </c>
      <c r="CJ962" s="25" t="s">
        <v>326</v>
      </c>
      <c r="CK962" s="25" t="s">
        <v>8466</v>
      </c>
      <c r="CL962" s="25" t="s">
        <v>326</v>
      </c>
      <c r="CM962" s="25" t="s">
        <v>326</v>
      </c>
      <c r="CN962" s="25" t="s">
        <v>326</v>
      </c>
      <c r="CO962" s="25" t="s">
        <v>6090</v>
      </c>
      <c r="CP962" s="25" t="s">
        <v>326</v>
      </c>
      <c r="CQ962" s="25" t="s">
        <v>872</v>
      </c>
      <c r="CR962" s="25" t="s">
        <v>11430</v>
      </c>
      <c r="CS962" s="25" t="s">
        <v>83742</v>
      </c>
      <c r="CT962" s="25" t="s">
        <v>326</v>
      </c>
      <c r="CU962" s="25" t="s">
        <v>83742</v>
      </c>
      <c r="CV962" s="25" t="s">
        <v>16114</v>
      </c>
      <c r="CW962" s="25" t="s">
        <v>908</v>
      </c>
      <c r="CX962" s="25" t="s">
        <v>20246</v>
      </c>
      <c r="CY962" s="25" t="s">
        <v>40649</v>
      </c>
      <c r="CZ962" s="25" t="s">
        <v>609</v>
      </c>
      <c r="DA962" s="25" t="s">
        <v>343</v>
      </c>
      <c r="DB962" s="25" t="s">
        <v>326</v>
      </c>
      <c r="DC962" s="25" t="s">
        <v>326</v>
      </c>
      <c r="DD962" s="25" t="s">
        <v>1253</v>
      </c>
      <c r="DE962" s="25" t="s">
        <v>326</v>
      </c>
      <c r="DF962" s="25" t="s">
        <v>326</v>
      </c>
      <c r="DG962" s="25" t="s">
        <v>10536</v>
      </c>
      <c r="DH962" s="25" t="s">
        <v>326</v>
      </c>
      <c r="DI962" s="25" t="s">
        <v>83743</v>
      </c>
      <c r="DJ962" s="25" t="s">
        <v>326</v>
      </c>
      <c r="DK962" s="25" t="s">
        <v>1965</v>
      </c>
      <c r="DL962" s="25" t="s">
        <v>326</v>
      </c>
      <c r="DM962" s="25" t="s">
        <v>326</v>
      </c>
      <c r="DN962" s="25" t="s">
        <v>8989</v>
      </c>
      <c r="DO962" s="25" t="s">
        <v>326</v>
      </c>
      <c r="DP962" s="25" t="s">
        <v>326</v>
      </c>
      <c r="DQ962" s="25" t="s">
        <v>326</v>
      </c>
      <c r="DR962" s="25" t="s">
        <v>1808</v>
      </c>
      <c r="DS962" s="25" t="s">
        <v>83744</v>
      </c>
      <c r="DT962" s="25" t="s">
        <v>326</v>
      </c>
      <c r="DU962" s="25" t="s">
        <v>326</v>
      </c>
      <c r="DV962" s="25" t="s">
        <v>326</v>
      </c>
      <c r="DW962" s="25" t="s">
        <v>326</v>
      </c>
      <c r="DX962" s="25" t="s">
        <v>83744</v>
      </c>
      <c r="DY962" s="25" t="s">
        <v>326</v>
      </c>
      <c r="DZ962" s="25" t="s">
        <v>326</v>
      </c>
      <c r="EA962" s="25" t="s">
        <v>326</v>
      </c>
      <c r="EB962" s="25" t="s">
        <v>83744</v>
      </c>
      <c r="EC962" s="25" t="s">
        <v>326</v>
      </c>
      <c r="ED962" s="25" t="s">
        <v>83744</v>
      </c>
      <c r="EE962" s="25" t="s">
        <v>326</v>
      </c>
      <c r="EF962" s="25" t="s">
        <v>1185</v>
      </c>
      <c r="EG962" s="25" t="s">
        <v>326</v>
      </c>
      <c r="EH962" s="25" t="s">
        <v>326</v>
      </c>
      <c r="EI962" s="25" t="s">
        <v>325</v>
      </c>
      <c r="FE962" s="25" t="s">
        <v>2792</v>
      </c>
      <c r="FF962" s="25" t="s">
        <v>83745</v>
      </c>
      <c r="FG962" s="25" t="s">
        <v>83746</v>
      </c>
      <c r="FH962" s="25" t="s">
        <v>872</v>
      </c>
      <c r="FI962" s="25" t="s">
        <v>872</v>
      </c>
      <c r="FJ962" s="25" t="s">
        <v>83747</v>
      </c>
      <c r="FK962" s="25" t="s">
        <v>83747</v>
      </c>
      <c r="FL962" s="25" t="s">
        <v>83747</v>
      </c>
      <c r="FM962" s="25" t="s">
        <v>83748</v>
      </c>
      <c r="FN962" s="25" t="s">
        <v>83749</v>
      </c>
      <c r="FO962" s="25" t="s">
        <v>83750</v>
      </c>
      <c r="FP962" s="25" t="s">
        <v>4347</v>
      </c>
      <c r="FQ962" s="25" t="s">
        <v>83751</v>
      </c>
      <c r="FR962" s="25" t="s">
        <v>83752</v>
      </c>
      <c r="FS962" s="25" t="s">
        <v>83752</v>
      </c>
      <c r="FT962" s="25" t="s">
        <v>83753</v>
      </c>
      <c r="FU962" s="25" t="s">
        <v>83754</v>
      </c>
      <c r="FV962" s="25" t="s">
        <v>83755</v>
      </c>
      <c r="FW962" s="25" t="s">
        <v>83756</v>
      </c>
      <c r="FX962" s="25" t="s">
        <v>83757</v>
      </c>
      <c r="FY962" s="25" t="s">
        <v>83758</v>
      </c>
      <c r="FZ962" s="25" t="s">
        <v>356</v>
      </c>
      <c r="GA962" s="25" t="s">
        <v>83759</v>
      </c>
      <c r="GB962" s="25" t="s">
        <v>83759</v>
      </c>
      <c r="GC962" s="25" t="s">
        <v>326</v>
      </c>
      <c r="GD962" s="25" t="s">
        <v>326</v>
      </c>
      <c r="GE962" s="25" t="s">
        <v>83760</v>
      </c>
      <c r="GF962" s="25" t="s">
        <v>83760</v>
      </c>
      <c r="GG962" s="25" t="s">
        <v>83761</v>
      </c>
      <c r="GH962" s="25" t="s">
        <v>83762</v>
      </c>
      <c r="GI962" s="25" t="s">
        <v>83763</v>
      </c>
      <c r="GJ962" s="25" t="s">
        <v>83764</v>
      </c>
      <c r="GK962" s="25" t="s">
        <v>83765</v>
      </c>
      <c r="GL962" s="25" t="s">
        <v>83754</v>
      </c>
      <c r="GM962" s="25" t="s">
        <v>83766</v>
      </c>
      <c r="GN962" s="25" t="s">
        <v>13233</v>
      </c>
      <c r="GO962" s="25" t="s">
        <v>83767</v>
      </c>
      <c r="GP962" s="25" t="s">
        <v>83768</v>
      </c>
      <c r="GQ962" s="25" t="s">
        <v>356</v>
      </c>
      <c r="GR962" s="25" t="s">
        <v>356</v>
      </c>
      <c r="GS962" s="25" t="s">
        <v>83767</v>
      </c>
      <c r="GT962" s="25" t="s">
        <v>83769</v>
      </c>
      <c r="GU962" s="25" t="s">
        <v>83770</v>
      </c>
      <c r="GV962" s="25" t="s">
        <v>6440</v>
      </c>
      <c r="GW962" s="25" t="s">
        <v>10514</v>
      </c>
      <c r="GX962" s="25" t="s">
        <v>49143</v>
      </c>
      <c r="GY962" s="25" t="s">
        <v>8989</v>
      </c>
      <c r="GZ962" s="25" t="s">
        <v>63509</v>
      </c>
      <c r="HA962" s="25" t="s">
        <v>638</v>
      </c>
      <c r="HB962" s="25" t="s">
        <v>10514</v>
      </c>
      <c r="HC962" s="25" t="s">
        <v>9592</v>
      </c>
      <c r="HD962" s="25" t="s">
        <v>49586</v>
      </c>
      <c r="HE962" s="25" t="s">
        <v>1076</v>
      </c>
      <c r="HF962" s="25" t="s">
        <v>83771</v>
      </c>
      <c r="HG962" s="25" t="s">
        <v>83755</v>
      </c>
      <c r="HH962" s="25" t="s">
        <v>83772</v>
      </c>
      <c r="HI962" s="25" t="s">
        <v>326</v>
      </c>
      <c r="HJ962" s="25" t="s">
        <v>83773</v>
      </c>
      <c r="HM962" s="25" t="s">
        <v>83774</v>
      </c>
      <c r="HN962" s="25" t="s">
        <v>326</v>
      </c>
      <c r="HO962" s="25" t="s">
        <v>594</v>
      </c>
      <c r="HP962" s="25" t="s">
        <v>8811</v>
      </c>
      <c r="HQ962" s="25" t="s">
        <v>326</v>
      </c>
      <c r="HR962" s="25" t="s">
        <v>813</v>
      </c>
      <c r="HT962" s="25" t="s">
        <v>83774</v>
      </c>
      <c r="HU962" s="25" t="s">
        <v>83775</v>
      </c>
      <c r="HV962" s="25" t="s">
        <v>326</v>
      </c>
      <c r="HW962" s="25" t="s">
        <v>326</v>
      </c>
      <c r="HX962" s="25" t="s">
        <v>83776</v>
      </c>
      <c r="HY962" s="25" t="s">
        <v>83753</v>
      </c>
      <c r="HZ962" s="25" t="s">
        <v>326</v>
      </c>
      <c r="IA962" s="25" t="s">
        <v>28735</v>
      </c>
      <c r="IC962" s="25" t="s">
        <v>83777</v>
      </c>
      <c r="IE962" s="25" t="s">
        <v>1124</v>
      </c>
      <c r="IF962" s="25" t="s">
        <v>83778</v>
      </c>
      <c r="IG962" s="25" t="s">
        <v>463</v>
      </c>
      <c r="IH962" s="25" t="s">
        <v>83779</v>
      </c>
      <c r="II962" s="25" t="s">
        <v>83779</v>
      </c>
      <c r="IJ962" s="25" t="s">
        <v>463</v>
      </c>
      <c r="IK962" s="25" t="s">
        <v>83780</v>
      </c>
      <c r="IL962" s="25" t="s">
        <v>8424</v>
      </c>
      <c r="IM962" s="25" t="s">
        <v>872</v>
      </c>
      <c r="IN962" s="25" t="s">
        <v>326</v>
      </c>
      <c r="IO962" s="25" t="s">
        <v>326</v>
      </c>
      <c r="IP962" s="25" t="s">
        <v>326</v>
      </c>
      <c r="IQ962" s="25" t="s">
        <v>1185</v>
      </c>
      <c r="IR962" s="25" t="s">
        <v>326</v>
      </c>
      <c r="IS962" s="25" t="s">
        <v>83781</v>
      </c>
      <c r="IT962" s="25" t="s">
        <v>83782</v>
      </c>
      <c r="IU962" s="25" t="s">
        <v>83783</v>
      </c>
      <c r="IV962" s="25" t="s">
        <v>349</v>
      </c>
      <c r="IW962" s="25" t="s">
        <v>2787</v>
      </c>
      <c r="IX962" s="25" t="s">
        <v>326</v>
      </c>
      <c r="IY962" s="25" t="s">
        <v>2299</v>
      </c>
      <c r="IZ962" s="25" t="s">
        <v>1493</v>
      </c>
      <c r="JA962" s="25" t="s">
        <v>5699</v>
      </c>
      <c r="JB962" s="25" t="s">
        <v>462</v>
      </c>
      <c r="JC962" s="25" t="s">
        <v>326</v>
      </c>
      <c r="JD962" s="25" t="s">
        <v>395</v>
      </c>
      <c r="JE962" s="25" t="s">
        <v>396</v>
      </c>
      <c r="JF962" s="25" t="s">
        <v>395</v>
      </c>
      <c r="JG962" s="25" t="s">
        <v>396</v>
      </c>
      <c r="JH962" s="25" t="s">
        <v>1253</v>
      </c>
      <c r="JI962" s="25" t="s">
        <v>326</v>
      </c>
      <c r="JJ962" s="25" t="s">
        <v>326</v>
      </c>
      <c r="JK962" s="25" t="s">
        <v>326</v>
      </c>
      <c r="JL962" s="25" t="s">
        <v>326</v>
      </c>
      <c r="JM962" s="25" t="s">
        <v>326</v>
      </c>
      <c r="JN962" s="25" t="s">
        <v>83784</v>
      </c>
      <c r="JO962" s="25" t="s">
        <v>83785</v>
      </c>
      <c r="JP962" s="25" t="s">
        <v>29622</v>
      </c>
      <c r="JQ962" s="25" t="s">
        <v>83786</v>
      </c>
      <c r="JR962" s="25" t="s">
        <v>83787</v>
      </c>
      <c r="JS962" s="25" t="s">
        <v>83788</v>
      </c>
      <c r="JT962" s="25" t="s">
        <v>83789</v>
      </c>
      <c r="JU962" s="25" t="s">
        <v>83790</v>
      </c>
      <c r="JV962" s="25" t="s">
        <v>83791</v>
      </c>
      <c r="JW962" s="25" t="s">
        <v>326</v>
      </c>
      <c r="JX962" s="25" t="s">
        <v>83792</v>
      </c>
      <c r="JY962" s="25" t="s">
        <v>83793</v>
      </c>
      <c r="JZ962" s="25" t="s">
        <v>83794</v>
      </c>
      <c r="KA962" s="25" t="s">
        <v>83795</v>
      </c>
      <c r="KB962" s="25" t="s">
        <v>83796</v>
      </c>
      <c r="KC962" s="25" t="s">
        <v>83779</v>
      </c>
      <c r="KD962" s="25" t="s">
        <v>83797</v>
      </c>
      <c r="KE962" s="25" t="s">
        <v>83798</v>
      </c>
      <c r="KF962" s="25" t="s">
        <v>83749</v>
      </c>
      <c r="KG962" s="25" t="s">
        <v>83799</v>
      </c>
      <c r="KH962" s="25" t="s">
        <v>83747</v>
      </c>
      <c r="KI962" s="25" t="s">
        <v>83800</v>
      </c>
      <c r="KJ962" s="25" t="s">
        <v>83797</v>
      </c>
      <c r="KK962" s="25" t="s">
        <v>83801</v>
      </c>
      <c r="KL962" s="25" t="s">
        <v>83802</v>
      </c>
      <c r="KM962" s="25" t="s">
        <v>83803</v>
      </c>
      <c r="KN962" s="25" t="s">
        <v>83795</v>
      </c>
      <c r="KO962" s="25" t="s">
        <v>83761</v>
      </c>
      <c r="KP962" s="25" t="s">
        <v>83776</v>
      </c>
      <c r="KQ962" s="25" t="s">
        <v>83804</v>
      </c>
      <c r="KR962" s="25" t="s">
        <v>83805</v>
      </c>
      <c r="KS962" s="25" t="s">
        <v>83748</v>
      </c>
      <c r="KT962" s="25" t="s">
        <v>83806</v>
      </c>
      <c r="KU962" s="25" t="s">
        <v>83807</v>
      </c>
      <c r="KV962" s="25" t="s">
        <v>50822</v>
      </c>
      <c r="KW962" s="25" t="s">
        <v>83808</v>
      </c>
      <c r="KX962" s="25" t="s">
        <v>83809</v>
      </c>
      <c r="KY962" s="25" t="s">
        <v>83810</v>
      </c>
    </row>
    <row r="963" spans="1:324" hidden="1" x14ac:dyDescent="0.2">
      <c r="A963" s="24">
        <f>VLOOKUP($H963,xRef2LineOfBusiness!$A$1:$D$1093,1,FALSE)</f>
        <v>876976</v>
      </c>
      <c r="B963" s="24" t="e">
        <f>VLOOKUP($H963,xRef2LineOfBusiness!$A$1:$D$1093,2,FALSE)</f>
        <v>#N/A</v>
      </c>
      <c r="C963" s="24" t="e">
        <f>VLOOKUP($H963,xRef2LineOfBusiness!$A$1:$D$1093,3,FALSE)</f>
        <v>#N/A</v>
      </c>
      <c r="D963" s="24" t="e">
        <f>VLOOKUP($H963,xRef2LineOfBusiness!$A$1:$D$1093,4,FALSE)</f>
        <v>#N/A</v>
      </c>
      <c r="E963" s="25" t="s">
        <v>35990</v>
      </c>
      <c r="F963" s="25" t="s">
        <v>322</v>
      </c>
      <c r="G963" s="25" t="s">
        <v>414</v>
      </c>
      <c r="H963" s="27">
        <v>876976</v>
      </c>
      <c r="I963" s="25" t="s">
        <v>83811</v>
      </c>
      <c r="J963" s="25" t="s">
        <v>83811</v>
      </c>
      <c r="K963" s="25" t="s">
        <v>325</v>
      </c>
      <c r="L963" s="25" t="s">
        <v>325</v>
      </c>
      <c r="M963" s="25" t="s">
        <v>83811</v>
      </c>
      <c r="N963" s="25" t="s">
        <v>326</v>
      </c>
      <c r="O963" s="25" t="s">
        <v>591</v>
      </c>
      <c r="P963" s="25" t="s">
        <v>83812</v>
      </c>
      <c r="Q963" s="25" t="s">
        <v>76142</v>
      </c>
      <c r="R963" s="25" t="s">
        <v>330</v>
      </c>
      <c r="S963" s="25" t="s">
        <v>13639</v>
      </c>
      <c r="U963" s="25" t="s">
        <v>83813</v>
      </c>
      <c r="V963" s="25" t="s">
        <v>334</v>
      </c>
      <c r="W963" s="25" t="s">
        <v>326</v>
      </c>
      <c r="X963" s="25" t="s">
        <v>326</v>
      </c>
      <c r="Y963" s="25" t="s">
        <v>6674</v>
      </c>
      <c r="Z963" s="25" t="s">
        <v>326</v>
      </c>
      <c r="AA963" s="25" t="s">
        <v>6674</v>
      </c>
      <c r="AB963" s="25" t="s">
        <v>326</v>
      </c>
      <c r="AC963" s="25" t="s">
        <v>326</v>
      </c>
      <c r="AD963" s="25" t="s">
        <v>326</v>
      </c>
      <c r="AE963" s="25" t="s">
        <v>83814</v>
      </c>
      <c r="AF963" s="25" t="s">
        <v>326</v>
      </c>
      <c r="AG963" s="25" t="s">
        <v>83814</v>
      </c>
      <c r="AH963" s="25" t="s">
        <v>326</v>
      </c>
      <c r="AI963" s="25" t="s">
        <v>326</v>
      </c>
      <c r="AJ963" s="25" t="s">
        <v>326</v>
      </c>
      <c r="AK963" s="25" t="s">
        <v>326</v>
      </c>
      <c r="AL963" s="25" t="s">
        <v>326</v>
      </c>
      <c r="AM963" s="25" t="s">
        <v>326</v>
      </c>
      <c r="AN963" s="25" t="s">
        <v>44222</v>
      </c>
      <c r="AO963" s="25" t="s">
        <v>326</v>
      </c>
      <c r="AP963" s="25" t="s">
        <v>326</v>
      </c>
      <c r="AQ963" s="25" t="s">
        <v>326</v>
      </c>
      <c r="AR963" s="25" t="s">
        <v>83815</v>
      </c>
      <c r="AS963" s="25" t="s">
        <v>83815</v>
      </c>
      <c r="AT963" s="25" t="s">
        <v>326</v>
      </c>
      <c r="AU963" s="25" t="s">
        <v>83815</v>
      </c>
      <c r="AV963" s="25" t="s">
        <v>326</v>
      </c>
      <c r="AW963" s="25" t="s">
        <v>326</v>
      </c>
      <c r="AX963" s="25" t="s">
        <v>326</v>
      </c>
      <c r="AY963" s="25" t="s">
        <v>12135</v>
      </c>
      <c r="AZ963" s="25" t="s">
        <v>326</v>
      </c>
      <c r="BA963" s="25" t="s">
        <v>83816</v>
      </c>
      <c r="BB963" s="25" t="s">
        <v>326</v>
      </c>
      <c r="BC963" s="25" t="s">
        <v>83816</v>
      </c>
      <c r="BD963" s="25" t="s">
        <v>326</v>
      </c>
      <c r="BE963" s="25" t="s">
        <v>83817</v>
      </c>
      <c r="BF963" s="25" t="s">
        <v>83818</v>
      </c>
      <c r="BG963" s="25" t="s">
        <v>326</v>
      </c>
      <c r="BH963" s="25" t="s">
        <v>326</v>
      </c>
      <c r="BI963" s="25" t="s">
        <v>15659</v>
      </c>
      <c r="BJ963" s="25" t="s">
        <v>326</v>
      </c>
      <c r="BK963" s="25" t="s">
        <v>45511</v>
      </c>
      <c r="BL963" s="25" t="s">
        <v>326</v>
      </c>
      <c r="BM963" s="25" t="s">
        <v>326</v>
      </c>
      <c r="BN963" s="25" t="s">
        <v>326</v>
      </c>
      <c r="BO963" s="25" t="s">
        <v>326</v>
      </c>
      <c r="BP963" s="25" t="s">
        <v>326</v>
      </c>
      <c r="BQ963" s="25" t="s">
        <v>326</v>
      </c>
      <c r="BR963" s="25" t="s">
        <v>24448</v>
      </c>
      <c r="BS963" s="25" t="s">
        <v>326</v>
      </c>
      <c r="BT963" s="25" t="s">
        <v>326</v>
      </c>
      <c r="BU963" s="25" t="s">
        <v>326</v>
      </c>
      <c r="BV963" s="25" t="s">
        <v>27498</v>
      </c>
      <c r="BW963" s="25" t="s">
        <v>83819</v>
      </c>
      <c r="BX963" s="25" t="s">
        <v>326</v>
      </c>
      <c r="BY963" s="25" t="s">
        <v>326</v>
      </c>
      <c r="BZ963" s="25" t="s">
        <v>326</v>
      </c>
      <c r="CA963" s="25" t="s">
        <v>326</v>
      </c>
      <c r="CB963" s="25" t="s">
        <v>326</v>
      </c>
      <c r="CC963" s="25" t="s">
        <v>326</v>
      </c>
      <c r="CD963" s="25" t="s">
        <v>18302</v>
      </c>
      <c r="CE963" s="25" t="s">
        <v>326</v>
      </c>
      <c r="CF963" s="25" t="s">
        <v>83820</v>
      </c>
      <c r="CG963" s="25" t="s">
        <v>83821</v>
      </c>
      <c r="CH963" s="25" t="s">
        <v>326</v>
      </c>
      <c r="CI963" s="25" t="s">
        <v>326</v>
      </c>
      <c r="CJ963" s="25" t="s">
        <v>326</v>
      </c>
      <c r="CK963" s="25" t="s">
        <v>66299</v>
      </c>
      <c r="CL963" s="25" t="s">
        <v>326</v>
      </c>
      <c r="CM963" s="25" t="s">
        <v>326</v>
      </c>
      <c r="CN963" s="25" t="s">
        <v>326</v>
      </c>
      <c r="CO963" s="25" t="s">
        <v>326</v>
      </c>
      <c r="CP963" s="25" t="s">
        <v>326</v>
      </c>
      <c r="CQ963" s="25" t="s">
        <v>66299</v>
      </c>
      <c r="CR963" s="25" t="s">
        <v>83818</v>
      </c>
      <c r="CS963" s="25" t="s">
        <v>83822</v>
      </c>
      <c r="CT963" s="25" t="s">
        <v>326</v>
      </c>
      <c r="CU963" s="25" t="s">
        <v>83822</v>
      </c>
      <c r="CV963" s="25" t="s">
        <v>83823</v>
      </c>
      <c r="CW963" s="25" t="s">
        <v>326</v>
      </c>
      <c r="CX963" s="25" t="s">
        <v>83823</v>
      </c>
      <c r="CY963" s="25" t="s">
        <v>83824</v>
      </c>
      <c r="CZ963" s="25" t="s">
        <v>83825</v>
      </c>
      <c r="DA963" s="25" t="s">
        <v>326</v>
      </c>
      <c r="DB963" s="25" t="s">
        <v>326</v>
      </c>
      <c r="DC963" s="25" t="s">
        <v>326</v>
      </c>
      <c r="DD963" s="25" t="s">
        <v>63154</v>
      </c>
      <c r="DE963" s="25" t="s">
        <v>4129</v>
      </c>
      <c r="DF963" s="25" t="s">
        <v>326</v>
      </c>
      <c r="DG963" s="25" t="s">
        <v>83826</v>
      </c>
      <c r="DH963" s="25" t="s">
        <v>326</v>
      </c>
      <c r="DI963" s="25" t="s">
        <v>83827</v>
      </c>
      <c r="DJ963" s="25" t="s">
        <v>326</v>
      </c>
      <c r="DK963" s="25" t="s">
        <v>326</v>
      </c>
      <c r="DL963" s="25" t="s">
        <v>326</v>
      </c>
      <c r="DM963" s="25" t="s">
        <v>326</v>
      </c>
      <c r="DN963" s="25" t="s">
        <v>326</v>
      </c>
      <c r="DO963" s="25" t="s">
        <v>326</v>
      </c>
      <c r="DP963" s="25" t="s">
        <v>326</v>
      </c>
      <c r="DQ963" s="25" t="s">
        <v>326</v>
      </c>
      <c r="DR963" s="25" t="s">
        <v>326</v>
      </c>
      <c r="DS963" s="25" t="s">
        <v>83827</v>
      </c>
      <c r="DT963" s="25" t="s">
        <v>326</v>
      </c>
      <c r="DU963" s="25" t="s">
        <v>326</v>
      </c>
      <c r="DV963" s="25" t="s">
        <v>326</v>
      </c>
      <c r="DW963" s="25" t="s">
        <v>326</v>
      </c>
      <c r="DX963" s="25" t="s">
        <v>83827</v>
      </c>
      <c r="DY963" s="25" t="s">
        <v>326</v>
      </c>
      <c r="DZ963" s="25" t="s">
        <v>326</v>
      </c>
      <c r="EA963" s="25" t="s">
        <v>326</v>
      </c>
      <c r="EB963" s="25" t="s">
        <v>83827</v>
      </c>
      <c r="EC963" s="25" t="s">
        <v>326</v>
      </c>
      <c r="ED963" s="25" t="s">
        <v>83827</v>
      </c>
      <c r="EE963" s="25" t="s">
        <v>326</v>
      </c>
      <c r="EF963" s="25" t="s">
        <v>326</v>
      </c>
      <c r="EG963" s="25" t="s">
        <v>326</v>
      </c>
      <c r="EH963" s="25" t="s">
        <v>326</v>
      </c>
      <c r="EI963" s="25" t="s">
        <v>325</v>
      </c>
      <c r="FE963" s="25" t="s">
        <v>23422</v>
      </c>
      <c r="FF963" s="25" t="s">
        <v>83828</v>
      </c>
      <c r="FG963" s="25" t="s">
        <v>83829</v>
      </c>
      <c r="FH963" s="25" t="s">
        <v>83830</v>
      </c>
      <c r="FI963" s="25" t="s">
        <v>56469</v>
      </c>
      <c r="FJ963" s="25" t="s">
        <v>83831</v>
      </c>
      <c r="FK963" s="25" t="s">
        <v>83832</v>
      </c>
      <c r="FL963" s="25" t="s">
        <v>83833</v>
      </c>
      <c r="FM963" s="25" t="s">
        <v>83834</v>
      </c>
      <c r="FN963" s="25" t="s">
        <v>355</v>
      </c>
      <c r="FO963" s="25" t="s">
        <v>356</v>
      </c>
      <c r="FP963" s="25" t="s">
        <v>356</v>
      </c>
      <c r="FQ963" s="25" t="s">
        <v>356</v>
      </c>
      <c r="FR963" s="25" t="s">
        <v>83835</v>
      </c>
      <c r="FS963" s="25" t="s">
        <v>83835</v>
      </c>
      <c r="FT963" s="25" t="s">
        <v>83836</v>
      </c>
      <c r="FU963" s="25" t="s">
        <v>83837</v>
      </c>
      <c r="FV963" s="25" t="s">
        <v>83838</v>
      </c>
      <c r="FW963" s="25" t="s">
        <v>83839</v>
      </c>
      <c r="FX963" s="25" t="s">
        <v>83840</v>
      </c>
      <c r="FY963" s="25" t="s">
        <v>326</v>
      </c>
      <c r="FZ963" s="25" t="s">
        <v>326</v>
      </c>
      <c r="GA963" s="25" t="s">
        <v>83841</v>
      </c>
      <c r="GB963" s="25" t="s">
        <v>83841</v>
      </c>
      <c r="GC963" s="25" t="s">
        <v>326</v>
      </c>
      <c r="GD963" s="25" t="s">
        <v>326</v>
      </c>
      <c r="GE963" s="25" t="s">
        <v>83842</v>
      </c>
      <c r="GF963" s="25" t="s">
        <v>83842</v>
      </c>
      <c r="GG963" s="25" t="s">
        <v>83843</v>
      </c>
      <c r="GH963" s="25" t="s">
        <v>83844</v>
      </c>
      <c r="GI963" s="25" t="s">
        <v>83845</v>
      </c>
      <c r="GJ963" s="25" t="s">
        <v>83846</v>
      </c>
      <c r="GK963" s="25" t="s">
        <v>83847</v>
      </c>
      <c r="GL963" s="25" t="s">
        <v>83837</v>
      </c>
      <c r="GM963" s="25" t="s">
        <v>356</v>
      </c>
      <c r="GN963" s="25" t="s">
        <v>356</v>
      </c>
      <c r="GO963" s="25" t="s">
        <v>356</v>
      </c>
      <c r="GP963" s="25" t="s">
        <v>356</v>
      </c>
      <c r="GQ963" s="25" t="s">
        <v>356</v>
      </c>
      <c r="GR963" s="25" t="s">
        <v>356</v>
      </c>
      <c r="GS963" s="25" t="s">
        <v>83848</v>
      </c>
      <c r="HF963" s="25" t="s">
        <v>83849</v>
      </c>
      <c r="HG963" s="25" t="s">
        <v>356</v>
      </c>
      <c r="HH963" s="25" t="s">
        <v>83850</v>
      </c>
      <c r="HI963" s="25" t="s">
        <v>326</v>
      </c>
      <c r="HJ963" s="25" t="s">
        <v>83851</v>
      </c>
      <c r="HM963" s="25" t="s">
        <v>83840</v>
      </c>
      <c r="HN963" s="25" t="s">
        <v>326</v>
      </c>
      <c r="HO963" s="25" t="s">
        <v>12135</v>
      </c>
      <c r="HP963" s="25" t="s">
        <v>24448</v>
      </c>
      <c r="HQ963" s="25" t="s">
        <v>18302</v>
      </c>
      <c r="HR963" s="25" t="s">
        <v>7603</v>
      </c>
      <c r="HT963" s="25" t="s">
        <v>83840</v>
      </c>
      <c r="HU963" s="25" t="s">
        <v>83836</v>
      </c>
      <c r="HV963" s="25" t="s">
        <v>326</v>
      </c>
      <c r="HW963" s="25" t="s">
        <v>326</v>
      </c>
      <c r="HX963" s="25" t="s">
        <v>83852</v>
      </c>
      <c r="HY963" s="25" t="s">
        <v>83836</v>
      </c>
      <c r="HZ963" s="25" t="s">
        <v>326</v>
      </c>
      <c r="IA963" s="25" t="s">
        <v>83835</v>
      </c>
      <c r="IC963" s="25" t="s">
        <v>83853</v>
      </c>
      <c r="IE963" s="25" t="s">
        <v>390</v>
      </c>
      <c r="IG963" s="25" t="s">
        <v>65817</v>
      </c>
      <c r="IH963" s="25" t="s">
        <v>83854</v>
      </c>
      <c r="II963" s="25" t="s">
        <v>83855</v>
      </c>
      <c r="IJ963" s="25" t="s">
        <v>83856</v>
      </c>
      <c r="IK963" s="25" t="s">
        <v>83857</v>
      </c>
      <c r="IM963" s="25" t="s">
        <v>56469</v>
      </c>
      <c r="IN963" s="25" t="s">
        <v>326</v>
      </c>
      <c r="IO963" s="25" t="s">
        <v>326</v>
      </c>
      <c r="IP963" s="25" t="s">
        <v>326</v>
      </c>
      <c r="IQ963" s="25" t="s">
        <v>326</v>
      </c>
      <c r="IR963" s="25" t="s">
        <v>326</v>
      </c>
      <c r="IW963" s="25" t="s">
        <v>83814</v>
      </c>
      <c r="IX963" s="25" t="s">
        <v>326</v>
      </c>
      <c r="IY963" s="25" t="s">
        <v>326</v>
      </c>
      <c r="IZ963" s="25" t="s">
        <v>326</v>
      </c>
      <c r="JA963" s="25" t="s">
        <v>326</v>
      </c>
      <c r="JB963" s="25" t="s">
        <v>326</v>
      </c>
      <c r="JC963" s="25" t="s">
        <v>83815</v>
      </c>
      <c r="JD963" s="25" t="s">
        <v>395</v>
      </c>
      <c r="JE963" s="25" t="s">
        <v>396</v>
      </c>
      <c r="JF963" s="25" t="s">
        <v>395</v>
      </c>
      <c r="JG963" s="25" t="s">
        <v>396</v>
      </c>
      <c r="JH963" s="25" t="s">
        <v>83858</v>
      </c>
      <c r="JI963" s="25" t="s">
        <v>326</v>
      </c>
      <c r="JJ963" s="25" t="s">
        <v>326</v>
      </c>
      <c r="JK963" s="25" t="s">
        <v>326</v>
      </c>
      <c r="JL963" s="25" t="s">
        <v>326</v>
      </c>
      <c r="JM963" s="25" t="s">
        <v>326</v>
      </c>
      <c r="JW963" s="25" t="s">
        <v>326</v>
      </c>
      <c r="JX963" s="25" t="s">
        <v>83859</v>
      </c>
      <c r="JZ963" s="25" t="s">
        <v>83855</v>
      </c>
      <c r="KA963" s="25" t="s">
        <v>326</v>
      </c>
      <c r="KC963" s="25" t="s">
        <v>83855</v>
      </c>
      <c r="KD963" s="25" t="s">
        <v>326</v>
      </c>
      <c r="KH963" s="25" t="s">
        <v>83832</v>
      </c>
      <c r="KI963" s="25" t="s">
        <v>83860</v>
      </c>
      <c r="KJ963" s="25" t="s">
        <v>326</v>
      </c>
      <c r="KK963" s="25" t="s">
        <v>83861</v>
      </c>
      <c r="KL963" s="25" t="s">
        <v>83862</v>
      </c>
      <c r="KN963" s="25" t="s">
        <v>326</v>
      </c>
      <c r="KO963" s="25" t="s">
        <v>83843</v>
      </c>
      <c r="KP963" s="25" t="s">
        <v>6706</v>
      </c>
      <c r="KR963" s="25" t="s">
        <v>326</v>
      </c>
      <c r="KS963" s="25" t="s">
        <v>83834</v>
      </c>
      <c r="KT963" s="25" t="s">
        <v>83863</v>
      </c>
      <c r="KU963" s="25" t="s">
        <v>83864</v>
      </c>
      <c r="KV963" s="25" t="s">
        <v>326</v>
      </c>
      <c r="KW963" s="25" t="s">
        <v>83865</v>
      </c>
      <c r="KY963" s="25" t="s">
        <v>83866</v>
      </c>
    </row>
    <row r="964" spans="1:324" hidden="1" x14ac:dyDescent="0.2">
      <c r="A964" s="24">
        <f>VLOOKUP($H964,xRef2LineOfBusiness!$A$1:$D$1093,1,FALSE)</f>
        <v>876287</v>
      </c>
      <c r="B964" s="24">
        <f>VLOOKUP($H964,xRef2LineOfBusiness!$A$1:$D$1093,2,FALSE)</f>
        <v>1062.7732307000001</v>
      </c>
      <c r="C964" s="24" t="str">
        <f>VLOOKUP($H964,xRef2LineOfBusiness!$A$1:$D$1093,3,FALSE)</f>
        <v>BUSINESS BANKING</v>
      </c>
      <c r="D964" s="24" t="str">
        <f>VLOOKUP($H964,xRef2LineOfBusiness!$A$1:$D$1093,4,FALSE)</f>
        <v>VELAZQUEZ, PABLO</v>
      </c>
      <c r="E964" s="25" t="s">
        <v>21845</v>
      </c>
      <c r="F964" s="25" t="s">
        <v>322</v>
      </c>
      <c r="G964" s="25" t="s">
        <v>18041</v>
      </c>
      <c r="H964" s="27">
        <v>876287</v>
      </c>
      <c r="I964" s="25" t="s">
        <v>83867</v>
      </c>
      <c r="J964" s="25" t="s">
        <v>83867</v>
      </c>
      <c r="K964" s="25" t="s">
        <v>325</v>
      </c>
      <c r="L964" s="25" t="s">
        <v>325</v>
      </c>
      <c r="M964" s="25" t="s">
        <v>83867</v>
      </c>
      <c r="N964" s="25" t="s">
        <v>326</v>
      </c>
      <c r="O964" s="25" t="s">
        <v>591</v>
      </c>
      <c r="P964" s="25" t="s">
        <v>83868</v>
      </c>
      <c r="Q964" s="25" t="s">
        <v>2685</v>
      </c>
      <c r="R964" s="25" t="s">
        <v>330</v>
      </c>
      <c r="S964" s="25" t="s">
        <v>331</v>
      </c>
      <c r="T964" s="25" t="s">
        <v>83869</v>
      </c>
      <c r="U964" s="25" t="s">
        <v>83870</v>
      </c>
      <c r="V964" s="25" t="s">
        <v>334</v>
      </c>
      <c r="W964" s="25" t="s">
        <v>24962</v>
      </c>
      <c r="X964" s="25" t="s">
        <v>326</v>
      </c>
      <c r="Y964" s="25" t="s">
        <v>3218</v>
      </c>
      <c r="Z964" s="25" t="s">
        <v>326</v>
      </c>
      <c r="AA964" s="25" t="s">
        <v>3218</v>
      </c>
      <c r="AB964" s="25" t="s">
        <v>326</v>
      </c>
      <c r="AC964" s="25" t="s">
        <v>326</v>
      </c>
      <c r="AD964" s="25" t="s">
        <v>326</v>
      </c>
      <c r="AE964" s="25" t="s">
        <v>13433</v>
      </c>
      <c r="AF964" s="25" t="s">
        <v>326</v>
      </c>
      <c r="AG964" s="25" t="s">
        <v>13433</v>
      </c>
      <c r="AH964" s="25" t="s">
        <v>326</v>
      </c>
      <c r="AI964" s="25" t="s">
        <v>326</v>
      </c>
      <c r="AJ964" s="25" t="s">
        <v>326</v>
      </c>
      <c r="AK964" s="25" t="s">
        <v>326</v>
      </c>
      <c r="AL964" s="25" t="s">
        <v>326</v>
      </c>
      <c r="AM964" s="25" t="s">
        <v>326</v>
      </c>
      <c r="AN964" s="25" t="s">
        <v>13812</v>
      </c>
      <c r="AO964" s="25" t="s">
        <v>326</v>
      </c>
      <c r="AP964" s="25" t="s">
        <v>326</v>
      </c>
      <c r="AQ964" s="25" t="s">
        <v>326</v>
      </c>
      <c r="AR964" s="25" t="s">
        <v>8430</v>
      </c>
      <c r="AS964" s="25" t="s">
        <v>8430</v>
      </c>
      <c r="AT964" s="25" t="s">
        <v>436</v>
      </c>
      <c r="AU964" s="25" t="s">
        <v>1074</v>
      </c>
      <c r="AV964" s="25" t="s">
        <v>326</v>
      </c>
      <c r="AW964" s="25" t="s">
        <v>326</v>
      </c>
      <c r="AX964" s="25" t="s">
        <v>326</v>
      </c>
      <c r="AY964" s="25" t="s">
        <v>326</v>
      </c>
      <c r="AZ964" s="25" t="s">
        <v>326</v>
      </c>
      <c r="BA964" s="25" t="s">
        <v>4125</v>
      </c>
      <c r="BB964" s="25" t="s">
        <v>326</v>
      </c>
      <c r="BC964" s="25" t="s">
        <v>4125</v>
      </c>
      <c r="BD964" s="25" t="s">
        <v>326</v>
      </c>
      <c r="BE964" s="25" t="s">
        <v>6129</v>
      </c>
      <c r="BF964" s="25" t="s">
        <v>24375</v>
      </c>
      <c r="BG964" s="25" t="s">
        <v>326</v>
      </c>
      <c r="BH964" s="25" t="s">
        <v>14841</v>
      </c>
      <c r="BI964" s="25" t="s">
        <v>326</v>
      </c>
      <c r="BJ964" s="25" t="s">
        <v>326</v>
      </c>
      <c r="BK964" s="25" t="s">
        <v>57578</v>
      </c>
      <c r="BL964" s="25" t="s">
        <v>326</v>
      </c>
      <c r="BM964" s="25" t="s">
        <v>326</v>
      </c>
      <c r="BN964" s="25" t="s">
        <v>326</v>
      </c>
      <c r="BO964" s="25" t="s">
        <v>326</v>
      </c>
      <c r="BP964" s="25" t="s">
        <v>326</v>
      </c>
      <c r="BQ964" s="25" t="s">
        <v>326</v>
      </c>
      <c r="BR964" s="25" t="s">
        <v>326</v>
      </c>
      <c r="BS964" s="25" t="s">
        <v>1033</v>
      </c>
      <c r="BT964" s="25" t="s">
        <v>368</v>
      </c>
      <c r="BU964" s="25" t="s">
        <v>326</v>
      </c>
      <c r="BV964" s="25" t="s">
        <v>9538</v>
      </c>
      <c r="BW964" s="25" t="s">
        <v>1025</v>
      </c>
      <c r="BX964" s="25" t="s">
        <v>326</v>
      </c>
      <c r="BY964" s="25" t="s">
        <v>326</v>
      </c>
      <c r="BZ964" s="25" t="s">
        <v>326</v>
      </c>
      <c r="CA964" s="25" t="s">
        <v>326</v>
      </c>
      <c r="CB964" s="25" t="s">
        <v>326</v>
      </c>
      <c r="CC964" s="25" t="s">
        <v>326</v>
      </c>
      <c r="CD964" s="25" t="s">
        <v>326</v>
      </c>
      <c r="CE964" s="25" t="s">
        <v>326</v>
      </c>
      <c r="CF964" s="25" t="s">
        <v>1025</v>
      </c>
      <c r="CG964" s="25" t="s">
        <v>25677</v>
      </c>
      <c r="CH964" s="25" t="s">
        <v>326</v>
      </c>
      <c r="CI964" s="25" t="s">
        <v>326</v>
      </c>
      <c r="CJ964" s="25" t="s">
        <v>326</v>
      </c>
      <c r="CK964" s="25" t="s">
        <v>325</v>
      </c>
      <c r="CL964" s="25" t="s">
        <v>326</v>
      </c>
      <c r="CM964" s="25" t="s">
        <v>326</v>
      </c>
      <c r="CN964" s="25" t="s">
        <v>326</v>
      </c>
      <c r="CO964" s="25" t="s">
        <v>499</v>
      </c>
      <c r="CP964" s="25" t="s">
        <v>326</v>
      </c>
      <c r="CQ964" s="25" t="s">
        <v>460</v>
      </c>
      <c r="CR964" s="25" t="s">
        <v>24375</v>
      </c>
      <c r="CS964" s="25" t="s">
        <v>83871</v>
      </c>
      <c r="CT964" s="25" t="s">
        <v>326</v>
      </c>
      <c r="CU964" s="25" t="s">
        <v>83871</v>
      </c>
      <c r="CV964" s="25" t="s">
        <v>9455</v>
      </c>
      <c r="CW964" s="25" t="s">
        <v>326</v>
      </c>
      <c r="CX964" s="25" t="s">
        <v>9455</v>
      </c>
      <c r="CY964" s="25" t="s">
        <v>6133</v>
      </c>
      <c r="CZ964" s="25" t="s">
        <v>2589</v>
      </c>
      <c r="DA964" s="25" t="s">
        <v>326</v>
      </c>
      <c r="DB964" s="25" t="s">
        <v>593</v>
      </c>
      <c r="DC964" s="25" t="s">
        <v>566</v>
      </c>
      <c r="DD964" s="25" t="s">
        <v>2025</v>
      </c>
      <c r="DE964" s="25" t="s">
        <v>326</v>
      </c>
      <c r="DF964" s="25" t="s">
        <v>326</v>
      </c>
      <c r="DG964" s="25" t="s">
        <v>13183</v>
      </c>
      <c r="DH964" s="25" t="s">
        <v>326</v>
      </c>
      <c r="DI964" s="25" t="s">
        <v>2007</v>
      </c>
      <c r="DJ964" s="25" t="s">
        <v>326</v>
      </c>
      <c r="DK964" s="25" t="s">
        <v>330</v>
      </c>
      <c r="DL964" s="25" t="s">
        <v>326</v>
      </c>
      <c r="DM964" s="25" t="s">
        <v>326</v>
      </c>
      <c r="DN964" s="25" t="s">
        <v>326</v>
      </c>
      <c r="DO964" s="25" t="s">
        <v>326</v>
      </c>
      <c r="DP964" s="25" t="s">
        <v>326</v>
      </c>
      <c r="DQ964" s="25" t="s">
        <v>326</v>
      </c>
      <c r="DR964" s="25" t="s">
        <v>3179</v>
      </c>
      <c r="DS964" s="25" t="s">
        <v>41970</v>
      </c>
      <c r="DT964" s="25" t="s">
        <v>326</v>
      </c>
      <c r="DU964" s="25" t="s">
        <v>326</v>
      </c>
      <c r="DV964" s="25" t="s">
        <v>326</v>
      </c>
      <c r="DW964" s="25" t="s">
        <v>326</v>
      </c>
      <c r="DX964" s="25" t="s">
        <v>41970</v>
      </c>
      <c r="DY964" s="25" t="s">
        <v>326</v>
      </c>
      <c r="DZ964" s="25" t="s">
        <v>326</v>
      </c>
      <c r="EA964" s="25" t="s">
        <v>326</v>
      </c>
      <c r="EB964" s="25" t="s">
        <v>41970</v>
      </c>
      <c r="EC964" s="25" t="s">
        <v>326</v>
      </c>
      <c r="ED964" s="25" t="s">
        <v>41970</v>
      </c>
      <c r="EE964" s="25" t="s">
        <v>326</v>
      </c>
      <c r="EF964" s="25" t="s">
        <v>326</v>
      </c>
      <c r="EG964" s="25" t="s">
        <v>326</v>
      </c>
      <c r="EH964" s="25" t="s">
        <v>326</v>
      </c>
      <c r="EI964" s="25" t="s">
        <v>325</v>
      </c>
      <c r="FE964" s="25" t="s">
        <v>15660</v>
      </c>
      <c r="FF964" s="25" t="s">
        <v>83872</v>
      </c>
      <c r="FG964" s="25" t="s">
        <v>83873</v>
      </c>
      <c r="FH964" s="25" t="s">
        <v>83874</v>
      </c>
      <c r="FI964" s="25" t="s">
        <v>83874</v>
      </c>
      <c r="FJ964" s="25" t="s">
        <v>83875</v>
      </c>
      <c r="FK964" s="25" t="s">
        <v>83876</v>
      </c>
      <c r="FL964" s="25" t="s">
        <v>83876</v>
      </c>
      <c r="FM964" s="25" t="s">
        <v>83877</v>
      </c>
      <c r="FN964" s="25" t="s">
        <v>83878</v>
      </c>
      <c r="FO964" s="25" t="s">
        <v>356</v>
      </c>
      <c r="FP964" s="25" t="s">
        <v>83879</v>
      </c>
      <c r="FQ964" s="25" t="s">
        <v>83879</v>
      </c>
      <c r="FR964" s="25" t="s">
        <v>3179</v>
      </c>
      <c r="FS964" s="25" t="s">
        <v>3179</v>
      </c>
      <c r="FT964" s="25" t="s">
        <v>405</v>
      </c>
      <c r="FU964" s="25" t="s">
        <v>83880</v>
      </c>
      <c r="FV964" s="25" t="s">
        <v>356</v>
      </c>
      <c r="FW964" s="25" t="s">
        <v>83881</v>
      </c>
      <c r="FX964" s="25" t="s">
        <v>83882</v>
      </c>
      <c r="FY964" s="25" t="s">
        <v>326</v>
      </c>
      <c r="FZ964" s="25" t="s">
        <v>356</v>
      </c>
      <c r="GA964" s="25" t="s">
        <v>83883</v>
      </c>
      <c r="GB964" s="25" t="s">
        <v>83883</v>
      </c>
      <c r="GC964" s="25" t="s">
        <v>326</v>
      </c>
      <c r="GD964" s="25" t="s">
        <v>326</v>
      </c>
      <c r="GE964" s="25" t="s">
        <v>83884</v>
      </c>
      <c r="GF964" s="25" t="s">
        <v>83884</v>
      </c>
      <c r="GG964" s="25" t="s">
        <v>83885</v>
      </c>
      <c r="GH964" s="25" t="s">
        <v>83886</v>
      </c>
      <c r="GI964" s="25" t="s">
        <v>83887</v>
      </c>
      <c r="GJ964" s="25" t="s">
        <v>83888</v>
      </c>
      <c r="GK964" s="25" t="s">
        <v>83889</v>
      </c>
      <c r="GL964" s="25" t="s">
        <v>83880</v>
      </c>
      <c r="GM964" s="25" t="s">
        <v>83890</v>
      </c>
      <c r="GN964" s="25" t="s">
        <v>83891</v>
      </c>
      <c r="GO964" s="25" t="s">
        <v>356</v>
      </c>
      <c r="GP964" s="25" t="s">
        <v>83892</v>
      </c>
      <c r="GQ964" s="25" t="s">
        <v>356</v>
      </c>
      <c r="GR964" s="25" t="s">
        <v>356</v>
      </c>
      <c r="GS964" s="25" t="s">
        <v>83893</v>
      </c>
      <c r="GT964" s="25" t="s">
        <v>16773</v>
      </c>
      <c r="GU964" s="25" t="s">
        <v>83894</v>
      </c>
      <c r="GV964" s="25" t="s">
        <v>33698</v>
      </c>
      <c r="GW964" s="25" t="s">
        <v>83895</v>
      </c>
      <c r="GX964" s="25" t="s">
        <v>984</v>
      </c>
      <c r="GY964" s="25" t="s">
        <v>326</v>
      </c>
      <c r="GZ964" s="25" t="s">
        <v>984</v>
      </c>
      <c r="HA964" s="25" t="s">
        <v>3179</v>
      </c>
      <c r="HB964" s="25" t="s">
        <v>9891</v>
      </c>
      <c r="HC964" s="25" t="s">
        <v>326</v>
      </c>
      <c r="HD964" s="25" t="s">
        <v>9891</v>
      </c>
      <c r="HE964" s="25" t="s">
        <v>6790</v>
      </c>
      <c r="HF964" s="25" t="s">
        <v>83896</v>
      </c>
      <c r="HG964" s="25" t="s">
        <v>356</v>
      </c>
      <c r="HH964" s="25" t="s">
        <v>83897</v>
      </c>
      <c r="HI964" s="25" t="s">
        <v>83898</v>
      </c>
      <c r="HJ964" s="25" t="s">
        <v>83899</v>
      </c>
      <c r="HM964" s="25" t="s">
        <v>83900</v>
      </c>
      <c r="HN964" s="25" t="s">
        <v>326</v>
      </c>
      <c r="HO964" s="25" t="s">
        <v>326</v>
      </c>
      <c r="HP964" s="25" t="s">
        <v>19983</v>
      </c>
      <c r="HQ964" s="25" t="s">
        <v>326</v>
      </c>
      <c r="HR964" s="25" t="s">
        <v>2744</v>
      </c>
      <c r="HT964" s="25" t="s">
        <v>83900</v>
      </c>
      <c r="HU964" s="25" t="s">
        <v>356</v>
      </c>
      <c r="HV964" s="25" t="s">
        <v>326</v>
      </c>
      <c r="HW964" s="25" t="s">
        <v>326</v>
      </c>
      <c r="HX964" s="25" t="s">
        <v>83901</v>
      </c>
      <c r="HY964" s="25" t="s">
        <v>2006</v>
      </c>
      <c r="HZ964" s="25" t="s">
        <v>326</v>
      </c>
      <c r="IA964" s="25" t="s">
        <v>3179</v>
      </c>
      <c r="IC964" s="25" t="s">
        <v>83902</v>
      </c>
      <c r="ID964" s="25" t="s">
        <v>83903</v>
      </c>
      <c r="IE964" s="25" t="s">
        <v>422</v>
      </c>
      <c r="IF964" s="25" t="s">
        <v>3179</v>
      </c>
      <c r="IG964" s="25" t="s">
        <v>3680</v>
      </c>
      <c r="IH964" s="25" t="s">
        <v>1073</v>
      </c>
      <c r="II964" s="25" t="s">
        <v>1073</v>
      </c>
      <c r="IJ964" s="25" t="s">
        <v>3680</v>
      </c>
      <c r="IK964" s="25" t="s">
        <v>83904</v>
      </c>
      <c r="IL964" s="25" t="s">
        <v>33667</v>
      </c>
      <c r="IM964" s="25" t="s">
        <v>83874</v>
      </c>
      <c r="IN964" s="25" t="s">
        <v>326</v>
      </c>
      <c r="IO964" s="25" t="s">
        <v>326</v>
      </c>
      <c r="IP964" s="25" t="s">
        <v>326</v>
      </c>
      <c r="IQ964" s="25" t="s">
        <v>326</v>
      </c>
      <c r="IR964" s="25" t="s">
        <v>326</v>
      </c>
      <c r="IS964" s="25" t="s">
        <v>2006</v>
      </c>
      <c r="IT964" s="25" t="s">
        <v>83905</v>
      </c>
      <c r="IU964" s="25" t="s">
        <v>42100</v>
      </c>
      <c r="IV964" s="25" t="s">
        <v>1751</v>
      </c>
      <c r="IW964" s="25" t="s">
        <v>13433</v>
      </c>
      <c r="IX964" s="25" t="s">
        <v>8430</v>
      </c>
      <c r="IY964" s="25" t="s">
        <v>326</v>
      </c>
      <c r="IZ964" s="25" t="s">
        <v>326</v>
      </c>
      <c r="JA964" s="25" t="s">
        <v>326</v>
      </c>
      <c r="JB964" s="25" t="s">
        <v>326</v>
      </c>
      <c r="JC964" s="25" t="s">
        <v>326</v>
      </c>
      <c r="JD964" s="25" t="s">
        <v>395</v>
      </c>
      <c r="JE964" s="25" t="s">
        <v>396</v>
      </c>
      <c r="JF964" s="25" t="s">
        <v>395</v>
      </c>
      <c r="JG964" s="25" t="s">
        <v>396</v>
      </c>
      <c r="JH964" s="25" t="s">
        <v>2025</v>
      </c>
      <c r="JI964" s="25" t="s">
        <v>326</v>
      </c>
      <c r="JJ964" s="25" t="s">
        <v>326</v>
      </c>
      <c r="JK964" s="25" t="s">
        <v>326</v>
      </c>
      <c r="JL964" s="25" t="s">
        <v>326</v>
      </c>
      <c r="JM964" s="25" t="s">
        <v>326</v>
      </c>
      <c r="JN964" s="25" t="s">
        <v>83906</v>
      </c>
      <c r="JO964" s="25" t="s">
        <v>83907</v>
      </c>
      <c r="JP964" s="25" t="s">
        <v>83908</v>
      </c>
      <c r="JQ964" s="25" t="s">
        <v>83907</v>
      </c>
      <c r="JR964" s="25" t="s">
        <v>83909</v>
      </c>
      <c r="JS964" s="25" t="s">
        <v>83910</v>
      </c>
      <c r="JT964" s="25" t="s">
        <v>83911</v>
      </c>
      <c r="JU964" s="25" t="s">
        <v>83910</v>
      </c>
      <c r="JV964" s="25" t="s">
        <v>83912</v>
      </c>
      <c r="JW964" s="25" t="s">
        <v>326</v>
      </c>
      <c r="JX964" s="25" t="s">
        <v>83913</v>
      </c>
      <c r="JY964" s="25" t="s">
        <v>83914</v>
      </c>
      <c r="JZ964" s="25" t="s">
        <v>1073</v>
      </c>
      <c r="KA964" s="25" t="s">
        <v>83915</v>
      </c>
      <c r="KB964" s="25" t="s">
        <v>83916</v>
      </c>
      <c r="KC964" s="25" t="s">
        <v>1073</v>
      </c>
      <c r="KD964" s="25" t="s">
        <v>83917</v>
      </c>
      <c r="KE964" s="25" t="s">
        <v>83918</v>
      </c>
      <c r="KF964" s="25" t="s">
        <v>83878</v>
      </c>
      <c r="KG964" s="25" t="s">
        <v>83919</v>
      </c>
      <c r="KH964" s="25" t="s">
        <v>83876</v>
      </c>
      <c r="KI964" s="25" t="s">
        <v>83920</v>
      </c>
      <c r="KJ964" s="25" t="s">
        <v>83917</v>
      </c>
      <c r="KK964" s="25" t="s">
        <v>83921</v>
      </c>
      <c r="KL964" s="25" t="s">
        <v>83922</v>
      </c>
      <c r="KM964" s="25" t="s">
        <v>71560</v>
      </c>
      <c r="KN964" s="25" t="s">
        <v>83915</v>
      </c>
      <c r="KO964" s="25" t="s">
        <v>83885</v>
      </c>
      <c r="KP964" s="25" t="s">
        <v>83923</v>
      </c>
      <c r="KQ964" s="25" t="s">
        <v>83924</v>
      </c>
      <c r="KR964" s="25" t="s">
        <v>83925</v>
      </c>
      <c r="KS964" s="25" t="s">
        <v>83877</v>
      </c>
      <c r="KT964" s="25" t="s">
        <v>83926</v>
      </c>
      <c r="KU964" s="25" t="s">
        <v>83927</v>
      </c>
      <c r="KV964" s="25" t="s">
        <v>31652</v>
      </c>
      <c r="KW964" s="25" t="s">
        <v>83928</v>
      </c>
      <c r="KX964" s="25" t="s">
        <v>83929</v>
      </c>
    </row>
    <row r="965" spans="1:324" hidden="1" x14ac:dyDescent="0.2">
      <c r="A965" s="24">
        <f>VLOOKUP($H965,xRef2LineOfBusiness!$A$1:$D$1093,1,FALSE)</f>
        <v>852330</v>
      </c>
      <c r="B965" s="24">
        <f>VLOOKUP($H965,xRef2LineOfBusiness!$A$1:$D$1093,2,FALSE)</f>
        <v>317.94487350000003</v>
      </c>
      <c r="C965" s="24" t="str">
        <f>VLOOKUP($H965,xRef2LineOfBusiness!$A$1:$D$1093,3,FALSE)</f>
        <v>BUSINESS BANKING</v>
      </c>
      <c r="D965" s="24" t="str">
        <f>VLOOKUP($H965,xRef2LineOfBusiness!$A$1:$D$1093,4,FALSE)</f>
        <v>MACINNIS, PRISCILLA W</v>
      </c>
      <c r="E965" s="25" t="s">
        <v>1012</v>
      </c>
      <c r="F965" s="25" t="s">
        <v>322</v>
      </c>
      <c r="G965" s="25" t="s">
        <v>18041</v>
      </c>
      <c r="H965" s="27">
        <v>852330</v>
      </c>
      <c r="I965" s="25" t="s">
        <v>83930</v>
      </c>
      <c r="J965" s="25" t="s">
        <v>83930</v>
      </c>
      <c r="K965" s="25" t="s">
        <v>325</v>
      </c>
      <c r="L965" s="25" t="s">
        <v>325</v>
      </c>
      <c r="M965" s="25" t="s">
        <v>83930</v>
      </c>
      <c r="N965" s="25" t="s">
        <v>326</v>
      </c>
      <c r="O965" s="25" t="s">
        <v>341</v>
      </c>
      <c r="P965" s="25" t="s">
        <v>83931</v>
      </c>
      <c r="Q965" s="25" t="s">
        <v>7540</v>
      </c>
      <c r="R965" s="25" t="s">
        <v>330</v>
      </c>
      <c r="S965" s="25" t="s">
        <v>559</v>
      </c>
      <c r="T965" s="25" t="s">
        <v>83932</v>
      </c>
      <c r="U965" s="25" t="s">
        <v>83933</v>
      </c>
      <c r="V965" s="25" t="s">
        <v>334</v>
      </c>
      <c r="W965" s="25" t="s">
        <v>326</v>
      </c>
      <c r="X965" s="25" t="s">
        <v>326</v>
      </c>
      <c r="Y965" s="25" t="s">
        <v>83934</v>
      </c>
      <c r="Z965" s="25" t="s">
        <v>1263</v>
      </c>
      <c r="AA965" s="25" t="s">
        <v>83935</v>
      </c>
      <c r="AB965" s="25" t="s">
        <v>326</v>
      </c>
      <c r="AC965" s="25" t="s">
        <v>326</v>
      </c>
      <c r="AD965" s="25" t="s">
        <v>326</v>
      </c>
      <c r="AE965" s="25" t="s">
        <v>326</v>
      </c>
      <c r="AF965" s="25" t="s">
        <v>326</v>
      </c>
      <c r="AG965" s="25" t="s">
        <v>326</v>
      </c>
      <c r="AH965" s="25" t="s">
        <v>326</v>
      </c>
      <c r="AI965" s="25" t="s">
        <v>7225</v>
      </c>
      <c r="AJ965" s="25" t="s">
        <v>326</v>
      </c>
      <c r="AK965" s="25" t="s">
        <v>326</v>
      </c>
      <c r="AL965" s="25" t="s">
        <v>326</v>
      </c>
      <c r="AM965" s="25" t="s">
        <v>326</v>
      </c>
      <c r="AN965" s="25" t="s">
        <v>83936</v>
      </c>
      <c r="AO965" s="25" t="s">
        <v>326</v>
      </c>
      <c r="AP965" s="25" t="s">
        <v>326</v>
      </c>
      <c r="AQ965" s="25" t="s">
        <v>326</v>
      </c>
      <c r="AR965" s="25" t="s">
        <v>2790</v>
      </c>
      <c r="AS965" s="25" t="s">
        <v>2790</v>
      </c>
      <c r="AT965" s="25" t="s">
        <v>51659</v>
      </c>
      <c r="AU965" s="25" t="s">
        <v>1743</v>
      </c>
      <c r="AV965" s="25" t="s">
        <v>326</v>
      </c>
      <c r="AW965" s="25" t="s">
        <v>326</v>
      </c>
      <c r="AX965" s="25" t="s">
        <v>8608</v>
      </c>
      <c r="AY965" s="25" t="s">
        <v>1739</v>
      </c>
      <c r="AZ965" s="25" t="s">
        <v>1496</v>
      </c>
      <c r="BA965" s="25" t="s">
        <v>2119</v>
      </c>
      <c r="BB965" s="25" t="s">
        <v>326</v>
      </c>
      <c r="BC965" s="25" t="s">
        <v>2119</v>
      </c>
      <c r="BD965" s="25" t="s">
        <v>326</v>
      </c>
      <c r="BE965" s="25" t="s">
        <v>3397</v>
      </c>
      <c r="BF965" s="25" t="s">
        <v>58247</v>
      </c>
      <c r="BG965" s="25" t="s">
        <v>326</v>
      </c>
      <c r="BH965" s="25" t="s">
        <v>8812</v>
      </c>
      <c r="BI965" s="25" t="s">
        <v>594</v>
      </c>
      <c r="BJ965" s="25" t="s">
        <v>326</v>
      </c>
      <c r="BK965" s="25" t="s">
        <v>56366</v>
      </c>
      <c r="BL965" s="25" t="s">
        <v>326</v>
      </c>
      <c r="BM965" s="25" t="s">
        <v>591</v>
      </c>
      <c r="BN965" s="25" t="s">
        <v>326</v>
      </c>
      <c r="BO965" s="25" t="s">
        <v>326</v>
      </c>
      <c r="BP965" s="25" t="s">
        <v>591</v>
      </c>
      <c r="BQ965" s="25" t="s">
        <v>326</v>
      </c>
      <c r="BR965" s="25" t="s">
        <v>22409</v>
      </c>
      <c r="BS965" s="25" t="s">
        <v>66588</v>
      </c>
      <c r="BT965" s="25" t="s">
        <v>326</v>
      </c>
      <c r="BU965" s="25" t="s">
        <v>326</v>
      </c>
      <c r="BV965" s="25" t="s">
        <v>83937</v>
      </c>
      <c r="BW965" s="25" t="s">
        <v>433</v>
      </c>
      <c r="BX965" s="25" t="s">
        <v>326</v>
      </c>
      <c r="BY965" s="25" t="s">
        <v>326</v>
      </c>
      <c r="BZ965" s="25" t="s">
        <v>326</v>
      </c>
      <c r="CA965" s="25" t="s">
        <v>326</v>
      </c>
      <c r="CB965" s="25" t="s">
        <v>326</v>
      </c>
      <c r="CC965" s="25" t="s">
        <v>326</v>
      </c>
      <c r="CD965" s="25" t="s">
        <v>326</v>
      </c>
      <c r="CE965" s="25" t="s">
        <v>326</v>
      </c>
      <c r="CF965" s="25" t="s">
        <v>433</v>
      </c>
      <c r="CG965" s="25" t="s">
        <v>83938</v>
      </c>
      <c r="CH965" s="25" t="s">
        <v>326</v>
      </c>
      <c r="CI965" s="25" t="s">
        <v>326</v>
      </c>
      <c r="CJ965" s="25" t="s">
        <v>326</v>
      </c>
      <c r="CK965" s="25" t="s">
        <v>326</v>
      </c>
      <c r="CL965" s="25" t="s">
        <v>326</v>
      </c>
      <c r="CM965" s="25" t="s">
        <v>326</v>
      </c>
      <c r="CN965" s="25" t="s">
        <v>326</v>
      </c>
      <c r="CO965" s="25" t="s">
        <v>7139</v>
      </c>
      <c r="CP965" s="25" t="s">
        <v>326</v>
      </c>
      <c r="CQ965" s="25" t="s">
        <v>7139</v>
      </c>
      <c r="CR965" s="25" t="s">
        <v>58247</v>
      </c>
      <c r="CS965" s="25" t="s">
        <v>83939</v>
      </c>
      <c r="CT965" s="25" t="s">
        <v>326</v>
      </c>
      <c r="CU965" s="25" t="s">
        <v>83939</v>
      </c>
      <c r="CV965" s="25" t="s">
        <v>83940</v>
      </c>
      <c r="CW965" s="25" t="s">
        <v>326</v>
      </c>
      <c r="CX965" s="25" t="s">
        <v>83940</v>
      </c>
      <c r="CY965" s="25" t="s">
        <v>73540</v>
      </c>
      <c r="CZ965" s="25" t="s">
        <v>14780</v>
      </c>
      <c r="DA965" s="25" t="s">
        <v>51254</v>
      </c>
      <c r="DB965" s="25" t="s">
        <v>326</v>
      </c>
      <c r="DC965" s="25" t="s">
        <v>463</v>
      </c>
      <c r="DD965" s="25" t="s">
        <v>1494</v>
      </c>
      <c r="DE965" s="25" t="s">
        <v>326</v>
      </c>
      <c r="DF965" s="25" t="s">
        <v>326</v>
      </c>
      <c r="DG965" s="25" t="s">
        <v>38580</v>
      </c>
      <c r="DH965" s="25" t="s">
        <v>326</v>
      </c>
      <c r="DI965" s="25" t="s">
        <v>3215</v>
      </c>
      <c r="DJ965" s="25" t="s">
        <v>326</v>
      </c>
      <c r="DK965" s="25" t="s">
        <v>733</v>
      </c>
      <c r="DL965" s="25" t="s">
        <v>326</v>
      </c>
      <c r="DM965" s="25" t="s">
        <v>326</v>
      </c>
      <c r="DN965" s="25" t="s">
        <v>1124</v>
      </c>
      <c r="DO965" s="25" t="s">
        <v>326</v>
      </c>
      <c r="DP965" s="25" t="s">
        <v>326</v>
      </c>
      <c r="DQ965" s="25" t="s">
        <v>326</v>
      </c>
      <c r="DR965" s="25" t="s">
        <v>22286</v>
      </c>
      <c r="DS965" s="25" t="s">
        <v>1822</v>
      </c>
      <c r="DT965" s="25" t="s">
        <v>570</v>
      </c>
      <c r="DU965" s="25" t="s">
        <v>326</v>
      </c>
      <c r="DV965" s="25" t="s">
        <v>570</v>
      </c>
      <c r="DW965" s="25" t="s">
        <v>326</v>
      </c>
      <c r="DX965" s="25" t="s">
        <v>2441</v>
      </c>
      <c r="DY965" s="25" t="s">
        <v>326</v>
      </c>
      <c r="DZ965" s="25" t="s">
        <v>326</v>
      </c>
      <c r="EA965" s="25" t="s">
        <v>326</v>
      </c>
      <c r="EB965" s="25" t="s">
        <v>2441</v>
      </c>
      <c r="EC965" s="25" t="s">
        <v>326</v>
      </c>
      <c r="ED965" s="25" t="s">
        <v>2441</v>
      </c>
      <c r="EE965" s="25" t="s">
        <v>326</v>
      </c>
      <c r="EF965" s="25" t="s">
        <v>21427</v>
      </c>
      <c r="EG965" s="25" t="s">
        <v>326</v>
      </c>
      <c r="EH965" s="25" t="s">
        <v>326</v>
      </c>
      <c r="EI965" s="25" t="s">
        <v>325</v>
      </c>
      <c r="FE965" s="25" t="s">
        <v>31917</v>
      </c>
      <c r="FF965" s="25" t="s">
        <v>83941</v>
      </c>
      <c r="FG965" s="25" t="s">
        <v>83942</v>
      </c>
      <c r="FH965" s="25" t="s">
        <v>10350</v>
      </c>
      <c r="FI965" s="25" t="s">
        <v>10350</v>
      </c>
      <c r="FJ965" s="25" t="s">
        <v>83943</v>
      </c>
      <c r="FK965" s="25" t="s">
        <v>83944</v>
      </c>
      <c r="FL965" s="25" t="s">
        <v>83944</v>
      </c>
      <c r="FM965" s="25" t="s">
        <v>83945</v>
      </c>
      <c r="FN965" s="25" t="s">
        <v>83946</v>
      </c>
      <c r="FO965" s="25" t="s">
        <v>83947</v>
      </c>
      <c r="FP965" s="25" t="s">
        <v>83948</v>
      </c>
      <c r="FQ965" s="25" t="s">
        <v>83949</v>
      </c>
      <c r="FR965" s="25" t="s">
        <v>3520</v>
      </c>
      <c r="FS965" s="25" t="s">
        <v>6166</v>
      </c>
      <c r="FT965" s="25" t="s">
        <v>83950</v>
      </c>
      <c r="FU965" s="25" t="s">
        <v>29142</v>
      </c>
      <c r="FV965" s="25" t="s">
        <v>83951</v>
      </c>
      <c r="FW965" s="25" t="s">
        <v>83952</v>
      </c>
      <c r="FX965" s="25" t="s">
        <v>83953</v>
      </c>
      <c r="FY965" s="25" t="s">
        <v>83954</v>
      </c>
      <c r="FZ965" s="25" t="s">
        <v>1517</v>
      </c>
      <c r="GA965" s="25" t="s">
        <v>83955</v>
      </c>
      <c r="GB965" s="25" t="s">
        <v>83956</v>
      </c>
      <c r="GC965" s="25" t="s">
        <v>326</v>
      </c>
      <c r="GD965" s="25" t="s">
        <v>326</v>
      </c>
      <c r="GE965" s="25" t="s">
        <v>326</v>
      </c>
      <c r="GF965" s="25" t="s">
        <v>326</v>
      </c>
      <c r="GG965" s="25" t="s">
        <v>83957</v>
      </c>
      <c r="GH965" s="25" t="s">
        <v>83958</v>
      </c>
      <c r="GI965" s="25" t="s">
        <v>83959</v>
      </c>
      <c r="GJ965" s="25" t="s">
        <v>83960</v>
      </c>
      <c r="GK965" s="25" t="s">
        <v>83961</v>
      </c>
      <c r="GL965" s="25" t="s">
        <v>83962</v>
      </c>
      <c r="GM965" s="25" t="s">
        <v>83963</v>
      </c>
      <c r="GN965" s="25" t="s">
        <v>83964</v>
      </c>
      <c r="GO965" s="25" t="s">
        <v>83965</v>
      </c>
      <c r="GP965" s="25" t="s">
        <v>83966</v>
      </c>
      <c r="GQ965" s="25" t="s">
        <v>83967</v>
      </c>
      <c r="GR965" s="25" t="s">
        <v>83968</v>
      </c>
      <c r="GS965" s="25" t="s">
        <v>83969</v>
      </c>
      <c r="GT965" s="25" t="s">
        <v>83970</v>
      </c>
      <c r="GU965" s="25" t="s">
        <v>83971</v>
      </c>
      <c r="GV965" s="25" t="s">
        <v>83972</v>
      </c>
      <c r="GW965" s="25" t="s">
        <v>82331</v>
      </c>
      <c r="GX965" s="25" t="s">
        <v>14376</v>
      </c>
      <c r="GY965" s="25" t="s">
        <v>3826</v>
      </c>
      <c r="GZ965" s="25" t="s">
        <v>3992</v>
      </c>
      <c r="HA965" s="25" t="s">
        <v>23661</v>
      </c>
      <c r="HB965" s="25" t="s">
        <v>4205</v>
      </c>
      <c r="HC965" s="25" t="s">
        <v>3811</v>
      </c>
      <c r="HD965" s="25" t="s">
        <v>887</v>
      </c>
      <c r="HE965" s="25" t="s">
        <v>6794</v>
      </c>
      <c r="HF965" s="25" t="s">
        <v>83973</v>
      </c>
      <c r="HG965" s="25" t="s">
        <v>83974</v>
      </c>
      <c r="HH965" s="25" t="s">
        <v>83975</v>
      </c>
      <c r="HI965" s="25" t="s">
        <v>326</v>
      </c>
      <c r="HJ965" s="25" t="s">
        <v>83976</v>
      </c>
      <c r="HM965" s="25" t="s">
        <v>83977</v>
      </c>
      <c r="HN965" s="25" t="s">
        <v>7225</v>
      </c>
      <c r="HO965" s="25" t="s">
        <v>4066</v>
      </c>
      <c r="HP965" s="25" t="s">
        <v>83978</v>
      </c>
      <c r="HQ965" s="25" t="s">
        <v>326</v>
      </c>
      <c r="HR965" s="25" t="s">
        <v>7603</v>
      </c>
      <c r="HT965" s="25" t="s">
        <v>83979</v>
      </c>
      <c r="HU965" s="25" t="s">
        <v>83980</v>
      </c>
      <c r="HV965" s="25" t="s">
        <v>326</v>
      </c>
      <c r="HW965" s="25" t="s">
        <v>326</v>
      </c>
      <c r="HX965" s="25" t="s">
        <v>83981</v>
      </c>
      <c r="HY965" s="25" t="s">
        <v>83982</v>
      </c>
      <c r="HZ965" s="25" t="s">
        <v>326</v>
      </c>
      <c r="IA965" s="25" t="s">
        <v>1140</v>
      </c>
      <c r="IB965" s="25" t="s">
        <v>83983</v>
      </c>
      <c r="IC965" s="25" t="s">
        <v>83984</v>
      </c>
      <c r="ID965" s="25" t="s">
        <v>83985</v>
      </c>
      <c r="IE965" s="25" t="s">
        <v>390</v>
      </c>
      <c r="IF965" s="25" t="s">
        <v>22286</v>
      </c>
      <c r="IG965" s="25" t="s">
        <v>26158</v>
      </c>
      <c r="IH965" s="25" t="s">
        <v>83986</v>
      </c>
      <c r="II965" s="25" t="s">
        <v>83986</v>
      </c>
      <c r="IJ965" s="25" t="s">
        <v>26158</v>
      </c>
      <c r="IK965" s="25" t="s">
        <v>83987</v>
      </c>
      <c r="IL965" s="25" t="s">
        <v>2524</v>
      </c>
      <c r="IM965" s="25" t="s">
        <v>10350</v>
      </c>
      <c r="IN965" s="25" t="s">
        <v>326</v>
      </c>
      <c r="IO965" s="25" t="s">
        <v>326</v>
      </c>
      <c r="IP965" s="25" t="s">
        <v>326</v>
      </c>
      <c r="IQ965" s="25" t="s">
        <v>21427</v>
      </c>
      <c r="IR965" s="25" t="s">
        <v>326</v>
      </c>
      <c r="IS965" s="25" t="s">
        <v>83988</v>
      </c>
      <c r="IT965" s="25" t="s">
        <v>83989</v>
      </c>
      <c r="IU965" s="25" t="s">
        <v>83990</v>
      </c>
      <c r="IV965" s="25" t="s">
        <v>340</v>
      </c>
      <c r="IW965" s="25" t="s">
        <v>326</v>
      </c>
      <c r="IX965" s="25" t="s">
        <v>326</v>
      </c>
      <c r="IY965" s="25" t="s">
        <v>1141</v>
      </c>
      <c r="IZ965" s="25" t="s">
        <v>336</v>
      </c>
      <c r="JA965" s="25" t="s">
        <v>909</v>
      </c>
      <c r="JB965" s="25" t="s">
        <v>8259</v>
      </c>
      <c r="JC965" s="25" t="s">
        <v>326</v>
      </c>
      <c r="JD965" s="25" t="s">
        <v>395</v>
      </c>
      <c r="JE965" s="25" t="s">
        <v>396</v>
      </c>
      <c r="JF965" s="25" t="s">
        <v>395</v>
      </c>
      <c r="JG965" s="25" t="s">
        <v>396</v>
      </c>
      <c r="JH965" s="25" t="s">
        <v>1494</v>
      </c>
      <c r="JI965" s="25" t="s">
        <v>326</v>
      </c>
      <c r="JJ965" s="25" t="s">
        <v>326</v>
      </c>
      <c r="JK965" s="25" t="s">
        <v>326</v>
      </c>
      <c r="JL965" s="25" t="s">
        <v>326</v>
      </c>
      <c r="JM965" s="25" t="s">
        <v>326</v>
      </c>
      <c r="JN965" s="25" t="s">
        <v>83991</v>
      </c>
      <c r="JO965" s="25" t="s">
        <v>83992</v>
      </c>
      <c r="JP965" s="25" t="s">
        <v>83993</v>
      </c>
      <c r="JQ965" s="25" t="s">
        <v>83994</v>
      </c>
      <c r="JR965" s="25" t="s">
        <v>83995</v>
      </c>
      <c r="JS965" s="25" t="s">
        <v>83994</v>
      </c>
      <c r="JT965" s="25" t="s">
        <v>83991</v>
      </c>
      <c r="JU965" s="25" t="s">
        <v>83992</v>
      </c>
      <c r="JV965" s="25" t="s">
        <v>83996</v>
      </c>
      <c r="JW965" s="25" t="s">
        <v>326</v>
      </c>
      <c r="JX965" s="25" t="s">
        <v>83997</v>
      </c>
      <c r="JY965" s="25" t="s">
        <v>83998</v>
      </c>
      <c r="JZ965" s="25" t="s">
        <v>83999</v>
      </c>
      <c r="KA965" s="25" t="s">
        <v>326</v>
      </c>
      <c r="KB965" s="25" t="s">
        <v>84000</v>
      </c>
      <c r="KC965" s="25" t="s">
        <v>83986</v>
      </c>
      <c r="KD965" s="25" t="s">
        <v>326</v>
      </c>
      <c r="KE965" s="25" t="s">
        <v>84001</v>
      </c>
      <c r="KF965" s="25" t="s">
        <v>83946</v>
      </c>
      <c r="KG965" s="25" t="s">
        <v>84002</v>
      </c>
      <c r="KH965" s="25" t="s">
        <v>83944</v>
      </c>
      <c r="KI965" s="25" t="s">
        <v>84003</v>
      </c>
      <c r="KJ965" s="25" t="s">
        <v>326</v>
      </c>
      <c r="KK965" s="25" t="s">
        <v>84004</v>
      </c>
      <c r="KL965" s="25" t="s">
        <v>84005</v>
      </c>
      <c r="KM965" s="25" t="s">
        <v>431</v>
      </c>
      <c r="KN965" s="25" t="s">
        <v>326</v>
      </c>
      <c r="KO965" s="25" t="s">
        <v>83957</v>
      </c>
      <c r="KP965" s="25" t="s">
        <v>84006</v>
      </c>
      <c r="KQ965" s="25" t="s">
        <v>36168</v>
      </c>
      <c r="KR965" s="25" t="s">
        <v>326</v>
      </c>
      <c r="KS965" s="25" t="s">
        <v>83945</v>
      </c>
      <c r="KT965" s="25" t="s">
        <v>84007</v>
      </c>
      <c r="KU965" s="25" t="s">
        <v>84008</v>
      </c>
      <c r="KV965" s="25" t="s">
        <v>326</v>
      </c>
      <c r="KW965" s="25" t="s">
        <v>29163</v>
      </c>
      <c r="KX965" s="25" t="s">
        <v>84009</v>
      </c>
      <c r="KY965" s="25" t="s">
        <v>84010</v>
      </c>
    </row>
    <row r="966" spans="1:324" hidden="1" x14ac:dyDescent="0.2">
      <c r="A966" s="24">
        <f>VLOOKUP($H966,xRef2LineOfBusiness!$A$1:$D$1093,1,FALSE)</f>
        <v>859177</v>
      </c>
      <c r="B966" s="24" t="e">
        <f>VLOOKUP($H966,xRef2LineOfBusiness!$A$1:$D$1093,2,FALSE)</f>
        <v>#N/A</v>
      </c>
      <c r="C966" s="24" t="e">
        <f>VLOOKUP($H966,xRef2LineOfBusiness!$A$1:$D$1093,3,FALSE)</f>
        <v>#N/A</v>
      </c>
      <c r="D966" s="24" t="e">
        <f>VLOOKUP($H966,xRef2LineOfBusiness!$A$1:$D$1093,4,FALSE)</f>
        <v>#N/A</v>
      </c>
      <c r="E966" s="25" t="s">
        <v>19003</v>
      </c>
      <c r="F966" s="25" t="s">
        <v>322</v>
      </c>
      <c r="G966" s="25" t="s">
        <v>414</v>
      </c>
      <c r="H966" s="27">
        <v>859177</v>
      </c>
      <c r="I966" s="25" t="s">
        <v>84011</v>
      </c>
      <c r="J966" s="25" t="s">
        <v>84011</v>
      </c>
      <c r="K966" s="25" t="s">
        <v>325</v>
      </c>
      <c r="L966" s="25" t="s">
        <v>325</v>
      </c>
      <c r="M966" s="25" t="s">
        <v>84011</v>
      </c>
      <c r="N966" s="25" t="s">
        <v>326</v>
      </c>
      <c r="O966" s="25" t="s">
        <v>1246</v>
      </c>
      <c r="P966" s="25" t="s">
        <v>84012</v>
      </c>
      <c r="Q966" s="25" t="s">
        <v>84013</v>
      </c>
      <c r="R966" s="25" t="s">
        <v>330</v>
      </c>
      <c r="S966" s="25" t="s">
        <v>4310</v>
      </c>
      <c r="U966" s="25" t="s">
        <v>84014</v>
      </c>
      <c r="V966" s="25" t="s">
        <v>4819</v>
      </c>
      <c r="W966" s="25" t="s">
        <v>326</v>
      </c>
      <c r="X966" s="25" t="s">
        <v>1026</v>
      </c>
      <c r="Y966" s="25" t="s">
        <v>84015</v>
      </c>
      <c r="Z966" s="25" t="s">
        <v>326</v>
      </c>
      <c r="AA966" s="25" t="s">
        <v>84015</v>
      </c>
      <c r="AB966" s="25" t="s">
        <v>326</v>
      </c>
      <c r="AC966" s="25" t="s">
        <v>326</v>
      </c>
      <c r="AD966" s="25" t="s">
        <v>326</v>
      </c>
      <c r="AE966" s="25" t="s">
        <v>84016</v>
      </c>
      <c r="AF966" s="25" t="s">
        <v>326</v>
      </c>
      <c r="AG966" s="25" t="s">
        <v>84016</v>
      </c>
      <c r="AH966" s="25" t="s">
        <v>326</v>
      </c>
      <c r="AI966" s="25" t="s">
        <v>326</v>
      </c>
      <c r="AJ966" s="25" t="s">
        <v>326</v>
      </c>
      <c r="AK966" s="25" t="s">
        <v>326</v>
      </c>
      <c r="AL966" s="25" t="s">
        <v>326</v>
      </c>
      <c r="AM966" s="25" t="s">
        <v>326</v>
      </c>
      <c r="AN966" s="25" t="s">
        <v>84017</v>
      </c>
      <c r="AO966" s="25" t="s">
        <v>11030</v>
      </c>
      <c r="AP966" s="25" t="s">
        <v>44683</v>
      </c>
      <c r="AQ966" s="25" t="s">
        <v>84018</v>
      </c>
      <c r="AR966" s="25" t="s">
        <v>84019</v>
      </c>
      <c r="AS966" s="25" t="s">
        <v>84019</v>
      </c>
      <c r="AT966" s="25" t="s">
        <v>84020</v>
      </c>
      <c r="AU966" s="25" t="s">
        <v>84021</v>
      </c>
      <c r="AV966" s="25" t="s">
        <v>326</v>
      </c>
      <c r="AW966" s="25" t="s">
        <v>7979</v>
      </c>
      <c r="AX966" s="25" t="s">
        <v>326</v>
      </c>
      <c r="AY966" s="25" t="s">
        <v>14588</v>
      </c>
      <c r="AZ966" s="25" t="s">
        <v>326</v>
      </c>
      <c r="BA966" s="25" t="s">
        <v>326</v>
      </c>
      <c r="BB966" s="25" t="s">
        <v>326</v>
      </c>
      <c r="BC966" s="25" t="s">
        <v>326</v>
      </c>
      <c r="BD966" s="25" t="s">
        <v>326</v>
      </c>
      <c r="BE966" s="25" t="s">
        <v>84022</v>
      </c>
      <c r="BF966" s="25" t="s">
        <v>84023</v>
      </c>
      <c r="BG966" s="25" t="s">
        <v>326</v>
      </c>
      <c r="BH966" s="25" t="s">
        <v>326</v>
      </c>
      <c r="BI966" s="25" t="s">
        <v>45989</v>
      </c>
      <c r="BJ966" s="25" t="s">
        <v>326</v>
      </c>
      <c r="BK966" s="25" t="s">
        <v>84024</v>
      </c>
      <c r="BL966" s="25" t="s">
        <v>326</v>
      </c>
      <c r="BM966" s="25" t="s">
        <v>84025</v>
      </c>
      <c r="BN966" s="25" t="s">
        <v>326</v>
      </c>
      <c r="BO966" s="25" t="s">
        <v>326</v>
      </c>
      <c r="BP966" s="25" t="s">
        <v>84025</v>
      </c>
      <c r="BQ966" s="25" t="s">
        <v>326</v>
      </c>
      <c r="BR966" s="25" t="s">
        <v>1148</v>
      </c>
      <c r="BS966" s="25" t="s">
        <v>326</v>
      </c>
      <c r="BT966" s="25" t="s">
        <v>326</v>
      </c>
      <c r="BU966" s="25" t="s">
        <v>326</v>
      </c>
      <c r="BV966" s="25" t="s">
        <v>84026</v>
      </c>
      <c r="BW966" s="25" t="s">
        <v>84027</v>
      </c>
      <c r="BX966" s="25" t="s">
        <v>326</v>
      </c>
      <c r="BY966" s="25" t="s">
        <v>326</v>
      </c>
      <c r="BZ966" s="25" t="s">
        <v>326</v>
      </c>
      <c r="CA966" s="25" t="s">
        <v>326</v>
      </c>
      <c r="CB966" s="25" t="s">
        <v>326</v>
      </c>
      <c r="CC966" s="25" t="s">
        <v>326</v>
      </c>
      <c r="CD966" s="25" t="s">
        <v>326</v>
      </c>
      <c r="CE966" s="25" t="s">
        <v>326</v>
      </c>
      <c r="CF966" s="25" t="s">
        <v>84027</v>
      </c>
      <c r="CG966" s="25" t="s">
        <v>84028</v>
      </c>
      <c r="CH966" s="25" t="s">
        <v>326</v>
      </c>
      <c r="CI966" s="25" t="s">
        <v>326</v>
      </c>
      <c r="CJ966" s="25" t="s">
        <v>327</v>
      </c>
      <c r="CK966" s="25" t="s">
        <v>1039</v>
      </c>
      <c r="CL966" s="25" t="s">
        <v>416</v>
      </c>
      <c r="CM966" s="25" t="s">
        <v>326</v>
      </c>
      <c r="CN966" s="25" t="s">
        <v>326</v>
      </c>
      <c r="CO966" s="25" t="s">
        <v>84029</v>
      </c>
      <c r="CP966" s="25" t="s">
        <v>1743</v>
      </c>
      <c r="CQ966" s="25" t="s">
        <v>84030</v>
      </c>
      <c r="CR966" s="25" t="s">
        <v>84023</v>
      </c>
      <c r="CS966" s="25" t="s">
        <v>84031</v>
      </c>
      <c r="CT966" s="25" t="s">
        <v>326</v>
      </c>
      <c r="CU966" s="25" t="s">
        <v>84031</v>
      </c>
      <c r="CV966" s="25" t="s">
        <v>84032</v>
      </c>
      <c r="CW966" s="25" t="s">
        <v>326</v>
      </c>
      <c r="CX966" s="25" t="s">
        <v>84032</v>
      </c>
      <c r="CY966" s="25" t="s">
        <v>84033</v>
      </c>
      <c r="CZ966" s="25" t="s">
        <v>8904</v>
      </c>
      <c r="DA966" s="25" t="s">
        <v>84034</v>
      </c>
      <c r="DB966" s="25" t="s">
        <v>326</v>
      </c>
      <c r="DC966" s="25" t="s">
        <v>30811</v>
      </c>
      <c r="DD966" s="25" t="s">
        <v>46551</v>
      </c>
      <c r="DE966" s="25" t="s">
        <v>15177</v>
      </c>
      <c r="DF966" s="25" t="s">
        <v>326</v>
      </c>
      <c r="DG966" s="25" t="s">
        <v>84035</v>
      </c>
      <c r="DH966" s="25" t="s">
        <v>326</v>
      </c>
      <c r="DI966" s="25" t="s">
        <v>84036</v>
      </c>
      <c r="DJ966" s="25" t="s">
        <v>326</v>
      </c>
      <c r="DK966" s="25" t="s">
        <v>45098</v>
      </c>
      <c r="DL966" s="25" t="s">
        <v>326</v>
      </c>
      <c r="DM966" s="25" t="s">
        <v>326</v>
      </c>
      <c r="DN966" s="25" t="s">
        <v>35563</v>
      </c>
      <c r="DO966" s="25" t="s">
        <v>326</v>
      </c>
      <c r="DP966" s="25" t="s">
        <v>503</v>
      </c>
      <c r="DQ966" s="25" t="s">
        <v>326</v>
      </c>
      <c r="DR966" s="25" t="s">
        <v>1188</v>
      </c>
      <c r="DS966" s="25" t="s">
        <v>28654</v>
      </c>
      <c r="DT966" s="25" t="s">
        <v>35893</v>
      </c>
      <c r="DU966" s="25" t="s">
        <v>326</v>
      </c>
      <c r="DV966" s="25" t="s">
        <v>35893</v>
      </c>
      <c r="DW966" s="25" t="s">
        <v>326</v>
      </c>
      <c r="DX966" s="25" t="s">
        <v>1964</v>
      </c>
      <c r="DY966" s="25" t="s">
        <v>326</v>
      </c>
      <c r="DZ966" s="25" t="s">
        <v>326</v>
      </c>
      <c r="EA966" s="25" t="s">
        <v>326</v>
      </c>
      <c r="EB966" s="25" t="s">
        <v>1964</v>
      </c>
      <c r="EC966" s="25" t="s">
        <v>1251</v>
      </c>
      <c r="ED966" s="25" t="s">
        <v>84037</v>
      </c>
      <c r="EE966" s="25" t="s">
        <v>326</v>
      </c>
      <c r="EF966" s="25" t="s">
        <v>8259</v>
      </c>
      <c r="EG966" s="25" t="s">
        <v>326</v>
      </c>
      <c r="EH966" s="25" t="s">
        <v>84038</v>
      </c>
      <c r="EI966" s="25" t="s">
        <v>325</v>
      </c>
      <c r="FE966" s="25" t="s">
        <v>84039</v>
      </c>
      <c r="FF966" s="25" t="s">
        <v>84040</v>
      </c>
      <c r="FG966" s="25" t="s">
        <v>84041</v>
      </c>
      <c r="FH966" s="25" t="s">
        <v>84030</v>
      </c>
      <c r="FI966" s="25" t="s">
        <v>84030</v>
      </c>
      <c r="FJ966" s="25" t="s">
        <v>84042</v>
      </c>
      <c r="FK966" s="25" t="s">
        <v>84042</v>
      </c>
      <c r="FL966" s="25" t="s">
        <v>84042</v>
      </c>
      <c r="FM966" s="25" t="s">
        <v>84043</v>
      </c>
      <c r="FN966" s="25" t="s">
        <v>84044</v>
      </c>
      <c r="FO966" s="25" t="s">
        <v>84045</v>
      </c>
      <c r="FP966" s="25" t="s">
        <v>84046</v>
      </c>
      <c r="FQ966" s="25" t="s">
        <v>84047</v>
      </c>
      <c r="FR966" s="25" t="s">
        <v>84048</v>
      </c>
      <c r="FS966" s="25" t="s">
        <v>84049</v>
      </c>
      <c r="FT966" s="25" t="s">
        <v>84050</v>
      </c>
      <c r="FU966" s="25" t="s">
        <v>84051</v>
      </c>
      <c r="FV966" s="25" t="s">
        <v>84052</v>
      </c>
      <c r="FW966" s="25" t="s">
        <v>84053</v>
      </c>
      <c r="FX966" s="25" t="s">
        <v>84054</v>
      </c>
      <c r="FY966" s="25" t="s">
        <v>84055</v>
      </c>
      <c r="FZ966" s="25" t="s">
        <v>84056</v>
      </c>
      <c r="GA966" s="25" t="s">
        <v>84057</v>
      </c>
      <c r="GB966" s="25" t="s">
        <v>84057</v>
      </c>
      <c r="GC966" s="25" t="s">
        <v>326</v>
      </c>
      <c r="GD966" s="25" t="s">
        <v>326</v>
      </c>
      <c r="GE966" s="25" t="s">
        <v>84058</v>
      </c>
      <c r="GF966" s="25" t="s">
        <v>84058</v>
      </c>
      <c r="GG966" s="25" t="s">
        <v>84059</v>
      </c>
      <c r="GH966" s="25" t="s">
        <v>84060</v>
      </c>
      <c r="GI966" s="25" t="s">
        <v>84061</v>
      </c>
      <c r="GJ966" s="25" t="s">
        <v>84062</v>
      </c>
      <c r="GK966" s="25" t="s">
        <v>84063</v>
      </c>
      <c r="GL966" s="25" t="s">
        <v>84064</v>
      </c>
      <c r="GM966" s="25" t="s">
        <v>84065</v>
      </c>
      <c r="GN966" s="25" t="s">
        <v>84066</v>
      </c>
      <c r="GO966" s="25" t="s">
        <v>84067</v>
      </c>
      <c r="GP966" s="25" t="s">
        <v>84068</v>
      </c>
      <c r="GQ966" s="25" t="s">
        <v>84069</v>
      </c>
      <c r="GR966" s="25" t="s">
        <v>84070</v>
      </c>
      <c r="GS966" s="25" t="s">
        <v>84071</v>
      </c>
      <c r="GT966" s="25" t="s">
        <v>84072</v>
      </c>
      <c r="GU966" s="25" t="s">
        <v>84073</v>
      </c>
      <c r="GV966" s="25" t="s">
        <v>84074</v>
      </c>
      <c r="GW966" s="25" t="s">
        <v>84075</v>
      </c>
      <c r="GX966" s="25" t="s">
        <v>84076</v>
      </c>
      <c r="GY966" s="25" t="s">
        <v>608</v>
      </c>
      <c r="GZ966" s="25" t="s">
        <v>84077</v>
      </c>
      <c r="HA966" s="25" t="s">
        <v>84078</v>
      </c>
      <c r="HB966" s="25" t="s">
        <v>84079</v>
      </c>
      <c r="HC966" s="25" t="s">
        <v>84080</v>
      </c>
      <c r="HD966" s="25" t="s">
        <v>84081</v>
      </c>
      <c r="HE966" s="25" t="s">
        <v>84082</v>
      </c>
      <c r="HF966" s="25" t="s">
        <v>84083</v>
      </c>
      <c r="HG966" s="25" t="s">
        <v>84084</v>
      </c>
      <c r="HH966" s="25" t="s">
        <v>84085</v>
      </c>
      <c r="HI966" s="25" t="s">
        <v>326</v>
      </c>
      <c r="HJ966" s="25" t="s">
        <v>84086</v>
      </c>
      <c r="HM966" s="25" t="s">
        <v>84087</v>
      </c>
      <c r="HN966" s="25" t="s">
        <v>326</v>
      </c>
      <c r="HO966" s="25" t="s">
        <v>84088</v>
      </c>
      <c r="HP966" s="25" t="s">
        <v>37762</v>
      </c>
      <c r="HQ966" s="25" t="s">
        <v>326</v>
      </c>
      <c r="HR966" s="25" t="s">
        <v>5053</v>
      </c>
      <c r="HT966" s="25" t="s">
        <v>84089</v>
      </c>
      <c r="HU966" s="25" t="s">
        <v>84090</v>
      </c>
      <c r="HV966" s="25" t="s">
        <v>326</v>
      </c>
      <c r="HW966" s="25" t="s">
        <v>326</v>
      </c>
      <c r="HX966" s="25" t="s">
        <v>84091</v>
      </c>
      <c r="HY966" s="25" t="s">
        <v>84092</v>
      </c>
      <c r="HZ966" s="25" t="s">
        <v>326</v>
      </c>
      <c r="IA966" s="25" t="s">
        <v>84093</v>
      </c>
      <c r="IB966" s="25" t="s">
        <v>84094</v>
      </c>
      <c r="IC966" s="25" t="s">
        <v>84095</v>
      </c>
      <c r="ID966" s="25" t="s">
        <v>84096</v>
      </c>
      <c r="IE966" s="25" t="s">
        <v>327</v>
      </c>
      <c r="IF966" s="25" t="s">
        <v>84097</v>
      </c>
      <c r="IG966" s="25" t="s">
        <v>84098</v>
      </c>
      <c r="IH966" s="25" t="s">
        <v>84099</v>
      </c>
      <c r="II966" s="25" t="s">
        <v>84099</v>
      </c>
      <c r="IJ966" s="25" t="s">
        <v>84098</v>
      </c>
      <c r="IK966" s="25" t="s">
        <v>84100</v>
      </c>
      <c r="IL966" s="25" t="s">
        <v>84101</v>
      </c>
      <c r="IM966" s="25" t="s">
        <v>84030</v>
      </c>
      <c r="IN966" s="25" t="s">
        <v>326</v>
      </c>
      <c r="IO966" s="25" t="s">
        <v>326</v>
      </c>
      <c r="IP966" s="25" t="s">
        <v>326</v>
      </c>
      <c r="IQ966" s="25" t="s">
        <v>8259</v>
      </c>
      <c r="IR966" s="25" t="s">
        <v>326</v>
      </c>
      <c r="IS966" s="25" t="s">
        <v>84102</v>
      </c>
      <c r="IT966" s="25" t="s">
        <v>84103</v>
      </c>
      <c r="IU966" s="25" t="s">
        <v>84104</v>
      </c>
      <c r="IV966" s="25" t="s">
        <v>71118</v>
      </c>
      <c r="IW966" s="25" t="s">
        <v>84016</v>
      </c>
      <c r="IX966" s="25" t="s">
        <v>84105</v>
      </c>
      <c r="IY966" s="25" t="s">
        <v>84106</v>
      </c>
      <c r="IZ966" s="25" t="s">
        <v>326</v>
      </c>
      <c r="JA966" s="25" t="s">
        <v>326</v>
      </c>
      <c r="JB966" s="25" t="s">
        <v>84107</v>
      </c>
      <c r="JC966" s="25" t="s">
        <v>326</v>
      </c>
      <c r="JD966" s="25" t="s">
        <v>395</v>
      </c>
      <c r="JE966" s="25" t="s">
        <v>396</v>
      </c>
      <c r="JF966" s="25" t="s">
        <v>395</v>
      </c>
      <c r="JG966" s="25" t="s">
        <v>396</v>
      </c>
      <c r="JH966" s="25" t="s">
        <v>84108</v>
      </c>
      <c r="JI966" s="25" t="s">
        <v>326</v>
      </c>
      <c r="JJ966" s="25" t="s">
        <v>326</v>
      </c>
      <c r="JK966" s="25" t="s">
        <v>326</v>
      </c>
      <c r="JL966" s="25" t="s">
        <v>326</v>
      </c>
      <c r="JM966" s="25" t="s">
        <v>503</v>
      </c>
      <c r="JN966" s="25" t="s">
        <v>84109</v>
      </c>
      <c r="JO966" s="25" t="s">
        <v>84110</v>
      </c>
      <c r="JP966" s="25" t="s">
        <v>84111</v>
      </c>
      <c r="JQ966" s="25" t="s">
        <v>84112</v>
      </c>
      <c r="JR966" s="25" t="s">
        <v>84113</v>
      </c>
      <c r="JS966" s="25" t="s">
        <v>84112</v>
      </c>
      <c r="JT966" s="25" t="s">
        <v>84109</v>
      </c>
      <c r="JU966" s="25" t="s">
        <v>84110</v>
      </c>
      <c r="JV966" s="25" t="s">
        <v>84114</v>
      </c>
      <c r="JW966" s="25" t="s">
        <v>326</v>
      </c>
      <c r="JX966" s="25" t="s">
        <v>84115</v>
      </c>
      <c r="JY966" s="25" t="s">
        <v>84116</v>
      </c>
      <c r="JZ966" s="25" t="s">
        <v>84117</v>
      </c>
      <c r="KA966" s="25" t="s">
        <v>326</v>
      </c>
      <c r="KB966" s="25" t="s">
        <v>84118</v>
      </c>
      <c r="KC966" s="25" t="s">
        <v>84099</v>
      </c>
      <c r="KD966" s="25" t="s">
        <v>84119</v>
      </c>
      <c r="KE966" s="25" t="s">
        <v>84120</v>
      </c>
      <c r="KF966" s="25" t="s">
        <v>84044</v>
      </c>
      <c r="KG966" s="25" t="s">
        <v>84121</v>
      </c>
      <c r="KH966" s="25" t="s">
        <v>84042</v>
      </c>
      <c r="KI966" s="25" t="s">
        <v>84122</v>
      </c>
      <c r="KJ966" s="25" t="s">
        <v>84119</v>
      </c>
      <c r="KK966" s="25" t="s">
        <v>84123</v>
      </c>
      <c r="KL966" s="25" t="s">
        <v>84124</v>
      </c>
      <c r="KM966" s="25" t="s">
        <v>35326</v>
      </c>
      <c r="KN966" s="25" t="s">
        <v>84125</v>
      </c>
      <c r="KO966" s="25" t="s">
        <v>84059</v>
      </c>
      <c r="KP966" s="25" t="s">
        <v>84091</v>
      </c>
      <c r="KQ966" s="25" t="s">
        <v>84126</v>
      </c>
      <c r="KR966" s="25" t="s">
        <v>84127</v>
      </c>
      <c r="KS966" s="25" t="s">
        <v>84043</v>
      </c>
      <c r="KT966" s="25" t="s">
        <v>84128</v>
      </c>
      <c r="KU966" s="25" t="s">
        <v>84129</v>
      </c>
      <c r="KV966" s="25" t="s">
        <v>84130</v>
      </c>
      <c r="KW966" s="25" t="s">
        <v>84131</v>
      </c>
      <c r="KX966" s="25" t="s">
        <v>84132</v>
      </c>
      <c r="KY966" s="25" t="s">
        <v>84133</v>
      </c>
      <c r="KZ966" s="25" t="s">
        <v>84134</v>
      </c>
      <c r="LA966" s="25" t="s">
        <v>84135</v>
      </c>
      <c r="LB966" s="25" t="s">
        <v>84136</v>
      </c>
      <c r="LC966" s="25" t="s">
        <v>84137</v>
      </c>
    </row>
    <row r="967" spans="1:324" hidden="1" x14ac:dyDescent="0.2">
      <c r="A967" s="24">
        <f>VLOOKUP($H967,xRef2LineOfBusiness!$A$1:$D$1093,1,FALSE)</f>
        <v>859402</v>
      </c>
      <c r="B967" s="24">
        <f>VLOOKUP($H967,xRef2LineOfBusiness!$A$1:$D$1093,2,FALSE)</f>
        <v>0</v>
      </c>
      <c r="C967" s="24" t="str">
        <f>VLOOKUP($H967,xRef2LineOfBusiness!$A$1:$D$1093,3,FALSE)</f>
        <v>COMMERCIAL BANKING</v>
      </c>
      <c r="D967" s="24" t="str">
        <f>VLOOKUP($H967,xRef2LineOfBusiness!$A$1:$D$1093,4,FALSE)</f>
        <v>GEARIN, SEAN L</v>
      </c>
      <c r="E967" s="25" t="s">
        <v>4939</v>
      </c>
      <c r="F967" s="25" t="s">
        <v>322</v>
      </c>
      <c r="G967" s="25" t="s">
        <v>414</v>
      </c>
      <c r="H967" s="27">
        <v>859402</v>
      </c>
      <c r="I967" s="25" t="s">
        <v>84138</v>
      </c>
      <c r="J967" s="25" t="s">
        <v>84138</v>
      </c>
      <c r="K967" s="25" t="s">
        <v>325</v>
      </c>
      <c r="L967" s="25" t="s">
        <v>325</v>
      </c>
      <c r="M967" s="25" t="s">
        <v>84138</v>
      </c>
      <c r="N967" s="25" t="s">
        <v>326</v>
      </c>
      <c r="O967" s="25" t="s">
        <v>570</v>
      </c>
      <c r="P967" s="25" t="s">
        <v>84139</v>
      </c>
      <c r="Q967" s="25" t="s">
        <v>13172</v>
      </c>
      <c r="R967" s="25" t="s">
        <v>330</v>
      </c>
      <c r="S967" s="25" t="s">
        <v>698</v>
      </c>
      <c r="T967" s="25" t="s">
        <v>18247</v>
      </c>
      <c r="U967" s="25" t="s">
        <v>84140</v>
      </c>
      <c r="V967" s="25" t="s">
        <v>334</v>
      </c>
      <c r="W967" s="25" t="s">
        <v>84141</v>
      </c>
      <c r="X967" s="25" t="s">
        <v>326</v>
      </c>
      <c r="Y967" s="25" t="s">
        <v>84142</v>
      </c>
      <c r="Z967" s="25" t="s">
        <v>326</v>
      </c>
      <c r="AA967" s="25" t="s">
        <v>84142</v>
      </c>
      <c r="AB967" s="25" t="s">
        <v>326</v>
      </c>
      <c r="AC967" s="25" t="s">
        <v>326</v>
      </c>
      <c r="AD967" s="25" t="s">
        <v>326</v>
      </c>
      <c r="AE967" s="25" t="s">
        <v>84143</v>
      </c>
      <c r="AF967" s="25" t="s">
        <v>326</v>
      </c>
      <c r="AG967" s="25" t="s">
        <v>84143</v>
      </c>
      <c r="AH967" s="25" t="s">
        <v>326</v>
      </c>
      <c r="AI967" s="25" t="s">
        <v>326</v>
      </c>
      <c r="AJ967" s="25" t="s">
        <v>326</v>
      </c>
      <c r="AK967" s="25" t="s">
        <v>326</v>
      </c>
      <c r="AL967" s="25" t="s">
        <v>326</v>
      </c>
      <c r="AM967" s="25" t="s">
        <v>326</v>
      </c>
      <c r="AN967" s="25" t="s">
        <v>84144</v>
      </c>
      <c r="AO967" s="25" t="s">
        <v>326</v>
      </c>
      <c r="AP967" s="25" t="s">
        <v>326</v>
      </c>
      <c r="AQ967" s="25" t="s">
        <v>326</v>
      </c>
      <c r="AR967" s="25" t="s">
        <v>31073</v>
      </c>
      <c r="AS967" s="25" t="s">
        <v>31073</v>
      </c>
      <c r="AT967" s="25" t="s">
        <v>326</v>
      </c>
      <c r="AU967" s="25" t="s">
        <v>31073</v>
      </c>
      <c r="AV967" s="25" t="s">
        <v>326</v>
      </c>
      <c r="AW967" s="25" t="s">
        <v>326</v>
      </c>
      <c r="AX967" s="25" t="s">
        <v>326</v>
      </c>
      <c r="AY967" s="25" t="s">
        <v>326</v>
      </c>
      <c r="AZ967" s="25" t="s">
        <v>31121</v>
      </c>
      <c r="BA967" s="25" t="s">
        <v>84145</v>
      </c>
      <c r="BB967" s="25" t="s">
        <v>326</v>
      </c>
      <c r="BC967" s="25" t="s">
        <v>84145</v>
      </c>
      <c r="BD967" s="25" t="s">
        <v>326</v>
      </c>
      <c r="BE967" s="25" t="s">
        <v>84146</v>
      </c>
      <c r="BF967" s="25" t="s">
        <v>84147</v>
      </c>
      <c r="BG967" s="25" t="s">
        <v>326</v>
      </c>
      <c r="BH967" s="25" t="s">
        <v>326</v>
      </c>
      <c r="BI967" s="25" t="s">
        <v>326</v>
      </c>
      <c r="BJ967" s="25" t="s">
        <v>326</v>
      </c>
      <c r="BK967" s="25" t="s">
        <v>70159</v>
      </c>
      <c r="BL967" s="25" t="s">
        <v>326</v>
      </c>
      <c r="BM967" s="25" t="s">
        <v>326</v>
      </c>
      <c r="BN967" s="25" t="s">
        <v>326</v>
      </c>
      <c r="BO967" s="25" t="s">
        <v>326</v>
      </c>
      <c r="BP967" s="25" t="s">
        <v>326</v>
      </c>
      <c r="BQ967" s="25" t="s">
        <v>326</v>
      </c>
      <c r="BR967" s="25" t="s">
        <v>84148</v>
      </c>
      <c r="BS967" s="25" t="s">
        <v>326</v>
      </c>
      <c r="BT967" s="25" t="s">
        <v>326</v>
      </c>
      <c r="BU967" s="25" t="s">
        <v>326</v>
      </c>
      <c r="BV967" s="25" t="s">
        <v>5210</v>
      </c>
      <c r="BW967" s="25" t="s">
        <v>36628</v>
      </c>
      <c r="BX967" s="25" t="s">
        <v>326</v>
      </c>
      <c r="BY967" s="25" t="s">
        <v>3896</v>
      </c>
      <c r="BZ967" s="25" t="s">
        <v>326</v>
      </c>
      <c r="CA967" s="25" t="s">
        <v>5870</v>
      </c>
      <c r="CB967" s="25" t="s">
        <v>326</v>
      </c>
      <c r="CC967" s="25" t="s">
        <v>326</v>
      </c>
      <c r="CD967" s="25" t="s">
        <v>326</v>
      </c>
      <c r="CE967" s="25" t="s">
        <v>326</v>
      </c>
      <c r="CF967" s="25" t="s">
        <v>84149</v>
      </c>
      <c r="CG967" s="25" t="s">
        <v>84150</v>
      </c>
      <c r="CH967" s="25" t="s">
        <v>326</v>
      </c>
      <c r="CI967" s="25" t="s">
        <v>725</v>
      </c>
      <c r="CJ967" s="25" t="s">
        <v>326</v>
      </c>
      <c r="CK967" s="25" t="s">
        <v>1915</v>
      </c>
      <c r="CL967" s="25" t="s">
        <v>84151</v>
      </c>
      <c r="CM967" s="25" t="s">
        <v>326</v>
      </c>
      <c r="CN967" s="25" t="s">
        <v>326</v>
      </c>
      <c r="CO967" s="25" t="s">
        <v>84152</v>
      </c>
      <c r="CP967" s="25" t="s">
        <v>84153</v>
      </c>
      <c r="CQ967" s="25" t="s">
        <v>84154</v>
      </c>
      <c r="CR967" s="25" t="s">
        <v>84147</v>
      </c>
      <c r="CS967" s="25" t="s">
        <v>84155</v>
      </c>
      <c r="CT967" s="25" t="s">
        <v>326</v>
      </c>
      <c r="CU967" s="25" t="s">
        <v>84155</v>
      </c>
      <c r="CV967" s="25" t="s">
        <v>31118</v>
      </c>
      <c r="CW967" s="25" t="s">
        <v>326</v>
      </c>
      <c r="CX967" s="25" t="s">
        <v>31118</v>
      </c>
      <c r="CY967" s="25" t="s">
        <v>32014</v>
      </c>
      <c r="CZ967" s="25" t="s">
        <v>6691</v>
      </c>
      <c r="DA967" s="25" t="s">
        <v>84156</v>
      </c>
      <c r="DB967" s="25" t="s">
        <v>326</v>
      </c>
      <c r="DC967" s="25" t="s">
        <v>326</v>
      </c>
      <c r="DD967" s="25" t="s">
        <v>15424</v>
      </c>
      <c r="DE967" s="25" t="s">
        <v>31126</v>
      </c>
      <c r="DF967" s="25" t="s">
        <v>326</v>
      </c>
      <c r="DG967" s="25" t="s">
        <v>84142</v>
      </c>
      <c r="DH967" s="25" t="s">
        <v>326</v>
      </c>
      <c r="DI967" s="25" t="s">
        <v>31073</v>
      </c>
      <c r="DJ967" s="25" t="s">
        <v>326</v>
      </c>
      <c r="DK967" s="25" t="s">
        <v>31126</v>
      </c>
      <c r="DL967" s="25" t="s">
        <v>326</v>
      </c>
      <c r="DM967" s="25" t="s">
        <v>8915</v>
      </c>
      <c r="DN967" s="25" t="s">
        <v>326</v>
      </c>
      <c r="DO967" s="25" t="s">
        <v>326</v>
      </c>
      <c r="DP967" s="25" t="s">
        <v>326</v>
      </c>
      <c r="DQ967" s="25" t="s">
        <v>84157</v>
      </c>
      <c r="DR967" s="25" t="s">
        <v>84158</v>
      </c>
      <c r="DS967" s="25" t="s">
        <v>62089</v>
      </c>
      <c r="DT967" s="25" t="s">
        <v>73281</v>
      </c>
      <c r="DU967" s="25" t="s">
        <v>326</v>
      </c>
      <c r="DV967" s="25" t="s">
        <v>73281</v>
      </c>
      <c r="DW967" s="25" t="s">
        <v>326</v>
      </c>
      <c r="DX967" s="25" t="s">
        <v>31076</v>
      </c>
      <c r="DY967" s="25" t="s">
        <v>68032</v>
      </c>
      <c r="DZ967" s="25" t="s">
        <v>326</v>
      </c>
      <c r="EA967" s="25" t="s">
        <v>326</v>
      </c>
      <c r="EB967" s="25" t="s">
        <v>84159</v>
      </c>
      <c r="EC967" s="25" t="s">
        <v>326</v>
      </c>
      <c r="ED967" s="25" t="s">
        <v>84159</v>
      </c>
      <c r="EE967" s="25" t="s">
        <v>326</v>
      </c>
      <c r="EF967" s="25" t="s">
        <v>326</v>
      </c>
      <c r="EG967" s="25" t="s">
        <v>326</v>
      </c>
      <c r="EH967" s="25" t="s">
        <v>6559</v>
      </c>
      <c r="EI967" s="25" t="s">
        <v>325</v>
      </c>
      <c r="FE967" s="25" t="s">
        <v>9938</v>
      </c>
      <c r="FF967" s="25" t="s">
        <v>84160</v>
      </c>
      <c r="FG967" s="25" t="s">
        <v>84161</v>
      </c>
      <c r="FH967" s="25" t="s">
        <v>32017</v>
      </c>
      <c r="FI967" s="25" t="s">
        <v>32017</v>
      </c>
      <c r="FJ967" s="25" t="s">
        <v>84162</v>
      </c>
      <c r="FK967" s="25" t="s">
        <v>84163</v>
      </c>
      <c r="FL967" s="25" t="s">
        <v>84163</v>
      </c>
      <c r="FM967" s="25" t="s">
        <v>84164</v>
      </c>
      <c r="FN967" s="25" t="s">
        <v>84165</v>
      </c>
      <c r="FO967" s="25" t="s">
        <v>84166</v>
      </c>
      <c r="FP967" s="25" t="s">
        <v>340</v>
      </c>
      <c r="FQ967" s="25" t="s">
        <v>84167</v>
      </c>
      <c r="FR967" s="25" t="s">
        <v>84168</v>
      </c>
      <c r="FS967" s="25" t="s">
        <v>84169</v>
      </c>
      <c r="FT967" s="25" t="s">
        <v>2838</v>
      </c>
      <c r="FU967" s="25" t="s">
        <v>84170</v>
      </c>
      <c r="FV967" s="25" t="s">
        <v>84171</v>
      </c>
      <c r="FW967" s="25" t="s">
        <v>84172</v>
      </c>
      <c r="FX967" s="25" t="s">
        <v>84173</v>
      </c>
      <c r="FY967" s="25" t="s">
        <v>326</v>
      </c>
      <c r="FZ967" s="25" t="s">
        <v>84174</v>
      </c>
      <c r="GA967" s="25" t="s">
        <v>84175</v>
      </c>
      <c r="GB967" s="25" t="s">
        <v>84175</v>
      </c>
      <c r="GC967" s="25" t="s">
        <v>326</v>
      </c>
      <c r="GD967" s="25" t="s">
        <v>326</v>
      </c>
      <c r="GE967" s="25" t="s">
        <v>84176</v>
      </c>
      <c r="GF967" s="25" t="s">
        <v>84176</v>
      </c>
      <c r="GG967" s="25" t="s">
        <v>84177</v>
      </c>
      <c r="GH967" s="25" t="s">
        <v>84178</v>
      </c>
      <c r="GI967" s="25" t="s">
        <v>84179</v>
      </c>
      <c r="GJ967" s="25" t="s">
        <v>84180</v>
      </c>
      <c r="GK967" s="25" t="s">
        <v>84181</v>
      </c>
      <c r="GL967" s="25" t="s">
        <v>84182</v>
      </c>
      <c r="GM967" s="25" t="s">
        <v>84183</v>
      </c>
      <c r="GN967" s="25" t="s">
        <v>84184</v>
      </c>
      <c r="GO967" s="25" t="s">
        <v>84185</v>
      </c>
      <c r="GP967" s="25" t="s">
        <v>84186</v>
      </c>
      <c r="GQ967" s="25" t="s">
        <v>84187</v>
      </c>
      <c r="GR967" s="25" t="s">
        <v>28259</v>
      </c>
      <c r="GS967" s="25" t="s">
        <v>84188</v>
      </c>
      <c r="GT967" s="25" t="s">
        <v>84189</v>
      </c>
      <c r="GU967" s="25" t="s">
        <v>84190</v>
      </c>
      <c r="GV967" s="25" t="s">
        <v>84191</v>
      </c>
      <c r="GW967" s="25" t="s">
        <v>36898</v>
      </c>
      <c r="GX967" s="25" t="s">
        <v>84192</v>
      </c>
      <c r="GY967" s="25" t="s">
        <v>84193</v>
      </c>
      <c r="GZ967" s="25" t="s">
        <v>84194</v>
      </c>
      <c r="HA967" s="25" t="s">
        <v>36947</v>
      </c>
      <c r="HB967" s="25" t="s">
        <v>84195</v>
      </c>
      <c r="HC967" s="25" t="s">
        <v>84196</v>
      </c>
      <c r="HD967" s="25" t="s">
        <v>84197</v>
      </c>
      <c r="HE967" s="25" t="s">
        <v>11163</v>
      </c>
      <c r="HF967" s="25" t="s">
        <v>84198</v>
      </c>
      <c r="HG967" s="25" t="s">
        <v>84199</v>
      </c>
      <c r="HH967" s="25" t="s">
        <v>9134</v>
      </c>
      <c r="HI967" s="25" t="s">
        <v>326</v>
      </c>
      <c r="HJ967" s="25" t="s">
        <v>84200</v>
      </c>
      <c r="HM967" s="25" t="s">
        <v>84201</v>
      </c>
      <c r="HN967" s="25" t="s">
        <v>326</v>
      </c>
      <c r="HO967" s="25" t="s">
        <v>31121</v>
      </c>
      <c r="HP967" s="25" t="s">
        <v>84148</v>
      </c>
      <c r="HQ967" s="25" t="s">
        <v>5870</v>
      </c>
      <c r="HR967" s="25" t="s">
        <v>813</v>
      </c>
      <c r="HT967" s="25" t="s">
        <v>84202</v>
      </c>
      <c r="HU967" s="25" t="s">
        <v>355</v>
      </c>
      <c r="HV967" s="25" t="s">
        <v>326</v>
      </c>
      <c r="HW967" s="25" t="s">
        <v>326</v>
      </c>
      <c r="HX967" s="25" t="s">
        <v>84203</v>
      </c>
      <c r="HY967" s="25" t="s">
        <v>2838</v>
      </c>
      <c r="HZ967" s="25" t="s">
        <v>326</v>
      </c>
      <c r="IA967" s="25" t="s">
        <v>66267</v>
      </c>
      <c r="IB967" s="25" t="s">
        <v>84204</v>
      </c>
      <c r="IC967" s="25" t="s">
        <v>84205</v>
      </c>
      <c r="ID967" s="25" t="s">
        <v>84206</v>
      </c>
      <c r="IE967" s="25" t="s">
        <v>591</v>
      </c>
      <c r="IF967" s="25" t="s">
        <v>84142</v>
      </c>
      <c r="IG967" s="25" t="s">
        <v>36628</v>
      </c>
      <c r="IH967" s="25" t="s">
        <v>84207</v>
      </c>
      <c r="II967" s="25" t="s">
        <v>84207</v>
      </c>
      <c r="IJ967" s="25" t="s">
        <v>36628</v>
      </c>
      <c r="IK967" s="25" t="s">
        <v>84208</v>
      </c>
      <c r="IL967" s="25" t="s">
        <v>68032</v>
      </c>
      <c r="IM967" s="25" t="s">
        <v>32017</v>
      </c>
      <c r="IN967" s="25" t="s">
        <v>326</v>
      </c>
      <c r="IO967" s="25" t="s">
        <v>326</v>
      </c>
      <c r="IP967" s="25" t="s">
        <v>326</v>
      </c>
      <c r="IQ967" s="25" t="s">
        <v>326</v>
      </c>
      <c r="IR967" s="25" t="s">
        <v>68032</v>
      </c>
      <c r="IS967" s="25" t="s">
        <v>29874</v>
      </c>
      <c r="IT967" s="25" t="s">
        <v>29874</v>
      </c>
      <c r="IU967" s="25" t="s">
        <v>84209</v>
      </c>
      <c r="IV967" s="25" t="s">
        <v>635</v>
      </c>
      <c r="IW967" s="25" t="s">
        <v>338</v>
      </c>
      <c r="IX967" s="25" t="s">
        <v>326</v>
      </c>
      <c r="IY967" s="25" t="s">
        <v>326</v>
      </c>
      <c r="IZ967" s="25" t="s">
        <v>326</v>
      </c>
      <c r="JA967" s="25" t="s">
        <v>326</v>
      </c>
      <c r="JB967" s="25" t="s">
        <v>326</v>
      </c>
      <c r="JC967" s="25" t="s">
        <v>2458</v>
      </c>
      <c r="JD967" s="25" t="s">
        <v>395</v>
      </c>
      <c r="JE967" s="25" t="s">
        <v>396</v>
      </c>
      <c r="JF967" s="25" t="s">
        <v>395</v>
      </c>
      <c r="JG967" s="25" t="s">
        <v>396</v>
      </c>
      <c r="JH967" s="25" t="s">
        <v>1495</v>
      </c>
    </row>
    <row r="968" spans="1:324" hidden="1" x14ac:dyDescent="0.2">
      <c r="A968" s="24">
        <f>VLOOKUP($H968,xRef2LineOfBusiness!$A$1:$D$1093,1,FALSE)</f>
        <v>859751</v>
      </c>
      <c r="B968" s="24">
        <f>VLOOKUP($H968,xRef2LineOfBusiness!$A$1:$D$1093,2,FALSE)</f>
        <v>0</v>
      </c>
      <c r="C968" s="24" t="str">
        <f>VLOOKUP($H968,xRef2LineOfBusiness!$A$1:$D$1093,3,FALSE)</f>
        <v>BUSINESS BANKING</v>
      </c>
      <c r="D968" s="24" t="str">
        <f>VLOOKUP($H968,xRef2LineOfBusiness!$A$1:$D$1093,4,FALSE)</f>
        <v>BONNELL, JOSEPH G</v>
      </c>
      <c r="E968" s="25" t="s">
        <v>10091</v>
      </c>
      <c r="F968" s="25" t="s">
        <v>322</v>
      </c>
      <c r="G968" s="25" t="s">
        <v>414</v>
      </c>
      <c r="H968" s="27">
        <v>859751</v>
      </c>
      <c r="I968" s="25" t="s">
        <v>84210</v>
      </c>
      <c r="J968" s="25" t="s">
        <v>84210</v>
      </c>
      <c r="K968" s="25" t="s">
        <v>325</v>
      </c>
      <c r="L968" s="25" t="s">
        <v>325</v>
      </c>
      <c r="M968" s="25" t="s">
        <v>84210</v>
      </c>
      <c r="N968" s="25" t="s">
        <v>326</v>
      </c>
      <c r="O968" s="25" t="s">
        <v>422</v>
      </c>
      <c r="P968" s="25" t="s">
        <v>84211</v>
      </c>
      <c r="Q968" s="25" t="s">
        <v>13172</v>
      </c>
      <c r="R968" s="25" t="s">
        <v>330</v>
      </c>
      <c r="S968" s="25" t="s">
        <v>559</v>
      </c>
      <c r="T968" s="25" t="s">
        <v>48157</v>
      </c>
      <c r="U968" s="25" t="s">
        <v>84212</v>
      </c>
      <c r="V968" s="25" t="s">
        <v>334</v>
      </c>
      <c r="W968" s="25" t="s">
        <v>11567</v>
      </c>
      <c r="X968" s="25" t="s">
        <v>326</v>
      </c>
      <c r="Y968" s="25" t="s">
        <v>6014</v>
      </c>
      <c r="Z968" s="25" t="s">
        <v>326</v>
      </c>
      <c r="AA968" s="25" t="s">
        <v>6014</v>
      </c>
      <c r="AB968" s="25" t="s">
        <v>326</v>
      </c>
      <c r="AC968" s="25" t="s">
        <v>326</v>
      </c>
      <c r="AD968" s="25" t="s">
        <v>381</v>
      </c>
      <c r="AE968" s="25" t="s">
        <v>1914</v>
      </c>
      <c r="AF968" s="25" t="s">
        <v>326</v>
      </c>
      <c r="AG968" s="25" t="s">
        <v>10568</v>
      </c>
      <c r="AH968" s="25" t="s">
        <v>326</v>
      </c>
      <c r="AI968" s="25" t="s">
        <v>326</v>
      </c>
      <c r="AJ968" s="25" t="s">
        <v>326</v>
      </c>
      <c r="AK968" s="25" t="s">
        <v>326</v>
      </c>
      <c r="AL968" s="25" t="s">
        <v>326</v>
      </c>
      <c r="AM968" s="25" t="s">
        <v>326</v>
      </c>
      <c r="AN968" s="25" t="s">
        <v>12138</v>
      </c>
      <c r="AO968" s="25" t="s">
        <v>326</v>
      </c>
      <c r="AP968" s="25" t="s">
        <v>326</v>
      </c>
      <c r="AQ968" s="25" t="s">
        <v>326</v>
      </c>
      <c r="AR968" s="25" t="s">
        <v>39063</v>
      </c>
      <c r="AS968" s="25" t="s">
        <v>39063</v>
      </c>
      <c r="AT968" s="25" t="s">
        <v>913</v>
      </c>
      <c r="AU968" s="25" t="s">
        <v>30596</v>
      </c>
      <c r="AV968" s="25" t="s">
        <v>326</v>
      </c>
      <c r="AW968" s="25" t="s">
        <v>326</v>
      </c>
      <c r="AX968" s="25" t="s">
        <v>326</v>
      </c>
      <c r="AY968" s="25" t="s">
        <v>354</v>
      </c>
      <c r="AZ968" s="25" t="s">
        <v>326</v>
      </c>
      <c r="BA968" s="25" t="s">
        <v>326</v>
      </c>
      <c r="BB968" s="25" t="s">
        <v>326</v>
      </c>
      <c r="BC968" s="25" t="s">
        <v>326</v>
      </c>
      <c r="BD968" s="25" t="s">
        <v>326</v>
      </c>
      <c r="BE968" s="25" t="s">
        <v>8517</v>
      </c>
      <c r="BF968" s="25" t="s">
        <v>84213</v>
      </c>
      <c r="BG968" s="25" t="s">
        <v>326</v>
      </c>
      <c r="BH968" s="25" t="s">
        <v>326</v>
      </c>
      <c r="BI968" s="25" t="s">
        <v>432</v>
      </c>
      <c r="BJ968" s="25" t="s">
        <v>326</v>
      </c>
      <c r="BK968" s="25" t="s">
        <v>4026</v>
      </c>
      <c r="BL968" s="25" t="s">
        <v>326</v>
      </c>
      <c r="BM968" s="25" t="s">
        <v>1253</v>
      </c>
      <c r="BN968" s="25" t="s">
        <v>326</v>
      </c>
      <c r="BO968" s="25" t="s">
        <v>326</v>
      </c>
      <c r="BP968" s="25" t="s">
        <v>1253</v>
      </c>
      <c r="BQ968" s="25" t="s">
        <v>326</v>
      </c>
      <c r="BR968" s="25" t="s">
        <v>326</v>
      </c>
      <c r="BS968" s="25" t="s">
        <v>326</v>
      </c>
      <c r="BT968" s="25" t="s">
        <v>326</v>
      </c>
      <c r="BU968" s="25" t="s">
        <v>326</v>
      </c>
      <c r="BV968" s="25" t="s">
        <v>8608</v>
      </c>
      <c r="BW968" s="25" t="s">
        <v>14472</v>
      </c>
      <c r="BX968" s="25" t="s">
        <v>326</v>
      </c>
      <c r="BY968" s="25" t="s">
        <v>369</v>
      </c>
      <c r="BZ968" s="25" t="s">
        <v>326</v>
      </c>
      <c r="CA968" s="25" t="s">
        <v>326</v>
      </c>
      <c r="CB968" s="25" t="s">
        <v>326</v>
      </c>
      <c r="CC968" s="25" t="s">
        <v>326</v>
      </c>
      <c r="CD968" s="25" t="s">
        <v>4258</v>
      </c>
      <c r="CE968" s="25" t="s">
        <v>326</v>
      </c>
      <c r="CF968" s="25" t="s">
        <v>3648</v>
      </c>
      <c r="CG968" s="25" t="s">
        <v>61090</v>
      </c>
      <c r="CH968" s="25" t="s">
        <v>326</v>
      </c>
      <c r="CI968" s="25" t="s">
        <v>326</v>
      </c>
      <c r="CJ968" s="25" t="s">
        <v>326</v>
      </c>
      <c r="CK968" s="25" t="s">
        <v>326</v>
      </c>
      <c r="CL968" s="25" t="s">
        <v>326</v>
      </c>
      <c r="CM968" s="25" t="s">
        <v>326</v>
      </c>
      <c r="CN968" s="25" t="s">
        <v>326</v>
      </c>
      <c r="CO968" s="25" t="s">
        <v>7543</v>
      </c>
      <c r="CP968" s="25" t="s">
        <v>326</v>
      </c>
      <c r="CQ968" s="25" t="s">
        <v>7543</v>
      </c>
      <c r="CR968" s="25" t="s">
        <v>84213</v>
      </c>
      <c r="CS968" s="25" t="s">
        <v>2579</v>
      </c>
      <c r="CT968" s="25" t="s">
        <v>326</v>
      </c>
      <c r="CU968" s="25" t="s">
        <v>2579</v>
      </c>
      <c r="CV968" s="25" t="s">
        <v>16219</v>
      </c>
      <c r="CW968" s="25" t="s">
        <v>1258</v>
      </c>
      <c r="CX968" s="25" t="s">
        <v>14877</v>
      </c>
      <c r="CY968" s="25" t="s">
        <v>10570</v>
      </c>
      <c r="CZ968" s="25" t="s">
        <v>1141</v>
      </c>
      <c r="DA968" s="25" t="s">
        <v>1257</v>
      </c>
      <c r="DB968" s="25" t="s">
        <v>11567</v>
      </c>
      <c r="DC968" s="25" t="s">
        <v>1185</v>
      </c>
      <c r="DD968" s="25" t="s">
        <v>340</v>
      </c>
      <c r="DE968" s="25" t="s">
        <v>326</v>
      </c>
      <c r="DF968" s="25" t="s">
        <v>326</v>
      </c>
      <c r="DG968" s="25" t="s">
        <v>874</v>
      </c>
      <c r="DH968" s="25" t="s">
        <v>326</v>
      </c>
      <c r="DI968" s="25" t="s">
        <v>577</v>
      </c>
      <c r="DJ968" s="25" t="s">
        <v>326</v>
      </c>
      <c r="DK968" s="25" t="s">
        <v>684</v>
      </c>
      <c r="DL968" s="25" t="s">
        <v>326</v>
      </c>
      <c r="DM968" s="25" t="s">
        <v>326</v>
      </c>
      <c r="DN968" s="25" t="s">
        <v>326</v>
      </c>
      <c r="DO968" s="25" t="s">
        <v>326</v>
      </c>
      <c r="DP968" s="25" t="s">
        <v>1075</v>
      </c>
      <c r="DQ968" s="25" t="s">
        <v>326</v>
      </c>
      <c r="DR968" s="25" t="s">
        <v>13349</v>
      </c>
      <c r="DS968" s="25" t="s">
        <v>2056</v>
      </c>
      <c r="DT968" s="25" t="s">
        <v>424</v>
      </c>
      <c r="DU968" s="25" t="s">
        <v>326</v>
      </c>
      <c r="DV968" s="25" t="s">
        <v>424</v>
      </c>
      <c r="DW968" s="25" t="s">
        <v>326</v>
      </c>
      <c r="DX968" s="25" t="s">
        <v>566</v>
      </c>
      <c r="DY968" s="25" t="s">
        <v>326</v>
      </c>
      <c r="DZ968" s="25" t="s">
        <v>326</v>
      </c>
      <c r="EA968" s="25" t="s">
        <v>326</v>
      </c>
      <c r="EB968" s="25" t="s">
        <v>566</v>
      </c>
      <c r="EC968" s="25" t="s">
        <v>326</v>
      </c>
      <c r="ED968" s="25" t="s">
        <v>566</v>
      </c>
      <c r="EE968" s="25" t="s">
        <v>326</v>
      </c>
      <c r="EF968" s="25" t="s">
        <v>326</v>
      </c>
      <c r="EG968" s="25" t="s">
        <v>326</v>
      </c>
      <c r="EH968" s="25" t="s">
        <v>326</v>
      </c>
      <c r="EI968" s="25" t="s">
        <v>325</v>
      </c>
      <c r="FE968" s="25" t="s">
        <v>12948</v>
      </c>
      <c r="FF968" s="25" t="s">
        <v>84214</v>
      </c>
      <c r="FG968" s="25" t="s">
        <v>84215</v>
      </c>
      <c r="FH968" s="25" t="s">
        <v>7543</v>
      </c>
      <c r="FI968" s="25" t="s">
        <v>1525</v>
      </c>
      <c r="FJ968" s="25" t="s">
        <v>84216</v>
      </c>
      <c r="FK968" s="25" t="s">
        <v>84216</v>
      </c>
      <c r="FL968" s="25" t="s">
        <v>84217</v>
      </c>
      <c r="FM968" s="25" t="s">
        <v>84218</v>
      </c>
      <c r="FN968" s="25" t="s">
        <v>84219</v>
      </c>
      <c r="FO968" s="25" t="s">
        <v>2234</v>
      </c>
      <c r="FP968" s="25" t="s">
        <v>84220</v>
      </c>
      <c r="FQ968" s="25" t="s">
        <v>84221</v>
      </c>
      <c r="FR968" s="25" t="s">
        <v>1971</v>
      </c>
      <c r="FS968" s="25" t="s">
        <v>9442</v>
      </c>
      <c r="FT968" s="25" t="s">
        <v>84222</v>
      </c>
      <c r="FU968" s="25" t="s">
        <v>84223</v>
      </c>
      <c r="FV968" s="25" t="s">
        <v>84224</v>
      </c>
      <c r="FW968" s="25" t="s">
        <v>84225</v>
      </c>
      <c r="FX968" s="25" t="s">
        <v>84226</v>
      </c>
      <c r="FY968" s="25" t="s">
        <v>326</v>
      </c>
      <c r="FZ968" s="25" t="s">
        <v>84227</v>
      </c>
      <c r="GA968" s="25" t="s">
        <v>84228</v>
      </c>
      <c r="GB968" s="25" t="s">
        <v>84228</v>
      </c>
      <c r="GC968" s="25" t="s">
        <v>326</v>
      </c>
      <c r="GD968" s="25" t="s">
        <v>84229</v>
      </c>
      <c r="GE968" s="25" t="s">
        <v>84230</v>
      </c>
      <c r="GF968" s="25" t="s">
        <v>84231</v>
      </c>
      <c r="GG968" s="25" t="s">
        <v>84232</v>
      </c>
      <c r="GH968" s="25" t="s">
        <v>84233</v>
      </c>
      <c r="GI968" s="25" t="s">
        <v>84234</v>
      </c>
      <c r="GJ968" s="25" t="s">
        <v>84235</v>
      </c>
      <c r="GK968" s="25" t="s">
        <v>84236</v>
      </c>
      <c r="GL968" s="25" t="s">
        <v>84237</v>
      </c>
      <c r="GM968" s="25" t="s">
        <v>84238</v>
      </c>
      <c r="GN968" s="25" t="s">
        <v>84239</v>
      </c>
      <c r="GO968" s="25" t="s">
        <v>84240</v>
      </c>
      <c r="GP968" s="25" t="s">
        <v>43488</v>
      </c>
      <c r="GQ968" s="25" t="s">
        <v>21869</v>
      </c>
      <c r="GR968" s="25" t="s">
        <v>84241</v>
      </c>
      <c r="GS968" s="25" t="s">
        <v>84240</v>
      </c>
      <c r="GT968" s="25" t="s">
        <v>67611</v>
      </c>
      <c r="GU968" s="25" t="s">
        <v>84242</v>
      </c>
      <c r="GV968" s="25" t="s">
        <v>10513</v>
      </c>
      <c r="GW968" s="25" t="s">
        <v>30505</v>
      </c>
      <c r="GX968" s="25" t="s">
        <v>12981</v>
      </c>
      <c r="GY968" s="25" t="s">
        <v>2704</v>
      </c>
      <c r="GZ968" s="25" t="s">
        <v>8174</v>
      </c>
      <c r="HA968" s="25" t="s">
        <v>499</v>
      </c>
      <c r="HB968" s="25" t="s">
        <v>2024</v>
      </c>
      <c r="HC968" s="25" t="s">
        <v>1529</v>
      </c>
      <c r="HD968" s="25" t="s">
        <v>875</v>
      </c>
      <c r="HE968" s="25" t="s">
        <v>6561</v>
      </c>
      <c r="HF968" s="25" t="s">
        <v>84243</v>
      </c>
      <c r="HG968" s="25" t="s">
        <v>84244</v>
      </c>
      <c r="HH968" s="25" t="s">
        <v>84245</v>
      </c>
      <c r="HI968" s="25" t="s">
        <v>84246</v>
      </c>
      <c r="HJ968" s="25" t="s">
        <v>84247</v>
      </c>
      <c r="HM968" s="25" t="s">
        <v>26449</v>
      </c>
      <c r="HN968" s="25" t="s">
        <v>326</v>
      </c>
      <c r="HO968" s="25" t="s">
        <v>354</v>
      </c>
      <c r="HP968" s="25" t="s">
        <v>1253</v>
      </c>
      <c r="HQ968" s="25" t="s">
        <v>4258</v>
      </c>
      <c r="HR968" s="25" t="s">
        <v>813</v>
      </c>
      <c r="HT968" s="25" t="s">
        <v>84248</v>
      </c>
      <c r="HU968" s="25" t="s">
        <v>43919</v>
      </c>
      <c r="HV968" s="25" t="s">
        <v>326</v>
      </c>
      <c r="HW968" s="25" t="s">
        <v>326</v>
      </c>
      <c r="HX968" s="25" t="s">
        <v>84249</v>
      </c>
      <c r="HY968" s="25" t="s">
        <v>84250</v>
      </c>
      <c r="HZ968" s="25" t="s">
        <v>326</v>
      </c>
      <c r="IA968" s="25" t="s">
        <v>1735</v>
      </c>
      <c r="IB968" s="25" t="s">
        <v>84251</v>
      </c>
      <c r="IC968" s="25" t="s">
        <v>84252</v>
      </c>
      <c r="ID968" s="25" t="s">
        <v>84253</v>
      </c>
      <c r="IE968" s="25" t="s">
        <v>327</v>
      </c>
      <c r="IF968" s="25" t="s">
        <v>436</v>
      </c>
      <c r="IG968" s="25" t="s">
        <v>15008</v>
      </c>
      <c r="IH968" s="25" t="s">
        <v>84254</v>
      </c>
      <c r="II968" s="25" t="s">
        <v>38338</v>
      </c>
      <c r="IJ968" s="25" t="s">
        <v>14629</v>
      </c>
      <c r="IK968" s="25" t="s">
        <v>84255</v>
      </c>
      <c r="IL968" s="25" t="s">
        <v>1479</v>
      </c>
      <c r="IM968" s="25" t="s">
        <v>1525</v>
      </c>
      <c r="IN968" s="25" t="s">
        <v>326</v>
      </c>
      <c r="IO968" s="25" t="s">
        <v>326</v>
      </c>
      <c r="IP968" s="25" t="s">
        <v>326</v>
      </c>
      <c r="IQ968" s="25" t="s">
        <v>326</v>
      </c>
      <c r="IR968" s="25" t="s">
        <v>326</v>
      </c>
      <c r="IS968" s="25" t="s">
        <v>84256</v>
      </c>
      <c r="IT968" s="25" t="s">
        <v>84257</v>
      </c>
      <c r="IU968" s="25" t="s">
        <v>29521</v>
      </c>
      <c r="IV968" s="25" t="s">
        <v>459</v>
      </c>
      <c r="IW968" s="25" t="s">
        <v>10568</v>
      </c>
      <c r="IX968" s="25" t="s">
        <v>3599</v>
      </c>
      <c r="IY968" s="25" t="s">
        <v>1477</v>
      </c>
      <c r="IZ968" s="25" t="s">
        <v>365</v>
      </c>
      <c r="JA968" s="25" t="s">
        <v>2871</v>
      </c>
      <c r="JB968" s="25" t="s">
        <v>1488</v>
      </c>
      <c r="JC968" s="25" t="s">
        <v>326</v>
      </c>
      <c r="JD968" s="25" t="s">
        <v>395</v>
      </c>
      <c r="JE968" s="25" t="s">
        <v>396</v>
      </c>
      <c r="JF968" s="25" t="s">
        <v>395</v>
      </c>
      <c r="JG968" s="25" t="s">
        <v>396</v>
      </c>
      <c r="JH968" s="25" t="s">
        <v>340</v>
      </c>
      <c r="JI968" s="25" t="s">
        <v>326</v>
      </c>
      <c r="JJ968" s="25" t="s">
        <v>326</v>
      </c>
      <c r="JK968" s="25" t="s">
        <v>326</v>
      </c>
      <c r="JL968" s="25" t="s">
        <v>326</v>
      </c>
      <c r="JM968" s="25" t="s">
        <v>1075</v>
      </c>
      <c r="JN968" s="25" t="s">
        <v>84258</v>
      </c>
      <c r="JO968" s="25" t="s">
        <v>84259</v>
      </c>
      <c r="JP968" s="25" t="s">
        <v>74360</v>
      </c>
      <c r="JQ968" s="25" t="s">
        <v>84259</v>
      </c>
      <c r="JR968" s="25" t="s">
        <v>33229</v>
      </c>
      <c r="JS968" s="25" t="s">
        <v>84260</v>
      </c>
      <c r="JT968" s="25" t="s">
        <v>84261</v>
      </c>
      <c r="JU968" s="25" t="s">
        <v>84260</v>
      </c>
      <c r="JV968" s="25" t="s">
        <v>15341</v>
      </c>
      <c r="JW968" s="25" t="s">
        <v>326</v>
      </c>
      <c r="JX968" s="25" t="s">
        <v>84262</v>
      </c>
      <c r="JY968" s="25" t="s">
        <v>84263</v>
      </c>
      <c r="JZ968" s="25" t="s">
        <v>84264</v>
      </c>
      <c r="KA968" s="25" t="s">
        <v>84265</v>
      </c>
      <c r="KB968" s="25" t="s">
        <v>84266</v>
      </c>
      <c r="KC968" s="25" t="s">
        <v>38338</v>
      </c>
      <c r="KD968" s="25" t="s">
        <v>84267</v>
      </c>
      <c r="KE968" s="25" t="s">
        <v>84268</v>
      </c>
      <c r="KF968" s="25" t="s">
        <v>84219</v>
      </c>
      <c r="KG968" s="25" t="s">
        <v>84269</v>
      </c>
      <c r="KH968" s="25" t="s">
        <v>84216</v>
      </c>
      <c r="KI968" s="25" t="s">
        <v>84270</v>
      </c>
      <c r="KJ968" s="25" t="s">
        <v>84267</v>
      </c>
      <c r="KK968" s="25" t="s">
        <v>84271</v>
      </c>
      <c r="KL968" s="25" t="s">
        <v>26500</v>
      </c>
      <c r="KM968" s="25" t="s">
        <v>12723</v>
      </c>
      <c r="KN968" s="25" t="s">
        <v>84265</v>
      </c>
      <c r="KO968" s="25" t="s">
        <v>84232</v>
      </c>
      <c r="KP968" s="25" t="s">
        <v>84272</v>
      </c>
      <c r="KQ968" s="25" t="s">
        <v>84273</v>
      </c>
      <c r="KR968" s="25" t="s">
        <v>84274</v>
      </c>
      <c r="KS968" s="25" t="s">
        <v>84218</v>
      </c>
      <c r="KT968" s="25" t="s">
        <v>84275</v>
      </c>
      <c r="KU968" s="25" t="s">
        <v>84276</v>
      </c>
      <c r="KV968" s="25" t="s">
        <v>84277</v>
      </c>
      <c r="KW968" s="25" t="s">
        <v>84278</v>
      </c>
      <c r="KX968" s="25" t="s">
        <v>84279</v>
      </c>
      <c r="KY968" s="25" t="s">
        <v>84280</v>
      </c>
    </row>
    <row r="969" spans="1:324" hidden="1" x14ac:dyDescent="0.2">
      <c r="A969" s="24">
        <f>VLOOKUP($H969,xRef2LineOfBusiness!$A$1:$D$1093,1,FALSE)</f>
        <v>855469</v>
      </c>
      <c r="B969" s="24">
        <f>VLOOKUP($H969,xRef2LineOfBusiness!$A$1:$D$1093,2,FALSE)</f>
        <v>0</v>
      </c>
      <c r="C969" s="24" t="str">
        <f>VLOOKUP($H969,xRef2LineOfBusiness!$A$1:$D$1093,3,FALSE)</f>
        <v>CITIZENS RESTRUCTURING MANAGEMENT</v>
      </c>
      <c r="D969" s="24" t="str">
        <f>VLOOKUP($H969,xRef2LineOfBusiness!$A$1:$D$1093,4,FALSE)</f>
        <v>JENNINGS, EDWARD</v>
      </c>
      <c r="E969" s="25" t="s">
        <v>2163</v>
      </c>
      <c r="F969" s="25" t="s">
        <v>322</v>
      </c>
      <c r="G969" s="25" t="s">
        <v>414</v>
      </c>
      <c r="H969" s="27">
        <v>855469</v>
      </c>
      <c r="I969" s="25" t="s">
        <v>84281</v>
      </c>
      <c r="J969" s="25" t="s">
        <v>84281</v>
      </c>
      <c r="K969" s="25" t="s">
        <v>325</v>
      </c>
      <c r="L969" s="25" t="s">
        <v>325</v>
      </c>
      <c r="M969" s="25" t="s">
        <v>84281</v>
      </c>
      <c r="N969" s="25" t="s">
        <v>326</v>
      </c>
      <c r="O969" s="25" t="s">
        <v>906</v>
      </c>
      <c r="P969" s="25" t="s">
        <v>84282</v>
      </c>
      <c r="Q969" s="25" t="s">
        <v>33375</v>
      </c>
      <c r="R969" s="25" t="s">
        <v>330</v>
      </c>
      <c r="S969" s="25" t="s">
        <v>698</v>
      </c>
      <c r="V969" s="25" t="s">
        <v>4819</v>
      </c>
      <c r="W969" s="25" t="s">
        <v>7032</v>
      </c>
      <c r="X969" s="25" t="s">
        <v>326</v>
      </c>
      <c r="Y969" s="25" t="s">
        <v>4527</v>
      </c>
      <c r="Z969" s="25" t="s">
        <v>326</v>
      </c>
      <c r="AA969" s="25" t="s">
        <v>4527</v>
      </c>
      <c r="AB969" s="25" t="s">
        <v>326</v>
      </c>
      <c r="AC969" s="25" t="s">
        <v>326</v>
      </c>
      <c r="AD969" s="25" t="s">
        <v>326</v>
      </c>
      <c r="AE969" s="25" t="s">
        <v>10652</v>
      </c>
      <c r="AF969" s="25" t="s">
        <v>326</v>
      </c>
      <c r="AG969" s="25" t="s">
        <v>10652</v>
      </c>
      <c r="AH969" s="25" t="s">
        <v>9792</v>
      </c>
      <c r="AI969" s="25" t="s">
        <v>326</v>
      </c>
      <c r="AJ969" s="25" t="s">
        <v>326</v>
      </c>
      <c r="AK969" s="25" t="s">
        <v>326</v>
      </c>
      <c r="AL969" s="25" t="s">
        <v>326</v>
      </c>
      <c r="AM969" s="25" t="s">
        <v>326</v>
      </c>
      <c r="AN969" s="25" t="s">
        <v>21515</v>
      </c>
      <c r="AO969" s="25" t="s">
        <v>326</v>
      </c>
      <c r="AP969" s="25" t="s">
        <v>3528</v>
      </c>
      <c r="AQ969" s="25" t="s">
        <v>326</v>
      </c>
      <c r="AR969" s="25" t="s">
        <v>79847</v>
      </c>
      <c r="AS969" s="25" t="s">
        <v>79847</v>
      </c>
      <c r="AT969" s="25" t="s">
        <v>326</v>
      </c>
      <c r="AU969" s="25" t="s">
        <v>79847</v>
      </c>
      <c r="AV969" s="25" t="s">
        <v>326</v>
      </c>
      <c r="AW969" s="25" t="s">
        <v>436</v>
      </c>
      <c r="AX969" s="25" t="s">
        <v>326</v>
      </c>
      <c r="AY969" s="25" t="s">
        <v>14234</v>
      </c>
      <c r="AZ969" s="25" t="s">
        <v>1141</v>
      </c>
      <c r="BA969" s="25" t="s">
        <v>2077</v>
      </c>
      <c r="BB969" s="25" t="s">
        <v>326</v>
      </c>
      <c r="BC969" s="25" t="s">
        <v>2077</v>
      </c>
      <c r="BD969" s="25" t="s">
        <v>326</v>
      </c>
      <c r="BE969" s="25" t="s">
        <v>84283</v>
      </c>
      <c r="BF969" s="25" t="s">
        <v>74486</v>
      </c>
      <c r="BG969" s="25" t="s">
        <v>326</v>
      </c>
      <c r="BH969" s="25" t="s">
        <v>326</v>
      </c>
      <c r="BI969" s="25" t="s">
        <v>981</v>
      </c>
      <c r="BJ969" s="25" t="s">
        <v>326</v>
      </c>
      <c r="BK969" s="25" t="s">
        <v>12055</v>
      </c>
      <c r="BL969" s="25" t="s">
        <v>326</v>
      </c>
      <c r="BM969" s="25" t="s">
        <v>326</v>
      </c>
      <c r="BN969" s="25" t="s">
        <v>326</v>
      </c>
      <c r="BO969" s="25" t="s">
        <v>326</v>
      </c>
      <c r="BP969" s="25" t="s">
        <v>326</v>
      </c>
      <c r="BQ969" s="25" t="s">
        <v>1970</v>
      </c>
      <c r="BR969" s="25" t="s">
        <v>26078</v>
      </c>
      <c r="BS969" s="25" t="s">
        <v>24817</v>
      </c>
      <c r="BT969" s="25" t="s">
        <v>326</v>
      </c>
      <c r="BU969" s="25" t="s">
        <v>326</v>
      </c>
      <c r="BV969" s="25" t="s">
        <v>84284</v>
      </c>
      <c r="BW969" s="25" t="s">
        <v>79064</v>
      </c>
      <c r="BX969" s="25" t="s">
        <v>326</v>
      </c>
      <c r="BY969" s="25" t="s">
        <v>326</v>
      </c>
      <c r="BZ969" s="25" t="s">
        <v>326</v>
      </c>
      <c r="CA969" s="25" t="s">
        <v>326</v>
      </c>
      <c r="CB969" s="25" t="s">
        <v>326</v>
      </c>
      <c r="CC969" s="25" t="s">
        <v>326</v>
      </c>
      <c r="CD969" s="25" t="s">
        <v>326</v>
      </c>
      <c r="CE969" s="25" t="s">
        <v>326</v>
      </c>
      <c r="CF969" s="25" t="s">
        <v>79064</v>
      </c>
      <c r="CG969" s="25" t="s">
        <v>84285</v>
      </c>
      <c r="CH969" s="25" t="s">
        <v>326</v>
      </c>
      <c r="CI969" s="25" t="s">
        <v>326</v>
      </c>
      <c r="CJ969" s="25" t="s">
        <v>326</v>
      </c>
      <c r="CK969" s="25" t="s">
        <v>84286</v>
      </c>
      <c r="CL969" s="25" t="s">
        <v>2565</v>
      </c>
      <c r="CM969" s="25" t="s">
        <v>326</v>
      </c>
      <c r="CN969" s="25" t="s">
        <v>326</v>
      </c>
      <c r="CO969" s="25" t="s">
        <v>84287</v>
      </c>
      <c r="CP969" s="25" t="s">
        <v>326</v>
      </c>
      <c r="CQ969" s="25" t="s">
        <v>32199</v>
      </c>
      <c r="CR969" s="25" t="s">
        <v>74486</v>
      </c>
      <c r="CS969" s="25" t="s">
        <v>84288</v>
      </c>
      <c r="CT969" s="25" t="s">
        <v>326</v>
      </c>
      <c r="CU969" s="25" t="s">
        <v>84288</v>
      </c>
      <c r="CV969" s="25" t="s">
        <v>6970</v>
      </c>
      <c r="CW969" s="25" t="s">
        <v>326</v>
      </c>
      <c r="CX969" s="25" t="s">
        <v>6970</v>
      </c>
      <c r="CY969" s="25" t="s">
        <v>84289</v>
      </c>
      <c r="CZ969" s="25" t="s">
        <v>32545</v>
      </c>
      <c r="DA969" s="25" t="s">
        <v>84290</v>
      </c>
      <c r="DB969" s="25" t="s">
        <v>326</v>
      </c>
      <c r="DC969" s="25" t="s">
        <v>1536</v>
      </c>
      <c r="DD969" s="25" t="s">
        <v>3482</v>
      </c>
      <c r="DE969" s="25" t="s">
        <v>326</v>
      </c>
      <c r="DF969" s="25" t="s">
        <v>326</v>
      </c>
      <c r="DG969" s="25" t="s">
        <v>84291</v>
      </c>
      <c r="DH969" s="25" t="s">
        <v>326</v>
      </c>
      <c r="DI969" s="25" t="s">
        <v>15936</v>
      </c>
      <c r="DJ969" s="25" t="s">
        <v>326</v>
      </c>
      <c r="DK969" s="25" t="s">
        <v>2787</v>
      </c>
      <c r="DL969" s="25" t="s">
        <v>326</v>
      </c>
      <c r="DM969" s="25" t="s">
        <v>326</v>
      </c>
      <c r="DN969" s="25" t="s">
        <v>326</v>
      </c>
      <c r="DO969" s="25" t="s">
        <v>326</v>
      </c>
      <c r="DP969" s="25" t="s">
        <v>326</v>
      </c>
      <c r="DQ969" s="25" t="s">
        <v>326</v>
      </c>
      <c r="DR969" s="25" t="s">
        <v>3236</v>
      </c>
      <c r="DS969" s="25" t="s">
        <v>34398</v>
      </c>
      <c r="DT969" s="25" t="s">
        <v>957</v>
      </c>
      <c r="DU969" s="25" t="s">
        <v>326</v>
      </c>
      <c r="DV969" s="25" t="s">
        <v>957</v>
      </c>
      <c r="DW969" s="25" t="s">
        <v>326</v>
      </c>
      <c r="DX969" s="25" t="s">
        <v>5873</v>
      </c>
      <c r="DY969" s="25" t="s">
        <v>326</v>
      </c>
      <c r="DZ969" s="25" t="s">
        <v>326</v>
      </c>
      <c r="EA969" s="25" t="s">
        <v>326</v>
      </c>
      <c r="EB969" s="25" t="s">
        <v>5873</v>
      </c>
      <c r="EC969" s="25" t="s">
        <v>326</v>
      </c>
      <c r="ED969" s="25" t="s">
        <v>5873</v>
      </c>
      <c r="EE969" s="25" t="s">
        <v>326</v>
      </c>
      <c r="EF969" s="25" t="s">
        <v>326</v>
      </c>
      <c r="EG969" s="25" t="s">
        <v>326</v>
      </c>
      <c r="EH969" s="25" t="s">
        <v>84292</v>
      </c>
      <c r="EI969" s="25" t="s">
        <v>325</v>
      </c>
      <c r="FE969" s="25" t="s">
        <v>45614</v>
      </c>
      <c r="FF969" s="25" t="s">
        <v>84293</v>
      </c>
      <c r="FG969" s="25" t="s">
        <v>84294</v>
      </c>
      <c r="FH969" s="25" t="s">
        <v>66653</v>
      </c>
      <c r="FI969" s="25" t="s">
        <v>66653</v>
      </c>
      <c r="FJ969" s="25" t="s">
        <v>84295</v>
      </c>
      <c r="FK969" s="25" t="s">
        <v>84296</v>
      </c>
      <c r="FL969" s="25" t="s">
        <v>84296</v>
      </c>
      <c r="FM969" s="25" t="s">
        <v>84297</v>
      </c>
      <c r="FN969" s="25" t="s">
        <v>84298</v>
      </c>
      <c r="FO969" s="25" t="s">
        <v>356</v>
      </c>
      <c r="FP969" s="25" t="s">
        <v>84299</v>
      </c>
      <c r="FQ969" s="25" t="s">
        <v>84300</v>
      </c>
      <c r="FR969" s="25" t="s">
        <v>10440</v>
      </c>
      <c r="FS969" s="25" t="s">
        <v>22449</v>
      </c>
      <c r="FT969" s="25" t="s">
        <v>84301</v>
      </c>
      <c r="FU969" s="25" t="s">
        <v>84302</v>
      </c>
      <c r="FV969" s="25" t="s">
        <v>84303</v>
      </c>
      <c r="FW969" s="25" t="s">
        <v>84304</v>
      </c>
      <c r="FX969" s="25" t="s">
        <v>84305</v>
      </c>
      <c r="FY969" s="25" t="s">
        <v>326</v>
      </c>
      <c r="FZ969" s="25" t="s">
        <v>356</v>
      </c>
      <c r="GA969" s="25" t="s">
        <v>84306</v>
      </c>
      <c r="GB969" s="25" t="s">
        <v>84306</v>
      </c>
      <c r="GC969" s="25" t="s">
        <v>326</v>
      </c>
      <c r="GD969" s="25" t="s">
        <v>326</v>
      </c>
      <c r="GE969" s="25" t="s">
        <v>84307</v>
      </c>
      <c r="GF969" s="25" t="s">
        <v>84307</v>
      </c>
      <c r="GG969" s="25" t="s">
        <v>84308</v>
      </c>
      <c r="GH969" s="25" t="s">
        <v>84309</v>
      </c>
      <c r="GI969" s="25" t="s">
        <v>84310</v>
      </c>
      <c r="GJ969" s="25" t="s">
        <v>84311</v>
      </c>
      <c r="GK969" s="25" t="s">
        <v>84312</v>
      </c>
      <c r="GL969" s="25" t="s">
        <v>84313</v>
      </c>
      <c r="GM969" s="25" t="s">
        <v>84314</v>
      </c>
      <c r="GN969" s="25" t="s">
        <v>84315</v>
      </c>
      <c r="GO969" s="25" t="s">
        <v>355</v>
      </c>
      <c r="GP969" s="25" t="s">
        <v>84316</v>
      </c>
      <c r="GQ969" s="25" t="s">
        <v>356</v>
      </c>
      <c r="GR969" s="25" t="s">
        <v>356</v>
      </c>
      <c r="GS969" s="25" t="s">
        <v>84317</v>
      </c>
      <c r="GT969" s="25" t="s">
        <v>84318</v>
      </c>
      <c r="GU969" s="25" t="s">
        <v>81864</v>
      </c>
      <c r="GV969" s="25" t="s">
        <v>84319</v>
      </c>
      <c r="GW969" s="25" t="s">
        <v>84320</v>
      </c>
      <c r="GX969" s="25" t="s">
        <v>4035</v>
      </c>
      <c r="GY969" s="25" t="s">
        <v>84321</v>
      </c>
      <c r="GZ969" s="25" t="s">
        <v>84322</v>
      </c>
      <c r="HA969" s="25" t="s">
        <v>3236</v>
      </c>
      <c r="HB969" s="25" t="s">
        <v>84323</v>
      </c>
      <c r="HC969" s="25" t="s">
        <v>326</v>
      </c>
      <c r="HD969" s="25" t="s">
        <v>84323</v>
      </c>
      <c r="HE969" s="25" t="s">
        <v>84324</v>
      </c>
      <c r="HF969" s="25" t="s">
        <v>84325</v>
      </c>
      <c r="HG969" s="25" t="s">
        <v>84326</v>
      </c>
      <c r="HH969" s="25" t="s">
        <v>84327</v>
      </c>
      <c r="HI969" s="25" t="s">
        <v>326</v>
      </c>
      <c r="HJ969" s="25" t="s">
        <v>84328</v>
      </c>
      <c r="HM969" s="25" t="s">
        <v>84329</v>
      </c>
      <c r="HN969" s="25" t="s">
        <v>9792</v>
      </c>
      <c r="HO969" s="25" t="s">
        <v>10247</v>
      </c>
      <c r="HP969" s="25" t="s">
        <v>49057</v>
      </c>
      <c r="HQ969" s="25" t="s">
        <v>326</v>
      </c>
      <c r="HR969" s="25" t="s">
        <v>4790</v>
      </c>
      <c r="HT969" s="25" t="s">
        <v>84330</v>
      </c>
      <c r="HU969" s="25" t="s">
        <v>84331</v>
      </c>
      <c r="HV969" s="25" t="s">
        <v>326</v>
      </c>
      <c r="HW969" s="25" t="s">
        <v>326</v>
      </c>
      <c r="HX969" s="25" t="s">
        <v>84332</v>
      </c>
      <c r="HY969" s="25" t="s">
        <v>84333</v>
      </c>
      <c r="HZ969" s="25" t="s">
        <v>326</v>
      </c>
      <c r="IA969" s="25" t="s">
        <v>10440</v>
      </c>
      <c r="IC969" s="25" t="s">
        <v>84334</v>
      </c>
      <c r="ID969" s="25" t="s">
        <v>84335</v>
      </c>
      <c r="IE969" s="25" t="s">
        <v>1124</v>
      </c>
      <c r="IF969" s="25" t="s">
        <v>84336</v>
      </c>
      <c r="IG969" s="25" t="s">
        <v>84337</v>
      </c>
      <c r="IH969" s="25" t="s">
        <v>84338</v>
      </c>
      <c r="II969" s="25" t="s">
        <v>84338</v>
      </c>
      <c r="IJ969" s="25" t="s">
        <v>84337</v>
      </c>
      <c r="IK969" s="25" t="s">
        <v>84339</v>
      </c>
      <c r="IL969" s="25" t="s">
        <v>84340</v>
      </c>
      <c r="IM969" s="25" t="s">
        <v>66653</v>
      </c>
      <c r="IN969" s="25" t="s">
        <v>326</v>
      </c>
      <c r="IO969" s="25" t="s">
        <v>326</v>
      </c>
      <c r="IP969" s="25" t="s">
        <v>326</v>
      </c>
      <c r="IQ969" s="25" t="s">
        <v>326</v>
      </c>
      <c r="IR969" s="25" t="s">
        <v>326</v>
      </c>
      <c r="IS969" s="25" t="s">
        <v>84341</v>
      </c>
      <c r="IT969" s="25" t="s">
        <v>84342</v>
      </c>
      <c r="IU969" s="25" t="s">
        <v>84343</v>
      </c>
      <c r="IV969" s="25" t="s">
        <v>84344</v>
      </c>
      <c r="IW969" s="25" t="s">
        <v>10652</v>
      </c>
      <c r="IX969" s="25" t="s">
        <v>326</v>
      </c>
      <c r="IY969" s="25" t="s">
        <v>326</v>
      </c>
      <c r="IZ969" s="25" t="s">
        <v>326</v>
      </c>
      <c r="JA969" s="25" t="s">
        <v>326</v>
      </c>
      <c r="JB969" s="25" t="s">
        <v>326</v>
      </c>
      <c r="JC969" s="25" t="s">
        <v>35651</v>
      </c>
      <c r="JD969" s="25" t="s">
        <v>395</v>
      </c>
      <c r="JE969" s="25" t="s">
        <v>396</v>
      </c>
      <c r="JF969" s="25" t="s">
        <v>395</v>
      </c>
      <c r="JG969" s="25" t="s">
        <v>396</v>
      </c>
      <c r="JH969" s="25" t="s">
        <v>3482</v>
      </c>
      <c r="JI969" s="25" t="s">
        <v>326</v>
      </c>
      <c r="JJ969" s="25" t="s">
        <v>326</v>
      </c>
      <c r="JK969" s="25" t="s">
        <v>326</v>
      </c>
      <c r="JL969" s="25" t="s">
        <v>326</v>
      </c>
      <c r="JM969" s="25" t="s">
        <v>326</v>
      </c>
      <c r="JN969" s="25" t="s">
        <v>84345</v>
      </c>
      <c r="JO969" s="25" t="s">
        <v>84346</v>
      </c>
      <c r="JP969" s="25" t="s">
        <v>84347</v>
      </c>
      <c r="JQ969" s="25" t="s">
        <v>84346</v>
      </c>
      <c r="JR969" s="25" t="s">
        <v>84348</v>
      </c>
      <c r="JS969" s="25" t="s">
        <v>84349</v>
      </c>
      <c r="JT969" s="25" t="s">
        <v>84350</v>
      </c>
      <c r="JU969" s="25" t="s">
        <v>84349</v>
      </c>
      <c r="JV969" s="25" t="s">
        <v>84351</v>
      </c>
      <c r="JW969" s="25" t="s">
        <v>326</v>
      </c>
      <c r="JX969" s="25" t="s">
        <v>84352</v>
      </c>
      <c r="JY969" s="25" t="s">
        <v>84353</v>
      </c>
      <c r="JZ969" s="25" t="s">
        <v>84338</v>
      </c>
      <c r="KA969" s="25" t="s">
        <v>84354</v>
      </c>
      <c r="KB969" s="25" t="s">
        <v>84355</v>
      </c>
      <c r="KC969" s="25" t="s">
        <v>84338</v>
      </c>
      <c r="KD969" s="25" t="s">
        <v>84356</v>
      </c>
      <c r="KE969" s="25" t="s">
        <v>84357</v>
      </c>
      <c r="KF969" s="25" t="s">
        <v>84298</v>
      </c>
      <c r="KG969" s="25" t="s">
        <v>84358</v>
      </c>
      <c r="KH969" s="25" t="s">
        <v>84296</v>
      </c>
      <c r="KI969" s="25" t="s">
        <v>84359</v>
      </c>
      <c r="KJ969" s="25" t="s">
        <v>84356</v>
      </c>
      <c r="KK969" s="25" t="s">
        <v>84360</v>
      </c>
      <c r="KL969" s="25" t="s">
        <v>84361</v>
      </c>
      <c r="KM969" s="25" t="s">
        <v>84362</v>
      </c>
      <c r="KN969" s="25" t="s">
        <v>84354</v>
      </c>
      <c r="KO969" s="25" t="s">
        <v>84308</v>
      </c>
      <c r="KP969" s="25" t="s">
        <v>84353</v>
      </c>
      <c r="KQ969" s="25" t="s">
        <v>84363</v>
      </c>
      <c r="KR969" s="25" t="s">
        <v>84364</v>
      </c>
      <c r="KS969" s="25" t="s">
        <v>84297</v>
      </c>
      <c r="KT969" s="25" t="s">
        <v>84365</v>
      </c>
      <c r="KU969" s="25" t="s">
        <v>84366</v>
      </c>
      <c r="KV969" s="25" t="s">
        <v>84367</v>
      </c>
      <c r="KW969" s="25" t="s">
        <v>84368</v>
      </c>
      <c r="KX969" s="25" t="s">
        <v>76982</v>
      </c>
      <c r="KY969" s="25" t="s">
        <v>84369</v>
      </c>
    </row>
    <row r="970" spans="1:324" hidden="1" x14ac:dyDescent="0.2">
      <c r="A970" s="24">
        <f>VLOOKUP($H970,xRef2LineOfBusiness!$A$1:$D$1093,1,FALSE)</f>
        <v>141421</v>
      </c>
      <c r="B970" s="24" t="e">
        <f>VLOOKUP($H970,xRef2LineOfBusiness!$A$1:$D$1093,2,FALSE)</f>
        <v>#N/A</v>
      </c>
      <c r="C970" s="24" t="e">
        <f>VLOOKUP($H970,xRef2LineOfBusiness!$A$1:$D$1093,3,FALSE)</f>
        <v>#N/A</v>
      </c>
      <c r="D970" s="24" t="e">
        <f>VLOOKUP($H970,xRef2LineOfBusiness!$A$1:$D$1093,4,FALSE)</f>
        <v>#N/A</v>
      </c>
      <c r="E970" s="25" t="s">
        <v>554</v>
      </c>
      <c r="F970" s="25" t="s">
        <v>322</v>
      </c>
      <c r="G970" s="25" t="s">
        <v>414</v>
      </c>
      <c r="H970" s="27">
        <v>141421</v>
      </c>
      <c r="I970" s="25" t="s">
        <v>84370</v>
      </c>
      <c r="J970" s="25" t="s">
        <v>84370</v>
      </c>
      <c r="K970" s="25" t="s">
        <v>325</v>
      </c>
      <c r="L970" s="25" t="s">
        <v>325</v>
      </c>
      <c r="M970" s="25" t="s">
        <v>84370</v>
      </c>
      <c r="N970" s="25" t="s">
        <v>326</v>
      </c>
      <c r="O970" s="25" t="s">
        <v>906</v>
      </c>
      <c r="P970" s="25" t="s">
        <v>84371</v>
      </c>
      <c r="Q970" s="25" t="s">
        <v>697</v>
      </c>
      <c r="R970" s="25" t="s">
        <v>330</v>
      </c>
      <c r="S970" s="25" t="s">
        <v>419</v>
      </c>
      <c r="T970" s="25" t="s">
        <v>84372</v>
      </c>
      <c r="U970" s="25" t="s">
        <v>84373</v>
      </c>
      <c r="V970" s="25" t="s">
        <v>334</v>
      </c>
      <c r="W970" s="25" t="s">
        <v>15009</v>
      </c>
      <c r="X970" s="25" t="s">
        <v>326</v>
      </c>
      <c r="Y970" s="25" t="s">
        <v>2797</v>
      </c>
      <c r="Z970" s="25" t="s">
        <v>326</v>
      </c>
      <c r="AA970" s="25" t="s">
        <v>2797</v>
      </c>
      <c r="AB970" s="25" t="s">
        <v>326</v>
      </c>
      <c r="AC970" s="25" t="s">
        <v>326</v>
      </c>
      <c r="AD970" s="25" t="s">
        <v>326</v>
      </c>
      <c r="AE970" s="25" t="s">
        <v>1255</v>
      </c>
      <c r="AF970" s="25" t="s">
        <v>326</v>
      </c>
      <c r="AG970" s="25" t="s">
        <v>1255</v>
      </c>
      <c r="AH970" s="25" t="s">
        <v>326</v>
      </c>
      <c r="AI970" s="25" t="s">
        <v>326</v>
      </c>
      <c r="AJ970" s="25" t="s">
        <v>326</v>
      </c>
      <c r="AK970" s="25" t="s">
        <v>326</v>
      </c>
      <c r="AL970" s="25" t="s">
        <v>326</v>
      </c>
      <c r="AM970" s="25" t="s">
        <v>326</v>
      </c>
      <c r="AN970" s="25" t="s">
        <v>10938</v>
      </c>
      <c r="AO970" s="25" t="s">
        <v>326</v>
      </c>
      <c r="AP970" s="25" t="s">
        <v>326</v>
      </c>
      <c r="AQ970" s="25" t="s">
        <v>326</v>
      </c>
      <c r="AR970" s="25" t="s">
        <v>84374</v>
      </c>
      <c r="AS970" s="25" t="s">
        <v>84374</v>
      </c>
      <c r="AT970" s="25" t="s">
        <v>50386</v>
      </c>
      <c r="AU970" s="25" t="s">
        <v>84375</v>
      </c>
      <c r="AV970" s="25" t="s">
        <v>326</v>
      </c>
      <c r="AW970" s="25" t="s">
        <v>326</v>
      </c>
      <c r="AX970" s="25" t="s">
        <v>326</v>
      </c>
      <c r="AY970" s="25" t="s">
        <v>326</v>
      </c>
      <c r="AZ970" s="25" t="s">
        <v>326</v>
      </c>
      <c r="BA970" s="25" t="s">
        <v>596</v>
      </c>
      <c r="BB970" s="25" t="s">
        <v>326</v>
      </c>
      <c r="BC970" s="25" t="s">
        <v>596</v>
      </c>
      <c r="BD970" s="25" t="s">
        <v>326</v>
      </c>
      <c r="BE970" s="25" t="s">
        <v>12134</v>
      </c>
      <c r="BF970" s="25" t="s">
        <v>35701</v>
      </c>
      <c r="BG970" s="25" t="s">
        <v>326</v>
      </c>
      <c r="BH970" s="25" t="s">
        <v>326</v>
      </c>
      <c r="BI970" s="25" t="s">
        <v>3528</v>
      </c>
      <c r="BJ970" s="25" t="s">
        <v>326</v>
      </c>
      <c r="BK970" s="25" t="s">
        <v>1488</v>
      </c>
      <c r="BL970" s="25" t="s">
        <v>326</v>
      </c>
      <c r="BM970" s="25" t="s">
        <v>326</v>
      </c>
      <c r="BN970" s="25" t="s">
        <v>326</v>
      </c>
      <c r="BO970" s="25" t="s">
        <v>326</v>
      </c>
      <c r="BP970" s="25" t="s">
        <v>326</v>
      </c>
      <c r="BQ970" s="25" t="s">
        <v>326</v>
      </c>
      <c r="BR970" s="25" t="s">
        <v>12135</v>
      </c>
      <c r="BS970" s="25" t="s">
        <v>326</v>
      </c>
      <c r="BT970" s="25" t="s">
        <v>1788</v>
      </c>
      <c r="BU970" s="25" t="s">
        <v>326</v>
      </c>
      <c r="BV970" s="25" t="s">
        <v>13597</v>
      </c>
      <c r="BW970" s="25" t="s">
        <v>70946</v>
      </c>
      <c r="BX970" s="25" t="s">
        <v>326</v>
      </c>
      <c r="BY970" s="25" t="s">
        <v>326</v>
      </c>
      <c r="BZ970" s="25" t="s">
        <v>326</v>
      </c>
      <c r="CA970" s="25" t="s">
        <v>326</v>
      </c>
      <c r="CB970" s="25" t="s">
        <v>326</v>
      </c>
      <c r="CC970" s="25" t="s">
        <v>326</v>
      </c>
      <c r="CD970" s="25" t="s">
        <v>326</v>
      </c>
      <c r="CE970" s="25" t="s">
        <v>326</v>
      </c>
      <c r="CF970" s="25" t="s">
        <v>70946</v>
      </c>
      <c r="CG970" s="25" t="s">
        <v>84376</v>
      </c>
      <c r="CH970" s="25" t="s">
        <v>326</v>
      </c>
      <c r="CI970" s="25" t="s">
        <v>326</v>
      </c>
      <c r="CJ970" s="25" t="s">
        <v>326</v>
      </c>
      <c r="CK970" s="25" t="s">
        <v>326</v>
      </c>
      <c r="CL970" s="25" t="s">
        <v>326</v>
      </c>
      <c r="CM970" s="25" t="s">
        <v>326</v>
      </c>
      <c r="CN970" s="25" t="s">
        <v>326</v>
      </c>
      <c r="CO970" s="25" t="s">
        <v>4116</v>
      </c>
      <c r="CP970" s="25" t="s">
        <v>326</v>
      </c>
      <c r="CQ970" s="25" t="s">
        <v>4116</v>
      </c>
      <c r="CR970" s="25" t="s">
        <v>35701</v>
      </c>
      <c r="CS970" s="25" t="s">
        <v>84377</v>
      </c>
      <c r="CT970" s="25" t="s">
        <v>326</v>
      </c>
      <c r="CU970" s="25" t="s">
        <v>84377</v>
      </c>
      <c r="CV970" s="25" t="s">
        <v>31681</v>
      </c>
      <c r="CW970" s="25" t="s">
        <v>326</v>
      </c>
      <c r="CX970" s="25" t="s">
        <v>31681</v>
      </c>
      <c r="CY970" s="25" t="s">
        <v>22505</v>
      </c>
      <c r="CZ970" s="25" t="s">
        <v>326</v>
      </c>
      <c r="DA970" s="25" t="s">
        <v>43562</v>
      </c>
      <c r="DB970" s="25" t="s">
        <v>326</v>
      </c>
      <c r="DC970" s="25" t="s">
        <v>4027</v>
      </c>
      <c r="DD970" s="25" t="s">
        <v>50587</v>
      </c>
      <c r="DE970" s="25" t="s">
        <v>326</v>
      </c>
      <c r="DF970" s="25" t="s">
        <v>326</v>
      </c>
      <c r="DG970" s="25" t="s">
        <v>46145</v>
      </c>
      <c r="DH970" s="25" t="s">
        <v>326</v>
      </c>
      <c r="DI970" s="25" t="s">
        <v>15005</v>
      </c>
      <c r="DJ970" s="25" t="s">
        <v>326</v>
      </c>
      <c r="DK970" s="25" t="s">
        <v>1902</v>
      </c>
      <c r="DL970" s="25" t="s">
        <v>326</v>
      </c>
      <c r="DM970" s="25" t="s">
        <v>326</v>
      </c>
      <c r="DN970" s="25" t="s">
        <v>1124</v>
      </c>
      <c r="DO970" s="25" t="s">
        <v>326</v>
      </c>
      <c r="DP970" s="25" t="s">
        <v>326</v>
      </c>
      <c r="DQ970" s="25" t="s">
        <v>326</v>
      </c>
      <c r="DR970" s="25" t="s">
        <v>35941</v>
      </c>
      <c r="DS970" s="25" t="s">
        <v>12952</v>
      </c>
      <c r="DT970" s="25" t="s">
        <v>591</v>
      </c>
      <c r="DU970" s="25" t="s">
        <v>326</v>
      </c>
      <c r="DV970" s="25" t="s">
        <v>591</v>
      </c>
      <c r="DW970" s="25" t="s">
        <v>326</v>
      </c>
      <c r="DX970" s="25" t="s">
        <v>339</v>
      </c>
      <c r="DY970" s="25" t="s">
        <v>326</v>
      </c>
      <c r="DZ970" s="25" t="s">
        <v>326</v>
      </c>
      <c r="EA970" s="25" t="s">
        <v>326</v>
      </c>
      <c r="EB970" s="25" t="s">
        <v>339</v>
      </c>
      <c r="EC970" s="25" t="s">
        <v>326</v>
      </c>
      <c r="ED970" s="25" t="s">
        <v>339</v>
      </c>
      <c r="EE970" s="25" t="s">
        <v>326</v>
      </c>
      <c r="EF970" s="25" t="s">
        <v>326</v>
      </c>
      <c r="EG970" s="25" t="s">
        <v>326</v>
      </c>
      <c r="EH970" s="25" t="s">
        <v>326</v>
      </c>
      <c r="EI970" s="25" t="s">
        <v>325</v>
      </c>
      <c r="FE970" s="25" t="s">
        <v>6947</v>
      </c>
      <c r="FF970" s="25" t="s">
        <v>84378</v>
      </c>
      <c r="FG970" s="25" t="s">
        <v>84379</v>
      </c>
      <c r="FH970" s="25" t="s">
        <v>3171</v>
      </c>
      <c r="FI970" s="25" t="s">
        <v>3171</v>
      </c>
      <c r="FJ970" s="25" t="s">
        <v>84380</v>
      </c>
      <c r="FK970" s="25" t="s">
        <v>84381</v>
      </c>
      <c r="FL970" s="25" t="s">
        <v>84381</v>
      </c>
      <c r="FM970" s="25" t="s">
        <v>84382</v>
      </c>
      <c r="FN970" s="25" t="s">
        <v>84383</v>
      </c>
      <c r="FO970" s="25" t="s">
        <v>84384</v>
      </c>
      <c r="FP970" s="25" t="s">
        <v>84385</v>
      </c>
      <c r="FQ970" s="25" t="s">
        <v>84386</v>
      </c>
      <c r="FR970" s="25" t="s">
        <v>84387</v>
      </c>
      <c r="FS970" s="25" t="s">
        <v>28138</v>
      </c>
      <c r="FT970" s="25" t="s">
        <v>84388</v>
      </c>
      <c r="FU970" s="25" t="s">
        <v>84389</v>
      </c>
      <c r="FV970" s="25" t="s">
        <v>84390</v>
      </c>
      <c r="FW970" s="25" t="s">
        <v>84391</v>
      </c>
      <c r="FX970" s="25" t="s">
        <v>84392</v>
      </c>
      <c r="FY970" s="25" t="s">
        <v>326</v>
      </c>
      <c r="FZ970" s="25" t="s">
        <v>84393</v>
      </c>
      <c r="GA970" s="25" t="s">
        <v>84394</v>
      </c>
      <c r="GB970" s="25" t="s">
        <v>84394</v>
      </c>
      <c r="GC970" s="25" t="s">
        <v>326</v>
      </c>
      <c r="GD970" s="25" t="s">
        <v>326</v>
      </c>
      <c r="GE970" s="25" t="s">
        <v>84395</v>
      </c>
      <c r="GF970" s="25" t="s">
        <v>84395</v>
      </c>
      <c r="GG970" s="25" t="s">
        <v>84396</v>
      </c>
      <c r="GH970" s="25" t="s">
        <v>84397</v>
      </c>
      <c r="GI970" s="25" t="s">
        <v>84398</v>
      </c>
      <c r="GJ970" s="25" t="s">
        <v>84399</v>
      </c>
      <c r="GK970" s="25" t="s">
        <v>84400</v>
      </c>
      <c r="GL970" s="25" t="s">
        <v>84401</v>
      </c>
      <c r="GM970" s="25" t="s">
        <v>84402</v>
      </c>
      <c r="GN970" s="25" t="s">
        <v>84403</v>
      </c>
      <c r="GO970" s="25" t="s">
        <v>84404</v>
      </c>
      <c r="GP970" s="25" t="s">
        <v>84405</v>
      </c>
      <c r="GQ970" s="25" t="s">
        <v>84406</v>
      </c>
      <c r="GR970" s="25" t="s">
        <v>84407</v>
      </c>
      <c r="GS970" s="25" t="s">
        <v>84408</v>
      </c>
      <c r="GT970" s="25" t="s">
        <v>84409</v>
      </c>
      <c r="GU970" s="25" t="s">
        <v>84410</v>
      </c>
      <c r="GV970" s="25" t="s">
        <v>84411</v>
      </c>
      <c r="GW970" s="25" t="s">
        <v>84412</v>
      </c>
      <c r="GX970" s="25" t="s">
        <v>9307</v>
      </c>
      <c r="GY970" s="25" t="s">
        <v>4482</v>
      </c>
      <c r="GZ970" s="25" t="s">
        <v>8600</v>
      </c>
      <c r="HA970" s="25" t="s">
        <v>25297</v>
      </c>
      <c r="HB970" s="25" t="s">
        <v>6518</v>
      </c>
      <c r="HC970" s="25" t="s">
        <v>2076</v>
      </c>
      <c r="HD970" s="25" t="s">
        <v>82386</v>
      </c>
      <c r="HE970" s="25" t="s">
        <v>84413</v>
      </c>
      <c r="HF970" s="25" t="s">
        <v>84414</v>
      </c>
      <c r="HG970" s="25" t="s">
        <v>84415</v>
      </c>
      <c r="HH970" s="25" t="s">
        <v>84416</v>
      </c>
      <c r="HI970" s="25" t="s">
        <v>326</v>
      </c>
      <c r="HJ970" s="25" t="s">
        <v>84417</v>
      </c>
      <c r="HM970" s="25" t="s">
        <v>84418</v>
      </c>
      <c r="HN970" s="25" t="s">
        <v>326</v>
      </c>
      <c r="HO970" s="25" t="s">
        <v>326</v>
      </c>
      <c r="HP970" s="25" t="s">
        <v>44905</v>
      </c>
      <c r="HQ970" s="25" t="s">
        <v>326</v>
      </c>
      <c r="HR970" s="25" t="s">
        <v>813</v>
      </c>
      <c r="HT970" s="25" t="s">
        <v>84419</v>
      </c>
      <c r="HU970" s="25" t="s">
        <v>84420</v>
      </c>
      <c r="HV970" s="25" t="s">
        <v>326</v>
      </c>
      <c r="HW970" s="25" t="s">
        <v>326</v>
      </c>
      <c r="HX970" s="25" t="s">
        <v>84421</v>
      </c>
      <c r="HY970" s="25" t="s">
        <v>84422</v>
      </c>
      <c r="HZ970" s="25" t="s">
        <v>326</v>
      </c>
      <c r="IA970" s="25" t="s">
        <v>68998</v>
      </c>
      <c r="IB970" s="25" t="s">
        <v>84423</v>
      </c>
      <c r="IC970" s="25" t="s">
        <v>84424</v>
      </c>
      <c r="ID970" s="25" t="s">
        <v>84425</v>
      </c>
      <c r="IE970" s="25" t="s">
        <v>327</v>
      </c>
      <c r="IF970" s="25" t="s">
        <v>54656</v>
      </c>
      <c r="IG970" s="25" t="s">
        <v>54027</v>
      </c>
      <c r="IH970" s="25" t="s">
        <v>84426</v>
      </c>
      <c r="II970" s="25" t="s">
        <v>84426</v>
      </c>
      <c r="IJ970" s="25" t="s">
        <v>54027</v>
      </c>
      <c r="IK970" s="25" t="s">
        <v>84427</v>
      </c>
      <c r="IL970" s="25" t="s">
        <v>909</v>
      </c>
      <c r="IM970" s="25" t="s">
        <v>3171</v>
      </c>
      <c r="IN970" s="25" t="s">
        <v>326</v>
      </c>
      <c r="IO970" s="25" t="s">
        <v>326</v>
      </c>
      <c r="IP970" s="25" t="s">
        <v>326</v>
      </c>
      <c r="IQ970" s="25" t="s">
        <v>326</v>
      </c>
      <c r="IR970" s="25" t="s">
        <v>326</v>
      </c>
      <c r="IS970" s="25" t="s">
        <v>84428</v>
      </c>
      <c r="IT970" s="25" t="s">
        <v>84429</v>
      </c>
      <c r="IU970" s="25" t="s">
        <v>84430</v>
      </c>
      <c r="IV970" s="25" t="s">
        <v>5464</v>
      </c>
      <c r="IW970" s="25" t="s">
        <v>1255</v>
      </c>
      <c r="IX970" s="25" t="s">
        <v>326</v>
      </c>
      <c r="IY970" s="25" t="s">
        <v>15434</v>
      </c>
      <c r="IZ970" s="25" t="s">
        <v>326</v>
      </c>
      <c r="JA970" s="25" t="s">
        <v>14197</v>
      </c>
      <c r="JB970" s="25" t="s">
        <v>326</v>
      </c>
      <c r="JC970" s="25" t="s">
        <v>326</v>
      </c>
      <c r="JD970" s="25" t="s">
        <v>395</v>
      </c>
      <c r="JE970" s="25" t="s">
        <v>396</v>
      </c>
      <c r="JF970" s="25" t="s">
        <v>395</v>
      </c>
      <c r="JG970" s="25" t="s">
        <v>396</v>
      </c>
      <c r="JH970" s="25" t="s">
        <v>50587</v>
      </c>
      <c r="JI970" s="25" t="s">
        <v>326</v>
      </c>
      <c r="JJ970" s="25" t="s">
        <v>326</v>
      </c>
      <c r="JK970" s="25" t="s">
        <v>326</v>
      </c>
      <c r="JL970" s="25" t="s">
        <v>326</v>
      </c>
      <c r="JM970" s="25" t="s">
        <v>326</v>
      </c>
      <c r="JN970" s="25" t="s">
        <v>84431</v>
      </c>
      <c r="JO970" s="25" t="s">
        <v>84432</v>
      </c>
      <c r="JP970" s="25" t="s">
        <v>84433</v>
      </c>
      <c r="JQ970" s="25" t="s">
        <v>84432</v>
      </c>
      <c r="JR970" s="25" t="s">
        <v>84434</v>
      </c>
      <c r="JS970" s="25" t="s">
        <v>84435</v>
      </c>
      <c r="JT970" s="25" t="s">
        <v>84436</v>
      </c>
      <c r="JU970" s="25" t="s">
        <v>84435</v>
      </c>
      <c r="JV970" s="25" t="s">
        <v>84437</v>
      </c>
      <c r="JW970" s="25" t="s">
        <v>326</v>
      </c>
      <c r="JX970" s="25" t="s">
        <v>84438</v>
      </c>
      <c r="JY970" s="25" t="s">
        <v>84439</v>
      </c>
      <c r="JZ970" s="25" t="s">
        <v>84440</v>
      </c>
      <c r="KA970" s="25" t="s">
        <v>84441</v>
      </c>
      <c r="KB970" s="25" t="s">
        <v>84442</v>
      </c>
      <c r="KC970" s="25" t="s">
        <v>84426</v>
      </c>
      <c r="KD970" s="25" t="s">
        <v>84443</v>
      </c>
      <c r="KE970" s="25" t="s">
        <v>84444</v>
      </c>
      <c r="KF970" s="25" t="s">
        <v>84383</v>
      </c>
      <c r="KG970" s="25" t="s">
        <v>84445</v>
      </c>
      <c r="KH970" s="25" t="s">
        <v>84381</v>
      </c>
      <c r="KI970" s="25" t="s">
        <v>84446</v>
      </c>
      <c r="KJ970" s="25" t="s">
        <v>84443</v>
      </c>
      <c r="KK970" s="25" t="s">
        <v>84447</v>
      </c>
      <c r="KL970" s="25" t="s">
        <v>84448</v>
      </c>
      <c r="KM970" s="25" t="s">
        <v>47695</v>
      </c>
      <c r="KN970" s="25" t="s">
        <v>84441</v>
      </c>
      <c r="KO970" s="25" t="s">
        <v>84396</v>
      </c>
      <c r="KP970" s="25" t="s">
        <v>84449</v>
      </c>
      <c r="KQ970" s="25" t="s">
        <v>84450</v>
      </c>
      <c r="KR970" s="25" t="s">
        <v>84451</v>
      </c>
      <c r="KS970" s="25" t="s">
        <v>84382</v>
      </c>
      <c r="KT970" s="25" t="s">
        <v>84452</v>
      </c>
      <c r="KU970" s="25" t="s">
        <v>84453</v>
      </c>
      <c r="KV970" s="25" t="s">
        <v>84454</v>
      </c>
      <c r="KW970" s="25" t="s">
        <v>84455</v>
      </c>
      <c r="KX970" s="25" t="s">
        <v>84456</v>
      </c>
      <c r="KY970" s="25" t="s">
        <v>84457</v>
      </c>
      <c r="KZ970" s="25" t="s">
        <v>84458</v>
      </c>
      <c r="LA970" s="25" t="s">
        <v>84459</v>
      </c>
      <c r="LB970" s="25" t="s">
        <v>84460</v>
      </c>
      <c r="LC970" s="25" t="s">
        <v>84461</v>
      </c>
    </row>
    <row r="971" spans="1:324" hidden="1" x14ac:dyDescent="0.2">
      <c r="A971" s="24">
        <f>VLOOKUP($H971,xRef2LineOfBusiness!$A$1:$D$1093,1,FALSE)</f>
        <v>854867</v>
      </c>
      <c r="B971" s="24" t="e">
        <f>VLOOKUP($H971,xRef2LineOfBusiness!$A$1:$D$1093,2,FALSE)</f>
        <v>#N/A</v>
      </c>
      <c r="C971" s="24" t="e">
        <f>VLOOKUP($H971,xRef2LineOfBusiness!$A$1:$D$1093,3,FALSE)</f>
        <v>#N/A</v>
      </c>
      <c r="D971" s="24" t="e">
        <f>VLOOKUP($H971,xRef2LineOfBusiness!$A$1:$D$1093,4,FALSE)</f>
        <v>#N/A</v>
      </c>
      <c r="E971" s="25" t="s">
        <v>18408</v>
      </c>
      <c r="F971" s="25" t="s">
        <v>322</v>
      </c>
      <c r="G971" s="25" t="s">
        <v>414</v>
      </c>
      <c r="H971" s="27">
        <v>854867</v>
      </c>
      <c r="I971" s="25" t="s">
        <v>84462</v>
      </c>
      <c r="J971" s="25" t="s">
        <v>84462</v>
      </c>
      <c r="K971" s="25" t="s">
        <v>325</v>
      </c>
      <c r="L971" s="25" t="s">
        <v>325</v>
      </c>
      <c r="M971" s="25" t="s">
        <v>84462</v>
      </c>
      <c r="N971" s="25" t="s">
        <v>326</v>
      </c>
      <c r="O971" s="25" t="s">
        <v>1124</v>
      </c>
      <c r="P971" s="25" t="s">
        <v>84463</v>
      </c>
      <c r="Q971" s="25" t="s">
        <v>7540</v>
      </c>
      <c r="R971" s="25" t="s">
        <v>330</v>
      </c>
      <c r="S971" s="25" t="s">
        <v>4310</v>
      </c>
      <c r="T971" s="25" t="s">
        <v>4587</v>
      </c>
      <c r="U971" s="25" t="s">
        <v>84464</v>
      </c>
      <c r="V971" s="25" t="s">
        <v>334</v>
      </c>
      <c r="W971" s="25" t="s">
        <v>3524</v>
      </c>
      <c r="X971" s="25" t="s">
        <v>2567</v>
      </c>
      <c r="Y971" s="25" t="s">
        <v>51646</v>
      </c>
      <c r="Z971" s="25" t="s">
        <v>326</v>
      </c>
      <c r="AA971" s="25" t="s">
        <v>51646</v>
      </c>
      <c r="AB971" s="25" t="s">
        <v>326</v>
      </c>
      <c r="AC971" s="25" t="s">
        <v>326</v>
      </c>
      <c r="AD971" s="25" t="s">
        <v>326</v>
      </c>
      <c r="AE971" s="25" t="s">
        <v>72329</v>
      </c>
      <c r="AF971" s="25" t="s">
        <v>326</v>
      </c>
      <c r="AG971" s="25" t="s">
        <v>72329</v>
      </c>
      <c r="AH971" s="25" t="s">
        <v>326</v>
      </c>
      <c r="AI971" s="25" t="s">
        <v>326</v>
      </c>
      <c r="AJ971" s="25" t="s">
        <v>326</v>
      </c>
      <c r="AK971" s="25" t="s">
        <v>326</v>
      </c>
      <c r="AL971" s="25" t="s">
        <v>326</v>
      </c>
      <c r="AM971" s="25" t="s">
        <v>326</v>
      </c>
      <c r="AN971" s="25" t="s">
        <v>16565</v>
      </c>
      <c r="AO971" s="25" t="s">
        <v>326</v>
      </c>
      <c r="AP971" s="25" t="s">
        <v>326</v>
      </c>
      <c r="AQ971" s="25" t="s">
        <v>44905</v>
      </c>
      <c r="AR971" s="25" t="s">
        <v>15833</v>
      </c>
      <c r="AS971" s="25" t="s">
        <v>15833</v>
      </c>
      <c r="AT971" s="25" t="s">
        <v>18419</v>
      </c>
      <c r="AU971" s="25" t="s">
        <v>13101</v>
      </c>
      <c r="AV971" s="25" t="s">
        <v>326</v>
      </c>
      <c r="AW971" s="25" t="s">
        <v>1015</v>
      </c>
      <c r="AX971" s="25" t="s">
        <v>326</v>
      </c>
      <c r="AY971" s="25" t="s">
        <v>326</v>
      </c>
      <c r="AZ971" s="25" t="s">
        <v>326</v>
      </c>
      <c r="BA971" s="25" t="s">
        <v>326</v>
      </c>
      <c r="BB971" s="25" t="s">
        <v>326</v>
      </c>
      <c r="BC971" s="25" t="s">
        <v>326</v>
      </c>
      <c r="BD971" s="25" t="s">
        <v>326</v>
      </c>
      <c r="BE971" s="25" t="s">
        <v>35496</v>
      </c>
      <c r="BF971" s="25" t="s">
        <v>84465</v>
      </c>
      <c r="BG971" s="25" t="s">
        <v>326</v>
      </c>
      <c r="BH971" s="25" t="s">
        <v>326</v>
      </c>
      <c r="BI971" s="25" t="s">
        <v>326</v>
      </c>
      <c r="BJ971" s="25" t="s">
        <v>326</v>
      </c>
      <c r="BK971" s="25" t="s">
        <v>84466</v>
      </c>
      <c r="BL971" s="25" t="s">
        <v>326</v>
      </c>
      <c r="BM971" s="25" t="s">
        <v>326</v>
      </c>
      <c r="BN971" s="25" t="s">
        <v>326</v>
      </c>
      <c r="BO971" s="25" t="s">
        <v>326</v>
      </c>
      <c r="BP971" s="25" t="s">
        <v>326</v>
      </c>
      <c r="BQ971" s="25" t="s">
        <v>326</v>
      </c>
      <c r="BR971" s="25" t="s">
        <v>326</v>
      </c>
      <c r="BS971" s="25" t="s">
        <v>326</v>
      </c>
      <c r="BT971" s="25" t="s">
        <v>326</v>
      </c>
      <c r="BU971" s="25" t="s">
        <v>326</v>
      </c>
      <c r="BV971" s="25" t="s">
        <v>84466</v>
      </c>
      <c r="BW971" s="25" t="s">
        <v>8524</v>
      </c>
      <c r="BX971" s="25" t="s">
        <v>326</v>
      </c>
      <c r="BY971" s="25" t="s">
        <v>326</v>
      </c>
      <c r="BZ971" s="25" t="s">
        <v>326</v>
      </c>
      <c r="CA971" s="25" t="s">
        <v>326</v>
      </c>
      <c r="CB971" s="25" t="s">
        <v>326</v>
      </c>
      <c r="CC971" s="25" t="s">
        <v>326</v>
      </c>
      <c r="CD971" s="25" t="s">
        <v>326</v>
      </c>
      <c r="CE971" s="25" t="s">
        <v>326</v>
      </c>
      <c r="CF971" s="25" t="s">
        <v>8524</v>
      </c>
      <c r="CG971" s="25" t="s">
        <v>32649</v>
      </c>
      <c r="CH971" s="25" t="s">
        <v>326</v>
      </c>
      <c r="CI971" s="25" t="s">
        <v>326</v>
      </c>
      <c r="CJ971" s="25" t="s">
        <v>326</v>
      </c>
      <c r="CK971" s="25" t="s">
        <v>341</v>
      </c>
      <c r="CL971" s="25" t="s">
        <v>326</v>
      </c>
      <c r="CM971" s="25" t="s">
        <v>368</v>
      </c>
      <c r="CN971" s="25" t="s">
        <v>326</v>
      </c>
      <c r="CO971" s="25" t="s">
        <v>11673</v>
      </c>
      <c r="CP971" s="25" t="s">
        <v>326</v>
      </c>
      <c r="CQ971" s="25" t="s">
        <v>67375</v>
      </c>
      <c r="CR971" s="25" t="s">
        <v>84465</v>
      </c>
      <c r="CS971" s="25" t="s">
        <v>84467</v>
      </c>
      <c r="CT971" s="25" t="s">
        <v>1211</v>
      </c>
      <c r="CU971" s="25" t="s">
        <v>84468</v>
      </c>
      <c r="CV971" s="25" t="s">
        <v>84469</v>
      </c>
      <c r="CW971" s="25" t="s">
        <v>326</v>
      </c>
      <c r="CX971" s="25" t="s">
        <v>84469</v>
      </c>
      <c r="CY971" s="25" t="s">
        <v>18439</v>
      </c>
      <c r="CZ971" s="25" t="s">
        <v>60418</v>
      </c>
      <c r="DA971" s="25" t="s">
        <v>326</v>
      </c>
      <c r="DB971" s="25" t="s">
        <v>326</v>
      </c>
      <c r="DC971" s="25" t="s">
        <v>326</v>
      </c>
      <c r="DD971" s="25" t="s">
        <v>326</v>
      </c>
      <c r="DE971" s="25" t="s">
        <v>326</v>
      </c>
      <c r="DF971" s="25" t="s">
        <v>326</v>
      </c>
      <c r="DG971" s="25" t="s">
        <v>60418</v>
      </c>
      <c r="DH971" s="25" t="s">
        <v>326</v>
      </c>
      <c r="DI971" s="25" t="s">
        <v>19815</v>
      </c>
      <c r="DJ971" s="25" t="s">
        <v>326</v>
      </c>
      <c r="DK971" s="25" t="s">
        <v>326</v>
      </c>
      <c r="DL971" s="25" t="s">
        <v>326</v>
      </c>
      <c r="DM971" s="25" t="s">
        <v>326</v>
      </c>
      <c r="DN971" s="25" t="s">
        <v>326</v>
      </c>
      <c r="DO971" s="25" t="s">
        <v>326</v>
      </c>
      <c r="DP971" s="25" t="s">
        <v>326</v>
      </c>
      <c r="DQ971" s="25" t="s">
        <v>326</v>
      </c>
      <c r="DR971" s="25" t="s">
        <v>326</v>
      </c>
      <c r="DS971" s="25" t="s">
        <v>19815</v>
      </c>
      <c r="DT971" s="25" t="s">
        <v>326</v>
      </c>
      <c r="DU971" s="25" t="s">
        <v>326</v>
      </c>
      <c r="DV971" s="25" t="s">
        <v>326</v>
      </c>
      <c r="DW971" s="25" t="s">
        <v>326</v>
      </c>
      <c r="DX971" s="25" t="s">
        <v>19815</v>
      </c>
      <c r="DY971" s="25" t="s">
        <v>326</v>
      </c>
      <c r="DZ971" s="25" t="s">
        <v>326</v>
      </c>
      <c r="EA971" s="25" t="s">
        <v>326</v>
      </c>
      <c r="EB971" s="25" t="s">
        <v>19815</v>
      </c>
      <c r="EC971" s="25" t="s">
        <v>326</v>
      </c>
      <c r="ED971" s="25" t="s">
        <v>19815</v>
      </c>
      <c r="EE971" s="25" t="s">
        <v>326</v>
      </c>
      <c r="EF971" s="25" t="s">
        <v>326</v>
      </c>
      <c r="EG971" s="25" t="s">
        <v>326</v>
      </c>
      <c r="EH971" s="25" t="s">
        <v>22670</v>
      </c>
      <c r="EI971" s="25" t="s">
        <v>325</v>
      </c>
      <c r="FE971" s="25" t="s">
        <v>84470</v>
      </c>
      <c r="FF971" s="25" t="s">
        <v>84471</v>
      </c>
      <c r="FG971" s="25" t="s">
        <v>84472</v>
      </c>
      <c r="FH971" s="25" t="s">
        <v>67375</v>
      </c>
      <c r="FI971" s="25" t="s">
        <v>67375</v>
      </c>
      <c r="FJ971" s="25" t="s">
        <v>84473</v>
      </c>
      <c r="FK971" s="25" t="s">
        <v>84473</v>
      </c>
      <c r="FL971" s="25" t="s">
        <v>84473</v>
      </c>
      <c r="FM971" s="25" t="s">
        <v>84474</v>
      </c>
      <c r="FN971" s="25" t="s">
        <v>356</v>
      </c>
      <c r="FO971" s="25" t="s">
        <v>84475</v>
      </c>
      <c r="FP971" s="25" t="s">
        <v>356</v>
      </c>
      <c r="FQ971" s="25" t="s">
        <v>84476</v>
      </c>
      <c r="FR971" s="25" t="s">
        <v>19815</v>
      </c>
      <c r="FS971" s="25" t="s">
        <v>19815</v>
      </c>
      <c r="FT971" s="25" t="s">
        <v>356</v>
      </c>
      <c r="FU971" s="25" t="s">
        <v>84477</v>
      </c>
      <c r="FV971" s="25" t="s">
        <v>84478</v>
      </c>
      <c r="FW971" s="25" t="s">
        <v>84479</v>
      </c>
      <c r="FX971" s="25" t="s">
        <v>84480</v>
      </c>
      <c r="FY971" s="25" t="s">
        <v>326</v>
      </c>
      <c r="FZ971" s="25" t="s">
        <v>356</v>
      </c>
      <c r="GA971" s="25" t="s">
        <v>84481</v>
      </c>
      <c r="GB971" s="25" t="s">
        <v>84481</v>
      </c>
      <c r="GC971" s="25" t="s">
        <v>326</v>
      </c>
      <c r="GD971" s="25" t="s">
        <v>326</v>
      </c>
      <c r="GE971" s="25" t="s">
        <v>84482</v>
      </c>
      <c r="GF971" s="25" t="s">
        <v>84482</v>
      </c>
      <c r="GG971" s="25" t="s">
        <v>84483</v>
      </c>
      <c r="GH971" s="25" t="s">
        <v>84484</v>
      </c>
      <c r="GI971" s="25" t="s">
        <v>84485</v>
      </c>
      <c r="GJ971" s="25" t="s">
        <v>84486</v>
      </c>
      <c r="GK971" s="25" t="s">
        <v>84487</v>
      </c>
      <c r="GL971" s="25" t="s">
        <v>84477</v>
      </c>
      <c r="GM971" s="25" t="s">
        <v>84488</v>
      </c>
      <c r="GN971" s="25" t="s">
        <v>84489</v>
      </c>
      <c r="GO971" s="25" t="s">
        <v>84490</v>
      </c>
      <c r="GP971" s="25" t="s">
        <v>84491</v>
      </c>
      <c r="GQ971" s="25" t="s">
        <v>356</v>
      </c>
      <c r="GR971" s="25" t="s">
        <v>356</v>
      </c>
      <c r="GS971" s="25" t="s">
        <v>84492</v>
      </c>
      <c r="GT971" s="25" t="s">
        <v>84493</v>
      </c>
      <c r="GU971" s="25" t="s">
        <v>84494</v>
      </c>
      <c r="GV971" s="25" t="s">
        <v>84495</v>
      </c>
      <c r="GW971" s="25" t="s">
        <v>84496</v>
      </c>
      <c r="GX971" s="25" t="s">
        <v>6057</v>
      </c>
      <c r="GY971" s="25" t="s">
        <v>11456</v>
      </c>
      <c r="GZ971" s="25" t="s">
        <v>84497</v>
      </c>
      <c r="HA971" s="25" t="s">
        <v>326</v>
      </c>
      <c r="HB971" s="25" t="s">
        <v>84497</v>
      </c>
      <c r="HC971" s="25" t="s">
        <v>10052</v>
      </c>
      <c r="HD971" s="25" t="s">
        <v>37969</v>
      </c>
      <c r="HE971" s="25" t="s">
        <v>20617</v>
      </c>
      <c r="HF971" s="25" t="s">
        <v>84498</v>
      </c>
      <c r="HG971" s="25" t="s">
        <v>84478</v>
      </c>
      <c r="HH971" s="25" t="s">
        <v>326</v>
      </c>
      <c r="HI971" s="25" t="s">
        <v>326</v>
      </c>
      <c r="HJ971" s="25" t="s">
        <v>84499</v>
      </c>
      <c r="HM971" s="25" t="s">
        <v>84480</v>
      </c>
      <c r="HN971" s="25" t="s">
        <v>326</v>
      </c>
      <c r="HO971" s="25" t="s">
        <v>1015</v>
      </c>
      <c r="HP971" s="25" t="s">
        <v>326</v>
      </c>
      <c r="HQ971" s="25" t="s">
        <v>326</v>
      </c>
      <c r="HR971" s="25" t="s">
        <v>7603</v>
      </c>
      <c r="HT971" s="25" t="s">
        <v>84480</v>
      </c>
      <c r="HU971" s="25" t="s">
        <v>356</v>
      </c>
      <c r="HV971" s="25" t="s">
        <v>326</v>
      </c>
      <c r="HW971" s="25" t="s">
        <v>326</v>
      </c>
      <c r="HX971" s="25" t="s">
        <v>84500</v>
      </c>
      <c r="HZ971" s="25" t="s">
        <v>326</v>
      </c>
      <c r="IA971" s="25" t="s">
        <v>19815</v>
      </c>
      <c r="IC971" s="25" t="s">
        <v>84480</v>
      </c>
      <c r="ID971" s="25" t="s">
        <v>84501</v>
      </c>
      <c r="IE971" s="25" t="s">
        <v>390</v>
      </c>
      <c r="IF971" s="25" t="s">
        <v>84502</v>
      </c>
      <c r="IG971" s="25" t="s">
        <v>8524</v>
      </c>
      <c r="IH971" s="25" t="s">
        <v>84503</v>
      </c>
      <c r="II971" s="25" t="s">
        <v>84503</v>
      </c>
      <c r="IJ971" s="25" t="s">
        <v>8524</v>
      </c>
      <c r="IK971" s="25" t="s">
        <v>84504</v>
      </c>
      <c r="IL971" s="25" t="s">
        <v>10052</v>
      </c>
      <c r="IM971" s="25" t="s">
        <v>67375</v>
      </c>
      <c r="IN971" s="25" t="s">
        <v>326</v>
      </c>
      <c r="IO971" s="25" t="s">
        <v>326</v>
      </c>
      <c r="IP971" s="25" t="s">
        <v>326</v>
      </c>
      <c r="IQ971" s="25" t="s">
        <v>326</v>
      </c>
      <c r="IR971" s="25" t="s">
        <v>326</v>
      </c>
      <c r="IS971" s="25" t="s">
        <v>84505</v>
      </c>
      <c r="IT971" s="25" t="s">
        <v>84506</v>
      </c>
      <c r="IU971" s="25" t="s">
        <v>84507</v>
      </c>
      <c r="IV971" s="25" t="s">
        <v>35941</v>
      </c>
      <c r="IW971" s="25" t="s">
        <v>72329</v>
      </c>
      <c r="IX971" s="25" t="s">
        <v>5857</v>
      </c>
      <c r="IY971" s="25" t="s">
        <v>326</v>
      </c>
      <c r="IZ971" s="25" t="s">
        <v>14185</v>
      </c>
      <c r="JA971" s="25" t="s">
        <v>326</v>
      </c>
      <c r="JB971" s="25" t="s">
        <v>921</v>
      </c>
      <c r="JC971" s="25" t="s">
        <v>326</v>
      </c>
      <c r="JD971" s="25" t="s">
        <v>395</v>
      </c>
      <c r="JE971" s="25" t="s">
        <v>396</v>
      </c>
      <c r="JF971" s="25" t="s">
        <v>395</v>
      </c>
      <c r="JG971" s="25" t="s">
        <v>396</v>
      </c>
      <c r="JH971" s="25" t="s">
        <v>60418</v>
      </c>
      <c r="JI971" s="25" t="s">
        <v>326</v>
      </c>
      <c r="JJ971" s="25" t="s">
        <v>326</v>
      </c>
      <c r="JK971" s="25" t="s">
        <v>326</v>
      </c>
      <c r="JL971" s="25" t="s">
        <v>326</v>
      </c>
      <c r="JM971" s="25" t="s">
        <v>326</v>
      </c>
      <c r="JN971" s="25" t="s">
        <v>84508</v>
      </c>
      <c r="JO971" s="25" t="s">
        <v>84509</v>
      </c>
      <c r="JP971" s="25" t="s">
        <v>84510</v>
      </c>
      <c r="JQ971" s="25" t="s">
        <v>84509</v>
      </c>
      <c r="JR971" s="25" t="s">
        <v>84511</v>
      </c>
      <c r="JS971" s="25" t="s">
        <v>84512</v>
      </c>
      <c r="JT971" s="25" t="s">
        <v>84513</v>
      </c>
      <c r="JU971" s="25" t="s">
        <v>84512</v>
      </c>
      <c r="JV971" s="25" t="s">
        <v>50849</v>
      </c>
      <c r="JW971" s="25" t="s">
        <v>326</v>
      </c>
      <c r="JX971" s="25" t="s">
        <v>84514</v>
      </c>
      <c r="JY971" s="25" t="s">
        <v>84515</v>
      </c>
      <c r="JZ971" s="25" t="s">
        <v>84503</v>
      </c>
      <c r="KA971" s="25" t="s">
        <v>84516</v>
      </c>
      <c r="KB971" s="25" t="s">
        <v>84517</v>
      </c>
      <c r="KC971" s="25" t="s">
        <v>84503</v>
      </c>
      <c r="KD971" s="25" t="s">
        <v>84518</v>
      </c>
      <c r="KG971" s="25" t="s">
        <v>84519</v>
      </c>
      <c r="KH971" s="25" t="s">
        <v>84473</v>
      </c>
      <c r="KI971" s="25" t="s">
        <v>84520</v>
      </c>
      <c r="KJ971" s="25" t="s">
        <v>84518</v>
      </c>
      <c r="KK971" s="25" t="s">
        <v>84521</v>
      </c>
      <c r="KL971" s="25" t="s">
        <v>84522</v>
      </c>
      <c r="KM971" s="25" t="s">
        <v>12135</v>
      </c>
      <c r="KN971" s="25" t="s">
        <v>84523</v>
      </c>
      <c r="KO971" s="25" t="s">
        <v>84483</v>
      </c>
      <c r="KP971" s="25" t="s">
        <v>84500</v>
      </c>
      <c r="KQ971" s="25" t="s">
        <v>84524</v>
      </c>
      <c r="KR971" s="25" t="s">
        <v>84525</v>
      </c>
      <c r="KS971" s="25" t="s">
        <v>84474</v>
      </c>
      <c r="KT971" s="25" t="s">
        <v>84522</v>
      </c>
      <c r="KU971" s="25" t="s">
        <v>84526</v>
      </c>
      <c r="KV971" s="25" t="s">
        <v>84527</v>
      </c>
      <c r="KW971" s="25" t="s">
        <v>84528</v>
      </c>
      <c r="KX971" s="25" t="s">
        <v>84529</v>
      </c>
      <c r="KY971" s="25" t="s">
        <v>84530</v>
      </c>
    </row>
    <row r="972" spans="1:324" x14ac:dyDescent="0.2">
      <c r="A972" s="24">
        <f>VLOOKUP($H972,xRef2LineOfBusiness!$A$1:$D$1093,1,FALSE)</f>
        <v>854648</v>
      </c>
      <c r="B972" s="24" t="e">
        <f>VLOOKUP($H972,xRef2LineOfBusiness!$A$1:$D$1093,2,FALSE)</f>
        <v>#N/A</v>
      </c>
      <c r="C972" s="24" t="e">
        <f>VLOOKUP($H972,xRef2LineOfBusiness!$A$1:$D$1093,3,FALSE)</f>
        <v>#N/A</v>
      </c>
      <c r="D972" s="24" t="e">
        <f>VLOOKUP($H972,xRef2LineOfBusiness!$A$1:$D$1093,4,FALSE)</f>
        <v>#N/A</v>
      </c>
      <c r="E972" s="25" t="s">
        <v>8055</v>
      </c>
      <c r="F972" s="25" t="s">
        <v>322</v>
      </c>
      <c r="G972" s="25" t="s">
        <v>414</v>
      </c>
      <c r="H972" s="27">
        <v>854648</v>
      </c>
      <c r="I972" s="25" t="s">
        <v>84531</v>
      </c>
      <c r="J972" s="25" t="s">
        <v>84531</v>
      </c>
      <c r="K972" s="25" t="s">
        <v>325</v>
      </c>
      <c r="L972" s="25" t="s">
        <v>325</v>
      </c>
      <c r="M972" s="25" t="s">
        <v>84531</v>
      </c>
      <c r="N972" s="25" t="s">
        <v>326</v>
      </c>
      <c r="O972" s="25" t="s">
        <v>341</v>
      </c>
      <c r="P972" s="25" t="s">
        <v>84532</v>
      </c>
      <c r="Q972" s="25" t="s">
        <v>76142</v>
      </c>
      <c r="R972" s="25" t="s">
        <v>330</v>
      </c>
      <c r="S972" s="25" t="s">
        <v>4310</v>
      </c>
      <c r="V972" s="25" t="s">
        <v>4312</v>
      </c>
      <c r="W972" s="25" t="s">
        <v>7553</v>
      </c>
      <c r="X972" s="25" t="s">
        <v>326</v>
      </c>
      <c r="Y972" s="25" t="s">
        <v>84533</v>
      </c>
      <c r="Z972" s="25" t="s">
        <v>326</v>
      </c>
      <c r="AA972" s="25" t="s">
        <v>84533</v>
      </c>
      <c r="AB972" s="25" t="s">
        <v>326</v>
      </c>
      <c r="AC972" s="25" t="s">
        <v>326</v>
      </c>
      <c r="AD972" s="25" t="s">
        <v>326</v>
      </c>
      <c r="AE972" s="25" t="s">
        <v>69660</v>
      </c>
      <c r="AF972" s="25" t="s">
        <v>326</v>
      </c>
      <c r="AG972" s="25" t="s">
        <v>69660</v>
      </c>
      <c r="AH972" s="25" t="s">
        <v>326</v>
      </c>
      <c r="AI972" s="25" t="s">
        <v>326</v>
      </c>
      <c r="AJ972" s="25" t="s">
        <v>326</v>
      </c>
      <c r="AK972" s="25" t="s">
        <v>326</v>
      </c>
      <c r="AL972" s="25" t="s">
        <v>326</v>
      </c>
      <c r="AM972" s="25" t="s">
        <v>326</v>
      </c>
      <c r="AN972" s="25" t="s">
        <v>84534</v>
      </c>
      <c r="AO972" s="25" t="s">
        <v>326</v>
      </c>
      <c r="AP972" s="25" t="s">
        <v>326</v>
      </c>
      <c r="AQ972" s="25" t="s">
        <v>326</v>
      </c>
      <c r="AR972" s="25" t="s">
        <v>54012</v>
      </c>
      <c r="AS972" s="25" t="s">
        <v>54012</v>
      </c>
      <c r="AT972" s="25" t="s">
        <v>84535</v>
      </c>
      <c r="AU972" s="25" t="s">
        <v>49258</v>
      </c>
      <c r="AV972" s="25" t="s">
        <v>326</v>
      </c>
      <c r="AW972" s="25" t="s">
        <v>326</v>
      </c>
      <c r="AX972" s="25" t="s">
        <v>84536</v>
      </c>
      <c r="AY972" s="25" t="s">
        <v>326</v>
      </c>
      <c r="AZ972" s="25" t="s">
        <v>326</v>
      </c>
      <c r="BA972" s="25" t="s">
        <v>326</v>
      </c>
      <c r="BB972" s="25" t="s">
        <v>326</v>
      </c>
      <c r="BC972" s="25" t="s">
        <v>326</v>
      </c>
      <c r="BD972" s="25" t="s">
        <v>326</v>
      </c>
      <c r="BE972" s="25" t="s">
        <v>84537</v>
      </c>
      <c r="BF972" s="25" t="s">
        <v>84538</v>
      </c>
      <c r="BG972" s="25" t="s">
        <v>326</v>
      </c>
      <c r="BH972" s="25" t="s">
        <v>326</v>
      </c>
      <c r="BI972" s="25" t="s">
        <v>20135</v>
      </c>
      <c r="BJ972" s="25" t="s">
        <v>326</v>
      </c>
      <c r="BK972" s="25" t="s">
        <v>84539</v>
      </c>
      <c r="BL972" s="25" t="s">
        <v>326</v>
      </c>
      <c r="BM972" s="25" t="s">
        <v>84540</v>
      </c>
      <c r="BN972" s="25" t="s">
        <v>326</v>
      </c>
      <c r="BO972" s="25" t="s">
        <v>326</v>
      </c>
      <c r="BP972" s="25" t="s">
        <v>84540</v>
      </c>
      <c r="BQ972" s="25" t="s">
        <v>326</v>
      </c>
      <c r="BR972" s="25" t="s">
        <v>65221</v>
      </c>
      <c r="BS972" s="25" t="s">
        <v>326</v>
      </c>
      <c r="BT972" s="25" t="s">
        <v>326</v>
      </c>
      <c r="BU972" s="25" t="s">
        <v>326</v>
      </c>
      <c r="BV972" s="25" t="s">
        <v>84541</v>
      </c>
      <c r="BW972" s="25" t="s">
        <v>84542</v>
      </c>
      <c r="BX972" s="25" t="s">
        <v>10170</v>
      </c>
      <c r="BY972" s="25" t="s">
        <v>326</v>
      </c>
      <c r="BZ972" s="25" t="s">
        <v>326</v>
      </c>
      <c r="CA972" s="25" t="s">
        <v>84543</v>
      </c>
      <c r="CB972" s="25" t="s">
        <v>326</v>
      </c>
      <c r="CC972" s="25" t="s">
        <v>326</v>
      </c>
      <c r="CD972" s="25" t="s">
        <v>326</v>
      </c>
      <c r="CE972" s="25" t="s">
        <v>326</v>
      </c>
      <c r="CF972" s="25" t="s">
        <v>84544</v>
      </c>
      <c r="CG972" s="25" t="s">
        <v>84545</v>
      </c>
      <c r="CH972" s="25" t="s">
        <v>326</v>
      </c>
      <c r="CI972" s="25" t="s">
        <v>326</v>
      </c>
      <c r="CJ972" s="25" t="s">
        <v>326</v>
      </c>
      <c r="CK972" s="25" t="s">
        <v>326</v>
      </c>
      <c r="CL972" s="25" t="s">
        <v>84546</v>
      </c>
      <c r="CM972" s="25" t="s">
        <v>326</v>
      </c>
      <c r="CN972" s="25" t="s">
        <v>326</v>
      </c>
      <c r="CO972" s="25" t="s">
        <v>12284</v>
      </c>
      <c r="CP972" s="25" t="s">
        <v>84547</v>
      </c>
      <c r="CQ972" s="25" t="s">
        <v>84548</v>
      </c>
      <c r="CR972" s="25" t="s">
        <v>84538</v>
      </c>
      <c r="CS972" s="25" t="s">
        <v>84549</v>
      </c>
      <c r="CT972" s="25" t="s">
        <v>326</v>
      </c>
      <c r="CU972" s="25" t="s">
        <v>84549</v>
      </c>
      <c r="CV972" s="25" t="s">
        <v>84550</v>
      </c>
      <c r="CW972" s="25" t="s">
        <v>84551</v>
      </c>
      <c r="CX972" s="25" t="s">
        <v>84552</v>
      </c>
      <c r="CY972" s="25" t="s">
        <v>84553</v>
      </c>
      <c r="CZ972" s="25" t="s">
        <v>326</v>
      </c>
      <c r="DA972" s="25" t="s">
        <v>84554</v>
      </c>
      <c r="DB972" s="25" t="s">
        <v>326</v>
      </c>
      <c r="DC972" s="25" t="s">
        <v>84555</v>
      </c>
      <c r="DD972" s="25" t="s">
        <v>326</v>
      </c>
      <c r="DE972" s="25" t="s">
        <v>41155</v>
      </c>
      <c r="DF972" s="25" t="s">
        <v>326</v>
      </c>
      <c r="DG972" s="25" t="s">
        <v>38421</v>
      </c>
      <c r="DH972" s="25" t="s">
        <v>326</v>
      </c>
      <c r="DI972" s="25" t="s">
        <v>84556</v>
      </c>
      <c r="DJ972" s="25" t="s">
        <v>326</v>
      </c>
      <c r="DK972" s="25" t="s">
        <v>6690</v>
      </c>
      <c r="DL972" s="25" t="s">
        <v>326</v>
      </c>
      <c r="DM972" s="25" t="s">
        <v>326</v>
      </c>
      <c r="DN972" s="25" t="s">
        <v>6794</v>
      </c>
      <c r="DO972" s="25" t="s">
        <v>326</v>
      </c>
      <c r="DP972" s="25" t="s">
        <v>1028</v>
      </c>
      <c r="DQ972" s="25" t="s">
        <v>326</v>
      </c>
      <c r="DR972" s="25" t="s">
        <v>84557</v>
      </c>
      <c r="DS972" s="25" t="s">
        <v>84558</v>
      </c>
      <c r="DT972" s="25" t="s">
        <v>35647</v>
      </c>
      <c r="DU972" s="25" t="s">
        <v>326</v>
      </c>
      <c r="DV972" s="25" t="s">
        <v>35647</v>
      </c>
      <c r="DW972" s="25" t="s">
        <v>326</v>
      </c>
      <c r="DX972" s="25" t="s">
        <v>80064</v>
      </c>
      <c r="DY972" s="25" t="s">
        <v>326</v>
      </c>
      <c r="DZ972" s="25" t="s">
        <v>326</v>
      </c>
      <c r="EA972" s="25" t="s">
        <v>326</v>
      </c>
      <c r="EB972" s="25" t="s">
        <v>80064</v>
      </c>
      <c r="EC972" s="25" t="s">
        <v>12088</v>
      </c>
      <c r="ED972" s="25" t="s">
        <v>4467</v>
      </c>
      <c r="EE972" s="25" t="s">
        <v>326</v>
      </c>
      <c r="EF972" s="25" t="s">
        <v>326</v>
      </c>
      <c r="EG972" s="25" t="s">
        <v>326</v>
      </c>
      <c r="EH972" s="25" t="s">
        <v>2006</v>
      </c>
      <c r="EI972" s="25" t="s">
        <v>325</v>
      </c>
      <c r="FE972" s="25" t="s">
        <v>84559</v>
      </c>
      <c r="FF972" s="25" t="s">
        <v>84560</v>
      </c>
      <c r="FG972" s="25" t="s">
        <v>84561</v>
      </c>
      <c r="FH972" s="25" t="s">
        <v>84548</v>
      </c>
      <c r="FI972" s="25" t="s">
        <v>84548</v>
      </c>
      <c r="FJ972" s="25" t="s">
        <v>84562</v>
      </c>
      <c r="FK972" s="25" t="s">
        <v>84562</v>
      </c>
      <c r="FL972" s="25" t="s">
        <v>84562</v>
      </c>
      <c r="FM972" s="25" t="s">
        <v>84563</v>
      </c>
      <c r="FN972" s="25" t="s">
        <v>84564</v>
      </c>
      <c r="FO972" s="25" t="s">
        <v>84565</v>
      </c>
      <c r="FP972" s="25" t="s">
        <v>84566</v>
      </c>
      <c r="FQ972" s="25" t="s">
        <v>84567</v>
      </c>
      <c r="FR972" s="25" t="s">
        <v>84568</v>
      </c>
      <c r="FS972" s="25" t="s">
        <v>28616</v>
      </c>
      <c r="FT972" s="25" t="s">
        <v>84569</v>
      </c>
      <c r="FU972" s="25" t="s">
        <v>84570</v>
      </c>
      <c r="FV972" s="25" t="s">
        <v>84571</v>
      </c>
      <c r="FW972" s="25" t="s">
        <v>84572</v>
      </c>
      <c r="FX972" s="25" t="s">
        <v>84573</v>
      </c>
      <c r="FY972" s="25" t="s">
        <v>326</v>
      </c>
      <c r="FZ972" s="25" t="s">
        <v>84574</v>
      </c>
      <c r="GA972" s="25" t="s">
        <v>84575</v>
      </c>
      <c r="GB972" s="25" t="s">
        <v>84575</v>
      </c>
      <c r="GC972" s="25" t="s">
        <v>326</v>
      </c>
      <c r="GD972" s="25" t="s">
        <v>326</v>
      </c>
      <c r="GE972" s="25" t="s">
        <v>84576</v>
      </c>
      <c r="GF972" s="25" t="s">
        <v>84576</v>
      </c>
      <c r="GG972" s="25" t="s">
        <v>84577</v>
      </c>
      <c r="GH972" s="25" t="s">
        <v>84578</v>
      </c>
      <c r="GI972" s="25" t="s">
        <v>84579</v>
      </c>
      <c r="GJ972" s="25" t="s">
        <v>84580</v>
      </c>
      <c r="GK972" s="25" t="s">
        <v>84581</v>
      </c>
      <c r="GL972" s="25" t="s">
        <v>84582</v>
      </c>
      <c r="GM972" s="25" t="s">
        <v>84583</v>
      </c>
      <c r="GN972" s="25" t="s">
        <v>84584</v>
      </c>
      <c r="GO972" s="25" t="s">
        <v>84585</v>
      </c>
      <c r="GP972" s="25" t="s">
        <v>84586</v>
      </c>
      <c r="GQ972" s="25" t="s">
        <v>84587</v>
      </c>
      <c r="GR972" s="25" t="s">
        <v>84588</v>
      </c>
      <c r="GS972" s="25" t="s">
        <v>84589</v>
      </c>
      <c r="GT972" s="25" t="s">
        <v>84590</v>
      </c>
      <c r="GU972" s="25" t="s">
        <v>84591</v>
      </c>
      <c r="GV972" s="25" t="s">
        <v>84592</v>
      </c>
      <c r="GW972" s="25" t="s">
        <v>84593</v>
      </c>
      <c r="GX972" s="25" t="s">
        <v>84594</v>
      </c>
      <c r="GY972" s="25" t="s">
        <v>84595</v>
      </c>
      <c r="GZ972" s="25" t="s">
        <v>84596</v>
      </c>
      <c r="HA972" s="25" t="s">
        <v>84597</v>
      </c>
      <c r="HB972" s="25" t="s">
        <v>84598</v>
      </c>
      <c r="HC972" s="25" t="s">
        <v>84599</v>
      </c>
      <c r="HD972" s="25" t="s">
        <v>84600</v>
      </c>
      <c r="HE972" s="25" t="s">
        <v>84601</v>
      </c>
      <c r="HF972" s="25" t="s">
        <v>84602</v>
      </c>
      <c r="HG972" s="25" t="s">
        <v>84603</v>
      </c>
      <c r="HH972" s="25" t="s">
        <v>84604</v>
      </c>
      <c r="HI972" s="25" t="s">
        <v>326</v>
      </c>
      <c r="HJ972" s="25" t="s">
        <v>84605</v>
      </c>
      <c r="HM972" s="25" t="s">
        <v>84606</v>
      </c>
      <c r="HN972" s="25" t="s">
        <v>326</v>
      </c>
      <c r="HO972" s="25" t="s">
        <v>84536</v>
      </c>
      <c r="HP972" s="25" t="s">
        <v>77650</v>
      </c>
      <c r="HQ972" s="25" t="s">
        <v>84543</v>
      </c>
      <c r="HR972" s="25" t="s">
        <v>7603</v>
      </c>
      <c r="HT972" s="25" t="s">
        <v>84607</v>
      </c>
      <c r="HU972" s="25" t="s">
        <v>84608</v>
      </c>
      <c r="HV972" s="25" t="s">
        <v>326</v>
      </c>
      <c r="HW972" s="25" t="s">
        <v>326</v>
      </c>
      <c r="HX972" s="25" t="s">
        <v>84609</v>
      </c>
      <c r="HY972" s="25" t="s">
        <v>84610</v>
      </c>
      <c r="HZ972" s="25" t="s">
        <v>326</v>
      </c>
      <c r="IA972" s="25" t="s">
        <v>84611</v>
      </c>
      <c r="IB972" s="25" t="s">
        <v>84612</v>
      </c>
      <c r="IC972" s="25" t="s">
        <v>84613</v>
      </c>
      <c r="ID972" s="25" t="s">
        <v>84614</v>
      </c>
      <c r="IE972" s="25" t="s">
        <v>422</v>
      </c>
      <c r="IF972" s="25" t="s">
        <v>83602</v>
      </c>
      <c r="IG972" s="25" t="s">
        <v>84615</v>
      </c>
      <c r="IH972" s="25" t="s">
        <v>84616</v>
      </c>
      <c r="II972" s="25" t="s">
        <v>84616</v>
      </c>
      <c r="IJ972" s="25" t="s">
        <v>84615</v>
      </c>
      <c r="IK972" s="25" t="s">
        <v>84617</v>
      </c>
      <c r="IL972" s="25" t="s">
        <v>84618</v>
      </c>
      <c r="IM972" s="25" t="s">
        <v>84548</v>
      </c>
      <c r="IN972" s="25" t="s">
        <v>326</v>
      </c>
      <c r="IO972" s="25" t="s">
        <v>326</v>
      </c>
      <c r="IP972" s="25" t="s">
        <v>326</v>
      </c>
      <c r="IQ972" s="25" t="s">
        <v>326</v>
      </c>
      <c r="IR972" s="25" t="s">
        <v>326</v>
      </c>
      <c r="IS972" s="25" t="s">
        <v>84619</v>
      </c>
      <c r="IT972" s="25" t="s">
        <v>84620</v>
      </c>
      <c r="IU972" s="25" t="s">
        <v>84621</v>
      </c>
      <c r="IV972" s="25" t="s">
        <v>84622</v>
      </c>
      <c r="IW972" s="25" t="s">
        <v>69660</v>
      </c>
      <c r="IX972" s="25" t="s">
        <v>326</v>
      </c>
      <c r="IY972" s="25" t="s">
        <v>326</v>
      </c>
      <c r="IZ972" s="25" t="s">
        <v>326</v>
      </c>
      <c r="JA972" s="25" t="s">
        <v>326</v>
      </c>
      <c r="JB972" s="25" t="s">
        <v>326</v>
      </c>
      <c r="JC972" s="25" t="s">
        <v>54012</v>
      </c>
      <c r="JD972" s="25" t="s">
        <v>395</v>
      </c>
      <c r="JE972" s="25" t="s">
        <v>396</v>
      </c>
      <c r="JF972" s="25" t="s">
        <v>395</v>
      </c>
      <c r="JG972" s="25" t="s">
        <v>396</v>
      </c>
      <c r="JH972" s="25" t="s">
        <v>41155</v>
      </c>
      <c r="JI972" s="25" t="s">
        <v>326</v>
      </c>
      <c r="JJ972" s="25" t="s">
        <v>326</v>
      </c>
      <c r="JK972" s="25" t="s">
        <v>326</v>
      </c>
      <c r="JL972" s="25" t="s">
        <v>326</v>
      </c>
      <c r="JM972" s="25" t="s">
        <v>1028</v>
      </c>
      <c r="JN972" s="25" t="s">
        <v>84623</v>
      </c>
      <c r="JO972" s="25" t="s">
        <v>84624</v>
      </c>
      <c r="JP972" s="25" t="s">
        <v>84625</v>
      </c>
      <c r="JQ972" s="25" t="s">
        <v>84624</v>
      </c>
      <c r="JR972" s="25" t="s">
        <v>84626</v>
      </c>
      <c r="JS972" s="25" t="s">
        <v>84627</v>
      </c>
      <c r="JT972" s="25" t="s">
        <v>84628</v>
      </c>
      <c r="JU972" s="25" t="s">
        <v>84627</v>
      </c>
      <c r="JV972" s="25" t="s">
        <v>84629</v>
      </c>
      <c r="JW972" s="25" t="s">
        <v>326</v>
      </c>
      <c r="JX972" s="25" t="s">
        <v>84630</v>
      </c>
      <c r="JY972" s="25" t="s">
        <v>84631</v>
      </c>
      <c r="JZ972" s="25" t="s">
        <v>84632</v>
      </c>
      <c r="KA972" s="25" t="s">
        <v>84633</v>
      </c>
      <c r="KB972" s="25" t="s">
        <v>84634</v>
      </c>
      <c r="KC972" s="25" t="s">
        <v>84616</v>
      </c>
      <c r="KD972" s="25" t="s">
        <v>84635</v>
      </c>
      <c r="KE972" s="25" t="s">
        <v>84636</v>
      </c>
      <c r="KF972" s="25" t="s">
        <v>84564</v>
      </c>
      <c r="KG972" s="25" t="s">
        <v>84637</v>
      </c>
      <c r="KH972" s="25" t="s">
        <v>84562</v>
      </c>
      <c r="KI972" s="25" t="s">
        <v>84638</v>
      </c>
      <c r="KJ972" s="25" t="s">
        <v>84635</v>
      </c>
      <c r="KK972" s="25" t="s">
        <v>84639</v>
      </c>
      <c r="KL972" s="25" t="s">
        <v>84640</v>
      </c>
      <c r="KM972" s="25" t="s">
        <v>8433</v>
      </c>
      <c r="KN972" s="25" t="s">
        <v>84633</v>
      </c>
      <c r="KO972" s="25" t="s">
        <v>84577</v>
      </c>
      <c r="KP972" s="25" t="s">
        <v>84609</v>
      </c>
      <c r="KQ972" s="25" t="s">
        <v>84641</v>
      </c>
      <c r="KR972" s="25" t="s">
        <v>84642</v>
      </c>
      <c r="KS972" s="25" t="s">
        <v>84563</v>
      </c>
      <c r="KT972" s="25" t="s">
        <v>84643</v>
      </c>
      <c r="KU972" s="25" t="s">
        <v>84644</v>
      </c>
      <c r="KV972" s="25" t="s">
        <v>84645</v>
      </c>
      <c r="KW972" s="25" t="s">
        <v>84646</v>
      </c>
      <c r="KX972" s="25" t="s">
        <v>84647</v>
      </c>
      <c r="KY972" s="25" t="s">
        <v>84648</v>
      </c>
    </row>
    <row r="973" spans="1:324" x14ac:dyDescent="0.2">
      <c r="A973" s="24">
        <f>VLOOKUP($H973,xRef2LineOfBusiness!$A$1:$D$1093,1,FALSE)</f>
        <v>854097</v>
      </c>
      <c r="B973" s="24" t="e">
        <f>VLOOKUP($H973,xRef2LineOfBusiness!$A$1:$D$1093,2,FALSE)</f>
        <v>#N/A</v>
      </c>
      <c r="C973" s="24" t="e">
        <f>VLOOKUP($H973,xRef2LineOfBusiness!$A$1:$D$1093,3,FALSE)</f>
        <v>#N/A</v>
      </c>
      <c r="D973" s="24" t="e">
        <f>VLOOKUP($H973,xRef2LineOfBusiness!$A$1:$D$1093,4,FALSE)</f>
        <v>#N/A</v>
      </c>
      <c r="E973" s="25" t="s">
        <v>693</v>
      </c>
      <c r="F973" s="25" t="s">
        <v>322</v>
      </c>
      <c r="G973" s="25" t="s">
        <v>414</v>
      </c>
      <c r="H973" s="27">
        <v>854097</v>
      </c>
      <c r="I973" s="25" t="s">
        <v>84649</v>
      </c>
      <c r="J973" s="25" t="s">
        <v>84649</v>
      </c>
      <c r="K973" s="25" t="s">
        <v>325</v>
      </c>
      <c r="L973" s="25" t="s">
        <v>325</v>
      </c>
      <c r="M973" s="25" t="s">
        <v>84649</v>
      </c>
      <c r="N973" s="25" t="s">
        <v>326</v>
      </c>
      <c r="O973" s="25" t="s">
        <v>327</v>
      </c>
      <c r="P973" s="25" t="s">
        <v>84650</v>
      </c>
      <c r="Q973" s="25" t="s">
        <v>78926</v>
      </c>
      <c r="R973" s="25" t="s">
        <v>330</v>
      </c>
      <c r="S973" s="25" t="s">
        <v>4310</v>
      </c>
      <c r="U973" s="25" t="s">
        <v>84651</v>
      </c>
      <c r="V973" s="25" t="s">
        <v>334</v>
      </c>
      <c r="W973" s="25" t="s">
        <v>2692</v>
      </c>
      <c r="X973" s="25" t="s">
        <v>326</v>
      </c>
      <c r="Y973" s="25" t="s">
        <v>46918</v>
      </c>
      <c r="Z973" s="25" t="s">
        <v>326</v>
      </c>
      <c r="AA973" s="25" t="s">
        <v>46918</v>
      </c>
      <c r="AB973" s="25" t="s">
        <v>326</v>
      </c>
      <c r="AC973" s="25" t="s">
        <v>326</v>
      </c>
      <c r="AD973" s="25" t="s">
        <v>326</v>
      </c>
      <c r="AE973" s="25" t="s">
        <v>72839</v>
      </c>
      <c r="AF973" s="25" t="s">
        <v>326</v>
      </c>
      <c r="AG973" s="25" t="s">
        <v>72839</v>
      </c>
      <c r="AH973" s="25" t="s">
        <v>326</v>
      </c>
      <c r="AI973" s="25" t="s">
        <v>326</v>
      </c>
      <c r="AJ973" s="25" t="s">
        <v>326</v>
      </c>
      <c r="AK973" s="25" t="s">
        <v>326</v>
      </c>
      <c r="AL973" s="25" t="s">
        <v>326</v>
      </c>
      <c r="AM973" s="25" t="s">
        <v>326</v>
      </c>
      <c r="AN973" s="25" t="s">
        <v>84652</v>
      </c>
      <c r="AO973" s="25" t="s">
        <v>326</v>
      </c>
      <c r="AP973" s="25" t="s">
        <v>326</v>
      </c>
      <c r="AQ973" s="25" t="s">
        <v>326</v>
      </c>
      <c r="AR973" s="25" t="s">
        <v>84653</v>
      </c>
      <c r="AS973" s="25" t="s">
        <v>84653</v>
      </c>
      <c r="AT973" s="25" t="s">
        <v>84654</v>
      </c>
      <c r="AU973" s="25" t="s">
        <v>81231</v>
      </c>
      <c r="AV973" s="25" t="s">
        <v>326</v>
      </c>
      <c r="AW973" s="25" t="s">
        <v>326</v>
      </c>
      <c r="AX973" s="25" t="s">
        <v>326</v>
      </c>
      <c r="AY973" s="25" t="s">
        <v>32734</v>
      </c>
      <c r="AZ973" s="25" t="s">
        <v>326</v>
      </c>
      <c r="BA973" s="25" t="s">
        <v>2516</v>
      </c>
      <c r="BB973" s="25" t="s">
        <v>6125</v>
      </c>
      <c r="BC973" s="25" t="s">
        <v>368</v>
      </c>
      <c r="BD973" s="25" t="s">
        <v>326</v>
      </c>
      <c r="BE973" s="25" t="s">
        <v>80712</v>
      </c>
      <c r="BF973" s="25" t="s">
        <v>84655</v>
      </c>
      <c r="BG973" s="25" t="s">
        <v>326</v>
      </c>
      <c r="BH973" s="25" t="s">
        <v>2464</v>
      </c>
      <c r="BI973" s="25" t="s">
        <v>6013</v>
      </c>
      <c r="BJ973" s="25" t="s">
        <v>326</v>
      </c>
      <c r="BK973" s="25" t="s">
        <v>84656</v>
      </c>
      <c r="BL973" s="25" t="s">
        <v>326</v>
      </c>
      <c r="BM973" s="25" t="s">
        <v>12138</v>
      </c>
      <c r="BN973" s="25" t="s">
        <v>326</v>
      </c>
      <c r="BO973" s="25" t="s">
        <v>326</v>
      </c>
      <c r="BP973" s="25" t="s">
        <v>12138</v>
      </c>
      <c r="BQ973" s="25" t="s">
        <v>326</v>
      </c>
      <c r="BR973" s="25" t="s">
        <v>384</v>
      </c>
      <c r="BS973" s="25" t="s">
        <v>326</v>
      </c>
      <c r="BT973" s="25" t="s">
        <v>326</v>
      </c>
      <c r="BU973" s="25" t="s">
        <v>326</v>
      </c>
      <c r="BV973" s="25" t="s">
        <v>84657</v>
      </c>
      <c r="BW973" s="25" t="s">
        <v>25687</v>
      </c>
      <c r="BX973" s="25" t="s">
        <v>4322</v>
      </c>
      <c r="BY973" s="25" t="s">
        <v>326</v>
      </c>
      <c r="BZ973" s="25" t="s">
        <v>326</v>
      </c>
      <c r="CA973" s="25" t="s">
        <v>568</v>
      </c>
      <c r="CB973" s="25" t="s">
        <v>326</v>
      </c>
      <c r="CC973" s="25" t="s">
        <v>326</v>
      </c>
      <c r="CD973" s="25" t="s">
        <v>84658</v>
      </c>
      <c r="CE973" s="25" t="s">
        <v>326</v>
      </c>
      <c r="CF973" s="25" t="s">
        <v>80236</v>
      </c>
      <c r="CG973" s="25" t="s">
        <v>84659</v>
      </c>
      <c r="CH973" s="25" t="s">
        <v>326</v>
      </c>
      <c r="CI973" s="25" t="s">
        <v>326</v>
      </c>
      <c r="CJ973" s="25" t="s">
        <v>326</v>
      </c>
      <c r="CK973" s="25" t="s">
        <v>326</v>
      </c>
      <c r="CL973" s="25" t="s">
        <v>7634</v>
      </c>
      <c r="CM973" s="25" t="s">
        <v>326</v>
      </c>
      <c r="CN973" s="25" t="s">
        <v>326</v>
      </c>
      <c r="CO973" s="25" t="s">
        <v>19622</v>
      </c>
      <c r="CP973" s="25" t="s">
        <v>84660</v>
      </c>
      <c r="CQ973" s="25" t="s">
        <v>84661</v>
      </c>
      <c r="CR973" s="25" t="s">
        <v>84655</v>
      </c>
      <c r="CS973" s="25" t="s">
        <v>84662</v>
      </c>
      <c r="CT973" s="25" t="s">
        <v>326</v>
      </c>
      <c r="CU973" s="25" t="s">
        <v>84662</v>
      </c>
      <c r="CV973" s="25" t="s">
        <v>84663</v>
      </c>
      <c r="CW973" s="25" t="s">
        <v>326</v>
      </c>
      <c r="CX973" s="25" t="s">
        <v>84663</v>
      </c>
      <c r="CY973" s="25" t="s">
        <v>76641</v>
      </c>
      <c r="CZ973" s="25" t="s">
        <v>326</v>
      </c>
      <c r="DA973" s="25" t="s">
        <v>17031</v>
      </c>
      <c r="DB973" s="25" t="s">
        <v>326</v>
      </c>
      <c r="DC973" s="25" t="s">
        <v>326</v>
      </c>
      <c r="DD973" s="25" t="s">
        <v>4227</v>
      </c>
      <c r="DE973" s="25" t="s">
        <v>326</v>
      </c>
      <c r="DF973" s="25" t="s">
        <v>326</v>
      </c>
      <c r="DG973" s="25" t="s">
        <v>20197</v>
      </c>
      <c r="DH973" s="25" t="s">
        <v>326</v>
      </c>
      <c r="DI973" s="25" t="s">
        <v>8334</v>
      </c>
      <c r="DJ973" s="25" t="s">
        <v>326</v>
      </c>
      <c r="DK973" s="25" t="s">
        <v>326</v>
      </c>
      <c r="DL973" s="25" t="s">
        <v>326</v>
      </c>
      <c r="DM973" s="25" t="s">
        <v>326</v>
      </c>
      <c r="DN973" s="25" t="s">
        <v>326</v>
      </c>
      <c r="DO973" s="25" t="s">
        <v>326</v>
      </c>
      <c r="DP973" s="25" t="s">
        <v>326</v>
      </c>
      <c r="DQ973" s="25" t="s">
        <v>7634</v>
      </c>
      <c r="DR973" s="25" t="s">
        <v>42194</v>
      </c>
      <c r="DS973" s="25" t="s">
        <v>3644</v>
      </c>
      <c r="DT973" s="25" t="s">
        <v>326</v>
      </c>
      <c r="DU973" s="25" t="s">
        <v>326</v>
      </c>
      <c r="DV973" s="25" t="s">
        <v>326</v>
      </c>
      <c r="DW973" s="25" t="s">
        <v>326</v>
      </c>
      <c r="DX973" s="25" t="s">
        <v>3644</v>
      </c>
      <c r="DY973" s="25" t="s">
        <v>326</v>
      </c>
      <c r="DZ973" s="25" t="s">
        <v>326</v>
      </c>
      <c r="EA973" s="25" t="s">
        <v>326</v>
      </c>
      <c r="EB973" s="25" t="s">
        <v>3644</v>
      </c>
      <c r="EC973" s="25" t="s">
        <v>326</v>
      </c>
      <c r="ED973" s="25" t="s">
        <v>3644</v>
      </c>
      <c r="EE973" s="25" t="s">
        <v>326</v>
      </c>
      <c r="EF973" s="25" t="s">
        <v>326</v>
      </c>
      <c r="EG973" s="25" t="s">
        <v>326</v>
      </c>
      <c r="EH973" s="25" t="s">
        <v>464</v>
      </c>
      <c r="EI973" s="25" t="s">
        <v>325</v>
      </c>
      <c r="FE973" s="25" t="s">
        <v>22735</v>
      </c>
      <c r="FF973" s="25" t="s">
        <v>84664</v>
      </c>
      <c r="FG973" s="25" t="s">
        <v>84665</v>
      </c>
      <c r="FH973" s="25" t="s">
        <v>84666</v>
      </c>
      <c r="FI973" s="25" t="s">
        <v>14419</v>
      </c>
      <c r="FJ973" s="25" t="s">
        <v>84667</v>
      </c>
      <c r="FK973" s="25" t="s">
        <v>84668</v>
      </c>
      <c r="FL973" s="25" t="s">
        <v>84669</v>
      </c>
      <c r="FM973" s="25" t="s">
        <v>84670</v>
      </c>
      <c r="FN973" s="25" t="s">
        <v>355</v>
      </c>
      <c r="FO973" s="25" t="s">
        <v>84671</v>
      </c>
      <c r="FP973" s="25" t="s">
        <v>84672</v>
      </c>
      <c r="FQ973" s="25" t="s">
        <v>84673</v>
      </c>
      <c r="FR973" s="25" t="s">
        <v>22958</v>
      </c>
      <c r="FS973" s="25" t="s">
        <v>22958</v>
      </c>
      <c r="FT973" s="25" t="s">
        <v>84674</v>
      </c>
      <c r="FU973" s="25" t="s">
        <v>84675</v>
      </c>
      <c r="FV973" s="25" t="s">
        <v>356</v>
      </c>
      <c r="FW973" s="25" t="s">
        <v>84676</v>
      </c>
      <c r="FX973" s="25" t="s">
        <v>84677</v>
      </c>
      <c r="FY973" s="25" t="s">
        <v>326</v>
      </c>
      <c r="FZ973" s="25" t="s">
        <v>326</v>
      </c>
      <c r="GA973" s="25" t="s">
        <v>84678</v>
      </c>
      <c r="GB973" s="25" t="s">
        <v>84678</v>
      </c>
      <c r="GC973" s="25" t="s">
        <v>326</v>
      </c>
      <c r="GD973" s="25" t="s">
        <v>326</v>
      </c>
      <c r="GE973" s="25" t="s">
        <v>84679</v>
      </c>
      <c r="GF973" s="25" t="s">
        <v>84679</v>
      </c>
      <c r="GG973" s="25" t="s">
        <v>84680</v>
      </c>
      <c r="GH973" s="25" t="s">
        <v>84681</v>
      </c>
      <c r="GI973" s="25" t="s">
        <v>84682</v>
      </c>
      <c r="GJ973" s="25" t="s">
        <v>84683</v>
      </c>
      <c r="GK973" s="25" t="s">
        <v>84684</v>
      </c>
      <c r="GL973" s="25" t="s">
        <v>84675</v>
      </c>
      <c r="GM973" s="25" t="s">
        <v>84685</v>
      </c>
      <c r="GN973" s="25" t="s">
        <v>84686</v>
      </c>
      <c r="GO973" s="25" t="s">
        <v>356</v>
      </c>
      <c r="GP973" s="25" t="s">
        <v>84687</v>
      </c>
      <c r="GQ973" s="25" t="s">
        <v>355</v>
      </c>
      <c r="GR973" s="25" t="s">
        <v>355</v>
      </c>
      <c r="GS973" s="25" t="s">
        <v>84688</v>
      </c>
      <c r="GT973" s="25" t="s">
        <v>84689</v>
      </c>
      <c r="GU973" s="25" t="s">
        <v>84690</v>
      </c>
      <c r="GV973" s="25" t="s">
        <v>84691</v>
      </c>
      <c r="GW973" s="25" t="s">
        <v>84692</v>
      </c>
      <c r="GX973" s="25" t="s">
        <v>6438</v>
      </c>
      <c r="GY973" s="25" t="s">
        <v>7593</v>
      </c>
      <c r="GZ973" s="25" t="s">
        <v>84693</v>
      </c>
      <c r="HA973" s="25" t="s">
        <v>326</v>
      </c>
      <c r="HB973" s="25" t="s">
        <v>84693</v>
      </c>
      <c r="HC973" s="25" t="s">
        <v>13692</v>
      </c>
      <c r="HD973" s="25" t="s">
        <v>63232</v>
      </c>
      <c r="HE973" s="25" t="s">
        <v>73471</v>
      </c>
      <c r="HF973" s="25" t="s">
        <v>84694</v>
      </c>
      <c r="HG973" s="25" t="s">
        <v>356</v>
      </c>
      <c r="HH973" s="25" t="s">
        <v>84695</v>
      </c>
      <c r="HI973" s="25" t="s">
        <v>326</v>
      </c>
      <c r="HJ973" s="25" t="s">
        <v>84696</v>
      </c>
      <c r="HM973" s="25" t="s">
        <v>84697</v>
      </c>
      <c r="HN973" s="25" t="s">
        <v>326</v>
      </c>
      <c r="HO973" s="25" t="s">
        <v>32734</v>
      </c>
      <c r="HP973" s="25" t="s">
        <v>26832</v>
      </c>
      <c r="HQ973" s="25" t="s">
        <v>84698</v>
      </c>
      <c r="HR973" s="25" t="s">
        <v>7603</v>
      </c>
      <c r="HT973" s="25" t="s">
        <v>84697</v>
      </c>
      <c r="HU973" s="25" t="s">
        <v>84674</v>
      </c>
      <c r="HV973" s="25" t="s">
        <v>326</v>
      </c>
      <c r="HW973" s="25" t="s">
        <v>326</v>
      </c>
      <c r="HX973" s="25" t="s">
        <v>84699</v>
      </c>
      <c r="HY973" s="25" t="s">
        <v>84674</v>
      </c>
      <c r="HZ973" s="25" t="s">
        <v>326</v>
      </c>
      <c r="IA973" s="25" t="s">
        <v>6088</v>
      </c>
      <c r="IB973" s="25" t="s">
        <v>84700</v>
      </c>
      <c r="IC973" s="25" t="s">
        <v>84701</v>
      </c>
      <c r="ID973" s="25" t="s">
        <v>84702</v>
      </c>
      <c r="IE973" s="25" t="s">
        <v>422</v>
      </c>
      <c r="IF973" s="25" t="s">
        <v>6088</v>
      </c>
      <c r="IG973" s="25" t="s">
        <v>84703</v>
      </c>
      <c r="IH973" s="25" t="s">
        <v>84704</v>
      </c>
      <c r="II973" s="25" t="s">
        <v>84705</v>
      </c>
      <c r="IJ973" s="25" t="s">
        <v>84706</v>
      </c>
      <c r="IK973" s="25" t="s">
        <v>84707</v>
      </c>
      <c r="IL973" s="25" t="s">
        <v>84708</v>
      </c>
      <c r="IM973" s="25" t="s">
        <v>14419</v>
      </c>
      <c r="IN973" s="25" t="s">
        <v>326</v>
      </c>
      <c r="IO973" s="25" t="s">
        <v>326</v>
      </c>
      <c r="IP973" s="25" t="s">
        <v>326</v>
      </c>
      <c r="IQ973" s="25" t="s">
        <v>326</v>
      </c>
      <c r="IR973" s="25" t="s">
        <v>326</v>
      </c>
      <c r="IS973" s="25" t="s">
        <v>84709</v>
      </c>
      <c r="IT973" s="25" t="s">
        <v>84710</v>
      </c>
      <c r="IU973" s="25" t="s">
        <v>84711</v>
      </c>
      <c r="IV973" s="25" t="s">
        <v>8603</v>
      </c>
      <c r="IW973" s="25" t="s">
        <v>72839</v>
      </c>
      <c r="IX973" s="25" t="s">
        <v>326</v>
      </c>
      <c r="IY973" s="25" t="s">
        <v>326</v>
      </c>
      <c r="IZ973" s="25" t="s">
        <v>326</v>
      </c>
      <c r="JA973" s="25" t="s">
        <v>326</v>
      </c>
      <c r="JB973" s="25" t="s">
        <v>326</v>
      </c>
      <c r="JC973" s="25" t="s">
        <v>84653</v>
      </c>
      <c r="JD973" s="25" t="s">
        <v>395</v>
      </c>
      <c r="JE973" s="25" t="s">
        <v>396</v>
      </c>
      <c r="JF973" s="25" t="s">
        <v>395</v>
      </c>
      <c r="JG973" s="25" t="s">
        <v>396</v>
      </c>
      <c r="JH973" s="25" t="s">
        <v>4227</v>
      </c>
      <c r="JI973" s="25" t="s">
        <v>326</v>
      </c>
      <c r="JJ973" s="25" t="s">
        <v>326</v>
      </c>
      <c r="JK973" s="25" t="s">
        <v>326</v>
      </c>
      <c r="JL973" s="25" t="s">
        <v>326</v>
      </c>
      <c r="JM973" s="25" t="s">
        <v>326</v>
      </c>
      <c r="JN973" s="25" t="s">
        <v>84712</v>
      </c>
      <c r="JO973" s="25" t="s">
        <v>84713</v>
      </c>
      <c r="JP973" s="25" t="s">
        <v>84714</v>
      </c>
      <c r="JQ973" s="25" t="s">
        <v>84713</v>
      </c>
      <c r="JR973" s="25" t="s">
        <v>84715</v>
      </c>
      <c r="JS973" s="25" t="s">
        <v>84716</v>
      </c>
      <c r="JT973" s="25" t="s">
        <v>84717</v>
      </c>
      <c r="JU973" s="25" t="s">
        <v>84716</v>
      </c>
      <c r="JV973" s="25" t="s">
        <v>84718</v>
      </c>
      <c r="JW973" s="25" t="s">
        <v>326</v>
      </c>
      <c r="JX973" s="25" t="s">
        <v>84719</v>
      </c>
      <c r="JY973" s="25" t="s">
        <v>84720</v>
      </c>
      <c r="JZ973" s="25" t="s">
        <v>84721</v>
      </c>
      <c r="KA973" s="25" t="s">
        <v>84722</v>
      </c>
      <c r="KB973" s="25" t="s">
        <v>84723</v>
      </c>
      <c r="KC973" s="25" t="s">
        <v>84705</v>
      </c>
      <c r="KD973" s="25" t="s">
        <v>84724</v>
      </c>
      <c r="KE973" s="25" t="s">
        <v>84725</v>
      </c>
      <c r="KG973" s="25" t="s">
        <v>84726</v>
      </c>
      <c r="KH973" s="25" t="s">
        <v>84668</v>
      </c>
      <c r="KI973" s="25" t="s">
        <v>84727</v>
      </c>
      <c r="KJ973" s="25" t="s">
        <v>84724</v>
      </c>
      <c r="KK973" s="25" t="s">
        <v>84728</v>
      </c>
      <c r="KL973" s="25" t="s">
        <v>84729</v>
      </c>
      <c r="KM973" s="25" t="s">
        <v>5304</v>
      </c>
      <c r="KN973" s="25" t="s">
        <v>84722</v>
      </c>
      <c r="KO973" s="25" t="s">
        <v>84680</v>
      </c>
      <c r="KP973" s="25" t="s">
        <v>84730</v>
      </c>
      <c r="KQ973" s="25" t="s">
        <v>84731</v>
      </c>
      <c r="KR973" s="25" t="s">
        <v>84732</v>
      </c>
      <c r="KS973" s="25" t="s">
        <v>84670</v>
      </c>
      <c r="KT973" s="25" t="s">
        <v>84733</v>
      </c>
      <c r="KU973" s="25" t="s">
        <v>84734</v>
      </c>
      <c r="KV973" s="25" t="s">
        <v>84735</v>
      </c>
      <c r="KW973" s="25" t="s">
        <v>84736</v>
      </c>
      <c r="KX973" s="25" t="s">
        <v>84737</v>
      </c>
    </row>
    <row r="974" spans="1:324" hidden="1" x14ac:dyDescent="0.2">
      <c r="A974" s="24">
        <f>VLOOKUP($H974,xRef2LineOfBusiness!$A$1:$D$1093,1,FALSE)</f>
        <v>850613</v>
      </c>
      <c r="B974" s="24">
        <f>VLOOKUP($H974,xRef2LineOfBusiness!$A$1:$D$1093,2,FALSE)</f>
        <v>0</v>
      </c>
      <c r="C974" s="24" t="str">
        <f>VLOOKUP($H974,xRef2LineOfBusiness!$A$1:$D$1093,3,FALSE)</f>
        <v>BUSINESS BANKING</v>
      </c>
      <c r="D974" s="24" t="str">
        <f>VLOOKUP($H974,xRef2LineOfBusiness!$A$1:$D$1093,4,FALSE)</f>
        <v>LIEW, SZE HWA</v>
      </c>
      <c r="E974" s="25" t="s">
        <v>11739</v>
      </c>
      <c r="F974" s="25" t="s">
        <v>322</v>
      </c>
      <c r="G974" s="25" t="s">
        <v>414</v>
      </c>
      <c r="H974" s="27">
        <v>850613</v>
      </c>
      <c r="I974" s="25" t="s">
        <v>84738</v>
      </c>
      <c r="J974" s="25" t="s">
        <v>84738</v>
      </c>
      <c r="K974" s="25" t="s">
        <v>325</v>
      </c>
      <c r="L974" s="25" t="s">
        <v>325</v>
      </c>
      <c r="M974" s="25" t="s">
        <v>84738</v>
      </c>
      <c r="N974" s="25" t="s">
        <v>326</v>
      </c>
      <c r="O974" s="25" t="s">
        <v>1965</v>
      </c>
      <c r="P974" s="25" t="s">
        <v>84739</v>
      </c>
      <c r="Q974" s="25" t="s">
        <v>11279</v>
      </c>
      <c r="R974" s="25" t="s">
        <v>330</v>
      </c>
      <c r="S974" s="25" t="s">
        <v>1819</v>
      </c>
      <c r="T974" s="25" t="s">
        <v>4587</v>
      </c>
      <c r="U974" s="25" t="s">
        <v>84740</v>
      </c>
      <c r="V974" s="25" t="s">
        <v>334</v>
      </c>
      <c r="W974" s="25" t="s">
        <v>326</v>
      </c>
      <c r="X974" s="25" t="s">
        <v>326</v>
      </c>
      <c r="Y974" s="25" t="s">
        <v>23263</v>
      </c>
      <c r="Z974" s="25" t="s">
        <v>326</v>
      </c>
      <c r="AA974" s="25" t="s">
        <v>23263</v>
      </c>
      <c r="AB974" s="25" t="s">
        <v>326</v>
      </c>
      <c r="AC974" s="25" t="s">
        <v>326</v>
      </c>
      <c r="AD974" s="25" t="s">
        <v>326</v>
      </c>
      <c r="AE974" s="25" t="s">
        <v>7501</v>
      </c>
      <c r="AF974" s="25" t="s">
        <v>326</v>
      </c>
      <c r="AG974" s="25" t="s">
        <v>7501</v>
      </c>
      <c r="AH974" s="25" t="s">
        <v>326</v>
      </c>
      <c r="AI974" s="25" t="s">
        <v>326</v>
      </c>
      <c r="AJ974" s="25" t="s">
        <v>326</v>
      </c>
      <c r="AK974" s="25" t="s">
        <v>326</v>
      </c>
      <c r="AL974" s="25" t="s">
        <v>326</v>
      </c>
      <c r="AM974" s="25" t="s">
        <v>326</v>
      </c>
      <c r="AN974" s="25" t="s">
        <v>48071</v>
      </c>
      <c r="AO974" s="25" t="s">
        <v>326</v>
      </c>
      <c r="AP974" s="25" t="s">
        <v>326</v>
      </c>
      <c r="AQ974" s="25" t="s">
        <v>326</v>
      </c>
      <c r="AR974" s="25" t="s">
        <v>8522</v>
      </c>
      <c r="AS974" s="25" t="s">
        <v>8522</v>
      </c>
      <c r="AT974" s="25" t="s">
        <v>41037</v>
      </c>
      <c r="AU974" s="25" t="s">
        <v>2692</v>
      </c>
      <c r="AV974" s="25" t="s">
        <v>326</v>
      </c>
      <c r="AW974" s="25" t="s">
        <v>326</v>
      </c>
      <c r="AX974" s="25" t="s">
        <v>2119</v>
      </c>
      <c r="AY974" s="25" t="s">
        <v>1839</v>
      </c>
      <c r="AZ974" s="25" t="s">
        <v>326</v>
      </c>
      <c r="BA974" s="25" t="s">
        <v>3682</v>
      </c>
      <c r="BB974" s="25" t="s">
        <v>2694</v>
      </c>
      <c r="BC974" s="25" t="s">
        <v>875</v>
      </c>
      <c r="BD974" s="25" t="s">
        <v>326</v>
      </c>
      <c r="BE974" s="25" t="s">
        <v>440</v>
      </c>
      <c r="BF974" s="25" t="s">
        <v>50105</v>
      </c>
      <c r="BG974" s="25" t="s">
        <v>326</v>
      </c>
      <c r="BH974" s="25" t="s">
        <v>5300</v>
      </c>
      <c r="BI974" s="25" t="s">
        <v>437</v>
      </c>
      <c r="BJ974" s="25" t="s">
        <v>326</v>
      </c>
      <c r="BK974" s="25" t="s">
        <v>1920</v>
      </c>
      <c r="BL974" s="25" t="s">
        <v>326</v>
      </c>
      <c r="BM974" s="25" t="s">
        <v>326</v>
      </c>
      <c r="BN974" s="25" t="s">
        <v>326</v>
      </c>
      <c r="BO974" s="25" t="s">
        <v>326</v>
      </c>
      <c r="BP974" s="25" t="s">
        <v>326</v>
      </c>
      <c r="BQ974" s="25" t="s">
        <v>326</v>
      </c>
      <c r="BR974" s="25" t="s">
        <v>1251</v>
      </c>
      <c r="BS974" s="25" t="s">
        <v>326</v>
      </c>
      <c r="BT974" s="25" t="s">
        <v>326</v>
      </c>
      <c r="BU974" s="25" t="s">
        <v>326</v>
      </c>
      <c r="BV974" s="25" t="s">
        <v>34625</v>
      </c>
      <c r="BW974" s="25" t="s">
        <v>1497</v>
      </c>
      <c r="BX974" s="25" t="s">
        <v>326</v>
      </c>
      <c r="BY974" s="25" t="s">
        <v>326</v>
      </c>
      <c r="BZ974" s="25" t="s">
        <v>326</v>
      </c>
      <c r="CA974" s="25" t="s">
        <v>326</v>
      </c>
      <c r="CB974" s="25" t="s">
        <v>326</v>
      </c>
      <c r="CC974" s="25" t="s">
        <v>326</v>
      </c>
      <c r="CD974" s="25" t="s">
        <v>326</v>
      </c>
      <c r="CE974" s="25" t="s">
        <v>326</v>
      </c>
      <c r="CF974" s="25" t="s">
        <v>1497</v>
      </c>
      <c r="CG974" s="25" t="s">
        <v>81579</v>
      </c>
      <c r="CH974" s="25" t="s">
        <v>326</v>
      </c>
      <c r="CI974" s="25" t="s">
        <v>326</v>
      </c>
      <c r="CJ974" s="25" t="s">
        <v>326</v>
      </c>
      <c r="CK974" s="25" t="s">
        <v>368</v>
      </c>
      <c r="CL974" s="25" t="s">
        <v>5303</v>
      </c>
      <c r="CM974" s="25" t="s">
        <v>326</v>
      </c>
      <c r="CN974" s="25" t="s">
        <v>326</v>
      </c>
      <c r="CO974" s="25" t="s">
        <v>6605</v>
      </c>
      <c r="CP974" s="25" t="s">
        <v>326</v>
      </c>
      <c r="CQ974" s="25" t="s">
        <v>7424</v>
      </c>
      <c r="CR974" s="25" t="s">
        <v>50105</v>
      </c>
      <c r="CS974" s="25" t="s">
        <v>84741</v>
      </c>
      <c r="CT974" s="25" t="s">
        <v>326</v>
      </c>
      <c r="CU974" s="25" t="s">
        <v>84741</v>
      </c>
      <c r="CV974" s="25" t="s">
        <v>55635</v>
      </c>
      <c r="CW974" s="25" t="s">
        <v>326</v>
      </c>
      <c r="CX974" s="25" t="s">
        <v>55635</v>
      </c>
      <c r="CY974" s="25" t="s">
        <v>68300</v>
      </c>
      <c r="CZ974" s="25" t="s">
        <v>11948</v>
      </c>
      <c r="DA974" s="25" t="s">
        <v>326</v>
      </c>
      <c r="DB974" s="25" t="s">
        <v>326</v>
      </c>
      <c r="DC974" s="25" t="s">
        <v>326</v>
      </c>
      <c r="DD974" s="25" t="s">
        <v>7015</v>
      </c>
      <c r="DE974" s="25" t="s">
        <v>326</v>
      </c>
      <c r="DF974" s="25" t="s">
        <v>326</v>
      </c>
      <c r="DG974" s="25" t="s">
        <v>12048</v>
      </c>
      <c r="DH974" s="25" t="s">
        <v>326</v>
      </c>
      <c r="DI974" s="25" t="s">
        <v>1129</v>
      </c>
      <c r="DJ974" s="25" t="s">
        <v>326</v>
      </c>
      <c r="DK974" s="25" t="s">
        <v>1741</v>
      </c>
      <c r="DL974" s="25" t="s">
        <v>326</v>
      </c>
      <c r="DM974" s="25" t="s">
        <v>326</v>
      </c>
      <c r="DN974" s="25" t="s">
        <v>326</v>
      </c>
      <c r="DO974" s="25" t="s">
        <v>326</v>
      </c>
      <c r="DP974" s="25" t="s">
        <v>326</v>
      </c>
      <c r="DQ974" s="25" t="s">
        <v>326</v>
      </c>
      <c r="DR974" s="25" t="s">
        <v>4262</v>
      </c>
      <c r="DS974" s="25" t="s">
        <v>441</v>
      </c>
      <c r="DT974" s="25" t="s">
        <v>326</v>
      </c>
      <c r="DU974" s="25" t="s">
        <v>326</v>
      </c>
      <c r="DV974" s="25" t="s">
        <v>326</v>
      </c>
      <c r="DW974" s="25" t="s">
        <v>326</v>
      </c>
      <c r="DX974" s="25" t="s">
        <v>441</v>
      </c>
      <c r="DY974" s="25" t="s">
        <v>326</v>
      </c>
      <c r="DZ974" s="25" t="s">
        <v>326</v>
      </c>
      <c r="EA974" s="25" t="s">
        <v>326</v>
      </c>
      <c r="EB974" s="25" t="s">
        <v>441</v>
      </c>
      <c r="EC974" s="25" t="s">
        <v>326</v>
      </c>
      <c r="ED974" s="25" t="s">
        <v>441</v>
      </c>
      <c r="EE974" s="25" t="s">
        <v>326</v>
      </c>
      <c r="EF974" s="25" t="s">
        <v>1254</v>
      </c>
      <c r="EG974" s="25" t="s">
        <v>326</v>
      </c>
      <c r="EH974" s="25" t="s">
        <v>326</v>
      </c>
      <c r="EI974" s="25" t="s">
        <v>325</v>
      </c>
      <c r="FE974" s="25" t="s">
        <v>1742</v>
      </c>
      <c r="FF974" s="25" t="s">
        <v>84742</v>
      </c>
      <c r="FG974" s="25" t="s">
        <v>84743</v>
      </c>
      <c r="FH974" s="25" t="s">
        <v>4525</v>
      </c>
      <c r="FI974" s="25" t="s">
        <v>4525</v>
      </c>
      <c r="FJ974" s="25" t="s">
        <v>84744</v>
      </c>
      <c r="FK974" s="25" t="s">
        <v>84745</v>
      </c>
      <c r="FL974" s="25" t="s">
        <v>84745</v>
      </c>
      <c r="FM974" s="25" t="s">
        <v>84746</v>
      </c>
      <c r="FN974" s="25" t="s">
        <v>62449</v>
      </c>
      <c r="FO974" s="25" t="s">
        <v>84747</v>
      </c>
      <c r="FP974" s="25" t="s">
        <v>84748</v>
      </c>
      <c r="FQ974" s="25" t="s">
        <v>84749</v>
      </c>
      <c r="FR974" s="25" t="s">
        <v>15289</v>
      </c>
      <c r="FS974" s="25" t="s">
        <v>15289</v>
      </c>
      <c r="FT974" s="25" t="s">
        <v>84750</v>
      </c>
      <c r="FU974" s="25" t="s">
        <v>84751</v>
      </c>
      <c r="FV974" s="25" t="s">
        <v>84752</v>
      </c>
      <c r="FW974" s="25" t="s">
        <v>84753</v>
      </c>
      <c r="FX974" s="25" t="s">
        <v>84754</v>
      </c>
      <c r="FY974" s="25" t="s">
        <v>84755</v>
      </c>
      <c r="FZ974" s="25" t="s">
        <v>326</v>
      </c>
      <c r="GA974" s="25" t="s">
        <v>84756</v>
      </c>
      <c r="GB974" s="25" t="s">
        <v>84756</v>
      </c>
      <c r="GC974" s="25" t="s">
        <v>326</v>
      </c>
      <c r="GD974" s="25" t="s">
        <v>326</v>
      </c>
      <c r="GE974" s="25" t="s">
        <v>84757</v>
      </c>
      <c r="GF974" s="25" t="s">
        <v>84757</v>
      </c>
      <c r="GG974" s="25" t="s">
        <v>84758</v>
      </c>
      <c r="GH974" s="25" t="s">
        <v>84759</v>
      </c>
      <c r="GI974" s="25" t="s">
        <v>84760</v>
      </c>
      <c r="GJ974" s="25" t="s">
        <v>84761</v>
      </c>
      <c r="GK974" s="25" t="s">
        <v>84762</v>
      </c>
      <c r="GL974" s="25" t="s">
        <v>84751</v>
      </c>
      <c r="GM974" s="25" t="s">
        <v>84763</v>
      </c>
      <c r="GN974" s="25" t="s">
        <v>84764</v>
      </c>
      <c r="GO974" s="25" t="s">
        <v>84765</v>
      </c>
      <c r="GP974" s="25" t="s">
        <v>84766</v>
      </c>
      <c r="GQ974" s="25" t="s">
        <v>355</v>
      </c>
      <c r="GR974" s="25" t="s">
        <v>355</v>
      </c>
      <c r="GS974" s="25" t="s">
        <v>84767</v>
      </c>
      <c r="GT974" s="25" t="s">
        <v>84768</v>
      </c>
      <c r="GU974" s="25" t="s">
        <v>84769</v>
      </c>
      <c r="GV974" s="25" t="s">
        <v>14513</v>
      </c>
      <c r="GW974" s="25" t="s">
        <v>84770</v>
      </c>
      <c r="GX974" s="25" t="s">
        <v>15289</v>
      </c>
      <c r="GY974" s="25" t="s">
        <v>1495</v>
      </c>
      <c r="GZ974" s="25" t="s">
        <v>3398</v>
      </c>
      <c r="HA974" s="25" t="s">
        <v>32501</v>
      </c>
      <c r="HB974" s="25" t="s">
        <v>14022</v>
      </c>
      <c r="HC974" s="25" t="s">
        <v>9701</v>
      </c>
      <c r="HD974" s="25" t="s">
        <v>441</v>
      </c>
      <c r="HE974" s="25" t="s">
        <v>22029</v>
      </c>
      <c r="HF974" s="25" t="s">
        <v>84771</v>
      </c>
      <c r="HG974" s="25" t="s">
        <v>84772</v>
      </c>
      <c r="HH974" s="25" t="s">
        <v>84773</v>
      </c>
      <c r="HI974" s="25" t="s">
        <v>326</v>
      </c>
      <c r="HJ974" s="25" t="s">
        <v>84774</v>
      </c>
      <c r="HM974" s="25" t="s">
        <v>84775</v>
      </c>
      <c r="HN974" s="25" t="s">
        <v>326</v>
      </c>
      <c r="HO974" s="25" t="s">
        <v>1159</v>
      </c>
      <c r="HP974" s="25" t="s">
        <v>1251</v>
      </c>
      <c r="HQ974" s="25" t="s">
        <v>326</v>
      </c>
      <c r="HR974" s="25" t="s">
        <v>10178</v>
      </c>
      <c r="HT974" s="25" t="s">
        <v>84775</v>
      </c>
      <c r="HU974" s="25" t="s">
        <v>22343</v>
      </c>
      <c r="HV974" s="25" t="s">
        <v>326</v>
      </c>
      <c r="HW974" s="25" t="s">
        <v>326</v>
      </c>
      <c r="HX974" s="25" t="s">
        <v>84776</v>
      </c>
      <c r="HY974" s="25" t="s">
        <v>84750</v>
      </c>
      <c r="HZ974" s="25" t="s">
        <v>326</v>
      </c>
      <c r="IA974" s="25" t="s">
        <v>15289</v>
      </c>
      <c r="IB974" s="25" t="s">
        <v>84777</v>
      </c>
      <c r="IC974" s="25" t="s">
        <v>84778</v>
      </c>
      <c r="ID974" s="25" t="s">
        <v>84779</v>
      </c>
      <c r="IE974" s="25" t="s">
        <v>422</v>
      </c>
      <c r="IF974" s="25" t="s">
        <v>3519</v>
      </c>
      <c r="IG974" s="25" t="s">
        <v>3407</v>
      </c>
      <c r="IH974" s="25" t="s">
        <v>84780</v>
      </c>
      <c r="II974" s="25" t="s">
        <v>84780</v>
      </c>
      <c r="IJ974" s="25" t="s">
        <v>3407</v>
      </c>
      <c r="IK974" s="25" t="s">
        <v>84781</v>
      </c>
      <c r="IL974" s="25" t="s">
        <v>1495</v>
      </c>
      <c r="IM974" s="25" t="s">
        <v>4525</v>
      </c>
      <c r="IN974" s="25" t="s">
        <v>326</v>
      </c>
      <c r="IO974" s="25" t="s">
        <v>326</v>
      </c>
      <c r="IP974" s="25" t="s">
        <v>326</v>
      </c>
      <c r="IQ974" s="25" t="s">
        <v>1254</v>
      </c>
      <c r="IR974" s="25" t="s">
        <v>326</v>
      </c>
      <c r="IS974" s="25" t="s">
        <v>84782</v>
      </c>
      <c r="IT974" s="25" t="s">
        <v>6823</v>
      </c>
      <c r="IU974" s="25" t="s">
        <v>19853</v>
      </c>
      <c r="IV974" s="25" t="s">
        <v>451</v>
      </c>
      <c r="IW974" s="25" t="s">
        <v>7501</v>
      </c>
      <c r="IX974" s="25" t="s">
        <v>326</v>
      </c>
      <c r="IY974" s="25" t="s">
        <v>23163</v>
      </c>
      <c r="IZ974" s="25" t="s">
        <v>2449</v>
      </c>
      <c r="JA974" s="25" t="s">
        <v>1833</v>
      </c>
      <c r="JB974" s="25" t="s">
        <v>337</v>
      </c>
      <c r="JC974" s="25" t="s">
        <v>326</v>
      </c>
      <c r="JD974" s="25" t="s">
        <v>395</v>
      </c>
      <c r="JE974" s="25" t="s">
        <v>396</v>
      </c>
      <c r="JF974" s="25" t="s">
        <v>395</v>
      </c>
      <c r="JG974" s="25" t="s">
        <v>396</v>
      </c>
      <c r="JH974" s="25" t="s">
        <v>7015</v>
      </c>
      <c r="JI974" s="25" t="s">
        <v>326</v>
      </c>
      <c r="JJ974" s="25" t="s">
        <v>326</v>
      </c>
      <c r="JK974" s="25" t="s">
        <v>326</v>
      </c>
      <c r="JL974" s="25" t="s">
        <v>326</v>
      </c>
      <c r="JM974" s="25" t="s">
        <v>326</v>
      </c>
      <c r="JN974" s="25" t="s">
        <v>84783</v>
      </c>
      <c r="JO974" s="25" t="s">
        <v>84784</v>
      </c>
      <c r="JP974" s="25" t="s">
        <v>84785</v>
      </c>
      <c r="JQ974" s="25" t="s">
        <v>84786</v>
      </c>
      <c r="JR974" s="25" t="s">
        <v>84787</v>
      </c>
      <c r="JS974" s="25" t="s">
        <v>84786</v>
      </c>
      <c r="JT974" s="25" t="s">
        <v>84783</v>
      </c>
      <c r="JU974" s="25" t="s">
        <v>84784</v>
      </c>
      <c r="JV974" s="25" t="s">
        <v>84788</v>
      </c>
      <c r="JW974" s="25" t="s">
        <v>326</v>
      </c>
      <c r="JX974" s="25" t="s">
        <v>84789</v>
      </c>
      <c r="JY974" s="25" t="s">
        <v>84790</v>
      </c>
      <c r="JZ974" s="25" t="s">
        <v>84780</v>
      </c>
      <c r="KA974" s="25" t="s">
        <v>326</v>
      </c>
      <c r="KB974" s="25" t="s">
        <v>84791</v>
      </c>
      <c r="KC974" s="25" t="s">
        <v>84780</v>
      </c>
      <c r="KD974" s="25" t="s">
        <v>326</v>
      </c>
      <c r="KE974" s="25" t="s">
        <v>84792</v>
      </c>
      <c r="KF974" s="25" t="s">
        <v>62449</v>
      </c>
      <c r="KG974" s="25" t="s">
        <v>84793</v>
      </c>
      <c r="KH974" s="25" t="s">
        <v>84745</v>
      </c>
      <c r="KI974" s="25" t="s">
        <v>84794</v>
      </c>
      <c r="KJ974" s="25" t="s">
        <v>326</v>
      </c>
      <c r="KK974" s="25" t="s">
        <v>84795</v>
      </c>
      <c r="KL974" s="25" t="s">
        <v>84796</v>
      </c>
      <c r="KM974" s="25" t="s">
        <v>7849</v>
      </c>
      <c r="KN974" s="25" t="s">
        <v>326</v>
      </c>
      <c r="KO974" s="25" t="s">
        <v>84758</v>
      </c>
      <c r="KP974" s="25" t="s">
        <v>84797</v>
      </c>
      <c r="KQ974" s="25" t="s">
        <v>84798</v>
      </c>
      <c r="KR974" s="25" t="s">
        <v>326</v>
      </c>
      <c r="KS974" s="25" t="s">
        <v>84746</v>
      </c>
      <c r="KT974" s="25" t="s">
        <v>84799</v>
      </c>
      <c r="KU974" s="25" t="s">
        <v>936</v>
      </c>
      <c r="KV974" s="25" t="s">
        <v>326</v>
      </c>
      <c r="KW974" s="25" t="s">
        <v>84800</v>
      </c>
      <c r="KX974" s="25" t="s">
        <v>84801</v>
      </c>
      <c r="KY974" s="25" t="s">
        <v>84802</v>
      </c>
    </row>
    <row r="975" spans="1:324" hidden="1" x14ac:dyDescent="0.2">
      <c r="A975" s="24">
        <f>VLOOKUP($H975,xRef2LineOfBusiness!$A$1:$D$1093,1,FALSE)</f>
        <v>854789</v>
      </c>
      <c r="B975" s="24">
        <f>VLOOKUP($H975,xRef2LineOfBusiness!$A$1:$D$1093,2,FALSE)</f>
        <v>2774.9838405</v>
      </c>
      <c r="C975" s="24" t="str">
        <f>VLOOKUP($H975,xRef2LineOfBusiness!$A$1:$D$1093,3,FALSE)</f>
        <v>BUSINESS BANKING</v>
      </c>
      <c r="D975" s="24" t="str">
        <f>VLOOKUP($H975,xRef2LineOfBusiness!$A$1:$D$1093,4,FALSE)</f>
        <v>RISPOLI, CARL</v>
      </c>
      <c r="E975" s="25" t="s">
        <v>693</v>
      </c>
      <c r="F975" s="25" t="s">
        <v>322</v>
      </c>
      <c r="G975" s="25" t="s">
        <v>414</v>
      </c>
      <c r="H975" s="27">
        <v>854789</v>
      </c>
      <c r="I975" s="25" t="s">
        <v>84803</v>
      </c>
      <c r="J975" s="25" t="s">
        <v>84803</v>
      </c>
      <c r="K975" s="25" t="s">
        <v>325</v>
      </c>
      <c r="L975" s="25" t="s">
        <v>325</v>
      </c>
      <c r="M975" s="25" t="s">
        <v>84803</v>
      </c>
      <c r="N975" s="25" t="s">
        <v>326</v>
      </c>
      <c r="O975" s="25" t="s">
        <v>906</v>
      </c>
      <c r="P975" s="25" t="s">
        <v>84804</v>
      </c>
      <c r="Q975" s="25" t="s">
        <v>6204</v>
      </c>
      <c r="R975" s="25" t="s">
        <v>330</v>
      </c>
      <c r="S975" s="25" t="s">
        <v>331</v>
      </c>
      <c r="T975" s="25" t="s">
        <v>84805</v>
      </c>
      <c r="U975" s="25" t="s">
        <v>12549</v>
      </c>
      <c r="V975" s="25" t="s">
        <v>334</v>
      </c>
      <c r="W975" s="25" t="s">
        <v>416</v>
      </c>
      <c r="X975" s="25" t="s">
        <v>326</v>
      </c>
      <c r="Y975" s="25" t="s">
        <v>9671</v>
      </c>
      <c r="Z975" s="25" t="s">
        <v>326</v>
      </c>
      <c r="AA975" s="25" t="s">
        <v>9671</v>
      </c>
      <c r="AB975" s="25" t="s">
        <v>326</v>
      </c>
      <c r="AC975" s="25" t="s">
        <v>326</v>
      </c>
      <c r="AD975" s="25" t="s">
        <v>326</v>
      </c>
      <c r="AE975" s="25" t="s">
        <v>5282</v>
      </c>
      <c r="AF975" s="25" t="s">
        <v>326</v>
      </c>
      <c r="AG975" s="25" t="s">
        <v>5282</v>
      </c>
      <c r="AH975" s="25" t="s">
        <v>326</v>
      </c>
      <c r="AI975" s="25" t="s">
        <v>326</v>
      </c>
      <c r="AJ975" s="25" t="s">
        <v>326</v>
      </c>
      <c r="AK975" s="25" t="s">
        <v>326</v>
      </c>
      <c r="AL975" s="25" t="s">
        <v>326</v>
      </c>
      <c r="AM975" s="25" t="s">
        <v>326</v>
      </c>
      <c r="AN975" s="25" t="s">
        <v>7609</v>
      </c>
      <c r="AO975" s="25" t="s">
        <v>326</v>
      </c>
      <c r="AP975" s="25" t="s">
        <v>326</v>
      </c>
      <c r="AQ975" s="25" t="s">
        <v>326</v>
      </c>
      <c r="AR975" s="25" t="s">
        <v>31359</v>
      </c>
      <c r="AS975" s="25" t="s">
        <v>31359</v>
      </c>
      <c r="AT975" s="25" t="s">
        <v>10241</v>
      </c>
      <c r="AU975" s="25" t="s">
        <v>13052</v>
      </c>
      <c r="AV975" s="25" t="s">
        <v>326</v>
      </c>
      <c r="AW975" s="25" t="s">
        <v>326</v>
      </c>
      <c r="AX975" s="25" t="s">
        <v>326</v>
      </c>
      <c r="AY975" s="25" t="s">
        <v>1965</v>
      </c>
      <c r="AZ975" s="25" t="s">
        <v>422</v>
      </c>
      <c r="BA975" s="25" t="s">
        <v>326</v>
      </c>
      <c r="BB975" s="25" t="s">
        <v>326</v>
      </c>
      <c r="BC975" s="25" t="s">
        <v>326</v>
      </c>
      <c r="BD975" s="25" t="s">
        <v>326</v>
      </c>
      <c r="BE975" s="25" t="s">
        <v>26158</v>
      </c>
      <c r="BF975" s="25" t="s">
        <v>10304</v>
      </c>
      <c r="BG975" s="25" t="s">
        <v>326</v>
      </c>
      <c r="BH975" s="25" t="s">
        <v>2830</v>
      </c>
      <c r="BI975" s="25" t="s">
        <v>365</v>
      </c>
      <c r="BJ975" s="25" t="s">
        <v>326</v>
      </c>
      <c r="BK975" s="25" t="s">
        <v>594</v>
      </c>
      <c r="BL975" s="25" t="s">
        <v>326</v>
      </c>
      <c r="BM975" s="25" t="s">
        <v>1028</v>
      </c>
      <c r="BN975" s="25" t="s">
        <v>326</v>
      </c>
      <c r="BO975" s="25" t="s">
        <v>326</v>
      </c>
      <c r="BP975" s="25" t="s">
        <v>1028</v>
      </c>
      <c r="BQ975" s="25" t="s">
        <v>326</v>
      </c>
      <c r="BR975" s="25" t="s">
        <v>326</v>
      </c>
      <c r="BS975" s="25" t="s">
        <v>326</v>
      </c>
      <c r="BT975" s="25" t="s">
        <v>326</v>
      </c>
      <c r="BU975" s="25" t="s">
        <v>326</v>
      </c>
      <c r="BV975" s="25" t="s">
        <v>436</v>
      </c>
      <c r="BW975" s="25" t="s">
        <v>442</v>
      </c>
      <c r="BX975" s="25" t="s">
        <v>326</v>
      </c>
      <c r="BY975" s="25" t="s">
        <v>326</v>
      </c>
      <c r="BZ975" s="25" t="s">
        <v>326</v>
      </c>
      <c r="CA975" s="25" t="s">
        <v>326</v>
      </c>
      <c r="CB975" s="25" t="s">
        <v>326</v>
      </c>
      <c r="CC975" s="25" t="s">
        <v>326</v>
      </c>
      <c r="CD975" s="25" t="s">
        <v>326</v>
      </c>
      <c r="CE975" s="25" t="s">
        <v>326</v>
      </c>
      <c r="CF975" s="25" t="s">
        <v>442</v>
      </c>
      <c r="CG975" s="25" t="s">
        <v>5434</v>
      </c>
      <c r="CH975" s="25" t="s">
        <v>326</v>
      </c>
      <c r="CI975" s="25" t="s">
        <v>326</v>
      </c>
      <c r="CJ975" s="25" t="s">
        <v>326</v>
      </c>
      <c r="CK975" s="25" t="s">
        <v>591</v>
      </c>
      <c r="CL975" s="25" t="s">
        <v>326</v>
      </c>
      <c r="CM975" s="25" t="s">
        <v>326</v>
      </c>
      <c r="CN975" s="25" t="s">
        <v>326</v>
      </c>
      <c r="CO975" s="25" t="s">
        <v>8068</v>
      </c>
      <c r="CP975" s="25" t="s">
        <v>326</v>
      </c>
      <c r="CQ975" s="25" t="s">
        <v>3526</v>
      </c>
      <c r="CR975" s="25" t="s">
        <v>10304</v>
      </c>
      <c r="CS975" s="25" t="s">
        <v>6696</v>
      </c>
      <c r="CT975" s="25" t="s">
        <v>326</v>
      </c>
      <c r="CU975" s="25" t="s">
        <v>6696</v>
      </c>
      <c r="CV975" s="25" t="s">
        <v>8547</v>
      </c>
      <c r="CW975" s="25" t="s">
        <v>326</v>
      </c>
      <c r="CX975" s="25" t="s">
        <v>8547</v>
      </c>
      <c r="CY975" s="25" t="s">
        <v>599</v>
      </c>
      <c r="CZ975" s="25" t="s">
        <v>9595</v>
      </c>
      <c r="DA975" s="25" t="s">
        <v>326</v>
      </c>
      <c r="DB975" s="25" t="s">
        <v>1844</v>
      </c>
      <c r="DC975" s="25" t="s">
        <v>1751</v>
      </c>
      <c r="DD975" s="25" t="s">
        <v>2449</v>
      </c>
      <c r="DE975" s="25" t="s">
        <v>326</v>
      </c>
      <c r="DF975" s="25" t="s">
        <v>326</v>
      </c>
      <c r="DG975" s="25" t="s">
        <v>7845</v>
      </c>
      <c r="DH975" s="25" t="s">
        <v>326</v>
      </c>
      <c r="DI975" s="25" t="s">
        <v>636</v>
      </c>
      <c r="DJ975" s="25" t="s">
        <v>326</v>
      </c>
      <c r="DK975" s="25" t="s">
        <v>1965</v>
      </c>
      <c r="DL975" s="25" t="s">
        <v>326</v>
      </c>
      <c r="DM975" s="25" t="s">
        <v>326</v>
      </c>
      <c r="DN975" s="25" t="s">
        <v>326</v>
      </c>
      <c r="DO975" s="25" t="s">
        <v>326</v>
      </c>
      <c r="DP975" s="25" t="s">
        <v>326</v>
      </c>
      <c r="DQ975" s="25" t="s">
        <v>326</v>
      </c>
      <c r="DR975" s="25" t="s">
        <v>8070</v>
      </c>
      <c r="DS975" s="25" t="s">
        <v>3090</v>
      </c>
      <c r="DT975" s="25" t="s">
        <v>326</v>
      </c>
      <c r="DU975" s="25" t="s">
        <v>326</v>
      </c>
      <c r="DV975" s="25" t="s">
        <v>326</v>
      </c>
      <c r="DW975" s="25" t="s">
        <v>326</v>
      </c>
      <c r="DX975" s="25" t="s">
        <v>3090</v>
      </c>
      <c r="DY975" s="25" t="s">
        <v>326</v>
      </c>
      <c r="DZ975" s="25" t="s">
        <v>326</v>
      </c>
      <c r="EA975" s="25" t="s">
        <v>326</v>
      </c>
      <c r="EB975" s="25" t="s">
        <v>3090</v>
      </c>
      <c r="EC975" s="25" t="s">
        <v>326</v>
      </c>
      <c r="ED975" s="25" t="s">
        <v>3090</v>
      </c>
      <c r="EE975" s="25" t="s">
        <v>326</v>
      </c>
      <c r="EF975" s="25" t="s">
        <v>326</v>
      </c>
      <c r="EG975" s="25" t="s">
        <v>326</v>
      </c>
      <c r="EH975" s="25" t="s">
        <v>326</v>
      </c>
      <c r="EI975" s="25" t="s">
        <v>325</v>
      </c>
      <c r="FE975" s="25" t="s">
        <v>3524</v>
      </c>
      <c r="FF975" s="25" t="s">
        <v>936</v>
      </c>
      <c r="FG975" s="25" t="s">
        <v>84806</v>
      </c>
      <c r="FH975" s="25" t="s">
        <v>3526</v>
      </c>
      <c r="FI975" s="25" t="s">
        <v>3526</v>
      </c>
      <c r="FJ975" s="25" t="s">
        <v>84807</v>
      </c>
      <c r="FK975" s="25" t="s">
        <v>84807</v>
      </c>
      <c r="FL975" s="25" t="s">
        <v>84807</v>
      </c>
      <c r="FM975" s="25" t="s">
        <v>84808</v>
      </c>
      <c r="FN975" s="25" t="s">
        <v>36124</v>
      </c>
      <c r="FO975" s="25" t="s">
        <v>84809</v>
      </c>
      <c r="FP975" s="25" t="s">
        <v>30641</v>
      </c>
      <c r="FQ975" s="25" t="s">
        <v>84810</v>
      </c>
      <c r="FR975" s="25" t="s">
        <v>428</v>
      </c>
      <c r="FS975" s="25" t="s">
        <v>428</v>
      </c>
      <c r="FT975" s="25" t="s">
        <v>84811</v>
      </c>
      <c r="FU975" s="25" t="s">
        <v>84812</v>
      </c>
      <c r="FV975" s="25" t="s">
        <v>84813</v>
      </c>
      <c r="FW975" s="25" t="s">
        <v>84814</v>
      </c>
      <c r="FX975" s="25" t="s">
        <v>84815</v>
      </c>
      <c r="FY975" s="25" t="s">
        <v>326</v>
      </c>
      <c r="FZ975" s="25" t="s">
        <v>326</v>
      </c>
      <c r="GA975" s="25" t="s">
        <v>84816</v>
      </c>
      <c r="GB975" s="25" t="s">
        <v>84816</v>
      </c>
      <c r="GC975" s="25" t="s">
        <v>326</v>
      </c>
      <c r="GD975" s="25" t="s">
        <v>326</v>
      </c>
      <c r="GE975" s="25" t="s">
        <v>84817</v>
      </c>
      <c r="GF975" s="25" t="s">
        <v>84817</v>
      </c>
      <c r="GG975" s="25" t="s">
        <v>84818</v>
      </c>
      <c r="GH975" s="25" t="s">
        <v>84819</v>
      </c>
      <c r="GI975" s="25" t="s">
        <v>84820</v>
      </c>
      <c r="GJ975" s="25" t="s">
        <v>84821</v>
      </c>
      <c r="GK975" s="25" t="s">
        <v>84822</v>
      </c>
      <c r="GL975" s="25" t="s">
        <v>84812</v>
      </c>
      <c r="GM975" s="25" t="s">
        <v>84823</v>
      </c>
      <c r="GN975" s="25" t="s">
        <v>84824</v>
      </c>
      <c r="GO975" s="25" t="s">
        <v>84825</v>
      </c>
      <c r="GP975" s="25" t="s">
        <v>84826</v>
      </c>
      <c r="GQ975" s="25" t="s">
        <v>35841</v>
      </c>
      <c r="GR975" s="25" t="s">
        <v>84827</v>
      </c>
      <c r="GS975" s="25" t="s">
        <v>84825</v>
      </c>
      <c r="GT975" s="25" t="s">
        <v>21625</v>
      </c>
      <c r="GU975" s="25" t="s">
        <v>84828</v>
      </c>
      <c r="GV975" s="25" t="s">
        <v>14200</v>
      </c>
      <c r="GW975" s="25" t="s">
        <v>38546</v>
      </c>
      <c r="GX975" s="25" t="s">
        <v>437</v>
      </c>
      <c r="GY975" s="25" t="s">
        <v>326</v>
      </c>
      <c r="GZ975" s="25" t="s">
        <v>437</v>
      </c>
      <c r="HA975" s="25" t="s">
        <v>8070</v>
      </c>
      <c r="HB975" s="25" t="s">
        <v>8466</v>
      </c>
      <c r="HC975" s="25" t="s">
        <v>4067</v>
      </c>
      <c r="HD975" s="25" t="s">
        <v>887</v>
      </c>
      <c r="HE975" s="25" t="s">
        <v>49343</v>
      </c>
      <c r="HF975" s="25" t="s">
        <v>84829</v>
      </c>
      <c r="HG975" s="25" t="s">
        <v>84813</v>
      </c>
      <c r="HH975" s="25" t="s">
        <v>84830</v>
      </c>
      <c r="HI975" s="25" t="s">
        <v>84831</v>
      </c>
      <c r="HJ975" s="25" t="s">
        <v>84832</v>
      </c>
      <c r="HM975" s="25" t="s">
        <v>84833</v>
      </c>
      <c r="HN975" s="25" t="s">
        <v>326</v>
      </c>
      <c r="HO975" s="25" t="s">
        <v>1092</v>
      </c>
      <c r="HP975" s="25" t="s">
        <v>1028</v>
      </c>
      <c r="HQ975" s="25" t="s">
        <v>326</v>
      </c>
      <c r="HR975" s="25" t="s">
        <v>5053</v>
      </c>
      <c r="HT975" s="25" t="s">
        <v>84833</v>
      </c>
      <c r="HU975" s="25" t="s">
        <v>84834</v>
      </c>
      <c r="HV975" s="25" t="s">
        <v>326</v>
      </c>
      <c r="HW975" s="25" t="s">
        <v>326</v>
      </c>
      <c r="HX975" s="25" t="s">
        <v>83390</v>
      </c>
      <c r="HY975" s="25" t="s">
        <v>84835</v>
      </c>
      <c r="HZ975" s="25" t="s">
        <v>326</v>
      </c>
      <c r="IA975" s="25" t="s">
        <v>428</v>
      </c>
      <c r="IB975" s="25" t="s">
        <v>84836</v>
      </c>
      <c r="IC975" s="25" t="s">
        <v>84837</v>
      </c>
      <c r="ID975" s="25" t="s">
        <v>84838</v>
      </c>
      <c r="IF975" s="25" t="s">
        <v>428</v>
      </c>
      <c r="IG975" s="25" t="s">
        <v>19892</v>
      </c>
      <c r="IH975" s="25" t="s">
        <v>84839</v>
      </c>
      <c r="II975" s="25" t="s">
        <v>84839</v>
      </c>
      <c r="IJ975" s="25" t="s">
        <v>19892</v>
      </c>
      <c r="IK975" s="25" t="s">
        <v>84840</v>
      </c>
      <c r="IL975" s="25" t="s">
        <v>3123</v>
      </c>
      <c r="IM975" s="25" t="s">
        <v>3526</v>
      </c>
      <c r="IN975" s="25" t="s">
        <v>326</v>
      </c>
      <c r="IO975" s="25" t="s">
        <v>326</v>
      </c>
      <c r="IP975" s="25" t="s">
        <v>326</v>
      </c>
      <c r="IQ975" s="25" t="s">
        <v>326</v>
      </c>
      <c r="IR975" s="25" t="s">
        <v>326</v>
      </c>
      <c r="IS975" s="25" t="s">
        <v>41342</v>
      </c>
      <c r="IT975" s="25" t="s">
        <v>84841</v>
      </c>
      <c r="IU975" s="25" t="s">
        <v>84842</v>
      </c>
      <c r="IV975" s="25" t="s">
        <v>4037</v>
      </c>
      <c r="IW975" s="25" t="s">
        <v>5282</v>
      </c>
      <c r="IX975" s="25" t="s">
        <v>326</v>
      </c>
      <c r="IY975" s="25" t="s">
        <v>326</v>
      </c>
      <c r="IZ975" s="25" t="s">
        <v>326</v>
      </c>
      <c r="JA975" s="25" t="s">
        <v>326</v>
      </c>
      <c r="JB975" s="25" t="s">
        <v>326</v>
      </c>
      <c r="JC975" s="25" t="s">
        <v>31359</v>
      </c>
      <c r="JD975" s="25" t="s">
        <v>395</v>
      </c>
      <c r="JE975" s="25" t="s">
        <v>396</v>
      </c>
      <c r="JF975" s="25" t="s">
        <v>395</v>
      </c>
      <c r="JG975" s="25" t="s">
        <v>396</v>
      </c>
      <c r="JH975" s="25" t="s">
        <v>2449</v>
      </c>
      <c r="JI975" s="25" t="s">
        <v>326</v>
      </c>
      <c r="JJ975" s="25" t="s">
        <v>326</v>
      </c>
      <c r="JK975" s="25" t="s">
        <v>326</v>
      </c>
      <c r="JL975" s="25" t="s">
        <v>326</v>
      </c>
      <c r="JM975" s="25" t="s">
        <v>326</v>
      </c>
      <c r="JN975" s="25" t="s">
        <v>84843</v>
      </c>
      <c r="JO975" s="25" t="s">
        <v>84844</v>
      </c>
      <c r="JP975" s="25" t="s">
        <v>84845</v>
      </c>
      <c r="JQ975" s="25" t="s">
        <v>84844</v>
      </c>
      <c r="JR975" s="25" t="s">
        <v>84846</v>
      </c>
      <c r="JS975" s="25" t="s">
        <v>42812</v>
      </c>
      <c r="JT975" s="25" t="s">
        <v>84847</v>
      </c>
      <c r="JU975" s="25" t="s">
        <v>42812</v>
      </c>
      <c r="JV975" s="25" t="s">
        <v>84848</v>
      </c>
      <c r="JW975" s="25" t="s">
        <v>326</v>
      </c>
      <c r="JX975" s="25" t="s">
        <v>84849</v>
      </c>
      <c r="JY975" s="25" t="s">
        <v>84850</v>
      </c>
      <c r="JZ975" s="25" t="s">
        <v>84839</v>
      </c>
      <c r="KA975" s="25" t="s">
        <v>84851</v>
      </c>
      <c r="KB975" s="25" t="s">
        <v>40318</v>
      </c>
      <c r="KC975" s="25" t="s">
        <v>84839</v>
      </c>
      <c r="KD975" s="25" t="s">
        <v>84852</v>
      </c>
      <c r="KE975" s="25" t="s">
        <v>47446</v>
      </c>
      <c r="KF975" s="25" t="s">
        <v>36124</v>
      </c>
      <c r="KG975" s="25" t="s">
        <v>84853</v>
      </c>
      <c r="KH975" s="25" t="s">
        <v>84807</v>
      </c>
      <c r="KI975" s="25" t="s">
        <v>84854</v>
      </c>
      <c r="KJ975" s="25" t="s">
        <v>84852</v>
      </c>
      <c r="KK975" s="25" t="s">
        <v>84855</v>
      </c>
      <c r="KL975" s="25" t="s">
        <v>84856</v>
      </c>
      <c r="KM975" s="25" t="s">
        <v>684</v>
      </c>
      <c r="KN975" s="25" t="s">
        <v>84851</v>
      </c>
      <c r="KO975" s="25" t="s">
        <v>84818</v>
      </c>
      <c r="KP975" s="25" t="s">
        <v>83390</v>
      </c>
      <c r="KQ975" s="25" t="s">
        <v>84857</v>
      </c>
      <c r="KR975" s="25" t="s">
        <v>84858</v>
      </c>
      <c r="KS975" s="25" t="s">
        <v>84808</v>
      </c>
      <c r="KT975" s="25" t="s">
        <v>84859</v>
      </c>
      <c r="KU975" s="25" t="s">
        <v>2943</v>
      </c>
      <c r="KV975" s="25" t="s">
        <v>84860</v>
      </c>
      <c r="KW975" s="25" t="s">
        <v>84861</v>
      </c>
      <c r="KX975" s="25" t="s">
        <v>84862</v>
      </c>
      <c r="KY975" s="25" t="s">
        <v>84863</v>
      </c>
      <c r="KZ975" s="25" t="s">
        <v>84864</v>
      </c>
      <c r="LA975" s="25" t="s">
        <v>325</v>
      </c>
      <c r="LB975" s="25" t="s">
        <v>84865</v>
      </c>
      <c r="LC975" s="25" t="s">
        <v>41342</v>
      </c>
      <c r="LD975" s="25" t="s">
        <v>84866</v>
      </c>
      <c r="LE975" s="25" t="s">
        <v>326</v>
      </c>
      <c r="LF975" s="25" t="s">
        <v>1965</v>
      </c>
      <c r="LG975" s="25" t="s">
        <v>53394</v>
      </c>
      <c r="LH975" s="25" t="s">
        <v>2449</v>
      </c>
      <c r="LI975" s="25" t="s">
        <v>326</v>
      </c>
      <c r="LJ975" s="25" t="s">
        <v>84867</v>
      </c>
      <c r="LK975" s="25" t="s">
        <v>84868</v>
      </c>
      <c r="LL975" s="25" t="s">
        <v>84869</v>
      </c>
    </row>
    <row r="976" spans="1:324" hidden="1" x14ac:dyDescent="0.2">
      <c r="A976" s="24">
        <f>VLOOKUP($H976,xRef2LineOfBusiness!$A$1:$D$1093,1,FALSE)</f>
        <v>854002</v>
      </c>
      <c r="B976" s="24" t="e">
        <f>VLOOKUP($H976,xRef2LineOfBusiness!$A$1:$D$1093,2,FALSE)</f>
        <v>#N/A</v>
      </c>
      <c r="C976" s="24" t="e">
        <f>VLOOKUP($H976,xRef2LineOfBusiness!$A$1:$D$1093,3,FALSE)</f>
        <v>#N/A</v>
      </c>
      <c r="D976" s="24" t="e">
        <f>VLOOKUP($H976,xRef2LineOfBusiness!$A$1:$D$1093,4,FALSE)</f>
        <v>#N/A</v>
      </c>
      <c r="E976" s="25" t="s">
        <v>39286</v>
      </c>
      <c r="F976" s="25" t="s">
        <v>322</v>
      </c>
      <c r="G976" s="25" t="s">
        <v>414</v>
      </c>
      <c r="H976" s="27">
        <v>854002</v>
      </c>
      <c r="I976" s="25" t="s">
        <v>84870</v>
      </c>
      <c r="J976" s="25" t="s">
        <v>84870</v>
      </c>
      <c r="K976" s="25" t="s">
        <v>325</v>
      </c>
      <c r="L976" s="25" t="s">
        <v>325</v>
      </c>
      <c r="M976" s="25" t="s">
        <v>84870</v>
      </c>
      <c r="N976" s="25" t="s">
        <v>326</v>
      </c>
      <c r="O976" s="25" t="s">
        <v>1015</v>
      </c>
      <c r="P976" s="25" t="s">
        <v>84871</v>
      </c>
      <c r="Q976" s="25" t="s">
        <v>84872</v>
      </c>
      <c r="R976" s="25" t="s">
        <v>330</v>
      </c>
      <c r="S976" s="25" t="s">
        <v>13639</v>
      </c>
      <c r="V976" s="25" t="s">
        <v>334</v>
      </c>
      <c r="W976" s="25" t="s">
        <v>59526</v>
      </c>
      <c r="X976" s="25" t="s">
        <v>326</v>
      </c>
      <c r="Y976" s="25" t="s">
        <v>84873</v>
      </c>
      <c r="Z976" s="25" t="s">
        <v>326</v>
      </c>
      <c r="AA976" s="25" t="s">
        <v>84873</v>
      </c>
      <c r="AB976" s="25" t="s">
        <v>326</v>
      </c>
      <c r="AC976" s="25" t="s">
        <v>326</v>
      </c>
      <c r="AD976" s="25" t="s">
        <v>326</v>
      </c>
      <c r="AE976" s="25" t="s">
        <v>84874</v>
      </c>
      <c r="AF976" s="25" t="s">
        <v>326</v>
      </c>
      <c r="AG976" s="25" t="s">
        <v>84874</v>
      </c>
      <c r="AH976" s="25" t="s">
        <v>326</v>
      </c>
      <c r="AI976" s="25" t="s">
        <v>326</v>
      </c>
      <c r="AJ976" s="25" t="s">
        <v>326</v>
      </c>
      <c r="AK976" s="25" t="s">
        <v>326</v>
      </c>
      <c r="AL976" s="25" t="s">
        <v>326</v>
      </c>
      <c r="AM976" s="25" t="s">
        <v>326</v>
      </c>
      <c r="AN976" s="25" t="s">
        <v>84875</v>
      </c>
      <c r="AO976" s="25" t="s">
        <v>326</v>
      </c>
      <c r="AP976" s="25" t="s">
        <v>326</v>
      </c>
      <c r="AQ976" s="25" t="s">
        <v>326</v>
      </c>
      <c r="AR976" s="25" t="s">
        <v>8501</v>
      </c>
      <c r="AS976" s="25" t="s">
        <v>8501</v>
      </c>
      <c r="AT976" s="25" t="s">
        <v>326</v>
      </c>
      <c r="AU976" s="25" t="s">
        <v>8501</v>
      </c>
      <c r="AV976" s="25" t="s">
        <v>326</v>
      </c>
      <c r="AW976" s="25" t="s">
        <v>326</v>
      </c>
      <c r="AX976" s="25" t="s">
        <v>326</v>
      </c>
      <c r="AY976" s="25" t="s">
        <v>13433</v>
      </c>
      <c r="AZ976" s="25" t="s">
        <v>352</v>
      </c>
      <c r="BA976" s="25" t="s">
        <v>84876</v>
      </c>
      <c r="BB976" s="25" t="s">
        <v>326</v>
      </c>
      <c r="BC976" s="25" t="s">
        <v>84876</v>
      </c>
      <c r="BD976" s="25" t="s">
        <v>326</v>
      </c>
      <c r="BE976" s="25" t="s">
        <v>84877</v>
      </c>
      <c r="BF976" s="25" t="s">
        <v>84878</v>
      </c>
      <c r="BG976" s="25" t="s">
        <v>326</v>
      </c>
      <c r="BH976" s="25" t="s">
        <v>326</v>
      </c>
      <c r="BI976" s="25" t="s">
        <v>4552</v>
      </c>
      <c r="BJ976" s="25" t="s">
        <v>326</v>
      </c>
      <c r="BK976" s="25" t="s">
        <v>84879</v>
      </c>
      <c r="BL976" s="25" t="s">
        <v>326</v>
      </c>
      <c r="BM976" s="25" t="s">
        <v>64783</v>
      </c>
      <c r="BN976" s="25" t="s">
        <v>326</v>
      </c>
      <c r="BO976" s="25" t="s">
        <v>326</v>
      </c>
      <c r="BP976" s="25" t="s">
        <v>64783</v>
      </c>
      <c r="BQ976" s="25" t="s">
        <v>326</v>
      </c>
      <c r="BR976" s="25" t="s">
        <v>326</v>
      </c>
      <c r="BS976" s="25" t="s">
        <v>326</v>
      </c>
      <c r="BT976" s="25" t="s">
        <v>326</v>
      </c>
      <c r="BU976" s="25" t="s">
        <v>326</v>
      </c>
      <c r="BV976" s="25" t="s">
        <v>45595</v>
      </c>
      <c r="BW976" s="25" t="s">
        <v>84880</v>
      </c>
      <c r="BX976" s="25" t="s">
        <v>326</v>
      </c>
      <c r="BY976" s="25" t="s">
        <v>84881</v>
      </c>
      <c r="BZ976" s="25" t="s">
        <v>326</v>
      </c>
      <c r="CA976" s="25" t="s">
        <v>326</v>
      </c>
      <c r="CB976" s="25" t="s">
        <v>326</v>
      </c>
      <c r="CC976" s="25" t="s">
        <v>326</v>
      </c>
      <c r="CD976" s="25" t="s">
        <v>326</v>
      </c>
      <c r="CE976" s="25" t="s">
        <v>326</v>
      </c>
      <c r="CF976" s="25" t="s">
        <v>84882</v>
      </c>
      <c r="CG976" s="25" t="s">
        <v>84883</v>
      </c>
      <c r="CH976" s="25" t="s">
        <v>326</v>
      </c>
      <c r="CI976" s="25" t="s">
        <v>326</v>
      </c>
      <c r="CJ976" s="25" t="s">
        <v>326</v>
      </c>
      <c r="CK976" s="25" t="s">
        <v>326</v>
      </c>
      <c r="CL976" s="25" t="s">
        <v>84884</v>
      </c>
      <c r="CM976" s="25" t="s">
        <v>326</v>
      </c>
      <c r="CN976" s="25" t="s">
        <v>326</v>
      </c>
      <c r="CO976" s="25" t="s">
        <v>84885</v>
      </c>
      <c r="CP976" s="25" t="s">
        <v>326</v>
      </c>
      <c r="CQ976" s="25" t="s">
        <v>84886</v>
      </c>
      <c r="CR976" s="25" t="s">
        <v>84878</v>
      </c>
      <c r="CS976" s="25" t="s">
        <v>84887</v>
      </c>
      <c r="CT976" s="25" t="s">
        <v>84888</v>
      </c>
      <c r="CU976" s="25" t="s">
        <v>84889</v>
      </c>
      <c r="CV976" s="25" t="s">
        <v>84890</v>
      </c>
      <c r="CW976" s="25" t="s">
        <v>326</v>
      </c>
      <c r="CX976" s="25" t="s">
        <v>84890</v>
      </c>
      <c r="CY976" s="25" t="s">
        <v>84891</v>
      </c>
      <c r="CZ976" s="25" t="s">
        <v>326</v>
      </c>
      <c r="DA976" s="25" t="s">
        <v>59258</v>
      </c>
      <c r="DB976" s="25" t="s">
        <v>326</v>
      </c>
      <c r="DC976" s="25" t="s">
        <v>326</v>
      </c>
      <c r="DD976" s="25" t="s">
        <v>326</v>
      </c>
      <c r="DE976" s="25" t="s">
        <v>84892</v>
      </c>
      <c r="DF976" s="25" t="s">
        <v>326</v>
      </c>
      <c r="DG976" s="25" t="s">
        <v>84893</v>
      </c>
      <c r="DH976" s="25" t="s">
        <v>326</v>
      </c>
      <c r="DI976" s="25" t="s">
        <v>84894</v>
      </c>
      <c r="DJ976" s="25" t="s">
        <v>326</v>
      </c>
      <c r="DK976" s="25" t="s">
        <v>51712</v>
      </c>
      <c r="DL976" s="25" t="s">
        <v>326</v>
      </c>
      <c r="DM976" s="25" t="s">
        <v>326</v>
      </c>
      <c r="DN976" s="25" t="s">
        <v>345</v>
      </c>
      <c r="DO976" s="25" t="s">
        <v>326</v>
      </c>
      <c r="DP976" s="25" t="s">
        <v>326</v>
      </c>
      <c r="DQ976" s="25" t="s">
        <v>39431</v>
      </c>
      <c r="DR976" s="25" t="s">
        <v>84895</v>
      </c>
      <c r="DS976" s="25" t="s">
        <v>84896</v>
      </c>
      <c r="DT976" s="25" t="s">
        <v>1024</v>
      </c>
      <c r="DU976" s="25" t="s">
        <v>326</v>
      </c>
      <c r="DV976" s="25" t="s">
        <v>1024</v>
      </c>
      <c r="DW976" s="25" t="s">
        <v>326</v>
      </c>
      <c r="DX976" s="25" t="s">
        <v>84897</v>
      </c>
      <c r="DY976" s="25" t="s">
        <v>326</v>
      </c>
      <c r="DZ976" s="25" t="s">
        <v>326</v>
      </c>
      <c r="EA976" s="25" t="s">
        <v>326</v>
      </c>
      <c r="EB976" s="25" t="s">
        <v>84897</v>
      </c>
      <c r="EC976" s="25" t="s">
        <v>326</v>
      </c>
      <c r="ED976" s="25" t="s">
        <v>84897</v>
      </c>
      <c r="EE976" s="25" t="s">
        <v>326</v>
      </c>
      <c r="EF976" s="25" t="s">
        <v>326</v>
      </c>
      <c r="EG976" s="25" t="s">
        <v>326</v>
      </c>
      <c r="EH976" s="25" t="s">
        <v>326</v>
      </c>
      <c r="EI976" s="25" t="s">
        <v>325</v>
      </c>
      <c r="FE976" s="25" t="s">
        <v>73527</v>
      </c>
      <c r="FF976" s="25" t="s">
        <v>84898</v>
      </c>
      <c r="FG976" s="25" t="s">
        <v>84899</v>
      </c>
      <c r="FH976" s="25" t="s">
        <v>84900</v>
      </c>
      <c r="FI976" s="25" t="s">
        <v>84900</v>
      </c>
      <c r="FJ976" s="25" t="s">
        <v>84901</v>
      </c>
      <c r="FK976" s="25" t="s">
        <v>84902</v>
      </c>
      <c r="FL976" s="25" t="s">
        <v>84902</v>
      </c>
      <c r="FM976" s="25" t="s">
        <v>84903</v>
      </c>
      <c r="FN976" s="25" t="s">
        <v>84904</v>
      </c>
      <c r="FO976" s="25" t="s">
        <v>84905</v>
      </c>
      <c r="FP976" s="25" t="s">
        <v>84906</v>
      </c>
      <c r="FQ976" s="25" t="s">
        <v>84906</v>
      </c>
      <c r="FR976" s="25" t="s">
        <v>54184</v>
      </c>
      <c r="FS976" s="25" t="s">
        <v>854</v>
      </c>
      <c r="FT976" s="25" t="s">
        <v>84907</v>
      </c>
      <c r="FU976" s="25" t="s">
        <v>84908</v>
      </c>
      <c r="FV976" s="25" t="s">
        <v>84909</v>
      </c>
      <c r="FW976" s="25" t="s">
        <v>84910</v>
      </c>
      <c r="FX976" s="25" t="s">
        <v>84911</v>
      </c>
      <c r="FY976" s="25" t="s">
        <v>326</v>
      </c>
      <c r="FZ976" s="25" t="s">
        <v>356</v>
      </c>
      <c r="GA976" s="25" t="s">
        <v>84912</v>
      </c>
      <c r="GB976" s="25" t="s">
        <v>84912</v>
      </c>
      <c r="GC976" s="25" t="s">
        <v>326</v>
      </c>
      <c r="GD976" s="25" t="s">
        <v>326</v>
      </c>
      <c r="GE976" s="25" t="s">
        <v>84913</v>
      </c>
      <c r="GF976" s="25" t="s">
        <v>84913</v>
      </c>
      <c r="GG976" s="25" t="s">
        <v>84914</v>
      </c>
      <c r="GH976" s="25" t="s">
        <v>84915</v>
      </c>
      <c r="GI976" s="25" t="s">
        <v>84916</v>
      </c>
      <c r="GJ976" s="25" t="s">
        <v>84917</v>
      </c>
      <c r="GK976" s="25" t="s">
        <v>84918</v>
      </c>
      <c r="GL976" s="25" t="s">
        <v>84919</v>
      </c>
      <c r="GM976" s="25" t="s">
        <v>84920</v>
      </c>
      <c r="GN976" s="25" t="s">
        <v>84921</v>
      </c>
      <c r="GO976" s="25" t="s">
        <v>84922</v>
      </c>
      <c r="GP976" s="25" t="s">
        <v>84923</v>
      </c>
      <c r="GQ976" s="25" t="s">
        <v>356</v>
      </c>
      <c r="GR976" s="25" t="s">
        <v>356</v>
      </c>
      <c r="GS976" s="25" t="s">
        <v>84924</v>
      </c>
      <c r="GT976" s="25" t="s">
        <v>84925</v>
      </c>
      <c r="GU976" s="25" t="s">
        <v>84926</v>
      </c>
      <c r="GV976" s="25" t="s">
        <v>84927</v>
      </c>
      <c r="GW976" s="25" t="s">
        <v>73124</v>
      </c>
      <c r="GX976" s="25" t="s">
        <v>11318</v>
      </c>
      <c r="GY976" s="25" t="s">
        <v>84928</v>
      </c>
      <c r="GZ976" s="25" t="s">
        <v>77599</v>
      </c>
      <c r="HA976" s="25" t="s">
        <v>51881</v>
      </c>
      <c r="HB976" s="25" t="s">
        <v>21953</v>
      </c>
      <c r="HC976" s="25" t="s">
        <v>20023</v>
      </c>
      <c r="HD976" s="25" t="s">
        <v>84929</v>
      </c>
      <c r="HE976" s="25" t="s">
        <v>2119</v>
      </c>
      <c r="HF976" s="25" t="s">
        <v>84930</v>
      </c>
      <c r="HG976" s="25" t="s">
        <v>356</v>
      </c>
      <c r="HH976" s="25" t="s">
        <v>84931</v>
      </c>
      <c r="HI976" s="25" t="s">
        <v>326</v>
      </c>
      <c r="HJ976" s="25" t="s">
        <v>84932</v>
      </c>
      <c r="HM976" s="25" t="s">
        <v>84933</v>
      </c>
      <c r="HN976" s="25" t="s">
        <v>326</v>
      </c>
      <c r="HO976" s="25" t="s">
        <v>8661</v>
      </c>
      <c r="HP976" s="25" t="s">
        <v>64783</v>
      </c>
      <c r="HQ976" s="25" t="s">
        <v>326</v>
      </c>
      <c r="HR976" s="25" t="s">
        <v>5053</v>
      </c>
      <c r="HT976" s="25" t="s">
        <v>84934</v>
      </c>
      <c r="HU976" s="25" t="s">
        <v>84905</v>
      </c>
      <c r="HV976" s="25" t="s">
        <v>326</v>
      </c>
      <c r="HW976" s="25" t="s">
        <v>326</v>
      </c>
      <c r="HX976" s="25" t="s">
        <v>84935</v>
      </c>
      <c r="HY976" s="25" t="s">
        <v>84907</v>
      </c>
      <c r="HZ976" s="25" t="s">
        <v>326</v>
      </c>
      <c r="IA976" s="25" t="s">
        <v>11746</v>
      </c>
      <c r="IB976" s="25" t="s">
        <v>84936</v>
      </c>
      <c r="IC976" s="25" t="s">
        <v>84937</v>
      </c>
      <c r="ID976" s="25" t="s">
        <v>84938</v>
      </c>
      <c r="IE976" s="25" t="s">
        <v>422</v>
      </c>
      <c r="IF976" s="25" t="s">
        <v>52594</v>
      </c>
      <c r="IG976" s="25" t="s">
        <v>84939</v>
      </c>
      <c r="IH976" s="25" t="s">
        <v>84940</v>
      </c>
      <c r="II976" s="25" t="s">
        <v>84940</v>
      </c>
      <c r="IJ976" s="25" t="s">
        <v>84939</v>
      </c>
      <c r="IK976" s="25" t="s">
        <v>84941</v>
      </c>
      <c r="IL976" s="25" t="s">
        <v>26581</v>
      </c>
      <c r="IM976" s="25" t="s">
        <v>84900</v>
      </c>
      <c r="IN976" s="25" t="s">
        <v>326</v>
      </c>
      <c r="IO976" s="25" t="s">
        <v>326</v>
      </c>
      <c r="IP976" s="25" t="s">
        <v>326</v>
      </c>
      <c r="IQ976" s="25" t="s">
        <v>326</v>
      </c>
      <c r="IR976" s="25" t="s">
        <v>326</v>
      </c>
      <c r="IS976" s="25" t="s">
        <v>84942</v>
      </c>
      <c r="IT976" s="25" t="s">
        <v>84942</v>
      </c>
      <c r="IU976" s="25" t="s">
        <v>84943</v>
      </c>
      <c r="IV976" s="25" t="s">
        <v>6816</v>
      </c>
      <c r="IW976" s="25" t="s">
        <v>84874</v>
      </c>
      <c r="IX976" s="25" t="s">
        <v>326</v>
      </c>
      <c r="IY976" s="25" t="s">
        <v>326</v>
      </c>
      <c r="IZ976" s="25" t="s">
        <v>326</v>
      </c>
      <c r="JA976" s="25" t="s">
        <v>326</v>
      </c>
      <c r="JB976" s="25" t="s">
        <v>326</v>
      </c>
      <c r="JC976" s="25" t="s">
        <v>8501</v>
      </c>
      <c r="JD976" s="25" t="s">
        <v>395</v>
      </c>
      <c r="JE976" s="25" t="s">
        <v>396</v>
      </c>
      <c r="JF976" s="25" t="s">
        <v>395</v>
      </c>
      <c r="JG976" s="25" t="s">
        <v>396</v>
      </c>
      <c r="JH976" s="25" t="s">
        <v>84892</v>
      </c>
      <c r="JI976" s="25" t="s">
        <v>326</v>
      </c>
      <c r="JJ976" s="25" t="s">
        <v>326</v>
      </c>
      <c r="JK976" s="25" t="s">
        <v>326</v>
      </c>
      <c r="JL976" s="25" t="s">
        <v>326</v>
      </c>
      <c r="JM976" s="25" t="s">
        <v>326</v>
      </c>
      <c r="JN976" s="25" t="s">
        <v>84944</v>
      </c>
      <c r="JO976" s="25" t="s">
        <v>84945</v>
      </c>
      <c r="JP976" s="25" t="s">
        <v>84946</v>
      </c>
      <c r="JQ976" s="25" t="s">
        <v>84945</v>
      </c>
      <c r="JR976" s="25" t="s">
        <v>84947</v>
      </c>
      <c r="JS976" s="25" t="s">
        <v>84948</v>
      </c>
      <c r="JT976" s="25" t="s">
        <v>84949</v>
      </c>
      <c r="JU976" s="25" t="s">
        <v>84948</v>
      </c>
      <c r="JV976" s="25" t="s">
        <v>84950</v>
      </c>
      <c r="JW976" s="25" t="s">
        <v>326</v>
      </c>
      <c r="JX976" s="25" t="s">
        <v>84951</v>
      </c>
      <c r="JY976" s="25" t="s">
        <v>84952</v>
      </c>
      <c r="JZ976" s="25" t="s">
        <v>84953</v>
      </c>
      <c r="KA976" s="25" t="s">
        <v>28551</v>
      </c>
      <c r="KB976" s="25" t="s">
        <v>84954</v>
      </c>
      <c r="KC976" s="25" t="s">
        <v>84940</v>
      </c>
      <c r="KD976" s="25" t="s">
        <v>84955</v>
      </c>
      <c r="KE976" s="25" t="s">
        <v>84956</v>
      </c>
      <c r="KF976" s="25" t="s">
        <v>84904</v>
      </c>
      <c r="KG976" s="25" t="s">
        <v>84957</v>
      </c>
      <c r="KH976" s="25" t="s">
        <v>84902</v>
      </c>
      <c r="KI976" s="25" t="s">
        <v>84958</v>
      </c>
      <c r="KJ976" s="25" t="s">
        <v>84955</v>
      </c>
      <c r="KK976" s="25" t="s">
        <v>84959</v>
      </c>
      <c r="KL976" s="25" t="s">
        <v>84960</v>
      </c>
      <c r="KM976" s="25" t="s">
        <v>68251</v>
      </c>
      <c r="KN976" s="25" t="s">
        <v>28551</v>
      </c>
      <c r="KO976" s="25" t="s">
        <v>84914</v>
      </c>
      <c r="KP976" s="25" t="s">
        <v>84961</v>
      </c>
      <c r="KQ976" s="25" t="s">
        <v>84962</v>
      </c>
      <c r="KR976" s="25" t="s">
        <v>84963</v>
      </c>
      <c r="KS976" s="25" t="s">
        <v>84903</v>
      </c>
      <c r="KT976" s="25" t="s">
        <v>84964</v>
      </c>
      <c r="KU976" s="25" t="s">
        <v>84965</v>
      </c>
      <c r="KV976" s="25" t="s">
        <v>35626</v>
      </c>
      <c r="KW976" s="25" t="s">
        <v>84966</v>
      </c>
      <c r="KX976" s="25" t="s">
        <v>84967</v>
      </c>
      <c r="KY976" s="25" t="s">
        <v>84968</v>
      </c>
      <c r="KZ976" s="25" t="s">
        <v>84969</v>
      </c>
      <c r="LA976" s="25" t="s">
        <v>84970</v>
      </c>
      <c r="LB976" s="25" t="s">
        <v>84971</v>
      </c>
      <c r="LC976" s="25" t="s">
        <v>84972</v>
      </c>
    </row>
    <row r="977" spans="1:324" hidden="1" x14ac:dyDescent="0.2">
      <c r="A977" s="24">
        <f>VLOOKUP($H977,xRef2LineOfBusiness!$A$1:$D$1093,1,FALSE)</f>
        <v>850686</v>
      </c>
      <c r="B977" s="24" t="e">
        <f>VLOOKUP($H977,xRef2LineOfBusiness!$A$1:$D$1093,2,FALSE)</f>
        <v>#N/A</v>
      </c>
      <c r="C977" s="24" t="e">
        <f>VLOOKUP($H977,xRef2LineOfBusiness!$A$1:$D$1093,3,FALSE)</f>
        <v>#N/A</v>
      </c>
      <c r="D977" s="24" t="e">
        <f>VLOOKUP($H977,xRef2LineOfBusiness!$A$1:$D$1093,4,FALSE)</f>
        <v>#N/A</v>
      </c>
      <c r="E977" s="25" t="s">
        <v>693</v>
      </c>
      <c r="F977" s="25" t="s">
        <v>322</v>
      </c>
      <c r="G977" s="25" t="s">
        <v>414</v>
      </c>
      <c r="H977" s="27">
        <v>850686</v>
      </c>
      <c r="I977" s="25" t="s">
        <v>84973</v>
      </c>
      <c r="J977" s="25" t="s">
        <v>84973</v>
      </c>
      <c r="K977" s="25" t="s">
        <v>325</v>
      </c>
      <c r="L977" s="25" t="s">
        <v>325</v>
      </c>
      <c r="M977" s="25" t="s">
        <v>84973</v>
      </c>
      <c r="N977" s="25" t="s">
        <v>326</v>
      </c>
      <c r="O977" s="25" t="s">
        <v>340</v>
      </c>
      <c r="P977" s="25" t="s">
        <v>84974</v>
      </c>
      <c r="Q977" s="25" t="s">
        <v>11279</v>
      </c>
      <c r="R977" s="25" t="s">
        <v>330</v>
      </c>
      <c r="S977" s="25" t="s">
        <v>13639</v>
      </c>
      <c r="T977" s="25" t="s">
        <v>1820</v>
      </c>
      <c r="U977" s="25" t="s">
        <v>84975</v>
      </c>
      <c r="V977" s="25" t="s">
        <v>334</v>
      </c>
      <c r="W977" s="25" t="s">
        <v>11167</v>
      </c>
      <c r="X977" s="25" t="s">
        <v>326</v>
      </c>
      <c r="Y977" s="25" t="s">
        <v>84976</v>
      </c>
      <c r="Z977" s="25" t="s">
        <v>326</v>
      </c>
      <c r="AA977" s="25" t="s">
        <v>84976</v>
      </c>
      <c r="AB977" s="25" t="s">
        <v>326</v>
      </c>
      <c r="AC977" s="25" t="s">
        <v>326</v>
      </c>
      <c r="AD977" s="25" t="s">
        <v>326</v>
      </c>
      <c r="AE977" s="25" t="s">
        <v>84977</v>
      </c>
      <c r="AF977" s="25" t="s">
        <v>326</v>
      </c>
      <c r="AG977" s="25" t="s">
        <v>84977</v>
      </c>
      <c r="AH977" s="25" t="s">
        <v>326</v>
      </c>
      <c r="AI977" s="25" t="s">
        <v>326</v>
      </c>
      <c r="AJ977" s="25" t="s">
        <v>27376</v>
      </c>
      <c r="AK977" s="25" t="s">
        <v>326</v>
      </c>
      <c r="AL977" s="25" t="s">
        <v>326</v>
      </c>
      <c r="AM977" s="25" t="s">
        <v>326</v>
      </c>
      <c r="AN977" s="25" t="s">
        <v>28946</v>
      </c>
      <c r="AO977" s="25" t="s">
        <v>326</v>
      </c>
      <c r="AP977" s="25" t="s">
        <v>326</v>
      </c>
      <c r="AQ977" s="25" t="s">
        <v>326</v>
      </c>
      <c r="AR977" s="25" t="s">
        <v>84978</v>
      </c>
      <c r="AS977" s="25" t="s">
        <v>84978</v>
      </c>
      <c r="AT977" s="25" t="s">
        <v>84979</v>
      </c>
      <c r="AU977" s="25" t="s">
        <v>58114</v>
      </c>
      <c r="AV977" s="25" t="s">
        <v>326</v>
      </c>
      <c r="AW977" s="25" t="s">
        <v>326</v>
      </c>
      <c r="AX977" s="25" t="s">
        <v>326</v>
      </c>
      <c r="AY977" s="25" t="s">
        <v>326</v>
      </c>
      <c r="AZ977" s="25" t="s">
        <v>84980</v>
      </c>
      <c r="BA977" s="25" t="s">
        <v>84981</v>
      </c>
      <c r="BB977" s="25" t="s">
        <v>326</v>
      </c>
      <c r="BC977" s="25" t="s">
        <v>84981</v>
      </c>
      <c r="BD977" s="25" t="s">
        <v>326</v>
      </c>
      <c r="BE977" s="25" t="s">
        <v>84982</v>
      </c>
      <c r="BF977" s="25" t="s">
        <v>84983</v>
      </c>
      <c r="BG977" s="25" t="s">
        <v>326</v>
      </c>
      <c r="BH977" s="25" t="s">
        <v>326</v>
      </c>
      <c r="BI977" s="25" t="s">
        <v>68590</v>
      </c>
      <c r="BJ977" s="25" t="s">
        <v>326</v>
      </c>
      <c r="BK977" s="25" t="s">
        <v>59355</v>
      </c>
      <c r="BL977" s="25" t="s">
        <v>326</v>
      </c>
      <c r="BM977" s="25" t="s">
        <v>2189</v>
      </c>
      <c r="BN977" s="25" t="s">
        <v>326</v>
      </c>
      <c r="BO977" s="25" t="s">
        <v>326</v>
      </c>
      <c r="BP977" s="25" t="s">
        <v>2189</v>
      </c>
      <c r="BQ977" s="25" t="s">
        <v>326</v>
      </c>
      <c r="BR977" s="25" t="s">
        <v>326</v>
      </c>
      <c r="BS977" s="25" t="s">
        <v>326</v>
      </c>
      <c r="BT977" s="25" t="s">
        <v>326</v>
      </c>
      <c r="BU977" s="25" t="s">
        <v>326</v>
      </c>
      <c r="BV977" s="25" t="s">
        <v>43166</v>
      </c>
      <c r="BW977" s="25" t="s">
        <v>84984</v>
      </c>
      <c r="BX977" s="25" t="s">
        <v>326</v>
      </c>
      <c r="BY977" s="25" t="s">
        <v>326</v>
      </c>
      <c r="BZ977" s="25" t="s">
        <v>84985</v>
      </c>
      <c r="CA977" s="25" t="s">
        <v>326</v>
      </c>
      <c r="CB977" s="25" t="s">
        <v>326</v>
      </c>
      <c r="CC977" s="25" t="s">
        <v>326</v>
      </c>
      <c r="CD977" s="25" t="s">
        <v>84986</v>
      </c>
      <c r="CE977" s="25" t="s">
        <v>326</v>
      </c>
      <c r="CF977" s="25" t="s">
        <v>84987</v>
      </c>
      <c r="CG977" s="25" t="s">
        <v>84988</v>
      </c>
      <c r="CH977" s="25" t="s">
        <v>326</v>
      </c>
      <c r="CI977" s="25" t="s">
        <v>326</v>
      </c>
      <c r="CJ977" s="25" t="s">
        <v>326</v>
      </c>
      <c r="CK977" s="25" t="s">
        <v>326</v>
      </c>
      <c r="CL977" s="25" t="s">
        <v>84989</v>
      </c>
      <c r="CM977" s="25" t="s">
        <v>326</v>
      </c>
      <c r="CN977" s="25" t="s">
        <v>326</v>
      </c>
      <c r="CO977" s="25" t="s">
        <v>84990</v>
      </c>
      <c r="CP977" s="25" t="s">
        <v>326</v>
      </c>
      <c r="CQ977" s="25" t="s">
        <v>84991</v>
      </c>
      <c r="CR977" s="25" t="s">
        <v>84983</v>
      </c>
      <c r="CS977" s="25" t="s">
        <v>84992</v>
      </c>
      <c r="CT977" s="25" t="s">
        <v>326</v>
      </c>
      <c r="CU977" s="25" t="s">
        <v>84992</v>
      </c>
      <c r="CV977" s="25" t="s">
        <v>84993</v>
      </c>
      <c r="CW977" s="25" t="s">
        <v>326</v>
      </c>
      <c r="CX977" s="25" t="s">
        <v>84993</v>
      </c>
      <c r="CY977" s="25" t="s">
        <v>84994</v>
      </c>
      <c r="CZ977" s="25" t="s">
        <v>326</v>
      </c>
      <c r="DA977" s="25" t="s">
        <v>18264</v>
      </c>
      <c r="DB977" s="25" t="s">
        <v>326</v>
      </c>
      <c r="DC977" s="25" t="s">
        <v>326</v>
      </c>
      <c r="DD977" s="25" t="s">
        <v>83856</v>
      </c>
      <c r="DE977" s="25" t="s">
        <v>326</v>
      </c>
      <c r="DF977" s="25" t="s">
        <v>326</v>
      </c>
      <c r="DG977" s="25" t="s">
        <v>84995</v>
      </c>
      <c r="DH977" s="25" t="s">
        <v>326</v>
      </c>
      <c r="DI977" s="25" t="s">
        <v>76371</v>
      </c>
      <c r="DJ977" s="25" t="s">
        <v>326</v>
      </c>
      <c r="DK977" s="25" t="s">
        <v>84996</v>
      </c>
      <c r="DL977" s="25" t="s">
        <v>326</v>
      </c>
      <c r="DM977" s="25" t="s">
        <v>326</v>
      </c>
      <c r="DN977" s="25" t="s">
        <v>326</v>
      </c>
      <c r="DO977" s="25" t="s">
        <v>326</v>
      </c>
      <c r="DP977" s="25" t="s">
        <v>326</v>
      </c>
      <c r="DQ977" s="25" t="s">
        <v>326</v>
      </c>
      <c r="DR977" s="25" t="s">
        <v>84997</v>
      </c>
      <c r="DS977" s="25" t="s">
        <v>84998</v>
      </c>
      <c r="DT977" s="25" t="s">
        <v>80706</v>
      </c>
      <c r="DU977" s="25" t="s">
        <v>326</v>
      </c>
      <c r="DV977" s="25" t="s">
        <v>80706</v>
      </c>
      <c r="DW977" s="25" t="s">
        <v>326</v>
      </c>
      <c r="DX977" s="25" t="s">
        <v>84999</v>
      </c>
      <c r="DY977" s="25" t="s">
        <v>326</v>
      </c>
      <c r="DZ977" s="25" t="s">
        <v>326</v>
      </c>
      <c r="EA977" s="25" t="s">
        <v>326</v>
      </c>
      <c r="EB977" s="25" t="s">
        <v>84999</v>
      </c>
      <c r="EC977" s="25" t="s">
        <v>326</v>
      </c>
      <c r="ED977" s="25" t="s">
        <v>84999</v>
      </c>
      <c r="EE977" s="25" t="s">
        <v>326</v>
      </c>
      <c r="EF977" s="25" t="s">
        <v>326</v>
      </c>
      <c r="EG977" s="25" t="s">
        <v>326</v>
      </c>
      <c r="EH977" s="25" t="s">
        <v>326</v>
      </c>
      <c r="EI977" s="25" t="s">
        <v>325</v>
      </c>
      <c r="FE977" s="25" t="s">
        <v>43166</v>
      </c>
      <c r="FF977" s="25" t="s">
        <v>85000</v>
      </c>
      <c r="FG977" s="25" t="s">
        <v>345</v>
      </c>
      <c r="FH977" s="25" t="s">
        <v>85001</v>
      </c>
      <c r="FI977" s="25" t="s">
        <v>85002</v>
      </c>
      <c r="FJ977" s="25" t="s">
        <v>85003</v>
      </c>
      <c r="FK977" s="25" t="s">
        <v>85004</v>
      </c>
      <c r="FL977" s="25" t="s">
        <v>85005</v>
      </c>
      <c r="FM977" s="25" t="s">
        <v>85006</v>
      </c>
      <c r="FN977" s="25" t="s">
        <v>85007</v>
      </c>
      <c r="FO977" s="25" t="s">
        <v>85008</v>
      </c>
      <c r="FP977" s="25" t="s">
        <v>85009</v>
      </c>
      <c r="FQ977" s="25" t="s">
        <v>85010</v>
      </c>
      <c r="FR977" s="25" t="s">
        <v>85011</v>
      </c>
      <c r="FS977" s="25" t="s">
        <v>85012</v>
      </c>
      <c r="FT977" s="25" t="s">
        <v>85013</v>
      </c>
      <c r="FU977" s="25" t="s">
        <v>85014</v>
      </c>
      <c r="FV977" s="25" t="s">
        <v>85015</v>
      </c>
      <c r="FW977" s="25" t="s">
        <v>85016</v>
      </c>
      <c r="FX977" s="25" t="s">
        <v>85017</v>
      </c>
      <c r="FY977" s="25" t="s">
        <v>326</v>
      </c>
      <c r="FZ977" s="25" t="s">
        <v>85018</v>
      </c>
      <c r="GA977" s="25" t="s">
        <v>85019</v>
      </c>
      <c r="GB977" s="25" t="s">
        <v>85019</v>
      </c>
      <c r="GC977" s="25" t="s">
        <v>326</v>
      </c>
      <c r="GD977" s="25" t="s">
        <v>326</v>
      </c>
      <c r="GE977" s="25" t="s">
        <v>85020</v>
      </c>
      <c r="GF977" s="25" t="s">
        <v>85020</v>
      </c>
      <c r="GG977" s="25" t="s">
        <v>85021</v>
      </c>
      <c r="GH977" s="25" t="s">
        <v>85022</v>
      </c>
      <c r="GI977" s="25" t="s">
        <v>85023</v>
      </c>
      <c r="GJ977" s="25" t="s">
        <v>85024</v>
      </c>
      <c r="GK977" s="25" t="s">
        <v>85025</v>
      </c>
      <c r="GL977" s="25" t="s">
        <v>85026</v>
      </c>
      <c r="GM977" s="25" t="s">
        <v>85027</v>
      </c>
      <c r="GN977" s="25" t="s">
        <v>85028</v>
      </c>
      <c r="GO977" s="25" t="s">
        <v>85029</v>
      </c>
      <c r="GP977" s="25" t="s">
        <v>85030</v>
      </c>
      <c r="GQ977" s="25" t="s">
        <v>355</v>
      </c>
      <c r="GR977" s="25" t="s">
        <v>355</v>
      </c>
      <c r="GS977" s="25" t="s">
        <v>85031</v>
      </c>
      <c r="GT977" s="25" t="s">
        <v>85032</v>
      </c>
      <c r="GU977" s="25" t="s">
        <v>85033</v>
      </c>
      <c r="GV977" s="25" t="s">
        <v>85034</v>
      </c>
      <c r="GW977" s="25" t="s">
        <v>85035</v>
      </c>
      <c r="GX977" s="25" t="s">
        <v>85036</v>
      </c>
      <c r="GY977" s="25" t="s">
        <v>85037</v>
      </c>
      <c r="GZ977" s="25" t="s">
        <v>85038</v>
      </c>
      <c r="HA977" s="25" t="s">
        <v>84997</v>
      </c>
      <c r="HB977" s="25" t="s">
        <v>85039</v>
      </c>
      <c r="HC977" s="25" t="s">
        <v>85040</v>
      </c>
      <c r="HD977" s="25" t="s">
        <v>85041</v>
      </c>
      <c r="HE977" s="25" t="s">
        <v>85042</v>
      </c>
      <c r="HF977" s="25" t="s">
        <v>85043</v>
      </c>
      <c r="HG977" s="25" t="s">
        <v>356</v>
      </c>
      <c r="HH977" s="25" t="s">
        <v>85044</v>
      </c>
      <c r="HI977" s="25" t="s">
        <v>326</v>
      </c>
      <c r="HJ977" s="25" t="s">
        <v>85045</v>
      </c>
      <c r="HM977" s="25" t="s">
        <v>85046</v>
      </c>
      <c r="HN977" s="25" t="s">
        <v>27376</v>
      </c>
      <c r="HO977" s="25" t="s">
        <v>84980</v>
      </c>
      <c r="HP977" s="25" t="s">
        <v>2189</v>
      </c>
      <c r="HQ977" s="25" t="s">
        <v>85047</v>
      </c>
      <c r="HR977" s="25" t="s">
        <v>10178</v>
      </c>
      <c r="HT977" s="25" t="s">
        <v>85048</v>
      </c>
      <c r="HU977" s="25" t="s">
        <v>85049</v>
      </c>
      <c r="HV977" s="25" t="s">
        <v>326</v>
      </c>
      <c r="HW977" s="25" t="s">
        <v>326</v>
      </c>
      <c r="HX977" s="25" t="s">
        <v>85050</v>
      </c>
      <c r="HY977" s="25" t="s">
        <v>85013</v>
      </c>
      <c r="HZ977" s="25" t="s">
        <v>326</v>
      </c>
      <c r="IA977" s="25" t="s">
        <v>85011</v>
      </c>
      <c r="IB977" s="25" t="s">
        <v>85051</v>
      </c>
      <c r="IC977" s="25" t="s">
        <v>85052</v>
      </c>
      <c r="ID977" s="25" t="s">
        <v>85053</v>
      </c>
      <c r="IE977" s="25" t="s">
        <v>422</v>
      </c>
      <c r="IF977" s="25" t="s">
        <v>85012</v>
      </c>
      <c r="IG977" s="25" t="s">
        <v>85054</v>
      </c>
      <c r="IH977" s="25" t="s">
        <v>85055</v>
      </c>
      <c r="II977" s="25" t="s">
        <v>85056</v>
      </c>
      <c r="IJ977" s="25" t="s">
        <v>85057</v>
      </c>
      <c r="IK977" s="25" t="s">
        <v>85058</v>
      </c>
      <c r="IL977" s="25" t="s">
        <v>85059</v>
      </c>
      <c r="IM977" s="25" t="s">
        <v>85002</v>
      </c>
      <c r="IN977" s="25" t="s">
        <v>326</v>
      </c>
      <c r="IO977" s="25" t="s">
        <v>326</v>
      </c>
      <c r="IP977" s="25" t="s">
        <v>326</v>
      </c>
      <c r="IQ977" s="25" t="s">
        <v>326</v>
      </c>
      <c r="IR977" s="25" t="s">
        <v>326</v>
      </c>
      <c r="IS977" s="25" t="s">
        <v>85060</v>
      </c>
      <c r="IT977" s="25" t="s">
        <v>85061</v>
      </c>
      <c r="IU977" s="25" t="s">
        <v>85062</v>
      </c>
      <c r="IV977" s="25" t="s">
        <v>85063</v>
      </c>
      <c r="IW977" s="25" t="s">
        <v>84977</v>
      </c>
      <c r="IX977" s="25" t="s">
        <v>326</v>
      </c>
      <c r="IY977" s="25" t="s">
        <v>84978</v>
      </c>
      <c r="IZ977" s="25" t="s">
        <v>326</v>
      </c>
      <c r="JA977" s="25" t="s">
        <v>326</v>
      </c>
      <c r="JB977" s="25" t="s">
        <v>326</v>
      </c>
      <c r="JC977" s="25" t="s">
        <v>326</v>
      </c>
      <c r="JD977" s="25" t="s">
        <v>395</v>
      </c>
      <c r="JE977" s="25" t="s">
        <v>396</v>
      </c>
      <c r="JF977" s="25" t="s">
        <v>395</v>
      </c>
      <c r="JG977" s="25" t="s">
        <v>396</v>
      </c>
      <c r="JH977" s="25" t="s">
        <v>83856</v>
      </c>
      <c r="JI977" s="25" t="s">
        <v>326</v>
      </c>
      <c r="JJ977" s="25" t="s">
        <v>326</v>
      </c>
      <c r="JK977" s="25" t="s">
        <v>326</v>
      </c>
      <c r="JL977" s="25" t="s">
        <v>326</v>
      </c>
      <c r="JM977" s="25" t="s">
        <v>326</v>
      </c>
      <c r="JN977" s="25" t="s">
        <v>85064</v>
      </c>
      <c r="JO977" s="25" t="s">
        <v>85065</v>
      </c>
      <c r="JP977" s="25" t="s">
        <v>85066</v>
      </c>
      <c r="JQ977" s="25" t="s">
        <v>85065</v>
      </c>
      <c r="JR977" s="25" t="s">
        <v>85067</v>
      </c>
      <c r="JS977" s="25" t="s">
        <v>85068</v>
      </c>
      <c r="JT977" s="25" t="s">
        <v>85069</v>
      </c>
      <c r="JU977" s="25" t="s">
        <v>85068</v>
      </c>
      <c r="JV977" s="25" t="s">
        <v>85070</v>
      </c>
      <c r="JW977" s="25" t="s">
        <v>326</v>
      </c>
      <c r="JX977" s="25" t="s">
        <v>85071</v>
      </c>
      <c r="JY977" s="25" t="s">
        <v>85072</v>
      </c>
      <c r="JZ977" s="25" t="s">
        <v>85056</v>
      </c>
      <c r="KA977" s="25" t="s">
        <v>85073</v>
      </c>
      <c r="KB977" s="25" t="s">
        <v>85074</v>
      </c>
      <c r="KC977" s="25" t="s">
        <v>85056</v>
      </c>
      <c r="KD977" s="25" t="s">
        <v>85075</v>
      </c>
      <c r="KE977" s="25" t="s">
        <v>85076</v>
      </c>
      <c r="KF977" s="25" t="s">
        <v>85007</v>
      </c>
      <c r="KG977" s="25" t="s">
        <v>85077</v>
      </c>
      <c r="KH977" s="25" t="s">
        <v>85004</v>
      </c>
      <c r="KI977" s="25" t="s">
        <v>85078</v>
      </c>
      <c r="KJ977" s="25" t="s">
        <v>85075</v>
      </c>
      <c r="KK977" s="25" t="s">
        <v>85079</v>
      </c>
      <c r="KL977" s="25" t="s">
        <v>85080</v>
      </c>
      <c r="KM977" s="25" t="s">
        <v>85081</v>
      </c>
      <c r="KN977" s="25" t="s">
        <v>85073</v>
      </c>
      <c r="KO977" s="25" t="s">
        <v>85021</v>
      </c>
      <c r="KP977" s="25" t="s">
        <v>85082</v>
      </c>
      <c r="KQ977" s="25" t="s">
        <v>85083</v>
      </c>
      <c r="KR977" s="25" t="s">
        <v>85084</v>
      </c>
      <c r="KS977" s="25" t="s">
        <v>85006</v>
      </c>
      <c r="KT977" s="25" t="s">
        <v>85085</v>
      </c>
      <c r="KU977" s="25" t="s">
        <v>85086</v>
      </c>
      <c r="KV977" s="25" t="s">
        <v>85087</v>
      </c>
      <c r="KW977" s="25" t="s">
        <v>85088</v>
      </c>
      <c r="KX977" s="25" t="s">
        <v>85089</v>
      </c>
      <c r="KY977" s="25" t="s">
        <v>85090</v>
      </c>
    </row>
    <row r="978" spans="1:324" hidden="1" x14ac:dyDescent="0.2">
      <c r="A978" s="24">
        <f>VLOOKUP($H978,xRef2LineOfBusiness!$A$1:$D$1093,1,FALSE)</f>
        <v>60955</v>
      </c>
      <c r="B978" s="24">
        <f>VLOOKUP($H978,xRef2LineOfBusiness!$A$1:$D$1093,2,FALSE)</f>
        <v>1105.4152283000001</v>
      </c>
      <c r="C978" s="24" t="str">
        <f>VLOOKUP($H978,xRef2LineOfBusiness!$A$1:$D$1093,3,FALSE)</f>
        <v>BUSINESS BANKING</v>
      </c>
      <c r="D978" s="24" t="str">
        <f>VLOOKUP($H978,xRef2LineOfBusiness!$A$1:$D$1093,4,FALSE)</f>
        <v>ARRONDO, ESTEBAN A</v>
      </c>
      <c r="E978" s="25" t="s">
        <v>2330</v>
      </c>
      <c r="F978" s="25" t="s">
        <v>322</v>
      </c>
      <c r="G978" s="25" t="s">
        <v>414</v>
      </c>
      <c r="H978" s="27">
        <v>60955</v>
      </c>
      <c r="I978" s="25" t="s">
        <v>85091</v>
      </c>
      <c r="J978" s="25" t="s">
        <v>85091</v>
      </c>
      <c r="K978" s="25" t="s">
        <v>325</v>
      </c>
      <c r="L978" s="25" t="s">
        <v>325</v>
      </c>
      <c r="M978" s="25" t="s">
        <v>85091</v>
      </c>
      <c r="N978" s="25" t="s">
        <v>326</v>
      </c>
      <c r="O978" s="25" t="s">
        <v>330</v>
      </c>
      <c r="P978" s="25" t="s">
        <v>85092</v>
      </c>
      <c r="Q978" s="25" t="s">
        <v>85093</v>
      </c>
      <c r="R978" s="25" t="s">
        <v>330</v>
      </c>
      <c r="S978" s="25" t="s">
        <v>4310</v>
      </c>
      <c r="T978" s="25" t="s">
        <v>1820</v>
      </c>
      <c r="U978" s="25" t="s">
        <v>85094</v>
      </c>
      <c r="V978" s="25" t="s">
        <v>4312</v>
      </c>
      <c r="W978" s="25" t="s">
        <v>4466</v>
      </c>
      <c r="X978" s="25" t="s">
        <v>326</v>
      </c>
      <c r="Y978" s="25" t="s">
        <v>7219</v>
      </c>
      <c r="Z978" s="25" t="s">
        <v>326</v>
      </c>
      <c r="AA978" s="25" t="s">
        <v>7219</v>
      </c>
      <c r="AB978" s="25" t="s">
        <v>326</v>
      </c>
      <c r="AC978" s="25" t="s">
        <v>326</v>
      </c>
      <c r="AD978" s="25" t="s">
        <v>326</v>
      </c>
      <c r="AE978" s="25" t="s">
        <v>983</v>
      </c>
      <c r="AF978" s="25" t="s">
        <v>326</v>
      </c>
      <c r="AG978" s="25" t="s">
        <v>983</v>
      </c>
      <c r="AH978" s="25" t="s">
        <v>326</v>
      </c>
      <c r="AI978" s="25" t="s">
        <v>326</v>
      </c>
      <c r="AJ978" s="25" t="s">
        <v>326</v>
      </c>
      <c r="AK978" s="25" t="s">
        <v>326</v>
      </c>
      <c r="AL978" s="25" t="s">
        <v>326</v>
      </c>
      <c r="AM978" s="25" t="s">
        <v>326</v>
      </c>
      <c r="AN978" s="25" t="s">
        <v>23192</v>
      </c>
      <c r="AO978" s="25" t="s">
        <v>326</v>
      </c>
      <c r="AP978" s="25" t="s">
        <v>326</v>
      </c>
      <c r="AQ978" s="25" t="s">
        <v>326</v>
      </c>
      <c r="AR978" s="25" t="s">
        <v>20252</v>
      </c>
      <c r="AS978" s="25" t="s">
        <v>20252</v>
      </c>
      <c r="AT978" s="25" t="s">
        <v>10907</v>
      </c>
      <c r="AU978" s="25" t="s">
        <v>9305</v>
      </c>
      <c r="AV978" s="25" t="s">
        <v>326</v>
      </c>
      <c r="AW978" s="25" t="s">
        <v>326</v>
      </c>
      <c r="AX978" s="25" t="s">
        <v>462</v>
      </c>
      <c r="AY978" s="25" t="s">
        <v>326</v>
      </c>
      <c r="AZ978" s="25" t="s">
        <v>326</v>
      </c>
      <c r="BA978" s="25" t="s">
        <v>390</v>
      </c>
      <c r="BB978" s="25" t="s">
        <v>326</v>
      </c>
      <c r="BC978" s="25" t="s">
        <v>390</v>
      </c>
      <c r="BD978" s="25" t="s">
        <v>326</v>
      </c>
      <c r="BE978" s="25" t="s">
        <v>14679</v>
      </c>
      <c r="BF978" s="25" t="s">
        <v>3648</v>
      </c>
      <c r="BG978" s="25" t="s">
        <v>326</v>
      </c>
      <c r="BH978" s="25" t="s">
        <v>326</v>
      </c>
      <c r="BI978" s="25" t="s">
        <v>326</v>
      </c>
      <c r="BJ978" s="25" t="s">
        <v>326</v>
      </c>
      <c r="BK978" s="25" t="s">
        <v>2056</v>
      </c>
      <c r="BL978" s="25" t="s">
        <v>326</v>
      </c>
      <c r="BM978" s="25" t="s">
        <v>326</v>
      </c>
      <c r="BN978" s="25" t="s">
        <v>326</v>
      </c>
      <c r="BO978" s="25" t="s">
        <v>326</v>
      </c>
      <c r="BP978" s="25" t="s">
        <v>326</v>
      </c>
      <c r="BQ978" s="25" t="s">
        <v>326</v>
      </c>
      <c r="BR978" s="25" t="s">
        <v>326</v>
      </c>
      <c r="BS978" s="25" t="s">
        <v>326</v>
      </c>
      <c r="BT978" s="25" t="s">
        <v>326</v>
      </c>
      <c r="BU978" s="25" t="s">
        <v>326</v>
      </c>
      <c r="BV978" s="25" t="s">
        <v>2056</v>
      </c>
      <c r="BW978" s="25" t="s">
        <v>905</v>
      </c>
      <c r="BX978" s="25" t="s">
        <v>326</v>
      </c>
      <c r="BY978" s="25" t="s">
        <v>326</v>
      </c>
      <c r="BZ978" s="25" t="s">
        <v>326</v>
      </c>
      <c r="CA978" s="25" t="s">
        <v>326</v>
      </c>
      <c r="CB978" s="25" t="s">
        <v>326</v>
      </c>
      <c r="CC978" s="25" t="s">
        <v>326</v>
      </c>
      <c r="CD978" s="25" t="s">
        <v>326</v>
      </c>
      <c r="CE978" s="25" t="s">
        <v>326</v>
      </c>
      <c r="CF978" s="25" t="s">
        <v>905</v>
      </c>
      <c r="CG978" s="25" t="s">
        <v>437</v>
      </c>
      <c r="CH978" s="25" t="s">
        <v>326</v>
      </c>
      <c r="CI978" s="25" t="s">
        <v>326</v>
      </c>
      <c r="CJ978" s="25" t="s">
        <v>326</v>
      </c>
      <c r="CK978" s="25" t="s">
        <v>369</v>
      </c>
      <c r="CL978" s="25" t="s">
        <v>326</v>
      </c>
      <c r="CM978" s="25" t="s">
        <v>1141</v>
      </c>
      <c r="CN978" s="25" t="s">
        <v>326</v>
      </c>
      <c r="CO978" s="25" t="s">
        <v>15622</v>
      </c>
      <c r="CP978" s="25" t="s">
        <v>326</v>
      </c>
      <c r="CQ978" s="25" t="s">
        <v>18473</v>
      </c>
      <c r="CR978" s="25" t="s">
        <v>3648</v>
      </c>
      <c r="CS978" s="25" t="s">
        <v>60933</v>
      </c>
      <c r="CT978" s="25" t="s">
        <v>326</v>
      </c>
      <c r="CU978" s="25" t="s">
        <v>60933</v>
      </c>
      <c r="CV978" s="25" t="s">
        <v>25926</v>
      </c>
      <c r="CW978" s="25" t="s">
        <v>326</v>
      </c>
      <c r="CX978" s="25" t="s">
        <v>25926</v>
      </c>
      <c r="CY978" s="25" t="s">
        <v>20450</v>
      </c>
      <c r="CZ978" s="25" t="s">
        <v>22503</v>
      </c>
      <c r="DA978" s="25" t="s">
        <v>326</v>
      </c>
      <c r="DB978" s="25" t="s">
        <v>695</v>
      </c>
      <c r="DC978" s="25" t="s">
        <v>593</v>
      </c>
      <c r="DD978" s="25" t="s">
        <v>451</v>
      </c>
      <c r="DE978" s="25" t="s">
        <v>326</v>
      </c>
      <c r="DF978" s="25" t="s">
        <v>326</v>
      </c>
      <c r="DG978" s="25" t="s">
        <v>16193</v>
      </c>
      <c r="DH978" s="25" t="s">
        <v>326</v>
      </c>
      <c r="DI978" s="25" t="s">
        <v>29453</v>
      </c>
      <c r="DJ978" s="25" t="s">
        <v>326</v>
      </c>
      <c r="DK978" s="25" t="s">
        <v>591</v>
      </c>
      <c r="DL978" s="25" t="s">
        <v>326</v>
      </c>
      <c r="DM978" s="25" t="s">
        <v>326</v>
      </c>
      <c r="DN978" s="25" t="s">
        <v>326</v>
      </c>
      <c r="DO978" s="25" t="s">
        <v>326</v>
      </c>
      <c r="DP978" s="25" t="s">
        <v>326</v>
      </c>
      <c r="DQ978" s="25" t="s">
        <v>325</v>
      </c>
      <c r="DR978" s="25" t="s">
        <v>1038</v>
      </c>
      <c r="DS978" s="25" t="s">
        <v>49781</v>
      </c>
      <c r="DT978" s="25" t="s">
        <v>326</v>
      </c>
      <c r="DU978" s="25" t="s">
        <v>326</v>
      </c>
      <c r="DV978" s="25" t="s">
        <v>326</v>
      </c>
      <c r="DW978" s="25" t="s">
        <v>326</v>
      </c>
      <c r="DX978" s="25" t="s">
        <v>49781</v>
      </c>
      <c r="DY978" s="25" t="s">
        <v>326</v>
      </c>
      <c r="DZ978" s="25" t="s">
        <v>326</v>
      </c>
      <c r="EA978" s="25" t="s">
        <v>326</v>
      </c>
      <c r="EB978" s="25" t="s">
        <v>49781</v>
      </c>
      <c r="EC978" s="25" t="s">
        <v>326</v>
      </c>
      <c r="ED978" s="25" t="s">
        <v>49781</v>
      </c>
      <c r="EE978" s="25" t="s">
        <v>326</v>
      </c>
      <c r="EF978" s="25" t="s">
        <v>10228</v>
      </c>
      <c r="EG978" s="25" t="s">
        <v>326</v>
      </c>
      <c r="EH978" s="25" t="s">
        <v>342</v>
      </c>
      <c r="EI978" s="25" t="s">
        <v>325</v>
      </c>
      <c r="FE978" s="25" t="s">
        <v>8642</v>
      </c>
      <c r="FF978" s="25" t="s">
        <v>85095</v>
      </c>
      <c r="FG978" s="25" t="s">
        <v>85096</v>
      </c>
      <c r="FH978" s="25" t="s">
        <v>10574</v>
      </c>
      <c r="FI978" s="25" t="s">
        <v>10574</v>
      </c>
      <c r="FJ978" s="25" t="s">
        <v>85097</v>
      </c>
      <c r="FK978" s="25" t="s">
        <v>85098</v>
      </c>
      <c r="FL978" s="25" t="s">
        <v>85098</v>
      </c>
      <c r="FM978" s="25" t="s">
        <v>85099</v>
      </c>
      <c r="FN978" s="25" t="s">
        <v>85100</v>
      </c>
      <c r="FO978" s="25" t="s">
        <v>356</v>
      </c>
      <c r="FP978" s="25" t="s">
        <v>85101</v>
      </c>
      <c r="FQ978" s="25" t="s">
        <v>85101</v>
      </c>
      <c r="FR978" s="25" t="s">
        <v>9875</v>
      </c>
      <c r="FS978" s="25" t="s">
        <v>9875</v>
      </c>
      <c r="FT978" s="25" t="s">
        <v>85102</v>
      </c>
      <c r="FU978" s="25" t="s">
        <v>85103</v>
      </c>
      <c r="FV978" s="25" t="s">
        <v>85104</v>
      </c>
      <c r="FW978" s="25" t="s">
        <v>85105</v>
      </c>
      <c r="FX978" s="25" t="s">
        <v>85106</v>
      </c>
      <c r="FY978" s="25" t="s">
        <v>85107</v>
      </c>
      <c r="FZ978" s="25" t="s">
        <v>326</v>
      </c>
      <c r="GA978" s="25" t="s">
        <v>85108</v>
      </c>
      <c r="GB978" s="25" t="s">
        <v>85108</v>
      </c>
      <c r="GC978" s="25" t="s">
        <v>326</v>
      </c>
      <c r="GD978" s="25" t="s">
        <v>326</v>
      </c>
      <c r="GE978" s="25" t="s">
        <v>85109</v>
      </c>
      <c r="GF978" s="25" t="s">
        <v>85109</v>
      </c>
      <c r="GG978" s="25" t="s">
        <v>85110</v>
      </c>
      <c r="GH978" s="25" t="s">
        <v>85111</v>
      </c>
      <c r="GI978" s="25" t="s">
        <v>85112</v>
      </c>
      <c r="GJ978" s="25" t="s">
        <v>23812</v>
      </c>
      <c r="GK978" s="25" t="s">
        <v>85113</v>
      </c>
      <c r="GL978" s="25" t="s">
        <v>85103</v>
      </c>
      <c r="GM978" s="25" t="s">
        <v>85114</v>
      </c>
      <c r="GN978" s="25" t="s">
        <v>85115</v>
      </c>
      <c r="GO978" s="25" t="s">
        <v>85116</v>
      </c>
      <c r="GP978" s="25" t="s">
        <v>85117</v>
      </c>
      <c r="GQ978" s="25" t="s">
        <v>85118</v>
      </c>
      <c r="GR978" s="25" t="s">
        <v>85119</v>
      </c>
      <c r="GS978" s="25" t="s">
        <v>85120</v>
      </c>
      <c r="GT978" s="25" t="s">
        <v>85121</v>
      </c>
      <c r="GU978" s="25" t="s">
        <v>84502</v>
      </c>
      <c r="GV978" s="25" t="s">
        <v>7138</v>
      </c>
      <c r="GW978" s="25" t="s">
        <v>22031</v>
      </c>
      <c r="GX978" s="25" t="s">
        <v>22176</v>
      </c>
      <c r="GY978" s="25" t="s">
        <v>459</v>
      </c>
      <c r="GZ978" s="25" t="s">
        <v>2903</v>
      </c>
      <c r="HA978" s="25" t="s">
        <v>41585</v>
      </c>
      <c r="HB978" s="25" t="s">
        <v>48388</v>
      </c>
      <c r="HC978" s="25" t="s">
        <v>326</v>
      </c>
      <c r="HD978" s="25" t="s">
        <v>48388</v>
      </c>
      <c r="HE978" s="25" t="s">
        <v>1805</v>
      </c>
      <c r="HF978" s="25" t="s">
        <v>85122</v>
      </c>
      <c r="HG978" s="25" t="s">
        <v>85123</v>
      </c>
      <c r="HH978" s="25" t="s">
        <v>85124</v>
      </c>
      <c r="HI978" s="25" t="s">
        <v>85125</v>
      </c>
      <c r="HJ978" s="25" t="s">
        <v>85126</v>
      </c>
      <c r="HM978" s="25" t="s">
        <v>85127</v>
      </c>
      <c r="HN978" s="25" t="s">
        <v>326</v>
      </c>
      <c r="HO978" s="25" t="s">
        <v>462</v>
      </c>
      <c r="HP978" s="25" t="s">
        <v>326</v>
      </c>
      <c r="HQ978" s="25" t="s">
        <v>326</v>
      </c>
      <c r="HR978" s="25" t="s">
        <v>5053</v>
      </c>
      <c r="HT978" s="25" t="s">
        <v>85127</v>
      </c>
      <c r="HU978" s="25" t="s">
        <v>356</v>
      </c>
      <c r="HV978" s="25" t="s">
        <v>326</v>
      </c>
      <c r="HW978" s="25" t="s">
        <v>326</v>
      </c>
      <c r="HX978" s="25" t="s">
        <v>85128</v>
      </c>
      <c r="HY978" s="25" t="s">
        <v>85129</v>
      </c>
      <c r="HZ978" s="25" t="s">
        <v>326</v>
      </c>
      <c r="IA978" s="25" t="s">
        <v>423</v>
      </c>
      <c r="IB978" s="25" t="s">
        <v>85130</v>
      </c>
      <c r="IC978" s="25" t="s">
        <v>85131</v>
      </c>
      <c r="ID978" s="25" t="s">
        <v>85132</v>
      </c>
      <c r="IE978" s="25" t="s">
        <v>591</v>
      </c>
      <c r="IF978" s="25" t="s">
        <v>637</v>
      </c>
      <c r="IG978" s="25" t="s">
        <v>905</v>
      </c>
      <c r="IH978" s="25" t="s">
        <v>85133</v>
      </c>
      <c r="II978" s="25" t="s">
        <v>85133</v>
      </c>
      <c r="IJ978" s="25" t="s">
        <v>905</v>
      </c>
      <c r="IK978" s="25" t="s">
        <v>85134</v>
      </c>
      <c r="IL978" s="25" t="s">
        <v>13312</v>
      </c>
      <c r="IM978" s="25" t="s">
        <v>10574</v>
      </c>
      <c r="IN978" s="25" t="s">
        <v>326</v>
      </c>
      <c r="IO978" s="25" t="s">
        <v>326</v>
      </c>
      <c r="IP978" s="25" t="s">
        <v>326</v>
      </c>
      <c r="IQ978" s="25" t="s">
        <v>10228</v>
      </c>
      <c r="IR978" s="25" t="s">
        <v>326</v>
      </c>
      <c r="IS978" s="25" t="s">
        <v>21134</v>
      </c>
      <c r="IT978" s="25" t="s">
        <v>85135</v>
      </c>
      <c r="IU978" s="25" t="s">
        <v>32766</v>
      </c>
      <c r="IV978" s="25" t="s">
        <v>2025</v>
      </c>
      <c r="IW978" s="25" t="s">
        <v>983</v>
      </c>
      <c r="IX978" s="25" t="s">
        <v>326</v>
      </c>
      <c r="IY978" s="25" t="s">
        <v>20989</v>
      </c>
      <c r="IZ978" s="25" t="s">
        <v>326</v>
      </c>
      <c r="JA978" s="25" t="s">
        <v>5987</v>
      </c>
      <c r="JB978" s="25" t="s">
        <v>1031</v>
      </c>
      <c r="JC978" s="25" t="s">
        <v>326</v>
      </c>
      <c r="JD978" s="25" t="s">
        <v>395</v>
      </c>
      <c r="JE978" s="25" t="s">
        <v>396</v>
      </c>
      <c r="JF978" s="25" t="s">
        <v>395</v>
      </c>
      <c r="JG978" s="25" t="s">
        <v>396</v>
      </c>
      <c r="JH978" s="25" t="s">
        <v>451</v>
      </c>
      <c r="JI978" s="25" t="s">
        <v>326</v>
      </c>
      <c r="JJ978" s="25" t="s">
        <v>326</v>
      </c>
      <c r="JK978" s="25" t="s">
        <v>326</v>
      </c>
      <c r="JL978" s="25" t="s">
        <v>326</v>
      </c>
      <c r="JM978" s="25" t="s">
        <v>326</v>
      </c>
      <c r="JN978" s="25" t="s">
        <v>85136</v>
      </c>
      <c r="JO978" s="25" t="s">
        <v>85137</v>
      </c>
      <c r="JP978" s="25" t="s">
        <v>85138</v>
      </c>
      <c r="JQ978" s="25" t="s">
        <v>85139</v>
      </c>
      <c r="JR978" s="25" t="s">
        <v>85140</v>
      </c>
      <c r="JS978" s="25" t="s">
        <v>85141</v>
      </c>
      <c r="JT978" s="25" t="s">
        <v>85142</v>
      </c>
      <c r="JU978" s="25" t="s">
        <v>4202</v>
      </c>
      <c r="JV978" s="25" t="s">
        <v>85143</v>
      </c>
      <c r="JW978" s="25" t="s">
        <v>326</v>
      </c>
      <c r="JX978" s="25" t="s">
        <v>85144</v>
      </c>
      <c r="JY978" s="25" t="s">
        <v>85145</v>
      </c>
      <c r="JZ978" s="25" t="s">
        <v>85146</v>
      </c>
      <c r="KA978" s="25" t="s">
        <v>35398</v>
      </c>
      <c r="KB978" s="25" t="s">
        <v>85147</v>
      </c>
      <c r="KC978" s="25" t="s">
        <v>85133</v>
      </c>
      <c r="KD978" s="25" t="s">
        <v>85148</v>
      </c>
      <c r="KE978" s="25" t="s">
        <v>85149</v>
      </c>
      <c r="KF978" s="25" t="s">
        <v>85100</v>
      </c>
      <c r="KG978" s="25" t="s">
        <v>85150</v>
      </c>
      <c r="KH978" s="25" t="s">
        <v>85098</v>
      </c>
      <c r="KI978" s="25" t="s">
        <v>85151</v>
      </c>
      <c r="KJ978" s="25" t="s">
        <v>85148</v>
      </c>
      <c r="KK978" s="25" t="s">
        <v>85152</v>
      </c>
      <c r="KL978" s="25" t="s">
        <v>85153</v>
      </c>
      <c r="KM978" s="25" t="s">
        <v>907</v>
      </c>
      <c r="KN978" s="25" t="s">
        <v>35398</v>
      </c>
      <c r="KO978" s="25" t="s">
        <v>85110</v>
      </c>
      <c r="KP978" s="25" t="s">
        <v>85154</v>
      </c>
      <c r="KQ978" s="25" t="s">
        <v>85155</v>
      </c>
      <c r="KR978" s="25" t="s">
        <v>85156</v>
      </c>
      <c r="KS978" s="25" t="s">
        <v>85099</v>
      </c>
      <c r="KT978" s="25" t="s">
        <v>85157</v>
      </c>
      <c r="KU978" s="25" t="s">
        <v>85158</v>
      </c>
      <c r="KV978" s="25" t="s">
        <v>75432</v>
      </c>
      <c r="KW978" s="25" t="s">
        <v>85159</v>
      </c>
      <c r="KX978" s="25" t="s">
        <v>85160</v>
      </c>
      <c r="KY978" s="25" t="s">
        <v>85161</v>
      </c>
      <c r="KZ978" s="25" t="s">
        <v>85162</v>
      </c>
      <c r="LA978" s="25" t="s">
        <v>85163</v>
      </c>
      <c r="LB978" s="25" t="s">
        <v>85164</v>
      </c>
      <c r="LC978" s="25" t="s">
        <v>2450</v>
      </c>
    </row>
    <row r="979" spans="1:324" hidden="1" x14ac:dyDescent="0.2">
      <c r="A979" s="24">
        <f>VLOOKUP($H979,xRef2LineOfBusiness!$A$1:$D$1093,1,FALSE)</f>
        <v>855156</v>
      </c>
      <c r="B979" s="24">
        <f>VLOOKUP($H979,xRef2LineOfBusiness!$A$1:$D$1093,2,FALSE)</f>
        <v>2976.5276803000002</v>
      </c>
      <c r="C979" s="24" t="str">
        <f>VLOOKUP($H979,xRef2LineOfBusiness!$A$1:$D$1093,3,FALSE)</f>
        <v>BUSINESS BANKING</v>
      </c>
      <c r="D979" s="24" t="str">
        <f>VLOOKUP($H979,xRef2LineOfBusiness!$A$1:$D$1093,4,FALSE)</f>
        <v>RISPOLI, CARL</v>
      </c>
      <c r="E979" s="25" t="s">
        <v>9040</v>
      </c>
      <c r="F979" s="25" t="s">
        <v>322</v>
      </c>
      <c r="G979" s="25" t="s">
        <v>414</v>
      </c>
      <c r="H979" s="27">
        <v>855156</v>
      </c>
      <c r="I979" s="25" t="s">
        <v>85165</v>
      </c>
      <c r="J979" s="25" t="s">
        <v>85165</v>
      </c>
      <c r="K979" s="25" t="s">
        <v>325</v>
      </c>
      <c r="L979" s="25" t="s">
        <v>325</v>
      </c>
      <c r="M979" s="25" t="s">
        <v>85165</v>
      </c>
      <c r="N979" s="25" t="s">
        <v>326</v>
      </c>
      <c r="O979" s="25" t="s">
        <v>1124</v>
      </c>
      <c r="P979" s="25" t="s">
        <v>85166</v>
      </c>
      <c r="Q979" s="25" t="s">
        <v>697</v>
      </c>
      <c r="R979" s="25" t="s">
        <v>330</v>
      </c>
      <c r="S979" s="25" t="s">
        <v>331</v>
      </c>
      <c r="T979" s="25" t="s">
        <v>85167</v>
      </c>
      <c r="U979" s="25" t="s">
        <v>10893</v>
      </c>
      <c r="V979" s="25" t="s">
        <v>334</v>
      </c>
      <c r="W979" s="25" t="s">
        <v>32731</v>
      </c>
      <c r="X979" s="25" t="s">
        <v>326</v>
      </c>
      <c r="Y979" s="25" t="s">
        <v>4346</v>
      </c>
      <c r="Z979" s="25" t="s">
        <v>326</v>
      </c>
      <c r="AA979" s="25" t="s">
        <v>4346</v>
      </c>
      <c r="AB979" s="25" t="s">
        <v>326</v>
      </c>
      <c r="AC979" s="25" t="s">
        <v>326</v>
      </c>
      <c r="AD979" s="25" t="s">
        <v>326</v>
      </c>
      <c r="AE979" s="25" t="s">
        <v>7757</v>
      </c>
      <c r="AF979" s="25" t="s">
        <v>326</v>
      </c>
      <c r="AG979" s="25" t="s">
        <v>7757</v>
      </c>
      <c r="AH979" s="25" t="s">
        <v>326</v>
      </c>
      <c r="AI979" s="25" t="s">
        <v>326</v>
      </c>
      <c r="AJ979" s="25" t="s">
        <v>326</v>
      </c>
      <c r="AK979" s="25" t="s">
        <v>326</v>
      </c>
      <c r="AL979" s="25" t="s">
        <v>326</v>
      </c>
      <c r="AM979" s="25" t="s">
        <v>326</v>
      </c>
      <c r="AN979" s="25" t="s">
        <v>45031</v>
      </c>
      <c r="AO979" s="25" t="s">
        <v>326</v>
      </c>
      <c r="AP979" s="25" t="s">
        <v>326</v>
      </c>
      <c r="AQ979" s="25" t="s">
        <v>326</v>
      </c>
      <c r="AR979" s="25" t="s">
        <v>40660</v>
      </c>
      <c r="AS979" s="25" t="s">
        <v>40660</v>
      </c>
      <c r="AT979" s="25" t="s">
        <v>16881</v>
      </c>
      <c r="AU979" s="25" t="s">
        <v>24713</v>
      </c>
      <c r="AV979" s="25" t="s">
        <v>326</v>
      </c>
      <c r="AW979" s="25" t="s">
        <v>326</v>
      </c>
      <c r="AX979" s="25" t="s">
        <v>326</v>
      </c>
      <c r="AY979" s="25" t="s">
        <v>327</v>
      </c>
      <c r="AZ979" s="25" t="s">
        <v>591</v>
      </c>
      <c r="BA979" s="25" t="s">
        <v>1258</v>
      </c>
      <c r="BB979" s="25" t="s">
        <v>983</v>
      </c>
      <c r="BC979" s="25" t="s">
        <v>570</v>
      </c>
      <c r="BD979" s="25" t="s">
        <v>326</v>
      </c>
      <c r="BE979" s="25" t="s">
        <v>22583</v>
      </c>
      <c r="BF979" s="25" t="s">
        <v>13764</v>
      </c>
      <c r="BG979" s="25" t="s">
        <v>326</v>
      </c>
      <c r="BH979" s="25" t="s">
        <v>326</v>
      </c>
      <c r="BI979" s="25" t="s">
        <v>344</v>
      </c>
      <c r="BJ979" s="25" t="s">
        <v>326</v>
      </c>
      <c r="BK979" s="25" t="s">
        <v>6134</v>
      </c>
      <c r="BL979" s="25" t="s">
        <v>326</v>
      </c>
      <c r="BM979" s="25" t="s">
        <v>597</v>
      </c>
      <c r="BN979" s="25" t="s">
        <v>326</v>
      </c>
      <c r="BO979" s="25" t="s">
        <v>326</v>
      </c>
      <c r="BP979" s="25" t="s">
        <v>597</v>
      </c>
      <c r="BQ979" s="25" t="s">
        <v>326</v>
      </c>
      <c r="BR979" s="25" t="s">
        <v>326</v>
      </c>
      <c r="BS979" s="25" t="s">
        <v>326</v>
      </c>
      <c r="BT979" s="25" t="s">
        <v>326</v>
      </c>
      <c r="BU979" s="25" t="s">
        <v>326</v>
      </c>
      <c r="BV979" s="25" t="s">
        <v>4177</v>
      </c>
      <c r="BW979" s="25" t="s">
        <v>4350</v>
      </c>
      <c r="BX979" s="25" t="s">
        <v>326</v>
      </c>
      <c r="BY979" s="25" t="s">
        <v>326</v>
      </c>
      <c r="BZ979" s="25" t="s">
        <v>326</v>
      </c>
      <c r="CA979" s="25" t="s">
        <v>12950</v>
      </c>
      <c r="CB979" s="25" t="s">
        <v>326</v>
      </c>
      <c r="CC979" s="25" t="s">
        <v>326</v>
      </c>
      <c r="CD979" s="25" t="s">
        <v>326</v>
      </c>
      <c r="CE979" s="25" t="s">
        <v>326</v>
      </c>
      <c r="CF979" s="25" t="s">
        <v>10511</v>
      </c>
      <c r="CG979" s="25" t="s">
        <v>576</v>
      </c>
      <c r="CH979" s="25" t="s">
        <v>326</v>
      </c>
      <c r="CI979" s="25" t="s">
        <v>326</v>
      </c>
      <c r="CJ979" s="25" t="s">
        <v>326</v>
      </c>
      <c r="CK979" s="25" t="s">
        <v>2830</v>
      </c>
      <c r="CL979" s="25" t="s">
        <v>1833</v>
      </c>
      <c r="CM979" s="25" t="s">
        <v>326</v>
      </c>
      <c r="CN979" s="25" t="s">
        <v>326</v>
      </c>
      <c r="CO979" s="25" t="s">
        <v>6013</v>
      </c>
      <c r="CP979" s="25" t="s">
        <v>326</v>
      </c>
      <c r="CQ979" s="25" t="s">
        <v>4405</v>
      </c>
      <c r="CR979" s="25" t="s">
        <v>13764</v>
      </c>
      <c r="CS979" s="25" t="s">
        <v>85168</v>
      </c>
      <c r="CT979" s="25" t="s">
        <v>326</v>
      </c>
      <c r="CU979" s="25" t="s">
        <v>85168</v>
      </c>
      <c r="CV979" s="25" t="s">
        <v>85169</v>
      </c>
      <c r="CW979" s="25" t="s">
        <v>326</v>
      </c>
      <c r="CX979" s="25" t="s">
        <v>85169</v>
      </c>
      <c r="CY979" s="25" t="s">
        <v>33952</v>
      </c>
      <c r="CZ979" s="25" t="s">
        <v>29454</v>
      </c>
      <c r="DA979" s="25" t="s">
        <v>326</v>
      </c>
      <c r="DB979" s="25" t="s">
        <v>10655</v>
      </c>
      <c r="DC979" s="25" t="s">
        <v>1251</v>
      </c>
      <c r="DD979" s="25" t="s">
        <v>338</v>
      </c>
      <c r="DE979" s="25" t="s">
        <v>390</v>
      </c>
      <c r="DF979" s="25" t="s">
        <v>326</v>
      </c>
      <c r="DG979" s="25" t="s">
        <v>24904</v>
      </c>
      <c r="DH979" s="25" t="s">
        <v>326</v>
      </c>
      <c r="DI979" s="25" t="s">
        <v>16233</v>
      </c>
      <c r="DJ979" s="25" t="s">
        <v>906</v>
      </c>
      <c r="DK979" s="25" t="s">
        <v>1481</v>
      </c>
      <c r="DL979" s="25" t="s">
        <v>326</v>
      </c>
      <c r="DM979" s="25" t="s">
        <v>326</v>
      </c>
      <c r="DN979" s="25" t="s">
        <v>326</v>
      </c>
      <c r="DO979" s="25" t="s">
        <v>326</v>
      </c>
      <c r="DP979" s="25" t="s">
        <v>326</v>
      </c>
      <c r="DQ979" s="25" t="s">
        <v>326</v>
      </c>
      <c r="DR979" s="25" t="s">
        <v>12723</v>
      </c>
      <c r="DS979" s="25" t="s">
        <v>12580</v>
      </c>
      <c r="DT979" s="25" t="s">
        <v>326</v>
      </c>
      <c r="DU979" s="25" t="s">
        <v>326</v>
      </c>
      <c r="DV979" s="25" t="s">
        <v>326</v>
      </c>
      <c r="DW979" s="25" t="s">
        <v>326</v>
      </c>
      <c r="DX979" s="25" t="s">
        <v>12580</v>
      </c>
      <c r="DY979" s="25" t="s">
        <v>326</v>
      </c>
      <c r="DZ979" s="25" t="s">
        <v>326</v>
      </c>
      <c r="EA979" s="25" t="s">
        <v>326</v>
      </c>
      <c r="EB979" s="25" t="s">
        <v>12580</v>
      </c>
      <c r="EC979" s="25" t="s">
        <v>326</v>
      </c>
      <c r="ED979" s="25" t="s">
        <v>12580</v>
      </c>
      <c r="EE979" s="25" t="s">
        <v>326</v>
      </c>
      <c r="EF979" s="25" t="s">
        <v>15116</v>
      </c>
      <c r="EG979" s="25" t="s">
        <v>326</v>
      </c>
      <c r="EH979" s="25" t="s">
        <v>326</v>
      </c>
      <c r="EI979" s="25" t="s">
        <v>325</v>
      </c>
      <c r="FE979" s="25" t="s">
        <v>17925</v>
      </c>
      <c r="FF979" s="25" t="s">
        <v>85170</v>
      </c>
      <c r="FG979" s="25" t="s">
        <v>85171</v>
      </c>
      <c r="FH979" s="25" t="s">
        <v>53703</v>
      </c>
      <c r="FI979" s="25" t="s">
        <v>53703</v>
      </c>
      <c r="FJ979" s="25" t="s">
        <v>85172</v>
      </c>
      <c r="FK979" s="25" t="s">
        <v>85173</v>
      </c>
      <c r="FL979" s="25" t="s">
        <v>85173</v>
      </c>
      <c r="FM979" s="25" t="s">
        <v>85174</v>
      </c>
      <c r="FN979" s="25" t="s">
        <v>85175</v>
      </c>
      <c r="FO979" s="25" t="s">
        <v>85176</v>
      </c>
      <c r="FP979" s="25" t="s">
        <v>85177</v>
      </c>
      <c r="FQ979" s="25" t="s">
        <v>85178</v>
      </c>
      <c r="FR979" s="25" t="s">
        <v>14785</v>
      </c>
      <c r="FS979" s="25" t="s">
        <v>14785</v>
      </c>
      <c r="FT979" s="25" t="s">
        <v>85179</v>
      </c>
      <c r="FU979" s="25" t="s">
        <v>85180</v>
      </c>
      <c r="FV979" s="25" t="s">
        <v>85181</v>
      </c>
      <c r="FW979" s="25" t="s">
        <v>85182</v>
      </c>
      <c r="FX979" s="25" t="s">
        <v>85183</v>
      </c>
      <c r="FY979" s="25" t="s">
        <v>85184</v>
      </c>
      <c r="FZ979" s="25" t="s">
        <v>326</v>
      </c>
      <c r="GA979" s="25" t="s">
        <v>85185</v>
      </c>
      <c r="GB979" s="25" t="s">
        <v>85185</v>
      </c>
      <c r="GC979" s="25" t="s">
        <v>326</v>
      </c>
      <c r="GD979" s="25" t="s">
        <v>326</v>
      </c>
      <c r="GE979" s="25" t="s">
        <v>85186</v>
      </c>
      <c r="GF979" s="25" t="s">
        <v>85186</v>
      </c>
      <c r="GG979" s="25" t="s">
        <v>85187</v>
      </c>
      <c r="GH979" s="25" t="s">
        <v>85188</v>
      </c>
      <c r="GI979" s="25" t="s">
        <v>85189</v>
      </c>
      <c r="GJ979" s="25" t="s">
        <v>85190</v>
      </c>
      <c r="GK979" s="25" t="s">
        <v>85191</v>
      </c>
      <c r="GL979" s="25" t="s">
        <v>85180</v>
      </c>
      <c r="GM979" s="25" t="s">
        <v>85192</v>
      </c>
      <c r="GN979" s="25" t="s">
        <v>85193</v>
      </c>
      <c r="GO979" s="25" t="s">
        <v>85194</v>
      </c>
      <c r="GP979" s="25" t="s">
        <v>85195</v>
      </c>
      <c r="GQ979" s="25" t="s">
        <v>85196</v>
      </c>
      <c r="GR979" s="25" t="s">
        <v>85197</v>
      </c>
      <c r="GS979" s="25" t="s">
        <v>85198</v>
      </c>
      <c r="GT979" s="25" t="s">
        <v>81674</v>
      </c>
      <c r="GU979" s="25" t="s">
        <v>85199</v>
      </c>
      <c r="GV979" s="25" t="s">
        <v>85200</v>
      </c>
      <c r="GW979" s="25" t="s">
        <v>85201</v>
      </c>
      <c r="GX979" s="25" t="s">
        <v>23619</v>
      </c>
      <c r="GY979" s="25" t="s">
        <v>85202</v>
      </c>
      <c r="GZ979" s="25" t="s">
        <v>8429</v>
      </c>
      <c r="HA979" s="25" t="s">
        <v>85203</v>
      </c>
      <c r="HB979" s="25" t="s">
        <v>2133</v>
      </c>
      <c r="HC979" s="25" t="s">
        <v>6440</v>
      </c>
      <c r="HD979" s="25" t="s">
        <v>15091</v>
      </c>
      <c r="HE979" s="25" t="s">
        <v>13583</v>
      </c>
      <c r="HF979" s="25" t="s">
        <v>85204</v>
      </c>
      <c r="HG979" s="25" t="s">
        <v>85205</v>
      </c>
      <c r="HH979" s="25" t="s">
        <v>85206</v>
      </c>
      <c r="HI979" s="25" t="s">
        <v>85207</v>
      </c>
      <c r="HJ979" s="25" t="s">
        <v>85208</v>
      </c>
      <c r="HM979" s="25" t="s">
        <v>85209</v>
      </c>
      <c r="HN979" s="25" t="s">
        <v>326</v>
      </c>
      <c r="HO979" s="25" t="s">
        <v>1124</v>
      </c>
      <c r="HP979" s="25" t="s">
        <v>597</v>
      </c>
      <c r="HQ979" s="25" t="s">
        <v>12950</v>
      </c>
      <c r="HR979" s="25" t="s">
        <v>813</v>
      </c>
      <c r="HT979" s="25" t="s">
        <v>85209</v>
      </c>
      <c r="HU979" s="25" t="s">
        <v>85210</v>
      </c>
      <c r="HV979" s="25" t="s">
        <v>326</v>
      </c>
      <c r="HW979" s="25" t="s">
        <v>326</v>
      </c>
      <c r="HX979" s="25" t="s">
        <v>85211</v>
      </c>
      <c r="HY979" s="25" t="s">
        <v>85212</v>
      </c>
      <c r="HZ979" s="25" t="s">
        <v>326</v>
      </c>
      <c r="IA979" s="25" t="s">
        <v>7379</v>
      </c>
      <c r="IB979" s="25" t="s">
        <v>85213</v>
      </c>
      <c r="IC979" s="25" t="s">
        <v>85214</v>
      </c>
      <c r="ID979" s="25" t="s">
        <v>85215</v>
      </c>
      <c r="IE979" s="25" t="s">
        <v>591</v>
      </c>
      <c r="IF979" s="25" t="s">
        <v>7978</v>
      </c>
      <c r="IG979" s="25" t="s">
        <v>5303</v>
      </c>
      <c r="IH979" s="25" t="s">
        <v>85216</v>
      </c>
      <c r="II979" s="25" t="s">
        <v>85216</v>
      </c>
      <c r="IJ979" s="25" t="s">
        <v>5303</v>
      </c>
      <c r="IK979" s="25" t="s">
        <v>85217</v>
      </c>
      <c r="IL979" s="25" t="s">
        <v>29564</v>
      </c>
      <c r="IM979" s="25" t="s">
        <v>53703</v>
      </c>
      <c r="IN979" s="25" t="s">
        <v>326</v>
      </c>
      <c r="IO979" s="25" t="s">
        <v>326</v>
      </c>
      <c r="IP979" s="25" t="s">
        <v>326</v>
      </c>
      <c r="IQ979" s="25" t="s">
        <v>15116</v>
      </c>
      <c r="IR979" s="25" t="s">
        <v>326</v>
      </c>
      <c r="IS979" s="25" t="s">
        <v>85218</v>
      </c>
      <c r="IT979" s="25" t="s">
        <v>31907</v>
      </c>
      <c r="IU979" s="25" t="s">
        <v>85219</v>
      </c>
      <c r="IV979" s="25" t="s">
        <v>6014</v>
      </c>
      <c r="IW979" s="25" t="s">
        <v>7757</v>
      </c>
      <c r="IX979" s="25" t="s">
        <v>326</v>
      </c>
      <c r="IY979" s="25" t="s">
        <v>326</v>
      </c>
      <c r="IZ979" s="25" t="s">
        <v>326</v>
      </c>
      <c r="JA979" s="25" t="s">
        <v>326</v>
      </c>
      <c r="JB979" s="25" t="s">
        <v>326</v>
      </c>
      <c r="JC979" s="25" t="s">
        <v>40660</v>
      </c>
      <c r="JD979" s="25" t="s">
        <v>395</v>
      </c>
      <c r="JE979" s="25" t="s">
        <v>396</v>
      </c>
      <c r="JF979" s="25" t="s">
        <v>395</v>
      </c>
      <c r="JG979" s="25" t="s">
        <v>396</v>
      </c>
      <c r="JH979" s="25" t="s">
        <v>1264</v>
      </c>
      <c r="JI979" s="25" t="s">
        <v>326</v>
      </c>
      <c r="JJ979" s="25" t="s">
        <v>326</v>
      </c>
      <c r="JK979" s="25" t="s">
        <v>326</v>
      </c>
      <c r="JL979" s="25" t="s">
        <v>326</v>
      </c>
      <c r="JM979" s="25" t="s">
        <v>326</v>
      </c>
      <c r="JN979" s="25" t="s">
        <v>85220</v>
      </c>
      <c r="JO979" s="25" t="s">
        <v>85221</v>
      </c>
      <c r="JP979" s="25" t="s">
        <v>85222</v>
      </c>
      <c r="JQ979" s="25" t="s">
        <v>85223</v>
      </c>
      <c r="JR979" s="25" t="s">
        <v>85224</v>
      </c>
      <c r="JS979" s="25" t="s">
        <v>85225</v>
      </c>
      <c r="JT979" s="25" t="s">
        <v>85226</v>
      </c>
      <c r="JU979" s="25" t="s">
        <v>85227</v>
      </c>
      <c r="JV979" s="25" t="s">
        <v>85228</v>
      </c>
      <c r="JW979" s="25" t="s">
        <v>326</v>
      </c>
      <c r="JX979" s="25" t="s">
        <v>85229</v>
      </c>
      <c r="JY979" s="25" t="s">
        <v>85230</v>
      </c>
      <c r="JZ979" s="25" t="s">
        <v>85231</v>
      </c>
      <c r="KA979" s="25" t="s">
        <v>85232</v>
      </c>
      <c r="KB979" s="25" t="s">
        <v>85233</v>
      </c>
      <c r="KC979" s="25" t="s">
        <v>85216</v>
      </c>
      <c r="KD979" s="25" t="s">
        <v>85234</v>
      </c>
      <c r="KE979" s="25" t="s">
        <v>85235</v>
      </c>
      <c r="KF979" s="25" t="s">
        <v>85175</v>
      </c>
      <c r="KG979" s="25" t="s">
        <v>85236</v>
      </c>
      <c r="KH979" s="25" t="s">
        <v>85173</v>
      </c>
      <c r="KI979" s="25" t="s">
        <v>85237</v>
      </c>
      <c r="KJ979" s="25" t="s">
        <v>85234</v>
      </c>
      <c r="KK979" s="25" t="s">
        <v>85238</v>
      </c>
      <c r="KL979" s="25" t="s">
        <v>85239</v>
      </c>
      <c r="KM979" s="25" t="s">
        <v>8018</v>
      </c>
      <c r="KN979" s="25" t="s">
        <v>85232</v>
      </c>
      <c r="KO979" s="25" t="s">
        <v>85187</v>
      </c>
      <c r="KP979" s="25" t="s">
        <v>85240</v>
      </c>
      <c r="KQ979" s="25" t="s">
        <v>85241</v>
      </c>
      <c r="KR979" s="25" t="s">
        <v>85242</v>
      </c>
      <c r="KS979" s="25" t="s">
        <v>85174</v>
      </c>
      <c r="KT979" s="25" t="s">
        <v>85243</v>
      </c>
      <c r="KU979" s="25" t="s">
        <v>85244</v>
      </c>
      <c r="KV979" s="25" t="s">
        <v>85245</v>
      </c>
      <c r="KW979" s="25" t="s">
        <v>85246</v>
      </c>
      <c r="KX979" s="25" t="s">
        <v>85247</v>
      </c>
      <c r="KY979" s="25" t="s">
        <v>85248</v>
      </c>
      <c r="KZ979" s="25" t="s">
        <v>85249</v>
      </c>
      <c r="LA979" s="25" t="s">
        <v>85250</v>
      </c>
      <c r="LB979" s="25" t="s">
        <v>85251</v>
      </c>
      <c r="LC979" s="25" t="s">
        <v>85252</v>
      </c>
    </row>
    <row r="980" spans="1:324" x14ac:dyDescent="0.2">
      <c r="A980" s="24">
        <f>VLOOKUP($H980,xRef2LineOfBusiness!$A$1:$D$1093,1,FALSE)</f>
        <v>26122</v>
      </c>
      <c r="B980" s="24">
        <f>VLOOKUP($H980,xRef2LineOfBusiness!$A$1:$D$1093,2,FALSE)</f>
        <v>-6708.3465450000003</v>
      </c>
      <c r="C980" s="24" t="str">
        <f>VLOOKUP($H980,xRef2LineOfBusiness!$A$1:$D$1093,3,FALSE)</f>
        <v>COMMERCIAL BANKING</v>
      </c>
      <c r="D980" s="24" t="str">
        <f>VLOOKUP($H980,xRef2LineOfBusiness!$A$1:$D$1093,4,FALSE)</f>
        <v>YOLKEN, MICHAEL</v>
      </c>
      <c r="E980" s="25" t="s">
        <v>18608</v>
      </c>
      <c r="F980" s="25" t="s">
        <v>322</v>
      </c>
      <c r="G980" s="25" t="s">
        <v>18041</v>
      </c>
      <c r="H980" s="28">
        <v>26122</v>
      </c>
      <c r="I980" s="25" t="s">
        <v>85253</v>
      </c>
      <c r="J980" s="25" t="s">
        <v>85253</v>
      </c>
      <c r="K980" s="25" t="s">
        <v>325</v>
      </c>
      <c r="L980" s="25" t="s">
        <v>325</v>
      </c>
      <c r="M980" s="25" t="s">
        <v>85253</v>
      </c>
      <c r="N980" s="25" t="s">
        <v>326</v>
      </c>
      <c r="O980" s="25" t="s">
        <v>352</v>
      </c>
      <c r="P980" s="25" t="s">
        <v>85254</v>
      </c>
      <c r="Q980" s="25" t="s">
        <v>6204</v>
      </c>
      <c r="R980" s="25" t="s">
        <v>330</v>
      </c>
      <c r="S980" s="25" t="s">
        <v>698</v>
      </c>
      <c r="T980" s="25" t="s">
        <v>85255</v>
      </c>
      <c r="U980" s="25" t="s">
        <v>10646</v>
      </c>
      <c r="V980" s="25" t="s">
        <v>334</v>
      </c>
      <c r="W980" s="25" t="s">
        <v>85256</v>
      </c>
      <c r="X980" s="25" t="s">
        <v>326</v>
      </c>
      <c r="Y980" s="25" t="s">
        <v>85257</v>
      </c>
      <c r="Z980" s="25" t="s">
        <v>43942</v>
      </c>
      <c r="AA980" s="25" t="s">
        <v>85258</v>
      </c>
      <c r="AB980" s="25" t="s">
        <v>326</v>
      </c>
      <c r="AC980" s="25" t="s">
        <v>85259</v>
      </c>
      <c r="AD980" s="25" t="s">
        <v>326</v>
      </c>
      <c r="AE980" s="25" t="s">
        <v>85260</v>
      </c>
      <c r="AF980" s="25" t="s">
        <v>59945</v>
      </c>
      <c r="AG980" s="25" t="s">
        <v>85261</v>
      </c>
      <c r="AH980" s="25" t="s">
        <v>85262</v>
      </c>
      <c r="AI980" s="25" t="s">
        <v>326</v>
      </c>
      <c r="AJ980" s="25" t="s">
        <v>326</v>
      </c>
      <c r="AK980" s="25" t="s">
        <v>326</v>
      </c>
      <c r="AL980" s="25" t="s">
        <v>326</v>
      </c>
      <c r="AM980" s="25" t="s">
        <v>326</v>
      </c>
      <c r="AN980" s="25" t="s">
        <v>85263</v>
      </c>
      <c r="AO980" s="25" t="s">
        <v>33567</v>
      </c>
      <c r="AP980" s="25" t="s">
        <v>85264</v>
      </c>
      <c r="AQ980" s="25" t="s">
        <v>85265</v>
      </c>
      <c r="AR980" s="25" t="s">
        <v>85266</v>
      </c>
      <c r="AS980" s="25" t="s">
        <v>85266</v>
      </c>
      <c r="AT980" s="25" t="s">
        <v>85267</v>
      </c>
      <c r="AU980" s="25" t="s">
        <v>85268</v>
      </c>
      <c r="AV980" s="25" t="s">
        <v>326</v>
      </c>
      <c r="AW980" s="25" t="s">
        <v>326</v>
      </c>
      <c r="AX980" s="25" t="s">
        <v>85269</v>
      </c>
      <c r="AY980" s="25" t="s">
        <v>85270</v>
      </c>
      <c r="AZ980" s="25" t="s">
        <v>85271</v>
      </c>
      <c r="BA980" s="25" t="s">
        <v>85272</v>
      </c>
      <c r="BB980" s="25" t="s">
        <v>85273</v>
      </c>
      <c r="BC980" s="25" t="s">
        <v>85274</v>
      </c>
      <c r="BD980" s="25" t="s">
        <v>326</v>
      </c>
      <c r="BE980" s="25" t="s">
        <v>85275</v>
      </c>
      <c r="BF980" s="25" t="s">
        <v>85276</v>
      </c>
      <c r="BG980" s="25" t="s">
        <v>326</v>
      </c>
      <c r="BH980" s="25" t="s">
        <v>326</v>
      </c>
      <c r="BI980" s="25" t="s">
        <v>85277</v>
      </c>
      <c r="BJ980" s="25" t="s">
        <v>326</v>
      </c>
      <c r="BK980" s="25" t="s">
        <v>85278</v>
      </c>
      <c r="BL980" s="25" t="s">
        <v>326</v>
      </c>
      <c r="BM980" s="25" t="s">
        <v>85279</v>
      </c>
      <c r="BN980" s="25" t="s">
        <v>36807</v>
      </c>
      <c r="BO980" s="25" t="s">
        <v>326</v>
      </c>
      <c r="BP980" s="25" t="s">
        <v>85280</v>
      </c>
      <c r="BQ980" s="25" t="s">
        <v>45615</v>
      </c>
      <c r="BR980" s="25" t="s">
        <v>85281</v>
      </c>
      <c r="BS980" s="25" t="s">
        <v>326</v>
      </c>
      <c r="BT980" s="25" t="s">
        <v>85282</v>
      </c>
      <c r="BU980" s="25" t="s">
        <v>326</v>
      </c>
      <c r="BV980" s="25" t="s">
        <v>85283</v>
      </c>
      <c r="BW980" s="25" t="s">
        <v>85284</v>
      </c>
      <c r="BX980" s="25" t="s">
        <v>58251</v>
      </c>
      <c r="BY980" s="25" t="s">
        <v>85285</v>
      </c>
      <c r="BZ980" s="25" t="s">
        <v>326</v>
      </c>
      <c r="CA980" s="25" t="s">
        <v>85286</v>
      </c>
      <c r="CB980" s="25" t="s">
        <v>326</v>
      </c>
      <c r="CC980" s="25" t="s">
        <v>326</v>
      </c>
      <c r="CD980" s="25" t="s">
        <v>326</v>
      </c>
      <c r="CE980" s="25" t="s">
        <v>326</v>
      </c>
      <c r="CF980" s="25" t="s">
        <v>85287</v>
      </c>
      <c r="CG980" s="25" t="s">
        <v>85288</v>
      </c>
      <c r="CH980" s="25" t="s">
        <v>326</v>
      </c>
      <c r="CI980" s="25" t="s">
        <v>48576</v>
      </c>
      <c r="CJ980" s="25" t="s">
        <v>326</v>
      </c>
      <c r="CK980" s="25" t="s">
        <v>4711</v>
      </c>
      <c r="CL980" s="25" t="s">
        <v>85289</v>
      </c>
      <c r="CM980" s="25" t="s">
        <v>85290</v>
      </c>
      <c r="CN980" s="25" t="s">
        <v>326</v>
      </c>
      <c r="CO980" s="25" t="s">
        <v>85291</v>
      </c>
      <c r="CP980" s="25" t="s">
        <v>85292</v>
      </c>
      <c r="CQ980" s="25" t="s">
        <v>85293</v>
      </c>
      <c r="CR980" s="25" t="s">
        <v>85276</v>
      </c>
      <c r="CS980" s="25" t="s">
        <v>85294</v>
      </c>
      <c r="CT980" s="25" t="s">
        <v>326</v>
      </c>
      <c r="CU980" s="25" t="s">
        <v>85294</v>
      </c>
      <c r="CV980" s="25" t="s">
        <v>85295</v>
      </c>
      <c r="CW980" s="25" t="s">
        <v>326</v>
      </c>
      <c r="CX980" s="25" t="s">
        <v>85295</v>
      </c>
      <c r="CY980" s="25" t="s">
        <v>85296</v>
      </c>
      <c r="CZ980" s="25" t="s">
        <v>326</v>
      </c>
      <c r="DA980" s="25" t="s">
        <v>85297</v>
      </c>
      <c r="DB980" s="25" t="s">
        <v>326</v>
      </c>
      <c r="DC980" s="25" t="s">
        <v>326</v>
      </c>
      <c r="DD980" s="25" t="s">
        <v>85298</v>
      </c>
      <c r="DE980" s="25" t="s">
        <v>326</v>
      </c>
      <c r="DF980" s="25" t="s">
        <v>326</v>
      </c>
      <c r="DG980" s="25" t="s">
        <v>85299</v>
      </c>
      <c r="DH980" s="25" t="s">
        <v>326</v>
      </c>
      <c r="DI980" s="25" t="s">
        <v>85300</v>
      </c>
      <c r="DJ980" s="25" t="s">
        <v>58603</v>
      </c>
      <c r="DK980" s="25" t="s">
        <v>85301</v>
      </c>
      <c r="DL980" s="25" t="s">
        <v>326</v>
      </c>
      <c r="DM980" s="25" t="s">
        <v>85302</v>
      </c>
      <c r="DN980" s="25" t="s">
        <v>85303</v>
      </c>
      <c r="DO980" s="25" t="s">
        <v>326</v>
      </c>
      <c r="DP980" s="25" t="s">
        <v>326</v>
      </c>
      <c r="DQ980" s="25" t="s">
        <v>85304</v>
      </c>
      <c r="DR980" s="25" t="s">
        <v>85305</v>
      </c>
      <c r="DS980" s="25" t="s">
        <v>85306</v>
      </c>
      <c r="DT980" s="25" t="s">
        <v>85307</v>
      </c>
      <c r="DU980" s="25" t="s">
        <v>326</v>
      </c>
      <c r="DV980" s="25" t="s">
        <v>85307</v>
      </c>
      <c r="DW980" s="25" t="s">
        <v>16268</v>
      </c>
      <c r="DX980" s="25" t="s">
        <v>85308</v>
      </c>
      <c r="DY980" s="25" t="s">
        <v>326</v>
      </c>
      <c r="DZ980" s="25" t="s">
        <v>326</v>
      </c>
      <c r="EA980" s="25" t="s">
        <v>326</v>
      </c>
      <c r="EB980" s="25" t="s">
        <v>85308</v>
      </c>
      <c r="EC980" s="25" t="s">
        <v>85309</v>
      </c>
      <c r="ED980" s="25" t="s">
        <v>17892</v>
      </c>
      <c r="EE980" s="25" t="s">
        <v>326</v>
      </c>
      <c r="EF980" s="25" t="s">
        <v>326</v>
      </c>
      <c r="EG980" s="25" t="s">
        <v>326</v>
      </c>
      <c r="EH980" s="25" t="s">
        <v>326</v>
      </c>
      <c r="EI980" s="25" t="s">
        <v>325</v>
      </c>
      <c r="FE980" s="25" t="s">
        <v>85310</v>
      </c>
      <c r="FF980" s="25" t="s">
        <v>85311</v>
      </c>
      <c r="FG980" s="25" t="s">
        <v>85312</v>
      </c>
      <c r="FH980" s="25" t="s">
        <v>85313</v>
      </c>
      <c r="FI980" s="25" t="s">
        <v>85313</v>
      </c>
      <c r="FJ980" s="25" t="s">
        <v>85314</v>
      </c>
      <c r="FK980" s="25" t="s">
        <v>85315</v>
      </c>
      <c r="FL980" s="25" t="s">
        <v>85315</v>
      </c>
      <c r="FM980" s="25" t="s">
        <v>85316</v>
      </c>
      <c r="FN980" s="25" t="s">
        <v>85317</v>
      </c>
      <c r="FO980" s="25" t="s">
        <v>85318</v>
      </c>
      <c r="FP980" s="25" t="s">
        <v>85319</v>
      </c>
      <c r="FQ980" s="25" t="s">
        <v>85320</v>
      </c>
      <c r="FR980" s="25" t="s">
        <v>85321</v>
      </c>
      <c r="FS980" s="25" t="s">
        <v>85322</v>
      </c>
      <c r="FT980" s="25" t="s">
        <v>85323</v>
      </c>
      <c r="FU980" s="25" t="s">
        <v>85324</v>
      </c>
      <c r="FV980" s="25" t="s">
        <v>85325</v>
      </c>
      <c r="FW980" s="25" t="s">
        <v>85326</v>
      </c>
      <c r="FX980" s="25" t="s">
        <v>85327</v>
      </c>
      <c r="FY980" s="25" t="s">
        <v>326</v>
      </c>
      <c r="FZ980" s="25" t="s">
        <v>85328</v>
      </c>
      <c r="GA980" s="25" t="s">
        <v>85329</v>
      </c>
      <c r="GB980" s="25" t="s">
        <v>85330</v>
      </c>
      <c r="GC980" s="25" t="s">
        <v>85331</v>
      </c>
      <c r="GD980" s="25" t="s">
        <v>326</v>
      </c>
      <c r="GE980" s="25" t="s">
        <v>85332</v>
      </c>
      <c r="GF980" s="25" t="s">
        <v>85333</v>
      </c>
      <c r="GG980" s="25" t="s">
        <v>85334</v>
      </c>
      <c r="GH980" s="25" t="s">
        <v>85335</v>
      </c>
      <c r="GI980" s="25" t="s">
        <v>85336</v>
      </c>
      <c r="GJ980" s="25" t="s">
        <v>85337</v>
      </c>
      <c r="GK980" s="25" t="s">
        <v>85338</v>
      </c>
      <c r="GL980" s="25" t="s">
        <v>85339</v>
      </c>
      <c r="GM980" s="25" t="s">
        <v>85340</v>
      </c>
      <c r="GN980" s="25" t="s">
        <v>85341</v>
      </c>
      <c r="GO980" s="25" t="s">
        <v>85342</v>
      </c>
      <c r="GP980" s="25" t="s">
        <v>85343</v>
      </c>
      <c r="GQ980" s="25" t="s">
        <v>85344</v>
      </c>
      <c r="GR980" s="25" t="s">
        <v>85345</v>
      </c>
      <c r="GS980" s="25" t="s">
        <v>85346</v>
      </c>
      <c r="GT980" s="25" t="s">
        <v>85347</v>
      </c>
      <c r="GU980" s="25" t="s">
        <v>85348</v>
      </c>
      <c r="GV980" s="25" t="s">
        <v>85349</v>
      </c>
      <c r="GW980" s="25" t="s">
        <v>85350</v>
      </c>
      <c r="GX980" s="25" t="s">
        <v>85351</v>
      </c>
      <c r="GY980" s="25" t="s">
        <v>85352</v>
      </c>
      <c r="GZ980" s="25" t="s">
        <v>85353</v>
      </c>
      <c r="HA980" s="25" t="s">
        <v>85354</v>
      </c>
      <c r="HB980" s="25" t="s">
        <v>85355</v>
      </c>
      <c r="HC980" s="25" t="s">
        <v>85356</v>
      </c>
      <c r="HD980" s="25" t="s">
        <v>85357</v>
      </c>
      <c r="HE980" s="25" t="s">
        <v>85358</v>
      </c>
      <c r="HF980" s="25" t="s">
        <v>85359</v>
      </c>
      <c r="HG980" s="25" t="s">
        <v>85360</v>
      </c>
      <c r="HH980" s="25" t="s">
        <v>85361</v>
      </c>
      <c r="HI980" s="25" t="s">
        <v>326</v>
      </c>
      <c r="HJ980" s="25" t="s">
        <v>85362</v>
      </c>
      <c r="HM980" s="25" t="s">
        <v>85363</v>
      </c>
      <c r="HN980" s="25" t="s">
        <v>85262</v>
      </c>
      <c r="HO980" s="25" t="s">
        <v>85364</v>
      </c>
      <c r="HP980" s="25" t="s">
        <v>85365</v>
      </c>
      <c r="HQ980" s="25" t="s">
        <v>85286</v>
      </c>
      <c r="HR980" s="25" t="s">
        <v>5053</v>
      </c>
      <c r="HT980" s="25" t="s">
        <v>85366</v>
      </c>
      <c r="HU980" s="25" t="s">
        <v>85367</v>
      </c>
      <c r="HV980" s="25" t="s">
        <v>326</v>
      </c>
      <c r="HW980" s="25" t="s">
        <v>326</v>
      </c>
      <c r="HX980" s="25" t="s">
        <v>85368</v>
      </c>
      <c r="HY980" s="25" t="s">
        <v>85323</v>
      </c>
      <c r="HZ980" s="25" t="s">
        <v>326</v>
      </c>
      <c r="IA980" s="25" t="s">
        <v>85369</v>
      </c>
      <c r="IB980" s="25" t="s">
        <v>85370</v>
      </c>
      <c r="IC980" s="25" t="s">
        <v>85371</v>
      </c>
      <c r="ID980" s="25" t="s">
        <v>85372</v>
      </c>
      <c r="IF980" s="25" t="s">
        <v>85373</v>
      </c>
      <c r="IG980" s="25" t="s">
        <v>85374</v>
      </c>
      <c r="IH980" s="25" t="s">
        <v>85375</v>
      </c>
      <c r="II980" s="25" t="s">
        <v>85375</v>
      </c>
      <c r="IJ980" s="25" t="s">
        <v>85374</v>
      </c>
      <c r="IK980" s="25" t="s">
        <v>85376</v>
      </c>
      <c r="IL980" s="25" t="s">
        <v>85377</v>
      </c>
      <c r="IM980" s="25" t="s">
        <v>85313</v>
      </c>
      <c r="IN980" s="25" t="s">
        <v>326</v>
      </c>
      <c r="IO980" s="25" t="s">
        <v>326</v>
      </c>
      <c r="IP980" s="25" t="s">
        <v>326</v>
      </c>
      <c r="IQ980" s="25" t="s">
        <v>326</v>
      </c>
      <c r="IR980" s="25" t="s">
        <v>326</v>
      </c>
      <c r="IS980" s="25" t="s">
        <v>85378</v>
      </c>
      <c r="IT980" s="25" t="s">
        <v>85379</v>
      </c>
      <c r="IU980" s="25" t="s">
        <v>85380</v>
      </c>
      <c r="IV980" s="25" t="s">
        <v>85381</v>
      </c>
      <c r="IW980" s="25" t="s">
        <v>85382</v>
      </c>
      <c r="IX980" s="25" t="s">
        <v>85383</v>
      </c>
      <c r="IY980" s="25" t="s">
        <v>85384</v>
      </c>
      <c r="IZ980" s="25" t="s">
        <v>326</v>
      </c>
      <c r="JA980" s="25" t="s">
        <v>326</v>
      </c>
      <c r="JB980" s="25" t="s">
        <v>85385</v>
      </c>
      <c r="JC980" s="25" t="s">
        <v>326</v>
      </c>
      <c r="JD980" s="25" t="s">
        <v>395</v>
      </c>
      <c r="JE980" s="25" t="s">
        <v>396</v>
      </c>
      <c r="JF980" s="25" t="s">
        <v>395</v>
      </c>
      <c r="JG980" s="25" t="s">
        <v>396</v>
      </c>
      <c r="JH980" s="25" t="s">
        <v>85298</v>
      </c>
      <c r="JI980" s="25" t="s">
        <v>326</v>
      </c>
      <c r="JJ980" s="25" t="s">
        <v>326</v>
      </c>
      <c r="JK980" s="25" t="s">
        <v>326</v>
      </c>
      <c r="JL980" s="25" t="s">
        <v>326</v>
      </c>
      <c r="JM980" s="25" t="s">
        <v>326</v>
      </c>
      <c r="JN980" s="25" t="s">
        <v>85386</v>
      </c>
      <c r="JO980" s="25" t="s">
        <v>85387</v>
      </c>
      <c r="JP980" s="25" t="s">
        <v>85388</v>
      </c>
      <c r="JQ980" s="25" t="s">
        <v>85387</v>
      </c>
      <c r="JR980" s="25" t="s">
        <v>85389</v>
      </c>
      <c r="JS980" s="25" t="s">
        <v>85390</v>
      </c>
      <c r="JT980" s="25" t="s">
        <v>85391</v>
      </c>
      <c r="JU980" s="25" t="s">
        <v>85390</v>
      </c>
      <c r="JV980" s="25" t="s">
        <v>85392</v>
      </c>
      <c r="JW980" s="25" t="s">
        <v>326</v>
      </c>
      <c r="JX980" s="25" t="s">
        <v>85393</v>
      </c>
      <c r="JY980" s="25" t="s">
        <v>85394</v>
      </c>
      <c r="JZ980" s="25" t="s">
        <v>85395</v>
      </c>
      <c r="KA980" s="25" t="s">
        <v>85396</v>
      </c>
      <c r="KB980" s="25" t="s">
        <v>18602</v>
      </c>
      <c r="KC980" s="25" t="s">
        <v>85375</v>
      </c>
      <c r="KD980" s="25" t="s">
        <v>85397</v>
      </c>
      <c r="KE980" s="25" t="s">
        <v>85398</v>
      </c>
      <c r="KF980" s="25" t="s">
        <v>85317</v>
      </c>
      <c r="KG980" s="25" t="s">
        <v>85399</v>
      </c>
      <c r="KH980" s="25" t="s">
        <v>85315</v>
      </c>
      <c r="KI980" s="25" t="s">
        <v>85400</v>
      </c>
      <c r="KJ980" s="25" t="s">
        <v>85397</v>
      </c>
      <c r="KK980" s="25" t="s">
        <v>85401</v>
      </c>
      <c r="KL980" s="25" t="s">
        <v>85402</v>
      </c>
      <c r="KM980" s="25" t="s">
        <v>85403</v>
      </c>
      <c r="KN980" s="25" t="s">
        <v>85396</v>
      </c>
      <c r="KO980" s="25" t="s">
        <v>85334</v>
      </c>
      <c r="KP980" s="25" t="s">
        <v>85404</v>
      </c>
      <c r="KQ980" s="25" t="s">
        <v>85405</v>
      </c>
      <c r="KR980" s="25" t="s">
        <v>85406</v>
      </c>
      <c r="KS980" s="25" t="s">
        <v>85316</v>
      </c>
      <c r="KT980" s="25" t="s">
        <v>85407</v>
      </c>
      <c r="KU980" s="25" t="s">
        <v>85408</v>
      </c>
      <c r="KV980" s="25" t="s">
        <v>85409</v>
      </c>
      <c r="KW980" s="25" t="s">
        <v>85410</v>
      </c>
      <c r="KX980" s="25" t="s">
        <v>85411</v>
      </c>
      <c r="KY980" s="25" t="s">
        <v>85412</v>
      </c>
      <c r="KZ980" s="25" t="s">
        <v>85413</v>
      </c>
      <c r="LA980" s="25" t="s">
        <v>85414</v>
      </c>
      <c r="LB980" s="25" t="s">
        <v>85415</v>
      </c>
      <c r="LC980" s="25" t="s">
        <v>85416</v>
      </c>
    </row>
    <row r="981" spans="1:324" x14ac:dyDescent="0.2">
      <c r="A981" s="24">
        <f>VLOOKUP($H981,xRef2LineOfBusiness!$A$1:$D$1093,1,FALSE)</f>
        <v>850746</v>
      </c>
      <c r="B981" s="24">
        <f>VLOOKUP($H981,xRef2LineOfBusiness!$A$1:$D$1093,2,FALSE)</f>
        <v>32716.416137600001</v>
      </c>
      <c r="C981" s="24" t="str">
        <f>VLOOKUP($H981,xRef2LineOfBusiness!$A$1:$D$1093,3,FALSE)</f>
        <v>COMMERCIAL BANKING</v>
      </c>
      <c r="D981" s="24" t="str">
        <f>VLOOKUP($H981,xRef2LineOfBusiness!$A$1:$D$1093,4,FALSE)</f>
        <v>ZASLAVSKIY, LEO</v>
      </c>
      <c r="E981" s="25" t="s">
        <v>1244</v>
      </c>
      <c r="F981" s="25" t="s">
        <v>322</v>
      </c>
      <c r="G981" s="25" t="s">
        <v>1013</v>
      </c>
      <c r="H981" s="27">
        <v>850746</v>
      </c>
      <c r="I981" s="25" t="s">
        <v>85417</v>
      </c>
      <c r="J981" s="25" t="s">
        <v>85417</v>
      </c>
      <c r="K981" s="25" t="s">
        <v>325</v>
      </c>
      <c r="L981" s="25" t="s">
        <v>325</v>
      </c>
      <c r="M981" s="25" t="s">
        <v>85417</v>
      </c>
      <c r="N981" s="25" t="s">
        <v>326</v>
      </c>
      <c r="O981" s="25" t="s">
        <v>566</v>
      </c>
      <c r="P981" s="25" t="s">
        <v>85418</v>
      </c>
      <c r="Q981" s="25" t="s">
        <v>44215</v>
      </c>
      <c r="R981" s="25" t="s">
        <v>330</v>
      </c>
      <c r="S981" s="25" t="s">
        <v>13639</v>
      </c>
      <c r="V981" s="25" t="s">
        <v>4819</v>
      </c>
      <c r="W981" s="25" t="s">
        <v>17177</v>
      </c>
      <c r="X981" s="25" t="s">
        <v>85419</v>
      </c>
      <c r="Y981" s="25" t="s">
        <v>85420</v>
      </c>
      <c r="Z981" s="25" t="s">
        <v>85421</v>
      </c>
      <c r="AA981" s="25" t="s">
        <v>85422</v>
      </c>
      <c r="AB981" s="25" t="s">
        <v>326</v>
      </c>
      <c r="AC981" s="25" t="s">
        <v>326</v>
      </c>
      <c r="AD981" s="25" t="s">
        <v>326</v>
      </c>
      <c r="AE981" s="25" t="s">
        <v>80948</v>
      </c>
      <c r="AF981" s="25" t="s">
        <v>326</v>
      </c>
      <c r="AG981" s="25" t="s">
        <v>80948</v>
      </c>
      <c r="AH981" s="25" t="s">
        <v>326</v>
      </c>
      <c r="AI981" s="25" t="s">
        <v>326</v>
      </c>
      <c r="AJ981" s="25" t="s">
        <v>85423</v>
      </c>
      <c r="AK981" s="25" t="s">
        <v>326</v>
      </c>
      <c r="AL981" s="25" t="s">
        <v>326</v>
      </c>
      <c r="AM981" s="25" t="s">
        <v>326</v>
      </c>
      <c r="AN981" s="25" t="s">
        <v>85424</v>
      </c>
      <c r="AO981" s="25" t="s">
        <v>326</v>
      </c>
      <c r="AP981" s="25" t="s">
        <v>326</v>
      </c>
      <c r="AQ981" s="25" t="s">
        <v>326</v>
      </c>
      <c r="AR981" s="25" t="s">
        <v>85425</v>
      </c>
      <c r="AS981" s="25" t="s">
        <v>85425</v>
      </c>
      <c r="AT981" s="25" t="s">
        <v>326</v>
      </c>
      <c r="AU981" s="25" t="s">
        <v>85425</v>
      </c>
      <c r="AV981" s="25" t="s">
        <v>326</v>
      </c>
      <c r="AW981" s="25" t="s">
        <v>326</v>
      </c>
      <c r="AX981" s="25" t="s">
        <v>85426</v>
      </c>
      <c r="AY981" s="25" t="s">
        <v>326</v>
      </c>
      <c r="AZ981" s="25" t="s">
        <v>326</v>
      </c>
      <c r="BA981" s="25" t="s">
        <v>85427</v>
      </c>
      <c r="BB981" s="25" t="s">
        <v>85428</v>
      </c>
      <c r="BC981" s="25" t="s">
        <v>85429</v>
      </c>
      <c r="BD981" s="25" t="s">
        <v>326</v>
      </c>
      <c r="BE981" s="25" t="s">
        <v>85430</v>
      </c>
      <c r="BF981" s="25" t="s">
        <v>85431</v>
      </c>
      <c r="BG981" s="25" t="s">
        <v>326</v>
      </c>
      <c r="BH981" s="25" t="s">
        <v>326</v>
      </c>
      <c r="BI981" s="25" t="s">
        <v>85432</v>
      </c>
      <c r="BJ981" s="25" t="s">
        <v>326</v>
      </c>
      <c r="BK981" s="25" t="s">
        <v>16329</v>
      </c>
      <c r="BL981" s="25" t="s">
        <v>326</v>
      </c>
      <c r="BM981" s="25" t="s">
        <v>85433</v>
      </c>
      <c r="BN981" s="25" t="s">
        <v>326</v>
      </c>
      <c r="BO981" s="25" t="s">
        <v>326</v>
      </c>
      <c r="BP981" s="25" t="s">
        <v>85433</v>
      </c>
      <c r="BQ981" s="25" t="s">
        <v>326</v>
      </c>
      <c r="BR981" s="25" t="s">
        <v>85434</v>
      </c>
      <c r="BS981" s="25" t="s">
        <v>326</v>
      </c>
      <c r="BT981" s="25" t="s">
        <v>326</v>
      </c>
      <c r="BU981" s="25" t="s">
        <v>326</v>
      </c>
      <c r="BV981" s="25" t="s">
        <v>85435</v>
      </c>
      <c r="BW981" s="25" t="s">
        <v>85436</v>
      </c>
      <c r="BX981" s="25" t="s">
        <v>16635</v>
      </c>
      <c r="BY981" s="25" t="s">
        <v>85437</v>
      </c>
      <c r="BZ981" s="25" t="s">
        <v>326</v>
      </c>
      <c r="CA981" s="25" t="s">
        <v>85438</v>
      </c>
      <c r="CB981" s="25" t="s">
        <v>326</v>
      </c>
      <c r="CC981" s="25" t="s">
        <v>326</v>
      </c>
      <c r="CD981" s="25" t="s">
        <v>326</v>
      </c>
      <c r="CE981" s="25" t="s">
        <v>326</v>
      </c>
      <c r="CF981" s="25" t="s">
        <v>85439</v>
      </c>
      <c r="CG981" s="25" t="s">
        <v>85440</v>
      </c>
      <c r="CH981" s="25" t="s">
        <v>326</v>
      </c>
      <c r="CI981" s="25" t="s">
        <v>326</v>
      </c>
      <c r="CJ981" s="25" t="s">
        <v>326</v>
      </c>
      <c r="CK981" s="25" t="s">
        <v>3481</v>
      </c>
      <c r="CL981" s="25" t="s">
        <v>85441</v>
      </c>
      <c r="CM981" s="25" t="s">
        <v>85442</v>
      </c>
      <c r="CN981" s="25" t="s">
        <v>326</v>
      </c>
      <c r="CO981" s="25" t="s">
        <v>85443</v>
      </c>
      <c r="CP981" s="25" t="s">
        <v>6603</v>
      </c>
      <c r="CQ981" s="25" t="s">
        <v>85444</v>
      </c>
      <c r="CR981" s="25" t="s">
        <v>85431</v>
      </c>
      <c r="CS981" s="25" t="s">
        <v>85445</v>
      </c>
      <c r="CT981" s="25" t="s">
        <v>326</v>
      </c>
      <c r="CU981" s="25" t="s">
        <v>85445</v>
      </c>
      <c r="CV981" s="25" t="s">
        <v>85446</v>
      </c>
      <c r="CW981" s="25" t="s">
        <v>326</v>
      </c>
      <c r="CX981" s="25" t="s">
        <v>85446</v>
      </c>
      <c r="CY981" s="25" t="s">
        <v>85447</v>
      </c>
      <c r="CZ981" s="25" t="s">
        <v>85448</v>
      </c>
      <c r="DA981" s="25" t="s">
        <v>85449</v>
      </c>
      <c r="DB981" s="25" t="s">
        <v>326</v>
      </c>
      <c r="DC981" s="25" t="s">
        <v>85450</v>
      </c>
      <c r="DD981" s="25" t="s">
        <v>85451</v>
      </c>
      <c r="DE981" s="25" t="s">
        <v>85452</v>
      </c>
      <c r="DF981" s="25" t="s">
        <v>326</v>
      </c>
      <c r="DG981" s="25" t="s">
        <v>85453</v>
      </c>
      <c r="DH981" s="25" t="s">
        <v>326</v>
      </c>
      <c r="DI981" s="25" t="s">
        <v>85454</v>
      </c>
      <c r="DJ981" s="25" t="s">
        <v>326</v>
      </c>
      <c r="DK981" s="25" t="s">
        <v>85455</v>
      </c>
      <c r="DL981" s="25" t="s">
        <v>326</v>
      </c>
      <c r="DM981" s="25" t="s">
        <v>56637</v>
      </c>
      <c r="DN981" s="25" t="s">
        <v>326</v>
      </c>
      <c r="DO981" s="25" t="s">
        <v>326</v>
      </c>
      <c r="DP981" s="25" t="s">
        <v>326</v>
      </c>
      <c r="DQ981" s="25" t="s">
        <v>13690</v>
      </c>
      <c r="DR981" s="25" t="s">
        <v>85456</v>
      </c>
      <c r="DS981" s="25" t="s">
        <v>85457</v>
      </c>
      <c r="DT981" s="25" t="s">
        <v>74266</v>
      </c>
      <c r="DU981" s="25" t="s">
        <v>326</v>
      </c>
      <c r="DV981" s="25" t="s">
        <v>74266</v>
      </c>
      <c r="DW981" s="25" t="s">
        <v>326</v>
      </c>
      <c r="DX981" s="25" t="s">
        <v>85458</v>
      </c>
      <c r="DY981" s="25" t="s">
        <v>5661</v>
      </c>
      <c r="DZ981" s="25" t="s">
        <v>326</v>
      </c>
      <c r="EA981" s="25" t="s">
        <v>326</v>
      </c>
      <c r="EB981" s="25" t="s">
        <v>85459</v>
      </c>
      <c r="EC981" s="25" t="s">
        <v>9545</v>
      </c>
      <c r="ED981" s="25" t="s">
        <v>85460</v>
      </c>
      <c r="EE981" s="25" t="s">
        <v>326</v>
      </c>
      <c r="EF981" s="25" t="s">
        <v>326</v>
      </c>
      <c r="EG981" s="25" t="s">
        <v>326</v>
      </c>
      <c r="EH981" s="25" t="s">
        <v>326</v>
      </c>
      <c r="EI981" s="25" t="s">
        <v>325</v>
      </c>
      <c r="FE981" s="25" t="s">
        <v>85461</v>
      </c>
      <c r="FF981" s="25" t="s">
        <v>85462</v>
      </c>
      <c r="FG981" s="25" t="s">
        <v>85463</v>
      </c>
      <c r="FH981" s="25" t="s">
        <v>85464</v>
      </c>
      <c r="FI981" s="25" t="s">
        <v>85464</v>
      </c>
      <c r="FJ981" s="25" t="s">
        <v>85465</v>
      </c>
      <c r="FK981" s="25" t="s">
        <v>85466</v>
      </c>
      <c r="FL981" s="25" t="s">
        <v>85466</v>
      </c>
      <c r="FM981" s="25" t="s">
        <v>85467</v>
      </c>
      <c r="FN981" s="25" t="s">
        <v>85468</v>
      </c>
      <c r="FO981" s="25" t="s">
        <v>85469</v>
      </c>
      <c r="FP981" s="25" t="s">
        <v>85470</v>
      </c>
      <c r="FQ981" s="25" t="s">
        <v>85471</v>
      </c>
      <c r="FR981" s="25" t="s">
        <v>85472</v>
      </c>
      <c r="FS981" s="25" t="s">
        <v>85473</v>
      </c>
      <c r="FT981" s="25" t="s">
        <v>85474</v>
      </c>
      <c r="FU981" s="25" t="s">
        <v>85475</v>
      </c>
      <c r="FV981" s="25" t="s">
        <v>85476</v>
      </c>
      <c r="FW981" s="25" t="s">
        <v>85477</v>
      </c>
      <c r="FX981" s="25" t="s">
        <v>85478</v>
      </c>
      <c r="FY981" s="25" t="s">
        <v>326</v>
      </c>
      <c r="FZ981" s="25" t="s">
        <v>85479</v>
      </c>
      <c r="GA981" s="25" t="s">
        <v>85480</v>
      </c>
      <c r="GB981" s="25" t="s">
        <v>85481</v>
      </c>
      <c r="GC981" s="25" t="s">
        <v>326</v>
      </c>
      <c r="GD981" s="25" t="s">
        <v>326</v>
      </c>
      <c r="GE981" s="25" t="s">
        <v>85482</v>
      </c>
      <c r="GF981" s="25" t="s">
        <v>85482</v>
      </c>
      <c r="GG981" s="25" t="s">
        <v>85483</v>
      </c>
      <c r="GH981" s="25" t="s">
        <v>85484</v>
      </c>
      <c r="GI981" s="25" t="s">
        <v>85485</v>
      </c>
      <c r="GJ981" s="25" t="s">
        <v>85486</v>
      </c>
      <c r="GK981" s="25" t="s">
        <v>85487</v>
      </c>
      <c r="GL981" s="25" t="s">
        <v>85488</v>
      </c>
      <c r="GM981" s="25" t="s">
        <v>85489</v>
      </c>
      <c r="GN981" s="25" t="s">
        <v>85490</v>
      </c>
      <c r="GO981" s="25" t="s">
        <v>85491</v>
      </c>
      <c r="GP981" s="25" t="s">
        <v>85492</v>
      </c>
      <c r="GQ981" s="25" t="s">
        <v>85493</v>
      </c>
      <c r="GR981" s="25" t="s">
        <v>85494</v>
      </c>
      <c r="GS981" s="25" t="s">
        <v>85495</v>
      </c>
      <c r="GT981" s="25" t="s">
        <v>85496</v>
      </c>
      <c r="GU981" s="25" t="s">
        <v>85497</v>
      </c>
      <c r="GV981" s="25" t="s">
        <v>85498</v>
      </c>
      <c r="GW981" s="25" t="s">
        <v>85499</v>
      </c>
      <c r="GX981" s="25" t="s">
        <v>85500</v>
      </c>
      <c r="GY981" s="25" t="s">
        <v>85501</v>
      </c>
      <c r="GZ981" s="25" t="s">
        <v>85502</v>
      </c>
      <c r="HA981" s="25" t="s">
        <v>85503</v>
      </c>
      <c r="HB981" s="25" t="s">
        <v>85504</v>
      </c>
      <c r="HC981" s="25" t="s">
        <v>85505</v>
      </c>
      <c r="HD981" s="25" t="s">
        <v>85506</v>
      </c>
      <c r="HE981" s="25" t="s">
        <v>85507</v>
      </c>
      <c r="HF981" s="25" t="s">
        <v>85508</v>
      </c>
      <c r="HG981" s="25" t="s">
        <v>356</v>
      </c>
      <c r="HH981" s="25" t="s">
        <v>85509</v>
      </c>
      <c r="HI981" s="25" t="s">
        <v>326</v>
      </c>
      <c r="HJ981" s="25" t="s">
        <v>85510</v>
      </c>
      <c r="HM981" s="25" t="s">
        <v>85511</v>
      </c>
      <c r="HN981" s="25" t="s">
        <v>85423</v>
      </c>
      <c r="HO981" s="25" t="s">
        <v>85426</v>
      </c>
      <c r="HP981" s="25" t="s">
        <v>85512</v>
      </c>
      <c r="HQ981" s="25" t="s">
        <v>85438</v>
      </c>
      <c r="HR981" s="25" t="s">
        <v>5053</v>
      </c>
      <c r="HT981" s="25" t="s">
        <v>85513</v>
      </c>
      <c r="HU981" s="25" t="s">
        <v>85514</v>
      </c>
      <c r="HV981" s="25" t="s">
        <v>326</v>
      </c>
      <c r="HW981" s="25" t="s">
        <v>326</v>
      </c>
      <c r="HX981" s="25" t="s">
        <v>85515</v>
      </c>
      <c r="HY981" s="25" t="s">
        <v>85516</v>
      </c>
      <c r="HZ981" s="25" t="s">
        <v>326</v>
      </c>
      <c r="IA981" s="25" t="s">
        <v>85517</v>
      </c>
      <c r="IB981" s="25" t="s">
        <v>85518</v>
      </c>
      <c r="IC981" s="25" t="s">
        <v>85519</v>
      </c>
      <c r="ID981" s="25" t="s">
        <v>85520</v>
      </c>
      <c r="IE981" s="25" t="s">
        <v>327</v>
      </c>
      <c r="IF981" s="25" t="s">
        <v>85521</v>
      </c>
      <c r="IG981" s="25" t="s">
        <v>85522</v>
      </c>
      <c r="IH981" s="25" t="s">
        <v>85523</v>
      </c>
      <c r="II981" s="25" t="s">
        <v>85523</v>
      </c>
      <c r="IJ981" s="25" t="s">
        <v>85522</v>
      </c>
      <c r="IK981" s="25" t="s">
        <v>85524</v>
      </c>
      <c r="IL981" s="25" t="s">
        <v>85525</v>
      </c>
      <c r="IM981" s="25" t="s">
        <v>85464</v>
      </c>
      <c r="IN981" s="25" t="s">
        <v>326</v>
      </c>
      <c r="IO981" s="25" t="s">
        <v>326</v>
      </c>
      <c r="IP981" s="25" t="s">
        <v>326</v>
      </c>
      <c r="IQ981" s="25" t="s">
        <v>326</v>
      </c>
      <c r="IR981" s="25" t="s">
        <v>5661</v>
      </c>
      <c r="IS981" s="25" t="s">
        <v>85526</v>
      </c>
      <c r="IT981" s="25" t="s">
        <v>85527</v>
      </c>
      <c r="IU981" s="25" t="s">
        <v>85528</v>
      </c>
      <c r="IV981" s="25" t="s">
        <v>38110</v>
      </c>
      <c r="IW981" s="25" t="s">
        <v>80948</v>
      </c>
      <c r="IX981" s="25" t="s">
        <v>326</v>
      </c>
      <c r="IY981" s="25" t="s">
        <v>326</v>
      </c>
      <c r="IZ981" s="25" t="s">
        <v>326</v>
      </c>
      <c r="JA981" s="25" t="s">
        <v>326</v>
      </c>
      <c r="JB981" s="25" t="s">
        <v>326</v>
      </c>
      <c r="JC981" s="25" t="s">
        <v>85425</v>
      </c>
      <c r="JD981" s="25" t="s">
        <v>395</v>
      </c>
      <c r="JE981" s="25" t="s">
        <v>396</v>
      </c>
      <c r="JF981" s="25" t="s">
        <v>395</v>
      </c>
      <c r="JG981" s="25" t="s">
        <v>396</v>
      </c>
      <c r="JH981" s="25" t="s">
        <v>85529</v>
      </c>
      <c r="JI981" s="25" t="s">
        <v>326</v>
      </c>
      <c r="JJ981" s="25" t="s">
        <v>326</v>
      </c>
      <c r="JK981" s="25" t="s">
        <v>326</v>
      </c>
      <c r="JL981" s="25" t="s">
        <v>326</v>
      </c>
      <c r="JM981" s="25" t="s">
        <v>326</v>
      </c>
      <c r="JN981" s="25" t="s">
        <v>85530</v>
      </c>
      <c r="JO981" s="25" t="s">
        <v>85531</v>
      </c>
      <c r="JP981" s="25" t="s">
        <v>85532</v>
      </c>
      <c r="JQ981" s="25" t="s">
        <v>85531</v>
      </c>
      <c r="JR981" s="25" t="s">
        <v>85533</v>
      </c>
      <c r="JS981" s="25" t="s">
        <v>85534</v>
      </c>
      <c r="JT981" s="25" t="s">
        <v>85535</v>
      </c>
      <c r="JU981" s="25" t="s">
        <v>85534</v>
      </c>
      <c r="JV981" s="25" t="s">
        <v>85536</v>
      </c>
      <c r="JW981" s="25" t="s">
        <v>326</v>
      </c>
      <c r="JX981" s="25" t="s">
        <v>85537</v>
      </c>
      <c r="JY981" s="25" t="s">
        <v>85538</v>
      </c>
      <c r="JZ981" s="25" t="s">
        <v>85539</v>
      </c>
      <c r="KA981" s="25" t="s">
        <v>85540</v>
      </c>
      <c r="KB981" s="25" t="s">
        <v>85541</v>
      </c>
      <c r="KC981" s="25" t="s">
        <v>85523</v>
      </c>
      <c r="KD981" s="25" t="s">
        <v>85542</v>
      </c>
      <c r="KE981" s="25" t="s">
        <v>85543</v>
      </c>
      <c r="KF981" s="25" t="s">
        <v>85468</v>
      </c>
      <c r="KG981" s="25" t="s">
        <v>85544</v>
      </c>
      <c r="KH981" s="25" t="s">
        <v>85466</v>
      </c>
      <c r="KI981" s="25" t="s">
        <v>85545</v>
      </c>
      <c r="KJ981" s="25" t="s">
        <v>85542</v>
      </c>
      <c r="KK981" s="25" t="s">
        <v>85546</v>
      </c>
      <c r="KL981" s="25" t="s">
        <v>85547</v>
      </c>
      <c r="KM981" s="25" t="s">
        <v>85548</v>
      </c>
      <c r="KN981" s="25" t="s">
        <v>85549</v>
      </c>
      <c r="KO981" s="25" t="s">
        <v>85483</v>
      </c>
      <c r="KP981" s="25" t="s">
        <v>85550</v>
      </c>
      <c r="KQ981" s="25" t="s">
        <v>85551</v>
      </c>
      <c r="KR981" s="25" t="s">
        <v>85552</v>
      </c>
      <c r="KS981" s="25" t="s">
        <v>85467</v>
      </c>
      <c r="KT981" s="25" t="s">
        <v>85553</v>
      </c>
      <c r="KU981" s="25" t="s">
        <v>85554</v>
      </c>
      <c r="KV981" s="25" t="s">
        <v>85555</v>
      </c>
      <c r="KW981" s="25" t="s">
        <v>85556</v>
      </c>
      <c r="KX981" s="25" t="s">
        <v>85557</v>
      </c>
      <c r="KY981" s="25" t="s">
        <v>85558</v>
      </c>
    </row>
    <row r="982" spans="1:324" x14ac:dyDescent="0.2">
      <c r="A982" s="24">
        <f>VLOOKUP($H982,xRef2LineOfBusiness!$A$1:$D$1093,1,FALSE)</f>
        <v>857079</v>
      </c>
      <c r="B982" s="24">
        <f>VLOOKUP($H982,xRef2LineOfBusiness!$A$1:$D$1093,2,FALSE)</f>
        <v>2308.7246799999998</v>
      </c>
      <c r="C982" s="24" t="str">
        <f>VLOOKUP($H982,xRef2LineOfBusiness!$A$1:$D$1093,3,FALSE)</f>
        <v>COMMERCIAL BANKING</v>
      </c>
      <c r="D982" s="24" t="str">
        <f>VLOOKUP($H982,xRef2LineOfBusiness!$A$1:$D$1093,4,FALSE)</f>
        <v>BORA, IMRAN S</v>
      </c>
      <c r="E982" s="25" t="s">
        <v>4582</v>
      </c>
      <c r="F982" s="25" t="s">
        <v>322</v>
      </c>
      <c r="G982" s="25" t="s">
        <v>18041</v>
      </c>
      <c r="H982" s="27">
        <v>857079</v>
      </c>
      <c r="I982" s="25" t="s">
        <v>85559</v>
      </c>
      <c r="J982" s="25" t="s">
        <v>85559</v>
      </c>
      <c r="K982" s="25" t="s">
        <v>325</v>
      </c>
      <c r="L982" s="25" t="s">
        <v>325</v>
      </c>
      <c r="M982" s="25" t="s">
        <v>85559</v>
      </c>
      <c r="N982" s="25" t="s">
        <v>326</v>
      </c>
      <c r="O982" s="25" t="s">
        <v>433</v>
      </c>
      <c r="P982" s="25" t="s">
        <v>85560</v>
      </c>
      <c r="Q982" s="25" t="s">
        <v>44215</v>
      </c>
      <c r="R982" s="25" t="s">
        <v>330</v>
      </c>
      <c r="S982" s="25" t="s">
        <v>4586</v>
      </c>
      <c r="V982" s="25" t="s">
        <v>4312</v>
      </c>
      <c r="W982" s="25" t="s">
        <v>85561</v>
      </c>
      <c r="X982" s="25" t="s">
        <v>326</v>
      </c>
      <c r="Y982" s="25" t="s">
        <v>85562</v>
      </c>
      <c r="Z982" s="25" t="s">
        <v>326</v>
      </c>
      <c r="AA982" s="25" t="s">
        <v>85562</v>
      </c>
      <c r="AB982" s="25" t="s">
        <v>326</v>
      </c>
      <c r="AC982" s="25" t="s">
        <v>85563</v>
      </c>
      <c r="AD982" s="25" t="s">
        <v>71833</v>
      </c>
      <c r="AE982" s="25" t="s">
        <v>85564</v>
      </c>
      <c r="AF982" s="25" t="s">
        <v>326</v>
      </c>
      <c r="AG982" s="25" t="s">
        <v>85565</v>
      </c>
      <c r="AH982" s="25" t="s">
        <v>326</v>
      </c>
      <c r="AI982" s="25" t="s">
        <v>326</v>
      </c>
      <c r="AJ982" s="25" t="s">
        <v>326</v>
      </c>
      <c r="AK982" s="25" t="s">
        <v>326</v>
      </c>
      <c r="AL982" s="25" t="s">
        <v>326</v>
      </c>
      <c r="AM982" s="25" t="s">
        <v>326</v>
      </c>
      <c r="AN982" s="25" t="s">
        <v>85566</v>
      </c>
      <c r="AO982" s="25" t="s">
        <v>326</v>
      </c>
      <c r="AP982" s="25" t="s">
        <v>326</v>
      </c>
      <c r="AQ982" s="25" t="s">
        <v>326</v>
      </c>
      <c r="AR982" s="25" t="s">
        <v>85567</v>
      </c>
      <c r="AS982" s="25" t="s">
        <v>85567</v>
      </c>
      <c r="AT982" s="25" t="s">
        <v>85568</v>
      </c>
      <c r="AU982" s="25" t="s">
        <v>85569</v>
      </c>
      <c r="AV982" s="25" t="s">
        <v>326</v>
      </c>
      <c r="AW982" s="25" t="s">
        <v>326</v>
      </c>
      <c r="AX982" s="25" t="s">
        <v>85570</v>
      </c>
      <c r="AY982" s="25" t="s">
        <v>5240</v>
      </c>
      <c r="AZ982" s="25" t="s">
        <v>7637</v>
      </c>
      <c r="BA982" s="25" t="s">
        <v>85571</v>
      </c>
      <c r="BB982" s="25" t="s">
        <v>85572</v>
      </c>
      <c r="BC982" s="25" t="s">
        <v>85573</v>
      </c>
      <c r="BD982" s="25" t="s">
        <v>326</v>
      </c>
      <c r="BE982" s="25" t="s">
        <v>85574</v>
      </c>
      <c r="BF982" s="25" t="s">
        <v>85575</v>
      </c>
      <c r="BG982" s="25" t="s">
        <v>326</v>
      </c>
      <c r="BH982" s="25" t="s">
        <v>326</v>
      </c>
      <c r="BI982" s="25" t="s">
        <v>85576</v>
      </c>
      <c r="BJ982" s="25" t="s">
        <v>326</v>
      </c>
      <c r="BK982" s="25" t="s">
        <v>85577</v>
      </c>
      <c r="BL982" s="25" t="s">
        <v>326</v>
      </c>
      <c r="BM982" s="25" t="s">
        <v>326</v>
      </c>
      <c r="BN982" s="25" t="s">
        <v>326</v>
      </c>
      <c r="BO982" s="25" t="s">
        <v>326</v>
      </c>
      <c r="BP982" s="25" t="s">
        <v>326</v>
      </c>
      <c r="BQ982" s="25" t="s">
        <v>326</v>
      </c>
      <c r="BR982" s="25" t="s">
        <v>85578</v>
      </c>
      <c r="BS982" s="25" t="s">
        <v>326</v>
      </c>
      <c r="BT982" s="25" t="s">
        <v>326</v>
      </c>
      <c r="BU982" s="25" t="s">
        <v>326</v>
      </c>
      <c r="BV982" s="25" t="s">
        <v>85579</v>
      </c>
      <c r="BW982" s="25" t="s">
        <v>85580</v>
      </c>
      <c r="BX982" s="25" t="s">
        <v>436</v>
      </c>
      <c r="BY982" s="25" t="s">
        <v>85581</v>
      </c>
      <c r="BZ982" s="25" t="s">
        <v>326</v>
      </c>
      <c r="CA982" s="25" t="s">
        <v>85582</v>
      </c>
      <c r="CB982" s="25" t="s">
        <v>326</v>
      </c>
      <c r="CC982" s="25" t="s">
        <v>326</v>
      </c>
      <c r="CD982" s="25" t="s">
        <v>326</v>
      </c>
      <c r="CE982" s="25" t="s">
        <v>85583</v>
      </c>
      <c r="CF982" s="25" t="s">
        <v>85584</v>
      </c>
      <c r="CG982" s="25" t="s">
        <v>85585</v>
      </c>
      <c r="CH982" s="25" t="s">
        <v>326</v>
      </c>
      <c r="CI982" s="25" t="s">
        <v>326</v>
      </c>
      <c r="CJ982" s="25" t="s">
        <v>326</v>
      </c>
      <c r="CK982" s="25" t="s">
        <v>7221</v>
      </c>
      <c r="CL982" s="25" t="s">
        <v>85586</v>
      </c>
      <c r="CM982" s="25" t="s">
        <v>73371</v>
      </c>
      <c r="CN982" s="25" t="s">
        <v>326</v>
      </c>
      <c r="CO982" s="25" t="s">
        <v>7641</v>
      </c>
      <c r="CP982" s="25" t="s">
        <v>85587</v>
      </c>
      <c r="CQ982" s="25" t="s">
        <v>85588</v>
      </c>
      <c r="CR982" s="25" t="s">
        <v>85575</v>
      </c>
      <c r="CS982" s="25" t="s">
        <v>85589</v>
      </c>
      <c r="CT982" s="25" t="s">
        <v>326</v>
      </c>
      <c r="CU982" s="25" t="s">
        <v>85589</v>
      </c>
      <c r="CV982" s="25" t="s">
        <v>85590</v>
      </c>
      <c r="CW982" s="25" t="s">
        <v>326</v>
      </c>
      <c r="CX982" s="25" t="s">
        <v>85590</v>
      </c>
      <c r="CY982" s="25" t="s">
        <v>85591</v>
      </c>
      <c r="CZ982" s="25" t="s">
        <v>85592</v>
      </c>
      <c r="DA982" s="25" t="s">
        <v>85593</v>
      </c>
      <c r="DB982" s="25" t="s">
        <v>326</v>
      </c>
      <c r="DC982" s="25" t="s">
        <v>326</v>
      </c>
      <c r="DD982" s="25" t="s">
        <v>70168</v>
      </c>
      <c r="DE982" s="25" t="s">
        <v>85594</v>
      </c>
      <c r="DF982" s="25" t="s">
        <v>326</v>
      </c>
      <c r="DG982" s="25" t="s">
        <v>85595</v>
      </c>
      <c r="DH982" s="25" t="s">
        <v>326</v>
      </c>
      <c r="DI982" s="25" t="s">
        <v>85596</v>
      </c>
      <c r="DJ982" s="25" t="s">
        <v>326</v>
      </c>
      <c r="DK982" s="25" t="s">
        <v>85597</v>
      </c>
      <c r="DL982" s="25" t="s">
        <v>326</v>
      </c>
      <c r="DM982" s="25" t="s">
        <v>85598</v>
      </c>
      <c r="DN982" s="25" t="s">
        <v>85599</v>
      </c>
      <c r="DO982" s="25" t="s">
        <v>326</v>
      </c>
      <c r="DP982" s="25" t="s">
        <v>326</v>
      </c>
      <c r="DQ982" s="25" t="s">
        <v>326</v>
      </c>
      <c r="DR982" s="25" t="s">
        <v>85600</v>
      </c>
      <c r="DS982" s="25" t="s">
        <v>85601</v>
      </c>
      <c r="DT982" s="25" t="s">
        <v>85602</v>
      </c>
      <c r="DU982" s="25" t="s">
        <v>326</v>
      </c>
      <c r="DV982" s="25" t="s">
        <v>85602</v>
      </c>
      <c r="DW982" s="25" t="s">
        <v>2340</v>
      </c>
      <c r="DX982" s="25" t="s">
        <v>66308</v>
      </c>
      <c r="DY982" s="25" t="s">
        <v>326</v>
      </c>
      <c r="DZ982" s="25" t="s">
        <v>326</v>
      </c>
      <c r="EA982" s="25" t="s">
        <v>326</v>
      </c>
      <c r="EB982" s="25" t="s">
        <v>66308</v>
      </c>
      <c r="EC982" s="25" t="s">
        <v>326</v>
      </c>
      <c r="ED982" s="25" t="s">
        <v>66308</v>
      </c>
      <c r="EE982" s="25" t="s">
        <v>326</v>
      </c>
      <c r="EF982" s="25" t="s">
        <v>326</v>
      </c>
      <c r="EG982" s="25" t="s">
        <v>24457</v>
      </c>
      <c r="EH982" s="25" t="s">
        <v>326</v>
      </c>
      <c r="EI982" s="25" t="s">
        <v>325</v>
      </c>
      <c r="FE982" s="25" t="s">
        <v>85603</v>
      </c>
      <c r="FF982" s="25" t="s">
        <v>85604</v>
      </c>
      <c r="FG982" s="25" t="s">
        <v>85605</v>
      </c>
      <c r="FH982" s="25" t="s">
        <v>85606</v>
      </c>
      <c r="FI982" s="25" t="s">
        <v>85606</v>
      </c>
      <c r="FJ982" s="25" t="s">
        <v>85607</v>
      </c>
      <c r="FK982" s="25" t="s">
        <v>85608</v>
      </c>
      <c r="FL982" s="25" t="s">
        <v>85608</v>
      </c>
      <c r="FM982" s="25" t="s">
        <v>85609</v>
      </c>
      <c r="FN982" s="25" t="s">
        <v>85610</v>
      </c>
      <c r="FO982" s="25" t="s">
        <v>85611</v>
      </c>
      <c r="FP982" s="25" t="s">
        <v>85612</v>
      </c>
      <c r="FQ982" s="25" t="s">
        <v>85613</v>
      </c>
      <c r="FR982" s="25" t="s">
        <v>85614</v>
      </c>
      <c r="FS982" s="25" t="s">
        <v>85615</v>
      </c>
      <c r="FT982" s="25" t="s">
        <v>85616</v>
      </c>
      <c r="FU982" s="25" t="s">
        <v>85617</v>
      </c>
      <c r="FV982" s="25" t="s">
        <v>85618</v>
      </c>
      <c r="FW982" s="25" t="s">
        <v>85619</v>
      </c>
      <c r="FX982" s="25" t="s">
        <v>85620</v>
      </c>
      <c r="FY982" s="25" t="s">
        <v>85621</v>
      </c>
      <c r="FZ982" s="25" t="s">
        <v>85622</v>
      </c>
      <c r="GA982" s="25" t="s">
        <v>85623</v>
      </c>
      <c r="GB982" s="25" t="s">
        <v>85623</v>
      </c>
      <c r="GC982" s="25" t="s">
        <v>85624</v>
      </c>
      <c r="GD982" s="25" t="s">
        <v>85625</v>
      </c>
      <c r="GE982" s="25" t="s">
        <v>85626</v>
      </c>
      <c r="GF982" s="25" t="s">
        <v>85627</v>
      </c>
      <c r="GG982" s="25" t="s">
        <v>85628</v>
      </c>
      <c r="GH982" s="25" t="s">
        <v>85629</v>
      </c>
      <c r="GI982" s="25" t="s">
        <v>85630</v>
      </c>
      <c r="GJ982" s="25" t="s">
        <v>85631</v>
      </c>
      <c r="GK982" s="25" t="s">
        <v>85632</v>
      </c>
      <c r="GL982" s="25" t="s">
        <v>85633</v>
      </c>
      <c r="GM982" s="25" t="s">
        <v>85634</v>
      </c>
      <c r="GN982" s="25" t="s">
        <v>85635</v>
      </c>
      <c r="GO982" s="25" t="s">
        <v>85636</v>
      </c>
      <c r="GP982" s="25" t="s">
        <v>85637</v>
      </c>
      <c r="GQ982" s="25" t="s">
        <v>85638</v>
      </c>
      <c r="GR982" s="25" t="s">
        <v>85639</v>
      </c>
      <c r="GS982" s="25" t="s">
        <v>85640</v>
      </c>
      <c r="GT982" s="25" t="s">
        <v>85641</v>
      </c>
      <c r="GU982" s="25" t="s">
        <v>85642</v>
      </c>
      <c r="GV982" s="25" t="s">
        <v>85643</v>
      </c>
      <c r="GW982" s="25" t="s">
        <v>85644</v>
      </c>
      <c r="GX982" s="25" t="s">
        <v>85645</v>
      </c>
      <c r="GY982" s="25" t="s">
        <v>85646</v>
      </c>
      <c r="GZ982" s="25" t="s">
        <v>85647</v>
      </c>
      <c r="HA982" s="25" t="s">
        <v>85648</v>
      </c>
      <c r="HB982" s="25" t="s">
        <v>85649</v>
      </c>
      <c r="HC982" s="25" t="s">
        <v>17821</v>
      </c>
      <c r="HD982" s="25" t="s">
        <v>85650</v>
      </c>
      <c r="HE982" s="25" t="s">
        <v>85651</v>
      </c>
      <c r="HF982" s="25" t="s">
        <v>85652</v>
      </c>
      <c r="HG982" s="25" t="s">
        <v>356</v>
      </c>
      <c r="HH982" s="25" t="s">
        <v>85653</v>
      </c>
      <c r="HI982" s="25" t="s">
        <v>326</v>
      </c>
      <c r="HJ982" s="25" t="s">
        <v>85654</v>
      </c>
      <c r="HM982" s="25" t="s">
        <v>85655</v>
      </c>
      <c r="HN982" s="25" t="s">
        <v>326</v>
      </c>
      <c r="HO982" s="25" t="s">
        <v>73311</v>
      </c>
      <c r="HP982" s="25" t="s">
        <v>85578</v>
      </c>
      <c r="HQ982" s="25" t="s">
        <v>85656</v>
      </c>
      <c r="HR982" s="25" t="s">
        <v>5053</v>
      </c>
      <c r="HT982" s="25" t="s">
        <v>85657</v>
      </c>
      <c r="HU982" s="25" t="s">
        <v>85658</v>
      </c>
      <c r="HV982" s="25" t="s">
        <v>326</v>
      </c>
      <c r="HW982" s="25" t="s">
        <v>326</v>
      </c>
      <c r="HX982" s="25" t="s">
        <v>85659</v>
      </c>
      <c r="HY982" s="25" t="s">
        <v>85616</v>
      </c>
      <c r="HZ982" s="25" t="s">
        <v>326</v>
      </c>
      <c r="IA982" s="25" t="s">
        <v>85660</v>
      </c>
      <c r="IB982" s="25" t="s">
        <v>85661</v>
      </c>
      <c r="IC982" s="25" t="s">
        <v>85662</v>
      </c>
      <c r="ID982" s="25" t="s">
        <v>85663</v>
      </c>
      <c r="IE982" s="25" t="s">
        <v>327</v>
      </c>
      <c r="IF982" s="25" t="s">
        <v>85664</v>
      </c>
      <c r="IG982" s="25" t="s">
        <v>85665</v>
      </c>
      <c r="IH982" s="25" t="s">
        <v>85666</v>
      </c>
      <c r="II982" s="25" t="s">
        <v>85666</v>
      </c>
      <c r="IJ982" s="25" t="s">
        <v>85665</v>
      </c>
      <c r="IK982" s="25" t="s">
        <v>85667</v>
      </c>
      <c r="IL982" s="25" t="s">
        <v>85668</v>
      </c>
      <c r="IM982" s="25" t="s">
        <v>85606</v>
      </c>
      <c r="IN982" s="25" t="s">
        <v>326</v>
      </c>
      <c r="IO982" s="25" t="s">
        <v>326</v>
      </c>
      <c r="IP982" s="25" t="s">
        <v>326</v>
      </c>
      <c r="IQ982" s="25" t="s">
        <v>326</v>
      </c>
      <c r="IR982" s="25" t="s">
        <v>326</v>
      </c>
      <c r="IS982" s="25" t="s">
        <v>85669</v>
      </c>
      <c r="IT982" s="25" t="s">
        <v>85670</v>
      </c>
      <c r="IU982" s="25" t="s">
        <v>85671</v>
      </c>
      <c r="IV982" s="25" t="s">
        <v>85672</v>
      </c>
      <c r="IW982" s="25" t="s">
        <v>85565</v>
      </c>
      <c r="IX982" s="25" t="s">
        <v>326</v>
      </c>
      <c r="IY982" s="25" t="s">
        <v>326</v>
      </c>
      <c r="IZ982" s="25" t="s">
        <v>326</v>
      </c>
      <c r="JA982" s="25" t="s">
        <v>326</v>
      </c>
      <c r="JB982" s="25" t="s">
        <v>326</v>
      </c>
      <c r="JC982" s="25" t="s">
        <v>85567</v>
      </c>
      <c r="JD982" s="25" t="s">
        <v>395</v>
      </c>
      <c r="JE982" s="25" t="s">
        <v>396</v>
      </c>
      <c r="JF982" s="25" t="s">
        <v>395</v>
      </c>
      <c r="JG982" s="25" t="s">
        <v>396</v>
      </c>
      <c r="JH982" s="25" t="s">
        <v>85673</v>
      </c>
      <c r="JI982" s="25" t="s">
        <v>85599</v>
      </c>
      <c r="JJ982" s="25" t="s">
        <v>326</v>
      </c>
      <c r="JK982" s="25" t="s">
        <v>326</v>
      </c>
      <c r="JL982" s="25" t="s">
        <v>326</v>
      </c>
      <c r="JM982" s="25" t="s">
        <v>326</v>
      </c>
      <c r="JN982" s="25" t="s">
        <v>85674</v>
      </c>
      <c r="JO982" s="25" t="s">
        <v>85675</v>
      </c>
      <c r="JP982" s="25" t="s">
        <v>85676</v>
      </c>
      <c r="JQ982" s="25" t="s">
        <v>85677</v>
      </c>
      <c r="JR982" s="25" t="s">
        <v>64491</v>
      </c>
      <c r="JS982" s="25" t="s">
        <v>85678</v>
      </c>
      <c r="JT982" s="25" t="s">
        <v>85679</v>
      </c>
      <c r="JU982" s="25" t="s">
        <v>85680</v>
      </c>
      <c r="JV982" s="25" t="s">
        <v>85681</v>
      </c>
      <c r="JW982" s="25" t="s">
        <v>326</v>
      </c>
      <c r="JX982" s="25" t="s">
        <v>85682</v>
      </c>
      <c r="JY982" s="25" t="s">
        <v>85683</v>
      </c>
      <c r="JZ982" s="25" t="s">
        <v>85684</v>
      </c>
      <c r="KA982" s="25" t="s">
        <v>85685</v>
      </c>
      <c r="KB982" s="25" t="s">
        <v>85686</v>
      </c>
      <c r="KC982" s="25" t="s">
        <v>85666</v>
      </c>
      <c r="KD982" s="25" t="s">
        <v>85687</v>
      </c>
      <c r="KE982" s="25" t="s">
        <v>85688</v>
      </c>
      <c r="KF982" s="25" t="s">
        <v>85610</v>
      </c>
      <c r="KG982" s="25" t="s">
        <v>85689</v>
      </c>
      <c r="KH982" s="25" t="s">
        <v>85608</v>
      </c>
      <c r="KI982" s="25" t="s">
        <v>85690</v>
      </c>
      <c r="KJ982" s="25" t="s">
        <v>85687</v>
      </c>
      <c r="KK982" s="25" t="s">
        <v>85691</v>
      </c>
      <c r="KL982" s="25" t="s">
        <v>85692</v>
      </c>
      <c r="KM982" s="25" t="s">
        <v>85693</v>
      </c>
      <c r="KN982" s="25" t="s">
        <v>85685</v>
      </c>
      <c r="KO982" s="25" t="s">
        <v>85628</v>
      </c>
      <c r="KP982" s="25" t="s">
        <v>85694</v>
      </c>
      <c r="KQ982" s="25" t="s">
        <v>85695</v>
      </c>
      <c r="KR982" s="25" t="s">
        <v>85696</v>
      </c>
      <c r="KS982" s="25" t="s">
        <v>85609</v>
      </c>
      <c r="KT982" s="25" t="s">
        <v>85697</v>
      </c>
      <c r="KU982" s="25" t="s">
        <v>85698</v>
      </c>
      <c r="KV982" s="25" t="s">
        <v>85699</v>
      </c>
      <c r="KW982" s="25" t="s">
        <v>85700</v>
      </c>
      <c r="KX982" s="25" t="s">
        <v>85701</v>
      </c>
      <c r="KY982" s="25" t="s">
        <v>85702</v>
      </c>
      <c r="KZ982" s="25" t="s">
        <v>85703</v>
      </c>
      <c r="LA982" s="25" t="s">
        <v>85704</v>
      </c>
      <c r="LB982" s="25" t="s">
        <v>85705</v>
      </c>
      <c r="LC982" s="25" t="s">
        <v>85706</v>
      </c>
    </row>
    <row r="983" spans="1:324" hidden="1" x14ac:dyDescent="0.2">
      <c r="A983" s="24">
        <f>VLOOKUP($H983,xRef2LineOfBusiness!$A$1:$D$1093,1,FALSE)</f>
        <v>855221</v>
      </c>
      <c r="B983" s="24">
        <f>VLOOKUP($H983,xRef2LineOfBusiness!$A$1:$D$1093,2,FALSE)</f>
        <v>-103588.3596088</v>
      </c>
      <c r="C983" s="24" t="str">
        <f>VLOOKUP($H983,xRef2LineOfBusiness!$A$1:$D$1093,3,FALSE)</f>
        <v>CITIZENS RESTRUCTURING MANAGEMENT</v>
      </c>
      <c r="D983" s="24" t="str">
        <f>VLOOKUP($H983,xRef2LineOfBusiness!$A$1:$D$1093,4,FALSE)</f>
        <v>BROPHY, CHELSEA</v>
      </c>
      <c r="E983" s="25" t="s">
        <v>693</v>
      </c>
      <c r="F983" s="25" t="s">
        <v>322</v>
      </c>
      <c r="G983" s="25" t="s">
        <v>414</v>
      </c>
      <c r="H983" s="27">
        <v>855221</v>
      </c>
      <c r="I983" s="25" t="s">
        <v>85707</v>
      </c>
      <c r="J983" s="25" t="s">
        <v>85707</v>
      </c>
      <c r="K983" s="25" t="s">
        <v>325</v>
      </c>
      <c r="L983" s="25" t="s">
        <v>325</v>
      </c>
      <c r="M983" s="25" t="s">
        <v>85707</v>
      </c>
      <c r="N983" s="25" t="s">
        <v>326</v>
      </c>
      <c r="O983" s="25" t="s">
        <v>1965</v>
      </c>
      <c r="P983" s="25" t="s">
        <v>85708</v>
      </c>
      <c r="Q983" s="25" t="s">
        <v>6204</v>
      </c>
      <c r="R983" s="25" t="s">
        <v>330</v>
      </c>
      <c r="S983" s="25" t="s">
        <v>559</v>
      </c>
      <c r="T983" s="25" t="s">
        <v>85709</v>
      </c>
      <c r="U983" s="25" t="s">
        <v>85710</v>
      </c>
      <c r="V983" s="25" t="s">
        <v>334</v>
      </c>
      <c r="W983" s="25" t="s">
        <v>1604</v>
      </c>
      <c r="X983" s="25" t="s">
        <v>326</v>
      </c>
      <c r="Y983" s="25" t="s">
        <v>8259</v>
      </c>
      <c r="Z983" s="25" t="s">
        <v>416</v>
      </c>
      <c r="AA983" s="25" t="s">
        <v>19488</v>
      </c>
      <c r="AB983" s="25" t="s">
        <v>326</v>
      </c>
      <c r="AC983" s="25" t="s">
        <v>1148</v>
      </c>
      <c r="AD983" s="25" t="s">
        <v>574</v>
      </c>
      <c r="AE983" s="25" t="s">
        <v>7620</v>
      </c>
      <c r="AF983" s="25" t="s">
        <v>2109</v>
      </c>
      <c r="AG983" s="25" t="s">
        <v>9745</v>
      </c>
      <c r="AH983" s="25" t="s">
        <v>326</v>
      </c>
      <c r="AI983" s="25" t="s">
        <v>326</v>
      </c>
      <c r="AJ983" s="25" t="s">
        <v>326</v>
      </c>
      <c r="AK983" s="25" t="s">
        <v>326</v>
      </c>
      <c r="AL983" s="25" t="s">
        <v>326</v>
      </c>
      <c r="AM983" s="25" t="s">
        <v>326</v>
      </c>
      <c r="AN983" s="25" t="s">
        <v>38525</v>
      </c>
      <c r="AO983" s="25" t="s">
        <v>326</v>
      </c>
      <c r="AP983" s="25" t="s">
        <v>1039</v>
      </c>
      <c r="AQ983" s="25" t="s">
        <v>326</v>
      </c>
      <c r="AR983" s="25" t="s">
        <v>85711</v>
      </c>
      <c r="AS983" s="25" t="s">
        <v>85711</v>
      </c>
      <c r="AT983" s="25" t="s">
        <v>26885</v>
      </c>
      <c r="AU983" s="25" t="s">
        <v>2507</v>
      </c>
      <c r="AV983" s="25" t="s">
        <v>326</v>
      </c>
      <c r="AW983" s="25" t="s">
        <v>326</v>
      </c>
      <c r="AX983" s="25" t="s">
        <v>326</v>
      </c>
      <c r="AY983" s="25" t="s">
        <v>2056</v>
      </c>
      <c r="AZ983" s="25" t="s">
        <v>326</v>
      </c>
      <c r="BA983" s="25" t="s">
        <v>425</v>
      </c>
      <c r="BB983" s="25" t="s">
        <v>326</v>
      </c>
      <c r="BC983" s="25" t="s">
        <v>425</v>
      </c>
      <c r="BD983" s="25" t="s">
        <v>326</v>
      </c>
      <c r="BE983" s="25" t="s">
        <v>64973</v>
      </c>
      <c r="BF983" s="25" t="s">
        <v>85712</v>
      </c>
      <c r="BG983" s="25" t="s">
        <v>326</v>
      </c>
      <c r="BH983" s="25" t="s">
        <v>4028</v>
      </c>
      <c r="BI983" s="25" t="s">
        <v>29755</v>
      </c>
      <c r="BJ983" s="25" t="s">
        <v>326</v>
      </c>
      <c r="BK983" s="25" t="s">
        <v>10847</v>
      </c>
      <c r="BL983" s="25" t="s">
        <v>326</v>
      </c>
      <c r="BM983" s="25" t="s">
        <v>1739</v>
      </c>
      <c r="BN983" s="25" t="s">
        <v>326</v>
      </c>
      <c r="BO983" s="25" t="s">
        <v>326</v>
      </c>
      <c r="BP983" s="25" t="s">
        <v>1739</v>
      </c>
      <c r="BQ983" s="25" t="s">
        <v>326</v>
      </c>
      <c r="BR983" s="25" t="s">
        <v>326</v>
      </c>
      <c r="BS983" s="25" t="s">
        <v>3538</v>
      </c>
      <c r="BT983" s="25" t="s">
        <v>326</v>
      </c>
      <c r="BU983" s="25" t="s">
        <v>326</v>
      </c>
      <c r="BV983" s="25" t="s">
        <v>6371</v>
      </c>
      <c r="BW983" s="25" t="s">
        <v>1257</v>
      </c>
      <c r="BX983" s="25" t="s">
        <v>326</v>
      </c>
      <c r="BY983" s="25" t="s">
        <v>326</v>
      </c>
      <c r="BZ983" s="25" t="s">
        <v>326</v>
      </c>
      <c r="CA983" s="25" t="s">
        <v>326</v>
      </c>
      <c r="CB983" s="25" t="s">
        <v>326</v>
      </c>
      <c r="CC983" s="25" t="s">
        <v>326</v>
      </c>
      <c r="CD983" s="25" t="s">
        <v>581</v>
      </c>
      <c r="CE983" s="25" t="s">
        <v>326</v>
      </c>
      <c r="CF983" s="25" t="s">
        <v>1902</v>
      </c>
      <c r="CG983" s="25" t="s">
        <v>13602</v>
      </c>
      <c r="CH983" s="25" t="s">
        <v>326</v>
      </c>
      <c r="CI983" s="25" t="s">
        <v>326</v>
      </c>
      <c r="CJ983" s="25" t="s">
        <v>326</v>
      </c>
      <c r="CK983" s="25" t="s">
        <v>326</v>
      </c>
      <c r="CL983" s="25" t="s">
        <v>326</v>
      </c>
      <c r="CM983" s="25" t="s">
        <v>326</v>
      </c>
      <c r="CN983" s="25" t="s">
        <v>326</v>
      </c>
      <c r="CO983" s="25" t="s">
        <v>511</v>
      </c>
      <c r="CP983" s="25" t="s">
        <v>326</v>
      </c>
      <c r="CQ983" s="25" t="s">
        <v>511</v>
      </c>
      <c r="CR983" s="25" t="s">
        <v>85712</v>
      </c>
      <c r="CS983" s="25" t="s">
        <v>85713</v>
      </c>
      <c r="CT983" s="25" t="s">
        <v>326</v>
      </c>
      <c r="CU983" s="25" t="s">
        <v>85713</v>
      </c>
      <c r="CV983" s="25" t="s">
        <v>16893</v>
      </c>
      <c r="CW983" s="25" t="s">
        <v>5658</v>
      </c>
      <c r="CX983" s="25" t="s">
        <v>10575</v>
      </c>
      <c r="CY983" s="25" t="s">
        <v>6129</v>
      </c>
      <c r="CZ983" s="25" t="s">
        <v>6890</v>
      </c>
      <c r="DA983" s="25" t="s">
        <v>326</v>
      </c>
      <c r="DB983" s="25" t="s">
        <v>326</v>
      </c>
      <c r="DC983" s="25" t="s">
        <v>326</v>
      </c>
      <c r="DD983" s="25" t="s">
        <v>326</v>
      </c>
      <c r="DE983" s="25" t="s">
        <v>556</v>
      </c>
      <c r="DF983" s="25" t="s">
        <v>326</v>
      </c>
      <c r="DG983" s="25" t="s">
        <v>7559</v>
      </c>
      <c r="DH983" s="25" t="s">
        <v>326</v>
      </c>
      <c r="DI983" s="25" t="s">
        <v>1257</v>
      </c>
      <c r="DJ983" s="25" t="s">
        <v>326</v>
      </c>
      <c r="DK983" s="25" t="s">
        <v>437</v>
      </c>
      <c r="DL983" s="25" t="s">
        <v>326</v>
      </c>
      <c r="DM983" s="25" t="s">
        <v>326</v>
      </c>
      <c r="DN983" s="25" t="s">
        <v>591</v>
      </c>
      <c r="DO983" s="25" t="s">
        <v>326</v>
      </c>
      <c r="DP983" s="25" t="s">
        <v>424</v>
      </c>
      <c r="DQ983" s="25" t="s">
        <v>326</v>
      </c>
      <c r="DR983" s="25" t="s">
        <v>3098</v>
      </c>
      <c r="DS983" s="25" t="s">
        <v>1112</v>
      </c>
      <c r="DT983" s="25" t="s">
        <v>325</v>
      </c>
      <c r="DU983" s="25" t="s">
        <v>326</v>
      </c>
      <c r="DV983" s="25" t="s">
        <v>325</v>
      </c>
      <c r="DW983" s="25" t="s">
        <v>326</v>
      </c>
      <c r="DX983" s="25" t="s">
        <v>4229</v>
      </c>
      <c r="DY983" s="25" t="s">
        <v>326</v>
      </c>
      <c r="DZ983" s="25" t="s">
        <v>326</v>
      </c>
      <c r="EA983" s="25" t="s">
        <v>326</v>
      </c>
      <c r="EB983" s="25" t="s">
        <v>4229</v>
      </c>
      <c r="EC983" s="25" t="s">
        <v>326</v>
      </c>
      <c r="ED983" s="25" t="s">
        <v>4229</v>
      </c>
      <c r="EE983" s="25" t="s">
        <v>326</v>
      </c>
      <c r="EF983" s="25" t="s">
        <v>326</v>
      </c>
      <c r="EG983" s="25" t="s">
        <v>326</v>
      </c>
      <c r="EH983" s="25" t="s">
        <v>326</v>
      </c>
      <c r="EI983" s="25" t="s">
        <v>325</v>
      </c>
      <c r="FE983" s="25" t="s">
        <v>11680</v>
      </c>
      <c r="FF983" s="25" t="s">
        <v>85714</v>
      </c>
      <c r="FG983" s="25" t="s">
        <v>85715</v>
      </c>
      <c r="FH983" s="25" t="s">
        <v>13550</v>
      </c>
      <c r="FI983" s="25" t="s">
        <v>55919</v>
      </c>
      <c r="FJ983" s="25" t="s">
        <v>424</v>
      </c>
      <c r="FK983" s="25" t="s">
        <v>85716</v>
      </c>
      <c r="FL983" s="25" t="s">
        <v>85717</v>
      </c>
      <c r="FM983" s="25" t="s">
        <v>37424</v>
      </c>
      <c r="FN983" s="25" t="s">
        <v>85718</v>
      </c>
      <c r="FO983" s="25" t="s">
        <v>85719</v>
      </c>
      <c r="FP983" s="25" t="s">
        <v>85720</v>
      </c>
      <c r="FQ983" s="25" t="s">
        <v>85721</v>
      </c>
      <c r="FR983" s="25" t="s">
        <v>519</v>
      </c>
      <c r="FS983" s="25" t="s">
        <v>472</v>
      </c>
      <c r="FT983" s="25" t="s">
        <v>85722</v>
      </c>
      <c r="FU983" s="25" t="s">
        <v>85723</v>
      </c>
      <c r="FV983" s="25" t="s">
        <v>85724</v>
      </c>
      <c r="FW983" s="25" t="s">
        <v>85725</v>
      </c>
      <c r="FX983" s="25" t="s">
        <v>85726</v>
      </c>
      <c r="FY983" s="25" t="s">
        <v>326</v>
      </c>
      <c r="FZ983" s="25" t="s">
        <v>356</v>
      </c>
      <c r="GA983" s="25" t="s">
        <v>85727</v>
      </c>
      <c r="GB983" s="25" t="s">
        <v>85728</v>
      </c>
      <c r="GC983" s="25" t="s">
        <v>85729</v>
      </c>
      <c r="GD983" s="25" t="s">
        <v>85730</v>
      </c>
      <c r="GE983" s="25" t="s">
        <v>85731</v>
      </c>
      <c r="GF983" s="25" t="s">
        <v>85732</v>
      </c>
      <c r="GG983" s="25" t="s">
        <v>85733</v>
      </c>
      <c r="GH983" s="25" t="s">
        <v>85734</v>
      </c>
      <c r="GI983" s="25" t="s">
        <v>85735</v>
      </c>
      <c r="GJ983" s="25" t="s">
        <v>85736</v>
      </c>
      <c r="GK983" s="25" t="s">
        <v>85737</v>
      </c>
      <c r="GL983" s="25" t="s">
        <v>85738</v>
      </c>
      <c r="GM983" s="25" t="s">
        <v>76848</v>
      </c>
      <c r="GN983" s="25" t="s">
        <v>85739</v>
      </c>
      <c r="GO983" s="25" t="s">
        <v>85740</v>
      </c>
      <c r="GP983" s="25" t="s">
        <v>85741</v>
      </c>
      <c r="GQ983" s="25" t="s">
        <v>355</v>
      </c>
      <c r="GR983" s="25" t="s">
        <v>356</v>
      </c>
      <c r="GS983" s="25" t="s">
        <v>85742</v>
      </c>
      <c r="GT983" s="25" t="s">
        <v>17038</v>
      </c>
      <c r="GU983" s="25" t="s">
        <v>82884</v>
      </c>
      <c r="GV983" s="25" t="s">
        <v>16906</v>
      </c>
      <c r="GW983" s="25" t="s">
        <v>13865</v>
      </c>
      <c r="GX983" s="25" t="s">
        <v>2797</v>
      </c>
      <c r="GY983" s="25" t="s">
        <v>345</v>
      </c>
      <c r="GZ983" s="25" t="s">
        <v>1186</v>
      </c>
      <c r="HA983" s="25" t="s">
        <v>4259</v>
      </c>
      <c r="HB983" s="25" t="s">
        <v>2876</v>
      </c>
      <c r="HC983" s="25" t="s">
        <v>77676</v>
      </c>
      <c r="HD983" s="25" t="s">
        <v>5695</v>
      </c>
      <c r="HE983" s="25" t="s">
        <v>2631</v>
      </c>
      <c r="HF983" s="25" t="s">
        <v>85743</v>
      </c>
      <c r="HG983" s="25" t="s">
        <v>356</v>
      </c>
      <c r="HH983" s="25" t="s">
        <v>85744</v>
      </c>
      <c r="HI983" s="25" t="s">
        <v>326</v>
      </c>
      <c r="HJ983" s="25" t="s">
        <v>85745</v>
      </c>
      <c r="HM983" s="25" t="s">
        <v>85746</v>
      </c>
      <c r="HN983" s="25" t="s">
        <v>326</v>
      </c>
      <c r="HO983" s="25" t="s">
        <v>2056</v>
      </c>
      <c r="HP983" s="25" t="s">
        <v>2452</v>
      </c>
      <c r="HQ983" s="25" t="s">
        <v>581</v>
      </c>
      <c r="HR983" s="25" t="s">
        <v>5053</v>
      </c>
      <c r="HT983" s="25" t="s">
        <v>85747</v>
      </c>
      <c r="HU983" s="25" t="s">
        <v>85748</v>
      </c>
      <c r="HV983" s="25" t="s">
        <v>326</v>
      </c>
      <c r="HW983" s="25" t="s">
        <v>326</v>
      </c>
      <c r="HX983" s="25" t="s">
        <v>85749</v>
      </c>
      <c r="HY983" s="25" t="s">
        <v>85722</v>
      </c>
      <c r="HZ983" s="25" t="s">
        <v>326</v>
      </c>
      <c r="IA983" s="25" t="s">
        <v>4731</v>
      </c>
      <c r="IB983" s="25" t="s">
        <v>85750</v>
      </c>
      <c r="IC983" s="25" t="s">
        <v>85751</v>
      </c>
      <c r="ID983" s="25" t="s">
        <v>44662</v>
      </c>
      <c r="IF983" s="25" t="s">
        <v>2300</v>
      </c>
      <c r="IG983" s="25" t="s">
        <v>44463</v>
      </c>
      <c r="IH983" s="25" t="s">
        <v>85752</v>
      </c>
      <c r="II983" s="25" t="s">
        <v>85753</v>
      </c>
      <c r="IJ983" s="25" t="s">
        <v>30876</v>
      </c>
      <c r="IK983" s="25" t="s">
        <v>85754</v>
      </c>
      <c r="IL983" s="25" t="s">
        <v>639</v>
      </c>
      <c r="IM983" s="25" t="s">
        <v>55919</v>
      </c>
      <c r="IN983" s="25" t="s">
        <v>326</v>
      </c>
      <c r="IO983" s="25" t="s">
        <v>326</v>
      </c>
      <c r="IP983" s="25" t="s">
        <v>326</v>
      </c>
      <c r="IQ983" s="25" t="s">
        <v>326</v>
      </c>
      <c r="IR983" s="25" t="s">
        <v>326</v>
      </c>
      <c r="IS983" s="25" t="s">
        <v>85755</v>
      </c>
      <c r="IT983" s="25" t="s">
        <v>85756</v>
      </c>
      <c r="IU983" s="25" t="s">
        <v>85757</v>
      </c>
      <c r="IV983" s="25" t="s">
        <v>2025</v>
      </c>
      <c r="IW983" s="25" t="s">
        <v>21316</v>
      </c>
      <c r="IX983" s="25" t="s">
        <v>326</v>
      </c>
      <c r="IY983" s="25" t="s">
        <v>8809</v>
      </c>
      <c r="IZ983" s="25" t="s">
        <v>1788</v>
      </c>
      <c r="JA983" s="25" t="s">
        <v>326</v>
      </c>
      <c r="JB983" s="25" t="s">
        <v>326</v>
      </c>
      <c r="JC983" s="25" t="s">
        <v>1092</v>
      </c>
      <c r="JD983" s="25" t="s">
        <v>395</v>
      </c>
      <c r="JE983" s="25" t="s">
        <v>396</v>
      </c>
      <c r="JF983" s="25" t="s">
        <v>395</v>
      </c>
      <c r="JG983" s="25" t="s">
        <v>396</v>
      </c>
      <c r="JH983" s="25" t="s">
        <v>556</v>
      </c>
      <c r="JI983" s="25" t="s">
        <v>326</v>
      </c>
      <c r="JJ983" s="25" t="s">
        <v>326</v>
      </c>
      <c r="JK983" s="25" t="s">
        <v>326</v>
      </c>
      <c r="JL983" s="25" t="s">
        <v>326</v>
      </c>
      <c r="JM983" s="25" t="s">
        <v>424</v>
      </c>
      <c r="JN983" s="25" t="s">
        <v>85758</v>
      </c>
      <c r="JO983" s="25" t="s">
        <v>85759</v>
      </c>
      <c r="JP983" s="25" t="s">
        <v>85760</v>
      </c>
      <c r="JQ983" s="25" t="s">
        <v>85759</v>
      </c>
      <c r="JR983" s="25" t="s">
        <v>85761</v>
      </c>
      <c r="JS983" s="25" t="s">
        <v>85762</v>
      </c>
      <c r="JT983" s="25" t="s">
        <v>85763</v>
      </c>
      <c r="JU983" s="25" t="s">
        <v>85762</v>
      </c>
      <c r="JV983" s="25" t="s">
        <v>56023</v>
      </c>
      <c r="JW983" s="25" t="s">
        <v>326</v>
      </c>
      <c r="JX983" s="25" t="s">
        <v>85764</v>
      </c>
      <c r="JY983" s="25" t="s">
        <v>85765</v>
      </c>
      <c r="JZ983" s="25" t="s">
        <v>85766</v>
      </c>
      <c r="KA983" s="25" t="s">
        <v>85767</v>
      </c>
      <c r="KB983" s="25" t="s">
        <v>85768</v>
      </c>
      <c r="KC983" s="25" t="s">
        <v>85753</v>
      </c>
      <c r="KD983" s="25" t="s">
        <v>85769</v>
      </c>
      <c r="KE983" s="25" t="s">
        <v>85770</v>
      </c>
      <c r="KF983" s="25" t="s">
        <v>85718</v>
      </c>
      <c r="KG983" s="25" t="s">
        <v>85771</v>
      </c>
      <c r="KH983" s="25" t="s">
        <v>85716</v>
      </c>
      <c r="KI983" s="25" t="s">
        <v>85772</v>
      </c>
      <c r="KJ983" s="25" t="s">
        <v>85769</v>
      </c>
      <c r="KK983" s="25" t="s">
        <v>85773</v>
      </c>
      <c r="KL983" s="25" t="s">
        <v>85774</v>
      </c>
      <c r="KM983" s="25" t="s">
        <v>1859</v>
      </c>
      <c r="KN983" s="25" t="s">
        <v>85767</v>
      </c>
      <c r="KO983" s="25" t="s">
        <v>85733</v>
      </c>
      <c r="KP983" s="25" t="s">
        <v>85775</v>
      </c>
      <c r="KQ983" s="25" t="s">
        <v>85776</v>
      </c>
      <c r="KR983" s="25" t="s">
        <v>85777</v>
      </c>
      <c r="KS983" s="25" t="s">
        <v>37424</v>
      </c>
      <c r="KT983" s="25" t="s">
        <v>85778</v>
      </c>
      <c r="KU983" s="25" t="s">
        <v>85779</v>
      </c>
      <c r="KV983" s="25" t="s">
        <v>85780</v>
      </c>
      <c r="KW983" s="25" t="s">
        <v>85781</v>
      </c>
      <c r="KX983" s="25" t="s">
        <v>85782</v>
      </c>
      <c r="KY983" s="25" t="s">
        <v>85783</v>
      </c>
      <c r="KZ983" s="25" t="s">
        <v>85784</v>
      </c>
      <c r="LA983" s="25" t="s">
        <v>85785</v>
      </c>
      <c r="LB983" s="25" t="s">
        <v>68967</v>
      </c>
      <c r="LC983" s="25" t="s">
        <v>85786</v>
      </c>
      <c r="LD983" s="25" t="s">
        <v>85753</v>
      </c>
      <c r="LE983" s="25" t="s">
        <v>326</v>
      </c>
      <c r="LF983" s="25" t="s">
        <v>2056</v>
      </c>
      <c r="LG983" s="25" t="s">
        <v>67793</v>
      </c>
      <c r="LH983" s="25" t="s">
        <v>5990</v>
      </c>
      <c r="LI983" s="25" t="s">
        <v>326</v>
      </c>
      <c r="LJ983" s="25" t="s">
        <v>85780</v>
      </c>
      <c r="LK983" s="25" t="s">
        <v>85787</v>
      </c>
      <c r="LL983" s="25" t="s">
        <v>85788</v>
      </c>
    </row>
    <row r="984" spans="1:324" hidden="1" x14ac:dyDescent="0.2">
      <c r="A984" s="24">
        <f>VLOOKUP($H984,xRef2LineOfBusiness!$A$1:$D$1093,1,FALSE)</f>
        <v>853083</v>
      </c>
      <c r="B984" s="24" t="e">
        <f>VLOOKUP($H984,xRef2LineOfBusiness!$A$1:$D$1093,2,FALSE)</f>
        <v>#N/A</v>
      </c>
      <c r="C984" s="24" t="e">
        <f>VLOOKUP($H984,xRef2LineOfBusiness!$A$1:$D$1093,3,FALSE)</f>
        <v>#N/A</v>
      </c>
      <c r="D984" s="24" t="e">
        <f>VLOOKUP($H984,xRef2LineOfBusiness!$A$1:$D$1093,4,FALSE)</f>
        <v>#N/A</v>
      </c>
      <c r="E984" s="25" t="s">
        <v>1122</v>
      </c>
      <c r="F984" s="25" t="s">
        <v>322</v>
      </c>
      <c r="G984" s="25" t="s">
        <v>5426</v>
      </c>
      <c r="H984" s="27">
        <v>853083</v>
      </c>
      <c r="I984" s="25" t="s">
        <v>85789</v>
      </c>
      <c r="J984" s="25" t="s">
        <v>85789</v>
      </c>
      <c r="K984" s="25" t="s">
        <v>325</v>
      </c>
      <c r="L984" s="25" t="s">
        <v>325</v>
      </c>
      <c r="M984" s="25" t="s">
        <v>85789</v>
      </c>
      <c r="N984" s="25" t="s">
        <v>326</v>
      </c>
      <c r="O984" s="25" t="s">
        <v>327</v>
      </c>
      <c r="P984" s="25" t="s">
        <v>85790</v>
      </c>
      <c r="Q984" s="25" t="s">
        <v>7540</v>
      </c>
      <c r="R984" s="25" t="s">
        <v>330</v>
      </c>
      <c r="S984" s="25" t="s">
        <v>559</v>
      </c>
      <c r="T984" s="25" t="s">
        <v>85791</v>
      </c>
      <c r="U984" s="25" t="s">
        <v>31912</v>
      </c>
      <c r="V984" s="25" t="s">
        <v>334</v>
      </c>
      <c r="W984" s="25" t="s">
        <v>12981</v>
      </c>
      <c r="X984" s="25" t="s">
        <v>326</v>
      </c>
      <c r="Y984" s="25" t="s">
        <v>440</v>
      </c>
      <c r="Z984" s="25" t="s">
        <v>326</v>
      </c>
      <c r="AA984" s="25" t="s">
        <v>440</v>
      </c>
      <c r="AB984" s="25" t="s">
        <v>326</v>
      </c>
      <c r="AC984" s="25" t="s">
        <v>326</v>
      </c>
      <c r="AD984" s="25" t="s">
        <v>326</v>
      </c>
      <c r="AE984" s="25" t="s">
        <v>5734</v>
      </c>
      <c r="AF984" s="25" t="s">
        <v>326</v>
      </c>
      <c r="AG984" s="25" t="s">
        <v>5734</v>
      </c>
      <c r="AH984" s="25" t="s">
        <v>326</v>
      </c>
      <c r="AI984" s="25" t="s">
        <v>326</v>
      </c>
      <c r="AJ984" s="25" t="s">
        <v>326</v>
      </c>
      <c r="AK984" s="25" t="s">
        <v>326</v>
      </c>
      <c r="AL984" s="25" t="s">
        <v>326</v>
      </c>
      <c r="AM984" s="25" t="s">
        <v>326</v>
      </c>
      <c r="AN984" s="25" t="s">
        <v>35900</v>
      </c>
      <c r="AO984" s="25" t="s">
        <v>326</v>
      </c>
      <c r="AP984" s="25" t="s">
        <v>326</v>
      </c>
      <c r="AQ984" s="25" t="s">
        <v>326</v>
      </c>
      <c r="AR984" s="25" t="s">
        <v>85792</v>
      </c>
      <c r="AS984" s="25" t="s">
        <v>85792</v>
      </c>
      <c r="AT984" s="25" t="s">
        <v>85793</v>
      </c>
      <c r="AU984" s="25" t="s">
        <v>9049</v>
      </c>
      <c r="AV984" s="25" t="s">
        <v>326</v>
      </c>
      <c r="AW984" s="25" t="s">
        <v>326</v>
      </c>
      <c r="AX984" s="25" t="s">
        <v>341</v>
      </c>
      <c r="AY984" s="25" t="s">
        <v>326</v>
      </c>
      <c r="AZ984" s="25" t="s">
        <v>326</v>
      </c>
      <c r="BA984" s="25" t="s">
        <v>326</v>
      </c>
      <c r="BB984" s="25" t="s">
        <v>326</v>
      </c>
      <c r="BC984" s="25" t="s">
        <v>326</v>
      </c>
      <c r="BD984" s="25" t="s">
        <v>326</v>
      </c>
      <c r="BE984" s="25" t="s">
        <v>4317</v>
      </c>
      <c r="BF984" s="25" t="s">
        <v>6078</v>
      </c>
      <c r="BG984" s="25" t="s">
        <v>326</v>
      </c>
      <c r="BH984" s="25" t="s">
        <v>457</v>
      </c>
      <c r="BI984" s="25" t="s">
        <v>574</v>
      </c>
      <c r="BJ984" s="25" t="s">
        <v>326</v>
      </c>
      <c r="BK984" s="25" t="s">
        <v>326</v>
      </c>
      <c r="BL984" s="25" t="s">
        <v>326</v>
      </c>
      <c r="BM984" s="25" t="s">
        <v>1741</v>
      </c>
      <c r="BN984" s="25" t="s">
        <v>326</v>
      </c>
      <c r="BO984" s="25" t="s">
        <v>326</v>
      </c>
      <c r="BP984" s="25" t="s">
        <v>1741</v>
      </c>
      <c r="BQ984" s="25" t="s">
        <v>326</v>
      </c>
      <c r="BR984" s="25" t="s">
        <v>326</v>
      </c>
      <c r="BS984" s="25" t="s">
        <v>326</v>
      </c>
      <c r="BT984" s="25" t="s">
        <v>326</v>
      </c>
      <c r="BU984" s="25" t="s">
        <v>326</v>
      </c>
      <c r="BV984" s="25" t="s">
        <v>32864</v>
      </c>
      <c r="BW984" s="25" t="s">
        <v>12135</v>
      </c>
      <c r="BX984" s="25" t="s">
        <v>326</v>
      </c>
      <c r="BY984" s="25" t="s">
        <v>326</v>
      </c>
      <c r="BZ984" s="25" t="s">
        <v>326</v>
      </c>
      <c r="CA984" s="25" t="s">
        <v>326</v>
      </c>
      <c r="CB984" s="25" t="s">
        <v>326</v>
      </c>
      <c r="CC984" s="25" t="s">
        <v>326</v>
      </c>
      <c r="CD984" s="25" t="s">
        <v>326</v>
      </c>
      <c r="CE984" s="25" t="s">
        <v>326</v>
      </c>
      <c r="CF984" s="25" t="s">
        <v>12135</v>
      </c>
      <c r="CG984" s="25" t="s">
        <v>44879</v>
      </c>
      <c r="CH984" s="25" t="s">
        <v>326</v>
      </c>
      <c r="CI984" s="25" t="s">
        <v>326</v>
      </c>
      <c r="CJ984" s="25" t="s">
        <v>326</v>
      </c>
      <c r="CK984" s="25" t="s">
        <v>345</v>
      </c>
      <c r="CL984" s="25" t="s">
        <v>326</v>
      </c>
      <c r="CM984" s="25" t="s">
        <v>326</v>
      </c>
      <c r="CN984" s="25" t="s">
        <v>326</v>
      </c>
      <c r="CO984" s="25" t="s">
        <v>43511</v>
      </c>
      <c r="CP984" s="25" t="s">
        <v>326</v>
      </c>
      <c r="CQ984" s="25" t="s">
        <v>8936</v>
      </c>
      <c r="CR984" s="25" t="s">
        <v>6078</v>
      </c>
      <c r="CS984" s="25" t="s">
        <v>58588</v>
      </c>
      <c r="CT984" s="25" t="s">
        <v>326</v>
      </c>
      <c r="CU984" s="25" t="s">
        <v>58588</v>
      </c>
      <c r="CV984" s="25" t="s">
        <v>52657</v>
      </c>
      <c r="CW984" s="25" t="s">
        <v>874</v>
      </c>
      <c r="CX984" s="25" t="s">
        <v>85794</v>
      </c>
      <c r="CY984" s="25" t="s">
        <v>20665</v>
      </c>
      <c r="CZ984" s="25" t="s">
        <v>39690</v>
      </c>
      <c r="DA984" s="25" t="s">
        <v>326</v>
      </c>
      <c r="DB984" s="25" t="s">
        <v>4066</v>
      </c>
      <c r="DC984" s="25" t="s">
        <v>1124</v>
      </c>
      <c r="DD984" s="25" t="s">
        <v>1039</v>
      </c>
      <c r="DE984" s="25" t="s">
        <v>326</v>
      </c>
      <c r="DF984" s="25" t="s">
        <v>326</v>
      </c>
      <c r="DG984" s="25" t="s">
        <v>62721</v>
      </c>
      <c r="DH984" s="25" t="s">
        <v>326</v>
      </c>
      <c r="DI984" s="25" t="s">
        <v>15798</v>
      </c>
      <c r="DJ984" s="25" t="s">
        <v>591</v>
      </c>
      <c r="DK984" s="25" t="s">
        <v>1093</v>
      </c>
      <c r="DL984" s="25" t="s">
        <v>326</v>
      </c>
      <c r="DM984" s="25" t="s">
        <v>326</v>
      </c>
      <c r="DN984" s="25" t="s">
        <v>326</v>
      </c>
      <c r="DO984" s="25" t="s">
        <v>326</v>
      </c>
      <c r="DP984" s="25" t="s">
        <v>330</v>
      </c>
      <c r="DQ984" s="25" t="s">
        <v>326</v>
      </c>
      <c r="DR984" s="25" t="s">
        <v>2109</v>
      </c>
      <c r="DS984" s="25" t="s">
        <v>12051</v>
      </c>
      <c r="DT984" s="25" t="s">
        <v>2566</v>
      </c>
      <c r="DU984" s="25" t="s">
        <v>326</v>
      </c>
      <c r="DV984" s="25" t="s">
        <v>2566</v>
      </c>
      <c r="DW984" s="25" t="s">
        <v>326</v>
      </c>
      <c r="DX984" s="25" t="s">
        <v>15242</v>
      </c>
      <c r="DY984" s="25" t="s">
        <v>326</v>
      </c>
      <c r="DZ984" s="25" t="s">
        <v>326</v>
      </c>
      <c r="EA984" s="25" t="s">
        <v>326</v>
      </c>
      <c r="EB984" s="25" t="s">
        <v>15242</v>
      </c>
      <c r="EC984" s="25" t="s">
        <v>326</v>
      </c>
      <c r="ED984" s="25" t="s">
        <v>15242</v>
      </c>
      <c r="EE984" s="25" t="s">
        <v>326</v>
      </c>
      <c r="EF984" s="25" t="s">
        <v>4030</v>
      </c>
      <c r="EG984" s="25" t="s">
        <v>326</v>
      </c>
      <c r="EH984" s="25" t="s">
        <v>326</v>
      </c>
      <c r="EI984" s="25" t="s">
        <v>325</v>
      </c>
      <c r="FE984" s="25" t="s">
        <v>13274</v>
      </c>
      <c r="FF984" s="25" t="s">
        <v>85795</v>
      </c>
      <c r="FG984" s="25" t="s">
        <v>85796</v>
      </c>
      <c r="FH984" s="25" t="s">
        <v>8936</v>
      </c>
      <c r="FI984" s="25" t="s">
        <v>8936</v>
      </c>
      <c r="FJ984" s="25" t="s">
        <v>85797</v>
      </c>
      <c r="FK984" s="25" t="s">
        <v>85797</v>
      </c>
      <c r="FL984" s="25" t="s">
        <v>85797</v>
      </c>
      <c r="FM984" s="25" t="s">
        <v>85798</v>
      </c>
      <c r="FN984" s="25" t="s">
        <v>85799</v>
      </c>
      <c r="FO984" s="25" t="s">
        <v>85800</v>
      </c>
      <c r="FP984" s="25" t="s">
        <v>85801</v>
      </c>
      <c r="FQ984" s="25" t="s">
        <v>85802</v>
      </c>
      <c r="FR984" s="25" t="s">
        <v>53171</v>
      </c>
      <c r="FS984" s="25" t="s">
        <v>11757</v>
      </c>
      <c r="FT984" s="25" t="s">
        <v>85803</v>
      </c>
      <c r="FU984" s="25" t="s">
        <v>85804</v>
      </c>
      <c r="FV984" s="25" t="s">
        <v>85805</v>
      </c>
      <c r="FW984" s="25" t="s">
        <v>85806</v>
      </c>
      <c r="FX984" s="25" t="s">
        <v>85807</v>
      </c>
      <c r="FY984" s="25" t="s">
        <v>85808</v>
      </c>
      <c r="FZ984" s="25" t="s">
        <v>85809</v>
      </c>
      <c r="GA984" s="25" t="s">
        <v>85810</v>
      </c>
      <c r="GB984" s="25" t="s">
        <v>85810</v>
      </c>
      <c r="GC984" s="25" t="s">
        <v>326</v>
      </c>
      <c r="GD984" s="25" t="s">
        <v>326</v>
      </c>
      <c r="GE984" s="25" t="s">
        <v>85811</v>
      </c>
      <c r="GF984" s="25" t="s">
        <v>85811</v>
      </c>
      <c r="GG984" s="25" t="s">
        <v>326</v>
      </c>
      <c r="GH984" s="25" t="s">
        <v>85812</v>
      </c>
      <c r="GI984" s="25" t="s">
        <v>85813</v>
      </c>
      <c r="GJ984" s="25" t="s">
        <v>85814</v>
      </c>
      <c r="GK984" s="25" t="s">
        <v>85815</v>
      </c>
      <c r="GL984" s="25" t="s">
        <v>85816</v>
      </c>
      <c r="GM984" s="25" t="s">
        <v>85817</v>
      </c>
      <c r="GN984" s="25" t="s">
        <v>85818</v>
      </c>
      <c r="GO984" s="25" t="s">
        <v>85819</v>
      </c>
      <c r="GP984" s="25" t="s">
        <v>85820</v>
      </c>
      <c r="GQ984" s="25" t="s">
        <v>85821</v>
      </c>
      <c r="GR984" s="25" t="s">
        <v>85822</v>
      </c>
      <c r="GS984" s="25" t="s">
        <v>85819</v>
      </c>
      <c r="GT984" s="25" t="s">
        <v>56915</v>
      </c>
      <c r="GU984" s="25" t="s">
        <v>85823</v>
      </c>
      <c r="GV984" s="25" t="s">
        <v>43034</v>
      </c>
      <c r="GW984" s="25" t="s">
        <v>19843</v>
      </c>
      <c r="GX984" s="25" t="s">
        <v>62721</v>
      </c>
      <c r="GY984" s="25" t="s">
        <v>20101</v>
      </c>
      <c r="GZ984" s="25" t="s">
        <v>30467</v>
      </c>
      <c r="HA984" s="25" t="s">
        <v>2631</v>
      </c>
      <c r="HB984" s="25" t="s">
        <v>40650</v>
      </c>
      <c r="HC984" s="25" t="s">
        <v>33967</v>
      </c>
      <c r="HD984" s="25" t="s">
        <v>3527</v>
      </c>
      <c r="HE984" s="25" t="s">
        <v>32893</v>
      </c>
      <c r="HF984" s="25" t="s">
        <v>85824</v>
      </c>
      <c r="HG984" s="25" t="s">
        <v>85825</v>
      </c>
      <c r="HH984" s="25" t="s">
        <v>85826</v>
      </c>
      <c r="HI984" s="25" t="s">
        <v>85827</v>
      </c>
      <c r="HJ984" s="25" t="s">
        <v>85828</v>
      </c>
      <c r="HM984" s="25" t="s">
        <v>85829</v>
      </c>
      <c r="HN984" s="25" t="s">
        <v>326</v>
      </c>
      <c r="HO984" s="25" t="s">
        <v>341</v>
      </c>
      <c r="HP984" s="25" t="s">
        <v>1741</v>
      </c>
      <c r="HQ984" s="25" t="s">
        <v>326</v>
      </c>
      <c r="HR984" s="25" t="s">
        <v>7603</v>
      </c>
      <c r="HT984" s="25" t="s">
        <v>85830</v>
      </c>
      <c r="HU984" s="25" t="s">
        <v>85831</v>
      </c>
      <c r="HV984" s="25" t="s">
        <v>326</v>
      </c>
      <c r="HW984" s="25" t="s">
        <v>326</v>
      </c>
      <c r="HX984" s="25" t="s">
        <v>85832</v>
      </c>
      <c r="HY984" s="25" t="s">
        <v>85833</v>
      </c>
      <c r="HZ984" s="25" t="s">
        <v>326</v>
      </c>
      <c r="IA984" s="25" t="s">
        <v>36800</v>
      </c>
      <c r="IB984" s="25" t="s">
        <v>85834</v>
      </c>
      <c r="IC984" s="25" t="s">
        <v>85835</v>
      </c>
      <c r="ID984" s="25" t="s">
        <v>85836</v>
      </c>
      <c r="IE984" s="25" t="s">
        <v>591</v>
      </c>
      <c r="IF984" s="25" t="s">
        <v>42983</v>
      </c>
      <c r="IG984" s="25" t="s">
        <v>32473</v>
      </c>
      <c r="IH984" s="25" t="s">
        <v>85837</v>
      </c>
      <c r="II984" s="25" t="s">
        <v>85837</v>
      </c>
      <c r="IJ984" s="25" t="s">
        <v>32473</v>
      </c>
      <c r="IK984" s="25" t="s">
        <v>85838</v>
      </c>
      <c r="IL984" s="25" t="s">
        <v>42936</v>
      </c>
      <c r="IM984" s="25" t="s">
        <v>8936</v>
      </c>
      <c r="IN984" s="25" t="s">
        <v>326</v>
      </c>
      <c r="IO984" s="25" t="s">
        <v>326</v>
      </c>
      <c r="IP984" s="25" t="s">
        <v>326</v>
      </c>
      <c r="IQ984" s="25" t="s">
        <v>4030</v>
      </c>
      <c r="IR984" s="25" t="s">
        <v>326</v>
      </c>
      <c r="IS984" s="25" t="s">
        <v>85839</v>
      </c>
      <c r="IT984" s="25" t="s">
        <v>85840</v>
      </c>
      <c r="IU984" s="25" t="s">
        <v>85841</v>
      </c>
      <c r="IV984" s="25" t="s">
        <v>569</v>
      </c>
      <c r="IW984" s="25" t="s">
        <v>5734</v>
      </c>
      <c r="IX984" s="25" t="s">
        <v>326</v>
      </c>
      <c r="IY984" s="25" t="s">
        <v>85842</v>
      </c>
      <c r="IZ984" s="25" t="s">
        <v>1146</v>
      </c>
      <c r="JA984" s="25" t="s">
        <v>3576</v>
      </c>
      <c r="JB984" s="25" t="s">
        <v>451</v>
      </c>
      <c r="JC984" s="25" t="s">
        <v>326</v>
      </c>
      <c r="JD984" s="25" t="s">
        <v>395</v>
      </c>
      <c r="JE984" s="25" t="s">
        <v>396</v>
      </c>
      <c r="JF984" s="25" t="s">
        <v>395</v>
      </c>
      <c r="JG984" s="25" t="s">
        <v>396</v>
      </c>
      <c r="JH984" s="25" t="s">
        <v>1039</v>
      </c>
      <c r="JI984" s="25" t="s">
        <v>326</v>
      </c>
      <c r="JJ984" s="25" t="s">
        <v>326</v>
      </c>
      <c r="JK984" s="25" t="s">
        <v>326</v>
      </c>
      <c r="JL984" s="25" t="s">
        <v>326</v>
      </c>
      <c r="JM984" s="25" t="s">
        <v>330</v>
      </c>
      <c r="JN984" s="25" t="s">
        <v>85843</v>
      </c>
      <c r="JO984" s="25" t="s">
        <v>85844</v>
      </c>
      <c r="JP984" s="25" t="s">
        <v>85845</v>
      </c>
      <c r="JQ984" s="25" t="s">
        <v>85846</v>
      </c>
      <c r="JR984" s="25" t="s">
        <v>85847</v>
      </c>
      <c r="JS984" s="25" t="s">
        <v>85848</v>
      </c>
      <c r="JT984" s="25" t="s">
        <v>85849</v>
      </c>
      <c r="JU984" s="25" t="s">
        <v>85850</v>
      </c>
      <c r="JV984" s="25" t="s">
        <v>85851</v>
      </c>
      <c r="JW984" s="25" t="s">
        <v>326</v>
      </c>
      <c r="JX984" s="25" t="s">
        <v>85852</v>
      </c>
      <c r="JY984" s="25" t="s">
        <v>85853</v>
      </c>
      <c r="JZ984" s="25" t="s">
        <v>85854</v>
      </c>
      <c r="KA984" s="25" t="s">
        <v>85855</v>
      </c>
      <c r="KB984" s="25" t="s">
        <v>85856</v>
      </c>
      <c r="KC984" s="25" t="s">
        <v>85837</v>
      </c>
      <c r="KD984" s="25" t="s">
        <v>85857</v>
      </c>
      <c r="KE984" s="25" t="s">
        <v>85858</v>
      </c>
      <c r="KF984" s="25" t="s">
        <v>85799</v>
      </c>
      <c r="KG984" s="25" t="s">
        <v>85859</v>
      </c>
      <c r="KH984" s="25" t="s">
        <v>85797</v>
      </c>
      <c r="KI984" s="25" t="s">
        <v>85860</v>
      </c>
      <c r="KJ984" s="25" t="s">
        <v>85857</v>
      </c>
      <c r="KK984" s="25" t="s">
        <v>62627</v>
      </c>
      <c r="KL984" s="25" t="s">
        <v>85861</v>
      </c>
      <c r="KM984" s="25" t="s">
        <v>347</v>
      </c>
      <c r="KN984" s="25" t="s">
        <v>85855</v>
      </c>
      <c r="KO984" s="25" t="s">
        <v>326</v>
      </c>
      <c r="KP984" s="25" t="s">
        <v>85832</v>
      </c>
      <c r="KQ984" s="25" t="s">
        <v>85862</v>
      </c>
      <c r="KR984" s="25" t="s">
        <v>85863</v>
      </c>
      <c r="KS984" s="25" t="s">
        <v>85798</v>
      </c>
      <c r="KT984" s="25" t="s">
        <v>85864</v>
      </c>
      <c r="KU984" s="25" t="s">
        <v>85865</v>
      </c>
      <c r="KV984" s="25" t="s">
        <v>85866</v>
      </c>
      <c r="KW984" s="25" t="s">
        <v>85867</v>
      </c>
      <c r="KX984" s="25" t="s">
        <v>85868</v>
      </c>
      <c r="KY984" s="25" t="s">
        <v>85869</v>
      </c>
    </row>
    <row r="985" spans="1:324" hidden="1" x14ac:dyDescent="0.2">
      <c r="A985" s="24">
        <f>VLOOKUP($H985,xRef2LineOfBusiness!$A$1:$D$1093,1,FALSE)</f>
        <v>855087</v>
      </c>
      <c r="B985" s="24">
        <f>VLOOKUP($H985,xRef2LineOfBusiness!$A$1:$D$1093,2,FALSE)</f>
        <v>-6813.9363181999997</v>
      </c>
      <c r="C985" s="24" t="str">
        <f>VLOOKUP($H985,xRef2LineOfBusiness!$A$1:$D$1093,3,FALSE)</f>
        <v>COMMERCIAL BANKING</v>
      </c>
      <c r="D985" s="24" t="str">
        <f>VLOOKUP($H985,xRef2LineOfBusiness!$A$1:$D$1093,4,FALSE)</f>
        <v>SAVINO, PAUL T</v>
      </c>
      <c r="E985" s="25" t="s">
        <v>16985</v>
      </c>
      <c r="F985" s="25" t="s">
        <v>322</v>
      </c>
      <c r="G985" s="25" t="s">
        <v>5426</v>
      </c>
      <c r="H985" s="27">
        <v>855087</v>
      </c>
      <c r="I985" s="25" t="s">
        <v>85870</v>
      </c>
      <c r="J985" s="25" t="s">
        <v>85870</v>
      </c>
      <c r="K985" s="25" t="s">
        <v>325</v>
      </c>
      <c r="L985" s="25" t="s">
        <v>325</v>
      </c>
      <c r="M985" s="25" t="s">
        <v>85870</v>
      </c>
      <c r="N985" s="25" t="s">
        <v>326</v>
      </c>
      <c r="O985" s="25" t="s">
        <v>348</v>
      </c>
      <c r="P985" s="25" t="s">
        <v>85871</v>
      </c>
      <c r="Q985" s="25" t="s">
        <v>4309</v>
      </c>
      <c r="R985" s="25" t="s">
        <v>330</v>
      </c>
      <c r="S985" s="25" t="s">
        <v>4310</v>
      </c>
      <c r="V985" s="25" t="s">
        <v>4312</v>
      </c>
      <c r="W985" s="25" t="s">
        <v>15661</v>
      </c>
      <c r="X985" s="25" t="s">
        <v>326</v>
      </c>
      <c r="Y985" s="25" t="s">
        <v>68681</v>
      </c>
      <c r="Z985" s="25" t="s">
        <v>326</v>
      </c>
      <c r="AA985" s="25" t="s">
        <v>68681</v>
      </c>
      <c r="AB985" s="25" t="s">
        <v>326</v>
      </c>
      <c r="AC985" s="25" t="s">
        <v>11973</v>
      </c>
      <c r="AD985" s="25" t="s">
        <v>10121</v>
      </c>
      <c r="AE985" s="25" t="s">
        <v>1528</v>
      </c>
      <c r="AF985" s="25" t="s">
        <v>326</v>
      </c>
      <c r="AG985" s="25" t="s">
        <v>85872</v>
      </c>
      <c r="AH985" s="25" t="s">
        <v>326</v>
      </c>
      <c r="AI985" s="25" t="s">
        <v>326</v>
      </c>
      <c r="AJ985" s="25" t="s">
        <v>326</v>
      </c>
      <c r="AK985" s="25" t="s">
        <v>326</v>
      </c>
      <c r="AL985" s="25" t="s">
        <v>326</v>
      </c>
      <c r="AM985" s="25" t="s">
        <v>326</v>
      </c>
      <c r="AN985" s="25" t="s">
        <v>85873</v>
      </c>
      <c r="AO985" s="25" t="s">
        <v>326</v>
      </c>
      <c r="AP985" s="25" t="s">
        <v>326</v>
      </c>
      <c r="AQ985" s="25" t="s">
        <v>326</v>
      </c>
      <c r="AR985" s="25" t="s">
        <v>85874</v>
      </c>
      <c r="AS985" s="25" t="s">
        <v>85874</v>
      </c>
      <c r="AT985" s="25" t="s">
        <v>51660</v>
      </c>
      <c r="AU985" s="25" t="s">
        <v>85875</v>
      </c>
      <c r="AV985" s="25" t="s">
        <v>326</v>
      </c>
      <c r="AW985" s="25" t="s">
        <v>326</v>
      </c>
      <c r="AX985" s="25" t="s">
        <v>326</v>
      </c>
      <c r="AY985" s="25" t="s">
        <v>2689</v>
      </c>
      <c r="AZ985" s="25" t="s">
        <v>326</v>
      </c>
      <c r="BA985" s="25" t="s">
        <v>351</v>
      </c>
      <c r="BB985" s="25" t="s">
        <v>326</v>
      </c>
      <c r="BC985" s="25" t="s">
        <v>351</v>
      </c>
      <c r="BD985" s="25" t="s">
        <v>326</v>
      </c>
      <c r="BE985" s="25" t="s">
        <v>2454</v>
      </c>
      <c r="BF985" s="25" t="s">
        <v>85876</v>
      </c>
      <c r="BG985" s="25" t="s">
        <v>326</v>
      </c>
      <c r="BH985" s="25" t="s">
        <v>12051</v>
      </c>
      <c r="BI985" s="25" t="s">
        <v>3538</v>
      </c>
      <c r="BJ985" s="25" t="s">
        <v>326</v>
      </c>
      <c r="BK985" s="25" t="s">
        <v>13600</v>
      </c>
      <c r="BL985" s="25" t="s">
        <v>326</v>
      </c>
      <c r="BM985" s="25" t="s">
        <v>2574</v>
      </c>
      <c r="BN985" s="25" t="s">
        <v>326</v>
      </c>
      <c r="BO985" s="25" t="s">
        <v>326</v>
      </c>
      <c r="BP985" s="25" t="s">
        <v>2574</v>
      </c>
      <c r="BQ985" s="25" t="s">
        <v>326</v>
      </c>
      <c r="BR985" s="25" t="s">
        <v>326</v>
      </c>
      <c r="BS985" s="25" t="s">
        <v>1808</v>
      </c>
      <c r="BT985" s="25" t="s">
        <v>729</v>
      </c>
      <c r="BU985" s="25" t="s">
        <v>326</v>
      </c>
      <c r="BV985" s="25" t="s">
        <v>27779</v>
      </c>
      <c r="BW985" s="25" t="s">
        <v>15530</v>
      </c>
      <c r="BX985" s="25" t="s">
        <v>326</v>
      </c>
      <c r="BY985" s="25" t="s">
        <v>326</v>
      </c>
      <c r="BZ985" s="25" t="s">
        <v>326</v>
      </c>
      <c r="CA985" s="25" t="s">
        <v>326</v>
      </c>
      <c r="CB985" s="25" t="s">
        <v>326</v>
      </c>
      <c r="CC985" s="25" t="s">
        <v>326</v>
      </c>
      <c r="CD985" s="25" t="s">
        <v>7074</v>
      </c>
      <c r="CE985" s="25" t="s">
        <v>326</v>
      </c>
      <c r="CF985" s="25" t="s">
        <v>46471</v>
      </c>
      <c r="CG985" s="25" t="s">
        <v>85877</v>
      </c>
      <c r="CH985" s="25" t="s">
        <v>326</v>
      </c>
      <c r="CI985" s="25" t="s">
        <v>326</v>
      </c>
      <c r="CJ985" s="25" t="s">
        <v>326</v>
      </c>
      <c r="CK985" s="25" t="s">
        <v>326</v>
      </c>
      <c r="CL985" s="25" t="s">
        <v>2693</v>
      </c>
      <c r="CM985" s="25" t="s">
        <v>326</v>
      </c>
      <c r="CN985" s="25" t="s">
        <v>326</v>
      </c>
      <c r="CO985" s="25" t="s">
        <v>57966</v>
      </c>
      <c r="CP985" s="25" t="s">
        <v>326</v>
      </c>
      <c r="CQ985" s="25" t="s">
        <v>17004</v>
      </c>
      <c r="CR985" s="25" t="s">
        <v>85876</v>
      </c>
      <c r="CS985" s="25" t="s">
        <v>85878</v>
      </c>
      <c r="CT985" s="25" t="s">
        <v>326</v>
      </c>
      <c r="CU985" s="25" t="s">
        <v>85878</v>
      </c>
      <c r="CV985" s="25" t="s">
        <v>32364</v>
      </c>
      <c r="CW985" s="25" t="s">
        <v>326</v>
      </c>
      <c r="CX985" s="25" t="s">
        <v>32364</v>
      </c>
      <c r="CY985" s="25" t="s">
        <v>21913</v>
      </c>
      <c r="CZ985" s="25" t="s">
        <v>16338</v>
      </c>
      <c r="DA985" s="25" t="s">
        <v>326</v>
      </c>
      <c r="DB985" s="25" t="s">
        <v>326</v>
      </c>
      <c r="DC985" s="25" t="s">
        <v>326</v>
      </c>
      <c r="DD985" s="25" t="s">
        <v>1138</v>
      </c>
      <c r="DE985" s="25" t="s">
        <v>330</v>
      </c>
      <c r="DF985" s="25" t="s">
        <v>326</v>
      </c>
      <c r="DG985" s="25" t="s">
        <v>12341</v>
      </c>
      <c r="DH985" s="25" t="s">
        <v>326</v>
      </c>
      <c r="DI985" s="25" t="s">
        <v>14069</v>
      </c>
      <c r="DJ985" s="25" t="s">
        <v>326</v>
      </c>
      <c r="DK985" s="25" t="s">
        <v>2912</v>
      </c>
      <c r="DL985" s="25" t="s">
        <v>326</v>
      </c>
      <c r="DM985" s="25" t="s">
        <v>326</v>
      </c>
      <c r="DN985" s="25" t="s">
        <v>327</v>
      </c>
      <c r="DO985" s="25" t="s">
        <v>326</v>
      </c>
      <c r="DP985" s="25" t="s">
        <v>326</v>
      </c>
      <c r="DQ985" s="25" t="s">
        <v>326</v>
      </c>
      <c r="DR985" s="25" t="s">
        <v>957</v>
      </c>
      <c r="DS985" s="25" t="s">
        <v>37851</v>
      </c>
      <c r="DT985" s="25" t="s">
        <v>326</v>
      </c>
      <c r="DU985" s="25" t="s">
        <v>326</v>
      </c>
      <c r="DV985" s="25" t="s">
        <v>326</v>
      </c>
      <c r="DW985" s="25" t="s">
        <v>326</v>
      </c>
      <c r="DX985" s="25" t="s">
        <v>37851</v>
      </c>
      <c r="DY985" s="25" t="s">
        <v>326</v>
      </c>
      <c r="DZ985" s="25" t="s">
        <v>326</v>
      </c>
      <c r="EA985" s="25" t="s">
        <v>326</v>
      </c>
      <c r="EB985" s="25" t="s">
        <v>37851</v>
      </c>
      <c r="EC985" s="25" t="s">
        <v>326</v>
      </c>
      <c r="ED985" s="25" t="s">
        <v>37851</v>
      </c>
      <c r="EE985" s="25" t="s">
        <v>326</v>
      </c>
      <c r="EF985" s="25" t="s">
        <v>326</v>
      </c>
      <c r="EG985" s="25" t="s">
        <v>326</v>
      </c>
      <c r="EH985" s="25" t="s">
        <v>23423</v>
      </c>
      <c r="EI985" s="25" t="s">
        <v>325</v>
      </c>
      <c r="FE985" s="25" t="s">
        <v>20584</v>
      </c>
      <c r="FF985" s="25" t="s">
        <v>85879</v>
      </c>
      <c r="FG985" s="25" t="s">
        <v>85880</v>
      </c>
      <c r="FH985" s="25" t="s">
        <v>13658</v>
      </c>
      <c r="FI985" s="25" t="s">
        <v>64878</v>
      </c>
      <c r="FJ985" s="25" t="s">
        <v>84471</v>
      </c>
      <c r="FK985" s="25" t="s">
        <v>85881</v>
      </c>
      <c r="FL985" s="25" t="s">
        <v>85882</v>
      </c>
      <c r="FM985" s="25" t="s">
        <v>85883</v>
      </c>
      <c r="FN985" s="25" t="s">
        <v>85884</v>
      </c>
      <c r="FO985" s="25" t="s">
        <v>356</v>
      </c>
      <c r="FP985" s="25" t="s">
        <v>356</v>
      </c>
      <c r="FQ985" s="25" t="s">
        <v>356</v>
      </c>
      <c r="FR985" s="25" t="s">
        <v>3679</v>
      </c>
      <c r="FS985" s="25" t="s">
        <v>3679</v>
      </c>
      <c r="FT985" s="25" t="s">
        <v>85885</v>
      </c>
      <c r="FU985" s="25" t="s">
        <v>85886</v>
      </c>
      <c r="FV985" s="25" t="s">
        <v>85887</v>
      </c>
      <c r="FW985" s="25" t="s">
        <v>85888</v>
      </c>
      <c r="FX985" s="25" t="s">
        <v>85889</v>
      </c>
      <c r="FY985" s="25" t="s">
        <v>326</v>
      </c>
      <c r="FZ985" s="25" t="s">
        <v>356</v>
      </c>
      <c r="GA985" s="25" t="s">
        <v>85890</v>
      </c>
      <c r="GB985" s="25" t="s">
        <v>85890</v>
      </c>
      <c r="GC985" s="25" t="s">
        <v>85891</v>
      </c>
      <c r="GD985" s="25" t="s">
        <v>85892</v>
      </c>
      <c r="GE985" s="25" t="s">
        <v>85893</v>
      </c>
      <c r="GF985" s="25" t="s">
        <v>85894</v>
      </c>
      <c r="GG985" s="25" t="s">
        <v>85895</v>
      </c>
      <c r="GH985" s="25" t="s">
        <v>85896</v>
      </c>
      <c r="GI985" s="25" t="s">
        <v>85897</v>
      </c>
      <c r="GJ985" s="25" t="s">
        <v>85898</v>
      </c>
      <c r="GK985" s="25" t="s">
        <v>85899</v>
      </c>
      <c r="GL985" s="25" t="s">
        <v>85886</v>
      </c>
      <c r="GM985" s="25" t="s">
        <v>356</v>
      </c>
      <c r="GN985" s="25" t="s">
        <v>356</v>
      </c>
      <c r="GO985" s="25" t="s">
        <v>356</v>
      </c>
      <c r="GP985" s="25" t="s">
        <v>356</v>
      </c>
      <c r="GQ985" s="25" t="s">
        <v>356</v>
      </c>
      <c r="GR985" s="25" t="s">
        <v>356</v>
      </c>
      <c r="GS985" s="25" t="s">
        <v>85900</v>
      </c>
      <c r="HF985" s="25" t="s">
        <v>85901</v>
      </c>
      <c r="HG985" s="25" t="s">
        <v>85902</v>
      </c>
      <c r="HH985" s="25" t="s">
        <v>85903</v>
      </c>
      <c r="HI985" s="25" t="s">
        <v>326</v>
      </c>
      <c r="HJ985" s="25" t="s">
        <v>85904</v>
      </c>
      <c r="HM985" s="25" t="s">
        <v>85905</v>
      </c>
      <c r="HN985" s="25" t="s">
        <v>326</v>
      </c>
      <c r="HO985" s="25" t="s">
        <v>2689</v>
      </c>
      <c r="HP985" s="25" t="s">
        <v>16779</v>
      </c>
      <c r="HQ985" s="25" t="s">
        <v>7074</v>
      </c>
      <c r="HR985" s="25" t="s">
        <v>4405</v>
      </c>
      <c r="HT985" s="25" t="s">
        <v>85905</v>
      </c>
      <c r="HU985" s="25" t="s">
        <v>85906</v>
      </c>
      <c r="HV985" s="25" t="s">
        <v>326</v>
      </c>
      <c r="HW985" s="25" t="s">
        <v>326</v>
      </c>
      <c r="HX985" s="25" t="s">
        <v>85907</v>
      </c>
      <c r="HY985" s="25" t="s">
        <v>85885</v>
      </c>
      <c r="HZ985" s="25" t="s">
        <v>326</v>
      </c>
      <c r="IA985" s="25" t="s">
        <v>25476</v>
      </c>
      <c r="IC985" s="25" t="s">
        <v>85908</v>
      </c>
      <c r="IG985" s="25" t="s">
        <v>70289</v>
      </c>
      <c r="IH985" s="25" t="s">
        <v>85909</v>
      </c>
      <c r="II985" s="25" t="s">
        <v>85910</v>
      </c>
      <c r="IJ985" s="25" t="s">
        <v>85911</v>
      </c>
      <c r="IK985" s="25" t="s">
        <v>85912</v>
      </c>
      <c r="IM985" s="25" t="s">
        <v>64878</v>
      </c>
      <c r="IN985" s="25" t="s">
        <v>326</v>
      </c>
      <c r="IO985" s="25" t="s">
        <v>326</v>
      </c>
      <c r="IP985" s="25" t="s">
        <v>326</v>
      </c>
      <c r="IQ985" s="25" t="s">
        <v>326</v>
      </c>
      <c r="IR985" s="25" t="s">
        <v>326</v>
      </c>
      <c r="IW985" s="25" t="s">
        <v>85872</v>
      </c>
      <c r="IX985" s="25" t="s">
        <v>326</v>
      </c>
      <c r="IY985" s="25" t="s">
        <v>326</v>
      </c>
      <c r="IZ985" s="25" t="s">
        <v>326</v>
      </c>
      <c r="JA985" s="25" t="s">
        <v>326</v>
      </c>
      <c r="JB985" s="25" t="s">
        <v>326</v>
      </c>
      <c r="JC985" s="25" t="s">
        <v>85874</v>
      </c>
      <c r="JD985" s="25" t="s">
        <v>395</v>
      </c>
      <c r="JE985" s="25" t="s">
        <v>396</v>
      </c>
      <c r="JF985" s="25" t="s">
        <v>395</v>
      </c>
      <c r="JG985" s="25" t="s">
        <v>396</v>
      </c>
      <c r="JH985" s="25" t="s">
        <v>2695</v>
      </c>
      <c r="JI985" s="25" t="s">
        <v>326</v>
      </c>
      <c r="JJ985" s="25" t="s">
        <v>326</v>
      </c>
      <c r="JK985" s="25" t="s">
        <v>326</v>
      </c>
      <c r="JL985" s="25" t="s">
        <v>326</v>
      </c>
      <c r="JM985" s="25" t="s">
        <v>326</v>
      </c>
      <c r="JW985" s="25" t="s">
        <v>326</v>
      </c>
      <c r="JX985" s="25" t="s">
        <v>85913</v>
      </c>
      <c r="JZ985" s="25" t="s">
        <v>85914</v>
      </c>
      <c r="KA985" s="25" t="s">
        <v>85915</v>
      </c>
      <c r="KC985" s="25" t="s">
        <v>85910</v>
      </c>
      <c r="KD985" s="25" t="s">
        <v>85916</v>
      </c>
      <c r="KF985" s="25" t="s">
        <v>85884</v>
      </c>
      <c r="KH985" s="25" t="s">
        <v>85881</v>
      </c>
      <c r="KI985" s="25" t="s">
        <v>85917</v>
      </c>
      <c r="KJ985" s="25" t="s">
        <v>85916</v>
      </c>
      <c r="KK985" s="25" t="s">
        <v>85918</v>
      </c>
      <c r="KL985" s="25" t="s">
        <v>85919</v>
      </c>
      <c r="KN985" s="25" t="s">
        <v>85915</v>
      </c>
      <c r="KO985" s="25" t="s">
        <v>85895</v>
      </c>
      <c r="KP985" s="25" t="s">
        <v>85920</v>
      </c>
      <c r="KR985" s="25" t="s">
        <v>85921</v>
      </c>
      <c r="KS985" s="25" t="s">
        <v>85883</v>
      </c>
      <c r="KT985" s="25" t="s">
        <v>70639</v>
      </c>
      <c r="KU985" s="25" t="s">
        <v>85922</v>
      </c>
      <c r="KV985" s="25" t="s">
        <v>85923</v>
      </c>
      <c r="KW985" s="25" t="s">
        <v>85924</v>
      </c>
      <c r="KY985" s="25" t="s">
        <v>85925</v>
      </c>
      <c r="KZ985" s="25" t="s">
        <v>85926</v>
      </c>
      <c r="LA985" s="25" t="s">
        <v>325</v>
      </c>
      <c r="LB985" s="25" t="s">
        <v>85927</v>
      </c>
      <c r="LC985" s="25" t="s">
        <v>85928</v>
      </c>
      <c r="LD985" s="25" t="s">
        <v>85910</v>
      </c>
      <c r="LE985" s="25" t="s">
        <v>326</v>
      </c>
      <c r="LF985" s="25" t="s">
        <v>2689</v>
      </c>
      <c r="LG985" s="25" t="s">
        <v>21323</v>
      </c>
      <c r="LH985" s="25" t="s">
        <v>2695</v>
      </c>
      <c r="LI985" s="25" t="s">
        <v>326</v>
      </c>
      <c r="LJ985" s="25" t="s">
        <v>85923</v>
      </c>
      <c r="LK985" s="25" t="s">
        <v>85929</v>
      </c>
      <c r="LL985" s="25" t="s">
        <v>85930</v>
      </c>
    </row>
    <row r="986" spans="1:324" hidden="1" x14ac:dyDescent="0.2">
      <c r="A986" s="24">
        <f>VLOOKUP($H986,xRef2LineOfBusiness!$A$1:$D$1093,1,FALSE)</f>
        <v>884410</v>
      </c>
      <c r="B986" s="24" t="e">
        <f>VLOOKUP($H986,xRef2LineOfBusiness!$A$1:$D$1093,2,FALSE)</f>
        <v>#N/A</v>
      </c>
      <c r="C986" s="24" t="e">
        <f>VLOOKUP($H986,xRef2LineOfBusiness!$A$1:$D$1093,3,FALSE)</f>
        <v>#N/A</v>
      </c>
      <c r="D986" s="24" t="e">
        <f>VLOOKUP($H986,xRef2LineOfBusiness!$A$1:$D$1093,4,FALSE)</f>
        <v>#N/A</v>
      </c>
      <c r="E986" s="25" t="s">
        <v>1012</v>
      </c>
      <c r="F986" s="25" t="s">
        <v>322</v>
      </c>
      <c r="G986" s="25" t="s">
        <v>1013</v>
      </c>
      <c r="H986" s="27">
        <v>884410</v>
      </c>
      <c r="I986" s="25" t="s">
        <v>85931</v>
      </c>
      <c r="J986" s="25" t="s">
        <v>85931</v>
      </c>
      <c r="K986" s="25" t="s">
        <v>325</v>
      </c>
      <c r="L986" s="25" t="s">
        <v>325</v>
      </c>
      <c r="M986" s="25" t="s">
        <v>85931</v>
      </c>
      <c r="N986" s="25" t="s">
        <v>326</v>
      </c>
      <c r="O986" s="25" t="s">
        <v>327</v>
      </c>
      <c r="P986" s="25" t="s">
        <v>85932</v>
      </c>
      <c r="Q986" s="25" t="s">
        <v>8697</v>
      </c>
      <c r="R986" s="25" t="s">
        <v>330</v>
      </c>
      <c r="S986" s="25" t="s">
        <v>698</v>
      </c>
      <c r="T986" s="25" t="s">
        <v>85933</v>
      </c>
      <c r="U986" s="25" t="s">
        <v>85934</v>
      </c>
      <c r="V986" s="25" t="s">
        <v>334</v>
      </c>
      <c r="W986" s="25" t="s">
        <v>85935</v>
      </c>
      <c r="X986" s="25" t="s">
        <v>326</v>
      </c>
      <c r="Y986" s="25" t="s">
        <v>85936</v>
      </c>
      <c r="Z986" s="25" t="s">
        <v>326</v>
      </c>
      <c r="AA986" s="25" t="s">
        <v>85936</v>
      </c>
      <c r="AB986" s="25" t="s">
        <v>326</v>
      </c>
      <c r="AC986" s="25" t="s">
        <v>326</v>
      </c>
      <c r="AD986" s="25" t="s">
        <v>326</v>
      </c>
      <c r="AE986" s="25" t="s">
        <v>326</v>
      </c>
      <c r="AF986" s="25" t="s">
        <v>326</v>
      </c>
      <c r="AG986" s="25" t="s">
        <v>326</v>
      </c>
      <c r="AH986" s="25" t="s">
        <v>37712</v>
      </c>
      <c r="AI986" s="25" t="s">
        <v>85937</v>
      </c>
      <c r="AJ986" s="25" t="s">
        <v>326</v>
      </c>
      <c r="AK986" s="25" t="s">
        <v>326</v>
      </c>
      <c r="AL986" s="25" t="s">
        <v>326</v>
      </c>
      <c r="AM986" s="25" t="s">
        <v>326</v>
      </c>
      <c r="AN986" s="25" t="s">
        <v>85938</v>
      </c>
      <c r="AO986" s="25" t="s">
        <v>326</v>
      </c>
      <c r="AP986" s="25" t="s">
        <v>326</v>
      </c>
      <c r="AQ986" s="25" t="s">
        <v>326</v>
      </c>
      <c r="AR986" s="25" t="s">
        <v>7826</v>
      </c>
      <c r="AS986" s="25" t="s">
        <v>7826</v>
      </c>
      <c r="AT986" s="25" t="s">
        <v>85939</v>
      </c>
      <c r="AU986" s="25" t="s">
        <v>26281</v>
      </c>
      <c r="AV986" s="25" t="s">
        <v>326</v>
      </c>
      <c r="AW986" s="25" t="s">
        <v>326</v>
      </c>
      <c r="AX986" s="25" t="s">
        <v>54324</v>
      </c>
      <c r="AY986" s="25" t="s">
        <v>15798</v>
      </c>
      <c r="AZ986" s="25" t="s">
        <v>85940</v>
      </c>
      <c r="BA986" s="25" t="s">
        <v>85941</v>
      </c>
      <c r="BB986" s="25" t="s">
        <v>326</v>
      </c>
      <c r="BC986" s="25" t="s">
        <v>85941</v>
      </c>
      <c r="BD986" s="25" t="s">
        <v>326</v>
      </c>
      <c r="BE986" s="25" t="s">
        <v>85942</v>
      </c>
      <c r="BF986" s="25" t="s">
        <v>85943</v>
      </c>
      <c r="BG986" s="25" t="s">
        <v>326</v>
      </c>
      <c r="BH986" s="25" t="s">
        <v>326</v>
      </c>
      <c r="BI986" s="25" t="s">
        <v>326</v>
      </c>
      <c r="BJ986" s="25" t="s">
        <v>326</v>
      </c>
      <c r="BK986" s="25" t="s">
        <v>85944</v>
      </c>
      <c r="BL986" s="25" t="s">
        <v>326</v>
      </c>
      <c r="BM986" s="25" t="s">
        <v>85945</v>
      </c>
      <c r="BN986" s="25" t="s">
        <v>326</v>
      </c>
      <c r="BO986" s="25" t="s">
        <v>326</v>
      </c>
      <c r="BP986" s="25" t="s">
        <v>85945</v>
      </c>
      <c r="BQ986" s="25" t="s">
        <v>326</v>
      </c>
      <c r="BR986" s="25" t="s">
        <v>85946</v>
      </c>
      <c r="BS986" s="25" t="s">
        <v>85299</v>
      </c>
      <c r="BT986" s="25" t="s">
        <v>326</v>
      </c>
      <c r="BU986" s="25" t="s">
        <v>326</v>
      </c>
      <c r="BV986" s="25" t="s">
        <v>85947</v>
      </c>
      <c r="BW986" s="25" t="s">
        <v>326</v>
      </c>
      <c r="BX986" s="25" t="s">
        <v>326</v>
      </c>
      <c r="BY986" s="25" t="s">
        <v>85948</v>
      </c>
      <c r="BZ986" s="25" t="s">
        <v>326</v>
      </c>
      <c r="CA986" s="25" t="s">
        <v>326</v>
      </c>
      <c r="CB986" s="25" t="s">
        <v>326</v>
      </c>
      <c r="CC986" s="25" t="s">
        <v>326</v>
      </c>
      <c r="CD986" s="25" t="s">
        <v>326</v>
      </c>
      <c r="CE986" s="25" t="s">
        <v>326</v>
      </c>
      <c r="CF986" s="25" t="s">
        <v>85948</v>
      </c>
      <c r="CG986" s="25" t="s">
        <v>85949</v>
      </c>
      <c r="CH986" s="25" t="s">
        <v>326</v>
      </c>
      <c r="CI986" s="25" t="s">
        <v>14200</v>
      </c>
      <c r="CJ986" s="25" t="s">
        <v>326</v>
      </c>
      <c r="CK986" s="25" t="s">
        <v>3520</v>
      </c>
      <c r="CL986" s="25" t="s">
        <v>85950</v>
      </c>
      <c r="CM986" s="25" t="s">
        <v>326</v>
      </c>
      <c r="CN986" s="25" t="s">
        <v>326</v>
      </c>
      <c r="CO986" s="25" t="s">
        <v>85951</v>
      </c>
      <c r="CP986" s="25" t="s">
        <v>326</v>
      </c>
      <c r="CQ986" s="25" t="s">
        <v>85952</v>
      </c>
      <c r="CR986" s="25" t="s">
        <v>85943</v>
      </c>
      <c r="CS986" s="25" t="s">
        <v>85953</v>
      </c>
      <c r="CT986" s="25" t="s">
        <v>326</v>
      </c>
      <c r="CU986" s="25" t="s">
        <v>85953</v>
      </c>
      <c r="CV986" s="25" t="s">
        <v>85954</v>
      </c>
      <c r="CW986" s="25" t="s">
        <v>326</v>
      </c>
      <c r="CX986" s="25" t="s">
        <v>85954</v>
      </c>
      <c r="CY986" s="25" t="s">
        <v>85955</v>
      </c>
      <c r="CZ986" s="25" t="s">
        <v>326</v>
      </c>
      <c r="DA986" s="25" t="s">
        <v>85956</v>
      </c>
      <c r="DB986" s="25" t="s">
        <v>326</v>
      </c>
      <c r="DC986" s="25" t="s">
        <v>85957</v>
      </c>
      <c r="DD986" s="25" t="s">
        <v>6674</v>
      </c>
      <c r="DE986" s="25" t="s">
        <v>326</v>
      </c>
      <c r="DF986" s="25" t="s">
        <v>326</v>
      </c>
      <c r="DG986" s="25" t="s">
        <v>85958</v>
      </c>
      <c r="DH986" s="25" t="s">
        <v>326</v>
      </c>
      <c r="DI986" s="25" t="s">
        <v>85959</v>
      </c>
      <c r="DJ986" s="25" t="s">
        <v>6136</v>
      </c>
      <c r="DK986" s="25" t="s">
        <v>7849</v>
      </c>
      <c r="DL986" s="25" t="s">
        <v>326</v>
      </c>
      <c r="DM986" s="25" t="s">
        <v>326</v>
      </c>
      <c r="DN986" s="25" t="s">
        <v>326</v>
      </c>
      <c r="DO986" s="25" t="s">
        <v>326</v>
      </c>
      <c r="DP986" s="25" t="s">
        <v>326</v>
      </c>
      <c r="DQ986" s="25" t="s">
        <v>326</v>
      </c>
      <c r="DR986" s="25" t="s">
        <v>8287</v>
      </c>
      <c r="DS986" s="25" t="s">
        <v>85960</v>
      </c>
      <c r="DT986" s="25" t="s">
        <v>72510</v>
      </c>
      <c r="DU986" s="25" t="s">
        <v>326</v>
      </c>
      <c r="DV986" s="25" t="s">
        <v>72510</v>
      </c>
      <c r="DW986" s="25" t="s">
        <v>1260</v>
      </c>
      <c r="DX986" s="25" t="s">
        <v>85961</v>
      </c>
      <c r="DY986" s="25" t="s">
        <v>326</v>
      </c>
      <c r="DZ986" s="25" t="s">
        <v>326</v>
      </c>
      <c r="EA986" s="25" t="s">
        <v>326</v>
      </c>
      <c r="EB986" s="25" t="s">
        <v>85961</v>
      </c>
      <c r="EC986" s="25" t="s">
        <v>326</v>
      </c>
      <c r="ED986" s="25" t="s">
        <v>85961</v>
      </c>
      <c r="EE986" s="25" t="s">
        <v>326</v>
      </c>
      <c r="EF986" s="25" t="s">
        <v>326</v>
      </c>
      <c r="EG986" s="25" t="s">
        <v>326</v>
      </c>
      <c r="EH986" s="25" t="s">
        <v>326</v>
      </c>
      <c r="EI986" s="25" t="s">
        <v>325</v>
      </c>
      <c r="FE986" s="25" t="s">
        <v>85962</v>
      </c>
      <c r="FF986" s="25" t="s">
        <v>85963</v>
      </c>
      <c r="FG986" s="25" t="s">
        <v>85964</v>
      </c>
      <c r="FH986" s="25" t="s">
        <v>85965</v>
      </c>
      <c r="FI986" s="25" t="s">
        <v>85965</v>
      </c>
      <c r="FJ986" s="25" t="s">
        <v>85966</v>
      </c>
      <c r="FK986" s="25" t="s">
        <v>85967</v>
      </c>
      <c r="FL986" s="25" t="s">
        <v>85967</v>
      </c>
      <c r="FM986" s="25" t="s">
        <v>85968</v>
      </c>
      <c r="FN986" s="25" t="s">
        <v>85969</v>
      </c>
      <c r="FO986" s="25" t="s">
        <v>355</v>
      </c>
      <c r="FP986" s="25" t="s">
        <v>85970</v>
      </c>
      <c r="FQ986" s="25" t="s">
        <v>85970</v>
      </c>
      <c r="FR986" s="25" t="s">
        <v>85971</v>
      </c>
      <c r="FS986" s="25" t="s">
        <v>85972</v>
      </c>
      <c r="FT986" s="25" t="s">
        <v>85973</v>
      </c>
      <c r="FU986" s="25" t="s">
        <v>85974</v>
      </c>
      <c r="FV986" s="25" t="s">
        <v>85975</v>
      </c>
      <c r="FW986" s="25" t="s">
        <v>85976</v>
      </c>
      <c r="FX986" s="25" t="s">
        <v>85977</v>
      </c>
      <c r="FY986" s="25" t="s">
        <v>326</v>
      </c>
      <c r="FZ986" s="25" t="s">
        <v>85978</v>
      </c>
      <c r="GA986" s="25" t="s">
        <v>85979</v>
      </c>
      <c r="GB986" s="25" t="s">
        <v>85979</v>
      </c>
      <c r="GC986" s="25" t="s">
        <v>326</v>
      </c>
      <c r="GD986" s="25" t="s">
        <v>326</v>
      </c>
      <c r="GE986" s="25" t="s">
        <v>326</v>
      </c>
      <c r="GF986" s="25" t="s">
        <v>326</v>
      </c>
      <c r="GG986" s="25" t="s">
        <v>85980</v>
      </c>
      <c r="GH986" s="25" t="s">
        <v>85981</v>
      </c>
      <c r="GI986" s="25" t="s">
        <v>85982</v>
      </c>
      <c r="GJ986" s="25" t="s">
        <v>85983</v>
      </c>
      <c r="GK986" s="25" t="s">
        <v>85984</v>
      </c>
      <c r="GL986" s="25" t="s">
        <v>85985</v>
      </c>
      <c r="GM986" s="25" t="s">
        <v>85986</v>
      </c>
      <c r="GN986" s="25" t="s">
        <v>85987</v>
      </c>
      <c r="GO986" s="25" t="s">
        <v>85988</v>
      </c>
      <c r="GP986" s="25" t="s">
        <v>85989</v>
      </c>
      <c r="GQ986" s="25" t="s">
        <v>85990</v>
      </c>
      <c r="GR986" s="25" t="s">
        <v>85991</v>
      </c>
      <c r="GS986" s="25" t="s">
        <v>85992</v>
      </c>
      <c r="GT986" s="25" t="s">
        <v>85993</v>
      </c>
      <c r="GU986" s="25" t="s">
        <v>85994</v>
      </c>
      <c r="GV986" s="25" t="s">
        <v>85995</v>
      </c>
      <c r="GW986" s="25" t="s">
        <v>85996</v>
      </c>
      <c r="GX986" s="25" t="s">
        <v>85997</v>
      </c>
      <c r="GY986" s="25" t="s">
        <v>85998</v>
      </c>
      <c r="GZ986" s="25" t="s">
        <v>85999</v>
      </c>
      <c r="HA986" s="25" t="s">
        <v>3107</v>
      </c>
      <c r="HB986" s="25" t="s">
        <v>86000</v>
      </c>
      <c r="HC986" s="25" t="s">
        <v>326</v>
      </c>
      <c r="HD986" s="25" t="s">
        <v>86000</v>
      </c>
      <c r="HE986" s="25" t="s">
        <v>86001</v>
      </c>
      <c r="HF986" s="25" t="s">
        <v>86002</v>
      </c>
      <c r="HG986" s="25" t="s">
        <v>86003</v>
      </c>
      <c r="HH986" s="25" t="s">
        <v>86004</v>
      </c>
      <c r="HI986" s="25" t="s">
        <v>326</v>
      </c>
      <c r="HJ986" s="25" t="s">
        <v>86005</v>
      </c>
      <c r="HM986" s="25" t="s">
        <v>86006</v>
      </c>
      <c r="HN986" s="25" t="s">
        <v>86007</v>
      </c>
      <c r="HO986" s="25" t="s">
        <v>86008</v>
      </c>
      <c r="HP986" s="25" t="s">
        <v>86009</v>
      </c>
      <c r="HQ986" s="25" t="s">
        <v>326</v>
      </c>
      <c r="HR986" s="25" t="s">
        <v>4790</v>
      </c>
      <c r="HT986" s="25" t="s">
        <v>86010</v>
      </c>
      <c r="HU986" s="25" t="s">
        <v>355</v>
      </c>
      <c r="HV986" s="25" t="s">
        <v>326</v>
      </c>
      <c r="HW986" s="25" t="s">
        <v>326</v>
      </c>
      <c r="HX986" s="25" t="s">
        <v>326</v>
      </c>
      <c r="HY986" s="25" t="s">
        <v>86011</v>
      </c>
      <c r="HZ986" s="25" t="s">
        <v>326</v>
      </c>
      <c r="IA986" s="25" t="s">
        <v>86012</v>
      </c>
      <c r="IB986" s="25" t="s">
        <v>86013</v>
      </c>
      <c r="IC986" s="25" t="s">
        <v>86014</v>
      </c>
      <c r="ID986" s="25" t="s">
        <v>86015</v>
      </c>
      <c r="IE986" s="25" t="s">
        <v>591</v>
      </c>
      <c r="IF986" s="25" t="s">
        <v>86016</v>
      </c>
      <c r="IG986" s="25" t="s">
        <v>326</v>
      </c>
      <c r="IH986" s="25" t="s">
        <v>326</v>
      </c>
      <c r="II986" s="25" t="s">
        <v>326</v>
      </c>
      <c r="IJ986" s="25" t="s">
        <v>326</v>
      </c>
      <c r="IK986" s="25" t="s">
        <v>86017</v>
      </c>
      <c r="IL986" s="25" t="s">
        <v>86018</v>
      </c>
      <c r="IM986" s="25" t="s">
        <v>85965</v>
      </c>
      <c r="IN986" s="25" t="s">
        <v>326</v>
      </c>
      <c r="IO986" s="25" t="s">
        <v>326</v>
      </c>
      <c r="IP986" s="25" t="s">
        <v>326</v>
      </c>
      <c r="IQ986" s="25" t="s">
        <v>326</v>
      </c>
      <c r="IR986" s="25" t="s">
        <v>326</v>
      </c>
      <c r="IS986" s="25" t="s">
        <v>86019</v>
      </c>
      <c r="IT986" s="25" t="s">
        <v>86020</v>
      </c>
      <c r="IU986" s="25" t="s">
        <v>86021</v>
      </c>
      <c r="IV986" s="25" t="s">
        <v>86022</v>
      </c>
      <c r="IW986" s="25" t="s">
        <v>326</v>
      </c>
      <c r="IX986" s="25" t="s">
        <v>326</v>
      </c>
      <c r="IY986" s="25" t="s">
        <v>86023</v>
      </c>
      <c r="IZ986" s="25" t="s">
        <v>8936</v>
      </c>
      <c r="JA986" s="25" t="s">
        <v>86024</v>
      </c>
      <c r="JB986" s="25" t="s">
        <v>394</v>
      </c>
      <c r="JC986" s="25" t="s">
        <v>326</v>
      </c>
      <c r="JD986" s="25" t="s">
        <v>395</v>
      </c>
      <c r="JE986" s="25" t="s">
        <v>396</v>
      </c>
      <c r="JF986" s="25" t="s">
        <v>395</v>
      </c>
      <c r="JG986" s="25" t="s">
        <v>396</v>
      </c>
      <c r="JH986" s="25" t="s">
        <v>6674</v>
      </c>
      <c r="JI986" s="25" t="s">
        <v>326</v>
      </c>
      <c r="JJ986" s="25" t="s">
        <v>326</v>
      </c>
      <c r="JK986" s="25" t="s">
        <v>326</v>
      </c>
      <c r="JL986" s="25" t="s">
        <v>326</v>
      </c>
      <c r="JM986" s="25" t="s">
        <v>326</v>
      </c>
      <c r="JN986" s="25" t="s">
        <v>86025</v>
      </c>
      <c r="JO986" s="25" t="s">
        <v>86026</v>
      </c>
      <c r="JP986" s="25" t="s">
        <v>86027</v>
      </c>
      <c r="JQ986" s="25" t="s">
        <v>86026</v>
      </c>
      <c r="JR986" s="25" t="s">
        <v>86028</v>
      </c>
      <c r="JS986" s="25" t="s">
        <v>86029</v>
      </c>
      <c r="JT986" s="25" t="s">
        <v>86030</v>
      </c>
      <c r="JU986" s="25" t="s">
        <v>86029</v>
      </c>
      <c r="JV986" s="25" t="s">
        <v>86031</v>
      </c>
      <c r="JW986" s="25" t="s">
        <v>326</v>
      </c>
      <c r="JX986" s="25" t="s">
        <v>326</v>
      </c>
      <c r="JY986" s="25" t="s">
        <v>326</v>
      </c>
      <c r="JZ986" s="25" t="s">
        <v>326</v>
      </c>
      <c r="KA986" s="25" t="s">
        <v>86032</v>
      </c>
      <c r="KB986" s="25" t="s">
        <v>86033</v>
      </c>
      <c r="KC986" s="25" t="s">
        <v>326</v>
      </c>
      <c r="KD986" s="25" t="s">
        <v>86034</v>
      </c>
      <c r="KE986" s="25" t="s">
        <v>86035</v>
      </c>
      <c r="KF986" s="25" t="s">
        <v>85969</v>
      </c>
      <c r="KG986" s="25" t="s">
        <v>86036</v>
      </c>
      <c r="KH986" s="25" t="s">
        <v>85967</v>
      </c>
      <c r="KI986" s="25" t="s">
        <v>86037</v>
      </c>
      <c r="KJ986" s="25" t="s">
        <v>86034</v>
      </c>
      <c r="KK986" s="25" t="s">
        <v>326</v>
      </c>
      <c r="KL986" s="25" t="s">
        <v>86038</v>
      </c>
      <c r="KM986" s="25" t="s">
        <v>86039</v>
      </c>
      <c r="KN986" s="25" t="s">
        <v>86032</v>
      </c>
      <c r="KO986" s="25" t="s">
        <v>85980</v>
      </c>
      <c r="KP986" s="25" t="s">
        <v>326</v>
      </c>
      <c r="KQ986" s="25" t="s">
        <v>86040</v>
      </c>
      <c r="KR986" s="25" t="s">
        <v>86041</v>
      </c>
      <c r="KS986" s="25" t="s">
        <v>85968</v>
      </c>
      <c r="KT986" s="25" t="s">
        <v>86042</v>
      </c>
      <c r="KU986" s="25" t="s">
        <v>86043</v>
      </c>
      <c r="KW986" s="25" t="s">
        <v>86044</v>
      </c>
      <c r="KX986" s="25" t="s">
        <v>86045</v>
      </c>
      <c r="KY986" s="25" t="s">
        <v>86046</v>
      </c>
    </row>
    <row r="987" spans="1:324" hidden="1" x14ac:dyDescent="0.2">
      <c r="A987" s="24">
        <f>VLOOKUP($H987,xRef2LineOfBusiness!$A$1:$D$1093,1,FALSE)</f>
        <v>853830</v>
      </c>
      <c r="B987" s="24" t="e">
        <f>VLOOKUP($H987,xRef2LineOfBusiness!$A$1:$D$1093,2,FALSE)</f>
        <v>#N/A</v>
      </c>
      <c r="C987" s="24" t="e">
        <f>VLOOKUP($H987,xRef2LineOfBusiness!$A$1:$D$1093,3,FALSE)</f>
        <v>#N/A</v>
      </c>
      <c r="D987" s="24" t="e">
        <f>VLOOKUP($H987,xRef2LineOfBusiness!$A$1:$D$1093,4,FALSE)</f>
        <v>#N/A</v>
      </c>
      <c r="E987" s="25" t="s">
        <v>6117</v>
      </c>
      <c r="F987" s="25" t="s">
        <v>322</v>
      </c>
      <c r="G987" s="25" t="s">
        <v>414</v>
      </c>
      <c r="H987" s="27">
        <v>853830</v>
      </c>
      <c r="I987" s="25" t="s">
        <v>86047</v>
      </c>
      <c r="J987" s="25" t="s">
        <v>86047</v>
      </c>
      <c r="K987" s="25" t="s">
        <v>325</v>
      </c>
      <c r="L987" s="25" t="s">
        <v>325</v>
      </c>
      <c r="M987" s="25" t="s">
        <v>86047</v>
      </c>
      <c r="N987" s="25" t="s">
        <v>326</v>
      </c>
      <c r="O987" s="25" t="s">
        <v>345</v>
      </c>
      <c r="P987" s="25" t="s">
        <v>86048</v>
      </c>
      <c r="Q987" s="25" t="s">
        <v>74159</v>
      </c>
      <c r="R987" s="25" t="s">
        <v>330</v>
      </c>
      <c r="S987" s="25" t="s">
        <v>698</v>
      </c>
      <c r="T987" s="25" t="s">
        <v>76640</v>
      </c>
      <c r="U987" s="25" t="s">
        <v>86049</v>
      </c>
      <c r="V987" s="25" t="s">
        <v>334</v>
      </c>
      <c r="W987" s="25" t="s">
        <v>442</v>
      </c>
      <c r="X987" s="25" t="s">
        <v>326</v>
      </c>
      <c r="Y987" s="25" t="s">
        <v>60794</v>
      </c>
      <c r="Z987" s="25" t="s">
        <v>6502</v>
      </c>
      <c r="AA987" s="25" t="s">
        <v>10170</v>
      </c>
      <c r="AB987" s="25" t="s">
        <v>326</v>
      </c>
      <c r="AC987" s="25" t="s">
        <v>6132</v>
      </c>
      <c r="AD987" s="25" t="s">
        <v>591</v>
      </c>
      <c r="AE987" s="25" t="s">
        <v>977</v>
      </c>
      <c r="AF987" s="25" t="s">
        <v>326</v>
      </c>
      <c r="AG987" s="25" t="s">
        <v>61255</v>
      </c>
      <c r="AH987" s="25" t="s">
        <v>9707</v>
      </c>
      <c r="AI987" s="25" t="s">
        <v>326</v>
      </c>
      <c r="AJ987" s="25" t="s">
        <v>326</v>
      </c>
      <c r="AK987" s="25" t="s">
        <v>326</v>
      </c>
      <c r="AL987" s="25" t="s">
        <v>326</v>
      </c>
      <c r="AM987" s="25" t="s">
        <v>326</v>
      </c>
      <c r="AN987" s="25" t="s">
        <v>77558</v>
      </c>
      <c r="AO987" s="25" t="s">
        <v>326</v>
      </c>
      <c r="AP987" s="25" t="s">
        <v>1022</v>
      </c>
      <c r="AQ987" s="25" t="s">
        <v>326</v>
      </c>
      <c r="AR987" s="25" t="s">
        <v>86050</v>
      </c>
      <c r="AS987" s="25" t="s">
        <v>86050</v>
      </c>
      <c r="AT987" s="25" t="s">
        <v>86051</v>
      </c>
      <c r="AU987" s="25" t="s">
        <v>4464</v>
      </c>
      <c r="AV987" s="25" t="s">
        <v>326</v>
      </c>
      <c r="AW987" s="25" t="s">
        <v>326</v>
      </c>
      <c r="AX987" s="25" t="s">
        <v>326</v>
      </c>
      <c r="AY987" s="25" t="s">
        <v>875</v>
      </c>
      <c r="AZ987" s="25" t="s">
        <v>596</v>
      </c>
      <c r="BA987" s="25" t="s">
        <v>326</v>
      </c>
      <c r="BB987" s="25" t="s">
        <v>326</v>
      </c>
      <c r="BC987" s="25" t="s">
        <v>326</v>
      </c>
      <c r="BD987" s="25" t="s">
        <v>326</v>
      </c>
      <c r="BE987" s="25" t="s">
        <v>20178</v>
      </c>
      <c r="BF987" s="25" t="s">
        <v>86052</v>
      </c>
      <c r="BG987" s="25" t="s">
        <v>326</v>
      </c>
      <c r="BH987" s="25" t="s">
        <v>326</v>
      </c>
      <c r="BI987" s="25" t="s">
        <v>7634</v>
      </c>
      <c r="BJ987" s="25" t="s">
        <v>326</v>
      </c>
      <c r="BK987" s="25" t="s">
        <v>4524</v>
      </c>
      <c r="BL987" s="25" t="s">
        <v>326</v>
      </c>
      <c r="BM987" s="25" t="s">
        <v>2692</v>
      </c>
      <c r="BN987" s="25" t="s">
        <v>326</v>
      </c>
      <c r="BO987" s="25" t="s">
        <v>326</v>
      </c>
      <c r="BP987" s="25" t="s">
        <v>2692</v>
      </c>
      <c r="BQ987" s="25" t="s">
        <v>326</v>
      </c>
      <c r="BR987" s="25" t="s">
        <v>326</v>
      </c>
      <c r="BS987" s="25" t="s">
        <v>326</v>
      </c>
      <c r="BT987" s="25" t="s">
        <v>326</v>
      </c>
      <c r="BU987" s="25" t="s">
        <v>326</v>
      </c>
      <c r="BV987" s="25" t="s">
        <v>29454</v>
      </c>
      <c r="BW987" s="25" t="s">
        <v>86053</v>
      </c>
      <c r="BX987" s="25" t="s">
        <v>326</v>
      </c>
      <c r="BY987" s="25" t="s">
        <v>1965</v>
      </c>
      <c r="BZ987" s="25" t="s">
        <v>326</v>
      </c>
      <c r="CA987" s="25" t="s">
        <v>326</v>
      </c>
      <c r="CB987" s="25" t="s">
        <v>326</v>
      </c>
      <c r="CC987" s="25" t="s">
        <v>326</v>
      </c>
      <c r="CD987" s="25" t="s">
        <v>326</v>
      </c>
      <c r="CE987" s="25" t="s">
        <v>326</v>
      </c>
      <c r="CF987" s="25" t="s">
        <v>22952</v>
      </c>
      <c r="CG987" s="25" t="s">
        <v>47324</v>
      </c>
      <c r="CH987" s="25" t="s">
        <v>326</v>
      </c>
      <c r="CI987" s="25" t="s">
        <v>326</v>
      </c>
      <c r="CJ987" s="25" t="s">
        <v>326</v>
      </c>
      <c r="CK987" s="25" t="s">
        <v>326</v>
      </c>
      <c r="CL987" s="25" t="s">
        <v>37922</v>
      </c>
      <c r="CM987" s="25" t="s">
        <v>326</v>
      </c>
      <c r="CN987" s="25" t="s">
        <v>326</v>
      </c>
      <c r="CO987" s="25" t="s">
        <v>86054</v>
      </c>
      <c r="CP987" s="25" t="s">
        <v>326</v>
      </c>
      <c r="CQ987" s="25" t="s">
        <v>79723</v>
      </c>
      <c r="CR987" s="25" t="s">
        <v>86052</v>
      </c>
      <c r="CS987" s="25" t="s">
        <v>86055</v>
      </c>
      <c r="CT987" s="25" t="s">
        <v>326</v>
      </c>
      <c r="CU987" s="25" t="s">
        <v>86055</v>
      </c>
      <c r="CV987" s="25" t="s">
        <v>86056</v>
      </c>
      <c r="CW987" s="25" t="s">
        <v>326</v>
      </c>
      <c r="CX987" s="25" t="s">
        <v>86056</v>
      </c>
      <c r="CY987" s="25" t="s">
        <v>54890</v>
      </c>
      <c r="CZ987" s="25" t="s">
        <v>326</v>
      </c>
      <c r="DA987" s="25" t="s">
        <v>15798</v>
      </c>
      <c r="DB987" s="25" t="s">
        <v>326</v>
      </c>
      <c r="DC987" s="25" t="s">
        <v>2830</v>
      </c>
      <c r="DD987" s="25" t="s">
        <v>1738</v>
      </c>
      <c r="DE987" s="25" t="s">
        <v>326</v>
      </c>
      <c r="DF987" s="25" t="s">
        <v>326</v>
      </c>
      <c r="DG987" s="25" t="s">
        <v>12580</v>
      </c>
      <c r="DH987" s="25" t="s">
        <v>326</v>
      </c>
      <c r="DI987" s="25" t="s">
        <v>5990</v>
      </c>
      <c r="DJ987" s="25" t="s">
        <v>326</v>
      </c>
      <c r="DK987" s="25" t="s">
        <v>1974</v>
      </c>
      <c r="DL987" s="25" t="s">
        <v>326</v>
      </c>
      <c r="DM987" s="25" t="s">
        <v>326</v>
      </c>
      <c r="DN987" s="25" t="s">
        <v>570</v>
      </c>
      <c r="DO987" s="25" t="s">
        <v>326</v>
      </c>
      <c r="DP987" s="25" t="s">
        <v>326</v>
      </c>
      <c r="DQ987" s="25" t="s">
        <v>326</v>
      </c>
      <c r="DR987" s="25" t="s">
        <v>30663</v>
      </c>
      <c r="DS987" s="25" t="s">
        <v>1480</v>
      </c>
      <c r="DT987" s="25" t="s">
        <v>389</v>
      </c>
      <c r="DU987" s="25" t="s">
        <v>326</v>
      </c>
      <c r="DV987" s="25" t="s">
        <v>389</v>
      </c>
      <c r="DW987" s="25" t="s">
        <v>326</v>
      </c>
      <c r="DX987" s="25" t="s">
        <v>1965</v>
      </c>
      <c r="DY987" s="25" t="s">
        <v>326</v>
      </c>
      <c r="DZ987" s="25" t="s">
        <v>326</v>
      </c>
      <c r="EA987" s="25" t="s">
        <v>326</v>
      </c>
      <c r="EB987" s="25" t="s">
        <v>1965</v>
      </c>
      <c r="EC987" s="25" t="s">
        <v>326</v>
      </c>
      <c r="ED987" s="25" t="s">
        <v>1965</v>
      </c>
      <c r="EE987" s="25" t="s">
        <v>326</v>
      </c>
      <c r="EF987" s="25" t="s">
        <v>24461</v>
      </c>
      <c r="EG987" s="25" t="s">
        <v>326</v>
      </c>
      <c r="EH987" s="25" t="s">
        <v>326</v>
      </c>
      <c r="EI987" s="25" t="s">
        <v>325</v>
      </c>
      <c r="FE987" s="25" t="s">
        <v>86057</v>
      </c>
      <c r="FF987" s="25" t="s">
        <v>86058</v>
      </c>
      <c r="FG987" s="25" t="s">
        <v>86059</v>
      </c>
      <c r="FH987" s="25" t="s">
        <v>79723</v>
      </c>
      <c r="FI987" s="25" t="s">
        <v>79723</v>
      </c>
      <c r="FJ987" s="25" t="s">
        <v>86060</v>
      </c>
      <c r="FK987" s="25" t="s">
        <v>86060</v>
      </c>
      <c r="FL987" s="25" t="s">
        <v>86060</v>
      </c>
      <c r="FM987" s="25" t="s">
        <v>86061</v>
      </c>
      <c r="FN987" s="25" t="s">
        <v>399</v>
      </c>
      <c r="FO987" s="25" t="s">
        <v>86062</v>
      </c>
      <c r="FP987" s="25" t="s">
        <v>86063</v>
      </c>
      <c r="FQ987" s="25" t="s">
        <v>86064</v>
      </c>
      <c r="FR987" s="25" t="s">
        <v>18424</v>
      </c>
      <c r="FS987" s="25" t="s">
        <v>569</v>
      </c>
      <c r="FT987" s="25" t="s">
        <v>27901</v>
      </c>
      <c r="FU987" s="25" t="s">
        <v>86065</v>
      </c>
      <c r="FV987" s="25" t="s">
        <v>86066</v>
      </c>
      <c r="FW987" s="25" t="s">
        <v>86067</v>
      </c>
      <c r="FX987" s="25" t="s">
        <v>86068</v>
      </c>
      <c r="FY987" s="25" t="s">
        <v>86069</v>
      </c>
      <c r="FZ987" s="25" t="s">
        <v>86070</v>
      </c>
      <c r="GA987" s="25" t="s">
        <v>86071</v>
      </c>
      <c r="GB987" s="25" t="s">
        <v>86072</v>
      </c>
      <c r="GC987" s="25" t="s">
        <v>86073</v>
      </c>
      <c r="GD987" s="25" t="s">
        <v>86074</v>
      </c>
      <c r="GE987" s="25" t="s">
        <v>86075</v>
      </c>
      <c r="GF987" s="25" t="s">
        <v>86076</v>
      </c>
      <c r="GG987" s="25" t="s">
        <v>86077</v>
      </c>
      <c r="GH987" s="25" t="s">
        <v>86078</v>
      </c>
      <c r="GI987" s="25" t="s">
        <v>86079</v>
      </c>
      <c r="GJ987" s="25" t="s">
        <v>86080</v>
      </c>
      <c r="GK987" s="25" t="s">
        <v>86081</v>
      </c>
      <c r="GL987" s="25" t="s">
        <v>86082</v>
      </c>
      <c r="GM987" s="25" t="s">
        <v>86083</v>
      </c>
      <c r="GN987" s="25" t="s">
        <v>86084</v>
      </c>
      <c r="GO987" s="25" t="s">
        <v>86085</v>
      </c>
      <c r="GP987" s="25" t="s">
        <v>86086</v>
      </c>
      <c r="GQ987" s="25" t="s">
        <v>86087</v>
      </c>
      <c r="GR987" s="25" t="s">
        <v>86088</v>
      </c>
      <c r="GS987" s="25" t="s">
        <v>86085</v>
      </c>
      <c r="GT987" s="25" t="s">
        <v>86089</v>
      </c>
      <c r="GU987" s="25" t="s">
        <v>86090</v>
      </c>
      <c r="GV987" s="25" t="s">
        <v>23899</v>
      </c>
      <c r="GW987" s="25" t="s">
        <v>69903</v>
      </c>
      <c r="GX987" s="25" t="s">
        <v>13600</v>
      </c>
      <c r="GY987" s="25" t="s">
        <v>14147</v>
      </c>
      <c r="GZ987" s="25" t="s">
        <v>57150</v>
      </c>
      <c r="HA987" s="25" t="s">
        <v>86091</v>
      </c>
      <c r="HB987" s="25" t="s">
        <v>32479</v>
      </c>
      <c r="HC987" s="25" t="s">
        <v>13583</v>
      </c>
      <c r="HD987" s="25" t="s">
        <v>2078</v>
      </c>
      <c r="HE987" s="25" t="s">
        <v>62927</v>
      </c>
      <c r="HF987" s="25" t="s">
        <v>86092</v>
      </c>
      <c r="HG987" s="25" t="s">
        <v>86093</v>
      </c>
      <c r="HH987" s="25" t="s">
        <v>86094</v>
      </c>
      <c r="HI987" s="25" t="s">
        <v>326</v>
      </c>
      <c r="HJ987" s="25" t="s">
        <v>86095</v>
      </c>
      <c r="HM987" s="25" t="s">
        <v>86096</v>
      </c>
      <c r="HN987" s="25" t="s">
        <v>9707</v>
      </c>
      <c r="HO987" s="25" t="s">
        <v>358</v>
      </c>
      <c r="HP987" s="25" t="s">
        <v>2692</v>
      </c>
      <c r="HQ987" s="25" t="s">
        <v>326</v>
      </c>
      <c r="HR987" s="25" t="s">
        <v>2744</v>
      </c>
      <c r="HT987" s="25" t="s">
        <v>86097</v>
      </c>
      <c r="HU987" s="25" t="s">
        <v>86098</v>
      </c>
      <c r="HV987" s="25" t="s">
        <v>326</v>
      </c>
      <c r="HW987" s="25" t="s">
        <v>326</v>
      </c>
      <c r="HX987" s="25" t="s">
        <v>86099</v>
      </c>
      <c r="HY987" s="25" t="s">
        <v>86100</v>
      </c>
      <c r="HZ987" s="25" t="s">
        <v>326</v>
      </c>
      <c r="IA987" s="25" t="s">
        <v>2445</v>
      </c>
      <c r="IB987" s="25" t="s">
        <v>86101</v>
      </c>
      <c r="IC987" s="25" t="s">
        <v>86102</v>
      </c>
      <c r="ID987" s="25" t="s">
        <v>86103</v>
      </c>
      <c r="IE987" s="25" t="s">
        <v>327</v>
      </c>
      <c r="IF987" s="25" t="s">
        <v>20931</v>
      </c>
      <c r="IG987" s="25" t="s">
        <v>54710</v>
      </c>
      <c r="IH987" s="25" t="s">
        <v>86104</v>
      </c>
      <c r="II987" s="25" t="s">
        <v>86104</v>
      </c>
      <c r="IJ987" s="25" t="s">
        <v>54710</v>
      </c>
      <c r="IK987" s="25" t="s">
        <v>86105</v>
      </c>
      <c r="IL987" s="25" t="s">
        <v>1924</v>
      </c>
      <c r="IM987" s="25" t="s">
        <v>79723</v>
      </c>
      <c r="IN987" s="25" t="s">
        <v>326</v>
      </c>
      <c r="IO987" s="25" t="s">
        <v>326</v>
      </c>
      <c r="IP987" s="25" t="s">
        <v>326</v>
      </c>
      <c r="IQ987" s="25" t="s">
        <v>24461</v>
      </c>
      <c r="IR987" s="25" t="s">
        <v>326</v>
      </c>
      <c r="IS987" s="25" t="s">
        <v>86106</v>
      </c>
      <c r="IT987" s="25" t="s">
        <v>86107</v>
      </c>
      <c r="IU987" s="25" t="s">
        <v>86108</v>
      </c>
      <c r="IV987" s="25" t="s">
        <v>7418</v>
      </c>
      <c r="IW987" s="25" t="s">
        <v>61255</v>
      </c>
      <c r="IX987" s="25" t="s">
        <v>86109</v>
      </c>
      <c r="IY987" s="25" t="s">
        <v>86110</v>
      </c>
      <c r="IZ987" s="25" t="s">
        <v>4118</v>
      </c>
      <c r="JA987" s="25" t="s">
        <v>326</v>
      </c>
      <c r="JB987" s="25" t="s">
        <v>326</v>
      </c>
      <c r="JC987" s="25" t="s">
        <v>326</v>
      </c>
      <c r="JD987" s="25" t="s">
        <v>395</v>
      </c>
      <c r="JE987" s="25" t="s">
        <v>396</v>
      </c>
      <c r="JF987" s="25" t="s">
        <v>395</v>
      </c>
      <c r="JG987" s="25" t="s">
        <v>396</v>
      </c>
      <c r="JH987" s="25" t="s">
        <v>1738</v>
      </c>
      <c r="JI987" s="25" t="s">
        <v>326</v>
      </c>
      <c r="JJ987" s="25" t="s">
        <v>326</v>
      </c>
      <c r="JK987" s="25" t="s">
        <v>326</v>
      </c>
      <c r="JL987" s="25" t="s">
        <v>326</v>
      </c>
      <c r="JM987" s="25" t="s">
        <v>326</v>
      </c>
      <c r="JN987" s="25" t="s">
        <v>86111</v>
      </c>
      <c r="JO987" s="25" t="s">
        <v>86112</v>
      </c>
      <c r="JP987" s="25" t="s">
        <v>86113</v>
      </c>
      <c r="JQ987" s="25" t="s">
        <v>86114</v>
      </c>
      <c r="JR987" s="25" t="s">
        <v>86115</v>
      </c>
      <c r="JS987" s="25" t="s">
        <v>86116</v>
      </c>
      <c r="JT987" s="25" t="s">
        <v>86117</v>
      </c>
      <c r="JU987" s="25" t="s">
        <v>86118</v>
      </c>
      <c r="JV987" s="25" t="s">
        <v>86119</v>
      </c>
      <c r="JW987" s="25" t="s">
        <v>326</v>
      </c>
      <c r="JX987" s="25" t="s">
        <v>86120</v>
      </c>
      <c r="JY987" s="25" t="s">
        <v>86121</v>
      </c>
      <c r="JZ987" s="25" t="s">
        <v>86122</v>
      </c>
      <c r="KA987" s="25" t="s">
        <v>86123</v>
      </c>
      <c r="KB987" s="25" t="s">
        <v>86124</v>
      </c>
      <c r="KC987" s="25" t="s">
        <v>86104</v>
      </c>
      <c r="KD987" s="25" t="s">
        <v>86125</v>
      </c>
      <c r="KE987" s="25" t="s">
        <v>86126</v>
      </c>
      <c r="KF987" s="25" t="s">
        <v>399</v>
      </c>
      <c r="KG987" s="25" t="s">
        <v>86127</v>
      </c>
      <c r="KH987" s="25" t="s">
        <v>86060</v>
      </c>
      <c r="KI987" s="25" t="s">
        <v>86128</v>
      </c>
      <c r="KJ987" s="25" t="s">
        <v>86125</v>
      </c>
      <c r="KK987" s="25" t="s">
        <v>86129</v>
      </c>
      <c r="KL987" s="25" t="s">
        <v>86130</v>
      </c>
      <c r="KM987" s="25" t="s">
        <v>68730</v>
      </c>
      <c r="KN987" s="25" t="s">
        <v>86123</v>
      </c>
      <c r="KO987" s="25" t="s">
        <v>86077</v>
      </c>
      <c r="KP987" s="25" t="s">
        <v>86099</v>
      </c>
      <c r="KQ987" s="25" t="s">
        <v>86131</v>
      </c>
      <c r="KR987" s="25" t="s">
        <v>86132</v>
      </c>
      <c r="KS987" s="25" t="s">
        <v>86061</v>
      </c>
      <c r="KT987" s="25" t="s">
        <v>86133</v>
      </c>
      <c r="KU987" s="25" t="s">
        <v>86134</v>
      </c>
      <c r="KV987" s="25" t="s">
        <v>86135</v>
      </c>
      <c r="KW987" s="25" t="s">
        <v>86136</v>
      </c>
      <c r="KX987" s="25" t="s">
        <v>86137</v>
      </c>
      <c r="KY987" s="25" t="s">
        <v>86138</v>
      </c>
    </row>
    <row r="988" spans="1:324" hidden="1" x14ac:dyDescent="0.2">
      <c r="A988" s="24">
        <f>VLOOKUP($H988,xRef2LineOfBusiness!$A$1:$D$1093,1,FALSE)</f>
        <v>40165</v>
      </c>
      <c r="B988" s="24">
        <f>VLOOKUP($H988,xRef2LineOfBusiness!$A$1:$D$1093,2,FALSE)</f>
        <v>116.9115472</v>
      </c>
      <c r="C988" s="24" t="str">
        <f>VLOOKUP($H988,xRef2LineOfBusiness!$A$1:$D$1093,3,FALSE)</f>
        <v>BUSINESS BANKING</v>
      </c>
      <c r="D988" s="24" t="str">
        <f>VLOOKUP($H988,xRef2LineOfBusiness!$A$1:$D$1093,4,FALSE)</f>
        <v>PICK, WILLIAM W</v>
      </c>
      <c r="E988" s="25" t="s">
        <v>8419</v>
      </c>
      <c r="F988" s="25" t="s">
        <v>322</v>
      </c>
      <c r="G988" s="25" t="s">
        <v>414</v>
      </c>
      <c r="H988" s="27">
        <v>40165</v>
      </c>
      <c r="I988" s="25" t="s">
        <v>86139</v>
      </c>
      <c r="J988" s="25" t="s">
        <v>86139</v>
      </c>
      <c r="K988" s="25" t="s">
        <v>325</v>
      </c>
      <c r="L988" s="25" t="s">
        <v>325</v>
      </c>
      <c r="M988" s="25" t="s">
        <v>86139</v>
      </c>
      <c r="N988" s="25" t="s">
        <v>326</v>
      </c>
      <c r="O988" s="25" t="s">
        <v>327</v>
      </c>
      <c r="P988" s="25" t="s">
        <v>86140</v>
      </c>
      <c r="Q988" s="25" t="s">
        <v>11279</v>
      </c>
      <c r="R988" s="25" t="s">
        <v>330</v>
      </c>
      <c r="S988" s="25" t="s">
        <v>559</v>
      </c>
      <c r="T988" s="25" t="s">
        <v>86141</v>
      </c>
      <c r="U988" s="25" t="s">
        <v>86142</v>
      </c>
      <c r="V988" s="25" t="s">
        <v>334</v>
      </c>
      <c r="W988" s="25" t="s">
        <v>86143</v>
      </c>
      <c r="X988" s="25" t="s">
        <v>326</v>
      </c>
      <c r="Y988" s="25" t="s">
        <v>8607</v>
      </c>
      <c r="Z988" s="25" t="s">
        <v>326</v>
      </c>
      <c r="AA988" s="25" t="s">
        <v>8607</v>
      </c>
      <c r="AB988" s="25" t="s">
        <v>326</v>
      </c>
      <c r="AC988" s="25" t="s">
        <v>326</v>
      </c>
      <c r="AD988" s="25" t="s">
        <v>326</v>
      </c>
      <c r="AE988" s="25" t="s">
        <v>18188</v>
      </c>
      <c r="AF988" s="25" t="s">
        <v>326</v>
      </c>
      <c r="AG988" s="25" t="s">
        <v>18188</v>
      </c>
      <c r="AH988" s="25" t="s">
        <v>326</v>
      </c>
      <c r="AI988" s="25" t="s">
        <v>326</v>
      </c>
      <c r="AJ988" s="25" t="s">
        <v>326</v>
      </c>
      <c r="AK988" s="25" t="s">
        <v>326</v>
      </c>
      <c r="AL988" s="25" t="s">
        <v>326</v>
      </c>
      <c r="AM988" s="25" t="s">
        <v>326</v>
      </c>
      <c r="AN988" s="25" t="s">
        <v>53580</v>
      </c>
      <c r="AO988" s="25" t="s">
        <v>326</v>
      </c>
      <c r="AP988" s="25" t="s">
        <v>326</v>
      </c>
      <c r="AQ988" s="25" t="s">
        <v>326</v>
      </c>
      <c r="AR988" s="25" t="s">
        <v>49637</v>
      </c>
      <c r="AS988" s="25" t="s">
        <v>49637</v>
      </c>
      <c r="AT988" s="25" t="s">
        <v>33047</v>
      </c>
      <c r="AU988" s="25" t="s">
        <v>13600</v>
      </c>
      <c r="AV988" s="25" t="s">
        <v>326</v>
      </c>
      <c r="AW988" s="25" t="s">
        <v>326</v>
      </c>
      <c r="AX988" s="25" t="s">
        <v>433</v>
      </c>
      <c r="AY988" s="25" t="s">
        <v>16879</v>
      </c>
      <c r="AZ988" s="25" t="s">
        <v>23337</v>
      </c>
      <c r="BA988" s="25" t="s">
        <v>17403</v>
      </c>
      <c r="BB988" s="25" t="s">
        <v>326</v>
      </c>
      <c r="BC988" s="25" t="s">
        <v>17403</v>
      </c>
      <c r="BD988" s="25" t="s">
        <v>326</v>
      </c>
      <c r="BE988" s="25" t="s">
        <v>65923</v>
      </c>
      <c r="BF988" s="25" t="s">
        <v>86144</v>
      </c>
      <c r="BG988" s="25" t="s">
        <v>326</v>
      </c>
      <c r="BH988" s="25" t="s">
        <v>326</v>
      </c>
      <c r="BI988" s="25" t="s">
        <v>2451</v>
      </c>
      <c r="BJ988" s="25" t="s">
        <v>326</v>
      </c>
      <c r="BK988" s="25" t="s">
        <v>2057</v>
      </c>
      <c r="BL988" s="25" t="s">
        <v>326</v>
      </c>
      <c r="BM988" s="25" t="s">
        <v>436</v>
      </c>
      <c r="BN988" s="25" t="s">
        <v>326</v>
      </c>
      <c r="BO988" s="25" t="s">
        <v>326</v>
      </c>
      <c r="BP988" s="25" t="s">
        <v>436</v>
      </c>
      <c r="BQ988" s="25" t="s">
        <v>326</v>
      </c>
      <c r="BR988" s="25" t="s">
        <v>326</v>
      </c>
      <c r="BS988" s="25" t="s">
        <v>326</v>
      </c>
      <c r="BT988" s="25" t="s">
        <v>325</v>
      </c>
      <c r="BU988" s="25" t="s">
        <v>326</v>
      </c>
      <c r="BV988" s="25" t="s">
        <v>15621</v>
      </c>
      <c r="BW988" s="25" t="s">
        <v>11003</v>
      </c>
      <c r="BX988" s="25" t="s">
        <v>326</v>
      </c>
      <c r="BY988" s="25" t="s">
        <v>1812</v>
      </c>
      <c r="BZ988" s="25" t="s">
        <v>326</v>
      </c>
      <c r="CA988" s="25" t="s">
        <v>326</v>
      </c>
      <c r="CB988" s="25" t="s">
        <v>326</v>
      </c>
      <c r="CC988" s="25" t="s">
        <v>326</v>
      </c>
      <c r="CD988" s="25" t="s">
        <v>326</v>
      </c>
      <c r="CE988" s="25" t="s">
        <v>326</v>
      </c>
      <c r="CF988" s="25" t="s">
        <v>55841</v>
      </c>
      <c r="CG988" s="25" t="s">
        <v>47097</v>
      </c>
      <c r="CH988" s="25" t="s">
        <v>326</v>
      </c>
      <c r="CI988" s="25" t="s">
        <v>326</v>
      </c>
      <c r="CJ988" s="25" t="s">
        <v>326</v>
      </c>
      <c r="CK988" s="25" t="s">
        <v>326</v>
      </c>
      <c r="CL988" s="25" t="s">
        <v>326</v>
      </c>
      <c r="CM988" s="25" t="s">
        <v>326</v>
      </c>
      <c r="CN988" s="25" t="s">
        <v>326</v>
      </c>
      <c r="CO988" s="25" t="s">
        <v>77246</v>
      </c>
      <c r="CP988" s="25" t="s">
        <v>326</v>
      </c>
      <c r="CQ988" s="25" t="s">
        <v>77246</v>
      </c>
      <c r="CR988" s="25" t="s">
        <v>86144</v>
      </c>
      <c r="CS988" s="25" t="s">
        <v>86145</v>
      </c>
      <c r="CT988" s="25" t="s">
        <v>326</v>
      </c>
      <c r="CU988" s="25" t="s">
        <v>86145</v>
      </c>
      <c r="CV988" s="25" t="s">
        <v>31752</v>
      </c>
      <c r="CW988" s="25" t="s">
        <v>27979</v>
      </c>
      <c r="CX988" s="25" t="s">
        <v>24615</v>
      </c>
      <c r="CY988" s="25" t="s">
        <v>86146</v>
      </c>
      <c r="CZ988" s="25" t="s">
        <v>830</v>
      </c>
      <c r="DA988" s="25" t="s">
        <v>326</v>
      </c>
      <c r="DB988" s="25" t="s">
        <v>326</v>
      </c>
      <c r="DC988" s="25" t="s">
        <v>8992</v>
      </c>
      <c r="DD988" s="25" t="s">
        <v>4026</v>
      </c>
      <c r="DE988" s="25" t="s">
        <v>424</v>
      </c>
      <c r="DF988" s="25" t="s">
        <v>326</v>
      </c>
      <c r="DG988" s="25" t="s">
        <v>86147</v>
      </c>
      <c r="DH988" s="25" t="s">
        <v>326</v>
      </c>
      <c r="DI988" s="25" t="s">
        <v>26846</v>
      </c>
      <c r="DJ988" s="25" t="s">
        <v>340</v>
      </c>
      <c r="DK988" s="25" t="s">
        <v>887</v>
      </c>
      <c r="DL988" s="25" t="s">
        <v>326</v>
      </c>
      <c r="DM988" s="25" t="s">
        <v>326</v>
      </c>
      <c r="DN988" s="25" t="s">
        <v>326</v>
      </c>
      <c r="DO988" s="25" t="s">
        <v>326</v>
      </c>
      <c r="DP988" s="25" t="s">
        <v>326</v>
      </c>
      <c r="DQ988" s="25" t="s">
        <v>326</v>
      </c>
      <c r="DR988" s="25" t="s">
        <v>22286</v>
      </c>
      <c r="DS988" s="25" t="s">
        <v>18526</v>
      </c>
      <c r="DT988" s="25" t="s">
        <v>906</v>
      </c>
      <c r="DU988" s="25" t="s">
        <v>326</v>
      </c>
      <c r="DV988" s="25" t="s">
        <v>906</v>
      </c>
      <c r="DW988" s="25" t="s">
        <v>326</v>
      </c>
      <c r="DX988" s="25" t="s">
        <v>30422</v>
      </c>
      <c r="DY988" s="25" t="s">
        <v>326</v>
      </c>
      <c r="DZ988" s="25" t="s">
        <v>326</v>
      </c>
      <c r="EA988" s="25" t="s">
        <v>326</v>
      </c>
      <c r="EB988" s="25" t="s">
        <v>30422</v>
      </c>
      <c r="EC988" s="25" t="s">
        <v>326</v>
      </c>
      <c r="ED988" s="25" t="s">
        <v>30422</v>
      </c>
      <c r="EE988" s="25" t="s">
        <v>326</v>
      </c>
      <c r="EF988" s="25" t="s">
        <v>326</v>
      </c>
      <c r="EG988" s="25" t="s">
        <v>326</v>
      </c>
      <c r="EH988" s="25" t="s">
        <v>15741</v>
      </c>
      <c r="EI988" s="25" t="s">
        <v>325</v>
      </c>
      <c r="FE988" s="25" t="s">
        <v>86148</v>
      </c>
      <c r="FF988" s="25" t="s">
        <v>86149</v>
      </c>
      <c r="FG988" s="25" t="s">
        <v>86150</v>
      </c>
      <c r="FH988" s="25" t="s">
        <v>86151</v>
      </c>
      <c r="FI988" s="25" t="s">
        <v>86151</v>
      </c>
      <c r="FJ988" s="25" t="s">
        <v>86152</v>
      </c>
      <c r="FK988" s="25" t="s">
        <v>86153</v>
      </c>
      <c r="FL988" s="25" t="s">
        <v>86153</v>
      </c>
      <c r="FM988" s="25" t="s">
        <v>86154</v>
      </c>
      <c r="FN988" s="25" t="s">
        <v>86155</v>
      </c>
      <c r="FO988" s="25" t="s">
        <v>86156</v>
      </c>
      <c r="FP988" s="25" t="s">
        <v>86157</v>
      </c>
      <c r="FQ988" s="25" t="s">
        <v>86158</v>
      </c>
      <c r="FR988" s="25" t="s">
        <v>86159</v>
      </c>
      <c r="FS988" s="25" t="s">
        <v>81231</v>
      </c>
      <c r="FT988" s="25" t="s">
        <v>86160</v>
      </c>
      <c r="FU988" s="25" t="s">
        <v>86161</v>
      </c>
      <c r="FV988" s="25" t="s">
        <v>86162</v>
      </c>
      <c r="FW988" s="25" t="s">
        <v>86163</v>
      </c>
      <c r="FX988" s="25" t="s">
        <v>86164</v>
      </c>
      <c r="FY988" s="25" t="s">
        <v>326</v>
      </c>
      <c r="FZ988" s="25" t="s">
        <v>86165</v>
      </c>
      <c r="GA988" s="25" t="s">
        <v>86166</v>
      </c>
      <c r="GB988" s="25" t="s">
        <v>86166</v>
      </c>
      <c r="GC988" s="25" t="s">
        <v>326</v>
      </c>
      <c r="GD988" s="25" t="s">
        <v>326</v>
      </c>
      <c r="GE988" s="25" t="s">
        <v>86167</v>
      </c>
      <c r="GF988" s="25" t="s">
        <v>86167</v>
      </c>
      <c r="GG988" s="25" t="s">
        <v>86168</v>
      </c>
      <c r="GH988" s="25" t="s">
        <v>86169</v>
      </c>
      <c r="GI988" s="25" t="s">
        <v>86170</v>
      </c>
      <c r="GJ988" s="25" t="s">
        <v>86171</v>
      </c>
      <c r="GK988" s="25" t="s">
        <v>86172</v>
      </c>
      <c r="GL988" s="25" t="s">
        <v>86173</v>
      </c>
      <c r="GM988" s="25" t="s">
        <v>86174</v>
      </c>
      <c r="GN988" s="25" t="s">
        <v>86175</v>
      </c>
      <c r="GO988" s="25" t="s">
        <v>86176</v>
      </c>
      <c r="GP988" s="25" t="s">
        <v>86177</v>
      </c>
      <c r="GQ988" s="25" t="s">
        <v>86178</v>
      </c>
      <c r="GR988" s="25" t="s">
        <v>86179</v>
      </c>
      <c r="GS988" s="25" t="s">
        <v>86180</v>
      </c>
      <c r="GT988" s="25" t="s">
        <v>86181</v>
      </c>
      <c r="GU988" s="25" t="s">
        <v>86182</v>
      </c>
      <c r="GV988" s="25" t="s">
        <v>86183</v>
      </c>
      <c r="GW988" s="25" t="s">
        <v>86184</v>
      </c>
      <c r="GX988" s="25" t="s">
        <v>713</v>
      </c>
      <c r="GY988" s="25" t="s">
        <v>15626</v>
      </c>
      <c r="GZ988" s="25" t="s">
        <v>6942</v>
      </c>
      <c r="HA988" s="25" t="s">
        <v>6621</v>
      </c>
      <c r="HB988" s="25" t="s">
        <v>32416</v>
      </c>
      <c r="HC988" s="25" t="s">
        <v>10537</v>
      </c>
      <c r="HD988" s="25" t="s">
        <v>14193</v>
      </c>
      <c r="HE988" s="25" t="s">
        <v>11599</v>
      </c>
      <c r="HF988" s="25" t="s">
        <v>86185</v>
      </c>
      <c r="HG988" s="25" t="s">
        <v>86186</v>
      </c>
      <c r="HH988" s="25" t="s">
        <v>86187</v>
      </c>
      <c r="HI988" s="25" t="s">
        <v>326</v>
      </c>
      <c r="HJ988" s="25" t="s">
        <v>86188</v>
      </c>
      <c r="HM988" s="25" t="s">
        <v>86189</v>
      </c>
      <c r="HN988" s="25" t="s">
        <v>326</v>
      </c>
      <c r="HO988" s="25" t="s">
        <v>80406</v>
      </c>
      <c r="HP988" s="25" t="s">
        <v>4258</v>
      </c>
      <c r="HQ988" s="25" t="s">
        <v>326</v>
      </c>
      <c r="HR988" s="25" t="s">
        <v>10178</v>
      </c>
      <c r="HT988" s="25" t="s">
        <v>86190</v>
      </c>
      <c r="HU988" s="25" t="s">
        <v>86191</v>
      </c>
      <c r="HV988" s="25" t="s">
        <v>326</v>
      </c>
      <c r="HW988" s="25" t="s">
        <v>326</v>
      </c>
      <c r="HX988" s="25" t="s">
        <v>86192</v>
      </c>
      <c r="HY988" s="25" t="s">
        <v>86193</v>
      </c>
      <c r="HZ988" s="25" t="s">
        <v>326</v>
      </c>
      <c r="IA988" s="25" t="s">
        <v>61143</v>
      </c>
      <c r="IB988" s="25" t="s">
        <v>86194</v>
      </c>
      <c r="IC988" s="25" t="s">
        <v>86195</v>
      </c>
      <c r="ID988" s="25" t="s">
        <v>86196</v>
      </c>
      <c r="IE988" s="25" t="s">
        <v>591</v>
      </c>
      <c r="IF988" s="25" t="s">
        <v>86197</v>
      </c>
      <c r="IG988" s="25" t="s">
        <v>1915</v>
      </c>
      <c r="IH988" s="25" t="s">
        <v>86198</v>
      </c>
      <c r="II988" s="25" t="s">
        <v>86198</v>
      </c>
      <c r="IJ988" s="25" t="s">
        <v>1915</v>
      </c>
      <c r="IK988" s="25" t="s">
        <v>86199</v>
      </c>
      <c r="IL988" s="25" t="s">
        <v>86200</v>
      </c>
      <c r="IM988" s="25" t="s">
        <v>86151</v>
      </c>
      <c r="IN988" s="25" t="s">
        <v>326</v>
      </c>
      <c r="IO988" s="25" t="s">
        <v>326</v>
      </c>
      <c r="IP988" s="25" t="s">
        <v>326</v>
      </c>
      <c r="IQ988" s="25" t="s">
        <v>326</v>
      </c>
      <c r="IR988" s="25" t="s">
        <v>326</v>
      </c>
      <c r="IS988" s="25" t="s">
        <v>86201</v>
      </c>
      <c r="IT988" s="25" t="s">
        <v>86202</v>
      </c>
      <c r="IU988" s="25" t="s">
        <v>86203</v>
      </c>
      <c r="IV988" s="25" t="s">
        <v>7015</v>
      </c>
      <c r="IW988" s="25" t="s">
        <v>18188</v>
      </c>
      <c r="IX988" s="25" t="s">
        <v>326</v>
      </c>
      <c r="IY988" s="25" t="s">
        <v>4750</v>
      </c>
      <c r="IZ988" s="25" t="s">
        <v>326</v>
      </c>
      <c r="JA988" s="25" t="s">
        <v>899</v>
      </c>
      <c r="JB988" s="25" t="s">
        <v>336</v>
      </c>
      <c r="JC988" s="25" t="s">
        <v>326</v>
      </c>
      <c r="JD988" s="25" t="s">
        <v>395</v>
      </c>
      <c r="JE988" s="25" t="s">
        <v>396</v>
      </c>
      <c r="JF988" s="25" t="s">
        <v>395</v>
      </c>
      <c r="JG988" s="25" t="s">
        <v>396</v>
      </c>
      <c r="JH988" s="25" t="s">
        <v>3088</v>
      </c>
      <c r="JI988" s="25" t="s">
        <v>326</v>
      </c>
      <c r="JJ988" s="25" t="s">
        <v>326</v>
      </c>
      <c r="JK988" s="25" t="s">
        <v>326</v>
      </c>
      <c r="JL988" s="25" t="s">
        <v>326</v>
      </c>
      <c r="JM988" s="25" t="s">
        <v>326</v>
      </c>
      <c r="JN988" s="25" t="s">
        <v>86204</v>
      </c>
      <c r="JO988" s="25" t="s">
        <v>86205</v>
      </c>
      <c r="JP988" s="25" t="s">
        <v>86206</v>
      </c>
      <c r="JQ988" s="25" t="s">
        <v>86205</v>
      </c>
      <c r="JR988" s="25" t="s">
        <v>86207</v>
      </c>
      <c r="JS988" s="25" t="s">
        <v>86208</v>
      </c>
      <c r="JT988" s="25" t="s">
        <v>86209</v>
      </c>
      <c r="JU988" s="25" t="s">
        <v>86208</v>
      </c>
      <c r="JV988" s="25" t="s">
        <v>86210</v>
      </c>
      <c r="JW988" s="25" t="s">
        <v>326</v>
      </c>
      <c r="JX988" s="25" t="s">
        <v>86211</v>
      </c>
      <c r="JY988" s="25" t="s">
        <v>86212</v>
      </c>
      <c r="JZ988" s="25" t="s">
        <v>86213</v>
      </c>
      <c r="KA988" s="25" t="s">
        <v>86214</v>
      </c>
      <c r="KB988" s="25" t="s">
        <v>86215</v>
      </c>
      <c r="KC988" s="25" t="s">
        <v>86198</v>
      </c>
      <c r="KD988" s="25" t="s">
        <v>86216</v>
      </c>
      <c r="KE988" s="25" t="s">
        <v>86217</v>
      </c>
      <c r="KF988" s="25" t="s">
        <v>86155</v>
      </c>
      <c r="KG988" s="25" t="s">
        <v>86218</v>
      </c>
      <c r="KH988" s="25" t="s">
        <v>86153</v>
      </c>
      <c r="KI988" s="25" t="s">
        <v>86219</v>
      </c>
      <c r="KJ988" s="25" t="s">
        <v>86216</v>
      </c>
      <c r="KK988" s="25" t="s">
        <v>86220</v>
      </c>
      <c r="KL988" s="25" t="s">
        <v>86221</v>
      </c>
      <c r="KM988" s="25" t="s">
        <v>19897</v>
      </c>
      <c r="KN988" s="25" t="s">
        <v>86214</v>
      </c>
      <c r="KO988" s="25" t="s">
        <v>86168</v>
      </c>
      <c r="KP988" s="25" t="s">
        <v>86222</v>
      </c>
      <c r="KQ988" s="25" t="s">
        <v>86223</v>
      </c>
      <c r="KR988" s="25" t="s">
        <v>86224</v>
      </c>
      <c r="KS988" s="25" t="s">
        <v>86154</v>
      </c>
      <c r="KT988" s="25" t="s">
        <v>86225</v>
      </c>
      <c r="KU988" s="25" t="s">
        <v>86226</v>
      </c>
      <c r="KV988" s="25" t="s">
        <v>86227</v>
      </c>
      <c r="KW988" s="25" t="s">
        <v>86228</v>
      </c>
      <c r="KX988" s="25" t="s">
        <v>86229</v>
      </c>
      <c r="KY988" s="25" t="s">
        <v>86230</v>
      </c>
    </row>
    <row r="989" spans="1:324" hidden="1" x14ac:dyDescent="0.2">
      <c r="A989" s="24">
        <f>VLOOKUP($H989,xRef2LineOfBusiness!$A$1:$D$1093,1,FALSE)</f>
        <v>129618</v>
      </c>
      <c r="B989" s="24">
        <f>VLOOKUP($H989,xRef2LineOfBusiness!$A$1:$D$1093,2,FALSE)</f>
        <v>2034.4892508</v>
      </c>
      <c r="C989" s="24" t="str">
        <f>VLOOKUP($H989,xRef2LineOfBusiness!$A$1:$D$1093,3,FALSE)</f>
        <v>BUSINESS BANKING</v>
      </c>
      <c r="D989" s="24" t="str">
        <f>VLOOKUP($H989,xRef2LineOfBusiness!$A$1:$D$1093,4,FALSE)</f>
        <v>SOBIESKI, JANE</v>
      </c>
      <c r="E989" s="25" t="s">
        <v>31389</v>
      </c>
      <c r="F989" s="25" t="s">
        <v>322</v>
      </c>
      <c r="G989" s="25" t="s">
        <v>414</v>
      </c>
      <c r="H989" s="27">
        <v>129618</v>
      </c>
      <c r="I989" s="25" t="s">
        <v>86231</v>
      </c>
      <c r="J989" s="25" t="s">
        <v>86231</v>
      </c>
      <c r="K989" s="25" t="s">
        <v>325</v>
      </c>
      <c r="L989" s="25" t="s">
        <v>325</v>
      </c>
      <c r="M989" s="25" t="s">
        <v>86231</v>
      </c>
      <c r="N989" s="25" t="s">
        <v>326</v>
      </c>
      <c r="O989" s="25" t="s">
        <v>341</v>
      </c>
      <c r="P989" s="25" t="s">
        <v>86232</v>
      </c>
      <c r="Q989" s="25" t="s">
        <v>24059</v>
      </c>
      <c r="R989" s="25" t="s">
        <v>330</v>
      </c>
      <c r="S989" s="25" t="s">
        <v>4310</v>
      </c>
      <c r="T989" s="25" t="s">
        <v>1820</v>
      </c>
      <c r="U989" s="25" t="s">
        <v>29237</v>
      </c>
      <c r="V989" s="25" t="s">
        <v>4312</v>
      </c>
      <c r="W989" s="25" t="s">
        <v>1859</v>
      </c>
      <c r="X989" s="25" t="s">
        <v>326</v>
      </c>
      <c r="Y989" s="25" t="s">
        <v>922</v>
      </c>
      <c r="Z989" s="25" t="s">
        <v>326</v>
      </c>
      <c r="AA989" s="25" t="s">
        <v>922</v>
      </c>
      <c r="AB989" s="25" t="s">
        <v>326</v>
      </c>
      <c r="AC989" s="25" t="s">
        <v>326</v>
      </c>
      <c r="AD989" s="25" t="s">
        <v>326</v>
      </c>
      <c r="AE989" s="25" t="s">
        <v>5852</v>
      </c>
      <c r="AF989" s="25" t="s">
        <v>326</v>
      </c>
      <c r="AG989" s="25" t="s">
        <v>5852</v>
      </c>
      <c r="AH989" s="25" t="s">
        <v>326</v>
      </c>
      <c r="AI989" s="25" t="s">
        <v>326</v>
      </c>
      <c r="AJ989" s="25" t="s">
        <v>326</v>
      </c>
      <c r="AK989" s="25" t="s">
        <v>326</v>
      </c>
      <c r="AL989" s="25" t="s">
        <v>326</v>
      </c>
      <c r="AM989" s="25" t="s">
        <v>326</v>
      </c>
      <c r="AN989" s="25" t="s">
        <v>16218</v>
      </c>
      <c r="AO989" s="25" t="s">
        <v>326</v>
      </c>
      <c r="AP989" s="25" t="s">
        <v>326</v>
      </c>
      <c r="AQ989" s="25" t="s">
        <v>326</v>
      </c>
      <c r="AR989" s="25" t="s">
        <v>968</v>
      </c>
      <c r="AS989" s="25" t="s">
        <v>968</v>
      </c>
      <c r="AT989" s="25" t="s">
        <v>2064</v>
      </c>
      <c r="AU989" s="25" t="s">
        <v>887</v>
      </c>
      <c r="AV989" s="25" t="s">
        <v>326</v>
      </c>
      <c r="AW989" s="25" t="s">
        <v>591</v>
      </c>
      <c r="AX989" s="25" t="s">
        <v>326</v>
      </c>
      <c r="AY989" s="25" t="s">
        <v>1494</v>
      </c>
      <c r="AZ989" s="25" t="s">
        <v>326</v>
      </c>
      <c r="BA989" s="25" t="s">
        <v>326</v>
      </c>
      <c r="BB989" s="25" t="s">
        <v>326</v>
      </c>
      <c r="BC989" s="25" t="s">
        <v>326</v>
      </c>
      <c r="BD989" s="25" t="s">
        <v>326</v>
      </c>
      <c r="BE989" s="25" t="s">
        <v>907</v>
      </c>
      <c r="BF989" s="25" t="s">
        <v>25736</v>
      </c>
      <c r="BG989" s="25" t="s">
        <v>326</v>
      </c>
      <c r="BH989" s="25" t="s">
        <v>472</v>
      </c>
      <c r="BI989" s="25" t="s">
        <v>390</v>
      </c>
      <c r="BJ989" s="25" t="s">
        <v>326</v>
      </c>
      <c r="BK989" s="25" t="s">
        <v>2524</v>
      </c>
      <c r="BL989" s="25" t="s">
        <v>326</v>
      </c>
      <c r="BM989" s="25" t="s">
        <v>326</v>
      </c>
      <c r="BN989" s="25" t="s">
        <v>326</v>
      </c>
      <c r="BO989" s="25" t="s">
        <v>326</v>
      </c>
      <c r="BP989" s="25" t="s">
        <v>326</v>
      </c>
      <c r="BQ989" s="25" t="s">
        <v>326</v>
      </c>
      <c r="BR989" s="25" t="s">
        <v>326</v>
      </c>
      <c r="BS989" s="25" t="s">
        <v>326</v>
      </c>
      <c r="BT989" s="25" t="s">
        <v>1074</v>
      </c>
      <c r="BU989" s="25" t="s">
        <v>326</v>
      </c>
      <c r="BV989" s="25" t="s">
        <v>24713</v>
      </c>
      <c r="BW989" s="25" t="s">
        <v>325</v>
      </c>
      <c r="BX989" s="25" t="s">
        <v>326</v>
      </c>
      <c r="BY989" s="25" t="s">
        <v>326</v>
      </c>
      <c r="BZ989" s="25" t="s">
        <v>326</v>
      </c>
      <c r="CA989" s="25" t="s">
        <v>326</v>
      </c>
      <c r="CB989" s="25" t="s">
        <v>326</v>
      </c>
      <c r="CC989" s="25" t="s">
        <v>326</v>
      </c>
      <c r="CD989" s="25" t="s">
        <v>326</v>
      </c>
      <c r="CE989" s="25" t="s">
        <v>326</v>
      </c>
      <c r="CF989" s="25" t="s">
        <v>325</v>
      </c>
      <c r="CG989" s="25" t="s">
        <v>4119</v>
      </c>
      <c r="CH989" s="25" t="s">
        <v>326</v>
      </c>
      <c r="CI989" s="25" t="s">
        <v>326</v>
      </c>
      <c r="CJ989" s="25" t="s">
        <v>326</v>
      </c>
      <c r="CK989" s="25" t="s">
        <v>326</v>
      </c>
      <c r="CL989" s="25" t="s">
        <v>2638</v>
      </c>
      <c r="CM989" s="25" t="s">
        <v>326</v>
      </c>
      <c r="CN989" s="25" t="s">
        <v>326</v>
      </c>
      <c r="CO989" s="25" t="s">
        <v>14242</v>
      </c>
      <c r="CP989" s="25" t="s">
        <v>326</v>
      </c>
      <c r="CQ989" s="25" t="s">
        <v>13038</v>
      </c>
      <c r="CR989" s="25" t="s">
        <v>25736</v>
      </c>
      <c r="CS989" s="25" t="s">
        <v>76808</v>
      </c>
      <c r="CT989" s="25" t="s">
        <v>326</v>
      </c>
      <c r="CU989" s="25" t="s">
        <v>76808</v>
      </c>
      <c r="CV989" s="25" t="s">
        <v>25667</v>
      </c>
      <c r="CW989" s="25" t="s">
        <v>326</v>
      </c>
      <c r="CX989" s="25" t="s">
        <v>25667</v>
      </c>
      <c r="CY989" s="25" t="s">
        <v>41481</v>
      </c>
      <c r="CZ989" s="25" t="s">
        <v>11677</v>
      </c>
      <c r="DA989" s="25" t="s">
        <v>326</v>
      </c>
      <c r="DB989" s="25" t="s">
        <v>2340</v>
      </c>
      <c r="DC989" s="25" t="s">
        <v>500</v>
      </c>
      <c r="DD989" s="25" t="s">
        <v>1495</v>
      </c>
      <c r="DE989" s="25" t="s">
        <v>326</v>
      </c>
      <c r="DF989" s="25" t="s">
        <v>326</v>
      </c>
      <c r="DG989" s="25" t="s">
        <v>41478</v>
      </c>
      <c r="DH989" s="25" t="s">
        <v>326</v>
      </c>
      <c r="DI989" s="25" t="s">
        <v>4260</v>
      </c>
      <c r="DJ989" s="25" t="s">
        <v>326</v>
      </c>
      <c r="DK989" s="25" t="s">
        <v>350</v>
      </c>
      <c r="DL989" s="25" t="s">
        <v>326</v>
      </c>
      <c r="DM989" s="25" t="s">
        <v>326</v>
      </c>
      <c r="DN989" s="25" t="s">
        <v>326</v>
      </c>
      <c r="DO989" s="25" t="s">
        <v>326</v>
      </c>
      <c r="DP989" s="25" t="s">
        <v>326</v>
      </c>
      <c r="DQ989" s="25" t="s">
        <v>326</v>
      </c>
      <c r="DR989" s="25" t="s">
        <v>353</v>
      </c>
      <c r="DS989" s="25" t="s">
        <v>2007</v>
      </c>
      <c r="DT989" s="25" t="s">
        <v>326</v>
      </c>
      <c r="DU989" s="25" t="s">
        <v>326</v>
      </c>
      <c r="DV989" s="25" t="s">
        <v>326</v>
      </c>
      <c r="DW989" s="25" t="s">
        <v>326</v>
      </c>
      <c r="DX989" s="25" t="s">
        <v>2007</v>
      </c>
      <c r="DY989" s="25" t="s">
        <v>326</v>
      </c>
      <c r="DZ989" s="25" t="s">
        <v>326</v>
      </c>
      <c r="EA989" s="25" t="s">
        <v>326</v>
      </c>
      <c r="EB989" s="25" t="s">
        <v>2007</v>
      </c>
      <c r="EC989" s="25" t="s">
        <v>326</v>
      </c>
      <c r="ED989" s="25" t="s">
        <v>2007</v>
      </c>
      <c r="EE989" s="25" t="s">
        <v>326</v>
      </c>
      <c r="EF989" s="25" t="s">
        <v>326</v>
      </c>
      <c r="EG989" s="25" t="s">
        <v>326</v>
      </c>
      <c r="EH989" s="25" t="s">
        <v>6621</v>
      </c>
      <c r="EI989" s="25" t="s">
        <v>325</v>
      </c>
      <c r="FE989" s="25" t="s">
        <v>5437</v>
      </c>
      <c r="FF989" s="25" t="s">
        <v>86233</v>
      </c>
      <c r="FG989" s="25" t="s">
        <v>1272</v>
      </c>
      <c r="FH989" s="25" t="s">
        <v>13038</v>
      </c>
      <c r="FI989" s="25" t="s">
        <v>13038</v>
      </c>
      <c r="FJ989" s="25" t="s">
        <v>86234</v>
      </c>
      <c r="FK989" s="25" t="s">
        <v>86234</v>
      </c>
      <c r="FL989" s="25" t="s">
        <v>86234</v>
      </c>
      <c r="FM989" s="25" t="s">
        <v>86235</v>
      </c>
      <c r="FN989" s="25" t="s">
        <v>12020</v>
      </c>
      <c r="FO989" s="25" t="s">
        <v>56282</v>
      </c>
      <c r="FP989" s="25" t="s">
        <v>5500</v>
      </c>
      <c r="FQ989" s="25" t="s">
        <v>14483</v>
      </c>
      <c r="FR989" s="25" t="s">
        <v>424</v>
      </c>
      <c r="FS989" s="25" t="s">
        <v>424</v>
      </c>
      <c r="FT989" s="25" t="s">
        <v>12211</v>
      </c>
      <c r="FU989" s="25" t="s">
        <v>86236</v>
      </c>
      <c r="FV989" s="25" t="s">
        <v>86237</v>
      </c>
      <c r="FW989" s="25" t="s">
        <v>86238</v>
      </c>
      <c r="FX989" s="25" t="s">
        <v>86239</v>
      </c>
      <c r="FY989" s="25" t="s">
        <v>326</v>
      </c>
      <c r="FZ989" s="25" t="s">
        <v>356</v>
      </c>
      <c r="GA989" s="25" t="s">
        <v>86240</v>
      </c>
      <c r="GB989" s="25" t="s">
        <v>86240</v>
      </c>
      <c r="GC989" s="25" t="s">
        <v>326</v>
      </c>
      <c r="GD989" s="25" t="s">
        <v>326</v>
      </c>
      <c r="GE989" s="25" t="s">
        <v>86241</v>
      </c>
      <c r="GF989" s="25" t="s">
        <v>86241</v>
      </c>
      <c r="GG989" s="25" t="s">
        <v>86242</v>
      </c>
      <c r="GH989" s="25" t="s">
        <v>86243</v>
      </c>
      <c r="GI989" s="25" t="s">
        <v>86244</v>
      </c>
      <c r="GJ989" s="25" t="s">
        <v>86245</v>
      </c>
      <c r="GK989" s="25" t="s">
        <v>86246</v>
      </c>
      <c r="GL989" s="25" t="s">
        <v>86236</v>
      </c>
      <c r="GM989" s="25" t="s">
        <v>86247</v>
      </c>
      <c r="GN989" s="25" t="s">
        <v>86248</v>
      </c>
      <c r="GO989" s="25" t="s">
        <v>86249</v>
      </c>
      <c r="GP989" s="25" t="s">
        <v>86250</v>
      </c>
      <c r="GQ989" s="25" t="s">
        <v>356</v>
      </c>
      <c r="GR989" s="25" t="s">
        <v>356</v>
      </c>
      <c r="GS989" s="25" t="s">
        <v>86251</v>
      </c>
      <c r="GT989" s="25" t="s">
        <v>86252</v>
      </c>
      <c r="GU989" s="25" t="s">
        <v>86253</v>
      </c>
      <c r="GV989" s="25" t="s">
        <v>43241</v>
      </c>
      <c r="GW989" s="25" t="s">
        <v>61294</v>
      </c>
      <c r="GX989" s="25" t="s">
        <v>341</v>
      </c>
      <c r="GY989" s="25" t="s">
        <v>326</v>
      </c>
      <c r="GZ989" s="25" t="s">
        <v>341</v>
      </c>
      <c r="HA989" s="25" t="s">
        <v>353</v>
      </c>
      <c r="HB989" s="25" t="s">
        <v>5698</v>
      </c>
      <c r="HC989" s="25" t="s">
        <v>2735</v>
      </c>
      <c r="HD989" s="25" t="s">
        <v>353</v>
      </c>
      <c r="HE989" s="25" t="s">
        <v>595</v>
      </c>
      <c r="HF989" s="25" t="s">
        <v>86254</v>
      </c>
      <c r="HG989" s="25" t="s">
        <v>86237</v>
      </c>
      <c r="HH989" s="25" t="s">
        <v>86255</v>
      </c>
      <c r="HI989" s="25" t="s">
        <v>86256</v>
      </c>
      <c r="HJ989" s="25" t="s">
        <v>86257</v>
      </c>
      <c r="HM989" s="25" t="s">
        <v>86258</v>
      </c>
      <c r="HN989" s="25" t="s">
        <v>326</v>
      </c>
      <c r="HO989" s="25" t="s">
        <v>365</v>
      </c>
      <c r="HP989" s="25" t="s">
        <v>1074</v>
      </c>
      <c r="HQ989" s="25" t="s">
        <v>326</v>
      </c>
      <c r="HR989" s="25" t="s">
        <v>5053</v>
      </c>
      <c r="HT989" s="25" t="s">
        <v>86258</v>
      </c>
      <c r="HU989" s="25" t="s">
        <v>4275</v>
      </c>
      <c r="HV989" s="25" t="s">
        <v>326</v>
      </c>
      <c r="HW989" s="25" t="s">
        <v>326</v>
      </c>
      <c r="HX989" s="25" t="s">
        <v>86259</v>
      </c>
      <c r="HY989" s="25" t="s">
        <v>13528</v>
      </c>
      <c r="HZ989" s="25" t="s">
        <v>326</v>
      </c>
      <c r="IA989" s="25" t="s">
        <v>424</v>
      </c>
      <c r="IB989" s="25" t="s">
        <v>86260</v>
      </c>
      <c r="IC989" s="25" t="s">
        <v>86261</v>
      </c>
      <c r="ID989" s="25" t="s">
        <v>1541</v>
      </c>
      <c r="IE989" s="25" t="s">
        <v>390</v>
      </c>
      <c r="IF989" s="25" t="s">
        <v>424</v>
      </c>
      <c r="IG989" s="25" t="s">
        <v>342</v>
      </c>
      <c r="IH989" s="25" t="s">
        <v>2791</v>
      </c>
      <c r="II989" s="25" t="s">
        <v>2791</v>
      </c>
      <c r="IJ989" s="25" t="s">
        <v>342</v>
      </c>
      <c r="IK989" s="25" t="s">
        <v>86262</v>
      </c>
      <c r="IL989" s="25" t="s">
        <v>459</v>
      </c>
      <c r="IM989" s="25" t="s">
        <v>13038</v>
      </c>
      <c r="IN989" s="25" t="s">
        <v>326</v>
      </c>
      <c r="IO989" s="25" t="s">
        <v>326</v>
      </c>
      <c r="IP989" s="25" t="s">
        <v>326</v>
      </c>
      <c r="IQ989" s="25" t="s">
        <v>326</v>
      </c>
      <c r="IR989" s="25" t="s">
        <v>326</v>
      </c>
      <c r="IS989" s="25" t="s">
        <v>8564</v>
      </c>
      <c r="IT989" s="25" t="s">
        <v>2006</v>
      </c>
      <c r="IU989" s="25" t="s">
        <v>86263</v>
      </c>
      <c r="IV989" s="25" t="s">
        <v>556</v>
      </c>
      <c r="IW989" s="25" t="s">
        <v>5852</v>
      </c>
      <c r="IX989" s="25" t="s">
        <v>326</v>
      </c>
      <c r="IY989" s="25" t="s">
        <v>326</v>
      </c>
      <c r="IZ989" s="25" t="s">
        <v>326</v>
      </c>
      <c r="JA989" s="25" t="s">
        <v>326</v>
      </c>
      <c r="JB989" s="25" t="s">
        <v>326</v>
      </c>
      <c r="JC989" s="25" t="s">
        <v>968</v>
      </c>
      <c r="JD989" s="25" t="s">
        <v>395</v>
      </c>
      <c r="JE989" s="25" t="s">
        <v>396</v>
      </c>
      <c r="JF989" s="25" t="s">
        <v>395</v>
      </c>
      <c r="JG989" s="25" t="s">
        <v>396</v>
      </c>
      <c r="JH989" s="25" t="s">
        <v>1495</v>
      </c>
      <c r="JI989" s="25" t="s">
        <v>326</v>
      </c>
      <c r="JJ989" s="25" t="s">
        <v>326</v>
      </c>
      <c r="JK989" s="25" t="s">
        <v>326</v>
      </c>
      <c r="JL989" s="25" t="s">
        <v>326</v>
      </c>
      <c r="JM989" s="25" t="s">
        <v>326</v>
      </c>
      <c r="JN989" s="25" t="s">
        <v>86264</v>
      </c>
      <c r="JO989" s="25" t="s">
        <v>86265</v>
      </c>
      <c r="JP989" s="25" t="s">
        <v>86266</v>
      </c>
      <c r="JQ989" s="25" t="s">
        <v>86265</v>
      </c>
      <c r="JR989" s="25" t="s">
        <v>86267</v>
      </c>
      <c r="JS989" s="25" t="s">
        <v>86268</v>
      </c>
      <c r="JT989" s="25" t="s">
        <v>86269</v>
      </c>
      <c r="JU989" s="25" t="s">
        <v>86268</v>
      </c>
      <c r="JV989" s="25" t="s">
        <v>86270</v>
      </c>
      <c r="JW989" s="25" t="s">
        <v>326</v>
      </c>
      <c r="JX989" s="25" t="s">
        <v>86271</v>
      </c>
      <c r="JY989" s="25" t="s">
        <v>86272</v>
      </c>
      <c r="JZ989" s="25" t="s">
        <v>2791</v>
      </c>
      <c r="KA989" s="25" t="s">
        <v>86273</v>
      </c>
      <c r="KB989" s="25" t="s">
        <v>86274</v>
      </c>
      <c r="KC989" s="25" t="s">
        <v>2791</v>
      </c>
      <c r="KD989" s="25" t="s">
        <v>86275</v>
      </c>
      <c r="KE989" s="25" t="s">
        <v>62200</v>
      </c>
      <c r="KF989" s="25" t="s">
        <v>12020</v>
      </c>
      <c r="KG989" s="25" t="s">
        <v>63524</v>
      </c>
      <c r="KH989" s="25" t="s">
        <v>86234</v>
      </c>
      <c r="KI989" s="25" t="s">
        <v>86276</v>
      </c>
      <c r="KJ989" s="25" t="s">
        <v>86275</v>
      </c>
      <c r="KK989" s="25" t="s">
        <v>86277</v>
      </c>
      <c r="KL989" s="25" t="s">
        <v>86278</v>
      </c>
      <c r="KM989" s="25" t="s">
        <v>22203</v>
      </c>
      <c r="KN989" s="25" t="s">
        <v>86273</v>
      </c>
      <c r="KO989" s="25" t="s">
        <v>86242</v>
      </c>
      <c r="KP989" s="25" t="s">
        <v>86259</v>
      </c>
      <c r="KQ989" s="25" t="s">
        <v>86279</v>
      </c>
      <c r="KR989" s="25" t="s">
        <v>29194</v>
      </c>
      <c r="KS989" s="25" t="s">
        <v>86235</v>
      </c>
      <c r="KT989" s="25" t="s">
        <v>86280</v>
      </c>
      <c r="KU989" s="25" t="s">
        <v>86281</v>
      </c>
      <c r="KV989" s="25" t="s">
        <v>86282</v>
      </c>
      <c r="KW989" s="25" t="s">
        <v>86283</v>
      </c>
      <c r="KX989" s="25" t="s">
        <v>86284</v>
      </c>
      <c r="KY989" s="25" t="s">
        <v>86285</v>
      </c>
    </row>
    <row r="990" spans="1:324" x14ac:dyDescent="0.2">
      <c r="A990" s="24">
        <f>VLOOKUP($H990,xRef2LineOfBusiness!$A$1:$D$1093,1,FALSE)</f>
        <v>851218</v>
      </c>
      <c r="B990" s="24" t="e">
        <f>VLOOKUP($H990,xRef2LineOfBusiness!$A$1:$D$1093,2,FALSE)</f>
        <v>#N/A</v>
      </c>
      <c r="C990" s="24" t="e">
        <f>VLOOKUP($H990,xRef2LineOfBusiness!$A$1:$D$1093,3,FALSE)</f>
        <v>#N/A</v>
      </c>
      <c r="D990" s="24" t="e">
        <f>VLOOKUP($H990,xRef2LineOfBusiness!$A$1:$D$1093,4,FALSE)</f>
        <v>#N/A</v>
      </c>
      <c r="E990" s="25" t="s">
        <v>3630</v>
      </c>
      <c r="F990" s="25" t="s">
        <v>322</v>
      </c>
      <c r="G990" s="25" t="s">
        <v>5426</v>
      </c>
      <c r="H990" s="27">
        <v>851218</v>
      </c>
      <c r="I990" s="25" t="s">
        <v>86286</v>
      </c>
      <c r="J990" s="25" t="s">
        <v>86286</v>
      </c>
      <c r="K990" s="25" t="s">
        <v>325</v>
      </c>
      <c r="L990" s="25" t="s">
        <v>325</v>
      </c>
      <c r="M990" s="25" t="s">
        <v>86286</v>
      </c>
      <c r="N990" s="25" t="s">
        <v>326</v>
      </c>
      <c r="O990" s="25" t="s">
        <v>1124</v>
      </c>
      <c r="P990" s="25" t="s">
        <v>86287</v>
      </c>
      <c r="Q990" s="25" t="s">
        <v>7540</v>
      </c>
      <c r="R990" s="25" t="s">
        <v>330</v>
      </c>
      <c r="S990" s="25" t="s">
        <v>559</v>
      </c>
      <c r="T990" s="25" t="s">
        <v>86288</v>
      </c>
      <c r="U990" s="25" t="s">
        <v>86289</v>
      </c>
      <c r="V990" s="25" t="s">
        <v>334</v>
      </c>
      <c r="W990" s="25" t="s">
        <v>1015</v>
      </c>
      <c r="X990" s="25" t="s">
        <v>326</v>
      </c>
      <c r="Y990" s="25" t="s">
        <v>35026</v>
      </c>
      <c r="Z990" s="25" t="s">
        <v>326</v>
      </c>
      <c r="AA990" s="25" t="s">
        <v>35026</v>
      </c>
      <c r="AB990" s="25" t="s">
        <v>326</v>
      </c>
      <c r="AC990" s="25" t="s">
        <v>326</v>
      </c>
      <c r="AD990" s="25" t="s">
        <v>326</v>
      </c>
      <c r="AE990" s="25" t="s">
        <v>3215</v>
      </c>
      <c r="AF990" s="25" t="s">
        <v>326</v>
      </c>
      <c r="AG990" s="25" t="s">
        <v>3215</v>
      </c>
      <c r="AH990" s="25" t="s">
        <v>326</v>
      </c>
      <c r="AI990" s="25" t="s">
        <v>326</v>
      </c>
      <c r="AJ990" s="25" t="s">
        <v>326</v>
      </c>
      <c r="AK990" s="25" t="s">
        <v>326</v>
      </c>
      <c r="AL990" s="25" t="s">
        <v>326</v>
      </c>
      <c r="AM990" s="25" t="s">
        <v>326</v>
      </c>
      <c r="AN990" s="25" t="s">
        <v>86290</v>
      </c>
      <c r="AO990" s="25" t="s">
        <v>326</v>
      </c>
      <c r="AP990" s="25" t="s">
        <v>326</v>
      </c>
      <c r="AQ990" s="25" t="s">
        <v>326</v>
      </c>
      <c r="AR990" s="25" t="s">
        <v>72414</v>
      </c>
      <c r="AS990" s="25" t="s">
        <v>72414</v>
      </c>
      <c r="AT990" s="25" t="s">
        <v>69664</v>
      </c>
      <c r="AU990" s="25" t="s">
        <v>3429</v>
      </c>
      <c r="AV990" s="25" t="s">
        <v>326</v>
      </c>
      <c r="AW990" s="25" t="s">
        <v>443</v>
      </c>
      <c r="AX990" s="25" t="s">
        <v>907</v>
      </c>
      <c r="AY990" s="25" t="s">
        <v>7015</v>
      </c>
      <c r="AZ990" s="25" t="s">
        <v>1743</v>
      </c>
      <c r="BA990" s="25" t="s">
        <v>326</v>
      </c>
      <c r="BB990" s="25" t="s">
        <v>326</v>
      </c>
      <c r="BC990" s="25" t="s">
        <v>326</v>
      </c>
      <c r="BD990" s="25" t="s">
        <v>326</v>
      </c>
      <c r="BE990" s="25" t="s">
        <v>6374</v>
      </c>
      <c r="BF990" s="25" t="s">
        <v>49889</v>
      </c>
      <c r="BG990" s="25" t="s">
        <v>326</v>
      </c>
      <c r="BH990" s="25" t="s">
        <v>53086</v>
      </c>
      <c r="BI990" s="25" t="s">
        <v>1035</v>
      </c>
      <c r="BJ990" s="25" t="s">
        <v>326</v>
      </c>
      <c r="BK990" s="25" t="s">
        <v>63181</v>
      </c>
      <c r="BL990" s="25" t="s">
        <v>326</v>
      </c>
      <c r="BM990" s="25" t="s">
        <v>1023</v>
      </c>
      <c r="BN990" s="25" t="s">
        <v>326</v>
      </c>
      <c r="BO990" s="25" t="s">
        <v>326</v>
      </c>
      <c r="BP990" s="25" t="s">
        <v>1023</v>
      </c>
      <c r="BQ990" s="25" t="s">
        <v>326</v>
      </c>
      <c r="BR990" s="25" t="s">
        <v>326</v>
      </c>
      <c r="BS990" s="25" t="s">
        <v>326</v>
      </c>
      <c r="BT990" s="25" t="s">
        <v>326</v>
      </c>
      <c r="BU990" s="25" t="s">
        <v>326</v>
      </c>
      <c r="BV990" s="25" t="s">
        <v>86291</v>
      </c>
      <c r="BW990" s="25" t="s">
        <v>4125</v>
      </c>
      <c r="BX990" s="25" t="s">
        <v>905</v>
      </c>
      <c r="BY990" s="25" t="s">
        <v>326</v>
      </c>
      <c r="BZ990" s="25" t="s">
        <v>326</v>
      </c>
      <c r="CA990" s="25" t="s">
        <v>326</v>
      </c>
      <c r="CB990" s="25" t="s">
        <v>326</v>
      </c>
      <c r="CC990" s="25" t="s">
        <v>326</v>
      </c>
      <c r="CD990" s="25" t="s">
        <v>326</v>
      </c>
      <c r="CE990" s="25" t="s">
        <v>326</v>
      </c>
      <c r="CF990" s="25" t="s">
        <v>4125</v>
      </c>
      <c r="CG990" s="25" t="s">
        <v>69510</v>
      </c>
      <c r="CH990" s="25" t="s">
        <v>326</v>
      </c>
      <c r="CI990" s="25" t="s">
        <v>326</v>
      </c>
      <c r="CJ990" s="25" t="s">
        <v>326</v>
      </c>
      <c r="CK990" s="25" t="s">
        <v>325</v>
      </c>
      <c r="CL990" s="25" t="s">
        <v>7845</v>
      </c>
      <c r="CM990" s="25" t="s">
        <v>326</v>
      </c>
      <c r="CN990" s="25" t="s">
        <v>326</v>
      </c>
      <c r="CO990" s="25" t="s">
        <v>1493</v>
      </c>
      <c r="CP990" s="25" t="s">
        <v>326</v>
      </c>
      <c r="CQ990" s="25" t="s">
        <v>37083</v>
      </c>
      <c r="CR990" s="25" t="s">
        <v>49889</v>
      </c>
      <c r="CS990" s="25" t="s">
        <v>86292</v>
      </c>
      <c r="CT990" s="25" t="s">
        <v>326</v>
      </c>
      <c r="CU990" s="25" t="s">
        <v>86292</v>
      </c>
      <c r="CV990" s="25" t="s">
        <v>86293</v>
      </c>
      <c r="CW990" s="25" t="s">
        <v>876</v>
      </c>
      <c r="CX990" s="25" t="s">
        <v>78566</v>
      </c>
      <c r="CY990" s="25" t="s">
        <v>86294</v>
      </c>
      <c r="CZ990" s="25" t="s">
        <v>58986</v>
      </c>
      <c r="DA990" s="25" t="s">
        <v>326</v>
      </c>
      <c r="DB990" s="25" t="s">
        <v>7135</v>
      </c>
      <c r="DC990" s="25" t="s">
        <v>18189</v>
      </c>
      <c r="DD990" s="25" t="s">
        <v>390</v>
      </c>
      <c r="DE990" s="25" t="s">
        <v>326</v>
      </c>
      <c r="DF990" s="25" t="s">
        <v>326</v>
      </c>
      <c r="DG990" s="25" t="s">
        <v>69513</v>
      </c>
      <c r="DH990" s="25" t="s">
        <v>326</v>
      </c>
      <c r="DI990" s="25" t="s">
        <v>2912</v>
      </c>
      <c r="DJ990" s="25" t="s">
        <v>326</v>
      </c>
      <c r="DK990" s="25" t="s">
        <v>577</v>
      </c>
      <c r="DL990" s="25" t="s">
        <v>326</v>
      </c>
      <c r="DM990" s="25" t="s">
        <v>326</v>
      </c>
      <c r="DN990" s="25" t="s">
        <v>384</v>
      </c>
      <c r="DO990" s="25" t="s">
        <v>326</v>
      </c>
      <c r="DP990" s="25" t="s">
        <v>1263</v>
      </c>
      <c r="DQ990" s="25" t="s">
        <v>326</v>
      </c>
      <c r="DR990" s="25" t="s">
        <v>3458</v>
      </c>
      <c r="DS990" s="25" t="s">
        <v>695</v>
      </c>
      <c r="DT990" s="25" t="s">
        <v>422</v>
      </c>
      <c r="DU990" s="25" t="s">
        <v>326</v>
      </c>
      <c r="DV990" s="25" t="s">
        <v>422</v>
      </c>
      <c r="DW990" s="25" t="s">
        <v>326</v>
      </c>
      <c r="DX990" s="25" t="s">
        <v>1742</v>
      </c>
      <c r="DY990" s="25" t="s">
        <v>326</v>
      </c>
      <c r="DZ990" s="25" t="s">
        <v>326</v>
      </c>
      <c r="EA990" s="25" t="s">
        <v>326</v>
      </c>
      <c r="EB990" s="25" t="s">
        <v>1742</v>
      </c>
      <c r="EC990" s="25" t="s">
        <v>326</v>
      </c>
      <c r="ED990" s="25" t="s">
        <v>1742</v>
      </c>
      <c r="EE990" s="25" t="s">
        <v>326</v>
      </c>
      <c r="EF990" s="25" t="s">
        <v>326</v>
      </c>
      <c r="EG990" s="25" t="s">
        <v>326</v>
      </c>
      <c r="EH990" s="25" t="s">
        <v>326</v>
      </c>
      <c r="EI990" s="25" t="s">
        <v>325</v>
      </c>
      <c r="FE990" s="25" t="s">
        <v>3589</v>
      </c>
      <c r="FF990" s="25" t="s">
        <v>86295</v>
      </c>
      <c r="FG990" s="25" t="s">
        <v>86296</v>
      </c>
      <c r="FH990" s="25" t="s">
        <v>37083</v>
      </c>
      <c r="FI990" s="25" t="s">
        <v>37083</v>
      </c>
      <c r="FJ990" s="25" t="s">
        <v>86297</v>
      </c>
      <c r="FK990" s="25" t="s">
        <v>86297</v>
      </c>
      <c r="FL990" s="25" t="s">
        <v>86297</v>
      </c>
      <c r="FM990" s="25" t="s">
        <v>86298</v>
      </c>
      <c r="FN990" s="25" t="s">
        <v>29125</v>
      </c>
      <c r="FO990" s="25" t="s">
        <v>86299</v>
      </c>
      <c r="FP990" s="25" t="s">
        <v>86300</v>
      </c>
      <c r="FQ990" s="25" t="s">
        <v>86301</v>
      </c>
      <c r="FR990" s="25" t="s">
        <v>12135</v>
      </c>
      <c r="FS990" s="25" t="s">
        <v>2300</v>
      </c>
      <c r="FT990" s="25" t="s">
        <v>86302</v>
      </c>
      <c r="FU990" s="25" t="s">
        <v>86303</v>
      </c>
      <c r="FV990" s="25" t="s">
        <v>86304</v>
      </c>
      <c r="FW990" s="25" t="s">
        <v>86305</v>
      </c>
      <c r="FX990" s="25" t="s">
        <v>86306</v>
      </c>
      <c r="FY990" s="25" t="s">
        <v>326</v>
      </c>
      <c r="FZ990" s="25" t="s">
        <v>28771</v>
      </c>
      <c r="GA990" s="25" t="s">
        <v>86307</v>
      </c>
      <c r="GB990" s="25" t="s">
        <v>86307</v>
      </c>
      <c r="GC990" s="25" t="s">
        <v>326</v>
      </c>
      <c r="GD990" s="25" t="s">
        <v>326</v>
      </c>
      <c r="GE990" s="25" t="s">
        <v>86308</v>
      </c>
      <c r="GF990" s="25" t="s">
        <v>86308</v>
      </c>
      <c r="GG990" s="25" t="s">
        <v>86309</v>
      </c>
      <c r="GH990" s="25" t="s">
        <v>86310</v>
      </c>
      <c r="GI990" s="25" t="s">
        <v>86311</v>
      </c>
      <c r="GJ990" s="25" t="s">
        <v>86312</v>
      </c>
      <c r="GK990" s="25" t="s">
        <v>86313</v>
      </c>
      <c r="GL990" s="25" t="s">
        <v>86314</v>
      </c>
      <c r="GM990" s="25" t="s">
        <v>86315</v>
      </c>
      <c r="GN990" s="25" t="s">
        <v>86316</v>
      </c>
      <c r="GO990" s="25" t="s">
        <v>86317</v>
      </c>
      <c r="GP990" s="25" t="s">
        <v>86318</v>
      </c>
      <c r="GQ990" s="25" t="s">
        <v>49860</v>
      </c>
      <c r="GR990" s="25" t="s">
        <v>86319</v>
      </c>
      <c r="GS990" s="25" t="s">
        <v>86317</v>
      </c>
      <c r="GT990" s="25" t="s">
        <v>18662</v>
      </c>
      <c r="GU990" s="25" t="s">
        <v>86320</v>
      </c>
      <c r="GV990" s="25" t="s">
        <v>53431</v>
      </c>
      <c r="GW990" s="25" t="s">
        <v>86321</v>
      </c>
      <c r="GX990" s="25" t="s">
        <v>463</v>
      </c>
      <c r="GY990" s="25" t="s">
        <v>2823</v>
      </c>
      <c r="GZ990" s="25" t="s">
        <v>3639</v>
      </c>
      <c r="HA990" s="25" t="s">
        <v>3219</v>
      </c>
      <c r="HB990" s="25" t="s">
        <v>1211</v>
      </c>
      <c r="HC990" s="25" t="s">
        <v>11601</v>
      </c>
      <c r="HD990" s="25" t="s">
        <v>32501</v>
      </c>
      <c r="HE990" s="25" t="s">
        <v>522</v>
      </c>
      <c r="HF990" s="25" t="s">
        <v>86322</v>
      </c>
      <c r="HG990" s="25" t="s">
        <v>86323</v>
      </c>
      <c r="HH990" s="25" t="s">
        <v>86324</v>
      </c>
      <c r="HI990" s="25" t="s">
        <v>86325</v>
      </c>
      <c r="HJ990" s="25" t="s">
        <v>86326</v>
      </c>
      <c r="HM990" s="25" t="s">
        <v>86327</v>
      </c>
      <c r="HN990" s="25" t="s">
        <v>326</v>
      </c>
      <c r="HO990" s="25" t="s">
        <v>43289</v>
      </c>
      <c r="HP990" s="25" t="s">
        <v>1023</v>
      </c>
      <c r="HQ990" s="25" t="s">
        <v>326</v>
      </c>
      <c r="HR990" s="25" t="s">
        <v>7603</v>
      </c>
      <c r="HT990" s="25" t="s">
        <v>86328</v>
      </c>
      <c r="HU990" s="25" t="s">
        <v>86329</v>
      </c>
      <c r="HV990" s="25" t="s">
        <v>326</v>
      </c>
      <c r="HW990" s="25" t="s">
        <v>326</v>
      </c>
      <c r="HX990" s="25" t="s">
        <v>86330</v>
      </c>
      <c r="HY990" s="25" t="s">
        <v>86331</v>
      </c>
      <c r="HZ990" s="25" t="s">
        <v>326</v>
      </c>
      <c r="IA990" s="25" t="s">
        <v>5699</v>
      </c>
      <c r="IB990" s="25" t="s">
        <v>86332</v>
      </c>
      <c r="IC990" s="25" t="s">
        <v>86333</v>
      </c>
      <c r="ID990" s="25" t="s">
        <v>86334</v>
      </c>
      <c r="IE990" s="25" t="s">
        <v>422</v>
      </c>
      <c r="IF990" s="25" t="s">
        <v>2524</v>
      </c>
      <c r="IG990" s="25" t="s">
        <v>27345</v>
      </c>
      <c r="IH990" s="25" t="s">
        <v>86335</v>
      </c>
      <c r="II990" s="25" t="s">
        <v>86335</v>
      </c>
      <c r="IJ990" s="25" t="s">
        <v>27345</v>
      </c>
      <c r="IK990" s="25" t="s">
        <v>86336</v>
      </c>
      <c r="IL990" s="25" t="s">
        <v>27540</v>
      </c>
      <c r="IM990" s="25" t="s">
        <v>37083</v>
      </c>
      <c r="IN990" s="25" t="s">
        <v>326</v>
      </c>
      <c r="IO990" s="25" t="s">
        <v>326</v>
      </c>
      <c r="IP990" s="25" t="s">
        <v>326</v>
      </c>
      <c r="IQ990" s="25" t="s">
        <v>326</v>
      </c>
      <c r="IR990" s="25" t="s">
        <v>326</v>
      </c>
      <c r="IS990" s="25" t="s">
        <v>86337</v>
      </c>
      <c r="IT990" s="25" t="s">
        <v>40242</v>
      </c>
      <c r="IU990" s="25" t="s">
        <v>86338</v>
      </c>
      <c r="IV990" s="25" t="s">
        <v>6442</v>
      </c>
      <c r="IW990" s="25" t="s">
        <v>3215</v>
      </c>
      <c r="IX990" s="25" t="s">
        <v>326</v>
      </c>
      <c r="IY990" s="25" t="s">
        <v>326</v>
      </c>
      <c r="IZ990" s="25" t="s">
        <v>3088</v>
      </c>
      <c r="JA990" s="25" t="s">
        <v>599</v>
      </c>
      <c r="JB990" s="25" t="s">
        <v>17765</v>
      </c>
      <c r="JC990" s="25" t="s">
        <v>326</v>
      </c>
      <c r="JD990" s="25" t="s">
        <v>395</v>
      </c>
      <c r="JE990" s="25" t="s">
        <v>396</v>
      </c>
      <c r="JF990" s="25" t="s">
        <v>395</v>
      </c>
      <c r="JG990" s="25" t="s">
        <v>396</v>
      </c>
      <c r="JH990" s="25" t="s">
        <v>390</v>
      </c>
      <c r="JI990" s="25" t="s">
        <v>326</v>
      </c>
      <c r="JJ990" s="25" t="s">
        <v>326</v>
      </c>
      <c r="JK990" s="25" t="s">
        <v>326</v>
      </c>
      <c r="JL990" s="25" t="s">
        <v>326</v>
      </c>
      <c r="JM990" s="25" t="s">
        <v>1263</v>
      </c>
      <c r="JN990" s="25" t="s">
        <v>86339</v>
      </c>
      <c r="JO990" s="25" t="s">
        <v>86340</v>
      </c>
      <c r="JP990" s="25" t="s">
        <v>86341</v>
      </c>
      <c r="JQ990" s="25" t="s">
        <v>86340</v>
      </c>
      <c r="JR990" s="25" t="s">
        <v>12744</v>
      </c>
      <c r="JS990" s="25" t="s">
        <v>86342</v>
      </c>
      <c r="JT990" s="25" t="s">
        <v>86343</v>
      </c>
      <c r="JU990" s="25" t="s">
        <v>86342</v>
      </c>
      <c r="JV990" s="25" t="s">
        <v>55942</v>
      </c>
      <c r="JW990" s="25" t="s">
        <v>326</v>
      </c>
      <c r="JX990" s="25" t="s">
        <v>86344</v>
      </c>
      <c r="JY990" s="25" t="s">
        <v>86345</v>
      </c>
      <c r="JZ990" s="25" t="s">
        <v>86346</v>
      </c>
      <c r="KA990" s="25" t="s">
        <v>86347</v>
      </c>
      <c r="KB990" s="25" t="s">
        <v>86348</v>
      </c>
      <c r="KC990" s="25" t="s">
        <v>86335</v>
      </c>
      <c r="KD990" s="25" t="s">
        <v>86349</v>
      </c>
      <c r="KE990" s="25" t="s">
        <v>86350</v>
      </c>
      <c r="KF990" s="25" t="s">
        <v>29125</v>
      </c>
      <c r="KG990" s="25" t="s">
        <v>86351</v>
      </c>
      <c r="KH990" s="25" t="s">
        <v>86297</v>
      </c>
      <c r="KI990" s="25" t="s">
        <v>86352</v>
      </c>
      <c r="KJ990" s="25" t="s">
        <v>86349</v>
      </c>
      <c r="KK990" s="25" t="s">
        <v>86353</v>
      </c>
      <c r="KL990" s="25" t="s">
        <v>86354</v>
      </c>
      <c r="KM990" s="25" t="s">
        <v>11600</v>
      </c>
      <c r="KN990" s="25" t="s">
        <v>86347</v>
      </c>
      <c r="KO990" s="25" t="s">
        <v>86309</v>
      </c>
      <c r="KP990" s="25" t="s">
        <v>86330</v>
      </c>
      <c r="KQ990" s="25" t="s">
        <v>86355</v>
      </c>
      <c r="KR990" s="25" t="s">
        <v>86356</v>
      </c>
      <c r="KS990" s="25" t="s">
        <v>86298</v>
      </c>
      <c r="KT990" s="25" t="s">
        <v>86357</v>
      </c>
      <c r="KU990" s="25" t="s">
        <v>86358</v>
      </c>
      <c r="KV990" s="25" t="s">
        <v>86359</v>
      </c>
      <c r="KW990" s="25" t="s">
        <v>86360</v>
      </c>
      <c r="KX990" s="25" t="s">
        <v>86361</v>
      </c>
      <c r="KY990" s="25" t="s">
        <v>86362</v>
      </c>
    </row>
    <row r="991" spans="1:324" hidden="1" x14ac:dyDescent="0.2">
      <c r="A991" s="24">
        <f>VLOOKUP($H991,xRef2LineOfBusiness!$A$1:$D$1093,1,FALSE)</f>
        <v>814054</v>
      </c>
      <c r="B991" s="24" t="e">
        <f>VLOOKUP($H991,xRef2LineOfBusiness!$A$1:$D$1093,2,FALSE)</f>
        <v>#N/A</v>
      </c>
      <c r="C991" s="24" t="e">
        <f>VLOOKUP($H991,xRef2LineOfBusiness!$A$1:$D$1093,3,FALSE)</f>
        <v>#N/A</v>
      </c>
      <c r="D991" s="24" t="e">
        <f>VLOOKUP($H991,xRef2LineOfBusiness!$A$1:$D$1093,4,FALSE)</f>
        <v>#N/A</v>
      </c>
      <c r="E991" s="25" t="s">
        <v>1012</v>
      </c>
      <c r="F991" s="25" t="s">
        <v>322</v>
      </c>
      <c r="G991" s="25" t="s">
        <v>414</v>
      </c>
      <c r="H991" s="27">
        <v>814054</v>
      </c>
      <c r="I991" s="25" t="s">
        <v>86363</v>
      </c>
      <c r="J991" s="25" t="s">
        <v>86363</v>
      </c>
      <c r="K991" s="25" t="s">
        <v>325</v>
      </c>
      <c r="L991" s="25" t="s">
        <v>325</v>
      </c>
      <c r="M991" s="25" t="s">
        <v>86363</v>
      </c>
      <c r="N991" s="25" t="s">
        <v>326</v>
      </c>
      <c r="O991" s="25" t="s">
        <v>384</v>
      </c>
      <c r="P991" s="25" t="s">
        <v>86364</v>
      </c>
      <c r="Q991" s="25" t="s">
        <v>34323</v>
      </c>
      <c r="R991" s="25" t="s">
        <v>330</v>
      </c>
      <c r="S991" s="25" t="s">
        <v>4310</v>
      </c>
      <c r="V991" s="25" t="s">
        <v>4819</v>
      </c>
      <c r="W991" s="25" t="s">
        <v>45176</v>
      </c>
      <c r="X991" s="25" t="s">
        <v>326</v>
      </c>
      <c r="Y991" s="25" t="s">
        <v>11836</v>
      </c>
      <c r="Z991" s="25" t="s">
        <v>368</v>
      </c>
      <c r="AA991" s="25" t="s">
        <v>46613</v>
      </c>
      <c r="AB991" s="25" t="s">
        <v>326</v>
      </c>
      <c r="AC991" s="25" t="s">
        <v>326</v>
      </c>
      <c r="AD991" s="25" t="s">
        <v>326</v>
      </c>
      <c r="AE991" s="25" t="s">
        <v>428</v>
      </c>
      <c r="AF991" s="25" t="s">
        <v>326</v>
      </c>
      <c r="AG991" s="25" t="s">
        <v>428</v>
      </c>
      <c r="AH991" s="25" t="s">
        <v>7257</v>
      </c>
      <c r="AI991" s="25" t="s">
        <v>56538</v>
      </c>
      <c r="AJ991" s="25" t="s">
        <v>326</v>
      </c>
      <c r="AK991" s="25" t="s">
        <v>326</v>
      </c>
      <c r="AL991" s="25" t="s">
        <v>326</v>
      </c>
      <c r="AM991" s="25" t="s">
        <v>326</v>
      </c>
      <c r="AN991" s="25" t="s">
        <v>86365</v>
      </c>
      <c r="AO991" s="25" t="s">
        <v>326</v>
      </c>
      <c r="AP991" s="25" t="s">
        <v>326</v>
      </c>
      <c r="AQ991" s="25" t="s">
        <v>2872</v>
      </c>
      <c r="AR991" s="25" t="s">
        <v>86366</v>
      </c>
      <c r="AS991" s="25" t="s">
        <v>86366</v>
      </c>
      <c r="AT991" s="25" t="s">
        <v>86367</v>
      </c>
      <c r="AU991" s="25" t="s">
        <v>86368</v>
      </c>
      <c r="AV991" s="25" t="s">
        <v>326</v>
      </c>
      <c r="AW991" s="25" t="s">
        <v>326</v>
      </c>
      <c r="AX991" s="25" t="s">
        <v>352</v>
      </c>
      <c r="AY991" s="25" t="s">
        <v>4734</v>
      </c>
      <c r="AZ991" s="25" t="s">
        <v>326</v>
      </c>
      <c r="BA991" s="25" t="s">
        <v>591</v>
      </c>
      <c r="BB991" s="25" t="s">
        <v>326</v>
      </c>
      <c r="BC991" s="25" t="s">
        <v>591</v>
      </c>
      <c r="BD991" s="25" t="s">
        <v>326</v>
      </c>
      <c r="BE991" s="25" t="s">
        <v>72301</v>
      </c>
      <c r="BF991" s="25" t="s">
        <v>86369</v>
      </c>
      <c r="BG991" s="25" t="s">
        <v>326</v>
      </c>
      <c r="BH991" s="25" t="s">
        <v>14083</v>
      </c>
      <c r="BI991" s="25" t="s">
        <v>11046</v>
      </c>
      <c r="BJ991" s="25" t="s">
        <v>326</v>
      </c>
      <c r="BK991" s="25" t="s">
        <v>86370</v>
      </c>
      <c r="BL991" s="25" t="s">
        <v>326</v>
      </c>
      <c r="BM991" s="25" t="s">
        <v>8336</v>
      </c>
      <c r="BN991" s="25" t="s">
        <v>326</v>
      </c>
      <c r="BO991" s="25" t="s">
        <v>326</v>
      </c>
      <c r="BP991" s="25" t="s">
        <v>8336</v>
      </c>
      <c r="BQ991" s="25" t="s">
        <v>4276</v>
      </c>
      <c r="BR991" s="25" t="s">
        <v>326</v>
      </c>
      <c r="BS991" s="25" t="s">
        <v>86371</v>
      </c>
      <c r="BT991" s="25" t="s">
        <v>326</v>
      </c>
      <c r="BU991" s="25" t="s">
        <v>326</v>
      </c>
      <c r="BV991" s="25" t="s">
        <v>86372</v>
      </c>
      <c r="BW991" s="25" t="s">
        <v>436</v>
      </c>
      <c r="BX991" s="25" t="s">
        <v>326</v>
      </c>
      <c r="BY991" s="25" t="s">
        <v>1736</v>
      </c>
      <c r="BZ991" s="25" t="s">
        <v>326</v>
      </c>
      <c r="CA991" s="25" t="s">
        <v>326</v>
      </c>
      <c r="CB991" s="25" t="s">
        <v>326</v>
      </c>
      <c r="CC991" s="25" t="s">
        <v>326</v>
      </c>
      <c r="CD991" s="25" t="s">
        <v>326</v>
      </c>
      <c r="CE991" s="25" t="s">
        <v>326</v>
      </c>
      <c r="CF991" s="25" t="s">
        <v>443</v>
      </c>
      <c r="CG991" s="25" t="s">
        <v>37343</v>
      </c>
      <c r="CH991" s="25" t="s">
        <v>326</v>
      </c>
      <c r="CI991" s="25" t="s">
        <v>326</v>
      </c>
      <c r="CJ991" s="25" t="s">
        <v>326</v>
      </c>
      <c r="CK991" s="25" t="s">
        <v>326</v>
      </c>
      <c r="CL991" s="25" t="s">
        <v>326</v>
      </c>
      <c r="CM991" s="25" t="s">
        <v>326</v>
      </c>
      <c r="CN991" s="25" t="s">
        <v>326</v>
      </c>
      <c r="CO991" s="25" t="s">
        <v>86373</v>
      </c>
      <c r="CP991" s="25" t="s">
        <v>326</v>
      </c>
      <c r="CQ991" s="25" t="s">
        <v>86373</v>
      </c>
      <c r="CR991" s="25" t="s">
        <v>86369</v>
      </c>
      <c r="CS991" s="25" t="s">
        <v>86374</v>
      </c>
      <c r="CT991" s="25" t="s">
        <v>326</v>
      </c>
      <c r="CU991" s="25" t="s">
        <v>86374</v>
      </c>
      <c r="CV991" s="25" t="s">
        <v>28995</v>
      </c>
      <c r="CW991" s="25" t="s">
        <v>326</v>
      </c>
      <c r="CX991" s="25" t="s">
        <v>28995</v>
      </c>
      <c r="CY991" s="25" t="s">
        <v>35031</v>
      </c>
      <c r="CZ991" s="25" t="s">
        <v>326</v>
      </c>
      <c r="DA991" s="25" t="s">
        <v>11450</v>
      </c>
      <c r="DB991" s="25" t="s">
        <v>86375</v>
      </c>
      <c r="DC991" s="25" t="s">
        <v>330</v>
      </c>
      <c r="DD991" s="25" t="s">
        <v>14146</v>
      </c>
      <c r="DE991" s="25" t="s">
        <v>326</v>
      </c>
      <c r="DF991" s="25" t="s">
        <v>326</v>
      </c>
      <c r="DG991" s="25" t="s">
        <v>42306</v>
      </c>
      <c r="DH991" s="25" t="s">
        <v>326</v>
      </c>
      <c r="DI991" s="25" t="s">
        <v>11565</v>
      </c>
      <c r="DJ991" s="25" t="s">
        <v>326</v>
      </c>
      <c r="DK991" s="25" t="s">
        <v>1211</v>
      </c>
      <c r="DL991" s="25" t="s">
        <v>326</v>
      </c>
      <c r="DM991" s="25" t="s">
        <v>326</v>
      </c>
      <c r="DN991" s="25" t="s">
        <v>345</v>
      </c>
      <c r="DO991" s="25" t="s">
        <v>326</v>
      </c>
      <c r="DP991" s="25" t="s">
        <v>1792</v>
      </c>
      <c r="DQ991" s="25" t="s">
        <v>1124</v>
      </c>
      <c r="DR991" s="25" t="s">
        <v>1260</v>
      </c>
      <c r="DS991" s="25" t="s">
        <v>14678</v>
      </c>
      <c r="DT991" s="25" t="s">
        <v>1022</v>
      </c>
      <c r="DU991" s="25" t="s">
        <v>326</v>
      </c>
      <c r="DV991" s="25" t="s">
        <v>1022</v>
      </c>
      <c r="DW991" s="25" t="s">
        <v>326</v>
      </c>
      <c r="DX991" s="25" t="s">
        <v>3215</v>
      </c>
      <c r="DY991" s="25" t="s">
        <v>326</v>
      </c>
      <c r="DZ991" s="25" t="s">
        <v>326</v>
      </c>
      <c r="EA991" s="25" t="s">
        <v>326</v>
      </c>
      <c r="EB991" s="25" t="s">
        <v>3215</v>
      </c>
      <c r="EC991" s="25" t="s">
        <v>326</v>
      </c>
      <c r="ED991" s="25" t="s">
        <v>3215</v>
      </c>
      <c r="EE991" s="25" t="s">
        <v>326</v>
      </c>
      <c r="EF991" s="25" t="s">
        <v>2793</v>
      </c>
      <c r="EG991" s="25" t="s">
        <v>326</v>
      </c>
      <c r="EH991" s="25" t="s">
        <v>326</v>
      </c>
      <c r="EI991" s="25" t="s">
        <v>325</v>
      </c>
      <c r="FE991" s="25" t="s">
        <v>66470</v>
      </c>
      <c r="FF991" s="25" t="s">
        <v>86376</v>
      </c>
      <c r="FG991" s="25" t="s">
        <v>86377</v>
      </c>
      <c r="FH991" s="25" t="s">
        <v>77650</v>
      </c>
      <c r="FI991" s="25" t="s">
        <v>77650</v>
      </c>
      <c r="FJ991" s="25" t="s">
        <v>86378</v>
      </c>
      <c r="FK991" s="25" t="s">
        <v>86379</v>
      </c>
      <c r="FL991" s="25" t="s">
        <v>86379</v>
      </c>
      <c r="FM991" s="25" t="s">
        <v>86380</v>
      </c>
      <c r="FN991" s="25" t="s">
        <v>86381</v>
      </c>
      <c r="FO991" s="25" t="s">
        <v>86382</v>
      </c>
      <c r="FP991" s="25" t="s">
        <v>86383</v>
      </c>
      <c r="FQ991" s="25" t="s">
        <v>86384</v>
      </c>
      <c r="FR991" s="25" t="s">
        <v>8968</v>
      </c>
      <c r="FS991" s="25" t="s">
        <v>29240</v>
      </c>
      <c r="FT991" s="25" t="s">
        <v>86385</v>
      </c>
      <c r="FU991" s="25" t="s">
        <v>86386</v>
      </c>
      <c r="FV991" s="25" t="s">
        <v>86387</v>
      </c>
      <c r="FW991" s="25" t="s">
        <v>86388</v>
      </c>
      <c r="FX991" s="25" t="s">
        <v>86389</v>
      </c>
      <c r="FY991" s="25" t="s">
        <v>86390</v>
      </c>
      <c r="FZ991" s="25" t="s">
        <v>86391</v>
      </c>
      <c r="GA991" s="25" t="s">
        <v>86392</v>
      </c>
      <c r="GB991" s="25" t="s">
        <v>86393</v>
      </c>
      <c r="GC991" s="25" t="s">
        <v>326</v>
      </c>
      <c r="GD991" s="25" t="s">
        <v>326</v>
      </c>
      <c r="GE991" s="25" t="s">
        <v>86394</v>
      </c>
      <c r="GF991" s="25" t="s">
        <v>86394</v>
      </c>
      <c r="GG991" s="25" t="s">
        <v>86395</v>
      </c>
      <c r="GH991" s="25" t="s">
        <v>86396</v>
      </c>
      <c r="GI991" s="25" t="s">
        <v>86397</v>
      </c>
      <c r="GJ991" s="25" t="s">
        <v>86398</v>
      </c>
      <c r="GK991" s="25" t="s">
        <v>86399</v>
      </c>
      <c r="GL991" s="25" t="s">
        <v>86400</v>
      </c>
      <c r="GM991" s="25" t="s">
        <v>86401</v>
      </c>
      <c r="GN991" s="25" t="s">
        <v>86402</v>
      </c>
      <c r="GO991" s="25" t="s">
        <v>86403</v>
      </c>
      <c r="GP991" s="25" t="s">
        <v>86404</v>
      </c>
      <c r="GQ991" s="25" t="s">
        <v>61942</v>
      </c>
      <c r="GR991" s="25" t="s">
        <v>86405</v>
      </c>
      <c r="GS991" s="25" t="s">
        <v>86406</v>
      </c>
      <c r="GT991" s="25" t="s">
        <v>74184</v>
      </c>
      <c r="GU991" s="25" t="s">
        <v>86407</v>
      </c>
      <c r="GV991" s="25" t="s">
        <v>33943</v>
      </c>
      <c r="GW991" s="25" t="s">
        <v>86408</v>
      </c>
      <c r="GX991" s="25" t="s">
        <v>22945</v>
      </c>
      <c r="GY991" s="25" t="s">
        <v>33854</v>
      </c>
      <c r="GZ991" s="25" t="s">
        <v>40899</v>
      </c>
      <c r="HA991" s="25" t="s">
        <v>7560</v>
      </c>
      <c r="HB991" s="25" t="s">
        <v>10659</v>
      </c>
      <c r="HC991" s="25" t="s">
        <v>3620</v>
      </c>
      <c r="HD991" s="25" t="s">
        <v>2297</v>
      </c>
      <c r="HE991" s="25" t="s">
        <v>18559</v>
      </c>
      <c r="HF991" s="25" t="s">
        <v>86409</v>
      </c>
      <c r="HG991" s="25" t="s">
        <v>86410</v>
      </c>
      <c r="HH991" s="25" t="s">
        <v>86411</v>
      </c>
      <c r="HI991" s="25" t="s">
        <v>86412</v>
      </c>
      <c r="HJ991" s="25" t="s">
        <v>86413</v>
      </c>
      <c r="HM991" s="25" t="s">
        <v>86414</v>
      </c>
      <c r="HN991" s="25" t="s">
        <v>73909</v>
      </c>
      <c r="HO991" s="25" t="s">
        <v>1026</v>
      </c>
      <c r="HP991" s="25" t="s">
        <v>14689</v>
      </c>
      <c r="HQ991" s="25" t="s">
        <v>326</v>
      </c>
      <c r="HR991" s="25" t="s">
        <v>10178</v>
      </c>
      <c r="HT991" s="25" t="s">
        <v>86415</v>
      </c>
      <c r="HU991" s="25" t="s">
        <v>86416</v>
      </c>
      <c r="HV991" s="25" t="s">
        <v>326</v>
      </c>
      <c r="HW991" s="25" t="s">
        <v>326</v>
      </c>
      <c r="HX991" s="25" t="s">
        <v>86417</v>
      </c>
      <c r="HY991" s="25" t="s">
        <v>86418</v>
      </c>
      <c r="HZ991" s="25" t="s">
        <v>326</v>
      </c>
      <c r="IA991" s="25" t="s">
        <v>2341</v>
      </c>
      <c r="IB991" s="25" t="s">
        <v>86419</v>
      </c>
      <c r="IC991" s="25" t="s">
        <v>86420</v>
      </c>
      <c r="ID991" s="25" t="s">
        <v>86421</v>
      </c>
      <c r="IE991" s="25" t="s">
        <v>327</v>
      </c>
      <c r="IF991" s="25" t="s">
        <v>13518</v>
      </c>
      <c r="IG991" s="25" t="s">
        <v>15788</v>
      </c>
      <c r="IH991" s="25" t="s">
        <v>86422</v>
      </c>
      <c r="II991" s="25" t="s">
        <v>86422</v>
      </c>
      <c r="IJ991" s="25" t="s">
        <v>15788</v>
      </c>
      <c r="IK991" s="25" t="s">
        <v>86423</v>
      </c>
      <c r="IL991" s="25" t="s">
        <v>9537</v>
      </c>
      <c r="IM991" s="25" t="s">
        <v>77650</v>
      </c>
      <c r="IN991" s="25" t="s">
        <v>326</v>
      </c>
      <c r="IO991" s="25" t="s">
        <v>326</v>
      </c>
      <c r="IP991" s="25" t="s">
        <v>326</v>
      </c>
      <c r="IQ991" s="25" t="s">
        <v>2793</v>
      </c>
      <c r="IR991" s="25" t="s">
        <v>326</v>
      </c>
      <c r="IS991" s="25" t="s">
        <v>86424</v>
      </c>
      <c r="IT991" s="25" t="s">
        <v>86425</v>
      </c>
      <c r="IU991" s="25" t="s">
        <v>86426</v>
      </c>
      <c r="IV991" s="25" t="s">
        <v>5990</v>
      </c>
      <c r="IW991" s="25" t="s">
        <v>428</v>
      </c>
      <c r="IX991" s="25" t="s">
        <v>76809</v>
      </c>
      <c r="IY991" s="25" t="s">
        <v>22408</v>
      </c>
      <c r="IZ991" s="25" t="s">
        <v>1200</v>
      </c>
      <c r="JA991" s="25" t="s">
        <v>326</v>
      </c>
      <c r="JB991" s="25" t="s">
        <v>3516</v>
      </c>
      <c r="JC991" s="25" t="s">
        <v>326</v>
      </c>
      <c r="JD991" s="25" t="s">
        <v>395</v>
      </c>
      <c r="JE991" s="25" t="s">
        <v>396</v>
      </c>
      <c r="JF991" s="25" t="s">
        <v>395</v>
      </c>
      <c r="JG991" s="25" t="s">
        <v>396</v>
      </c>
      <c r="JH991" s="25" t="s">
        <v>14146</v>
      </c>
      <c r="JI991" s="25" t="s">
        <v>326</v>
      </c>
      <c r="JJ991" s="25" t="s">
        <v>326</v>
      </c>
      <c r="JK991" s="25" t="s">
        <v>326</v>
      </c>
      <c r="JL991" s="25" t="s">
        <v>326</v>
      </c>
      <c r="JM991" s="25" t="s">
        <v>1792</v>
      </c>
      <c r="JN991" s="25" t="s">
        <v>86427</v>
      </c>
      <c r="JO991" s="25" t="s">
        <v>86428</v>
      </c>
      <c r="JP991" s="25" t="s">
        <v>86429</v>
      </c>
      <c r="JQ991" s="25" t="s">
        <v>86430</v>
      </c>
      <c r="JR991" s="25" t="s">
        <v>86431</v>
      </c>
      <c r="JS991" s="25" t="s">
        <v>86432</v>
      </c>
      <c r="JT991" s="25" t="s">
        <v>86433</v>
      </c>
      <c r="JU991" s="25" t="s">
        <v>86434</v>
      </c>
      <c r="JV991" s="25" t="s">
        <v>86435</v>
      </c>
      <c r="JW991" s="25" t="s">
        <v>326</v>
      </c>
      <c r="JX991" s="25" t="s">
        <v>39043</v>
      </c>
      <c r="JY991" s="25" t="s">
        <v>86436</v>
      </c>
      <c r="JZ991" s="25" t="s">
        <v>86437</v>
      </c>
      <c r="KA991" s="25" t="s">
        <v>86438</v>
      </c>
      <c r="KB991" s="25" t="s">
        <v>86439</v>
      </c>
      <c r="KC991" s="25" t="s">
        <v>86422</v>
      </c>
      <c r="KD991" s="25" t="s">
        <v>86440</v>
      </c>
      <c r="KE991" s="25" t="s">
        <v>86441</v>
      </c>
      <c r="KF991" s="25" t="s">
        <v>86381</v>
      </c>
      <c r="KG991" s="25" t="s">
        <v>44235</v>
      </c>
      <c r="KH991" s="25" t="s">
        <v>86379</v>
      </c>
      <c r="KI991" s="25" t="s">
        <v>86442</v>
      </c>
      <c r="KJ991" s="25" t="s">
        <v>86440</v>
      </c>
      <c r="KK991" s="25" t="s">
        <v>86443</v>
      </c>
      <c r="KL991" s="25" t="s">
        <v>86444</v>
      </c>
      <c r="KM991" s="25" t="s">
        <v>1833</v>
      </c>
      <c r="KN991" s="25" t="s">
        <v>86438</v>
      </c>
      <c r="KO991" s="25" t="s">
        <v>86395</v>
      </c>
      <c r="KP991" s="25" t="s">
        <v>86445</v>
      </c>
      <c r="KQ991" s="25" t="s">
        <v>86446</v>
      </c>
      <c r="KR991" s="25" t="s">
        <v>86447</v>
      </c>
      <c r="KS991" s="25" t="s">
        <v>86380</v>
      </c>
      <c r="KT991" s="25" t="s">
        <v>86448</v>
      </c>
      <c r="KU991" s="25" t="s">
        <v>86449</v>
      </c>
      <c r="KV991" s="25" t="s">
        <v>86450</v>
      </c>
      <c r="KW991" s="25" t="s">
        <v>86451</v>
      </c>
      <c r="KX991" s="25" t="s">
        <v>86452</v>
      </c>
      <c r="KY991" s="25" t="s">
        <v>86453</v>
      </c>
    </row>
    <row r="992" spans="1:324" hidden="1" x14ac:dyDescent="0.2">
      <c r="A992" s="24">
        <f>VLOOKUP($H992,xRef2LineOfBusiness!$A$1:$D$1093,1,FALSE)</f>
        <v>856698</v>
      </c>
      <c r="B992" s="24" t="e">
        <f>VLOOKUP($H992,xRef2LineOfBusiness!$A$1:$D$1093,2,FALSE)</f>
        <v>#N/A</v>
      </c>
      <c r="C992" s="24" t="e">
        <f>VLOOKUP($H992,xRef2LineOfBusiness!$A$1:$D$1093,3,FALSE)</f>
        <v>#N/A</v>
      </c>
      <c r="D992" s="24" t="e">
        <f>VLOOKUP($H992,xRef2LineOfBusiness!$A$1:$D$1093,4,FALSE)</f>
        <v>#N/A</v>
      </c>
      <c r="E992" s="25" t="s">
        <v>693</v>
      </c>
      <c r="F992" s="25" t="s">
        <v>322</v>
      </c>
      <c r="G992" s="25" t="s">
        <v>414</v>
      </c>
      <c r="H992" s="27">
        <v>856698</v>
      </c>
      <c r="I992" s="25" t="s">
        <v>86454</v>
      </c>
      <c r="J992" s="25" t="s">
        <v>86454</v>
      </c>
      <c r="K992" s="25" t="s">
        <v>325</v>
      </c>
      <c r="L992" s="25" t="s">
        <v>325</v>
      </c>
      <c r="M992" s="25" t="s">
        <v>86454</v>
      </c>
      <c r="N992" s="25" t="s">
        <v>326</v>
      </c>
      <c r="O992" s="25" t="s">
        <v>340</v>
      </c>
      <c r="P992" s="25" t="s">
        <v>86455</v>
      </c>
      <c r="Q992" s="25" t="s">
        <v>86456</v>
      </c>
      <c r="R992" s="25" t="s">
        <v>330</v>
      </c>
      <c r="S992" s="25" t="s">
        <v>4310</v>
      </c>
      <c r="U992" s="25" t="s">
        <v>86457</v>
      </c>
      <c r="V992" s="25" t="s">
        <v>4312</v>
      </c>
      <c r="W992" s="25" t="s">
        <v>15587</v>
      </c>
      <c r="X992" s="25" t="s">
        <v>326</v>
      </c>
      <c r="Y992" s="25" t="s">
        <v>40957</v>
      </c>
      <c r="Z992" s="25" t="s">
        <v>326</v>
      </c>
      <c r="AA992" s="25" t="s">
        <v>40957</v>
      </c>
      <c r="AB992" s="25" t="s">
        <v>326</v>
      </c>
      <c r="AC992" s="25" t="s">
        <v>326</v>
      </c>
      <c r="AD992" s="25" t="s">
        <v>6398</v>
      </c>
      <c r="AE992" s="25" t="s">
        <v>86458</v>
      </c>
      <c r="AF992" s="25" t="s">
        <v>326</v>
      </c>
      <c r="AG992" s="25" t="s">
        <v>86459</v>
      </c>
      <c r="AH992" s="25" t="s">
        <v>326</v>
      </c>
      <c r="AI992" s="25" t="s">
        <v>326</v>
      </c>
      <c r="AJ992" s="25" t="s">
        <v>326</v>
      </c>
      <c r="AK992" s="25" t="s">
        <v>326</v>
      </c>
      <c r="AL992" s="25" t="s">
        <v>326</v>
      </c>
      <c r="AM992" s="25" t="s">
        <v>326</v>
      </c>
      <c r="AN992" s="25" t="s">
        <v>71145</v>
      </c>
      <c r="AO992" s="25" t="s">
        <v>326</v>
      </c>
      <c r="AP992" s="25" t="s">
        <v>326</v>
      </c>
      <c r="AQ992" s="25" t="s">
        <v>326</v>
      </c>
      <c r="AR992" s="25" t="s">
        <v>86460</v>
      </c>
      <c r="AS992" s="25" t="s">
        <v>86460</v>
      </c>
      <c r="AT992" s="25" t="s">
        <v>326</v>
      </c>
      <c r="AU992" s="25" t="s">
        <v>86460</v>
      </c>
      <c r="AV992" s="25" t="s">
        <v>326</v>
      </c>
      <c r="AW992" s="25" t="s">
        <v>326</v>
      </c>
      <c r="AX992" s="25" t="s">
        <v>326</v>
      </c>
      <c r="AY992" s="25" t="s">
        <v>1074</v>
      </c>
      <c r="AZ992" s="25" t="s">
        <v>339</v>
      </c>
      <c r="BA992" s="25" t="s">
        <v>326</v>
      </c>
      <c r="BB992" s="25" t="s">
        <v>326</v>
      </c>
      <c r="BC992" s="25" t="s">
        <v>326</v>
      </c>
      <c r="BD992" s="25" t="s">
        <v>326</v>
      </c>
      <c r="BE992" s="25" t="s">
        <v>76641</v>
      </c>
      <c r="BF992" s="25" t="s">
        <v>86461</v>
      </c>
      <c r="BG992" s="25" t="s">
        <v>326</v>
      </c>
      <c r="BH992" s="25" t="s">
        <v>27631</v>
      </c>
      <c r="BI992" s="25" t="s">
        <v>8209</v>
      </c>
      <c r="BJ992" s="25" t="s">
        <v>326</v>
      </c>
      <c r="BK992" s="25" t="s">
        <v>19244</v>
      </c>
      <c r="BL992" s="25" t="s">
        <v>326</v>
      </c>
      <c r="BM992" s="25" t="s">
        <v>1032</v>
      </c>
      <c r="BN992" s="25" t="s">
        <v>326</v>
      </c>
      <c r="BO992" s="25" t="s">
        <v>326</v>
      </c>
      <c r="BP992" s="25" t="s">
        <v>1032</v>
      </c>
      <c r="BQ992" s="25" t="s">
        <v>326</v>
      </c>
      <c r="BR992" s="25" t="s">
        <v>326</v>
      </c>
      <c r="BS992" s="25" t="s">
        <v>326</v>
      </c>
      <c r="BT992" s="25" t="s">
        <v>326</v>
      </c>
      <c r="BU992" s="25" t="s">
        <v>326</v>
      </c>
      <c r="BV992" s="25" t="s">
        <v>86462</v>
      </c>
      <c r="BW992" s="25" t="s">
        <v>86463</v>
      </c>
      <c r="BX992" s="25" t="s">
        <v>326</v>
      </c>
      <c r="BY992" s="25" t="s">
        <v>6801</v>
      </c>
      <c r="BZ992" s="25" t="s">
        <v>326</v>
      </c>
      <c r="CA992" s="25" t="s">
        <v>326</v>
      </c>
      <c r="CB992" s="25" t="s">
        <v>326</v>
      </c>
      <c r="CC992" s="25" t="s">
        <v>326</v>
      </c>
      <c r="CD992" s="25" t="s">
        <v>326</v>
      </c>
      <c r="CE992" s="25" t="s">
        <v>326</v>
      </c>
      <c r="CF992" s="25" t="s">
        <v>86464</v>
      </c>
      <c r="CG992" s="25" t="s">
        <v>86465</v>
      </c>
      <c r="CH992" s="25" t="s">
        <v>326</v>
      </c>
      <c r="CI992" s="25" t="s">
        <v>326</v>
      </c>
      <c r="CJ992" s="25" t="s">
        <v>326</v>
      </c>
      <c r="CK992" s="25" t="s">
        <v>326</v>
      </c>
      <c r="CL992" s="25" t="s">
        <v>6518</v>
      </c>
      <c r="CM992" s="25" t="s">
        <v>86466</v>
      </c>
      <c r="CN992" s="25" t="s">
        <v>326</v>
      </c>
      <c r="CO992" s="25" t="s">
        <v>86467</v>
      </c>
      <c r="CP992" s="25" t="s">
        <v>326</v>
      </c>
      <c r="CQ992" s="25" t="s">
        <v>45031</v>
      </c>
      <c r="CR992" s="25" t="s">
        <v>86461</v>
      </c>
      <c r="CS992" s="25" t="s">
        <v>86468</v>
      </c>
      <c r="CT992" s="25" t="s">
        <v>326</v>
      </c>
      <c r="CU992" s="25" t="s">
        <v>86468</v>
      </c>
      <c r="CV992" s="25" t="s">
        <v>86469</v>
      </c>
      <c r="CW992" s="25" t="s">
        <v>29755</v>
      </c>
      <c r="CX992" s="25" t="s">
        <v>86470</v>
      </c>
      <c r="CY992" s="25" t="s">
        <v>86471</v>
      </c>
      <c r="CZ992" s="25" t="s">
        <v>9871</v>
      </c>
      <c r="DA992" s="25" t="s">
        <v>326</v>
      </c>
      <c r="DB992" s="25" t="s">
        <v>326</v>
      </c>
      <c r="DC992" s="25" t="s">
        <v>326</v>
      </c>
      <c r="DD992" s="25" t="s">
        <v>326</v>
      </c>
      <c r="DE992" s="25" t="s">
        <v>326</v>
      </c>
      <c r="DF992" s="25" t="s">
        <v>326</v>
      </c>
      <c r="DG992" s="25" t="s">
        <v>9871</v>
      </c>
      <c r="DH992" s="25" t="s">
        <v>1494</v>
      </c>
      <c r="DI992" s="25" t="s">
        <v>25671</v>
      </c>
      <c r="DJ992" s="25" t="s">
        <v>326</v>
      </c>
      <c r="DK992" s="25" t="s">
        <v>1204</v>
      </c>
      <c r="DL992" s="25" t="s">
        <v>326</v>
      </c>
      <c r="DM992" s="25" t="s">
        <v>326</v>
      </c>
      <c r="DN992" s="25" t="s">
        <v>325</v>
      </c>
      <c r="DO992" s="25" t="s">
        <v>326</v>
      </c>
      <c r="DP992" s="25" t="s">
        <v>326</v>
      </c>
      <c r="DQ992" s="25" t="s">
        <v>326</v>
      </c>
      <c r="DR992" s="25" t="s">
        <v>9142</v>
      </c>
      <c r="DS992" s="25" t="s">
        <v>1832</v>
      </c>
      <c r="DT992" s="25" t="s">
        <v>1141</v>
      </c>
      <c r="DU992" s="25" t="s">
        <v>326</v>
      </c>
      <c r="DV992" s="25" t="s">
        <v>1141</v>
      </c>
      <c r="DW992" s="25" t="s">
        <v>326</v>
      </c>
      <c r="DX992" s="25" t="s">
        <v>41001</v>
      </c>
      <c r="DY992" s="25" t="s">
        <v>52242</v>
      </c>
      <c r="DZ992" s="25" t="s">
        <v>326</v>
      </c>
      <c r="EA992" s="25" t="s">
        <v>326</v>
      </c>
      <c r="EB992" s="25" t="s">
        <v>8589</v>
      </c>
      <c r="EC992" s="25" t="s">
        <v>326</v>
      </c>
      <c r="ED992" s="25" t="s">
        <v>8589</v>
      </c>
      <c r="EE992" s="25" t="s">
        <v>326</v>
      </c>
      <c r="EF992" s="25" t="s">
        <v>326</v>
      </c>
      <c r="EG992" s="25" t="s">
        <v>326</v>
      </c>
      <c r="EH992" s="25" t="s">
        <v>326</v>
      </c>
      <c r="EI992" s="25" t="s">
        <v>325</v>
      </c>
      <c r="FE992" s="25" t="s">
        <v>68791</v>
      </c>
      <c r="FF992" s="25" t="s">
        <v>86472</v>
      </c>
      <c r="FG992" s="25" t="s">
        <v>86473</v>
      </c>
      <c r="FH992" s="25" t="s">
        <v>45031</v>
      </c>
      <c r="FI992" s="25" t="s">
        <v>45031</v>
      </c>
      <c r="FJ992" s="25" t="s">
        <v>86474</v>
      </c>
      <c r="FK992" s="25" t="s">
        <v>86474</v>
      </c>
      <c r="FL992" s="25" t="s">
        <v>86474</v>
      </c>
      <c r="FM992" s="25" t="s">
        <v>86475</v>
      </c>
      <c r="FN992" s="25" t="s">
        <v>86476</v>
      </c>
      <c r="FO992" s="25" t="s">
        <v>356</v>
      </c>
      <c r="FP992" s="25" t="s">
        <v>356</v>
      </c>
      <c r="FQ992" s="25" t="s">
        <v>356</v>
      </c>
      <c r="FR992" s="25" t="s">
        <v>32337</v>
      </c>
      <c r="FS992" s="25" t="s">
        <v>86477</v>
      </c>
      <c r="FT992" s="25" t="s">
        <v>86478</v>
      </c>
      <c r="FU992" s="25" t="s">
        <v>86479</v>
      </c>
      <c r="FV992" s="25" t="s">
        <v>86480</v>
      </c>
      <c r="FW992" s="25" t="s">
        <v>86481</v>
      </c>
      <c r="FX992" s="25" t="s">
        <v>86482</v>
      </c>
      <c r="FY992" s="25" t="s">
        <v>326</v>
      </c>
      <c r="FZ992" s="25" t="s">
        <v>86483</v>
      </c>
      <c r="GA992" s="25" t="s">
        <v>86484</v>
      </c>
      <c r="GB992" s="25" t="s">
        <v>86484</v>
      </c>
      <c r="GC992" s="25" t="s">
        <v>326</v>
      </c>
      <c r="GD992" s="25" t="s">
        <v>86485</v>
      </c>
      <c r="GE992" s="25" t="s">
        <v>86486</v>
      </c>
      <c r="GF992" s="25" t="s">
        <v>86487</v>
      </c>
      <c r="GG992" s="25" t="s">
        <v>86488</v>
      </c>
      <c r="GH992" s="25" t="s">
        <v>86489</v>
      </c>
      <c r="GI992" s="25" t="s">
        <v>86490</v>
      </c>
      <c r="GJ992" s="25" t="s">
        <v>86491</v>
      </c>
      <c r="GK992" s="25" t="s">
        <v>86492</v>
      </c>
      <c r="GL992" s="25" t="s">
        <v>86493</v>
      </c>
      <c r="GM992" s="25" t="s">
        <v>356</v>
      </c>
      <c r="GN992" s="25" t="s">
        <v>356</v>
      </c>
      <c r="GO992" s="25" t="s">
        <v>356</v>
      </c>
      <c r="GP992" s="25" t="s">
        <v>356</v>
      </c>
      <c r="GQ992" s="25" t="s">
        <v>356</v>
      </c>
      <c r="GR992" s="25" t="s">
        <v>356</v>
      </c>
      <c r="GS992" s="25" t="s">
        <v>86494</v>
      </c>
      <c r="HF992" s="25" t="s">
        <v>86495</v>
      </c>
      <c r="HG992" s="25" t="s">
        <v>86496</v>
      </c>
      <c r="HH992" s="25" t="s">
        <v>86497</v>
      </c>
      <c r="HI992" s="25" t="s">
        <v>326</v>
      </c>
      <c r="HJ992" s="25" t="s">
        <v>86498</v>
      </c>
      <c r="HM992" s="25" t="s">
        <v>86499</v>
      </c>
      <c r="HN992" s="25" t="s">
        <v>326</v>
      </c>
      <c r="HO992" s="25" t="s">
        <v>3459</v>
      </c>
      <c r="HP992" s="25" t="s">
        <v>1032</v>
      </c>
      <c r="HQ992" s="25" t="s">
        <v>326</v>
      </c>
      <c r="HR992" s="25" t="s">
        <v>4790</v>
      </c>
      <c r="HT992" s="25" t="s">
        <v>86500</v>
      </c>
      <c r="HU992" s="25" t="s">
        <v>86501</v>
      </c>
      <c r="HV992" s="25" t="s">
        <v>326</v>
      </c>
      <c r="HW992" s="25" t="s">
        <v>326</v>
      </c>
      <c r="HX992" s="25" t="s">
        <v>86502</v>
      </c>
      <c r="HY992" s="25" t="s">
        <v>86478</v>
      </c>
      <c r="HZ992" s="25" t="s">
        <v>326</v>
      </c>
      <c r="IA992" s="25" t="s">
        <v>10121</v>
      </c>
      <c r="IC992" s="25" t="s">
        <v>86503</v>
      </c>
      <c r="IE992" s="25" t="s">
        <v>390</v>
      </c>
      <c r="IG992" s="25" t="s">
        <v>86504</v>
      </c>
      <c r="IH992" s="25" t="s">
        <v>86505</v>
      </c>
      <c r="II992" s="25" t="s">
        <v>86505</v>
      </c>
      <c r="IJ992" s="25" t="s">
        <v>86504</v>
      </c>
      <c r="IK992" s="25" t="s">
        <v>86506</v>
      </c>
      <c r="IM992" s="25" t="s">
        <v>45031</v>
      </c>
      <c r="IN992" s="25" t="s">
        <v>326</v>
      </c>
      <c r="IO992" s="25" t="s">
        <v>326</v>
      </c>
      <c r="IP992" s="25" t="s">
        <v>326</v>
      </c>
      <c r="IQ992" s="25" t="s">
        <v>326</v>
      </c>
      <c r="IR992" s="25" t="s">
        <v>52242</v>
      </c>
      <c r="IW992" s="25" t="s">
        <v>86459</v>
      </c>
      <c r="IX992" s="25" t="s">
        <v>326</v>
      </c>
      <c r="IY992" s="25" t="s">
        <v>326</v>
      </c>
      <c r="IZ992" s="25" t="s">
        <v>326</v>
      </c>
      <c r="JA992" s="25" t="s">
        <v>326</v>
      </c>
      <c r="JB992" s="25" t="s">
        <v>326</v>
      </c>
      <c r="JC992" s="25" t="s">
        <v>86460</v>
      </c>
      <c r="JD992" s="25" t="s">
        <v>395</v>
      </c>
      <c r="JE992" s="25" t="s">
        <v>396</v>
      </c>
      <c r="JF992" s="25" t="s">
        <v>395</v>
      </c>
      <c r="JG992" s="25" t="s">
        <v>396</v>
      </c>
      <c r="JH992" s="25" t="s">
        <v>3474</v>
      </c>
      <c r="JI992" s="25" t="s">
        <v>326</v>
      </c>
      <c r="JJ992" s="25" t="s">
        <v>326</v>
      </c>
      <c r="JK992" s="25" t="s">
        <v>326</v>
      </c>
      <c r="JL992" s="25" t="s">
        <v>326</v>
      </c>
      <c r="JM992" s="25" t="s">
        <v>326</v>
      </c>
      <c r="JW992" s="25" t="s">
        <v>326</v>
      </c>
      <c r="JX992" s="25" t="s">
        <v>86507</v>
      </c>
      <c r="JZ992" s="25" t="s">
        <v>86508</v>
      </c>
      <c r="KA992" s="25" t="s">
        <v>8578</v>
      </c>
      <c r="KC992" s="25" t="s">
        <v>86505</v>
      </c>
      <c r="KD992" s="25" t="s">
        <v>86509</v>
      </c>
      <c r="KF992" s="25" t="s">
        <v>86476</v>
      </c>
      <c r="KH992" s="25" t="s">
        <v>86474</v>
      </c>
      <c r="KI992" s="25" t="s">
        <v>86510</v>
      </c>
      <c r="KJ992" s="25" t="s">
        <v>86509</v>
      </c>
      <c r="KK992" s="25" t="s">
        <v>86511</v>
      </c>
      <c r="KL992" s="25" t="s">
        <v>86512</v>
      </c>
      <c r="KN992" s="25" t="s">
        <v>8578</v>
      </c>
      <c r="KO992" s="25" t="s">
        <v>86488</v>
      </c>
      <c r="KP992" s="25" t="s">
        <v>86502</v>
      </c>
      <c r="KR992" s="25" t="s">
        <v>86513</v>
      </c>
      <c r="KS992" s="25" t="s">
        <v>86475</v>
      </c>
      <c r="KT992" s="25" t="s">
        <v>86514</v>
      </c>
      <c r="KU992" s="25" t="s">
        <v>86515</v>
      </c>
      <c r="KV992" s="25" t="s">
        <v>86516</v>
      </c>
      <c r="KW992" s="25" t="s">
        <v>86517</v>
      </c>
      <c r="KY992" s="25" t="s">
        <v>86518</v>
      </c>
    </row>
    <row r="993" spans="1:315" hidden="1" x14ac:dyDescent="0.2">
      <c r="A993" s="24">
        <f>VLOOKUP($H993,xRef2LineOfBusiness!$A$1:$D$1093,1,FALSE)</f>
        <v>858578</v>
      </c>
      <c r="B993" s="24" t="e">
        <f>VLOOKUP($H993,xRef2LineOfBusiness!$A$1:$D$1093,2,FALSE)</f>
        <v>#N/A</v>
      </c>
      <c r="C993" s="24" t="e">
        <f>VLOOKUP($H993,xRef2LineOfBusiness!$A$1:$D$1093,3,FALSE)</f>
        <v>#N/A</v>
      </c>
      <c r="D993" s="24" t="e">
        <f>VLOOKUP($H993,xRef2LineOfBusiness!$A$1:$D$1093,4,FALSE)</f>
        <v>#N/A</v>
      </c>
      <c r="E993" s="25" t="s">
        <v>64400</v>
      </c>
      <c r="F993" s="25" t="s">
        <v>322</v>
      </c>
      <c r="G993" s="25" t="s">
        <v>414</v>
      </c>
      <c r="H993" s="27">
        <v>858578</v>
      </c>
      <c r="I993" s="25" t="s">
        <v>86519</v>
      </c>
      <c r="J993" s="25" t="s">
        <v>86519</v>
      </c>
      <c r="K993" s="25" t="s">
        <v>325</v>
      </c>
      <c r="L993" s="25" t="s">
        <v>325</v>
      </c>
      <c r="M993" s="25" t="s">
        <v>86519</v>
      </c>
      <c r="N993" s="25" t="s">
        <v>326</v>
      </c>
      <c r="O993" s="25" t="s">
        <v>325</v>
      </c>
      <c r="P993" s="25" t="s">
        <v>86520</v>
      </c>
      <c r="Q993" s="25" t="s">
        <v>7540</v>
      </c>
      <c r="R993" s="25" t="s">
        <v>330</v>
      </c>
      <c r="S993" s="25" t="s">
        <v>698</v>
      </c>
      <c r="T993" s="25" t="s">
        <v>86521</v>
      </c>
      <c r="U993" s="25" t="s">
        <v>86522</v>
      </c>
      <c r="V993" s="25" t="s">
        <v>334</v>
      </c>
      <c r="W993" s="25" t="s">
        <v>55298</v>
      </c>
      <c r="X993" s="25" t="s">
        <v>326</v>
      </c>
      <c r="Y993" s="25" t="s">
        <v>2517</v>
      </c>
      <c r="Z993" s="25" t="s">
        <v>326</v>
      </c>
      <c r="AA993" s="25" t="s">
        <v>2517</v>
      </c>
      <c r="AB993" s="25" t="s">
        <v>326</v>
      </c>
      <c r="AC993" s="25" t="s">
        <v>14691</v>
      </c>
      <c r="AD993" s="25" t="s">
        <v>326</v>
      </c>
      <c r="AE993" s="25" t="s">
        <v>7074</v>
      </c>
      <c r="AF993" s="25" t="s">
        <v>326</v>
      </c>
      <c r="AG993" s="25" t="s">
        <v>10170</v>
      </c>
      <c r="AH993" s="25" t="s">
        <v>326</v>
      </c>
      <c r="AI993" s="25" t="s">
        <v>326</v>
      </c>
      <c r="AJ993" s="25" t="s">
        <v>326</v>
      </c>
      <c r="AK993" s="25" t="s">
        <v>326</v>
      </c>
      <c r="AL993" s="25" t="s">
        <v>326</v>
      </c>
      <c r="AM993" s="25" t="s">
        <v>326</v>
      </c>
      <c r="AN993" s="25" t="s">
        <v>86523</v>
      </c>
      <c r="AO993" s="25" t="s">
        <v>326</v>
      </c>
      <c r="AP993" s="25" t="s">
        <v>326</v>
      </c>
      <c r="AQ993" s="25" t="s">
        <v>3459</v>
      </c>
      <c r="AR993" s="25" t="s">
        <v>86524</v>
      </c>
      <c r="AS993" s="25" t="s">
        <v>86524</v>
      </c>
      <c r="AT993" s="25" t="s">
        <v>55835</v>
      </c>
      <c r="AU993" s="25" t="s">
        <v>19701</v>
      </c>
      <c r="AV993" s="25" t="s">
        <v>326</v>
      </c>
      <c r="AW993" s="25" t="s">
        <v>326</v>
      </c>
      <c r="AX993" s="25" t="s">
        <v>326</v>
      </c>
      <c r="AY993" s="25" t="s">
        <v>3218</v>
      </c>
      <c r="AZ993" s="25" t="s">
        <v>326</v>
      </c>
      <c r="BA993" s="25" t="s">
        <v>326</v>
      </c>
      <c r="BB993" s="25" t="s">
        <v>326</v>
      </c>
      <c r="BC993" s="25" t="s">
        <v>326</v>
      </c>
      <c r="BD993" s="25" t="s">
        <v>326</v>
      </c>
      <c r="BE993" s="25" t="s">
        <v>16497</v>
      </c>
      <c r="BF993" s="25" t="s">
        <v>86525</v>
      </c>
      <c r="BG993" s="25" t="s">
        <v>326</v>
      </c>
      <c r="BH993" s="25" t="s">
        <v>1019</v>
      </c>
      <c r="BI993" s="25" t="s">
        <v>326</v>
      </c>
      <c r="BJ993" s="25" t="s">
        <v>326</v>
      </c>
      <c r="BK993" s="25" t="s">
        <v>28240</v>
      </c>
      <c r="BL993" s="25" t="s">
        <v>326</v>
      </c>
      <c r="BM993" s="25" t="s">
        <v>326</v>
      </c>
      <c r="BN993" s="25" t="s">
        <v>326</v>
      </c>
      <c r="BO993" s="25" t="s">
        <v>326</v>
      </c>
      <c r="BP993" s="25" t="s">
        <v>326</v>
      </c>
      <c r="BQ993" s="25" t="s">
        <v>326</v>
      </c>
      <c r="BR993" s="25" t="s">
        <v>433</v>
      </c>
      <c r="BS993" s="25" t="s">
        <v>326</v>
      </c>
      <c r="BT993" s="25" t="s">
        <v>326</v>
      </c>
      <c r="BU993" s="25" t="s">
        <v>326</v>
      </c>
      <c r="BV993" s="25" t="s">
        <v>58986</v>
      </c>
      <c r="BW993" s="25" t="s">
        <v>86526</v>
      </c>
      <c r="BX993" s="25" t="s">
        <v>326</v>
      </c>
      <c r="BY993" s="25" t="s">
        <v>326</v>
      </c>
      <c r="BZ993" s="25" t="s">
        <v>326</v>
      </c>
      <c r="CA993" s="25" t="s">
        <v>326</v>
      </c>
      <c r="CB993" s="25" t="s">
        <v>326</v>
      </c>
      <c r="CC993" s="25" t="s">
        <v>326</v>
      </c>
      <c r="CD993" s="25" t="s">
        <v>326</v>
      </c>
      <c r="CE993" s="25" t="s">
        <v>326</v>
      </c>
      <c r="CF993" s="25" t="s">
        <v>86526</v>
      </c>
      <c r="CG993" s="25" t="s">
        <v>19335</v>
      </c>
      <c r="CH993" s="25" t="s">
        <v>326</v>
      </c>
      <c r="CI993" s="25" t="s">
        <v>326</v>
      </c>
      <c r="CJ993" s="25" t="s">
        <v>326</v>
      </c>
      <c r="CK993" s="25" t="s">
        <v>416</v>
      </c>
      <c r="CL993" s="25" t="s">
        <v>3522</v>
      </c>
      <c r="CM993" s="25" t="s">
        <v>326</v>
      </c>
      <c r="CN993" s="25" t="s">
        <v>326</v>
      </c>
      <c r="CO993" s="25" t="s">
        <v>86527</v>
      </c>
      <c r="CP993" s="25" t="s">
        <v>326</v>
      </c>
      <c r="CQ993" s="25" t="s">
        <v>24613</v>
      </c>
      <c r="CR993" s="25" t="s">
        <v>86525</v>
      </c>
      <c r="CS993" s="25" t="s">
        <v>86528</v>
      </c>
      <c r="CT993" s="25" t="s">
        <v>326</v>
      </c>
      <c r="CU993" s="25" t="s">
        <v>86528</v>
      </c>
      <c r="CV993" s="25" t="s">
        <v>86529</v>
      </c>
      <c r="CW993" s="25" t="s">
        <v>326</v>
      </c>
      <c r="CX993" s="25" t="s">
        <v>86529</v>
      </c>
      <c r="CY993" s="25" t="s">
        <v>48576</v>
      </c>
      <c r="CZ993" s="25" t="s">
        <v>326</v>
      </c>
      <c r="DA993" s="25" t="s">
        <v>86530</v>
      </c>
      <c r="DB993" s="25" t="s">
        <v>326</v>
      </c>
      <c r="DC993" s="25" t="s">
        <v>326</v>
      </c>
      <c r="DD993" s="25" t="s">
        <v>896</v>
      </c>
      <c r="DE993" s="25" t="s">
        <v>326</v>
      </c>
      <c r="DF993" s="25" t="s">
        <v>326</v>
      </c>
      <c r="DG993" s="25" t="s">
        <v>86531</v>
      </c>
      <c r="DH993" s="25" t="s">
        <v>326</v>
      </c>
      <c r="DI993" s="25" t="s">
        <v>66035</v>
      </c>
      <c r="DJ993" s="25" t="s">
        <v>326</v>
      </c>
      <c r="DK993" s="25" t="s">
        <v>2638</v>
      </c>
      <c r="DL993" s="25" t="s">
        <v>326</v>
      </c>
      <c r="DM993" s="25" t="s">
        <v>326</v>
      </c>
      <c r="DN993" s="25" t="s">
        <v>330</v>
      </c>
      <c r="DO993" s="25" t="s">
        <v>326</v>
      </c>
      <c r="DP993" s="25" t="s">
        <v>326</v>
      </c>
      <c r="DQ993" s="25" t="s">
        <v>326</v>
      </c>
      <c r="DR993" s="25" t="s">
        <v>3098</v>
      </c>
      <c r="DS993" s="25" t="s">
        <v>64172</v>
      </c>
      <c r="DT993" s="25" t="s">
        <v>6441</v>
      </c>
      <c r="DU993" s="25" t="s">
        <v>326</v>
      </c>
      <c r="DV993" s="25" t="s">
        <v>6441</v>
      </c>
      <c r="DW993" s="25" t="s">
        <v>326</v>
      </c>
      <c r="DX993" s="25" t="s">
        <v>14065</v>
      </c>
      <c r="DY993" s="25" t="s">
        <v>326</v>
      </c>
      <c r="DZ993" s="25" t="s">
        <v>326</v>
      </c>
      <c r="EA993" s="25" t="s">
        <v>326</v>
      </c>
      <c r="EB993" s="25" t="s">
        <v>14065</v>
      </c>
      <c r="EC993" s="25" t="s">
        <v>326</v>
      </c>
      <c r="ED993" s="25" t="s">
        <v>14065</v>
      </c>
      <c r="EE993" s="25" t="s">
        <v>326</v>
      </c>
      <c r="EF993" s="25" t="s">
        <v>18922</v>
      </c>
      <c r="EG993" s="25" t="s">
        <v>326</v>
      </c>
      <c r="EH993" s="25" t="s">
        <v>326</v>
      </c>
      <c r="EI993" s="25" t="s">
        <v>325</v>
      </c>
      <c r="FE993" s="25" t="s">
        <v>86532</v>
      </c>
      <c r="FF993" s="25" t="s">
        <v>86533</v>
      </c>
      <c r="FG993" s="25" t="s">
        <v>86534</v>
      </c>
      <c r="FH993" s="25" t="s">
        <v>24613</v>
      </c>
      <c r="FI993" s="25" t="s">
        <v>24613</v>
      </c>
      <c r="FJ993" s="25" t="s">
        <v>86535</v>
      </c>
      <c r="FK993" s="25" t="s">
        <v>86535</v>
      </c>
      <c r="FL993" s="25" t="s">
        <v>86535</v>
      </c>
      <c r="FM993" s="25" t="s">
        <v>86536</v>
      </c>
      <c r="FN993" s="25" t="s">
        <v>86537</v>
      </c>
      <c r="FO993" s="25" t="s">
        <v>355</v>
      </c>
      <c r="FP993" s="25" t="s">
        <v>86538</v>
      </c>
      <c r="FQ993" s="25" t="s">
        <v>86538</v>
      </c>
      <c r="FR993" s="25" t="s">
        <v>25806</v>
      </c>
      <c r="FS993" s="25" t="s">
        <v>86539</v>
      </c>
      <c r="FT993" s="25" t="s">
        <v>86540</v>
      </c>
      <c r="FU993" s="25" t="s">
        <v>86541</v>
      </c>
      <c r="FV993" s="25" t="s">
        <v>86542</v>
      </c>
      <c r="FW993" s="25" t="s">
        <v>86543</v>
      </c>
      <c r="FX993" s="25" t="s">
        <v>86544</v>
      </c>
      <c r="FY993" s="25" t="s">
        <v>86545</v>
      </c>
      <c r="FZ993" s="25" t="s">
        <v>86546</v>
      </c>
      <c r="GA993" s="25" t="s">
        <v>86547</v>
      </c>
      <c r="GB993" s="25" t="s">
        <v>86547</v>
      </c>
      <c r="GC993" s="25" t="s">
        <v>86548</v>
      </c>
      <c r="GD993" s="25" t="s">
        <v>326</v>
      </c>
      <c r="GE993" s="25" t="s">
        <v>86549</v>
      </c>
      <c r="GF993" s="25" t="s">
        <v>86550</v>
      </c>
      <c r="GG993" s="25" t="s">
        <v>86551</v>
      </c>
      <c r="GH993" s="25" t="s">
        <v>86552</v>
      </c>
      <c r="GI993" s="25" t="s">
        <v>86553</v>
      </c>
      <c r="GJ993" s="25" t="s">
        <v>86554</v>
      </c>
      <c r="GK993" s="25" t="s">
        <v>86555</v>
      </c>
      <c r="GL993" s="25" t="s">
        <v>86556</v>
      </c>
      <c r="GM993" s="25" t="s">
        <v>86557</v>
      </c>
      <c r="GN993" s="25" t="s">
        <v>86558</v>
      </c>
      <c r="GO993" s="25" t="s">
        <v>86559</v>
      </c>
      <c r="GP993" s="25" t="s">
        <v>86560</v>
      </c>
      <c r="GQ993" s="25" t="s">
        <v>86561</v>
      </c>
      <c r="GR993" s="25" t="s">
        <v>86562</v>
      </c>
      <c r="GS993" s="25" t="s">
        <v>86563</v>
      </c>
      <c r="GT993" s="25" t="s">
        <v>86564</v>
      </c>
      <c r="GU993" s="25" t="s">
        <v>86565</v>
      </c>
      <c r="GV993" s="25" t="s">
        <v>86566</v>
      </c>
      <c r="GW993" s="25" t="s">
        <v>86567</v>
      </c>
      <c r="GX993" s="25" t="s">
        <v>62997</v>
      </c>
      <c r="GY993" s="25" t="s">
        <v>54695</v>
      </c>
      <c r="GZ993" s="25" t="s">
        <v>6674</v>
      </c>
      <c r="HA993" s="25" t="s">
        <v>86568</v>
      </c>
      <c r="HB993" s="25" t="s">
        <v>498</v>
      </c>
      <c r="HC993" s="25" t="s">
        <v>326</v>
      </c>
      <c r="HD993" s="25" t="s">
        <v>498</v>
      </c>
      <c r="HE993" s="25" t="s">
        <v>22203</v>
      </c>
      <c r="HF993" s="25" t="s">
        <v>86569</v>
      </c>
      <c r="HG993" s="25" t="s">
        <v>86570</v>
      </c>
      <c r="HH993" s="25" t="s">
        <v>86571</v>
      </c>
      <c r="HI993" s="25" t="s">
        <v>326</v>
      </c>
      <c r="HJ993" s="25" t="s">
        <v>86572</v>
      </c>
      <c r="HM993" s="25" t="s">
        <v>86573</v>
      </c>
      <c r="HN993" s="25" t="s">
        <v>326</v>
      </c>
      <c r="HO993" s="25" t="s">
        <v>3218</v>
      </c>
      <c r="HP993" s="25" t="s">
        <v>433</v>
      </c>
      <c r="HQ993" s="25" t="s">
        <v>326</v>
      </c>
      <c r="HR993" s="25" t="s">
        <v>7603</v>
      </c>
      <c r="HT993" s="25" t="s">
        <v>86574</v>
      </c>
      <c r="HU993" s="25" t="s">
        <v>355</v>
      </c>
      <c r="HV993" s="25" t="s">
        <v>326</v>
      </c>
      <c r="HW993" s="25" t="s">
        <v>326</v>
      </c>
      <c r="HX993" s="25" t="s">
        <v>86575</v>
      </c>
      <c r="HY993" s="25" t="s">
        <v>86540</v>
      </c>
      <c r="HZ993" s="25" t="s">
        <v>326</v>
      </c>
      <c r="IA993" s="25" t="s">
        <v>15175</v>
      </c>
      <c r="IB993" s="25" t="s">
        <v>86576</v>
      </c>
      <c r="IC993" s="25" t="s">
        <v>86577</v>
      </c>
      <c r="ID993" s="25" t="s">
        <v>86578</v>
      </c>
      <c r="IE993" s="25" t="s">
        <v>591</v>
      </c>
      <c r="IF993" s="25" t="s">
        <v>12948</v>
      </c>
      <c r="IG993" s="25" t="s">
        <v>47953</v>
      </c>
      <c r="IH993" s="25" t="s">
        <v>86579</v>
      </c>
      <c r="II993" s="25" t="s">
        <v>86579</v>
      </c>
      <c r="IJ993" s="25" t="s">
        <v>47953</v>
      </c>
      <c r="IK993" s="25" t="s">
        <v>86580</v>
      </c>
      <c r="IL993" s="25" t="s">
        <v>63115</v>
      </c>
      <c r="IM993" s="25" t="s">
        <v>24613</v>
      </c>
      <c r="IN993" s="25" t="s">
        <v>326</v>
      </c>
      <c r="IO993" s="25" t="s">
        <v>326</v>
      </c>
      <c r="IP993" s="25" t="s">
        <v>326</v>
      </c>
      <c r="IQ993" s="25" t="s">
        <v>18922</v>
      </c>
      <c r="IR993" s="25" t="s">
        <v>326</v>
      </c>
      <c r="IS993" s="25" t="s">
        <v>86581</v>
      </c>
      <c r="IT993" s="25" t="s">
        <v>86582</v>
      </c>
      <c r="IU993" s="25" t="s">
        <v>86583</v>
      </c>
      <c r="IV993" s="25" t="s">
        <v>3218</v>
      </c>
      <c r="IW993" s="25" t="s">
        <v>10170</v>
      </c>
      <c r="IX993" s="25" t="s">
        <v>69593</v>
      </c>
      <c r="IY993" s="25" t="s">
        <v>86584</v>
      </c>
      <c r="IZ993" s="25" t="s">
        <v>4258</v>
      </c>
      <c r="JA993" s="25" t="s">
        <v>326</v>
      </c>
      <c r="JB993" s="25" t="s">
        <v>1024</v>
      </c>
      <c r="JC993" s="25" t="s">
        <v>326</v>
      </c>
      <c r="JD993" s="25" t="s">
        <v>395</v>
      </c>
      <c r="JE993" s="25" t="s">
        <v>396</v>
      </c>
      <c r="JF993" s="25" t="s">
        <v>395</v>
      </c>
      <c r="JG993" s="25" t="s">
        <v>396</v>
      </c>
      <c r="JH993" s="25" t="s">
        <v>896</v>
      </c>
      <c r="JI993" s="25" t="s">
        <v>326</v>
      </c>
      <c r="JJ993" s="25" t="s">
        <v>326</v>
      </c>
      <c r="JK993" s="25" t="s">
        <v>326</v>
      </c>
      <c r="JL993" s="25" t="s">
        <v>326</v>
      </c>
      <c r="JM993" s="25" t="s">
        <v>326</v>
      </c>
      <c r="JN993" s="25" t="s">
        <v>86585</v>
      </c>
      <c r="JO993" s="25" t="s">
        <v>86586</v>
      </c>
      <c r="JP993" s="25" t="s">
        <v>86587</v>
      </c>
      <c r="JQ993" s="25" t="s">
        <v>86588</v>
      </c>
      <c r="JR993" s="25" t="s">
        <v>86589</v>
      </c>
      <c r="JS993" s="25" t="s">
        <v>86590</v>
      </c>
      <c r="JT993" s="25" t="s">
        <v>86591</v>
      </c>
      <c r="JU993" s="25" t="s">
        <v>86592</v>
      </c>
      <c r="JV993" s="25" t="s">
        <v>86593</v>
      </c>
      <c r="JW993" s="25" t="s">
        <v>326</v>
      </c>
      <c r="JX993" s="25" t="s">
        <v>86594</v>
      </c>
      <c r="JY993" s="25" t="s">
        <v>86595</v>
      </c>
      <c r="JZ993" s="25" t="s">
        <v>86596</v>
      </c>
      <c r="KA993" s="25" t="s">
        <v>86597</v>
      </c>
      <c r="KB993" s="25" t="s">
        <v>86598</v>
      </c>
      <c r="KC993" s="25" t="s">
        <v>86579</v>
      </c>
      <c r="KD993" s="25" t="s">
        <v>86599</v>
      </c>
      <c r="KE993" s="25" t="s">
        <v>86600</v>
      </c>
      <c r="KF993" s="25" t="s">
        <v>86537</v>
      </c>
      <c r="KG993" s="25" t="s">
        <v>86601</v>
      </c>
      <c r="KH993" s="25" t="s">
        <v>86535</v>
      </c>
      <c r="KI993" s="25" t="s">
        <v>86602</v>
      </c>
      <c r="KJ993" s="25" t="s">
        <v>86599</v>
      </c>
      <c r="KK993" s="25" t="s">
        <v>86603</v>
      </c>
      <c r="KL993" s="25" t="s">
        <v>86604</v>
      </c>
      <c r="KM993" s="25" t="s">
        <v>4335</v>
      </c>
      <c r="KN993" s="25" t="s">
        <v>86597</v>
      </c>
      <c r="KO993" s="25" t="s">
        <v>86551</v>
      </c>
      <c r="KP993" s="25" t="s">
        <v>86575</v>
      </c>
      <c r="KQ993" s="25" t="s">
        <v>86605</v>
      </c>
      <c r="KR993" s="25" t="s">
        <v>84802</v>
      </c>
      <c r="KS993" s="25" t="s">
        <v>86536</v>
      </c>
      <c r="KT993" s="25" t="s">
        <v>86606</v>
      </c>
      <c r="KU993" s="25" t="s">
        <v>86607</v>
      </c>
      <c r="KV993" s="25" t="s">
        <v>86608</v>
      </c>
      <c r="KW993" s="25" t="s">
        <v>86609</v>
      </c>
      <c r="KX993" s="25" t="s">
        <v>86610</v>
      </c>
      <c r="KY993" s="25" t="s">
        <v>86611</v>
      </c>
    </row>
    <row r="994" spans="1:315" hidden="1" x14ac:dyDescent="0.2">
      <c r="A994" s="24">
        <f>VLOOKUP($H994,xRef2LineOfBusiness!$A$1:$D$1093,1,FALSE)</f>
        <v>194622</v>
      </c>
      <c r="B994" s="24">
        <f>VLOOKUP($H994,xRef2LineOfBusiness!$A$1:$D$1093,2,FALSE)</f>
        <v>19680.455910100001</v>
      </c>
      <c r="C994" s="24" t="str">
        <f>VLOOKUP($H994,xRef2LineOfBusiness!$A$1:$D$1093,3,FALSE)</f>
        <v>BUSINESS BANKING</v>
      </c>
      <c r="D994" s="24" t="str">
        <f>VLOOKUP($H994,xRef2LineOfBusiness!$A$1:$D$1093,4,FALSE)</f>
        <v>HAGERTY, DANIEL J</v>
      </c>
      <c r="E994" s="25" t="s">
        <v>2163</v>
      </c>
      <c r="F994" s="25" t="s">
        <v>322</v>
      </c>
      <c r="G994" s="25" t="s">
        <v>5426</v>
      </c>
      <c r="H994" s="27">
        <v>194622</v>
      </c>
      <c r="I994" s="25" t="s">
        <v>86612</v>
      </c>
      <c r="J994" s="25" t="s">
        <v>86612</v>
      </c>
      <c r="K994" s="25" t="s">
        <v>325</v>
      </c>
      <c r="L994" s="25" t="s">
        <v>325</v>
      </c>
      <c r="M994" s="25" t="s">
        <v>86612</v>
      </c>
      <c r="N994" s="25" t="s">
        <v>326</v>
      </c>
      <c r="O994" s="25" t="s">
        <v>433</v>
      </c>
      <c r="P994" s="25" t="s">
        <v>86613</v>
      </c>
      <c r="Q994" s="25" t="s">
        <v>11652</v>
      </c>
      <c r="R994" s="25" t="s">
        <v>330</v>
      </c>
      <c r="S994" s="25" t="s">
        <v>4310</v>
      </c>
      <c r="T994" s="25" t="s">
        <v>4587</v>
      </c>
      <c r="U994" s="25" t="s">
        <v>14015</v>
      </c>
      <c r="V994" s="25" t="s">
        <v>4312</v>
      </c>
      <c r="W994" s="25" t="s">
        <v>17923</v>
      </c>
      <c r="X994" s="25" t="s">
        <v>326</v>
      </c>
      <c r="Y994" s="25" t="s">
        <v>86614</v>
      </c>
      <c r="Z994" s="25" t="s">
        <v>326</v>
      </c>
      <c r="AA994" s="25" t="s">
        <v>86614</v>
      </c>
      <c r="AB994" s="25" t="s">
        <v>326</v>
      </c>
      <c r="AC994" s="25" t="s">
        <v>86294</v>
      </c>
      <c r="AD994" s="25" t="s">
        <v>326</v>
      </c>
      <c r="AE994" s="25" t="s">
        <v>10898</v>
      </c>
      <c r="AF994" s="25" t="s">
        <v>326</v>
      </c>
      <c r="AG994" s="25" t="s">
        <v>17732</v>
      </c>
      <c r="AH994" s="25" t="s">
        <v>326</v>
      </c>
      <c r="AI994" s="25" t="s">
        <v>326</v>
      </c>
      <c r="AJ994" s="25" t="s">
        <v>326</v>
      </c>
      <c r="AK994" s="25" t="s">
        <v>326</v>
      </c>
      <c r="AL994" s="25" t="s">
        <v>326</v>
      </c>
      <c r="AM994" s="25" t="s">
        <v>326</v>
      </c>
      <c r="AN994" s="25" t="s">
        <v>86615</v>
      </c>
      <c r="AO994" s="25" t="s">
        <v>326</v>
      </c>
      <c r="AP994" s="25" t="s">
        <v>326</v>
      </c>
      <c r="AQ994" s="25" t="s">
        <v>326</v>
      </c>
      <c r="AR994" s="25" t="s">
        <v>65071</v>
      </c>
      <c r="AS994" s="25" t="s">
        <v>65071</v>
      </c>
      <c r="AT994" s="25" t="s">
        <v>326</v>
      </c>
      <c r="AU994" s="25" t="s">
        <v>65071</v>
      </c>
      <c r="AV994" s="25" t="s">
        <v>326</v>
      </c>
      <c r="AW994" s="25" t="s">
        <v>326</v>
      </c>
      <c r="AX994" s="25" t="s">
        <v>7136</v>
      </c>
      <c r="AY994" s="25" t="s">
        <v>326</v>
      </c>
      <c r="AZ994" s="25" t="s">
        <v>326</v>
      </c>
      <c r="BA994" s="25" t="s">
        <v>326</v>
      </c>
      <c r="BB994" s="25" t="s">
        <v>326</v>
      </c>
      <c r="BC994" s="25" t="s">
        <v>326</v>
      </c>
      <c r="BD994" s="25" t="s">
        <v>326</v>
      </c>
      <c r="BE994" s="25" t="s">
        <v>86616</v>
      </c>
      <c r="BF994" s="25" t="s">
        <v>86617</v>
      </c>
      <c r="BG994" s="25" t="s">
        <v>326</v>
      </c>
      <c r="BH994" s="25" t="s">
        <v>326</v>
      </c>
      <c r="BI994" s="25" t="s">
        <v>326</v>
      </c>
      <c r="BJ994" s="25" t="s">
        <v>326</v>
      </c>
      <c r="BK994" s="25" t="s">
        <v>54028</v>
      </c>
      <c r="BL994" s="25" t="s">
        <v>326</v>
      </c>
      <c r="BM994" s="25" t="s">
        <v>1822</v>
      </c>
      <c r="BN994" s="25" t="s">
        <v>326</v>
      </c>
      <c r="BO994" s="25" t="s">
        <v>326</v>
      </c>
      <c r="BP994" s="25" t="s">
        <v>1822</v>
      </c>
      <c r="BQ994" s="25" t="s">
        <v>326</v>
      </c>
      <c r="BR994" s="25" t="s">
        <v>21914</v>
      </c>
      <c r="BS994" s="25" t="s">
        <v>3416</v>
      </c>
      <c r="BT994" s="25" t="s">
        <v>326</v>
      </c>
      <c r="BU994" s="25" t="s">
        <v>326</v>
      </c>
      <c r="BV994" s="25" t="s">
        <v>45277</v>
      </c>
      <c r="BW994" s="25" t="s">
        <v>15533</v>
      </c>
      <c r="BX994" s="25" t="s">
        <v>326</v>
      </c>
      <c r="BY994" s="25" t="s">
        <v>326</v>
      </c>
      <c r="BZ994" s="25" t="s">
        <v>326</v>
      </c>
      <c r="CA994" s="25" t="s">
        <v>326</v>
      </c>
      <c r="CB994" s="25" t="s">
        <v>326</v>
      </c>
      <c r="CC994" s="25" t="s">
        <v>326</v>
      </c>
      <c r="CD994" s="25" t="s">
        <v>326</v>
      </c>
      <c r="CE994" s="25" t="s">
        <v>326</v>
      </c>
      <c r="CF994" s="25" t="s">
        <v>15533</v>
      </c>
      <c r="CG994" s="25" t="s">
        <v>3887</v>
      </c>
      <c r="CH994" s="25" t="s">
        <v>326</v>
      </c>
      <c r="CI994" s="25" t="s">
        <v>326</v>
      </c>
      <c r="CJ994" s="25" t="s">
        <v>326</v>
      </c>
      <c r="CK994" s="25" t="s">
        <v>326</v>
      </c>
      <c r="CL994" s="25" t="s">
        <v>326</v>
      </c>
      <c r="CM994" s="25" t="s">
        <v>326</v>
      </c>
      <c r="CN994" s="25" t="s">
        <v>326</v>
      </c>
      <c r="CO994" s="25" t="s">
        <v>86618</v>
      </c>
      <c r="CP994" s="25" t="s">
        <v>326</v>
      </c>
      <c r="CQ994" s="25" t="s">
        <v>86618</v>
      </c>
      <c r="CR994" s="25" t="s">
        <v>86617</v>
      </c>
      <c r="CS994" s="25" t="s">
        <v>86619</v>
      </c>
      <c r="CT994" s="25" t="s">
        <v>326</v>
      </c>
      <c r="CU994" s="25" t="s">
        <v>86619</v>
      </c>
      <c r="CV994" s="25" t="s">
        <v>86620</v>
      </c>
      <c r="CW994" s="25" t="s">
        <v>326</v>
      </c>
      <c r="CX994" s="25" t="s">
        <v>86620</v>
      </c>
      <c r="CY994" s="25" t="s">
        <v>86621</v>
      </c>
      <c r="CZ994" s="25" t="s">
        <v>1267</v>
      </c>
      <c r="DA994" s="25" t="s">
        <v>76705</v>
      </c>
      <c r="DB994" s="25" t="s">
        <v>326</v>
      </c>
      <c r="DC994" s="25" t="s">
        <v>5734</v>
      </c>
      <c r="DD994" s="25" t="s">
        <v>74534</v>
      </c>
      <c r="DE994" s="25" t="s">
        <v>326</v>
      </c>
      <c r="DF994" s="25" t="s">
        <v>326</v>
      </c>
      <c r="DG994" s="25" t="s">
        <v>64184</v>
      </c>
      <c r="DH994" s="25" t="s">
        <v>326</v>
      </c>
      <c r="DI994" s="25" t="s">
        <v>11948</v>
      </c>
      <c r="DJ994" s="25" t="s">
        <v>326</v>
      </c>
      <c r="DK994" s="25" t="s">
        <v>1479</v>
      </c>
      <c r="DL994" s="25" t="s">
        <v>326</v>
      </c>
      <c r="DM994" s="25" t="s">
        <v>326</v>
      </c>
      <c r="DN994" s="25" t="s">
        <v>7561</v>
      </c>
      <c r="DO994" s="25" t="s">
        <v>326</v>
      </c>
      <c r="DP994" s="25" t="s">
        <v>326</v>
      </c>
      <c r="DQ994" s="25" t="s">
        <v>3679</v>
      </c>
      <c r="DR994" s="25" t="s">
        <v>1265</v>
      </c>
      <c r="DS994" s="25" t="s">
        <v>10777</v>
      </c>
      <c r="DT994" s="25" t="s">
        <v>326</v>
      </c>
      <c r="DU994" s="25" t="s">
        <v>326</v>
      </c>
      <c r="DV994" s="25" t="s">
        <v>326</v>
      </c>
      <c r="DW994" s="25" t="s">
        <v>326</v>
      </c>
      <c r="DX994" s="25" t="s">
        <v>10777</v>
      </c>
      <c r="DY994" s="25" t="s">
        <v>326</v>
      </c>
      <c r="DZ994" s="25" t="s">
        <v>326</v>
      </c>
      <c r="EA994" s="25" t="s">
        <v>326</v>
      </c>
      <c r="EB994" s="25" t="s">
        <v>10777</v>
      </c>
      <c r="EC994" s="25" t="s">
        <v>326</v>
      </c>
      <c r="ED994" s="25" t="s">
        <v>10777</v>
      </c>
      <c r="EE994" s="25" t="s">
        <v>326</v>
      </c>
      <c r="EF994" s="25" t="s">
        <v>326</v>
      </c>
      <c r="EG994" s="25" t="s">
        <v>326</v>
      </c>
      <c r="EH994" s="25" t="s">
        <v>1905</v>
      </c>
      <c r="EI994" s="25" t="s">
        <v>325</v>
      </c>
      <c r="FE994" s="25" t="s">
        <v>86622</v>
      </c>
      <c r="FF994" s="25" t="s">
        <v>86623</v>
      </c>
      <c r="FG994" s="25" t="s">
        <v>86624</v>
      </c>
      <c r="FH994" s="25" t="s">
        <v>86618</v>
      </c>
      <c r="FI994" s="25" t="s">
        <v>86618</v>
      </c>
      <c r="FJ994" s="25" t="s">
        <v>86625</v>
      </c>
      <c r="FK994" s="25" t="s">
        <v>86625</v>
      </c>
      <c r="FL994" s="25" t="s">
        <v>86625</v>
      </c>
      <c r="FM994" s="25" t="s">
        <v>86626</v>
      </c>
      <c r="FN994" s="25" t="s">
        <v>86627</v>
      </c>
      <c r="FO994" s="25" t="s">
        <v>355</v>
      </c>
      <c r="FP994" s="25" t="s">
        <v>86628</v>
      </c>
      <c r="FQ994" s="25" t="s">
        <v>86628</v>
      </c>
      <c r="FR994" s="25" t="s">
        <v>86629</v>
      </c>
      <c r="FS994" s="25" t="s">
        <v>86629</v>
      </c>
      <c r="FT994" s="25" t="s">
        <v>86630</v>
      </c>
      <c r="FU994" s="25" t="s">
        <v>86631</v>
      </c>
      <c r="FV994" s="25" t="s">
        <v>86632</v>
      </c>
      <c r="FW994" s="25" t="s">
        <v>86633</v>
      </c>
      <c r="FX994" s="25" t="s">
        <v>86634</v>
      </c>
      <c r="FY994" s="25" t="s">
        <v>326</v>
      </c>
      <c r="FZ994" s="25" t="s">
        <v>326</v>
      </c>
      <c r="GA994" s="25" t="s">
        <v>86635</v>
      </c>
      <c r="GB994" s="25" t="s">
        <v>86635</v>
      </c>
      <c r="GC994" s="25" t="s">
        <v>86636</v>
      </c>
      <c r="GD994" s="25" t="s">
        <v>326</v>
      </c>
      <c r="GE994" s="25" t="s">
        <v>86637</v>
      </c>
      <c r="GF994" s="25" t="s">
        <v>86638</v>
      </c>
      <c r="GG994" s="25" t="s">
        <v>86639</v>
      </c>
      <c r="GH994" s="25" t="s">
        <v>86640</v>
      </c>
      <c r="GI994" s="25" t="s">
        <v>86641</v>
      </c>
      <c r="GJ994" s="25" t="s">
        <v>86642</v>
      </c>
      <c r="GK994" s="25" t="s">
        <v>86643</v>
      </c>
      <c r="GL994" s="25" t="s">
        <v>86631</v>
      </c>
      <c r="GM994" s="25" t="s">
        <v>86644</v>
      </c>
      <c r="GN994" s="25" t="s">
        <v>86645</v>
      </c>
      <c r="GO994" s="25" t="s">
        <v>86646</v>
      </c>
      <c r="GP994" s="25" t="s">
        <v>86647</v>
      </c>
      <c r="GQ994" s="25" t="s">
        <v>86648</v>
      </c>
      <c r="GR994" s="25" t="s">
        <v>86649</v>
      </c>
      <c r="GS994" s="25" t="s">
        <v>86650</v>
      </c>
      <c r="GT994" s="25" t="s">
        <v>86651</v>
      </c>
      <c r="GU994" s="25" t="s">
        <v>86652</v>
      </c>
      <c r="GV994" s="25" t="s">
        <v>5126</v>
      </c>
      <c r="GW994" s="25" t="s">
        <v>18061</v>
      </c>
      <c r="GX994" s="25" t="s">
        <v>22601</v>
      </c>
      <c r="GY994" s="25" t="s">
        <v>1075</v>
      </c>
      <c r="GZ994" s="25" t="s">
        <v>86653</v>
      </c>
      <c r="HA994" s="25" t="s">
        <v>15629</v>
      </c>
      <c r="HB994" s="25" t="s">
        <v>86654</v>
      </c>
      <c r="HC994" s="25" t="s">
        <v>326</v>
      </c>
      <c r="HD994" s="25" t="s">
        <v>86654</v>
      </c>
      <c r="HE994" s="25" t="s">
        <v>3121</v>
      </c>
      <c r="HF994" s="25" t="s">
        <v>86655</v>
      </c>
      <c r="HG994" s="25" t="s">
        <v>86632</v>
      </c>
      <c r="HH994" s="25" t="s">
        <v>86656</v>
      </c>
      <c r="HI994" s="25" t="s">
        <v>326</v>
      </c>
      <c r="HJ994" s="25" t="s">
        <v>86657</v>
      </c>
      <c r="HM994" s="25" t="s">
        <v>86658</v>
      </c>
      <c r="HN994" s="25" t="s">
        <v>326</v>
      </c>
      <c r="HO994" s="25" t="s">
        <v>7136</v>
      </c>
      <c r="HP994" s="25" t="s">
        <v>64406</v>
      </c>
      <c r="HQ994" s="25" t="s">
        <v>326</v>
      </c>
      <c r="HR994" s="25" t="s">
        <v>5053</v>
      </c>
      <c r="HT994" s="25" t="s">
        <v>86658</v>
      </c>
      <c r="HU994" s="25" t="s">
        <v>355</v>
      </c>
      <c r="HV994" s="25" t="s">
        <v>326</v>
      </c>
      <c r="HW994" s="25" t="s">
        <v>326</v>
      </c>
      <c r="HX994" s="25" t="s">
        <v>86659</v>
      </c>
      <c r="HY994" s="25" t="s">
        <v>86660</v>
      </c>
      <c r="HZ994" s="25" t="s">
        <v>326</v>
      </c>
      <c r="IA994" s="25" t="s">
        <v>31947</v>
      </c>
      <c r="IB994" s="25" t="s">
        <v>86661</v>
      </c>
      <c r="IC994" s="25" t="s">
        <v>86662</v>
      </c>
      <c r="ID994" s="25" t="s">
        <v>86663</v>
      </c>
      <c r="IE994" s="25" t="s">
        <v>591</v>
      </c>
      <c r="IF994" s="25" t="s">
        <v>31947</v>
      </c>
      <c r="IG994" s="25" t="s">
        <v>15533</v>
      </c>
      <c r="IH994" s="25" t="s">
        <v>86664</v>
      </c>
      <c r="II994" s="25" t="s">
        <v>86664</v>
      </c>
      <c r="IJ994" s="25" t="s">
        <v>15533</v>
      </c>
      <c r="IK994" s="25" t="s">
        <v>86665</v>
      </c>
      <c r="IL994" s="25" t="s">
        <v>721</v>
      </c>
      <c r="IM994" s="25" t="s">
        <v>86618</v>
      </c>
      <c r="IN994" s="25" t="s">
        <v>326</v>
      </c>
      <c r="IO994" s="25" t="s">
        <v>326</v>
      </c>
      <c r="IP994" s="25" t="s">
        <v>326</v>
      </c>
      <c r="IQ994" s="25" t="s">
        <v>326</v>
      </c>
      <c r="IR994" s="25" t="s">
        <v>326</v>
      </c>
      <c r="IS994" s="25" t="s">
        <v>86666</v>
      </c>
      <c r="IT994" s="25" t="s">
        <v>86667</v>
      </c>
      <c r="IU994" s="25" t="s">
        <v>86668</v>
      </c>
      <c r="IV994" s="25" t="s">
        <v>61903</v>
      </c>
      <c r="IW994" s="25" t="s">
        <v>17732</v>
      </c>
      <c r="IX994" s="25" t="s">
        <v>326</v>
      </c>
      <c r="IY994" s="25" t="s">
        <v>326</v>
      </c>
      <c r="IZ994" s="25" t="s">
        <v>326</v>
      </c>
      <c r="JA994" s="25" t="s">
        <v>326</v>
      </c>
      <c r="JB994" s="25" t="s">
        <v>326</v>
      </c>
      <c r="JC994" s="25" t="s">
        <v>65071</v>
      </c>
      <c r="JD994" s="25" t="s">
        <v>395</v>
      </c>
      <c r="JE994" s="25" t="s">
        <v>396</v>
      </c>
      <c r="JF994" s="25" t="s">
        <v>395</v>
      </c>
      <c r="JG994" s="25" t="s">
        <v>396</v>
      </c>
      <c r="JH994" s="25" t="s">
        <v>74534</v>
      </c>
      <c r="JI994" s="25" t="s">
        <v>326</v>
      </c>
      <c r="JJ994" s="25" t="s">
        <v>326</v>
      </c>
      <c r="JK994" s="25" t="s">
        <v>326</v>
      </c>
      <c r="JL994" s="25" t="s">
        <v>326</v>
      </c>
      <c r="JM994" s="25" t="s">
        <v>326</v>
      </c>
      <c r="JN994" s="25" t="s">
        <v>86669</v>
      </c>
      <c r="JO994" s="25" t="s">
        <v>86670</v>
      </c>
      <c r="JP994" s="25" t="s">
        <v>86671</v>
      </c>
      <c r="JQ994" s="25" t="s">
        <v>86670</v>
      </c>
      <c r="JR994" s="25" t="s">
        <v>86672</v>
      </c>
      <c r="JS994" s="25" t="s">
        <v>86673</v>
      </c>
      <c r="JT994" s="25" t="s">
        <v>86674</v>
      </c>
      <c r="JU994" s="25" t="s">
        <v>86673</v>
      </c>
      <c r="JV994" s="25" t="s">
        <v>86675</v>
      </c>
      <c r="JW994" s="25" t="s">
        <v>326</v>
      </c>
      <c r="JX994" s="25" t="s">
        <v>86676</v>
      </c>
      <c r="JY994" s="25" t="s">
        <v>86677</v>
      </c>
      <c r="JZ994" s="25" t="s">
        <v>86678</v>
      </c>
      <c r="KA994" s="25" t="s">
        <v>86679</v>
      </c>
      <c r="KB994" s="25" t="s">
        <v>86680</v>
      </c>
      <c r="KC994" s="25" t="s">
        <v>86664</v>
      </c>
      <c r="KD994" s="25" t="s">
        <v>86681</v>
      </c>
      <c r="KE994" s="25" t="s">
        <v>86682</v>
      </c>
      <c r="KF994" s="25" t="s">
        <v>86627</v>
      </c>
      <c r="KG994" s="25" t="s">
        <v>86683</v>
      </c>
      <c r="KH994" s="25" t="s">
        <v>86625</v>
      </c>
      <c r="KI994" s="25" t="s">
        <v>86684</v>
      </c>
      <c r="KJ994" s="25" t="s">
        <v>86681</v>
      </c>
      <c r="KK994" s="25" t="s">
        <v>86685</v>
      </c>
      <c r="KL994" s="25" t="s">
        <v>61409</v>
      </c>
      <c r="KM994" s="25" t="s">
        <v>39821</v>
      </c>
      <c r="KN994" s="25" t="s">
        <v>86679</v>
      </c>
      <c r="KO994" s="25" t="s">
        <v>86639</v>
      </c>
      <c r="KP994" s="25" t="s">
        <v>86659</v>
      </c>
      <c r="KQ994" s="25" t="s">
        <v>86686</v>
      </c>
      <c r="KR994" s="25" t="s">
        <v>86687</v>
      </c>
      <c r="KS994" s="25" t="s">
        <v>86626</v>
      </c>
      <c r="KT994" s="25" t="s">
        <v>86688</v>
      </c>
      <c r="KU994" s="25" t="s">
        <v>86689</v>
      </c>
      <c r="KV994" s="25" t="s">
        <v>86690</v>
      </c>
      <c r="KW994" s="25" t="s">
        <v>86691</v>
      </c>
      <c r="KX994" s="25" t="s">
        <v>86692</v>
      </c>
      <c r="KY994" s="25" t="s">
        <v>86693</v>
      </c>
      <c r="KZ994" s="25" t="s">
        <v>86694</v>
      </c>
      <c r="LA994" s="25" t="s">
        <v>325</v>
      </c>
      <c r="LB994" s="25" t="s">
        <v>86695</v>
      </c>
      <c r="LC994" s="25" t="s">
        <v>86666</v>
      </c>
    </row>
    <row r="995" spans="1:315" hidden="1" x14ac:dyDescent="0.2">
      <c r="A995" s="24">
        <f>VLOOKUP($H995,xRef2LineOfBusiness!$A$1:$D$1093,1,FALSE)</f>
        <v>856207</v>
      </c>
      <c r="B995" s="24" t="e">
        <f>VLOOKUP($H995,xRef2LineOfBusiness!$A$1:$D$1093,2,FALSE)</f>
        <v>#N/A</v>
      </c>
      <c r="C995" s="24" t="e">
        <f>VLOOKUP($H995,xRef2LineOfBusiness!$A$1:$D$1093,3,FALSE)</f>
        <v>#N/A</v>
      </c>
      <c r="D995" s="24" t="e">
        <f>VLOOKUP($H995,xRef2LineOfBusiness!$A$1:$D$1093,4,FALSE)</f>
        <v>#N/A</v>
      </c>
      <c r="E995" s="25" t="s">
        <v>1012</v>
      </c>
      <c r="F995" s="25" t="s">
        <v>322</v>
      </c>
      <c r="G995" s="25" t="s">
        <v>5426</v>
      </c>
      <c r="H995" s="27">
        <v>856207</v>
      </c>
      <c r="I995" s="25" t="s">
        <v>86696</v>
      </c>
      <c r="J995" s="25" t="s">
        <v>86696</v>
      </c>
      <c r="K995" s="25" t="s">
        <v>325</v>
      </c>
      <c r="L995" s="25" t="s">
        <v>325</v>
      </c>
      <c r="M995" s="25" t="s">
        <v>86696</v>
      </c>
      <c r="N995" s="25" t="s">
        <v>326</v>
      </c>
      <c r="O995" s="25" t="s">
        <v>422</v>
      </c>
      <c r="P995" s="25" t="s">
        <v>86697</v>
      </c>
      <c r="Q995" s="25" t="s">
        <v>7540</v>
      </c>
      <c r="R995" s="25" t="s">
        <v>330</v>
      </c>
      <c r="S995" s="25" t="s">
        <v>559</v>
      </c>
      <c r="T995" s="25" t="s">
        <v>86698</v>
      </c>
      <c r="U995" s="25" t="s">
        <v>86699</v>
      </c>
      <c r="V995" s="25" t="s">
        <v>334</v>
      </c>
      <c r="W995" s="25" t="s">
        <v>902</v>
      </c>
      <c r="X995" s="25" t="s">
        <v>326</v>
      </c>
      <c r="Y995" s="25" t="s">
        <v>15368</v>
      </c>
      <c r="Z995" s="25" t="s">
        <v>326</v>
      </c>
      <c r="AA995" s="25" t="s">
        <v>15368</v>
      </c>
      <c r="AB995" s="25" t="s">
        <v>326</v>
      </c>
      <c r="AC995" s="25" t="s">
        <v>326</v>
      </c>
      <c r="AD995" s="25" t="s">
        <v>326</v>
      </c>
      <c r="AE995" s="25" t="s">
        <v>47585</v>
      </c>
      <c r="AF995" s="25" t="s">
        <v>326</v>
      </c>
      <c r="AG995" s="25" t="s">
        <v>47585</v>
      </c>
      <c r="AH995" s="25" t="s">
        <v>326</v>
      </c>
      <c r="AI995" s="25" t="s">
        <v>326</v>
      </c>
      <c r="AJ995" s="25" t="s">
        <v>326</v>
      </c>
      <c r="AK995" s="25" t="s">
        <v>326</v>
      </c>
      <c r="AL995" s="25" t="s">
        <v>326</v>
      </c>
      <c r="AM995" s="25" t="s">
        <v>326</v>
      </c>
      <c r="AN995" s="25" t="s">
        <v>20667</v>
      </c>
      <c r="AO995" s="25" t="s">
        <v>326</v>
      </c>
      <c r="AP995" s="25" t="s">
        <v>326</v>
      </c>
      <c r="AQ995" s="25" t="s">
        <v>326</v>
      </c>
      <c r="AR995" s="25" t="s">
        <v>53178</v>
      </c>
      <c r="AS995" s="25" t="s">
        <v>53178</v>
      </c>
      <c r="AT995" s="25" t="s">
        <v>37190</v>
      </c>
      <c r="AU995" s="25" t="s">
        <v>10649</v>
      </c>
      <c r="AV995" s="25" t="s">
        <v>326</v>
      </c>
      <c r="AW995" s="25" t="s">
        <v>326</v>
      </c>
      <c r="AX995" s="25" t="s">
        <v>326</v>
      </c>
      <c r="AY995" s="25" t="s">
        <v>350</v>
      </c>
      <c r="AZ995" s="25" t="s">
        <v>326</v>
      </c>
      <c r="BA995" s="25" t="s">
        <v>5319</v>
      </c>
      <c r="BB995" s="25" t="s">
        <v>326</v>
      </c>
      <c r="BC995" s="25" t="s">
        <v>5319</v>
      </c>
      <c r="BD995" s="25" t="s">
        <v>326</v>
      </c>
      <c r="BE995" s="25" t="s">
        <v>31947</v>
      </c>
      <c r="BF995" s="25" t="s">
        <v>86700</v>
      </c>
      <c r="BG995" s="25" t="s">
        <v>326</v>
      </c>
      <c r="BH995" s="25" t="s">
        <v>326</v>
      </c>
      <c r="BI995" s="25" t="s">
        <v>10352</v>
      </c>
      <c r="BJ995" s="25" t="s">
        <v>326</v>
      </c>
      <c r="BK995" s="25" t="s">
        <v>18123</v>
      </c>
      <c r="BL995" s="25" t="s">
        <v>326</v>
      </c>
      <c r="BM995" s="25" t="s">
        <v>1253</v>
      </c>
      <c r="BN995" s="25" t="s">
        <v>326</v>
      </c>
      <c r="BO995" s="25" t="s">
        <v>326</v>
      </c>
      <c r="BP995" s="25" t="s">
        <v>1253</v>
      </c>
      <c r="BQ995" s="25" t="s">
        <v>1253</v>
      </c>
      <c r="BR995" s="25" t="s">
        <v>326</v>
      </c>
      <c r="BS995" s="25" t="s">
        <v>326</v>
      </c>
      <c r="BT995" s="25" t="s">
        <v>326</v>
      </c>
      <c r="BU995" s="25" t="s">
        <v>326</v>
      </c>
      <c r="BV995" s="25" t="s">
        <v>76809</v>
      </c>
      <c r="BW995" s="25" t="s">
        <v>61757</v>
      </c>
      <c r="BX995" s="25" t="s">
        <v>326</v>
      </c>
      <c r="BY995" s="25" t="s">
        <v>326</v>
      </c>
      <c r="BZ995" s="25" t="s">
        <v>326</v>
      </c>
      <c r="CA995" s="25" t="s">
        <v>326</v>
      </c>
      <c r="CB995" s="25" t="s">
        <v>326</v>
      </c>
      <c r="CC995" s="25" t="s">
        <v>326</v>
      </c>
      <c r="CD995" s="25" t="s">
        <v>326</v>
      </c>
      <c r="CE995" s="25" t="s">
        <v>326</v>
      </c>
      <c r="CF995" s="25" t="s">
        <v>61757</v>
      </c>
      <c r="CG995" s="25" t="s">
        <v>56164</v>
      </c>
      <c r="CH995" s="25" t="s">
        <v>326</v>
      </c>
      <c r="CI995" s="25" t="s">
        <v>326</v>
      </c>
      <c r="CJ995" s="25" t="s">
        <v>326</v>
      </c>
      <c r="CK995" s="25" t="s">
        <v>325</v>
      </c>
      <c r="CL995" s="25" t="s">
        <v>326</v>
      </c>
      <c r="CM995" s="25" t="s">
        <v>326</v>
      </c>
      <c r="CN995" s="25" t="s">
        <v>326</v>
      </c>
      <c r="CO995" s="25" t="s">
        <v>15787</v>
      </c>
      <c r="CP995" s="25" t="s">
        <v>326</v>
      </c>
      <c r="CQ995" s="25" t="s">
        <v>86701</v>
      </c>
      <c r="CR995" s="25" t="s">
        <v>86700</v>
      </c>
      <c r="CS995" s="25" t="s">
        <v>59547</v>
      </c>
      <c r="CT995" s="25" t="s">
        <v>326</v>
      </c>
      <c r="CU995" s="25" t="s">
        <v>59547</v>
      </c>
      <c r="CV995" s="25" t="s">
        <v>86702</v>
      </c>
      <c r="CW995" s="25" t="s">
        <v>326</v>
      </c>
      <c r="CX995" s="25" t="s">
        <v>86702</v>
      </c>
      <c r="CY995" s="25" t="s">
        <v>23006</v>
      </c>
      <c r="CZ995" s="25" t="s">
        <v>10229</v>
      </c>
      <c r="DA995" s="25" t="s">
        <v>326</v>
      </c>
      <c r="DB995" s="25" t="s">
        <v>326</v>
      </c>
      <c r="DC995" s="25" t="s">
        <v>502</v>
      </c>
      <c r="DD995" s="25" t="s">
        <v>14541</v>
      </c>
      <c r="DE995" s="25" t="s">
        <v>326</v>
      </c>
      <c r="DF995" s="25" t="s">
        <v>326</v>
      </c>
      <c r="DG995" s="25" t="s">
        <v>57276</v>
      </c>
      <c r="DH995" s="25" t="s">
        <v>326</v>
      </c>
      <c r="DI995" s="25" t="s">
        <v>11002</v>
      </c>
      <c r="DJ995" s="25" t="s">
        <v>326</v>
      </c>
      <c r="DK995" s="25" t="s">
        <v>9671</v>
      </c>
      <c r="DL995" s="25" t="s">
        <v>326</v>
      </c>
      <c r="DM995" s="25" t="s">
        <v>326</v>
      </c>
      <c r="DN995" s="25" t="s">
        <v>326</v>
      </c>
      <c r="DO995" s="25" t="s">
        <v>326</v>
      </c>
      <c r="DP995" s="25" t="s">
        <v>326</v>
      </c>
      <c r="DQ995" s="25" t="s">
        <v>326</v>
      </c>
      <c r="DR995" s="25" t="s">
        <v>44341</v>
      </c>
      <c r="DS995" s="25" t="s">
        <v>4730</v>
      </c>
      <c r="DT995" s="25" t="s">
        <v>326</v>
      </c>
      <c r="DU995" s="25" t="s">
        <v>349</v>
      </c>
      <c r="DV995" s="25" t="s">
        <v>380</v>
      </c>
      <c r="DW995" s="25" t="s">
        <v>326</v>
      </c>
      <c r="DX995" s="25" t="s">
        <v>10617</v>
      </c>
      <c r="DY995" s="25" t="s">
        <v>326</v>
      </c>
      <c r="DZ995" s="25" t="s">
        <v>326</v>
      </c>
      <c r="EA995" s="25" t="s">
        <v>326</v>
      </c>
      <c r="EB995" s="25" t="s">
        <v>10617</v>
      </c>
      <c r="EC995" s="25" t="s">
        <v>326</v>
      </c>
      <c r="ED995" s="25" t="s">
        <v>10617</v>
      </c>
      <c r="EE995" s="25" t="s">
        <v>326</v>
      </c>
      <c r="EF995" s="25" t="s">
        <v>326</v>
      </c>
      <c r="EG995" s="25" t="s">
        <v>326</v>
      </c>
      <c r="EH995" s="25" t="s">
        <v>3823</v>
      </c>
      <c r="EI995" s="25" t="s">
        <v>325</v>
      </c>
      <c r="FE995" s="25" t="s">
        <v>1904</v>
      </c>
      <c r="FF995" s="25" t="s">
        <v>86703</v>
      </c>
      <c r="FG995" s="25" t="s">
        <v>86704</v>
      </c>
      <c r="FH995" s="25" t="s">
        <v>57335</v>
      </c>
      <c r="FI995" s="25" t="s">
        <v>57335</v>
      </c>
      <c r="FJ995" s="25" t="s">
        <v>86705</v>
      </c>
      <c r="FK995" s="25" t="s">
        <v>86706</v>
      </c>
      <c r="FL995" s="25" t="s">
        <v>86706</v>
      </c>
      <c r="FM995" s="25" t="s">
        <v>86707</v>
      </c>
      <c r="FN995" s="25" t="s">
        <v>86708</v>
      </c>
      <c r="FO995" s="25" t="s">
        <v>86709</v>
      </c>
      <c r="FP995" s="25" t="s">
        <v>86710</v>
      </c>
      <c r="FQ995" s="25" t="s">
        <v>86711</v>
      </c>
      <c r="FR995" s="25" t="s">
        <v>11976</v>
      </c>
      <c r="FS995" s="25" t="s">
        <v>45695</v>
      </c>
      <c r="FT995" s="25" t="s">
        <v>86712</v>
      </c>
      <c r="FU995" s="25" t="s">
        <v>86713</v>
      </c>
      <c r="FV995" s="25" t="s">
        <v>86714</v>
      </c>
      <c r="FW995" s="25" t="s">
        <v>86715</v>
      </c>
      <c r="FX995" s="25" t="s">
        <v>86716</v>
      </c>
      <c r="FY995" s="25" t="s">
        <v>326</v>
      </c>
      <c r="FZ995" s="25" t="s">
        <v>86717</v>
      </c>
      <c r="GA995" s="25" t="s">
        <v>86718</v>
      </c>
      <c r="GB995" s="25" t="s">
        <v>86718</v>
      </c>
      <c r="GC995" s="25" t="s">
        <v>326</v>
      </c>
      <c r="GD995" s="25" t="s">
        <v>326</v>
      </c>
      <c r="GE995" s="25" t="s">
        <v>86719</v>
      </c>
      <c r="GF995" s="25" t="s">
        <v>86719</v>
      </c>
      <c r="GG995" s="25" t="s">
        <v>86720</v>
      </c>
      <c r="GH995" s="25" t="s">
        <v>86721</v>
      </c>
      <c r="GI995" s="25" t="s">
        <v>2737</v>
      </c>
      <c r="GJ995" s="25" t="s">
        <v>86722</v>
      </c>
      <c r="GK995" s="25" t="s">
        <v>86723</v>
      </c>
      <c r="GL995" s="25" t="s">
        <v>86724</v>
      </c>
      <c r="GM995" s="25" t="s">
        <v>86725</v>
      </c>
      <c r="GN995" s="25" t="s">
        <v>86726</v>
      </c>
      <c r="GO995" s="25" t="s">
        <v>355</v>
      </c>
      <c r="GP995" s="25" t="s">
        <v>86727</v>
      </c>
      <c r="GQ995" s="25" t="s">
        <v>86728</v>
      </c>
      <c r="GR995" s="25" t="s">
        <v>355</v>
      </c>
      <c r="GS995" s="25" t="s">
        <v>86729</v>
      </c>
      <c r="GT995" s="25" t="s">
        <v>74385</v>
      </c>
      <c r="GU995" s="25" t="s">
        <v>86730</v>
      </c>
      <c r="GV995" s="25" t="s">
        <v>6928</v>
      </c>
      <c r="GW995" s="25" t="s">
        <v>21364</v>
      </c>
      <c r="GX995" s="25" t="s">
        <v>4028</v>
      </c>
      <c r="GY995" s="25" t="s">
        <v>1147</v>
      </c>
      <c r="GZ995" s="25" t="s">
        <v>7914</v>
      </c>
      <c r="HA995" s="25" t="s">
        <v>44341</v>
      </c>
      <c r="HB995" s="25" t="s">
        <v>6863</v>
      </c>
      <c r="HC995" s="25" t="s">
        <v>31566</v>
      </c>
      <c r="HD995" s="25" t="s">
        <v>8069</v>
      </c>
      <c r="HE995" s="25" t="s">
        <v>86731</v>
      </c>
      <c r="HF995" s="25" t="s">
        <v>86732</v>
      </c>
      <c r="HG995" s="25" t="s">
        <v>86733</v>
      </c>
      <c r="HH995" s="25" t="s">
        <v>86734</v>
      </c>
      <c r="HI995" s="25" t="s">
        <v>326</v>
      </c>
      <c r="HJ995" s="25" t="s">
        <v>86735</v>
      </c>
      <c r="HM995" s="25" t="s">
        <v>86736</v>
      </c>
      <c r="HN995" s="25" t="s">
        <v>326</v>
      </c>
      <c r="HO995" s="25" t="s">
        <v>350</v>
      </c>
      <c r="HP995" s="25" t="s">
        <v>1253</v>
      </c>
      <c r="HQ995" s="25" t="s">
        <v>326</v>
      </c>
      <c r="HR995" s="25" t="s">
        <v>7603</v>
      </c>
      <c r="HT995" s="25" t="s">
        <v>86737</v>
      </c>
      <c r="HU995" s="25" t="s">
        <v>86738</v>
      </c>
      <c r="HV995" s="25" t="s">
        <v>326</v>
      </c>
      <c r="HW995" s="25" t="s">
        <v>326</v>
      </c>
      <c r="HX995" s="25" t="s">
        <v>86739</v>
      </c>
      <c r="HY995" s="25" t="s">
        <v>86740</v>
      </c>
      <c r="HZ995" s="25" t="s">
        <v>326</v>
      </c>
      <c r="IA995" s="25" t="s">
        <v>11976</v>
      </c>
      <c r="IB995" s="25" t="s">
        <v>86741</v>
      </c>
      <c r="IC995" s="25" t="s">
        <v>86742</v>
      </c>
      <c r="ID995" s="25" t="s">
        <v>86743</v>
      </c>
      <c r="IE995" s="25" t="s">
        <v>390</v>
      </c>
      <c r="IF995" s="25" t="s">
        <v>6073</v>
      </c>
      <c r="IG995" s="25" t="s">
        <v>86744</v>
      </c>
      <c r="IH995" s="25" t="s">
        <v>86745</v>
      </c>
      <c r="II995" s="25" t="s">
        <v>86745</v>
      </c>
      <c r="IJ995" s="25" t="s">
        <v>86744</v>
      </c>
      <c r="IK995" s="25" t="s">
        <v>86746</v>
      </c>
      <c r="IL995" s="25" t="s">
        <v>15041</v>
      </c>
      <c r="IM995" s="25" t="s">
        <v>57335</v>
      </c>
      <c r="IN995" s="25" t="s">
        <v>326</v>
      </c>
      <c r="IO995" s="25" t="s">
        <v>326</v>
      </c>
      <c r="IP995" s="25" t="s">
        <v>326</v>
      </c>
      <c r="IQ995" s="25" t="s">
        <v>326</v>
      </c>
      <c r="IR995" s="25" t="s">
        <v>326</v>
      </c>
      <c r="IS995" s="25" t="s">
        <v>86747</v>
      </c>
      <c r="IT995" s="25" t="s">
        <v>86748</v>
      </c>
      <c r="IU995" s="25" t="s">
        <v>86749</v>
      </c>
      <c r="IV995" s="25" t="s">
        <v>28328</v>
      </c>
      <c r="IW995" s="25" t="s">
        <v>47585</v>
      </c>
      <c r="IX995" s="25" t="s">
        <v>16680</v>
      </c>
      <c r="IY995" s="25" t="s">
        <v>326</v>
      </c>
      <c r="IZ995" s="25" t="s">
        <v>1495</v>
      </c>
      <c r="JA995" s="25" t="s">
        <v>326</v>
      </c>
      <c r="JB995" s="25" t="s">
        <v>14068</v>
      </c>
      <c r="JC995" s="25" t="s">
        <v>326</v>
      </c>
      <c r="JD995" s="25" t="s">
        <v>395</v>
      </c>
      <c r="JE995" s="25" t="s">
        <v>396</v>
      </c>
      <c r="JF995" s="25" t="s">
        <v>395</v>
      </c>
      <c r="JG995" s="25" t="s">
        <v>396</v>
      </c>
      <c r="JH995" s="25" t="s">
        <v>14541</v>
      </c>
      <c r="JI995" s="25" t="s">
        <v>326</v>
      </c>
      <c r="JJ995" s="25" t="s">
        <v>326</v>
      </c>
      <c r="JK995" s="25" t="s">
        <v>326</v>
      </c>
      <c r="JL995" s="25" t="s">
        <v>326</v>
      </c>
      <c r="JM995" s="25" t="s">
        <v>326</v>
      </c>
      <c r="JN995" s="25" t="s">
        <v>86750</v>
      </c>
      <c r="JO995" s="25" t="s">
        <v>86751</v>
      </c>
      <c r="JP995" s="25" t="s">
        <v>86752</v>
      </c>
      <c r="JQ995" s="25" t="s">
        <v>86751</v>
      </c>
      <c r="JR995" s="25" t="s">
        <v>86753</v>
      </c>
      <c r="JS995" s="25" t="s">
        <v>86754</v>
      </c>
      <c r="JT995" s="25" t="s">
        <v>86755</v>
      </c>
      <c r="JU995" s="25" t="s">
        <v>86754</v>
      </c>
      <c r="JV995" s="25" t="s">
        <v>86756</v>
      </c>
      <c r="JW995" s="25" t="s">
        <v>326</v>
      </c>
      <c r="JX995" s="25" t="s">
        <v>53199</v>
      </c>
      <c r="JY995" s="25" t="s">
        <v>86757</v>
      </c>
      <c r="JZ995" s="25" t="s">
        <v>86745</v>
      </c>
      <c r="KA995" s="25" t="s">
        <v>86758</v>
      </c>
      <c r="KB995" s="25" t="s">
        <v>86759</v>
      </c>
      <c r="KC995" s="25" t="s">
        <v>86745</v>
      </c>
      <c r="KD995" s="25" t="s">
        <v>86760</v>
      </c>
      <c r="KE995" s="25" t="s">
        <v>86761</v>
      </c>
      <c r="KF995" s="25" t="s">
        <v>86708</v>
      </c>
      <c r="KG995" s="25" t="s">
        <v>86762</v>
      </c>
      <c r="KH995" s="25" t="s">
        <v>86706</v>
      </c>
      <c r="KI995" s="25" t="s">
        <v>86763</v>
      </c>
      <c r="KJ995" s="25" t="s">
        <v>86760</v>
      </c>
      <c r="KK995" s="25" t="s">
        <v>86764</v>
      </c>
      <c r="KL995" s="25" t="s">
        <v>86765</v>
      </c>
      <c r="KM995" s="25" t="s">
        <v>389</v>
      </c>
      <c r="KN995" s="25" t="s">
        <v>86758</v>
      </c>
      <c r="KO995" s="25" t="s">
        <v>86720</v>
      </c>
      <c r="KP995" s="25" t="s">
        <v>1046</v>
      </c>
      <c r="KQ995" s="25" t="s">
        <v>86766</v>
      </c>
      <c r="KR995" s="25" t="s">
        <v>86767</v>
      </c>
      <c r="KS995" s="25" t="s">
        <v>86707</v>
      </c>
      <c r="KT995" s="25" t="s">
        <v>86768</v>
      </c>
      <c r="KU995" s="25" t="s">
        <v>86769</v>
      </c>
      <c r="KV995" s="25" t="s">
        <v>51127</v>
      </c>
      <c r="KW995" s="25" t="s">
        <v>86770</v>
      </c>
      <c r="KX995" s="25" t="s">
        <v>86771</v>
      </c>
      <c r="KY995" s="25" t="s">
        <v>86772</v>
      </c>
    </row>
    <row r="996" spans="1:315" hidden="1" x14ac:dyDescent="0.2">
      <c r="A996" s="24">
        <f>VLOOKUP($H996,xRef2LineOfBusiness!$A$1:$D$1093,1,FALSE)</f>
        <v>856804</v>
      </c>
      <c r="B996" s="24" t="e">
        <f>VLOOKUP($H996,xRef2LineOfBusiness!$A$1:$D$1093,2,FALSE)</f>
        <v>#N/A</v>
      </c>
      <c r="C996" s="24" t="e">
        <f>VLOOKUP($H996,xRef2LineOfBusiness!$A$1:$D$1093,3,FALSE)</f>
        <v>#N/A</v>
      </c>
      <c r="D996" s="24" t="e">
        <f>VLOOKUP($H996,xRef2LineOfBusiness!$A$1:$D$1093,4,FALSE)</f>
        <v>#N/A</v>
      </c>
      <c r="E996" s="25" t="s">
        <v>11739</v>
      </c>
      <c r="F996" s="25" t="s">
        <v>322</v>
      </c>
      <c r="G996" s="25" t="s">
        <v>5426</v>
      </c>
      <c r="H996" s="27">
        <v>856804</v>
      </c>
      <c r="I996" s="25" t="s">
        <v>86773</v>
      </c>
      <c r="J996" s="25" t="s">
        <v>86773</v>
      </c>
      <c r="K996" s="25" t="s">
        <v>325</v>
      </c>
      <c r="L996" s="25" t="s">
        <v>325</v>
      </c>
      <c r="M996" s="25" t="s">
        <v>86773</v>
      </c>
      <c r="N996" s="25" t="s">
        <v>326</v>
      </c>
      <c r="O996" s="25" t="s">
        <v>330</v>
      </c>
      <c r="P996" s="25" t="s">
        <v>86774</v>
      </c>
      <c r="Q996" s="25" t="s">
        <v>86775</v>
      </c>
      <c r="R996" s="25" t="s">
        <v>330</v>
      </c>
      <c r="S996" s="25" t="s">
        <v>4310</v>
      </c>
      <c r="U996" s="25" t="s">
        <v>86776</v>
      </c>
      <c r="V996" s="25" t="s">
        <v>4819</v>
      </c>
      <c r="W996" s="25" t="s">
        <v>326</v>
      </c>
      <c r="X996" s="25" t="s">
        <v>326</v>
      </c>
      <c r="Y996" s="25" t="s">
        <v>1071</v>
      </c>
      <c r="Z996" s="25" t="s">
        <v>326</v>
      </c>
      <c r="AA996" s="25" t="s">
        <v>1071</v>
      </c>
      <c r="AB996" s="25" t="s">
        <v>326</v>
      </c>
      <c r="AC996" s="25" t="s">
        <v>326</v>
      </c>
      <c r="AD996" s="25" t="s">
        <v>326</v>
      </c>
      <c r="AE996" s="25" t="s">
        <v>6090</v>
      </c>
      <c r="AF996" s="25" t="s">
        <v>326</v>
      </c>
      <c r="AG996" s="25" t="s">
        <v>6090</v>
      </c>
      <c r="AH996" s="25" t="s">
        <v>326</v>
      </c>
      <c r="AI996" s="25" t="s">
        <v>326</v>
      </c>
      <c r="AJ996" s="25" t="s">
        <v>326</v>
      </c>
      <c r="AK996" s="25" t="s">
        <v>326</v>
      </c>
      <c r="AL996" s="25" t="s">
        <v>326</v>
      </c>
      <c r="AM996" s="25" t="s">
        <v>326</v>
      </c>
      <c r="AN996" s="25" t="s">
        <v>22250</v>
      </c>
      <c r="AO996" s="25" t="s">
        <v>326</v>
      </c>
      <c r="AP996" s="25" t="s">
        <v>326</v>
      </c>
      <c r="AQ996" s="25" t="s">
        <v>326</v>
      </c>
      <c r="AR996" s="25" t="s">
        <v>69907</v>
      </c>
      <c r="AS996" s="25" t="s">
        <v>69907</v>
      </c>
      <c r="AT996" s="25" t="s">
        <v>9830</v>
      </c>
      <c r="AU996" s="25" t="s">
        <v>1071</v>
      </c>
      <c r="AV996" s="25" t="s">
        <v>326</v>
      </c>
      <c r="AW996" s="25" t="s">
        <v>326</v>
      </c>
      <c r="AX996" s="25" t="s">
        <v>1853</v>
      </c>
      <c r="AY996" s="25" t="s">
        <v>340</v>
      </c>
      <c r="AZ996" s="25" t="s">
        <v>326</v>
      </c>
      <c r="BA996" s="25" t="s">
        <v>3576</v>
      </c>
      <c r="BB996" s="25" t="s">
        <v>1129</v>
      </c>
      <c r="BC996" s="25" t="s">
        <v>8501</v>
      </c>
      <c r="BD996" s="25" t="s">
        <v>326</v>
      </c>
      <c r="BE996" s="25" t="s">
        <v>3678</v>
      </c>
      <c r="BF996" s="25" t="s">
        <v>26371</v>
      </c>
      <c r="BG996" s="25" t="s">
        <v>326</v>
      </c>
      <c r="BH996" s="25" t="s">
        <v>326</v>
      </c>
      <c r="BI996" s="25" t="s">
        <v>326</v>
      </c>
      <c r="BJ996" s="25" t="s">
        <v>326</v>
      </c>
      <c r="BK996" s="25" t="s">
        <v>24963</v>
      </c>
      <c r="BL996" s="25" t="s">
        <v>326</v>
      </c>
      <c r="BM996" s="25" t="s">
        <v>326</v>
      </c>
      <c r="BN996" s="25" t="s">
        <v>326</v>
      </c>
      <c r="BO996" s="25" t="s">
        <v>326</v>
      </c>
      <c r="BP996" s="25" t="s">
        <v>326</v>
      </c>
      <c r="BQ996" s="25" t="s">
        <v>326</v>
      </c>
      <c r="BR996" s="25" t="s">
        <v>1093</v>
      </c>
      <c r="BS996" s="25" t="s">
        <v>326</v>
      </c>
      <c r="BT996" s="25" t="s">
        <v>326</v>
      </c>
      <c r="BU996" s="25" t="s">
        <v>326</v>
      </c>
      <c r="BV996" s="25" t="s">
        <v>7636</v>
      </c>
      <c r="BW996" s="25" t="s">
        <v>7010</v>
      </c>
      <c r="BX996" s="25" t="s">
        <v>326</v>
      </c>
      <c r="BY996" s="25" t="s">
        <v>326</v>
      </c>
      <c r="BZ996" s="25" t="s">
        <v>326</v>
      </c>
      <c r="CA996" s="25" t="s">
        <v>326</v>
      </c>
      <c r="CB996" s="25" t="s">
        <v>326</v>
      </c>
      <c r="CC996" s="25" t="s">
        <v>326</v>
      </c>
      <c r="CD996" s="25" t="s">
        <v>326</v>
      </c>
      <c r="CE996" s="25" t="s">
        <v>326</v>
      </c>
      <c r="CF996" s="25" t="s">
        <v>7010</v>
      </c>
      <c r="CG996" s="25" t="s">
        <v>9170</v>
      </c>
      <c r="CH996" s="25" t="s">
        <v>326</v>
      </c>
      <c r="CI996" s="25" t="s">
        <v>326</v>
      </c>
      <c r="CJ996" s="25" t="s">
        <v>326</v>
      </c>
      <c r="CK996" s="25" t="s">
        <v>326</v>
      </c>
      <c r="CL996" s="25" t="s">
        <v>18474</v>
      </c>
      <c r="CM996" s="25" t="s">
        <v>326</v>
      </c>
      <c r="CN996" s="25" t="s">
        <v>326</v>
      </c>
      <c r="CO996" s="25" t="s">
        <v>1906</v>
      </c>
      <c r="CP996" s="25" t="s">
        <v>326</v>
      </c>
      <c r="CQ996" s="25" t="s">
        <v>12055</v>
      </c>
      <c r="CR996" s="25" t="s">
        <v>26371</v>
      </c>
      <c r="CS996" s="25" t="s">
        <v>11859</v>
      </c>
      <c r="CT996" s="25" t="s">
        <v>326</v>
      </c>
      <c r="CU996" s="25" t="s">
        <v>11859</v>
      </c>
      <c r="CV996" s="25" t="s">
        <v>60537</v>
      </c>
      <c r="CW996" s="25" t="s">
        <v>326</v>
      </c>
      <c r="CX996" s="25" t="s">
        <v>60537</v>
      </c>
      <c r="CY996" s="25" t="s">
        <v>9823</v>
      </c>
      <c r="CZ996" s="25" t="s">
        <v>29667</v>
      </c>
      <c r="DA996" s="25" t="s">
        <v>326</v>
      </c>
      <c r="DB996" s="25" t="s">
        <v>6009</v>
      </c>
      <c r="DC996" s="25" t="s">
        <v>5658</v>
      </c>
      <c r="DD996" s="25" t="s">
        <v>1257</v>
      </c>
      <c r="DE996" s="25" t="s">
        <v>1093</v>
      </c>
      <c r="DF996" s="25" t="s">
        <v>326</v>
      </c>
      <c r="DG996" s="25" t="s">
        <v>18917</v>
      </c>
      <c r="DH996" s="25" t="s">
        <v>326</v>
      </c>
      <c r="DI996" s="25" t="s">
        <v>656</v>
      </c>
      <c r="DJ996" s="25" t="s">
        <v>326</v>
      </c>
      <c r="DK996" s="25" t="s">
        <v>1965</v>
      </c>
      <c r="DL996" s="25" t="s">
        <v>326</v>
      </c>
      <c r="DM996" s="25" t="s">
        <v>326</v>
      </c>
      <c r="DN996" s="25" t="s">
        <v>326</v>
      </c>
      <c r="DO996" s="25" t="s">
        <v>326</v>
      </c>
      <c r="DP996" s="25" t="s">
        <v>326</v>
      </c>
      <c r="DQ996" s="25" t="s">
        <v>326</v>
      </c>
      <c r="DR996" s="25" t="s">
        <v>8070</v>
      </c>
      <c r="DS996" s="25" t="s">
        <v>2452</v>
      </c>
      <c r="DT996" s="25" t="s">
        <v>326</v>
      </c>
      <c r="DU996" s="25" t="s">
        <v>326</v>
      </c>
      <c r="DV996" s="25" t="s">
        <v>326</v>
      </c>
      <c r="DW996" s="25" t="s">
        <v>326</v>
      </c>
      <c r="DX996" s="25" t="s">
        <v>2452</v>
      </c>
      <c r="DY996" s="25" t="s">
        <v>326</v>
      </c>
      <c r="DZ996" s="25" t="s">
        <v>326</v>
      </c>
      <c r="EA996" s="25" t="s">
        <v>326</v>
      </c>
      <c r="EB996" s="25" t="s">
        <v>2452</v>
      </c>
      <c r="EC996" s="25" t="s">
        <v>326</v>
      </c>
      <c r="ED996" s="25" t="s">
        <v>2452</v>
      </c>
      <c r="EE996" s="25" t="s">
        <v>326</v>
      </c>
      <c r="EF996" s="25" t="s">
        <v>1028</v>
      </c>
      <c r="EG996" s="25" t="s">
        <v>326</v>
      </c>
      <c r="EH996" s="25" t="s">
        <v>18474</v>
      </c>
      <c r="EI996" s="25" t="s">
        <v>325</v>
      </c>
      <c r="FE996" s="25" t="s">
        <v>2797</v>
      </c>
      <c r="FF996" s="25" t="s">
        <v>86777</v>
      </c>
      <c r="FG996" s="25" t="s">
        <v>86778</v>
      </c>
      <c r="FH996" s="25" t="s">
        <v>4734</v>
      </c>
      <c r="FI996" s="25" t="s">
        <v>4734</v>
      </c>
      <c r="FJ996" s="25" t="s">
        <v>86779</v>
      </c>
      <c r="FK996" s="25" t="s">
        <v>86780</v>
      </c>
      <c r="FL996" s="25" t="s">
        <v>86780</v>
      </c>
      <c r="FM996" s="25" t="s">
        <v>86781</v>
      </c>
      <c r="FN996" s="25" t="s">
        <v>86782</v>
      </c>
      <c r="FO996" s="25" t="s">
        <v>356</v>
      </c>
      <c r="FP996" s="25" t="s">
        <v>356</v>
      </c>
      <c r="FQ996" s="25" t="s">
        <v>356</v>
      </c>
      <c r="FR996" s="25" t="s">
        <v>899</v>
      </c>
      <c r="FS996" s="25" t="s">
        <v>899</v>
      </c>
      <c r="FT996" s="25" t="s">
        <v>86783</v>
      </c>
      <c r="FU996" s="25" t="s">
        <v>86784</v>
      </c>
      <c r="FV996" s="25" t="s">
        <v>86785</v>
      </c>
      <c r="FW996" s="25" t="s">
        <v>86786</v>
      </c>
      <c r="FX996" s="25" t="s">
        <v>86787</v>
      </c>
      <c r="FY996" s="25" t="s">
        <v>86788</v>
      </c>
      <c r="FZ996" s="25" t="s">
        <v>326</v>
      </c>
      <c r="GA996" s="25" t="s">
        <v>86789</v>
      </c>
      <c r="GB996" s="25" t="s">
        <v>86789</v>
      </c>
      <c r="GC996" s="25" t="s">
        <v>326</v>
      </c>
      <c r="GD996" s="25" t="s">
        <v>326</v>
      </c>
      <c r="GE996" s="25" t="s">
        <v>86790</v>
      </c>
      <c r="GF996" s="25" t="s">
        <v>86790</v>
      </c>
      <c r="GG996" s="25" t="s">
        <v>86791</v>
      </c>
      <c r="GH996" s="25" t="s">
        <v>86792</v>
      </c>
      <c r="GI996" s="25" t="s">
        <v>86793</v>
      </c>
      <c r="GJ996" s="25" t="s">
        <v>86794</v>
      </c>
      <c r="GK996" s="25" t="s">
        <v>86795</v>
      </c>
      <c r="GL996" s="25" t="s">
        <v>86784</v>
      </c>
      <c r="GM996" s="25" t="s">
        <v>356</v>
      </c>
      <c r="GN996" s="25" t="s">
        <v>356</v>
      </c>
      <c r="GO996" s="25" t="s">
        <v>356</v>
      </c>
      <c r="GP996" s="25" t="s">
        <v>356</v>
      </c>
      <c r="GQ996" s="25" t="s">
        <v>356</v>
      </c>
      <c r="GR996" s="25" t="s">
        <v>356</v>
      </c>
      <c r="GS996" s="25" t="s">
        <v>86796</v>
      </c>
      <c r="HF996" s="25" t="s">
        <v>86797</v>
      </c>
      <c r="HG996" s="25" t="s">
        <v>86798</v>
      </c>
      <c r="HH996" s="25" t="s">
        <v>86799</v>
      </c>
      <c r="HI996" s="25" t="s">
        <v>86800</v>
      </c>
      <c r="HJ996" s="25" t="s">
        <v>86795</v>
      </c>
      <c r="HM996" s="25" t="s">
        <v>86801</v>
      </c>
      <c r="HN996" s="25" t="s">
        <v>326</v>
      </c>
      <c r="HO996" s="25" t="s">
        <v>4034</v>
      </c>
      <c r="HP996" s="25" t="s">
        <v>1093</v>
      </c>
      <c r="HQ996" s="25" t="s">
        <v>326</v>
      </c>
      <c r="HR996" s="25" t="s">
        <v>4790</v>
      </c>
      <c r="HT996" s="25" t="s">
        <v>86801</v>
      </c>
      <c r="HU996" s="25" t="s">
        <v>355</v>
      </c>
      <c r="HV996" s="25" t="s">
        <v>326</v>
      </c>
      <c r="HW996" s="25" t="s">
        <v>326</v>
      </c>
      <c r="HX996" s="25" t="s">
        <v>86802</v>
      </c>
      <c r="HY996" s="25" t="s">
        <v>86803</v>
      </c>
      <c r="HZ996" s="25" t="s">
        <v>326</v>
      </c>
      <c r="IA996" s="25" t="s">
        <v>899</v>
      </c>
      <c r="IC996" s="25" t="s">
        <v>86804</v>
      </c>
      <c r="IE996" s="25" t="s">
        <v>390</v>
      </c>
      <c r="IG996" s="25" t="s">
        <v>7010</v>
      </c>
      <c r="IH996" s="25" t="s">
        <v>86805</v>
      </c>
      <c r="II996" s="25" t="s">
        <v>86805</v>
      </c>
      <c r="IJ996" s="25" t="s">
        <v>7010</v>
      </c>
      <c r="IK996" s="25" t="s">
        <v>86806</v>
      </c>
      <c r="IM996" s="25" t="s">
        <v>4734</v>
      </c>
      <c r="IN996" s="25" t="s">
        <v>326</v>
      </c>
      <c r="IO996" s="25" t="s">
        <v>326</v>
      </c>
      <c r="IP996" s="25" t="s">
        <v>326</v>
      </c>
      <c r="IQ996" s="25" t="s">
        <v>1028</v>
      </c>
      <c r="IR996" s="25" t="s">
        <v>326</v>
      </c>
      <c r="IW996" s="25" t="s">
        <v>6090</v>
      </c>
      <c r="IX996" s="25" t="s">
        <v>326</v>
      </c>
      <c r="IY996" s="25" t="s">
        <v>326</v>
      </c>
      <c r="IZ996" s="25" t="s">
        <v>326</v>
      </c>
      <c r="JA996" s="25" t="s">
        <v>1604</v>
      </c>
      <c r="JB996" s="25" t="s">
        <v>326</v>
      </c>
      <c r="JC996" s="25" t="s">
        <v>8155</v>
      </c>
      <c r="JD996" s="25" t="s">
        <v>395</v>
      </c>
      <c r="JE996" s="25" t="s">
        <v>396</v>
      </c>
      <c r="JF996" s="25" t="s">
        <v>395</v>
      </c>
      <c r="JG996" s="25" t="s">
        <v>396</v>
      </c>
      <c r="JH996" s="25" t="s">
        <v>368</v>
      </c>
      <c r="JI996" s="25" t="s">
        <v>326</v>
      </c>
      <c r="JJ996" s="25" t="s">
        <v>326</v>
      </c>
      <c r="JK996" s="25" t="s">
        <v>326</v>
      </c>
      <c r="JL996" s="25" t="s">
        <v>326</v>
      </c>
      <c r="JM996" s="25" t="s">
        <v>326</v>
      </c>
      <c r="JW996" s="25" t="s">
        <v>3178</v>
      </c>
      <c r="JX996" s="25" t="s">
        <v>86807</v>
      </c>
      <c r="JZ996" s="25" t="s">
        <v>86805</v>
      </c>
      <c r="KA996" s="25" t="s">
        <v>326</v>
      </c>
      <c r="KC996" s="25" t="s">
        <v>86805</v>
      </c>
      <c r="KD996" s="25" t="s">
        <v>326</v>
      </c>
      <c r="KF996" s="25" t="s">
        <v>86782</v>
      </c>
      <c r="KH996" s="25" t="s">
        <v>86780</v>
      </c>
      <c r="KI996" s="25" t="s">
        <v>86808</v>
      </c>
      <c r="KJ996" s="25" t="s">
        <v>326</v>
      </c>
      <c r="KK996" s="25" t="s">
        <v>86809</v>
      </c>
      <c r="KL996" s="25" t="s">
        <v>86810</v>
      </c>
      <c r="KN996" s="25" t="s">
        <v>326</v>
      </c>
      <c r="KO996" s="25" t="s">
        <v>86791</v>
      </c>
      <c r="KP996" s="25" t="s">
        <v>86811</v>
      </c>
      <c r="KR996" s="25" t="s">
        <v>326</v>
      </c>
      <c r="KS996" s="25" t="s">
        <v>86781</v>
      </c>
      <c r="KT996" s="25" t="s">
        <v>86812</v>
      </c>
      <c r="KU996" s="25" t="s">
        <v>86813</v>
      </c>
      <c r="KV996" s="25" t="s">
        <v>326</v>
      </c>
      <c r="KW996" s="25" t="s">
        <v>86814</v>
      </c>
      <c r="KY996" s="25" t="s">
        <v>86815</v>
      </c>
    </row>
    <row r="997" spans="1:315" hidden="1" x14ac:dyDescent="0.2">
      <c r="A997" s="24">
        <f>VLOOKUP($H997,xRef2LineOfBusiness!$A$1:$D$1093,1,FALSE)</f>
        <v>834631</v>
      </c>
      <c r="B997" s="24" t="e">
        <f>VLOOKUP($H997,xRef2LineOfBusiness!$A$1:$D$1093,2,FALSE)</f>
        <v>#N/A</v>
      </c>
      <c r="C997" s="24" t="e">
        <f>VLOOKUP($H997,xRef2LineOfBusiness!$A$1:$D$1093,3,FALSE)</f>
        <v>#N/A</v>
      </c>
      <c r="D997" s="24" t="e">
        <f>VLOOKUP($H997,xRef2LineOfBusiness!$A$1:$D$1093,4,FALSE)</f>
        <v>#N/A</v>
      </c>
      <c r="E997" s="25" t="s">
        <v>1122</v>
      </c>
      <c r="F997" s="25" t="s">
        <v>322</v>
      </c>
      <c r="G997" s="25" t="s">
        <v>5426</v>
      </c>
      <c r="H997" s="27">
        <v>834631</v>
      </c>
      <c r="I997" s="25" t="s">
        <v>86816</v>
      </c>
      <c r="J997" s="25" t="s">
        <v>86816</v>
      </c>
      <c r="K997" s="25" t="s">
        <v>325</v>
      </c>
      <c r="L997" s="25" t="s">
        <v>325</v>
      </c>
      <c r="M997" s="25" t="s">
        <v>86816</v>
      </c>
      <c r="N997" s="25" t="s">
        <v>326</v>
      </c>
      <c r="O997" s="25" t="s">
        <v>327</v>
      </c>
      <c r="P997" s="25" t="s">
        <v>86817</v>
      </c>
      <c r="Q997" s="25" t="s">
        <v>7540</v>
      </c>
      <c r="R997" s="25" t="s">
        <v>330</v>
      </c>
      <c r="S997" s="25" t="s">
        <v>331</v>
      </c>
      <c r="T997" s="25" t="s">
        <v>86818</v>
      </c>
      <c r="U997" s="25" t="s">
        <v>86819</v>
      </c>
      <c r="V997" s="25" t="s">
        <v>334</v>
      </c>
      <c r="W997" s="25" t="s">
        <v>325</v>
      </c>
      <c r="X997" s="25" t="s">
        <v>326</v>
      </c>
      <c r="Y997" s="25" t="s">
        <v>5994</v>
      </c>
      <c r="Z997" s="25" t="s">
        <v>326</v>
      </c>
      <c r="AA997" s="25" t="s">
        <v>5994</v>
      </c>
      <c r="AB997" s="25" t="s">
        <v>326</v>
      </c>
      <c r="AC997" s="25" t="s">
        <v>326</v>
      </c>
      <c r="AD997" s="25" t="s">
        <v>326</v>
      </c>
      <c r="AE997" s="25" t="s">
        <v>384</v>
      </c>
      <c r="AF997" s="25" t="s">
        <v>326</v>
      </c>
      <c r="AG997" s="25" t="s">
        <v>384</v>
      </c>
      <c r="AH997" s="25" t="s">
        <v>326</v>
      </c>
      <c r="AI997" s="25" t="s">
        <v>326</v>
      </c>
      <c r="AJ997" s="25" t="s">
        <v>326</v>
      </c>
      <c r="AK997" s="25" t="s">
        <v>326</v>
      </c>
      <c r="AL997" s="25" t="s">
        <v>326</v>
      </c>
      <c r="AM997" s="25" t="s">
        <v>326</v>
      </c>
      <c r="AN997" s="25" t="s">
        <v>4115</v>
      </c>
      <c r="AO997" s="25" t="s">
        <v>326</v>
      </c>
      <c r="AP997" s="25" t="s">
        <v>326</v>
      </c>
      <c r="AQ997" s="25" t="s">
        <v>326</v>
      </c>
      <c r="AR997" s="25" t="s">
        <v>9537</v>
      </c>
      <c r="AS997" s="25" t="s">
        <v>9537</v>
      </c>
      <c r="AT997" s="25" t="s">
        <v>7764</v>
      </c>
      <c r="AU997" s="25" t="s">
        <v>1020</v>
      </c>
      <c r="AV997" s="25" t="s">
        <v>326</v>
      </c>
      <c r="AW997" s="25" t="s">
        <v>326</v>
      </c>
      <c r="AX997" s="25" t="s">
        <v>326</v>
      </c>
      <c r="AY997" s="25" t="s">
        <v>326</v>
      </c>
      <c r="AZ997" s="25" t="s">
        <v>326</v>
      </c>
      <c r="BA997" s="25" t="s">
        <v>1253</v>
      </c>
      <c r="BB997" s="25" t="s">
        <v>326</v>
      </c>
      <c r="BC997" s="25" t="s">
        <v>1253</v>
      </c>
      <c r="BD997" s="25" t="s">
        <v>326</v>
      </c>
      <c r="BE997" s="25" t="s">
        <v>8608</v>
      </c>
      <c r="BF997" s="25" t="s">
        <v>11008</v>
      </c>
      <c r="BG997" s="25" t="s">
        <v>326</v>
      </c>
      <c r="BH997" s="25" t="s">
        <v>326</v>
      </c>
      <c r="BI997" s="25" t="s">
        <v>2108</v>
      </c>
      <c r="BJ997" s="25" t="s">
        <v>326</v>
      </c>
      <c r="BK997" s="25" t="s">
        <v>968</v>
      </c>
      <c r="BL997" s="25" t="s">
        <v>326</v>
      </c>
      <c r="BM997" s="25" t="s">
        <v>326</v>
      </c>
      <c r="BN997" s="25" t="s">
        <v>326</v>
      </c>
      <c r="BO997" s="25" t="s">
        <v>326</v>
      </c>
      <c r="BP997" s="25" t="s">
        <v>326</v>
      </c>
      <c r="BQ997" s="25" t="s">
        <v>326</v>
      </c>
      <c r="BR997" s="25" t="s">
        <v>597</v>
      </c>
      <c r="BS997" s="25" t="s">
        <v>326</v>
      </c>
      <c r="BT997" s="25" t="s">
        <v>326</v>
      </c>
      <c r="BU997" s="25" t="s">
        <v>326</v>
      </c>
      <c r="BV997" s="25" t="s">
        <v>3531</v>
      </c>
      <c r="BW997" s="25" t="s">
        <v>12055</v>
      </c>
      <c r="BX997" s="25" t="s">
        <v>326</v>
      </c>
      <c r="BY997" s="25" t="s">
        <v>326</v>
      </c>
      <c r="BZ997" s="25" t="s">
        <v>326</v>
      </c>
      <c r="CA997" s="25" t="s">
        <v>335</v>
      </c>
      <c r="CB997" s="25" t="s">
        <v>326</v>
      </c>
      <c r="CC997" s="25" t="s">
        <v>326</v>
      </c>
      <c r="CD997" s="25" t="s">
        <v>326</v>
      </c>
      <c r="CE997" s="25" t="s">
        <v>326</v>
      </c>
      <c r="CF997" s="25" t="s">
        <v>16521</v>
      </c>
      <c r="CG997" s="25" t="s">
        <v>62721</v>
      </c>
      <c r="CH997" s="25" t="s">
        <v>326</v>
      </c>
      <c r="CI997" s="25" t="s">
        <v>326</v>
      </c>
      <c r="CJ997" s="25" t="s">
        <v>326</v>
      </c>
      <c r="CK997" s="25" t="s">
        <v>326</v>
      </c>
      <c r="CL997" s="25" t="s">
        <v>326</v>
      </c>
      <c r="CM997" s="25" t="s">
        <v>326</v>
      </c>
      <c r="CN997" s="25" t="s">
        <v>326</v>
      </c>
      <c r="CO997" s="25" t="s">
        <v>24588</v>
      </c>
      <c r="CP997" s="25" t="s">
        <v>326</v>
      </c>
      <c r="CQ997" s="25" t="s">
        <v>24588</v>
      </c>
      <c r="CR997" s="25" t="s">
        <v>11008</v>
      </c>
      <c r="CS997" s="25" t="s">
        <v>45277</v>
      </c>
      <c r="CT997" s="25" t="s">
        <v>326</v>
      </c>
      <c r="CU997" s="25" t="s">
        <v>45277</v>
      </c>
      <c r="CV997" s="25" t="s">
        <v>34625</v>
      </c>
      <c r="CW997" s="25" t="s">
        <v>326</v>
      </c>
      <c r="CX997" s="25" t="s">
        <v>34625</v>
      </c>
      <c r="CY997" s="25" t="s">
        <v>5542</v>
      </c>
      <c r="CZ997" s="25" t="s">
        <v>14783</v>
      </c>
      <c r="DA997" s="25" t="s">
        <v>326</v>
      </c>
      <c r="DB997" s="25" t="s">
        <v>4334</v>
      </c>
      <c r="DC997" s="25" t="s">
        <v>7849</v>
      </c>
      <c r="DD997" s="25" t="s">
        <v>8990</v>
      </c>
      <c r="DE997" s="25" t="s">
        <v>326</v>
      </c>
      <c r="DF997" s="25" t="s">
        <v>326</v>
      </c>
      <c r="DG997" s="25" t="s">
        <v>22336</v>
      </c>
      <c r="DH997" s="25" t="s">
        <v>326</v>
      </c>
      <c r="DI997" s="25" t="s">
        <v>1260</v>
      </c>
      <c r="DJ997" s="25" t="s">
        <v>326</v>
      </c>
      <c r="DK997" s="25" t="s">
        <v>335</v>
      </c>
      <c r="DL997" s="25" t="s">
        <v>326</v>
      </c>
      <c r="DM997" s="25" t="s">
        <v>326</v>
      </c>
      <c r="DN997" s="25" t="s">
        <v>326</v>
      </c>
      <c r="DO997" s="25" t="s">
        <v>326</v>
      </c>
      <c r="DP997" s="25" t="s">
        <v>326</v>
      </c>
      <c r="DQ997" s="25" t="s">
        <v>326</v>
      </c>
      <c r="DR997" s="25" t="s">
        <v>2510</v>
      </c>
      <c r="DS997" s="25" t="s">
        <v>26651</v>
      </c>
      <c r="DT997" s="25" t="s">
        <v>326</v>
      </c>
      <c r="DU997" s="25" t="s">
        <v>326</v>
      </c>
      <c r="DV997" s="25" t="s">
        <v>326</v>
      </c>
      <c r="DW997" s="25" t="s">
        <v>326</v>
      </c>
      <c r="DX997" s="25" t="s">
        <v>26651</v>
      </c>
      <c r="DY997" s="25" t="s">
        <v>326</v>
      </c>
      <c r="DZ997" s="25" t="s">
        <v>326</v>
      </c>
      <c r="EA997" s="25" t="s">
        <v>326</v>
      </c>
      <c r="EB997" s="25" t="s">
        <v>26651</v>
      </c>
      <c r="EC997" s="25" t="s">
        <v>326</v>
      </c>
      <c r="ED997" s="25" t="s">
        <v>26651</v>
      </c>
      <c r="EE997" s="25" t="s">
        <v>326</v>
      </c>
      <c r="EF997" s="25" t="s">
        <v>424</v>
      </c>
      <c r="EG997" s="25" t="s">
        <v>326</v>
      </c>
      <c r="EH997" s="25" t="s">
        <v>325</v>
      </c>
      <c r="EI997" s="25" t="s">
        <v>325</v>
      </c>
      <c r="FE997" s="25" t="s">
        <v>432</v>
      </c>
      <c r="FF997" s="25" t="s">
        <v>86820</v>
      </c>
      <c r="FG997" s="25" t="s">
        <v>86821</v>
      </c>
      <c r="FH997" s="25" t="s">
        <v>48276</v>
      </c>
      <c r="FI997" s="25" t="s">
        <v>48276</v>
      </c>
      <c r="FJ997" s="25" t="s">
        <v>86822</v>
      </c>
      <c r="FK997" s="25" t="s">
        <v>86823</v>
      </c>
      <c r="FL997" s="25" t="s">
        <v>86823</v>
      </c>
      <c r="FM997" s="25" t="s">
        <v>86824</v>
      </c>
      <c r="FN997" s="25" t="s">
        <v>86825</v>
      </c>
      <c r="FO997" s="25" t="s">
        <v>86826</v>
      </c>
      <c r="FP997" s="25" t="s">
        <v>55942</v>
      </c>
      <c r="FQ997" s="25" t="s">
        <v>62584</v>
      </c>
      <c r="FR997" s="25" t="s">
        <v>4482</v>
      </c>
      <c r="FS997" s="25" t="s">
        <v>4482</v>
      </c>
      <c r="FT997" s="25" t="s">
        <v>86827</v>
      </c>
      <c r="FU997" s="25" t="s">
        <v>86828</v>
      </c>
      <c r="FV997" s="25" t="s">
        <v>356</v>
      </c>
      <c r="FW997" s="25" t="s">
        <v>86829</v>
      </c>
      <c r="FX997" s="25" t="s">
        <v>86830</v>
      </c>
      <c r="FY997" s="25" t="s">
        <v>86831</v>
      </c>
      <c r="FZ997" s="25" t="s">
        <v>356</v>
      </c>
      <c r="GA997" s="25" t="s">
        <v>86832</v>
      </c>
      <c r="GB997" s="25" t="s">
        <v>86832</v>
      </c>
      <c r="GC997" s="25" t="s">
        <v>326</v>
      </c>
      <c r="GD997" s="25" t="s">
        <v>326</v>
      </c>
      <c r="GE997" s="25" t="s">
        <v>86833</v>
      </c>
      <c r="GF997" s="25" t="s">
        <v>86833</v>
      </c>
      <c r="GG997" s="25" t="s">
        <v>86834</v>
      </c>
      <c r="GH997" s="25" t="s">
        <v>86835</v>
      </c>
      <c r="GI997" s="25" t="s">
        <v>86836</v>
      </c>
      <c r="GJ997" s="25" t="s">
        <v>86837</v>
      </c>
      <c r="GK997" s="25" t="s">
        <v>86838</v>
      </c>
      <c r="GL997" s="25" t="s">
        <v>86828</v>
      </c>
      <c r="GM997" s="25" t="s">
        <v>86839</v>
      </c>
      <c r="GN997" s="25" t="s">
        <v>86840</v>
      </c>
      <c r="GO997" s="25" t="s">
        <v>356</v>
      </c>
      <c r="GP997" s="25" t="s">
        <v>86841</v>
      </c>
      <c r="GQ997" s="25" t="s">
        <v>356</v>
      </c>
      <c r="GR997" s="25" t="s">
        <v>356</v>
      </c>
      <c r="GS997" s="25" t="s">
        <v>86842</v>
      </c>
      <c r="GT997" s="25" t="s">
        <v>26942</v>
      </c>
      <c r="GU997" s="25" t="s">
        <v>27642</v>
      </c>
      <c r="GV997" s="25" t="s">
        <v>56572</v>
      </c>
      <c r="GW997" s="25" t="s">
        <v>13223</v>
      </c>
      <c r="GX997" s="25" t="s">
        <v>4276</v>
      </c>
      <c r="GY997" s="25" t="s">
        <v>327</v>
      </c>
      <c r="GZ997" s="25" t="s">
        <v>1264</v>
      </c>
      <c r="HA997" s="25" t="s">
        <v>1805</v>
      </c>
      <c r="HB997" s="25" t="s">
        <v>2787</v>
      </c>
      <c r="HC997" s="25" t="s">
        <v>29272</v>
      </c>
      <c r="HD997" s="25" t="s">
        <v>952</v>
      </c>
      <c r="HE997" s="25" t="s">
        <v>20338</v>
      </c>
      <c r="HF997" s="25" t="s">
        <v>86843</v>
      </c>
      <c r="HG997" s="25" t="s">
        <v>356</v>
      </c>
      <c r="HH997" s="25" t="s">
        <v>86844</v>
      </c>
      <c r="HI997" s="25" t="s">
        <v>86845</v>
      </c>
      <c r="HJ997" s="25" t="s">
        <v>86846</v>
      </c>
      <c r="HM997" s="25" t="s">
        <v>86847</v>
      </c>
      <c r="HN997" s="25" t="s">
        <v>326</v>
      </c>
      <c r="HO997" s="25" t="s">
        <v>326</v>
      </c>
      <c r="HP997" s="25" t="s">
        <v>597</v>
      </c>
      <c r="HQ997" s="25" t="s">
        <v>335</v>
      </c>
      <c r="HR997" s="25" t="s">
        <v>7603</v>
      </c>
      <c r="HT997" s="25" t="s">
        <v>86847</v>
      </c>
      <c r="HU997" s="25" t="s">
        <v>48278</v>
      </c>
      <c r="HV997" s="25" t="s">
        <v>326</v>
      </c>
      <c r="HW997" s="25" t="s">
        <v>326</v>
      </c>
      <c r="HX997" s="25" t="s">
        <v>86848</v>
      </c>
      <c r="HY997" s="25" t="s">
        <v>84104</v>
      </c>
      <c r="HZ997" s="25" t="s">
        <v>326</v>
      </c>
      <c r="IA997" s="25" t="s">
        <v>4482</v>
      </c>
      <c r="IB997" s="25" t="s">
        <v>86849</v>
      </c>
      <c r="IC997" s="25" t="s">
        <v>86850</v>
      </c>
      <c r="ID997" s="25" t="s">
        <v>86851</v>
      </c>
      <c r="IE997" s="25" t="s">
        <v>422</v>
      </c>
      <c r="IF997" s="25" t="s">
        <v>2300</v>
      </c>
      <c r="IG997" s="25" t="s">
        <v>40988</v>
      </c>
      <c r="IH997" s="25" t="s">
        <v>86852</v>
      </c>
      <c r="II997" s="25" t="s">
        <v>86852</v>
      </c>
      <c r="IJ997" s="25" t="s">
        <v>40988</v>
      </c>
      <c r="IK997" s="25" t="s">
        <v>86853</v>
      </c>
      <c r="IL997" s="25" t="s">
        <v>22449</v>
      </c>
      <c r="IM997" s="25" t="s">
        <v>48276</v>
      </c>
      <c r="IN997" s="25" t="s">
        <v>326</v>
      </c>
      <c r="IO997" s="25" t="s">
        <v>326</v>
      </c>
      <c r="IP997" s="25" t="s">
        <v>326</v>
      </c>
      <c r="IQ997" s="25" t="s">
        <v>424</v>
      </c>
      <c r="IR997" s="25" t="s">
        <v>326</v>
      </c>
      <c r="IS997" s="25" t="s">
        <v>86854</v>
      </c>
      <c r="IT997" s="25" t="s">
        <v>86855</v>
      </c>
      <c r="IU997" s="25" t="s">
        <v>86856</v>
      </c>
      <c r="IV997" s="25" t="s">
        <v>12952</v>
      </c>
      <c r="IW997" s="25" t="s">
        <v>384</v>
      </c>
      <c r="IX997" s="25" t="s">
        <v>326</v>
      </c>
      <c r="IY997" s="25" t="s">
        <v>326</v>
      </c>
      <c r="IZ997" s="25" t="s">
        <v>326</v>
      </c>
      <c r="JA997" s="25" t="s">
        <v>326</v>
      </c>
      <c r="JB997" s="25" t="s">
        <v>326</v>
      </c>
      <c r="JC997" s="25" t="s">
        <v>9537</v>
      </c>
      <c r="JD997" s="25" t="s">
        <v>395</v>
      </c>
      <c r="JE997" s="25" t="s">
        <v>396</v>
      </c>
      <c r="JF997" s="25" t="s">
        <v>395</v>
      </c>
      <c r="JG997" s="25" t="s">
        <v>396</v>
      </c>
      <c r="JH997" s="25" t="s">
        <v>8990</v>
      </c>
      <c r="JI997" s="25" t="s">
        <v>326</v>
      </c>
      <c r="JJ997" s="25" t="s">
        <v>326</v>
      </c>
      <c r="JK997" s="25" t="s">
        <v>326</v>
      </c>
      <c r="JL997" s="25" t="s">
        <v>326</v>
      </c>
      <c r="JM997" s="25" t="s">
        <v>326</v>
      </c>
      <c r="JN997" s="25" t="s">
        <v>86857</v>
      </c>
      <c r="JO997" s="25" t="s">
        <v>86858</v>
      </c>
      <c r="JP997" s="25" t="s">
        <v>86859</v>
      </c>
      <c r="JQ997" s="25" t="s">
        <v>86860</v>
      </c>
      <c r="JR997" s="25" t="s">
        <v>86861</v>
      </c>
      <c r="JS997" s="25" t="s">
        <v>86862</v>
      </c>
      <c r="JT997" s="25" t="s">
        <v>86863</v>
      </c>
      <c r="JU997" s="25" t="s">
        <v>86864</v>
      </c>
      <c r="JV997" s="25" t="s">
        <v>86865</v>
      </c>
      <c r="JW997" s="25" t="s">
        <v>326</v>
      </c>
      <c r="JX997" s="25" t="s">
        <v>86866</v>
      </c>
      <c r="JY997" s="25" t="s">
        <v>86867</v>
      </c>
      <c r="JZ997" s="25" t="s">
        <v>86852</v>
      </c>
      <c r="KA997" s="25" t="s">
        <v>58862</v>
      </c>
      <c r="KB997" s="25" t="s">
        <v>86868</v>
      </c>
      <c r="KC997" s="25" t="s">
        <v>86852</v>
      </c>
      <c r="KD997" s="25" t="s">
        <v>71169</v>
      </c>
      <c r="KE997" s="25" t="s">
        <v>24012</v>
      </c>
      <c r="KF997" s="25" t="s">
        <v>86825</v>
      </c>
      <c r="KG997" s="25" t="s">
        <v>86869</v>
      </c>
      <c r="KH997" s="25" t="s">
        <v>86823</v>
      </c>
      <c r="KI997" s="25" t="s">
        <v>86870</v>
      </c>
      <c r="KJ997" s="25" t="s">
        <v>71169</v>
      </c>
      <c r="KK997" s="25" t="s">
        <v>50029</v>
      </c>
      <c r="KL997" s="25" t="s">
        <v>86871</v>
      </c>
      <c r="KM997" s="25" t="s">
        <v>1037</v>
      </c>
      <c r="KN997" s="25" t="s">
        <v>58862</v>
      </c>
      <c r="KO997" s="25" t="s">
        <v>86834</v>
      </c>
      <c r="KP997" s="25" t="s">
        <v>86872</v>
      </c>
      <c r="KQ997" s="25" t="s">
        <v>86873</v>
      </c>
      <c r="KR997" s="25" t="s">
        <v>86874</v>
      </c>
      <c r="KS997" s="25" t="s">
        <v>86824</v>
      </c>
      <c r="KT997" s="25" t="s">
        <v>86875</v>
      </c>
      <c r="KU997" s="25" t="s">
        <v>86876</v>
      </c>
      <c r="KV997" s="25" t="s">
        <v>86877</v>
      </c>
      <c r="KW997" s="25" t="s">
        <v>86878</v>
      </c>
      <c r="KX997" s="25" t="s">
        <v>24989</v>
      </c>
    </row>
    <row r="998" spans="1:315" x14ac:dyDescent="0.2">
      <c r="A998" s="24">
        <f>VLOOKUP($H998,xRef2LineOfBusiness!$A$1:$D$1093,1,FALSE)</f>
        <v>839765</v>
      </c>
      <c r="B998" s="24" t="e">
        <f>VLOOKUP($H998,xRef2LineOfBusiness!$A$1:$D$1093,2,FALSE)</f>
        <v>#N/A</v>
      </c>
      <c r="C998" s="24" t="e">
        <f>VLOOKUP($H998,xRef2LineOfBusiness!$A$1:$D$1093,3,FALSE)</f>
        <v>#N/A</v>
      </c>
      <c r="D998" s="24" t="e">
        <f>VLOOKUP($H998,xRef2LineOfBusiness!$A$1:$D$1093,4,FALSE)</f>
        <v>#N/A</v>
      </c>
      <c r="E998" s="25" t="s">
        <v>6364</v>
      </c>
      <c r="F998" s="25" t="s">
        <v>322</v>
      </c>
      <c r="G998" s="25" t="s">
        <v>5426</v>
      </c>
      <c r="H998" s="27">
        <v>839765</v>
      </c>
      <c r="I998" s="25" t="s">
        <v>86879</v>
      </c>
      <c r="J998" s="25" t="s">
        <v>86879</v>
      </c>
      <c r="K998" s="25" t="s">
        <v>325</v>
      </c>
      <c r="L998" s="25" t="s">
        <v>325</v>
      </c>
      <c r="M998" s="25" t="s">
        <v>86879</v>
      </c>
      <c r="N998" s="25" t="s">
        <v>326</v>
      </c>
      <c r="O998" s="25" t="s">
        <v>390</v>
      </c>
      <c r="P998" s="25" t="s">
        <v>86880</v>
      </c>
      <c r="Q998" s="25" t="s">
        <v>7540</v>
      </c>
      <c r="R998" s="25" t="s">
        <v>330</v>
      </c>
      <c r="S998" s="25" t="s">
        <v>559</v>
      </c>
      <c r="T998" s="25" t="s">
        <v>86881</v>
      </c>
      <c r="U998" s="25" t="s">
        <v>86882</v>
      </c>
      <c r="V998" s="25" t="s">
        <v>334</v>
      </c>
      <c r="W998" s="25" t="s">
        <v>1252</v>
      </c>
      <c r="X998" s="25" t="s">
        <v>326</v>
      </c>
      <c r="Y998" s="25" t="s">
        <v>8062</v>
      </c>
      <c r="Z998" s="25" t="s">
        <v>351</v>
      </c>
      <c r="AA998" s="25" t="s">
        <v>6788</v>
      </c>
      <c r="AB998" s="25" t="s">
        <v>326</v>
      </c>
      <c r="AC998" s="25" t="s">
        <v>326</v>
      </c>
      <c r="AD998" s="25" t="s">
        <v>326</v>
      </c>
      <c r="AE998" s="25" t="s">
        <v>355</v>
      </c>
      <c r="AF998" s="25" t="s">
        <v>326</v>
      </c>
      <c r="AG998" s="25" t="s">
        <v>355</v>
      </c>
      <c r="AH998" s="25" t="s">
        <v>326</v>
      </c>
      <c r="AI998" s="25" t="s">
        <v>326</v>
      </c>
      <c r="AJ998" s="25" t="s">
        <v>326</v>
      </c>
      <c r="AK998" s="25" t="s">
        <v>326</v>
      </c>
      <c r="AL998" s="25" t="s">
        <v>326</v>
      </c>
      <c r="AM998" s="25" t="s">
        <v>326</v>
      </c>
      <c r="AN998" s="25" t="s">
        <v>47645</v>
      </c>
      <c r="AO998" s="25" t="s">
        <v>326</v>
      </c>
      <c r="AP998" s="25" t="s">
        <v>326</v>
      </c>
      <c r="AQ998" s="25" t="s">
        <v>326</v>
      </c>
      <c r="AR998" s="25" t="s">
        <v>7831</v>
      </c>
      <c r="AS998" s="25" t="s">
        <v>7831</v>
      </c>
      <c r="AT998" s="25" t="s">
        <v>563</v>
      </c>
      <c r="AU998" s="25" t="s">
        <v>7395</v>
      </c>
      <c r="AV998" s="25" t="s">
        <v>326</v>
      </c>
      <c r="AW998" s="25" t="s">
        <v>326</v>
      </c>
      <c r="AX998" s="25" t="s">
        <v>326</v>
      </c>
      <c r="AY998" s="25" t="s">
        <v>1027</v>
      </c>
      <c r="AZ998" s="25" t="s">
        <v>566</v>
      </c>
      <c r="BA998" s="25" t="s">
        <v>326</v>
      </c>
      <c r="BB998" s="25" t="s">
        <v>326</v>
      </c>
      <c r="BC998" s="25" t="s">
        <v>326</v>
      </c>
      <c r="BD998" s="25" t="s">
        <v>326</v>
      </c>
      <c r="BE998" s="25" t="s">
        <v>23065</v>
      </c>
      <c r="BF998" s="25" t="s">
        <v>61259</v>
      </c>
      <c r="BG998" s="25" t="s">
        <v>326</v>
      </c>
      <c r="BH998" s="25" t="s">
        <v>725</v>
      </c>
      <c r="BI998" s="25" t="s">
        <v>4276</v>
      </c>
      <c r="BJ998" s="25" t="s">
        <v>326</v>
      </c>
      <c r="BK998" s="25" t="s">
        <v>2690</v>
      </c>
      <c r="BL998" s="25" t="s">
        <v>326</v>
      </c>
      <c r="BM998" s="25" t="s">
        <v>1305</v>
      </c>
      <c r="BN998" s="25" t="s">
        <v>326</v>
      </c>
      <c r="BO998" s="25" t="s">
        <v>326</v>
      </c>
      <c r="BP998" s="25" t="s">
        <v>1305</v>
      </c>
      <c r="BQ998" s="25" t="s">
        <v>326</v>
      </c>
      <c r="BR998" s="25" t="s">
        <v>1743</v>
      </c>
      <c r="BS998" s="25" t="s">
        <v>326</v>
      </c>
      <c r="BT998" s="25" t="s">
        <v>389</v>
      </c>
      <c r="BU998" s="25" t="s">
        <v>326</v>
      </c>
      <c r="BV998" s="25" t="s">
        <v>15089</v>
      </c>
      <c r="BW998" s="25" t="s">
        <v>8661</v>
      </c>
      <c r="BX998" s="25" t="s">
        <v>695</v>
      </c>
      <c r="BY998" s="25" t="s">
        <v>326</v>
      </c>
      <c r="BZ998" s="25" t="s">
        <v>326</v>
      </c>
      <c r="CA998" s="25" t="s">
        <v>1834</v>
      </c>
      <c r="CB998" s="25" t="s">
        <v>326</v>
      </c>
      <c r="CC998" s="25" t="s">
        <v>326</v>
      </c>
      <c r="CD998" s="25" t="s">
        <v>326</v>
      </c>
      <c r="CE998" s="25" t="s">
        <v>326</v>
      </c>
      <c r="CF998" s="25" t="s">
        <v>43289</v>
      </c>
      <c r="CG998" s="25" t="s">
        <v>86883</v>
      </c>
      <c r="CH998" s="25" t="s">
        <v>326</v>
      </c>
      <c r="CI998" s="25" t="s">
        <v>326</v>
      </c>
      <c r="CJ998" s="25" t="s">
        <v>326</v>
      </c>
      <c r="CK998" s="25" t="s">
        <v>325</v>
      </c>
      <c r="CL998" s="25" t="s">
        <v>326</v>
      </c>
      <c r="CM998" s="25" t="s">
        <v>326</v>
      </c>
      <c r="CN998" s="25" t="s">
        <v>326</v>
      </c>
      <c r="CO998" s="25" t="s">
        <v>886</v>
      </c>
      <c r="CP998" s="25" t="s">
        <v>326</v>
      </c>
      <c r="CQ998" s="25" t="s">
        <v>7595</v>
      </c>
      <c r="CR998" s="25" t="s">
        <v>61259</v>
      </c>
      <c r="CS998" s="25" t="s">
        <v>86884</v>
      </c>
      <c r="CT998" s="25" t="s">
        <v>326</v>
      </c>
      <c r="CU998" s="25" t="s">
        <v>86884</v>
      </c>
      <c r="CV998" s="25" t="s">
        <v>80235</v>
      </c>
      <c r="CW998" s="25" t="s">
        <v>2119</v>
      </c>
      <c r="CX998" s="25" t="s">
        <v>67546</v>
      </c>
      <c r="CY998" s="25" t="s">
        <v>46563</v>
      </c>
      <c r="CZ998" s="25" t="s">
        <v>61375</v>
      </c>
      <c r="DA998" s="25" t="s">
        <v>326</v>
      </c>
      <c r="DB998" s="25" t="s">
        <v>326</v>
      </c>
      <c r="DC998" s="25" t="s">
        <v>9792</v>
      </c>
      <c r="DD998" s="25" t="s">
        <v>326</v>
      </c>
      <c r="DE998" s="25" t="s">
        <v>326</v>
      </c>
      <c r="DF998" s="25" t="s">
        <v>326</v>
      </c>
      <c r="DG998" s="25" t="s">
        <v>4610</v>
      </c>
      <c r="DH998" s="25" t="s">
        <v>326</v>
      </c>
      <c r="DI998" s="25" t="s">
        <v>2702</v>
      </c>
      <c r="DJ998" s="25" t="s">
        <v>326</v>
      </c>
      <c r="DK998" s="25" t="s">
        <v>2793</v>
      </c>
      <c r="DL998" s="25" t="s">
        <v>326</v>
      </c>
      <c r="DM998" s="25" t="s">
        <v>326</v>
      </c>
      <c r="DN998" s="25" t="s">
        <v>326</v>
      </c>
      <c r="DO998" s="25" t="s">
        <v>326</v>
      </c>
      <c r="DP998" s="25" t="s">
        <v>326</v>
      </c>
      <c r="DQ998" s="25" t="s">
        <v>326</v>
      </c>
      <c r="DR998" s="25" t="s">
        <v>1259</v>
      </c>
      <c r="DS998" s="25" t="s">
        <v>1233</v>
      </c>
      <c r="DT998" s="25" t="s">
        <v>326</v>
      </c>
      <c r="DU998" s="25" t="s">
        <v>326</v>
      </c>
      <c r="DV998" s="25" t="s">
        <v>326</v>
      </c>
      <c r="DW998" s="25" t="s">
        <v>326</v>
      </c>
      <c r="DX998" s="25" t="s">
        <v>1233</v>
      </c>
      <c r="DY998" s="25" t="s">
        <v>326</v>
      </c>
      <c r="DZ998" s="25" t="s">
        <v>326</v>
      </c>
      <c r="EA998" s="25" t="s">
        <v>326</v>
      </c>
      <c r="EB998" s="25" t="s">
        <v>1233</v>
      </c>
      <c r="EC998" s="25" t="s">
        <v>326</v>
      </c>
      <c r="ED998" s="25" t="s">
        <v>1233</v>
      </c>
      <c r="EE998" s="25" t="s">
        <v>326</v>
      </c>
      <c r="EF998" s="25" t="s">
        <v>348</v>
      </c>
      <c r="EG998" s="25" t="s">
        <v>326</v>
      </c>
      <c r="EH998" s="25" t="s">
        <v>3179</v>
      </c>
      <c r="EI998" s="25" t="s">
        <v>325</v>
      </c>
      <c r="FE998" s="25" t="s">
        <v>1749</v>
      </c>
      <c r="FF998" s="25" t="s">
        <v>86885</v>
      </c>
      <c r="FG998" s="25" t="s">
        <v>86886</v>
      </c>
      <c r="FH998" s="25" t="s">
        <v>7595</v>
      </c>
      <c r="FI998" s="25" t="s">
        <v>7595</v>
      </c>
      <c r="FJ998" s="25" t="s">
        <v>86887</v>
      </c>
      <c r="FK998" s="25" t="s">
        <v>86887</v>
      </c>
      <c r="FL998" s="25" t="s">
        <v>86887</v>
      </c>
      <c r="FM998" s="25" t="s">
        <v>86888</v>
      </c>
      <c r="FN998" s="25" t="s">
        <v>6751</v>
      </c>
      <c r="FO998" s="25" t="s">
        <v>355</v>
      </c>
      <c r="FP998" s="25" t="s">
        <v>86889</v>
      </c>
      <c r="FQ998" s="25" t="s">
        <v>86890</v>
      </c>
      <c r="FR998" s="25" t="s">
        <v>2797</v>
      </c>
      <c r="FS998" s="25" t="s">
        <v>2797</v>
      </c>
      <c r="FT998" s="25" t="s">
        <v>86891</v>
      </c>
      <c r="FU998" s="25" t="s">
        <v>86892</v>
      </c>
      <c r="FV998" s="25" t="s">
        <v>86893</v>
      </c>
      <c r="FW998" s="25" t="s">
        <v>86894</v>
      </c>
      <c r="FX998" s="25" t="s">
        <v>86895</v>
      </c>
      <c r="FY998" s="25" t="s">
        <v>86896</v>
      </c>
      <c r="FZ998" s="25" t="s">
        <v>326</v>
      </c>
      <c r="GA998" s="25" t="s">
        <v>86897</v>
      </c>
      <c r="GB998" s="25" t="s">
        <v>86898</v>
      </c>
      <c r="GC998" s="25" t="s">
        <v>326</v>
      </c>
      <c r="GD998" s="25" t="s">
        <v>326</v>
      </c>
      <c r="GE998" s="25" t="s">
        <v>86899</v>
      </c>
      <c r="GF998" s="25" t="s">
        <v>86899</v>
      </c>
      <c r="GG998" s="25" t="s">
        <v>86900</v>
      </c>
      <c r="GH998" s="25" t="s">
        <v>86901</v>
      </c>
      <c r="GI998" s="25" t="s">
        <v>86902</v>
      </c>
      <c r="GJ998" s="25" t="s">
        <v>86903</v>
      </c>
      <c r="GK998" s="25" t="s">
        <v>86904</v>
      </c>
      <c r="GL998" s="25" t="s">
        <v>86892</v>
      </c>
      <c r="GM998" s="25" t="s">
        <v>86905</v>
      </c>
      <c r="GN998" s="25" t="s">
        <v>86906</v>
      </c>
      <c r="GO998" s="25" t="s">
        <v>86907</v>
      </c>
      <c r="GP998" s="25" t="s">
        <v>86908</v>
      </c>
      <c r="GQ998" s="25" t="s">
        <v>86909</v>
      </c>
      <c r="GR998" s="25" t="s">
        <v>86910</v>
      </c>
      <c r="GS998" s="25" t="s">
        <v>86911</v>
      </c>
      <c r="GT998" s="25" t="s">
        <v>31395</v>
      </c>
      <c r="GU998" s="25" t="s">
        <v>86912</v>
      </c>
      <c r="GV998" s="25" t="s">
        <v>3817</v>
      </c>
      <c r="GW998" s="25" t="s">
        <v>86913</v>
      </c>
      <c r="GX998" s="25" t="s">
        <v>4730</v>
      </c>
      <c r="GY998" s="25" t="s">
        <v>41970</v>
      </c>
      <c r="GZ998" s="25" t="s">
        <v>11047</v>
      </c>
      <c r="HA998" s="25" t="s">
        <v>3125</v>
      </c>
      <c r="HB998" s="25" t="s">
        <v>519</v>
      </c>
      <c r="HC998" s="25" t="s">
        <v>326</v>
      </c>
      <c r="HD998" s="25" t="s">
        <v>519</v>
      </c>
      <c r="HE998" s="25" t="s">
        <v>30713</v>
      </c>
      <c r="HF998" s="25" t="s">
        <v>86914</v>
      </c>
      <c r="HG998" s="25" t="s">
        <v>86893</v>
      </c>
      <c r="HH998" s="25" t="s">
        <v>86915</v>
      </c>
      <c r="HI998" s="25" t="s">
        <v>326</v>
      </c>
      <c r="HJ998" s="25" t="s">
        <v>86916</v>
      </c>
      <c r="HM998" s="25" t="s">
        <v>86917</v>
      </c>
      <c r="HN998" s="25" t="s">
        <v>326</v>
      </c>
      <c r="HO998" s="25" t="s">
        <v>2830</v>
      </c>
      <c r="HP998" s="25" t="s">
        <v>357</v>
      </c>
      <c r="HQ998" s="25" t="s">
        <v>1834</v>
      </c>
      <c r="HR998" s="25" t="s">
        <v>7603</v>
      </c>
      <c r="HT998" s="25" t="s">
        <v>86917</v>
      </c>
      <c r="HU998" s="25" t="s">
        <v>86918</v>
      </c>
      <c r="HV998" s="25" t="s">
        <v>326</v>
      </c>
      <c r="HW998" s="25" t="s">
        <v>326</v>
      </c>
      <c r="HX998" s="25" t="s">
        <v>86919</v>
      </c>
      <c r="HY998" s="25" t="s">
        <v>86920</v>
      </c>
      <c r="HZ998" s="25" t="s">
        <v>326</v>
      </c>
      <c r="IA998" s="25" t="s">
        <v>2797</v>
      </c>
      <c r="IB998" s="25" t="s">
        <v>86921</v>
      </c>
      <c r="IC998" s="25" t="s">
        <v>86922</v>
      </c>
      <c r="ID998" s="25" t="s">
        <v>86923</v>
      </c>
      <c r="IE998" s="25" t="s">
        <v>422</v>
      </c>
      <c r="IF998" s="25" t="s">
        <v>463</v>
      </c>
      <c r="IG998" s="25" t="s">
        <v>12137</v>
      </c>
      <c r="IH998" s="25" t="s">
        <v>86924</v>
      </c>
      <c r="II998" s="25" t="s">
        <v>86924</v>
      </c>
      <c r="IJ998" s="25" t="s">
        <v>12137</v>
      </c>
      <c r="IK998" s="25" t="s">
        <v>86925</v>
      </c>
      <c r="IL998" s="25" t="s">
        <v>9671</v>
      </c>
      <c r="IM998" s="25" t="s">
        <v>7595</v>
      </c>
      <c r="IN998" s="25" t="s">
        <v>326</v>
      </c>
      <c r="IO998" s="25" t="s">
        <v>326</v>
      </c>
      <c r="IP998" s="25" t="s">
        <v>326</v>
      </c>
      <c r="IQ998" s="25" t="s">
        <v>348</v>
      </c>
      <c r="IR998" s="25" t="s">
        <v>326</v>
      </c>
      <c r="IS998" s="25" t="s">
        <v>54627</v>
      </c>
      <c r="IT998" s="25" t="s">
        <v>86926</v>
      </c>
      <c r="IU998" s="25" t="s">
        <v>86927</v>
      </c>
      <c r="IV998" s="25" t="s">
        <v>1144</v>
      </c>
      <c r="IW998" s="25" t="s">
        <v>355</v>
      </c>
      <c r="IX998" s="25" t="s">
        <v>326</v>
      </c>
      <c r="IY998" s="25" t="s">
        <v>40234</v>
      </c>
      <c r="IZ998" s="25" t="s">
        <v>2077</v>
      </c>
      <c r="JA998" s="25" t="s">
        <v>4552</v>
      </c>
      <c r="JB998" s="25" t="s">
        <v>909</v>
      </c>
      <c r="JC998" s="25" t="s">
        <v>326</v>
      </c>
      <c r="JD998" s="25" t="s">
        <v>395</v>
      </c>
      <c r="JE998" s="25" t="s">
        <v>396</v>
      </c>
      <c r="JF998" s="25" t="s">
        <v>395</v>
      </c>
      <c r="JG998" s="25" t="s">
        <v>396</v>
      </c>
      <c r="JH998" s="25" t="s">
        <v>326</v>
      </c>
      <c r="JI998" s="25" t="s">
        <v>326</v>
      </c>
      <c r="JJ998" s="25" t="s">
        <v>326</v>
      </c>
      <c r="JK998" s="25" t="s">
        <v>326</v>
      </c>
      <c r="JL998" s="25" t="s">
        <v>326</v>
      </c>
      <c r="JM998" s="25" t="s">
        <v>326</v>
      </c>
      <c r="JN998" s="25" t="s">
        <v>86928</v>
      </c>
      <c r="JO998" s="25" t="s">
        <v>86929</v>
      </c>
      <c r="JP998" s="25" t="s">
        <v>86930</v>
      </c>
      <c r="JQ998" s="25" t="s">
        <v>86931</v>
      </c>
      <c r="JR998" s="25" t="s">
        <v>86932</v>
      </c>
      <c r="JS998" s="25" t="s">
        <v>86933</v>
      </c>
      <c r="JT998" s="25" t="s">
        <v>86934</v>
      </c>
      <c r="JU998" s="25" t="s">
        <v>86935</v>
      </c>
      <c r="JV998" s="25" t="s">
        <v>86936</v>
      </c>
      <c r="JW998" s="25" t="s">
        <v>326</v>
      </c>
      <c r="JX998" s="25" t="s">
        <v>86937</v>
      </c>
      <c r="JY998" s="25" t="s">
        <v>86938</v>
      </c>
      <c r="JZ998" s="25" t="s">
        <v>86924</v>
      </c>
      <c r="KA998" s="25" t="s">
        <v>86939</v>
      </c>
      <c r="KB998" s="25" t="s">
        <v>86940</v>
      </c>
      <c r="KC998" s="25" t="s">
        <v>86924</v>
      </c>
      <c r="KD998" s="25" t="s">
        <v>86941</v>
      </c>
      <c r="KE998" s="25" t="s">
        <v>86942</v>
      </c>
      <c r="KF998" s="25" t="s">
        <v>6751</v>
      </c>
      <c r="KG998" s="25" t="s">
        <v>86943</v>
      </c>
      <c r="KH998" s="25" t="s">
        <v>86887</v>
      </c>
      <c r="KI998" s="25" t="s">
        <v>86944</v>
      </c>
      <c r="KJ998" s="25" t="s">
        <v>86941</v>
      </c>
      <c r="KK998" s="25" t="s">
        <v>86945</v>
      </c>
      <c r="KL998" s="25" t="s">
        <v>86946</v>
      </c>
      <c r="KM998" s="25" t="s">
        <v>3811</v>
      </c>
      <c r="KN998" s="25" t="s">
        <v>86939</v>
      </c>
      <c r="KO998" s="25" t="s">
        <v>86900</v>
      </c>
      <c r="KP998" s="25" t="s">
        <v>86919</v>
      </c>
      <c r="KQ998" s="25" t="s">
        <v>86947</v>
      </c>
      <c r="KR998" s="25" t="s">
        <v>40330</v>
      </c>
      <c r="KS998" s="25" t="s">
        <v>86888</v>
      </c>
      <c r="KT998" s="25" t="s">
        <v>75119</v>
      </c>
      <c r="KU998" s="25" t="s">
        <v>86948</v>
      </c>
      <c r="KV998" s="25" t="s">
        <v>86949</v>
      </c>
      <c r="KW998" s="25" t="s">
        <v>86950</v>
      </c>
      <c r="KX998" s="25" t="s">
        <v>86951</v>
      </c>
      <c r="KY998" s="25" t="s">
        <v>86952</v>
      </c>
    </row>
    <row r="999" spans="1:315" x14ac:dyDescent="0.2">
      <c r="A999" s="24">
        <f>VLOOKUP($H999,xRef2LineOfBusiness!$A$1:$D$1093,1,FALSE)</f>
        <v>839244</v>
      </c>
      <c r="B999" s="24" t="e">
        <f>VLOOKUP($H999,xRef2LineOfBusiness!$A$1:$D$1093,2,FALSE)</f>
        <v>#N/A</v>
      </c>
      <c r="C999" s="24" t="e">
        <f>VLOOKUP($H999,xRef2LineOfBusiness!$A$1:$D$1093,3,FALSE)</f>
        <v>#N/A</v>
      </c>
      <c r="D999" s="24" t="e">
        <f>VLOOKUP($H999,xRef2LineOfBusiness!$A$1:$D$1093,4,FALSE)</f>
        <v>#N/A</v>
      </c>
      <c r="E999" s="25" t="s">
        <v>3727</v>
      </c>
      <c r="F999" s="25" t="s">
        <v>322</v>
      </c>
      <c r="G999" s="25" t="s">
        <v>414</v>
      </c>
      <c r="H999" s="27">
        <v>839244</v>
      </c>
      <c r="I999" s="25" t="s">
        <v>86953</v>
      </c>
      <c r="J999" s="25" t="s">
        <v>86953</v>
      </c>
      <c r="K999" s="25" t="s">
        <v>325</v>
      </c>
      <c r="L999" s="25" t="s">
        <v>325</v>
      </c>
      <c r="M999" s="25" t="s">
        <v>86953</v>
      </c>
      <c r="N999" s="25" t="s">
        <v>326</v>
      </c>
      <c r="O999" s="25" t="s">
        <v>349</v>
      </c>
      <c r="P999" s="25" t="s">
        <v>86954</v>
      </c>
      <c r="Q999" s="25" t="s">
        <v>86955</v>
      </c>
      <c r="R999" s="25" t="s">
        <v>330</v>
      </c>
      <c r="S999" s="25" t="s">
        <v>4586</v>
      </c>
      <c r="U999" s="25" t="s">
        <v>86956</v>
      </c>
      <c r="V999" s="25" t="s">
        <v>4312</v>
      </c>
      <c r="W999" s="25" t="s">
        <v>86957</v>
      </c>
      <c r="X999" s="25" t="s">
        <v>326</v>
      </c>
      <c r="Y999" s="25" t="s">
        <v>86958</v>
      </c>
      <c r="Z999" s="25" t="s">
        <v>18369</v>
      </c>
      <c r="AA999" s="25" t="s">
        <v>11162</v>
      </c>
      <c r="AB999" s="25" t="s">
        <v>326</v>
      </c>
      <c r="AC999" s="25" t="s">
        <v>326</v>
      </c>
      <c r="AD999" s="25" t="s">
        <v>86959</v>
      </c>
      <c r="AE999" s="25" t="s">
        <v>68011</v>
      </c>
      <c r="AF999" s="25" t="s">
        <v>326</v>
      </c>
      <c r="AG999" s="25" t="s">
        <v>86960</v>
      </c>
      <c r="AH999" s="25" t="s">
        <v>326</v>
      </c>
      <c r="AI999" s="25" t="s">
        <v>326</v>
      </c>
      <c r="AJ999" s="25" t="s">
        <v>326</v>
      </c>
      <c r="AK999" s="25" t="s">
        <v>326</v>
      </c>
      <c r="AL999" s="25" t="s">
        <v>326</v>
      </c>
      <c r="AM999" s="25" t="s">
        <v>326</v>
      </c>
      <c r="AN999" s="25" t="s">
        <v>86961</v>
      </c>
      <c r="AO999" s="25" t="s">
        <v>326</v>
      </c>
      <c r="AP999" s="25" t="s">
        <v>326</v>
      </c>
      <c r="AQ999" s="25" t="s">
        <v>326</v>
      </c>
      <c r="AR999" s="25" t="s">
        <v>86962</v>
      </c>
      <c r="AS999" s="25" t="s">
        <v>86962</v>
      </c>
      <c r="AT999" s="25" t="s">
        <v>326</v>
      </c>
      <c r="AU999" s="25" t="s">
        <v>86962</v>
      </c>
      <c r="AV999" s="25" t="s">
        <v>326</v>
      </c>
      <c r="AW999" s="25" t="s">
        <v>326</v>
      </c>
      <c r="AX999" s="25" t="s">
        <v>86963</v>
      </c>
      <c r="AY999" s="25" t="s">
        <v>326</v>
      </c>
      <c r="AZ999" s="25" t="s">
        <v>326</v>
      </c>
      <c r="BA999" s="25" t="s">
        <v>86964</v>
      </c>
      <c r="BB999" s="25" t="s">
        <v>86965</v>
      </c>
      <c r="BC999" s="25" t="s">
        <v>86966</v>
      </c>
      <c r="BD999" s="25" t="s">
        <v>326</v>
      </c>
      <c r="BE999" s="25" t="s">
        <v>86967</v>
      </c>
      <c r="BF999" s="25" t="s">
        <v>86968</v>
      </c>
      <c r="BG999" s="25" t="s">
        <v>326</v>
      </c>
      <c r="BH999" s="25" t="s">
        <v>36893</v>
      </c>
      <c r="BI999" s="25" t="s">
        <v>86969</v>
      </c>
      <c r="BJ999" s="25" t="s">
        <v>326</v>
      </c>
      <c r="BK999" s="25" t="s">
        <v>86970</v>
      </c>
      <c r="BL999" s="25" t="s">
        <v>326</v>
      </c>
      <c r="BM999" s="25" t="s">
        <v>86971</v>
      </c>
      <c r="BN999" s="25" t="s">
        <v>86972</v>
      </c>
      <c r="BO999" s="25" t="s">
        <v>326</v>
      </c>
      <c r="BP999" s="25" t="s">
        <v>86973</v>
      </c>
      <c r="BQ999" s="25" t="s">
        <v>86974</v>
      </c>
      <c r="BR999" s="25" t="s">
        <v>86975</v>
      </c>
      <c r="BS999" s="25" t="s">
        <v>326</v>
      </c>
      <c r="BT999" s="25" t="s">
        <v>326</v>
      </c>
      <c r="BU999" s="25" t="s">
        <v>326</v>
      </c>
      <c r="BV999" s="25" t="s">
        <v>86976</v>
      </c>
      <c r="BW999" s="25" t="s">
        <v>86977</v>
      </c>
      <c r="BX999" s="25" t="s">
        <v>86978</v>
      </c>
      <c r="BY999" s="25" t="s">
        <v>86979</v>
      </c>
      <c r="BZ999" s="25" t="s">
        <v>326</v>
      </c>
      <c r="CA999" s="25" t="s">
        <v>86980</v>
      </c>
      <c r="CB999" s="25" t="s">
        <v>326</v>
      </c>
      <c r="CC999" s="25" t="s">
        <v>326</v>
      </c>
      <c r="CD999" s="25" t="s">
        <v>326</v>
      </c>
      <c r="CE999" s="25" t="s">
        <v>326</v>
      </c>
      <c r="CF999" s="25" t="s">
        <v>86981</v>
      </c>
      <c r="CG999" s="25" t="s">
        <v>86982</v>
      </c>
      <c r="CH999" s="25" t="s">
        <v>326</v>
      </c>
      <c r="CI999" s="25" t="s">
        <v>86983</v>
      </c>
      <c r="CJ999" s="25" t="s">
        <v>326</v>
      </c>
      <c r="CK999" s="25" t="s">
        <v>66299</v>
      </c>
      <c r="CL999" s="25" t="s">
        <v>86984</v>
      </c>
      <c r="CM999" s="25" t="s">
        <v>66303</v>
      </c>
      <c r="CN999" s="25" t="s">
        <v>326</v>
      </c>
      <c r="CO999" s="25" t="s">
        <v>66287</v>
      </c>
      <c r="CP999" s="25" t="s">
        <v>86985</v>
      </c>
      <c r="CQ999" s="25" t="s">
        <v>86986</v>
      </c>
      <c r="CR999" s="25" t="s">
        <v>86968</v>
      </c>
      <c r="CS999" s="25" t="s">
        <v>86987</v>
      </c>
      <c r="CT999" s="25" t="s">
        <v>326</v>
      </c>
      <c r="CU999" s="25" t="s">
        <v>86987</v>
      </c>
      <c r="CV999" s="25" t="s">
        <v>86988</v>
      </c>
      <c r="CW999" s="25" t="s">
        <v>86989</v>
      </c>
      <c r="CX999" s="25" t="s">
        <v>86990</v>
      </c>
      <c r="CY999" s="25" t="s">
        <v>86991</v>
      </c>
      <c r="CZ999" s="25" t="s">
        <v>326</v>
      </c>
      <c r="DA999" s="25" t="s">
        <v>86992</v>
      </c>
      <c r="DB999" s="25" t="s">
        <v>326</v>
      </c>
      <c r="DC999" s="25" t="s">
        <v>86993</v>
      </c>
      <c r="DD999" s="25" t="s">
        <v>86994</v>
      </c>
      <c r="DE999" s="25" t="s">
        <v>86995</v>
      </c>
      <c r="DF999" s="25" t="s">
        <v>326</v>
      </c>
      <c r="DG999" s="25" t="s">
        <v>86996</v>
      </c>
      <c r="DH999" s="25" t="s">
        <v>326</v>
      </c>
      <c r="DI999" s="25" t="s">
        <v>86997</v>
      </c>
      <c r="DJ999" s="25" t="s">
        <v>326</v>
      </c>
      <c r="DK999" s="25" t="s">
        <v>18285</v>
      </c>
      <c r="DL999" s="25" t="s">
        <v>326</v>
      </c>
      <c r="DM999" s="25" t="s">
        <v>47833</v>
      </c>
      <c r="DN999" s="25" t="s">
        <v>11167</v>
      </c>
      <c r="DO999" s="25" t="s">
        <v>326</v>
      </c>
      <c r="DP999" s="25" t="s">
        <v>326</v>
      </c>
      <c r="DQ999" s="25" t="s">
        <v>49920</v>
      </c>
      <c r="DR999" s="25" t="s">
        <v>86998</v>
      </c>
      <c r="DS999" s="25" t="s">
        <v>86999</v>
      </c>
      <c r="DT999" s="25" t="s">
        <v>87000</v>
      </c>
      <c r="DU999" s="25" t="s">
        <v>326</v>
      </c>
      <c r="DV999" s="25" t="s">
        <v>87000</v>
      </c>
      <c r="DW999" s="25" t="s">
        <v>16500</v>
      </c>
      <c r="DX999" s="25" t="s">
        <v>87001</v>
      </c>
      <c r="DY999" s="25" t="s">
        <v>326</v>
      </c>
      <c r="DZ999" s="25" t="s">
        <v>326</v>
      </c>
      <c r="EA999" s="25" t="s">
        <v>326</v>
      </c>
      <c r="EB999" s="25" t="s">
        <v>87001</v>
      </c>
      <c r="EC999" s="25" t="s">
        <v>87002</v>
      </c>
      <c r="ED999" s="25" t="s">
        <v>87003</v>
      </c>
      <c r="EE999" s="25" t="s">
        <v>326</v>
      </c>
      <c r="EF999" s="25" t="s">
        <v>87004</v>
      </c>
      <c r="EG999" s="25" t="s">
        <v>68028</v>
      </c>
      <c r="EH999" s="25" t="s">
        <v>326</v>
      </c>
      <c r="EI999" s="25" t="s">
        <v>325</v>
      </c>
      <c r="FE999" s="25" t="s">
        <v>87005</v>
      </c>
      <c r="FF999" s="25" t="s">
        <v>87006</v>
      </c>
      <c r="FG999" s="25" t="s">
        <v>87007</v>
      </c>
      <c r="FH999" s="25" t="s">
        <v>87008</v>
      </c>
      <c r="FI999" s="25" t="s">
        <v>87008</v>
      </c>
      <c r="FJ999" s="25" t="s">
        <v>18313</v>
      </c>
      <c r="FK999" s="25" t="s">
        <v>87009</v>
      </c>
      <c r="FL999" s="25" t="s">
        <v>87009</v>
      </c>
      <c r="FM999" s="25" t="s">
        <v>87010</v>
      </c>
      <c r="FN999" s="25" t="s">
        <v>87011</v>
      </c>
      <c r="FO999" s="25" t="s">
        <v>355</v>
      </c>
      <c r="FP999" s="25" t="s">
        <v>87012</v>
      </c>
      <c r="FQ999" s="25" t="s">
        <v>87013</v>
      </c>
      <c r="FR999" s="25" t="s">
        <v>87014</v>
      </c>
      <c r="FS999" s="25" t="s">
        <v>87015</v>
      </c>
      <c r="FT999" s="25" t="s">
        <v>87016</v>
      </c>
      <c r="FU999" s="25" t="s">
        <v>87017</v>
      </c>
      <c r="FV999" s="25" t="s">
        <v>87018</v>
      </c>
      <c r="FW999" s="25" t="s">
        <v>87019</v>
      </c>
      <c r="FX999" s="25" t="s">
        <v>87020</v>
      </c>
      <c r="FY999" s="25" t="s">
        <v>87021</v>
      </c>
      <c r="FZ999" s="25" t="s">
        <v>87022</v>
      </c>
      <c r="GA999" s="25" t="s">
        <v>87023</v>
      </c>
      <c r="GB999" s="25" t="s">
        <v>87024</v>
      </c>
      <c r="GC999" s="25" t="s">
        <v>326</v>
      </c>
      <c r="GD999" s="25" t="s">
        <v>87025</v>
      </c>
      <c r="GE999" s="25" t="s">
        <v>87026</v>
      </c>
      <c r="GF999" s="25" t="s">
        <v>87027</v>
      </c>
      <c r="GG999" s="25" t="s">
        <v>87028</v>
      </c>
      <c r="GH999" s="25" t="s">
        <v>87029</v>
      </c>
      <c r="GI999" s="25" t="s">
        <v>87030</v>
      </c>
      <c r="GJ999" s="25" t="s">
        <v>87031</v>
      </c>
      <c r="GK999" s="25" t="s">
        <v>87032</v>
      </c>
      <c r="GL999" s="25" t="s">
        <v>87033</v>
      </c>
      <c r="GM999" s="25" t="s">
        <v>87034</v>
      </c>
      <c r="GN999" s="25" t="s">
        <v>87035</v>
      </c>
      <c r="GO999" s="25" t="s">
        <v>87036</v>
      </c>
      <c r="GP999" s="25" t="s">
        <v>87037</v>
      </c>
      <c r="GQ999" s="25" t="s">
        <v>87038</v>
      </c>
      <c r="GR999" s="25" t="s">
        <v>87039</v>
      </c>
      <c r="GS999" s="25" t="s">
        <v>87040</v>
      </c>
      <c r="GT999" s="25" t="s">
        <v>87041</v>
      </c>
      <c r="GU999" s="25" t="s">
        <v>87042</v>
      </c>
      <c r="GV999" s="25" t="s">
        <v>87043</v>
      </c>
      <c r="GW999" s="25" t="s">
        <v>87044</v>
      </c>
      <c r="GX999" s="25" t="s">
        <v>87045</v>
      </c>
      <c r="GY999" s="25" t="s">
        <v>87046</v>
      </c>
      <c r="GZ999" s="25" t="s">
        <v>87047</v>
      </c>
      <c r="HA999" s="25" t="s">
        <v>87048</v>
      </c>
      <c r="HB999" s="25" t="s">
        <v>70183</v>
      </c>
      <c r="HC999" s="25" t="s">
        <v>326</v>
      </c>
      <c r="HD999" s="25" t="s">
        <v>70183</v>
      </c>
      <c r="HE999" s="25" t="s">
        <v>87049</v>
      </c>
      <c r="HF999" s="25" t="s">
        <v>87050</v>
      </c>
      <c r="HG999" s="25" t="s">
        <v>356</v>
      </c>
      <c r="HH999" s="25" t="s">
        <v>87051</v>
      </c>
      <c r="HI999" s="25" t="s">
        <v>326</v>
      </c>
      <c r="HJ999" s="25" t="s">
        <v>87052</v>
      </c>
      <c r="HM999" s="25" t="s">
        <v>87053</v>
      </c>
      <c r="HN999" s="25" t="s">
        <v>326</v>
      </c>
      <c r="HO999" s="25" t="s">
        <v>86963</v>
      </c>
      <c r="HP999" s="25" t="s">
        <v>87054</v>
      </c>
      <c r="HQ999" s="25" t="s">
        <v>86980</v>
      </c>
      <c r="HR999" s="25" t="s">
        <v>813</v>
      </c>
      <c r="HS999" s="25" t="s">
        <v>86957</v>
      </c>
      <c r="HT999" s="25" t="s">
        <v>87055</v>
      </c>
      <c r="HU999" s="25" t="s">
        <v>87056</v>
      </c>
      <c r="HV999" s="25" t="s">
        <v>326</v>
      </c>
      <c r="HW999" s="25" t="s">
        <v>326</v>
      </c>
      <c r="HX999" s="25" t="s">
        <v>87057</v>
      </c>
      <c r="HY999" s="25" t="s">
        <v>87058</v>
      </c>
      <c r="HZ999" s="25" t="s">
        <v>326</v>
      </c>
      <c r="IA999" s="25" t="s">
        <v>87059</v>
      </c>
      <c r="IB999" s="25" t="s">
        <v>87060</v>
      </c>
      <c r="IC999" s="25" t="s">
        <v>87061</v>
      </c>
      <c r="ID999" s="25" t="s">
        <v>87062</v>
      </c>
      <c r="IE999" s="25" t="s">
        <v>591</v>
      </c>
      <c r="IF999" s="25" t="s">
        <v>87063</v>
      </c>
      <c r="IG999" s="25" t="s">
        <v>87064</v>
      </c>
      <c r="IH999" s="25" t="s">
        <v>87065</v>
      </c>
      <c r="II999" s="25" t="s">
        <v>87065</v>
      </c>
      <c r="IJ999" s="25" t="s">
        <v>87064</v>
      </c>
      <c r="IK999" s="25" t="s">
        <v>87066</v>
      </c>
      <c r="IL999" s="25" t="s">
        <v>87067</v>
      </c>
      <c r="IM999" s="25" t="s">
        <v>87008</v>
      </c>
      <c r="IN999" s="25" t="s">
        <v>326</v>
      </c>
      <c r="IO999" s="25" t="s">
        <v>326</v>
      </c>
      <c r="IP999" s="25" t="s">
        <v>326</v>
      </c>
      <c r="IQ999" s="25" t="s">
        <v>87004</v>
      </c>
      <c r="IR999" s="25" t="s">
        <v>326</v>
      </c>
      <c r="IS999" s="25" t="s">
        <v>87068</v>
      </c>
      <c r="IT999" s="25" t="s">
        <v>87069</v>
      </c>
      <c r="IU999" s="25" t="s">
        <v>87070</v>
      </c>
      <c r="IV999" s="25" t="s">
        <v>25179</v>
      </c>
      <c r="IW999" s="25" t="s">
        <v>86960</v>
      </c>
      <c r="IX999" s="25" t="s">
        <v>326</v>
      </c>
      <c r="IY999" s="25" t="s">
        <v>326</v>
      </c>
      <c r="IZ999" s="25" t="s">
        <v>326</v>
      </c>
      <c r="JA999" s="25" t="s">
        <v>326</v>
      </c>
      <c r="JB999" s="25" t="s">
        <v>326</v>
      </c>
      <c r="JC999" s="25" t="s">
        <v>86962</v>
      </c>
      <c r="JD999" s="25" t="s">
        <v>395</v>
      </c>
      <c r="JE999" s="25" t="s">
        <v>396</v>
      </c>
      <c r="JF999" s="25" t="s">
        <v>395</v>
      </c>
      <c r="JG999" s="25" t="s">
        <v>396</v>
      </c>
      <c r="JH999" s="25" t="s">
        <v>87071</v>
      </c>
    </row>
    <row r="1000" spans="1:315" x14ac:dyDescent="0.2">
      <c r="A1000" s="24">
        <f>VLOOKUP($H1000,xRef2LineOfBusiness!$A$1:$D$1093,1,FALSE)</f>
        <v>839900</v>
      </c>
      <c r="B1000" s="24">
        <f>VLOOKUP($H1000,xRef2LineOfBusiness!$A$1:$D$1093,2,FALSE)</f>
        <v>0</v>
      </c>
      <c r="C1000" s="24" t="str">
        <f>VLOOKUP($H1000,xRef2LineOfBusiness!$A$1:$D$1093,3,FALSE)</f>
        <v>COMMERCIAL BANKING</v>
      </c>
      <c r="D1000" s="24" t="str">
        <f>VLOOKUP($H1000,xRef2LineOfBusiness!$A$1:$D$1093,4,FALSE)</f>
        <v>BORA, IMRAN S</v>
      </c>
      <c r="E1000" s="25" t="s">
        <v>16189</v>
      </c>
      <c r="F1000" s="25" t="s">
        <v>322</v>
      </c>
      <c r="H1000" s="27">
        <v>839900</v>
      </c>
      <c r="I1000" s="25" t="s">
        <v>87072</v>
      </c>
      <c r="J1000" s="25" t="s">
        <v>87072</v>
      </c>
      <c r="K1000" s="25" t="s">
        <v>325</v>
      </c>
      <c r="L1000" s="25" t="s">
        <v>325</v>
      </c>
      <c r="M1000" s="25" t="s">
        <v>87072</v>
      </c>
      <c r="N1000" s="25" t="s">
        <v>326</v>
      </c>
      <c r="O1000" s="25" t="s">
        <v>597</v>
      </c>
      <c r="P1000" s="25" t="s">
        <v>87073</v>
      </c>
      <c r="Q1000" s="25" t="s">
        <v>81931</v>
      </c>
      <c r="R1000" s="25" t="s">
        <v>330</v>
      </c>
      <c r="S1000" s="25" t="s">
        <v>13639</v>
      </c>
      <c r="T1000" s="25" t="s">
        <v>4587</v>
      </c>
      <c r="U1000" s="25" t="s">
        <v>87074</v>
      </c>
      <c r="V1000" s="25" t="s">
        <v>4312</v>
      </c>
      <c r="W1000" s="25" t="s">
        <v>87075</v>
      </c>
      <c r="X1000" s="25" t="s">
        <v>326</v>
      </c>
      <c r="Y1000" s="25" t="s">
        <v>87076</v>
      </c>
      <c r="Z1000" s="25" t="s">
        <v>326</v>
      </c>
      <c r="AA1000" s="25" t="s">
        <v>87076</v>
      </c>
      <c r="AB1000" s="25" t="s">
        <v>326</v>
      </c>
      <c r="AC1000" s="25" t="s">
        <v>87077</v>
      </c>
      <c r="AD1000" s="25" t="s">
        <v>87078</v>
      </c>
      <c r="AE1000" s="25" t="s">
        <v>87079</v>
      </c>
      <c r="AF1000" s="25" t="s">
        <v>326</v>
      </c>
      <c r="AG1000" s="25" t="s">
        <v>87080</v>
      </c>
      <c r="AH1000" s="25" t="s">
        <v>326</v>
      </c>
      <c r="AI1000" s="25" t="s">
        <v>326</v>
      </c>
      <c r="AJ1000" s="25" t="s">
        <v>326</v>
      </c>
      <c r="AK1000" s="25" t="s">
        <v>326</v>
      </c>
      <c r="AL1000" s="25" t="s">
        <v>326</v>
      </c>
      <c r="AM1000" s="25" t="s">
        <v>326</v>
      </c>
      <c r="AN1000" s="25" t="s">
        <v>87081</v>
      </c>
      <c r="AO1000" s="25" t="s">
        <v>326</v>
      </c>
      <c r="AP1000" s="25" t="s">
        <v>326</v>
      </c>
      <c r="AQ1000" s="25" t="s">
        <v>326</v>
      </c>
      <c r="AR1000" s="25" t="s">
        <v>87082</v>
      </c>
      <c r="AS1000" s="25" t="s">
        <v>87082</v>
      </c>
      <c r="AT1000" s="25" t="s">
        <v>326</v>
      </c>
      <c r="AU1000" s="25" t="s">
        <v>87082</v>
      </c>
      <c r="AV1000" s="25" t="s">
        <v>326</v>
      </c>
      <c r="AW1000" s="25" t="s">
        <v>87083</v>
      </c>
      <c r="AX1000" s="25" t="s">
        <v>83534</v>
      </c>
      <c r="AY1000" s="25" t="s">
        <v>326</v>
      </c>
      <c r="AZ1000" s="25" t="s">
        <v>326</v>
      </c>
      <c r="BA1000" s="25" t="s">
        <v>87084</v>
      </c>
      <c r="BB1000" s="25" t="s">
        <v>326</v>
      </c>
      <c r="BC1000" s="25" t="s">
        <v>87084</v>
      </c>
      <c r="BD1000" s="25" t="s">
        <v>326</v>
      </c>
      <c r="BE1000" s="25" t="s">
        <v>87085</v>
      </c>
      <c r="BF1000" s="25" t="s">
        <v>87086</v>
      </c>
      <c r="BG1000" s="25" t="s">
        <v>326</v>
      </c>
      <c r="BH1000" s="25" t="s">
        <v>326</v>
      </c>
      <c r="BI1000" s="25" t="s">
        <v>87087</v>
      </c>
      <c r="BJ1000" s="25" t="s">
        <v>326</v>
      </c>
      <c r="BK1000" s="25" t="s">
        <v>87088</v>
      </c>
      <c r="BL1000" s="25" t="s">
        <v>326</v>
      </c>
      <c r="BM1000" s="25" t="s">
        <v>87089</v>
      </c>
      <c r="BN1000" s="25" t="s">
        <v>326</v>
      </c>
      <c r="BO1000" s="25" t="s">
        <v>326</v>
      </c>
      <c r="BP1000" s="25" t="s">
        <v>87089</v>
      </c>
      <c r="BQ1000" s="25" t="s">
        <v>76755</v>
      </c>
      <c r="BR1000" s="25" t="s">
        <v>87090</v>
      </c>
      <c r="BS1000" s="25" t="s">
        <v>326</v>
      </c>
      <c r="BT1000" s="25" t="s">
        <v>326</v>
      </c>
      <c r="BU1000" s="25" t="s">
        <v>326</v>
      </c>
      <c r="BV1000" s="25" t="s">
        <v>87091</v>
      </c>
      <c r="BW1000" s="25" t="s">
        <v>87092</v>
      </c>
      <c r="BX1000" s="25" t="s">
        <v>42244</v>
      </c>
      <c r="BY1000" s="25" t="s">
        <v>87093</v>
      </c>
      <c r="BZ1000" s="25" t="s">
        <v>326</v>
      </c>
      <c r="CA1000" s="25" t="s">
        <v>42659</v>
      </c>
      <c r="CB1000" s="25" t="s">
        <v>326</v>
      </c>
      <c r="CC1000" s="25" t="s">
        <v>326</v>
      </c>
      <c r="CD1000" s="25" t="s">
        <v>326</v>
      </c>
      <c r="CE1000" s="25" t="s">
        <v>326</v>
      </c>
      <c r="CF1000" s="25" t="s">
        <v>87094</v>
      </c>
      <c r="CG1000" s="25" t="s">
        <v>87095</v>
      </c>
      <c r="CH1000" s="25" t="s">
        <v>326</v>
      </c>
      <c r="CI1000" s="25" t="s">
        <v>445</v>
      </c>
      <c r="CJ1000" s="25" t="s">
        <v>326</v>
      </c>
      <c r="CK1000" s="25" t="s">
        <v>4038</v>
      </c>
      <c r="CL1000" s="25" t="s">
        <v>87096</v>
      </c>
      <c r="CM1000" s="25" t="s">
        <v>326</v>
      </c>
      <c r="CN1000" s="25" t="s">
        <v>326</v>
      </c>
      <c r="CO1000" s="25" t="s">
        <v>87097</v>
      </c>
      <c r="CP1000" s="25" t="s">
        <v>87098</v>
      </c>
      <c r="CQ1000" s="25" t="s">
        <v>87099</v>
      </c>
      <c r="CR1000" s="25" t="s">
        <v>87086</v>
      </c>
      <c r="CS1000" s="25" t="s">
        <v>87100</v>
      </c>
      <c r="CT1000" s="25" t="s">
        <v>326</v>
      </c>
      <c r="CU1000" s="25" t="s">
        <v>87100</v>
      </c>
      <c r="CV1000" s="25" t="s">
        <v>87101</v>
      </c>
      <c r="CW1000" s="25" t="s">
        <v>326</v>
      </c>
      <c r="CX1000" s="25" t="s">
        <v>87101</v>
      </c>
      <c r="CY1000" s="25" t="s">
        <v>87102</v>
      </c>
      <c r="CZ1000" s="25" t="s">
        <v>1839</v>
      </c>
      <c r="DA1000" s="25" t="s">
        <v>87103</v>
      </c>
      <c r="DB1000" s="25" t="s">
        <v>326</v>
      </c>
      <c r="DC1000" s="25" t="s">
        <v>326</v>
      </c>
      <c r="DD1000" s="25" t="s">
        <v>87104</v>
      </c>
      <c r="DE1000" s="25" t="s">
        <v>42900</v>
      </c>
      <c r="DF1000" s="25" t="s">
        <v>326</v>
      </c>
      <c r="DG1000" s="25" t="s">
        <v>87105</v>
      </c>
      <c r="DH1000" s="25" t="s">
        <v>326</v>
      </c>
      <c r="DI1000" s="25" t="s">
        <v>87106</v>
      </c>
      <c r="DJ1000" s="25" t="s">
        <v>326</v>
      </c>
      <c r="DK1000" s="25" t="s">
        <v>87107</v>
      </c>
      <c r="DL1000" s="25" t="s">
        <v>326</v>
      </c>
      <c r="DM1000" s="25" t="s">
        <v>87108</v>
      </c>
      <c r="DN1000" s="25" t="s">
        <v>52985</v>
      </c>
      <c r="DO1000" s="25" t="s">
        <v>5289</v>
      </c>
      <c r="DP1000" s="25" t="s">
        <v>19818</v>
      </c>
      <c r="DQ1000" s="25" t="s">
        <v>87109</v>
      </c>
      <c r="DR1000" s="25" t="s">
        <v>87110</v>
      </c>
      <c r="DS1000" s="25" t="s">
        <v>13277</v>
      </c>
      <c r="DT1000" s="25" t="s">
        <v>87111</v>
      </c>
      <c r="DU1000" s="25" t="s">
        <v>326</v>
      </c>
      <c r="DV1000" s="25" t="s">
        <v>87111</v>
      </c>
      <c r="DW1000" s="25" t="s">
        <v>326</v>
      </c>
      <c r="DX1000" s="25" t="s">
        <v>87112</v>
      </c>
      <c r="DY1000" s="25" t="s">
        <v>326</v>
      </c>
      <c r="DZ1000" s="25" t="s">
        <v>326</v>
      </c>
      <c r="EA1000" s="25" t="s">
        <v>326</v>
      </c>
      <c r="EB1000" s="25" t="s">
        <v>87112</v>
      </c>
      <c r="EC1000" s="25" t="s">
        <v>87113</v>
      </c>
      <c r="ED1000" s="25" t="s">
        <v>47229</v>
      </c>
      <c r="EE1000" s="25" t="s">
        <v>326</v>
      </c>
      <c r="EF1000" s="25" t="s">
        <v>87114</v>
      </c>
      <c r="EG1000" s="25" t="s">
        <v>326</v>
      </c>
      <c r="EH1000" s="25" t="s">
        <v>8517</v>
      </c>
      <c r="EI1000" s="25" t="s">
        <v>325</v>
      </c>
      <c r="FE1000" s="25" t="s">
        <v>87115</v>
      </c>
      <c r="FF1000" s="25" t="s">
        <v>87116</v>
      </c>
      <c r="FG1000" s="25" t="s">
        <v>87117</v>
      </c>
      <c r="FH1000" s="25" t="s">
        <v>87118</v>
      </c>
      <c r="FI1000" s="25" t="s">
        <v>87118</v>
      </c>
      <c r="FJ1000" s="25" t="s">
        <v>87119</v>
      </c>
      <c r="FK1000" s="25" t="s">
        <v>87120</v>
      </c>
      <c r="FL1000" s="25" t="s">
        <v>87120</v>
      </c>
      <c r="FM1000" s="25" t="s">
        <v>87121</v>
      </c>
      <c r="FN1000" s="25" t="s">
        <v>87122</v>
      </c>
      <c r="FO1000" s="25" t="s">
        <v>87123</v>
      </c>
      <c r="FP1000" s="25" t="s">
        <v>87124</v>
      </c>
      <c r="FQ1000" s="25" t="s">
        <v>87125</v>
      </c>
      <c r="FR1000" s="25" t="s">
        <v>87126</v>
      </c>
      <c r="FS1000" s="25" t="s">
        <v>87127</v>
      </c>
      <c r="FT1000" s="25" t="s">
        <v>87128</v>
      </c>
      <c r="FU1000" s="25" t="s">
        <v>87129</v>
      </c>
      <c r="FV1000" s="25" t="s">
        <v>87130</v>
      </c>
      <c r="FW1000" s="25" t="s">
        <v>87131</v>
      </c>
      <c r="FX1000" s="25" t="s">
        <v>87132</v>
      </c>
      <c r="FY1000" s="25" t="s">
        <v>87133</v>
      </c>
      <c r="FZ1000" s="25" t="s">
        <v>87134</v>
      </c>
      <c r="GA1000" s="25" t="s">
        <v>87135</v>
      </c>
      <c r="GB1000" s="25" t="s">
        <v>87135</v>
      </c>
      <c r="GC1000" s="25" t="s">
        <v>87136</v>
      </c>
      <c r="GD1000" s="25" t="s">
        <v>87137</v>
      </c>
      <c r="GE1000" s="25" t="s">
        <v>87138</v>
      </c>
      <c r="GF1000" s="25" t="s">
        <v>87139</v>
      </c>
      <c r="GG1000" s="25" t="s">
        <v>87140</v>
      </c>
      <c r="GH1000" s="25" t="s">
        <v>87141</v>
      </c>
      <c r="GI1000" s="25" t="s">
        <v>87142</v>
      </c>
      <c r="GJ1000" s="25" t="s">
        <v>87143</v>
      </c>
      <c r="GK1000" s="25" t="s">
        <v>87144</v>
      </c>
      <c r="GL1000" s="25" t="s">
        <v>87145</v>
      </c>
      <c r="GM1000" s="25" t="s">
        <v>87146</v>
      </c>
      <c r="GN1000" s="25" t="s">
        <v>87147</v>
      </c>
      <c r="GO1000" s="25" t="s">
        <v>87148</v>
      </c>
      <c r="GP1000" s="25" t="s">
        <v>87149</v>
      </c>
      <c r="GQ1000" s="25" t="s">
        <v>87150</v>
      </c>
      <c r="GR1000" s="25" t="s">
        <v>355</v>
      </c>
      <c r="GS1000" s="25" t="s">
        <v>87151</v>
      </c>
      <c r="GT1000" s="25" t="s">
        <v>87152</v>
      </c>
      <c r="GU1000" s="25" t="s">
        <v>87153</v>
      </c>
      <c r="GV1000" s="25" t="s">
        <v>87154</v>
      </c>
      <c r="GW1000" s="25" t="s">
        <v>87155</v>
      </c>
      <c r="GX1000" s="25" t="s">
        <v>87156</v>
      </c>
      <c r="GY1000" s="25" t="s">
        <v>87157</v>
      </c>
      <c r="GZ1000" s="25" t="s">
        <v>87158</v>
      </c>
      <c r="HA1000" s="25" t="s">
        <v>87159</v>
      </c>
      <c r="HB1000" s="25" t="s">
        <v>87160</v>
      </c>
      <c r="HC1000" s="25" t="s">
        <v>87161</v>
      </c>
      <c r="HD1000" s="25" t="s">
        <v>87162</v>
      </c>
      <c r="HE1000" s="25" t="s">
        <v>87163</v>
      </c>
      <c r="HF1000" s="25" t="s">
        <v>87164</v>
      </c>
      <c r="HG1000" s="25" t="s">
        <v>356</v>
      </c>
      <c r="HH1000" s="25" t="s">
        <v>87165</v>
      </c>
      <c r="HI1000" s="25" t="s">
        <v>326</v>
      </c>
      <c r="HJ1000" s="25" t="s">
        <v>87166</v>
      </c>
      <c r="HM1000" s="25" t="s">
        <v>87167</v>
      </c>
      <c r="HN1000" s="25" t="s">
        <v>326</v>
      </c>
      <c r="HO1000" s="25" t="s">
        <v>87168</v>
      </c>
      <c r="HP1000" s="25" t="s">
        <v>87169</v>
      </c>
      <c r="HQ1000" s="25" t="s">
        <v>42659</v>
      </c>
      <c r="HR1000" s="25" t="s">
        <v>813</v>
      </c>
      <c r="HT1000" s="25" t="s">
        <v>87170</v>
      </c>
      <c r="HU1000" s="25" t="s">
        <v>87171</v>
      </c>
      <c r="HV1000" s="25" t="s">
        <v>326</v>
      </c>
      <c r="HW1000" s="25" t="s">
        <v>326</v>
      </c>
      <c r="HX1000" s="25" t="s">
        <v>87172</v>
      </c>
      <c r="HY1000" s="25" t="s">
        <v>87128</v>
      </c>
      <c r="HZ1000" s="25" t="s">
        <v>326</v>
      </c>
      <c r="IA1000" s="25" t="s">
        <v>87173</v>
      </c>
      <c r="IB1000" s="25" t="s">
        <v>87174</v>
      </c>
      <c r="IC1000" s="25" t="s">
        <v>87175</v>
      </c>
      <c r="ID1000" s="25" t="s">
        <v>87176</v>
      </c>
      <c r="IE1000" s="25" t="s">
        <v>390</v>
      </c>
      <c r="IF1000" s="25" t="s">
        <v>87177</v>
      </c>
      <c r="IG1000" s="25" t="s">
        <v>87178</v>
      </c>
      <c r="IH1000" s="25" t="s">
        <v>87179</v>
      </c>
      <c r="II1000" s="25" t="s">
        <v>87179</v>
      </c>
      <c r="IJ1000" s="25" t="s">
        <v>87178</v>
      </c>
      <c r="IK1000" s="25" t="s">
        <v>87180</v>
      </c>
      <c r="IL1000" s="25" t="s">
        <v>87181</v>
      </c>
      <c r="IM1000" s="25" t="s">
        <v>87118</v>
      </c>
      <c r="IN1000" s="25" t="s">
        <v>326</v>
      </c>
      <c r="IO1000" s="25" t="s">
        <v>326</v>
      </c>
      <c r="IP1000" s="25" t="s">
        <v>326</v>
      </c>
      <c r="IQ1000" s="25" t="s">
        <v>87114</v>
      </c>
      <c r="IR1000" s="25" t="s">
        <v>326</v>
      </c>
      <c r="IS1000" s="25" t="s">
        <v>87182</v>
      </c>
      <c r="IT1000" s="25" t="s">
        <v>87183</v>
      </c>
      <c r="IU1000" s="25" t="s">
        <v>87184</v>
      </c>
      <c r="IV1000" s="25" t="s">
        <v>23524</v>
      </c>
      <c r="IW1000" s="25" t="s">
        <v>87080</v>
      </c>
      <c r="IX1000" s="25" t="s">
        <v>326</v>
      </c>
      <c r="IY1000" s="25" t="s">
        <v>326</v>
      </c>
      <c r="IZ1000" s="25" t="s">
        <v>326</v>
      </c>
      <c r="JA1000" s="25" t="s">
        <v>326</v>
      </c>
      <c r="JB1000" s="25" t="s">
        <v>326</v>
      </c>
      <c r="JC1000" s="25" t="s">
        <v>87082</v>
      </c>
      <c r="JD1000" s="25" t="s">
        <v>395</v>
      </c>
      <c r="JE1000" s="25" t="s">
        <v>396</v>
      </c>
      <c r="JF1000" s="25" t="s">
        <v>395</v>
      </c>
      <c r="JG1000" s="25" t="s">
        <v>396</v>
      </c>
      <c r="JH1000" s="25" t="s">
        <v>87185</v>
      </c>
      <c r="JI1000" s="25" t="s">
        <v>326</v>
      </c>
      <c r="JJ1000" s="25" t="s">
        <v>87186</v>
      </c>
      <c r="JK1000" s="25" t="s">
        <v>326</v>
      </c>
      <c r="JL1000" s="25" t="s">
        <v>87187</v>
      </c>
      <c r="JM1000" s="25" t="s">
        <v>19818</v>
      </c>
      <c r="JN1000" s="25" t="s">
        <v>87188</v>
      </c>
      <c r="JO1000" s="25" t="s">
        <v>87189</v>
      </c>
      <c r="JP1000" s="25" t="s">
        <v>87190</v>
      </c>
      <c r="JQ1000" s="25" t="s">
        <v>87191</v>
      </c>
      <c r="JR1000" s="25" t="s">
        <v>87192</v>
      </c>
      <c r="JS1000" s="25" t="s">
        <v>87193</v>
      </c>
      <c r="JT1000" s="25" t="s">
        <v>87194</v>
      </c>
      <c r="JU1000" s="25" t="s">
        <v>87195</v>
      </c>
      <c r="JV1000" s="25" t="s">
        <v>87196</v>
      </c>
      <c r="JW1000" s="25" t="s">
        <v>8517</v>
      </c>
      <c r="JX1000" s="25" t="s">
        <v>87197</v>
      </c>
      <c r="JY1000" s="25" t="s">
        <v>87198</v>
      </c>
      <c r="JZ1000" s="25" t="s">
        <v>87199</v>
      </c>
      <c r="KA1000" s="25" t="s">
        <v>87200</v>
      </c>
      <c r="KB1000" s="25" t="s">
        <v>87201</v>
      </c>
      <c r="KC1000" s="25" t="s">
        <v>87179</v>
      </c>
      <c r="KD1000" s="25" t="s">
        <v>87202</v>
      </c>
      <c r="KE1000" s="25" t="s">
        <v>87203</v>
      </c>
      <c r="KF1000" s="25" t="s">
        <v>87122</v>
      </c>
      <c r="KG1000" s="25" t="s">
        <v>87204</v>
      </c>
      <c r="KH1000" s="25" t="s">
        <v>87120</v>
      </c>
      <c r="KI1000" s="25" t="s">
        <v>87205</v>
      </c>
      <c r="KJ1000" s="25" t="s">
        <v>87202</v>
      </c>
      <c r="KK1000" s="25" t="s">
        <v>87206</v>
      </c>
      <c r="KL1000" s="25" t="s">
        <v>87207</v>
      </c>
      <c r="KM1000" s="25" t="s">
        <v>87208</v>
      </c>
      <c r="KN1000" s="25" t="s">
        <v>87200</v>
      </c>
      <c r="KO1000" s="25" t="s">
        <v>87140</v>
      </c>
      <c r="KP1000" s="25" t="s">
        <v>87209</v>
      </c>
      <c r="KQ1000" s="25" t="s">
        <v>87210</v>
      </c>
      <c r="KR1000" s="25" t="s">
        <v>87211</v>
      </c>
      <c r="KS1000" s="25" t="s">
        <v>87121</v>
      </c>
      <c r="KT1000" s="25" t="s">
        <v>87212</v>
      </c>
      <c r="KU1000" s="25" t="s">
        <v>87213</v>
      </c>
      <c r="KV1000" s="25" t="s">
        <v>87214</v>
      </c>
      <c r="KW1000" s="25" t="s">
        <v>87215</v>
      </c>
      <c r="KX1000" s="25" t="s">
        <v>87216</v>
      </c>
      <c r="KY1000" s="25" t="s">
        <v>87217</v>
      </c>
    </row>
    <row r="1001" spans="1:315" hidden="1" x14ac:dyDescent="0.2">
      <c r="A1001" s="24">
        <f>VLOOKUP($H1001,xRef2LineOfBusiness!$A$1:$D$1093,1,FALSE)</f>
        <v>182549</v>
      </c>
      <c r="B1001" s="24">
        <f>VLOOKUP($H1001,xRef2LineOfBusiness!$A$1:$D$1093,2,FALSE)</f>
        <v>33704.164921700001</v>
      </c>
      <c r="C1001" s="24" t="str">
        <f>VLOOKUP($H1001,xRef2LineOfBusiness!$A$1:$D$1093,3,FALSE)</f>
        <v>COMMERCIAL BANKING</v>
      </c>
      <c r="D1001" s="24" t="str">
        <f>VLOOKUP($H1001,xRef2LineOfBusiness!$A$1:$D$1093,4,FALSE)</f>
        <v>HANSEN, PAMELA L</v>
      </c>
      <c r="E1001" s="25" t="s">
        <v>87218</v>
      </c>
      <c r="F1001" s="25" t="s">
        <v>322</v>
      </c>
      <c r="G1001" s="25" t="s">
        <v>18041</v>
      </c>
      <c r="H1001" s="27">
        <v>182549</v>
      </c>
      <c r="I1001" s="25" t="s">
        <v>87219</v>
      </c>
      <c r="J1001" s="25" t="s">
        <v>87219</v>
      </c>
      <c r="K1001" s="25" t="s">
        <v>325</v>
      </c>
      <c r="L1001" s="25" t="s">
        <v>325</v>
      </c>
      <c r="M1001" s="25" t="s">
        <v>87219</v>
      </c>
      <c r="N1001" s="25" t="s">
        <v>326</v>
      </c>
      <c r="O1001" s="25" t="s">
        <v>1481</v>
      </c>
      <c r="P1001" s="25" t="s">
        <v>87220</v>
      </c>
      <c r="Q1001" s="25" t="s">
        <v>87221</v>
      </c>
      <c r="R1001" s="25" t="s">
        <v>330</v>
      </c>
      <c r="S1001" s="25" t="s">
        <v>13639</v>
      </c>
      <c r="U1001" s="25" t="s">
        <v>87222</v>
      </c>
      <c r="V1001" s="25" t="s">
        <v>4819</v>
      </c>
      <c r="W1001" s="25" t="s">
        <v>37412</v>
      </c>
      <c r="X1001" s="25" t="s">
        <v>326</v>
      </c>
      <c r="Y1001" s="25" t="s">
        <v>87223</v>
      </c>
      <c r="Z1001" s="25" t="s">
        <v>326</v>
      </c>
      <c r="AA1001" s="25" t="s">
        <v>87223</v>
      </c>
      <c r="AB1001" s="25" t="s">
        <v>326</v>
      </c>
      <c r="AC1001" s="25" t="s">
        <v>326</v>
      </c>
      <c r="AD1001" s="25" t="s">
        <v>326</v>
      </c>
      <c r="AE1001" s="25" t="s">
        <v>87224</v>
      </c>
      <c r="AF1001" s="25" t="s">
        <v>326</v>
      </c>
      <c r="AG1001" s="25" t="s">
        <v>87224</v>
      </c>
      <c r="AH1001" s="25" t="s">
        <v>326</v>
      </c>
      <c r="AI1001" s="25" t="s">
        <v>326</v>
      </c>
      <c r="AJ1001" s="25" t="s">
        <v>326</v>
      </c>
      <c r="AK1001" s="25" t="s">
        <v>326</v>
      </c>
      <c r="AL1001" s="25" t="s">
        <v>326</v>
      </c>
      <c r="AM1001" s="25" t="s">
        <v>326</v>
      </c>
      <c r="AN1001" s="25" t="s">
        <v>87225</v>
      </c>
      <c r="AO1001" s="25" t="s">
        <v>326</v>
      </c>
      <c r="AP1001" s="25" t="s">
        <v>326</v>
      </c>
      <c r="AQ1001" s="25" t="s">
        <v>326</v>
      </c>
      <c r="AR1001" s="25" t="s">
        <v>87226</v>
      </c>
      <c r="AS1001" s="25" t="s">
        <v>87226</v>
      </c>
      <c r="AT1001" s="25" t="s">
        <v>326</v>
      </c>
      <c r="AU1001" s="25" t="s">
        <v>87226</v>
      </c>
      <c r="AV1001" s="25" t="s">
        <v>326</v>
      </c>
      <c r="AW1001" s="25" t="s">
        <v>1188</v>
      </c>
      <c r="AX1001" s="25" t="s">
        <v>1899</v>
      </c>
      <c r="AY1001" s="25" t="s">
        <v>87227</v>
      </c>
      <c r="AZ1001" s="25" t="s">
        <v>326</v>
      </c>
      <c r="BA1001" s="25" t="s">
        <v>326</v>
      </c>
      <c r="BB1001" s="25" t="s">
        <v>326</v>
      </c>
      <c r="BC1001" s="25" t="s">
        <v>326</v>
      </c>
      <c r="BD1001" s="25" t="s">
        <v>326</v>
      </c>
      <c r="BE1001" s="25" t="s">
        <v>87228</v>
      </c>
      <c r="BF1001" s="25" t="s">
        <v>87229</v>
      </c>
      <c r="BG1001" s="25" t="s">
        <v>326</v>
      </c>
      <c r="BH1001" s="25" t="s">
        <v>326</v>
      </c>
      <c r="BI1001" s="25" t="s">
        <v>87230</v>
      </c>
      <c r="BJ1001" s="25" t="s">
        <v>326</v>
      </c>
      <c r="BK1001" s="25" t="s">
        <v>87231</v>
      </c>
      <c r="BL1001" s="25" t="s">
        <v>326</v>
      </c>
      <c r="BM1001" s="25" t="s">
        <v>11892</v>
      </c>
      <c r="BN1001" s="25" t="s">
        <v>326</v>
      </c>
      <c r="BO1001" s="25" t="s">
        <v>326</v>
      </c>
      <c r="BP1001" s="25" t="s">
        <v>11892</v>
      </c>
      <c r="BQ1001" s="25" t="s">
        <v>87232</v>
      </c>
      <c r="BR1001" s="25" t="s">
        <v>69543</v>
      </c>
      <c r="BS1001" s="25" t="s">
        <v>326</v>
      </c>
      <c r="BT1001" s="25" t="s">
        <v>326</v>
      </c>
      <c r="BU1001" s="25" t="s">
        <v>326</v>
      </c>
      <c r="BV1001" s="25" t="s">
        <v>87233</v>
      </c>
      <c r="BW1001" s="25" t="s">
        <v>87234</v>
      </c>
      <c r="BX1001" s="25" t="s">
        <v>326</v>
      </c>
      <c r="BY1001" s="25" t="s">
        <v>87235</v>
      </c>
      <c r="BZ1001" s="25" t="s">
        <v>326</v>
      </c>
      <c r="CA1001" s="25" t="s">
        <v>87236</v>
      </c>
      <c r="CB1001" s="25" t="s">
        <v>326</v>
      </c>
      <c r="CC1001" s="25" t="s">
        <v>326</v>
      </c>
      <c r="CD1001" s="25" t="s">
        <v>76332</v>
      </c>
      <c r="CE1001" s="25" t="s">
        <v>326</v>
      </c>
      <c r="CF1001" s="25" t="s">
        <v>87237</v>
      </c>
      <c r="CG1001" s="25" t="s">
        <v>87238</v>
      </c>
      <c r="CH1001" s="25" t="s">
        <v>326</v>
      </c>
      <c r="CI1001" s="25" t="s">
        <v>326</v>
      </c>
      <c r="CJ1001" s="25" t="s">
        <v>326</v>
      </c>
      <c r="CK1001" s="25" t="s">
        <v>1015</v>
      </c>
      <c r="CL1001" s="25" t="s">
        <v>326</v>
      </c>
      <c r="CM1001" s="25" t="s">
        <v>87239</v>
      </c>
      <c r="CN1001" s="25" t="s">
        <v>326</v>
      </c>
      <c r="CO1001" s="25" t="s">
        <v>87240</v>
      </c>
      <c r="CP1001" s="25" t="s">
        <v>16365</v>
      </c>
      <c r="CQ1001" s="25" t="s">
        <v>87241</v>
      </c>
      <c r="CR1001" s="25" t="s">
        <v>87229</v>
      </c>
      <c r="CS1001" s="25" t="s">
        <v>87242</v>
      </c>
      <c r="CT1001" s="25" t="s">
        <v>326</v>
      </c>
      <c r="CU1001" s="25" t="s">
        <v>87242</v>
      </c>
      <c r="CV1001" s="25" t="s">
        <v>87243</v>
      </c>
      <c r="CW1001" s="25" t="s">
        <v>87244</v>
      </c>
      <c r="CX1001" s="25" t="s">
        <v>87245</v>
      </c>
      <c r="CY1001" s="25" t="s">
        <v>87246</v>
      </c>
      <c r="CZ1001" s="25" t="s">
        <v>87247</v>
      </c>
      <c r="DA1001" s="25" t="s">
        <v>87248</v>
      </c>
      <c r="DB1001" s="25" t="s">
        <v>326</v>
      </c>
      <c r="DC1001" s="25" t="s">
        <v>326</v>
      </c>
      <c r="DD1001" s="25" t="s">
        <v>326</v>
      </c>
      <c r="DE1001" s="25" t="s">
        <v>326</v>
      </c>
      <c r="DF1001" s="25" t="s">
        <v>326</v>
      </c>
      <c r="DG1001" s="25" t="s">
        <v>4827</v>
      </c>
      <c r="DH1001" s="25" t="s">
        <v>326</v>
      </c>
      <c r="DI1001" s="25" t="s">
        <v>87249</v>
      </c>
      <c r="DJ1001" s="25" t="s">
        <v>326</v>
      </c>
      <c r="DK1001" s="25" t="s">
        <v>45372</v>
      </c>
      <c r="DL1001" s="25" t="s">
        <v>326</v>
      </c>
      <c r="DM1001" s="25" t="s">
        <v>326</v>
      </c>
      <c r="DN1001" s="25" t="s">
        <v>908</v>
      </c>
      <c r="DO1001" s="25" t="s">
        <v>326</v>
      </c>
      <c r="DP1001" s="25" t="s">
        <v>326</v>
      </c>
      <c r="DQ1001" s="25" t="s">
        <v>87250</v>
      </c>
      <c r="DR1001" s="25" t="s">
        <v>87251</v>
      </c>
      <c r="DS1001" s="25" t="s">
        <v>87252</v>
      </c>
      <c r="DT1001" s="25" t="s">
        <v>87253</v>
      </c>
      <c r="DU1001" s="25" t="s">
        <v>326</v>
      </c>
      <c r="DV1001" s="25" t="s">
        <v>87253</v>
      </c>
      <c r="DW1001" s="25" t="s">
        <v>326</v>
      </c>
      <c r="DX1001" s="25" t="s">
        <v>87254</v>
      </c>
      <c r="DY1001" s="25" t="s">
        <v>326</v>
      </c>
      <c r="DZ1001" s="25" t="s">
        <v>326</v>
      </c>
      <c r="EA1001" s="25" t="s">
        <v>326</v>
      </c>
      <c r="EB1001" s="25" t="s">
        <v>87254</v>
      </c>
      <c r="EC1001" s="25" t="s">
        <v>326</v>
      </c>
      <c r="ED1001" s="25" t="s">
        <v>87254</v>
      </c>
      <c r="EE1001" s="25" t="s">
        <v>326</v>
      </c>
      <c r="EF1001" s="25" t="s">
        <v>326</v>
      </c>
      <c r="EG1001" s="25" t="s">
        <v>326</v>
      </c>
      <c r="EH1001" s="25" t="s">
        <v>87255</v>
      </c>
      <c r="EI1001" s="25" t="s">
        <v>325</v>
      </c>
      <c r="FE1001" s="25" t="s">
        <v>87256</v>
      </c>
      <c r="FF1001" s="25" t="s">
        <v>87257</v>
      </c>
      <c r="FG1001" s="25" t="s">
        <v>87258</v>
      </c>
      <c r="FH1001" s="25" t="s">
        <v>87241</v>
      </c>
      <c r="FI1001" s="25" t="s">
        <v>87259</v>
      </c>
      <c r="FJ1001" s="25" t="s">
        <v>87260</v>
      </c>
      <c r="FK1001" s="25" t="s">
        <v>87260</v>
      </c>
      <c r="FL1001" s="25" t="s">
        <v>87261</v>
      </c>
      <c r="FM1001" s="25" t="s">
        <v>87262</v>
      </c>
      <c r="FN1001" s="25" t="s">
        <v>87263</v>
      </c>
      <c r="FO1001" s="25" t="s">
        <v>87264</v>
      </c>
      <c r="FP1001" s="25" t="s">
        <v>87265</v>
      </c>
      <c r="FQ1001" s="25" t="s">
        <v>87266</v>
      </c>
      <c r="FR1001" s="25" t="s">
        <v>87267</v>
      </c>
      <c r="FS1001" s="25" t="s">
        <v>87268</v>
      </c>
      <c r="FT1001" s="25" t="s">
        <v>87269</v>
      </c>
      <c r="FU1001" s="25" t="s">
        <v>87270</v>
      </c>
      <c r="FV1001" s="25" t="s">
        <v>87271</v>
      </c>
      <c r="FW1001" s="25" t="s">
        <v>87272</v>
      </c>
      <c r="FX1001" s="25" t="s">
        <v>87273</v>
      </c>
      <c r="FY1001" s="25" t="s">
        <v>326</v>
      </c>
      <c r="FZ1001" s="25" t="s">
        <v>87274</v>
      </c>
      <c r="GA1001" s="25" t="s">
        <v>87275</v>
      </c>
      <c r="GB1001" s="25" t="s">
        <v>87275</v>
      </c>
      <c r="GC1001" s="25" t="s">
        <v>326</v>
      </c>
      <c r="GD1001" s="25" t="s">
        <v>326</v>
      </c>
      <c r="GE1001" s="25" t="s">
        <v>87276</v>
      </c>
      <c r="GF1001" s="25" t="s">
        <v>87276</v>
      </c>
      <c r="GG1001" s="25" t="s">
        <v>87277</v>
      </c>
      <c r="GH1001" s="25" t="s">
        <v>87278</v>
      </c>
      <c r="GI1001" s="25" t="s">
        <v>87279</v>
      </c>
      <c r="GJ1001" s="25" t="s">
        <v>87280</v>
      </c>
      <c r="GK1001" s="25" t="s">
        <v>87281</v>
      </c>
      <c r="GL1001" s="25" t="s">
        <v>87282</v>
      </c>
      <c r="GM1001" s="25" t="s">
        <v>87283</v>
      </c>
      <c r="GN1001" s="25" t="s">
        <v>87284</v>
      </c>
      <c r="GO1001" s="25" t="s">
        <v>87285</v>
      </c>
      <c r="GP1001" s="25" t="s">
        <v>87286</v>
      </c>
      <c r="GQ1001" s="25" t="s">
        <v>87287</v>
      </c>
      <c r="GR1001" s="25" t="s">
        <v>87288</v>
      </c>
      <c r="GS1001" s="25" t="s">
        <v>87289</v>
      </c>
      <c r="GT1001" s="25" t="s">
        <v>87290</v>
      </c>
      <c r="GU1001" s="25" t="s">
        <v>87291</v>
      </c>
      <c r="GV1001" s="25" t="s">
        <v>87292</v>
      </c>
      <c r="GW1001" s="25" t="s">
        <v>87293</v>
      </c>
      <c r="GX1001" s="25" t="s">
        <v>87294</v>
      </c>
      <c r="GY1001" s="25" t="s">
        <v>87295</v>
      </c>
      <c r="GZ1001" s="25" t="s">
        <v>87296</v>
      </c>
      <c r="HA1001" s="25" t="s">
        <v>87297</v>
      </c>
      <c r="HB1001" s="25" t="s">
        <v>87298</v>
      </c>
      <c r="HC1001" s="25" t="s">
        <v>87299</v>
      </c>
      <c r="HD1001" s="25" t="s">
        <v>87300</v>
      </c>
      <c r="HE1001" s="25" t="s">
        <v>87301</v>
      </c>
      <c r="HF1001" s="25" t="s">
        <v>87302</v>
      </c>
      <c r="HG1001" s="25" t="s">
        <v>87303</v>
      </c>
      <c r="HH1001" s="25" t="s">
        <v>87304</v>
      </c>
      <c r="HI1001" s="25" t="s">
        <v>326</v>
      </c>
      <c r="HJ1001" s="25" t="s">
        <v>87305</v>
      </c>
      <c r="HM1001" s="25" t="s">
        <v>87306</v>
      </c>
      <c r="HN1001" s="25" t="s">
        <v>326</v>
      </c>
      <c r="HO1001" s="25" t="s">
        <v>87307</v>
      </c>
      <c r="HP1001" s="25" t="s">
        <v>41053</v>
      </c>
      <c r="HQ1001" s="25" t="s">
        <v>87308</v>
      </c>
      <c r="HR1001" s="25" t="s">
        <v>5053</v>
      </c>
      <c r="HT1001" s="25" t="s">
        <v>87309</v>
      </c>
      <c r="HU1001" s="25" t="s">
        <v>87310</v>
      </c>
      <c r="HV1001" s="25" t="s">
        <v>326</v>
      </c>
      <c r="HW1001" s="25" t="s">
        <v>326</v>
      </c>
      <c r="HX1001" s="25" t="s">
        <v>87311</v>
      </c>
      <c r="HY1001" s="25" t="s">
        <v>87269</v>
      </c>
      <c r="HZ1001" s="25" t="s">
        <v>326</v>
      </c>
      <c r="IA1001" s="25" t="s">
        <v>87312</v>
      </c>
      <c r="IB1001" s="25" t="s">
        <v>87313</v>
      </c>
      <c r="IC1001" s="25" t="s">
        <v>87314</v>
      </c>
      <c r="ID1001" s="25" t="s">
        <v>87315</v>
      </c>
      <c r="IE1001" s="25" t="s">
        <v>390</v>
      </c>
      <c r="IF1001" s="25" t="s">
        <v>87316</v>
      </c>
      <c r="IG1001" s="25" t="s">
        <v>87317</v>
      </c>
      <c r="IH1001" s="25" t="s">
        <v>87318</v>
      </c>
      <c r="II1001" s="25" t="s">
        <v>87319</v>
      </c>
      <c r="IJ1001" s="25" t="s">
        <v>87320</v>
      </c>
      <c r="IK1001" s="25" t="s">
        <v>87321</v>
      </c>
      <c r="IL1001" s="25" t="s">
        <v>87322</v>
      </c>
      <c r="IM1001" s="25" t="s">
        <v>87259</v>
      </c>
      <c r="IN1001" s="25" t="s">
        <v>326</v>
      </c>
      <c r="IO1001" s="25" t="s">
        <v>326</v>
      </c>
      <c r="IP1001" s="25" t="s">
        <v>326</v>
      </c>
      <c r="IQ1001" s="25" t="s">
        <v>326</v>
      </c>
      <c r="IR1001" s="25" t="s">
        <v>326</v>
      </c>
      <c r="IS1001" s="25" t="s">
        <v>87323</v>
      </c>
      <c r="IT1001" s="25" t="s">
        <v>87324</v>
      </c>
      <c r="IU1001" s="25" t="s">
        <v>87325</v>
      </c>
      <c r="IV1001" s="25" t="s">
        <v>87326</v>
      </c>
      <c r="IW1001" s="25" t="s">
        <v>87224</v>
      </c>
      <c r="IX1001" s="25" t="s">
        <v>326</v>
      </c>
      <c r="IY1001" s="25" t="s">
        <v>326</v>
      </c>
      <c r="IZ1001" s="25" t="s">
        <v>326</v>
      </c>
      <c r="JA1001" s="25" t="s">
        <v>326</v>
      </c>
      <c r="JB1001" s="25" t="s">
        <v>326</v>
      </c>
      <c r="JC1001" s="25" t="s">
        <v>87226</v>
      </c>
      <c r="JD1001" s="25" t="s">
        <v>395</v>
      </c>
      <c r="JE1001" s="25" t="s">
        <v>396</v>
      </c>
      <c r="JF1001" s="25" t="s">
        <v>395</v>
      </c>
      <c r="JG1001" s="25" t="s">
        <v>396</v>
      </c>
      <c r="JH1001" s="25" t="s">
        <v>326</v>
      </c>
      <c r="JI1001" s="25" t="s">
        <v>326</v>
      </c>
      <c r="JJ1001" s="25" t="s">
        <v>326</v>
      </c>
      <c r="JK1001" s="25" t="s">
        <v>326</v>
      </c>
      <c r="JL1001" s="25" t="s">
        <v>326</v>
      </c>
      <c r="JM1001" s="25" t="s">
        <v>326</v>
      </c>
      <c r="JN1001" s="25" t="s">
        <v>87327</v>
      </c>
      <c r="JO1001" s="25" t="s">
        <v>87328</v>
      </c>
      <c r="JP1001" s="25" t="s">
        <v>87329</v>
      </c>
      <c r="JQ1001" s="25" t="s">
        <v>87328</v>
      </c>
      <c r="JR1001" s="25" t="s">
        <v>87330</v>
      </c>
      <c r="JS1001" s="25" t="s">
        <v>87331</v>
      </c>
      <c r="JT1001" s="25" t="s">
        <v>87332</v>
      </c>
      <c r="JU1001" s="25" t="s">
        <v>87331</v>
      </c>
      <c r="JV1001" s="25" t="s">
        <v>87333</v>
      </c>
      <c r="JW1001" s="25" t="s">
        <v>326</v>
      </c>
      <c r="JX1001" s="25" t="s">
        <v>87334</v>
      </c>
      <c r="JY1001" s="25" t="s">
        <v>87335</v>
      </c>
      <c r="JZ1001" s="25" t="s">
        <v>87336</v>
      </c>
      <c r="KA1001" s="25" t="s">
        <v>87337</v>
      </c>
      <c r="KB1001" s="25" t="s">
        <v>87338</v>
      </c>
      <c r="KC1001" s="25" t="s">
        <v>87319</v>
      </c>
      <c r="KD1001" s="25" t="s">
        <v>65371</v>
      </c>
      <c r="KE1001" s="25" t="s">
        <v>87339</v>
      </c>
      <c r="KF1001" s="25" t="s">
        <v>87263</v>
      </c>
      <c r="KG1001" s="25" t="s">
        <v>87340</v>
      </c>
      <c r="KH1001" s="25" t="s">
        <v>87260</v>
      </c>
      <c r="KI1001" s="25" t="s">
        <v>87341</v>
      </c>
      <c r="KJ1001" s="25" t="s">
        <v>65371</v>
      </c>
      <c r="KK1001" s="25" t="s">
        <v>87342</v>
      </c>
      <c r="KL1001" s="25" t="s">
        <v>87343</v>
      </c>
      <c r="KM1001" s="25" t="s">
        <v>87344</v>
      </c>
      <c r="KN1001" s="25" t="s">
        <v>87337</v>
      </c>
      <c r="KO1001" s="25" t="s">
        <v>87277</v>
      </c>
      <c r="KP1001" s="25" t="s">
        <v>87345</v>
      </c>
      <c r="KQ1001" s="25" t="s">
        <v>87346</v>
      </c>
      <c r="KR1001" s="25" t="s">
        <v>87347</v>
      </c>
      <c r="KS1001" s="25" t="s">
        <v>87262</v>
      </c>
      <c r="KT1001" s="25" t="s">
        <v>87348</v>
      </c>
      <c r="KU1001" s="25" t="s">
        <v>87349</v>
      </c>
      <c r="KV1001" s="25" t="s">
        <v>87350</v>
      </c>
      <c r="KW1001" s="25" t="s">
        <v>87351</v>
      </c>
      <c r="KX1001" s="25" t="s">
        <v>87352</v>
      </c>
      <c r="KY1001" s="25" t="s">
        <v>87353</v>
      </c>
      <c r="KZ1001" s="25" t="s">
        <v>87354</v>
      </c>
      <c r="LA1001" s="25" t="s">
        <v>87355</v>
      </c>
      <c r="LB1001" s="25" t="s">
        <v>72345</v>
      </c>
      <c r="LC1001" s="25" t="s">
        <v>87356</v>
      </c>
    </row>
    <row r="1002" spans="1:315" hidden="1" x14ac:dyDescent="0.2">
      <c r="A1002" s="24">
        <f>VLOOKUP($H1002,xRef2LineOfBusiness!$A$1:$D$1093,1,FALSE)</f>
        <v>832392</v>
      </c>
      <c r="B1002" s="24" t="e">
        <f>VLOOKUP($H1002,xRef2LineOfBusiness!$A$1:$D$1093,2,FALSE)</f>
        <v>#N/A</v>
      </c>
      <c r="C1002" s="24" t="e">
        <f>VLOOKUP($H1002,xRef2LineOfBusiness!$A$1:$D$1093,3,FALSE)</f>
        <v>#N/A</v>
      </c>
      <c r="D1002" s="24" t="e">
        <f>VLOOKUP($H1002,xRef2LineOfBusiness!$A$1:$D$1093,4,FALSE)</f>
        <v>#N/A</v>
      </c>
      <c r="E1002" s="25" t="s">
        <v>19003</v>
      </c>
      <c r="F1002" s="25" t="s">
        <v>322</v>
      </c>
      <c r="G1002" s="25" t="s">
        <v>414</v>
      </c>
      <c r="H1002" s="27">
        <v>832392</v>
      </c>
      <c r="I1002" s="25" t="s">
        <v>87357</v>
      </c>
      <c r="J1002" s="25" t="s">
        <v>87357</v>
      </c>
      <c r="K1002" s="25" t="s">
        <v>325</v>
      </c>
      <c r="L1002" s="25" t="s">
        <v>325</v>
      </c>
      <c r="M1002" s="25" t="s">
        <v>87357</v>
      </c>
      <c r="N1002" s="25" t="s">
        <v>326</v>
      </c>
      <c r="O1002" s="25" t="s">
        <v>424</v>
      </c>
      <c r="P1002" s="25" t="s">
        <v>87358</v>
      </c>
      <c r="Q1002" s="25" t="s">
        <v>8697</v>
      </c>
      <c r="R1002" s="25" t="s">
        <v>330</v>
      </c>
      <c r="S1002" s="25" t="s">
        <v>1819</v>
      </c>
      <c r="T1002" s="25" t="s">
        <v>87359</v>
      </c>
      <c r="U1002" s="25" t="s">
        <v>87360</v>
      </c>
      <c r="V1002" s="25" t="s">
        <v>334</v>
      </c>
      <c r="W1002" s="25" t="s">
        <v>6009</v>
      </c>
      <c r="X1002" s="25" t="s">
        <v>21427</v>
      </c>
      <c r="Y1002" s="25" t="s">
        <v>25047</v>
      </c>
      <c r="Z1002" s="25" t="s">
        <v>326</v>
      </c>
      <c r="AA1002" s="25" t="s">
        <v>25047</v>
      </c>
      <c r="AB1002" s="25" t="s">
        <v>326</v>
      </c>
      <c r="AC1002" s="25" t="s">
        <v>46144</v>
      </c>
      <c r="AD1002" s="25" t="s">
        <v>326</v>
      </c>
      <c r="AE1002" s="25" t="s">
        <v>8428</v>
      </c>
      <c r="AF1002" s="25" t="s">
        <v>326</v>
      </c>
      <c r="AG1002" s="25" t="s">
        <v>5517</v>
      </c>
      <c r="AH1002" s="25" t="s">
        <v>326</v>
      </c>
      <c r="AI1002" s="25" t="s">
        <v>326</v>
      </c>
      <c r="AJ1002" s="25" t="s">
        <v>326</v>
      </c>
      <c r="AK1002" s="25" t="s">
        <v>326</v>
      </c>
      <c r="AL1002" s="25" t="s">
        <v>326</v>
      </c>
      <c r="AM1002" s="25" t="s">
        <v>326</v>
      </c>
      <c r="AN1002" s="25" t="s">
        <v>69323</v>
      </c>
      <c r="AO1002" s="25" t="s">
        <v>326</v>
      </c>
      <c r="AP1002" s="25" t="s">
        <v>326</v>
      </c>
      <c r="AQ1002" s="25" t="s">
        <v>1849</v>
      </c>
      <c r="AR1002" s="25" t="s">
        <v>23144</v>
      </c>
      <c r="AS1002" s="25" t="s">
        <v>23144</v>
      </c>
      <c r="AT1002" s="25" t="s">
        <v>14468</v>
      </c>
      <c r="AU1002" s="25" t="s">
        <v>30286</v>
      </c>
      <c r="AV1002" s="25" t="s">
        <v>326</v>
      </c>
      <c r="AW1002" s="25" t="s">
        <v>326</v>
      </c>
      <c r="AX1002" s="25" t="s">
        <v>1741</v>
      </c>
      <c r="AY1002" s="25" t="s">
        <v>326</v>
      </c>
      <c r="AZ1002" s="25" t="s">
        <v>2797</v>
      </c>
      <c r="BA1002" s="25" t="s">
        <v>1263</v>
      </c>
      <c r="BB1002" s="25" t="s">
        <v>326</v>
      </c>
      <c r="BC1002" s="25" t="s">
        <v>1263</v>
      </c>
      <c r="BD1002" s="25" t="s">
        <v>326</v>
      </c>
      <c r="BE1002" s="25" t="s">
        <v>11318</v>
      </c>
      <c r="BF1002" s="25" t="s">
        <v>67392</v>
      </c>
      <c r="BG1002" s="25" t="s">
        <v>326</v>
      </c>
      <c r="BH1002" s="25" t="s">
        <v>3523</v>
      </c>
      <c r="BI1002" s="25" t="s">
        <v>899</v>
      </c>
      <c r="BJ1002" s="25" t="s">
        <v>326</v>
      </c>
      <c r="BK1002" s="25" t="s">
        <v>519</v>
      </c>
      <c r="BL1002" s="25" t="s">
        <v>326</v>
      </c>
      <c r="BM1002" s="25" t="s">
        <v>2876</v>
      </c>
      <c r="BN1002" s="25" t="s">
        <v>326</v>
      </c>
      <c r="BO1002" s="25" t="s">
        <v>326</v>
      </c>
      <c r="BP1002" s="25" t="s">
        <v>2876</v>
      </c>
      <c r="BQ1002" s="25" t="s">
        <v>326</v>
      </c>
      <c r="BR1002" s="25" t="s">
        <v>326</v>
      </c>
      <c r="BS1002" s="25" t="s">
        <v>326</v>
      </c>
      <c r="BT1002" s="25" t="s">
        <v>326</v>
      </c>
      <c r="BU1002" s="25" t="s">
        <v>326</v>
      </c>
      <c r="BV1002" s="25" t="s">
        <v>35497</v>
      </c>
      <c r="BW1002" s="25" t="s">
        <v>21148</v>
      </c>
      <c r="BX1002" s="25" t="s">
        <v>326</v>
      </c>
      <c r="BY1002" s="25" t="s">
        <v>326</v>
      </c>
      <c r="BZ1002" s="25" t="s">
        <v>545</v>
      </c>
      <c r="CA1002" s="25" t="s">
        <v>326</v>
      </c>
      <c r="CB1002" s="25" t="s">
        <v>326</v>
      </c>
      <c r="CC1002" s="25" t="s">
        <v>326</v>
      </c>
      <c r="CD1002" s="25" t="s">
        <v>326</v>
      </c>
      <c r="CE1002" s="25" t="s">
        <v>326</v>
      </c>
      <c r="CF1002" s="25" t="s">
        <v>26840</v>
      </c>
      <c r="CG1002" s="25" t="s">
        <v>87361</v>
      </c>
      <c r="CH1002" s="25" t="s">
        <v>326</v>
      </c>
      <c r="CI1002" s="25" t="s">
        <v>326</v>
      </c>
      <c r="CJ1002" s="25" t="s">
        <v>326</v>
      </c>
      <c r="CK1002" s="25" t="s">
        <v>591</v>
      </c>
      <c r="CL1002" s="25" t="s">
        <v>424</v>
      </c>
      <c r="CM1002" s="25" t="s">
        <v>908</v>
      </c>
      <c r="CN1002" s="25" t="s">
        <v>326</v>
      </c>
      <c r="CO1002" s="25" t="s">
        <v>87362</v>
      </c>
      <c r="CP1002" s="25" t="s">
        <v>4547</v>
      </c>
      <c r="CQ1002" s="25" t="s">
        <v>87363</v>
      </c>
      <c r="CR1002" s="25" t="s">
        <v>67392</v>
      </c>
      <c r="CS1002" s="25" t="s">
        <v>82081</v>
      </c>
      <c r="CT1002" s="25" t="s">
        <v>326</v>
      </c>
      <c r="CU1002" s="25" t="s">
        <v>82081</v>
      </c>
      <c r="CV1002" s="25" t="s">
        <v>87364</v>
      </c>
      <c r="CW1002" s="25" t="s">
        <v>326</v>
      </c>
      <c r="CX1002" s="25" t="s">
        <v>87364</v>
      </c>
      <c r="CY1002" s="25" t="s">
        <v>85911</v>
      </c>
      <c r="CZ1002" s="25" t="s">
        <v>326</v>
      </c>
      <c r="DA1002" s="25" t="s">
        <v>24375</v>
      </c>
      <c r="DB1002" s="25" t="s">
        <v>326</v>
      </c>
      <c r="DC1002" s="25" t="s">
        <v>326</v>
      </c>
      <c r="DD1002" s="25" t="s">
        <v>20902</v>
      </c>
      <c r="DE1002" s="25" t="s">
        <v>326</v>
      </c>
      <c r="DF1002" s="25" t="s">
        <v>326</v>
      </c>
      <c r="DG1002" s="25" t="s">
        <v>39914</v>
      </c>
      <c r="DH1002" s="25" t="s">
        <v>326</v>
      </c>
      <c r="DI1002" s="25" t="s">
        <v>7402</v>
      </c>
      <c r="DJ1002" s="25" t="s">
        <v>1015</v>
      </c>
      <c r="DK1002" s="25" t="s">
        <v>573</v>
      </c>
      <c r="DL1002" s="25" t="s">
        <v>326</v>
      </c>
      <c r="DM1002" s="25" t="s">
        <v>326</v>
      </c>
      <c r="DN1002" s="25" t="s">
        <v>325</v>
      </c>
      <c r="DO1002" s="25" t="s">
        <v>326</v>
      </c>
      <c r="DP1002" s="25" t="s">
        <v>1253</v>
      </c>
      <c r="DQ1002" s="25" t="s">
        <v>326</v>
      </c>
      <c r="DR1002" s="25" t="s">
        <v>2824</v>
      </c>
      <c r="DS1002" s="25" t="s">
        <v>13142</v>
      </c>
      <c r="DT1002" s="25" t="s">
        <v>326</v>
      </c>
      <c r="DU1002" s="25" t="s">
        <v>326</v>
      </c>
      <c r="DV1002" s="25" t="s">
        <v>326</v>
      </c>
      <c r="DW1002" s="25" t="s">
        <v>326</v>
      </c>
      <c r="DX1002" s="25" t="s">
        <v>13142</v>
      </c>
      <c r="DY1002" s="25" t="s">
        <v>326</v>
      </c>
      <c r="DZ1002" s="25" t="s">
        <v>326</v>
      </c>
      <c r="EA1002" s="25" t="s">
        <v>326</v>
      </c>
      <c r="EB1002" s="25" t="s">
        <v>13142</v>
      </c>
      <c r="EC1002" s="25" t="s">
        <v>369</v>
      </c>
      <c r="ED1002" s="25" t="s">
        <v>18958</v>
      </c>
      <c r="EE1002" s="25" t="s">
        <v>326</v>
      </c>
      <c r="EF1002" s="25" t="s">
        <v>14873</v>
      </c>
      <c r="EG1002" s="25" t="s">
        <v>326</v>
      </c>
      <c r="EH1002" s="25" t="s">
        <v>326</v>
      </c>
      <c r="EI1002" s="25" t="s">
        <v>325</v>
      </c>
      <c r="FE1002" s="25" t="s">
        <v>87365</v>
      </c>
      <c r="FF1002" s="25" t="s">
        <v>87366</v>
      </c>
      <c r="FG1002" s="25" t="s">
        <v>87367</v>
      </c>
      <c r="FH1002" s="25" t="s">
        <v>74605</v>
      </c>
      <c r="FI1002" s="25" t="s">
        <v>74605</v>
      </c>
      <c r="FJ1002" s="25" t="s">
        <v>87368</v>
      </c>
      <c r="FK1002" s="25" t="s">
        <v>87369</v>
      </c>
      <c r="FL1002" s="25" t="s">
        <v>87369</v>
      </c>
      <c r="FM1002" s="25" t="s">
        <v>87370</v>
      </c>
      <c r="FN1002" s="25" t="s">
        <v>87371</v>
      </c>
      <c r="FO1002" s="25" t="s">
        <v>87372</v>
      </c>
      <c r="FP1002" s="25" t="s">
        <v>87373</v>
      </c>
      <c r="FQ1002" s="25" t="s">
        <v>56175</v>
      </c>
      <c r="FR1002" s="25" t="s">
        <v>87374</v>
      </c>
      <c r="FS1002" s="25" t="s">
        <v>87374</v>
      </c>
      <c r="FT1002" s="25" t="s">
        <v>87375</v>
      </c>
      <c r="FU1002" s="25" t="s">
        <v>87376</v>
      </c>
      <c r="FV1002" s="25" t="s">
        <v>87377</v>
      </c>
      <c r="FW1002" s="25" t="s">
        <v>87378</v>
      </c>
      <c r="FX1002" s="25" t="s">
        <v>87379</v>
      </c>
      <c r="FY1002" s="25" t="s">
        <v>87380</v>
      </c>
      <c r="FZ1002" s="25" t="s">
        <v>326</v>
      </c>
      <c r="GA1002" s="25" t="s">
        <v>87381</v>
      </c>
      <c r="GB1002" s="25" t="s">
        <v>87381</v>
      </c>
      <c r="GC1002" s="25" t="s">
        <v>87382</v>
      </c>
      <c r="GD1002" s="25" t="s">
        <v>326</v>
      </c>
      <c r="GE1002" s="25" t="s">
        <v>87383</v>
      </c>
      <c r="GF1002" s="25" t="s">
        <v>87384</v>
      </c>
      <c r="GG1002" s="25" t="s">
        <v>87385</v>
      </c>
      <c r="GH1002" s="25" t="s">
        <v>87386</v>
      </c>
      <c r="GI1002" s="25" t="s">
        <v>87387</v>
      </c>
      <c r="GJ1002" s="25" t="s">
        <v>87388</v>
      </c>
      <c r="GK1002" s="25" t="s">
        <v>87389</v>
      </c>
      <c r="GL1002" s="25" t="s">
        <v>87376</v>
      </c>
      <c r="GM1002" s="25" t="s">
        <v>87390</v>
      </c>
      <c r="GN1002" s="25" t="s">
        <v>87391</v>
      </c>
      <c r="GO1002" s="25" t="s">
        <v>87392</v>
      </c>
      <c r="GP1002" s="25" t="s">
        <v>87393</v>
      </c>
      <c r="GQ1002" s="25" t="s">
        <v>87394</v>
      </c>
      <c r="GR1002" s="25" t="s">
        <v>87395</v>
      </c>
      <c r="GS1002" s="25" t="s">
        <v>87396</v>
      </c>
      <c r="GT1002" s="25" t="s">
        <v>87397</v>
      </c>
      <c r="GU1002" s="25" t="s">
        <v>16709</v>
      </c>
      <c r="GV1002" s="25" t="s">
        <v>87398</v>
      </c>
      <c r="GW1002" s="25" t="s">
        <v>84101</v>
      </c>
      <c r="GX1002" s="25" t="s">
        <v>13654</v>
      </c>
      <c r="GY1002" s="25" t="s">
        <v>416</v>
      </c>
      <c r="GZ1002" s="25" t="s">
        <v>1487</v>
      </c>
      <c r="HA1002" s="25" t="s">
        <v>80098</v>
      </c>
      <c r="HB1002" s="25" t="s">
        <v>3620</v>
      </c>
      <c r="HC1002" s="25" t="s">
        <v>6621</v>
      </c>
      <c r="HD1002" s="25" t="s">
        <v>4483</v>
      </c>
      <c r="HE1002" s="25" t="s">
        <v>87399</v>
      </c>
      <c r="HF1002" s="25" t="s">
        <v>87400</v>
      </c>
      <c r="HG1002" s="25" t="s">
        <v>87401</v>
      </c>
      <c r="HH1002" s="25" t="s">
        <v>87402</v>
      </c>
      <c r="HI1002" s="25" t="s">
        <v>326</v>
      </c>
      <c r="HJ1002" s="25" t="s">
        <v>87403</v>
      </c>
      <c r="HM1002" s="25" t="s">
        <v>87404</v>
      </c>
      <c r="HN1002" s="25" t="s">
        <v>326</v>
      </c>
      <c r="HO1002" s="25" t="s">
        <v>12981</v>
      </c>
      <c r="HP1002" s="25" t="s">
        <v>2876</v>
      </c>
      <c r="HQ1002" s="25" t="s">
        <v>545</v>
      </c>
      <c r="HR1002" s="25" t="s">
        <v>4790</v>
      </c>
      <c r="HT1002" s="25" t="s">
        <v>87404</v>
      </c>
      <c r="HU1002" s="25" t="s">
        <v>87405</v>
      </c>
      <c r="HV1002" s="25" t="s">
        <v>326</v>
      </c>
      <c r="HW1002" s="25" t="s">
        <v>326</v>
      </c>
      <c r="HX1002" s="25" t="s">
        <v>87406</v>
      </c>
      <c r="HY1002" s="25" t="s">
        <v>87375</v>
      </c>
      <c r="HZ1002" s="25" t="s">
        <v>326</v>
      </c>
      <c r="IA1002" s="25" t="s">
        <v>12137</v>
      </c>
      <c r="IB1002" s="25" t="s">
        <v>87407</v>
      </c>
      <c r="IC1002" s="25" t="s">
        <v>87408</v>
      </c>
      <c r="ID1002" s="25" t="s">
        <v>87409</v>
      </c>
      <c r="IE1002" s="25" t="s">
        <v>591</v>
      </c>
      <c r="IF1002" s="25" t="s">
        <v>442</v>
      </c>
      <c r="IG1002" s="25" t="s">
        <v>87410</v>
      </c>
      <c r="IH1002" s="25" t="s">
        <v>87411</v>
      </c>
      <c r="II1002" s="25" t="s">
        <v>87411</v>
      </c>
      <c r="IJ1002" s="25" t="s">
        <v>87410</v>
      </c>
      <c r="IK1002" s="25" t="s">
        <v>87412</v>
      </c>
      <c r="IL1002" s="25" t="s">
        <v>85202</v>
      </c>
      <c r="IM1002" s="25" t="s">
        <v>74605</v>
      </c>
      <c r="IN1002" s="25" t="s">
        <v>326</v>
      </c>
      <c r="IO1002" s="25" t="s">
        <v>326</v>
      </c>
      <c r="IP1002" s="25" t="s">
        <v>326</v>
      </c>
      <c r="IQ1002" s="25" t="s">
        <v>14873</v>
      </c>
      <c r="IR1002" s="25" t="s">
        <v>326</v>
      </c>
      <c r="IS1002" s="25" t="s">
        <v>87413</v>
      </c>
      <c r="IT1002" s="25" t="s">
        <v>87414</v>
      </c>
      <c r="IU1002" s="25" t="s">
        <v>87415</v>
      </c>
      <c r="IV1002" s="25" t="s">
        <v>20178</v>
      </c>
      <c r="IW1002" s="25" t="s">
        <v>5517</v>
      </c>
      <c r="IX1002" s="25" t="s">
        <v>54765</v>
      </c>
      <c r="IY1002" s="25" t="s">
        <v>38116</v>
      </c>
      <c r="IZ1002" s="25" t="s">
        <v>6134</v>
      </c>
      <c r="JA1002" s="25" t="s">
        <v>326</v>
      </c>
      <c r="JB1002" s="25" t="s">
        <v>326</v>
      </c>
      <c r="JC1002" s="25" t="s">
        <v>326</v>
      </c>
      <c r="JD1002" s="25" t="s">
        <v>395</v>
      </c>
      <c r="JE1002" s="25" t="s">
        <v>396</v>
      </c>
      <c r="JF1002" s="25" t="s">
        <v>395</v>
      </c>
      <c r="JG1002" s="25" t="s">
        <v>396</v>
      </c>
      <c r="JH1002" s="25" t="s">
        <v>20902</v>
      </c>
      <c r="JI1002" s="25" t="s">
        <v>326</v>
      </c>
      <c r="JJ1002" s="25" t="s">
        <v>326</v>
      </c>
      <c r="JK1002" s="25" t="s">
        <v>326</v>
      </c>
      <c r="JL1002" s="25" t="s">
        <v>326</v>
      </c>
      <c r="JM1002" s="25" t="s">
        <v>1253</v>
      </c>
      <c r="JN1002" s="25" t="s">
        <v>87416</v>
      </c>
      <c r="JO1002" s="25" t="s">
        <v>87417</v>
      </c>
      <c r="JP1002" s="25" t="s">
        <v>87418</v>
      </c>
      <c r="JQ1002" s="25" t="s">
        <v>87419</v>
      </c>
      <c r="JR1002" s="25" t="s">
        <v>87420</v>
      </c>
      <c r="JS1002" s="25" t="s">
        <v>87421</v>
      </c>
      <c r="JT1002" s="25" t="s">
        <v>87422</v>
      </c>
      <c r="JU1002" s="25" t="s">
        <v>87423</v>
      </c>
      <c r="JV1002" s="25" t="s">
        <v>87424</v>
      </c>
      <c r="JW1002" s="25" t="s">
        <v>326</v>
      </c>
      <c r="JX1002" s="25" t="s">
        <v>87425</v>
      </c>
      <c r="JY1002" s="25" t="s">
        <v>87426</v>
      </c>
      <c r="JZ1002" s="25" t="s">
        <v>87427</v>
      </c>
      <c r="KA1002" s="25" t="s">
        <v>87428</v>
      </c>
      <c r="KB1002" s="25" t="s">
        <v>87429</v>
      </c>
      <c r="KC1002" s="25" t="s">
        <v>87411</v>
      </c>
      <c r="KD1002" s="25" t="s">
        <v>23784</v>
      </c>
      <c r="KE1002" s="25" t="s">
        <v>87430</v>
      </c>
      <c r="KF1002" s="25" t="s">
        <v>87371</v>
      </c>
      <c r="KG1002" s="25" t="s">
        <v>87431</v>
      </c>
      <c r="KH1002" s="25" t="s">
        <v>87369</v>
      </c>
      <c r="KI1002" s="25" t="s">
        <v>87432</v>
      </c>
      <c r="KJ1002" s="25" t="s">
        <v>23784</v>
      </c>
      <c r="KK1002" s="25" t="s">
        <v>87433</v>
      </c>
      <c r="KL1002" s="25" t="s">
        <v>87434</v>
      </c>
      <c r="KM1002" s="25" t="s">
        <v>13135</v>
      </c>
      <c r="KN1002" s="25" t="s">
        <v>87435</v>
      </c>
      <c r="KO1002" s="25" t="s">
        <v>87385</v>
      </c>
      <c r="KP1002" s="25" t="s">
        <v>87436</v>
      </c>
      <c r="KQ1002" s="25" t="s">
        <v>87437</v>
      </c>
      <c r="KR1002" s="25" t="s">
        <v>87438</v>
      </c>
      <c r="KS1002" s="25" t="s">
        <v>87370</v>
      </c>
      <c r="KT1002" s="25" t="s">
        <v>45723</v>
      </c>
      <c r="KU1002" s="25" t="s">
        <v>87439</v>
      </c>
      <c r="KV1002" s="25" t="s">
        <v>87440</v>
      </c>
      <c r="KW1002" s="25" t="s">
        <v>87441</v>
      </c>
      <c r="KX1002" s="25" t="s">
        <v>87442</v>
      </c>
      <c r="KY1002" s="25" t="s">
        <v>87443</v>
      </c>
    </row>
    <row r="1003" spans="1:315" hidden="1" x14ac:dyDescent="0.2">
      <c r="A1003" s="24">
        <f>VLOOKUP($H1003,xRef2LineOfBusiness!$A$1:$D$1093,1,FALSE)</f>
        <v>899070</v>
      </c>
      <c r="B1003" s="24" t="e">
        <f>VLOOKUP($H1003,xRef2LineOfBusiness!$A$1:$D$1093,2,FALSE)</f>
        <v>#N/A</v>
      </c>
      <c r="C1003" s="24" t="e">
        <f>VLOOKUP($H1003,xRef2LineOfBusiness!$A$1:$D$1093,3,FALSE)</f>
        <v>#N/A</v>
      </c>
      <c r="D1003" s="24" t="e">
        <f>VLOOKUP($H1003,xRef2LineOfBusiness!$A$1:$D$1093,4,FALSE)</f>
        <v>#N/A</v>
      </c>
      <c r="E1003" s="25" t="s">
        <v>1012</v>
      </c>
      <c r="F1003" s="25" t="s">
        <v>322</v>
      </c>
      <c r="G1003" s="25" t="s">
        <v>8982</v>
      </c>
      <c r="H1003" s="27">
        <v>899070</v>
      </c>
      <c r="I1003" s="25" t="s">
        <v>87444</v>
      </c>
      <c r="J1003" s="25" t="s">
        <v>87444</v>
      </c>
      <c r="K1003" s="25" t="s">
        <v>325</v>
      </c>
      <c r="L1003" s="25" t="s">
        <v>325</v>
      </c>
      <c r="M1003" s="25" t="s">
        <v>87444</v>
      </c>
      <c r="N1003" s="25" t="s">
        <v>326</v>
      </c>
      <c r="O1003" s="25" t="s">
        <v>327</v>
      </c>
      <c r="P1003" s="25" t="s">
        <v>87445</v>
      </c>
      <c r="Q1003" s="25" t="s">
        <v>697</v>
      </c>
      <c r="R1003" s="25" t="s">
        <v>330</v>
      </c>
      <c r="S1003" s="25" t="s">
        <v>4310</v>
      </c>
      <c r="T1003" s="25" t="s">
        <v>4587</v>
      </c>
      <c r="U1003" s="25" t="s">
        <v>48430</v>
      </c>
      <c r="V1003" s="25" t="s">
        <v>334</v>
      </c>
      <c r="W1003" s="25" t="s">
        <v>19813</v>
      </c>
      <c r="X1003" s="25" t="s">
        <v>326</v>
      </c>
      <c r="Y1003" s="25" t="s">
        <v>87446</v>
      </c>
      <c r="Z1003" s="25" t="s">
        <v>636</v>
      </c>
      <c r="AA1003" s="25" t="s">
        <v>74371</v>
      </c>
      <c r="AB1003" s="25" t="s">
        <v>326</v>
      </c>
      <c r="AC1003" s="25" t="s">
        <v>326</v>
      </c>
      <c r="AD1003" s="25" t="s">
        <v>326</v>
      </c>
      <c r="AE1003" s="25" t="s">
        <v>326</v>
      </c>
      <c r="AF1003" s="25" t="s">
        <v>326</v>
      </c>
      <c r="AG1003" s="25" t="s">
        <v>326</v>
      </c>
      <c r="AH1003" s="25" t="s">
        <v>326</v>
      </c>
      <c r="AI1003" s="25" t="s">
        <v>1261</v>
      </c>
      <c r="AJ1003" s="25" t="s">
        <v>326</v>
      </c>
      <c r="AK1003" s="25" t="s">
        <v>326</v>
      </c>
      <c r="AL1003" s="25" t="s">
        <v>326</v>
      </c>
      <c r="AM1003" s="25" t="s">
        <v>326</v>
      </c>
      <c r="AN1003" s="25" t="s">
        <v>45177</v>
      </c>
      <c r="AO1003" s="25" t="s">
        <v>326</v>
      </c>
      <c r="AP1003" s="25" t="s">
        <v>326</v>
      </c>
      <c r="AQ1003" s="25" t="s">
        <v>326</v>
      </c>
      <c r="AR1003" s="25" t="s">
        <v>922</v>
      </c>
      <c r="AS1003" s="25" t="s">
        <v>922</v>
      </c>
      <c r="AT1003" s="25" t="s">
        <v>2912</v>
      </c>
      <c r="AU1003" s="25" t="s">
        <v>1826</v>
      </c>
      <c r="AV1003" s="25" t="s">
        <v>326</v>
      </c>
      <c r="AW1003" s="25" t="s">
        <v>1015</v>
      </c>
      <c r="AX1003" s="25" t="s">
        <v>369</v>
      </c>
      <c r="AY1003" s="25" t="s">
        <v>1257</v>
      </c>
      <c r="AZ1003" s="25" t="s">
        <v>326</v>
      </c>
      <c r="BA1003" s="25" t="s">
        <v>326</v>
      </c>
      <c r="BB1003" s="25" t="s">
        <v>326</v>
      </c>
      <c r="BC1003" s="25" t="s">
        <v>326</v>
      </c>
      <c r="BD1003" s="25" t="s">
        <v>326</v>
      </c>
      <c r="BE1003" s="25" t="s">
        <v>1750</v>
      </c>
      <c r="BF1003" s="25" t="s">
        <v>87447</v>
      </c>
      <c r="BG1003" s="25" t="s">
        <v>326</v>
      </c>
      <c r="BH1003" s="25" t="s">
        <v>326</v>
      </c>
      <c r="BI1003" s="25" t="s">
        <v>11615</v>
      </c>
      <c r="BJ1003" s="25" t="s">
        <v>326</v>
      </c>
      <c r="BK1003" s="25" t="s">
        <v>87448</v>
      </c>
      <c r="BL1003" s="25" t="s">
        <v>326</v>
      </c>
      <c r="BM1003" s="25" t="s">
        <v>326</v>
      </c>
      <c r="BN1003" s="25" t="s">
        <v>326</v>
      </c>
      <c r="BO1003" s="25" t="s">
        <v>326</v>
      </c>
      <c r="BP1003" s="25" t="s">
        <v>326</v>
      </c>
      <c r="BQ1003" s="25" t="s">
        <v>326</v>
      </c>
      <c r="BR1003" s="25" t="s">
        <v>354</v>
      </c>
      <c r="BS1003" s="25" t="s">
        <v>2567</v>
      </c>
      <c r="BT1003" s="25" t="s">
        <v>326</v>
      </c>
      <c r="BU1003" s="25" t="s">
        <v>326</v>
      </c>
      <c r="BV1003" s="25" t="s">
        <v>46140</v>
      </c>
      <c r="BW1003" s="25" t="s">
        <v>326</v>
      </c>
      <c r="BX1003" s="25" t="s">
        <v>326</v>
      </c>
      <c r="BY1003" s="25" t="s">
        <v>326</v>
      </c>
      <c r="BZ1003" s="25" t="s">
        <v>326</v>
      </c>
      <c r="CA1003" s="25" t="s">
        <v>326</v>
      </c>
      <c r="CB1003" s="25" t="s">
        <v>326</v>
      </c>
      <c r="CC1003" s="25" t="s">
        <v>326</v>
      </c>
      <c r="CD1003" s="25" t="s">
        <v>326</v>
      </c>
      <c r="CE1003" s="25" t="s">
        <v>326</v>
      </c>
      <c r="CF1003" s="25" t="s">
        <v>326</v>
      </c>
      <c r="CG1003" s="25" t="s">
        <v>46140</v>
      </c>
      <c r="CH1003" s="25" t="s">
        <v>326</v>
      </c>
      <c r="CI1003" s="25" t="s">
        <v>326</v>
      </c>
      <c r="CJ1003" s="25" t="s">
        <v>326</v>
      </c>
      <c r="CK1003" s="25" t="s">
        <v>326</v>
      </c>
      <c r="CL1003" s="25" t="s">
        <v>326</v>
      </c>
      <c r="CM1003" s="25" t="s">
        <v>326</v>
      </c>
      <c r="CN1003" s="25" t="s">
        <v>326</v>
      </c>
      <c r="CO1003" s="25" t="s">
        <v>6015</v>
      </c>
      <c r="CP1003" s="25" t="s">
        <v>326</v>
      </c>
      <c r="CQ1003" s="25" t="s">
        <v>6015</v>
      </c>
      <c r="CR1003" s="25" t="s">
        <v>87447</v>
      </c>
      <c r="CS1003" s="25" t="s">
        <v>87449</v>
      </c>
      <c r="CT1003" s="25" t="s">
        <v>326</v>
      </c>
      <c r="CU1003" s="25" t="s">
        <v>87449</v>
      </c>
      <c r="CV1003" s="25" t="s">
        <v>87450</v>
      </c>
      <c r="CW1003" s="25" t="s">
        <v>326</v>
      </c>
      <c r="CX1003" s="25" t="s">
        <v>87450</v>
      </c>
      <c r="CY1003" s="25" t="s">
        <v>30762</v>
      </c>
      <c r="CZ1003" s="25" t="s">
        <v>11943</v>
      </c>
      <c r="DA1003" s="25" t="s">
        <v>326</v>
      </c>
      <c r="DB1003" s="25" t="s">
        <v>326</v>
      </c>
      <c r="DC1003" s="25" t="s">
        <v>1185</v>
      </c>
      <c r="DD1003" s="25" t="s">
        <v>326</v>
      </c>
      <c r="DE1003" s="25" t="s">
        <v>326</v>
      </c>
      <c r="DF1003" s="25" t="s">
        <v>326</v>
      </c>
      <c r="DG1003" s="25" t="s">
        <v>10476</v>
      </c>
      <c r="DH1003" s="25" t="s">
        <v>326</v>
      </c>
      <c r="DI1003" s="25" t="s">
        <v>10994</v>
      </c>
      <c r="DJ1003" s="25" t="s">
        <v>345</v>
      </c>
      <c r="DK1003" s="25" t="s">
        <v>591</v>
      </c>
      <c r="DL1003" s="25" t="s">
        <v>326</v>
      </c>
      <c r="DM1003" s="25" t="s">
        <v>326</v>
      </c>
      <c r="DN1003" s="25" t="s">
        <v>326</v>
      </c>
      <c r="DO1003" s="25" t="s">
        <v>326</v>
      </c>
      <c r="DP1003" s="25" t="s">
        <v>326</v>
      </c>
      <c r="DQ1003" s="25" t="s">
        <v>326</v>
      </c>
      <c r="DR1003" s="25" t="s">
        <v>2006</v>
      </c>
      <c r="DS1003" s="25" t="s">
        <v>27923</v>
      </c>
      <c r="DT1003" s="25" t="s">
        <v>326</v>
      </c>
      <c r="DU1003" s="25" t="s">
        <v>326</v>
      </c>
      <c r="DV1003" s="25" t="s">
        <v>326</v>
      </c>
      <c r="DW1003" s="25" t="s">
        <v>326</v>
      </c>
      <c r="DX1003" s="25" t="s">
        <v>27923</v>
      </c>
      <c r="DY1003" s="25" t="s">
        <v>326</v>
      </c>
      <c r="DZ1003" s="25" t="s">
        <v>326</v>
      </c>
      <c r="EA1003" s="25" t="s">
        <v>326</v>
      </c>
      <c r="EB1003" s="25" t="s">
        <v>27923</v>
      </c>
      <c r="EC1003" s="25" t="s">
        <v>326</v>
      </c>
      <c r="ED1003" s="25" t="s">
        <v>27923</v>
      </c>
      <c r="EE1003" s="25" t="s">
        <v>326</v>
      </c>
      <c r="EF1003" s="25" t="s">
        <v>326</v>
      </c>
      <c r="EG1003" s="25" t="s">
        <v>326</v>
      </c>
      <c r="EH1003" s="25" t="s">
        <v>87451</v>
      </c>
      <c r="EI1003" s="25" t="s">
        <v>325</v>
      </c>
      <c r="FE1003" s="25" t="s">
        <v>2579</v>
      </c>
      <c r="FF1003" s="25" t="s">
        <v>87452</v>
      </c>
      <c r="FG1003" s="25" t="s">
        <v>87453</v>
      </c>
      <c r="FH1003" s="25" t="s">
        <v>6015</v>
      </c>
      <c r="FI1003" s="25" t="s">
        <v>6015</v>
      </c>
      <c r="FJ1003" s="25" t="s">
        <v>87454</v>
      </c>
      <c r="FK1003" s="25" t="s">
        <v>87454</v>
      </c>
      <c r="FL1003" s="25" t="s">
        <v>87454</v>
      </c>
      <c r="FM1003" s="25" t="s">
        <v>87455</v>
      </c>
      <c r="FN1003" s="25" t="s">
        <v>87456</v>
      </c>
      <c r="FO1003" s="25" t="s">
        <v>87457</v>
      </c>
      <c r="FP1003" s="25" t="s">
        <v>87458</v>
      </c>
      <c r="FQ1003" s="25" t="s">
        <v>87459</v>
      </c>
      <c r="FR1003" s="25" t="s">
        <v>13436</v>
      </c>
      <c r="FS1003" s="25" t="s">
        <v>13436</v>
      </c>
      <c r="FT1003" s="25" t="s">
        <v>87460</v>
      </c>
      <c r="FU1003" s="25" t="s">
        <v>87461</v>
      </c>
      <c r="FV1003" s="25" t="s">
        <v>87462</v>
      </c>
      <c r="FW1003" s="25" t="s">
        <v>87463</v>
      </c>
      <c r="FX1003" s="25" t="s">
        <v>87464</v>
      </c>
      <c r="FY1003" s="25" t="s">
        <v>326</v>
      </c>
      <c r="FZ1003" s="25" t="s">
        <v>326</v>
      </c>
      <c r="GA1003" s="25" t="s">
        <v>87465</v>
      </c>
      <c r="GB1003" s="25" t="s">
        <v>87466</v>
      </c>
      <c r="GC1003" s="25" t="s">
        <v>326</v>
      </c>
      <c r="GD1003" s="25" t="s">
        <v>326</v>
      </c>
      <c r="GE1003" s="25" t="s">
        <v>326</v>
      </c>
      <c r="GF1003" s="25" t="s">
        <v>326</v>
      </c>
      <c r="GG1003" s="25" t="s">
        <v>87467</v>
      </c>
      <c r="GH1003" s="25" t="s">
        <v>87468</v>
      </c>
      <c r="GI1003" s="25" t="s">
        <v>87469</v>
      </c>
      <c r="GJ1003" s="25" t="s">
        <v>87470</v>
      </c>
      <c r="GK1003" s="25" t="s">
        <v>87471</v>
      </c>
      <c r="GL1003" s="25" t="s">
        <v>87461</v>
      </c>
      <c r="GM1003" s="25" t="s">
        <v>87472</v>
      </c>
      <c r="GN1003" s="25" t="s">
        <v>87473</v>
      </c>
      <c r="GO1003" s="25" t="s">
        <v>87474</v>
      </c>
      <c r="GP1003" s="25" t="s">
        <v>87475</v>
      </c>
      <c r="GQ1003" s="25" t="s">
        <v>87476</v>
      </c>
      <c r="GR1003" s="25" t="s">
        <v>87477</v>
      </c>
      <c r="GS1003" s="25" t="s">
        <v>87478</v>
      </c>
      <c r="GT1003" s="25" t="s">
        <v>87479</v>
      </c>
      <c r="GU1003" s="25" t="s">
        <v>87480</v>
      </c>
      <c r="GV1003" s="25" t="s">
        <v>22652</v>
      </c>
      <c r="GW1003" s="25" t="s">
        <v>63441</v>
      </c>
      <c r="GX1003" s="25" t="s">
        <v>15247</v>
      </c>
      <c r="GY1003" s="25" t="s">
        <v>351</v>
      </c>
      <c r="GZ1003" s="25" t="s">
        <v>7557</v>
      </c>
      <c r="HA1003" s="25" t="s">
        <v>5698</v>
      </c>
      <c r="HB1003" s="25" t="s">
        <v>4494</v>
      </c>
      <c r="HC1003" s="25" t="s">
        <v>20014</v>
      </c>
      <c r="HD1003" s="25" t="s">
        <v>1132</v>
      </c>
      <c r="HE1003" s="25" t="s">
        <v>1266</v>
      </c>
      <c r="HF1003" s="25" t="s">
        <v>87481</v>
      </c>
      <c r="HG1003" s="25" t="s">
        <v>87462</v>
      </c>
      <c r="HH1003" s="25" t="s">
        <v>326</v>
      </c>
      <c r="HI1003" s="25" t="s">
        <v>326</v>
      </c>
      <c r="HJ1003" s="25" t="s">
        <v>87482</v>
      </c>
      <c r="HM1003" s="25" t="s">
        <v>87483</v>
      </c>
      <c r="HN1003" s="25" t="s">
        <v>1261</v>
      </c>
      <c r="HO1003" s="25" t="s">
        <v>1839</v>
      </c>
      <c r="HP1003" s="25" t="s">
        <v>28236</v>
      </c>
      <c r="HQ1003" s="25" t="s">
        <v>326</v>
      </c>
      <c r="HR1003" s="25" t="s">
        <v>813</v>
      </c>
      <c r="HT1003" s="25" t="s">
        <v>87483</v>
      </c>
      <c r="HU1003" s="25" t="s">
        <v>87484</v>
      </c>
      <c r="HV1003" s="25" t="s">
        <v>326</v>
      </c>
      <c r="HW1003" s="25" t="s">
        <v>326</v>
      </c>
      <c r="HX1003" s="25" t="s">
        <v>87485</v>
      </c>
      <c r="HY1003" s="25" t="s">
        <v>87486</v>
      </c>
      <c r="HZ1003" s="25" t="s">
        <v>326</v>
      </c>
      <c r="IA1003" s="25" t="s">
        <v>10994</v>
      </c>
      <c r="IB1003" s="25" t="s">
        <v>87487</v>
      </c>
      <c r="IC1003" s="25" t="s">
        <v>87464</v>
      </c>
      <c r="ID1003" s="25" t="s">
        <v>87488</v>
      </c>
      <c r="IE1003" s="25" t="s">
        <v>327</v>
      </c>
      <c r="IF1003" s="25" t="s">
        <v>10994</v>
      </c>
      <c r="IG1003" s="25" t="s">
        <v>11615</v>
      </c>
      <c r="IH1003" s="25" t="s">
        <v>87489</v>
      </c>
      <c r="II1003" s="25" t="s">
        <v>87489</v>
      </c>
      <c r="IJ1003" s="25" t="s">
        <v>11615</v>
      </c>
      <c r="IK1003" s="25" t="s">
        <v>87490</v>
      </c>
      <c r="IL1003" s="25" t="s">
        <v>4257</v>
      </c>
      <c r="IM1003" s="25" t="s">
        <v>6015</v>
      </c>
      <c r="IN1003" s="25" t="s">
        <v>326</v>
      </c>
      <c r="IO1003" s="25" t="s">
        <v>326</v>
      </c>
      <c r="IP1003" s="25" t="s">
        <v>326</v>
      </c>
      <c r="IQ1003" s="25" t="s">
        <v>326</v>
      </c>
      <c r="IR1003" s="25" t="s">
        <v>326</v>
      </c>
      <c r="IS1003" s="25" t="s">
        <v>87491</v>
      </c>
      <c r="IT1003" s="25" t="s">
        <v>87492</v>
      </c>
      <c r="IU1003" s="25" t="s">
        <v>87493</v>
      </c>
      <c r="IV1003" s="25" t="s">
        <v>1124</v>
      </c>
      <c r="IW1003" s="25" t="s">
        <v>326</v>
      </c>
      <c r="IX1003" s="25" t="s">
        <v>326</v>
      </c>
      <c r="IY1003" s="25" t="s">
        <v>1739</v>
      </c>
      <c r="IZ1003" s="25" t="s">
        <v>326</v>
      </c>
      <c r="JA1003" s="25" t="s">
        <v>326</v>
      </c>
      <c r="JB1003" s="25" t="s">
        <v>8430</v>
      </c>
      <c r="JC1003" s="25" t="s">
        <v>326</v>
      </c>
      <c r="JD1003" s="25" t="s">
        <v>395</v>
      </c>
      <c r="JE1003" s="25" t="s">
        <v>396</v>
      </c>
      <c r="JF1003" s="25" t="s">
        <v>395</v>
      </c>
      <c r="JG1003" s="25" t="s">
        <v>396</v>
      </c>
      <c r="JH1003" s="25" t="s">
        <v>326</v>
      </c>
      <c r="JI1003" s="25" t="s">
        <v>326</v>
      </c>
      <c r="JJ1003" s="25" t="s">
        <v>326</v>
      </c>
      <c r="JK1003" s="25" t="s">
        <v>326</v>
      </c>
      <c r="JL1003" s="25" t="s">
        <v>326</v>
      </c>
      <c r="JM1003" s="25" t="s">
        <v>326</v>
      </c>
      <c r="JN1003" s="25" t="s">
        <v>87494</v>
      </c>
      <c r="JO1003" s="25" t="s">
        <v>87495</v>
      </c>
      <c r="JP1003" s="25" t="s">
        <v>87496</v>
      </c>
      <c r="JQ1003" s="25" t="s">
        <v>87495</v>
      </c>
      <c r="JR1003" s="25" t="s">
        <v>87497</v>
      </c>
      <c r="JS1003" s="25" t="s">
        <v>87498</v>
      </c>
      <c r="JT1003" s="25" t="s">
        <v>87499</v>
      </c>
      <c r="JU1003" s="25" t="s">
        <v>87498</v>
      </c>
      <c r="JV1003" s="25" t="s">
        <v>87500</v>
      </c>
      <c r="JW1003" s="25" t="s">
        <v>326</v>
      </c>
      <c r="JX1003" s="25" t="s">
        <v>326</v>
      </c>
      <c r="JY1003" s="25" t="s">
        <v>87501</v>
      </c>
      <c r="JZ1003" s="25" t="s">
        <v>87502</v>
      </c>
      <c r="KA1003" s="25" t="s">
        <v>87503</v>
      </c>
      <c r="KB1003" s="25" t="s">
        <v>87504</v>
      </c>
      <c r="KC1003" s="25" t="s">
        <v>87489</v>
      </c>
      <c r="KD1003" s="25" t="s">
        <v>87505</v>
      </c>
      <c r="KE1003" s="25" t="s">
        <v>87506</v>
      </c>
      <c r="KF1003" s="25" t="s">
        <v>87456</v>
      </c>
      <c r="KG1003" s="25" t="s">
        <v>87507</v>
      </c>
      <c r="KH1003" s="25" t="s">
        <v>87454</v>
      </c>
      <c r="KI1003" s="25" t="s">
        <v>87508</v>
      </c>
      <c r="KJ1003" s="25" t="s">
        <v>87505</v>
      </c>
      <c r="KK1003" s="25" t="s">
        <v>87509</v>
      </c>
      <c r="KL1003" s="25" t="s">
        <v>87510</v>
      </c>
      <c r="KM1003" s="25" t="s">
        <v>87511</v>
      </c>
      <c r="KN1003" s="25" t="s">
        <v>87503</v>
      </c>
      <c r="KO1003" s="25" t="s">
        <v>87467</v>
      </c>
      <c r="KP1003" s="25" t="s">
        <v>87485</v>
      </c>
      <c r="KQ1003" s="25" t="s">
        <v>87512</v>
      </c>
      <c r="KR1003" s="25" t="s">
        <v>87513</v>
      </c>
      <c r="KS1003" s="25" t="s">
        <v>87455</v>
      </c>
      <c r="KT1003" s="25" t="s">
        <v>87514</v>
      </c>
      <c r="KU1003" s="25" t="s">
        <v>87515</v>
      </c>
      <c r="KV1003" s="25" t="s">
        <v>87516</v>
      </c>
      <c r="KW1003" s="25" t="s">
        <v>87517</v>
      </c>
      <c r="KX1003" s="25" t="s">
        <v>87518</v>
      </c>
      <c r="KY1003" s="25" t="s">
        <v>87519</v>
      </c>
      <c r="KZ1003" s="25" t="s">
        <v>87520</v>
      </c>
      <c r="LA1003" s="25" t="s">
        <v>325</v>
      </c>
      <c r="LB1003" s="25" t="s">
        <v>87514</v>
      </c>
      <c r="LC1003" s="25" t="s">
        <v>87491</v>
      </c>
    </row>
    <row r="1004" spans="1:315" hidden="1" x14ac:dyDescent="0.2">
      <c r="A1004" s="24">
        <f>VLOOKUP($H1004,xRef2LineOfBusiness!$A$1:$D$1093,1,FALSE)</f>
        <v>116951</v>
      </c>
      <c r="B1004" s="24">
        <f>VLOOKUP($H1004,xRef2LineOfBusiness!$A$1:$D$1093,2,FALSE)</f>
        <v>11.6314274</v>
      </c>
      <c r="C1004" s="24" t="str">
        <f>VLOOKUP($H1004,xRef2LineOfBusiness!$A$1:$D$1093,3,FALSE)</f>
        <v>BUSINESS BANKING</v>
      </c>
      <c r="D1004" s="24" t="str">
        <f>VLOOKUP($H1004,xRef2LineOfBusiness!$A$1:$D$1093,4,FALSE)</f>
        <v>THOMAS, CHRISTOPHER M</v>
      </c>
      <c r="E1004" s="25" t="s">
        <v>693</v>
      </c>
      <c r="F1004" s="25" t="s">
        <v>322</v>
      </c>
      <c r="G1004" s="25" t="s">
        <v>414</v>
      </c>
      <c r="H1004" s="27">
        <v>116951</v>
      </c>
      <c r="I1004" s="25" t="s">
        <v>87521</v>
      </c>
      <c r="J1004" s="25" t="s">
        <v>87521</v>
      </c>
      <c r="K1004" s="25" t="s">
        <v>325</v>
      </c>
      <c r="L1004" s="25" t="s">
        <v>325</v>
      </c>
      <c r="M1004" s="25" t="s">
        <v>87521</v>
      </c>
      <c r="N1004" s="25" t="s">
        <v>326</v>
      </c>
      <c r="O1004" s="25" t="s">
        <v>327</v>
      </c>
      <c r="P1004" s="25" t="s">
        <v>87522</v>
      </c>
      <c r="Q1004" s="25" t="s">
        <v>87523</v>
      </c>
      <c r="R1004" s="25" t="s">
        <v>330</v>
      </c>
      <c r="S1004" s="25" t="s">
        <v>419</v>
      </c>
      <c r="T1004" s="25" t="s">
        <v>87524</v>
      </c>
      <c r="U1004" s="25" t="s">
        <v>87525</v>
      </c>
      <c r="V1004" s="25" t="s">
        <v>334</v>
      </c>
      <c r="W1004" s="25" t="s">
        <v>4066</v>
      </c>
      <c r="X1004" s="25" t="s">
        <v>326</v>
      </c>
      <c r="Y1004" s="25" t="s">
        <v>3872</v>
      </c>
      <c r="Z1004" s="25" t="s">
        <v>326</v>
      </c>
      <c r="AA1004" s="25" t="s">
        <v>3872</v>
      </c>
      <c r="AB1004" s="25" t="s">
        <v>326</v>
      </c>
      <c r="AC1004" s="25" t="s">
        <v>326</v>
      </c>
      <c r="AD1004" s="25" t="s">
        <v>326</v>
      </c>
      <c r="AE1004" s="25" t="s">
        <v>20980</v>
      </c>
      <c r="AF1004" s="25" t="s">
        <v>326</v>
      </c>
      <c r="AG1004" s="25" t="s">
        <v>20980</v>
      </c>
      <c r="AH1004" s="25" t="s">
        <v>340</v>
      </c>
      <c r="AI1004" s="25" t="s">
        <v>326</v>
      </c>
      <c r="AJ1004" s="25" t="s">
        <v>326</v>
      </c>
      <c r="AK1004" s="25" t="s">
        <v>326</v>
      </c>
      <c r="AL1004" s="25" t="s">
        <v>326</v>
      </c>
      <c r="AM1004" s="25" t="s">
        <v>326</v>
      </c>
      <c r="AN1004" s="25" t="s">
        <v>10126</v>
      </c>
      <c r="AO1004" s="25" t="s">
        <v>340</v>
      </c>
      <c r="AP1004" s="25" t="s">
        <v>326</v>
      </c>
      <c r="AQ1004" s="25" t="s">
        <v>326</v>
      </c>
      <c r="AR1004" s="25" t="s">
        <v>1749</v>
      </c>
      <c r="AS1004" s="25" t="s">
        <v>1749</v>
      </c>
      <c r="AT1004" s="25" t="s">
        <v>7849</v>
      </c>
      <c r="AU1004" s="25" t="s">
        <v>350</v>
      </c>
      <c r="AV1004" s="25" t="s">
        <v>326</v>
      </c>
      <c r="AW1004" s="25" t="s">
        <v>5699</v>
      </c>
      <c r="AX1004" s="25" t="s">
        <v>326</v>
      </c>
      <c r="AY1004" s="25" t="s">
        <v>326</v>
      </c>
      <c r="AZ1004" s="25" t="s">
        <v>326</v>
      </c>
      <c r="BA1004" s="25" t="s">
        <v>8430</v>
      </c>
      <c r="BB1004" s="25" t="s">
        <v>326</v>
      </c>
      <c r="BC1004" s="25" t="s">
        <v>8430</v>
      </c>
      <c r="BD1004" s="25" t="s">
        <v>326</v>
      </c>
      <c r="BE1004" s="25" t="s">
        <v>7636</v>
      </c>
      <c r="BF1004" s="25" t="s">
        <v>6459</v>
      </c>
      <c r="BG1004" s="25" t="s">
        <v>326</v>
      </c>
      <c r="BH1004" s="25" t="s">
        <v>326</v>
      </c>
      <c r="BI1004" s="25" t="s">
        <v>906</v>
      </c>
      <c r="BJ1004" s="25" t="s">
        <v>326</v>
      </c>
      <c r="BK1004" s="25" t="s">
        <v>457</v>
      </c>
      <c r="BL1004" s="25" t="s">
        <v>326</v>
      </c>
      <c r="BM1004" s="25" t="s">
        <v>442</v>
      </c>
      <c r="BN1004" s="25" t="s">
        <v>326</v>
      </c>
      <c r="BO1004" s="25" t="s">
        <v>326</v>
      </c>
      <c r="BP1004" s="25" t="s">
        <v>442</v>
      </c>
      <c r="BQ1004" s="25" t="s">
        <v>326</v>
      </c>
      <c r="BR1004" s="25" t="s">
        <v>1812</v>
      </c>
      <c r="BS1004" s="25" t="s">
        <v>326</v>
      </c>
      <c r="BT1004" s="25" t="s">
        <v>326</v>
      </c>
      <c r="BU1004" s="25" t="s">
        <v>326</v>
      </c>
      <c r="BV1004" s="25" t="s">
        <v>4177</v>
      </c>
      <c r="BW1004" s="25" t="s">
        <v>326</v>
      </c>
      <c r="BX1004" s="25" t="s">
        <v>326</v>
      </c>
      <c r="BY1004" s="25" t="s">
        <v>326</v>
      </c>
      <c r="BZ1004" s="25" t="s">
        <v>326</v>
      </c>
      <c r="CA1004" s="25" t="s">
        <v>1015</v>
      </c>
      <c r="CB1004" s="25" t="s">
        <v>326</v>
      </c>
      <c r="CC1004" s="25" t="s">
        <v>326</v>
      </c>
      <c r="CD1004" s="25" t="s">
        <v>326</v>
      </c>
      <c r="CE1004" s="25" t="s">
        <v>326</v>
      </c>
      <c r="CF1004" s="25" t="s">
        <v>1015</v>
      </c>
      <c r="CG1004" s="25" t="s">
        <v>4346</v>
      </c>
      <c r="CH1004" s="25" t="s">
        <v>326</v>
      </c>
      <c r="CI1004" s="25" t="s">
        <v>326</v>
      </c>
      <c r="CJ1004" s="25" t="s">
        <v>326</v>
      </c>
      <c r="CK1004" s="25" t="s">
        <v>390</v>
      </c>
      <c r="CL1004" s="25" t="s">
        <v>326</v>
      </c>
      <c r="CM1004" s="25" t="s">
        <v>326</v>
      </c>
      <c r="CN1004" s="25" t="s">
        <v>326</v>
      </c>
      <c r="CO1004" s="25" t="s">
        <v>87526</v>
      </c>
      <c r="CP1004" s="25" t="s">
        <v>326</v>
      </c>
      <c r="CQ1004" s="25" t="s">
        <v>14109</v>
      </c>
      <c r="CR1004" s="25" t="s">
        <v>6459</v>
      </c>
      <c r="CS1004" s="25" t="s">
        <v>87527</v>
      </c>
      <c r="CT1004" s="25" t="s">
        <v>326</v>
      </c>
      <c r="CU1004" s="25" t="s">
        <v>87527</v>
      </c>
      <c r="CV1004" s="25" t="s">
        <v>87528</v>
      </c>
      <c r="CW1004" s="25" t="s">
        <v>556</v>
      </c>
      <c r="CX1004" s="25" t="s">
        <v>69659</v>
      </c>
      <c r="CY1004" s="25" t="s">
        <v>12003</v>
      </c>
      <c r="CZ1004" s="25" t="s">
        <v>5662</v>
      </c>
      <c r="DA1004" s="25" t="s">
        <v>2922</v>
      </c>
      <c r="DB1004" s="25" t="s">
        <v>326</v>
      </c>
      <c r="DC1004" s="25" t="s">
        <v>5988</v>
      </c>
      <c r="DD1004" s="25" t="s">
        <v>326</v>
      </c>
      <c r="DE1004" s="25" t="s">
        <v>326</v>
      </c>
      <c r="DF1004" s="25" t="s">
        <v>326</v>
      </c>
      <c r="DG1004" s="25" t="s">
        <v>28331</v>
      </c>
      <c r="DH1004" s="25" t="s">
        <v>326</v>
      </c>
      <c r="DI1004" s="25" t="s">
        <v>2108</v>
      </c>
      <c r="DJ1004" s="25" t="s">
        <v>326</v>
      </c>
      <c r="DK1004" s="25" t="s">
        <v>591</v>
      </c>
      <c r="DL1004" s="25" t="s">
        <v>326</v>
      </c>
      <c r="DM1004" s="25" t="s">
        <v>326</v>
      </c>
      <c r="DN1004" s="25" t="s">
        <v>325</v>
      </c>
      <c r="DO1004" s="25" t="s">
        <v>326</v>
      </c>
      <c r="DP1004" s="25" t="s">
        <v>326</v>
      </c>
      <c r="DQ1004" s="25" t="s">
        <v>326</v>
      </c>
      <c r="DR1004" s="25" t="s">
        <v>459</v>
      </c>
      <c r="DS1004" s="25" t="s">
        <v>1735</v>
      </c>
      <c r="DT1004" s="25" t="s">
        <v>908</v>
      </c>
      <c r="DU1004" s="25" t="s">
        <v>326</v>
      </c>
      <c r="DV1004" s="25" t="s">
        <v>908</v>
      </c>
      <c r="DW1004" s="25" t="s">
        <v>326</v>
      </c>
      <c r="DX1004" s="25" t="s">
        <v>1264</v>
      </c>
      <c r="DY1004" s="25" t="s">
        <v>326</v>
      </c>
      <c r="DZ1004" s="25" t="s">
        <v>326</v>
      </c>
      <c r="EA1004" s="25" t="s">
        <v>326</v>
      </c>
      <c r="EB1004" s="25" t="s">
        <v>1264</v>
      </c>
      <c r="EC1004" s="25" t="s">
        <v>326</v>
      </c>
      <c r="ED1004" s="25" t="s">
        <v>1264</v>
      </c>
      <c r="EE1004" s="25" t="s">
        <v>326</v>
      </c>
      <c r="EF1004" s="25" t="s">
        <v>326</v>
      </c>
      <c r="EG1004" s="25" t="s">
        <v>326</v>
      </c>
      <c r="EH1004" s="25" t="s">
        <v>326</v>
      </c>
      <c r="EI1004" s="25" t="s">
        <v>325</v>
      </c>
      <c r="FE1004" s="25" t="s">
        <v>15706</v>
      </c>
      <c r="FF1004" s="25" t="s">
        <v>87529</v>
      </c>
      <c r="FG1004" s="25" t="s">
        <v>87530</v>
      </c>
      <c r="FH1004" s="25" t="s">
        <v>2356</v>
      </c>
      <c r="FI1004" s="25" t="s">
        <v>2356</v>
      </c>
      <c r="FJ1004" s="25" t="s">
        <v>87531</v>
      </c>
      <c r="FK1004" s="25" t="s">
        <v>87532</v>
      </c>
      <c r="FL1004" s="25" t="s">
        <v>87532</v>
      </c>
      <c r="FM1004" s="25" t="s">
        <v>87533</v>
      </c>
      <c r="FN1004" s="25" t="s">
        <v>87534</v>
      </c>
      <c r="FO1004" s="25" t="s">
        <v>87535</v>
      </c>
      <c r="FP1004" s="25" t="s">
        <v>33167</v>
      </c>
      <c r="FQ1004" s="25" t="s">
        <v>47947</v>
      </c>
      <c r="FR1004" s="25" t="s">
        <v>1204</v>
      </c>
      <c r="FS1004" s="25" t="s">
        <v>500</v>
      </c>
      <c r="FT1004" s="25" t="s">
        <v>87536</v>
      </c>
      <c r="FU1004" s="25" t="s">
        <v>87537</v>
      </c>
      <c r="FV1004" s="25" t="s">
        <v>87538</v>
      </c>
      <c r="FW1004" s="25" t="s">
        <v>87539</v>
      </c>
      <c r="FX1004" s="25" t="s">
        <v>87540</v>
      </c>
      <c r="FY1004" s="25" t="s">
        <v>326</v>
      </c>
      <c r="FZ1004" s="25" t="s">
        <v>87541</v>
      </c>
      <c r="GA1004" s="25" t="s">
        <v>87542</v>
      </c>
      <c r="GB1004" s="25" t="s">
        <v>87542</v>
      </c>
      <c r="GC1004" s="25" t="s">
        <v>326</v>
      </c>
      <c r="GD1004" s="25" t="s">
        <v>326</v>
      </c>
      <c r="GE1004" s="25" t="s">
        <v>87543</v>
      </c>
      <c r="GF1004" s="25" t="s">
        <v>87543</v>
      </c>
      <c r="GG1004" s="25" t="s">
        <v>87544</v>
      </c>
      <c r="GH1004" s="25" t="s">
        <v>87545</v>
      </c>
      <c r="GI1004" s="25" t="s">
        <v>87546</v>
      </c>
      <c r="GJ1004" s="25" t="s">
        <v>87547</v>
      </c>
      <c r="GK1004" s="25" t="s">
        <v>87548</v>
      </c>
      <c r="GL1004" s="25" t="s">
        <v>87549</v>
      </c>
      <c r="GM1004" s="25" t="s">
        <v>87550</v>
      </c>
      <c r="GN1004" s="25" t="s">
        <v>87551</v>
      </c>
      <c r="GO1004" s="25" t="s">
        <v>87552</v>
      </c>
      <c r="GP1004" s="25" t="s">
        <v>87553</v>
      </c>
      <c r="GQ1004" s="25" t="s">
        <v>87554</v>
      </c>
      <c r="GR1004" s="25" t="s">
        <v>87555</v>
      </c>
      <c r="GS1004" s="25" t="s">
        <v>87556</v>
      </c>
      <c r="GT1004" s="25" t="s">
        <v>87557</v>
      </c>
      <c r="GU1004" s="25" t="s">
        <v>87558</v>
      </c>
      <c r="GV1004" s="25" t="s">
        <v>26831</v>
      </c>
      <c r="GW1004" s="25" t="s">
        <v>33969</v>
      </c>
      <c r="GX1004" s="25" t="s">
        <v>1808</v>
      </c>
      <c r="GY1004" s="25" t="s">
        <v>3098</v>
      </c>
      <c r="GZ1004" s="25" t="s">
        <v>390</v>
      </c>
      <c r="HA1004" s="25" t="s">
        <v>5698</v>
      </c>
      <c r="HB1004" s="25" t="s">
        <v>345</v>
      </c>
      <c r="HC1004" s="25" t="s">
        <v>2111</v>
      </c>
      <c r="HD1004" s="25" t="s">
        <v>6441</v>
      </c>
      <c r="HE1004" s="25" t="s">
        <v>2006</v>
      </c>
      <c r="HF1004" s="25" t="s">
        <v>87559</v>
      </c>
      <c r="HG1004" s="25" t="s">
        <v>87560</v>
      </c>
      <c r="HH1004" s="25" t="s">
        <v>87561</v>
      </c>
      <c r="HI1004" s="25" t="s">
        <v>326</v>
      </c>
      <c r="HJ1004" s="25" t="s">
        <v>87562</v>
      </c>
      <c r="HM1004" s="25" t="s">
        <v>87563</v>
      </c>
      <c r="HN1004" s="25" t="s">
        <v>340</v>
      </c>
      <c r="HO1004" s="25" t="s">
        <v>1750</v>
      </c>
      <c r="HP1004" s="25" t="s">
        <v>5282</v>
      </c>
      <c r="HQ1004" s="25" t="s">
        <v>1015</v>
      </c>
      <c r="HR1004" s="25" t="s">
        <v>4790</v>
      </c>
      <c r="HT1004" s="25" t="s">
        <v>87564</v>
      </c>
      <c r="HU1004" s="25" t="s">
        <v>87565</v>
      </c>
      <c r="HV1004" s="25" t="s">
        <v>326</v>
      </c>
      <c r="HW1004" s="25" t="s">
        <v>326</v>
      </c>
      <c r="HX1004" s="25" t="s">
        <v>87566</v>
      </c>
      <c r="HY1004" s="25" t="s">
        <v>87567</v>
      </c>
      <c r="HZ1004" s="25" t="s">
        <v>326</v>
      </c>
      <c r="IA1004" s="25" t="s">
        <v>1484</v>
      </c>
      <c r="IB1004" s="25" t="s">
        <v>54416</v>
      </c>
      <c r="IC1004" s="25" t="s">
        <v>87568</v>
      </c>
      <c r="ID1004" s="25" t="s">
        <v>87569</v>
      </c>
      <c r="IE1004" s="25" t="s">
        <v>591</v>
      </c>
      <c r="IF1004" s="25" t="s">
        <v>2688</v>
      </c>
      <c r="IG1004" s="25" t="s">
        <v>906</v>
      </c>
      <c r="IH1004" s="25" t="s">
        <v>87570</v>
      </c>
      <c r="II1004" s="25" t="s">
        <v>87570</v>
      </c>
      <c r="IJ1004" s="25" t="s">
        <v>906</v>
      </c>
      <c r="IK1004" s="25" t="s">
        <v>87571</v>
      </c>
      <c r="IL1004" s="25" t="s">
        <v>14421</v>
      </c>
      <c r="IM1004" s="25" t="s">
        <v>2356</v>
      </c>
      <c r="IN1004" s="25" t="s">
        <v>326</v>
      </c>
      <c r="IO1004" s="25" t="s">
        <v>326</v>
      </c>
      <c r="IP1004" s="25" t="s">
        <v>326</v>
      </c>
      <c r="IQ1004" s="25" t="s">
        <v>326</v>
      </c>
      <c r="IR1004" s="25" t="s">
        <v>326</v>
      </c>
      <c r="IS1004" s="25" t="s">
        <v>87572</v>
      </c>
      <c r="IT1004" s="25" t="s">
        <v>87573</v>
      </c>
      <c r="IU1004" s="25" t="s">
        <v>8554</v>
      </c>
      <c r="IV1004" s="25" t="s">
        <v>326</v>
      </c>
      <c r="IW1004" s="25" t="s">
        <v>20980</v>
      </c>
      <c r="IX1004" s="25" t="s">
        <v>326</v>
      </c>
      <c r="IY1004" s="25" t="s">
        <v>341</v>
      </c>
      <c r="IZ1004" s="25" t="s">
        <v>326</v>
      </c>
      <c r="JA1004" s="25" t="s">
        <v>326</v>
      </c>
      <c r="JB1004" s="25" t="s">
        <v>326</v>
      </c>
      <c r="JC1004" s="25" t="s">
        <v>876</v>
      </c>
      <c r="JD1004" s="25" t="s">
        <v>395</v>
      </c>
      <c r="JE1004" s="25" t="s">
        <v>396</v>
      </c>
      <c r="JF1004" s="25" t="s">
        <v>395</v>
      </c>
      <c r="JG1004" s="25" t="s">
        <v>396</v>
      </c>
      <c r="JH1004" s="25" t="s">
        <v>326</v>
      </c>
      <c r="JI1004" s="25" t="s">
        <v>326</v>
      </c>
      <c r="JJ1004" s="25" t="s">
        <v>326</v>
      </c>
      <c r="JK1004" s="25" t="s">
        <v>326</v>
      </c>
      <c r="JL1004" s="25" t="s">
        <v>326</v>
      </c>
      <c r="JM1004" s="25" t="s">
        <v>326</v>
      </c>
      <c r="JN1004" s="25" t="s">
        <v>87574</v>
      </c>
      <c r="JO1004" s="25" t="s">
        <v>87575</v>
      </c>
      <c r="JP1004" s="25" t="s">
        <v>87576</v>
      </c>
      <c r="JQ1004" s="25" t="s">
        <v>87575</v>
      </c>
      <c r="JR1004" s="25" t="s">
        <v>5500</v>
      </c>
      <c r="JS1004" s="25" t="s">
        <v>87577</v>
      </c>
      <c r="JT1004" s="25" t="s">
        <v>87578</v>
      </c>
      <c r="JU1004" s="25" t="s">
        <v>87577</v>
      </c>
      <c r="JV1004" s="25" t="s">
        <v>43762</v>
      </c>
      <c r="JW1004" s="25" t="s">
        <v>326</v>
      </c>
      <c r="JX1004" s="25" t="s">
        <v>326</v>
      </c>
      <c r="JY1004" s="25" t="s">
        <v>87579</v>
      </c>
      <c r="JZ1004" s="25" t="s">
        <v>87580</v>
      </c>
      <c r="KA1004" s="25" t="s">
        <v>87581</v>
      </c>
      <c r="KB1004" s="25" t="s">
        <v>87582</v>
      </c>
      <c r="KC1004" s="25" t="s">
        <v>87570</v>
      </c>
      <c r="KD1004" s="25" t="s">
        <v>87583</v>
      </c>
      <c r="KE1004" s="25" t="s">
        <v>87584</v>
      </c>
      <c r="KF1004" s="25" t="s">
        <v>87534</v>
      </c>
      <c r="KG1004" s="25" t="s">
        <v>87585</v>
      </c>
      <c r="KH1004" s="25" t="s">
        <v>87532</v>
      </c>
      <c r="KI1004" s="25" t="s">
        <v>87586</v>
      </c>
      <c r="KJ1004" s="25" t="s">
        <v>87583</v>
      </c>
      <c r="KK1004" s="25" t="s">
        <v>87587</v>
      </c>
      <c r="KL1004" s="25" t="s">
        <v>87588</v>
      </c>
      <c r="KM1004" s="25" t="s">
        <v>439</v>
      </c>
      <c r="KN1004" s="25" t="s">
        <v>87581</v>
      </c>
      <c r="KO1004" s="25" t="s">
        <v>87544</v>
      </c>
      <c r="KP1004" s="25" t="s">
        <v>87589</v>
      </c>
      <c r="KQ1004" s="25" t="s">
        <v>87590</v>
      </c>
      <c r="KR1004" s="25" t="s">
        <v>87591</v>
      </c>
      <c r="KS1004" s="25" t="s">
        <v>87533</v>
      </c>
      <c r="KT1004" s="25" t="s">
        <v>87592</v>
      </c>
      <c r="KU1004" s="25" t="s">
        <v>87593</v>
      </c>
      <c r="KV1004" s="25" t="s">
        <v>87594</v>
      </c>
      <c r="KW1004" s="25" t="s">
        <v>87595</v>
      </c>
      <c r="KX1004" s="25" t="s">
        <v>87596</v>
      </c>
      <c r="KY1004" s="25" t="s">
        <v>87597</v>
      </c>
    </row>
    <row r="1005" spans="1:315" hidden="1" x14ac:dyDescent="0.2">
      <c r="A1005" s="24">
        <f>VLOOKUP($H1005,xRef2LineOfBusiness!$A$1:$D$1093,1,FALSE)</f>
        <v>834888</v>
      </c>
      <c r="B1005" s="24" t="e">
        <f>VLOOKUP($H1005,xRef2LineOfBusiness!$A$1:$D$1093,2,FALSE)</f>
        <v>#N/A</v>
      </c>
      <c r="C1005" s="24" t="e">
        <f>VLOOKUP($H1005,xRef2LineOfBusiness!$A$1:$D$1093,3,FALSE)</f>
        <v>#N/A</v>
      </c>
      <c r="D1005" s="24" t="e">
        <f>VLOOKUP($H1005,xRef2LineOfBusiness!$A$1:$D$1093,4,FALSE)</f>
        <v>#N/A</v>
      </c>
      <c r="E1005" s="25" t="s">
        <v>16985</v>
      </c>
      <c r="F1005" s="25" t="s">
        <v>322</v>
      </c>
      <c r="G1005" s="25" t="s">
        <v>414</v>
      </c>
      <c r="H1005" s="27">
        <v>834888</v>
      </c>
      <c r="I1005" s="25" t="s">
        <v>87598</v>
      </c>
      <c r="J1005" s="25" t="s">
        <v>87598</v>
      </c>
      <c r="K1005" s="25" t="s">
        <v>325</v>
      </c>
      <c r="L1005" s="25" t="s">
        <v>325</v>
      </c>
      <c r="M1005" s="25" t="s">
        <v>87598</v>
      </c>
      <c r="N1005" s="25" t="s">
        <v>326</v>
      </c>
      <c r="O1005" s="25" t="s">
        <v>327</v>
      </c>
      <c r="P1005" s="25" t="s">
        <v>87599</v>
      </c>
      <c r="Q1005" s="25" t="s">
        <v>8697</v>
      </c>
      <c r="R1005" s="25" t="s">
        <v>330</v>
      </c>
      <c r="S1005" s="25" t="s">
        <v>698</v>
      </c>
      <c r="T1005" s="25" t="s">
        <v>7392</v>
      </c>
      <c r="U1005" s="25" t="s">
        <v>87600</v>
      </c>
      <c r="V1005" s="25" t="s">
        <v>334</v>
      </c>
      <c r="W1005" s="25" t="s">
        <v>45185</v>
      </c>
      <c r="X1005" s="25" t="s">
        <v>326</v>
      </c>
      <c r="Y1005" s="25" t="s">
        <v>87601</v>
      </c>
      <c r="Z1005" s="25" t="s">
        <v>1124</v>
      </c>
      <c r="AA1005" s="25" t="s">
        <v>87602</v>
      </c>
      <c r="AB1005" s="25" t="s">
        <v>326</v>
      </c>
      <c r="AC1005" s="25" t="s">
        <v>87603</v>
      </c>
      <c r="AD1005" s="25" t="s">
        <v>1788</v>
      </c>
      <c r="AE1005" s="25" t="s">
        <v>6056</v>
      </c>
      <c r="AF1005" s="25" t="s">
        <v>805</v>
      </c>
      <c r="AG1005" s="25" t="s">
        <v>87604</v>
      </c>
      <c r="AH1005" s="25" t="s">
        <v>326</v>
      </c>
      <c r="AI1005" s="25" t="s">
        <v>326</v>
      </c>
      <c r="AJ1005" s="25" t="s">
        <v>326</v>
      </c>
      <c r="AK1005" s="25" t="s">
        <v>326</v>
      </c>
      <c r="AL1005" s="25" t="s">
        <v>326</v>
      </c>
      <c r="AM1005" s="25" t="s">
        <v>326</v>
      </c>
      <c r="AN1005" s="25" t="s">
        <v>87605</v>
      </c>
      <c r="AO1005" s="25" t="s">
        <v>326</v>
      </c>
      <c r="AP1005" s="25" t="s">
        <v>23564</v>
      </c>
      <c r="AQ1005" s="25" t="s">
        <v>87606</v>
      </c>
      <c r="AR1005" s="25" t="s">
        <v>87607</v>
      </c>
      <c r="AS1005" s="25" t="s">
        <v>87607</v>
      </c>
      <c r="AT1005" s="25" t="s">
        <v>87608</v>
      </c>
      <c r="AU1005" s="25" t="s">
        <v>87609</v>
      </c>
      <c r="AV1005" s="25" t="s">
        <v>326</v>
      </c>
      <c r="AW1005" s="25" t="s">
        <v>326</v>
      </c>
      <c r="AX1005" s="25" t="s">
        <v>326</v>
      </c>
      <c r="AY1005" s="25" t="s">
        <v>87610</v>
      </c>
      <c r="AZ1005" s="25" t="s">
        <v>14678</v>
      </c>
      <c r="BA1005" s="25" t="s">
        <v>87611</v>
      </c>
      <c r="BB1005" s="25" t="s">
        <v>14692</v>
      </c>
      <c r="BC1005" s="25" t="s">
        <v>34804</v>
      </c>
      <c r="BD1005" s="25" t="s">
        <v>326</v>
      </c>
      <c r="BE1005" s="25" t="s">
        <v>87612</v>
      </c>
      <c r="BF1005" s="25" t="s">
        <v>87613</v>
      </c>
      <c r="BG1005" s="25" t="s">
        <v>326</v>
      </c>
      <c r="BH1005" s="25" t="s">
        <v>326</v>
      </c>
      <c r="BI1005" s="25" t="s">
        <v>2211</v>
      </c>
      <c r="BJ1005" s="25" t="s">
        <v>326</v>
      </c>
      <c r="BK1005" s="25" t="s">
        <v>87614</v>
      </c>
      <c r="BL1005" s="25" t="s">
        <v>326</v>
      </c>
      <c r="BM1005" s="25" t="s">
        <v>87615</v>
      </c>
      <c r="BN1005" s="25" t="s">
        <v>326</v>
      </c>
      <c r="BO1005" s="25" t="s">
        <v>326</v>
      </c>
      <c r="BP1005" s="25" t="s">
        <v>87615</v>
      </c>
      <c r="BQ1005" s="25" t="s">
        <v>326</v>
      </c>
      <c r="BR1005" s="25" t="s">
        <v>326</v>
      </c>
      <c r="BS1005" s="25" t="s">
        <v>3171</v>
      </c>
      <c r="BT1005" s="25" t="s">
        <v>53580</v>
      </c>
      <c r="BU1005" s="25" t="s">
        <v>326</v>
      </c>
      <c r="BV1005" s="25" t="s">
        <v>87616</v>
      </c>
      <c r="BW1005" s="25" t="s">
        <v>55072</v>
      </c>
      <c r="BX1005" s="25" t="s">
        <v>326</v>
      </c>
      <c r="BY1005" s="25" t="s">
        <v>87617</v>
      </c>
      <c r="BZ1005" s="25" t="s">
        <v>326</v>
      </c>
      <c r="CA1005" s="25" t="s">
        <v>4027</v>
      </c>
      <c r="CB1005" s="25" t="s">
        <v>326</v>
      </c>
      <c r="CC1005" s="25" t="s">
        <v>326</v>
      </c>
      <c r="CD1005" s="25" t="s">
        <v>2189</v>
      </c>
      <c r="CE1005" s="25" t="s">
        <v>326</v>
      </c>
      <c r="CF1005" s="25" t="s">
        <v>87618</v>
      </c>
      <c r="CG1005" s="25" t="s">
        <v>87619</v>
      </c>
      <c r="CH1005" s="25" t="s">
        <v>326</v>
      </c>
      <c r="CI1005" s="25" t="s">
        <v>326</v>
      </c>
      <c r="CJ1005" s="25" t="s">
        <v>326</v>
      </c>
      <c r="CK1005" s="25" t="s">
        <v>51803</v>
      </c>
      <c r="CL1005" s="25" t="s">
        <v>87620</v>
      </c>
      <c r="CM1005" s="25" t="s">
        <v>326</v>
      </c>
      <c r="CN1005" s="25" t="s">
        <v>326</v>
      </c>
      <c r="CO1005" s="25" t="s">
        <v>87621</v>
      </c>
      <c r="CP1005" s="25" t="s">
        <v>4067</v>
      </c>
      <c r="CQ1005" s="25" t="s">
        <v>87622</v>
      </c>
      <c r="CR1005" s="25" t="s">
        <v>87613</v>
      </c>
      <c r="CS1005" s="25" t="s">
        <v>87623</v>
      </c>
      <c r="CT1005" s="25" t="s">
        <v>326</v>
      </c>
      <c r="CU1005" s="25" t="s">
        <v>87623</v>
      </c>
      <c r="CV1005" s="25" t="s">
        <v>72515</v>
      </c>
      <c r="CW1005" s="25" t="s">
        <v>45859</v>
      </c>
      <c r="CX1005" s="25" t="s">
        <v>87624</v>
      </c>
      <c r="CY1005" s="25" t="s">
        <v>87625</v>
      </c>
      <c r="CZ1005" s="25" t="s">
        <v>22043</v>
      </c>
      <c r="DA1005" s="25" t="s">
        <v>87626</v>
      </c>
      <c r="DB1005" s="25" t="s">
        <v>326</v>
      </c>
      <c r="DC1005" s="25" t="s">
        <v>53086</v>
      </c>
      <c r="DD1005" s="25" t="s">
        <v>326</v>
      </c>
      <c r="DE1005" s="25" t="s">
        <v>85948</v>
      </c>
      <c r="DF1005" s="25" t="s">
        <v>326</v>
      </c>
      <c r="DG1005" s="25" t="s">
        <v>78941</v>
      </c>
      <c r="DH1005" s="25" t="s">
        <v>326</v>
      </c>
      <c r="DI1005" s="25" t="s">
        <v>87627</v>
      </c>
      <c r="DJ1005" s="25" t="s">
        <v>326</v>
      </c>
      <c r="DK1005" s="25" t="s">
        <v>19804</v>
      </c>
      <c r="DL1005" s="25" t="s">
        <v>326</v>
      </c>
      <c r="DM1005" s="25" t="s">
        <v>326</v>
      </c>
      <c r="DN1005" s="25" t="s">
        <v>1093</v>
      </c>
      <c r="DO1005" s="25" t="s">
        <v>326</v>
      </c>
      <c r="DP1005" s="25" t="s">
        <v>326</v>
      </c>
      <c r="DQ1005" s="25" t="s">
        <v>326</v>
      </c>
      <c r="DR1005" s="25" t="s">
        <v>87628</v>
      </c>
      <c r="DS1005" s="25" t="s">
        <v>87629</v>
      </c>
      <c r="DT1005" s="25" t="s">
        <v>41191</v>
      </c>
      <c r="DU1005" s="25" t="s">
        <v>326</v>
      </c>
      <c r="DV1005" s="25" t="s">
        <v>41191</v>
      </c>
      <c r="DW1005" s="25" t="s">
        <v>326</v>
      </c>
      <c r="DX1005" s="25" t="s">
        <v>87630</v>
      </c>
      <c r="DY1005" s="25" t="s">
        <v>326</v>
      </c>
      <c r="DZ1005" s="25" t="s">
        <v>326</v>
      </c>
      <c r="EA1005" s="25" t="s">
        <v>326</v>
      </c>
      <c r="EB1005" s="25" t="s">
        <v>87630</v>
      </c>
      <c r="EC1005" s="25" t="s">
        <v>326</v>
      </c>
      <c r="ED1005" s="25" t="s">
        <v>87630</v>
      </c>
      <c r="EE1005" s="25" t="s">
        <v>326</v>
      </c>
      <c r="EF1005" s="25" t="s">
        <v>326</v>
      </c>
      <c r="EG1005" s="25" t="s">
        <v>326</v>
      </c>
      <c r="EH1005" s="25" t="s">
        <v>325</v>
      </c>
      <c r="EI1005" s="25" t="s">
        <v>325</v>
      </c>
      <c r="FE1005" s="25" t="s">
        <v>43795</v>
      </c>
      <c r="FF1005" s="25" t="s">
        <v>87631</v>
      </c>
      <c r="FG1005" s="25" t="s">
        <v>87632</v>
      </c>
      <c r="FH1005" s="25" t="s">
        <v>87633</v>
      </c>
      <c r="FI1005" s="25" t="s">
        <v>4352</v>
      </c>
      <c r="FJ1005" s="25" t="s">
        <v>87634</v>
      </c>
      <c r="FK1005" s="25" t="s">
        <v>87635</v>
      </c>
      <c r="FL1005" s="25" t="s">
        <v>87636</v>
      </c>
      <c r="FM1005" s="25" t="s">
        <v>87637</v>
      </c>
      <c r="FN1005" s="25" t="s">
        <v>87638</v>
      </c>
      <c r="FO1005" s="25" t="s">
        <v>87639</v>
      </c>
      <c r="FP1005" s="25" t="s">
        <v>87640</v>
      </c>
      <c r="FQ1005" s="25" t="s">
        <v>87641</v>
      </c>
      <c r="FR1005" s="25" t="s">
        <v>87642</v>
      </c>
      <c r="FS1005" s="25" t="s">
        <v>87643</v>
      </c>
      <c r="FT1005" s="25" t="s">
        <v>87644</v>
      </c>
      <c r="FU1005" s="25" t="s">
        <v>87645</v>
      </c>
      <c r="FV1005" s="25" t="s">
        <v>87646</v>
      </c>
      <c r="FW1005" s="25" t="s">
        <v>87647</v>
      </c>
      <c r="FX1005" s="25" t="s">
        <v>87648</v>
      </c>
      <c r="FY1005" s="25" t="s">
        <v>326</v>
      </c>
      <c r="FZ1005" s="25" t="s">
        <v>356</v>
      </c>
      <c r="GA1005" s="25" t="s">
        <v>87649</v>
      </c>
      <c r="GB1005" s="25" t="s">
        <v>87650</v>
      </c>
      <c r="GC1005" s="25" t="s">
        <v>87651</v>
      </c>
      <c r="GD1005" s="25" t="s">
        <v>33529</v>
      </c>
      <c r="GE1005" s="25" t="s">
        <v>87652</v>
      </c>
      <c r="GF1005" s="25" t="s">
        <v>87653</v>
      </c>
      <c r="GG1005" s="25" t="s">
        <v>87654</v>
      </c>
      <c r="GH1005" s="25" t="s">
        <v>87655</v>
      </c>
      <c r="GI1005" s="25" t="s">
        <v>87656</v>
      </c>
      <c r="GJ1005" s="25" t="s">
        <v>87657</v>
      </c>
      <c r="GK1005" s="25" t="s">
        <v>87658</v>
      </c>
      <c r="GL1005" s="25" t="s">
        <v>87659</v>
      </c>
      <c r="GM1005" s="25" t="s">
        <v>87660</v>
      </c>
      <c r="GN1005" s="25" t="s">
        <v>87661</v>
      </c>
      <c r="GO1005" s="25" t="s">
        <v>87662</v>
      </c>
      <c r="GP1005" s="25" t="s">
        <v>87663</v>
      </c>
      <c r="GQ1005" s="25" t="s">
        <v>356</v>
      </c>
      <c r="GR1005" s="25" t="s">
        <v>356</v>
      </c>
      <c r="GS1005" s="25" t="s">
        <v>87664</v>
      </c>
      <c r="GT1005" s="25" t="s">
        <v>87665</v>
      </c>
      <c r="GU1005" s="25" t="s">
        <v>87666</v>
      </c>
      <c r="GV1005" s="25" t="s">
        <v>87667</v>
      </c>
      <c r="GW1005" s="25" t="s">
        <v>87668</v>
      </c>
      <c r="GX1005" s="25" t="s">
        <v>87669</v>
      </c>
      <c r="GY1005" s="25" t="s">
        <v>87670</v>
      </c>
      <c r="GZ1005" s="25" t="s">
        <v>74253</v>
      </c>
      <c r="HA1005" s="25" t="s">
        <v>87671</v>
      </c>
      <c r="HB1005" s="25" t="s">
        <v>62844</v>
      </c>
      <c r="HC1005" s="25" t="s">
        <v>49920</v>
      </c>
      <c r="HD1005" s="25" t="s">
        <v>87672</v>
      </c>
      <c r="HE1005" s="25" t="s">
        <v>87673</v>
      </c>
      <c r="HF1005" s="25" t="s">
        <v>87674</v>
      </c>
      <c r="HG1005" s="25" t="s">
        <v>356</v>
      </c>
      <c r="HH1005" s="25" t="s">
        <v>87675</v>
      </c>
      <c r="HI1005" s="25" t="s">
        <v>326</v>
      </c>
      <c r="HJ1005" s="25" t="s">
        <v>87676</v>
      </c>
      <c r="HM1005" s="25" t="s">
        <v>87677</v>
      </c>
      <c r="HN1005" s="25" t="s">
        <v>326</v>
      </c>
      <c r="HO1005" s="25" t="s">
        <v>87678</v>
      </c>
      <c r="HP1005" s="25" t="s">
        <v>87679</v>
      </c>
      <c r="HQ1005" s="25" t="s">
        <v>87680</v>
      </c>
      <c r="HR1005" s="25" t="s">
        <v>4790</v>
      </c>
      <c r="HT1005" s="25" t="s">
        <v>87681</v>
      </c>
      <c r="HU1005" s="25" t="s">
        <v>87682</v>
      </c>
      <c r="HV1005" s="25" t="s">
        <v>326</v>
      </c>
      <c r="HW1005" s="25" t="s">
        <v>326</v>
      </c>
      <c r="HX1005" s="25" t="s">
        <v>87683</v>
      </c>
      <c r="HY1005" s="25" t="s">
        <v>87684</v>
      </c>
      <c r="HZ1005" s="25" t="s">
        <v>326</v>
      </c>
      <c r="IA1005" s="25" t="s">
        <v>87685</v>
      </c>
      <c r="IC1005" s="25" t="s">
        <v>87686</v>
      </c>
      <c r="ID1005" s="25" t="s">
        <v>87687</v>
      </c>
      <c r="IE1005" s="25" t="s">
        <v>1124</v>
      </c>
      <c r="IF1005" s="25" t="s">
        <v>87688</v>
      </c>
      <c r="IG1005" s="25" t="s">
        <v>43165</v>
      </c>
      <c r="IH1005" s="25" t="s">
        <v>87689</v>
      </c>
      <c r="II1005" s="25" t="s">
        <v>87690</v>
      </c>
      <c r="IJ1005" s="25" t="s">
        <v>87691</v>
      </c>
      <c r="IK1005" s="25" t="s">
        <v>87692</v>
      </c>
      <c r="IL1005" s="25" t="s">
        <v>87693</v>
      </c>
      <c r="IM1005" s="25" t="s">
        <v>4352</v>
      </c>
      <c r="IN1005" s="25" t="s">
        <v>326</v>
      </c>
      <c r="IO1005" s="25" t="s">
        <v>326</v>
      </c>
      <c r="IP1005" s="25" t="s">
        <v>326</v>
      </c>
      <c r="IQ1005" s="25" t="s">
        <v>326</v>
      </c>
      <c r="IR1005" s="25" t="s">
        <v>326</v>
      </c>
      <c r="IS1005" s="25" t="s">
        <v>87694</v>
      </c>
      <c r="IT1005" s="25" t="s">
        <v>87695</v>
      </c>
      <c r="IU1005" s="25" t="s">
        <v>87696</v>
      </c>
      <c r="IV1005" s="25" t="s">
        <v>87697</v>
      </c>
      <c r="IW1005" s="25" t="s">
        <v>87698</v>
      </c>
      <c r="IX1005" s="25" t="s">
        <v>326</v>
      </c>
      <c r="IY1005" s="25" t="s">
        <v>87699</v>
      </c>
      <c r="IZ1005" s="25" t="s">
        <v>5755</v>
      </c>
      <c r="JA1005" s="25" t="s">
        <v>326</v>
      </c>
      <c r="JB1005" s="25" t="s">
        <v>87700</v>
      </c>
      <c r="JC1005" s="25" t="s">
        <v>326</v>
      </c>
      <c r="JD1005" s="25" t="s">
        <v>395</v>
      </c>
      <c r="JE1005" s="25" t="s">
        <v>396</v>
      </c>
      <c r="JF1005" s="25" t="s">
        <v>395</v>
      </c>
      <c r="JG1005" s="25" t="s">
        <v>396</v>
      </c>
      <c r="JH1005" s="25" t="s">
        <v>85948</v>
      </c>
      <c r="JI1005" s="25" t="s">
        <v>326</v>
      </c>
      <c r="JJ1005" s="25" t="s">
        <v>326</v>
      </c>
      <c r="JK1005" s="25" t="s">
        <v>326</v>
      </c>
      <c r="JL1005" s="25" t="s">
        <v>326</v>
      </c>
      <c r="JM1005" s="25" t="s">
        <v>326</v>
      </c>
      <c r="JN1005" s="25" t="s">
        <v>87701</v>
      </c>
      <c r="JO1005" s="25" t="s">
        <v>87702</v>
      </c>
      <c r="JP1005" s="25" t="s">
        <v>87703</v>
      </c>
      <c r="JQ1005" s="25" t="s">
        <v>87702</v>
      </c>
      <c r="JR1005" s="25" t="s">
        <v>87704</v>
      </c>
      <c r="JS1005" s="25" t="s">
        <v>87705</v>
      </c>
      <c r="JT1005" s="25" t="s">
        <v>87706</v>
      </c>
      <c r="JU1005" s="25" t="s">
        <v>87705</v>
      </c>
      <c r="JV1005" s="25" t="s">
        <v>87707</v>
      </c>
      <c r="JW1005" s="25" t="s">
        <v>326</v>
      </c>
      <c r="JX1005" s="25" t="s">
        <v>87708</v>
      </c>
      <c r="JY1005" s="25" t="s">
        <v>87709</v>
      </c>
      <c r="JZ1005" s="25" t="s">
        <v>87710</v>
      </c>
      <c r="KA1005" s="25" t="s">
        <v>87711</v>
      </c>
      <c r="KB1005" s="25" t="s">
        <v>87712</v>
      </c>
      <c r="KC1005" s="25" t="s">
        <v>87690</v>
      </c>
      <c r="KD1005" s="25" t="s">
        <v>87713</v>
      </c>
      <c r="KE1005" s="25" t="s">
        <v>87714</v>
      </c>
      <c r="KF1005" s="25" t="s">
        <v>87638</v>
      </c>
      <c r="KG1005" s="25" t="s">
        <v>87715</v>
      </c>
      <c r="KH1005" s="25" t="s">
        <v>87635</v>
      </c>
      <c r="KI1005" s="25" t="s">
        <v>87716</v>
      </c>
      <c r="KJ1005" s="25" t="s">
        <v>87713</v>
      </c>
      <c r="KK1005" s="25" t="s">
        <v>87717</v>
      </c>
      <c r="KL1005" s="25" t="s">
        <v>87718</v>
      </c>
      <c r="KM1005" s="25" t="s">
        <v>87719</v>
      </c>
      <c r="KN1005" s="25" t="s">
        <v>87711</v>
      </c>
      <c r="KO1005" s="25" t="s">
        <v>87654</v>
      </c>
      <c r="KP1005" s="25" t="s">
        <v>87720</v>
      </c>
      <c r="KQ1005" s="25" t="s">
        <v>87721</v>
      </c>
      <c r="KR1005" s="25" t="s">
        <v>87722</v>
      </c>
      <c r="KS1005" s="25" t="s">
        <v>87637</v>
      </c>
      <c r="KT1005" s="25" t="s">
        <v>87723</v>
      </c>
      <c r="KU1005" s="25" t="s">
        <v>87724</v>
      </c>
      <c r="KV1005" s="25" t="s">
        <v>87725</v>
      </c>
      <c r="KW1005" s="25" t="s">
        <v>87726</v>
      </c>
      <c r="KX1005" s="25" t="s">
        <v>87727</v>
      </c>
      <c r="KY1005" s="25" t="s">
        <v>87728</v>
      </c>
    </row>
    <row r="1006" spans="1:315" hidden="1" x14ac:dyDescent="0.2">
      <c r="A1006" s="24">
        <f>VLOOKUP($H1006,xRef2LineOfBusiness!$A$1:$D$1093,1,FALSE)</f>
        <v>183691</v>
      </c>
      <c r="B1006" s="24">
        <f>VLOOKUP($H1006,xRef2LineOfBusiness!$A$1:$D$1093,2,FALSE)</f>
        <v>14292.329335300001</v>
      </c>
      <c r="C1006" s="24" t="str">
        <f>VLOOKUP($H1006,xRef2LineOfBusiness!$A$1:$D$1093,3,FALSE)</f>
        <v>COMMERCIAL BANKING</v>
      </c>
      <c r="D1006" s="24" t="str">
        <f>VLOOKUP($H1006,xRef2LineOfBusiness!$A$1:$D$1093,4,FALSE)</f>
        <v>LASS, THOMAS S</v>
      </c>
      <c r="E1006" s="25" t="s">
        <v>19666</v>
      </c>
      <c r="F1006" s="25" t="s">
        <v>322</v>
      </c>
      <c r="G1006" s="25" t="s">
        <v>39530</v>
      </c>
      <c r="H1006" s="27">
        <v>183691</v>
      </c>
      <c r="I1006" s="25" t="s">
        <v>87729</v>
      </c>
      <c r="J1006" s="25" t="s">
        <v>87729</v>
      </c>
      <c r="K1006" s="25" t="s">
        <v>325</v>
      </c>
      <c r="L1006" s="25" t="s">
        <v>325</v>
      </c>
      <c r="M1006" s="25" t="s">
        <v>87729</v>
      </c>
      <c r="N1006" s="25" t="s">
        <v>326</v>
      </c>
      <c r="O1006" s="25" t="s">
        <v>591</v>
      </c>
      <c r="P1006" s="25" t="s">
        <v>87730</v>
      </c>
      <c r="Q1006" s="25" t="s">
        <v>82723</v>
      </c>
      <c r="R1006" s="25" t="s">
        <v>330</v>
      </c>
      <c r="S1006" s="25" t="s">
        <v>4310</v>
      </c>
      <c r="U1006" s="25" t="s">
        <v>82056</v>
      </c>
      <c r="V1006" s="25" t="s">
        <v>334</v>
      </c>
      <c r="W1006" s="25" t="s">
        <v>87731</v>
      </c>
      <c r="X1006" s="25" t="s">
        <v>326</v>
      </c>
      <c r="Y1006" s="25" t="s">
        <v>34853</v>
      </c>
      <c r="Z1006" s="25" t="s">
        <v>2056</v>
      </c>
      <c r="AA1006" s="25" t="s">
        <v>87732</v>
      </c>
      <c r="AB1006" s="25" t="s">
        <v>326</v>
      </c>
      <c r="AC1006" s="25" t="s">
        <v>326</v>
      </c>
      <c r="AD1006" s="25" t="s">
        <v>326</v>
      </c>
      <c r="AE1006" s="25" t="s">
        <v>87733</v>
      </c>
      <c r="AF1006" s="25" t="s">
        <v>326</v>
      </c>
      <c r="AG1006" s="25" t="s">
        <v>87733</v>
      </c>
      <c r="AH1006" s="25" t="s">
        <v>326</v>
      </c>
      <c r="AI1006" s="25" t="s">
        <v>326</v>
      </c>
      <c r="AJ1006" s="25" t="s">
        <v>326</v>
      </c>
      <c r="AK1006" s="25" t="s">
        <v>326</v>
      </c>
      <c r="AL1006" s="25" t="s">
        <v>326</v>
      </c>
      <c r="AM1006" s="25" t="s">
        <v>326</v>
      </c>
      <c r="AN1006" s="25" t="s">
        <v>87734</v>
      </c>
      <c r="AO1006" s="25" t="s">
        <v>87735</v>
      </c>
      <c r="AP1006" s="25" t="s">
        <v>326</v>
      </c>
      <c r="AQ1006" s="25" t="s">
        <v>326</v>
      </c>
      <c r="AR1006" s="25" t="s">
        <v>87736</v>
      </c>
      <c r="AS1006" s="25" t="s">
        <v>87736</v>
      </c>
      <c r="AT1006" s="25" t="s">
        <v>326</v>
      </c>
      <c r="AU1006" s="25" t="s">
        <v>87736</v>
      </c>
      <c r="AV1006" s="25" t="s">
        <v>326</v>
      </c>
      <c r="AW1006" s="25" t="s">
        <v>326</v>
      </c>
      <c r="AX1006" s="25" t="s">
        <v>15479</v>
      </c>
      <c r="AY1006" s="25" t="s">
        <v>1494</v>
      </c>
      <c r="AZ1006" s="25" t="s">
        <v>33462</v>
      </c>
      <c r="BA1006" s="25" t="s">
        <v>87737</v>
      </c>
      <c r="BB1006" s="25" t="s">
        <v>87738</v>
      </c>
      <c r="BC1006" s="25" t="s">
        <v>87739</v>
      </c>
      <c r="BD1006" s="25" t="s">
        <v>326</v>
      </c>
      <c r="BE1006" s="25" t="s">
        <v>87740</v>
      </c>
      <c r="BF1006" s="25" t="s">
        <v>87741</v>
      </c>
      <c r="BG1006" s="25" t="s">
        <v>326</v>
      </c>
      <c r="BH1006" s="25" t="s">
        <v>326</v>
      </c>
      <c r="BI1006" s="25" t="s">
        <v>3866</v>
      </c>
      <c r="BJ1006" s="25" t="s">
        <v>326</v>
      </c>
      <c r="BK1006" s="25" t="s">
        <v>87742</v>
      </c>
      <c r="BL1006" s="25" t="s">
        <v>326</v>
      </c>
      <c r="BM1006" s="25" t="s">
        <v>87743</v>
      </c>
      <c r="BN1006" s="25" t="s">
        <v>326</v>
      </c>
      <c r="BO1006" s="25" t="s">
        <v>326</v>
      </c>
      <c r="BP1006" s="25" t="s">
        <v>87743</v>
      </c>
      <c r="BQ1006" s="25" t="s">
        <v>61198</v>
      </c>
      <c r="BR1006" s="25" t="s">
        <v>326</v>
      </c>
      <c r="BS1006" s="25" t="s">
        <v>326</v>
      </c>
      <c r="BT1006" s="25" t="s">
        <v>11930</v>
      </c>
      <c r="BU1006" s="25" t="s">
        <v>326</v>
      </c>
      <c r="BV1006" s="25" t="s">
        <v>87744</v>
      </c>
      <c r="BW1006" s="25" t="s">
        <v>19467</v>
      </c>
      <c r="BX1006" s="25" t="s">
        <v>326</v>
      </c>
      <c r="BY1006" s="25" t="s">
        <v>87745</v>
      </c>
      <c r="BZ1006" s="25" t="s">
        <v>326</v>
      </c>
      <c r="CA1006" s="25" t="s">
        <v>326</v>
      </c>
      <c r="CB1006" s="25" t="s">
        <v>326</v>
      </c>
      <c r="CC1006" s="25" t="s">
        <v>326</v>
      </c>
      <c r="CD1006" s="25" t="s">
        <v>326</v>
      </c>
      <c r="CE1006" s="25" t="s">
        <v>326</v>
      </c>
      <c r="CF1006" s="25" t="s">
        <v>87746</v>
      </c>
      <c r="CG1006" s="25" t="s">
        <v>87747</v>
      </c>
      <c r="CH1006" s="25" t="s">
        <v>326</v>
      </c>
      <c r="CI1006" s="25" t="s">
        <v>326</v>
      </c>
      <c r="CJ1006" s="25" t="s">
        <v>326</v>
      </c>
      <c r="CK1006" s="25" t="s">
        <v>345</v>
      </c>
      <c r="CL1006" s="25" t="s">
        <v>87748</v>
      </c>
      <c r="CM1006" s="25" t="s">
        <v>326</v>
      </c>
      <c r="CN1006" s="25" t="s">
        <v>326</v>
      </c>
      <c r="CO1006" s="25" t="s">
        <v>87749</v>
      </c>
      <c r="CP1006" s="25" t="s">
        <v>326</v>
      </c>
      <c r="CQ1006" s="25" t="s">
        <v>87750</v>
      </c>
      <c r="CR1006" s="25" t="s">
        <v>87741</v>
      </c>
      <c r="CS1006" s="25" t="s">
        <v>87751</v>
      </c>
      <c r="CT1006" s="25" t="s">
        <v>326</v>
      </c>
      <c r="CU1006" s="25" t="s">
        <v>87751</v>
      </c>
      <c r="CV1006" s="25" t="s">
        <v>87752</v>
      </c>
      <c r="CW1006" s="25" t="s">
        <v>326</v>
      </c>
      <c r="CX1006" s="25" t="s">
        <v>87752</v>
      </c>
      <c r="CY1006" s="25" t="s">
        <v>87753</v>
      </c>
      <c r="CZ1006" s="25" t="s">
        <v>326</v>
      </c>
      <c r="DA1006" s="25" t="s">
        <v>87754</v>
      </c>
      <c r="DB1006" s="25" t="s">
        <v>326</v>
      </c>
      <c r="DC1006" s="25" t="s">
        <v>326</v>
      </c>
      <c r="DD1006" s="25" t="s">
        <v>11947</v>
      </c>
      <c r="DE1006" s="25" t="s">
        <v>87755</v>
      </c>
      <c r="DF1006" s="25" t="s">
        <v>326</v>
      </c>
      <c r="DG1006" s="25" t="s">
        <v>87756</v>
      </c>
      <c r="DH1006" s="25" t="s">
        <v>326</v>
      </c>
      <c r="DI1006" s="25" t="s">
        <v>87757</v>
      </c>
      <c r="DJ1006" s="25" t="s">
        <v>326</v>
      </c>
      <c r="DK1006" s="25" t="s">
        <v>7644</v>
      </c>
      <c r="DL1006" s="25" t="s">
        <v>326</v>
      </c>
      <c r="DM1006" s="25" t="s">
        <v>326</v>
      </c>
      <c r="DN1006" s="25" t="s">
        <v>326</v>
      </c>
      <c r="DO1006" s="25" t="s">
        <v>326</v>
      </c>
      <c r="DP1006" s="25" t="s">
        <v>326</v>
      </c>
      <c r="DQ1006" s="25" t="s">
        <v>326</v>
      </c>
      <c r="DR1006" s="25" t="s">
        <v>15834</v>
      </c>
      <c r="DS1006" s="25" t="s">
        <v>87758</v>
      </c>
      <c r="DT1006" s="25" t="s">
        <v>71313</v>
      </c>
      <c r="DU1006" s="25" t="s">
        <v>326</v>
      </c>
      <c r="DV1006" s="25" t="s">
        <v>71313</v>
      </c>
      <c r="DW1006" s="25" t="s">
        <v>326</v>
      </c>
      <c r="DX1006" s="25" t="s">
        <v>87759</v>
      </c>
      <c r="DY1006" s="25" t="s">
        <v>326</v>
      </c>
      <c r="DZ1006" s="25" t="s">
        <v>326</v>
      </c>
      <c r="EA1006" s="25" t="s">
        <v>326</v>
      </c>
      <c r="EB1006" s="25" t="s">
        <v>87759</v>
      </c>
      <c r="EC1006" s="25" t="s">
        <v>13349</v>
      </c>
      <c r="ED1006" s="25" t="s">
        <v>87760</v>
      </c>
      <c r="EE1006" s="25" t="s">
        <v>326</v>
      </c>
      <c r="EF1006" s="25" t="s">
        <v>87761</v>
      </c>
      <c r="EG1006" s="25" t="s">
        <v>326</v>
      </c>
      <c r="EH1006" s="25" t="s">
        <v>326</v>
      </c>
      <c r="EI1006" s="25" t="s">
        <v>325</v>
      </c>
      <c r="FE1006" s="25" t="s">
        <v>21366</v>
      </c>
      <c r="FF1006" s="25" t="s">
        <v>87762</v>
      </c>
      <c r="FG1006" s="25" t="s">
        <v>87763</v>
      </c>
      <c r="FH1006" s="25" t="s">
        <v>87764</v>
      </c>
      <c r="FI1006" s="25" t="s">
        <v>87764</v>
      </c>
      <c r="FJ1006" s="25" t="s">
        <v>87765</v>
      </c>
      <c r="FK1006" s="25" t="s">
        <v>87766</v>
      </c>
      <c r="FL1006" s="25" t="s">
        <v>87766</v>
      </c>
      <c r="FM1006" s="25" t="s">
        <v>87767</v>
      </c>
      <c r="FN1006" s="25" t="s">
        <v>87768</v>
      </c>
      <c r="FO1006" s="25" t="s">
        <v>87769</v>
      </c>
      <c r="FP1006" s="25" t="s">
        <v>87770</v>
      </c>
      <c r="FQ1006" s="25" t="s">
        <v>87771</v>
      </c>
      <c r="FR1006" s="25" t="s">
        <v>87772</v>
      </c>
      <c r="FS1006" s="25" t="s">
        <v>87773</v>
      </c>
      <c r="FT1006" s="25" t="s">
        <v>87774</v>
      </c>
      <c r="FU1006" s="25" t="s">
        <v>87775</v>
      </c>
      <c r="FV1006" s="25" t="s">
        <v>87776</v>
      </c>
      <c r="FW1006" s="25" t="s">
        <v>87777</v>
      </c>
      <c r="FX1006" s="25" t="s">
        <v>87778</v>
      </c>
      <c r="FY1006" s="25" t="s">
        <v>87779</v>
      </c>
      <c r="FZ1006" s="25" t="s">
        <v>87780</v>
      </c>
      <c r="GA1006" s="25" t="s">
        <v>87781</v>
      </c>
      <c r="GB1006" s="25" t="s">
        <v>87782</v>
      </c>
      <c r="GC1006" s="25" t="s">
        <v>326</v>
      </c>
      <c r="GD1006" s="25" t="s">
        <v>326</v>
      </c>
      <c r="GE1006" s="25" t="s">
        <v>87783</v>
      </c>
      <c r="GF1006" s="25" t="s">
        <v>87783</v>
      </c>
      <c r="GG1006" s="25" t="s">
        <v>87784</v>
      </c>
      <c r="GH1006" s="25" t="s">
        <v>87785</v>
      </c>
      <c r="GI1006" s="25" t="s">
        <v>87786</v>
      </c>
      <c r="GJ1006" s="25" t="s">
        <v>87787</v>
      </c>
      <c r="GK1006" s="25" t="s">
        <v>87788</v>
      </c>
      <c r="GL1006" s="25" t="s">
        <v>87789</v>
      </c>
      <c r="GM1006" s="25" t="s">
        <v>87790</v>
      </c>
      <c r="GN1006" s="25" t="s">
        <v>87791</v>
      </c>
      <c r="GO1006" s="25" t="s">
        <v>87792</v>
      </c>
      <c r="GP1006" s="25" t="s">
        <v>87793</v>
      </c>
      <c r="GQ1006" s="25" t="s">
        <v>87794</v>
      </c>
      <c r="GR1006" s="25" t="s">
        <v>87795</v>
      </c>
      <c r="GS1006" s="25" t="s">
        <v>87796</v>
      </c>
      <c r="GT1006" s="25" t="s">
        <v>87797</v>
      </c>
      <c r="GU1006" s="25" t="s">
        <v>87798</v>
      </c>
      <c r="GV1006" s="25" t="s">
        <v>87799</v>
      </c>
      <c r="GW1006" s="25" t="s">
        <v>87800</v>
      </c>
      <c r="GX1006" s="25" t="s">
        <v>87801</v>
      </c>
      <c r="GY1006" s="25" t="s">
        <v>87802</v>
      </c>
      <c r="GZ1006" s="25" t="s">
        <v>87803</v>
      </c>
      <c r="HA1006" s="25" t="s">
        <v>87804</v>
      </c>
      <c r="HB1006" s="25" t="s">
        <v>87805</v>
      </c>
      <c r="HC1006" s="25" t="s">
        <v>87806</v>
      </c>
      <c r="HD1006" s="25" t="s">
        <v>87807</v>
      </c>
      <c r="HE1006" s="25" t="s">
        <v>87808</v>
      </c>
      <c r="HF1006" s="25" t="s">
        <v>87809</v>
      </c>
      <c r="HG1006" s="25" t="s">
        <v>356</v>
      </c>
      <c r="HH1006" s="25" t="s">
        <v>87810</v>
      </c>
      <c r="HI1006" s="25" t="s">
        <v>326</v>
      </c>
      <c r="HJ1006" s="25" t="s">
        <v>87811</v>
      </c>
      <c r="HM1006" s="25" t="s">
        <v>87812</v>
      </c>
      <c r="HN1006" s="25" t="s">
        <v>326</v>
      </c>
      <c r="HO1006" s="25" t="s">
        <v>5301</v>
      </c>
      <c r="HP1006" s="25" t="s">
        <v>87813</v>
      </c>
      <c r="HQ1006" s="25" t="s">
        <v>326</v>
      </c>
      <c r="HR1006" s="25" t="s">
        <v>4790</v>
      </c>
      <c r="HT1006" s="25" t="s">
        <v>87814</v>
      </c>
      <c r="HU1006" s="25" t="s">
        <v>87815</v>
      </c>
      <c r="HV1006" s="25" t="s">
        <v>326</v>
      </c>
      <c r="HW1006" s="25" t="s">
        <v>326</v>
      </c>
      <c r="HX1006" s="25" t="s">
        <v>87816</v>
      </c>
      <c r="HY1006" s="25" t="s">
        <v>87774</v>
      </c>
      <c r="HZ1006" s="25" t="s">
        <v>326</v>
      </c>
      <c r="IA1006" s="25" t="s">
        <v>87772</v>
      </c>
      <c r="IB1006" s="25" t="s">
        <v>87817</v>
      </c>
      <c r="IC1006" s="25" t="s">
        <v>87818</v>
      </c>
      <c r="ID1006" s="25" t="s">
        <v>87819</v>
      </c>
      <c r="IE1006" s="25" t="s">
        <v>591</v>
      </c>
      <c r="IF1006" s="25" t="s">
        <v>87820</v>
      </c>
      <c r="IG1006" s="25" t="s">
        <v>87821</v>
      </c>
      <c r="IH1006" s="25" t="s">
        <v>87822</v>
      </c>
      <c r="II1006" s="25" t="s">
        <v>87822</v>
      </c>
      <c r="IJ1006" s="25" t="s">
        <v>87821</v>
      </c>
      <c r="IK1006" s="25" t="s">
        <v>87823</v>
      </c>
      <c r="IL1006" s="25" t="s">
        <v>87824</v>
      </c>
      <c r="IM1006" s="25" t="s">
        <v>87764</v>
      </c>
      <c r="IN1006" s="25" t="s">
        <v>326</v>
      </c>
      <c r="IO1006" s="25" t="s">
        <v>326</v>
      </c>
      <c r="IP1006" s="25" t="s">
        <v>326</v>
      </c>
      <c r="IQ1006" s="25" t="s">
        <v>87761</v>
      </c>
      <c r="IR1006" s="25" t="s">
        <v>326</v>
      </c>
      <c r="IS1006" s="25" t="s">
        <v>87825</v>
      </c>
      <c r="IT1006" s="25" t="s">
        <v>87826</v>
      </c>
      <c r="IU1006" s="25" t="s">
        <v>87827</v>
      </c>
      <c r="IV1006" s="25" t="s">
        <v>12323</v>
      </c>
      <c r="IW1006" s="25" t="s">
        <v>87733</v>
      </c>
      <c r="IX1006" s="25" t="s">
        <v>326</v>
      </c>
      <c r="IY1006" s="25" t="s">
        <v>326</v>
      </c>
      <c r="IZ1006" s="25" t="s">
        <v>326</v>
      </c>
      <c r="JA1006" s="25" t="s">
        <v>326</v>
      </c>
      <c r="JB1006" s="25" t="s">
        <v>326</v>
      </c>
      <c r="JC1006" s="25" t="s">
        <v>87736</v>
      </c>
      <c r="JD1006" s="25" t="s">
        <v>395</v>
      </c>
      <c r="JE1006" s="25" t="s">
        <v>396</v>
      </c>
      <c r="JF1006" s="25" t="s">
        <v>395</v>
      </c>
      <c r="JG1006" s="25" t="s">
        <v>396</v>
      </c>
      <c r="JH1006" s="25" t="s">
        <v>10785</v>
      </c>
      <c r="JI1006" s="25" t="s">
        <v>326</v>
      </c>
      <c r="JJ1006" s="25" t="s">
        <v>326</v>
      </c>
      <c r="JK1006" s="25" t="s">
        <v>326</v>
      </c>
      <c r="JL1006" s="25" t="s">
        <v>326</v>
      </c>
      <c r="JM1006" s="25" t="s">
        <v>326</v>
      </c>
      <c r="JN1006" s="25" t="s">
        <v>87828</v>
      </c>
      <c r="JO1006" s="25" t="s">
        <v>87829</v>
      </c>
      <c r="JP1006" s="25" t="s">
        <v>87830</v>
      </c>
      <c r="JQ1006" s="25" t="s">
        <v>87831</v>
      </c>
      <c r="JR1006" s="25" t="s">
        <v>87832</v>
      </c>
      <c r="JS1006" s="25" t="s">
        <v>87833</v>
      </c>
      <c r="JT1006" s="25" t="s">
        <v>87834</v>
      </c>
      <c r="JU1006" s="25" t="s">
        <v>87835</v>
      </c>
      <c r="JV1006" s="25" t="s">
        <v>87836</v>
      </c>
      <c r="JW1006" s="25" t="s">
        <v>326</v>
      </c>
      <c r="JX1006" s="25" t="s">
        <v>87837</v>
      </c>
      <c r="JY1006" s="25" t="s">
        <v>37448</v>
      </c>
      <c r="JZ1006" s="25" t="s">
        <v>87822</v>
      </c>
      <c r="KA1006" s="25" t="s">
        <v>87838</v>
      </c>
      <c r="KB1006" s="25" t="s">
        <v>87839</v>
      </c>
      <c r="KC1006" s="25" t="s">
        <v>87822</v>
      </c>
      <c r="KD1006" s="25" t="s">
        <v>87840</v>
      </c>
      <c r="KE1006" s="25" t="s">
        <v>87841</v>
      </c>
      <c r="KF1006" s="25" t="s">
        <v>87768</v>
      </c>
      <c r="KG1006" s="25" t="s">
        <v>87842</v>
      </c>
      <c r="KH1006" s="25" t="s">
        <v>87766</v>
      </c>
      <c r="KI1006" s="25" t="s">
        <v>87843</v>
      </c>
      <c r="KJ1006" s="25" t="s">
        <v>87840</v>
      </c>
      <c r="KK1006" s="25" t="s">
        <v>87844</v>
      </c>
      <c r="KL1006" s="25" t="s">
        <v>87845</v>
      </c>
      <c r="KM1006" s="25" t="s">
        <v>87846</v>
      </c>
      <c r="KN1006" s="25" t="s">
        <v>87838</v>
      </c>
      <c r="KO1006" s="25" t="s">
        <v>87784</v>
      </c>
      <c r="KP1006" s="25" t="s">
        <v>87847</v>
      </c>
      <c r="KQ1006" s="25" t="s">
        <v>87848</v>
      </c>
      <c r="KR1006" s="25" t="s">
        <v>87849</v>
      </c>
      <c r="KS1006" s="25" t="s">
        <v>87767</v>
      </c>
      <c r="KT1006" s="25" t="s">
        <v>87850</v>
      </c>
      <c r="KU1006" s="25" t="s">
        <v>87851</v>
      </c>
      <c r="KV1006" s="25" t="s">
        <v>87852</v>
      </c>
      <c r="KW1006" s="25" t="s">
        <v>87853</v>
      </c>
      <c r="KX1006" s="25" t="s">
        <v>87854</v>
      </c>
      <c r="KY1006" s="25" t="s">
        <v>87855</v>
      </c>
    </row>
    <row r="1007" spans="1:315" hidden="1" x14ac:dyDescent="0.2">
      <c r="A1007" s="24">
        <f>VLOOKUP($H1007,xRef2LineOfBusiness!$A$1:$D$1093,1,FALSE)</f>
        <v>837491</v>
      </c>
      <c r="B1007" s="24" t="e">
        <f>VLOOKUP($H1007,xRef2LineOfBusiness!$A$1:$D$1093,2,FALSE)</f>
        <v>#N/A</v>
      </c>
      <c r="C1007" s="24" t="e">
        <f>VLOOKUP($H1007,xRef2LineOfBusiness!$A$1:$D$1093,3,FALSE)</f>
        <v>#N/A</v>
      </c>
      <c r="D1007" s="24" t="e">
        <f>VLOOKUP($H1007,xRef2LineOfBusiness!$A$1:$D$1093,4,FALSE)</f>
        <v>#N/A</v>
      </c>
      <c r="E1007" s="25" t="s">
        <v>21288</v>
      </c>
      <c r="F1007" s="25" t="s">
        <v>322</v>
      </c>
      <c r="G1007" s="25" t="s">
        <v>414</v>
      </c>
      <c r="H1007" s="27">
        <v>837491</v>
      </c>
      <c r="I1007" s="25" t="s">
        <v>87856</v>
      </c>
      <c r="J1007" s="25" t="s">
        <v>87856</v>
      </c>
      <c r="K1007" s="25" t="s">
        <v>325</v>
      </c>
      <c r="L1007" s="25" t="s">
        <v>325</v>
      </c>
      <c r="M1007" s="25" t="s">
        <v>87856</v>
      </c>
      <c r="N1007" s="25" t="s">
        <v>326</v>
      </c>
      <c r="O1007" s="25" t="s">
        <v>422</v>
      </c>
      <c r="P1007" s="25" t="s">
        <v>87857</v>
      </c>
      <c r="Q1007" s="25" t="s">
        <v>7540</v>
      </c>
      <c r="R1007" s="25" t="s">
        <v>330</v>
      </c>
      <c r="S1007" s="25" t="s">
        <v>4310</v>
      </c>
      <c r="U1007" s="25" t="s">
        <v>87858</v>
      </c>
      <c r="V1007" s="25" t="s">
        <v>334</v>
      </c>
      <c r="W1007" s="25" t="s">
        <v>326</v>
      </c>
      <c r="X1007" s="25" t="s">
        <v>326</v>
      </c>
      <c r="Y1007" s="25" t="s">
        <v>39367</v>
      </c>
      <c r="Z1007" s="25" t="s">
        <v>326</v>
      </c>
      <c r="AA1007" s="25" t="s">
        <v>39367</v>
      </c>
      <c r="AB1007" s="25" t="s">
        <v>326</v>
      </c>
      <c r="AC1007" s="25" t="s">
        <v>326</v>
      </c>
      <c r="AD1007" s="25" t="s">
        <v>326</v>
      </c>
      <c r="AE1007" s="25" t="s">
        <v>3887</v>
      </c>
      <c r="AF1007" s="25" t="s">
        <v>326</v>
      </c>
      <c r="AG1007" s="25" t="s">
        <v>3887</v>
      </c>
      <c r="AH1007" s="25" t="s">
        <v>326</v>
      </c>
      <c r="AI1007" s="25" t="s">
        <v>326</v>
      </c>
      <c r="AJ1007" s="25" t="s">
        <v>326</v>
      </c>
      <c r="AK1007" s="25" t="s">
        <v>326</v>
      </c>
      <c r="AL1007" s="25" t="s">
        <v>326</v>
      </c>
      <c r="AM1007" s="25" t="s">
        <v>326</v>
      </c>
      <c r="AN1007" s="25" t="s">
        <v>87859</v>
      </c>
      <c r="AO1007" s="25" t="s">
        <v>326</v>
      </c>
      <c r="AP1007" s="25" t="s">
        <v>326</v>
      </c>
      <c r="AQ1007" s="25" t="s">
        <v>326</v>
      </c>
      <c r="AR1007" s="25" t="s">
        <v>87860</v>
      </c>
      <c r="AS1007" s="25" t="s">
        <v>87860</v>
      </c>
      <c r="AT1007" s="25" t="s">
        <v>11768</v>
      </c>
      <c r="AU1007" s="25" t="s">
        <v>87861</v>
      </c>
      <c r="AV1007" s="25" t="s">
        <v>326</v>
      </c>
      <c r="AW1007" s="25" t="s">
        <v>326</v>
      </c>
      <c r="AX1007" s="25" t="s">
        <v>326</v>
      </c>
      <c r="AY1007" s="25" t="s">
        <v>365</v>
      </c>
      <c r="AZ1007" s="25" t="s">
        <v>326</v>
      </c>
      <c r="BA1007" s="25" t="s">
        <v>87862</v>
      </c>
      <c r="BB1007" s="25" t="s">
        <v>326</v>
      </c>
      <c r="BC1007" s="25" t="s">
        <v>87862</v>
      </c>
      <c r="BD1007" s="25" t="s">
        <v>326</v>
      </c>
      <c r="BE1007" s="25" t="s">
        <v>87863</v>
      </c>
      <c r="BF1007" s="25" t="s">
        <v>87864</v>
      </c>
      <c r="BG1007" s="25" t="s">
        <v>326</v>
      </c>
      <c r="BH1007" s="25" t="s">
        <v>326</v>
      </c>
      <c r="BI1007" s="25" t="s">
        <v>326</v>
      </c>
      <c r="BJ1007" s="25" t="s">
        <v>326</v>
      </c>
      <c r="BK1007" s="25" t="s">
        <v>87865</v>
      </c>
      <c r="BL1007" s="25" t="s">
        <v>326</v>
      </c>
      <c r="BM1007" s="25" t="s">
        <v>13812</v>
      </c>
      <c r="BN1007" s="25" t="s">
        <v>326</v>
      </c>
      <c r="BO1007" s="25" t="s">
        <v>326</v>
      </c>
      <c r="BP1007" s="25" t="s">
        <v>13812</v>
      </c>
      <c r="BQ1007" s="25" t="s">
        <v>326</v>
      </c>
      <c r="BR1007" s="25" t="s">
        <v>326</v>
      </c>
      <c r="BS1007" s="25" t="s">
        <v>326</v>
      </c>
      <c r="BT1007" s="25" t="s">
        <v>326</v>
      </c>
      <c r="BU1007" s="25" t="s">
        <v>326</v>
      </c>
      <c r="BV1007" s="25" t="s">
        <v>87866</v>
      </c>
      <c r="BW1007" s="25" t="s">
        <v>18262</v>
      </c>
      <c r="BX1007" s="25" t="s">
        <v>326</v>
      </c>
      <c r="BY1007" s="25" t="s">
        <v>326</v>
      </c>
      <c r="BZ1007" s="25" t="s">
        <v>326</v>
      </c>
      <c r="CA1007" s="25" t="s">
        <v>326</v>
      </c>
      <c r="CB1007" s="25" t="s">
        <v>326</v>
      </c>
      <c r="CC1007" s="25" t="s">
        <v>326</v>
      </c>
      <c r="CD1007" s="25" t="s">
        <v>22829</v>
      </c>
      <c r="CE1007" s="25" t="s">
        <v>326</v>
      </c>
      <c r="CF1007" s="25" t="s">
        <v>2215</v>
      </c>
      <c r="CG1007" s="25" t="s">
        <v>87867</v>
      </c>
      <c r="CH1007" s="25" t="s">
        <v>326</v>
      </c>
      <c r="CI1007" s="25" t="s">
        <v>326</v>
      </c>
      <c r="CJ1007" s="25" t="s">
        <v>326</v>
      </c>
      <c r="CK1007" s="25" t="s">
        <v>87868</v>
      </c>
      <c r="CL1007" s="25" t="s">
        <v>326</v>
      </c>
      <c r="CM1007" s="25" t="s">
        <v>326</v>
      </c>
      <c r="CN1007" s="25" t="s">
        <v>326</v>
      </c>
      <c r="CO1007" s="25" t="s">
        <v>326</v>
      </c>
      <c r="CP1007" s="25" t="s">
        <v>326</v>
      </c>
      <c r="CQ1007" s="25" t="s">
        <v>87868</v>
      </c>
      <c r="CR1007" s="25" t="s">
        <v>87864</v>
      </c>
      <c r="CS1007" s="25" t="s">
        <v>87869</v>
      </c>
      <c r="CT1007" s="25" t="s">
        <v>326</v>
      </c>
      <c r="CU1007" s="25" t="s">
        <v>87869</v>
      </c>
      <c r="CV1007" s="25" t="s">
        <v>87870</v>
      </c>
      <c r="CW1007" s="25" t="s">
        <v>326</v>
      </c>
      <c r="CX1007" s="25" t="s">
        <v>87870</v>
      </c>
      <c r="CY1007" s="25" t="s">
        <v>87871</v>
      </c>
      <c r="CZ1007" s="25" t="s">
        <v>526</v>
      </c>
      <c r="DA1007" s="25" t="s">
        <v>70947</v>
      </c>
      <c r="DB1007" s="25" t="s">
        <v>326</v>
      </c>
      <c r="DC1007" s="25" t="s">
        <v>326</v>
      </c>
      <c r="DD1007" s="25" t="s">
        <v>33136</v>
      </c>
      <c r="DE1007" s="25" t="s">
        <v>3516</v>
      </c>
      <c r="DF1007" s="25" t="s">
        <v>326</v>
      </c>
      <c r="DG1007" s="25" t="s">
        <v>2352</v>
      </c>
      <c r="DH1007" s="25" t="s">
        <v>326</v>
      </c>
      <c r="DI1007" s="25" t="s">
        <v>87872</v>
      </c>
      <c r="DJ1007" s="25" t="s">
        <v>326</v>
      </c>
      <c r="DK1007" s="25" t="s">
        <v>15624</v>
      </c>
      <c r="DL1007" s="25" t="s">
        <v>326</v>
      </c>
      <c r="DM1007" s="25" t="s">
        <v>326</v>
      </c>
      <c r="DN1007" s="25" t="s">
        <v>6734</v>
      </c>
      <c r="DO1007" s="25" t="s">
        <v>326</v>
      </c>
      <c r="DP1007" s="25" t="s">
        <v>326</v>
      </c>
      <c r="DQ1007" s="25" t="s">
        <v>40234</v>
      </c>
      <c r="DR1007" s="25" t="s">
        <v>6655</v>
      </c>
      <c r="DS1007" s="25" t="s">
        <v>42907</v>
      </c>
      <c r="DT1007" s="25" t="s">
        <v>4725</v>
      </c>
      <c r="DU1007" s="25" t="s">
        <v>326</v>
      </c>
      <c r="DV1007" s="25" t="s">
        <v>4725</v>
      </c>
      <c r="DW1007" s="25" t="s">
        <v>326</v>
      </c>
      <c r="DX1007" s="25" t="s">
        <v>1973</v>
      </c>
      <c r="DY1007" s="25" t="s">
        <v>326</v>
      </c>
      <c r="DZ1007" s="25" t="s">
        <v>326</v>
      </c>
      <c r="EA1007" s="25" t="s">
        <v>326</v>
      </c>
      <c r="EB1007" s="25" t="s">
        <v>1973</v>
      </c>
      <c r="EC1007" s="25" t="s">
        <v>326</v>
      </c>
      <c r="ED1007" s="25" t="s">
        <v>1973</v>
      </c>
      <c r="EE1007" s="25" t="s">
        <v>326</v>
      </c>
      <c r="EF1007" s="25" t="s">
        <v>326</v>
      </c>
      <c r="EG1007" s="25" t="s">
        <v>326</v>
      </c>
      <c r="EH1007" s="25" t="s">
        <v>87873</v>
      </c>
      <c r="EI1007" s="25" t="s">
        <v>325</v>
      </c>
      <c r="FE1007" s="25" t="s">
        <v>19539</v>
      </c>
      <c r="FF1007" s="25" t="s">
        <v>87874</v>
      </c>
      <c r="FG1007" s="25" t="s">
        <v>87875</v>
      </c>
      <c r="FH1007" s="25" t="s">
        <v>87876</v>
      </c>
      <c r="FI1007" s="25" t="s">
        <v>87877</v>
      </c>
      <c r="FJ1007" s="25" t="s">
        <v>87878</v>
      </c>
      <c r="FK1007" s="25" t="s">
        <v>87879</v>
      </c>
      <c r="FL1007" s="25" t="s">
        <v>87880</v>
      </c>
      <c r="FM1007" s="25" t="s">
        <v>87881</v>
      </c>
      <c r="FN1007" s="25" t="s">
        <v>87882</v>
      </c>
      <c r="FO1007" s="25" t="s">
        <v>87883</v>
      </c>
      <c r="FP1007" s="25" t="s">
        <v>87884</v>
      </c>
      <c r="FQ1007" s="25" t="s">
        <v>86777</v>
      </c>
      <c r="FR1007" s="25" t="s">
        <v>19324</v>
      </c>
      <c r="FS1007" s="25" t="s">
        <v>87885</v>
      </c>
      <c r="FT1007" s="25" t="s">
        <v>87886</v>
      </c>
      <c r="FU1007" s="25" t="s">
        <v>87887</v>
      </c>
      <c r="FV1007" s="25" t="s">
        <v>87888</v>
      </c>
      <c r="FW1007" s="25" t="s">
        <v>87889</v>
      </c>
      <c r="FX1007" s="25" t="s">
        <v>87890</v>
      </c>
      <c r="FY1007" s="25" t="s">
        <v>326</v>
      </c>
      <c r="FZ1007" s="25" t="s">
        <v>87891</v>
      </c>
      <c r="GA1007" s="25" t="s">
        <v>87892</v>
      </c>
      <c r="GB1007" s="25" t="s">
        <v>87892</v>
      </c>
      <c r="GC1007" s="25" t="s">
        <v>326</v>
      </c>
      <c r="GD1007" s="25" t="s">
        <v>326</v>
      </c>
      <c r="GE1007" s="25" t="s">
        <v>87893</v>
      </c>
      <c r="GF1007" s="25" t="s">
        <v>87893</v>
      </c>
      <c r="GG1007" s="25" t="s">
        <v>87894</v>
      </c>
      <c r="GH1007" s="25" t="s">
        <v>87895</v>
      </c>
      <c r="GI1007" s="25" t="s">
        <v>87896</v>
      </c>
      <c r="GJ1007" s="25" t="s">
        <v>87897</v>
      </c>
      <c r="GK1007" s="25" t="s">
        <v>87898</v>
      </c>
      <c r="GL1007" s="25" t="s">
        <v>87899</v>
      </c>
      <c r="GM1007" s="25" t="s">
        <v>87900</v>
      </c>
      <c r="GN1007" s="25" t="s">
        <v>87901</v>
      </c>
      <c r="GO1007" s="25" t="s">
        <v>87902</v>
      </c>
      <c r="GP1007" s="25" t="s">
        <v>87903</v>
      </c>
      <c r="GQ1007" s="25" t="s">
        <v>87904</v>
      </c>
      <c r="GR1007" s="25" t="s">
        <v>87905</v>
      </c>
      <c r="GS1007" s="25" t="s">
        <v>87906</v>
      </c>
      <c r="GT1007" s="25" t="s">
        <v>87907</v>
      </c>
      <c r="GU1007" s="25" t="s">
        <v>87908</v>
      </c>
      <c r="GV1007" s="25" t="s">
        <v>87909</v>
      </c>
      <c r="GW1007" s="25" t="s">
        <v>87910</v>
      </c>
      <c r="GX1007" s="25" t="s">
        <v>84470</v>
      </c>
      <c r="GY1007" s="25" t="s">
        <v>87911</v>
      </c>
      <c r="GZ1007" s="25" t="s">
        <v>87912</v>
      </c>
      <c r="HA1007" s="25" t="s">
        <v>87913</v>
      </c>
      <c r="HB1007" s="25" t="s">
        <v>4572</v>
      </c>
      <c r="HC1007" s="25" t="s">
        <v>10855</v>
      </c>
      <c r="HD1007" s="25" t="s">
        <v>28275</v>
      </c>
      <c r="HE1007" s="25" t="s">
        <v>84497</v>
      </c>
      <c r="HF1007" s="25" t="s">
        <v>87914</v>
      </c>
      <c r="HG1007" s="25" t="s">
        <v>356</v>
      </c>
      <c r="HH1007" s="25" t="s">
        <v>87915</v>
      </c>
      <c r="HI1007" s="25" t="s">
        <v>326</v>
      </c>
      <c r="HJ1007" s="25" t="s">
        <v>87916</v>
      </c>
      <c r="HM1007" s="25" t="s">
        <v>87917</v>
      </c>
      <c r="HN1007" s="25" t="s">
        <v>326</v>
      </c>
      <c r="HO1007" s="25" t="s">
        <v>365</v>
      </c>
      <c r="HP1007" s="25" t="s">
        <v>13812</v>
      </c>
      <c r="HQ1007" s="25" t="s">
        <v>22829</v>
      </c>
      <c r="HR1007" s="25" t="s">
        <v>7603</v>
      </c>
      <c r="HT1007" s="25" t="s">
        <v>87918</v>
      </c>
      <c r="HU1007" s="25" t="s">
        <v>355</v>
      </c>
      <c r="HV1007" s="25" t="s">
        <v>326</v>
      </c>
      <c r="HW1007" s="25" t="s">
        <v>326</v>
      </c>
      <c r="HX1007" s="25" t="s">
        <v>87919</v>
      </c>
      <c r="HY1007" s="25" t="s">
        <v>87886</v>
      </c>
      <c r="HZ1007" s="25" t="s">
        <v>326</v>
      </c>
      <c r="IA1007" s="25" t="s">
        <v>87920</v>
      </c>
      <c r="IB1007" s="25" t="s">
        <v>87921</v>
      </c>
      <c r="IC1007" s="25" t="s">
        <v>87922</v>
      </c>
      <c r="ID1007" s="25" t="s">
        <v>87923</v>
      </c>
      <c r="IE1007" s="25" t="s">
        <v>422</v>
      </c>
      <c r="IF1007" s="25" t="s">
        <v>81859</v>
      </c>
      <c r="IG1007" s="25" t="s">
        <v>18262</v>
      </c>
      <c r="IH1007" s="25" t="s">
        <v>87924</v>
      </c>
      <c r="II1007" s="25" t="s">
        <v>87925</v>
      </c>
      <c r="IJ1007" s="25" t="s">
        <v>2215</v>
      </c>
      <c r="IK1007" s="25" t="s">
        <v>87926</v>
      </c>
      <c r="IL1007" s="25" t="s">
        <v>87927</v>
      </c>
      <c r="IM1007" s="25" t="s">
        <v>87877</v>
      </c>
      <c r="IN1007" s="25" t="s">
        <v>326</v>
      </c>
      <c r="IO1007" s="25" t="s">
        <v>326</v>
      </c>
      <c r="IP1007" s="25" t="s">
        <v>326</v>
      </c>
      <c r="IQ1007" s="25" t="s">
        <v>326</v>
      </c>
      <c r="IR1007" s="25" t="s">
        <v>326</v>
      </c>
      <c r="IS1007" s="25" t="s">
        <v>87928</v>
      </c>
      <c r="IT1007" s="25" t="s">
        <v>87929</v>
      </c>
      <c r="IU1007" s="25" t="s">
        <v>87930</v>
      </c>
      <c r="IV1007" s="25" t="s">
        <v>26887</v>
      </c>
      <c r="IW1007" s="25" t="s">
        <v>3887</v>
      </c>
      <c r="IX1007" s="25" t="s">
        <v>326</v>
      </c>
      <c r="IY1007" s="25" t="s">
        <v>326</v>
      </c>
      <c r="IZ1007" s="25" t="s">
        <v>326</v>
      </c>
      <c r="JA1007" s="25" t="s">
        <v>326</v>
      </c>
      <c r="JB1007" s="25" t="s">
        <v>326</v>
      </c>
      <c r="JC1007" s="25" t="s">
        <v>87860</v>
      </c>
      <c r="JD1007" s="25" t="s">
        <v>395</v>
      </c>
      <c r="JE1007" s="25" t="s">
        <v>396</v>
      </c>
      <c r="JF1007" s="25" t="s">
        <v>395</v>
      </c>
      <c r="JG1007" s="25" t="s">
        <v>396</v>
      </c>
      <c r="JH1007" s="25" t="s">
        <v>22200</v>
      </c>
      <c r="JI1007" s="25" t="s">
        <v>326</v>
      </c>
      <c r="JJ1007" s="25" t="s">
        <v>326</v>
      </c>
      <c r="JK1007" s="25" t="s">
        <v>326</v>
      </c>
      <c r="JL1007" s="25" t="s">
        <v>326</v>
      </c>
      <c r="JM1007" s="25" t="s">
        <v>326</v>
      </c>
      <c r="JN1007" s="25" t="s">
        <v>87931</v>
      </c>
      <c r="JO1007" s="25" t="s">
        <v>87932</v>
      </c>
      <c r="JP1007" s="25" t="s">
        <v>87933</v>
      </c>
      <c r="JQ1007" s="25" t="s">
        <v>87932</v>
      </c>
      <c r="JR1007" s="25" t="s">
        <v>87934</v>
      </c>
      <c r="JS1007" s="25" t="s">
        <v>87932</v>
      </c>
      <c r="JT1007" s="25" t="s">
        <v>87931</v>
      </c>
      <c r="JU1007" s="25" t="s">
        <v>87932</v>
      </c>
      <c r="JV1007" s="25" t="s">
        <v>87935</v>
      </c>
      <c r="JW1007" s="25" t="s">
        <v>326</v>
      </c>
      <c r="JX1007" s="25" t="s">
        <v>87936</v>
      </c>
      <c r="JY1007" s="25" t="s">
        <v>87937</v>
      </c>
      <c r="JZ1007" s="25" t="s">
        <v>87938</v>
      </c>
      <c r="KA1007" s="25" t="s">
        <v>326</v>
      </c>
      <c r="KB1007" s="25" t="s">
        <v>87939</v>
      </c>
      <c r="KC1007" s="25" t="s">
        <v>87925</v>
      </c>
      <c r="KD1007" s="25" t="s">
        <v>326</v>
      </c>
      <c r="KE1007" s="25" t="s">
        <v>87940</v>
      </c>
      <c r="KF1007" s="25" t="s">
        <v>87882</v>
      </c>
      <c r="KG1007" s="25" t="s">
        <v>87941</v>
      </c>
      <c r="KH1007" s="25" t="s">
        <v>87879</v>
      </c>
      <c r="KI1007" s="25" t="s">
        <v>87942</v>
      </c>
      <c r="KJ1007" s="25" t="s">
        <v>326</v>
      </c>
      <c r="KK1007" s="25" t="s">
        <v>87943</v>
      </c>
      <c r="KL1007" s="25" t="s">
        <v>87944</v>
      </c>
      <c r="KM1007" s="25" t="s">
        <v>18923</v>
      </c>
      <c r="KN1007" s="25" t="s">
        <v>326</v>
      </c>
      <c r="KO1007" s="25" t="s">
        <v>87894</v>
      </c>
      <c r="KP1007" s="25" t="s">
        <v>87945</v>
      </c>
      <c r="KQ1007" s="25" t="s">
        <v>17713</v>
      </c>
      <c r="KR1007" s="25" t="s">
        <v>326</v>
      </c>
      <c r="KS1007" s="25" t="s">
        <v>87881</v>
      </c>
      <c r="KT1007" s="25" t="s">
        <v>87946</v>
      </c>
      <c r="KU1007" s="25" t="s">
        <v>87947</v>
      </c>
      <c r="KV1007" s="25" t="s">
        <v>326</v>
      </c>
      <c r="KW1007" s="25" t="s">
        <v>87948</v>
      </c>
      <c r="KX1007" s="25" t="s">
        <v>87949</v>
      </c>
      <c r="KY1007" s="25" t="s">
        <v>87950</v>
      </c>
    </row>
    <row r="1008" spans="1:315" hidden="1" x14ac:dyDescent="0.2">
      <c r="A1008" s="24">
        <f>VLOOKUP($H1008,xRef2LineOfBusiness!$A$1:$D$1093,1,FALSE)</f>
        <v>866329</v>
      </c>
      <c r="B1008" s="24" t="e">
        <f>VLOOKUP($H1008,xRef2LineOfBusiness!$A$1:$D$1093,2,FALSE)</f>
        <v>#N/A</v>
      </c>
      <c r="C1008" s="24" t="e">
        <f>VLOOKUP($H1008,xRef2LineOfBusiness!$A$1:$D$1093,3,FALSE)</f>
        <v>#N/A</v>
      </c>
      <c r="D1008" s="24" t="e">
        <f>VLOOKUP($H1008,xRef2LineOfBusiness!$A$1:$D$1093,4,FALSE)</f>
        <v>#N/A</v>
      </c>
      <c r="E1008" s="25" t="s">
        <v>1012</v>
      </c>
      <c r="F1008" s="25" t="s">
        <v>322</v>
      </c>
      <c r="G1008" s="25" t="s">
        <v>1013</v>
      </c>
      <c r="H1008" s="27">
        <v>866329</v>
      </c>
      <c r="I1008" s="25" t="s">
        <v>87951</v>
      </c>
      <c r="J1008" s="25" t="s">
        <v>87951</v>
      </c>
      <c r="K1008" s="25" t="s">
        <v>325</v>
      </c>
      <c r="L1008" s="25" t="s">
        <v>325</v>
      </c>
      <c r="M1008" s="25" t="s">
        <v>87951</v>
      </c>
      <c r="N1008" s="25" t="s">
        <v>326</v>
      </c>
      <c r="O1008" s="25" t="s">
        <v>424</v>
      </c>
      <c r="P1008" s="25" t="s">
        <v>87952</v>
      </c>
      <c r="Q1008" s="25" t="s">
        <v>697</v>
      </c>
      <c r="R1008" s="25" t="s">
        <v>330</v>
      </c>
      <c r="S1008" s="25" t="s">
        <v>698</v>
      </c>
      <c r="T1008" s="25" t="s">
        <v>24060</v>
      </c>
      <c r="V1008" s="25" t="s">
        <v>334</v>
      </c>
      <c r="W1008" s="25" t="s">
        <v>20584</v>
      </c>
      <c r="X1008" s="25" t="s">
        <v>32864</v>
      </c>
      <c r="Y1008" s="25" t="s">
        <v>87953</v>
      </c>
      <c r="Z1008" s="25" t="s">
        <v>326</v>
      </c>
      <c r="AA1008" s="25" t="s">
        <v>87953</v>
      </c>
      <c r="AB1008" s="25" t="s">
        <v>326</v>
      </c>
      <c r="AC1008" s="25" t="s">
        <v>326</v>
      </c>
      <c r="AD1008" s="25" t="s">
        <v>326</v>
      </c>
      <c r="AE1008" s="25" t="s">
        <v>326</v>
      </c>
      <c r="AF1008" s="25" t="s">
        <v>326</v>
      </c>
      <c r="AG1008" s="25" t="s">
        <v>326</v>
      </c>
      <c r="AH1008" s="25" t="s">
        <v>326</v>
      </c>
      <c r="AI1008" s="25" t="s">
        <v>50586</v>
      </c>
      <c r="AJ1008" s="25" t="s">
        <v>326</v>
      </c>
      <c r="AK1008" s="25" t="s">
        <v>326</v>
      </c>
      <c r="AL1008" s="25" t="s">
        <v>326</v>
      </c>
      <c r="AM1008" s="25" t="s">
        <v>326</v>
      </c>
      <c r="AN1008" s="25" t="s">
        <v>87954</v>
      </c>
      <c r="AO1008" s="25" t="s">
        <v>326</v>
      </c>
      <c r="AP1008" s="25" t="s">
        <v>326</v>
      </c>
      <c r="AQ1008" s="25" t="s">
        <v>37186</v>
      </c>
      <c r="AR1008" s="25" t="s">
        <v>87955</v>
      </c>
      <c r="AS1008" s="25" t="s">
        <v>87955</v>
      </c>
      <c r="AT1008" s="25" t="s">
        <v>87956</v>
      </c>
      <c r="AU1008" s="25" t="s">
        <v>74375</v>
      </c>
      <c r="AV1008" s="25" t="s">
        <v>326</v>
      </c>
      <c r="AW1008" s="25" t="s">
        <v>8334</v>
      </c>
      <c r="AX1008" s="25" t="s">
        <v>663</v>
      </c>
      <c r="AY1008" s="25" t="s">
        <v>1256</v>
      </c>
      <c r="AZ1008" s="25" t="s">
        <v>346</v>
      </c>
      <c r="BA1008" s="25" t="s">
        <v>326</v>
      </c>
      <c r="BB1008" s="25" t="s">
        <v>326</v>
      </c>
      <c r="BC1008" s="25" t="s">
        <v>326</v>
      </c>
      <c r="BD1008" s="25" t="s">
        <v>326</v>
      </c>
      <c r="BE1008" s="25" t="s">
        <v>87957</v>
      </c>
      <c r="BF1008" s="25" t="s">
        <v>87958</v>
      </c>
      <c r="BG1008" s="25" t="s">
        <v>326</v>
      </c>
      <c r="BH1008" s="25" t="s">
        <v>326</v>
      </c>
      <c r="BI1008" s="25" t="s">
        <v>355</v>
      </c>
      <c r="BJ1008" s="25" t="s">
        <v>326</v>
      </c>
      <c r="BK1008" s="25" t="s">
        <v>87959</v>
      </c>
      <c r="BL1008" s="25" t="s">
        <v>326</v>
      </c>
      <c r="BM1008" s="25" t="s">
        <v>13762</v>
      </c>
      <c r="BN1008" s="25" t="s">
        <v>326</v>
      </c>
      <c r="BO1008" s="25" t="s">
        <v>2056</v>
      </c>
      <c r="BP1008" s="25" t="s">
        <v>72009</v>
      </c>
      <c r="BQ1008" s="25" t="s">
        <v>326</v>
      </c>
      <c r="BR1008" s="25" t="s">
        <v>1143</v>
      </c>
      <c r="BS1008" s="25" t="s">
        <v>23901</v>
      </c>
      <c r="BT1008" s="25" t="s">
        <v>326</v>
      </c>
      <c r="BU1008" s="25" t="s">
        <v>326</v>
      </c>
      <c r="BV1008" s="25" t="s">
        <v>87960</v>
      </c>
      <c r="BW1008" s="25" t="s">
        <v>87961</v>
      </c>
      <c r="BX1008" s="25" t="s">
        <v>326</v>
      </c>
      <c r="BY1008" s="25" t="s">
        <v>326</v>
      </c>
      <c r="BZ1008" s="25" t="s">
        <v>326</v>
      </c>
      <c r="CA1008" s="25" t="s">
        <v>326</v>
      </c>
      <c r="CB1008" s="25" t="s">
        <v>326</v>
      </c>
      <c r="CC1008" s="25" t="s">
        <v>326</v>
      </c>
      <c r="CD1008" s="25" t="s">
        <v>326</v>
      </c>
      <c r="CE1008" s="25" t="s">
        <v>326</v>
      </c>
      <c r="CF1008" s="25" t="s">
        <v>87961</v>
      </c>
      <c r="CG1008" s="25" t="s">
        <v>87962</v>
      </c>
      <c r="CH1008" s="25" t="s">
        <v>326</v>
      </c>
      <c r="CI1008" s="25" t="s">
        <v>2505</v>
      </c>
      <c r="CJ1008" s="25" t="s">
        <v>326</v>
      </c>
      <c r="CK1008" s="25" t="s">
        <v>326</v>
      </c>
      <c r="CL1008" s="25" t="s">
        <v>11677</v>
      </c>
      <c r="CM1008" s="25" t="s">
        <v>326</v>
      </c>
      <c r="CN1008" s="25" t="s">
        <v>326</v>
      </c>
      <c r="CO1008" s="25" t="s">
        <v>87963</v>
      </c>
      <c r="CP1008" s="25" t="s">
        <v>4347</v>
      </c>
      <c r="CQ1008" s="25" t="s">
        <v>87964</v>
      </c>
      <c r="CR1008" s="25" t="s">
        <v>87958</v>
      </c>
      <c r="CS1008" s="25" t="s">
        <v>87965</v>
      </c>
      <c r="CT1008" s="25" t="s">
        <v>326</v>
      </c>
      <c r="CU1008" s="25" t="s">
        <v>87965</v>
      </c>
      <c r="CV1008" s="25" t="s">
        <v>87966</v>
      </c>
      <c r="CW1008" s="25" t="s">
        <v>326</v>
      </c>
      <c r="CX1008" s="25" t="s">
        <v>87966</v>
      </c>
      <c r="CY1008" s="25" t="s">
        <v>87967</v>
      </c>
      <c r="CZ1008" s="25" t="s">
        <v>326</v>
      </c>
      <c r="DA1008" s="25" t="s">
        <v>69407</v>
      </c>
      <c r="DB1008" s="25" t="s">
        <v>326</v>
      </c>
      <c r="DC1008" s="25" t="s">
        <v>326</v>
      </c>
      <c r="DD1008" s="25" t="s">
        <v>59722</v>
      </c>
      <c r="DE1008" s="25" t="s">
        <v>326</v>
      </c>
      <c r="DF1008" s="25" t="s">
        <v>326</v>
      </c>
      <c r="DG1008" s="25" t="s">
        <v>63803</v>
      </c>
      <c r="DH1008" s="25" t="s">
        <v>326</v>
      </c>
      <c r="DI1008" s="25" t="s">
        <v>12054</v>
      </c>
      <c r="DJ1008" s="25" t="s">
        <v>348</v>
      </c>
      <c r="DK1008" s="25" t="s">
        <v>1604</v>
      </c>
      <c r="DL1008" s="25" t="s">
        <v>326</v>
      </c>
      <c r="DM1008" s="25" t="s">
        <v>326</v>
      </c>
      <c r="DN1008" s="25" t="s">
        <v>526</v>
      </c>
      <c r="DO1008" s="25" t="s">
        <v>326</v>
      </c>
      <c r="DP1008" s="25" t="s">
        <v>8811</v>
      </c>
      <c r="DQ1008" s="25" t="s">
        <v>326</v>
      </c>
      <c r="DR1008" s="25" t="s">
        <v>6918</v>
      </c>
      <c r="DS1008" s="25" t="s">
        <v>15082</v>
      </c>
      <c r="DT1008" s="25" t="s">
        <v>2787</v>
      </c>
      <c r="DU1008" s="25" t="s">
        <v>326</v>
      </c>
      <c r="DV1008" s="25" t="s">
        <v>2787</v>
      </c>
      <c r="DW1008" s="25" t="s">
        <v>352</v>
      </c>
      <c r="DX1008" s="25" t="s">
        <v>43592</v>
      </c>
      <c r="DY1008" s="25" t="s">
        <v>326</v>
      </c>
      <c r="DZ1008" s="25" t="s">
        <v>326</v>
      </c>
      <c r="EA1008" s="25" t="s">
        <v>326</v>
      </c>
      <c r="EB1008" s="25" t="s">
        <v>43592</v>
      </c>
      <c r="EC1008" s="25" t="s">
        <v>326</v>
      </c>
      <c r="ED1008" s="25" t="s">
        <v>43592</v>
      </c>
      <c r="EE1008" s="25" t="s">
        <v>1030</v>
      </c>
      <c r="EF1008" s="25" t="s">
        <v>326</v>
      </c>
      <c r="EG1008" s="25" t="s">
        <v>326</v>
      </c>
      <c r="EH1008" s="25" t="s">
        <v>326</v>
      </c>
      <c r="EI1008" s="25" t="s">
        <v>325</v>
      </c>
      <c r="FE1008" s="25" t="s">
        <v>45593</v>
      </c>
      <c r="FF1008" s="25" t="s">
        <v>87968</v>
      </c>
      <c r="FG1008" s="25" t="s">
        <v>87969</v>
      </c>
      <c r="FH1008" s="25" t="s">
        <v>87964</v>
      </c>
      <c r="FI1008" s="25" t="s">
        <v>87964</v>
      </c>
      <c r="FJ1008" s="25" t="s">
        <v>87970</v>
      </c>
      <c r="FK1008" s="25" t="s">
        <v>87970</v>
      </c>
      <c r="FL1008" s="25" t="s">
        <v>87970</v>
      </c>
      <c r="FM1008" s="25" t="s">
        <v>87971</v>
      </c>
      <c r="FN1008" s="25" t="s">
        <v>87972</v>
      </c>
      <c r="FO1008" s="25" t="s">
        <v>87973</v>
      </c>
      <c r="FP1008" s="25" t="s">
        <v>87974</v>
      </c>
      <c r="FQ1008" s="25" t="s">
        <v>87975</v>
      </c>
      <c r="FR1008" s="25" t="s">
        <v>29239</v>
      </c>
      <c r="FS1008" s="25" t="s">
        <v>11516</v>
      </c>
      <c r="FT1008" s="25" t="s">
        <v>87976</v>
      </c>
      <c r="FU1008" s="25" t="s">
        <v>87977</v>
      </c>
      <c r="FV1008" s="25" t="s">
        <v>87978</v>
      </c>
      <c r="FW1008" s="25" t="s">
        <v>87979</v>
      </c>
      <c r="FX1008" s="25" t="s">
        <v>87980</v>
      </c>
      <c r="FY1008" s="25" t="s">
        <v>326</v>
      </c>
      <c r="FZ1008" s="25" t="s">
        <v>87981</v>
      </c>
      <c r="GA1008" s="25" t="s">
        <v>87982</v>
      </c>
      <c r="GB1008" s="25" t="s">
        <v>87982</v>
      </c>
      <c r="GC1008" s="25" t="s">
        <v>326</v>
      </c>
      <c r="GD1008" s="25" t="s">
        <v>326</v>
      </c>
      <c r="GE1008" s="25" t="s">
        <v>326</v>
      </c>
      <c r="GF1008" s="25" t="s">
        <v>326</v>
      </c>
      <c r="GG1008" s="25" t="s">
        <v>87983</v>
      </c>
      <c r="GH1008" s="25" t="s">
        <v>87984</v>
      </c>
      <c r="GI1008" s="25" t="s">
        <v>87985</v>
      </c>
      <c r="GJ1008" s="25" t="s">
        <v>87986</v>
      </c>
      <c r="GK1008" s="25" t="s">
        <v>87987</v>
      </c>
      <c r="GL1008" s="25" t="s">
        <v>87988</v>
      </c>
      <c r="GM1008" s="25" t="s">
        <v>87989</v>
      </c>
      <c r="GN1008" s="25" t="s">
        <v>87990</v>
      </c>
      <c r="GO1008" s="25" t="s">
        <v>87991</v>
      </c>
      <c r="GP1008" s="25" t="s">
        <v>87992</v>
      </c>
      <c r="GQ1008" s="25" t="s">
        <v>355</v>
      </c>
      <c r="GR1008" s="25" t="s">
        <v>87993</v>
      </c>
      <c r="GS1008" s="25" t="s">
        <v>87994</v>
      </c>
      <c r="GT1008" s="25" t="s">
        <v>87995</v>
      </c>
      <c r="GU1008" s="25" t="s">
        <v>87996</v>
      </c>
      <c r="GV1008" s="25" t="s">
        <v>16888</v>
      </c>
      <c r="GW1008" s="25" t="s">
        <v>55137</v>
      </c>
      <c r="GX1008" s="25" t="s">
        <v>87997</v>
      </c>
      <c r="GY1008" s="25" t="s">
        <v>1485</v>
      </c>
      <c r="GZ1008" s="25" t="s">
        <v>87998</v>
      </c>
      <c r="HA1008" s="25" t="s">
        <v>44341</v>
      </c>
      <c r="HB1008" s="25" t="s">
        <v>87999</v>
      </c>
      <c r="HC1008" s="25" t="s">
        <v>77191</v>
      </c>
      <c r="HD1008" s="25" t="s">
        <v>88000</v>
      </c>
      <c r="HE1008" s="25" t="s">
        <v>88001</v>
      </c>
      <c r="HF1008" s="25" t="s">
        <v>88002</v>
      </c>
      <c r="HG1008" s="25" t="s">
        <v>88003</v>
      </c>
      <c r="HH1008" s="25" t="s">
        <v>88004</v>
      </c>
      <c r="HI1008" s="25" t="s">
        <v>326</v>
      </c>
      <c r="HJ1008" s="25" t="s">
        <v>88005</v>
      </c>
      <c r="HM1008" s="25" t="s">
        <v>88006</v>
      </c>
      <c r="HN1008" s="25" t="s">
        <v>50586</v>
      </c>
      <c r="HO1008" s="25" t="s">
        <v>26623</v>
      </c>
      <c r="HP1008" s="25" t="s">
        <v>18420</v>
      </c>
      <c r="HQ1008" s="25" t="s">
        <v>326</v>
      </c>
      <c r="HR1008" s="25" t="s">
        <v>813</v>
      </c>
      <c r="HT1008" s="25" t="s">
        <v>88007</v>
      </c>
      <c r="HU1008" s="25" t="s">
        <v>88008</v>
      </c>
      <c r="HV1008" s="25" t="s">
        <v>326</v>
      </c>
      <c r="HW1008" s="25" t="s">
        <v>326</v>
      </c>
      <c r="HX1008" s="25" t="s">
        <v>88009</v>
      </c>
      <c r="HY1008" s="25" t="s">
        <v>87976</v>
      </c>
      <c r="HZ1008" s="25" t="s">
        <v>326</v>
      </c>
      <c r="IA1008" s="25" t="s">
        <v>27733</v>
      </c>
      <c r="IB1008" s="25" t="s">
        <v>88010</v>
      </c>
      <c r="IC1008" s="25" t="s">
        <v>88011</v>
      </c>
      <c r="ID1008" s="25" t="s">
        <v>88012</v>
      </c>
      <c r="IE1008" s="25" t="s">
        <v>327</v>
      </c>
      <c r="IF1008" s="25" t="s">
        <v>77605</v>
      </c>
      <c r="IG1008" s="25" t="s">
        <v>63717</v>
      </c>
      <c r="IH1008" s="25" t="s">
        <v>42129</v>
      </c>
      <c r="II1008" s="25" t="s">
        <v>42129</v>
      </c>
      <c r="IJ1008" s="25" t="s">
        <v>63717</v>
      </c>
      <c r="IK1008" s="25" t="s">
        <v>88013</v>
      </c>
      <c r="IL1008" s="25" t="s">
        <v>88014</v>
      </c>
      <c r="IM1008" s="25" t="s">
        <v>87964</v>
      </c>
      <c r="IN1008" s="25" t="s">
        <v>326</v>
      </c>
      <c r="IO1008" s="25" t="s">
        <v>326</v>
      </c>
      <c r="IP1008" s="25" t="s">
        <v>326</v>
      </c>
      <c r="IQ1008" s="25" t="s">
        <v>326</v>
      </c>
      <c r="IR1008" s="25" t="s">
        <v>326</v>
      </c>
      <c r="IS1008" s="25" t="s">
        <v>88015</v>
      </c>
      <c r="IT1008" s="25" t="s">
        <v>88016</v>
      </c>
      <c r="IU1008" s="25" t="s">
        <v>88017</v>
      </c>
      <c r="IV1008" s="25" t="s">
        <v>6996</v>
      </c>
      <c r="IW1008" s="25" t="s">
        <v>326</v>
      </c>
      <c r="IX1008" s="25" t="s">
        <v>4066</v>
      </c>
      <c r="IY1008" s="25" t="s">
        <v>39941</v>
      </c>
      <c r="IZ1008" s="25" t="s">
        <v>2057</v>
      </c>
      <c r="JA1008" s="25" t="s">
        <v>31489</v>
      </c>
      <c r="JB1008" s="25" t="s">
        <v>31394</v>
      </c>
      <c r="JC1008" s="25" t="s">
        <v>326</v>
      </c>
      <c r="JD1008" s="25" t="s">
        <v>395</v>
      </c>
      <c r="JE1008" s="25" t="s">
        <v>396</v>
      </c>
      <c r="JF1008" s="25" t="s">
        <v>395</v>
      </c>
      <c r="JG1008" s="25" t="s">
        <v>396</v>
      </c>
      <c r="JH1008" s="25" t="s">
        <v>59722</v>
      </c>
      <c r="JI1008" s="25" t="s">
        <v>326</v>
      </c>
      <c r="JJ1008" s="25" t="s">
        <v>326</v>
      </c>
      <c r="JK1008" s="25" t="s">
        <v>326</v>
      </c>
      <c r="JL1008" s="25" t="s">
        <v>326</v>
      </c>
      <c r="JM1008" s="25" t="s">
        <v>8811</v>
      </c>
      <c r="JN1008" s="25" t="s">
        <v>88018</v>
      </c>
      <c r="JO1008" s="25" t="s">
        <v>88019</v>
      </c>
      <c r="JP1008" s="25" t="s">
        <v>88020</v>
      </c>
      <c r="JQ1008" s="25" t="s">
        <v>88021</v>
      </c>
      <c r="JR1008" s="25" t="s">
        <v>88022</v>
      </c>
      <c r="JS1008" s="25" t="s">
        <v>88023</v>
      </c>
      <c r="JT1008" s="25" t="s">
        <v>88024</v>
      </c>
      <c r="JU1008" s="25" t="s">
        <v>88025</v>
      </c>
      <c r="JV1008" s="25" t="s">
        <v>88026</v>
      </c>
      <c r="JW1008" s="25" t="s">
        <v>326</v>
      </c>
      <c r="JX1008" s="25" t="s">
        <v>88027</v>
      </c>
      <c r="JY1008" s="25" t="s">
        <v>88028</v>
      </c>
      <c r="JZ1008" s="25" t="s">
        <v>88029</v>
      </c>
      <c r="KA1008" s="25" t="s">
        <v>88030</v>
      </c>
      <c r="KB1008" s="25" t="s">
        <v>88031</v>
      </c>
      <c r="KC1008" s="25" t="s">
        <v>42129</v>
      </c>
      <c r="KD1008" s="25" t="s">
        <v>88032</v>
      </c>
      <c r="KE1008" s="25" t="s">
        <v>88033</v>
      </c>
      <c r="KF1008" s="25" t="s">
        <v>87972</v>
      </c>
      <c r="KG1008" s="25" t="s">
        <v>88034</v>
      </c>
      <c r="KH1008" s="25" t="s">
        <v>87970</v>
      </c>
      <c r="KI1008" s="25" t="s">
        <v>88035</v>
      </c>
      <c r="KJ1008" s="25" t="s">
        <v>88032</v>
      </c>
      <c r="KK1008" s="25" t="s">
        <v>88036</v>
      </c>
      <c r="KL1008" s="25" t="s">
        <v>88037</v>
      </c>
      <c r="KM1008" s="25" t="s">
        <v>19844</v>
      </c>
      <c r="KN1008" s="25" t="s">
        <v>88038</v>
      </c>
      <c r="KO1008" s="25" t="s">
        <v>87983</v>
      </c>
      <c r="KP1008" s="25" t="s">
        <v>88039</v>
      </c>
      <c r="KQ1008" s="25" t="s">
        <v>88040</v>
      </c>
      <c r="KR1008" s="25" t="s">
        <v>88041</v>
      </c>
      <c r="KS1008" s="25" t="s">
        <v>87971</v>
      </c>
      <c r="KT1008" s="25" t="s">
        <v>88042</v>
      </c>
      <c r="KU1008" s="25" t="s">
        <v>88043</v>
      </c>
      <c r="KV1008" s="25" t="s">
        <v>88044</v>
      </c>
      <c r="KW1008" s="25" t="s">
        <v>88045</v>
      </c>
      <c r="KX1008" s="25" t="s">
        <v>88046</v>
      </c>
      <c r="KY1008" s="25" t="s">
        <v>88047</v>
      </c>
    </row>
    <row r="1009" spans="1:325" hidden="1" x14ac:dyDescent="0.2">
      <c r="A1009" s="24">
        <f>VLOOKUP($H1009,xRef2LineOfBusiness!$A$1:$D$1093,1,FALSE)</f>
        <v>812590</v>
      </c>
      <c r="B1009" s="24" t="e">
        <f>VLOOKUP($H1009,xRef2LineOfBusiness!$A$1:$D$1093,2,FALSE)</f>
        <v>#N/A</v>
      </c>
      <c r="C1009" s="24" t="e">
        <f>VLOOKUP($H1009,xRef2LineOfBusiness!$A$1:$D$1093,3,FALSE)</f>
        <v>#N/A</v>
      </c>
      <c r="D1009" s="24" t="e">
        <f>VLOOKUP($H1009,xRef2LineOfBusiness!$A$1:$D$1093,4,FALSE)</f>
        <v>#N/A</v>
      </c>
      <c r="E1009" s="25" t="s">
        <v>5277</v>
      </c>
      <c r="F1009" s="25" t="s">
        <v>322</v>
      </c>
      <c r="G1009" s="25" t="s">
        <v>414</v>
      </c>
      <c r="H1009" s="27">
        <v>812590</v>
      </c>
      <c r="I1009" s="25" t="s">
        <v>88048</v>
      </c>
      <c r="J1009" s="25" t="s">
        <v>88048</v>
      </c>
      <c r="K1009" s="25" t="s">
        <v>325</v>
      </c>
      <c r="L1009" s="25" t="s">
        <v>325</v>
      </c>
      <c r="M1009" s="25" t="s">
        <v>88048</v>
      </c>
      <c r="N1009" s="25" t="s">
        <v>326</v>
      </c>
      <c r="O1009" s="25" t="s">
        <v>591</v>
      </c>
      <c r="P1009" s="25" t="s">
        <v>88049</v>
      </c>
      <c r="Q1009" s="25" t="s">
        <v>8697</v>
      </c>
      <c r="R1009" s="25" t="s">
        <v>330</v>
      </c>
      <c r="S1009" s="25" t="s">
        <v>18411</v>
      </c>
      <c r="T1009" s="25" t="s">
        <v>88050</v>
      </c>
      <c r="U1009" s="25" t="s">
        <v>88051</v>
      </c>
      <c r="V1009" s="25" t="s">
        <v>334</v>
      </c>
      <c r="W1009" s="25" t="s">
        <v>4495</v>
      </c>
      <c r="X1009" s="25" t="s">
        <v>326</v>
      </c>
      <c r="Y1009" s="25" t="s">
        <v>88052</v>
      </c>
      <c r="Z1009" s="25" t="s">
        <v>1027</v>
      </c>
      <c r="AA1009" s="25" t="s">
        <v>88053</v>
      </c>
      <c r="AB1009" s="25" t="s">
        <v>326</v>
      </c>
      <c r="AC1009" s="25" t="s">
        <v>326</v>
      </c>
      <c r="AD1009" s="25" t="s">
        <v>326</v>
      </c>
      <c r="AE1009" s="25" t="s">
        <v>368</v>
      </c>
      <c r="AF1009" s="25" t="s">
        <v>326</v>
      </c>
      <c r="AG1009" s="25" t="s">
        <v>368</v>
      </c>
      <c r="AH1009" s="25" t="s">
        <v>326</v>
      </c>
      <c r="AI1009" s="25" t="s">
        <v>42981</v>
      </c>
      <c r="AJ1009" s="25" t="s">
        <v>326</v>
      </c>
      <c r="AK1009" s="25" t="s">
        <v>326</v>
      </c>
      <c r="AL1009" s="25" t="s">
        <v>326</v>
      </c>
      <c r="AM1009" s="25" t="s">
        <v>326</v>
      </c>
      <c r="AN1009" s="25" t="s">
        <v>88054</v>
      </c>
      <c r="AO1009" s="25" t="s">
        <v>326</v>
      </c>
      <c r="AP1009" s="25" t="s">
        <v>326</v>
      </c>
      <c r="AQ1009" s="25" t="s">
        <v>566</v>
      </c>
      <c r="AR1009" s="25" t="s">
        <v>62545</v>
      </c>
      <c r="AS1009" s="25" t="s">
        <v>62545</v>
      </c>
      <c r="AT1009" s="25" t="s">
        <v>42031</v>
      </c>
      <c r="AU1009" s="25" t="s">
        <v>88055</v>
      </c>
      <c r="AV1009" s="25" t="s">
        <v>326</v>
      </c>
      <c r="AW1009" s="25" t="s">
        <v>326</v>
      </c>
      <c r="AX1009" s="25" t="s">
        <v>5432</v>
      </c>
      <c r="AY1009" s="25" t="s">
        <v>3655</v>
      </c>
      <c r="AZ1009" s="25" t="s">
        <v>1841</v>
      </c>
      <c r="BA1009" s="25" t="s">
        <v>4523</v>
      </c>
      <c r="BB1009" s="25" t="s">
        <v>4115</v>
      </c>
      <c r="BC1009" s="25" t="s">
        <v>2019</v>
      </c>
      <c r="BD1009" s="25" t="s">
        <v>326</v>
      </c>
      <c r="BE1009" s="25" t="s">
        <v>61143</v>
      </c>
      <c r="BF1009" s="25" t="s">
        <v>88056</v>
      </c>
      <c r="BG1009" s="25" t="s">
        <v>326</v>
      </c>
      <c r="BH1009" s="25" t="s">
        <v>18925</v>
      </c>
      <c r="BI1009" s="25" t="s">
        <v>15704</v>
      </c>
      <c r="BJ1009" s="25" t="s">
        <v>326</v>
      </c>
      <c r="BK1009" s="25" t="s">
        <v>20113</v>
      </c>
      <c r="BL1009" s="25" t="s">
        <v>326</v>
      </c>
      <c r="BM1009" s="25" t="s">
        <v>1746</v>
      </c>
      <c r="BN1009" s="25" t="s">
        <v>326</v>
      </c>
      <c r="BO1009" s="25" t="s">
        <v>326</v>
      </c>
      <c r="BP1009" s="25" t="s">
        <v>1746</v>
      </c>
      <c r="BQ1009" s="25" t="s">
        <v>326</v>
      </c>
      <c r="BR1009" s="25" t="s">
        <v>596</v>
      </c>
      <c r="BS1009" s="25" t="s">
        <v>46143</v>
      </c>
      <c r="BT1009" s="25" t="s">
        <v>326</v>
      </c>
      <c r="BU1009" s="25" t="s">
        <v>326</v>
      </c>
      <c r="BV1009" s="25" t="s">
        <v>88057</v>
      </c>
      <c r="BW1009" s="25" t="s">
        <v>22945</v>
      </c>
      <c r="BX1009" s="25" t="s">
        <v>326</v>
      </c>
      <c r="BY1009" s="25" t="s">
        <v>326</v>
      </c>
      <c r="BZ1009" s="25" t="s">
        <v>326</v>
      </c>
      <c r="CA1009" s="25" t="s">
        <v>2876</v>
      </c>
      <c r="CB1009" s="25" t="s">
        <v>326</v>
      </c>
      <c r="CC1009" s="25" t="s">
        <v>326</v>
      </c>
      <c r="CD1009" s="25" t="s">
        <v>326</v>
      </c>
      <c r="CE1009" s="25" t="s">
        <v>326</v>
      </c>
      <c r="CF1009" s="25" t="s">
        <v>64965</v>
      </c>
      <c r="CG1009" s="25" t="s">
        <v>88058</v>
      </c>
      <c r="CH1009" s="25" t="s">
        <v>326</v>
      </c>
      <c r="CI1009" s="25" t="s">
        <v>326</v>
      </c>
      <c r="CJ1009" s="25" t="s">
        <v>326</v>
      </c>
      <c r="CK1009" s="25" t="s">
        <v>2638</v>
      </c>
      <c r="CL1009" s="25" t="s">
        <v>326</v>
      </c>
      <c r="CM1009" s="25" t="s">
        <v>326</v>
      </c>
      <c r="CN1009" s="25" t="s">
        <v>326</v>
      </c>
      <c r="CO1009" s="25" t="s">
        <v>75507</v>
      </c>
      <c r="CP1009" s="25" t="s">
        <v>22450</v>
      </c>
      <c r="CQ1009" s="25" t="s">
        <v>54026</v>
      </c>
      <c r="CR1009" s="25" t="s">
        <v>88056</v>
      </c>
      <c r="CS1009" s="25" t="s">
        <v>88059</v>
      </c>
      <c r="CT1009" s="25" t="s">
        <v>326</v>
      </c>
      <c r="CU1009" s="25" t="s">
        <v>88059</v>
      </c>
      <c r="CV1009" s="25" t="s">
        <v>88060</v>
      </c>
      <c r="CW1009" s="25" t="s">
        <v>326</v>
      </c>
      <c r="CX1009" s="25" t="s">
        <v>88060</v>
      </c>
      <c r="CY1009" s="25" t="s">
        <v>88061</v>
      </c>
      <c r="CZ1009" s="25" t="s">
        <v>88062</v>
      </c>
      <c r="DA1009" s="25" t="s">
        <v>88063</v>
      </c>
      <c r="DB1009" s="25" t="s">
        <v>326</v>
      </c>
      <c r="DC1009" s="25" t="s">
        <v>12031</v>
      </c>
      <c r="DD1009" s="25" t="s">
        <v>1528</v>
      </c>
      <c r="DE1009" s="25" t="s">
        <v>381</v>
      </c>
      <c r="DF1009" s="25" t="s">
        <v>326</v>
      </c>
      <c r="DG1009" s="25" t="s">
        <v>88064</v>
      </c>
      <c r="DH1009" s="25" t="s">
        <v>326</v>
      </c>
      <c r="DI1009" s="25" t="s">
        <v>31853</v>
      </c>
      <c r="DJ1009" s="25" t="s">
        <v>326</v>
      </c>
      <c r="DK1009" s="25" t="s">
        <v>4527</v>
      </c>
      <c r="DL1009" s="25" t="s">
        <v>326</v>
      </c>
      <c r="DM1009" s="25" t="s">
        <v>326</v>
      </c>
      <c r="DN1009" s="25" t="s">
        <v>586</v>
      </c>
      <c r="DO1009" s="25" t="s">
        <v>326</v>
      </c>
      <c r="DP1009" s="25" t="s">
        <v>1038</v>
      </c>
      <c r="DQ1009" s="25" t="s">
        <v>20101</v>
      </c>
      <c r="DR1009" s="25" t="s">
        <v>1844</v>
      </c>
      <c r="DS1009" s="25" t="s">
        <v>16100</v>
      </c>
      <c r="DT1009" s="25" t="s">
        <v>2574</v>
      </c>
      <c r="DU1009" s="25" t="s">
        <v>326</v>
      </c>
      <c r="DV1009" s="25" t="s">
        <v>2574</v>
      </c>
      <c r="DW1009" s="25" t="s">
        <v>326</v>
      </c>
      <c r="DX1009" s="25" t="s">
        <v>83769</v>
      </c>
      <c r="DY1009" s="25" t="s">
        <v>326</v>
      </c>
      <c r="DZ1009" s="25" t="s">
        <v>326</v>
      </c>
      <c r="EA1009" s="25" t="s">
        <v>326</v>
      </c>
      <c r="EB1009" s="25" t="s">
        <v>83769</v>
      </c>
      <c r="EC1009" s="25" t="s">
        <v>6905</v>
      </c>
      <c r="ED1009" s="25" t="s">
        <v>88065</v>
      </c>
      <c r="EE1009" s="25" t="s">
        <v>326</v>
      </c>
      <c r="EF1009" s="25" t="s">
        <v>13760</v>
      </c>
      <c r="EG1009" s="25" t="s">
        <v>326</v>
      </c>
      <c r="EH1009" s="25" t="s">
        <v>326</v>
      </c>
      <c r="EI1009" s="25" t="s">
        <v>325</v>
      </c>
      <c r="FE1009" s="25" t="s">
        <v>88066</v>
      </c>
      <c r="FF1009" s="25" t="s">
        <v>88067</v>
      </c>
      <c r="FG1009" s="25" t="s">
        <v>88068</v>
      </c>
      <c r="FH1009" s="25" t="s">
        <v>88069</v>
      </c>
      <c r="FI1009" s="25" t="s">
        <v>88069</v>
      </c>
      <c r="FJ1009" s="25" t="s">
        <v>88070</v>
      </c>
      <c r="FK1009" s="25" t="s">
        <v>88071</v>
      </c>
      <c r="FL1009" s="25" t="s">
        <v>88071</v>
      </c>
      <c r="FM1009" s="25" t="s">
        <v>88072</v>
      </c>
      <c r="FN1009" s="25" t="s">
        <v>88073</v>
      </c>
      <c r="FO1009" s="25" t="s">
        <v>88074</v>
      </c>
      <c r="FP1009" s="25" t="s">
        <v>88075</v>
      </c>
      <c r="FQ1009" s="25" t="s">
        <v>88076</v>
      </c>
      <c r="FR1009" s="25" t="s">
        <v>57166</v>
      </c>
      <c r="FS1009" s="25" t="s">
        <v>53701</v>
      </c>
      <c r="FT1009" s="25" t="s">
        <v>88077</v>
      </c>
      <c r="FU1009" s="25" t="s">
        <v>88078</v>
      </c>
      <c r="FV1009" s="25" t="s">
        <v>88079</v>
      </c>
      <c r="FW1009" s="25" t="s">
        <v>88080</v>
      </c>
      <c r="FX1009" s="25" t="s">
        <v>88081</v>
      </c>
      <c r="FY1009" s="25" t="s">
        <v>88082</v>
      </c>
      <c r="FZ1009" s="25" t="s">
        <v>88083</v>
      </c>
      <c r="GA1009" s="25" t="s">
        <v>88084</v>
      </c>
      <c r="GB1009" s="25" t="s">
        <v>88085</v>
      </c>
      <c r="GC1009" s="25" t="s">
        <v>326</v>
      </c>
      <c r="GD1009" s="25" t="s">
        <v>326</v>
      </c>
      <c r="GE1009" s="25" t="s">
        <v>88086</v>
      </c>
      <c r="GF1009" s="25" t="s">
        <v>88086</v>
      </c>
      <c r="GG1009" s="25" t="s">
        <v>88087</v>
      </c>
      <c r="GH1009" s="25" t="s">
        <v>88088</v>
      </c>
      <c r="GI1009" s="25" t="s">
        <v>88089</v>
      </c>
      <c r="GJ1009" s="25" t="s">
        <v>88090</v>
      </c>
      <c r="GK1009" s="25" t="s">
        <v>88091</v>
      </c>
      <c r="GL1009" s="25" t="s">
        <v>88092</v>
      </c>
      <c r="GM1009" s="25" t="s">
        <v>88093</v>
      </c>
      <c r="GN1009" s="25" t="s">
        <v>88094</v>
      </c>
      <c r="GO1009" s="25" t="s">
        <v>88095</v>
      </c>
      <c r="GP1009" s="25" t="s">
        <v>88096</v>
      </c>
      <c r="GQ1009" s="25" t="s">
        <v>88097</v>
      </c>
      <c r="GR1009" s="25" t="s">
        <v>88098</v>
      </c>
      <c r="GS1009" s="25" t="s">
        <v>88099</v>
      </c>
      <c r="GT1009" s="25" t="s">
        <v>88100</v>
      </c>
      <c r="GU1009" s="25" t="s">
        <v>88101</v>
      </c>
      <c r="GV1009" s="25" t="s">
        <v>88102</v>
      </c>
      <c r="GW1009" s="25" t="s">
        <v>88103</v>
      </c>
      <c r="GX1009" s="25" t="s">
        <v>2870</v>
      </c>
      <c r="GY1009" s="25" t="s">
        <v>26398</v>
      </c>
      <c r="GZ1009" s="25" t="s">
        <v>984</v>
      </c>
      <c r="HA1009" s="25" t="s">
        <v>45877</v>
      </c>
      <c r="HB1009" s="25" t="s">
        <v>88104</v>
      </c>
      <c r="HC1009" s="25" t="s">
        <v>23304</v>
      </c>
      <c r="HD1009" s="25" t="s">
        <v>88105</v>
      </c>
      <c r="HE1009" s="25" t="s">
        <v>51244</v>
      </c>
      <c r="HF1009" s="25" t="s">
        <v>88106</v>
      </c>
      <c r="HG1009" s="25" t="s">
        <v>88107</v>
      </c>
      <c r="HH1009" s="25" t="s">
        <v>88108</v>
      </c>
      <c r="HI1009" s="25" t="s">
        <v>326</v>
      </c>
      <c r="HJ1009" s="25" t="s">
        <v>88109</v>
      </c>
      <c r="HM1009" s="25" t="s">
        <v>88110</v>
      </c>
      <c r="HN1009" s="25" t="s">
        <v>42981</v>
      </c>
      <c r="HO1009" s="25" t="s">
        <v>18926</v>
      </c>
      <c r="HP1009" s="25" t="s">
        <v>18789</v>
      </c>
      <c r="HQ1009" s="25" t="s">
        <v>2876</v>
      </c>
      <c r="HR1009" s="25" t="s">
        <v>4790</v>
      </c>
      <c r="HT1009" s="25" t="s">
        <v>88111</v>
      </c>
      <c r="HU1009" s="25" t="s">
        <v>88112</v>
      </c>
      <c r="HV1009" s="25" t="s">
        <v>326</v>
      </c>
      <c r="HW1009" s="25" t="s">
        <v>326</v>
      </c>
      <c r="HX1009" s="25" t="s">
        <v>88113</v>
      </c>
      <c r="HY1009" s="25" t="s">
        <v>88114</v>
      </c>
      <c r="HZ1009" s="25" t="s">
        <v>326</v>
      </c>
      <c r="IA1009" s="25" t="s">
        <v>47770</v>
      </c>
      <c r="IB1009" s="25" t="s">
        <v>88115</v>
      </c>
      <c r="IC1009" s="25" t="s">
        <v>88116</v>
      </c>
      <c r="ID1009" s="25" t="s">
        <v>88117</v>
      </c>
      <c r="IE1009" s="25" t="s">
        <v>327</v>
      </c>
      <c r="IF1009" s="25" t="s">
        <v>26251</v>
      </c>
      <c r="IG1009" s="25" t="s">
        <v>19804</v>
      </c>
      <c r="IH1009" s="25" t="s">
        <v>88118</v>
      </c>
      <c r="II1009" s="25" t="s">
        <v>88118</v>
      </c>
      <c r="IJ1009" s="25" t="s">
        <v>19804</v>
      </c>
      <c r="IK1009" s="25" t="s">
        <v>88119</v>
      </c>
      <c r="IL1009" s="25" t="s">
        <v>88120</v>
      </c>
      <c r="IM1009" s="25" t="s">
        <v>88069</v>
      </c>
      <c r="IN1009" s="25" t="s">
        <v>326</v>
      </c>
      <c r="IO1009" s="25" t="s">
        <v>326</v>
      </c>
      <c r="IP1009" s="25" t="s">
        <v>326</v>
      </c>
      <c r="IQ1009" s="25" t="s">
        <v>13760</v>
      </c>
      <c r="IR1009" s="25" t="s">
        <v>326</v>
      </c>
      <c r="IS1009" s="25" t="s">
        <v>88121</v>
      </c>
      <c r="IT1009" s="25" t="s">
        <v>88122</v>
      </c>
      <c r="IU1009" s="25" t="s">
        <v>88123</v>
      </c>
      <c r="IV1009" s="25" t="s">
        <v>7594</v>
      </c>
      <c r="IW1009" s="25" t="s">
        <v>368</v>
      </c>
      <c r="IX1009" s="25" t="s">
        <v>4038</v>
      </c>
      <c r="IY1009" s="25" t="s">
        <v>45822</v>
      </c>
      <c r="IZ1009" s="25" t="s">
        <v>1034</v>
      </c>
      <c r="JA1009" s="25" t="s">
        <v>43562</v>
      </c>
      <c r="JB1009" s="25" t="s">
        <v>2565</v>
      </c>
      <c r="JC1009" s="25" t="s">
        <v>326</v>
      </c>
      <c r="JD1009" s="25" t="s">
        <v>395</v>
      </c>
      <c r="JE1009" s="25" t="s">
        <v>396</v>
      </c>
      <c r="JF1009" s="25" t="s">
        <v>395</v>
      </c>
      <c r="JG1009" s="25" t="s">
        <v>396</v>
      </c>
      <c r="JH1009" s="25" t="s">
        <v>2918</v>
      </c>
      <c r="JI1009" s="25" t="s">
        <v>326</v>
      </c>
      <c r="JJ1009" s="25" t="s">
        <v>326</v>
      </c>
      <c r="JK1009" s="25" t="s">
        <v>326</v>
      </c>
      <c r="JL1009" s="25" t="s">
        <v>326</v>
      </c>
      <c r="JM1009" s="25" t="s">
        <v>1038</v>
      </c>
      <c r="JN1009" s="25" t="s">
        <v>88124</v>
      </c>
      <c r="JO1009" s="25" t="s">
        <v>88125</v>
      </c>
      <c r="JP1009" s="25" t="s">
        <v>88126</v>
      </c>
      <c r="JQ1009" s="25" t="s">
        <v>88127</v>
      </c>
      <c r="JR1009" s="25" t="s">
        <v>88128</v>
      </c>
      <c r="JS1009" s="25" t="s">
        <v>88129</v>
      </c>
      <c r="JT1009" s="25" t="s">
        <v>88130</v>
      </c>
      <c r="JU1009" s="25" t="s">
        <v>88131</v>
      </c>
      <c r="JV1009" s="25" t="s">
        <v>88132</v>
      </c>
      <c r="JW1009" s="25" t="s">
        <v>326</v>
      </c>
      <c r="JX1009" s="25" t="s">
        <v>88133</v>
      </c>
      <c r="JY1009" s="25" t="s">
        <v>88134</v>
      </c>
      <c r="JZ1009" s="25" t="s">
        <v>88135</v>
      </c>
      <c r="KA1009" s="25" t="s">
        <v>88136</v>
      </c>
      <c r="KB1009" s="25" t="s">
        <v>88137</v>
      </c>
      <c r="KC1009" s="25" t="s">
        <v>88118</v>
      </c>
      <c r="KD1009" s="25" t="s">
        <v>88138</v>
      </c>
      <c r="KE1009" s="25" t="s">
        <v>88139</v>
      </c>
      <c r="KF1009" s="25" t="s">
        <v>88073</v>
      </c>
      <c r="KG1009" s="25" t="s">
        <v>88140</v>
      </c>
      <c r="KH1009" s="25" t="s">
        <v>88071</v>
      </c>
      <c r="KI1009" s="25" t="s">
        <v>88141</v>
      </c>
      <c r="KJ1009" s="25" t="s">
        <v>88138</v>
      </c>
      <c r="KK1009" s="25" t="s">
        <v>88142</v>
      </c>
      <c r="KL1009" s="25" t="s">
        <v>88143</v>
      </c>
      <c r="KM1009" s="25" t="s">
        <v>83710</v>
      </c>
      <c r="KN1009" s="25" t="s">
        <v>88136</v>
      </c>
      <c r="KO1009" s="25" t="s">
        <v>88087</v>
      </c>
      <c r="KP1009" s="25" t="s">
        <v>88144</v>
      </c>
      <c r="KQ1009" s="25" t="s">
        <v>88145</v>
      </c>
      <c r="KR1009" s="25" t="s">
        <v>88146</v>
      </c>
      <c r="KS1009" s="25" t="s">
        <v>88072</v>
      </c>
      <c r="KT1009" s="25" t="s">
        <v>88147</v>
      </c>
      <c r="KU1009" s="25" t="s">
        <v>88148</v>
      </c>
      <c r="KV1009" s="25" t="s">
        <v>88149</v>
      </c>
      <c r="KW1009" s="25" t="s">
        <v>88150</v>
      </c>
      <c r="KX1009" s="25" t="s">
        <v>88151</v>
      </c>
      <c r="KY1009" s="25" t="s">
        <v>88152</v>
      </c>
    </row>
    <row r="1010" spans="1:325" hidden="1" x14ac:dyDescent="0.2">
      <c r="A1010" s="24">
        <f>VLOOKUP($H1010,xRef2LineOfBusiness!$A$1:$D$1093,1,FALSE)</f>
        <v>831986</v>
      </c>
      <c r="B1010" s="24" t="e">
        <f>VLOOKUP($H1010,xRef2LineOfBusiness!$A$1:$D$1093,2,FALSE)</f>
        <v>#N/A</v>
      </c>
      <c r="C1010" s="24" t="e">
        <f>VLOOKUP($H1010,xRef2LineOfBusiness!$A$1:$D$1093,3,FALSE)</f>
        <v>#N/A</v>
      </c>
      <c r="D1010" s="24" t="e">
        <f>VLOOKUP($H1010,xRef2LineOfBusiness!$A$1:$D$1093,4,FALSE)</f>
        <v>#N/A</v>
      </c>
      <c r="E1010" s="25" t="s">
        <v>21728</v>
      </c>
      <c r="F1010" s="25" t="s">
        <v>322</v>
      </c>
      <c r="G1010" s="25" t="s">
        <v>8982</v>
      </c>
      <c r="H1010" s="27">
        <v>831986</v>
      </c>
      <c r="I1010" s="25" t="s">
        <v>88153</v>
      </c>
      <c r="J1010" s="25" t="s">
        <v>88153</v>
      </c>
      <c r="K1010" s="25" t="s">
        <v>325</v>
      </c>
      <c r="L1010" s="25" t="s">
        <v>325</v>
      </c>
      <c r="M1010" s="25" t="s">
        <v>88153</v>
      </c>
      <c r="N1010" s="25" t="s">
        <v>326</v>
      </c>
      <c r="O1010" s="25" t="s">
        <v>424</v>
      </c>
      <c r="P1010" s="25" t="s">
        <v>88154</v>
      </c>
      <c r="Q1010" s="25" t="s">
        <v>7391</v>
      </c>
      <c r="R1010" s="25" t="s">
        <v>330</v>
      </c>
      <c r="S1010" s="25" t="s">
        <v>698</v>
      </c>
      <c r="T1010" s="25" t="s">
        <v>16988</v>
      </c>
      <c r="U1010" s="25" t="s">
        <v>18248</v>
      </c>
      <c r="V1010" s="25" t="s">
        <v>334</v>
      </c>
      <c r="W1010" s="25" t="s">
        <v>88155</v>
      </c>
      <c r="X1010" s="25" t="s">
        <v>326</v>
      </c>
      <c r="Y1010" s="25" t="s">
        <v>326</v>
      </c>
      <c r="Z1010" s="25" t="s">
        <v>326</v>
      </c>
      <c r="AA1010" s="25" t="s">
        <v>326</v>
      </c>
      <c r="AB1010" s="25" t="s">
        <v>326</v>
      </c>
      <c r="AC1010" s="25" t="s">
        <v>326</v>
      </c>
      <c r="AD1010" s="25" t="s">
        <v>326</v>
      </c>
      <c r="AE1010" s="25" t="s">
        <v>88156</v>
      </c>
      <c r="AF1010" s="25" t="s">
        <v>326</v>
      </c>
      <c r="AG1010" s="25" t="s">
        <v>88156</v>
      </c>
      <c r="AH1010" s="25" t="s">
        <v>326</v>
      </c>
      <c r="AI1010" s="25" t="s">
        <v>326</v>
      </c>
      <c r="AJ1010" s="25" t="s">
        <v>326</v>
      </c>
      <c r="AK1010" s="25" t="s">
        <v>326</v>
      </c>
      <c r="AL1010" s="25" t="s">
        <v>326</v>
      </c>
      <c r="AM1010" s="25" t="s">
        <v>326</v>
      </c>
      <c r="AN1010" s="25" t="s">
        <v>88157</v>
      </c>
      <c r="AO1010" s="25" t="s">
        <v>326</v>
      </c>
      <c r="AP1010" s="25" t="s">
        <v>326</v>
      </c>
      <c r="AQ1010" s="25" t="s">
        <v>326</v>
      </c>
      <c r="AR1010" s="25" t="s">
        <v>88158</v>
      </c>
      <c r="AS1010" s="25" t="s">
        <v>88158</v>
      </c>
      <c r="AT1010" s="25" t="s">
        <v>326</v>
      </c>
      <c r="AU1010" s="25" t="s">
        <v>88158</v>
      </c>
      <c r="AV1010" s="25" t="s">
        <v>326</v>
      </c>
      <c r="AW1010" s="25" t="s">
        <v>88159</v>
      </c>
      <c r="AX1010" s="25" t="s">
        <v>88160</v>
      </c>
      <c r="AY1010" s="25" t="s">
        <v>88161</v>
      </c>
      <c r="AZ1010" s="25" t="s">
        <v>88162</v>
      </c>
      <c r="BA1010" s="25" t="s">
        <v>326</v>
      </c>
      <c r="BB1010" s="25" t="s">
        <v>326</v>
      </c>
      <c r="BC1010" s="25" t="s">
        <v>326</v>
      </c>
      <c r="BD1010" s="25" t="s">
        <v>326</v>
      </c>
      <c r="BE1010" s="25" t="s">
        <v>88163</v>
      </c>
      <c r="BF1010" s="25" t="s">
        <v>88164</v>
      </c>
      <c r="BG1010" s="25" t="s">
        <v>326</v>
      </c>
      <c r="BH1010" s="25" t="s">
        <v>326</v>
      </c>
      <c r="BI1010" s="25" t="s">
        <v>326</v>
      </c>
      <c r="BJ1010" s="25" t="s">
        <v>326</v>
      </c>
      <c r="BK1010" s="25" t="s">
        <v>88165</v>
      </c>
      <c r="BL1010" s="25" t="s">
        <v>326</v>
      </c>
      <c r="BM1010" s="25" t="s">
        <v>88166</v>
      </c>
      <c r="BN1010" s="25" t="s">
        <v>88167</v>
      </c>
      <c r="BO1010" s="25" t="s">
        <v>326</v>
      </c>
      <c r="BP1010" s="25" t="s">
        <v>88168</v>
      </c>
      <c r="BQ1010" s="25" t="s">
        <v>88169</v>
      </c>
      <c r="BR1010" s="25" t="s">
        <v>88170</v>
      </c>
      <c r="BS1010" s="25" t="s">
        <v>326</v>
      </c>
      <c r="BT1010" s="25" t="s">
        <v>88171</v>
      </c>
      <c r="BU1010" s="25" t="s">
        <v>326</v>
      </c>
      <c r="BV1010" s="25" t="s">
        <v>88172</v>
      </c>
      <c r="BW1010" s="25" t="s">
        <v>88173</v>
      </c>
      <c r="BX1010" s="25" t="s">
        <v>326</v>
      </c>
      <c r="BY1010" s="25" t="s">
        <v>326</v>
      </c>
      <c r="BZ1010" s="25" t="s">
        <v>326</v>
      </c>
      <c r="CA1010" s="25" t="s">
        <v>326</v>
      </c>
      <c r="CB1010" s="25" t="s">
        <v>326</v>
      </c>
      <c r="CC1010" s="25" t="s">
        <v>326</v>
      </c>
      <c r="CD1010" s="25" t="s">
        <v>326</v>
      </c>
      <c r="CE1010" s="25" t="s">
        <v>326</v>
      </c>
      <c r="CF1010" s="25" t="s">
        <v>88173</v>
      </c>
      <c r="CG1010" s="25" t="s">
        <v>88174</v>
      </c>
      <c r="CH1010" s="25" t="s">
        <v>326</v>
      </c>
      <c r="CI1010" s="25" t="s">
        <v>6002</v>
      </c>
      <c r="CJ1010" s="25" t="s">
        <v>326</v>
      </c>
      <c r="CK1010" s="25" t="s">
        <v>6603</v>
      </c>
      <c r="CL1010" s="25" t="s">
        <v>88175</v>
      </c>
      <c r="CM1010" s="25" t="s">
        <v>88176</v>
      </c>
      <c r="CN1010" s="25" t="s">
        <v>326</v>
      </c>
      <c r="CO1010" s="25" t="s">
        <v>88177</v>
      </c>
      <c r="CP1010" s="25" t="s">
        <v>10422</v>
      </c>
      <c r="CQ1010" s="25" t="s">
        <v>88178</v>
      </c>
      <c r="CR1010" s="25" t="s">
        <v>88164</v>
      </c>
      <c r="CS1010" s="25" t="s">
        <v>88179</v>
      </c>
      <c r="CT1010" s="25" t="s">
        <v>326</v>
      </c>
      <c r="CU1010" s="25" t="s">
        <v>88179</v>
      </c>
      <c r="CV1010" s="25" t="s">
        <v>88180</v>
      </c>
      <c r="CW1010" s="25" t="s">
        <v>326</v>
      </c>
      <c r="CX1010" s="25" t="s">
        <v>88180</v>
      </c>
      <c r="CY1010" s="25" t="s">
        <v>88181</v>
      </c>
      <c r="CZ1010" s="25" t="s">
        <v>88182</v>
      </c>
      <c r="DA1010" s="25" t="s">
        <v>326</v>
      </c>
      <c r="DB1010" s="25" t="s">
        <v>326</v>
      </c>
      <c r="DC1010" s="25" t="s">
        <v>88183</v>
      </c>
      <c r="DD1010" s="25" t="s">
        <v>88184</v>
      </c>
      <c r="DE1010" s="25" t="s">
        <v>326</v>
      </c>
      <c r="DF1010" s="25" t="s">
        <v>326</v>
      </c>
      <c r="DG1010" s="25" t="s">
        <v>88185</v>
      </c>
      <c r="DH1010" s="25" t="s">
        <v>326</v>
      </c>
      <c r="DI1010" s="25" t="s">
        <v>88186</v>
      </c>
      <c r="DJ1010" s="25" t="s">
        <v>76956</v>
      </c>
      <c r="DK1010" s="25" t="s">
        <v>326</v>
      </c>
      <c r="DL1010" s="25" t="s">
        <v>326</v>
      </c>
      <c r="DM1010" s="25" t="s">
        <v>32556</v>
      </c>
      <c r="DN1010" s="25" t="s">
        <v>88187</v>
      </c>
      <c r="DO1010" s="25" t="s">
        <v>88188</v>
      </c>
      <c r="DP1010" s="25" t="s">
        <v>326</v>
      </c>
      <c r="DQ1010" s="25" t="s">
        <v>326</v>
      </c>
      <c r="DR1010" s="25" t="s">
        <v>88189</v>
      </c>
      <c r="DS1010" s="25" t="s">
        <v>88190</v>
      </c>
      <c r="DT1010" s="25" t="s">
        <v>88191</v>
      </c>
      <c r="DU1010" s="25" t="s">
        <v>326</v>
      </c>
      <c r="DV1010" s="25" t="s">
        <v>88191</v>
      </c>
      <c r="DW1010" s="25" t="s">
        <v>326</v>
      </c>
      <c r="DX1010" s="25" t="s">
        <v>88192</v>
      </c>
      <c r="DY1010" s="25" t="s">
        <v>326</v>
      </c>
      <c r="DZ1010" s="25" t="s">
        <v>326</v>
      </c>
      <c r="EA1010" s="25" t="s">
        <v>326</v>
      </c>
      <c r="EB1010" s="25" t="s">
        <v>88192</v>
      </c>
      <c r="EC1010" s="25" t="s">
        <v>3166</v>
      </c>
      <c r="ED1010" s="25" t="s">
        <v>88193</v>
      </c>
      <c r="EE1010" s="25" t="s">
        <v>326</v>
      </c>
      <c r="EF1010" s="25" t="s">
        <v>88194</v>
      </c>
      <c r="EG1010" s="25" t="s">
        <v>326</v>
      </c>
      <c r="EH1010" s="25" t="s">
        <v>2795</v>
      </c>
      <c r="EI1010" s="25" t="s">
        <v>325</v>
      </c>
      <c r="FE1010" s="25" t="s">
        <v>88195</v>
      </c>
      <c r="FF1010" s="25" t="s">
        <v>88196</v>
      </c>
      <c r="FG1010" s="25" t="s">
        <v>88197</v>
      </c>
      <c r="FH1010" s="25" t="s">
        <v>88178</v>
      </c>
      <c r="FI1010" s="25" t="s">
        <v>88178</v>
      </c>
      <c r="FJ1010" s="25" t="s">
        <v>88198</v>
      </c>
      <c r="FK1010" s="25" t="s">
        <v>88198</v>
      </c>
      <c r="FL1010" s="25" t="s">
        <v>88198</v>
      </c>
      <c r="FM1010" s="25" t="s">
        <v>88199</v>
      </c>
      <c r="FN1010" s="25" t="s">
        <v>355</v>
      </c>
      <c r="FO1010" s="25" t="s">
        <v>355</v>
      </c>
      <c r="FP1010" s="25" t="s">
        <v>88200</v>
      </c>
      <c r="FQ1010" s="25" t="s">
        <v>88200</v>
      </c>
      <c r="FR1010" s="25" t="s">
        <v>88201</v>
      </c>
      <c r="FS1010" s="25" t="s">
        <v>88202</v>
      </c>
      <c r="FT1010" s="25" t="s">
        <v>88203</v>
      </c>
      <c r="FU1010" s="25" t="s">
        <v>88204</v>
      </c>
      <c r="FV1010" s="25" t="s">
        <v>88205</v>
      </c>
      <c r="FW1010" s="25" t="s">
        <v>88206</v>
      </c>
      <c r="FX1010" s="25" t="s">
        <v>88207</v>
      </c>
      <c r="FY1010" s="25" t="s">
        <v>88208</v>
      </c>
      <c r="FZ1010" s="25" t="s">
        <v>88209</v>
      </c>
      <c r="GB1010" s="25" t="s">
        <v>326</v>
      </c>
      <c r="GC1010" s="25" t="s">
        <v>326</v>
      </c>
      <c r="GD1010" s="25" t="s">
        <v>326</v>
      </c>
      <c r="GE1010" s="25" t="s">
        <v>88210</v>
      </c>
      <c r="GF1010" s="25" t="s">
        <v>88210</v>
      </c>
      <c r="GG1010" s="25" t="s">
        <v>88211</v>
      </c>
      <c r="GH1010" s="25" t="s">
        <v>88212</v>
      </c>
      <c r="GI1010" s="25" t="s">
        <v>88213</v>
      </c>
      <c r="GJ1010" s="25" t="s">
        <v>88214</v>
      </c>
      <c r="GK1010" s="25" t="s">
        <v>88215</v>
      </c>
      <c r="GL1010" s="25" t="s">
        <v>88216</v>
      </c>
      <c r="GM1010" s="25" t="s">
        <v>88217</v>
      </c>
      <c r="GN1010" s="25" t="s">
        <v>88218</v>
      </c>
      <c r="GO1010" s="25" t="s">
        <v>88219</v>
      </c>
      <c r="GP1010" s="25" t="s">
        <v>88220</v>
      </c>
      <c r="GQ1010" s="25" t="s">
        <v>88221</v>
      </c>
      <c r="GR1010" s="25" t="s">
        <v>88222</v>
      </c>
      <c r="GS1010" s="25" t="s">
        <v>88223</v>
      </c>
      <c r="GT1010" s="25" t="s">
        <v>88179</v>
      </c>
      <c r="GU1010" s="25" t="s">
        <v>88224</v>
      </c>
      <c r="GV1010" s="25" t="s">
        <v>88225</v>
      </c>
      <c r="GW1010" s="25" t="s">
        <v>88226</v>
      </c>
      <c r="GX1010" s="25" t="s">
        <v>88227</v>
      </c>
      <c r="GY1010" s="25" t="s">
        <v>88228</v>
      </c>
      <c r="GZ1010" s="25" t="s">
        <v>88229</v>
      </c>
      <c r="HA1010" s="25" t="s">
        <v>88230</v>
      </c>
      <c r="HB1010" s="25" t="s">
        <v>88231</v>
      </c>
      <c r="HC1010" s="25" t="s">
        <v>326</v>
      </c>
      <c r="HD1010" s="25" t="s">
        <v>88231</v>
      </c>
      <c r="HE1010" s="25" t="s">
        <v>88232</v>
      </c>
      <c r="HF1010" s="25" t="s">
        <v>88233</v>
      </c>
      <c r="HG1010" s="25" t="s">
        <v>88234</v>
      </c>
      <c r="HH1010" s="25" t="s">
        <v>88235</v>
      </c>
      <c r="HI1010" s="25" t="s">
        <v>326</v>
      </c>
      <c r="HJ1010" s="25" t="s">
        <v>355</v>
      </c>
      <c r="HM1010" s="25" t="s">
        <v>88236</v>
      </c>
      <c r="HN1010" s="25" t="s">
        <v>326</v>
      </c>
      <c r="HO1010" s="25" t="s">
        <v>88237</v>
      </c>
      <c r="HP1010" s="25" t="s">
        <v>88238</v>
      </c>
      <c r="HQ1010" s="25" t="s">
        <v>326</v>
      </c>
      <c r="HR1010" s="25" t="s">
        <v>5053</v>
      </c>
      <c r="HT1010" s="25" t="s">
        <v>88239</v>
      </c>
      <c r="HU1010" s="25" t="s">
        <v>355</v>
      </c>
      <c r="HV1010" s="25" t="s">
        <v>326</v>
      </c>
      <c r="HW1010" s="25" t="s">
        <v>326</v>
      </c>
      <c r="HX1010" s="25" t="s">
        <v>88240</v>
      </c>
      <c r="HZ1010" s="25" t="s">
        <v>326</v>
      </c>
      <c r="IA1010" s="25" t="s">
        <v>88241</v>
      </c>
      <c r="IB1010" s="25" t="s">
        <v>88242</v>
      </c>
      <c r="IC1010" s="25" t="s">
        <v>88243</v>
      </c>
      <c r="ID1010" s="25" t="s">
        <v>88244</v>
      </c>
      <c r="IF1010" s="25" t="s">
        <v>88245</v>
      </c>
      <c r="IG1010" s="25" t="s">
        <v>88173</v>
      </c>
      <c r="IH1010" s="25" t="s">
        <v>88246</v>
      </c>
      <c r="II1010" s="25" t="s">
        <v>88246</v>
      </c>
      <c r="IJ1010" s="25" t="s">
        <v>88173</v>
      </c>
      <c r="IK1010" s="25" t="s">
        <v>88247</v>
      </c>
      <c r="IL1010" s="25" t="s">
        <v>88248</v>
      </c>
      <c r="IM1010" s="25" t="s">
        <v>88178</v>
      </c>
      <c r="IN1010" s="25" t="s">
        <v>326</v>
      </c>
      <c r="IO1010" s="25" t="s">
        <v>326</v>
      </c>
      <c r="IP1010" s="25" t="s">
        <v>326</v>
      </c>
      <c r="IQ1010" s="25" t="s">
        <v>88194</v>
      </c>
      <c r="IR1010" s="25" t="s">
        <v>326</v>
      </c>
      <c r="IV1010" s="25" t="s">
        <v>39685</v>
      </c>
      <c r="IW1010" s="25" t="s">
        <v>88156</v>
      </c>
      <c r="IX1010" s="25" t="s">
        <v>326</v>
      </c>
      <c r="IY1010" s="25" t="s">
        <v>326</v>
      </c>
      <c r="IZ1010" s="25" t="s">
        <v>326</v>
      </c>
      <c r="JA1010" s="25" t="s">
        <v>326</v>
      </c>
      <c r="JB1010" s="25" t="s">
        <v>326</v>
      </c>
      <c r="JC1010" s="25" t="s">
        <v>88158</v>
      </c>
      <c r="JD1010" s="25" t="s">
        <v>395</v>
      </c>
      <c r="JE1010" s="25" t="s">
        <v>396</v>
      </c>
      <c r="JF1010" s="25" t="s">
        <v>395</v>
      </c>
      <c r="JG1010" s="25" t="s">
        <v>396</v>
      </c>
      <c r="JH1010" s="25" t="s">
        <v>88184</v>
      </c>
      <c r="JI1010" s="25" t="s">
        <v>326</v>
      </c>
      <c r="JJ1010" s="25" t="s">
        <v>326</v>
      </c>
      <c r="JK1010" s="25" t="s">
        <v>326</v>
      </c>
      <c r="JL1010" s="25" t="s">
        <v>326</v>
      </c>
      <c r="JM1010" s="25" t="s">
        <v>326</v>
      </c>
      <c r="JN1010" s="25" t="s">
        <v>88249</v>
      </c>
      <c r="JO1010" s="25" t="s">
        <v>88250</v>
      </c>
      <c r="JP1010" s="25" t="s">
        <v>88251</v>
      </c>
      <c r="JQ1010" s="25" t="s">
        <v>88252</v>
      </c>
      <c r="JR1010" s="25" t="s">
        <v>88253</v>
      </c>
      <c r="JS1010" s="25" t="s">
        <v>88254</v>
      </c>
      <c r="JT1010" s="25" t="s">
        <v>88255</v>
      </c>
      <c r="JU1010" s="25" t="s">
        <v>88256</v>
      </c>
      <c r="JV1010" s="25" t="s">
        <v>88257</v>
      </c>
      <c r="JW1010" s="25" t="s">
        <v>326</v>
      </c>
      <c r="JX1010" s="25" t="s">
        <v>88258</v>
      </c>
      <c r="JY1010" s="25" t="s">
        <v>88259</v>
      </c>
      <c r="JZ1010" s="25" t="s">
        <v>88260</v>
      </c>
      <c r="KA1010" s="25" t="s">
        <v>88261</v>
      </c>
      <c r="KB1010" s="25" t="s">
        <v>88262</v>
      </c>
      <c r="KC1010" s="25" t="s">
        <v>88246</v>
      </c>
      <c r="KD1010" s="25" t="s">
        <v>88263</v>
      </c>
      <c r="KG1010" s="25" t="s">
        <v>88264</v>
      </c>
      <c r="KH1010" s="25" t="s">
        <v>88198</v>
      </c>
      <c r="KI1010" s="25" t="s">
        <v>88265</v>
      </c>
      <c r="KJ1010" s="25" t="s">
        <v>88263</v>
      </c>
      <c r="KK1010" s="25" t="s">
        <v>88266</v>
      </c>
      <c r="KL1010" s="25" t="s">
        <v>88267</v>
      </c>
      <c r="KM1010" s="25" t="s">
        <v>88268</v>
      </c>
      <c r="KN1010" s="25" t="s">
        <v>88261</v>
      </c>
      <c r="KO1010" s="25" t="s">
        <v>88211</v>
      </c>
      <c r="KP1010" s="25" t="s">
        <v>88269</v>
      </c>
      <c r="KQ1010" s="25" t="s">
        <v>88270</v>
      </c>
      <c r="KR1010" s="25" t="s">
        <v>88271</v>
      </c>
      <c r="KS1010" s="25" t="s">
        <v>88199</v>
      </c>
      <c r="KT1010" s="25" t="s">
        <v>88272</v>
      </c>
      <c r="KV1010" s="25" t="s">
        <v>88273</v>
      </c>
      <c r="KW1010" s="25" t="s">
        <v>88274</v>
      </c>
      <c r="KX1010" s="25" t="s">
        <v>88275</v>
      </c>
      <c r="KY1010" s="25" t="s">
        <v>88276</v>
      </c>
      <c r="KZ1010" s="25" t="s">
        <v>88277</v>
      </c>
      <c r="LA1010" s="25" t="s">
        <v>88278</v>
      </c>
      <c r="LB1010" s="25" t="s">
        <v>88279</v>
      </c>
    </row>
    <row r="1011" spans="1:325" hidden="1" x14ac:dyDescent="0.2">
      <c r="A1011" s="24">
        <f>VLOOKUP($H1011,xRef2LineOfBusiness!$A$1:$D$1093,1,FALSE)</f>
        <v>812321</v>
      </c>
      <c r="B1011" s="24" t="e">
        <f>VLOOKUP($H1011,xRef2LineOfBusiness!$A$1:$D$1093,2,FALSE)</f>
        <v>#N/A</v>
      </c>
      <c r="C1011" s="24" t="e">
        <f>VLOOKUP($H1011,xRef2LineOfBusiness!$A$1:$D$1093,3,FALSE)</f>
        <v>#N/A</v>
      </c>
      <c r="D1011" s="24" t="e">
        <f>VLOOKUP($H1011,xRef2LineOfBusiness!$A$1:$D$1093,4,FALSE)</f>
        <v>#N/A</v>
      </c>
      <c r="E1011" s="25" t="s">
        <v>1012</v>
      </c>
      <c r="F1011" s="25" t="s">
        <v>322</v>
      </c>
      <c r="G1011" s="25" t="s">
        <v>1013</v>
      </c>
      <c r="H1011" s="27">
        <v>812321</v>
      </c>
      <c r="I1011" s="25" t="s">
        <v>88280</v>
      </c>
      <c r="J1011" s="25" t="s">
        <v>88280</v>
      </c>
      <c r="K1011" s="25" t="s">
        <v>325</v>
      </c>
      <c r="L1011" s="25" t="s">
        <v>325</v>
      </c>
      <c r="M1011" s="25" t="s">
        <v>88280</v>
      </c>
      <c r="N1011" s="25" t="s">
        <v>326</v>
      </c>
      <c r="O1011" s="25" t="s">
        <v>1124</v>
      </c>
      <c r="P1011" s="25" t="s">
        <v>88281</v>
      </c>
      <c r="Q1011" s="25" t="s">
        <v>43073</v>
      </c>
      <c r="R1011" s="25" t="s">
        <v>330</v>
      </c>
      <c r="S1011" s="25" t="s">
        <v>4310</v>
      </c>
      <c r="T1011" s="25" t="s">
        <v>4587</v>
      </c>
      <c r="U1011" s="25" t="s">
        <v>88282</v>
      </c>
      <c r="V1011" s="25" t="s">
        <v>4312</v>
      </c>
      <c r="W1011" s="25" t="s">
        <v>1914</v>
      </c>
      <c r="X1011" s="25" t="s">
        <v>326</v>
      </c>
      <c r="Y1011" s="25" t="s">
        <v>35980</v>
      </c>
      <c r="Z1011" s="25" t="s">
        <v>326</v>
      </c>
      <c r="AA1011" s="25" t="s">
        <v>35980</v>
      </c>
      <c r="AB1011" s="25" t="s">
        <v>326</v>
      </c>
      <c r="AC1011" s="25" t="s">
        <v>326</v>
      </c>
      <c r="AD1011" s="25" t="s">
        <v>326</v>
      </c>
      <c r="AE1011" s="25" t="s">
        <v>326</v>
      </c>
      <c r="AF1011" s="25" t="s">
        <v>326</v>
      </c>
      <c r="AG1011" s="25" t="s">
        <v>326</v>
      </c>
      <c r="AH1011" s="25" t="s">
        <v>326</v>
      </c>
      <c r="AI1011" s="25" t="s">
        <v>326</v>
      </c>
      <c r="AJ1011" s="25" t="s">
        <v>326</v>
      </c>
      <c r="AK1011" s="25" t="s">
        <v>326</v>
      </c>
      <c r="AL1011" s="25" t="s">
        <v>326</v>
      </c>
      <c r="AM1011" s="25" t="s">
        <v>326</v>
      </c>
      <c r="AN1011" s="25" t="s">
        <v>33462</v>
      </c>
      <c r="AO1011" s="25" t="s">
        <v>326</v>
      </c>
      <c r="AP1011" s="25" t="s">
        <v>326</v>
      </c>
      <c r="AQ1011" s="25" t="s">
        <v>326</v>
      </c>
      <c r="AR1011" s="25" t="s">
        <v>6613</v>
      </c>
      <c r="AS1011" s="25" t="s">
        <v>6613</v>
      </c>
      <c r="AT1011" s="25" t="s">
        <v>20902</v>
      </c>
      <c r="AU1011" s="25" t="s">
        <v>556</v>
      </c>
      <c r="AV1011" s="25" t="s">
        <v>326</v>
      </c>
      <c r="AW1011" s="25" t="s">
        <v>326</v>
      </c>
      <c r="AX1011" s="25" t="s">
        <v>1093</v>
      </c>
      <c r="AY1011" s="25" t="s">
        <v>345</v>
      </c>
      <c r="AZ1011" s="25" t="s">
        <v>422</v>
      </c>
      <c r="BA1011" s="25" t="s">
        <v>9671</v>
      </c>
      <c r="BB1011" s="25" t="s">
        <v>1185</v>
      </c>
      <c r="BC1011" s="25" t="s">
        <v>15216</v>
      </c>
      <c r="BD1011" s="25" t="s">
        <v>326</v>
      </c>
      <c r="BE1011" s="25" t="s">
        <v>3682</v>
      </c>
      <c r="BF1011" s="25" t="s">
        <v>30590</v>
      </c>
      <c r="BG1011" s="25" t="s">
        <v>326</v>
      </c>
      <c r="BH1011" s="25" t="s">
        <v>326</v>
      </c>
      <c r="BI1011" s="25" t="s">
        <v>2019</v>
      </c>
      <c r="BJ1011" s="25" t="s">
        <v>326</v>
      </c>
      <c r="BK1011" s="25" t="s">
        <v>6801</v>
      </c>
      <c r="BL1011" s="25" t="s">
        <v>326</v>
      </c>
      <c r="BM1011" s="25" t="s">
        <v>345</v>
      </c>
      <c r="BN1011" s="25" t="s">
        <v>326</v>
      </c>
      <c r="BO1011" s="25" t="s">
        <v>326</v>
      </c>
      <c r="BP1011" s="25" t="s">
        <v>345</v>
      </c>
      <c r="BQ1011" s="25" t="s">
        <v>326</v>
      </c>
      <c r="BR1011" s="25" t="s">
        <v>454</v>
      </c>
      <c r="BS1011" s="25" t="s">
        <v>8661</v>
      </c>
      <c r="BT1011" s="25" t="s">
        <v>326</v>
      </c>
      <c r="BU1011" s="25" t="s">
        <v>326</v>
      </c>
      <c r="BV1011" s="25" t="s">
        <v>48253</v>
      </c>
      <c r="BW1011" s="25" t="s">
        <v>14022</v>
      </c>
      <c r="BX1011" s="25" t="s">
        <v>326</v>
      </c>
      <c r="BY1011" s="25" t="s">
        <v>326</v>
      </c>
      <c r="BZ1011" s="25" t="s">
        <v>326</v>
      </c>
      <c r="CA1011" s="25" t="s">
        <v>326</v>
      </c>
      <c r="CB1011" s="25" t="s">
        <v>326</v>
      </c>
      <c r="CC1011" s="25" t="s">
        <v>326</v>
      </c>
      <c r="CD1011" s="25" t="s">
        <v>326</v>
      </c>
      <c r="CE1011" s="25" t="s">
        <v>326</v>
      </c>
      <c r="CF1011" s="25" t="s">
        <v>14022</v>
      </c>
      <c r="CG1011" s="25" t="s">
        <v>51344</v>
      </c>
      <c r="CH1011" s="25" t="s">
        <v>326</v>
      </c>
      <c r="CI1011" s="25" t="s">
        <v>326</v>
      </c>
      <c r="CJ1011" s="25" t="s">
        <v>326</v>
      </c>
      <c r="CK1011" s="25" t="s">
        <v>1263</v>
      </c>
      <c r="CL1011" s="25" t="s">
        <v>907</v>
      </c>
      <c r="CM1011" s="25" t="s">
        <v>1233</v>
      </c>
      <c r="CN1011" s="25" t="s">
        <v>326</v>
      </c>
      <c r="CO1011" s="25" t="s">
        <v>1019</v>
      </c>
      <c r="CP1011" s="25" t="s">
        <v>326</v>
      </c>
      <c r="CQ1011" s="25" t="s">
        <v>442</v>
      </c>
      <c r="CR1011" s="25" t="s">
        <v>30590</v>
      </c>
      <c r="CS1011" s="25" t="s">
        <v>16349</v>
      </c>
      <c r="CT1011" s="25" t="s">
        <v>326</v>
      </c>
      <c r="CU1011" s="25" t="s">
        <v>16349</v>
      </c>
      <c r="CV1011" s="25" t="s">
        <v>88283</v>
      </c>
      <c r="CW1011" s="25" t="s">
        <v>326</v>
      </c>
      <c r="CX1011" s="25" t="s">
        <v>88283</v>
      </c>
      <c r="CY1011" s="25" t="s">
        <v>26158</v>
      </c>
      <c r="CZ1011" s="25" t="s">
        <v>9891</v>
      </c>
      <c r="DA1011" s="25" t="s">
        <v>326</v>
      </c>
      <c r="DB1011" s="25" t="s">
        <v>326</v>
      </c>
      <c r="DC1011" s="25" t="s">
        <v>351</v>
      </c>
      <c r="DD1011" s="25" t="s">
        <v>1092</v>
      </c>
      <c r="DE1011" s="25" t="s">
        <v>326</v>
      </c>
      <c r="DF1011" s="25" t="s">
        <v>326</v>
      </c>
      <c r="DG1011" s="25" t="s">
        <v>9305</v>
      </c>
      <c r="DH1011" s="25" t="s">
        <v>326</v>
      </c>
      <c r="DI1011" s="25" t="s">
        <v>14022</v>
      </c>
      <c r="DJ1011" s="25" t="s">
        <v>326</v>
      </c>
      <c r="DK1011" s="25" t="s">
        <v>1839</v>
      </c>
      <c r="DL1011" s="25" t="s">
        <v>326</v>
      </c>
      <c r="DM1011" s="25" t="s">
        <v>326</v>
      </c>
      <c r="DN1011" s="25" t="s">
        <v>326</v>
      </c>
      <c r="DO1011" s="25" t="s">
        <v>326</v>
      </c>
      <c r="DP1011" s="25" t="s">
        <v>326</v>
      </c>
      <c r="DQ1011" s="25" t="s">
        <v>326</v>
      </c>
      <c r="DR1011" s="25" t="s">
        <v>27540</v>
      </c>
      <c r="DS1011" s="25" t="s">
        <v>562</v>
      </c>
      <c r="DT1011" s="25" t="s">
        <v>326</v>
      </c>
      <c r="DU1011" s="25" t="s">
        <v>326</v>
      </c>
      <c r="DV1011" s="25" t="s">
        <v>326</v>
      </c>
      <c r="DW1011" s="25" t="s">
        <v>326</v>
      </c>
      <c r="DX1011" s="25" t="s">
        <v>562</v>
      </c>
      <c r="DY1011" s="25" t="s">
        <v>326</v>
      </c>
      <c r="DZ1011" s="25" t="s">
        <v>326</v>
      </c>
      <c r="EA1011" s="25" t="s">
        <v>326</v>
      </c>
      <c r="EB1011" s="25" t="s">
        <v>562</v>
      </c>
      <c r="EC1011" s="25" t="s">
        <v>326</v>
      </c>
      <c r="ED1011" s="25" t="s">
        <v>562</v>
      </c>
      <c r="EE1011" s="25" t="s">
        <v>326</v>
      </c>
      <c r="EF1011" s="25" t="s">
        <v>422</v>
      </c>
      <c r="EG1011" s="25" t="s">
        <v>326</v>
      </c>
      <c r="EH1011" s="25" t="s">
        <v>1124</v>
      </c>
      <c r="EI1011" s="25" t="s">
        <v>325</v>
      </c>
      <c r="FE1011" s="25" t="s">
        <v>3479</v>
      </c>
      <c r="FF1011" s="25" t="s">
        <v>88284</v>
      </c>
      <c r="FG1011" s="25" t="s">
        <v>88284</v>
      </c>
      <c r="FH1011" s="25" t="s">
        <v>5698</v>
      </c>
      <c r="FI1011" s="25" t="s">
        <v>5698</v>
      </c>
      <c r="FJ1011" s="25" t="s">
        <v>88285</v>
      </c>
      <c r="FK1011" s="25" t="s">
        <v>14731</v>
      </c>
      <c r="FL1011" s="25" t="s">
        <v>14731</v>
      </c>
      <c r="FM1011" s="25" t="s">
        <v>88286</v>
      </c>
      <c r="FN1011" s="25" t="s">
        <v>88287</v>
      </c>
      <c r="FO1011" s="25" t="s">
        <v>355</v>
      </c>
      <c r="FP1011" s="25" t="s">
        <v>88288</v>
      </c>
      <c r="FQ1011" s="25" t="s">
        <v>88289</v>
      </c>
      <c r="FR1011" s="25" t="s">
        <v>473</v>
      </c>
      <c r="FS1011" s="25" t="s">
        <v>473</v>
      </c>
      <c r="FT1011" s="25" t="s">
        <v>88290</v>
      </c>
      <c r="FU1011" s="25" t="s">
        <v>88291</v>
      </c>
      <c r="FV1011" s="25" t="s">
        <v>88292</v>
      </c>
      <c r="FW1011" s="25" t="s">
        <v>88293</v>
      </c>
      <c r="FX1011" s="25" t="s">
        <v>88294</v>
      </c>
      <c r="FY1011" s="25" t="s">
        <v>88295</v>
      </c>
      <c r="FZ1011" s="25" t="s">
        <v>326</v>
      </c>
      <c r="GA1011" s="25" t="s">
        <v>88296</v>
      </c>
      <c r="GB1011" s="25" t="s">
        <v>88296</v>
      </c>
      <c r="GC1011" s="25" t="s">
        <v>326</v>
      </c>
      <c r="GD1011" s="25" t="s">
        <v>326</v>
      </c>
      <c r="GE1011" s="25" t="s">
        <v>326</v>
      </c>
      <c r="GF1011" s="25" t="s">
        <v>326</v>
      </c>
      <c r="GG1011" s="25" t="s">
        <v>88297</v>
      </c>
      <c r="GH1011" s="25" t="s">
        <v>88298</v>
      </c>
      <c r="GI1011" s="25" t="s">
        <v>88299</v>
      </c>
      <c r="GJ1011" s="25" t="s">
        <v>88300</v>
      </c>
      <c r="GK1011" s="25" t="s">
        <v>88301</v>
      </c>
      <c r="GL1011" s="25" t="s">
        <v>88291</v>
      </c>
      <c r="GM1011" s="25" t="s">
        <v>88302</v>
      </c>
      <c r="GN1011" s="25" t="s">
        <v>88303</v>
      </c>
      <c r="GO1011" s="25" t="s">
        <v>88304</v>
      </c>
      <c r="GP1011" s="25" t="s">
        <v>88305</v>
      </c>
      <c r="GQ1011" s="25" t="s">
        <v>355</v>
      </c>
      <c r="GR1011" s="25" t="s">
        <v>355</v>
      </c>
      <c r="GS1011" s="25" t="s">
        <v>88306</v>
      </c>
      <c r="GT1011" s="25" t="s">
        <v>5313</v>
      </c>
      <c r="GU1011" s="25" t="s">
        <v>88307</v>
      </c>
      <c r="GV1011" s="25" t="s">
        <v>6374</v>
      </c>
      <c r="GW1011" s="25" t="s">
        <v>21194</v>
      </c>
      <c r="GX1011" s="25" t="s">
        <v>11001</v>
      </c>
      <c r="GY1011" s="25" t="s">
        <v>29594</v>
      </c>
      <c r="GZ1011" s="25" t="s">
        <v>5304</v>
      </c>
      <c r="HA1011" s="25" t="s">
        <v>27515</v>
      </c>
      <c r="HB1011" s="25" t="s">
        <v>1493</v>
      </c>
      <c r="HC1011" s="25" t="s">
        <v>326</v>
      </c>
      <c r="HD1011" s="25" t="s">
        <v>1493</v>
      </c>
      <c r="HE1011" s="25" t="s">
        <v>6734</v>
      </c>
      <c r="HF1011" s="25" t="s">
        <v>86267</v>
      </c>
      <c r="HG1011" s="25" t="s">
        <v>356</v>
      </c>
      <c r="HH1011" s="25" t="s">
        <v>88308</v>
      </c>
      <c r="HI1011" s="25" t="s">
        <v>326</v>
      </c>
      <c r="HJ1011" s="25" t="s">
        <v>88309</v>
      </c>
      <c r="HM1011" s="25" t="s">
        <v>88310</v>
      </c>
      <c r="HN1011" s="25" t="s">
        <v>326</v>
      </c>
      <c r="HO1011" s="25" t="s">
        <v>352</v>
      </c>
      <c r="HP1011" s="25" t="s">
        <v>25425</v>
      </c>
      <c r="HQ1011" s="25" t="s">
        <v>326</v>
      </c>
      <c r="HR1011" s="25" t="s">
        <v>10178</v>
      </c>
      <c r="HS1011" s="25" t="s">
        <v>1914</v>
      </c>
      <c r="HT1011" s="25" t="s">
        <v>88310</v>
      </c>
      <c r="HU1011" s="25" t="s">
        <v>88311</v>
      </c>
      <c r="HV1011" s="25" t="s">
        <v>326</v>
      </c>
      <c r="HW1011" s="25" t="s">
        <v>326</v>
      </c>
      <c r="HX1011" s="25" t="s">
        <v>88312</v>
      </c>
      <c r="HY1011" s="25" t="s">
        <v>88313</v>
      </c>
      <c r="HZ1011" s="25" t="s">
        <v>326</v>
      </c>
      <c r="IA1011" s="25" t="s">
        <v>473</v>
      </c>
      <c r="IC1011" s="25" t="s">
        <v>88314</v>
      </c>
      <c r="ID1011" s="25" t="s">
        <v>88315</v>
      </c>
      <c r="IE1011" s="25" t="s">
        <v>422</v>
      </c>
      <c r="IF1011" s="25" t="s">
        <v>446</v>
      </c>
      <c r="IG1011" s="25" t="s">
        <v>968</v>
      </c>
      <c r="IH1011" s="25" t="s">
        <v>88316</v>
      </c>
      <c r="II1011" s="25" t="s">
        <v>88316</v>
      </c>
      <c r="IJ1011" s="25" t="s">
        <v>968</v>
      </c>
      <c r="IK1011" s="25" t="s">
        <v>88317</v>
      </c>
      <c r="IL1011" s="25" t="s">
        <v>666</v>
      </c>
      <c r="IM1011" s="25" t="s">
        <v>5698</v>
      </c>
      <c r="IN1011" s="25" t="s">
        <v>326</v>
      </c>
      <c r="IO1011" s="25" t="s">
        <v>326</v>
      </c>
      <c r="IP1011" s="25" t="s">
        <v>326</v>
      </c>
      <c r="IQ1011" s="25" t="s">
        <v>422</v>
      </c>
      <c r="IR1011" s="25" t="s">
        <v>326</v>
      </c>
      <c r="IS1011" s="25" t="s">
        <v>88318</v>
      </c>
      <c r="IT1011" s="25" t="s">
        <v>88319</v>
      </c>
      <c r="IU1011" s="25" t="s">
        <v>29199</v>
      </c>
      <c r="IV1011" s="25" t="s">
        <v>327</v>
      </c>
      <c r="IW1011" s="25" t="s">
        <v>326</v>
      </c>
      <c r="IX1011" s="25" t="s">
        <v>326</v>
      </c>
      <c r="IY1011" s="25" t="s">
        <v>17668</v>
      </c>
      <c r="IZ1011" s="25" t="s">
        <v>352</v>
      </c>
      <c r="JA1011" s="25" t="s">
        <v>1812</v>
      </c>
      <c r="JB1011" s="25" t="s">
        <v>326</v>
      </c>
      <c r="JC1011" s="25" t="s">
        <v>326</v>
      </c>
      <c r="JD1011" s="25" t="s">
        <v>395</v>
      </c>
      <c r="JE1011" s="25" t="s">
        <v>396</v>
      </c>
      <c r="JF1011" s="25" t="s">
        <v>395</v>
      </c>
      <c r="JG1011" s="25" t="s">
        <v>396</v>
      </c>
      <c r="JH1011" s="25" t="s">
        <v>1092</v>
      </c>
    </row>
    <row r="1012" spans="1:325" hidden="1" x14ac:dyDescent="0.2">
      <c r="A1012" s="24">
        <f>VLOOKUP($H1012,xRef2LineOfBusiness!$A$1:$D$1093,1,FALSE)</f>
        <v>831253</v>
      </c>
      <c r="B1012" s="24">
        <f>VLOOKUP($H1012,xRef2LineOfBusiness!$A$1:$D$1093,2,FALSE)</f>
        <v>5058.6165357</v>
      </c>
      <c r="C1012" s="24" t="str">
        <f>VLOOKUP($H1012,xRef2LineOfBusiness!$A$1:$D$1093,3,FALSE)</f>
        <v>BUSINESS BANKING</v>
      </c>
      <c r="D1012" s="24" t="str">
        <f>VLOOKUP($H1012,xRef2LineOfBusiness!$A$1:$D$1093,4,FALSE)</f>
        <v>BERNARD, CHRISTINA G</v>
      </c>
      <c r="E1012" s="25" t="s">
        <v>1012</v>
      </c>
      <c r="F1012" s="25" t="s">
        <v>322</v>
      </c>
      <c r="G1012" s="25" t="s">
        <v>18041</v>
      </c>
      <c r="H1012" s="27">
        <v>831253</v>
      </c>
      <c r="I1012" s="25" t="s">
        <v>88320</v>
      </c>
      <c r="J1012" s="25" t="s">
        <v>88320</v>
      </c>
      <c r="K1012" s="25" t="s">
        <v>325</v>
      </c>
      <c r="L1012" s="25" t="s">
        <v>325</v>
      </c>
      <c r="M1012" s="25" t="s">
        <v>88320</v>
      </c>
      <c r="N1012" s="25" t="s">
        <v>326</v>
      </c>
      <c r="O1012" s="25" t="s">
        <v>906</v>
      </c>
      <c r="P1012" s="25" t="s">
        <v>88321</v>
      </c>
      <c r="Q1012" s="25" t="s">
        <v>44215</v>
      </c>
      <c r="R1012" s="25" t="s">
        <v>330</v>
      </c>
      <c r="S1012" s="25" t="s">
        <v>4310</v>
      </c>
      <c r="V1012" s="25" t="s">
        <v>4819</v>
      </c>
      <c r="W1012" s="25" t="s">
        <v>18497</v>
      </c>
      <c r="X1012" s="25" t="s">
        <v>326</v>
      </c>
      <c r="Y1012" s="25" t="s">
        <v>11048</v>
      </c>
      <c r="Z1012" s="25" t="s">
        <v>326</v>
      </c>
      <c r="AA1012" s="25" t="s">
        <v>11048</v>
      </c>
      <c r="AB1012" s="25" t="s">
        <v>326</v>
      </c>
      <c r="AC1012" s="25" t="s">
        <v>326</v>
      </c>
      <c r="AD1012" s="25" t="s">
        <v>326</v>
      </c>
      <c r="AE1012" s="25" t="s">
        <v>326</v>
      </c>
      <c r="AF1012" s="25" t="s">
        <v>326</v>
      </c>
      <c r="AG1012" s="25" t="s">
        <v>326</v>
      </c>
      <c r="AH1012" s="25" t="s">
        <v>326</v>
      </c>
      <c r="AI1012" s="25" t="s">
        <v>2822</v>
      </c>
      <c r="AJ1012" s="25" t="s">
        <v>326</v>
      </c>
      <c r="AK1012" s="25" t="s">
        <v>326</v>
      </c>
      <c r="AL1012" s="25" t="s">
        <v>326</v>
      </c>
      <c r="AM1012" s="25" t="s">
        <v>326</v>
      </c>
      <c r="AN1012" s="25" t="s">
        <v>86653</v>
      </c>
      <c r="AO1012" s="25" t="s">
        <v>326</v>
      </c>
      <c r="AP1012" s="25" t="s">
        <v>326</v>
      </c>
      <c r="AQ1012" s="25" t="s">
        <v>326</v>
      </c>
      <c r="AR1012" s="25" t="s">
        <v>6136</v>
      </c>
      <c r="AS1012" s="25" t="s">
        <v>6136</v>
      </c>
      <c r="AT1012" s="25" t="s">
        <v>6449</v>
      </c>
      <c r="AU1012" s="25" t="s">
        <v>8064</v>
      </c>
      <c r="AV1012" s="25" t="s">
        <v>326</v>
      </c>
      <c r="AW1012" s="25" t="s">
        <v>326</v>
      </c>
      <c r="AX1012" s="25" t="s">
        <v>326</v>
      </c>
      <c r="AY1012" s="25" t="s">
        <v>326</v>
      </c>
      <c r="AZ1012" s="25" t="s">
        <v>326</v>
      </c>
      <c r="BA1012" s="25" t="s">
        <v>1263</v>
      </c>
      <c r="BB1012" s="25" t="s">
        <v>326</v>
      </c>
      <c r="BC1012" s="25" t="s">
        <v>1263</v>
      </c>
      <c r="BD1012" s="25" t="s">
        <v>326</v>
      </c>
      <c r="BE1012" s="25" t="s">
        <v>4038</v>
      </c>
      <c r="BF1012" s="25" t="s">
        <v>88322</v>
      </c>
      <c r="BG1012" s="25" t="s">
        <v>326</v>
      </c>
      <c r="BH1012" s="25" t="s">
        <v>326</v>
      </c>
      <c r="BI1012" s="25" t="s">
        <v>326</v>
      </c>
      <c r="BJ1012" s="25" t="s">
        <v>326</v>
      </c>
      <c r="BK1012" s="25" t="s">
        <v>23623</v>
      </c>
      <c r="BL1012" s="25" t="s">
        <v>326</v>
      </c>
      <c r="BM1012" s="25" t="s">
        <v>11567</v>
      </c>
      <c r="BN1012" s="25" t="s">
        <v>326</v>
      </c>
      <c r="BO1012" s="25" t="s">
        <v>326</v>
      </c>
      <c r="BP1012" s="25" t="s">
        <v>11567</v>
      </c>
      <c r="BQ1012" s="25" t="s">
        <v>326</v>
      </c>
      <c r="BR1012" s="25" t="s">
        <v>695</v>
      </c>
      <c r="BS1012" s="25" t="s">
        <v>14693</v>
      </c>
      <c r="BT1012" s="25" t="s">
        <v>326</v>
      </c>
      <c r="BU1012" s="25" t="s">
        <v>326</v>
      </c>
      <c r="BV1012" s="25" t="s">
        <v>833</v>
      </c>
      <c r="BW1012" s="25" t="s">
        <v>695</v>
      </c>
      <c r="BX1012" s="25" t="s">
        <v>326</v>
      </c>
      <c r="BY1012" s="25" t="s">
        <v>326</v>
      </c>
      <c r="BZ1012" s="25" t="s">
        <v>326</v>
      </c>
      <c r="CA1012" s="25" t="s">
        <v>326</v>
      </c>
      <c r="CB1012" s="25" t="s">
        <v>326</v>
      </c>
      <c r="CC1012" s="25" t="s">
        <v>326</v>
      </c>
      <c r="CD1012" s="25" t="s">
        <v>326</v>
      </c>
      <c r="CE1012" s="25" t="s">
        <v>326</v>
      </c>
      <c r="CF1012" s="25" t="s">
        <v>695</v>
      </c>
      <c r="CG1012" s="25" t="s">
        <v>88323</v>
      </c>
      <c r="CH1012" s="25" t="s">
        <v>326</v>
      </c>
      <c r="CI1012" s="25" t="s">
        <v>326</v>
      </c>
      <c r="CJ1012" s="25" t="s">
        <v>326</v>
      </c>
      <c r="CK1012" s="25" t="s">
        <v>326</v>
      </c>
      <c r="CL1012" s="25" t="s">
        <v>326</v>
      </c>
      <c r="CM1012" s="25" t="s">
        <v>326</v>
      </c>
      <c r="CN1012" s="25" t="s">
        <v>326</v>
      </c>
      <c r="CO1012" s="25" t="s">
        <v>10351</v>
      </c>
      <c r="CP1012" s="25" t="s">
        <v>326</v>
      </c>
      <c r="CQ1012" s="25" t="s">
        <v>10351</v>
      </c>
      <c r="CR1012" s="25" t="s">
        <v>88322</v>
      </c>
      <c r="CS1012" s="25" t="s">
        <v>88324</v>
      </c>
      <c r="CT1012" s="25" t="s">
        <v>326</v>
      </c>
      <c r="CU1012" s="25" t="s">
        <v>88324</v>
      </c>
      <c r="CV1012" s="25" t="s">
        <v>88325</v>
      </c>
      <c r="CW1012" s="25" t="s">
        <v>326</v>
      </c>
      <c r="CX1012" s="25" t="s">
        <v>88325</v>
      </c>
      <c r="CY1012" s="25" t="s">
        <v>18957</v>
      </c>
      <c r="CZ1012" s="25" t="s">
        <v>3399</v>
      </c>
      <c r="DA1012" s="25" t="s">
        <v>326</v>
      </c>
      <c r="DB1012" s="25" t="s">
        <v>326</v>
      </c>
      <c r="DC1012" s="25" t="s">
        <v>562</v>
      </c>
      <c r="DD1012" s="25" t="s">
        <v>6379</v>
      </c>
      <c r="DE1012" s="25" t="s">
        <v>326</v>
      </c>
      <c r="DF1012" s="25" t="s">
        <v>326</v>
      </c>
      <c r="DG1012" s="25" t="s">
        <v>4035</v>
      </c>
      <c r="DH1012" s="25" t="s">
        <v>326</v>
      </c>
      <c r="DI1012" s="25" t="s">
        <v>4083</v>
      </c>
      <c r="DJ1012" s="25" t="s">
        <v>326</v>
      </c>
      <c r="DK1012" s="25" t="s">
        <v>2025</v>
      </c>
      <c r="DL1012" s="25" t="s">
        <v>326</v>
      </c>
      <c r="DM1012" s="25" t="s">
        <v>326</v>
      </c>
      <c r="DN1012" s="25" t="s">
        <v>1965</v>
      </c>
      <c r="DO1012" s="25" t="s">
        <v>326</v>
      </c>
      <c r="DP1012" s="25" t="s">
        <v>326</v>
      </c>
      <c r="DQ1012" s="25" t="s">
        <v>326</v>
      </c>
      <c r="DR1012" s="25" t="s">
        <v>634</v>
      </c>
      <c r="DS1012" s="25" t="s">
        <v>5667</v>
      </c>
      <c r="DT1012" s="25" t="s">
        <v>326</v>
      </c>
      <c r="DU1012" s="25" t="s">
        <v>326</v>
      </c>
      <c r="DV1012" s="25" t="s">
        <v>326</v>
      </c>
      <c r="DW1012" s="25" t="s">
        <v>326</v>
      </c>
      <c r="DX1012" s="25" t="s">
        <v>5667</v>
      </c>
      <c r="DY1012" s="25" t="s">
        <v>326</v>
      </c>
      <c r="DZ1012" s="25" t="s">
        <v>326</v>
      </c>
      <c r="EA1012" s="25" t="s">
        <v>326</v>
      </c>
      <c r="EB1012" s="25" t="s">
        <v>5667</v>
      </c>
      <c r="EC1012" s="25" t="s">
        <v>326</v>
      </c>
      <c r="ED1012" s="25" t="s">
        <v>5667</v>
      </c>
      <c r="EE1012" s="25" t="s">
        <v>326</v>
      </c>
      <c r="EF1012" s="25" t="s">
        <v>424</v>
      </c>
      <c r="EG1012" s="25" t="s">
        <v>326</v>
      </c>
      <c r="EH1012" s="25" t="s">
        <v>326</v>
      </c>
      <c r="EI1012" s="25" t="s">
        <v>325</v>
      </c>
      <c r="FE1012" s="25" t="s">
        <v>36971</v>
      </c>
      <c r="FF1012" s="25" t="s">
        <v>88326</v>
      </c>
      <c r="FG1012" s="25" t="s">
        <v>88327</v>
      </c>
      <c r="FH1012" s="25" t="s">
        <v>57814</v>
      </c>
      <c r="FI1012" s="25" t="s">
        <v>57814</v>
      </c>
      <c r="FJ1012" s="25" t="s">
        <v>88328</v>
      </c>
      <c r="FK1012" s="25" t="s">
        <v>88329</v>
      </c>
      <c r="FL1012" s="25" t="s">
        <v>88329</v>
      </c>
      <c r="FM1012" s="25" t="s">
        <v>88330</v>
      </c>
      <c r="FN1012" s="25" t="s">
        <v>88331</v>
      </c>
      <c r="FO1012" s="25" t="s">
        <v>356</v>
      </c>
      <c r="FP1012" s="25" t="s">
        <v>356</v>
      </c>
      <c r="FQ1012" s="25" t="s">
        <v>356</v>
      </c>
      <c r="FR1012" s="25" t="s">
        <v>13224</v>
      </c>
      <c r="FS1012" s="25" t="s">
        <v>13224</v>
      </c>
      <c r="FT1012" s="25" t="s">
        <v>88332</v>
      </c>
      <c r="FU1012" s="25" t="s">
        <v>88333</v>
      </c>
      <c r="FV1012" s="25" t="s">
        <v>88334</v>
      </c>
      <c r="FW1012" s="25" t="s">
        <v>88335</v>
      </c>
      <c r="FX1012" s="25" t="s">
        <v>88336</v>
      </c>
      <c r="FY1012" s="25" t="s">
        <v>88337</v>
      </c>
      <c r="FZ1012" s="25" t="s">
        <v>326</v>
      </c>
      <c r="GA1012" s="25" t="s">
        <v>88338</v>
      </c>
      <c r="GB1012" s="25" t="s">
        <v>88338</v>
      </c>
      <c r="GC1012" s="25" t="s">
        <v>326</v>
      </c>
      <c r="GD1012" s="25" t="s">
        <v>326</v>
      </c>
      <c r="GE1012" s="25" t="s">
        <v>326</v>
      </c>
      <c r="GF1012" s="25" t="s">
        <v>326</v>
      </c>
      <c r="GG1012" s="25" t="s">
        <v>88339</v>
      </c>
      <c r="GH1012" s="25" t="s">
        <v>88340</v>
      </c>
      <c r="GI1012" s="25" t="s">
        <v>88341</v>
      </c>
      <c r="GJ1012" s="25" t="s">
        <v>88342</v>
      </c>
      <c r="GK1012" s="25" t="s">
        <v>88343</v>
      </c>
      <c r="GL1012" s="25" t="s">
        <v>88333</v>
      </c>
      <c r="GM1012" s="25" t="s">
        <v>356</v>
      </c>
      <c r="GN1012" s="25" t="s">
        <v>356</v>
      </c>
      <c r="GO1012" s="25" t="s">
        <v>356</v>
      </c>
      <c r="GP1012" s="25" t="s">
        <v>356</v>
      </c>
      <c r="GQ1012" s="25" t="s">
        <v>356</v>
      </c>
      <c r="GR1012" s="25" t="s">
        <v>356</v>
      </c>
      <c r="GS1012" s="25" t="s">
        <v>88344</v>
      </c>
      <c r="HF1012" s="25" t="s">
        <v>88345</v>
      </c>
      <c r="HG1012" s="25" t="s">
        <v>88346</v>
      </c>
      <c r="HH1012" s="25" t="s">
        <v>88347</v>
      </c>
      <c r="HI1012" s="25" t="s">
        <v>326</v>
      </c>
      <c r="HJ1012" s="25" t="s">
        <v>88348</v>
      </c>
      <c r="HM1012" s="25" t="s">
        <v>88349</v>
      </c>
      <c r="HN1012" s="25" t="s">
        <v>2822</v>
      </c>
      <c r="HO1012" s="25" t="s">
        <v>326</v>
      </c>
      <c r="HP1012" s="25" t="s">
        <v>61891</v>
      </c>
      <c r="HQ1012" s="25" t="s">
        <v>326</v>
      </c>
      <c r="HR1012" s="25" t="s">
        <v>5053</v>
      </c>
      <c r="HT1012" s="25" t="s">
        <v>88349</v>
      </c>
      <c r="HU1012" s="25" t="s">
        <v>355</v>
      </c>
      <c r="HV1012" s="25" t="s">
        <v>326</v>
      </c>
      <c r="HW1012" s="25" t="s">
        <v>326</v>
      </c>
      <c r="HX1012" s="25" t="s">
        <v>88350</v>
      </c>
      <c r="HY1012" s="25" t="s">
        <v>88351</v>
      </c>
      <c r="HZ1012" s="25" t="s">
        <v>326</v>
      </c>
      <c r="IA1012" s="25" t="s">
        <v>877</v>
      </c>
      <c r="IC1012" s="25" t="s">
        <v>88352</v>
      </c>
      <c r="IE1012" s="25" t="s">
        <v>327</v>
      </c>
      <c r="IG1012" s="25" t="s">
        <v>695</v>
      </c>
      <c r="IH1012" s="25" t="s">
        <v>88353</v>
      </c>
      <c r="II1012" s="25" t="s">
        <v>88353</v>
      </c>
      <c r="IJ1012" s="25" t="s">
        <v>695</v>
      </c>
      <c r="IK1012" s="25" t="s">
        <v>88354</v>
      </c>
      <c r="IM1012" s="25" t="s">
        <v>57814</v>
      </c>
      <c r="IN1012" s="25" t="s">
        <v>326</v>
      </c>
      <c r="IO1012" s="25" t="s">
        <v>326</v>
      </c>
      <c r="IP1012" s="25" t="s">
        <v>326</v>
      </c>
      <c r="IQ1012" s="25" t="s">
        <v>424</v>
      </c>
      <c r="IR1012" s="25" t="s">
        <v>326</v>
      </c>
      <c r="IW1012" s="25" t="s">
        <v>326</v>
      </c>
      <c r="IX1012" s="25" t="s">
        <v>326</v>
      </c>
      <c r="IY1012" s="25" t="s">
        <v>876</v>
      </c>
      <c r="IZ1012" s="25" t="s">
        <v>349</v>
      </c>
      <c r="JA1012" s="25" t="s">
        <v>326</v>
      </c>
      <c r="JB1012" s="25" t="s">
        <v>1834</v>
      </c>
      <c r="JC1012" s="25" t="s">
        <v>326</v>
      </c>
      <c r="JD1012" s="25" t="s">
        <v>395</v>
      </c>
      <c r="JE1012" s="25" t="s">
        <v>396</v>
      </c>
      <c r="JF1012" s="25" t="s">
        <v>395</v>
      </c>
      <c r="JG1012" s="25" t="s">
        <v>396</v>
      </c>
      <c r="JH1012" s="25" t="s">
        <v>6379</v>
      </c>
      <c r="JI1012" s="25" t="s">
        <v>326</v>
      </c>
      <c r="JJ1012" s="25" t="s">
        <v>326</v>
      </c>
      <c r="JK1012" s="25" t="s">
        <v>326</v>
      </c>
      <c r="JL1012" s="25" t="s">
        <v>326</v>
      </c>
      <c r="JM1012" s="25" t="s">
        <v>326</v>
      </c>
      <c r="JW1012" s="25" t="s">
        <v>326</v>
      </c>
      <c r="JX1012" s="25" t="s">
        <v>88355</v>
      </c>
      <c r="JZ1012" s="25" t="s">
        <v>88356</v>
      </c>
      <c r="KA1012" s="25" t="s">
        <v>88357</v>
      </c>
      <c r="KC1012" s="25" t="s">
        <v>88353</v>
      </c>
      <c r="KD1012" s="25" t="s">
        <v>88358</v>
      </c>
      <c r="KF1012" s="25" t="s">
        <v>88331</v>
      </c>
      <c r="KH1012" s="25" t="s">
        <v>88329</v>
      </c>
      <c r="KI1012" s="25" t="s">
        <v>88359</v>
      </c>
      <c r="KJ1012" s="25" t="s">
        <v>88358</v>
      </c>
      <c r="KK1012" s="25" t="s">
        <v>88360</v>
      </c>
      <c r="KL1012" s="25" t="s">
        <v>59133</v>
      </c>
      <c r="KN1012" s="25" t="s">
        <v>88357</v>
      </c>
      <c r="KO1012" s="25" t="s">
        <v>88339</v>
      </c>
      <c r="KP1012" s="25" t="s">
        <v>88361</v>
      </c>
      <c r="KR1012" s="25" t="s">
        <v>88362</v>
      </c>
      <c r="KS1012" s="25" t="s">
        <v>88330</v>
      </c>
      <c r="KT1012" s="25" t="s">
        <v>88363</v>
      </c>
      <c r="KU1012" s="25" t="s">
        <v>88364</v>
      </c>
      <c r="KV1012" s="25" t="s">
        <v>88365</v>
      </c>
      <c r="KW1012" s="25" t="s">
        <v>88366</v>
      </c>
      <c r="KY1012" s="25" t="s">
        <v>88367</v>
      </c>
      <c r="KZ1012" s="25" t="s">
        <v>88368</v>
      </c>
      <c r="LA1012" s="25" t="s">
        <v>63419</v>
      </c>
      <c r="LB1012" s="25" t="s">
        <v>88369</v>
      </c>
      <c r="LC1012" s="25" t="s">
        <v>88370</v>
      </c>
    </row>
    <row r="1013" spans="1:325" hidden="1" x14ac:dyDescent="0.2">
      <c r="A1013" s="24">
        <f>VLOOKUP($H1013,xRef2LineOfBusiness!$A$1:$D$1093,1,FALSE)</f>
        <v>831880</v>
      </c>
      <c r="B1013" s="24" t="e">
        <f>VLOOKUP($H1013,xRef2LineOfBusiness!$A$1:$D$1093,2,FALSE)</f>
        <v>#N/A</v>
      </c>
      <c r="C1013" s="24" t="e">
        <f>VLOOKUP($H1013,xRef2LineOfBusiness!$A$1:$D$1093,3,FALSE)</f>
        <v>#N/A</v>
      </c>
      <c r="D1013" s="24" t="e">
        <f>VLOOKUP($H1013,xRef2LineOfBusiness!$A$1:$D$1093,4,FALSE)</f>
        <v>#N/A</v>
      </c>
      <c r="E1013" s="25" t="s">
        <v>18771</v>
      </c>
      <c r="F1013" s="25" t="s">
        <v>322</v>
      </c>
      <c r="G1013" s="25" t="s">
        <v>414</v>
      </c>
      <c r="H1013" s="27">
        <v>831880</v>
      </c>
      <c r="I1013" s="25" t="s">
        <v>88371</v>
      </c>
      <c r="J1013" s="25" t="s">
        <v>88371</v>
      </c>
      <c r="K1013" s="25" t="s">
        <v>325</v>
      </c>
      <c r="L1013" s="25" t="s">
        <v>325</v>
      </c>
      <c r="M1013" s="25" t="s">
        <v>88371</v>
      </c>
      <c r="N1013" s="25" t="s">
        <v>326</v>
      </c>
      <c r="O1013" s="25" t="s">
        <v>350</v>
      </c>
      <c r="P1013" s="25" t="s">
        <v>88372</v>
      </c>
      <c r="Q1013" s="25" t="s">
        <v>43073</v>
      </c>
      <c r="R1013" s="25" t="s">
        <v>330</v>
      </c>
      <c r="S1013" s="25" t="s">
        <v>4586</v>
      </c>
      <c r="U1013" s="25" t="s">
        <v>88373</v>
      </c>
      <c r="V1013" s="25" t="s">
        <v>4312</v>
      </c>
      <c r="W1013" s="25" t="s">
        <v>326</v>
      </c>
      <c r="X1013" s="25" t="s">
        <v>326</v>
      </c>
      <c r="Y1013" s="25" t="s">
        <v>88374</v>
      </c>
      <c r="Z1013" s="25" t="s">
        <v>326</v>
      </c>
      <c r="AA1013" s="25" t="s">
        <v>88374</v>
      </c>
      <c r="AB1013" s="25" t="s">
        <v>326</v>
      </c>
      <c r="AC1013" s="25" t="s">
        <v>326</v>
      </c>
      <c r="AD1013" s="25" t="s">
        <v>326</v>
      </c>
      <c r="AE1013" s="25" t="s">
        <v>88375</v>
      </c>
      <c r="AF1013" s="25" t="s">
        <v>326</v>
      </c>
      <c r="AG1013" s="25" t="s">
        <v>88375</v>
      </c>
      <c r="AH1013" s="25" t="s">
        <v>326</v>
      </c>
      <c r="AI1013" s="25" t="s">
        <v>326</v>
      </c>
      <c r="AJ1013" s="25" t="s">
        <v>326</v>
      </c>
      <c r="AK1013" s="25" t="s">
        <v>326</v>
      </c>
      <c r="AL1013" s="25" t="s">
        <v>326</v>
      </c>
      <c r="AM1013" s="25" t="s">
        <v>326</v>
      </c>
      <c r="AN1013" s="25" t="s">
        <v>88376</v>
      </c>
      <c r="AO1013" s="25" t="s">
        <v>8968</v>
      </c>
      <c r="AP1013" s="25" t="s">
        <v>326</v>
      </c>
      <c r="AQ1013" s="25" t="s">
        <v>326</v>
      </c>
      <c r="AR1013" s="25" t="s">
        <v>88377</v>
      </c>
      <c r="AS1013" s="25" t="s">
        <v>88377</v>
      </c>
      <c r="AT1013" s="25" t="s">
        <v>326</v>
      </c>
      <c r="AU1013" s="25" t="s">
        <v>88377</v>
      </c>
      <c r="AV1013" s="25" t="s">
        <v>326</v>
      </c>
      <c r="AW1013" s="25" t="s">
        <v>18925</v>
      </c>
      <c r="AX1013" s="25" t="s">
        <v>651</v>
      </c>
      <c r="AY1013" s="25" t="s">
        <v>8990</v>
      </c>
      <c r="AZ1013" s="25" t="s">
        <v>326</v>
      </c>
      <c r="BA1013" s="25" t="s">
        <v>18123</v>
      </c>
      <c r="BB1013" s="25" t="s">
        <v>326</v>
      </c>
      <c r="BC1013" s="25" t="s">
        <v>18123</v>
      </c>
      <c r="BD1013" s="25" t="s">
        <v>326</v>
      </c>
      <c r="BE1013" s="25" t="s">
        <v>88378</v>
      </c>
      <c r="BF1013" s="25" t="s">
        <v>88379</v>
      </c>
      <c r="BG1013" s="25" t="s">
        <v>326</v>
      </c>
      <c r="BH1013" s="25" t="s">
        <v>326</v>
      </c>
      <c r="BI1013" s="25" t="s">
        <v>10121</v>
      </c>
      <c r="BJ1013" s="25" t="s">
        <v>326</v>
      </c>
      <c r="BK1013" s="25" t="s">
        <v>37764</v>
      </c>
      <c r="BL1013" s="25" t="s">
        <v>326</v>
      </c>
      <c r="BM1013" s="25" t="s">
        <v>72401</v>
      </c>
      <c r="BN1013" s="25" t="s">
        <v>326</v>
      </c>
      <c r="BO1013" s="25" t="s">
        <v>326</v>
      </c>
      <c r="BP1013" s="25" t="s">
        <v>72401</v>
      </c>
      <c r="BQ1013" s="25" t="s">
        <v>325</v>
      </c>
      <c r="BR1013" s="25" t="s">
        <v>14582</v>
      </c>
      <c r="BS1013" s="25" t="s">
        <v>326</v>
      </c>
      <c r="BT1013" s="25" t="s">
        <v>326</v>
      </c>
      <c r="BU1013" s="25" t="s">
        <v>326</v>
      </c>
      <c r="BV1013" s="25" t="s">
        <v>88380</v>
      </c>
      <c r="BW1013" s="25" t="s">
        <v>88381</v>
      </c>
      <c r="BX1013" s="25" t="s">
        <v>326</v>
      </c>
      <c r="BY1013" s="25" t="s">
        <v>9521</v>
      </c>
      <c r="BZ1013" s="25" t="s">
        <v>326</v>
      </c>
      <c r="CA1013" s="25" t="s">
        <v>27224</v>
      </c>
      <c r="CB1013" s="25" t="s">
        <v>326</v>
      </c>
      <c r="CC1013" s="25" t="s">
        <v>326</v>
      </c>
      <c r="CD1013" s="25" t="s">
        <v>326</v>
      </c>
      <c r="CE1013" s="25" t="s">
        <v>326</v>
      </c>
      <c r="CF1013" s="25" t="s">
        <v>88382</v>
      </c>
      <c r="CG1013" s="25" t="s">
        <v>88383</v>
      </c>
      <c r="CH1013" s="25" t="s">
        <v>326</v>
      </c>
      <c r="CI1013" s="25" t="s">
        <v>326</v>
      </c>
      <c r="CJ1013" s="25" t="s">
        <v>326</v>
      </c>
      <c r="CK1013" s="25" t="s">
        <v>502</v>
      </c>
      <c r="CL1013" s="25" t="s">
        <v>6370</v>
      </c>
      <c r="CM1013" s="25" t="s">
        <v>326</v>
      </c>
      <c r="CN1013" s="25" t="s">
        <v>326</v>
      </c>
      <c r="CO1013" s="25" t="s">
        <v>64773</v>
      </c>
      <c r="CP1013" s="25" t="s">
        <v>326</v>
      </c>
      <c r="CQ1013" s="25" t="s">
        <v>88102</v>
      </c>
      <c r="CR1013" s="25" t="s">
        <v>88379</v>
      </c>
      <c r="CS1013" s="25" t="s">
        <v>88384</v>
      </c>
      <c r="CT1013" s="25" t="s">
        <v>326</v>
      </c>
      <c r="CU1013" s="25" t="s">
        <v>88384</v>
      </c>
      <c r="CV1013" s="25" t="s">
        <v>88385</v>
      </c>
      <c r="CW1013" s="25" t="s">
        <v>88386</v>
      </c>
      <c r="CX1013" s="25" t="s">
        <v>88387</v>
      </c>
      <c r="CY1013" s="25" t="s">
        <v>13815</v>
      </c>
      <c r="CZ1013" s="25" t="s">
        <v>88388</v>
      </c>
      <c r="DA1013" s="25" t="s">
        <v>326</v>
      </c>
      <c r="DB1013" s="25" t="s">
        <v>326</v>
      </c>
      <c r="DC1013" s="25" t="s">
        <v>326</v>
      </c>
      <c r="DD1013" s="25" t="s">
        <v>326</v>
      </c>
      <c r="DE1013" s="25" t="s">
        <v>326</v>
      </c>
      <c r="DF1013" s="25" t="s">
        <v>326</v>
      </c>
      <c r="DG1013" s="25" t="s">
        <v>88388</v>
      </c>
      <c r="DH1013" s="25" t="s">
        <v>326</v>
      </c>
      <c r="DI1013" s="25" t="s">
        <v>88389</v>
      </c>
      <c r="DJ1013" s="25" t="s">
        <v>352</v>
      </c>
      <c r="DK1013" s="25" t="s">
        <v>31679</v>
      </c>
      <c r="DL1013" s="25" t="s">
        <v>326</v>
      </c>
      <c r="DM1013" s="25" t="s">
        <v>326</v>
      </c>
      <c r="DN1013" s="25" t="s">
        <v>6892</v>
      </c>
      <c r="DO1013" s="25" t="s">
        <v>326</v>
      </c>
      <c r="DP1013" s="25" t="s">
        <v>1124</v>
      </c>
      <c r="DQ1013" s="25" t="s">
        <v>27631</v>
      </c>
      <c r="DR1013" s="25" t="s">
        <v>88390</v>
      </c>
      <c r="DS1013" s="25" t="s">
        <v>88391</v>
      </c>
      <c r="DT1013" s="25" t="s">
        <v>44923</v>
      </c>
      <c r="DU1013" s="25" t="s">
        <v>326</v>
      </c>
      <c r="DV1013" s="25" t="s">
        <v>44923</v>
      </c>
      <c r="DW1013" s="25" t="s">
        <v>326</v>
      </c>
      <c r="DX1013" s="25" t="s">
        <v>88392</v>
      </c>
      <c r="DY1013" s="25" t="s">
        <v>326</v>
      </c>
      <c r="DZ1013" s="25" t="s">
        <v>326</v>
      </c>
      <c r="EA1013" s="25" t="s">
        <v>326</v>
      </c>
      <c r="EB1013" s="25" t="s">
        <v>88392</v>
      </c>
      <c r="EC1013" s="25" t="s">
        <v>326</v>
      </c>
      <c r="ED1013" s="25" t="s">
        <v>88392</v>
      </c>
      <c r="EE1013" s="25" t="s">
        <v>326</v>
      </c>
      <c r="EF1013" s="25" t="s">
        <v>326</v>
      </c>
      <c r="EG1013" s="25" t="s">
        <v>326</v>
      </c>
      <c r="EH1013" s="25" t="s">
        <v>326</v>
      </c>
      <c r="EI1013" s="25" t="s">
        <v>325</v>
      </c>
      <c r="FE1013" s="25" t="s">
        <v>88393</v>
      </c>
      <c r="FF1013" s="25" t="s">
        <v>88394</v>
      </c>
      <c r="FG1013" s="25" t="s">
        <v>88395</v>
      </c>
      <c r="FH1013" s="25" t="s">
        <v>11817</v>
      </c>
      <c r="FI1013" s="25" t="s">
        <v>11817</v>
      </c>
      <c r="FJ1013" s="25" t="s">
        <v>88396</v>
      </c>
      <c r="FK1013" s="25" t="s">
        <v>88397</v>
      </c>
      <c r="FL1013" s="25" t="s">
        <v>88397</v>
      </c>
      <c r="FM1013" s="25" t="s">
        <v>88398</v>
      </c>
      <c r="FN1013" s="25" t="s">
        <v>88399</v>
      </c>
      <c r="FO1013" s="25" t="s">
        <v>88400</v>
      </c>
      <c r="FP1013" s="25" t="s">
        <v>88401</v>
      </c>
      <c r="FQ1013" s="25" t="s">
        <v>88401</v>
      </c>
      <c r="FR1013" s="25" t="s">
        <v>88402</v>
      </c>
      <c r="FS1013" s="25" t="s">
        <v>88403</v>
      </c>
      <c r="FT1013" s="25" t="s">
        <v>88404</v>
      </c>
      <c r="FU1013" s="25" t="s">
        <v>88405</v>
      </c>
      <c r="FV1013" s="25" t="s">
        <v>88406</v>
      </c>
      <c r="FW1013" s="25" t="s">
        <v>88407</v>
      </c>
      <c r="FX1013" s="25" t="s">
        <v>88408</v>
      </c>
      <c r="FY1013" s="25" t="s">
        <v>326</v>
      </c>
      <c r="FZ1013" s="25" t="s">
        <v>356</v>
      </c>
      <c r="GA1013" s="25" t="s">
        <v>88409</v>
      </c>
      <c r="GB1013" s="25" t="s">
        <v>88409</v>
      </c>
      <c r="GC1013" s="25" t="s">
        <v>326</v>
      </c>
      <c r="GD1013" s="25" t="s">
        <v>326</v>
      </c>
      <c r="GE1013" s="25" t="s">
        <v>88410</v>
      </c>
      <c r="GF1013" s="25" t="s">
        <v>88410</v>
      </c>
      <c r="GG1013" s="25" t="s">
        <v>88411</v>
      </c>
      <c r="GH1013" s="25" t="s">
        <v>88412</v>
      </c>
      <c r="GI1013" s="25" t="s">
        <v>88413</v>
      </c>
      <c r="GJ1013" s="25" t="s">
        <v>88414</v>
      </c>
      <c r="GK1013" s="25" t="s">
        <v>88415</v>
      </c>
      <c r="GL1013" s="25" t="s">
        <v>88416</v>
      </c>
      <c r="GM1013" s="25" t="s">
        <v>88417</v>
      </c>
      <c r="GN1013" s="25" t="s">
        <v>88418</v>
      </c>
      <c r="GO1013" s="25" t="s">
        <v>88419</v>
      </c>
      <c r="GP1013" s="25" t="s">
        <v>88420</v>
      </c>
      <c r="GQ1013" s="25" t="s">
        <v>356</v>
      </c>
      <c r="GR1013" s="25" t="s">
        <v>356</v>
      </c>
      <c r="GS1013" s="25" t="s">
        <v>88421</v>
      </c>
      <c r="GT1013" s="25" t="s">
        <v>88422</v>
      </c>
      <c r="GU1013" s="25" t="s">
        <v>88423</v>
      </c>
      <c r="GV1013" s="25" t="s">
        <v>88424</v>
      </c>
      <c r="GW1013" s="25" t="s">
        <v>88425</v>
      </c>
      <c r="GX1013" s="25" t="s">
        <v>88426</v>
      </c>
      <c r="GY1013" s="25" t="s">
        <v>88427</v>
      </c>
      <c r="GZ1013" s="25" t="s">
        <v>88428</v>
      </c>
      <c r="HA1013" s="25" t="s">
        <v>88429</v>
      </c>
      <c r="HB1013" s="25" t="s">
        <v>88430</v>
      </c>
      <c r="HC1013" s="25" t="s">
        <v>88431</v>
      </c>
      <c r="HD1013" s="25" t="s">
        <v>17488</v>
      </c>
      <c r="HE1013" s="25" t="s">
        <v>88432</v>
      </c>
      <c r="HF1013" s="25" t="s">
        <v>88433</v>
      </c>
      <c r="HG1013" s="25" t="s">
        <v>88434</v>
      </c>
      <c r="HH1013" s="25" t="s">
        <v>88435</v>
      </c>
      <c r="HI1013" s="25" t="s">
        <v>326</v>
      </c>
      <c r="HJ1013" s="25" t="s">
        <v>88436</v>
      </c>
      <c r="HM1013" s="25" t="s">
        <v>88437</v>
      </c>
      <c r="HN1013" s="25" t="s">
        <v>326</v>
      </c>
      <c r="HO1013" s="25" t="s">
        <v>88438</v>
      </c>
      <c r="HP1013" s="25" t="s">
        <v>88439</v>
      </c>
      <c r="HQ1013" s="25" t="s">
        <v>27224</v>
      </c>
      <c r="HR1013" s="25" t="s">
        <v>10178</v>
      </c>
      <c r="HT1013" s="25" t="s">
        <v>88440</v>
      </c>
      <c r="HU1013" s="25" t="s">
        <v>88400</v>
      </c>
      <c r="HV1013" s="25" t="s">
        <v>326</v>
      </c>
      <c r="HW1013" s="25" t="s">
        <v>326</v>
      </c>
      <c r="HX1013" s="25" t="s">
        <v>88441</v>
      </c>
      <c r="HY1013" s="25" t="s">
        <v>88404</v>
      </c>
      <c r="HZ1013" s="25" t="s">
        <v>326</v>
      </c>
      <c r="IA1013" s="25" t="s">
        <v>88442</v>
      </c>
      <c r="IC1013" s="25" t="s">
        <v>88443</v>
      </c>
      <c r="IE1013" s="25" t="s">
        <v>1124</v>
      </c>
      <c r="IF1013" s="25" t="s">
        <v>88444</v>
      </c>
      <c r="IG1013" s="25" t="s">
        <v>88445</v>
      </c>
      <c r="IH1013" s="25" t="s">
        <v>88446</v>
      </c>
      <c r="II1013" s="25" t="s">
        <v>88446</v>
      </c>
      <c r="IJ1013" s="25" t="s">
        <v>88445</v>
      </c>
      <c r="IK1013" s="25" t="s">
        <v>88447</v>
      </c>
      <c r="IL1013" s="25" t="s">
        <v>88448</v>
      </c>
      <c r="IM1013" s="25" t="s">
        <v>11817</v>
      </c>
      <c r="IN1013" s="25" t="s">
        <v>326</v>
      </c>
      <c r="IO1013" s="25" t="s">
        <v>326</v>
      </c>
      <c r="IP1013" s="25" t="s">
        <v>326</v>
      </c>
      <c r="IQ1013" s="25" t="s">
        <v>326</v>
      </c>
      <c r="IR1013" s="25" t="s">
        <v>326</v>
      </c>
      <c r="IS1013" s="25" t="s">
        <v>88449</v>
      </c>
      <c r="IT1013" s="25" t="s">
        <v>88450</v>
      </c>
      <c r="IU1013" s="25" t="s">
        <v>88451</v>
      </c>
      <c r="IV1013" s="25" t="s">
        <v>88452</v>
      </c>
      <c r="IW1013" s="25" t="s">
        <v>88375</v>
      </c>
      <c r="IX1013" s="25" t="s">
        <v>326</v>
      </c>
      <c r="IY1013" s="25" t="s">
        <v>326</v>
      </c>
      <c r="IZ1013" s="25" t="s">
        <v>326</v>
      </c>
      <c r="JA1013" s="25" t="s">
        <v>326</v>
      </c>
      <c r="JB1013" s="25" t="s">
        <v>326</v>
      </c>
      <c r="JC1013" s="25" t="s">
        <v>88377</v>
      </c>
      <c r="JD1013" s="25" t="s">
        <v>395</v>
      </c>
      <c r="JE1013" s="25" t="s">
        <v>396</v>
      </c>
      <c r="JF1013" s="25" t="s">
        <v>395</v>
      </c>
      <c r="JG1013" s="25" t="s">
        <v>396</v>
      </c>
      <c r="JH1013" s="25" t="s">
        <v>326</v>
      </c>
      <c r="JI1013" s="25" t="s">
        <v>326</v>
      </c>
      <c r="JJ1013" s="25" t="s">
        <v>326</v>
      </c>
      <c r="JK1013" s="25" t="s">
        <v>326</v>
      </c>
      <c r="JL1013" s="25" t="s">
        <v>326</v>
      </c>
      <c r="JM1013" s="25" t="s">
        <v>1124</v>
      </c>
      <c r="JN1013" s="25" t="s">
        <v>88453</v>
      </c>
      <c r="JO1013" s="25" t="s">
        <v>88454</v>
      </c>
      <c r="JP1013" s="25" t="s">
        <v>88455</v>
      </c>
      <c r="JQ1013" s="25" t="s">
        <v>88454</v>
      </c>
      <c r="JR1013" s="25" t="s">
        <v>88456</v>
      </c>
      <c r="JS1013" s="25" t="s">
        <v>88454</v>
      </c>
      <c r="JT1013" s="25" t="s">
        <v>88453</v>
      </c>
      <c r="JU1013" s="25" t="s">
        <v>88454</v>
      </c>
      <c r="JV1013" s="25" t="s">
        <v>88457</v>
      </c>
      <c r="JW1013" s="25" t="s">
        <v>326</v>
      </c>
      <c r="JX1013" s="25" t="s">
        <v>88458</v>
      </c>
      <c r="JY1013" s="25" t="s">
        <v>88459</v>
      </c>
      <c r="JZ1013" s="25" t="s">
        <v>88460</v>
      </c>
      <c r="KA1013" s="25" t="s">
        <v>326</v>
      </c>
      <c r="KB1013" s="25" t="s">
        <v>88461</v>
      </c>
      <c r="KC1013" s="25" t="s">
        <v>88446</v>
      </c>
      <c r="KD1013" s="25" t="s">
        <v>326</v>
      </c>
      <c r="KE1013" s="25" t="s">
        <v>88462</v>
      </c>
      <c r="KF1013" s="25" t="s">
        <v>88399</v>
      </c>
      <c r="KG1013" s="25" t="s">
        <v>88463</v>
      </c>
      <c r="KH1013" s="25" t="s">
        <v>88397</v>
      </c>
      <c r="KI1013" s="25" t="s">
        <v>88464</v>
      </c>
      <c r="KJ1013" s="25" t="s">
        <v>326</v>
      </c>
      <c r="KK1013" s="25" t="s">
        <v>88465</v>
      </c>
      <c r="KL1013" s="25" t="s">
        <v>88466</v>
      </c>
      <c r="KM1013" s="25" t="s">
        <v>88467</v>
      </c>
      <c r="KN1013" s="25" t="s">
        <v>326</v>
      </c>
      <c r="KO1013" s="25" t="s">
        <v>88411</v>
      </c>
      <c r="KP1013" s="25" t="s">
        <v>88468</v>
      </c>
      <c r="KQ1013" s="25" t="s">
        <v>88469</v>
      </c>
      <c r="KR1013" s="25" t="s">
        <v>326</v>
      </c>
      <c r="KS1013" s="25" t="s">
        <v>88398</v>
      </c>
      <c r="KT1013" s="25" t="s">
        <v>88470</v>
      </c>
      <c r="KU1013" s="25" t="s">
        <v>88471</v>
      </c>
      <c r="KV1013" s="25" t="s">
        <v>88472</v>
      </c>
      <c r="KW1013" s="25" t="s">
        <v>88473</v>
      </c>
      <c r="KX1013" s="25" t="s">
        <v>88474</v>
      </c>
      <c r="KY1013" s="25" t="s">
        <v>88475</v>
      </c>
    </row>
    <row r="1014" spans="1:325" hidden="1" x14ac:dyDescent="0.2">
      <c r="A1014" s="24">
        <f>VLOOKUP($H1014,xRef2LineOfBusiness!$A$1:$D$1093,1,FALSE)</f>
        <v>811328</v>
      </c>
      <c r="B1014" s="24">
        <f>VLOOKUP($H1014,xRef2LineOfBusiness!$A$1:$D$1093,2,FALSE)</f>
        <v>3467.9591759</v>
      </c>
      <c r="C1014" s="24" t="str">
        <f>VLOOKUP($H1014,xRef2LineOfBusiness!$A$1:$D$1093,3,FALSE)</f>
        <v>BUSINESS BANKING</v>
      </c>
      <c r="D1014" s="24" t="str">
        <f>VLOOKUP($H1014,xRef2LineOfBusiness!$A$1:$D$1093,4,FALSE)</f>
        <v>SEIGLE, LENORA G</v>
      </c>
      <c r="E1014" s="25" t="s">
        <v>1012</v>
      </c>
      <c r="F1014" s="25" t="s">
        <v>322</v>
      </c>
      <c r="G1014" s="25" t="s">
        <v>1013</v>
      </c>
      <c r="H1014" s="27">
        <v>811328</v>
      </c>
      <c r="I1014" s="25" t="s">
        <v>88476</v>
      </c>
      <c r="J1014" s="25" t="s">
        <v>88476</v>
      </c>
      <c r="K1014" s="25" t="s">
        <v>325</v>
      </c>
      <c r="L1014" s="25" t="s">
        <v>325</v>
      </c>
      <c r="M1014" s="25" t="s">
        <v>88476</v>
      </c>
      <c r="N1014" s="25" t="s">
        <v>326</v>
      </c>
      <c r="O1014" s="25" t="s">
        <v>416</v>
      </c>
      <c r="P1014" s="25" t="s">
        <v>88477</v>
      </c>
      <c r="Q1014" s="25" t="s">
        <v>6204</v>
      </c>
      <c r="R1014" s="25" t="s">
        <v>330</v>
      </c>
      <c r="S1014" s="25" t="s">
        <v>698</v>
      </c>
      <c r="T1014" s="25" t="s">
        <v>88478</v>
      </c>
      <c r="U1014" s="25" t="s">
        <v>12947</v>
      </c>
      <c r="V1014" s="25" t="s">
        <v>334</v>
      </c>
      <c r="W1014" s="25" t="s">
        <v>23680</v>
      </c>
      <c r="X1014" s="25" t="s">
        <v>326</v>
      </c>
      <c r="Y1014" s="25" t="s">
        <v>88479</v>
      </c>
      <c r="Z1014" s="25" t="s">
        <v>326</v>
      </c>
      <c r="AA1014" s="25" t="s">
        <v>88479</v>
      </c>
      <c r="AB1014" s="25" t="s">
        <v>326</v>
      </c>
      <c r="AC1014" s="25" t="s">
        <v>326</v>
      </c>
      <c r="AD1014" s="25" t="s">
        <v>326</v>
      </c>
      <c r="AE1014" s="25" t="s">
        <v>326</v>
      </c>
      <c r="AF1014" s="25" t="s">
        <v>326</v>
      </c>
      <c r="AG1014" s="25" t="s">
        <v>326</v>
      </c>
      <c r="AH1014" s="25" t="s">
        <v>326</v>
      </c>
      <c r="AI1014" s="25" t="s">
        <v>68998</v>
      </c>
      <c r="AJ1014" s="25" t="s">
        <v>326</v>
      </c>
      <c r="AK1014" s="25" t="s">
        <v>326</v>
      </c>
      <c r="AL1014" s="25" t="s">
        <v>326</v>
      </c>
      <c r="AM1014" s="25" t="s">
        <v>326</v>
      </c>
      <c r="AN1014" s="25" t="s">
        <v>76466</v>
      </c>
      <c r="AO1014" s="25" t="s">
        <v>326</v>
      </c>
      <c r="AP1014" s="25" t="s">
        <v>326</v>
      </c>
      <c r="AQ1014" s="25" t="s">
        <v>326</v>
      </c>
      <c r="AR1014" s="25" t="s">
        <v>88480</v>
      </c>
      <c r="AS1014" s="25" t="s">
        <v>88480</v>
      </c>
      <c r="AT1014" s="25" t="s">
        <v>38069</v>
      </c>
      <c r="AU1014" s="25" t="s">
        <v>59477</v>
      </c>
      <c r="AV1014" s="25" t="s">
        <v>326</v>
      </c>
      <c r="AW1014" s="25" t="s">
        <v>19983</v>
      </c>
      <c r="AX1014" s="25" t="s">
        <v>326</v>
      </c>
      <c r="AY1014" s="25" t="s">
        <v>2638</v>
      </c>
      <c r="AZ1014" s="25" t="s">
        <v>326</v>
      </c>
      <c r="BA1014" s="25" t="s">
        <v>88481</v>
      </c>
      <c r="BB1014" s="25" t="s">
        <v>326</v>
      </c>
      <c r="BC1014" s="25" t="s">
        <v>88481</v>
      </c>
      <c r="BD1014" s="25" t="s">
        <v>326</v>
      </c>
      <c r="BE1014" s="25" t="s">
        <v>88482</v>
      </c>
      <c r="BF1014" s="25" t="s">
        <v>88483</v>
      </c>
      <c r="BG1014" s="25" t="s">
        <v>326</v>
      </c>
      <c r="BH1014" s="25" t="s">
        <v>5295</v>
      </c>
      <c r="BI1014" s="25" t="s">
        <v>6392</v>
      </c>
      <c r="BJ1014" s="25" t="s">
        <v>326</v>
      </c>
      <c r="BK1014" s="25" t="s">
        <v>13177</v>
      </c>
      <c r="BL1014" s="25" t="s">
        <v>326</v>
      </c>
      <c r="BM1014" s="25" t="s">
        <v>1738</v>
      </c>
      <c r="BN1014" s="25" t="s">
        <v>326</v>
      </c>
      <c r="BO1014" s="25" t="s">
        <v>326</v>
      </c>
      <c r="BP1014" s="25" t="s">
        <v>1738</v>
      </c>
      <c r="BQ1014" s="25" t="s">
        <v>326</v>
      </c>
      <c r="BR1014" s="25" t="s">
        <v>326</v>
      </c>
      <c r="BS1014" s="25" t="s">
        <v>63381</v>
      </c>
      <c r="BT1014" s="25" t="s">
        <v>326</v>
      </c>
      <c r="BU1014" s="25" t="s">
        <v>326</v>
      </c>
      <c r="BV1014" s="25" t="s">
        <v>86147</v>
      </c>
      <c r="BW1014" s="25" t="s">
        <v>326</v>
      </c>
      <c r="BX1014" s="25" t="s">
        <v>326</v>
      </c>
      <c r="BY1014" s="25" t="s">
        <v>326</v>
      </c>
      <c r="BZ1014" s="25" t="s">
        <v>326</v>
      </c>
      <c r="CA1014" s="25" t="s">
        <v>326</v>
      </c>
      <c r="CB1014" s="25" t="s">
        <v>326</v>
      </c>
      <c r="CC1014" s="25" t="s">
        <v>326</v>
      </c>
      <c r="CD1014" s="25" t="s">
        <v>326</v>
      </c>
      <c r="CE1014" s="25" t="s">
        <v>326</v>
      </c>
      <c r="CF1014" s="25" t="s">
        <v>326</v>
      </c>
      <c r="CG1014" s="25" t="s">
        <v>86147</v>
      </c>
      <c r="CH1014" s="25" t="s">
        <v>326</v>
      </c>
      <c r="CI1014" s="25" t="s">
        <v>326</v>
      </c>
      <c r="CJ1014" s="25" t="s">
        <v>326</v>
      </c>
      <c r="CK1014" s="25" t="s">
        <v>349</v>
      </c>
      <c r="CL1014" s="25" t="s">
        <v>326</v>
      </c>
      <c r="CM1014" s="25" t="s">
        <v>326</v>
      </c>
      <c r="CN1014" s="25" t="s">
        <v>326</v>
      </c>
      <c r="CO1014" s="25" t="s">
        <v>67875</v>
      </c>
      <c r="CP1014" s="25" t="s">
        <v>326</v>
      </c>
      <c r="CQ1014" s="25" t="s">
        <v>31403</v>
      </c>
      <c r="CR1014" s="25" t="s">
        <v>88483</v>
      </c>
      <c r="CS1014" s="25" t="s">
        <v>88484</v>
      </c>
      <c r="CT1014" s="25" t="s">
        <v>326</v>
      </c>
      <c r="CU1014" s="25" t="s">
        <v>88484</v>
      </c>
      <c r="CV1014" s="25" t="s">
        <v>88485</v>
      </c>
      <c r="CW1014" s="25" t="s">
        <v>326</v>
      </c>
      <c r="CX1014" s="25" t="s">
        <v>88485</v>
      </c>
      <c r="CY1014" s="25" t="s">
        <v>8066</v>
      </c>
      <c r="CZ1014" s="25" t="s">
        <v>326</v>
      </c>
      <c r="DA1014" s="25" t="s">
        <v>6919</v>
      </c>
      <c r="DB1014" s="25" t="s">
        <v>326</v>
      </c>
      <c r="DC1014" s="25" t="s">
        <v>326</v>
      </c>
      <c r="DD1014" s="25" t="s">
        <v>1788</v>
      </c>
      <c r="DE1014" s="25" t="s">
        <v>326</v>
      </c>
      <c r="DF1014" s="25" t="s">
        <v>326</v>
      </c>
      <c r="DG1014" s="25" t="s">
        <v>23318</v>
      </c>
      <c r="DH1014" s="25" t="s">
        <v>326</v>
      </c>
      <c r="DI1014" s="25" t="s">
        <v>1182</v>
      </c>
      <c r="DJ1014" s="25" t="s">
        <v>1036</v>
      </c>
      <c r="DK1014" s="25" t="s">
        <v>365</v>
      </c>
      <c r="DL1014" s="25" t="s">
        <v>326</v>
      </c>
      <c r="DM1014" s="25" t="s">
        <v>326</v>
      </c>
      <c r="DN1014" s="25" t="s">
        <v>2693</v>
      </c>
      <c r="DO1014" s="25" t="s">
        <v>326</v>
      </c>
      <c r="DP1014" s="25" t="s">
        <v>1021</v>
      </c>
      <c r="DQ1014" s="25" t="s">
        <v>326</v>
      </c>
      <c r="DR1014" s="25" t="s">
        <v>3233</v>
      </c>
      <c r="DS1014" s="25" t="s">
        <v>3460</v>
      </c>
      <c r="DT1014" s="25" t="s">
        <v>326</v>
      </c>
      <c r="DU1014" s="25" t="s">
        <v>326</v>
      </c>
      <c r="DV1014" s="25" t="s">
        <v>326</v>
      </c>
      <c r="DW1014" s="25" t="s">
        <v>326</v>
      </c>
      <c r="DX1014" s="25" t="s">
        <v>3460</v>
      </c>
      <c r="DY1014" s="25" t="s">
        <v>326</v>
      </c>
      <c r="DZ1014" s="25" t="s">
        <v>326</v>
      </c>
      <c r="EA1014" s="25" t="s">
        <v>326</v>
      </c>
      <c r="EB1014" s="25" t="s">
        <v>3460</v>
      </c>
      <c r="EC1014" s="25" t="s">
        <v>27985</v>
      </c>
      <c r="ED1014" s="25" t="s">
        <v>15118</v>
      </c>
      <c r="EE1014" s="25" t="s">
        <v>326</v>
      </c>
      <c r="EF1014" s="25" t="s">
        <v>636</v>
      </c>
      <c r="EG1014" s="25" t="s">
        <v>326</v>
      </c>
      <c r="EH1014" s="25" t="s">
        <v>326</v>
      </c>
      <c r="EI1014" s="25" t="s">
        <v>325</v>
      </c>
      <c r="FE1014" s="25" t="s">
        <v>52123</v>
      </c>
      <c r="FF1014" s="25" t="s">
        <v>88486</v>
      </c>
      <c r="FG1014" s="25" t="s">
        <v>88487</v>
      </c>
      <c r="FH1014" s="25" t="s">
        <v>88488</v>
      </c>
      <c r="FI1014" s="25" t="s">
        <v>88488</v>
      </c>
      <c r="FJ1014" s="25" t="s">
        <v>88489</v>
      </c>
      <c r="FK1014" s="25" t="s">
        <v>88490</v>
      </c>
      <c r="FL1014" s="25" t="s">
        <v>88490</v>
      </c>
      <c r="FM1014" s="25" t="s">
        <v>88491</v>
      </c>
      <c r="FN1014" s="25" t="s">
        <v>88492</v>
      </c>
      <c r="FO1014" s="25" t="s">
        <v>88493</v>
      </c>
      <c r="FP1014" s="25" t="s">
        <v>88494</v>
      </c>
      <c r="FQ1014" s="25" t="s">
        <v>7190</v>
      </c>
      <c r="FR1014" s="25" t="s">
        <v>2510</v>
      </c>
      <c r="FS1014" s="25" t="s">
        <v>2510</v>
      </c>
      <c r="FT1014" s="25" t="s">
        <v>88495</v>
      </c>
      <c r="FU1014" s="25" t="s">
        <v>88496</v>
      </c>
      <c r="FV1014" s="25" t="s">
        <v>88497</v>
      </c>
      <c r="FW1014" s="25" t="s">
        <v>88498</v>
      </c>
      <c r="FX1014" s="25" t="s">
        <v>88499</v>
      </c>
      <c r="FY1014" s="25" t="s">
        <v>88500</v>
      </c>
      <c r="FZ1014" s="25" t="s">
        <v>356</v>
      </c>
      <c r="GA1014" s="25" t="s">
        <v>88501</v>
      </c>
      <c r="GB1014" s="25" t="s">
        <v>88501</v>
      </c>
      <c r="GC1014" s="25" t="s">
        <v>326</v>
      </c>
      <c r="GD1014" s="25" t="s">
        <v>326</v>
      </c>
      <c r="GE1014" s="25" t="s">
        <v>326</v>
      </c>
      <c r="GF1014" s="25" t="s">
        <v>326</v>
      </c>
      <c r="GG1014" s="25" t="s">
        <v>88502</v>
      </c>
      <c r="GH1014" s="25" t="s">
        <v>88503</v>
      </c>
      <c r="GI1014" s="25" t="s">
        <v>88504</v>
      </c>
      <c r="GJ1014" s="25" t="s">
        <v>88505</v>
      </c>
      <c r="GK1014" s="25" t="s">
        <v>88506</v>
      </c>
      <c r="GL1014" s="25" t="s">
        <v>88496</v>
      </c>
      <c r="GM1014" s="25" t="s">
        <v>88507</v>
      </c>
      <c r="GN1014" s="25" t="s">
        <v>88508</v>
      </c>
      <c r="GO1014" s="25" t="s">
        <v>88509</v>
      </c>
      <c r="GP1014" s="25" t="s">
        <v>88510</v>
      </c>
      <c r="GQ1014" s="25" t="s">
        <v>356</v>
      </c>
      <c r="GR1014" s="25" t="s">
        <v>356</v>
      </c>
      <c r="GS1014" s="25" t="s">
        <v>88511</v>
      </c>
      <c r="GT1014" s="25" t="s">
        <v>88512</v>
      </c>
      <c r="GU1014" s="25" t="s">
        <v>88513</v>
      </c>
      <c r="GV1014" s="25" t="s">
        <v>27943</v>
      </c>
      <c r="GW1014" s="25" t="s">
        <v>38422</v>
      </c>
      <c r="GX1014" s="25" t="s">
        <v>28798</v>
      </c>
      <c r="GY1014" s="25" t="s">
        <v>1834</v>
      </c>
      <c r="GZ1014" s="25" t="s">
        <v>1494</v>
      </c>
      <c r="HA1014" s="25" t="s">
        <v>16162</v>
      </c>
      <c r="HB1014" s="25" t="s">
        <v>13311</v>
      </c>
      <c r="HC1014" s="25" t="s">
        <v>30010</v>
      </c>
      <c r="HD1014" s="25" t="s">
        <v>88514</v>
      </c>
      <c r="HE1014" s="25" t="s">
        <v>1901</v>
      </c>
      <c r="HF1014" s="25" t="s">
        <v>88515</v>
      </c>
      <c r="HG1014" s="25" t="s">
        <v>88516</v>
      </c>
      <c r="HH1014" s="25" t="s">
        <v>88517</v>
      </c>
      <c r="HI1014" s="25" t="s">
        <v>326</v>
      </c>
      <c r="HJ1014" s="25" t="s">
        <v>88518</v>
      </c>
      <c r="HM1014" s="25" t="s">
        <v>88519</v>
      </c>
      <c r="HN1014" s="25" t="s">
        <v>68998</v>
      </c>
      <c r="HO1014" s="25" t="s">
        <v>3165</v>
      </c>
      <c r="HP1014" s="25" t="s">
        <v>57083</v>
      </c>
      <c r="HQ1014" s="25" t="s">
        <v>326</v>
      </c>
      <c r="HR1014" s="25" t="s">
        <v>5053</v>
      </c>
      <c r="HT1014" s="25" t="s">
        <v>88519</v>
      </c>
      <c r="HU1014" s="25" t="s">
        <v>88520</v>
      </c>
      <c r="HV1014" s="25" t="s">
        <v>326</v>
      </c>
      <c r="HW1014" s="25" t="s">
        <v>326</v>
      </c>
      <c r="HX1014" s="25" t="s">
        <v>88521</v>
      </c>
      <c r="HY1014" s="25" t="s">
        <v>88495</v>
      </c>
      <c r="HZ1014" s="25" t="s">
        <v>326</v>
      </c>
      <c r="IA1014" s="25" t="s">
        <v>71148</v>
      </c>
      <c r="IC1014" s="25" t="s">
        <v>88522</v>
      </c>
      <c r="ID1014" s="25" t="s">
        <v>88523</v>
      </c>
      <c r="IF1014" s="25" t="s">
        <v>33968</v>
      </c>
      <c r="IG1014" s="25" t="s">
        <v>13046</v>
      </c>
      <c r="IH1014" s="25" t="s">
        <v>88524</v>
      </c>
      <c r="II1014" s="25" t="s">
        <v>88524</v>
      </c>
      <c r="IJ1014" s="25" t="s">
        <v>13046</v>
      </c>
      <c r="IK1014" s="25" t="s">
        <v>88525</v>
      </c>
      <c r="IL1014" s="25" t="s">
        <v>431</v>
      </c>
      <c r="IM1014" s="25" t="s">
        <v>88488</v>
      </c>
      <c r="IN1014" s="25" t="s">
        <v>326</v>
      </c>
      <c r="IO1014" s="25" t="s">
        <v>326</v>
      </c>
      <c r="IP1014" s="25" t="s">
        <v>326</v>
      </c>
      <c r="IQ1014" s="25" t="s">
        <v>636</v>
      </c>
      <c r="IR1014" s="25" t="s">
        <v>326</v>
      </c>
      <c r="IS1014" s="25" t="s">
        <v>88526</v>
      </c>
      <c r="IT1014" s="25" t="s">
        <v>88526</v>
      </c>
      <c r="IU1014" s="25" t="s">
        <v>88527</v>
      </c>
      <c r="IV1014" s="25" t="s">
        <v>7680</v>
      </c>
      <c r="IW1014" s="25" t="s">
        <v>326</v>
      </c>
      <c r="IX1014" s="25" t="s">
        <v>47276</v>
      </c>
      <c r="IY1014" s="25" t="s">
        <v>88528</v>
      </c>
      <c r="IZ1014" s="25" t="s">
        <v>326</v>
      </c>
      <c r="JA1014" s="25" t="s">
        <v>1147</v>
      </c>
      <c r="JB1014" s="25" t="s">
        <v>326</v>
      </c>
      <c r="JC1014" s="25" t="s">
        <v>326</v>
      </c>
      <c r="JD1014" s="25" t="s">
        <v>395</v>
      </c>
      <c r="JE1014" s="25" t="s">
        <v>396</v>
      </c>
      <c r="JF1014" s="25" t="s">
        <v>395</v>
      </c>
      <c r="JG1014" s="25" t="s">
        <v>396</v>
      </c>
      <c r="JH1014" s="25" t="s">
        <v>1788</v>
      </c>
      <c r="JI1014" s="25" t="s">
        <v>326</v>
      </c>
      <c r="JJ1014" s="25" t="s">
        <v>326</v>
      </c>
      <c r="JK1014" s="25" t="s">
        <v>326</v>
      </c>
      <c r="JL1014" s="25" t="s">
        <v>326</v>
      </c>
      <c r="JM1014" s="25" t="s">
        <v>1021</v>
      </c>
      <c r="JN1014" s="25" t="s">
        <v>88529</v>
      </c>
      <c r="JO1014" s="25" t="s">
        <v>88530</v>
      </c>
      <c r="JP1014" s="25" t="s">
        <v>88531</v>
      </c>
      <c r="JQ1014" s="25" t="s">
        <v>88532</v>
      </c>
      <c r="JR1014" s="25" t="s">
        <v>88533</v>
      </c>
      <c r="JS1014" s="25" t="s">
        <v>88534</v>
      </c>
      <c r="JT1014" s="25" t="s">
        <v>88535</v>
      </c>
      <c r="JU1014" s="25" t="s">
        <v>88536</v>
      </c>
      <c r="JV1014" s="25" t="s">
        <v>88537</v>
      </c>
      <c r="JW1014" s="25" t="s">
        <v>326</v>
      </c>
      <c r="JX1014" s="25" t="s">
        <v>326</v>
      </c>
      <c r="JY1014" s="25" t="s">
        <v>88538</v>
      </c>
      <c r="JZ1014" s="25" t="s">
        <v>3579</v>
      </c>
      <c r="KA1014" s="25" t="s">
        <v>88539</v>
      </c>
      <c r="KB1014" s="25" t="s">
        <v>88540</v>
      </c>
      <c r="KC1014" s="25" t="s">
        <v>88524</v>
      </c>
      <c r="KD1014" s="25" t="s">
        <v>88541</v>
      </c>
      <c r="KE1014" s="25" t="s">
        <v>88542</v>
      </c>
      <c r="KF1014" s="25" t="s">
        <v>88492</v>
      </c>
      <c r="KG1014" s="25" t="s">
        <v>88543</v>
      </c>
      <c r="KH1014" s="25" t="s">
        <v>88490</v>
      </c>
      <c r="KI1014" s="25" t="s">
        <v>88544</v>
      </c>
      <c r="KJ1014" s="25" t="s">
        <v>88541</v>
      </c>
      <c r="KK1014" s="25" t="s">
        <v>88545</v>
      </c>
      <c r="KL1014" s="25" t="s">
        <v>88546</v>
      </c>
      <c r="KM1014" s="25" t="s">
        <v>29703</v>
      </c>
      <c r="KN1014" s="25" t="s">
        <v>88539</v>
      </c>
      <c r="KO1014" s="25" t="s">
        <v>88502</v>
      </c>
      <c r="KP1014" s="25" t="s">
        <v>18179</v>
      </c>
      <c r="KQ1014" s="25" t="s">
        <v>88547</v>
      </c>
      <c r="KR1014" s="25" t="s">
        <v>88548</v>
      </c>
      <c r="KS1014" s="25" t="s">
        <v>88491</v>
      </c>
      <c r="KT1014" s="25" t="s">
        <v>88549</v>
      </c>
      <c r="KU1014" s="25" t="s">
        <v>88550</v>
      </c>
      <c r="KV1014" s="25" t="s">
        <v>44570</v>
      </c>
      <c r="KW1014" s="25" t="s">
        <v>88551</v>
      </c>
      <c r="KX1014" s="25" t="s">
        <v>88552</v>
      </c>
      <c r="KY1014" s="25" t="s">
        <v>88553</v>
      </c>
      <c r="KZ1014" s="25" t="s">
        <v>88554</v>
      </c>
      <c r="LA1014" s="25" t="s">
        <v>88555</v>
      </c>
      <c r="LB1014" s="25" t="s">
        <v>88556</v>
      </c>
      <c r="LC1014" s="25" t="s">
        <v>88557</v>
      </c>
      <c r="LD1014" s="25" t="s">
        <v>88524</v>
      </c>
      <c r="LE1014" s="25" t="s">
        <v>19983</v>
      </c>
      <c r="LF1014" s="25" t="s">
        <v>2638</v>
      </c>
      <c r="LG1014" s="25" t="s">
        <v>88558</v>
      </c>
      <c r="LH1014" s="25" t="s">
        <v>1788</v>
      </c>
      <c r="LI1014" s="25" t="s">
        <v>326</v>
      </c>
      <c r="LJ1014" s="25" t="s">
        <v>88559</v>
      </c>
      <c r="LK1014" s="25" t="s">
        <v>88560</v>
      </c>
      <c r="LL1014" s="25" t="s">
        <v>88561</v>
      </c>
    </row>
    <row r="1015" spans="1:325" x14ac:dyDescent="0.2">
      <c r="A1015" s="24">
        <f>VLOOKUP($H1015,xRef2LineOfBusiness!$A$1:$D$1093,1,FALSE)</f>
        <v>140282</v>
      </c>
      <c r="B1015" s="24">
        <f>VLOOKUP($H1015,xRef2LineOfBusiness!$A$1:$D$1093,2,FALSE)</f>
        <v>-5578.6014154000004</v>
      </c>
      <c r="C1015" s="24" t="str">
        <f>VLOOKUP($H1015,xRef2LineOfBusiness!$A$1:$D$1093,3,FALSE)</f>
        <v>COMMERCIAL BANKING</v>
      </c>
      <c r="D1015" s="24" t="str">
        <f>VLOOKUP($H1015,xRef2LineOfBusiness!$A$1:$D$1093,4,FALSE)</f>
        <v>YOLKEN, MICHAEL</v>
      </c>
      <c r="E1015" s="25" t="s">
        <v>36862</v>
      </c>
      <c r="F1015" s="25" t="s">
        <v>322</v>
      </c>
      <c r="G1015" s="25" t="s">
        <v>39530</v>
      </c>
      <c r="H1015" s="27">
        <v>140282</v>
      </c>
      <c r="I1015" s="25" t="s">
        <v>88562</v>
      </c>
      <c r="J1015" s="25" t="s">
        <v>88562</v>
      </c>
      <c r="K1015" s="25" t="s">
        <v>325</v>
      </c>
      <c r="L1015" s="25" t="s">
        <v>325</v>
      </c>
      <c r="M1015" s="25" t="s">
        <v>88562</v>
      </c>
      <c r="N1015" s="25" t="s">
        <v>326</v>
      </c>
      <c r="O1015" s="25" t="s">
        <v>445</v>
      </c>
      <c r="P1015" s="25" t="s">
        <v>88563</v>
      </c>
      <c r="Q1015" s="25" t="s">
        <v>4942</v>
      </c>
      <c r="R1015" s="25" t="s">
        <v>330</v>
      </c>
      <c r="S1015" s="25" t="s">
        <v>4586</v>
      </c>
      <c r="T1015" s="25" t="s">
        <v>1820</v>
      </c>
      <c r="U1015" s="25" t="s">
        <v>88564</v>
      </c>
      <c r="V1015" s="25" t="s">
        <v>4312</v>
      </c>
      <c r="W1015" s="25" t="s">
        <v>88565</v>
      </c>
      <c r="X1015" s="25" t="s">
        <v>326</v>
      </c>
      <c r="Y1015" s="25" t="s">
        <v>88566</v>
      </c>
      <c r="Z1015" s="25" t="s">
        <v>4710</v>
      </c>
      <c r="AA1015" s="25" t="s">
        <v>88567</v>
      </c>
      <c r="AB1015" s="25" t="s">
        <v>326</v>
      </c>
      <c r="AC1015" s="25" t="s">
        <v>88568</v>
      </c>
      <c r="AD1015" s="25" t="s">
        <v>88569</v>
      </c>
      <c r="AE1015" s="25" t="s">
        <v>88570</v>
      </c>
      <c r="AF1015" s="25" t="s">
        <v>326</v>
      </c>
      <c r="AG1015" s="25" t="s">
        <v>88571</v>
      </c>
      <c r="AH1015" s="25" t="s">
        <v>326</v>
      </c>
      <c r="AI1015" s="25" t="s">
        <v>326</v>
      </c>
      <c r="AJ1015" s="25" t="s">
        <v>326</v>
      </c>
      <c r="AK1015" s="25" t="s">
        <v>326</v>
      </c>
      <c r="AL1015" s="25" t="s">
        <v>326</v>
      </c>
      <c r="AM1015" s="25" t="s">
        <v>326</v>
      </c>
      <c r="AN1015" s="25" t="s">
        <v>88572</v>
      </c>
      <c r="AO1015" s="25" t="s">
        <v>36607</v>
      </c>
      <c r="AP1015" s="25" t="s">
        <v>88573</v>
      </c>
      <c r="AQ1015" s="25" t="s">
        <v>62083</v>
      </c>
      <c r="AR1015" s="25" t="s">
        <v>88574</v>
      </c>
      <c r="AS1015" s="25" t="s">
        <v>88574</v>
      </c>
      <c r="AT1015" s="25" t="s">
        <v>88575</v>
      </c>
      <c r="AU1015" s="25" t="s">
        <v>88576</v>
      </c>
      <c r="AV1015" s="25" t="s">
        <v>326</v>
      </c>
      <c r="AW1015" s="25" t="s">
        <v>326</v>
      </c>
      <c r="AX1015" s="25" t="s">
        <v>88577</v>
      </c>
      <c r="AY1015" s="25" t="s">
        <v>326</v>
      </c>
      <c r="AZ1015" s="25" t="s">
        <v>66280</v>
      </c>
      <c r="BA1015" s="25" t="s">
        <v>88578</v>
      </c>
      <c r="BB1015" s="25" t="s">
        <v>9978</v>
      </c>
      <c r="BC1015" s="25" t="s">
        <v>88579</v>
      </c>
      <c r="BD1015" s="25" t="s">
        <v>326</v>
      </c>
      <c r="BE1015" s="25" t="s">
        <v>88580</v>
      </c>
      <c r="BF1015" s="25" t="s">
        <v>88581</v>
      </c>
      <c r="BG1015" s="25" t="s">
        <v>326</v>
      </c>
      <c r="BH1015" s="25" t="s">
        <v>326</v>
      </c>
      <c r="BI1015" s="25" t="s">
        <v>36642</v>
      </c>
      <c r="BJ1015" s="25" t="s">
        <v>326</v>
      </c>
      <c r="BK1015" s="25" t="s">
        <v>36955</v>
      </c>
      <c r="BL1015" s="25" t="s">
        <v>326</v>
      </c>
      <c r="BM1015" s="25" t="s">
        <v>88582</v>
      </c>
      <c r="BN1015" s="25" t="s">
        <v>326</v>
      </c>
      <c r="BO1015" s="25" t="s">
        <v>326</v>
      </c>
      <c r="BP1015" s="25" t="s">
        <v>88582</v>
      </c>
      <c r="BQ1015" s="25" t="s">
        <v>326</v>
      </c>
      <c r="BR1015" s="25" t="s">
        <v>31084</v>
      </c>
      <c r="BS1015" s="25" t="s">
        <v>326</v>
      </c>
      <c r="BT1015" s="25" t="s">
        <v>326</v>
      </c>
      <c r="BU1015" s="25" t="s">
        <v>326</v>
      </c>
      <c r="BV1015" s="25" t="s">
        <v>88583</v>
      </c>
      <c r="BW1015" s="25" t="s">
        <v>88584</v>
      </c>
      <c r="BX1015" s="25" t="s">
        <v>18291</v>
      </c>
      <c r="BY1015" s="25" t="s">
        <v>88585</v>
      </c>
      <c r="BZ1015" s="25" t="s">
        <v>326</v>
      </c>
      <c r="CA1015" s="25" t="s">
        <v>88586</v>
      </c>
      <c r="CB1015" s="25" t="s">
        <v>326</v>
      </c>
      <c r="CC1015" s="25" t="s">
        <v>326</v>
      </c>
      <c r="CD1015" s="25" t="s">
        <v>326</v>
      </c>
      <c r="CE1015" s="25" t="s">
        <v>326</v>
      </c>
      <c r="CF1015" s="25" t="s">
        <v>88587</v>
      </c>
      <c r="CG1015" s="25" t="s">
        <v>88588</v>
      </c>
      <c r="CH1015" s="25" t="s">
        <v>326</v>
      </c>
      <c r="CI1015" s="25" t="s">
        <v>88589</v>
      </c>
      <c r="CJ1015" s="25" t="s">
        <v>326</v>
      </c>
      <c r="CK1015" s="25" t="s">
        <v>88590</v>
      </c>
      <c r="CL1015" s="25" t="s">
        <v>88591</v>
      </c>
      <c r="CM1015" s="25" t="s">
        <v>326</v>
      </c>
      <c r="CN1015" s="25" t="s">
        <v>326</v>
      </c>
      <c r="CO1015" s="25" t="s">
        <v>88592</v>
      </c>
      <c r="CP1015" s="25" t="s">
        <v>88593</v>
      </c>
      <c r="CQ1015" s="25" t="s">
        <v>88594</v>
      </c>
      <c r="CR1015" s="25" t="s">
        <v>88581</v>
      </c>
      <c r="CS1015" s="25" t="s">
        <v>88595</v>
      </c>
      <c r="CT1015" s="25" t="s">
        <v>326</v>
      </c>
      <c r="CU1015" s="25" t="s">
        <v>88595</v>
      </c>
      <c r="CV1015" s="25" t="s">
        <v>88596</v>
      </c>
      <c r="CW1015" s="25" t="s">
        <v>88597</v>
      </c>
      <c r="CX1015" s="25" t="s">
        <v>88598</v>
      </c>
      <c r="CY1015" s="25" t="s">
        <v>88599</v>
      </c>
      <c r="CZ1015" s="25" t="s">
        <v>326</v>
      </c>
      <c r="DA1015" s="25" t="s">
        <v>88600</v>
      </c>
      <c r="DB1015" s="25" t="s">
        <v>326</v>
      </c>
      <c r="DC1015" s="25" t="s">
        <v>326</v>
      </c>
      <c r="DD1015" s="25" t="s">
        <v>326</v>
      </c>
      <c r="DE1015" s="25" t="s">
        <v>68032</v>
      </c>
      <c r="DF1015" s="25" t="s">
        <v>326</v>
      </c>
      <c r="DG1015" s="25" t="s">
        <v>88601</v>
      </c>
      <c r="DH1015" s="25" t="s">
        <v>326</v>
      </c>
      <c r="DI1015" s="25" t="s">
        <v>88602</v>
      </c>
      <c r="DJ1015" s="25" t="s">
        <v>326</v>
      </c>
      <c r="DK1015" s="25" t="s">
        <v>88603</v>
      </c>
      <c r="DL1015" s="25" t="s">
        <v>326</v>
      </c>
      <c r="DM1015" s="25" t="s">
        <v>36618</v>
      </c>
      <c r="DN1015" s="25" t="s">
        <v>88604</v>
      </c>
      <c r="DO1015" s="25" t="s">
        <v>326</v>
      </c>
      <c r="DP1015" s="25" t="s">
        <v>36897</v>
      </c>
      <c r="DQ1015" s="25" t="s">
        <v>15424</v>
      </c>
      <c r="DR1015" s="25" t="s">
        <v>88605</v>
      </c>
      <c r="DS1015" s="25" t="s">
        <v>88606</v>
      </c>
      <c r="DT1015" s="25" t="s">
        <v>36620</v>
      </c>
      <c r="DU1015" s="25" t="s">
        <v>326</v>
      </c>
      <c r="DV1015" s="25" t="s">
        <v>36620</v>
      </c>
      <c r="DW1015" s="25" t="s">
        <v>27051</v>
      </c>
      <c r="DX1015" s="25" t="s">
        <v>88607</v>
      </c>
      <c r="DY1015" s="25" t="s">
        <v>326</v>
      </c>
      <c r="DZ1015" s="25" t="s">
        <v>326</v>
      </c>
      <c r="EA1015" s="25" t="s">
        <v>326</v>
      </c>
      <c r="EB1015" s="25" t="s">
        <v>88607</v>
      </c>
      <c r="EC1015" s="25" t="s">
        <v>88608</v>
      </c>
      <c r="ED1015" s="25" t="s">
        <v>88609</v>
      </c>
      <c r="EE1015" s="25" t="s">
        <v>326</v>
      </c>
      <c r="EF1015" s="25" t="s">
        <v>326</v>
      </c>
      <c r="EG1015" s="25" t="s">
        <v>326</v>
      </c>
      <c r="EH1015" s="25" t="s">
        <v>326</v>
      </c>
      <c r="EI1015" s="25" t="s">
        <v>325</v>
      </c>
      <c r="FE1015" s="25" t="s">
        <v>88610</v>
      </c>
      <c r="FF1015" s="25" t="s">
        <v>88611</v>
      </c>
      <c r="FG1015" s="25" t="s">
        <v>88612</v>
      </c>
      <c r="FH1015" s="25" t="s">
        <v>88613</v>
      </c>
      <c r="FI1015" s="25" t="s">
        <v>88613</v>
      </c>
      <c r="FJ1015" s="25" t="s">
        <v>88614</v>
      </c>
      <c r="FK1015" s="25" t="s">
        <v>88615</v>
      </c>
      <c r="FL1015" s="25" t="s">
        <v>88615</v>
      </c>
      <c r="FM1015" s="25" t="s">
        <v>88616</v>
      </c>
      <c r="FN1015" s="25" t="s">
        <v>88617</v>
      </c>
      <c r="FO1015" s="25" t="s">
        <v>88618</v>
      </c>
      <c r="FP1015" s="25" t="s">
        <v>88619</v>
      </c>
      <c r="FQ1015" s="25" t="s">
        <v>88620</v>
      </c>
      <c r="FR1015" s="25" t="s">
        <v>88621</v>
      </c>
      <c r="FS1015" s="25" t="s">
        <v>2200</v>
      </c>
      <c r="FT1015" s="25" t="s">
        <v>88622</v>
      </c>
      <c r="FU1015" s="25" t="s">
        <v>88623</v>
      </c>
      <c r="FV1015" s="25" t="s">
        <v>88624</v>
      </c>
      <c r="FW1015" s="25" t="s">
        <v>88625</v>
      </c>
      <c r="FX1015" s="25" t="s">
        <v>88626</v>
      </c>
      <c r="FY1015" s="25" t="s">
        <v>326</v>
      </c>
      <c r="FZ1015" s="25" t="s">
        <v>88627</v>
      </c>
      <c r="GA1015" s="25" t="s">
        <v>88628</v>
      </c>
      <c r="GB1015" s="25" t="s">
        <v>88629</v>
      </c>
      <c r="GC1015" s="25" t="s">
        <v>88630</v>
      </c>
      <c r="GD1015" s="25" t="s">
        <v>88631</v>
      </c>
      <c r="GE1015" s="25" t="s">
        <v>88632</v>
      </c>
      <c r="GF1015" s="25" t="s">
        <v>88633</v>
      </c>
      <c r="GG1015" s="25" t="s">
        <v>88634</v>
      </c>
      <c r="GH1015" s="25" t="s">
        <v>88635</v>
      </c>
      <c r="GI1015" s="25" t="s">
        <v>88636</v>
      </c>
      <c r="GJ1015" s="25" t="s">
        <v>88637</v>
      </c>
      <c r="GK1015" s="25" t="s">
        <v>88638</v>
      </c>
      <c r="GL1015" s="25" t="s">
        <v>88639</v>
      </c>
      <c r="GM1015" s="25" t="s">
        <v>88640</v>
      </c>
      <c r="GN1015" s="25" t="s">
        <v>88641</v>
      </c>
      <c r="GO1015" s="25" t="s">
        <v>88642</v>
      </c>
      <c r="GP1015" s="25" t="s">
        <v>88643</v>
      </c>
      <c r="GQ1015" s="25" t="s">
        <v>88644</v>
      </c>
      <c r="GR1015" s="25" t="s">
        <v>88645</v>
      </c>
      <c r="GS1015" s="25" t="s">
        <v>88646</v>
      </c>
      <c r="GT1015" s="25" t="s">
        <v>88647</v>
      </c>
      <c r="GU1015" s="25" t="s">
        <v>88648</v>
      </c>
      <c r="GV1015" s="25" t="s">
        <v>88649</v>
      </c>
      <c r="GW1015" s="25" t="s">
        <v>88650</v>
      </c>
      <c r="GX1015" s="25" t="s">
        <v>88651</v>
      </c>
      <c r="GY1015" s="25" t="s">
        <v>88652</v>
      </c>
      <c r="GZ1015" s="25" t="s">
        <v>88653</v>
      </c>
      <c r="HA1015" s="25" t="s">
        <v>36901</v>
      </c>
      <c r="HB1015" s="25" t="s">
        <v>88654</v>
      </c>
      <c r="HC1015" s="25" t="s">
        <v>88655</v>
      </c>
      <c r="HD1015" s="25" t="s">
        <v>88656</v>
      </c>
      <c r="HE1015" s="25" t="s">
        <v>88657</v>
      </c>
      <c r="HF1015" s="25" t="s">
        <v>88658</v>
      </c>
      <c r="HG1015" s="25" t="s">
        <v>356</v>
      </c>
      <c r="HH1015" s="25" t="s">
        <v>88659</v>
      </c>
      <c r="HI1015" s="25" t="s">
        <v>326</v>
      </c>
      <c r="HJ1015" s="25" t="s">
        <v>88660</v>
      </c>
      <c r="HM1015" s="25" t="s">
        <v>88661</v>
      </c>
      <c r="HN1015" s="25" t="s">
        <v>326</v>
      </c>
      <c r="HO1015" s="25" t="s">
        <v>88662</v>
      </c>
      <c r="HP1015" s="25" t="s">
        <v>2177</v>
      </c>
      <c r="HQ1015" s="25" t="s">
        <v>88586</v>
      </c>
      <c r="HR1015" s="25" t="s">
        <v>5053</v>
      </c>
      <c r="HT1015" s="25" t="s">
        <v>88663</v>
      </c>
      <c r="HU1015" s="25" t="s">
        <v>88664</v>
      </c>
      <c r="HV1015" s="25" t="s">
        <v>326</v>
      </c>
      <c r="HW1015" s="25" t="s">
        <v>326</v>
      </c>
      <c r="HX1015" s="25" t="s">
        <v>88665</v>
      </c>
      <c r="HY1015" s="25" t="s">
        <v>88622</v>
      </c>
      <c r="HZ1015" s="25" t="s">
        <v>326</v>
      </c>
      <c r="IA1015" s="25" t="s">
        <v>88666</v>
      </c>
      <c r="IB1015" s="25" t="s">
        <v>88667</v>
      </c>
      <c r="IC1015" s="25" t="s">
        <v>88668</v>
      </c>
      <c r="ID1015" s="25" t="s">
        <v>88669</v>
      </c>
      <c r="IF1015" s="25" t="s">
        <v>88670</v>
      </c>
      <c r="IG1015" s="25" t="s">
        <v>88671</v>
      </c>
      <c r="IH1015" s="25" t="s">
        <v>88672</v>
      </c>
      <c r="II1015" s="25" t="s">
        <v>88672</v>
      </c>
      <c r="IJ1015" s="25" t="s">
        <v>88671</v>
      </c>
      <c r="IK1015" s="25" t="s">
        <v>88673</v>
      </c>
      <c r="IL1015" s="25" t="s">
        <v>88674</v>
      </c>
      <c r="IM1015" s="25" t="s">
        <v>88613</v>
      </c>
      <c r="IN1015" s="25" t="s">
        <v>326</v>
      </c>
      <c r="IO1015" s="25" t="s">
        <v>326</v>
      </c>
      <c r="IP1015" s="25" t="s">
        <v>326</v>
      </c>
      <c r="IQ1015" s="25" t="s">
        <v>326</v>
      </c>
      <c r="IR1015" s="25" t="s">
        <v>326</v>
      </c>
      <c r="IS1015" s="25" t="s">
        <v>88675</v>
      </c>
      <c r="IT1015" s="25" t="s">
        <v>88676</v>
      </c>
      <c r="IU1015" s="25" t="s">
        <v>88677</v>
      </c>
      <c r="IV1015" s="25" t="s">
        <v>346</v>
      </c>
      <c r="IW1015" s="25" t="s">
        <v>50675</v>
      </c>
      <c r="IX1015" s="25" t="s">
        <v>326</v>
      </c>
      <c r="IY1015" s="25" t="s">
        <v>55307</v>
      </c>
      <c r="IZ1015" s="25" t="s">
        <v>2110</v>
      </c>
      <c r="JA1015" s="25" t="s">
        <v>326</v>
      </c>
      <c r="JB1015" s="25" t="s">
        <v>326</v>
      </c>
      <c r="JC1015" s="25" t="s">
        <v>1027</v>
      </c>
      <c r="JD1015" s="25" t="s">
        <v>395</v>
      </c>
      <c r="JE1015" s="25" t="s">
        <v>396</v>
      </c>
      <c r="JF1015" s="25" t="s">
        <v>395</v>
      </c>
      <c r="JG1015" s="25" t="s">
        <v>396</v>
      </c>
      <c r="JH1015" s="25" t="s">
        <v>1233</v>
      </c>
      <c r="JI1015" s="25" t="s">
        <v>326</v>
      </c>
      <c r="JJ1015" s="25" t="s">
        <v>326</v>
      </c>
      <c r="JK1015" s="25" t="s">
        <v>326</v>
      </c>
      <c r="JL1015" s="25" t="s">
        <v>326</v>
      </c>
      <c r="JM1015" s="25" t="s">
        <v>2735</v>
      </c>
      <c r="JN1015" s="25" t="s">
        <v>88678</v>
      </c>
      <c r="JO1015" s="25" t="s">
        <v>88679</v>
      </c>
      <c r="JP1015" s="25" t="s">
        <v>88680</v>
      </c>
      <c r="JQ1015" s="25" t="s">
        <v>88679</v>
      </c>
      <c r="JR1015" s="25" t="s">
        <v>88681</v>
      </c>
      <c r="JS1015" s="25" t="s">
        <v>88682</v>
      </c>
      <c r="JT1015" s="25" t="s">
        <v>88683</v>
      </c>
      <c r="JU1015" s="25" t="s">
        <v>88682</v>
      </c>
      <c r="JV1015" s="25" t="s">
        <v>88684</v>
      </c>
      <c r="JW1015" s="25" t="s">
        <v>326</v>
      </c>
      <c r="JX1015" s="25" t="s">
        <v>88685</v>
      </c>
      <c r="JY1015" s="25" t="s">
        <v>88686</v>
      </c>
      <c r="JZ1015" s="25" t="s">
        <v>88687</v>
      </c>
      <c r="KA1015" s="25" t="s">
        <v>88688</v>
      </c>
      <c r="KB1015" s="25" t="s">
        <v>88689</v>
      </c>
      <c r="KC1015" s="25" t="s">
        <v>88672</v>
      </c>
      <c r="KD1015" s="25" t="s">
        <v>88690</v>
      </c>
      <c r="KE1015" s="25" t="s">
        <v>88691</v>
      </c>
      <c r="KF1015" s="25" t="s">
        <v>88617</v>
      </c>
      <c r="KG1015" s="25" t="s">
        <v>88692</v>
      </c>
      <c r="KH1015" s="25" t="s">
        <v>88615</v>
      </c>
      <c r="KI1015" s="25" t="s">
        <v>88693</v>
      </c>
      <c r="KJ1015" s="25" t="s">
        <v>88690</v>
      </c>
      <c r="KK1015" s="25" t="s">
        <v>88694</v>
      </c>
      <c r="KL1015" s="25" t="s">
        <v>88695</v>
      </c>
      <c r="KM1015" s="25" t="s">
        <v>88696</v>
      </c>
      <c r="KN1015" s="25" t="s">
        <v>88688</v>
      </c>
      <c r="KO1015" s="25" t="s">
        <v>88634</v>
      </c>
      <c r="KP1015" s="25" t="s">
        <v>88697</v>
      </c>
      <c r="KQ1015" s="25" t="s">
        <v>88698</v>
      </c>
      <c r="KR1015" s="25" t="s">
        <v>88699</v>
      </c>
      <c r="KS1015" s="25" t="s">
        <v>88616</v>
      </c>
      <c r="KT1015" s="25" t="s">
        <v>88700</v>
      </c>
      <c r="KU1015" s="25" t="s">
        <v>88701</v>
      </c>
      <c r="KV1015" s="25" t="s">
        <v>88702</v>
      </c>
      <c r="KW1015" s="25" t="s">
        <v>88703</v>
      </c>
      <c r="KX1015" s="25" t="s">
        <v>88704</v>
      </c>
      <c r="KY1015" s="25" t="s">
        <v>88705</v>
      </c>
      <c r="KZ1015" s="25" t="s">
        <v>88706</v>
      </c>
      <c r="LA1015" s="25" t="s">
        <v>88707</v>
      </c>
      <c r="LB1015" s="25" t="s">
        <v>88708</v>
      </c>
      <c r="LC1015" s="25" t="s">
        <v>88709</v>
      </c>
    </row>
    <row r="1016" spans="1:325" hidden="1" x14ac:dyDescent="0.2">
      <c r="A1016" s="24">
        <f>VLOOKUP($H1016,xRef2LineOfBusiness!$A$1:$D$1093,1,FALSE)</f>
        <v>884169</v>
      </c>
      <c r="B1016" s="24" t="e">
        <f>VLOOKUP($H1016,xRef2LineOfBusiness!$A$1:$D$1093,2,FALSE)</f>
        <v>#N/A</v>
      </c>
      <c r="C1016" s="24" t="e">
        <f>VLOOKUP($H1016,xRef2LineOfBusiness!$A$1:$D$1093,3,FALSE)</f>
        <v>#N/A</v>
      </c>
      <c r="D1016" s="24" t="e">
        <f>VLOOKUP($H1016,xRef2LineOfBusiness!$A$1:$D$1093,4,FALSE)</f>
        <v>#N/A</v>
      </c>
      <c r="E1016" s="25" t="s">
        <v>31240</v>
      </c>
      <c r="F1016" s="25" t="s">
        <v>322</v>
      </c>
      <c r="G1016" s="25" t="s">
        <v>5426</v>
      </c>
      <c r="H1016" s="27">
        <v>884169</v>
      </c>
      <c r="I1016" s="25" t="s">
        <v>88710</v>
      </c>
      <c r="J1016" s="25" t="s">
        <v>88710</v>
      </c>
      <c r="K1016" s="25" t="s">
        <v>325</v>
      </c>
      <c r="L1016" s="25" t="s">
        <v>325</v>
      </c>
      <c r="M1016" s="25" t="s">
        <v>88710</v>
      </c>
      <c r="N1016" s="25" t="s">
        <v>326</v>
      </c>
      <c r="O1016" s="25" t="s">
        <v>422</v>
      </c>
      <c r="P1016" s="25" t="s">
        <v>88711</v>
      </c>
      <c r="Q1016" s="25" t="s">
        <v>11279</v>
      </c>
      <c r="R1016" s="25" t="s">
        <v>330</v>
      </c>
      <c r="S1016" s="25" t="s">
        <v>331</v>
      </c>
      <c r="T1016" s="25" t="s">
        <v>88712</v>
      </c>
      <c r="U1016" s="25" t="s">
        <v>88713</v>
      </c>
      <c r="V1016" s="25" t="s">
        <v>334</v>
      </c>
      <c r="W1016" s="25" t="s">
        <v>1074</v>
      </c>
      <c r="X1016" s="25" t="s">
        <v>326</v>
      </c>
      <c r="Y1016" s="25" t="s">
        <v>326</v>
      </c>
      <c r="Z1016" s="25" t="s">
        <v>326</v>
      </c>
      <c r="AA1016" s="25" t="s">
        <v>326</v>
      </c>
      <c r="AB1016" s="25" t="s">
        <v>326</v>
      </c>
      <c r="AC1016" s="25" t="s">
        <v>326</v>
      </c>
      <c r="AD1016" s="25" t="s">
        <v>326</v>
      </c>
      <c r="AE1016" s="25" t="s">
        <v>326</v>
      </c>
      <c r="AF1016" s="25" t="s">
        <v>326</v>
      </c>
      <c r="AG1016" s="25" t="s">
        <v>326</v>
      </c>
      <c r="AH1016" s="25" t="s">
        <v>326</v>
      </c>
      <c r="AI1016" s="25" t="s">
        <v>326</v>
      </c>
      <c r="AJ1016" s="25" t="s">
        <v>326</v>
      </c>
      <c r="AK1016" s="25" t="s">
        <v>326</v>
      </c>
      <c r="AL1016" s="25" t="s">
        <v>326</v>
      </c>
      <c r="AM1016" s="25" t="s">
        <v>326</v>
      </c>
      <c r="AN1016" s="25" t="s">
        <v>1074</v>
      </c>
      <c r="AO1016" s="25" t="s">
        <v>326</v>
      </c>
      <c r="AP1016" s="25" t="s">
        <v>326</v>
      </c>
      <c r="AQ1016" s="25" t="s">
        <v>326</v>
      </c>
      <c r="AR1016" s="25" t="s">
        <v>1019</v>
      </c>
      <c r="AS1016" s="25" t="s">
        <v>1019</v>
      </c>
      <c r="AT1016" s="25" t="s">
        <v>1019</v>
      </c>
      <c r="AU1016" s="25" t="s">
        <v>326</v>
      </c>
      <c r="AV1016" s="25" t="s">
        <v>326</v>
      </c>
      <c r="AW1016" s="25" t="s">
        <v>326</v>
      </c>
      <c r="AX1016" s="25" t="s">
        <v>326</v>
      </c>
      <c r="AY1016" s="25" t="s">
        <v>326</v>
      </c>
      <c r="AZ1016" s="25" t="s">
        <v>326</v>
      </c>
      <c r="BA1016" s="25" t="s">
        <v>326</v>
      </c>
      <c r="BB1016" s="25" t="s">
        <v>326</v>
      </c>
      <c r="BC1016" s="25" t="s">
        <v>326</v>
      </c>
      <c r="BD1016" s="25" t="s">
        <v>326</v>
      </c>
      <c r="BE1016" s="25" t="s">
        <v>326</v>
      </c>
      <c r="BF1016" s="25" t="s">
        <v>1074</v>
      </c>
      <c r="BG1016" s="25" t="s">
        <v>326</v>
      </c>
      <c r="BH1016" s="25" t="s">
        <v>326</v>
      </c>
      <c r="BI1016" s="25" t="s">
        <v>326</v>
      </c>
      <c r="BJ1016" s="25" t="s">
        <v>326</v>
      </c>
      <c r="BK1016" s="25" t="s">
        <v>345</v>
      </c>
      <c r="BL1016" s="25" t="s">
        <v>326</v>
      </c>
      <c r="BM1016" s="25" t="s">
        <v>326</v>
      </c>
      <c r="BN1016" s="25" t="s">
        <v>326</v>
      </c>
      <c r="BO1016" s="25" t="s">
        <v>326</v>
      </c>
      <c r="BP1016" s="25" t="s">
        <v>326</v>
      </c>
      <c r="BQ1016" s="25" t="s">
        <v>326</v>
      </c>
      <c r="BR1016" s="25" t="s">
        <v>345</v>
      </c>
      <c r="BS1016" s="25" t="s">
        <v>326</v>
      </c>
      <c r="BT1016" s="25" t="s">
        <v>326</v>
      </c>
      <c r="BU1016" s="25" t="s">
        <v>326</v>
      </c>
      <c r="BV1016" s="25" t="s">
        <v>327</v>
      </c>
      <c r="BW1016" s="25" t="s">
        <v>326</v>
      </c>
      <c r="BX1016" s="25" t="s">
        <v>326</v>
      </c>
      <c r="BY1016" s="25" t="s">
        <v>326</v>
      </c>
      <c r="BZ1016" s="25" t="s">
        <v>326</v>
      </c>
      <c r="CA1016" s="25" t="s">
        <v>326</v>
      </c>
      <c r="CB1016" s="25" t="s">
        <v>326</v>
      </c>
      <c r="CC1016" s="25" t="s">
        <v>326</v>
      </c>
      <c r="CD1016" s="25" t="s">
        <v>326</v>
      </c>
      <c r="CE1016" s="25" t="s">
        <v>326</v>
      </c>
      <c r="CF1016" s="25" t="s">
        <v>326</v>
      </c>
      <c r="CG1016" s="25" t="s">
        <v>327</v>
      </c>
      <c r="CH1016" s="25" t="s">
        <v>326</v>
      </c>
      <c r="CI1016" s="25" t="s">
        <v>326</v>
      </c>
      <c r="CJ1016" s="25" t="s">
        <v>326</v>
      </c>
      <c r="CK1016" s="25" t="s">
        <v>345</v>
      </c>
      <c r="CL1016" s="25" t="s">
        <v>325</v>
      </c>
      <c r="CM1016" s="25" t="s">
        <v>326</v>
      </c>
      <c r="CN1016" s="25" t="s">
        <v>326</v>
      </c>
      <c r="CO1016" s="25" t="s">
        <v>1844</v>
      </c>
      <c r="CP1016" s="25" t="s">
        <v>326</v>
      </c>
      <c r="CQ1016" s="25" t="s">
        <v>905</v>
      </c>
      <c r="CR1016" s="25" t="s">
        <v>1074</v>
      </c>
      <c r="CS1016" s="25" t="s">
        <v>10617</v>
      </c>
      <c r="CT1016" s="25" t="s">
        <v>326</v>
      </c>
      <c r="CU1016" s="25" t="s">
        <v>10617</v>
      </c>
      <c r="CV1016" s="25" t="s">
        <v>1261</v>
      </c>
      <c r="CW1016" s="25" t="s">
        <v>326</v>
      </c>
      <c r="CX1016" s="25" t="s">
        <v>1261</v>
      </c>
      <c r="CY1016" s="25" t="s">
        <v>13863</v>
      </c>
      <c r="CZ1016" s="25" t="s">
        <v>455</v>
      </c>
      <c r="DA1016" s="25" t="s">
        <v>326</v>
      </c>
      <c r="DB1016" s="25" t="s">
        <v>573</v>
      </c>
      <c r="DC1016" s="25" t="s">
        <v>1093</v>
      </c>
      <c r="DD1016" s="25" t="s">
        <v>326</v>
      </c>
      <c r="DE1016" s="25" t="s">
        <v>326</v>
      </c>
      <c r="DF1016" s="25" t="s">
        <v>326</v>
      </c>
      <c r="DG1016" s="25" t="s">
        <v>17403</v>
      </c>
      <c r="DH1016" s="25" t="s">
        <v>326</v>
      </c>
      <c r="DI1016" s="25" t="s">
        <v>445</v>
      </c>
      <c r="DJ1016" s="25" t="s">
        <v>326</v>
      </c>
      <c r="DK1016" s="25" t="s">
        <v>326</v>
      </c>
      <c r="DL1016" s="25" t="s">
        <v>326</v>
      </c>
      <c r="DM1016" s="25" t="s">
        <v>326</v>
      </c>
      <c r="DN1016" s="25" t="s">
        <v>326</v>
      </c>
      <c r="DO1016" s="25" t="s">
        <v>326</v>
      </c>
      <c r="DP1016" s="25" t="s">
        <v>326</v>
      </c>
      <c r="DQ1016" s="25" t="s">
        <v>326</v>
      </c>
      <c r="DR1016" s="25" t="s">
        <v>326</v>
      </c>
      <c r="DS1016" s="25" t="s">
        <v>445</v>
      </c>
      <c r="DT1016" s="25" t="s">
        <v>326</v>
      </c>
      <c r="DU1016" s="25" t="s">
        <v>326</v>
      </c>
      <c r="DV1016" s="25" t="s">
        <v>326</v>
      </c>
      <c r="DW1016" s="25" t="s">
        <v>326</v>
      </c>
      <c r="DX1016" s="25" t="s">
        <v>445</v>
      </c>
      <c r="DY1016" s="25" t="s">
        <v>326</v>
      </c>
      <c r="DZ1016" s="25" t="s">
        <v>326</v>
      </c>
      <c r="EA1016" s="25" t="s">
        <v>326</v>
      </c>
      <c r="EB1016" s="25" t="s">
        <v>445</v>
      </c>
      <c r="EC1016" s="25" t="s">
        <v>326</v>
      </c>
      <c r="ED1016" s="25" t="s">
        <v>445</v>
      </c>
      <c r="EE1016" s="25" t="s">
        <v>326</v>
      </c>
      <c r="EF1016" s="25" t="s">
        <v>591</v>
      </c>
      <c r="EG1016" s="25" t="s">
        <v>326</v>
      </c>
      <c r="EH1016" s="25" t="s">
        <v>326</v>
      </c>
      <c r="EI1016" s="25" t="s">
        <v>325</v>
      </c>
      <c r="FE1016" s="25" t="s">
        <v>905</v>
      </c>
      <c r="FF1016" s="25" t="s">
        <v>88714</v>
      </c>
      <c r="FG1016" s="25" t="s">
        <v>88714</v>
      </c>
      <c r="FH1016" s="25" t="s">
        <v>905</v>
      </c>
      <c r="FI1016" s="25" t="s">
        <v>905</v>
      </c>
      <c r="FJ1016" s="25" t="s">
        <v>88715</v>
      </c>
      <c r="FK1016" s="25" t="s">
        <v>88715</v>
      </c>
      <c r="FL1016" s="25" t="s">
        <v>88715</v>
      </c>
      <c r="FM1016" s="25" t="s">
        <v>88716</v>
      </c>
      <c r="FN1016" s="25" t="s">
        <v>355</v>
      </c>
      <c r="FO1016" s="25" t="s">
        <v>355</v>
      </c>
      <c r="FP1016" s="25" t="s">
        <v>327</v>
      </c>
      <c r="FQ1016" s="25" t="s">
        <v>327</v>
      </c>
      <c r="FR1016" s="25" t="s">
        <v>445</v>
      </c>
      <c r="FS1016" s="25" t="s">
        <v>445</v>
      </c>
      <c r="FT1016" s="25" t="s">
        <v>88717</v>
      </c>
      <c r="FU1016" s="25" t="s">
        <v>88718</v>
      </c>
      <c r="FV1016" s="25" t="s">
        <v>88719</v>
      </c>
      <c r="FW1016" s="25" t="s">
        <v>88720</v>
      </c>
      <c r="FX1016" s="25" t="s">
        <v>88721</v>
      </c>
      <c r="FY1016" s="25" t="s">
        <v>88722</v>
      </c>
      <c r="FZ1016" s="25" t="s">
        <v>326</v>
      </c>
      <c r="GB1016" s="25" t="s">
        <v>326</v>
      </c>
      <c r="GC1016" s="25" t="s">
        <v>326</v>
      </c>
      <c r="GD1016" s="25" t="s">
        <v>326</v>
      </c>
      <c r="GE1016" s="25" t="s">
        <v>326</v>
      </c>
      <c r="GF1016" s="25" t="s">
        <v>326</v>
      </c>
      <c r="GG1016" s="25" t="s">
        <v>88723</v>
      </c>
      <c r="GH1016" s="25" t="s">
        <v>88724</v>
      </c>
      <c r="GI1016" s="25" t="s">
        <v>88725</v>
      </c>
      <c r="GJ1016" s="25" t="s">
        <v>88725</v>
      </c>
      <c r="GK1016" s="25" t="s">
        <v>355</v>
      </c>
      <c r="GL1016" s="25" t="s">
        <v>88718</v>
      </c>
      <c r="GM1016" s="25" t="s">
        <v>341</v>
      </c>
      <c r="GN1016" s="25" t="s">
        <v>88726</v>
      </c>
      <c r="GO1016" s="25" t="s">
        <v>88727</v>
      </c>
      <c r="GP1016" s="25" t="s">
        <v>88728</v>
      </c>
      <c r="GQ1016" s="25" t="s">
        <v>27519</v>
      </c>
      <c r="GR1016" s="25" t="s">
        <v>50790</v>
      </c>
      <c r="GS1016" s="25" t="s">
        <v>88727</v>
      </c>
      <c r="GT1016" s="25" t="s">
        <v>10617</v>
      </c>
      <c r="GU1016" s="25" t="s">
        <v>956</v>
      </c>
      <c r="GV1016" s="25" t="s">
        <v>6089</v>
      </c>
      <c r="GW1016" s="25" t="s">
        <v>45862</v>
      </c>
      <c r="GX1016" s="25" t="s">
        <v>1124</v>
      </c>
      <c r="GY1016" s="25" t="s">
        <v>390</v>
      </c>
      <c r="GZ1016" s="25" t="s">
        <v>330</v>
      </c>
      <c r="HA1016" s="25" t="s">
        <v>5698</v>
      </c>
      <c r="HB1016" s="25" t="s">
        <v>340</v>
      </c>
      <c r="HC1016" s="25" t="s">
        <v>326</v>
      </c>
      <c r="HD1016" s="25" t="s">
        <v>340</v>
      </c>
      <c r="HE1016" s="25" t="s">
        <v>326</v>
      </c>
      <c r="HF1016" s="25" t="s">
        <v>326</v>
      </c>
      <c r="HG1016" s="25" t="s">
        <v>88719</v>
      </c>
      <c r="HH1016" s="25" t="s">
        <v>326</v>
      </c>
      <c r="HI1016" s="25" t="s">
        <v>88729</v>
      </c>
      <c r="HJ1016" s="25" t="s">
        <v>355</v>
      </c>
      <c r="HM1016" s="25" t="s">
        <v>88721</v>
      </c>
      <c r="HN1016" s="25" t="s">
        <v>326</v>
      </c>
      <c r="HO1016" s="25" t="s">
        <v>326</v>
      </c>
      <c r="HP1016" s="25" t="s">
        <v>345</v>
      </c>
      <c r="HQ1016" s="25" t="s">
        <v>326</v>
      </c>
      <c r="HR1016" s="25" t="s">
        <v>10178</v>
      </c>
      <c r="HT1016" s="25" t="s">
        <v>88721</v>
      </c>
      <c r="HU1016" s="25" t="s">
        <v>355</v>
      </c>
      <c r="HV1016" s="25" t="s">
        <v>326</v>
      </c>
      <c r="HW1016" s="25" t="s">
        <v>326</v>
      </c>
      <c r="HX1016" s="25" t="s">
        <v>326</v>
      </c>
      <c r="HZ1016" s="25" t="s">
        <v>326</v>
      </c>
      <c r="IA1016" s="25" t="s">
        <v>445</v>
      </c>
      <c r="IB1016" s="25" t="s">
        <v>50790</v>
      </c>
      <c r="IC1016" s="25" t="s">
        <v>88721</v>
      </c>
      <c r="ID1016" s="25" t="s">
        <v>88730</v>
      </c>
      <c r="IE1016" s="25" t="s">
        <v>591</v>
      </c>
      <c r="IF1016" s="25" t="s">
        <v>556</v>
      </c>
      <c r="IG1016" s="25" t="s">
        <v>326</v>
      </c>
      <c r="IH1016" s="25" t="s">
        <v>326</v>
      </c>
      <c r="II1016" s="25" t="s">
        <v>326</v>
      </c>
      <c r="IJ1016" s="25" t="s">
        <v>326</v>
      </c>
      <c r="IK1016" s="25" t="s">
        <v>88731</v>
      </c>
      <c r="IL1016" s="25" t="s">
        <v>1075</v>
      </c>
      <c r="IM1016" s="25" t="s">
        <v>905</v>
      </c>
      <c r="IN1016" s="25" t="s">
        <v>326</v>
      </c>
      <c r="IO1016" s="25" t="s">
        <v>326</v>
      </c>
      <c r="IP1016" s="25" t="s">
        <v>326</v>
      </c>
      <c r="IQ1016" s="25" t="s">
        <v>591</v>
      </c>
      <c r="IR1016" s="25" t="s">
        <v>326</v>
      </c>
      <c r="IV1016" s="25" t="s">
        <v>326</v>
      </c>
      <c r="IW1016" s="25" t="s">
        <v>326</v>
      </c>
      <c r="IX1016" s="25" t="s">
        <v>326</v>
      </c>
      <c r="IY1016" s="25" t="s">
        <v>326</v>
      </c>
      <c r="IZ1016" s="25" t="s">
        <v>326</v>
      </c>
      <c r="JA1016" s="25" t="s">
        <v>326</v>
      </c>
      <c r="JB1016" s="25" t="s">
        <v>326</v>
      </c>
      <c r="JC1016" s="25" t="s">
        <v>1019</v>
      </c>
      <c r="JD1016" s="25" t="s">
        <v>395</v>
      </c>
      <c r="JE1016" s="25" t="s">
        <v>396</v>
      </c>
      <c r="JF1016" s="25" t="s">
        <v>395</v>
      </c>
      <c r="JG1016" s="25" t="s">
        <v>396</v>
      </c>
      <c r="JH1016" s="25" t="s">
        <v>326</v>
      </c>
      <c r="JI1016" s="25" t="s">
        <v>326</v>
      </c>
      <c r="JJ1016" s="25" t="s">
        <v>326</v>
      </c>
      <c r="JK1016" s="25" t="s">
        <v>326</v>
      </c>
      <c r="JL1016" s="25" t="s">
        <v>326</v>
      </c>
      <c r="JM1016" s="25" t="s">
        <v>326</v>
      </c>
      <c r="JN1016" s="25" t="s">
        <v>67124</v>
      </c>
      <c r="JO1016" s="25" t="s">
        <v>88732</v>
      </c>
      <c r="JP1016" s="25" t="s">
        <v>88733</v>
      </c>
      <c r="JQ1016" s="25" t="s">
        <v>88734</v>
      </c>
      <c r="JR1016" s="25" t="s">
        <v>326</v>
      </c>
      <c r="JS1016" s="25" t="s">
        <v>88733</v>
      </c>
      <c r="JT1016" s="25" t="s">
        <v>88735</v>
      </c>
      <c r="JU1016" s="25" t="s">
        <v>88736</v>
      </c>
      <c r="JV1016" s="25" t="s">
        <v>14659</v>
      </c>
      <c r="JW1016" s="25" t="s">
        <v>326</v>
      </c>
      <c r="JX1016" s="25" t="s">
        <v>326</v>
      </c>
      <c r="JY1016" s="25" t="s">
        <v>326</v>
      </c>
      <c r="JZ1016" s="25" t="s">
        <v>326</v>
      </c>
      <c r="KA1016" s="25" t="s">
        <v>88714</v>
      </c>
      <c r="KB1016" s="25" t="s">
        <v>88737</v>
      </c>
      <c r="KC1016" s="25" t="s">
        <v>326</v>
      </c>
      <c r="KD1016" s="25" t="s">
        <v>88738</v>
      </c>
      <c r="KG1016" s="25" t="s">
        <v>18190</v>
      </c>
      <c r="KH1016" s="25" t="s">
        <v>88715</v>
      </c>
      <c r="KI1016" s="25" t="s">
        <v>88739</v>
      </c>
      <c r="KJ1016" s="25" t="s">
        <v>88738</v>
      </c>
      <c r="KK1016" s="25" t="s">
        <v>326</v>
      </c>
      <c r="KL1016" s="25" t="s">
        <v>88737</v>
      </c>
      <c r="KM1016" s="25" t="s">
        <v>445</v>
      </c>
      <c r="KN1016" s="25" t="s">
        <v>88714</v>
      </c>
      <c r="KO1016" s="25" t="s">
        <v>88723</v>
      </c>
      <c r="KP1016" s="25" t="s">
        <v>326</v>
      </c>
      <c r="KQ1016" s="25" t="s">
        <v>88740</v>
      </c>
      <c r="KR1016" s="25" t="s">
        <v>325</v>
      </c>
      <c r="KS1016" s="25" t="s">
        <v>88716</v>
      </c>
      <c r="KT1016" s="25" t="s">
        <v>88737</v>
      </c>
      <c r="KW1016" s="25" t="s">
        <v>88741</v>
      </c>
      <c r="KX1016" s="25" t="s">
        <v>88742</v>
      </c>
      <c r="KY1016" s="25" t="s">
        <v>88743</v>
      </c>
    </row>
    <row r="1017" spans="1:325" hidden="1" x14ac:dyDescent="0.2">
      <c r="A1017" s="24">
        <f>VLOOKUP($H1017,xRef2LineOfBusiness!$A$1:$D$1093,1,FALSE)</f>
        <v>884164</v>
      </c>
      <c r="B1017" s="24" t="e">
        <f>VLOOKUP($H1017,xRef2LineOfBusiness!$A$1:$D$1093,2,FALSE)</f>
        <v>#N/A</v>
      </c>
      <c r="C1017" s="24" t="e">
        <f>VLOOKUP($H1017,xRef2LineOfBusiness!$A$1:$D$1093,3,FALSE)</f>
        <v>#N/A</v>
      </c>
      <c r="D1017" s="24" t="e">
        <f>VLOOKUP($H1017,xRef2LineOfBusiness!$A$1:$D$1093,4,FALSE)</f>
        <v>#N/A</v>
      </c>
      <c r="E1017" s="25" t="s">
        <v>31240</v>
      </c>
      <c r="F1017" s="25" t="s">
        <v>322</v>
      </c>
      <c r="G1017" s="25" t="s">
        <v>5426</v>
      </c>
      <c r="H1017" s="27">
        <v>884164</v>
      </c>
      <c r="I1017" s="25" t="s">
        <v>88744</v>
      </c>
      <c r="J1017" s="25" t="s">
        <v>88744</v>
      </c>
      <c r="K1017" s="25" t="s">
        <v>325</v>
      </c>
      <c r="L1017" s="25" t="s">
        <v>325</v>
      </c>
      <c r="M1017" s="25" t="s">
        <v>88744</v>
      </c>
      <c r="N1017" s="25" t="s">
        <v>326</v>
      </c>
      <c r="O1017" s="25" t="s">
        <v>327</v>
      </c>
      <c r="P1017" s="25" t="s">
        <v>88745</v>
      </c>
      <c r="Q1017" s="25" t="s">
        <v>11279</v>
      </c>
      <c r="R1017" s="25" t="s">
        <v>330</v>
      </c>
      <c r="S1017" s="25" t="s">
        <v>331</v>
      </c>
      <c r="T1017" s="25" t="s">
        <v>88712</v>
      </c>
      <c r="U1017" s="25" t="s">
        <v>88713</v>
      </c>
      <c r="V1017" s="25" t="s">
        <v>334</v>
      </c>
      <c r="W1017" s="25" t="s">
        <v>6379</v>
      </c>
      <c r="X1017" s="25" t="s">
        <v>326</v>
      </c>
      <c r="Y1017" s="25" t="s">
        <v>326</v>
      </c>
      <c r="Z1017" s="25" t="s">
        <v>326</v>
      </c>
      <c r="AA1017" s="25" t="s">
        <v>326</v>
      </c>
      <c r="AB1017" s="25" t="s">
        <v>326</v>
      </c>
      <c r="AC1017" s="25" t="s">
        <v>326</v>
      </c>
      <c r="AD1017" s="25" t="s">
        <v>326</v>
      </c>
      <c r="AE1017" s="25" t="s">
        <v>326</v>
      </c>
      <c r="AF1017" s="25" t="s">
        <v>326</v>
      </c>
      <c r="AG1017" s="25" t="s">
        <v>326</v>
      </c>
      <c r="AH1017" s="25" t="s">
        <v>326</v>
      </c>
      <c r="AI1017" s="25" t="s">
        <v>326</v>
      </c>
      <c r="AJ1017" s="25" t="s">
        <v>326</v>
      </c>
      <c r="AK1017" s="25" t="s">
        <v>326</v>
      </c>
      <c r="AL1017" s="25" t="s">
        <v>326</v>
      </c>
      <c r="AM1017" s="25" t="s">
        <v>326</v>
      </c>
      <c r="AN1017" s="25" t="s">
        <v>6379</v>
      </c>
      <c r="AO1017" s="25" t="s">
        <v>326</v>
      </c>
      <c r="AP1017" s="25" t="s">
        <v>326</v>
      </c>
      <c r="AQ1017" s="25" t="s">
        <v>326</v>
      </c>
      <c r="AR1017" s="25" t="s">
        <v>566</v>
      </c>
      <c r="AS1017" s="25" t="s">
        <v>566</v>
      </c>
      <c r="AT1017" s="25" t="s">
        <v>422</v>
      </c>
      <c r="AU1017" s="25" t="s">
        <v>416</v>
      </c>
      <c r="AV1017" s="25" t="s">
        <v>326</v>
      </c>
      <c r="AW1017" s="25" t="s">
        <v>326</v>
      </c>
      <c r="AX1017" s="25" t="s">
        <v>326</v>
      </c>
      <c r="AY1017" s="25" t="s">
        <v>326</v>
      </c>
      <c r="AZ1017" s="25" t="s">
        <v>326</v>
      </c>
      <c r="BA1017" s="25" t="s">
        <v>326</v>
      </c>
      <c r="BB1017" s="25" t="s">
        <v>326</v>
      </c>
      <c r="BC1017" s="25" t="s">
        <v>326</v>
      </c>
      <c r="BD1017" s="25" t="s">
        <v>326</v>
      </c>
      <c r="BE1017" s="25" t="s">
        <v>416</v>
      </c>
      <c r="BF1017" s="25" t="s">
        <v>6009</v>
      </c>
      <c r="BG1017" s="25" t="s">
        <v>326</v>
      </c>
      <c r="BH1017" s="25" t="s">
        <v>326</v>
      </c>
      <c r="BI1017" s="25" t="s">
        <v>326</v>
      </c>
      <c r="BJ1017" s="25" t="s">
        <v>326</v>
      </c>
      <c r="BK1017" s="25" t="s">
        <v>1741</v>
      </c>
      <c r="BL1017" s="25" t="s">
        <v>326</v>
      </c>
      <c r="BM1017" s="25" t="s">
        <v>326</v>
      </c>
      <c r="BN1017" s="25" t="s">
        <v>326</v>
      </c>
      <c r="BO1017" s="25" t="s">
        <v>326</v>
      </c>
      <c r="BP1017" s="25" t="s">
        <v>326</v>
      </c>
      <c r="BQ1017" s="25" t="s">
        <v>326</v>
      </c>
      <c r="BR1017" s="25" t="s">
        <v>462</v>
      </c>
      <c r="BS1017" s="25" t="s">
        <v>326</v>
      </c>
      <c r="BT1017" s="25" t="s">
        <v>326</v>
      </c>
      <c r="BU1017" s="25" t="s">
        <v>326</v>
      </c>
      <c r="BV1017" s="25" t="s">
        <v>1211</v>
      </c>
      <c r="BW1017" s="25" t="s">
        <v>326</v>
      </c>
      <c r="BX1017" s="25" t="s">
        <v>326</v>
      </c>
      <c r="BY1017" s="25" t="s">
        <v>326</v>
      </c>
      <c r="BZ1017" s="25" t="s">
        <v>326</v>
      </c>
      <c r="CA1017" s="25" t="s">
        <v>326</v>
      </c>
      <c r="CB1017" s="25" t="s">
        <v>326</v>
      </c>
      <c r="CC1017" s="25" t="s">
        <v>326</v>
      </c>
      <c r="CD1017" s="25" t="s">
        <v>326</v>
      </c>
      <c r="CE1017" s="25" t="s">
        <v>326</v>
      </c>
      <c r="CF1017" s="25" t="s">
        <v>326</v>
      </c>
      <c r="CG1017" s="25" t="s">
        <v>1211</v>
      </c>
      <c r="CH1017" s="25" t="s">
        <v>326</v>
      </c>
      <c r="CI1017" s="25" t="s">
        <v>326</v>
      </c>
      <c r="CJ1017" s="25" t="s">
        <v>326</v>
      </c>
      <c r="CK1017" s="25" t="s">
        <v>326</v>
      </c>
      <c r="CL1017" s="25" t="s">
        <v>326</v>
      </c>
      <c r="CM1017" s="25" t="s">
        <v>326</v>
      </c>
      <c r="CN1017" s="25" t="s">
        <v>326</v>
      </c>
      <c r="CO1017" s="25" t="s">
        <v>909</v>
      </c>
      <c r="CP1017" s="25" t="s">
        <v>326</v>
      </c>
      <c r="CQ1017" s="25" t="s">
        <v>909</v>
      </c>
      <c r="CR1017" s="25" t="s">
        <v>6009</v>
      </c>
      <c r="CS1017" s="25" t="s">
        <v>13855</v>
      </c>
      <c r="CT1017" s="25" t="s">
        <v>326</v>
      </c>
      <c r="CU1017" s="25" t="s">
        <v>13855</v>
      </c>
      <c r="CV1017" s="25" t="s">
        <v>8589</v>
      </c>
      <c r="CW1017" s="25" t="s">
        <v>326</v>
      </c>
      <c r="CX1017" s="25" t="s">
        <v>8589</v>
      </c>
      <c r="CY1017" s="25" t="s">
        <v>431</v>
      </c>
      <c r="CZ1017" s="25" t="s">
        <v>4034</v>
      </c>
      <c r="DA1017" s="25" t="s">
        <v>326</v>
      </c>
      <c r="DB1017" s="25" t="s">
        <v>1841</v>
      </c>
      <c r="DC1017" s="25" t="s">
        <v>1185</v>
      </c>
      <c r="DD1017" s="25" t="s">
        <v>422</v>
      </c>
      <c r="DE1017" s="25" t="s">
        <v>326</v>
      </c>
      <c r="DF1017" s="25" t="s">
        <v>326</v>
      </c>
      <c r="DG1017" s="25" t="s">
        <v>4987</v>
      </c>
      <c r="DH1017" s="25" t="s">
        <v>326</v>
      </c>
      <c r="DI1017" s="25" t="s">
        <v>1255</v>
      </c>
      <c r="DJ1017" s="25" t="s">
        <v>326</v>
      </c>
      <c r="DK1017" s="25" t="s">
        <v>325</v>
      </c>
      <c r="DL1017" s="25" t="s">
        <v>326</v>
      </c>
      <c r="DM1017" s="25" t="s">
        <v>326</v>
      </c>
      <c r="DN1017" s="25" t="s">
        <v>326</v>
      </c>
      <c r="DO1017" s="25" t="s">
        <v>326</v>
      </c>
      <c r="DP1017" s="25" t="s">
        <v>326</v>
      </c>
      <c r="DQ1017" s="25" t="s">
        <v>326</v>
      </c>
      <c r="DR1017" s="25" t="s">
        <v>2006</v>
      </c>
      <c r="DS1017" s="25" t="s">
        <v>905</v>
      </c>
      <c r="DT1017" s="25" t="s">
        <v>326</v>
      </c>
      <c r="DU1017" s="25" t="s">
        <v>326</v>
      </c>
      <c r="DV1017" s="25" t="s">
        <v>326</v>
      </c>
      <c r="DW1017" s="25" t="s">
        <v>326</v>
      </c>
      <c r="DX1017" s="25" t="s">
        <v>905</v>
      </c>
      <c r="DY1017" s="25" t="s">
        <v>326</v>
      </c>
      <c r="DZ1017" s="25" t="s">
        <v>326</v>
      </c>
      <c r="EA1017" s="25" t="s">
        <v>326</v>
      </c>
      <c r="EB1017" s="25" t="s">
        <v>905</v>
      </c>
      <c r="EC1017" s="25" t="s">
        <v>326</v>
      </c>
      <c r="ED1017" s="25" t="s">
        <v>905</v>
      </c>
      <c r="EE1017" s="25" t="s">
        <v>326</v>
      </c>
      <c r="EF1017" s="25" t="s">
        <v>570</v>
      </c>
      <c r="EG1017" s="25" t="s">
        <v>326</v>
      </c>
      <c r="EH1017" s="25" t="s">
        <v>326</v>
      </c>
      <c r="EI1017" s="25" t="s">
        <v>325</v>
      </c>
      <c r="FE1017" s="25" t="s">
        <v>439</v>
      </c>
      <c r="FF1017" s="25" t="s">
        <v>88746</v>
      </c>
      <c r="FG1017" s="25" t="s">
        <v>88746</v>
      </c>
      <c r="FH1017" s="25" t="s">
        <v>909</v>
      </c>
      <c r="FI1017" s="25" t="s">
        <v>909</v>
      </c>
      <c r="FJ1017" s="25" t="s">
        <v>46987</v>
      </c>
      <c r="FK1017" s="25" t="s">
        <v>46987</v>
      </c>
      <c r="FL1017" s="25" t="s">
        <v>46987</v>
      </c>
      <c r="FM1017" s="25" t="s">
        <v>46989</v>
      </c>
      <c r="FN1017" s="25" t="s">
        <v>1255</v>
      </c>
      <c r="FO1017" s="25" t="s">
        <v>355</v>
      </c>
      <c r="FP1017" s="25" t="s">
        <v>88747</v>
      </c>
      <c r="FQ1017" s="25" t="s">
        <v>88747</v>
      </c>
      <c r="FR1017" s="25" t="s">
        <v>432</v>
      </c>
      <c r="FS1017" s="25" t="s">
        <v>432</v>
      </c>
      <c r="FT1017" s="25" t="s">
        <v>88748</v>
      </c>
      <c r="FU1017" s="25" t="s">
        <v>88749</v>
      </c>
      <c r="FV1017" s="25" t="s">
        <v>88750</v>
      </c>
      <c r="FW1017" s="25" t="s">
        <v>88751</v>
      </c>
      <c r="FX1017" s="25" t="s">
        <v>88752</v>
      </c>
      <c r="FY1017" s="25" t="s">
        <v>88753</v>
      </c>
      <c r="FZ1017" s="25" t="s">
        <v>326</v>
      </c>
      <c r="GB1017" s="25" t="s">
        <v>326</v>
      </c>
      <c r="GC1017" s="25" t="s">
        <v>326</v>
      </c>
      <c r="GD1017" s="25" t="s">
        <v>326</v>
      </c>
      <c r="GE1017" s="25" t="s">
        <v>326</v>
      </c>
      <c r="GF1017" s="25" t="s">
        <v>326</v>
      </c>
      <c r="GG1017" s="25" t="s">
        <v>88754</v>
      </c>
      <c r="GH1017" s="25" t="s">
        <v>88755</v>
      </c>
      <c r="GI1017" s="25" t="s">
        <v>88756</v>
      </c>
      <c r="GJ1017" s="25" t="s">
        <v>88757</v>
      </c>
      <c r="GK1017" s="25" t="s">
        <v>88758</v>
      </c>
      <c r="GL1017" s="25" t="s">
        <v>88749</v>
      </c>
      <c r="GM1017" s="25" t="s">
        <v>88759</v>
      </c>
      <c r="GN1017" s="25" t="s">
        <v>88760</v>
      </c>
      <c r="GO1017" s="25" t="s">
        <v>88761</v>
      </c>
      <c r="GP1017" s="25" t="s">
        <v>88762</v>
      </c>
      <c r="GQ1017" s="25" t="s">
        <v>39215</v>
      </c>
      <c r="GR1017" s="25" t="s">
        <v>88763</v>
      </c>
      <c r="GS1017" s="25" t="s">
        <v>88761</v>
      </c>
      <c r="GT1017" s="25" t="s">
        <v>22422</v>
      </c>
      <c r="GU1017" s="25" t="s">
        <v>48027</v>
      </c>
      <c r="GV1017" s="25" t="s">
        <v>4078</v>
      </c>
      <c r="GW1017" s="25" t="s">
        <v>8464</v>
      </c>
      <c r="GX1017" s="25" t="s">
        <v>1029</v>
      </c>
      <c r="GY1017" s="25" t="s">
        <v>326</v>
      </c>
      <c r="GZ1017" s="25" t="s">
        <v>1029</v>
      </c>
      <c r="HA1017" s="25" t="s">
        <v>634</v>
      </c>
      <c r="HB1017" s="25" t="s">
        <v>1027</v>
      </c>
      <c r="HC1017" s="25" t="s">
        <v>326</v>
      </c>
      <c r="HD1017" s="25" t="s">
        <v>1027</v>
      </c>
      <c r="HE1017" s="25" t="s">
        <v>326</v>
      </c>
      <c r="HF1017" s="25" t="s">
        <v>88764</v>
      </c>
      <c r="HG1017" s="25" t="s">
        <v>88750</v>
      </c>
      <c r="HH1017" s="25" t="s">
        <v>88765</v>
      </c>
      <c r="HI1017" s="25" t="s">
        <v>88766</v>
      </c>
      <c r="HJ1017" s="25" t="s">
        <v>355</v>
      </c>
      <c r="HM1017" s="25" t="s">
        <v>88767</v>
      </c>
      <c r="HN1017" s="25" t="s">
        <v>326</v>
      </c>
      <c r="HO1017" s="25" t="s">
        <v>326</v>
      </c>
      <c r="HP1017" s="25" t="s">
        <v>462</v>
      </c>
      <c r="HQ1017" s="25" t="s">
        <v>326</v>
      </c>
      <c r="HR1017" s="25" t="s">
        <v>10178</v>
      </c>
      <c r="HT1017" s="25" t="s">
        <v>88767</v>
      </c>
      <c r="HU1017" s="25" t="s">
        <v>355</v>
      </c>
      <c r="HV1017" s="25" t="s">
        <v>326</v>
      </c>
      <c r="HW1017" s="25" t="s">
        <v>326</v>
      </c>
      <c r="HX1017" s="25" t="s">
        <v>326</v>
      </c>
      <c r="HY1017" s="25" t="s">
        <v>432</v>
      </c>
      <c r="HZ1017" s="25" t="s">
        <v>326</v>
      </c>
      <c r="IA1017" s="25" t="s">
        <v>432</v>
      </c>
      <c r="IB1017" s="25" t="s">
        <v>88768</v>
      </c>
      <c r="IC1017" s="25" t="s">
        <v>88769</v>
      </c>
      <c r="ID1017" s="25" t="s">
        <v>88770</v>
      </c>
      <c r="IE1017" s="25" t="s">
        <v>591</v>
      </c>
      <c r="IF1017" s="25" t="s">
        <v>2019</v>
      </c>
      <c r="IG1017" s="25" t="s">
        <v>326</v>
      </c>
      <c r="IH1017" s="25" t="s">
        <v>326</v>
      </c>
      <c r="II1017" s="25" t="s">
        <v>326</v>
      </c>
      <c r="IJ1017" s="25" t="s">
        <v>326</v>
      </c>
      <c r="IK1017" s="25" t="s">
        <v>88771</v>
      </c>
      <c r="IL1017" s="25" t="s">
        <v>459</v>
      </c>
      <c r="IM1017" s="25" t="s">
        <v>909</v>
      </c>
      <c r="IN1017" s="25" t="s">
        <v>326</v>
      </c>
      <c r="IO1017" s="25" t="s">
        <v>326</v>
      </c>
      <c r="IP1017" s="25" t="s">
        <v>326</v>
      </c>
      <c r="IQ1017" s="25" t="s">
        <v>570</v>
      </c>
      <c r="IR1017" s="25" t="s">
        <v>326</v>
      </c>
      <c r="IS1017" s="25" t="s">
        <v>2019</v>
      </c>
      <c r="IT1017" s="25" t="s">
        <v>2019</v>
      </c>
      <c r="IU1017" s="25" t="s">
        <v>458</v>
      </c>
      <c r="IV1017" s="25" t="s">
        <v>326</v>
      </c>
      <c r="IW1017" s="25" t="s">
        <v>326</v>
      </c>
      <c r="IX1017" s="25" t="s">
        <v>326</v>
      </c>
      <c r="IY1017" s="25" t="s">
        <v>326</v>
      </c>
      <c r="IZ1017" s="25" t="s">
        <v>326</v>
      </c>
      <c r="JA1017" s="25" t="s">
        <v>326</v>
      </c>
      <c r="JB1017" s="25" t="s">
        <v>326</v>
      </c>
      <c r="JC1017" s="25" t="s">
        <v>566</v>
      </c>
      <c r="JD1017" s="25" t="s">
        <v>395</v>
      </c>
      <c r="JE1017" s="25" t="s">
        <v>396</v>
      </c>
      <c r="JF1017" s="25" t="s">
        <v>395</v>
      </c>
      <c r="JG1017" s="25" t="s">
        <v>396</v>
      </c>
      <c r="JH1017" s="25" t="s">
        <v>422</v>
      </c>
      <c r="JI1017" s="25" t="s">
        <v>326</v>
      </c>
      <c r="JJ1017" s="25" t="s">
        <v>326</v>
      </c>
      <c r="JK1017" s="25" t="s">
        <v>326</v>
      </c>
      <c r="JL1017" s="25" t="s">
        <v>326</v>
      </c>
      <c r="JM1017" s="25" t="s">
        <v>326</v>
      </c>
      <c r="JN1017" s="25" t="s">
        <v>88772</v>
      </c>
      <c r="JO1017" s="25" t="s">
        <v>88773</v>
      </c>
      <c r="JP1017" s="25" t="s">
        <v>14659</v>
      </c>
      <c r="JQ1017" s="25" t="s">
        <v>53914</v>
      </c>
      <c r="JR1017" s="25" t="s">
        <v>326</v>
      </c>
      <c r="JS1017" s="25" t="s">
        <v>14659</v>
      </c>
      <c r="JT1017" s="25" t="s">
        <v>88774</v>
      </c>
      <c r="JU1017" s="25" t="s">
        <v>88775</v>
      </c>
      <c r="JV1017" s="25" t="s">
        <v>67054</v>
      </c>
      <c r="JW1017" s="25" t="s">
        <v>326</v>
      </c>
      <c r="JX1017" s="25" t="s">
        <v>326</v>
      </c>
      <c r="JY1017" s="25" t="s">
        <v>9151</v>
      </c>
      <c r="JZ1017" s="25" t="s">
        <v>326</v>
      </c>
      <c r="KA1017" s="25" t="s">
        <v>88746</v>
      </c>
      <c r="KB1017" s="25" t="s">
        <v>88776</v>
      </c>
      <c r="KC1017" s="25" t="s">
        <v>326</v>
      </c>
      <c r="KD1017" s="25" t="s">
        <v>88777</v>
      </c>
      <c r="KE1017" s="25" t="s">
        <v>733</v>
      </c>
      <c r="KF1017" s="25" t="s">
        <v>1255</v>
      </c>
      <c r="KG1017" s="25" t="s">
        <v>24752</v>
      </c>
      <c r="KH1017" s="25" t="s">
        <v>46987</v>
      </c>
      <c r="KI1017" s="25" t="s">
        <v>88778</v>
      </c>
      <c r="KJ1017" s="25" t="s">
        <v>88777</v>
      </c>
      <c r="KK1017" s="25" t="s">
        <v>326</v>
      </c>
      <c r="KL1017" s="25" t="s">
        <v>11931</v>
      </c>
      <c r="KM1017" s="25" t="s">
        <v>365</v>
      </c>
      <c r="KN1017" s="25" t="s">
        <v>88746</v>
      </c>
      <c r="KO1017" s="25" t="s">
        <v>88754</v>
      </c>
      <c r="KP1017" s="25" t="s">
        <v>326</v>
      </c>
      <c r="KQ1017" s="25" t="s">
        <v>88779</v>
      </c>
      <c r="KR1017" s="25" t="s">
        <v>88780</v>
      </c>
      <c r="KS1017" s="25" t="s">
        <v>46989</v>
      </c>
      <c r="KT1017" s="25" t="s">
        <v>88781</v>
      </c>
      <c r="KU1017" s="25" t="s">
        <v>1029</v>
      </c>
      <c r="KW1017" s="25" t="s">
        <v>88782</v>
      </c>
      <c r="KX1017" s="25" t="s">
        <v>88783</v>
      </c>
      <c r="KY1017" s="25" t="s">
        <v>88784</v>
      </c>
    </row>
    <row r="1018" spans="1:325" hidden="1" x14ac:dyDescent="0.2">
      <c r="A1018" s="24">
        <f>VLOOKUP($H1018,xRef2LineOfBusiness!$A$1:$D$1093,1,FALSE)</f>
        <v>831145</v>
      </c>
      <c r="B1018" s="24">
        <f>VLOOKUP($H1018,xRef2LineOfBusiness!$A$1:$D$1093,2,FALSE)</f>
        <v>1621.1461993999999</v>
      </c>
      <c r="C1018" s="24" t="str">
        <f>VLOOKUP($H1018,xRef2LineOfBusiness!$A$1:$D$1093,3,FALSE)</f>
        <v>BUSINESS BANKING</v>
      </c>
      <c r="D1018" s="24" t="str">
        <f>VLOOKUP($H1018,xRef2LineOfBusiness!$A$1:$D$1093,4,FALSE)</f>
        <v>SCOTT, CHRISTINA K</v>
      </c>
      <c r="E1018" s="25" t="s">
        <v>5512</v>
      </c>
      <c r="F1018" s="25" t="s">
        <v>322</v>
      </c>
      <c r="G1018" s="25" t="s">
        <v>18041</v>
      </c>
      <c r="H1018" s="27">
        <v>831145</v>
      </c>
      <c r="I1018" s="25" t="s">
        <v>88785</v>
      </c>
      <c r="J1018" s="25" t="s">
        <v>88785</v>
      </c>
      <c r="K1018" s="25" t="s">
        <v>325</v>
      </c>
      <c r="L1018" s="25" t="s">
        <v>325</v>
      </c>
      <c r="M1018" s="25" t="s">
        <v>88785</v>
      </c>
      <c r="N1018" s="25" t="s">
        <v>326</v>
      </c>
      <c r="O1018" s="25" t="s">
        <v>424</v>
      </c>
      <c r="P1018" s="25" t="s">
        <v>88786</v>
      </c>
      <c r="Q1018" s="25" t="s">
        <v>6204</v>
      </c>
      <c r="R1018" s="25" t="s">
        <v>330</v>
      </c>
      <c r="S1018" s="25" t="s">
        <v>559</v>
      </c>
      <c r="T1018" s="25" t="s">
        <v>88787</v>
      </c>
      <c r="U1018" s="25" t="s">
        <v>5107</v>
      </c>
      <c r="V1018" s="25" t="s">
        <v>334</v>
      </c>
      <c r="W1018" s="25" t="s">
        <v>390</v>
      </c>
      <c r="X1018" s="25" t="s">
        <v>326</v>
      </c>
      <c r="Y1018" s="25" t="s">
        <v>23795</v>
      </c>
      <c r="Z1018" s="25" t="s">
        <v>326</v>
      </c>
      <c r="AA1018" s="25" t="s">
        <v>23795</v>
      </c>
      <c r="AB1018" s="25" t="s">
        <v>326</v>
      </c>
      <c r="AC1018" s="25" t="s">
        <v>7257</v>
      </c>
      <c r="AD1018" s="25" t="s">
        <v>5699</v>
      </c>
      <c r="AE1018" s="25" t="s">
        <v>340</v>
      </c>
      <c r="AF1018" s="25" t="s">
        <v>326</v>
      </c>
      <c r="AG1018" s="25" t="s">
        <v>24962</v>
      </c>
      <c r="AH1018" s="25" t="s">
        <v>326</v>
      </c>
      <c r="AI1018" s="25" t="s">
        <v>326</v>
      </c>
      <c r="AJ1018" s="25" t="s">
        <v>326</v>
      </c>
      <c r="AK1018" s="25" t="s">
        <v>326</v>
      </c>
      <c r="AL1018" s="25" t="s">
        <v>326</v>
      </c>
      <c r="AM1018" s="25" t="s">
        <v>326</v>
      </c>
      <c r="AN1018" s="25" t="s">
        <v>25687</v>
      </c>
      <c r="AO1018" s="25" t="s">
        <v>326</v>
      </c>
      <c r="AP1018" s="25" t="s">
        <v>326</v>
      </c>
      <c r="AQ1018" s="25" t="s">
        <v>326</v>
      </c>
      <c r="AR1018" s="25" t="s">
        <v>46601</v>
      </c>
      <c r="AS1018" s="25" t="s">
        <v>46601</v>
      </c>
      <c r="AT1018" s="25" t="s">
        <v>2356</v>
      </c>
      <c r="AU1018" s="25" t="s">
        <v>11045</v>
      </c>
      <c r="AV1018" s="25" t="s">
        <v>326</v>
      </c>
      <c r="AW1018" s="25" t="s">
        <v>326</v>
      </c>
      <c r="AX1018" s="25" t="s">
        <v>326</v>
      </c>
      <c r="AY1018" s="25" t="s">
        <v>1124</v>
      </c>
      <c r="AZ1018" s="25" t="s">
        <v>350</v>
      </c>
      <c r="BA1018" s="25" t="s">
        <v>326</v>
      </c>
      <c r="BB1018" s="25" t="s">
        <v>326</v>
      </c>
      <c r="BC1018" s="25" t="s">
        <v>326</v>
      </c>
      <c r="BD1018" s="25" t="s">
        <v>326</v>
      </c>
      <c r="BE1018" s="25" t="s">
        <v>11047</v>
      </c>
      <c r="BF1018" s="25" t="s">
        <v>44909</v>
      </c>
      <c r="BG1018" s="25" t="s">
        <v>326</v>
      </c>
      <c r="BH1018" s="25" t="s">
        <v>3218</v>
      </c>
      <c r="BI1018" s="25" t="s">
        <v>1256</v>
      </c>
      <c r="BJ1018" s="25" t="s">
        <v>326</v>
      </c>
      <c r="BK1018" s="25" t="s">
        <v>9240</v>
      </c>
      <c r="BL1018" s="25" t="s">
        <v>326</v>
      </c>
      <c r="BM1018" s="25" t="s">
        <v>695</v>
      </c>
      <c r="BN1018" s="25" t="s">
        <v>326</v>
      </c>
      <c r="BO1018" s="25" t="s">
        <v>326</v>
      </c>
      <c r="BP1018" s="25" t="s">
        <v>695</v>
      </c>
      <c r="BQ1018" s="25" t="s">
        <v>326</v>
      </c>
      <c r="BR1018" s="25" t="s">
        <v>326</v>
      </c>
      <c r="BS1018" s="25" t="s">
        <v>326</v>
      </c>
      <c r="BT1018" s="25" t="s">
        <v>2449</v>
      </c>
      <c r="BU1018" s="25" t="s">
        <v>326</v>
      </c>
      <c r="BV1018" s="25" t="s">
        <v>7041</v>
      </c>
      <c r="BW1018" s="25" t="s">
        <v>8501</v>
      </c>
      <c r="BX1018" s="25" t="s">
        <v>326</v>
      </c>
      <c r="BY1018" s="25" t="s">
        <v>326</v>
      </c>
      <c r="BZ1018" s="25" t="s">
        <v>326</v>
      </c>
      <c r="CA1018" s="25" t="s">
        <v>326</v>
      </c>
      <c r="CB1018" s="25" t="s">
        <v>326</v>
      </c>
      <c r="CC1018" s="25" t="s">
        <v>326</v>
      </c>
      <c r="CD1018" s="25" t="s">
        <v>326</v>
      </c>
      <c r="CE1018" s="25" t="s">
        <v>326</v>
      </c>
      <c r="CF1018" s="25" t="s">
        <v>8501</v>
      </c>
      <c r="CG1018" s="25" t="s">
        <v>7592</v>
      </c>
      <c r="CH1018" s="25" t="s">
        <v>326</v>
      </c>
      <c r="CI1018" s="25" t="s">
        <v>326</v>
      </c>
      <c r="CJ1018" s="25" t="s">
        <v>326</v>
      </c>
      <c r="CK1018" s="25" t="s">
        <v>1263</v>
      </c>
      <c r="CL1018" s="25" t="s">
        <v>342</v>
      </c>
      <c r="CM1018" s="25" t="s">
        <v>3459</v>
      </c>
      <c r="CN1018" s="25" t="s">
        <v>326</v>
      </c>
      <c r="CO1018" s="25" t="s">
        <v>6754</v>
      </c>
      <c r="CP1018" s="25" t="s">
        <v>326</v>
      </c>
      <c r="CQ1018" s="25" t="s">
        <v>4032</v>
      </c>
      <c r="CR1018" s="25" t="s">
        <v>44909</v>
      </c>
      <c r="CS1018" s="25" t="s">
        <v>87610</v>
      </c>
      <c r="CT1018" s="25" t="s">
        <v>326</v>
      </c>
      <c r="CU1018" s="25" t="s">
        <v>87610</v>
      </c>
      <c r="CV1018" s="25" t="s">
        <v>2391</v>
      </c>
      <c r="CW1018" s="25" t="s">
        <v>1258</v>
      </c>
      <c r="CX1018" s="25" t="s">
        <v>37127</v>
      </c>
      <c r="CY1018" s="25" t="s">
        <v>33184</v>
      </c>
      <c r="CZ1018" s="25" t="s">
        <v>14683</v>
      </c>
      <c r="DA1018" s="25" t="s">
        <v>326</v>
      </c>
      <c r="DB1018" s="25" t="s">
        <v>1788</v>
      </c>
      <c r="DC1018" s="25" t="s">
        <v>1965</v>
      </c>
      <c r="DD1018" s="25" t="s">
        <v>422</v>
      </c>
      <c r="DE1018" s="25" t="s">
        <v>326</v>
      </c>
      <c r="DF1018" s="25" t="s">
        <v>326</v>
      </c>
      <c r="DG1018" s="25" t="s">
        <v>2345</v>
      </c>
      <c r="DH1018" s="25" t="s">
        <v>326</v>
      </c>
      <c r="DI1018" s="25" t="s">
        <v>4276</v>
      </c>
      <c r="DJ1018" s="25" t="s">
        <v>326</v>
      </c>
      <c r="DK1018" s="25" t="s">
        <v>416</v>
      </c>
      <c r="DL1018" s="25" t="s">
        <v>326</v>
      </c>
      <c r="DM1018" s="25" t="s">
        <v>326</v>
      </c>
      <c r="DN1018" s="25" t="s">
        <v>326</v>
      </c>
      <c r="DO1018" s="25" t="s">
        <v>326</v>
      </c>
      <c r="DP1018" s="25" t="s">
        <v>326</v>
      </c>
      <c r="DQ1018" s="25" t="s">
        <v>326</v>
      </c>
      <c r="DR1018" s="25" t="s">
        <v>2109</v>
      </c>
      <c r="DS1018" s="25" t="s">
        <v>3527</v>
      </c>
      <c r="DT1018" s="25" t="s">
        <v>326</v>
      </c>
      <c r="DU1018" s="25" t="s">
        <v>326</v>
      </c>
      <c r="DV1018" s="25" t="s">
        <v>326</v>
      </c>
      <c r="DW1018" s="25" t="s">
        <v>326</v>
      </c>
      <c r="DX1018" s="25" t="s">
        <v>3527</v>
      </c>
      <c r="DY1018" s="25" t="s">
        <v>326</v>
      </c>
      <c r="DZ1018" s="25" t="s">
        <v>326</v>
      </c>
      <c r="EA1018" s="25" t="s">
        <v>326</v>
      </c>
      <c r="EB1018" s="25" t="s">
        <v>3527</v>
      </c>
      <c r="EC1018" s="25" t="s">
        <v>326</v>
      </c>
      <c r="ED1018" s="25" t="s">
        <v>3527</v>
      </c>
      <c r="EE1018" s="25" t="s">
        <v>326</v>
      </c>
      <c r="EF1018" s="25" t="s">
        <v>1253</v>
      </c>
      <c r="EG1018" s="25" t="s">
        <v>326</v>
      </c>
      <c r="EH1018" s="25" t="s">
        <v>326</v>
      </c>
      <c r="EI1018" s="25" t="s">
        <v>325</v>
      </c>
      <c r="FE1018" s="25" t="s">
        <v>5698</v>
      </c>
      <c r="FF1018" s="25" t="s">
        <v>88788</v>
      </c>
      <c r="FG1018" s="25" t="s">
        <v>88789</v>
      </c>
      <c r="FH1018" s="25" t="s">
        <v>4032</v>
      </c>
      <c r="FI1018" s="25" t="s">
        <v>4032</v>
      </c>
      <c r="FJ1018" s="25" t="s">
        <v>88790</v>
      </c>
      <c r="FK1018" s="25" t="s">
        <v>88790</v>
      </c>
      <c r="FL1018" s="25" t="s">
        <v>88790</v>
      </c>
      <c r="FM1018" s="25" t="s">
        <v>88791</v>
      </c>
      <c r="FN1018" s="25" t="s">
        <v>88792</v>
      </c>
      <c r="FO1018" s="25" t="s">
        <v>88793</v>
      </c>
      <c r="FP1018" s="25" t="s">
        <v>88794</v>
      </c>
      <c r="FQ1018" s="25" t="s">
        <v>88795</v>
      </c>
      <c r="FR1018" s="25" t="s">
        <v>2693</v>
      </c>
      <c r="FS1018" s="25" t="s">
        <v>2693</v>
      </c>
      <c r="FT1018" s="25" t="s">
        <v>88796</v>
      </c>
      <c r="FU1018" s="25" t="s">
        <v>88797</v>
      </c>
      <c r="FV1018" s="25" t="s">
        <v>88798</v>
      </c>
      <c r="FW1018" s="25" t="s">
        <v>88799</v>
      </c>
      <c r="FX1018" s="25" t="s">
        <v>88800</v>
      </c>
      <c r="FY1018" s="25" t="s">
        <v>88801</v>
      </c>
      <c r="FZ1018" s="25" t="s">
        <v>326</v>
      </c>
      <c r="GA1018" s="25" t="s">
        <v>88802</v>
      </c>
      <c r="GB1018" s="25" t="s">
        <v>88802</v>
      </c>
      <c r="GC1018" s="25" t="s">
        <v>88803</v>
      </c>
      <c r="GD1018" s="25" t="s">
        <v>88804</v>
      </c>
      <c r="GE1018" s="25" t="s">
        <v>88805</v>
      </c>
      <c r="GF1018" s="25" t="s">
        <v>88806</v>
      </c>
      <c r="GG1018" s="25" t="s">
        <v>88807</v>
      </c>
      <c r="GH1018" s="25" t="s">
        <v>88808</v>
      </c>
      <c r="GI1018" s="25" t="s">
        <v>88809</v>
      </c>
      <c r="GJ1018" s="25" t="s">
        <v>88810</v>
      </c>
      <c r="GK1018" s="25" t="s">
        <v>88811</v>
      </c>
      <c r="GL1018" s="25" t="s">
        <v>88797</v>
      </c>
      <c r="GM1018" s="25" t="s">
        <v>88812</v>
      </c>
      <c r="GN1018" s="25" t="s">
        <v>88813</v>
      </c>
      <c r="GO1018" s="25" t="s">
        <v>88814</v>
      </c>
      <c r="GP1018" s="25" t="s">
        <v>88815</v>
      </c>
      <c r="GQ1018" s="25" t="s">
        <v>327</v>
      </c>
      <c r="GR1018" s="25" t="s">
        <v>88816</v>
      </c>
      <c r="GS1018" s="25" t="s">
        <v>88814</v>
      </c>
      <c r="GT1018" s="25" t="s">
        <v>88817</v>
      </c>
      <c r="GU1018" s="25" t="s">
        <v>88818</v>
      </c>
      <c r="GV1018" s="25" t="s">
        <v>42903</v>
      </c>
      <c r="GW1018" s="25" t="s">
        <v>27163</v>
      </c>
      <c r="GX1018" s="25" t="s">
        <v>472</v>
      </c>
      <c r="GY1018" s="25" t="s">
        <v>326</v>
      </c>
      <c r="GZ1018" s="25" t="s">
        <v>472</v>
      </c>
      <c r="HA1018" s="25" t="s">
        <v>1904</v>
      </c>
      <c r="HB1018" s="25" t="s">
        <v>3466</v>
      </c>
      <c r="HC1018" s="25" t="s">
        <v>7682</v>
      </c>
      <c r="HD1018" s="25" t="s">
        <v>4322</v>
      </c>
      <c r="HE1018" s="25" t="s">
        <v>504</v>
      </c>
      <c r="HF1018" s="25" t="s">
        <v>88819</v>
      </c>
      <c r="HG1018" s="25" t="s">
        <v>88798</v>
      </c>
      <c r="HH1018" s="25" t="s">
        <v>88820</v>
      </c>
      <c r="HI1018" s="25" t="s">
        <v>88821</v>
      </c>
      <c r="HJ1018" s="25" t="s">
        <v>88822</v>
      </c>
      <c r="HM1018" s="25" t="s">
        <v>88823</v>
      </c>
      <c r="HN1018" s="25" t="s">
        <v>326</v>
      </c>
      <c r="HO1018" s="25" t="s">
        <v>349</v>
      </c>
      <c r="HP1018" s="25" t="s">
        <v>9792</v>
      </c>
      <c r="HQ1018" s="25" t="s">
        <v>326</v>
      </c>
      <c r="HR1018" s="25" t="s">
        <v>5053</v>
      </c>
      <c r="HS1018" s="25" t="s">
        <v>390</v>
      </c>
      <c r="HT1018" s="25" t="s">
        <v>88823</v>
      </c>
      <c r="HU1018" s="25" t="s">
        <v>88824</v>
      </c>
      <c r="HV1018" s="25" t="s">
        <v>326</v>
      </c>
      <c r="HW1018" s="25" t="s">
        <v>326</v>
      </c>
      <c r="HX1018" s="25" t="s">
        <v>88825</v>
      </c>
      <c r="HY1018" s="25" t="s">
        <v>88826</v>
      </c>
      <c r="HZ1018" s="25" t="s">
        <v>326</v>
      </c>
      <c r="IA1018" s="25" t="s">
        <v>2693</v>
      </c>
      <c r="IB1018" s="25" t="s">
        <v>88827</v>
      </c>
      <c r="IC1018" s="25" t="s">
        <v>88828</v>
      </c>
      <c r="ID1018" s="25" t="s">
        <v>88829</v>
      </c>
      <c r="IF1018" s="25" t="s">
        <v>2912</v>
      </c>
      <c r="IG1018" s="25" t="s">
        <v>29463</v>
      </c>
      <c r="IH1018" s="25" t="s">
        <v>6865</v>
      </c>
      <c r="II1018" s="25" t="s">
        <v>6865</v>
      </c>
      <c r="IJ1018" s="25" t="s">
        <v>29463</v>
      </c>
      <c r="IK1018" s="25" t="s">
        <v>88830</v>
      </c>
      <c r="IL1018" s="25" t="s">
        <v>10779</v>
      </c>
      <c r="IM1018" s="25" t="s">
        <v>4032</v>
      </c>
      <c r="IN1018" s="25" t="s">
        <v>326</v>
      </c>
      <c r="IO1018" s="25" t="s">
        <v>326</v>
      </c>
      <c r="IP1018" s="25" t="s">
        <v>326</v>
      </c>
      <c r="IQ1018" s="25" t="s">
        <v>1253</v>
      </c>
      <c r="IR1018" s="25" t="s">
        <v>326</v>
      </c>
      <c r="IS1018" s="25" t="s">
        <v>88831</v>
      </c>
      <c r="IT1018" s="25" t="s">
        <v>88832</v>
      </c>
      <c r="IU1018" s="25" t="s">
        <v>88833</v>
      </c>
      <c r="IV1018" s="25" t="s">
        <v>1971</v>
      </c>
      <c r="IW1018" s="25" t="s">
        <v>24962</v>
      </c>
      <c r="IX1018" s="25" t="s">
        <v>326</v>
      </c>
      <c r="IY1018" s="25" t="s">
        <v>24956</v>
      </c>
      <c r="IZ1018" s="25" t="s">
        <v>1829</v>
      </c>
      <c r="JA1018" s="25" t="s">
        <v>596</v>
      </c>
      <c r="JB1018" s="25" t="s">
        <v>598</v>
      </c>
      <c r="JC1018" s="25" t="s">
        <v>326</v>
      </c>
      <c r="JD1018" s="25" t="s">
        <v>395</v>
      </c>
      <c r="JE1018" s="25" t="s">
        <v>396</v>
      </c>
      <c r="JF1018" s="25" t="s">
        <v>395</v>
      </c>
      <c r="JG1018" s="25" t="s">
        <v>396</v>
      </c>
      <c r="JH1018" s="25" t="s">
        <v>422</v>
      </c>
      <c r="JI1018" s="25" t="s">
        <v>326</v>
      </c>
      <c r="JJ1018" s="25" t="s">
        <v>326</v>
      </c>
      <c r="JK1018" s="25" t="s">
        <v>326</v>
      </c>
      <c r="JL1018" s="25" t="s">
        <v>326</v>
      </c>
      <c r="JM1018" s="25" t="s">
        <v>326</v>
      </c>
      <c r="JN1018" s="25" t="s">
        <v>88834</v>
      </c>
      <c r="JO1018" s="25" t="s">
        <v>88835</v>
      </c>
      <c r="JP1018" s="25" t="s">
        <v>88836</v>
      </c>
      <c r="JQ1018" s="25" t="s">
        <v>88837</v>
      </c>
      <c r="JR1018" s="25" t="s">
        <v>88838</v>
      </c>
      <c r="JS1018" s="25" t="s">
        <v>88839</v>
      </c>
      <c r="JT1018" s="25" t="s">
        <v>47892</v>
      </c>
      <c r="JU1018" s="25" t="s">
        <v>88840</v>
      </c>
      <c r="JV1018" s="25" t="s">
        <v>88841</v>
      </c>
      <c r="JW1018" s="25" t="s">
        <v>326</v>
      </c>
      <c r="JX1018" s="25" t="s">
        <v>88842</v>
      </c>
      <c r="JY1018" s="25" t="s">
        <v>88843</v>
      </c>
      <c r="JZ1018" s="25" t="s">
        <v>6865</v>
      </c>
      <c r="KA1018" s="25" t="s">
        <v>79898</v>
      </c>
      <c r="KB1018" s="25" t="s">
        <v>88844</v>
      </c>
      <c r="KC1018" s="25" t="s">
        <v>6865</v>
      </c>
      <c r="KD1018" s="25" t="s">
        <v>88845</v>
      </c>
      <c r="KE1018" s="25" t="s">
        <v>88846</v>
      </c>
      <c r="KF1018" s="25" t="s">
        <v>88792</v>
      </c>
      <c r="KG1018" s="25" t="s">
        <v>88847</v>
      </c>
      <c r="KH1018" s="25" t="s">
        <v>88790</v>
      </c>
      <c r="KI1018" s="25" t="s">
        <v>88848</v>
      </c>
      <c r="KJ1018" s="25" t="s">
        <v>88845</v>
      </c>
      <c r="KK1018" s="25" t="s">
        <v>88849</v>
      </c>
      <c r="KL1018" s="25" t="s">
        <v>88850</v>
      </c>
      <c r="KM1018" s="25" t="s">
        <v>2006</v>
      </c>
      <c r="KN1018" s="25" t="s">
        <v>79898</v>
      </c>
      <c r="KO1018" s="25" t="s">
        <v>88807</v>
      </c>
      <c r="KP1018" s="25" t="s">
        <v>88825</v>
      </c>
      <c r="KQ1018" s="25" t="s">
        <v>88851</v>
      </c>
      <c r="KR1018" s="25" t="s">
        <v>88852</v>
      </c>
      <c r="KS1018" s="25" t="s">
        <v>88791</v>
      </c>
      <c r="KT1018" s="25" t="s">
        <v>88853</v>
      </c>
      <c r="KU1018" s="25" t="s">
        <v>88854</v>
      </c>
      <c r="KV1018" s="25" t="s">
        <v>46823</v>
      </c>
      <c r="KW1018" s="25" t="s">
        <v>88855</v>
      </c>
      <c r="KX1018" s="25" t="s">
        <v>88856</v>
      </c>
      <c r="KY1018" s="25" t="s">
        <v>88857</v>
      </c>
      <c r="KZ1018" s="25" t="s">
        <v>88858</v>
      </c>
      <c r="LA1018" s="25" t="s">
        <v>88859</v>
      </c>
      <c r="LB1018" s="25" t="s">
        <v>88860</v>
      </c>
      <c r="LC1018" s="25" t="s">
        <v>88861</v>
      </c>
      <c r="LD1018" s="25" t="s">
        <v>88862</v>
      </c>
      <c r="LE1018" s="25" t="s">
        <v>326</v>
      </c>
      <c r="LF1018" s="25" t="s">
        <v>1124</v>
      </c>
      <c r="LG1018" s="25" t="s">
        <v>48069</v>
      </c>
      <c r="LH1018" s="25" t="s">
        <v>598</v>
      </c>
      <c r="LI1018" s="25" t="s">
        <v>326</v>
      </c>
      <c r="LJ1018" s="25" t="s">
        <v>88863</v>
      </c>
      <c r="LK1018" s="25" t="s">
        <v>88864</v>
      </c>
      <c r="LL1018" s="25" t="s">
        <v>88865</v>
      </c>
      <c r="LM1018" s="25" t="s">
        <v>88862</v>
      </c>
    </row>
    <row r="1019" spans="1:325" x14ac:dyDescent="0.2">
      <c r="A1019" s="24">
        <f>VLOOKUP($H1019,xRef2LineOfBusiness!$A$1:$D$1093,1,FALSE)</f>
        <v>831404</v>
      </c>
      <c r="B1019" s="24" t="e">
        <f>VLOOKUP($H1019,xRef2LineOfBusiness!$A$1:$D$1093,2,FALSE)</f>
        <v>#N/A</v>
      </c>
      <c r="C1019" s="24" t="e">
        <f>VLOOKUP($H1019,xRef2LineOfBusiness!$A$1:$D$1093,3,FALSE)</f>
        <v>#N/A</v>
      </c>
      <c r="D1019" s="24" t="e">
        <f>VLOOKUP($H1019,xRef2LineOfBusiness!$A$1:$D$1093,4,FALSE)</f>
        <v>#N/A</v>
      </c>
      <c r="E1019" s="25" t="s">
        <v>16876</v>
      </c>
      <c r="F1019" s="25" t="s">
        <v>322</v>
      </c>
      <c r="G1019" s="25" t="s">
        <v>414</v>
      </c>
      <c r="H1019" s="27">
        <v>831404</v>
      </c>
      <c r="I1019" s="25" t="s">
        <v>88866</v>
      </c>
      <c r="J1019" s="25" t="s">
        <v>88866</v>
      </c>
      <c r="K1019" s="25" t="s">
        <v>325</v>
      </c>
      <c r="L1019" s="25" t="s">
        <v>325</v>
      </c>
      <c r="M1019" s="25" t="s">
        <v>88866</v>
      </c>
      <c r="N1019" s="25" t="s">
        <v>326</v>
      </c>
      <c r="O1019" s="25" t="s">
        <v>570</v>
      </c>
      <c r="P1019" s="25" t="s">
        <v>88867</v>
      </c>
      <c r="Q1019" s="25" t="s">
        <v>4942</v>
      </c>
      <c r="R1019" s="25" t="s">
        <v>330</v>
      </c>
      <c r="S1019" s="25" t="s">
        <v>698</v>
      </c>
      <c r="T1019" s="25" t="s">
        <v>12763</v>
      </c>
      <c r="U1019" s="25" t="s">
        <v>88868</v>
      </c>
      <c r="V1019" s="25" t="s">
        <v>334</v>
      </c>
      <c r="W1019" s="25" t="s">
        <v>88869</v>
      </c>
      <c r="X1019" s="25" t="s">
        <v>326</v>
      </c>
      <c r="Y1019" s="25" t="s">
        <v>88870</v>
      </c>
      <c r="Z1019" s="25" t="s">
        <v>88871</v>
      </c>
      <c r="AA1019" s="25" t="s">
        <v>88872</v>
      </c>
      <c r="AB1019" s="25" t="s">
        <v>326</v>
      </c>
      <c r="AC1019" s="25" t="s">
        <v>88873</v>
      </c>
      <c r="AD1019" s="25" t="s">
        <v>88874</v>
      </c>
      <c r="AE1019" s="25" t="s">
        <v>88875</v>
      </c>
      <c r="AF1019" s="25" t="s">
        <v>88876</v>
      </c>
      <c r="AG1019" s="25" t="s">
        <v>88877</v>
      </c>
      <c r="AH1019" s="25" t="s">
        <v>88878</v>
      </c>
      <c r="AI1019" s="25" t="s">
        <v>326</v>
      </c>
      <c r="AJ1019" s="25" t="s">
        <v>326</v>
      </c>
      <c r="AK1019" s="25" t="s">
        <v>326</v>
      </c>
      <c r="AL1019" s="25" t="s">
        <v>326</v>
      </c>
      <c r="AM1019" s="25" t="s">
        <v>326</v>
      </c>
      <c r="AN1019" s="25" t="s">
        <v>88879</v>
      </c>
      <c r="AO1019" s="25" t="s">
        <v>88880</v>
      </c>
      <c r="AP1019" s="25" t="s">
        <v>88881</v>
      </c>
      <c r="AQ1019" s="25" t="s">
        <v>88882</v>
      </c>
      <c r="AR1019" s="25" t="s">
        <v>88883</v>
      </c>
      <c r="AS1019" s="25" t="s">
        <v>88883</v>
      </c>
      <c r="AT1019" s="25" t="s">
        <v>88884</v>
      </c>
      <c r="AU1019" s="25" t="s">
        <v>88885</v>
      </c>
      <c r="AV1019" s="25" t="s">
        <v>326</v>
      </c>
      <c r="AW1019" s="25" t="s">
        <v>88886</v>
      </c>
      <c r="AX1019" s="25" t="s">
        <v>88887</v>
      </c>
      <c r="AY1019" s="25" t="s">
        <v>88888</v>
      </c>
      <c r="AZ1019" s="25" t="s">
        <v>326</v>
      </c>
      <c r="BA1019" s="25" t="s">
        <v>88889</v>
      </c>
      <c r="BB1019" s="25" t="s">
        <v>88890</v>
      </c>
      <c r="BC1019" s="25" t="s">
        <v>88891</v>
      </c>
      <c r="BD1019" s="25" t="s">
        <v>326</v>
      </c>
      <c r="BE1019" s="25" t="s">
        <v>88892</v>
      </c>
      <c r="BF1019" s="25" t="s">
        <v>88893</v>
      </c>
      <c r="BG1019" s="25" t="s">
        <v>326</v>
      </c>
      <c r="BH1019" s="25" t="s">
        <v>326</v>
      </c>
      <c r="BI1019" s="25" t="s">
        <v>88894</v>
      </c>
      <c r="BJ1019" s="25" t="s">
        <v>326</v>
      </c>
      <c r="BK1019" s="25" t="s">
        <v>88895</v>
      </c>
      <c r="BL1019" s="25" t="s">
        <v>326</v>
      </c>
      <c r="BM1019" s="25" t="s">
        <v>88896</v>
      </c>
      <c r="BN1019" s="25" t="s">
        <v>326</v>
      </c>
      <c r="BO1019" s="25" t="s">
        <v>326</v>
      </c>
      <c r="BP1019" s="25" t="s">
        <v>88896</v>
      </c>
      <c r="BQ1019" s="25" t="s">
        <v>326</v>
      </c>
      <c r="BR1019" s="25" t="s">
        <v>88897</v>
      </c>
      <c r="BS1019" s="25" t="s">
        <v>326</v>
      </c>
      <c r="BT1019" s="25" t="s">
        <v>88898</v>
      </c>
      <c r="BU1019" s="25" t="s">
        <v>326</v>
      </c>
      <c r="BV1019" s="25" t="s">
        <v>88899</v>
      </c>
      <c r="BW1019" s="25" t="s">
        <v>88900</v>
      </c>
      <c r="BX1019" s="25" t="s">
        <v>15982</v>
      </c>
      <c r="BY1019" s="25" t="s">
        <v>88901</v>
      </c>
      <c r="BZ1019" s="25" t="s">
        <v>326</v>
      </c>
      <c r="CA1019" s="25" t="s">
        <v>88902</v>
      </c>
      <c r="CB1019" s="25" t="s">
        <v>326</v>
      </c>
      <c r="CC1019" s="25" t="s">
        <v>326</v>
      </c>
      <c r="CD1019" s="25" t="s">
        <v>326</v>
      </c>
      <c r="CE1019" s="25" t="s">
        <v>326</v>
      </c>
      <c r="CF1019" s="25" t="s">
        <v>88903</v>
      </c>
      <c r="CG1019" s="25" t="s">
        <v>88904</v>
      </c>
      <c r="CH1019" s="25" t="s">
        <v>326</v>
      </c>
      <c r="CI1019" s="25" t="s">
        <v>88905</v>
      </c>
      <c r="CJ1019" s="25" t="s">
        <v>326</v>
      </c>
      <c r="CK1019" s="25" t="s">
        <v>88906</v>
      </c>
      <c r="CL1019" s="25" t="s">
        <v>88907</v>
      </c>
      <c r="CM1019" s="25" t="s">
        <v>326</v>
      </c>
      <c r="CN1019" s="25" t="s">
        <v>326</v>
      </c>
      <c r="CO1019" s="25" t="s">
        <v>88908</v>
      </c>
      <c r="CP1019" s="25" t="s">
        <v>88909</v>
      </c>
      <c r="CQ1019" s="25" t="s">
        <v>88910</v>
      </c>
      <c r="CR1019" s="25" t="s">
        <v>88893</v>
      </c>
      <c r="CS1019" s="25" t="s">
        <v>88911</v>
      </c>
      <c r="CT1019" s="25" t="s">
        <v>326</v>
      </c>
      <c r="CU1019" s="25" t="s">
        <v>88911</v>
      </c>
      <c r="CV1019" s="25" t="s">
        <v>88912</v>
      </c>
      <c r="CW1019" s="25" t="s">
        <v>88913</v>
      </c>
      <c r="CX1019" s="25" t="s">
        <v>88914</v>
      </c>
      <c r="CY1019" s="25" t="s">
        <v>88915</v>
      </c>
      <c r="CZ1019" s="25" t="s">
        <v>88916</v>
      </c>
      <c r="DA1019" s="25" t="s">
        <v>88917</v>
      </c>
      <c r="DB1019" s="25" t="s">
        <v>326</v>
      </c>
      <c r="DC1019" s="25" t="s">
        <v>326</v>
      </c>
      <c r="DD1019" s="25" t="s">
        <v>88918</v>
      </c>
      <c r="DE1019" s="25" t="s">
        <v>326</v>
      </c>
      <c r="DF1019" s="25" t="s">
        <v>326</v>
      </c>
      <c r="DG1019" s="25" t="s">
        <v>88919</v>
      </c>
      <c r="DH1019" s="25" t="s">
        <v>326</v>
      </c>
      <c r="DI1019" s="25" t="s">
        <v>88920</v>
      </c>
      <c r="DJ1019" s="25" t="s">
        <v>88921</v>
      </c>
      <c r="DK1019" s="25" t="s">
        <v>88922</v>
      </c>
      <c r="DL1019" s="25" t="s">
        <v>326</v>
      </c>
      <c r="DM1019" s="25" t="s">
        <v>326</v>
      </c>
      <c r="DN1019" s="25" t="s">
        <v>88923</v>
      </c>
      <c r="DO1019" s="25" t="s">
        <v>326</v>
      </c>
      <c r="DP1019" s="25" t="s">
        <v>326</v>
      </c>
      <c r="DQ1019" s="25" t="s">
        <v>88924</v>
      </c>
      <c r="DR1019" s="25" t="s">
        <v>88925</v>
      </c>
      <c r="DS1019" s="25" t="s">
        <v>88926</v>
      </c>
      <c r="DT1019" s="25" t="s">
        <v>88927</v>
      </c>
      <c r="DU1019" s="25" t="s">
        <v>326</v>
      </c>
      <c r="DV1019" s="25" t="s">
        <v>88927</v>
      </c>
      <c r="DW1019" s="25" t="s">
        <v>88928</v>
      </c>
      <c r="DX1019" s="25" t="s">
        <v>88929</v>
      </c>
      <c r="DY1019" s="25" t="s">
        <v>326</v>
      </c>
      <c r="DZ1019" s="25" t="s">
        <v>326</v>
      </c>
      <c r="EA1019" s="25" t="s">
        <v>326</v>
      </c>
      <c r="EB1019" s="25" t="s">
        <v>88929</v>
      </c>
      <c r="EC1019" s="25" t="s">
        <v>88930</v>
      </c>
      <c r="ED1019" s="25" t="s">
        <v>88931</v>
      </c>
      <c r="EE1019" s="25" t="s">
        <v>326</v>
      </c>
      <c r="EF1019" s="25" t="s">
        <v>326</v>
      </c>
      <c r="EG1019" s="25" t="s">
        <v>326</v>
      </c>
      <c r="EH1019" s="25" t="s">
        <v>326</v>
      </c>
      <c r="EI1019" s="25" t="s">
        <v>88932</v>
      </c>
      <c r="FE1019" s="25" t="s">
        <v>88933</v>
      </c>
      <c r="FF1019" s="25" t="s">
        <v>88934</v>
      </c>
      <c r="FG1019" s="25" t="s">
        <v>88935</v>
      </c>
      <c r="FH1019" s="25" t="s">
        <v>88936</v>
      </c>
      <c r="FI1019" s="25" t="s">
        <v>88936</v>
      </c>
      <c r="FJ1019" s="25" t="s">
        <v>88937</v>
      </c>
      <c r="FK1019" s="25" t="s">
        <v>88938</v>
      </c>
      <c r="FL1019" s="25" t="s">
        <v>88938</v>
      </c>
      <c r="FM1019" s="25" t="s">
        <v>88939</v>
      </c>
      <c r="FN1019" s="25" t="s">
        <v>88940</v>
      </c>
      <c r="FO1019" s="25" t="s">
        <v>88941</v>
      </c>
      <c r="FP1019" s="25" t="s">
        <v>88942</v>
      </c>
      <c r="FQ1019" s="25" t="s">
        <v>88943</v>
      </c>
      <c r="FR1019" s="25" t="s">
        <v>88944</v>
      </c>
      <c r="FS1019" s="25" t="s">
        <v>88945</v>
      </c>
      <c r="FT1019" s="25" t="s">
        <v>88946</v>
      </c>
      <c r="FU1019" s="25" t="s">
        <v>88947</v>
      </c>
      <c r="FV1019" s="25" t="s">
        <v>88948</v>
      </c>
      <c r="FW1019" s="25" t="s">
        <v>88949</v>
      </c>
      <c r="FX1019" s="25" t="s">
        <v>88950</v>
      </c>
      <c r="FY1019" s="25" t="s">
        <v>326</v>
      </c>
      <c r="FZ1019" s="25" t="s">
        <v>88951</v>
      </c>
      <c r="GA1019" s="25" t="s">
        <v>88952</v>
      </c>
      <c r="GB1019" s="25" t="s">
        <v>88953</v>
      </c>
      <c r="GC1019" s="25" t="s">
        <v>88954</v>
      </c>
      <c r="GD1019" s="25" t="s">
        <v>88955</v>
      </c>
      <c r="GE1019" s="25" t="s">
        <v>88956</v>
      </c>
      <c r="GF1019" s="25" t="s">
        <v>88957</v>
      </c>
      <c r="GG1019" s="25" t="s">
        <v>88958</v>
      </c>
      <c r="GH1019" s="25" t="s">
        <v>88959</v>
      </c>
      <c r="GI1019" s="25" t="s">
        <v>88960</v>
      </c>
      <c r="GJ1019" s="25" t="s">
        <v>88961</v>
      </c>
      <c r="GK1019" s="25" t="s">
        <v>88962</v>
      </c>
      <c r="GL1019" s="25" t="s">
        <v>88963</v>
      </c>
      <c r="GM1019" s="25" t="s">
        <v>88964</v>
      </c>
      <c r="GN1019" s="25" t="s">
        <v>88965</v>
      </c>
      <c r="GO1019" s="25" t="s">
        <v>88966</v>
      </c>
      <c r="GP1019" s="25" t="s">
        <v>88967</v>
      </c>
      <c r="GQ1019" s="25" t="s">
        <v>88968</v>
      </c>
      <c r="GR1019" s="25" t="s">
        <v>88969</v>
      </c>
      <c r="GS1019" s="25" t="s">
        <v>88970</v>
      </c>
      <c r="GT1019" s="25" t="s">
        <v>88971</v>
      </c>
      <c r="GU1019" s="25" t="s">
        <v>88972</v>
      </c>
      <c r="GV1019" s="25" t="s">
        <v>88973</v>
      </c>
      <c r="GW1019" s="25" t="s">
        <v>88974</v>
      </c>
      <c r="GX1019" s="25" t="s">
        <v>88975</v>
      </c>
      <c r="GY1019" s="25" t="s">
        <v>88976</v>
      </c>
      <c r="GZ1019" s="25" t="s">
        <v>88977</v>
      </c>
      <c r="HA1019" s="25" t="s">
        <v>88978</v>
      </c>
      <c r="HB1019" s="25" t="s">
        <v>88979</v>
      </c>
      <c r="HC1019" s="25" t="s">
        <v>88980</v>
      </c>
      <c r="HD1019" s="25" t="s">
        <v>88981</v>
      </c>
      <c r="HE1019" s="25" t="s">
        <v>88982</v>
      </c>
      <c r="HF1019" s="25" t="s">
        <v>88983</v>
      </c>
      <c r="HG1019" s="25" t="s">
        <v>356</v>
      </c>
      <c r="HH1019" s="25" t="s">
        <v>88984</v>
      </c>
      <c r="HI1019" s="25" t="s">
        <v>326</v>
      </c>
      <c r="HJ1019" s="25" t="s">
        <v>88985</v>
      </c>
      <c r="HM1019" s="25" t="s">
        <v>88986</v>
      </c>
      <c r="HN1019" s="25" t="s">
        <v>88878</v>
      </c>
      <c r="HO1019" s="25" t="s">
        <v>88987</v>
      </c>
      <c r="HP1019" s="25" t="s">
        <v>88988</v>
      </c>
      <c r="HQ1019" s="25" t="s">
        <v>88902</v>
      </c>
      <c r="HR1019" s="25" t="s">
        <v>5053</v>
      </c>
      <c r="HT1019" s="25" t="s">
        <v>88989</v>
      </c>
      <c r="HU1019" s="25" t="s">
        <v>88990</v>
      </c>
      <c r="HV1019" s="25" t="s">
        <v>326</v>
      </c>
      <c r="HW1019" s="25" t="s">
        <v>326</v>
      </c>
      <c r="HX1019" s="25" t="s">
        <v>88991</v>
      </c>
      <c r="HY1019" s="25" t="s">
        <v>88946</v>
      </c>
      <c r="HZ1019" s="25" t="s">
        <v>326</v>
      </c>
      <c r="IA1019" s="25" t="s">
        <v>88992</v>
      </c>
      <c r="IB1019" s="25" t="s">
        <v>88993</v>
      </c>
      <c r="IC1019" s="25" t="s">
        <v>88994</v>
      </c>
      <c r="ID1019" s="25" t="s">
        <v>88995</v>
      </c>
      <c r="IE1019" s="25" t="s">
        <v>325</v>
      </c>
      <c r="IF1019" s="25" t="s">
        <v>88996</v>
      </c>
      <c r="IG1019" s="25" t="s">
        <v>88997</v>
      </c>
      <c r="IH1019" s="25" t="s">
        <v>88998</v>
      </c>
      <c r="II1019" s="25" t="s">
        <v>88998</v>
      </c>
      <c r="IJ1019" s="25" t="s">
        <v>88997</v>
      </c>
      <c r="IK1019" s="25" t="s">
        <v>88999</v>
      </c>
      <c r="IL1019" s="25" t="s">
        <v>89000</v>
      </c>
      <c r="IM1019" s="25" t="s">
        <v>88936</v>
      </c>
      <c r="IN1019" s="25" t="s">
        <v>326</v>
      </c>
      <c r="IO1019" s="25" t="s">
        <v>326</v>
      </c>
      <c r="IP1019" s="25" t="s">
        <v>326</v>
      </c>
      <c r="IQ1019" s="25" t="s">
        <v>326</v>
      </c>
      <c r="IR1019" s="25" t="s">
        <v>326</v>
      </c>
      <c r="IS1019" s="25" t="s">
        <v>89001</v>
      </c>
      <c r="IT1019" s="25" t="s">
        <v>89002</v>
      </c>
      <c r="IU1019" s="25" t="s">
        <v>89003</v>
      </c>
      <c r="IV1019" s="25" t="s">
        <v>89004</v>
      </c>
      <c r="IW1019" s="25" t="s">
        <v>89005</v>
      </c>
      <c r="IX1019" s="25" t="s">
        <v>89006</v>
      </c>
      <c r="IY1019" s="25" t="s">
        <v>89007</v>
      </c>
      <c r="IZ1019" s="25" t="s">
        <v>326</v>
      </c>
      <c r="JA1019" s="25" t="s">
        <v>326</v>
      </c>
      <c r="JB1019" s="25" t="s">
        <v>326</v>
      </c>
      <c r="JC1019" s="25" t="s">
        <v>326</v>
      </c>
      <c r="JD1019" s="25" t="s">
        <v>395</v>
      </c>
      <c r="JE1019" s="25" t="s">
        <v>396</v>
      </c>
      <c r="JF1019" s="25" t="s">
        <v>395</v>
      </c>
      <c r="JG1019" s="25" t="s">
        <v>396</v>
      </c>
      <c r="JH1019" s="25" t="s">
        <v>89008</v>
      </c>
      <c r="JI1019" s="25" t="s">
        <v>326</v>
      </c>
      <c r="JJ1019" s="25" t="s">
        <v>326</v>
      </c>
      <c r="JK1019" s="25" t="s">
        <v>326</v>
      </c>
      <c r="JL1019" s="25" t="s">
        <v>326</v>
      </c>
      <c r="JM1019" s="25" t="s">
        <v>326</v>
      </c>
      <c r="JN1019" s="25" t="s">
        <v>89009</v>
      </c>
      <c r="JO1019" s="25" t="s">
        <v>89010</v>
      </c>
      <c r="JP1019" s="25" t="s">
        <v>89011</v>
      </c>
      <c r="JQ1019" s="25" t="s">
        <v>89010</v>
      </c>
      <c r="JR1019" s="25" t="s">
        <v>89012</v>
      </c>
      <c r="JS1019" s="25" t="s">
        <v>89013</v>
      </c>
      <c r="JT1019" s="25" t="s">
        <v>89014</v>
      </c>
      <c r="JU1019" s="25" t="s">
        <v>89013</v>
      </c>
      <c r="JV1019" s="25" t="s">
        <v>89015</v>
      </c>
      <c r="JW1019" s="25" t="s">
        <v>326</v>
      </c>
      <c r="JX1019" s="25" t="s">
        <v>89016</v>
      </c>
      <c r="JY1019" s="25" t="s">
        <v>89017</v>
      </c>
      <c r="JZ1019" s="25" t="s">
        <v>89018</v>
      </c>
      <c r="KA1019" s="25" t="s">
        <v>89019</v>
      </c>
      <c r="KB1019" s="25" t="s">
        <v>89020</v>
      </c>
      <c r="KC1019" s="25" t="s">
        <v>88998</v>
      </c>
      <c r="KD1019" s="25" t="s">
        <v>44932</v>
      </c>
      <c r="KE1019" s="25" t="s">
        <v>89021</v>
      </c>
      <c r="KF1019" s="25" t="s">
        <v>88940</v>
      </c>
      <c r="KG1019" s="25" t="s">
        <v>89022</v>
      </c>
      <c r="KH1019" s="25" t="s">
        <v>88938</v>
      </c>
      <c r="KI1019" s="25" t="s">
        <v>89023</v>
      </c>
      <c r="KJ1019" s="25" t="s">
        <v>44932</v>
      </c>
      <c r="KK1019" s="25" t="s">
        <v>89024</v>
      </c>
      <c r="KL1019" s="25" t="s">
        <v>89025</v>
      </c>
      <c r="KM1019" s="25" t="s">
        <v>89026</v>
      </c>
      <c r="KN1019" s="25" t="s">
        <v>89019</v>
      </c>
      <c r="KO1019" s="25" t="s">
        <v>88958</v>
      </c>
      <c r="KP1019" s="25" t="s">
        <v>89027</v>
      </c>
      <c r="KQ1019" s="25" t="s">
        <v>89028</v>
      </c>
      <c r="KR1019" s="25" t="s">
        <v>89029</v>
      </c>
      <c r="KS1019" s="25" t="s">
        <v>88939</v>
      </c>
      <c r="KT1019" s="25" t="s">
        <v>89030</v>
      </c>
      <c r="KU1019" s="25" t="s">
        <v>89031</v>
      </c>
      <c r="KV1019" s="25" t="s">
        <v>89032</v>
      </c>
      <c r="KW1019" s="25" t="s">
        <v>89033</v>
      </c>
      <c r="KX1019" s="25" t="s">
        <v>89034</v>
      </c>
      <c r="KY1019" s="25" t="s">
        <v>89035</v>
      </c>
      <c r="KZ1019" s="25" t="s">
        <v>89036</v>
      </c>
      <c r="LA1019" s="25" t="s">
        <v>89037</v>
      </c>
      <c r="LB1019" s="25" t="s">
        <v>89038</v>
      </c>
      <c r="LC1019" s="25" t="s">
        <v>89039</v>
      </c>
    </row>
    <row r="1020" spans="1:325" hidden="1" x14ac:dyDescent="0.2">
      <c r="A1020" s="24">
        <f>VLOOKUP($H1020,xRef2LineOfBusiness!$A$1:$D$1093,1,FALSE)</f>
        <v>831060</v>
      </c>
      <c r="B1020" s="24" t="e">
        <f>VLOOKUP($H1020,xRef2LineOfBusiness!$A$1:$D$1093,2,FALSE)</f>
        <v>#N/A</v>
      </c>
      <c r="C1020" s="24" t="e">
        <f>VLOOKUP($H1020,xRef2LineOfBusiness!$A$1:$D$1093,3,FALSE)</f>
        <v>#N/A</v>
      </c>
      <c r="D1020" s="24" t="e">
        <f>VLOOKUP($H1020,xRef2LineOfBusiness!$A$1:$D$1093,4,FALSE)</f>
        <v>#N/A</v>
      </c>
      <c r="E1020" s="25" t="s">
        <v>6364</v>
      </c>
      <c r="F1020" s="25" t="s">
        <v>322</v>
      </c>
      <c r="G1020" s="25" t="s">
        <v>414</v>
      </c>
      <c r="H1020" s="27">
        <v>831060</v>
      </c>
      <c r="I1020" s="25" t="s">
        <v>89040</v>
      </c>
      <c r="J1020" s="25" t="s">
        <v>89040</v>
      </c>
      <c r="K1020" s="25" t="s">
        <v>325</v>
      </c>
      <c r="L1020" s="25" t="s">
        <v>325</v>
      </c>
      <c r="M1020" s="25" t="s">
        <v>89040</v>
      </c>
      <c r="N1020" s="25" t="s">
        <v>326</v>
      </c>
      <c r="O1020" s="25" t="s">
        <v>390</v>
      </c>
      <c r="P1020" s="25" t="s">
        <v>89041</v>
      </c>
      <c r="Q1020" s="25" t="s">
        <v>11279</v>
      </c>
      <c r="R1020" s="25" t="s">
        <v>330</v>
      </c>
      <c r="S1020" s="25" t="s">
        <v>331</v>
      </c>
      <c r="T1020" s="25" t="s">
        <v>62711</v>
      </c>
      <c r="U1020" s="25" t="s">
        <v>89042</v>
      </c>
      <c r="V1020" s="25" t="s">
        <v>334</v>
      </c>
      <c r="W1020" s="25" t="s">
        <v>340</v>
      </c>
      <c r="X1020" s="25" t="s">
        <v>326</v>
      </c>
      <c r="Y1020" s="25" t="s">
        <v>463</v>
      </c>
      <c r="Z1020" s="25" t="s">
        <v>326</v>
      </c>
      <c r="AA1020" s="25" t="s">
        <v>463</v>
      </c>
      <c r="AB1020" s="25" t="s">
        <v>326</v>
      </c>
      <c r="AC1020" s="25" t="s">
        <v>326</v>
      </c>
      <c r="AD1020" s="25" t="s">
        <v>326</v>
      </c>
      <c r="AE1020" s="25" t="s">
        <v>416</v>
      </c>
      <c r="AF1020" s="25" t="s">
        <v>326</v>
      </c>
      <c r="AG1020" s="25" t="s">
        <v>416</v>
      </c>
      <c r="AH1020" s="25" t="s">
        <v>326</v>
      </c>
      <c r="AI1020" s="25" t="s">
        <v>326</v>
      </c>
      <c r="AJ1020" s="25" t="s">
        <v>326</v>
      </c>
      <c r="AK1020" s="25" t="s">
        <v>326</v>
      </c>
      <c r="AL1020" s="25" t="s">
        <v>326</v>
      </c>
      <c r="AM1020" s="25" t="s">
        <v>326</v>
      </c>
      <c r="AN1020" s="25" t="s">
        <v>4350</v>
      </c>
      <c r="AO1020" s="25" t="s">
        <v>326</v>
      </c>
      <c r="AP1020" s="25" t="s">
        <v>326</v>
      </c>
      <c r="AQ1020" s="25" t="s">
        <v>326</v>
      </c>
      <c r="AR1020" s="25" t="s">
        <v>28334</v>
      </c>
      <c r="AS1020" s="25" t="s">
        <v>28334</v>
      </c>
      <c r="AT1020" s="25" t="s">
        <v>36121</v>
      </c>
      <c r="AU1020" s="25" t="s">
        <v>463</v>
      </c>
      <c r="AV1020" s="25" t="s">
        <v>326</v>
      </c>
      <c r="AW1020" s="25" t="s">
        <v>326</v>
      </c>
      <c r="AX1020" s="25" t="s">
        <v>326</v>
      </c>
      <c r="AY1020" s="25" t="s">
        <v>326</v>
      </c>
      <c r="AZ1020" s="25" t="s">
        <v>326</v>
      </c>
      <c r="BA1020" s="25" t="s">
        <v>3538</v>
      </c>
      <c r="BB1020" s="25" t="s">
        <v>325</v>
      </c>
      <c r="BC1020" s="25" t="s">
        <v>1019</v>
      </c>
      <c r="BD1020" s="25" t="s">
        <v>326</v>
      </c>
      <c r="BE1020" s="25" t="s">
        <v>4552</v>
      </c>
      <c r="BF1020" s="25" t="s">
        <v>21954</v>
      </c>
      <c r="BG1020" s="25" t="s">
        <v>326</v>
      </c>
      <c r="BH1020" s="25" t="s">
        <v>14083</v>
      </c>
      <c r="BI1020" s="25" t="s">
        <v>326</v>
      </c>
      <c r="BJ1020" s="25" t="s">
        <v>326</v>
      </c>
      <c r="BK1020" s="25" t="s">
        <v>2787</v>
      </c>
      <c r="BL1020" s="25" t="s">
        <v>326</v>
      </c>
      <c r="BM1020" s="25" t="s">
        <v>424</v>
      </c>
      <c r="BN1020" s="25" t="s">
        <v>326</v>
      </c>
      <c r="BO1020" s="25" t="s">
        <v>326</v>
      </c>
      <c r="BP1020" s="25" t="s">
        <v>424</v>
      </c>
      <c r="BQ1020" s="25" t="s">
        <v>326</v>
      </c>
      <c r="BR1020" s="25" t="s">
        <v>326</v>
      </c>
      <c r="BS1020" s="25" t="s">
        <v>326</v>
      </c>
      <c r="BT1020" s="25" t="s">
        <v>326</v>
      </c>
      <c r="BU1020" s="25" t="s">
        <v>326</v>
      </c>
      <c r="BV1020" s="25" t="s">
        <v>1483</v>
      </c>
      <c r="BW1020" s="25" t="s">
        <v>3482</v>
      </c>
      <c r="BX1020" s="25" t="s">
        <v>326</v>
      </c>
      <c r="BY1020" s="25" t="s">
        <v>326</v>
      </c>
      <c r="BZ1020" s="25" t="s">
        <v>326</v>
      </c>
      <c r="CA1020" s="25" t="s">
        <v>326</v>
      </c>
      <c r="CB1020" s="25" t="s">
        <v>326</v>
      </c>
      <c r="CC1020" s="25" t="s">
        <v>326</v>
      </c>
      <c r="CD1020" s="25" t="s">
        <v>326</v>
      </c>
      <c r="CE1020" s="25" t="s">
        <v>326</v>
      </c>
      <c r="CF1020" s="25" t="s">
        <v>3482</v>
      </c>
      <c r="CG1020" s="25" t="s">
        <v>9540</v>
      </c>
      <c r="CH1020" s="25" t="s">
        <v>326</v>
      </c>
      <c r="CI1020" s="25" t="s">
        <v>326</v>
      </c>
      <c r="CJ1020" s="25" t="s">
        <v>326</v>
      </c>
      <c r="CK1020" s="25" t="s">
        <v>326</v>
      </c>
      <c r="CL1020" s="25" t="s">
        <v>326</v>
      </c>
      <c r="CM1020" s="25" t="s">
        <v>326</v>
      </c>
      <c r="CN1020" s="25" t="s">
        <v>326</v>
      </c>
      <c r="CO1020" s="25" t="s">
        <v>13801</v>
      </c>
      <c r="CP1020" s="25" t="s">
        <v>326</v>
      </c>
      <c r="CQ1020" s="25" t="s">
        <v>13801</v>
      </c>
      <c r="CR1020" s="25" t="s">
        <v>21954</v>
      </c>
      <c r="CS1020" s="25" t="s">
        <v>20751</v>
      </c>
      <c r="CT1020" s="25" t="s">
        <v>326</v>
      </c>
      <c r="CU1020" s="25" t="s">
        <v>20751</v>
      </c>
      <c r="CV1020" s="25" t="s">
        <v>32473</v>
      </c>
      <c r="CW1020" s="25" t="s">
        <v>365</v>
      </c>
      <c r="CX1020" s="25" t="s">
        <v>22401</v>
      </c>
      <c r="CY1020" s="25" t="s">
        <v>2118</v>
      </c>
      <c r="CZ1020" s="25" t="s">
        <v>14242</v>
      </c>
      <c r="DA1020" s="25" t="s">
        <v>326</v>
      </c>
      <c r="DB1020" s="25" t="s">
        <v>4032</v>
      </c>
      <c r="DC1020" s="25" t="s">
        <v>1124</v>
      </c>
      <c r="DD1020" s="25" t="s">
        <v>1092</v>
      </c>
      <c r="DE1020" s="25" t="s">
        <v>326</v>
      </c>
      <c r="DF1020" s="25" t="s">
        <v>326</v>
      </c>
      <c r="DG1020" s="25" t="s">
        <v>17196</v>
      </c>
      <c r="DH1020" s="25" t="s">
        <v>326</v>
      </c>
      <c r="DI1020" s="25" t="s">
        <v>7680</v>
      </c>
      <c r="DJ1020" s="25" t="s">
        <v>326</v>
      </c>
      <c r="DK1020" s="25" t="s">
        <v>570</v>
      </c>
      <c r="DL1020" s="25" t="s">
        <v>326</v>
      </c>
      <c r="DM1020" s="25" t="s">
        <v>326</v>
      </c>
      <c r="DN1020" s="25" t="s">
        <v>325</v>
      </c>
      <c r="DO1020" s="25" t="s">
        <v>326</v>
      </c>
      <c r="DP1020" s="25" t="s">
        <v>2006</v>
      </c>
      <c r="DQ1020" s="25" t="s">
        <v>326</v>
      </c>
      <c r="DR1020" s="25" t="s">
        <v>12723</v>
      </c>
      <c r="DS1020" s="25" t="s">
        <v>3677</v>
      </c>
      <c r="DT1020" s="25" t="s">
        <v>326</v>
      </c>
      <c r="DU1020" s="25" t="s">
        <v>326</v>
      </c>
      <c r="DV1020" s="25" t="s">
        <v>326</v>
      </c>
      <c r="DW1020" s="25" t="s">
        <v>326</v>
      </c>
      <c r="DX1020" s="25" t="s">
        <v>3677</v>
      </c>
      <c r="DY1020" s="25" t="s">
        <v>326</v>
      </c>
      <c r="DZ1020" s="25" t="s">
        <v>326</v>
      </c>
      <c r="EA1020" s="25" t="s">
        <v>326</v>
      </c>
      <c r="EB1020" s="25" t="s">
        <v>3677</v>
      </c>
      <c r="EC1020" s="25" t="s">
        <v>326</v>
      </c>
      <c r="ED1020" s="25" t="s">
        <v>3677</v>
      </c>
      <c r="EE1020" s="25" t="s">
        <v>326</v>
      </c>
      <c r="EF1020" s="25" t="s">
        <v>381</v>
      </c>
      <c r="EG1020" s="25" t="s">
        <v>326</v>
      </c>
      <c r="EH1020" s="25" t="s">
        <v>326</v>
      </c>
      <c r="EI1020" s="25" t="s">
        <v>325</v>
      </c>
      <c r="FE1020" s="25" t="s">
        <v>1860</v>
      </c>
      <c r="FF1020" s="25" t="s">
        <v>89043</v>
      </c>
      <c r="FG1020" s="25" t="s">
        <v>89044</v>
      </c>
      <c r="FH1020" s="25" t="s">
        <v>43739</v>
      </c>
      <c r="FI1020" s="25" t="s">
        <v>43739</v>
      </c>
      <c r="FJ1020" s="25" t="s">
        <v>89045</v>
      </c>
      <c r="FK1020" s="25" t="s">
        <v>89046</v>
      </c>
      <c r="FL1020" s="25" t="s">
        <v>89046</v>
      </c>
      <c r="FM1020" s="25" t="s">
        <v>89047</v>
      </c>
      <c r="FN1020" s="25" t="s">
        <v>89048</v>
      </c>
      <c r="FO1020" s="25" t="s">
        <v>89049</v>
      </c>
      <c r="FP1020" s="25" t="s">
        <v>23367</v>
      </c>
      <c r="FQ1020" s="25" t="s">
        <v>89050</v>
      </c>
      <c r="FR1020" s="25" t="s">
        <v>8994</v>
      </c>
      <c r="FS1020" s="25" t="s">
        <v>8994</v>
      </c>
      <c r="FT1020" s="25" t="s">
        <v>89051</v>
      </c>
      <c r="FU1020" s="25" t="s">
        <v>89052</v>
      </c>
      <c r="FV1020" s="25" t="s">
        <v>356</v>
      </c>
      <c r="FW1020" s="25" t="s">
        <v>89053</v>
      </c>
      <c r="FX1020" s="25" t="s">
        <v>89054</v>
      </c>
      <c r="FY1020" s="25" t="s">
        <v>89055</v>
      </c>
      <c r="FZ1020" s="25" t="s">
        <v>356</v>
      </c>
      <c r="GA1020" s="25" t="s">
        <v>89056</v>
      </c>
      <c r="GB1020" s="25" t="s">
        <v>89056</v>
      </c>
      <c r="GC1020" s="25" t="s">
        <v>326</v>
      </c>
      <c r="GD1020" s="25" t="s">
        <v>326</v>
      </c>
      <c r="GE1020" s="25" t="s">
        <v>89057</v>
      </c>
      <c r="GF1020" s="25" t="s">
        <v>89057</v>
      </c>
      <c r="GG1020" s="25" t="s">
        <v>89058</v>
      </c>
      <c r="GH1020" s="25" t="s">
        <v>89059</v>
      </c>
      <c r="GI1020" s="25" t="s">
        <v>89060</v>
      </c>
      <c r="GJ1020" s="25" t="s">
        <v>89061</v>
      </c>
      <c r="GK1020" s="25" t="s">
        <v>89062</v>
      </c>
      <c r="GL1020" s="25" t="s">
        <v>89052</v>
      </c>
      <c r="GM1020" s="25" t="s">
        <v>51320</v>
      </c>
      <c r="GN1020" s="25" t="s">
        <v>89063</v>
      </c>
      <c r="GO1020" s="25" t="s">
        <v>356</v>
      </c>
      <c r="GP1020" s="25" t="s">
        <v>89064</v>
      </c>
      <c r="GQ1020" s="25" t="s">
        <v>356</v>
      </c>
      <c r="GR1020" s="25" t="s">
        <v>356</v>
      </c>
      <c r="GS1020" s="25" t="s">
        <v>89065</v>
      </c>
      <c r="GT1020" s="25" t="s">
        <v>35115</v>
      </c>
      <c r="GU1020" s="25" t="s">
        <v>28735</v>
      </c>
      <c r="GV1020" s="25" t="s">
        <v>30495</v>
      </c>
      <c r="GW1020" s="25" t="s">
        <v>27163</v>
      </c>
      <c r="GX1020" s="25" t="s">
        <v>2119</v>
      </c>
      <c r="GY1020" s="25" t="s">
        <v>325</v>
      </c>
      <c r="GZ1020" s="25" t="s">
        <v>1742</v>
      </c>
      <c r="HA1020" s="25" t="s">
        <v>9592</v>
      </c>
      <c r="HB1020" s="25" t="s">
        <v>1495</v>
      </c>
      <c r="HC1020" s="25" t="s">
        <v>12723</v>
      </c>
      <c r="HD1020" s="25" t="s">
        <v>570</v>
      </c>
      <c r="HE1020" s="25" t="s">
        <v>4262</v>
      </c>
      <c r="HF1020" s="25" t="s">
        <v>89066</v>
      </c>
      <c r="HG1020" s="25" t="s">
        <v>356</v>
      </c>
      <c r="HH1020" s="25" t="s">
        <v>89067</v>
      </c>
      <c r="HI1020" s="25" t="s">
        <v>89068</v>
      </c>
      <c r="HJ1020" s="25" t="s">
        <v>89062</v>
      </c>
      <c r="HM1020" s="25" t="s">
        <v>89069</v>
      </c>
      <c r="HN1020" s="25" t="s">
        <v>326</v>
      </c>
      <c r="HO1020" s="25" t="s">
        <v>326</v>
      </c>
      <c r="HP1020" s="25" t="s">
        <v>424</v>
      </c>
      <c r="HQ1020" s="25" t="s">
        <v>326</v>
      </c>
      <c r="HR1020" s="25" t="s">
        <v>10178</v>
      </c>
      <c r="HT1020" s="25" t="s">
        <v>89069</v>
      </c>
      <c r="HU1020" s="25" t="s">
        <v>356</v>
      </c>
      <c r="HV1020" s="25" t="s">
        <v>326</v>
      </c>
      <c r="HW1020" s="25" t="s">
        <v>326</v>
      </c>
      <c r="HX1020" s="25" t="s">
        <v>89070</v>
      </c>
      <c r="HY1020" s="25" t="s">
        <v>89071</v>
      </c>
      <c r="HZ1020" s="25" t="s">
        <v>326</v>
      </c>
      <c r="IA1020" s="25" t="s">
        <v>8994</v>
      </c>
      <c r="IC1020" s="25" t="s">
        <v>89072</v>
      </c>
      <c r="ID1020" s="25" t="s">
        <v>89073</v>
      </c>
      <c r="IE1020" s="25" t="s">
        <v>341</v>
      </c>
      <c r="IF1020" s="25" t="s">
        <v>9171</v>
      </c>
      <c r="IG1020" s="25" t="s">
        <v>12055</v>
      </c>
      <c r="IH1020" s="25" t="s">
        <v>89074</v>
      </c>
      <c r="II1020" s="25" t="s">
        <v>89074</v>
      </c>
      <c r="IJ1020" s="25" t="s">
        <v>12055</v>
      </c>
      <c r="IK1020" s="25" t="s">
        <v>89075</v>
      </c>
      <c r="IL1020" s="25" t="s">
        <v>5433</v>
      </c>
      <c r="IM1020" s="25" t="s">
        <v>43739</v>
      </c>
      <c r="IN1020" s="25" t="s">
        <v>326</v>
      </c>
      <c r="IO1020" s="25" t="s">
        <v>326</v>
      </c>
      <c r="IP1020" s="25" t="s">
        <v>326</v>
      </c>
      <c r="IQ1020" s="25" t="s">
        <v>381</v>
      </c>
      <c r="IR1020" s="25" t="s">
        <v>326</v>
      </c>
      <c r="IS1020" s="25" t="s">
        <v>76865</v>
      </c>
      <c r="IT1020" s="25" t="s">
        <v>89076</v>
      </c>
      <c r="IU1020" s="25" t="s">
        <v>7195</v>
      </c>
      <c r="IV1020" s="25" t="s">
        <v>354</v>
      </c>
      <c r="IW1020" s="25" t="s">
        <v>416</v>
      </c>
      <c r="IX1020" s="25" t="s">
        <v>326</v>
      </c>
      <c r="IY1020" s="25" t="s">
        <v>326</v>
      </c>
      <c r="IZ1020" s="25" t="s">
        <v>326</v>
      </c>
      <c r="JA1020" s="25" t="s">
        <v>326</v>
      </c>
      <c r="JB1020" s="25" t="s">
        <v>326</v>
      </c>
      <c r="JC1020" s="25" t="s">
        <v>28334</v>
      </c>
      <c r="JD1020" s="25" t="s">
        <v>395</v>
      </c>
      <c r="JE1020" s="25" t="s">
        <v>396</v>
      </c>
      <c r="JF1020" s="25" t="s">
        <v>395</v>
      </c>
      <c r="JG1020" s="25" t="s">
        <v>396</v>
      </c>
      <c r="JH1020" s="25" t="s">
        <v>1092</v>
      </c>
      <c r="JI1020" s="25" t="s">
        <v>326</v>
      </c>
      <c r="JJ1020" s="25" t="s">
        <v>326</v>
      </c>
      <c r="JK1020" s="25" t="s">
        <v>326</v>
      </c>
      <c r="JL1020" s="25" t="s">
        <v>326</v>
      </c>
      <c r="JM1020" s="25" t="s">
        <v>2006</v>
      </c>
      <c r="JN1020" s="25" t="s">
        <v>89077</v>
      </c>
      <c r="JO1020" s="25" t="s">
        <v>89078</v>
      </c>
      <c r="JP1020" s="25" t="s">
        <v>89079</v>
      </c>
      <c r="JQ1020" s="25" t="s">
        <v>89080</v>
      </c>
      <c r="JR1020" s="25" t="s">
        <v>5500</v>
      </c>
      <c r="JS1020" s="25" t="s">
        <v>89081</v>
      </c>
      <c r="JT1020" s="25" t="s">
        <v>89082</v>
      </c>
      <c r="JU1020" s="25" t="s">
        <v>89083</v>
      </c>
      <c r="JV1020" s="25" t="s">
        <v>89084</v>
      </c>
      <c r="JW1020" s="25" t="s">
        <v>326</v>
      </c>
      <c r="JX1020" s="25" t="s">
        <v>89085</v>
      </c>
      <c r="JY1020" s="25" t="s">
        <v>89086</v>
      </c>
      <c r="JZ1020" s="25" t="s">
        <v>89074</v>
      </c>
      <c r="KA1020" s="25" t="s">
        <v>89087</v>
      </c>
      <c r="KB1020" s="25" t="s">
        <v>89088</v>
      </c>
      <c r="KC1020" s="25" t="s">
        <v>89074</v>
      </c>
      <c r="KD1020" s="25" t="s">
        <v>89089</v>
      </c>
      <c r="KE1020" s="25" t="s">
        <v>42470</v>
      </c>
      <c r="KF1020" s="25" t="s">
        <v>89048</v>
      </c>
      <c r="KG1020" s="25" t="s">
        <v>89090</v>
      </c>
      <c r="KH1020" s="25" t="s">
        <v>89046</v>
      </c>
      <c r="KI1020" s="25" t="s">
        <v>89091</v>
      </c>
      <c r="KJ1020" s="25" t="s">
        <v>89089</v>
      </c>
      <c r="KK1020" s="25" t="s">
        <v>89092</v>
      </c>
      <c r="KL1020" s="25" t="s">
        <v>89093</v>
      </c>
      <c r="KM1020" s="25" t="s">
        <v>40657</v>
      </c>
      <c r="KN1020" s="25" t="s">
        <v>89087</v>
      </c>
      <c r="KO1020" s="25" t="s">
        <v>89058</v>
      </c>
      <c r="KP1020" s="25" t="s">
        <v>89094</v>
      </c>
      <c r="KQ1020" s="25" t="s">
        <v>89095</v>
      </c>
      <c r="KR1020" s="25" t="s">
        <v>89096</v>
      </c>
      <c r="KS1020" s="25" t="s">
        <v>89047</v>
      </c>
      <c r="KT1020" s="25" t="s">
        <v>89097</v>
      </c>
      <c r="KU1020" s="25" t="s">
        <v>49108</v>
      </c>
      <c r="KV1020" s="25" t="s">
        <v>89098</v>
      </c>
      <c r="KW1020" s="25" t="s">
        <v>89099</v>
      </c>
      <c r="KX1020" s="25" t="s">
        <v>89100</v>
      </c>
    </row>
    <row r="1021" spans="1:325" hidden="1" x14ac:dyDescent="0.2">
      <c r="A1021" s="24">
        <f>VLOOKUP($H1021,xRef2LineOfBusiness!$A$1:$D$1093,1,FALSE)</f>
        <v>814218</v>
      </c>
      <c r="B1021" s="24">
        <f>VLOOKUP($H1021,xRef2LineOfBusiness!$A$1:$D$1093,2,FALSE)</f>
        <v>7615.4963857000002</v>
      </c>
      <c r="C1021" s="24" t="str">
        <f>VLOOKUP($H1021,xRef2LineOfBusiness!$A$1:$D$1093,3,FALSE)</f>
        <v>COMMERCIAL BANKING</v>
      </c>
      <c r="D1021" s="24" t="str">
        <f>VLOOKUP($H1021,xRef2LineOfBusiness!$A$1:$D$1093,4,FALSE)</f>
        <v>TOSTI, EDWARD A</v>
      </c>
      <c r="E1021" s="25" t="s">
        <v>9040</v>
      </c>
      <c r="F1021" s="25" t="s">
        <v>322</v>
      </c>
      <c r="G1021" s="25" t="s">
        <v>414</v>
      </c>
      <c r="H1021" s="27">
        <v>814218</v>
      </c>
      <c r="I1021" s="25" t="s">
        <v>89101</v>
      </c>
      <c r="J1021" s="25" t="s">
        <v>89101</v>
      </c>
      <c r="K1021" s="25" t="s">
        <v>325</v>
      </c>
      <c r="L1021" s="25" t="s">
        <v>325</v>
      </c>
      <c r="M1021" s="25" t="s">
        <v>89101</v>
      </c>
      <c r="N1021" s="25" t="s">
        <v>326</v>
      </c>
      <c r="O1021" s="25" t="s">
        <v>354</v>
      </c>
      <c r="P1021" s="25" t="s">
        <v>89102</v>
      </c>
      <c r="Q1021" s="25" t="s">
        <v>19167</v>
      </c>
      <c r="R1021" s="25" t="s">
        <v>330</v>
      </c>
      <c r="S1021" s="25" t="s">
        <v>13639</v>
      </c>
      <c r="T1021" s="25" t="s">
        <v>89103</v>
      </c>
      <c r="U1021" s="25" t="s">
        <v>89104</v>
      </c>
      <c r="V1021" s="25" t="s">
        <v>334</v>
      </c>
      <c r="W1021" s="25" t="s">
        <v>17327</v>
      </c>
      <c r="X1021" s="25" t="s">
        <v>326</v>
      </c>
      <c r="Y1021" s="25" t="s">
        <v>89105</v>
      </c>
      <c r="Z1021" s="25" t="s">
        <v>326</v>
      </c>
      <c r="AA1021" s="25" t="s">
        <v>89105</v>
      </c>
      <c r="AB1021" s="25" t="s">
        <v>326</v>
      </c>
      <c r="AC1021" s="25" t="s">
        <v>326</v>
      </c>
      <c r="AD1021" s="25" t="s">
        <v>326</v>
      </c>
      <c r="AE1021" s="25" t="s">
        <v>89106</v>
      </c>
      <c r="AF1021" s="25" t="s">
        <v>326</v>
      </c>
      <c r="AG1021" s="25" t="s">
        <v>89106</v>
      </c>
      <c r="AH1021" s="25" t="s">
        <v>326</v>
      </c>
      <c r="AI1021" s="25" t="s">
        <v>326</v>
      </c>
      <c r="AJ1021" s="25" t="s">
        <v>326</v>
      </c>
      <c r="AK1021" s="25" t="s">
        <v>326</v>
      </c>
      <c r="AL1021" s="25" t="s">
        <v>326</v>
      </c>
      <c r="AM1021" s="25" t="s">
        <v>326</v>
      </c>
      <c r="AN1021" s="25" t="s">
        <v>89107</v>
      </c>
      <c r="AO1021" s="25" t="s">
        <v>326</v>
      </c>
      <c r="AP1021" s="25" t="s">
        <v>326</v>
      </c>
      <c r="AQ1021" s="25" t="s">
        <v>326</v>
      </c>
      <c r="AR1021" s="25" t="s">
        <v>89108</v>
      </c>
      <c r="AS1021" s="25" t="s">
        <v>89108</v>
      </c>
      <c r="AT1021" s="25" t="s">
        <v>326</v>
      </c>
      <c r="AU1021" s="25" t="s">
        <v>89108</v>
      </c>
      <c r="AV1021" s="25" t="s">
        <v>326</v>
      </c>
      <c r="AW1021" s="25" t="s">
        <v>326</v>
      </c>
      <c r="AX1021" s="25" t="s">
        <v>6699</v>
      </c>
      <c r="AY1021" s="25" t="s">
        <v>28709</v>
      </c>
      <c r="AZ1021" s="25" t="s">
        <v>7973</v>
      </c>
      <c r="BA1021" s="25" t="s">
        <v>89109</v>
      </c>
      <c r="BB1021" s="25" t="s">
        <v>326</v>
      </c>
      <c r="BC1021" s="25" t="s">
        <v>89109</v>
      </c>
      <c r="BD1021" s="25" t="s">
        <v>326</v>
      </c>
      <c r="BE1021" s="25" t="s">
        <v>89110</v>
      </c>
      <c r="BF1021" s="25" t="s">
        <v>89111</v>
      </c>
      <c r="BG1021" s="25" t="s">
        <v>326</v>
      </c>
      <c r="BH1021" s="25" t="s">
        <v>326</v>
      </c>
      <c r="BI1021" s="25" t="s">
        <v>24454</v>
      </c>
      <c r="BJ1021" s="25" t="s">
        <v>326</v>
      </c>
      <c r="BK1021" s="25" t="s">
        <v>89112</v>
      </c>
      <c r="BL1021" s="25" t="s">
        <v>326</v>
      </c>
      <c r="BM1021" s="25" t="s">
        <v>89113</v>
      </c>
      <c r="BN1021" s="25" t="s">
        <v>326</v>
      </c>
      <c r="BO1021" s="25" t="s">
        <v>326</v>
      </c>
      <c r="BP1021" s="25" t="s">
        <v>89113</v>
      </c>
      <c r="BQ1021" s="25" t="s">
        <v>326</v>
      </c>
      <c r="BR1021" s="25" t="s">
        <v>1849</v>
      </c>
      <c r="BS1021" s="25" t="s">
        <v>326</v>
      </c>
      <c r="BT1021" s="25" t="s">
        <v>326</v>
      </c>
      <c r="BU1021" s="25" t="s">
        <v>326</v>
      </c>
      <c r="BV1021" s="25" t="s">
        <v>89114</v>
      </c>
      <c r="BW1021" s="25" t="s">
        <v>89115</v>
      </c>
      <c r="BX1021" s="25" t="s">
        <v>326</v>
      </c>
      <c r="BY1021" s="25" t="s">
        <v>326</v>
      </c>
      <c r="BZ1021" s="25" t="s">
        <v>326</v>
      </c>
      <c r="CA1021" s="25" t="s">
        <v>326</v>
      </c>
      <c r="CB1021" s="25" t="s">
        <v>326</v>
      </c>
      <c r="CC1021" s="25" t="s">
        <v>326</v>
      </c>
      <c r="CD1021" s="25" t="s">
        <v>89116</v>
      </c>
      <c r="CE1021" s="25" t="s">
        <v>326</v>
      </c>
      <c r="CF1021" s="25" t="s">
        <v>89117</v>
      </c>
      <c r="CG1021" s="25" t="s">
        <v>89118</v>
      </c>
      <c r="CH1021" s="25" t="s">
        <v>326</v>
      </c>
      <c r="CI1021" s="25" t="s">
        <v>326</v>
      </c>
      <c r="CJ1021" s="25" t="s">
        <v>326</v>
      </c>
      <c r="CK1021" s="25" t="s">
        <v>326</v>
      </c>
      <c r="CL1021" s="25" t="s">
        <v>326</v>
      </c>
      <c r="CM1021" s="25" t="s">
        <v>326</v>
      </c>
      <c r="CN1021" s="25" t="s">
        <v>326</v>
      </c>
      <c r="CO1021" s="25" t="s">
        <v>89119</v>
      </c>
      <c r="CP1021" s="25" t="s">
        <v>326</v>
      </c>
      <c r="CQ1021" s="25" t="s">
        <v>89119</v>
      </c>
      <c r="CR1021" s="25" t="s">
        <v>89111</v>
      </c>
      <c r="CS1021" s="25" t="s">
        <v>89120</v>
      </c>
      <c r="CT1021" s="25" t="s">
        <v>326</v>
      </c>
      <c r="CU1021" s="25" t="s">
        <v>89120</v>
      </c>
      <c r="CV1021" s="25" t="s">
        <v>89121</v>
      </c>
      <c r="CW1021" s="25" t="s">
        <v>31396</v>
      </c>
      <c r="CX1021" s="25" t="s">
        <v>89122</v>
      </c>
      <c r="CY1021" s="25" t="s">
        <v>89123</v>
      </c>
      <c r="CZ1021" s="25" t="s">
        <v>326</v>
      </c>
      <c r="DA1021" s="25" t="s">
        <v>89124</v>
      </c>
      <c r="DB1021" s="25" t="s">
        <v>326</v>
      </c>
      <c r="DC1021" s="25" t="s">
        <v>326</v>
      </c>
      <c r="DD1021" s="25" t="s">
        <v>326</v>
      </c>
      <c r="DE1021" s="25" t="s">
        <v>43651</v>
      </c>
      <c r="DF1021" s="25" t="s">
        <v>326</v>
      </c>
      <c r="DG1021" s="25" t="s">
        <v>89125</v>
      </c>
      <c r="DH1021" s="25" t="s">
        <v>326</v>
      </c>
      <c r="DI1021" s="25" t="s">
        <v>89126</v>
      </c>
      <c r="DJ1021" s="25" t="s">
        <v>326</v>
      </c>
      <c r="DK1021" s="25" t="s">
        <v>89127</v>
      </c>
      <c r="DL1021" s="25" t="s">
        <v>326</v>
      </c>
      <c r="DM1021" s="25" t="s">
        <v>326</v>
      </c>
      <c r="DN1021" s="25" t="s">
        <v>42334</v>
      </c>
      <c r="DO1021" s="25" t="s">
        <v>326</v>
      </c>
      <c r="DP1021" s="25" t="s">
        <v>326</v>
      </c>
      <c r="DQ1021" s="25" t="s">
        <v>326</v>
      </c>
      <c r="DR1021" s="25" t="s">
        <v>89128</v>
      </c>
      <c r="DS1021" s="25" t="s">
        <v>89129</v>
      </c>
      <c r="DT1021" s="25" t="s">
        <v>326</v>
      </c>
      <c r="DU1021" s="25" t="s">
        <v>326</v>
      </c>
      <c r="DV1021" s="25" t="s">
        <v>326</v>
      </c>
      <c r="DW1021" s="25" t="s">
        <v>326</v>
      </c>
      <c r="DX1021" s="25" t="s">
        <v>89129</v>
      </c>
      <c r="DY1021" s="25" t="s">
        <v>326</v>
      </c>
      <c r="DZ1021" s="25" t="s">
        <v>326</v>
      </c>
      <c r="EA1021" s="25" t="s">
        <v>326</v>
      </c>
      <c r="EB1021" s="25" t="s">
        <v>89129</v>
      </c>
      <c r="EC1021" s="25" t="s">
        <v>326</v>
      </c>
      <c r="ED1021" s="25" t="s">
        <v>89129</v>
      </c>
      <c r="EE1021" s="25" t="s">
        <v>326</v>
      </c>
      <c r="EF1021" s="25" t="s">
        <v>89130</v>
      </c>
      <c r="EG1021" s="25" t="s">
        <v>326</v>
      </c>
      <c r="EH1021" s="25" t="s">
        <v>326</v>
      </c>
      <c r="EI1021" s="25" t="s">
        <v>325</v>
      </c>
      <c r="FE1021" s="25" t="s">
        <v>89131</v>
      </c>
      <c r="FF1021" s="25" t="s">
        <v>89132</v>
      </c>
      <c r="FG1021" s="25" t="s">
        <v>89133</v>
      </c>
      <c r="FH1021" s="25" t="s">
        <v>89134</v>
      </c>
      <c r="FI1021" s="25" t="s">
        <v>89135</v>
      </c>
      <c r="FJ1021" s="25" t="s">
        <v>89136</v>
      </c>
      <c r="FK1021" s="25" t="s">
        <v>89137</v>
      </c>
      <c r="FL1021" s="25" t="s">
        <v>89138</v>
      </c>
      <c r="FM1021" s="25" t="s">
        <v>89139</v>
      </c>
      <c r="FN1021" s="25" t="s">
        <v>89140</v>
      </c>
      <c r="FO1021" s="25" t="s">
        <v>89141</v>
      </c>
      <c r="FP1021" s="25" t="s">
        <v>89142</v>
      </c>
      <c r="FQ1021" s="25" t="s">
        <v>89142</v>
      </c>
      <c r="FR1021" s="25" t="s">
        <v>89143</v>
      </c>
      <c r="FS1021" s="25" t="s">
        <v>89143</v>
      </c>
      <c r="FT1021" s="25" t="s">
        <v>89144</v>
      </c>
      <c r="FU1021" s="25" t="s">
        <v>89145</v>
      </c>
      <c r="FV1021" s="25" t="s">
        <v>356</v>
      </c>
      <c r="FW1021" s="25" t="s">
        <v>89146</v>
      </c>
      <c r="FX1021" s="25" t="s">
        <v>89147</v>
      </c>
      <c r="FY1021" s="25" t="s">
        <v>89148</v>
      </c>
      <c r="FZ1021" s="25" t="s">
        <v>326</v>
      </c>
      <c r="GA1021" s="25" t="s">
        <v>89149</v>
      </c>
      <c r="GB1021" s="25" t="s">
        <v>89149</v>
      </c>
      <c r="GC1021" s="25" t="s">
        <v>326</v>
      </c>
      <c r="GD1021" s="25" t="s">
        <v>326</v>
      </c>
      <c r="GE1021" s="25" t="s">
        <v>89150</v>
      </c>
      <c r="GF1021" s="25" t="s">
        <v>89150</v>
      </c>
      <c r="GG1021" s="25" t="s">
        <v>89151</v>
      </c>
      <c r="GH1021" s="25" t="s">
        <v>89152</v>
      </c>
      <c r="GI1021" s="25" t="s">
        <v>89153</v>
      </c>
      <c r="GJ1021" s="25" t="s">
        <v>89154</v>
      </c>
      <c r="GK1021" s="25" t="s">
        <v>89155</v>
      </c>
      <c r="GL1021" s="25" t="s">
        <v>89145</v>
      </c>
      <c r="GM1021" s="25" t="s">
        <v>89156</v>
      </c>
      <c r="GN1021" s="25" t="s">
        <v>89157</v>
      </c>
      <c r="GO1021" s="25" t="s">
        <v>356</v>
      </c>
      <c r="GP1021" s="25" t="s">
        <v>89158</v>
      </c>
      <c r="GQ1021" s="25" t="s">
        <v>89159</v>
      </c>
      <c r="GR1021" s="25" t="s">
        <v>89160</v>
      </c>
      <c r="GS1021" s="25" t="s">
        <v>89161</v>
      </c>
      <c r="GT1021" s="25" t="s">
        <v>89162</v>
      </c>
      <c r="GU1021" s="25" t="s">
        <v>89163</v>
      </c>
      <c r="GV1021" s="25" t="s">
        <v>89164</v>
      </c>
      <c r="GW1021" s="25" t="s">
        <v>89165</v>
      </c>
      <c r="GX1021" s="25" t="s">
        <v>89166</v>
      </c>
      <c r="GY1021" s="25" t="s">
        <v>46179</v>
      </c>
      <c r="GZ1021" s="25" t="s">
        <v>89167</v>
      </c>
      <c r="HA1021" s="25" t="s">
        <v>89168</v>
      </c>
      <c r="HB1021" s="25" t="s">
        <v>89169</v>
      </c>
      <c r="HC1021" s="25" t="s">
        <v>24563</v>
      </c>
      <c r="HD1021" s="25" t="s">
        <v>89170</v>
      </c>
      <c r="HE1021" s="25" t="s">
        <v>89171</v>
      </c>
      <c r="HF1021" s="25" t="s">
        <v>89172</v>
      </c>
      <c r="HG1021" s="25" t="s">
        <v>356</v>
      </c>
      <c r="HH1021" s="25" t="s">
        <v>89173</v>
      </c>
      <c r="HI1021" s="25" t="s">
        <v>326</v>
      </c>
      <c r="HJ1021" s="25" t="s">
        <v>89174</v>
      </c>
      <c r="HM1021" s="25" t="s">
        <v>89175</v>
      </c>
      <c r="HN1021" s="25" t="s">
        <v>326</v>
      </c>
      <c r="HO1021" s="25" t="s">
        <v>73259</v>
      </c>
      <c r="HP1021" s="25" t="s">
        <v>89176</v>
      </c>
      <c r="HQ1021" s="25" t="s">
        <v>89116</v>
      </c>
      <c r="HR1021" s="25" t="s">
        <v>4405</v>
      </c>
      <c r="HT1021" s="25" t="s">
        <v>89175</v>
      </c>
      <c r="HU1021" s="25" t="s">
        <v>89141</v>
      </c>
      <c r="HV1021" s="25" t="s">
        <v>326</v>
      </c>
      <c r="HW1021" s="25" t="s">
        <v>326</v>
      </c>
      <c r="HX1021" s="25" t="s">
        <v>89177</v>
      </c>
      <c r="HY1021" s="25" t="s">
        <v>89144</v>
      </c>
      <c r="HZ1021" s="25" t="s">
        <v>326</v>
      </c>
      <c r="IA1021" s="25" t="s">
        <v>89178</v>
      </c>
      <c r="IB1021" s="25" t="s">
        <v>89179</v>
      </c>
      <c r="IC1021" s="25" t="s">
        <v>89180</v>
      </c>
      <c r="ID1021" s="25" t="s">
        <v>89181</v>
      </c>
      <c r="IF1021" s="25" t="s">
        <v>89182</v>
      </c>
      <c r="IG1021" s="25" t="s">
        <v>89183</v>
      </c>
      <c r="IH1021" s="25" t="s">
        <v>89184</v>
      </c>
      <c r="II1021" s="25" t="s">
        <v>89185</v>
      </c>
      <c r="IJ1021" s="25" t="s">
        <v>89186</v>
      </c>
      <c r="IK1021" s="25" t="s">
        <v>89187</v>
      </c>
      <c r="IL1021" s="25" t="s">
        <v>89188</v>
      </c>
      <c r="IM1021" s="25" t="s">
        <v>89135</v>
      </c>
      <c r="IN1021" s="25" t="s">
        <v>326</v>
      </c>
      <c r="IO1021" s="25" t="s">
        <v>326</v>
      </c>
      <c r="IP1021" s="25" t="s">
        <v>326</v>
      </c>
      <c r="IQ1021" s="25" t="s">
        <v>89130</v>
      </c>
      <c r="IR1021" s="25" t="s">
        <v>326</v>
      </c>
      <c r="IS1021" s="25" t="s">
        <v>89189</v>
      </c>
      <c r="IT1021" s="25" t="s">
        <v>89190</v>
      </c>
      <c r="IU1021" s="25" t="s">
        <v>89191</v>
      </c>
      <c r="IV1021" s="25" t="s">
        <v>89192</v>
      </c>
      <c r="IW1021" s="25" t="s">
        <v>89106</v>
      </c>
      <c r="IX1021" s="25" t="s">
        <v>326</v>
      </c>
      <c r="IY1021" s="25" t="s">
        <v>326</v>
      </c>
      <c r="IZ1021" s="25" t="s">
        <v>326</v>
      </c>
      <c r="JA1021" s="25" t="s">
        <v>326</v>
      </c>
      <c r="JB1021" s="25" t="s">
        <v>326</v>
      </c>
      <c r="JC1021" s="25" t="s">
        <v>89108</v>
      </c>
      <c r="JD1021" s="25" t="s">
        <v>395</v>
      </c>
      <c r="JE1021" s="25" t="s">
        <v>396</v>
      </c>
      <c r="JF1021" s="25" t="s">
        <v>395</v>
      </c>
      <c r="JG1021" s="25" t="s">
        <v>396</v>
      </c>
      <c r="JH1021" s="25" t="s">
        <v>43651</v>
      </c>
      <c r="JI1021" s="25" t="s">
        <v>326</v>
      </c>
      <c r="JJ1021" s="25" t="s">
        <v>326</v>
      </c>
      <c r="JK1021" s="25" t="s">
        <v>326</v>
      </c>
      <c r="JL1021" s="25" t="s">
        <v>326</v>
      </c>
      <c r="JM1021" s="25" t="s">
        <v>326</v>
      </c>
      <c r="JN1021" s="25" t="s">
        <v>89193</v>
      </c>
      <c r="JO1021" s="25" t="s">
        <v>89194</v>
      </c>
      <c r="JP1021" s="25" t="s">
        <v>89195</v>
      </c>
      <c r="JQ1021" s="25" t="s">
        <v>89196</v>
      </c>
      <c r="JR1021" s="25" t="s">
        <v>89197</v>
      </c>
      <c r="JS1021" s="25" t="s">
        <v>89198</v>
      </c>
      <c r="JT1021" s="25" t="s">
        <v>89199</v>
      </c>
      <c r="JU1021" s="25" t="s">
        <v>89200</v>
      </c>
      <c r="JV1021" s="25" t="s">
        <v>50342</v>
      </c>
      <c r="JW1021" s="25" t="s">
        <v>326</v>
      </c>
      <c r="JX1021" s="25" t="s">
        <v>89201</v>
      </c>
      <c r="JY1021" s="25" t="s">
        <v>89202</v>
      </c>
      <c r="JZ1021" s="25" t="s">
        <v>89203</v>
      </c>
      <c r="KA1021" s="25" t="s">
        <v>89204</v>
      </c>
      <c r="KB1021" s="25" t="s">
        <v>89205</v>
      </c>
      <c r="KC1021" s="25" t="s">
        <v>89185</v>
      </c>
      <c r="KD1021" s="25" t="s">
        <v>89206</v>
      </c>
      <c r="KE1021" s="25" t="s">
        <v>89207</v>
      </c>
      <c r="KF1021" s="25" t="s">
        <v>89140</v>
      </c>
      <c r="KG1021" s="25" t="s">
        <v>89208</v>
      </c>
      <c r="KH1021" s="25" t="s">
        <v>89137</v>
      </c>
      <c r="KI1021" s="25" t="s">
        <v>89209</v>
      </c>
      <c r="KJ1021" s="25" t="s">
        <v>89206</v>
      </c>
      <c r="KK1021" s="25" t="s">
        <v>89210</v>
      </c>
      <c r="KL1021" s="25" t="s">
        <v>89211</v>
      </c>
      <c r="KM1021" s="25" t="s">
        <v>89212</v>
      </c>
      <c r="KN1021" s="25" t="s">
        <v>89204</v>
      </c>
      <c r="KO1021" s="25" t="s">
        <v>89151</v>
      </c>
      <c r="KP1021" s="25" t="s">
        <v>89213</v>
      </c>
      <c r="KQ1021" s="25" t="s">
        <v>89214</v>
      </c>
      <c r="KR1021" s="25" t="s">
        <v>89215</v>
      </c>
      <c r="KS1021" s="25" t="s">
        <v>89139</v>
      </c>
      <c r="KT1021" s="25" t="s">
        <v>89216</v>
      </c>
      <c r="KU1021" s="25" t="s">
        <v>89217</v>
      </c>
      <c r="KV1021" s="25" t="s">
        <v>89218</v>
      </c>
      <c r="KW1021" s="25" t="s">
        <v>89219</v>
      </c>
      <c r="KX1021" s="25" t="s">
        <v>89220</v>
      </c>
      <c r="KZ1021" s="25" t="s">
        <v>89221</v>
      </c>
      <c r="LA1021" s="25" t="s">
        <v>89222</v>
      </c>
      <c r="LB1021" s="25" t="s">
        <v>89223</v>
      </c>
      <c r="LC1021" s="25" t="s">
        <v>89224</v>
      </c>
    </row>
    <row r="1022" spans="1:325" hidden="1" x14ac:dyDescent="0.2">
      <c r="A1022" s="24">
        <f>VLOOKUP($H1022,xRef2LineOfBusiness!$A$1:$D$1093,1,FALSE)</f>
        <v>882249</v>
      </c>
      <c r="B1022" s="24" t="e">
        <f>VLOOKUP($H1022,xRef2LineOfBusiness!$A$1:$D$1093,2,FALSE)</f>
        <v>#N/A</v>
      </c>
      <c r="C1022" s="24" t="e">
        <f>VLOOKUP($H1022,xRef2LineOfBusiness!$A$1:$D$1093,3,FALSE)</f>
        <v>#N/A</v>
      </c>
      <c r="D1022" s="24" t="e">
        <f>VLOOKUP($H1022,xRef2LineOfBusiness!$A$1:$D$1093,4,FALSE)</f>
        <v>#N/A</v>
      </c>
      <c r="E1022" s="25" t="s">
        <v>693</v>
      </c>
      <c r="F1022" s="25" t="s">
        <v>322</v>
      </c>
      <c r="G1022" s="25" t="s">
        <v>2951</v>
      </c>
      <c r="H1022" s="27">
        <v>882249</v>
      </c>
      <c r="I1022" s="25" t="s">
        <v>89225</v>
      </c>
      <c r="J1022" s="25" t="s">
        <v>89225</v>
      </c>
      <c r="K1022" s="25" t="s">
        <v>325</v>
      </c>
      <c r="L1022" s="25" t="s">
        <v>325</v>
      </c>
      <c r="M1022" s="25" t="s">
        <v>89225</v>
      </c>
      <c r="N1022" s="25" t="s">
        <v>326</v>
      </c>
      <c r="O1022" s="25" t="s">
        <v>390</v>
      </c>
      <c r="P1022" s="25" t="s">
        <v>89226</v>
      </c>
      <c r="Q1022" s="25" t="s">
        <v>11279</v>
      </c>
      <c r="R1022" s="25" t="s">
        <v>330</v>
      </c>
      <c r="S1022" s="25" t="s">
        <v>559</v>
      </c>
      <c r="T1022" s="25" t="s">
        <v>89227</v>
      </c>
      <c r="U1022" s="25" t="s">
        <v>89228</v>
      </c>
      <c r="V1022" s="25" t="s">
        <v>334</v>
      </c>
      <c r="W1022" s="25" t="s">
        <v>1039</v>
      </c>
      <c r="X1022" s="25" t="s">
        <v>326</v>
      </c>
      <c r="Y1022" s="25" t="s">
        <v>37185</v>
      </c>
      <c r="Z1022" s="25" t="s">
        <v>390</v>
      </c>
      <c r="AA1022" s="25" t="s">
        <v>9532</v>
      </c>
      <c r="AB1022" s="25" t="s">
        <v>326</v>
      </c>
      <c r="AC1022" s="25" t="s">
        <v>20994</v>
      </c>
      <c r="AD1022" s="25" t="s">
        <v>426</v>
      </c>
      <c r="AE1022" s="25" t="s">
        <v>10908</v>
      </c>
      <c r="AF1022" s="25" t="s">
        <v>591</v>
      </c>
      <c r="AG1022" s="25" t="s">
        <v>54999</v>
      </c>
      <c r="AH1022" s="25" t="s">
        <v>3088</v>
      </c>
      <c r="AI1022" s="25" t="s">
        <v>326</v>
      </c>
      <c r="AJ1022" s="25" t="s">
        <v>326</v>
      </c>
      <c r="AK1022" s="25" t="s">
        <v>326</v>
      </c>
      <c r="AL1022" s="25" t="s">
        <v>326</v>
      </c>
      <c r="AM1022" s="25" t="s">
        <v>326</v>
      </c>
      <c r="AN1022" s="25" t="s">
        <v>80503</v>
      </c>
      <c r="AO1022" s="25" t="s">
        <v>326</v>
      </c>
      <c r="AP1022" s="25" t="s">
        <v>326</v>
      </c>
      <c r="AQ1022" s="25" t="s">
        <v>326</v>
      </c>
      <c r="AR1022" s="25" t="s">
        <v>89229</v>
      </c>
      <c r="AS1022" s="25" t="s">
        <v>89229</v>
      </c>
      <c r="AT1022" s="25" t="s">
        <v>22958</v>
      </c>
      <c r="AU1022" s="25" t="s">
        <v>14681</v>
      </c>
      <c r="AV1022" s="25" t="s">
        <v>326</v>
      </c>
      <c r="AW1022" s="25" t="s">
        <v>326</v>
      </c>
      <c r="AX1022" s="25" t="s">
        <v>326</v>
      </c>
      <c r="AY1022" s="25" t="s">
        <v>1790</v>
      </c>
      <c r="AZ1022" s="25" t="s">
        <v>597</v>
      </c>
      <c r="BA1022" s="25" t="s">
        <v>25687</v>
      </c>
      <c r="BB1022" s="25" t="s">
        <v>326</v>
      </c>
      <c r="BC1022" s="25" t="s">
        <v>25687</v>
      </c>
      <c r="BD1022" s="25" t="s">
        <v>326</v>
      </c>
      <c r="BE1022" s="25" t="s">
        <v>24530</v>
      </c>
      <c r="BF1022" s="25" t="s">
        <v>60236</v>
      </c>
      <c r="BG1022" s="25" t="s">
        <v>326</v>
      </c>
      <c r="BH1022" s="25" t="s">
        <v>41767</v>
      </c>
      <c r="BI1022" s="25" t="s">
        <v>4482</v>
      </c>
      <c r="BJ1022" s="25" t="s">
        <v>326</v>
      </c>
      <c r="BK1022" s="25" t="s">
        <v>19893</v>
      </c>
      <c r="BL1022" s="25" t="s">
        <v>326</v>
      </c>
      <c r="BM1022" s="25" t="s">
        <v>4466</v>
      </c>
      <c r="BN1022" s="25" t="s">
        <v>326</v>
      </c>
      <c r="BO1022" s="25" t="s">
        <v>326</v>
      </c>
      <c r="BP1022" s="25" t="s">
        <v>4466</v>
      </c>
      <c r="BQ1022" s="25" t="s">
        <v>326</v>
      </c>
      <c r="BR1022" s="25" t="s">
        <v>1015</v>
      </c>
      <c r="BS1022" s="25" t="s">
        <v>326</v>
      </c>
      <c r="BT1022" s="25" t="s">
        <v>326</v>
      </c>
      <c r="BU1022" s="25" t="s">
        <v>326</v>
      </c>
      <c r="BV1022" s="25" t="s">
        <v>19804</v>
      </c>
      <c r="BW1022" s="25" t="s">
        <v>26883</v>
      </c>
      <c r="BX1022" s="25" t="s">
        <v>326</v>
      </c>
      <c r="BY1022" s="25" t="s">
        <v>326</v>
      </c>
      <c r="BZ1022" s="25" t="s">
        <v>1124</v>
      </c>
      <c r="CA1022" s="25" t="s">
        <v>326</v>
      </c>
      <c r="CB1022" s="25" t="s">
        <v>326</v>
      </c>
      <c r="CC1022" s="25" t="s">
        <v>326</v>
      </c>
      <c r="CD1022" s="25" t="s">
        <v>326</v>
      </c>
      <c r="CE1022" s="25" t="s">
        <v>326</v>
      </c>
      <c r="CF1022" s="25" t="s">
        <v>43518</v>
      </c>
      <c r="CG1022" s="25" t="s">
        <v>14553</v>
      </c>
      <c r="CH1022" s="25" t="s">
        <v>4495</v>
      </c>
      <c r="CI1022" s="25" t="s">
        <v>2006</v>
      </c>
      <c r="CJ1022" s="25" t="s">
        <v>326</v>
      </c>
      <c r="CK1022" s="25" t="s">
        <v>326</v>
      </c>
      <c r="CL1022" s="25" t="s">
        <v>326</v>
      </c>
      <c r="CM1022" s="25" t="s">
        <v>326</v>
      </c>
      <c r="CN1022" s="25" t="s">
        <v>326</v>
      </c>
      <c r="CO1022" s="25" t="s">
        <v>16184</v>
      </c>
      <c r="CP1022" s="25" t="s">
        <v>4397</v>
      </c>
      <c r="CQ1022" s="25" t="s">
        <v>38100</v>
      </c>
      <c r="CR1022" s="25" t="s">
        <v>60236</v>
      </c>
      <c r="CS1022" s="25" t="s">
        <v>89230</v>
      </c>
      <c r="CT1022" s="25" t="s">
        <v>326</v>
      </c>
      <c r="CU1022" s="25" t="s">
        <v>89230</v>
      </c>
      <c r="CV1022" s="25" t="s">
        <v>89231</v>
      </c>
      <c r="CW1022" s="25" t="s">
        <v>5303</v>
      </c>
      <c r="CX1022" s="25" t="s">
        <v>89232</v>
      </c>
      <c r="CY1022" s="25" t="s">
        <v>89233</v>
      </c>
      <c r="CZ1022" s="25" t="s">
        <v>326</v>
      </c>
      <c r="DA1022" s="25" t="s">
        <v>16267</v>
      </c>
      <c r="DB1022" s="25" t="s">
        <v>326</v>
      </c>
      <c r="DC1022" s="25" t="s">
        <v>1137</v>
      </c>
      <c r="DD1022" s="25" t="s">
        <v>384</v>
      </c>
      <c r="DE1022" s="25" t="s">
        <v>326</v>
      </c>
      <c r="DF1022" s="25" t="s">
        <v>326</v>
      </c>
      <c r="DG1022" s="25" t="s">
        <v>20589</v>
      </c>
      <c r="DH1022" s="25" t="s">
        <v>326</v>
      </c>
      <c r="DI1022" s="25" t="s">
        <v>3182</v>
      </c>
      <c r="DJ1022" s="25" t="s">
        <v>326</v>
      </c>
      <c r="DK1022" s="25" t="s">
        <v>357</v>
      </c>
      <c r="DL1022" s="25" t="s">
        <v>4276</v>
      </c>
      <c r="DM1022" s="25" t="s">
        <v>326</v>
      </c>
      <c r="DN1022" s="25" t="s">
        <v>326</v>
      </c>
      <c r="DO1022" s="25" t="s">
        <v>326</v>
      </c>
      <c r="DP1022" s="25" t="s">
        <v>326</v>
      </c>
      <c r="DQ1022" s="25" t="s">
        <v>326</v>
      </c>
      <c r="DR1022" s="25" t="s">
        <v>3677</v>
      </c>
      <c r="DS1022" s="25" t="s">
        <v>18189</v>
      </c>
      <c r="DT1022" s="25" t="s">
        <v>326</v>
      </c>
      <c r="DU1022" s="25" t="s">
        <v>326</v>
      </c>
      <c r="DV1022" s="25" t="s">
        <v>326</v>
      </c>
      <c r="DW1022" s="25" t="s">
        <v>326</v>
      </c>
      <c r="DX1022" s="25" t="s">
        <v>18189</v>
      </c>
      <c r="DY1022" s="25" t="s">
        <v>326</v>
      </c>
      <c r="DZ1022" s="25" t="s">
        <v>326</v>
      </c>
      <c r="EA1022" s="25" t="s">
        <v>326</v>
      </c>
      <c r="EB1022" s="25" t="s">
        <v>18189</v>
      </c>
      <c r="EC1022" s="25" t="s">
        <v>326</v>
      </c>
      <c r="ED1022" s="25" t="s">
        <v>18189</v>
      </c>
      <c r="EE1022" s="25" t="s">
        <v>326</v>
      </c>
      <c r="EF1022" s="25" t="s">
        <v>326</v>
      </c>
      <c r="EG1022" s="25" t="s">
        <v>326</v>
      </c>
      <c r="EH1022" s="25" t="s">
        <v>3179</v>
      </c>
      <c r="EI1022" s="25" t="s">
        <v>325</v>
      </c>
      <c r="FE1022" s="25" t="s">
        <v>3215</v>
      </c>
      <c r="FF1022" s="25" t="s">
        <v>89234</v>
      </c>
      <c r="FG1022" s="25" t="s">
        <v>89235</v>
      </c>
      <c r="FH1022" s="25" t="s">
        <v>15622</v>
      </c>
      <c r="FI1022" s="25" t="s">
        <v>15622</v>
      </c>
      <c r="FJ1022" s="25" t="s">
        <v>89236</v>
      </c>
      <c r="FK1022" s="25" t="s">
        <v>89237</v>
      </c>
      <c r="FL1022" s="25" t="s">
        <v>89237</v>
      </c>
      <c r="FM1022" s="25" t="s">
        <v>89238</v>
      </c>
      <c r="FN1022" s="25" t="s">
        <v>61532</v>
      </c>
      <c r="FO1022" s="25" t="s">
        <v>89239</v>
      </c>
      <c r="FP1022" s="25" t="s">
        <v>89240</v>
      </c>
      <c r="FQ1022" s="25" t="s">
        <v>89241</v>
      </c>
      <c r="FR1022" s="25" t="s">
        <v>4724</v>
      </c>
      <c r="FS1022" s="25" t="s">
        <v>4724</v>
      </c>
      <c r="FT1022" s="25" t="s">
        <v>89242</v>
      </c>
      <c r="FU1022" s="25" t="s">
        <v>89243</v>
      </c>
      <c r="FV1022" s="25" t="s">
        <v>89244</v>
      </c>
      <c r="FW1022" s="25" t="s">
        <v>89245</v>
      </c>
      <c r="FX1022" s="25" t="s">
        <v>89246</v>
      </c>
      <c r="FY1022" s="25" t="s">
        <v>326</v>
      </c>
      <c r="FZ1022" s="25" t="s">
        <v>326</v>
      </c>
      <c r="GA1022" s="25" t="s">
        <v>89247</v>
      </c>
      <c r="GB1022" s="25" t="s">
        <v>89248</v>
      </c>
      <c r="GC1022" s="25" t="s">
        <v>89249</v>
      </c>
      <c r="GD1022" s="25" t="s">
        <v>89250</v>
      </c>
      <c r="GE1022" s="25" t="s">
        <v>89251</v>
      </c>
      <c r="GF1022" s="25" t="s">
        <v>89252</v>
      </c>
      <c r="GG1022" s="25" t="s">
        <v>89253</v>
      </c>
      <c r="GH1022" s="25" t="s">
        <v>53560</v>
      </c>
      <c r="GI1022" s="25" t="s">
        <v>89254</v>
      </c>
      <c r="GJ1022" s="25" t="s">
        <v>89255</v>
      </c>
      <c r="GK1022" s="25" t="s">
        <v>89256</v>
      </c>
      <c r="GL1022" s="25" t="s">
        <v>89243</v>
      </c>
      <c r="GM1022" s="25" t="s">
        <v>89257</v>
      </c>
      <c r="GN1022" s="25" t="s">
        <v>89258</v>
      </c>
      <c r="GO1022" s="25" t="s">
        <v>89259</v>
      </c>
      <c r="GP1022" s="25" t="s">
        <v>89260</v>
      </c>
      <c r="GQ1022" s="25" t="s">
        <v>89261</v>
      </c>
      <c r="GR1022" s="25" t="s">
        <v>355</v>
      </c>
      <c r="GS1022" s="25" t="s">
        <v>89262</v>
      </c>
      <c r="GT1022" s="25" t="s">
        <v>89263</v>
      </c>
      <c r="GU1022" s="25" t="s">
        <v>89264</v>
      </c>
      <c r="GV1022" s="25" t="s">
        <v>17320</v>
      </c>
      <c r="GW1022" s="25" t="s">
        <v>89265</v>
      </c>
      <c r="GX1022" s="25" t="s">
        <v>15010</v>
      </c>
      <c r="GY1022" s="25" t="s">
        <v>35615</v>
      </c>
      <c r="GZ1022" s="25" t="s">
        <v>1822</v>
      </c>
      <c r="HA1022" s="25" t="s">
        <v>14744</v>
      </c>
      <c r="HB1022" s="25" t="s">
        <v>2451</v>
      </c>
      <c r="HC1022" s="25" t="s">
        <v>3214</v>
      </c>
      <c r="HD1022" s="25" t="s">
        <v>1024</v>
      </c>
      <c r="HE1022" s="25" t="s">
        <v>1805</v>
      </c>
      <c r="HF1022" s="25" t="s">
        <v>89266</v>
      </c>
      <c r="HG1022" s="25" t="s">
        <v>89267</v>
      </c>
      <c r="HH1022" s="25" t="s">
        <v>89268</v>
      </c>
      <c r="HI1022" s="25" t="s">
        <v>326</v>
      </c>
      <c r="HJ1022" s="25" t="s">
        <v>89269</v>
      </c>
      <c r="HM1022" s="25" t="s">
        <v>89270</v>
      </c>
      <c r="HN1022" s="25" t="s">
        <v>3088</v>
      </c>
      <c r="HO1022" s="25" t="s">
        <v>887</v>
      </c>
      <c r="HP1022" s="25" t="s">
        <v>3518</v>
      </c>
      <c r="HQ1022" s="25" t="s">
        <v>1124</v>
      </c>
      <c r="HR1022" s="25" t="s">
        <v>10178</v>
      </c>
      <c r="HT1022" s="25" t="s">
        <v>89270</v>
      </c>
      <c r="HU1022" s="25" t="s">
        <v>89271</v>
      </c>
      <c r="HV1022" s="25" t="s">
        <v>326</v>
      </c>
      <c r="HW1022" s="25" t="s">
        <v>326</v>
      </c>
      <c r="HX1022" s="25" t="s">
        <v>89272</v>
      </c>
      <c r="HY1022" s="25" t="s">
        <v>89273</v>
      </c>
      <c r="HZ1022" s="25" t="s">
        <v>326</v>
      </c>
      <c r="IA1022" s="25" t="s">
        <v>2299</v>
      </c>
      <c r="IB1022" s="25" t="s">
        <v>89274</v>
      </c>
      <c r="IC1022" s="25" t="s">
        <v>89275</v>
      </c>
      <c r="ID1022" s="25" t="s">
        <v>89276</v>
      </c>
      <c r="IE1022" s="25" t="s">
        <v>422</v>
      </c>
      <c r="IF1022" s="25" t="s">
        <v>2507</v>
      </c>
      <c r="IG1022" s="25" t="s">
        <v>89277</v>
      </c>
      <c r="IH1022" s="25" t="s">
        <v>89278</v>
      </c>
      <c r="II1022" s="25" t="s">
        <v>89278</v>
      </c>
      <c r="IJ1022" s="25" t="s">
        <v>89277</v>
      </c>
      <c r="IK1022" s="25" t="s">
        <v>89279</v>
      </c>
      <c r="IL1022" s="25" t="s">
        <v>6734</v>
      </c>
      <c r="IM1022" s="25" t="s">
        <v>15622</v>
      </c>
      <c r="IN1022" s="25" t="s">
        <v>326</v>
      </c>
      <c r="IO1022" s="25" t="s">
        <v>326</v>
      </c>
      <c r="IP1022" s="25" t="s">
        <v>326</v>
      </c>
      <c r="IQ1022" s="25" t="s">
        <v>326</v>
      </c>
      <c r="IR1022" s="25" t="s">
        <v>326</v>
      </c>
      <c r="IS1022" s="25" t="s">
        <v>89280</v>
      </c>
      <c r="IT1022" s="25" t="s">
        <v>89281</v>
      </c>
      <c r="IU1022" s="25" t="s">
        <v>89282</v>
      </c>
      <c r="IV1022" s="25" t="s">
        <v>2025</v>
      </c>
      <c r="IW1022" s="25" t="s">
        <v>89283</v>
      </c>
      <c r="IX1022" s="25" t="s">
        <v>326</v>
      </c>
      <c r="IY1022" s="25" t="s">
        <v>46145</v>
      </c>
      <c r="IZ1022" s="25" t="s">
        <v>326</v>
      </c>
      <c r="JA1022" s="25" t="s">
        <v>326</v>
      </c>
      <c r="JB1022" s="25" t="s">
        <v>326</v>
      </c>
      <c r="JC1022" s="25" t="s">
        <v>439</v>
      </c>
      <c r="JD1022" s="25" t="s">
        <v>395</v>
      </c>
      <c r="JE1022" s="25" t="s">
        <v>396</v>
      </c>
      <c r="JF1022" s="25" t="s">
        <v>395</v>
      </c>
      <c r="JG1022" s="25" t="s">
        <v>396</v>
      </c>
      <c r="JH1022" s="25" t="s">
        <v>384</v>
      </c>
      <c r="JI1022" s="25" t="s">
        <v>326</v>
      </c>
      <c r="JJ1022" s="25" t="s">
        <v>326</v>
      </c>
      <c r="JK1022" s="25" t="s">
        <v>326</v>
      </c>
      <c r="JL1022" s="25" t="s">
        <v>326</v>
      </c>
      <c r="JM1022" s="25" t="s">
        <v>326</v>
      </c>
      <c r="JN1022" s="25" t="s">
        <v>89284</v>
      </c>
      <c r="JO1022" s="25" t="s">
        <v>89285</v>
      </c>
      <c r="JP1022" s="25" t="s">
        <v>89286</v>
      </c>
      <c r="JQ1022" s="25" t="s">
        <v>89285</v>
      </c>
      <c r="JR1022" s="25" t="s">
        <v>89287</v>
      </c>
      <c r="JS1022" s="25" t="s">
        <v>89288</v>
      </c>
      <c r="JT1022" s="25" t="s">
        <v>89289</v>
      </c>
      <c r="JU1022" s="25" t="s">
        <v>89288</v>
      </c>
      <c r="JV1022" s="25" t="s">
        <v>89290</v>
      </c>
      <c r="JW1022" s="25" t="s">
        <v>326</v>
      </c>
      <c r="JX1022" s="25" t="s">
        <v>89291</v>
      </c>
      <c r="JY1022" s="25" t="s">
        <v>89292</v>
      </c>
      <c r="JZ1022" s="25" t="s">
        <v>89293</v>
      </c>
      <c r="KA1022" s="25" t="s">
        <v>89294</v>
      </c>
      <c r="KB1022" s="25" t="s">
        <v>89295</v>
      </c>
      <c r="KC1022" s="25" t="s">
        <v>89278</v>
      </c>
      <c r="KD1022" s="25" t="s">
        <v>89296</v>
      </c>
      <c r="KE1022" s="25" t="s">
        <v>89297</v>
      </c>
      <c r="KF1022" s="25" t="s">
        <v>61532</v>
      </c>
      <c r="KG1022" s="25" t="s">
        <v>89298</v>
      </c>
      <c r="KH1022" s="25" t="s">
        <v>89237</v>
      </c>
      <c r="KI1022" s="25" t="s">
        <v>89299</v>
      </c>
      <c r="KJ1022" s="25" t="s">
        <v>89296</v>
      </c>
      <c r="KK1022" s="25" t="s">
        <v>89300</v>
      </c>
      <c r="KL1022" s="25" t="s">
        <v>72341</v>
      </c>
      <c r="KM1022" s="25" t="s">
        <v>45176</v>
      </c>
      <c r="KN1022" s="25" t="s">
        <v>89294</v>
      </c>
      <c r="KO1022" s="25" t="s">
        <v>89253</v>
      </c>
      <c r="KP1022" s="25" t="s">
        <v>89301</v>
      </c>
      <c r="KQ1022" s="25" t="s">
        <v>89302</v>
      </c>
      <c r="KR1022" s="25" t="s">
        <v>89303</v>
      </c>
      <c r="KS1022" s="25" t="s">
        <v>89238</v>
      </c>
      <c r="KT1022" s="25" t="s">
        <v>89304</v>
      </c>
      <c r="KU1022" s="25" t="s">
        <v>76970</v>
      </c>
      <c r="KV1022" s="25" t="s">
        <v>89305</v>
      </c>
      <c r="KW1022" s="25" t="s">
        <v>26818</v>
      </c>
      <c r="KX1022" s="25" t="s">
        <v>89306</v>
      </c>
      <c r="KY1022" s="25" t="s">
        <v>7804</v>
      </c>
    </row>
    <row r="1023" spans="1:325" hidden="1" x14ac:dyDescent="0.2">
      <c r="A1023" s="24">
        <f>VLOOKUP($H1023,xRef2LineOfBusiness!$A$1:$D$1093,1,FALSE)</f>
        <v>836341</v>
      </c>
      <c r="B1023" s="24" t="e">
        <f>VLOOKUP($H1023,xRef2LineOfBusiness!$A$1:$D$1093,2,FALSE)</f>
        <v>#N/A</v>
      </c>
      <c r="C1023" s="24" t="e">
        <f>VLOOKUP($H1023,xRef2LineOfBusiness!$A$1:$D$1093,3,FALSE)</f>
        <v>#N/A</v>
      </c>
      <c r="D1023" s="24" t="e">
        <f>VLOOKUP($H1023,xRef2LineOfBusiness!$A$1:$D$1093,4,FALSE)</f>
        <v>#N/A</v>
      </c>
      <c r="E1023" s="25" t="s">
        <v>10223</v>
      </c>
      <c r="F1023" s="25" t="s">
        <v>322</v>
      </c>
      <c r="G1023" s="25" t="s">
        <v>414</v>
      </c>
      <c r="H1023" s="27">
        <v>836341</v>
      </c>
      <c r="I1023" s="25" t="s">
        <v>89307</v>
      </c>
      <c r="J1023" s="25" t="s">
        <v>89307</v>
      </c>
      <c r="K1023" s="25" t="s">
        <v>325</v>
      </c>
      <c r="L1023" s="25" t="s">
        <v>325</v>
      </c>
      <c r="M1023" s="25" t="s">
        <v>89307</v>
      </c>
      <c r="N1023" s="25" t="s">
        <v>326</v>
      </c>
      <c r="O1023" s="25" t="s">
        <v>591</v>
      </c>
      <c r="P1023" s="25" t="s">
        <v>53805</v>
      </c>
      <c r="Q1023" s="25" t="s">
        <v>8697</v>
      </c>
      <c r="R1023" s="25" t="s">
        <v>330</v>
      </c>
      <c r="S1023" s="25" t="s">
        <v>559</v>
      </c>
      <c r="T1023" s="25" t="s">
        <v>23336</v>
      </c>
      <c r="U1023" s="25" t="s">
        <v>89308</v>
      </c>
      <c r="V1023" s="25" t="s">
        <v>334</v>
      </c>
      <c r="W1023" s="25" t="s">
        <v>326</v>
      </c>
      <c r="X1023" s="25" t="s">
        <v>326</v>
      </c>
      <c r="Y1023" s="25" t="s">
        <v>89309</v>
      </c>
      <c r="Z1023" s="25" t="s">
        <v>326</v>
      </c>
      <c r="AA1023" s="25" t="s">
        <v>89309</v>
      </c>
      <c r="AB1023" s="25" t="s">
        <v>326</v>
      </c>
      <c r="AC1023" s="25" t="s">
        <v>326</v>
      </c>
      <c r="AD1023" s="25" t="s">
        <v>326</v>
      </c>
      <c r="AE1023" s="25" t="s">
        <v>89310</v>
      </c>
      <c r="AF1023" s="25" t="s">
        <v>326</v>
      </c>
      <c r="AG1023" s="25" t="s">
        <v>89310</v>
      </c>
      <c r="AH1023" s="25" t="s">
        <v>326</v>
      </c>
      <c r="AI1023" s="25" t="s">
        <v>326</v>
      </c>
      <c r="AJ1023" s="25" t="s">
        <v>326</v>
      </c>
      <c r="AK1023" s="25" t="s">
        <v>326</v>
      </c>
      <c r="AL1023" s="25" t="s">
        <v>326</v>
      </c>
      <c r="AM1023" s="25" t="s">
        <v>326</v>
      </c>
      <c r="AN1023" s="25" t="s">
        <v>89311</v>
      </c>
      <c r="AO1023" s="25" t="s">
        <v>326</v>
      </c>
      <c r="AP1023" s="25" t="s">
        <v>326</v>
      </c>
      <c r="AQ1023" s="25" t="s">
        <v>326</v>
      </c>
      <c r="AR1023" s="25" t="s">
        <v>49254</v>
      </c>
      <c r="AS1023" s="25" t="s">
        <v>49254</v>
      </c>
      <c r="AT1023" s="25" t="s">
        <v>571</v>
      </c>
      <c r="AU1023" s="25" t="s">
        <v>8067</v>
      </c>
      <c r="AV1023" s="25" t="s">
        <v>326</v>
      </c>
      <c r="AW1023" s="25" t="s">
        <v>326</v>
      </c>
      <c r="AX1023" s="25" t="s">
        <v>326</v>
      </c>
      <c r="AY1023" s="25" t="s">
        <v>1145</v>
      </c>
      <c r="AZ1023" s="25" t="s">
        <v>335</v>
      </c>
      <c r="BA1023" s="25" t="s">
        <v>89312</v>
      </c>
      <c r="BB1023" s="25" t="s">
        <v>326</v>
      </c>
      <c r="BC1023" s="25" t="s">
        <v>89312</v>
      </c>
      <c r="BD1023" s="25" t="s">
        <v>326</v>
      </c>
      <c r="BE1023" s="25" t="s">
        <v>89313</v>
      </c>
      <c r="BF1023" s="25" t="s">
        <v>89314</v>
      </c>
      <c r="BG1023" s="25" t="s">
        <v>326</v>
      </c>
      <c r="BH1023" s="25" t="s">
        <v>89315</v>
      </c>
      <c r="BI1023" s="25" t="s">
        <v>5314</v>
      </c>
      <c r="BJ1023" s="25" t="s">
        <v>326</v>
      </c>
      <c r="BK1023" s="25" t="s">
        <v>12275</v>
      </c>
      <c r="BL1023" s="25" t="s">
        <v>326</v>
      </c>
      <c r="BM1023" s="25" t="s">
        <v>1132</v>
      </c>
      <c r="BN1023" s="25" t="s">
        <v>326</v>
      </c>
      <c r="BO1023" s="25" t="s">
        <v>326</v>
      </c>
      <c r="BP1023" s="25" t="s">
        <v>1132</v>
      </c>
      <c r="BQ1023" s="25" t="s">
        <v>326</v>
      </c>
      <c r="BR1023" s="25" t="s">
        <v>326</v>
      </c>
      <c r="BS1023" s="25" t="s">
        <v>326</v>
      </c>
      <c r="BT1023" s="25" t="s">
        <v>1841</v>
      </c>
      <c r="BU1023" s="25" t="s">
        <v>326</v>
      </c>
      <c r="BV1023" s="25" t="s">
        <v>54641</v>
      </c>
      <c r="BW1023" s="25" t="s">
        <v>15329</v>
      </c>
      <c r="BX1023" s="25" t="s">
        <v>326</v>
      </c>
      <c r="BY1023" s="25" t="s">
        <v>326</v>
      </c>
      <c r="BZ1023" s="25" t="s">
        <v>326</v>
      </c>
      <c r="CA1023" s="25" t="s">
        <v>326</v>
      </c>
      <c r="CB1023" s="25" t="s">
        <v>326</v>
      </c>
      <c r="CC1023" s="25" t="s">
        <v>326</v>
      </c>
      <c r="CD1023" s="25" t="s">
        <v>89316</v>
      </c>
      <c r="CE1023" s="25" t="s">
        <v>326</v>
      </c>
      <c r="CF1023" s="25" t="s">
        <v>89317</v>
      </c>
      <c r="CG1023" s="25" t="s">
        <v>89318</v>
      </c>
      <c r="CH1023" s="25" t="s">
        <v>326</v>
      </c>
      <c r="CI1023" s="25" t="s">
        <v>326</v>
      </c>
      <c r="CJ1023" s="25" t="s">
        <v>89319</v>
      </c>
      <c r="CK1023" s="25" t="s">
        <v>6604</v>
      </c>
      <c r="CL1023" s="25" t="s">
        <v>326</v>
      </c>
      <c r="CM1023" s="25" t="s">
        <v>326</v>
      </c>
      <c r="CN1023" s="25" t="s">
        <v>326</v>
      </c>
      <c r="CO1023" s="25" t="s">
        <v>68641</v>
      </c>
      <c r="CP1023" s="25" t="s">
        <v>326</v>
      </c>
      <c r="CQ1023" s="25" t="s">
        <v>89320</v>
      </c>
      <c r="CR1023" s="25" t="s">
        <v>89314</v>
      </c>
      <c r="CS1023" s="25" t="s">
        <v>89321</v>
      </c>
      <c r="CT1023" s="25" t="s">
        <v>326</v>
      </c>
      <c r="CU1023" s="25" t="s">
        <v>89321</v>
      </c>
      <c r="CV1023" s="25" t="s">
        <v>89322</v>
      </c>
      <c r="CW1023" s="25" t="s">
        <v>326</v>
      </c>
      <c r="CX1023" s="25" t="s">
        <v>89322</v>
      </c>
      <c r="CY1023" s="25" t="s">
        <v>89323</v>
      </c>
      <c r="CZ1023" s="25" t="s">
        <v>326</v>
      </c>
      <c r="DA1023" s="25" t="s">
        <v>89324</v>
      </c>
      <c r="DB1023" s="25" t="s">
        <v>326</v>
      </c>
      <c r="DC1023" s="25" t="s">
        <v>326</v>
      </c>
      <c r="DD1023" s="25" t="s">
        <v>1857</v>
      </c>
      <c r="DE1023" s="25" t="s">
        <v>87526</v>
      </c>
      <c r="DF1023" s="25" t="s">
        <v>326</v>
      </c>
      <c r="DG1023" s="25" t="s">
        <v>89325</v>
      </c>
      <c r="DH1023" s="25" t="s">
        <v>326</v>
      </c>
      <c r="DI1023" s="25" t="s">
        <v>15532</v>
      </c>
      <c r="DJ1023" s="25" t="s">
        <v>326</v>
      </c>
      <c r="DK1023" s="25" t="s">
        <v>29755</v>
      </c>
      <c r="DL1023" s="25" t="s">
        <v>326</v>
      </c>
      <c r="DM1023" s="25" t="s">
        <v>326</v>
      </c>
      <c r="DN1023" s="25" t="s">
        <v>6790</v>
      </c>
      <c r="DO1023" s="25" t="s">
        <v>326</v>
      </c>
      <c r="DP1023" s="25" t="s">
        <v>326</v>
      </c>
      <c r="DQ1023" s="25" t="s">
        <v>8430</v>
      </c>
      <c r="DR1023" s="25" t="s">
        <v>89326</v>
      </c>
      <c r="DS1023" s="25" t="s">
        <v>15889</v>
      </c>
      <c r="DT1023" s="25" t="s">
        <v>326</v>
      </c>
      <c r="DU1023" s="25" t="s">
        <v>326</v>
      </c>
      <c r="DV1023" s="25" t="s">
        <v>326</v>
      </c>
      <c r="DW1023" s="25" t="s">
        <v>326</v>
      </c>
      <c r="DX1023" s="25" t="s">
        <v>15889</v>
      </c>
      <c r="DY1023" s="25" t="s">
        <v>326</v>
      </c>
      <c r="DZ1023" s="25" t="s">
        <v>326</v>
      </c>
      <c r="EA1023" s="25" t="s">
        <v>326</v>
      </c>
      <c r="EB1023" s="25" t="s">
        <v>15889</v>
      </c>
      <c r="EC1023" s="25" t="s">
        <v>326</v>
      </c>
      <c r="ED1023" s="25" t="s">
        <v>15889</v>
      </c>
      <c r="EE1023" s="25" t="s">
        <v>326</v>
      </c>
      <c r="EF1023" s="25" t="s">
        <v>9674</v>
      </c>
      <c r="EG1023" s="25" t="s">
        <v>326</v>
      </c>
      <c r="EH1023" s="25" t="s">
        <v>27631</v>
      </c>
      <c r="EI1023" s="25" t="s">
        <v>325</v>
      </c>
      <c r="FE1023" s="25" t="s">
        <v>89327</v>
      </c>
      <c r="FF1023" s="25" t="s">
        <v>89328</v>
      </c>
      <c r="FG1023" s="25" t="s">
        <v>89329</v>
      </c>
      <c r="FH1023" s="25" t="s">
        <v>16712</v>
      </c>
      <c r="FI1023" s="25" t="s">
        <v>39119</v>
      </c>
      <c r="FJ1023" s="25" t="s">
        <v>89330</v>
      </c>
      <c r="FK1023" s="25" t="s">
        <v>89331</v>
      </c>
      <c r="FL1023" s="25" t="s">
        <v>89332</v>
      </c>
      <c r="FM1023" s="25" t="s">
        <v>89333</v>
      </c>
      <c r="FN1023" s="25" t="s">
        <v>89334</v>
      </c>
      <c r="FO1023" s="25" t="s">
        <v>89335</v>
      </c>
      <c r="FP1023" s="25" t="s">
        <v>89336</v>
      </c>
      <c r="FQ1023" s="25" t="s">
        <v>89337</v>
      </c>
      <c r="FR1023" s="25" t="s">
        <v>74254</v>
      </c>
      <c r="FS1023" s="25" t="s">
        <v>74254</v>
      </c>
      <c r="FT1023" s="25" t="s">
        <v>89338</v>
      </c>
      <c r="FU1023" s="25" t="s">
        <v>89339</v>
      </c>
      <c r="FV1023" s="25" t="s">
        <v>89340</v>
      </c>
      <c r="FW1023" s="25" t="s">
        <v>89341</v>
      </c>
      <c r="FX1023" s="25" t="s">
        <v>89342</v>
      </c>
      <c r="FY1023" s="25" t="s">
        <v>89343</v>
      </c>
      <c r="FZ1023" s="25" t="s">
        <v>326</v>
      </c>
      <c r="GA1023" s="25" t="s">
        <v>89344</v>
      </c>
      <c r="GB1023" s="25" t="s">
        <v>89344</v>
      </c>
      <c r="GC1023" s="25" t="s">
        <v>326</v>
      </c>
      <c r="GD1023" s="25" t="s">
        <v>326</v>
      </c>
      <c r="GE1023" s="25" t="s">
        <v>89345</v>
      </c>
      <c r="GF1023" s="25" t="s">
        <v>89345</v>
      </c>
      <c r="GG1023" s="25" t="s">
        <v>89346</v>
      </c>
      <c r="GH1023" s="25" t="s">
        <v>89347</v>
      </c>
      <c r="GI1023" s="25" t="s">
        <v>89348</v>
      </c>
      <c r="GJ1023" s="25" t="s">
        <v>89349</v>
      </c>
      <c r="GK1023" s="25" t="s">
        <v>89350</v>
      </c>
      <c r="GL1023" s="25" t="s">
        <v>89339</v>
      </c>
      <c r="GM1023" s="25" t="s">
        <v>89351</v>
      </c>
      <c r="GN1023" s="25" t="s">
        <v>89352</v>
      </c>
      <c r="GO1023" s="25" t="s">
        <v>89353</v>
      </c>
      <c r="GP1023" s="25" t="s">
        <v>89354</v>
      </c>
      <c r="GQ1023" s="25" t="s">
        <v>89355</v>
      </c>
      <c r="GR1023" s="25" t="s">
        <v>89356</v>
      </c>
      <c r="GS1023" s="25" t="s">
        <v>89357</v>
      </c>
      <c r="GT1023" s="25" t="s">
        <v>89358</v>
      </c>
      <c r="GU1023" s="25" t="s">
        <v>89359</v>
      </c>
      <c r="GV1023" s="25" t="s">
        <v>2074</v>
      </c>
      <c r="GW1023" s="25" t="s">
        <v>87997</v>
      </c>
      <c r="GX1023" s="25" t="s">
        <v>89360</v>
      </c>
      <c r="GY1023" s="25" t="s">
        <v>61374</v>
      </c>
      <c r="GZ1023" s="25" t="s">
        <v>89361</v>
      </c>
      <c r="HA1023" s="25" t="s">
        <v>61094</v>
      </c>
      <c r="HB1023" s="25" t="s">
        <v>89362</v>
      </c>
      <c r="HC1023" s="25" t="s">
        <v>76198</v>
      </c>
      <c r="HD1023" s="25" t="s">
        <v>89363</v>
      </c>
      <c r="HE1023" s="25" t="s">
        <v>30978</v>
      </c>
      <c r="HF1023" s="25" t="s">
        <v>89364</v>
      </c>
      <c r="HG1023" s="25" t="s">
        <v>356</v>
      </c>
      <c r="HH1023" s="25" t="s">
        <v>89365</v>
      </c>
      <c r="HI1023" s="25" t="s">
        <v>326</v>
      </c>
      <c r="HJ1023" s="25" t="s">
        <v>89366</v>
      </c>
      <c r="HM1023" s="25" t="s">
        <v>89367</v>
      </c>
      <c r="HN1023" s="25" t="s">
        <v>326</v>
      </c>
      <c r="HO1023" s="25" t="s">
        <v>904</v>
      </c>
      <c r="HP1023" s="25" t="s">
        <v>14783</v>
      </c>
      <c r="HQ1023" s="25" t="s">
        <v>89316</v>
      </c>
      <c r="HR1023" s="25" t="s">
        <v>4790</v>
      </c>
      <c r="HS1023" s="25" t="s">
        <v>326</v>
      </c>
      <c r="HT1023" s="25" t="s">
        <v>89367</v>
      </c>
      <c r="HU1023" s="25" t="s">
        <v>89368</v>
      </c>
      <c r="HV1023" s="25" t="s">
        <v>326</v>
      </c>
      <c r="HW1023" s="25" t="s">
        <v>326</v>
      </c>
      <c r="HX1023" s="25" t="s">
        <v>89369</v>
      </c>
      <c r="HY1023" s="25" t="s">
        <v>89338</v>
      </c>
      <c r="HZ1023" s="25" t="s">
        <v>326</v>
      </c>
      <c r="IA1023" s="25" t="s">
        <v>89370</v>
      </c>
      <c r="IB1023" s="25" t="s">
        <v>89371</v>
      </c>
      <c r="IC1023" s="25" t="s">
        <v>89372</v>
      </c>
      <c r="ID1023" s="25" t="s">
        <v>89373</v>
      </c>
      <c r="IE1023" s="25" t="s">
        <v>422</v>
      </c>
      <c r="IF1023" s="25" t="s">
        <v>39119</v>
      </c>
      <c r="IG1023" s="25" t="s">
        <v>89374</v>
      </c>
      <c r="IH1023" s="25" t="s">
        <v>89375</v>
      </c>
      <c r="II1023" s="25" t="s">
        <v>89376</v>
      </c>
      <c r="IJ1023" s="25" t="s">
        <v>89377</v>
      </c>
      <c r="IK1023" s="25" t="s">
        <v>89378</v>
      </c>
      <c r="IL1023" s="25" t="s">
        <v>89379</v>
      </c>
      <c r="IM1023" s="25" t="s">
        <v>39119</v>
      </c>
      <c r="IN1023" s="25" t="s">
        <v>326</v>
      </c>
      <c r="IO1023" s="25" t="s">
        <v>326</v>
      </c>
      <c r="IP1023" s="25" t="s">
        <v>326</v>
      </c>
      <c r="IQ1023" s="25" t="s">
        <v>9674</v>
      </c>
      <c r="IR1023" s="25" t="s">
        <v>326</v>
      </c>
      <c r="IS1023" s="25" t="s">
        <v>89380</v>
      </c>
      <c r="IT1023" s="25" t="s">
        <v>89381</v>
      </c>
      <c r="IU1023" s="25" t="s">
        <v>89382</v>
      </c>
      <c r="IV1023" s="25" t="s">
        <v>9296</v>
      </c>
      <c r="IW1023" s="25" t="s">
        <v>89310</v>
      </c>
      <c r="IX1023" s="25" t="s">
        <v>326</v>
      </c>
      <c r="IY1023" s="25" t="s">
        <v>3528</v>
      </c>
      <c r="IZ1023" s="25" t="s">
        <v>6134</v>
      </c>
      <c r="JA1023" s="25" t="s">
        <v>9502</v>
      </c>
      <c r="JB1023" s="25" t="s">
        <v>433</v>
      </c>
      <c r="JC1023" s="25" t="s">
        <v>326</v>
      </c>
      <c r="JD1023" s="25" t="s">
        <v>395</v>
      </c>
      <c r="JE1023" s="25" t="s">
        <v>396</v>
      </c>
      <c r="JF1023" s="25" t="s">
        <v>395</v>
      </c>
      <c r="JG1023" s="25" t="s">
        <v>396</v>
      </c>
      <c r="JH1023" s="25" t="s">
        <v>10339</v>
      </c>
    </row>
    <row r="1024" spans="1:325" hidden="1" x14ac:dyDescent="0.2">
      <c r="A1024" s="24">
        <f>VLOOKUP($H1024,xRef2LineOfBusiness!$A$1:$D$1093,1,FALSE)</f>
        <v>836192</v>
      </c>
      <c r="B1024" s="24" t="e">
        <f>VLOOKUP($H1024,xRef2LineOfBusiness!$A$1:$D$1093,2,FALSE)</f>
        <v>#N/A</v>
      </c>
      <c r="C1024" s="24" t="e">
        <f>VLOOKUP($H1024,xRef2LineOfBusiness!$A$1:$D$1093,3,FALSE)</f>
        <v>#N/A</v>
      </c>
      <c r="D1024" s="24" t="e">
        <f>VLOOKUP($H1024,xRef2LineOfBusiness!$A$1:$D$1093,4,FALSE)</f>
        <v>#N/A</v>
      </c>
      <c r="E1024" s="25" t="s">
        <v>87218</v>
      </c>
      <c r="F1024" s="25" t="s">
        <v>322</v>
      </c>
      <c r="H1024" s="27">
        <v>836192</v>
      </c>
      <c r="I1024" s="25" t="s">
        <v>89383</v>
      </c>
      <c r="J1024" s="25" t="s">
        <v>89383</v>
      </c>
      <c r="K1024" s="25" t="s">
        <v>325</v>
      </c>
      <c r="L1024" s="25" t="s">
        <v>325</v>
      </c>
      <c r="M1024" s="25" t="s">
        <v>89383</v>
      </c>
      <c r="N1024" s="25" t="s">
        <v>326</v>
      </c>
      <c r="O1024" s="25" t="s">
        <v>591</v>
      </c>
      <c r="P1024" s="25" t="s">
        <v>89384</v>
      </c>
      <c r="Q1024" s="25" t="s">
        <v>8697</v>
      </c>
      <c r="R1024" s="25" t="s">
        <v>330</v>
      </c>
      <c r="S1024" s="25" t="s">
        <v>331</v>
      </c>
      <c r="T1024" s="25" t="s">
        <v>89385</v>
      </c>
      <c r="U1024" s="25" t="s">
        <v>89386</v>
      </c>
      <c r="V1024" s="25" t="s">
        <v>334</v>
      </c>
      <c r="W1024" s="25" t="s">
        <v>13655</v>
      </c>
      <c r="X1024" s="25" t="s">
        <v>326</v>
      </c>
      <c r="Y1024" s="25" t="s">
        <v>511</v>
      </c>
      <c r="Z1024" s="25" t="s">
        <v>326</v>
      </c>
      <c r="AA1024" s="25" t="s">
        <v>511</v>
      </c>
      <c r="AB1024" s="25" t="s">
        <v>326</v>
      </c>
      <c r="AC1024" s="25" t="s">
        <v>326</v>
      </c>
      <c r="AD1024" s="25" t="s">
        <v>326</v>
      </c>
      <c r="AE1024" s="25" t="s">
        <v>4482</v>
      </c>
      <c r="AF1024" s="25" t="s">
        <v>326</v>
      </c>
      <c r="AG1024" s="25" t="s">
        <v>4482</v>
      </c>
      <c r="AH1024" s="25" t="s">
        <v>326</v>
      </c>
      <c r="AI1024" s="25" t="s">
        <v>326</v>
      </c>
      <c r="AJ1024" s="25" t="s">
        <v>326</v>
      </c>
      <c r="AK1024" s="25" t="s">
        <v>326</v>
      </c>
      <c r="AL1024" s="25" t="s">
        <v>326</v>
      </c>
      <c r="AM1024" s="25" t="s">
        <v>326</v>
      </c>
      <c r="AN1024" s="25" t="s">
        <v>10252</v>
      </c>
      <c r="AO1024" s="25" t="s">
        <v>326</v>
      </c>
      <c r="AP1024" s="25" t="s">
        <v>326</v>
      </c>
      <c r="AQ1024" s="25" t="s">
        <v>326</v>
      </c>
      <c r="AR1024" s="25" t="s">
        <v>326</v>
      </c>
      <c r="AS1024" s="25" t="s">
        <v>326</v>
      </c>
      <c r="AT1024" s="25" t="s">
        <v>326</v>
      </c>
      <c r="AU1024" s="25" t="s">
        <v>326</v>
      </c>
      <c r="AV1024" s="25" t="s">
        <v>326</v>
      </c>
      <c r="AW1024" s="25" t="s">
        <v>326</v>
      </c>
      <c r="AX1024" s="25" t="s">
        <v>346</v>
      </c>
      <c r="AY1024" s="25" t="s">
        <v>326</v>
      </c>
      <c r="AZ1024" s="25" t="s">
        <v>326</v>
      </c>
      <c r="BA1024" s="25" t="s">
        <v>326</v>
      </c>
      <c r="BB1024" s="25" t="s">
        <v>326</v>
      </c>
      <c r="BC1024" s="25" t="s">
        <v>326</v>
      </c>
      <c r="BD1024" s="25" t="s">
        <v>326</v>
      </c>
      <c r="BE1024" s="25" t="s">
        <v>346</v>
      </c>
      <c r="BF1024" s="25" t="s">
        <v>11430</v>
      </c>
      <c r="BG1024" s="25" t="s">
        <v>326</v>
      </c>
      <c r="BH1024" s="25" t="s">
        <v>326</v>
      </c>
      <c r="BI1024" s="25" t="s">
        <v>326</v>
      </c>
      <c r="BJ1024" s="25" t="s">
        <v>326</v>
      </c>
      <c r="BK1024" s="25" t="s">
        <v>875</v>
      </c>
      <c r="BL1024" s="25" t="s">
        <v>326</v>
      </c>
      <c r="BM1024" s="25" t="s">
        <v>1233</v>
      </c>
      <c r="BN1024" s="25" t="s">
        <v>326</v>
      </c>
      <c r="BO1024" s="25" t="s">
        <v>326</v>
      </c>
      <c r="BP1024" s="25" t="s">
        <v>1233</v>
      </c>
      <c r="BQ1024" s="25" t="s">
        <v>326</v>
      </c>
      <c r="BR1024" s="25" t="s">
        <v>326</v>
      </c>
      <c r="BS1024" s="25" t="s">
        <v>326</v>
      </c>
      <c r="BT1024" s="25" t="s">
        <v>326</v>
      </c>
      <c r="BU1024" s="25" t="s">
        <v>326</v>
      </c>
      <c r="BV1024" s="25" t="s">
        <v>1035</v>
      </c>
      <c r="BW1024" s="25" t="s">
        <v>326</v>
      </c>
      <c r="BX1024" s="25" t="s">
        <v>326</v>
      </c>
      <c r="BY1024" s="25" t="s">
        <v>326</v>
      </c>
      <c r="BZ1024" s="25" t="s">
        <v>326</v>
      </c>
      <c r="CA1024" s="25" t="s">
        <v>369</v>
      </c>
      <c r="CB1024" s="25" t="s">
        <v>326</v>
      </c>
      <c r="CC1024" s="25" t="s">
        <v>326</v>
      </c>
      <c r="CD1024" s="25" t="s">
        <v>326</v>
      </c>
      <c r="CE1024" s="25" t="s">
        <v>326</v>
      </c>
      <c r="CF1024" s="25" t="s">
        <v>369</v>
      </c>
      <c r="CG1024" s="25" t="s">
        <v>5990</v>
      </c>
      <c r="CH1024" s="25" t="s">
        <v>326</v>
      </c>
      <c r="CI1024" s="25" t="s">
        <v>326</v>
      </c>
      <c r="CJ1024" s="25" t="s">
        <v>326</v>
      </c>
      <c r="CK1024" s="25" t="s">
        <v>326</v>
      </c>
      <c r="CL1024" s="25" t="s">
        <v>326</v>
      </c>
      <c r="CM1024" s="25" t="s">
        <v>326</v>
      </c>
      <c r="CN1024" s="25" t="s">
        <v>326</v>
      </c>
      <c r="CO1024" s="25" t="s">
        <v>11891</v>
      </c>
      <c r="CP1024" s="25" t="s">
        <v>326</v>
      </c>
      <c r="CQ1024" s="25" t="s">
        <v>11891</v>
      </c>
      <c r="CR1024" s="25" t="s">
        <v>11430</v>
      </c>
      <c r="CS1024" s="25" t="s">
        <v>65571</v>
      </c>
      <c r="CT1024" s="25" t="s">
        <v>1015</v>
      </c>
      <c r="CU1024" s="25" t="s">
        <v>89387</v>
      </c>
      <c r="CV1024" s="25" t="s">
        <v>89388</v>
      </c>
      <c r="CW1024" s="25" t="s">
        <v>326</v>
      </c>
      <c r="CX1024" s="25" t="s">
        <v>89388</v>
      </c>
      <c r="CY1024" s="25" t="s">
        <v>20582</v>
      </c>
      <c r="CZ1024" s="25" t="s">
        <v>20254</v>
      </c>
      <c r="DA1024" s="25" t="s">
        <v>326</v>
      </c>
      <c r="DB1024" s="25" t="s">
        <v>29463</v>
      </c>
      <c r="DC1024" s="25" t="s">
        <v>326</v>
      </c>
      <c r="DD1024" s="25" t="s">
        <v>326</v>
      </c>
      <c r="DE1024" s="25" t="s">
        <v>326</v>
      </c>
      <c r="DF1024" s="25" t="s">
        <v>326</v>
      </c>
      <c r="DG1024" s="25" t="s">
        <v>5395</v>
      </c>
      <c r="DH1024" s="25" t="s">
        <v>326</v>
      </c>
      <c r="DI1024" s="25" t="s">
        <v>2446</v>
      </c>
      <c r="DJ1024" s="25" t="s">
        <v>326</v>
      </c>
      <c r="DK1024" s="25" t="s">
        <v>326</v>
      </c>
      <c r="DL1024" s="25" t="s">
        <v>326</v>
      </c>
      <c r="DM1024" s="25" t="s">
        <v>326</v>
      </c>
      <c r="DN1024" s="25" t="s">
        <v>11047</v>
      </c>
      <c r="DO1024" s="25" t="s">
        <v>326</v>
      </c>
      <c r="DP1024" s="25" t="s">
        <v>326</v>
      </c>
      <c r="DQ1024" s="25" t="s">
        <v>1493</v>
      </c>
      <c r="DR1024" s="25" t="s">
        <v>902</v>
      </c>
      <c r="DS1024" s="25" t="s">
        <v>8060</v>
      </c>
      <c r="DT1024" s="25" t="s">
        <v>326</v>
      </c>
      <c r="DU1024" s="25" t="s">
        <v>326</v>
      </c>
      <c r="DV1024" s="25" t="s">
        <v>326</v>
      </c>
      <c r="DW1024" s="25" t="s">
        <v>326</v>
      </c>
      <c r="DX1024" s="25" t="s">
        <v>8060</v>
      </c>
      <c r="DY1024" s="25" t="s">
        <v>326</v>
      </c>
      <c r="DZ1024" s="25" t="s">
        <v>326</v>
      </c>
      <c r="EA1024" s="25" t="s">
        <v>326</v>
      </c>
      <c r="EB1024" s="25" t="s">
        <v>8060</v>
      </c>
      <c r="EC1024" s="25" t="s">
        <v>326</v>
      </c>
      <c r="ED1024" s="25" t="s">
        <v>8060</v>
      </c>
      <c r="EE1024" s="25" t="s">
        <v>326</v>
      </c>
      <c r="EF1024" s="25" t="s">
        <v>515</v>
      </c>
      <c r="EG1024" s="25" t="s">
        <v>326</v>
      </c>
      <c r="EH1024" s="25" t="s">
        <v>326</v>
      </c>
      <c r="EI1024" s="25" t="s">
        <v>325</v>
      </c>
      <c r="FE1024" s="25" t="s">
        <v>53138</v>
      </c>
      <c r="FF1024" s="25" t="s">
        <v>89389</v>
      </c>
      <c r="FG1024" s="25" t="s">
        <v>89390</v>
      </c>
      <c r="FH1024" s="25" t="s">
        <v>11891</v>
      </c>
      <c r="FI1024" s="25" t="s">
        <v>11891</v>
      </c>
      <c r="FJ1024" s="25" t="s">
        <v>89391</v>
      </c>
      <c r="FK1024" s="25" t="s">
        <v>89391</v>
      </c>
      <c r="FL1024" s="25" t="s">
        <v>89391</v>
      </c>
      <c r="FM1024" s="25" t="s">
        <v>89392</v>
      </c>
      <c r="FN1024" s="25" t="s">
        <v>355</v>
      </c>
      <c r="FO1024" s="25" t="s">
        <v>355</v>
      </c>
      <c r="FP1024" s="25" t="s">
        <v>26764</v>
      </c>
      <c r="FQ1024" s="25" t="s">
        <v>26764</v>
      </c>
      <c r="FR1024" s="25" t="s">
        <v>8060</v>
      </c>
      <c r="FS1024" s="25" t="s">
        <v>8060</v>
      </c>
      <c r="FT1024" s="25" t="s">
        <v>355</v>
      </c>
      <c r="FU1024" s="25" t="s">
        <v>89393</v>
      </c>
      <c r="FV1024" s="25" t="s">
        <v>89394</v>
      </c>
      <c r="FW1024" s="25" t="s">
        <v>89395</v>
      </c>
      <c r="FX1024" s="25" t="s">
        <v>89396</v>
      </c>
      <c r="FY1024" s="25" t="s">
        <v>89397</v>
      </c>
      <c r="FZ1024" s="25" t="s">
        <v>326</v>
      </c>
      <c r="GA1024" s="25" t="s">
        <v>89398</v>
      </c>
      <c r="GB1024" s="25" t="s">
        <v>89398</v>
      </c>
      <c r="GC1024" s="25" t="s">
        <v>326</v>
      </c>
      <c r="GD1024" s="25" t="s">
        <v>326</v>
      </c>
      <c r="GE1024" s="25" t="s">
        <v>89399</v>
      </c>
      <c r="GF1024" s="25" t="s">
        <v>89399</v>
      </c>
      <c r="GG1024" s="25" t="s">
        <v>89400</v>
      </c>
      <c r="GH1024" s="25" t="s">
        <v>89401</v>
      </c>
      <c r="GI1024" s="25" t="s">
        <v>89402</v>
      </c>
      <c r="GJ1024" s="25" t="s">
        <v>89403</v>
      </c>
      <c r="GK1024" s="25" t="s">
        <v>355</v>
      </c>
      <c r="GL1024" s="25" t="s">
        <v>89393</v>
      </c>
      <c r="GM1024" s="25" t="s">
        <v>89404</v>
      </c>
      <c r="GN1024" s="25" t="s">
        <v>89405</v>
      </c>
      <c r="GO1024" s="25" t="s">
        <v>89406</v>
      </c>
      <c r="GP1024" s="25" t="s">
        <v>89407</v>
      </c>
      <c r="GQ1024" s="25" t="s">
        <v>89408</v>
      </c>
      <c r="GR1024" s="25" t="s">
        <v>89409</v>
      </c>
      <c r="GS1024" s="25" t="s">
        <v>89406</v>
      </c>
      <c r="GT1024" s="25" t="s">
        <v>14540</v>
      </c>
      <c r="GU1024" s="25" t="s">
        <v>89410</v>
      </c>
      <c r="GV1024" s="25" t="s">
        <v>9425</v>
      </c>
      <c r="GW1024" s="25" t="s">
        <v>89411</v>
      </c>
      <c r="GX1024" s="25" t="s">
        <v>2918</v>
      </c>
      <c r="GY1024" s="25" t="s">
        <v>7849</v>
      </c>
      <c r="GZ1024" s="25" t="s">
        <v>873</v>
      </c>
      <c r="HA1024" s="25" t="s">
        <v>13226</v>
      </c>
      <c r="HB1024" s="25" t="s">
        <v>1829</v>
      </c>
      <c r="HC1024" s="25" t="s">
        <v>326</v>
      </c>
      <c r="HD1024" s="25" t="s">
        <v>1829</v>
      </c>
      <c r="HE1024" s="25" t="s">
        <v>326</v>
      </c>
      <c r="HF1024" s="25" t="s">
        <v>326</v>
      </c>
      <c r="HG1024" s="25" t="s">
        <v>89394</v>
      </c>
      <c r="HH1024" s="25" t="s">
        <v>326</v>
      </c>
      <c r="HI1024" s="25" t="s">
        <v>89412</v>
      </c>
      <c r="HJ1024" s="25" t="s">
        <v>89413</v>
      </c>
      <c r="HM1024" s="25" t="s">
        <v>89414</v>
      </c>
      <c r="HN1024" s="25" t="s">
        <v>326</v>
      </c>
      <c r="HO1024" s="25" t="s">
        <v>346</v>
      </c>
      <c r="HP1024" s="25" t="s">
        <v>1233</v>
      </c>
      <c r="HQ1024" s="25" t="s">
        <v>369</v>
      </c>
      <c r="HR1024" s="25" t="s">
        <v>4790</v>
      </c>
      <c r="HT1024" s="25" t="s">
        <v>89414</v>
      </c>
      <c r="HU1024" s="25" t="s">
        <v>355</v>
      </c>
      <c r="HV1024" s="25" t="s">
        <v>326</v>
      </c>
      <c r="HW1024" s="25" t="s">
        <v>326</v>
      </c>
      <c r="HX1024" s="25" t="s">
        <v>326</v>
      </c>
      <c r="HZ1024" s="25" t="s">
        <v>326</v>
      </c>
      <c r="IA1024" s="25" t="s">
        <v>2446</v>
      </c>
      <c r="IB1024" s="25" t="s">
        <v>55410</v>
      </c>
      <c r="IC1024" s="25" t="s">
        <v>89396</v>
      </c>
      <c r="ID1024" s="25" t="s">
        <v>89415</v>
      </c>
      <c r="IE1024" s="25" t="s">
        <v>591</v>
      </c>
      <c r="IF1024" s="25" t="s">
        <v>1495</v>
      </c>
      <c r="IG1024" s="25" t="s">
        <v>326</v>
      </c>
      <c r="IH1024" s="25" t="s">
        <v>326</v>
      </c>
      <c r="II1024" s="25" t="s">
        <v>326</v>
      </c>
      <c r="IJ1024" s="25" t="s">
        <v>326</v>
      </c>
      <c r="IK1024" s="25" t="s">
        <v>89416</v>
      </c>
      <c r="IL1024" s="25" t="s">
        <v>1965</v>
      </c>
      <c r="IM1024" s="25" t="s">
        <v>11891</v>
      </c>
      <c r="IN1024" s="25" t="s">
        <v>326</v>
      </c>
      <c r="IO1024" s="25" t="s">
        <v>326</v>
      </c>
      <c r="IP1024" s="25" t="s">
        <v>326</v>
      </c>
      <c r="IQ1024" s="25" t="s">
        <v>515</v>
      </c>
      <c r="IR1024" s="25" t="s">
        <v>326</v>
      </c>
      <c r="IV1024" s="25" t="s">
        <v>326</v>
      </c>
      <c r="IW1024" s="25" t="s">
        <v>4482</v>
      </c>
      <c r="IX1024" s="25" t="s">
        <v>326</v>
      </c>
      <c r="IY1024" s="25" t="s">
        <v>326</v>
      </c>
      <c r="IZ1024" s="25" t="s">
        <v>326</v>
      </c>
      <c r="JA1024" s="25" t="s">
        <v>326</v>
      </c>
      <c r="JB1024" s="25" t="s">
        <v>326</v>
      </c>
      <c r="JC1024" s="25" t="s">
        <v>326</v>
      </c>
      <c r="JD1024" s="25" t="s">
        <v>395</v>
      </c>
      <c r="JE1024" s="25" t="s">
        <v>396</v>
      </c>
      <c r="JF1024" s="25" t="s">
        <v>395</v>
      </c>
      <c r="JG1024" s="25" t="s">
        <v>396</v>
      </c>
      <c r="JH1024" s="25" t="s">
        <v>326</v>
      </c>
      <c r="JI1024" s="25" t="s">
        <v>326</v>
      </c>
      <c r="JJ1024" s="25" t="s">
        <v>326</v>
      </c>
      <c r="JK1024" s="25" t="s">
        <v>326</v>
      </c>
      <c r="JL1024" s="25" t="s">
        <v>326</v>
      </c>
      <c r="JM1024" s="25" t="s">
        <v>326</v>
      </c>
      <c r="JN1024" s="25" t="s">
        <v>89417</v>
      </c>
      <c r="JO1024" s="25" t="s">
        <v>89418</v>
      </c>
      <c r="JQ1024" s="25" t="s">
        <v>89419</v>
      </c>
      <c r="JR1024" s="25" t="s">
        <v>326</v>
      </c>
      <c r="JV1024" s="25" t="s">
        <v>89420</v>
      </c>
      <c r="JW1024" s="25" t="s">
        <v>326</v>
      </c>
      <c r="JX1024" s="25" t="s">
        <v>326</v>
      </c>
      <c r="JY1024" s="25" t="s">
        <v>326</v>
      </c>
      <c r="JZ1024" s="25" t="s">
        <v>326</v>
      </c>
      <c r="KA1024" s="25" t="s">
        <v>36117</v>
      </c>
      <c r="KB1024" s="25" t="s">
        <v>89421</v>
      </c>
      <c r="KC1024" s="25" t="s">
        <v>326</v>
      </c>
      <c r="KD1024" s="25" t="s">
        <v>89422</v>
      </c>
      <c r="KG1024" s="25" t="s">
        <v>50648</v>
      </c>
      <c r="KH1024" s="25" t="s">
        <v>89391</v>
      </c>
      <c r="KI1024" s="25" t="s">
        <v>89423</v>
      </c>
      <c r="KJ1024" s="25" t="s">
        <v>89422</v>
      </c>
      <c r="KK1024" s="25" t="s">
        <v>326</v>
      </c>
      <c r="KL1024" s="25" t="s">
        <v>89424</v>
      </c>
      <c r="KM1024" s="25" t="s">
        <v>4466</v>
      </c>
      <c r="KN1024" s="25" t="s">
        <v>36117</v>
      </c>
      <c r="KO1024" s="25" t="s">
        <v>89400</v>
      </c>
      <c r="KP1024" s="25" t="s">
        <v>326</v>
      </c>
      <c r="KQ1024" s="25" t="s">
        <v>89425</v>
      </c>
      <c r="KR1024" s="25" t="s">
        <v>89426</v>
      </c>
      <c r="KS1024" s="25" t="s">
        <v>89392</v>
      </c>
      <c r="KT1024" s="25" t="s">
        <v>89427</v>
      </c>
      <c r="KW1024" s="25" t="s">
        <v>89428</v>
      </c>
      <c r="KX1024" s="25" t="s">
        <v>89429</v>
      </c>
      <c r="KY1024" s="25" t="s">
        <v>89430</v>
      </c>
    </row>
    <row r="1025" spans="1:325" x14ac:dyDescent="0.2">
      <c r="A1025" s="24">
        <f>VLOOKUP($H1025,xRef2LineOfBusiness!$A$1:$D$1093,1,FALSE)</f>
        <v>810870</v>
      </c>
      <c r="B1025" s="24" t="e">
        <f>VLOOKUP($H1025,xRef2LineOfBusiness!$A$1:$D$1093,2,FALSE)</f>
        <v>#N/A</v>
      </c>
      <c r="C1025" s="24" t="e">
        <f>VLOOKUP($H1025,xRef2LineOfBusiness!$A$1:$D$1093,3,FALSE)</f>
        <v>#N/A</v>
      </c>
      <c r="D1025" s="24" t="e">
        <f>VLOOKUP($H1025,xRef2LineOfBusiness!$A$1:$D$1093,4,FALSE)</f>
        <v>#N/A</v>
      </c>
      <c r="E1025" s="25" t="s">
        <v>8419</v>
      </c>
      <c r="F1025" s="25" t="s">
        <v>322</v>
      </c>
      <c r="G1025" s="25" t="s">
        <v>414</v>
      </c>
      <c r="H1025" s="27">
        <v>810870</v>
      </c>
      <c r="I1025" s="25" t="s">
        <v>89431</v>
      </c>
      <c r="J1025" s="25" t="s">
        <v>89431</v>
      </c>
      <c r="K1025" s="25" t="s">
        <v>325</v>
      </c>
      <c r="L1025" s="25" t="s">
        <v>325</v>
      </c>
      <c r="M1025" s="25" t="s">
        <v>89431</v>
      </c>
      <c r="N1025" s="25" t="s">
        <v>326</v>
      </c>
      <c r="O1025" s="25" t="s">
        <v>327</v>
      </c>
      <c r="P1025" s="25" t="s">
        <v>89432</v>
      </c>
      <c r="Q1025" s="25" t="s">
        <v>8697</v>
      </c>
      <c r="R1025" s="25" t="s">
        <v>330</v>
      </c>
      <c r="S1025" s="25" t="s">
        <v>4310</v>
      </c>
      <c r="T1025" s="25" t="s">
        <v>1820</v>
      </c>
      <c r="U1025" s="25" t="s">
        <v>89433</v>
      </c>
      <c r="V1025" s="25" t="s">
        <v>334</v>
      </c>
      <c r="W1025" s="25" t="s">
        <v>2793</v>
      </c>
      <c r="X1025" s="25" t="s">
        <v>326</v>
      </c>
      <c r="Y1025" s="25" t="s">
        <v>13100</v>
      </c>
      <c r="Z1025" s="25" t="s">
        <v>326</v>
      </c>
      <c r="AA1025" s="25" t="s">
        <v>13100</v>
      </c>
      <c r="AB1025" s="25" t="s">
        <v>326</v>
      </c>
      <c r="AC1025" s="25" t="s">
        <v>326</v>
      </c>
      <c r="AD1025" s="25" t="s">
        <v>326</v>
      </c>
      <c r="AE1025" s="25" t="s">
        <v>39261</v>
      </c>
      <c r="AF1025" s="25" t="s">
        <v>326</v>
      </c>
      <c r="AG1025" s="25" t="s">
        <v>39261</v>
      </c>
      <c r="AH1025" s="25" t="s">
        <v>326</v>
      </c>
      <c r="AI1025" s="25" t="s">
        <v>326</v>
      </c>
      <c r="AJ1025" s="25" t="s">
        <v>326</v>
      </c>
      <c r="AK1025" s="25" t="s">
        <v>326</v>
      </c>
      <c r="AL1025" s="25" t="s">
        <v>326</v>
      </c>
      <c r="AM1025" s="25" t="s">
        <v>326</v>
      </c>
      <c r="AN1025" s="25" t="s">
        <v>89434</v>
      </c>
      <c r="AO1025" s="25" t="s">
        <v>326</v>
      </c>
      <c r="AP1025" s="25" t="s">
        <v>326</v>
      </c>
      <c r="AQ1025" s="25" t="s">
        <v>326</v>
      </c>
      <c r="AR1025" s="25" t="s">
        <v>89435</v>
      </c>
      <c r="AS1025" s="25" t="s">
        <v>89435</v>
      </c>
      <c r="AT1025" s="25" t="s">
        <v>23620</v>
      </c>
      <c r="AU1025" s="25" t="s">
        <v>30763</v>
      </c>
      <c r="AV1025" s="25" t="s">
        <v>326</v>
      </c>
      <c r="AW1025" s="25" t="s">
        <v>326</v>
      </c>
      <c r="AX1025" s="25" t="s">
        <v>1257</v>
      </c>
      <c r="AY1025" s="25" t="s">
        <v>1258</v>
      </c>
      <c r="AZ1025" s="25" t="s">
        <v>326</v>
      </c>
      <c r="BA1025" s="25" t="s">
        <v>53650</v>
      </c>
      <c r="BB1025" s="25" t="s">
        <v>729</v>
      </c>
      <c r="BC1025" s="25" t="s">
        <v>15078</v>
      </c>
      <c r="BD1025" s="25" t="s">
        <v>326</v>
      </c>
      <c r="BE1025" s="25" t="s">
        <v>21002</v>
      </c>
      <c r="BF1025" s="25" t="s">
        <v>67912</v>
      </c>
      <c r="BG1025" s="25" t="s">
        <v>326</v>
      </c>
      <c r="BH1025" s="25" t="s">
        <v>3459</v>
      </c>
      <c r="BI1025" s="25" t="s">
        <v>2068</v>
      </c>
      <c r="BJ1025" s="25" t="s">
        <v>326</v>
      </c>
      <c r="BK1025" s="25" t="s">
        <v>8336</v>
      </c>
      <c r="BL1025" s="25" t="s">
        <v>326</v>
      </c>
      <c r="BM1025" s="25" t="s">
        <v>2638</v>
      </c>
      <c r="BN1025" s="25" t="s">
        <v>325</v>
      </c>
      <c r="BO1025" s="25" t="s">
        <v>326</v>
      </c>
      <c r="BP1025" s="25" t="s">
        <v>437</v>
      </c>
      <c r="BQ1025" s="25" t="s">
        <v>326</v>
      </c>
      <c r="BR1025" s="25" t="s">
        <v>326</v>
      </c>
      <c r="BS1025" s="25" t="s">
        <v>326</v>
      </c>
      <c r="BT1025" s="25" t="s">
        <v>326</v>
      </c>
      <c r="BU1025" s="25" t="s">
        <v>326</v>
      </c>
      <c r="BV1025" s="25" t="s">
        <v>73907</v>
      </c>
      <c r="BW1025" s="25" t="s">
        <v>747</v>
      </c>
      <c r="BX1025" s="25" t="s">
        <v>1093</v>
      </c>
      <c r="BY1025" s="25" t="s">
        <v>4138</v>
      </c>
      <c r="BZ1025" s="25" t="s">
        <v>326</v>
      </c>
      <c r="CA1025" s="25" t="s">
        <v>326</v>
      </c>
      <c r="CB1025" s="25" t="s">
        <v>326</v>
      </c>
      <c r="CC1025" s="25" t="s">
        <v>326</v>
      </c>
      <c r="CD1025" s="25" t="s">
        <v>326</v>
      </c>
      <c r="CE1025" s="25" t="s">
        <v>326</v>
      </c>
      <c r="CF1025" s="25" t="s">
        <v>43518</v>
      </c>
      <c r="CG1025" s="25" t="s">
        <v>89436</v>
      </c>
      <c r="CH1025" s="25" t="s">
        <v>326</v>
      </c>
      <c r="CI1025" s="25" t="s">
        <v>326</v>
      </c>
      <c r="CJ1025" s="25" t="s">
        <v>326</v>
      </c>
      <c r="CK1025" s="25" t="s">
        <v>326</v>
      </c>
      <c r="CL1025" s="25" t="s">
        <v>5935</v>
      </c>
      <c r="CM1025" s="25" t="s">
        <v>326</v>
      </c>
      <c r="CN1025" s="25" t="s">
        <v>326</v>
      </c>
      <c r="CO1025" s="25" t="s">
        <v>6919</v>
      </c>
      <c r="CP1025" s="25" t="s">
        <v>326</v>
      </c>
      <c r="CQ1025" s="25" t="s">
        <v>48542</v>
      </c>
      <c r="CR1025" s="25" t="s">
        <v>67912</v>
      </c>
      <c r="CS1025" s="25" t="s">
        <v>89437</v>
      </c>
      <c r="CT1025" s="25" t="s">
        <v>326</v>
      </c>
      <c r="CU1025" s="25" t="s">
        <v>89437</v>
      </c>
      <c r="CV1025" s="25" t="s">
        <v>42238</v>
      </c>
      <c r="CW1025" s="25" t="s">
        <v>326</v>
      </c>
      <c r="CX1025" s="25" t="s">
        <v>42238</v>
      </c>
      <c r="CY1025" s="25" t="s">
        <v>39858</v>
      </c>
      <c r="CZ1025" s="25" t="s">
        <v>5464</v>
      </c>
      <c r="DA1025" s="25" t="s">
        <v>326</v>
      </c>
      <c r="DB1025" s="25" t="s">
        <v>326</v>
      </c>
      <c r="DC1025" s="25" t="s">
        <v>6135</v>
      </c>
      <c r="DD1025" s="25" t="s">
        <v>438</v>
      </c>
      <c r="DE1025" s="25" t="s">
        <v>591</v>
      </c>
      <c r="DF1025" s="25" t="s">
        <v>326</v>
      </c>
      <c r="DG1025" s="25" t="s">
        <v>5989</v>
      </c>
      <c r="DH1025" s="25" t="s">
        <v>326</v>
      </c>
      <c r="DI1025" s="25" t="s">
        <v>24037</v>
      </c>
      <c r="DJ1025" s="25" t="s">
        <v>326</v>
      </c>
      <c r="DK1025" s="25" t="s">
        <v>2077</v>
      </c>
      <c r="DL1025" s="25" t="s">
        <v>326</v>
      </c>
      <c r="DM1025" s="25" t="s">
        <v>326</v>
      </c>
      <c r="DN1025" s="25" t="s">
        <v>326</v>
      </c>
      <c r="DO1025" s="25" t="s">
        <v>326</v>
      </c>
      <c r="DP1025" s="25" t="s">
        <v>326</v>
      </c>
      <c r="DQ1025" s="25" t="s">
        <v>1257</v>
      </c>
      <c r="DR1025" s="25" t="s">
        <v>7680</v>
      </c>
      <c r="DS1025" s="25" t="s">
        <v>32864</v>
      </c>
      <c r="DT1025" s="25" t="s">
        <v>1038</v>
      </c>
      <c r="DU1025" s="25" t="s">
        <v>326</v>
      </c>
      <c r="DV1025" s="25" t="s">
        <v>1038</v>
      </c>
      <c r="DW1025" s="25" t="s">
        <v>326</v>
      </c>
      <c r="DX1025" s="25" t="s">
        <v>10110</v>
      </c>
      <c r="DY1025" s="25" t="s">
        <v>326</v>
      </c>
      <c r="DZ1025" s="25" t="s">
        <v>326</v>
      </c>
      <c r="EA1025" s="25" t="s">
        <v>326</v>
      </c>
      <c r="EB1025" s="25" t="s">
        <v>10110</v>
      </c>
      <c r="EC1025" s="25" t="s">
        <v>326</v>
      </c>
      <c r="ED1025" s="25" t="s">
        <v>10110</v>
      </c>
      <c r="EE1025" s="25" t="s">
        <v>326</v>
      </c>
      <c r="EF1025" s="25" t="s">
        <v>326</v>
      </c>
      <c r="EG1025" s="25" t="s">
        <v>326</v>
      </c>
      <c r="EH1025" s="25" t="s">
        <v>11050</v>
      </c>
      <c r="EI1025" s="25" t="s">
        <v>325</v>
      </c>
      <c r="FE1025" s="25" t="s">
        <v>81800</v>
      </c>
      <c r="FF1025" s="25" t="s">
        <v>89438</v>
      </c>
      <c r="FG1025" s="25" t="s">
        <v>89439</v>
      </c>
      <c r="FH1025" s="25" t="s">
        <v>47288</v>
      </c>
      <c r="FI1025" s="25" t="s">
        <v>47288</v>
      </c>
      <c r="FJ1025" s="25" t="s">
        <v>89440</v>
      </c>
      <c r="FK1025" s="25" t="s">
        <v>89441</v>
      </c>
      <c r="FL1025" s="25" t="s">
        <v>89441</v>
      </c>
      <c r="FM1025" s="25" t="s">
        <v>89442</v>
      </c>
      <c r="FN1025" s="25" t="s">
        <v>89443</v>
      </c>
      <c r="FO1025" s="25" t="s">
        <v>89444</v>
      </c>
      <c r="FP1025" s="25" t="s">
        <v>89445</v>
      </c>
      <c r="FQ1025" s="25" t="s">
        <v>89446</v>
      </c>
      <c r="FR1025" s="25" t="s">
        <v>48440</v>
      </c>
      <c r="FS1025" s="25" t="s">
        <v>18876</v>
      </c>
      <c r="FT1025" s="25" t="s">
        <v>89447</v>
      </c>
      <c r="FU1025" s="25" t="s">
        <v>89448</v>
      </c>
      <c r="FV1025" s="25" t="s">
        <v>89449</v>
      </c>
      <c r="FW1025" s="25" t="s">
        <v>89450</v>
      </c>
      <c r="FX1025" s="25" t="s">
        <v>89451</v>
      </c>
      <c r="FY1025" s="25" t="s">
        <v>326</v>
      </c>
      <c r="FZ1025" s="25" t="s">
        <v>89452</v>
      </c>
      <c r="GA1025" s="25" t="s">
        <v>89453</v>
      </c>
      <c r="GB1025" s="25" t="s">
        <v>89453</v>
      </c>
      <c r="GC1025" s="25" t="s">
        <v>326</v>
      </c>
      <c r="GD1025" s="25" t="s">
        <v>326</v>
      </c>
      <c r="GE1025" s="25" t="s">
        <v>89454</v>
      </c>
      <c r="GF1025" s="25" t="s">
        <v>89454</v>
      </c>
      <c r="GG1025" s="25" t="s">
        <v>89455</v>
      </c>
      <c r="GH1025" s="25" t="s">
        <v>89456</v>
      </c>
      <c r="GI1025" s="25" t="s">
        <v>89457</v>
      </c>
      <c r="GJ1025" s="25" t="s">
        <v>89458</v>
      </c>
      <c r="GK1025" s="25" t="s">
        <v>89459</v>
      </c>
      <c r="GL1025" s="25" t="s">
        <v>89460</v>
      </c>
      <c r="GM1025" s="25" t="s">
        <v>89461</v>
      </c>
      <c r="GN1025" s="25" t="s">
        <v>89462</v>
      </c>
      <c r="GO1025" s="25" t="s">
        <v>89463</v>
      </c>
      <c r="GP1025" s="25" t="s">
        <v>89464</v>
      </c>
      <c r="GQ1025" s="25" t="s">
        <v>89465</v>
      </c>
      <c r="GR1025" s="25" t="s">
        <v>89466</v>
      </c>
      <c r="GS1025" s="25" t="s">
        <v>89467</v>
      </c>
      <c r="GT1025" s="25" t="s">
        <v>89468</v>
      </c>
      <c r="GU1025" s="25" t="s">
        <v>89469</v>
      </c>
      <c r="GV1025" s="25" t="s">
        <v>44464</v>
      </c>
      <c r="GW1025" s="25" t="s">
        <v>89470</v>
      </c>
      <c r="GX1025" s="25" t="s">
        <v>4404</v>
      </c>
      <c r="GY1025" s="25" t="s">
        <v>573</v>
      </c>
      <c r="GZ1025" s="25" t="s">
        <v>19893</v>
      </c>
      <c r="HA1025" s="25" t="s">
        <v>4261</v>
      </c>
      <c r="HB1025" s="25" t="s">
        <v>25729</v>
      </c>
      <c r="HC1025" s="25" t="s">
        <v>32831</v>
      </c>
      <c r="HD1025" s="25" t="s">
        <v>37385</v>
      </c>
      <c r="HE1025" s="25" t="s">
        <v>23306</v>
      </c>
      <c r="HF1025" s="25" t="s">
        <v>89471</v>
      </c>
      <c r="HG1025" s="25" t="s">
        <v>89472</v>
      </c>
      <c r="HH1025" s="25" t="s">
        <v>89473</v>
      </c>
      <c r="HI1025" s="25" t="s">
        <v>326</v>
      </c>
      <c r="HJ1025" s="25" t="s">
        <v>89474</v>
      </c>
      <c r="HM1025" s="25" t="s">
        <v>89475</v>
      </c>
      <c r="HN1025" s="25" t="s">
        <v>326</v>
      </c>
      <c r="HO1025" s="25" t="s">
        <v>1839</v>
      </c>
      <c r="HP1025" s="25" t="s">
        <v>437</v>
      </c>
      <c r="HQ1025" s="25" t="s">
        <v>326</v>
      </c>
      <c r="HR1025" s="25" t="s">
        <v>4790</v>
      </c>
      <c r="HT1025" s="25" t="s">
        <v>89476</v>
      </c>
      <c r="HU1025" s="25" t="s">
        <v>89477</v>
      </c>
      <c r="HV1025" s="25" t="s">
        <v>326</v>
      </c>
      <c r="HW1025" s="25" t="s">
        <v>326</v>
      </c>
      <c r="HX1025" s="25" t="s">
        <v>89478</v>
      </c>
      <c r="HY1025" s="25" t="s">
        <v>89479</v>
      </c>
      <c r="HZ1025" s="25" t="s">
        <v>326</v>
      </c>
      <c r="IA1025" s="25" t="s">
        <v>3408</v>
      </c>
      <c r="IB1025" s="25" t="s">
        <v>89480</v>
      </c>
      <c r="IC1025" s="25" t="s">
        <v>89481</v>
      </c>
      <c r="ID1025" s="25" t="s">
        <v>89482</v>
      </c>
      <c r="IE1025" s="25" t="s">
        <v>327</v>
      </c>
      <c r="IF1025" s="25" t="s">
        <v>7336</v>
      </c>
      <c r="IG1025" s="25" t="s">
        <v>6619</v>
      </c>
      <c r="IH1025" s="25" t="s">
        <v>89483</v>
      </c>
      <c r="II1025" s="25" t="s">
        <v>89483</v>
      </c>
      <c r="IJ1025" s="25" t="s">
        <v>6619</v>
      </c>
      <c r="IK1025" s="25" t="s">
        <v>89484</v>
      </c>
      <c r="IL1025" s="25" t="s">
        <v>3135</v>
      </c>
      <c r="IM1025" s="25" t="s">
        <v>47288</v>
      </c>
      <c r="IN1025" s="25" t="s">
        <v>326</v>
      </c>
      <c r="IO1025" s="25" t="s">
        <v>326</v>
      </c>
      <c r="IP1025" s="25" t="s">
        <v>326</v>
      </c>
      <c r="IQ1025" s="25" t="s">
        <v>326</v>
      </c>
      <c r="IR1025" s="25" t="s">
        <v>326</v>
      </c>
      <c r="IS1025" s="25" t="s">
        <v>89485</v>
      </c>
      <c r="IT1025" s="25" t="s">
        <v>89486</v>
      </c>
      <c r="IU1025" s="25" t="s">
        <v>53096</v>
      </c>
      <c r="IV1025" s="25" t="s">
        <v>4083</v>
      </c>
      <c r="IW1025" s="25" t="s">
        <v>39261</v>
      </c>
      <c r="IX1025" s="25" t="s">
        <v>326</v>
      </c>
      <c r="IY1025" s="25" t="s">
        <v>16194</v>
      </c>
      <c r="IZ1025" s="25" t="s">
        <v>11615</v>
      </c>
      <c r="JA1025" s="25" t="s">
        <v>13203</v>
      </c>
      <c r="JB1025" s="25" t="s">
        <v>326</v>
      </c>
      <c r="JC1025" s="25" t="s">
        <v>326</v>
      </c>
      <c r="JD1025" s="25" t="s">
        <v>395</v>
      </c>
      <c r="JE1025" s="25" t="s">
        <v>396</v>
      </c>
      <c r="JF1025" s="25" t="s">
        <v>395</v>
      </c>
      <c r="JG1025" s="25" t="s">
        <v>396</v>
      </c>
      <c r="JH1025" s="25" t="s">
        <v>343</v>
      </c>
      <c r="JI1025" s="25" t="s">
        <v>326</v>
      </c>
      <c r="JJ1025" s="25" t="s">
        <v>326</v>
      </c>
      <c r="JK1025" s="25" t="s">
        <v>326</v>
      </c>
      <c r="JL1025" s="25" t="s">
        <v>326</v>
      </c>
      <c r="JM1025" s="25" t="s">
        <v>326</v>
      </c>
      <c r="JN1025" s="25" t="s">
        <v>89487</v>
      </c>
      <c r="JO1025" s="25" t="s">
        <v>89488</v>
      </c>
      <c r="JP1025" s="25" t="s">
        <v>89489</v>
      </c>
      <c r="JQ1025" s="25" t="s">
        <v>89488</v>
      </c>
      <c r="JR1025" s="25" t="s">
        <v>89490</v>
      </c>
      <c r="JS1025" s="25" t="s">
        <v>89491</v>
      </c>
      <c r="JT1025" s="25" t="s">
        <v>89492</v>
      </c>
      <c r="JU1025" s="25" t="s">
        <v>89491</v>
      </c>
      <c r="JV1025" s="25" t="s">
        <v>89493</v>
      </c>
      <c r="JW1025" s="25" t="s">
        <v>326</v>
      </c>
      <c r="JX1025" s="25" t="s">
        <v>89494</v>
      </c>
      <c r="JY1025" s="25" t="s">
        <v>89495</v>
      </c>
      <c r="JZ1025" s="25" t="s">
        <v>89496</v>
      </c>
      <c r="KA1025" s="25" t="s">
        <v>89497</v>
      </c>
      <c r="KB1025" s="25" t="s">
        <v>89498</v>
      </c>
      <c r="KC1025" s="25" t="s">
        <v>89483</v>
      </c>
      <c r="KD1025" s="25" t="s">
        <v>89499</v>
      </c>
      <c r="KE1025" s="25" t="s">
        <v>89500</v>
      </c>
      <c r="KF1025" s="25" t="s">
        <v>89443</v>
      </c>
      <c r="KG1025" s="25" t="s">
        <v>89501</v>
      </c>
      <c r="KH1025" s="25" t="s">
        <v>89441</v>
      </c>
      <c r="KI1025" s="25" t="s">
        <v>89502</v>
      </c>
      <c r="KJ1025" s="25" t="s">
        <v>89499</v>
      </c>
      <c r="KK1025" s="25" t="s">
        <v>89503</v>
      </c>
      <c r="KL1025" s="25" t="s">
        <v>89504</v>
      </c>
      <c r="KM1025" s="25" t="s">
        <v>2874</v>
      </c>
      <c r="KN1025" s="25" t="s">
        <v>89497</v>
      </c>
      <c r="KO1025" s="25" t="s">
        <v>89455</v>
      </c>
      <c r="KP1025" s="25" t="s">
        <v>89505</v>
      </c>
      <c r="KQ1025" s="25" t="s">
        <v>89506</v>
      </c>
      <c r="KR1025" s="25" t="s">
        <v>89507</v>
      </c>
      <c r="KS1025" s="25" t="s">
        <v>89442</v>
      </c>
      <c r="KT1025" s="25" t="s">
        <v>89508</v>
      </c>
      <c r="KU1025" s="25" t="s">
        <v>89509</v>
      </c>
      <c r="KV1025" s="25" t="s">
        <v>89510</v>
      </c>
      <c r="KW1025" s="25" t="s">
        <v>89511</v>
      </c>
      <c r="KX1025" s="25" t="s">
        <v>89512</v>
      </c>
      <c r="KY1025" s="25" t="s">
        <v>89513</v>
      </c>
    </row>
    <row r="1026" spans="1:325" hidden="1" x14ac:dyDescent="0.2">
      <c r="A1026" s="24">
        <f>VLOOKUP($H1026,xRef2LineOfBusiness!$A$1:$D$1093,1,FALSE)</f>
        <v>836794</v>
      </c>
      <c r="B1026" s="24" t="e">
        <f>VLOOKUP($H1026,xRef2LineOfBusiness!$A$1:$D$1093,2,FALSE)</f>
        <v>#N/A</v>
      </c>
      <c r="C1026" s="24" t="e">
        <f>VLOOKUP($H1026,xRef2LineOfBusiness!$A$1:$D$1093,3,FALSE)</f>
        <v>#N/A</v>
      </c>
      <c r="D1026" s="24" t="e">
        <f>VLOOKUP($H1026,xRef2LineOfBusiness!$A$1:$D$1093,4,FALSE)</f>
        <v>#N/A</v>
      </c>
      <c r="E1026" s="25" t="s">
        <v>11739</v>
      </c>
      <c r="F1026" s="25" t="s">
        <v>322</v>
      </c>
      <c r="G1026" s="25" t="s">
        <v>5426</v>
      </c>
      <c r="H1026" s="27">
        <v>836794</v>
      </c>
      <c r="I1026" s="25" t="s">
        <v>89514</v>
      </c>
      <c r="J1026" s="25" t="s">
        <v>89514</v>
      </c>
      <c r="K1026" s="25" t="s">
        <v>325</v>
      </c>
      <c r="L1026" s="25" t="s">
        <v>325</v>
      </c>
      <c r="M1026" s="25" t="s">
        <v>89514</v>
      </c>
      <c r="N1026" s="25" t="s">
        <v>326</v>
      </c>
      <c r="O1026" s="25" t="s">
        <v>591</v>
      </c>
      <c r="P1026" s="25" t="s">
        <v>89515</v>
      </c>
      <c r="Q1026" s="25" t="s">
        <v>8697</v>
      </c>
      <c r="R1026" s="25" t="s">
        <v>330</v>
      </c>
      <c r="S1026" s="25" t="s">
        <v>4310</v>
      </c>
      <c r="U1026" s="25" t="s">
        <v>89516</v>
      </c>
      <c r="V1026" s="25" t="s">
        <v>334</v>
      </c>
      <c r="W1026" s="25" t="s">
        <v>10110</v>
      </c>
      <c r="X1026" s="25" t="s">
        <v>326</v>
      </c>
      <c r="Y1026" s="25" t="s">
        <v>66427</v>
      </c>
      <c r="Z1026" s="25" t="s">
        <v>326</v>
      </c>
      <c r="AA1026" s="25" t="s">
        <v>66427</v>
      </c>
      <c r="AB1026" s="25" t="s">
        <v>326</v>
      </c>
      <c r="AC1026" s="25" t="s">
        <v>326</v>
      </c>
      <c r="AD1026" s="25" t="s">
        <v>326</v>
      </c>
      <c r="AE1026" s="25" t="s">
        <v>26623</v>
      </c>
      <c r="AF1026" s="25" t="s">
        <v>326</v>
      </c>
      <c r="AG1026" s="25" t="s">
        <v>26623</v>
      </c>
      <c r="AH1026" s="25" t="s">
        <v>326</v>
      </c>
      <c r="AI1026" s="25" t="s">
        <v>326</v>
      </c>
      <c r="AJ1026" s="25" t="s">
        <v>326</v>
      </c>
      <c r="AK1026" s="25" t="s">
        <v>326</v>
      </c>
      <c r="AL1026" s="25" t="s">
        <v>326</v>
      </c>
      <c r="AM1026" s="25" t="s">
        <v>326</v>
      </c>
      <c r="AN1026" s="25" t="s">
        <v>89517</v>
      </c>
      <c r="AO1026" s="25" t="s">
        <v>326</v>
      </c>
      <c r="AP1026" s="25" t="s">
        <v>326</v>
      </c>
      <c r="AQ1026" s="25" t="s">
        <v>326</v>
      </c>
      <c r="AR1026" s="25" t="s">
        <v>89518</v>
      </c>
      <c r="AS1026" s="25" t="s">
        <v>89518</v>
      </c>
      <c r="AT1026" s="25" t="s">
        <v>89519</v>
      </c>
      <c r="AU1026" s="25" t="s">
        <v>898</v>
      </c>
      <c r="AV1026" s="25" t="s">
        <v>326</v>
      </c>
      <c r="AW1026" s="25" t="s">
        <v>326</v>
      </c>
      <c r="AX1026" s="25" t="s">
        <v>326</v>
      </c>
      <c r="AY1026" s="25" t="s">
        <v>1741</v>
      </c>
      <c r="AZ1026" s="25" t="s">
        <v>326</v>
      </c>
      <c r="BA1026" s="25" t="s">
        <v>326</v>
      </c>
      <c r="BB1026" s="25" t="s">
        <v>326</v>
      </c>
      <c r="BC1026" s="25" t="s">
        <v>326</v>
      </c>
      <c r="BD1026" s="25" t="s">
        <v>326</v>
      </c>
      <c r="BE1026" s="25" t="s">
        <v>8392</v>
      </c>
      <c r="BF1026" s="25" t="s">
        <v>13037</v>
      </c>
      <c r="BG1026" s="25" t="s">
        <v>326</v>
      </c>
      <c r="BH1026" s="25" t="s">
        <v>326</v>
      </c>
      <c r="BI1026" s="25" t="s">
        <v>23263</v>
      </c>
      <c r="BJ1026" s="25" t="s">
        <v>326</v>
      </c>
      <c r="BK1026" s="25" t="s">
        <v>7615</v>
      </c>
      <c r="BL1026" s="25" t="s">
        <v>326</v>
      </c>
      <c r="BM1026" s="25" t="s">
        <v>40576</v>
      </c>
      <c r="BN1026" s="25" t="s">
        <v>326</v>
      </c>
      <c r="BO1026" s="25" t="s">
        <v>326</v>
      </c>
      <c r="BP1026" s="25" t="s">
        <v>40576</v>
      </c>
      <c r="BQ1026" s="25" t="s">
        <v>326</v>
      </c>
      <c r="BR1026" s="25" t="s">
        <v>326</v>
      </c>
      <c r="BS1026" s="25" t="s">
        <v>326</v>
      </c>
      <c r="BT1026" s="25" t="s">
        <v>326</v>
      </c>
      <c r="BU1026" s="25" t="s">
        <v>326</v>
      </c>
      <c r="BV1026" s="25" t="s">
        <v>89520</v>
      </c>
      <c r="BW1026" s="25" t="s">
        <v>89521</v>
      </c>
      <c r="BX1026" s="25" t="s">
        <v>326</v>
      </c>
      <c r="BY1026" s="25" t="s">
        <v>326</v>
      </c>
      <c r="BZ1026" s="25" t="s">
        <v>326</v>
      </c>
      <c r="CA1026" s="25" t="s">
        <v>877</v>
      </c>
      <c r="CB1026" s="25" t="s">
        <v>326</v>
      </c>
      <c r="CC1026" s="25" t="s">
        <v>326</v>
      </c>
      <c r="CD1026" s="25" t="s">
        <v>326</v>
      </c>
      <c r="CE1026" s="25" t="s">
        <v>326</v>
      </c>
      <c r="CF1026" s="25" t="s">
        <v>89522</v>
      </c>
      <c r="CG1026" s="25" t="s">
        <v>89523</v>
      </c>
      <c r="CH1026" s="25" t="s">
        <v>326</v>
      </c>
      <c r="CI1026" s="25" t="s">
        <v>326</v>
      </c>
      <c r="CJ1026" s="25" t="s">
        <v>326</v>
      </c>
      <c r="CK1026" s="25" t="s">
        <v>345</v>
      </c>
      <c r="CL1026" s="25" t="s">
        <v>326</v>
      </c>
      <c r="CM1026" s="25" t="s">
        <v>326</v>
      </c>
      <c r="CN1026" s="25" t="s">
        <v>326</v>
      </c>
      <c r="CO1026" s="25" t="s">
        <v>89524</v>
      </c>
      <c r="CP1026" s="25" t="s">
        <v>326</v>
      </c>
      <c r="CQ1026" s="25" t="s">
        <v>89525</v>
      </c>
      <c r="CR1026" s="25" t="s">
        <v>13037</v>
      </c>
      <c r="CS1026" s="25" t="s">
        <v>89526</v>
      </c>
      <c r="CT1026" s="25" t="s">
        <v>326</v>
      </c>
      <c r="CU1026" s="25" t="s">
        <v>89526</v>
      </c>
      <c r="CV1026" s="25" t="s">
        <v>89527</v>
      </c>
      <c r="CW1026" s="25" t="s">
        <v>326</v>
      </c>
      <c r="CX1026" s="25" t="s">
        <v>89527</v>
      </c>
      <c r="CY1026" s="25" t="s">
        <v>89528</v>
      </c>
      <c r="CZ1026" s="25" t="s">
        <v>69748</v>
      </c>
      <c r="DA1026" s="25" t="s">
        <v>326</v>
      </c>
      <c r="DB1026" s="25" t="s">
        <v>326</v>
      </c>
      <c r="DC1026" s="25" t="s">
        <v>326</v>
      </c>
      <c r="DD1026" s="25" t="s">
        <v>6398</v>
      </c>
      <c r="DE1026" s="25" t="s">
        <v>326</v>
      </c>
      <c r="DF1026" s="25" t="s">
        <v>326</v>
      </c>
      <c r="DG1026" s="25" t="s">
        <v>23258</v>
      </c>
      <c r="DH1026" s="25" t="s">
        <v>326</v>
      </c>
      <c r="DI1026" s="25" t="s">
        <v>89529</v>
      </c>
      <c r="DJ1026" s="25" t="s">
        <v>326</v>
      </c>
      <c r="DK1026" s="25" t="s">
        <v>695</v>
      </c>
      <c r="DL1026" s="25" t="s">
        <v>326</v>
      </c>
      <c r="DM1026" s="25" t="s">
        <v>326</v>
      </c>
      <c r="DN1026" s="25" t="s">
        <v>3698</v>
      </c>
      <c r="DO1026" s="25" t="s">
        <v>326</v>
      </c>
      <c r="DP1026" s="25" t="s">
        <v>326</v>
      </c>
      <c r="DQ1026" s="25" t="s">
        <v>84495</v>
      </c>
      <c r="DR1026" s="25" t="s">
        <v>89530</v>
      </c>
      <c r="DS1026" s="25" t="s">
        <v>7143</v>
      </c>
      <c r="DT1026" s="25" t="s">
        <v>1255</v>
      </c>
      <c r="DU1026" s="25" t="s">
        <v>326</v>
      </c>
      <c r="DV1026" s="25" t="s">
        <v>1255</v>
      </c>
      <c r="DW1026" s="25" t="s">
        <v>326</v>
      </c>
      <c r="DX1026" s="25" t="s">
        <v>12053</v>
      </c>
      <c r="DY1026" s="25" t="s">
        <v>326</v>
      </c>
      <c r="DZ1026" s="25" t="s">
        <v>326</v>
      </c>
      <c r="EA1026" s="25" t="s">
        <v>326</v>
      </c>
      <c r="EB1026" s="25" t="s">
        <v>12053</v>
      </c>
      <c r="EC1026" s="25" t="s">
        <v>326</v>
      </c>
      <c r="ED1026" s="25" t="s">
        <v>12053</v>
      </c>
      <c r="EE1026" s="25" t="s">
        <v>326</v>
      </c>
      <c r="EF1026" s="25" t="s">
        <v>2450</v>
      </c>
      <c r="EG1026" s="25" t="s">
        <v>326</v>
      </c>
      <c r="EH1026" s="25" t="s">
        <v>326</v>
      </c>
      <c r="EI1026" s="25" t="s">
        <v>325</v>
      </c>
      <c r="FE1026" s="25" t="s">
        <v>74955</v>
      </c>
      <c r="FF1026" s="25" t="s">
        <v>89531</v>
      </c>
      <c r="FG1026" s="25" t="s">
        <v>89532</v>
      </c>
      <c r="FH1026" s="25" t="s">
        <v>89525</v>
      </c>
      <c r="FI1026" s="25" t="s">
        <v>89525</v>
      </c>
      <c r="FJ1026" s="25" t="s">
        <v>89533</v>
      </c>
      <c r="FK1026" s="25" t="s">
        <v>89533</v>
      </c>
      <c r="FL1026" s="25" t="s">
        <v>89533</v>
      </c>
      <c r="FM1026" s="25" t="s">
        <v>89534</v>
      </c>
      <c r="FN1026" s="25" t="s">
        <v>89535</v>
      </c>
      <c r="FO1026" s="25" t="s">
        <v>89536</v>
      </c>
      <c r="FP1026" s="25" t="s">
        <v>89537</v>
      </c>
      <c r="FQ1026" s="25" t="s">
        <v>89538</v>
      </c>
      <c r="FR1026" s="25" t="s">
        <v>11076</v>
      </c>
      <c r="FS1026" s="25" t="s">
        <v>89539</v>
      </c>
      <c r="FT1026" s="25" t="s">
        <v>89540</v>
      </c>
      <c r="FU1026" s="25" t="s">
        <v>89541</v>
      </c>
      <c r="FV1026" s="25" t="s">
        <v>356</v>
      </c>
      <c r="FW1026" s="25" t="s">
        <v>89542</v>
      </c>
      <c r="FX1026" s="25" t="s">
        <v>89543</v>
      </c>
      <c r="FY1026" s="25" t="s">
        <v>89544</v>
      </c>
      <c r="FZ1026" s="25" t="s">
        <v>89545</v>
      </c>
      <c r="GA1026" s="25" t="s">
        <v>89546</v>
      </c>
      <c r="GB1026" s="25" t="s">
        <v>89546</v>
      </c>
      <c r="GC1026" s="25" t="s">
        <v>326</v>
      </c>
      <c r="GD1026" s="25" t="s">
        <v>326</v>
      </c>
      <c r="GE1026" s="25" t="s">
        <v>89547</v>
      </c>
      <c r="GF1026" s="25" t="s">
        <v>89547</v>
      </c>
      <c r="GG1026" s="25" t="s">
        <v>89548</v>
      </c>
      <c r="GH1026" s="25" t="s">
        <v>89549</v>
      </c>
      <c r="GI1026" s="25" t="s">
        <v>89550</v>
      </c>
      <c r="GJ1026" s="25" t="s">
        <v>89551</v>
      </c>
      <c r="GK1026" s="25" t="s">
        <v>89552</v>
      </c>
      <c r="GL1026" s="25" t="s">
        <v>89553</v>
      </c>
      <c r="GM1026" s="25" t="s">
        <v>89554</v>
      </c>
      <c r="GN1026" s="25" t="s">
        <v>89555</v>
      </c>
      <c r="GO1026" s="25" t="s">
        <v>356</v>
      </c>
      <c r="GP1026" s="25" t="s">
        <v>89556</v>
      </c>
      <c r="GQ1026" s="25" t="s">
        <v>89557</v>
      </c>
      <c r="GR1026" s="25" t="s">
        <v>89558</v>
      </c>
      <c r="GS1026" s="25" t="s">
        <v>89559</v>
      </c>
      <c r="GT1026" s="25" t="s">
        <v>89560</v>
      </c>
      <c r="GU1026" s="25" t="s">
        <v>89561</v>
      </c>
      <c r="GV1026" s="25" t="s">
        <v>89562</v>
      </c>
      <c r="GW1026" s="25" t="s">
        <v>69665</v>
      </c>
      <c r="GX1026" s="25" t="s">
        <v>89563</v>
      </c>
      <c r="GY1026" s="25" t="s">
        <v>89564</v>
      </c>
      <c r="GZ1026" s="25" t="s">
        <v>11878</v>
      </c>
      <c r="HA1026" s="25" t="s">
        <v>13226</v>
      </c>
      <c r="HB1026" s="25" t="s">
        <v>14582</v>
      </c>
      <c r="HC1026" s="25" t="s">
        <v>16269</v>
      </c>
      <c r="HD1026" s="25" t="s">
        <v>38580</v>
      </c>
      <c r="HE1026" s="25" t="s">
        <v>32303</v>
      </c>
      <c r="HF1026" s="25" t="s">
        <v>89565</v>
      </c>
      <c r="HG1026" s="25" t="s">
        <v>356</v>
      </c>
      <c r="HH1026" s="25" t="s">
        <v>89566</v>
      </c>
      <c r="HI1026" s="25" t="s">
        <v>326</v>
      </c>
      <c r="HJ1026" s="25" t="s">
        <v>89567</v>
      </c>
      <c r="HM1026" s="25" t="s">
        <v>89568</v>
      </c>
      <c r="HN1026" s="25" t="s">
        <v>326</v>
      </c>
      <c r="HO1026" s="25" t="s">
        <v>1741</v>
      </c>
      <c r="HP1026" s="25" t="s">
        <v>40576</v>
      </c>
      <c r="HQ1026" s="25" t="s">
        <v>877</v>
      </c>
      <c r="HR1026" s="25" t="s">
        <v>4790</v>
      </c>
      <c r="HT1026" s="25" t="s">
        <v>89569</v>
      </c>
      <c r="HU1026" s="25" t="s">
        <v>89570</v>
      </c>
      <c r="HV1026" s="25" t="s">
        <v>326</v>
      </c>
      <c r="HW1026" s="25" t="s">
        <v>326</v>
      </c>
      <c r="HX1026" s="25" t="s">
        <v>89571</v>
      </c>
      <c r="HY1026" s="25" t="s">
        <v>89540</v>
      </c>
      <c r="HZ1026" s="25" t="s">
        <v>326</v>
      </c>
      <c r="IA1026" s="25" t="s">
        <v>89572</v>
      </c>
      <c r="IB1026" s="25" t="s">
        <v>89573</v>
      </c>
      <c r="IC1026" s="25" t="s">
        <v>89574</v>
      </c>
      <c r="ID1026" s="25" t="s">
        <v>89575</v>
      </c>
      <c r="IE1026" s="25" t="s">
        <v>390</v>
      </c>
      <c r="IF1026" s="25" t="s">
        <v>89576</v>
      </c>
      <c r="IG1026" s="25" t="s">
        <v>18079</v>
      </c>
      <c r="IH1026" s="25" t="s">
        <v>89577</v>
      </c>
      <c r="II1026" s="25" t="s">
        <v>89577</v>
      </c>
      <c r="IJ1026" s="25" t="s">
        <v>18079</v>
      </c>
      <c r="IK1026" s="25" t="s">
        <v>89578</v>
      </c>
      <c r="IL1026" s="25" t="s">
        <v>89579</v>
      </c>
      <c r="IM1026" s="25" t="s">
        <v>89525</v>
      </c>
      <c r="IN1026" s="25" t="s">
        <v>326</v>
      </c>
      <c r="IO1026" s="25" t="s">
        <v>326</v>
      </c>
      <c r="IP1026" s="25" t="s">
        <v>326</v>
      </c>
      <c r="IQ1026" s="25" t="s">
        <v>2450</v>
      </c>
      <c r="IR1026" s="25" t="s">
        <v>326</v>
      </c>
      <c r="IS1026" s="25" t="s">
        <v>89580</v>
      </c>
      <c r="IT1026" s="25" t="s">
        <v>89581</v>
      </c>
      <c r="IU1026" s="25" t="s">
        <v>89582</v>
      </c>
      <c r="IV1026" s="25" t="s">
        <v>4719</v>
      </c>
      <c r="IW1026" s="25" t="s">
        <v>26623</v>
      </c>
      <c r="IX1026" s="25" t="s">
        <v>326</v>
      </c>
      <c r="IY1026" s="25" t="s">
        <v>42314</v>
      </c>
      <c r="IZ1026" s="25" t="s">
        <v>326</v>
      </c>
      <c r="JA1026" s="25" t="s">
        <v>55638</v>
      </c>
      <c r="JB1026" s="25" t="s">
        <v>326</v>
      </c>
      <c r="JC1026" s="25" t="s">
        <v>326</v>
      </c>
      <c r="JD1026" s="25" t="s">
        <v>395</v>
      </c>
      <c r="JE1026" s="25" t="s">
        <v>396</v>
      </c>
      <c r="JF1026" s="25" t="s">
        <v>395</v>
      </c>
      <c r="JG1026" s="25" t="s">
        <v>396</v>
      </c>
      <c r="JH1026" s="25" t="s">
        <v>6398</v>
      </c>
      <c r="JI1026" s="25" t="s">
        <v>326</v>
      </c>
      <c r="JJ1026" s="25" t="s">
        <v>326</v>
      </c>
      <c r="JK1026" s="25" t="s">
        <v>326</v>
      </c>
      <c r="JL1026" s="25" t="s">
        <v>326</v>
      </c>
      <c r="JM1026" s="25" t="s">
        <v>326</v>
      </c>
      <c r="JN1026" s="25" t="s">
        <v>89583</v>
      </c>
      <c r="JO1026" s="25" t="s">
        <v>89584</v>
      </c>
      <c r="JP1026" s="25" t="s">
        <v>89585</v>
      </c>
      <c r="JQ1026" s="25" t="s">
        <v>5737</v>
      </c>
      <c r="JR1026" s="25" t="s">
        <v>89586</v>
      </c>
      <c r="JS1026" s="25" t="s">
        <v>89587</v>
      </c>
      <c r="JT1026" s="25" t="s">
        <v>89588</v>
      </c>
      <c r="JU1026" s="25" t="s">
        <v>89589</v>
      </c>
      <c r="JV1026" s="25" t="s">
        <v>89590</v>
      </c>
      <c r="JW1026" s="25" t="s">
        <v>326</v>
      </c>
      <c r="JX1026" s="25" t="s">
        <v>89591</v>
      </c>
      <c r="JY1026" s="25" t="s">
        <v>89592</v>
      </c>
      <c r="JZ1026" s="25" t="s">
        <v>89593</v>
      </c>
      <c r="KA1026" s="25" t="s">
        <v>89594</v>
      </c>
      <c r="KB1026" s="25" t="s">
        <v>89595</v>
      </c>
      <c r="KC1026" s="25" t="s">
        <v>89577</v>
      </c>
      <c r="KD1026" s="25" t="s">
        <v>89596</v>
      </c>
      <c r="KE1026" s="25" t="s">
        <v>89597</v>
      </c>
      <c r="KF1026" s="25" t="s">
        <v>89535</v>
      </c>
      <c r="KG1026" s="25" t="s">
        <v>89598</v>
      </c>
      <c r="KH1026" s="25" t="s">
        <v>89533</v>
      </c>
      <c r="KI1026" s="25" t="s">
        <v>89599</v>
      </c>
      <c r="KJ1026" s="25" t="s">
        <v>89596</v>
      </c>
      <c r="KK1026" s="25" t="s">
        <v>89600</v>
      </c>
      <c r="KL1026" s="25" t="s">
        <v>89601</v>
      </c>
      <c r="KM1026" s="25" t="s">
        <v>89602</v>
      </c>
      <c r="KN1026" s="25" t="s">
        <v>89594</v>
      </c>
      <c r="KO1026" s="25" t="s">
        <v>89548</v>
      </c>
      <c r="KP1026" s="25" t="s">
        <v>89571</v>
      </c>
      <c r="KQ1026" s="25" t="s">
        <v>8248</v>
      </c>
      <c r="KR1026" s="25" t="s">
        <v>89603</v>
      </c>
      <c r="KS1026" s="25" t="s">
        <v>89534</v>
      </c>
      <c r="KT1026" s="25" t="s">
        <v>89604</v>
      </c>
      <c r="KU1026" s="25" t="s">
        <v>89605</v>
      </c>
      <c r="KV1026" s="25" t="s">
        <v>89606</v>
      </c>
      <c r="KW1026" s="25" t="s">
        <v>89607</v>
      </c>
      <c r="KX1026" s="25" t="s">
        <v>89608</v>
      </c>
    </row>
    <row r="1027" spans="1:325" hidden="1" x14ac:dyDescent="0.2">
      <c r="A1027" s="24">
        <f>VLOOKUP($H1027,xRef2LineOfBusiness!$A$1:$D$1093,1,FALSE)</f>
        <v>854659</v>
      </c>
      <c r="B1027" s="24">
        <f>VLOOKUP($H1027,xRef2LineOfBusiness!$A$1:$D$1093,2,FALSE)</f>
        <v>1543.092357</v>
      </c>
      <c r="C1027" s="24" t="str">
        <f>VLOOKUP($H1027,xRef2LineOfBusiness!$A$1:$D$1093,3,FALSE)</f>
        <v>BUSINESS BANKING</v>
      </c>
      <c r="D1027" s="24" t="str">
        <f>VLOOKUP($H1027,xRef2LineOfBusiness!$A$1:$D$1093,4,FALSE)</f>
        <v>MALLERY, ANDREW R</v>
      </c>
      <c r="E1027" s="25" t="s">
        <v>1012</v>
      </c>
      <c r="F1027" s="25" t="s">
        <v>322</v>
      </c>
      <c r="G1027" s="25" t="s">
        <v>1013</v>
      </c>
      <c r="H1027" s="27">
        <v>854659</v>
      </c>
      <c r="I1027" s="25" t="s">
        <v>89609</v>
      </c>
      <c r="J1027" s="25" t="s">
        <v>89609</v>
      </c>
      <c r="K1027" s="25" t="s">
        <v>325</v>
      </c>
      <c r="L1027" s="25" t="s">
        <v>325</v>
      </c>
      <c r="M1027" s="25" t="s">
        <v>89609</v>
      </c>
      <c r="N1027" s="25" t="s">
        <v>326</v>
      </c>
      <c r="O1027" s="25" t="s">
        <v>390</v>
      </c>
      <c r="P1027" s="25" t="s">
        <v>89610</v>
      </c>
      <c r="Q1027" s="25" t="s">
        <v>6204</v>
      </c>
      <c r="R1027" s="25" t="s">
        <v>330</v>
      </c>
      <c r="S1027" s="25" t="s">
        <v>331</v>
      </c>
      <c r="T1027" s="25" t="s">
        <v>72222</v>
      </c>
      <c r="U1027" s="25" t="s">
        <v>32861</v>
      </c>
      <c r="V1027" s="25" t="s">
        <v>334</v>
      </c>
      <c r="W1027" s="25" t="s">
        <v>1015</v>
      </c>
      <c r="X1027" s="25" t="s">
        <v>326</v>
      </c>
      <c r="Y1027" s="25" t="s">
        <v>2864</v>
      </c>
      <c r="Z1027" s="25" t="s">
        <v>326</v>
      </c>
      <c r="AA1027" s="25" t="s">
        <v>2864</v>
      </c>
      <c r="AB1027" s="25" t="s">
        <v>326</v>
      </c>
      <c r="AC1027" s="25" t="s">
        <v>326</v>
      </c>
      <c r="AD1027" s="25" t="s">
        <v>326</v>
      </c>
      <c r="AE1027" s="25" t="s">
        <v>2458</v>
      </c>
      <c r="AF1027" s="25" t="s">
        <v>326</v>
      </c>
      <c r="AG1027" s="25" t="s">
        <v>2458</v>
      </c>
      <c r="AH1027" s="25" t="s">
        <v>326</v>
      </c>
      <c r="AI1027" s="25" t="s">
        <v>326</v>
      </c>
      <c r="AJ1027" s="25" t="s">
        <v>326</v>
      </c>
      <c r="AK1027" s="25" t="s">
        <v>326</v>
      </c>
      <c r="AL1027" s="25" t="s">
        <v>326</v>
      </c>
      <c r="AM1027" s="25" t="s">
        <v>326</v>
      </c>
      <c r="AN1027" s="25" t="s">
        <v>17329</v>
      </c>
      <c r="AO1027" s="25" t="s">
        <v>326</v>
      </c>
      <c r="AP1027" s="25" t="s">
        <v>326</v>
      </c>
      <c r="AQ1027" s="25" t="s">
        <v>326</v>
      </c>
      <c r="AR1027" s="25" t="s">
        <v>3538</v>
      </c>
      <c r="AS1027" s="25" t="s">
        <v>3538</v>
      </c>
      <c r="AT1027" s="25" t="s">
        <v>3538</v>
      </c>
      <c r="AU1027" s="25" t="s">
        <v>326</v>
      </c>
      <c r="AV1027" s="25" t="s">
        <v>326</v>
      </c>
      <c r="AW1027" s="25" t="s">
        <v>326</v>
      </c>
      <c r="AX1027" s="25" t="s">
        <v>326</v>
      </c>
      <c r="AY1027" s="25" t="s">
        <v>326</v>
      </c>
      <c r="AZ1027" s="25" t="s">
        <v>326</v>
      </c>
      <c r="BA1027" s="25" t="s">
        <v>424</v>
      </c>
      <c r="BB1027" s="25" t="s">
        <v>326</v>
      </c>
      <c r="BC1027" s="25" t="s">
        <v>424</v>
      </c>
      <c r="BD1027" s="25" t="s">
        <v>326</v>
      </c>
      <c r="BE1027" s="25" t="s">
        <v>424</v>
      </c>
      <c r="BF1027" s="25" t="s">
        <v>20243</v>
      </c>
      <c r="BG1027" s="25" t="s">
        <v>326</v>
      </c>
      <c r="BH1027" s="25" t="s">
        <v>326</v>
      </c>
      <c r="BI1027" s="25" t="s">
        <v>887</v>
      </c>
      <c r="BJ1027" s="25" t="s">
        <v>326</v>
      </c>
      <c r="BK1027" s="25" t="s">
        <v>2516</v>
      </c>
      <c r="BL1027" s="25" t="s">
        <v>326</v>
      </c>
      <c r="BM1027" s="25" t="s">
        <v>2025</v>
      </c>
      <c r="BN1027" s="25" t="s">
        <v>326</v>
      </c>
      <c r="BO1027" s="25" t="s">
        <v>326</v>
      </c>
      <c r="BP1027" s="25" t="s">
        <v>2025</v>
      </c>
      <c r="BQ1027" s="25" t="s">
        <v>326</v>
      </c>
      <c r="BR1027" s="25" t="s">
        <v>1495</v>
      </c>
      <c r="BS1027" s="25" t="s">
        <v>12233</v>
      </c>
      <c r="BT1027" s="25" t="s">
        <v>326</v>
      </c>
      <c r="BU1027" s="25" t="s">
        <v>326</v>
      </c>
      <c r="BV1027" s="25" t="s">
        <v>2909</v>
      </c>
      <c r="BW1027" s="25" t="s">
        <v>326</v>
      </c>
      <c r="BX1027" s="25" t="s">
        <v>326</v>
      </c>
      <c r="BY1027" s="25" t="s">
        <v>326</v>
      </c>
      <c r="BZ1027" s="25" t="s">
        <v>326</v>
      </c>
      <c r="CA1027" s="25" t="s">
        <v>326</v>
      </c>
      <c r="CB1027" s="25" t="s">
        <v>326</v>
      </c>
      <c r="CC1027" s="25" t="s">
        <v>326</v>
      </c>
      <c r="CD1027" s="25" t="s">
        <v>326</v>
      </c>
      <c r="CE1027" s="25" t="s">
        <v>326</v>
      </c>
      <c r="CF1027" s="25" t="s">
        <v>326</v>
      </c>
      <c r="CG1027" s="25" t="s">
        <v>2909</v>
      </c>
      <c r="CH1027" s="25" t="s">
        <v>326</v>
      </c>
      <c r="CI1027" s="25" t="s">
        <v>326</v>
      </c>
      <c r="CJ1027" s="25" t="s">
        <v>326</v>
      </c>
      <c r="CK1027" s="25" t="s">
        <v>436</v>
      </c>
      <c r="CL1027" s="25" t="s">
        <v>326</v>
      </c>
      <c r="CM1027" s="25" t="s">
        <v>326</v>
      </c>
      <c r="CN1027" s="25" t="s">
        <v>326</v>
      </c>
      <c r="CO1027" s="25" t="s">
        <v>428</v>
      </c>
      <c r="CP1027" s="25" t="s">
        <v>326</v>
      </c>
      <c r="CQ1027" s="25" t="s">
        <v>26507</v>
      </c>
      <c r="CR1027" s="25" t="s">
        <v>20243</v>
      </c>
      <c r="CS1027" s="25" t="s">
        <v>89611</v>
      </c>
      <c r="CT1027" s="25" t="s">
        <v>326</v>
      </c>
      <c r="CU1027" s="25" t="s">
        <v>89611</v>
      </c>
      <c r="CV1027" s="25" t="s">
        <v>1421</v>
      </c>
      <c r="CW1027" s="25" t="s">
        <v>326</v>
      </c>
      <c r="CX1027" s="25" t="s">
        <v>1421</v>
      </c>
      <c r="CY1027" s="25" t="s">
        <v>18374</v>
      </c>
      <c r="CZ1027" s="25" t="s">
        <v>12954</v>
      </c>
      <c r="DA1027" s="25" t="s">
        <v>326</v>
      </c>
      <c r="DB1027" s="25" t="s">
        <v>326</v>
      </c>
      <c r="DC1027" s="25" t="s">
        <v>594</v>
      </c>
      <c r="DD1027" s="25" t="s">
        <v>573</v>
      </c>
      <c r="DE1027" s="25" t="s">
        <v>326</v>
      </c>
      <c r="DF1027" s="25" t="s">
        <v>326</v>
      </c>
      <c r="DG1027" s="25" t="s">
        <v>14019</v>
      </c>
      <c r="DH1027" s="25" t="s">
        <v>326</v>
      </c>
      <c r="DI1027" s="25" t="s">
        <v>3639</v>
      </c>
      <c r="DJ1027" s="25" t="s">
        <v>326</v>
      </c>
      <c r="DK1027" s="25" t="s">
        <v>326</v>
      </c>
      <c r="DL1027" s="25" t="s">
        <v>326</v>
      </c>
      <c r="DM1027" s="25" t="s">
        <v>326</v>
      </c>
      <c r="DN1027" s="25" t="s">
        <v>326</v>
      </c>
      <c r="DO1027" s="25" t="s">
        <v>326</v>
      </c>
      <c r="DP1027" s="25" t="s">
        <v>326</v>
      </c>
      <c r="DQ1027" s="25" t="s">
        <v>326</v>
      </c>
      <c r="DR1027" s="25" t="s">
        <v>326</v>
      </c>
      <c r="DS1027" s="25" t="s">
        <v>3639</v>
      </c>
      <c r="DT1027" s="25" t="s">
        <v>326</v>
      </c>
      <c r="DU1027" s="25" t="s">
        <v>326</v>
      </c>
      <c r="DV1027" s="25" t="s">
        <v>326</v>
      </c>
      <c r="DW1027" s="25" t="s">
        <v>326</v>
      </c>
      <c r="DX1027" s="25" t="s">
        <v>3639</v>
      </c>
      <c r="DY1027" s="25" t="s">
        <v>326</v>
      </c>
      <c r="DZ1027" s="25" t="s">
        <v>326</v>
      </c>
      <c r="EA1027" s="25" t="s">
        <v>326</v>
      </c>
      <c r="EB1027" s="25" t="s">
        <v>3639</v>
      </c>
      <c r="EC1027" s="25" t="s">
        <v>326</v>
      </c>
      <c r="ED1027" s="25" t="s">
        <v>3639</v>
      </c>
      <c r="EE1027" s="25" t="s">
        <v>326</v>
      </c>
      <c r="EF1027" s="25" t="s">
        <v>1479</v>
      </c>
      <c r="EG1027" s="25" t="s">
        <v>326</v>
      </c>
      <c r="EH1027" s="25" t="s">
        <v>326</v>
      </c>
      <c r="EI1027" s="25" t="s">
        <v>325</v>
      </c>
      <c r="FE1027" s="25" t="s">
        <v>5434</v>
      </c>
      <c r="FF1027" s="25" t="s">
        <v>89612</v>
      </c>
      <c r="FG1027" s="25" t="s">
        <v>89613</v>
      </c>
      <c r="FH1027" s="25" t="s">
        <v>5434</v>
      </c>
      <c r="FI1027" s="25" t="s">
        <v>5434</v>
      </c>
      <c r="FJ1027" s="25" t="s">
        <v>89614</v>
      </c>
      <c r="FK1027" s="25" t="s">
        <v>89615</v>
      </c>
      <c r="FL1027" s="25" t="s">
        <v>89615</v>
      </c>
      <c r="FM1027" s="25" t="s">
        <v>89616</v>
      </c>
      <c r="FN1027" s="25" t="s">
        <v>355</v>
      </c>
      <c r="FO1027" s="25" t="s">
        <v>355</v>
      </c>
      <c r="FP1027" s="25" t="s">
        <v>68862</v>
      </c>
      <c r="FQ1027" s="25" t="s">
        <v>13396</v>
      </c>
      <c r="FR1027" s="25" t="s">
        <v>2797</v>
      </c>
      <c r="FS1027" s="25" t="s">
        <v>2797</v>
      </c>
      <c r="FT1027" s="25" t="s">
        <v>89617</v>
      </c>
      <c r="FU1027" s="25" t="s">
        <v>89618</v>
      </c>
      <c r="FV1027" s="25" t="s">
        <v>89619</v>
      </c>
      <c r="FW1027" s="25" t="s">
        <v>89620</v>
      </c>
      <c r="FX1027" s="25" t="s">
        <v>89621</v>
      </c>
      <c r="FY1027" s="25" t="s">
        <v>89622</v>
      </c>
      <c r="FZ1027" s="25" t="s">
        <v>326</v>
      </c>
      <c r="GA1027" s="25" t="s">
        <v>89623</v>
      </c>
      <c r="GB1027" s="25" t="s">
        <v>89623</v>
      </c>
      <c r="GC1027" s="25" t="s">
        <v>326</v>
      </c>
      <c r="GD1027" s="25" t="s">
        <v>326</v>
      </c>
      <c r="GE1027" s="25" t="s">
        <v>89624</v>
      </c>
      <c r="GF1027" s="25" t="s">
        <v>89624</v>
      </c>
      <c r="GG1027" s="25" t="s">
        <v>89625</v>
      </c>
      <c r="GH1027" s="25" t="s">
        <v>89626</v>
      </c>
      <c r="GI1027" s="25" t="s">
        <v>89627</v>
      </c>
      <c r="GJ1027" s="25" t="s">
        <v>89628</v>
      </c>
      <c r="GK1027" s="25" t="s">
        <v>355</v>
      </c>
      <c r="GL1027" s="25" t="s">
        <v>89618</v>
      </c>
      <c r="GM1027" s="25" t="s">
        <v>89629</v>
      </c>
      <c r="GN1027" s="25" t="s">
        <v>89630</v>
      </c>
      <c r="GO1027" s="25" t="s">
        <v>89631</v>
      </c>
      <c r="GP1027" s="25" t="s">
        <v>89632</v>
      </c>
      <c r="GQ1027" s="25" t="s">
        <v>89633</v>
      </c>
      <c r="GR1027" s="25" t="s">
        <v>89634</v>
      </c>
      <c r="GS1027" s="25" t="s">
        <v>89635</v>
      </c>
      <c r="GT1027" s="25" t="s">
        <v>37710</v>
      </c>
      <c r="GU1027" s="25" t="s">
        <v>89636</v>
      </c>
      <c r="GV1027" s="25" t="s">
        <v>7636</v>
      </c>
      <c r="GW1027" s="25" t="s">
        <v>10709</v>
      </c>
      <c r="GX1027" s="25" t="s">
        <v>597</v>
      </c>
      <c r="GY1027" s="25" t="s">
        <v>326</v>
      </c>
      <c r="GZ1027" s="25" t="s">
        <v>597</v>
      </c>
      <c r="HA1027" s="25" t="s">
        <v>15629</v>
      </c>
      <c r="HB1027" s="25" t="s">
        <v>2123</v>
      </c>
      <c r="HC1027" s="25" t="s">
        <v>326</v>
      </c>
      <c r="HD1027" s="25" t="s">
        <v>2123</v>
      </c>
      <c r="HE1027" s="25" t="s">
        <v>13468</v>
      </c>
      <c r="HF1027" s="25" t="s">
        <v>326</v>
      </c>
      <c r="HG1027" s="25" t="s">
        <v>89637</v>
      </c>
      <c r="HH1027" s="25" t="s">
        <v>89638</v>
      </c>
      <c r="HI1027" s="25" t="s">
        <v>326</v>
      </c>
      <c r="HJ1027" s="25" t="s">
        <v>89639</v>
      </c>
      <c r="HM1027" s="25" t="s">
        <v>89621</v>
      </c>
      <c r="HN1027" s="25" t="s">
        <v>326</v>
      </c>
      <c r="HO1027" s="25" t="s">
        <v>326</v>
      </c>
      <c r="HP1027" s="25" t="s">
        <v>8432</v>
      </c>
      <c r="HQ1027" s="25" t="s">
        <v>326</v>
      </c>
      <c r="HR1027" s="25" t="s">
        <v>5053</v>
      </c>
      <c r="HS1027" s="25" t="s">
        <v>1015</v>
      </c>
      <c r="HT1027" s="25" t="s">
        <v>89621</v>
      </c>
      <c r="HU1027" s="25" t="s">
        <v>21927</v>
      </c>
      <c r="HV1027" s="25" t="s">
        <v>326</v>
      </c>
      <c r="HW1027" s="25" t="s">
        <v>326</v>
      </c>
      <c r="HX1027" s="25" t="s">
        <v>89640</v>
      </c>
      <c r="HY1027" s="25" t="s">
        <v>89641</v>
      </c>
      <c r="HZ1027" s="25" t="s">
        <v>326</v>
      </c>
      <c r="IA1027" s="25" t="s">
        <v>2797</v>
      </c>
      <c r="IB1027" s="25" t="s">
        <v>89642</v>
      </c>
      <c r="IC1027" s="25" t="s">
        <v>89643</v>
      </c>
      <c r="ID1027" s="25" t="s">
        <v>89644</v>
      </c>
      <c r="IF1027" s="25" t="s">
        <v>721</v>
      </c>
      <c r="IG1027" s="25" t="s">
        <v>887</v>
      </c>
      <c r="IH1027" s="25" t="s">
        <v>89645</v>
      </c>
      <c r="II1027" s="25" t="s">
        <v>89645</v>
      </c>
      <c r="IJ1027" s="25" t="s">
        <v>887</v>
      </c>
      <c r="IK1027" s="25" t="s">
        <v>89646</v>
      </c>
      <c r="IL1027" s="25" t="s">
        <v>1290</v>
      </c>
      <c r="IM1027" s="25" t="s">
        <v>5434</v>
      </c>
      <c r="IN1027" s="25" t="s">
        <v>326</v>
      </c>
      <c r="IO1027" s="25" t="s">
        <v>326</v>
      </c>
      <c r="IP1027" s="25" t="s">
        <v>326</v>
      </c>
      <c r="IQ1027" s="25" t="s">
        <v>1479</v>
      </c>
      <c r="IR1027" s="25" t="s">
        <v>326</v>
      </c>
      <c r="IV1027" s="25" t="s">
        <v>573</v>
      </c>
      <c r="IW1027" s="25" t="s">
        <v>2458</v>
      </c>
      <c r="IX1027" s="25" t="s">
        <v>326</v>
      </c>
      <c r="IY1027" s="25" t="s">
        <v>326</v>
      </c>
      <c r="IZ1027" s="25" t="s">
        <v>326</v>
      </c>
      <c r="JA1027" s="25" t="s">
        <v>326</v>
      </c>
      <c r="JB1027" s="25" t="s">
        <v>326</v>
      </c>
      <c r="JC1027" s="25" t="s">
        <v>3538</v>
      </c>
      <c r="JD1027" s="25" t="s">
        <v>395</v>
      </c>
      <c r="JE1027" s="25" t="s">
        <v>396</v>
      </c>
      <c r="JF1027" s="25" t="s">
        <v>395</v>
      </c>
      <c r="JG1027" s="25" t="s">
        <v>396</v>
      </c>
      <c r="JH1027" s="25" t="s">
        <v>573</v>
      </c>
      <c r="JI1027" s="25" t="s">
        <v>326</v>
      </c>
      <c r="JJ1027" s="25" t="s">
        <v>326</v>
      </c>
      <c r="JK1027" s="25" t="s">
        <v>326</v>
      </c>
      <c r="JL1027" s="25" t="s">
        <v>326</v>
      </c>
      <c r="JM1027" s="25" t="s">
        <v>326</v>
      </c>
      <c r="JN1027" s="25" t="s">
        <v>89647</v>
      </c>
      <c r="JO1027" s="25" t="s">
        <v>89648</v>
      </c>
      <c r="JP1027" s="25" t="s">
        <v>89649</v>
      </c>
      <c r="JQ1027" s="25" t="s">
        <v>89650</v>
      </c>
      <c r="JR1027" s="25" t="s">
        <v>327</v>
      </c>
      <c r="JS1027" s="25" t="s">
        <v>89651</v>
      </c>
      <c r="JT1027" s="25" t="s">
        <v>89652</v>
      </c>
      <c r="JU1027" s="25" t="s">
        <v>89653</v>
      </c>
      <c r="JV1027" s="25" t="s">
        <v>41336</v>
      </c>
      <c r="JW1027" s="25" t="s">
        <v>326</v>
      </c>
      <c r="JX1027" s="25" t="s">
        <v>326</v>
      </c>
      <c r="JY1027" s="25" t="s">
        <v>89654</v>
      </c>
      <c r="JZ1027" s="25" t="s">
        <v>89645</v>
      </c>
      <c r="KA1027" s="25" t="s">
        <v>89655</v>
      </c>
      <c r="KB1027" s="25" t="s">
        <v>89656</v>
      </c>
      <c r="KC1027" s="25" t="s">
        <v>89645</v>
      </c>
      <c r="KD1027" s="25" t="s">
        <v>89657</v>
      </c>
      <c r="KE1027" s="25" t="s">
        <v>89658</v>
      </c>
      <c r="KG1027" s="25" t="s">
        <v>21132</v>
      </c>
      <c r="KH1027" s="25" t="s">
        <v>89615</v>
      </c>
      <c r="KI1027" s="25" t="s">
        <v>89659</v>
      </c>
      <c r="KJ1027" s="25" t="s">
        <v>89657</v>
      </c>
      <c r="KK1027" s="25" t="s">
        <v>89660</v>
      </c>
      <c r="KL1027" s="25" t="s">
        <v>89661</v>
      </c>
      <c r="KM1027" s="25" t="s">
        <v>1494</v>
      </c>
      <c r="KN1027" s="25" t="s">
        <v>89655</v>
      </c>
      <c r="KO1027" s="25" t="s">
        <v>89625</v>
      </c>
      <c r="KP1027" s="25" t="s">
        <v>89654</v>
      </c>
      <c r="KQ1027" s="25" t="s">
        <v>89662</v>
      </c>
      <c r="KR1027" s="25" t="s">
        <v>79300</v>
      </c>
      <c r="KS1027" s="25" t="s">
        <v>89616</v>
      </c>
      <c r="KT1027" s="25" t="s">
        <v>89663</v>
      </c>
      <c r="KV1027" s="25" t="s">
        <v>89664</v>
      </c>
      <c r="KW1027" s="25" t="s">
        <v>89665</v>
      </c>
      <c r="KX1027" s="25" t="s">
        <v>89666</v>
      </c>
      <c r="KY1027" s="25" t="s">
        <v>89667</v>
      </c>
      <c r="KZ1027" s="25" t="s">
        <v>89668</v>
      </c>
      <c r="LA1027" s="25" t="s">
        <v>89669</v>
      </c>
      <c r="LB1027" s="25" t="s">
        <v>89661</v>
      </c>
      <c r="LD1027" s="25" t="s">
        <v>89670</v>
      </c>
      <c r="LE1027" s="25" t="s">
        <v>326</v>
      </c>
      <c r="LF1027" s="25" t="s">
        <v>326</v>
      </c>
      <c r="LG1027" s="25" t="s">
        <v>17634</v>
      </c>
      <c r="LH1027" s="25" t="s">
        <v>573</v>
      </c>
      <c r="LI1027" s="25" t="s">
        <v>326</v>
      </c>
      <c r="LJ1027" s="25" t="s">
        <v>89664</v>
      </c>
      <c r="LK1027" s="25" t="s">
        <v>89671</v>
      </c>
      <c r="LL1027" s="25" t="s">
        <v>89672</v>
      </c>
      <c r="LM1027" s="25" t="s">
        <v>89670</v>
      </c>
    </row>
    <row r="1028" spans="1:325" hidden="1" x14ac:dyDescent="0.2">
      <c r="A1028" s="24">
        <f>VLOOKUP($H1028,xRef2LineOfBusiness!$A$1:$D$1093,1,FALSE)</f>
        <v>812386</v>
      </c>
      <c r="B1028" s="24" t="e">
        <f>VLOOKUP($H1028,xRef2LineOfBusiness!$A$1:$D$1093,2,FALSE)</f>
        <v>#N/A</v>
      </c>
      <c r="C1028" s="24" t="e">
        <f>VLOOKUP($H1028,xRef2LineOfBusiness!$A$1:$D$1093,3,FALSE)</f>
        <v>#N/A</v>
      </c>
      <c r="D1028" s="24" t="e">
        <f>VLOOKUP($H1028,xRef2LineOfBusiness!$A$1:$D$1093,4,FALSE)</f>
        <v>#N/A</v>
      </c>
      <c r="E1028" s="25" t="s">
        <v>693</v>
      </c>
      <c r="F1028" s="25" t="s">
        <v>322</v>
      </c>
      <c r="G1028" s="25" t="s">
        <v>414</v>
      </c>
      <c r="H1028" s="27">
        <v>812386</v>
      </c>
      <c r="I1028" s="25" t="s">
        <v>89673</v>
      </c>
      <c r="J1028" s="25" t="s">
        <v>89673</v>
      </c>
      <c r="K1028" s="25" t="s">
        <v>325</v>
      </c>
      <c r="L1028" s="25" t="s">
        <v>325</v>
      </c>
      <c r="M1028" s="25" t="s">
        <v>89673</v>
      </c>
      <c r="N1028" s="25" t="s">
        <v>326</v>
      </c>
      <c r="O1028" s="25" t="s">
        <v>327</v>
      </c>
      <c r="P1028" s="25" t="s">
        <v>89674</v>
      </c>
      <c r="Q1028" s="25" t="s">
        <v>89675</v>
      </c>
      <c r="R1028" s="25" t="s">
        <v>330</v>
      </c>
      <c r="S1028" s="25" t="s">
        <v>18411</v>
      </c>
      <c r="T1028" s="25" t="s">
        <v>89227</v>
      </c>
      <c r="U1028" s="25" t="s">
        <v>71117</v>
      </c>
      <c r="V1028" s="25" t="s">
        <v>334</v>
      </c>
      <c r="W1028" s="25" t="s">
        <v>24999</v>
      </c>
      <c r="X1028" s="25" t="s">
        <v>326</v>
      </c>
      <c r="Y1028" s="25" t="s">
        <v>89676</v>
      </c>
      <c r="Z1028" s="25" t="s">
        <v>7558</v>
      </c>
      <c r="AA1028" s="25" t="s">
        <v>89677</v>
      </c>
      <c r="AB1028" s="25" t="s">
        <v>326</v>
      </c>
      <c r="AC1028" s="25" t="s">
        <v>3409</v>
      </c>
      <c r="AD1028" s="25" t="s">
        <v>6407</v>
      </c>
      <c r="AE1028" s="25" t="s">
        <v>89678</v>
      </c>
      <c r="AF1028" s="25" t="s">
        <v>326</v>
      </c>
      <c r="AG1028" s="25" t="s">
        <v>89679</v>
      </c>
      <c r="AH1028" s="25" t="s">
        <v>326</v>
      </c>
      <c r="AI1028" s="25" t="s">
        <v>326</v>
      </c>
      <c r="AJ1028" s="25" t="s">
        <v>326</v>
      </c>
      <c r="AK1028" s="25" t="s">
        <v>326</v>
      </c>
      <c r="AL1028" s="25" t="s">
        <v>326</v>
      </c>
      <c r="AM1028" s="25" t="s">
        <v>326</v>
      </c>
      <c r="AN1028" s="25" t="s">
        <v>89680</v>
      </c>
      <c r="AO1028" s="25" t="s">
        <v>33462</v>
      </c>
      <c r="AP1028" s="25" t="s">
        <v>326</v>
      </c>
      <c r="AQ1028" s="25" t="s">
        <v>877</v>
      </c>
      <c r="AR1028" s="25" t="s">
        <v>89681</v>
      </c>
      <c r="AS1028" s="25" t="s">
        <v>89681</v>
      </c>
      <c r="AT1028" s="25" t="s">
        <v>89682</v>
      </c>
      <c r="AU1028" s="25" t="s">
        <v>4319</v>
      </c>
      <c r="AV1028" s="25" t="s">
        <v>326</v>
      </c>
      <c r="AW1028" s="25" t="s">
        <v>89683</v>
      </c>
      <c r="AX1028" s="25" t="s">
        <v>19898</v>
      </c>
      <c r="AY1028" s="25" t="s">
        <v>5697</v>
      </c>
      <c r="AZ1028" s="25" t="s">
        <v>326</v>
      </c>
      <c r="BA1028" s="25" t="s">
        <v>326</v>
      </c>
      <c r="BB1028" s="25" t="s">
        <v>326</v>
      </c>
      <c r="BC1028" s="25" t="s">
        <v>326</v>
      </c>
      <c r="BD1028" s="25" t="s">
        <v>326</v>
      </c>
      <c r="BE1028" s="25" t="s">
        <v>89684</v>
      </c>
      <c r="BF1028" s="25" t="s">
        <v>89685</v>
      </c>
      <c r="BG1028" s="25" t="s">
        <v>326</v>
      </c>
      <c r="BH1028" s="25" t="s">
        <v>43233</v>
      </c>
      <c r="BI1028" s="25" t="s">
        <v>60221</v>
      </c>
      <c r="BJ1028" s="25" t="s">
        <v>326</v>
      </c>
      <c r="BK1028" s="25" t="s">
        <v>89686</v>
      </c>
      <c r="BL1028" s="25" t="s">
        <v>326</v>
      </c>
      <c r="BM1028" s="25" t="s">
        <v>11469</v>
      </c>
      <c r="BN1028" s="25" t="s">
        <v>2077</v>
      </c>
      <c r="BO1028" s="25" t="s">
        <v>326</v>
      </c>
      <c r="BP1028" s="25" t="s">
        <v>8352</v>
      </c>
      <c r="BQ1028" s="25" t="s">
        <v>5858</v>
      </c>
      <c r="BR1028" s="25" t="s">
        <v>326</v>
      </c>
      <c r="BS1028" s="25" t="s">
        <v>326</v>
      </c>
      <c r="BT1028" s="25" t="s">
        <v>326</v>
      </c>
      <c r="BU1028" s="25" t="s">
        <v>326</v>
      </c>
      <c r="BV1028" s="25" t="s">
        <v>89687</v>
      </c>
      <c r="BW1028" s="25" t="s">
        <v>44319</v>
      </c>
      <c r="BX1028" s="25" t="s">
        <v>326</v>
      </c>
      <c r="BY1028" s="25" t="s">
        <v>326</v>
      </c>
      <c r="BZ1028" s="25" t="s">
        <v>326</v>
      </c>
      <c r="CA1028" s="25" t="s">
        <v>43517</v>
      </c>
      <c r="CB1028" s="25" t="s">
        <v>326</v>
      </c>
      <c r="CC1028" s="25" t="s">
        <v>326</v>
      </c>
      <c r="CD1028" s="25" t="s">
        <v>89688</v>
      </c>
      <c r="CE1028" s="25" t="s">
        <v>326</v>
      </c>
      <c r="CF1028" s="25" t="s">
        <v>89689</v>
      </c>
      <c r="CG1028" s="25" t="s">
        <v>89690</v>
      </c>
      <c r="CH1028" s="25" t="s">
        <v>326</v>
      </c>
      <c r="CI1028" s="25" t="s">
        <v>326</v>
      </c>
      <c r="CJ1028" s="25" t="s">
        <v>326</v>
      </c>
      <c r="CK1028" s="25" t="s">
        <v>8466</v>
      </c>
      <c r="CL1028" s="25" t="s">
        <v>326</v>
      </c>
      <c r="CM1028" s="25" t="s">
        <v>89691</v>
      </c>
      <c r="CN1028" s="25" t="s">
        <v>326</v>
      </c>
      <c r="CO1028" s="25" t="s">
        <v>89692</v>
      </c>
      <c r="CP1028" s="25" t="s">
        <v>89693</v>
      </c>
      <c r="CQ1028" s="25" t="s">
        <v>84319</v>
      </c>
      <c r="CR1028" s="25" t="s">
        <v>89685</v>
      </c>
      <c r="CS1028" s="25" t="s">
        <v>89694</v>
      </c>
      <c r="CT1028" s="25" t="s">
        <v>326</v>
      </c>
      <c r="CU1028" s="25" t="s">
        <v>89694</v>
      </c>
      <c r="CV1028" s="25" t="s">
        <v>89695</v>
      </c>
      <c r="CW1028" s="25" t="s">
        <v>326</v>
      </c>
      <c r="CX1028" s="25" t="s">
        <v>89695</v>
      </c>
      <c r="CY1028" s="25" t="s">
        <v>89696</v>
      </c>
      <c r="CZ1028" s="25" t="s">
        <v>566</v>
      </c>
      <c r="DA1028" s="25" t="s">
        <v>3751</v>
      </c>
      <c r="DB1028" s="25" t="s">
        <v>326</v>
      </c>
      <c r="DC1028" s="25" t="s">
        <v>12135</v>
      </c>
      <c r="DD1028" s="25" t="s">
        <v>54336</v>
      </c>
      <c r="DE1028" s="25" t="s">
        <v>326</v>
      </c>
      <c r="DF1028" s="25" t="s">
        <v>326</v>
      </c>
      <c r="DG1028" s="25" t="s">
        <v>89697</v>
      </c>
      <c r="DH1028" s="25" t="s">
        <v>326</v>
      </c>
      <c r="DI1028" s="25" t="s">
        <v>18519</v>
      </c>
      <c r="DJ1028" s="25" t="s">
        <v>326</v>
      </c>
      <c r="DK1028" s="25" t="s">
        <v>5391</v>
      </c>
      <c r="DL1028" s="25" t="s">
        <v>326</v>
      </c>
      <c r="DM1028" s="25" t="s">
        <v>326</v>
      </c>
      <c r="DN1028" s="25" t="s">
        <v>14376</v>
      </c>
      <c r="DO1028" s="25" t="s">
        <v>326</v>
      </c>
      <c r="DP1028" s="25" t="s">
        <v>325</v>
      </c>
      <c r="DQ1028" s="25" t="s">
        <v>326</v>
      </c>
      <c r="DR1028" s="25" t="s">
        <v>47423</v>
      </c>
      <c r="DS1028" s="25" t="s">
        <v>89698</v>
      </c>
      <c r="DT1028" s="25" t="s">
        <v>5300</v>
      </c>
      <c r="DU1028" s="25" t="s">
        <v>326</v>
      </c>
      <c r="DV1028" s="25" t="s">
        <v>5300</v>
      </c>
      <c r="DW1028" s="25" t="s">
        <v>326</v>
      </c>
      <c r="DX1028" s="25" t="s">
        <v>25339</v>
      </c>
      <c r="DY1028" s="25" t="s">
        <v>326</v>
      </c>
      <c r="DZ1028" s="25" t="s">
        <v>326</v>
      </c>
      <c r="EA1028" s="25" t="s">
        <v>326</v>
      </c>
      <c r="EB1028" s="25" t="s">
        <v>25339</v>
      </c>
      <c r="EC1028" s="25" t="s">
        <v>14641</v>
      </c>
      <c r="ED1028" s="25" t="s">
        <v>80383</v>
      </c>
      <c r="EE1028" s="25" t="s">
        <v>326</v>
      </c>
      <c r="EF1028" s="25" t="s">
        <v>326</v>
      </c>
      <c r="EG1028" s="25" t="s">
        <v>326</v>
      </c>
      <c r="EH1028" s="25" t="s">
        <v>326</v>
      </c>
      <c r="EI1028" s="25" t="s">
        <v>325</v>
      </c>
      <c r="FE1028" s="25" t="s">
        <v>89699</v>
      </c>
      <c r="FF1028" s="25" t="s">
        <v>89700</v>
      </c>
      <c r="FG1028" s="25" t="s">
        <v>89701</v>
      </c>
      <c r="FH1028" s="25" t="s">
        <v>84319</v>
      </c>
      <c r="FI1028" s="25" t="s">
        <v>89702</v>
      </c>
      <c r="FJ1028" s="25" t="s">
        <v>89703</v>
      </c>
      <c r="FK1028" s="25" t="s">
        <v>89703</v>
      </c>
      <c r="FL1028" s="25" t="s">
        <v>89704</v>
      </c>
      <c r="FM1028" s="25" t="s">
        <v>89705</v>
      </c>
      <c r="FN1028" s="25" t="s">
        <v>89706</v>
      </c>
      <c r="FO1028" s="25" t="s">
        <v>89707</v>
      </c>
      <c r="FP1028" s="25" t="s">
        <v>89708</v>
      </c>
      <c r="FQ1028" s="25" t="s">
        <v>89709</v>
      </c>
      <c r="FR1028" s="25" t="s">
        <v>89710</v>
      </c>
      <c r="FS1028" s="25" t="s">
        <v>89711</v>
      </c>
      <c r="FT1028" s="25" t="s">
        <v>89712</v>
      </c>
      <c r="FU1028" s="25" t="s">
        <v>89713</v>
      </c>
      <c r="FV1028" s="25" t="s">
        <v>89714</v>
      </c>
      <c r="FW1028" s="25" t="s">
        <v>89715</v>
      </c>
      <c r="FX1028" s="25" t="s">
        <v>89716</v>
      </c>
      <c r="FY1028" s="25" t="s">
        <v>326</v>
      </c>
      <c r="FZ1028" s="25" t="s">
        <v>89717</v>
      </c>
      <c r="GA1028" s="25" t="s">
        <v>89718</v>
      </c>
      <c r="GB1028" s="25" t="s">
        <v>89719</v>
      </c>
      <c r="GC1028" s="25" t="s">
        <v>89720</v>
      </c>
      <c r="GD1028" s="25" t="s">
        <v>89721</v>
      </c>
      <c r="GE1028" s="25" t="s">
        <v>89722</v>
      </c>
      <c r="GF1028" s="25" t="s">
        <v>89723</v>
      </c>
      <c r="GG1028" s="25" t="s">
        <v>89724</v>
      </c>
      <c r="GH1028" s="25" t="s">
        <v>89725</v>
      </c>
      <c r="GI1028" s="25" t="s">
        <v>89726</v>
      </c>
      <c r="GJ1028" s="25" t="s">
        <v>89727</v>
      </c>
      <c r="GK1028" s="25" t="s">
        <v>89728</v>
      </c>
      <c r="GL1028" s="25" t="s">
        <v>89729</v>
      </c>
      <c r="GM1028" s="25" t="s">
        <v>89730</v>
      </c>
      <c r="GN1028" s="25" t="s">
        <v>89731</v>
      </c>
      <c r="GO1028" s="25" t="s">
        <v>89732</v>
      </c>
      <c r="GP1028" s="25" t="s">
        <v>89733</v>
      </c>
      <c r="GQ1028" s="25" t="s">
        <v>355</v>
      </c>
      <c r="GR1028" s="25" t="s">
        <v>89734</v>
      </c>
      <c r="GS1028" s="25" t="s">
        <v>89735</v>
      </c>
      <c r="GT1028" s="25" t="s">
        <v>89736</v>
      </c>
      <c r="GU1028" s="25" t="s">
        <v>89737</v>
      </c>
      <c r="GV1028" s="25" t="s">
        <v>89738</v>
      </c>
      <c r="GW1028" s="25" t="s">
        <v>79530</v>
      </c>
      <c r="GX1028" s="25" t="s">
        <v>86467</v>
      </c>
      <c r="GY1028" s="25" t="s">
        <v>89739</v>
      </c>
      <c r="GZ1028" s="25" t="s">
        <v>89212</v>
      </c>
      <c r="HA1028" s="25" t="s">
        <v>23068</v>
      </c>
      <c r="HB1028" s="25" t="s">
        <v>89740</v>
      </c>
      <c r="HC1028" s="25" t="s">
        <v>89741</v>
      </c>
      <c r="HD1028" s="25" t="s">
        <v>60460</v>
      </c>
      <c r="HE1028" s="25" t="s">
        <v>89742</v>
      </c>
      <c r="HF1028" s="25" t="s">
        <v>89743</v>
      </c>
      <c r="HG1028" s="25" t="s">
        <v>89744</v>
      </c>
      <c r="HH1028" s="25" t="s">
        <v>89745</v>
      </c>
      <c r="HI1028" s="25" t="s">
        <v>326</v>
      </c>
      <c r="HJ1028" s="25" t="s">
        <v>89746</v>
      </c>
      <c r="HM1028" s="25" t="s">
        <v>89747</v>
      </c>
      <c r="HN1028" s="25" t="s">
        <v>326</v>
      </c>
      <c r="HO1028" s="25" t="s">
        <v>89748</v>
      </c>
      <c r="HP1028" s="25" t="s">
        <v>8352</v>
      </c>
      <c r="HQ1028" s="25" t="s">
        <v>89749</v>
      </c>
      <c r="HR1028" s="25" t="s">
        <v>10178</v>
      </c>
      <c r="HT1028" s="25" t="s">
        <v>89750</v>
      </c>
      <c r="HU1028" s="25" t="s">
        <v>89751</v>
      </c>
      <c r="HV1028" s="25" t="s">
        <v>326</v>
      </c>
      <c r="HW1028" s="25" t="s">
        <v>326</v>
      </c>
      <c r="HX1028" s="25" t="s">
        <v>89752</v>
      </c>
      <c r="HY1028" s="25" t="s">
        <v>89753</v>
      </c>
      <c r="HZ1028" s="25" t="s">
        <v>326</v>
      </c>
      <c r="IA1028" s="25" t="s">
        <v>53339</v>
      </c>
      <c r="IB1028" s="25" t="s">
        <v>89754</v>
      </c>
      <c r="IC1028" s="25" t="s">
        <v>89755</v>
      </c>
      <c r="ID1028" s="25" t="s">
        <v>89756</v>
      </c>
      <c r="IE1028" s="25" t="s">
        <v>327</v>
      </c>
      <c r="IF1028" s="25" t="s">
        <v>89757</v>
      </c>
      <c r="IG1028" s="25" t="s">
        <v>49640</v>
      </c>
      <c r="IH1028" s="25" t="s">
        <v>89758</v>
      </c>
      <c r="II1028" s="25" t="s">
        <v>89759</v>
      </c>
      <c r="IJ1028" s="25" t="s">
        <v>89760</v>
      </c>
      <c r="IK1028" s="25" t="s">
        <v>89761</v>
      </c>
      <c r="IL1028" s="25" t="s">
        <v>34286</v>
      </c>
      <c r="IM1028" s="25" t="s">
        <v>89702</v>
      </c>
      <c r="IN1028" s="25" t="s">
        <v>326</v>
      </c>
      <c r="IO1028" s="25" t="s">
        <v>326</v>
      </c>
      <c r="IP1028" s="25" t="s">
        <v>326</v>
      </c>
      <c r="IQ1028" s="25" t="s">
        <v>326</v>
      </c>
      <c r="IR1028" s="25" t="s">
        <v>326</v>
      </c>
      <c r="IS1028" s="25" t="s">
        <v>89762</v>
      </c>
      <c r="IT1028" s="25" t="s">
        <v>89763</v>
      </c>
      <c r="IU1028" s="25" t="s">
        <v>89764</v>
      </c>
      <c r="IV1028" s="25" t="s">
        <v>53434</v>
      </c>
      <c r="IW1028" s="25" t="s">
        <v>89679</v>
      </c>
      <c r="IX1028" s="25" t="s">
        <v>23838</v>
      </c>
      <c r="IY1028" s="25" t="s">
        <v>89765</v>
      </c>
      <c r="IZ1028" s="25" t="s">
        <v>326</v>
      </c>
      <c r="JA1028" s="25" t="s">
        <v>326</v>
      </c>
      <c r="JB1028" s="25" t="s">
        <v>326</v>
      </c>
      <c r="JC1028" s="25" t="s">
        <v>326</v>
      </c>
      <c r="JD1028" s="25" t="s">
        <v>395</v>
      </c>
      <c r="JE1028" s="25" t="s">
        <v>396</v>
      </c>
      <c r="JF1028" s="25" t="s">
        <v>395</v>
      </c>
      <c r="JG1028" s="25" t="s">
        <v>396</v>
      </c>
      <c r="JH1028" s="25" t="s">
        <v>54336</v>
      </c>
      <c r="JI1028" s="25" t="s">
        <v>326</v>
      </c>
      <c r="JJ1028" s="25" t="s">
        <v>326</v>
      </c>
      <c r="JK1028" s="25" t="s">
        <v>326</v>
      </c>
      <c r="JL1028" s="25" t="s">
        <v>326</v>
      </c>
      <c r="JM1028" s="25" t="s">
        <v>325</v>
      </c>
      <c r="JN1028" s="25" t="s">
        <v>89766</v>
      </c>
      <c r="JO1028" s="25" t="s">
        <v>89767</v>
      </c>
      <c r="JP1028" s="25" t="s">
        <v>89768</v>
      </c>
      <c r="JQ1028" s="25" t="s">
        <v>89767</v>
      </c>
      <c r="JR1028" s="25" t="s">
        <v>89769</v>
      </c>
      <c r="JS1028" s="25" t="s">
        <v>89770</v>
      </c>
      <c r="JT1028" s="25" t="s">
        <v>89771</v>
      </c>
      <c r="JU1028" s="25" t="s">
        <v>89770</v>
      </c>
      <c r="JV1028" s="25" t="s">
        <v>89772</v>
      </c>
      <c r="JW1028" s="25" t="s">
        <v>326</v>
      </c>
      <c r="JX1028" s="25" t="s">
        <v>89773</v>
      </c>
      <c r="JY1028" s="25" t="s">
        <v>89774</v>
      </c>
      <c r="JZ1028" s="25" t="s">
        <v>89775</v>
      </c>
      <c r="KA1028" s="25" t="s">
        <v>89776</v>
      </c>
      <c r="KB1028" s="25" t="s">
        <v>89777</v>
      </c>
      <c r="KC1028" s="25" t="s">
        <v>89759</v>
      </c>
      <c r="KD1028" s="25" t="s">
        <v>89778</v>
      </c>
      <c r="KE1028" s="25" t="s">
        <v>89779</v>
      </c>
      <c r="KF1028" s="25" t="s">
        <v>89706</v>
      </c>
      <c r="KG1028" s="25" t="s">
        <v>89780</v>
      </c>
      <c r="KH1028" s="25" t="s">
        <v>89703</v>
      </c>
      <c r="KI1028" s="25" t="s">
        <v>89781</v>
      </c>
      <c r="KJ1028" s="25" t="s">
        <v>89778</v>
      </c>
      <c r="KK1028" s="25" t="s">
        <v>89782</v>
      </c>
      <c r="KL1028" s="25" t="s">
        <v>89783</v>
      </c>
      <c r="KM1028" s="25" t="s">
        <v>58717</v>
      </c>
      <c r="KN1028" s="25" t="s">
        <v>89776</v>
      </c>
      <c r="KO1028" s="25" t="s">
        <v>89724</v>
      </c>
      <c r="KP1028" s="25" t="s">
        <v>89784</v>
      </c>
      <c r="KQ1028" s="25" t="s">
        <v>89785</v>
      </c>
      <c r="KR1028" s="25" t="s">
        <v>89786</v>
      </c>
      <c r="KS1028" s="25" t="s">
        <v>89705</v>
      </c>
      <c r="KT1028" s="25" t="s">
        <v>89787</v>
      </c>
      <c r="KU1028" s="25" t="s">
        <v>89788</v>
      </c>
      <c r="KV1028" s="25" t="s">
        <v>89789</v>
      </c>
      <c r="KW1028" s="25" t="s">
        <v>89790</v>
      </c>
      <c r="KX1028" s="25" t="s">
        <v>89791</v>
      </c>
      <c r="KY1028" s="25" t="s">
        <v>89792</v>
      </c>
    </row>
    <row r="1029" spans="1:325" hidden="1" x14ac:dyDescent="0.2">
      <c r="A1029" s="24">
        <f>VLOOKUP($H1029,xRef2LineOfBusiness!$A$1:$D$1093,1,FALSE)</f>
        <v>814640</v>
      </c>
      <c r="B1029" s="24">
        <f>VLOOKUP($H1029,xRef2LineOfBusiness!$A$1:$D$1093,2,FALSE)</f>
        <v>0</v>
      </c>
      <c r="C1029" s="24" t="str">
        <f>VLOOKUP($H1029,xRef2LineOfBusiness!$A$1:$D$1093,3,FALSE)</f>
        <v>COMMERCIAL BANKING</v>
      </c>
      <c r="D1029" s="24" t="str">
        <f>VLOOKUP($H1029,xRef2LineOfBusiness!$A$1:$D$1093,4,FALSE)</f>
        <v>PANOS, PETER C</v>
      </c>
      <c r="E1029" s="25" t="s">
        <v>1012</v>
      </c>
      <c r="F1029" s="25" t="s">
        <v>322</v>
      </c>
      <c r="G1029" s="25" t="s">
        <v>5426</v>
      </c>
      <c r="H1029" s="27">
        <v>814640</v>
      </c>
      <c r="I1029" s="25" t="s">
        <v>89793</v>
      </c>
      <c r="J1029" s="25" t="s">
        <v>89793</v>
      </c>
      <c r="K1029" s="25" t="s">
        <v>325</v>
      </c>
      <c r="L1029" s="25" t="s">
        <v>325</v>
      </c>
      <c r="M1029" s="25" t="s">
        <v>89793</v>
      </c>
      <c r="N1029" s="25" t="s">
        <v>326</v>
      </c>
      <c r="O1029" s="25" t="s">
        <v>556</v>
      </c>
      <c r="P1029" s="25" t="s">
        <v>89794</v>
      </c>
      <c r="Q1029" s="25" t="s">
        <v>89795</v>
      </c>
      <c r="R1029" s="25" t="s">
        <v>330</v>
      </c>
      <c r="S1029" s="25" t="s">
        <v>4310</v>
      </c>
      <c r="T1029" s="25" t="s">
        <v>1820</v>
      </c>
      <c r="U1029" s="25" t="s">
        <v>89796</v>
      </c>
      <c r="V1029" s="25" t="s">
        <v>4312</v>
      </c>
      <c r="W1029" s="25" t="s">
        <v>7167</v>
      </c>
      <c r="X1029" s="25" t="s">
        <v>326</v>
      </c>
      <c r="Y1029" s="25" t="s">
        <v>89797</v>
      </c>
      <c r="Z1029" s="25" t="s">
        <v>326</v>
      </c>
      <c r="AA1029" s="25" t="s">
        <v>89797</v>
      </c>
      <c r="AB1029" s="25" t="s">
        <v>326</v>
      </c>
      <c r="AC1029" s="25" t="s">
        <v>326</v>
      </c>
      <c r="AD1029" s="25" t="s">
        <v>326</v>
      </c>
      <c r="AE1029" s="25" t="s">
        <v>326</v>
      </c>
      <c r="AF1029" s="25" t="s">
        <v>326</v>
      </c>
      <c r="AG1029" s="25" t="s">
        <v>326</v>
      </c>
      <c r="AH1029" s="25" t="s">
        <v>42984</v>
      </c>
      <c r="AI1029" s="25" t="s">
        <v>48159</v>
      </c>
      <c r="AJ1029" s="25" t="s">
        <v>326</v>
      </c>
      <c r="AK1029" s="25" t="s">
        <v>326</v>
      </c>
      <c r="AL1029" s="25" t="s">
        <v>326</v>
      </c>
      <c r="AM1029" s="25" t="s">
        <v>326</v>
      </c>
      <c r="AN1029" s="25" t="s">
        <v>89798</v>
      </c>
      <c r="AO1029" s="25" t="s">
        <v>326</v>
      </c>
      <c r="AP1029" s="25" t="s">
        <v>326</v>
      </c>
      <c r="AQ1029" s="25" t="s">
        <v>326</v>
      </c>
      <c r="AR1029" s="25" t="s">
        <v>89799</v>
      </c>
      <c r="AS1029" s="25" t="s">
        <v>89799</v>
      </c>
      <c r="AT1029" s="25" t="s">
        <v>326</v>
      </c>
      <c r="AU1029" s="25" t="s">
        <v>89799</v>
      </c>
      <c r="AV1029" s="25" t="s">
        <v>326</v>
      </c>
      <c r="AW1029" s="25" t="s">
        <v>326</v>
      </c>
      <c r="AX1029" s="25" t="s">
        <v>63360</v>
      </c>
      <c r="AY1029" s="25" t="s">
        <v>89800</v>
      </c>
      <c r="AZ1029" s="25" t="s">
        <v>326</v>
      </c>
      <c r="BA1029" s="25" t="s">
        <v>89801</v>
      </c>
      <c r="BB1029" s="25" t="s">
        <v>326</v>
      </c>
      <c r="BC1029" s="25" t="s">
        <v>89801</v>
      </c>
      <c r="BD1029" s="25" t="s">
        <v>326</v>
      </c>
      <c r="BE1029" s="25" t="s">
        <v>89802</v>
      </c>
      <c r="BF1029" s="25" t="s">
        <v>89803</v>
      </c>
      <c r="BG1029" s="25" t="s">
        <v>326</v>
      </c>
      <c r="BH1029" s="25" t="s">
        <v>326</v>
      </c>
      <c r="BI1029" s="25" t="s">
        <v>89804</v>
      </c>
      <c r="BJ1029" s="25" t="s">
        <v>326</v>
      </c>
      <c r="BK1029" s="25" t="s">
        <v>89805</v>
      </c>
      <c r="BL1029" s="25" t="s">
        <v>326</v>
      </c>
      <c r="BM1029" s="25" t="s">
        <v>89806</v>
      </c>
      <c r="BN1029" s="25" t="s">
        <v>326</v>
      </c>
      <c r="BO1029" s="25" t="s">
        <v>326</v>
      </c>
      <c r="BP1029" s="25" t="s">
        <v>89806</v>
      </c>
      <c r="BQ1029" s="25" t="s">
        <v>29058</v>
      </c>
      <c r="BR1029" s="25" t="s">
        <v>326</v>
      </c>
      <c r="BS1029" s="25" t="s">
        <v>89807</v>
      </c>
      <c r="BT1029" s="25" t="s">
        <v>326</v>
      </c>
      <c r="BU1029" s="25" t="s">
        <v>326</v>
      </c>
      <c r="BV1029" s="25" t="s">
        <v>89808</v>
      </c>
      <c r="BW1029" s="25" t="s">
        <v>89809</v>
      </c>
      <c r="BX1029" s="25" t="s">
        <v>326</v>
      </c>
      <c r="BY1029" s="25" t="s">
        <v>89810</v>
      </c>
      <c r="BZ1029" s="25" t="s">
        <v>326</v>
      </c>
      <c r="CA1029" s="25" t="s">
        <v>44776</v>
      </c>
      <c r="CB1029" s="25" t="s">
        <v>326</v>
      </c>
      <c r="CC1029" s="25" t="s">
        <v>326</v>
      </c>
      <c r="CD1029" s="25" t="s">
        <v>326</v>
      </c>
      <c r="CE1029" s="25" t="s">
        <v>326</v>
      </c>
      <c r="CF1029" s="25" t="s">
        <v>89811</v>
      </c>
      <c r="CG1029" s="25" t="s">
        <v>89812</v>
      </c>
      <c r="CH1029" s="25" t="s">
        <v>326</v>
      </c>
      <c r="CI1029" s="25" t="s">
        <v>326</v>
      </c>
      <c r="CJ1029" s="25" t="s">
        <v>326</v>
      </c>
      <c r="CK1029" s="25" t="s">
        <v>326</v>
      </c>
      <c r="CL1029" s="25" t="s">
        <v>89813</v>
      </c>
      <c r="CM1029" s="25" t="s">
        <v>326</v>
      </c>
      <c r="CN1029" s="25" t="s">
        <v>326</v>
      </c>
      <c r="CO1029" s="25" t="s">
        <v>89814</v>
      </c>
      <c r="CP1029" s="25" t="s">
        <v>89815</v>
      </c>
      <c r="CQ1029" s="25" t="s">
        <v>89816</v>
      </c>
      <c r="CR1029" s="25" t="s">
        <v>89803</v>
      </c>
      <c r="CS1029" s="25" t="s">
        <v>89817</v>
      </c>
      <c r="CT1029" s="25" t="s">
        <v>326</v>
      </c>
      <c r="CU1029" s="25" t="s">
        <v>89817</v>
      </c>
      <c r="CV1029" s="25" t="s">
        <v>89818</v>
      </c>
      <c r="CW1029" s="25" t="s">
        <v>89819</v>
      </c>
      <c r="CX1029" s="25" t="s">
        <v>89820</v>
      </c>
      <c r="CY1029" s="25" t="s">
        <v>89821</v>
      </c>
      <c r="CZ1029" s="25" t="s">
        <v>326</v>
      </c>
      <c r="DA1029" s="25" t="s">
        <v>89822</v>
      </c>
      <c r="DB1029" s="25" t="s">
        <v>326</v>
      </c>
      <c r="DC1029" s="25" t="s">
        <v>14186</v>
      </c>
      <c r="DD1029" s="25" t="s">
        <v>89823</v>
      </c>
      <c r="DE1029" s="25" t="s">
        <v>326</v>
      </c>
      <c r="DF1029" s="25" t="s">
        <v>326</v>
      </c>
      <c r="DG1029" s="25" t="s">
        <v>89824</v>
      </c>
      <c r="DH1029" s="25" t="s">
        <v>326</v>
      </c>
      <c r="DI1029" s="25" t="s">
        <v>42304</v>
      </c>
      <c r="DJ1029" s="25" t="s">
        <v>326</v>
      </c>
      <c r="DK1029" s="25" t="s">
        <v>89825</v>
      </c>
      <c r="DL1029" s="25" t="s">
        <v>326</v>
      </c>
      <c r="DM1029" s="25" t="s">
        <v>326</v>
      </c>
      <c r="DN1029" s="25" t="s">
        <v>89826</v>
      </c>
      <c r="DO1029" s="25" t="s">
        <v>326</v>
      </c>
      <c r="DP1029" s="25" t="s">
        <v>326</v>
      </c>
      <c r="DQ1029" s="25" t="s">
        <v>326</v>
      </c>
      <c r="DR1029" s="25" t="s">
        <v>89827</v>
      </c>
      <c r="DS1029" s="25" t="s">
        <v>89828</v>
      </c>
      <c r="DT1029" s="25" t="s">
        <v>8259</v>
      </c>
      <c r="DU1029" s="25" t="s">
        <v>326</v>
      </c>
      <c r="DV1029" s="25" t="s">
        <v>8259</v>
      </c>
      <c r="DW1029" s="25" t="s">
        <v>27924</v>
      </c>
      <c r="DX1029" s="25" t="s">
        <v>89829</v>
      </c>
      <c r="DY1029" s="25" t="s">
        <v>326</v>
      </c>
      <c r="DZ1029" s="25" t="s">
        <v>326</v>
      </c>
      <c r="EA1029" s="25" t="s">
        <v>326</v>
      </c>
      <c r="EB1029" s="25" t="s">
        <v>89829</v>
      </c>
      <c r="EC1029" s="25" t="s">
        <v>326</v>
      </c>
      <c r="ED1029" s="25" t="s">
        <v>89829</v>
      </c>
      <c r="EE1029" s="25" t="s">
        <v>326</v>
      </c>
      <c r="EF1029" s="25" t="s">
        <v>326</v>
      </c>
      <c r="EG1029" s="25" t="s">
        <v>326</v>
      </c>
      <c r="EH1029" s="25" t="s">
        <v>326</v>
      </c>
      <c r="EI1029" s="25" t="s">
        <v>325</v>
      </c>
      <c r="FE1029" s="25" t="s">
        <v>89830</v>
      </c>
      <c r="FF1029" s="25" t="s">
        <v>89831</v>
      </c>
      <c r="FG1029" s="25" t="s">
        <v>89832</v>
      </c>
      <c r="FH1029" s="25" t="s">
        <v>89833</v>
      </c>
      <c r="FI1029" s="25" t="s">
        <v>89833</v>
      </c>
      <c r="FJ1029" s="25" t="s">
        <v>89834</v>
      </c>
      <c r="FK1029" s="25" t="s">
        <v>89835</v>
      </c>
      <c r="FL1029" s="25" t="s">
        <v>89835</v>
      </c>
      <c r="FM1029" s="25" t="s">
        <v>89836</v>
      </c>
      <c r="FN1029" s="25" t="s">
        <v>89837</v>
      </c>
      <c r="FO1029" s="25" t="s">
        <v>356</v>
      </c>
      <c r="FP1029" s="25" t="s">
        <v>356</v>
      </c>
      <c r="FQ1029" s="25" t="s">
        <v>356</v>
      </c>
      <c r="FR1029" s="25" t="s">
        <v>89838</v>
      </c>
      <c r="FS1029" s="25" t="s">
        <v>89839</v>
      </c>
      <c r="FT1029" s="25" t="s">
        <v>89840</v>
      </c>
      <c r="FU1029" s="25" t="s">
        <v>89841</v>
      </c>
      <c r="FV1029" s="25" t="s">
        <v>356</v>
      </c>
      <c r="FW1029" s="25" t="s">
        <v>89842</v>
      </c>
      <c r="FX1029" s="25" t="s">
        <v>89843</v>
      </c>
      <c r="FY1029" s="25" t="s">
        <v>326</v>
      </c>
      <c r="FZ1029" s="25" t="s">
        <v>356</v>
      </c>
      <c r="GA1029" s="25" t="s">
        <v>89844</v>
      </c>
      <c r="GB1029" s="25" t="s">
        <v>89844</v>
      </c>
      <c r="GC1029" s="25" t="s">
        <v>326</v>
      </c>
      <c r="GD1029" s="25" t="s">
        <v>326</v>
      </c>
      <c r="GE1029" s="25" t="s">
        <v>326</v>
      </c>
      <c r="GF1029" s="25" t="s">
        <v>326</v>
      </c>
      <c r="GG1029" s="25" t="s">
        <v>89845</v>
      </c>
      <c r="GH1029" s="25" t="s">
        <v>89846</v>
      </c>
      <c r="GI1029" s="25" t="s">
        <v>89847</v>
      </c>
      <c r="GJ1029" s="25" t="s">
        <v>89848</v>
      </c>
      <c r="GK1029" s="25" t="s">
        <v>89849</v>
      </c>
      <c r="GL1029" s="25" t="s">
        <v>89850</v>
      </c>
      <c r="GM1029" s="25" t="s">
        <v>356</v>
      </c>
      <c r="GN1029" s="25" t="s">
        <v>356</v>
      </c>
      <c r="GO1029" s="25" t="s">
        <v>356</v>
      </c>
      <c r="GP1029" s="25" t="s">
        <v>356</v>
      </c>
      <c r="GQ1029" s="25" t="s">
        <v>356</v>
      </c>
      <c r="GR1029" s="25" t="s">
        <v>356</v>
      </c>
      <c r="GS1029" s="25" t="s">
        <v>89851</v>
      </c>
      <c r="HF1029" s="25" t="s">
        <v>89852</v>
      </c>
      <c r="HG1029" s="25" t="s">
        <v>356</v>
      </c>
      <c r="HH1029" s="25" t="s">
        <v>89853</v>
      </c>
      <c r="HI1029" s="25" t="s">
        <v>326</v>
      </c>
      <c r="HJ1029" s="25" t="s">
        <v>89854</v>
      </c>
      <c r="HM1029" s="25" t="s">
        <v>89855</v>
      </c>
      <c r="HN1029" s="25" t="s">
        <v>89856</v>
      </c>
      <c r="HO1029" s="25" t="s">
        <v>89857</v>
      </c>
      <c r="HP1029" s="25" t="s">
        <v>89858</v>
      </c>
      <c r="HQ1029" s="25" t="s">
        <v>44776</v>
      </c>
      <c r="HR1029" s="25" t="s">
        <v>813</v>
      </c>
      <c r="HT1029" s="25" t="s">
        <v>89859</v>
      </c>
      <c r="HU1029" s="25" t="s">
        <v>89860</v>
      </c>
      <c r="HV1029" s="25" t="s">
        <v>326</v>
      </c>
      <c r="HW1029" s="25" t="s">
        <v>326</v>
      </c>
      <c r="HX1029" s="25" t="s">
        <v>89861</v>
      </c>
      <c r="HY1029" s="25" t="s">
        <v>89862</v>
      </c>
      <c r="HZ1029" s="25" t="s">
        <v>326</v>
      </c>
      <c r="IA1029" s="25" t="s">
        <v>89863</v>
      </c>
      <c r="IC1029" s="25" t="s">
        <v>89864</v>
      </c>
      <c r="IE1029" s="25" t="s">
        <v>341</v>
      </c>
      <c r="IG1029" s="25" t="s">
        <v>89865</v>
      </c>
      <c r="IH1029" s="25" t="s">
        <v>89866</v>
      </c>
      <c r="II1029" s="25" t="s">
        <v>89866</v>
      </c>
      <c r="IJ1029" s="25" t="s">
        <v>89865</v>
      </c>
      <c r="IK1029" s="25" t="s">
        <v>89867</v>
      </c>
      <c r="IM1029" s="25" t="s">
        <v>89833</v>
      </c>
      <c r="IN1029" s="25" t="s">
        <v>326</v>
      </c>
      <c r="IO1029" s="25" t="s">
        <v>326</v>
      </c>
      <c r="IP1029" s="25" t="s">
        <v>326</v>
      </c>
      <c r="IQ1029" s="25" t="s">
        <v>326</v>
      </c>
      <c r="IR1029" s="25" t="s">
        <v>326</v>
      </c>
      <c r="IW1029" s="25" t="s">
        <v>326</v>
      </c>
      <c r="IX1029" s="25" t="s">
        <v>326</v>
      </c>
      <c r="IY1029" s="25" t="s">
        <v>326</v>
      </c>
      <c r="IZ1029" s="25" t="s">
        <v>326</v>
      </c>
      <c r="JA1029" s="25" t="s">
        <v>326</v>
      </c>
      <c r="JB1029" s="25" t="s">
        <v>326</v>
      </c>
      <c r="JC1029" s="25" t="s">
        <v>89799</v>
      </c>
      <c r="JD1029" s="25" t="s">
        <v>395</v>
      </c>
      <c r="JE1029" s="25" t="s">
        <v>396</v>
      </c>
      <c r="JF1029" s="25" t="s">
        <v>395</v>
      </c>
      <c r="JG1029" s="25" t="s">
        <v>396</v>
      </c>
      <c r="JH1029" s="25" t="s">
        <v>89823</v>
      </c>
      <c r="JI1029" s="25" t="s">
        <v>326</v>
      </c>
      <c r="JJ1029" s="25" t="s">
        <v>326</v>
      </c>
      <c r="JK1029" s="25" t="s">
        <v>326</v>
      </c>
      <c r="JL1029" s="25" t="s">
        <v>326</v>
      </c>
      <c r="JM1029" s="25" t="s">
        <v>326</v>
      </c>
      <c r="JW1029" s="25" t="s">
        <v>326</v>
      </c>
      <c r="JX1029" s="25" t="s">
        <v>89868</v>
      </c>
      <c r="JZ1029" s="25" t="s">
        <v>89869</v>
      </c>
      <c r="KA1029" s="25" t="s">
        <v>27245</v>
      </c>
      <c r="KC1029" s="25" t="s">
        <v>89866</v>
      </c>
      <c r="KD1029" s="25" t="s">
        <v>89870</v>
      </c>
      <c r="KF1029" s="25" t="s">
        <v>89837</v>
      </c>
      <c r="KH1029" s="25" t="s">
        <v>89835</v>
      </c>
      <c r="KI1029" s="25" t="s">
        <v>89871</v>
      </c>
      <c r="KJ1029" s="25" t="s">
        <v>89870</v>
      </c>
      <c r="KK1029" s="25" t="s">
        <v>89872</v>
      </c>
      <c r="KL1029" s="25" t="s">
        <v>89873</v>
      </c>
      <c r="KN1029" s="25" t="s">
        <v>27245</v>
      </c>
      <c r="KO1029" s="25" t="s">
        <v>89845</v>
      </c>
      <c r="KP1029" s="25" t="s">
        <v>89874</v>
      </c>
      <c r="KR1029" s="25" t="s">
        <v>89875</v>
      </c>
      <c r="KS1029" s="25" t="s">
        <v>89836</v>
      </c>
      <c r="KT1029" s="25" t="s">
        <v>89876</v>
      </c>
      <c r="KU1029" s="25" t="s">
        <v>89877</v>
      </c>
      <c r="KV1029" s="25" t="s">
        <v>89878</v>
      </c>
      <c r="KW1029" s="25" t="s">
        <v>89879</v>
      </c>
    </row>
    <row r="1030" spans="1:325" hidden="1" x14ac:dyDescent="0.2">
      <c r="A1030" s="24">
        <f>VLOOKUP($H1030,xRef2LineOfBusiness!$A$1:$D$1093,1,FALSE)</f>
        <v>185975</v>
      </c>
      <c r="B1030" s="24">
        <f>VLOOKUP($H1030,xRef2LineOfBusiness!$A$1:$D$1093,2,FALSE)</f>
        <v>50.4756407</v>
      </c>
      <c r="C1030" s="24" t="str">
        <f>VLOOKUP($H1030,xRef2LineOfBusiness!$A$1:$D$1093,3,FALSE)</f>
        <v>COMMERCIAL BANKING</v>
      </c>
      <c r="D1030" s="24" t="str">
        <f>VLOOKUP($H1030,xRef2LineOfBusiness!$A$1:$D$1093,4,FALSE)</f>
        <v>COLE, MATTHEW G</v>
      </c>
      <c r="E1030" s="25" t="s">
        <v>1012</v>
      </c>
      <c r="F1030" s="25" t="s">
        <v>322</v>
      </c>
      <c r="G1030" s="25" t="s">
        <v>1013</v>
      </c>
      <c r="H1030" s="27">
        <v>185975</v>
      </c>
      <c r="I1030" s="25" t="s">
        <v>89880</v>
      </c>
      <c r="J1030" s="25" t="s">
        <v>89880</v>
      </c>
      <c r="K1030" s="25" t="s">
        <v>325</v>
      </c>
      <c r="L1030" s="25" t="s">
        <v>325</v>
      </c>
      <c r="M1030" s="25" t="s">
        <v>89880</v>
      </c>
      <c r="N1030" s="25" t="s">
        <v>326</v>
      </c>
      <c r="O1030" s="25" t="s">
        <v>591</v>
      </c>
      <c r="P1030" s="25" t="s">
        <v>89881</v>
      </c>
      <c r="Q1030" s="25" t="s">
        <v>8697</v>
      </c>
      <c r="R1030" s="25" t="s">
        <v>330</v>
      </c>
      <c r="S1030" s="25" t="s">
        <v>559</v>
      </c>
      <c r="T1030" s="25" t="s">
        <v>89882</v>
      </c>
      <c r="U1030" s="25" t="s">
        <v>89883</v>
      </c>
      <c r="V1030" s="25" t="s">
        <v>334</v>
      </c>
      <c r="W1030" s="25" t="s">
        <v>89884</v>
      </c>
      <c r="X1030" s="25" t="s">
        <v>326</v>
      </c>
      <c r="Y1030" s="25" t="s">
        <v>89885</v>
      </c>
      <c r="Z1030" s="25" t="s">
        <v>326</v>
      </c>
      <c r="AA1030" s="25" t="s">
        <v>89885</v>
      </c>
      <c r="AB1030" s="25" t="s">
        <v>326</v>
      </c>
      <c r="AC1030" s="25" t="s">
        <v>326</v>
      </c>
      <c r="AD1030" s="25" t="s">
        <v>326</v>
      </c>
      <c r="AE1030" s="25" t="s">
        <v>326</v>
      </c>
      <c r="AF1030" s="25" t="s">
        <v>326</v>
      </c>
      <c r="AG1030" s="25" t="s">
        <v>326</v>
      </c>
      <c r="AH1030" s="25" t="s">
        <v>326</v>
      </c>
      <c r="AI1030" s="25" t="s">
        <v>1264</v>
      </c>
      <c r="AJ1030" s="25" t="s">
        <v>326</v>
      </c>
      <c r="AK1030" s="25" t="s">
        <v>326</v>
      </c>
      <c r="AL1030" s="25" t="s">
        <v>326</v>
      </c>
      <c r="AM1030" s="25" t="s">
        <v>326</v>
      </c>
      <c r="AN1030" s="25" t="s">
        <v>89886</v>
      </c>
      <c r="AO1030" s="25" t="s">
        <v>326</v>
      </c>
      <c r="AP1030" s="25" t="s">
        <v>326</v>
      </c>
      <c r="AQ1030" s="25" t="s">
        <v>326</v>
      </c>
      <c r="AR1030" s="25" t="s">
        <v>3678</v>
      </c>
      <c r="AS1030" s="25" t="s">
        <v>3678</v>
      </c>
      <c r="AT1030" s="25" t="s">
        <v>6394</v>
      </c>
      <c r="AU1030" s="25" t="s">
        <v>2701</v>
      </c>
      <c r="AV1030" s="25" t="s">
        <v>326</v>
      </c>
      <c r="AW1030" s="25" t="s">
        <v>326</v>
      </c>
      <c r="AX1030" s="25" t="s">
        <v>326</v>
      </c>
      <c r="AY1030" s="25" t="s">
        <v>1965</v>
      </c>
      <c r="AZ1030" s="25" t="s">
        <v>1124</v>
      </c>
      <c r="BA1030" s="25" t="s">
        <v>326</v>
      </c>
      <c r="BB1030" s="25" t="s">
        <v>326</v>
      </c>
      <c r="BC1030" s="25" t="s">
        <v>326</v>
      </c>
      <c r="BD1030" s="25" t="s">
        <v>326</v>
      </c>
      <c r="BE1030" s="25" t="s">
        <v>5658</v>
      </c>
      <c r="BF1030" s="25" t="s">
        <v>89887</v>
      </c>
      <c r="BG1030" s="25" t="s">
        <v>326</v>
      </c>
      <c r="BH1030" s="25" t="s">
        <v>326</v>
      </c>
      <c r="BI1030" s="25" t="s">
        <v>326</v>
      </c>
      <c r="BJ1030" s="25" t="s">
        <v>326</v>
      </c>
      <c r="BK1030" s="25" t="s">
        <v>89888</v>
      </c>
      <c r="BL1030" s="25" t="s">
        <v>326</v>
      </c>
      <c r="BM1030" s="25" t="s">
        <v>33792</v>
      </c>
      <c r="BN1030" s="25" t="s">
        <v>326</v>
      </c>
      <c r="BO1030" s="25" t="s">
        <v>326</v>
      </c>
      <c r="BP1030" s="25" t="s">
        <v>33792</v>
      </c>
      <c r="BQ1030" s="25" t="s">
        <v>326</v>
      </c>
      <c r="BR1030" s="25" t="s">
        <v>326</v>
      </c>
      <c r="BS1030" s="25" t="s">
        <v>80638</v>
      </c>
      <c r="BT1030" s="25" t="s">
        <v>326</v>
      </c>
      <c r="BU1030" s="25" t="s">
        <v>326</v>
      </c>
      <c r="BV1030" s="25" t="s">
        <v>89889</v>
      </c>
      <c r="BW1030" s="25" t="s">
        <v>326</v>
      </c>
      <c r="BX1030" s="25" t="s">
        <v>326</v>
      </c>
      <c r="BY1030" s="25" t="s">
        <v>326</v>
      </c>
      <c r="BZ1030" s="25" t="s">
        <v>326</v>
      </c>
      <c r="CA1030" s="25" t="s">
        <v>326</v>
      </c>
      <c r="CB1030" s="25" t="s">
        <v>326</v>
      </c>
      <c r="CC1030" s="25" t="s">
        <v>326</v>
      </c>
      <c r="CD1030" s="25" t="s">
        <v>326</v>
      </c>
      <c r="CE1030" s="25" t="s">
        <v>326</v>
      </c>
      <c r="CF1030" s="25" t="s">
        <v>326</v>
      </c>
      <c r="CG1030" s="25" t="s">
        <v>89889</v>
      </c>
      <c r="CH1030" s="25" t="s">
        <v>326</v>
      </c>
      <c r="CI1030" s="25" t="s">
        <v>326</v>
      </c>
      <c r="CJ1030" s="25" t="s">
        <v>326</v>
      </c>
      <c r="CK1030" s="25" t="s">
        <v>325</v>
      </c>
      <c r="CL1030" s="25" t="s">
        <v>326</v>
      </c>
      <c r="CM1030" s="25" t="s">
        <v>326</v>
      </c>
      <c r="CN1030" s="25" t="s">
        <v>326</v>
      </c>
      <c r="CO1030" s="25" t="s">
        <v>89890</v>
      </c>
      <c r="CP1030" s="25" t="s">
        <v>326</v>
      </c>
      <c r="CQ1030" s="25" t="s">
        <v>89891</v>
      </c>
      <c r="CR1030" s="25" t="s">
        <v>89887</v>
      </c>
      <c r="CS1030" s="25" t="s">
        <v>89892</v>
      </c>
      <c r="CT1030" s="25" t="s">
        <v>326</v>
      </c>
      <c r="CU1030" s="25" t="s">
        <v>89892</v>
      </c>
      <c r="CV1030" s="25" t="s">
        <v>89893</v>
      </c>
      <c r="CW1030" s="25" t="s">
        <v>326</v>
      </c>
      <c r="CX1030" s="25" t="s">
        <v>89893</v>
      </c>
      <c r="CY1030" s="25" t="s">
        <v>89894</v>
      </c>
      <c r="CZ1030" s="25" t="s">
        <v>15588</v>
      </c>
      <c r="DA1030" s="25" t="s">
        <v>326</v>
      </c>
      <c r="DB1030" s="25" t="s">
        <v>4987</v>
      </c>
      <c r="DC1030" s="25" t="s">
        <v>326</v>
      </c>
      <c r="DD1030" s="25" t="s">
        <v>346</v>
      </c>
      <c r="DE1030" s="25" t="s">
        <v>326</v>
      </c>
      <c r="DF1030" s="25" t="s">
        <v>326</v>
      </c>
      <c r="DG1030" s="25" t="s">
        <v>89895</v>
      </c>
      <c r="DH1030" s="25" t="s">
        <v>326</v>
      </c>
      <c r="DI1030" s="25" t="s">
        <v>89896</v>
      </c>
      <c r="DJ1030" s="25" t="s">
        <v>340</v>
      </c>
      <c r="DK1030" s="25" t="s">
        <v>326</v>
      </c>
      <c r="DL1030" s="25" t="s">
        <v>326</v>
      </c>
      <c r="DM1030" s="25" t="s">
        <v>326</v>
      </c>
      <c r="DN1030" s="25" t="s">
        <v>326</v>
      </c>
      <c r="DO1030" s="25" t="s">
        <v>326</v>
      </c>
      <c r="DP1030" s="25" t="s">
        <v>326</v>
      </c>
      <c r="DQ1030" s="25" t="s">
        <v>326</v>
      </c>
      <c r="DR1030" s="25" t="s">
        <v>340</v>
      </c>
      <c r="DS1030" s="25" t="s">
        <v>89897</v>
      </c>
      <c r="DT1030" s="25" t="s">
        <v>326</v>
      </c>
      <c r="DU1030" s="25" t="s">
        <v>326</v>
      </c>
      <c r="DV1030" s="25" t="s">
        <v>326</v>
      </c>
      <c r="DW1030" s="25" t="s">
        <v>326</v>
      </c>
      <c r="DX1030" s="25" t="s">
        <v>89897</v>
      </c>
      <c r="DY1030" s="25" t="s">
        <v>326</v>
      </c>
      <c r="DZ1030" s="25" t="s">
        <v>326</v>
      </c>
      <c r="EA1030" s="25" t="s">
        <v>326</v>
      </c>
      <c r="EB1030" s="25" t="s">
        <v>89897</v>
      </c>
      <c r="EC1030" s="25" t="s">
        <v>326</v>
      </c>
      <c r="ED1030" s="25" t="s">
        <v>89897</v>
      </c>
      <c r="EE1030" s="25" t="s">
        <v>326</v>
      </c>
      <c r="EF1030" s="25" t="s">
        <v>26833</v>
      </c>
      <c r="EG1030" s="25" t="s">
        <v>326</v>
      </c>
      <c r="EH1030" s="25" t="s">
        <v>326</v>
      </c>
      <c r="EI1030" s="25" t="s">
        <v>325</v>
      </c>
      <c r="FE1030" s="25" t="s">
        <v>69472</v>
      </c>
      <c r="FF1030" s="25" t="s">
        <v>89898</v>
      </c>
      <c r="FG1030" s="25" t="s">
        <v>89899</v>
      </c>
      <c r="FH1030" s="25" t="s">
        <v>89891</v>
      </c>
      <c r="FI1030" s="25" t="s">
        <v>89891</v>
      </c>
      <c r="FJ1030" s="25" t="s">
        <v>89900</v>
      </c>
      <c r="FK1030" s="25" t="s">
        <v>89900</v>
      </c>
      <c r="FL1030" s="25" t="s">
        <v>89900</v>
      </c>
      <c r="FM1030" s="25" t="s">
        <v>89901</v>
      </c>
      <c r="FN1030" s="25" t="s">
        <v>355</v>
      </c>
      <c r="FO1030" s="25" t="s">
        <v>355</v>
      </c>
      <c r="FP1030" s="25" t="s">
        <v>89902</v>
      </c>
      <c r="FQ1030" s="25" t="s">
        <v>89902</v>
      </c>
      <c r="FR1030" s="25" t="s">
        <v>76896</v>
      </c>
      <c r="FS1030" s="25" t="s">
        <v>76896</v>
      </c>
      <c r="FT1030" s="25" t="s">
        <v>355</v>
      </c>
      <c r="FU1030" s="25" t="s">
        <v>89903</v>
      </c>
      <c r="FV1030" s="25" t="s">
        <v>89904</v>
      </c>
      <c r="FW1030" s="25" t="s">
        <v>89905</v>
      </c>
      <c r="FX1030" s="25" t="s">
        <v>89906</v>
      </c>
      <c r="FY1030" s="25" t="s">
        <v>89907</v>
      </c>
      <c r="FZ1030" s="25" t="s">
        <v>326</v>
      </c>
      <c r="GA1030" s="25" t="s">
        <v>89908</v>
      </c>
      <c r="GB1030" s="25" t="s">
        <v>89908</v>
      </c>
      <c r="GC1030" s="25" t="s">
        <v>326</v>
      </c>
      <c r="GD1030" s="25" t="s">
        <v>326</v>
      </c>
      <c r="GE1030" s="25" t="s">
        <v>326</v>
      </c>
      <c r="GF1030" s="25" t="s">
        <v>326</v>
      </c>
      <c r="GG1030" s="25" t="s">
        <v>89909</v>
      </c>
      <c r="GH1030" s="25" t="s">
        <v>89910</v>
      </c>
      <c r="GI1030" s="25" t="s">
        <v>89911</v>
      </c>
      <c r="GJ1030" s="25" t="s">
        <v>89912</v>
      </c>
      <c r="GK1030" s="25" t="s">
        <v>89913</v>
      </c>
      <c r="GL1030" s="25" t="s">
        <v>89903</v>
      </c>
      <c r="GM1030" s="25" t="s">
        <v>89914</v>
      </c>
      <c r="GN1030" s="25" t="s">
        <v>89915</v>
      </c>
      <c r="GO1030" s="25" t="s">
        <v>89916</v>
      </c>
      <c r="GP1030" s="25" t="s">
        <v>89917</v>
      </c>
      <c r="GQ1030" s="25" t="s">
        <v>89918</v>
      </c>
      <c r="GR1030" s="25" t="s">
        <v>89919</v>
      </c>
      <c r="GS1030" s="25" t="s">
        <v>89916</v>
      </c>
      <c r="GT1030" s="25" t="s">
        <v>89920</v>
      </c>
      <c r="GU1030" s="25" t="s">
        <v>89921</v>
      </c>
      <c r="GV1030" s="25" t="s">
        <v>89922</v>
      </c>
      <c r="GW1030" s="25" t="s">
        <v>89923</v>
      </c>
      <c r="GX1030" s="25" t="s">
        <v>13861</v>
      </c>
      <c r="GY1030" s="25" t="s">
        <v>591</v>
      </c>
      <c r="GZ1030" s="25" t="s">
        <v>89924</v>
      </c>
      <c r="HA1030" s="25" t="s">
        <v>89925</v>
      </c>
      <c r="HB1030" s="25" t="s">
        <v>60225</v>
      </c>
      <c r="HC1030" s="25" t="s">
        <v>326</v>
      </c>
      <c r="HD1030" s="25" t="s">
        <v>60225</v>
      </c>
      <c r="HE1030" s="25" t="s">
        <v>5467</v>
      </c>
      <c r="HF1030" s="25" t="s">
        <v>89926</v>
      </c>
      <c r="HG1030" s="25" t="s">
        <v>89904</v>
      </c>
      <c r="HH1030" s="25" t="s">
        <v>89927</v>
      </c>
      <c r="HI1030" s="25" t="s">
        <v>46827</v>
      </c>
      <c r="HJ1030" s="25" t="s">
        <v>89928</v>
      </c>
      <c r="HM1030" s="25" t="s">
        <v>89929</v>
      </c>
      <c r="HN1030" s="25" t="s">
        <v>1264</v>
      </c>
      <c r="HO1030" s="25" t="s">
        <v>1496</v>
      </c>
      <c r="HP1030" s="25" t="s">
        <v>10431</v>
      </c>
      <c r="HQ1030" s="25" t="s">
        <v>326</v>
      </c>
      <c r="HR1030" s="25" t="s">
        <v>4790</v>
      </c>
      <c r="HT1030" s="25" t="s">
        <v>89929</v>
      </c>
      <c r="HU1030" s="25" t="s">
        <v>355</v>
      </c>
      <c r="HV1030" s="25" t="s">
        <v>326</v>
      </c>
      <c r="HW1030" s="25" t="s">
        <v>326</v>
      </c>
      <c r="HX1030" s="25" t="s">
        <v>326</v>
      </c>
      <c r="HZ1030" s="25" t="s">
        <v>326</v>
      </c>
      <c r="IA1030" s="25" t="s">
        <v>89930</v>
      </c>
      <c r="IB1030" s="25" t="s">
        <v>89931</v>
      </c>
      <c r="IC1030" s="25" t="s">
        <v>89932</v>
      </c>
      <c r="ID1030" s="25" t="s">
        <v>89933</v>
      </c>
      <c r="IE1030" s="25" t="s">
        <v>327</v>
      </c>
      <c r="IF1030" s="25" t="s">
        <v>68994</v>
      </c>
      <c r="IG1030" s="25" t="s">
        <v>326</v>
      </c>
      <c r="IH1030" s="25" t="s">
        <v>326</v>
      </c>
      <c r="II1030" s="25" t="s">
        <v>326</v>
      </c>
      <c r="IJ1030" s="25" t="s">
        <v>326</v>
      </c>
      <c r="IK1030" s="25" t="s">
        <v>89934</v>
      </c>
      <c r="IL1030" s="25" t="s">
        <v>89935</v>
      </c>
      <c r="IM1030" s="25" t="s">
        <v>89891</v>
      </c>
      <c r="IN1030" s="25" t="s">
        <v>326</v>
      </c>
      <c r="IO1030" s="25" t="s">
        <v>326</v>
      </c>
      <c r="IP1030" s="25" t="s">
        <v>326</v>
      </c>
      <c r="IQ1030" s="25" t="s">
        <v>26833</v>
      </c>
      <c r="IR1030" s="25" t="s">
        <v>326</v>
      </c>
      <c r="IV1030" s="25" t="s">
        <v>10779</v>
      </c>
      <c r="IW1030" s="25" t="s">
        <v>326</v>
      </c>
      <c r="IX1030" s="25" t="s">
        <v>326</v>
      </c>
      <c r="IY1030" s="25" t="s">
        <v>326</v>
      </c>
      <c r="IZ1030" s="25" t="s">
        <v>1965</v>
      </c>
      <c r="JA1030" s="25" t="s">
        <v>326</v>
      </c>
      <c r="JB1030" s="25" t="s">
        <v>14185</v>
      </c>
      <c r="JC1030" s="25" t="s">
        <v>888</v>
      </c>
      <c r="JD1030" s="25" t="s">
        <v>395</v>
      </c>
      <c r="JE1030" s="25" t="s">
        <v>396</v>
      </c>
      <c r="JF1030" s="25" t="s">
        <v>395</v>
      </c>
      <c r="JG1030" s="25" t="s">
        <v>396</v>
      </c>
      <c r="JH1030" s="25" t="s">
        <v>346</v>
      </c>
      <c r="JI1030" s="25" t="s">
        <v>326</v>
      </c>
      <c r="JJ1030" s="25" t="s">
        <v>326</v>
      </c>
      <c r="JK1030" s="25" t="s">
        <v>326</v>
      </c>
      <c r="JL1030" s="25" t="s">
        <v>326</v>
      </c>
      <c r="JM1030" s="25" t="s">
        <v>326</v>
      </c>
      <c r="JN1030" s="25" t="s">
        <v>89936</v>
      </c>
      <c r="JO1030" s="25" t="s">
        <v>89937</v>
      </c>
      <c r="JQ1030" s="25" t="s">
        <v>89938</v>
      </c>
      <c r="JR1030" s="25" t="s">
        <v>89939</v>
      </c>
      <c r="JV1030" s="25" t="s">
        <v>89940</v>
      </c>
      <c r="JW1030" s="25" t="s">
        <v>326</v>
      </c>
      <c r="JX1030" s="25" t="s">
        <v>326</v>
      </c>
      <c r="JY1030" s="25" t="s">
        <v>326</v>
      </c>
      <c r="JZ1030" s="25" t="s">
        <v>326</v>
      </c>
      <c r="KA1030" s="25" t="s">
        <v>89941</v>
      </c>
      <c r="KB1030" s="25" t="s">
        <v>89942</v>
      </c>
      <c r="KC1030" s="25" t="s">
        <v>326</v>
      </c>
      <c r="KD1030" s="25" t="s">
        <v>89943</v>
      </c>
      <c r="KG1030" s="25" t="s">
        <v>89944</v>
      </c>
      <c r="KH1030" s="25" t="s">
        <v>89900</v>
      </c>
      <c r="KI1030" s="25" t="s">
        <v>89945</v>
      </c>
      <c r="KJ1030" s="25" t="s">
        <v>89943</v>
      </c>
      <c r="KK1030" s="25" t="s">
        <v>326</v>
      </c>
      <c r="KL1030" s="25" t="s">
        <v>89946</v>
      </c>
      <c r="KM1030" s="25" t="s">
        <v>28245</v>
      </c>
      <c r="KN1030" s="25" t="s">
        <v>89941</v>
      </c>
      <c r="KO1030" s="25" t="s">
        <v>89909</v>
      </c>
      <c r="KP1030" s="25" t="s">
        <v>326</v>
      </c>
      <c r="KQ1030" s="25" t="s">
        <v>89947</v>
      </c>
      <c r="KR1030" s="25" t="s">
        <v>89948</v>
      </c>
      <c r="KS1030" s="25" t="s">
        <v>89901</v>
      </c>
      <c r="KT1030" s="25" t="s">
        <v>89949</v>
      </c>
      <c r="KW1030" s="25" t="s">
        <v>89950</v>
      </c>
      <c r="KX1030" s="25" t="s">
        <v>89951</v>
      </c>
      <c r="KY1030" s="25" t="s">
        <v>89952</v>
      </c>
    </row>
    <row r="1031" spans="1:325" x14ac:dyDescent="0.2">
      <c r="A1031" s="24">
        <f>VLOOKUP($H1031,xRef2LineOfBusiness!$A$1:$D$1093,1,FALSE)</f>
        <v>814993</v>
      </c>
      <c r="B1031" s="24" t="e">
        <f>VLOOKUP($H1031,xRef2LineOfBusiness!$A$1:$D$1093,2,FALSE)</f>
        <v>#N/A</v>
      </c>
      <c r="C1031" s="24" t="e">
        <f>VLOOKUP($H1031,xRef2LineOfBusiness!$A$1:$D$1093,3,FALSE)</f>
        <v>#N/A</v>
      </c>
      <c r="D1031" s="24" t="e">
        <f>VLOOKUP($H1031,xRef2LineOfBusiness!$A$1:$D$1093,4,FALSE)</f>
        <v>#N/A</v>
      </c>
      <c r="E1031" s="25" t="s">
        <v>9040</v>
      </c>
      <c r="F1031" s="25" t="s">
        <v>322</v>
      </c>
      <c r="G1031" s="25" t="s">
        <v>414</v>
      </c>
      <c r="H1031" s="27">
        <v>814993</v>
      </c>
      <c r="I1031" s="25" t="s">
        <v>89953</v>
      </c>
      <c r="J1031" s="25" t="s">
        <v>89953</v>
      </c>
      <c r="K1031" s="25" t="s">
        <v>325</v>
      </c>
      <c r="L1031" s="25" t="s">
        <v>325</v>
      </c>
      <c r="M1031" s="25" t="s">
        <v>89953</v>
      </c>
      <c r="N1031" s="25" t="s">
        <v>326</v>
      </c>
      <c r="O1031" s="25" t="s">
        <v>390</v>
      </c>
      <c r="P1031" s="25" t="s">
        <v>89954</v>
      </c>
      <c r="Q1031" s="25" t="s">
        <v>34323</v>
      </c>
      <c r="R1031" s="25" t="s">
        <v>330</v>
      </c>
      <c r="S1031" s="25" t="s">
        <v>4310</v>
      </c>
      <c r="T1031" s="25" t="s">
        <v>1820</v>
      </c>
      <c r="U1031" s="25" t="s">
        <v>89955</v>
      </c>
      <c r="V1031" s="25" t="s">
        <v>4819</v>
      </c>
      <c r="W1031" s="25" t="s">
        <v>65203</v>
      </c>
      <c r="X1031" s="25" t="s">
        <v>326</v>
      </c>
      <c r="Y1031" s="25" t="s">
        <v>25669</v>
      </c>
      <c r="Z1031" s="25" t="s">
        <v>326</v>
      </c>
      <c r="AA1031" s="25" t="s">
        <v>25669</v>
      </c>
      <c r="AB1031" s="25" t="s">
        <v>326</v>
      </c>
      <c r="AC1031" s="25" t="s">
        <v>326</v>
      </c>
      <c r="AD1031" s="25" t="s">
        <v>326</v>
      </c>
      <c r="AE1031" s="25" t="s">
        <v>89956</v>
      </c>
      <c r="AF1031" s="25" t="s">
        <v>326</v>
      </c>
      <c r="AG1031" s="25" t="s">
        <v>89956</v>
      </c>
      <c r="AH1031" s="25" t="s">
        <v>326</v>
      </c>
      <c r="AI1031" s="25" t="s">
        <v>326</v>
      </c>
      <c r="AJ1031" s="25" t="s">
        <v>326</v>
      </c>
      <c r="AK1031" s="25" t="s">
        <v>326</v>
      </c>
      <c r="AL1031" s="25" t="s">
        <v>326</v>
      </c>
      <c r="AM1031" s="25" t="s">
        <v>326</v>
      </c>
      <c r="AN1031" s="25" t="s">
        <v>89957</v>
      </c>
      <c r="AO1031" s="25" t="s">
        <v>326</v>
      </c>
      <c r="AP1031" s="25" t="s">
        <v>326</v>
      </c>
      <c r="AQ1031" s="25" t="s">
        <v>326</v>
      </c>
      <c r="AR1031" s="25" t="s">
        <v>60222</v>
      </c>
      <c r="AS1031" s="25" t="s">
        <v>60222</v>
      </c>
      <c r="AT1031" s="25" t="s">
        <v>326</v>
      </c>
      <c r="AU1031" s="25" t="s">
        <v>60222</v>
      </c>
      <c r="AV1031" s="25" t="s">
        <v>326</v>
      </c>
      <c r="AW1031" s="25" t="s">
        <v>326</v>
      </c>
      <c r="AX1031" s="25" t="s">
        <v>326</v>
      </c>
      <c r="AY1031" s="25" t="s">
        <v>89958</v>
      </c>
      <c r="AZ1031" s="25" t="s">
        <v>89959</v>
      </c>
      <c r="BA1031" s="25" t="s">
        <v>51243</v>
      </c>
      <c r="BB1031" s="25" t="s">
        <v>326</v>
      </c>
      <c r="BC1031" s="25" t="s">
        <v>51243</v>
      </c>
      <c r="BD1031" s="25" t="s">
        <v>326</v>
      </c>
      <c r="BE1031" s="25" t="s">
        <v>89960</v>
      </c>
      <c r="BF1031" s="25" t="s">
        <v>89961</v>
      </c>
      <c r="BG1031" s="25" t="s">
        <v>326</v>
      </c>
      <c r="BH1031" s="25" t="s">
        <v>326</v>
      </c>
      <c r="BI1031" s="25" t="s">
        <v>2699</v>
      </c>
      <c r="BJ1031" s="25" t="s">
        <v>326</v>
      </c>
      <c r="BK1031" s="25" t="s">
        <v>89962</v>
      </c>
      <c r="BL1031" s="25" t="s">
        <v>326</v>
      </c>
      <c r="BM1031" s="25" t="s">
        <v>89963</v>
      </c>
      <c r="BN1031" s="25" t="s">
        <v>326</v>
      </c>
      <c r="BO1031" s="25" t="s">
        <v>326</v>
      </c>
      <c r="BP1031" s="25" t="s">
        <v>89963</v>
      </c>
      <c r="BQ1031" s="25" t="s">
        <v>326</v>
      </c>
      <c r="BR1031" s="25" t="s">
        <v>7555</v>
      </c>
      <c r="BS1031" s="25" t="s">
        <v>326</v>
      </c>
      <c r="BT1031" s="25" t="s">
        <v>89964</v>
      </c>
      <c r="BU1031" s="25" t="s">
        <v>326</v>
      </c>
      <c r="BV1031" s="25" t="s">
        <v>89965</v>
      </c>
      <c r="BW1031" s="25" t="s">
        <v>89966</v>
      </c>
      <c r="BX1031" s="25" t="s">
        <v>89966</v>
      </c>
      <c r="BY1031" s="25" t="s">
        <v>326</v>
      </c>
      <c r="BZ1031" s="25" t="s">
        <v>326</v>
      </c>
      <c r="CA1031" s="25" t="s">
        <v>89967</v>
      </c>
      <c r="CB1031" s="25" t="s">
        <v>326</v>
      </c>
      <c r="CC1031" s="25" t="s">
        <v>326</v>
      </c>
      <c r="CD1031" s="25" t="s">
        <v>71522</v>
      </c>
      <c r="CE1031" s="25" t="s">
        <v>326</v>
      </c>
      <c r="CF1031" s="25" t="s">
        <v>89968</v>
      </c>
      <c r="CG1031" s="25" t="s">
        <v>89969</v>
      </c>
      <c r="CH1031" s="25" t="s">
        <v>326</v>
      </c>
      <c r="CI1031" s="25" t="s">
        <v>326</v>
      </c>
      <c r="CJ1031" s="25" t="s">
        <v>326</v>
      </c>
      <c r="CK1031" s="25" t="s">
        <v>89970</v>
      </c>
      <c r="CL1031" s="25" t="s">
        <v>31442</v>
      </c>
      <c r="CM1031" s="25" t="s">
        <v>326</v>
      </c>
      <c r="CN1031" s="25" t="s">
        <v>326</v>
      </c>
      <c r="CO1031" s="25" t="s">
        <v>89971</v>
      </c>
      <c r="CP1031" s="25" t="s">
        <v>326</v>
      </c>
      <c r="CQ1031" s="25" t="s">
        <v>89972</v>
      </c>
      <c r="CR1031" s="25" t="s">
        <v>89961</v>
      </c>
      <c r="CS1031" s="25" t="s">
        <v>89973</v>
      </c>
      <c r="CT1031" s="25" t="s">
        <v>326</v>
      </c>
      <c r="CU1031" s="25" t="s">
        <v>89973</v>
      </c>
      <c r="CV1031" s="25" t="s">
        <v>89974</v>
      </c>
      <c r="CW1031" s="25" t="s">
        <v>326</v>
      </c>
      <c r="CX1031" s="25" t="s">
        <v>89974</v>
      </c>
      <c r="CY1031" s="25" t="s">
        <v>89975</v>
      </c>
      <c r="CZ1031" s="25" t="s">
        <v>326</v>
      </c>
      <c r="DA1031" s="25" t="s">
        <v>89976</v>
      </c>
      <c r="DB1031" s="25" t="s">
        <v>326</v>
      </c>
      <c r="DC1031" s="25" t="s">
        <v>56670</v>
      </c>
      <c r="DD1031" s="25" t="s">
        <v>7616</v>
      </c>
      <c r="DE1031" s="25" t="s">
        <v>326</v>
      </c>
      <c r="DF1031" s="25" t="s">
        <v>326</v>
      </c>
      <c r="DG1031" s="25" t="s">
        <v>89977</v>
      </c>
      <c r="DH1031" s="25" t="s">
        <v>326</v>
      </c>
      <c r="DI1031" s="25" t="s">
        <v>17402</v>
      </c>
      <c r="DJ1031" s="25" t="s">
        <v>326</v>
      </c>
      <c r="DK1031" s="25" t="s">
        <v>5665</v>
      </c>
      <c r="DL1031" s="25" t="s">
        <v>326</v>
      </c>
      <c r="DM1031" s="25" t="s">
        <v>326</v>
      </c>
      <c r="DN1031" s="25" t="s">
        <v>326</v>
      </c>
      <c r="DO1031" s="25" t="s">
        <v>326</v>
      </c>
      <c r="DP1031" s="25" t="s">
        <v>326</v>
      </c>
      <c r="DQ1031" s="25" t="s">
        <v>33965</v>
      </c>
      <c r="DR1031" s="25" t="s">
        <v>89978</v>
      </c>
      <c r="DS1031" s="25" t="s">
        <v>16864</v>
      </c>
      <c r="DT1031" s="25" t="s">
        <v>1805</v>
      </c>
      <c r="DU1031" s="25" t="s">
        <v>326</v>
      </c>
      <c r="DV1031" s="25" t="s">
        <v>1805</v>
      </c>
      <c r="DW1031" s="25" t="s">
        <v>326</v>
      </c>
      <c r="DX1031" s="25" t="s">
        <v>14781</v>
      </c>
      <c r="DY1031" s="25" t="s">
        <v>326</v>
      </c>
      <c r="DZ1031" s="25" t="s">
        <v>326</v>
      </c>
      <c r="EA1031" s="25" t="s">
        <v>326</v>
      </c>
      <c r="EB1031" s="25" t="s">
        <v>14781</v>
      </c>
      <c r="EC1031" s="25" t="s">
        <v>326</v>
      </c>
      <c r="ED1031" s="25" t="s">
        <v>14781</v>
      </c>
      <c r="EE1031" s="25" t="s">
        <v>326</v>
      </c>
      <c r="EF1031" s="25" t="s">
        <v>326</v>
      </c>
      <c r="EG1031" s="25" t="s">
        <v>326</v>
      </c>
      <c r="EH1031" s="25" t="s">
        <v>326</v>
      </c>
      <c r="EI1031" s="25" t="s">
        <v>325</v>
      </c>
      <c r="FE1031" s="25" t="s">
        <v>89979</v>
      </c>
      <c r="FF1031" s="25" t="s">
        <v>89980</v>
      </c>
      <c r="FG1031" s="25" t="s">
        <v>89981</v>
      </c>
      <c r="FH1031" s="25" t="s">
        <v>89982</v>
      </c>
      <c r="FI1031" s="25" t="s">
        <v>89983</v>
      </c>
      <c r="FJ1031" s="25" t="s">
        <v>89984</v>
      </c>
      <c r="FK1031" s="25" t="s">
        <v>89985</v>
      </c>
      <c r="FL1031" s="25" t="s">
        <v>89986</v>
      </c>
      <c r="FM1031" s="25" t="s">
        <v>89987</v>
      </c>
      <c r="FN1031" s="25" t="s">
        <v>89988</v>
      </c>
      <c r="FO1031" s="25" t="s">
        <v>89989</v>
      </c>
      <c r="FP1031" s="25" t="s">
        <v>89990</v>
      </c>
      <c r="FQ1031" s="25" t="s">
        <v>89991</v>
      </c>
      <c r="FR1031" s="25" t="s">
        <v>89992</v>
      </c>
      <c r="FS1031" s="25" t="s">
        <v>89993</v>
      </c>
      <c r="FT1031" s="25" t="s">
        <v>89994</v>
      </c>
      <c r="FU1031" s="25" t="s">
        <v>89995</v>
      </c>
      <c r="FV1031" s="25" t="s">
        <v>356</v>
      </c>
      <c r="FW1031" s="25" t="s">
        <v>89996</v>
      </c>
      <c r="FX1031" s="25" t="s">
        <v>89997</v>
      </c>
      <c r="FY1031" s="25" t="s">
        <v>326</v>
      </c>
      <c r="FZ1031" s="25" t="s">
        <v>89998</v>
      </c>
      <c r="GA1031" s="25" t="s">
        <v>89999</v>
      </c>
      <c r="GB1031" s="25" t="s">
        <v>89999</v>
      </c>
      <c r="GC1031" s="25" t="s">
        <v>326</v>
      </c>
      <c r="GD1031" s="25" t="s">
        <v>326</v>
      </c>
      <c r="GE1031" s="25" t="s">
        <v>90000</v>
      </c>
      <c r="GF1031" s="25" t="s">
        <v>90000</v>
      </c>
      <c r="GG1031" s="25" t="s">
        <v>90001</v>
      </c>
      <c r="GH1031" s="25" t="s">
        <v>90002</v>
      </c>
      <c r="GI1031" s="25" t="s">
        <v>90003</v>
      </c>
      <c r="GJ1031" s="25" t="s">
        <v>90004</v>
      </c>
      <c r="GK1031" s="25" t="s">
        <v>90005</v>
      </c>
      <c r="GL1031" s="25" t="s">
        <v>90006</v>
      </c>
      <c r="GM1031" s="25" t="s">
        <v>90007</v>
      </c>
      <c r="GN1031" s="25" t="s">
        <v>90008</v>
      </c>
      <c r="GO1031" s="25" t="s">
        <v>356</v>
      </c>
      <c r="GP1031" s="25" t="s">
        <v>90009</v>
      </c>
      <c r="GQ1031" s="25" t="s">
        <v>355</v>
      </c>
      <c r="GR1031" s="25" t="s">
        <v>355</v>
      </c>
      <c r="GS1031" s="25" t="s">
        <v>90010</v>
      </c>
      <c r="GT1031" s="25" t="s">
        <v>90011</v>
      </c>
      <c r="GU1031" s="25" t="s">
        <v>90012</v>
      </c>
      <c r="GV1031" s="25" t="s">
        <v>90013</v>
      </c>
      <c r="GW1031" s="25" t="s">
        <v>90014</v>
      </c>
      <c r="GX1031" s="25" t="s">
        <v>81846</v>
      </c>
      <c r="GY1031" s="25" t="s">
        <v>90015</v>
      </c>
      <c r="GZ1031" s="25" t="s">
        <v>48160</v>
      </c>
      <c r="HA1031" s="25" t="s">
        <v>4785</v>
      </c>
      <c r="HB1031" s="25" t="s">
        <v>38807</v>
      </c>
      <c r="HC1031" s="25" t="s">
        <v>90016</v>
      </c>
      <c r="HD1031" s="25" t="s">
        <v>90017</v>
      </c>
      <c r="HE1031" s="25" t="s">
        <v>90018</v>
      </c>
      <c r="HF1031" s="25" t="s">
        <v>90019</v>
      </c>
      <c r="HG1031" s="25" t="s">
        <v>356</v>
      </c>
      <c r="HH1031" s="25" t="s">
        <v>90020</v>
      </c>
      <c r="HI1031" s="25" t="s">
        <v>326</v>
      </c>
      <c r="HJ1031" s="25" t="s">
        <v>90021</v>
      </c>
      <c r="HM1031" s="25" t="s">
        <v>90022</v>
      </c>
      <c r="HN1031" s="25" t="s">
        <v>326</v>
      </c>
      <c r="HO1031" s="25" t="s">
        <v>11448</v>
      </c>
      <c r="HP1031" s="25" t="s">
        <v>35792</v>
      </c>
      <c r="HQ1031" s="25" t="s">
        <v>90023</v>
      </c>
      <c r="HR1031" s="25" t="s">
        <v>10178</v>
      </c>
      <c r="HT1031" s="25" t="s">
        <v>90024</v>
      </c>
      <c r="HU1031" s="25" t="s">
        <v>90025</v>
      </c>
      <c r="HV1031" s="25" t="s">
        <v>326</v>
      </c>
      <c r="HW1031" s="25" t="s">
        <v>326</v>
      </c>
      <c r="HX1031" s="25" t="s">
        <v>90026</v>
      </c>
      <c r="HY1031" s="25" t="s">
        <v>90027</v>
      </c>
      <c r="HZ1031" s="25" t="s">
        <v>326</v>
      </c>
      <c r="IA1031" s="25" t="s">
        <v>90028</v>
      </c>
      <c r="IC1031" s="25" t="s">
        <v>90029</v>
      </c>
      <c r="ID1031" s="25" t="s">
        <v>90030</v>
      </c>
      <c r="IE1031" s="25" t="s">
        <v>422</v>
      </c>
      <c r="IF1031" s="25" t="s">
        <v>90031</v>
      </c>
      <c r="IG1031" s="25" t="s">
        <v>90032</v>
      </c>
      <c r="IH1031" s="25" t="s">
        <v>90033</v>
      </c>
      <c r="II1031" s="25" t="s">
        <v>90034</v>
      </c>
      <c r="IJ1031" s="25" t="s">
        <v>90035</v>
      </c>
      <c r="IK1031" s="25" t="s">
        <v>90036</v>
      </c>
      <c r="IL1031" s="25" t="s">
        <v>26397</v>
      </c>
      <c r="IM1031" s="25" t="s">
        <v>89983</v>
      </c>
      <c r="IN1031" s="25" t="s">
        <v>326</v>
      </c>
      <c r="IO1031" s="25" t="s">
        <v>326</v>
      </c>
      <c r="IP1031" s="25" t="s">
        <v>326</v>
      </c>
      <c r="IQ1031" s="25" t="s">
        <v>326</v>
      </c>
      <c r="IR1031" s="25" t="s">
        <v>326</v>
      </c>
      <c r="IS1031" s="25" t="s">
        <v>90037</v>
      </c>
      <c r="IT1031" s="25" t="s">
        <v>90038</v>
      </c>
      <c r="IU1031" s="25" t="s">
        <v>90039</v>
      </c>
      <c r="IV1031" s="25" t="s">
        <v>69815</v>
      </c>
      <c r="IW1031" s="25" t="s">
        <v>89956</v>
      </c>
      <c r="IX1031" s="25" t="s">
        <v>326</v>
      </c>
      <c r="IY1031" s="25" t="s">
        <v>60222</v>
      </c>
      <c r="IZ1031" s="25" t="s">
        <v>326</v>
      </c>
      <c r="JA1031" s="25" t="s">
        <v>326</v>
      </c>
      <c r="JB1031" s="25" t="s">
        <v>326</v>
      </c>
      <c r="JC1031" s="25" t="s">
        <v>326</v>
      </c>
      <c r="JD1031" s="25" t="s">
        <v>395</v>
      </c>
      <c r="JE1031" s="25" t="s">
        <v>396</v>
      </c>
      <c r="JF1031" s="25" t="s">
        <v>395</v>
      </c>
      <c r="JG1031" s="25" t="s">
        <v>396</v>
      </c>
      <c r="JH1031" s="25" t="s">
        <v>7616</v>
      </c>
      <c r="JI1031" s="25" t="s">
        <v>326</v>
      </c>
      <c r="JJ1031" s="25" t="s">
        <v>326</v>
      </c>
      <c r="JK1031" s="25" t="s">
        <v>326</v>
      </c>
      <c r="JL1031" s="25" t="s">
        <v>326</v>
      </c>
      <c r="JM1031" s="25" t="s">
        <v>326</v>
      </c>
      <c r="JN1031" s="25" t="s">
        <v>90040</v>
      </c>
      <c r="JO1031" s="25" t="s">
        <v>90041</v>
      </c>
      <c r="JP1031" s="25" t="s">
        <v>90042</v>
      </c>
      <c r="JQ1031" s="25" t="s">
        <v>90041</v>
      </c>
      <c r="JR1031" s="25" t="s">
        <v>90043</v>
      </c>
      <c r="JS1031" s="25" t="s">
        <v>90044</v>
      </c>
      <c r="JT1031" s="25" t="s">
        <v>90045</v>
      </c>
      <c r="JU1031" s="25" t="s">
        <v>90044</v>
      </c>
      <c r="JV1031" s="25" t="s">
        <v>90046</v>
      </c>
      <c r="JW1031" s="25" t="s">
        <v>326</v>
      </c>
      <c r="JX1031" s="25" t="s">
        <v>90047</v>
      </c>
      <c r="JY1031" s="25" t="s">
        <v>90048</v>
      </c>
      <c r="JZ1031" s="25" t="s">
        <v>90049</v>
      </c>
      <c r="KA1031" s="25" t="s">
        <v>90050</v>
      </c>
      <c r="KB1031" s="25" t="s">
        <v>90051</v>
      </c>
      <c r="KC1031" s="25" t="s">
        <v>90034</v>
      </c>
      <c r="KD1031" s="25" t="s">
        <v>90052</v>
      </c>
      <c r="KE1031" s="25" t="s">
        <v>90053</v>
      </c>
      <c r="KF1031" s="25" t="s">
        <v>89988</v>
      </c>
      <c r="KG1031" s="25" t="s">
        <v>90054</v>
      </c>
      <c r="KH1031" s="25" t="s">
        <v>89985</v>
      </c>
      <c r="KI1031" s="25" t="s">
        <v>90055</v>
      </c>
      <c r="KJ1031" s="25" t="s">
        <v>90052</v>
      </c>
      <c r="KK1031" s="25" t="s">
        <v>90056</v>
      </c>
      <c r="KL1031" s="25" t="s">
        <v>90057</v>
      </c>
      <c r="KM1031" s="25" t="s">
        <v>4277</v>
      </c>
      <c r="KN1031" s="25" t="s">
        <v>90050</v>
      </c>
      <c r="KO1031" s="25" t="s">
        <v>90001</v>
      </c>
      <c r="KP1031" s="25" t="s">
        <v>90058</v>
      </c>
      <c r="KQ1031" s="25" t="s">
        <v>90059</v>
      </c>
      <c r="KR1031" s="25" t="s">
        <v>90060</v>
      </c>
      <c r="KS1031" s="25" t="s">
        <v>89987</v>
      </c>
      <c r="KT1031" s="25" t="s">
        <v>90061</v>
      </c>
      <c r="KU1031" s="25" t="s">
        <v>90062</v>
      </c>
      <c r="KV1031" s="25" t="s">
        <v>90063</v>
      </c>
      <c r="KW1031" s="25" t="s">
        <v>90064</v>
      </c>
      <c r="KX1031" s="25" t="s">
        <v>90065</v>
      </c>
    </row>
    <row r="1032" spans="1:325" hidden="1" x14ac:dyDescent="0.2">
      <c r="A1032" s="24">
        <f>VLOOKUP($H1032,xRef2LineOfBusiness!$A$1:$D$1093,1,FALSE)</f>
        <v>815619</v>
      </c>
      <c r="B1032" s="24">
        <f>VLOOKUP($H1032,xRef2LineOfBusiness!$A$1:$D$1093,2,FALSE)</f>
        <v>2623.4944412999998</v>
      </c>
      <c r="C1032" s="24" t="str">
        <f>VLOOKUP($H1032,xRef2LineOfBusiness!$A$1:$D$1093,3,FALSE)</f>
        <v>CITIZENS RESTRUCTURING MANAGEMENT</v>
      </c>
      <c r="D1032" s="24" t="str">
        <f>VLOOKUP($H1032,xRef2LineOfBusiness!$A$1:$D$1093,4,FALSE)</f>
        <v>ALGER, VERONICA M</v>
      </c>
      <c r="E1032" s="25" t="s">
        <v>10091</v>
      </c>
      <c r="F1032" s="25" t="s">
        <v>322</v>
      </c>
      <c r="G1032" s="25" t="s">
        <v>414</v>
      </c>
      <c r="H1032" s="28">
        <v>815619</v>
      </c>
      <c r="I1032" s="25" t="s">
        <v>90066</v>
      </c>
      <c r="J1032" s="25" t="s">
        <v>90066</v>
      </c>
      <c r="K1032" s="25" t="s">
        <v>325</v>
      </c>
      <c r="L1032" s="25" t="s">
        <v>325</v>
      </c>
      <c r="M1032" s="25" t="s">
        <v>90066</v>
      </c>
      <c r="N1032" s="25" t="s">
        <v>326</v>
      </c>
      <c r="O1032" s="25" t="s">
        <v>665</v>
      </c>
      <c r="P1032" s="25" t="s">
        <v>90067</v>
      </c>
      <c r="Q1032" s="25" t="s">
        <v>6204</v>
      </c>
      <c r="R1032" s="25" t="s">
        <v>330</v>
      </c>
      <c r="S1032" s="25" t="s">
        <v>4310</v>
      </c>
      <c r="T1032" s="25" t="s">
        <v>1820</v>
      </c>
      <c r="U1032" s="25" t="s">
        <v>32946</v>
      </c>
      <c r="V1032" s="25" t="s">
        <v>334</v>
      </c>
      <c r="W1032" s="25" t="s">
        <v>921</v>
      </c>
      <c r="X1032" s="25" t="s">
        <v>326</v>
      </c>
      <c r="Y1032" s="25" t="s">
        <v>90068</v>
      </c>
      <c r="Z1032" s="25" t="s">
        <v>17403</v>
      </c>
      <c r="AA1032" s="25" t="s">
        <v>7017</v>
      </c>
      <c r="AB1032" s="25" t="s">
        <v>326</v>
      </c>
      <c r="AC1032" s="25" t="s">
        <v>326</v>
      </c>
      <c r="AD1032" s="25" t="s">
        <v>326</v>
      </c>
      <c r="AE1032" s="25" t="s">
        <v>90069</v>
      </c>
      <c r="AF1032" s="25" t="s">
        <v>326</v>
      </c>
      <c r="AG1032" s="25" t="s">
        <v>90069</v>
      </c>
      <c r="AH1032" s="25" t="s">
        <v>326</v>
      </c>
      <c r="AI1032" s="25" t="s">
        <v>326</v>
      </c>
      <c r="AJ1032" s="25" t="s">
        <v>326</v>
      </c>
      <c r="AK1032" s="25" t="s">
        <v>326</v>
      </c>
      <c r="AL1032" s="25" t="s">
        <v>326</v>
      </c>
      <c r="AM1032" s="25" t="s">
        <v>326</v>
      </c>
      <c r="AN1032" s="25" t="s">
        <v>90070</v>
      </c>
      <c r="AO1032" s="25" t="s">
        <v>384</v>
      </c>
      <c r="AP1032" s="25" t="s">
        <v>656</v>
      </c>
      <c r="AQ1032" s="25" t="s">
        <v>2703</v>
      </c>
      <c r="AR1032" s="25" t="s">
        <v>90071</v>
      </c>
      <c r="AS1032" s="25" t="s">
        <v>90071</v>
      </c>
      <c r="AT1032" s="25" t="s">
        <v>90072</v>
      </c>
      <c r="AU1032" s="25" t="s">
        <v>90073</v>
      </c>
      <c r="AV1032" s="25" t="s">
        <v>326</v>
      </c>
      <c r="AW1032" s="25" t="s">
        <v>326</v>
      </c>
      <c r="AX1032" s="25" t="s">
        <v>4697</v>
      </c>
      <c r="AY1032" s="25" t="s">
        <v>326</v>
      </c>
      <c r="AZ1032" s="25" t="s">
        <v>326</v>
      </c>
      <c r="BA1032" s="25" t="s">
        <v>593</v>
      </c>
      <c r="BB1032" s="25" t="s">
        <v>326</v>
      </c>
      <c r="BC1032" s="25" t="s">
        <v>593</v>
      </c>
      <c r="BD1032" s="25" t="s">
        <v>326</v>
      </c>
      <c r="BE1032" s="25" t="s">
        <v>90074</v>
      </c>
      <c r="BF1032" s="25" t="s">
        <v>90075</v>
      </c>
      <c r="BG1032" s="25" t="s">
        <v>326</v>
      </c>
      <c r="BH1032" s="25" t="s">
        <v>6370</v>
      </c>
      <c r="BI1032" s="25" t="s">
        <v>326</v>
      </c>
      <c r="BJ1032" s="25" t="s">
        <v>326</v>
      </c>
      <c r="BK1032" s="25" t="s">
        <v>20176</v>
      </c>
      <c r="BL1032" s="25" t="s">
        <v>326</v>
      </c>
      <c r="BM1032" s="25" t="s">
        <v>4129</v>
      </c>
      <c r="BN1032" s="25" t="s">
        <v>1024</v>
      </c>
      <c r="BO1032" s="25" t="s">
        <v>326</v>
      </c>
      <c r="BP1032" s="25" t="s">
        <v>13191</v>
      </c>
      <c r="BQ1032" s="25" t="s">
        <v>326</v>
      </c>
      <c r="BR1032" s="25" t="s">
        <v>46141</v>
      </c>
      <c r="BS1032" s="25" t="s">
        <v>326</v>
      </c>
      <c r="BT1032" s="25" t="s">
        <v>326</v>
      </c>
      <c r="BU1032" s="25" t="s">
        <v>326</v>
      </c>
      <c r="BV1032" s="25" t="s">
        <v>90076</v>
      </c>
      <c r="BW1032" s="25" t="s">
        <v>326</v>
      </c>
      <c r="BX1032" s="25" t="s">
        <v>326</v>
      </c>
      <c r="BY1032" s="25" t="s">
        <v>4034</v>
      </c>
      <c r="BZ1032" s="25" t="s">
        <v>326</v>
      </c>
      <c r="CA1032" s="25" t="s">
        <v>61759</v>
      </c>
      <c r="CB1032" s="25" t="s">
        <v>326</v>
      </c>
      <c r="CC1032" s="25" t="s">
        <v>326</v>
      </c>
      <c r="CD1032" s="25" t="s">
        <v>326</v>
      </c>
      <c r="CE1032" s="25" t="s">
        <v>326</v>
      </c>
      <c r="CF1032" s="25" t="s">
        <v>23901</v>
      </c>
      <c r="CG1032" s="25" t="s">
        <v>90077</v>
      </c>
      <c r="CH1032" s="25" t="s">
        <v>326</v>
      </c>
      <c r="CI1032" s="25" t="s">
        <v>326</v>
      </c>
      <c r="CJ1032" s="25" t="s">
        <v>326</v>
      </c>
      <c r="CK1032" s="25" t="s">
        <v>330</v>
      </c>
      <c r="CL1032" s="25" t="s">
        <v>90078</v>
      </c>
      <c r="CM1032" s="25" t="s">
        <v>326</v>
      </c>
      <c r="CN1032" s="25" t="s">
        <v>90079</v>
      </c>
      <c r="CO1032" s="25" t="s">
        <v>90080</v>
      </c>
      <c r="CP1032" s="25" t="s">
        <v>27976</v>
      </c>
      <c r="CQ1032" s="25" t="s">
        <v>90081</v>
      </c>
      <c r="CR1032" s="25" t="s">
        <v>90075</v>
      </c>
      <c r="CS1032" s="25" t="s">
        <v>90082</v>
      </c>
      <c r="CT1032" s="25" t="s">
        <v>326</v>
      </c>
      <c r="CU1032" s="25" t="s">
        <v>90082</v>
      </c>
      <c r="CV1032" s="25" t="s">
        <v>90083</v>
      </c>
      <c r="CW1032" s="25" t="s">
        <v>44910</v>
      </c>
      <c r="CX1032" s="25" t="s">
        <v>90084</v>
      </c>
      <c r="CY1032" s="25" t="s">
        <v>24465</v>
      </c>
      <c r="CZ1032" s="25" t="s">
        <v>349</v>
      </c>
      <c r="DA1032" s="25" t="s">
        <v>59142</v>
      </c>
      <c r="DB1032" s="25" t="s">
        <v>326</v>
      </c>
      <c r="DC1032" s="25" t="s">
        <v>326</v>
      </c>
      <c r="DD1032" s="25" t="s">
        <v>326</v>
      </c>
      <c r="DE1032" s="25" t="s">
        <v>326</v>
      </c>
      <c r="DF1032" s="25" t="s">
        <v>326</v>
      </c>
      <c r="DG1032" s="25" t="s">
        <v>90085</v>
      </c>
      <c r="DH1032" s="25" t="s">
        <v>326</v>
      </c>
      <c r="DI1032" s="25" t="s">
        <v>12088</v>
      </c>
      <c r="DJ1032" s="25" t="s">
        <v>591</v>
      </c>
      <c r="DK1032" s="25" t="s">
        <v>1748</v>
      </c>
      <c r="DL1032" s="25" t="s">
        <v>326</v>
      </c>
      <c r="DM1032" s="25" t="s">
        <v>326</v>
      </c>
      <c r="DN1032" s="25" t="s">
        <v>2688</v>
      </c>
      <c r="DO1032" s="25" t="s">
        <v>326</v>
      </c>
      <c r="DP1032" s="25" t="s">
        <v>326</v>
      </c>
      <c r="DQ1032" s="25" t="s">
        <v>337</v>
      </c>
      <c r="DR1032" s="25" t="s">
        <v>16127</v>
      </c>
      <c r="DS1032" s="25" t="s">
        <v>70572</v>
      </c>
      <c r="DT1032" s="25" t="s">
        <v>1965</v>
      </c>
      <c r="DU1032" s="25" t="s">
        <v>326</v>
      </c>
      <c r="DV1032" s="25" t="s">
        <v>1965</v>
      </c>
      <c r="DW1032" s="25" t="s">
        <v>326</v>
      </c>
      <c r="DX1032" s="25" t="s">
        <v>10194</v>
      </c>
      <c r="DY1032" s="25" t="s">
        <v>326</v>
      </c>
      <c r="DZ1032" s="25" t="s">
        <v>326</v>
      </c>
      <c r="EA1032" s="25" t="s">
        <v>326</v>
      </c>
      <c r="EB1032" s="25" t="s">
        <v>10194</v>
      </c>
      <c r="EC1032" s="25" t="s">
        <v>326</v>
      </c>
      <c r="ED1032" s="25" t="s">
        <v>10194</v>
      </c>
      <c r="EE1032" s="25" t="s">
        <v>326</v>
      </c>
      <c r="EF1032" s="25" t="s">
        <v>326</v>
      </c>
      <c r="EG1032" s="25" t="s">
        <v>326</v>
      </c>
      <c r="EH1032" s="25" t="s">
        <v>5696</v>
      </c>
      <c r="EI1032" s="25" t="s">
        <v>325</v>
      </c>
      <c r="FE1032" s="25" t="s">
        <v>90086</v>
      </c>
      <c r="FF1032" s="25" t="s">
        <v>90087</v>
      </c>
      <c r="FG1032" s="25" t="s">
        <v>90088</v>
      </c>
      <c r="FH1032" s="25" t="s">
        <v>90089</v>
      </c>
      <c r="FI1032" s="25" t="s">
        <v>90089</v>
      </c>
      <c r="FJ1032" s="25" t="s">
        <v>90090</v>
      </c>
      <c r="FK1032" s="25" t="s">
        <v>90091</v>
      </c>
      <c r="FL1032" s="25" t="s">
        <v>90091</v>
      </c>
      <c r="FM1032" s="25" t="s">
        <v>90092</v>
      </c>
      <c r="FN1032" s="25" t="s">
        <v>90093</v>
      </c>
      <c r="FO1032" s="25" t="s">
        <v>355</v>
      </c>
      <c r="FP1032" s="25" t="s">
        <v>16861</v>
      </c>
      <c r="FQ1032" s="25" t="s">
        <v>16861</v>
      </c>
      <c r="FR1032" s="25" t="s">
        <v>15004</v>
      </c>
      <c r="FS1032" s="25" t="s">
        <v>1183</v>
      </c>
      <c r="FT1032" s="25" t="s">
        <v>90094</v>
      </c>
      <c r="FU1032" s="25" t="s">
        <v>90095</v>
      </c>
      <c r="FV1032" s="25" t="s">
        <v>90096</v>
      </c>
      <c r="FW1032" s="25" t="s">
        <v>90097</v>
      </c>
      <c r="FX1032" s="25" t="s">
        <v>90098</v>
      </c>
      <c r="FY1032" s="25" t="s">
        <v>326</v>
      </c>
      <c r="FZ1032" s="25" t="s">
        <v>356</v>
      </c>
      <c r="GA1032" s="25" t="s">
        <v>90099</v>
      </c>
      <c r="GB1032" s="25" t="s">
        <v>90100</v>
      </c>
      <c r="GC1032" s="25" t="s">
        <v>326</v>
      </c>
      <c r="GD1032" s="25" t="s">
        <v>326</v>
      </c>
      <c r="GE1032" s="25" t="s">
        <v>90101</v>
      </c>
      <c r="GF1032" s="25" t="s">
        <v>90101</v>
      </c>
      <c r="GG1032" s="25" t="s">
        <v>90102</v>
      </c>
      <c r="GH1032" s="25" t="s">
        <v>90103</v>
      </c>
      <c r="GI1032" s="25" t="s">
        <v>90104</v>
      </c>
      <c r="GJ1032" s="25" t="s">
        <v>90105</v>
      </c>
      <c r="GK1032" s="25" t="s">
        <v>90106</v>
      </c>
      <c r="GL1032" s="25" t="s">
        <v>90107</v>
      </c>
      <c r="GM1032" s="25" t="s">
        <v>90108</v>
      </c>
      <c r="GN1032" s="25" t="s">
        <v>90109</v>
      </c>
      <c r="GO1032" s="25" t="s">
        <v>90110</v>
      </c>
      <c r="GP1032" s="25" t="s">
        <v>90111</v>
      </c>
      <c r="GQ1032" s="25" t="s">
        <v>356</v>
      </c>
      <c r="GR1032" s="25" t="s">
        <v>356</v>
      </c>
      <c r="GS1032" s="25" t="s">
        <v>90112</v>
      </c>
      <c r="GT1032" s="25" t="s">
        <v>90113</v>
      </c>
      <c r="GU1032" s="25" t="s">
        <v>90114</v>
      </c>
      <c r="GV1032" s="25" t="s">
        <v>90115</v>
      </c>
      <c r="GW1032" s="25" t="s">
        <v>90116</v>
      </c>
      <c r="GX1032" s="25" t="s">
        <v>9521</v>
      </c>
      <c r="GY1032" s="25" t="s">
        <v>1074</v>
      </c>
      <c r="GZ1032" s="25" t="s">
        <v>29755</v>
      </c>
      <c r="HA1032" s="25" t="s">
        <v>49193</v>
      </c>
      <c r="HB1032" s="25" t="s">
        <v>1934</v>
      </c>
      <c r="HC1032" s="25" t="s">
        <v>326</v>
      </c>
      <c r="HD1032" s="25" t="s">
        <v>1934</v>
      </c>
      <c r="HE1032" s="25" t="s">
        <v>82411</v>
      </c>
      <c r="HF1032" s="25" t="s">
        <v>90117</v>
      </c>
      <c r="HG1032" s="25" t="s">
        <v>90118</v>
      </c>
      <c r="HH1032" s="25" t="s">
        <v>90119</v>
      </c>
      <c r="HI1032" s="25" t="s">
        <v>326</v>
      </c>
      <c r="HJ1032" s="25" t="s">
        <v>90120</v>
      </c>
      <c r="HM1032" s="25" t="s">
        <v>90121</v>
      </c>
      <c r="HN1032" s="25" t="s">
        <v>326</v>
      </c>
      <c r="HO1032" s="25" t="s">
        <v>27142</v>
      </c>
      <c r="HP1032" s="25" t="s">
        <v>6685</v>
      </c>
      <c r="HQ1032" s="25" t="s">
        <v>61759</v>
      </c>
      <c r="HR1032" s="25" t="s">
        <v>5053</v>
      </c>
      <c r="HT1032" s="25" t="s">
        <v>90122</v>
      </c>
      <c r="HU1032" s="25" t="s">
        <v>355</v>
      </c>
      <c r="HV1032" s="25" t="s">
        <v>326</v>
      </c>
      <c r="HW1032" s="25" t="s">
        <v>326</v>
      </c>
      <c r="HX1032" s="25" t="s">
        <v>90123</v>
      </c>
      <c r="HY1032" s="25" t="s">
        <v>90094</v>
      </c>
      <c r="HZ1032" s="25" t="s">
        <v>326</v>
      </c>
      <c r="IA1032" s="25" t="s">
        <v>45098</v>
      </c>
      <c r="IB1032" s="25" t="s">
        <v>90124</v>
      </c>
      <c r="IC1032" s="25" t="s">
        <v>90125</v>
      </c>
      <c r="ID1032" s="25" t="s">
        <v>90126</v>
      </c>
      <c r="IF1032" s="25" t="s">
        <v>7559</v>
      </c>
      <c r="IG1032" s="25" t="s">
        <v>6370</v>
      </c>
      <c r="IH1032" s="25" t="s">
        <v>90127</v>
      </c>
      <c r="II1032" s="25" t="s">
        <v>90127</v>
      </c>
      <c r="IJ1032" s="25" t="s">
        <v>6370</v>
      </c>
      <c r="IK1032" s="25" t="s">
        <v>90128</v>
      </c>
      <c r="IL1032" s="25" t="s">
        <v>27974</v>
      </c>
      <c r="IM1032" s="25" t="s">
        <v>90089</v>
      </c>
      <c r="IN1032" s="25" t="s">
        <v>326</v>
      </c>
      <c r="IO1032" s="25" t="s">
        <v>326</v>
      </c>
      <c r="IP1032" s="25" t="s">
        <v>326</v>
      </c>
      <c r="IQ1032" s="25" t="s">
        <v>326</v>
      </c>
      <c r="IR1032" s="25" t="s">
        <v>326</v>
      </c>
      <c r="IS1032" s="25" t="s">
        <v>90129</v>
      </c>
      <c r="IT1032" s="25" t="s">
        <v>90130</v>
      </c>
      <c r="IU1032" s="25" t="s">
        <v>90131</v>
      </c>
      <c r="IV1032" s="25" t="s">
        <v>90132</v>
      </c>
      <c r="IW1032" s="25" t="s">
        <v>90069</v>
      </c>
      <c r="IX1032" s="25" t="s">
        <v>81752</v>
      </c>
      <c r="IY1032" s="25" t="s">
        <v>90133</v>
      </c>
      <c r="IZ1032" s="25" t="s">
        <v>326</v>
      </c>
      <c r="JA1032" s="25" t="s">
        <v>326</v>
      </c>
      <c r="JB1032" s="25" t="s">
        <v>326</v>
      </c>
      <c r="JC1032" s="25" t="s">
        <v>3528</v>
      </c>
      <c r="JD1032" s="25" t="s">
        <v>395</v>
      </c>
      <c r="JE1032" s="25" t="s">
        <v>396</v>
      </c>
      <c r="JF1032" s="25" t="s">
        <v>395</v>
      </c>
      <c r="JG1032" s="25" t="s">
        <v>396</v>
      </c>
      <c r="JH1032" s="25" t="s">
        <v>326</v>
      </c>
      <c r="JI1032" s="25" t="s">
        <v>326</v>
      </c>
      <c r="JJ1032" s="25" t="s">
        <v>326</v>
      </c>
      <c r="JK1032" s="25" t="s">
        <v>326</v>
      </c>
      <c r="JL1032" s="25" t="s">
        <v>326</v>
      </c>
      <c r="JM1032" s="25" t="s">
        <v>326</v>
      </c>
      <c r="JN1032" s="25" t="s">
        <v>90134</v>
      </c>
      <c r="JO1032" s="25" t="s">
        <v>90135</v>
      </c>
      <c r="JP1032" s="25" t="s">
        <v>90136</v>
      </c>
      <c r="JQ1032" s="25" t="s">
        <v>90135</v>
      </c>
      <c r="JR1032" s="25" t="s">
        <v>90137</v>
      </c>
      <c r="JS1032" s="25" t="s">
        <v>90138</v>
      </c>
      <c r="JT1032" s="25" t="s">
        <v>90139</v>
      </c>
      <c r="JU1032" s="25" t="s">
        <v>90138</v>
      </c>
      <c r="JV1032" s="25" t="s">
        <v>90140</v>
      </c>
      <c r="JW1032" s="25" t="s">
        <v>326</v>
      </c>
      <c r="JX1032" s="25" t="s">
        <v>326</v>
      </c>
      <c r="JY1032" s="25" t="s">
        <v>90141</v>
      </c>
      <c r="JZ1032" s="25" t="s">
        <v>90142</v>
      </c>
      <c r="KA1032" s="25" t="s">
        <v>90143</v>
      </c>
      <c r="KB1032" s="25" t="s">
        <v>90144</v>
      </c>
      <c r="KC1032" s="25" t="s">
        <v>90127</v>
      </c>
      <c r="KD1032" s="25" t="s">
        <v>90145</v>
      </c>
      <c r="KE1032" s="25" t="s">
        <v>90146</v>
      </c>
      <c r="KF1032" s="25" t="s">
        <v>90093</v>
      </c>
      <c r="KG1032" s="25" t="s">
        <v>90147</v>
      </c>
      <c r="KH1032" s="25" t="s">
        <v>90091</v>
      </c>
      <c r="KI1032" s="25" t="s">
        <v>90148</v>
      </c>
      <c r="KJ1032" s="25" t="s">
        <v>90145</v>
      </c>
      <c r="KK1032" s="25" t="s">
        <v>90149</v>
      </c>
      <c r="KL1032" s="25" t="s">
        <v>90150</v>
      </c>
      <c r="KM1032" s="25" t="s">
        <v>90151</v>
      </c>
      <c r="KN1032" s="25" t="s">
        <v>90143</v>
      </c>
      <c r="KO1032" s="25" t="s">
        <v>90102</v>
      </c>
      <c r="KP1032" s="25" t="s">
        <v>90152</v>
      </c>
      <c r="KQ1032" s="25" t="s">
        <v>90153</v>
      </c>
      <c r="KR1032" s="25" t="s">
        <v>90154</v>
      </c>
      <c r="KS1032" s="25" t="s">
        <v>90092</v>
      </c>
      <c r="KT1032" s="25" t="s">
        <v>90155</v>
      </c>
      <c r="KU1032" s="25" t="s">
        <v>90156</v>
      </c>
      <c r="KV1032" s="25" t="s">
        <v>90157</v>
      </c>
      <c r="KW1032" s="25" t="s">
        <v>90158</v>
      </c>
      <c r="KX1032" s="25" t="s">
        <v>90159</v>
      </c>
      <c r="KY1032" s="25" t="s">
        <v>90160</v>
      </c>
      <c r="KZ1032" s="25" t="s">
        <v>90161</v>
      </c>
      <c r="LA1032" s="25" t="s">
        <v>90162</v>
      </c>
      <c r="LB1032" s="25" t="s">
        <v>90163</v>
      </c>
      <c r="LC1032" s="25" t="s">
        <v>90164</v>
      </c>
      <c r="LD1032" s="25" t="s">
        <v>90127</v>
      </c>
      <c r="LE1032" s="25" t="s">
        <v>4697</v>
      </c>
      <c r="LF1032" s="25" t="s">
        <v>27142</v>
      </c>
      <c r="LG1032" s="25" t="s">
        <v>90165</v>
      </c>
      <c r="LH1032" s="25" t="s">
        <v>44910</v>
      </c>
      <c r="LI1032" s="25" t="s">
        <v>326</v>
      </c>
      <c r="LJ1032" s="25" t="s">
        <v>90157</v>
      </c>
      <c r="LK1032" s="25" t="s">
        <v>90166</v>
      </c>
      <c r="LL1032" s="25" t="s">
        <v>90167</v>
      </c>
    </row>
    <row r="1033" spans="1:325" x14ac:dyDescent="0.2">
      <c r="A1033" s="24">
        <f>VLOOKUP($H1033,xRef2LineOfBusiness!$A$1:$D$1093,1,FALSE)</f>
        <v>810657</v>
      </c>
      <c r="B1033" s="24" t="e">
        <f>VLOOKUP($H1033,xRef2LineOfBusiness!$A$1:$D$1093,2,FALSE)</f>
        <v>#N/A</v>
      </c>
      <c r="C1033" s="24" t="e">
        <f>VLOOKUP($H1033,xRef2LineOfBusiness!$A$1:$D$1093,3,FALSE)</f>
        <v>#N/A</v>
      </c>
      <c r="D1033" s="24" t="e">
        <f>VLOOKUP($H1033,xRef2LineOfBusiness!$A$1:$D$1093,4,FALSE)</f>
        <v>#N/A</v>
      </c>
      <c r="E1033" s="25" t="s">
        <v>90168</v>
      </c>
      <c r="F1033" s="25" t="s">
        <v>322</v>
      </c>
      <c r="G1033" s="25" t="s">
        <v>414</v>
      </c>
      <c r="H1033" s="27">
        <v>810657</v>
      </c>
      <c r="I1033" s="25" t="s">
        <v>90169</v>
      </c>
      <c r="J1033" s="25" t="s">
        <v>90169</v>
      </c>
      <c r="K1033" s="25" t="s">
        <v>325</v>
      </c>
      <c r="L1033" s="25" t="s">
        <v>325</v>
      </c>
      <c r="M1033" s="25" t="s">
        <v>90169</v>
      </c>
      <c r="N1033" s="25" t="s">
        <v>326</v>
      </c>
      <c r="O1033" s="25" t="s">
        <v>390</v>
      </c>
      <c r="P1033" s="25" t="s">
        <v>90170</v>
      </c>
      <c r="Q1033" s="25" t="s">
        <v>90171</v>
      </c>
      <c r="R1033" s="25" t="s">
        <v>330</v>
      </c>
      <c r="S1033" s="25" t="s">
        <v>698</v>
      </c>
      <c r="T1033" s="25" t="s">
        <v>90172</v>
      </c>
      <c r="U1033" s="25" t="s">
        <v>90173</v>
      </c>
      <c r="V1033" s="25" t="s">
        <v>334</v>
      </c>
      <c r="W1033" s="25" t="s">
        <v>90174</v>
      </c>
      <c r="X1033" s="25" t="s">
        <v>326</v>
      </c>
      <c r="Y1033" s="25" t="s">
        <v>36900</v>
      </c>
      <c r="Z1033" s="25" t="s">
        <v>11163</v>
      </c>
      <c r="AA1033" s="25" t="s">
        <v>90175</v>
      </c>
      <c r="AB1033" s="25" t="s">
        <v>326</v>
      </c>
      <c r="AC1033" s="25" t="s">
        <v>62111</v>
      </c>
      <c r="AD1033" s="25" t="s">
        <v>326</v>
      </c>
      <c r="AE1033" s="25" t="s">
        <v>90176</v>
      </c>
      <c r="AF1033" s="25" t="s">
        <v>326</v>
      </c>
      <c r="AG1033" s="25" t="s">
        <v>90177</v>
      </c>
      <c r="AH1033" s="25" t="s">
        <v>3896</v>
      </c>
      <c r="AI1033" s="25" t="s">
        <v>326</v>
      </c>
      <c r="AJ1033" s="25" t="s">
        <v>326</v>
      </c>
      <c r="AK1033" s="25" t="s">
        <v>68586</v>
      </c>
      <c r="AL1033" s="25" t="s">
        <v>326</v>
      </c>
      <c r="AM1033" s="25" t="s">
        <v>326</v>
      </c>
      <c r="AN1033" s="25" t="s">
        <v>36624</v>
      </c>
      <c r="AO1033" s="25" t="s">
        <v>36611</v>
      </c>
      <c r="AP1033" s="25" t="s">
        <v>86989</v>
      </c>
      <c r="AQ1033" s="25" t="s">
        <v>43124</v>
      </c>
      <c r="AR1033" s="25" t="s">
        <v>90178</v>
      </c>
      <c r="AS1033" s="25" t="s">
        <v>90178</v>
      </c>
      <c r="AT1033" s="25" t="s">
        <v>90179</v>
      </c>
      <c r="AU1033" s="25" t="s">
        <v>90180</v>
      </c>
      <c r="AV1033" s="25" t="s">
        <v>326</v>
      </c>
      <c r="AW1033" s="25" t="s">
        <v>326</v>
      </c>
      <c r="AX1033" s="25" t="s">
        <v>2196</v>
      </c>
      <c r="AY1033" s="25" t="s">
        <v>326</v>
      </c>
      <c r="AZ1033" s="25" t="s">
        <v>31126</v>
      </c>
      <c r="BA1033" s="25" t="s">
        <v>90181</v>
      </c>
      <c r="BB1033" s="25" t="s">
        <v>62106</v>
      </c>
      <c r="BC1033" s="25" t="s">
        <v>90182</v>
      </c>
      <c r="BD1033" s="25" t="s">
        <v>326</v>
      </c>
      <c r="BE1033" s="25" t="s">
        <v>90183</v>
      </c>
      <c r="BF1033" s="25" t="s">
        <v>90184</v>
      </c>
      <c r="BG1033" s="25" t="s">
        <v>326</v>
      </c>
      <c r="BH1033" s="25" t="s">
        <v>90185</v>
      </c>
      <c r="BI1033" s="25" t="s">
        <v>725</v>
      </c>
      <c r="BJ1033" s="25" t="s">
        <v>326</v>
      </c>
      <c r="BK1033" s="25" t="s">
        <v>86965</v>
      </c>
      <c r="BL1033" s="25" t="s">
        <v>326</v>
      </c>
      <c r="BM1033" s="25" t="s">
        <v>90186</v>
      </c>
      <c r="BN1033" s="25" t="s">
        <v>18370</v>
      </c>
      <c r="BO1033" s="25" t="s">
        <v>68009</v>
      </c>
      <c r="BP1033" s="25" t="s">
        <v>90187</v>
      </c>
      <c r="BQ1033" s="25" t="s">
        <v>87868</v>
      </c>
      <c r="BR1033" s="25" t="s">
        <v>326</v>
      </c>
      <c r="BS1033" s="25" t="s">
        <v>326</v>
      </c>
      <c r="BT1033" s="25" t="s">
        <v>66299</v>
      </c>
      <c r="BU1033" s="25" t="s">
        <v>326</v>
      </c>
      <c r="BV1033" s="25" t="s">
        <v>90188</v>
      </c>
      <c r="BW1033" s="25" t="s">
        <v>90189</v>
      </c>
      <c r="BX1033" s="25" t="s">
        <v>6691</v>
      </c>
      <c r="BY1033" s="25" t="s">
        <v>90190</v>
      </c>
      <c r="BZ1033" s="25" t="s">
        <v>18302</v>
      </c>
      <c r="CA1033" s="25" t="s">
        <v>90191</v>
      </c>
      <c r="CB1033" s="25" t="s">
        <v>326</v>
      </c>
      <c r="CC1033" s="25" t="s">
        <v>326</v>
      </c>
      <c r="CD1033" s="25" t="s">
        <v>326</v>
      </c>
      <c r="CE1033" s="25" t="s">
        <v>326</v>
      </c>
      <c r="CF1033" s="25" t="s">
        <v>90192</v>
      </c>
      <c r="CG1033" s="25" t="s">
        <v>90193</v>
      </c>
      <c r="CH1033" s="25" t="s">
        <v>326</v>
      </c>
      <c r="CI1033" s="25" t="s">
        <v>49920</v>
      </c>
      <c r="CJ1033" s="25" t="s">
        <v>326</v>
      </c>
      <c r="CK1033" s="25" t="s">
        <v>66299</v>
      </c>
      <c r="CL1033" s="25" t="s">
        <v>36902</v>
      </c>
      <c r="CM1033" s="25" t="s">
        <v>90194</v>
      </c>
      <c r="CN1033" s="25" t="s">
        <v>326</v>
      </c>
      <c r="CO1033" s="25" t="s">
        <v>90195</v>
      </c>
      <c r="CP1033" s="25" t="s">
        <v>90196</v>
      </c>
      <c r="CQ1033" s="25" t="s">
        <v>90197</v>
      </c>
      <c r="CR1033" s="25" t="s">
        <v>90184</v>
      </c>
      <c r="CS1033" s="25" t="s">
        <v>90198</v>
      </c>
      <c r="CT1033" s="25" t="s">
        <v>326</v>
      </c>
      <c r="CU1033" s="25" t="s">
        <v>90198</v>
      </c>
      <c r="CV1033" s="25" t="s">
        <v>90199</v>
      </c>
      <c r="CW1033" s="25" t="s">
        <v>326</v>
      </c>
      <c r="CX1033" s="25" t="s">
        <v>90199</v>
      </c>
      <c r="CY1033" s="25" t="s">
        <v>90200</v>
      </c>
      <c r="CZ1033" s="25" t="s">
        <v>36955</v>
      </c>
      <c r="DA1033" s="25" t="s">
        <v>326</v>
      </c>
      <c r="DB1033" s="25" t="s">
        <v>326</v>
      </c>
      <c r="DC1033" s="25" t="s">
        <v>36636</v>
      </c>
      <c r="DD1033" s="25" t="s">
        <v>90201</v>
      </c>
      <c r="DE1033" s="25" t="s">
        <v>326</v>
      </c>
      <c r="DF1033" s="25" t="s">
        <v>326</v>
      </c>
      <c r="DG1033" s="25" t="s">
        <v>90202</v>
      </c>
      <c r="DH1033" s="25" t="s">
        <v>326</v>
      </c>
      <c r="DI1033" s="25" t="s">
        <v>90203</v>
      </c>
      <c r="DJ1033" s="25" t="s">
        <v>27631</v>
      </c>
      <c r="DK1033" s="25" t="s">
        <v>86978</v>
      </c>
      <c r="DL1033" s="25" t="s">
        <v>326</v>
      </c>
      <c r="DM1033" s="25" t="s">
        <v>43124</v>
      </c>
      <c r="DN1033" s="25" t="s">
        <v>326</v>
      </c>
      <c r="DO1033" s="25" t="s">
        <v>326</v>
      </c>
      <c r="DP1033" s="25" t="s">
        <v>326</v>
      </c>
      <c r="DQ1033" s="25" t="s">
        <v>36689</v>
      </c>
      <c r="DR1033" s="25" t="s">
        <v>90204</v>
      </c>
      <c r="DS1033" s="25" t="s">
        <v>90205</v>
      </c>
      <c r="DT1033" s="25" t="s">
        <v>90206</v>
      </c>
      <c r="DU1033" s="25" t="s">
        <v>326</v>
      </c>
      <c r="DV1033" s="25" t="s">
        <v>90206</v>
      </c>
      <c r="DW1033" s="25" t="s">
        <v>326</v>
      </c>
      <c r="DX1033" s="25" t="s">
        <v>90207</v>
      </c>
      <c r="DY1033" s="25" t="s">
        <v>326</v>
      </c>
      <c r="DZ1033" s="25" t="s">
        <v>326</v>
      </c>
      <c r="EA1033" s="25" t="s">
        <v>326</v>
      </c>
      <c r="EB1033" s="25" t="s">
        <v>90207</v>
      </c>
      <c r="EC1033" s="25" t="s">
        <v>90208</v>
      </c>
      <c r="ED1033" s="25" t="s">
        <v>36643</v>
      </c>
      <c r="EE1033" s="25" t="s">
        <v>326</v>
      </c>
      <c r="EF1033" s="25" t="s">
        <v>90209</v>
      </c>
      <c r="EG1033" s="25" t="s">
        <v>326</v>
      </c>
      <c r="EH1033" s="25" t="s">
        <v>326</v>
      </c>
      <c r="EI1033" s="25" t="s">
        <v>325</v>
      </c>
      <c r="FE1033" s="25" t="s">
        <v>90210</v>
      </c>
      <c r="FF1033" s="25" t="s">
        <v>90211</v>
      </c>
      <c r="FG1033" s="25" t="s">
        <v>90212</v>
      </c>
      <c r="FH1033" s="25" t="s">
        <v>90213</v>
      </c>
      <c r="FI1033" s="25" t="s">
        <v>90213</v>
      </c>
      <c r="FJ1033" s="25" t="s">
        <v>90214</v>
      </c>
      <c r="FK1033" s="25" t="s">
        <v>90215</v>
      </c>
      <c r="FL1033" s="25" t="s">
        <v>90215</v>
      </c>
      <c r="FM1033" s="25" t="s">
        <v>90216</v>
      </c>
      <c r="FN1033" s="25" t="s">
        <v>90217</v>
      </c>
      <c r="FO1033" s="25" t="s">
        <v>90218</v>
      </c>
      <c r="FP1033" s="25" t="s">
        <v>90219</v>
      </c>
      <c r="FQ1033" s="25" t="s">
        <v>90220</v>
      </c>
      <c r="FR1033" s="25" t="s">
        <v>18254</v>
      </c>
      <c r="FS1033" s="25" t="s">
        <v>86973</v>
      </c>
      <c r="FT1033" s="25" t="s">
        <v>90221</v>
      </c>
      <c r="FU1033" s="25" t="s">
        <v>90222</v>
      </c>
      <c r="FV1033" s="25" t="s">
        <v>90223</v>
      </c>
      <c r="FW1033" s="25" t="s">
        <v>90224</v>
      </c>
      <c r="FX1033" s="25" t="s">
        <v>90225</v>
      </c>
      <c r="FY1033" s="25" t="s">
        <v>90226</v>
      </c>
      <c r="FZ1033" s="25" t="s">
        <v>90227</v>
      </c>
      <c r="GA1033" s="25" t="s">
        <v>90228</v>
      </c>
      <c r="GB1033" s="25" t="s">
        <v>90229</v>
      </c>
      <c r="GC1033" s="25" t="s">
        <v>90230</v>
      </c>
      <c r="GD1033" s="25" t="s">
        <v>326</v>
      </c>
      <c r="GE1033" s="25" t="s">
        <v>90231</v>
      </c>
      <c r="GF1033" s="25" t="s">
        <v>90232</v>
      </c>
      <c r="GG1033" s="25" t="s">
        <v>90233</v>
      </c>
      <c r="GH1033" s="25" t="s">
        <v>90234</v>
      </c>
      <c r="GI1033" s="25" t="s">
        <v>90235</v>
      </c>
      <c r="GJ1033" s="25" t="s">
        <v>90236</v>
      </c>
      <c r="GK1033" s="25" t="s">
        <v>90237</v>
      </c>
      <c r="GL1033" s="25" t="s">
        <v>90238</v>
      </c>
      <c r="GM1033" s="25" t="s">
        <v>90239</v>
      </c>
      <c r="GN1033" s="25" t="s">
        <v>90240</v>
      </c>
      <c r="GO1033" s="25" t="s">
        <v>90241</v>
      </c>
      <c r="GP1033" s="25" t="s">
        <v>90242</v>
      </c>
      <c r="GQ1033" s="25" t="s">
        <v>90243</v>
      </c>
      <c r="GR1033" s="25" t="s">
        <v>90244</v>
      </c>
      <c r="GS1033" s="25" t="s">
        <v>90245</v>
      </c>
      <c r="GT1033" s="25" t="s">
        <v>90246</v>
      </c>
      <c r="GU1033" s="25" t="s">
        <v>90247</v>
      </c>
      <c r="GV1033" s="25" t="s">
        <v>90248</v>
      </c>
      <c r="GW1033" s="25" t="s">
        <v>90249</v>
      </c>
      <c r="GX1033" s="25" t="s">
        <v>90250</v>
      </c>
      <c r="GY1033" s="25" t="s">
        <v>90251</v>
      </c>
      <c r="GZ1033" s="25" t="s">
        <v>73296</v>
      </c>
      <c r="HA1033" s="25" t="s">
        <v>90252</v>
      </c>
      <c r="HB1033" s="25" t="s">
        <v>90253</v>
      </c>
      <c r="HC1033" s="25" t="s">
        <v>90254</v>
      </c>
      <c r="HD1033" s="25" t="s">
        <v>90255</v>
      </c>
      <c r="HE1033" s="25" t="s">
        <v>90256</v>
      </c>
      <c r="HF1033" s="25" t="s">
        <v>90257</v>
      </c>
      <c r="HG1033" s="25" t="s">
        <v>356</v>
      </c>
      <c r="HH1033" s="25" t="s">
        <v>90258</v>
      </c>
      <c r="HI1033" s="25" t="s">
        <v>326</v>
      </c>
      <c r="HJ1033" s="25" t="s">
        <v>90259</v>
      </c>
      <c r="HM1033" s="25" t="s">
        <v>90260</v>
      </c>
      <c r="HN1033" s="25" t="s">
        <v>17177</v>
      </c>
      <c r="HO1033" s="25" t="s">
        <v>90261</v>
      </c>
      <c r="HP1033" s="25" t="s">
        <v>31108</v>
      </c>
      <c r="HQ1033" s="25" t="s">
        <v>90262</v>
      </c>
      <c r="HR1033" s="25" t="s">
        <v>4790</v>
      </c>
      <c r="HT1033" s="25" t="s">
        <v>90263</v>
      </c>
      <c r="HU1033" s="25" t="s">
        <v>10568</v>
      </c>
      <c r="HV1033" s="25" t="s">
        <v>326</v>
      </c>
      <c r="HW1033" s="25" t="s">
        <v>326</v>
      </c>
      <c r="HX1033" s="25" t="s">
        <v>90264</v>
      </c>
      <c r="HY1033" s="25" t="s">
        <v>90265</v>
      </c>
      <c r="HZ1033" s="25" t="s">
        <v>326</v>
      </c>
      <c r="IA1033" s="25" t="s">
        <v>90266</v>
      </c>
      <c r="IB1033" s="25" t="s">
        <v>90267</v>
      </c>
      <c r="IC1033" s="25" t="s">
        <v>90268</v>
      </c>
      <c r="ID1033" s="25" t="s">
        <v>90269</v>
      </c>
      <c r="IE1033" s="25" t="s">
        <v>591</v>
      </c>
      <c r="IF1033" s="25" t="s">
        <v>90270</v>
      </c>
      <c r="IG1033" s="25" t="s">
        <v>9953</v>
      </c>
      <c r="IH1033" s="25" t="s">
        <v>90271</v>
      </c>
      <c r="II1033" s="25" t="s">
        <v>90271</v>
      </c>
      <c r="IJ1033" s="25" t="s">
        <v>9953</v>
      </c>
      <c r="IK1033" s="25" t="s">
        <v>90272</v>
      </c>
      <c r="IL1033" s="25" t="s">
        <v>90261</v>
      </c>
      <c r="IM1033" s="25" t="s">
        <v>90213</v>
      </c>
      <c r="IN1033" s="25" t="s">
        <v>326</v>
      </c>
      <c r="IO1033" s="25" t="s">
        <v>326</v>
      </c>
      <c r="IP1033" s="25" t="s">
        <v>326</v>
      </c>
      <c r="IQ1033" s="25" t="s">
        <v>90209</v>
      </c>
      <c r="IR1033" s="25" t="s">
        <v>326</v>
      </c>
      <c r="IS1033" s="25" t="s">
        <v>90273</v>
      </c>
      <c r="IT1033" s="25" t="s">
        <v>90274</v>
      </c>
      <c r="IU1033" s="25" t="s">
        <v>90275</v>
      </c>
      <c r="IV1033" s="25" t="s">
        <v>84196</v>
      </c>
      <c r="IW1033" s="25" t="s">
        <v>90177</v>
      </c>
      <c r="IX1033" s="25" t="s">
        <v>90276</v>
      </c>
      <c r="IY1033" s="25" t="s">
        <v>90277</v>
      </c>
      <c r="IZ1033" s="25" t="s">
        <v>326</v>
      </c>
      <c r="JA1033" s="25" t="s">
        <v>326</v>
      </c>
      <c r="JB1033" s="25" t="s">
        <v>326</v>
      </c>
      <c r="JC1033" s="25" t="s">
        <v>326</v>
      </c>
      <c r="JD1033" s="25" t="s">
        <v>395</v>
      </c>
      <c r="JE1033" s="25" t="s">
        <v>396</v>
      </c>
      <c r="JF1033" s="25" t="s">
        <v>395</v>
      </c>
      <c r="JG1033" s="25" t="s">
        <v>396</v>
      </c>
      <c r="JH1033" s="25" t="s">
        <v>90201</v>
      </c>
      <c r="JI1033" s="25" t="s">
        <v>326</v>
      </c>
      <c r="JJ1033" s="25" t="s">
        <v>326</v>
      </c>
      <c r="JK1033" s="25" t="s">
        <v>326</v>
      </c>
      <c r="JL1033" s="25" t="s">
        <v>326</v>
      </c>
      <c r="JM1033" s="25" t="s">
        <v>326</v>
      </c>
      <c r="JN1033" s="25" t="s">
        <v>90278</v>
      </c>
      <c r="JO1033" s="25" t="s">
        <v>90279</v>
      </c>
      <c r="JP1033" s="25" t="s">
        <v>90280</v>
      </c>
      <c r="JQ1033" s="25" t="s">
        <v>90281</v>
      </c>
      <c r="JR1033" s="25" t="s">
        <v>90282</v>
      </c>
      <c r="JS1033" s="25" t="s">
        <v>90283</v>
      </c>
      <c r="JT1033" s="25" t="s">
        <v>53961</v>
      </c>
      <c r="JU1033" s="25" t="s">
        <v>90284</v>
      </c>
      <c r="JV1033" s="25" t="s">
        <v>90285</v>
      </c>
      <c r="JW1033" s="25" t="s">
        <v>326</v>
      </c>
      <c r="JX1033" s="25" t="s">
        <v>90286</v>
      </c>
      <c r="JY1033" s="25" t="s">
        <v>90287</v>
      </c>
      <c r="JZ1033" s="25" t="s">
        <v>90288</v>
      </c>
      <c r="KA1033" s="25" t="s">
        <v>90289</v>
      </c>
      <c r="KB1033" s="25" t="s">
        <v>90290</v>
      </c>
      <c r="KC1033" s="25" t="s">
        <v>90271</v>
      </c>
      <c r="KD1033" s="25" t="s">
        <v>90291</v>
      </c>
      <c r="KE1033" s="25" t="s">
        <v>90292</v>
      </c>
      <c r="KF1033" s="25" t="s">
        <v>90217</v>
      </c>
      <c r="KG1033" s="25" t="s">
        <v>90293</v>
      </c>
      <c r="KH1033" s="25" t="s">
        <v>90215</v>
      </c>
      <c r="KI1033" s="25" t="s">
        <v>90294</v>
      </c>
      <c r="KJ1033" s="25" t="s">
        <v>90291</v>
      </c>
      <c r="KK1033" s="25" t="s">
        <v>90295</v>
      </c>
      <c r="KL1033" s="25" t="s">
        <v>90296</v>
      </c>
      <c r="KM1033" s="25" t="s">
        <v>32025</v>
      </c>
      <c r="KN1033" s="25" t="s">
        <v>90289</v>
      </c>
      <c r="KO1033" s="25" t="s">
        <v>90233</v>
      </c>
      <c r="KP1033" s="25" t="s">
        <v>90297</v>
      </c>
      <c r="KQ1033" s="25" t="s">
        <v>90298</v>
      </c>
      <c r="KR1033" s="25" t="s">
        <v>90299</v>
      </c>
      <c r="KS1033" s="25" t="s">
        <v>90216</v>
      </c>
      <c r="KT1033" s="25" t="s">
        <v>90300</v>
      </c>
      <c r="KU1033" s="25" t="s">
        <v>90301</v>
      </c>
      <c r="KV1033" s="25" t="s">
        <v>90302</v>
      </c>
      <c r="KW1033" s="25" t="s">
        <v>90303</v>
      </c>
      <c r="KX1033" s="25" t="s">
        <v>90304</v>
      </c>
      <c r="KY1033" s="25" t="s">
        <v>90305</v>
      </c>
    </row>
    <row r="1034" spans="1:325" x14ac:dyDescent="0.2">
      <c r="A1034" s="24">
        <f>VLOOKUP($H1034,xRef2LineOfBusiness!$A$1:$D$1093,1,FALSE)</f>
        <v>860035</v>
      </c>
      <c r="B1034" s="24">
        <f>VLOOKUP($H1034,xRef2LineOfBusiness!$A$1:$D$1093,2,FALSE)</f>
        <v>1175.8803044000001</v>
      </c>
      <c r="C1034" s="24" t="str">
        <f>VLOOKUP($H1034,xRef2LineOfBusiness!$A$1:$D$1093,3,FALSE)</f>
        <v>BUSINESS BANKING</v>
      </c>
      <c r="D1034" s="24" t="str">
        <f>VLOOKUP($H1034,xRef2LineOfBusiness!$A$1:$D$1093,4,FALSE)</f>
        <v>SEES, MARK H</v>
      </c>
      <c r="E1034" s="25" t="s">
        <v>1122</v>
      </c>
      <c r="F1034" s="25" t="s">
        <v>322</v>
      </c>
      <c r="H1034" s="27">
        <v>860035</v>
      </c>
      <c r="I1034" s="25" t="s">
        <v>90306</v>
      </c>
      <c r="J1034" s="25" t="s">
        <v>90306</v>
      </c>
      <c r="K1034" s="25" t="s">
        <v>325</v>
      </c>
      <c r="L1034" s="25" t="s">
        <v>325</v>
      </c>
      <c r="M1034" s="25" t="s">
        <v>90306</v>
      </c>
      <c r="N1034" s="25" t="s">
        <v>326</v>
      </c>
      <c r="O1034" s="25" t="s">
        <v>350</v>
      </c>
      <c r="P1034" s="25" t="s">
        <v>90307</v>
      </c>
      <c r="Q1034" s="25" t="s">
        <v>77711</v>
      </c>
      <c r="R1034" s="25" t="s">
        <v>330</v>
      </c>
      <c r="S1034" s="25" t="s">
        <v>1819</v>
      </c>
      <c r="T1034" s="25" t="s">
        <v>4587</v>
      </c>
      <c r="U1034" s="25" t="s">
        <v>90308</v>
      </c>
      <c r="V1034" s="25" t="s">
        <v>334</v>
      </c>
      <c r="W1034" s="25" t="s">
        <v>1750</v>
      </c>
      <c r="X1034" s="25" t="s">
        <v>326</v>
      </c>
      <c r="Y1034" s="25" t="s">
        <v>10105</v>
      </c>
      <c r="Z1034" s="25" t="s">
        <v>326</v>
      </c>
      <c r="AA1034" s="25" t="s">
        <v>10105</v>
      </c>
      <c r="AB1034" s="25" t="s">
        <v>326</v>
      </c>
      <c r="AC1034" s="25" t="s">
        <v>326</v>
      </c>
      <c r="AD1034" s="25" t="s">
        <v>326</v>
      </c>
      <c r="AE1034" s="25" t="s">
        <v>326</v>
      </c>
      <c r="AF1034" s="25" t="s">
        <v>326</v>
      </c>
      <c r="AG1034" s="25" t="s">
        <v>326</v>
      </c>
      <c r="AH1034" s="25" t="s">
        <v>326</v>
      </c>
      <c r="AI1034" s="25" t="s">
        <v>1494</v>
      </c>
      <c r="AJ1034" s="25" t="s">
        <v>326</v>
      </c>
      <c r="AK1034" s="25" t="s">
        <v>326</v>
      </c>
      <c r="AL1034" s="25" t="s">
        <v>326</v>
      </c>
      <c r="AM1034" s="25" t="s">
        <v>326</v>
      </c>
      <c r="AN1034" s="25" t="s">
        <v>4467</v>
      </c>
      <c r="AO1034" s="25" t="s">
        <v>326</v>
      </c>
      <c r="AP1034" s="25" t="s">
        <v>326</v>
      </c>
      <c r="AQ1034" s="25" t="s">
        <v>1256</v>
      </c>
      <c r="AR1034" s="25" t="s">
        <v>60754</v>
      </c>
      <c r="AS1034" s="25" t="s">
        <v>60754</v>
      </c>
      <c r="AT1034" s="25" t="s">
        <v>719</v>
      </c>
      <c r="AU1034" s="25" t="s">
        <v>9824</v>
      </c>
      <c r="AV1034" s="25" t="s">
        <v>326</v>
      </c>
      <c r="AW1034" s="25" t="s">
        <v>326</v>
      </c>
      <c r="AX1034" s="25" t="s">
        <v>326</v>
      </c>
      <c r="AY1034" s="25" t="s">
        <v>1481</v>
      </c>
      <c r="AZ1034" s="25" t="s">
        <v>326</v>
      </c>
      <c r="BA1034" s="25" t="s">
        <v>3218</v>
      </c>
      <c r="BB1034" s="25" t="s">
        <v>1743</v>
      </c>
      <c r="BC1034" s="25" t="s">
        <v>368</v>
      </c>
      <c r="BD1034" s="25" t="s">
        <v>326</v>
      </c>
      <c r="BE1034" s="25" t="s">
        <v>86526</v>
      </c>
      <c r="BF1034" s="25" t="s">
        <v>16781</v>
      </c>
      <c r="BG1034" s="25" t="s">
        <v>326</v>
      </c>
      <c r="BH1034" s="25" t="s">
        <v>5300</v>
      </c>
      <c r="BI1034" s="25" t="s">
        <v>17403</v>
      </c>
      <c r="BJ1034" s="25" t="s">
        <v>326</v>
      </c>
      <c r="BK1034" s="25" t="s">
        <v>14691</v>
      </c>
      <c r="BL1034" s="25" t="s">
        <v>326</v>
      </c>
      <c r="BM1034" s="25" t="s">
        <v>2056</v>
      </c>
      <c r="BN1034" s="25" t="s">
        <v>326</v>
      </c>
      <c r="BO1034" s="25" t="s">
        <v>326</v>
      </c>
      <c r="BP1034" s="25" t="s">
        <v>2056</v>
      </c>
      <c r="BQ1034" s="25" t="s">
        <v>326</v>
      </c>
      <c r="BR1034" s="25" t="s">
        <v>326</v>
      </c>
      <c r="BS1034" s="25" t="s">
        <v>326</v>
      </c>
      <c r="BT1034" s="25" t="s">
        <v>326</v>
      </c>
      <c r="BU1034" s="25" t="s">
        <v>326</v>
      </c>
      <c r="BV1034" s="25" t="s">
        <v>90309</v>
      </c>
      <c r="BW1034" s="25" t="s">
        <v>26338</v>
      </c>
      <c r="BX1034" s="25" t="s">
        <v>3094</v>
      </c>
      <c r="BY1034" s="25" t="s">
        <v>593</v>
      </c>
      <c r="BZ1034" s="25" t="s">
        <v>326</v>
      </c>
      <c r="CA1034" s="25" t="s">
        <v>326</v>
      </c>
      <c r="CB1034" s="25" t="s">
        <v>326</v>
      </c>
      <c r="CC1034" s="25" t="s">
        <v>326</v>
      </c>
      <c r="CD1034" s="25" t="s">
        <v>326</v>
      </c>
      <c r="CE1034" s="25" t="s">
        <v>326</v>
      </c>
      <c r="CF1034" s="25" t="s">
        <v>16058</v>
      </c>
      <c r="CG1034" s="25" t="s">
        <v>61693</v>
      </c>
      <c r="CH1034" s="25" t="s">
        <v>326</v>
      </c>
      <c r="CI1034" s="25" t="s">
        <v>326</v>
      </c>
      <c r="CJ1034" s="25" t="s">
        <v>326</v>
      </c>
      <c r="CK1034" s="25" t="s">
        <v>424</v>
      </c>
      <c r="CL1034" s="25" t="s">
        <v>326</v>
      </c>
      <c r="CM1034" s="25" t="s">
        <v>33005</v>
      </c>
      <c r="CN1034" s="25" t="s">
        <v>326</v>
      </c>
      <c r="CO1034" s="25" t="s">
        <v>16219</v>
      </c>
      <c r="CP1034" s="25" t="s">
        <v>326</v>
      </c>
      <c r="CQ1034" s="25" t="s">
        <v>3456</v>
      </c>
      <c r="CR1034" s="25" t="s">
        <v>16781</v>
      </c>
      <c r="CS1034" s="25" t="s">
        <v>90310</v>
      </c>
      <c r="CT1034" s="25" t="s">
        <v>326</v>
      </c>
      <c r="CU1034" s="25" t="s">
        <v>90310</v>
      </c>
      <c r="CV1034" s="25" t="s">
        <v>90311</v>
      </c>
      <c r="CW1034" s="25" t="s">
        <v>326</v>
      </c>
      <c r="CX1034" s="25" t="s">
        <v>90311</v>
      </c>
      <c r="CY1034" s="25" t="s">
        <v>32561</v>
      </c>
      <c r="CZ1034" s="25" t="s">
        <v>21418</v>
      </c>
      <c r="DA1034" s="25" t="s">
        <v>326</v>
      </c>
      <c r="DB1034" s="25" t="s">
        <v>721</v>
      </c>
      <c r="DC1034" s="25" t="s">
        <v>636</v>
      </c>
      <c r="DD1034" s="25" t="s">
        <v>4350</v>
      </c>
      <c r="DE1034" s="25" t="s">
        <v>416</v>
      </c>
      <c r="DF1034" s="25" t="s">
        <v>326</v>
      </c>
      <c r="DG1034" s="25" t="s">
        <v>90312</v>
      </c>
      <c r="DH1034" s="25" t="s">
        <v>326</v>
      </c>
      <c r="DI1034" s="25" t="s">
        <v>7219</v>
      </c>
      <c r="DJ1034" s="25" t="s">
        <v>325</v>
      </c>
      <c r="DK1034" s="25" t="s">
        <v>7849</v>
      </c>
      <c r="DL1034" s="25" t="s">
        <v>326</v>
      </c>
      <c r="DM1034" s="25" t="s">
        <v>326</v>
      </c>
      <c r="DN1034" s="25" t="s">
        <v>326</v>
      </c>
      <c r="DO1034" s="25" t="s">
        <v>326</v>
      </c>
      <c r="DP1034" s="25" t="s">
        <v>906</v>
      </c>
      <c r="DQ1034" s="25" t="s">
        <v>326</v>
      </c>
      <c r="DR1034" s="25" t="s">
        <v>9143</v>
      </c>
      <c r="DS1034" s="25" t="s">
        <v>511</v>
      </c>
      <c r="DT1034" s="25" t="s">
        <v>352</v>
      </c>
      <c r="DU1034" s="25" t="s">
        <v>326</v>
      </c>
      <c r="DV1034" s="25" t="s">
        <v>352</v>
      </c>
      <c r="DW1034" s="25" t="s">
        <v>326</v>
      </c>
      <c r="DX1034" s="25" t="s">
        <v>11974</v>
      </c>
      <c r="DY1034" s="25" t="s">
        <v>326</v>
      </c>
      <c r="DZ1034" s="25" t="s">
        <v>326</v>
      </c>
      <c r="EA1034" s="25" t="s">
        <v>326</v>
      </c>
      <c r="EB1034" s="25" t="s">
        <v>11974</v>
      </c>
      <c r="EC1034" s="25" t="s">
        <v>326</v>
      </c>
      <c r="ED1034" s="25" t="s">
        <v>11974</v>
      </c>
      <c r="EE1034" s="25" t="s">
        <v>326</v>
      </c>
      <c r="EF1034" s="25" t="s">
        <v>326</v>
      </c>
      <c r="EG1034" s="25" t="s">
        <v>326</v>
      </c>
      <c r="EH1034" s="25" t="s">
        <v>325</v>
      </c>
      <c r="EI1034" s="25" t="s">
        <v>325</v>
      </c>
      <c r="FE1034" s="25" t="s">
        <v>1093</v>
      </c>
      <c r="FF1034" s="25" t="s">
        <v>90313</v>
      </c>
      <c r="FG1034" s="25" t="s">
        <v>90314</v>
      </c>
      <c r="FH1034" s="25" t="s">
        <v>4227</v>
      </c>
      <c r="FI1034" s="25" t="s">
        <v>4227</v>
      </c>
      <c r="FJ1034" s="25" t="s">
        <v>90315</v>
      </c>
      <c r="FK1034" s="25" t="s">
        <v>90316</v>
      </c>
      <c r="FL1034" s="25" t="s">
        <v>90316</v>
      </c>
      <c r="FM1034" s="25" t="s">
        <v>90317</v>
      </c>
      <c r="FN1034" s="25" t="s">
        <v>90318</v>
      </c>
      <c r="FO1034" s="25" t="s">
        <v>90319</v>
      </c>
      <c r="FP1034" s="25" t="s">
        <v>90320</v>
      </c>
      <c r="FQ1034" s="25" t="s">
        <v>90321</v>
      </c>
      <c r="FR1034" s="25" t="s">
        <v>23332</v>
      </c>
      <c r="FS1034" s="25" t="s">
        <v>36805</v>
      </c>
      <c r="FT1034" s="25" t="s">
        <v>90322</v>
      </c>
      <c r="FU1034" s="25" t="s">
        <v>90323</v>
      </c>
      <c r="FV1034" s="25" t="s">
        <v>90324</v>
      </c>
      <c r="FW1034" s="25" t="s">
        <v>90325</v>
      </c>
      <c r="FX1034" s="25" t="s">
        <v>90326</v>
      </c>
      <c r="FY1034" s="25" t="s">
        <v>326</v>
      </c>
      <c r="FZ1034" s="25" t="s">
        <v>90327</v>
      </c>
      <c r="GA1034" s="25" t="s">
        <v>90328</v>
      </c>
      <c r="GB1034" s="25" t="s">
        <v>90328</v>
      </c>
      <c r="GC1034" s="25" t="s">
        <v>326</v>
      </c>
      <c r="GD1034" s="25" t="s">
        <v>326</v>
      </c>
      <c r="GE1034" s="25" t="s">
        <v>326</v>
      </c>
      <c r="GF1034" s="25" t="s">
        <v>326</v>
      </c>
      <c r="GG1034" s="25" t="s">
        <v>90329</v>
      </c>
      <c r="GH1034" s="25" t="s">
        <v>90330</v>
      </c>
      <c r="GI1034" s="25" t="s">
        <v>90331</v>
      </c>
      <c r="GJ1034" s="25" t="s">
        <v>90332</v>
      </c>
      <c r="GK1034" s="25" t="s">
        <v>90333</v>
      </c>
      <c r="GL1034" s="25" t="s">
        <v>90334</v>
      </c>
      <c r="GM1034" s="25" t="s">
        <v>90335</v>
      </c>
      <c r="GN1034" s="25" t="s">
        <v>90336</v>
      </c>
      <c r="GO1034" s="25" t="s">
        <v>90337</v>
      </c>
      <c r="GP1034" s="25" t="s">
        <v>90338</v>
      </c>
      <c r="GQ1034" s="25" t="s">
        <v>73233</v>
      </c>
      <c r="GR1034" s="25" t="s">
        <v>90339</v>
      </c>
      <c r="GS1034" s="25" t="s">
        <v>90340</v>
      </c>
      <c r="GT1034" s="25" t="s">
        <v>90341</v>
      </c>
      <c r="GU1034" s="25" t="s">
        <v>90342</v>
      </c>
      <c r="GV1034" s="25" t="s">
        <v>90343</v>
      </c>
      <c r="GW1034" s="25" t="s">
        <v>79818</v>
      </c>
      <c r="GX1034" s="25" t="s">
        <v>4476</v>
      </c>
      <c r="GY1034" s="25" t="s">
        <v>2704</v>
      </c>
      <c r="GZ1034" s="25" t="s">
        <v>1873</v>
      </c>
      <c r="HA1034" s="25" t="s">
        <v>3107</v>
      </c>
      <c r="HB1034" s="25" t="s">
        <v>1261</v>
      </c>
      <c r="HC1034" s="25" t="s">
        <v>34492</v>
      </c>
      <c r="HD1034" s="25" t="s">
        <v>2090</v>
      </c>
      <c r="HE1034" s="25" t="s">
        <v>5873</v>
      </c>
      <c r="HF1034" s="25" t="s">
        <v>90344</v>
      </c>
      <c r="HG1034" s="25" t="s">
        <v>90345</v>
      </c>
      <c r="HH1034" s="25" t="s">
        <v>90346</v>
      </c>
      <c r="HI1034" s="25" t="s">
        <v>27902</v>
      </c>
      <c r="HJ1034" s="25" t="s">
        <v>90347</v>
      </c>
      <c r="HM1034" s="25" t="s">
        <v>90348</v>
      </c>
      <c r="HN1034" s="25" t="s">
        <v>1494</v>
      </c>
      <c r="HO1034" s="25" t="s">
        <v>1481</v>
      </c>
      <c r="HP1034" s="25" t="s">
        <v>2056</v>
      </c>
      <c r="HQ1034" s="25" t="s">
        <v>326</v>
      </c>
      <c r="HR1034" s="25" t="s">
        <v>5053</v>
      </c>
      <c r="HT1034" s="25" t="s">
        <v>90349</v>
      </c>
      <c r="HU1034" s="25" t="s">
        <v>90350</v>
      </c>
      <c r="HV1034" s="25" t="s">
        <v>326</v>
      </c>
      <c r="HW1034" s="25" t="s">
        <v>326</v>
      </c>
      <c r="HX1034" s="25" t="s">
        <v>90351</v>
      </c>
      <c r="HY1034" s="25" t="s">
        <v>90352</v>
      </c>
      <c r="HZ1034" s="25" t="s">
        <v>326</v>
      </c>
      <c r="IA1034" s="25" t="s">
        <v>8517</v>
      </c>
      <c r="IB1034" s="25" t="s">
        <v>90353</v>
      </c>
      <c r="IC1034" s="25" t="s">
        <v>90354</v>
      </c>
      <c r="ID1034" s="25" t="s">
        <v>90355</v>
      </c>
      <c r="IF1034" s="25" t="s">
        <v>15001</v>
      </c>
      <c r="IG1034" s="25" t="s">
        <v>7696</v>
      </c>
      <c r="IH1034" s="25" t="s">
        <v>40906</v>
      </c>
      <c r="II1034" s="25" t="s">
        <v>40906</v>
      </c>
      <c r="IJ1034" s="25" t="s">
        <v>7696</v>
      </c>
      <c r="IK1034" s="25" t="s">
        <v>90356</v>
      </c>
      <c r="IL1034" s="25" t="s">
        <v>18212</v>
      </c>
      <c r="IM1034" s="25" t="s">
        <v>4227</v>
      </c>
      <c r="IN1034" s="25" t="s">
        <v>326</v>
      </c>
      <c r="IO1034" s="25" t="s">
        <v>326</v>
      </c>
      <c r="IP1034" s="25" t="s">
        <v>326</v>
      </c>
      <c r="IQ1034" s="25" t="s">
        <v>326</v>
      </c>
      <c r="IR1034" s="25" t="s">
        <v>326</v>
      </c>
      <c r="IS1034" s="25" t="s">
        <v>90357</v>
      </c>
      <c r="IT1034" s="25" t="s">
        <v>90358</v>
      </c>
      <c r="IU1034" s="25" t="s">
        <v>90359</v>
      </c>
      <c r="IV1034" s="25" t="s">
        <v>3576</v>
      </c>
      <c r="IW1034" s="25" t="s">
        <v>326</v>
      </c>
      <c r="IX1034" s="25" t="s">
        <v>37183</v>
      </c>
      <c r="IY1034" s="25" t="s">
        <v>11877</v>
      </c>
      <c r="IZ1034" s="25" t="s">
        <v>1254</v>
      </c>
      <c r="JA1034" s="25" t="s">
        <v>968</v>
      </c>
      <c r="JB1034" s="25" t="s">
        <v>5699</v>
      </c>
      <c r="JC1034" s="25" t="s">
        <v>904</v>
      </c>
      <c r="JD1034" s="25" t="s">
        <v>395</v>
      </c>
      <c r="JE1034" s="25" t="s">
        <v>396</v>
      </c>
      <c r="JF1034" s="25" t="s">
        <v>395</v>
      </c>
      <c r="JG1034" s="25" t="s">
        <v>396</v>
      </c>
      <c r="JH1034" s="25" t="s">
        <v>1901</v>
      </c>
      <c r="JI1034" s="25" t="s">
        <v>326</v>
      </c>
      <c r="JJ1034" s="25" t="s">
        <v>326</v>
      </c>
      <c r="JK1034" s="25" t="s">
        <v>326</v>
      </c>
      <c r="JL1034" s="25" t="s">
        <v>326</v>
      </c>
      <c r="JM1034" s="25" t="s">
        <v>906</v>
      </c>
      <c r="JN1034" s="25" t="s">
        <v>90360</v>
      </c>
      <c r="JO1034" s="25" t="s">
        <v>90361</v>
      </c>
      <c r="JP1034" s="25" t="s">
        <v>90362</v>
      </c>
      <c r="JQ1034" s="25" t="s">
        <v>90361</v>
      </c>
      <c r="JR1034" s="25" t="s">
        <v>90363</v>
      </c>
      <c r="JS1034" s="25" t="s">
        <v>90364</v>
      </c>
      <c r="JT1034" s="25" t="s">
        <v>90365</v>
      </c>
      <c r="JU1034" s="25" t="s">
        <v>90364</v>
      </c>
      <c r="JV1034" s="25" t="s">
        <v>90366</v>
      </c>
      <c r="JW1034" s="25" t="s">
        <v>326</v>
      </c>
      <c r="JX1034" s="25" t="s">
        <v>90367</v>
      </c>
      <c r="JY1034" s="25" t="s">
        <v>90368</v>
      </c>
      <c r="JZ1034" s="25" t="s">
        <v>90369</v>
      </c>
      <c r="KA1034" s="25" t="s">
        <v>90370</v>
      </c>
      <c r="KB1034" s="25" t="s">
        <v>68545</v>
      </c>
      <c r="KC1034" s="25" t="s">
        <v>40906</v>
      </c>
      <c r="KD1034" s="25" t="s">
        <v>90371</v>
      </c>
      <c r="KE1034" s="25" t="s">
        <v>90372</v>
      </c>
      <c r="KF1034" s="25" t="s">
        <v>90318</v>
      </c>
      <c r="KG1034" s="25" t="s">
        <v>74280</v>
      </c>
      <c r="KH1034" s="25" t="s">
        <v>90316</v>
      </c>
      <c r="KI1034" s="25" t="s">
        <v>90373</v>
      </c>
      <c r="KJ1034" s="25" t="s">
        <v>90371</v>
      </c>
      <c r="KK1034" s="25" t="s">
        <v>90374</v>
      </c>
      <c r="KL1034" s="25" t="s">
        <v>90375</v>
      </c>
      <c r="KM1034" s="25" t="s">
        <v>2797</v>
      </c>
      <c r="KN1034" s="25" t="s">
        <v>90370</v>
      </c>
      <c r="KO1034" s="25" t="s">
        <v>90329</v>
      </c>
      <c r="KP1034" s="25" t="s">
        <v>90376</v>
      </c>
      <c r="KQ1034" s="25" t="s">
        <v>90377</v>
      </c>
      <c r="KR1034" s="25" t="s">
        <v>90378</v>
      </c>
      <c r="KS1034" s="25" t="s">
        <v>90317</v>
      </c>
      <c r="KT1034" s="25" t="s">
        <v>90379</v>
      </c>
      <c r="KU1034" s="25" t="s">
        <v>90380</v>
      </c>
      <c r="KV1034" s="25" t="s">
        <v>90381</v>
      </c>
      <c r="KW1034" s="25" t="s">
        <v>90382</v>
      </c>
      <c r="KX1034" s="25" t="s">
        <v>90383</v>
      </c>
      <c r="KY1034" s="25" t="s">
        <v>90384</v>
      </c>
      <c r="KZ1034" s="25" t="s">
        <v>90385</v>
      </c>
      <c r="LA1034" s="25" t="s">
        <v>90386</v>
      </c>
      <c r="LB1034" s="25" t="s">
        <v>90387</v>
      </c>
      <c r="LC1034" s="25" t="s">
        <v>90388</v>
      </c>
      <c r="LD1034" s="25" t="s">
        <v>90389</v>
      </c>
      <c r="LE1034" s="25" t="s">
        <v>326</v>
      </c>
      <c r="LF1034" s="25" t="s">
        <v>1481</v>
      </c>
      <c r="LG1034" s="25" t="s">
        <v>90390</v>
      </c>
      <c r="LH1034" s="25" t="s">
        <v>1901</v>
      </c>
      <c r="LI1034" s="25" t="s">
        <v>326</v>
      </c>
      <c r="LJ1034" s="25" t="s">
        <v>90381</v>
      </c>
      <c r="LK1034" s="25" t="s">
        <v>90391</v>
      </c>
      <c r="LL1034" s="25" t="s">
        <v>90392</v>
      </c>
    </row>
    <row r="1035" spans="1:325" hidden="1" x14ac:dyDescent="0.2">
      <c r="A1035" s="24">
        <f>VLOOKUP($H1035,xRef2LineOfBusiness!$A$1:$D$1093,1,FALSE)</f>
        <v>815083</v>
      </c>
      <c r="B1035" s="24" t="e">
        <f>VLOOKUP($H1035,xRef2LineOfBusiness!$A$1:$D$1093,2,FALSE)</f>
        <v>#N/A</v>
      </c>
      <c r="C1035" s="24" t="e">
        <f>VLOOKUP($H1035,xRef2LineOfBusiness!$A$1:$D$1093,3,FALSE)</f>
        <v>#N/A</v>
      </c>
      <c r="D1035" s="24" t="e">
        <f>VLOOKUP($H1035,xRef2LineOfBusiness!$A$1:$D$1093,4,FALSE)</f>
        <v>#N/A</v>
      </c>
      <c r="E1035" s="25" t="s">
        <v>39388</v>
      </c>
      <c r="F1035" s="25" t="s">
        <v>322</v>
      </c>
      <c r="G1035" s="25" t="s">
        <v>414</v>
      </c>
      <c r="H1035" s="27">
        <v>815083</v>
      </c>
      <c r="I1035" s="25" t="s">
        <v>90393</v>
      </c>
      <c r="J1035" s="25" t="s">
        <v>90393</v>
      </c>
      <c r="K1035" s="25" t="s">
        <v>325</v>
      </c>
      <c r="L1035" s="25" t="s">
        <v>325</v>
      </c>
      <c r="M1035" s="25" t="s">
        <v>90393</v>
      </c>
      <c r="N1035" s="25" t="s">
        <v>326</v>
      </c>
      <c r="O1035" s="25" t="s">
        <v>330</v>
      </c>
      <c r="P1035" s="25" t="s">
        <v>90394</v>
      </c>
      <c r="Q1035" s="25" t="s">
        <v>10094</v>
      </c>
      <c r="R1035" s="25" t="s">
        <v>330</v>
      </c>
      <c r="S1035" s="25" t="s">
        <v>13639</v>
      </c>
      <c r="U1035" s="25" t="s">
        <v>90395</v>
      </c>
      <c r="V1035" s="25" t="s">
        <v>334</v>
      </c>
      <c r="W1035" s="25" t="s">
        <v>7634</v>
      </c>
      <c r="X1035" s="25" t="s">
        <v>326</v>
      </c>
      <c r="Y1035" s="25" t="s">
        <v>73435</v>
      </c>
      <c r="Z1035" s="25" t="s">
        <v>326</v>
      </c>
      <c r="AA1035" s="25" t="s">
        <v>73435</v>
      </c>
      <c r="AB1035" s="25" t="s">
        <v>326</v>
      </c>
      <c r="AC1035" s="25" t="s">
        <v>326</v>
      </c>
      <c r="AD1035" s="25" t="s">
        <v>326</v>
      </c>
      <c r="AE1035" s="25" t="s">
        <v>90396</v>
      </c>
      <c r="AF1035" s="25" t="s">
        <v>326</v>
      </c>
      <c r="AG1035" s="25" t="s">
        <v>90396</v>
      </c>
      <c r="AH1035" s="25" t="s">
        <v>326</v>
      </c>
      <c r="AI1035" s="25" t="s">
        <v>326</v>
      </c>
      <c r="AJ1035" s="25" t="s">
        <v>326</v>
      </c>
      <c r="AK1035" s="25" t="s">
        <v>326</v>
      </c>
      <c r="AL1035" s="25" t="s">
        <v>326</v>
      </c>
      <c r="AM1035" s="25" t="s">
        <v>326</v>
      </c>
      <c r="AN1035" s="25" t="s">
        <v>90397</v>
      </c>
      <c r="AO1035" s="25" t="s">
        <v>326</v>
      </c>
      <c r="AP1035" s="25" t="s">
        <v>326</v>
      </c>
      <c r="AQ1035" s="25" t="s">
        <v>326</v>
      </c>
      <c r="AR1035" s="25" t="s">
        <v>90398</v>
      </c>
      <c r="AS1035" s="25" t="s">
        <v>90398</v>
      </c>
      <c r="AT1035" s="25" t="s">
        <v>326</v>
      </c>
      <c r="AU1035" s="25" t="s">
        <v>90398</v>
      </c>
      <c r="AV1035" s="25" t="s">
        <v>326</v>
      </c>
      <c r="AW1035" s="25" t="s">
        <v>326</v>
      </c>
      <c r="AX1035" s="25" t="s">
        <v>19320</v>
      </c>
      <c r="AY1035" s="25" t="s">
        <v>33737</v>
      </c>
      <c r="AZ1035" s="25" t="s">
        <v>326</v>
      </c>
      <c r="BA1035" s="25" t="s">
        <v>11093</v>
      </c>
      <c r="BB1035" s="25" t="s">
        <v>326</v>
      </c>
      <c r="BC1035" s="25" t="s">
        <v>11093</v>
      </c>
      <c r="BD1035" s="25" t="s">
        <v>326</v>
      </c>
      <c r="BE1035" s="25" t="s">
        <v>90399</v>
      </c>
      <c r="BF1035" s="25" t="s">
        <v>90400</v>
      </c>
      <c r="BG1035" s="25" t="s">
        <v>326</v>
      </c>
      <c r="BH1035" s="25" t="s">
        <v>326</v>
      </c>
      <c r="BI1035" s="25" t="s">
        <v>326</v>
      </c>
      <c r="BJ1035" s="25" t="s">
        <v>326</v>
      </c>
      <c r="BK1035" s="25" t="s">
        <v>90401</v>
      </c>
      <c r="BL1035" s="25" t="s">
        <v>326</v>
      </c>
      <c r="BM1035" s="25" t="s">
        <v>81800</v>
      </c>
      <c r="BN1035" s="25" t="s">
        <v>326</v>
      </c>
      <c r="BO1035" s="25" t="s">
        <v>326</v>
      </c>
      <c r="BP1035" s="25" t="s">
        <v>81800</v>
      </c>
      <c r="BQ1035" s="25" t="s">
        <v>326</v>
      </c>
      <c r="BR1035" s="25" t="s">
        <v>326</v>
      </c>
      <c r="BS1035" s="25" t="s">
        <v>326</v>
      </c>
      <c r="BT1035" s="25" t="s">
        <v>326</v>
      </c>
      <c r="BU1035" s="25" t="s">
        <v>326</v>
      </c>
      <c r="BV1035" s="25" t="s">
        <v>90402</v>
      </c>
      <c r="BW1035" s="25" t="s">
        <v>90403</v>
      </c>
      <c r="BX1035" s="25" t="s">
        <v>326</v>
      </c>
      <c r="BY1035" s="25" t="s">
        <v>326</v>
      </c>
      <c r="BZ1035" s="25" t="s">
        <v>326</v>
      </c>
      <c r="CA1035" s="25" t="s">
        <v>90404</v>
      </c>
      <c r="CB1035" s="25" t="s">
        <v>326</v>
      </c>
      <c r="CC1035" s="25" t="s">
        <v>326</v>
      </c>
      <c r="CD1035" s="25" t="s">
        <v>326</v>
      </c>
      <c r="CE1035" s="25" t="s">
        <v>326</v>
      </c>
      <c r="CF1035" s="25" t="s">
        <v>22585</v>
      </c>
      <c r="CG1035" s="25" t="s">
        <v>90405</v>
      </c>
      <c r="CH1035" s="25" t="s">
        <v>326</v>
      </c>
      <c r="CI1035" s="25" t="s">
        <v>326</v>
      </c>
      <c r="CJ1035" s="25" t="s">
        <v>31401</v>
      </c>
      <c r="CK1035" s="25" t="s">
        <v>325</v>
      </c>
      <c r="CL1035" s="25" t="s">
        <v>90406</v>
      </c>
      <c r="CM1035" s="25" t="s">
        <v>1211</v>
      </c>
      <c r="CN1035" s="25" t="s">
        <v>326</v>
      </c>
      <c r="CO1035" s="25" t="s">
        <v>90407</v>
      </c>
      <c r="CP1035" s="25" t="s">
        <v>90408</v>
      </c>
      <c r="CQ1035" s="25" t="s">
        <v>90409</v>
      </c>
      <c r="CR1035" s="25" t="s">
        <v>90400</v>
      </c>
      <c r="CS1035" s="25" t="s">
        <v>90410</v>
      </c>
      <c r="CT1035" s="25" t="s">
        <v>326</v>
      </c>
      <c r="CU1035" s="25" t="s">
        <v>90410</v>
      </c>
      <c r="CV1035" s="25" t="s">
        <v>90411</v>
      </c>
      <c r="CW1035" s="25" t="s">
        <v>326</v>
      </c>
      <c r="CX1035" s="25" t="s">
        <v>90411</v>
      </c>
      <c r="CY1035" s="25" t="s">
        <v>16664</v>
      </c>
      <c r="CZ1035" s="25" t="s">
        <v>326</v>
      </c>
      <c r="DA1035" s="25" t="s">
        <v>68590</v>
      </c>
      <c r="DB1035" s="25" t="s">
        <v>326</v>
      </c>
      <c r="DC1035" s="25" t="s">
        <v>9830</v>
      </c>
      <c r="DD1035" s="25" t="s">
        <v>47476</v>
      </c>
      <c r="DE1035" s="25" t="s">
        <v>326</v>
      </c>
      <c r="DF1035" s="25" t="s">
        <v>326</v>
      </c>
      <c r="DG1035" s="25" t="s">
        <v>54460</v>
      </c>
      <c r="DH1035" s="25" t="s">
        <v>326</v>
      </c>
      <c r="DI1035" s="25" t="s">
        <v>90412</v>
      </c>
      <c r="DJ1035" s="25" t="s">
        <v>326</v>
      </c>
      <c r="DK1035" s="25" t="s">
        <v>1022</v>
      </c>
      <c r="DL1035" s="25" t="s">
        <v>326</v>
      </c>
      <c r="DM1035" s="25" t="s">
        <v>326</v>
      </c>
      <c r="DN1035" s="25" t="s">
        <v>416</v>
      </c>
      <c r="DO1035" s="25" t="s">
        <v>326</v>
      </c>
      <c r="DP1035" s="25" t="s">
        <v>326</v>
      </c>
      <c r="DQ1035" s="25" t="s">
        <v>9046</v>
      </c>
      <c r="DR1035" s="25" t="s">
        <v>7119</v>
      </c>
      <c r="DS1035" s="25" t="s">
        <v>90413</v>
      </c>
      <c r="DT1035" s="25" t="s">
        <v>591</v>
      </c>
      <c r="DU1035" s="25" t="s">
        <v>15278</v>
      </c>
      <c r="DV1035" s="25" t="s">
        <v>59298</v>
      </c>
      <c r="DW1035" s="25" t="s">
        <v>326</v>
      </c>
      <c r="DX1035" s="25" t="s">
        <v>90414</v>
      </c>
      <c r="DY1035" s="25" t="s">
        <v>326</v>
      </c>
      <c r="DZ1035" s="25" t="s">
        <v>326</v>
      </c>
      <c r="EA1035" s="25" t="s">
        <v>326</v>
      </c>
      <c r="EB1035" s="25" t="s">
        <v>90414</v>
      </c>
      <c r="EC1035" s="25" t="s">
        <v>10516</v>
      </c>
      <c r="ED1035" s="25" t="s">
        <v>90415</v>
      </c>
      <c r="EE1035" s="25" t="s">
        <v>326</v>
      </c>
      <c r="EF1035" s="25" t="s">
        <v>326</v>
      </c>
      <c r="EG1035" s="25" t="s">
        <v>326</v>
      </c>
      <c r="EH1035" s="25" t="s">
        <v>326</v>
      </c>
      <c r="EI1035" s="25" t="s">
        <v>325</v>
      </c>
      <c r="FE1035" s="25" t="s">
        <v>90416</v>
      </c>
      <c r="FF1035" s="25" t="s">
        <v>90417</v>
      </c>
      <c r="FG1035" s="25" t="s">
        <v>90418</v>
      </c>
      <c r="FH1035" s="25" t="s">
        <v>90419</v>
      </c>
      <c r="FI1035" s="25" t="s">
        <v>90419</v>
      </c>
      <c r="FJ1035" s="25" t="s">
        <v>90420</v>
      </c>
      <c r="FK1035" s="25" t="s">
        <v>90421</v>
      </c>
      <c r="FL1035" s="25" t="s">
        <v>90421</v>
      </c>
      <c r="FM1035" s="25" t="s">
        <v>90422</v>
      </c>
      <c r="FN1035" s="25" t="s">
        <v>90423</v>
      </c>
      <c r="FO1035" s="25" t="s">
        <v>356</v>
      </c>
      <c r="FP1035" s="25" t="s">
        <v>356</v>
      </c>
      <c r="FQ1035" s="25" t="s">
        <v>356</v>
      </c>
      <c r="FR1035" s="25" t="s">
        <v>90424</v>
      </c>
      <c r="FS1035" s="25" t="s">
        <v>71386</v>
      </c>
      <c r="FT1035" s="25" t="s">
        <v>90425</v>
      </c>
      <c r="FU1035" s="25" t="s">
        <v>90426</v>
      </c>
      <c r="FV1035" s="25" t="s">
        <v>90427</v>
      </c>
      <c r="FW1035" s="25" t="s">
        <v>90428</v>
      </c>
      <c r="FX1035" s="25" t="s">
        <v>90429</v>
      </c>
      <c r="FY1035" s="25" t="s">
        <v>326</v>
      </c>
      <c r="FZ1035" s="25" t="s">
        <v>356</v>
      </c>
      <c r="GA1035" s="25" t="s">
        <v>90430</v>
      </c>
      <c r="GB1035" s="25" t="s">
        <v>90430</v>
      </c>
      <c r="GC1035" s="25" t="s">
        <v>326</v>
      </c>
      <c r="GD1035" s="25" t="s">
        <v>326</v>
      </c>
      <c r="GE1035" s="25" t="s">
        <v>90431</v>
      </c>
      <c r="GF1035" s="25" t="s">
        <v>90431</v>
      </c>
      <c r="GG1035" s="25" t="s">
        <v>90432</v>
      </c>
      <c r="GH1035" s="25" t="s">
        <v>90433</v>
      </c>
      <c r="GI1035" s="25" t="s">
        <v>90434</v>
      </c>
      <c r="GJ1035" s="25" t="s">
        <v>90435</v>
      </c>
      <c r="GK1035" s="25" t="s">
        <v>90436</v>
      </c>
      <c r="GL1035" s="25" t="s">
        <v>90437</v>
      </c>
      <c r="GM1035" s="25" t="s">
        <v>356</v>
      </c>
      <c r="GN1035" s="25" t="s">
        <v>356</v>
      </c>
      <c r="GO1035" s="25" t="s">
        <v>356</v>
      </c>
      <c r="GP1035" s="25" t="s">
        <v>356</v>
      </c>
      <c r="GQ1035" s="25" t="s">
        <v>356</v>
      </c>
      <c r="GR1035" s="25" t="s">
        <v>356</v>
      </c>
      <c r="GS1035" s="25" t="s">
        <v>90438</v>
      </c>
      <c r="HF1035" s="25" t="s">
        <v>90439</v>
      </c>
      <c r="HG1035" s="25" t="s">
        <v>90440</v>
      </c>
      <c r="HH1035" s="25" t="s">
        <v>90441</v>
      </c>
      <c r="HI1035" s="25" t="s">
        <v>326</v>
      </c>
      <c r="HJ1035" s="25" t="s">
        <v>90442</v>
      </c>
      <c r="HM1035" s="25" t="s">
        <v>90443</v>
      </c>
      <c r="HN1035" s="25" t="s">
        <v>326</v>
      </c>
      <c r="HO1035" s="25" t="s">
        <v>20666</v>
      </c>
      <c r="HP1035" s="25" t="s">
        <v>81800</v>
      </c>
      <c r="HQ1035" s="25" t="s">
        <v>90404</v>
      </c>
      <c r="HR1035" s="25" t="s">
        <v>10178</v>
      </c>
      <c r="HT1035" s="25" t="s">
        <v>90444</v>
      </c>
      <c r="HU1035" s="25" t="s">
        <v>356</v>
      </c>
      <c r="HV1035" s="25" t="s">
        <v>326</v>
      </c>
      <c r="HW1035" s="25" t="s">
        <v>326</v>
      </c>
      <c r="HX1035" s="25" t="s">
        <v>90445</v>
      </c>
      <c r="HY1035" s="25" t="s">
        <v>90446</v>
      </c>
      <c r="HZ1035" s="25" t="s">
        <v>326</v>
      </c>
      <c r="IA1035" s="25" t="s">
        <v>25711</v>
      </c>
      <c r="IC1035" s="25" t="s">
        <v>90447</v>
      </c>
      <c r="IE1035" s="25" t="s">
        <v>1124</v>
      </c>
      <c r="IG1035" s="25" t="s">
        <v>90403</v>
      </c>
      <c r="IH1035" s="25" t="s">
        <v>90448</v>
      </c>
      <c r="II1035" s="25" t="s">
        <v>90448</v>
      </c>
      <c r="IJ1035" s="25" t="s">
        <v>90403</v>
      </c>
      <c r="IK1035" s="25" t="s">
        <v>90449</v>
      </c>
      <c r="IM1035" s="25" t="s">
        <v>90419</v>
      </c>
      <c r="IN1035" s="25" t="s">
        <v>326</v>
      </c>
      <c r="IO1035" s="25" t="s">
        <v>326</v>
      </c>
      <c r="IP1035" s="25" t="s">
        <v>326</v>
      </c>
      <c r="IQ1035" s="25" t="s">
        <v>326</v>
      </c>
      <c r="IR1035" s="25" t="s">
        <v>326</v>
      </c>
      <c r="IW1035" s="25" t="s">
        <v>90396</v>
      </c>
      <c r="IX1035" s="25" t="s">
        <v>326</v>
      </c>
      <c r="IY1035" s="25" t="s">
        <v>326</v>
      </c>
      <c r="IZ1035" s="25" t="s">
        <v>326</v>
      </c>
      <c r="JA1035" s="25" t="s">
        <v>326</v>
      </c>
      <c r="JB1035" s="25" t="s">
        <v>326</v>
      </c>
      <c r="JC1035" s="25" t="s">
        <v>90398</v>
      </c>
      <c r="JD1035" s="25" t="s">
        <v>395</v>
      </c>
      <c r="JE1035" s="25" t="s">
        <v>396</v>
      </c>
      <c r="JF1035" s="25" t="s">
        <v>395</v>
      </c>
      <c r="JG1035" s="25" t="s">
        <v>396</v>
      </c>
      <c r="JH1035" s="25" t="s">
        <v>47476</v>
      </c>
      <c r="JI1035" s="25" t="s">
        <v>326</v>
      </c>
      <c r="JJ1035" s="25" t="s">
        <v>326</v>
      </c>
      <c r="JK1035" s="25" t="s">
        <v>326</v>
      </c>
      <c r="JL1035" s="25" t="s">
        <v>326</v>
      </c>
      <c r="JM1035" s="25" t="s">
        <v>326</v>
      </c>
      <c r="JW1035" s="25" t="s">
        <v>326</v>
      </c>
      <c r="JX1035" s="25" t="s">
        <v>90450</v>
      </c>
      <c r="JZ1035" s="25" t="s">
        <v>90451</v>
      </c>
      <c r="KA1035" s="25" t="s">
        <v>90452</v>
      </c>
      <c r="KC1035" s="25" t="s">
        <v>90448</v>
      </c>
      <c r="KD1035" s="25" t="s">
        <v>47019</v>
      </c>
      <c r="KF1035" s="25" t="s">
        <v>90423</v>
      </c>
      <c r="KH1035" s="25" t="s">
        <v>90421</v>
      </c>
      <c r="KI1035" s="25" t="s">
        <v>90453</v>
      </c>
      <c r="KJ1035" s="25" t="s">
        <v>47019</v>
      </c>
      <c r="KK1035" s="25" t="s">
        <v>9492</v>
      </c>
      <c r="KL1035" s="25" t="s">
        <v>90454</v>
      </c>
      <c r="KN1035" s="25" t="s">
        <v>90452</v>
      </c>
      <c r="KO1035" s="25" t="s">
        <v>90432</v>
      </c>
      <c r="KP1035" s="25" t="s">
        <v>90455</v>
      </c>
      <c r="KR1035" s="25" t="s">
        <v>90456</v>
      </c>
      <c r="KS1035" s="25" t="s">
        <v>90422</v>
      </c>
      <c r="KT1035" s="25" t="s">
        <v>90457</v>
      </c>
      <c r="KU1035" s="25" t="s">
        <v>90458</v>
      </c>
      <c r="KV1035" s="25" t="s">
        <v>90459</v>
      </c>
      <c r="KW1035" s="25" t="s">
        <v>90460</v>
      </c>
      <c r="KY1035" s="25" t="s">
        <v>90461</v>
      </c>
    </row>
    <row r="1036" spans="1:325" hidden="1" x14ac:dyDescent="0.2">
      <c r="A1036" s="24">
        <f>VLOOKUP($H1036,xRef2LineOfBusiness!$A$1:$D$1093,1,FALSE)</f>
        <v>813655</v>
      </c>
      <c r="B1036" s="24" t="e">
        <f>VLOOKUP($H1036,xRef2LineOfBusiness!$A$1:$D$1093,2,FALSE)</f>
        <v>#N/A</v>
      </c>
      <c r="C1036" s="24" t="e">
        <f>VLOOKUP($H1036,xRef2LineOfBusiness!$A$1:$D$1093,3,FALSE)</f>
        <v>#N/A</v>
      </c>
      <c r="D1036" s="24" t="e">
        <f>VLOOKUP($H1036,xRef2LineOfBusiness!$A$1:$D$1093,4,FALSE)</f>
        <v>#N/A</v>
      </c>
      <c r="E1036" s="25" t="s">
        <v>1012</v>
      </c>
      <c r="F1036" s="25" t="s">
        <v>322</v>
      </c>
      <c r="G1036" s="25" t="s">
        <v>1013</v>
      </c>
      <c r="H1036" s="27">
        <v>813655</v>
      </c>
      <c r="I1036" s="25" t="s">
        <v>90462</v>
      </c>
      <c r="J1036" s="25" t="s">
        <v>90462</v>
      </c>
      <c r="K1036" s="25" t="s">
        <v>325</v>
      </c>
      <c r="L1036" s="25" t="s">
        <v>325</v>
      </c>
      <c r="M1036" s="25" t="s">
        <v>90462</v>
      </c>
      <c r="N1036" s="25" t="s">
        <v>326</v>
      </c>
      <c r="O1036" s="25" t="s">
        <v>390</v>
      </c>
      <c r="P1036" s="25" t="s">
        <v>90463</v>
      </c>
      <c r="Q1036" s="25" t="s">
        <v>10094</v>
      </c>
      <c r="R1036" s="25" t="s">
        <v>330</v>
      </c>
      <c r="S1036" s="25" t="s">
        <v>4586</v>
      </c>
      <c r="T1036" s="25" t="s">
        <v>1820</v>
      </c>
      <c r="U1036" s="25" t="s">
        <v>90464</v>
      </c>
      <c r="V1036" s="25" t="s">
        <v>4312</v>
      </c>
      <c r="W1036" s="25" t="s">
        <v>90465</v>
      </c>
      <c r="X1036" s="25" t="s">
        <v>326</v>
      </c>
      <c r="Y1036" s="25" t="s">
        <v>90466</v>
      </c>
      <c r="Z1036" s="25" t="s">
        <v>326</v>
      </c>
      <c r="AA1036" s="25" t="s">
        <v>90466</v>
      </c>
      <c r="AB1036" s="25" t="s">
        <v>326</v>
      </c>
      <c r="AC1036" s="25" t="s">
        <v>326</v>
      </c>
      <c r="AD1036" s="25" t="s">
        <v>326</v>
      </c>
      <c r="AE1036" s="25" t="s">
        <v>326</v>
      </c>
      <c r="AF1036" s="25" t="s">
        <v>326</v>
      </c>
      <c r="AG1036" s="25" t="s">
        <v>326</v>
      </c>
      <c r="AH1036" s="25" t="s">
        <v>326</v>
      </c>
      <c r="AI1036" s="25" t="s">
        <v>37711</v>
      </c>
      <c r="AJ1036" s="25" t="s">
        <v>326</v>
      </c>
      <c r="AK1036" s="25" t="s">
        <v>326</v>
      </c>
      <c r="AL1036" s="25" t="s">
        <v>326</v>
      </c>
      <c r="AM1036" s="25" t="s">
        <v>326</v>
      </c>
      <c r="AN1036" s="25" t="s">
        <v>90467</v>
      </c>
      <c r="AO1036" s="25" t="s">
        <v>326</v>
      </c>
      <c r="AP1036" s="25" t="s">
        <v>326</v>
      </c>
      <c r="AQ1036" s="25" t="s">
        <v>326</v>
      </c>
      <c r="AR1036" s="25" t="s">
        <v>90468</v>
      </c>
      <c r="AS1036" s="25" t="s">
        <v>90468</v>
      </c>
      <c r="AT1036" s="25" t="s">
        <v>326</v>
      </c>
      <c r="AU1036" s="25" t="s">
        <v>90468</v>
      </c>
      <c r="AV1036" s="25" t="s">
        <v>326</v>
      </c>
      <c r="AW1036" s="25" t="s">
        <v>433</v>
      </c>
      <c r="AX1036" s="25" t="s">
        <v>326</v>
      </c>
      <c r="AY1036" s="25" t="s">
        <v>16778</v>
      </c>
      <c r="AZ1036" s="25" t="s">
        <v>326</v>
      </c>
      <c r="BA1036" s="25" t="s">
        <v>326</v>
      </c>
      <c r="BB1036" s="25" t="s">
        <v>326</v>
      </c>
      <c r="BC1036" s="25" t="s">
        <v>326</v>
      </c>
      <c r="BD1036" s="25" t="s">
        <v>326</v>
      </c>
      <c r="BE1036" s="25" t="s">
        <v>90469</v>
      </c>
      <c r="BF1036" s="25" t="s">
        <v>90470</v>
      </c>
      <c r="BG1036" s="25" t="s">
        <v>326</v>
      </c>
      <c r="BH1036" s="25" t="s">
        <v>326</v>
      </c>
      <c r="BI1036" s="25" t="s">
        <v>15797</v>
      </c>
      <c r="BJ1036" s="25" t="s">
        <v>326</v>
      </c>
      <c r="BK1036" s="25" t="s">
        <v>90471</v>
      </c>
      <c r="BL1036" s="25" t="s">
        <v>326</v>
      </c>
      <c r="BM1036" s="25" t="s">
        <v>48520</v>
      </c>
      <c r="BN1036" s="25" t="s">
        <v>326</v>
      </c>
      <c r="BO1036" s="25" t="s">
        <v>326</v>
      </c>
      <c r="BP1036" s="25" t="s">
        <v>48520</v>
      </c>
      <c r="BQ1036" s="25" t="s">
        <v>326</v>
      </c>
      <c r="BR1036" s="25" t="s">
        <v>326</v>
      </c>
      <c r="BS1036" s="25" t="s">
        <v>90472</v>
      </c>
      <c r="BT1036" s="25" t="s">
        <v>326</v>
      </c>
      <c r="BU1036" s="25" t="s">
        <v>326</v>
      </c>
      <c r="BV1036" s="25" t="s">
        <v>90473</v>
      </c>
      <c r="BW1036" s="25" t="s">
        <v>20129</v>
      </c>
      <c r="BX1036" s="25" t="s">
        <v>326</v>
      </c>
      <c r="BY1036" s="25" t="s">
        <v>326</v>
      </c>
      <c r="BZ1036" s="25" t="s">
        <v>326</v>
      </c>
      <c r="CA1036" s="25" t="s">
        <v>326</v>
      </c>
      <c r="CB1036" s="25" t="s">
        <v>326</v>
      </c>
      <c r="CC1036" s="25" t="s">
        <v>326</v>
      </c>
      <c r="CD1036" s="25" t="s">
        <v>326</v>
      </c>
      <c r="CE1036" s="25" t="s">
        <v>326</v>
      </c>
      <c r="CF1036" s="25" t="s">
        <v>20129</v>
      </c>
      <c r="CG1036" s="25" t="s">
        <v>90474</v>
      </c>
      <c r="CH1036" s="25" t="s">
        <v>326</v>
      </c>
      <c r="CI1036" s="25" t="s">
        <v>326</v>
      </c>
      <c r="CJ1036" s="25" t="s">
        <v>326</v>
      </c>
      <c r="CK1036" s="25" t="s">
        <v>2133</v>
      </c>
      <c r="CL1036" s="25" t="s">
        <v>90475</v>
      </c>
      <c r="CM1036" s="25" t="s">
        <v>326</v>
      </c>
      <c r="CN1036" s="25" t="s">
        <v>326</v>
      </c>
      <c r="CO1036" s="25" t="s">
        <v>90476</v>
      </c>
      <c r="CP1036" s="25" t="s">
        <v>326</v>
      </c>
      <c r="CQ1036" s="25" t="s">
        <v>90477</v>
      </c>
      <c r="CR1036" s="25" t="s">
        <v>90470</v>
      </c>
      <c r="CS1036" s="25" t="s">
        <v>90478</v>
      </c>
      <c r="CT1036" s="25" t="s">
        <v>326</v>
      </c>
      <c r="CU1036" s="25" t="s">
        <v>90478</v>
      </c>
      <c r="CV1036" s="25" t="s">
        <v>90479</v>
      </c>
      <c r="CW1036" s="25" t="s">
        <v>326</v>
      </c>
      <c r="CX1036" s="25" t="s">
        <v>90479</v>
      </c>
      <c r="CY1036" s="25" t="s">
        <v>90480</v>
      </c>
      <c r="CZ1036" s="25" t="s">
        <v>326</v>
      </c>
      <c r="DA1036" s="25" t="s">
        <v>90481</v>
      </c>
      <c r="DB1036" s="25" t="s">
        <v>326</v>
      </c>
      <c r="DC1036" s="25" t="s">
        <v>14397</v>
      </c>
      <c r="DD1036" s="25" t="s">
        <v>33049</v>
      </c>
      <c r="DE1036" s="25" t="s">
        <v>326</v>
      </c>
      <c r="DF1036" s="25" t="s">
        <v>21302</v>
      </c>
      <c r="DG1036" s="25" t="s">
        <v>90482</v>
      </c>
      <c r="DH1036" s="25" t="s">
        <v>326</v>
      </c>
      <c r="DI1036" s="25" t="s">
        <v>6657</v>
      </c>
      <c r="DJ1036" s="25" t="s">
        <v>326</v>
      </c>
      <c r="DK1036" s="25" t="s">
        <v>3527</v>
      </c>
      <c r="DL1036" s="25" t="s">
        <v>326</v>
      </c>
      <c r="DM1036" s="25" t="s">
        <v>326</v>
      </c>
      <c r="DN1036" s="25" t="s">
        <v>5990</v>
      </c>
      <c r="DO1036" s="25" t="s">
        <v>326</v>
      </c>
      <c r="DP1036" s="25" t="s">
        <v>326</v>
      </c>
      <c r="DQ1036" s="25" t="s">
        <v>326</v>
      </c>
      <c r="DR1036" s="25" t="s">
        <v>4258</v>
      </c>
      <c r="DS1036" s="25" t="s">
        <v>90483</v>
      </c>
      <c r="DT1036" s="25" t="s">
        <v>326</v>
      </c>
      <c r="DU1036" s="25" t="s">
        <v>326</v>
      </c>
      <c r="DV1036" s="25" t="s">
        <v>326</v>
      </c>
      <c r="DW1036" s="25" t="s">
        <v>326</v>
      </c>
      <c r="DX1036" s="25" t="s">
        <v>90483</v>
      </c>
      <c r="DY1036" s="25" t="s">
        <v>326</v>
      </c>
      <c r="DZ1036" s="25" t="s">
        <v>326</v>
      </c>
      <c r="EA1036" s="25" t="s">
        <v>326</v>
      </c>
      <c r="EB1036" s="25" t="s">
        <v>90483</v>
      </c>
      <c r="EC1036" s="25" t="s">
        <v>326</v>
      </c>
      <c r="ED1036" s="25" t="s">
        <v>90483</v>
      </c>
      <c r="EE1036" s="25" t="s">
        <v>326</v>
      </c>
      <c r="EF1036" s="25" t="s">
        <v>326</v>
      </c>
      <c r="EG1036" s="25" t="s">
        <v>326</v>
      </c>
      <c r="EH1036" s="25" t="s">
        <v>326</v>
      </c>
      <c r="EI1036" s="25" t="s">
        <v>325</v>
      </c>
      <c r="FE1036" s="25" t="s">
        <v>90484</v>
      </c>
      <c r="FF1036" s="25" t="s">
        <v>90485</v>
      </c>
      <c r="FG1036" s="25" t="s">
        <v>90486</v>
      </c>
      <c r="FH1036" s="25" t="s">
        <v>90477</v>
      </c>
      <c r="FI1036" s="25" t="s">
        <v>90477</v>
      </c>
      <c r="FJ1036" s="25" t="s">
        <v>90487</v>
      </c>
      <c r="FK1036" s="25" t="s">
        <v>90487</v>
      </c>
      <c r="FL1036" s="25" t="s">
        <v>90487</v>
      </c>
      <c r="FM1036" s="25" t="s">
        <v>90488</v>
      </c>
      <c r="FN1036" s="25" t="s">
        <v>90489</v>
      </c>
      <c r="FO1036" s="25" t="s">
        <v>356</v>
      </c>
      <c r="FP1036" s="25" t="s">
        <v>356</v>
      </c>
      <c r="FQ1036" s="25" t="s">
        <v>356</v>
      </c>
      <c r="FR1036" s="25" t="s">
        <v>8846</v>
      </c>
      <c r="FS1036" s="25" t="s">
        <v>8846</v>
      </c>
      <c r="FT1036" s="25" t="s">
        <v>90490</v>
      </c>
      <c r="FU1036" s="25" t="s">
        <v>90491</v>
      </c>
      <c r="FV1036" s="25" t="s">
        <v>90492</v>
      </c>
      <c r="FW1036" s="25" t="s">
        <v>90493</v>
      </c>
      <c r="FX1036" s="25" t="s">
        <v>90494</v>
      </c>
      <c r="FY1036" s="25" t="s">
        <v>326</v>
      </c>
      <c r="FZ1036" s="25" t="s">
        <v>356</v>
      </c>
      <c r="GA1036" s="25" t="s">
        <v>90495</v>
      </c>
      <c r="GB1036" s="25" t="s">
        <v>90495</v>
      </c>
      <c r="GC1036" s="25" t="s">
        <v>326</v>
      </c>
      <c r="GD1036" s="25" t="s">
        <v>326</v>
      </c>
      <c r="GE1036" s="25" t="s">
        <v>326</v>
      </c>
      <c r="GF1036" s="25" t="s">
        <v>326</v>
      </c>
      <c r="GG1036" s="25" t="s">
        <v>90496</v>
      </c>
      <c r="GH1036" s="25" t="s">
        <v>90497</v>
      </c>
      <c r="GI1036" s="25" t="s">
        <v>90498</v>
      </c>
      <c r="GJ1036" s="25" t="s">
        <v>90499</v>
      </c>
      <c r="GK1036" s="25" t="s">
        <v>90500</v>
      </c>
      <c r="GL1036" s="25" t="s">
        <v>90491</v>
      </c>
      <c r="GM1036" s="25" t="s">
        <v>356</v>
      </c>
      <c r="GN1036" s="25" t="s">
        <v>356</v>
      </c>
      <c r="GO1036" s="25" t="s">
        <v>356</v>
      </c>
      <c r="GP1036" s="25" t="s">
        <v>356</v>
      </c>
      <c r="GQ1036" s="25" t="s">
        <v>356</v>
      </c>
      <c r="GR1036" s="25" t="s">
        <v>356</v>
      </c>
      <c r="GS1036" s="25" t="s">
        <v>90501</v>
      </c>
      <c r="HF1036" s="25" t="s">
        <v>90502</v>
      </c>
      <c r="HG1036" s="25" t="s">
        <v>90492</v>
      </c>
      <c r="HH1036" s="25" t="s">
        <v>90503</v>
      </c>
      <c r="HI1036" s="25" t="s">
        <v>326</v>
      </c>
      <c r="HJ1036" s="25" t="s">
        <v>90504</v>
      </c>
      <c r="HM1036" s="25" t="s">
        <v>90505</v>
      </c>
      <c r="HN1036" s="25" t="s">
        <v>37711</v>
      </c>
      <c r="HO1036" s="25" t="s">
        <v>18473</v>
      </c>
      <c r="HP1036" s="25" t="s">
        <v>90506</v>
      </c>
      <c r="HQ1036" s="25" t="s">
        <v>326</v>
      </c>
      <c r="HR1036" s="25" t="s">
        <v>10178</v>
      </c>
      <c r="HT1036" s="25" t="s">
        <v>90505</v>
      </c>
      <c r="HU1036" s="25" t="s">
        <v>90507</v>
      </c>
      <c r="HV1036" s="25" t="s">
        <v>326</v>
      </c>
      <c r="HW1036" s="25" t="s">
        <v>326</v>
      </c>
      <c r="HX1036" s="25" t="s">
        <v>12363</v>
      </c>
      <c r="HY1036" s="25" t="s">
        <v>90508</v>
      </c>
      <c r="HZ1036" s="25" t="s">
        <v>326</v>
      </c>
      <c r="IA1036" s="25" t="s">
        <v>14200</v>
      </c>
      <c r="IC1036" s="25" t="s">
        <v>90509</v>
      </c>
      <c r="IE1036" s="25" t="s">
        <v>390</v>
      </c>
      <c r="IG1036" s="25" t="s">
        <v>56635</v>
      </c>
      <c r="IH1036" s="25" t="s">
        <v>90510</v>
      </c>
      <c r="II1036" s="25" t="s">
        <v>90510</v>
      </c>
      <c r="IJ1036" s="25" t="s">
        <v>56635</v>
      </c>
      <c r="IK1036" s="25" t="s">
        <v>90511</v>
      </c>
      <c r="IM1036" s="25" t="s">
        <v>90477</v>
      </c>
      <c r="IN1036" s="25" t="s">
        <v>326</v>
      </c>
      <c r="IO1036" s="25" t="s">
        <v>326</v>
      </c>
      <c r="IP1036" s="25" t="s">
        <v>326</v>
      </c>
      <c r="IQ1036" s="25" t="s">
        <v>326</v>
      </c>
      <c r="IR1036" s="25" t="s">
        <v>326</v>
      </c>
      <c r="IW1036" s="25" t="s">
        <v>326</v>
      </c>
      <c r="IX1036" s="25" t="s">
        <v>326</v>
      </c>
      <c r="IY1036" s="25" t="s">
        <v>326</v>
      </c>
      <c r="IZ1036" s="25" t="s">
        <v>326</v>
      </c>
      <c r="JA1036" s="25" t="s">
        <v>326</v>
      </c>
      <c r="JB1036" s="25" t="s">
        <v>326</v>
      </c>
      <c r="JC1036" s="25" t="s">
        <v>90468</v>
      </c>
      <c r="JD1036" s="25" t="s">
        <v>395</v>
      </c>
      <c r="JE1036" s="25" t="s">
        <v>396</v>
      </c>
      <c r="JF1036" s="25" t="s">
        <v>395</v>
      </c>
      <c r="JG1036" s="25" t="s">
        <v>396</v>
      </c>
      <c r="JH1036" s="25" t="s">
        <v>33049</v>
      </c>
      <c r="JI1036" s="25" t="s">
        <v>326</v>
      </c>
      <c r="JJ1036" s="25" t="s">
        <v>326</v>
      </c>
      <c r="JK1036" s="25" t="s">
        <v>326</v>
      </c>
      <c r="JL1036" s="25" t="s">
        <v>326</v>
      </c>
      <c r="JM1036" s="25" t="s">
        <v>326</v>
      </c>
      <c r="JW1036" s="25" t="s">
        <v>326</v>
      </c>
      <c r="JX1036" s="25" t="s">
        <v>90512</v>
      </c>
      <c r="JZ1036" s="25" t="s">
        <v>90513</v>
      </c>
      <c r="KA1036" s="25" t="s">
        <v>90514</v>
      </c>
      <c r="KC1036" s="25" t="s">
        <v>90510</v>
      </c>
      <c r="KD1036" s="25" t="s">
        <v>90515</v>
      </c>
      <c r="KF1036" s="25" t="s">
        <v>90489</v>
      </c>
      <c r="KH1036" s="25" t="s">
        <v>90487</v>
      </c>
      <c r="KI1036" s="25" t="s">
        <v>90516</v>
      </c>
      <c r="KJ1036" s="25" t="s">
        <v>90515</v>
      </c>
      <c r="KK1036" s="25" t="s">
        <v>90517</v>
      </c>
      <c r="KL1036" s="25" t="s">
        <v>90518</v>
      </c>
      <c r="KN1036" s="25" t="s">
        <v>90514</v>
      </c>
      <c r="KO1036" s="25" t="s">
        <v>90496</v>
      </c>
      <c r="KP1036" s="25" t="s">
        <v>12363</v>
      </c>
      <c r="KR1036" s="25" t="s">
        <v>90519</v>
      </c>
      <c r="KS1036" s="25" t="s">
        <v>90488</v>
      </c>
      <c r="KT1036" s="25" t="s">
        <v>90520</v>
      </c>
      <c r="KU1036" s="25" t="s">
        <v>90521</v>
      </c>
      <c r="KV1036" s="25" t="s">
        <v>90522</v>
      </c>
      <c r="KW1036" s="25" t="s">
        <v>90523</v>
      </c>
      <c r="KY1036" s="25" t="s">
        <v>90524</v>
      </c>
    </row>
    <row r="1037" spans="1:325" hidden="1" x14ac:dyDescent="0.2">
      <c r="A1037" s="24">
        <f>VLOOKUP($H1037,xRef2LineOfBusiness!$A$1:$D$1093,1,FALSE)</f>
        <v>811381</v>
      </c>
      <c r="B1037" s="24" t="e">
        <f>VLOOKUP($H1037,xRef2LineOfBusiness!$A$1:$D$1093,2,FALSE)</f>
        <v>#N/A</v>
      </c>
      <c r="C1037" s="24" t="e">
        <f>VLOOKUP($H1037,xRef2LineOfBusiness!$A$1:$D$1093,3,FALSE)</f>
        <v>#N/A</v>
      </c>
      <c r="D1037" s="24" t="e">
        <f>VLOOKUP($H1037,xRef2LineOfBusiness!$A$1:$D$1093,4,FALSE)</f>
        <v>#N/A</v>
      </c>
      <c r="E1037" s="25" t="s">
        <v>2950</v>
      </c>
      <c r="F1037" s="25" t="s">
        <v>322</v>
      </c>
      <c r="G1037" s="25" t="s">
        <v>5426</v>
      </c>
      <c r="H1037" s="27">
        <v>811381</v>
      </c>
      <c r="I1037" s="25" t="s">
        <v>90525</v>
      </c>
      <c r="J1037" s="25" t="s">
        <v>90525</v>
      </c>
      <c r="K1037" s="25" t="s">
        <v>325</v>
      </c>
      <c r="L1037" s="25" t="s">
        <v>325</v>
      </c>
      <c r="M1037" s="25" t="s">
        <v>90525</v>
      </c>
      <c r="N1037" s="25" t="s">
        <v>326</v>
      </c>
      <c r="O1037" s="25" t="s">
        <v>390</v>
      </c>
      <c r="P1037" s="25" t="s">
        <v>90526</v>
      </c>
      <c r="Q1037" s="25" t="s">
        <v>11279</v>
      </c>
      <c r="R1037" s="25" t="s">
        <v>330</v>
      </c>
      <c r="S1037" s="25" t="s">
        <v>331</v>
      </c>
      <c r="T1037" s="25" t="s">
        <v>90527</v>
      </c>
      <c r="U1037" s="25" t="s">
        <v>90528</v>
      </c>
      <c r="V1037" s="25" t="s">
        <v>334</v>
      </c>
      <c r="W1037" s="25" t="s">
        <v>5857</v>
      </c>
      <c r="X1037" s="25" t="s">
        <v>326</v>
      </c>
      <c r="Y1037" s="25" t="s">
        <v>326</v>
      </c>
      <c r="Z1037" s="25" t="s">
        <v>326</v>
      </c>
      <c r="AA1037" s="25" t="s">
        <v>326</v>
      </c>
      <c r="AB1037" s="25" t="s">
        <v>326</v>
      </c>
      <c r="AC1037" s="25" t="s">
        <v>326</v>
      </c>
      <c r="AD1037" s="25" t="s">
        <v>326</v>
      </c>
      <c r="AE1037" s="25" t="s">
        <v>390</v>
      </c>
      <c r="AF1037" s="25" t="s">
        <v>326</v>
      </c>
      <c r="AG1037" s="25" t="s">
        <v>390</v>
      </c>
      <c r="AH1037" s="25" t="s">
        <v>326</v>
      </c>
      <c r="AI1037" s="25" t="s">
        <v>326</v>
      </c>
      <c r="AJ1037" s="25" t="s">
        <v>326</v>
      </c>
      <c r="AK1037" s="25" t="s">
        <v>326</v>
      </c>
      <c r="AL1037" s="25" t="s">
        <v>326</v>
      </c>
      <c r="AM1037" s="25" t="s">
        <v>326</v>
      </c>
      <c r="AN1037" s="25" t="s">
        <v>3191</v>
      </c>
      <c r="AO1037" s="25" t="s">
        <v>326</v>
      </c>
      <c r="AP1037" s="25" t="s">
        <v>326</v>
      </c>
      <c r="AQ1037" s="25" t="s">
        <v>326</v>
      </c>
      <c r="AR1037" s="25" t="s">
        <v>14678</v>
      </c>
      <c r="AS1037" s="25" t="s">
        <v>14678</v>
      </c>
      <c r="AT1037" s="25" t="s">
        <v>18974</v>
      </c>
      <c r="AU1037" s="25" t="s">
        <v>9442</v>
      </c>
      <c r="AV1037" s="25" t="s">
        <v>326</v>
      </c>
      <c r="AW1037" s="25" t="s">
        <v>326</v>
      </c>
      <c r="AX1037" s="25" t="s">
        <v>3474</v>
      </c>
      <c r="AY1037" s="25" t="s">
        <v>326</v>
      </c>
      <c r="AZ1037" s="25" t="s">
        <v>326</v>
      </c>
      <c r="BA1037" s="25" t="s">
        <v>326</v>
      </c>
      <c r="BB1037" s="25" t="s">
        <v>326</v>
      </c>
      <c r="BC1037" s="25" t="s">
        <v>326</v>
      </c>
      <c r="BD1037" s="25" t="s">
        <v>326</v>
      </c>
      <c r="BE1037" s="25" t="s">
        <v>1974</v>
      </c>
      <c r="BF1037" s="25" t="s">
        <v>3648</v>
      </c>
      <c r="BG1037" s="25" t="s">
        <v>326</v>
      </c>
      <c r="BH1037" s="25" t="s">
        <v>326</v>
      </c>
      <c r="BI1037" s="25" t="s">
        <v>326</v>
      </c>
      <c r="BJ1037" s="25" t="s">
        <v>326</v>
      </c>
      <c r="BK1037" s="25" t="s">
        <v>326</v>
      </c>
      <c r="BL1037" s="25" t="s">
        <v>326</v>
      </c>
      <c r="BM1037" s="25" t="s">
        <v>424</v>
      </c>
      <c r="BN1037" s="25" t="s">
        <v>326</v>
      </c>
      <c r="BO1037" s="25" t="s">
        <v>326</v>
      </c>
      <c r="BP1037" s="25" t="s">
        <v>424</v>
      </c>
      <c r="BQ1037" s="25" t="s">
        <v>326</v>
      </c>
      <c r="BR1037" s="25" t="s">
        <v>326</v>
      </c>
      <c r="BS1037" s="25" t="s">
        <v>326</v>
      </c>
      <c r="BT1037" s="25" t="s">
        <v>326</v>
      </c>
      <c r="BU1037" s="25" t="s">
        <v>326</v>
      </c>
      <c r="BV1037" s="25" t="s">
        <v>424</v>
      </c>
      <c r="BW1037" s="25" t="s">
        <v>326</v>
      </c>
      <c r="BX1037" s="25" t="s">
        <v>326</v>
      </c>
      <c r="BY1037" s="25" t="s">
        <v>326</v>
      </c>
      <c r="BZ1037" s="25" t="s">
        <v>326</v>
      </c>
      <c r="CA1037" s="25" t="s">
        <v>326</v>
      </c>
      <c r="CB1037" s="25" t="s">
        <v>326</v>
      </c>
      <c r="CC1037" s="25" t="s">
        <v>326</v>
      </c>
      <c r="CD1037" s="25" t="s">
        <v>326</v>
      </c>
      <c r="CE1037" s="25" t="s">
        <v>326</v>
      </c>
      <c r="CF1037" s="25" t="s">
        <v>326</v>
      </c>
      <c r="CG1037" s="25" t="s">
        <v>424</v>
      </c>
      <c r="CH1037" s="25" t="s">
        <v>326</v>
      </c>
      <c r="CI1037" s="25" t="s">
        <v>326</v>
      </c>
      <c r="CJ1037" s="25" t="s">
        <v>326</v>
      </c>
      <c r="CK1037" s="25" t="s">
        <v>325</v>
      </c>
      <c r="CL1037" s="25" t="s">
        <v>326</v>
      </c>
      <c r="CM1037" s="25" t="s">
        <v>326</v>
      </c>
      <c r="CN1037" s="25" t="s">
        <v>326</v>
      </c>
      <c r="CO1037" s="25" t="s">
        <v>7548</v>
      </c>
      <c r="CP1037" s="25" t="s">
        <v>326</v>
      </c>
      <c r="CQ1037" s="25" t="s">
        <v>30467</v>
      </c>
      <c r="CR1037" s="25" t="s">
        <v>3648</v>
      </c>
      <c r="CS1037" s="25" t="s">
        <v>90529</v>
      </c>
      <c r="CT1037" s="25" t="s">
        <v>325</v>
      </c>
      <c r="CU1037" s="25" t="s">
        <v>90530</v>
      </c>
      <c r="CV1037" s="25" t="s">
        <v>21294</v>
      </c>
      <c r="CW1037" s="25" t="s">
        <v>326</v>
      </c>
      <c r="CX1037" s="25" t="s">
        <v>21294</v>
      </c>
      <c r="CY1037" s="25" t="s">
        <v>90531</v>
      </c>
      <c r="CZ1037" s="25" t="s">
        <v>33878</v>
      </c>
      <c r="DA1037" s="25" t="s">
        <v>326</v>
      </c>
      <c r="DB1037" s="25" t="s">
        <v>4987</v>
      </c>
      <c r="DC1037" s="25" t="s">
        <v>2133</v>
      </c>
      <c r="DD1037" s="25" t="s">
        <v>8989</v>
      </c>
      <c r="DE1037" s="25" t="s">
        <v>326</v>
      </c>
      <c r="DF1037" s="25" t="s">
        <v>326</v>
      </c>
      <c r="DG1037" s="25" t="s">
        <v>22964</v>
      </c>
      <c r="DH1037" s="25" t="s">
        <v>326</v>
      </c>
      <c r="DI1037" s="25" t="s">
        <v>67873</v>
      </c>
      <c r="DJ1037" s="25" t="s">
        <v>326</v>
      </c>
      <c r="DK1037" s="25" t="s">
        <v>326</v>
      </c>
      <c r="DL1037" s="25" t="s">
        <v>326</v>
      </c>
      <c r="DM1037" s="25" t="s">
        <v>326</v>
      </c>
      <c r="DN1037" s="25" t="s">
        <v>326</v>
      </c>
      <c r="DO1037" s="25" t="s">
        <v>326</v>
      </c>
      <c r="DP1037" s="25" t="s">
        <v>326</v>
      </c>
      <c r="DQ1037" s="25" t="s">
        <v>326</v>
      </c>
      <c r="DR1037" s="25" t="s">
        <v>326</v>
      </c>
      <c r="DS1037" s="25" t="s">
        <v>67873</v>
      </c>
      <c r="DT1037" s="25" t="s">
        <v>326</v>
      </c>
      <c r="DU1037" s="25" t="s">
        <v>326</v>
      </c>
      <c r="DV1037" s="25" t="s">
        <v>326</v>
      </c>
      <c r="DW1037" s="25" t="s">
        <v>326</v>
      </c>
      <c r="DX1037" s="25" t="s">
        <v>67873</v>
      </c>
      <c r="DY1037" s="25" t="s">
        <v>326</v>
      </c>
      <c r="DZ1037" s="25" t="s">
        <v>326</v>
      </c>
      <c r="EA1037" s="25" t="s">
        <v>326</v>
      </c>
      <c r="EB1037" s="25" t="s">
        <v>67873</v>
      </c>
      <c r="EC1037" s="25" t="s">
        <v>326</v>
      </c>
      <c r="ED1037" s="25" t="s">
        <v>67873</v>
      </c>
      <c r="EE1037" s="25" t="s">
        <v>326</v>
      </c>
      <c r="EF1037" s="25" t="s">
        <v>7264</v>
      </c>
      <c r="EG1037" s="25" t="s">
        <v>326</v>
      </c>
      <c r="EH1037" s="25" t="s">
        <v>326</v>
      </c>
      <c r="EI1037" s="25" t="s">
        <v>325</v>
      </c>
      <c r="FE1037" s="25" t="s">
        <v>3229</v>
      </c>
      <c r="FF1037" s="25" t="s">
        <v>90532</v>
      </c>
      <c r="FG1037" s="25" t="s">
        <v>90533</v>
      </c>
      <c r="FH1037" s="25" t="s">
        <v>30467</v>
      </c>
      <c r="FI1037" s="25" t="s">
        <v>30467</v>
      </c>
      <c r="FJ1037" s="25" t="s">
        <v>90534</v>
      </c>
      <c r="FK1037" s="25" t="s">
        <v>90534</v>
      </c>
      <c r="FL1037" s="25" t="s">
        <v>90534</v>
      </c>
      <c r="FM1037" s="25" t="s">
        <v>90535</v>
      </c>
      <c r="FN1037" s="25" t="s">
        <v>355</v>
      </c>
      <c r="FO1037" s="25" t="s">
        <v>355</v>
      </c>
      <c r="FP1037" s="25" t="s">
        <v>90536</v>
      </c>
      <c r="FQ1037" s="25" t="s">
        <v>90536</v>
      </c>
      <c r="FR1037" s="25" t="s">
        <v>11656</v>
      </c>
      <c r="FS1037" s="25" t="s">
        <v>11656</v>
      </c>
      <c r="FT1037" s="25" t="s">
        <v>90537</v>
      </c>
      <c r="FU1037" s="25" t="s">
        <v>90538</v>
      </c>
      <c r="FV1037" s="25" t="s">
        <v>90539</v>
      </c>
      <c r="FW1037" s="25" t="s">
        <v>90540</v>
      </c>
      <c r="FX1037" s="25" t="s">
        <v>90541</v>
      </c>
      <c r="FY1037" s="25" t="s">
        <v>90542</v>
      </c>
      <c r="FZ1037" s="25" t="s">
        <v>326</v>
      </c>
      <c r="GB1037" s="25" t="s">
        <v>326</v>
      </c>
      <c r="GC1037" s="25" t="s">
        <v>326</v>
      </c>
      <c r="GD1037" s="25" t="s">
        <v>326</v>
      </c>
      <c r="GE1037" s="25" t="s">
        <v>90543</v>
      </c>
      <c r="GF1037" s="25" t="s">
        <v>90543</v>
      </c>
      <c r="GG1037" s="25" t="s">
        <v>326</v>
      </c>
      <c r="GH1037" s="25" t="s">
        <v>90544</v>
      </c>
      <c r="GI1037" s="25" t="s">
        <v>90545</v>
      </c>
      <c r="GJ1037" s="25" t="s">
        <v>90546</v>
      </c>
      <c r="GK1037" s="25" t="s">
        <v>90547</v>
      </c>
      <c r="GL1037" s="25" t="s">
        <v>90538</v>
      </c>
      <c r="GM1037" s="25" t="s">
        <v>90548</v>
      </c>
      <c r="GN1037" s="25" t="s">
        <v>90549</v>
      </c>
      <c r="GO1037" s="25" t="s">
        <v>90550</v>
      </c>
      <c r="GP1037" s="25" t="s">
        <v>90551</v>
      </c>
      <c r="GQ1037" s="25" t="s">
        <v>90552</v>
      </c>
      <c r="GR1037" s="25" t="s">
        <v>90553</v>
      </c>
      <c r="GS1037" s="25" t="s">
        <v>90550</v>
      </c>
      <c r="GT1037" s="25" t="s">
        <v>90530</v>
      </c>
      <c r="GU1037" s="25" t="s">
        <v>37632</v>
      </c>
      <c r="GV1037" s="25" t="s">
        <v>90531</v>
      </c>
      <c r="GW1037" s="25" t="s">
        <v>90554</v>
      </c>
      <c r="GX1037" s="25" t="s">
        <v>15082</v>
      </c>
      <c r="GY1037" s="25" t="s">
        <v>6561</v>
      </c>
      <c r="GZ1037" s="25" t="s">
        <v>31669</v>
      </c>
      <c r="HA1037" s="25" t="s">
        <v>37037</v>
      </c>
      <c r="HB1037" s="25" t="s">
        <v>6680</v>
      </c>
      <c r="HC1037" s="25" t="s">
        <v>326</v>
      </c>
      <c r="HD1037" s="25" t="s">
        <v>6680</v>
      </c>
      <c r="HE1037" s="25" t="s">
        <v>8994</v>
      </c>
      <c r="HF1037" s="25" t="s">
        <v>90555</v>
      </c>
      <c r="HG1037" s="25" t="s">
        <v>90539</v>
      </c>
      <c r="HH1037" s="25" t="s">
        <v>90556</v>
      </c>
      <c r="HI1037" s="25" t="s">
        <v>90557</v>
      </c>
      <c r="HJ1037" s="25" t="s">
        <v>355</v>
      </c>
      <c r="HM1037" s="25" t="s">
        <v>90541</v>
      </c>
      <c r="HN1037" s="25" t="s">
        <v>326</v>
      </c>
      <c r="HO1037" s="25" t="s">
        <v>3474</v>
      </c>
      <c r="HP1037" s="25" t="s">
        <v>424</v>
      </c>
      <c r="HQ1037" s="25" t="s">
        <v>326</v>
      </c>
      <c r="HR1037" s="25" t="s">
        <v>10178</v>
      </c>
      <c r="HT1037" s="25" t="s">
        <v>90541</v>
      </c>
      <c r="HU1037" s="25" t="s">
        <v>355</v>
      </c>
      <c r="HV1037" s="25" t="s">
        <v>326</v>
      </c>
      <c r="HW1037" s="25" t="s">
        <v>326</v>
      </c>
      <c r="HX1037" s="25" t="s">
        <v>326</v>
      </c>
      <c r="HZ1037" s="25" t="s">
        <v>326</v>
      </c>
      <c r="IA1037" s="25" t="s">
        <v>11656</v>
      </c>
      <c r="IB1037" s="25" t="s">
        <v>90558</v>
      </c>
      <c r="IC1037" s="25" t="s">
        <v>90559</v>
      </c>
      <c r="ID1037" s="25" t="s">
        <v>90560</v>
      </c>
      <c r="IE1037" s="25" t="s">
        <v>591</v>
      </c>
      <c r="IF1037" s="25" t="s">
        <v>7010</v>
      </c>
      <c r="IG1037" s="25" t="s">
        <v>326</v>
      </c>
      <c r="IH1037" s="25" t="s">
        <v>326</v>
      </c>
      <c r="II1037" s="25" t="s">
        <v>326</v>
      </c>
      <c r="IJ1037" s="25" t="s">
        <v>326</v>
      </c>
      <c r="IK1037" s="25" t="s">
        <v>90561</v>
      </c>
      <c r="IL1037" s="25" t="s">
        <v>22029</v>
      </c>
      <c r="IM1037" s="25" t="s">
        <v>30467</v>
      </c>
      <c r="IN1037" s="25" t="s">
        <v>326</v>
      </c>
      <c r="IO1037" s="25" t="s">
        <v>326</v>
      </c>
      <c r="IP1037" s="25" t="s">
        <v>326</v>
      </c>
      <c r="IQ1037" s="25" t="s">
        <v>7264</v>
      </c>
      <c r="IR1037" s="25" t="s">
        <v>326</v>
      </c>
      <c r="IV1037" s="25" t="s">
        <v>1262</v>
      </c>
      <c r="IW1037" s="25" t="s">
        <v>390</v>
      </c>
      <c r="IX1037" s="25" t="s">
        <v>326</v>
      </c>
      <c r="IY1037" s="25" t="s">
        <v>326</v>
      </c>
      <c r="IZ1037" s="25" t="s">
        <v>326</v>
      </c>
      <c r="JA1037" s="25" t="s">
        <v>326</v>
      </c>
      <c r="JB1037" s="25" t="s">
        <v>326</v>
      </c>
      <c r="JC1037" s="25" t="s">
        <v>14678</v>
      </c>
      <c r="JD1037" s="25" t="s">
        <v>395</v>
      </c>
      <c r="JE1037" s="25" t="s">
        <v>396</v>
      </c>
      <c r="JF1037" s="25" t="s">
        <v>395</v>
      </c>
      <c r="JG1037" s="25" t="s">
        <v>396</v>
      </c>
      <c r="JH1037" s="25" t="s">
        <v>8989</v>
      </c>
      <c r="JI1037" s="25" t="s">
        <v>326</v>
      </c>
      <c r="JJ1037" s="25" t="s">
        <v>326</v>
      </c>
      <c r="JK1037" s="25" t="s">
        <v>326</v>
      </c>
      <c r="JL1037" s="25" t="s">
        <v>326</v>
      </c>
      <c r="JM1037" s="25" t="s">
        <v>326</v>
      </c>
      <c r="JN1037" s="25" t="s">
        <v>90562</v>
      </c>
      <c r="JO1037" s="25" t="s">
        <v>90563</v>
      </c>
      <c r="JP1037" s="25" t="s">
        <v>90564</v>
      </c>
      <c r="JQ1037" s="25" t="s">
        <v>90565</v>
      </c>
      <c r="JR1037" s="25" t="s">
        <v>90566</v>
      </c>
      <c r="JS1037" s="25" t="s">
        <v>90567</v>
      </c>
      <c r="JT1037" s="25" t="s">
        <v>90568</v>
      </c>
      <c r="JU1037" s="25" t="s">
        <v>90569</v>
      </c>
      <c r="JV1037" s="25" t="s">
        <v>90570</v>
      </c>
      <c r="JW1037" s="25" t="s">
        <v>326</v>
      </c>
      <c r="JX1037" s="25" t="s">
        <v>326</v>
      </c>
      <c r="JY1037" s="25" t="s">
        <v>326</v>
      </c>
      <c r="JZ1037" s="25" t="s">
        <v>326</v>
      </c>
      <c r="KA1037" s="25" t="s">
        <v>90532</v>
      </c>
      <c r="KB1037" s="25" t="s">
        <v>90571</v>
      </c>
      <c r="KC1037" s="25" t="s">
        <v>326</v>
      </c>
      <c r="KD1037" s="25" t="s">
        <v>90572</v>
      </c>
      <c r="KG1037" s="25" t="s">
        <v>90573</v>
      </c>
      <c r="KH1037" s="25" t="s">
        <v>90534</v>
      </c>
      <c r="KI1037" s="25" t="s">
        <v>90574</v>
      </c>
      <c r="KJ1037" s="25" t="s">
        <v>90572</v>
      </c>
      <c r="KK1037" s="25" t="s">
        <v>326</v>
      </c>
      <c r="KL1037" s="25" t="s">
        <v>90575</v>
      </c>
      <c r="KM1037" s="25" t="s">
        <v>651</v>
      </c>
      <c r="KN1037" s="25" t="s">
        <v>90532</v>
      </c>
      <c r="KO1037" s="25" t="s">
        <v>326</v>
      </c>
      <c r="KP1037" s="25" t="s">
        <v>326</v>
      </c>
      <c r="KQ1037" s="25" t="s">
        <v>90576</v>
      </c>
      <c r="KR1037" s="25" t="s">
        <v>90577</v>
      </c>
      <c r="KS1037" s="25" t="s">
        <v>90535</v>
      </c>
      <c r="KT1037" s="25" t="s">
        <v>90578</v>
      </c>
      <c r="KW1037" s="25" t="s">
        <v>90579</v>
      </c>
      <c r="KX1037" s="25" t="s">
        <v>90580</v>
      </c>
      <c r="KY1037" s="25" t="s">
        <v>90581</v>
      </c>
    </row>
    <row r="1038" spans="1:325" hidden="1" x14ac:dyDescent="0.2">
      <c r="A1038" s="24">
        <f>VLOOKUP($H1038,xRef2LineOfBusiness!$A$1:$D$1093,1,FALSE)</f>
        <v>813964</v>
      </c>
      <c r="B1038" s="24" t="e">
        <f>VLOOKUP($H1038,xRef2LineOfBusiness!$A$1:$D$1093,2,FALSE)</f>
        <v>#N/A</v>
      </c>
      <c r="C1038" s="24" t="e">
        <f>VLOOKUP($H1038,xRef2LineOfBusiness!$A$1:$D$1093,3,FALSE)</f>
        <v>#N/A</v>
      </c>
      <c r="D1038" s="24" t="e">
        <f>VLOOKUP($H1038,xRef2LineOfBusiness!$A$1:$D$1093,4,FALSE)</f>
        <v>#N/A</v>
      </c>
      <c r="E1038" s="25" t="s">
        <v>36862</v>
      </c>
      <c r="F1038" s="25" t="s">
        <v>322</v>
      </c>
      <c r="G1038" s="25" t="s">
        <v>90582</v>
      </c>
      <c r="H1038" s="27">
        <v>813964</v>
      </c>
      <c r="I1038" s="25" t="s">
        <v>90583</v>
      </c>
      <c r="J1038" s="25" t="s">
        <v>90583</v>
      </c>
      <c r="K1038" s="25" t="s">
        <v>325</v>
      </c>
      <c r="L1038" s="25" t="s">
        <v>325</v>
      </c>
      <c r="M1038" s="25" t="s">
        <v>90583</v>
      </c>
      <c r="N1038" s="25" t="s">
        <v>326</v>
      </c>
      <c r="O1038" s="25" t="s">
        <v>1124</v>
      </c>
      <c r="P1038" s="25" t="s">
        <v>90584</v>
      </c>
      <c r="Q1038" s="25" t="s">
        <v>10094</v>
      </c>
      <c r="R1038" s="25" t="s">
        <v>330</v>
      </c>
      <c r="S1038" s="25" t="s">
        <v>4586</v>
      </c>
      <c r="U1038" s="25" t="s">
        <v>34324</v>
      </c>
      <c r="V1038" s="25" t="s">
        <v>4312</v>
      </c>
      <c r="W1038" s="25" t="s">
        <v>90585</v>
      </c>
      <c r="X1038" s="25" t="s">
        <v>90586</v>
      </c>
      <c r="Y1038" s="25" t="s">
        <v>90587</v>
      </c>
      <c r="Z1038" s="25" t="s">
        <v>326</v>
      </c>
      <c r="AA1038" s="25" t="s">
        <v>90587</v>
      </c>
      <c r="AB1038" s="25" t="s">
        <v>326</v>
      </c>
      <c r="AC1038" s="25" t="s">
        <v>326</v>
      </c>
      <c r="AD1038" s="25" t="s">
        <v>326</v>
      </c>
      <c r="AE1038" s="25" t="s">
        <v>90588</v>
      </c>
      <c r="AF1038" s="25" t="s">
        <v>326</v>
      </c>
      <c r="AG1038" s="25" t="s">
        <v>90588</v>
      </c>
      <c r="AH1038" s="25" t="s">
        <v>326</v>
      </c>
      <c r="AI1038" s="25" t="s">
        <v>326</v>
      </c>
      <c r="AJ1038" s="25" t="s">
        <v>326</v>
      </c>
      <c r="AK1038" s="25" t="s">
        <v>326</v>
      </c>
      <c r="AL1038" s="25" t="s">
        <v>326</v>
      </c>
      <c r="AM1038" s="25" t="s">
        <v>326</v>
      </c>
      <c r="AN1038" s="25" t="s">
        <v>90589</v>
      </c>
      <c r="AO1038" s="25" t="s">
        <v>90590</v>
      </c>
      <c r="AP1038" s="25" t="s">
        <v>326</v>
      </c>
      <c r="AQ1038" s="25" t="s">
        <v>326</v>
      </c>
      <c r="AR1038" s="25" t="s">
        <v>90591</v>
      </c>
      <c r="AS1038" s="25" t="s">
        <v>90591</v>
      </c>
      <c r="AT1038" s="25" t="s">
        <v>326</v>
      </c>
      <c r="AU1038" s="25" t="s">
        <v>90591</v>
      </c>
      <c r="AV1038" s="25" t="s">
        <v>326</v>
      </c>
      <c r="AW1038" s="25" t="s">
        <v>90592</v>
      </c>
      <c r="AX1038" s="25" t="s">
        <v>90593</v>
      </c>
      <c r="AY1038" s="25" t="s">
        <v>326</v>
      </c>
      <c r="AZ1038" s="25" t="s">
        <v>326</v>
      </c>
      <c r="BA1038" s="25" t="s">
        <v>90594</v>
      </c>
      <c r="BB1038" s="25" t="s">
        <v>90595</v>
      </c>
      <c r="BC1038" s="25" t="s">
        <v>90596</v>
      </c>
      <c r="BD1038" s="25" t="s">
        <v>326</v>
      </c>
      <c r="BE1038" s="25" t="s">
        <v>90597</v>
      </c>
      <c r="BF1038" s="25" t="s">
        <v>90598</v>
      </c>
      <c r="BG1038" s="25" t="s">
        <v>326</v>
      </c>
      <c r="BH1038" s="25" t="s">
        <v>90599</v>
      </c>
      <c r="BI1038" s="25" t="s">
        <v>90600</v>
      </c>
      <c r="BJ1038" s="25" t="s">
        <v>326</v>
      </c>
      <c r="BK1038" s="25" t="s">
        <v>90601</v>
      </c>
      <c r="BL1038" s="25" t="s">
        <v>326</v>
      </c>
      <c r="BM1038" s="25" t="s">
        <v>326</v>
      </c>
      <c r="BN1038" s="25" t="s">
        <v>326</v>
      </c>
      <c r="BO1038" s="25" t="s">
        <v>326</v>
      </c>
      <c r="BP1038" s="25" t="s">
        <v>326</v>
      </c>
      <c r="BQ1038" s="25" t="s">
        <v>326</v>
      </c>
      <c r="BR1038" s="25" t="s">
        <v>90602</v>
      </c>
      <c r="BS1038" s="25" t="s">
        <v>326</v>
      </c>
      <c r="BT1038" s="25" t="s">
        <v>326</v>
      </c>
      <c r="BU1038" s="25" t="s">
        <v>326</v>
      </c>
      <c r="BV1038" s="25" t="s">
        <v>90603</v>
      </c>
      <c r="BW1038" s="25" t="s">
        <v>90604</v>
      </c>
      <c r="BX1038" s="25" t="s">
        <v>326</v>
      </c>
      <c r="BY1038" s="25" t="s">
        <v>326</v>
      </c>
      <c r="BZ1038" s="25" t="s">
        <v>326</v>
      </c>
      <c r="CA1038" s="25" t="s">
        <v>326</v>
      </c>
      <c r="CB1038" s="25" t="s">
        <v>326</v>
      </c>
      <c r="CC1038" s="25" t="s">
        <v>326</v>
      </c>
      <c r="CD1038" s="25" t="s">
        <v>326</v>
      </c>
      <c r="CE1038" s="25" t="s">
        <v>90605</v>
      </c>
      <c r="CF1038" s="25" t="s">
        <v>90606</v>
      </c>
      <c r="CG1038" s="25" t="s">
        <v>90607</v>
      </c>
      <c r="CH1038" s="25" t="s">
        <v>326</v>
      </c>
      <c r="CI1038" s="25" t="s">
        <v>90608</v>
      </c>
      <c r="CJ1038" s="25" t="s">
        <v>326</v>
      </c>
      <c r="CK1038" s="25" t="s">
        <v>90609</v>
      </c>
      <c r="CL1038" s="25" t="s">
        <v>90610</v>
      </c>
      <c r="CM1038" s="25" t="s">
        <v>326</v>
      </c>
      <c r="CN1038" s="25" t="s">
        <v>326</v>
      </c>
      <c r="CO1038" s="25" t="s">
        <v>90611</v>
      </c>
      <c r="CP1038" s="25" t="s">
        <v>90612</v>
      </c>
      <c r="CQ1038" s="25" t="s">
        <v>90613</v>
      </c>
      <c r="CR1038" s="25" t="s">
        <v>90598</v>
      </c>
      <c r="CS1038" s="25" t="s">
        <v>90614</v>
      </c>
      <c r="CT1038" s="25" t="s">
        <v>326</v>
      </c>
      <c r="CU1038" s="25" t="s">
        <v>90614</v>
      </c>
      <c r="CV1038" s="25" t="s">
        <v>90615</v>
      </c>
      <c r="CW1038" s="25" t="s">
        <v>326</v>
      </c>
      <c r="CX1038" s="25" t="s">
        <v>90615</v>
      </c>
      <c r="CY1038" s="25" t="s">
        <v>90616</v>
      </c>
      <c r="CZ1038" s="25" t="s">
        <v>90617</v>
      </c>
      <c r="DA1038" s="25" t="s">
        <v>326</v>
      </c>
      <c r="DB1038" s="25" t="s">
        <v>326</v>
      </c>
      <c r="DC1038" s="25" t="s">
        <v>18269</v>
      </c>
      <c r="DD1038" s="25" t="s">
        <v>90618</v>
      </c>
      <c r="DE1038" s="25" t="s">
        <v>326</v>
      </c>
      <c r="DF1038" s="25" t="s">
        <v>326</v>
      </c>
      <c r="DG1038" s="25" t="s">
        <v>90619</v>
      </c>
      <c r="DH1038" s="25" t="s">
        <v>326</v>
      </c>
      <c r="DI1038" s="25" t="s">
        <v>90620</v>
      </c>
      <c r="DJ1038" s="25" t="s">
        <v>326</v>
      </c>
      <c r="DK1038" s="25" t="s">
        <v>90621</v>
      </c>
      <c r="DL1038" s="25" t="s">
        <v>326</v>
      </c>
      <c r="DM1038" s="25" t="s">
        <v>90622</v>
      </c>
      <c r="DN1038" s="25" t="s">
        <v>326</v>
      </c>
      <c r="DO1038" s="25" t="s">
        <v>90623</v>
      </c>
      <c r="DP1038" s="25" t="s">
        <v>326</v>
      </c>
      <c r="DQ1038" s="25" t="s">
        <v>326</v>
      </c>
      <c r="DR1038" s="25" t="s">
        <v>56034</v>
      </c>
      <c r="DS1038" s="25" t="s">
        <v>90624</v>
      </c>
      <c r="DT1038" s="25" t="s">
        <v>90625</v>
      </c>
      <c r="DU1038" s="25" t="s">
        <v>326</v>
      </c>
      <c r="DV1038" s="25" t="s">
        <v>90625</v>
      </c>
      <c r="DW1038" s="25" t="s">
        <v>90626</v>
      </c>
      <c r="DX1038" s="25" t="s">
        <v>90627</v>
      </c>
      <c r="DY1038" s="25" t="s">
        <v>22403</v>
      </c>
      <c r="DZ1038" s="25" t="s">
        <v>326</v>
      </c>
      <c r="EA1038" s="25" t="s">
        <v>62939</v>
      </c>
      <c r="EB1038" s="25" t="s">
        <v>90628</v>
      </c>
      <c r="EC1038" s="25" t="s">
        <v>90629</v>
      </c>
      <c r="ED1038" s="25" t="s">
        <v>90630</v>
      </c>
      <c r="EE1038" s="25" t="s">
        <v>326</v>
      </c>
      <c r="EF1038" s="25" t="s">
        <v>90631</v>
      </c>
      <c r="EG1038" s="25" t="s">
        <v>326</v>
      </c>
      <c r="EH1038" s="25" t="s">
        <v>326</v>
      </c>
      <c r="EI1038" s="25" t="s">
        <v>325</v>
      </c>
      <c r="FE1038" s="25" t="s">
        <v>90632</v>
      </c>
      <c r="FF1038" s="25" t="s">
        <v>90633</v>
      </c>
      <c r="FG1038" s="25" t="s">
        <v>90634</v>
      </c>
      <c r="FH1038" s="25" t="s">
        <v>90635</v>
      </c>
      <c r="FI1038" s="25" t="s">
        <v>90635</v>
      </c>
      <c r="FJ1038" s="25" t="s">
        <v>90636</v>
      </c>
      <c r="FK1038" s="25" t="s">
        <v>90637</v>
      </c>
      <c r="FL1038" s="25" t="s">
        <v>90637</v>
      </c>
      <c r="FM1038" s="25" t="s">
        <v>90638</v>
      </c>
      <c r="FN1038" s="25" t="s">
        <v>90639</v>
      </c>
      <c r="FO1038" s="25" t="s">
        <v>90640</v>
      </c>
      <c r="FP1038" s="25" t="s">
        <v>90641</v>
      </c>
      <c r="FQ1038" s="25" t="s">
        <v>90642</v>
      </c>
      <c r="FR1038" s="25" t="s">
        <v>90643</v>
      </c>
      <c r="FS1038" s="25" t="s">
        <v>90644</v>
      </c>
      <c r="FT1038" s="25" t="s">
        <v>90645</v>
      </c>
      <c r="FU1038" s="25" t="s">
        <v>90646</v>
      </c>
      <c r="FV1038" s="25" t="s">
        <v>90647</v>
      </c>
      <c r="FW1038" s="25" t="s">
        <v>90648</v>
      </c>
      <c r="FX1038" s="25" t="s">
        <v>90649</v>
      </c>
      <c r="FY1038" s="25" t="s">
        <v>90650</v>
      </c>
      <c r="FZ1038" s="25" t="s">
        <v>90651</v>
      </c>
      <c r="GA1038" s="25" t="s">
        <v>90652</v>
      </c>
      <c r="GB1038" s="25" t="s">
        <v>90652</v>
      </c>
      <c r="GC1038" s="25" t="s">
        <v>326</v>
      </c>
      <c r="GD1038" s="25" t="s">
        <v>326</v>
      </c>
      <c r="GE1038" s="25" t="s">
        <v>90653</v>
      </c>
      <c r="GF1038" s="25" t="s">
        <v>90653</v>
      </c>
      <c r="GG1038" s="25" t="s">
        <v>90654</v>
      </c>
      <c r="GH1038" s="25" t="s">
        <v>90655</v>
      </c>
      <c r="GI1038" s="25" t="s">
        <v>90656</v>
      </c>
      <c r="GJ1038" s="25" t="s">
        <v>90657</v>
      </c>
      <c r="GK1038" s="25" t="s">
        <v>90658</v>
      </c>
      <c r="GL1038" s="25" t="s">
        <v>90659</v>
      </c>
      <c r="GM1038" s="25" t="s">
        <v>90660</v>
      </c>
      <c r="GN1038" s="25" t="s">
        <v>90661</v>
      </c>
      <c r="GO1038" s="25" t="s">
        <v>90662</v>
      </c>
      <c r="GP1038" s="25" t="s">
        <v>90663</v>
      </c>
      <c r="GQ1038" s="25" t="s">
        <v>90664</v>
      </c>
      <c r="GR1038" s="25" t="s">
        <v>90665</v>
      </c>
      <c r="GS1038" s="25" t="s">
        <v>90666</v>
      </c>
      <c r="GT1038" s="25" t="s">
        <v>90667</v>
      </c>
      <c r="GU1038" s="25" t="s">
        <v>90668</v>
      </c>
      <c r="GV1038" s="25" t="s">
        <v>90669</v>
      </c>
      <c r="GW1038" s="25" t="s">
        <v>90670</v>
      </c>
      <c r="GX1038" s="25" t="s">
        <v>90671</v>
      </c>
      <c r="GY1038" s="25" t="s">
        <v>90672</v>
      </c>
      <c r="GZ1038" s="25" t="s">
        <v>90673</v>
      </c>
      <c r="HA1038" s="25" t="s">
        <v>90674</v>
      </c>
      <c r="HB1038" s="25" t="s">
        <v>90675</v>
      </c>
      <c r="HC1038" s="25" t="s">
        <v>90676</v>
      </c>
      <c r="HD1038" s="25" t="s">
        <v>90677</v>
      </c>
      <c r="HE1038" s="25" t="s">
        <v>90678</v>
      </c>
      <c r="HF1038" s="25" t="s">
        <v>90679</v>
      </c>
      <c r="HG1038" s="25" t="s">
        <v>90680</v>
      </c>
      <c r="HH1038" s="25" t="s">
        <v>90681</v>
      </c>
      <c r="HI1038" s="25" t="s">
        <v>326</v>
      </c>
      <c r="HJ1038" s="25" t="s">
        <v>90682</v>
      </c>
      <c r="HM1038" s="25" t="s">
        <v>90683</v>
      </c>
      <c r="HN1038" s="25" t="s">
        <v>326</v>
      </c>
      <c r="HO1038" s="25" t="s">
        <v>90684</v>
      </c>
      <c r="HP1038" s="25" t="s">
        <v>90602</v>
      </c>
      <c r="HQ1038" s="25" t="s">
        <v>90605</v>
      </c>
      <c r="HR1038" s="25" t="s">
        <v>10178</v>
      </c>
      <c r="HT1038" s="25" t="s">
        <v>90685</v>
      </c>
      <c r="HU1038" s="25" t="s">
        <v>90686</v>
      </c>
      <c r="HV1038" s="25" t="s">
        <v>326</v>
      </c>
      <c r="HW1038" s="25" t="s">
        <v>326</v>
      </c>
      <c r="HX1038" s="25" t="s">
        <v>90687</v>
      </c>
      <c r="HY1038" s="25" t="s">
        <v>90688</v>
      </c>
      <c r="HZ1038" s="25" t="s">
        <v>326</v>
      </c>
      <c r="IA1038" s="25" t="s">
        <v>90689</v>
      </c>
      <c r="IB1038" s="25" t="s">
        <v>90690</v>
      </c>
      <c r="IC1038" s="25" t="s">
        <v>90691</v>
      </c>
      <c r="ID1038" s="25" t="s">
        <v>90692</v>
      </c>
      <c r="IE1038" s="25" t="s">
        <v>591</v>
      </c>
      <c r="IF1038" s="25" t="s">
        <v>90693</v>
      </c>
      <c r="IG1038" s="25" t="s">
        <v>90694</v>
      </c>
      <c r="IH1038" s="25" t="s">
        <v>90695</v>
      </c>
      <c r="II1038" s="25" t="s">
        <v>90695</v>
      </c>
      <c r="IJ1038" s="25" t="s">
        <v>90694</v>
      </c>
      <c r="IK1038" s="25" t="s">
        <v>90696</v>
      </c>
      <c r="IL1038" s="25" t="s">
        <v>90697</v>
      </c>
      <c r="IM1038" s="25" t="s">
        <v>90635</v>
      </c>
      <c r="IN1038" s="25" t="s">
        <v>326</v>
      </c>
      <c r="IO1038" s="25" t="s">
        <v>326</v>
      </c>
      <c r="IP1038" s="25" t="s">
        <v>326</v>
      </c>
      <c r="IQ1038" s="25" t="s">
        <v>90631</v>
      </c>
      <c r="IR1038" s="25" t="s">
        <v>20020</v>
      </c>
      <c r="IS1038" s="25" t="s">
        <v>90698</v>
      </c>
      <c r="IT1038" s="25" t="s">
        <v>90699</v>
      </c>
      <c r="IU1038" s="25" t="s">
        <v>90700</v>
      </c>
      <c r="IV1038" s="25" t="s">
        <v>90701</v>
      </c>
      <c r="IW1038" s="25" t="s">
        <v>90588</v>
      </c>
      <c r="IX1038" s="25" t="s">
        <v>326</v>
      </c>
      <c r="IY1038" s="25" t="s">
        <v>326</v>
      </c>
      <c r="IZ1038" s="25" t="s">
        <v>326</v>
      </c>
      <c r="JA1038" s="25" t="s">
        <v>326</v>
      </c>
      <c r="JB1038" s="25" t="s">
        <v>326</v>
      </c>
      <c r="JC1038" s="25" t="s">
        <v>90591</v>
      </c>
      <c r="JD1038" s="25" t="s">
        <v>395</v>
      </c>
      <c r="JE1038" s="25" t="s">
        <v>396</v>
      </c>
      <c r="JF1038" s="25" t="s">
        <v>395</v>
      </c>
      <c r="JG1038" s="25" t="s">
        <v>396</v>
      </c>
      <c r="JH1038" s="25" t="s">
        <v>90618</v>
      </c>
      <c r="JI1038" s="25" t="s">
        <v>326</v>
      </c>
      <c r="JJ1038" s="25" t="s">
        <v>326</v>
      </c>
      <c r="JK1038" s="25" t="s">
        <v>326</v>
      </c>
      <c r="JL1038" s="25" t="s">
        <v>326</v>
      </c>
      <c r="JM1038" s="25" t="s">
        <v>326</v>
      </c>
      <c r="JN1038" s="25" t="s">
        <v>90702</v>
      </c>
      <c r="JO1038" s="25" t="s">
        <v>90703</v>
      </c>
      <c r="JP1038" s="25" t="s">
        <v>90704</v>
      </c>
      <c r="JQ1038" s="25" t="s">
        <v>90705</v>
      </c>
      <c r="JR1038" s="25" t="s">
        <v>90706</v>
      </c>
      <c r="JS1038" s="25" t="s">
        <v>90707</v>
      </c>
      <c r="JT1038" s="25" t="s">
        <v>90708</v>
      </c>
      <c r="JU1038" s="25" t="s">
        <v>90709</v>
      </c>
      <c r="JV1038" s="25" t="s">
        <v>90710</v>
      </c>
      <c r="JW1038" s="25" t="s">
        <v>326</v>
      </c>
      <c r="JX1038" s="25" t="s">
        <v>90711</v>
      </c>
      <c r="JY1038" s="25" t="s">
        <v>90712</v>
      </c>
      <c r="JZ1038" s="25" t="s">
        <v>90713</v>
      </c>
      <c r="KA1038" s="25" t="s">
        <v>90714</v>
      </c>
      <c r="KB1038" s="25" t="s">
        <v>90715</v>
      </c>
      <c r="KC1038" s="25" t="s">
        <v>90695</v>
      </c>
      <c r="KD1038" s="25" t="s">
        <v>90716</v>
      </c>
      <c r="KE1038" s="25" t="s">
        <v>90717</v>
      </c>
      <c r="KF1038" s="25" t="s">
        <v>90639</v>
      </c>
      <c r="KG1038" s="25" t="s">
        <v>90718</v>
      </c>
      <c r="KH1038" s="25" t="s">
        <v>90637</v>
      </c>
      <c r="KI1038" s="25" t="s">
        <v>90719</v>
      </c>
      <c r="KJ1038" s="25" t="s">
        <v>90716</v>
      </c>
      <c r="KK1038" s="25" t="s">
        <v>90720</v>
      </c>
      <c r="KL1038" s="25" t="s">
        <v>90721</v>
      </c>
      <c r="KM1038" s="25" t="s">
        <v>90722</v>
      </c>
      <c r="KN1038" s="25" t="s">
        <v>90723</v>
      </c>
      <c r="KO1038" s="25" t="s">
        <v>90654</v>
      </c>
      <c r="KP1038" s="25" t="s">
        <v>90724</v>
      </c>
      <c r="KQ1038" s="25" t="s">
        <v>90725</v>
      </c>
      <c r="KR1038" s="25" t="s">
        <v>90726</v>
      </c>
      <c r="KS1038" s="25" t="s">
        <v>90638</v>
      </c>
      <c r="KT1038" s="25" t="s">
        <v>90727</v>
      </c>
      <c r="KU1038" s="25" t="s">
        <v>90728</v>
      </c>
      <c r="KV1038" s="25" t="s">
        <v>90729</v>
      </c>
      <c r="KW1038" s="25" t="s">
        <v>539</v>
      </c>
      <c r="KX1038" s="25" t="s">
        <v>90730</v>
      </c>
      <c r="KY1038" s="25" t="s">
        <v>90731</v>
      </c>
    </row>
    <row r="1039" spans="1:325" x14ac:dyDescent="0.2">
      <c r="A1039" s="24">
        <f>VLOOKUP($H1039,xRef2LineOfBusiness!$A$1:$D$1093,1,FALSE)</f>
        <v>811195</v>
      </c>
      <c r="B1039" s="24">
        <f>VLOOKUP($H1039,xRef2LineOfBusiness!$A$1:$D$1093,2,FALSE)</f>
        <v>0</v>
      </c>
      <c r="C1039" s="24" t="str">
        <f>VLOOKUP($H1039,xRef2LineOfBusiness!$A$1:$D$1093,3,FALSE)</f>
        <v>COMMERCIAL BANKING</v>
      </c>
      <c r="D1039" s="24" t="str">
        <f>VLOOKUP($H1039,xRef2LineOfBusiness!$A$1:$D$1093,4,FALSE)</f>
        <v>BUZZELLI, NICHOLAS</v>
      </c>
      <c r="E1039" s="25" t="s">
        <v>2163</v>
      </c>
      <c r="F1039" s="25" t="s">
        <v>322</v>
      </c>
      <c r="G1039" s="25" t="s">
        <v>414</v>
      </c>
      <c r="H1039" s="27">
        <v>811195</v>
      </c>
      <c r="I1039" s="25" t="s">
        <v>90732</v>
      </c>
      <c r="J1039" s="25" t="s">
        <v>90732</v>
      </c>
      <c r="K1039" s="25" t="s">
        <v>325</v>
      </c>
      <c r="L1039" s="25" t="s">
        <v>325</v>
      </c>
      <c r="M1039" s="25" t="s">
        <v>90732</v>
      </c>
      <c r="N1039" s="25" t="s">
        <v>326</v>
      </c>
      <c r="O1039" s="25" t="s">
        <v>424</v>
      </c>
      <c r="P1039" s="25" t="s">
        <v>90733</v>
      </c>
      <c r="Q1039" s="25" t="s">
        <v>90734</v>
      </c>
      <c r="R1039" s="25" t="s">
        <v>330</v>
      </c>
      <c r="S1039" s="25" t="s">
        <v>4310</v>
      </c>
      <c r="V1039" s="25" t="s">
        <v>4819</v>
      </c>
      <c r="W1039" s="25" t="s">
        <v>428</v>
      </c>
      <c r="X1039" s="25" t="s">
        <v>326</v>
      </c>
      <c r="Y1039" s="25" t="s">
        <v>21428</v>
      </c>
      <c r="Z1039" s="25" t="s">
        <v>326</v>
      </c>
      <c r="AA1039" s="25" t="s">
        <v>21428</v>
      </c>
      <c r="AB1039" s="25" t="s">
        <v>326</v>
      </c>
      <c r="AC1039" s="25" t="s">
        <v>326</v>
      </c>
      <c r="AD1039" s="25" t="s">
        <v>326</v>
      </c>
      <c r="AE1039" s="25" t="s">
        <v>86375</v>
      </c>
      <c r="AF1039" s="25" t="s">
        <v>326</v>
      </c>
      <c r="AG1039" s="25" t="s">
        <v>86375</v>
      </c>
      <c r="AH1039" s="25" t="s">
        <v>326</v>
      </c>
      <c r="AI1039" s="25" t="s">
        <v>326</v>
      </c>
      <c r="AJ1039" s="25" t="s">
        <v>326</v>
      </c>
      <c r="AK1039" s="25" t="s">
        <v>326</v>
      </c>
      <c r="AL1039" s="25" t="s">
        <v>326</v>
      </c>
      <c r="AM1039" s="25" t="s">
        <v>326</v>
      </c>
      <c r="AN1039" s="25" t="s">
        <v>37823</v>
      </c>
      <c r="AO1039" s="25" t="s">
        <v>326</v>
      </c>
      <c r="AP1039" s="25" t="s">
        <v>326</v>
      </c>
      <c r="AQ1039" s="25" t="s">
        <v>326</v>
      </c>
      <c r="AR1039" s="25" t="s">
        <v>59544</v>
      </c>
      <c r="AS1039" s="25" t="s">
        <v>59544</v>
      </c>
      <c r="AT1039" s="25" t="s">
        <v>12064</v>
      </c>
      <c r="AU1039" s="25" t="s">
        <v>16057</v>
      </c>
      <c r="AV1039" s="25" t="s">
        <v>326</v>
      </c>
      <c r="AW1039" s="25" t="s">
        <v>326</v>
      </c>
      <c r="AX1039" s="25" t="s">
        <v>326</v>
      </c>
      <c r="AY1039" s="25" t="s">
        <v>1147</v>
      </c>
      <c r="AZ1039" s="25" t="s">
        <v>326</v>
      </c>
      <c r="BA1039" s="25" t="s">
        <v>2586</v>
      </c>
      <c r="BB1039" s="25" t="s">
        <v>326</v>
      </c>
      <c r="BC1039" s="25" t="s">
        <v>2586</v>
      </c>
      <c r="BD1039" s="25" t="s">
        <v>326</v>
      </c>
      <c r="BE1039" s="25" t="s">
        <v>66132</v>
      </c>
      <c r="BF1039" s="25" t="s">
        <v>90735</v>
      </c>
      <c r="BG1039" s="25" t="s">
        <v>326</v>
      </c>
      <c r="BH1039" s="25" t="s">
        <v>3734</v>
      </c>
      <c r="BI1039" s="25" t="s">
        <v>885</v>
      </c>
      <c r="BJ1039" s="25" t="s">
        <v>326</v>
      </c>
      <c r="BK1039" s="25" t="s">
        <v>22175</v>
      </c>
      <c r="BL1039" s="25" t="s">
        <v>326</v>
      </c>
      <c r="BM1039" s="25" t="s">
        <v>33005</v>
      </c>
      <c r="BN1039" s="25" t="s">
        <v>326</v>
      </c>
      <c r="BO1039" s="25" t="s">
        <v>326</v>
      </c>
      <c r="BP1039" s="25" t="s">
        <v>33005</v>
      </c>
      <c r="BQ1039" s="25" t="s">
        <v>326</v>
      </c>
      <c r="BR1039" s="25" t="s">
        <v>326</v>
      </c>
      <c r="BS1039" s="25" t="s">
        <v>326</v>
      </c>
      <c r="BT1039" s="25" t="s">
        <v>326</v>
      </c>
      <c r="BU1039" s="25" t="s">
        <v>326</v>
      </c>
      <c r="BV1039" s="25" t="s">
        <v>88062</v>
      </c>
      <c r="BW1039" s="25" t="s">
        <v>51647</v>
      </c>
      <c r="BX1039" s="25" t="s">
        <v>9580</v>
      </c>
      <c r="BY1039" s="25" t="s">
        <v>326</v>
      </c>
      <c r="BZ1039" s="25" t="s">
        <v>1131</v>
      </c>
      <c r="CA1039" s="25" t="s">
        <v>326</v>
      </c>
      <c r="CB1039" s="25" t="s">
        <v>326</v>
      </c>
      <c r="CC1039" s="25" t="s">
        <v>326</v>
      </c>
      <c r="CD1039" s="25" t="s">
        <v>326</v>
      </c>
      <c r="CE1039" s="25" t="s">
        <v>326</v>
      </c>
      <c r="CF1039" s="25" t="s">
        <v>68383</v>
      </c>
      <c r="CG1039" s="25" t="s">
        <v>75810</v>
      </c>
      <c r="CH1039" s="25" t="s">
        <v>326</v>
      </c>
      <c r="CI1039" s="25" t="s">
        <v>326</v>
      </c>
      <c r="CJ1039" s="25" t="s">
        <v>326</v>
      </c>
      <c r="CK1039" s="25" t="s">
        <v>326</v>
      </c>
      <c r="CL1039" s="25" t="s">
        <v>326</v>
      </c>
      <c r="CM1039" s="25" t="s">
        <v>326</v>
      </c>
      <c r="CN1039" s="25" t="s">
        <v>326</v>
      </c>
      <c r="CO1039" s="25" t="s">
        <v>7634</v>
      </c>
      <c r="CP1039" s="25" t="s">
        <v>326</v>
      </c>
      <c r="CQ1039" s="25" t="s">
        <v>7634</v>
      </c>
      <c r="CR1039" s="25" t="s">
        <v>90735</v>
      </c>
      <c r="CS1039" s="25" t="s">
        <v>90736</v>
      </c>
      <c r="CT1039" s="25" t="s">
        <v>326</v>
      </c>
      <c r="CU1039" s="25" t="s">
        <v>90736</v>
      </c>
      <c r="CV1039" s="25" t="s">
        <v>90737</v>
      </c>
      <c r="CW1039" s="25" t="s">
        <v>326</v>
      </c>
      <c r="CX1039" s="25" t="s">
        <v>90737</v>
      </c>
      <c r="CY1039" s="25" t="s">
        <v>17746</v>
      </c>
      <c r="CZ1039" s="25" t="s">
        <v>326</v>
      </c>
      <c r="DA1039" s="25" t="s">
        <v>54654</v>
      </c>
      <c r="DB1039" s="25" t="s">
        <v>326</v>
      </c>
      <c r="DC1039" s="25" t="s">
        <v>461</v>
      </c>
      <c r="DD1039" s="25" t="s">
        <v>461</v>
      </c>
      <c r="DE1039" s="25" t="s">
        <v>2006</v>
      </c>
      <c r="DF1039" s="25" t="s">
        <v>326</v>
      </c>
      <c r="DG1039" s="25" t="s">
        <v>54028</v>
      </c>
      <c r="DH1039" s="25" t="s">
        <v>326</v>
      </c>
      <c r="DI1039" s="25" t="s">
        <v>6788</v>
      </c>
      <c r="DJ1039" s="25" t="s">
        <v>326</v>
      </c>
      <c r="DK1039" s="25" t="s">
        <v>2797</v>
      </c>
      <c r="DL1039" s="25" t="s">
        <v>326</v>
      </c>
      <c r="DM1039" s="25" t="s">
        <v>326</v>
      </c>
      <c r="DN1039" s="25" t="s">
        <v>326</v>
      </c>
      <c r="DO1039" s="25" t="s">
        <v>326</v>
      </c>
      <c r="DP1039" s="25" t="s">
        <v>326</v>
      </c>
      <c r="DQ1039" s="25" t="s">
        <v>326</v>
      </c>
      <c r="DR1039" s="25" t="s">
        <v>1526</v>
      </c>
      <c r="DS1039" s="25" t="s">
        <v>10056</v>
      </c>
      <c r="DT1039" s="25" t="s">
        <v>345</v>
      </c>
      <c r="DU1039" s="25" t="s">
        <v>326</v>
      </c>
      <c r="DV1039" s="25" t="s">
        <v>345</v>
      </c>
      <c r="DW1039" s="25" t="s">
        <v>326</v>
      </c>
      <c r="DX1039" s="25" t="s">
        <v>1372</v>
      </c>
      <c r="DY1039" s="25" t="s">
        <v>326</v>
      </c>
      <c r="DZ1039" s="25" t="s">
        <v>326</v>
      </c>
      <c r="EA1039" s="25" t="s">
        <v>326</v>
      </c>
      <c r="EB1039" s="25" t="s">
        <v>1372</v>
      </c>
      <c r="EC1039" s="25" t="s">
        <v>326</v>
      </c>
      <c r="ED1039" s="25" t="s">
        <v>1372</v>
      </c>
      <c r="EE1039" s="25" t="s">
        <v>326</v>
      </c>
      <c r="EF1039" s="25" t="s">
        <v>326</v>
      </c>
      <c r="EG1039" s="25" t="s">
        <v>326</v>
      </c>
      <c r="EH1039" s="25" t="s">
        <v>326</v>
      </c>
      <c r="EI1039" s="25" t="s">
        <v>325</v>
      </c>
      <c r="FE1039" s="25" t="s">
        <v>4524</v>
      </c>
      <c r="FF1039" s="25" t="s">
        <v>90738</v>
      </c>
      <c r="FG1039" s="25" t="s">
        <v>78431</v>
      </c>
      <c r="FH1039" s="25" t="s">
        <v>90739</v>
      </c>
      <c r="FI1039" s="25" t="s">
        <v>90739</v>
      </c>
      <c r="FJ1039" s="25" t="s">
        <v>90740</v>
      </c>
      <c r="FK1039" s="25" t="s">
        <v>90741</v>
      </c>
      <c r="FL1039" s="25" t="s">
        <v>90741</v>
      </c>
      <c r="FM1039" s="25" t="s">
        <v>90742</v>
      </c>
      <c r="FN1039" s="25" t="s">
        <v>90743</v>
      </c>
      <c r="FO1039" s="25" t="s">
        <v>90744</v>
      </c>
      <c r="FP1039" s="25" t="s">
        <v>90745</v>
      </c>
      <c r="FQ1039" s="25" t="s">
        <v>90746</v>
      </c>
      <c r="FR1039" s="25" t="s">
        <v>22144</v>
      </c>
      <c r="FS1039" s="25" t="s">
        <v>35497</v>
      </c>
      <c r="FT1039" s="25" t="s">
        <v>90747</v>
      </c>
      <c r="FU1039" s="25" t="s">
        <v>90748</v>
      </c>
      <c r="FV1039" s="25" t="s">
        <v>4276</v>
      </c>
      <c r="FW1039" s="25" t="s">
        <v>90749</v>
      </c>
      <c r="FX1039" s="25" t="s">
        <v>90750</v>
      </c>
      <c r="FY1039" s="25" t="s">
        <v>326</v>
      </c>
      <c r="FZ1039" s="25" t="s">
        <v>90751</v>
      </c>
      <c r="GA1039" s="25" t="s">
        <v>90752</v>
      </c>
      <c r="GB1039" s="25" t="s">
        <v>90752</v>
      </c>
      <c r="GC1039" s="25" t="s">
        <v>326</v>
      </c>
      <c r="GD1039" s="25" t="s">
        <v>326</v>
      </c>
      <c r="GE1039" s="25" t="s">
        <v>90753</v>
      </c>
      <c r="GF1039" s="25" t="s">
        <v>90753</v>
      </c>
      <c r="GG1039" s="25" t="s">
        <v>90754</v>
      </c>
      <c r="GH1039" s="25" t="s">
        <v>90755</v>
      </c>
      <c r="GI1039" s="25" t="s">
        <v>90756</v>
      </c>
      <c r="GJ1039" s="25" t="s">
        <v>90757</v>
      </c>
      <c r="GK1039" s="25" t="s">
        <v>90758</v>
      </c>
      <c r="GL1039" s="25" t="s">
        <v>90759</v>
      </c>
      <c r="GM1039" s="25" t="s">
        <v>90760</v>
      </c>
      <c r="GN1039" s="25" t="s">
        <v>90761</v>
      </c>
      <c r="GO1039" s="25" t="s">
        <v>90762</v>
      </c>
      <c r="GP1039" s="25" t="s">
        <v>90763</v>
      </c>
      <c r="GQ1039" s="25" t="s">
        <v>90764</v>
      </c>
      <c r="GR1039" s="25" t="s">
        <v>90765</v>
      </c>
      <c r="GS1039" s="25" t="s">
        <v>90766</v>
      </c>
      <c r="GT1039" s="25" t="s">
        <v>90767</v>
      </c>
      <c r="GU1039" s="25" t="s">
        <v>90768</v>
      </c>
      <c r="GV1039" s="25" t="s">
        <v>13273</v>
      </c>
      <c r="GW1039" s="25" t="s">
        <v>90769</v>
      </c>
      <c r="GX1039" s="25" t="s">
        <v>29243</v>
      </c>
      <c r="GY1039" s="25" t="s">
        <v>459</v>
      </c>
      <c r="GZ1039" s="25" t="s">
        <v>13656</v>
      </c>
      <c r="HA1039" s="25" t="s">
        <v>1526</v>
      </c>
      <c r="HB1039" s="25" t="s">
        <v>33157</v>
      </c>
      <c r="HC1039" s="25" t="s">
        <v>3236</v>
      </c>
      <c r="HD1039" s="25" t="s">
        <v>13437</v>
      </c>
      <c r="HE1039" s="25" t="s">
        <v>20023</v>
      </c>
      <c r="HF1039" s="25" t="s">
        <v>90770</v>
      </c>
      <c r="HG1039" s="25" t="s">
        <v>356</v>
      </c>
      <c r="HH1039" s="25" t="s">
        <v>90771</v>
      </c>
      <c r="HI1039" s="25" t="s">
        <v>326</v>
      </c>
      <c r="HJ1039" s="25" t="s">
        <v>90772</v>
      </c>
      <c r="HM1039" s="25" t="s">
        <v>90773</v>
      </c>
      <c r="HN1039" s="25" t="s">
        <v>326</v>
      </c>
      <c r="HO1039" s="25" t="s">
        <v>1147</v>
      </c>
      <c r="HP1039" s="25" t="s">
        <v>33005</v>
      </c>
      <c r="HQ1039" s="25" t="s">
        <v>1131</v>
      </c>
      <c r="HR1039" s="25" t="s">
        <v>813</v>
      </c>
      <c r="HT1039" s="25" t="s">
        <v>90774</v>
      </c>
      <c r="HU1039" s="25" t="s">
        <v>90775</v>
      </c>
      <c r="HV1039" s="25" t="s">
        <v>326</v>
      </c>
      <c r="HW1039" s="25" t="s">
        <v>326</v>
      </c>
      <c r="HX1039" s="25" t="s">
        <v>90776</v>
      </c>
      <c r="HY1039" s="25" t="s">
        <v>90777</v>
      </c>
      <c r="HZ1039" s="25" t="s">
        <v>326</v>
      </c>
      <c r="IA1039" s="25" t="s">
        <v>22144</v>
      </c>
      <c r="IB1039" s="25" t="s">
        <v>90778</v>
      </c>
      <c r="IC1039" s="25" t="s">
        <v>90779</v>
      </c>
      <c r="ID1039" s="25" t="s">
        <v>90780</v>
      </c>
      <c r="IE1039" s="25" t="s">
        <v>422</v>
      </c>
      <c r="IF1039" s="25" t="s">
        <v>35497</v>
      </c>
      <c r="IG1039" s="25" t="s">
        <v>66470</v>
      </c>
      <c r="IH1039" s="25" t="s">
        <v>90781</v>
      </c>
      <c r="II1039" s="25" t="s">
        <v>90781</v>
      </c>
      <c r="IJ1039" s="25" t="s">
        <v>66470</v>
      </c>
      <c r="IK1039" s="25" t="s">
        <v>90782</v>
      </c>
      <c r="IL1039" s="25" t="s">
        <v>7644</v>
      </c>
      <c r="IM1039" s="25" t="s">
        <v>90739</v>
      </c>
      <c r="IN1039" s="25" t="s">
        <v>326</v>
      </c>
      <c r="IO1039" s="25" t="s">
        <v>326</v>
      </c>
      <c r="IP1039" s="25" t="s">
        <v>326</v>
      </c>
      <c r="IQ1039" s="25" t="s">
        <v>326</v>
      </c>
      <c r="IR1039" s="25" t="s">
        <v>326</v>
      </c>
      <c r="IS1039" s="25" t="s">
        <v>90783</v>
      </c>
      <c r="IT1039" s="25" t="s">
        <v>90784</v>
      </c>
      <c r="IU1039" s="25" t="s">
        <v>90785</v>
      </c>
      <c r="IV1039" s="25" t="s">
        <v>357</v>
      </c>
      <c r="IW1039" s="25" t="s">
        <v>86375</v>
      </c>
      <c r="IX1039" s="25" t="s">
        <v>326</v>
      </c>
      <c r="IY1039" s="25" t="s">
        <v>326</v>
      </c>
      <c r="IZ1039" s="25" t="s">
        <v>326</v>
      </c>
      <c r="JA1039" s="25" t="s">
        <v>326</v>
      </c>
      <c r="JB1039" s="25" t="s">
        <v>326</v>
      </c>
      <c r="JC1039" s="25" t="s">
        <v>59544</v>
      </c>
      <c r="JD1039" s="25" t="s">
        <v>395</v>
      </c>
      <c r="JE1039" s="25" t="s">
        <v>396</v>
      </c>
      <c r="JF1039" s="25" t="s">
        <v>395</v>
      </c>
      <c r="JG1039" s="25" t="s">
        <v>396</v>
      </c>
      <c r="JH1039" s="25" t="s">
        <v>3417</v>
      </c>
      <c r="JI1039" s="25" t="s">
        <v>326</v>
      </c>
      <c r="JJ1039" s="25" t="s">
        <v>326</v>
      </c>
      <c r="JK1039" s="25" t="s">
        <v>326</v>
      </c>
      <c r="JL1039" s="25" t="s">
        <v>326</v>
      </c>
      <c r="JM1039" s="25" t="s">
        <v>326</v>
      </c>
      <c r="JN1039" s="25" t="s">
        <v>90786</v>
      </c>
      <c r="JO1039" s="25" t="s">
        <v>90787</v>
      </c>
      <c r="JP1039" s="25" t="s">
        <v>90788</v>
      </c>
      <c r="JQ1039" s="25" t="s">
        <v>90787</v>
      </c>
      <c r="JR1039" s="25" t="s">
        <v>90789</v>
      </c>
      <c r="JS1039" s="25" t="s">
        <v>90790</v>
      </c>
      <c r="JT1039" s="25" t="s">
        <v>90791</v>
      </c>
      <c r="JU1039" s="25" t="s">
        <v>90790</v>
      </c>
      <c r="JV1039" s="25" t="s">
        <v>90792</v>
      </c>
      <c r="JW1039" s="25" t="s">
        <v>326</v>
      </c>
      <c r="JX1039" s="25" t="s">
        <v>90793</v>
      </c>
      <c r="JY1039" s="25" t="s">
        <v>90794</v>
      </c>
      <c r="JZ1039" s="25" t="s">
        <v>90781</v>
      </c>
      <c r="KA1039" s="25" t="s">
        <v>90795</v>
      </c>
      <c r="KB1039" s="25" t="s">
        <v>90796</v>
      </c>
      <c r="KC1039" s="25" t="s">
        <v>90781</v>
      </c>
      <c r="KD1039" s="25" t="s">
        <v>90797</v>
      </c>
      <c r="KE1039" s="25" t="s">
        <v>90798</v>
      </c>
      <c r="KF1039" s="25" t="s">
        <v>90743</v>
      </c>
      <c r="KG1039" s="25" t="s">
        <v>90799</v>
      </c>
      <c r="KH1039" s="25" t="s">
        <v>90741</v>
      </c>
      <c r="KI1039" s="25" t="s">
        <v>90800</v>
      </c>
      <c r="KJ1039" s="25" t="s">
        <v>90797</v>
      </c>
      <c r="KK1039" s="25" t="s">
        <v>90801</v>
      </c>
      <c r="KL1039" s="25" t="s">
        <v>90802</v>
      </c>
      <c r="KM1039" s="25" t="s">
        <v>21365</v>
      </c>
      <c r="KN1039" s="25" t="s">
        <v>90795</v>
      </c>
      <c r="KO1039" s="25" t="s">
        <v>90754</v>
      </c>
      <c r="KP1039" s="25" t="s">
        <v>90803</v>
      </c>
      <c r="KQ1039" s="25" t="s">
        <v>90804</v>
      </c>
      <c r="KR1039" s="25" t="s">
        <v>90805</v>
      </c>
      <c r="KS1039" s="25" t="s">
        <v>90742</v>
      </c>
      <c r="KT1039" s="25" t="s">
        <v>90806</v>
      </c>
      <c r="KU1039" s="25" t="s">
        <v>90807</v>
      </c>
      <c r="KV1039" s="25" t="s">
        <v>90808</v>
      </c>
      <c r="KW1039" s="25" t="s">
        <v>90809</v>
      </c>
      <c r="KX1039" s="25" t="s">
        <v>90810</v>
      </c>
      <c r="KY1039" s="25" t="s">
        <v>23885</v>
      </c>
    </row>
    <row r="1040" spans="1:325" hidden="1" x14ac:dyDescent="0.2">
      <c r="A1040" s="24">
        <f>VLOOKUP($H1040,xRef2LineOfBusiness!$A$1:$D$1093,1,FALSE)</f>
        <v>889412</v>
      </c>
      <c r="B1040" s="24" t="e">
        <f>VLOOKUP($H1040,xRef2LineOfBusiness!$A$1:$D$1093,2,FALSE)</f>
        <v>#N/A</v>
      </c>
      <c r="C1040" s="24" t="e">
        <f>VLOOKUP($H1040,xRef2LineOfBusiness!$A$1:$D$1093,3,FALSE)</f>
        <v>#N/A</v>
      </c>
      <c r="D1040" s="24" t="e">
        <f>VLOOKUP($H1040,xRef2LineOfBusiness!$A$1:$D$1093,4,FALSE)</f>
        <v>#N/A</v>
      </c>
      <c r="E1040" s="25" t="s">
        <v>4582</v>
      </c>
      <c r="F1040" s="25" t="s">
        <v>322</v>
      </c>
      <c r="G1040" s="25" t="s">
        <v>414</v>
      </c>
      <c r="H1040" s="27">
        <v>889412</v>
      </c>
      <c r="I1040" s="25" t="s">
        <v>90811</v>
      </c>
      <c r="J1040" s="25" t="s">
        <v>90811</v>
      </c>
      <c r="K1040" s="25" t="s">
        <v>325</v>
      </c>
      <c r="L1040" s="25" t="s">
        <v>325</v>
      </c>
      <c r="M1040" s="25" t="s">
        <v>90811</v>
      </c>
      <c r="N1040" s="25" t="s">
        <v>326</v>
      </c>
      <c r="O1040" s="25" t="s">
        <v>1246</v>
      </c>
      <c r="P1040" s="25" t="s">
        <v>90812</v>
      </c>
      <c r="Q1040" s="25" t="s">
        <v>6204</v>
      </c>
      <c r="R1040" s="25" t="s">
        <v>330</v>
      </c>
      <c r="S1040" s="25" t="s">
        <v>698</v>
      </c>
      <c r="T1040" s="25" t="s">
        <v>12763</v>
      </c>
      <c r="U1040" s="25" t="s">
        <v>16769</v>
      </c>
      <c r="V1040" s="25" t="s">
        <v>334</v>
      </c>
      <c r="W1040" s="25" t="s">
        <v>32008</v>
      </c>
      <c r="X1040" s="25" t="s">
        <v>24454</v>
      </c>
      <c r="Y1040" s="25" t="s">
        <v>70146</v>
      </c>
      <c r="Z1040" s="25" t="s">
        <v>18302</v>
      </c>
      <c r="AA1040" s="25" t="s">
        <v>36696</v>
      </c>
      <c r="AB1040" s="25" t="s">
        <v>326</v>
      </c>
      <c r="AC1040" s="25" t="s">
        <v>28946</v>
      </c>
      <c r="AD1040" s="25" t="s">
        <v>90813</v>
      </c>
      <c r="AE1040" s="25" t="s">
        <v>326</v>
      </c>
      <c r="AF1040" s="25" t="s">
        <v>62106</v>
      </c>
      <c r="AG1040" s="25" t="s">
        <v>90270</v>
      </c>
      <c r="AH1040" s="25" t="s">
        <v>326</v>
      </c>
      <c r="AI1040" s="25" t="s">
        <v>326</v>
      </c>
      <c r="AJ1040" s="25" t="s">
        <v>326</v>
      </c>
      <c r="AK1040" s="25" t="s">
        <v>326</v>
      </c>
      <c r="AL1040" s="25" t="s">
        <v>326</v>
      </c>
      <c r="AM1040" s="25" t="s">
        <v>326</v>
      </c>
      <c r="AN1040" s="25" t="s">
        <v>90814</v>
      </c>
      <c r="AO1040" s="25" t="s">
        <v>6691</v>
      </c>
      <c r="AP1040" s="25" t="s">
        <v>326</v>
      </c>
      <c r="AQ1040" s="25" t="s">
        <v>31107</v>
      </c>
      <c r="AR1040" s="25" t="s">
        <v>90815</v>
      </c>
      <c r="AS1040" s="25" t="s">
        <v>90815</v>
      </c>
      <c r="AT1040" s="25" t="s">
        <v>90816</v>
      </c>
      <c r="AU1040" s="25" t="s">
        <v>90817</v>
      </c>
      <c r="AV1040" s="25" t="s">
        <v>326</v>
      </c>
      <c r="AW1040" s="25" t="s">
        <v>326</v>
      </c>
      <c r="AX1040" s="25" t="s">
        <v>326</v>
      </c>
      <c r="AY1040" s="25" t="s">
        <v>87868</v>
      </c>
      <c r="AZ1040" s="25" t="s">
        <v>46380</v>
      </c>
      <c r="BA1040" s="25" t="s">
        <v>90818</v>
      </c>
      <c r="BB1040" s="25" t="s">
        <v>326</v>
      </c>
      <c r="BC1040" s="25" t="s">
        <v>90818</v>
      </c>
      <c r="BD1040" s="25" t="s">
        <v>326</v>
      </c>
      <c r="BE1040" s="25" t="s">
        <v>11218</v>
      </c>
      <c r="BF1040" s="25" t="s">
        <v>90819</v>
      </c>
      <c r="BG1040" s="25" t="s">
        <v>326</v>
      </c>
      <c r="BH1040" s="25" t="s">
        <v>90820</v>
      </c>
      <c r="BI1040" s="25" t="s">
        <v>326</v>
      </c>
      <c r="BJ1040" s="25" t="s">
        <v>326</v>
      </c>
      <c r="BK1040" s="25" t="s">
        <v>11159</v>
      </c>
      <c r="BL1040" s="25" t="s">
        <v>326</v>
      </c>
      <c r="BM1040" s="25" t="s">
        <v>68008</v>
      </c>
      <c r="BN1040" s="25" t="s">
        <v>326</v>
      </c>
      <c r="BO1040" s="25" t="s">
        <v>326</v>
      </c>
      <c r="BP1040" s="25" t="s">
        <v>68008</v>
      </c>
      <c r="BQ1040" s="25" t="s">
        <v>326</v>
      </c>
      <c r="BR1040" s="25" t="s">
        <v>326</v>
      </c>
      <c r="BS1040" s="25" t="s">
        <v>326</v>
      </c>
      <c r="BT1040" s="25" t="s">
        <v>326</v>
      </c>
      <c r="BU1040" s="25" t="s">
        <v>326</v>
      </c>
      <c r="BV1040" s="25" t="s">
        <v>68010</v>
      </c>
      <c r="BW1040" s="25" t="s">
        <v>90821</v>
      </c>
      <c r="BX1040" s="25" t="s">
        <v>326</v>
      </c>
      <c r="BY1040" s="25" t="s">
        <v>32025</v>
      </c>
      <c r="BZ1040" s="25" t="s">
        <v>90822</v>
      </c>
      <c r="CA1040" s="25" t="s">
        <v>5870</v>
      </c>
      <c r="CB1040" s="25" t="s">
        <v>326</v>
      </c>
      <c r="CC1040" s="25" t="s">
        <v>326</v>
      </c>
      <c r="CD1040" s="25" t="s">
        <v>326</v>
      </c>
      <c r="CE1040" s="25" t="s">
        <v>326</v>
      </c>
      <c r="CF1040" s="25" t="s">
        <v>90823</v>
      </c>
      <c r="CG1040" s="25" t="s">
        <v>90824</v>
      </c>
      <c r="CH1040" s="25" t="s">
        <v>326</v>
      </c>
      <c r="CI1040" s="25" t="s">
        <v>15424</v>
      </c>
      <c r="CJ1040" s="25" t="s">
        <v>326</v>
      </c>
      <c r="CK1040" s="25" t="s">
        <v>725</v>
      </c>
      <c r="CL1040" s="25" t="s">
        <v>68056</v>
      </c>
      <c r="CM1040" s="25" t="s">
        <v>90825</v>
      </c>
      <c r="CN1040" s="25" t="s">
        <v>326</v>
      </c>
      <c r="CO1040" s="25" t="s">
        <v>90826</v>
      </c>
      <c r="CP1040" s="25" t="s">
        <v>90827</v>
      </c>
      <c r="CQ1040" s="25" t="s">
        <v>90828</v>
      </c>
      <c r="CR1040" s="25" t="s">
        <v>90819</v>
      </c>
      <c r="CS1040" s="25" t="s">
        <v>90829</v>
      </c>
      <c r="CT1040" s="25" t="s">
        <v>326</v>
      </c>
      <c r="CU1040" s="25" t="s">
        <v>90829</v>
      </c>
      <c r="CV1040" s="25" t="s">
        <v>90830</v>
      </c>
      <c r="CW1040" s="25" t="s">
        <v>326</v>
      </c>
      <c r="CX1040" s="25" t="s">
        <v>90830</v>
      </c>
      <c r="CY1040" s="25" t="s">
        <v>87000</v>
      </c>
      <c r="CZ1040" s="25" t="s">
        <v>68009</v>
      </c>
      <c r="DA1040" s="25" t="s">
        <v>32014</v>
      </c>
      <c r="DB1040" s="25" t="s">
        <v>326</v>
      </c>
      <c r="DC1040" s="25" t="s">
        <v>77237</v>
      </c>
      <c r="DD1040" s="25" t="s">
        <v>88586</v>
      </c>
      <c r="DE1040" s="25" t="s">
        <v>326</v>
      </c>
      <c r="DF1040" s="25" t="s">
        <v>326</v>
      </c>
      <c r="DG1040" s="25" t="s">
        <v>90831</v>
      </c>
      <c r="DH1040" s="25" t="s">
        <v>326</v>
      </c>
      <c r="DI1040" s="25" t="s">
        <v>90832</v>
      </c>
      <c r="DJ1040" s="25" t="s">
        <v>326</v>
      </c>
      <c r="DK1040" s="25" t="s">
        <v>32027</v>
      </c>
      <c r="DL1040" s="25" t="s">
        <v>326</v>
      </c>
      <c r="DM1040" s="25" t="s">
        <v>326</v>
      </c>
      <c r="DN1040" s="25" t="s">
        <v>68017</v>
      </c>
      <c r="DO1040" s="25" t="s">
        <v>326</v>
      </c>
      <c r="DP1040" s="25" t="s">
        <v>326</v>
      </c>
      <c r="DQ1040" s="25" t="s">
        <v>326</v>
      </c>
      <c r="DR1040" s="25" t="s">
        <v>90833</v>
      </c>
      <c r="DS1040" s="25" t="s">
        <v>90834</v>
      </c>
      <c r="DT1040" s="25" t="s">
        <v>70147</v>
      </c>
      <c r="DU1040" s="25" t="s">
        <v>326</v>
      </c>
      <c r="DV1040" s="25" t="s">
        <v>70147</v>
      </c>
      <c r="DW1040" s="25" t="s">
        <v>4710</v>
      </c>
      <c r="DX1040" s="25" t="s">
        <v>84145</v>
      </c>
      <c r="DY1040" s="25" t="s">
        <v>326</v>
      </c>
      <c r="DZ1040" s="25" t="s">
        <v>326</v>
      </c>
      <c r="EA1040" s="25" t="s">
        <v>326</v>
      </c>
      <c r="EB1040" s="25" t="s">
        <v>84145</v>
      </c>
      <c r="EC1040" s="25" t="s">
        <v>90835</v>
      </c>
      <c r="ED1040" s="25" t="s">
        <v>88568</v>
      </c>
      <c r="EE1040" s="25" t="s">
        <v>326</v>
      </c>
      <c r="EF1040" s="25" t="s">
        <v>90836</v>
      </c>
      <c r="EG1040" s="25" t="s">
        <v>326</v>
      </c>
      <c r="EH1040" s="25" t="s">
        <v>24454</v>
      </c>
      <c r="EI1040" s="25" t="s">
        <v>325</v>
      </c>
      <c r="FE1040" s="25" t="s">
        <v>90837</v>
      </c>
      <c r="FF1040" s="25" t="s">
        <v>90838</v>
      </c>
      <c r="FG1040" s="25" t="s">
        <v>90839</v>
      </c>
      <c r="FH1040" s="25" t="s">
        <v>9960</v>
      </c>
      <c r="FI1040" s="25" t="s">
        <v>9960</v>
      </c>
      <c r="FJ1040" s="25" t="s">
        <v>90840</v>
      </c>
      <c r="FK1040" s="25" t="s">
        <v>90841</v>
      </c>
      <c r="FL1040" s="25" t="s">
        <v>90841</v>
      </c>
      <c r="FM1040" s="25" t="s">
        <v>90842</v>
      </c>
      <c r="FN1040" s="25" t="s">
        <v>90843</v>
      </c>
      <c r="FO1040" s="25" t="s">
        <v>355</v>
      </c>
      <c r="FP1040" s="25" t="s">
        <v>90844</v>
      </c>
      <c r="FQ1040" s="25" t="s">
        <v>90844</v>
      </c>
      <c r="FR1040" s="25" t="s">
        <v>90845</v>
      </c>
      <c r="FS1040" s="25" t="s">
        <v>90846</v>
      </c>
      <c r="FT1040" s="25" t="s">
        <v>90847</v>
      </c>
      <c r="FU1040" s="25" t="s">
        <v>90848</v>
      </c>
      <c r="FV1040" s="25" t="s">
        <v>90849</v>
      </c>
      <c r="FW1040" s="25" t="s">
        <v>90850</v>
      </c>
      <c r="FX1040" s="25" t="s">
        <v>90851</v>
      </c>
      <c r="FY1040" s="25" t="s">
        <v>90852</v>
      </c>
      <c r="FZ1040" s="25" t="s">
        <v>90853</v>
      </c>
      <c r="GA1040" s="25" t="s">
        <v>90854</v>
      </c>
      <c r="GB1040" s="25" t="s">
        <v>90855</v>
      </c>
      <c r="GC1040" s="25" t="s">
        <v>90856</v>
      </c>
      <c r="GD1040" s="25" t="s">
        <v>90857</v>
      </c>
      <c r="GE1040" s="25" t="s">
        <v>326</v>
      </c>
      <c r="GF1040" s="25" t="s">
        <v>90858</v>
      </c>
      <c r="GG1040" s="25" t="s">
        <v>90859</v>
      </c>
      <c r="GH1040" s="25" t="s">
        <v>90860</v>
      </c>
      <c r="GI1040" s="25" t="s">
        <v>90861</v>
      </c>
      <c r="GJ1040" s="25" t="s">
        <v>90862</v>
      </c>
      <c r="GK1040" s="25" t="s">
        <v>90863</v>
      </c>
      <c r="GL1040" s="25" t="s">
        <v>90864</v>
      </c>
      <c r="GM1040" s="25" t="s">
        <v>90865</v>
      </c>
      <c r="GN1040" s="25" t="s">
        <v>90866</v>
      </c>
      <c r="GO1040" s="25" t="s">
        <v>90867</v>
      </c>
      <c r="GP1040" s="25" t="s">
        <v>90868</v>
      </c>
      <c r="GQ1040" s="25" t="s">
        <v>90869</v>
      </c>
      <c r="GR1040" s="25" t="s">
        <v>90870</v>
      </c>
      <c r="GS1040" s="25" t="s">
        <v>90871</v>
      </c>
      <c r="GT1040" s="25" t="s">
        <v>90872</v>
      </c>
      <c r="GU1040" s="25" t="s">
        <v>90873</v>
      </c>
      <c r="GV1040" s="25" t="s">
        <v>90874</v>
      </c>
      <c r="GW1040" s="25" t="s">
        <v>90875</v>
      </c>
      <c r="GX1040" s="25" t="s">
        <v>90876</v>
      </c>
      <c r="GY1040" s="25" t="s">
        <v>90877</v>
      </c>
      <c r="GZ1040" s="25" t="s">
        <v>90878</v>
      </c>
      <c r="HA1040" s="25" t="s">
        <v>90879</v>
      </c>
      <c r="HB1040" s="25" t="s">
        <v>90880</v>
      </c>
      <c r="HC1040" s="25" t="s">
        <v>326</v>
      </c>
      <c r="HD1040" s="25" t="s">
        <v>90880</v>
      </c>
      <c r="HE1040" s="25" t="s">
        <v>90881</v>
      </c>
      <c r="HF1040" s="25" t="s">
        <v>90882</v>
      </c>
      <c r="HG1040" s="25" t="s">
        <v>90883</v>
      </c>
      <c r="HH1040" s="25" t="s">
        <v>90884</v>
      </c>
      <c r="HI1040" s="25" t="s">
        <v>326</v>
      </c>
      <c r="HJ1040" s="25" t="s">
        <v>90885</v>
      </c>
      <c r="HM1040" s="25" t="s">
        <v>90886</v>
      </c>
      <c r="HN1040" s="25" t="s">
        <v>326</v>
      </c>
      <c r="HO1040" s="25" t="s">
        <v>84197</v>
      </c>
      <c r="HP1040" s="25" t="s">
        <v>68008</v>
      </c>
      <c r="HQ1040" s="25" t="s">
        <v>25180</v>
      </c>
      <c r="HR1040" s="25" t="s">
        <v>5053</v>
      </c>
      <c r="HT1040" s="25" t="s">
        <v>90887</v>
      </c>
      <c r="HU1040" s="25" t="s">
        <v>355</v>
      </c>
      <c r="HV1040" s="25" t="s">
        <v>326</v>
      </c>
      <c r="HW1040" s="25" t="s">
        <v>326</v>
      </c>
      <c r="HX1040" s="25" t="s">
        <v>90888</v>
      </c>
      <c r="HY1040" s="25" t="s">
        <v>90889</v>
      </c>
      <c r="HZ1040" s="25" t="s">
        <v>326</v>
      </c>
      <c r="IA1040" s="25" t="s">
        <v>90890</v>
      </c>
      <c r="IB1040" s="25" t="s">
        <v>90891</v>
      </c>
      <c r="IC1040" s="25" t="s">
        <v>90892</v>
      </c>
      <c r="ID1040" s="25" t="s">
        <v>2124</v>
      </c>
      <c r="IF1040" s="25" t="s">
        <v>90893</v>
      </c>
      <c r="IG1040" s="25" t="s">
        <v>90894</v>
      </c>
      <c r="IH1040" s="25" t="s">
        <v>90895</v>
      </c>
      <c r="II1040" s="25" t="s">
        <v>90895</v>
      </c>
      <c r="IJ1040" s="25" t="s">
        <v>90894</v>
      </c>
      <c r="IK1040" s="25" t="s">
        <v>90896</v>
      </c>
      <c r="IL1040" s="25" t="s">
        <v>84153</v>
      </c>
      <c r="IM1040" s="25" t="s">
        <v>9960</v>
      </c>
      <c r="IN1040" s="25" t="s">
        <v>326</v>
      </c>
      <c r="IO1040" s="25" t="s">
        <v>326</v>
      </c>
      <c r="IP1040" s="25" t="s">
        <v>326</v>
      </c>
      <c r="IQ1040" s="25" t="s">
        <v>90836</v>
      </c>
      <c r="IR1040" s="25" t="s">
        <v>326</v>
      </c>
      <c r="IS1040" s="25" t="s">
        <v>90897</v>
      </c>
      <c r="IT1040" s="25" t="s">
        <v>90898</v>
      </c>
      <c r="IU1040" s="25" t="s">
        <v>90899</v>
      </c>
      <c r="IV1040" s="25" t="s">
        <v>9701</v>
      </c>
      <c r="IW1040" s="25" t="s">
        <v>14925</v>
      </c>
      <c r="IX1040" s="25" t="s">
        <v>22463</v>
      </c>
      <c r="IY1040" s="25" t="s">
        <v>39786</v>
      </c>
      <c r="IZ1040" s="25" t="s">
        <v>326</v>
      </c>
      <c r="JA1040" s="25" t="s">
        <v>326</v>
      </c>
      <c r="JB1040" s="25" t="s">
        <v>326</v>
      </c>
      <c r="JC1040" s="25" t="s">
        <v>326</v>
      </c>
      <c r="JD1040" s="25" t="s">
        <v>395</v>
      </c>
      <c r="JE1040" s="25" t="s">
        <v>396</v>
      </c>
      <c r="JF1040" s="25" t="s">
        <v>395</v>
      </c>
      <c r="JG1040" s="25" t="s">
        <v>396</v>
      </c>
      <c r="JH1040" s="25" t="s">
        <v>4313</v>
      </c>
      <c r="JI1040" s="25" t="s">
        <v>326</v>
      </c>
      <c r="JJ1040" s="25" t="s">
        <v>326</v>
      </c>
      <c r="JK1040" s="25" t="s">
        <v>326</v>
      </c>
      <c r="JL1040" s="25" t="s">
        <v>326</v>
      </c>
      <c r="JM1040" s="25" t="s">
        <v>326</v>
      </c>
      <c r="JN1040" s="25" t="s">
        <v>90900</v>
      </c>
      <c r="JO1040" s="25" t="s">
        <v>90901</v>
      </c>
      <c r="JP1040" s="25" t="s">
        <v>90902</v>
      </c>
      <c r="JQ1040" s="25" t="s">
        <v>90903</v>
      </c>
      <c r="JR1040" s="25" t="s">
        <v>90904</v>
      </c>
      <c r="JS1040" s="25" t="s">
        <v>90905</v>
      </c>
      <c r="JT1040" s="25" t="s">
        <v>90906</v>
      </c>
      <c r="JU1040" s="25" t="s">
        <v>90907</v>
      </c>
      <c r="JV1040" s="25" t="s">
        <v>90908</v>
      </c>
      <c r="JW1040" s="25" t="s">
        <v>326</v>
      </c>
      <c r="JX1040" s="25" t="s">
        <v>39034</v>
      </c>
      <c r="JY1040" s="25" t="s">
        <v>90909</v>
      </c>
      <c r="JZ1040" s="25" t="s">
        <v>90910</v>
      </c>
      <c r="KA1040" s="25" t="s">
        <v>90911</v>
      </c>
      <c r="KB1040" s="25" t="s">
        <v>90912</v>
      </c>
      <c r="KC1040" s="25" t="s">
        <v>90895</v>
      </c>
      <c r="KD1040" s="25" t="s">
        <v>90913</v>
      </c>
      <c r="KE1040" s="25" t="s">
        <v>90914</v>
      </c>
      <c r="KF1040" s="25" t="s">
        <v>90843</v>
      </c>
      <c r="KG1040" s="25" t="s">
        <v>90915</v>
      </c>
      <c r="KH1040" s="25" t="s">
        <v>90841</v>
      </c>
      <c r="KI1040" s="25" t="s">
        <v>90916</v>
      </c>
      <c r="KJ1040" s="25" t="s">
        <v>90913</v>
      </c>
      <c r="KK1040" s="25" t="s">
        <v>90917</v>
      </c>
      <c r="KL1040" s="25" t="s">
        <v>55196</v>
      </c>
      <c r="KM1040" s="25" t="s">
        <v>90918</v>
      </c>
      <c r="KN1040" s="25" t="s">
        <v>90919</v>
      </c>
      <c r="KO1040" s="25" t="s">
        <v>90859</v>
      </c>
      <c r="KP1040" s="25" t="s">
        <v>90920</v>
      </c>
      <c r="KQ1040" s="25" t="s">
        <v>90921</v>
      </c>
      <c r="KR1040" s="25" t="s">
        <v>90922</v>
      </c>
      <c r="KS1040" s="25" t="s">
        <v>90842</v>
      </c>
      <c r="KT1040" s="25" t="s">
        <v>90923</v>
      </c>
      <c r="KU1040" s="25" t="s">
        <v>90924</v>
      </c>
      <c r="KV1040" s="25" t="s">
        <v>90925</v>
      </c>
      <c r="KW1040" s="25" t="s">
        <v>90926</v>
      </c>
      <c r="KX1040" s="25" t="s">
        <v>44143</v>
      </c>
      <c r="KY1040" s="25" t="s">
        <v>90927</v>
      </c>
      <c r="KZ1040" s="25" t="s">
        <v>90928</v>
      </c>
      <c r="LA1040" s="25" t="s">
        <v>90929</v>
      </c>
      <c r="LB1040" s="25" t="s">
        <v>90930</v>
      </c>
      <c r="LC1040" s="25" t="s">
        <v>90931</v>
      </c>
    </row>
    <row r="1041" spans="1:325" hidden="1" x14ac:dyDescent="0.2">
      <c r="A1041" s="24">
        <f>VLOOKUP($H1041,xRef2LineOfBusiness!$A$1:$D$1093,1,FALSE)</f>
        <v>813379</v>
      </c>
      <c r="B1041" s="24">
        <f>VLOOKUP($H1041,xRef2LineOfBusiness!$A$1:$D$1093,2,FALSE)</f>
        <v>34279.722336699997</v>
      </c>
      <c r="C1041" s="24" t="str">
        <f>VLOOKUP($H1041,xRef2LineOfBusiness!$A$1:$D$1093,3,FALSE)</f>
        <v>COMMERCIAL BANKING</v>
      </c>
      <c r="D1041" s="24" t="str">
        <f>VLOOKUP($H1041,xRef2LineOfBusiness!$A$1:$D$1093,4,FALSE)</f>
        <v>RITTER, ERIC</v>
      </c>
      <c r="E1041" s="25" t="s">
        <v>11739</v>
      </c>
      <c r="F1041" s="25" t="s">
        <v>322</v>
      </c>
      <c r="G1041" s="25" t="s">
        <v>414</v>
      </c>
      <c r="H1041" s="27">
        <v>813379</v>
      </c>
      <c r="I1041" s="25" t="s">
        <v>90932</v>
      </c>
      <c r="J1041" s="25" t="s">
        <v>90932</v>
      </c>
      <c r="K1041" s="25" t="s">
        <v>325</v>
      </c>
      <c r="L1041" s="25" t="s">
        <v>325</v>
      </c>
      <c r="M1041" s="25" t="s">
        <v>90932</v>
      </c>
      <c r="N1041" s="25" t="s">
        <v>326</v>
      </c>
      <c r="O1041" s="25" t="s">
        <v>1093</v>
      </c>
      <c r="P1041" s="25" t="s">
        <v>90933</v>
      </c>
      <c r="Q1041" s="25" t="s">
        <v>6204</v>
      </c>
      <c r="R1041" s="25" t="s">
        <v>330</v>
      </c>
      <c r="S1041" s="25" t="s">
        <v>4310</v>
      </c>
      <c r="T1041" s="25" t="s">
        <v>90934</v>
      </c>
      <c r="U1041" s="25" t="s">
        <v>90935</v>
      </c>
      <c r="V1041" s="25" t="s">
        <v>334</v>
      </c>
      <c r="W1041" s="25" t="s">
        <v>90936</v>
      </c>
      <c r="X1041" s="25" t="s">
        <v>326</v>
      </c>
      <c r="Y1041" s="25" t="s">
        <v>90937</v>
      </c>
      <c r="Z1041" s="25" t="s">
        <v>326</v>
      </c>
      <c r="AA1041" s="25" t="s">
        <v>90937</v>
      </c>
      <c r="AB1041" s="25" t="s">
        <v>326</v>
      </c>
      <c r="AC1041" s="25" t="s">
        <v>326</v>
      </c>
      <c r="AD1041" s="25" t="s">
        <v>326</v>
      </c>
      <c r="AE1041" s="25" t="s">
        <v>90938</v>
      </c>
      <c r="AF1041" s="25" t="s">
        <v>16110</v>
      </c>
      <c r="AG1041" s="25" t="s">
        <v>10139</v>
      </c>
      <c r="AH1041" s="25" t="s">
        <v>326</v>
      </c>
      <c r="AI1041" s="25" t="s">
        <v>326</v>
      </c>
      <c r="AJ1041" s="25" t="s">
        <v>2576</v>
      </c>
      <c r="AK1041" s="25" t="s">
        <v>326</v>
      </c>
      <c r="AL1041" s="25" t="s">
        <v>326</v>
      </c>
      <c r="AM1041" s="25" t="s">
        <v>326</v>
      </c>
      <c r="AN1041" s="25" t="s">
        <v>90939</v>
      </c>
      <c r="AO1041" s="25" t="s">
        <v>326</v>
      </c>
      <c r="AP1041" s="25" t="s">
        <v>326</v>
      </c>
      <c r="AQ1041" s="25" t="s">
        <v>326</v>
      </c>
      <c r="AR1041" s="25" t="s">
        <v>90940</v>
      </c>
      <c r="AS1041" s="25" t="s">
        <v>90940</v>
      </c>
      <c r="AT1041" s="25" t="s">
        <v>80853</v>
      </c>
      <c r="AU1041" s="25" t="s">
        <v>90941</v>
      </c>
      <c r="AV1041" s="25" t="s">
        <v>326</v>
      </c>
      <c r="AW1041" s="25" t="s">
        <v>1019</v>
      </c>
      <c r="AX1041" s="25" t="s">
        <v>326</v>
      </c>
      <c r="AY1041" s="25" t="s">
        <v>473</v>
      </c>
      <c r="AZ1041" s="25" t="s">
        <v>326</v>
      </c>
      <c r="BA1041" s="25" t="s">
        <v>73911</v>
      </c>
      <c r="BB1041" s="25" t="s">
        <v>326</v>
      </c>
      <c r="BC1041" s="25" t="s">
        <v>73911</v>
      </c>
      <c r="BD1041" s="25" t="s">
        <v>326</v>
      </c>
      <c r="BE1041" s="25" t="s">
        <v>90942</v>
      </c>
      <c r="BF1041" s="25" t="s">
        <v>90943</v>
      </c>
      <c r="BG1041" s="25" t="s">
        <v>326</v>
      </c>
      <c r="BH1041" s="25" t="s">
        <v>326</v>
      </c>
      <c r="BI1041" s="25" t="s">
        <v>41759</v>
      </c>
      <c r="BJ1041" s="25" t="s">
        <v>326</v>
      </c>
      <c r="BK1041" s="25" t="s">
        <v>90944</v>
      </c>
      <c r="BL1041" s="25" t="s">
        <v>326</v>
      </c>
      <c r="BM1041" s="25" t="s">
        <v>60933</v>
      </c>
      <c r="BN1041" s="25" t="s">
        <v>326</v>
      </c>
      <c r="BO1041" s="25" t="s">
        <v>326</v>
      </c>
      <c r="BP1041" s="25" t="s">
        <v>60933</v>
      </c>
      <c r="BQ1041" s="25" t="s">
        <v>326</v>
      </c>
      <c r="BR1041" s="25" t="s">
        <v>326</v>
      </c>
      <c r="BS1041" s="25" t="s">
        <v>326</v>
      </c>
      <c r="BT1041" s="25" t="s">
        <v>326</v>
      </c>
      <c r="BU1041" s="25" t="s">
        <v>326</v>
      </c>
      <c r="BV1041" s="25" t="s">
        <v>90945</v>
      </c>
      <c r="BW1041" s="25" t="s">
        <v>90946</v>
      </c>
      <c r="BX1041" s="25" t="s">
        <v>326</v>
      </c>
      <c r="BY1041" s="25" t="s">
        <v>326</v>
      </c>
      <c r="BZ1041" s="25" t="s">
        <v>326</v>
      </c>
      <c r="CA1041" s="25" t="s">
        <v>326</v>
      </c>
      <c r="CB1041" s="25" t="s">
        <v>326</v>
      </c>
      <c r="CC1041" s="25" t="s">
        <v>326</v>
      </c>
      <c r="CD1041" s="25" t="s">
        <v>22829</v>
      </c>
      <c r="CE1041" s="25" t="s">
        <v>326</v>
      </c>
      <c r="CF1041" s="25" t="s">
        <v>90947</v>
      </c>
      <c r="CG1041" s="25" t="s">
        <v>90948</v>
      </c>
      <c r="CH1041" s="25" t="s">
        <v>326</v>
      </c>
      <c r="CI1041" s="25" t="s">
        <v>326</v>
      </c>
      <c r="CJ1041" s="25" t="s">
        <v>326</v>
      </c>
      <c r="CK1041" s="25" t="s">
        <v>90949</v>
      </c>
      <c r="CL1041" s="25" t="s">
        <v>11562</v>
      </c>
      <c r="CM1041" s="25" t="s">
        <v>31126</v>
      </c>
      <c r="CN1041" s="25" t="s">
        <v>326</v>
      </c>
      <c r="CO1041" s="25" t="s">
        <v>90950</v>
      </c>
      <c r="CP1041" s="25" t="s">
        <v>90951</v>
      </c>
      <c r="CQ1041" s="25" t="s">
        <v>90952</v>
      </c>
      <c r="CR1041" s="25" t="s">
        <v>90943</v>
      </c>
      <c r="CS1041" s="25" t="s">
        <v>82083</v>
      </c>
      <c r="CT1041" s="25" t="s">
        <v>326</v>
      </c>
      <c r="CU1041" s="25" t="s">
        <v>82083</v>
      </c>
      <c r="CV1041" s="25" t="s">
        <v>90953</v>
      </c>
      <c r="CW1041" s="25" t="s">
        <v>15802</v>
      </c>
      <c r="CX1041" s="25" t="s">
        <v>90954</v>
      </c>
      <c r="CY1041" s="25" t="s">
        <v>90955</v>
      </c>
      <c r="CZ1041" s="25" t="s">
        <v>90956</v>
      </c>
      <c r="DA1041" s="25" t="s">
        <v>326</v>
      </c>
      <c r="DB1041" s="25" t="s">
        <v>326</v>
      </c>
      <c r="DC1041" s="25" t="s">
        <v>1145</v>
      </c>
      <c r="DD1041" s="25" t="s">
        <v>17668</v>
      </c>
      <c r="DE1041" s="25" t="s">
        <v>48949</v>
      </c>
      <c r="DF1041" s="25" t="s">
        <v>326</v>
      </c>
      <c r="DG1041" s="25" t="s">
        <v>90957</v>
      </c>
      <c r="DH1041" s="25" t="s">
        <v>326</v>
      </c>
      <c r="DI1041" s="25" t="s">
        <v>90958</v>
      </c>
      <c r="DJ1041" s="25" t="s">
        <v>326</v>
      </c>
      <c r="DK1041" s="25" t="s">
        <v>589</v>
      </c>
      <c r="DL1041" s="25" t="s">
        <v>326</v>
      </c>
      <c r="DM1041" s="25" t="s">
        <v>326</v>
      </c>
      <c r="DN1041" s="25" t="s">
        <v>2449</v>
      </c>
      <c r="DO1041" s="25" t="s">
        <v>326</v>
      </c>
      <c r="DP1041" s="25" t="s">
        <v>326</v>
      </c>
      <c r="DQ1041" s="25" t="s">
        <v>326</v>
      </c>
      <c r="DR1041" s="25" t="s">
        <v>90959</v>
      </c>
      <c r="DS1041" s="25" t="s">
        <v>85939</v>
      </c>
      <c r="DT1041" s="25" t="s">
        <v>326</v>
      </c>
      <c r="DU1041" s="25" t="s">
        <v>326</v>
      </c>
      <c r="DV1041" s="25" t="s">
        <v>326</v>
      </c>
      <c r="DW1041" s="25" t="s">
        <v>326</v>
      </c>
      <c r="DX1041" s="25" t="s">
        <v>85939</v>
      </c>
      <c r="DY1041" s="25" t="s">
        <v>326</v>
      </c>
      <c r="DZ1041" s="25" t="s">
        <v>326</v>
      </c>
      <c r="EA1041" s="25" t="s">
        <v>326</v>
      </c>
      <c r="EB1041" s="25" t="s">
        <v>85939</v>
      </c>
      <c r="EC1041" s="25" t="s">
        <v>326</v>
      </c>
      <c r="ED1041" s="25" t="s">
        <v>85939</v>
      </c>
      <c r="EE1041" s="25" t="s">
        <v>326</v>
      </c>
      <c r="EF1041" s="25" t="s">
        <v>69931</v>
      </c>
      <c r="EG1041" s="25" t="s">
        <v>326</v>
      </c>
      <c r="EH1041" s="25" t="s">
        <v>425</v>
      </c>
      <c r="EI1041" s="25" t="s">
        <v>325</v>
      </c>
      <c r="FE1041" s="25" t="s">
        <v>90960</v>
      </c>
      <c r="FF1041" s="25" t="s">
        <v>90961</v>
      </c>
      <c r="FG1041" s="25" t="s">
        <v>90962</v>
      </c>
      <c r="FH1041" s="25" t="s">
        <v>90963</v>
      </c>
      <c r="FI1041" s="25" t="s">
        <v>90964</v>
      </c>
      <c r="FJ1041" s="25" t="s">
        <v>90965</v>
      </c>
      <c r="FK1041" s="25" t="s">
        <v>90966</v>
      </c>
      <c r="FL1041" s="25" t="s">
        <v>90967</v>
      </c>
      <c r="FM1041" s="25" t="s">
        <v>90968</v>
      </c>
      <c r="FN1041" s="25" t="s">
        <v>90969</v>
      </c>
      <c r="FO1041" s="25" t="s">
        <v>90970</v>
      </c>
      <c r="FP1041" s="25" t="s">
        <v>90971</v>
      </c>
      <c r="FQ1041" s="25" t="s">
        <v>90972</v>
      </c>
      <c r="FR1041" s="25" t="s">
        <v>90973</v>
      </c>
      <c r="FS1041" s="25" t="s">
        <v>90973</v>
      </c>
      <c r="FT1041" s="25" t="s">
        <v>90974</v>
      </c>
      <c r="FU1041" s="25" t="s">
        <v>90975</v>
      </c>
      <c r="FV1041" s="25" t="s">
        <v>90976</v>
      </c>
      <c r="FW1041" s="25" t="s">
        <v>90977</v>
      </c>
      <c r="FX1041" s="25" t="s">
        <v>90978</v>
      </c>
      <c r="FY1041" s="25" t="s">
        <v>90979</v>
      </c>
      <c r="FZ1041" s="25" t="s">
        <v>326</v>
      </c>
      <c r="GA1041" s="25" t="s">
        <v>90980</v>
      </c>
      <c r="GB1041" s="25" t="s">
        <v>90980</v>
      </c>
      <c r="GC1041" s="25" t="s">
        <v>326</v>
      </c>
      <c r="GD1041" s="25" t="s">
        <v>326</v>
      </c>
      <c r="GE1041" s="25" t="s">
        <v>90981</v>
      </c>
      <c r="GF1041" s="25" t="s">
        <v>90981</v>
      </c>
      <c r="GG1041" s="25" t="s">
        <v>90982</v>
      </c>
      <c r="GH1041" s="25" t="s">
        <v>90983</v>
      </c>
      <c r="GI1041" s="25" t="s">
        <v>90984</v>
      </c>
      <c r="GJ1041" s="25" t="s">
        <v>90985</v>
      </c>
      <c r="GK1041" s="25" t="s">
        <v>90986</v>
      </c>
      <c r="GL1041" s="25" t="s">
        <v>90975</v>
      </c>
      <c r="GM1041" s="25" t="s">
        <v>90987</v>
      </c>
      <c r="GN1041" s="25" t="s">
        <v>90988</v>
      </c>
      <c r="GO1041" s="25" t="s">
        <v>90989</v>
      </c>
      <c r="GP1041" s="25" t="s">
        <v>90990</v>
      </c>
      <c r="GQ1041" s="25" t="s">
        <v>90991</v>
      </c>
      <c r="GR1041" s="25" t="s">
        <v>90992</v>
      </c>
      <c r="GS1041" s="25" t="s">
        <v>90993</v>
      </c>
      <c r="GT1041" s="25" t="s">
        <v>90994</v>
      </c>
      <c r="GU1041" s="25" t="s">
        <v>90995</v>
      </c>
      <c r="GV1041" s="25" t="s">
        <v>90996</v>
      </c>
      <c r="GW1041" s="25" t="s">
        <v>90997</v>
      </c>
      <c r="GX1041" s="25" t="s">
        <v>90998</v>
      </c>
      <c r="GY1041" s="25" t="s">
        <v>1262</v>
      </c>
      <c r="GZ1041" s="25" t="s">
        <v>90999</v>
      </c>
      <c r="HA1041" s="25" t="s">
        <v>91000</v>
      </c>
      <c r="HB1041" s="25" t="s">
        <v>91001</v>
      </c>
      <c r="HC1041" s="25" t="s">
        <v>71559</v>
      </c>
      <c r="HD1041" s="25" t="s">
        <v>91002</v>
      </c>
      <c r="HE1041" s="25" t="s">
        <v>91003</v>
      </c>
      <c r="HF1041" s="25" t="s">
        <v>91004</v>
      </c>
      <c r="HG1041" s="25" t="s">
        <v>91005</v>
      </c>
      <c r="HH1041" s="25" t="s">
        <v>91006</v>
      </c>
      <c r="HI1041" s="25" t="s">
        <v>326</v>
      </c>
      <c r="HJ1041" s="25" t="s">
        <v>91007</v>
      </c>
      <c r="HM1041" s="25" t="s">
        <v>91008</v>
      </c>
      <c r="HN1041" s="25" t="s">
        <v>2576</v>
      </c>
      <c r="HO1041" s="25" t="s">
        <v>2451</v>
      </c>
      <c r="HP1041" s="25" t="s">
        <v>60933</v>
      </c>
      <c r="HQ1041" s="25" t="s">
        <v>22829</v>
      </c>
      <c r="HR1041" s="25" t="s">
        <v>5053</v>
      </c>
      <c r="HT1041" s="25" t="s">
        <v>91008</v>
      </c>
      <c r="HU1041" s="25" t="s">
        <v>91009</v>
      </c>
      <c r="HV1041" s="25" t="s">
        <v>326</v>
      </c>
      <c r="HW1041" s="25" t="s">
        <v>326</v>
      </c>
      <c r="HX1041" s="25" t="s">
        <v>91010</v>
      </c>
      <c r="HY1041" s="25" t="s">
        <v>91011</v>
      </c>
      <c r="HZ1041" s="25" t="s">
        <v>326</v>
      </c>
      <c r="IA1041" s="25" t="s">
        <v>91012</v>
      </c>
      <c r="IB1041" s="25" t="s">
        <v>91013</v>
      </c>
      <c r="IC1041" s="25" t="s">
        <v>91014</v>
      </c>
      <c r="ID1041" s="25" t="s">
        <v>91015</v>
      </c>
      <c r="IF1041" s="25" t="s">
        <v>91016</v>
      </c>
      <c r="IG1041" s="25" t="s">
        <v>91017</v>
      </c>
      <c r="IH1041" s="25" t="s">
        <v>91018</v>
      </c>
      <c r="II1041" s="25" t="s">
        <v>91019</v>
      </c>
      <c r="IJ1041" s="25" t="s">
        <v>91020</v>
      </c>
      <c r="IK1041" s="25" t="s">
        <v>91021</v>
      </c>
      <c r="IL1041" s="25" t="s">
        <v>22175</v>
      </c>
      <c r="IM1041" s="25" t="s">
        <v>90964</v>
      </c>
      <c r="IN1041" s="25" t="s">
        <v>326</v>
      </c>
      <c r="IO1041" s="25" t="s">
        <v>326</v>
      </c>
      <c r="IP1041" s="25" t="s">
        <v>326</v>
      </c>
      <c r="IQ1041" s="25" t="s">
        <v>69931</v>
      </c>
      <c r="IR1041" s="25" t="s">
        <v>326</v>
      </c>
      <c r="IS1041" s="25" t="s">
        <v>91022</v>
      </c>
      <c r="IT1041" s="25" t="s">
        <v>91023</v>
      </c>
      <c r="IU1041" s="25" t="s">
        <v>91024</v>
      </c>
      <c r="IV1041" s="25" t="s">
        <v>91025</v>
      </c>
      <c r="IW1041" s="25" t="s">
        <v>90938</v>
      </c>
      <c r="IX1041" s="25" t="s">
        <v>326</v>
      </c>
      <c r="IY1041" s="25" t="s">
        <v>326</v>
      </c>
      <c r="IZ1041" s="25" t="s">
        <v>326</v>
      </c>
      <c r="JA1041" s="25" t="s">
        <v>326</v>
      </c>
      <c r="JB1041" s="25" t="s">
        <v>326</v>
      </c>
      <c r="JC1041" s="25" t="s">
        <v>90940</v>
      </c>
      <c r="JD1041" s="25" t="s">
        <v>395</v>
      </c>
      <c r="JE1041" s="25" t="s">
        <v>396</v>
      </c>
      <c r="JF1041" s="25" t="s">
        <v>395</v>
      </c>
      <c r="JG1041" s="25" t="s">
        <v>396</v>
      </c>
      <c r="JH1041" s="25" t="s">
        <v>61375</v>
      </c>
      <c r="JI1041" s="25" t="s">
        <v>326</v>
      </c>
      <c r="JJ1041" s="25" t="s">
        <v>326</v>
      </c>
      <c r="JK1041" s="25" t="s">
        <v>326</v>
      </c>
      <c r="JL1041" s="25" t="s">
        <v>326</v>
      </c>
      <c r="JM1041" s="25" t="s">
        <v>326</v>
      </c>
      <c r="JN1041" s="25" t="s">
        <v>91026</v>
      </c>
      <c r="JO1041" s="25" t="s">
        <v>91027</v>
      </c>
      <c r="JP1041" s="25" t="s">
        <v>91028</v>
      </c>
      <c r="JQ1041" s="25" t="s">
        <v>91029</v>
      </c>
      <c r="JR1041" s="25" t="s">
        <v>91030</v>
      </c>
      <c r="JS1041" s="25" t="s">
        <v>91031</v>
      </c>
      <c r="JT1041" s="25" t="s">
        <v>91032</v>
      </c>
      <c r="JU1041" s="25" t="s">
        <v>91033</v>
      </c>
      <c r="JV1041" s="25" t="s">
        <v>91034</v>
      </c>
      <c r="JW1041" s="25" t="s">
        <v>326</v>
      </c>
      <c r="JX1041" s="25" t="s">
        <v>91035</v>
      </c>
      <c r="JY1041" s="25" t="s">
        <v>91036</v>
      </c>
      <c r="JZ1041" s="25" t="s">
        <v>91037</v>
      </c>
      <c r="KA1041" s="25" t="s">
        <v>91038</v>
      </c>
      <c r="KB1041" s="25" t="s">
        <v>60775</v>
      </c>
      <c r="KC1041" s="25" t="s">
        <v>91019</v>
      </c>
      <c r="KD1041" s="25" t="s">
        <v>57804</v>
      </c>
      <c r="KE1041" s="25" t="s">
        <v>91039</v>
      </c>
      <c r="KF1041" s="25" t="s">
        <v>90969</v>
      </c>
      <c r="KG1041" s="25" t="s">
        <v>91040</v>
      </c>
      <c r="KH1041" s="25" t="s">
        <v>90966</v>
      </c>
      <c r="KI1041" s="25" t="s">
        <v>91041</v>
      </c>
      <c r="KJ1041" s="25" t="s">
        <v>57804</v>
      </c>
      <c r="KK1041" s="25" t="s">
        <v>91042</v>
      </c>
      <c r="KL1041" s="25" t="s">
        <v>91043</v>
      </c>
      <c r="KM1041" s="25" t="s">
        <v>91044</v>
      </c>
      <c r="KN1041" s="25" t="s">
        <v>91038</v>
      </c>
      <c r="KO1041" s="25" t="s">
        <v>90982</v>
      </c>
      <c r="KP1041" s="25" t="s">
        <v>91045</v>
      </c>
      <c r="KQ1041" s="25" t="s">
        <v>91046</v>
      </c>
      <c r="KR1041" s="25" t="s">
        <v>91047</v>
      </c>
      <c r="KS1041" s="25" t="s">
        <v>90968</v>
      </c>
      <c r="KT1041" s="25" t="s">
        <v>91048</v>
      </c>
      <c r="KU1041" s="25" t="s">
        <v>91049</v>
      </c>
      <c r="KV1041" s="25" t="s">
        <v>91050</v>
      </c>
      <c r="KW1041" s="25" t="s">
        <v>91051</v>
      </c>
      <c r="KX1041" s="25" t="s">
        <v>91052</v>
      </c>
      <c r="KY1041" s="25" t="s">
        <v>91053</v>
      </c>
      <c r="KZ1041" s="25" t="s">
        <v>91054</v>
      </c>
      <c r="LA1041" s="25" t="s">
        <v>91055</v>
      </c>
      <c r="LB1041" s="25" t="s">
        <v>91056</v>
      </c>
      <c r="LC1041" s="25" t="s">
        <v>91057</v>
      </c>
      <c r="LD1041" s="25" t="s">
        <v>91058</v>
      </c>
      <c r="LE1041" s="25" t="s">
        <v>1019</v>
      </c>
      <c r="LF1041" s="25" t="s">
        <v>473</v>
      </c>
      <c r="LG1041" s="25" t="s">
        <v>91059</v>
      </c>
      <c r="LH1041" s="25" t="s">
        <v>91060</v>
      </c>
      <c r="LI1041" s="25" t="s">
        <v>326</v>
      </c>
      <c r="LJ1041" s="25" t="s">
        <v>91061</v>
      </c>
      <c r="LK1041" s="25" t="s">
        <v>91062</v>
      </c>
      <c r="LL1041" s="25" t="s">
        <v>91063</v>
      </c>
    </row>
    <row r="1042" spans="1:325" hidden="1" x14ac:dyDescent="0.2">
      <c r="A1042" s="24">
        <f>VLOOKUP($H1042,xRef2LineOfBusiness!$A$1:$D$1093,1,FALSE)</f>
        <v>880966</v>
      </c>
      <c r="B1042" s="24" t="e">
        <f>VLOOKUP($H1042,xRef2LineOfBusiness!$A$1:$D$1093,2,FALSE)</f>
        <v>#N/A</v>
      </c>
      <c r="C1042" s="24" t="e">
        <f>VLOOKUP($H1042,xRef2LineOfBusiness!$A$1:$D$1093,3,FALSE)</f>
        <v>#N/A</v>
      </c>
      <c r="D1042" s="24" t="e">
        <f>VLOOKUP($H1042,xRef2LineOfBusiness!$A$1:$D$1093,4,FALSE)</f>
        <v>#N/A</v>
      </c>
      <c r="E1042" s="25" t="s">
        <v>36862</v>
      </c>
      <c r="F1042" s="25" t="s">
        <v>322</v>
      </c>
      <c r="G1042" s="25" t="s">
        <v>39530</v>
      </c>
      <c r="H1042" s="27">
        <v>880966</v>
      </c>
      <c r="I1042" s="25" t="s">
        <v>91064</v>
      </c>
      <c r="J1042" s="25" t="s">
        <v>91064</v>
      </c>
      <c r="K1042" s="25" t="s">
        <v>325</v>
      </c>
      <c r="L1042" s="25" t="s">
        <v>325</v>
      </c>
      <c r="M1042" s="25" t="s">
        <v>91064</v>
      </c>
      <c r="N1042" s="25" t="s">
        <v>326</v>
      </c>
      <c r="O1042" s="25" t="s">
        <v>325</v>
      </c>
      <c r="P1042" s="25" t="s">
        <v>91065</v>
      </c>
      <c r="Q1042" s="25" t="s">
        <v>10094</v>
      </c>
      <c r="R1042" s="25" t="s">
        <v>330</v>
      </c>
      <c r="S1042" s="25" t="s">
        <v>4310</v>
      </c>
      <c r="V1042" s="25" t="s">
        <v>4312</v>
      </c>
      <c r="W1042" s="25" t="s">
        <v>25187</v>
      </c>
      <c r="X1042" s="25" t="s">
        <v>326</v>
      </c>
      <c r="Y1042" s="25" t="s">
        <v>91066</v>
      </c>
      <c r="Z1042" s="25" t="s">
        <v>326</v>
      </c>
      <c r="AA1042" s="25" t="s">
        <v>91066</v>
      </c>
      <c r="AB1042" s="25" t="s">
        <v>326</v>
      </c>
      <c r="AC1042" s="25" t="s">
        <v>326</v>
      </c>
      <c r="AD1042" s="25" t="s">
        <v>326</v>
      </c>
      <c r="AE1042" s="25" t="s">
        <v>91067</v>
      </c>
      <c r="AF1042" s="25" t="s">
        <v>91068</v>
      </c>
      <c r="AG1042" s="25" t="s">
        <v>91069</v>
      </c>
      <c r="AH1042" s="25" t="s">
        <v>9977</v>
      </c>
      <c r="AI1042" s="25" t="s">
        <v>326</v>
      </c>
      <c r="AJ1042" s="25" t="s">
        <v>326</v>
      </c>
      <c r="AK1042" s="25" t="s">
        <v>91070</v>
      </c>
      <c r="AL1042" s="25" t="s">
        <v>326</v>
      </c>
      <c r="AM1042" s="25" t="s">
        <v>326</v>
      </c>
      <c r="AN1042" s="25" t="s">
        <v>91071</v>
      </c>
      <c r="AO1042" s="25" t="s">
        <v>326</v>
      </c>
      <c r="AP1042" s="25" t="s">
        <v>326</v>
      </c>
      <c r="AQ1042" s="25" t="s">
        <v>326</v>
      </c>
      <c r="AR1042" s="25" t="s">
        <v>91072</v>
      </c>
      <c r="AS1042" s="25" t="s">
        <v>91072</v>
      </c>
      <c r="AT1042" s="25" t="s">
        <v>326</v>
      </c>
      <c r="AU1042" s="25" t="s">
        <v>91072</v>
      </c>
      <c r="AV1042" s="25" t="s">
        <v>326</v>
      </c>
      <c r="AW1042" s="25" t="s">
        <v>326</v>
      </c>
      <c r="AX1042" s="25" t="s">
        <v>18275</v>
      </c>
      <c r="AY1042" s="25" t="s">
        <v>326</v>
      </c>
      <c r="AZ1042" s="25" t="s">
        <v>91073</v>
      </c>
      <c r="BA1042" s="25" t="s">
        <v>11185</v>
      </c>
      <c r="BB1042" s="25" t="s">
        <v>326</v>
      </c>
      <c r="BC1042" s="25" t="s">
        <v>11185</v>
      </c>
      <c r="BD1042" s="25" t="s">
        <v>326</v>
      </c>
      <c r="BE1042" s="25" t="s">
        <v>91074</v>
      </c>
      <c r="BF1042" s="25" t="s">
        <v>91075</v>
      </c>
      <c r="BG1042" s="25" t="s">
        <v>326</v>
      </c>
      <c r="BH1042" s="25" t="s">
        <v>91076</v>
      </c>
      <c r="BI1042" s="25" t="s">
        <v>326</v>
      </c>
      <c r="BJ1042" s="25" t="s">
        <v>326</v>
      </c>
      <c r="BK1042" s="25" t="s">
        <v>91077</v>
      </c>
      <c r="BL1042" s="25" t="s">
        <v>326</v>
      </c>
      <c r="BM1042" s="25" t="s">
        <v>91078</v>
      </c>
      <c r="BN1042" s="25" t="s">
        <v>326</v>
      </c>
      <c r="BO1042" s="25" t="s">
        <v>326</v>
      </c>
      <c r="BP1042" s="25" t="s">
        <v>91078</v>
      </c>
      <c r="BQ1042" s="25" t="s">
        <v>326</v>
      </c>
      <c r="BR1042" s="25" t="s">
        <v>70168</v>
      </c>
      <c r="BS1042" s="25" t="s">
        <v>326</v>
      </c>
      <c r="BT1042" s="25" t="s">
        <v>326</v>
      </c>
      <c r="BU1042" s="25" t="s">
        <v>326</v>
      </c>
      <c r="BV1042" s="25" t="s">
        <v>91079</v>
      </c>
      <c r="BW1042" s="25" t="s">
        <v>91080</v>
      </c>
      <c r="BX1042" s="25" t="s">
        <v>326</v>
      </c>
      <c r="BY1042" s="25" t="s">
        <v>91081</v>
      </c>
      <c r="BZ1042" s="25" t="s">
        <v>2185</v>
      </c>
      <c r="CA1042" s="25" t="s">
        <v>91082</v>
      </c>
      <c r="CB1042" s="25" t="s">
        <v>326</v>
      </c>
      <c r="CC1042" s="25" t="s">
        <v>326</v>
      </c>
      <c r="CD1042" s="25" t="s">
        <v>326</v>
      </c>
      <c r="CE1042" s="25" t="s">
        <v>326</v>
      </c>
      <c r="CF1042" s="25" t="s">
        <v>91083</v>
      </c>
      <c r="CG1042" s="25" t="s">
        <v>91084</v>
      </c>
      <c r="CH1042" s="25" t="s">
        <v>326</v>
      </c>
      <c r="CI1042" s="25" t="s">
        <v>326</v>
      </c>
      <c r="CJ1042" s="25" t="s">
        <v>326</v>
      </c>
      <c r="CK1042" s="25" t="s">
        <v>326</v>
      </c>
      <c r="CL1042" s="25" t="s">
        <v>91085</v>
      </c>
      <c r="CM1042" s="25" t="s">
        <v>326</v>
      </c>
      <c r="CN1042" s="25" t="s">
        <v>326</v>
      </c>
      <c r="CO1042" s="25" t="s">
        <v>326</v>
      </c>
      <c r="CP1042" s="25" t="s">
        <v>326</v>
      </c>
      <c r="CQ1042" s="25" t="s">
        <v>91085</v>
      </c>
      <c r="CR1042" s="25" t="s">
        <v>91075</v>
      </c>
      <c r="CS1042" s="25" t="s">
        <v>91086</v>
      </c>
      <c r="CT1042" s="25" t="s">
        <v>326</v>
      </c>
      <c r="CU1042" s="25" t="s">
        <v>91086</v>
      </c>
      <c r="CV1042" s="25" t="s">
        <v>91087</v>
      </c>
      <c r="CW1042" s="25" t="s">
        <v>326</v>
      </c>
      <c r="CX1042" s="25" t="s">
        <v>91087</v>
      </c>
      <c r="CY1042" s="25" t="s">
        <v>91088</v>
      </c>
      <c r="CZ1042" s="25" t="s">
        <v>326</v>
      </c>
      <c r="DA1042" s="25" t="s">
        <v>91089</v>
      </c>
      <c r="DB1042" s="25" t="s">
        <v>326</v>
      </c>
      <c r="DC1042" s="25" t="s">
        <v>326</v>
      </c>
      <c r="DD1042" s="25" t="s">
        <v>326</v>
      </c>
      <c r="DE1042" s="25" t="s">
        <v>326</v>
      </c>
      <c r="DF1042" s="25" t="s">
        <v>326</v>
      </c>
      <c r="DG1042" s="25" t="s">
        <v>91089</v>
      </c>
      <c r="DH1042" s="25" t="s">
        <v>326</v>
      </c>
      <c r="DI1042" s="25" t="s">
        <v>91090</v>
      </c>
      <c r="DJ1042" s="25" t="s">
        <v>326</v>
      </c>
      <c r="DK1042" s="25" t="s">
        <v>326</v>
      </c>
      <c r="DL1042" s="25" t="s">
        <v>326</v>
      </c>
      <c r="DM1042" s="25" t="s">
        <v>326</v>
      </c>
      <c r="DN1042" s="25" t="s">
        <v>326</v>
      </c>
      <c r="DO1042" s="25" t="s">
        <v>326</v>
      </c>
      <c r="DP1042" s="25" t="s">
        <v>326</v>
      </c>
      <c r="DQ1042" s="25" t="s">
        <v>326</v>
      </c>
      <c r="DR1042" s="25" t="s">
        <v>326</v>
      </c>
      <c r="DS1042" s="25" t="s">
        <v>91090</v>
      </c>
      <c r="DT1042" s="25" t="s">
        <v>326</v>
      </c>
      <c r="DU1042" s="25" t="s">
        <v>326</v>
      </c>
      <c r="DV1042" s="25" t="s">
        <v>326</v>
      </c>
      <c r="DW1042" s="25" t="s">
        <v>326</v>
      </c>
      <c r="DX1042" s="25" t="s">
        <v>91090</v>
      </c>
      <c r="DY1042" s="25" t="s">
        <v>326</v>
      </c>
      <c r="DZ1042" s="25" t="s">
        <v>326</v>
      </c>
      <c r="EA1042" s="25" t="s">
        <v>326</v>
      </c>
      <c r="EB1042" s="25" t="s">
        <v>91090</v>
      </c>
      <c r="EC1042" s="25" t="s">
        <v>326</v>
      </c>
      <c r="ED1042" s="25" t="s">
        <v>91090</v>
      </c>
      <c r="EE1042" s="25" t="s">
        <v>326</v>
      </c>
      <c r="EF1042" s="25" t="s">
        <v>326</v>
      </c>
      <c r="EG1042" s="25" t="s">
        <v>326</v>
      </c>
      <c r="EH1042" s="25" t="s">
        <v>326</v>
      </c>
      <c r="EI1042" s="25" t="s">
        <v>325</v>
      </c>
      <c r="FE1042" s="25" t="s">
        <v>68043</v>
      </c>
      <c r="FF1042" s="25" t="s">
        <v>91091</v>
      </c>
      <c r="FG1042" s="25" t="s">
        <v>91092</v>
      </c>
      <c r="FH1042" s="25" t="s">
        <v>91093</v>
      </c>
      <c r="FI1042" s="25" t="s">
        <v>91093</v>
      </c>
      <c r="FJ1042" s="25" t="s">
        <v>91094</v>
      </c>
      <c r="FK1042" s="25" t="s">
        <v>91095</v>
      </c>
      <c r="FL1042" s="25" t="s">
        <v>91095</v>
      </c>
      <c r="FM1042" s="25" t="s">
        <v>91096</v>
      </c>
      <c r="FN1042" s="25" t="s">
        <v>355</v>
      </c>
      <c r="FO1042" s="25" t="s">
        <v>356</v>
      </c>
      <c r="FP1042" s="25" t="s">
        <v>356</v>
      </c>
      <c r="FQ1042" s="25" t="s">
        <v>356</v>
      </c>
      <c r="FR1042" s="25" t="s">
        <v>91090</v>
      </c>
      <c r="FS1042" s="25" t="s">
        <v>91090</v>
      </c>
      <c r="FT1042" s="25" t="s">
        <v>355</v>
      </c>
      <c r="FU1042" s="25" t="s">
        <v>91097</v>
      </c>
      <c r="FV1042" s="25" t="s">
        <v>91098</v>
      </c>
      <c r="FW1042" s="25" t="s">
        <v>91099</v>
      </c>
      <c r="FX1042" s="25" t="s">
        <v>91100</v>
      </c>
      <c r="FY1042" s="25" t="s">
        <v>326</v>
      </c>
      <c r="FZ1042" s="25" t="s">
        <v>326</v>
      </c>
      <c r="GA1042" s="25" t="s">
        <v>91101</v>
      </c>
      <c r="GB1042" s="25" t="s">
        <v>91101</v>
      </c>
      <c r="GC1042" s="25" t="s">
        <v>326</v>
      </c>
      <c r="GD1042" s="25" t="s">
        <v>326</v>
      </c>
      <c r="GE1042" s="25" t="s">
        <v>91102</v>
      </c>
      <c r="GF1042" s="25" t="s">
        <v>91102</v>
      </c>
      <c r="GG1042" s="25" t="s">
        <v>91103</v>
      </c>
      <c r="GH1042" s="25" t="s">
        <v>91104</v>
      </c>
      <c r="GI1042" s="25" t="s">
        <v>91105</v>
      </c>
      <c r="GJ1042" s="25" t="s">
        <v>91106</v>
      </c>
      <c r="GK1042" s="25" t="s">
        <v>91107</v>
      </c>
      <c r="GL1042" s="25" t="s">
        <v>91097</v>
      </c>
      <c r="GM1042" s="25" t="s">
        <v>356</v>
      </c>
      <c r="GN1042" s="25" t="s">
        <v>356</v>
      </c>
      <c r="GO1042" s="25" t="s">
        <v>356</v>
      </c>
      <c r="GP1042" s="25" t="s">
        <v>356</v>
      </c>
      <c r="GQ1042" s="25" t="s">
        <v>356</v>
      </c>
      <c r="GR1042" s="25" t="s">
        <v>356</v>
      </c>
      <c r="GS1042" s="25" t="s">
        <v>91108</v>
      </c>
      <c r="HF1042" s="25" t="s">
        <v>91109</v>
      </c>
      <c r="HG1042" s="25" t="s">
        <v>356</v>
      </c>
      <c r="HH1042" s="25" t="s">
        <v>326</v>
      </c>
      <c r="HI1042" s="25" t="s">
        <v>326</v>
      </c>
      <c r="HJ1042" s="25" t="s">
        <v>91110</v>
      </c>
      <c r="HM1042" s="25" t="s">
        <v>91100</v>
      </c>
      <c r="HN1042" s="25" t="s">
        <v>9945</v>
      </c>
      <c r="HO1042" s="25" t="s">
        <v>91111</v>
      </c>
      <c r="HP1042" s="25" t="s">
        <v>91112</v>
      </c>
      <c r="HQ1042" s="25" t="s">
        <v>91113</v>
      </c>
      <c r="HR1042" s="25" t="s">
        <v>10178</v>
      </c>
      <c r="HT1042" s="25" t="s">
        <v>91100</v>
      </c>
      <c r="HU1042" s="25" t="s">
        <v>355</v>
      </c>
      <c r="HV1042" s="25" t="s">
        <v>326</v>
      </c>
      <c r="HW1042" s="25" t="s">
        <v>326</v>
      </c>
      <c r="HX1042" s="25" t="s">
        <v>91114</v>
      </c>
      <c r="HZ1042" s="25" t="s">
        <v>326</v>
      </c>
      <c r="IA1042" s="25" t="s">
        <v>91090</v>
      </c>
      <c r="IC1042" s="25" t="s">
        <v>91100</v>
      </c>
      <c r="IE1042" s="25" t="s">
        <v>591</v>
      </c>
      <c r="IG1042" s="25" t="s">
        <v>91115</v>
      </c>
      <c r="IH1042" s="25" t="s">
        <v>91116</v>
      </c>
      <c r="II1042" s="25" t="s">
        <v>91116</v>
      </c>
      <c r="IJ1042" s="25" t="s">
        <v>91115</v>
      </c>
      <c r="IK1042" s="25" t="s">
        <v>91117</v>
      </c>
      <c r="IM1042" s="25" t="s">
        <v>91093</v>
      </c>
      <c r="IN1042" s="25" t="s">
        <v>326</v>
      </c>
      <c r="IO1042" s="25" t="s">
        <v>326</v>
      </c>
      <c r="IP1042" s="25" t="s">
        <v>326</v>
      </c>
      <c r="IQ1042" s="25" t="s">
        <v>326</v>
      </c>
      <c r="IR1042" s="25" t="s">
        <v>326</v>
      </c>
      <c r="IW1042" s="25" t="s">
        <v>16216</v>
      </c>
      <c r="IX1042" s="25" t="s">
        <v>326</v>
      </c>
      <c r="IY1042" s="25" t="s">
        <v>326</v>
      </c>
      <c r="IZ1042" s="25" t="s">
        <v>326</v>
      </c>
      <c r="JA1042" s="25" t="s">
        <v>326</v>
      </c>
      <c r="JB1042" s="25" t="s">
        <v>326</v>
      </c>
      <c r="JC1042" s="25" t="s">
        <v>91118</v>
      </c>
      <c r="JD1042" s="25" t="s">
        <v>395</v>
      </c>
      <c r="JE1042" s="25" t="s">
        <v>396</v>
      </c>
      <c r="JF1042" s="25" t="s">
        <v>395</v>
      </c>
      <c r="JG1042" s="25" t="s">
        <v>396</v>
      </c>
      <c r="JH1042" s="25" t="s">
        <v>326</v>
      </c>
      <c r="JI1042" s="25" t="s">
        <v>326</v>
      </c>
      <c r="JJ1042" s="25" t="s">
        <v>326</v>
      </c>
      <c r="JK1042" s="25" t="s">
        <v>326</v>
      </c>
      <c r="JL1042" s="25" t="s">
        <v>326</v>
      </c>
      <c r="JM1042" s="25" t="s">
        <v>326</v>
      </c>
      <c r="JW1042" s="25" t="s">
        <v>326</v>
      </c>
      <c r="JX1042" s="25" t="s">
        <v>68849</v>
      </c>
      <c r="JZ1042" s="25" t="s">
        <v>91116</v>
      </c>
      <c r="KA1042" s="25" t="s">
        <v>91119</v>
      </c>
      <c r="KC1042" s="25" t="s">
        <v>91116</v>
      </c>
      <c r="KD1042" s="25" t="s">
        <v>91120</v>
      </c>
      <c r="KH1042" s="25" t="s">
        <v>91095</v>
      </c>
      <c r="KI1042" s="25" t="s">
        <v>91121</v>
      </c>
      <c r="KJ1042" s="25" t="s">
        <v>91120</v>
      </c>
      <c r="KK1042" s="25" t="s">
        <v>91122</v>
      </c>
      <c r="KL1042" s="25" t="s">
        <v>91123</v>
      </c>
      <c r="KN1042" s="25" t="s">
        <v>91119</v>
      </c>
      <c r="KO1042" s="25" t="s">
        <v>91103</v>
      </c>
      <c r="KP1042" s="25" t="s">
        <v>91124</v>
      </c>
      <c r="KR1042" s="25" t="s">
        <v>91125</v>
      </c>
      <c r="KS1042" s="25" t="s">
        <v>91096</v>
      </c>
      <c r="KT1042" s="25" t="s">
        <v>91123</v>
      </c>
      <c r="KV1042" s="25" t="s">
        <v>91126</v>
      </c>
      <c r="KW1042" s="25" t="s">
        <v>91127</v>
      </c>
      <c r="KY1042" s="25" t="s">
        <v>91128</v>
      </c>
    </row>
    <row r="1043" spans="1:325" hidden="1" x14ac:dyDescent="0.2">
      <c r="A1043" s="24">
        <f>VLOOKUP($H1043,xRef2LineOfBusiness!$A$1:$D$1093,1,FALSE)</f>
        <v>884710</v>
      </c>
      <c r="B1043" s="24">
        <f>VLOOKUP($H1043,xRef2LineOfBusiness!$A$1:$D$1093,2,FALSE)</f>
        <v>-208.01284770000001</v>
      </c>
      <c r="C1043" s="24" t="str">
        <f>VLOOKUP($H1043,xRef2LineOfBusiness!$A$1:$D$1093,3,FALSE)</f>
        <v>CITIZENS RESTRUCTURING MANAGEMENT</v>
      </c>
      <c r="D1043" s="24" t="str">
        <f>VLOOKUP($H1043,xRef2LineOfBusiness!$A$1:$D$1093,4,FALSE)</f>
        <v>GILMARTIN, EDMUND R</v>
      </c>
      <c r="E1043" s="25" t="s">
        <v>1012</v>
      </c>
      <c r="F1043" s="25" t="s">
        <v>322</v>
      </c>
      <c r="H1043" s="27">
        <v>884710</v>
      </c>
      <c r="I1043" s="25" t="s">
        <v>91129</v>
      </c>
      <c r="J1043" s="25" t="s">
        <v>91129</v>
      </c>
      <c r="K1043" s="25" t="s">
        <v>325</v>
      </c>
      <c r="L1043" s="25" t="s">
        <v>325</v>
      </c>
      <c r="M1043" s="25" t="s">
        <v>91129</v>
      </c>
      <c r="N1043" s="25" t="s">
        <v>326</v>
      </c>
      <c r="O1043" s="25" t="s">
        <v>390</v>
      </c>
      <c r="P1043" s="25" t="s">
        <v>91130</v>
      </c>
      <c r="Q1043" s="25" t="s">
        <v>697</v>
      </c>
      <c r="R1043" s="25" t="s">
        <v>330</v>
      </c>
      <c r="S1043" s="25" t="s">
        <v>4310</v>
      </c>
      <c r="T1043" s="25" t="s">
        <v>4587</v>
      </c>
      <c r="U1043" s="25" t="s">
        <v>91131</v>
      </c>
      <c r="V1043" s="25" t="s">
        <v>334</v>
      </c>
      <c r="W1043" s="25" t="s">
        <v>15888</v>
      </c>
      <c r="X1043" s="25" t="s">
        <v>326</v>
      </c>
      <c r="Y1043" s="25" t="s">
        <v>91132</v>
      </c>
      <c r="Z1043" s="25" t="s">
        <v>326</v>
      </c>
      <c r="AA1043" s="25" t="s">
        <v>91132</v>
      </c>
      <c r="AB1043" s="25" t="s">
        <v>326</v>
      </c>
      <c r="AC1043" s="25" t="s">
        <v>326</v>
      </c>
      <c r="AD1043" s="25" t="s">
        <v>326</v>
      </c>
      <c r="AE1043" s="25" t="s">
        <v>326</v>
      </c>
      <c r="AF1043" s="25" t="s">
        <v>326</v>
      </c>
      <c r="AG1043" s="25" t="s">
        <v>326</v>
      </c>
      <c r="AH1043" s="25" t="s">
        <v>326</v>
      </c>
      <c r="AI1043" s="25" t="s">
        <v>1140</v>
      </c>
      <c r="AJ1043" s="25" t="s">
        <v>326</v>
      </c>
      <c r="AK1043" s="25" t="s">
        <v>326</v>
      </c>
      <c r="AL1043" s="25" t="s">
        <v>326</v>
      </c>
      <c r="AM1043" s="25" t="s">
        <v>326</v>
      </c>
      <c r="AN1043" s="25" t="s">
        <v>91133</v>
      </c>
      <c r="AO1043" s="25" t="s">
        <v>326</v>
      </c>
      <c r="AP1043" s="25" t="s">
        <v>326</v>
      </c>
      <c r="AQ1043" s="25" t="s">
        <v>326</v>
      </c>
      <c r="AR1043" s="25" t="s">
        <v>33005</v>
      </c>
      <c r="AS1043" s="25" t="s">
        <v>33005</v>
      </c>
      <c r="AT1043" s="25" t="s">
        <v>1037</v>
      </c>
      <c r="AU1043" s="25" t="s">
        <v>6381</v>
      </c>
      <c r="AV1043" s="25" t="s">
        <v>326</v>
      </c>
      <c r="AW1043" s="25" t="s">
        <v>326</v>
      </c>
      <c r="AX1043" s="25" t="s">
        <v>326</v>
      </c>
      <c r="AY1043" s="25" t="s">
        <v>326</v>
      </c>
      <c r="AZ1043" s="25" t="s">
        <v>350</v>
      </c>
      <c r="BA1043" s="25" t="s">
        <v>345</v>
      </c>
      <c r="BB1043" s="25" t="s">
        <v>326</v>
      </c>
      <c r="BC1043" s="25" t="s">
        <v>345</v>
      </c>
      <c r="BD1043" s="25" t="s">
        <v>326</v>
      </c>
      <c r="BE1043" s="25" t="s">
        <v>7644</v>
      </c>
      <c r="BF1043" s="25" t="s">
        <v>91134</v>
      </c>
      <c r="BG1043" s="25" t="s">
        <v>326</v>
      </c>
      <c r="BH1043" s="25" t="s">
        <v>326</v>
      </c>
      <c r="BI1043" s="25" t="s">
        <v>326</v>
      </c>
      <c r="BJ1043" s="25" t="s">
        <v>326</v>
      </c>
      <c r="BK1043" s="25" t="s">
        <v>14383</v>
      </c>
      <c r="BL1043" s="25" t="s">
        <v>326</v>
      </c>
      <c r="BM1043" s="25" t="s">
        <v>4521</v>
      </c>
      <c r="BN1043" s="25" t="s">
        <v>326</v>
      </c>
      <c r="BO1043" s="25" t="s">
        <v>326</v>
      </c>
      <c r="BP1043" s="25" t="s">
        <v>4521</v>
      </c>
      <c r="BQ1043" s="25" t="s">
        <v>326</v>
      </c>
      <c r="BR1043" s="25" t="s">
        <v>326</v>
      </c>
      <c r="BS1043" s="25" t="s">
        <v>16770</v>
      </c>
      <c r="BT1043" s="25" t="s">
        <v>326</v>
      </c>
      <c r="BU1043" s="25" t="s">
        <v>326</v>
      </c>
      <c r="BV1043" s="25" t="s">
        <v>91135</v>
      </c>
      <c r="BW1043" s="25" t="s">
        <v>326</v>
      </c>
      <c r="BX1043" s="25" t="s">
        <v>326</v>
      </c>
      <c r="BY1043" s="25" t="s">
        <v>326</v>
      </c>
      <c r="BZ1043" s="25" t="s">
        <v>326</v>
      </c>
      <c r="CA1043" s="25" t="s">
        <v>326</v>
      </c>
      <c r="CB1043" s="25" t="s">
        <v>326</v>
      </c>
      <c r="CC1043" s="25" t="s">
        <v>326</v>
      </c>
      <c r="CD1043" s="25" t="s">
        <v>326</v>
      </c>
      <c r="CE1043" s="25" t="s">
        <v>326</v>
      </c>
      <c r="CF1043" s="25" t="s">
        <v>326</v>
      </c>
      <c r="CG1043" s="25" t="s">
        <v>91135</v>
      </c>
      <c r="CH1043" s="25" t="s">
        <v>326</v>
      </c>
      <c r="CI1043" s="25" t="s">
        <v>326</v>
      </c>
      <c r="CJ1043" s="25" t="s">
        <v>326</v>
      </c>
      <c r="CK1043" s="25" t="s">
        <v>326</v>
      </c>
      <c r="CL1043" s="25" t="s">
        <v>326</v>
      </c>
      <c r="CM1043" s="25" t="s">
        <v>326</v>
      </c>
      <c r="CN1043" s="25" t="s">
        <v>326</v>
      </c>
      <c r="CO1043" s="25" t="s">
        <v>91136</v>
      </c>
      <c r="CP1043" s="25" t="s">
        <v>326</v>
      </c>
      <c r="CQ1043" s="25" t="s">
        <v>91136</v>
      </c>
      <c r="CR1043" s="25" t="s">
        <v>91134</v>
      </c>
      <c r="CS1043" s="25" t="s">
        <v>91137</v>
      </c>
      <c r="CT1043" s="25" t="s">
        <v>326</v>
      </c>
      <c r="CU1043" s="25" t="s">
        <v>91137</v>
      </c>
      <c r="CV1043" s="25" t="s">
        <v>91138</v>
      </c>
      <c r="CW1043" s="25" t="s">
        <v>326</v>
      </c>
      <c r="CX1043" s="25" t="s">
        <v>91138</v>
      </c>
      <c r="CY1043" s="25" t="s">
        <v>85957</v>
      </c>
      <c r="CZ1043" s="25" t="s">
        <v>3535</v>
      </c>
      <c r="DA1043" s="25" t="s">
        <v>326</v>
      </c>
      <c r="DB1043" s="25" t="s">
        <v>326</v>
      </c>
      <c r="DC1043" s="25" t="s">
        <v>326</v>
      </c>
      <c r="DD1043" s="25" t="s">
        <v>326</v>
      </c>
      <c r="DE1043" s="25" t="s">
        <v>326</v>
      </c>
      <c r="DF1043" s="25" t="s">
        <v>326</v>
      </c>
      <c r="DG1043" s="25" t="s">
        <v>3535</v>
      </c>
      <c r="DH1043" s="25" t="s">
        <v>326</v>
      </c>
      <c r="DI1043" s="25" t="s">
        <v>60314</v>
      </c>
      <c r="DJ1043" s="25" t="s">
        <v>326</v>
      </c>
      <c r="DK1043" s="25" t="s">
        <v>416</v>
      </c>
      <c r="DL1043" s="25" t="s">
        <v>326</v>
      </c>
      <c r="DM1043" s="25" t="s">
        <v>326</v>
      </c>
      <c r="DN1043" s="25" t="s">
        <v>636</v>
      </c>
      <c r="DO1043" s="25" t="s">
        <v>326</v>
      </c>
      <c r="DP1043" s="25" t="s">
        <v>326</v>
      </c>
      <c r="DQ1043" s="25" t="s">
        <v>326</v>
      </c>
      <c r="DR1043" s="25" t="s">
        <v>1023</v>
      </c>
      <c r="DS1043" s="25" t="s">
        <v>20984</v>
      </c>
      <c r="DT1043" s="25" t="s">
        <v>345</v>
      </c>
      <c r="DU1043" s="25" t="s">
        <v>326</v>
      </c>
      <c r="DV1043" s="25" t="s">
        <v>345</v>
      </c>
      <c r="DW1043" s="25" t="s">
        <v>326</v>
      </c>
      <c r="DX1043" s="25" t="s">
        <v>70289</v>
      </c>
      <c r="DY1043" s="25" t="s">
        <v>326</v>
      </c>
      <c r="DZ1043" s="25" t="s">
        <v>326</v>
      </c>
      <c r="EA1043" s="25" t="s">
        <v>326</v>
      </c>
      <c r="EB1043" s="25" t="s">
        <v>70289</v>
      </c>
      <c r="EC1043" s="25" t="s">
        <v>326</v>
      </c>
      <c r="ED1043" s="25" t="s">
        <v>70289</v>
      </c>
      <c r="EE1043" s="25" t="s">
        <v>326</v>
      </c>
      <c r="EF1043" s="25" t="s">
        <v>326</v>
      </c>
      <c r="EG1043" s="25" t="s">
        <v>326</v>
      </c>
      <c r="EH1043" s="25" t="s">
        <v>7348</v>
      </c>
      <c r="EI1043" s="25" t="s">
        <v>325</v>
      </c>
      <c r="FE1043" s="25" t="s">
        <v>32952</v>
      </c>
      <c r="FF1043" s="25" t="s">
        <v>91139</v>
      </c>
      <c r="FG1043" s="25" t="s">
        <v>91140</v>
      </c>
      <c r="FH1043" s="25" t="s">
        <v>72625</v>
      </c>
      <c r="FI1043" s="25" t="s">
        <v>72625</v>
      </c>
      <c r="FJ1043" s="25" t="s">
        <v>91141</v>
      </c>
      <c r="FK1043" s="25" t="s">
        <v>91142</v>
      </c>
      <c r="FL1043" s="25" t="s">
        <v>91142</v>
      </c>
      <c r="FM1043" s="25" t="s">
        <v>91143</v>
      </c>
      <c r="FN1043" s="25" t="s">
        <v>91144</v>
      </c>
      <c r="FO1043" s="25" t="s">
        <v>91145</v>
      </c>
      <c r="FP1043" s="25" t="s">
        <v>91146</v>
      </c>
      <c r="FQ1043" s="25" t="s">
        <v>91147</v>
      </c>
      <c r="FR1043" s="25" t="s">
        <v>49058</v>
      </c>
      <c r="FS1043" s="25" t="s">
        <v>9837</v>
      </c>
      <c r="FT1043" s="25" t="s">
        <v>91144</v>
      </c>
      <c r="FU1043" s="25" t="s">
        <v>91148</v>
      </c>
      <c r="FV1043" s="25" t="s">
        <v>91149</v>
      </c>
      <c r="FW1043" s="25" t="s">
        <v>91150</v>
      </c>
      <c r="FX1043" s="25" t="s">
        <v>91151</v>
      </c>
      <c r="FY1043" s="25" t="s">
        <v>326</v>
      </c>
      <c r="FZ1043" s="25" t="s">
        <v>91152</v>
      </c>
      <c r="GA1043" s="25" t="s">
        <v>91153</v>
      </c>
      <c r="GB1043" s="25" t="s">
        <v>91153</v>
      </c>
      <c r="GC1043" s="25" t="s">
        <v>326</v>
      </c>
      <c r="GD1043" s="25" t="s">
        <v>326</v>
      </c>
      <c r="GE1043" s="25" t="s">
        <v>326</v>
      </c>
      <c r="GF1043" s="25" t="s">
        <v>326</v>
      </c>
      <c r="GG1043" s="25" t="s">
        <v>91154</v>
      </c>
      <c r="GH1043" s="25" t="s">
        <v>91155</v>
      </c>
      <c r="GI1043" s="25" t="s">
        <v>91156</v>
      </c>
      <c r="GJ1043" s="25" t="s">
        <v>91157</v>
      </c>
      <c r="GK1043" s="25" t="s">
        <v>91158</v>
      </c>
      <c r="GL1043" s="25" t="s">
        <v>91159</v>
      </c>
      <c r="GM1043" s="25" t="s">
        <v>91160</v>
      </c>
      <c r="GN1043" s="25" t="s">
        <v>91161</v>
      </c>
      <c r="GO1043" s="25" t="s">
        <v>91162</v>
      </c>
      <c r="GP1043" s="25" t="s">
        <v>91163</v>
      </c>
      <c r="GQ1043" s="25" t="s">
        <v>91164</v>
      </c>
      <c r="GR1043" s="25" t="s">
        <v>91165</v>
      </c>
      <c r="GS1043" s="25" t="s">
        <v>91166</v>
      </c>
      <c r="GT1043" s="25" t="s">
        <v>91167</v>
      </c>
      <c r="GU1043" s="25" t="s">
        <v>91168</v>
      </c>
      <c r="GV1043" s="25" t="s">
        <v>71315</v>
      </c>
      <c r="GW1043" s="25" t="s">
        <v>7165</v>
      </c>
      <c r="GX1043" s="25" t="s">
        <v>49342</v>
      </c>
      <c r="GY1043" s="25" t="s">
        <v>907</v>
      </c>
      <c r="GZ1043" s="25" t="s">
        <v>68994</v>
      </c>
      <c r="HA1043" s="25" t="s">
        <v>2109</v>
      </c>
      <c r="HB1043" s="25" t="s">
        <v>55487</v>
      </c>
      <c r="HC1043" s="25" t="s">
        <v>2510</v>
      </c>
      <c r="HD1043" s="25" t="s">
        <v>91169</v>
      </c>
      <c r="HE1043" s="25" t="s">
        <v>4180</v>
      </c>
      <c r="HF1043" s="25" t="s">
        <v>91170</v>
      </c>
      <c r="HG1043" s="25" t="s">
        <v>91171</v>
      </c>
      <c r="HH1043" s="25" t="s">
        <v>326</v>
      </c>
      <c r="HI1043" s="25" t="s">
        <v>326</v>
      </c>
      <c r="HJ1043" s="25" t="s">
        <v>91172</v>
      </c>
      <c r="HM1043" s="25" t="s">
        <v>91173</v>
      </c>
      <c r="HN1043" s="25" t="s">
        <v>1140</v>
      </c>
      <c r="HO1043" s="25" t="s">
        <v>350</v>
      </c>
      <c r="HP1043" s="25" t="s">
        <v>48217</v>
      </c>
      <c r="HQ1043" s="25" t="s">
        <v>326</v>
      </c>
      <c r="HR1043" s="25" t="s">
        <v>813</v>
      </c>
      <c r="HT1043" s="25" t="s">
        <v>91174</v>
      </c>
      <c r="HU1043" s="25" t="s">
        <v>355</v>
      </c>
      <c r="HV1043" s="25" t="s">
        <v>326</v>
      </c>
      <c r="HW1043" s="25" t="s">
        <v>326</v>
      </c>
      <c r="HX1043" s="25" t="s">
        <v>326</v>
      </c>
      <c r="HY1043" s="25" t="s">
        <v>91144</v>
      </c>
      <c r="HZ1043" s="25" t="s">
        <v>326</v>
      </c>
      <c r="IA1043" s="25" t="s">
        <v>60314</v>
      </c>
      <c r="IB1043" s="25" t="s">
        <v>91175</v>
      </c>
      <c r="IC1043" s="25" t="s">
        <v>91151</v>
      </c>
      <c r="ID1043" s="25" t="s">
        <v>91176</v>
      </c>
      <c r="IE1043" s="25" t="s">
        <v>327</v>
      </c>
      <c r="IF1043" s="25" t="s">
        <v>84656</v>
      </c>
      <c r="IG1043" s="25" t="s">
        <v>326</v>
      </c>
      <c r="IH1043" s="25" t="s">
        <v>326</v>
      </c>
      <c r="II1043" s="25" t="s">
        <v>326</v>
      </c>
      <c r="IJ1043" s="25" t="s">
        <v>326</v>
      </c>
      <c r="IK1043" s="25" t="s">
        <v>91177</v>
      </c>
      <c r="IL1043" s="25" t="s">
        <v>3457</v>
      </c>
      <c r="IM1043" s="25" t="s">
        <v>72625</v>
      </c>
      <c r="IN1043" s="25" t="s">
        <v>326</v>
      </c>
      <c r="IO1043" s="25" t="s">
        <v>326</v>
      </c>
      <c r="IP1043" s="25" t="s">
        <v>326</v>
      </c>
      <c r="IQ1043" s="25" t="s">
        <v>326</v>
      </c>
      <c r="IR1043" s="25" t="s">
        <v>326</v>
      </c>
      <c r="IS1043" s="25" t="s">
        <v>91178</v>
      </c>
      <c r="IT1043" s="25" t="s">
        <v>91179</v>
      </c>
      <c r="IU1043" s="25" t="s">
        <v>91180</v>
      </c>
      <c r="IV1043" s="25" t="s">
        <v>10779</v>
      </c>
      <c r="IW1043" s="25" t="s">
        <v>326</v>
      </c>
      <c r="IX1043" s="25" t="s">
        <v>326</v>
      </c>
      <c r="IY1043" s="25" t="s">
        <v>445</v>
      </c>
      <c r="IZ1043" s="25" t="s">
        <v>1932</v>
      </c>
      <c r="JA1043" s="25" t="s">
        <v>4030</v>
      </c>
      <c r="JB1043" s="25" t="s">
        <v>442</v>
      </c>
      <c r="JC1043" s="25" t="s">
        <v>326</v>
      </c>
      <c r="JD1043" s="25" t="s">
        <v>395</v>
      </c>
      <c r="JE1043" s="25" t="s">
        <v>396</v>
      </c>
      <c r="JF1043" s="25" t="s">
        <v>395</v>
      </c>
      <c r="JG1043" s="25" t="s">
        <v>396</v>
      </c>
      <c r="JH1043" s="25" t="s">
        <v>326</v>
      </c>
      <c r="JI1043" s="25" t="s">
        <v>326</v>
      </c>
      <c r="JJ1043" s="25" t="s">
        <v>326</v>
      </c>
      <c r="JK1043" s="25" t="s">
        <v>326</v>
      </c>
      <c r="JL1043" s="25" t="s">
        <v>326</v>
      </c>
      <c r="JM1043" s="25" t="s">
        <v>326</v>
      </c>
      <c r="JN1043" s="25" t="s">
        <v>91181</v>
      </c>
      <c r="JO1043" s="25" t="s">
        <v>91182</v>
      </c>
      <c r="JQ1043" s="25" t="s">
        <v>91182</v>
      </c>
      <c r="JR1043" s="25" t="s">
        <v>91183</v>
      </c>
      <c r="JV1043" s="25" t="s">
        <v>91184</v>
      </c>
      <c r="JW1043" s="25" t="s">
        <v>326</v>
      </c>
      <c r="JX1043" s="25" t="s">
        <v>326</v>
      </c>
      <c r="JY1043" s="25" t="s">
        <v>90796</v>
      </c>
      <c r="JZ1043" s="25" t="s">
        <v>326</v>
      </c>
      <c r="KA1043" s="25" t="s">
        <v>91185</v>
      </c>
      <c r="KB1043" s="25" t="s">
        <v>91186</v>
      </c>
      <c r="KC1043" s="25" t="s">
        <v>326</v>
      </c>
      <c r="KD1043" s="25" t="s">
        <v>91187</v>
      </c>
      <c r="KE1043" s="25" t="s">
        <v>91188</v>
      </c>
      <c r="KF1043" s="25" t="s">
        <v>91144</v>
      </c>
      <c r="KG1043" s="25" t="s">
        <v>91189</v>
      </c>
      <c r="KH1043" s="25" t="s">
        <v>91142</v>
      </c>
      <c r="KI1043" s="25" t="s">
        <v>91190</v>
      </c>
      <c r="KJ1043" s="25" t="s">
        <v>91187</v>
      </c>
      <c r="KK1043" s="25" t="s">
        <v>326</v>
      </c>
      <c r="KL1043" s="25" t="s">
        <v>91191</v>
      </c>
      <c r="KM1043" s="25" t="s">
        <v>27699</v>
      </c>
      <c r="KN1043" s="25" t="s">
        <v>91185</v>
      </c>
      <c r="KO1043" s="25" t="s">
        <v>91154</v>
      </c>
      <c r="KP1043" s="25" t="s">
        <v>326</v>
      </c>
      <c r="KQ1043" s="25" t="s">
        <v>91192</v>
      </c>
      <c r="KR1043" s="25" t="s">
        <v>91193</v>
      </c>
      <c r="KS1043" s="25" t="s">
        <v>91143</v>
      </c>
      <c r="KT1043" s="25" t="s">
        <v>91194</v>
      </c>
      <c r="KU1043" s="25" t="s">
        <v>91195</v>
      </c>
      <c r="KW1043" s="25" t="s">
        <v>91196</v>
      </c>
      <c r="KX1043" s="25" t="s">
        <v>91197</v>
      </c>
      <c r="KY1043" s="25" t="s">
        <v>91198</v>
      </c>
    </row>
    <row r="1044" spans="1:325" hidden="1" x14ac:dyDescent="0.2">
      <c r="A1044" s="24">
        <f>VLOOKUP($H1044,xRef2LineOfBusiness!$A$1:$D$1093,1,FALSE)</f>
        <v>880366</v>
      </c>
      <c r="B1044" s="24" t="e">
        <f>VLOOKUP($H1044,xRef2LineOfBusiness!$A$1:$D$1093,2,FALSE)</f>
        <v>#N/A</v>
      </c>
      <c r="C1044" s="24" t="e">
        <f>VLOOKUP($H1044,xRef2LineOfBusiness!$A$1:$D$1093,3,FALSE)</f>
        <v>#N/A</v>
      </c>
      <c r="D1044" s="24" t="e">
        <f>VLOOKUP($H1044,xRef2LineOfBusiness!$A$1:$D$1093,4,FALSE)</f>
        <v>#N/A</v>
      </c>
      <c r="E1044" s="25" t="s">
        <v>31389</v>
      </c>
      <c r="F1044" s="25" t="s">
        <v>322</v>
      </c>
      <c r="G1044" s="25" t="s">
        <v>414</v>
      </c>
      <c r="H1044" s="27">
        <v>880366</v>
      </c>
      <c r="I1044" s="25" t="s">
        <v>91199</v>
      </c>
      <c r="J1044" s="25" t="s">
        <v>91199</v>
      </c>
      <c r="K1044" s="25" t="s">
        <v>325</v>
      </c>
      <c r="L1044" s="25" t="s">
        <v>325</v>
      </c>
      <c r="M1044" s="25" t="s">
        <v>91199</v>
      </c>
      <c r="N1044" s="25" t="s">
        <v>326</v>
      </c>
      <c r="O1044" s="25" t="s">
        <v>340</v>
      </c>
      <c r="P1044" s="25" t="s">
        <v>91200</v>
      </c>
      <c r="Q1044" s="25" t="s">
        <v>81931</v>
      </c>
      <c r="R1044" s="25" t="s">
        <v>330</v>
      </c>
      <c r="S1044" s="25" t="s">
        <v>4586</v>
      </c>
      <c r="U1044" s="25" t="s">
        <v>91201</v>
      </c>
      <c r="V1044" s="25" t="s">
        <v>4819</v>
      </c>
      <c r="W1044" s="25" t="s">
        <v>12298</v>
      </c>
      <c r="X1044" s="25" t="s">
        <v>326</v>
      </c>
      <c r="Y1044" s="25" t="s">
        <v>91202</v>
      </c>
      <c r="Z1044" s="25" t="s">
        <v>326</v>
      </c>
      <c r="AA1044" s="25" t="s">
        <v>91202</v>
      </c>
      <c r="AB1044" s="25" t="s">
        <v>326</v>
      </c>
      <c r="AC1044" s="25" t="s">
        <v>326</v>
      </c>
      <c r="AD1044" s="25" t="s">
        <v>326</v>
      </c>
      <c r="AE1044" s="25" t="s">
        <v>43832</v>
      </c>
      <c r="AF1044" s="25" t="s">
        <v>326</v>
      </c>
      <c r="AG1044" s="25" t="s">
        <v>43832</v>
      </c>
      <c r="AH1044" s="25" t="s">
        <v>326</v>
      </c>
      <c r="AI1044" s="25" t="s">
        <v>326</v>
      </c>
      <c r="AJ1044" s="25" t="s">
        <v>326</v>
      </c>
      <c r="AK1044" s="25" t="s">
        <v>326</v>
      </c>
      <c r="AL1044" s="25" t="s">
        <v>326</v>
      </c>
      <c r="AM1044" s="25" t="s">
        <v>326</v>
      </c>
      <c r="AN1044" s="25" t="s">
        <v>91203</v>
      </c>
      <c r="AO1044" s="25" t="s">
        <v>326</v>
      </c>
      <c r="AP1044" s="25" t="s">
        <v>326</v>
      </c>
      <c r="AQ1044" s="25" t="s">
        <v>326</v>
      </c>
      <c r="AR1044" s="25" t="s">
        <v>91204</v>
      </c>
      <c r="AS1044" s="25" t="s">
        <v>91204</v>
      </c>
      <c r="AT1044" s="25" t="s">
        <v>326</v>
      </c>
      <c r="AU1044" s="25" t="s">
        <v>91204</v>
      </c>
      <c r="AV1044" s="25" t="s">
        <v>326</v>
      </c>
      <c r="AW1044" s="25" t="s">
        <v>73908</v>
      </c>
      <c r="AX1044" s="25" t="s">
        <v>326</v>
      </c>
      <c r="AY1044" s="25" t="s">
        <v>36231</v>
      </c>
      <c r="AZ1044" s="25" t="s">
        <v>25674</v>
      </c>
      <c r="BA1044" s="25" t="s">
        <v>326</v>
      </c>
      <c r="BB1044" s="25" t="s">
        <v>326</v>
      </c>
      <c r="BC1044" s="25" t="s">
        <v>326</v>
      </c>
      <c r="BD1044" s="25" t="s">
        <v>326</v>
      </c>
      <c r="BE1044" s="25" t="s">
        <v>91205</v>
      </c>
      <c r="BF1044" s="25" t="s">
        <v>91206</v>
      </c>
      <c r="BG1044" s="25" t="s">
        <v>326</v>
      </c>
      <c r="BH1044" s="25" t="s">
        <v>326</v>
      </c>
      <c r="BI1044" s="25" t="s">
        <v>326</v>
      </c>
      <c r="BJ1044" s="25" t="s">
        <v>326</v>
      </c>
      <c r="BK1044" s="25" t="s">
        <v>91207</v>
      </c>
      <c r="BL1044" s="25" t="s">
        <v>326</v>
      </c>
      <c r="BM1044" s="25" t="s">
        <v>52861</v>
      </c>
      <c r="BN1044" s="25" t="s">
        <v>326</v>
      </c>
      <c r="BO1044" s="25" t="s">
        <v>326</v>
      </c>
      <c r="BP1044" s="25" t="s">
        <v>52861</v>
      </c>
      <c r="BQ1044" s="25" t="s">
        <v>326</v>
      </c>
      <c r="BR1044" s="25" t="s">
        <v>326</v>
      </c>
      <c r="BS1044" s="25" t="s">
        <v>326</v>
      </c>
      <c r="BT1044" s="25" t="s">
        <v>326</v>
      </c>
      <c r="BU1044" s="25" t="s">
        <v>326</v>
      </c>
      <c r="BV1044" s="25" t="s">
        <v>60618</v>
      </c>
      <c r="BW1044" s="25" t="s">
        <v>21920</v>
      </c>
      <c r="BX1044" s="25" t="s">
        <v>326</v>
      </c>
      <c r="BY1044" s="25" t="s">
        <v>326</v>
      </c>
      <c r="BZ1044" s="25" t="s">
        <v>1853</v>
      </c>
      <c r="CA1044" s="25" t="s">
        <v>326</v>
      </c>
      <c r="CB1044" s="25" t="s">
        <v>326</v>
      </c>
      <c r="CC1044" s="25" t="s">
        <v>326</v>
      </c>
      <c r="CD1044" s="25" t="s">
        <v>326</v>
      </c>
      <c r="CE1044" s="25" t="s">
        <v>326</v>
      </c>
      <c r="CF1044" s="25" t="s">
        <v>91208</v>
      </c>
      <c r="CG1044" s="25" t="s">
        <v>91209</v>
      </c>
      <c r="CH1044" s="25" t="s">
        <v>326</v>
      </c>
      <c r="CI1044" s="25" t="s">
        <v>326</v>
      </c>
      <c r="CJ1044" s="25" t="s">
        <v>326</v>
      </c>
      <c r="CK1044" s="25" t="s">
        <v>354</v>
      </c>
      <c r="CL1044" s="25" t="s">
        <v>91210</v>
      </c>
      <c r="CM1044" s="25" t="s">
        <v>326</v>
      </c>
      <c r="CN1044" s="25" t="s">
        <v>326</v>
      </c>
      <c r="CO1044" s="25" t="s">
        <v>326</v>
      </c>
      <c r="CP1044" s="25" t="s">
        <v>91211</v>
      </c>
      <c r="CQ1044" s="25" t="s">
        <v>91212</v>
      </c>
      <c r="CR1044" s="25" t="s">
        <v>91206</v>
      </c>
      <c r="CS1044" s="25" t="s">
        <v>91213</v>
      </c>
      <c r="CT1044" s="25" t="s">
        <v>326</v>
      </c>
      <c r="CU1044" s="25" t="s">
        <v>91213</v>
      </c>
      <c r="CV1044" s="25" t="s">
        <v>91214</v>
      </c>
      <c r="CW1044" s="25" t="s">
        <v>326</v>
      </c>
      <c r="CX1044" s="25" t="s">
        <v>91214</v>
      </c>
      <c r="CY1044" s="25" t="s">
        <v>91215</v>
      </c>
      <c r="CZ1044" s="25" t="s">
        <v>326</v>
      </c>
      <c r="DA1044" s="25" t="s">
        <v>91216</v>
      </c>
      <c r="DB1044" s="25" t="s">
        <v>326</v>
      </c>
      <c r="DC1044" s="25" t="s">
        <v>326</v>
      </c>
      <c r="DD1044" s="25" t="s">
        <v>91217</v>
      </c>
      <c r="DE1044" s="25" t="s">
        <v>326</v>
      </c>
      <c r="DF1044" s="25" t="s">
        <v>326</v>
      </c>
      <c r="DG1044" s="25" t="s">
        <v>91218</v>
      </c>
      <c r="DH1044" s="25" t="s">
        <v>326</v>
      </c>
      <c r="DI1044" s="25" t="s">
        <v>16779</v>
      </c>
      <c r="DJ1044" s="25" t="s">
        <v>326</v>
      </c>
      <c r="DK1044" s="25" t="s">
        <v>6397</v>
      </c>
      <c r="DL1044" s="25" t="s">
        <v>326</v>
      </c>
      <c r="DM1044" s="25" t="s">
        <v>82333</v>
      </c>
      <c r="DN1044" s="25" t="s">
        <v>6935</v>
      </c>
      <c r="DO1044" s="25" t="s">
        <v>326</v>
      </c>
      <c r="DP1044" s="25" t="s">
        <v>326</v>
      </c>
      <c r="DQ1044" s="25" t="s">
        <v>1805</v>
      </c>
      <c r="DR1044" s="25" t="s">
        <v>91219</v>
      </c>
      <c r="DS1044" s="25" t="s">
        <v>91220</v>
      </c>
      <c r="DT1044" s="25" t="s">
        <v>1211</v>
      </c>
      <c r="DU1044" s="25" t="s">
        <v>326</v>
      </c>
      <c r="DV1044" s="25" t="s">
        <v>1211</v>
      </c>
      <c r="DW1044" s="25" t="s">
        <v>326</v>
      </c>
      <c r="DX1044" s="25" t="s">
        <v>91221</v>
      </c>
      <c r="DY1044" s="25" t="s">
        <v>326</v>
      </c>
      <c r="DZ1044" s="25" t="s">
        <v>326</v>
      </c>
      <c r="EA1044" s="25" t="s">
        <v>326</v>
      </c>
      <c r="EB1044" s="25" t="s">
        <v>91221</v>
      </c>
      <c r="EC1044" s="25" t="s">
        <v>326</v>
      </c>
      <c r="ED1044" s="25" t="s">
        <v>91221</v>
      </c>
      <c r="EE1044" s="25" t="s">
        <v>326</v>
      </c>
      <c r="EF1044" s="25" t="s">
        <v>326</v>
      </c>
      <c r="EG1044" s="25" t="s">
        <v>326</v>
      </c>
      <c r="EH1044" s="25" t="s">
        <v>326</v>
      </c>
      <c r="EI1044" s="25" t="s">
        <v>325</v>
      </c>
      <c r="FE1044" s="25" t="s">
        <v>57128</v>
      </c>
      <c r="FF1044" s="25" t="s">
        <v>91222</v>
      </c>
      <c r="FG1044" s="25" t="s">
        <v>91223</v>
      </c>
      <c r="FH1044" s="25" t="s">
        <v>91212</v>
      </c>
      <c r="FI1044" s="25" t="s">
        <v>91212</v>
      </c>
      <c r="FJ1044" s="25" t="s">
        <v>91224</v>
      </c>
      <c r="FK1044" s="25" t="s">
        <v>91224</v>
      </c>
      <c r="FL1044" s="25" t="s">
        <v>91224</v>
      </c>
      <c r="FM1044" s="25" t="s">
        <v>91225</v>
      </c>
      <c r="FN1044" s="25" t="s">
        <v>91226</v>
      </c>
      <c r="FO1044" s="25" t="s">
        <v>355</v>
      </c>
      <c r="FP1044" s="25" t="s">
        <v>91227</v>
      </c>
      <c r="FQ1044" s="25" t="s">
        <v>91227</v>
      </c>
      <c r="FR1044" s="25" t="s">
        <v>91228</v>
      </c>
      <c r="FS1044" s="25" t="s">
        <v>91229</v>
      </c>
      <c r="FT1044" s="25" t="s">
        <v>91230</v>
      </c>
      <c r="FU1044" s="25" t="s">
        <v>91231</v>
      </c>
      <c r="FV1044" s="25" t="s">
        <v>91232</v>
      </c>
      <c r="FW1044" s="25" t="s">
        <v>91233</v>
      </c>
      <c r="FX1044" s="25" t="s">
        <v>91234</v>
      </c>
      <c r="FY1044" s="25" t="s">
        <v>326</v>
      </c>
      <c r="FZ1044" s="25" t="s">
        <v>356</v>
      </c>
      <c r="GA1044" s="25" t="s">
        <v>91235</v>
      </c>
      <c r="GB1044" s="25" t="s">
        <v>91235</v>
      </c>
      <c r="GC1044" s="25" t="s">
        <v>326</v>
      </c>
      <c r="GD1044" s="25" t="s">
        <v>326</v>
      </c>
      <c r="GE1044" s="25" t="s">
        <v>91236</v>
      </c>
      <c r="GF1044" s="25" t="s">
        <v>91236</v>
      </c>
      <c r="GG1044" s="25" t="s">
        <v>91237</v>
      </c>
      <c r="GH1044" s="25" t="s">
        <v>91238</v>
      </c>
      <c r="GI1044" s="25" t="s">
        <v>91239</v>
      </c>
      <c r="GJ1044" s="25" t="s">
        <v>91240</v>
      </c>
      <c r="GK1044" s="25" t="s">
        <v>91241</v>
      </c>
      <c r="GL1044" s="25" t="s">
        <v>91242</v>
      </c>
      <c r="GM1044" s="25" t="s">
        <v>91243</v>
      </c>
      <c r="GN1044" s="25" t="s">
        <v>91244</v>
      </c>
      <c r="GO1044" s="25" t="s">
        <v>91245</v>
      </c>
      <c r="GP1044" s="25" t="s">
        <v>91246</v>
      </c>
      <c r="GQ1044" s="25" t="s">
        <v>355</v>
      </c>
      <c r="GR1044" s="25" t="s">
        <v>356</v>
      </c>
      <c r="GS1044" s="25" t="s">
        <v>91247</v>
      </c>
      <c r="GT1044" s="25" t="s">
        <v>91248</v>
      </c>
      <c r="GU1044" s="25" t="s">
        <v>91249</v>
      </c>
      <c r="GV1044" s="25" t="s">
        <v>91250</v>
      </c>
      <c r="GW1044" s="25" t="s">
        <v>91251</v>
      </c>
      <c r="GX1044" s="25" t="s">
        <v>91252</v>
      </c>
      <c r="GY1044" s="25" t="s">
        <v>32501</v>
      </c>
      <c r="GZ1044" s="25" t="s">
        <v>91253</v>
      </c>
      <c r="HA1044" s="25" t="s">
        <v>51244</v>
      </c>
      <c r="HB1044" s="25" t="s">
        <v>91254</v>
      </c>
      <c r="HC1044" s="25" t="s">
        <v>326</v>
      </c>
      <c r="HD1044" s="25" t="s">
        <v>91254</v>
      </c>
      <c r="HE1044" s="25" t="s">
        <v>91255</v>
      </c>
      <c r="HF1044" s="25" t="s">
        <v>91256</v>
      </c>
      <c r="HG1044" s="25" t="s">
        <v>91257</v>
      </c>
      <c r="HH1044" s="25" t="s">
        <v>91258</v>
      </c>
      <c r="HI1044" s="25" t="s">
        <v>326</v>
      </c>
      <c r="HJ1044" s="25" t="s">
        <v>91259</v>
      </c>
      <c r="HM1044" s="25" t="s">
        <v>91260</v>
      </c>
      <c r="HN1044" s="25" t="s">
        <v>326</v>
      </c>
      <c r="HO1044" s="25" t="s">
        <v>8161</v>
      </c>
      <c r="HP1044" s="25" t="s">
        <v>52861</v>
      </c>
      <c r="HQ1044" s="25" t="s">
        <v>1853</v>
      </c>
      <c r="HR1044" s="25" t="s">
        <v>813</v>
      </c>
      <c r="HT1044" s="25" t="s">
        <v>91261</v>
      </c>
      <c r="HU1044" s="25" t="s">
        <v>355</v>
      </c>
      <c r="HV1044" s="25" t="s">
        <v>326</v>
      </c>
      <c r="HW1044" s="25" t="s">
        <v>326</v>
      </c>
      <c r="HX1044" s="25" t="s">
        <v>91262</v>
      </c>
      <c r="HY1044" s="25" t="s">
        <v>91230</v>
      </c>
      <c r="HZ1044" s="25" t="s">
        <v>326</v>
      </c>
      <c r="IA1044" s="25" t="s">
        <v>91263</v>
      </c>
      <c r="IB1044" s="25" t="s">
        <v>91264</v>
      </c>
      <c r="IC1044" s="25" t="s">
        <v>91265</v>
      </c>
      <c r="ID1044" s="25" t="s">
        <v>91266</v>
      </c>
      <c r="IE1044" s="25" t="s">
        <v>422</v>
      </c>
      <c r="IF1044" s="25" t="s">
        <v>19765</v>
      </c>
      <c r="IG1044" s="25" t="s">
        <v>21920</v>
      </c>
      <c r="IH1044" s="25" t="s">
        <v>91267</v>
      </c>
      <c r="II1044" s="25" t="s">
        <v>91267</v>
      </c>
      <c r="IJ1044" s="25" t="s">
        <v>21920</v>
      </c>
      <c r="IK1044" s="25" t="s">
        <v>91268</v>
      </c>
      <c r="IL1044" s="25" t="s">
        <v>28327</v>
      </c>
      <c r="IM1044" s="25" t="s">
        <v>91212</v>
      </c>
      <c r="IN1044" s="25" t="s">
        <v>326</v>
      </c>
      <c r="IO1044" s="25" t="s">
        <v>326</v>
      </c>
      <c r="IP1044" s="25" t="s">
        <v>326</v>
      </c>
      <c r="IQ1044" s="25" t="s">
        <v>326</v>
      </c>
      <c r="IR1044" s="25" t="s">
        <v>326</v>
      </c>
      <c r="IS1044" s="25" t="s">
        <v>91269</v>
      </c>
      <c r="IT1044" s="25" t="s">
        <v>91270</v>
      </c>
      <c r="IU1044" s="25" t="s">
        <v>91271</v>
      </c>
      <c r="IV1044" s="25" t="s">
        <v>24615</v>
      </c>
      <c r="IW1044" s="25" t="s">
        <v>43832</v>
      </c>
      <c r="IX1044" s="25" t="s">
        <v>326</v>
      </c>
      <c r="IY1044" s="25" t="s">
        <v>326</v>
      </c>
      <c r="IZ1044" s="25" t="s">
        <v>326</v>
      </c>
      <c r="JA1044" s="25" t="s">
        <v>326</v>
      </c>
      <c r="JB1044" s="25" t="s">
        <v>326</v>
      </c>
      <c r="JC1044" s="25" t="s">
        <v>91204</v>
      </c>
      <c r="JD1044" s="25" t="s">
        <v>395</v>
      </c>
      <c r="JE1044" s="25" t="s">
        <v>396</v>
      </c>
      <c r="JF1044" s="25" t="s">
        <v>395</v>
      </c>
      <c r="JG1044" s="25" t="s">
        <v>396</v>
      </c>
      <c r="JH1044" s="25" t="s">
        <v>91217</v>
      </c>
      <c r="JI1044" s="25" t="s">
        <v>326</v>
      </c>
      <c r="JJ1044" s="25" t="s">
        <v>326</v>
      </c>
      <c r="JK1044" s="25" t="s">
        <v>326</v>
      </c>
      <c r="JL1044" s="25" t="s">
        <v>326</v>
      </c>
      <c r="JM1044" s="25" t="s">
        <v>326</v>
      </c>
      <c r="JN1044" s="25" t="s">
        <v>91272</v>
      </c>
      <c r="JO1044" s="25" t="s">
        <v>91273</v>
      </c>
      <c r="JP1044" s="25" t="s">
        <v>91274</v>
      </c>
      <c r="JQ1044" s="25" t="s">
        <v>91273</v>
      </c>
      <c r="JR1044" s="25" t="s">
        <v>91275</v>
      </c>
      <c r="JS1044" s="25" t="s">
        <v>91276</v>
      </c>
      <c r="JT1044" s="25" t="s">
        <v>91277</v>
      </c>
      <c r="JU1044" s="25" t="s">
        <v>91276</v>
      </c>
      <c r="JV1044" s="25" t="s">
        <v>91278</v>
      </c>
      <c r="JW1044" s="25" t="s">
        <v>326</v>
      </c>
      <c r="JX1044" s="25" t="s">
        <v>91279</v>
      </c>
      <c r="JY1044" s="25" t="s">
        <v>91262</v>
      </c>
      <c r="JZ1044" s="25" t="s">
        <v>91280</v>
      </c>
      <c r="KA1044" s="25" t="s">
        <v>91281</v>
      </c>
      <c r="KB1044" s="25" t="s">
        <v>91282</v>
      </c>
      <c r="KC1044" s="25" t="s">
        <v>91267</v>
      </c>
      <c r="KD1044" s="25" t="s">
        <v>91283</v>
      </c>
      <c r="KE1044" s="25" t="s">
        <v>91284</v>
      </c>
      <c r="KF1044" s="25" t="s">
        <v>91226</v>
      </c>
      <c r="KG1044" s="25" t="s">
        <v>91285</v>
      </c>
      <c r="KH1044" s="25" t="s">
        <v>91224</v>
      </c>
      <c r="KI1044" s="25" t="s">
        <v>91286</v>
      </c>
      <c r="KJ1044" s="25" t="s">
        <v>91283</v>
      </c>
      <c r="KK1044" s="25" t="s">
        <v>91287</v>
      </c>
      <c r="KL1044" s="25" t="s">
        <v>91288</v>
      </c>
      <c r="KM1044" s="25" t="s">
        <v>43639</v>
      </c>
      <c r="KN1044" s="25" t="s">
        <v>91281</v>
      </c>
      <c r="KO1044" s="25" t="s">
        <v>91237</v>
      </c>
      <c r="KP1044" s="25" t="s">
        <v>91262</v>
      </c>
      <c r="KQ1044" s="25" t="s">
        <v>91289</v>
      </c>
      <c r="KR1044" s="25" t="s">
        <v>91290</v>
      </c>
      <c r="KS1044" s="25" t="s">
        <v>91225</v>
      </c>
      <c r="KT1044" s="25" t="s">
        <v>91291</v>
      </c>
      <c r="KU1044" s="25" t="s">
        <v>91292</v>
      </c>
      <c r="KV1044" s="25" t="s">
        <v>91293</v>
      </c>
      <c r="KW1044" s="25" t="s">
        <v>91294</v>
      </c>
      <c r="KX1044" s="25" t="s">
        <v>91295</v>
      </c>
      <c r="KY1044" s="25" t="s">
        <v>91296</v>
      </c>
    </row>
    <row r="1045" spans="1:325" hidden="1" x14ac:dyDescent="0.2">
      <c r="A1045" s="24">
        <f>VLOOKUP($H1045,xRef2LineOfBusiness!$A$1:$D$1093,1,FALSE)</f>
        <v>880682</v>
      </c>
      <c r="B1045" s="24" t="e">
        <f>VLOOKUP($H1045,xRef2LineOfBusiness!$A$1:$D$1093,2,FALSE)</f>
        <v>#N/A</v>
      </c>
      <c r="C1045" s="24" t="e">
        <f>VLOOKUP($H1045,xRef2LineOfBusiness!$A$1:$D$1093,3,FALSE)</f>
        <v>#N/A</v>
      </c>
      <c r="D1045" s="24" t="e">
        <f>VLOOKUP($H1045,xRef2LineOfBusiness!$A$1:$D$1093,4,FALSE)</f>
        <v>#N/A</v>
      </c>
      <c r="E1045" s="25" t="s">
        <v>2163</v>
      </c>
      <c r="F1045" s="25" t="s">
        <v>322</v>
      </c>
      <c r="G1045" s="25" t="s">
        <v>414</v>
      </c>
      <c r="H1045" s="27">
        <v>880682</v>
      </c>
      <c r="I1045" s="25" t="s">
        <v>91297</v>
      </c>
      <c r="J1045" s="25" t="s">
        <v>91297</v>
      </c>
      <c r="K1045" s="25" t="s">
        <v>325</v>
      </c>
      <c r="L1045" s="25" t="s">
        <v>325</v>
      </c>
      <c r="M1045" s="25" t="s">
        <v>91297</v>
      </c>
      <c r="N1045" s="25" t="s">
        <v>326</v>
      </c>
      <c r="O1045" s="25" t="s">
        <v>591</v>
      </c>
      <c r="P1045" s="25" t="s">
        <v>91298</v>
      </c>
      <c r="Q1045" s="25" t="s">
        <v>11279</v>
      </c>
      <c r="R1045" s="25" t="s">
        <v>330</v>
      </c>
      <c r="S1045" s="25" t="s">
        <v>698</v>
      </c>
      <c r="T1045" s="25" t="s">
        <v>91299</v>
      </c>
      <c r="U1045" s="25" t="s">
        <v>91300</v>
      </c>
      <c r="V1045" s="25" t="s">
        <v>334</v>
      </c>
      <c r="W1045" s="25" t="s">
        <v>1200</v>
      </c>
      <c r="X1045" s="25" t="s">
        <v>3639</v>
      </c>
      <c r="Y1045" s="25" t="s">
        <v>91301</v>
      </c>
      <c r="Z1045" s="25" t="s">
        <v>326</v>
      </c>
      <c r="AA1045" s="25" t="s">
        <v>91301</v>
      </c>
      <c r="AB1045" s="25" t="s">
        <v>326</v>
      </c>
      <c r="AC1045" s="25" t="s">
        <v>326</v>
      </c>
      <c r="AD1045" s="25" t="s">
        <v>326</v>
      </c>
      <c r="AE1045" s="25" t="s">
        <v>91302</v>
      </c>
      <c r="AF1045" s="25" t="s">
        <v>326</v>
      </c>
      <c r="AG1045" s="25" t="s">
        <v>91302</v>
      </c>
      <c r="AH1045" s="25" t="s">
        <v>326</v>
      </c>
      <c r="AI1045" s="25" t="s">
        <v>326</v>
      </c>
      <c r="AJ1045" s="25" t="s">
        <v>326</v>
      </c>
      <c r="AK1045" s="25" t="s">
        <v>326</v>
      </c>
      <c r="AL1045" s="25" t="s">
        <v>326</v>
      </c>
      <c r="AM1045" s="25" t="s">
        <v>326</v>
      </c>
      <c r="AN1045" s="25" t="s">
        <v>91303</v>
      </c>
      <c r="AO1045" s="25" t="s">
        <v>2024</v>
      </c>
      <c r="AP1045" s="25" t="s">
        <v>326</v>
      </c>
      <c r="AQ1045" s="25" t="s">
        <v>326</v>
      </c>
      <c r="AR1045" s="25" t="s">
        <v>8156</v>
      </c>
      <c r="AS1045" s="25" t="s">
        <v>8156</v>
      </c>
      <c r="AT1045" s="25" t="s">
        <v>326</v>
      </c>
      <c r="AU1045" s="25" t="s">
        <v>8156</v>
      </c>
      <c r="AV1045" s="25" t="s">
        <v>326</v>
      </c>
      <c r="AW1045" s="25" t="s">
        <v>91304</v>
      </c>
      <c r="AX1045" s="25" t="s">
        <v>2449</v>
      </c>
      <c r="AY1045" s="25" t="s">
        <v>26886</v>
      </c>
      <c r="AZ1045" s="25" t="s">
        <v>4277</v>
      </c>
      <c r="BA1045" s="25" t="s">
        <v>62810</v>
      </c>
      <c r="BB1045" s="25" t="s">
        <v>326</v>
      </c>
      <c r="BC1045" s="25" t="s">
        <v>62810</v>
      </c>
      <c r="BD1045" s="25" t="s">
        <v>326</v>
      </c>
      <c r="BE1045" s="25" t="s">
        <v>21919</v>
      </c>
      <c r="BF1045" s="25" t="s">
        <v>91305</v>
      </c>
      <c r="BG1045" s="25" t="s">
        <v>326</v>
      </c>
      <c r="BH1045" s="25" t="s">
        <v>91306</v>
      </c>
      <c r="BI1045" s="25" t="s">
        <v>416</v>
      </c>
      <c r="BJ1045" s="25" t="s">
        <v>326</v>
      </c>
      <c r="BK1045" s="25" t="s">
        <v>91307</v>
      </c>
      <c r="BL1045" s="25" t="s">
        <v>326</v>
      </c>
      <c r="BM1045" s="25" t="s">
        <v>5667</v>
      </c>
      <c r="BN1045" s="25" t="s">
        <v>326</v>
      </c>
      <c r="BO1045" s="25" t="s">
        <v>326</v>
      </c>
      <c r="BP1045" s="25" t="s">
        <v>5667</v>
      </c>
      <c r="BQ1045" s="25" t="s">
        <v>12324</v>
      </c>
      <c r="BR1045" s="25" t="s">
        <v>327</v>
      </c>
      <c r="BS1045" s="25" t="s">
        <v>326</v>
      </c>
      <c r="BT1045" s="25" t="s">
        <v>326</v>
      </c>
      <c r="BU1045" s="25" t="s">
        <v>326</v>
      </c>
      <c r="BV1045" s="25" t="s">
        <v>91308</v>
      </c>
      <c r="BW1045" s="25" t="s">
        <v>906</v>
      </c>
      <c r="BX1045" s="25" t="s">
        <v>326</v>
      </c>
      <c r="BY1045" s="25" t="s">
        <v>326</v>
      </c>
      <c r="BZ1045" s="25" t="s">
        <v>326</v>
      </c>
      <c r="CA1045" s="25" t="s">
        <v>326</v>
      </c>
      <c r="CB1045" s="25" t="s">
        <v>326</v>
      </c>
      <c r="CC1045" s="25" t="s">
        <v>326</v>
      </c>
      <c r="CD1045" s="25" t="s">
        <v>326</v>
      </c>
      <c r="CE1045" s="25" t="s">
        <v>326</v>
      </c>
      <c r="CF1045" s="25" t="s">
        <v>906</v>
      </c>
      <c r="CG1045" s="25" t="s">
        <v>91309</v>
      </c>
      <c r="CH1045" s="25" t="s">
        <v>326</v>
      </c>
      <c r="CI1045" s="25" t="s">
        <v>326</v>
      </c>
      <c r="CJ1045" s="25" t="s">
        <v>16500</v>
      </c>
      <c r="CK1045" s="25" t="s">
        <v>325</v>
      </c>
      <c r="CL1045" s="25" t="s">
        <v>7595</v>
      </c>
      <c r="CM1045" s="25" t="s">
        <v>67534</v>
      </c>
      <c r="CN1045" s="25" t="s">
        <v>326</v>
      </c>
      <c r="CO1045" s="25" t="s">
        <v>91310</v>
      </c>
      <c r="CP1045" s="25" t="s">
        <v>500</v>
      </c>
      <c r="CQ1045" s="25" t="s">
        <v>91311</v>
      </c>
      <c r="CR1045" s="25" t="s">
        <v>91305</v>
      </c>
      <c r="CS1045" s="25" t="s">
        <v>91312</v>
      </c>
      <c r="CT1045" s="25" t="s">
        <v>326</v>
      </c>
      <c r="CU1045" s="25" t="s">
        <v>91312</v>
      </c>
      <c r="CV1045" s="25" t="s">
        <v>91313</v>
      </c>
      <c r="CW1045" s="25" t="s">
        <v>326</v>
      </c>
      <c r="CX1045" s="25" t="s">
        <v>91313</v>
      </c>
      <c r="CY1045" s="25" t="s">
        <v>91314</v>
      </c>
      <c r="CZ1045" s="25" t="s">
        <v>6863</v>
      </c>
      <c r="DA1045" s="25" t="s">
        <v>26192</v>
      </c>
      <c r="DB1045" s="25" t="s">
        <v>326</v>
      </c>
      <c r="DC1045" s="25" t="s">
        <v>326</v>
      </c>
      <c r="DD1045" s="25" t="s">
        <v>8991</v>
      </c>
      <c r="DE1045" s="25" t="s">
        <v>326</v>
      </c>
      <c r="DF1045" s="25" t="s">
        <v>326</v>
      </c>
      <c r="DG1045" s="25" t="s">
        <v>91315</v>
      </c>
      <c r="DH1045" s="25" t="s">
        <v>326</v>
      </c>
      <c r="DI1045" s="25" t="s">
        <v>13797</v>
      </c>
      <c r="DJ1045" s="25" t="s">
        <v>326</v>
      </c>
      <c r="DK1045" s="25" t="s">
        <v>29058</v>
      </c>
      <c r="DL1045" s="25" t="s">
        <v>326</v>
      </c>
      <c r="DM1045" s="25" t="s">
        <v>326</v>
      </c>
      <c r="DN1045" s="25" t="s">
        <v>326</v>
      </c>
      <c r="DO1045" s="25" t="s">
        <v>326</v>
      </c>
      <c r="DP1045" s="25" t="s">
        <v>326</v>
      </c>
      <c r="DQ1045" s="25" t="s">
        <v>8067</v>
      </c>
      <c r="DR1045" s="25" t="s">
        <v>91316</v>
      </c>
      <c r="DS1045" s="25" t="s">
        <v>37190</v>
      </c>
      <c r="DT1045" s="25" t="s">
        <v>22249</v>
      </c>
      <c r="DU1045" s="25" t="s">
        <v>326</v>
      </c>
      <c r="DV1045" s="25" t="s">
        <v>22249</v>
      </c>
      <c r="DW1045" s="25" t="s">
        <v>326</v>
      </c>
      <c r="DX1045" s="25" t="s">
        <v>91317</v>
      </c>
      <c r="DY1045" s="25" t="s">
        <v>326</v>
      </c>
      <c r="DZ1045" s="25" t="s">
        <v>326</v>
      </c>
      <c r="EA1045" s="25" t="s">
        <v>326</v>
      </c>
      <c r="EB1045" s="25" t="s">
        <v>91317</v>
      </c>
      <c r="EC1045" s="25" t="s">
        <v>556</v>
      </c>
      <c r="ED1045" s="25" t="s">
        <v>12046</v>
      </c>
      <c r="EE1045" s="25" t="s">
        <v>326</v>
      </c>
      <c r="EF1045" s="25" t="s">
        <v>3589</v>
      </c>
      <c r="EG1045" s="25" t="s">
        <v>326</v>
      </c>
      <c r="EH1045" s="25" t="s">
        <v>326</v>
      </c>
      <c r="EI1045" s="25" t="s">
        <v>325</v>
      </c>
      <c r="FE1045" s="25" t="s">
        <v>41091</v>
      </c>
      <c r="FF1045" s="25" t="s">
        <v>91318</v>
      </c>
      <c r="FG1045" s="25" t="s">
        <v>91319</v>
      </c>
      <c r="FH1045" s="25" t="s">
        <v>91320</v>
      </c>
      <c r="FI1045" s="25" t="s">
        <v>91320</v>
      </c>
      <c r="FJ1045" s="25" t="s">
        <v>91321</v>
      </c>
      <c r="FK1045" s="25" t="s">
        <v>91322</v>
      </c>
      <c r="FL1045" s="25" t="s">
        <v>91322</v>
      </c>
      <c r="FM1045" s="25" t="s">
        <v>91323</v>
      </c>
      <c r="FN1045" s="25" t="s">
        <v>91324</v>
      </c>
      <c r="FO1045" s="25" t="s">
        <v>91325</v>
      </c>
      <c r="FP1045" s="25" t="s">
        <v>91326</v>
      </c>
      <c r="FQ1045" s="25" t="s">
        <v>91327</v>
      </c>
      <c r="FR1045" s="25" t="s">
        <v>91328</v>
      </c>
      <c r="FS1045" s="25" t="s">
        <v>91329</v>
      </c>
      <c r="FT1045" s="25" t="s">
        <v>91330</v>
      </c>
      <c r="FU1045" s="25" t="s">
        <v>91331</v>
      </c>
      <c r="FV1045" s="25" t="s">
        <v>91332</v>
      </c>
      <c r="FW1045" s="25" t="s">
        <v>91333</v>
      </c>
      <c r="FX1045" s="25" t="s">
        <v>91334</v>
      </c>
      <c r="FY1045" s="25" t="s">
        <v>91335</v>
      </c>
      <c r="FZ1045" s="25" t="s">
        <v>91336</v>
      </c>
      <c r="GA1045" s="25" t="s">
        <v>91337</v>
      </c>
      <c r="GB1045" s="25" t="s">
        <v>91337</v>
      </c>
      <c r="GC1045" s="25" t="s">
        <v>326</v>
      </c>
      <c r="GD1045" s="25" t="s">
        <v>326</v>
      </c>
      <c r="GE1045" s="25" t="s">
        <v>91338</v>
      </c>
      <c r="GF1045" s="25" t="s">
        <v>91338</v>
      </c>
      <c r="GG1045" s="25" t="s">
        <v>91339</v>
      </c>
      <c r="GH1045" s="25" t="s">
        <v>91340</v>
      </c>
      <c r="GI1045" s="25" t="s">
        <v>91341</v>
      </c>
      <c r="GJ1045" s="25" t="s">
        <v>91342</v>
      </c>
      <c r="GK1045" s="25" t="s">
        <v>91343</v>
      </c>
      <c r="GL1045" s="25" t="s">
        <v>91344</v>
      </c>
      <c r="GM1045" s="25" t="s">
        <v>91345</v>
      </c>
      <c r="GN1045" s="25" t="s">
        <v>91346</v>
      </c>
      <c r="GO1045" s="25" t="s">
        <v>91347</v>
      </c>
      <c r="GP1045" s="25" t="s">
        <v>91348</v>
      </c>
      <c r="GQ1045" s="25" t="s">
        <v>91349</v>
      </c>
      <c r="GR1045" s="25" t="s">
        <v>91350</v>
      </c>
      <c r="GS1045" s="25" t="s">
        <v>91351</v>
      </c>
      <c r="GT1045" s="25" t="s">
        <v>91352</v>
      </c>
      <c r="GU1045" s="25" t="s">
        <v>91353</v>
      </c>
      <c r="GV1045" s="25" t="s">
        <v>72626</v>
      </c>
      <c r="GW1045" s="25" t="s">
        <v>91354</v>
      </c>
      <c r="GX1045" s="25" t="s">
        <v>3682</v>
      </c>
      <c r="GY1045" s="25" t="s">
        <v>34595</v>
      </c>
      <c r="GZ1045" s="25" t="s">
        <v>3578</v>
      </c>
      <c r="HA1045" s="25" t="s">
        <v>23675</v>
      </c>
      <c r="HB1045" s="25" t="s">
        <v>91355</v>
      </c>
      <c r="HC1045" s="25" t="s">
        <v>40923</v>
      </c>
      <c r="HD1045" s="25" t="s">
        <v>91356</v>
      </c>
      <c r="HE1045" s="25" t="s">
        <v>89315</v>
      </c>
      <c r="HF1045" s="25" t="s">
        <v>91357</v>
      </c>
      <c r="HG1045" s="25" t="s">
        <v>91358</v>
      </c>
      <c r="HH1045" s="25" t="s">
        <v>91359</v>
      </c>
      <c r="HI1045" s="25" t="s">
        <v>326</v>
      </c>
      <c r="HJ1045" s="25" t="s">
        <v>91360</v>
      </c>
      <c r="HM1045" s="25" t="s">
        <v>91361</v>
      </c>
      <c r="HN1045" s="25" t="s">
        <v>326</v>
      </c>
      <c r="HO1045" s="25" t="s">
        <v>2056</v>
      </c>
      <c r="HP1045" s="25" t="s">
        <v>33005</v>
      </c>
      <c r="HQ1045" s="25" t="s">
        <v>326</v>
      </c>
      <c r="HR1045" s="25" t="s">
        <v>10178</v>
      </c>
      <c r="HT1045" s="25" t="s">
        <v>91362</v>
      </c>
      <c r="HU1045" s="25" t="s">
        <v>91363</v>
      </c>
      <c r="HV1045" s="25" t="s">
        <v>326</v>
      </c>
      <c r="HW1045" s="25" t="s">
        <v>326</v>
      </c>
      <c r="HX1045" s="25" t="s">
        <v>91364</v>
      </c>
      <c r="HY1045" s="25" t="s">
        <v>91330</v>
      </c>
      <c r="HZ1045" s="25" t="s">
        <v>326</v>
      </c>
      <c r="IA1045" s="25" t="s">
        <v>90115</v>
      </c>
      <c r="IB1045" s="25" t="s">
        <v>91365</v>
      </c>
      <c r="IC1045" s="25" t="s">
        <v>91366</v>
      </c>
      <c r="ID1045" s="25" t="s">
        <v>91367</v>
      </c>
      <c r="IE1045" s="25" t="s">
        <v>422</v>
      </c>
      <c r="IF1045" s="25" t="s">
        <v>28132</v>
      </c>
      <c r="IG1045" s="25" t="s">
        <v>91368</v>
      </c>
      <c r="IH1045" s="25" t="s">
        <v>91369</v>
      </c>
      <c r="II1045" s="25" t="s">
        <v>91369</v>
      </c>
      <c r="IJ1045" s="25" t="s">
        <v>91368</v>
      </c>
      <c r="IK1045" s="25" t="s">
        <v>91370</v>
      </c>
      <c r="IL1045" s="25" t="s">
        <v>91371</v>
      </c>
      <c r="IM1045" s="25" t="s">
        <v>91320</v>
      </c>
      <c r="IN1045" s="25" t="s">
        <v>326</v>
      </c>
      <c r="IO1045" s="25" t="s">
        <v>326</v>
      </c>
      <c r="IP1045" s="25" t="s">
        <v>326</v>
      </c>
      <c r="IQ1045" s="25" t="s">
        <v>3589</v>
      </c>
      <c r="IR1045" s="25" t="s">
        <v>326</v>
      </c>
      <c r="IS1045" s="25" t="s">
        <v>91372</v>
      </c>
      <c r="IT1045" s="25" t="s">
        <v>91372</v>
      </c>
      <c r="IU1045" s="25" t="s">
        <v>91373</v>
      </c>
      <c r="IV1045" s="25" t="s">
        <v>91374</v>
      </c>
      <c r="IW1045" s="25" t="s">
        <v>91302</v>
      </c>
      <c r="IX1045" s="25" t="s">
        <v>326</v>
      </c>
      <c r="IY1045" s="25" t="s">
        <v>326</v>
      </c>
      <c r="IZ1045" s="25" t="s">
        <v>326</v>
      </c>
      <c r="JA1045" s="25" t="s">
        <v>326</v>
      </c>
      <c r="JB1045" s="25" t="s">
        <v>326</v>
      </c>
      <c r="JC1045" s="25" t="s">
        <v>8156</v>
      </c>
      <c r="JD1045" s="25" t="s">
        <v>395</v>
      </c>
      <c r="JE1045" s="25" t="s">
        <v>396</v>
      </c>
      <c r="JF1045" s="25" t="s">
        <v>395</v>
      </c>
      <c r="JG1045" s="25" t="s">
        <v>396</v>
      </c>
      <c r="JH1045" s="25" t="s">
        <v>8991</v>
      </c>
      <c r="JI1045" s="25" t="s">
        <v>326</v>
      </c>
      <c r="JJ1045" s="25" t="s">
        <v>326</v>
      </c>
      <c r="JK1045" s="25" t="s">
        <v>326</v>
      </c>
      <c r="JL1045" s="25" t="s">
        <v>326</v>
      </c>
      <c r="JM1045" s="25" t="s">
        <v>326</v>
      </c>
      <c r="JN1045" s="25" t="s">
        <v>91375</v>
      </c>
      <c r="JO1045" s="25" t="s">
        <v>91376</v>
      </c>
      <c r="JP1045" s="25" t="s">
        <v>91377</v>
      </c>
      <c r="JQ1045" s="25" t="s">
        <v>91378</v>
      </c>
      <c r="JR1045" s="25" t="s">
        <v>91379</v>
      </c>
      <c r="JS1045" s="25" t="s">
        <v>91380</v>
      </c>
      <c r="JT1045" s="25" t="s">
        <v>91381</v>
      </c>
      <c r="JU1045" s="25" t="s">
        <v>91382</v>
      </c>
      <c r="JV1045" s="25" t="s">
        <v>91383</v>
      </c>
      <c r="JW1045" s="25" t="s">
        <v>326</v>
      </c>
      <c r="JX1045" s="25" t="s">
        <v>91384</v>
      </c>
      <c r="JY1045" s="25" t="s">
        <v>91385</v>
      </c>
      <c r="JZ1045" s="25" t="s">
        <v>91386</v>
      </c>
      <c r="KA1045" s="25" t="s">
        <v>91387</v>
      </c>
      <c r="KB1045" s="25" t="s">
        <v>91388</v>
      </c>
      <c r="KC1045" s="25" t="s">
        <v>91369</v>
      </c>
      <c r="KD1045" s="25" t="s">
        <v>76717</v>
      </c>
      <c r="KE1045" s="25" t="s">
        <v>91389</v>
      </c>
      <c r="KF1045" s="25" t="s">
        <v>91324</v>
      </c>
      <c r="KG1045" s="25" t="s">
        <v>91390</v>
      </c>
      <c r="KH1045" s="25" t="s">
        <v>91322</v>
      </c>
      <c r="KI1045" s="25" t="s">
        <v>91391</v>
      </c>
      <c r="KJ1045" s="25" t="s">
        <v>76717</v>
      </c>
      <c r="KK1045" s="25" t="s">
        <v>91392</v>
      </c>
      <c r="KL1045" s="25" t="s">
        <v>91393</v>
      </c>
      <c r="KM1045" s="25" t="s">
        <v>5434</v>
      </c>
      <c r="KN1045" s="25" t="s">
        <v>91394</v>
      </c>
      <c r="KO1045" s="25" t="s">
        <v>91339</v>
      </c>
      <c r="KP1045" s="25" t="s">
        <v>91395</v>
      </c>
      <c r="KQ1045" s="25" t="s">
        <v>91396</v>
      </c>
      <c r="KR1045" s="25" t="s">
        <v>91397</v>
      </c>
      <c r="KS1045" s="25" t="s">
        <v>91323</v>
      </c>
      <c r="KT1045" s="25" t="s">
        <v>91398</v>
      </c>
      <c r="KU1045" s="25" t="s">
        <v>91399</v>
      </c>
      <c r="KV1045" s="25" t="s">
        <v>91400</v>
      </c>
      <c r="KW1045" s="25" t="s">
        <v>91401</v>
      </c>
      <c r="KX1045" s="25" t="s">
        <v>91402</v>
      </c>
      <c r="KY1045" s="25" t="s">
        <v>91403</v>
      </c>
    </row>
    <row r="1046" spans="1:325" x14ac:dyDescent="0.2">
      <c r="A1046" s="24">
        <f>VLOOKUP($H1046,xRef2LineOfBusiness!$A$1:$D$1093,1,FALSE)</f>
        <v>880679</v>
      </c>
      <c r="B1046" s="24" t="e">
        <f>VLOOKUP($H1046,xRef2LineOfBusiness!$A$1:$D$1093,2,FALSE)</f>
        <v>#N/A</v>
      </c>
      <c r="C1046" s="24" t="e">
        <f>VLOOKUP($H1046,xRef2LineOfBusiness!$A$1:$D$1093,3,FALSE)</f>
        <v>#N/A</v>
      </c>
      <c r="D1046" s="24" t="e">
        <f>VLOOKUP($H1046,xRef2LineOfBusiness!$A$1:$D$1093,4,FALSE)</f>
        <v>#N/A</v>
      </c>
      <c r="E1046" s="25" t="s">
        <v>693</v>
      </c>
      <c r="F1046" s="25" t="s">
        <v>322</v>
      </c>
      <c r="G1046" s="25" t="s">
        <v>414</v>
      </c>
      <c r="H1046" s="27">
        <v>880679</v>
      </c>
      <c r="I1046" s="25" t="s">
        <v>91404</v>
      </c>
      <c r="J1046" s="25" t="s">
        <v>91404</v>
      </c>
      <c r="K1046" s="25" t="s">
        <v>325</v>
      </c>
      <c r="L1046" s="25" t="s">
        <v>325</v>
      </c>
      <c r="M1046" s="25" t="s">
        <v>91404</v>
      </c>
      <c r="N1046" s="25" t="s">
        <v>326</v>
      </c>
      <c r="O1046" s="25" t="s">
        <v>345</v>
      </c>
      <c r="P1046" s="25" t="s">
        <v>91405</v>
      </c>
      <c r="Q1046" s="25" t="s">
        <v>11279</v>
      </c>
      <c r="R1046" s="25" t="s">
        <v>330</v>
      </c>
      <c r="S1046" s="25" t="s">
        <v>698</v>
      </c>
      <c r="T1046" s="25" t="s">
        <v>51752</v>
      </c>
      <c r="U1046" s="25" t="s">
        <v>91406</v>
      </c>
      <c r="V1046" s="25" t="s">
        <v>334</v>
      </c>
      <c r="W1046" s="25" t="s">
        <v>91407</v>
      </c>
      <c r="X1046" s="25" t="s">
        <v>326</v>
      </c>
      <c r="Y1046" s="25" t="s">
        <v>45364</v>
      </c>
      <c r="Z1046" s="25" t="s">
        <v>86471</v>
      </c>
      <c r="AA1046" s="25" t="s">
        <v>91408</v>
      </c>
      <c r="AB1046" s="25" t="s">
        <v>326</v>
      </c>
      <c r="AC1046" s="25" t="s">
        <v>50111</v>
      </c>
      <c r="AD1046" s="25" t="s">
        <v>91409</v>
      </c>
      <c r="AE1046" s="25" t="s">
        <v>91410</v>
      </c>
      <c r="AF1046" s="25" t="s">
        <v>326</v>
      </c>
      <c r="AG1046" s="25" t="s">
        <v>91411</v>
      </c>
      <c r="AH1046" s="25" t="s">
        <v>326</v>
      </c>
      <c r="AI1046" s="25" t="s">
        <v>326</v>
      </c>
      <c r="AJ1046" s="25" t="s">
        <v>326</v>
      </c>
      <c r="AK1046" s="25" t="s">
        <v>326</v>
      </c>
      <c r="AL1046" s="25" t="s">
        <v>326</v>
      </c>
      <c r="AM1046" s="25" t="s">
        <v>326</v>
      </c>
      <c r="AN1046" s="25" t="s">
        <v>91412</v>
      </c>
      <c r="AO1046" s="25" t="s">
        <v>326</v>
      </c>
      <c r="AP1046" s="25" t="s">
        <v>31691</v>
      </c>
      <c r="AQ1046" s="25" t="s">
        <v>326</v>
      </c>
      <c r="AR1046" s="25" t="s">
        <v>91413</v>
      </c>
      <c r="AS1046" s="25" t="s">
        <v>91413</v>
      </c>
      <c r="AT1046" s="25" t="s">
        <v>91414</v>
      </c>
      <c r="AU1046" s="25" t="s">
        <v>91415</v>
      </c>
      <c r="AV1046" s="25" t="s">
        <v>326</v>
      </c>
      <c r="AW1046" s="25" t="s">
        <v>326</v>
      </c>
      <c r="AX1046" s="25" t="s">
        <v>91416</v>
      </c>
      <c r="AY1046" s="25" t="s">
        <v>326</v>
      </c>
      <c r="AZ1046" s="25" t="s">
        <v>326</v>
      </c>
      <c r="BA1046" s="25" t="s">
        <v>91417</v>
      </c>
      <c r="BB1046" s="25" t="s">
        <v>91418</v>
      </c>
      <c r="BC1046" s="25" t="s">
        <v>7817</v>
      </c>
      <c r="BD1046" s="25" t="s">
        <v>326</v>
      </c>
      <c r="BE1046" s="25" t="s">
        <v>91419</v>
      </c>
      <c r="BF1046" s="25" t="s">
        <v>91420</v>
      </c>
      <c r="BG1046" s="25" t="s">
        <v>326</v>
      </c>
      <c r="BH1046" s="25" t="s">
        <v>326</v>
      </c>
      <c r="BI1046" s="25" t="s">
        <v>7553</v>
      </c>
      <c r="BJ1046" s="25" t="s">
        <v>326</v>
      </c>
      <c r="BK1046" s="25" t="s">
        <v>91421</v>
      </c>
      <c r="BL1046" s="25" t="s">
        <v>326</v>
      </c>
      <c r="BM1046" s="25" t="s">
        <v>91422</v>
      </c>
      <c r="BN1046" s="25" t="s">
        <v>1026</v>
      </c>
      <c r="BO1046" s="25" t="s">
        <v>326</v>
      </c>
      <c r="BP1046" s="25" t="s">
        <v>91423</v>
      </c>
      <c r="BQ1046" s="25" t="s">
        <v>2064</v>
      </c>
      <c r="BR1046" s="25" t="s">
        <v>9048</v>
      </c>
      <c r="BS1046" s="25" t="s">
        <v>326</v>
      </c>
      <c r="BT1046" s="25" t="s">
        <v>326</v>
      </c>
      <c r="BU1046" s="25" t="s">
        <v>326</v>
      </c>
      <c r="BV1046" s="25" t="s">
        <v>91424</v>
      </c>
      <c r="BW1046" s="25" t="s">
        <v>74148</v>
      </c>
      <c r="BX1046" s="25" t="s">
        <v>351</v>
      </c>
      <c r="BY1046" s="25" t="s">
        <v>326</v>
      </c>
      <c r="BZ1046" s="25" t="s">
        <v>326</v>
      </c>
      <c r="CA1046" s="25" t="s">
        <v>91425</v>
      </c>
      <c r="CB1046" s="25" t="s">
        <v>326</v>
      </c>
      <c r="CC1046" s="25" t="s">
        <v>326</v>
      </c>
      <c r="CD1046" s="25" t="s">
        <v>326</v>
      </c>
      <c r="CE1046" s="25" t="s">
        <v>326</v>
      </c>
      <c r="CF1046" s="25" t="s">
        <v>91426</v>
      </c>
      <c r="CG1046" s="25" t="s">
        <v>91427</v>
      </c>
      <c r="CH1046" s="25" t="s">
        <v>326</v>
      </c>
      <c r="CI1046" s="25" t="s">
        <v>326</v>
      </c>
      <c r="CJ1046" s="25" t="s">
        <v>326</v>
      </c>
      <c r="CK1046" s="25" t="s">
        <v>368</v>
      </c>
      <c r="CL1046" s="25" t="s">
        <v>91428</v>
      </c>
      <c r="CM1046" s="25" t="s">
        <v>326</v>
      </c>
      <c r="CN1046" s="25" t="s">
        <v>326</v>
      </c>
      <c r="CO1046" s="25" t="s">
        <v>91429</v>
      </c>
      <c r="CP1046" s="25" t="s">
        <v>91430</v>
      </c>
      <c r="CQ1046" s="25" t="s">
        <v>91431</v>
      </c>
      <c r="CR1046" s="25" t="s">
        <v>91420</v>
      </c>
      <c r="CS1046" s="25" t="s">
        <v>91432</v>
      </c>
      <c r="CT1046" s="25" t="s">
        <v>326</v>
      </c>
      <c r="CU1046" s="25" t="s">
        <v>91432</v>
      </c>
      <c r="CV1046" s="25" t="s">
        <v>91433</v>
      </c>
      <c r="CW1046" s="25" t="s">
        <v>326</v>
      </c>
      <c r="CX1046" s="25" t="s">
        <v>91433</v>
      </c>
      <c r="CY1046" s="25" t="s">
        <v>91434</v>
      </c>
      <c r="CZ1046" s="25" t="s">
        <v>15248</v>
      </c>
      <c r="DA1046" s="25" t="s">
        <v>91435</v>
      </c>
      <c r="DB1046" s="25" t="s">
        <v>326</v>
      </c>
      <c r="DC1046" s="25" t="s">
        <v>91436</v>
      </c>
      <c r="DD1046" s="25" t="s">
        <v>91437</v>
      </c>
      <c r="DE1046" s="25" t="s">
        <v>326</v>
      </c>
      <c r="DF1046" s="25" t="s">
        <v>326</v>
      </c>
      <c r="DG1046" s="25" t="s">
        <v>91438</v>
      </c>
      <c r="DH1046" s="25" t="s">
        <v>326</v>
      </c>
      <c r="DI1046" s="25" t="s">
        <v>2059</v>
      </c>
      <c r="DJ1046" s="25" t="s">
        <v>326</v>
      </c>
      <c r="DK1046" s="25" t="s">
        <v>91439</v>
      </c>
      <c r="DL1046" s="25" t="s">
        <v>326</v>
      </c>
      <c r="DM1046" s="25" t="s">
        <v>3165</v>
      </c>
      <c r="DN1046" s="25" t="s">
        <v>1834</v>
      </c>
      <c r="DO1046" s="25" t="s">
        <v>326</v>
      </c>
      <c r="DP1046" s="25" t="s">
        <v>350</v>
      </c>
      <c r="DQ1046" s="25" t="s">
        <v>326</v>
      </c>
      <c r="DR1046" s="25" t="s">
        <v>34862</v>
      </c>
      <c r="DS1046" s="25" t="s">
        <v>91440</v>
      </c>
      <c r="DT1046" s="25" t="s">
        <v>33797</v>
      </c>
      <c r="DU1046" s="25" t="s">
        <v>326</v>
      </c>
      <c r="DV1046" s="25" t="s">
        <v>33797</v>
      </c>
      <c r="DW1046" s="25" t="s">
        <v>326</v>
      </c>
      <c r="DX1046" s="25" t="s">
        <v>91441</v>
      </c>
      <c r="DY1046" s="25" t="s">
        <v>326</v>
      </c>
      <c r="DZ1046" s="25" t="s">
        <v>326</v>
      </c>
      <c r="EA1046" s="25" t="s">
        <v>326</v>
      </c>
      <c r="EB1046" s="25" t="s">
        <v>91441</v>
      </c>
      <c r="EC1046" s="25" t="s">
        <v>63232</v>
      </c>
      <c r="ED1046" s="25" t="s">
        <v>91442</v>
      </c>
      <c r="EE1046" s="25" t="s">
        <v>326</v>
      </c>
      <c r="EF1046" s="25" t="s">
        <v>326</v>
      </c>
      <c r="EG1046" s="25" t="s">
        <v>326</v>
      </c>
      <c r="EH1046" s="25" t="s">
        <v>326</v>
      </c>
      <c r="EI1046" s="25" t="s">
        <v>325</v>
      </c>
      <c r="FE1046" s="25" t="s">
        <v>91443</v>
      </c>
      <c r="FF1046" s="25" t="s">
        <v>91444</v>
      </c>
      <c r="FG1046" s="25" t="s">
        <v>91445</v>
      </c>
      <c r="FH1046" s="25" t="s">
        <v>91446</v>
      </c>
      <c r="FI1046" s="25" t="s">
        <v>91446</v>
      </c>
      <c r="FJ1046" s="25" t="s">
        <v>91447</v>
      </c>
      <c r="FK1046" s="25" t="s">
        <v>91448</v>
      </c>
      <c r="FL1046" s="25" t="s">
        <v>91448</v>
      </c>
      <c r="FM1046" s="25" t="s">
        <v>91449</v>
      </c>
      <c r="FN1046" s="25" t="s">
        <v>91450</v>
      </c>
      <c r="FO1046" s="25" t="s">
        <v>91451</v>
      </c>
      <c r="FP1046" s="25" t="s">
        <v>91452</v>
      </c>
      <c r="FQ1046" s="25" t="s">
        <v>91453</v>
      </c>
      <c r="FR1046" s="25" t="s">
        <v>68678</v>
      </c>
      <c r="FS1046" s="25" t="s">
        <v>91454</v>
      </c>
      <c r="FT1046" s="25" t="s">
        <v>91455</v>
      </c>
      <c r="FU1046" s="25" t="s">
        <v>91456</v>
      </c>
      <c r="FV1046" s="25" t="s">
        <v>91457</v>
      </c>
      <c r="FW1046" s="25" t="s">
        <v>91458</v>
      </c>
      <c r="FX1046" s="25" t="s">
        <v>91459</v>
      </c>
      <c r="FY1046" s="25" t="s">
        <v>326</v>
      </c>
      <c r="FZ1046" s="25" t="s">
        <v>356</v>
      </c>
      <c r="GA1046" s="25" t="s">
        <v>91460</v>
      </c>
      <c r="GB1046" s="25" t="s">
        <v>91461</v>
      </c>
      <c r="GC1046" s="25" t="s">
        <v>91462</v>
      </c>
      <c r="GD1046" s="25" t="s">
        <v>91463</v>
      </c>
      <c r="GE1046" s="25" t="s">
        <v>91464</v>
      </c>
      <c r="GF1046" s="25" t="s">
        <v>91465</v>
      </c>
      <c r="GG1046" s="25" t="s">
        <v>91466</v>
      </c>
      <c r="GH1046" s="25" t="s">
        <v>91467</v>
      </c>
      <c r="GI1046" s="25" t="s">
        <v>91468</v>
      </c>
      <c r="GJ1046" s="25" t="s">
        <v>91469</v>
      </c>
      <c r="GK1046" s="25" t="s">
        <v>91470</v>
      </c>
      <c r="GL1046" s="25" t="s">
        <v>91471</v>
      </c>
      <c r="GM1046" s="25" t="s">
        <v>91472</v>
      </c>
      <c r="GN1046" s="25" t="s">
        <v>91473</v>
      </c>
      <c r="GO1046" s="25" t="s">
        <v>91474</v>
      </c>
      <c r="GP1046" s="25" t="s">
        <v>91475</v>
      </c>
      <c r="GQ1046" s="25" t="s">
        <v>355</v>
      </c>
      <c r="GR1046" s="25" t="s">
        <v>356</v>
      </c>
      <c r="GS1046" s="25" t="s">
        <v>91476</v>
      </c>
      <c r="GT1046" s="25" t="s">
        <v>91477</v>
      </c>
      <c r="GU1046" s="25" t="s">
        <v>91478</v>
      </c>
      <c r="GV1046" s="25" t="s">
        <v>91479</v>
      </c>
      <c r="GW1046" s="25" t="s">
        <v>91480</v>
      </c>
      <c r="GX1046" s="25" t="s">
        <v>91481</v>
      </c>
      <c r="GY1046" s="25" t="s">
        <v>77605</v>
      </c>
      <c r="GZ1046" s="25" t="s">
        <v>76330</v>
      </c>
      <c r="HA1046" s="25" t="s">
        <v>79775</v>
      </c>
      <c r="HB1046" s="25" t="s">
        <v>91482</v>
      </c>
      <c r="HC1046" s="25" t="s">
        <v>5163</v>
      </c>
      <c r="HD1046" s="25" t="s">
        <v>91483</v>
      </c>
      <c r="HE1046" s="25" t="s">
        <v>91484</v>
      </c>
      <c r="HF1046" s="25" t="s">
        <v>91485</v>
      </c>
      <c r="HG1046" s="25" t="s">
        <v>91486</v>
      </c>
      <c r="HH1046" s="25" t="s">
        <v>91487</v>
      </c>
      <c r="HI1046" s="25" t="s">
        <v>326</v>
      </c>
      <c r="HJ1046" s="25" t="s">
        <v>91488</v>
      </c>
      <c r="HM1046" s="25" t="s">
        <v>91489</v>
      </c>
      <c r="HN1046" s="25" t="s">
        <v>326</v>
      </c>
      <c r="HO1046" s="25" t="s">
        <v>91416</v>
      </c>
      <c r="HP1046" s="25" t="s">
        <v>20970</v>
      </c>
      <c r="HQ1046" s="25" t="s">
        <v>91425</v>
      </c>
      <c r="HR1046" s="25" t="s">
        <v>10178</v>
      </c>
      <c r="HT1046" s="25" t="s">
        <v>91490</v>
      </c>
      <c r="HU1046" s="25" t="s">
        <v>91491</v>
      </c>
      <c r="HV1046" s="25" t="s">
        <v>326</v>
      </c>
      <c r="HW1046" s="25" t="s">
        <v>326</v>
      </c>
      <c r="HX1046" s="25" t="s">
        <v>91492</v>
      </c>
      <c r="HY1046" s="25" t="s">
        <v>91493</v>
      </c>
      <c r="HZ1046" s="25" t="s">
        <v>326</v>
      </c>
      <c r="IA1046" s="25" t="s">
        <v>43781</v>
      </c>
      <c r="IB1046" s="25" t="s">
        <v>91494</v>
      </c>
      <c r="IC1046" s="25" t="s">
        <v>91495</v>
      </c>
      <c r="ID1046" s="25" t="s">
        <v>91496</v>
      </c>
      <c r="IE1046" s="25" t="s">
        <v>422</v>
      </c>
      <c r="IF1046" s="25" t="s">
        <v>91497</v>
      </c>
      <c r="IG1046" s="25" t="s">
        <v>91498</v>
      </c>
      <c r="IH1046" s="25" t="s">
        <v>91499</v>
      </c>
      <c r="II1046" s="25" t="s">
        <v>91499</v>
      </c>
      <c r="IJ1046" s="25" t="s">
        <v>91498</v>
      </c>
      <c r="IK1046" s="25" t="s">
        <v>91500</v>
      </c>
      <c r="IL1046" s="25" t="s">
        <v>91501</v>
      </c>
      <c r="IM1046" s="25" t="s">
        <v>91446</v>
      </c>
      <c r="IN1046" s="25" t="s">
        <v>326</v>
      </c>
      <c r="IO1046" s="25" t="s">
        <v>326</v>
      </c>
      <c r="IP1046" s="25" t="s">
        <v>326</v>
      </c>
      <c r="IQ1046" s="25" t="s">
        <v>326</v>
      </c>
      <c r="IR1046" s="25" t="s">
        <v>326</v>
      </c>
      <c r="IS1046" s="25" t="s">
        <v>91502</v>
      </c>
      <c r="IT1046" s="25" t="s">
        <v>91503</v>
      </c>
      <c r="IU1046" s="25" t="s">
        <v>91504</v>
      </c>
      <c r="IV1046" s="25" t="s">
        <v>91505</v>
      </c>
      <c r="IW1046" s="25" t="s">
        <v>91411</v>
      </c>
      <c r="IX1046" s="25" t="s">
        <v>91506</v>
      </c>
      <c r="IY1046" s="25" t="s">
        <v>91507</v>
      </c>
      <c r="IZ1046" s="25" t="s">
        <v>326</v>
      </c>
      <c r="JA1046" s="25" t="s">
        <v>326</v>
      </c>
      <c r="JB1046" s="25" t="s">
        <v>326</v>
      </c>
      <c r="JC1046" s="25" t="s">
        <v>326</v>
      </c>
      <c r="JD1046" s="25" t="s">
        <v>395</v>
      </c>
      <c r="JE1046" s="25" t="s">
        <v>396</v>
      </c>
      <c r="JF1046" s="25" t="s">
        <v>395</v>
      </c>
      <c r="JG1046" s="25" t="s">
        <v>396</v>
      </c>
      <c r="JH1046" s="25" t="s">
        <v>91437</v>
      </c>
      <c r="JI1046" s="25" t="s">
        <v>326</v>
      </c>
      <c r="JJ1046" s="25" t="s">
        <v>326</v>
      </c>
      <c r="JK1046" s="25" t="s">
        <v>326</v>
      </c>
      <c r="JL1046" s="25" t="s">
        <v>326</v>
      </c>
      <c r="JM1046" s="25" t="s">
        <v>350</v>
      </c>
      <c r="JN1046" s="25" t="s">
        <v>91508</v>
      </c>
      <c r="JO1046" s="25" t="s">
        <v>91509</v>
      </c>
      <c r="JP1046" s="25" t="s">
        <v>91510</v>
      </c>
      <c r="JQ1046" s="25" t="s">
        <v>91509</v>
      </c>
      <c r="JR1046" s="25" t="s">
        <v>91511</v>
      </c>
      <c r="JS1046" s="25" t="s">
        <v>91512</v>
      </c>
      <c r="JT1046" s="25" t="s">
        <v>91513</v>
      </c>
      <c r="JU1046" s="25" t="s">
        <v>91512</v>
      </c>
      <c r="JV1046" s="25" t="s">
        <v>91514</v>
      </c>
      <c r="JW1046" s="25" t="s">
        <v>326</v>
      </c>
      <c r="JX1046" s="25" t="s">
        <v>91515</v>
      </c>
      <c r="JY1046" s="25" t="s">
        <v>91516</v>
      </c>
      <c r="JZ1046" s="25" t="s">
        <v>91517</v>
      </c>
      <c r="KA1046" s="25" t="s">
        <v>91518</v>
      </c>
      <c r="KB1046" s="25" t="s">
        <v>91519</v>
      </c>
      <c r="KC1046" s="25" t="s">
        <v>91499</v>
      </c>
      <c r="KD1046" s="25" t="s">
        <v>91520</v>
      </c>
      <c r="KE1046" s="25" t="s">
        <v>91521</v>
      </c>
      <c r="KF1046" s="25" t="s">
        <v>91450</v>
      </c>
      <c r="KG1046" s="25" t="s">
        <v>91522</v>
      </c>
      <c r="KH1046" s="25" t="s">
        <v>91448</v>
      </c>
      <c r="KI1046" s="25" t="s">
        <v>91523</v>
      </c>
      <c r="KJ1046" s="25" t="s">
        <v>91520</v>
      </c>
      <c r="KK1046" s="25" t="s">
        <v>91524</v>
      </c>
      <c r="KL1046" s="25" t="s">
        <v>91525</v>
      </c>
      <c r="KM1046" s="25" t="s">
        <v>74316</v>
      </c>
      <c r="KN1046" s="25" t="s">
        <v>91518</v>
      </c>
      <c r="KO1046" s="25" t="s">
        <v>91466</v>
      </c>
      <c r="KP1046" s="25" t="s">
        <v>91526</v>
      </c>
      <c r="KQ1046" s="25" t="s">
        <v>91527</v>
      </c>
      <c r="KR1046" s="25" t="s">
        <v>91528</v>
      </c>
      <c r="KS1046" s="25" t="s">
        <v>91449</v>
      </c>
      <c r="KT1046" s="25" t="s">
        <v>91529</v>
      </c>
      <c r="KU1046" s="25" t="s">
        <v>91530</v>
      </c>
      <c r="KV1046" s="25" t="s">
        <v>91531</v>
      </c>
      <c r="KW1046" s="25" t="s">
        <v>91532</v>
      </c>
      <c r="KX1046" s="25" t="s">
        <v>91533</v>
      </c>
      <c r="KY1046" s="25" t="s">
        <v>91534</v>
      </c>
    </row>
    <row r="1047" spans="1:325" hidden="1" x14ac:dyDescent="0.2">
      <c r="A1047" s="24">
        <f>VLOOKUP($H1047,xRef2LineOfBusiness!$A$1:$D$1093,1,FALSE)</f>
        <v>883338</v>
      </c>
      <c r="B1047" s="24">
        <f>VLOOKUP($H1047,xRef2LineOfBusiness!$A$1:$D$1093,2,FALSE)</f>
        <v>26240.100837099999</v>
      </c>
      <c r="C1047" s="24" t="str">
        <f>VLOOKUP($H1047,xRef2LineOfBusiness!$A$1:$D$1093,3,FALSE)</f>
        <v>BUSINESS BANKING</v>
      </c>
      <c r="D1047" s="24" t="str">
        <f>VLOOKUP($H1047,xRef2LineOfBusiness!$A$1:$D$1093,4,FALSE)</f>
        <v>HAGAN, ROBERT A</v>
      </c>
      <c r="E1047" s="25" t="s">
        <v>1012</v>
      </c>
      <c r="F1047" s="25" t="s">
        <v>322</v>
      </c>
      <c r="G1047" s="25" t="s">
        <v>18041</v>
      </c>
      <c r="H1047" s="27">
        <v>883338</v>
      </c>
      <c r="I1047" s="25" t="s">
        <v>91535</v>
      </c>
      <c r="J1047" s="25" t="s">
        <v>91535</v>
      </c>
      <c r="K1047" s="25" t="s">
        <v>325</v>
      </c>
      <c r="L1047" s="25" t="s">
        <v>325</v>
      </c>
      <c r="M1047" s="25" t="s">
        <v>91535</v>
      </c>
      <c r="N1047" s="25" t="s">
        <v>326</v>
      </c>
      <c r="O1047" s="25" t="s">
        <v>341</v>
      </c>
      <c r="P1047" s="25" t="s">
        <v>91536</v>
      </c>
      <c r="Q1047" s="25" t="s">
        <v>24709</v>
      </c>
      <c r="R1047" s="25" t="s">
        <v>330</v>
      </c>
      <c r="S1047" s="25" t="s">
        <v>559</v>
      </c>
      <c r="T1047" s="25" t="s">
        <v>7969</v>
      </c>
      <c r="U1047" s="25" t="s">
        <v>90308</v>
      </c>
      <c r="V1047" s="25" t="s">
        <v>334</v>
      </c>
      <c r="W1047" s="25" t="s">
        <v>11689</v>
      </c>
      <c r="X1047" s="25" t="s">
        <v>326</v>
      </c>
      <c r="Y1047" s="25" t="s">
        <v>91537</v>
      </c>
      <c r="Z1047" s="25" t="s">
        <v>326</v>
      </c>
      <c r="AA1047" s="25" t="s">
        <v>91537</v>
      </c>
      <c r="AB1047" s="25" t="s">
        <v>326</v>
      </c>
      <c r="AC1047" s="25" t="s">
        <v>326</v>
      </c>
      <c r="AD1047" s="25" t="s">
        <v>326</v>
      </c>
      <c r="AE1047" s="25" t="s">
        <v>326</v>
      </c>
      <c r="AF1047" s="25" t="s">
        <v>326</v>
      </c>
      <c r="AG1047" s="25" t="s">
        <v>326</v>
      </c>
      <c r="AH1047" s="25" t="s">
        <v>326</v>
      </c>
      <c r="AI1047" s="25" t="s">
        <v>921</v>
      </c>
      <c r="AJ1047" s="25" t="s">
        <v>326</v>
      </c>
      <c r="AK1047" s="25" t="s">
        <v>326</v>
      </c>
      <c r="AL1047" s="25" t="s">
        <v>326</v>
      </c>
      <c r="AM1047" s="25" t="s">
        <v>326</v>
      </c>
      <c r="AN1047" s="25" t="s">
        <v>52298</v>
      </c>
      <c r="AO1047" s="25" t="s">
        <v>326</v>
      </c>
      <c r="AP1047" s="25" t="s">
        <v>326</v>
      </c>
      <c r="AQ1047" s="25" t="s">
        <v>57578</v>
      </c>
      <c r="AR1047" s="25" t="s">
        <v>81385</v>
      </c>
      <c r="AS1047" s="25" t="s">
        <v>81385</v>
      </c>
      <c r="AT1047" s="25" t="s">
        <v>22685</v>
      </c>
      <c r="AU1047" s="25" t="s">
        <v>55178</v>
      </c>
      <c r="AV1047" s="25" t="s">
        <v>326</v>
      </c>
      <c r="AW1047" s="25" t="s">
        <v>326</v>
      </c>
      <c r="AX1047" s="25" t="s">
        <v>326</v>
      </c>
      <c r="AY1047" s="25" t="s">
        <v>1246</v>
      </c>
      <c r="AZ1047" s="25" t="s">
        <v>4227</v>
      </c>
      <c r="BA1047" s="25" t="s">
        <v>326</v>
      </c>
      <c r="BB1047" s="25" t="s">
        <v>326</v>
      </c>
      <c r="BC1047" s="25" t="s">
        <v>326</v>
      </c>
      <c r="BD1047" s="25" t="s">
        <v>326</v>
      </c>
      <c r="BE1047" s="25" t="s">
        <v>90312</v>
      </c>
      <c r="BF1047" s="25" t="s">
        <v>91538</v>
      </c>
      <c r="BG1047" s="25" t="s">
        <v>326</v>
      </c>
      <c r="BH1047" s="25" t="s">
        <v>326</v>
      </c>
      <c r="BI1047" s="25" t="s">
        <v>2796</v>
      </c>
      <c r="BJ1047" s="25" t="s">
        <v>326</v>
      </c>
      <c r="BK1047" s="25" t="s">
        <v>23212</v>
      </c>
      <c r="BL1047" s="25" t="s">
        <v>326</v>
      </c>
      <c r="BM1047" s="25" t="s">
        <v>3218</v>
      </c>
      <c r="BN1047" s="25" t="s">
        <v>326</v>
      </c>
      <c r="BO1047" s="25" t="s">
        <v>326</v>
      </c>
      <c r="BP1047" s="25" t="s">
        <v>3218</v>
      </c>
      <c r="BQ1047" s="25" t="s">
        <v>326</v>
      </c>
      <c r="BR1047" s="25" t="s">
        <v>326</v>
      </c>
      <c r="BS1047" s="25" t="s">
        <v>9313</v>
      </c>
      <c r="BT1047" s="25" t="s">
        <v>326</v>
      </c>
      <c r="BU1047" s="25" t="s">
        <v>326</v>
      </c>
      <c r="BV1047" s="25" t="s">
        <v>91539</v>
      </c>
      <c r="BW1047" s="25" t="s">
        <v>14469</v>
      </c>
      <c r="BX1047" s="25" t="s">
        <v>326</v>
      </c>
      <c r="BY1047" s="25" t="s">
        <v>8428</v>
      </c>
      <c r="BZ1047" s="25" t="s">
        <v>326</v>
      </c>
      <c r="CA1047" s="25" t="s">
        <v>326</v>
      </c>
      <c r="CB1047" s="25" t="s">
        <v>326</v>
      </c>
      <c r="CC1047" s="25" t="s">
        <v>326</v>
      </c>
      <c r="CD1047" s="25" t="s">
        <v>326</v>
      </c>
      <c r="CE1047" s="25" t="s">
        <v>326</v>
      </c>
      <c r="CF1047" s="25" t="s">
        <v>38103</v>
      </c>
      <c r="CG1047" s="25" t="s">
        <v>28460</v>
      </c>
      <c r="CH1047" s="25" t="s">
        <v>326</v>
      </c>
      <c r="CI1047" s="25" t="s">
        <v>346</v>
      </c>
      <c r="CJ1047" s="25" t="s">
        <v>1246</v>
      </c>
      <c r="CK1047" s="25" t="s">
        <v>1028</v>
      </c>
      <c r="CL1047" s="25" t="s">
        <v>1092</v>
      </c>
      <c r="CM1047" s="25" t="s">
        <v>2108</v>
      </c>
      <c r="CN1047" s="25" t="s">
        <v>326</v>
      </c>
      <c r="CO1047" s="25" t="s">
        <v>50669</v>
      </c>
      <c r="CP1047" s="25" t="s">
        <v>326</v>
      </c>
      <c r="CQ1047" s="25" t="s">
        <v>91540</v>
      </c>
      <c r="CR1047" s="25" t="s">
        <v>91538</v>
      </c>
      <c r="CS1047" s="25" t="s">
        <v>91541</v>
      </c>
      <c r="CT1047" s="25" t="s">
        <v>326</v>
      </c>
      <c r="CU1047" s="25" t="s">
        <v>91541</v>
      </c>
      <c r="CV1047" s="25" t="s">
        <v>4957</v>
      </c>
      <c r="CW1047" s="25" t="s">
        <v>326</v>
      </c>
      <c r="CX1047" s="25" t="s">
        <v>4957</v>
      </c>
      <c r="CY1047" s="25" t="s">
        <v>91542</v>
      </c>
      <c r="CZ1047" s="25" t="s">
        <v>326</v>
      </c>
      <c r="DA1047" s="25" t="s">
        <v>12298</v>
      </c>
      <c r="DB1047" s="25" t="s">
        <v>326</v>
      </c>
      <c r="DC1047" s="25" t="s">
        <v>1029</v>
      </c>
      <c r="DD1047" s="25" t="s">
        <v>5291</v>
      </c>
      <c r="DE1047" s="25" t="s">
        <v>591</v>
      </c>
      <c r="DF1047" s="25" t="s">
        <v>326</v>
      </c>
      <c r="DG1047" s="25" t="s">
        <v>40421</v>
      </c>
      <c r="DH1047" s="25" t="s">
        <v>326</v>
      </c>
      <c r="DI1047" s="25" t="s">
        <v>7139</v>
      </c>
      <c r="DJ1047" s="25" t="s">
        <v>326</v>
      </c>
      <c r="DK1047" s="25" t="s">
        <v>8466</v>
      </c>
      <c r="DL1047" s="25" t="s">
        <v>326</v>
      </c>
      <c r="DM1047" s="25" t="s">
        <v>326</v>
      </c>
      <c r="DN1047" s="25" t="s">
        <v>340</v>
      </c>
      <c r="DO1047" s="25" t="s">
        <v>326</v>
      </c>
      <c r="DP1047" s="25" t="s">
        <v>6734</v>
      </c>
      <c r="DQ1047" s="25" t="s">
        <v>345</v>
      </c>
      <c r="DR1047" s="25" t="s">
        <v>3219</v>
      </c>
      <c r="DS1047" s="25" t="s">
        <v>21915</v>
      </c>
      <c r="DT1047" s="25" t="s">
        <v>1902</v>
      </c>
      <c r="DU1047" s="25" t="s">
        <v>326</v>
      </c>
      <c r="DV1047" s="25" t="s">
        <v>1902</v>
      </c>
      <c r="DW1047" s="25" t="s">
        <v>665</v>
      </c>
      <c r="DX1047" s="25" t="s">
        <v>54654</v>
      </c>
      <c r="DY1047" s="25" t="s">
        <v>326</v>
      </c>
      <c r="DZ1047" s="25" t="s">
        <v>326</v>
      </c>
      <c r="EA1047" s="25" t="s">
        <v>326</v>
      </c>
      <c r="EB1047" s="25" t="s">
        <v>54654</v>
      </c>
      <c r="EC1047" s="25" t="s">
        <v>326</v>
      </c>
      <c r="ED1047" s="25" t="s">
        <v>54654</v>
      </c>
      <c r="EE1047" s="25" t="s">
        <v>326</v>
      </c>
      <c r="EF1047" s="25" t="s">
        <v>1092</v>
      </c>
      <c r="EG1047" s="25" t="s">
        <v>326</v>
      </c>
      <c r="EH1047" s="25" t="s">
        <v>2006</v>
      </c>
      <c r="EI1047" s="25" t="s">
        <v>325</v>
      </c>
      <c r="FE1047" s="25" t="s">
        <v>2393</v>
      </c>
      <c r="FF1047" s="25" t="s">
        <v>91543</v>
      </c>
      <c r="FG1047" s="25" t="s">
        <v>91544</v>
      </c>
      <c r="FH1047" s="25" t="s">
        <v>91540</v>
      </c>
      <c r="FI1047" s="25" t="s">
        <v>91540</v>
      </c>
      <c r="FJ1047" s="25" t="s">
        <v>91545</v>
      </c>
      <c r="FK1047" s="25" t="s">
        <v>91545</v>
      </c>
      <c r="FL1047" s="25" t="s">
        <v>91545</v>
      </c>
      <c r="FM1047" s="25" t="s">
        <v>91546</v>
      </c>
      <c r="FN1047" s="25" t="s">
        <v>91547</v>
      </c>
      <c r="FO1047" s="25" t="s">
        <v>91548</v>
      </c>
      <c r="FP1047" s="25" t="s">
        <v>91549</v>
      </c>
      <c r="FQ1047" s="25" t="s">
        <v>91550</v>
      </c>
      <c r="FR1047" s="25" t="s">
        <v>8165</v>
      </c>
      <c r="FS1047" s="25" t="s">
        <v>39063</v>
      </c>
      <c r="FT1047" s="25" t="s">
        <v>91551</v>
      </c>
      <c r="FU1047" s="25" t="s">
        <v>91552</v>
      </c>
      <c r="FV1047" s="25" t="s">
        <v>91553</v>
      </c>
      <c r="FW1047" s="25" t="s">
        <v>91554</v>
      </c>
      <c r="FX1047" s="25" t="s">
        <v>91555</v>
      </c>
      <c r="FY1047" s="25" t="s">
        <v>91556</v>
      </c>
      <c r="FZ1047" s="25" t="s">
        <v>91557</v>
      </c>
      <c r="GA1047" s="25" t="s">
        <v>91558</v>
      </c>
      <c r="GB1047" s="25" t="s">
        <v>91558</v>
      </c>
      <c r="GC1047" s="25" t="s">
        <v>326</v>
      </c>
      <c r="GD1047" s="25" t="s">
        <v>326</v>
      </c>
      <c r="GE1047" s="25" t="s">
        <v>326</v>
      </c>
      <c r="GF1047" s="25" t="s">
        <v>326</v>
      </c>
      <c r="GG1047" s="25" t="s">
        <v>91559</v>
      </c>
      <c r="GH1047" s="25" t="s">
        <v>91560</v>
      </c>
      <c r="GI1047" s="25" t="s">
        <v>91561</v>
      </c>
      <c r="GJ1047" s="25" t="s">
        <v>91562</v>
      </c>
      <c r="GK1047" s="25" t="s">
        <v>91563</v>
      </c>
      <c r="GL1047" s="25" t="s">
        <v>91564</v>
      </c>
      <c r="GM1047" s="25" t="s">
        <v>91565</v>
      </c>
      <c r="GN1047" s="25" t="s">
        <v>91566</v>
      </c>
      <c r="GO1047" s="25" t="s">
        <v>91567</v>
      </c>
      <c r="GP1047" s="25" t="s">
        <v>91568</v>
      </c>
      <c r="GQ1047" s="25" t="s">
        <v>91569</v>
      </c>
      <c r="GR1047" s="25" t="s">
        <v>91570</v>
      </c>
      <c r="GS1047" s="25" t="s">
        <v>91571</v>
      </c>
      <c r="GT1047" s="25" t="s">
        <v>91572</v>
      </c>
      <c r="GU1047" s="25" t="s">
        <v>91573</v>
      </c>
      <c r="GV1047" s="25" t="s">
        <v>20582</v>
      </c>
      <c r="GW1047" s="25" t="s">
        <v>25713</v>
      </c>
      <c r="GX1047" s="25" t="s">
        <v>6374</v>
      </c>
      <c r="GY1047" s="25" t="s">
        <v>22029</v>
      </c>
      <c r="GZ1047" s="25" t="s">
        <v>7016</v>
      </c>
      <c r="HA1047" s="25" t="s">
        <v>659</v>
      </c>
      <c r="HB1047" s="25" t="s">
        <v>15706</v>
      </c>
      <c r="HC1047" s="25" t="s">
        <v>15904</v>
      </c>
      <c r="HD1047" s="25" t="s">
        <v>22502</v>
      </c>
      <c r="HE1047" s="25" t="s">
        <v>91574</v>
      </c>
      <c r="HF1047" s="25" t="s">
        <v>91575</v>
      </c>
      <c r="HG1047" s="25" t="s">
        <v>91576</v>
      </c>
      <c r="HH1047" s="25" t="s">
        <v>91577</v>
      </c>
      <c r="HI1047" s="25" t="s">
        <v>326</v>
      </c>
      <c r="HJ1047" s="25" t="s">
        <v>91578</v>
      </c>
      <c r="HM1047" s="25" t="s">
        <v>91579</v>
      </c>
      <c r="HN1047" s="25" t="s">
        <v>921</v>
      </c>
      <c r="HO1047" s="25" t="s">
        <v>26886</v>
      </c>
      <c r="HP1047" s="25" t="s">
        <v>9670</v>
      </c>
      <c r="HQ1047" s="25" t="s">
        <v>326</v>
      </c>
      <c r="HR1047" s="25" t="s">
        <v>5053</v>
      </c>
      <c r="HT1047" s="25" t="s">
        <v>91580</v>
      </c>
      <c r="HU1047" s="25" t="s">
        <v>91581</v>
      </c>
      <c r="HV1047" s="25" t="s">
        <v>326</v>
      </c>
      <c r="HW1047" s="25" t="s">
        <v>326</v>
      </c>
      <c r="HX1047" s="25" t="s">
        <v>91582</v>
      </c>
      <c r="HY1047" s="25" t="s">
        <v>91583</v>
      </c>
      <c r="HZ1047" s="25" t="s">
        <v>326</v>
      </c>
      <c r="IA1047" s="25" t="s">
        <v>33048</v>
      </c>
      <c r="IB1047" s="25" t="s">
        <v>91584</v>
      </c>
      <c r="IC1047" s="25" t="s">
        <v>91585</v>
      </c>
      <c r="ID1047" s="25" t="s">
        <v>91586</v>
      </c>
      <c r="IE1047" s="25" t="s">
        <v>591</v>
      </c>
      <c r="IF1047" s="25" t="s">
        <v>7018</v>
      </c>
      <c r="IG1047" s="25" t="s">
        <v>91587</v>
      </c>
      <c r="IH1047" s="25" t="s">
        <v>91588</v>
      </c>
      <c r="II1047" s="25" t="s">
        <v>91588</v>
      </c>
      <c r="IJ1047" s="25" t="s">
        <v>91587</v>
      </c>
      <c r="IK1047" s="25" t="s">
        <v>91589</v>
      </c>
      <c r="IL1047" s="25" t="s">
        <v>19932</v>
      </c>
      <c r="IM1047" s="25" t="s">
        <v>91540</v>
      </c>
      <c r="IN1047" s="25" t="s">
        <v>326</v>
      </c>
      <c r="IO1047" s="25" t="s">
        <v>326</v>
      </c>
      <c r="IP1047" s="25" t="s">
        <v>326</v>
      </c>
      <c r="IQ1047" s="25" t="s">
        <v>1092</v>
      </c>
      <c r="IR1047" s="25" t="s">
        <v>326</v>
      </c>
      <c r="IS1047" s="25" t="s">
        <v>91590</v>
      </c>
      <c r="IT1047" s="25" t="s">
        <v>91591</v>
      </c>
      <c r="IU1047" s="25" t="s">
        <v>91592</v>
      </c>
      <c r="IV1047" s="25" t="s">
        <v>8705</v>
      </c>
      <c r="IW1047" s="25" t="s">
        <v>326</v>
      </c>
      <c r="IX1047" s="25" t="s">
        <v>326</v>
      </c>
      <c r="IY1047" s="25" t="s">
        <v>53339</v>
      </c>
      <c r="IZ1047" s="25" t="s">
        <v>2791</v>
      </c>
      <c r="JA1047" s="25" t="s">
        <v>2133</v>
      </c>
      <c r="JB1047" s="25" t="s">
        <v>326</v>
      </c>
      <c r="JC1047" s="25" t="s">
        <v>326</v>
      </c>
      <c r="JD1047" s="25" t="s">
        <v>395</v>
      </c>
      <c r="JE1047" s="25" t="s">
        <v>396</v>
      </c>
      <c r="JF1047" s="25" t="s">
        <v>395</v>
      </c>
      <c r="JG1047" s="25" t="s">
        <v>396</v>
      </c>
      <c r="JH1047" s="25" t="s">
        <v>22422</v>
      </c>
      <c r="JI1047" s="25" t="s">
        <v>326</v>
      </c>
      <c r="JJ1047" s="25" t="s">
        <v>326</v>
      </c>
      <c r="JK1047" s="25" t="s">
        <v>326</v>
      </c>
      <c r="JL1047" s="25" t="s">
        <v>326</v>
      </c>
      <c r="JM1047" s="25" t="s">
        <v>6734</v>
      </c>
      <c r="JN1047" s="25" t="s">
        <v>91593</v>
      </c>
      <c r="JO1047" s="25" t="s">
        <v>91594</v>
      </c>
      <c r="JP1047" s="25" t="s">
        <v>91595</v>
      </c>
      <c r="JQ1047" s="25" t="s">
        <v>91596</v>
      </c>
      <c r="JR1047" s="25" t="s">
        <v>91597</v>
      </c>
      <c r="JS1047" s="25" t="s">
        <v>91598</v>
      </c>
      <c r="JT1047" s="25" t="s">
        <v>91599</v>
      </c>
      <c r="JU1047" s="25" t="s">
        <v>91600</v>
      </c>
      <c r="JV1047" s="25" t="s">
        <v>91601</v>
      </c>
      <c r="JW1047" s="25" t="s">
        <v>326</v>
      </c>
      <c r="JX1047" s="25" t="s">
        <v>91602</v>
      </c>
      <c r="JY1047" s="25" t="s">
        <v>91603</v>
      </c>
      <c r="JZ1047" s="25" t="s">
        <v>91604</v>
      </c>
      <c r="KA1047" s="25" t="s">
        <v>91605</v>
      </c>
      <c r="KB1047" s="25" t="s">
        <v>91606</v>
      </c>
      <c r="KC1047" s="25" t="s">
        <v>91588</v>
      </c>
      <c r="KD1047" s="25" t="s">
        <v>91607</v>
      </c>
      <c r="KE1047" s="25" t="s">
        <v>91608</v>
      </c>
      <c r="KF1047" s="25" t="s">
        <v>91547</v>
      </c>
      <c r="KG1047" s="25" t="s">
        <v>91609</v>
      </c>
      <c r="KH1047" s="25" t="s">
        <v>91545</v>
      </c>
      <c r="KI1047" s="25" t="s">
        <v>91610</v>
      </c>
      <c r="KJ1047" s="25" t="s">
        <v>91607</v>
      </c>
      <c r="KK1047" s="25" t="s">
        <v>91611</v>
      </c>
      <c r="KL1047" s="25" t="s">
        <v>91612</v>
      </c>
      <c r="KM1047" s="25" t="s">
        <v>4028</v>
      </c>
      <c r="KN1047" s="25" t="s">
        <v>91605</v>
      </c>
      <c r="KO1047" s="25" t="s">
        <v>91559</v>
      </c>
      <c r="KP1047" s="25" t="s">
        <v>91613</v>
      </c>
      <c r="KQ1047" s="25" t="s">
        <v>91614</v>
      </c>
      <c r="KR1047" s="25" t="s">
        <v>91615</v>
      </c>
      <c r="KS1047" s="25" t="s">
        <v>91546</v>
      </c>
      <c r="KT1047" s="25" t="s">
        <v>91616</v>
      </c>
      <c r="KU1047" s="25" t="s">
        <v>91617</v>
      </c>
      <c r="KV1047" s="25" t="s">
        <v>91618</v>
      </c>
      <c r="KW1047" s="25" t="s">
        <v>91619</v>
      </c>
      <c r="KX1047" s="25" t="s">
        <v>91620</v>
      </c>
      <c r="KY1047" s="25" t="s">
        <v>91621</v>
      </c>
      <c r="KZ1047" s="25" t="s">
        <v>91622</v>
      </c>
      <c r="LA1047" s="25" t="s">
        <v>91623</v>
      </c>
      <c r="LB1047" s="25" t="s">
        <v>91624</v>
      </c>
      <c r="LC1047" s="25" t="s">
        <v>91625</v>
      </c>
    </row>
    <row r="1048" spans="1:325" hidden="1" x14ac:dyDescent="0.2">
      <c r="A1048" s="24">
        <f>VLOOKUP($H1048,xRef2LineOfBusiness!$A$1:$D$1093,1,FALSE)</f>
        <v>891858</v>
      </c>
      <c r="B1048" s="24" t="e">
        <f>VLOOKUP($H1048,xRef2LineOfBusiness!$A$1:$D$1093,2,FALSE)</f>
        <v>#N/A</v>
      </c>
      <c r="C1048" s="24" t="e">
        <f>VLOOKUP($H1048,xRef2LineOfBusiness!$A$1:$D$1093,3,FALSE)</f>
        <v>#N/A</v>
      </c>
      <c r="D1048" s="24" t="e">
        <f>VLOOKUP($H1048,xRef2LineOfBusiness!$A$1:$D$1093,4,FALSE)</f>
        <v>#N/A</v>
      </c>
      <c r="E1048" s="25" t="s">
        <v>3630</v>
      </c>
      <c r="F1048" s="25" t="s">
        <v>322</v>
      </c>
      <c r="H1048" s="27">
        <v>891858</v>
      </c>
      <c r="I1048" s="25" t="s">
        <v>91626</v>
      </c>
      <c r="J1048" s="25" t="s">
        <v>91626</v>
      </c>
      <c r="K1048" s="25" t="s">
        <v>325</v>
      </c>
      <c r="L1048" s="25" t="s">
        <v>325</v>
      </c>
      <c r="M1048" s="25" t="s">
        <v>91626</v>
      </c>
      <c r="N1048" s="25" t="s">
        <v>326</v>
      </c>
      <c r="O1048" s="25" t="s">
        <v>327</v>
      </c>
      <c r="P1048" s="25" t="s">
        <v>91627</v>
      </c>
      <c r="Q1048" s="25" t="s">
        <v>6204</v>
      </c>
      <c r="R1048" s="25" t="s">
        <v>330</v>
      </c>
      <c r="S1048" s="25" t="s">
        <v>698</v>
      </c>
      <c r="T1048" s="25" t="s">
        <v>91628</v>
      </c>
      <c r="U1048" s="25" t="s">
        <v>91629</v>
      </c>
      <c r="V1048" s="25" t="s">
        <v>334</v>
      </c>
      <c r="W1048" s="25" t="s">
        <v>6918</v>
      </c>
      <c r="X1048" s="25" t="s">
        <v>326</v>
      </c>
      <c r="Y1048" s="25" t="s">
        <v>24963</v>
      </c>
      <c r="Z1048" s="25" t="s">
        <v>326</v>
      </c>
      <c r="AA1048" s="25" t="s">
        <v>24963</v>
      </c>
      <c r="AB1048" s="25" t="s">
        <v>326</v>
      </c>
      <c r="AC1048" s="25" t="s">
        <v>326</v>
      </c>
      <c r="AD1048" s="25" t="s">
        <v>326</v>
      </c>
      <c r="AE1048" s="25" t="s">
        <v>326</v>
      </c>
      <c r="AF1048" s="25" t="s">
        <v>326</v>
      </c>
      <c r="AG1048" s="25" t="s">
        <v>326</v>
      </c>
      <c r="AH1048" s="25" t="s">
        <v>326</v>
      </c>
      <c r="AI1048" s="25" t="s">
        <v>345</v>
      </c>
      <c r="AJ1048" s="25" t="s">
        <v>326</v>
      </c>
      <c r="AK1048" s="25" t="s">
        <v>326</v>
      </c>
      <c r="AL1048" s="25" t="s">
        <v>326</v>
      </c>
      <c r="AM1048" s="25" t="s">
        <v>326</v>
      </c>
      <c r="AN1048" s="25" t="s">
        <v>64097</v>
      </c>
      <c r="AO1048" s="25" t="s">
        <v>326</v>
      </c>
      <c r="AP1048" s="25" t="s">
        <v>326</v>
      </c>
      <c r="AQ1048" s="25" t="s">
        <v>326</v>
      </c>
      <c r="AR1048" s="25" t="s">
        <v>651</v>
      </c>
      <c r="AS1048" s="25" t="s">
        <v>651</v>
      </c>
      <c r="AT1048" s="25" t="s">
        <v>596</v>
      </c>
      <c r="AU1048" s="25" t="s">
        <v>8064</v>
      </c>
      <c r="AV1048" s="25" t="s">
        <v>326</v>
      </c>
      <c r="AW1048" s="25" t="s">
        <v>326</v>
      </c>
      <c r="AX1048" s="25" t="s">
        <v>326</v>
      </c>
      <c r="AY1048" s="25" t="s">
        <v>326</v>
      </c>
      <c r="AZ1048" s="25" t="s">
        <v>326</v>
      </c>
      <c r="BA1048" s="25" t="s">
        <v>326</v>
      </c>
      <c r="BB1048" s="25" t="s">
        <v>326</v>
      </c>
      <c r="BC1048" s="25" t="s">
        <v>326</v>
      </c>
      <c r="BD1048" s="25" t="s">
        <v>326</v>
      </c>
      <c r="BE1048" s="25" t="s">
        <v>8064</v>
      </c>
      <c r="BF1048" s="25" t="s">
        <v>3399</v>
      </c>
      <c r="BG1048" s="25" t="s">
        <v>326</v>
      </c>
      <c r="BH1048" s="25" t="s">
        <v>326</v>
      </c>
      <c r="BI1048" s="25" t="s">
        <v>326</v>
      </c>
      <c r="BJ1048" s="25" t="s">
        <v>326</v>
      </c>
      <c r="BK1048" s="25" t="s">
        <v>340</v>
      </c>
      <c r="BL1048" s="25" t="s">
        <v>326</v>
      </c>
      <c r="BM1048" s="25" t="s">
        <v>352</v>
      </c>
      <c r="BN1048" s="25" t="s">
        <v>326</v>
      </c>
      <c r="BO1048" s="25" t="s">
        <v>368</v>
      </c>
      <c r="BP1048" s="25" t="s">
        <v>1853</v>
      </c>
      <c r="BQ1048" s="25" t="s">
        <v>326</v>
      </c>
      <c r="BR1048" s="25" t="s">
        <v>326</v>
      </c>
      <c r="BS1048" s="25" t="s">
        <v>8989</v>
      </c>
      <c r="BT1048" s="25" t="s">
        <v>326</v>
      </c>
      <c r="BU1048" s="25" t="s">
        <v>326</v>
      </c>
      <c r="BV1048" s="25" t="s">
        <v>888</v>
      </c>
      <c r="BW1048" s="25" t="s">
        <v>326</v>
      </c>
      <c r="BX1048" s="25" t="s">
        <v>326</v>
      </c>
      <c r="BY1048" s="25" t="s">
        <v>326</v>
      </c>
      <c r="BZ1048" s="25" t="s">
        <v>326</v>
      </c>
      <c r="CA1048" s="25" t="s">
        <v>326</v>
      </c>
      <c r="CB1048" s="25" t="s">
        <v>326</v>
      </c>
      <c r="CC1048" s="25" t="s">
        <v>326</v>
      </c>
      <c r="CD1048" s="25" t="s">
        <v>326</v>
      </c>
      <c r="CE1048" s="25" t="s">
        <v>326</v>
      </c>
      <c r="CF1048" s="25" t="s">
        <v>326</v>
      </c>
      <c r="CG1048" s="25" t="s">
        <v>888</v>
      </c>
      <c r="CH1048" s="25" t="s">
        <v>326</v>
      </c>
      <c r="CI1048" s="25" t="s">
        <v>326</v>
      </c>
      <c r="CJ1048" s="25" t="s">
        <v>326</v>
      </c>
      <c r="CK1048" s="25" t="s">
        <v>326</v>
      </c>
      <c r="CL1048" s="25" t="s">
        <v>326</v>
      </c>
      <c r="CM1048" s="25" t="s">
        <v>326</v>
      </c>
      <c r="CN1048" s="25" t="s">
        <v>326</v>
      </c>
      <c r="CO1048" s="25" t="s">
        <v>3191</v>
      </c>
      <c r="CP1048" s="25" t="s">
        <v>326</v>
      </c>
      <c r="CQ1048" s="25" t="s">
        <v>3191</v>
      </c>
      <c r="CR1048" s="25" t="s">
        <v>3399</v>
      </c>
      <c r="CS1048" s="25" t="s">
        <v>76711</v>
      </c>
      <c r="CT1048" s="25" t="s">
        <v>326</v>
      </c>
      <c r="CU1048" s="25" t="s">
        <v>76711</v>
      </c>
      <c r="CV1048" s="25" t="s">
        <v>10121</v>
      </c>
      <c r="CW1048" s="25" t="s">
        <v>326</v>
      </c>
      <c r="CX1048" s="25" t="s">
        <v>10121</v>
      </c>
      <c r="CY1048" s="25" t="s">
        <v>5391</v>
      </c>
      <c r="CZ1048" s="25" t="s">
        <v>4482</v>
      </c>
      <c r="DA1048" s="25" t="s">
        <v>326</v>
      </c>
      <c r="DB1048" s="25" t="s">
        <v>326</v>
      </c>
      <c r="DC1048" s="25" t="s">
        <v>1495</v>
      </c>
      <c r="DD1048" s="25" t="s">
        <v>6698</v>
      </c>
      <c r="DE1048" s="25" t="s">
        <v>326</v>
      </c>
      <c r="DF1048" s="25" t="s">
        <v>326</v>
      </c>
      <c r="DG1048" s="25" t="s">
        <v>9313</v>
      </c>
      <c r="DH1048" s="25" t="s">
        <v>326</v>
      </c>
      <c r="DI1048" s="25" t="s">
        <v>18474</v>
      </c>
      <c r="DJ1048" s="25" t="s">
        <v>326</v>
      </c>
      <c r="DK1048" s="25" t="s">
        <v>345</v>
      </c>
      <c r="DL1048" s="25" t="s">
        <v>326</v>
      </c>
      <c r="DM1048" s="25" t="s">
        <v>326</v>
      </c>
      <c r="DN1048" s="25" t="s">
        <v>326</v>
      </c>
      <c r="DO1048" s="25" t="s">
        <v>326</v>
      </c>
      <c r="DP1048" s="25" t="s">
        <v>326</v>
      </c>
      <c r="DQ1048" s="25" t="s">
        <v>326</v>
      </c>
      <c r="DR1048" s="25" t="s">
        <v>459</v>
      </c>
      <c r="DS1048" s="25" t="s">
        <v>3599</v>
      </c>
      <c r="DT1048" s="25" t="s">
        <v>326</v>
      </c>
      <c r="DU1048" s="25" t="s">
        <v>326</v>
      </c>
      <c r="DV1048" s="25" t="s">
        <v>326</v>
      </c>
      <c r="DW1048" s="25" t="s">
        <v>326</v>
      </c>
      <c r="DX1048" s="25" t="s">
        <v>3599</v>
      </c>
      <c r="DY1048" s="25" t="s">
        <v>326</v>
      </c>
      <c r="DZ1048" s="25" t="s">
        <v>326</v>
      </c>
      <c r="EA1048" s="25" t="s">
        <v>326</v>
      </c>
      <c r="EB1048" s="25" t="s">
        <v>3599</v>
      </c>
      <c r="EC1048" s="25" t="s">
        <v>326</v>
      </c>
      <c r="ED1048" s="25" t="s">
        <v>3599</v>
      </c>
      <c r="EE1048" s="25" t="s">
        <v>326</v>
      </c>
      <c r="EF1048" s="25" t="s">
        <v>2918</v>
      </c>
      <c r="EG1048" s="25" t="s">
        <v>326</v>
      </c>
      <c r="EH1048" s="25" t="s">
        <v>9171</v>
      </c>
      <c r="EI1048" s="25" t="s">
        <v>325</v>
      </c>
      <c r="FE1048" s="25" t="s">
        <v>10511</v>
      </c>
      <c r="FF1048" s="25" t="s">
        <v>91630</v>
      </c>
      <c r="FG1048" s="25" t="s">
        <v>91631</v>
      </c>
      <c r="FH1048" s="25" t="s">
        <v>3191</v>
      </c>
      <c r="FI1048" s="25" t="s">
        <v>3191</v>
      </c>
      <c r="FJ1048" s="25" t="s">
        <v>91632</v>
      </c>
      <c r="FK1048" s="25" t="s">
        <v>91632</v>
      </c>
      <c r="FL1048" s="25" t="s">
        <v>91632</v>
      </c>
      <c r="FM1048" s="25" t="s">
        <v>91633</v>
      </c>
      <c r="FN1048" s="25" t="s">
        <v>6126</v>
      </c>
      <c r="FO1048" s="25" t="s">
        <v>355</v>
      </c>
      <c r="FP1048" s="25" t="s">
        <v>91634</v>
      </c>
      <c r="FQ1048" s="25" t="s">
        <v>91634</v>
      </c>
      <c r="FR1048" s="25" t="s">
        <v>6913</v>
      </c>
      <c r="FS1048" s="25" t="s">
        <v>6913</v>
      </c>
      <c r="FT1048" s="25" t="s">
        <v>14703</v>
      </c>
      <c r="FU1048" s="25" t="s">
        <v>91635</v>
      </c>
      <c r="FV1048" s="25" t="s">
        <v>91636</v>
      </c>
      <c r="FW1048" s="25" t="s">
        <v>91637</v>
      </c>
      <c r="FX1048" s="25" t="s">
        <v>91638</v>
      </c>
      <c r="FY1048" s="25" t="s">
        <v>91639</v>
      </c>
      <c r="FZ1048" s="25" t="s">
        <v>326</v>
      </c>
      <c r="GA1048" s="25" t="s">
        <v>91640</v>
      </c>
      <c r="GB1048" s="25" t="s">
        <v>91640</v>
      </c>
      <c r="GC1048" s="25" t="s">
        <v>326</v>
      </c>
      <c r="GD1048" s="25" t="s">
        <v>326</v>
      </c>
      <c r="GE1048" s="25" t="s">
        <v>326</v>
      </c>
      <c r="GF1048" s="25" t="s">
        <v>326</v>
      </c>
      <c r="GG1048" s="25" t="s">
        <v>91641</v>
      </c>
      <c r="GH1048" s="25" t="s">
        <v>91642</v>
      </c>
      <c r="GI1048" s="25" t="s">
        <v>91643</v>
      </c>
      <c r="GJ1048" s="25" t="s">
        <v>91644</v>
      </c>
      <c r="GK1048" s="25" t="s">
        <v>91645</v>
      </c>
      <c r="GL1048" s="25" t="s">
        <v>91635</v>
      </c>
      <c r="GM1048" s="25" t="s">
        <v>91646</v>
      </c>
      <c r="GN1048" s="25" t="s">
        <v>91647</v>
      </c>
      <c r="GO1048" s="25" t="s">
        <v>91648</v>
      </c>
      <c r="GP1048" s="25" t="s">
        <v>91649</v>
      </c>
      <c r="GQ1048" s="25" t="s">
        <v>91650</v>
      </c>
      <c r="GR1048" s="25" t="s">
        <v>91651</v>
      </c>
      <c r="GS1048" s="25" t="s">
        <v>91652</v>
      </c>
      <c r="GT1048" s="25" t="s">
        <v>450</v>
      </c>
      <c r="GU1048" s="25" t="s">
        <v>45035</v>
      </c>
      <c r="GV1048" s="25" t="s">
        <v>6129</v>
      </c>
      <c r="GW1048" s="25" t="s">
        <v>49996</v>
      </c>
      <c r="GX1048" s="25" t="s">
        <v>1143</v>
      </c>
      <c r="GY1048" s="25" t="s">
        <v>326</v>
      </c>
      <c r="GZ1048" s="25" t="s">
        <v>1143</v>
      </c>
      <c r="HA1048" s="25" t="s">
        <v>40657</v>
      </c>
      <c r="HB1048" s="25" t="s">
        <v>4276</v>
      </c>
      <c r="HC1048" s="25" t="s">
        <v>326</v>
      </c>
      <c r="HD1048" s="25" t="s">
        <v>4276</v>
      </c>
      <c r="HE1048" s="25" t="s">
        <v>20071</v>
      </c>
      <c r="HF1048" s="25" t="s">
        <v>91653</v>
      </c>
      <c r="HG1048" s="25" t="s">
        <v>91636</v>
      </c>
      <c r="HH1048" s="25" t="s">
        <v>91654</v>
      </c>
      <c r="HI1048" s="25" t="s">
        <v>326</v>
      </c>
      <c r="HJ1048" s="25" t="s">
        <v>91655</v>
      </c>
      <c r="HM1048" s="25" t="s">
        <v>91656</v>
      </c>
      <c r="HN1048" s="25" t="s">
        <v>345</v>
      </c>
      <c r="HO1048" s="25" t="s">
        <v>326</v>
      </c>
      <c r="HP1048" s="25" t="s">
        <v>2450</v>
      </c>
      <c r="HQ1048" s="25" t="s">
        <v>326</v>
      </c>
      <c r="HR1048" s="25" t="s">
        <v>5053</v>
      </c>
      <c r="HT1048" s="25" t="s">
        <v>91656</v>
      </c>
      <c r="HU1048" s="25" t="s">
        <v>355</v>
      </c>
      <c r="HV1048" s="25" t="s">
        <v>326</v>
      </c>
      <c r="HW1048" s="25" t="s">
        <v>326</v>
      </c>
      <c r="HX1048" s="25" t="s">
        <v>326</v>
      </c>
      <c r="HY1048" s="25" t="s">
        <v>91657</v>
      </c>
      <c r="HZ1048" s="25" t="s">
        <v>326</v>
      </c>
      <c r="IA1048" s="25" t="s">
        <v>6913</v>
      </c>
      <c r="IB1048" s="25" t="s">
        <v>91658</v>
      </c>
      <c r="IC1048" s="25" t="s">
        <v>91659</v>
      </c>
      <c r="ID1048" s="25" t="s">
        <v>91660</v>
      </c>
      <c r="IF1048" s="25" t="s">
        <v>12135</v>
      </c>
      <c r="IG1048" s="25" t="s">
        <v>326</v>
      </c>
      <c r="IH1048" s="25" t="s">
        <v>326</v>
      </c>
      <c r="II1048" s="25" t="s">
        <v>326</v>
      </c>
      <c r="IJ1048" s="25" t="s">
        <v>326</v>
      </c>
      <c r="IK1048" s="25" t="s">
        <v>91661</v>
      </c>
      <c r="IL1048" s="25" t="s">
        <v>10800</v>
      </c>
      <c r="IM1048" s="25" t="s">
        <v>3191</v>
      </c>
      <c r="IN1048" s="25" t="s">
        <v>326</v>
      </c>
      <c r="IO1048" s="25" t="s">
        <v>326</v>
      </c>
      <c r="IP1048" s="25" t="s">
        <v>326</v>
      </c>
      <c r="IQ1048" s="25" t="s">
        <v>2918</v>
      </c>
      <c r="IR1048" s="25" t="s">
        <v>326</v>
      </c>
      <c r="IS1048" s="25" t="s">
        <v>91662</v>
      </c>
      <c r="IT1048" s="25" t="s">
        <v>91663</v>
      </c>
      <c r="IU1048" s="25" t="s">
        <v>460</v>
      </c>
      <c r="IV1048" s="25" t="s">
        <v>6009</v>
      </c>
      <c r="IW1048" s="25" t="s">
        <v>326</v>
      </c>
      <c r="IX1048" s="25" t="s">
        <v>326</v>
      </c>
      <c r="IY1048" s="25" t="s">
        <v>1093</v>
      </c>
      <c r="IZ1048" s="25" t="s">
        <v>326</v>
      </c>
      <c r="JA1048" s="25" t="s">
        <v>326</v>
      </c>
      <c r="JB1048" s="25" t="s">
        <v>1736</v>
      </c>
      <c r="JC1048" s="25" t="s">
        <v>326</v>
      </c>
      <c r="JD1048" s="25" t="s">
        <v>395</v>
      </c>
      <c r="JE1048" s="25" t="s">
        <v>396</v>
      </c>
      <c r="JF1048" s="25" t="s">
        <v>395</v>
      </c>
      <c r="JG1048" s="25" t="s">
        <v>396</v>
      </c>
      <c r="JH1048" s="25" t="s">
        <v>6698</v>
      </c>
      <c r="JI1048" s="25" t="s">
        <v>326</v>
      </c>
      <c r="JJ1048" s="25" t="s">
        <v>326</v>
      </c>
      <c r="JK1048" s="25" t="s">
        <v>326</v>
      </c>
      <c r="JL1048" s="25" t="s">
        <v>326</v>
      </c>
      <c r="JM1048" s="25" t="s">
        <v>326</v>
      </c>
      <c r="JN1048" s="25" t="s">
        <v>1098</v>
      </c>
      <c r="JO1048" s="25" t="s">
        <v>91664</v>
      </c>
      <c r="JP1048" s="25" t="s">
        <v>91665</v>
      </c>
      <c r="JQ1048" s="25" t="s">
        <v>91666</v>
      </c>
      <c r="JR1048" s="25" t="s">
        <v>91667</v>
      </c>
      <c r="JS1048" s="25" t="s">
        <v>91668</v>
      </c>
      <c r="JT1048" s="25" t="s">
        <v>91669</v>
      </c>
      <c r="JU1048" s="25" t="s">
        <v>91670</v>
      </c>
      <c r="JV1048" s="25" t="s">
        <v>47796</v>
      </c>
      <c r="JW1048" s="25" t="s">
        <v>9171</v>
      </c>
      <c r="JX1048" s="25" t="s">
        <v>326</v>
      </c>
      <c r="JY1048" s="25" t="s">
        <v>326</v>
      </c>
      <c r="JZ1048" s="25" t="s">
        <v>326</v>
      </c>
      <c r="KA1048" s="25" t="s">
        <v>91671</v>
      </c>
      <c r="KB1048" s="25" t="s">
        <v>91672</v>
      </c>
      <c r="KC1048" s="25" t="s">
        <v>326</v>
      </c>
      <c r="KD1048" s="25" t="s">
        <v>91673</v>
      </c>
      <c r="KE1048" s="25" t="s">
        <v>8404</v>
      </c>
      <c r="KF1048" s="25" t="s">
        <v>6126</v>
      </c>
      <c r="KG1048" s="25" t="s">
        <v>91674</v>
      </c>
      <c r="KH1048" s="25" t="s">
        <v>91632</v>
      </c>
      <c r="KI1048" s="25" t="s">
        <v>91675</v>
      </c>
      <c r="KJ1048" s="25" t="s">
        <v>91673</v>
      </c>
      <c r="KK1048" s="25" t="s">
        <v>326</v>
      </c>
      <c r="KL1048" s="25" t="s">
        <v>91676</v>
      </c>
      <c r="KM1048" s="25" t="s">
        <v>1749</v>
      </c>
      <c r="KN1048" s="25" t="s">
        <v>91671</v>
      </c>
      <c r="KO1048" s="25" t="s">
        <v>91641</v>
      </c>
      <c r="KP1048" s="25" t="s">
        <v>326</v>
      </c>
      <c r="KQ1048" s="25" t="s">
        <v>91677</v>
      </c>
      <c r="KR1048" s="25" t="s">
        <v>91678</v>
      </c>
      <c r="KS1048" s="25" t="s">
        <v>91633</v>
      </c>
      <c r="KT1048" s="25" t="s">
        <v>91679</v>
      </c>
      <c r="KU1048" s="25" t="s">
        <v>91680</v>
      </c>
      <c r="KW1048" s="25" t="s">
        <v>91681</v>
      </c>
      <c r="KX1048" s="25" t="s">
        <v>91682</v>
      </c>
      <c r="KY1048" s="25" t="s">
        <v>91683</v>
      </c>
      <c r="KZ1048" s="25" t="s">
        <v>91684</v>
      </c>
      <c r="LA1048" s="25" t="s">
        <v>91685</v>
      </c>
      <c r="LB1048" s="25" t="s">
        <v>91686</v>
      </c>
      <c r="LC1048" s="25" t="s">
        <v>91657</v>
      </c>
    </row>
    <row r="1049" spans="1:325" x14ac:dyDescent="0.2">
      <c r="A1049" s="24">
        <f>VLOOKUP($H1049,xRef2LineOfBusiness!$A$1:$D$1093,1,FALSE)</f>
        <v>887545</v>
      </c>
      <c r="B1049" s="24" t="e">
        <f>VLOOKUP($H1049,xRef2LineOfBusiness!$A$1:$D$1093,2,FALSE)</f>
        <v>#N/A</v>
      </c>
      <c r="C1049" s="24" t="e">
        <f>VLOOKUP($H1049,xRef2LineOfBusiness!$A$1:$D$1093,3,FALSE)</f>
        <v>#N/A</v>
      </c>
      <c r="D1049" s="24" t="e">
        <f>VLOOKUP($H1049,xRef2LineOfBusiness!$A$1:$D$1093,4,FALSE)</f>
        <v>#N/A</v>
      </c>
      <c r="E1049" s="25" t="s">
        <v>554</v>
      </c>
      <c r="F1049" s="25" t="s">
        <v>322</v>
      </c>
      <c r="G1049" s="25" t="s">
        <v>414</v>
      </c>
      <c r="H1049" s="27">
        <v>887545</v>
      </c>
      <c r="I1049" s="25" t="s">
        <v>91687</v>
      </c>
      <c r="J1049" s="25" t="s">
        <v>91687</v>
      </c>
      <c r="K1049" s="25" t="s">
        <v>325</v>
      </c>
      <c r="L1049" s="25" t="s">
        <v>325</v>
      </c>
      <c r="M1049" s="25" t="s">
        <v>91687</v>
      </c>
      <c r="N1049" s="25" t="s">
        <v>326</v>
      </c>
      <c r="O1049" s="25" t="s">
        <v>390</v>
      </c>
      <c r="P1049" s="25" t="s">
        <v>91688</v>
      </c>
      <c r="Q1049" s="25" t="s">
        <v>697</v>
      </c>
      <c r="R1049" s="25" t="s">
        <v>330</v>
      </c>
      <c r="S1049" s="25" t="s">
        <v>4310</v>
      </c>
      <c r="T1049" s="25" t="s">
        <v>1820</v>
      </c>
      <c r="U1049" s="25" t="s">
        <v>91689</v>
      </c>
      <c r="V1049" s="25" t="s">
        <v>334</v>
      </c>
      <c r="W1049" s="25" t="s">
        <v>91690</v>
      </c>
      <c r="X1049" s="25" t="s">
        <v>326</v>
      </c>
      <c r="Y1049" s="25" t="s">
        <v>91691</v>
      </c>
      <c r="Z1049" s="25" t="s">
        <v>326</v>
      </c>
      <c r="AA1049" s="25" t="s">
        <v>91691</v>
      </c>
      <c r="AB1049" s="25" t="s">
        <v>326</v>
      </c>
      <c r="AC1049" s="25" t="s">
        <v>326</v>
      </c>
      <c r="AD1049" s="25" t="s">
        <v>326</v>
      </c>
      <c r="AE1049" s="25" t="s">
        <v>91692</v>
      </c>
      <c r="AF1049" s="25" t="s">
        <v>326</v>
      </c>
      <c r="AG1049" s="25" t="s">
        <v>91692</v>
      </c>
      <c r="AH1049" s="25" t="s">
        <v>1027</v>
      </c>
      <c r="AI1049" s="25" t="s">
        <v>326</v>
      </c>
      <c r="AJ1049" s="25" t="s">
        <v>326</v>
      </c>
      <c r="AK1049" s="25" t="s">
        <v>326</v>
      </c>
      <c r="AL1049" s="25" t="s">
        <v>326</v>
      </c>
      <c r="AM1049" s="25" t="s">
        <v>326</v>
      </c>
      <c r="AN1049" s="25" t="s">
        <v>91693</v>
      </c>
      <c r="AO1049" s="25" t="s">
        <v>1812</v>
      </c>
      <c r="AP1049" s="25" t="s">
        <v>326</v>
      </c>
      <c r="AQ1049" s="25" t="s">
        <v>91694</v>
      </c>
      <c r="AR1049" s="25" t="s">
        <v>91695</v>
      </c>
      <c r="AS1049" s="25" t="s">
        <v>91695</v>
      </c>
      <c r="AT1049" s="25" t="s">
        <v>91696</v>
      </c>
      <c r="AU1049" s="25" t="s">
        <v>91697</v>
      </c>
      <c r="AV1049" s="25" t="s">
        <v>326</v>
      </c>
      <c r="AW1049" s="25" t="s">
        <v>326</v>
      </c>
      <c r="AX1049" s="25" t="s">
        <v>326</v>
      </c>
      <c r="AY1049" s="25" t="s">
        <v>6968</v>
      </c>
      <c r="AZ1049" s="25" t="s">
        <v>3682</v>
      </c>
      <c r="BA1049" s="25" t="s">
        <v>91698</v>
      </c>
      <c r="BB1049" s="25" t="s">
        <v>326</v>
      </c>
      <c r="BC1049" s="25" t="s">
        <v>91698</v>
      </c>
      <c r="BD1049" s="25" t="s">
        <v>326</v>
      </c>
      <c r="BE1049" s="25" t="s">
        <v>91699</v>
      </c>
      <c r="BF1049" s="25" t="s">
        <v>91700</v>
      </c>
      <c r="BG1049" s="25" t="s">
        <v>326</v>
      </c>
      <c r="BH1049" s="25" t="s">
        <v>326</v>
      </c>
      <c r="BI1049" s="25" t="s">
        <v>6029</v>
      </c>
      <c r="BJ1049" s="25" t="s">
        <v>326</v>
      </c>
      <c r="BK1049" s="25" t="s">
        <v>26329</v>
      </c>
      <c r="BL1049" s="25" t="s">
        <v>326</v>
      </c>
      <c r="BM1049" s="25" t="s">
        <v>91701</v>
      </c>
      <c r="BN1049" s="25" t="s">
        <v>326</v>
      </c>
      <c r="BO1049" s="25" t="s">
        <v>326</v>
      </c>
      <c r="BP1049" s="25" t="s">
        <v>91701</v>
      </c>
      <c r="BQ1049" s="25" t="s">
        <v>326</v>
      </c>
      <c r="BR1049" s="25" t="s">
        <v>326</v>
      </c>
      <c r="BS1049" s="25" t="s">
        <v>326</v>
      </c>
      <c r="BT1049" s="25" t="s">
        <v>326</v>
      </c>
      <c r="BU1049" s="25" t="s">
        <v>326</v>
      </c>
      <c r="BV1049" s="25" t="s">
        <v>37630</v>
      </c>
      <c r="BW1049" s="25" t="s">
        <v>91702</v>
      </c>
      <c r="BX1049" s="25" t="s">
        <v>4220</v>
      </c>
      <c r="BY1049" s="25" t="s">
        <v>326</v>
      </c>
      <c r="BZ1049" s="25" t="s">
        <v>433</v>
      </c>
      <c r="CA1049" s="25" t="s">
        <v>326</v>
      </c>
      <c r="CB1049" s="25" t="s">
        <v>326</v>
      </c>
      <c r="CC1049" s="25" t="s">
        <v>326</v>
      </c>
      <c r="CD1049" s="25" t="s">
        <v>326</v>
      </c>
      <c r="CE1049" s="25" t="s">
        <v>326</v>
      </c>
      <c r="CF1049" s="25" t="s">
        <v>91703</v>
      </c>
      <c r="CG1049" s="25" t="s">
        <v>81842</v>
      </c>
      <c r="CH1049" s="25" t="s">
        <v>326</v>
      </c>
      <c r="CI1049" s="25" t="s">
        <v>326</v>
      </c>
      <c r="CJ1049" s="25" t="s">
        <v>326</v>
      </c>
      <c r="CK1049" s="25" t="s">
        <v>325</v>
      </c>
      <c r="CL1049" s="25" t="s">
        <v>445</v>
      </c>
      <c r="CM1049" s="25" t="s">
        <v>326</v>
      </c>
      <c r="CN1049" s="25" t="s">
        <v>326</v>
      </c>
      <c r="CO1049" s="25" t="s">
        <v>91704</v>
      </c>
      <c r="CP1049" s="25" t="s">
        <v>2008</v>
      </c>
      <c r="CQ1049" s="25" t="s">
        <v>49777</v>
      </c>
      <c r="CR1049" s="25" t="s">
        <v>91700</v>
      </c>
      <c r="CS1049" s="25" t="s">
        <v>91705</v>
      </c>
      <c r="CT1049" s="25" t="s">
        <v>326</v>
      </c>
      <c r="CU1049" s="25" t="s">
        <v>91705</v>
      </c>
      <c r="CV1049" s="25" t="s">
        <v>91706</v>
      </c>
      <c r="CW1049" s="25" t="s">
        <v>326</v>
      </c>
      <c r="CX1049" s="25" t="s">
        <v>91706</v>
      </c>
      <c r="CY1049" s="25" t="s">
        <v>91707</v>
      </c>
      <c r="CZ1049" s="25" t="s">
        <v>326</v>
      </c>
      <c r="DA1049" s="25" t="s">
        <v>91708</v>
      </c>
      <c r="DB1049" s="25" t="s">
        <v>326</v>
      </c>
      <c r="DC1049" s="25" t="s">
        <v>326</v>
      </c>
      <c r="DD1049" s="25" t="s">
        <v>2570</v>
      </c>
      <c r="DE1049" s="25" t="s">
        <v>326</v>
      </c>
      <c r="DF1049" s="25" t="s">
        <v>326</v>
      </c>
      <c r="DG1049" s="25" t="s">
        <v>91709</v>
      </c>
      <c r="DH1049" s="25" t="s">
        <v>326</v>
      </c>
      <c r="DI1049" s="25" t="s">
        <v>91710</v>
      </c>
      <c r="DJ1049" s="25" t="s">
        <v>591</v>
      </c>
      <c r="DK1049" s="25" t="s">
        <v>8428</v>
      </c>
      <c r="DL1049" s="25" t="s">
        <v>326</v>
      </c>
      <c r="DM1049" s="25" t="s">
        <v>326</v>
      </c>
      <c r="DN1049" s="25" t="s">
        <v>344</v>
      </c>
      <c r="DO1049" s="25" t="s">
        <v>326</v>
      </c>
      <c r="DP1049" s="25" t="s">
        <v>326</v>
      </c>
      <c r="DQ1049" s="25" t="s">
        <v>326</v>
      </c>
      <c r="DR1049" s="25" t="s">
        <v>11568</v>
      </c>
      <c r="DS1049" s="25" t="s">
        <v>91711</v>
      </c>
      <c r="DT1049" s="25" t="s">
        <v>1748</v>
      </c>
      <c r="DU1049" s="25" t="s">
        <v>326</v>
      </c>
      <c r="DV1049" s="25" t="s">
        <v>1748</v>
      </c>
      <c r="DW1049" s="25" t="s">
        <v>326</v>
      </c>
      <c r="DX1049" s="25" t="s">
        <v>76097</v>
      </c>
      <c r="DY1049" s="25" t="s">
        <v>326</v>
      </c>
      <c r="DZ1049" s="25" t="s">
        <v>326</v>
      </c>
      <c r="EA1049" s="25" t="s">
        <v>326</v>
      </c>
      <c r="EB1049" s="25" t="s">
        <v>76097</v>
      </c>
      <c r="EC1049" s="25" t="s">
        <v>326</v>
      </c>
      <c r="ED1049" s="25" t="s">
        <v>76097</v>
      </c>
      <c r="EE1049" s="25" t="s">
        <v>326</v>
      </c>
      <c r="EF1049" s="25" t="s">
        <v>326</v>
      </c>
      <c r="EG1049" s="25" t="s">
        <v>326</v>
      </c>
      <c r="EH1049" s="25" t="s">
        <v>91712</v>
      </c>
      <c r="EI1049" s="25" t="s">
        <v>325</v>
      </c>
      <c r="FE1049" s="25" t="s">
        <v>38892</v>
      </c>
      <c r="FF1049" s="25" t="s">
        <v>91713</v>
      </c>
      <c r="FG1049" s="25" t="s">
        <v>91714</v>
      </c>
      <c r="FH1049" s="25" t="s">
        <v>88424</v>
      </c>
      <c r="FI1049" s="25" t="s">
        <v>88424</v>
      </c>
      <c r="FJ1049" s="25" t="s">
        <v>91715</v>
      </c>
      <c r="FK1049" s="25" t="s">
        <v>91716</v>
      </c>
      <c r="FL1049" s="25" t="s">
        <v>91716</v>
      </c>
      <c r="FM1049" s="25" t="s">
        <v>91717</v>
      </c>
      <c r="FN1049" s="25" t="s">
        <v>91718</v>
      </c>
      <c r="FO1049" s="25" t="s">
        <v>91719</v>
      </c>
      <c r="FP1049" s="25" t="s">
        <v>91720</v>
      </c>
      <c r="FQ1049" s="25" t="s">
        <v>91721</v>
      </c>
      <c r="FR1049" s="25" t="s">
        <v>18510</v>
      </c>
      <c r="FS1049" s="25" t="s">
        <v>91722</v>
      </c>
      <c r="FT1049" s="25" t="s">
        <v>91723</v>
      </c>
      <c r="FU1049" s="25" t="s">
        <v>91724</v>
      </c>
      <c r="FV1049" s="25" t="s">
        <v>91725</v>
      </c>
      <c r="FW1049" s="25" t="s">
        <v>91726</v>
      </c>
      <c r="FX1049" s="25" t="s">
        <v>91727</v>
      </c>
      <c r="FY1049" s="25" t="s">
        <v>326</v>
      </c>
      <c r="FZ1049" s="25" t="s">
        <v>91728</v>
      </c>
      <c r="GA1049" s="25" t="s">
        <v>91729</v>
      </c>
      <c r="GB1049" s="25" t="s">
        <v>91729</v>
      </c>
      <c r="GC1049" s="25" t="s">
        <v>326</v>
      </c>
      <c r="GD1049" s="25" t="s">
        <v>326</v>
      </c>
      <c r="GE1049" s="25" t="s">
        <v>91730</v>
      </c>
      <c r="GF1049" s="25" t="s">
        <v>91730</v>
      </c>
      <c r="GG1049" s="25" t="s">
        <v>91731</v>
      </c>
      <c r="GH1049" s="25" t="s">
        <v>91732</v>
      </c>
      <c r="GI1049" s="25" t="s">
        <v>91733</v>
      </c>
      <c r="GJ1049" s="25" t="s">
        <v>91734</v>
      </c>
      <c r="GK1049" s="25" t="s">
        <v>91735</v>
      </c>
      <c r="GL1049" s="25" t="s">
        <v>91736</v>
      </c>
      <c r="GM1049" s="25" t="s">
        <v>91737</v>
      </c>
      <c r="GN1049" s="25" t="s">
        <v>91738</v>
      </c>
      <c r="GO1049" s="25" t="s">
        <v>91739</v>
      </c>
      <c r="GP1049" s="25" t="s">
        <v>91740</v>
      </c>
      <c r="GQ1049" s="25" t="s">
        <v>91741</v>
      </c>
      <c r="GR1049" s="25" t="s">
        <v>91742</v>
      </c>
      <c r="GS1049" s="25" t="s">
        <v>91743</v>
      </c>
      <c r="GT1049" s="25" t="s">
        <v>91744</v>
      </c>
      <c r="GU1049" s="25" t="s">
        <v>91745</v>
      </c>
      <c r="GV1049" s="25" t="s">
        <v>91746</v>
      </c>
      <c r="GW1049" s="25" t="s">
        <v>91747</v>
      </c>
      <c r="GX1049" s="25" t="s">
        <v>91748</v>
      </c>
      <c r="GY1049" s="25" t="s">
        <v>8288</v>
      </c>
      <c r="GZ1049" s="25" t="s">
        <v>91749</v>
      </c>
      <c r="HA1049" s="25" t="s">
        <v>9443</v>
      </c>
      <c r="HB1049" s="25" t="s">
        <v>91750</v>
      </c>
      <c r="HC1049" s="25" t="s">
        <v>91751</v>
      </c>
      <c r="HD1049" s="25" t="s">
        <v>91752</v>
      </c>
      <c r="HE1049" s="25" t="s">
        <v>91753</v>
      </c>
      <c r="HF1049" s="25" t="s">
        <v>91754</v>
      </c>
      <c r="HG1049" s="25" t="s">
        <v>91755</v>
      </c>
      <c r="HH1049" s="25" t="s">
        <v>91756</v>
      </c>
      <c r="HI1049" s="25" t="s">
        <v>326</v>
      </c>
      <c r="HJ1049" s="25" t="s">
        <v>91757</v>
      </c>
      <c r="HM1049" s="25" t="s">
        <v>91758</v>
      </c>
      <c r="HN1049" s="25" t="s">
        <v>1027</v>
      </c>
      <c r="HO1049" s="25" t="s">
        <v>64973</v>
      </c>
      <c r="HP1049" s="25" t="s">
        <v>91701</v>
      </c>
      <c r="HQ1049" s="25" t="s">
        <v>433</v>
      </c>
      <c r="HR1049" s="25" t="s">
        <v>813</v>
      </c>
      <c r="HT1049" s="25" t="s">
        <v>91759</v>
      </c>
      <c r="HU1049" s="25" t="s">
        <v>91760</v>
      </c>
      <c r="HV1049" s="25" t="s">
        <v>326</v>
      </c>
      <c r="HW1049" s="25" t="s">
        <v>326</v>
      </c>
      <c r="HX1049" s="25" t="s">
        <v>91761</v>
      </c>
      <c r="HY1049" s="25" t="s">
        <v>91723</v>
      </c>
      <c r="HZ1049" s="25" t="s">
        <v>326</v>
      </c>
      <c r="IA1049" s="25" t="s">
        <v>91762</v>
      </c>
      <c r="IB1049" s="25" t="s">
        <v>91763</v>
      </c>
      <c r="IC1049" s="25" t="s">
        <v>91764</v>
      </c>
      <c r="ID1049" s="25" t="s">
        <v>91765</v>
      </c>
      <c r="IE1049" s="25" t="s">
        <v>591</v>
      </c>
      <c r="IF1049" s="25" t="s">
        <v>91766</v>
      </c>
      <c r="IG1049" s="25" t="s">
        <v>91767</v>
      </c>
      <c r="IH1049" s="25" t="s">
        <v>91768</v>
      </c>
      <c r="II1049" s="25" t="s">
        <v>91768</v>
      </c>
      <c r="IJ1049" s="25" t="s">
        <v>91767</v>
      </c>
      <c r="IK1049" s="25" t="s">
        <v>91769</v>
      </c>
      <c r="IL1049" s="25" t="s">
        <v>51156</v>
      </c>
      <c r="IM1049" s="25" t="s">
        <v>88424</v>
      </c>
      <c r="IN1049" s="25" t="s">
        <v>326</v>
      </c>
      <c r="IO1049" s="25" t="s">
        <v>326</v>
      </c>
      <c r="IP1049" s="25" t="s">
        <v>326</v>
      </c>
      <c r="IQ1049" s="25" t="s">
        <v>326</v>
      </c>
      <c r="IR1049" s="25" t="s">
        <v>326</v>
      </c>
      <c r="IS1049" s="25" t="s">
        <v>91770</v>
      </c>
      <c r="IT1049" s="25" t="s">
        <v>91771</v>
      </c>
      <c r="IU1049" s="25" t="s">
        <v>91772</v>
      </c>
      <c r="IV1049" s="25" t="s">
        <v>91773</v>
      </c>
      <c r="IW1049" s="25" t="s">
        <v>91692</v>
      </c>
      <c r="IX1049" s="25" t="s">
        <v>91774</v>
      </c>
      <c r="IY1049" s="25" t="s">
        <v>91775</v>
      </c>
      <c r="IZ1049" s="25" t="s">
        <v>2918</v>
      </c>
      <c r="JA1049" s="25" t="s">
        <v>326</v>
      </c>
      <c r="JB1049" s="25" t="s">
        <v>326</v>
      </c>
      <c r="JC1049" s="25" t="s">
        <v>326</v>
      </c>
      <c r="JD1049" s="25" t="s">
        <v>395</v>
      </c>
      <c r="JE1049" s="25" t="s">
        <v>396</v>
      </c>
      <c r="JF1049" s="25" t="s">
        <v>395</v>
      </c>
      <c r="JG1049" s="25" t="s">
        <v>396</v>
      </c>
      <c r="JH1049" s="25" t="s">
        <v>2570</v>
      </c>
      <c r="JI1049" s="25" t="s">
        <v>326</v>
      </c>
      <c r="JJ1049" s="25" t="s">
        <v>326</v>
      </c>
      <c r="JK1049" s="25" t="s">
        <v>326</v>
      </c>
      <c r="JL1049" s="25" t="s">
        <v>326</v>
      </c>
      <c r="JM1049" s="25" t="s">
        <v>326</v>
      </c>
      <c r="JN1049" s="25" t="s">
        <v>91776</v>
      </c>
      <c r="JO1049" s="25" t="s">
        <v>91777</v>
      </c>
      <c r="JP1049" s="25" t="s">
        <v>91778</v>
      </c>
      <c r="JQ1049" s="25" t="s">
        <v>91777</v>
      </c>
      <c r="JR1049" s="25" t="s">
        <v>91779</v>
      </c>
      <c r="JS1049" s="25" t="s">
        <v>91780</v>
      </c>
      <c r="JT1049" s="25" t="s">
        <v>91781</v>
      </c>
      <c r="JU1049" s="25" t="s">
        <v>91780</v>
      </c>
      <c r="JV1049" s="25" t="s">
        <v>91782</v>
      </c>
      <c r="JW1049" s="25" t="s">
        <v>326</v>
      </c>
      <c r="JX1049" s="25" t="s">
        <v>91783</v>
      </c>
      <c r="JY1049" s="25" t="s">
        <v>91784</v>
      </c>
      <c r="JZ1049" s="25" t="s">
        <v>91785</v>
      </c>
      <c r="KA1049" s="25" t="s">
        <v>91786</v>
      </c>
      <c r="KB1049" s="25" t="s">
        <v>91787</v>
      </c>
      <c r="KC1049" s="25" t="s">
        <v>91768</v>
      </c>
      <c r="KD1049" s="25" t="s">
        <v>91788</v>
      </c>
      <c r="KE1049" s="25" t="s">
        <v>91789</v>
      </c>
      <c r="KF1049" s="25" t="s">
        <v>91718</v>
      </c>
      <c r="KG1049" s="25" t="s">
        <v>91790</v>
      </c>
      <c r="KH1049" s="25" t="s">
        <v>91716</v>
      </c>
      <c r="KI1049" s="25" t="s">
        <v>91791</v>
      </c>
      <c r="KJ1049" s="25" t="s">
        <v>91788</v>
      </c>
      <c r="KK1049" s="25" t="s">
        <v>91792</v>
      </c>
      <c r="KL1049" s="25" t="s">
        <v>30416</v>
      </c>
      <c r="KM1049" s="25" t="s">
        <v>65284</v>
      </c>
      <c r="KN1049" s="25" t="s">
        <v>91786</v>
      </c>
      <c r="KO1049" s="25" t="s">
        <v>91731</v>
      </c>
      <c r="KP1049" s="25" t="s">
        <v>91793</v>
      </c>
      <c r="KQ1049" s="25" t="s">
        <v>91794</v>
      </c>
      <c r="KR1049" s="25" t="s">
        <v>91795</v>
      </c>
      <c r="KS1049" s="25" t="s">
        <v>91717</v>
      </c>
      <c r="KT1049" s="25" t="s">
        <v>91796</v>
      </c>
      <c r="KU1049" s="25" t="s">
        <v>91797</v>
      </c>
      <c r="KV1049" s="25" t="s">
        <v>91798</v>
      </c>
      <c r="KW1049" s="25" t="s">
        <v>91799</v>
      </c>
      <c r="KX1049" s="25" t="s">
        <v>91800</v>
      </c>
      <c r="KY1049" s="25" t="s">
        <v>91801</v>
      </c>
    </row>
    <row r="1050" spans="1:325" hidden="1" x14ac:dyDescent="0.2">
      <c r="A1050" s="24">
        <f>VLOOKUP($H1050,xRef2LineOfBusiness!$A$1:$D$1093,1,FALSE)</f>
        <v>887931</v>
      </c>
      <c r="B1050" s="24">
        <f>VLOOKUP($H1050,xRef2LineOfBusiness!$A$1:$D$1093,2,FALSE)</f>
        <v>-29080.3547722</v>
      </c>
      <c r="C1050" s="24" t="str">
        <f>VLOOKUP($H1050,xRef2LineOfBusiness!$A$1:$D$1093,3,FALSE)</f>
        <v>COMMERCIAL BANKING</v>
      </c>
      <c r="D1050" s="24" t="str">
        <f>VLOOKUP($H1050,xRef2LineOfBusiness!$A$1:$D$1093,4,FALSE)</f>
        <v>COLE, MATTHEW G</v>
      </c>
      <c r="E1050" s="25" t="s">
        <v>4812</v>
      </c>
      <c r="F1050" s="25" t="s">
        <v>322</v>
      </c>
      <c r="G1050" s="25" t="s">
        <v>414</v>
      </c>
      <c r="H1050" s="27">
        <v>887931</v>
      </c>
      <c r="I1050" s="25" t="s">
        <v>91802</v>
      </c>
      <c r="J1050" s="25" t="s">
        <v>91802</v>
      </c>
      <c r="K1050" s="25" t="s">
        <v>325</v>
      </c>
      <c r="L1050" s="25" t="s">
        <v>325</v>
      </c>
      <c r="M1050" s="25" t="s">
        <v>91802</v>
      </c>
      <c r="N1050" s="25" t="s">
        <v>326</v>
      </c>
      <c r="O1050" s="25" t="s">
        <v>350</v>
      </c>
      <c r="P1050" s="25" t="s">
        <v>91803</v>
      </c>
      <c r="Q1050" s="25" t="s">
        <v>91804</v>
      </c>
      <c r="R1050" s="25" t="s">
        <v>330</v>
      </c>
      <c r="S1050" s="25" t="s">
        <v>13639</v>
      </c>
      <c r="U1050" s="25" t="s">
        <v>13639</v>
      </c>
      <c r="V1050" s="25" t="s">
        <v>4312</v>
      </c>
      <c r="W1050" s="25" t="s">
        <v>426</v>
      </c>
      <c r="X1050" s="25" t="s">
        <v>326</v>
      </c>
      <c r="Y1050" s="25" t="s">
        <v>91805</v>
      </c>
      <c r="Z1050" s="25" t="s">
        <v>326</v>
      </c>
      <c r="AA1050" s="25" t="s">
        <v>91805</v>
      </c>
      <c r="AB1050" s="25" t="s">
        <v>326</v>
      </c>
      <c r="AC1050" s="25" t="s">
        <v>91806</v>
      </c>
      <c r="AD1050" s="25" t="s">
        <v>326</v>
      </c>
      <c r="AE1050" s="25" t="s">
        <v>91807</v>
      </c>
      <c r="AF1050" s="25" t="s">
        <v>14782</v>
      </c>
      <c r="AG1050" s="25" t="s">
        <v>91209</v>
      </c>
      <c r="AH1050" s="25" t="s">
        <v>326</v>
      </c>
      <c r="AI1050" s="25" t="s">
        <v>326</v>
      </c>
      <c r="AJ1050" s="25" t="s">
        <v>326</v>
      </c>
      <c r="AK1050" s="25" t="s">
        <v>326</v>
      </c>
      <c r="AL1050" s="25" t="s">
        <v>326</v>
      </c>
      <c r="AM1050" s="25" t="s">
        <v>326</v>
      </c>
      <c r="AN1050" s="25" t="s">
        <v>91808</v>
      </c>
      <c r="AO1050" s="25" t="s">
        <v>326</v>
      </c>
      <c r="AP1050" s="25" t="s">
        <v>326</v>
      </c>
      <c r="AQ1050" s="25" t="s">
        <v>326</v>
      </c>
      <c r="AR1050" s="25" t="s">
        <v>91809</v>
      </c>
      <c r="AS1050" s="25" t="s">
        <v>91809</v>
      </c>
      <c r="AT1050" s="25" t="s">
        <v>326</v>
      </c>
      <c r="AU1050" s="25" t="s">
        <v>91809</v>
      </c>
      <c r="AV1050" s="25" t="s">
        <v>326</v>
      </c>
      <c r="AW1050" s="25" t="s">
        <v>326</v>
      </c>
      <c r="AX1050" s="25" t="s">
        <v>11677</v>
      </c>
      <c r="AY1050" s="25" t="s">
        <v>22590</v>
      </c>
      <c r="AZ1050" s="25" t="s">
        <v>326</v>
      </c>
      <c r="BA1050" s="25" t="s">
        <v>326</v>
      </c>
      <c r="BB1050" s="25" t="s">
        <v>326</v>
      </c>
      <c r="BC1050" s="25" t="s">
        <v>326</v>
      </c>
      <c r="BD1050" s="25" t="s">
        <v>326</v>
      </c>
      <c r="BE1050" s="25" t="s">
        <v>91810</v>
      </c>
      <c r="BF1050" s="25" t="s">
        <v>91811</v>
      </c>
      <c r="BG1050" s="25" t="s">
        <v>326</v>
      </c>
      <c r="BH1050" s="25" t="s">
        <v>326</v>
      </c>
      <c r="BI1050" s="25" t="s">
        <v>326</v>
      </c>
      <c r="BJ1050" s="25" t="s">
        <v>326</v>
      </c>
      <c r="BK1050" s="25" t="s">
        <v>60366</v>
      </c>
      <c r="BL1050" s="25" t="s">
        <v>326</v>
      </c>
      <c r="BM1050" s="25" t="s">
        <v>24920</v>
      </c>
      <c r="BN1050" s="25" t="s">
        <v>326</v>
      </c>
      <c r="BO1050" s="25" t="s">
        <v>326</v>
      </c>
      <c r="BP1050" s="25" t="s">
        <v>24920</v>
      </c>
      <c r="BQ1050" s="25" t="s">
        <v>326</v>
      </c>
      <c r="BR1050" s="25" t="s">
        <v>326</v>
      </c>
      <c r="BS1050" s="25" t="s">
        <v>326</v>
      </c>
      <c r="BT1050" s="25" t="s">
        <v>326</v>
      </c>
      <c r="BU1050" s="25" t="s">
        <v>326</v>
      </c>
      <c r="BV1050" s="25" t="s">
        <v>72686</v>
      </c>
      <c r="BW1050" s="25" t="s">
        <v>76017</v>
      </c>
      <c r="BX1050" s="25" t="s">
        <v>326</v>
      </c>
      <c r="BY1050" s="25" t="s">
        <v>326</v>
      </c>
      <c r="BZ1050" s="25" t="s">
        <v>326</v>
      </c>
      <c r="CA1050" s="25" t="s">
        <v>898</v>
      </c>
      <c r="CB1050" s="25" t="s">
        <v>326</v>
      </c>
      <c r="CC1050" s="25" t="s">
        <v>326</v>
      </c>
      <c r="CD1050" s="25" t="s">
        <v>73281</v>
      </c>
      <c r="CE1050" s="25" t="s">
        <v>326</v>
      </c>
      <c r="CF1050" s="25" t="s">
        <v>91812</v>
      </c>
      <c r="CG1050" s="25" t="s">
        <v>91813</v>
      </c>
      <c r="CH1050" s="25" t="s">
        <v>326</v>
      </c>
      <c r="CI1050" s="25" t="s">
        <v>326</v>
      </c>
      <c r="CJ1050" s="25" t="s">
        <v>326</v>
      </c>
      <c r="CK1050" s="25" t="s">
        <v>4224</v>
      </c>
      <c r="CL1050" s="25" t="s">
        <v>326</v>
      </c>
      <c r="CM1050" s="25" t="s">
        <v>326</v>
      </c>
      <c r="CN1050" s="25" t="s">
        <v>326</v>
      </c>
      <c r="CO1050" s="25" t="s">
        <v>91814</v>
      </c>
      <c r="CP1050" s="25" t="s">
        <v>326</v>
      </c>
      <c r="CQ1050" s="25" t="s">
        <v>91815</v>
      </c>
      <c r="CR1050" s="25" t="s">
        <v>91811</v>
      </c>
      <c r="CS1050" s="25" t="s">
        <v>91816</v>
      </c>
      <c r="CT1050" s="25" t="s">
        <v>11081</v>
      </c>
      <c r="CU1050" s="25" t="s">
        <v>91817</v>
      </c>
      <c r="CV1050" s="25" t="s">
        <v>91818</v>
      </c>
      <c r="CW1050" s="25" t="s">
        <v>326</v>
      </c>
      <c r="CX1050" s="25" t="s">
        <v>91818</v>
      </c>
      <c r="CY1050" s="25" t="s">
        <v>91819</v>
      </c>
      <c r="CZ1050" s="25" t="s">
        <v>91820</v>
      </c>
      <c r="DA1050" s="25" t="s">
        <v>326</v>
      </c>
      <c r="DB1050" s="25" t="s">
        <v>326</v>
      </c>
      <c r="DC1050" s="25" t="s">
        <v>14727</v>
      </c>
      <c r="DD1050" s="25" t="s">
        <v>91821</v>
      </c>
      <c r="DE1050" s="25" t="s">
        <v>326</v>
      </c>
      <c r="DF1050" s="25" t="s">
        <v>326</v>
      </c>
      <c r="DG1050" s="25" t="s">
        <v>91822</v>
      </c>
      <c r="DH1050" s="25" t="s">
        <v>326</v>
      </c>
      <c r="DI1050" s="25" t="s">
        <v>52693</v>
      </c>
      <c r="DJ1050" s="25" t="s">
        <v>326</v>
      </c>
      <c r="DK1050" s="25" t="s">
        <v>48542</v>
      </c>
      <c r="DL1050" s="25" t="s">
        <v>326</v>
      </c>
      <c r="DM1050" s="25" t="s">
        <v>326</v>
      </c>
      <c r="DN1050" s="25" t="s">
        <v>8428</v>
      </c>
      <c r="DO1050" s="25" t="s">
        <v>326</v>
      </c>
      <c r="DP1050" s="25" t="s">
        <v>326</v>
      </c>
      <c r="DQ1050" s="25" t="s">
        <v>41169</v>
      </c>
      <c r="DR1050" s="25" t="s">
        <v>91823</v>
      </c>
      <c r="DS1050" s="25" t="s">
        <v>91824</v>
      </c>
      <c r="DT1050" s="25" t="s">
        <v>326</v>
      </c>
      <c r="DU1050" s="25" t="s">
        <v>326</v>
      </c>
      <c r="DV1050" s="25" t="s">
        <v>326</v>
      </c>
      <c r="DW1050" s="25" t="s">
        <v>326</v>
      </c>
      <c r="DX1050" s="25" t="s">
        <v>91824</v>
      </c>
      <c r="DY1050" s="25" t="s">
        <v>326</v>
      </c>
      <c r="DZ1050" s="25" t="s">
        <v>326</v>
      </c>
      <c r="EA1050" s="25" t="s">
        <v>326</v>
      </c>
      <c r="EB1050" s="25" t="s">
        <v>91824</v>
      </c>
      <c r="EC1050" s="25" t="s">
        <v>4124</v>
      </c>
      <c r="ED1050" s="25" t="s">
        <v>56988</v>
      </c>
      <c r="EE1050" s="25" t="s">
        <v>326</v>
      </c>
      <c r="EF1050" s="25" t="s">
        <v>5437</v>
      </c>
      <c r="EG1050" s="25" t="s">
        <v>326</v>
      </c>
      <c r="EH1050" s="25" t="s">
        <v>1255</v>
      </c>
      <c r="EI1050" s="25" t="s">
        <v>325</v>
      </c>
      <c r="FE1050" s="25" t="s">
        <v>91825</v>
      </c>
      <c r="FF1050" s="25" t="s">
        <v>91826</v>
      </c>
      <c r="FG1050" s="25" t="s">
        <v>91827</v>
      </c>
      <c r="FH1050" s="25" t="s">
        <v>91815</v>
      </c>
      <c r="FI1050" s="25" t="s">
        <v>91828</v>
      </c>
      <c r="FJ1050" s="25" t="s">
        <v>91829</v>
      </c>
      <c r="FK1050" s="25" t="s">
        <v>91829</v>
      </c>
      <c r="FL1050" s="25" t="s">
        <v>91830</v>
      </c>
      <c r="FM1050" s="25" t="s">
        <v>91831</v>
      </c>
      <c r="FN1050" s="25" t="s">
        <v>91832</v>
      </c>
      <c r="FO1050" s="25" t="s">
        <v>356</v>
      </c>
      <c r="FP1050" s="25" t="s">
        <v>356</v>
      </c>
      <c r="FQ1050" s="25" t="s">
        <v>356</v>
      </c>
      <c r="FR1050" s="25" t="s">
        <v>91833</v>
      </c>
      <c r="FS1050" s="25" t="s">
        <v>91833</v>
      </c>
      <c r="FT1050" s="25" t="s">
        <v>91834</v>
      </c>
      <c r="FU1050" s="25" t="s">
        <v>91835</v>
      </c>
      <c r="FV1050" s="25" t="s">
        <v>91836</v>
      </c>
      <c r="FW1050" s="25" t="s">
        <v>91837</v>
      </c>
      <c r="FX1050" s="25" t="s">
        <v>91838</v>
      </c>
      <c r="FY1050" s="25" t="s">
        <v>91839</v>
      </c>
      <c r="FZ1050" s="25" t="s">
        <v>356</v>
      </c>
      <c r="GA1050" s="25" t="s">
        <v>91840</v>
      </c>
      <c r="GB1050" s="25" t="s">
        <v>91840</v>
      </c>
      <c r="GC1050" s="25" t="s">
        <v>91841</v>
      </c>
      <c r="GD1050" s="25" t="s">
        <v>326</v>
      </c>
      <c r="GE1050" s="25" t="s">
        <v>91842</v>
      </c>
      <c r="GF1050" s="25" t="s">
        <v>91843</v>
      </c>
      <c r="GG1050" s="25" t="s">
        <v>91844</v>
      </c>
      <c r="GH1050" s="25" t="s">
        <v>91845</v>
      </c>
      <c r="GI1050" s="25" t="s">
        <v>91846</v>
      </c>
      <c r="GJ1050" s="25" t="s">
        <v>91847</v>
      </c>
      <c r="GK1050" s="25" t="s">
        <v>91848</v>
      </c>
      <c r="GL1050" s="25" t="s">
        <v>91835</v>
      </c>
      <c r="GM1050" s="25" t="s">
        <v>356</v>
      </c>
      <c r="GN1050" s="25" t="s">
        <v>356</v>
      </c>
      <c r="GO1050" s="25" t="s">
        <v>356</v>
      </c>
      <c r="GP1050" s="25" t="s">
        <v>356</v>
      </c>
      <c r="GQ1050" s="25" t="s">
        <v>356</v>
      </c>
      <c r="GR1050" s="25" t="s">
        <v>356</v>
      </c>
      <c r="GS1050" s="25" t="s">
        <v>91849</v>
      </c>
      <c r="HF1050" s="25" t="s">
        <v>91850</v>
      </c>
      <c r="HG1050" s="25" t="s">
        <v>91836</v>
      </c>
      <c r="HH1050" s="25" t="s">
        <v>91851</v>
      </c>
      <c r="HI1050" s="25" t="s">
        <v>326</v>
      </c>
      <c r="HJ1050" s="25" t="s">
        <v>91852</v>
      </c>
      <c r="HM1050" s="25" t="s">
        <v>91853</v>
      </c>
      <c r="HN1050" s="25" t="s">
        <v>326</v>
      </c>
      <c r="HO1050" s="25" t="s">
        <v>8165</v>
      </c>
      <c r="HP1050" s="25" t="s">
        <v>24920</v>
      </c>
      <c r="HQ1050" s="25" t="s">
        <v>91854</v>
      </c>
      <c r="HR1050" s="25" t="s">
        <v>5053</v>
      </c>
      <c r="HT1050" s="25" t="s">
        <v>91853</v>
      </c>
      <c r="HU1050" s="25" t="s">
        <v>355</v>
      </c>
      <c r="HV1050" s="25" t="s">
        <v>326</v>
      </c>
      <c r="HW1050" s="25" t="s">
        <v>326</v>
      </c>
      <c r="HX1050" s="25" t="s">
        <v>91855</v>
      </c>
      <c r="HY1050" s="25" t="s">
        <v>91856</v>
      </c>
      <c r="HZ1050" s="25" t="s">
        <v>326</v>
      </c>
      <c r="IA1050" s="25" t="s">
        <v>13853</v>
      </c>
      <c r="IC1050" s="25" t="s">
        <v>91857</v>
      </c>
      <c r="IE1050" s="25" t="s">
        <v>422</v>
      </c>
      <c r="IG1050" s="25" t="s">
        <v>76017</v>
      </c>
      <c r="IH1050" s="25" t="s">
        <v>91858</v>
      </c>
      <c r="II1050" s="25" t="s">
        <v>91859</v>
      </c>
      <c r="IJ1050" s="25" t="s">
        <v>78355</v>
      </c>
      <c r="IK1050" s="25" t="s">
        <v>91860</v>
      </c>
      <c r="IM1050" s="25" t="s">
        <v>91828</v>
      </c>
      <c r="IN1050" s="25" t="s">
        <v>326</v>
      </c>
      <c r="IO1050" s="25" t="s">
        <v>326</v>
      </c>
      <c r="IP1050" s="25" t="s">
        <v>326</v>
      </c>
      <c r="IQ1050" s="25" t="s">
        <v>5437</v>
      </c>
      <c r="IR1050" s="25" t="s">
        <v>326</v>
      </c>
      <c r="IW1050" s="25" t="s">
        <v>82613</v>
      </c>
      <c r="IX1050" s="25" t="s">
        <v>326</v>
      </c>
      <c r="IY1050" s="25" t="s">
        <v>326</v>
      </c>
      <c r="IZ1050" s="25" t="s">
        <v>326</v>
      </c>
      <c r="JA1050" s="25" t="s">
        <v>326</v>
      </c>
      <c r="JB1050" s="25" t="s">
        <v>326</v>
      </c>
      <c r="JC1050" s="25" t="s">
        <v>91809</v>
      </c>
      <c r="JD1050" s="25" t="s">
        <v>395</v>
      </c>
      <c r="JE1050" s="25" t="s">
        <v>396</v>
      </c>
      <c r="JF1050" s="25" t="s">
        <v>395</v>
      </c>
      <c r="JG1050" s="25" t="s">
        <v>396</v>
      </c>
      <c r="JH1050" s="25" t="s">
        <v>91821</v>
      </c>
      <c r="JI1050" s="25" t="s">
        <v>326</v>
      </c>
      <c r="JJ1050" s="25" t="s">
        <v>326</v>
      </c>
      <c r="JK1050" s="25" t="s">
        <v>326</v>
      </c>
      <c r="JL1050" s="25" t="s">
        <v>326</v>
      </c>
      <c r="JM1050" s="25" t="s">
        <v>326</v>
      </c>
      <c r="JW1050" s="25" t="s">
        <v>326</v>
      </c>
      <c r="JX1050" s="25" t="s">
        <v>91861</v>
      </c>
      <c r="JZ1050" s="25" t="s">
        <v>91862</v>
      </c>
      <c r="KA1050" s="25" t="s">
        <v>59610</v>
      </c>
      <c r="KC1050" s="25" t="s">
        <v>91859</v>
      </c>
      <c r="KD1050" s="25" t="s">
        <v>4004</v>
      </c>
      <c r="KF1050" s="25" t="s">
        <v>91832</v>
      </c>
      <c r="KH1050" s="25" t="s">
        <v>91829</v>
      </c>
      <c r="KI1050" s="25" t="s">
        <v>91863</v>
      </c>
      <c r="KJ1050" s="25" t="s">
        <v>4004</v>
      </c>
      <c r="KK1050" s="25" t="s">
        <v>91864</v>
      </c>
      <c r="KL1050" s="25" t="s">
        <v>91865</v>
      </c>
      <c r="KN1050" s="25" t="s">
        <v>59610</v>
      </c>
      <c r="KO1050" s="25" t="s">
        <v>91844</v>
      </c>
      <c r="KP1050" s="25" t="s">
        <v>91866</v>
      </c>
      <c r="KR1050" s="25" t="s">
        <v>91867</v>
      </c>
      <c r="KS1050" s="25" t="s">
        <v>91831</v>
      </c>
      <c r="KT1050" s="25" t="s">
        <v>91868</v>
      </c>
      <c r="KU1050" s="25" t="s">
        <v>91869</v>
      </c>
      <c r="KV1050" s="25" t="s">
        <v>91870</v>
      </c>
      <c r="KW1050" s="25" t="s">
        <v>91871</v>
      </c>
      <c r="KY1050" s="25" t="s">
        <v>91872</v>
      </c>
      <c r="KZ1050" s="25" t="s">
        <v>91873</v>
      </c>
      <c r="LA1050" s="25" t="s">
        <v>91874</v>
      </c>
      <c r="LB1050" s="25" t="s">
        <v>91875</v>
      </c>
      <c r="LC1050" s="25" t="s">
        <v>91876</v>
      </c>
    </row>
    <row r="1051" spans="1:325" hidden="1" x14ac:dyDescent="0.2">
      <c r="A1051" s="24">
        <f>VLOOKUP($H1051,xRef2LineOfBusiness!$A$1:$D$1093,1,FALSE)</f>
        <v>888686</v>
      </c>
      <c r="B1051" s="24">
        <f>VLOOKUP($H1051,xRef2LineOfBusiness!$A$1:$D$1093,2,FALSE)</f>
        <v>28554.368966400001</v>
      </c>
      <c r="C1051" s="24" t="str">
        <f>VLOOKUP($H1051,xRef2LineOfBusiness!$A$1:$D$1093,3,FALSE)</f>
        <v>COMMERCIAL BANKING</v>
      </c>
      <c r="D1051" s="24" t="str">
        <f>VLOOKUP($H1051,xRef2LineOfBusiness!$A$1:$D$1093,4,FALSE)</f>
        <v>ZASLAVSKIY, LEO</v>
      </c>
      <c r="E1051" s="25" t="s">
        <v>2163</v>
      </c>
      <c r="F1051" s="25" t="s">
        <v>322</v>
      </c>
      <c r="G1051" s="25" t="s">
        <v>1575</v>
      </c>
      <c r="H1051" s="27">
        <v>888686</v>
      </c>
      <c r="I1051" s="25" t="s">
        <v>91877</v>
      </c>
      <c r="J1051" s="25" t="s">
        <v>91877</v>
      </c>
      <c r="K1051" s="25" t="s">
        <v>325</v>
      </c>
      <c r="L1051" s="25" t="s">
        <v>325</v>
      </c>
      <c r="M1051" s="25" t="s">
        <v>91877</v>
      </c>
      <c r="N1051" s="25" t="s">
        <v>326</v>
      </c>
      <c r="O1051" s="25" t="s">
        <v>330</v>
      </c>
      <c r="P1051" s="25" t="s">
        <v>91878</v>
      </c>
      <c r="Q1051" s="25" t="s">
        <v>91879</v>
      </c>
      <c r="R1051" s="25" t="s">
        <v>330</v>
      </c>
      <c r="S1051" s="25" t="s">
        <v>4310</v>
      </c>
      <c r="T1051" s="25" t="s">
        <v>4587</v>
      </c>
      <c r="U1051" s="25" t="s">
        <v>91880</v>
      </c>
      <c r="V1051" s="25" t="s">
        <v>4312</v>
      </c>
      <c r="W1051" s="25" t="s">
        <v>91881</v>
      </c>
      <c r="X1051" s="25" t="s">
        <v>326</v>
      </c>
      <c r="Y1051" s="25" t="s">
        <v>91882</v>
      </c>
      <c r="Z1051" s="25" t="s">
        <v>326</v>
      </c>
      <c r="AA1051" s="25" t="s">
        <v>91882</v>
      </c>
      <c r="AB1051" s="25" t="s">
        <v>326</v>
      </c>
      <c r="AC1051" s="25" t="s">
        <v>326</v>
      </c>
      <c r="AD1051" s="25" t="s">
        <v>326</v>
      </c>
      <c r="AE1051" s="25" t="s">
        <v>91883</v>
      </c>
      <c r="AF1051" s="25" t="s">
        <v>326</v>
      </c>
      <c r="AG1051" s="25" t="s">
        <v>91883</v>
      </c>
      <c r="AH1051" s="25" t="s">
        <v>326</v>
      </c>
      <c r="AI1051" s="25" t="s">
        <v>326</v>
      </c>
      <c r="AJ1051" s="25" t="s">
        <v>326</v>
      </c>
      <c r="AK1051" s="25" t="s">
        <v>326</v>
      </c>
      <c r="AL1051" s="25" t="s">
        <v>326</v>
      </c>
      <c r="AM1051" s="25" t="s">
        <v>326</v>
      </c>
      <c r="AN1051" s="25" t="s">
        <v>91884</v>
      </c>
      <c r="AO1051" s="25" t="s">
        <v>326</v>
      </c>
      <c r="AP1051" s="25" t="s">
        <v>326</v>
      </c>
      <c r="AQ1051" s="25" t="s">
        <v>326</v>
      </c>
      <c r="AR1051" s="25" t="s">
        <v>15833</v>
      </c>
      <c r="AS1051" s="25" t="s">
        <v>15833</v>
      </c>
      <c r="AT1051" s="25" t="s">
        <v>326</v>
      </c>
      <c r="AU1051" s="25" t="s">
        <v>15833</v>
      </c>
      <c r="AV1051" s="25" t="s">
        <v>326</v>
      </c>
      <c r="AW1051" s="25" t="s">
        <v>326</v>
      </c>
      <c r="AX1051" s="25" t="s">
        <v>52717</v>
      </c>
      <c r="AY1051" s="25" t="s">
        <v>632</v>
      </c>
      <c r="AZ1051" s="25" t="s">
        <v>326</v>
      </c>
      <c r="BA1051" s="25" t="s">
        <v>91885</v>
      </c>
      <c r="BB1051" s="25" t="s">
        <v>91886</v>
      </c>
      <c r="BC1051" s="25" t="s">
        <v>91887</v>
      </c>
      <c r="BD1051" s="25" t="s">
        <v>326</v>
      </c>
      <c r="BE1051" s="25" t="s">
        <v>91888</v>
      </c>
      <c r="BF1051" s="25" t="s">
        <v>91889</v>
      </c>
      <c r="BG1051" s="25" t="s">
        <v>326</v>
      </c>
      <c r="BH1051" s="25" t="s">
        <v>326</v>
      </c>
      <c r="BI1051" s="25" t="s">
        <v>30131</v>
      </c>
      <c r="BJ1051" s="25" t="s">
        <v>326</v>
      </c>
      <c r="BK1051" s="25" t="s">
        <v>91890</v>
      </c>
      <c r="BL1051" s="25" t="s">
        <v>326</v>
      </c>
      <c r="BM1051" s="25" t="s">
        <v>91891</v>
      </c>
      <c r="BN1051" s="25" t="s">
        <v>326</v>
      </c>
      <c r="BO1051" s="25" t="s">
        <v>326</v>
      </c>
      <c r="BP1051" s="25" t="s">
        <v>91891</v>
      </c>
      <c r="BQ1051" s="25" t="s">
        <v>326</v>
      </c>
      <c r="BR1051" s="25" t="s">
        <v>326</v>
      </c>
      <c r="BS1051" s="25" t="s">
        <v>326</v>
      </c>
      <c r="BT1051" s="25" t="s">
        <v>326</v>
      </c>
      <c r="BU1051" s="25" t="s">
        <v>326</v>
      </c>
      <c r="BV1051" s="25" t="s">
        <v>91892</v>
      </c>
      <c r="BW1051" s="25" t="s">
        <v>91893</v>
      </c>
      <c r="BX1051" s="25" t="s">
        <v>326</v>
      </c>
      <c r="BY1051" s="25" t="s">
        <v>91894</v>
      </c>
      <c r="BZ1051" s="25" t="s">
        <v>326</v>
      </c>
      <c r="CA1051" s="25" t="s">
        <v>91895</v>
      </c>
      <c r="CB1051" s="25" t="s">
        <v>326</v>
      </c>
      <c r="CC1051" s="25" t="s">
        <v>326</v>
      </c>
      <c r="CD1051" s="25" t="s">
        <v>326</v>
      </c>
      <c r="CE1051" s="25" t="s">
        <v>326</v>
      </c>
      <c r="CF1051" s="25" t="s">
        <v>91896</v>
      </c>
      <c r="CG1051" s="25" t="s">
        <v>91897</v>
      </c>
      <c r="CH1051" s="25" t="s">
        <v>326</v>
      </c>
      <c r="CI1051" s="25" t="s">
        <v>326</v>
      </c>
      <c r="CJ1051" s="25" t="s">
        <v>326</v>
      </c>
      <c r="CK1051" s="25" t="s">
        <v>30596</v>
      </c>
      <c r="CL1051" s="25" t="s">
        <v>91898</v>
      </c>
      <c r="CM1051" s="25" t="s">
        <v>326</v>
      </c>
      <c r="CN1051" s="25" t="s">
        <v>326</v>
      </c>
      <c r="CO1051" s="25" t="s">
        <v>91899</v>
      </c>
      <c r="CP1051" s="25" t="s">
        <v>40647</v>
      </c>
      <c r="CQ1051" s="25" t="s">
        <v>91900</v>
      </c>
      <c r="CR1051" s="25" t="s">
        <v>91889</v>
      </c>
      <c r="CS1051" s="25" t="s">
        <v>91901</v>
      </c>
      <c r="CT1051" s="25" t="s">
        <v>326</v>
      </c>
      <c r="CU1051" s="25" t="s">
        <v>91901</v>
      </c>
      <c r="CV1051" s="25" t="s">
        <v>91902</v>
      </c>
      <c r="CW1051" s="25" t="s">
        <v>326</v>
      </c>
      <c r="CX1051" s="25" t="s">
        <v>91902</v>
      </c>
      <c r="CY1051" s="25" t="s">
        <v>91903</v>
      </c>
      <c r="CZ1051" s="25" t="s">
        <v>326</v>
      </c>
      <c r="DA1051" s="25" t="s">
        <v>91904</v>
      </c>
      <c r="DB1051" s="25" t="s">
        <v>326</v>
      </c>
      <c r="DC1051" s="25" t="s">
        <v>326</v>
      </c>
      <c r="DD1051" s="25" t="s">
        <v>91905</v>
      </c>
      <c r="DE1051" s="25" t="s">
        <v>326</v>
      </c>
      <c r="DF1051" s="25" t="s">
        <v>326</v>
      </c>
      <c r="DG1051" s="25" t="s">
        <v>91906</v>
      </c>
      <c r="DH1051" s="25" t="s">
        <v>326</v>
      </c>
      <c r="DI1051" s="25" t="s">
        <v>16363</v>
      </c>
      <c r="DJ1051" s="25" t="s">
        <v>326</v>
      </c>
      <c r="DK1051" s="25" t="s">
        <v>91907</v>
      </c>
      <c r="DL1051" s="25" t="s">
        <v>326</v>
      </c>
      <c r="DM1051" s="25" t="s">
        <v>326</v>
      </c>
      <c r="DN1051" s="25" t="s">
        <v>60928</v>
      </c>
      <c r="DO1051" s="25" t="s">
        <v>326</v>
      </c>
      <c r="DP1051" s="25" t="s">
        <v>326</v>
      </c>
      <c r="DQ1051" s="25" t="s">
        <v>91908</v>
      </c>
      <c r="DR1051" s="25" t="s">
        <v>91909</v>
      </c>
      <c r="DS1051" s="25" t="s">
        <v>91910</v>
      </c>
      <c r="DT1051" s="25" t="s">
        <v>91911</v>
      </c>
      <c r="DU1051" s="25" t="s">
        <v>326</v>
      </c>
      <c r="DV1051" s="25" t="s">
        <v>91911</v>
      </c>
      <c r="DW1051" s="25" t="s">
        <v>326</v>
      </c>
      <c r="DX1051" s="25" t="s">
        <v>91912</v>
      </c>
      <c r="DY1051" s="25" t="s">
        <v>326</v>
      </c>
      <c r="DZ1051" s="25" t="s">
        <v>326</v>
      </c>
      <c r="EA1051" s="25" t="s">
        <v>326</v>
      </c>
      <c r="EB1051" s="25" t="s">
        <v>91912</v>
      </c>
      <c r="EC1051" s="25" t="s">
        <v>1862</v>
      </c>
      <c r="ED1051" s="25" t="s">
        <v>91913</v>
      </c>
      <c r="EE1051" s="25" t="s">
        <v>326</v>
      </c>
      <c r="EF1051" s="25" t="s">
        <v>326</v>
      </c>
      <c r="EG1051" s="25" t="s">
        <v>326</v>
      </c>
      <c r="EH1051" s="25" t="s">
        <v>91914</v>
      </c>
      <c r="EI1051" s="25" t="s">
        <v>325</v>
      </c>
      <c r="FE1051" s="25" t="s">
        <v>91915</v>
      </c>
      <c r="FF1051" s="25" t="s">
        <v>91916</v>
      </c>
      <c r="FG1051" s="25" t="s">
        <v>91917</v>
      </c>
      <c r="FH1051" s="25" t="s">
        <v>91918</v>
      </c>
      <c r="FI1051" s="25" t="s">
        <v>91918</v>
      </c>
      <c r="FJ1051" s="25" t="s">
        <v>91919</v>
      </c>
      <c r="FK1051" s="25" t="s">
        <v>91920</v>
      </c>
      <c r="FL1051" s="25" t="s">
        <v>91920</v>
      </c>
      <c r="FM1051" s="25" t="s">
        <v>91921</v>
      </c>
      <c r="FN1051" s="25" t="s">
        <v>91922</v>
      </c>
      <c r="FO1051" s="25" t="s">
        <v>356</v>
      </c>
      <c r="FP1051" s="25" t="s">
        <v>356</v>
      </c>
      <c r="FQ1051" s="25" t="s">
        <v>356</v>
      </c>
      <c r="FR1051" s="25" t="s">
        <v>91923</v>
      </c>
      <c r="FS1051" s="25" t="s">
        <v>91924</v>
      </c>
      <c r="FT1051" s="25" t="s">
        <v>91925</v>
      </c>
      <c r="FU1051" s="25" t="s">
        <v>91926</v>
      </c>
      <c r="FV1051" s="25" t="s">
        <v>91927</v>
      </c>
      <c r="FW1051" s="25" t="s">
        <v>91928</v>
      </c>
      <c r="FX1051" s="25" t="s">
        <v>91929</v>
      </c>
      <c r="FY1051" s="25" t="s">
        <v>326</v>
      </c>
      <c r="FZ1051" s="25" t="s">
        <v>91930</v>
      </c>
      <c r="GA1051" s="25" t="s">
        <v>91931</v>
      </c>
      <c r="GB1051" s="25" t="s">
        <v>91931</v>
      </c>
      <c r="GC1051" s="25" t="s">
        <v>326</v>
      </c>
      <c r="GD1051" s="25" t="s">
        <v>326</v>
      </c>
      <c r="GE1051" s="25" t="s">
        <v>91932</v>
      </c>
      <c r="GF1051" s="25" t="s">
        <v>91932</v>
      </c>
      <c r="GG1051" s="25" t="s">
        <v>91933</v>
      </c>
      <c r="GH1051" s="25" t="s">
        <v>91934</v>
      </c>
      <c r="GI1051" s="25" t="s">
        <v>91935</v>
      </c>
      <c r="GJ1051" s="25" t="s">
        <v>91936</v>
      </c>
      <c r="GK1051" s="25" t="s">
        <v>91937</v>
      </c>
      <c r="GL1051" s="25" t="s">
        <v>91938</v>
      </c>
      <c r="GM1051" s="25" t="s">
        <v>356</v>
      </c>
      <c r="GN1051" s="25" t="s">
        <v>356</v>
      </c>
      <c r="GO1051" s="25" t="s">
        <v>356</v>
      </c>
      <c r="GP1051" s="25" t="s">
        <v>356</v>
      </c>
      <c r="GQ1051" s="25" t="s">
        <v>356</v>
      </c>
      <c r="GR1051" s="25" t="s">
        <v>356</v>
      </c>
      <c r="GS1051" s="25" t="s">
        <v>91939</v>
      </c>
      <c r="HF1051" s="25" t="s">
        <v>91940</v>
      </c>
      <c r="HG1051" s="25" t="s">
        <v>356</v>
      </c>
      <c r="HH1051" s="25" t="s">
        <v>91941</v>
      </c>
      <c r="HI1051" s="25" t="s">
        <v>326</v>
      </c>
      <c r="HJ1051" s="25" t="s">
        <v>91942</v>
      </c>
      <c r="HM1051" s="25" t="s">
        <v>91943</v>
      </c>
      <c r="HN1051" s="25" t="s">
        <v>326</v>
      </c>
      <c r="HO1051" s="25" t="s">
        <v>91944</v>
      </c>
      <c r="HP1051" s="25" t="s">
        <v>91891</v>
      </c>
      <c r="HQ1051" s="25" t="s">
        <v>91895</v>
      </c>
      <c r="HR1051" s="25" t="s">
        <v>5053</v>
      </c>
      <c r="HT1051" s="25" t="s">
        <v>91945</v>
      </c>
      <c r="HU1051" s="25" t="s">
        <v>91946</v>
      </c>
      <c r="HV1051" s="25" t="s">
        <v>326</v>
      </c>
      <c r="HW1051" s="25" t="s">
        <v>326</v>
      </c>
      <c r="HX1051" s="25" t="s">
        <v>91947</v>
      </c>
      <c r="HY1051" s="25" t="s">
        <v>91925</v>
      </c>
      <c r="HZ1051" s="25" t="s">
        <v>326</v>
      </c>
      <c r="IA1051" s="25" t="s">
        <v>91948</v>
      </c>
      <c r="IC1051" s="25" t="s">
        <v>91949</v>
      </c>
      <c r="IE1051" s="25" t="s">
        <v>327</v>
      </c>
      <c r="IG1051" s="25" t="s">
        <v>91950</v>
      </c>
      <c r="IH1051" s="25" t="s">
        <v>91951</v>
      </c>
      <c r="II1051" s="25" t="s">
        <v>91951</v>
      </c>
      <c r="IJ1051" s="25" t="s">
        <v>91950</v>
      </c>
      <c r="IK1051" s="25" t="s">
        <v>91952</v>
      </c>
      <c r="IM1051" s="25" t="s">
        <v>91918</v>
      </c>
      <c r="IN1051" s="25" t="s">
        <v>326</v>
      </c>
      <c r="IO1051" s="25" t="s">
        <v>326</v>
      </c>
      <c r="IP1051" s="25" t="s">
        <v>326</v>
      </c>
      <c r="IQ1051" s="25" t="s">
        <v>326</v>
      </c>
      <c r="IR1051" s="25" t="s">
        <v>326</v>
      </c>
      <c r="IW1051" s="25" t="s">
        <v>91883</v>
      </c>
      <c r="IX1051" s="25" t="s">
        <v>326</v>
      </c>
      <c r="IY1051" s="25" t="s">
        <v>326</v>
      </c>
      <c r="IZ1051" s="25" t="s">
        <v>326</v>
      </c>
      <c r="JA1051" s="25" t="s">
        <v>326</v>
      </c>
      <c r="JB1051" s="25" t="s">
        <v>326</v>
      </c>
      <c r="JC1051" s="25" t="s">
        <v>15833</v>
      </c>
      <c r="JD1051" s="25" t="s">
        <v>395</v>
      </c>
      <c r="JE1051" s="25" t="s">
        <v>396</v>
      </c>
      <c r="JF1051" s="25" t="s">
        <v>395</v>
      </c>
      <c r="JG1051" s="25" t="s">
        <v>396</v>
      </c>
      <c r="JH1051" s="25" t="s">
        <v>91905</v>
      </c>
      <c r="JI1051" s="25" t="s">
        <v>326</v>
      </c>
      <c r="JJ1051" s="25" t="s">
        <v>326</v>
      </c>
      <c r="JK1051" s="25" t="s">
        <v>12205</v>
      </c>
      <c r="JL1051" s="25" t="s">
        <v>72097</v>
      </c>
      <c r="JM1051" s="25" t="s">
        <v>326</v>
      </c>
      <c r="JW1051" s="25" t="s">
        <v>326</v>
      </c>
      <c r="JX1051" s="25" t="s">
        <v>91953</v>
      </c>
      <c r="JZ1051" s="25" t="s">
        <v>91954</v>
      </c>
      <c r="KA1051" s="25" t="s">
        <v>91955</v>
      </c>
      <c r="KC1051" s="25" t="s">
        <v>91951</v>
      </c>
      <c r="KD1051" s="25" t="s">
        <v>91956</v>
      </c>
      <c r="KF1051" s="25" t="s">
        <v>91922</v>
      </c>
      <c r="KH1051" s="25" t="s">
        <v>91920</v>
      </c>
      <c r="KI1051" s="25" t="s">
        <v>91957</v>
      </c>
      <c r="KJ1051" s="25" t="s">
        <v>91956</v>
      </c>
      <c r="KK1051" s="25" t="s">
        <v>91958</v>
      </c>
      <c r="KL1051" s="25" t="s">
        <v>91959</v>
      </c>
      <c r="KN1051" s="25" t="s">
        <v>91955</v>
      </c>
      <c r="KO1051" s="25" t="s">
        <v>91933</v>
      </c>
      <c r="KP1051" s="25" t="s">
        <v>91960</v>
      </c>
      <c r="KR1051" s="25" t="s">
        <v>91961</v>
      </c>
      <c r="KS1051" s="25" t="s">
        <v>91921</v>
      </c>
      <c r="KT1051" s="25" t="s">
        <v>91962</v>
      </c>
      <c r="KU1051" s="25" t="s">
        <v>91963</v>
      </c>
      <c r="KV1051" s="25" t="s">
        <v>91964</v>
      </c>
      <c r="KW1051" s="25" t="s">
        <v>91965</v>
      </c>
      <c r="KY1051" s="25" t="s">
        <v>91966</v>
      </c>
      <c r="KZ1051" s="25" t="s">
        <v>91967</v>
      </c>
      <c r="LA1051" s="25" t="s">
        <v>91968</v>
      </c>
      <c r="LB1051" s="25" t="s">
        <v>91969</v>
      </c>
      <c r="LC1051" s="25" t="s">
        <v>91970</v>
      </c>
    </row>
    <row r="1052" spans="1:325" x14ac:dyDescent="0.2">
      <c r="A1052" s="24">
        <f>VLOOKUP($H1052,xRef2LineOfBusiness!$A$1:$D$1093,1,FALSE)</f>
        <v>887899</v>
      </c>
      <c r="B1052" s="24" t="e">
        <f>VLOOKUP($H1052,xRef2LineOfBusiness!$A$1:$D$1093,2,FALSE)</f>
        <v>#N/A</v>
      </c>
      <c r="C1052" s="24" t="e">
        <f>VLOOKUP($H1052,xRef2LineOfBusiness!$A$1:$D$1093,3,FALSE)</f>
        <v>#N/A</v>
      </c>
      <c r="D1052" s="24" t="e">
        <f>VLOOKUP($H1052,xRef2LineOfBusiness!$A$1:$D$1093,4,FALSE)</f>
        <v>#N/A</v>
      </c>
      <c r="E1052" s="25" t="s">
        <v>60117</v>
      </c>
      <c r="F1052" s="25" t="s">
        <v>322</v>
      </c>
      <c r="H1052" s="27">
        <v>887899</v>
      </c>
      <c r="I1052" s="25" t="s">
        <v>91971</v>
      </c>
      <c r="J1052" s="25" t="s">
        <v>91971</v>
      </c>
      <c r="K1052" s="25" t="s">
        <v>325</v>
      </c>
      <c r="L1052" s="25" t="s">
        <v>325</v>
      </c>
      <c r="M1052" s="25" t="s">
        <v>91971</v>
      </c>
      <c r="N1052" s="25" t="s">
        <v>326</v>
      </c>
      <c r="O1052" s="25" t="s">
        <v>340</v>
      </c>
      <c r="P1052" s="25" t="s">
        <v>91972</v>
      </c>
      <c r="Q1052" s="25" t="s">
        <v>91973</v>
      </c>
      <c r="R1052" s="25" t="s">
        <v>330</v>
      </c>
      <c r="S1052" s="25" t="s">
        <v>4310</v>
      </c>
      <c r="U1052" s="25" t="s">
        <v>91974</v>
      </c>
      <c r="V1052" s="25" t="s">
        <v>334</v>
      </c>
      <c r="W1052" s="25" t="s">
        <v>91975</v>
      </c>
      <c r="X1052" s="25" t="s">
        <v>326</v>
      </c>
      <c r="Y1052" s="25" t="s">
        <v>326</v>
      </c>
      <c r="Z1052" s="25" t="s">
        <v>326</v>
      </c>
      <c r="AA1052" s="25" t="s">
        <v>326</v>
      </c>
      <c r="AB1052" s="25" t="s">
        <v>326</v>
      </c>
      <c r="AC1052" s="25" t="s">
        <v>326</v>
      </c>
      <c r="AD1052" s="25" t="s">
        <v>326</v>
      </c>
      <c r="AE1052" s="25" t="s">
        <v>326</v>
      </c>
      <c r="AF1052" s="25" t="s">
        <v>91976</v>
      </c>
      <c r="AG1052" s="25" t="s">
        <v>91976</v>
      </c>
      <c r="AH1052" s="25" t="s">
        <v>326</v>
      </c>
      <c r="AI1052" s="25" t="s">
        <v>326</v>
      </c>
      <c r="AJ1052" s="25" t="s">
        <v>91977</v>
      </c>
      <c r="AK1052" s="25" t="s">
        <v>69713</v>
      </c>
      <c r="AL1052" s="25" t="s">
        <v>326</v>
      </c>
      <c r="AM1052" s="25" t="s">
        <v>326</v>
      </c>
      <c r="AN1052" s="25" t="s">
        <v>91978</v>
      </c>
      <c r="AO1052" s="25" t="s">
        <v>91979</v>
      </c>
      <c r="AP1052" s="25" t="s">
        <v>326</v>
      </c>
      <c r="AQ1052" s="25" t="s">
        <v>326</v>
      </c>
      <c r="AR1052" s="25" t="s">
        <v>91980</v>
      </c>
      <c r="AS1052" s="25" t="s">
        <v>91980</v>
      </c>
      <c r="AT1052" s="25" t="s">
        <v>326</v>
      </c>
      <c r="AU1052" s="25" t="s">
        <v>91980</v>
      </c>
      <c r="AV1052" s="25" t="s">
        <v>326</v>
      </c>
      <c r="AW1052" s="25" t="s">
        <v>91981</v>
      </c>
      <c r="AX1052" s="25" t="s">
        <v>326</v>
      </c>
      <c r="AY1052" s="25" t="s">
        <v>326</v>
      </c>
      <c r="AZ1052" s="25" t="s">
        <v>326</v>
      </c>
      <c r="BA1052" s="25" t="s">
        <v>91982</v>
      </c>
      <c r="BB1052" s="25" t="s">
        <v>91983</v>
      </c>
      <c r="BC1052" s="25" t="s">
        <v>91984</v>
      </c>
      <c r="BD1052" s="25" t="s">
        <v>326</v>
      </c>
      <c r="BE1052" s="25" t="s">
        <v>91985</v>
      </c>
      <c r="BF1052" s="25" t="s">
        <v>91986</v>
      </c>
      <c r="BG1052" s="25" t="s">
        <v>326</v>
      </c>
      <c r="BH1052" s="25" t="s">
        <v>326</v>
      </c>
      <c r="BI1052" s="25" t="s">
        <v>91987</v>
      </c>
      <c r="BJ1052" s="25" t="s">
        <v>326</v>
      </c>
      <c r="BK1052" s="25" t="s">
        <v>326</v>
      </c>
      <c r="BL1052" s="25" t="s">
        <v>326</v>
      </c>
      <c r="BM1052" s="25" t="s">
        <v>326</v>
      </c>
      <c r="BN1052" s="25" t="s">
        <v>326</v>
      </c>
      <c r="BO1052" s="25" t="s">
        <v>326</v>
      </c>
      <c r="BP1052" s="25" t="s">
        <v>326</v>
      </c>
      <c r="BQ1052" s="25" t="s">
        <v>91988</v>
      </c>
      <c r="BR1052" s="25" t="s">
        <v>91989</v>
      </c>
      <c r="BS1052" s="25" t="s">
        <v>326</v>
      </c>
      <c r="BT1052" s="25" t="s">
        <v>29402</v>
      </c>
      <c r="BU1052" s="25" t="s">
        <v>326</v>
      </c>
      <c r="BV1052" s="25" t="s">
        <v>91990</v>
      </c>
      <c r="BW1052" s="25" t="s">
        <v>91991</v>
      </c>
      <c r="BX1052" s="25" t="s">
        <v>12997</v>
      </c>
      <c r="BY1052" s="25" t="s">
        <v>91992</v>
      </c>
      <c r="BZ1052" s="25" t="s">
        <v>3870</v>
      </c>
      <c r="CA1052" s="25" t="s">
        <v>91993</v>
      </c>
      <c r="CB1052" s="25" t="s">
        <v>326</v>
      </c>
      <c r="CC1052" s="25" t="s">
        <v>326</v>
      </c>
      <c r="CD1052" s="25" t="s">
        <v>326</v>
      </c>
      <c r="CE1052" s="25" t="s">
        <v>326</v>
      </c>
      <c r="CF1052" s="25" t="s">
        <v>91994</v>
      </c>
      <c r="CG1052" s="25" t="s">
        <v>91995</v>
      </c>
      <c r="CH1052" s="25" t="s">
        <v>326</v>
      </c>
      <c r="CI1052" s="25" t="s">
        <v>326</v>
      </c>
      <c r="CJ1052" s="25" t="s">
        <v>91996</v>
      </c>
      <c r="CK1052" s="25" t="s">
        <v>46066</v>
      </c>
      <c r="CL1052" s="25" t="s">
        <v>326</v>
      </c>
      <c r="CM1052" s="25" t="s">
        <v>326</v>
      </c>
      <c r="CN1052" s="25" t="s">
        <v>326</v>
      </c>
      <c r="CO1052" s="25" t="s">
        <v>91997</v>
      </c>
      <c r="CP1052" s="25" t="s">
        <v>326</v>
      </c>
      <c r="CQ1052" s="25" t="s">
        <v>91998</v>
      </c>
      <c r="CR1052" s="25" t="s">
        <v>91986</v>
      </c>
      <c r="CS1052" s="25" t="s">
        <v>91999</v>
      </c>
      <c r="CT1052" s="25" t="s">
        <v>326</v>
      </c>
      <c r="CU1052" s="25" t="s">
        <v>91999</v>
      </c>
      <c r="CV1052" s="25" t="s">
        <v>92000</v>
      </c>
      <c r="CW1052" s="25" t="s">
        <v>326</v>
      </c>
      <c r="CX1052" s="25" t="s">
        <v>92000</v>
      </c>
      <c r="CY1052" s="25" t="s">
        <v>92001</v>
      </c>
      <c r="CZ1052" s="25" t="s">
        <v>326</v>
      </c>
      <c r="DA1052" s="25" t="s">
        <v>92002</v>
      </c>
      <c r="DB1052" s="25" t="s">
        <v>326</v>
      </c>
      <c r="DC1052" s="25" t="s">
        <v>326</v>
      </c>
      <c r="DD1052" s="25" t="s">
        <v>92003</v>
      </c>
      <c r="DE1052" s="25" t="s">
        <v>92004</v>
      </c>
      <c r="DF1052" s="25" t="s">
        <v>326</v>
      </c>
      <c r="DG1052" s="25" t="s">
        <v>92005</v>
      </c>
      <c r="DH1052" s="25" t="s">
        <v>326</v>
      </c>
      <c r="DI1052" s="25" t="s">
        <v>92006</v>
      </c>
      <c r="DJ1052" s="25" t="s">
        <v>49079</v>
      </c>
      <c r="DK1052" s="25" t="s">
        <v>92007</v>
      </c>
      <c r="DL1052" s="25" t="s">
        <v>326</v>
      </c>
      <c r="DM1052" s="25" t="s">
        <v>92008</v>
      </c>
      <c r="DN1052" s="25" t="s">
        <v>326</v>
      </c>
      <c r="DO1052" s="25" t="s">
        <v>92009</v>
      </c>
      <c r="DP1052" s="25" t="s">
        <v>326</v>
      </c>
      <c r="DQ1052" s="25" t="s">
        <v>92010</v>
      </c>
      <c r="DR1052" s="25" t="s">
        <v>92011</v>
      </c>
      <c r="DS1052" s="25" t="s">
        <v>92012</v>
      </c>
      <c r="DT1052" s="25" t="s">
        <v>92013</v>
      </c>
      <c r="DU1052" s="25" t="s">
        <v>326</v>
      </c>
      <c r="DV1052" s="25" t="s">
        <v>92013</v>
      </c>
      <c r="DW1052" s="25" t="s">
        <v>15007</v>
      </c>
      <c r="DX1052" s="25" t="s">
        <v>92014</v>
      </c>
      <c r="DY1052" s="25" t="s">
        <v>326</v>
      </c>
      <c r="DZ1052" s="25" t="s">
        <v>326</v>
      </c>
      <c r="EA1052" s="25" t="s">
        <v>326</v>
      </c>
      <c r="EB1052" s="25" t="s">
        <v>92014</v>
      </c>
      <c r="EC1052" s="25" t="s">
        <v>92015</v>
      </c>
      <c r="ED1052" s="25" t="s">
        <v>92016</v>
      </c>
      <c r="EE1052" s="25" t="s">
        <v>326</v>
      </c>
      <c r="EF1052" s="25" t="s">
        <v>92017</v>
      </c>
      <c r="EG1052" s="25" t="s">
        <v>326</v>
      </c>
      <c r="EH1052" s="25" t="s">
        <v>326</v>
      </c>
      <c r="EI1052" s="25" t="s">
        <v>325</v>
      </c>
      <c r="FE1052" s="25" t="s">
        <v>92018</v>
      </c>
      <c r="FF1052" s="25" t="s">
        <v>92019</v>
      </c>
      <c r="FG1052" s="25" t="s">
        <v>92020</v>
      </c>
      <c r="FH1052" s="25" t="s">
        <v>92021</v>
      </c>
      <c r="FI1052" s="25" t="s">
        <v>92021</v>
      </c>
      <c r="FJ1052" s="25" t="s">
        <v>92022</v>
      </c>
      <c r="FK1052" s="25" t="s">
        <v>92023</v>
      </c>
      <c r="FL1052" s="25" t="s">
        <v>92023</v>
      </c>
      <c r="FM1052" s="25" t="s">
        <v>92024</v>
      </c>
      <c r="FN1052" s="25" t="s">
        <v>92025</v>
      </c>
      <c r="FO1052" s="25" t="s">
        <v>92026</v>
      </c>
      <c r="FP1052" s="25" t="s">
        <v>92027</v>
      </c>
      <c r="FQ1052" s="25" t="s">
        <v>92028</v>
      </c>
      <c r="FR1052" s="25" t="s">
        <v>92029</v>
      </c>
      <c r="FS1052" s="25" t="s">
        <v>92030</v>
      </c>
      <c r="FT1052" s="25" t="s">
        <v>92031</v>
      </c>
      <c r="FU1052" s="25" t="s">
        <v>92032</v>
      </c>
      <c r="FV1052" s="25" t="s">
        <v>92033</v>
      </c>
      <c r="FW1052" s="25" t="s">
        <v>92034</v>
      </c>
      <c r="FX1052" s="25" t="s">
        <v>92035</v>
      </c>
      <c r="FY1052" s="25" t="s">
        <v>92036</v>
      </c>
      <c r="FZ1052" s="25" t="s">
        <v>356</v>
      </c>
      <c r="GB1052" s="25" t="s">
        <v>326</v>
      </c>
      <c r="GC1052" s="25" t="s">
        <v>326</v>
      </c>
      <c r="GD1052" s="25" t="s">
        <v>326</v>
      </c>
      <c r="GE1052" s="25" t="s">
        <v>326</v>
      </c>
      <c r="GF1052" s="25" t="s">
        <v>326</v>
      </c>
      <c r="GG1052" s="25" t="s">
        <v>326</v>
      </c>
      <c r="GH1052" s="25" t="s">
        <v>92037</v>
      </c>
      <c r="GI1052" s="25" t="s">
        <v>92038</v>
      </c>
      <c r="GJ1052" s="25" t="s">
        <v>92039</v>
      </c>
      <c r="GK1052" s="25" t="s">
        <v>92040</v>
      </c>
      <c r="GL1052" s="25" t="s">
        <v>92041</v>
      </c>
      <c r="GM1052" s="25" t="s">
        <v>92042</v>
      </c>
      <c r="GN1052" s="25" t="s">
        <v>92043</v>
      </c>
      <c r="GO1052" s="25" t="s">
        <v>92044</v>
      </c>
      <c r="GP1052" s="25" t="s">
        <v>92045</v>
      </c>
      <c r="GQ1052" s="25" t="s">
        <v>92046</v>
      </c>
      <c r="GR1052" s="25" t="s">
        <v>356</v>
      </c>
      <c r="GS1052" s="25" t="s">
        <v>92047</v>
      </c>
      <c r="GT1052" s="25" t="s">
        <v>92048</v>
      </c>
      <c r="GU1052" s="25" t="s">
        <v>92049</v>
      </c>
      <c r="GV1052" s="25" t="s">
        <v>92050</v>
      </c>
      <c r="GW1052" s="25" t="s">
        <v>92051</v>
      </c>
      <c r="GX1052" s="25" t="s">
        <v>92052</v>
      </c>
      <c r="GY1052" s="25" t="s">
        <v>92053</v>
      </c>
      <c r="GZ1052" s="25" t="s">
        <v>92054</v>
      </c>
      <c r="HA1052" s="25" t="s">
        <v>92055</v>
      </c>
      <c r="HB1052" s="25" t="s">
        <v>92056</v>
      </c>
      <c r="HC1052" s="25" t="s">
        <v>92057</v>
      </c>
      <c r="HD1052" s="25" t="s">
        <v>92058</v>
      </c>
      <c r="HE1052" s="25" t="s">
        <v>92059</v>
      </c>
      <c r="HF1052" s="25" t="s">
        <v>92060</v>
      </c>
      <c r="HG1052" s="25" t="s">
        <v>356</v>
      </c>
      <c r="HH1052" s="25" t="s">
        <v>92061</v>
      </c>
      <c r="HI1052" s="25" t="s">
        <v>326</v>
      </c>
      <c r="HJ1052" s="25" t="s">
        <v>355</v>
      </c>
      <c r="HM1052" s="25" t="s">
        <v>92062</v>
      </c>
      <c r="HN1052" s="25" t="s">
        <v>92063</v>
      </c>
      <c r="HO1052" s="25" t="s">
        <v>92064</v>
      </c>
      <c r="HP1052" s="25" t="s">
        <v>92065</v>
      </c>
      <c r="HQ1052" s="25" t="s">
        <v>92066</v>
      </c>
      <c r="HR1052" s="25" t="s">
        <v>813</v>
      </c>
      <c r="HT1052" s="25" t="s">
        <v>92067</v>
      </c>
      <c r="HU1052" s="25" t="s">
        <v>92068</v>
      </c>
      <c r="HV1052" s="25" t="s">
        <v>326</v>
      </c>
      <c r="HW1052" s="25" t="s">
        <v>326</v>
      </c>
      <c r="HX1052" s="25" t="s">
        <v>92069</v>
      </c>
      <c r="HY1052" s="25" t="s">
        <v>92031</v>
      </c>
      <c r="HZ1052" s="25" t="s">
        <v>326</v>
      </c>
      <c r="IA1052" s="25" t="s">
        <v>92070</v>
      </c>
      <c r="IB1052" s="25" t="s">
        <v>92071</v>
      </c>
      <c r="IC1052" s="25" t="s">
        <v>92072</v>
      </c>
      <c r="ID1052" s="25" t="s">
        <v>92073</v>
      </c>
      <c r="IE1052" s="25" t="s">
        <v>422</v>
      </c>
      <c r="IF1052" s="25" t="s">
        <v>92074</v>
      </c>
      <c r="IG1052" s="25" t="s">
        <v>92075</v>
      </c>
      <c r="IH1052" s="25" t="s">
        <v>92076</v>
      </c>
      <c r="II1052" s="25" t="s">
        <v>92076</v>
      </c>
      <c r="IJ1052" s="25" t="s">
        <v>92075</v>
      </c>
      <c r="IK1052" s="25" t="s">
        <v>92077</v>
      </c>
      <c r="IL1052" s="25" t="s">
        <v>92078</v>
      </c>
      <c r="IM1052" s="25" t="s">
        <v>92021</v>
      </c>
      <c r="IN1052" s="25" t="s">
        <v>326</v>
      </c>
      <c r="IO1052" s="25" t="s">
        <v>326</v>
      </c>
      <c r="IP1052" s="25" t="s">
        <v>326</v>
      </c>
      <c r="IQ1052" s="25" t="s">
        <v>92017</v>
      </c>
      <c r="IR1052" s="25" t="s">
        <v>326</v>
      </c>
      <c r="IS1052" s="25" t="s">
        <v>92079</v>
      </c>
      <c r="IT1052" s="25" t="s">
        <v>92079</v>
      </c>
      <c r="IU1052" s="25" t="s">
        <v>92080</v>
      </c>
      <c r="IV1052" s="25" t="s">
        <v>92081</v>
      </c>
      <c r="IW1052" s="25" t="s">
        <v>326</v>
      </c>
      <c r="IX1052" s="25" t="s">
        <v>326</v>
      </c>
      <c r="IY1052" s="25" t="s">
        <v>326</v>
      </c>
      <c r="IZ1052" s="25" t="s">
        <v>326</v>
      </c>
      <c r="JA1052" s="25" t="s">
        <v>326</v>
      </c>
      <c r="JB1052" s="25" t="s">
        <v>326</v>
      </c>
      <c r="JC1052" s="25" t="s">
        <v>91980</v>
      </c>
      <c r="JD1052" s="25" t="s">
        <v>395</v>
      </c>
      <c r="JE1052" s="25" t="s">
        <v>396</v>
      </c>
      <c r="JF1052" s="25" t="s">
        <v>395</v>
      </c>
      <c r="JG1052" s="25" t="s">
        <v>396</v>
      </c>
      <c r="JH1052" s="25" t="s">
        <v>92082</v>
      </c>
      <c r="JI1052" s="25" t="s">
        <v>326</v>
      </c>
      <c r="JJ1052" s="25" t="s">
        <v>326</v>
      </c>
      <c r="JK1052" s="25" t="s">
        <v>326</v>
      </c>
      <c r="JL1052" s="25" t="s">
        <v>326</v>
      </c>
      <c r="JM1052" s="25" t="s">
        <v>326</v>
      </c>
      <c r="JN1052" s="25" t="s">
        <v>78690</v>
      </c>
      <c r="JO1052" s="25" t="s">
        <v>92083</v>
      </c>
      <c r="JP1052" s="25" t="s">
        <v>92084</v>
      </c>
      <c r="JQ1052" s="25" t="s">
        <v>92085</v>
      </c>
      <c r="JR1052" s="25" t="s">
        <v>92086</v>
      </c>
      <c r="JS1052" s="25" t="s">
        <v>92087</v>
      </c>
      <c r="JT1052" s="25" t="s">
        <v>92088</v>
      </c>
      <c r="JU1052" s="25" t="s">
        <v>92089</v>
      </c>
      <c r="JV1052" s="25" t="s">
        <v>92090</v>
      </c>
      <c r="JW1052" s="25" t="s">
        <v>326</v>
      </c>
      <c r="JX1052" s="25" t="s">
        <v>92091</v>
      </c>
      <c r="JY1052" s="25" t="s">
        <v>92092</v>
      </c>
      <c r="JZ1052" s="25" t="s">
        <v>92093</v>
      </c>
      <c r="KA1052" s="25" t="s">
        <v>92094</v>
      </c>
      <c r="KB1052" s="25" t="s">
        <v>92095</v>
      </c>
      <c r="KC1052" s="25" t="s">
        <v>92076</v>
      </c>
      <c r="KD1052" s="25" t="s">
        <v>92096</v>
      </c>
      <c r="KE1052" s="25" t="s">
        <v>92097</v>
      </c>
      <c r="KF1052" s="25" t="s">
        <v>92025</v>
      </c>
      <c r="KG1052" s="25" t="s">
        <v>92098</v>
      </c>
      <c r="KH1052" s="25" t="s">
        <v>92023</v>
      </c>
      <c r="KI1052" s="25" t="s">
        <v>92099</v>
      </c>
      <c r="KJ1052" s="25" t="s">
        <v>92096</v>
      </c>
      <c r="KK1052" s="25" t="s">
        <v>92100</v>
      </c>
      <c r="KL1052" s="25" t="s">
        <v>92101</v>
      </c>
      <c r="KM1052" s="25" t="s">
        <v>92102</v>
      </c>
      <c r="KN1052" s="25" t="s">
        <v>92094</v>
      </c>
      <c r="KO1052" s="25" t="s">
        <v>326</v>
      </c>
      <c r="KP1052" s="25" t="s">
        <v>92103</v>
      </c>
      <c r="KQ1052" s="25" t="s">
        <v>92104</v>
      </c>
      <c r="KR1052" s="25" t="s">
        <v>92105</v>
      </c>
      <c r="KS1052" s="25" t="s">
        <v>92024</v>
      </c>
      <c r="KT1052" s="25" t="s">
        <v>92106</v>
      </c>
      <c r="KU1052" s="25" t="s">
        <v>92107</v>
      </c>
      <c r="KV1052" s="25" t="s">
        <v>92108</v>
      </c>
      <c r="KW1052" s="25" t="s">
        <v>92109</v>
      </c>
      <c r="KX1052" s="25" t="s">
        <v>92110</v>
      </c>
      <c r="KY1052" s="25" t="s">
        <v>92111</v>
      </c>
    </row>
    <row r="1053" spans="1:325" hidden="1" x14ac:dyDescent="0.2">
      <c r="A1053" s="24">
        <f>VLOOKUP($H1053,xRef2LineOfBusiness!$A$1:$D$1093,1,FALSE)</f>
        <v>887093</v>
      </c>
      <c r="B1053" s="24" t="e">
        <f>VLOOKUP($H1053,xRef2LineOfBusiness!$A$1:$D$1093,2,FALSE)</f>
        <v>#N/A</v>
      </c>
      <c r="C1053" s="24" t="e">
        <f>VLOOKUP($H1053,xRef2LineOfBusiness!$A$1:$D$1093,3,FALSE)</f>
        <v>#N/A</v>
      </c>
      <c r="D1053" s="24" t="e">
        <f>VLOOKUP($H1053,xRef2LineOfBusiness!$A$1:$D$1093,4,FALSE)</f>
        <v>#N/A</v>
      </c>
      <c r="E1053" s="25" t="s">
        <v>18408</v>
      </c>
      <c r="F1053" s="25" t="s">
        <v>322</v>
      </c>
      <c r="G1053" s="25" t="s">
        <v>414</v>
      </c>
      <c r="H1053" s="27">
        <v>887093</v>
      </c>
      <c r="I1053" s="25" t="s">
        <v>92112</v>
      </c>
      <c r="J1053" s="25" t="s">
        <v>92112</v>
      </c>
      <c r="K1053" s="25" t="s">
        <v>325</v>
      </c>
      <c r="L1053" s="25" t="s">
        <v>325</v>
      </c>
      <c r="M1053" s="25" t="s">
        <v>92112</v>
      </c>
      <c r="N1053" s="25" t="s">
        <v>326</v>
      </c>
      <c r="O1053" s="25" t="s">
        <v>341</v>
      </c>
      <c r="P1053" s="25" t="s">
        <v>92113</v>
      </c>
      <c r="Q1053" s="25" t="s">
        <v>81931</v>
      </c>
      <c r="R1053" s="25" t="s">
        <v>330</v>
      </c>
      <c r="S1053" s="25" t="s">
        <v>13639</v>
      </c>
      <c r="U1053" s="25" t="s">
        <v>92114</v>
      </c>
      <c r="V1053" s="25" t="s">
        <v>4312</v>
      </c>
      <c r="W1053" s="25" t="s">
        <v>326</v>
      </c>
      <c r="X1053" s="25" t="s">
        <v>326</v>
      </c>
      <c r="Y1053" s="25" t="s">
        <v>58310</v>
      </c>
      <c r="Z1053" s="25" t="s">
        <v>326</v>
      </c>
      <c r="AA1053" s="25" t="s">
        <v>58310</v>
      </c>
      <c r="AB1053" s="25" t="s">
        <v>326</v>
      </c>
      <c r="AC1053" s="25" t="s">
        <v>326</v>
      </c>
      <c r="AD1053" s="25" t="s">
        <v>326</v>
      </c>
      <c r="AE1053" s="25" t="s">
        <v>92115</v>
      </c>
      <c r="AF1053" s="25" t="s">
        <v>326</v>
      </c>
      <c r="AG1053" s="25" t="s">
        <v>92115</v>
      </c>
      <c r="AH1053" s="25" t="s">
        <v>326</v>
      </c>
      <c r="AI1053" s="25" t="s">
        <v>326</v>
      </c>
      <c r="AJ1053" s="25" t="s">
        <v>326</v>
      </c>
      <c r="AK1053" s="25" t="s">
        <v>17680</v>
      </c>
      <c r="AL1053" s="25" t="s">
        <v>326</v>
      </c>
      <c r="AM1053" s="25" t="s">
        <v>326</v>
      </c>
      <c r="AN1053" s="25" t="s">
        <v>92116</v>
      </c>
      <c r="AO1053" s="25" t="s">
        <v>326</v>
      </c>
      <c r="AP1053" s="25" t="s">
        <v>326</v>
      </c>
      <c r="AQ1053" s="25" t="s">
        <v>326</v>
      </c>
      <c r="AR1053" s="25" t="s">
        <v>92117</v>
      </c>
      <c r="AS1053" s="25" t="s">
        <v>92117</v>
      </c>
      <c r="AT1053" s="25" t="s">
        <v>326</v>
      </c>
      <c r="AU1053" s="25" t="s">
        <v>92117</v>
      </c>
      <c r="AV1053" s="25" t="s">
        <v>326</v>
      </c>
      <c r="AW1053" s="25" t="s">
        <v>326</v>
      </c>
      <c r="AX1053" s="25" t="s">
        <v>326</v>
      </c>
      <c r="AY1053" s="25" t="s">
        <v>326</v>
      </c>
      <c r="AZ1053" s="25" t="s">
        <v>38806</v>
      </c>
      <c r="BA1053" s="25" t="s">
        <v>92118</v>
      </c>
      <c r="BB1053" s="25" t="s">
        <v>326</v>
      </c>
      <c r="BC1053" s="25" t="s">
        <v>92118</v>
      </c>
      <c r="BD1053" s="25" t="s">
        <v>326</v>
      </c>
      <c r="BE1053" s="25" t="s">
        <v>92119</v>
      </c>
      <c r="BF1053" s="25" t="s">
        <v>92120</v>
      </c>
      <c r="BG1053" s="25" t="s">
        <v>326</v>
      </c>
      <c r="BH1053" s="25" t="s">
        <v>326</v>
      </c>
      <c r="BI1053" s="25" t="s">
        <v>326</v>
      </c>
      <c r="BJ1053" s="25" t="s">
        <v>326</v>
      </c>
      <c r="BK1053" s="25" t="s">
        <v>92121</v>
      </c>
      <c r="BL1053" s="25" t="s">
        <v>326</v>
      </c>
      <c r="BM1053" s="25" t="s">
        <v>23524</v>
      </c>
      <c r="BN1053" s="25" t="s">
        <v>326</v>
      </c>
      <c r="BO1053" s="25" t="s">
        <v>326</v>
      </c>
      <c r="BP1053" s="25" t="s">
        <v>23524</v>
      </c>
      <c r="BQ1053" s="25" t="s">
        <v>326</v>
      </c>
      <c r="BR1053" s="25" t="s">
        <v>326</v>
      </c>
      <c r="BS1053" s="25" t="s">
        <v>326</v>
      </c>
      <c r="BT1053" s="25" t="s">
        <v>326</v>
      </c>
      <c r="BU1053" s="25" t="s">
        <v>326</v>
      </c>
      <c r="BV1053" s="25" t="s">
        <v>92122</v>
      </c>
      <c r="BW1053" s="25" t="s">
        <v>92123</v>
      </c>
      <c r="BX1053" s="25" t="s">
        <v>326</v>
      </c>
      <c r="BY1053" s="25" t="s">
        <v>326</v>
      </c>
      <c r="BZ1053" s="25" t="s">
        <v>92124</v>
      </c>
      <c r="CA1053" s="25" t="s">
        <v>326</v>
      </c>
      <c r="CB1053" s="25" t="s">
        <v>326</v>
      </c>
      <c r="CC1053" s="25" t="s">
        <v>326</v>
      </c>
      <c r="CD1053" s="25" t="s">
        <v>36611</v>
      </c>
      <c r="CE1053" s="25" t="s">
        <v>326</v>
      </c>
      <c r="CF1053" s="25" t="s">
        <v>92125</v>
      </c>
      <c r="CG1053" s="25" t="s">
        <v>92126</v>
      </c>
      <c r="CH1053" s="25" t="s">
        <v>326</v>
      </c>
      <c r="CI1053" s="25" t="s">
        <v>326</v>
      </c>
      <c r="CJ1053" s="25" t="s">
        <v>326</v>
      </c>
      <c r="CK1053" s="25" t="s">
        <v>326</v>
      </c>
      <c r="CL1053" s="25" t="s">
        <v>92127</v>
      </c>
      <c r="CM1053" s="25" t="s">
        <v>326</v>
      </c>
      <c r="CN1053" s="25" t="s">
        <v>326</v>
      </c>
      <c r="CO1053" s="25" t="s">
        <v>326</v>
      </c>
      <c r="CP1053" s="25" t="s">
        <v>326</v>
      </c>
      <c r="CQ1053" s="25" t="s">
        <v>92127</v>
      </c>
      <c r="CR1053" s="25" t="s">
        <v>92120</v>
      </c>
      <c r="CS1053" s="25" t="s">
        <v>92128</v>
      </c>
      <c r="CT1053" s="25" t="s">
        <v>326</v>
      </c>
      <c r="CU1053" s="25" t="s">
        <v>92128</v>
      </c>
      <c r="CV1053" s="25" t="s">
        <v>326</v>
      </c>
      <c r="CW1053" s="25" t="s">
        <v>326</v>
      </c>
      <c r="CX1053" s="25" t="s">
        <v>326</v>
      </c>
      <c r="CY1053" s="25" t="s">
        <v>92128</v>
      </c>
      <c r="CZ1053" s="25" t="s">
        <v>92129</v>
      </c>
      <c r="DA1053" s="25" t="s">
        <v>326</v>
      </c>
      <c r="DB1053" s="25" t="s">
        <v>326</v>
      </c>
      <c r="DC1053" s="25" t="s">
        <v>326</v>
      </c>
      <c r="DD1053" s="25" t="s">
        <v>91766</v>
      </c>
      <c r="DE1053" s="25" t="s">
        <v>326</v>
      </c>
      <c r="DF1053" s="25" t="s">
        <v>326</v>
      </c>
      <c r="DG1053" s="25" t="s">
        <v>92130</v>
      </c>
      <c r="DH1053" s="25" t="s">
        <v>326</v>
      </c>
      <c r="DI1053" s="25" t="s">
        <v>92131</v>
      </c>
      <c r="DJ1053" s="25" t="s">
        <v>326</v>
      </c>
      <c r="DK1053" s="25" t="s">
        <v>326</v>
      </c>
      <c r="DL1053" s="25" t="s">
        <v>326</v>
      </c>
      <c r="DM1053" s="25" t="s">
        <v>326</v>
      </c>
      <c r="DN1053" s="25" t="s">
        <v>326</v>
      </c>
      <c r="DO1053" s="25" t="s">
        <v>326</v>
      </c>
      <c r="DP1053" s="25" t="s">
        <v>326</v>
      </c>
      <c r="DQ1053" s="25" t="s">
        <v>326</v>
      </c>
      <c r="DR1053" s="25" t="s">
        <v>326</v>
      </c>
      <c r="DS1053" s="25" t="s">
        <v>92131</v>
      </c>
      <c r="DT1053" s="25" t="s">
        <v>326</v>
      </c>
      <c r="DU1053" s="25" t="s">
        <v>326</v>
      </c>
      <c r="DV1053" s="25" t="s">
        <v>326</v>
      </c>
      <c r="DW1053" s="25" t="s">
        <v>326</v>
      </c>
      <c r="DX1053" s="25" t="s">
        <v>92131</v>
      </c>
      <c r="DY1053" s="25" t="s">
        <v>326</v>
      </c>
      <c r="DZ1053" s="25" t="s">
        <v>326</v>
      </c>
      <c r="EA1053" s="25" t="s">
        <v>326</v>
      </c>
      <c r="EB1053" s="25" t="s">
        <v>92131</v>
      </c>
      <c r="EC1053" s="25" t="s">
        <v>326</v>
      </c>
      <c r="ED1053" s="25" t="s">
        <v>92131</v>
      </c>
      <c r="EE1053" s="25" t="s">
        <v>326</v>
      </c>
      <c r="EF1053" s="25" t="s">
        <v>326</v>
      </c>
      <c r="EG1053" s="25" t="s">
        <v>326</v>
      </c>
      <c r="EH1053" s="25" t="s">
        <v>326</v>
      </c>
      <c r="EI1053" s="25" t="s">
        <v>325</v>
      </c>
      <c r="FE1053" s="25" t="s">
        <v>92132</v>
      </c>
      <c r="FF1053" s="25" t="s">
        <v>92133</v>
      </c>
      <c r="FG1053" s="25" t="s">
        <v>92134</v>
      </c>
      <c r="FH1053" s="25" t="s">
        <v>92135</v>
      </c>
      <c r="FI1053" s="25" t="s">
        <v>92136</v>
      </c>
      <c r="FJ1053" s="25" t="s">
        <v>92137</v>
      </c>
      <c r="FK1053" s="25" t="s">
        <v>92138</v>
      </c>
      <c r="FL1053" s="25" t="s">
        <v>92139</v>
      </c>
      <c r="FM1053" s="25" t="s">
        <v>92140</v>
      </c>
      <c r="FN1053" s="25" t="s">
        <v>355</v>
      </c>
      <c r="FO1053" s="25" t="s">
        <v>356</v>
      </c>
      <c r="FP1053" s="25" t="s">
        <v>356</v>
      </c>
      <c r="FQ1053" s="25" t="s">
        <v>356</v>
      </c>
      <c r="FR1053" s="25" t="s">
        <v>92141</v>
      </c>
      <c r="FS1053" s="25" t="s">
        <v>92141</v>
      </c>
      <c r="FT1053" s="25" t="s">
        <v>355</v>
      </c>
      <c r="FU1053" s="25" t="s">
        <v>92142</v>
      </c>
      <c r="FV1053" s="25" t="s">
        <v>92143</v>
      </c>
      <c r="FW1053" s="25" t="s">
        <v>368</v>
      </c>
      <c r="FX1053" s="25" t="s">
        <v>92144</v>
      </c>
      <c r="FY1053" s="25" t="s">
        <v>326</v>
      </c>
      <c r="FZ1053" s="25" t="s">
        <v>326</v>
      </c>
      <c r="GA1053" s="25" t="s">
        <v>92145</v>
      </c>
      <c r="GB1053" s="25" t="s">
        <v>92145</v>
      </c>
      <c r="GC1053" s="25" t="s">
        <v>326</v>
      </c>
      <c r="GD1053" s="25" t="s">
        <v>326</v>
      </c>
      <c r="GE1053" s="25" t="s">
        <v>92146</v>
      </c>
      <c r="GF1053" s="25" t="s">
        <v>356</v>
      </c>
      <c r="GG1053" s="25" t="s">
        <v>356</v>
      </c>
      <c r="GH1053" s="25" t="s">
        <v>92147</v>
      </c>
      <c r="GI1053" s="25" t="s">
        <v>92148</v>
      </c>
      <c r="GJ1053" s="25" t="s">
        <v>92149</v>
      </c>
      <c r="GK1053" s="25" t="s">
        <v>92150</v>
      </c>
      <c r="GL1053" s="25" t="s">
        <v>92142</v>
      </c>
      <c r="GM1053" s="25" t="s">
        <v>356</v>
      </c>
      <c r="GN1053" s="25" t="s">
        <v>356</v>
      </c>
      <c r="GO1053" s="25" t="s">
        <v>356</v>
      </c>
      <c r="GP1053" s="25" t="s">
        <v>356</v>
      </c>
      <c r="GQ1053" s="25" t="s">
        <v>356</v>
      </c>
      <c r="GR1053" s="25" t="s">
        <v>356</v>
      </c>
      <c r="GS1053" s="25" t="s">
        <v>92151</v>
      </c>
      <c r="HF1053" s="25" t="s">
        <v>92152</v>
      </c>
      <c r="HG1053" s="25" t="s">
        <v>356</v>
      </c>
      <c r="HH1053" s="25" t="s">
        <v>92153</v>
      </c>
      <c r="HI1053" s="25" t="s">
        <v>326</v>
      </c>
      <c r="HJ1053" s="25" t="s">
        <v>92154</v>
      </c>
      <c r="HM1053" s="25" t="s">
        <v>92144</v>
      </c>
      <c r="HN1053" s="25" t="s">
        <v>17680</v>
      </c>
      <c r="HO1053" s="25" t="s">
        <v>38806</v>
      </c>
      <c r="HP1053" s="25" t="s">
        <v>23524</v>
      </c>
      <c r="HQ1053" s="25" t="s">
        <v>92155</v>
      </c>
      <c r="HR1053" s="25" t="s">
        <v>813</v>
      </c>
      <c r="HT1053" s="25" t="s">
        <v>92144</v>
      </c>
      <c r="HU1053" s="25" t="s">
        <v>355</v>
      </c>
      <c r="HV1053" s="25" t="s">
        <v>326</v>
      </c>
      <c r="HW1053" s="25" t="s">
        <v>326</v>
      </c>
      <c r="HX1053" s="25" t="s">
        <v>92156</v>
      </c>
      <c r="HZ1053" s="25" t="s">
        <v>326</v>
      </c>
      <c r="IA1053" s="25" t="s">
        <v>92141</v>
      </c>
      <c r="IC1053" s="25" t="s">
        <v>92157</v>
      </c>
      <c r="IE1053" s="25" t="s">
        <v>390</v>
      </c>
      <c r="IG1053" s="25" t="s">
        <v>92123</v>
      </c>
      <c r="IH1053" s="25" t="s">
        <v>92158</v>
      </c>
      <c r="II1053" s="25" t="s">
        <v>92159</v>
      </c>
      <c r="IJ1053" s="25" t="s">
        <v>92160</v>
      </c>
      <c r="IK1053" s="25" t="s">
        <v>92161</v>
      </c>
      <c r="IM1053" s="25" t="s">
        <v>92136</v>
      </c>
      <c r="IN1053" s="25" t="s">
        <v>326</v>
      </c>
      <c r="IO1053" s="25" t="s">
        <v>326</v>
      </c>
      <c r="IP1053" s="25" t="s">
        <v>326</v>
      </c>
      <c r="IQ1053" s="25" t="s">
        <v>326</v>
      </c>
      <c r="IR1053" s="25" t="s">
        <v>326</v>
      </c>
      <c r="IW1053" s="25" t="s">
        <v>92115</v>
      </c>
      <c r="IX1053" s="25" t="s">
        <v>326</v>
      </c>
      <c r="IY1053" s="25" t="s">
        <v>326</v>
      </c>
      <c r="IZ1053" s="25" t="s">
        <v>326</v>
      </c>
      <c r="JA1053" s="25" t="s">
        <v>326</v>
      </c>
      <c r="JB1053" s="25" t="s">
        <v>326</v>
      </c>
      <c r="JC1053" s="25" t="s">
        <v>92117</v>
      </c>
      <c r="JD1053" s="25" t="s">
        <v>395</v>
      </c>
      <c r="JE1053" s="25" t="s">
        <v>396</v>
      </c>
      <c r="JF1053" s="25" t="s">
        <v>395</v>
      </c>
      <c r="JG1053" s="25" t="s">
        <v>396</v>
      </c>
      <c r="JH1053" s="25" t="s">
        <v>91766</v>
      </c>
      <c r="JI1053" s="25" t="s">
        <v>326</v>
      </c>
      <c r="JJ1053" s="25" t="s">
        <v>326</v>
      </c>
      <c r="JK1053" s="25" t="s">
        <v>326</v>
      </c>
      <c r="JL1053" s="25" t="s">
        <v>326</v>
      </c>
      <c r="JM1053" s="25" t="s">
        <v>326</v>
      </c>
      <c r="JW1053" s="25" t="s">
        <v>326</v>
      </c>
      <c r="JX1053" s="25" t="s">
        <v>92162</v>
      </c>
      <c r="JZ1053" s="25" t="s">
        <v>92159</v>
      </c>
      <c r="KA1053" s="25" t="s">
        <v>326</v>
      </c>
      <c r="KC1053" s="25" t="s">
        <v>92159</v>
      </c>
      <c r="KD1053" s="25" t="s">
        <v>326</v>
      </c>
      <c r="KH1053" s="25" t="s">
        <v>92138</v>
      </c>
      <c r="KI1053" s="25" t="s">
        <v>92163</v>
      </c>
      <c r="KJ1053" s="25" t="s">
        <v>326</v>
      </c>
      <c r="KK1053" s="25" t="s">
        <v>92164</v>
      </c>
      <c r="KL1053" s="25" t="s">
        <v>92165</v>
      </c>
      <c r="KN1053" s="25" t="s">
        <v>326</v>
      </c>
      <c r="KO1053" s="25" t="s">
        <v>92166</v>
      </c>
      <c r="KP1053" s="25" t="s">
        <v>92167</v>
      </c>
      <c r="KR1053" s="25" t="s">
        <v>326</v>
      </c>
      <c r="KS1053" s="25" t="s">
        <v>92140</v>
      </c>
      <c r="KT1053" s="25" t="s">
        <v>92168</v>
      </c>
      <c r="KV1053" s="25" t="s">
        <v>326</v>
      </c>
      <c r="KW1053" s="25" t="s">
        <v>92169</v>
      </c>
      <c r="KY1053" s="25" t="s">
        <v>92170</v>
      </c>
    </row>
    <row r="1054" spans="1:325" x14ac:dyDescent="0.2">
      <c r="A1054" s="24">
        <f>VLOOKUP($H1054,xRef2LineOfBusiness!$A$1:$D$1093,1,FALSE)</f>
        <v>885665</v>
      </c>
      <c r="B1054" s="24" t="e">
        <f>VLOOKUP($H1054,xRef2LineOfBusiness!$A$1:$D$1093,2,FALSE)</f>
        <v>#N/A</v>
      </c>
      <c r="C1054" s="24" t="e">
        <f>VLOOKUP($H1054,xRef2LineOfBusiness!$A$1:$D$1093,3,FALSE)</f>
        <v>#N/A</v>
      </c>
      <c r="D1054" s="24" t="e">
        <f>VLOOKUP($H1054,xRef2LineOfBusiness!$A$1:$D$1093,4,FALSE)</f>
        <v>#N/A</v>
      </c>
      <c r="E1054" s="25" t="s">
        <v>1122</v>
      </c>
      <c r="F1054" s="25" t="s">
        <v>322</v>
      </c>
      <c r="G1054" s="25" t="s">
        <v>414</v>
      </c>
      <c r="H1054" s="27">
        <v>885665</v>
      </c>
      <c r="I1054" s="25" t="s">
        <v>92171</v>
      </c>
      <c r="J1054" s="25" t="s">
        <v>92171</v>
      </c>
      <c r="K1054" s="25" t="s">
        <v>325</v>
      </c>
      <c r="L1054" s="25" t="s">
        <v>325</v>
      </c>
      <c r="M1054" s="25" t="s">
        <v>92171</v>
      </c>
      <c r="N1054" s="25" t="s">
        <v>326</v>
      </c>
      <c r="O1054" s="25" t="s">
        <v>422</v>
      </c>
      <c r="P1054" s="25" t="s">
        <v>92172</v>
      </c>
      <c r="Q1054" s="25" t="s">
        <v>81931</v>
      </c>
      <c r="R1054" s="25" t="s">
        <v>330</v>
      </c>
      <c r="S1054" s="25" t="s">
        <v>4310</v>
      </c>
      <c r="V1054" s="25" t="s">
        <v>4819</v>
      </c>
      <c r="W1054" s="25" t="s">
        <v>325</v>
      </c>
      <c r="X1054" s="25" t="s">
        <v>326</v>
      </c>
      <c r="Y1054" s="25" t="s">
        <v>92173</v>
      </c>
      <c r="Z1054" s="25" t="s">
        <v>326</v>
      </c>
      <c r="AA1054" s="25" t="s">
        <v>92173</v>
      </c>
      <c r="AB1054" s="25" t="s">
        <v>326</v>
      </c>
      <c r="AC1054" s="25" t="s">
        <v>326</v>
      </c>
      <c r="AD1054" s="25" t="s">
        <v>17460</v>
      </c>
      <c r="AE1054" s="25" t="s">
        <v>326</v>
      </c>
      <c r="AF1054" s="25" t="s">
        <v>326</v>
      </c>
      <c r="AG1054" s="25" t="s">
        <v>17460</v>
      </c>
      <c r="AH1054" s="25" t="s">
        <v>326</v>
      </c>
      <c r="AI1054" s="25" t="s">
        <v>2452</v>
      </c>
      <c r="AJ1054" s="25" t="s">
        <v>326</v>
      </c>
      <c r="AK1054" s="25" t="s">
        <v>326</v>
      </c>
      <c r="AL1054" s="25" t="s">
        <v>326</v>
      </c>
      <c r="AM1054" s="25" t="s">
        <v>326</v>
      </c>
      <c r="AN1054" s="25" t="s">
        <v>90480</v>
      </c>
      <c r="AO1054" s="25" t="s">
        <v>326</v>
      </c>
      <c r="AP1054" s="25" t="s">
        <v>10124</v>
      </c>
      <c r="AQ1054" s="25" t="s">
        <v>326</v>
      </c>
      <c r="AR1054" s="25" t="s">
        <v>92174</v>
      </c>
      <c r="AS1054" s="25" t="s">
        <v>92174</v>
      </c>
      <c r="AT1054" s="25" t="s">
        <v>74181</v>
      </c>
      <c r="AU1054" s="25" t="s">
        <v>92175</v>
      </c>
      <c r="AV1054" s="25" t="s">
        <v>326</v>
      </c>
      <c r="AW1054" s="25" t="s">
        <v>1812</v>
      </c>
      <c r="AX1054" s="25" t="s">
        <v>326</v>
      </c>
      <c r="AY1054" s="25" t="s">
        <v>27979</v>
      </c>
      <c r="AZ1054" s="25" t="s">
        <v>1741</v>
      </c>
      <c r="BA1054" s="25" t="s">
        <v>422</v>
      </c>
      <c r="BB1054" s="25" t="s">
        <v>326</v>
      </c>
      <c r="BC1054" s="25" t="s">
        <v>422</v>
      </c>
      <c r="BD1054" s="25" t="s">
        <v>326</v>
      </c>
      <c r="BE1054" s="25" t="s">
        <v>92176</v>
      </c>
      <c r="BF1054" s="25" t="s">
        <v>92177</v>
      </c>
      <c r="BG1054" s="25" t="s">
        <v>326</v>
      </c>
      <c r="BH1054" s="25" t="s">
        <v>30811</v>
      </c>
      <c r="BI1054" s="25" t="s">
        <v>14191</v>
      </c>
      <c r="BJ1054" s="25" t="s">
        <v>326</v>
      </c>
      <c r="BK1054" s="25" t="s">
        <v>15532</v>
      </c>
      <c r="BL1054" s="25" t="s">
        <v>326</v>
      </c>
      <c r="BM1054" s="25" t="s">
        <v>13609</v>
      </c>
      <c r="BN1054" s="25" t="s">
        <v>1965</v>
      </c>
      <c r="BO1054" s="25" t="s">
        <v>81663</v>
      </c>
      <c r="BP1054" s="25" t="s">
        <v>11767</v>
      </c>
      <c r="BQ1054" s="25" t="s">
        <v>2441</v>
      </c>
      <c r="BR1054" s="25" t="s">
        <v>9521</v>
      </c>
      <c r="BS1054" s="25" t="s">
        <v>6009</v>
      </c>
      <c r="BT1054" s="25" t="s">
        <v>11677</v>
      </c>
      <c r="BU1054" s="25" t="s">
        <v>326</v>
      </c>
      <c r="BV1054" s="25" t="s">
        <v>92178</v>
      </c>
      <c r="BW1054" s="25" t="s">
        <v>92179</v>
      </c>
      <c r="BX1054" s="25" t="s">
        <v>442</v>
      </c>
      <c r="BY1054" s="25" t="s">
        <v>326</v>
      </c>
      <c r="BZ1054" s="25" t="s">
        <v>326</v>
      </c>
      <c r="CA1054" s="25" t="s">
        <v>14185</v>
      </c>
      <c r="CB1054" s="25" t="s">
        <v>326</v>
      </c>
      <c r="CC1054" s="25" t="s">
        <v>326</v>
      </c>
      <c r="CD1054" s="25" t="s">
        <v>326</v>
      </c>
      <c r="CE1054" s="25" t="s">
        <v>326</v>
      </c>
      <c r="CF1054" s="25" t="s">
        <v>92180</v>
      </c>
      <c r="CG1054" s="25" t="s">
        <v>92181</v>
      </c>
      <c r="CH1054" s="25" t="s">
        <v>326</v>
      </c>
      <c r="CI1054" s="25" t="s">
        <v>326</v>
      </c>
      <c r="CJ1054" s="25" t="s">
        <v>326</v>
      </c>
      <c r="CK1054" s="25" t="s">
        <v>345</v>
      </c>
      <c r="CL1054" s="25" t="s">
        <v>12275</v>
      </c>
      <c r="CM1054" s="25" t="s">
        <v>326</v>
      </c>
      <c r="CN1054" s="25" t="s">
        <v>326</v>
      </c>
      <c r="CO1054" s="25" t="s">
        <v>10186</v>
      </c>
      <c r="CP1054" s="25" t="s">
        <v>3179</v>
      </c>
      <c r="CQ1054" s="25" t="s">
        <v>74245</v>
      </c>
      <c r="CR1054" s="25" t="s">
        <v>92177</v>
      </c>
      <c r="CS1054" s="25" t="s">
        <v>92182</v>
      </c>
      <c r="CT1054" s="25" t="s">
        <v>326</v>
      </c>
      <c r="CU1054" s="25" t="s">
        <v>92182</v>
      </c>
      <c r="CV1054" s="25" t="s">
        <v>92183</v>
      </c>
      <c r="CW1054" s="25" t="s">
        <v>49058</v>
      </c>
      <c r="CX1054" s="25" t="s">
        <v>92184</v>
      </c>
      <c r="CY1054" s="25" t="s">
        <v>92185</v>
      </c>
      <c r="CZ1054" s="25" t="s">
        <v>11564</v>
      </c>
      <c r="DA1054" s="25" t="s">
        <v>9837</v>
      </c>
      <c r="DB1054" s="25" t="s">
        <v>3891</v>
      </c>
      <c r="DC1054" s="25" t="s">
        <v>326</v>
      </c>
      <c r="DD1054" s="25" t="s">
        <v>422</v>
      </c>
      <c r="DE1054" s="25" t="s">
        <v>326</v>
      </c>
      <c r="DF1054" s="25" t="s">
        <v>326</v>
      </c>
      <c r="DG1054" s="25" t="s">
        <v>92186</v>
      </c>
      <c r="DH1054" s="25" t="s">
        <v>326</v>
      </c>
      <c r="DI1054" s="25" t="s">
        <v>92187</v>
      </c>
      <c r="DJ1054" s="25" t="s">
        <v>326</v>
      </c>
      <c r="DK1054" s="25" t="s">
        <v>2696</v>
      </c>
      <c r="DL1054" s="25" t="s">
        <v>326</v>
      </c>
      <c r="DM1054" s="25" t="s">
        <v>326</v>
      </c>
      <c r="DN1054" s="25" t="s">
        <v>326</v>
      </c>
      <c r="DO1054" s="25" t="s">
        <v>326</v>
      </c>
      <c r="DP1054" s="25" t="s">
        <v>326</v>
      </c>
      <c r="DQ1054" s="25" t="s">
        <v>2704</v>
      </c>
      <c r="DR1054" s="25" t="s">
        <v>14878</v>
      </c>
      <c r="DS1054" s="25" t="s">
        <v>92188</v>
      </c>
      <c r="DT1054" s="25" t="s">
        <v>326</v>
      </c>
      <c r="DU1054" s="25" t="s">
        <v>326</v>
      </c>
      <c r="DV1054" s="25" t="s">
        <v>326</v>
      </c>
      <c r="DW1054" s="25" t="s">
        <v>326</v>
      </c>
      <c r="DX1054" s="25" t="s">
        <v>92188</v>
      </c>
      <c r="DY1054" s="25" t="s">
        <v>326</v>
      </c>
      <c r="DZ1054" s="25" t="s">
        <v>326</v>
      </c>
      <c r="EA1054" s="25" t="s">
        <v>326</v>
      </c>
      <c r="EB1054" s="25" t="s">
        <v>92188</v>
      </c>
      <c r="EC1054" s="25" t="s">
        <v>6817</v>
      </c>
      <c r="ED1054" s="25" t="s">
        <v>27351</v>
      </c>
      <c r="EE1054" s="25" t="s">
        <v>326</v>
      </c>
      <c r="EF1054" s="25" t="s">
        <v>92189</v>
      </c>
      <c r="EG1054" s="25" t="s">
        <v>326</v>
      </c>
      <c r="EH1054" s="25" t="s">
        <v>3481</v>
      </c>
      <c r="EI1054" s="25" t="s">
        <v>325</v>
      </c>
      <c r="FE1054" s="25" t="s">
        <v>49254</v>
      </c>
      <c r="FF1054" s="25" t="s">
        <v>92190</v>
      </c>
      <c r="FG1054" s="25" t="s">
        <v>92191</v>
      </c>
      <c r="FH1054" s="25" t="s">
        <v>92192</v>
      </c>
      <c r="FI1054" s="25" t="s">
        <v>92192</v>
      </c>
      <c r="FJ1054" s="25" t="s">
        <v>55289</v>
      </c>
      <c r="FK1054" s="25" t="s">
        <v>92193</v>
      </c>
      <c r="FL1054" s="25" t="s">
        <v>92193</v>
      </c>
      <c r="FM1054" s="25" t="s">
        <v>92194</v>
      </c>
      <c r="FN1054" s="25" t="s">
        <v>92195</v>
      </c>
      <c r="FO1054" s="25" t="s">
        <v>92196</v>
      </c>
      <c r="FP1054" s="25" t="s">
        <v>92197</v>
      </c>
      <c r="FQ1054" s="25" t="s">
        <v>92198</v>
      </c>
      <c r="FR1054" s="25" t="s">
        <v>92199</v>
      </c>
      <c r="FS1054" s="25" t="s">
        <v>92199</v>
      </c>
      <c r="FT1054" s="25" t="s">
        <v>92200</v>
      </c>
      <c r="FU1054" s="25" t="s">
        <v>92201</v>
      </c>
      <c r="FV1054" s="25" t="s">
        <v>92202</v>
      </c>
      <c r="FW1054" s="25" t="s">
        <v>92203</v>
      </c>
      <c r="FX1054" s="25" t="s">
        <v>92204</v>
      </c>
      <c r="FY1054" s="25" t="s">
        <v>92205</v>
      </c>
      <c r="FZ1054" s="25" t="s">
        <v>326</v>
      </c>
      <c r="GA1054" s="25" t="s">
        <v>92206</v>
      </c>
      <c r="GB1054" s="25" t="s">
        <v>92206</v>
      </c>
      <c r="GC1054" s="25" t="s">
        <v>326</v>
      </c>
      <c r="GD1054" s="25" t="s">
        <v>92207</v>
      </c>
      <c r="GE1054" s="25" t="s">
        <v>326</v>
      </c>
      <c r="GF1054" s="25" t="s">
        <v>92207</v>
      </c>
      <c r="GG1054" s="25" t="s">
        <v>92208</v>
      </c>
      <c r="GH1054" s="25" t="s">
        <v>92209</v>
      </c>
      <c r="GI1054" s="25" t="s">
        <v>92210</v>
      </c>
      <c r="GJ1054" s="25" t="s">
        <v>92211</v>
      </c>
      <c r="GK1054" s="25" t="s">
        <v>92212</v>
      </c>
      <c r="GL1054" s="25" t="s">
        <v>92201</v>
      </c>
      <c r="GM1054" s="25" t="s">
        <v>92213</v>
      </c>
      <c r="GN1054" s="25" t="s">
        <v>92214</v>
      </c>
      <c r="GO1054" s="25" t="s">
        <v>92215</v>
      </c>
      <c r="GP1054" s="25" t="s">
        <v>92216</v>
      </c>
      <c r="GQ1054" s="25" t="s">
        <v>92217</v>
      </c>
      <c r="GR1054" s="25" t="s">
        <v>92218</v>
      </c>
      <c r="GS1054" s="25" t="s">
        <v>92219</v>
      </c>
      <c r="GT1054" s="25" t="s">
        <v>92220</v>
      </c>
      <c r="GU1054" s="25" t="s">
        <v>92221</v>
      </c>
      <c r="GV1054" s="25" t="s">
        <v>17360</v>
      </c>
      <c r="GW1054" s="25" t="s">
        <v>13970</v>
      </c>
      <c r="GX1054" s="25" t="s">
        <v>76888</v>
      </c>
      <c r="GY1054" s="25" t="s">
        <v>1736</v>
      </c>
      <c r="GZ1054" s="25" t="s">
        <v>62715</v>
      </c>
      <c r="HA1054" s="25" t="s">
        <v>92222</v>
      </c>
      <c r="HB1054" s="25" t="s">
        <v>25729</v>
      </c>
      <c r="HC1054" s="25" t="s">
        <v>82601</v>
      </c>
      <c r="HD1054" s="25" t="s">
        <v>6891</v>
      </c>
      <c r="HE1054" s="25" t="s">
        <v>92223</v>
      </c>
      <c r="HF1054" s="25" t="s">
        <v>92224</v>
      </c>
      <c r="HG1054" s="25" t="s">
        <v>92225</v>
      </c>
      <c r="HH1054" s="25" t="s">
        <v>92226</v>
      </c>
      <c r="HI1054" s="25" t="s">
        <v>92227</v>
      </c>
      <c r="HJ1054" s="25" t="s">
        <v>92228</v>
      </c>
      <c r="HM1054" s="25" t="s">
        <v>92229</v>
      </c>
      <c r="HN1054" s="25" t="s">
        <v>2452</v>
      </c>
      <c r="HO1054" s="25" t="s">
        <v>24005</v>
      </c>
      <c r="HP1054" s="25" t="s">
        <v>92230</v>
      </c>
      <c r="HQ1054" s="25" t="s">
        <v>14185</v>
      </c>
      <c r="HR1054" s="25" t="s">
        <v>813</v>
      </c>
      <c r="HT1054" s="25" t="s">
        <v>92229</v>
      </c>
      <c r="HU1054" s="25" t="s">
        <v>92231</v>
      </c>
      <c r="HV1054" s="25" t="s">
        <v>326</v>
      </c>
      <c r="HW1054" s="25" t="s">
        <v>326</v>
      </c>
      <c r="HX1054" s="25" t="s">
        <v>92232</v>
      </c>
      <c r="HY1054" s="25" t="s">
        <v>92200</v>
      </c>
      <c r="HZ1054" s="25" t="s">
        <v>326</v>
      </c>
      <c r="IA1054" s="25" t="s">
        <v>92233</v>
      </c>
      <c r="IB1054" s="25" t="s">
        <v>92234</v>
      </c>
      <c r="IC1054" s="25" t="s">
        <v>92235</v>
      </c>
      <c r="ID1054" s="25" t="s">
        <v>92236</v>
      </c>
      <c r="IE1054" s="25" t="s">
        <v>422</v>
      </c>
      <c r="IF1054" s="25" t="s">
        <v>48586</v>
      </c>
      <c r="IG1054" s="25" t="s">
        <v>70909</v>
      </c>
      <c r="IH1054" s="25" t="s">
        <v>92237</v>
      </c>
      <c r="II1054" s="25" t="s">
        <v>92237</v>
      </c>
      <c r="IJ1054" s="25" t="s">
        <v>70909</v>
      </c>
      <c r="IK1054" s="25" t="s">
        <v>92238</v>
      </c>
      <c r="IL1054" s="25" t="s">
        <v>92239</v>
      </c>
      <c r="IM1054" s="25" t="s">
        <v>92192</v>
      </c>
      <c r="IN1054" s="25" t="s">
        <v>326</v>
      </c>
      <c r="IO1054" s="25" t="s">
        <v>326</v>
      </c>
      <c r="IP1054" s="25" t="s">
        <v>326</v>
      </c>
      <c r="IQ1054" s="25" t="s">
        <v>92189</v>
      </c>
      <c r="IR1054" s="25" t="s">
        <v>326</v>
      </c>
      <c r="IS1054" s="25" t="s">
        <v>92240</v>
      </c>
      <c r="IT1054" s="25" t="s">
        <v>92241</v>
      </c>
      <c r="IU1054" s="25" t="s">
        <v>92242</v>
      </c>
      <c r="IV1054" s="25" t="s">
        <v>31913</v>
      </c>
      <c r="IW1054" s="25" t="s">
        <v>17460</v>
      </c>
      <c r="IX1054" s="25" t="s">
        <v>326</v>
      </c>
      <c r="IY1054" s="25" t="s">
        <v>92243</v>
      </c>
      <c r="IZ1054" s="25" t="s">
        <v>15247</v>
      </c>
      <c r="JA1054" s="25" t="s">
        <v>3992</v>
      </c>
      <c r="JB1054" s="25" t="s">
        <v>326</v>
      </c>
      <c r="JC1054" s="25" t="s">
        <v>326</v>
      </c>
      <c r="JD1054" s="25" t="s">
        <v>395</v>
      </c>
      <c r="JE1054" s="25" t="s">
        <v>396</v>
      </c>
      <c r="JF1054" s="25" t="s">
        <v>395</v>
      </c>
      <c r="JG1054" s="25" t="s">
        <v>396</v>
      </c>
      <c r="JH1054" s="25" t="s">
        <v>422</v>
      </c>
      <c r="JI1054" s="25" t="s">
        <v>326</v>
      </c>
      <c r="JJ1054" s="25" t="s">
        <v>326</v>
      </c>
      <c r="JK1054" s="25" t="s">
        <v>326</v>
      </c>
      <c r="JL1054" s="25" t="s">
        <v>326</v>
      </c>
      <c r="JM1054" s="25" t="s">
        <v>326</v>
      </c>
      <c r="JN1054" s="25" t="s">
        <v>92244</v>
      </c>
      <c r="JO1054" s="25" t="s">
        <v>92245</v>
      </c>
      <c r="JP1054" s="25" t="s">
        <v>92246</v>
      </c>
      <c r="JQ1054" s="25" t="s">
        <v>92247</v>
      </c>
      <c r="JR1054" s="25" t="s">
        <v>92248</v>
      </c>
      <c r="JS1054" s="25" t="s">
        <v>92249</v>
      </c>
      <c r="JT1054" s="25" t="s">
        <v>92250</v>
      </c>
      <c r="JU1054" s="25" t="s">
        <v>92251</v>
      </c>
      <c r="JV1054" s="25" t="s">
        <v>92252</v>
      </c>
      <c r="JW1054" s="25" t="s">
        <v>326</v>
      </c>
      <c r="JX1054" s="25" t="s">
        <v>92253</v>
      </c>
      <c r="JY1054" s="25" t="s">
        <v>92254</v>
      </c>
      <c r="JZ1054" s="25" t="s">
        <v>92255</v>
      </c>
      <c r="KA1054" s="25" t="s">
        <v>92256</v>
      </c>
      <c r="KB1054" s="25" t="s">
        <v>92257</v>
      </c>
      <c r="KC1054" s="25" t="s">
        <v>92237</v>
      </c>
      <c r="KD1054" s="25" t="s">
        <v>92258</v>
      </c>
      <c r="KE1054" s="25" t="s">
        <v>92259</v>
      </c>
      <c r="KF1054" s="25" t="s">
        <v>92195</v>
      </c>
      <c r="KG1054" s="25" t="s">
        <v>92260</v>
      </c>
      <c r="KH1054" s="25" t="s">
        <v>92193</v>
      </c>
      <c r="KI1054" s="25" t="s">
        <v>92261</v>
      </c>
      <c r="KJ1054" s="25" t="s">
        <v>92258</v>
      </c>
      <c r="KK1054" s="25" t="s">
        <v>92262</v>
      </c>
      <c r="KL1054" s="25" t="s">
        <v>92263</v>
      </c>
      <c r="KM1054" s="25" t="s">
        <v>6088</v>
      </c>
      <c r="KN1054" s="25" t="s">
        <v>92256</v>
      </c>
      <c r="KO1054" s="25" t="s">
        <v>92208</v>
      </c>
      <c r="KP1054" s="25" t="s">
        <v>92264</v>
      </c>
      <c r="KQ1054" s="25" t="s">
        <v>92265</v>
      </c>
      <c r="KR1054" s="25" t="s">
        <v>92266</v>
      </c>
      <c r="KS1054" s="25" t="s">
        <v>92194</v>
      </c>
      <c r="KT1054" s="25" t="s">
        <v>92267</v>
      </c>
      <c r="KU1054" s="25" t="s">
        <v>92268</v>
      </c>
      <c r="KV1054" s="25" t="s">
        <v>92269</v>
      </c>
      <c r="KW1054" s="25" t="s">
        <v>92270</v>
      </c>
      <c r="KX1054" s="25" t="s">
        <v>92271</v>
      </c>
      <c r="KY1054" s="25" t="s">
        <v>92272</v>
      </c>
    </row>
    <row r="1055" spans="1:325" hidden="1" x14ac:dyDescent="0.2">
      <c r="A1055" s="24">
        <f>VLOOKUP($H1055,xRef2LineOfBusiness!$A$1:$D$1093,1,FALSE)</f>
        <v>865051</v>
      </c>
      <c r="B1055" s="24" t="e">
        <f>VLOOKUP($H1055,xRef2LineOfBusiness!$A$1:$D$1093,2,FALSE)</f>
        <v>#N/A</v>
      </c>
      <c r="C1055" s="24" t="e">
        <f>VLOOKUP($H1055,xRef2LineOfBusiness!$A$1:$D$1093,3,FALSE)</f>
        <v>#N/A</v>
      </c>
      <c r="D1055" s="24" t="e">
        <f>VLOOKUP($H1055,xRef2LineOfBusiness!$A$1:$D$1093,4,FALSE)</f>
        <v>#N/A</v>
      </c>
      <c r="E1055" s="25" t="s">
        <v>18608</v>
      </c>
      <c r="F1055" s="25" t="s">
        <v>322</v>
      </c>
      <c r="G1055" s="25" t="s">
        <v>414</v>
      </c>
      <c r="H1055" s="27">
        <v>865051</v>
      </c>
      <c r="I1055" s="25" t="s">
        <v>92273</v>
      </c>
      <c r="J1055" s="25" t="s">
        <v>92273</v>
      </c>
      <c r="K1055" s="25" t="s">
        <v>325</v>
      </c>
      <c r="L1055" s="25" t="s">
        <v>325</v>
      </c>
      <c r="M1055" s="25" t="s">
        <v>92273</v>
      </c>
      <c r="N1055" s="25" t="s">
        <v>326</v>
      </c>
      <c r="O1055" s="25" t="s">
        <v>416</v>
      </c>
      <c r="P1055" s="25" t="s">
        <v>92274</v>
      </c>
      <c r="Q1055" s="25" t="s">
        <v>92275</v>
      </c>
      <c r="R1055" s="25" t="s">
        <v>330</v>
      </c>
      <c r="S1055" s="25" t="s">
        <v>4310</v>
      </c>
      <c r="U1055" s="25" t="s">
        <v>16482</v>
      </c>
      <c r="V1055" s="25" t="s">
        <v>4819</v>
      </c>
      <c r="W1055" s="25" t="s">
        <v>326</v>
      </c>
      <c r="X1055" s="25" t="s">
        <v>92276</v>
      </c>
      <c r="Y1055" s="25" t="s">
        <v>92277</v>
      </c>
      <c r="Z1055" s="25" t="s">
        <v>1483</v>
      </c>
      <c r="AA1055" s="25" t="s">
        <v>7823</v>
      </c>
      <c r="AB1055" s="25" t="s">
        <v>326</v>
      </c>
      <c r="AC1055" s="25" t="s">
        <v>326</v>
      </c>
      <c r="AD1055" s="25" t="s">
        <v>326</v>
      </c>
      <c r="AE1055" s="25" t="s">
        <v>92278</v>
      </c>
      <c r="AF1055" s="25" t="s">
        <v>92279</v>
      </c>
      <c r="AG1055" s="25" t="s">
        <v>92280</v>
      </c>
      <c r="AH1055" s="25" t="s">
        <v>10345</v>
      </c>
      <c r="AI1055" s="25" t="s">
        <v>326</v>
      </c>
      <c r="AJ1055" s="25" t="s">
        <v>326</v>
      </c>
      <c r="AK1055" s="25" t="s">
        <v>326</v>
      </c>
      <c r="AL1055" s="25" t="s">
        <v>326</v>
      </c>
      <c r="AM1055" s="25" t="s">
        <v>326</v>
      </c>
      <c r="AN1055" s="25" t="s">
        <v>92281</v>
      </c>
      <c r="AO1055" s="25" t="s">
        <v>326</v>
      </c>
      <c r="AP1055" s="25" t="s">
        <v>92282</v>
      </c>
      <c r="AQ1055" s="25" t="s">
        <v>92283</v>
      </c>
      <c r="AR1055" s="25" t="s">
        <v>92284</v>
      </c>
      <c r="AS1055" s="25" t="s">
        <v>92284</v>
      </c>
      <c r="AT1055" s="25" t="s">
        <v>92285</v>
      </c>
      <c r="AU1055" s="25" t="s">
        <v>92286</v>
      </c>
      <c r="AV1055" s="25" t="s">
        <v>326</v>
      </c>
      <c r="AW1055" s="25" t="s">
        <v>326</v>
      </c>
      <c r="AX1055" s="25" t="s">
        <v>1252</v>
      </c>
      <c r="AY1055" s="25" t="s">
        <v>3526</v>
      </c>
      <c r="AZ1055" s="25" t="s">
        <v>326</v>
      </c>
      <c r="BA1055" s="25" t="s">
        <v>22952</v>
      </c>
      <c r="BB1055" s="25" t="s">
        <v>326</v>
      </c>
      <c r="BC1055" s="25" t="s">
        <v>22952</v>
      </c>
      <c r="BD1055" s="25" t="s">
        <v>326</v>
      </c>
      <c r="BE1055" s="25" t="s">
        <v>92287</v>
      </c>
      <c r="BF1055" s="25" t="s">
        <v>92288</v>
      </c>
      <c r="BG1055" s="25" t="s">
        <v>326</v>
      </c>
      <c r="BH1055" s="25" t="s">
        <v>33691</v>
      </c>
      <c r="BI1055" s="25" t="s">
        <v>16483</v>
      </c>
      <c r="BJ1055" s="25" t="s">
        <v>326</v>
      </c>
      <c r="BK1055" s="25" t="s">
        <v>92289</v>
      </c>
      <c r="BL1055" s="25" t="s">
        <v>326</v>
      </c>
      <c r="BM1055" s="25" t="s">
        <v>66134</v>
      </c>
      <c r="BN1055" s="25" t="s">
        <v>326</v>
      </c>
      <c r="BO1055" s="25" t="s">
        <v>326</v>
      </c>
      <c r="BP1055" s="25" t="s">
        <v>66134</v>
      </c>
      <c r="BQ1055" s="25" t="s">
        <v>326</v>
      </c>
      <c r="BR1055" s="25" t="s">
        <v>44459</v>
      </c>
      <c r="BS1055" s="25" t="s">
        <v>326</v>
      </c>
      <c r="BT1055" s="25" t="s">
        <v>326</v>
      </c>
      <c r="BU1055" s="25" t="s">
        <v>326</v>
      </c>
      <c r="BV1055" s="25" t="s">
        <v>92290</v>
      </c>
      <c r="BW1055" s="25" t="s">
        <v>92291</v>
      </c>
      <c r="BX1055" s="25" t="s">
        <v>326</v>
      </c>
      <c r="BY1055" s="25" t="s">
        <v>92292</v>
      </c>
      <c r="BZ1055" s="25" t="s">
        <v>326</v>
      </c>
      <c r="CA1055" s="25" t="s">
        <v>92293</v>
      </c>
      <c r="CB1055" s="25" t="s">
        <v>326</v>
      </c>
      <c r="CC1055" s="25" t="s">
        <v>326</v>
      </c>
      <c r="CD1055" s="25" t="s">
        <v>326</v>
      </c>
      <c r="CE1055" s="25" t="s">
        <v>326</v>
      </c>
      <c r="CF1055" s="25" t="s">
        <v>92294</v>
      </c>
      <c r="CG1055" s="25" t="s">
        <v>92295</v>
      </c>
      <c r="CH1055" s="25" t="s">
        <v>326</v>
      </c>
      <c r="CI1055" s="25" t="s">
        <v>326</v>
      </c>
      <c r="CJ1055" s="25" t="s">
        <v>326</v>
      </c>
      <c r="CK1055" s="25" t="s">
        <v>3169</v>
      </c>
      <c r="CL1055" s="25" t="s">
        <v>326</v>
      </c>
      <c r="CM1055" s="25" t="s">
        <v>326</v>
      </c>
      <c r="CN1055" s="25" t="s">
        <v>326</v>
      </c>
      <c r="CO1055" s="25" t="s">
        <v>92296</v>
      </c>
      <c r="CP1055" s="25" t="s">
        <v>37851</v>
      </c>
      <c r="CQ1055" s="25" t="s">
        <v>92297</v>
      </c>
      <c r="CR1055" s="25" t="s">
        <v>92288</v>
      </c>
      <c r="CS1055" s="25" t="s">
        <v>92298</v>
      </c>
      <c r="CT1055" s="25" t="s">
        <v>326</v>
      </c>
      <c r="CU1055" s="25" t="s">
        <v>92298</v>
      </c>
      <c r="CV1055" s="25" t="s">
        <v>92299</v>
      </c>
      <c r="CW1055" s="25" t="s">
        <v>92300</v>
      </c>
      <c r="CX1055" s="25" t="s">
        <v>92301</v>
      </c>
      <c r="CY1055" s="25" t="s">
        <v>92302</v>
      </c>
      <c r="CZ1055" s="25" t="s">
        <v>326</v>
      </c>
      <c r="DA1055" s="25" t="s">
        <v>92303</v>
      </c>
      <c r="DB1055" s="25" t="s">
        <v>326</v>
      </c>
      <c r="DC1055" s="25" t="s">
        <v>9749</v>
      </c>
      <c r="DD1055" s="25" t="s">
        <v>326</v>
      </c>
      <c r="DE1055" s="25" t="s">
        <v>326</v>
      </c>
      <c r="DF1055" s="25" t="s">
        <v>326</v>
      </c>
      <c r="DG1055" s="25" t="s">
        <v>92304</v>
      </c>
      <c r="DH1055" s="25" t="s">
        <v>326</v>
      </c>
      <c r="DI1055" s="25" t="s">
        <v>92305</v>
      </c>
      <c r="DJ1055" s="25" t="s">
        <v>354</v>
      </c>
      <c r="DK1055" s="25" t="s">
        <v>32336</v>
      </c>
      <c r="DL1055" s="25" t="s">
        <v>326</v>
      </c>
      <c r="DM1055" s="25" t="s">
        <v>326</v>
      </c>
      <c r="DN1055" s="25" t="s">
        <v>11430</v>
      </c>
      <c r="DO1055" s="25" t="s">
        <v>326</v>
      </c>
      <c r="DP1055" s="25" t="s">
        <v>638</v>
      </c>
      <c r="DQ1055" s="25" t="s">
        <v>326</v>
      </c>
      <c r="DR1055" s="25" t="s">
        <v>92306</v>
      </c>
      <c r="DS1055" s="25" t="s">
        <v>92307</v>
      </c>
      <c r="DT1055" s="25" t="s">
        <v>71329</v>
      </c>
      <c r="DU1055" s="25" t="s">
        <v>326</v>
      </c>
      <c r="DV1055" s="25" t="s">
        <v>71329</v>
      </c>
      <c r="DW1055" s="25" t="s">
        <v>326</v>
      </c>
      <c r="DX1055" s="25" t="s">
        <v>92308</v>
      </c>
      <c r="DY1055" s="25" t="s">
        <v>326</v>
      </c>
      <c r="DZ1055" s="25" t="s">
        <v>326</v>
      </c>
      <c r="EA1055" s="25" t="s">
        <v>326</v>
      </c>
      <c r="EB1055" s="25" t="s">
        <v>92308</v>
      </c>
      <c r="EC1055" s="25" t="s">
        <v>593</v>
      </c>
      <c r="ED1055" s="25" t="s">
        <v>92309</v>
      </c>
      <c r="EE1055" s="25" t="s">
        <v>326</v>
      </c>
      <c r="EF1055" s="25" t="s">
        <v>326</v>
      </c>
      <c r="EG1055" s="25" t="s">
        <v>326</v>
      </c>
      <c r="EH1055" s="25" t="s">
        <v>325</v>
      </c>
      <c r="EI1055" s="25" t="s">
        <v>325</v>
      </c>
      <c r="FE1055" s="25" t="s">
        <v>92310</v>
      </c>
      <c r="FF1055" s="25" t="s">
        <v>92311</v>
      </c>
      <c r="FG1055" s="25" t="s">
        <v>92312</v>
      </c>
      <c r="FH1055" s="25" t="s">
        <v>92313</v>
      </c>
      <c r="FI1055" s="25" t="s">
        <v>92313</v>
      </c>
      <c r="FJ1055" s="25" t="s">
        <v>92314</v>
      </c>
      <c r="FK1055" s="25" t="s">
        <v>92315</v>
      </c>
      <c r="FL1055" s="25" t="s">
        <v>92315</v>
      </c>
      <c r="FM1055" s="25" t="s">
        <v>92316</v>
      </c>
      <c r="FN1055" s="25" t="s">
        <v>92317</v>
      </c>
      <c r="FO1055" s="25" t="s">
        <v>92318</v>
      </c>
      <c r="FP1055" s="25" t="s">
        <v>92319</v>
      </c>
      <c r="FQ1055" s="25" t="s">
        <v>92320</v>
      </c>
      <c r="FR1055" s="25" t="s">
        <v>92321</v>
      </c>
      <c r="FS1055" s="25" t="s">
        <v>92322</v>
      </c>
      <c r="FT1055" s="25" t="s">
        <v>92323</v>
      </c>
      <c r="FU1055" s="25" t="s">
        <v>92324</v>
      </c>
      <c r="FV1055" s="25" t="s">
        <v>92325</v>
      </c>
      <c r="FW1055" s="25" t="s">
        <v>92326</v>
      </c>
      <c r="FX1055" s="25" t="s">
        <v>92327</v>
      </c>
      <c r="FY1055" s="25" t="s">
        <v>326</v>
      </c>
      <c r="FZ1055" s="25" t="s">
        <v>356</v>
      </c>
      <c r="GA1055" s="25" t="s">
        <v>92328</v>
      </c>
      <c r="GB1055" s="25" t="s">
        <v>92329</v>
      </c>
      <c r="GC1055" s="25" t="s">
        <v>326</v>
      </c>
      <c r="GD1055" s="25" t="s">
        <v>326</v>
      </c>
      <c r="GE1055" s="25" t="s">
        <v>92330</v>
      </c>
      <c r="GF1055" s="25" t="s">
        <v>92330</v>
      </c>
      <c r="GG1055" s="25" t="s">
        <v>92331</v>
      </c>
      <c r="GH1055" s="25" t="s">
        <v>92332</v>
      </c>
      <c r="GI1055" s="25" t="s">
        <v>92333</v>
      </c>
      <c r="GJ1055" s="25" t="s">
        <v>92334</v>
      </c>
      <c r="GK1055" s="25" t="s">
        <v>92335</v>
      </c>
      <c r="GL1055" s="25" t="s">
        <v>92336</v>
      </c>
      <c r="GM1055" s="25" t="s">
        <v>92337</v>
      </c>
      <c r="GN1055" s="25" t="s">
        <v>92338</v>
      </c>
      <c r="GO1055" s="25" t="s">
        <v>92339</v>
      </c>
      <c r="GP1055" s="25" t="s">
        <v>92340</v>
      </c>
      <c r="GQ1055" s="25" t="s">
        <v>356</v>
      </c>
      <c r="GR1055" s="25" t="s">
        <v>356</v>
      </c>
      <c r="GS1055" s="25" t="s">
        <v>92341</v>
      </c>
      <c r="GT1055" s="25" t="s">
        <v>92342</v>
      </c>
      <c r="GU1055" s="25" t="s">
        <v>92343</v>
      </c>
      <c r="GV1055" s="25" t="s">
        <v>92344</v>
      </c>
      <c r="GW1055" s="25" t="s">
        <v>92345</v>
      </c>
      <c r="GX1055" s="25" t="s">
        <v>92346</v>
      </c>
      <c r="GY1055" s="25" t="s">
        <v>72674</v>
      </c>
      <c r="GZ1055" s="25" t="s">
        <v>18121</v>
      </c>
      <c r="HA1055" s="25" t="s">
        <v>46600</v>
      </c>
      <c r="HB1055" s="25" t="s">
        <v>92347</v>
      </c>
      <c r="HC1055" s="25" t="s">
        <v>92348</v>
      </c>
      <c r="HD1055" s="25" t="s">
        <v>92349</v>
      </c>
      <c r="HE1055" s="25" t="s">
        <v>92350</v>
      </c>
      <c r="HF1055" s="25" t="s">
        <v>92351</v>
      </c>
      <c r="HG1055" s="25" t="s">
        <v>92352</v>
      </c>
      <c r="HH1055" s="25" t="s">
        <v>92353</v>
      </c>
      <c r="HI1055" s="25" t="s">
        <v>326</v>
      </c>
      <c r="HJ1055" s="25" t="s">
        <v>92354</v>
      </c>
      <c r="HM1055" s="25" t="s">
        <v>92355</v>
      </c>
      <c r="HN1055" s="25" t="s">
        <v>10345</v>
      </c>
      <c r="HO1055" s="25" t="s">
        <v>34022</v>
      </c>
      <c r="HP1055" s="25" t="s">
        <v>41043</v>
      </c>
      <c r="HQ1055" s="25" t="s">
        <v>92293</v>
      </c>
      <c r="HR1055" s="25" t="s">
        <v>4405</v>
      </c>
      <c r="HS1055" s="25" t="s">
        <v>92276</v>
      </c>
      <c r="HT1055" s="25" t="s">
        <v>92356</v>
      </c>
      <c r="HU1055" s="25" t="s">
        <v>92357</v>
      </c>
      <c r="HV1055" s="25" t="s">
        <v>326</v>
      </c>
      <c r="HW1055" s="25" t="s">
        <v>326</v>
      </c>
      <c r="HX1055" s="25" t="s">
        <v>92358</v>
      </c>
      <c r="HY1055" s="25" t="s">
        <v>92359</v>
      </c>
      <c r="HZ1055" s="25" t="s">
        <v>326</v>
      </c>
      <c r="IA1055" s="25" t="s">
        <v>92360</v>
      </c>
      <c r="IB1055" s="25" t="s">
        <v>92361</v>
      </c>
      <c r="IC1055" s="25" t="s">
        <v>92362</v>
      </c>
      <c r="ID1055" s="25" t="s">
        <v>92363</v>
      </c>
      <c r="IF1055" s="25" t="s">
        <v>92364</v>
      </c>
      <c r="IG1055" s="25" t="s">
        <v>92365</v>
      </c>
      <c r="IH1055" s="25" t="s">
        <v>92366</v>
      </c>
      <c r="II1055" s="25" t="s">
        <v>92366</v>
      </c>
      <c r="IJ1055" s="25" t="s">
        <v>92365</v>
      </c>
      <c r="IK1055" s="25" t="s">
        <v>92367</v>
      </c>
      <c r="IL1055" s="25" t="s">
        <v>20135</v>
      </c>
      <c r="IM1055" s="25" t="s">
        <v>92313</v>
      </c>
      <c r="IN1055" s="25" t="s">
        <v>326</v>
      </c>
      <c r="IO1055" s="25" t="s">
        <v>326</v>
      </c>
      <c r="IP1055" s="25" t="s">
        <v>326</v>
      </c>
      <c r="IQ1055" s="25" t="s">
        <v>326</v>
      </c>
      <c r="IR1055" s="25" t="s">
        <v>326</v>
      </c>
      <c r="IS1055" s="25" t="s">
        <v>92368</v>
      </c>
      <c r="IT1055" s="25" t="s">
        <v>92369</v>
      </c>
      <c r="IU1055" s="25" t="s">
        <v>92370</v>
      </c>
      <c r="IV1055" s="25" t="s">
        <v>55131</v>
      </c>
      <c r="IW1055" s="25" t="s">
        <v>92278</v>
      </c>
      <c r="IX1055" s="25" t="s">
        <v>92371</v>
      </c>
      <c r="IY1055" s="25" t="s">
        <v>92372</v>
      </c>
      <c r="IZ1055" s="25" t="s">
        <v>92373</v>
      </c>
      <c r="JA1055" s="25" t="s">
        <v>326</v>
      </c>
      <c r="JB1055" s="25" t="s">
        <v>92374</v>
      </c>
      <c r="JC1055" s="25" t="s">
        <v>326</v>
      </c>
      <c r="JD1055" s="25" t="s">
        <v>395</v>
      </c>
      <c r="JE1055" s="25" t="s">
        <v>396</v>
      </c>
      <c r="JF1055" s="25" t="s">
        <v>395</v>
      </c>
      <c r="JG1055" s="25" t="s">
        <v>396</v>
      </c>
      <c r="JH1055" s="25" t="s">
        <v>326</v>
      </c>
      <c r="JI1055" s="25" t="s">
        <v>326</v>
      </c>
      <c r="JJ1055" s="25" t="s">
        <v>326</v>
      </c>
      <c r="JK1055" s="25" t="s">
        <v>326</v>
      </c>
      <c r="JL1055" s="25" t="s">
        <v>326</v>
      </c>
      <c r="JM1055" s="25" t="s">
        <v>638</v>
      </c>
      <c r="JN1055" s="25" t="s">
        <v>92375</v>
      </c>
      <c r="JO1055" s="25" t="s">
        <v>92376</v>
      </c>
      <c r="JP1055" s="25" t="s">
        <v>92377</v>
      </c>
      <c r="JQ1055" s="25" t="s">
        <v>92376</v>
      </c>
      <c r="JR1055" s="25" t="s">
        <v>92378</v>
      </c>
      <c r="JS1055" s="25" t="s">
        <v>92376</v>
      </c>
      <c r="JT1055" s="25" t="s">
        <v>92375</v>
      </c>
      <c r="JU1055" s="25" t="s">
        <v>92376</v>
      </c>
      <c r="JV1055" s="25" t="s">
        <v>92379</v>
      </c>
      <c r="JW1055" s="25" t="s">
        <v>326</v>
      </c>
      <c r="JX1055" s="25" t="s">
        <v>92380</v>
      </c>
      <c r="JY1055" s="25" t="s">
        <v>92381</v>
      </c>
      <c r="JZ1055" s="25" t="s">
        <v>92382</v>
      </c>
      <c r="KA1055" s="25" t="s">
        <v>326</v>
      </c>
      <c r="KB1055" s="25" t="s">
        <v>92383</v>
      </c>
      <c r="KC1055" s="25" t="s">
        <v>92366</v>
      </c>
      <c r="KD1055" s="25" t="s">
        <v>92384</v>
      </c>
      <c r="KE1055" s="25" t="s">
        <v>92385</v>
      </c>
      <c r="KF1055" s="25" t="s">
        <v>92317</v>
      </c>
      <c r="KG1055" s="25" t="s">
        <v>92386</v>
      </c>
      <c r="KH1055" s="25" t="s">
        <v>92315</v>
      </c>
      <c r="KI1055" s="25" t="s">
        <v>92387</v>
      </c>
      <c r="KJ1055" s="25" t="s">
        <v>92384</v>
      </c>
      <c r="KK1055" s="25" t="s">
        <v>92388</v>
      </c>
      <c r="KL1055" s="25" t="s">
        <v>92389</v>
      </c>
      <c r="KM1055" s="25" t="s">
        <v>92390</v>
      </c>
      <c r="KN1055" s="25" t="s">
        <v>92391</v>
      </c>
      <c r="KO1055" s="25" t="s">
        <v>92331</v>
      </c>
      <c r="KP1055" s="25" t="s">
        <v>92392</v>
      </c>
      <c r="KQ1055" s="25" t="s">
        <v>92393</v>
      </c>
      <c r="KR1055" s="25" t="s">
        <v>92394</v>
      </c>
      <c r="KS1055" s="25" t="s">
        <v>92316</v>
      </c>
      <c r="KT1055" s="25" t="s">
        <v>92395</v>
      </c>
      <c r="KU1055" s="25" t="s">
        <v>92396</v>
      </c>
      <c r="KV1055" s="25" t="s">
        <v>92397</v>
      </c>
      <c r="KW1055" s="25" t="s">
        <v>92398</v>
      </c>
      <c r="KX1055" s="25" t="s">
        <v>92399</v>
      </c>
      <c r="KY1055" s="25" t="s">
        <v>92400</v>
      </c>
      <c r="KZ1055" s="25" t="s">
        <v>92401</v>
      </c>
      <c r="LA1055" s="25" t="s">
        <v>92402</v>
      </c>
      <c r="LB1055" s="25" t="s">
        <v>92403</v>
      </c>
      <c r="LC1055" s="25" t="s">
        <v>92404</v>
      </c>
      <c r="LD1055" s="25" t="s">
        <v>92405</v>
      </c>
      <c r="LE1055" s="25" t="s">
        <v>1252</v>
      </c>
      <c r="LF1055" s="25" t="s">
        <v>34022</v>
      </c>
      <c r="LG1055" s="25" t="s">
        <v>92406</v>
      </c>
      <c r="LH1055" s="25" t="s">
        <v>92300</v>
      </c>
      <c r="LI1055" s="25" t="s">
        <v>92397</v>
      </c>
      <c r="LJ1055" s="25" t="s">
        <v>92397</v>
      </c>
      <c r="LK1055" s="25" t="s">
        <v>92407</v>
      </c>
      <c r="LL1055" s="25" t="s">
        <v>92408</v>
      </c>
      <c r="LM1055" s="25" t="s">
        <v>92405</v>
      </c>
    </row>
    <row r="1056" spans="1:325" hidden="1" x14ac:dyDescent="0.2">
      <c r="A1056" s="24">
        <f>VLOOKUP($H1056,xRef2LineOfBusiness!$A$1:$D$1093,1,FALSE)</f>
        <v>883307</v>
      </c>
      <c r="B1056" s="24" t="e">
        <f>VLOOKUP($H1056,xRef2LineOfBusiness!$A$1:$D$1093,2,FALSE)</f>
        <v>#N/A</v>
      </c>
      <c r="C1056" s="24" t="e">
        <f>VLOOKUP($H1056,xRef2LineOfBusiness!$A$1:$D$1093,3,FALSE)</f>
        <v>#N/A</v>
      </c>
      <c r="D1056" s="24" t="e">
        <f>VLOOKUP($H1056,xRef2LineOfBusiness!$A$1:$D$1093,4,FALSE)</f>
        <v>#N/A</v>
      </c>
      <c r="E1056" s="25" t="s">
        <v>554</v>
      </c>
      <c r="F1056" s="25" t="s">
        <v>322</v>
      </c>
      <c r="G1056" s="25" t="s">
        <v>18041</v>
      </c>
      <c r="H1056" s="27">
        <v>883307</v>
      </c>
      <c r="I1056" s="25" t="s">
        <v>92409</v>
      </c>
      <c r="J1056" s="25" t="s">
        <v>92409</v>
      </c>
      <c r="K1056" s="25" t="s">
        <v>325</v>
      </c>
      <c r="L1056" s="25" t="s">
        <v>325</v>
      </c>
      <c r="M1056" s="25" t="s">
        <v>92409</v>
      </c>
      <c r="N1056" s="25" t="s">
        <v>326</v>
      </c>
      <c r="O1056" s="25" t="s">
        <v>327</v>
      </c>
      <c r="P1056" s="25" t="s">
        <v>92410</v>
      </c>
      <c r="Q1056" s="25" t="s">
        <v>11423</v>
      </c>
      <c r="R1056" s="25" t="s">
        <v>330</v>
      </c>
      <c r="S1056" s="25" t="s">
        <v>698</v>
      </c>
      <c r="T1056" s="25" t="s">
        <v>27614</v>
      </c>
      <c r="V1056" s="25" t="s">
        <v>334</v>
      </c>
      <c r="W1056" s="25" t="s">
        <v>72509</v>
      </c>
      <c r="X1056" s="25" t="s">
        <v>326</v>
      </c>
      <c r="Y1056" s="25" t="s">
        <v>40006</v>
      </c>
      <c r="Z1056" s="25" t="s">
        <v>326</v>
      </c>
      <c r="AA1056" s="25" t="s">
        <v>40006</v>
      </c>
      <c r="AB1056" s="25" t="s">
        <v>326</v>
      </c>
      <c r="AC1056" s="25" t="s">
        <v>26106</v>
      </c>
      <c r="AD1056" s="25" t="s">
        <v>326</v>
      </c>
      <c r="AE1056" s="25" t="s">
        <v>54656</v>
      </c>
      <c r="AF1056" s="25" t="s">
        <v>13046</v>
      </c>
      <c r="AG1056" s="25" t="s">
        <v>32195</v>
      </c>
      <c r="AH1056" s="25" t="s">
        <v>326</v>
      </c>
      <c r="AI1056" s="25" t="s">
        <v>326</v>
      </c>
      <c r="AJ1056" s="25" t="s">
        <v>326</v>
      </c>
      <c r="AK1056" s="25" t="s">
        <v>326</v>
      </c>
      <c r="AL1056" s="25" t="s">
        <v>326</v>
      </c>
      <c r="AM1056" s="25" t="s">
        <v>326</v>
      </c>
      <c r="AN1056" s="25" t="s">
        <v>92411</v>
      </c>
      <c r="AO1056" s="25" t="s">
        <v>326</v>
      </c>
      <c r="AP1056" s="25" t="s">
        <v>7641</v>
      </c>
      <c r="AQ1056" s="25" t="s">
        <v>326</v>
      </c>
      <c r="AR1056" s="25" t="s">
        <v>92412</v>
      </c>
      <c r="AS1056" s="25" t="s">
        <v>92412</v>
      </c>
      <c r="AT1056" s="25" t="s">
        <v>92413</v>
      </c>
      <c r="AU1056" s="25" t="s">
        <v>92414</v>
      </c>
      <c r="AV1056" s="25" t="s">
        <v>326</v>
      </c>
      <c r="AW1056" s="25" t="s">
        <v>326</v>
      </c>
      <c r="AX1056" s="25" t="s">
        <v>92415</v>
      </c>
      <c r="AY1056" s="25" t="s">
        <v>2569</v>
      </c>
      <c r="AZ1056" s="25" t="s">
        <v>1035</v>
      </c>
      <c r="BA1056" s="25" t="s">
        <v>326</v>
      </c>
      <c r="BB1056" s="25" t="s">
        <v>326</v>
      </c>
      <c r="BC1056" s="25" t="s">
        <v>326</v>
      </c>
      <c r="BD1056" s="25" t="s">
        <v>326</v>
      </c>
      <c r="BE1056" s="25" t="s">
        <v>92416</v>
      </c>
      <c r="BF1056" s="25" t="s">
        <v>92417</v>
      </c>
      <c r="BG1056" s="25" t="s">
        <v>326</v>
      </c>
      <c r="BH1056" s="25" t="s">
        <v>326</v>
      </c>
      <c r="BI1056" s="25" t="s">
        <v>28238</v>
      </c>
      <c r="BJ1056" s="25" t="s">
        <v>326</v>
      </c>
      <c r="BK1056" s="25" t="s">
        <v>92418</v>
      </c>
      <c r="BL1056" s="25" t="s">
        <v>326</v>
      </c>
      <c r="BM1056" s="25" t="s">
        <v>76705</v>
      </c>
      <c r="BN1056" s="25" t="s">
        <v>326</v>
      </c>
      <c r="BO1056" s="25" t="s">
        <v>326</v>
      </c>
      <c r="BP1056" s="25" t="s">
        <v>76705</v>
      </c>
      <c r="BQ1056" s="25" t="s">
        <v>326</v>
      </c>
      <c r="BR1056" s="25" t="s">
        <v>3470</v>
      </c>
      <c r="BS1056" s="25" t="s">
        <v>326</v>
      </c>
      <c r="BT1056" s="25" t="s">
        <v>326</v>
      </c>
      <c r="BU1056" s="25" t="s">
        <v>326</v>
      </c>
      <c r="BV1056" s="25" t="s">
        <v>92419</v>
      </c>
      <c r="BW1056" s="25" t="s">
        <v>92420</v>
      </c>
      <c r="BX1056" s="25" t="s">
        <v>326</v>
      </c>
      <c r="BY1056" s="25" t="s">
        <v>326</v>
      </c>
      <c r="BZ1056" s="25" t="s">
        <v>326</v>
      </c>
      <c r="CA1056" s="25" t="s">
        <v>6619</v>
      </c>
      <c r="CB1056" s="25" t="s">
        <v>326</v>
      </c>
      <c r="CC1056" s="25" t="s">
        <v>326</v>
      </c>
      <c r="CD1056" s="25" t="s">
        <v>326</v>
      </c>
      <c r="CE1056" s="25" t="s">
        <v>326</v>
      </c>
      <c r="CF1056" s="25" t="s">
        <v>92421</v>
      </c>
      <c r="CG1056" s="25" t="s">
        <v>92422</v>
      </c>
      <c r="CH1056" s="25" t="s">
        <v>326</v>
      </c>
      <c r="CI1056" s="25" t="s">
        <v>326</v>
      </c>
      <c r="CJ1056" s="25" t="s">
        <v>326</v>
      </c>
      <c r="CK1056" s="25" t="s">
        <v>326</v>
      </c>
      <c r="CL1056" s="25" t="s">
        <v>326</v>
      </c>
      <c r="CM1056" s="25" t="s">
        <v>326</v>
      </c>
      <c r="CN1056" s="25" t="s">
        <v>326</v>
      </c>
      <c r="CO1056" s="25" t="s">
        <v>92423</v>
      </c>
      <c r="CP1056" s="25" t="s">
        <v>326</v>
      </c>
      <c r="CQ1056" s="25" t="s">
        <v>92423</v>
      </c>
      <c r="CR1056" s="25" t="s">
        <v>92417</v>
      </c>
      <c r="CS1056" s="25" t="s">
        <v>92424</v>
      </c>
      <c r="CT1056" s="25" t="s">
        <v>326</v>
      </c>
      <c r="CU1056" s="25" t="s">
        <v>92424</v>
      </c>
      <c r="CV1056" s="25" t="s">
        <v>92425</v>
      </c>
      <c r="CW1056" s="25" t="s">
        <v>46033</v>
      </c>
      <c r="CX1056" s="25" t="s">
        <v>92426</v>
      </c>
      <c r="CY1056" s="25" t="s">
        <v>92427</v>
      </c>
      <c r="CZ1056" s="25" t="s">
        <v>21418</v>
      </c>
      <c r="DA1056" s="25" t="s">
        <v>92428</v>
      </c>
      <c r="DB1056" s="25" t="s">
        <v>326</v>
      </c>
      <c r="DC1056" s="25" t="s">
        <v>326</v>
      </c>
      <c r="DD1056" s="25" t="s">
        <v>326</v>
      </c>
      <c r="DE1056" s="25" t="s">
        <v>7030</v>
      </c>
      <c r="DF1056" s="25" t="s">
        <v>326</v>
      </c>
      <c r="DG1056" s="25" t="s">
        <v>768</v>
      </c>
      <c r="DH1056" s="25" t="s">
        <v>326</v>
      </c>
      <c r="DI1056" s="25" t="s">
        <v>92429</v>
      </c>
      <c r="DJ1056" s="25" t="s">
        <v>326</v>
      </c>
      <c r="DK1056" s="25" t="s">
        <v>5317</v>
      </c>
      <c r="DL1056" s="25" t="s">
        <v>326</v>
      </c>
      <c r="DM1056" s="25" t="s">
        <v>326</v>
      </c>
      <c r="DN1056" s="25" t="s">
        <v>326</v>
      </c>
      <c r="DO1056" s="25" t="s">
        <v>326</v>
      </c>
      <c r="DP1056" s="25" t="s">
        <v>326</v>
      </c>
      <c r="DQ1056" s="25" t="s">
        <v>326</v>
      </c>
      <c r="DR1056" s="25" t="s">
        <v>3212</v>
      </c>
      <c r="DS1056" s="25" t="s">
        <v>92430</v>
      </c>
      <c r="DT1056" s="25" t="s">
        <v>326</v>
      </c>
      <c r="DU1056" s="25" t="s">
        <v>326</v>
      </c>
      <c r="DV1056" s="25" t="s">
        <v>326</v>
      </c>
      <c r="DW1056" s="25" t="s">
        <v>326</v>
      </c>
      <c r="DX1056" s="25" t="s">
        <v>92430</v>
      </c>
      <c r="DY1056" s="25" t="s">
        <v>326</v>
      </c>
      <c r="DZ1056" s="25" t="s">
        <v>326</v>
      </c>
      <c r="EA1056" s="25" t="s">
        <v>326</v>
      </c>
      <c r="EB1056" s="25" t="s">
        <v>92430</v>
      </c>
      <c r="EC1056" s="25" t="s">
        <v>326</v>
      </c>
      <c r="ED1056" s="25" t="s">
        <v>92430</v>
      </c>
      <c r="EE1056" s="25" t="s">
        <v>326</v>
      </c>
      <c r="EF1056" s="25" t="s">
        <v>92431</v>
      </c>
      <c r="EG1056" s="25" t="s">
        <v>326</v>
      </c>
      <c r="EH1056" s="25" t="s">
        <v>1148</v>
      </c>
      <c r="EI1056" s="25" t="s">
        <v>325</v>
      </c>
      <c r="FE1056" s="25" t="s">
        <v>92432</v>
      </c>
      <c r="FF1056" s="25" t="s">
        <v>92433</v>
      </c>
      <c r="FG1056" s="25" t="s">
        <v>92434</v>
      </c>
      <c r="FH1056" s="25" t="s">
        <v>92423</v>
      </c>
      <c r="FI1056" s="25" t="s">
        <v>92423</v>
      </c>
      <c r="FJ1056" s="25" t="s">
        <v>92435</v>
      </c>
      <c r="FK1056" s="25" t="s">
        <v>92435</v>
      </c>
      <c r="FL1056" s="25" t="s">
        <v>92435</v>
      </c>
      <c r="FM1056" s="25" t="s">
        <v>92436</v>
      </c>
      <c r="FN1056" s="25" t="s">
        <v>92437</v>
      </c>
      <c r="FO1056" s="25" t="s">
        <v>356</v>
      </c>
      <c r="FP1056" s="25" t="s">
        <v>356</v>
      </c>
      <c r="FQ1056" s="25" t="s">
        <v>356</v>
      </c>
      <c r="FR1056" s="25" t="s">
        <v>45596</v>
      </c>
      <c r="FS1056" s="25" t="s">
        <v>45596</v>
      </c>
      <c r="FT1056" s="25" t="s">
        <v>92438</v>
      </c>
      <c r="FU1056" s="25" t="s">
        <v>92439</v>
      </c>
      <c r="FV1056" s="25" t="s">
        <v>92440</v>
      </c>
      <c r="FW1056" s="25" t="s">
        <v>92441</v>
      </c>
      <c r="FX1056" s="25" t="s">
        <v>92442</v>
      </c>
      <c r="FY1056" s="25" t="s">
        <v>92443</v>
      </c>
      <c r="FZ1056" s="25" t="s">
        <v>326</v>
      </c>
      <c r="GA1056" s="25" t="s">
        <v>92444</v>
      </c>
      <c r="GB1056" s="25" t="s">
        <v>92444</v>
      </c>
      <c r="GC1056" s="25" t="s">
        <v>92445</v>
      </c>
      <c r="GD1056" s="25" t="s">
        <v>326</v>
      </c>
      <c r="GE1056" s="25" t="s">
        <v>92446</v>
      </c>
      <c r="GF1056" s="25" t="s">
        <v>92447</v>
      </c>
      <c r="GG1056" s="25" t="s">
        <v>92448</v>
      </c>
      <c r="GH1056" s="25" t="s">
        <v>92449</v>
      </c>
      <c r="GI1056" s="25" t="s">
        <v>92450</v>
      </c>
      <c r="GJ1056" s="25" t="s">
        <v>92451</v>
      </c>
      <c r="GK1056" s="25" t="s">
        <v>92452</v>
      </c>
      <c r="GL1056" s="25" t="s">
        <v>92439</v>
      </c>
      <c r="GM1056" s="25" t="s">
        <v>356</v>
      </c>
      <c r="GN1056" s="25" t="s">
        <v>356</v>
      </c>
      <c r="GO1056" s="25" t="s">
        <v>356</v>
      </c>
      <c r="GP1056" s="25" t="s">
        <v>356</v>
      </c>
      <c r="GQ1056" s="25" t="s">
        <v>356</v>
      </c>
      <c r="GR1056" s="25" t="s">
        <v>356</v>
      </c>
      <c r="GS1056" s="25" t="s">
        <v>92453</v>
      </c>
      <c r="HF1056" s="25" t="s">
        <v>92454</v>
      </c>
      <c r="HG1056" s="25" t="s">
        <v>92440</v>
      </c>
      <c r="HH1056" s="25" t="s">
        <v>92455</v>
      </c>
      <c r="HI1056" s="25" t="s">
        <v>326</v>
      </c>
      <c r="HJ1056" s="25" t="s">
        <v>92456</v>
      </c>
      <c r="HM1056" s="25" t="s">
        <v>92457</v>
      </c>
      <c r="HN1056" s="25" t="s">
        <v>326</v>
      </c>
      <c r="HO1056" s="25" t="s">
        <v>54171</v>
      </c>
      <c r="HP1056" s="25" t="s">
        <v>86477</v>
      </c>
      <c r="HQ1056" s="25" t="s">
        <v>6619</v>
      </c>
      <c r="HR1056" s="25" t="s">
        <v>813</v>
      </c>
      <c r="HT1056" s="25" t="s">
        <v>92457</v>
      </c>
      <c r="HU1056" s="25" t="s">
        <v>92458</v>
      </c>
      <c r="HV1056" s="25" t="s">
        <v>326</v>
      </c>
      <c r="HW1056" s="25" t="s">
        <v>326</v>
      </c>
      <c r="HX1056" s="25" t="s">
        <v>92459</v>
      </c>
      <c r="HY1056" s="25" t="s">
        <v>92438</v>
      </c>
      <c r="HZ1056" s="25" t="s">
        <v>326</v>
      </c>
      <c r="IA1056" s="25" t="s">
        <v>45596</v>
      </c>
      <c r="IC1056" s="25" t="s">
        <v>92460</v>
      </c>
      <c r="IE1056" s="25" t="s">
        <v>327</v>
      </c>
      <c r="IG1056" s="25" t="s">
        <v>18264</v>
      </c>
      <c r="IH1056" s="25" t="s">
        <v>92461</v>
      </c>
      <c r="II1056" s="25" t="s">
        <v>92461</v>
      </c>
      <c r="IJ1056" s="25" t="s">
        <v>18264</v>
      </c>
      <c r="IK1056" s="25" t="s">
        <v>92462</v>
      </c>
      <c r="IM1056" s="25" t="s">
        <v>92423</v>
      </c>
      <c r="IN1056" s="25" t="s">
        <v>326</v>
      </c>
      <c r="IO1056" s="25" t="s">
        <v>326</v>
      </c>
      <c r="IP1056" s="25" t="s">
        <v>326</v>
      </c>
      <c r="IQ1056" s="25" t="s">
        <v>92431</v>
      </c>
      <c r="IR1056" s="25" t="s">
        <v>326</v>
      </c>
      <c r="IW1056" s="25" t="s">
        <v>92463</v>
      </c>
      <c r="IX1056" s="25" t="s">
        <v>326</v>
      </c>
      <c r="IY1056" s="25" t="s">
        <v>92464</v>
      </c>
      <c r="IZ1056" s="25" t="s">
        <v>42829</v>
      </c>
      <c r="JA1056" s="25" t="s">
        <v>326</v>
      </c>
      <c r="JB1056" s="25" t="s">
        <v>326</v>
      </c>
      <c r="JC1056" s="25" t="s">
        <v>92465</v>
      </c>
      <c r="JD1056" s="25" t="s">
        <v>395</v>
      </c>
      <c r="JE1056" s="25" t="s">
        <v>396</v>
      </c>
      <c r="JF1056" s="25" t="s">
        <v>395</v>
      </c>
      <c r="JG1056" s="25" t="s">
        <v>396</v>
      </c>
      <c r="JH1056" s="25" t="s">
        <v>7030</v>
      </c>
      <c r="JI1056" s="25" t="s">
        <v>326</v>
      </c>
      <c r="JJ1056" s="25" t="s">
        <v>326</v>
      </c>
      <c r="JK1056" s="25" t="s">
        <v>326</v>
      </c>
      <c r="JL1056" s="25" t="s">
        <v>326</v>
      </c>
      <c r="JM1056" s="25" t="s">
        <v>326</v>
      </c>
      <c r="JW1056" s="25" t="s">
        <v>326</v>
      </c>
      <c r="JX1056" s="25" t="s">
        <v>92466</v>
      </c>
      <c r="JZ1056" s="25" t="s">
        <v>92461</v>
      </c>
      <c r="KA1056" s="25" t="s">
        <v>92467</v>
      </c>
      <c r="KC1056" s="25" t="s">
        <v>92461</v>
      </c>
      <c r="KD1056" s="25" t="s">
        <v>92468</v>
      </c>
      <c r="KF1056" s="25" t="s">
        <v>92437</v>
      </c>
      <c r="KH1056" s="25" t="s">
        <v>92435</v>
      </c>
      <c r="KI1056" s="25" t="s">
        <v>92469</v>
      </c>
      <c r="KJ1056" s="25" t="s">
        <v>92468</v>
      </c>
      <c r="KK1056" s="25" t="s">
        <v>92470</v>
      </c>
      <c r="KL1056" s="25" t="s">
        <v>92471</v>
      </c>
      <c r="KN1056" s="25" t="s">
        <v>92467</v>
      </c>
      <c r="KO1056" s="25" t="s">
        <v>92448</v>
      </c>
      <c r="KP1056" s="25" t="s">
        <v>92459</v>
      </c>
      <c r="KR1056" s="25" t="s">
        <v>92472</v>
      </c>
      <c r="KS1056" s="25" t="s">
        <v>92436</v>
      </c>
      <c r="KT1056" s="25" t="s">
        <v>92473</v>
      </c>
      <c r="KU1056" s="25" t="s">
        <v>92474</v>
      </c>
      <c r="KV1056" s="25" t="s">
        <v>92475</v>
      </c>
      <c r="KW1056" s="25" t="s">
        <v>92476</v>
      </c>
      <c r="KY1056" s="25" t="s">
        <v>92477</v>
      </c>
    </row>
    <row r="1057" spans="1:324" hidden="1" x14ac:dyDescent="0.2">
      <c r="A1057" s="24">
        <f>VLOOKUP($H1057,xRef2LineOfBusiness!$A$1:$D$1093,1,FALSE)</f>
        <v>892660</v>
      </c>
      <c r="B1057" s="24" t="e">
        <f>VLOOKUP($H1057,xRef2LineOfBusiness!$A$1:$D$1093,2,FALSE)</f>
        <v>#N/A</v>
      </c>
      <c r="C1057" s="24" t="e">
        <f>VLOOKUP($H1057,xRef2LineOfBusiness!$A$1:$D$1093,3,FALSE)</f>
        <v>#N/A</v>
      </c>
      <c r="D1057" s="24" t="e">
        <f>VLOOKUP($H1057,xRef2LineOfBusiness!$A$1:$D$1093,4,FALSE)</f>
        <v>#N/A</v>
      </c>
      <c r="E1057" s="25" t="s">
        <v>1012</v>
      </c>
      <c r="F1057" s="25" t="s">
        <v>322</v>
      </c>
      <c r="H1057" s="27">
        <v>892660</v>
      </c>
      <c r="I1057" s="25" t="s">
        <v>92478</v>
      </c>
      <c r="J1057" s="25" t="s">
        <v>92478</v>
      </c>
      <c r="K1057" s="25" t="s">
        <v>325</v>
      </c>
      <c r="L1057" s="25" t="s">
        <v>325</v>
      </c>
      <c r="M1057" s="25" t="s">
        <v>92478</v>
      </c>
      <c r="N1057" s="25" t="s">
        <v>326</v>
      </c>
      <c r="O1057" s="25" t="s">
        <v>350</v>
      </c>
      <c r="P1057" s="25" t="s">
        <v>92479</v>
      </c>
      <c r="Q1057" s="25" t="s">
        <v>24709</v>
      </c>
      <c r="R1057" s="25" t="s">
        <v>330</v>
      </c>
      <c r="S1057" s="25" t="s">
        <v>4310</v>
      </c>
      <c r="T1057" s="25" t="s">
        <v>4587</v>
      </c>
      <c r="U1057" s="25" t="s">
        <v>92480</v>
      </c>
      <c r="V1057" s="25" t="s">
        <v>4312</v>
      </c>
      <c r="W1057" s="25" t="s">
        <v>9881</v>
      </c>
      <c r="X1057" s="25" t="s">
        <v>326</v>
      </c>
      <c r="Y1057" s="25" t="s">
        <v>1305</v>
      </c>
      <c r="Z1057" s="25" t="s">
        <v>326</v>
      </c>
      <c r="AA1057" s="25" t="s">
        <v>1305</v>
      </c>
      <c r="AB1057" s="25" t="s">
        <v>326</v>
      </c>
      <c r="AC1057" s="25" t="s">
        <v>326</v>
      </c>
      <c r="AD1057" s="25" t="s">
        <v>326</v>
      </c>
      <c r="AE1057" s="25" t="s">
        <v>326</v>
      </c>
      <c r="AF1057" s="25" t="s">
        <v>326</v>
      </c>
      <c r="AG1057" s="25" t="s">
        <v>326</v>
      </c>
      <c r="AH1057" s="25" t="s">
        <v>326</v>
      </c>
      <c r="AI1057" s="25" t="s">
        <v>326</v>
      </c>
      <c r="AJ1057" s="25" t="s">
        <v>326</v>
      </c>
      <c r="AK1057" s="25" t="s">
        <v>326</v>
      </c>
      <c r="AL1057" s="25" t="s">
        <v>326</v>
      </c>
      <c r="AM1057" s="25" t="s">
        <v>326</v>
      </c>
      <c r="AN1057" s="25" t="s">
        <v>15173</v>
      </c>
      <c r="AO1057" s="25" t="s">
        <v>326</v>
      </c>
      <c r="AP1057" s="25" t="s">
        <v>326</v>
      </c>
      <c r="AQ1057" s="25" t="s">
        <v>326</v>
      </c>
      <c r="AR1057" s="25" t="s">
        <v>6391</v>
      </c>
      <c r="AS1057" s="25" t="s">
        <v>6391</v>
      </c>
      <c r="AT1057" s="25" t="s">
        <v>354</v>
      </c>
      <c r="AU1057" s="25" t="s">
        <v>1751</v>
      </c>
      <c r="AV1057" s="25" t="s">
        <v>326</v>
      </c>
      <c r="AW1057" s="25" t="s">
        <v>326</v>
      </c>
      <c r="AX1057" s="25" t="s">
        <v>1093</v>
      </c>
      <c r="AY1057" s="25" t="s">
        <v>326</v>
      </c>
      <c r="AZ1057" s="25" t="s">
        <v>326</v>
      </c>
      <c r="BA1057" s="25" t="s">
        <v>326</v>
      </c>
      <c r="BB1057" s="25" t="s">
        <v>326</v>
      </c>
      <c r="BC1057" s="25" t="s">
        <v>326</v>
      </c>
      <c r="BD1057" s="25" t="s">
        <v>326</v>
      </c>
      <c r="BE1057" s="25" t="s">
        <v>636</v>
      </c>
      <c r="BF1057" s="25" t="s">
        <v>40234</v>
      </c>
      <c r="BG1057" s="25" t="s">
        <v>326</v>
      </c>
      <c r="BH1057" s="25" t="s">
        <v>7135</v>
      </c>
      <c r="BI1057" s="25" t="s">
        <v>326</v>
      </c>
      <c r="BJ1057" s="25" t="s">
        <v>326</v>
      </c>
      <c r="BK1057" s="25" t="s">
        <v>326</v>
      </c>
      <c r="BL1057" s="25" t="s">
        <v>326</v>
      </c>
      <c r="BM1057" s="25" t="s">
        <v>8289</v>
      </c>
      <c r="BN1057" s="25" t="s">
        <v>326</v>
      </c>
      <c r="BO1057" s="25" t="s">
        <v>326</v>
      </c>
      <c r="BP1057" s="25" t="s">
        <v>8289</v>
      </c>
      <c r="BQ1057" s="25" t="s">
        <v>326</v>
      </c>
      <c r="BR1057" s="25" t="s">
        <v>2791</v>
      </c>
      <c r="BS1057" s="25" t="s">
        <v>326</v>
      </c>
      <c r="BT1057" s="25" t="s">
        <v>326</v>
      </c>
      <c r="BU1057" s="25" t="s">
        <v>326</v>
      </c>
      <c r="BV1057" s="25" t="s">
        <v>874</v>
      </c>
      <c r="BW1057" s="25" t="s">
        <v>326</v>
      </c>
      <c r="BX1057" s="25" t="s">
        <v>326</v>
      </c>
      <c r="BY1057" s="25" t="s">
        <v>326</v>
      </c>
      <c r="BZ1057" s="25" t="s">
        <v>326</v>
      </c>
      <c r="CA1057" s="25" t="s">
        <v>326</v>
      </c>
      <c r="CB1057" s="25" t="s">
        <v>326</v>
      </c>
      <c r="CC1057" s="25" t="s">
        <v>326</v>
      </c>
      <c r="CD1057" s="25" t="s">
        <v>326</v>
      </c>
      <c r="CE1057" s="25" t="s">
        <v>326</v>
      </c>
      <c r="CF1057" s="25" t="s">
        <v>326</v>
      </c>
      <c r="CG1057" s="25" t="s">
        <v>874</v>
      </c>
      <c r="CH1057" s="25" t="s">
        <v>326</v>
      </c>
      <c r="CI1057" s="25" t="s">
        <v>326</v>
      </c>
      <c r="CJ1057" s="25" t="s">
        <v>326</v>
      </c>
      <c r="CK1057" s="25" t="s">
        <v>326</v>
      </c>
      <c r="CL1057" s="25" t="s">
        <v>2574</v>
      </c>
      <c r="CM1057" s="25" t="s">
        <v>326</v>
      </c>
      <c r="CN1057" s="25" t="s">
        <v>326</v>
      </c>
      <c r="CO1057" s="25" t="s">
        <v>15001</v>
      </c>
      <c r="CP1057" s="25" t="s">
        <v>326</v>
      </c>
      <c r="CQ1057" s="25" t="s">
        <v>7703</v>
      </c>
      <c r="CR1057" s="25" t="s">
        <v>40234</v>
      </c>
      <c r="CS1057" s="25" t="s">
        <v>83001</v>
      </c>
      <c r="CT1057" s="25" t="s">
        <v>326</v>
      </c>
      <c r="CU1057" s="25" t="s">
        <v>83001</v>
      </c>
      <c r="CV1057" s="25" t="s">
        <v>92481</v>
      </c>
      <c r="CW1057" s="25" t="s">
        <v>326</v>
      </c>
      <c r="CX1057" s="25" t="s">
        <v>92481</v>
      </c>
      <c r="CY1057" s="25" t="s">
        <v>9440</v>
      </c>
      <c r="CZ1057" s="25" t="s">
        <v>6613</v>
      </c>
      <c r="DA1057" s="25" t="s">
        <v>1030</v>
      </c>
      <c r="DB1057" s="25" t="s">
        <v>1965</v>
      </c>
      <c r="DC1057" s="25" t="s">
        <v>3179</v>
      </c>
      <c r="DD1057" s="25" t="s">
        <v>594</v>
      </c>
      <c r="DE1057" s="25" t="s">
        <v>326</v>
      </c>
      <c r="DF1057" s="25" t="s">
        <v>326</v>
      </c>
      <c r="DG1057" s="25" t="s">
        <v>7014</v>
      </c>
      <c r="DH1057" s="25" t="s">
        <v>326</v>
      </c>
      <c r="DI1057" s="25" t="s">
        <v>22176</v>
      </c>
      <c r="DJ1057" s="25" t="s">
        <v>345</v>
      </c>
      <c r="DK1057" s="25" t="s">
        <v>327</v>
      </c>
      <c r="DL1057" s="25" t="s">
        <v>326</v>
      </c>
      <c r="DM1057" s="25" t="s">
        <v>326</v>
      </c>
      <c r="DN1057" s="25" t="s">
        <v>326</v>
      </c>
      <c r="DO1057" s="25" t="s">
        <v>326</v>
      </c>
      <c r="DP1057" s="25" t="s">
        <v>326</v>
      </c>
      <c r="DQ1057" s="25" t="s">
        <v>326</v>
      </c>
      <c r="DR1057" s="25" t="s">
        <v>459</v>
      </c>
      <c r="DS1057" s="25" t="s">
        <v>2903</v>
      </c>
      <c r="DT1057" s="25" t="s">
        <v>326</v>
      </c>
      <c r="DU1057" s="25" t="s">
        <v>326</v>
      </c>
      <c r="DV1057" s="25" t="s">
        <v>326</v>
      </c>
      <c r="DW1057" s="25" t="s">
        <v>326</v>
      </c>
      <c r="DX1057" s="25" t="s">
        <v>2903</v>
      </c>
      <c r="DY1057" s="25" t="s">
        <v>326</v>
      </c>
      <c r="DZ1057" s="25" t="s">
        <v>326</v>
      </c>
      <c r="EA1057" s="25" t="s">
        <v>326</v>
      </c>
      <c r="EB1057" s="25" t="s">
        <v>2903</v>
      </c>
      <c r="EC1057" s="25" t="s">
        <v>326</v>
      </c>
      <c r="ED1057" s="25" t="s">
        <v>2903</v>
      </c>
      <c r="EE1057" s="25" t="s">
        <v>326</v>
      </c>
      <c r="EF1057" s="25" t="s">
        <v>1844</v>
      </c>
      <c r="EG1057" s="25" t="s">
        <v>326</v>
      </c>
      <c r="EH1057" s="25" t="s">
        <v>1742</v>
      </c>
      <c r="EI1057" s="25" t="s">
        <v>325</v>
      </c>
      <c r="FE1057" s="25" t="s">
        <v>22502</v>
      </c>
      <c r="FF1057" s="25" t="s">
        <v>92482</v>
      </c>
      <c r="FG1057" s="25" t="s">
        <v>92482</v>
      </c>
      <c r="FH1057" s="25" t="s">
        <v>7703</v>
      </c>
      <c r="FI1057" s="25" t="s">
        <v>7703</v>
      </c>
      <c r="FJ1057" s="25" t="s">
        <v>92483</v>
      </c>
      <c r="FK1057" s="25" t="s">
        <v>92483</v>
      </c>
      <c r="FL1057" s="25" t="s">
        <v>92483</v>
      </c>
      <c r="FM1057" s="25" t="s">
        <v>92484</v>
      </c>
      <c r="FN1057" s="25" t="s">
        <v>981</v>
      </c>
      <c r="FO1057" s="25" t="s">
        <v>355</v>
      </c>
      <c r="FP1057" s="25" t="s">
        <v>92485</v>
      </c>
      <c r="FQ1057" s="25" t="s">
        <v>92485</v>
      </c>
      <c r="FR1057" s="25" t="s">
        <v>15479</v>
      </c>
      <c r="FS1057" s="25" t="s">
        <v>15479</v>
      </c>
      <c r="FT1057" s="25" t="s">
        <v>355</v>
      </c>
      <c r="FU1057" s="25" t="s">
        <v>92486</v>
      </c>
      <c r="FV1057" s="25" t="s">
        <v>92487</v>
      </c>
      <c r="FW1057" s="25" t="s">
        <v>92488</v>
      </c>
      <c r="FX1057" s="25" t="s">
        <v>92489</v>
      </c>
      <c r="FY1057" s="25" t="s">
        <v>92490</v>
      </c>
      <c r="FZ1057" s="25" t="s">
        <v>326</v>
      </c>
      <c r="GA1057" s="25" t="s">
        <v>92491</v>
      </c>
      <c r="GB1057" s="25" t="s">
        <v>92491</v>
      </c>
      <c r="GC1057" s="25" t="s">
        <v>326</v>
      </c>
      <c r="GD1057" s="25" t="s">
        <v>326</v>
      </c>
      <c r="GE1057" s="25" t="s">
        <v>326</v>
      </c>
      <c r="GF1057" s="25" t="s">
        <v>326</v>
      </c>
      <c r="GG1057" s="25" t="s">
        <v>326</v>
      </c>
      <c r="GH1057" s="25" t="s">
        <v>92492</v>
      </c>
      <c r="GI1057" s="25" t="s">
        <v>92493</v>
      </c>
      <c r="GJ1057" s="25" t="s">
        <v>92494</v>
      </c>
      <c r="GK1057" s="25" t="s">
        <v>92495</v>
      </c>
      <c r="GL1057" s="25" t="s">
        <v>92486</v>
      </c>
      <c r="GM1057" s="25" t="s">
        <v>92496</v>
      </c>
      <c r="GN1057" s="25" t="s">
        <v>92497</v>
      </c>
      <c r="GO1057" s="25" t="s">
        <v>92498</v>
      </c>
      <c r="GP1057" s="25" t="s">
        <v>92499</v>
      </c>
      <c r="GQ1057" s="25" t="s">
        <v>92500</v>
      </c>
      <c r="GR1057" s="25" t="s">
        <v>92501</v>
      </c>
      <c r="GS1057" s="25" t="s">
        <v>92502</v>
      </c>
      <c r="GT1057" s="25" t="s">
        <v>87448</v>
      </c>
      <c r="GU1057" s="25" t="s">
        <v>92503</v>
      </c>
      <c r="GV1057" s="25" t="s">
        <v>1972</v>
      </c>
      <c r="GW1057" s="25" t="s">
        <v>48437</v>
      </c>
      <c r="GX1057" s="25" t="s">
        <v>972</v>
      </c>
      <c r="GY1057" s="25" t="s">
        <v>352</v>
      </c>
      <c r="GZ1057" s="25" t="s">
        <v>3455</v>
      </c>
      <c r="HA1057" s="25" t="s">
        <v>1190</v>
      </c>
      <c r="HB1057" s="25" t="s">
        <v>15528</v>
      </c>
      <c r="HC1057" s="25" t="s">
        <v>326</v>
      </c>
      <c r="HD1057" s="25" t="s">
        <v>15528</v>
      </c>
      <c r="HE1057" s="25" t="s">
        <v>13349</v>
      </c>
      <c r="HF1057" s="25" t="s">
        <v>92504</v>
      </c>
      <c r="HG1057" s="25" t="s">
        <v>92487</v>
      </c>
      <c r="HH1057" s="25" t="s">
        <v>92505</v>
      </c>
      <c r="HI1057" s="25" t="s">
        <v>92506</v>
      </c>
      <c r="HJ1057" s="25" t="s">
        <v>92507</v>
      </c>
      <c r="HM1057" s="25" t="s">
        <v>92508</v>
      </c>
      <c r="HN1057" s="25" t="s">
        <v>326</v>
      </c>
      <c r="HO1057" s="25" t="s">
        <v>1093</v>
      </c>
      <c r="HP1057" s="25" t="s">
        <v>2110</v>
      </c>
      <c r="HQ1057" s="25" t="s">
        <v>326</v>
      </c>
      <c r="HR1057" s="25" t="s">
        <v>5053</v>
      </c>
      <c r="HT1057" s="25" t="s">
        <v>92508</v>
      </c>
      <c r="HU1057" s="25" t="s">
        <v>355</v>
      </c>
      <c r="HV1057" s="25" t="s">
        <v>326</v>
      </c>
      <c r="HW1057" s="25" t="s">
        <v>326</v>
      </c>
      <c r="HX1057" s="25" t="s">
        <v>92509</v>
      </c>
      <c r="HY1057" s="25" t="s">
        <v>92510</v>
      </c>
      <c r="HZ1057" s="25" t="s">
        <v>326</v>
      </c>
      <c r="IA1057" s="25" t="s">
        <v>10428</v>
      </c>
      <c r="IB1057" s="25" t="s">
        <v>92511</v>
      </c>
      <c r="IC1057" s="25" t="s">
        <v>92512</v>
      </c>
      <c r="ID1057" s="25" t="s">
        <v>92513</v>
      </c>
      <c r="IE1057" s="25" t="s">
        <v>327</v>
      </c>
      <c r="IF1057" s="25" t="s">
        <v>2700</v>
      </c>
      <c r="IG1057" s="25" t="s">
        <v>7135</v>
      </c>
      <c r="IH1057" s="25" t="s">
        <v>92514</v>
      </c>
      <c r="II1057" s="25" t="s">
        <v>92514</v>
      </c>
      <c r="IJ1057" s="25" t="s">
        <v>7135</v>
      </c>
      <c r="IK1057" s="25" t="s">
        <v>92515</v>
      </c>
      <c r="IL1057" s="25" t="s">
        <v>433</v>
      </c>
      <c r="IM1057" s="25" t="s">
        <v>7703</v>
      </c>
      <c r="IN1057" s="25" t="s">
        <v>326</v>
      </c>
      <c r="IO1057" s="25" t="s">
        <v>326</v>
      </c>
      <c r="IP1057" s="25" t="s">
        <v>326</v>
      </c>
      <c r="IQ1057" s="25" t="s">
        <v>1844</v>
      </c>
      <c r="IR1057" s="25" t="s">
        <v>326</v>
      </c>
      <c r="IS1057" s="25" t="s">
        <v>92516</v>
      </c>
      <c r="IT1057" s="25" t="s">
        <v>92517</v>
      </c>
      <c r="IU1057" s="25" t="s">
        <v>92518</v>
      </c>
      <c r="IV1057" s="25" t="s">
        <v>1251</v>
      </c>
      <c r="IW1057" s="25" t="s">
        <v>326</v>
      </c>
      <c r="IX1057" s="25" t="s">
        <v>326</v>
      </c>
      <c r="IY1057" s="25" t="s">
        <v>326</v>
      </c>
      <c r="IZ1057" s="25" t="s">
        <v>335</v>
      </c>
      <c r="JA1057" s="25" t="s">
        <v>326</v>
      </c>
      <c r="JB1057" s="25" t="s">
        <v>545</v>
      </c>
      <c r="JC1057" s="25" t="s">
        <v>326</v>
      </c>
      <c r="JD1057" s="25" t="s">
        <v>395</v>
      </c>
      <c r="JE1057" s="25" t="s">
        <v>396</v>
      </c>
      <c r="JF1057" s="25" t="s">
        <v>395</v>
      </c>
      <c r="JG1057" s="25" t="s">
        <v>396</v>
      </c>
      <c r="JH1057" s="25" t="s">
        <v>594</v>
      </c>
      <c r="JI1057" s="25" t="s">
        <v>326</v>
      </c>
      <c r="JJ1057" s="25" t="s">
        <v>326</v>
      </c>
      <c r="JK1057" s="25" t="s">
        <v>326</v>
      </c>
      <c r="JL1057" s="25" t="s">
        <v>326</v>
      </c>
      <c r="JM1057" s="25" t="s">
        <v>326</v>
      </c>
      <c r="JN1057" s="25" t="s">
        <v>92519</v>
      </c>
      <c r="JO1057" s="25" t="s">
        <v>92520</v>
      </c>
      <c r="JP1057" s="25" t="s">
        <v>92521</v>
      </c>
      <c r="JQ1057" s="25" t="s">
        <v>92522</v>
      </c>
      <c r="JR1057" s="25" t="s">
        <v>92523</v>
      </c>
      <c r="JS1057" s="25" t="s">
        <v>92524</v>
      </c>
      <c r="JT1057" s="25" t="s">
        <v>92525</v>
      </c>
      <c r="JU1057" s="25" t="s">
        <v>92526</v>
      </c>
      <c r="JV1057" s="25" t="s">
        <v>92527</v>
      </c>
      <c r="JW1057" s="25" t="s">
        <v>326</v>
      </c>
      <c r="JX1057" s="25" t="s">
        <v>326</v>
      </c>
      <c r="JY1057" s="25" t="s">
        <v>92528</v>
      </c>
      <c r="JZ1057" s="25" t="s">
        <v>20295</v>
      </c>
      <c r="KA1057" s="25" t="s">
        <v>92529</v>
      </c>
      <c r="KB1057" s="25" t="s">
        <v>92530</v>
      </c>
      <c r="KC1057" s="25" t="s">
        <v>92514</v>
      </c>
      <c r="KD1057" s="25" t="s">
        <v>92531</v>
      </c>
      <c r="KE1057" s="25" t="s">
        <v>10779</v>
      </c>
      <c r="KF1057" s="25" t="s">
        <v>981</v>
      </c>
      <c r="KG1057" s="25" t="s">
        <v>92532</v>
      </c>
      <c r="KH1057" s="25" t="s">
        <v>92483</v>
      </c>
      <c r="KI1057" s="25" t="s">
        <v>92533</v>
      </c>
      <c r="KJ1057" s="25" t="s">
        <v>92531</v>
      </c>
      <c r="KK1057" s="25" t="s">
        <v>92534</v>
      </c>
      <c r="KL1057" s="25" t="s">
        <v>92535</v>
      </c>
      <c r="KM1057" s="25" t="s">
        <v>5708</v>
      </c>
      <c r="KN1057" s="25" t="s">
        <v>92529</v>
      </c>
      <c r="KO1057" s="25" t="s">
        <v>326</v>
      </c>
      <c r="KP1057" s="25" t="s">
        <v>92509</v>
      </c>
      <c r="KQ1057" s="25" t="s">
        <v>92536</v>
      </c>
      <c r="KR1057" s="25" t="s">
        <v>92537</v>
      </c>
      <c r="KS1057" s="25" t="s">
        <v>92484</v>
      </c>
      <c r="KT1057" s="25" t="s">
        <v>92538</v>
      </c>
      <c r="KU1057" s="25" t="s">
        <v>92539</v>
      </c>
      <c r="KV1057" s="25" t="s">
        <v>92540</v>
      </c>
      <c r="KW1057" s="25" t="s">
        <v>92541</v>
      </c>
      <c r="KX1057" s="25" t="s">
        <v>92542</v>
      </c>
      <c r="KY1057" s="25" t="s">
        <v>92543</v>
      </c>
    </row>
    <row r="1058" spans="1:324" x14ac:dyDescent="0.2">
      <c r="A1058" s="24">
        <f>VLOOKUP($H1058,xRef2LineOfBusiness!$A$1:$D$1093,1,FALSE)</f>
        <v>883454</v>
      </c>
      <c r="B1058" s="24" t="e">
        <f>VLOOKUP($H1058,xRef2LineOfBusiness!$A$1:$D$1093,2,FALSE)</f>
        <v>#N/A</v>
      </c>
      <c r="C1058" s="24" t="e">
        <f>VLOOKUP($H1058,xRef2LineOfBusiness!$A$1:$D$1093,3,FALSE)</f>
        <v>#N/A</v>
      </c>
      <c r="D1058" s="24" t="e">
        <f>VLOOKUP($H1058,xRef2LineOfBusiness!$A$1:$D$1093,4,FALSE)</f>
        <v>#N/A</v>
      </c>
      <c r="E1058" s="25" t="s">
        <v>10223</v>
      </c>
      <c r="F1058" s="25" t="s">
        <v>322</v>
      </c>
      <c r="G1058" s="25" t="s">
        <v>414</v>
      </c>
      <c r="H1058" s="27">
        <v>883454</v>
      </c>
      <c r="I1058" s="25" t="s">
        <v>92544</v>
      </c>
      <c r="J1058" s="25" t="s">
        <v>92544</v>
      </c>
      <c r="K1058" s="25" t="s">
        <v>325</v>
      </c>
      <c r="L1058" s="25" t="s">
        <v>325</v>
      </c>
      <c r="M1058" s="25" t="s">
        <v>92544</v>
      </c>
      <c r="N1058" s="25" t="s">
        <v>326</v>
      </c>
      <c r="O1058" s="25" t="s">
        <v>1124</v>
      </c>
      <c r="P1058" s="25" t="s">
        <v>92545</v>
      </c>
      <c r="Q1058" s="25" t="s">
        <v>11279</v>
      </c>
      <c r="R1058" s="25" t="s">
        <v>330</v>
      </c>
      <c r="S1058" s="25" t="s">
        <v>698</v>
      </c>
      <c r="T1058" s="25" t="s">
        <v>92546</v>
      </c>
      <c r="U1058" s="25" t="s">
        <v>92547</v>
      </c>
      <c r="V1058" s="25" t="s">
        <v>334</v>
      </c>
      <c r="W1058" s="25" t="s">
        <v>2056</v>
      </c>
      <c r="X1058" s="25" t="s">
        <v>326</v>
      </c>
      <c r="Y1058" s="25" t="s">
        <v>80066</v>
      </c>
      <c r="Z1058" s="25" t="s">
        <v>326</v>
      </c>
      <c r="AA1058" s="25" t="s">
        <v>80066</v>
      </c>
      <c r="AB1058" s="25" t="s">
        <v>326</v>
      </c>
      <c r="AC1058" s="25" t="s">
        <v>1838</v>
      </c>
      <c r="AD1058" s="25" t="s">
        <v>3638</v>
      </c>
      <c r="AE1058" s="25" t="s">
        <v>92548</v>
      </c>
      <c r="AF1058" s="25" t="s">
        <v>4735</v>
      </c>
      <c r="AG1058" s="25" t="s">
        <v>92549</v>
      </c>
      <c r="AH1058" s="25" t="s">
        <v>326</v>
      </c>
      <c r="AI1058" s="25" t="s">
        <v>326</v>
      </c>
      <c r="AJ1058" s="25" t="s">
        <v>326</v>
      </c>
      <c r="AK1058" s="25" t="s">
        <v>326</v>
      </c>
      <c r="AL1058" s="25" t="s">
        <v>326</v>
      </c>
      <c r="AM1058" s="25" t="s">
        <v>326</v>
      </c>
      <c r="AN1058" s="25" t="s">
        <v>19312</v>
      </c>
      <c r="AO1058" s="25" t="s">
        <v>326</v>
      </c>
      <c r="AP1058" s="25" t="s">
        <v>326</v>
      </c>
      <c r="AQ1058" s="25" t="s">
        <v>326</v>
      </c>
      <c r="AR1058" s="25" t="s">
        <v>91766</v>
      </c>
      <c r="AS1058" s="25" t="s">
        <v>91766</v>
      </c>
      <c r="AT1058" s="25" t="s">
        <v>92550</v>
      </c>
      <c r="AU1058" s="25" t="s">
        <v>23040</v>
      </c>
      <c r="AV1058" s="25" t="s">
        <v>326</v>
      </c>
      <c r="AW1058" s="25" t="s">
        <v>326</v>
      </c>
      <c r="AX1058" s="25" t="s">
        <v>1305</v>
      </c>
      <c r="AY1058" s="25" t="s">
        <v>2695</v>
      </c>
      <c r="AZ1058" s="25" t="s">
        <v>2574</v>
      </c>
      <c r="BA1058" s="25" t="s">
        <v>92551</v>
      </c>
      <c r="BB1058" s="25" t="s">
        <v>326</v>
      </c>
      <c r="BC1058" s="25" t="s">
        <v>92551</v>
      </c>
      <c r="BD1058" s="25" t="s">
        <v>326</v>
      </c>
      <c r="BE1058" s="25" t="s">
        <v>92552</v>
      </c>
      <c r="BF1058" s="25" t="s">
        <v>27806</v>
      </c>
      <c r="BG1058" s="25" t="s">
        <v>326</v>
      </c>
      <c r="BH1058" s="25" t="s">
        <v>2211</v>
      </c>
      <c r="BI1058" s="25" t="s">
        <v>29197</v>
      </c>
      <c r="BJ1058" s="25" t="s">
        <v>326</v>
      </c>
      <c r="BK1058" s="25" t="s">
        <v>46599</v>
      </c>
      <c r="BL1058" s="25" t="s">
        <v>326</v>
      </c>
      <c r="BM1058" s="25" t="s">
        <v>14690</v>
      </c>
      <c r="BN1058" s="25" t="s">
        <v>445</v>
      </c>
      <c r="BO1058" s="25" t="s">
        <v>326</v>
      </c>
      <c r="BP1058" s="25" t="s">
        <v>76158</v>
      </c>
      <c r="BQ1058" s="25" t="s">
        <v>326</v>
      </c>
      <c r="BR1058" s="25" t="s">
        <v>326</v>
      </c>
      <c r="BS1058" s="25" t="s">
        <v>326</v>
      </c>
      <c r="BT1058" s="25" t="s">
        <v>390</v>
      </c>
      <c r="BU1058" s="25" t="s">
        <v>326</v>
      </c>
      <c r="BV1058" s="25" t="s">
        <v>92553</v>
      </c>
      <c r="BW1058" s="25" t="s">
        <v>92554</v>
      </c>
      <c r="BX1058" s="25" t="s">
        <v>6658</v>
      </c>
      <c r="BY1058" s="25" t="s">
        <v>326</v>
      </c>
      <c r="BZ1058" s="25" t="s">
        <v>326</v>
      </c>
      <c r="CA1058" s="25" t="s">
        <v>3459</v>
      </c>
      <c r="CB1058" s="25" t="s">
        <v>326</v>
      </c>
      <c r="CC1058" s="25" t="s">
        <v>326</v>
      </c>
      <c r="CD1058" s="25" t="s">
        <v>326</v>
      </c>
      <c r="CE1058" s="25" t="s">
        <v>326</v>
      </c>
      <c r="CF1058" s="25" t="s">
        <v>92555</v>
      </c>
      <c r="CG1058" s="25" t="s">
        <v>92556</v>
      </c>
      <c r="CH1058" s="25" t="s">
        <v>326</v>
      </c>
      <c r="CI1058" s="25" t="s">
        <v>326</v>
      </c>
      <c r="CJ1058" s="25" t="s">
        <v>326</v>
      </c>
      <c r="CK1058" s="25" t="s">
        <v>326</v>
      </c>
      <c r="CL1058" s="25" t="s">
        <v>326</v>
      </c>
      <c r="CM1058" s="25" t="s">
        <v>326</v>
      </c>
      <c r="CN1058" s="25" t="s">
        <v>326</v>
      </c>
      <c r="CO1058" s="25" t="s">
        <v>18291</v>
      </c>
      <c r="CP1058" s="25" t="s">
        <v>326</v>
      </c>
      <c r="CQ1058" s="25" t="s">
        <v>18291</v>
      </c>
      <c r="CR1058" s="25" t="s">
        <v>27806</v>
      </c>
      <c r="CS1058" s="25" t="s">
        <v>92557</v>
      </c>
      <c r="CT1058" s="25" t="s">
        <v>326</v>
      </c>
      <c r="CU1058" s="25" t="s">
        <v>92557</v>
      </c>
      <c r="CV1058" s="25" t="s">
        <v>92558</v>
      </c>
      <c r="CW1058" s="25" t="s">
        <v>1489</v>
      </c>
      <c r="CX1058" s="25" t="s">
        <v>92559</v>
      </c>
      <c r="CY1058" s="25" t="s">
        <v>92560</v>
      </c>
      <c r="CZ1058" s="25" t="s">
        <v>326</v>
      </c>
      <c r="DA1058" s="25" t="s">
        <v>40620</v>
      </c>
      <c r="DB1058" s="25" t="s">
        <v>326</v>
      </c>
      <c r="DC1058" s="25" t="s">
        <v>1185</v>
      </c>
      <c r="DD1058" s="25" t="s">
        <v>1826</v>
      </c>
      <c r="DE1058" s="25" t="s">
        <v>875</v>
      </c>
      <c r="DF1058" s="25" t="s">
        <v>326</v>
      </c>
      <c r="DG1058" s="25" t="s">
        <v>92561</v>
      </c>
      <c r="DH1058" s="25" t="s">
        <v>326</v>
      </c>
      <c r="DI1058" s="25" t="s">
        <v>9749</v>
      </c>
      <c r="DJ1058" s="25" t="s">
        <v>326</v>
      </c>
      <c r="DK1058" s="25" t="s">
        <v>26939</v>
      </c>
      <c r="DL1058" s="25" t="s">
        <v>326</v>
      </c>
      <c r="DM1058" s="25" t="s">
        <v>326</v>
      </c>
      <c r="DN1058" s="25" t="s">
        <v>326</v>
      </c>
      <c r="DO1058" s="25" t="s">
        <v>326</v>
      </c>
      <c r="DP1058" s="25" t="s">
        <v>326</v>
      </c>
      <c r="DQ1058" s="25" t="s">
        <v>326</v>
      </c>
      <c r="DR1058" s="25" t="s">
        <v>7350</v>
      </c>
      <c r="DS1058" s="25" t="s">
        <v>14681</v>
      </c>
      <c r="DT1058" s="25" t="s">
        <v>326</v>
      </c>
      <c r="DU1058" s="25" t="s">
        <v>326</v>
      </c>
      <c r="DV1058" s="25" t="s">
        <v>326</v>
      </c>
      <c r="DW1058" s="25" t="s">
        <v>326</v>
      </c>
      <c r="DX1058" s="25" t="s">
        <v>14681</v>
      </c>
      <c r="DY1058" s="25" t="s">
        <v>326</v>
      </c>
      <c r="DZ1058" s="25" t="s">
        <v>326</v>
      </c>
      <c r="EA1058" s="25" t="s">
        <v>326</v>
      </c>
      <c r="EB1058" s="25" t="s">
        <v>14681</v>
      </c>
      <c r="EC1058" s="25" t="s">
        <v>326</v>
      </c>
      <c r="ED1058" s="25" t="s">
        <v>14681</v>
      </c>
      <c r="EE1058" s="25" t="s">
        <v>326</v>
      </c>
      <c r="EF1058" s="25" t="s">
        <v>6060</v>
      </c>
      <c r="EG1058" s="25" t="s">
        <v>326</v>
      </c>
      <c r="EH1058" s="25" t="s">
        <v>6734</v>
      </c>
      <c r="EI1058" s="25" t="s">
        <v>325</v>
      </c>
      <c r="FE1058" s="25" t="s">
        <v>58607</v>
      </c>
      <c r="FF1058" s="25" t="s">
        <v>92562</v>
      </c>
      <c r="FG1058" s="25" t="s">
        <v>92563</v>
      </c>
      <c r="FH1058" s="25" t="s">
        <v>59409</v>
      </c>
      <c r="FI1058" s="25" t="s">
        <v>59409</v>
      </c>
      <c r="FJ1058" s="25" t="s">
        <v>92564</v>
      </c>
      <c r="FK1058" s="25" t="s">
        <v>92565</v>
      </c>
      <c r="FL1058" s="25" t="s">
        <v>92565</v>
      </c>
      <c r="FM1058" s="25" t="s">
        <v>92566</v>
      </c>
      <c r="FN1058" s="25" t="s">
        <v>92567</v>
      </c>
      <c r="FO1058" s="25" t="s">
        <v>356</v>
      </c>
      <c r="FP1058" s="25" t="s">
        <v>356</v>
      </c>
      <c r="FQ1058" s="25" t="s">
        <v>356</v>
      </c>
      <c r="FR1058" s="25" t="s">
        <v>60296</v>
      </c>
      <c r="FS1058" s="25" t="s">
        <v>60296</v>
      </c>
      <c r="FT1058" s="25" t="s">
        <v>92568</v>
      </c>
      <c r="FU1058" s="25" t="s">
        <v>92569</v>
      </c>
      <c r="FV1058" s="25" t="s">
        <v>92570</v>
      </c>
      <c r="FW1058" s="25" t="s">
        <v>92571</v>
      </c>
      <c r="FX1058" s="25" t="s">
        <v>92572</v>
      </c>
      <c r="FY1058" s="25" t="s">
        <v>92573</v>
      </c>
      <c r="FZ1058" s="25" t="s">
        <v>326</v>
      </c>
      <c r="GA1058" s="25" t="s">
        <v>92574</v>
      </c>
      <c r="GB1058" s="25" t="s">
        <v>92574</v>
      </c>
      <c r="GC1058" s="25" t="s">
        <v>92575</v>
      </c>
      <c r="GD1058" s="25" t="s">
        <v>92576</v>
      </c>
      <c r="GE1058" s="25" t="s">
        <v>92577</v>
      </c>
      <c r="GF1058" s="25" t="s">
        <v>92578</v>
      </c>
      <c r="GG1058" s="25" t="s">
        <v>92579</v>
      </c>
      <c r="GH1058" s="25" t="s">
        <v>92580</v>
      </c>
      <c r="GI1058" s="25" t="s">
        <v>92581</v>
      </c>
      <c r="GJ1058" s="25" t="s">
        <v>92582</v>
      </c>
      <c r="GK1058" s="25" t="s">
        <v>92583</v>
      </c>
      <c r="GL1058" s="25" t="s">
        <v>92569</v>
      </c>
      <c r="GM1058" s="25" t="s">
        <v>356</v>
      </c>
      <c r="GN1058" s="25" t="s">
        <v>356</v>
      </c>
      <c r="GO1058" s="25" t="s">
        <v>356</v>
      </c>
      <c r="GP1058" s="25" t="s">
        <v>356</v>
      </c>
      <c r="GQ1058" s="25" t="s">
        <v>356</v>
      </c>
      <c r="GR1058" s="25" t="s">
        <v>356</v>
      </c>
      <c r="GS1058" s="25" t="s">
        <v>92584</v>
      </c>
      <c r="HF1058" s="25" t="s">
        <v>92585</v>
      </c>
      <c r="HG1058" s="25" t="s">
        <v>356</v>
      </c>
      <c r="HH1058" s="25" t="s">
        <v>92586</v>
      </c>
      <c r="HI1058" s="25" t="s">
        <v>326</v>
      </c>
      <c r="HJ1058" s="25" t="s">
        <v>92587</v>
      </c>
      <c r="HM1058" s="25" t="s">
        <v>92588</v>
      </c>
      <c r="HN1058" s="25" t="s">
        <v>326</v>
      </c>
      <c r="HO1058" s="25" t="s">
        <v>14075</v>
      </c>
      <c r="HP1058" s="25" t="s">
        <v>23623</v>
      </c>
      <c r="HQ1058" s="25" t="s">
        <v>3459</v>
      </c>
      <c r="HR1058" s="25" t="s">
        <v>10178</v>
      </c>
      <c r="HT1058" s="25" t="s">
        <v>92588</v>
      </c>
      <c r="HU1058" s="25" t="s">
        <v>92589</v>
      </c>
      <c r="HV1058" s="25" t="s">
        <v>326</v>
      </c>
      <c r="HW1058" s="25" t="s">
        <v>326</v>
      </c>
      <c r="HX1058" s="25" t="s">
        <v>92590</v>
      </c>
      <c r="HY1058" s="25" t="s">
        <v>92591</v>
      </c>
      <c r="HZ1058" s="25" t="s">
        <v>326</v>
      </c>
      <c r="IA1058" s="25" t="s">
        <v>60296</v>
      </c>
      <c r="IC1058" s="25" t="s">
        <v>92592</v>
      </c>
      <c r="IE1058" s="25" t="s">
        <v>390</v>
      </c>
      <c r="IG1058" s="25" t="s">
        <v>92593</v>
      </c>
      <c r="IH1058" s="25" t="s">
        <v>92594</v>
      </c>
      <c r="II1058" s="25" t="s">
        <v>92594</v>
      </c>
      <c r="IJ1058" s="25" t="s">
        <v>92593</v>
      </c>
      <c r="IK1058" s="25" t="s">
        <v>92595</v>
      </c>
      <c r="IM1058" s="25" t="s">
        <v>59409</v>
      </c>
      <c r="IN1058" s="25" t="s">
        <v>326</v>
      </c>
      <c r="IO1058" s="25" t="s">
        <v>326</v>
      </c>
      <c r="IP1058" s="25" t="s">
        <v>326</v>
      </c>
      <c r="IQ1058" s="25" t="s">
        <v>6060</v>
      </c>
      <c r="IR1058" s="25" t="s">
        <v>326</v>
      </c>
      <c r="IW1058" s="25" t="s">
        <v>92596</v>
      </c>
      <c r="IX1058" s="25" t="s">
        <v>326</v>
      </c>
      <c r="IY1058" s="25" t="s">
        <v>326</v>
      </c>
      <c r="IZ1058" s="25" t="s">
        <v>326</v>
      </c>
      <c r="JA1058" s="25" t="s">
        <v>326</v>
      </c>
      <c r="JB1058" s="25" t="s">
        <v>326</v>
      </c>
      <c r="JC1058" s="25" t="s">
        <v>91766</v>
      </c>
      <c r="JD1058" s="25" t="s">
        <v>395</v>
      </c>
      <c r="JE1058" s="25" t="s">
        <v>396</v>
      </c>
      <c r="JF1058" s="25" t="s">
        <v>395</v>
      </c>
      <c r="JG1058" s="25" t="s">
        <v>396</v>
      </c>
      <c r="JH1058" s="25" t="s">
        <v>431</v>
      </c>
      <c r="JI1058" s="25" t="s">
        <v>326</v>
      </c>
      <c r="JJ1058" s="25" t="s">
        <v>326</v>
      </c>
      <c r="JK1058" s="25" t="s">
        <v>326</v>
      </c>
      <c r="JL1058" s="25" t="s">
        <v>326</v>
      </c>
      <c r="JM1058" s="25" t="s">
        <v>326</v>
      </c>
      <c r="JW1058" s="25" t="s">
        <v>326</v>
      </c>
      <c r="JX1058" s="25" t="s">
        <v>92597</v>
      </c>
      <c r="JZ1058" s="25" t="s">
        <v>92594</v>
      </c>
      <c r="KA1058" s="25" t="s">
        <v>92598</v>
      </c>
      <c r="KC1058" s="25" t="s">
        <v>92594</v>
      </c>
      <c r="KD1058" s="25" t="s">
        <v>92599</v>
      </c>
      <c r="KF1058" s="25" t="s">
        <v>92567</v>
      </c>
      <c r="KH1058" s="25" t="s">
        <v>92565</v>
      </c>
      <c r="KI1058" s="25" t="s">
        <v>92600</v>
      </c>
      <c r="KJ1058" s="25" t="s">
        <v>92599</v>
      </c>
      <c r="KK1058" s="25" t="s">
        <v>92601</v>
      </c>
      <c r="KL1058" s="25" t="s">
        <v>92602</v>
      </c>
      <c r="KN1058" s="25" t="s">
        <v>92598</v>
      </c>
      <c r="KO1058" s="25" t="s">
        <v>92579</v>
      </c>
      <c r="KP1058" s="25" t="s">
        <v>92603</v>
      </c>
      <c r="KR1058" s="25" t="s">
        <v>92604</v>
      </c>
      <c r="KS1058" s="25" t="s">
        <v>92566</v>
      </c>
      <c r="KT1058" s="25" t="s">
        <v>92605</v>
      </c>
      <c r="KU1058" s="25" t="s">
        <v>92606</v>
      </c>
      <c r="KV1058" s="25" t="s">
        <v>92607</v>
      </c>
      <c r="KW1058" s="25" t="s">
        <v>92608</v>
      </c>
      <c r="KY1058" s="25" t="s">
        <v>92609</v>
      </c>
    </row>
    <row r="1059" spans="1:324" hidden="1" x14ac:dyDescent="0.2">
      <c r="A1059" s="24">
        <f>VLOOKUP($H1059,xRef2LineOfBusiness!$A$1:$D$1093,1,FALSE)</f>
        <v>883015</v>
      </c>
      <c r="B1059" s="24" t="e">
        <f>VLOOKUP($H1059,xRef2LineOfBusiness!$A$1:$D$1093,2,FALSE)</f>
        <v>#N/A</v>
      </c>
      <c r="C1059" s="24" t="e">
        <f>VLOOKUP($H1059,xRef2LineOfBusiness!$A$1:$D$1093,3,FALSE)</f>
        <v>#N/A</v>
      </c>
      <c r="D1059" s="24" t="e">
        <f>VLOOKUP($H1059,xRef2LineOfBusiness!$A$1:$D$1093,4,FALSE)</f>
        <v>#N/A</v>
      </c>
      <c r="E1059" s="25" t="s">
        <v>1012</v>
      </c>
      <c r="F1059" s="25" t="s">
        <v>322</v>
      </c>
      <c r="H1059" s="27">
        <v>883015</v>
      </c>
      <c r="I1059" s="25" t="s">
        <v>92610</v>
      </c>
      <c r="J1059" s="25" t="s">
        <v>92610</v>
      </c>
      <c r="K1059" s="25" t="s">
        <v>325</v>
      </c>
      <c r="L1059" s="25" t="s">
        <v>325</v>
      </c>
      <c r="M1059" s="25" t="s">
        <v>92610</v>
      </c>
      <c r="N1059" s="25" t="s">
        <v>326</v>
      </c>
      <c r="O1059" s="25" t="s">
        <v>591</v>
      </c>
      <c r="P1059" s="25" t="s">
        <v>92611</v>
      </c>
      <c r="Q1059" s="25" t="s">
        <v>11279</v>
      </c>
      <c r="R1059" s="25" t="s">
        <v>330</v>
      </c>
      <c r="S1059" s="25" t="s">
        <v>331</v>
      </c>
      <c r="T1059" s="25" t="s">
        <v>4587</v>
      </c>
      <c r="U1059" s="25" t="s">
        <v>92612</v>
      </c>
      <c r="V1059" s="25" t="s">
        <v>334</v>
      </c>
      <c r="W1059" s="25" t="s">
        <v>1185</v>
      </c>
      <c r="X1059" s="25" t="s">
        <v>326</v>
      </c>
      <c r="Y1059" s="25" t="s">
        <v>597</v>
      </c>
      <c r="Z1059" s="25" t="s">
        <v>326</v>
      </c>
      <c r="AA1059" s="25" t="s">
        <v>597</v>
      </c>
      <c r="AB1059" s="25" t="s">
        <v>326</v>
      </c>
      <c r="AC1059" s="25" t="s">
        <v>326</v>
      </c>
      <c r="AD1059" s="25" t="s">
        <v>326</v>
      </c>
      <c r="AE1059" s="25" t="s">
        <v>326</v>
      </c>
      <c r="AF1059" s="25" t="s">
        <v>326</v>
      </c>
      <c r="AG1059" s="25" t="s">
        <v>326</v>
      </c>
      <c r="AH1059" s="25" t="s">
        <v>326</v>
      </c>
      <c r="AI1059" s="25" t="s">
        <v>326</v>
      </c>
      <c r="AJ1059" s="25" t="s">
        <v>326</v>
      </c>
      <c r="AK1059" s="25" t="s">
        <v>326</v>
      </c>
      <c r="AL1059" s="25" t="s">
        <v>326</v>
      </c>
      <c r="AM1059" s="25" t="s">
        <v>326</v>
      </c>
      <c r="AN1059" s="25" t="s">
        <v>369</v>
      </c>
      <c r="AO1059" s="25" t="s">
        <v>326</v>
      </c>
      <c r="AP1059" s="25" t="s">
        <v>326</v>
      </c>
      <c r="AQ1059" s="25" t="s">
        <v>326</v>
      </c>
      <c r="AR1059" s="25" t="s">
        <v>11315</v>
      </c>
      <c r="AS1059" s="25" t="s">
        <v>11315</v>
      </c>
      <c r="AT1059" s="25" t="s">
        <v>11564</v>
      </c>
      <c r="AU1059" s="25" t="s">
        <v>1833</v>
      </c>
      <c r="AV1059" s="25" t="s">
        <v>326</v>
      </c>
      <c r="AW1059" s="25" t="s">
        <v>326</v>
      </c>
      <c r="AX1059" s="25" t="s">
        <v>326</v>
      </c>
      <c r="AY1059" s="25" t="s">
        <v>326</v>
      </c>
      <c r="AZ1059" s="25" t="s">
        <v>325</v>
      </c>
      <c r="BA1059" s="25" t="s">
        <v>7849</v>
      </c>
      <c r="BB1059" s="25" t="s">
        <v>326</v>
      </c>
      <c r="BC1059" s="25" t="s">
        <v>7849</v>
      </c>
      <c r="BD1059" s="25" t="s">
        <v>326</v>
      </c>
      <c r="BE1059" s="25" t="s">
        <v>5755</v>
      </c>
      <c r="BF1059" s="25" t="s">
        <v>8260</v>
      </c>
      <c r="BG1059" s="25" t="s">
        <v>326</v>
      </c>
      <c r="BH1059" s="25" t="s">
        <v>326</v>
      </c>
      <c r="BI1059" s="25" t="s">
        <v>326</v>
      </c>
      <c r="BJ1059" s="25" t="s">
        <v>326</v>
      </c>
      <c r="BK1059" s="25" t="s">
        <v>436</v>
      </c>
      <c r="BL1059" s="25" t="s">
        <v>326</v>
      </c>
      <c r="BM1059" s="25" t="s">
        <v>345</v>
      </c>
      <c r="BN1059" s="25" t="s">
        <v>326</v>
      </c>
      <c r="BO1059" s="25" t="s">
        <v>326</v>
      </c>
      <c r="BP1059" s="25" t="s">
        <v>345</v>
      </c>
      <c r="BQ1059" s="25" t="s">
        <v>326</v>
      </c>
      <c r="BR1059" s="25" t="s">
        <v>326</v>
      </c>
      <c r="BS1059" s="25" t="s">
        <v>326</v>
      </c>
      <c r="BT1059" s="25" t="s">
        <v>326</v>
      </c>
      <c r="BU1059" s="25" t="s">
        <v>326</v>
      </c>
      <c r="BV1059" s="25" t="s">
        <v>455</v>
      </c>
      <c r="BW1059" s="25" t="s">
        <v>573</v>
      </c>
      <c r="BX1059" s="25" t="s">
        <v>326</v>
      </c>
      <c r="BY1059" s="25" t="s">
        <v>326</v>
      </c>
      <c r="BZ1059" s="25" t="s">
        <v>326</v>
      </c>
      <c r="CA1059" s="25" t="s">
        <v>326</v>
      </c>
      <c r="CB1059" s="25" t="s">
        <v>326</v>
      </c>
      <c r="CC1059" s="25" t="s">
        <v>326</v>
      </c>
      <c r="CD1059" s="25" t="s">
        <v>326</v>
      </c>
      <c r="CE1059" s="25" t="s">
        <v>326</v>
      </c>
      <c r="CF1059" s="25" t="s">
        <v>573</v>
      </c>
      <c r="CG1059" s="25" t="s">
        <v>347</v>
      </c>
      <c r="CH1059" s="25" t="s">
        <v>326</v>
      </c>
      <c r="CI1059" s="25" t="s">
        <v>326</v>
      </c>
      <c r="CJ1059" s="25" t="s">
        <v>326</v>
      </c>
      <c r="CK1059" s="25" t="s">
        <v>325</v>
      </c>
      <c r="CL1059" s="25" t="s">
        <v>326</v>
      </c>
      <c r="CM1059" s="25" t="s">
        <v>326</v>
      </c>
      <c r="CN1059" s="25" t="s">
        <v>326</v>
      </c>
      <c r="CO1059" s="25" t="s">
        <v>3538</v>
      </c>
      <c r="CP1059" s="25" t="s">
        <v>326</v>
      </c>
      <c r="CQ1059" s="25" t="s">
        <v>3088</v>
      </c>
      <c r="CR1059" s="25" t="s">
        <v>8260</v>
      </c>
      <c r="CS1059" s="25" t="s">
        <v>6180</v>
      </c>
      <c r="CT1059" s="25" t="s">
        <v>326</v>
      </c>
      <c r="CU1059" s="25" t="s">
        <v>6180</v>
      </c>
      <c r="CV1059" s="25" t="s">
        <v>20994</v>
      </c>
      <c r="CW1059" s="25" t="s">
        <v>326</v>
      </c>
      <c r="CX1059" s="25" t="s">
        <v>20994</v>
      </c>
      <c r="CY1059" s="25" t="s">
        <v>18497</v>
      </c>
      <c r="CZ1059" s="25" t="s">
        <v>1136</v>
      </c>
      <c r="DA1059" s="25" t="s">
        <v>326</v>
      </c>
      <c r="DB1059" s="25" t="s">
        <v>350</v>
      </c>
      <c r="DC1059" s="25" t="s">
        <v>983</v>
      </c>
      <c r="DD1059" s="25" t="s">
        <v>1093</v>
      </c>
      <c r="DE1059" s="25" t="s">
        <v>326</v>
      </c>
      <c r="DF1059" s="25" t="s">
        <v>326</v>
      </c>
      <c r="DG1059" s="25" t="s">
        <v>5699</v>
      </c>
      <c r="DH1059" s="25" t="s">
        <v>326</v>
      </c>
      <c r="DI1059" s="25" t="s">
        <v>1257</v>
      </c>
      <c r="DJ1059" s="25" t="s">
        <v>345</v>
      </c>
      <c r="DK1059" s="25" t="s">
        <v>390</v>
      </c>
      <c r="DL1059" s="25" t="s">
        <v>326</v>
      </c>
      <c r="DM1059" s="25" t="s">
        <v>326</v>
      </c>
      <c r="DN1059" s="25" t="s">
        <v>326</v>
      </c>
      <c r="DO1059" s="25" t="s">
        <v>326</v>
      </c>
      <c r="DP1059" s="25" t="s">
        <v>326</v>
      </c>
      <c r="DQ1059" s="25" t="s">
        <v>326</v>
      </c>
      <c r="DR1059" s="25" t="s">
        <v>5698</v>
      </c>
      <c r="DS1059" s="25" t="s">
        <v>369</v>
      </c>
      <c r="DT1059" s="25" t="s">
        <v>1039</v>
      </c>
      <c r="DU1059" s="25" t="s">
        <v>326</v>
      </c>
      <c r="DV1059" s="25" t="s">
        <v>1039</v>
      </c>
      <c r="DW1059" s="25" t="s">
        <v>326</v>
      </c>
      <c r="DX1059" s="25" t="s">
        <v>1246</v>
      </c>
      <c r="DY1059" s="25" t="s">
        <v>326</v>
      </c>
      <c r="DZ1059" s="25" t="s">
        <v>326</v>
      </c>
      <c r="EA1059" s="25" t="s">
        <v>326</v>
      </c>
      <c r="EB1059" s="25" t="s">
        <v>1246</v>
      </c>
      <c r="EC1059" s="25" t="s">
        <v>326</v>
      </c>
      <c r="ED1059" s="25" t="s">
        <v>1246</v>
      </c>
      <c r="EE1059" s="25" t="s">
        <v>326</v>
      </c>
      <c r="EF1059" s="25" t="s">
        <v>341</v>
      </c>
      <c r="EG1059" s="25" t="s">
        <v>326</v>
      </c>
      <c r="EH1059" s="25" t="s">
        <v>1049</v>
      </c>
      <c r="EI1059" s="25" t="s">
        <v>325</v>
      </c>
      <c r="FE1059" s="25" t="s">
        <v>27540</v>
      </c>
      <c r="FF1059" s="25" t="s">
        <v>92613</v>
      </c>
      <c r="FG1059" s="25" t="s">
        <v>92613</v>
      </c>
      <c r="FH1059" s="25" t="s">
        <v>1075</v>
      </c>
      <c r="FI1059" s="25" t="s">
        <v>1075</v>
      </c>
      <c r="FJ1059" s="25" t="s">
        <v>92614</v>
      </c>
      <c r="FK1059" s="25" t="s">
        <v>92615</v>
      </c>
      <c r="FL1059" s="25" t="s">
        <v>92615</v>
      </c>
      <c r="FM1059" s="25" t="s">
        <v>92616</v>
      </c>
      <c r="FN1059" s="25" t="s">
        <v>906</v>
      </c>
      <c r="FO1059" s="25" t="s">
        <v>355</v>
      </c>
      <c r="FP1059" s="25" t="s">
        <v>92617</v>
      </c>
      <c r="FQ1059" s="25" t="s">
        <v>92617</v>
      </c>
      <c r="FR1059" s="25" t="s">
        <v>4026</v>
      </c>
      <c r="FS1059" s="25" t="s">
        <v>684</v>
      </c>
      <c r="FT1059" s="25" t="s">
        <v>10623</v>
      </c>
      <c r="FU1059" s="25" t="s">
        <v>92618</v>
      </c>
      <c r="FV1059" s="25" t="s">
        <v>92619</v>
      </c>
      <c r="FW1059" s="25" t="s">
        <v>92620</v>
      </c>
      <c r="FX1059" s="25" t="s">
        <v>92621</v>
      </c>
      <c r="FY1059" s="25" t="s">
        <v>49021</v>
      </c>
      <c r="FZ1059" s="25" t="s">
        <v>46753</v>
      </c>
      <c r="GA1059" s="25" t="s">
        <v>92622</v>
      </c>
      <c r="GB1059" s="25" t="s">
        <v>92622</v>
      </c>
      <c r="GC1059" s="25" t="s">
        <v>326</v>
      </c>
      <c r="GD1059" s="25" t="s">
        <v>326</v>
      </c>
      <c r="GE1059" s="25" t="s">
        <v>326</v>
      </c>
      <c r="GF1059" s="25" t="s">
        <v>326</v>
      </c>
      <c r="GG1059" s="25" t="s">
        <v>92623</v>
      </c>
      <c r="GH1059" s="25" t="s">
        <v>92624</v>
      </c>
      <c r="GI1059" s="25" t="s">
        <v>92625</v>
      </c>
      <c r="GJ1059" s="25" t="s">
        <v>92626</v>
      </c>
      <c r="GK1059" s="25" t="s">
        <v>92627</v>
      </c>
      <c r="GL1059" s="25" t="s">
        <v>36129</v>
      </c>
      <c r="GM1059" s="25" t="s">
        <v>92628</v>
      </c>
      <c r="GN1059" s="25" t="s">
        <v>92629</v>
      </c>
      <c r="GO1059" s="25" t="s">
        <v>92630</v>
      </c>
      <c r="GP1059" s="25" t="s">
        <v>92631</v>
      </c>
      <c r="GQ1059" s="25" t="s">
        <v>26562</v>
      </c>
      <c r="GR1059" s="25" t="s">
        <v>326</v>
      </c>
      <c r="GS1059" s="25" t="s">
        <v>92632</v>
      </c>
      <c r="GT1059" s="25" t="s">
        <v>12052</v>
      </c>
      <c r="GU1059" s="25" t="s">
        <v>90080</v>
      </c>
      <c r="GV1059" s="25" t="s">
        <v>18212</v>
      </c>
      <c r="GW1059" s="25" t="s">
        <v>4483</v>
      </c>
      <c r="GX1059" s="25" t="s">
        <v>8647</v>
      </c>
      <c r="GY1059" s="25" t="s">
        <v>1805</v>
      </c>
      <c r="GZ1059" s="25" t="s">
        <v>14069</v>
      </c>
      <c r="HA1059" s="25" t="s">
        <v>4804</v>
      </c>
      <c r="HB1059" s="25" t="s">
        <v>11500</v>
      </c>
      <c r="HC1059" s="25" t="s">
        <v>326</v>
      </c>
      <c r="HD1059" s="25" t="s">
        <v>11500</v>
      </c>
      <c r="HE1059" s="25" t="s">
        <v>595</v>
      </c>
      <c r="HF1059" s="25" t="s">
        <v>92633</v>
      </c>
      <c r="HG1059" s="25" t="s">
        <v>356</v>
      </c>
      <c r="HH1059" s="25" t="s">
        <v>92634</v>
      </c>
      <c r="HI1059" s="25" t="s">
        <v>92635</v>
      </c>
      <c r="HJ1059" s="25" t="s">
        <v>92636</v>
      </c>
      <c r="HM1059" s="25" t="s">
        <v>92637</v>
      </c>
      <c r="HN1059" s="25" t="s">
        <v>326</v>
      </c>
      <c r="HO1059" s="25" t="s">
        <v>325</v>
      </c>
      <c r="HP1059" s="25" t="s">
        <v>345</v>
      </c>
      <c r="HQ1059" s="25" t="s">
        <v>326</v>
      </c>
      <c r="HR1059" s="25" t="s">
        <v>10178</v>
      </c>
      <c r="HT1059" s="25" t="s">
        <v>92638</v>
      </c>
      <c r="HU1059" s="25" t="s">
        <v>355</v>
      </c>
      <c r="HV1059" s="25" t="s">
        <v>326</v>
      </c>
      <c r="HW1059" s="25" t="s">
        <v>326</v>
      </c>
      <c r="HX1059" s="25" t="s">
        <v>92639</v>
      </c>
      <c r="HY1059" s="25" t="s">
        <v>92640</v>
      </c>
      <c r="HZ1059" s="25" t="s">
        <v>326</v>
      </c>
      <c r="IA1059" s="25" t="s">
        <v>368</v>
      </c>
      <c r="IB1059" s="25" t="s">
        <v>47491</v>
      </c>
      <c r="IC1059" s="25" t="s">
        <v>92641</v>
      </c>
      <c r="ID1059" s="25" t="s">
        <v>92642</v>
      </c>
      <c r="IE1059" s="25" t="s">
        <v>390</v>
      </c>
      <c r="IF1059" s="25" t="s">
        <v>1741</v>
      </c>
      <c r="IG1059" s="25" t="s">
        <v>573</v>
      </c>
      <c r="IH1059" s="25" t="s">
        <v>92643</v>
      </c>
      <c r="II1059" s="25" t="s">
        <v>92643</v>
      </c>
      <c r="IJ1059" s="25" t="s">
        <v>573</v>
      </c>
      <c r="IK1059" s="25" t="s">
        <v>92644</v>
      </c>
      <c r="IL1059" s="25" t="s">
        <v>6167</v>
      </c>
      <c r="IM1059" s="25" t="s">
        <v>1075</v>
      </c>
      <c r="IN1059" s="25" t="s">
        <v>326</v>
      </c>
      <c r="IO1059" s="25" t="s">
        <v>326</v>
      </c>
      <c r="IP1059" s="25" t="s">
        <v>326</v>
      </c>
      <c r="IQ1059" s="25" t="s">
        <v>341</v>
      </c>
      <c r="IR1059" s="25" t="s">
        <v>326</v>
      </c>
      <c r="IS1059" s="25" t="s">
        <v>92645</v>
      </c>
      <c r="IT1059" s="25" t="s">
        <v>327</v>
      </c>
      <c r="IU1059" s="25" t="s">
        <v>92646</v>
      </c>
      <c r="IV1059" s="25" t="s">
        <v>1481</v>
      </c>
      <c r="IW1059" s="25" t="s">
        <v>326</v>
      </c>
      <c r="IX1059" s="25" t="s">
        <v>326</v>
      </c>
      <c r="IY1059" s="25" t="s">
        <v>326</v>
      </c>
      <c r="IZ1059" s="25" t="s">
        <v>326</v>
      </c>
      <c r="JA1059" s="25" t="s">
        <v>326</v>
      </c>
      <c r="JB1059" s="25" t="s">
        <v>326</v>
      </c>
      <c r="JC1059" s="25" t="s">
        <v>11315</v>
      </c>
      <c r="JD1059" s="25" t="s">
        <v>395</v>
      </c>
      <c r="JE1059" s="25" t="s">
        <v>396</v>
      </c>
      <c r="JF1059" s="25" t="s">
        <v>395</v>
      </c>
      <c r="JG1059" s="25" t="s">
        <v>396</v>
      </c>
      <c r="JH1059" s="25" t="s">
        <v>1093</v>
      </c>
      <c r="JI1059" s="25" t="s">
        <v>326</v>
      </c>
      <c r="JJ1059" s="25" t="s">
        <v>326</v>
      </c>
      <c r="JK1059" s="25" t="s">
        <v>326</v>
      </c>
      <c r="JL1059" s="25" t="s">
        <v>326</v>
      </c>
      <c r="JM1059" s="25" t="s">
        <v>326</v>
      </c>
      <c r="JN1059" s="25" t="s">
        <v>92647</v>
      </c>
      <c r="JO1059" s="25" t="s">
        <v>92648</v>
      </c>
      <c r="JP1059" s="25" t="s">
        <v>48302</v>
      </c>
      <c r="JQ1059" s="25" t="s">
        <v>92649</v>
      </c>
      <c r="JR1059" s="25" t="s">
        <v>92650</v>
      </c>
      <c r="JS1059" s="25" t="s">
        <v>92651</v>
      </c>
      <c r="JT1059" s="25" t="s">
        <v>92652</v>
      </c>
      <c r="JU1059" s="25" t="s">
        <v>92653</v>
      </c>
      <c r="JV1059" s="25" t="s">
        <v>92654</v>
      </c>
      <c r="JW1059" s="25" t="s">
        <v>326</v>
      </c>
      <c r="JX1059" s="25" t="s">
        <v>72254</v>
      </c>
      <c r="JY1059" s="25" t="s">
        <v>92655</v>
      </c>
      <c r="JZ1059" s="25" t="s">
        <v>21969</v>
      </c>
      <c r="KA1059" s="25" t="s">
        <v>92656</v>
      </c>
      <c r="KB1059" s="25" t="s">
        <v>92657</v>
      </c>
      <c r="KC1059" s="25" t="s">
        <v>92643</v>
      </c>
      <c r="KD1059" s="25" t="s">
        <v>92658</v>
      </c>
      <c r="KE1059" s="25" t="s">
        <v>92659</v>
      </c>
      <c r="KF1059" s="25" t="s">
        <v>906</v>
      </c>
      <c r="KG1059" s="25" t="s">
        <v>92660</v>
      </c>
      <c r="KH1059" s="25" t="s">
        <v>92615</v>
      </c>
      <c r="KI1059" s="25" t="s">
        <v>92661</v>
      </c>
      <c r="KJ1059" s="25" t="s">
        <v>92658</v>
      </c>
      <c r="KK1059" s="25" t="s">
        <v>92662</v>
      </c>
      <c r="KL1059" s="25" t="s">
        <v>92663</v>
      </c>
      <c r="KM1059" s="25" t="s">
        <v>9050</v>
      </c>
      <c r="KN1059" s="25" t="s">
        <v>92656</v>
      </c>
      <c r="KO1059" s="25" t="s">
        <v>92623</v>
      </c>
      <c r="KP1059" s="25" t="s">
        <v>1941</v>
      </c>
      <c r="KQ1059" s="25" t="s">
        <v>92664</v>
      </c>
      <c r="KR1059" s="25" t="s">
        <v>92665</v>
      </c>
      <c r="KS1059" s="25" t="s">
        <v>92616</v>
      </c>
      <c r="KT1059" s="25" t="s">
        <v>92666</v>
      </c>
      <c r="KU1059" s="25" t="s">
        <v>92667</v>
      </c>
      <c r="KV1059" s="25" t="s">
        <v>14659</v>
      </c>
      <c r="KW1059" s="25" t="s">
        <v>92668</v>
      </c>
      <c r="KX1059" s="25" t="s">
        <v>92669</v>
      </c>
      <c r="KY1059" s="25" t="s">
        <v>92670</v>
      </c>
    </row>
    <row r="1060" spans="1:324" hidden="1" x14ac:dyDescent="0.2">
      <c r="A1060" s="24">
        <f>VLOOKUP($H1060,xRef2LineOfBusiness!$A$1:$D$1093,1,FALSE)</f>
        <v>883763</v>
      </c>
      <c r="B1060" s="24">
        <f>VLOOKUP($H1060,xRef2LineOfBusiness!$A$1:$D$1093,2,FALSE)</f>
        <v>2461.4573911000002</v>
      </c>
      <c r="C1060" s="24" t="str">
        <f>VLOOKUP($H1060,xRef2LineOfBusiness!$A$1:$D$1093,3,FALSE)</f>
        <v>BUSINESS BANKING</v>
      </c>
      <c r="D1060" s="24" t="str">
        <f>VLOOKUP($H1060,xRef2LineOfBusiness!$A$1:$D$1093,4,FALSE)</f>
        <v>DOUGHERTY, JOHN F</v>
      </c>
      <c r="E1060" s="25" t="s">
        <v>1012</v>
      </c>
      <c r="F1060" s="25" t="s">
        <v>322</v>
      </c>
      <c r="H1060" s="27">
        <v>883763</v>
      </c>
      <c r="I1060" s="25" t="s">
        <v>92671</v>
      </c>
      <c r="J1060" s="25" t="s">
        <v>92671</v>
      </c>
      <c r="K1060" s="25" t="s">
        <v>325</v>
      </c>
      <c r="L1060" s="25" t="s">
        <v>325</v>
      </c>
      <c r="M1060" s="25" t="s">
        <v>92671</v>
      </c>
      <c r="N1060" s="25" t="s">
        <v>326</v>
      </c>
      <c r="O1060" s="25" t="s">
        <v>591</v>
      </c>
      <c r="P1060" s="25" t="s">
        <v>92672</v>
      </c>
      <c r="Q1060" s="25" t="s">
        <v>92673</v>
      </c>
      <c r="R1060" s="25" t="s">
        <v>330</v>
      </c>
      <c r="S1060" s="25" t="s">
        <v>331</v>
      </c>
      <c r="T1060" s="25" t="s">
        <v>92674</v>
      </c>
      <c r="U1060" s="25" t="s">
        <v>700</v>
      </c>
      <c r="V1060" s="25" t="s">
        <v>334</v>
      </c>
      <c r="W1060" s="25" t="s">
        <v>6788</v>
      </c>
      <c r="X1060" s="25" t="s">
        <v>326</v>
      </c>
      <c r="Y1060" s="25" t="s">
        <v>10439</v>
      </c>
      <c r="Z1060" s="25" t="s">
        <v>326</v>
      </c>
      <c r="AA1060" s="25" t="s">
        <v>10439</v>
      </c>
      <c r="AB1060" s="25" t="s">
        <v>326</v>
      </c>
      <c r="AC1060" s="25" t="s">
        <v>326</v>
      </c>
      <c r="AD1060" s="25" t="s">
        <v>326</v>
      </c>
      <c r="AE1060" s="25" t="s">
        <v>326</v>
      </c>
      <c r="AF1060" s="25" t="s">
        <v>326</v>
      </c>
      <c r="AG1060" s="25" t="s">
        <v>326</v>
      </c>
      <c r="AH1060" s="25" t="s">
        <v>326</v>
      </c>
      <c r="AI1060" s="25" t="s">
        <v>326</v>
      </c>
      <c r="AJ1060" s="25" t="s">
        <v>326</v>
      </c>
      <c r="AK1060" s="25" t="s">
        <v>326</v>
      </c>
      <c r="AL1060" s="25" t="s">
        <v>326</v>
      </c>
      <c r="AM1060" s="25" t="s">
        <v>326</v>
      </c>
      <c r="AN1060" s="25" t="s">
        <v>2586</v>
      </c>
      <c r="AO1060" s="25" t="s">
        <v>326</v>
      </c>
      <c r="AP1060" s="25" t="s">
        <v>326</v>
      </c>
      <c r="AQ1060" s="25" t="s">
        <v>326</v>
      </c>
      <c r="AR1060" s="25" t="s">
        <v>325</v>
      </c>
      <c r="AS1060" s="25" t="s">
        <v>325</v>
      </c>
      <c r="AT1060" s="25" t="s">
        <v>325</v>
      </c>
      <c r="AU1060" s="25" t="s">
        <v>326</v>
      </c>
      <c r="AV1060" s="25" t="s">
        <v>326</v>
      </c>
      <c r="AW1060" s="25" t="s">
        <v>326</v>
      </c>
      <c r="AX1060" s="25" t="s">
        <v>326</v>
      </c>
      <c r="AY1060" s="25" t="s">
        <v>326</v>
      </c>
      <c r="AZ1060" s="25" t="s">
        <v>326</v>
      </c>
      <c r="BA1060" s="25" t="s">
        <v>326</v>
      </c>
      <c r="BB1060" s="25" t="s">
        <v>326</v>
      </c>
      <c r="BC1060" s="25" t="s">
        <v>326</v>
      </c>
      <c r="BD1060" s="25" t="s">
        <v>326</v>
      </c>
      <c r="BE1060" s="25" t="s">
        <v>326</v>
      </c>
      <c r="BF1060" s="25" t="s">
        <v>2586</v>
      </c>
      <c r="BG1060" s="25" t="s">
        <v>326</v>
      </c>
      <c r="BH1060" s="25" t="s">
        <v>326</v>
      </c>
      <c r="BI1060" s="25" t="s">
        <v>326</v>
      </c>
      <c r="BJ1060" s="25" t="s">
        <v>326</v>
      </c>
      <c r="BK1060" s="25" t="s">
        <v>3405</v>
      </c>
      <c r="BL1060" s="25" t="s">
        <v>326</v>
      </c>
      <c r="BM1060" s="25" t="s">
        <v>326</v>
      </c>
      <c r="BN1060" s="25" t="s">
        <v>326</v>
      </c>
      <c r="BO1060" s="25" t="s">
        <v>326</v>
      </c>
      <c r="BP1060" s="25" t="s">
        <v>326</v>
      </c>
      <c r="BQ1060" s="25" t="s">
        <v>326</v>
      </c>
      <c r="BR1060" s="25" t="s">
        <v>326</v>
      </c>
      <c r="BS1060" s="25" t="s">
        <v>598</v>
      </c>
      <c r="BT1060" s="25" t="s">
        <v>326</v>
      </c>
      <c r="BU1060" s="25" t="s">
        <v>326</v>
      </c>
      <c r="BV1060" s="25" t="s">
        <v>41479</v>
      </c>
      <c r="BW1060" s="25" t="s">
        <v>326</v>
      </c>
      <c r="BX1060" s="25" t="s">
        <v>326</v>
      </c>
      <c r="BY1060" s="25" t="s">
        <v>326</v>
      </c>
      <c r="BZ1060" s="25" t="s">
        <v>326</v>
      </c>
      <c r="CA1060" s="25" t="s">
        <v>326</v>
      </c>
      <c r="CB1060" s="25" t="s">
        <v>326</v>
      </c>
      <c r="CC1060" s="25" t="s">
        <v>326</v>
      </c>
      <c r="CD1060" s="25" t="s">
        <v>326</v>
      </c>
      <c r="CE1060" s="25" t="s">
        <v>326</v>
      </c>
      <c r="CF1060" s="25" t="s">
        <v>326</v>
      </c>
      <c r="CG1060" s="25" t="s">
        <v>41479</v>
      </c>
      <c r="CH1060" s="25" t="s">
        <v>326</v>
      </c>
      <c r="CI1060" s="25" t="s">
        <v>326</v>
      </c>
      <c r="CJ1060" s="25" t="s">
        <v>326</v>
      </c>
      <c r="CK1060" s="25" t="s">
        <v>326</v>
      </c>
      <c r="CL1060" s="25" t="s">
        <v>326</v>
      </c>
      <c r="CM1060" s="25" t="s">
        <v>326</v>
      </c>
      <c r="CN1060" s="25" t="s">
        <v>326</v>
      </c>
      <c r="CO1060" s="25" t="s">
        <v>11562</v>
      </c>
      <c r="CP1060" s="25" t="s">
        <v>326</v>
      </c>
      <c r="CQ1060" s="25" t="s">
        <v>11562</v>
      </c>
      <c r="CR1060" s="25" t="s">
        <v>2586</v>
      </c>
      <c r="CS1060" s="25" t="s">
        <v>54996</v>
      </c>
      <c r="CT1060" s="25" t="s">
        <v>326</v>
      </c>
      <c r="CU1060" s="25" t="s">
        <v>54996</v>
      </c>
      <c r="CV1060" s="25" t="s">
        <v>92675</v>
      </c>
      <c r="CW1060" s="25" t="s">
        <v>326</v>
      </c>
      <c r="CX1060" s="25" t="s">
        <v>92675</v>
      </c>
      <c r="CY1060" s="25" t="s">
        <v>24461</v>
      </c>
      <c r="CZ1060" s="25" t="s">
        <v>725</v>
      </c>
      <c r="DA1060" s="25" t="s">
        <v>326</v>
      </c>
      <c r="DB1060" s="25" t="s">
        <v>326</v>
      </c>
      <c r="DC1060" s="25" t="s">
        <v>330</v>
      </c>
      <c r="DD1060" s="25" t="s">
        <v>325</v>
      </c>
      <c r="DE1060" s="25" t="s">
        <v>326</v>
      </c>
      <c r="DF1060" s="25" t="s">
        <v>326</v>
      </c>
      <c r="DG1060" s="25" t="s">
        <v>6062</v>
      </c>
      <c r="DH1060" s="25" t="s">
        <v>326</v>
      </c>
      <c r="DI1060" s="25" t="s">
        <v>1749</v>
      </c>
      <c r="DJ1060" s="25" t="s">
        <v>325</v>
      </c>
      <c r="DK1060" s="25" t="s">
        <v>326</v>
      </c>
      <c r="DL1060" s="25" t="s">
        <v>326</v>
      </c>
      <c r="DM1060" s="25" t="s">
        <v>326</v>
      </c>
      <c r="DN1060" s="25" t="s">
        <v>326</v>
      </c>
      <c r="DO1060" s="25" t="s">
        <v>326</v>
      </c>
      <c r="DP1060" s="25" t="s">
        <v>326</v>
      </c>
      <c r="DQ1060" s="25" t="s">
        <v>326</v>
      </c>
      <c r="DR1060" s="25" t="s">
        <v>325</v>
      </c>
      <c r="DS1060" s="25" t="s">
        <v>1264</v>
      </c>
      <c r="DT1060" s="25" t="s">
        <v>2019</v>
      </c>
      <c r="DU1060" s="25" t="s">
        <v>326</v>
      </c>
      <c r="DV1060" s="25" t="s">
        <v>2019</v>
      </c>
      <c r="DW1060" s="25" t="s">
        <v>326</v>
      </c>
      <c r="DX1060" s="25" t="s">
        <v>1049</v>
      </c>
      <c r="DY1060" s="25" t="s">
        <v>326</v>
      </c>
      <c r="DZ1060" s="25" t="s">
        <v>326</v>
      </c>
      <c r="EA1060" s="25" t="s">
        <v>326</v>
      </c>
      <c r="EB1060" s="25" t="s">
        <v>1049</v>
      </c>
      <c r="EC1060" s="25" t="s">
        <v>326</v>
      </c>
      <c r="ED1060" s="25" t="s">
        <v>1049</v>
      </c>
      <c r="EE1060" s="25" t="s">
        <v>326</v>
      </c>
      <c r="EF1060" s="25" t="s">
        <v>326</v>
      </c>
      <c r="EG1060" s="25" t="s">
        <v>326</v>
      </c>
      <c r="EH1060" s="25" t="s">
        <v>326</v>
      </c>
      <c r="EI1060" s="25" t="s">
        <v>325</v>
      </c>
      <c r="FE1060" s="25" t="s">
        <v>11562</v>
      </c>
      <c r="FF1060" s="25" t="s">
        <v>92676</v>
      </c>
      <c r="FG1060" s="25" t="s">
        <v>92676</v>
      </c>
      <c r="FH1060" s="25" t="s">
        <v>11562</v>
      </c>
      <c r="FI1060" s="25" t="s">
        <v>11562</v>
      </c>
      <c r="FJ1060" s="25" t="s">
        <v>92677</v>
      </c>
      <c r="FK1060" s="25" t="s">
        <v>92677</v>
      </c>
      <c r="FL1060" s="25" t="s">
        <v>92677</v>
      </c>
      <c r="FM1060" s="25" t="s">
        <v>92678</v>
      </c>
      <c r="FN1060" s="25" t="s">
        <v>355</v>
      </c>
      <c r="FO1060" s="25" t="s">
        <v>355</v>
      </c>
      <c r="FP1060" s="25" t="s">
        <v>355</v>
      </c>
      <c r="FQ1060" s="25" t="s">
        <v>355</v>
      </c>
      <c r="FR1060" s="25" t="s">
        <v>1853</v>
      </c>
      <c r="FS1060" s="25" t="s">
        <v>909</v>
      </c>
      <c r="FT1060" s="25" t="s">
        <v>92679</v>
      </c>
      <c r="FU1060" s="25" t="s">
        <v>26526</v>
      </c>
      <c r="FV1060" s="25" t="s">
        <v>92680</v>
      </c>
      <c r="FW1060" s="25" t="s">
        <v>92681</v>
      </c>
      <c r="FX1060" s="25" t="s">
        <v>92682</v>
      </c>
      <c r="FY1060" s="25" t="s">
        <v>326</v>
      </c>
      <c r="FZ1060" s="25" t="s">
        <v>92683</v>
      </c>
      <c r="GA1060" s="25" t="s">
        <v>92684</v>
      </c>
      <c r="GB1060" s="25" t="s">
        <v>92684</v>
      </c>
      <c r="GC1060" s="25" t="s">
        <v>326</v>
      </c>
      <c r="GD1060" s="25" t="s">
        <v>326</v>
      </c>
      <c r="GE1060" s="25" t="s">
        <v>326</v>
      </c>
      <c r="GF1060" s="25" t="s">
        <v>326</v>
      </c>
      <c r="GG1060" s="25" t="s">
        <v>92685</v>
      </c>
      <c r="GH1060" s="25" t="s">
        <v>92686</v>
      </c>
      <c r="GI1060" s="25" t="s">
        <v>92687</v>
      </c>
      <c r="GJ1060" s="25" t="s">
        <v>92687</v>
      </c>
      <c r="GK1060" s="25" t="s">
        <v>355</v>
      </c>
      <c r="GL1060" s="25" t="s">
        <v>92688</v>
      </c>
      <c r="GM1060" s="25" t="s">
        <v>92689</v>
      </c>
      <c r="GN1060" s="25" t="s">
        <v>92690</v>
      </c>
      <c r="GO1060" s="25" t="s">
        <v>92691</v>
      </c>
      <c r="GP1060" s="25" t="s">
        <v>92692</v>
      </c>
      <c r="GQ1060" s="25" t="s">
        <v>92693</v>
      </c>
      <c r="GR1060" s="25" t="s">
        <v>92694</v>
      </c>
      <c r="GS1060" s="25" t="s">
        <v>92691</v>
      </c>
      <c r="GT1060" s="25" t="s">
        <v>92695</v>
      </c>
      <c r="GU1060" s="25" t="s">
        <v>92696</v>
      </c>
      <c r="GV1060" s="25" t="s">
        <v>8547</v>
      </c>
      <c r="GW1060" s="25" t="s">
        <v>92697</v>
      </c>
      <c r="GX1060" s="25" t="s">
        <v>666</v>
      </c>
      <c r="GY1060" s="25" t="s">
        <v>1267</v>
      </c>
      <c r="GZ1060" s="25" t="s">
        <v>1252</v>
      </c>
      <c r="HA1060" s="25" t="s">
        <v>326</v>
      </c>
      <c r="HB1060" s="25" t="s">
        <v>1252</v>
      </c>
      <c r="HC1060" s="25" t="s">
        <v>326</v>
      </c>
      <c r="HD1060" s="25" t="s">
        <v>1252</v>
      </c>
      <c r="HE1060" s="25" t="s">
        <v>326</v>
      </c>
      <c r="HF1060" s="25" t="s">
        <v>326</v>
      </c>
      <c r="HG1060" s="25" t="s">
        <v>92698</v>
      </c>
      <c r="HH1060" s="25" t="s">
        <v>92699</v>
      </c>
      <c r="HI1060" s="25" t="s">
        <v>326</v>
      </c>
      <c r="HJ1060" s="25" t="s">
        <v>92700</v>
      </c>
      <c r="HM1060" s="25" t="s">
        <v>92701</v>
      </c>
      <c r="HN1060" s="25" t="s">
        <v>326</v>
      </c>
      <c r="HO1060" s="25" t="s">
        <v>326</v>
      </c>
      <c r="HP1060" s="25" t="s">
        <v>598</v>
      </c>
      <c r="HQ1060" s="25" t="s">
        <v>326</v>
      </c>
      <c r="HR1060" s="25" t="s">
        <v>813</v>
      </c>
      <c r="HT1060" s="25" t="s">
        <v>92702</v>
      </c>
      <c r="HU1060" s="25" t="s">
        <v>355</v>
      </c>
      <c r="HV1060" s="25" t="s">
        <v>326</v>
      </c>
      <c r="HW1060" s="25" t="s">
        <v>326</v>
      </c>
      <c r="HX1060" s="25" t="s">
        <v>326</v>
      </c>
      <c r="HZ1060" s="25" t="s">
        <v>326</v>
      </c>
      <c r="IA1060" s="25" t="s">
        <v>1264</v>
      </c>
      <c r="IB1060" s="25" t="s">
        <v>12759</v>
      </c>
      <c r="IC1060" s="25" t="s">
        <v>92701</v>
      </c>
      <c r="ID1060" s="25" t="s">
        <v>92703</v>
      </c>
      <c r="IE1060" s="25" t="s">
        <v>591</v>
      </c>
      <c r="IF1060" s="25" t="s">
        <v>1049</v>
      </c>
      <c r="IG1060" s="25" t="s">
        <v>326</v>
      </c>
      <c r="IH1060" s="25" t="s">
        <v>326</v>
      </c>
      <c r="II1060" s="25" t="s">
        <v>326</v>
      </c>
      <c r="IJ1060" s="25" t="s">
        <v>326</v>
      </c>
      <c r="IK1060" s="25" t="s">
        <v>92704</v>
      </c>
      <c r="IL1060" s="25" t="s">
        <v>2056</v>
      </c>
      <c r="IM1060" s="25" t="s">
        <v>11562</v>
      </c>
      <c r="IN1060" s="25" t="s">
        <v>326</v>
      </c>
      <c r="IO1060" s="25" t="s">
        <v>326</v>
      </c>
      <c r="IP1060" s="25" t="s">
        <v>326</v>
      </c>
      <c r="IQ1060" s="25" t="s">
        <v>326</v>
      </c>
      <c r="IR1060" s="25" t="s">
        <v>326</v>
      </c>
      <c r="IV1060" s="25" t="s">
        <v>326</v>
      </c>
      <c r="IW1060" s="25" t="s">
        <v>326</v>
      </c>
      <c r="IX1060" s="25" t="s">
        <v>326</v>
      </c>
      <c r="IY1060" s="25" t="s">
        <v>326</v>
      </c>
      <c r="IZ1060" s="25" t="s">
        <v>326</v>
      </c>
      <c r="JA1060" s="25" t="s">
        <v>326</v>
      </c>
      <c r="JB1060" s="25" t="s">
        <v>326</v>
      </c>
      <c r="JC1060" s="25" t="s">
        <v>325</v>
      </c>
      <c r="JD1060" s="25" t="s">
        <v>395</v>
      </c>
      <c r="JE1060" s="25" t="s">
        <v>396</v>
      </c>
      <c r="JF1060" s="25" t="s">
        <v>395</v>
      </c>
      <c r="JG1060" s="25" t="s">
        <v>396</v>
      </c>
      <c r="JH1060" s="25" t="s">
        <v>325</v>
      </c>
      <c r="JI1060" s="25" t="s">
        <v>326</v>
      </c>
      <c r="JJ1060" s="25" t="s">
        <v>326</v>
      </c>
      <c r="JK1060" s="25" t="s">
        <v>326</v>
      </c>
      <c r="JL1060" s="25" t="s">
        <v>326</v>
      </c>
      <c r="JM1060" s="25" t="s">
        <v>326</v>
      </c>
      <c r="JN1060" s="25" t="s">
        <v>92705</v>
      </c>
      <c r="JO1060" s="25" t="s">
        <v>92706</v>
      </c>
      <c r="JP1060" s="25" t="s">
        <v>92707</v>
      </c>
      <c r="JQ1060" s="25" t="s">
        <v>92706</v>
      </c>
      <c r="JR1060" s="25" t="s">
        <v>326</v>
      </c>
      <c r="JS1060" s="25" t="s">
        <v>92707</v>
      </c>
      <c r="JT1060" s="25" t="s">
        <v>92708</v>
      </c>
      <c r="JU1060" s="25" t="s">
        <v>92707</v>
      </c>
      <c r="JV1060" s="25" t="s">
        <v>37848</v>
      </c>
      <c r="JW1060" s="25" t="s">
        <v>326</v>
      </c>
      <c r="JX1060" s="25" t="s">
        <v>326</v>
      </c>
      <c r="JY1060" s="25" t="s">
        <v>326</v>
      </c>
      <c r="JZ1060" s="25" t="s">
        <v>326</v>
      </c>
      <c r="KA1060" s="25" t="s">
        <v>92709</v>
      </c>
      <c r="KB1060" s="25" t="s">
        <v>92710</v>
      </c>
      <c r="KC1060" s="25" t="s">
        <v>326</v>
      </c>
      <c r="KD1060" s="25" t="s">
        <v>92711</v>
      </c>
      <c r="KG1060" s="25" t="s">
        <v>909</v>
      </c>
      <c r="KH1060" s="25" t="s">
        <v>92677</v>
      </c>
      <c r="KI1060" s="25" t="s">
        <v>92712</v>
      </c>
      <c r="KJ1060" s="25" t="s">
        <v>92711</v>
      </c>
      <c r="KK1060" s="25" t="s">
        <v>326</v>
      </c>
      <c r="KL1060" s="25" t="s">
        <v>92713</v>
      </c>
      <c r="KM1060" s="25" t="s">
        <v>909</v>
      </c>
      <c r="KN1060" s="25" t="s">
        <v>92709</v>
      </c>
      <c r="KO1060" s="25" t="s">
        <v>92685</v>
      </c>
      <c r="KP1060" s="25" t="s">
        <v>326</v>
      </c>
      <c r="KQ1060" s="25" t="s">
        <v>92714</v>
      </c>
      <c r="KR1060" s="25" t="s">
        <v>92715</v>
      </c>
      <c r="KS1060" s="25" t="s">
        <v>92678</v>
      </c>
      <c r="KT1060" s="25" t="s">
        <v>92713</v>
      </c>
      <c r="KW1060" s="25" t="s">
        <v>51476</v>
      </c>
      <c r="KX1060" s="25" t="s">
        <v>92716</v>
      </c>
      <c r="KY1060" s="25" t="s">
        <v>92717</v>
      </c>
    </row>
    <row r="1061" spans="1:324" hidden="1" x14ac:dyDescent="0.2">
      <c r="A1061" s="24">
        <f>VLOOKUP($H1061,xRef2LineOfBusiness!$A$1:$D$1093,1,FALSE)</f>
        <v>894906</v>
      </c>
      <c r="B1061" s="24" t="e">
        <f>VLOOKUP($H1061,xRef2LineOfBusiness!$A$1:$D$1093,2,FALSE)</f>
        <v>#N/A</v>
      </c>
      <c r="C1061" s="24" t="e">
        <f>VLOOKUP($H1061,xRef2LineOfBusiness!$A$1:$D$1093,3,FALSE)</f>
        <v>#N/A</v>
      </c>
      <c r="D1061" s="24" t="e">
        <f>VLOOKUP($H1061,xRef2LineOfBusiness!$A$1:$D$1093,4,FALSE)</f>
        <v>#N/A</v>
      </c>
      <c r="E1061" s="25" t="s">
        <v>9040</v>
      </c>
      <c r="F1061" s="25" t="s">
        <v>322</v>
      </c>
      <c r="H1061" s="27">
        <v>894906</v>
      </c>
      <c r="I1061" s="25" t="s">
        <v>92718</v>
      </c>
      <c r="J1061" s="25" t="s">
        <v>92718</v>
      </c>
      <c r="K1061" s="25" t="s">
        <v>325</v>
      </c>
      <c r="L1061" s="25" t="s">
        <v>325</v>
      </c>
      <c r="M1061" s="25" t="s">
        <v>92718</v>
      </c>
      <c r="N1061" s="25" t="s">
        <v>326</v>
      </c>
      <c r="O1061" s="25" t="s">
        <v>330</v>
      </c>
      <c r="P1061" s="25" t="s">
        <v>92719</v>
      </c>
      <c r="Q1061" s="25" t="s">
        <v>4942</v>
      </c>
      <c r="R1061" s="25" t="s">
        <v>330</v>
      </c>
      <c r="S1061" s="25" t="s">
        <v>4310</v>
      </c>
      <c r="U1061" s="25" t="s">
        <v>92720</v>
      </c>
      <c r="V1061" s="25" t="s">
        <v>4312</v>
      </c>
      <c r="W1061" s="25" t="s">
        <v>14783</v>
      </c>
      <c r="X1061" s="25" t="s">
        <v>326</v>
      </c>
      <c r="Y1061" s="25" t="s">
        <v>86007</v>
      </c>
      <c r="Z1061" s="25" t="s">
        <v>326</v>
      </c>
      <c r="AA1061" s="25" t="s">
        <v>86007</v>
      </c>
      <c r="AB1061" s="25" t="s">
        <v>326</v>
      </c>
      <c r="AC1061" s="25" t="s">
        <v>326</v>
      </c>
      <c r="AD1061" s="25" t="s">
        <v>326</v>
      </c>
      <c r="AE1061" s="25" t="s">
        <v>89897</v>
      </c>
      <c r="AF1061" s="25" t="s">
        <v>326</v>
      </c>
      <c r="AG1061" s="25" t="s">
        <v>89897</v>
      </c>
      <c r="AH1061" s="25" t="s">
        <v>326</v>
      </c>
      <c r="AI1061" s="25" t="s">
        <v>326</v>
      </c>
      <c r="AJ1061" s="25" t="s">
        <v>326</v>
      </c>
      <c r="AK1061" s="25" t="s">
        <v>326</v>
      </c>
      <c r="AL1061" s="25" t="s">
        <v>326</v>
      </c>
      <c r="AM1061" s="25" t="s">
        <v>326</v>
      </c>
      <c r="AN1061" s="25" t="s">
        <v>92721</v>
      </c>
      <c r="AO1061" s="25" t="s">
        <v>326</v>
      </c>
      <c r="AP1061" s="25" t="s">
        <v>326</v>
      </c>
      <c r="AQ1061" s="25" t="s">
        <v>326</v>
      </c>
      <c r="AR1061" s="25" t="s">
        <v>79307</v>
      </c>
      <c r="AS1061" s="25" t="s">
        <v>79307</v>
      </c>
      <c r="AT1061" s="25" t="s">
        <v>326</v>
      </c>
      <c r="AU1061" s="25" t="s">
        <v>79307</v>
      </c>
      <c r="AV1061" s="25" t="s">
        <v>326</v>
      </c>
      <c r="AW1061" s="25" t="s">
        <v>326</v>
      </c>
      <c r="AX1061" s="25" t="s">
        <v>326</v>
      </c>
      <c r="AY1061" s="25" t="s">
        <v>9540</v>
      </c>
      <c r="AZ1061" s="25" t="s">
        <v>326</v>
      </c>
      <c r="BA1061" s="25" t="s">
        <v>326</v>
      </c>
      <c r="BB1061" s="25" t="s">
        <v>326</v>
      </c>
      <c r="BC1061" s="25" t="s">
        <v>326</v>
      </c>
      <c r="BD1061" s="25" t="s">
        <v>326</v>
      </c>
      <c r="BE1061" s="25" t="s">
        <v>15588</v>
      </c>
      <c r="BF1061" s="25" t="s">
        <v>92722</v>
      </c>
      <c r="BG1061" s="25" t="s">
        <v>326</v>
      </c>
      <c r="BH1061" s="25" t="s">
        <v>71319</v>
      </c>
      <c r="BI1061" s="25" t="s">
        <v>326</v>
      </c>
      <c r="BJ1061" s="25" t="s">
        <v>326</v>
      </c>
      <c r="BK1061" s="25" t="s">
        <v>92723</v>
      </c>
      <c r="BL1061" s="25" t="s">
        <v>326</v>
      </c>
      <c r="BM1061" s="25" t="s">
        <v>326</v>
      </c>
      <c r="BN1061" s="25" t="s">
        <v>326</v>
      </c>
      <c r="BO1061" s="25" t="s">
        <v>326</v>
      </c>
      <c r="BP1061" s="25" t="s">
        <v>326</v>
      </c>
      <c r="BQ1061" s="25" t="s">
        <v>326</v>
      </c>
      <c r="BR1061" s="25" t="s">
        <v>326</v>
      </c>
      <c r="BS1061" s="25" t="s">
        <v>326</v>
      </c>
      <c r="BT1061" s="25" t="s">
        <v>326</v>
      </c>
      <c r="BU1061" s="25" t="s">
        <v>326</v>
      </c>
      <c r="BV1061" s="25" t="s">
        <v>92724</v>
      </c>
      <c r="BW1061" s="25" t="s">
        <v>39549</v>
      </c>
      <c r="BX1061" s="25" t="s">
        <v>326</v>
      </c>
      <c r="BY1061" s="25" t="s">
        <v>326</v>
      </c>
      <c r="BZ1061" s="25" t="s">
        <v>326</v>
      </c>
      <c r="CA1061" s="25" t="s">
        <v>326</v>
      </c>
      <c r="CB1061" s="25" t="s">
        <v>326</v>
      </c>
      <c r="CC1061" s="25" t="s">
        <v>326</v>
      </c>
      <c r="CD1061" s="25" t="s">
        <v>15417</v>
      </c>
      <c r="CE1061" s="25" t="s">
        <v>326</v>
      </c>
      <c r="CF1061" s="25" t="s">
        <v>92725</v>
      </c>
      <c r="CG1061" s="25" t="s">
        <v>92726</v>
      </c>
      <c r="CH1061" s="25" t="s">
        <v>326</v>
      </c>
      <c r="CI1061" s="25" t="s">
        <v>326</v>
      </c>
      <c r="CJ1061" s="25" t="s">
        <v>326</v>
      </c>
      <c r="CK1061" s="25" t="s">
        <v>1246</v>
      </c>
      <c r="CL1061" s="25" t="s">
        <v>54653</v>
      </c>
      <c r="CM1061" s="25" t="s">
        <v>326</v>
      </c>
      <c r="CN1061" s="25" t="s">
        <v>326</v>
      </c>
      <c r="CO1061" s="25" t="s">
        <v>92727</v>
      </c>
      <c r="CP1061" s="25" t="s">
        <v>326</v>
      </c>
      <c r="CQ1061" s="25" t="s">
        <v>92728</v>
      </c>
      <c r="CR1061" s="25" t="s">
        <v>92722</v>
      </c>
      <c r="CS1061" s="25" t="s">
        <v>92729</v>
      </c>
      <c r="CT1061" s="25" t="s">
        <v>326</v>
      </c>
      <c r="CU1061" s="25" t="s">
        <v>92729</v>
      </c>
      <c r="CV1061" s="25" t="s">
        <v>92730</v>
      </c>
      <c r="CW1061" s="25" t="s">
        <v>326</v>
      </c>
      <c r="CX1061" s="25" t="s">
        <v>92730</v>
      </c>
      <c r="CY1061" s="25" t="s">
        <v>92731</v>
      </c>
      <c r="CZ1061" s="25" t="s">
        <v>1904</v>
      </c>
      <c r="DA1061" s="25" t="s">
        <v>92732</v>
      </c>
      <c r="DB1061" s="25" t="s">
        <v>326</v>
      </c>
      <c r="DC1061" s="25" t="s">
        <v>983</v>
      </c>
      <c r="DD1061" s="25" t="s">
        <v>14683</v>
      </c>
      <c r="DE1061" s="25" t="s">
        <v>326</v>
      </c>
      <c r="DF1061" s="25" t="s">
        <v>326</v>
      </c>
      <c r="DG1061" s="25" t="s">
        <v>92733</v>
      </c>
      <c r="DH1061" s="25" t="s">
        <v>326</v>
      </c>
      <c r="DI1061" s="25" t="s">
        <v>91118</v>
      </c>
      <c r="DJ1061" s="25" t="s">
        <v>326</v>
      </c>
      <c r="DK1061" s="25" t="s">
        <v>4845</v>
      </c>
      <c r="DL1061" s="25" t="s">
        <v>326</v>
      </c>
      <c r="DM1061" s="25" t="s">
        <v>326</v>
      </c>
      <c r="DN1061" s="25" t="s">
        <v>326</v>
      </c>
      <c r="DO1061" s="25" t="s">
        <v>326</v>
      </c>
      <c r="DP1061" s="25" t="s">
        <v>326</v>
      </c>
      <c r="DQ1061" s="25" t="s">
        <v>326</v>
      </c>
      <c r="DR1061" s="25" t="s">
        <v>92734</v>
      </c>
      <c r="DS1061" s="25" t="s">
        <v>35647</v>
      </c>
      <c r="DT1061" s="25" t="s">
        <v>49580</v>
      </c>
      <c r="DU1061" s="25" t="s">
        <v>326</v>
      </c>
      <c r="DV1061" s="25" t="s">
        <v>49580</v>
      </c>
      <c r="DW1061" s="25" t="s">
        <v>326</v>
      </c>
      <c r="DX1061" s="25" t="s">
        <v>22337</v>
      </c>
      <c r="DY1061" s="25" t="s">
        <v>326</v>
      </c>
      <c r="DZ1061" s="25" t="s">
        <v>326</v>
      </c>
      <c r="EA1061" s="25" t="s">
        <v>326</v>
      </c>
      <c r="EB1061" s="25" t="s">
        <v>22337</v>
      </c>
      <c r="EC1061" s="25" t="s">
        <v>326</v>
      </c>
      <c r="ED1061" s="25" t="s">
        <v>22337</v>
      </c>
      <c r="EE1061" s="25" t="s">
        <v>326</v>
      </c>
      <c r="EF1061" s="25" t="s">
        <v>326</v>
      </c>
      <c r="EG1061" s="25" t="s">
        <v>326</v>
      </c>
      <c r="EH1061" s="25" t="s">
        <v>326</v>
      </c>
      <c r="EI1061" s="25" t="s">
        <v>325</v>
      </c>
      <c r="FE1061" s="25" t="s">
        <v>3409</v>
      </c>
      <c r="FF1061" s="25" t="s">
        <v>92735</v>
      </c>
      <c r="FG1061" s="25" t="s">
        <v>92736</v>
      </c>
      <c r="FH1061" s="25" t="s">
        <v>92728</v>
      </c>
      <c r="FI1061" s="25" t="s">
        <v>92737</v>
      </c>
      <c r="FJ1061" s="25" t="s">
        <v>92738</v>
      </c>
      <c r="FK1061" s="25" t="s">
        <v>92738</v>
      </c>
      <c r="FL1061" s="25" t="s">
        <v>92739</v>
      </c>
      <c r="FM1061" s="25" t="s">
        <v>92740</v>
      </c>
      <c r="FN1061" s="25" t="s">
        <v>92741</v>
      </c>
      <c r="FO1061" s="25" t="s">
        <v>356</v>
      </c>
      <c r="FP1061" s="25" t="s">
        <v>356</v>
      </c>
      <c r="FQ1061" s="25" t="s">
        <v>356</v>
      </c>
      <c r="FR1061" s="25" t="s">
        <v>92742</v>
      </c>
      <c r="FS1061" s="25" t="s">
        <v>92743</v>
      </c>
      <c r="FT1061" s="25" t="s">
        <v>92744</v>
      </c>
      <c r="FU1061" s="25" t="s">
        <v>92745</v>
      </c>
      <c r="FV1061" s="25" t="s">
        <v>356</v>
      </c>
      <c r="FW1061" s="25" t="s">
        <v>92746</v>
      </c>
      <c r="FX1061" s="25" t="s">
        <v>92747</v>
      </c>
      <c r="FY1061" s="25" t="s">
        <v>326</v>
      </c>
      <c r="FZ1061" s="25" t="s">
        <v>92748</v>
      </c>
      <c r="GA1061" s="25" t="s">
        <v>92749</v>
      </c>
      <c r="GB1061" s="25" t="s">
        <v>92749</v>
      </c>
      <c r="GC1061" s="25" t="s">
        <v>326</v>
      </c>
      <c r="GD1061" s="25" t="s">
        <v>326</v>
      </c>
      <c r="GE1061" s="25" t="s">
        <v>92750</v>
      </c>
      <c r="GF1061" s="25" t="s">
        <v>92750</v>
      </c>
      <c r="GG1061" s="25" t="s">
        <v>92751</v>
      </c>
      <c r="GH1061" s="25" t="s">
        <v>92752</v>
      </c>
      <c r="GI1061" s="25" t="s">
        <v>92753</v>
      </c>
      <c r="GJ1061" s="25" t="s">
        <v>92754</v>
      </c>
      <c r="GK1061" s="25" t="s">
        <v>92755</v>
      </c>
      <c r="GL1061" s="25" t="s">
        <v>92756</v>
      </c>
      <c r="GM1061" s="25" t="s">
        <v>356</v>
      </c>
      <c r="GN1061" s="25" t="s">
        <v>356</v>
      </c>
      <c r="GO1061" s="25" t="s">
        <v>356</v>
      </c>
      <c r="GP1061" s="25" t="s">
        <v>356</v>
      </c>
      <c r="GQ1061" s="25" t="s">
        <v>356</v>
      </c>
      <c r="GR1061" s="25" t="s">
        <v>356</v>
      </c>
      <c r="GS1061" s="25" t="s">
        <v>92757</v>
      </c>
      <c r="HF1061" s="25" t="s">
        <v>92758</v>
      </c>
      <c r="HG1061" s="25" t="s">
        <v>356</v>
      </c>
      <c r="HH1061" s="25" t="s">
        <v>92759</v>
      </c>
      <c r="HI1061" s="25" t="s">
        <v>326</v>
      </c>
      <c r="HJ1061" s="25" t="s">
        <v>92760</v>
      </c>
      <c r="HM1061" s="25" t="s">
        <v>92761</v>
      </c>
      <c r="HN1061" s="25" t="s">
        <v>326</v>
      </c>
      <c r="HO1061" s="25" t="s">
        <v>9540</v>
      </c>
      <c r="HP1061" s="25" t="s">
        <v>326</v>
      </c>
      <c r="HQ1061" s="25" t="s">
        <v>15417</v>
      </c>
      <c r="HR1061" s="25" t="s">
        <v>5053</v>
      </c>
      <c r="HT1061" s="25" t="s">
        <v>92762</v>
      </c>
      <c r="HU1061" s="25" t="s">
        <v>355</v>
      </c>
      <c r="HV1061" s="25" t="s">
        <v>326</v>
      </c>
      <c r="HW1061" s="25" t="s">
        <v>326</v>
      </c>
      <c r="HX1061" s="25" t="s">
        <v>92763</v>
      </c>
      <c r="HY1061" s="25" t="s">
        <v>92764</v>
      </c>
      <c r="HZ1061" s="25" t="s">
        <v>326</v>
      </c>
      <c r="IA1061" s="25" t="s">
        <v>92742</v>
      </c>
      <c r="IC1061" s="25" t="s">
        <v>92765</v>
      </c>
      <c r="IG1061" s="25" t="s">
        <v>92766</v>
      </c>
      <c r="IH1061" s="25" t="s">
        <v>92767</v>
      </c>
      <c r="II1061" s="25" t="s">
        <v>92768</v>
      </c>
      <c r="IJ1061" s="25" t="s">
        <v>92769</v>
      </c>
      <c r="IK1061" s="25" t="s">
        <v>92770</v>
      </c>
      <c r="IM1061" s="25" t="s">
        <v>92737</v>
      </c>
      <c r="IN1061" s="25" t="s">
        <v>326</v>
      </c>
      <c r="IO1061" s="25" t="s">
        <v>326</v>
      </c>
      <c r="IP1061" s="25" t="s">
        <v>326</v>
      </c>
      <c r="IQ1061" s="25" t="s">
        <v>326</v>
      </c>
      <c r="IR1061" s="25" t="s">
        <v>326</v>
      </c>
      <c r="IW1061" s="25" t="s">
        <v>89897</v>
      </c>
      <c r="IX1061" s="25" t="s">
        <v>326</v>
      </c>
      <c r="IY1061" s="25" t="s">
        <v>326</v>
      </c>
      <c r="IZ1061" s="25" t="s">
        <v>326</v>
      </c>
      <c r="JA1061" s="25" t="s">
        <v>326</v>
      </c>
      <c r="JB1061" s="25" t="s">
        <v>326</v>
      </c>
      <c r="JC1061" s="25" t="s">
        <v>79307</v>
      </c>
      <c r="JD1061" s="25" t="s">
        <v>395</v>
      </c>
      <c r="JE1061" s="25" t="s">
        <v>396</v>
      </c>
      <c r="JF1061" s="25" t="s">
        <v>395</v>
      </c>
      <c r="JG1061" s="25" t="s">
        <v>396</v>
      </c>
      <c r="JH1061" s="25" t="s">
        <v>14683</v>
      </c>
      <c r="JI1061" s="25" t="s">
        <v>326</v>
      </c>
      <c r="JJ1061" s="25" t="s">
        <v>326</v>
      </c>
      <c r="JK1061" s="25" t="s">
        <v>326</v>
      </c>
      <c r="JL1061" s="25" t="s">
        <v>326</v>
      </c>
      <c r="JM1061" s="25" t="s">
        <v>326</v>
      </c>
      <c r="JW1061" s="25" t="s">
        <v>326</v>
      </c>
      <c r="JX1061" s="25" t="s">
        <v>92771</v>
      </c>
      <c r="JZ1061" s="25" t="s">
        <v>92768</v>
      </c>
      <c r="KA1061" s="25" t="s">
        <v>92772</v>
      </c>
      <c r="KC1061" s="25" t="s">
        <v>92768</v>
      </c>
      <c r="KD1061" s="25" t="s">
        <v>92773</v>
      </c>
      <c r="KF1061" s="25" t="s">
        <v>92741</v>
      </c>
      <c r="KH1061" s="25" t="s">
        <v>92738</v>
      </c>
      <c r="KI1061" s="25" t="s">
        <v>92774</v>
      </c>
      <c r="KJ1061" s="25" t="s">
        <v>92773</v>
      </c>
      <c r="KK1061" s="25" t="s">
        <v>92775</v>
      </c>
      <c r="KL1061" s="25" t="s">
        <v>92776</v>
      </c>
      <c r="KN1061" s="25" t="s">
        <v>92772</v>
      </c>
      <c r="KO1061" s="25" t="s">
        <v>92751</v>
      </c>
      <c r="KP1061" s="25" t="s">
        <v>92777</v>
      </c>
      <c r="KR1061" s="25" t="s">
        <v>92778</v>
      </c>
      <c r="KS1061" s="25" t="s">
        <v>92740</v>
      </c>
      <c r="KT1061" s="25" t="s">
        <v>92779</v>
      </c>
      <c r="KU1061" s="25" t="s">
        <v>92780</v>
      </c>
      <c r="KV1061" s="25" t="s">
        <v>92781</v>
      </c>
      <c r="KW1061" s="25" t="s">
        <v>92782</v>
      </c>
      <c r="KZ1061" s="25" t="s">
        <v>92783</v>
      </c>
      <c r="LA1061" s="25" t="s">
        <v>92784</v>
      </c>
      <c r="LB1061" s="25" t="s">
        <v>92785</v>
      </c>
      <c r="LC1061" s="25" t="s">
        <v>92764</v>
      </c>
      <c r="LD1061" s="25" t="s">
        <v>92786</v>
      </c>
      <c r="LE1061" s="25" t="s">
        <v>326</v>
      </c>
      <c r="LF1061" s="25" t="s">
        <v>9540</v>
      </c>
      <c r="LG1061" s="25" t="s">
        <v>92787</v>
      </c>
      <c r="LH1061" s="25" t="s">
        <v>14683</v>
      </c>
      <c r="LI1061" s="25" t="s">
        <v>326</v>
      </c>
      <c r="LJ1061" s="25" t="s">
        <v>92781</v>
      </c>
      <c r="LK1061" s="25" t="s">
        <v>92788</v>
      </c>
      <c r="LL1061" s="25" t="s">
        <v>326</v>
      </c>
    </row>
    <row r="1062" spans="1:324" hidden="1" x14ac:dyDescent="0.2">
      <c r="A1062" s="24">
        <f>VLOOKUP($H1062,xRef2LineOfBusiness!$A$1:$D$1093,1,FALSE)</f>
        <v>881372</v>
      </c>
      <c r="B1062" s="24" t="e">
        <f>VLOOKUP($H1062,xRef2LineOfBusiness!$A$1:$D$1093,2,FALSE)</f>
        <v>#N/A</v>
      </c>
      <c r="C1062" s="24" t="e">
        <f>VLOOKUP($H1062,xRef2LineOfBusiness!$A$1:$D$1093,3,FALSE)</f>
        <v>#N/A</v>
      </c>
      <c r="D1062" s="24" t="e">
        <f>VLOOKUP($H1062,xRef2LineOfBusiness!$A$1:$D$1093,4,FALSE)</f>
        <v>#N/A</v>
      </c>
      <c r="E1062" s="25" t="s">
        <v>8419</v>
      </c>
      <c r="F1062" s="25" t="s">
        <v>322</v>
      </c>
      <c r="G1062" s="25" t="s">
        <v>18041</v>
      </c>
      <c r="H1062" s="27">
        <v>881372</v>
      </c>
      <c r="I1062" s="25" t="s">
        <v>92789</v>
      </c>
      <c r="J1062" s="25" t="s">
        <v>92789</v>
      </c>
      <c r="K1062" s="25" t="s">
        <v>325</v>
      </c>
      <c r="L1062" s="25" t="s">
        <v>325</v>
      </c>
      <c r="M1062" s="25" t="s">
        <v>92789</v>
      </c>
      <c r="N1062" s="25" t="s">
        <v>326</v>
      </c>
      <c r="O1062" s="25" t="s">
        <v>1246</v>
      </c>
      <c r="P1062" s="25" t="s">
        <v>92790</v>
      </c>
      <c r="Q1062" s="25" t="s">
        <v>6204</v>
      </c>
      <c r="R1062" s="25" t="s">
        <v>330</v>
      </c>
      <c r="S1062" s="25" t="s">
        <v>4310</v>
      </c>
      <c r="T1062" s="25" t="s">
        <v>1820</v>
      </c>
      <c r="U1062" s="25" t="s">
        <v>92791</v>
      </c>
      <c r="V1062" s="25" t="s">
        <v>334</v>
      </c>
      <c r="W1062" s="25" t="s">
        <v>70608</v>
      </c>
      <c r="X1062" s="25" t="s">
        <v>326</v>
      </c>
      <c r="Y1062" s="25" t="s">
        <v>92792</v>
      </c>
      <c r="Z1062" s="25" t="s">
        <v>326</v>
      </c>
      <c r="AA1062" s="25" t="s">
        <v>92792</v>
      </c>
      <c r="AB1062" s="25" t="s">
        <v>326</v>
      </c>
      <c r="AC1062" s="25" t="s">
        <v>326</v>
      </c>
      <c r="AD1062" s="25" t="s">
        <v>326</v>
      </c>
      <c r="AE1062" s="25" t="s">
        <v>92793</v>
      </c>
      <c r="AF1062" s="25" t="s">
        <v>326</v>
      </c>
      <c r="AG1062" s="25" t="s">
        <v>92793</v>
      </c>
      <c r="AH1062" s="25" t="s">
        <v>326</v>
      </c>
      <c r="AI1062" s="25" t="s">
        <v>326</v>
      </c>
      <c r="AJ1062" s="25" t="s">
        <v>92794</v>
      </c>
      <c r="AK1062" s="25" t="s">
        <v>326</v>
      </c>
      <c r="AL1062" s="25" t="s">
        <v>326</v>
      </c>
      <c r="AM1062" s="25" t="s">
        <v>326</v>
      </c>
      <c r="AN1062" s="25" t="s">
        <v>92795</v>
      </c>
      <c r="AO1062" s="25" t="s">
        <v>2119</v>
      </c>
      <c r="AP1062" s="25" t="s">
        <v>326</v>
      </c>
      <c r="AQ1062" s="25" t="s">
        <v>326</v>
      </c>
      <c r="AR1062" s="25" t="s">
        <v>92796</v>
      </c>
      <c r="AS1062" s="25" t="s">
        <v>92796</v>
      </c>
      <c r="AT1062" s="25" t="s">
        <v>326</v>
      </c>
      <c r="AU1062" s="25" t="s">
        <v>92796</v>
      </c>
      <c r="AV1062" s="25" t="s">
        <v>326</v>
      </c>
      <c r="AW1062" s="25" t="s">
        <v>326</v>
      </c>
      <c r="AX1062" s="25" t="s">
        <v>26371</v>
      </c>
      <c r="AY1062" s="25" t="s">
        <v>326</v>
      </c>
      <c r="AZ1062" s="25" t="s">
        <v>326</v>
      </c>
      <c r="BA1062" s="25" t="s">
        <v>92797</v>
      </c>
      <c r="BB1062" s="25" t="s">
        <v>326</v>
      </c>
      <c r="BC1062" s="25" t="s">
        <v>92797</v>
      </c>
      <c r="BD1062" s="25" t="s">
        <v>326</v>
      </c>
      <c r="BE1062" s="25" t="s">
        <v>92798</v>
      </c>
      <c r="BF1062" s="25" t="s">
        <v>92799</v>
      </c>
      <c r="BG1062" s="25" t="s">
        <v>326</v>
      </c>
      <c r="BH1062" s="25" t="s">
        <v>326</v>
      </c>
      <c r="BI1062" s="25" t="s">
        <v>84049</v>
      </c>
      <c r="BJ1062" s="25" t="s">
        <v>326</v>
      </c>
      <c r="BK1062" s="25" t="s">
        <v>92800</v>
      </c>
      <c r="BL1062" s="25" t="s">
        <v>326</v>
      </c>
      <c r="BM1062" s="25" t="s">
        <v>92801</v>
      </c>
      <c r="BN1062" s="25" t="s">
        <v>92802</v>
      </c>
      <c r="BO1062" s="25" t="s">
        <v>326</v>
      </c>
      <c r="BP1062" s="25" t="s">
        <v>92803</v>
      </c>
      <c r="BQ1062" s="25" t="s">
        <v>326</v>
      </c>
      <c r="BR1062" s="25" t="s">
        <v>326</v>
      </c>
      <c r="BS1062" s="25" t="s">
        <v>326</v>
      </c>
      <c r="BT1062" s="25" t="s">
        <v>326</v>
      </c>
      <c r="BU1062" s="25" t="s">
        <v>326</v>
      </c>
      <c r="BV1062" s="25" t="s">
        <v>92804</v>
      </c>
      <c r="BW1062" s="25" t="s">
        <v>92805</v>
      </c>
      <c r="BX1062" s="25" t="s">
        <v>326</v>
      </c>
      <c r="BY1062" s="25" t="s">
        <v>92806</v>
      </c>
      <c r="BZ1062" s="25" t="s">
        <v>326</v>
      </c>
      <c r="CA1062" s="25" t="s">
        <v>92807</v>
      </c>
      <c r="CB1062" s="25" t="s">
        <v>326</v>
      </c>
      <c r="CC1062" s="25" t="s">
        <v>326</v>
      </c>
      <c r="CD1062" s="25" t="s">
        <v>326</v>
      </c>
      <c r="CE1062" s="25" t="s">
        <v>326</v>
      </c>
      <c r="CF1062" s="25" t="s">
        <v>92808</v>
      </c>
      <c r="CG1062" s="25" t="s">
        <v>92809</v>
      </c>
      <c r="CH1062" s="25" t="s">
        <v>326</v>
      </c>
      <c r="CI1062" s="25" t="s">
        <v>326</v>
      </c>
      <c r="CJ1062" s="25" t="s">
        <v>326</v>
      </c>
      <c r="CK1062" s="25" t="s">
        <v>455</v>
      </c>
      <c r="CL1062" s="25" t="s">
        <v>92810</v>
      </c>
      <c r="CM1062" s="25" t="s">
        <v>326</v>
      </c>
      <c r="CN1062" s="25" t="s">
        <v>326</v>
      </c>
      <c r="CO1062" s="25" t="s">
        <v>92811</v>
      </c>
      <c r="CP1062" s="25" t="s">
        <v>44463</v>
      </c>
      <c r="CQ1062" s="25" t="s">
        <v>92812</v>
      </c>
      <c r="CR1062" s="25" t="s">
        <v>92799</v>
      </c>
      <c r="CS1062" s="25" t="s">
        <v>92813</v>
      </c>
      <c r="CT1062" s="25" t="s">
        <v>326</v>
      </c>
      <c r="CU1062" s="25" t="s">
        <v>92813</v>
      </c>
      <c r="CV1062" s="25" t="s">
        <v>92814</v>
      </c>
      <c r="CW1062" s="25" t="s">
        <v>326</v>
      </c>
      <c r="CX1062" s="25" t="s">
        <v>92814</v>
      </c>
      <c r="CY1062" s="25" t="s">
        <v>92815</v>
      </c>
      <c r="CZ1062" s="25" t="s">
        <v>92816</v>
      </c>
      <c r="DA1062" s="25" t="s">
        <v>92817</v>
      </c>
      <c r="DB1062" s="25" t="s">
        <v>326</v>
      </c>
      <c r="DC1062" s="25" t="s">
        <v>326</v>
      </c>
      <c r="DD1062" s="25" t="s">
        <v>92818</v>
      </c>
      <c r="DE1062" s="25" t="s">
        <v>326</v>
      </c>
      <c r="DF1062" s="25" t="s">
        <v>326</v>
      </c>
      <c r="DG1062" s="25" t="s">
        <v>92819</v>
      </c>
      <c r="DH1062" s="25" t="s">
        <v>326</v>
      </c>
      <c r="DI1062" s="25" t="s">
        <v>92820</v>
      </c>
      <c r="DJ1062" s="25" t="s">
        <v>326</v>
      </c>
      <c r="DK1062" s="25" t="s">
        <v>92821</v>
      </c>
      <c r="DL1062" s="25" t="s">
        <v>326</v>
      </c>
      <c r="DM1062" s="25" t="s">
        <v>326</v>
      </c>
      <c r="DN1062" s="25" t="s">
        <v>326</v>
      </c>
      <c r="DO1062" s="25" t="s">
        <v>326</v>
      </c>
      <c r="DP1062" s="25" t="s">
        <v>326</v>
      </c>
      <c r="DQ1062" s="25" t="s">
        <v>66162</v>
      </c>
      <c r="DR1062" s="25" t="s">
        <v>92822</v>
      </c>
      <c r="DS1062" s="25" t="s">
        <v>92823</v>
      </c>
      <c r="DT1062" s="25" t="s">
        <v>44562</v>
      </c>
      <c r="DU1062" s="25" t="s">
        <v>326</v>
      </c>
      <c r="DV1062" s="25" t="s">
        <v>44562</v>
      </c>
      <c r="DW1062" s="25" t="s">
        <v>326</v>
      </c>
      <c r="DX1062" s="25" t="s">
        <v>92824</v>
      </c>
      <c r="DY1062" s="25" t="s">
        <v>326</v>
      </c>
      <c r="DZ1062" s="25" t="s">
        <v>326</v>
      </c>
      <c r="EA1062" s="25" t="s">
        <v>326</v>
      </c>
      <c r="EB1062" s="25" t="s">
        <v>92824</v>
      </c>
      <c r="EC1062" s="25" t="s">
        <v>326</v>
      </c>
      <c r="ED1062" s="25" t="s">
        <v>92824</v>
      </c>
      <c r="EE1062" s="25" t="s">
        <v>326</v>
      </c>
      <c r="EF1062" s="25" t="s">
        <v>326</v>
      </c>
      <c r="EG1062" s="25" t="s">
        <v>326</v>
      </c>
      <c r="EH1062" s="25" t="s">
        <v>326</v>
      </c>
      <c r="EI1062" s="25" t="s">
        <v>325</v>
      </c>
      <c r="FE1062" s="25" t="s">
        <v>92825</v>
      </c>
      <c r="FF1062" s="25" t="s">
        <v>92826</v>
      </c>
      <c r="FG1062" s="25" t="s">
        <v>92827</v>
      </c>
      <c r="FH1062" s="25" t="s">
        <v>92828</v>
      </c>
      <c r="FI1062" s="25" t="s">
        <v>92828</v>
      </c>
      <c r="FJ1062" s="25" t="s">
        <v>92829</v>
      </c>
      <c r="FK1062" s="25" t="s">
        <v>92830</v>
      </c>
      <c r="FL1062" s="25" t="s">
        <v>92830</v>
      </c>
      <c r="FM1062" s="25" t="s">
        <v>92831</v>
      </c>
      <c r="FN1062" s="25" t="s">
        <v>92832</v>
      </c>
      <c r="FO1062" s="25" t="s">
        <v>92833</v>
      </c>
      <c r="FP1062" s="25" t="s">
        <v>92834</v>
      </c>
      <c r="FQ1062" s="25" t="s">
        <v>92835</v>
      </c>
      <c r="FR1062" s="25" t="s">
        <v>92836</v>
      </c>
      <c r="FS1062" s="25" t="s">
        <v>92837</v>
      </c>
      <c r="FT1062" s="25" t="s">
        <v>92838</v>
      </c>
      <c r="FU1062" s="25" t="s">
        <v>92839</v>
      </c>
      <c r="FV1062" s="25" t="s">
        <v>356</v>
      </c>
      <c r="FW1062" s="25" t="s">
        <v>92840</v>
      </c>
      <c r="FX1062" s="25" t="s">
        <v>92841</v>
      </c>
      <c r="FY1062" s="25" t="s">
        <v>326</v>
      </c>
      <c r="FZ1062" s="25" t="s">
        <v>356</v>
      </c>
      <c r="GA1062" s="25" t="s">
        <v>92842</v>
      </c>
      <c r="GB1062" s="25" t="s">
        <v>92842</v>
      </c>
      <c r="GC1062" s="25" t="s">
        <v>326</v>
      </c>
      <c r="GD1062" s="25" t="s">
        <v>326</v>
      </c>
      <c r="GE1062" s="25" t="s">
        <v>92843</v>
      </c>
      <c r="GF1062" s="25" t="s">
        <v>92843</v>
      </c>
      <c r="GG1062" s="25" t="s">
        <v>92844</v>
      </c>
      <c r="GH1062" s="25" t="s">
        <v>92845</v>
      </c>
      <c r="GI1062" s="25" t="s">
        <v>92846</v>
      </c>
      <c r="GJ1062" s="25" t="s">
        <v>92847</v>
      </c>
      <c r="GK1062" s="25" t="s">
        <v>92848</v>
      </c>
      <c r="GL1062" s="25" t="s">
        <v>92849</v>
      </c>
      <c r="GM1062" s="25" t="s">
        <v>92850</v>
      </c>
      <c r="GN1062" s="25" t="s">
        <v>92851</v>
      </c>
      <c r="GO1062" s="25" t="s">
        <v>356</v>
      </c>
      <c r="GP1062" s="25" t="s">
        <v>92852</v>
      </c>
      <c r="GQ1062" s="25" t="s">
        <v>92853</v>
      </c>
      <c r="GR1062" s="25" t="s">
        <v>356</v>
      </c>
      <c r="GS1062" s="25" t="s">
        <v>92854</v>
      </c>
      <c r="GT1062" s="25" t="s">
        <v>92855</v>
      </c>
      <c r="GU1062" s="25" t="s">
        <v>92856</v>
      </c>
      <c r="GV1062" s="25" t="s">
        <v>92857</v>
      </c>
      <c r="GW1062" s="25" t="s">
        <v>92858</v>
      </c>
      <c r="GX1062" s="25" t="s">
        <v>92859</v>
      </c>
      <c r="GY1062" s="25" t="s">
        <v>92860</v>
      </c>
      <c r="GZ1062" s="25" t="s">
        <v>92861</v>
      </c>
      <c r="HA1062" s="25" t="s">
        <v>92862</v>
      </c>
      <c r="HB1062" s="25" t="s">
        <v>92863</v>
      </c>
      <c r="HC1062" s="25" t="s">
        <v>30156</v>
      </c>
      <c r="HD1062" s="25" t="s">
        <v>92864</v>
      </c>
      <c r="HE1062" s="25" t="s">
        <v>92865</v>
      </c>
      <c r="HF1062" s="25" t="s">
        <v>92866</v>
      </c>
      <c r="HG1062" s="25" t="s">
        <v>356</v>
      </c>
      <c r="HH1062" s="25" t="s">
        <v>92867</v>
      </c>
      <c r="HI1062" s="25" t="s">
        <v>326</v>
      </c>
      <c r="HJ1062" s="25" t="s">
        <v>92868</v>
      </c>
      <c r="HM1062" s="25" t="s">
        <v>92869</v>
      </c>
      <c r="HN1062" s="25" t="s">
        <v>92794</v>
      </c>
      <c r="HO1062" s="25" t="s">
        <v>1331</v>
      </c>
      <c r="HP1062" s="25" t="s">
        <v>92803</v>
      </c>
      <c r="HQ1062" s="25" t="s">
        <v>92807</v>
      </c>
      <c r="HR1062" s="25" t="s">
        <v>5053</v>
      </c>
      <c r="HT1062" s="25" t="s">
        <v>92870</v>
      </c>
      <c r="HU1062" s="25" t="s">
        <v>92871</v>
      </c>
      <c r="HV1062" s="25" t="s">
        <v>326</v>
      </c>
      <c r="HW1062" s="25" t="s">
        <v>326</v>
      </c>
      <c r="HX1062" s="25" t="s">
        <v>92872</v>
      </c>
      <c r="HY1062" s="25" t="s">
        <v>92838</v>
      </c>
      <c r="HZ1062" s="25" t="s">
        <v>326</v>
      </c>
      <c r="IA1062" s="25" t="s">
        <v>92873</v>
      </c>
      <c r="IB1062" s="25" t="s">
        <v>92874</v>
      </c>
      <c r="IC1062" s="25" t="s">
        <v>92875</v>
      </c>
      <c r="ID1062" s="25" t="s">
        <v>92876</v>
      </c>
      <c r="IF1062" s="25" t="s">
        <v>92877</v>
      </c>
      <c r="IG1062" s="25" t="s">
        <v>92878</v>
      </c>
      <c r="IH1062" s="25" t="s">
        <v>92879</v>
      </c>
      <c r="II1062" s="25" t="s">
        <v>92879</v>
      </c>
      <c r="IJ1062" s="25" t="s">
        <v>92878</v>
      </c>
      <c r="IK1062" s="25" t="s">
        <v>92880</v>
      </c>
      <c r="IL1062" s="25" t="s">
        <v>92881</v>
      </c>
      <c r="IM1062" s="25" t="s">
        <v>92828</v>
      </c>
      <c r="IN1062" s="25" t="s">
        <v>326</v>
      </c>
      <c r="IO1062" s="25" t="s">
        <v>326</v>
      </c>
      <c r="IP1062" s="25" t="s">
        <v>326</v>
      </c>
      <c r="IQ1062" s="25" t="s">
        <v>326</v>
      </c>
      <c r="IR1062" s="25" t="s">
        <v>326</v>
      </c>
      <c r="IS1062" s="25" t="s">
        <v>92882</v>
      </c>
      <c r="IT1062" s="25" t="s">
        <v>92883</v>
      </c>
      <c r="IU1062" s="25" t="s">
        <v>92884</v>
      </c>
      <c r="IV1062" s="25" t="s">
        <v>92885</v>
      </c>
      <c r="IW1062" s="25" t="s">
        <v>92793</v>
      </c>
      <c r="IX1062" s="25" t="s">
        <v>326</v>
      </c>
      <c r="IY1062" s="25" t="s">
        <v>326</v>
      </c>
      <c r="IZ1062" s="25" t="s">
        <v>326</v>
      </c>
      <c r="JA1062" s="25" t="s">
        <v>326</v>
      </c>
      <c r="JB1062" s="25" t="s">
        <v>326</v>
      </c>
      <c r="JC1062" s="25" t="s">
        <v>92796</v>
      </c>
      <c r="JD1062" s="25" t="s">
        <v>395</v>
      </c>
      <c r="JE1062" s="25" t="s">
        <v>396</v>
      </c>
      <c r="JF1062" s="25" t="s">
        <v>395</v>
      </c>
      <c r="JG1062" s="25" t="s">
        <v>396</v>
      </c>
      <c r="JH1062" s="25" t="s">
        <v>92886</v>
      </c>
      <c r="JI1062" s="25" t="s">
        <v>326</v>
      </c>
      <c r="JJ1062" s="25" t="s">
        <v>326</v>
      </c>
      <c r="JK1062" s="25" t="s">
        <v>326</v>
      </c>
      <c r="JL1062" s="25" t="s">
        <v>326</v>
      </c>
      <c r="JM1062" s="25" t="s">
        <v>326</v>
      </c>
      <c r="JN1062" s="25" t="s">
        <v>92887</v>
      </c>
      <c r="JO1062" s="25" t="s">
        <v>92888</v>
      </c>
      <c r="JP1062" s="25" t="s">
        <v>92889</v>
      </c>
      <c r="JQ1062" s="25" t="s">
        <v>92888</v>
      </c>
      <c r="JR1062" s="25" t="s">
        <v>92890</v>
      </c>
      <c r="JS1062" s="25" t="s">
        <v>92891</v>
      </c>
      <c r="JT1062" s="25" t="s">
        <v>92892</v>
      </c>
      <c r="JU1062" s="25" t="s">
        <v>92891</v>
      </c>
      <c r="JV1062" s="25" t="s">
        <v>92893</v>
      </c>
      <c r="JW1062" s="25" t="s">
        <v>326</v>
      </c>
      <c r="JX1062" s="25" t="s">
        <v>92894</v>
      </c>
      <c r="JY1062" s="25" t="s">
        <v>92895</v>
      </c>
      <c r="JZ1062" s="25" t="s">
        <v>92896</v>
      </c>
      <c r="KA1062" s="25" t="s">
        <v>92897</v>
      </c>
      <c r="KB1062" s="25" t="s">
        <v>92898</v>
      </c>
      <c r="KC1062" s="25" t="s">
        <v>92879</v>
      </c>
      <c r="KD1062" s="25" t="s">
        <v>92899</v>
      </c>
      <c r="KE1062" s="25" t="s">
        <v>92900</v>
      </c>
      <c r="KF1062" s="25" t="s">
        <v>92832</v>
      </c>
      <c r="KG1062" s="25" t="s">
        <v>92901</v>
      </c>
      <c r="KH1062" s="25" t="s">
        <v>92830</v>
      </c>
      <c r="KI1062" s="25" t="s">
        <v>92902</v>
      </c>
      <c r="KJ1062" s="25" t="s">
        <v>92899</v>
      </c>
      <c r="KK1062" s="25" t="s">
        <v>92903</v>
      </c>
      <c r="KL1062" s="25" t="s">
        <v>92904</v>
      </c>
      <c r="KM1062" s="25" t="s">
        <v>92905</v>
      </c>
      <c r="KN1062" s="25" t="s">
        <v>92897</v>
      </c>
      <c r="KO1062" s="25" t="s">
        <v>92844</v>
      </c>
      <c r="KP1062" s="25" t="s">
        <v>92906</v>
      </c>
      <c r="KQ1062" s="25" t="s">
        <v>92907</v>
      </c>
      <c r="KR1062" s="25" t="s">
        <v>92908</v>
      </c>
      <c r="KS1062" s="25" t="s">
        <v>92831</v>
      </c>
      <c r="KT1062" s="25" t="s">
        <v>92909</v>
      </c>
      <c r="KU1062" s="25" t="s">
        <v>92910</v>
      </c>
      <c r="KV1062" s="25" t="s">
        <v>92911</v>
      </c>
      <c r="KW1062" s="25" t="s">
        <v>92912</v>
      </c>
      <c r="KX1062" s="25" t="s">
        <v>92913</v>
      </c>
      <c r="KZ1062" s="25" t="s">
        <v>92914</v>
      </c>
      <c r="LA1062" s="25" t="s">
        <v>92915</v>
      </c>
      <c r="LB1062" s="25" t="s">
        <v>92916</v>
      </c>
      <c r="LC1062" s="25" t="s">
        <v>92917</v>
      </c>
      <c r="LD1062" s="25" t="s">
        <v>92879</v>
      </c>
      <c r="LE1062" s="25" t="s">
        <v>26371</v>
      </c>
      <c r="LF1062" s="25" t="s">
        <v>1331</v>
      </c>
      <c r="LG1062" s="25" t="s">
        <v>92918</v>
      </c>
      <c r="LH1062" s="25" t="s">
        <v>92818</v>
      </c>
      <c r="LI1062" s="25" t="s">
        <v>326</v>
      </c>
      <c r="LJ1062" s="25" t="s">
        <v>92911</v>
      </c>
      <c r="LK1062" s="25" t="s">
        <v>92919</v>
      </c>
      <c r="LL1062" s="25" t="s">
        <v>326</v>
      </c>
    </row>
    <row r="1063" spans="1:324" hidden="1" x14ac:dyDescent="0.2">
      <c r="A1063" s="24">
        <f>VLOOKUP($H1063,xRef2LineOfBusiness!$A$1:$D$1093,1,FALSE)</f>
        <v>881766</v>
      </c>
      <c r="B1063" s="24">
        <f>VLOOKUP($H1063,xRef2LineOfBusiness!$A$1:$D$1093,2,FALSE)</f>
        <v>0</v>
      </c>
      <c r="C1063" s="24" t="str">
        <f>VLOOKUP($H1063,xRef2LineOfBusiness!$A$1:$D$1093,3,FALSE)</f>
        <v>COMMERCIAL BANKING</v>
      </c>
      <c r="D1063" s="24" t="str">
        <f>VLOOKUP($H1063,xRef2LineOfBusiness!$A$1:$D$1093,4,FALSE)</f>
        <v>UPHAM, JASON A</v>
      </c>
      <c r="E1063" s="25" t="s">
        <v>18408</v>
      </c>
      <c r="F1063" s="25" t="s">
        <v>322</v>
      </c>
      <c r="G1063" s="25" t="s">
        <v>414</v>
      </c>
      <c r="H1063" s="27">
        <v>881766</v>
      </c>
      <c r="I1063" s="25" t="s">
        <v>92920</v>
      </c>
      <c r="J1063" s="25" t="s">
        <v>92920</v>
      </c>
      <c r="K1063" s="25" t="s">
        <v>325</v>
      </c>
      <c r="L1063" s="25" t="s">
        <v>325</v>
      </c>
      <c r="M1063" s="25" t="s">
        <v>92920</v>
      </c>
      <c r="N1063" s="25" t="s">
        <v>326</v>
      </c>
      <c r="O1063" s="25" t="s">
        <v>327</v>
      </c>
      <c r="P1063" s="25" t="s">
        <v>92921</v>
      </c>
      <c r="Q1063" s="25" t="s">
        <v>25924</v>
      </c>
      <c r="R1063" s="25" t="s">
        <v>330</v>
      </c>
      <c r="S1063" s="25" t="s">
        <v>13639</v>
      </c>
      <c r="U1063" s="25" t="s">
        <v>92922</v>
      </c>
      <c r="V1063" s="25" t="s">
        <v>4312</v>
      </c>
      <c r="W1063" s="25" t="s">
        <v>5150</v>
      </c>
      <c r="X1063" s="25" t="s">
        <v>326</v>
      </c>
      <c r="Y1063" s="25" t="s">
        <v>92923</v>
      </c>
      <c r="Z1063" s="25" t="s">
        <v>326</v>
      </c>
      <c r="AA1063" s="25" t="s">
        <v>92923</v>
      </c>
      <c r="AB1063" s="25" t="s">
        <v>326</v>
      </c>
      <c r="AC1063" s="25" t="s">
        <v>326</v>
      </c>
      <c r="AD1063" s="25" t="s">
        <v>326</v>
      </c>
      <c r="AE1063" s="25" t="s">
        <v>92924</v>
      </c>
      <c r="AF1063" s="25" t="s">
        <v>326</v>
      </c>
      <c r="AG1063" s="25" t="s">
        <v>92924</v>
      </c>
      <c r="AH1063" s="25" t="s">
        <v>326</v>
      </c>
      <c r="AI1063" s="25" t="s">
        <v>326</v>
      </c>
      <c r="AJ1063" s="25" t="s">
        <v>86471</v>
      </c>
      <c r="AK1063" s="25" t="s">
        <v>326</v>
      </c>
      <c r="AL1063" s="25" t="s">
        <v>326</v>
      </c>
      <c r="AM1063" s="25" t="s">
        <v>326</v>
      </c>
      <c r="AN1063" s="25" t="s">
        <v>92925</v>
      </c>
      <c r="AO1063" s="25" t="s">
        <v>326</v>
      </c>
      <c r="AP1063" s="25" t="s">
        <v>326</v>
      </c>
      <c r="AQ1063" s="25" t="s">
        <v>326</v>
      </c>
      <c r="AR1063" s="25" t="s">
        <v>92926</v>
      </c>
      <c r="AS1063" s="25" t="s">
        <v>92926</v>
      </c>
      <c r="AT1063" s="25" t="s">
        <v>326</v>
      </c>
      <c r="AU1063" s="25" t="s">
        <v>92926</v>
      </c>
      <c r="AV1063" s="25" t="s">
        <v>326</v>
      </c>
      <c r="AW1063" s="25" t="s">
        <v>326</v>
      </c>
      <c r="AX1063" s="25" t="s">
        <v>326</v>
      </c>
      <c r="AY1063" s="25" t="s">
        <v>326</v>
      </c>
      <c r="AZ1063" s="25" t="s">
        <v>326</v>
      </c>
      <c r="BA1063" s="25" t="s">
        <v>43193</v>
      </c>
      <c r="BB1063" s="25" t="s">
        <v>326</v>
      </c>
      <c r="BC1063" s="25" t="s">
        <v>43193</v>
      </c>
      <c r="BD1063" s="25" t="s">
        <v>326</v>
      </c>
      <c r="BE1063" s="25" t="s">
        <v>92927</v>
      </c>
      <c r="BF1063" s="25" t="s">
        <v>92928</v>
      </c>
      <c r="BG1063" s="25" t="s">
        <v>326</v>
      </c>
      <c r="BH1063" s="25" t="s">
        <v>326</v>
      </c>
      <c r="BI1063" s="25" t="s">
        <v>40646</v>
      </c>
      <c r="BJ1063" s="25" t="s">
        <v>326</v>
      </c>
      <c r="BK1063" s="25" t="s">
        <v>71833</v>
      </c>
      <c r="BL1063" s="25" t="s">
        <v>326</v>
      </c>
      <c r="BM1063" s="25" t="s">
        <v>54039</v>
      </c>
      <c r="BN1063" s="25" t="s">
        <v>326</v>
      </c>
      <c r="BO1063" s="25" t="s">
        <v>326</v>
      </c>
      <c r="BP1063" s="25" t="s">
        <v>54039</v>
      </c>
      <c r="BQ1063" s="25" t="s">
        <v>326</v>
      </c>
      <c r="BR1063" s="25" t="s">
        <v>326</v>
      </c>
      <c r="BS1063" s="25" t="s">
        <v>326</v>
      </c>
      <c r="BT1063" s="25" t="s">
        <v>326</v>
      </c>
      <c r="BU1063" s="25" t="s">
        <v>326</v>
      </c>
      <c r="BV1063" s="25" t="s">
        <v>92929</v>
      </c>
      <c r="BW1063" s="25" t="s">
        <v>92930</v>
      </c>
      <c r="BX1063" s="25" t="s">
        <v>326</v>
      </c>
      <c r="BY1063" s="25" t="s">
        <v>326</v>
      </c>
      <c r="BZ1063" s="25" t="s">
        <v>326</v>
      </c>
      <c r="CA1063" s="25" t="s">
        <v>326</v>
      </c>
      <c r="CB1063" s="25" t="s">
        <v>326</v>
      </c>
      <c r="CC1063" s="25" t="s">
        <v>326</v>
      </c>
      <c r="CD1063" s="25" t="s">
        <v>326</v>
      </c>
      <c r="CE1063" s="25" t="s">
        <v>326</v>
      </c>
      <c r="CF1063" s="25" t="s">
        <v>92930</v>
      </c>
      <c r="CG1063" s="25" t="s">
        <v>92931</v>
      </c>
      <c r="CH1063" s="25" t="s">
        <v>326</v>
      </c>
      <c r="CI1063" s="25" t="s">
        <v>326</v>
      </c>
      <c r="CJ1063" s="25" t="s">
        <v>326</v>
      </c>
      <c r="CK1063" s="25" t="s">
        <v>326</v>
      </c>
      <c r="CL1063" s="25" t="s">
        <v>92932</v>
      </c>
      <c r="CM1063" s="25" t="s">
        <v>326</v>
      </c>
      <c r="CN1063" s="25" t="s">
        <v>326</v>
      </c>
      <c r="CO1063" s="25" t="s">
        <v>326</v>
      </c>
      <c r="CP1063" s="25" t="s">
        <v>326</v>
      </c>
      <c r="CQ1063" s="25" t="s">
        <v>92932</v>
      </c>
      <c r="CR1063" s="25" t="s">
        <v>92928</v>
      </c>
      <c r="CS1063" s="25" t="s">
        <v>92933</v>
      </c>
      <c r="CT1063" s="25" t="s">
        <v>326</v>
      </c>
      <c r="CU1063" s="25" t="s">
        <v>92933</v>
      </c>
      <c r="CV1063" s="25" t="s">
        <v>92934</v>
      </c>
      <c r="CW1063" s="25" t="s">
        <v>326</v>
      </c>
      <c r="CX1063" s="25" t="s">
        <v>92934</v>
      </c>
      <c r="CY1063" s="25" t="s">
        <v>92935</v>
      </c>
      <c r="CZ1063" s="25" t="s">
        <v>326</v>
      </c>
      <c r="DA1063" s="25" t="s">
        <v>92936</v>
      </c>
      <c r="DB1063" s="25" t="s">
        <v>326</v>
      </c>
      <c r="DC1063" s="25" t="s">
        <v>326</v>
      </c>
      <c r="DD1063" s="25" t="s">
        <v>92937</v>
      </c>
      <c r="DE1063" s="25" t="s">
        <v>326</v>
      </c>
      <c r="DF1063" s="25" t="s">
        <v>326</v>
      </c>
      <c r="DG1063" s="25" t="s">
        <v>78176</v>
      </c>
      <c r="DH1063" s="25" t="s">
        <v>326</v>
      </c>
      <c r="DI1063" s="25" t="s">
        <v>92938</v>
      </c>
      <c r="DJ1063" s="25" t="s">
        <v>326</v>
      </c>
      <c r="DK1063" s="25" t="s">
        <v>76351</v>
      </c>
      <c r="DL1063" s="25" t="s">
        <v>326</v>
      </c>
      <c r="DM1063" s="25" t="s">
        <v>73067</v>
      </c>
      <c r="DN1063" s="25" t="s">
        <v>326</v>
      </c>
      <c r="DO1063" s="25" t="s">
        <v>326</v>
      </c>
      <c r="DP1063" s="25" t="s">
        <v>326</v>
      </c>
      <c r="DQ1063" s="25" t="s">
        <v>326</v>
      </c>
      <c r="DR1063" s="25" t="s">
        <v>92939</v>
      </c>
      <c r="DS1063" s="25" t="s">
        <v>92940</v>
      </c>
      <c r="DT1063" s="25" t="s">
        <v>326</v>
      </c>
      <c r="DU1063" s="25" t="s">
        <v>326</v>
      </c>
      <c r="DV1063" s="25" t="s">
        <v>326</v>
      </c>
      <c r="DW1063" s="25" t="s">
        <v>326</v>
      </c>
      <c r="DX1063" s="25" t="s">
        <v>92940</v>
      </c>
      <c r="DY1063" s="25" t="s">
        <v>326</v>
      </c>
      <c r="DZ1063" s="25" t="s">
        <v>326</v>
      </c>
      <c r="EA1063" s="25" t="s">
        <v>326</v>
      </c>
      <c r="EB1063" s="25" t="s">
        <v>92940</v>
      </c>
      <c r="EC1063" s="25" t="s">
        <v>326</v>
      </c>
      <c r="ED1063" s="25" t="s">
        <v>92940</v>
      </c>
      <c r="EE1063" s="25" t="s">
        <v>326</v>
      </c>
      <c r="EF1063" s="25" t="s">
        <v>326</v>
      </c>
      <c r="EG1063" s="25" t="s">
        <v>326</v>
      </c>
      <c r="EH1063" s="25" t="s">
        <v>92941</v>
      </c>
      <c r="EI1063" s="25" t="s">
        <v>325</v>
      </c>
      <c r="FE1063" s="25" t="s">
        <v>92942</v>
      </c>
      <c r="FF1063" s="25" t="s">
        <v>92943</v>
      </c>
      <c r="FG1063" s="25" t="s">
        <v>92944</v>
      </c>
      <c r="FH1063" s="25" t="s">
        <v>92945</v>
      </c>
      <c r="FI1063" s="25" t="s">
        <v>92945</v>
      </c>
      <c r="FJ1063" s="25" t="s">
        <v>92946</v>
      </c>
      <c r="FK1063" s="25" t="s">
        <v>92947</v>
      </c>
      <c r="FL1063" s="25" t="s">
        <v>92947</v>
      </c>
      <c r="FM1063" s="25" t="s">
        <v>92948</v>
      </c>
      <c r="FN1063" s="25" t="s">
        <v>92949</v>
      </c>
      <c r="FO1063" s="25" t="s">
        <v>356</v>
      </c>
      <c r="FP1063" s="25" t="s">
        <v>356</v>
      </c>
      <c r="FQ1063" s="25" t="s">
        <v>356</v>
      </c>
      <c r="FR1063" s="25" t="s">
        <v>63627</v>
      </c>
      <c r="FS1063" s="25" t="s">
        <v>63627</v>
      </c>
      <c r="FT1063" s="25" t="s">
        <v>92950</v>
      </c>
      <c r="FU1063" s="25" t="s">
        <v>92951</v>
      </c>
      <c r="FV1063" s="25" t="s">
        <v>92952</v>
      </c>
      <c r="FW1063" s="25" t="s">
        <v>92953</v>
      </c>
      <c r="FX1063" s="25" t="s">
        <v>92954</v>
      </c>
      <c r="FY1063" s="25" t="s">
        <v>326</v>
      </c>
      <c r="FZ1063" s="25" t="s">
        <v>326</v>
      </c>
      <c r="GA1063" s="25" t="s">
        <v>92955</v>
      </c>
      <c r="GB1063" s="25" t="s">
        <v>92955</v>
      </c>
      <c r="GC1063" s="25" t="s">
        <v>326</v>
      </c>
      <c r="GD1063" s="25" t="s">
        <v>326</v>
      </c>
      <c r="GE1063" s="25" t="s">
        <v>92956</v>
      </c>
      <c r="GF1063" s="25" t="s">
        <v>92956</v>
      </c>
      <c r="GG1063" s="25" t="s">
        <v>92957</v>
      </c>
      <c r="GH1063" s="25" t="s">
        <v>92958</v>
      </c>
      <c r="GI1063" s="25" t="s">
        <v>92959</v>
      </c>
      <c r="GJ1063" s="25" t="s">
        <v>92960</v>
      </c>
      <c r="GK1063" s="25" t="s">
        <v>92961</v>
      </c>
      <c r="GL1063" s="25" t="s">
        <v>92951</v>
      </c>
      <c r="GM1063" s="25" t="s">
        <v>356</v>
      </c>
      <c r="GN1063" s="25" t="s">
        <v>356</v>
      </c>
      <c r="GO1063" s="25" t="s">
        <v>356</v>
      </c>
      <c r="GP1063" s="25" t="s">
        <v>356</v>
      </c>
      <c r="GQ1063" s="25" t="s">
        <v>356</v>
      </c>
      <c r="GR1063" s="25" t="s">
        <v>356</v>
      </c>
      <c r="GS1063" s="25" t="s">
        <v>92962</v>
      </c>
      <c r="GT1063" s="25" t="s">
        <v>92963</v>
      </c>
      <c r="GU1063" s="25" t="s">
        <v>92964</v>
      </c>
      <c r="GV1063" s="25" t="s">
        <v>92965</v>
      </c>
      <c r="GW1063" s="25" t="s">
        <v>92966</v>
      </c>
      <c r="GX1063" s="25" t="s">
        <v>92967</v>
      </c>
      <c r="GY1063" s="25" t="s">
        <v>71467</v>
      </c>
      <c r="GZ1063" s="25" t="s">
        <v>92968</v>
      </c>
      <c r="HA1063" s="25" t="s">
        <v>92969</v>
      </c>
      <c r="HB1063" s="25" t="s">
        <v>92970</v>
      </c>
      <c r="HC1063" s="25" t="s">
        <v>326</v>
      </c>
      <c r="HD1063" s="25" t="s">
        <v>92970</v>
      </c>
      <c r="HF1063" s="25" t="s">
        <v>92971</v>
      </c>
      <c r="HG1063" s="25" t="s">
        <v>356</v>
      </c>
      <c r="HH1063" s="25" t="s">
        <v>92972</v>
      </c>
      <c r="HI1063" s="25" t="s">
        <v>326</v>
      </c>
      <c r="HJ1063" s="25" t="s">
        <v>92973</v>
      </c>
      <c r="HM1063" s="25" t="s">
        <v>92974</v>
      </c>
      <c r="HN1063" s="25" t="s">
        <v>86471</v>
      </c>
      <c r="HO1063" s="25" t="s">
        <v>326</v>
      </c>
      <c r="HP1063" s="25" t="s">
        <v>54039</v>
      </c>
      <c r="HQ1063" s="25" t="s">
        <v>326</v>
      </c>
      <c r="HR1063" s="25" t="s">
        <v>813</v>
      </c>
      <c r="HT1063" s="25" t="s">
        <v>92974</v>
      </c>
      <c r="HU1063" s="25" t="s">
        <v>92975</v>
      </c>
      <c r="HV1063" s="25" t="s">
        <v>326</v>
      </c>
      <c r="HW1063" s="25" t="s">
        <v>326</v>
      </c>
      <c r="HX1063" s="25" t="s">
        <v>92976</v>
      </c>
      <c r="HY1063" s="25" t="s">
        <v>92950</v>
      </c>
      <c r="HZ1063" s="25" t="s">
        <v>326</v>
      </c>
      <c r="IA1063" s="25" t="s">
        <v>92977</v>
      </c>
      <c r="IC1063" s="25" t="s">
        <v>92978</v>
      </c>
      <c r="IE1063" s="25" t="s">
        <v>422</v>
      </c>
      <c r="IG1063" s="25" t="s">
        <v>32026</v>
      </c>
      <c r="IH1063" s="25" t="s">
        <v>92979</v>
      </c>
      <c r="II1063" s="25" t="s">
        <v>92979</v>
      </c>
      <c r="IJ1063" s="25" t="s">
        <v>32026</v>
      </c>
      <c r="IK1063" s="25" t="s">
        <v>69599</v>
      </c>
      <c r="IL1063" s="25" t="s">
        <v>92980</v>
      </c>
      <c r="IM1063" s="25" t="s">
        <v>92945</v>
      </c>
      <c r="IN1063" s="25" t="s">
        <v>326</v>
      </c>
      <c r="IO1063" s="25" t="s">
        <v>326</v>
      </c>
      <c r="IP1063" s="25" t="s">
        <v>326</v>
      </c>
      <c r="IQ1063" s="25" t="s">
        <v>326</v>
      </c>
      <c r="IR1063" s="25" t="s">
        <v>326</v>
      </c>
      <c r="IS1063" s="25" t="s">
        <v>60031</v>
      </c>
      <c r="IT1063" s="25" t="s">
        <v>92981</v>
      </c>
      <c r="IU1063" s="25" t="s">
        <v>92982</v>
      </c>
      <c r="IV1063" s="25" t="s">
        <v>92926</v>
      </c>
      <c r="IW1063" s="25" t="s">
        <v>92924</v>
      </c>
      <c r="IX1063" s="25" t="s">
        <v>326</v>
      </c>
      <c r="IY1063" s="25" t="s">
        <v>326</v>
      </c>
      <c r="IZ1063" s="25" t="s">
        <v>326</v>
      </c>
      <c r="JA1063" s="25" t="s">
        <v>326</v>
      </c>
      <c r="JB1063" s="25" t="s">
        <v>326</v>
      </c>
      <c r="JC1063" s="25" t="s">
        <v>92926</v>
      </c>
      <c r="JD1063" s="25" t="s">
        <v>395</v>
      </c>
      <c r="JE1063" s="25" t="s">
        <v>396</v>
      </c>
      <c r="JF1063" s="25" t="s">
        <v>395</v>
      </c>
      <c r="JG1063" s="25" t="s">
        <v>396</v>
      </c>
      <c r="JH1063" s="25" t="s">
        <v>92937</v>
      </c>
      <c r="JI1063" s="25" t="s">
        <v>326</v>
      </c>
      <c r="JJ1063" s="25" t="s">
        <v>326</v>
      </c>
      <c r="JK1063" s="25" t="s">
        <v>326</v>
      </c>
      <c r="JL1063" s="25" t="s">
        <v>326</v>
      </c>
      <c r="JM1063" s="25" t="s">
        <v>326</v>
      </c>
      <c r="JN1063" s="25" t="s">
        <v>92983</v>
      </c>
      <c r="JO1063" s="25" t="s">
        <v>92984</v>
      </c>
      <c r="JP1063" s="25" t="s">
        <v>92985</v>
      </c>
      <c r="JQ1063" s="25" t="s">
        <v>92984</v>
      </c>
      <c r="JR1063" s="25" t="s">
        <v>92986</v>
      </c>
      <c r="JS1063" s="25" t="s">
        <v>92987</v>
      </c>
      <c r="JT1063" s="25" t="s">
        <v>92988</v>
      </c>
      <c r="JU1063" s="25" t="s">
        <v>92987</v>
      </c>
      <c r="JV1063" s="25" t="s">
        <v>92989</v>
      </c>
      <c r="JW1063" s="25" t="s">
        <v>326</v>
      </c>
      <c r="JX1063" s="25" t="s">
        <v>92990</v>
      </c>
      <c r="JZ1063" s="25" t="s">
        <v>92991</v>
      </c>
      <c r="KA1063" s="25" t="s">
        <v>92992</v>
      </c>
      <c r="KB1063" s="25" t="s">
        <v>92993</v>
      </c>
      <c r="KC1063" s="25" t="s">
        <v>92979</v>
      </c>
      <c r="KD1063" s="25" t="s">
        <v>92994</v>
      </c>
      <c r="KE1063" s="25" t="s">
        <v>92995</v>
      </c>
      <c r="KF1063" s="25" t="s">
        <v>92949</v>
      </c>
      <c r="KG1063" s="25" t="s">
        <v>92996</v>
      </c>
      <c r="KH1063" s="25" t="s">
        <v>92947</v>
      </c>
      <c r="KI1063" s="25" t="s">
        <v>92997</v>
      </c>
      <c r="KJ1063" s="25" t="s">
        <v>92994</v>
      </c>
      <c r="KK1063" s="25" t="s">
        <v>92998</v>
      </c>
      <c r="KL1063" s="25" t="s">
        <v>61792</v>
      </c>
      <c r="KM1063" s="25" t="s">
        <v>92942</v>
      </c>
      <c r="KN1063" s="25" t="s">
        <v>92992</v>
      </c>
      <c r="KO1063" s="25" t="s">
        <v>92957</v>
      </c>
      <c r="KP1063" s="25" t="s">
        <v>92999</v>
      </c>
      <c r="KR1063" s="25" t="s">
        <v>93000</v>
      </c>
      <c r="KS1063" s="25" t="s">
        <v>92948</v>
      </c>
      <c r="KT1063" s="25" t="s">
        <v>5946</v>
      </c>
      <c r="KU1063" s="25" t="s">
        <v>93001</v>
      </c>
      <c r="KV1063" s="25" t="s">
        <v>93002</v>
      </c>
      <c r="KW1063" s="25" t="s">
        <v>93003</v>
      </c>
      <c r="KY1063" s="25" t="s">
        <v>93004</v>
      </c>
    </row>
    <row r="1064" spans="1:324" hidden="1" x14ac:dyDescent="0.2">
      <c r="A1064" s="24">
        <f>VLOOKUP($H1064,xRef2LineOfBusiness!$A$1:$D$1093,1,FALSE)</f>
        <v>143834</v>
      </c>
      <c r="B1064" s="24">
        <f>VLOOKUP($H1064,xRef2LineOfBusiness!$A$1:$D$1093,2,FALSE)</f>
        <v>1688.2941765</v>
      </c>
      <c r="C1064" s="24" t="str">
        <f>VLOOKUP($H1064,xRef2LineOfBusiness!$A$1:$D$1093,3,FALSE)</f>
        <v>BUSINESS BANKING</v>
      </c>
      <c r="D1064" s="24" t="str">
        <f>VLOOKUP($H1064,xRef2LineOfBusiness!$A$1:$D$1093,4,FALSE)</f>
        <v>FIGURA, NICOLE R</v>
      </c>
      <c r="E1064" s="25" t="s">
        <v>693</v>
      </c>
      <c r="F1064" s="25" t="s">
        <v>322</v>
      </c>
      <c r="H1064" s="27">
        <v>143834</v>
      </c>
      <c r="I1064" s="25" t="s">
        <v>93005</v>
      </c>
      <c r="J1064" s="25" t="s">
        <v>93005</v>
      </c>
      <c r="K1064" s="25" t="s">
        <v>325</v>
      </c>
      <c r="L1064" s="25" t="s">
        <v>325</v>
      </c>
      <c r="M1064" s="25" t="s">
        <v>93005</v>
      </c>
      <c r="N1064" s="25" t="s">
        <v>326</v>
      </c>
      <c r="O1064" s="25" t="s">
        <v>591</v>
      </c>
      <c r="P1064" s="25" t="s">
        <v>93006</v>
      </c>
      <c r="Q1064" s="25" t="s">
        <v>697</v>
      </c>
      <c r="R1064" s="25" t="s">
        <v>330</v>
      </c>
      <c r="S1064" s="25" t="s">
        <v>18411</v>
      </c>
      <c r="T1064" s="25" t="s">
        <v>46900</v>
      </c>
      <c r="U1064" s="25" t="s">
        <v>13271</v>
      </c>
      <c r="V1064" s="25" t="s">
        <v>334</v>
      </c>
      <c r="W1064" s="25" t="s">
        <v>8064</v>
      </c>
      <c r="X1064" s="25" t="s">
        <v>326</v>
      </c>
      <c r="Y1064" s="25" t="s">
        <v>326</v>
      </c>
      <c r="Z1064" s="25" t="s">
        <v>326</v>
      </c>
      <c r="AA1064" s="25" t="s">
        <v>326</v>
      </c>
      <c r="AB1064" s="25" t="s">
        <v>326</v>
      </c>
      <c r="AC1064" s="25" t="s">
        <v>326</v>
      </c>
      <c r="AD1064" s="25" t="s">
        <v>12948</v>
      </c>
      <c r="AE1064" s="25" t="s">
        <v>3642</v>
      </c>
      <c r="AF1064" s="25" t="s">
        <v>326</v>
      </c>
      <c r="AG1064" s="25" t="s">
        <v>40575</v>
      </c>
      <c r="AH1064" s="25" t="s">
        <v>326</v>
      </c>
      <c r="AI1064" s="25" t="s">
        <v>326</v>
      </c>
      <c r="AJ1064" s="25" t="s">
        <v>326</v>
      </c>
      <c r="AK1064" s="25" t="s">
        <v>326</v>
      </c>
      <c r="AL1064" s="25" t="s">
        <v>326</v>
      </c>
      <c r="AM1064" s="25" t="s">
        <v>326</v>
      </c>
      <c r="AN1064" s="25" t="s">
        <v>37920</v>
      </c>
      <c r="AO1064" s="25" t="s">
        <v>326</v>
      </c>
      <c r="AP1064" s="25" t="s">
        <v>326</v>
      </c>
      <c r="AQ1064" s="25" t="s">
        <v>326</v>
      </c>
      <c r="AR1064" s="25" t="s">
        <v>1840</v>
      </c>
      <c r="AS1064" s="25" t="s">
        <v>1840</v>
      </c>
      <c r="AT1064" s="25" t="s">
        <v>6506</v>
      </c>
      <c r="AU1064" s="25" t="s">
        <v>9595</v>
      </c>
      <c r="AV1064" s="25" t="s">
        <v>326</v>
      </c>
      <c r="AW1064" s="25" t="s">
        <v>78626</v>
      </c>
      <c r="AX1064" s="25" t="s">
        <v>326</v>
      </c>
      <c r="AY1064" s="25" t="s">
        <v>345</v>
      </c>
      <c r="AZ1064" s="25" t="s">
        <v>326</v>
      </c>
      <c r="BA1064" s="25" t="s">
        <v>31667</v>
      </c>
      <c r="BB1064" s="25" t="s">
        <v>326</v>
      </c>
      <c r="BC1064" s="25" t="s">
        <v>31667</v>
      </c>
      <c r="BD1064" s="25" t="s">
        <v>326</v>
      </c>
      <c r="BE1064" s="25" t="s">
        <v>93007</v>
      </c>
      <c r="BF1064" s="25" t="s">
        <v>93008</v>
      </c>
      <c r="BG1064" s="25" t="s">
        <v>326</v>
      </c>
      <c r="BH1064" s="25" t="s">
        <v>326</v>
      </c>
      <c r="BI1064" s="25" t="s">
        <v>326</v>
      </c>
      <c r="BJ1064" s="25" t="s">
        <v>326</v>
      </c>
      <c r="BK1064" s="25" t="s">
        <v>906</v>
      </c>
      <c r="BL1064" s="25" t="s">
        <v>326</v>
      </c>
      <c r="BM1064" s="25" t="s">
        <v>597</v>
      </c>
      <c r="BN1064" s="25" t="s">
        <v>326</v>
      </c>
      <c r="BO1064" s="25" t="s">
        <v>326</v>
      </c>
      <c r="BP1064" s="25" t="s">
        <v>597</v>
      </c>
      <c r="BQ1064" s="25" t="s">
        <v>326</v>
      </c>
      <c r="BR1064" s="25" t="s">
        <v>93009</v>
      </c>
      <c r="BS1064" s="25" t="s">
        <v>9296</v>
      </c>
      <c r="BT1064" s="25" t="s">
        <v>326</v>
      </c>
      <c r="BU1064" s="25" t="s">
        <v>326</v>
      </c>
      <c r="BV1064" s="25" t="s">
        <v>35019</v>
      </c>
      <c r="BW1064" s="25" t="s">
        <v>326</v>
      </c>
      <c r="BX1064" s="25" t="s">
        <v>326</v>
      </c>
      <c r="BY1064" s="25" t="s">
        <v>326</v>
      </c>
      <c r="BZ1064" s="25" t="s">
        <v>326</v>
      </c>
      <c r="CA1064" s="25" t="s">
        <v>326</v>
      </c>
      <c r="CB1064" s="25" t="s">
        <v>326</v>
      </c>
      <c r="CC1064" s="25" t="s">
        <v>326</v>
      </c>
      <c r="CD1064" s="25" t="s">
        <v>326</v>
      </c>
      <c r="CE1064" s="25" t="s">
        <v>326</v>
      </c>
      <c r="CF1064" s="25" t="s">
        <v>326</v>
      </c>
      <c r="CG1064" s="25" t="s">
        <v>35019</v>
      </c>
      <c r="CH1064" s="25" t="s">
        <v>326</v>
      </c>
      <c r="CI1064" s="25" t="s">
        <v>326</v>
      </c>
      <c r="CJ1064" s="25" t="s">
        <v>326</v>
      </c>
      <c r="CK1064" s="25" t="s">
        <v>326</v>
      </c>
      <c r="CL1064" s="25" t="s">
        <v>326</v>
      </c>
      <c r="CM1064" s="25" t="s">
        <v>326</v>
      </c>
      <c r="CN1064" s="25" t="s">
        <v>326</v>
      </c>
      <c r="CO1064" s="25" t="s">
        <v>93010</v>
      </c>
      <c r="CP1064" s="25" t="s">
        <v>326</v>
      </c>
      <c r="CQ1064" s="25" t="s">
        <v>93010</v>
      </c>
      <c r="CR1064" s="25" t="s">
        <v>93008</v>
      </c>
      <c r="CS1064" s="25" t="s">
        <v>93011</v>
      </c>
      <c r="CT1064" s="25" t="s">
        <v>326</v>
      </c>
      <c r="CU1064" s="25" t="s">
        <v>93011</v>
      </c>
      <c r="CV1064" s="25" t="s">
        <v>47953</v>
      </c>
      <c r="CW1064" s="25" t="s">
        <v>326</v>
      </c>
      <c r="CX1064" s="25" t="s">
        <v>47953</v>
      </c>
      <c r="CY1064" s="25" t="s">
        <v>7831</v>
      </c>
      <c r="CZ1064" s="25" t="s">
        <v>1847</v>
      </c>
      <c r="DA1064" s="25" t="s">
        <v>326</v>
      </c>
      <c r="DB1064" s="25" t="s">
        <v>326</v>
      </c>
      <c r="DC1064" s="25" t="s">
        <v>326</v>
      </c>
      <c r="DD1064" s="25" t="s">
        <v>1257</v>
      </c>
      <c r="DE1064" s="25" t="s">
        <v>326</v>
      </c>
      <c r="DF1064" s="25" t="s">
        <v>326</v>
      </c>
      <c r="DG1064" s="25" t="s">
        <v>14588</v>
      </c>
      <c r="DH1064" s="25" t="s">
        <v>326</v>
      </c>
      <c r="DI1064" s="25" t="s">
        <v>16614</v>
      </c>
      <c r="DJ1064" s="25" t="s">
        <v>2523</v>
      </c>
      <c r="DK1064" s="25" t="s">
        <v>326</v>
      </c>
      <c r="DL1064" s="25" t="s">
        <v>326</v>
      </c>
      <c r="DM1064" s="25" t="s">
        <v>326</v>
      </c>
      <c r="DN1064" s="25" t="s">
        <v>1124</v>
      </c>
      <c r="DO1064" s="25" t="s">
        <v>22733</v>
      </c>
      <c r="DP1064" s="25" t="s">
        <v>459</v>
      </c>
      <c r="DQ1064" s="25" t="s">
        <v>326</v>
      </c>
      <c r="DR1064" s="25" t="s">
        <v>2123</v>
      </c>
      <c r="DS1064" s="25" t="s">
        <v>93012</v>
      </c>
      <c r="DT1064" s="25" t="s">
        <v>326</v>
      </c>
      <c r="DU1064" s="25" t="s">
        <v>326</v>
      </c>
      <c r="DV1064" s="25" t="s">
        <v>326</v>
      </c>
      <c r="DW1064" s="25" t="s">
        <v>326</v>
      </c>
      <c r="DX1064" s="25" t="s">
        <v>93012</v>
      </c>
      <c r="DY1064" s="25" t="s">
        <v>326</v>
      </c>
      <c r="DZ1064" s="25" t="s">
        <v>326</v>
      </c>
      <c r="EA1064" s="25" t="s">
        <v>326</v>
      </c>
      <c r="EB1064" s="25" t="s">
        <v>93012</v>
      </c>
      <c r="EC1064" s="25" t="s">
        <v>326</v>
      </c>
      <c r="ED1064" s="25" t="s">
        <v>93012</v>
      </c>
      <c r="EE1064" s="25" t="s">
        <v>326</v>
      </c>
      <c r="EF1064" s="25" t="s">
        <v>6168</v>
      </c>
      <c r="EG1064" s="25" t="s">
        <v>326</v>
      </c>
      <c r="EH1064" s="25" t="s">
        <v>325</v>
      </c>
      <c r="EI1064" s="25" t="s">
        <v>325</v>
      </c>
      <c r="FE1064" s="25" t="s">
        <v>10434</v>
      </c>
      <c r="FF1064" s="25" t="s">
        <v>93013</v>
      </c>
      <c r="FG1064" s="25" t="s">
        <v>93014</v>
      </c>
      <c r="FH1064" s="25" t="s">
        <v>93015</v>
      </c>
      <c r="FI1064" s="25" t="s">
        <v>93015</v>
      </c>
      <c r="FJ1064" s="25" t="s">
        <v>93016</v>
      </c>
      <c r="FK1064" s="25" t="s">
        <v>93017</v>
      </c>
      <c r="FL1064" s="25" t="s">
        <v>93017</v>
      </c>
      <c r="FM1064" s="25" t="s">
        <v>93018</v>
      </c>
      <c r="FN1064" s="25" t="s">
        <v>356</v>
      </c>
      <c r="FO1064" s="25" t="s">
        <v>356</v>
      </c>
      <c r="FP1064" s="25" t="s">
        <v>93019</v>
      </c>
      <c r="FQ1064" s="25" t="s">
        <v>355</v>
      </c>
      <c r="FR1064" s="25" t="s">
        <v>6936</v>
      </c>
      <c r="FS1064" s="25" t="s">
        <v>6936</v>
      </c>
      <c r="FT1064" s="25" t="s">
        <v>356</v>
      </c>
      <c r="FU1064" s="25" t="s">
        <v>93020</v>
      </c>
      <c r="FV1064" s="25" t="s">
        <v>93021</v>
      </c>
      <c r="FW1064" s="25" t="s">
        <v>93022</v>
      </c>
      <c r="FX1064" s="25" t="s">
        <v>93023</v>
      </c>
      <c r="FY1064" s="25" t="s">
        <v>326</v>
      </c>
      <c r="FZ1064" s="25" t="s">
        <v>356</v>
      </c>
      <c r="GB1064" s="25" t="s">
        <v>326</v>
      </c>
      <c r="GC1064" s="25" t="s">
        <v>326</v>
      </c>
      <c r="GD1064" s="25" t="s">
        <v>93024</v>
      </c>
      <c r="GE1064" s="25" t="s">
        <v>93025</v>
      </c>
      <c r="GF1064" s="25" t="s">
        <v>93026</v>
      </c>
      <c r="GG1064" s="25" t="s">
        <v>93027</v>
      </c>
      <c r="GH1064" s="25" t="s">
        <v>93028</v>
      </c>
      <c r="GI1064" s="25" t="s">
        <v>93029</v>
      </c>
      <c r="GJ1064" s="25" t="s">
        <v>93030</v>
      </c>
      <c r="GK1064" s="25" t="s">
        <v>93031</v>
      </c>
      <c r="GL1064" s="25" t="s">
        <v>93020</v>
      </c>
      <c r="GM1064" s="25" t="s">
        <v>93032</v>
      </c>
      <c r="GN1064" s="25" t="s">
        <v>93033</v>
      </c>
      <c r="GO1064" s="25" t="s">
        <v>93034</v>
      </c>
      <c r="GP1064" s="25" t="s">
        <v>93035</v>
      </c>
      <c r="GQ1064" s="25" t="s">
        <v>356</v>
      </c>
      <c r="GR1064" s="25" t="s">
        <v>356</v>
      </c>
      <c r="GS1064" s="25" t="s">
        <v>93036</v>
      </c>
      <c r="GT1064" s="25" t="s">
        <v>947</v>
      </c>
      <c r="GU1064" s="25" t="s">
        <v>93037</v>
      </c>
      <c r="GV1064" s="25" t="s">
        <v>3421</v>
      </c>
      <c r="GW1064" s="25" t="s">
        <v>93038</v>
      </c>
      <c r="GX1064" s="25" t="s">
        <v>37951</v>
      </c>
      <c r="GY1064" s="25" t="s">
        <v>15891</v>
      </c>
      <c r="GZ1064" s="25" t="s">
        <v>3171</v>
      </c>
      <c r="HA1064" s="25" t="s">
        <v>1740</v>
      </c>
      <c r="HB1064" s="25" t="s">
        <v>27894</v>
      </c>
      <c r="HC1064" s="25" t="s">
        <v>326</v>
      </c>
      <c r="HD1064" s="25" t="s">
        <v>27894</v>
      </c>
      <c r="HE1064" s="25" t="s">
        <v>459</v>
      </c>
      <c r="HF1064" s="25" t="s">
        <v>93039</v>
      </c>
      <c r="HG1064" s="25" t="s">
        <v>356</v>
      </c>
      <c r="HH1064" s="25" t="s">
        <v>93040</v>
      </c>
      <c r="HI1064" s="25" t="s">
        <v>326</v>
      </c>
      <c r="HJ1064" s="25" t="s">
        <v>355</v>
      </c>
      <c r="HM1064" s="25" t="s">
        <v>93041</v>
      </c>
      <c r="HN1064" s="25" t="s">
        <v>326</v>
      </c>
      <c r="HO1064" s="25" t="s">
        <v>14377</v>
      </c>
      <c r="HP1064" s="25" t="s">
        <v>86566</v>
      </c>
      <c r="HQ1064" s="25" t="s">
        <v>326</v>
      </c>
      <c r="HR1064" s="25" t="s">
        <v>813</v>
      </c>
      <c r="HT1064" s="25" t="s">
        <v>93041</v>
      </c>
      <c r="HU1064" s="25" t="s">
        <v>356</v>
      </c>
      <c r="HV1064" s="25" t="s">
        <v>326</v>
      </c>
      <c r="HW1064" s="25" t="s">
        <v>326</v>
      </c>
      <c r="HX1064" s="25" t="s">
        <v>326</v>
      </c>
      <c r="HZ1064" s="25" t="s">
        <v>326</v>
      </c>
      <c r="IA1064" s="25" t="s">
        <v>61374</v>
      </c>
      <c r="IC1064" s="25" t="s">
        <v>93042</v>
      </c>
      <c r="ID1064" s="25" t="s">
        <v>93043</v>
      </c>
      <c r="IE1064" s="25" t="s">
        <v>422</v>
      </c>
      <c r="IF1064" s="25" t="s">
        <v>27976</v>
      </c>
      <c r="IG1064" s="25" t="s">
        <v>326</v>
      </c>
      <c r="IH1064" s="25" t="s">
        <v>326</v>
      </c>
      <c r="II1064" s="25" t="s">
        <v>326</v>
      </c>
      <c r="IJ1064" s="25" t="s">
        <v>326</v>
      </c>
      <c r="IK1064" s="25" t="s">
        <v>93044</v>
      </c>
      <c r="IL1064" s="25" t="s">
        <v>1033</v>
      </c>
      <c r="IM1064" s="25" t="s">
        <v>93015</v>
      </c>
      <c r="IN1064" s="25" t="s">
        <v>326</v>
      </c>
      <c r="IO1064" s="25" t="s">
        <v>326</v>
      </c>
      <c r="IP1064" s="25" t="s">
        <v>326</v>
      </c>
      <c r="IQ1064" s="25" t="s">
        <v>6168</v>
      </c>
      <c r="IR1064" s="25" t="s">
        <v>326</v>
      </c>
      <c r="IV1064" s="25" t="s">
        <v>326</v>
      </c>
      <c r="IW1064" s="25" t="s">
        <v>40575</v>
      </c>
      <c r="IX1064" s="25" t="s">
        <v>326</v>
      </c>
      <c r="IY1064" s="25" t="s">
        <v>28045</v>
      </c>
      <c r="IZ1064" s="25" t="s">
        <v>2024</v>
      </c>
      <c r="JA1064" s="25" t="s">
        <v>326</v>
      </c>
      <c r="JB1064" s="25" t="s">
        <v>326</v>
      </c>
      <c r="JC1064" s="25" t="s">
        <v>326</v>
      </c>
      <c r="JD1064" s="25" t="s">
        <v>395</v>
      </c>
      <c r="JE1064" s="25" t="s">
        <v>396</v>
      </c>
      <c r="JF1064" s="25" t="s">
        <v>395</v>
      </c>
      <c r="JG1064" s="25" t="s">
        <v>396</v>
      </c>
      <c r="JH1064" s="25" t="s">
        <v>1257</v>
      </c>
      <c r="JI1064" s="25" t="s">
        <v>326</v>
      </c>
      <c r="JJ1064" s="25" t="s">
        <v>326</v>
      </c>
      <c r="JK1064" s="25" t="s">
        <v>326</v>
      </c>
      <c r="JL1064" s="25" t="s">
        <v>326</v>
      </c>
      <c r="JM1064" s="25" t="s">
        <v>459</v>
      </c>
      <c r="JN1064" s="25" t="s">
        <v>93045</v>
      </c>
      <c r="JO1064" s="25" t="s">
        <v>93046</v>
      </c>
      <c r="JQ1064" s="25" t="s">
        <v>93047</v>
      </c>
      <c r="JR1064" s="25" t="s">
        <v>9105</v>
      </c>
      <c r="JV1064" s="25" t="s">
        <v>93048</v>
      </c>
      <c r="JW1064" s="25" t="s">
        <v>326</v>
      </c>
      <c r="JX1064" s="25" t="s">
        <v>326</v>
      </c>
      <c r="JY1064" s="25" t="s">
        <v>326</v>
      </c>
      <c r="JZ1064" s="25" t="s">
        <v>326</v>
      </c>
      <c r="KA1064" s="25" t="s">
        <v>93013</v>
      </c>
      <c r="KB1064" s="25" t="s">
        <v>93049</v>
      </c>
      <c r="KC1064" s="25" t="s">
        <v>326</v>
      </c>
      <c r="KD1064" s="25" t="s">
        <v>93050</v>
      </c>
      <c r="KG1064" s="25" t="s">
        <v>93051</v>
      </c>
      <c r="KH1064" s="25" t="s">
        <v>93017</v>
      </c>
      <c r="KI1064" s="25" t="s">
        <v>93052</v>
      </c>
      <c r="KJ1064" s="25" t="s">
        <v>93050</v>
      </c>
      <c r="KK1064" s="25" t="s">
        <v>326</v>
      </c>
      <c r="KL1064" s="25" t="s">
        <v>93053</v>
      </c>
      <c r="KM1064" s="25" t="s">
        <v>93054</v>
      </c>
      <c r="KN1064" s="25" t="s">
        <v>93013</v>
      </c>
      <c r="KO1064" s="25" t="s">
        <v>93027</v>
      </c>
      <c r="KP1064" s="25" t="s">
        <v>326</v>
      </c>
      <c r="KQ1064" s="25" t="s">
        <v>93055</v>
      </c>
      <c r="KR1064" s="25" t="s">
        <v>93056</v>
      </c>
      <c r="KS1064" s="25" t="s">
        <v>93018</v>
      </c>
      <c r="KT1064" s="25" t="s">
        <v>93057</v>
      </c>
      <c r="KW1064" s="25" t="s">
        <v>93058</v>
      </c>
      <c r="KX1064" s="25" t="s">
        <v>93059</v>
      </c>
      <c r="KY1064" s="25" t="s">
        <v>93060</v>
      </c>
      <c r="KZ1064" s="25" t="s">
        <v>93061</v>
      </c>
      <c r="LA1064" s="25" t="s">
        <v>93062</v>
      </c>
      <c r="LB1064" s="25" t="s">
        <v>93063</v>
      </c>
    </row>
    <row r="1065" spans="1:324" x14ac:dyDescent="0.2">
      <c r="A1065" s="24">
        <f>VLOOKUP($H1065,xRef2LineOfBusiness!$A$1:$D$1093,1,FALSE)</f>
        <v>860359</v>
      </c>
      <c r="B1065" s="24">
        <f>VLOOKUP($H1065,xRef2LineOfBusiness!$A$1:$D$1093,2,FALSE)</f>
        <v>90691.3358611</v>
      </c>
      <c r="C1065" s="24" t="str">
        <f>VLOOKUP($H1065,xRef2LineOfBusiness!$A$1:$D$1093,3,FALSE)</f>
        <v>COMMERCIAL BANKING</v>
      </c>
      <c r="D1065" s="24" t="str">
        <f>VLOOKUP($H1065,xRef2LineOfBusiness!$A$1:$D$1093,4,FALSE)</f>
        <v>FRANCOIS, KARL-HENRY</v>
      </c>
      <c r="E1065" s="25" t="s">
        <v>10091</v>
      </c>
      <c r="F1065" s="25" t="s">
        <v>322</v>
      </c>
      <c r="G1065" s="25" t="s">
        <v>414</v>
      </c>
      <c r="H1065" s="27">
        <v>860359</v>
      </c>
      <c r="I1065" s="25" t="s">
        <v>93064</v>
      </c>
      <c r="J1065" s="25" t="s">
        <v>93064</v>
      </c>
      <c r="K1065" s="25" t="s">
        <v>325</v>
      </c>
      <c r="L1065" s="25" t="s">
        <v>325</v>
      </c>
      <c r="M1065" s="25" t="s">
        <v>93064</v>
      </c>
      <c r="N1065" s="25" t="s">
        <v>326</v>
      </c>
      <c r="O1065" s="25" t="s">
        <v>341</v>
      </c>
      <c r="P1065" s="25" t="s">
        <v>93065</v>
      </c>
      <c r="Q1065" s="25" t="s">
        <v>4942</v>
      </c>
      <c r="R1065" s="25" t="s">
        <v>330</v>
      </c>
      <c r="S1065" s="25" t="s">
        <v>4310</v>
      </c>
      <c r="T1065" s="25" t="s">
        <v>1820</v>
      </c>
      <c r="U1065" s="25" t="s">
        <v>93066</v>
      </c>
      <c r="V1065" s="25" t="s">
        <v>4312</v>
      </c>
      <c r="W1065" s="25" t="s">
        <v>12950</v>
      </c>
      <c r="X1065" s="25" t="s">
        <v>326</v>
      </c>
      <c r="Y1065" s="25" t="s">
        <v>93067</v>
      </c>
      <c r="Z1065" s="25" t="s">
        <v>326</v>
      </c>
      <c r="AA1065" s="25" t="s">
        <v>93067</v>
      </c>
      <c r="AB1065" s="25" t="s">
        <v>326</v>
      </c>
      <c r="AC1065" s="25" t="s">
        <v>326</v>
      </c>
      <c r="AD1065" s="25" t="s">
        <v>326</v>
      </c>
      <c r="AE1065" s="25" t="s">
        <v>93068</v>
      </c>
      <c r="AF1065" s="25" t="s">
        <v>326</v>
      </c>
      <c r="AG1065" s="25" t="s">
        <v>93068</v>
      </c>
      <c r="AH1065" s="25" t="s">
        <v>326</v>
      </c>
      <c r="AI1065" s="25" t="s">
        <v>326</v>
      </c>
      <c r="AJ1065" s="25" t="s">
        <v>326</v>
      </c>
      <c r="AK1065" s="25" t="s">
        <v>10341</v>
      </c>
      <c r="AL1065" s="25" t="s">
        <v>326</v>
      </c>
      <c r="AM1065" s="25" t="s">
        <v>326</v>
      </c>
      <c r="AN1065" s="25" t="s">
        <v>93069</v>
      </c>
      <c r="AO1065" s="25" t="s">
        <v>326</v>
      </c>
      <c r="AP1065" s="25" t="s">
        <v>326</v>
      </c>
      <c r="AQ1065" s="25" t="s">
        <v>326</v>
      </c>
      <c r="AR1065" s="25" t="s">
        <v>93070</v>
      </c>
      <c r="AS1065" s="25" t="s">
        <v>93070</v>
      </c>
      <c r="AT1065" s="25" t="s">
        <v>326</v>
      </c>
      <c r="AU1065" s="25" t="s">
        <v>93070</v>
      </c>
      <c r="AV1065" s="25" t="s">
        <v>326</v>
      </c>
      <c r="AW1065" s="25" t="s">
        <v>24712</v>
      </c>
      <c r="AX1065" s="25" t="s">
        <v>326</v>
      </c>
      <c r="AY1065" s="25" t="s">
        <v>326</v>
      </c>
      <c r="AZ1065" s="25" t="s">
        <v>30424</v>
      </c>
      <c r="BA1065" s="25" t="s">
        <v>93071</v>
      </c>
      <c r="BB1065" s="25" t="s">
        <v>326</v>
      </c>
      <c r="BC1065" s="25" t="s">
        <v>93071</v>
      </c>
      <c r="BD1065" s="25" t="s">
        <v>326</v>
      </c>
      <c r="BE1065" s="25" t="s">
        <v>93072</v>
      </c>
      <c r="BF1065" s="25" t="s">
        <v>93073</v>
      </c>
      <c r="BG1065" s="25" t="s">
        <v>326</v>
      </c>
      <c r="BH1065" s="25" t="s">
        <v>326</v>
      </c>
      <c r="BI1065" s="25" t="s">
        <v>17743</v>
      </c>
      <c r="BJ1065" s="25" t="s">
        <v>326</v>
      </c>
      <c r="BK1065" s="25" t="s">
        <v>93074</v>
      </c>
      <c r="BL1065" s="25" t="s">
        <v>326</v>
      </c>
      <c r="BM1065" s="25" t="s">
        <v>6611</v>
      </c>
      <c r="BN1065" s="25" t="s">
        <v>326</v>
      </c>
      <c r="BO1065" s="25" t="s">
        <v>326</v>
      </c>
      <c r="BP1065" s="25" t="s">
        <v>6611</v>
      </c>
      <c r="BQ1065" s="25" t="s">
        <v>326</v>
      </c>
      <c r="BR1065" s="25" t="s">
        <v>326</v>
      </c>
      <c r="BS1065" s="25" t="s">
        <v>326</v>
      </c>
      <c r="BT1065" s="25" t="s">
        <v>326</v>
      </c>
      <c r="BU1065" s="25" t="s">
        <v>326</v>
      </c>
      <c r="BV1065" s="25" t="s">
        <v>93075</v>
      </c>
      <c r="BW1065" s="25" t="s">
        <v>93076</v>
      </c>
      <c r="BX1065" s="25" t="s">
        <v>8430</v>
      </c>
      <c r="BY1065" s="25" t="s">
        <v>7022</v>
      </c>
      <c r="BZ1065" s="25" t="s">
        <v>326</v>
      </c>
      <c r="CA1065" s="25" t="s">
        <v>1791</v>
      </c>
      <c r="CB1065" s="25" t="s">
        <v>326</v>
      </c>
      <c r="CC1065" s="25" t="s">
        <v>326</v>
      </c>
      <c r="CD1065" s="25" t="s">
        <v>326</v>
      </c>
      <c r="CE1065" s="25" t="s">
        <v>326</v>
      </c>
      <c r="CF1065" s="25" t="s">
        <v>93077</v>
      </c>
      <c r="CG1065" s="25" t="s">
        <v>93078</v>
      </c>
      <c r="CH1065" s="25" t="s">
        <v>326</v>
      </c>
      <c r="CI1065" s="25" t="s">
        <v>326</v>
      </c>
      <c r="CJ1065" s="25" t="s">
        <v>326</v>
      </c>
      <c r="CK1065" s="25" t="s">
        <v>7493</v>
      </c>
      <c r="CL1065" s="25" t="s">
        <v>326</v>
      </c>
      <c r="CM1065" s="25" t="s">
        <v>326</v>
      </c>
      <c r="CN1065" s="25" t="s">
        <v>326</v>
      </c>
      <c r="CO1065" s="25" t="s">
        <v>326</v>
      </c>
      <c r="CP1065" s="25" t="s">
        <v>326</v>
      </c>
      <c r="CQ1065" s="25" t="s">
        <v>7493</v>
      </c>
      <c r="CR1065" s="25" t="s">
        <v>93073</v>
      </c>
      <c r="CS1065" s="25" t="s">
        <v>93079</v>
      </c>
      <c r="CT1065" s="25" t="s">
        <v>326</v>
      </c>
      <c r="CU1065" s="25" t="s">
        <v>93079</v>
      </c>
      <c r="CV1065" s="25" t="s">
        <v>93080</v>
      </c>
      <c r="CW1065" s="25" t="s">
        <v>326</v>
      </c>
      <c r="CX1065" s="25" t="s">
        <v>93080</v>
      </c>
      <c r="CY1065" s="25" t="s">
        <v>93081</v>
      </c>
      <c r="CZ1065" s="25" t="s">
        <v>326</v>
      </c>
      <c r="DA1065" s="25" t="s">
        <v>93082</v>
      </c>
      <c r="DB1065" s="25" t="s">
        <v>326</v>
      </c>
      <c r="DC1065" s="25" t="s">
        <v>326</v>
      </c>
      <c r="DD1065" s="25" t="s">
        <v>39063</v>
      </c>
      <c r="DE1065" s="25" t="s">
        <v>326</v>
      </c>
      <c r="DF1065" s="25" t="s">
        <v>326</v>
      </c>
      <c r="DG1065" s="25" t="s">
        <v>93083</v>
      </c>
      <c r="DH1065" s="25" t="s">
        <v>326</v>
      </c>
      <c r="DI1065" s="25" t="s">
        <v>33255</v>
      </c>
      <c r="DJ1065" s="25" t="s">
        <v>326</v>
      </c>
      <c r="DK1065" s="25" t="s">
        <v>58770</v>
      </c>
      <c r="DL1065" s="25" t="s">
        <v>326</v>
      </c>
      <c r="DM1065" s="25" t="s">
        <v>326</v>
      </c>
      <c r="DN1065" s="25" t="s">
        <v>326</v>
      </c>
      <c r="DO1065" s="25" t="s">
        <v>326</v>
      </c>
      <c r="DP1065" s="25" t="s">
        <v>326</v>
      </c>
      <c r="DQ1065" s="25" t="s">
        <v>93084</v>
      </c>
      <c r="DR1065" s="25" t="s">
        <v>93085</v>
      </c>
      <c r="DS1065" s="25" t="s">
        <v>12979</v>
      </c>
      <c r="DT1065" s="25" t="s">
        <v>1022</v>
      </c>
      <c r="DU1065" s="25" t="s">
        <v>326</v>
      </c>
      <c r="DV1065" s="25" t="s">
        <v>1022</v>
      </c>
      <c r="DW1065" s="25" t="s">
        <v>326</v>
      </c>
      <c r="DX1065" s="25" t="s">
        <v>93086</v>
      </c>
      <c r="DY1065" s="25" t="s">
        <v>326</v>
      </c>
      <c r="DZ1065" s="25" t="s">
        <v>326</v>
      </c>
      <c r="EA1065" s="25" t="s">
        <v>326</v>
      </c>
      <c r="EB1065" s="25" t="s">
        <v>93086</v>
      </c>
      <c r="EC1065" s="25" t="s">
        <v>326</v>
      </c>
      <c r="ED1065" s="25" t="s">
        <v>93086</v>
      </c>
      <c r="EE1065" s="25" t="s">
        <v>326</v>
      </c>
      <c r="EF1065" s="25" t="s">
        <v>326</v>
      </c>
      <c r="EG1065" s="25" t="s">
        <v>326</v>
      </c>
      <c r="EH1065" s="25" t="s">
        <v>326</v>
      </c>
      <c r="EI1065" s="25" t="s">
        <v>325</v>
      </c>
      <c r="FE1065" s="25" t="s">
        <v>93087</v>
      </c>
      <c r="FF1065" s="25" t="s">
        <v>93088</v>
      </c>
      <c r="FG1065" s="25" t="s">
        <v>93089</v>
      </c>
      <c r="FH1065" s="25" t="s">
        <v>93090</v>
      </c>
      <c r="FI1065" s="25" t="s">
        <v>93090</v>
      </c>
      <c r="FJ1065" s="25" t="s">
        <v>93091</v>
      </c>
      <c r="FK1065" s="25" t="s">
        <v>93092</v>
      </c>
      <c r="FL1065" s="25" t="s">
        <v>93092</v>
      </c>
      <c r="FM1065" s="25" t="s">
        <v>93093</v>
      </c>
      <c r="FN1065" s="25" t="s">
        <v>93094</v>
      </c>
      <c r="FO1065" s="25" t="s">
        <v>356</v>
      </c>
      <c r="FP1065" s="25" t="s">
        <v>356</v>
      </c>
      <c r="FQ1065" s="25" t="s">
        <v>356</v>
      </c>
      <c r="FR1065" s="25" t="s">
        <v>93095</v>
      </c>
      <c r="FS1065" s="25" t="s">
        <v>93096</v>
      </c>
      <c r="FT1065" s="25" t="s">
        <v>93097</v>
      </c>
      <c r="FU1065" s="25" t="s">
        <v>93098</v>
      </c>
      <c r="FV1065" s="25" t="s">
        <v>93099</v>
      </c>
      <c r="FW1065" s="25" t="s">
        <v>93100</v>
      </c>
      <c r="FX1065" s="25" t="s">
        <v>93101</v>
      </c>
      <c r="FY1065" s="25" t="s">
        <v>326</v>
      </c>
      <c r="FZ1065" s="25" t="s">
        <v>93102</v>
      </c>
      <c r="GA1065" s="25" t="s">
        <v>93103</v>
      </c>
      <c r="GB1065" s="25" t="s">
        <v>93103</v>
      </c>
      <c r="GC1065" s="25" t="s">
        <v>326</v>
      </c>
      <c r="GD1065" s="25" t="s">
        <v>326</v>
      </c>
      <c r="GE1065" s="25" t="s">
        <v>93104</v>
      </c>
      <c r="GF1065" s="25" t="s">
        <v>93104</v>
      </c>
      <c r="GG1065" s="25" t="s">
        <v>93105</v>
      </c>
      <c r="GH1065" s="25" t="s">
        <v>93106</v>
      </c>
      <c r="GI1065" s="25" t="s">
        <v>93107</v>
      </c>
      <c r="GJ1065" s="25" t="s">
        <v>93108</v>
      </c>
      <c r="GK1065" s="25" t="s">
        <v>93109</v>
      </c>
      <c r="GL1065" s="25" t="s">
        <v>93110</v>
      </c>
      <c r="GM1065" s="25" t="s">
        <v>356</v>
      </c>
      <c r="GN1065" s="25" t="s">
        <v>356</v>
      </c>
      <c r="GO1065" s="25" t="s">
        <v>356</v>
      </c>
      <c r="GP1065" s="25" t="s">
        <v>356</v>
      </c>
      <c r="GQ1065" s="25" t="s">
        <v>356</v>
      </c>
      <c r="GR1065" s="25" t="s">
        <v>356</v>
      </c>
      <c r="GS1065" s="25" t="s">
        <v>93111</v>
      </c>
      <c r="HF1065" s="25" t="s">
        <v>93112</v>
      </c>
      <c r="HG1065" s="25" t="s">
        <v>356</v>
      </c>
      <c r="HH1065" s="25" t="s">
        <v>93113</v>
      </c>
      <c r="HI1065" s="25" t="s">
        <v>326</v>
      </c>
      <c r="HJ1065" s="25" t="s">
        <v>93114</v>
      </c>
      <c r="HM1065" s="25" t="s">
        <v>93115</v>
      </c>
      <c r="HN1065" s="25" t="s">
        <v>10341</v>
      </c>
      <c r="HO1065" s="25" t="s">
        <v>31871</v>
      </c>
      <c r="HP1065" s="25" t="s">
        <v>6611</v>
      </c>
      <c r="HQ1065" s="25" t="s">
        <v>1791</v>
      </c>
      <c r="HR1065" s="25" t="s">
        <v>5053</v>
      </c>
      <c r="HT1065" s="25" t="s">
        <v>93116</v>
      </c>
      <c r="HU1065" s="25" t="s">
        <v>93117</v>
      </c>
      <c r="HV1065" s="25" t="s">
        <v>326</v>
      </c>
      <c r="HW1065" s="25" t="s">
        <v>326</v>
      </c>
      <c r="HX1065" s="25" t="s">
        <v>93118</v>
      </c>
      <c r="HY1065" s="25" t="s">
        <v>93097</v>
      </c>
      <c r="HZ1065" s="25" t="s">
        <v>326</v>
      </c>
      <c r="IA1065" s="25" t="s">
        <v>93119</v>
      </c>
      <c r="IC1065" s="25" t="s">
        <v>93120</v>
      </c>
      <c r="IE1065" s="25" t="s">
        <v>422</v>
      </c>
      <c r="IG1065" s="25" t="s">
        <v>93121</v>
      </c>
      <c r="IH1065" s="25" t="s">
        <v>93122</v>
      </c>
      <c r="II1065" s="25" t="s">
        <v>93122</v>
      </c>
      <c r="IJ1065" s="25" t="s">
        <v>93121</v>
      </c>
      <c r="IK1065" s="25" t="s">
        <v>93123</v>
      </c>
      <c r="IM1065" s="25" t="s">
        <v>93090</v>
      </c>
      <c r="IN1065" s="25" t="s">
        <v>326</v>
      </c>
      <c r="IO1065" s="25" t="s">
        <v>326</v>
      </c>
      <c r="IP1065" s="25" t="s">
        <v>326</v>
      </c>
      <c r="IQ1065" s="25" t="s">
        <v>326</v>
      </c>
      <c r="IR1065" s="25" t="s">
        <v>326</v>
      </c>
      <c r="IW1065" s="25" t="s">
        <v>93068</v>
      </c>
      <c r="IX1065" s="25" t="s">
        <v>326</v>
      </c>
      <c r="IY1065" s="25" t="s">
        <v>326</v>
      </c>
      <c r="IZ1065" s="25" t="s">
        <v>326</v>
      </c>
      <c r="JA1065" s="25" t="s">
        <v>326</v>
      </c>
      <c r="JB1065" s="25" t="s">
        <v>326</v>
      </c>
      <c r="JC1065" s="25" t="s">
        <v>93070</v>
      </c>
      <c r="JD1065" s="25" t="s">
        <v>395</v>
      </c>
      <c r="JE1065" s="25" t="s">
        <v>396</v>
      </c>
      <c r="JF1065" s="25" t="s">
        <v>395</v>
      </c>
      <c r="JG1065" s="25" t="s">
        <v>396</v>
      </c>
      <c r="JH1065" s="25" t="s">
        <v>39063</v>
      </c>
      <c r="JI1065" s="25" t="s">
        <v>326</v>
      </c>
      <c r="JJ1065" s="25" t="s">
        <v>326</v>
      </c>
      <c r="JK1065" s="25" t="s">
        <v>326</v>
      </c>
      <c r="JL1065" s="25" t="s">
        <v>326</v>
      </c>
      <c r="JM1065" s="25" t="s">
        <v>326</v>
      </c>
      <c r="JW1065" s="25" t="s">
        <v>326</v>
      </c>
      <c r="JX1065" s="25" t="s">
        <v>93124</v>
      </c>
      <c r="JZ1065" s="25" t="s">
        <v>93125</v>
      </c>
      <c r="KA1065" s="25" t="s">
        <v>93126</v>
      </c>
      <c r="KC1065" s="25" t="s">
        <v>93122</v>
      </c>
      <c r="KD1065" s="25" t="s">
        <v>93127</v>
      </c>
      <c r="KF1065" s="25" t="s">
        <v>93094</v>
      </c>
      <c r="KH1065" s="25" t="s">
        <v>93092</v>
      </c>
      <c r="KI1065" s="25" t="s">
        <v>93128</v>
      </c>
      <c r="KJ1065" s="25" t="s">
        <v>93127</v>
      </c>
      <c r="KK1065" s="25" t="s">
        <v>93129</v>
      </c>
      <c r="KL1065" s="25" t="s">
        <v>93130</v>
      </c>
      <c r="KN1065" s="25" t="s">
        <v>93126</v>
      </c>
      <c r="KO1065" s="25" t="s">
        <v>93105</v>
      </c>
      <c r="KP1065" s="25" t="s">
        <v>93131</v>
      </c>
      <c r="KR1065" s="25" t="s">
        <v>93132</v>
      </c>
      <c r="KS1065" s="25" t="s">
        <v>93093</v>
      </c>
      <c r="KT1065" s="25" t="s">
        <v>93133</v>
      </c>
      <c r="KU1065" s="25" t="s">
        <v>93134</v>
      </c>
      <c r="KV1065" s="25" t="s">
        <v>93135</v>
      </c>
      <c r="KW1065" s="25" t="s">
        <v>93136</v>
      </c>
      <c r="KY1065" s="25" t="s">
        <v>93137</v>
      </c>
      <c r="KZ1065" s="25" t="s">
        <v>93138</v>
      </c>
      <c r="LA1065" s="25" t="s">
        <v>93139</v>
      </c>
      <c r="LB1065" s="25" t="s">
        <v>93140</v>
      </c>
      <c r="LC1065" s="25" t="s">
        <v>93141</v>
      </c>
    </row>
    <row r="1066" spans="1:324" hidden="1" x14ac:dyDescent="0.2">
      <c r="A1066" s="24">
        <f>VLOOKUP($H1066,xRef2LineOfBusiness!$A$1:$D$1093,1,FALSE)</f>
        <v>864860</v>
      </c>
      <c r="B1066" s="24" t="e">
        <f>VLOOKUP($H1066,xRef2LineOfBusiness!$A$1:$D$1093,2,FALSE)</f>
        <v>#N/A</v>
      </c>
      <c r="C1066" s="24" t="e">
        <f>VLOOKUP($H1066,xRef2LineOfBusiness!$A$1:$D$1093,3,FALSE)</f>
        <v>#N/A</v>
      </c>
      <c r="D1066" s="24" t="e">
        <f>VLOOKUP($H1066,xRef2LineOfBusiness!$A$1:$D$1093,4,FALSE)</f>
        <v>#N/A</v>
      </c>
      <c r="E1066" s="25" t="s">
        <v>1244</v>
      </c>
      <c r="F1066" s="25" t="s">
        <v>322</v>
      </c>
      <c r="G1066" s="25" t="s">
        <v>414</v>
      </c>
      <c r="H1066" s="27">
        <v>864860</v>
      </c>
      <c r="I1066" s="25" t="s">
        <v>93142</v>
      </c>
      <c r="J1066" s="25" t="s">
        <v>93142</v>
      </c>
      <c r="K1066" s="25" t="s">
        <v>325</v>
      </c>
      <c r="L1066" s="25" t="s">
        <v>325</v>
      </c>
      <c r="M1066" s="25" t="s">
        <v>93142</v>
      </c>
      <c r="N1066" s="25" t="s">
        <v>326</v>
      </c>
      <c r="O1066" s="25" t="s">
        <v>350</v>
      </c>
      <c r="P1066" s="25" t="s">
        <v>93143</v>
      </c>
      <c r="Q1066" s="25" t="s">
        <v>11652</v>
      </c>
      <c r="R1066" s="25" t="s">
        <v>330</v>
      </c>
      <c r="S1066" s="25" t="s">
        <v>4310</v>
      </c>
      <c r="T1066" s="25" t="s">
        <v>4587</v>
      </c>
      <c r="U1066" s="25" t="s">
        <v>93144</v>
      </c>
      <c r="V1066" s="25" t="s">
        <v>4312</v>
      </c>
      <c r="W1066" s="25" t="s">
        <v>326</v>
      </c>
      <c r="X1066" s="25" t="s">
        <v>326</v>
      </c>
      <c r="Y1066" s="25" t="s">
        <v>93145</v>
      </c>
      <c r="Z1066" s="25" t="s">
        <v>6166</v>
      </c>
      <c r="AA1066" s="25" t="s">
        <v>93146</v>
      </c>
      <c r="AB1066" s="25" t="s">
        <v>326</v>
      </c>
      <c r="AC1066" s="25" t="s">
        <v>54328</v>
      </c>
      <c r="AD1066" s="25" t="s">
        <v>326</v>
      </c>
      <c r="AE1066" s="25" t="s">
        <v>90964</v>
      </c>
      <c r="AF1066" s="25" t="s">
        <v>326</v>
      </c>
      <c r="AG1066" s="25" t="s">
        <v>93147</v>
      </c>
      <c r="AH1066" s="25" t="s">
        <v>326</v>
      </c>
      <c r="AI1066" s="25" t="s">
        <v>326</v>
      </c>
      <c r="AJ1066" s="25" t="s">
        <v>326</v>
      </c>
      <c r="AK1066" s="25" t="s">
        <v>326</v>
      </c>
      <c r="AL1066" s="25" t="s">
        <v>326</v>
      </c>
      <c r="AM1066" s="25" t="s">
        <v>326</v>
      </c>
      <c r="AN1066" s="25" t="s">
        <v>93148</v>
      </c>
      <c r="AO1066" s="25" t="s">
        <v>20247</v>
      </c>
      <c r="AP1066" s="25" t="s">
        <v>32734</v>
      </c>
      <c r="AQ1066" s="25" t="s">
        <v>3599</v>
      </c>
      <c r="AR1066" s="25" t="s">
        <v>93149</v>
      </c>
      <c r="AS1066" s="25" t="s">
        <v>93149</v>
      </c>
      <c r="AT1066" s="25" t="s">
        <v>93150</v>
      </c>
      <c r="AU1066" s="25" t="s">
        <v>93151</v>
      </c>
      <c r="AV1066" s="25" t="s">
        <v>326</v>
      </c>
      <c r="AW1066" s="25" t="s">
        <v>93152</v>
      </c>
      <c r="AX1066" s="25" t="s">
        <v>4551</v>
      </c>
      <c r="AY1066" s="25" t="s">
        <v>93153</v>
      </c>
      <c r="AZ1066" s="25" t="s">
        <v>45176</v>
      </c>
      <c r="BA1066" s="25" t="s">
        <v>37719</v>
      </c>
      <c r="BB1066" s="25" t="s">
        <v>4129</v>
      </c>
      <c r="BC1066" s="25" t="s">
        <v>34073</v>
      </c>
      <c r="BD1066" s="25" t="s">
        <v>326</v>
      </c>
      <c r="BE1066" s="25" t="s">
        <v>93154</v>
      </c>
      <c r="BF1066" s="25" t="s">
        <v>93155</v>
      </c>
      <c r="BG1066" s="25" t="s">
        <v>326</v>
      </c>
      <c r="BH1066" s="25" t="s">
        <v>326</v>
      </c>
      <c r="BI1066" s="25" t="s">
        <v>59513</v>
      </c>
      <c r="BJ1066" s="25" t="s">
        <v>326</v>
      </c>
      <c r="BK1066" s="25" t="s">
        <v>81660</v>
      </c>
      <c r="BL1066" s="25" t="s">
        <v>326</v>
      </c>
      <c r="BM1066" s="25" t="s">
        <v>93156</v>
      </c>
      <c r="BN1066" s="25" t="s">
        <v>326</v>
      </c>
      <c r="BO1066" s="25" t="s">
        <v>326</v>
      </c>
      <c r="BP1066" s="25" t="s">
        <v>93156</v>
      </c>
      <c r="BQ1066" s="25" t="s">
        <v>3872</v>
      </c>
      <c r="BR1066" s="25" t="s">
        <v>15278</v>
      </c>
      <c r="BS1066" s="25" t="s">
        <v>326</v>
      </c>
      <c r="BT1066" s="25" t="s">
        <v>341</v>
      </c>
      <c r="BU1066" s="25" t="s">
        <v>326</v>
      </c>
      <c r="BV1066" s="25" t="s">
        <v>93157</v>
      </c>
      <c r="BW1066" s="25" t="s">
        <v>93158</v>
      </c>
      <c r="BX1066" s="25" t="s">
        <v>326</v>
      </c>
      <c r="BY1066" s="25" t="s">
        <v>326</v>
      </c>
      <c r="BZ1066" s="25" t="s">
        <v>326</v>
      </c>
      <c r="CA1066" s="25" t="s">
        <v>27381</v>
      </c>
      <c r="CB1066" s="25" t="s">
        <v>326</v>
      </c>
      <c r="CC1066" s="25" t="s">
        <v>326</v>
      </c>
      <c r="CD1066" s="25" t="s">
        <v>326</v>
      </c>
      <c r="CE1066" s="25" t="s">
        <v>326</v>
      </c>
      <c r="CF1066" s="25" t="s">
        <v>93159</v>
      </c>
      <c r="CG1066" s="25" t="s">
        <v>93160</v>
      </c>
      <c r="CH1066" s="25" t="s">
        <v>326</v>
      </c>
      <c r="CI1066" s="25" t="s">
        <v>326</v>
      </c>
      <c r="CJ1066" s="25" t="s">
        <v>326</v>
      </c>
      <c r="CK1066" s="25" t="s">
        <v>7429</v>
      </c>
      <c r="CL1066" s="25" t="s">
        <v>4034</v>
      </c>
      <c r="CM1066" s="25" t="s">
        <v>93161</v>
      </c>
      <c r="CN1066" s="25" t="s">
        <v>326</v>
      </c>
      <c r="CO1066" s="25" t="s">
        <v>93162</v>
      </c>
      <c r="CP1066" s="25" t="s">
        <v>326</v>
      </c>
      <c r="CQ1066" s="25" t="s">
        <v>93163</v>
      </c>
      <c r="CR1066" s="25" t="s">
        <v>93155</v>
      </c>
      <c r="CS1066" s="25" t="s">
        <v>93164</v>
      </c>
      <c r="CT1066" s="25" t="s">
        <v>326</v>
      </c>
      <c r="CU1066" s="25" t="s">
        <v>93164</v>
      </c>
      <c r="CV1066" s="25" t="s">
        <v>93165</v>
      </c>
      <c r="CW1066" s="25" t="s">
        <v>14144</v>
      </c>
      <c r="CX1066" s="25" t="s">
        <v>93166</v>
      </c>
      <c r="CY1066" s="25" t="s">
        <v>93167</v>
      </c>
      <c r="CZ1066" s="25" t="s">
        <v>326</v>
      </c>
      <c r="DA1066" s="25" t="s">
        <v>93168</v>
      </c>
      <c r="DB1066" s="25" t="s">
        <v>326</v>
      </c>
      <c r="DC1066" s="25" t="s">
        <v>326</v>
      </c>
      <c r="DD1066" s="25" t="s">
        <v>326</v>
      </c>
      <c r="DE1066" s="25" t="s">
        <v>326</v>
      </c>
      <c r="DF1066" s="25" t="s">
        <v>326</v>
      </c>
      <c r="DG1066" s="25" t="s">
        <v>93168</v>
      </c>
      <c r="DH1066" s="25" t="s">
        <v>326</v>
      </c>
      <c r="DI1066" s="25" t="s">
        <v>93169</v>
      </c>
      <c r="DJ1066" s="25" t="s">
        <v>908</v>
      </c>
      <c r="DK1066" s="25" t="s">
        <v>10304</v>
      </c>
      <c r="DL1066" s="25" t="s">
        <v>326</v>
      </c>
      <c r="DM1066" s="25" t="s">
        <v>326</v>
      </c>
      <c r="DN1066" s="25" t="s">
        <v>875</v>
      </c>
      <c r="DO1066" s="25" t="s">
        <v>326</v>
      </c>
      <c r="DP1066" s="25" t="s">
        <v>325</v>
      </c>
      <c r="DQ1066" s="25" t="s">
        <v>326</v>
      </c>
      <c r="DR1066" s="25" t="s">
        <v>93170</v>
      </c>
      <c r="DS1066" s="25" t="s">
        <v>70992</v>
      </c>
      <c r="DT1066" s="25" t="s">
        <v>5300</v>
      </c>
      <c r="DU1066" s="25" t="s">
        <v>326</v>
      </c>
      <c r="DV1066" s="25" t="s">
        <v>5300</v>
      </c>
      <c r="DW1066" s="25" t="s">
        <v>326</v>
      </c>
      <c r="DX1066" s="25" t="s">
        <v>9294</v>
      </c>
      <c r="DY1066" s="25" t="s">
        <v>326</v>
      </c>
      <c r="DZ1066" s="25" t="s">
        <v>326</v>
      </c>
      <c r="EA1066" s="25" t="s">
        <v>326</v>
      </c>
      <c r="EB1066" s="25" t="s">
        <v>9294</v>
      </c>
      <c r="EC1066" s="25" t="s">
        <v>326</v>
      </c>
      <c r="ED1066" s="25" t="s">
        <v>9294</v>
      </c>
      <c r="EE1066" s="25" t="s">
        <v>326</v>
      </c>
      <c r="EF1066" s="25" t="s">
        <v>326</v>
      </c>
      <c r="EG1066" s="25" t="s">
        <v>326</v>
      </c>
      <c r="EH1066" s="25" t="s">
        <v>9442</v>
      </c>
      <c r="EI1066" s="25" t="s">
        <v>325</v>
      </c>
      <c r="FE1066" s="25" t="s">
        <v>61148</v>
      </c>
      <c r="FF1066" s="25" t="s">
        <v>93171</v>
      </c>
      <c r="FG1066" s="25" t="s">
        <v>93172</v>
      </c>
      <c r="FH1066" s="25" t="s">
        <v>93173</v>
      </c>
      <c r="FI1066" s="25" t="s">
        <v>93173</v>
      </c>
      <c r="FJ1066" s="25" t="s">
        <v>93174</v>
      </c>
      <c r="FK1066" s="25" t="s">
        <v>93175</v>
      </c>
      <c r="FL1066" s="25" t="s">
        <v>93175</v>
      </c>
      <c r="FM1066" s="25" t="s">
        <v>93176</v>
      </c>
      <c r="FN1066" s="25" t="s">
        <v>93177</v>
      </c>
      <c r="FO1066" s="25" t="s">
        <v>93178</v>
      </c>
      <c r="FP1066" s="25" t="s">
        <v>93179</v>
      </c>
      <c r="FQ1066" s="25" t="s">
        <v>93180</v>
      </c>
      <c r="FR1066" s="25" t="s">
        <v>62984</v>
      </c>
      <c r="FS1066" s="25" t="s">
        <v>93181</v>
      </c>
      <c r="FT1066" s="25" t="s">
        <v>93182</v>
      </c>
      <c r="FU1066" s="25" t="s">
        <v>93183</v>
      </c>
      <c r="FV1066" s="25" t="s">
        <v>93184</v>
      </c>
      <c r="FW1066" s="25" t="s">
        <v>93185</v>
      </c>
      <c r="FX1066" s="25" t="s">
        <v>93186</v>
      </c>
      <c r="FY1066" s="25" t="s">
        <v>326</v>
      </c>
      <c r="FZ1066" s="25" t="s">
        <v>93187</v>
      </c>
      <c r="GA1066" s="25" t="s">
        <v>93188</v>
      </c>
      <c r="GB1066" s="25" t="s">
        <v>93189</v>
      </c>
      <c r="GC1066" s="25" t="s">
        <v>93190</v>
      </c>
      <c r="GD1066" s="25" t="s">
        <v>326</v>
      </c>
      <c r="GE1066" s="25" t="s">
        <v>93191</v>
      </c>
      <c r="GF1066" s="25" t="s">
        <v>93192</v>
      </c>
      <c r="GG1066" s="25" t="s">
        <v>93193</v>
      </c>
      <c r="GH1066" s="25" t="s">
        <v>93194</v>
      </c>
      <c r="GI1066" s="25" t="s">
        <v>93195</v>
      </c>
      <c r="GJ1066" s="25" t="s">
        <v>93196</v>
      </c>
      <c r="GK1066" s="25" t="s">
        <v>93197</v>
      </c>
      <c r="GL1066" s="25" t="s">
        <v>93198</v>
      </c>
      <c r="GM1066" s="25" t="s">
        <v>93199</v>
      </c>
      <c r="GN1066" s="25" t="s">
        <v>93200</v>
      </c>
      <c r="GO1066" s="25" t="s">
        <v>93201</v>
      </c>
      <c r="GP1066" s="25" t="s">
        <v>93202</v>
      </c>
      <c r="GQ1066" s="25" t="s">
        <v>93203</v>
      </c>
      <c r="GR1066" s="25" t="s">
        <v>93204</v>
      </c>
      <c r="GS1066" s="25" t="s">
        <v>93205</v>
      </c>
      <c r="GT1066" s="25" t="s">
        <v>93206</v>
      </c>
      <c r="GU1066" s="25" t="s">
        <v>93207</v>
      </c>
      <c r="GV1066" s="25" t="s">
        <v>93208</v>
      </c>
      <c r="GW1066" s="25" t="s">
        <v>93209</v>
      </c>
      <c r="GX1066" s="25" t="s">
        <v>63803</v>
      </c>
      <c r="GY1066" s="25" t="s">
        <v>6937</v>
      </c>
      <c r="GZ1066" s="25" t="s">
        <v>35567</v>
      </c>
      <c r="HA1066" s="25" t="s">
        <v>30314</v>
      </c>
      <c r="HB1066" s="25" t="s">
        <v>93210</v>
      </c>
      <c r="HC1066" s="25" t="s">
        <v>93211</v>
      </c>
      <c r="HD1066" s="25" t="s">
        <v>93212</v>
      </c>
      <c r="HE1066" s="25" t="s">
        <v>8202</v>
      </c>
      <c r="HF1066" s="25" t="s">
        <v>93213</v>
      </c>
      <c r="HG1066" s="25" t="s">
        <v>93214</v>
      </c>
      <c r="HH1066" s="25" t="s">
        <v>93215</v>
      </c>
      <c r="HI1066" s="25" t="s">
        <v>326</v>
      </c>
      <c r="HJ1066" s="25" t="s">
        <v>93216</v>
      </c>
      <c r="HM1066" s="25" t="s">
        <v>93217</v>
      </c>
      <c r="HN1066" s="25" t="s">
        <v>326</v>
      </c>
      <c r="HO1066" s="25" t="s">
        <v>60360</v>
      </c>
      <c r="HP1066" s="25" t="s">
        <v>59071</v>
      </c>
      <c r="HQ1066" s="25" t="s">
        <v>27381</v>
      </c>
      <c r="HR1066" s="25" t="s">
        <v>5053</v>
      </c>
      <c r="HT1066" s="25" t="s">
        <v>93218</v>
      </c>
      <c r="HU1066" s="25" t="s">
        <v>93219</v>
      </c>
      <c r="HV1066" s="25" t="s">
        <v>326</v>
      </c>
      <c r="HW1066" s="25" t="s">
        <v>326</v>
      </c>
      <c r="HX1066" s="25" t="s">
        <v>93220</v>
      </c>
      <c r="HY1066" s="25" t="s">
        <v>93182</v>
      </c>
      <c r="HZ1066" s="25" t="s">
        <v>326</v>
      </c>
      <c r="IA1066" s="25" t="s">
        <v>93221</v>
      </c>
      <c r="IB1066" s="25" t="s">
        <v>93222</v>
      </c>
      <c r="IC1066" s="25" t="s">
        <v>93223</v>
      </c>
      <c r="ID1066" s="25" t="s">
        <v>93224</v>
      </c>
      <c r="IE1066" s="25" t="s">
        <v>390</v>
      </c>
      <c r="IF1066" s="25" t="s">
        <v>93225</v>
      </c>
      <c r="IG1066" s="25" t="s">
        <v>93226</v>
      </c>
      <c r="IH1066" s="25" t="s">
        <v>93227</v>
      </c>
      <c r="II1066" s="25" t="s">
        <v>93227</v>
      </c>
      <c r="IJ1066" s="25" t="s">
        <v>93226</v>
      </c>
      <c r="IK1066" s="25" t="s">
        <v>93228</v>
      </c>
      <c r="IL1066" s="25" t="s">
        <v>2694</v>
      </c>
      <c r="IM1066" s="25" t="s">
        <v>93173</v>
      </c>
      <c r="IN1066" s="25" t="s">
        <v>326</v>
      </c>
      <c r="IO1066" s="25" t="s">
        <v>326</v>
      </c>
      <c r="IP1066" s="25" t="s">
        <v>326</v>
      </c>
      <c r="IQ1066" s="25" t="s">
        <v>326</v>
      </c>
      <c r="IR1066" s="25" t="s">
        <v>326</v>
      </c>
      <c r="IS1066" s="25" t="s">
        <v>93229</v>
      </c>
      <c r="IT1066" s="25" t="s">
        <v>93230</v>
      </c>
      <c r="IU1066" s="25" t="s">
        <v>93231</v>
      </c>
      <c r="IV1066" s="25" t="s">
        <v>27092</v>
      </c>
      <c r="IW1066" s="25" t="s">
        <v>93147</v>
      </c>
      <c r="IX1066" s="25" t="s">
        <v>93232</v>
      </c>
      <c r="IY1066" s="25" t="s">
        <v>93233</v>
      </c>
      <c r="IZ1066" s="25" t="s">
        <v>93234</v>
      </c>
      <c r="JA1066" s="25" t="s">
        <v>53171</v>
      </c>
      <c r="JB1066" s="25" t="s">
        <v>326</v>
      </c>
      <c r="JC1066" s="25" t="s">
        <v>326</v>
      </c>
      <c r="JD1066" s="25" t="s">
        <v>395</v>
      </c>
      <c r="JE1066" s="25" t="s">
        <v>396</v>
      </c>
      <c r="JF1066" s="25" t="s">
        <v>395</v>
      </c>
      <c r="JG1066" s="25" t="s">
        <v>396</v>
      </c>
      <c r="JH1066" s="25" t="s">
        <v>326</v>
      </c>
      <c r="JI1066" s="25" t="s">
        <v>326</v>
      </c>
      <c r="JJ1066" s="25" t="s">
        <v>326</v>
      </c>
      <c r="JK1066" s="25" t="s">
        <v>326</v>
      </c>
      <c r="JL1066" s="25" t="s">
        <v>326</v>
      </c>
      <c r="JM1066" s="25" t="s">
        <v>325</v>
      </c>
      <c r="JN1066" s="25" t="s">
        <v>93235</v>
      </c>
      <c r="JO1066" s="25" t="s">
        <v>93236</v>
      </c>
      <c r="JP1066" s="25" t="s">
        <v>93237</v>
      </c>
      <c r="JQ1066" s="25" t="s">
        <v>93236</v>
      </c>
      <c r="JR1066" s="25" t="s">
        <v>93238</v>
      </c>
      <c r="JS1066" s="25" t="s">
        <v>93236</v>
      </c>
      <c r="JT1066" s="25" t="s">
        <v>93235</v>
      </c>
      <c r="JU1066" s="25" t="s">
        <v>93236</v>
      </c>
      <c r="JV1066" s="25" t="s">
        <v>93239</v>
      </c>
      <c r="JW1066" s="25" t="s">
        <v>326</v>
      </c>
      <c r="JX1066" s="25" t="s">
        <v>93240</v>
      </c>
      <c r="JY1066" s="25" t="s">
        <v>93241</v>
      </c>
      <c r="JZ1066" s="25" t="s">
        <v>93242</v>
      </c>
      <c r="KA1066" s="25" t="s">
        <v>326</v>
      </c>
      <c r="KB1066" s="25" t="s">
        <v>93243</v>
      </c>
      <c r="KC1066" s="25" t="s">
        <v>93227</v>
      </c>
      <c r="KD1066" s="25" t="s">
        <v>326</v>
      </c>
      <c r="KE1066" s="25" t="s">
        <v>93244</v>
      </c>
      <c r="KF1066" s="25" t="s">
        <v>93177</v>
      </c>
      <c r="KG1066" s="25" t="s">
        <v>93245</v>
      </c>
      <c r="KH1066" s="25" t="s">
        <v>93175</v>
      </c>
      <c r="KI1066" s="25" t="s">
        <v>93246</v>
      </c>
      <c r="KJ1066" s="25" t="s">
        <v>326</v>
      </c>
      <c r="KK1066" s="25" t="s">
        <v>93247</v>
      </c>
      <c r="KL1066" s="25" t="s">
        <v>93248</v>
      </c>
      <c r="KM1066" s="25" t="s">
        <v>93249</v>
      </c>
      <c r="KN1066" s="25" t="s">
        <v>326</v>
      </c>
      <c r="KO1066" s="25" t="s">
        <v>93193</v>
      </c>
      <c r="KP1066" s="25" t="s">
        <v>93250</v>
      </c>
      <c r="KQ1066" s="25" t="s">
        <v>93251</v>
      </c>
      <c r="KR1066" s="25" t="s">
        <v>326</v>
      </c>
      <c r="KS1066" s="25" t="s">
        <v>93176</v>
      </c>
      <c r="KT1066" s="25" t="s">
        <v>93252</v>
      </c>
      <c r="KU1066" s="25" t="s">
        <v>93253</v>
      </c>
      <c r="KV1066" s="25" t="s">
        <v>93254</v>
      </c>
      <c r="KW1066" s="25" t="s">
        <v>93255</v>
      </c>
      <c r="KX1066" s="25" t="s">
        <v>93256</v>
      </c>
      <c r="KY1066" s="25" t="s">
        <v>93257</v>
      </c>
      <c r="KZ1066" s="25" t="s">
        <v>93258</v>
      </c>
      <c r="LA1066" s="25" t="s">
        <v>93259</v>
      </c>
      <c r="LB1066" s="25" t="s">
        <v>93260</v>
      </c>
      <c r="LC1066" s="25" t="s">
        <v>93261</v>
      </c>
    </row>
    <row r="1067" spans="1:324" hidden="1" x14ac:dyDescent="0.2">
      <c r="A1067" s="24">
        <f>VLOOKUP($H1067,xRef2LineOfBusiness!$A$1:$D$1093,1,FALSE)</f>
        <v>867286</v>
      </c>
      <c r="B1067" s="24">
        <f>VLOOKUP($H1067,xRef2LineOfBusiness!$A$1:$D$1093,2,FALSE)</f>
        <v>3929.1681727</v>
      </c>
      <c r="C1067" s="24" t="str">
        <f>VLOOKUP($H1067,xRef2LineOfBusiness!$A$1:$D$1093,3,FALSE)</f>
        <v>BUSINESS BANKING</v>
      </c>
      <c r="D1067" s="24" t="str">
        <f>VLOOKUP($H1067,xRef2LineOfBusiness!$A$1:$D$1093,4,FALSE)</f>
        <v>LEONARD, CHRISTOPHER</v>
      </c>
      <c r="E1067" s="25" t="s">
        <v>693</v>
      </c>
      <c r="F1067" s="25" t="s">
        <v>322</v>
      </c>
      <c r="H1067" s="27">
        <v>867286</v>
      </c>
      <c r="I1067" s="25" t="s">
        <v>93262</v>
      </c>
      <c r="J1067" s="25" t="s">
        <v>93262</v>
      </c>
      <c r="K1067" s="25" t="s">
        <v>325</v>
      </c>
      <c r="L1067" s="25" t="s">
        <v>325</v>
      </c>
      <c r="M1067" s="25" t="s">
        <v>93262</v>
      </c>
      <c r="N1067" s="25" t="s">
        <v>326</v>
      </c>
      <c r="O1067" s="25" t="s">
        <v>1965</v>
      </c>
      <c r="P1067" s="25" t="s">
        <v>93263</v>
      </c>
      <c r="Q1067" s="25" t="s">
        <v>6204</v>
      </c>
      <c r="R1067" s="25" t="s">
        <v>330</v>
      </c>
      <c r="S1067" s="25" t="s">
        <v>4310</v>
      </c>
      <c r="U1067" s="25" t="s">
        <v>93264</v>
      </c>
      <c r="V1067" s="25" t="s">
        <v>334</v>
      </c>
      <c r="W1067" s="25" t="s">
        <v>3482</v>
      </c>
      <c r="X1067" s="25" t="s">
        <v>326</v>
      </c>
      <c r="Y1067" s="25" t="s">
        <v>27684</v>
      </c>
      <c r="Z1067" s="25" t="s">
        <v>326</v>
      </c>
      <c r="AA1067" s="25" t="s">
        <v>27684</v>
      </c>
      <c r="AB1067" s="25" t="s">
        <v>326</v>
      </c>
      <c r="AC1067" s="25" t="s">
        <v>326</v>
      </c>
      <c r="AD1067" s="25" t="s">
        <v>326</v>
      </c>
      <c r="AE1067" s="25" t="s">
        <v>1933</v>
      </c>
      <c r="AF1067" s="25" t="s">
        <v>326</v>
      </c>
      <c r="AG1067" s="25" t="s">
        <v>1933</v>
      </c>
      <c r="AH1067" s="25" t="s">
        <v>326</v>
      </c>
      <c r="AI1067" s="25" t="s">
        <v>326</v>
      </c>
      <c r="AJ1067" s="25" t="s">
        <v>326</v>
      </c>
      <c r="AK1067" s="25" t="s">
        <v>326</v>
      </c>
      <c r="AL1067" s="25" t="s">
        <v>326</v>
      </c>
      <c r="AM1067" s="25" t="s">
        <v>326</v>
      </c>
      <c r="AN1067" s="25" t="s">
        <v>24864</v>
      </c>
      <c r="AO1067" s="25" t="s">
        <v>326</v>
      </c>
      <c r="AP1067" s="25" t="s">
        <v>326</v>
      </c>
      <c r="AQ1067" s="25" t="s">
        <v>326</v>
      </c>
      <c r="AR1067" s="25" t="s">
        <v>93265</v>
      </c>
      <c r="AS1067" s="25" t="s">
        <v>93265</v>
      </c>
      <c r="AT1067" s="25" t="s">
        <v>93266</v>
      </c>
      <c r="AU1067" s="25" t="s">
        <v>46142</v>
      </c>
      <c r="AV1067" s="25" t="s">
        <v>326</v>
      </c>
      <c r="AW1067" s="25" t="s">
        <v>326</v>
      </c>
      <c r="AX1067" s="25" t="s">
        <v>326</v>
      </c>
      <c r="AY1067" s="25" t="s">
        <v>2446</v>
      </c>
      <c r="AZ1067" s="25" t="s">
        <v>422</v>
      </c>
      <c r="BA1067" s="25" t="s">
        <v>12233</v>
      </c>
      <c r="BB1067" s="25" t="s">
        <v>14022</v>
      </c>
      <c r="BC1067" s="25" t="s">
        <v>1841</v>
      </c>
      <c r="BD1067" s="25" t="s">
        <v>326</v>
      </c>
      <c r="BE1067" s="25" t="s">
        <v>85303</v>
      </c>
      <c r="BF1067" s="25" t="s">
        <v>93267</v>
      </c>
      <c r="BG1067" s="25" t="s">
        <v>326</v>
      </c>
      <c r="BH1067" s="25" t="s">
        <v>1372</v>
      </c>
      <c r="BI1067" s="25" t="s">
        <v>1857</v>
      </c>
      <c r="BJ1067" s="25" t="s">
        <v>326</v>
      </c>
      <c r="BK1067" s="25" t="s">
        <v>6463</v>
      </c>
      <c r="BL1067" s="25" t="s">
        <v>326</v>
      </c>
      <c r="BM1067" s="25" t="s">
        <v>326</v>
      </c>
      <c r="BN1067" s="25" t="s">
        <v>326</v>
      </c>
      <c r="BO1067" s="25" t="s">
        <v>326</v>
      </c>
      <c r="BP1067" s="25" t="s">
        <v>326</v>
      </c>
      <c r="BQ1067" s="25" t="s">
        <v>326</v>
      </c>
      <c r="BR1067" s="25" t="s">
        <v>326</v>
      </c>
      <c r="BS1067" s="25" t="s">
        <v>326</v>
      </c>
      <c r="BT1067" s="25" t="s">
        <v>326</v>
      </c>
      <c r="BU1067" s="25" t="s">
        <v>326</v>
      </c>
      <c r="BV1067" s="25" t="s">
        <v>18876</v>
      </c>
      <c r="BW1067" s="25" t="s">
        <v>7559</v>
      </c>
      <c r="BX1067" s="25" t="s">
        <v>326</v>
      </c>
      <c r="BY1067" s="25" t="s">
        <v>12135</v>
      </c>
      <c r="BZ1067" s="25" t="s">
        <v>326</v>
      </c>
      <c r="CA1067" s="25" t="s">
        <v>326</v>
      </c>
      <c r="CB1067" s="25" t="s">
        <v>326</v>
      </c>
      <c r="CC1067" s="25" t="s">
        <v>326</v>
      </c>
      <c r="CD1067" s="25" t="s">
        <v>326</v>
      </c>
      <c r="CE1067" s="25" t="s">
        <v>326</v>
      </c>
      <c r="CF1067" s="25" t="s">
        <v>10708</v>
      </c>
      <c r="CG1067" s="25" t="s">
        <v>6612</v>
      </c>
      <c r="CH1067" s="25" t="s">
        <v>326</v>
      </c>
      <c r="CI1067" s="25" t="s">
        <v>326</v>
      </c>
      <c r="CJ1067" s="25" t="s">
        <v>326</v>
      </c>
      <c r="CK1067" s="25" t="s">
        <v>326</v>
      </c>
      <c r="CL1067" s="25" t="s">
        <v>78020</v>
      </c>
      <c r="CM1067" s="25" t="s">
        <v>326</v>
      </c>
      <c r="CN1067" s="25" t="s">
        <v>326</v>
      </c>
      <c r="CO1067" s="25" t="s">
        <v>24956</v>
      </c>
      <c r="CP1067" s="25" t="s">
        <v>326</v>
      </c>
      <c r="CQ1067" s="25" t="s">
        <v>47640</v>
      </c>
      <c r="CR1067" s="25" t="s">
        <v>93267</v>
      </c>
      <c r="CS1067" s="25" t="s">
        <v>93268</v>
      </c>
      <c r="CT1067" s="25" t="s">
        <v>326</v>
      </c>
      <c r="CU1067" s="25" t="s">
        <v>93268</v>
      </c>
      <c r="CV1067" s="25" t="s">
        <v>68522</v>
      </c>
      <c r="CW1067" s="25" t="s">
        <v>326</v>
      </c>
      <c r="CX1067" s="25" t="s">
        <v>68522</v>
      </c>
      <c r="CY1067" s="25" t="s">
        <v>93269</v>
      </c>
      <c r="CZ1067" s="25" t="s">
        <v>326</v>
      </c>
      <c r="DA1067" s="25" t="s">
        <v>71417</v>
      </c>
      <c r="DB1067" s="25" t="s">
        <v>326</v>
      </c>
      <c r="DC1067" s="25" t="s">
        <v>4033</v>
      </c>
      <c r="DD1067" s="25" t="s">
        <v>34526</v>
      </c>
      <c r="DE1067" s="25" t="s">
        <v>326</v>
      </c>
      <c r="DF1067" s="25" t="s">
        <v>326</v>
      </c>
      <c r="DG1067" s="25" t="s">
        <v>93270</v>
      </c>
      <c r="DH1067" s="25" t="s">
        <v>326</v>
      </c>
      <c r="DI1067" s="25" t="s">
        <v>7974</v>
      </c>
      <c r="DJ1067" s="25" t="s">
        <v>326</v>
      </c>
      <c r="DK1067" s="25" t="s">
        <v>2566</v>
      </c>
      <c r="DL1067" s="25" t="s">
        <v>326</v>
      </c>
      <c r="DM1067" s="25" t="s">
        <v>326</v>
      </c>
      <c r="DN1067" s="25" t="s">
        <v>326</v>
      </c>
      <c r="DO1067" s="25" t="s">
        <v>326</v>
      </c>
      <c r="DP1067" s="25" t="s">
        <v>326</v>
      </c>
      <c r="DQ1067" s="25" t="s">
        <v>4026</v>
      </c>
      <c r="DR1067" s="25" t="s">
        <v>32479</v>
      </c>
      <c r="DS1067" s="25" t="s">
        <v>8589</v>
      </c>
      <c r="DT1067" s="25" t="s">
        <v>326</v>
      </c>
      <c r="DU1067" s="25" t="s">
        <v>326</v>
      </c>
      <c r="DV1067" s="25" t="s">
        <v>326</v>
      </c>
      <c r="DW1067" s="25" t="s">
        <v>326</v>
      </c>
      <c r="DX1067" s="25" t="s">
        <v>8589</v>
      </c>
      <c r="DY1067" s="25" t="s">
        <v>326</v>
      </c>
      <c r="DZ1067" s="25" t="s">
        <v>326</v>
      </c>
      <c r="EA1067" s="25" t="s">
        <v>326</v>
      </c>
      <c r="EB1067" s="25" t="s">
        <v>8589</v>
      </c>
      <c r="EC1067" s="25" t="s">
        <v>326</v>
      </c>
      <c r="ED1067" s="25" t="s">
        <v>8589</v>
      </c>
      <c r="EE1067" s="25" t="s">
        <v>326</v>
      </c>
      <c r="EF1067" s="25" t="s">
        <v>326</v>
      </c>
      <c r="EG1067" s="25" t="s">
        <v>326</v>
      </c>
      <c r="EH1067" s="25" t="s">
        <v>368</v>
      </c>
      <c r="EI1067" s="25" t="s">
        <v>325</v>
      </c>
      <c r="FE1067" s="25" t="s">
        <v>61854</v>
      </c>
      <c r="FF1067" s="25" t="s">
        <v>93271</v>
      </c>
      <c r="FG1067" s="25" t="s">
        <v>93272</v>
      </c>
      <c r="FH1067" s="25" t="s">
        <v>49965</v>
      </c>
      <c r="FI1067" s="25" t="s">
        <v>49965</v>
      </c>
      <c r="FJ1067" s="25" t="s">
        <v>93273</v>
      </c>
      <c r="FK1067" s="25" t="s">
        <v>93274</v>
      </c>
      <c r="FL1067" s="25" t="s">
        <v>93274</v>
      </c>
      <c r="FM1067" s="25" t="s">
        <v>93275</v>
      </c>
      <c r="FN1067" s="25" t="s">
        <v>93276</v>
      </c>
      <c r="FO1067" s="25" t="s">
        <v>93277</v>
      </c>
      <c r="FP1067" s="25" t="s">
        <v>93278</v>
      </c>
      <c r="FQ1067" s="25" t="s">
        <v>93279</v>
      </c>
      <c r="FR1067" s="25" t="s">
        <v>35565</v>
      </c>
      <c r="FS1067" s="25" t="s">
        <v>35565</v>
      </c>
      <c r="FT1067" s="25" t="s">
        <v>93280</v>
      </c>
      <c r="FU1067" s="25" t="s">
        <v>93281</v>
      </c>
      <c r="FV1067" s="25" t="s">
        <v>93282</v>
      </c>
      <c r="FW1067" s="25" t="s">
        <v>93283</v>
      </c>
      <c r="FX1067" s="25" t="s">
        <v>93284</v>
      </c>
      <c r="FY1067" s="25" t="s">
        <v>326</v>
      </c>
      <c r="FZ1067" s="25" t="s">
        <v>326</v>
      </c>
      <c r="GA1067" s="25" t="s">
        <v>93285</v>
      </c>
      <c r="GB1067" s="25" t="s">
        <v>93285</v>
      </c>
      <c r="GC1067" s="25" t="s">
        <v>326</v>
      </c>
      <c r="GD1067" s="25" t="s">
        <v>326</v>
      </c>
      <c r="GE1067" s="25" t="s">
        <v>93286</v>
      </c>
      <c r="GF1067" s="25" t="s">
        <v>93286</v>
      </c>
      <c r="GG1067" s="25" t="s">
        <v>93287</v>
      </c>
      <c r="GH1067" s="25" t="s">
        <v>93288</v>
      </c>
      <c r="GI1067" s="25" t="s">
        <v>93289</v>
      </c>
      <c r="GJ1067" s="25" t="s">
        <v>93290</v>
      </c>
      <c r="GK1067" s="25" t="s">
        <v>93291</v>
      </c>
      <c r="GL1067" s="25" t="s">
        <v>93281</v>
      </c>
      <c r="GM1067" s="25" t="s">
        <v>93292</v>
      </c>
      <c r="GN1067" s="25" t="s">
        <v>93293</v>
      </c>
      <c r="GO1067" s="25" t="s">
        <v>93294</v>
      </c>
      <c r="GP1067" s="25" t="s">
        <v>93295</v>
      </c>
      <c r="GQ1067" s="25" t="s">
        <v>93296</v>
      </c>
      <c r="GR1067" s="25" t="s">
        <v>93297</v>
      </c>
      <c r="GS1067" s="25" t="s">
        <v>93298</v>
      </c>
      <c r="GT1067" s="25" t="s">
        <v>93299</v>
      </c>
      <c r="GU1067" s="25" t="s">
        <v>93300</v>
      </c>
      <c r="GV1067" s="25" t="s">
        <v>93301</v>
      </c>
      <c r="GW1067" s="25" t="s">
        <v>93302</v>
      </c>
      <c r="GX1067" s="25" t="s">
        <v>7010</v>
      </c>
      <c r="GY1067" s="25" t="s">
        <v>26398</v>
      </c>
      <c r="GZ1067" s="25" t="s">
        <v>1274</v>
      </c>
      <c r="HA1067" s="25" t="s">
        <v>9079</v>
      </c>
      <c r="HB1067" s="25" t="s">
        <v>9143</v>
      </c>
      <c r="HC1067" s="25" t="s">
        <v>52985</v>
      </c>
      <c r="HD1067" s="25" t="s">
        <v>27154</v>
      </c>
      <c r="HE1067" s="25" t="s">
        <v>4162</v>
      </c>
      <c r="HF1067" s="25" t="s">
        <v>93303</v>
      </c>
      <c r="HG1067" s="25" t="s">
        <v>93304</v>
      </c>
      <c r="HH1067" s="25" t="s">
        <v>93305</v>
      </c>
      <c r="HI1067" s="25" t="s">
        <v>326</v>
      </c>
      <c r="HJ1067" s="25" t="s">
        <v>93306</v>
      </c>
      <c r="HM1067" s="25" t="s">
        <v>93307</v>
      </c>
      <c r="HN1067" s="25" t="s">
        <v>326</v>
      </c>
      <c r="HO1067" s="25" t="s">
        <v>15289</v>
      </c>
      <c r="HP1067" s="25" t="s">
        <v>326</v>
      </c>
      <c r="HQ1067" s="25" t="s">
        <v>326</v>
      </c>
      <c r="HR1067" s="25" t="s">
        <v>5053</v>
      </c>
      <c r="HT1067" s="25" t="s">
        <v>93307</v>
      </c>
      <c r="HU1067" s="25" t="s">
        <v>93308</v>
      </c>
      <c r="HV1067" s="25" t="s">
        <v>326</v>
      </c>
      <c r="HW1067" s="25" t="s">
        <v>326</v>
      </c>
      <c r="HX1067" s="25" t="s">
        <v>93309</v>
      </c>
      <c r="HY1067" s="25" t="s">
        <v>93310</v>
      </c>
      <c r="HZ1067" s="25" t="s">
        <v>326</v>
      </c>
      <c r="IA1067" s="25" t="s">
        <v>34203</v>
      </c>
      <c r="IB1067" s="25" t="s">
        <v>93311</v>
      </c>
      <c r="IC1067" s="25" t="s">
        <v>93312</v>
      </c>
      <c r="ID1067" s="25" t="s">
        <v>93313</v>
      </c>
      <c r="IF1067" s="25" t="s">
        <v>25047</v>
      </c>
      <c r="IG1067" s="25" t="s">
        <v>10659</v>
      </c>
      <c r="IH1067" s="25" t="s">
        <v>93314</v>
      </c>
      <c r="II1067" s="25" t="s">
        <v>93314</v>
      </c>
      <c r="IJ1067" s="25" t="s">
        <v>10659</v>
      </c>
      <c r="IK1067" s="25" t="s">
        <v>93315</v>
      </c>
      <c r="IL1067" s="25" t="s">
        <v>73471</v>
      </c>
      <c r="IM1067" s="25" t="s">
        <v>49965</v>
      </c>
      <c r="IN1067" s="25" t="s">
        <v>326</v>
      </c>
      <c r="IO1067" s="25" t="s">
        <v>326</v>
      </c>
      <c r="IP1067" s="25" t="s">
        <v>326</v>
      </c>
      <c r="IQ1067" s="25" t="s">
        <v>326</v>
      </c>
      <c r="IR1067" s="25" t="s">
        <v>326</v>
      </c>
      <c r="IS1067" s="25" t="s">
        <v>93316</v>
      </c>
      <c r="IT1067" s="25" t="s">
        <v>93317</v>
      </c>
      <c r="IU1067" s="25" t="s">
        <v>93318</v>
      </c>
      <c r="IV1067" s="25" t="s">
        <v>3891</v>
      </c>
      <c r="IW1067" s="25" t="s">
        <v>1933</v>
      </c>
      <c r="IX1067" s="25" t="s">
        <v>326</v>
      </c>
      <c r="IY1067" s="25" t="s">
        <v>93319</v>
      </c>
      <c r="IZ1067" s="25" t="s">
        <v>9430</v>
      </c>
      <c r="JA1067" s="25" t="s">
        <v>5437</v>
      </c>
      <c r="JB1067" s="25" t="s">
        <v>1497</v>
      </c>
      <c r="JC1067" s="25" t="s">
        <v>326</v>
      </c>
      <c r="JD1067" s="25" t="s">
        <v>395</v>
      </c>
      <c r="JE1067" s="25" t="s">
        <v>396</v>
      </c>
      <c r="JF1067" s="25" t="s">
        <v>395</v>
      </c>
      <c r="JG1067" s="25" t="s">
        <v>396</v>
      </c>
      <c r="JH1067" s="25" t="s">
        <v>34526</v>
      </c>
      <c r="JI1067" s="25" t="s">
        <v>326</v>
      </c>
      <c r="JJ1067" s="25" t="s">
        <v>326</v>
      </c>
      <c r="JK1067" s="25" t="s">
        <v>326</v>
      </c>
      <c r="JL1067" s="25" t="s">
        <v>326</v>
      </c>
      <c r="JM1067" s="25" t="s">
        <v>326</v>
      </c>
      <c r="JN1067" s="25" t="s">
        <v>93320</v>
      </c>
      <c r="JO1067" s="25" t="s">
        <v>93321</v>
      </c>
      <c r="JP1067" s="25" t="s">
        <v>93322</v>
      </c>
      <c r="JQ1067" s="25" t="s">
        <v>93321</v>
      </c>
      <c r="JR1067" s="25" t="s">
        <v>93323</v>
      </c>
      <c r="JS1067" s="25" t="s">
        <v>93324</v>
      </c>
      <c r="JT1067" s="25" t="s">
        <v>93325</v>
      </c>
      <c r="JU1067" s="25" t="s">
        <v>93324</v>
      </c>
      <c r="JV1067" s="25" t="s">
        <v>93326</v>
      </c>
      <c r="JW1067" s="25" t="s">
        <v>326</v>
      </c>
      <c r="JX1067" s="25" t="s">
        <v>93327</v>
      </c>
      <c r="JY1067" s="25" t="s">
        <v>93328</v>
      </c>
      <c r="JZ1067" s="25" t="s">
        <v>93329</v>
      </c>
      <c r="KA1067" s="25" t="s">
        <v>93330</v>
      </c>
      <c r="KB1067" s="25" t="s">
        <v>93331</v>
      </c>
      <c r="KC1067" s="25" t="s">
        <v>93314</v>
      </c>
      <c r="KD1067" s="25" t="s">
        <v>93332</v>
      </c>
      <c r="KE1067" s="25" t="s">
        <v>93333</v>
      </c>
      <c r="KF1067" s="25" t="s">
        <v>93276</v>
      </c>
      <c r="KG1067" s="25" t="s">
        <v>93334</v>
      </c>
      <c r="KH1067" s="25" t="s">
        <v>93274</v>
      </c>
      <c r="KI1067" s="25" t="s">
        <v>93335</v>
      </c>
      <c r="KJ1067" s="25" t="s">
        <v>93332</v>
      </c>
      <c r="KK1067" s="25" t="s">
        <v>93336</v>
      </c>
      <c r="KL1067" s="25" t="s">
        <v>93337</v>
      </c>
      <c r="KM1067" s="25" t="s">
        <v>3191</v>
      </c>
      <c r="KN1067" s="25" t="s">
        <v>93330</v>
      </c>
      <c r="KO1067" s="25" t="s">
        <v>93287</v>
      </c>
      <c r="KP1067" s="25" t="s">
        <v>93338</v>
      </c>
      <c r="KQ1067" s="25" t="s">
        <v>93339</v>
      </c>
      <c r="KR1067" s="25" t="s">
        <v>93340</v>
      </c>
      <c r="KS1067" s="25" t="s">
        <v>93275</v>
      </c>
      <c r="KT1067" s="25" t="s">
        <v>93341</v>
      </c>
      <c r="KU1067" s="25" t="s">
        <v>93342</v>
      </c>
      <c r="KV1067" s="25" t="s">
        <v>93343</v>
      </c>
      <c r="KW1067" s="25" t="s">
        <v>93344</v>
      </c>
      <c r="KX1067" s="25" t="s">
        <v>93345</v>
      </c>
      <c r="KY1067" s="25" t="s">
        <v>93346</v>
      </c>
      <c r="KZ1067" s="25" t="s">
        <v>93347</v>
      </c>
      <c r="LA1067" s="25" t="s">
        <v>93348</v>
      </c>
      <c r="LB1067" s="25" t="s">
        <v>93349</v>
      </c>
      <c r="LC1067" s="25" t="s">
        <v>93350</v>
      </c>
      <c r="LD1067" s="25" t="s">
        <v>93351</v>
      </c>
      <c r="LE1067" s="25" t="s">
        <v>326</v>
      </c>
      <c r="LF1067" s="25" t="s">
        <v>2446</v>
      </c>
      <c r="LG1067" s="25" t="s">
        <v>38226</v>
      </c>
      <c r="LH1067" s="25" t="s">
        <v>34526</v>
      </c>
      <c r="LI1067" s="25" t="s">
        <v>326</v>
      </c>
      <c r="LJ1067" s="25" t="s">
        <v>43932</v>
      </c>
      <c r="LK1067" s="25" t="s">
        <v>93352</v>
      </c>
      <c r="LL1067" s="25" t="s">
        <v>93353</v>
      </c>
    </row>
    <row r="1068" spans="1:324" hidden="1" x14ac:dyDescent="0.2">
      <c r="A1068" s="24">
        <f>VLOOKUP($H1068,xRef2LineOfBusiness!$A$1:$D$1093,1,FALSE)</f>
        <v>831898</v>
      </c>
      <c r="B1068" s="24" t="e">
        <f>VLOOKUP($H1068,xRef2LineOfBusiness!$A$1:$D$1093,2,FALSE)</f>
        <v>#N/A</v>
      </c>
      <c r="C1068" s="24" t="e">
        <f>VLOOKUP($H1068,xRef2LineOfBusiness!$A$1:$D$1093,3,FALSE)</f>
        <v>#N/A</v>
      </c>
      <c r="D1068" s="24" t="e">
        <f>VLOOKUP($H1068,xRef2LineOfBusiness!$A$1:$D$1093,4,FALSE)</f>
        <v>#N/A</v>
      </c>
      <c r="E1068" s="25" t="s">
        <v>19003</v>
      </c>
      <c r="F1068" s="25" t="s">
        <v>322</v>
      </c>
      <c r="G1068" s="25" t="s">
        <v>414</v>
      </c>
      <c r="H1068" s="27">
        <v>831898</v>
      </c>
      <c r="I1068" s="25" t="s">
        <v>93354</v>
      </c>
      <c r="J1068" s="25" t="s">
        <v>93354</v>
      </c>
      <c r="K1068" s="25" t="s">
        <v>325</v>
      </c>
      <c r="L1068" s="25" t="s">
        <v>325</v>
      </c>
      <c r="M1068" s="25" t="s">
        <v>93354</v>
      </c>
      <c r="N1068" s="25" t="s">
        <v>326</v>
      </c>
      <c r="O1068" s="25" t="s">
        <v>327</v>
      </c>
      <c r="P1068" s="25" t="s">
        <v>93355</v>
      </c>
      <c r="Q1068" s="25" t="s">
        <v>11279</v>
      </c>
      <c r="R1068" s="25" t="s">
        <v>330</v>
      </c>
      <c r="S1068" s="25" t="s">
        <v>13639</v>
      </c>
      <c r="U1068" s="25" t="s">
        <v>93356</v>
      </c>
      <c r="V1068" s="25" t="s">
        <v>334</v>
      </c>
      <c r="W1068" s="25" t="s">
        <v>326</v>
      </c>
      <c r="X1068" s="25" t="s">
        <v>326</v>
      </c>
      <c r="Y1068" s="25" t="s">
        <v>52162</v>
      </c>
      <c r="Z1068" s="25" t="s">
        <v>326</v>
      </c>
      <c r="AA1068" s="25" t="s">
        <v>52162</v>
      </c>
      <c r="AB1068" s="25" t="s">
        <v>326</v>
      </c>
      <c r="AC1068" s="25" t="s">
        <v>73849</v>
      </c>
      <c r="AD1068" s="25" t="s">
        <v>326</v>
      </c>
      <c r="AE1068" s="25" t="s">
        <v>4032</v>
      </c>
      <c r="AF1068" s="25" t="s">
        <v>326</v>
      </c>
      <c r="AG1068" s="25" t="s">
        <v>10282</v>
      </c>
      <c r="AH1068" s="25" t="s">
        <v>326</v>
      </c>
      <c r="AI1068" s="25" t="s">
        <v>326</v>
      </c>
      <c r="AJ1068" s="25" t="s">
        <v>326</v>
      </c>
      <c r="AK1068" s="25" t="s">
        <v>326</v>
      </c>
      <c r="AL1068" s="25" t="s">
        <v>326</v>
      </c>
      <c r="AM1068" s="25" t="s">
        <v>326</v>
      </c>
      <c r="AN1068" s="25" t="s">
        <v>93357</v>
      </c>
      <c r="AO1068" s="25" t="s">
        <v>326</v>
      </c>
      <c r="AP1068" s="25" t="s">
        <v>2025</v>
      </c>
      <c r="AQ1068" s="25" t="s">
        <v>326</v>
      </c>
      <c r="AR1068" s="25" t="s">
        <v>93358</v>
      </c>
      <c r="AS1068" s="25" t="s">
        <v>93358</v>
      </c>
      <c r="AT1068" s="25" t="s">
        <v>83046</v>
      </c>
      <c r="AU1068" s="25" t="s">
        <v>24715</v>
      </c>
      <c r="AV1068" s="25" t="s">
        <v>326</v>
      </c>
      <c r="AW1068" s="25" t="s">
        <v>326</v>
      </c>
      <c r="AX1068" s="25" t="s">
        <v>326</v>
      </c>
      <c r="AY1068" s="25" t="s">
        <v>908</v>
      </c>
      <c r="AZ1068" s="25" t="s">
        <v>326</v>
      </c>
      <c r="BA1068" s="25" t="s">
        <v>93359</v>
      </c>
      <c r="BB1068" s="25" t="s">
        <v>326</v>
      </c>
      <c r="BC1068" s="25" t="s">
        <v>93359</v>
      </c>
      <c r="BD1068" s="25" t="s">
        <v>326</v>
      </c>
      <c r="BE1068" s="25" t="s">
        <v>93360</v>
      </c>
      <c r="BF1068" s="25" t="s">
        <v>93361</v>
      </c>
      <c r="BG1068" s="25" t="s">
        <v>326</v>
      </c>
      <c r="BH1068" s="25" t="s">
        <v>326</v>
      </c>
      <c r="BI1068" s="25" t="s">
        <v>36069</v>
      </c>
      <c r="BJ1068" s="25" t="s">
        <v>326</v>
      </c>
      <c r="BK1068" s="25" t="s">
        <v>40660</v>
      </c>
      <c r="BL1068" s="25" t="s">
        <v>326</v>
      </c>
      <c r="BM1068" s="25" t="s">
        <v>6968</v>
      </c>
      <c r="BN1068" s="25" t="s">
        <v>326</v>
      </c>
      <c r="BO1068" s="25" t="s">
        <v>326</v>
      </c>
      <c r="BP1068" s="25" t="s">
        <v>6968</v>
      </c>
      <c r="BQ1068" s="25" t="s">
        <v>326</v>
      </c>
      <c r="BR1068" s="25" t="s">
        <v>326</v>
      </c>
      <c r="BS1068" s="25" t="s">
        <v>326</v>
      </c>
      <c r="BT1068" s="25" t="s">
        <v>326</v>
      </c>
      <c r="BU1068" s="25" t="s">
        <v>326</v>
      </c>
      <c r="BV1068" s="25" t="s">
        <v>93362</v>
      </c>
      <c r="BW1068" s="25" t="s">
        <v>93363</v>
      </c>
      <c r="BX1068" s="25" t="s">
        <v>326</v>
      </c>
      <c r="BY1068" s="25" t="s">
        <v>326</v>
      </c>
      <c r="BZ1068" s="25" t="s">
        <v>326</v>
      </c>
      <c r="CA1068" s="25" t="s">
        <v>326</v>
      </c>
      <c r="CB1068" s="25" t="s">
        <v>326</v>
      </c>
      <c r="CC1068" s="25" t="s">
        <v>326</v>
      </c>
      <c r="CD1068" s="25" t="s">
        <v>93364</v>
      </c>
      <c r="CE1068" s="25" t="s">
        <v>326</v>
      </c>
      <c r="CF1068" s="25" t="s">
        <v>93365</v>
      </c>
      <c r="CG1068" s="25" t="s">
        <v>93366</v>
      </c>
      <c r="CH1068" s="25" t="s">
        <v>326</v>
      </c>
      <c r="CI1068" s="25" t="s">
        <v>326</v>
      </c>
      <c r="CJ1068" s="25" t="s">
        <v>326</v>
      </c>
      <c r="CK1068" s="25" t="s">
        <v>326</v>
      </c>
      <c r="CL1068" s="25" t="s">
        <v>93367</v>
      </c>
      <c r="CM1068" s="25" t="s">
        <v>326</v>
      </c>
      <c r="CN1068" s="25" t="s">
        <v>326</v>
      </c>
      <c r="CO1068" s="25" t="s">
        <v>326</v>
      </c>
      <c r="CP1068" s="25" t="s">
        <v>326</v>
      </c>
      <c r="CQ1068" s="25" t="s">
        <v>93367</v>
      </c>
      <c r="CR1068" s="25" t="s">
        <v>93361</v>
      </c>
      <c r="CS1068" s="25" t="s">
        <v>93368</v>
      </c>
      <c r="CT1068" s="25" t="s">
        <v>326</v>
      </c>
      <c r="CU1068" s="25" t="s">
        <v>93368</v>
      </c>
      <c r="CV1068" s="25" t="s">
        <v>30277</v>
      </c>
      <c r="CW1068" s="25" t="s">
        <v>326</v>
      </c>
      <c r="CX1068" s="25" t="s">
        <v>30277</v>
      </c>
      <c r="CY1068" s="25" t="s">
        <v>93369</v>
      </c>
      <c r="CZ1068" s="25" t="s">
        <v>24869</v>
      </c>
      <c r="DA1068" s="25" t="s">
        <v>24673</v>
      </c>
      <c r="DB1068" s="25" t="s">
        <v>326</v>
      </c>
      <c r="DC1068" s="25" t="s">
        <v>14022</v>
      </c>
      <c r="DD1068" s="25" t="s">
        <v>8260</v>
      </c>
      <c r="DE1068" s="25" t="s">
        <v>326</v>
      </c>
      <c r="DF1068" s="25" t="s">
        <v>326</v>
      </c>
      <c r="DG1068" s="25" t="s">
        <v>39114</v>
      </c>
      <c r="DH1068" s="25" t="s">
        <v>326</v>
      </c>
      <c r="DI1068" s="25" t="s">
        <v>93370</v>
      </c>
      <c r="DJ1068" s="25" t="s">
        <v>326</v>
      </c>
      <c r="DK1068" s="25" t="s">
        <v>2346</v>
      </c>
      <c r="DL1068" s="25" t="s">
        <v>326</v>
      </c>
      <c r="DM1068" s="25" t="s">
        <v>326</v>
      </c>
      <c r="DN1068" s="25" t="s">
        <v>1739</v>
      </c>
      <c r="DO1068" s="25" t="s">
        <v>326</v>
      </c>
      <c r="DP1068" s="25" t="s">
        <v>326</v>
      </c>
      <c r="DQ1068" s="25" t="s">
        <v>326</v>
      </c>
      <c r="DR1068" s="25" t="s">
        <v>86091</v>
      </c>
      <c r="DS1068" s="25" t="s">
        <v>6393</v>
      </c>
      <c r="DT1068" s="25" t="s">
        <v>326</v>
      </c>
      <c r="DU1068" s="25" t="s">
        <v>326</v>
      </c>
      <c r="DV1068" s="25" t="s">
        <v>326</v>
      </c>
      <c r="DW1068" s="25" t="s">
        <v>326</v>
      </c>
      <c r="DX1068" s="25" t="s">
        <v>6393</v>
      </c>
      <c r="DY1068" s="25" t="s">
        <v>326</v>
      </c>
      <c r="DZ1068" s="25" t="s">
        <v>326</v>
      </c>
      <c r="EA1068" s="25" t="s">
        <v>326</v>
      </c>
      <c r="EB1068" s="25" t="s">
        <v>6393</v>
      </c>
      <c r="EC1068" s="25" t="s">
        <v>326</v>
      </c>
      <c r="ED1068" s="25" t="s">
        <v>6393</v>
      </c>
      <c r="EE1068" s="25" t="s">
        <v>326</v>
      </c>
      <c r="EF1068" s="25" t="s">
        <v>72361</v>
      </c>
      <c r="EG1068" s="25" t="s">
        <v>326</v>
      </c>
      <c r="EH1068" s="25" t="s">
        <v>326</v>
      </c>
      <c r="EI1068" s="25" t="s">
        <v>325</v>
      </c>
      <c r="FE1068" s="25" t="s">
        <v>49452</v>
      </c>
      <c r="FF1068" s="25" t="s">
        <v>93371</v>
      </c>
      <c r="FG1068" s="25" t="s">
        <v>93372</v>
      </c>
      <c r="FH1068" s="25" t="s">
        <v>93373</v>
      </c>
      <c r="FI1068" s="25" t="s">
        <v>93374</v>
      </c>
      <c r="FJ1068" s="25" t="s">
        <v>93375</v>
      </c>
      <c r="FK1068" s="25" t="s">
        <v>93376</v>
      </c>
      <c r="FL1068" s="25" t="s">
        <v>93377</v>
      </c>
      <c r="FM1068" s="25" t="s">
        <v>93378</v>
      </c>
      <c r="FN1068" s="25" t="s">
        <v>93379</v>
      </c>
      <c r="FO1068" s="25" t="s">
        <v>355</v>
      </c>
      <c r="FP1068" s="25" t="s">
        <v>93380</v>
      </c>
      <c r="FQ1068" s="25" t="s">
        <v>93381</v>
      </c>
      <c r="FR1068" s="25" t="s">
        <v>9315</v>
      </c>
      <c r="FS1068" s="25" t="s">
        <v>9315</v>
      </c>
      <c r="FT1068" s="25" t="s">
        <v>93382</v>
      </c>
      <c r="FU1068" s="25" t="s">
        <v>93383</v>
      </c>
      <c r="FV1068" s="25" t="s">
        <v>93384</v>
      </c>
      <c r="FW1068" s="25" t="s">
        <v>93385</v>
      </c>
      <c r="FX1068" s="25" t="s">
        <v>93386</v>
      </c>
      <c r="FY1068" s="25" t="s">
        <v>93387</v>
      </c>
      <c r="FZ1068" s="25" t="s">
        <v>326</v>
      </c>
      <c r="GA1068" s="25" t="s">
        <v>93388</v>
      </c>
      <c r="GB1068" s="25" t="s">
        <v>93388</v>
      </c>
      <c r="GC1068" s="25" t="s">
        <v>93389</v>
      </c>
      <c r="GD1068" s="25" t="s">
        <v>326</v>
      </c>
      <c r="GE1068" s="25" t="s">
        <v>93390</v>
      </c>
      <c r="GF1068" s="25" t="s">
        <v>93391</v>
      </c>
      <c r="GG1068" s="25" t="s">
        <v>93392</v>
      </c>
      <c r="GH1068" s="25" t="s">
        <v>93393</v>
      </c>
      <c r="GI1068" s="25" t="s">
        <v>93394</v>
      </c>
      <c r="GJ1068" s="25" t="s">
        <v>93395</v>
      </c>
      <c r="GK1068" s="25" t="s">
        <v>93396</v>
      </c>
      <c r="GL1068" s="25" t="s">
        <v>93383</v>
      </c>
      <c r="GM1068" s="25" t="s">
        <v>93397</v>
      </c>
      <c r="GN1068" s="25" t="s">
        <v>93398</v>
      </c>
      <c r="GO1068" s="25" t="s">
        <v>93399</v>
      </c>
      <c r="GP1068" s="25" t="s">
        <v>93400</v>
      </c>
      <c r="GQ1068" s="25" t="s">
        <v>93401</v>
      </c>
      <c r="GR1068" s="25" t="s">
        <v>93402</v>
      </c>
      <c r="GS1068" s="25" t="s">
        <v>93403</v>
      </c>
      <c r="GT1068" s="25" t="s">
        <v>93404</v>
      </c>
      <c r="GU1068" s="25" t="s">
        <v>93405</v>
      </c>
      <c r="GV1068" s="25" t="s">
        <v>93406</v>
      </c>
      <c r="GW1068" s="25" t="s">
        <v>93407</v>
      </c>
      <c r="GX1068" s="25" t="s">
        <v>93408</v>
      </c>
      <c r="GY1068" s="25" t="s">
        <v>1739</v>
      </c>
      <c r="GZ1068" s="25" t="s">
        <v>66589</v>
      </c>
      <c r="HA1068" s="25" t="s">
        <v>93409</v>
      </c>
      <c r="HB1068" s="25" t="s">
        <v>10101</v>
      </c>
      <c r="HC1068" s="25" t="s">
        <v>326</v>
      </c>
      <c r="HD1068" s="25" t="s">
        <v>10101</v>
      </c>
      <c r="HE1068" s="25" t="s">
        <v>52191</v>
      </c>
      <c r="HF1068" s="25" t="s">
        <v>93410</v>
      </c>
      <c r="HG1068" s="25" t="s">
        <v>356</v>
      </c>
      <c r="HH1068" s="25" t="s">
        <v>93411</v>
      </c>
      <c r="HI1068" s="25" t="s">
        <v>326</v>
      </c>
      <c r="HJ1068" s="25" t="s">
        <v>93412</v>
      </c>
      <c r="HM1068" s="25" t="s">
        <v>93413</v>
      </c>
      <c r="HN1068" s="25" t="s">
        <v>326</v>
      </c>
      <c r="HO1068" s="25" t="s">
        <v>908</v>
      </c>
      <c r="HP1068" s="25" t="s">
        <v>6968</v>
      </c>
      <c r="HQ1068" s="25" t="s">
        <v>93364</v>
      </c>
      <c r="HR1068" s="25" t="s">
        <v>10178</v>
      </c>
      <c r="HT1068" s="25" t="s">
        <v>93413</v>
      </c>
      <c r="HU1068" s="25" t="s">
        <v>93414</v>
      </c>
      <c r="HV1068" s="25" t="s">
        <v>326</v>
      </c>
      <c r="HW1068" s="25" t="s">
        <v>326</v>
      </c>
      <c r="HX1068" s="25" t="s">
        <v>93415</v>
      </c>
      <c r="HY1068" s="25" t="s">
        <v>93416</v>
      </c>
      <c r="HZ1068" s="25" t="s">
        <v>326</v>
      </c>
      <c r="IA1068" s="25" t="s">
        <v>91228</v>
      </c>
      <c r="IB1068" s="25" t="s">
        <v>93417</v>
      </c>
      <c r="IC1068" s="25" t="s">
        <v>93418</v>
      </c>
      <c r="ID1068" s="25" t="s">
        <v>93419</v>
      </c>
      <c r="IE1068" s="25" t="s">
        <v>422</v>
      </c>
      <c r="IF1068" s="25" t="s">
        <v>17392</v>
      </c>
      <c r="IG1068" s="25" t="s">
        <v>93420</v>
      </c>
      <c r="IH1068" s="25" t="s">
        <v>93421</v>
      </c>
      <c r="II1068" s="25" t="s">
        <v>93422</v>
      </c>
      <c r="IJ1068" s="25" t="s">
        <v>93423</v>
      </c>
      <c r="IK1068" s="25" t="s">
        <v>93424</v>
      </c>
      <c r="IL1068" s="25" t="s">
        <v>77377</v>
      </c>
      <c r="IM1068" s="25" t="s">
        <v>93374</v>
      </c>
      <c r="IN1068" s="25" t="s">
        <v>326</v>
      </c>
      <c r="IO1068" s="25" t="s">
        <v>326</v>
      </c>
      <c r="IP1068" s="25" t="s">
        <v>326</v>
      </c>
      <c r="IQ1068" s="25" t="s">
        <v>72361</v>
      </c>
      <c r="IR1068" s="25" t="s">
        <v>326</v>
      </c>
      <c r="IS1068" s="25" t="s">
        <v>93425</v>
      </c>
      <c r="IT1068" s="25" t="s">
        <v>93426</v>
      </c>
      <c r="IU1068" s="25" t="s">
        <v>93427</v>
      </c>
      <c r="IV1068" s="25" t="s">
        <v>443</v>
      </c>
      <c r="IW1068" s="25" t="s">
        <v>10282</v>
      </c>
      <c r="IX1068" s="25" t="s">
        <v>8466</v>
      </c>
      <c r="IY1068" s="25" t="s">
        <v>39549</v>
      </c>
      <c r="IZ1068" s="25" t="s">
        <v>1252</v>
      </c>
      <c r="JA1068" s="25" t="s">
        <v>875</v>
      </c>
      <c r="JB1068" s="25" t="s">
        <v>365</v>
      </c>
      <c r="JC1068" s="25" t="s">
        <v>326</v>
      </c>
      <c r="JD1068" s="25" t="s">
        <v>395</v>
      </c>
      <c r="JE1068" s="25" t="s">
        <v>396</v>
      </c>
      <c r="JF1068" s="25" t="s">
        <v>395</v>
      </c>
      <c r="JG1068" s="25" t="s">
        <v>396</v>
      </c>
      <c r="JH1068" s="25" t="s">
        <v>8260</v>
      </c>
      <c r="JI1068" s="25" t="s">
        <v>326</v>
      </c>
      <c r="JJ1068" s="25" t="s">
        <v>326</v>
      </c>
      <c r="JK1068" s="25" t="s">
        <v>326</v>
      </c>
      <c r="JL1068" s="25" t="s">
        <v>326</v>
      </c>
      <c r="JM1068" s="25" t="s">
        <v>326</v>
      </c>
      <c r="JN1068" s="25" t="s">
        <v>93428</v>
      </c>
      <c r="JO1068" s="25" t="s">
        <v>93429</v>
      </c>
      <c r="JP1068" s="25" t="s">
        <v>93430</v>
      </c>
      <c r="JQ1068" s="25" t="s">
        <v>93431</v>
      </c>
      <c r="JR1068" s="25" t="s">
        <v>93432</v>
      </c>
      <c r="JS1068" s="25" t="s">
        <v>93431</v>
      </c>
      <c r="JT1068" s="25" t="s">
        <v>93428</v>
      </c>
      <c r="JU1068" s="25" t="s">
        <v>93429</v>
      </c>
      <c r="JV1068" s="25" t="s">
        <v>93433</v>
      </c>
      <c r="JW1068" s="25" t="s">
        <v>326</v>
      </c>
      <c r="JX1068" s="25" t="s">
        <v>93434</v>
      </c>
      <c r="JY1068" s="25" t="s">
        <v>93435</v>
      </c>
      <c r="JZ1068" s="25" t="s">
        <v>93436</v>
      </c>
      <c r="KA1068" s="25" t="s">
        <v>326</v>
      </c>
      <c r="KB1068" s="25" t="s">
        <v>93437</v>
      </c>
      <c r="KC1068" s="25" t="s">
        <v>93422</v>
      </c>
      <c r="KD1068" s="25" t="s">
        <v>326</v>
      </c>
      <c r="KE1068" s="25" t="s">
        <v>93438</v>
      </c>
      <c r="KF1068" s="25" t="s">
        <v>93379</v>
      </c>
      <c r="KG1068" s="25" t="s">
        <v>93439</v>
      </c>
      <c r="KH1068" s="25" t="s">
        <v>93376</v>
      </c>
      <c r="KI1068" s="25" t="s">
        <v>93440</v>
      </c>
      <c r="KJ1068" s="25" t="s">
        <v>326</v>
      </c>
      <c r="KK1068" s="25" t="s">
        <v>93441</v>
      </c>
      <c r="KL1068" s="25" t="s">
        <v>93442</v>
      </c>
      <c r="KM1068" s="25" t="s">
        <v>93443</v>
      </c>
      <c r="KN1068" s="25" t="s">
        <v>326</v>
      </c>
      <c r="KO1068" s="25" t="s">
        <v>93392</v>
      </c>
      <c r="KP1068" s="25" t="s">
        <v>93435</v>
      </c>
      <c r="KQ1068" s="25" t="s">
        <v>93444</v>
      </c>
      <c r="KR1068" s="25" t="s">
        <v>326</v>
      </c>
      <c r="KS1068" s="25" t="s">
        <v>93378</v>
      </c>
      <c r="KT1068" s="25" t="s">
        <v>93445</v>
      </c>
      <c r="KU1068" s="25" t="s">
        <v>93446</v>
      </c>
      <c r="KV1068" s="25" t="s">
        <v>326</v>
      </c>
      <c r="KW1068" s="25" t="s">
        <v>93447</v>
      </c>
      <c r="KX1068" s="25" t="s">
        <v>93448</v>
      </c>
      <c r="KY1068" s="25" t="s">
        <v>93449</v>
      </c>
    </row>
    <row r="1069" spans="1:324" hidden="1" x14ac:dyDescent="0.2">
      <c r="A1069" s="24">
        <f>VLOOKUP($H1069,xRef2LineOfBusiness!$A$1:$D$1093,1,FALSE)</f>
        <v>877251</v>
      </c>
      <c r="B1069" s="24">
        <f>VLOOKUP($H1069,xRef2LineOfBusiness!$A$1:$D$1093,2,FALSE)</f>
        <v>14193.270379600001</v>
      </c>
      <c r="C1069" s="24" t="str">
        <f>VLOOKUP($H1069,xRef2LineOfBusiness!$A$1:$D$1093,3,FALSE)</f>
        <v>BUSINESS BANKING</v>
      </c>
      <c r="D1069" s="24" t="str">
        <f>VLOOKUP($H1069,xRef2LineOfBusiness!$A$1:$D$1093,4,FALSE)</f>
        <v>RASSOULIS, MARIA</v>
      </c>
      <c r="E1069" s="25" t="s">
        <v>18243</v>
      </c>
      <c r="F1069" s="25" t="s">
        <v>322</v>
      </c>
      <c r="H1069" s="27">
        <v>877251</v>
      </c>
      <c r="I1069" s="25" t="s">
        <v>93450</v>
      </c>
      <c r="J1069" s="25" t="s">
        <v>93450</v>
      </c>
      <c r="K1069" s="25" t="s">
        <v>325</v>
      </c>
      <c r="L1069" s="25" t="s">
        <v>325</v>
      </c>
      <c r="M1069" s="25" t="s">
        <v>93450</v>
      </c>
      <c r="N1069" s="25" t="s">
        <v>326</v>
      </c>
      <c r="O1069" s="25" t="s">
        <v>1246</v>
      </c>
      <c r="P1069" s="25" t="s">
        <v>93451</v>
      </c>
      <c r="Q1069" s="25" t="s">
        <v>4942</v>
      </c>
      <c r="R1069" s="25" t="s">
        <v>330</v>
      </c>
      <c r="S1069" s="25" t="s">
        <v>4310</v>
      </c>
      <c r="T1069" s="25" t="s">
        <v>4587</v>
      </c>
      <c r="U1069" s="25" t="s">
        <v>18248</v>
      </c>
      <c r="V1069" s="25" t="s">
        <v>4312</v>
      </c>
      <c r="W1069" s="25" t="s">
        <v>4033</v>
      </c>
      <c r="X1069" s="25" t="s">
        <v>326</v>
      </c>
      <c r="Y1069" s="25" t="s">
        <v>93452</v>
      </c>
      <c r="Z1069" s="25" t="s">
        <v>326</v>
      </c>
      <c r="AA1069" s="25" t="s">
        <v>93452</v>
      </c>
      <c r="AB1069" s="25" t="s">
        <v>326</v>
      </c>
      <c r="AC1069" s="25" t="s">
        <v>326</v>
      </c>
      <c r="AD1069" s="25" t="s">
        <v>326</v>
      </c>
      <c r="AE1069" s="25" t="s">
        <v>61545</v>
      </c>
      <c r="AF1069" s="25" t="s">
        <v>326</v>
      </c>
      <c r="AG1069" s="25" t="s">
        <v>61545</v>
      </c>
      <c r="AH1069" s="25" t="s">
        <v>326</v>
      </c>
      <c r="AI1069" s="25" t="s">
        <v>326</v>
      </c>
      <c r="AJ1069" s="25" t="s">
        <v>326</v>
      </c>
      <c r="AK1069" s="25" t="s">
        <v>326</v>
      </c>
      <c r="AL1069" s="25" t="s">
        <v>326</v>
      </c>
      <c r="AM1069" s="25" t="s">
        <v>326</v>
      </c>
      <c r="AN1069" s="25" t="s">
        <v>93453</v>
      </c>
      <c r="AO1069" s="25" t="s">
        <v>326</v>
      </c>
      <c r="AP1069" s="25" t="s">
        <v>326</v>
      </c>
      <c r="AQ1069" s="25" t="s">
        <v>326</v>
      </c>
      <c r="AR1069" s="25" t="s">
        <v>7395</v>
      </c>
      <c r="AS1069" s="25" t="s">
        <v>7395</v>
      </c>
      <c r="AT1069" s="25" t="s">
        <v>921</v>
      </c>
      <c r="AU1069" s="25" t="s">
        <v>8425</v>
      </c>
      <c r="AV1069" s="25" t="s">
        <v>326</v>
      </c>
      <c r="AW1069" s="25" t="s">
        <v>326</v>
      </c>
      <c r="AX1069" s="25" t="s">
        <v>326</v>
      </c>
      <c r="AY1069" s="25" t="s">
        <v>326</v>
      </c>
      <c r="AZ1069" s="25" t="s">
        <v>326</v>
      </c>
      <c r="BA1069" s="25" t="s">
        <v>7030</v>
      </c>
      <c r="BB1069" s="25" t="s">
        <v>326</v>
      </c>
      <c r="BC1069" s="25" t="s">
        <v>7030</v>
      </c>
      <c r="BD1069" s="25" t="s">
        <v>326</v>
      </c>
      <c r="BE1069" s="25" t="s">
        <v>33797</v>
      </c>
      <c r="BF1069" s="25" t="s">
        <v>74524</v>
      </c>
      <c r="BG1069" s="25" t="s">
        <v>326</v>
      </c>
      <c r="BH1069" s="25" t="s">
        <v>54184</v>
      </c>
      <c r="BI1069" s="25" t="s">
        <v>326</v>
      </c>
      <c r="BJ1069" s="25" t="s">
        <v>326</v>
      </c>
      <c r="BK1069" s="25" t="s">
        <v>27817</v>
      </c>
      <c r="BL1069" s="25" t="s">
        <v>326</v>
      </c>
      <c r="BM1069" s="25" t="s">
        <v>1146</v>
      </c>
      <c r="BN1069" s="25" t="s">
        <v>326</v>
      </c>
      <c r="BO1069" s="25" t="s">
        <v>326</v>
      </c>
      <c r="BP1069" s="25" t="s">
        <v>1146</v>
      </c>
      <c r="BQ1069" s="25" t="s">
        <v>326</v>
      </c>
      <c r="BR1069" s="25" t="s">
        <v>326</v>
      </c>
      <c r="BS1069" s="25" t="s">
        <v>326</v>
      </c>
      <c r="BT1069" s="25" t="s">
        <v>326</v>
      </c>
      <c r="BU1069" s="25" t="s">
        <v>326</v>
      </c>
      <c r="BV1069" s="25" t="s">
        <v>93454</v>
      </c>
      <c r="BW1069" s="25" t="s">
        <v>45602</v>
      </c>
      <c r="BX1069" s="25" t="s">
        <v>326</v>
      </c>
      <c r="BY1069" s="25" t="s">
        <v>326</v>
      </c>
      <c r="BZ1069" s="25" t="s">
        <v>326</v>
      </c>
      <c r="CA1069" s="25" t="s">
        <v>6506</v>
      </c>
      <c r="CB1069" s="25" t="s">
        <v>326</v>
      </c>
      <c r="CC1069" s="25" t="s">
        <v>326</v>
      </c>
      <c r="CD1069" s="25" t="s">
        <v>326</v>
      </c>
      <c r="CE1069" s="25" t="s">
        <v>326</v>
      </c>
      <c r="CF1069" s="25" t="s">
        <v>26266</v>
      </c>
      <c r="CG1069" s="25" t="s">
        <v>93455</v>
      </c>
      <c r="CH1069" s="25" t="s">
        <v>326</v>
      </c>
      <c r="CI1069" s="25" t="s">
        <v>326</v>
      </c>
      <c r="CJ1069" s="25" t="s">
        <v>326</v>
      </c>
      <c r="CK1069" s="25" t="s">
        <v>1124</v>
      </c>
      <c r="CL1069" s="25" t="s">
        <v>326</v>
      </c>
      <c r="CM1069" s="25" t="s">
        <v>326</v>
      </c>
      <c r="CN1069" s="25" t="s">
        <v>326</v>
      </c>
      <c r="CO1069" s="25" t="s">
        <v>646</v>
      </c>
      <c r="CP1069" s="25" t="s">
        <v>326</v>
      </c>
      <c r="CQ1069" s="25" t="s">
        <v>511</v>
      </c>
      <c r="CR1069" s="25" t="s">
        <v>74524</v>
      </c>
      <c r="CS1069" s="25" t="s">
        <v>93456</v>
      </c>
      <c r="CT1069" s="25" t="s">
        <v>326</v>
      </c>
      <c r="CU1069" s="25" t="s">
        <v>93456</v>
      </c>
      <c r="CV1069" s="25" t="s">
        <v>93457</v>
      </c>
      <c r="CW1069" s="25" t="s">
        <v>326</v>
      </c>
      <c r="CX1069" s="25" t="s">
        <v>93457</v>
      </c>
      <c r="CY1069" s="25" t="s">
        <v>39114</v>
      </c>
      <c r="CZ1069" s="25" t="s">
        <v>93458</v>
      </c>
      <c r="DA1069" s="25" t="s">
        <v>326</v>
      </c>
      <c r="DB1069" s="25" t="s">
        <v>326</v>
      </c>
      <c r="DC1069" s="25" t="s">
        <v>436</v>
      </c>
      <c r="DD1069" s="25" t="s">
        <v>2793</v>
      </c>
      <c r="DE1069" s="25" t="s">
        <v>1092</v>
      </c>
      <c r="DF1069" s="25" t="s">
        <v>326</v>
      </c>
      <c r="DG1069" s="25" t="s">
        <v>63999</v>
      </c>
      <c r="DH1069" s="25" t="s">
        <v>326</v>
      </c>
      <c r="DI1069" s="25" t="s">
        <v>6374</v>
      </c>
      <c r="DJ1069" s="25" t="s">
        <v>326</v>
      </c>
      <c r="DK1069" s="25" t="s">
        <v>442</v>
      </c>
      <c r="DL1069" s="25" t="s">
        <v>326</v>
      </c>
      <c r="DM1069" s="25" t="s">
        <v>326</v>
      </c>
      <c r="DN1069" s="25" t="s">
        <v>326</v>
      </c>
      <c r="DO1069" s="25" t="s">
        <v>326</v>
      </c>
      <c r="DP1069" s="25" t="s">
        <v>326</v>
      </c>
      <c r="DQ1069" s="25" t="s">
        <v>327</v>
      </c>
      <c r="DR1069" s="25" t="s">
        <v>26884</v>
      </c>
      <c r="DS1069" s="25" t="s">
        <v>15116</v>
      </c>
      <c r="DT1069" s="25" t="s">
        <v>327</v>
      </c>
      <c r="DU1069" s="25" t="s">
        <v>326</v>
      </c>
      <c r="DV1069" s="25" t="s">
        <v>327</v>
      </c>
      <c r="DW1069" s="25" t="s">
        <v>326</v>
      </c>
      <c r="DX1069" s="25" t="s">
        <v>30901</v>
      </c>
      <c r="DY1069" s="25" t="s">
        <v>326</v>
      </c>
      <c r="DZ1069" s="25" t="s">
        <v>326</v>
      </c>
      <c r="EA1069" s="25" t="s">
        <v>326</v>
      </c>
      <c r="EB1069" s="25" t="s">
        <v>30901</v>
      </c>
      <c r="EC1069" s="25" t="s">
        <v>326</v>
      </c>
      <c r="ED1069" s="25" t="s">
        <v>30901</v>
      </c>
      <c r="EE1069" s="25" t="s">
        <v>326</v>
      </c>
      <c r="EF1069" s="25" t="s">
        <v>29240</v>
      </c>
      <c r="EG1069" s="25" t="s">
        <v>326</v>
      </c>
      <c r="EH1069" s="25" t="s">
        <v>23904</v>
      </c>
      <c r="EI1069" s="25" t="s">
        <v>325</v>
      </c>
      <c r="FE1069" s="25" t="s">
        <v>2406</v>
      </c>
      <c r="FF1069" s="25" t="s">
        <v>93459</v>
      </c>
      <c r="FG1069" s="25" t="s">
        <v>93460</v>
      </c>
      <c r="FH1069" s="25" t="s">
        <v>10789</v>
      </c>
      <c r="FI1069" s="25" t="s">
        <v>10789</v>
      </c>
      <c r="FJ1069" s="25" t="s">
        <v>93461</v>
      </c>
      <c r="FK1069" s="25" t="s">
        <v>93462</v>
      </c>
      <c r="FL1069" s="25" t="s">
        <v>93462</v>
      </c>
      <c r="FM1069" s="25" t="s">
        <v>93463</v>
      </c>
      <c r="FN1069" s="25" t="s">
        <v>93464</v>
      </c>
      <c r="FO1069" s="25" t="s">
        <v>93465</v>
      </c>
      <c r="FP1069" s="25" t="s">
        <v>93466</v>
      </c>
      <c r="FQ1069" s="25" t="s">
        <v>7104</v>
      </c>
      <c r="FR1069" s="25" t="s">
        <v>41976</v>
      </c>
      <c r="FS1069" s="25" t="s">
        <v>19893</v>
      </c>
      <c r="FT1069" s="25" t="s">
        <v>93467</v>
      </c>
      <c r="FU1069" s="25" t="s">
        <v>93468</v>
      </c>
      <c r="FV1069" s="25" t="s">
        <v>93469</v>
      </c>
      <c r="FW1069" s="25" t="s">
        <v>93470</v>
      </c>
      <c r="FX1069" s="25" t="s">
        <v>93471</v>
      </c>
      <c r="FY1069" s="25" t="s">
        <v>93472</v>
      </c>
      <c r="FZ1069" s="25" t="s">
        <v>93473</v>
      </c>
      <c r="GA1069" s="25" t="s">
        <v>93474</v>
      </c>
      <c r="GB1069" s="25" t="s">
        <v>93474</v>
      </c>
      <c r="GC1069" s="25" t="s">
        <v>326</v>
      </c>
      <c r="GD1069" s="25" t="s">
        <v>326</v>
      </c>
      <c r="GE1069" s="25" t="s">
        <v>93475</v>
      </c>
      <c r="GF1069" s="25" t="s">
        <v>93475</v>
      </c>
      <c r="GG1069" s="25" t="s">
        <v>93476</v>
      </c>
      <c r="GH1069" s="25" t="s">
        <v>93477</v>
      </c>
      <c r="GI1069" s="25" t="s">
        <v>93478</v>
      </c>
      <c r="GJ1069" s="25" t="s">
        <v>93479</v>
      </c>
      <c r="GK1069" s="25" t="s">
        <v>93480</v>
      </c>
      <c r="GL1069" s="25" t="s">
        <v>93481</v>
      </c>
      <c r="GM1069" s="25" t="s">
        <v>93482</v>
      </c>
      <c r="GN1069" s="25" t="s">
        <v>93483</v>
      </c>
      <c r="GO1069" s="25" t="s">
        <v>93484</v>
      </c>
      <c r="GP1069" s="25" t="s">
        <v>93485</v>
      </c>
      <c r="GQ1069" s="25" t="s">
        <v>93486</v>
      </c>
      <c r="GR1069" s="25" t="s">
        <v>93487</v>
      </c>
      <c r="GS1069" s="25" t="s">
        <v>93488</v>
      </c>
      <c r="GT1069" s="25" t="s">
        <v>93489</v>
      </c>
      <c r="GU1069" s="25" t="s">
        <v>93490</v>
      </c>
      <c r="GV1069" s="25" t="s">
        <v>85911</v>
      </c>
      <c r="GW1069" s="25" t="s">
        <v>79934</v>
      </c>
      <c r="GX1069" s="25" t="s">
        <v>68342</v>
      </c>
      <c r="GY1069" s="25" t="s">
        <v>8589</v>
      </c>
      <c r="GZ1069" s="25" t="s">
        <v>1292</v>
      </c>
      <c r="HA1069" s="25" t="s">
        <v>93491</v>
      </c>
      <c r="HB1069" s="25" t="s">
        <v>93492</v>
      </c>
      <c r="HC1069" s="25" t="s">
        <v>1861</v>
      </c>
      <c r="HD1069" s="25" t="s">
        <v>7168</v>
      </c>
      <c r="HE1069" s="25" t="s">
        <v>7682</v>
      </c>
      <c r="HF1069" s="25" t="s">
        <v>93493</v>
      </c>
      <c r="HG1069" s="25" t="s">
        <v>356</v>
      </c>
      <c r="HH1069" s="25" t="s">
        <v>93494</v>
      </c>
      <c r="HI1069" s="25" t="s">
        <v>326</v>
      </c>
      <c r="HJ1069" s="25" t="s">
        <v>93495</v>
      </c>
      <c r="HM1069" s="25" t="s">
        <v>93496</v>
      </c>
      <c r="HN1069" s="25" t="s">
        <v>326</v>
      </c>
      <c r="HO1069" s="25" t="s">
        <v>326</v>
      </c>
      <c r="HP1069" s="25" t="s">
        <v>1146</v>
      </c>
      <c r="HQ1069" s="25" t="s">
        <v>6506</v>
      </c>
      <c r="HR1069" s="25" t="s">
        <v>5053</v>
      </c>
      <c r="HT1069" s="25" t="s">
        <v>93497</v>
      </c>
      <c r="HU1069" s="25" t="s">
        <v>355</v>
      </c>
      <c r="HV1069" s="25" t="s">
        <v>326</v>
      </c>
      <c r="HW1069" s="25" t="s">
        <v>326</v>
      </c>
      <c r="HX1069" s="25" t="s">
        <v>93498</v>
      </c>
      <c r="HY1069" s="25" t="s">
        <v>93499</v>
      </c>
      <c r="HZ1069" s="25" t="s">
        <v>326</v>
      </c>
      <c r="IA1069" s="25" t="s">
        <v>3529</v>
      </c>
      <c r="IB1069" s="25" t="s">
        <v>93500</v>
      </c>
      <c r="IC1069" s="25" t="s">
        <v>93501</v>
      </c>
      <c r="ID1069" s="25" t="s">
        <v>93502</v>
      </c>
      <c r="IF1069" s="25" t="s">
        <v>7136</v>
      </c>
      <c r="IG1069" s="25" t="s">
        <v>93503</v>
      </c>
      <c r="IH1069" s="25" t="s">
        <v>93504</v>
      </c>
      <c r="II1069" s="25" t="s">
        <v>93504</v>
      </c>
      <c r="IJ1069" s="25" t="s">
        <v>93503</v>
      </c>
      <c r="IK1069" s="25" t="s">
        <v>93505</v>
      </c>
      <c r="IL1069" s="25" t="s">
        <v>23663</v>
      </c>
      <c r="IM1069" s="25" t="s">
        <v>10789</v>
      </c>
      <c r="IN1069" s="25" t="s">
        <v>326</v>
      </c>
      <c r="IO1069" s="25" t="s">
        <v>326</v>
      </c>
      <c r="IP1069" s="25" t="s">
        <v>326</v>
      </c>
      <c r="IQ1069" s="25" t="s">
        <v>29240</v>
      </c>
      <c r="IR1069" s="25" t="s">
        <v>326</v>
      </c>
      <c r="IS1069" s="25" t="s">
        <v>32819</v>
      </c>
      <c r="IT1069" s="25" t="s">
        <v>93506</v>
      </c>
      <c r="IU1069" s="25" t="s">
        <v>93507</v>
      </c>
      <c r="IV1069" s="25" t="s">
        <v>325</v>
      </c>
      <c r="IW1069" s="25" t="s">
        <v>61545</v>
      </c>
      <c r="IX1069" s="25" t="s">
        <v>326</v>
      </c>
      <c r="IY1069" s="25" t="s">
        <v>11046</v>
      </c>
      <c r="IZ1069" s="25" t="s">
        <v>326</v>
      </c>
      <c r="JA1069" s="25" t="s">
        <v>6090</v>
      </c>
      <c r="JB1069" s="25" t="s">
        <v>326</v>
      </c>
      <c r="JC1069" s="25" t="s">
        <v>326</v>
      </c>
      <c r="JD1069" s="25" t="s">
        <v>395</v>
      </c>
      <c r="JE1069" s="25" t="s">
        <v>396</v>
      </c>
      <c r="JF1069" s="25" t="s">
        <v>395</v>
      </c>
      <c r="JG1069" s="25" t="s">
        <v>396</v>
      </c>
      <c r="JH1069" s="25" t="s">
        <v>1751</v>
      </c>
      <c r="JI1069" s="25" t="s">
        <v>326</v>
      </c>
      <c r="JJ1069" s="25" t="s">
        <v>326</v>
      </c>
      <c r="JK1069" s="25" t="s">
        <v>326</v>
      </c>
      <c r="JL1069" s="25" t="s">
        <v>326</v>
      </c>
      <c r="JM1069" s="25" t="s">
        <v>326</v>
      </c>
      <c r="JN1069" s="25" t="s">
        <v>93508</v>
      </c>
      <c r="JO1069" s="25" t="s">
        <v>93509</v>
      </c>
      <c r="JP1069" s="25" t="s">
        <v>93510</v>
      </c>
      <c r="JQ1069" s="25" t="s">
        <v>93511</v>
      </c>
      <c r="JR1069" s="25" t="s">
        <v>93512</v>
      </c>
      <c r="JS1069" s="25" t="s">
        <v>93513</v>
      </c>
      <c r="JT1069" s="25" t="s">
        <v>93514</v>
      </c>
      <c r="JU1069" s="25" t="s">
        <v>93515</v>
      </c>
      <c r="JV1069" s="25" t="s">
        <v>93516</v>
      </c>
      <c r="JW1069" s="25" t="s">
        <v>1786</v>
      </c>
      <c r="JX1069" s="25" t="s">
        <v>93517</v>
      </c>
      <c r="JY1069" s="25" t="s">
        <v>93518</v>
      </c>
      <c r="JZ1069" s="25" t="s">
        <v>93519</v>
      </c>
      <c r="KA1069" s="25" t="s">
        <v>93520</v>
      </c>
      <c r="KB1069" s="25" t="s">
        <v>93521</v>
      </c>
      <c r="KC1069" s="25" t="s">
        <v>93504</v>
      </c>
      <c r="KD1069" s="25" t="s">
        <v>93522</v>
      </c>
      <c r="KE1069" s="25" t="s">
        <v>93523</v>
      </c>
      <c r="KF1069" s="25" t="s">
        <v>93464</v>
      </c>
      <c r="KG1069" s="25" t="s">
        <v>93524</v>
      </c>
      <c r="KH1069" s="25" t="s">
        <v>93462</v>
      </c>
      <c r="KI1069" s="25" t="s">
        <v>93525</v>
      </c>
      <c r="KJ1069" s="25" t="s">
        <v>93522</v>
      </c>
      <c r="KK1069" s="25" t="s">
        <v>93526</v>
      </c>
      <c r="KL1069" s="25" t="s">
        <v>93527</v>
      </c>
      <c r="KM1069" s="25" t="s">
        <v>10574</v>
      </c>
      <c r="KN1069" s="25" t="s">
        <v>93520</v>
      </c>
      <c r="KO1069" s="25" t="s">
        <v>93476</v>
      </c>
      <c r="KP1069" s="25" t="s">
        <v>93528</v>
      </c>
      <c r="KQ1069" s="25" t="s">
        <v>93529</v>
      </c>
      <c r="KR1069" s="25" t="s">
        <v>93530</v>
      </c>
      <c r="KS1069" s="25" t="s">
        <v>93463</v>
      </c>
      <c r="KT1069" s="25" t="s">
        <v>93531</v>
      </c>
      <c r="KU1069" s="25" t="s">
        <v>93532</v>
      </c>
      <c r="KV1069" s="25" t="s">
        <v>93533</v>
      </c>
      <c r="KW1069" s="25" t="s">
        <v>93534</v>
      </c>
      <c r="KX1069" s="25" t="s">
        <v>93535</v>
      </c>
      <c r="KY1069" s="25" t="s">
        <v>93536</v>
      </c>
      <c r="KZ1069" s="25" t="s">
        <v>93537</v>
      </c>
      <c r="LA1069" s="25" t="s">
        <v>93538</v>
      </c>
      <c r="LB1069" s="25" t="s">
        <v>93539</v>
      </c>
      <c r="LC1069" s="25" t="s">
        <v>93540</v>
      </c>
    </row>
    <row r="1070" spans="1:324" hidden="1" x14ac:dyDescent="0.2">
      <c r="A1070" s="24">
        <f>VLOOKUP($H1070,xRef2LineOfBusiness!$A$1:$D$1093,1,FALSE)</f>
        <v>860691</v>
      </c>
      <c r="B1070" s="24">
        <f>VLOOKUP($H1070,xRef2LineOfBusiness!$A$1:$D$1093,2,FALSE)</f>
        <v>9926.4842982999999</v>
      </c>
      <c r="C1070" s="24" t="str">
        <f>VLOOKUP($H1070,xRef2LineOfBusiness!$A$1:$D$1093,3,FALSE)</f>
        <v>COMMERCIAL BANKING</v>
      </c>
      <c r="D1070" s="24" t="str">
        <f>VLOOKUP($H1070,xRef2LineOfBusiness!$A$1:$D$1093,4,FALSE)</f>
        <v>LINTON, JAMES R</v>
      </c>
      <c r="E1070" s="25" t="s">
        <v>3630</v>
      </c>
      <c r="F1070" s="25" t="s">
        <v>322</v>
      </c>
      <c r="G1070" s="25" t="s">
        <v>1013</v>
      </c>
      <c r="H1070" s="28">
        <v>860691</v>
      </c>
      <c r="I1070" s="25" t="s">
        <v>93541</v>
      </c>
      <c r="J1070" s="25" t="s">
        <v>93541</v>
      </c>
      <c r="K1070" s="25" t="s">
        <v>325</v>
      </c>
      <c r="L1070" s="25" t="s">
        <v>325</v>
      </c>
      <c r="M1070" s="25" t="s">
        <v>93541</v>
      </c>
      <c r="N1070" s="25" t="s">
        <v>326</v>
      </c>
      <c r="O1070" s="25" t="s">
        <v>1481</v>
      </c>
      <c r="P1070" s="25" t="s">
        <v>93542</v>
      </c>
      <c r="Q1070" s="25" t="s">
        <v>6204</v>
      </c>
      <c r="R1070" s="25" t="s">
        <v>330</v>
      </c>
      <c r="S1070" s="25" t="s">
        <v>4310</v>
      </c>
      <c r="U1070" s="25" t="s">
        <v>93543</v>
      </c>
      <c r="V1070" s="25" t="s">
        <v>334</v>
      </c>
      <c r="W1070" s="25" t="s">
        <v>23796</v>
      </c>
      <c r="X1070" s="25" t="s">
        <v>326</v>
      </c>
      <c r="Y1070" s="25" t="s">
        <v>93544</v>
      </c>
      <c r="Z1070" s="25" t="s">
        <v>326</v>
      </c>
      <c r="AA1070" s="25" t="s">
        <v>93544</v>
      </c>
      <c r="AB1070" s="25" t="s">
        <v>326</v>
      </c>
      <c r="AC1070" s="25" t="s">
        <v>326</v>
      </c>
      <c r="AD1070" s="25" t="s">
        <v>326</v>
      </c>
      <c r="AE1070" s="25" t="s">
        <v>326</v>
      </c>
      <c r="AF1070" s="25" t="s">
        <v>326</v>
      </c>
      <c r="AG1070" s="25" t="s">
        <v>326</v>
      </c>
      <c r="AH1070" s="25" t="s">
        <v>326</v>
      </c>
      <c r="AI1070" s="25" t="s">
        <v>7592</v>
      </c>
      <c r="AJ1070" s="25" t="s">
        <v>326</v>
      </c>
      <c r="AK1070" s="25" t="s">
        <v>326</v>
      </c>
      <c r="AL1070" s="25" t="s">
        <v>326</v>
      </c>
      <c r="AM1070" s="25" t="s">
        <v>326</v>
      </c>
      <c r="AN1070" s="25" t="s">
        <v>93545</v>
      </c>
      <c r="AO1070" s="25" t="s">
        <v>326</v>
      </c>
      <c r="AP1070" s="25" t="s">
        <v>326</v>
      </c>
      <c r="AQ1070" s="25" t="s">
        <v>326</v>
      </c>
      <c r="AR1070" s="25" t="s">
        <v>93546</v>
      </c>
      <c r="AS1070" s="25" t="s">
        <v>93546</v>
      </c>
      <c r="AT1070" s="25" t="s">
        <v>93547</v>
      </c>
      <c r="AU1070" s="25" t="s">
        <v>53182</v>
      </c>
      <c r="AV1070" s="25" t="s">
        <v>326</v>
      </c>
      <c r="AW1070" s="25" t="s">
        <v>326</v>
      </c>
      <c r="AX1070" s="25" t="s">
        <v>12324</v>
      </c>
      <c r="AY1070" s="25" t="s">
        <v>2574</v>
      </c>
      <c r="AZ1070" s="25" t="s">
        <v>326</v>
      </c>
      <c r="BA1070" s="25" t="s">
        <v>326</v>
      </c>
      <c r="BB1070" s="25" t="s">
        <v>326</v>
      </c>
      <c r="BC1070" s="25" t="s">
        <v>326</v>
      </c>
      <c r="BD1070" s="25" t="s">
        <v>326</v>
      </c>
      <c r="BE1070" s="25" t="s">
        <v>54025</v>
      </c>
      <c r="BF1070" s="25" t="s">
        <v>93548</v>
      </c>
      <c r="BG1070" s="25" t="s">
        <v>326</v>
      </c>
      <c r="BH1070" s="25" t="s">
        <v>326</v>
      </c>
      <c r="BI1070" s="25" t="s">
        <v>326</v>
      </c>
      <c r="BJ1070" s="25" t="s">
        <v>326</v>
      </c>
      <c r="BK1070" s="25" t="s">
        <v>46917</v>
      </c>
      <c r="BL1070" s="25" t="s">
        <v>326</v>
      </c>
      <c r="BM1070" s="25" t="s">
        <v>25673</v>
      </c>
      <c r="BN1070" s="25" t="s">
        <v>326</v>
      </c>
      <c r="BO1070" s="25" t="s">
        <v>326</v>
      </c>
      <c r="BP1070" s="25" t="s">
        <v>25673</v>
      </c>
      <c r="BQ1070" s="25" t="s">
        <v>326</v>
      </c>
      <c r="BR1070" s="25" t="s">
        <v>326</v>
      </c>
      <c r="BS1070" s="25" t="s">
        <v>65309</v>
      </c>
      <c r="BT1070" s="25" t="s">
        <v>326</v>
      </c>
      <c r="BU1070" s="25" t="s">
        <v>326</v>
      </c>
      <c r="BV1070" s="25" t="s">
        <v>93549</v>
      </c>
      <c r="BW1070" s="25" t="s">
        <v>1925</v>
      </c>
      <c r="BX1070" s="25" t="s">
        <v>326</v>
      </c>
      <c r="BY1070" s="25" t="s">
        <v>15289</v>
      </c>
      <c r="BZ1070" s="25" t="s">
        <v>326</v>
      </c>
      <c r="CA1070" s="25" t="s">
        <v>570</v>
      </c>
      <c r="CB1070" s="25" t="s">
        <v>326</v>
      </c>
      <c r="CC1070" s="25" t="s">
        <v>326</v>
      </c>
      <c r="CD1070" s="25" t="s">
        <v>326</v>
      </c>
      <c r="CE1070" s="25" t="s">
        <v>326</v>
      </c>
      <c r="CF1070" s="25" t="s">
        <v>26142</v>
      </c>
      <c r="CG1070" s="25" t="s">
        <v>78659</v>
      </c>
      <c r="CH1070" s="25" t="s">
        <v>326</v>
      </c>
      <c r="CI1070" s="25" t="s">
        <v>326</v>
      </c>
      <c r="CJ1070" s="25" t="s">
        <v>326</v>
      </c>
      <c r="CK1070" s="25" t="s">
        <v>326</v>
      </c>
      <c r="CL1070" s="25" t="s">
        <v>326</v>
      </c>
      <c r="CM1070" s="25" t="s">
        <v>326</v>
      </c>
      <c r="CN1070" s="25" t="s">
        <v>326</v>
      </c>
      <c r="CO1070" s="25" t="s">
        <v>93550</v>
      </c>
      <c r="CP1070" s="25" t="s">
        <v>326</v>
      </c>
      <c r="CQ1070" s="25" t="s">
        <v>93550</v>
      </c>
      <c r="CR1070" s="25" t="s">
        <v>93548</v>
      </c>
      <c r="CS1070" s="25" t="s">
        <v>93551</v>
      </c>
      <c r="CT1070" s="25" t="s">
        <v>326</v>
      </c>
      <c r="CU1070" s="25" t="s">
        <v>93551</v>
      </c>
      <c r="CV1070" s="25" t="s">
        <v>93552</v>
      </c>
      <c r="CW1070" s="25" t="s">
        <v>326</v>
      </c>
      <c r="CX1070" s="25" t="s">
        <v>93552</v>
      </c>
      <c r="CY1070" s="25" t="s">
        <v>93553</v>
      </c>
      <c r="CZ1070" s="25" t="s">
        <v>37083</v>
      </c>
      <c r="DA1070" s="25" t="s">
        <v>86458</v>
      </c>
      <c r="DB1070" s="25" t="s">
        <v>326</v>
      </c>
      <c r="DC1070" s="25" t="s">
        <v>326</v>
      </c>
      <c r="DD1070" s="25" t="s">
        <v>35033</v>
      </c>
      <c r="DE1070" s="25" t="s">
        <v>326</v>
      </c>
      <c r="DF1070" s="25" t="s">
        <v>326</v>
      </c>
      <c r="DG1070" s="25" t="s">
        <v>93554</v>
      </c>
      <c r="DH1070" s="25" t="s">
        <v>326</v>
      </c>
      <c r="DI1070" s="25" t="s">
        <v>40649</v>
      </c>
      <c r="DJ1070" s="25" t="s">
        <v>340</v>
      </c>
      <c r="DK1070" s="25" t="s">
        <v>902</v>
      </c>
      <c r="DL1070" s="25" t="s">
        <v>326</v>
      </c>
      <c r="DM1070" s="25" t="s">
        <v>326</v>
      </c>
      <c r="DN1070" s="25" t="s">
        <v>2787</v>
      </c>
      <c r="DO1070" s="25" t="s">
        <v>3215</v>
      </c>
      <c r="DP1070" s="25" t="s">
        <v>326</v>
      </c>
      <c r="DQ1070" s="25" t="s">
        <v>326</v>
      </c>
      <c r="DR1070" s="25" t="s">
        <v>10510</v>
      </c>
      <c r="DS1070" s="25" t="s">
        <v>1253</v>
      </c>
      <c r="DT1070" s="25" t="s">
        <v>326</v>
      </c>
      <c r="DU1070" s="25" t="s">
        <v>326</v>
      </c>
      <c r="DV1070" s="25" t="s">
        <v>326</v>
      </c>
      <c r="DW1070" s="25" t="s">
        <v>326</v>
      </c>
      <c r="DX1070" s="25" t="s">
        <v>1253</v>
      </c>
      <c r="DY1070" s="25" t="s">
        <v>326</v>
      </c>
      <c r="DZ1070" s="25" t="s">
        <v>326</v>
      </c>
      <c r="EA1070" s="25" t="s">
        <v>326</v>
      </c>
      <c r="EB1070" s="25" t="s">
        <v>1253</v>
      </c>
      <c r="EC1070" s="25" t="s">
        <v>326</v>
      </c>
      <c r="ED1070" s="25" t="s">
        <v>1253</v>
      </c>
      <c r="EE1070" s="25" t="s">
        <v>326</v>
      </c>
      <c r="EF1070" s="25" t="s">
        <v>326</v>
      </c>
      <c r="EG1070" s="25" t="s">
        <v>326</v>
      </c>
      <c r="EH1070" s="25" t="s">
        <v>1854</v>
      </c>
      <c r="EI1070" s="25" t="s">
        <v>325</v>
      </c>
      <c r="FE1070" s="25" t="s">
        <v>93555</v>
      </c>
      <c r="FF1070" s="25" t="s">
        <v>93556</v>
      </c>
      <c r="FG1070" s="25" t="s">
        <v>93557</v>
      </c>
      <c r="FH1070" s="25" t="s">
        <v>93550</v>
      </c>
      <c r="FI1070" s="25" t="s">
        <v>93550</v>
      </c>
      <c r="FJ1070" s="25" t="s">
        <v>93558</v>
      </c>
      <c r="FK1070" s="25" t="s">
        <v>93558</v>
      </c>
      <c r="FL1070" s="25" t="s">
        <v>93558</v>
      </c>
      <c r="FM1070" s="25" t="s">
        <v>93559</v>
      </c>
      <c r="FN1070" s="25" t="s">
        <v>93560</v>
      </c>
      <c r="FO1070" s="25" t="s">
        <v>355</v>
      </c>
      <c r="FP1070" s="25" t="s">
        <v>93561</v>
      </c>
      <c r="FQ1070" s="25" t="s">
        <v>93561</v>
      </c>
      <c r="FR1070" s="25" t="s">
        <v>33698</v>
      </c>
      <c r="FS1070" s="25" t="s">
        <v>33698</v>
      </c>
      <c r="FT1070" s="25" t="s">
        <v>93562</v>
      </c>
      <c r="FU1070" s="25" t="s">
        <v>93563</v>
      </c>
      <c r="FV1070" s="25" t="s">
        <v>93564</v>
      </c>
      <c r="FW1070" s="25" t="s">
        <v>93565</v>
      </c>
      <c r="FX1070" s="25" t="s">
        <v>93566</v>
      </c>
      <c r="FY1070" s="25" t="s">
        <v>326</v>
      </c>
      <c r="FZ1070" s="25" t="s">
        <v>326</v>
      </c>
      <c r="GA1070" s="25" t="s">
        <v>93567</v>
      </c>
      <c r="GB1070" s="25" t="s">
        <v>93567</v>
      </c>
      <c r="GC1070" s="25" t="s">
        <v>326</v>
      </c>
      <c r="GD1070" s="25" t="s">
        <v>326</v>
      </c>
      <c r="GE1070" s="25" t="s">
        <v>326</v>
      </c>
      <c r="GF1070" s="25" t="s">
        <v>326</v>
      </c>
      <c r="GG1070" s="25" t="s">
        <v>93568</v>
      </c>
      <c r="GH1070" s="25" t="s">
        <v>93569</v>
      </c>
      <c r="GI1070" s="25" t="s">
        <v>93570</v>
      </c>
      <c r="GJ1070" s="25" t="s">
        <v>93571</v>
      </c>
      <c r="GK1070" s="25" t="s">
        <v>93572</v>
      </c>
      <c r="GL1070" s="25" t="s">
        <v>93563</v>
      </c>
      <c r="GM1070" s="25" t="s">
        <v>93573</v>
      </c>
      <c r="GN1070" s="25" t="s">
        <v>93574</v>
      </c>
      <c r="GO1070" s="25" t="s">
        <v>93575</v>
      </c>
      <c r="GP1070" s="25" t="s">
        <v>93576</v>
      </c>
      <c r="GQ1070" s="25" t="s">
        <v>356</v>
      </c>
      <c r="GR1070" s="25" t="s">
        <v>93577</v>
      </c>
      <c r="GS1070" s="25" t="s">
        <v>93578</v>
      </c>
      <c r="GT1070" s="25" t="s">
        <v>93579</v>
      </c>
      <c r="GU1070" s="25" t="s">
        <v>93580</v>
      </c>
      <c r="GV1070" s="25" t="s">
        <v>80064</v>
      </c>
      <c r="GW1070" s="25" t="s">
        <v>93581</v>
      </c>
      <c r="GX1070" s="25" t="s">
        <v>93582</v>
      </c>
      <c r="GY1070" s="25" t="s">
        <v>33926</v>
      </c>
      <c r="GZ1070" s="25" t="s">
        <v>93583</v>
      </c>
      <c r="HA1070" s="25" t="s">
        <v>20071</v>
      </c>
      <c r="HB1070" s="25" t="s">
        <v>93584</v>
      </c>
      <c r="HC1070" s="25" t="s">
        <v>326</v>
      </c>
      <c r="HD1070" s="25" t="s">
        <v>93584</v>
      </c>
      <c r="HE1070" s="25" t="s">
        <v>325</v>
      </c>
      <c r="HF1070" s="25" t="s">
        <v>93585</v>
      </c>
      <c r="HG1070" s="25" t="s">
        <v>93564</v>
      </c>
      <c r="HH1070" s="25" t="s">
        <v>93586</v>
      </c>
      <c r="HI1070" s="25" t="s">
        <v>326</v>
      </c>
      <c r="HJ1070" s="25" t="s">
        <v>93587</v>
      </c>
      <c r="HM1070" s="25" t="s">
        <v>93588</v>
      </c>
      <c r="HN1070" s="25" t="s">
        <v>7592</v>
      </c>
      <c r="HO1070" s="25" t="s">
        <v>73909</v>
      </c>
      <c r="HP1070" s="25" t="s">
        <v>57891</v>
      </c>
      <c r="HQ1070" s="25" t="s">
        <v>570</v>
      </c>
      <c r="HR1070" s="25" t="s">
        <v>5053</v>
      </c>
      <c r="HT1070" s="25" t="s">
        <v>93588</v>
      </c>
      <c r="HU1070" s="25" t="s">
        <v>355</v>
      </c>
      <c r="HV1070" s="25" t="s">
        <v>326</v>
      </c>
      <c r="HW1070" s="25" t="s">
        <v>326</v>
      </c>
      <c r="HX1070" s="25" t="s">
        <v>93589</v>
      </c>
      <c r="HY1070" s="25" t="s">
        <v>93562</v>
      </c>
      <c r="HZ1070" s="25" t="s">
        <v>326</v>
      </c>
      <c r="IA1070" s="25" t="s">
        <v>901</v>
      </c>
      <c r="IB1070" s="25" t="s">
        <v>93590</v>
      </c>
      <c r="IC1070" s="25" t="s">
        <v>93591</v>
      </c>
      <c r="ID1070" s="25" t="s">
        <v>93592</v>
      </c>
      <c r="IF1070" s="25" t="s">
        <v>902</v>
      </c>
      <c r="IG1070" s="25" t="s">
        <v>1925</v>
      </c>
      <c r="IH1070" s="25" t="s">
        <v>93593</v>
      </c>
      <c r="II1070" s="25" t="s">
        <v>93593</v>
      </c>
      <c r="IJ1070" s="25" t="s">
        <v>1925</v>
      </c>
      <c r="IK1070" s="25" t="s">
        <v>93594</v>
      </c>
      <c r="IL1070" s="25" t="s">
        <v>93595</v>
      </c>
      <c r="IM1070" s="25" t="s">
        <v>93550</v>
      </c>
      <c r="IN1070" s="25" t="s">
        <v>326</v>
      </c>
      <c r="IO1070" s="25" t="s">
        <v>326</v>
      </c>
      <c r="IP1070" s="25" t="s">
        <v>326</v>
      </c>
      <c r="IQ1070" s="25" t="s">
        <v>326</v>
      </c>
      <c r="IR1070" s="25" t="s">
        <v>326</v>
      </c>
      <c r="IS1070" s="25" t="s">
        <v>325</v>
      </c>
      <c r="IT1070" s="25" t="s">
        <v>325</v>
      </c>
      <c r="IU1070" s="25" t="s">
        <v>93596</v>
      </c>
      <c r="IV1070" s="25" t="s">
        <v>2006</v>
      </c>
      <c r="IW1070" s="25" t="s">
        <v>326</v>
      </c>
      <c r="IX1070" s="25" t="s">
        <v>326</v>
      </c>
      <c r="IY1070" s="25" t="s">
        <v>326</v>
      </c>
      <c r="IZ1070" s="25" t="s">
        <v>326</v>
      </c>
      <c r="JA1070" s="25" t="s">
        <v>326</v>
      </c>
      <c r="JB1070" s="25" t="s">
        <v>326</v>
      </c>
      <c r="JC1070" s="25" t="s">
        <v>93546</v>
      </c>
      <c r="JD1070" s="25" t="s">
        <v>395</v>
      </c>
      <c r="JE1070" s="25" t="s">
        <v>396</v>
      </c>
      <c r="JF1070" s="25" t="s">
        <v>395</v>
      </c>
      <c r="JG1070" s="25" t="s">
        <v>396</v>
      </c>
      <c r="JH1070" s="25" t="s">
        <v>35033</v>
      </c>
      <c r="JI1070" s="25" t="s">
        <v>326</v>
      </c>
      <c r="JJ1070" s="25" t="s">
        <v>326</v>
      </c>
      <c r="JK1070" s="25" t="s">
        <v>326</v>
      </c>
      <c r="JL1070" s="25" t="s">
        <v>326</v>
      </c>
      <c r="JM1070" s="25" t="s">
        <v>326</v>
      </c>
      <c r="JN1070" s="25" t="s">
        <v>93597</v>
      </c>
      <c r="JO1070" s="25" t="s">
        <v>93598</v>
      </c>
      <c r="JP1070" s="25" t="s">
        <v>93599</v>
      </c>
      <c r="JQ1070" s="25" t="s">
        <v>93598</v>
      </c>
      <c r="JR1070" s="25" t="s">
        <v>93600</v>
      </c>
      <c r="JS1070" s="25" t="s">
        <v>93601</v>
      </c>
      <c r="JT1070" s="25" t="s">
        <v>93602</v>
      </c>
      <c r="JU1070" s="25" t="s">
        <v>93601</v>
      </c>
      <c r="JV1070" s="25" t="s">
        <v>93603</v>
      </c>
      <c r="JW1070" s="25" t="s">
        <v>326</v>
      </c>
      <c r="JX1070" s="25" t="s">
        <v>93604</v>
      </c>
      <c r="JY1070" s="25" t="s">
        <v>93589</v>
      </c>
      <c r="JZ1070" s="25" t="s">
        <v>93605</v>
      </c>
      <c r="KA1070" s="25" t="s">
        <v>93606</v>
      </c>
      <c r="KB1070" s="25" t="s">
        <v>93607</v>
      </c>
      <c r="KC1070" s="25" t="s">
        <v>93593</v>
      </c>
      <c r="KD1070" s="25" t="s">
        <v>93608</v>
      </c>
      <c r="KE1070" s="25" t="s">
        <v>93609</v>
      </c>
      <c r="KF1070" s="25" t="s">
        <v>93560</v>
      </c>
      <c r="KG1070" s="25" t="s">
        <v>17673</v>
      </c>
      <c r="KH1070" s="25" t="s">
        <v>93558</v>
      </c>
      <c r="KI1070" s="25" t="s">
        <v>93610</v>
      </c>
      <c r="KJ1070" s="25" t="s">
        <v>93608</v>
      </c>
      <c r="KK1070" s="25" t="s">
        <v>93611</v>
      </c>
      <c r="KL1070" s="25" t="s">
        <v>93612</v>
      </c>
      <c r="KM1070" s="25" t="s">
        <v>68590</v>
      </c>
      <c r="KN1070" s="25" t="s">
        <v>93606</v>
      </c>
      <c r="KO1070" s="25" t="s">
        <v>93568</v>
      </c>
      <c r="KP1070" s="25" t="s">
        <v>93589</v>
      </c>
      <c r="KQ1070" s="25" t="s">
        <v>93613</v>
      </c>
      <c r="KR1070" s="25" t="s">
        <v>93614</v>
      </c>
      <c r="KS1070" s="25" t="s">
        <v>93559</v>
      </c>
      <c r="KT1070" s="25" t="s">
        <v>93615</v>
      </c>
      <c r="KU1070" s="25" t="s">
        <v>93616</v>
      </c>
      <c r="KV1070" s="25" t="s">
        <v>93617</v>
      </c>
      <c r="KW1070" s="25" t="s">
        <v>93618</v>
      </c>
      <c r="KX1070" s="25" t="s">
        <v>93619</v>
      </c>
      <c r="KY1070" s="25" t="s">
        <v>93620</v>
      </c>
      <c r="KZ1070" s="25" t="s">
        <v>93621</v>
      </c>
      <c r="LA1070" s="25" t="s">
        <v>93622</v>
      </c>
      <c r="LB1070" s="25" t="s">
        <v>84346</v>
      </c>
      <c r="LC1070" s="25" t="s">
        <v>93623</v>
      </c>
    </row>
    <row r="1071" spans="1:324" hidden="1" x14ac:dyDescent="0.2">
      <c r="A1071" s="24">
        <f>VLOOKUP($H1071,xRef2LineOfBusiness!$A$1:$D$1093,1,FALSE)</f>
        <v>867839</v>
      </c>
      <c r="B1071" s="24" t="e">
        <f>VLOOKUP($H1071,xRef2LineOfBusiness!$A$1:$D$1093,2,FALSE)</f>
        <v>#N/A</v>
      </c>
      <c r="C1071" s="24" t="e">
        <f>VLOOKUP($H1071,xRef2LineOfBusiness!$A$1:$D$1093,3,FALSE)</f>
        <v>#N/A</v>
      </c>
      <c r="D1071" s="24" t="e">
        <f>VLOOKUP($H1071,xRef2LineOfBusiness!$A$1:$D$1093,4,FALSE)</f>
        <v>#N/A</v>
      </c>
      <c r="E1071" s="25" t="s">
        <v>17720</v>
      </c>
      <c r="F1071" s="25" t="s">
        <v>322</v>
      </c>
      <c r="G1071" s="25" t="s">
        <v>39530</v>
      </c>
      <c r="H1071" s="27">
        <v>867839</v>
      </c>
      <c r="I1071" s="25" t="s">
        <v>93624</v>
      </c>
      <c r="J1071" s="25" t="s">
        <v>93624</v>
      </c>
      <c r="K1071" s="25" t="s">
        <v>325</v>
      </c>
      <c r="L1071" s="25" t="s">
        <v>325</v>
      </c>
      <c r="M1071" s="25" t="s">
        <v>93624</v>
      </c>
      <c r="N1071" s="25" t="s">
        <v>326</v>
      </c>
      <c r="O1071" s="25" t="s">
        <v>327</v>
      </c>
      <c r="P1071" s="25" t="s">
        <v>93625</v>
      </c>
      <c r="Q1071" s="25" t="s">
        <v>93626</v>
      </c>
      <c r="R1071" s="25" t="s">
        <v>330</v>
      </c>
      <c r="S1071" s="25" t="s">
        <v>4586</v>
      </c>
      <c r="U1071" s="25" t="s">
        <v>93627</v>
      </c>
      <c r="V1071" s="25" t="s">
        <v>4312</v>
      </c>
      <c r="W1071" s="25" t="s">
        <v>93628</v>
      </c>
      <c r="X1071" s="25" t="s">
        <v>326</v>
      </c>
      <c r="Y1071" s="25" t="s">
        <v>44126</v>
      </c>
      <c r="Z1071" s="25" t="s">
        <v>326</v>
      </c>
      <c r="AA1071" s="25" t="s">
        <v>44126</v>
      </c>
      <c r="AB1071" s="25" t="s">
        <v>326</v>
      </c>
      <c r="AC1071" s="25" t="s">
        <v>326</v>
      </c>
      <c r="AD1071" s="25" t="s">
        <v>326</v>
      </c>
      <c r="AE1071" s="25" t="s">
        <v>93629</v>
      </c>
      <c r="AF1071" s="25" t="s">
        <v>326</v>
      </c>
      <c r="AG1071" s="25" t="s">
        <v>93629</v>
      </c>
      <c r="AH1071" s="25" t="s">
        <v>326</v>
      </c>
      <c r="AI1071" s="25" t="s">
        <v>326</v>
      </c>
      <c r="AJ1071" s="25" t="s">
        <v>326</v>
      </c>
      <c r="AK1071" s="25" t="s">
        <v>326</v>
      </c>
      <c r="AL1071" s="25" t="s">
        <v>326</v>
      </c>
      <c r="AM1071" s="25" t="s">
        <v>326</v>
      </c>
      <c r="AN1071" s="25" t="s">
        <v>36894</v>
      </c>
      <c r="AO1071" s="25" t="s">
        <v>326</v>
      </c>
      <c r="AP1071" s="25" t="s">
        <v>326</v>
      </c>
      <c r="AQ1071" s="25" t="s">
        <v>326</v>
      </c>
      <c r="AR1071" s="25" t="s">
        <v>93630</v>
      </c>
      <c r="AS1071" s="25" t="s">
        <v>93630</v>
      </c>
      <c r="AT1071" s="25" t="s">
        <v>326</v>
      </c>
      <c r="AU1071" s="25" t="s">
        <v>93630</v>
      </c>
      <c r="AV1071" s="25" t="s">
        <v>326</v>
      </c>
      <c r="AW1071" s="25" t="s">
        <v>31107</v>
      </c>
      <c r="AX1071" s="25" t="s">
        <v>326</v>
      </c>
      <c r="AY1071" s="25" t="s">
        <v>32017</v>
      </c>
      <c r="AZ1071" s="25" t="s">
        <v>6691</v>
      </c>
      <c r="BA1071" s="25" t="s">
        <v>84197</v>
      </c>
      <c r="BB1071" s="25" t="s">
        <v>326</v>
      </c>
      <c r="BC1071" s="25" t="s">
        <v>84197</v>
      </c>
      <c r="BD1071" s="25" t="s">
        <v>326</v>
      </c>
      <c r="BE1071" s="25" t="s">
        <v>93631</v>
      </c>
      <c r="BF1071" s="25" t="s">
        <v>93632</v>
      </c>
      <c r="BG1071" s="25" t="s">
        <v>326</v>
      </c>
      <c r="BH1071" s="25" t="s">
        <v>27051</v>
      </c>
      <c r="BI1071" s="25" t="s">
        <v>18292</v>
      </c>
      <c r="BJ1071" s="25" t="s">
        <v>326</v>
      </c>
      <c r="BK1071" s="25" t="s">
        <v>32069</v>
      </c>
      <c r="BL1071" s="25" t="s">
        <v>326</v>
      </c>
      <c r="BM1071" s="25" t="s">
        <v>84195</v>
      </c>
      <c r="BN1071" s="25" t="s">
        <v>326</v>
      </c>
      <c r="BO1071" s="25" t="s">
        <v>326</v>
      </c>
      <c r="BP1071" s="25" t="s">
        <v>84195</v>
      </c>
      <c r="BQ1071" s="25" t="s">
        <v>326</v>
      </c>
      <c r="BR1071" s="25" t="s">
        <v>326</v>
      </c>
      <c r="BS1071" s="25" t="s">
        <v>326</v>
      </c>
      <c r="BT1071" s="25" t="s">
        <v>326</v>
      </c>
      <c r="BU1071" s="25" t="s">
        <v>326</v>
      </c>
      <c r="BV1071" s="25" t="s">
        <v>84144</v>
      </c>
      <c r="BW1071" s="25" t="s">
        <v>93633</v>
      </c>
      <c r="BX1071" s="25" t="s">
        <v>326</v>
      </c>
      <c r="BY1071" s="25" t="s">
        <v>93634</v>
      </c>
      <c r="BZ1071" s="25" t="s">
        <v>326</v>
      </c>
      <c r="CA1071" s="25" t="s">
        <v>93635</v>
      </c>
      <c r="CB1071" s="25" t="s">
        <v>326</v>
      </c>
      <c r="CC1071" s="25" t="s">
        <v>326</v>
      </c>
      <c r="CD1071" s="25" t="s">
        <v>326</v>
      </c>
      <c r="CE1071" s="25" t="s">
        <v>326</v>
      </c>
      <c r="CF1071" s="25" t="s">
        <v>93636</v>
      </c>
      <c r="CG1071" s="25" t="s">
        <v>93637</v>
      </c>
      <c r="CH1071" s="25" t="s">
        <v>326</v>
      </c>
      <c r="CI1071" s="25" t="s">
        <v>43124</v>
      </c>
      <c r="CJ1071" s="25" t="s">
        <v>326</v>
      </c>
      <c r="CK1071" s="25" t="s">
        <v>70152</v>
      </c>
      <c r="CL1071" s="25" t="s">
        <v>93638</v>
      </c>
      <c r="CM1071" s="25" t="s">
        <v>1915</v>
      </c>
      <c r="CN1071" s="25" t="s">
        <v>326</v>
      </c>
      <c r="CO1071" s="25" t="s">
        <v>326</v>
      </c>
      <c r="CP1071" s="25" t="s">
        <v>2171</v>
      </c>
      <c r="CQ1071" s="25" t="s">
        <v>93639</v>
      </c>
      <c r="CR1071" s="25" t="s">
        <v>93632</v>
      </c>
      <c r="CS1071" s="25" t="s">
        <v>93640</v>
      </c>
      <c r="CT1071" s="25" t="s">
        <v>326</v>
      </c>
      <c r="CU1071" s="25" t="s">
        <v>93640</v>
      </c>
      <c r="CV1071" s="25" t="s">
        <v>9967</v>
      </c>
      <c r="CW1071" s="25" t="s">
        <v>326</v>
      </c>
      <c r="CX1071" s="25" t="s">
        <v>9967</v>
      </c>
      <c r="CY1071" s="25" t="s">
        <v>93641</v>
      </c>
      <c r="CZ1071" s="25" t="s">
        <v>326</v>
      </c>
      <c r="DA1071" s="25" t="s">
        <v>32014</v>
      </c>
      <c r="DB1071" s="25" t="s">
        <v>326</v>
      </c>
      <c r="DC1071" s="25" t="s">
        <v>326</v>
      </c>
      <c r="DD1071" s="25" t="s">
        <v>84159</v>
      </c>
      <c r="DE1071" s="25" t="s">
        <v>326</v>
      </c>
      <c r="DF1071" s="25" t="s">
        <v>326</v>
      </c>
      <c r="DG1071" s="25" t="s">
        <v>93642</v>
      </c>
      <c r="DH1071" s="25" t="s">
        <v>326</v>
      </c>
      <c r="DI1071" s="25" t="s">
        <v>70175</v>
      </c>
      <c r="DJ1071" s="25" t="s">
        <v>326</v>
      </c>
      <c r="DK1071" s="25" t="s">
        <v>93643</v>
      </c>
      <c r="DL1071" s="25" t="s">
        <v>326</v>
      </c>
      <c r="DM1071" s="25" t="s">
        <v>326</v>
      </c>
      <c r="DN1071" s="25" t="s">
        <v>326</v>
      </c>
      <c r="DO1071" s="25" t="s">
        <v>36640</v>
      </c>
      <c r="DP1071" s="25" t="s">
        <v>326</v>
      </c>
      <c r="DQ1071" s="25" t="s">
        <v>326</v>
      </c>
      <c r="DR1071" s="25" t="s">
        <v>93644</v>
      </c>
      <c r="DS1071" s="25" t="s">
        <v>93645</v>
      </c>
      <c r="DT1071" s="25" t="s">
        <v>36872</v>
      </c>
      <c r="DU1071" s="25" t="s">
        <v>326</v>
      </c>
      <c r="DV1071" s="25" t="s">
        <v>36872</v>
      </c>
      <c r="DW1071" s="25" t="s">
        <v>62081</v>
      </c>
      <c r="DX1071" s="25" t="s">
        <v>93646</v>
      </c>
      <c r="DY1071" s="25" t="s">
        <v>326</v>
      </c>
      <c r="DZ1071" s="25" t="s">
        <v>326</v>
      </c>
      <c r="EA1071" s="25" t="s">
        <v>326</v>
      </c>
      <c r="EB1071" s="25" t="s">
        <v>93646</v>
      </c>
      <c r="EC1071" s="25" t="s">
        <v>326</v>
      </c>
      <c r="ED1071" s="25" t="s">
        <v>93646</v>
      </c>
      <c r="EE1071" s="25" t="s">
        <v>326</v>
      </c>
      <c r="EF1071" s="25" t="s">
        <v>326</v>
      </c>
      <c r="EG1071" s="25" t="s">
        <v>326</v>
      </c>
      <c r="EH1071" s="25" t="s">
        <v>326</v>
      </c>
      <c r="EI1071" s="25" t="s">
        <v>325</v>
      </c>
      <c r="FE1071" s="25" t="s">
        <v>18627</v>
      </c>
      <c r="FF1071" s="25" t="s">
        <v>93647</v>
      </c>
      <c r="FG1071" s="25" t="s">
        <v>93648</v>
      </c>
      <c r="FH1071" s="25" t="s">
        <v>93649</v>
      </c>
      <c r="FI1071" s="25" t="s">
        <v>93649</v>
      </c>
      <c r="FJ1071" s="25" t="s">
        <v>93650</v>
      </c>
      <c r="FK1071" s="25" t="s">
        <v>93651</v>
      </c>
      <c r="FL1071" s="25" t="s">
        <v>93651</v>
      </c>
      <c r="FM1071" s="25" t="s">
        <v>93652</v>
      </c>
      <c r="FN1071" s="25" t="s">
        <v>93653</v>
      </c>
      <c r="FO1071" s="25" t="s">
        <v>93654</v>
      </c>
      <c r="FP1071" s="25" t="s">
        <v>93655</v>
      </c>
      <c r="FQ1071" s="25" t="s">
        <v>93656</v>
      </c>
      <c r="FR1071" s="25" t="s">
        <v>93657</v>
      </c>
      <c r="FS1071" s="25" t="s">
        <v>11122</v>
      </c>
      <c r="FT1071" s="25" t="s">
        <v>93658</v>
      </c>
      <c r="FU1071" s="25" t="s">
        <v>93659</v>
      </c>
      <c r="FV1071" s="25" t="s">
        <v>356</v>
      </c>
      <c r="FW1071" s="25" t="s">
        <v>93660</v>
      </c>
      <c r="FX1071" s="25" t="s">
        <v>93661</v>
      </c>
      <c r="FY1071" s="25" t="s">
        <v>326</v>
      </c>
      <c r="FZ1071" s="25" t="s">
        <v>93662</v>
      </c>
      <c r="GA1071" s="25" t="s">
        <v>93663</v>
      </c>
      <c r="GB1071" s="25" t="s">
        <v>93663</v>
      </c>
      <c r="GC1071" s="25" t="s">
        <v>326</v>
      </c>
      <c r="GD1071" s="25" t="s">
        <v>326</v>
      </c>
      <c r="GE1071" s="25" t="s">
        <v>93664</v>
      </c>
      <c r="GF1071" s="25" t="s">
        <v>93664</v>
      </c>
      <c r="GG1071" s="25" t="s">
        <v>93665</v>
      </c>
      <c r="GH1071" s="25" t="s">
        <v>93666</v>
      </c>
      <c r="GI1071" s="25" t="s">
        <v>93667</v>
      </c>
      <c r="GJ1071" s="25" t="s">
        <v>93668</v>
      </c>
      <c r="GK1071" s="25" t="s">
        <v>93669</v>
      </c>
      <c r="GL1071" s="25" t="s">
        <v>93670</v>
      </c>
      <c r="GM1071" s="25" t="s">
        <v>93671</v>
      </c>
      <c r="GN1071" s="25" t="s">
        <v>93672</v>
      </c>
      <c r="GO1071" s="25" t="s">
        <v>356</v>
      </c>
      <c r="GP1071" s="25" t="s">
        <v>93673</v>
      </c>
      <c r="GQ1071" s="25" t="s">
        <v>93674</v>
      </c>
      <c r="GR1071" s="25" t="s">
        <v>93675</v>
      </c>
      <c r="GS1071" s="25" t="s">
        <v>93676</v>
      </c>
      <c r="GT1071" s="25" t="s">
        <v>93677</v>
      </c>
      <c r="GU1071" s="25" t="s">
        <v>93678</v>
      </c>
      <c r="GV1071" s="25" t="s">
        <v>5146</v>
      </c>
      <c r="GW1071" s="25" t="s">
        <v>32075</v>
      </c>
      <c r="GX1071" s="25" t="s">
        <v>93679</v>
      </c>
      <c r="GY1071" s="25" t="s">
        <v>93680</v>
      </c>
      <c r="GZ1071" s="25" t="s">
        <v>93681</v>
      </c>
      <c r="HA1071" s="25" t="s">
        <v>93682</v>
      </c>
      <c r="HB1071" s="25" t="s">
        <v>18627</v>
      </c>
      <c r="HC1071" s="25" t="s">
        <v>93644</v>
      </c>
      <c r="HD1071" s="25" t="s">
        <v>2184</v>
      </c>
      <c r="HE1071" s="25" t="s">
        <v>93683</v>
      </c>
      <c r="HF1071" s="25" t="s">
        <v>93684</v>
      </c>
      <c r="HG1071" s="25" t="s">
        <v>356</v>
      </c>
      <c r="HH1071" s="25" t="s">
        <v>93685</v>
      </c>
      <c r="HI1071" s="25" t="s">
        <v>326</v>
      </c>
      <c r="HJ1071" s="25" t="s">
        <v>93686</v>
      </c>
      <c r="HM1071" s="25" t="s">
        <v>93687</v>
      </c>
      <c r="HN1071" s="25" t="s">
        <v>326</v>
      </c>
      <c r="HO1071" s="25" t="s">
        <v>2220</v>
      </c>
      <c r="HP1071" s="25" t="s">
        <v>84195</v>
      </c>
      <c r="HQ1071" s="25" t="s">
        <v>93635</v>
      </c>
      <c r="HR1071" s="25" t="s">
        <v>813</v>
      </c>
      <c r="HT1071" s="25" t="s">
        <v>93688</v>
      </c>
      <c r="HU1071" s="25" t="s">
        <v>93689</v>
      </c>
      <c r="HV1071" s="25" t="s">
        <v>326</v>
      </c>
      <c r="HW1071" s="25" t="s">
        <v>326</v>
      </c>
      <c r="HX1071" s="25" t="s">
        <v>93690</v>
      </c>
      <c r="HY1071" s="25" t="s">
        <v>93658</v>
      </c>
      <c r="HZ1071" s="25" t="s">
        <v>326</v>
      </c>
      <c r="IA1071" s="25" t="s">
        <v>2217</v>
      </c>
      <c r="IB1071" s="25" t="s">
        <v>93691</v>
      </c>
      <c r="IC1071" s="25" t="s">
        <v>93692</v>
      </c>
      <c r="ID1071" s="25" t="s">
        <v>93693</v>
      </c>
      <c r="IE1071" s="25" t="s">
        <v>327</v>
      </c>
      <c r="IF1071" s="25" t="s">
        <v>18249</v>
      </c>
      <c r="IG1071" s="25" t="s">
        <v>93694</v>
      </c>
      <c r="IH1071" s="25" t="s">
        <v>36248</v>
      </c>
      <c r="II1071" s="25" t="s">
        <v>36248</v>
      </c>
      <c r="IJ1071" s="25" t="s">
        <v>93694</v>
      </c>
      <c r="IK1071" s="25" t="s">
        <v>93695</v>
      </c>
      <c r="IL1071" s="25" t="s">
        <v>93682</v>
      </c>
      <c r="IM1071" s="25" t="s">
        <v>93649</v>
      </c>
      <c r="IN1071" s="25" t="s">
        <v>326</v>
      </c>
      <c r="IO1071" s="25" t="s">
        <v>326</v>
      </c>
      <c r="IP1071" s="25" t="s">
        <v>326</v>
      </c>
      <c r="IQ1071" s="25" t="s">
        <v>326</v>
      </c>
      <c r="IR1071" s="25" t="s">
        <v>326</v>
      </c>
      <c r="IS1071" s="25" t="s">
        <v>93696</v>
      </c>
      <c r="IT1071" s="25" t="s">
        <v>93697</v>
      </c>
      <c r="IU1071" s="25" t="s">
        <v>93698</v>
      </c>
      <c r="IV1071" s="25" t="s">
        <v>908</v>
      </c>
      <c r="IW1071" s="25" t="s">
        <v>22176</v>
      </c>
      <c r="IX1071" s="25" t="s">
        <v>326</v>
      </c>
      <c r="IY1071" s="25" t="s">
        <v>326</v>
      </c>
      <c r="IZ1071" s="25" t="s">
        <v>326</v>
      </c>
      <c r="JA1071" s="25" t="s">
        <v>326</v>
      </c>
      <c r="JB1071" s="25" t="s">
        <v>326</v>
      </c>
      <c r="JC1071" s="25" t="s">
        <v>17727</v>
      </c>
      <c r="JD1071" s="25" t="s">
        <v>395</v>
      </c>
      <c r="JE1071" s="25" t="s">
        <v>396</v>
      </c>
      <c r="JF1071" s="25" t="s">
        <v>395</v>
      </c>
      <c r="JG1071" s="25" t="s">
        <v>396</v>
      </c>
      <c r="JH1071" s="25" t="s">
        <v>1742</v>
      </c>
      <c r="JI1071" s="25" t="s">
        <v>326</v>
      </c>
      <c r="JJ1071" s="25" t="s">
        <v>326</v>
      </c>
      <c r="JK1071" s="25" t="s">
        <v>326</v>
      </c>
      <c r="JL1071" s="25" t="s">
        <v>326</v>
      </c>
      <c r="JM1071" s="25" t="s">
        <v>326</v>
      </c>
      <c r="JN1071" s="25" t="s">
        <v>93699</v>
      </c>
      <c r="JO1071" s="25" t="s">
        <v>93700</v>
      </c>
      <c r="JP1071" s="25" t="s">
        <v>93701</v>
      </c>
      <c r="JQ1071" s="25" t="s">
        <v>93700</v>
      </c>
      <c r="JR1071" s="25" t="s">
        <v>93702</v>
      </c>
      <c r="JS1071" s="25" t="s">
        <v>93703</v>
      </c>
      <c r="JT1071" s="25" t="s">
        <v>93704</v>
      </c>
      <c r="JU1071" s="25" t="s">
        <v>93703</v>
      </c>
      <c r="JV1071" s="25" t="s">
        <v>44196</v>
      </c>
      <c r="JW1071" s="25" t="s">
        <v>326</v>
      </c>
      <c r="JX1071" s="25" t="s">
        <v>93705</v>
      </c>
      <c r="JY1071" s="25" t="s">
        <v>93706</v>
      </c>
      <c r="JZ1071" s="25" t="s">
        <v>93707</v>
      </c>
      <c r="KA1071" s="25" t="s">
        <v>93708</v>
      </c>
      <c r="KB1071" s="25" t="s">
        <v>93709</v>
      </c>
      <c r="KC1071" s="25" t="s">
        <v>36248</v>
      </c>
      <c r="KD1071" s="25" t="s">
        <v>93710</v>
      </c>
      <c r="KE1071" s="25" t="s">
        <v>43501</v>
      </c>
      <c r="KF1071" s="25" t="s">
        <v>93653</v>
      </c>
      <c r="KG1071" s="25" t="s">
        <v>93711</v>
      </c>
      <c r="KH1071" s="25" t="s">
        <v>93651</v>
      </c>
      <c r="KI1071" s="25" t="s">
        <v>93712</v>
      </c>
      <c r="KJ1071" s="25" t="s">
        <v>93710</v>
      </c>
      <c r="KK1071" s="25" t="s">
        <v>93713</v>
      </c>
      <c r="KL1071" s="25" t="s">
        <v>93714</v>
      </c>
      <c r="KM1071" s="25" t="s">
        <v>68009</v>
      </c>
      <c r="KN1071" s="25" t="s">
        <v>93708</v>
      </c>
      <c r="KO1071" s="25" t="s">
        <v>93665</v>
      </c>
      <c r="KP1071" s="25" t="s">
        <v>93715</v>
      </c>
      <c r="KQ1071" s="25" t="s">
        <v>93716</v>
      </c>
      <c r="KR1071" s="25" t="s">
        <v>93717</v>
      </c>
      <c r="KS1071" s="25" t="s">
        <v>93652</v>
      </c>
      <c r="KT1071" s="25" t="s">
        <v>93718</v>
      </c>
      <c r="KU1071" s="25" t="s">
        <v>93719</v>
      </c>
      <c r="KV1071" s="25" t="s">
        <v>37354</v>
      </c>
      <c r="KW1071" s="25" t="s">
        <v>93720</v>
      </c>
      <c r="KX1071" s="25" t="s">
        <v>93721</v>
      </c>
    </row>
    <row r="1072" spans="1:324" hidden="1" x14ac:dyDescent="0.2">
      <c r="A1072" s="24">
        <f>VLOOKUP($H1072,xRef2LineOfBusiness!$A$1:$D$1093,1,FALSE)</f>
        <v>867741</v>
      </c>
      <c r="B1072" s="24">
        <f>VLOOKUP($H1072,xRef2LineOfBusiness!$A$1:$D$1093,2,FALSE)</f>
        <v>49447.959088600001</v>
      </c>
      <c r="C1072" s="24" t="str">
        <f>VLOOKUP($H1072,xRef2LineOfBusiness!$A$1:$D$1093,3,FALSE)</f>
        <v>COMMERCIAL BANKING</v>
      </c>
      <c r="D1072" s="24" t="str">
        <f>VLOOKUP($H1072,xRef2LineOfBusiness!$A$1:$D$1093,4,FALSE)</f>
        <v>RITTER, ERIC</v>
      </c>
      <c r="E1072" s="25" t="s">
        <v>10223</v>
      </c>
      <c r="F1072" s="25" t="s">
        <v>322</v>
      </c>
      <c r="G1072" s="25" t="s">
        <v>414</v>
      </c>
      <c r="H1072" s="27">
        <v>867741</v>
      </c>
      <c r="I1072" s="25" t="s">
        <v>93722</v>
      </c>
      <c r="J1072" s="25" t="s">
        <v>93722</v>
      </c>
      <c r="K1072" s="25" t="s">
        <v>325</v>
      </c>
      <c r="L1072" s="25" t="s">
        <v>325</v>
      </c>
      <c r="M1072" s="25" t="s">
        <v>93722</v>
      </c>
      <c r="N1072" s="25" t="s">
        <v>326</v>
      </c>
      <c r="O1072" s="25" t="s">
        <v>906</v>
      </c>
      <c r="P1072" s="25" t="s">
        <v>93723</v>
      </c>
      <c r="Q1072" s="25" t="s">
        <v>6204</v>
      </c>
      <c r="R1072" s="25" t="s">
        <v>330</v>
      </c>
      <c r="S1072" s="25" t="s">
        <v>4310</v>
      </c>
      <c r="T1072" s="25" t="s">
        <v>1820</v>
      </c>
      <c r="U1072" s="25" t="s">
        <v>93724</v>
      </c>
      <c r="V1072" s="25" t="s">
        <v>334</v>
      </c>
      <c r="W1072" s="25" t="s">
        <v>29453</v>
      </c>
      <c r="X1072" s="25" t="s">
        <v>326</v>
      </c>
      <c r="Y1072" s="25" t="s">
        <v>39700</v>
      </c>
      <c r="Z1072" s="25" t="s">
        <v>326</v>
      </c>
      <c r="AA1072" s="25" t="s">
        <v>39700</v>
      </c>
      <c r="AB1072" s="25" t="s">
        <v>326</v>
      </c>
      <c r="AC1072" s="25" t="s">
        <v>326</v>
      </c>
      <c r="AD1072" s="25" t="s">
        <v>326</v>
      </c>
      <c r="AE1072" s="25" t="s">
        <v>326</v>
      </c>
      <c r="AF1072" s="25" t="s">
        <v>326</v>
      </c>
      <c r="AG1072" s="25" t="s">
        <v>326</v>
      </c>
      <c r="AH1072" s="25" t="s">
        <v>326</v>
      </c>
      <c r="AI1072" s="25" t="s">
        <v>326</v>
      </c>
      <c r="AJ1072" s="25" t="s">
        <v>2056</v>
      </c>
      <c r="AK1072" s="25" t="s">
        <v>326</v>
      </c>
      <c r="AL1072" s="25" t="s">
        <v>326</v>
      </c>
      <c r="AM1072" s="25" t="s">
        <v>326</v>
      </c>
      <c r="AN1072" s="25" t="s">
        <v>33799</v>
      </c>
      <c r="AO1072" s="25" t="s">
        <v>326</v>
      </c>
      <c r="AP1072" s="25" t="s">
        <v>326</v>
      </c>
      <c r="AQ1072" s="25" t="s">
        <v>326</v>
      </c>
      <c r="AR1072" s="25" t="s">
        <v>28147</v>
      </c>
      <c r="AS1072" s="25" t="s">
        <v>28147</v>
      </c>
      <c r="AT1072" s="25" t="s">
        <v>326</v>
      </c>
      <c r="AU1072" s="25" t="s">
        <v>28147</v>
      </c>
      <c r="AV1072" s="25" t="s">
        <v>326</v>
      </c>
      <c r="AW1072" s="25" t="s">
        <v>326</v>
      </c>
      <c r="AX1072" s="25" t="s">
        <v>326</v>
      </c>
      <c r="AY1072" s="25" t="s">
        <v>1138</v>
      </c>
      <c r="AZ1072" s="25" t="s">
        <v>326</v>
      </c>
      <c r="BA1072" s="25" t="s">
        <v>93725</v>
      </c>
      <c r="BB1072" s="25" t="s">
        <v>326</v>
      </c>
      <c r="BC1072" s="25" t="s">
        <v>93725</v>
      </c>
      <c r="BD1072" s="25" t="s">
        <v>326</v>
      </c>
      <c r="BE1072" s="25" t="s">
        <v>6227</v>
      </c>
      <c r="BF1072" s="25" t="s">
        <v>93726</v>
      </c>
      <c r="BG1072" s="25" t="s">
        <v>326</v>
      </c>
      <c r="BH1072" s="25" t="s">
        <v>326</v>
      </c>
      <c r="BI1072" s="25" t="s">
        <v>6698</v>
      </c>
      <c r="BJ1072" s="25" t="s">
        <v>326</v>
      </c>
      <c r="BK1072" s="25" t="s">
        <v>1146</v>
      </c>
      <c r="BL1072" s="25" t="s">
        <v>326</v>
      </c>
      <c r="BM1072" s="25" t="s">
        <v>1264</v>
      </c>
      <c r="BN1072" s="25" t="s">
        <v>326</v>
      </c>
      <c r="BO1072" s="25" t="s">
        <v>326</v>
      </c>
      <c r="BP1072" s="25" t="s">
        <v>1264</v>
      </c>
      <c r="BQ1072" s="25" t="s">
        <v>326</v>
      </c>
      <c r="BR1072" s="25" t="s">
        <v>665</v>
      </c>
      <c r="BS1072" s="25" t="s">
        <v>326</v>
      </c>
      <c r="BT1072" s="25" t="s">
        <v>326</v>
      </c>
      <c r="BU1072" s="25" t="s">
        <v>326</v>
      </c>
      <c r="BV1072" s="25" t="s">
        <v>9777</v>
      </c>
      <c r="BW1072" s="25" t="s">
        <v>71661</v>
      </c>
      <c r="BX1072" s="25" t="s">
        <v>326</v>
      </c>
      <c r="BY1072" s="25" t="s">
        <v>326</v>
      </c>
      <c r="BZ1072" s="25" t="s">
        <v>3096</v>
      </c>
      <c r="CA1072" s="25" t="s">
        <v>326</v>
      </c>
      <c r="CB1072" s="25" t="s">
        <v>326</v>
      </c>
      <c r="CC1072" s="25" t="s">
        <v>326</v>
      </c>
      <c r="CD1072" s="25" t="s">
        <v>725</v>
      </c>
      <c r="CE1072" s="25" t="s">
        <v>326</v>
      </c>
      <c r="CF1072" s="25" t="s">
        <v>93727</v>
      </c>
      <c r="CG1072" s="25" t="s">
        <v>93728</v>
      </c>
      <c r="CH1072" s="25" t="s">
        <v>326</v>
      </c>
      <c r="CI1072" s="25" t="s">
        <v>326</v>
      </c>
      <c r="CJ1072" s="25" t="s">
        <v>326</v>
      </c>
      <c r="CK1072" s="25" t="s">
        <v>326</v>
      </c>
      <c r="CL1072" s="25" t="s">
        <v>326</v>
      </c>
      <c r="CM1072" s="25" t="s">
        <v>326</v>
      </c>
      <c r="CN1072" s="25" t="s">
        <v>326</v>
      </c>
      <c r="CO1072" s="25" t="s">
        <v>93729</v>
      </c>
      <c r="CP1072" s="25" t="s">
        <v>326</v>
      </c>
      <c r="CQ1072" s="25" t="s">
        <v>93729</v>
      </c>
      <c r="CR1072" s="25" t="s">
        <v>93726</v>
      </c>
      <c r="CS1072" s="25" t="s">
        <v>59530</v>
      </c>
      <c r="CT1072" s="25" t="s">
        <v>326</v>
      </c>
      <c r="CU1072" s="25" t="s">
        <v>59530</v>
      </c>
      <c r="CV1072" s="25" t="s">
        <v>31759</v>
      </c>
      <c r="CW1072" s="25" t="s">
        <v>326</v>
      </c>
      <c r="CX1072" s="25" t="s">
        <v>31759</v>
      </c>
      <c r="CY1072" s="25" t="s">
        <v>10119</v>
      </c>
      <c r="CZ1072" s="25" t="s">
        <v>7032</v>
      </c>
      <c r="DA1072" s="25" t="s">
        <v>326</v>
      </c>
      <c r="DB1072" s="25" t="s">
        <v>326</v>
      </c>
      <c r="DC1072" s="25" t="s">
        <v>326</v>
      </c>
      <c r="DD1072" s="25" t="s">
        <v>16521</v>
      </c>
      <c r="DE1072" s="25" t="s">
        <v>326</v>
      </c>
      <c r="DF1072" s="25" t="s">
        <v>326</v>
      </c>
      <c r="DG1072" s="25" t="s">
        <v>33157</v>
      </c>
      <c r="DH1072" s="25" t="s">
        <v>326</v>
      </c>
      <c r="DI1072" s="25" t="s">
        <v>33047</v>
      </c>
      <c r="DJ1072" s="25" t="s">
        <v>326</v>
      </c>
      <c r="DK1072" s="25" t="s">
        <v>45176</v>
      </c>
      <c r="DL1072" s="25" t="s">
        <v>326</v>
      </c>
      <c r="DM1072" s="25" t="s">
        <v>326</v>
      </c>
      <c r="DN1072" s="25" t="s">
        <v>326</v>
      </c>
      <c r="DO1072" s="25" t="s">
        <v>326</v>
      </c>
      <c r="DP1072" s="25" t="s">
        <v>326</v>
      </c>
      <c r="DQ1072" s="25" t="s">
        <v>6379</v>
      </c>
      <c r="DR1072" s="25" t="s">
        <v>93730</v>
      </c>
      <c r="DS1072" s="25" t="s">
        <v>24473</v>
      </c>
      <c r="DT1072" s="25" t="s">
        <v>3638</v>
      </c>
      <c r="DU1072" s="25" t="s">
        <v>326</v>
      </c>
      <c r="DV1072" s="25" t="s">
        <v>3638</v>
      </c>
      <c r="DW1072" s="25" t="s">
        <v>326</v>
      </c>
      <c r="DX1072" s="25" t="s">
        <v>60703</v>
      </c>
      <c r="DY1072" s="25" t="s">
        <v>326</v>
      </c>
      <c r="DZ1072" s="25" t="s">
        <v>326</v>
      </c>
      <c r="EA1072" s="25" t="s">
        <v>326</v>
      </c>
      <c r="EB1072" s="25" t="s">
        <v>60703</v>
      </c>
      <c r="EC1072" s="25" t="s">
        <v>326</v>
      </c>
      <c r="ED1072" s="25" t="s">
        <v>60703</v>
      </c>
      <c r="EE1072" s="25" t="s">
        <v>326</v>
      </c>
      <c r="EF1072" s="25" t="s">
        <v>326</v>
      </c>
      <c r="EG1072" s="25" t="s">
        <v>326</v>
      </c>
      <c r="EH1072" s="25" t="s">
        <v>326</v>
      </c>
      <c r="EI1072" s="25" t="s">
        <v>325</v>
      </c>
      <c r="FE1072" s="25" t="s">
        <v>26941</v>
      </c>
      <c r="FF1072" s="25" t="s">
        <v>93731</v>
      </c>
      <c r="FG1072" s="25" t="s">
        <v>93732</v>
      </c>
      <c r="FH1072" s="25" t="s">
        <v>93733</v>
      </c>
      <c r="FI1072" s="25" t="s">
        <v>5365</v>
      </c>
      <c r="FJ1072" s="25" t="s">
        <v>93734</v>
      </c>
      <c r="FK1072" s="25" t="s">
        <v>93735</v>
      </c>
      <c r="FL1072" s="25" t="s">
        <v>93736</v>
      </c>
      <c r="FM1072" s="25" t="s">
        <v>93737</v>
      </c>
      <c r="FN1072" s="25" t="s">
        <v>93738</v>
      </c>
      <c r="FO1072" s="25" t="s">
        <v>355</v>
      </c>
      <c r="FP1072" s="25" t="s">
        <v>93739</v>
      </c>
      <c r="FQ1072" s="25" t="s">
        <v>93740</v>
      </c>
      <c r="FR1072" s="25" t="s">
        <v>44956</v>
      </c>
      <c r="FS1072" s="25" t="s">
        <v>72789</v>
      </c>
      <c r="FT1072" s="25" t="s">
        <v>93741</v>
      </c>
      <c r="FU1072" s="25" t="s">
        <v>93742</v>
      </c>
      <c r="FV1072" s="25" t="s">
        <v>93743</v>
      </c>
      <c r="FW1072" s="25" t="s">
        <v>93744</v>
      </c>
      <c r="FX1072" s="25" t="s">
        <v>93745</v>
      </c>
      <c r="FY1072" s="25" t="s">
        <v>326</v>
      </c>
      <c r="FZ1072" s="25" t="s">
        <v>93746</v>
      </c>
      <c r="GA1072" s="25" t="s">
        <v>93747</v>
      </c>
      <c r="GB1072" s="25" t="s">
        <v>93747</v>
      </c>
      <c r="GC1072" s="25" t="s">
        <v>326</v>
      </c>
      <c r="GD1072" s="25" t="s">
        <v>326</v>
      </c>
      <c r="GE1072" s="25" t="s">
        <v>326</v>
      </c>
      <c r="GF1072" s="25" t="s">
        <v>326</v>
      </c>
      <c r="GG1072" s="25" t="s">
        <v>93748</v>
      </c>
      <c r="GH1072" s="25" t="s">
        <v>93749</v>
      </c>
      <c r="GI1072" s="25" t="s">
        <v>93750</v>
      </c>
      <c r="GJ1072" s="25" t="s">
        <v>93751</v>
      </c>
      <c r="GK1072" s="25" t="s">
        <v>93752</v>
      </c>
      <c r="GL1072" s="25" t="s">
        <v>93753</v>
      </c>
      <c r="GM1072" s="25" t="s">
        <v>93754</v>
      </c>
      <c r="GN1072" s="25" t="s">
        <v>93755</v>
      </c>
      <c r="GO1072" s="25" t="s">
        <v>93756</v>
      </c>
      <c r="GP1072" s="25" t="s">
        <v>93757</v>
      </c>
      <c r="GQ1072" s="25" t="s">
        <v>93758</v>
      </c>
      <c r="GR1072" s="25" t="s">
        <v>93759</v>
      </c>
      <c r="GS1072" s="25" t="s">
        <v>93760</v>
      </c>
      <c r="GT1072" s="25" t="s">
        <v>93761</v>
      </c>
      <c r="GU1072" s="25" t="s">
        <v>83770</v>
      </c>
      <c r="GV1072" s="25" t="s">
        <v>41157</v>
      </c>
      <c r="GW1072" s="25" t="s">
        <v>59298</v>
      </c>
      <c r="GX1072" s="25" t="s">
        <v>93762</v>
      </c>
      <c r="GY1072" s="25" t="s">
        <v>93763</v>
      </c>
      <c r="GZ1072" s="25" t="s">
        <v>93764</v>
      </c>
      <c r="HA1072" s="25" t="s">
        <v>58255</v>
      </c>
      <c r="HB1072" s="25" t="s">
        <v>26337</v>
      </c>
      <c r="HC1072" s="25" t="s">
        <v>326</v>
      </c>
      <c r="HD1072" s="25" t="s">
        <v>26337</v>
      </c>
      <c r="HE1072" s="25" t="s">
        <v>93765</v>
      </c>
      <c r="HF1072" s="25" t="s">
        <v>93766</v>
      </c>
      <c r="HG1072" s="25" t="s">
        <v>356</v>
      </c>
      <c r="HH1072" s="25" t="s">
        <v>93767</v>
      </c>
      <c r="HI1072" s="25" t="s">
        <v>326</v>
      </c>
      <c r="HJ1072" s="25" t="s">
        <v>93768</v>
      </c>
      <c r="HM1072" s="25" t="s">
        <v>93769</v>
      </c>
      <c r="HN1072" s="25" t="s">
        <v>2056</v>
      </c>
      <c r="HO1072" s="25" t="s">
        <v>1138</v>
      </c>
      <c r="HP1072" s="25" t="s">
        <v>1020</v>
      </c>
      <c r="HQ1072" s="25" t="s">
        <v>14683</v>
      </c>
      <c r="HR1072" s="25" t="s">
        <v>5053</v>
      </c>
      <c r="HT1072" s="25" t="s">
        <v>93770</v>
      </c>
      <c r="HU1072" s="25" t="s">
        <v>93771</v>
      </c>
      <c r="HV1072" s="25" t="s">
        <v>326</v>
      </c>
      <c r="HW1072" s="25" t="s">
        <v>326</v>
      </c>
      <c r="HX1072" s="25" t="s">
        <v>93772</v>
      </c>
      <c r="HY1072" s="25" t="s">
        <v>93741</v>
      </c>
      <c r="HZ1072" s="25" t="s">
        <v>326</v>
      </c>
      <c r="IA1072" s="25" t="s">
        <v>93773</v>
      </c>
      <c r="IB1072" s="25" t="s">
        <v>93774</v>
      </c>
      <c r="IC1072" s="25" t="s">
        <v>93775</v>
      </c>
      <c r="ID1072" s="25" t="s">
        <v>93776</v>
      </c>
      <c r="IF1072" s="25" t="s">
        <v>56943</v>
      </c>
      <c r="IG1072" s="25" t="s">
        <v>93777</v>
      </c>
      <c r="IH1072" s="25" t="s">
        <v>93778</v>
      </c>
      <c r="II1072" s="25" t="s">
        <v>93779</v>
      </c>
      <c r="IJ1072" s="25" t="s">
        <v>93780</v>
      </c>
      <c r="IK1072" s="25" t="s">
        <v>93781</v>
      </c>
      <c r="IL1072" s="25" t="s">
        <v>3124</v>
      </c>
      <c r="IM1072" s="25" t="s">
        <v>5365</v>
      </c>
      <c r="IN1072" s="25" t="s">
        <v>326</v>
      </c>
      <c r="IO1072" s="25" t="s">
        <v>326</v>
      </c>
      <c r="IP1072" s="25" t="s">
        <v>326</v>
      </c>
      <c r="IQ1072" s="25" t="s">
        <v>326</v>
      </c>
      <c r="IR1072" s="25" t="s">
        <v>326</v>
      </c>
      <c r="IS1072" s="25" t="s">
        <v>93782</v>
      </c>
      <c r="IT1072" s="25" t="s">
        <v>93783</v>
      </c>
      <c r="IU1072" s="25" t="s">
        <v>93784</v>
      </c>
      <c r="IV1072" s="25" t="s">
        <v>33462</v>
      </c>
      <c r="IW1072" s="25" t="s">
        <v>326</v>
      </c>
      <c r="IX1072" s="25" t="s">
        <v>326</v>
      </c>
      <c r="IY1072" s="25" t="s">
        <v>326</v>
      </c>
      <c r="IZ1072" s="25" t="s">
        <v>326</v>
      </c>
      <c r="JA1072" s="25" t="s">
        <v>326</v>
      </c>
      <c r="JB1072" s="25" t="s">
        <v>326</v>
      </c>
      <c r="JC1072" s="25" t="s">
        <v>28147</v>
      </c>
      <c r="JD1072" s="25" t="s">
        <v>395</v>
      </c>
      <c r="JE1072" s="25" t="s">
        <v>396</v>
      </c>
      <c r="JF1072" s="25" t="s">
        <v>395</v>
      </c>
      <c r="JG1072" s="25" t="s">
        <v>396</v>
      </c>
      <c r="JH1072" s="25" t="s">
        <v>16521</v>
      </c>
      <c r="JI1072" s="25" t="s">
        <v>326</v>
      </c>
      <c r="JJ1072" s="25" t="s">
        <v>326</v>
      </c>
      <c r="JK1072" s="25" t="s">
        <v>326</v>
      </c>
      <c r="JL1072" s="25" t="s">
        <v>326</v>
      </c>
      <c r="JM1072" s="25" t="s">
        <v>326</v>
      </c>
      <c r="JN1072" s="25" t="s">
        <v>93785</v>
      </c>
      <c r="JO1072" s="25" t="s">
        <v>93786</v>
      </c>
      <c r="JP1072" s="25" t="s">
        <v>93787</v>
      </c>
      <c r="JQ1072" s="25" t="s">
        <v>93786</v>
      </c>
      <c r="JR1072" s="25" t="s">
        <v>93788</v>
      </c>
      <c r="JS1072" s="25" t="s">
        <v>93789</v>
      </c>
      <c r="JT1072" s="25" t="s">
        <v>93790</v>
      </c>
      <c r="JU1072" s="25" t="s">
        <v>93789</v>
      </c>
      <c r="JV1072" s="25" t="s">
        <v>93791</v>
      </c>
      <c r="JW1072" s="25" t="s">
        <v>326</v>
      </c>
      <c r="JX1072" s="25" t="s">
        <v>93792</v>
      </c>
      <c r="JY1072" s="25" t="s">
        <v>93793</v>
      </c>
      <c r="JZ1072" s="25" t="s">
        <v>93794</v>
      </c>
      <c r="KA1072" s="25" t="s">
        <v>93795</v>
      </c>
      <c r="KB1072" s="25" t="s">
        <v>93796</v>
      </c>
      <c r="KC1072" s="25" t="s">
        <v>93779</v>
      </c>
      <c r="KD1072" s="25" t="s">
        <v>93797</v>
      </c>
      <c r="KE1072" s="25" t="s">
        <v>93798</v>
      </c>
      <c r="KF1072" s="25" t="s">
        <v>93738</v>
      </c>
      <c r="KG1072" s="25" t="s">
        <v>93799</v>
      </c>
      <c r="KH1072" s="25" t="s">
        <v>93735</v>
      </c>
      <c r="KI1072" s="25" t="s">
        <v>93800</v>
      </c>
      <c r="KJ1072" s="25" t="s">
        <v>93797</v>
      </c>
      <c r="KK1072" s="25" t="s">
        <v>93801</v>
      </c>
      <c r="KL1072" s="25" t="s">
        <v>93802</v>
      </c>
      <c r="KM1072" s="25" t="s">
        <v>17929</v>
      </c>
      <c r="KN1072" s="25" t="s">
        <v>93795</v>
      </c>
      <c r="KO1072" s="25" t="s">
        <v>93748</v>
      </c>
      <c r="KP1072" s="25" t="s">
        <v>93803</v>
      </c>
      <c r="KQ1072" s="25" t="s">
        <v>93804</v>
      </c>
      <c r="KR1072" s="25" t="s">
        <v>93805</v>
      </c>
      <c r="KS1072" s="25" t="s">
        <v>93737</v>
      </c>
      <c r="KT1072" s="25" t="s">
        <v>14612</v>
      </c>
      <c r="KU1072" s="25" t="s">
        <v>93806</v>
      </c>
      <c r="KV1072" s="25" t="s">
        <v>93807</v>
      </c>
      <c r="KW1072" s="25" t="s">
        <v>93808</v>
      </c>
      <c r="KX1072" s="25" t="s">
        <v>93809</v>
      </c>
      <c r="KY1072" s="25" t="s">
        <v>93810</v>
      </c>
      <c r="KZ1072" s="25" t="s">
        <v>93811</v>
      </c>
      <c r="LA1072" s="25" t="s">
        <v>93812</v>
      </c>
      <c r="LB1072" s="25" t="s">
        <v>93813</v>
      </c>
      <c r="LC1072" s="25" t="s">
        <v>93814</v>
      </c>
    </row>
    <row r="1073" spans="1:324" hidden="1" x14ac:dyDescent="0.2">
      <c r="A1073" s="24">
        <f>VLOOKUP($H1073,xRef2LineOfBusiness!$A$1:$D$1093,1,FALSE)</f>
        <v>867871</v>
      </c>
      <c r="B1073" s="24">
        <f>VLOOKUP($H1073,xRef2LineOfBusiness!$A$1:$D$1093,2,FALSE)</f>
        <v>5627.0614437000004</v>
      </c>
      <c r="C1073" s="24" t="str">
        <f>VLOOKUP($H1073,xRef2LineOfBusiness!$A$1:$D$1093,3,FALSE)</f>
        <v>COMMERCIAL BANKING</v>
      </c>
      <c r="D1073" s="24" t="str">
        <f>VLOOKUP($H1073,xRef2LineOfBusiness!$A$1:$D$1093,4,FALSE)</f>
        <v>DARNELL, DANIEL J</v>
      </c>
      <c r="E1073" s="25" t="s">
        <v>693</v>
      </c>
      <c r="F1073" s="25" t="s">
        <v>322</v>
      </c>
      <c r="G1073" s="25" t="s">
        <v>414</v>
      </c>
      <c r="H1073" s="27">
        <v>867871</v>
      </c>
      <c r="I1073" s="25" t="s">
        <v>93815</v>
      </c>
      <c r="J1073" s="25" t="s">
        <v>93815</v>
      </c>
      <c r="K1073" s="25" t="s">
        <v>325</v>
      </c>
      <c r="L1073" s="25" t="s">
        <v>325</v>
      </c>
      <c r="M1073" s="25" t="s">
        <v>93815</v>
      </c>
      <c r="N1073" s="25" t="s">
        <v>326</v>
      </c>
      <c r="O1073" s="25" t="s">
        <v>1812</v>
      </c>
      <c r="P1073" s="25" t="s">
        <v>93816</v>
      </c>
      <c r="Q1073" s="25" t="s">
        <v>6204</v>
      </c>
      <c r="R1073" s="25" t="s">
        <v>330</v>
      </c>
      <c r="S1073" s="25" t="s">
        <v>4310</v>
      </c>
      <c r="U1073" s="25" t="s">
        <v>58025</v>
      </c>
      <c r="V1073" s="25" t="s">
        <v>4312</v>
      </c>
      <c r="W1073" s="25" t="s">
        <v>58166</v>
      </c>
      <c r="X1073" s="25" t="s">
        <v>326</v>
      </c>
      <c r="Y1073" s="25" t="s">
        <v>93817</v>
      </c>
      <c r="Z1073" s="25" t="s">
        <v>326</v>
      </c>
      <c r="AA1073" s="25" t="s">
        <v>93817</v>
      </c>
      <c r="AB1073" s="25" t="s">
        <v>326</v>
      </c>
      <c r="AC1073" s="25" t="s">
        <v>326</v>
      </c>
      <c r="AD1073" s="25" t="s">
        <v>326</v>
      </c>
      <c r="AE1073" s="25" t="s">
        <v>93818</v>
      </c>
      <c r="AF1073" s="25" t="s">
        <v>326</v>
      </c>
      <c r="AG1073" s="25" t="s">
        <v>93818</v>
      </c>
      <c r="AH1073" s="25" t="s">
        <v>326</v>
      </c>
      <c r="AI1073" s="25" t="s">
        <v>326</v>
      </c>
      <c r="AJ1073" s="25" t="s">
        <v>2793</v>
      </c>
      <c r="AK1073" s="25" t="s">
        <v>15834</v>
      </c>
      <c r="AL1073" s="25" t="s">
        <v>326</v>
      </c>
      <c r="AM1073" s="25" t="s">
        <v>326</v>
      </c>
      <c r="AN1073" s="25" t="s">
        <v>93819</v>
      </c>
      <c r="AO1073" s="25" t="s">
        <v>326</v>
      </c>
      <c r="AP1073" s="25" t="s">
        <v>326</v>
      </c>
      <c r="AQ1073" s="25" t="s">
        <v>326</v>
      </c>
      <c r="AR1073" s="25" t="s">
        <v>93820</v>
      </c>
      <c r="AS1073" s="25" t="s">
        <v>93820</v>
      </c>
      <c r="AT1073" s="25" t="s">
        <v>326</v>
      </c>
      <c r="AU1073" s="25" t="s">
        <v>93820</v>
      </c>
      <c r="AV1073" s="25" t="s">
        <v>326</v>
      </c>
      <c r="AW1073" s="25" t="s">
        <v>326</v>
      </c>
      <c r="AX1073" s="25" t="s">
        <v>326</v>
      </c>
      <c r="AY1073" s="25" t="s">
        <v>16234</v>
      </c>
      <c r="AZ1073" s="25" t="s">
        <v>326</v>
      </c>
      <c r="BA1073" s="25" t="s">
        <v>93821</v>
      </c>
      <c r="BB1073" s="25" t="s">
        <v>326</v>
      </c>
      <c r="BC1073" s="25" t="s">
        <v>93821</v>
      </c>
      <c r="BD1073" s="25" t="s">
        <v>326</v>
      </c>
      <c r="BE1073" s="25" t="s">
        <v>93822</v>
      </c>
      <c r="BF1073" s="25" t="s">
        <v>93823</v>
      </c>
      <c r="BG1073" s="25" t="s">
        <v>326</v>
      </c>
      <c r="BH1073" s="25" t="s">
        <v>326</v>
      </c>
      <c r="BI1073" s="25" t="s">
        <v>12341</v>
      </c>
      <c r="BJ1073" s="25" t="s">
        <v>326</v>
      </c>
      <c r="BK1073" s="25" t="s">
        <v>93824</v>
      </c>
      <c r="BL1073" s="25" t="s">
        <v>326</v>
      </c>
      <c r="BM1073" s="25" t="s">
        <v>93825</v>
      </c>
      <c r="BN1073" s="25" t="s">
        <v>326</v>
      </c>
      <c r="BO1073" s="25" t="s">
        <v>326</v>
      </c>
      <c r="BP1073" s="25" t="s">
        <v>93825</v>
      </c>
      <c r="BQ1073" s="25" t="s">
        <v>326</v>
      </c>
      <c r="BR1073" s="25" t="s">
        <v>7076</v>
      </c>
      <c r="BS1073" s="25" t="s">
        <v>326</v>
      </c>
      <c r="BT1073" s="25" t="s">
        <v>14683</v>
      </c>
      <c r="BU1073" s="25" t="s">
        <v>326</v>
      </c>
      <c r="BV1073" s="25" t="s">
        <v>93145</v>
      </c>
      <c r="BW1073" s="25" t="s">
        <v>93826</v>
      </c>
      <c r="BX1073" s="25" t="s">
        <v>326</v>
      </c>
      <c r="BY1073" s="25" t="s">
        <v>3695</v>
      </c>
      <c r="BZ1073" s="25" t="s">
        <v>1258</v>
      </c>
      <c r="CA1073" s="25" t="s">
        <v>93827</v>
      </c>
      <c r="CB1073" s="25" t="s">
        <v>326</v>
      </c>
      <c r="CC1073" s="25" t="s">
        <v>326</v>
      </c>
      <c r="CD1073" s="25" t="s">
        <v>326</v>
      </c>
      <c r="CE1073" s="25" t="s">
        <v>326</v>
      </c>
      <c r="CF1073" s="25" t="s">
        <v>93828</v>
      </c>
      <c r="CG1073" s="25" t="s">
        <v>93829</v>
      </c>
      <c r="CH1073" s="25" t="s">
        <v>326</v>
      </c>
      <c r="CI1073" s="25" t="s">
        <v>326</v>
      </c>
      <c r="CJ1073" s="25" t="s">
        <v>326</v>
      </c>
      <c r="CK1073" s="25" t="s">
        <v>326</v>
      </c>
      <c r="CL1073" s="25" t="s">
        <v>93830</v>
      </c>
      <c r="CM1073" s="25" t="s">
        <v>326</v>
      </c>
      <c r="CN1073" s="25" t="s">
        <v>326</v>
      </c>
      <c r="CO1073" s="25" t="s">
        <v>326</v>
      </c>
      <c r="CP1073" s="25" t="s">
        <v>326</v>
      </c>
      <c r="CQ1073" s="25" t="s">
        <v>93830</v>
      </c>
      <c r="CR1073" s="25" t="s">
        <v>93823</v>
      </c>
      <c r="CS1073" s="25" t="s">
        <v>93831</v>
      </c>
      <c r="CT1073" s="25" t="s">
        <v>326</v>
      </c>
      <c r="CU1073" s="25" t="s">
        <v>93831</v>
      </c>
      <c r="CV1073" s="25" t="s">
        <v>93832</v>
      </c>
      <c r="CW1073" s="25" t="s">
        <v>326</v>
      </c>
      <c r="CX1073" s="25" t="s">
        <v>93832</v>
      </c>
      <c r="CY1073" s="25" t="s">
        <v>24918</v>
      </c>
      <c r="CZ1073" s="25" t="s">
        <v>326</v>
      </c>
      <c r="DA1073" s="25" t="s">
        <v>93833</v>
      </c>
      <c r="DB1073" s="25" t="s">
        <v>326</v>
      </c>
      <c r="DC1073" s="25" t="s">
        <v>326</v>
      </c>
      <c r="DD1073" s="25" t="s">
        <v>93834</v>
      </c>
      <c r="DE1073" s="25" t="s">
        <v>16204</v>
      </c>
      <c r="DF1073" s="25" t="s">
        <v>326</v>
      </c>
      <c r="DG1073" s="25" t="s">
        <v>93835</v>
      </c>
      <c r="DH1073" s="25" t="s">
        <v>326</v>
      </c>
      <c r="DI1073" s="25" t="s">
        <v>899</v>
      </c>
      <c r="DJ1073" s="25" t="s">
        <v>326</v>
      </c>
      <c r="DK1073" s="25" t="s">
        <v>42031</v>
      </c>
      <c r="DL1073" s="25" t="s">
        <v>326</v>
      </c>
      <c r="DM1073" s="25" t="s">
        <v>73769</v>
      </c>
      <c r="DN1073" s="25" t="s">
        <v>326</v>
      </c>
      <c r="DO1073" s="25" t="s">
        <v>326</v>
      </c>
      <c r="DP1073" s="25" t="s">
        <v>326</v>
      </c>
      <c r="DQ1073" s="25" t="s">
        <v>326</v>
      </c>
      <c r="DR1073" s="25" t="s">
        <v>93836</v>
      </c>
      <c r="DS1073" s="25" t="s">
        <v>93837</v>
      </c>
      <c r="DT1073" s="25" t="s">
        <v>326</v>
      </c>
      <c r="DU1073" s="25" t="s">
        <v>326</v>
      </c>
      <c r="DV1073" s="25" t="s">
        <v>326</v>
      </c>
      <c r="DW1073" s="25" t="s">
        <v>326</v>
      </c>
      <c r="DX1073" s="25" t="s">
        <v>93837</v>
      </c>
      <c r="DY1073" s="25" t="s">
        <v>326</v>
      </c>
      <c r="DZ1073" s="25" t="s">
        <v>326</v>
      </c>
      <c r="EA1073" s="25" t="s">
        <v>326</v>
      </c>
      <c r="EB1073" s="25" t="s">
        <v>93837</v>
      </c>
      <c r="EC1073" s="25" t="s">
        <v>326</v>
      </c>
      <c r="ED1073" s="25" t="s">
        <v>93837</v>
      </c>
      <c r="EE1073" s="25" t="s">
        <v>326</v>
      </c>
      <c r="EF1073" s="25" t="s">
        <v>326</v>
      </c>
      <c r="EG1073" s="25" t="s">
        <v>326</v>
      </c>
      <c r="EH1073" s="25" t="s">
        <v>326</v>
      </c>
      <c r="EI1073" s="25" t="s">
        <v>325</v>
      </c>
      <c r="FE1073" s="25" t="s">
        <v>51214</v>
      </c>
      <c r="FF1073" s="25" t="s">
        <v>93838</v>
      </c>
      <c r="FG1073" s="25" t="s">
        <v>93839</v>
      </c>
      <c r="FH1073" s="25" t="s">
        <v>93840</v>
      </c>
      <c r="FI1073" s="25" t="s">
        <v>93840</v>
      </c>
      <c r="FJ1073" s="25" t="s">
        <v>93841</v>
      </c>
      <c r="FK1073" s="25" t="s">
        <v>93842</v>
      </c>
      <c r="FL1073" s="25" t="s">
        <v>93842</v>
      </c>
      <c r="FM1073" s="25" t="s">
        <v>93843</v>
      </c>
      <c r="FN1073" s="25" t="s">
        <v>93844</v>
      </c>
      <c r="FO1073" s="25" t="s">
        <v>355</v>
      </c>
      <c r="FP1073" s="25" t="s">
        <v>93845</v>
      </c>
      <c r="FQ1073" s="25" t="s">
        <v>93846</v>
      </c>
      <c r="FR1073" s="25" t="s">
        <v>64097</v>
      </c>
      <c r="FS1073" s="25" t="s">
        <v>64097</v>
      </c>
      <c r="FT1073" s="25" t="s">
        <v>93847</v>
      </c>
      <c r="FU1073" s="25" t="s">
        <v>93848</v>
      </c>
      <c r="FV1073" s="25" t="s">
        <v>93849</v>
      </c>
      <c r="FW1073" s="25" t="s">
        <v>93850</v>
      </c>
      <c r="FX1073" s="25" t="s">
        <v>93851</v>
      </c>
      <c r="FY1073" s="25" t="s">
        <v>326</v>
      </c>
      <c r="FZ1073" s="25" t="s">
        <v>356</v>
      </c>
      <c r="GA1073" s="25" t="s">
        <v>93852</v>
      </c>
      <c r="GB1073" s="25" t="s">
        <v>93852</v>
      </c>
      <c r="GC1073" s="25" t="s">
        <v>326</v>
      </c>
      <c r="GD1073" s="25" t="s">
        <v>326</v>
      </c>
      <c r="GE1073" s="25" t="s">
        <v>93853</v>
      </c>
      <c r="GF1073" s="25" t="s">
        <v>93853</v>
      </c>
      <c r="GG1073" s="25" t="s">
        <v>93854</v>
      </c>
      <c r="GH1073" s="25" t="s">
        <v>93855</v>
      </c>
      <c r="GI1073" s="25" t="s">
        <v>93856</v>
      </c>
      <c r="GJ1073" s="25" t="s">
        <v>93857</v>
      </c>
      <c r="GK1073" s="25" t="s">
        <v>93858</v>
      </c>
      <c r="GL1073" s="25" t="s">
        <v>93848</v>
      </c>
      <c r="GM1073" s="25" t="s">
        <v>93859</v>
      </c>
      <c r="GN1073" s="25" t="s">
        <v>93860</v>
      </c>
      <c r="GO1073" s="25" t="s">
        <v>93861</v>
      </c>
      <c r="GP1073" s="25" t="s">
        <v>93862</v>
      </c>
      <c r="GQ1073" s="25" t="s">
        <v>93863</v>
      </c>
      <c r="GR1073" s="25" t="s">
        <v>356</v>
      </c>
      <c r="GS1073" s="25" t="s">
        <v>93864</v>
      </c>
      <c r="GT1073" s="25" t="s">
        <v>93865</v>
      </c>
      <c r="GU1073" s="25" t="s">
        <v>93866</v>
      </c>
      <c r="GV1073" s="25" t="s">
        <v>93867</v>
      </c>
      <c r="GW1073" s="25" t="s">
        <v>68637</v>
      </c>
      <c r="GX1073" s="25" t="s">
        <v>93868</v>
      </c>
      <c r="GY1073" s="25" t="s">
        <v>93869</v>
      </c>
      <c r="GZ1073" s="25" t="s">
        <v>93870</v>
      </c>
      <c r="HA1073" s="25" t="s">
        <v>93871</v>
      </c>
      <c r="HB1073" s="25" t="s">
        <v>93872</v>
      </c>
      <c r="HC1073" s="25" t="s">
        <v>326</v>
      </c>
      <c r="HD1073" s="25" t="s">
        <v>93872</v>
      </c>
      <c r="HE1073" s="25" t="s">
        <v>62924</v>
      </c>
      <c r="HF1073" s="25" t="s">
        <v>93873</v>
      </c>
      <c r="HG1073" s="25" t="s">
        <v>356</v>
      </c>
      <c r="HH1073" s="25" t="s">
        <v>93874</v>
      </c>
      <c r="HI1073" s="25" t="s">
        <v>326</v>
      </c>
      <c r="HJ1073" s="25" t="s">
        <v>93875</v>
      </c>
      <c r="HM1073" s="25" t="s">
        <v>93876</v>
      </c>
      <c r="HN1073" s="25" t="s">
        <v>41190</v>
      </c>
      <c r="HO1073" s="25" t="s">
        <v>16234</v>
      </c>
      <c r="HP1073" s="25" t="s">
        <v>37634</v>
      </c>
      <c r="HQ1073" s="25" t="s">
        <v>93877</v>
      </c>
      <c r="HR1073" s="25" t="s">
        <v>5053</v>
      </c>
      <c r="HT1073" s="25" t="s">
        <v>93876</v>
      </c>
      <c r="HU1073" s="25" t="s">
        <v>93878</v>
      </c>
      <c r="HV1073" s="25" t="s">
        <v>326</v>
      </c>
      <c r="HW1073" s="25" t="s">
        <v>326</v>
      </c>
      <c r="HX1073" s="25" t="s">
        <v>93879</v>
      </c>
      <c r="HY1073" s="25" t="s">
        <v>93847</v>
      </c>
      <c r="HZ1073" s="25" t="s">
        <v>326</v>
      </c>
      <c r="IA1073" s="25" t="s">
        <v>93880</v>
      </c>
      <c r="IB1073" s="25" t="s">
        <v>93881</v>
      </c>
      <c r="IC1073" s="25" t="s">
        <v>93882</v>
      </c>
      <c r="ID1073" s="25" t="s">
        <v>93883</v>
      </c>
      <c r="IF1073" s="25" t="s">
        <v>24468</v>
      </c>
      <c r="IG1073" s="25" t="s">
        <v>93884</v>
      </c>
      <c r="IH1073" s="25" t="s">
        <v>93885</v>
      </c>
      <c r="II1073" s="25" t="s">
        <v>93885</v>
      </c>
      <c r="IJ1073" s="25" t="s">
        <v>93884</v>
      </c>
      <c r="IK1073" s="25" t="s">
        <v>93886</v>
      </c>
      <c r="IL1073" s="25" t="s">
        <v>93887</v>
      </c>
      <c r="IM1073" s="25" t="s">
        <v>93840</v>
      </c>
      <c r="IN1073" s="25" t="s">
        <v>326</v>
      </c>
      <c r="IO1073" s="25" t="s">
        <v>326</v>
      </c>
      <c r="IP1073" s="25" t="s">
        <v>326</v>
      </c>
      <c r="IQ1073" s="25" t="s">
        <v>326</v>
      </c>
      <c r="IR1073" s="25" t="s">
        <v>326</v>
      </c>
      <c r="IS1073" s="25" t="s">
        <v>93888</v>
      </c>
      <c r="IT1073" s="25" t="s">
        <v>93889</v>
      </c>
      <c r="IU1073" s="25" t="s">
        <v>93890</v>
      </c>
      <c r="IV1073" s="25" t="s">
        <v>6012</v>
      </c>
      <c r="IW1073" s="25" t="s">
        <v>93818</v>
      </c>
      <c r="IX1073" s="25" t="s">
        <v>326</v>
      </c>
      <c r="IY1073" s="25" t="s">
        <v>326</v>
      </c>
      <c r="IZ1073" s="25" t="s">
        <v>326</v>
      </c>
      <c r="JA1073" s="25" t="s">
        <v>326</v>
      </c>
      <c r="JB1073" s="25" t="s">
        <v>326</v>
      </c>
      <c r="JC1073" s="25" t="s">
        <v>93820</v>
      </c>
      <c r="JD1073" s="25" t="s">
        <v>395</v>
      </c>
      <c r="JE1073" s="25" t="s">
        <v>396</v>
      </c>
      <c r="JF1073" s="25" t="s">
        <v>395</v>
      </c>
      <c r="JG1073" s="25" t="s">
        <v>396</v>
      </c>
      <c r="JH1073" s="25" t="s">
        <v>41092</v>
      </c>
      <c r="JI1073" s="25" t="s">
        <v>326</v>
      </c>
      <c r="JJ1073" s="25" t="s">
        <v>326</v>
      </c>
      <c r="JK1073" s="25" t="s">
        <v>326</v>
      </c>
      <c r="JL1073" s="25" t="s">
        <v>326</v>
      </c>
      <c r="JM1073" s="25" t="s">
        <v>326</v>
      </c>
      <c r="JN1073" s="25" t="s">
        <v>93891</v>
      </c>
      <c r="JO1073" s="25" t="s">
        <v>93892</v>
      </c>
      <c r="JP1073" s="25" t="s">
        <v>93893</v>
      </c>
      <c r="JQ1073" s="25" t="s">
        <v>93892</v>
      </c>
      <c r="JR1073" s="25" t="s">
        <v>93894</v>
      </c>
      <c r="JS1073" s="25" t="s">
        <v>14277</v>
      </c>
      <c r="JT1073" s="25" t="s">
        <v>93895</v>
      </c>
      <c r="JU1073" s="25" t="s">
        <v>14277</v>
      </c>
      <c r="JV1073" s="25" t="s">
        <v>93896</v>
      </c>
      <c r="JW1073" s="25" t="s">
        <v>326</v>
      </c>
      <c r="JX1073" s="25" t="s">
        <v>93897</v>
      </c>
      <c r="JY1073" s="25" t="s">
        <v>93898</v>
      </c>
      <c r="JZ1073" s="25" t="s">
        <v>93899</v>
      </c>
      <c r="KA1073" s="25" t="s">
        <v>93900</v>
      </c>
      <c r="KB1073" s="25" t="s">
        <v>93901</v>
      </c>
      <c r="KC1073" s="25" t="s">
        <v>93885</v>
      </c>
      <c r="KD1073" s="25" t="s">
        <v>93902</v>
      </c>
      <c r="KE1073" s="25" t="s">
        <v>93903</v>
      </c>
      <c r="KF1073" s="25" t="s">
        <v>93844</v>
      </c>
      <c r="KG1073" s="25" t="s">
        <v>93904</v>
      </c>
      <c r="KH1073" s="25" t="s">
        <v>93842</v>
      </c>
      <c r="KI1073" s="25" t="s">
        <v>93905</v>
      </c>
      <c r="KJ1073" s="25" t="s">
        <v>93902</v>
      </c>
      <c r="KK1073" s="25" t="s">
        <v>93906</v>
      </c>
      <c r="KL1073" s="25" t="s">
        <v>93907</v>
      </c>
      <c r="KM1073" s="25" t="s">
        <v>93908</v>
      </c>
      <c r="KN1073" s="25" t="s">
        <v>93900</v>
      </c>
      <c r="KO1073" s="25" t="s">
        <v>93854</v>
      </c>
      <c r="KP1073" s="25" t="s">
        <v>93909</v>
      </c>
      <c r="KQ1073" s="25" t="s">
        <v>93910</v>
      </c>
      <c r="KR1073" s="25" t="s">
        <v>93911</v>
      </c>
      <c r="KS1073" s="25" t="s">
        <v>93843</v>
      </c>
      <c r="KT1073" s="25" t="s">
        <v>93912</v>
      </c>
      <c r="KU1073" s="25" t="s">
        <v>93913</v>
      </c>
      <c r="KV1073" s="25" t="s">
        <v>93914</v>
      </c>
      <c r="KW1073" s="25" t="s">
        <v>93915</v>
      </c>
      <c r="KX1073" s="25" t="s">
        <v>41409</v>
      </c>
      <c r="KY1073" s="25" t="s">
        <v>93916</v>
      </c>
      <c r="KZ1073" s="25" t="s">
        <v>93917</v>
      </c>
      <c r="LA1073" s="25" t="s">
        <v>93918</v>
      </c>
      <c r="LB1073" s="25" t="s">
        <v>93919</v>
      </c>
      <c r="LC1073" s="25" t="s">
        <v>93920</v>
      </c>
      <c r="LD1073" s="25" t="s">
        <v>93885</v>
      </c>
      <c r="LE1073" s="25" t="s">
        <v>326</v>
      </c>
      <c r="LF1073" s="25" t="s">
        <v>16234</v>
      </c>
      <c r="LG1073" s="25" t="s">
        <v>93921</v>
      </c>
      <c r="LH1073" s="25" t="s">
        <v>41092</v>
      </c>
      <c r="LI1073" s="25" t="s">
        <v>326</v>
      </c>
      <c r="LJ1073" s="25" t="s">
        <v>93914</v>
      </c>
      <c r="LK1073" s="25" t="s">
        <v>93922</v>
      </c>
      <c r="LL1073" s="25" t="s">
        <v>326</v>
      </c>
    </row>
    <row r="1074" spans="1:324" hidden="1" x14ac:dyDescent="0.2">
      <c r="A1074" s="24">
        <f>VLOOKUP($H1074,xRef2LineOfBusiness!$A$1:$D$1093,1,FALSE)</f>
        <v>865079</v>
      </c>
      <c r="B1074" s="24" t="e">
        <f>VLOOKUP($H1074,xRef2LineOfBusiness!$A$1:$D$1093,2,FALSE)</f>
        <v>#N/A</v>
      </c>
      <c r="C1074" s="24" t="e">
        <f>VLOOKUP($H1074,xRef2LineOfBusiness!$A$1:$D$1093,3,FALSE)</f>
        <v>#N/A</v>
      </c>
      <c r="D1074" s="24" t="e">
        <f>VLOOKUP($H1074,xRef2LineOfBusiness!$A$1:$D$1093,4,FALSE)</f>
        <v>#N/A</v>
      </c>
      <c r="E1074" s="25" t="s">
        <v>4582</v>
      </c>
      <c r="F1074" s="25" t="s">
        <v>322</v>
      </c>
      <c r="G1074" s="25" t="s">
        <v>414</v>
      </c>
      <c r="H1074" s="27">
        <v>865079</v>
      </c>
      <c r="I1074" s="25" t="s">
        <v>93923</v>
      </c>
      <c r="J1074" s="25" t="s">
        <v>93923</v>
      </c>
      <c r="K1074" s="25" t="s">
        <v>325</v>
      </c>
      <c r="L1074" s="25" t="s">
        <v>325</v>
      </c>
      <c r="M1074" s="25" t="s">
        <v>93923</v>
      </c>
      <c r="N1074" s="25" t="s">
        <v>326</v>
      </c>
      <c r="O1074" s="25" t="s">
        <v>1124</v>
      </c>
      <c r="P1074" s="25" t="s">
        <v>93924</v>
      </c>
      <c r="Q1074" s="25" t="s">
        <v>93925</v>
      </c>
      <c r="R1074" s="25" t="s">
        <v>330</v>
      </c>
      <c r="S1074" s="25" t="s">
        <v>4310</v>
      </c>
      <c r="T1074" s="25" t="s">
        <v>1820</v>
      </c>
      <c r="U1074" s="25" t="s">
        <v>93926</v>
      </c>
      <c r="V1074" s="25" t="s">
        <v>4819</v>
      </c>
      <c r="W1074" s="25" t="s">
        <v>7130</v>
      </c>
      <c r="X1074" s="25" t="s">
        <v>326</v>
      </c>
      <c r="Y1074" s="25" t="s">
        <v>93927</v>
      </c>
      <c r="Z1074" s="25" t="s">
        <v>340</v>
      </c>
      <c r="AA1074" s="25" t="s">
        <v>93928</v>
      </c>
      <c r="AB1074" s="25" t="s">
        <v>326</v>
      </c>
      <c r="AC1074" s="25" t="s">
        <v>326</v>
      </c>
      <c r="AD1074" s="25" t="s">
        <v>326</v>
      </c>
      <c r="AE1074" s="25" t="s">
        <v>93929</v>
      </c>
      <c r="AF1074" s="25" t="s">
        <v>326</v>
      </c>
      <c r="AG1074" s="25" t="s">
        <v>93929</v>
      </c>
      <c r="AH1074" s="25" t="s">
        <v>326</v>
      </c>
      <c r="AI1074" s="25" t="s">
        <v>326</v>
      </c>
      <c r="AJ1074" s="25" t="s">
        <v>326</v>
      </c>
      <c r="AK1074" s="25" t="s">
        <v>326</v>
      </c>
      <c r="AL1074" s="25" t="s">
        <v>326</v>
      </c>
      <c r="AM1074" s="25" t="s">
        <v>326</v>
      </c>
      <c r="AN1074" s="25" t="s">
        <v>93930</v>
      </c>
      <c r="AO1074" s="25" t="s">
        <v>326</v>
      </c>
      <c r="AP1074" s="25" t="s">
        <v>326</v>
      </c>
      <c r="AQ1074" s="25" t="s">
        <v>326</v>
      </c>
      <c r="AR1074" s="25" t="s">
        <v>93931</v>
      </c>
      <c r="AS1074" s="25" t="s">
        <v>93931</v>
      </c>
      <c r="AT1074" s="25" t="s">
        <v>93932</v>
      </c>
      <c r="AU1074" s="25" t="s">
        <v>93933</v>
      </c>
      <c r="AV1074" s="25" t="s">
        <v>326</v>
      </c>
      <c r="AW1074" s="25" t="s">
        <v>29928</v>
      </c>
      <c r="AX1074" s="25" t="s">
        <v>326</v>
      </c>
      <c r="AY1074" s="25" t="s">
        <v>16521</v>
      </c>
      <c r="AZ1074" s="25" t="s">
        <v>93934</v>
      </c>
      <c r="BA1074" s="25" t="s">
        <v>326</v>
      </c>
      <c r="BB1074" s="25" t="s">
        <v>326</v>
      </c>
      <c r="BC1074" s="25" t="s">
        <v>326</v>
      </c>
      <c r="BD1074" s="25" t="s">
        <v>326</v>
      </c>
      <c r="BE1074" s="25" t="s">
        <v>93935</v>
      </c>
      <c r="BF1074" s="25" t="s">
        <v>93936</v>
      </c>
      <c r="BG1074" s="25" t="s">
        <v>326</v>
      </c>
      <c r="BH1074" s="25" t="s">
        <v>93937</v>
      </c>
      <c r="BI1074" s="25" t="s">
        <v>93938</v>
      </c>
      <c r="BJ1074" s="25" t="s">
        <v>326</v>
      </c>
      <c r="BK1074" s="25" t="s">
        <v>93939</v>
      </c>
      <c r="BL1074" s="25" t="s">
        <v>326</v>
      </c>
      <c r="BM1074" s="25" t="s">
        <v>93940</v>
      </c>
      <c r="BN1074" s="25" t="s">
        <v>326</v>
      </c>
      <c r="BO1074" s="25" t="s">
        <v>326</v>
      </c>
      <c r="BP1074" s="25" t="s">
        <v>93940</v>
      </c>
      <c r="BQ1074" s="25" t="s">
        <v>16025</v>
      </c>
      <c r="BR1074" s="25" t="s">
        <v>326</v>
      </c>
      <c r="BS1074" s="25" t="s">
        <v>326</v>
      </c>
      <c r="BT1074" s="25" t="s">
        <v>326</v>
      </c>
      <c r="BU1074" s="25" t="s">
        <v>326</v>
      </c>
      <c r="BV1074" s="25" t="s">
        <v>93941</v>
      </c>
      <c r="BW1074" s="25" t="s">
        <v>93942</v>
      </c>
      <c r="BX1074" s="25" t="s">
        <v>326</v>
      </c>
      <c r="BY1074" s="25" t="s">
        <v>87670</v>
      </c>
      <c r="BZ1074" s="25" t="s">
        <v>326</v>
      </c>
      <c r="CA1074" s="25" t="s">
        <v>326</v>
      </c>
      <c r="CB1074" s="25" t="s">
        <v>326</v>
      </c>
      <c r="CC1074" s="25" t="s">
        <v>326</v>
      </c>
      <c r="CD1074" s="25" t="s">
        <v>874</v>
      </c>
      <c r="CE1074" s="25" t="s">
        <v>326</v>
      </c>
      <c r="CF1074" s="25" t="s">
        <v>93943</v>
      </c>
      <c r="CG1074" s="25" t="s">
        <v>93944</v>
      </c>
      <c r="CH1074" s="25" t="s">
        <v>326</v>
      </c>
      <c r="CI1074" s="25" t="s">
        <v>326</v>
      </c>
      <c r="CJ1074" s="25" t="s">
        <v>326</v>
      </c>
      <c r="CK1074" s="25" t="s">
        <v>7643</v>
      </c>
      <c r="CL1074" s="25" t="s">
        <v>897</v>
      </c>
      <c r="CM1074" s="25" t="s">
        <v>326</v>
      </c>
      <c r="CN1074" s="25" t="s">
        <v>326</v>
      </c>
      <c r="CO1074" s="25" t="s">
        <v>93945</v>
      </c>
      <c r="CP1074" s="25" t="s">
        <v>93946</v>
      </c>
      <c r="CQ1074" s="25" t="s">
        <v>93947</v>
      </c>
      <c r="CR1074" s="25" t="s">
        <v>93936</v>
      </c>
      <c r="CS1074" s="25" t="s">
        <v>93948</v>
      </c>
      <c r="CT1074" s="25" t="s">
        <v>326</v>
      </c>
      <c r="CU1074" s="25" t="s">
        <v>93948</v>
      </c>
      <c r="CV1074" s="25" t="s">
        <v>93949</v>
      </c>
      <c r="CW1074" s="25" t="s">
        <v>93950</v>
      </c>
      <c r="CX1074" s="25" t="s">
        <v>93951</v>
      </c>
      <c r="CY1074" s="25" t="s">
        <v>93952</v>
      </c>
      <c r="CZ1074" s="25" t="s">
        <v>326</v>
      </c>
      <c r="DA1074" s="25" t="s">
        <v>93953</v>
      </c>
      <c r="DB1074" s="25" t="s">
        <v>326</v>
      </c>
      <c r="DC1074" s="25" t="s">
        <v>326</v>
      </c>
      <c r="DD1074" s="25" t="s">
        <v>326</v>
      </c>
      <c r="DE1074" s="25" t="s">
        <v>326</v>
      </c>
      <c r="DF1074" s="25" t="s">
        <v>326</v>
      </c>
      <c r="DG1074" s="25" t="s">
        <v>93953</v>
      </c>
      <c r="DH1074" s="25" t="s">
        <v>326</v>
      </c>
      <c r="DI1074" s="25" t="s">
        <v>93954</v>
      </c>
      <c r="DJ1074" s="25" t="s">
        <v>326</v>
      </c>
      <c r="DK1074" s="25" t="s">
        <v>81575</v>
      </c>
      <c r="DL1074" s="25" t="s">
        <v>326</v>
      </c>
      <c r="DM1074" s="25" t="s">
        <v>326</v>
      </c>
      <c r="DN1074" s="25" t="s">
        <v>14419</v>
      </c>
      <c r="DO1074" s="25" t="s">
        <v>326</v>
      </c>
      <c r="DP1074" s="25" t="s">
        <v>1093</v>
      </c>
      <c r="DQ1074" s="25" t="s">
        <v>326</v>
      </c>
      <c r="DR1074" s="25" t="s">
        <v>93955</v>
      </c>
      <c r="DS1074" s="25" t="s">
        <v>4622</v>
      </c>
      <c r="DT1074" s="25" t="s">
        <v>93956</v>
      </c>
      <c r="DU1074" s="25" t="s">
        <v>326</v>
      </c>
      <c r="DV1074" s="25" t="s">
        <v>93956</v>
      </c>
      <c r="DW1074" s="25" t="s">
        <v>326</v>
      </c>
      <c r="DX1074" s="25" t="s">
        <v>93957</v>
      </c>
      <c r="DY1074" s="25" t="s">
        <v>326</v>
      </c>
      <c r="DZ1074" s="25" t="s">
        <v>326</v>
      </c>
      <c r="EA1074" s="25" t="s">
        <v>326</v>
      </c>
      <c r="EB1074" s="25" t="s">
        <v>93957</v>
      </c>
      <c r="EC1074" s="25" t="s">
        <v>326</v>
      </c>
      <c r="ED1074" s="25" t="s">
        <v>93957</v>
      </c>
      <c r="EE1074" s="25" t="s">
        <v>326</v>
      </c>
      <c r="EF1074" s="25" t="s">
        <v>58248</v>
      </c>
      <c r="EG1074" s="25" t="s">
        <v>326</v>
      </c>
      <c r="EH1074" s="25" t="s">
        <v>326</v>
      </c>
      <c r="EI1074" s="25" t="s">
        <v>325</v>
      </c>
      <c r="FE1074" s="25" t="s">
        <v>93958</v>
      </c>
      <c r="FF1074" s="25" t="s">
        <v>93959</v>
      </c>
      <c r="FG1074" s="25" t="s">
        <v>93960</v>
      </c>
      <c r="FH1074" s="25" t="s">
        <v>93947</v>
      </c>
      <c r="FI1074" s="25" t="s">
        <v>93961</v>
      </c>
      <c r="FJ1074" s="25" t="s">
        <v>93962</v>
      </c>
      <c r="FK1074" s="25" t="s">
        <v>93962</v>
      </c>
      <c r="FL1074" s="25" t="s">
        <v>93963</v>
      </c>
      <c r="FM1074" s="25" t="s">
        <v>93964</v>
      </c>
      <c r="FN1074" s="25" t="s">
        <v>93965</v>
      </c>
      <c r="FO1074" s="25" t="s">
        <v>93966</v>
      </c>
      <c r="FP1074" s="25" t="s">
        <v>93967</v>
      </c>
      <c r="FQ1074" s="25" t="s">
        <v>93968</v>
      </c>
      <c r="FR1074" s="25" t="s">
        <v>93969</v>
      </c>
      <c r="FS1074" s="25" t="s">
        <v>93970</v>
      </c>
      <c r="FT1074" s="25" t="s">
        <v>93971</v>
      </c>
      <c r="FU1074" s="25" t="s">
        <v>93972</v>
      </c>
      <c r="FV1074" s="25" t="s">
        <v>93973</v>
      </c>
      <c r="FW1074" s="25" t="s">
        <v>93974</v>
      </c>
      <c r="FX1074" s="25" t="s">
        <v>93975</v>
      </c>
      <c r="FY1074" s="25" t="s">
        <v>93976</v>
      </c>
      <c r="FZ1074" s="25" t="s">
        <v>93977</v>
      </c>
      <c r="GA1074" s="25" t="s">
        <v>93978</v>
      </c>
      <c r="GB1074" s="25" t="s">
        <v>93979</v>
      </c>
      <c r="GC1074" s="25" t="s">
        <v>326</v>
      </c>
      <c r="GD1074" s="25" t="s">
        <v>326</v>
      </c>
      <c r="GE1074" s="25" t="s">
        <v>93980</v>
      </c>
      <c r="GF1074" s="25" t="s">
        <v>93980</v>
      </c>
      <c r="GG1074" s="25" t="s">
        <v>93981</v>
      </c>
      <c r="GH1074" s="25" t="s">
        <v>93982</v>
      </c>
      <c r="GI1074" s="25" t="s">
        <v>93983</v>
      </c>
      <c r="GJ1074" s="25" t="s">
        <v>93984</v>
      </c>
      <c r="GK1074" s="25" t="s">
        <v>93985</v>
      </c>
      <c r="GL1074" s="25" t="s">
        <v>93986</v>
      </c>
      <c r="GM1074" s="25" t="s">
        <v>93987</v>
      </c>
      <c r="GN1074" s="25" t="s">
        <v>93988</v>
      </c>
      <c r="GO1074" s="25" t="s">
        <v>93989</v>
      </c>
      <c r="GP1074" s="25" t="s">
        <v>93990</v>
      </c>
      <c r="GQ1074" s="25" t="s">
        <v>93991</v>
      </c>
      <c r="GR1074" s="25" t="s">
        <v>93992</v>
      </c>
      <c r="GS1074" s="25" t="s">
        <v>93993</v>
      </c>
      <c r="GT1074" s="25" t="s">
        <v>93994</v>
      </c>
      <c r="GU1074" s="25" t="s">
        <v>93995</v>
      </c>
      <c r="GV1074" s="25" t="s">
        <v>93996</v>
      </c>
      <c r="GW1074" s="25" t="s">
        <v>93997</v>
      </c>
      <c r="GX1074" s="25" t="s">
        <v>93998</v>
      </c>
      <c r="GY1074" s="25" t="s">
        <v>2108</v>
      </c>
      <c r="GZ1074" s="25" t="s">
        <v>93999</v>
      </c>
      <c r="HA1074" s="25" t="s">
        <v>94000</v>
      </c>
      <c r="HB1074" s="25" t="s">
        <v>94001</v>
      </c>
      <c r="HC1074" s="25" t="s">
        <v>94002</v>
      </c>
      <c r="HD1074" s="25" t="s">
        <v>94003</v>
      </c>
      <c r="HE1074" s="25" t="s">
        <v>94004</v>
      </c>
      <c r="HF1074" s="25" t="s">
        <v>94005</v>
      </c>
      <c r="HG1074" s="25" t="s">
        <v>94006</v>
      </c>
      <c r="HH1074" s="25" t="s">
        <v>94007</v>
      </c>
      <c r="HI1074" s="25" t="s">
        <v>326</v>
      </c>
      <c r="HJ1074" s="25" t="s">
        <v>94008</v>
      </c>
      <c r="HM1074" s="25" t="s">
        <v>94009</v>
      </c>
      <c r="HN1074" s="25" t="s">
        <v>326</v>
      </c>
      <c r="HO1074" s="25" t="s">
        <v>94010</v>
      </c>
      <c r="HP1074" s="25" t="s">
        <v>93940</v>
      </c>
      <c r="HQ1074" s="25" t="s">
        <v>874</v>
      </c>
      <c r="HR1074" s="25" t="s">
        <v>5053</v>
      </c>
      <c r="HT1074" s="25" t="s">
        <v>94011</v>
      </c>
      <c r="HU1074" s="25" t="s">
        <v>94012</v>
      </c>
      <c r="HV1074" s="25" t="s">
        <v>326</v>
      </c>
      <c r="HW1074" s="25" t="s">
        <v>326</v>
      </c>
      <c r="HX1074" s="25" t="s">
        <v>94013</v>
      </c>
      <c r="HY1074" s="25" t="s">
        <v>93971</v>
      </c>
      <c r="HZ1074" s="25" t="s">
        <v>326</v>
      </c>
      <c r="IA1074" s="25" t="s">
        <v>94014</v>
      </c>
      <c r="IB1074" s="25" t="s">
        <v>94015</v>
      </c>
      <c r="IC1074" s="25" t="s">
        <v>94016</v>
      </c>
      <c r="ID1074" s="25" t="s">
        <v>94017</v>
      </c>
      <c r="IE1074" s="25" t="s">
        <v>390</v>
      </c>
      <c r="IF1074" s="25" t="s">
        <v>79984</v>
      </c>
      <c r="IG1074" s="25" t="s">
        <v>94018</v>
      </c>
      <c r="IH1074" s="25" t="s">
        <v>94019</v>
      </c>
      <c r="II1074" s="25" t="s">
        <v>94020</v>
      </c>
      <c r="IJ1074" s="25" t="s">
        <v>94021</v>
      </c>
      <c r="IK1074" s="25" t="s">
        <v>94022</v>
      </c>
      <c r="IL1074" s="25" t="s">
        <v>8770</v>
      </c>
      <c r="IM1074" s="25" t="s">
        <v>93961</v>
      </c>
      <c r="IN1074" s="25" t="s">
        <v>326</v>
      </c>
      <c r="IO1074" s="25" t="s">
        <v>326</v>
      </c>
      <c r="IP1074" s="25" t="s">
        <v>326</v>
      </c>
      <c r="IQ1074" s="25" t="s">
        <v>58248</v>
      </c>
      <c r="IR1074" s="25" t="s">
        <v>326</v>
      </c>
      <c r="IS1074" s="25" t="s">
        <v>94023</v>
      </c>
      <c r="IT1074" s="25" t="s">
        <v>94024</v>
      </c>
      <c r="IU1074" s="25" t="s">
        <v>94025</v>
      </c>
      <c r="IV1074" s="25" t="s">
        <v>94026</v>
      </c>
      <c r="IW1074" s="25" t="s">
        <v>93929</v>
      </c>
      <c r="IX1074" s="25" t="s">
        <v>94027</v>
      </c>
      <c r="IY1074" s="25" t="s">
        <v>94028</v>
      </c>
      <c r="IZ1074" s="25" t="s">
        <v>22200</v>
      </c>
      <c r="JA1074" s="25" t="s">
        <v>326</v>
      </c>
      <c r="JB1074" s="25" t="s">
        <v>94029</v>
      </c>
      <c r="JC1074" s="25" t="s">
        <v>326</v>
      </c>
      <c r="JD1074" s="25" t="s">
        <v>395</v>
      </c>
      <c r="JE1074" s="25" t="s">
        <v>396</v>
      </c>
      <c r="JF1074" s="25" t="s">
        <v>395</v>
      </c>
      <c r="JG1074" s="25" t="s">
        <v>396</v>
      </c>
      <c r="JH1074" s="25" t="s">
        <v>326</v>
      </c>
      <c r="JI1074" s="25" t="s">
        <v>326</v>
      </c>
      <c r="JJ1074" s="25" t="s">
        <v>326</v>
      </c>
      <c r="JK1074" s="25" t="s">
        <v>326</v>
      </c>
      <c r="JL1074" s="25" t="s">
        <v>326</v>
      </c>
      <c r="JM1074" s="25" t="s">
        <v>1093</v>
      </c>
      <c r="JN1074" s="25" t="s">
        <v>94030</v>
      </c>
      <c r="JO1074" s="25" t="s">
        <v>94031</v>
      </c>
      <c r="JP1074" s="25" t="s">
        <v>94032</v>
      </c>
      <c r="JQ1074" s="25" t="s">
        <v>94033</v>
      </c>
      <c r="JR1074" s="25" t="s">
        <v>94034</v>
      </c>
      <c r="JS1074" s="25" t="s">
        <v>94035</v>
      </c>
      <c r="JT1074" s="25" t="s">
        <v>94036</v>
      </c>
      <c r="JU1074" s="25" t="s">
        <v>94037</v>
      </c>
      <c r="JV1074" s="25" t="s">
        <v>94038</v>
      </c>
      <c r="JW1074" s="25" t="s">
        <v>326</v>
      </c>
      <c r="JX1074" s="25" t="s">
        <v>94039</v>
      </c>
      <c r="JY1074" s="25" t="s">
        <v>94040</v>
      </c>
      <c r="JZ1074" s="25" t="s">
        <v>94041</v>
      </c>
      <c r="KA1074" s="25" t="s">
        <v>94042</v>
      </c>
      <c r="KB1074" s="25" t="s">
        <v>94043</v>
      </c>
      <c r="KC1074" s="25" t="s">
        <v>94020</v>
      </c>
      <c r="KD1074" s="25" t="s">
        <v>62213</v>
      </c>
      <c r="KE1074" s="25" t="s">
        <v>94044</v>
      </c>
      <c r="KF1074" s="25" t="s">
        <v>93965</v>
      </c>
      <c r="KG1074" s="25" t="s">
        <v>94045</v>
      </c>
      <c r="KH1074" s="25" t="s">
        <v>93962</v>
      </c>
      <c r="KI1074" s="25" t="s">
        <v>94046</v>
      </c>
      <c r="KJ1074" s="25" t="s">
        <v>62213</v>
      </c>
      <c r="KK1074" s="25" t="s">
        <v>94047</v>
      </c>
      <c r="KL1074" s="25" t="s">
        <v>94048</v>
      </c>
      <c r="KM1074" s="25" t="s">
        <v>43772</v>
      </c>
      <c r="KN1074" s="25" t="s">
        <v>94042</v>
      </c>
      <c r="KO1074" s="25" t="s">
        <v>93981</v>
      </c>
      <c r="KP1074" s="25" t="s">
        <v>94049</v>
      </c>
      <c r="KQ1074" s="25" t="s">
        <v>94050</v>
      </c>
      <c r="KR1074" s="25" t="s">
        <v>94051</v>
      </c>
      <c r="KS1074" s="25" t="s">
        <v>93964</v>
      </c>
      <c r="KT1074" s="25" t="s">
        <v>94052</v>
      </c>
      <c r="KU1074" s="25" t="s">
        <v>94053</v>
      </c>
      <c r="KV1074" s="25" t="s">
        <v>94054</v>
      </c>
      <c r="KW1074" s="25" t="s">
        <v>94055</v>
      </c>
      <c r="KX1074" s="25" t="s">
        <v>94056</v>
      </c>
      <c r="KY1074" s="25" t="s">
        <v>94057</v>
      </c>
    </row>
    <row r="1075" spans="1:324" hidden="1" x14ac:dyDescent="0.2">
      <c r="A1075" s="24">
        <f>VLOOKUP($H1075,xRef2LineOfBusiness!$A$1:$D$1093,1,FALSE)</f>
        <v>866343</v>
      </c>
      <c r="B1075" s="24">
        <f>VLOOKUP($H1075,xRef2LineOfBusiness!$A$1:$D$1093,2,FALSE)</f>
        <v>1670.2353992000001</v>
      </c>
      <c r="C1075" s="24" t="str">
        <f>VLOOKUP($H1075,xRef2LineOfBusiness!$A$1:$D$1093,3,FALSE)</f>
        <v>BUSINESS BANKING</v>
      </c>
      <c r="D1075" s="24" t="str">
        <f>VLOOKUP($H1075,xRef2LineOfBusiness!$A$1:$D$1093,4,FALSE)</f>
        <v>FREDRICK ARROYO, BETH A</v>
      </c>
      <c r="E1075" s="25" t="s">
        <v>10988</v>
      </c>
      <c r="F1075" s="25" t="s">
        <v>322</v>
      </c>
      <c r="G1075" s="25" t="s">
        <v>414</v>
      </c>
      <c r="H1075" s="27">
        <v>866343</v>
      </c>
      <c r="I1075" s="25" t="s">
        <v>94058</v>
      </c>
      <c r="J1075" s="25" t="s">
        <v>94058</v>
      </c>
      <c r="K1075" s="25" t="s">
        <v>325</v>
      </c>
      <c r="L1075" s="25" t="s">
        <v>325</v>
      </c>
      <c r="M1075" s="25" t="s">
        <v>94058</v>
      </c>
      <c r="N1075" s="25" t="s">
        <v>326</v>
      </c>
      <c r="O1075" s="25" t="s">
        <v>591</v>
      </c>
      <c r="P1075" s="25" t="s">
        <v>94059</v>
      </c>
      <c r="Q1075" s="25" t="s">
        <v>697</v>
      </c>
      <c r="R1075" s="25" t="s">
        <v>330</v>
      </c>
      <c r="S1075" s="25" t="s">
        <v>331</v>
      </c>
      <c r="T1075" s="25" t="s">
        <v>84805</v>
      </c>
      <c r="U1075" s="25" t="s">
        <v>94060</v>
      </c>
      <c r="V1075" s="25" t="s">
        <v>334</v>
      </c>
      <c r="W1075" s="25" t="s">
        <v>1049</v>
      </c>
      <c r="X1075" s="25" t="s">
        <v>326</v>
      </c>
      <c r="Y1075" s="25" t="s">
        <v>1744</v>
      </c>
      <c r="Z1075" s="25" t="s">
        <v>326</v>
      </c>
      <c r="AA1075" s="25" t="s">
        <v>1744</v>
      </c>
      <c r="AB1075" s="25" t="s">
        <v>326</v>
      </c>
      <c r="AC1075" s="25" t="s">
        <v>326</v>
      </c>
      <c r="AD1075" s="25" t="s">
        <v>326</v>
      </c>
      <c r="AE1075" s="25" t="s">
        <v>433</v>
      </c>
      <c r="AF1075" s="25" t="s">
        <v>326</v>
      </c>
      <c r="AG1075" s="25" t="s">
        <v>433</v>
      </c>
      <c r="AH1075" s="25" t="s">
        <v>326</v>
      </c>
      <c r="AI1075" s="25" t="s">
        <v>326</v>
      </c>
      <c r="AJ1075" s="25" t="s">
        <v>326</v>
      </c>
      <c r="AK1075" s="25" t="s">
        <v>326</v>
      </c>
      <c r="AL1075" s="25" t="s">
        <v>326</v>
      </c>
      <c r="AM1075" s="25" t="s">
        <v>326</v>
      </c>
      <c r="AN1075" s="25" t="s">
        <v>1485</v>
      </c>
      <c r="AO1075" s="25" t="s">
        <v>326</v>
      </c>
      <c r="AP1075" s="25" t="s">
        <v>326</v>
      </c>
      <c r="AQ1075" s="25" t="s">
        <v>326</v>
      </c>
      <c r="AR1075" s="25" t="s">
        <v>2569</v>
      </c>
      <c r="AS1075" s="25" t="s">
        <v>2569</v>
      </c>
      <c r="AT1075" s="25" t="s">
        <v>556</v>
      </c>
      <c r="AU1075" s="25" t="s">
        <v>11567</v>
      </c>
      <c r="AV1075" s="25" t="s">
        <v>326</v>
      </c>
      <c r="AW1075" s="25" t="s">
        <v>326</v>
      </c>
      <c r="AX1075" s="25" t="s">
        <v>326</v>
      </c>
      <c r="AY1075" s="25" t="s">
        <v>326</v>
      </c>
      <c r="AZ1075" s="25" t="s">
        <v>326</v>
      </c>
      <c r="BA1075" s="25" t="s">
        <v>8992</v>
      </c>
      <c r="BB1075" s="25" t="s">
        <v>1251</v>
      </c>
      <c r="BC1075" s="25" t="s">
        <v>3524</v>
      </c>
      <c r="BD1075" s="25" t="s">
        <v>326</v>
      </c>
      <c r="BE1075" s="25" t="s">
        <v>3528</v>
      </c>
      <c r="BF1075" s="25" t="s">
        <v>18424</v>
      </c>
      <c r="BG1075" s="25" t="s">
        <v>326</v>
      </c>
      <c r="BH1075" s="25" t="s">
        <v>326</v>
      </c>
      <c r="BI1075" s="25" t="s">
        <v>344</v>
      </c>
      <c r="BJ1075" s="25" t="s">
        <v>326</v>
      </c>
      <c r="BK1075" s="25" t="s">
        <v>1148</v>
      </c>
      <c r="BL1075" s="25" t="s">
        <v>326</v>
      </c>
      <c r="BM1075" s="25" t="s">
        <v>326</v>
      </c>
      <c r="BN1075" s="25" t="s">
        <v>326</v>
      </c>
      <c r="BO1075" s="25" t="s">
        <v>326</v>
      </c>
      <c r="BP1075" s="25" t="s">
        <v>326</v>
      </c>
      <c r="BQ1075" s="25" t="s">
        <v>326</v>
      </c>
      <c r="BR1075" s="25" t="s">
        <v>326</v>
      </c>
      <c r="BS1075" s="25" t="s">
        <v>326</v>
      </c>
      <c r="BT1075" s="25" t="s">
        <v>326</v>
      </c>
      <c r="BU1075" s="25" t="s">
        <v>326</v>
      </c>
      <c r="BV1075" s="25" t="s">
        <v>7602</v>
      </c>
      <c r="BW1075" s="25" t="s">
        <v>2524</v>
      </c>
      <c r="BX1075" s="25" t="s">
        <v>326</v>
      </c>
      <c r="BY1075" s="25" t="s">
        <v>326</v>
      </c>
      <c r="BZ1075" s="25" t="s">
        <v>326</v>
      </c>
      <c r="CA1075" s="25" t="s">
        <v>326</v>
      </c>
      <c r="CB1075" s="25" t="s">
        <v>326</v>
      </c>
      <c r="CC1075" s="25" t="s">
        <v>326</v>
      </c>
      <c r="CD1075" s="25" t="s">
        <v>326</v>
      </c>
      <c r="CE1075" s="25" t="s">
        <v>326</v>
      </c>
      <c r="CF1075" s="25" t="s">
        <v>2524</v>
      </c>
      <c r="CG1075" s="25" t="s">
        <v>14679</v>
      </c>
      <c r="CH1075" s="25" t="s">
        <v>326</v>
      </c>
      <c r="CI1075" s="25" t="s">
        <v>326</v>
      </c>
      <c r="CJ1075" s="25" t="s">
        <v>326</v>
      </c>
      <c r="CK1075" s="25" t="s">
        <v>325</v>
      </c>
      <c r="CL1075" s="25" t="s">
        <v>326</v>
      </c>
      <c r="CM1075" s="25" t="s">
        <v>326</v>
      </c>
      <c r="CN1075" s="25" t="s">
        <v>326</v>
      </c>
      <c r="CO1075" s="25" t="s">
        <v>8260</v>
      </c>
      <c r="CP1075" s="25" t="s">
        <v>326</v>
      </c>
      <c r="CQ1075" s="25" t="s">
        <v>1873</v>
      </c>
      <c r="CR1075" s="25" t="s">
        <v>18424</v>
      </c>
      <c r="CS1075" s="25" t="s">
        <v>25047</v>
      </c>
      <c r="CT1075" s="25" t="s">
        <v>326</v>
      </c>
      <c r="CU1075" s="25" t="s">
        <v>25047</v>
      </c>
      <c r="CV1075" s="25" t="s">
        <v>12952</v>
      </c>
      <c r="CW1075" s="25" t="s">
        <v>326</v>
      </c>
      <c r="CX1075" s="25" t="s">
        <v>12952</v>
      </c>
      <c r="CY1075" s="25" t="s">
        <v>15887</v>
      </c>
      <c r="CZ1075" s="25" t="s">
        <v>3479</v>
      </c>
      <c r="DA1075" s="25" t="s">
        <v>326</v>
      </c>
      <c r="DB1075" s="25" t="s">
        <v>3474</v>
      </c>
      <c r="DC1075" s="25" t="s">
        <v>369</v>
      </c>
      <c r="DD1075" s="25" t="s">
        <v>1015</v>
      </c>
      <c r="DE1075" s="25" t="s">
        <v>1028</v>
      </c>
      <c r="DF1075" s="25" t="s">
        <v>326</v>
      </c>
      <c r="DG1075" s="25" t="s">
        <v>7543</v>
      </c>
      <c r="DH1075" s="25" t="s">
        <v>326</v>
      </c>
      <c r="DI1075" s="25" t="s">
        <v>1848</v>
      </c>
      <c r="DJ1075" s="25" t="s">
        <v>326</v>
      </c>
      <c r="DK1075" s="25" t="s">
        <v>335</v>
      </c>
      <c r="DL1075" s="25" t="s">
        <v>326</v>
      </c>
      <c r="DM1075" s="25" t="s">
        <v>326</v>
      </c>
      <c r="DN1075" s="25" t="s">
        <v>326</v>
      </c>
      <c r="DO1075" s="25" t="s">
        <v>326</v>
      </c>
      <c r="DP1075" s="25" t="s">
        <v>326</v>
      </c>
      <c r="DQ1075" s="25" t="s">
        <v>326</v>
      </c>
      <c r="DR1075" s="25" t="s">
        <v>2510</v>
      </c>
      <c r="DS1075" s="25" t="s">
        <v>1031</v>
      </c>
      <c r="DT1075" s="25" t="s">
        <v>326</v>
      </c>
      <c r="DU1075" s="25" t="s">
        <v>326</v>
      </c>
      <c r="DV1075" s="25" t="s">
        <v>326</v>
      </c>
      <c r="DW1075" s="25" t="s">
        <v>326</v>
      </c>
      <c r="DX1075" s="25" t="s">
        <v>1031</v>
      </c>
      <c r="DY1075" s="25" t="s">
        <v>326</v>
      </c>
      <c r="DZ1075" s="25" t="s">
        <v>326</v>
      </c>
      <c r="EA1075" s="25" t="s">
        <v>326</v>
      </c>
      <c r="EB1075" s="25" t="s">
        <v>1031</v>
      </c>
      <c r="EC1075" s="25" t="s">
        <v>326</v>
      </c>
      <c r="ED1075" s="25" t="s">
        <v>1031</v>
      </c>
      <c r="EE1075" s="25" t="s">
        <v>326</v>
      </c>
      <c r="EF1075" s="25" t="s">
        <v>556</v>
      </c>
      <c r="EG1075" s="25" t="s">
        <v>326</v>
      </c>
      <c r="EH1075" s="25" t="s">
        <v>326</v>
      </c>
      <c r="EI1075" s="25" t="s">
        <v>325</v>
      </c>
      <c r="FE1075" s="25" t="s">
        <v>6658</v>
      </c>
      <c r="FF1075" s="25" t="s">
        <v>94061</v>
      </c>
      <c r="FG1075" s="25" t="s">
        <v>94062</v>
      </c>
      <c r="FH1075" s="25" t="s">
        <v>365</v>
      </c>
      <c r="FI1075" s="25" t="s">
        <v>365</v>
      </c>
      <c r="FJ1075" s="25" t="s">
        <v>94063</v>
      </c>
      <c r="FK1075" s="25" t="s">
        <v>94064</v>
      </c>
      <c r="FL1075" s="25" t="s">
        <v>94064</v>
      </c>
      <c r="FM1075" s="25" t="s">
        <v>94065</v>
      </c>
      <c r="FN1075" s="25" t="s">
        <v>94066</v>
      </c>
      <c r="FO1075" s="25" t="s">
        <v>94067</v>
      </c>
      <c r="FP1075" s="25" t="s">
        <v>94068</v>
      </c>
      <c r="FQ1075" s="25" t="s">
        <v>94069</v>
      </c>
      <c r="FR1075" s="25" t="s">
        <v>12952</v>
      </c>
      <c r="FS1075" s="25" t="s">
        <v>12952</v>
      </c>
      <c r="FT1075" s="25" t="s">
        <v>20531</v>
      </c>
      <c r="FU1075" s="25" t="s">
        <v>94070</v>
      </c>
      <c r="FV1075" s="25" t="s">
        <v>94071</v>
      </c>
      <c r="FW1075" s="25" t="s">
        <v>94072</v>
      </c>
      <c r="FX1075" s="25" t="s">
        <v>94073</v>
      </c>
      <c r="FY1075" s="25" t="s">
        <v>94074</v>
      </c>
      <c r="FZ1075" s="25" t="s">
        <v>326</v>
      </c>
      <c r="GA1075" s="25" t="s">
        <v>94075</v>
      </c>
      <c r="GB1075" s="25" t="s">
        <v>94075</v>
      </c>
      <c r="GC1075" s="25" t="s">
        <v>326</v>
      </c>
      <c r="GD1075" s="25" t="s">
        <v>326</v>
      </c>
      <c r="GE1075" s="25" t="s">
        <v>94076</v>
      </c>
      <c r="GF1075" s="25" t="s">
        <v>94076</v>
      </c>
      <c r="GG1075" s="25" t="s">
        <v>94077</v>
      </c>
      <c r="GH1075" s="25" t="s">
        <v>94078</v>
      </c>
      <c r="GI1075" s="25" t="s">
        <v>94079</v>
      </c>
      <c r="GJ1075" s="25" t="s">
        <v>94080</v>
      </c>
      <c r="GK1075" s="25" t="s">
        <v>94081</v>
      </c>
      <c r="GL1075" s="25" t="s">
        <v>94070</v>
      </c>
      <c r="GM1075" s="25" t="s">
        <v>94082</v>
      </c>
      <c r="GN1075" s="25" t="s">
        <v>94083</v>
      </c>
      <c r="GO1075" s="25" t="s">
        <v>94084</v>
      </c>
      <c r="GP1075" s="25" t="s">
        <v>94085</v>
      </c>
      <c r="GQ1075" s="25" t="s">
        <v>6823</v>
      </c>
      <c r="GR1075" s="25" t="s">
        <v>94086</v>
      </c>
      <c r="GS1075" s="25" t="s">
        <v>94087</v>
      </c>
      <c r="GT1075" s="25" t="s">
        <v>11001</v>
      </c>
      <c r="GU1075" s="25" t="s">
        <v>13815</v>
      </c>
      <c r="GV1075" s="25" t="s">
        <v>37145</v>
      </c>
      <c r="GW1075" s="25" t="s">
        <v>60999</v>
      </c>
      <c r="GX1075" s="25" t="s">
        <v>13432</v>
      </c>
      <c r="GY1075" s="25" t="s">
        <v>2824</v>
      </c>
      <c r="GZ1075" s="25" t="s">
        <v>8811</v>
      </c>
      <c r="HA1075" s="25" t="s">
        <v>3811</v>
      </c>
      <c r="HB1075" s="25" t="s">
        <v>8430</v>
      </c>
      <c r="HC1075" s="25" t="s">
        <v>6935</v>
      </c>
      <c r="HD1075" s="25" t="s">
        <v>1305</v>
      </c>
      <c r="HE1075" s="25" t="s">
        <v>3097</v>
      </c>
      <c r="HF1075" s="25" t="s">
        <v>94088</v>
      </c>
      <c r="HG1075" s="25" t="s">
        <v>94089</v>
      </c>
      <c r="HH1075" s="25" t="s">
        <v>94090</v>
      </c>
      <c r="HI1075" s="25" t="s">
        <v>94091</v>
      </c>
      <c r="HJ1075" s="25" t="s">
        <v>94092</v>
      </c>
      <c r="HM1075" s="25" t="s">
        <v>94093</v>
      </c>
      <c r="HN1075" s="25" t="s">
        <v>326</v>
      </c>
      <c r="HO1075" s="25" t="s">
        <v>326</v>
      </c>
      <c r="HP1075" s="25" t="s">
        <v>326</v>
      </c>
      <c r="HQ1075" s="25" t="s">
        <v>326</v>
      </c>
      <c r="HR1075" s="25" t="s">
        <v>813</v>
      </c>
      <c r="HT1075" s="25" t="s">
        <v>94093</v>
      </c>
      <c r="HU1075" s="25" t="s">
        <v>94094</v>
      </c>
      <c r="HV1075" s="25" t="s">
        <v>326</v>
      </c>
      <c r="HW1075" s="25" t="s">
        <v>326</v>
      </c>
      <c r="HX1075" s="25" t="s">
        <v>94095</v>
      </c>
      <c r="HY1075" s="25" t="s">
        <v>71287</v>
      </c>
      <c r="HZ1075" s="25" t="s">
        <v>326</v>
      </c>
      <c r="IA1075" s="25" t="s">
        <v>12952</v>
      </c>
      <c r="IB1075" s="25" t="s">
        <v>62280</v>
      </c>
      <c r="IC1075" s="25" t="s">
        <v>94096</v>
      </c>
      <c r="ID1075" s="25" t="s">
        <v>94097</v>
      </c>
      <c r="IF1075" s="25" t="s">
        <v>13432</v>
      </c>
      <c r="IG1075" s="25" t="s">
        <v>984</v>
      </c>
      <c r="IH1075" s="25" t="s">
        <v>94098</v>
      </c>
      <c r="II1075" s="25" t="s">
        <v>94098</v>
      </c>
      <c r="IJ1075" s="25" t="s">
        <v>984</v>
      </c>
      <c r="IK1075" s="25" t="s">
        <v>94099</v>
      </c>
      <c r="IL1075" s="25" t="s">
        <v>1187</v>
      </c>
      <c r="IM1075" s="25" t="s">
        <v>365</v>
      </c>
      <c r="IN1075" s="25" t="s">
        <v>326</v>
      </c>
      <c r="IO1075" s="25" t="s">
        <v>326</v>
      </c>
      <c r="IP1075" s="25" t="s">
        <v>326</v>
      </c>
      <c r="IQ1075" s="25" t="s">
        <v>556</v>
      </c>
      <c r="IR1075" s="25" t="s">
        <v>326</v>
      </c>
      <c r="IS1075" s="25" t="s">
        <v>94100</v>
      </c>
      <c r="IT1075" s="25" t="s">
        <v>94101</v>
      </c>
      <c r="IU1075" s="25" t="s">
        <v>94102</v>
      </c>
      <c r="IV1075" s="25" t="s">
        <v>636</v>
      </c>
      <c r="IW1075" s="25" t="s">
        <v>433</v>
      </c>
      <c r="IX1075" s="25" t="s">
        <v>326</v>
      </c>
      <c r="IY1075" s="25" t="s">
        <v>326</v>
      </c>
      <c r="IZ1075" s="25" t="s">
        <v>326</v>
      </c>
      <c r="JA1075" s="25" t="s">
        <v>326</v>
      </c>
      <c r="JB1075" s="25" t="s">
        <v>326</v>
      </c>
      <c r="JC1075" s="25" t="s">
        <v>2569</v>
      </c>
      <c r="JD1075" s="25" t="s">
        <v>395</v>
      </c>
      <c r="JE1075" s="25" t="s">
        <v>396</v>
      </c>
      <c r="JF1075" s="25" t="s">
        <v>395</v>
      </c>
      <c r="JG1075" s="25" t="s">
        <v>396</v>
      </c>
      <c r="JH1075" s="25" t="s">
        <v>381</v>
      </c>
      <c r="JI1075" s="25" t="s">
        <v>326</v>
      </c>
      <c r="JJ1075" s="25" t="s">
        <v>326</v>
      </c>
      <c r="JK1075" s="25" t="s">
        <v>326</v>
      </c>
      <c r="JL1075" s="25" t="s">
        <v>326</v>
      </c>
      <c r="JM1075" s="25" t="s">
        <v>326</v>
      </c>
      <c r="JN1075" s="25" t="s">
        <v>94103</v>
      </c>
      <c r="JO1075" s="25" t="s">
        <v>94104</v>
      </c>
      <c r="JP1075" s="25" t="s">
        <v>94105</v>
      </c>
      <c r="JQ1075" s="25" t="s">
        <v>94106</v>
      </c>
      <c r="JR1075" s="25" t="s">
        <v>94107</v>
      </c>
      <c r="JS1075" s="25" t="s">
        <v>94108</v>
      </c>
      <c r="JT1075" s="25" t="s">
        <v>94109</v>
      </c>
      <c r="JU1075" s="25" t="s">
        <v>94110</v>
      </c>
      <c r="JV1075" s="25" t="s">
        <v>94111</v>
      </c>
      <c r="JW1075" s="25" t="s">
        <v>326</v>
      </c>
      <c r="JX1075" s="25" t="s">
        <v>94112</v>
      </c>
      <c r="JY1075" s="25" t="s">
        <v>94113</v>
      </c>
      <c r="JZ1075" s="25" t="s">
        <v>94098</v>
      </c>
      <c r="KA1075" s="25" t="s">
        <v>94114</v>
      </c>
      <c r="KB1075" s="25" t="s">
        <v>94115</v>
      </c>
      <c r="KC1075" s="25" t="s">
        <v>94098</v>
      </c>
      <c r="KD1075" s="25" t="s">
        <v>94116</v>
      </c>
      <c r="KE1075" s="25" t="s">
        <v>70437</v>
      </c>
      <c r="KF1075" s="25" t="s">
        <v>94066</v>
      </c>
      <c r="KG1075" s="25" t="s">
        <v>94117</v>
      </c>
      <c r="KH1075" s="25" t="s">
        <v>94064</v>
      </c>
      <c r="KI1075" s="25" t="s">
        <v>94118</v>
      </c>
      <c r="KJ1075" s="25" t="s">
        <v>94116</v>
      </c>
      <c r="KK1075" s="25" t="s">
        <v>94119</v>
      </c>
      <c r="KL1075" s="25" t="s">
        <v>94120</v>
      </c>
      <c r="KM1075" s="25" t="s">
        <v>3089</v>
      </c>
      <c r="KN1075" s="25" t="s">
        <v>94114</v>
      </c>
      <c r="KO1075" s="25" t="s">
        <v>94077</v>
      </c>
      <c r="KP1075" s="25" t="s">
        <v>94121</v>
      </c>
      <c r="KQ1075" s="25" t="s">
        <v>94122</v>
      </c>
      <c r="KR1075" s="25" t="s">
        <v>94123</v>
      </c>
      <c r="KS1075" s="25" t="s">
        <v>94065</v>
      </c>
      <c r="KT1075" s="25" t="s">
        <v>94124</v>
      </c>
      <c r="KU1075" s="25" t="s">
        <v>94125</v>
      </c>
      <c r="KV1075" s="25" t="s">
        <v>94126</v>
      </c>
      <c r="KW1075" s="25" t="s">
        <v>94127</v>
      </c>
      <c r="KX1075" s="25" t="s">
        <v>94128</v>
      </c>
      <c r="KY1075" s="25" t="s">
        <v>94129</v>
      </c>
      <c r="KZ1075" s="25" t="s">
        <v>94130</v>
      </c>
      <c r="LA1075" s="25" t="s">
        <v>94131</v>
      </c>
      <c r="LB1075" s="25" t="s">
        <v>94132</v>
      </c>
      <c r="LC1075" s="25" t="s">
        <v>94133</v>
      </c>
    </row>
    <row r="1076" spans="1:324" x14ac:dyDescent="0.2">
      <c r="A1076" s="24">
        <f>VLOOKUP($H1076,xRef2LineOfBusiness!$A$1:$D$1093,1,FALSE)</f>
        <v>833502</v>
      </c>
      <c r="B1076" s="24">
        <f>VLOOKUP($H1076,xRef2LineOfBusiness!$A$1:$D$1093,2,FALSE)</f>
        <v>631.92480109999997</v>
      </c>
      <c r="C1076" s="24" t="str">
        <f>VLOOKUP($H1076,xRef2LineOfBusiness!$A$1:$D$1093,3,FALSE)</f>
        <v>COMMERCIAL BANKING</v>
      </c>
      <c r="D1076" s="24" t="str">
        <f>VLOOKUP($H1076,xRef2LineOfBusiness!$A$1:$D$1093,4,FALSE)</f>
        <v>MCALLONIS, DEBRA L</v>
      </c>
      <c r="E1076" s="25" t="s">
        <v>16985</v>
      </c>
      <c r="F1076" s="25" t="s">
        <v>322</v>
      </c>
      <c r="G1076" s="25" t="s">
        <v>414</v>
      </c>
      <c r="H1076" s="27">
        <v>833502</v>
      </c>
      <c r="I1076" s="25" t="s">
        <v>94134</v>
      </c>
      <c r="J1076" s="25" t="s">
        <v>94134</v>
      </c>
      <c r="K1076" s="25" t="s">
        <v>325</v>
      </c>
      <c r="L1076" s="25" t="s">
        <v>325</v>
      </c>
      <c r="M1076" s="25" t="s">
        <v>94134</v>
      </c>
      <c r="N1076" s="25" t="s">
        <v>326</v>
      </c>
      <c r="O1076" s="25" t="s">
        <v>341</v>
      </c>
      <c r="P1076" s="25" t="s">
        <v>94135</v>
      </c>
      <c r="Q1076" s="25" t="s">
        <v>6204</v>
      </c>
      <c r="R1076" s="25" t="s">
        <v>330</v>
      </c>
      <c r="S1076" s="25" t="s">
        <v>698</v>
      </c>
      <c r="U1076" s="25" t="s">
        <v>94136</v>
      </c>
      <c r="V1076" s="25" t="s">
        <v>334</v>
      </c>
      <c r="W1076" s="25" t="s">
        <v>326</v>
      </c>
      <c r="X1076" s="25" t="s">
        <v>326</v>
      </c>
      <c r="Y1076" s="25" t="s">
        <v>94137</v>
      </c>
      <c r="Z1076" s="25" t="s">
        <v>326</v>
      </c>
      <c r="AA1076" s="25" t="s">
        <v>94137</v>
      </c>
      <c r="AB1076" s="25" t="s">
        <v>326</v>
      </c>
      <c r="AC1076" s="25" t="s">
        <v>326</v>
      </c>
      <c r="AD1076" s="25" t="s">
        <v>326</v>
      </c>
      <c r="AE1076" s="25" t="s">
        <v>94138</v>
      </c>
      <c r="AF1076" s="25" t="s">
        <v>326</v>
      </c>
      <c r="AG1076" s="25" t="s">
        <v>94138</v>
      </c>
      <c r="AH1076" s="25" t="s">
        <v>326</v>
      </c>
      <c r="AI1076" s="25" t="s">
        <v>326</v>
      </c>
      <c r="AJ1076" s="25" t="s">
        <v>871</v>
      </c>
      <c r="AK1076" s="25" t="s">
        <v>326</v>
      </c>
      <c r="AL1076" s="25" t="s">
        <v>326</v>
      </c>
      <c r="AM1076" s="25" t="s">
        <v>326</v>
      </c>
      <c r="AN1076" s="25" t="s">
        <v>94139</v>
      </c>
      <c r="AO1076" s="25" t="s">
        <v>326</v>
      </c>
      <c r="AP1076" s="25" t="s">
        <v>3527</v>
      </c>
      <c r="AQ1076" s="25" t="s">
        <v>40234</v>
      </c>
      <c r="AR1076" s="25" t="s">
        <v>94140</v>
      </c>
      <c r="AS1076" s="25" t="s">
        <v>94140</v>
      </c>
      <c r="AT1076" s="25" t="s">
        <v>94141</v>
      </c>
      <c r="AU1076" s="25" t="s">
        <v>94142</v>
      </c>
      <c r="AV1076" s="25" t="s">
        <v>326</v>
      </c>
      <c r="AW1076" s="25" t="s">
        <v>326</v>
      </c>
      <c r="AX1076" s="25" t="s">
        <v>94143</v>
      </c>
      <c r="AY1076" s="25" t="s">
        <v>326</v>
      </c>
      <c r="AZ1076" s="25" t="s">
        <v>326</v>
      </c>
      <c r="BA1076" s="25" t="s">
        <v>326</v>
      </c>
      <c r="BB1076" s="25" t="s">
        <v>326</v>
      </c>
      <c r="BC1076" s="25" t="s">
        <v>326</v>
      </c>
      <c r="BD1076" s="25" t="s">
        <v>326</v>
      </c>
      <c r="BE1076" s="25" t="s">
        <v>94144</v>
      </c>
      <c r="BF1076" s="25" t="s">
        <v>94145</v>
      </c>
      <c r="BG1076" s="25" t="s">
        <v>326</v>
      </c>
      <c r="BH1076" s="25" t="s">
        <v>326</v>
      </c>
      <c r="BI1076" s="25" t="s">
        <v>1970</v>
      </c>
      <c r="BJ1076" s="25" t="s">
        <v>326</v>
      </c>
      <c r="BK1076" s="25" t="s">
        <v>56559</v>
      </c>
      <c r="BL1076" s="25" t="s">
        <v>326</v>
      </c>
      <c r="BM1076" s="25" t="s">
        <v>326</v>
      </c>
      <c r="BN1076" s="25" t="s">
        <v>326</v>
      </c>
      <c r="BO1076" s="25" t="s">
        <v>326</v>
      </c>
      <c r="BP1076" s="25" t="s">
        <v>326</v>
      </c>
      <c r="BQ1076" s="25" t="s">
        <v>326</v>
      </c>
      <c r="BR1076" s="25" t="s">
        <v>94146</v>
      </c>
      <c r="BS1076" s="25" t="s">
        <v>326</v>
      </c>
      <c r="BT1076" s="25" t="s">
        <v>326</v>
      </c>
      <c r="BU1076" s="25" t="s">
        <v>326</v>
      </c>
      <c r="BV1076" s="25" t="s">
        <v>94147</v>
      </c>
      <c r="BW1076" s="25" t="s">
        <v>17010</v>
      </c>
      <c r="BX1076" s="25" t="s">
        <v>17010</v>
      </c>
      <c r="BY1076" s="25" t="s">
        <v>326</v>
      </c>
      <c r="BZ1076" s="25" t="s">
        <v>326</v>
      </c>
      <c r="CA1076" s="25" t="s">
        <v>326</v>
      </c>
      <c r="CB1076" s="25" t="s">
        <v>326</v>
      </c>
      <c r="CC1076" s="25" t="s">
        <v>326</v>
      </c>
      <c r="CD1076" s="25" t="s">
        <v>326</v>
      </c>
      <c r="CE1076" s="25" t="s">
        <v>326</v>
      </c>
      <c r="CF1076" s="25" t="s">
        <v>17010</v>
      </c>
      <c r="CG1076" s="25" t="s">
        <v>94148</v>
      </c>
      <c r="CH1076" s="25" t="s">
        <v>326</v>
      </c>
      <c r="CI1076" s="25" t="s">
        <v>326</v>
      </c>
      <c r="CJ1076" s="25" t="s">
        <v>326</v>
      </c>
      <c r="CK1076" s="25" t="s">
        <v>326</v>
      </c>
      <c r="CL1076" s="25" t="s">
        <v>5599</v>
      </c>
      <c r="CM1076" s="25" t="s">
        <v>326</v>
      </c>
      <c r="CN1076" s="25" t="s">
        <v>326</v>
      </c>
      <c r="CO1076" s="25" t="s">
        <v>94149</v>
      </c>
      <c r="CP1076" s="25" t="s">
        <v>326</v>
      </c>
      <c r="CQ1076" s="25" t="s">
        <v>94150</v>
      </c>
      <c r="CR1076" s="25" t="s">
        <v>94145</v>
      </c>
      <c r="CS1076" s="25" t="s">
        <v>94151</v>
      </c>
      <c r="CT1076" s="25" t="s">
        <v>80703</v>
      </c>
      <c r="CU1076" s="25" t="s">
        <v>94152</v>
      </c>
      <c r="CV1076" s="25" t="s">
        <v>94153</v>
      </c>
      <c r="CW1076" s="25" t="s">
        <v>326</v>
      </c>
      <c r="CX1076" s="25" t="s">
        <v>94153</v>
      </c>
      <c r="CY1076" s="25" t="s">
        <v>94154</v>
      </c>
      <c r="CZ1076" s="25" t="s">
        <v>326</v>
      </c>
      <c r="DA1076" s="25" t="s">
        <v>74173</v>
      </c>
      <c r="DB1076" s="25" t="s">
        <v>326</v>
      </c>
      <c r="DC1076" s="25" t="s">
        <v>326</v>
      </c>
      <c r="DD1076" s="25" t="s">
        <v>326</v>
      </c>
      <c r="DE1076" s="25" t="s">
        <v>326</v>
      </c>
      <c r="DF1076" s="25" t="s">
        <v>326</v>
      </c>
      <c r="DG1076" s="25" t="s">
        <v>74173</v>
      </c>
      <c r="DH1076" s="25" t="s">
        <v>326</v>
      </c>
      <c r="DI1076" s="25" t="s">
        <v>36495</v>
      </c>
      <c r="DJ1076" s="25" t="s">
        <v>326</v>
      </c>
      <c r="DK1076" s="25" t="s">
        <v>2689</v>
      </c>
      <c r="DL1076" s="25" t="s">
        <v>326</v>
      </c>
      <c r="DM1076" s="25" t="s">
        <v>326</v>
      </c>
      <c r="DN1076" s="25" t="s">
        <v>326</v>
      </c>
      <c r="DO1076" s="25" t="s">
        <v>326</v>
      </c>
      <c r="DP1076" s="25" t="s">
        <v>326</v>
      </c>
      <c r="DQ1076" s="25" t="s">
        <v>7011</v>
      </c>
      <c r="DR1076" s="25" t="s">
        <v>94155</v>
      </c>
      <c r="DS1076" s="25" t="s">
        <v>94156</v>
      </c>
      <c r="DT1076" s="25" t="s">
        <v>326</v>
      </c>
      <c r="DU1076" s="25" t="s">
        <v>326</v>
      </c>
      <c r="DV1076" s="25" t="s">
        <v>326</v>
      </c>
      <c r="DW1076" s="25" t="s">
        <v>326</v>
      </c>
      <c r="DX1076" s="25" t="s">
        <v>94156</v>
      </c>
      <c r="DY1076" s="25" t="s">
        <v>326</v>
      </c>
      <c r="DZ1076" s="25" t="s">
        <v>326</v>
      </c>
      <c r="EA1076" s="25" t="s">
        <v>326</v>
      </c>
      <c r="EB1076" s="25" t="s">
        <v>94156</v>
      </c>
      <c r="EC1076" s="25" t="s">
        <v>326</v>
      </c>
      <c r="ED1076" s="25" t="s">
        <v>94156</v>
      </c>
      <c r="EE1076" s="25" t="s">
        <v>326</v>
      </c>
      <c r="EF1076" s="25" t="s">
        <v>326</v>
      </c>
      <c r="EG1076" s="25" t="s">
        <v>326</v>
      </c>
      <c r="EH1076" s="25" t="s">
        <v>326</v>
      </c>
      <c r="EI1076" s="25" t="s">
        <v>325</v>
      </c>
      <c r="FE1076" s="25" t="s">
        <v>94157</v>
      </c>
      <c r="FF1076" s="25" t="s">
        <v>94158</v>
      </c>
      <c r="FG1076" s="25" t="s">
        <v>94159</v>
      </c>
      <c r="FH1076" s="25" t="s">
        <v>94150</v>
      </c>
      <c r="FI1076" s="25" t="s">
        <v>94150</v>
      </c>
      <c r="FJ1076" s="25" t="s">
        <v>94160</v>
      </c>
      <c r="FK1076" s="25" t="s">
        <v>94160</v>
      </c>
      <c r="FL1076" s="25" t="s">
        <v>94160</v>
      </c>
      <c r="FM1076" s="25" t="s">
        <v>94161</v>
      </c>
      <c r="FN1076" s="25" t="s">
        <v>94162</v>
      </c>
      <c r="FO1076" s="25" t="s">
        <v>94163</v>
      </c>
      <c r="FP1076" s="25" t="s">
        <v>94164</v>
      </c>
      <c r="FQ1076" s="25" t="s">
        <v>94165</v>
      </c>
      <c r="FR1076" s="25" t="s">
        <v>94166</v>
      </c>
      <c r="FS1076" s="25" t="s">
        <v>94166</v>
      </c>
      <c r="FT1076" s="25" t="s">
        <v>94167</v>
      </c>
      <c r="FU1076" s="25" t="s">
        <v>94168</v>
      </c>
      <c r="FV1076" s="25" t="s">
        <v>94169</v>
      </c>
      <c r="FW1076" s="25" t="s">
        <v>94170</v>
      </c>
      <c r="FX1076" s="25" t="s">
        <v>94171</v>
      </c>
      <c r="FY1076" s="25" t="s">
        <v>326</v>
      </c>
      <c r="FZ1076" s="25" t="s">
        <v>326</v>
      </c>
      <c r="GA1076" s="25" t="s">
        <v>94172</v>
      </c>
      <c r="GB1076" s="25" t="s">
        <v>94172</v>
      </c>
      <c r="GC1076" s="25" t="s">
        <v>326</v>
      </c>
      <c r="GD1076" s="25" t="s">
        <v>326</v>
      </c>
      <c r="GE1076" s="25" t="s">
        <v>94173</v>
      </c>
      <c r="GF1076" s="25" t="s">
        <v>94173</v>
      </c>
      <c r="GG1076" s="25" t="s">
        <v>94174</v>
      </c>
      <c r="GH1076" s="25" t="s">
        <v>94175</v>
      </c>
      <c r="GI1076" s="25" t="s">
        <v>94176</v>
      </c>
      <c r="GJ1076" s="25" t="s">
        <v>94177</v>
      </c>
      <c r="GK1076" s="25" t="s">
        <v>94178</v>
      </c>
      <c r="GL1076" s="25" t="s">
        <v>94168</v>
      </c>
      <c r="GM1076" s="25" t="s">
        <v>94179</v>
      </c>
      <c r="GN1076" s="25" t="s">
        <v>94180</v>
      </c>
      <c r="GO1076" s="25" t="s">
        <v>94181</v>
      </c>
      <c r="GP1076" s="25" t="s">
        <v>94182</v>
      </c>
      <c r="GQ1076" s="25" t="s">
        <v>94183</v>
      </c>
      <c r="GR1076" s="25" t="s">
        <v>94184</v>
      </c>
      <c r="GS1076" s="25" t="s">
        <v>94185</v>
      </c>
      <c r="GT1076" s="25" t="s">
        <v>94186</v>
      </c>
      <c r="GU1076" s="25" t="s">
        <v>94187</v>
      </c>
      <c r="GV1076" s="25" t="s">
        <v>94188</v>
      </c>
      <c r="GW1076" s="25" t="s">
        <v>94189</v>
      </c>
      <c r="GX1076" s="25" t="s">
        <v>94190</v>
      </c>
      <c r="GY1076" s="25" t="s">
        <v>94191</v>
      </c>
      <c r="GZ1076" s="25" t="s">
        <v>94192</v>
      </c>
      <c r="HA1076" s="25" t="s">
        <v>16365</v>
      </c>
      <c r="HB1076" s="25" t="s">
        <v>94193</v>
      </c>
      <c r="HC1076" s="25" t="s">
        <v>11601</v>
      </c>
      <c r="HD1076" s="25" t="s">
        <v>94194</v>
      </c>
      <c r="HE1076" s="25" t="s">
        <v>43234</v>
      </c>
      <c r="HF1076" s="25" t="s">
        <v>94195</v>
      </c>
      <c r="HG1076" s="25" t="s">
        <v>94169</v>
      </c>
      <c r="HH1076" s="25" t="s">
        <v>326</v>
      </c>
      <c r="HI1076" s="25" t="s">
        <v>326</v>
      </c>
      <c r="HJ1076" s="25" t="s">
        <v>94196</v>
      </c>
      <c r="HM1076" s="25" t="s">
        <v>94197</v>
      </c>
      <c r="HN1076" s="25" t="s">
        <v>871</v>
      </c>
      <c r="HO1076" s="25" t="s">
        <v>94143</v>
      </c>
      <c r="HP1076" s="25" t="s">
        <v>94146</v>
      </c>
      <c r="HQ1076" s="25" t="s">
        <v>326</v>
      </c>
      <c r="HR1076" s="25" t="s">
        <v>5053</v>
      </c>
      <c r="HT1076" s="25" t="s">
        <v>94197</v>
      </c>
      <c r="HU1076" s="25" t="s">
        <v>94198</v>
      </c>
      <c r="HV1076" s="25" t="s">
        <v>326</v>
      </c>
      <c r="HW1076" s="25" t="s">
        <v>326</v>
      </c>
      <c r="HX1076" s="25" t="s">
        <v>94199</v>
      </c>
      <c r="HY1076" s="25" t="s">
        <v>94167</v>
      </c>
      <c r="HZ1076" s="25" t="s">
        <v>326</v>
      </c>
      <c r="IA1076" s="25" t="s">
        <v>36495</v>
      </c>
      <c r="IB1076" s="25" t="s">
        <v>94200</v>
      </c>
      <c r="IC1076" s="25" t="s">
        <v>94171</v>
      </c>
      <c r="ID1076" s="25" t="s">
        <v>94201</v>
      </c>
      <c r="IF1076" s="25" t="s">
        <v>36495</v>
      </c>
      <c r="IG1076" s="25" t="s">
        <v>17102</v>
      </c>
      <c r="IH1076" s="25" t="s">
        <v>94202</v>
      </c>
      <c r="II1076" s="25" t="s">
        <v>94202</v>
      </c>
      <c r="IJ1076" s="25" t="s">
        <v>17102</v>
      </c>
      <c r="IK1076" s="25" t="s">
        <v>94203</v>
      </c>
      <c r="IL1076" s="25" t="s">
        <v>94204</v>
      </c>
      <c r="IM1076" s="25" t="s">
        <v>94150</v>
      </c>
      <c r="IN1076" s="25" t="s">
        <v>326</v>
      </c>
      <c r="IO1076" s="25" t="s">
        <v>326</v>
      </c>
      <c r="IP1076" s="25" t="s">
        <v>326</v>
      </c>
      <c r="IQ1076" s="25" t="s">
        <v>326</v>
      </c>
      <c r="IR1076" s="25" t="s">
        <v>326</v>
      </c>
      <c r="IS1076" s="25" t="s">
        <v>94205</v>
      </c>
      <c r="IT1076" s="25" t="s">
        <v>94205</v>
      </c>
      <c r="IU1076" s="25" t="s">
        <v>94206</v>
      </c>
      <c r="IV1076" s="25" t="s">
        <v>8799</v>
      </c>
      <c r="IW1076" s="25" t="s">
        <v>94138</v>
      </c>
      <c r="IX1076" s="25" t="s">
        <v>94207</v>
      </c>
      <c r="IY1076" s="25" t="s">
        <v>94208</v>
      </c>
      <c r="IZ1076" s="25" t="s">
        <v>29403</v>
      </c>
      <c r="JA1076" s="25" t="s">
        <v>326</v>
      </c>
      <c r="JB1076" s="25" t="s">
        <v>3518</v>
      </c>
      <c r="JC1076" s="25" t="s">
        <v>326</v>
      </c>
      <c r="JD1076" s="25" t="s">
        <v>395</v>
      </c>
      <c r="JE1076" s="25" t="s">
        <v>396</v>
      </c>
      <c r="JF1076" s="25" t="s">
        <v>395</v>
      </c>
      <c r="JG1076" s="25" t="s">
        <v>396</v>
      </c>
      <c r="JH1076" s="25" t="s">
        <v>326</v>
      </c>
      <c r="JI1076" s="25" t="s">
        <v>326</v>
      </c>
      <c r="JJ1076" s="25" t="s">
        <v>326</v>
      </c>
      <c r="JK1076" s="25" t="s">
        <v>326</v>
      </c>
      <c r="JL1076" s="25" t="s">
        <v>326</v>
      </c>
      <c r="JM1076" s="25" t="s">
        <v>326</v>
      </c>
      <c r="JN1076" s="25" t="s">
        <v>94209</v>
      </c>
      <c r="JO1076" s="25" t="s">
        <v>94210</v>
      </c>
      <c r="JP1076" s="25" t="s">
        <v>94211</v>
      </c>
      <c r="JQ1076" s="25" t="s">
        <v>94210</v>
      </c>
      <c r="JR1076" s="25" t="s">
        <v>94212</v>
      </c>
      <c r="JS1076" s="25" t="s">
        <v>94210</v>
      </c>
      <c r="JT1076" s="25" t="s">
        <v>94209</v>
      </c>
      <c r="JU1076" s="25" t="s">
        <v>94210</v>
      </c>
      <c r="JV1076" s="25" t="s">
        <v>94213</v>
      </c>
      <c r="JW1076" s="25" t="s">
        <v>326</v>
      </c>
      <c r="JX1076" s="25" t="s">
        <v>59447</v>
      </c>
      <c r="JY1076" s="25" t="s">
        <v>94214</v>
      </c>
      <c r="JZ1076" s="25" t="s">
        <v>94215</v>
      </c>
      <c r="KA1076" s="25" t="s">
        <v>326</v>
      </c>
      <c r="KB1076" s="25" t="s">
        <v>94216</v>
      </c>
      <c r="KC1076" s="25" t="s">
        <v>94202</v>
      </c>
      <c r="KD1076" s="25" t="s">
        <v>326</v>
      </c>
      <c r="KE1076" s="25" t="s">
        <v>94217</v>
      </c>
      <c r="KF1076" s="25" t="s">
        <v>94162</v>
      </c>
      <c r="KG1076" s="25" t="s">
        <v>94218</v>
      </c>
      <c r="KH1076" s="25" t="s">
        <v>94160</v>
      </c>
      <c r="KI1076" s="25" t="s">
        <v>94219</v>
      </c>
      <c r="KJ1076" s="25" t="s">
        <v>326</v>
      </c>
      <c r="KK1076" s="25" t="s">
        <v>94220</v>
      </c>
      <c r="KL1076" s="25" t="s">
        <v>94221</v>
      </c>
      <c r="KM1076" s="25" t="s">
        <v>94222</v>
      </c>
      <c r="KN1076" s="25" t="s">
        <v>326</v>
      </c>
      <c r="KO1076" s="25" t="s">
        <v>94174</v>
      </c>
      <c r="KP1076" s="25" t="s">
        <v>94199</v>
      </c>
      <c r="KQ1076" s="25" t="s">
        <v>94223</v>
      </c>
      <c r="KR1076" s="25" t="s">
        <v>326</v>
      </c>
      <c r="KS1076" s="25" t="s">
        <v>94161</v>
      </c>
      <c r="KT1076" s="25" t="s">
        <v>94224</v>
      </c>
      <c r="KU1076" s="25" t="s">
        <v>94225</v>
      </c>
      <c r="KV1076" s="25" t="s">
        <v>326</v>
      </c>
      <c r="KW1076" s="25" t="s">
        <v>94226</v>
      </c>
      <c r="KX1076" s="25" t="s">
        <v>94227</v>
      </c>
      <c r="KY1076" s="25" t="s">
        <v>94228</v>
      </c>
      <c r="KZ1076" s="25" t="s">
        <v>326</v>
      </c>
      <c r="LA1076" s="25" t="s">
        <v>325</v>
      </c>
      <c r="LB1076" s="25" t="s">
        <v>94224</v>
      </c>
      <c r="LC1076" s="25" t="s">
        <v>94205</v>
      </c>
      <c r="LD1076" s="25" t="s">
        <v>94202</v>
      </c>
      <c r="LE1076" s="25" t="s">
        <v>94143</v>
      </c>
      <c r="LF1076" s="25" t="s">
        <v>94143</v>
      </c>
      <c r="LG1076" s="25" t="s">
        <v>94229</v>
      </c>
      <c r="LH1076" s="25" t="s">
        <v>326</v>
      </c>
      <c r="LI1076" s="25" t="s">
        <v>326</v>
      </c>
      <c r="LJ1076" s="25" t="s">
        <v>326</v>
      </c>
      <c r="LK1076" s="25" t="s">
        <v>74173</v>
      </c>
    </row>
    <row r="1077" spans="1:324" hidden="1" x14ac:dyDescent="0.2">
      <c r="A1077" s="24">
        <f>VLOOKUP($H1077,xRef2LineOfBusiness!$A$1:$D$1093,1,FALSE)</f>
        <v>868931</v>
      </c>
      <c r="B1077" s="24" t="e">
        <f>VLOOKUP($H1077,xRef2LineOfBusiness!$A$1:$D$1093,2,FALSE)</f>
        <v>#N/A</v>
      </c>
      <c r="C1077" s="24" t="e">
        <f>VLOOKUP($H1077,xRef2LineOfBusiness!$A$1:$D$1093,3,FALSE)</f>
        <v>#N/A</v>
      </c>
      <c r="D1077" s="24" t="e">
        <f>VLOOKUP($H1077,xRef2LineOfBusiness!$A$1:$D$1093,4,FALSE)</f>
        <v>#N/A</v>
      </c>
      <c r="E1077" s="25" t="s">
        <v>693</v>
      </c>
      <c r="F1077" s="25" t="s">
        <v>322</v>
      </c>
      <c r="G1077" s="25" t="s">
        <v>5426</v>
      </c>
      <c r="H1077" s="27">
        <v>868931</v>
      </c>
      <c r="I1077" s="25" t="s">
        <v>94230</v>
      </c>
      <c r="J1077" s="25" t="s">
        <v>94230</v>
      </c>
      <c r="K1077" s="25" t="s">
        <v>325</v>
      </c>
      <c r="L1077" s="25" t="s">
        <v>325</v>
      </c>
      <c r="M1077" s="25" t="s">
        <v>94230</v>
      </c>
      <c r="N1077" s="25" t="s">
        <v>326</v>
      </c>
      <c r="O1077" s="25" t="s">
        <v>345</v>
      </c>
      <c r="P1077" s="25" t="s">
        <v>94231</v>
      </c>
      <c r="Q1077" s="25" t="s">
        <v>697</v>
      </c>
      <c r="R1077" s="25" t="s">
        <v>330</v>
      </c>
      <c r="S1077" s="25" t="s">
        <v>331</v>
      </c>
      <c r="T1077" s="25" t="s">
        <v>94232</v>
      </c>
      <c r="U1077" s="25" t="s">
        <v>94233</v>
      </c>
      <c r="V1077" s="25" t="s">
        <v>334</v>
      </c>
      <c r="W1077" s="25" t="s">
        <v>3088</v>
      </c>
      <c r="X1077" s="25" t="s">
        <v>326</v>
      </c>
      <c r="Y1077" s="25" t="s">
        <v>1971</v>
      </c>
      <c r="Z1077" s="25" t="s">
        <v>326</v>
      </c>
      <c r="AA1077" s="25" t="s">
        <v>1971</v>
      </c>
      <c r="AB1077" s="25" t="s">
        <v>326</v>
      </c>
      <c r="AC1077" s="25" t="s">
        <v>326</v>
      </c>
      <c r="AD1077" s="25" t="s">
        <v>326</v>
      </c>
      <c r="AE1077" s="25" t="s">
        <v>343</v>
      </c>
      <c r="AF1077" s="25" t="s">
        <v>326</v>
      </c>
      <c r="AG1077" s="25" t="s">
        <v>343</v>
      </c>
      <c r="AH1077" s="25" t="s">
        <v>326</v>
      </c>
      <c r="AI1077" s="25" t="s">
        <v>326</v>
      </c>
      <c r="AJ1077" s="25" t="s">
        <v>326</v>
      </c>
      <c r="AK1077" s="25" t="s">
        <v>326</v>
      </c>
      <c r="AL1077" s="25" t="s">
        <v>326</v>
      </c>
      <c r="AM1077" s="25" t="s">
        <v>326</v>
      </c>
      <c r="AN1077" s="25" t="s">
        <v>9502</v>
      </c>
      <c r="AO1077" s="25" t="s">
        <v>326</v>
      </c>
      <c r="AP1077" s="25" t="s">
        <v>326</v>
      </c>
      <c r="AQ1077" s="25" t="s">
        <v>326</v>
      </c>
      <c r="AR1077" s="25" t="s">
        <v>24005</v>
      </c>
      <c r="AS1077" s="25" t="s">
        <v>24005</v>
      </c>
      <c r="AT1077" s="25" t="s">
        <v>10578</v>
      </c>
      <c r="AU1077" s="25" t="s">
        <v>591</v>
      </c>
      <c r="AV1077" s="25" t="s">
        <v>326</v>
      </c>
      <c r="AW1077" s="25" t="s">
        <v>326</v>
      </c>
      <c r="AX1077" s="25" t="s">
        <v>326</v>
      </c>
      <c r="AY1077" s="25" t="s">
        <v>326</v>
      </c>
      <c r="AZ1077" s="25" t="s">
        <v>326</v>
      </c>
      <c r="BA1077" s="25" t="s">
        <v>390</v>
      </c>
      <c r="BB1077" s="25" t="s">
        <v>390</v>
      </c>
      <c r="BC1077" s="25" t="s">
        <v>326</v>
      </c>
      <c r="BD1077" s="25" t="s">
        <v>326</v>
      </c>
      <c r="BE1077" s="25" t="s">
        <v>591</v>
      </c>
      <c r="BF1077" s="25" t="s">
        <v>415</v>
      </c>
      <c r="BG1077" s="25" t="s">
        <v>326</v>
      </c>
      <c r="BH1077" s="25" t="s">
        <v>326</v>
      </c>
      <c r="BI1077" s="25" t="s">
        <v>326</v>
      </c>
      <c r="BJ1077" s="25" t="s">
        <v>326</v>
      </c>
      <c r="BK1077" s="25" t="s">
        <v>2830</v>
      </c>
      <c r="BL1077" s="25" t="s">
        <v>326</v>
      </c>
      <c r="BM1077" s="25" t="s">
        <v>326</v>
      </c>
      <c r="BN1077" s="25" t="s">
        <v>326</v>
      </c>
      <c r="BO1077" s="25" t="s">
        <v>326</v>
      </c>
      <c r="BP1077" s="25" t="s">
        <v>326</v>
      </c>
      <c r="BQ1077" s="25" t="s">
        <v>326</v>
      </c>
      <c r="BR1077" s="25" t="s">
        <v>326</v>
      </c>
      <c r="BS1077" s="25" t="s">
        <v>326</v>
      </c>
      <c r="BT1077" s="25" t="s">
        <v>326</v>
      </c>
      <c r="BU1077" s="25" t="s">
        <v>326</v>
      </c>
      <c r="BV1077" s="25" t="s">
        <v>2830</v>
      </c>
      <c r="BW1077" s="25" t="s">
        <v>326</v>
      </c>
      <c r="BX1077" s="25" t="s">
        <v>326</v>
      </c>
      <c r="BY1077" s="25" t="s">
        <v>326</v>
      </c>
      <c r="BZ1077" s="25" t="s">
        <v>326</v>
      </c>
      <c r="CA1077" s="25" t="s">
        <v>326</v>
      </c>
      <c r="CB1077" s="25" t="s">
        <v>326</v>
      </c>
      <c r="CC1077" s="25" t="s">
        <v>326</v>
      </c>
      <c r="CD1077" s="25" t="s">
        <v>326</v>
      </c>
      <c r="CE1077" s="25" t="s">
        <v>326</v>
      </c>
      <c r="CF1077" s="25" t="s">
        <v>326</v>
      </c>
      <c r="CG1077" s="25" t="s">
        <v>2830</v>
      </c>
      <c r="CH1077" s="25" t="s">
        <v>326</v>
      </c>
      <c r="CI1077" s="25" t="s">
        <v>326</v>
      </c>
      <c r="CJ1077" s="25" t="s">
        <v>326</v>
      </c>
      <c r="CK1077" s="25" t="s">
        <v>424</v>
      </c>
      <c r="CL1077" s="25" t="s">
        <v>13608</v>
      </c>
      <c r="CM1077" s="25" t="s">
        <v>326</v>
      </c>
      <c r="CN1077" s="25" t="s">
        <v>326</v>
      </c>
      <c r="CO1077" s="25" t="s">
        <v>1029</v>
      </c>
      <c r="CP1077" s="25" t="s">
        <v>326</v>
      </c>
      <c r="CQ1077" s="25" t="s">
        <v>22592</v>
      </c>
      <c r="CR1077" s="25" t="s">
        <v>415</v>
      </c>
      <c r="CS1077" s="25" t="s">
        <v>4521</v>
      </c>
      <c r="CT1077" s="25" t="s">
        <v>326</v>
      </c>
      <c r="CU1077" s="25" t="s">
        <v>4521</v>
      </c>
      <c r="CV1077" s="25" t="s">
        <v>7042</v>
      </c>
      <c r="CW1077" s="25" t="s">
        <v>326</v>
      </c>
      <c r="CX1077" s="25" t="s">
        <v>7042</v>
      </c>
      <c r="CY1077" s="25" t="s">
        <v>11002</v>
      </c>
      <c r="CZ1077" s="25" t="s">
        <v>2451</v>
      </c>
      <c r="DA1077" s="25" t="s">
        <v>326</v>
      </c>
      <c r="DB1077" s="25" t="s">
        <v>326</v>
      </c>
      <c r="DC1077" s="25" t="s">
        <v>909</v>
      </c>
      <c r="DD1077" s="25" t="s">
        <v>326</v>
      </c>
      <c r="DE1077" s="25" t="s">
        <v>326</v>
      </c>
      <c r="DF1077" s="25" t="s">
        <v>326</v>
      </c>
      <c r="DG1077" s="25" t="s">
        <v>14200</v>
      </c>
      <c r="DH1077" s="25" t="s">
        <v>326</v>
      </c>
      <c r="DI1077" s="25" t="s">
        <v>4220</v>
      </c>
      <c r="DJ1077" s="25" t="s">
        <v>326</v>
      </c>
      <c r="DK1077" s="25" t="s">
        <v>326</v>
      </c>
      <c r="DL1077" s="25" t="s">
        <v>326</v>
      </c>
      <c r="DM1077" s="25" t="s">
        <v>326</v>
      </c>
      <c r="DN1077" s="25" t="s">
        <v>416</v>
      </c>
      <c r="DO1077" s="25" t="s">
        <v>326</v>
      </c>
      <c r="DP1077" s="25" t="s">
        <v>326</v>
      </c>
      <c r="DQ1077" s="25" t="s">
        <v>326</v>
      </c>
      <c r="DR1077" s="25" t="s">
        <v>416</v>
      </c>
      <c r="DS1077" s="25" t="s">
        <v>18189</v>
      </c>
      <c r="DT1077" s="25" t="s">
        <v>326</v>
      </c>
      <c r="DU1077" s="25" t="s">
        <v>326</v>
      </c>
      <c r="DV1077" s="25" t="s">
        <v>326</v>
      </c>
      <c r="DW1077" s="25" t="s">
        <v>326</v>
      </c>
      <c r="DX1077" s="25" t="s">
        <v>18189</v>
      </c>
      <c r="DY1077" s="25" t="s">
        <v>326</v>
      </c>
      <c r="DZ1077" s="25" t="s">
        <v>326</v>
      </c>
      <c r="EA1077" s="25" t="s">
        <v>326</v>
      </c>
      <c r="EB1077" s="25" t="s">
        <v>18189</v>
      </c>
      <c r="EC1077" s="25" t="s">
        <v>326</v>
      </c>
      <c r="ED1077" s="25" t="s">
        <v>18189</v>
      </c>
      <c r="EE1077" s="25" t="s">
        <v>326</v>
      </c>
      <c r="EF1077" s="25" t="s">
        <v>8608</v>
      </c>
      <c r="EG1077" s="25" t="s">
        <v>326</v>
      </c>
      <c r="EH1077" s="25" t="s">
        <v>2510</v>
      </c>
      <c r="EI1077" s="25" t="s">
        <v>325</v>
      </c>
      <c r="FE1077" s="25" t="s">
        <v>872</v>
      </c>
      <c r="FF1077" s="25" t="s">
        <v>94234</v>
      </c>
      <c r="FG1077" s="25" t="s">
        <v>94235</v>
      </c>
      <c r="FH1077" s="25" t="s">
        <v>22592</v>
      </c>
      <c r="FI1077" s="25" t="s">
        <v>22592</v>
      </c>
      <c r="FJ1077" s="25" t="s">
        <v>94236</v>
      </c>
      <c r="FK1077" s="25" t="s">
        <v>94236</v>
      </c>
      <c r="FL1077" s="25" t="s">
        <v>94236</v>
      </c>
      <c r="FM1077" s="25" t="s">
        <v>53871</v>
      </c>
      <c r="FN1077" s="25" t="s">
        <v>355</v>
      </c>
      <c r="FO1077" s="25" t="s">
        <v>355</v>
      </c>
      <c r="FP1077" s="25" t="s">
        <v>94237</v>
      </c>
      <c r="FQ1077" s="25" t="s">
        <v>94237</v>
      </c>
      <c r="FR1077" s="25" t="s">
        <v>18189</v>
      </c>
      <c r="FS1077" s="25" t="s">
        <v>18189</v>
      </c>
      <c r="FT1077" s="25" t="s">
        <v>94238</v>
      </c>
      <c r="FU1077" s="25" t="s">
        <v>94239</v>
      </c>
      <c r="FV1077" s="25" t="s">
        <v>9257</v>
      </c>
      <c r="FW1077" s="25" t="s">
        <v>94240</v>
      </c>
      <c r="FX1077" s="25" t="s">
        <v>94241</v>
      </c>
      <c r="FY1077" s="25" t="s">
        <v>36198</v>
      </c>
      <c r="FZ1077" s="25" t="s">
        <v>326</v>
      </c>
      <c r="GA1077" s="25" t="s">
        <v>94242</v>
      </c>
      <c r="GB1077" s="25" t="s">
        <v>94242</v>
      </c>
      <c r="GC1077" s="25" t="s">
        <v>326</v>
      </c>
      <c r="GD1077" s="25" t="s">
        <v>326</v>
      </c>
      <c r="GE1077" s="25" t="s">
        <v>94243</v>
      </c>
      <c r="GF1077" s="25" t="s">
        <v>94243</v>
      </c>
      <c r="GG1077" s="25" t="s">
        <v>94244</v>
      </c>
      <c r="GH1077" s="25" t="s">
        <v>94245</v>
      </c>
      <c r="GI1077" s="25" t="s">
        <v>94246</v>
      </c>
      <c r="GJ1077" s="25" t="s">
        <v>94247</v>
      </c>
      <c r="GK1077" s="25" t="s">
        <v>8590</v>
      </c>
      <c r="GL1077" s="25" t="s">
        <v>94239</v>
      </c>
      <c r="GM1077" s="25" t="s">
        <v>64733</v>
      </c>
      <c r="GN1077" s="25" t="s">
        <v>94248</v>
      </c>
      <c r="GO1077" s="25" t="s">
        <v>36144</v>
      </c>
      <c r="GP1077" s="25" t="s">
        <v>94249</v>
      </c>
      <c r="GQ1077" s="25" t="s">
        <v>94250</v>
      </c>
      <c r="GR1077" s="25" t="s">
        <v>94251</v>
      </c>
      <c r="GS1077" s="25" t="s">
        <v>94252</v>
      </c>
      <c r="GT1077" s="25" t="s">
        <v>94253</v>
      </c>
      <c r="GU1077" s="25" t="s">
        <v>94254</v>
      </c>
      <c r="GV1077" s="25" t="s">
        <v>889</v>
      </c>
      <c r="GW1077" s="25" t="s">
        <v>44912</v>
      </c>
      <c r="GX1077" s="25" t="s">
        <v>1829</v>
      </c>
      <c r="GY1077" s="25" t="s">
        <v>416</v>
      </c>
      <c r="GZ1077" s="25" t="s">
        <v>1970</v>
      </c>
      <c r="HA1077" s="25" t="s">
        <v>20012</v>
      </c>
      <c r="HB1077" s="25" t="s">
        <v>384</v>
      </c>
      <c r="HC1077" s="25" t="s">
        <v>326</v>
      </c>
      <c r="HD1077" s="25" t="s">
        <v>384</v>
      </c>
      <c r="HE1077" s="25" t="s">
        <v>326</v>
      </c>
      <c r="HF1077" s="25" t="s">
        <v>80912</v>
      </c>
      <c r="HG1077" s="25" t="s">
        <v>9257</v>
      </c>
      <c r="HH1077" s="25" t="s">
        <v>326</v>
      </c>
      <c r="HI1077" s="25" t="s">
        <v>326</v>
      </c>
      <c r="HJ1077" s="25" t="s">
        <v>94255</v>
      </c>
      <c r="HM1077" s="25" t="s">
        <v>94256</v>
      </c>
      <c r="HN1077" s="25" t="s">
        <v>326</v>
      </c>
      <c r="HO1077" s="25" t="s">
        <v>326</v>
      </c>
      <c r="HP1077" s="25" t="s">
        <v>326</v>
      </c>
      <c r="HQ1077" s="25" t="s">
        <v>326</v>
      </c>
      <c r="HR1077" s="25" t="s">
        <v>813</v>
      </c>
      <c r="HT1077" s="25" t="s">
        <v>94256</v>
      </c>
      <c r="HU1077" s="25" t="s">
        <v>355</v>
      </c>
      <c r="HV1077" s="25" t="s">
        <v>326</v>
      </c>
      <c r="HW1077" s="25" t="s">
        <v>326</v>
      </c>
      <c r="HX1077" s="25" t="s">
        <v>326</v>
      </c>
      <c r="HZ1077" s="25" t="s">
        <v>326</v>
      </c>
      <c r="IA1077" s="25" t="s">
        <v>4220</v>
      </c>
      <c r="IB1077" s="25" t="s">
        <v>94257</v>
      </c>
      <c r="IC1077" s="25" t="s">
        <v>94241</v>
      </c>
      <c r="ID1077" s="25" t="s">
        <v>94258</v>
      </c>
      <c r="IE1077" s="25" t="s">
        <v>327</v>
      </c>
      <c r="IF1077" s="25" t="s">
        <v>1291</v>
      </c>
      <c r="IG1077" s="25" t="s">
        <v>326</v>
      </c>
      <c r="IH1077" s="25" t="s">
        <v>326</v>
      </c>
      <c r="II1077" s="25" t="s">
        <v>326</v>
      </c>
      <c r="IJ1077" s="25" t="s">
        <v>326</v>
      </c>
      <c r="IK1077" s="25" t="s">
        <v>94259</v>
      </c>
      <c r="IL1077" s="25" t="s">
        <v>5466</v>
      </c>
      <c r="IM1077" s="25" t="s">
        <v>22592</v>
      </c>
      <c r="IN1077" s="25" t="s">
        <v>326</v>
      </c>
      <c r="IO1077" s="25" t="s">
        <v>326</v>
      </c>
      <c r="IP1077" s="25" t="s">
        <v>326</v>
      </c>
      <c r="IQ1077" s="25" t="s">
        <v>8608</v>
      </c>
      <c r="IR1077" s="25" t="s">
        <v>326</v>
      </c>
      <c r="IV1077" s="25" t="s">
        <v>566</v>
      </c>
      <c r="IW1077" s="25" t="s">
        <v>343</v>
      </c>
      <c r="IX1077" s="25" t="s">
        <v>326</v>
      </c>
      <c r="IY1077" s="25" t="s">
        <v>326</v>
      </c>
      <c r="IZ1077" s="25" t="s">
        <v>326</v>
      </c>
      <c r="JA1077" s="25" t="s">
        <v>326</v>
      </c>
      <c r="JB1077" s="25" t="s">
        <v>326</v>
      </c>
      <c r="JC1077" s="25" t="s">
        <v>24005</v>
      </c>
      <c r="JD1077" s="25" t="s">
        <v>395</v>
      </c>
      <c r="JE1077" s="25" t="s">
        <v>396</v>
      </c>
      <c r="JF1077" s="25" t="s">
        <v>395</v>
      </c>
      <c r="JG1077" s="25" t="s">
        <v>396</v>
      </c>
      <c r="JH1077" s="25" t="s">
        <v>326</v>
      </c>
      <c r="JI1077" s="25" t="s">
        <v>326</v>
      </c>
      <c r="JJ1077" s="25" t="s">
        <v>326</v>
      </c>
      <c r="JK1077" s="25" t="s">
        <v>326</v>
      </c>
      <c r="JL1077" s="25" t="s">
        <v>326</v>
      </c>
      <c r="JM1077" s="25" t="s">
        <v>326</v>
      </c>
      <c r="JN1077" s="25" t="s">
        <v>94260</v>
      </c>
      <c r="JO1077" s="25" t="s">
        <v>94261</v>
      </c>
      <c r="JP1077" s="25" t="s">
        <v>94262</v>
      </c>
      <c r="JQ1077" s="25" t="s">
        <v>94263</v>
      </c>
      <c r="JR1077" s="25" t="s">
        <v>326</v>
      </c>
      <c r="JS1077" s="25" t="s">
        <v>94262</v>
      </c>
      <c r="JT1077" s="25" t="s">
        <v>94264</v>
      </c>
      <c r="JU1077" s="25" t="s">
        <v>94265</v>
      </c>
      <c r="JV1077" s="25" t="s">
        <v>94266</v>
      </c>
      <c r="JW1077" s="25" t="s">
        <v>326</v>
      </c>
      <c r="JX1077" s="25" t="s">
        <v>326</v>
      </c>
      <c r="JY1077" s="25" t="s">
        <v>326</v>
      </c>
      <c r="JZ1077" s="25" t="s">
        <v>326</v>
      </c>
      <c r="KA1077" s="25" t="s">
        <v>94267</v>
      </c>
      <c r="KB1077" s="25" t="s">
        <v>94268</v>
      </c>
      <c r="KC1077" s="25" t="s">
        <v>326</v>
      </c>
      <c r="KD1077" s="25" t="s">
        <v>94269</v>
      </c>
      <c r="KG1077" s="25" t="s">
        <v>30752</v>
      </c>
      <c r="KH1077" s="25" t="s">
        <v>94236</v>
      </c>
      <c r="KI1077" s="25" t="s">
        <v>94270</v>
      </c>
      <c r="KJ1077" s="25" t="s">
        <v>94269</v>
      </c>
      <c r="KK1077" s="25" t="s">
        <v>326</v>
      </c>
      <c r="KL1077" s="25" t="s">
        <v>94271</v>
      </c>
      <c r="KM1077" s="25" t="s">
        <v>2449</v>
      </c>
      <c r="KN1077" s="25" t="s">
        <v>94267</v>
      </c>
      <c r="KO1077" s="25" t="s">
        <v>94244</v>
      </c>
      <c r="KP1077" s="25" t="s">
        <v>326</v>
      </c>
      <c r="KQ1077" s="25" t="s">
        <v>94272</v>
      </c>
      <c r="KR1077" s="25" t="s">
        <v>94273</v>
      </c>
      <c r="KS1077" s="25" t="s">
        <v>53871</v>
      </c>
      <c r="KT1077" s="25" t="s">
        <v>94274</v>
      </c>
      <c r="KW1077" s="25" t="s">
        <v>94275</v>
      </c>
      <c r="KX1077" s="25" t="s">
        <v>94276</v>
      </c>
      <c r="KY1077" s="25" t="s">
        <v>4040</v>
      </c>
    </row>
    <row r="1078" spans="1:324" hidden="1" x14ac:dyDescent="0.2">
      <c r="A1078" s="24">
        <f>VLOOKUP($H1078,xRef2LineOfBusiness!$A$1:$D$1093,1,FALSE)</f>
        <v>899487</v>
      </c>
      <c r="B1078" s="24" t="e">
        <f>VLOOKUP($H1078,xRef2LineOfBusiness!$A$1:$D$1093,2,FALSE)</f>
        <v>#N/A</v>
      </c>
      <c r="C1078" s="24" t="e">
        <f>VLOOKUP($H1078,xRef2LineOfBusiness!$A$1:$D$1093,3,FALSE)</f>
        <v>#N/A</v>
      </c>
      <c r="D1078" s="24" t="e">
        <f>VLOOKUP($H1078,xRef2LineOfBusiness!$A$1:$D$1093,4,FALSE)</f>
        <v>#N/A</v>
      </c>
      <c r="E1078" s="25" t="s">
        <v>1122</v>
      </c>
      <c r="F1078" s="25" t="s">
        <v>322</v>
      </c>
      <c r="G1078" s="25" t="s">
        <v>414</v>
      </c>
      <c r="H1078" s="27">
        <v>899487</v>
      </c>
      <c r="I1078" s="25" t="s">
        <v>94277</v>
      </c>
      <c r="J1078" s="25" t="s">
        <v>94277</v>
      </c>
      <c r="K1078" s="25" t="s">
        <v>325</v>
      </c>
      <c r="L1078" s="25" t="s">
        <v>325</v>
      </c>
      <c r="M1078" s="25" t="s">
        <v>94277</v>
      </c>
      <c r="N1078" s="25" t="s">
        <v>326</v>
      </c>
      <c r="O1078" s="25" t="s">
        <v>906</v>
      </c>
      <c r="P1078" s="25" t="s">
        <v>94278</v>
      </c>
      <c r="Q1078" s="25" t="s">
        <v>77711</v>
      </c>
      <c r="R1078" s="25" t="s">
        <v>330</v>
      </c>
      <c r="S1078" s="25" t="s">
        <v>13639</v>
      </c>
      <c r="T1078" s="25" t="s">
        <v>1820</v>
      </c>
      <c r="U1078" s="25" t="s">
        <v>94279</v>
      </c>
      <c r="V1078" s="25" t="s">
        <v>4312</v>
      </c>
      <c r="W1078" s="25" t="s">
        <v>82378</v>
      </c>
      <c r="X1078" s="25" t="s">
        <v>326</v>
      </c>
      <c r="Y1078" s="25" t="s">
        <v>94280</v>
      </c>
      <c r="Z1078" s="25" t="s">
        <v>326</v>
      </c>
      <c r="AA1078" s="25" t="s">
        <v>94280</v>
      </c>
      <c r="AB1078" s="25" t="s">
        <v>326</v>
      </c>
      <c r="AC1078" s="25" t="s">
        <v>326</v>
      </c>
      <c r="AD1078" s="25" t="s">
        <v>326</v>
      </c>
      <c r="AE1078" s="25" t="s">
        <v>94281</v>
      </c>
      <c r="AF1078" s="25" t="s">
        <v>326</v>
      </c>
      <c r="AG1078" s="25" t="s">
        <v>94281</v>
      </c>
      <c r="AH1078" s="25" t="s">
        <v>326</v>
      </c>
      <c r="AI1078" s="25" t="s">
        <v>326</v>
      </c>
      <c r="AJ1078" s="25" t="s">
        <v>326</v>
      </c>
      <c r="AK1078" s="25" t="s">
        <v>326</v>
      </c>
      <c r="AL1078" s="25" t="s">
        <v>326</v>
      </c>
      <c r="AM1078" s="25" t="s">
        <v>326</v>
      </c>
      <c r="AN1078" s="25" t="s">
        <v>94282</v>
      </c>
      <c r="AO1078" s="25" t="s">
        <v>326</v>
      </c>
      <c r="AP1078" s="25" t="s">
        <v>326</v>
      </c>
      <c r="AQ1078" s="25" t="s">
        <v>326</v>
      </c>
      <c r="AR1078" s="25" t="s">
        <v>16417</v>
      </c>
      <c r="AS1078" s="25" t="s">
        <v>16417</v>
      </c>
      <c r="AT1078" s="25" t="s">
        <v>94283</v>
      </c>
      <c r="AU1078" s="25" t="s">
        <v>94284</v>
      </c>
      <c r="AV1078" s="25" t="s">
        <v>326</v>
      </c>
      <c r="AW1078" s="25" t="s">
        <v>326</v>
      </c>
      <c r="AX1078" s="25" t="s">
        <v>326</v>
      </c>
      <c r="AY1078" s="25" t="s">
        <v>2524</v>
      </c>
      <c r="AZ1078" s="25" t="s">
        <v>384</v>
      </c>
      <c r="BA1078" s="25" t="s">
        <v>94285</v>
      </c>
      <c r="BB1078" s="25" t="s">
        <v>326</v>
      </c>
      <c r="BC1078" s="25" t="s">
        <v>94285</v>
      </c>
      <c r="BD1078" s="25" t="s">
        <v>326</v>
      </c>
      <c r="BE1078" s="25" t="s">
        <v>94286</v>
      </c>
      <c r="BF1078" s="25" t="s">
        <v>94287</v>
      </c>
      <c r="BG1078" s="25" t="s">
        <v>326</v>
      </c>
      <c r="BH1078" s="25" t="s">
        <v>326</v>
      </c>
      <c r="BI1078" s="25" t="s">
        <v>52864</v>
      </c>
      <c r="BJ1078" s="25" t="s">
        <v>326</v>
      </c>
      <c r="BK1078" s="25" t="s">
        <v>13951</v>
      </c>
      <c r="BL1078" s="25" t="s">
        <v>326</v>
      </c>
      <c r="BM1078" s="25" t="s">
        <v>55520</v>
      </c>
      <c r="BN1078" s="25" t="s">
        <v>326</v>
      </c>
      <c r="BO1078" s="25" t="s">
        <v>326</v>
      </c>
      <c r="BP1078" s="25" t="s">
        <v>55520</v>
      </c>
      <c r="BQ1078" s="25" t="s">
        <v>326</v>
      </c>
      <c r="BR1078" s="25" t="s">
        <v>326</v>
      </c>
      <c r="BS1078" s="25" t="s">
        <v>326</v>
      </c>
      <c r="BT1078" s="25" t="s">
        <v>326</v>
      </c>
      <c r="BU1078" s="25" t="s">
        <v>326</v>
      </c>
      <c r="BV1078" s="25" t="s">
        <v>23564</v>
      </c>
      <c r="BW1078" s="25" t="s">
        <v>94288</v>
      </c>
      <c r="BX1078" s="25" t="s">
        <v>326</v>
      </c>
      <c r="BY1078" s="25" t="s">
        <v>326</v>
      </c>
      <c r="BZ1078" s="25" t="s">
        <v>326</v>
      </c>
      <c r="CA1078" s="25" t="s">
        <v>94289</v>
      </c>
      <c r="CB1078" s="25" t="s">
        <v>326</v>
      </c>
      <c r="CC1078" s="25" t="s">
        <v>326</v>
      </c>
      <c r="CD1078" s="25" t="s">
        <v>326</v>
      </c>
      <c r="CE1078" s="25" t="s">
        <v>326</v>
      </c>
      <c r="CF1078" s="25" t="s">
        <v>85423</v>
      </c>
      <c r="CG1078" s="25" t="s">
        <v>94290</v>
      </c>
      <c r="CH1078" s="25" t="s">
        <v>326</v>
      </c>
      <c r="CI1078" s="25" t="s">
        <v>326</v>
      </c>
      <c r="CJ1078" s="25" t="s">
        <v>326</v>
      </c>
      <c r="CK1078" s="25" t="s">
        <v>326</v>
      </c>
      <c r="CL1078" s="25" t="s">
        <v>94291</v>
      </c>
      <c r="CM1078" s="25" t="s">
        <v>326</v>
      </c>
      <c r="CN1078" s="25" t="s">
        <v>326</v>
      </c>
      <c r="CO1078" s="25" t="s">
        <v>15216</v>
      </c>
      <c r="CP1078" s="25" t="s">
        <v>326</v>
      </c>
      <c r="CQ1078" s="25" t="s">
        <v>82662</v>
      </c>
      <c r="CR1078" s="25" t="s">
        <v>94287</v>
      </c>
      <c r="CS1078" s="25" t="s">
        <v>94292</v>
      </c>
      <c r="CT1078" s="25" t="s">
        <v>326</v>
      </c>
      <c r="CU1078" s="25" t="s">
        <v>94292</v>
      </c>
      <c r="CV1078" s="25" t="s">
        <v>94293</v>
      </c>
      <c r="CW1078" s="25" t="s">
        <v>326</v>
      </c>
      <c r="CX1078" s="25" t="s">
        <v>94293</v>
      </c>
      <c r="CY1078" s="25" t="s">
        <v>94294</v>
      </c>
      <c r="CZ1078" s="25" t="s">
        <v>326</v>
      </c>
      <c r="DA1078" s="25" t="s">
        <v>94295</v>
      </c>
      <c r="DB1078" s="25" t="s">
        <v>326</v>
      </c>
      <c r="DC1078" s="25" t="s">
        <v>326</v>
      </c>
      <c r="DD1078" s="25" t="s">
        <v>326</v>
      </c>
      <c r="DE1078" s="25" t="s">
        <v>28334</v>
      </c>
      <c r="DF1078" s="25" t="s">
        <v>326</v>
      </c>
      <c r="DG1078" s="25" t="s">
        <v>9318</v>
      </c>
      <c r="DH1078" s="25" t="s">
        <v>326</v>
      </c>
      <c r="DI1078" s="25" t="s">
        <v>71992</v>
      </c>
      <c r="DJ1078" s="25" t="s">
        <v>326</v>
      </c>
      <c r="DK1078" s="25" t="s">
        <v>91169</v>
      </c>
      <c r="DL1078" s="25" t="s">
        <v>326</v>
      </c>
      <c r="DM1078" s="25" t="s">
        <v>326</v>
      </c>
      <c r="DN1078" s="25" t="s">
        <v>326</v>
      </c>
      <c r="DO1078" s="25" t="s">
        <v>326</v>
      </c>
      <c r="DP1078" s="25" t="s">
        <v>1019</v>
      </c>
      <c r="DQ1078" s="25" t="s">
        <v>1143</v>
      </c>
      <c r="DR1078" s="25" t="s">
        <v>94296</v>
      </c>
      <c r="DS1078" s="25" t="s">
        <v>94297</v>
      </c>
      <c r="DT1078" s="25" t="s">
        <v>9289</v>
      </c>
      <c r="DU1078" s="25" t="s">
        <v>326</v>
      </c>
      <c r="DV1078" s="25" t="s">
        <v>9289</v>
      </c>
      <c r="DW1078" s="25" t="s">
        <v>326</v>
      </c>
      <c r="DX1078" s="25" t="s">
        <v>94298</v>
      </c>
      <c r="DY1078" s="25" t="s">
        <v>326</v>
      </c>
      <c r="DZ1078" s="25" t="s">
        <v>326</v>
      </c>
      <c r="EA1078" s="25" t="s">
        <v>326</v>
      </c>
      <c r="EB1078" s="25" t="s">
        <v>94298</v>
      </c>
      <c r="EC1078" s="25" t="s">
        <v>326</v>
      </c>
      <c r="ED1078" s="25" t="s">
        <v>94298</v>
      </c>
      <c r="EE1078" s="25" t="s">
        <v>326</v>
      </c>
      <c r="EF1078" s="25" t="s">
        <v>64430</v>
      </c>
      <c r="EG1078" s="25" t="s">
        <v>326</v>
      </c>
      <c r="EH1078" s="25" t="s">
        <v>94299</v>
      </c>
      <c r="EI1078" s="25" t="s">
        <v>325</v>
      </c>
      <c r="FE1078" s="25" t="s">
        <v>32157</v>
      </c>
      <c r="FF1078" s="25" t="s">
        <v>94300</v>
      </c>
      <c r="FG1078" s="25" t="s">
        <v>94301</v>
      </c>
      <c r="FH1078" s="25" t="s">
        <v>94302</v>
      </c>
      <c r="FI1078" s="25" t="s">
        <v>94302</v>
      </c>
      <c r="FJ1078" s="25" t="s">
        <v>94303</v>
      </c>
      <c r="FK1078" s="25" t="s">
        <v>94304</v>
      </c>
      <c r="FL1078" s="25" t="s">
        <v>94304</v>
      </c>
      <c r="FM1078" s="25" t="s">
        <v>94305</v>
      </c>
      <c r="FN1078" s="25" t="s">
        <v>94306</v>
      </c>
      <c r="FO1078" s="25" t="s">
        <v>356</v>
      </c>
      <c r="FP1078" s="25" t="s">
        <v>356</v>
      </c>
      <c r="FQ1078" s="25" t="s">
        <v>356</v>
      </c>
      <c r="FR1078" s="25" t="s">
        <v>71661</v>
      </c>
      <c r="FS1078" s="25" t="s">
        <v>94307</v>
      </c>
      <c r="FT1078" s="25" t="s">
        <v>94308</v>
      </c>
      <c r="FU1078" s="25" t="s">
        <v>94309</v>
      </c>
      <c r="FV1078" s="25" t="s">
        <v>94310</v>
      </c>
      <c r="FW1078" s="25" t="s">
        <v>94311</v>
      </c>
      <c r="FX1078" s="25" t="s">
        <v>94312</v>
      </c>
      <c r="FY1078" s="25" t="s">
        <v>326</v>
      </c>
      <c r="FZ1078" s="25" t="s">
        <v>94313</v>
      </c>
      <c r="GA1078" s="25" t="s">
        <v>94314</v>
      </c>
      <c r="GB1078" s="25" t="s">
        <v>94314</v>
      </c>
      <c r="GC1078" s="25" t="s">
        <v>326</v>
      </c>
      <c r="GD1078" s="25" t="s">
        <v>326</v>
      </c>
      <c r="GE1078" s="25" t="s">
        <v>94315</v>
      </c>
      <c r="GF1078" s="25" t="s">
        <v>94315</v>
      </c>
      <c r="GG1078" s="25" t="s">
        <v>94316</v>
      </c>
      <c r="GH1078" s="25" t="s">
        <v>94317</v>
      </c>
      <c r="GI1078" s="25" t="s">
        <v>94318</v>
      </c>
      <c r="GJ1078" s="25" t="s">
        <v>94319</v>
      </c>
      <c r="GK1078" s="25" t="s">
        <v>94320</v>
      </c>
      <c r="GL1078" s="25" t="s">
        <v>94321</v>
      </c>
      <c r="GM1078" s="25" t="s">
        <v>356</v>
      </c>
      <c r="GN1078" s="25" t="s">
        <v>356</v>
      </c>
      <c r="GO1078" s="25" t="s">
        <v>356</v>
      </c>
      <c r="GP1078" s="25" t="s">
        <v>356</v>
      </c>
      <c r="GQ1078" s="25" t="s">
        <v>356</v>
      </c>
      <c r="GR1078" s="25" t="s">
        <v>356</v>
      </c>
      <c r="GS1078" s="25" t="s">
        <v>94322</v>
      </c>
      <c r="HF1078" s="25" t="s">
        <v>94323</v>
      </c>
      <c r="HG1078" s="25" t="s">
        <v>356</v>
      </c>
      <c r="HH1078" s="25" t="s">
        <v>94324</v>
      </c>
      <c r="HI1078" s="25" t="s">
        <v>326</v>
      </c>
      <c r="HJ1078" s="25" t="s">
        <v>94325</v>
      </c>
      <c r="HM1078" s="25" t="s">
        <v>94326</v>
      </c>
      <c r="HN1078" s="25" t="s">
        <v>326</v>
      </c>
      <c r="HO1078" s="25" t="s">
        <v>5697</v>
      </c>
      <c r="HP1078" s="25" t="s">
        <v>55520</v>
      </c>
      <c r="HQ1078" s="25" t="s">
        <v>94289</v>
      </c>
      <c r="HR1078" s="25" t="s">
        <v>5053</v>
      </c>
      <c r="HT1078" s="25" t="s">
        <v>94327</v>
      </c>
      <c r="HU1078" s="25" t="s">
        <v>94328</v>
      </c>
      <c r="HV1078" s="25" t="s">
        <v>326</v>
      </c>
      <c r="HW1078" s="25" t="s">
        <v>326</v>
      </c>
      <c r="HX1078" s="25" t="s">
        <v>94329</v>
      </c>
      <c r="HY1078" s="25" t="s">
        <v>94308</v>
      </c>
      <c r="HZ1078" s="25" t="s">
        <v>326</v>
      </c>
      <c r="IA1078" s="25" t="s">
        <v>94330</v>
      </c>
      <c r="IC1078" s="25" t="s">
        <v>94331</v>
      </c>
      <c r="IE1078" s="25" t="s">
        <v>390</v>
      </c>
      <c r="IG1078" s="25" t="s">
        <v>94332</v>
      </c>
      <c r="IH1078" s="25" t="s">
        <v>94333</v>
      </c>
      <c r="II1078" s="25" t="s">
        <v>94333</v>
      </c>
      <c r="IJ1078" s="25" t="s">
        <v>94332</v>
      </c>
      <c r="IK1078" s="25" t="s">
        <v>94334</v>
      </c>
      <c r="IM1078" s="25" t="s">
        <v>94302</v>
      </c>
      <c r="IN1078" s="25" t="s">
        <v>326</v>
      </c>
      <c r="IO1078" s="25" t="s">
        <v>326</v>
      </c>
      <c r="IP1078" s="25" t="s">
        <v>326</v>
      </c>
      <c r="IQ1078" s="25" t="s">
        <v>64430</v>
      </c>
      <c r="IR1078" s="25" t="s">
        <v>326</v>
      </c>
      <c r="IW1078" s="25" t="s">
        <v>94281</v>
      </c>
      <c r="IX1078" s="25" t="s">
        <v>326</v>
      </c>
      <c r="IY1078" s="25" t="s">
        <v>326</v>
      </c>
      <c r="IZ1078" s="25" t="s">
        <v>326</v>
      </c>
      <c r="JA1078" s="25" t="s">
        <v>326</v>
      </c>
      <c r="JB1078" s="25" t="s">
        <v>326</v>
      </c>
      <c r="JC1078" s="25" t="s">
        <v>16417</v>
      </c>
      <c r="JD1078" s="25" t="s">
        <v>395</v>
      </c>
      <c r="JE1078" s="25" t="s">
        <v>396</v>
      </c>
      <c r="JF1078" s="25" t="s">
        <v>395</v>
      </c>
      <c r="JG1078" s="25" t="s">
        <v>396</v>
      </c>
      <c r="JH1078" s="25" t="s">
        <v>28334</v>
      </c>
      <c r="JI1078" s="25" t="s">
        <v>326</v>
      </c>
      <c r="JJ1078" s="25" t="s">
        <v>326</v>
      </c>
      <c r="JK1078" s="25" t="s">
        <v>326</v>
      </c>
      <c r="JL1078" s="25" t="s">
        <v>326</v>
      </c>
      <c r="JM1078" s="25" t="s">
        <v>1019</v>
      </c>
      <c r="JW1078" s="25" t="s">
        <v>326</v>
      </c>
      <c r="JX1078" s="25" t="s">
        <v>94335</v>
      </c>
      <c r="JZ1078" s="25" t="s">
        <v>94336</v>
      </c>
      <c r="KA1078" s="25" t="s">
        <v>94337</v>
      </c>
      <c r="KC1078" s="25" t="s">
        <v>94333</v>
      </c>
      <c r="KD1078" s="25" t="s">
        <v>94338</v>
      </c>
      <c r="KF1078" s="25" t="s">
        <v>94306</v>
      </c>
      <c r="KH1078" s="25" t="s">
        <v>94304</v>
      </c>
      <c r="KI1078" s="25" t="s">
        <v>94339</v>
      </c>
      <c r="KJ1078" s="25" t="s">
        <v>94338</v>
      </c>
      <c r="KK1078" s="25" t="s">
        <v>94340</v>
      </c>
      <c r="KL1078" s="25" t="s">
        <v>94341</v>
      </c>
      <c r="KN1078" s="25" t="s">
        <v>94337</v>
      </c>
      <c r="KO1078" s="25" t="s">
        <v>94316</v>
      </c>
      <c r="KP1078" s="25" t="s">
        <v>94342</v>
      </c>
      <c r="KR1078" s="25" t="s">
        <v>94343</v>
      </c>
      <c r="KS1078" s="25" t="s">
        <v>94305</v>
      </c>
      <c r="KT1078" s="25" t="s">
        <v>94344</v>
      </c>
      <c r="KU1078" s="25" t="s">
        <v>94345</v>
      </c>
      <c r="KV1078" s="25" t="s">
        <v>94346</v>
      </c>
      <c r="KW1078" s="25" t="s">
        <v>94347</v>
      </c>
      <c r="KY1078" s="25" t="s">
        <v>94348</v>
      </c>
      <c r="KZ1078" s="25" t="s">
        <v>94349</v>
      </c>
      <c r="LA1078" s="25" t="s">
        <v>94350</v>
      </c>
      <c r="LB1078" s="25" t="s">
        <v>94351</v>
      </c>
      <c r="LC1078" s="25" t="s">
        <v>94352</v>
      </c>
    </row>
    <row r="1079" spans="1:324" hidden="1" x14ac:dyDescent="0.2">
      <c r="A1079" s="24">
        <f>VLOOKUP($H1079,xRef2LineOfBusiness!$A$1:$D$1093,1,FALSE)</f>
        <v>892507</v>
      </c>
      <c r="B1079" s="24" t="e">
        <f>VLOOKUP($H1079,xRef2LineOfBusiness!$A$1:$D$1093,2,FALSE)</f>
        <v>#N/A</v>
      </c>
      <c r="C1079" s="24" t="e">
        <f>VLOOKUP($H1079,xRef2LineOfBusiness!$A$1:$D$1093,3,FALSE)</f>
        <v>#N/A</v>
      </c>
      <c r="D1079" s="24" t="e">
        <f>VLOOKUP($H1079,xRef2LineOfBusiness!$A$1:$D$1093,4,FALSE)</f>
        <v>#N/A</v>
      </c>
      <c r="E1079" s="25" t="s">
        <v>94353</v>
      </c>
      <c r="F1079" s="25" t="s">
        <v>322</v>
      </c>
      <c r="G1079" s="25" t="s">
        <v>1575</v>
      </c>
      <c r="H1079" s="27">
        <v>892507</v>
      </c>
      <c r="I1079" s="25" t="s">
        <v>94354</v>
      </c>
      <c r="J1079" s="25" t="s">
        <v>94354</v>
      </c>
      <c r="K1079" s="25" t="s">
        <v>325</v>
      </c>
      <c r="L1079" s="25" t="s">
        <v>325</v>
      </c>
      <c r="M1079" s="25" t="s">
        <v>94354</v>
      </c>
      <c r="N1079" s="25" t="s">
        <v>326</v>
      </c>
      <c r="O1079" s="25" t="s">
        <v>341</v>
      </c>
      <c r="P1079" s="25" t="s">
        <v>94355</v>
      </c>
      <c r="Q1079" s="25" t="s">
        <v>94356</v>
      </c>
      <c r="R1079" s="25" t="s">
        <v>330</v>
      </c>
      <c r="S1079" s="25" t="s">
        <v>13639</v>
      </c>
      <c r="U1079" s="25" t="s">
        <v>94357</v>
      </c>
      <c r="V1079" s="25" t="s">
        <v>334</v>
      </c>
      <c r="W1079" s="25" t="s">
        <v>725</v>
      </c>
      <c r="X1079" s="25" t="s">
        <v>326</v>
      </c>
      <c r="Y1079" s="25" t="s">
        <v>94358</v>
      </c>
      <c r="Z1079" s="25" t="s">
        <v>326</v>
      </c>
      <c r="AA1079" s="25" t="s">
        <v>94358</v>
      </c>
      <c r="AB1079" s="25" t="s">
        <v>326</v>
      </c>
      <c r="AC1079" s="25" t="s">
        <v>326</v>
      </c>
      <c r="AD1079" s="25" t="s">
        <v>326</v>
      </c>
      <c r="AE1079" s="25" t="s">
        <v>31763</v>
      </c>
      <c r="AF1079" s="25" t="s">
        <v>326</v>
      </c>
      <c r="AG1079" s="25" t="s">
        <v>31763</v>
      </c>
      <c r="AH1079" s="25" t="s">
        <v>326</v>
      </c>
      <c r="AI1079" s="25" t="s">
        <v>326</v>
      </c>
      <c r="AJ1079" s="25" t="s">
        <v>326</v>
      </c>
      <c r="AK1079" s="25" t="s">
        <v>326</v>
      </c>
      <c r="AL1079" s="25" t="s">
        <v>326</v>
      </c>
      <c r="AM1079" s="25" t="s">
        <v>326</v>
      </c>
      <c r="AN1079" s="25" t="s">
        <v>72284</v>
      </c>
      <c r="AO1079" s="25" t="s">
        <v>326</v>
      </c>
      <c r="AP1079" s="25" t="s">
        <v>326</v>
      </c>
      <c r="AQ1079" s="25" t="s">
        <v>326</v>
      </c>
      <c r="AR1079" s="25" t="s">
        <v>6801</v>
      </c>
      <c r="AS1079" s="25" t="s">
        <v>6801</v>
      </c>
      <c r="AT1079" s="25" t="s">
        <v>326</v>
      </c>
      <c r="AU1079" s="25" t="s">
        <v>6801</v>
      </c>
      <c r="AV1079" s="25" t="s">
        <v>326</v>
      </c>
      <c r="AW1079" s="25" t="s">
        <v>326</v>
      </c>
      <c r="AX1079" s="25" t="s">
        <v>326</v>
      </c>
      <c r="AY1079" s="25" t="s">
        <v>23840</v>
      </c>
      <c r="AZ1079" s="25" t="s">
        <v>20449</v>
      </c>
      <c r="BA1079" s="25" t="s">
        <v>326</v>
      </c>
      <c r="BB1079" s="25" t="s">
        <v>326</v>
      </c>
      <c r="BC1079" s="25" t="s">
        <v>326</v>
      </c>
      <c r="BD1079" s="25" t="s">
        <v>326</v>
      </c>
      <c r="BE1079" s="25" t="s">
        <v>17463</v>
      </c>
      <c r="BF1079" s="25" t="s">
        <v>94359</v>
      </c>
      <c r="BG1079" s="25" t="s">
        <v>326</v>
      </c>
      <c r="BH1079" s="25" t="s">
        <v>326</v>
      </c>
      <c r="BI1079" s="25" t="s">
        <v>326</v>
      </c>
      <c r="BJ1079" s="25" t="s">
        <v>326</v>
      </c>
      <c r="BK1079" s="25" t="s">
        <v>84213</v>
      </c>
      <c r="BL1079" s="25" t="s">
        <v>326</v>
      </c>
      <c r="BM1079" s="25" t="s">
        <v>326</v>
      </c>
      <c r="BN1079" s="25" t="s">
        <v>326</v>
      </c>
      <c r="BO1079" s="25" t="s">
        <v>326</v>
      </c>
      <c r="BP1079" s="25" t="s">
        <v>326</v>
      </c>
      <c r="BQ1079" s="25" t="s">
        <v>326</v>
      </c>
      <c r="BR1079" s="25" t="s">
        <v>94360</v>
      </c>
      <c r="BS1079" s="25" t="s">
        <v>326</v>
      </c>
      <c r="BT1079" s="25" t="s">
        <v>326</v>
      </c>
      <c r="BU1079" s="25" t="s">
        <v>326</v>
      </c>
      <c r="BV1079" s="25" t="s">
        <v>94361</v>
      </c>
      <c r="BW1079" s="25" t="s">
        <v>94362</v>
      </c>
      <c r="BX1079" s="25" t="s">
        <v>326</v>
      </c>
      <c r="BY1079" s="25" t="s">
        <v>326</v>
      </c>
      <c r="BZ1079" s="25" t="s">
        <v>326</v>
      </c>
      <c r="CA1079" s="25" t="s">
        <v>326</v>
      </c>
      <c r="CB1079" s="25" t="s">
        <v>326</v>
      </c>
      <c r="CC1079" s="25" t="s">
        <v>326</v>
      </c>
      <c r="CD1079" s="25" t="s">
        <v>326</v>
      </c>
      <c r="CE1079" s="25" t="s">
        <v>326</v>
      </c>
      <c r="CF1079" s="25" t="s">
        <v>94362</v>
      </c>
      <c r="CG1079" s="25" t="s">
        <v>94363</v>
      </c>
      <c r="CH1079" s="25" t="s">
        <v>326</v>
      </c>
      <c r="CI1079" s="25" t="s">
        <v>326</v>
      </c>
      <c r="CJ1079" s="25" t="s">
        <v>326</v>
      </c>
      <c r="CK1079" s="25" t="s">
        <v>326</v>
      </c>
      <c r="CL1079" s="25" t="s">
        <v>326</v>
      </c>
      <c r="CM1079" s="25" t="s">
        <v>326</v>
      </c>
      <c r="CN1079" s="25" t="s">
        <v>326</v>
      </c>
      <c r="CO1079" s="25" t="s">
        <v>90031</v>
      </c>
      <c r="CP1079" s="25" t="s">
        <v>326</v>
      </c>
      <c r="CQ1079" s="25" t="s">
        <v>90031</v>
      </c>
      <c r="CR1079" s="25" t="s">
        <v>94359</v>
      </c>
      <c r="CS1079" s="25" t="s">
        <v>94364</v>
      </c>
      <c r="CT1079" s="25" t="s">
        <v>70296</v>
      </c>
      <c r="CU1079" s="25" t="s">
        <v>94365</v>
      </c>
      <c r="CV1079" s="25" t="s">
        <v>94366</v>
      </c>
      <c r="CW1079" s="25" t="s">
        <v>326</v>
      </c>
      <c r="CX1079" s="25" t="s">
        <v>94366</v>
      </c>
      <c r="CY1079" s="25" t="s">
        <v>94367</v>
      </c>
      <c r="CZ1079" s="25" t="s">
        <v>326</v>
      </c>
      <c r="DA1079" s="25" t="s">
        <v>94368</v>
      </c>
      <c r="DB1079" s="25" t="s">
        <v>326</v>
      </c>
      <c r="DC1079" s="25" t="s">
        <v>326</v>
      </c>
      <c r="DD1079" s="25" t="s">
        <v>326</v>
      </c>
      <c r="DE1079" s="25" t="s">
        <v>326</v>
      </c>
      <c r="DF1079" s="25" t="s">
        <v>326</v>
      </c>
      <c r="DG1079" s="25" t="s">
        <v>94368</v>
      </c>
      <c r="DH1079" s="25" t="s">
        <v>326</v>
      </c>
      <c r="DI1079" s="25" t="s">
        <v>78626</v>
      </c>
      <c r="DJ1079" s="25" t="s">
        <v>326</v>
      </c>
      <c r="DK1079" s="25" t="s">
        <v>2733</v>
      </c>
      <c r="DL1079" s="25" t="s">
        <v>326</v>
      </c>
      <c r="DM1079" s="25" t="s">
        <v>326</v>
      </c>
      <c r="DN1079" s="25" t="s">
        <v>326</v>
      </c>
      <c r="DO1079" s="25" t="s">
        <v>326</v>
      </c>
      <c r="DP1079" s="25" t="s">
        <v>326</v>
      </c>
      <c r="DQ1079" s="25" t="s">
        <v>326</v>
      </c>
      <c r="DR1079" s="25" t="s">
        <v>26157</v>
      </c>
      <c r="DS1079" s="25" t="s">
        <v>39443</v>
      </c>
      <c r="DT1079" s="25" t="s">
        <v>326</v>
      </c>
      <c r="DU1079" s="25" t="s">
        <v>326</v>
      </c>
      <c r="DV1079" s="25" t="s">
        <v>326</v>
      </c>
      <c r="DW1079" s="25" t="s">
        <v>326</v>
      </c>
      <c r="DX1079" s="25" t="s">
        <v>39443</v>
      </c>
      <c r="DY1079" s="25" t="s">
        <v>3236</v>
      </c>
      <c r="DZ1079" s="25" t="s">
        <v>326</v>
      </c>
      <c r="EA1079" s="25" t="s">
        <v>326</v>
      </c>
      <c r="EB1079" s="25" t="s">
        <v>58775</v>
      </c>
      <c r="EC1079" s="25" t="s">
        <v>326</v>
      </c>
      <c r="ED1079" s="25" t="s">
        <v>58775</v>
      </c>
      <c r="EE1079" s="25" t="s">
        <v>326</v>
      </c>
      <c r="EF1079" s="25" t="s">
        <v>326</v>
      </c>
      <c r="EG1079" s="25" t="s">
        <v>326</v>
      </c>
      <c r="EH1079" s="25" t="s">
        <v>326</v>
      </c>
      <c r="EI1079" s="25" t="s">
        <v>325</v>
      </c>
      <c r="FE1079" s="25" t="s">
        <v>15790</v>
      </c>
      <c r="FF1079" s="25" t="s">
        <v>94369</v>
      </c>
      <c r="FG1079" s="25" t="s">
        <v>94370</v>
      </c>
      <c r="FH1079" s="25" t="s">
        <v>90031</v>
      </c>
      <c r="FI1079" s="25" t="s">
        <v>90031</v>
      </c>
      <c r="FJ1079" s="25" t="s">
        <v>94371</v>
      </c>
      <c r="FK1079" s="25" t="s">
        <v>94371</v>
      </c>
      <c r="FL1079" s="25" t="s">
        <v>94371</v>
      </c>
      <c r="FM1079" s="25" t="s">
        <v>94372</v>
      </c>
      <c r="FN1079" s="25" t="s">
        <v>94373</v>
      </c>
      <c r="FO1079" s="25" t="s">
        <v>356</v>
      </c>
      <c r="FP1079" s="25" t="s">
        <v>356</v>
      </c>
      <c r="FQ1079" s="25" t="s">
        <v>356</v>
      </c>
      <c r="FR1079" s="25" t="s">
        <v>78626</v>
      </c>
      <c r="FS1079" s="25" t="s">
        <v>78626</v>
      </c>
      <c r="FT1079" s="25" t="s">
        <v>94373</v>
      </c>
      <c r="FU1079" s="25" t="s">
        <v>94374</v>
      </c>
      <c r="FV1079" s="25" t="s">
        <v>94375</v>
      </c>
      <c r="FW1079" s="25" t="s">
        <v>94376</v>
      </c>
      <c r="FX1079" s="25" t="s">
        <v>94377</v>
      </c>
      <c r="FY1079" s="25" t="s">
        <v>326</v>
      </c>
      <c r="FZ1079" s="25" t="s">
        <v>326</v>
      </c>
      <c r="GA1079" s="25" t="s">
        <v>94378</v>
      </c>
      <c r="GB1079" s="25" t="s">
        <v>94378</v>
      </c>
      <c r="GC1079" s="25" t="s">
        <v>326</v>
      </c>
      <c r="GD1079" s="25" t="s">
        <v>326</v>
      </c>
      <c r="GE1079" s="25" t="s">
        <v>94379</v>
      </c>
      <c r="GF1079" s="25" t="s">
        <v>94379</v>
      </c>
      <c r="GG1079" s="25" t="s">
        <v>94380</v>
      </c>
      <c r="GH1079" s="25" t="s">
        <v>94381</v>
      </c>
      <c r="GI1079" s="25" t="s">
        <v>94382</v>
      </c>
      <c r="GJ1079" s="25" t="s">
        <v>94383</v>
      </c>
      <c r="GK1079" s="25" t="s">
        <v>94384</v>
      </c>
      <c r="GL1079" s="25" t="s">
        <v>94385</v>
      </c>
      <c r="GM1079" s="25" t="s">
        <v>356</v>
      </c>
      <c r="GN1079" s="25" t="s">
        <v>356</v>
      </c>
      <c r="GO1079" s="25" t="s">
        <v>356</v>
      </c>
      <c r="GP1079" s="25" t="s">
        <v>356</v>
      </c>
      <c r="GQ1079" s="25" t="s">
        <v>356</v>
      </c>
      <c r="GR1079" s="25" t="s">
        <v>356</v>
      </c>
      <c r="GS1079" s="25" t="s">
        <v>94386</v>
      </c>
      <c r="HF1079" s="25" t="s">
        <v>94387</v>
      </c>
      <c r="HG1079" s="25" t="s">
        <v>94388</v>
      </c>
      <c r="HH1079" s="25" t="s">
        <v>326</v>
      </c>
      <c r="HI1079" s="25" t="s">
        <v>326</v>
      </c>
      <c r="HJ1079" s="25" t="s">
        <v>94389</v>
      </c>
      <c r="HM1079" s="25" t="s">
        <v>94390</v>
      </c>
      <c r="HN1079" s="25" t="s">
        <v>326</v>
      </c>
      <c r="HO1079" s="25" t="s">
        <v>8592</v>
      </c>
      <c r="HP1079" s="25" t="s">
        <v>94360</v>
      </c>
      <c r="HQ1079" s="25" t="s">
        <v>326</v>
      </c>
      <c r="HR1079" s="25" t="s">
        <v>5053</v>
      </c>
      <c r="HT1079" s="25" t="s">
        <v>94391</v>
      </c>
      <c r="HU1079" s="25" t="s">
        <v>355</v>
      </c>
      <c r="HV1079" s="25" t="s">
        <v>326</v>
      </c>
      <c r="HW1079" s="25" t="s">
        <v>326</v>
      </c>
      <c r="HX1079" s="25" t="s">
        <v>94392</v>
      </c>
      <c r="HY1079" s="25" t="s">
        <v>94373</v>
      </c>
      <c r="HZ1079" s="25" t="s">
        <v>326</v>
      </c>
      <c r="IA1079" s="25" t="s">
        <v>78626</v>
      </c>
      <c r="IC1079" s="25" t="s">
        <v>94377</v>
      </c>
      <c r="IE1079" s="25" t="s">
        <v>327</v>
      </c>
      <c r="IG1079" s="25" t="s">
        <v>94362</v>
      </c>
      <c r="IH1079" s="25" t="s">
        <v>94393</v>
      </c>
      <c r="II1079" s="25" t="s">
        <v>94393</v>
      </c>
      <c r="IJ1079" s="25" t="s">
        <v>94362</v>
      </c>
      <c r="IK1079" s="25" t="s">
        <v>94394</v>
      </c>
      <c r="IM1079" s="25" t="s">
        <v>90031</v>
      </c>
      <c r="IN1079" s="25" t="s">
        <v>326</v>
      </c>
      <c r="IO1079" s="25" t="s">
        <v>326</v>
      </c>
      <c r="IP1079" s="25" t="s">
        <v>326</v>
      </c>
      <c r="IQ1079" s="25" t="s">
        <v>326</v>
      </c>
      <c r="IR1079" s="25" t="s">
        <v>3236</v>
      </c>
      <c r="IW1079" s="25" t="s">
        <v>31763</v>
      </c>
      <c r="IX1079" s="25" t="s">
        <v>326</v>
      </c>
      <c r="IY1079" s="25" t="s">
        <v>6801</v>
      </c>
      <c r="IZ1079" s="25" t="s">
        <v>326</v>
      </c>
      <c r="JA1079" s="25" t="s">
        <v>326</v>
      </c>
      <c r="JB1079" s="25" t="s">
        <v>326</v>
      </c>
      <c r="JC1079" s="25" t="s">
        <v>326</v>
      </c>
      <c r="JD1079" s="25" t="s">
        <v>395</v>
      </c>
      <c r="JE1079" s="25" t="s">
        <v>396</v>
      </c>
      <c r="JF1079" s="25" t="s">
        <v>395</v>
      </c>
      <c r="JG1079" s="25" t="s">
        <v>396</v>
      </c>
      <c r="JH1079" s="25" t="s">
        <v>326</v>
      </c>
      <c r="JI1079" s="25" t="s">
        <v>326</v>
      </c>
      <c r="JJ1079" s="25" t="s">
        <v>326</v>
      </c>
      <c r="JK1079" s="25" t="s">
        <v>326</v>
      </c>
      <c r="JL1079" s="25" t="s">
        <v>326</v>
      </c>
      <c r="JM1079" s="25" t="s">
        <v>326</v>
      </c>
      <c r="JW1079" s="25" t="s">
        <v>326</v>
      </c>
      <c r="JX1079" s="25" t="s">
        <v>94395</v>
      </c>
      <c r="JZ1079" s="25" t="s">
        <v>94393</v>
      </c>
      <c r="KA1079" s="25" t="s">
        <v>94396</v>
      </c>
      <c r="KC1079" s="25" t="s">
        <v>94393</v>
      </c>
      <c r="KD1079" s="25" t="s">
        <v>94397</v>
      </c>
      <c r="KF1079" s="25" t="s">
        <v>94373</v>
      </c>
      <c r="KH1079" s="25" t="s">
        <v>94371</v>
      </c>
      <c r="KI1079" s="25" t="s">
        <v>94398</v>
      </c>
      <c r="KJ1079" s="25" t="s">
        <v>94397</v>
      </c>
      <c r="KK1079" s="25" t="s">
        <v>94399</v>
      </c>
      <c r="KL1079" s="25" t="s">
        <v>94400</v>
      </c>
      <c r="KN1079" s="25" t="s">
        <v>94396</v>
      </c>
      <c r="KO1079" s="25" t="s">
        <v>94380</v>
      </c>
      <c r="KP1079" s="25" t="s">
        <v>94392</v>
      </c>
      <c r="KR1079" s="25" t="s">
        <v>94401</v>
      </c>
      <c r="KS1079" s="25" t="s">
        <v>94372</v>
      </c>
      <c r="KT1079" s="25" t="s">
        <v>94402</v>
      </c>
      <c r="KU1079" s="25" t="s">
        <v>94403</v>
      </c>
      <c r="KV1079" s="25" t="s">
        <v>94404</v>
      </c>
      <c r="KW1079" s="25" t="s">
        <v>94405</v>
      </c>
      <c r="KY1079" s="25" t="s">
        <v>94406</v>
      </c>
      <c r="KZ1079" s="25" t="s">
        <v>94407</v>
      </c>
      <c r="LA1079" s="25" t="s">
        <v>325</v>
      </c>
      <c r="LB1079" s="25" t="s">
        <v>94402</v>
      </c>
      <c r="LC1079" s="25" t="s">
        <v>94373</v>
      </c>
    </row>
    <row r="1080" spans="1:324" hidden="1" x14ac:dyDescent="0.2">
      <c r="A1080" s="24">
        <f>VLOOKUP($H1080,xRef2LineOfBusiness!$A$1:$D$1093,1,FALSE)</f>
        <v>890845</v>
      </c>
      <c r="B1080" s="24" t="e">
        <f>VLOOKUP($H1080,xRef2LineOfBusiness!$A$1:$D$1093,2,FALSE)</f>
        <v>#N/A</v>
      </c>
      <c r="C1080" s="24" t="e">
        <f>VLOOKUP($H1080,xRef2LineOfBusiness!$A$1:$D$1093,3,FALSE)</f>
        <v>#N/A</v>
      </c>
      <c r="D1080" s="24" t="e">
        <f>VLOOKUP($H1080,xRef2LineOfBusiness!$A$1:$D$1093,4,FALSE)</f>
        <v>#N/A</v>
      </c>
      <c r="E1080" s="25" t="s">
        <v>321</v>
      </c>
      <c r="F1080" s="25" t="s">
        <v>322</v>
      </c>
      <c r="G1080" s="25" t="s">
        <v>414</v>
      </c>
      <c r="H1080" s="27">
        <v>890845</v>
      </c>
      <c r="I1080" s="25" t="s">
        <v>69183</v>
      </c>
      <c r="J1080" s="25" t="s">
        <v>69183</v>
      </c>
      <c r="K1080" s="25" t="s">
        <v>325</v>
      </c>
      <c r="L1080" s="25" t="s">
        <v>325</v>
      </c>
      <c r="M1080" s="25" t="s">
        <v>69183</v>
      </c>
      <c r="N1080" s="25" t="s">
        <v>326</v>
      </c>
      <c r="O1080" s="25" t="s">
        <v>556</v>
      </c>
      <c r="P1080" s="25" t="s">
        <v>69184</v>
      </c>
      <c r="Q1080" s="25" t="s">
        <v>4942</v>
      </c>
      <c r="R1080" s="25" t="s">
        <v>330</v>
      </c>
      <c r="S1080" s="25" t="s">
        <v>13639</v>
      </c>
      <c r="U1080" s="25" t="s">
        <v>69185</v>
      </c>
      <c r="V1080" s="25" t="s">
        <v>334</v>
      </c>
      <c r="W1080" s="25" t="s">
        <v>326</v>
      </c>
      <c r="X1080" s="25" t="s">
        <v>326</v>
      </c>
      <c r="Y1080" s="25" t="s">
        <v>69186</v>
      </c>
      <c r="Z1080" s="25" t="s">
        <v>4731</v>
      </c>
      <c r="AA1080" s="25" t="s">
        <v>69187</v>
      </c>
      <c r="AB1080" s="25" t="s">
        <v>326</v>
      </c>
      <c r="AC1080" s="25" t="s">
        <v>326</v>
      </c>
      <c r="AD1080" s="25" t="s">
        <v>326</v>
      </c>
      <c r="AE1080" s="25" t="s">
        <v>69188</v>
      </c>
      <c r="AF1080" s="25" t="s">
        <v>326</v>
      </c>
      <c r="AG1080" s="25" t="s">
        <v>69188</v>
      </c>
      <c r="AH1080" s="25" t="s">
        <v>27091</v>
      </c>
      <c r="AI1080" s="25" t="s">
        <v>326</v>
      </c>
      <c r="AJ1080" s="25" t="s">
        <v>42831</v>
      </c>
      <c r="AK1080" s="25" t="s">
        <v>326</v>
      </c>
      <c r="AL1080" s="25" t="s">
        <v>326</v>
      </c>
      <c r="AM1080" s="25" t="s">
        <v>326</v>
      </c>
      <c r="AN1080" s="25" t="s">
        <v>5866</v>
      </c>
      <c r="AO1080" s="25" t="s">
        <v>326</v>
      </c>
      <c r="AP1080" s="25" t="s">
        <v>69189</v>
      </c>
      <c r="AQ1080" s="25" t="s">
        <v>22404</v>
      </c>
      <c r="AR1080" s="25" t="s">
        <v>69190</v>
      </c>
      <c r="AS1080" s="25" t="s">
        <v>69190</v>
      </c>
      <c r="AT1080" s="25" t="s">
        <v>69191</v>
      </c>
      <c r="AU1080" s="25" t="s">
        <v>69192</v>
      </c>
      <c r="AV1080" s="25" t="s">
        <v>326</v>
      </c>
      <c r="AW1080" s="25" t="s">
        <v>326</v>
      </c>
      <c r="AX1080" s="25" t="s">
        <v>2524</v>
      </c>
      <c r="AY1080" s="25" t="s">
        <v>69193</v>
      </c>
      <c r="AZ1080" s="25" t="s">
        <v>6437</v>
      </c>
      <c r="BA1080" s="25" t="s">
        <v>69194</v>
      </c>
      <c r="BB1080" s="25" t="s">
        <v>326</v>
      </c>
      <c r="BC1080" s="25" t="s">
        <v>69194</v>
      </c>
      <c r="BD1080" s="25" t="s">
        <v>326</v>
      </c>
      <c r="BE1080" s="25" t="s">
        <v>69195</v>
      </c>
      <c r="BF1080" s="25" t="s">
        <v>69196</v>
      </c>
      <c r="BG1080" s="25" t="s">
        <v>326</v>
      </c>
      <c r="BH1080" s="25" t="s">
        <v>326</v>
      </c>
      <c r="BI1080" s="25" t="s">
        <v>15328</v>
      </c>
      <c r="BJ1080" s="25" t="s">
        <v>326</v>
      </c>
      <c r="BK1080" s="25" t="s">
        <v>69197</v>
      </c>
      <c r="BL1080" s="25" t="s">
        <v>326</v>
      </c>
      <c r="BM1080" s="25" t="s">
        <v>18798</v>
      </c>
      <c r="BN1080" s="25" t="s">
        <v>326</v>
      </c>
      <c r="BO1080" s="25" t="s">
        <v>326</v>
      </c>
      <c r="BP1080" s="25" t="s">
        <v>18798</v>
      </c>
      <c r="BQ1080" s="25" t="s">
        <v>7073</v>
      </c>
      <c r="BR1080" s="25" t="s">
        <v>326</v>
      </c>
      <c r="BS1080" s="25" t="s">
        <v>326</v>
      </c>
      <c r="BT1080" s="25" t="s">
        <v>326</v>
      </c>
      <c r="BU1080" s="25" t="s">
        <v>326</v>
      </c>
      <c r="BV1080" s="25" t="s">
        <v>69198</v>
      </c>
      <c r="BW1080" s="25" t="s">
        <v>69199</v>
      </c>
      <c r="BX1080" s="25" t="s">
        <v>326</v>
      </c>
      <c r="BY1080" s="25" t="s">
        <v>2338</v>
      </c>
      <c r="BZ1080" s="25" t="s">
        <v>326</v>
      </c>
      <c r="CA1080" s="25" t="s">
        <v>69200</v>
      </c>
      <c r="CB1080" s="25" t="s">
        <v>326</v>
      </c>
      <c r="CC1080" s="25" t="s">
        <v>326</v>
      </c>
      <c r="CD1080" s="25" t="s">
        <v>326</v>
      </c>
      <c r="CE1080" s="25" t="s">
        <v>345</v>
      </c>
      <c r="CF1080" s="25" t="s">
        <v>69201</v>
      </c>
      <c r="CG1080" s="25" t="s">
        <v>69202</v>
      </c>
      <c r="CH1080" s="25" t="s">
        <v>326</v>
      </c>
      <c r="CI1080" s="25" t="s">
        <v>326</v>
      </c>
      <c r="CJ1080" s="25" t="s">
        <v>326</v>
      </c>
      <c r="CK1080" s="25" t="s">
        <v>326</v>
      </c>
      <c r="CL1080" s="25" t="s">
        <v>69203</v>
      </c>
      <c r="CM1080" s="25" t="s">
        <v>326</v>
      </c>
      <c r="CN1080" s="25" t="s">
        <v>326</v>
      </c>
      <c r="CO1080" s="25" t="s">
        <v>326</v>
      </c>
      <c r="CP1080" s="25" t="s">
        <v>326</v>
      </c>
      <c r="CQ1080" s="25" t="s">
        <v>69203</v>
      </c>
      <c r="CR1080" s="25" t="s">
        <v>69196</v>
      </c>
      <c r="CS1080" s="25" t="s">
        <v>69204</v>
      </c>
      <c r="CT1080" s="25" t="s">
        <v>326</v>
      </c>
      <c r="CU1080" s="25" t="s">
        <v>69204</v>
      </c>
      <c r="CV1080" s="25" t="s">
        <v>69205</v>
      </c>
      <c r="CW1080" s="25" t="s">
        <v>326</v>
      </c>
      <c r="CX1080" s="25" t="s">
        <v>69205</v>
      </c>
      <c r="CY1080" s="25" t="s">
        <v>69206</v>
      </c>
      <c r="CZ1080" s="25" t="s">
        <v>326</v>
      </c>
      <c r="DA1080" s="25" t="s">
        <v>37190</v>
      </c>
      <c r="DB1080" s="25" t="s">
        <v>326</v>
      </c>
      <c r="DC1080" s="25" t="s">
        <v>326</v>
      </c>
      <c r="DD1080" s="25" t="s">
        <v>29665</v>
      </c>
      <c r="DE1080" s="25" t="s">
        <v>326</v>
      </c>
      <c r="DF1080" s="25" t="s">
        <v>326</v>
      </c>
      <c r="DG1080" s="25" t="s">
        <v>2500</v>
      </c>
      <c r="DH1080" s="25" t="s">
        <v>326</v>
      </c>
      <c r="DI1080" s="25" t="s">
        <v>69207</v>
      </c>
      <c r="DJ1080" s="25" t="s">
        <v>326</v>
      </c>
      <c r="DK1080" s="25" t="s">
        <v>10104</v>
      </c>
      <c r="DL1080" s="25" t="s">
        <v>326</v>
      </c>
      <c r="DM1080" s="25" t="s">
        <v>326</v>
      </c>
      <c r="DN1080" s="25" t="s">
        <v>11981</v>
      </c>
      <c r="DO1080" s="25" t="s">
        <v>326</v>
      </c>
      <c r="DP1080" s="25" t="s">
        <v>325</v>
      </c>
      <c r="DQ1080" s="25" t="s">
        <v>3575</v>
      </c>
      <c r="DR1080" s="25" t="s">
        <v>63248</v>
      </c>
      <c r="DS1080" s="25" t="s">
        <v>69208</v>
      </c>
      <c r="DT1080" s="25" t="s">
        <v>22176</v>
      </c>
      <c r="DU1080" s="25" t="s">
        <v>326</v>
      </c>
      <c r="DV1080" s="25" t="s">
        <v>22176</v>
      </c>
      <c r="DW1080" s="25" t="s">
        <v>326</v>
      </c>
      <c r="DX1080" s="25" t="s">
        <v>44033</v>
      </c>
      <c r="DY1080" s="25" t="s">
        <v>326</v>
      </c>
      <c r="DZ1080" s="25" t="s">
        <v>326</v>
      </c>
      <c r="EA1080" s="25" t="s">
        <v>326</v>
      </c>
      <c r="EB1080" s="25" t="s">
        <v>44033</v>
      </c>
      <c r="EC1080" s="25" t="s">
        <v>326</v>
      </c>
      <c r="ED1080" s="25" t="s">
        <v>44033</v>
      </c>
      <c r="EE1080" s="25" t="s">
        <v>326</v>
      </c>
      <c r="EF1080" s="25" t="s">
        <v>5435</v>
      </c>
      <c r="EG1080" s="25" t="s">
        <v>326</v>
      </c>
      <c r="EH1080" s="25" t="s">
        <v>326</v>
      </c>
      <c r="EI1080" s="25" t="s">
        <v>325</v>
      </c>
      <c r="FE1080" s="25" t="s">
        <v>69209</v>
      </c>
      <c r="FF1080" s="25" t="s">
        <v>69210</v>
      </c>
      <c r="FG1080" s="25" t="s">
        <v>69211</v>
      </c>
      <c r="FH1080" s="25" t="s">
        <v>13309</v>
      </c>
      <c r="FI1080" s="25" t="s">
        <v>13309</v>
      </c>
      <c r="FJ1080" s="25" t="s">
        <v>69212</v>
      </c>
      <c r="FK1080" s="25" t="s">
        <v>69213</v>
      </c>
      <c r="FL1080" s="25" t="s">
        <v>69213</v>
      </c>
      <c r="FM1080" s="25" t="s">
        <v>69214</v>
      </c>
      <c r="FN1080" s="25" t="s">
        <v>69215</v>
      </c>
      <c r="FO1080" s="25" t="s">
        <v>69216</v>
      </c>
      <c r="FP1080" s="25" t="s">
        <v>69217</v>
      </c>
      <c r="FQ1080" s="25" t="s">
        <v>69218</v>
      </c>
      <c r="FR1080" s="25" t="s">
        <v>67543</v>
      </c>
      <c r="FS1080" s="25" t="s">
        <v>69219</v>
      </c>
      <c r="FT1080" s="25" t="s">
        <v>69220</v>
      </c>
      <c r="FU1080" s="25" t="s">
        <v>69221</v>
      </c>
      <c r="FV1080" s="25" t="s">
        <v>69222</v>
      </c>
      <c r="FW1080" s="25" t="s">
        <v>69223</v>
      </c>
      <c r="FX1080" s="25" t="s">
        <v>69224</v>
      </c>
      <c r="FY1080" s="25" t="s">
        <v>69225</v>
      </c>
      <c r="FZ1080" s="25" t="s">
        <v>69226</v>
      </c>
      <c r="GA1080" s="25" t="s">
        <v>69227</v>
      </c>
      <c r="GB1080" s="25" t="s">
        <v>69228</v>
      </c>
      <c r="GC1080" s="25" t="s">
        <v>326</v>
      </c>
      <c r="GD1080" s="25" t="s">
        <v>326</v>
      </c>
      <c r="GE1080" s="25" t="s">
        <v>69229</v>
      </c>
      <c r="GF1080" s="25" t="s">
        <v>69229</v>
      </c>
      <c r="GG1080" s="25" t="s">
        <v>69230</v>
      </c>
      <c r="GH1080" s="25" t="s">
        <v>69231</v>
      </c>
      <c r="GI1080" s="25" t="s">
        <v>69232</v>
      </c>
      <c r="GJ1080" s="25" t="s">
        <v>69233</v>
      </c>
      <c r="GK1080" s="25" t="s">
        <v>69234</v>
      </c>
      <c r="GL1080" s="25" t="s">
        <v>69235</v>
      </c>
      <c r="GM1080" s="25" t="s">
        <v>69236</v>
      </c>
      <c r="GN1080" s="25" t="s">
        <v>69237</v>
      </c>
      <c r="GO1080" s="25" t="s">
        <v>69238</v>
      </c>
      <c r="GP1080" s="25" t="s">
        <v>69239</v>
      </c>
      <c r="GQ1080" s="25" t="s">
        <v>69240</v>
      </c>
      <c r="GR1080" s="25" t="s">
        <v>69241</v>
      </c>
      <c r="GS1080" s="25" t="s">
        <v>69242</v>
      </c>
      <c r="GT1080" s="25" t="s">
        <v>69243</v>
      </c>
      <c r="GU1080" s="25" t="s">
        <v>69244</v>
      </c>
      <c r="GV1080" s="25" t="s">
        <v>69245</v>
      </c>
      <c r="GW1080" s="25" t="s">
        <v>69246</v>
      </c>
      <c r="GX1080" s="25" t="s">
        <v>23545</v>
      </c>
      <c r="GY1080" s="25" t="s">
        <v>3534</v>
      </c>
      <c r="GZ1080" s="25" t="s">
        <v>22688</v>
      </c>
      <c r="HA1080" s="25" t="s">
        <v>69247</v>
      </c>
      <c r="HB1080" s="25" t="s">
        <v>20023</v>
      </c>
      <c r="HC1080" s="25" t="s">
        <v>14066</v>
      </c>
      <c r="HD1080" s="25" t="s">
        <v>4398</v>
      </c>
      <c r="HE1080" s="25" t="s">
        <v>69248</v>
      </c>
      <c r="HF1080" s="25" t="s">
        <v>69249</v>
      </c>
      <c r="HG1080" s="25" t="s">
        <v>69250</v>
      </c>
      <c r="HH1080" s="25" t="s">
        <v>69251</v>
      </c>
      <c r="HI1080" s="25" t="s">
        <v>326</v>
      </c>
      <c r="HJ1080" s="25" t="s">
        <v>69252</v>
      </c>
      <c r="HM1080" s="25" t="s">
        <v>69253</v>
      </c>
      <c r="HN1080" s="25" t="s">
        <v>51248</v>
      </c>
      <c r="HO1080" s="25" t="s">
        <v>69254</v>
      </c>
      <c r="HP1080" s="25" t="s">
        <v>18798</v>
      </c>
      <c r="HQ1080" s="25" t="s">
        <v>69198</v>
      </c>
      <c r="HR1080" s="25" t="s">
        <v>5053</v>
      </c>
      <c r="HT1080" s="25" t="s">
        <v>69255</v>
      </c>
      <c r="HU1080" s="25" t="s">
        <v>69256</v>
      </c>
      <c r="HV1080" s="25" t="s">
        <v>326</v>
      </c>
      <c r="HW1080" s="25" t="s">
        <v>326</v>
      </c>
      <c r="HX1080" s="25" t="s">
        <v>69257</v>
      </c>
      <c r="HY1080" s="25" t="s">
        <v>69220</v>
      </c>
      <c r="HZ1080" s="25" t="s">
        <v>326</v>
      </c>
      <c r="IA1080" s="25" t="s">
        <v>43945</v>
      </c>
      <c r="IB1080" s="25" t="s">
        <v>69258</v>
      </c>
      <c r="IC1080" s="25" t="s">
        <v>69259</v>
      </c>
      <c r="ID1080" s="25" t="s">
        <v>69260</v>
      </c>
      <c r="IE1080" s="25" t="s">
        <v>422</v>
      </c>
      <c r="IF1080" s="25" t="s">
        <v>69261</v>
      </c>
      <c r="IG1080" s="25" t="s">
        <v>69262</v>
      </c>
      <c r="IH1080" s="25" t="s">
        <v>69263</v>
      </c>
      <c r="II1080" s="25" t="s">
        <v>69263</v>
      </c>
      <c r="IJ1080" s="25" t="s">
        <v>69262</v>
      </c>
      <c r="IK1080" s="25" t="s">
        <v>69264</v>
      </c>
      <c r="IL1080" s="25" t="s">
        <v>69265</v>
      </c>
      <c r="IM1080" s="25" t="s">
        <v>13309</v>
      </c>
      <c r="IN1080" s="25" t="s">
        <v>326</v>
      </c>
      <c r="IO1080" s="25" t="s">
        <v>326</v>
      </c>
      <c r="IP1080" s="25" t="s">
        <v>326</v>
      </c>
      <c r="IQ1080" s="25" t="s">
        <v>5435</v>
      </c>
      <c r="IR1080" s="25" t="s">
        <v>326</v>
      </c>
      <c r="IS1080" s="25" t="s">
        <v>69266</v>
      </c>
      <c r="IT1080" s="25" t="s">
        <v>69267</v>
      </c>
      <c r="IU1080" s="25" t="s">
        <v>69268</v>
      </c>
      <c r="IV1080" s="25" t="s">
        <v>69269</v>
      </c>
      <c r="IW1080" s="25" t="s">
        <v>69188</v>
      </c>
      <c r="IX1080" s="25" t="s">
        <v>18780</v>
      </c>
      <c r="IY1080" s="25" t="s">
        <v>69270</v>
      </c>
      <c r="IZ1080" s="25" t="s">
        <v>326</v>
      </c>
      <c r="JA1080" s="25" t="s">
        <v>326</v>
      </c>
      <c r="JB1080" s="25" t="s">
        <v>4987</v>
      </c>
      <c r="JC1080" s="25" t="s">
        <v>326</v>
      </c>
      <c r="JD1080" s="25" t="s">
        <v>395</v>
      </c>
      <c r="JE1080" s="25" t="s">
        <v>396</v>
      </c>
      <c r="JF1080" s="25" t="s">
        <v>395</v>
      </c>
      <c r="JG1080" s="25" t="s">
        <v>396</v>
      </c>
      <c r="JH1080" s="25" t="s">
        <v>29665</v>
      </c>
      <c r="JI1080" s="25" t="s">
        <v>11981</v>
      </c>
      <c r="JJ1080" s="25" t="s">
        <v>326</v>
      </c>
      <c r="JK1080" s="25" t="s">
        <v>326</v>
      </c>
      <c r="JL1080" s="25" t="s">
        <v>326</v>
      </c>
      <c r="JM1080" s="25" t="s">
        <v>325</v>
      </c>
      <c r="JN1080" s="25" t="s">
        <v>69271</v>
      </c>
      <c r="JO1080" s="25" t="s">
        <v>69272</v>
      </c>
      <c r="JP1080" s="25" t="s">
        <v>31504</v>
      </c>
      <c r="JQ1080" s="25" t="s">
        <v>69273</v>
      </c>
      <c r="JR1080" s="25" t="s">
        <v>69274</v>
      </c>
      <c r="JS1080" s="25" t="s">
        <v>69273</v>
      </c>
      <c r="JT1080" s="25" t="s">
        <v>69271</v>
      </c>
      <c r="JU1080" s="25" t="s">
        <v>69272</v>
      </c>
      <c r="JV1080" s="25" t="s">
        <v>69275</v>
      </c>
      <c r="JW1080" s="25" t="s">
        <v>326</v>
      </c>
      <c r="JX1080" s="25" t="s">
        <v>69276</v>
      </c>
      <c r="JY1080" s="25" t="s">
        <v>69277</v>
      </c>
      <c r="JZ1080" s="25" t="s">
        <v>69278</v>
      </c>
      <c r="KA1080" s="25" t="s">
        <v>326</v>
      </c>
      <c r="KB1080" s="25" t="s">
        <v>69279</v>
      </c>
      <c r="KC1080" s="25" t="s">
        <v>69263</v>
      </c>
      <c r="KD1080" s="25" t="s">
        <v>326</v>
      </c>
      <c r="KE1080" s="25" t="s">
        <v>69280</v>
      </c>
      <c r="KF1080" s="25" t="s">
        <v>69215</v>
      </c>
      <c r="KG1080" s="25" t="s">
        <v>69281</v>
      </c>
      <c r="KH1080" s="25" t="s">
        <v>69213</v>
      </c>
      <c r="KI1080" s="25" t="s">
        <v>69282</v>
      </c>
      <c r="KJ1080" s="25" t="s">
        <v>326</v>
      </c>
      <c r="KK1080" s="25" t="s">
        <v>69283</v>
      </c>
      <c r="KL1080" s="25" t="s">
        <v>69284</v>
      </c>
      <c r="KM1080" s="25" t="s">
        <v>69285</v>
      </c>
      <c r="KN1080" s="25" t="s">
        <v>326</v>
      </c>
      <c r="KO1080" s="25" t="s">
        <v>69230</v>
      </c>
      <c r="KP1080" s="25" t="s">
        <v>69286</v>
      </c>
      <c r="KQ1080" s="25" t="s">
        <v>69287</v>
      </c>
      <c r="KR1080" s="25" t="s">
        <v>326</v>
      </c>
      <c r="KS1080" s="25" t="s">
        <v>69214</v>
      </c>
      <c r="KT1080" s="25" t="s">
        <v>69288</v>
      </c>
      <c r="KU1080" s="25" t="s">
        <v>69289</v>
      </c>
      <c r="KV1080" s="25" t="s">
        <v>326</v>
      </c>
      <c r="KW1080" s="25" t="s">
        <v>69290</v>
      </c>
      <c r="KX1080" s="25" t="s">
        <v>69291</v>
      </c>
      <c r="KY1080" s="25" t="s">
        <v>69292</v>
      </c>
      <c r="KZ1080" s="25" t="s">
        <v>326</v>
      </c>
      <c r="LA1080" s="25" t="s">
        <v>69293</v>
      </c>
      <c r="LB1080" s="25" t="s">
        <v>69294</v>
      </c>
      <c r="LC1080" s="25" t="s">
        <v>69295</v>
      </c>
    </row>
    <row r="1081" spans="1:324" hidden="1" x14ac:dyDescent="0.2">
      <c r="A1081" s="24">
        <f>VLOOKUP($H1081,xRef2LineOfBusiness!$A$1:$D$1093,1,FALSE)</f>
        <v>892984</v>
      </c>
      <c r="B1081" s="24">
        <f>VLOOKUP($H1081,xRef2LineOfBusiness!$A$1:$D$1093,2,FALSE)</f>
        <v>12176.407319</v>
      </c>
      <c r="C1081" s="24" t="str">
        <f>VLOOKUP($H1081,xRef2LineOfBusiness!$A$1:$D$1093,3,FALSE)</f>
        <v>COMMERCIAL BANKING</v>
      </c>
      <c r="D1081" s="24" t="str">
        <f>VLOOKUP($H1081,xRef2LineOfBusiness!$A$1:$D$1093,4,FALSE)</f>
        <v>ZASLAVSKIY, LEO</v>
      </c>
      <c r="E1081" s="25" t="s">
        <v>2163</v>
      </c>
      <c r="F1081" s="25" t="s">
        <v>322</v>
      </c>
      <c r="G1081" s="25" t="s">
        <v>18041</v>
      </c>
      <c r="H1081" s="27">
        <v>892984</v>
      </c>
      <c r="I1081" s="25" t="s">
        <v>94499</v>
      </c>
      <c r="J1081" s="25" t="s">
        <v>94499</v>
      </c>
      <c r="K1081" s="25" t="s">
        <v>325</v>
      </c>
      <c r="L1081" s="25" t="s">
        <v>325</v>
      </c>
      <c r="M1081" s="25" t="s">
        <v>94499</v>
      </c>
      <c r="N1081" s="25" t="s">
        <v>326</v>
      </c>
      <c r="O1081" s="25" t="s">
        <v>390</v>
      </c>
      <c r="P1081" s="25" t="s">
        <v>94500</v>
      </c>
      <c r="Q1081" s="25" t="s">
        <v>11652</v>
      </c>
      <c r="R1081" s="25" t="s">
        <v>330</v>
      </c>
      <c r="S1081" s="25" t="s">
        <v>4310</v>
      </c>
      <c r="T1081" s="25" t="s">
        <v>1820</v>
      </c>
      <c r="U1081" s="25" t="s">
        <v>94501</v>
      </c>
      <c r="V1081" s="25" t="s">
        <v>4312</v>
      </c>
      <c r="W1081" s="25" t="s">
        <v>15424</v>
      </c>
      <c r="X1081" s="25" t="s">
        <v>326</v>
      </c>
      <c r="Y1081" s="25" t="s">
        <v>68581</v>
      </c>
      <c r="Z1081" s="25" t="s">
        <v>326</v>
      </c>
      <c r="AA1081" s="25" t="s">
        <v>68581</v>
      </c>
      <c r="AB1081" s="25" t="s">
        <v>326</v>
      </c>
      <c r="AC1081" s="25" t="s">
        <v>4967</v>
      </c>
      <c r="AD1081" s="25" t="s">
        <v>14186</v>
      </c>
      <c r="AE1081" s="25" t="s">
        <v>43124</v>
      </c>
      <c r="AF1081" s="25" t="s">
        <v>326</v>
      </c>
      <c r="AG1081" s="25" t="s">
        <v>94502</v>
      </c>
      <c r="AH1081" s="25" t="s">
        <v>326</v>
      </c>
      <c r="AI1081" s="25" t="s">
        <v>326</v>
      </c>
      <c r="AJ1081" s="25" t="s">
        <v>326</v>
      </c>
      <c r="AK1081" s="25" t="s">
        <v>326</v>
      </c>
      <c r="AL1081" s="25" t="s">
        <v>326</v>
      </c>
      <c r="AM1081" s="25" t="s">
        <v>326</v>
      </c>
      <c r="AN1081" s="25" t="s">
        <v>94503</v>
      </c>
      <c r="AO1081" s="25" t="s">
        <v>326</v>
      </c>
      <c r="AP1081" s="25" t="s">
        <v>326</v>
      </c>
      <c r="AQ1081" s="25" t="s">
        <v>326</v>
      </c>
      <c r="AR1081" s="25" t="s">
        <v>94504</v>
      </c>
      <c r="AS1081" s="25" t="s">
        <v>94504</v>
      </c>
      <c r="AT1081" s="25" t="s">
        <v>94505</v>
      </c>
      <c r="AU1081" s="25" t="s">
        <v>94506</v>
      </c>
      <c r="AV1081" s="25" t="s">
        <v>326</v>
      </c>
      <c r="AW1081" s="25" t="s">
        <v>326</v>
      </c>
      <c r="AX1081" s="25" t="s">
        <v>6378</v>
      </c>
      <c r="AY1081" s="25" t="s">
        <v>5157</v>
      </c>
      <c r="AZ1081" s="25" t="s">
        <v>1372</v>
      </c>
      <c r="BA1081" s="25" t="s">
        <v>94507</v>
      </c>
      <c r="BB1081" s="25" t="s">
        <v>94508</v>
      </c>
      <c r="BC1081" s="25" t="s">
        <v>94509</v>
      </c>
      <c r="BD1081" s="25" t="s">
        <v>326</v>
      </c>
      <c r="BE1081" s="25" t="s">
        <v>94510</v>
      </c>
      <c r="BF1081" s="25" t="s">
        <v>94511</v>
      </c>
      <c r="BG1081" s="25" t="s">
        <v>326</v>
      </c>
      <c r="BH1081" s="25" t="s">
        <v>326</v>
      </c>
      <c r="BI1081" s="25" t="s">
        <v>326</v>
      </c>
      <c r="BJ1081" s="25" t="s">
        <v>326</v>
      </c>
      <c r="BK1081" s="25" t="s">
        <v>45448</v>
      </c>
      <c r="BL1081" s="25" t="s">
        <v>326</v>
      </c>
      <c r="BM1081" s="25" t="s">
        <v>326</v>
      </c>
      <c r="BN1081" s="25" t="s">
        <v>326</v>
      </c>
      <c r="BO1081" s="25" t="s">
        <v>326</v>
      </c>
      <c r="BP1081" s="25" t="s">
        <v>326</v>
      </c>
      <c r="BQ1081" s="25" t="s">
        <v>326</v>
      </c>
      <c r="BR1081" s="25" t="s">
        <v>57939</v>
      </c>
      <c r="BS1081" s="25" t="s">
        <v>326</v>
      </c>
      <c r="BT1081" s="25" t="s">
        <v>326</v>
      </c>
      <c r="BU1081" s="25" t="s">
        <v>326</v>
      </c>
      <c r="BV1081" s="25" t="s">
        <v>5119</v>
      </c>
      <c r="BW1081" s="25" t="s">
        <v>94512</v>
      </c>
      <c r="BX1081" s="25" t="s">
        <v>326</v>
      </c>
      <c r="BY1081" s="25" t="s">
        <v>94513</v>
      </c>
      <c r="BZ1081" s="25" t="s">
        <v>326</v>
      </c>
      <c r="CA1081" s="25" t="s">
        <v>1915</v>
      </c>
      <c r="CB1081" s="25" t="s">
        <v>326</v>
      </c>
      <c r="CC1081" s="25" t="s">
        <v>326</v>
      </c>
      <c r="CD1081" s="25" t="s">
        <v>11144</v>
      </c>
      <c r="CE1081" s="25" t="s">
        <v>326</v>
      </c>
      <c r="CF1081" s="25" t="s">
        <v>94514</v>
      </c>
      <c r="CG1081" s="25" t="s">
        <v>94515</v>
      </c>
      <c r="CH1081" s="25" t="s">
        <v>326</v>
      </c>
      <c r="CI1081" s="25" t="s">
        <v>326</v>
      </c>
      <c r="CJ1081" s="25" t="s">
        <v>326</v>
      </c>
      <c r="CK1081" s="25" t="s">
        <v>326</v>
      </c>
      <c r="CL1081" s="25" t="s">
        <v>326</v>
      </c>
      <c r="CM1081" s="25" t="s">
        <v>326</v>
      </c>
      <c r="CN1081" s="25" t="s">
        <v>18252</v>
      </c>
      <c r="CO1081" s="25" t="s">
        <v>94516</v>
      </c>
      <c r="CP1081" s="25" t="s">
        <v>36637</v>
      </c>
      <c r="CQ1081" s="25" t="s">
        <v>94517</v>
      </c>
      <c r="CR1081" s="25" t="s">
        <v>94511</v>
      </c>
      <c r="CS1081" s="25" t="s">
        <v>94518</v>
      </c>
      <c r="CT1081" s="25" t="s">
        <v>326</v>
      </c>
      <c r="CU1081" s="25" t="s">
        <v>94518</v>
      </c>
      <c r="CV1081" s="25" t="s">
        <v>94519</v>
      </c>
      <c r="CW1081" s="25" t="s">
        <v>94520</v>
      </c>
      <c r="CX1081" s="25" t="s">
        <v>94521</v>
      </c>
      <c r="CY1081" s="25" t="s">
        <v>94522</v>
      </c>
      <c r="CZ1081" s="25" t="s">
        <v>76351</v>
      </c>
      <c r="DA1081" s="25" t="s">
        <v>94523</v>
      </c>
      <c r="DB1081" s="25" t="s">
        <v>326</v>
      </c>
      <c r="DC1081" s="25" t="s">
        <v>64336</v>
      </c>
      <c r="DD1081" s="25" t="s">
        <v>326</v>
      </c>
      <c r="DE1081" s="25" t="s">
        <v>43104</v>
      </c>
      <c r="DF1081" s="25" t="s">
        <v>326</v>
      </c>
      <c r="DG1081" s="25" t="s">
        <v>94524</v>
      </c>
      <c r="DH1081" s="25" t="s">
        <v>326</v>
      </c>
      <c r="DI1081" s="25" t="s">
        <v>5162</v>
      </c>
      <c r="DJ1081" s="25" t="s">
        <v>326</v>
      </c>
      <c r="DK1081" s="25" t="s">
        <v>68580</v>
      </c>
      <c r="DL1081" s="25" t="s">
        <v>326</v>
      </c>
      <c r="DM1081" s="25" t="s">
        <v>326</v>
      </c>
      <c r="DN1081" s="25" t="s">
        <v>326</v>
      </c>
      <c r="DO1081" s="25" t="s">
        <v>326</v>
      </c>
      <c r="DP1081" s="25" t="s">
        <v>326</v>
      </c>
      <c r="DQ1081" s="25" t="s">
        <v>59345</v>
      </c>
      <c r="DR1081" s="25" t="s">
        <v>94525</v>
      </c>
      <c r="DS1081" s="25" t="s">
        <v>94526</v>
      </c>
      <c r="DT1081" s="25" t="s">
        <v>94527</v>
      </c>
      <c r="DU1081" s="25" t="s">
        <v>326</v>
      </c>
      <c r="DV1081" s="25" t="s">
        <v>94527</v>
      </c>
      <c r="DW1081" s="25" t="s">
        <v>326</v>
      </c>
      <c r="DX1081" s="25" t="s">
        <v>94528</v>
      </c>
      <c r="DY1081" s="25" t="s">
        <v>326</v>
      </c>
      <c r="DZ1081" s="25" t="s">
        <v>326</v>
      </c>
      <c r="EA1081" s="25" t="s">
        <v>326</v>
      </c>
      <c r="EB1081" s="25" t="s">
        <v>94528</v>
      </c>
      <c r="EC1081" s="25" t="s">
        <v>326</v>
      </c>
      <c r="ED1081" s="25" t="s">
        <v>94528</v>
      </c>
      <c r="EE1081" s="25" t="s">
        <v>326</v>
      </c>
      <c r="EF1081" s="25" t="s">
        <v>326</v>
      </c>
      <c r="EG1081" s="25" t="s">
        <v>326</v>
      </c>
      <c r="EH1081" s="25" t="s">
        <v>94529</v>
      </c>
      <c r="EI1081" s="25" t="s">
        <v>325</v>
      </c>
      <c r="FE1081" s="25" t="s">
        <v>94530</v>
      </c>
      <c r="FF1081" s="25" t="s">
        <v>48168</v>
      </c>
      <c r="FG1081" s="25" t="s">
        <v>94531</v>
      </c>
      <c r="FH1081" s="25" t="s">
        <v>94532</v>
      </c>
      <c r="FI1081" s="25" t="s">
        <v>94533</v>
      </c>
      <c r="FJ1081" s="25" t="s">
        <v>94534</v>
      </c>
      <c r="FK1081" s="25" t="s">
        <v>94535</v>
      </c>
      <c r="FL1081" s="25" t="s">
        <v>94536</v>
      </c>
      <c r="FM1081" s="25" t="s">
        <v>94537</v>
      </c>
      <c r="FN1081" s="25" t="s">
        <v>94538</v>
      </c>
      <c r="FO1081" s="25" t="s">
        <v>356</v>
      </c>
      <c r="FP1081" s="25" t="s">
        <v>356</v>
      </c>
      <c r="FQ1081" s="25" t="s">
        <v>356</v>
      </c>
      <c r="FR1081" s="25" t="s">
        <v>94539</v>
      </c>
      <c r="FS1081" s="25" t="s">
        <v>5043</v>
      </c>
      <c r="FT1081" s="25" t="s">
        <v>94540</v>
      </c>
      <c r="FU1081" s="25" t="s">
        <v>94541</v>
      </c>
      <c r="FV1081" s="25" t="s">
        <v>94542</v>
      </c>
      <c r="FW1081" s="25" t="s">
        <v>94543</v>
      </c>
      <c r="FX1081" s="25" t="s">
        <v>94544</v>
      </c>
      <c r="FY1081" s="25" t="s">
        <v>326</v>
      </c>
      <c r="FZ1081" s="25" t="s">
        <v>356</v>
      </c>
      <c r="GA1081" s="25" t="s">
        <v>94545</v>
      </c>
      <c r="GB1081" s="25" t="s">
        <v>94545</v>
      </c>
      <c r="GC1081" s="25" t="s">
        <v>94546</v>
      </c>
      <c r="GD1081" s="25" t="s">
        <v>94547</v>
      </c>
      <c r="GE1081" s="25" t="s">
        <v>94548</v>
      </c>
      <c r="GF1081" s="25" t="s">
        <v>94549</v>
      </c>
      <c r="GG1081" s="25" t="s">
        <v>94550</v>
      </c>
      <c r="GH1081" s="25" t="s">
        <v>94551</v>
      </c>
      <c r="GI1081" s="25" t="s">
        <v>94552</v>
      </c>
      <c r="GJ1081" s="25" t="s">
        <v>94553</v>
      </c>
      <c r="GK1081" s="25" t="s">
        <v>94554</v>
      </c>
      <c r="GL1081" s="25" t="s">
        <v>94555</v>
      </c>
      <c r="GM1081" s="25" t="s">
        <v>356</v>
      </c>
      <c r="GN1081" s="25" t="s">
        <v>356</v>
      </c>
      <c r="GO1081" s="25" t="s">
        <v>356</v>
      </c>
      <c r="GP1081" s="25" t="s">
        <v>356</v>
      </c>
      <c r="GQ1081" s="25" t="s">
        <v>356</v>
      </c>
      <c r="GR1081" s="25" t="s">
        <v>356</v>
      </c>
      <c r="GS1081" s="25" t="s">
        <v>94556</v>
      </c>
      <c r="HF1081" s="25" t="s">
        <v>94557</v>
      </c>
      <c r="HG1081" s="25" t="s">
        <v>356</v>
      </c>
      <c r="HH1081" s="25" t="s">
        <v>94558</v>
      </c>
      <c r="HI1081" s="25" t="s">
        <v>326</v>
      </c>
      <c r="HJ1081" s="25" t="s">
        <v>94559</v>
      </c>
      <c r="HM1081" s="25" t="s">
        <v>94560</v>
      </c>
      <c r="HN1081" s="25" t="s">
        <v>326</v>
      </c>
      <c r="HO1081" s="25" t="s">
        <v>73259</v>
      </c>
      <c r="HP1081" s="25" t="s">
        <v>57939</v>
      </c>
      <c r="HQ1081" s="25" t="s">
        <v>18395</v>
      </c>
      <c r="HR1081" s="25" t="s">
        <v>5053</v>
      </c>
      <c r="HT1081" s="25" t="s">
        <v>94561</v>
      </c>
      <c r="HU1081" s="25" t="s">
        <v>355</v>
      </c>
      <c r="HV1081" s="25" t="s">
        <v>326</v>
      </c>
      <c r="HW1081" s="25" t="s">
        <v>326</v>
      </c>
      <c r="HX1081" s="25" t="s">
        <v>94562</v>
      </c>
      <c r="HY1081" s="25" t="s">
        <v>94563</v>
      </c>
      <c r="HZ1081" s="25" t="s">
        <v>326</v>
      </c>
      <c r="IA1081" s="25" t="s">
        <v>94564</v>
      </c>
      <c r="IC1081" s="25" t="s">
        <v>94565</v>
      </c>
      <c r="IE1081" s="25" t="s">
        <v>327</v>
      </c>
      <c r="IG1081" s="25" t="s">
        <v>94512</v>
      </c>
      <c r="IH1081" s="25" t="s">
        <v>94566</v>
      </c>
      <c r="II1081" s="25" t="s">
        <v>94567</v>
      </c>
      <c r="IJ1081" s="25" t="s">
        <v>94568</v>
      </c>
      <c r="IK1081" s="25" t="s">
        <v>94569</v>
      </c>
      <c r="IM1081" s="25" t="s">
        <v>94533</v>
      </c>
      <c r="IN1081" s="25" t="s">
        <v>326</v>
      </c>
      <c r="IO1081" s="25" t="s">
        <v>326</v>
      </c>
      <c r="IP1081" s="25" t="s">
        <v>326</v>
      </c>
      <c r="IQ1081" s="25" t="s">
        <v>326</v>
      </c>
      <c r="IR1081" s="25" t="s">
        <v>326</v>
      </c>
      <c r="IW1081" s="25" t="s">
        <v>94502</v>
      </c>
      <c r="IX1081" s="25" t="s">
        <v>326</v>
      </c>
      <c r="IY1081" s="25" t="s">
        <v>326</v>
      </c>
      <c r="IZ1081" s="25" t="s">
        <v>326</v>
      </c>
      <c r="JA1081" s="25" t="s">
        <v>326</v>
      </c>
      <c r="JB1081" s="25" t="s">
        <v>326</v>
      </c>
      <c r="JC1081" s="25" t="s">
        <v>94504</v>
      </c>
      <c r="JD1081" s="25" t="s">
        <v>395</v>
      </c>
      <c r="JE1081" s="25" t="s">
        <v>396</v>
      </c>
      <c r="JF1081" s="25" t="s">
        <v>395</v>
      </c>
      <c r="JG1081" s="25" t="s">
        <v>396</v>
      </c>
      <c r="JH1081" s="25" t="s">
        <v>94570</v>
      </c>
      <c r="JI1081" s="25" t="s">
        <v>326</v>
      </c>
      <c r="JJ1081" s="25" t="s">
        <v>326</v>
      </c>
      <c r="JK1081" s="25" t="s">
        <v>326</v>
      </c>
      <c r="JL1081" s="25" t="s">
        <v>326</v>
      </c>
      <c r="JM1081" s="25" t="s">
        <v>326</v>
      </c>
      <c r="JW1081" s="25" t="s">
        <v>326</v>
      </c>
      <c r="JX1081" s="25" t="s">
        <v>94571</v>
      </c>
      <c r="JZ1081" s="25" t="s">
        <v>94572</v>
      </c>
      <c r="KA1081" s="25" t="s">
        <v>94573</v>
      </c>
      <c r="KC1081" s="25" t="s">
        <v>94567</v>
      </c>
      <c r="KD1081" s="25" t="s">
        <v>94574</v>
      </c>
      <c r="KF1081" s="25" t="s">
        <v>94538</v>
      </c>
      <c r="KH1081" s="25" t="s">
        <v>94535</v>
      </c>
      <c r="KI1081" s="25" t="s">
        <v>94575</v>
      </c>
      <c r="KJ1081" s="25" t="s">
        <v>94574</v>
      </c>
      <c r="KK1081" s="25" t="s">
        <v>94576</v>
      </c>
      <c r="KL1081" s="25" t="s">
        <v>94577</v>
      </c>
      <c r="KN1081" s="25" t="s">
        <v>94573</v>
      </c>
      <c r="KO1081" s="25" t="s">
        <v>94550</v>
      </c>
      <c r="KP1081" s="25" t="s">
        <v>94578</v>
      </c>
      <c r="KR1081" s="25" t="s">
        <v>94579</v>
      </c>
      <c r="KS1081" s="25" t="s">
        <v>94537</v>
      </c>
      <c r="KT1081" s="25" t="s">
        <v>94580</v>
      </c>
      <c r="KU1081" s="25" t="s">
        <v>94581</v>
      </c>
      <c r="KV1081" s="25" t="s">
        <v>94582</v>
      </c>
      <c r="KW1081" s="25" t="s">
        <v>94583</v>
      </c>
      <c r="KY1081" s="25" t="s">
        <v>81603</v>
      </c>
      <c r="KZ1081" s="25" t="s">
        <v>94584</v>
      </c>
      <c r="LA1081" s="25" t="s">
        <v>94585</v>
      </c>
      <c r="LB1081" s="25" t="s">
        <v>94586</v>
      </c>
      <c r="LC1081" s="25" t="s">
        <v>94587</v>
      </c>
    </row>
    <row r="1082" spans="1:324" hidden="1" x14ac:dyDescent="0.2">
      <c r="A1082" s="24">
        <f>VLOOKUP($H1082,xRef2LineOfBusiness!$A$1:$D$1093,1,FALSE)</f>
        <v>894549</v>
      </c>
      <c r="B1082" s="24">
        <f>VLOOKUP($H1082,xRef2LineOfBusiness!$A$1:$D$1093,2,FALSE)</f>
        <v>5059.3167412000003</v>
      </c>
      <c r="C1082" s="24" t="str">
        <f>VLOOKUP($H1082,xRef2LineOfBusiness!$A$1:$D$1093,3,FALSE)</f>
        <v>COMMERCIAL BANKING</v>
      </c>
      <c r="D1082" s="24" t="str">
        <f>VLOOKUP($H1082,xRef2LineOfBusiness!$A$1:$D$1093,4,FALSE)</f>
        <v>MCGEOUGH, DENISE D</v>
      </c>
      <c r="E1082" s="25" t="s">
        <v>24294</v>
      </c>
      <c r="F1082" s="25" t="s">
        <v>322</v>
      </c>
      <c r="G1082" s="25" t="s">
        <v>18041</v>
      </c>
      <c r="H1082" s="27">
        <v>894549</v>
      </c>
      <c r="I1082" s="25" t="s">
        <v>94588</v>
      </c>
      <c r="J1082" s="25" t="s">
        <v>94588</v>
      </c>
      <c r="K1082" s="25" t="s">
        <v>325</v>
      </c>
      <c r="L1082" s="25" t="s">
        <v>325</v>
      </c>
      <c r="M1082" s="25" t="s">
        <v>94588</v>
      </c>
      <c r="N1082" s="25" t="s">
        <v>326</v>
      </c>
      <c r="O1082" s="25" t="s">
        <v>341</v>
      </c>
      <c r="P1082" s="25" t="s">
        <v>94589</v>
      </c>
      <c r="Q1082" s="25" t="s">
        <v>7391</v>
      </c>
      <c r="R1082" s="25" t="s">
        <v>330</v>
      </c>
      <c r="S1082" s="25" t="s">
        <v>4586</v>
      </c>
      <c r="T1082" s="25" t="s">
        <v>4587</v>
      </c>
      <c r="U1082" s="25" t="s">
        <v>94590</v>
      </c>
      <c r="V1082" s="25" t="s">
        <v>4312</v>
      </c>
      <c r="W1082" s="25" t="s">
        <v>94591</v>
      </c>
      <c r="X1082" s="25" t="s">
        <v>326</v>
      </c>
      <c r="Y1082" s="25" t="s">
        <v>9288</v>
      </c>
      <c r="Z1082" s="25" t="s">
        <v>326</v>
      </c>
      <c r="AA1082" s="25" t="s">
        <v>9288</v>
      </c>
      <c r="AB1082" s="25" t="s">
        <v>326</v>
      </c>
      <c r="AC1082" s="25" t="s">
        <v>326</v>
      </c>
      <c r="AD1082" s="25" t="s">
        <v>326</v>
      </c>
      <c r="AE1082" s="25" t="s">
        <v>19621</v>
      </c>
      <c r="AF1082" s="25" t="s">
        <v>326</v>
      </c>
      <c r="AG1082" s="25" t="s">
        <v>19621</v>
      </c>
      <c r="AH1082" s="25" t="s">
        <v>326</v>
      </c>
      <c r="AI1082" s="25" t="s">
        <v>326</v>
      </c>
      <c r="AJ1082" s="25" t="s">
        <v>326</v>
      </c>
      <c r="AK1082" s="25" t="s">
        <v>326</v>
      </c>
      <c r="AL1082" s="25" t="s">
        <v>326</v>
      </c>
      <c r="AM1082" s="25" t="s">
        <v>326</v>
      </c>
      <c r="AN1082" s="25" t="s">
        <v>94592</v>
      </c>
      <c r="AO1082" s="25" t="s">
        <v>326</v>
      </c>
      <c r="AP1082" s="25" t="s">
        <v>326</v>
      </c>
      <c r="AQ1082" s="25" t="s">
        <v>326</v>
      </c>
      <c r="AR1082" s="25" t="s">
        <v>18499</v>
      </c>
      <c r="AS1082" s="25" t="s">
        <v>18499</v>
      </c>
      <c r="AT1082" s="25" t="s">
        <v>326</v>
      </c>
      <c r="AU1082" s="25" t="s">
        <v>18499</v>
      </c>
      <c r="AV1082" s="25" t="s">
        <v>326</v>
      </c>
      <c r="AW1082" s="25" t="s">
        <v>326</v>
      </c>
      <c r="AX1082" s="25" t="s">
        <v>972</v>
      </c>
      <c r="AY1082" s="25" t="s">
        <v>6459</v>
      </c>
      <c r="AZ1082" s="25" t="s">
        <v>462</v>
      </c>
      <c r="BA1082" s="25" t="s">
        <v>94593</v>
      </c>
      <c r="BB1082" s="25" t="s">
        <v>326</v>
      </c>
      <c r="BC1082" s="25" t="s">
        <v>94593</v>
      </c>
      <c r="BD1082" s="25" t="s">
        <v>326</v>
      </c>
      <c r="BE1082" s="25" t="s">
        <v>15424</v>
      </c>
      <c r="BF1082" s="25" t="s">
        <v>43839</v>
      </c>
      <c r="BG1082" s="25" t="s">
        <v>326</v>
      </c>
      <c r="BH1082" s="25" t="s">
        <v>326</v>
      </c>
      <c r="BI1082" s="25" t="s">
        <v>29975</v>
      </c>
      <c r="BJ1082" s="25" t="s">
        <v>326</v>
      </c>
      <c r="BK1082" s="25" t="s">
        <v>94594</v>
      </c>
      <c r="BL1082" s="25" t="s">
        <v>326</v>
      </c>
      <c r="BM1082" s="25" t="s">
        <v>81284</v>
      </c>
      <c r="BN1082" s="25" t="s">
        <v>326</v>
      </c>
      <c r="BO1082" s="25" t="s">
        <v>326</v>
      </c>
      <c r="BP1082" s="25" t="s">
        <v>81284</v>
      </c>
      <c r="BQ1082" s="25" t="s">
        <v>326</v>
      </c>
      <c r="BR1082" s="25" t="s">
        <v>326</v>
      </c>
      <c r="BS1082" s="25" t="s">
        <v>326</v>
      </c>
      <c r="BT1082" s="25" t="s">
        <v>94595</v>
      </c>
      <c r="BU1082" s="25" t="s">
        <v>326</v>
      </c>
      <c r="BV1082" s="25" t="s">
        <v>94596</v>
      </c>
      <c r="BW1082" s="25" t="s">
        <v>68337</v>
      </c>
      <c r="BX1082" s="25" t="s">
        <v>326</v>
      </c>
      <c r="BY1082" s="25" t="s">
        <v>326</v>
      </c>
      <c r="BZ1082" s="25" t="s">
        <v>326</v>
      </c>
      <c r="CA1082" s="25" t="s">
        <v>326</v>
      </c>
      <c r="CB1082" s="25" t="s">
        <v>326</v>
      </c>
      <c r="CC1082" s="25" t="s">
        <v>326</v>
      </c>
      <c r="CD1082" s="25" t="s">
        <v>326</v>
      </c>
      <c r="CE1082" s="25" t="s">
        <v>326</v>
      </c>
      <c r="CF1082" s="25" t="s">
        <v>68337</v>
      </c>
      <c r="CG1082" s="25" t="s">
        <v>94597</v>
      </c>
      <c r="CH1082" s="25" t="s">
        <v>326</v>
      </c>
      <c r="CI1082" s="25" t="s">
        <v>326</v>
      </c>
      <c r="CJ1082" s="25" t="s">
        <v>326</v>
      </c>
      <c r="CK1082" s="25" t="s">
        <v>326</v>
      </c>
      <c r="CL1082" s="25" t="s">
        <v>326</v>
      </c>
      <c r="CM1082" s="25" t="s">
        <v>326</v>
      </c>
      <c r="CN1082" s="25" t="s">
        <v>326</v>
      </c>
      <c r="CO1082" s="25" t="s">
        <v>94598</v>
      </c>
      <c r="CP1082" s="25" t="s">
        <v>326</v>
      </c>
      <c r="CQ1082" s="25" t="s">
        <v>94598</v>
      </c>
      <c r="CR1082" s="25" t="s">
        <v>43839</v>
      </c>
      <c r="CS1082" s="25" t="s">
        <v>94599</v>
      </c>
      <c r="CT1082" s="25" t="s">
        <v>326</v>
      </c>
      <c r="CU1082" s="25" t="s">
        <v>94599</v>
      </c>
      <c r="CV1082" s="25" t="s">
        <v>94600</v>
      </c>
      <c r="CW1082" s="25" t="s">
        <v>326</v>
      </c>
      <c r="CX1082" s="25" t="s">
        <v>94600</v>
      </c>
      <c r="CY1082" s="25" t="s">
        <v>94601</v>
      </c>
      <c r="CZ1082" s="25" t="s">
        <v>94602</v>
      </c>
      <c r="DA1082" s="25" t="s">
        <v>94603</v>
      </c>
      <c r="DB1082" s="25" t="s">
        <v>94604</v>
      </c>
      <c r="DC1082" s="25" t="s">
        <v>326</v>
      </c>
      <c r="DD1082" s="25" t="s">
        <v>37184</v>
      </c>
      <c r="DE1082" s="25" t="s">
        <v>326</v>
      </c>
      <c r="DF1082" s="25" t="s">
        <v>326</v>
      </c>
      <c r="DG1082" s="25" t="s">
        <v>94605</v>
      </c>
      <c r="DH1082" s="25" t="s">
        <v>326</v>
      </c>
      <c r="DI1082" s="25" t="s">
        <v>94606</v>
      </c>
      <c r="DJ1082" s="25" t="s">
        <v>326</v>
      </c>
      <c r="DK1082" s="25" t="s">
        <v>6659</v>
      </c>
      <c r="DL1082" s="25" t="s">
        <v>326</v>
      </c>
      <c r="DM1082" s="25" t="s">
        <v>326</v>
      </c>
      <c r="DN1082" s="25" t="s">
        <v>7225</v>
      </c>
      <c r="DO1082" s="25" t="s">
        <v>326</v>
      </c>
      <c r="DP1082" s="25" t="s">
        <v>326</v>
      </c>
      <c r="DQ1082" s="25" t="s">
        <v>326</v>
      </c>
      <c r="DR1082" s="25" t="s">
        <v>26854</v>
      </c>
      <c r="DS1082" s="25" t="s">
        <v>94607</v>
      </c>
      <c r="DT1082" s="25" t="s">
        <v>15704</v>
      </c>
      <c r="DU1082" s="25" t="s">
        <v>326</v>
      </c>
      <c r="DV1082" s="25" t="s">
        <v>15704</v>
      </c>
      <c r="DW1082" s="25" t="s">
        <v>326</v>
      </c>
      <c r="DX1082" s="25" t="s">
        <v>94608</v>
      </c>
      <c r="DY1082" s="25" t="s">
        <v>326</v>
      </c>
      <c r="DZ1082" s="25" t="s">
        <v>326</v>
      </c>
      <c r="EA1082" s="25" t="s">
        <v>326</v>
      </c>
      <c r="EB1082" s="25" t="s">
        <v>94608</v>
      </c>
      <c r="EC1082" s="25" t="s">
        <v>326</v>
      </c>
      <c r="ED1082" s="25" t="s">
        <v>94608</v>
      </c>
      <c r="EE1082" s="25" t="s">
        <v>326</v>
      </c>
      <c r="EF1082" s="25" t="s">
        <v>94609</v>
      </c>
      <c r="EG1082" s="25" t="s">
        <v>326</v>
      </c>
      <c r="EH1082" s="25" t="s">
        <v>326</v>
      </c>
      <c r="EI1082" s="25" t="s">
        <v>325</v>
      </c>
      <c r="FE1082" s="25" t="s">
        <v>47695</v>
      </c>
      <c r="FF1082" s="25" t="s">
        <v>94610</v>
      </c>
      <c r="FG1082" s="25" t="s">
        <v>94611</v>
      </c>
      <c r="FH1082" s="25" t="s">
        <v>66769</v>
      </c>
      <c r="FI1082" s="25" t="s">
        <v>66769</v>
      </c>
      <c r="FJ1082" s="25" t="s">
        <v>94612</v>
      </c>
      <c r="FK1082" s="25" t="s">
        <v>94613</v>
      </c>
      <c r="FL1082" s="25" t="s">
        <v>94613</v>
      </c>
      <c r="FM1082" s="25" t="s">
        <v>94614</v>
      </c>
      <c r="FN1082" s="25" t="s">
        <v>94615</v>
      </c>
      <c r="FO1082" s="25" t="s">
        <v>356</v>
      </c>
      <c r="FP1082" s="25" t="s">
        <v>356</v>
      </c>
      <c r="FQ1082" s="25" t="s">
        <v>356</v>
      </c>
      <c r="FR1082" s="25" t="s">
        <v>94616</v>
      </c>
      <c r="FS1082" s="25" t="s">
        <v>62489</v>
      </c>
      <c r="FT1082" s="25" t="s">
        <v>94617</v>
      </c>
      <c r="FU1082" s="25" t="s">
        <v>94618</v>
      </c>
      <c r="FV1082" s="25" t="s">
        <v>94619</v>
      </c>
      <c r="FW1082" s="25" t="s">
        <v>94620</v>
      </c>
      <c r="FX1082" s="25" t="s">
        <v>94621</v>
      </c>
      <c r="FY1082" s="25" t="s">
        <v>94622</v>
      </c>
      <c r="FZ1082" s="25" t="s">
        <v>94623</v>
      </c>
      <c r="GA1082" s="25" t="s">
        <v>94624</v>
      </c>
      <c r="GB1082" s="25" t="s">
        <v>94624</v>
      </c>
      <c r="GC1082" s="25" t="s">
        <v>326</v>
      </c>
      <c r="GD1082" s="25" t="s">
        <v>326</v>
      </c>
      <c r="GE1082" s="25" t="s">
        <v>94625</v>
      </c>
      <c r="GF1082" s="25" t="s">
        <v>94625</v>
      </c>
      <c r="GG1082" s="25" t="s">
        <v>94626</v>
      </c>
      <c r="GH1082" s="25" t="s">
        <v>94627</v>
      </c>
      <c r="GI1082" s="25" t="s">
        <v>94628</v>
      </c>
      <c r="GJ1082" s="25" t="s">
        <v>94629</v>
      </c>
      <c r="GK1082" s="25" t="s">
        <v>94630</v>
      </c>
      <c r="GL1082" s="25" t="s">
        <v>94631</v>
      </c>
      <c r="GM1082" s="25" t="s">
        <v>356</v>
      </c>
      <c r="GN1082" s="25" t="s">
        <v>356</v>
      </c>
      <c r="GO1082" s="25" t="s">
        <v>356</v>
      </c>
      <c r="GP1082" s="25" t="s">
        <v>356</v>
      </c>
      <c r="GQ1082" s="25" t="s">
        <v>356</v>
      </c>
      <c r="GR1082" s="25" t="s">
        <v>356</v>
      </c>
      <c r="GS1082" s="25" t="s">
        <v>94632</v>
      </c>
      <c r="HF1082" s="25" t="s">
        <v>94633</v>
      </c>
      <c r="HG1082" s="25" t="s">
        <v>94634</v>
      </c>
      <c r="HH1082" s="25" t="s">
        <v>94635</v>
      </c>
      <c r="HI1082" s="25" t="s">
        <v>94636</v>
      </c>
      <c r="HJ1082" s="25" t="s">
        <v>94637</v>
      </c>
      <c r="HM1082" s="25" t="s">
        <v>94638</v>
      </c>
      <c r="HN1082" s="25" t="s">
        <v>326</v>
      </c>
      <c r="HO1082" s="25" t="s">
        <v>94639</v>
      </c>
      <c r="HP1082" s="25" t="s">
        <v>94640</v>
      </c>
      <c r="HQ1082" s="25" t="s">
        <v>326</v>
      </c>
      <c r="HR1082" s="25" t="s">
        <v>5053</v>
      </c>
      <c r="HT1082" s="25" t="s">
        <v>94641</v>
      </c>
      <c r="HU1082" s="25" t="s">
        <v>94642</v>
      </c>
      <c r="HV1082" s="25" t="s">
        <v>326</v>
      </c>
      <c r="HW1082" s="25" t="s">
        <v>326</v>
      </c>
      <c r="HX1082" s="25" t="s">
        <v>94643</v>
      </c>
      <c r="HY1082" s="25" t="s">
        <v>94617</v>
      </c>
      <c r="HZ1082" s="25" t="s">
        <v>326</v>
      </c>
      <c r="IA1082" s="25" t="s">
        <v>94644</v>
      </c>
      <c r="IC1082" s="25" t="s">
        <v>94645</v>
      </c>
      <c r="IE1082" s="25" t="s">
        <v>591</v>
      </c>
      <c r="IG1082" s="25" t="s">
        <v>35895</v>
      </c>
      <c r="IH1082" s="25" t="s">
        <v>94646</v>
      </c>
      <c r="II1082" s="25" t="s">
        <v>94646</v>
      </c>
      <c r="IJ1082" s="25" t="s">
        <v>35895</v>
      </c>
      <c r="IK1082" s="25" t="s">
        <v>94647</v>
      </c>
      <c r="IM1082" s="25" t="s">
        <v>66769</v>
      </c>
      <c r="IN1082" s="25" t="s">
        <v>326</v>
      </c>
      <c r="IO1082" s="25" t="s">
        <v>326</v>
      </c>
      <c r="IP1082" s="25" t="s">
        <v>326</v>
      </c>
      <c r="IQ1082" s="25" t="s">
        <v>94609</v>
      </c>
      <c r="IR1082" s="25" t="s">
        <v>326</v>
      </c>
      <c r="IW1082" s="25" t="s">
        <v>19621</v>
      </c>
      <c r="IX1082" s="25" t="s">
        <v>326</v>
      </c>
      <c r="IY1082" s="25" t="s">
        <v>326</v>
      </c>
      <c r="IZ1082" s="25" t="s">
        <v>326</v>
      </c>
      <c r="JA1082" s="25" t="s">
        <v>326</v>
      </c>
      <c r="JB1082" s="25" t="s">
        <v>326</v>
      </c>
      <c r="JC1082" s="25" t="s">
        <v>18499</v>
      </c>
      <c r="JD1082" s="25" t="s">
        <v>395</v>
      </c>
      <c r="JE1082" s="25" t="s">
        <v>396</v>
      </c>
      <c r="JF1082" s="25" t="s">
        <v>395</v>
      </c>
      <c r="JG1082" s="25" t="s">
        <v>396</v>
      </c>
      <c r="JH1082" s="25" t="s">
        <v>37184</v>
      </c>
      <c r="JI1082" s="25" t="s">
        <v>326</v>
      </c>
      <c r="JJ1082" s="25" t="s">
        <v>326</v>
      </c>
      <c r="JK1082" s="25" t="s">
        <v>326</v>
      </c>
      <c r="JL1082" s="25" t="s">
        <v>326</v>
      </c>
      <c r="JM1082" s="25" t="s">
        <v>326</v>
      </c>
      <c r="JW1082" s="25" t="s">
        <v>326</v>
      </c>
      <c r="JX1082" s="25" t="s">
        <v>94648</v>
      </c>
      <c r="JZ1082" s="25" t="s">
        <v>94649</v>
      </c>
      <c r="KA1082" s="25" t="s">
        <v>94650</v>
      </c>
      <c r="KC1082" s="25" t="s">
        <v>94646</v>
      </c>
      <c r="KD1082" s="25" t="s">
        <v>94651</v>
      </c>
      <c r="KF1082" s="25" t="s">
        <v>94615</v>
      </c>
      <c r="KH1082" s="25" t="s">
        <v>94613</v>
      </c>
      <c r="KI1082" s="25" t="s">
        <v>94652</v>
      </c>
      <c r="KJ1082" s="25" t="s">
        <v>94651</v>
      </c>
      <c r="KK1082" s="25" t="s">
        <v>94653</v>
      </c>
      <c r="KL1082" s="25" t="s">
        <v>94654</v>
      </c>
      <c r="KN1082" s="25" t="s">
        <v>94650</v>
      </c>
      <c r="KO1082" s="25" t="s">
        <v>94626</v>
      </c>
      <c r="KP1082" s="25" t="s">
        <v>94655</v>
      </c>
      <c r="KR1082" s="25" t="s">
        <v>94656</v>
      </c>
      <c r="KS1082" s="25" t="s">
        <v>94614</v>
      </c>
      <c r="KT1082" s="25" t="s">
        <v>94657</v>
      </c>
      <c r="KU1082" s="25" t="s">
        <v>94658</v>
      </c>
      <c r="KV1082" s="25" t="s">
        <v>94659</v>
      </c>
      <c r="KW1082" s="25" t="s">
        <v>94660</v>
      </c>
      <c r="KY1082" s="25" t="s">
        <v>94661</v>
      </c>
      <c r="KZ1082" s="25" t="s">
        <v>94662</v>
      </c>
      <c r="LA1082" s="25" t="s">
        <v>94663</v>
      </c>
      <c r="LB1082" s="25" t="s">
        <v>94664</v>
      </c>
      <c r="LC1082" s="25" t="s">
        <v>94665</v>
      </c>
    </row>
    <row r="1083" spans="1:324" hidden="1" x14ac:dyDescent="0.2">
      <c r="A1083" s="24">
        <f>VLOOKUP($H1083,xRef2LineOfBusiness!$A$1:$D$1093,1,FALSE)</f>
        <v>892403</v>
      </c>
      <c r="B1083" s="24">
        <f>VLOOKUP($H1083,xRef2LineOfBusiness!$A$1:$D$1093,2,FALSE)</f>
        <v>10908.2700544</v>
      </c>
      <c r="C1083" s="24" t="str">
        <f>VLOOKUP($H1083,xRef2LineOfBusiness!$A$1:$D$1093,3,FALSE)</f>
        <v>COMMERCIAL BANKING</v>
      </c>
      <c r="D1083" s="24" t="str">
        <f>VLOOKUP($H1083,xRef2LineOfBusiness!$A$1:$D$1093,4,FALSE)</f>
        <v>BARNELL, DOUGLAS</v>
      </c>
      <c r="E1083" s="25" t="s">
        <v>18608</v>
      </c>
      <c r="F1083" s="25" t="s">
        <v>322</v>
      </c>
      <c r="G1083" s="25" t="s">
        <v>39530</v>
      </c>
      <c r="H1083" s="27">
        <v>892403</v>
      </c>
      <c r="I1083" s="25" t="s">
        <v>94666</v>
      </c>
      <c r="J1083" s="25" t="s">
        <v>94666</v>
      </c>
      <c r="K1083" s="25" t="s">
        <v>325</v>
      </c>
      <c r="L1083" s="25" t="s">
        <v>325</v>
      </c>
      <c r="M1083" s="25" t="s">
        <v>94666</v>
      </c>
      <c r="N1083" s="25" t="s">
        <v>326</v>
      </c>
      <c r="O1083" s="25" t="s">
        <v>424</v>
      </c>
      <c r="P1083" s="25" t="s">
        <v>94667</v>
      </c>
      <c r="Q1083" s="25" t="s">
        <v>84872</v>
      </c>
      <c r="R1083" s="25" t="s">
        <v>330</v>
      </c>
      <c r="S1083" s="25" t="s">
        <v>4310</v>
      </c>
      <c r="V1083" s="25" t="s">
        <v>4312</v>
      </c>
      <c r="W1083" s="25" t="s">
        <v>94668</v>
      </c>
      <c r="X1083" s="25" t="s">
        <v>326</v>
      </c>
      <c r="Y1083" s="25" t="s">
        <v>5133</v>
      </c>
      <c r="Z1083" s="25" t="s">
        <v>326</v>
      </c>
      <c r="AA1083" s="25" t="s">
        <v>5133</v>
      </c>
      <c r="AB1083" s="25" t="s">
        <v>326</v>
      </c>
      <c r="AC1083" s="25" t="s">
        <v>326</v>
      </c>
      <c r="AD1083" s="25" t="s">
        <v>326</v>
      </c>
      <c r="AE1083" s="25" t="s">
        <v>326</v>
      </c>
      <c r="AF1083" s="25" t="s">
        <v>84985</v>
      </c>
      <c r="AG1083" s="25" t="s">
        <v>84985</v>
      </c>
      <c r="AH1083" s="25" t="s">
        <v>326</v>
      </c>
      <c r="AI1083" s="25" t="s">
        <v>326</v>
      </c>
      <c r="AJ1083" s="25" t="s">
        <v>326</v>
      </c>
      <c r="AK1083" s="25" t="s">
        <v>326</v>
      </c>
      <c r="AL1083" s="25" t="s">
        <v>326</v>
      </c>
      <c r="AM1083" s="25" t="s">
        <v>326</v>
      </c>
      <c r="AN1083" s="25" t="s">
        <v>85577</v>
      </c>
      <c r="AO1083" s="25" t="s">
        <v>326</v>
      </c>
      <c r="AP1083" s="25" t="s">
        <v>326</v>
      </c>
      <c r="AQ1083" s="25" t="s">
        <v>326</v>
      </c>
      <c r="AR1083" s="25" t="s">
        <v>94669</v>
      </c>
      <c r="AS1083" s="25" t="s">
        <v>94669</v>
      </c>
      <c r="AT1083" s="25" t="s">
        <v>32042</v>
      </c>
      <c r="AU1083" s="25" t="s">
        <v>94670</v>
      </c>
      <c r="AV1083" s="25" t="s">
        <v>326</v>
      </c>
      <c r="AW1083" s="25" t="s">
        <v>5300</v>
      </c>
      <c r="AX1083" s="25" t="s">
        <v>55733</v>
      </c>
      <c r="AY1083" s="25" t="s">
        <v>31694</v>
      </c>
      <c r="AZ1083" s="25" t="s">
        <v>326</v>
      </c>
      <c r="BA1083" s="25" t="s">
        <v>94671</v>
      </c>
      <c r="BB1083" s="25" t="s">
        <v>326</v>
      </c>
      <c r="BC1083" s="25" t="s">
        <v>94671</v>
      </c>
      <c r="BD1083" s="25" t="s">
        <v>326</v>
      </c>
      <c r="BE1083" s="25" t="s">
        <v>94672</v>
      </c>
      <c r="BF1083" s="25" t="s">
        <v>94673</v>
      </c>
      <c r="BG1083" s="25" t="s">
        <v>326</v>
      </c>
      <c r="BH1083" s="25" t="s">
        <v>326</v>
      </c>
      <c r="BI1083" s="25" t="s">
        <v>61251</v>
      </c>
      <c r="BJ1083" s="25" t="s">
        <v>326</v>
      </c>
      <c r="BK1083" s="25" t="s">
        <v>94674</v>
      </c>
      <c r="BL1083" s="25" t="s">
        <v>326</v>
      </c>
      <c r="BM1083" s="25" t="s">
        <v>326</v>
      </c>
      <c r="BN1083" s="25" t="s">
        <v>326</v>
      </c>
      <c r="BO1083" s="25" t="s">
        <v>326</v>
      </c>
      <c r="BP1083" s="25" t="s">
        <v>326</v>
      </c>
      <c r="BQ1083" s="25" t="s">
        <v>94675</v>
      </c>
      <c r="BR1083" s="25" t="s">
        <v>80706</v>
      </c>
      <c r="BS1083" s="25" t="s">
        <v>326</v>
      </c>
      <c r="BT1083" s="25" t="s">
        <v>326</v>
      </c>
      <c r="BU1083" s="25" t="s">
        <v>326</v>
      </c>
      <c r="BV1083" s="25" t="s">
        <v>94676</v>
      </c>
      <c r="BW1083" s="25" t="s">
        <v>94677</v>
      </c>
      <c r="BX1083" s="25" t="s">
        <v>326</v>
      </c>
      <c r="BY1083" s="25" t="s">
        <v>92940</v>
      </c>
      <c r="BZ1083" s="25" t="s">
        <v>86373</v>
      </c>
      <c r="CA1083" s="25" t="s">
        <v>326</v>
      </c>
      <c r="CB1083" s="25" t="s">
        <v>326</v>
      </c>
      <c r="CC1083" s="25" t="s">
        <v>326</v>
      </c>
      <c r="CD1083" s="25" t="s">
        <v>326</v>
      </c>
      <c r="CE1083" s="25" t="s">
        <v>326</v>
      </c>
      <c r="CF1083" s="25" t="s">
        <v>94678</v>
      </c>
      <c r="CG1083" s="25" t="s">
        <v>94679</v>
      </c>
      <c r="CH1083" s="25" t="s">
        <v>326</v>
      </c>
      <c r="CI1083" s="25" t="s">
        <v>326</v>
      </c>
      <c r="CJ1083" s="25" t="s">
        <v>326</v>
      </c>
      <c r="CK1083" s="25" t="s">
        <v>326</v>
      </c>
      <c r="CL1083" s="25" t="s">
        <v>326</v>
      </c>
      <c r="CM1083" s="25" t="s">
        <v>326</v>
      </c>
      <c r="CN1083" s="25" t="s">
        <v>326</v>
      </c>
      <c r="CO1083" s="25" t="s">
        <v>94680</v>
      </c>
      <c r="CP1083" s="25" t="s">
        <v>42194</v>
      </c>
      <c r="CQ1083" s="25" t="s">
        <v>94681</v>
      </c>
      <c r="CR1083" s="25" t="s">
        <v>94673</v>
      </c>
      <c r="CS1083" s="25" t="s">
        <v>94682</v>
      </c>
      <c r="CT1083" s="25" t="s">
        <v>326</v>
      </c>
      <c r="CU1083" s="25" t="s">
        <v>94682</v>
      </c>
      <c r="CV1083" s="25" t="s">
        <v>94683</v>
      </c>
      <c r="CW1083" s="25" t="s">
        <v>94684</v>
      </c>
      <c r="CX1083" s="25" t="s">
        <v>94685</v>
      </c>
      <c r="CY1083" s="25" t="s">
        <v>94686</v>
      </c>
      <c r="CZ1083" s="25" t="s">
        <v>326</v>
      </c>
      <c r="DA1083" s="25" t="s">
        <v>94687</v>
      </c>
      <c r="DB1083" s="25" t="s">
        <v>326</v>
      </c>
      <c r="DC1083" s="25" t="s">
        <v>326</v>
      </c>
      <c r="DD1083" s="25" t="s">
        <v>326</v>
      </c>
      <c r="DE1083" s="25" t="s">
        <v>2133</v>
      </c>
      <c r="DF1083" s="25" t="s">
        <v>326</v>
      </c>
      <c r="DG1083" s="25" t="s">
        <v>94688</v>
      </c>
      <c r="DH1083" s="25" t="s">
        <v>326</v>
      </c>
      <c r="DI1083" s="25" t="s">
        <v>94689</v>
      </c>
      <c r="DJ1083" s="25" t="s">
        <v>882</v>
      </c>
      <c r="DK1083" s="25" t="s">
        <v>52643</v>
      </c>
      <c r="DL1083" s="25" t="s">
        <v>326</v>
      </c>
      <c r="DM1083" s="25" t="s">
        <v>326</v>
      </c>
      <c r="DN1083" s="25" t="s">
        <v>26207</v>
      </c>
      <c r="DO1083" s="25" t="s">
        <v>326</v>
      </c>
      <c r="DP1083" s="25" t="s">
        <v>14023</v>
      </c>
      <c r="DQ1083" s="25" t="s">
        <v>326</v>
      </c>
      <c r="DR1083" s="25" t="s">
        <v>94690</v>
      </c>
      <c r="DS1083" s="25" t="s">
        <v>94691</v>
      </c>
      <c r="DT1083" s="25" t="s">
        <v>94692</v>
      </c>
      <c r="DU1083" s="25" t="s">
        <v>326</v>
      </c>
      <c r="DV1083" s="25" t="s">
        <v>94692</v>
      </c>
      <c r="DW1083" s="25" t="s">
        <v>16283</v>
      </c>
      <c r="DX1083" s="25" t="s">
        <v>94693</v>
      </c>
      <c r="DY1083" s="25" t="s">
        <v>14188</v>
      </c>
      <c r="DZ1083" s="25" t="s">
        <v>326</v>
      </c>
      <c r="EA1083" s="25" t="s">
        <v>326</v>
      </c>
      <c r="EB1083" s="25" t="s">
        <v>94694</v>
      </c>
      <c r="EC1083" s="25" t="s">
        <v>326</v>
      </c>
      <c r="ED1083" s="25" t="s">
        <v>94694</v>
      </c>
      <c r="EE1083" s="25" t="s">
        <v>326</v>
      </c>
      <c r="EF1083" s="25" t="s">
        <v>18370</v>
      </c>
      <c r="EG1083" s="25" t="s">
        <v>326</v>
      </c>
      <c r="EH1083" s="25" t="s">
        <v>326</v>
      </c>
      <c r="EI1083" s="25" t="s">
        <v>325</v>
      </c>
      <c r="FE1083" s="25" t="s">
        <v>94695</v>
      </c>
      <c r="FF1083" s="25" t="s">
        <v>94696</v>
      </c>
      <c r="FG1083" s="25" t="s">
        <v>94697</v>
      </c>
      <c r="FH1083" s="25" t="s">
        <v>94698</v>
      </c>
      <c r="FI1083" s="25" t="s">
        <v>94698</v>
      </c>
      <c r="FJ1083" s="25" t="s">
        <v>94699</v>
      </c>
      <c r="FK1083" s="25" t="s">
        <v>94700</v>
      </c>
      <c r="FL1083" s="25" t="s">
        <v>94700</v>
      </c>
      <c r="FM1083" s="25" t="s">
        <v>94701</v>
      </c>
      <c r="FN1083" s="25" t="s">
        <v>94702</v>
      </c>
      <c r="FO1083" s="25" t="s">
        <v>94703</v>
      </c>
      <c r="FP1083" s="25" t="s">
        <v>94704</v>
      </c>
      <c r="FQ1083" s="25" t="s">
        <v>94705</v>
      </c>
      <c r="FR1083" s="25" t="s">
        <v>94706</v>
      </c>
      <c r="FS1083" s="25" t="s">
        <v>94707</v>
      </c>
      <c r="FT1083" s="25" t="s">
        <v>94708</v>
      </c>
      <c r="FU1083" s="25" t="s">
        <v>94709</v>
      </c>
      <c r="FV1083" s="25" t="s">
        <v>94710</v>
      </c>
      <c r="FW1083" s="25" t="s">
        <v>94711</v>
      </c>
      <c r="FX1083" s="25" t="s">
        <v>94712</v>
      </c>
      <c r="FY1083" s="25" t="s">
        <v>94713</v>
      </c>
      <c r="FZ1083" s="25" t="s">
        <v>94714</v>
      </c>
      <c r="GA1083" s="25" t="s">
        <v>94715</v>
      </c>
      <c r="GB1083" s="25" t="s">
        <v>94715</v>
      </c>
      <c r="GC1083" s="25" t="s">
        <v>326</v>
      </c>
      <c r="GD1083" s="25" t="s">
        <v>326</v>
      </c>
      <c r="GE1083" s="25" t="s">
        <v>326</v>
      </c>
      <c r="GF1083" s="25" t="s">
        <v>326</v>
      </c>
      <c r="GG1083" s="25" t="s">
        <v>94716</v>
      </c>
      <c r="GH1083" s="25" t="s">
        <v>94717</v>
      </c>
      <c r="GI1083" s="25" t="s">
        <v>94718</v>
      </c>
      <c r="GJ1083" s="25" t="s">
        <v>94719</v>
      </c>
      <c r="GK1083" s="25" t="s">
        <v>94720</v>
      </c>
      <c r="GL1083" s="25" t="s">
        <v>94721</v>
      </c>
      <c r="GM1083" s="25" t="s">
        <v>94722</v>
      </c>
      <c r="GN1083" s="25" t="s">
        <v>94723</v>
      </c>
      <c r="GO1083" s="25" t="s">
        <v>94724</v>
      </c>
      <c r="GP1083" s="25" t="s">
        <v>94725</v>
      </c>
      <c r="GQ1083" s="25" t="s">
        <v>94726</v>
      </c>
      <c r="GR1083" s="25" t="s">
        <v>94727</v>
      </c>
      <c r="GS1083" s="25" t="s">
        <v>94728</v>
      </c>
      <c r="GT1083" s="25" t="s">
        <v>94729</v>
      </c>
      <c r="GU1083" s="25" t="s">
        <v>94730</v>
      </c>
      <c r="GV1083" s="25" t="s">
        <v>94731</v>
      </c>
      <c r="GW1083" s="25" t="s">
        <v>94732</v>
      </c>
      <c r="GX1083" s="25" t="s">
        <v>94733</v>
      </c>
      <c r="GY1083" s="25" t="s">
        <v>94734</v>
      </c>
      <c r="GZ1083" s="25" t="s">
        <v>94735</v>
      </c>
      <c r="HA1083" s="25" t="s">
        <v>94736</v>
      </c>
      <c r="HB1083" s="25" t="s">
        <v>94737</v>
      </c>
      <c r="HC1083" s="25" t="s">
        <v>94738</v>
      </c>
      <c r="HD1083" s="25" t="s">
        <v>94739</v>
      </c>
      <c r="HE1083" s="25" t="s">
        <v>94740</v>
      </c>
      <c r="HF1083" s="25" t="s">
        <v>94741</v>
      </c>
      <c r="HG1083" s="25" t="s">
        <v>94742</v>
      </c>
      <c r="HH1083" s="25" t="s">
        <v>94743</v>
      </c>
      <c r="HI1083" s="25" t="s">
        <v>326</v>
      </c>
      <c r="HJ1083" s="25" t="s">
        <v>94744</v>
      </c>
      <c r="HM1083" s="25" t="s">
        <v>94745</v>
      </c>
      <c r="HN1083" s="25" t="s">
        <v>326</v>
      </c>
      <c r="HO1083" s="25" t="s">
        <v>80166</v>
      </c>
      <c r="HP1083" s="25" t="s">
        <v>80706</v>
      </c>
      <c r="HQ1083" s="25" t="s">
        <v>86373</v>
      </c>
      <c r="HR1083" s="25" t="s">
        <v>5053</v>
      </c>
      <c r="HT1083" s="25" t="s">
        <v>94746</v>
      </c>
      <c r="HU1083" s="25" t="s">
        <v>94747</v>
      </c>
      <c r="HV1083" s="25" t="s">
        <v>326</v>
      </c>
      <c r="HW1083" s="25" t="s">
        <v>326</v>
      </c>
      <c r="HX1083" s="25" t="s">
        <v>94748</v>
      </c>
      <c r="HY1083" s="25" t="s">
        <v>94708</v>
      </c>
      <c r="HZ1083" s="25" t="s">
        <v>326</v>
      </c>
      <c r="IA1083" s="25" t="s">
        <v>94749</v>
      </c>
      <c r="IB1083" s="25" t="s">
        <v>94750</v>
      </c>
      <c r="IC1083" s="25" t="s">
        <v>94751</v>
      </c>
      <c r="ID1083" s="25" t="s">
        <v>94752</v>
      </c>
      <c r="IE1083" s="25" t="s">
        <v>327</v>
      </c>
      <c r="IF1083" s="25" t="s">
        <v>94753</v>
      </c>
      <c r="IG1083" s="25" t="s">
        <v>94754</v>
      </c>
      <c r="IH1083" s="25" t="s">
        <v>94755</v>
      </c>
      <c r="II1083" s="25" t="s">
        <v>94755</v>
      </c>
      <c r="IJ1083" s="25" t="s">
        <v>94754</v>
      </c>
      <c r="IK1083" s="25" t="s">
        <v>94756</v>
      </c>
      <c r="IL1083" s="25" t="s">
        <v>94757</v>
      </c>
      <c r="IM1083" s="25" t="s">
        <v>94698</v>
      </c>
      <c r="IN1083" s="25" t="s">
        <v>326</v>
      </c>
      <c r="IO1083" s="25" t="s">
        <v>326</v>
      </c>
      <c r="IP1083" s="25" t="s">
        <v>326</v>
      </c>
      <c r="IQ1083" s="25" t="s">
        <v>18370</v>
      </c>
      <c r="IR1083" s="25" t="s">
        <v>14188</v>
      </c>
      <c r="IS1083" s="25" t="s">
        <v>94758</v>
      </c>
      <c r="IT1083" s="25" t="s">
        <v>94759</v>
      </c>
      <c r="IU1083" s="25" t="s">
        <v>94760</v>
      </c>
      <c r="IV1083" s="25" t="s">
        <v>94761</v>
      </c>
      <c r="IW1083" s="25" t="s">
        <v>326</v>
      </c>
      <c r="IX1083" s="25" t="s">
        <v>326</v>
      </c>
      <c r="IY1083" s="25" t="s">
        <v>326</v>
      </c>
      <c r="IZ1083" s="25" t="s">
        <v>326</v>
      </c>
      <c r="JA1083" s="25" t="s">
        <v>326</v>
      </c>
      <c r="JB1083" s="25" t="s">
        <v>326</v>
      </c>
      <c r="JC1083" s="25" t="s">
        <v>94669</v>
      </c>
      <c r="JD1083" s="25" t="s">
        <v>395</v>
      </c>
      <c r="JE1083" s="25" t="s">
        <v>396</v>
      </c>
      <c r="JF1083" s="25" t="s">
        <v>395</v>
      </c>
      <c r="JG1083" s="25" t="s">
        <v>396</v>
      </c>
      <c r="JH1083" s="25" t="s">
        <v>2133</v>
      </c>
      <c r="JI1083" s="25" t="s">
        <v>326</v>
      </c>
      <c r="JJ1083" s="25" t="s">
        <v>326</v>
      </c>
      <c r="JK1083" s="25" t="s">
        <v>326</v>
      </c>
      <c r="JL1083" s="25" t="s">
        <v>326</v>
      </c>
      <c r="JM1083" s="25" t="s">
        <v>14023</v>
      </c>
      <c r="JN1083" s="25" t="s">
        <v>94762</v>
      </c>
      <c r="JO1083" s="25" t="s">
        <v>94763</v>
      </c>
      <c r="JP1083" s="25" t="s">
        <v>94764</v>
      </c>
      <c r="JQ1083" s="25" t="s">
        <v>94765</v>
      </c>
      <c r="JR1083" s="25" t="s">
        <v>94766</v>
      </c>
      <c r="JS1083" s="25" t="s">
        <v>94767</v>
      </c>
      <c r="JT1083" s="25" t="s">
        <v>94768</v>
      </c>
      <c r="JU1083" s="25" t="s">
        <v>94769</v>
      </c>
      <c r="JV1083" s="25" t="s">
        <v>94770</v>
      </c>
      <c r="JW1083" s="25" t="s">
        <v>326</v>
      </c>
      <c r="JX1083" s="25" t="s">
        <v>94771</v>
      </c>
      <c r="JY1083" s="25" t="s">
        <v>94772</v>
      </c>
      <c r="JZ1083" s="25" t="s">
        <v>94773</v>
      </c>
      <c r="KA1083" s="25" t="s">
        <v>94774</v>
      </c>
      <c r="KB1083" s="25" t="s">
        <v>94775</v>
      </c>
      <c r="KC1083" s="25" t="s">
        <v>94755</v>
      </c>
      <c r="KD1083" s="25" t="s">
        <v>94776</v>
      </c>
      <c r="KE1083" s="25" t="s">
        <v>94777</v>
      </c>
      <c r="KF1083" s="25" t="s">
        <v>94702</v>
      </c>
      <c r="KG1083" s="25" t="s">
        <v>94778</v>
      </c>
      <c r="KH1083" s="25" t="s">
        <v>94700</v>
      </c>
      <c r="KI1083" s="25" t="s">
        <v>94779</v>
      </c>
      <c r="KJ1083" s="25" t="s">
        <v>94776</v>
      </c>
      <c r="KK1083" s="25" t="s">
        <v>94780</v>
      </c>
      <c r="KL1083" s="25" t="s">
        <v>94781</v>
      </c>
      <c r="KM1083" s="25" t="s">
        <v>94782</v>
      </c>
      <c r="KN1083" s="25" t="s">
        <v>94774</v>
      </c>
      <c r="KO1083" s="25" t="s">
        <v>94716</v>
      </c>
      <c r="KP1083" s="25" t="s">
        <v>94783</v>
      </c>
      <c r="KQ1083" s="25" t="s">
        <v>94784</v>
      </c>
      <c r="KR1083" s="25" t="s">
        <v>94785</v>
      </c>
      <c r="KS1083" s="25" t="s">
        <v>94701</v>
      </c>
      <c r="KT1083" s="25" t="s">
        <v>94786</v>
      </c>
      <c r="KU1083" s="25" t="s">
        <v>94787</v>
      </c>
      <c r="KV1083" s="25" t="s">
        <v>94788</v>
      </c>
      <c r="KW1083" s="25" t="s">
        <v>94789</v>
      </c>
      <c r="KX1083" s="25" t="s">
        <v>94790</v>
      </c>
      <c r="KY1083" s="25" t="s">
        <v>94791</v>
      </c>
      <c r="KZ1083" s="25" t="s">
        <v>94792</v>
      </c>
      <c r="LA1083" s="25" t="s">
        <v>94793</v>
      </c>
      <c r="LB1083" s="25" t="s">
        <v>94794</v>
      </c>
      <c r="LC1083" s="25" t="s">
        <v>94795</v>
      </c>
    </row>
    <row r="1084" spans="1:324" hidden="1" x14ac:dyDescent="0.2">
      <c r="A1084" s="24">
        <f>VLOOKUP($H1084,xRef2LineOfBusiness!$A$1:$D$1093,1,FALSE)</f>
        <v>890751</v>
      </c>
      <c r="B1084" s="24" t="e">
        <f>VLOOKUP($H1084,xRef2LineOfBusiness!$A$1:$D$1093,2,FALSE)</f>
        <v>#N/A</v>
      </c>
      <c r="C1084" s="24" t="e">
        <f>VLOOKUP($H1084,xRef2LineOfBusiness!$A$1:$D$1093,3,FALSE)</f>
        <v>#N/A</v>
      </c>
      <c r="D1084" s="24" t="e">
        <f>VLOOKUP($H1084,xRef2LineOfBusiness!$A$1:$D$1093,4,FALSE)</f>
        <v>#N/A</v>
      </c>
      <c r="E1084" s="25" t="s">
        <v>2163</v>
      </c>
      <c r="F1084" s="25" t="s">
        <v>322</v>
      </c>
      <c r="G1084" s="25" t="s">
        <v>414</v>
      </c>
      <c r="H1084" s="27">
        <v>890751</v>
      </c>
      <c r="I1084" s="25" t="s">
        <v>94796</v>
      </c>
      <c r="J1084" s="25" t="s">
        <v>94796</v>
      </c>
      <c r="K1084" s="25" t="s">
        <v>325</v>
      </c>
      <c r="L1084" s="25" t="s">
        <v>325</v>
      </c>
      <c r="M1084" s="25" t="s">
        <v>94796</v>
      </c>
      <c r="N1084" s="25" t="s">
        <v>326</v>
      </c>
      <c r="O1084" s="25" t="s">
        <v>350</v>
      </c>
      <c r="P1084" s="25" t="s">
        <v>94797</v>
      </c>
      <c r="Q1084" s="25" t="s">
        <v>87221</v>
      </c>
      <c r="R1084" s="25" t="s">
        <v>330</v>
      </c>
      <c r="S1084" s="25" t="s">
        <v>4586</v>
      </c>
      <c r="U1084" s="25" t="s">
        <v>94798</v>
      </c>
      <c r="V1084" s="25" t="s">
        <v>4312</v>
      </c>
      <c r="W1084" s="25" t="s">
        <v>94799</v>
      </c>
      <c r="X1084" s="25" t="s">
        <v>326</v>
      </c>
      <c r="Y1084" s="25" t="s">
        <v>94800</v>
      </c>
      <c r="Z1084" s="25" t="s">
        <v>94801</v>
      </c>
      <c r="AA1084" s="25" t="s">
        <v>94802</v>
      </c>
      <c r="AB1084" s="25" t="s">
        <v>326</v>
      </c>
      <c r="AC1084" s="25" t="s">
        <v>94803</v>
      </c>
      <c r="AD1084" s="25" t="s">
        <v>94804</v>
      </c>
      <c r="AE1084" s="25" t="s">
        <v>94805</v>
      </c>
      <c r="AF1084" s="25" t="s">
        <v>94806</v>
      </c>
      <c r="AG1084" s="25" t="s">
        <v>94807</v>
      </c>
      <c r="AH1084" s="25" t="s">
        <v>326</v>
      </c>
      <c r="AI1084" s="25" t="s">
        <v>326</v>
      </c>
      <c r="AJ1084" s="25" t="s">
        <v>326</v>
      </c>
      <c r="AK1084" s="25" t="s">
        <v>326</v>
      </c>
      <c r="AL1084" s="25" t="s">
        <v>326</v>
      </c>
      <c r="AM1084" s="25" t="s">
        <v>326</v>
      </c>
      <c r="AN1084" s="25" t="s">
        <v>94808</v>
      </c>
      <c r="AO1084" s="25" t="s">
        <v>326</v>
      </c>
      <c r="AP1084" s="25" t="s">
        <v>326</v>
      </c>
      <c r="AQ1084" s="25" t="s">
        <v>326</v>
      </c>
      <c r="AR1084" s="25" t="s">
        <v>94809</v>
      </c>
      <c r="AS1084" s="25" t="s">
        <v>94809</v>
      </c>
      <c r="AT1084" s="25" t="s">
        <v>94810</v>
      </c>
      <c r="AU1084" s="25" t="s">
        <v>94811</v>
      </c>
      <c r="AV1084" s="25" t="s">
        <v>326</v>
      </c>
      <c r="AW1084" s="25" t="s">
        <v>326</v>
      </c>
      <c r="AX1084" s="25" t="s">
        <v>94812</v>
      </c>
      <c r="AY1084" s="25" t="s">
        <v>94813</v>
      </c>
      <c r="AZ1084" s="25" t="s">
        <v>94814</v>
      </c>
      <c r="BA1084" s="25" t="s">
        <v>94815</v>
      </c>
      <c r="BB1084" s="25" t="s">
        <v>326</v>
      </c>
      <c r="BC1084" s="25" t="s">
        <v>94815</v>
      </c>
      <c r="BD1084" s="25" t="s">
        <v>326</v>
      </c>
      <c r="BE1084" s="25" t="s">
        <v>94816</v>
      </c>
      <c r="BF1084" s="25" t="s">
        <v>94817</v>
      </c>
      <c r="BG1084" s="25" t="s">
        <v>326</v>
      </c>
      <c r="BH1084" s="25" t="s">
        <v>86994</v>
      </c>
      <c r="BI1084" s="25" t="s">
        <v>94818</v>
      </c>
      <c r="BJ1084" s="25" t="s">
        <v>326</v>
      </c>
      <c r="BK1084" s="25" t="s">
        <v>94819</v>
      </c>
      <c r="BL1084" s="25" t="s">
        <v>326</v>
      </c>
      <c r="BM1084" s="25" t="s">
        <v>94820</v>
      </c>
      <c r="BN1084" s="25" t="s">
        <v>326</v>
      </c>
      <c r="BO1084" s="25" t="s">
        <v>326</v>
      </c>
      <c r="BP1084" s="25" t="s">
        <v>94820</v>
      </c>
      <c r="BQ1084" s="25" t="s">
        <v>326</v>
      </c>
      <c r="BR1084" s="25" t="s">
        <v>326</v>
      </c>
      <c r="BS1084" s="25" t="s">
        <v>326</v>
      </c>
      <c r="BT1084" s="25" t="s">
        <v>326</v>
      </c>
      <c r="BU1084" s="25" t="s">
        <v>326</v>
      </c>
      <c r="BV1084" s="25" t="s">
        <v>94821</v>
      </c>
      <c r="BW1084" s="25" t="s">
        <v>94822</v>
      </c>
      <c r="BX1084" s="25" t="s">
        <v>326</v>
      </c>
      <c r="BY1084" s="25" t="s">
        <v>326</v>
      </c>
      <c r="BZ1084" s="25" t="s">
        <v>326</v>
      </c>
      <c r="CA1084" s="25" t="s">
        <v>94823</v>
      </c>
      <c r="CB1084" s="25" t="s">
        <v>326</v>
      </c>
      <c r="CC1084" s="25" t="s">
        <v>326</v>
      </c>
      <c r="CD1084" s="25" t="s">
        <v>94824</v>
      </c>
      <c r="CE1084" s="25" t="s">
        <v>326</v>
      </c>
      <c r="CF1084" s="25" t="s">
        <v>94825</v>
      </c>
      <c r="CG1084" s="25" t="s">
        <v>94826</v>
      </c>
      <c r="CH1084" s="25" t="s">
        <v>326</v>
      </c>
      <c r="CI1084" s="25" t="s">
        <v>94827</v>
      </c>
      <c r="CJ1084" s="25" t="s">
        <v>326</v>
      </c>
      <c r="CK1084" s="25" t="s">
        <v>94828</v>
      </c>
      <c r="CL1084" s="25" t="s">
        <v>94829</v>
      </c>
      <c r="CM1084" s="25" t="s">
        <v>94830</v>
      </c>
      <c r="CN1084" s="25" t="s">
        <v>326</v>
      </c>
      <c r="CO1084" s="25" t="s">
        <v>94831</v>
      </c>
      <c r="CP1084" s="25" t="s">
        <v>94832</v>
      </c>
      <c r="CQ1084" s="25" t="s">
        <v>94833</v>
      </c>
      <c r="CR1084" s="25" t="s">
        <v>94817</v>
      </c>
      <c r="CS1084" s="25" t="s">
        <v>94834</v>
      </c>
      <c r="CT1084" s="25" t="s">
        <v>326</v>
      </c>
      <c r="CU1084" s="25" t="s">
        <v>94834</v>
      </c>
      <c r="CV1084" s="25" t="s">
        <v>94835</v>
      </c>
      <c r="CW1084" s="25" t="s">
        <v>326</v>
      </c>
      <c r="CX1084" s="25" t="s">
        <v>94835</v>
      </c>
      <c r="CY1084" s="25" t="s">
        <v>94836</v>
      </c>
      <c r="CZ1084" s="25" t="s">
        <v>94837</v>
      </c>
      <c r="DA1084" s="25" t="s">
        <v>326</v>
      </c>
      <c r="DB1084" s="25" t="s">
        <v>326</v>
      </c>
      <c r="DC1084" s="25" t="s">
        <v>94838</v>
      </c>
      <c r="DD1084" s="25" t="s">
        <v>94839</v>
      </c>
      <c r="DE1084" s="25" t="s">
        <v>326</v>
      </c>
      <c r="DF1084" s="25" t="s">
        <v>326</v>
      </c>
      <c r="DG1084" s="25" t="s">
        <v>94840</v>
      </c>
      <c r="DH1084" s="25" t="s">
        <v>326</v>
      </c>
      <c r="DI1084" s="25" t="s">
        <v>94841</v>
      </c>
      <c r="DJ1084" s="25" t="s">
        <v>326</v>
      </c>
      <c r="DK1084" s="25" t="s">
        <v>94842</v>
      </c>
      <c r="DL1084" s="25" t="s">
        <v>326</v>
      </c>
      <c r="DM1084" s="25" t="s">
        <v>94843</v>
      </c>
      <c r="DN1084" s="25" t="s">
        <v>94844</v>
      </c>
      <c r="DO1084" s="25" t="s">
        <v>326</v>
      </c>
      <c r="DP1084" s="25" t="s">
        <v>326</v>
      </c>
      <c r="DQ1084" s="25" t="s">
        <v>326</v>
      </c>
      <c r="DR1084" s="25" t="s">
        <v>94845</v>
      </c>
      <c r="DS1084" s="25" t="s">
        <v>94846</v>
      </c>
      <c r="DT1084" s="25" t="s">
        <v>94847</v>
      </c>
      <c r="DU1084" s="25" t="s">
        <v>326</v>
      </c>
      <c r="DV1084" s="25" t="s">
        <v>94847</v>
      </c>
      <c r="DW1084" s="25" t="s">
        <v>94848</v>
      </c>
      <c r="DX1084" s="25" t="s">
        <v>94849</v>
      </c>
      <c r="DY1084" s="25" t="s">
        <v>94850</v>
      </c>
      <c r="DZ1084" s="25" t="s">
        <v>326</v>
      </c>
      <c r="EA1084" s="25" t="s">
        <v>326</v>
      </c>
      <c r="EB1084" s="25" t="s">
        <v>94851</v>
      </c>
      <c r="EC1084" s="25" t="s">
        <v>94852</v>
      </c>
      <c r="ED1084" s="25" t="s">
        <v>94853</v>
      </c>
      <c r="EE1084" s="25" t="s">
        <v>326</v>
      </c>
      <c r="EF1084" s="25" t="s">
        <v>94854</v>
      </c>
      <c r="EG1084" s="25" t="s">
        <v>326</v>
      </c>
      <c r="EH1084" s="25" t="s">
        <v>94855</v>
      </c>
      <c r="EI1084" s="25" t="s">
        <v>325</v>
      </c>
      <c r="FE1084" s="25" t="s">
        <v>94856</v>
      </c>
      <c r="FF1084" s="25" t="s">
        <v>94857</v>
      </c>
      <c r="FG1084" s="25" t="s">
        <v>94858</v>
      </c>
      <c r="FH1084" s="25" t="s">
        <v>94859</v>
      </c>
      <c r="FI1084" s="25" t="s">
        <v>94860</v>
      </c>
      <c r="FJ1084" s="25" t="s">
        <v>94861</v>
      </c>
      <c r="FK1084" s="25" t="s">
        <v>94862</v>
      </c>
      <c r="FL1084" s="25" t="s">
        <v>94863</v>
      </c>
      <c r="FM1084" s="25" t="s">
        <v>94864</v>
      </c>
      <c r="FN1084" s="25" t="s">
        <v>94865</v>
      </c>
      <c r="FO1084" s="25" t="s">
        <v>94866</v>
      </c>
      <c r="FP1084" s="25" t="s">
        <v>94867</v>
      </c>
      <c r="FQ1084" s="25" t="s">
        <v>94868</v>
      </c>
      <c r="FR1084" s="25" t="s">
        <v>94869</v>
      </c>
      <c r="FS1084" s="25" t="s">
        <v>94870</v>
      </c>
      <c r="FT1084" s="25" t="s">
        <v>94871</v>
      </c>
      <c r="FU1084" s="25" t="s">
        <v>94872</v>
      </c>
      <c r="FV1084" s="25" t="s">
        <v>94873</v>
      </c>
      <c r="FW1084" s="25" t="s">
        <v>94874</v>
      </c>
      <c r="FX1084" s="25" t="s">
        <v>94875</v>
      </c>
      <c r="FY1084" s="25" t="s">
        <v>94876</v>
      </c>
      <c r="FZ1084" s="25" t="s">
        <v>94877</v>
      </c>
      <c r="GA1084" s="25" t="s">
        <v>94878</v>
      </c>
      <c r="GB1084" s="25" t="s">
        <v>94879</v>
      </c>
      <c r="GC1084" s="25" t="s">
        <v>94880</v>
      </c>
      <c r="GD1084" s="25" t="s">
        <v>94881</v>
      </c>
      <c r="GE1084" s="25" t="s">
        <v>94882</v>
      </c>
      <c r="GF1084" s="25" t="s">
        <v>94883</v>
      </c>
      <c r="GG1084" s="25" t="s">
        <v>94884</v>
      </c>
      <c r="GH1084" s="25" t="s">
        <v>94885</v>
      </c>
      <c r="GI1084" s="25" t="s">
        <v>94886</v>
      </c>
      <c r="GJ1084" s="25" t="s">
        <v>94887</v>
      </c>
      <c r="GK1084" s="25" t="s">
        <v>94888</v>
      </c>
      <c r="GL1084" s="25" t="s">
        <v>94889</v>
      </c>
      <c r="GM1084" s="25" t="s">
        <v>94890</v>
      </c>
      <c r="GN1084" s="25" t="s">
        <v>94891</v>
      </c>
      <c r="GO1084" s="25" t="s">
        <v>94892</v>
      </c>
      <c r="GP1084" s="25" t="s">
        <v>94893</v>
      </c>
      <c r="GQ1084" s="25" t="s">
        <v>94894</v>
      </c>
      <c r="GR1084" s="25" t="s">
        <v>94895</v>
      </c>
      <c r="GS1084" s="25" t="s">
        <v>94896</v>
      </c>
      <c r="GT1084" s="25" t="s">
        <v>94897</v>
      </c>
      <c r="GU1084" s="25" t="s">
        <v>94898</v>
      </c>
      <c r="GV1084" s="25" t="s">
        <v>94899</v>
      </c>
      <c r="GW1084" s="25" t="s">
        <v>94900</v>
      </c>
      <c r="GX1084" s="25" t="s">
        <v>94901</v>
      </c>
      <c r="GY1084" s="25" t="s">
        <v>94902</v>
      </c>
      <c r="GZ1084" s="25" t="s">
        <v>94903</v>
      </c>
      <c r="HA1084" s="25" t="s">
        <v>94904</v>
      </c>
      <c r="HB1084" s="25" t="s">
        <v>94905</v>
      </c>
      <c r="HC1084" s="25" t="s">
        <v>94906</v>
      </c>
      <c r="HD1084" s="25" t="s">
        <v>94907</v>
      </c>
      <c r="HE1084" s="25" t="s">
        <v>94908</v>
      </c>
      <c r="HF1084" s="25" t="s">
        <v>94909</v>
      </c>
      <c r="HG1084" s="25" t="s">
        <v>356</v>
      </c>
      <c r="HH1084" s="25" t="s">
        <v>94910</v>
      </c>
      <c r="HI1084" s="25" t="s">
        <v>326</v>
      </c>
      <c r="HJ1084" s="25" t="s">
        <v>94911</v>
      </c>
      <c r="HM1084" s="25" t="s">
        <v>94912</v>
      </c>
      <c r="HN1084" s="25" t="s">
        <v>326</v>
      </c>
      <c r="HO1084" s="25" t="s">
        <v>94913</v>
      </c>
      <c r="HP1084" s="25" t="s">
        <v>94820</v>
      </c>
      <c r="HQ1084" s="25" t="s">
        <v>94914</v>
      </c>
      <c r="HR1084" s="25" t="s">
        <v>5053</v>
      </c>
      <c r="HT1084" s="25" t="s">
        <v>94915</v>
      </c>
      <c r="HU1084" s="25" t="s">
        <v>94916</v>
      </c>
      <c r="HV1084" s="25" t="s">
        <v>326</v>
      </c>
      <c r="HW1084" s="25" t="s">
        <v>326</v>
      </c>
      <c r="HX1084" s="25" t="s">
        <v>94917</v>
      </c>
      <c r="HY1084" s="25" t="s">
        <v>94918</v>
      </c>
      <c r="HZ1084" s="25" t="s">
        <v>326</v>
      </c>
      <c r="IA1084" s="25" t="s">
        <v>94919</v>
      </c>
      <c r="IB1084" s="25" t="s">
        <v>94920</v>
      </c>
      <c r="IC1084" s="25" t="s">
        <v>94921</v>
      </c>
      <c r="ID1084" s="25" t="s">
        <v>94922</v>
      </c>
      <c r="IE1084" s="25" t="s">
        <v>390</v>
      </c>
      <c r="IF1084" s="25" t="s">
        <v>94923</v>
      </c>
      <c r="IG1084" s="25" t="s">
        <v>94924</v>
      </c>
      <c r="IH1084" s="25" t="s">
        <v>94925</v>
      </c>
      <c r="II1084" s="25" t="s">
        <v>94926</v>
      </c>
      <c r="IJ1084" s="25" t="s">
        <v>94927</v>
      </c>
      <c r="IK1084" s="25" t="s">
        <v>94928</v>
      </c>
      <c r="IL1084" s="25" t="s">
        <v>94929</v>
      </c>
      <c r="IM1084" s="25" t="s">
        <v>94860</v>
      </c>
      <c r="IN1084" s="25" t="s">
        <v>326</v>
      </c>
      <c r="IO1084" s="25" t="s">
        <v>326</v>
      </c>
      <c r="IP1084" s="25" t="s">
        <v>326</v>
      </c>
      <c r="IQ1084" s="25" t="s">
        <v>94854</v>
      </c>
      <c r="IR1084" s="25" t="s">
        <v>94850</v>
      </c>
      <c r="IS1084" s="25" t="s">
        <v>94930</v>
      </c>
      <c r="IT1084" s="25" t="s">
        <v>94931</v>
      </c>
      <c r="IU1084" s="25" t="s">
        <v>94932</v>
      </c>
      <c r="IV1084" s="25" t="s">
        <v>94933</v>
      </c>
      <c r="IW1084" s="25" t="s">
        <v>94934</v>
      </c>
      <c r="IX1084" s="25" t="s">
        <v>326</v>
      </c>
      <c r="IY1084" s="25" t="s">
        <v>94935</v>
      </c>
      <c r="IZ1084" s="25" t="s">
        <v>326</v>
      </c>
      <c r="JA1084" s="25" t="s">
        <v>326</v>
      </c>
      <c r="JB1084" s="25" t="s">
        <v>326</v>
      </c>
      <c r="JC1084" s="25" t="s">
        <v>326</v>
      </c>
      <c r="JD1084" s="25" t="s">
        <v>395</v>
      </c>
      <c r="JE1084" s="25" t="s">
        <v>396</v>
      </c>
      <c r="JF1084" s="25" t="s">
        <v>395</v>
      </c>
      <c r="JG1084" s="25" t="s">
        <v>396</v>
      </c>
      <c r="JH1084" s="25" t="s">
        <v>94936</v>
      </c>
      <c r="JI1084" s="25" t="s">
        <v>326</v>
      </c>
      <c r="JJ1084" s="25" t="s">
        <v>326</v>
      </c>
      <c r="JK1084" s="25" t="s">
        <v>326</v>
      </c>
      <c r="JL1084" s="25" t="s">
        <v>326</v>
      </c>
      <c r="JM1084" s="25" t="s">
        <v>326</v>
      </c>
      <c r="JN1084" s="25" t="s">
        <v>94937</v>
      </c>
      <c r="JO1084" s="25" t="s">
        <v>94938</v>
      </c>
      <c r="JP1084" s="25" t="s">
        <v>94939</v>
      </c>
      <c r="JQ1084" s="25" t="s">
        <v>94940</v>
      </c>
      <c r="JR1084" s="25" t="s">
        <v>94941</v>
      </c>
      <c r="JS1084" s="25" t="s">
        <v>94942</v>
      </c>
      <c r="JT1084" s="25" t="s">
        <v>94943</v>
      </c>
      <c r="JU1084" s="25" t="s">
        <v>94944</v>
      </c>
      <c r="JV1084" s="25" t="s">
        <v>94945</v>
      </c>
      <c r="JW1084" s="25" t="s">
        <v>326</v>
      </c>
      <c r="JX1084" s="25" t="s">
        <v>94946</v>
      </c>
      <c r="JY1084" s="25" t="s">
        <v>94947</v>
      </c>
      <c r="JZ1084" s="25" t="s">
        <v>94948</v>
      </c>
      <c r="KA1084" s="25" t="s">
        <v>94949</v>
      </c>
      <c r="KB1084" s="25" t="s">
        <v>94950</v>
      </c>
      <c r="KC1084" s="25" t="s">
        <v>94926</v>
      </c>
      <c r="KD1084" s="25" t="s">
        <v>94951</v>
      </c>
      <c r="KE1084" s="25" t="s">
        <v>94952</v>
      </c>
      <c r="KF1084" s="25" t="s">
        <v>94865</v>
      </c>
      <c r="KG1084" s="25" t="s">
        <v>94953</v>
      </c>
      <c r="KH1084" s="25" t="s">
        <v>94862</v>
      </c>
      <c r="KI1084" s="25" t="s">
        <v>94954</v>
      </c>
      <c r="KJ1084" s="25" t="s">
        <v>94951</v>
      </c>
      <c r="KK1084" s="25" t="s">
        <v>94955</v>
      </c>
      <c r="KL1084" s="25" t="s">
        <v>94956</v>
      </c>
      <c r="KM1084" s="25" t="s">
        <v>94957</v>
      </c>
      <c r="KN1084" s="25" t="s">
        <v>94949</v>
      </c>
      <c r="KO1084" s="25" t="s">
        <v>94884</v>
      </c>
      <c r="KP1084" s="25" t="s">
        <v>94958</v>
      </c>
      <c r="KQ1084" s="25" t="s">
        <v>94959</v>
      </c>
      <c r="KR1084" s="25" t="s">
        <v>94960</v>
      </c>
      <c r="KS1084" s="25" t="s">
        <v>94864</v>
      </c>
      <c r="KT1084" s="25" t="s">
        <v>94961</v>
      </c>
      <c r="KU1084" s="25" t="s">
        <v>94962</v>
      </c>
      <c r="KV1084" s="25" t="s">
        <v>94963</v>
      </c>
      <c r="KW1084" s="25" t="s">
        <v>94964</v>
      </c>
      <c r="KX1084" s="25" t="s">
        <v>94965</v>
      </c>
      <c r="KY1084" s="25" t="s">
        <v>19440</v>
      </c>
      <c r="KZ1084" s="25" t="s">
        <v>94966</v>
      </c>
      <c r="LA1084" s="25" t="s">
        <v>94967</v>
      </c>
      <c r="LB1084" s="25" t="s">
        <v>94968</v>
      </c>
      <c r="LC1084" s="25" t="s">
        <v>94969</v>
      </c>
    </row>
    <row r="1085" spans="1:324" hidden="1" x14ac:dyDescent="0.2">
      <c r="A1085" s="24">
        <f>VLOOKUP($H1085,xRef2LineOfBusiness!$A$1:$D$1093,1,FALSE)</f>
        <v>890226</v>
      </c>
      <c r="B1085" s="24" t="e">
        <f>VLOOKUP($H1085,xRef2LineOfBusiness!$A$1:$D$1093,2,FALSE)</f>
        <v>#N/A</v>
      </c>
      <c r="C1085" s="24" t="e">
        <f>VLOOKUP($H1085,xRef2LineOfBusiness!$A$1:$D$1093,3,FALSE)</f>
        <v>#N/A</v>
      </c>
      <c r="D1085" s="24" t="e">
        <f>VLOOKUP($H1085,xRef2LineOfBusiness!$A$1:$D$1093,4,FALSE)</f>
        <v>#N/A</v>
      </c>
      <c r="E1085" s="25" t="s">
        <v>4812</v>
      </c>
      <c r="F1085" s="25" t="s">
        <v>322</v>
      </c>
      <c r="G1085" s="25" t="s">
        <v>18041</v>
      </c>
      <c r="H1085" s="27">
        <v>890226</v>
      </c>
      <c r="I1085" s="25" t="s">
        <v>94970</v>
      </c>
      <c r="J1085" s="25" t="s">
        <v>94970</v>
      </c>
      <c r="K1085" s="25" t="s">
        <v>325</v>
      </c>
      <c r="L1085" s="25" t="s">
        <v>325</v>
      </c>
      <c r="M1085" s="25" t="s">
        <v>94970</v>
      </c>
      <c r="N1085" s="25" t="s">
        <v>326</v>
      </c>
      <c r="O1085" s="25" t="s">
        <v>325</v>
      </c>
      <c r="P1085" s="25" t="s">
        <v>94971</v>
      </c>
      <c r="Q1085" s="25" t="s">
        <v>4942</v>
      </c>
      <c r="R1085" s="25" t="s">
        <v>330</v>
      </c>
      <c r="S1085" s="25" t="s">
        <v>4310</v>
      </c>
      <c r="U1085" s="25" t="s">
        <v>14924</v>
      </c>
      <c r="V1085" s="25" t="s">
        <v>4312</v>
      </c>
      <c r="W1085" s="25" t="s">
        <v>8915</v>
      </c>
      <c r="X1085" s="25" t="s">
        <v>326</v>
      </c>
      <c r="Y1085" s="25" t="s">
        <v>53083</v>
      </c>
      <c r="Z1085" s="25" t="s">
        <v>326</v>
      </c>
      <c r="AA1085" s="25" t="s">
        <v>53083</v>
      </c>
      <c r="AB1085" s="25" t="s">
        <v>326</v>
      </c>
      <c r="AC1085" s="25" t="s">
        <v>326</v>
      </c>
      <c r="AD1085" s="25" t="s">
        <v>326</v>
      </c>
      <c r="AE1085" s="25" t="s">
        <v>82330</v>
      </c>
      <c r="AF1085" s="25" t="s">
        <v>326</v>
      </c>
      <c r="AG1085" s="25" t="s">
        <v>82330</v>
      </c>
      <c r="AH1085" s="25" t="s">
        <v>326</v>
      </c>
      <c r="AI1085" s="25" t="s">
        <v>326</v>
      </c>
      <c r="AJ1085" s="25" t="s">
        <v>326</v>
      </c>
      <c r="AK1085" s="25" t="s">
        <v>326</v>
      </c>
      <c r="AL1085" s="25" t="s">
        <v>326</v>
      </c>
      <c r="AM1085" s="25" t="s">
        <v>326</v>
      </c>
      <c r="AN1085" s="25" t="s">
        <v>94972</v>
      </c>
      <c r="AO1085" s="25" t="s">
        <v>326</v>
      </c>
      <c r="AP1085" s="25" t="s">
        <v>326</v>
      </c>
      <c r="AQ1085" s="25" t="s">
        <v>326</v>
      </c>
      <c r="AR1085" s="25" t="s">
        <v>1741</v>
      </c>
      <c r="AS1085" s="25" t="s">
        <v>1741</v>
      </c>
      <c r="AT1085" s="25" t="s">
        <v>326</v>
      </c>
      <c r="AU1085" s="25" t="s">
        <v>1741</v>
      </c>
      <c r="AV1085" s="25" t="s">
        <v>326</v>
      </c>
      <c r="AW1085" s="25" t="s">
        <v>326</v>
      </c>
      <c r="AX1085" s="25" t="s">
        <v>326</v>
      </c>
      <c r="AY1085" s="25" t="s">
        <v>593</v>
      </c>
      <c r="AZ1085" s="25" t="s">
        <v>326</v>
      </c>
      <c r="BA1085" s="25" t="s">
        <v>94973</v>
      </c>
      <c r="BB1085" s="25" t="s">
        <v>326</v>
      </c>
      <c r="BC1085" s="25" t="s">
        <v>94973</v>
      </c>
      <c r="BD1085" s="25" t="s">
        <v>326</v>
      </c>
      <c r="BE1085" s="25" t="s">
        <v>94974</v>
      </c>
      <c r="BF1085" s="25" t="s">
        <v>94975</v>
      </c>
      <c r="BG1085" s="25" t="s">
        <v>326</v>
      </c>
      <c r="BH1085" s="25" t="s">
        <v>326</v>
      </c>
      <c r="BI1085" s="25" t="s">
        <v>55733</v>
      </c>
      <c r="BJ1085" s="25" t="s">
        <v>326</v>
      </c>
      <c r="BK1085" s="25" t="s">
        <v>74846</v>
      </c>
      <c r="BL1085" s="25" t="s">
        <v>326</v>
      </c>
      <c r="BM1085" s="25" t="s">
        <v>76693</v>
      </c>
      <c r="BN1085" s="25" t="s">
        <v>326</v>
      </c>
      <c r="BO1085" s="25" t="s">
        <v>326</v>
      </c>
      <c r="BP1085" s="25" t="s">
        <v>76693</v>
      </c>
      <c r="BQ1085" s="25" t="s">
        <v>68623</v>
      </c>
      <c r="BR1085" s="25" t="s">
        <v>15381</v>
      </c>
      <c r="BS1085" s="25" t="s">
        <v>326</v>
      </c>
      <c r="BT1085" s="25" t="s">
        <v>326</v>
      </c>
      <c r="BU1085" s="25" t="s">
        <v>326</v>
      </c>
      <c r="BV1085" s="25" t="s">
        <v>94976</v>
      </c>
      <c r="BW1085" s="25" t="s">
        <v>94977</v>
      </c>
      <c r="BX1085" s="25" t="s">
        <v>326</v>
      </c>
      <c r="BY1085" s="25" t="s">
        <v>326</v>
      </c>
      <c r="BZ1085" s="25" t="s">
        <v>326</v>
      </c>
      <c r="CA1085" s="25" t="s">
        <v>326</v>
      </c>
      <c r="CB1085" s="25" t="s">
        <v>326</v>
      </c>
      <c r="CC1085" s="25" t="s">
        <v>326</v>
      </c>
      <c r="CD1085" s="25" t="s">
        <v>326</v>
      </c>
      <c r="CE1085" s="25" t="s">
        <v>326</v>
      </c>
      <c r="CF1085" s="25" t="s">
        <v>94977</v>
      </c>
      <c r="CG1085" s="25" t="s">
        <v>94978</v>
      </c>
      <c r="CH1085" s="25" t="s">
        <v>326</v>
      </c>
      <c r="CI1085" s="25" t="s">
        <v>326</v>
      </c>
      <c r="CJ1085" s="25" t="s">
        <v>326</v>
      </c>
      <c r="CK1085" s="25" t="s">
        <v>36725</v>
      </c>
      <c r="CL1085" s="25" t="s">
        <v>326</v>
      </c>
      <c r="CM1085" s="25" t="s">
        <v>326</v>
      </c>
      <c r="CN1085" s="25" t="s">
        <v>326</v>
      </c>
      <c r="CO1085" s="25" t="s">
        <v>326</v>
      </c>
      <c r="CP1085" s="25" t="s">
        <v>326</v>
      </c>
      <c r="CQ1085" s="25" t="s">
        <v>36725</v>
      </c>
      <c r="CR1085" s="25" t="s">
        <v>94975</v>
      </c>
      <c r="CS1085" s="25" t="s">
        <v>94979</v>
      </c>
      <c r="CT1085" s="25" t="s">
        <v>326</v>
      </c>
      <c r="CU1085" s="25" t="s">
        <v>94979</v>
      </c>
      <c r="CV1085" s="25" t="s">
        <v>16197</v>
      </c>
      <c r="CW1085" s="25" t="s">
        <v>326</v>
      </c>
      <c r="CX1085" s="25" t="s">
        <v>16197</v>
      </c>
      <c r="CY1085" s="25" t="s">
        <v>94980</v>
      </c>
      <c r="CZ1085" s="25" t="s">
        <v>90341</v>
      </c>
      <c r="DA1085" s="25" t="s">
        <v>326</v>
      </c>
      <c r="DB1085" s="25" t="s">
        <v>94981</v>
      </c>
      <c r="DC1085" s="25" t="s">
        <v>326</v>
      </c>
      <c r="DD1085" s="25" t="s">
        <v>416</v>
      </c>
      <c r="DE1085" s="25" t="s">
        <v>326</v>
      </c>
      <c r="DF1085" s="25" t="s">
        <v>326</v>
      </c>
      <c r="DG1085" s="25" t="s">
        <v>94982</v>
      </c>
      <c r="DH1085" s="25" t="s">
        <v>326</v>
      </c>
      <c r="DI1085" s="25" t="s">
        <v>94983</v>
      </c>
      <c r="DJ1085" s="25" t="s">
        <v>326</v>
      </c>
      <c r="DK1085" s="25" t="s">
        <v>14017</v>
      </c>
      <c r="DL1085" s="25" t="s">
        <v>326</v>
      </c>
      <c r="DM1085" s="25" t="s">
        <v>326</v>
      </c>
      <c r="DN1085" s="25" t="s">
        <v>326</v>
      </c>
      <c r="DO1085" s="25" t="s">
        <v>326</v>
      </c>
      <c r="DP1085" s="25" t="s">
        <v>326</v>
      </c>
      <c r="DQ1085" s="25" t="s">
        <v>326</v>
      </c>
      <c r="DR1085" s="25" t="s">
        <v>94984</v>
      </c>
      <c r="DS1085" s="25" t="s">
        <v>94985</v>
      </c>
      <c r="DT1085" s="25" t="s">
        <v>33959</v>
      </c>
      <c r="DU1085" s="25" t="s">
        <v>326</v>
      </c>
      <c r="DV1085" s="25" t="s">
        <v>33959</v>
      </c>
      <c r="DW1085" s="25" t="s">
        <v>326</v>
      </c>
      <c r="DX1085" s="25" t="s">
        <v>94986</v>
      </c>
      <c r="DY1085" s="25" t="s">
        <v>326</v>
      </c>
      <c r="DZ1085" s="25" t="s">
        <v>326</v>
      </c>
      <c r="EA1085" s="25" t="s">
        <v>326</v>
      </c>
      <c r="EB1085" s="25" t="s">
        <v>94986</v>
      </c>
      <c r="EC1085" s="25" t="s">
        <v>326</v>
      </c>
      <c r="ED1085" s="25" t="s">
        <v>94986</v>
      </c>
      <c r="EE1085" s="25" t="s">
        <v>326</v>
      </c>
      <c r="EF1085" s="25" t="s">
        <v>326</v>
      </c>
      <c r="EG1085" s="25" t="s">
        <v>326</v>
      </c>
      <c r="EH1085" s="25" t="s">
        <v>326</v>
      </c>
      <c r="EI1085" s="25" t="s">
        <v>325</v>
      </c>
      <c r="FE1085" s="25" t="s">
        <v>94987</v>
      </c>
      <c r="FF1085" s="25" t="s">
        <v>94988</v>
      </c>
      <c r="FG1085" s="25" t="s">
        <v>94989</v>
      </c>
      <c r="FH1085" s="25" t="s">
        <v>94990</v>
      </c>
      <c r="FI1085" s="25" t="s">
        <v>94990</v>
      </c>
      <c r="FJ1085" s="25" t="s">
        <v>94991</v>
      </c>
      <c r="FK1085" s="25" t="s">
        <v>94992</v>
      </c>
      <c r="FL1085" s="25" t="s">
        <v>94992</v>
      </c>
      <c r="FM1085" s="25" t="s">
        <v>94993</v>
      </c>
      <c r="FN1085" s="25" t="s">
        <v>94994</v>
      </c>
      <c r="FO1085" s="25" t="s">
        <v>356</v>
      </c>
      <c r="FP1085" s="25" t="s">
        <v>356</v>
      </c>
      <c r="FQ1085" s="25" t="s">
        <v>356</v>
      </c>
      <c r="FR1085" s="25" t="s">
        <v>94995</v>
      </c>
      <c r="FS1085" s="25" t="s">
        <v>94996</v>
      </c>
      <c r="FT1085" s="25" t="s">
        <v>94997</v>
      </c>
      <c r="FU1085" s="25" t="s">
        <v>94998</v>
      </c>
      <c r="FV1085" s="25" t="s">
        <v>94999</v>
      </c>
      <c r="FW1085" s="25" t="s">
        <v>95000</v>
      </c>
      <c r="FX1085" s="25" t="s">
        <v>95001</v>
      </c>
      <c r="FY1085" s="25" t="s">
        <v>326</v>
      </c>
      <c r="FZ1085" s="25" t="s">
        <v>95002</v>
      </c>
      <c r="GA1085" s="25" t="s">
        <v>95003</v>
      </c>
      <c r="GB1085" s="25" t="s">
        <v>95003</v>
      </c>
      <c r="GC1085" s="25" t="s">
        <v>326</v>
      </c>
      <c r="GD1085" s="25" t="s">
        <v>326</v>
      </c>
      <c r="GE1085" s="25" t="s">
        <v>95004</v>
      </c>
      <c r="GF1085" s="25" t="s">
        <v>95004</v>
      </c>
      <c r="GG1085" s="25" t="s">
        <v>95005</v>
      </c>
      <c r="GH1085" s="25" t="s">
        <v>95006</v>
      </c>
      <c r="GI1085" s="25" t="s">
        <v>95007</v>
      </c>
      <c r="GJ1085" s="25" t="s">
        <v>95008</v>
      </c>
      <c r="GK1085" s="25" t="s">
        <v>95009</v>
      </c>
      <c r="GL1085" s="25" t="s">
        <v>95010</v>
      </c>
      <c r="GM1085" s="25" t="s">
        <v>356</v>
      </c>
      <c r="GN1085" s="25" t="s">
        <v>356</v>
      </c>
      <c r="GO1085" s="25" t="s">
        <v>356</v>
      </c>
      <c r="GP1085" s="25" t="s">
        <v>356</v>
      </c>
      <c r="GQ1085" s="25" t="s">
        <v>356</v>
      </c>
      <c r="GR1085" s="25" t="s">
        <v>356</v>
      </c>
      <c r="GS1085" s="25" t="s">
        <v>95011</v>
      </c>
      <c r="HF1085" s="25" t="s">
        <v>95012</v>
      </c>
      <c r="HG1085" s="25" t="s">
        <v>356</v>
      </c>
      <c r="HH1085" s="25" t="s">
        <v>4285</v>
      </c>
      <c r="HI1085" s="25" t="s">
        <v>95013</v>
      </c>
      <c r="HJ1085" s="25" t="s">
        <v>95014</v>
      </c>
      <c r="HM1085" s="25" t="s">
        <v>95015</v>
      </c>
      <c r="HN1085" s="25" t="s">
        <v>326</v>
      </c>
      <c r="HO1085" s="25" t="s">
        <v>593</v>
      </c>
      <c r="HP1085" s="25" t="s">
        <v>12981</v>
      </c>
      <c r="HQ1085" s="25" t="s">
        <v>326</v>
      </c>
      <c r="HR1085" s="25" t="s">
        <v>5053</v>
      </c>
      <c r="HT1085" s="25" t="s">
        <v>95016</v>
      </c>
      <c r="HU1085" s="25" t="s">
        <v>40547</v>
      </c>
      <c r="HV1085" s="25" t="s">
        <v>326</v>
      </c>
      <c r="HW1085" s="25" t="s">
        <v>326</v>
      </c>
      <c r="HX1085" s="25" t="s">
        <v>95017</v>
      </c>
      <c r="HY1085" s="25" t="s">
        <v>94997</v>
      </c>
      <c r="HZ1085" s="25" t="s">
        <v>326</v>
      </c>
      <c r="IA1085" s="25" t="s">
        <v>94995</v>
      </c>
      <c r="IC1085" s="25" t="s">
        <v>95018</v>
      </c>
      <c r="IE1085" s="25" t="s">
        <v>422</v>
      </c>
      <c r="IG1085" s="25" t="s">
        <v>18269</v>
      </c>
      <c r="IH1085" s="25" t="s">
        <v>95019</v>
      </c>
      <c r="II1085" s="25" t="s">
        <v>95019</v>
      </c>
      <c r="IJ1085" s="25" t="s">
        <v>18269</v>
      </c>
      <c r="IK1085" s="25" t="s">
        <v>95020</v>
      </c>
      <c r="IM1085" s="25" t="s">
        <v>94990</v>
      </c>
      <c r="IN1085" s="25" t="s">
        <v>326</v>
      </c>
      <c r="IO1085" s="25" t="s">
        <v>326</v>
      </c>
      <c r="IP1085" s="25" t="s">
        <v>326</v>
      </c>
      <c r="IQ1085" s="25" t="s">
        <v>326</v>
      </c>
      <c r="IR1085" s="25" t="s">
        <v>326</v>
      </c>
      <c r="IW1085" s="25" t="s">
        <v>82330</v>
      </c>
      <c r="IX1085" s="25" t="s">
        <v>326</v>
      </c>
      <c r="IY1085" s="25" t="s">
        <v>326</v>
      </c>
      <c r="IZ1085" s="25" t="s">
        <v>326</v>
      </c>
      <c r="JA1085" s="25" t="s">
        <v>326</v>
      </c>
      <c r="JB1085" s="25" t="s">
        <v>326</v>
      </c>
      <c r="JC1085" s="25" t="s">
        <v>1741</v>
      </c>
      <c r="JD1085" s="25" t="s">
        <v>395</v>
      </c>
      <c r="JE1085" s="25" t="s">
        <v>396</v>
      </c>
      <c r="JF1085" s="25" t="s">
        <v>395</v>
      </c>
      <c r="JG1085" s="25" t="s">
        <v>396</v>
      </c>
      <c r="JH1085" s="25" t="s">
        <v>5871</v>
      </c>
      <c r="JI1085" s="25" t="s">
        <v>326</v>
      </c>
      <c r="JJ1085" s="25" t="s">
        <v>326</v>
      </c>
      <c r="JK1085" s="25" t="s">
        <v>326</v>
      </c>
      <c r="JL1085" s="25" t="s">
        <v>326</v>
      </c>
      <c r="JM1085" s="25" t="s">
        <v>326</v>
      </c>
      <c r="JW1085" s="25" t="s">
        <v>326</v>
      </c>
      <c r="JX1085" s="25" t="s">
        <v>95021</v>
      </c>
      <c r="JZ1085" s="25" t="s">
        <v>95019</v>
      </c>
      <c r="KA1085" s="25" t="s">
        <v>95022</v>
      </c>
      <c r="KC1085" s="25" t="s">
        <v>95019</v>
      </c>
      <c r="KD1085" s="25" t="s">
        <v>95023</v>
      </c>
      <c r="KF1085" s="25" t="s">
        <v>94994</v>
      </c>
      <c r="KH1085" s="25" t="s">
        <v>94992</v>
      </c>
      <c r="KI1085" s="25" t="s">
        <v>95024</v>
      </c>
      <c r="KJ1085" s="25" t="s">
        <v>95023</v>
      </c>
      <c r="KK1085" s="25" t="s">
        <v>95025</v>
      </c>
      <c r="KL1085" s="25" t="s">
        <v>95026</v>
      </c>
      <c r="KN1085" s="25" t="s">
        <v>95022</v>
      </c>
      <c r="KO1085" s="25" t="s">
        <v>95005</v>
      </c>
      <c r="KP1085" s="25" t="s">
        <v>95027</v>
      </c>
      <c r="KR1085" s="25" t="s">
        <v>95028</v>
      </c>
      <c r="KS1085" s="25" t="s">
        <v>94993</v>
      </c>
      <c r="KT1085" s="25" t="s">
        <v>95029</v>
      </c>
      <c r="KU1085" s="25" t="s">
        <v>95030</v>
      </c>
      <c r="KV1085" s="25" t="s">
        <v>95031</v>
      </c>
      <c r="KW1085" s="25" t="s">
        <v>95032</v>
      </c>
      <c r="KY1085" s="25" t="s">
        <v>95033</v>
      </c>
      <c r="KZ1085" s="25" t="s">
        <v>95034</v>
      </c>
      <c r="LA1085" s="25" t="s">
        <v>95035</v>
      </c>
      <c r="LB1085" s="25" t="s">
        <v>95036</v>
      </c>
      <c r="LC1085" s="25" t="s">
        <v>94997</v>
      </c>
    </row>
    <row r="1086" spans="1:324" x14ac:dyDescent="0.2">
      <c r="A1086" s="24">
        <f>VLOOKUP($H1086,xRef2LineOfBusiness!$A$1:$D$1093,1,FALSE)</f>
        <v>897340</v>
      </c>
      <c r="B1086" s="24" t="e">
        <f>VLOOKUP($H1086,xRef2LineOfBusiness!$A$1:$D$1093,2,FALSE)</f>
        <v>#N/A</v>
      </c>
      <c r="C1086" s="24" t="e">
        <f>VLOOKUP($H1086,xRef2LineOfBusiness!$A$1:$D$1093,3,FALSE)</f>
        <v>#N/A</v>
      </c>
      <c r="D1086" s="24" t="e">
        <f>VLOOKUP($H1086,xRef2LineOfBusiness!$A$1:$D$1093,4,FALSE)</f>
        <v>#N/A</v>
      </c>
      <c r="E1086" s="25" t="s">
        <v>13343</v>
      </c>
      <c r="F1086" s="25" t="s">
        <v>322</v>
      </c>
      <c r="G1086" s="25" t="s">
        <v>414</v>
      </c>
      <c r="H1086" s="27">
        <v>897340</v>
      </c>
      <c r="I1086" s="25" t="s">
        <v>95037</v>
      </c>
      <c r="J1086" s="25" t="s">
        <v>95037</v>
      </c>
      <c r="K1086" s="25" t="s">
        <v>325</v>
      </c>
      <c r="L1086" s="25" t="s">
        <v>325</v>
      </c>
      <c r="M1086" s="25" t="s">
        <v>95037</v>
      </c>
      <c r="N1086" s="25" t="s">
        <v>326</v>
      </c>
      <c r="O1086" s="25" t="s">
        <v>340</v>
      </c>
      <c r="P1086" s="25" t="s">
        <v>95038</v>
      </c>
      <c r="Q1086" s="25" t="s">
        <v>7391</v>
      </c>
      <c r="R1086" s="25" t="s">
        <v>330</v>
      </c>
      <c r="S1086" s="25" t="s">
        <v>13639</v>
      </c>
      <c r="U1086" s="25" t="s">
        <v>95039</v>
      </c>
      <c r="V1086" s="25" t="s">
        <v>4819</v>
      </c>
      <c r="W1086" s="25" t="s">
        <v>6691</v>
      </c>
      <c r="X1086" s="25" t="s">
        <v>326</v>
      </c>
      <c r="Y1086" s="25" t="s">
        <v>95040</v>
      </c>
      <c r="Z1086" s="25" t="s">
        <v>36231</v>
      </c>
      <c r="AA1086" s="25" t="s">
        <v>95041</v>
      </c>
      <c r="AB1086" s="25" t="s">
        <v>326</v>
      </c>
      <c r="AC1086" s="25" t="s">
        <v>326</v>
      </c>
      <c r="AD1086" s="25" t="s">
        <v>326</v>
      </c>
      <c r="AE1086" s="25" t="s">
        <v>95042</v>
      </c>
      <c r="AF1086" s="25" t="s">
        <v>326</v>
      </c>
      <c r="AG1086" s="25" t="s">
        <v>95042</v>
      </c>
      <c r="AH1086" s="25" t="s">
        <v>326</v>
      </c>
      <c r="AI1086" s="25" t="s">
        <v>326</v>
      </c>
      <c r="AJ1086" s="25" t="s">
        <v>326</v>
      </c>
      <c r="AK1086" s="25" t="s">
        <v>326</v>
      </c>
      <c r="AL1086" s="25" t="s">
        <v>326</v>
      </c>
      <c r="AM1086" s="25" t="s">
        <v>326</v>
      </c>
      <c r="AN1086" s="25" t="s">
        <v>95043</v>
      </c>
      <c r="AO1086" s="25" t="s">
        <v>326</v>
      </c>
      <c r="AP1086" s="25" t="s">
        <v>326</v>
      </c>
      <c r="AQ1086" s="25" t="s">
        <v>326</v>
      </c>
      <c r="AR1086" s="25" t="s">
        <v>95044</v>
      </c>
      <c r="AS1086" s="25" t="s">
        <v>95044</v>
      </c>
      <c r="AT1086" s="25" t="s">
        <v>95045</v>
      </c>
      <c r="AU1086" s="25" t="s">
        <v>95046</v>
      </c>
      <c r="AV1086" s="25" t="s">
        <v>326</v>
      </c>
      <c r="AW1086" s="25" t="s">
        <v>326</v>
      </c>
      <c r="AX1086" s="25" t="s">
        <v>72199</v>
      </c>
      <c r="AY1086" s="25" t="s">
        <v>95047</v>
      </c>
      <c r="AZ1086" s="25" t="s">
        <v>88283</v>
      </c>
      <c r="BA1086" s="25" t="s">
        <v>11308</v>
      </c>
      <c r="BB1086" s="25" t="s">
        <v>95048</v>
      </c>
      <c r="BC1086" s="25" t="s">
        <v>95049</v>
      </c>
      <c r="BD1086" s="25" t="s">
        <v>326</v>
      </c>
      <c r="BE1086" s="25" t="s">
        <v>95050</v>
      </c>
      <c r="BF1086" s="25" t="s">
        <v>95051</v>
      </c>
      <c r="BG1086" s="25" t="s">
        <v>326</v>
      </c>
      <c r="BH1086" s="25" t="s">
        <v>326</v>
      </c>
      <c r="BI1086" s="25" t="s">
        <v>17727</v>
      </c>
      <c r="BJ1086" s="25" t="s">
        <v>326</v>
      </c>
      <c r="BK1086" s="25" t="s">
        <v>77467</v>
      </c>
      <c r="BL1086" s="25" t="s">
        <v>326</v>
      </c>
      <c r="BM1086" s="25" t="s">
        <v>95052</v>
      </c>
      <c r="BN1086" s="25" t="s">
        <v>326</v>
      </c>
      <c r="BO1086" s="25" t="s">
        <v>326</v>
      </c>
      <c r="BP1086" s="25" t="s">
        <v>95052</v>
      </c>
      <c r="BQ1086" s="25" t="s">
        <v>95053</v>
      </c>
      <c r="BR1086" s="25" t="s">
        <v>326</v>
      </c>
      <c r="BS1086" s="25" t="s">
        <v>326</v>
      </c>
      <c r="BT1086" s="25" t="s">
        <v>326</v>
      </c>
      <c r="BU1086" s="25" t="s">
        <v>326</v>
      </c>
      <c r="BV1086" s="25" t="s">
        <v>95054</v>
      </c>
      <c r="BW1086" s="25" t="s">
        <v>95055</v>
      </c>
      <c r="BX1086" s="25" t="s">
        <v>5318</v>
      </c>
      <c r="BY1086" s="25" t="s">
        <v>95056</v>
      </c>
      <c r="BZ1086" s="25" t="s">
        <v>326</v>
      </c>
      <c r="CA1086" s="25" t="s">
        <v>52883</v>
      </c>
      <c r="CB1086" s="25" t="s">
        <v>326</v>
      </c>
      <c r="CC1086" s="25" t="s">
        <v>326</v>
      </c>
      <c r="CD1086" s="25" t="s">
        <v>326</v>
      </c>
      <c r="CE1086" s="25" t="s">
        <v>326</v>
      </c>
      <c r="CF1086" s="25" t="s">
        <v>95057</v>
      </c>
      <c r="CG1086" s="25" t="s">
        <v>95058</v>
      </c>
      <c r="CH1086" s="25" t="s">
        <v>326</v>
      </c>
      <c r="CI1086" s="25" t="s">
        <v>326</v>
      </c>
      <c r="CJ1086" s="25" t="s">
        <v>36611</v>
      </c>
      <c r="CK1086" s="25" t="s">
        <v>326</v>
      </c>
      <c r="CL1086" s="25" t="s">
        <v>95059</v>
      </c>
      <c r="CM1086" s="25" t="s">
        <v>326</v>
      </c>
      <c r="CN1086" s="25" t="s">
        <v>326</v>
      </c>
      <c r="CO1086" s="25" t="s">
        <v>95060</v>
      </c>
      <c r="CP1086" s="25" t="s">
        <v>95061</v>
      </c>
      <c r="CQ1086" s="25" t="s">
        <v>95062</v>
      </c>
      <c r="CR1086" s="25" t="s">
        <v>95051</v>
      </c>
      <c r="CS1086" s="25" t="s">
        <v>95063</v>
      </c>
      <c r="CT1086" s="25" t="s">
        <v>326</v>
      </c>
      <c r="CU1086" s="25" t="s">
        <v>95063</v>
      </c>
      <c r="CV1086" s="25" t="s">
        <v>95064</v>
      </c>
      <c r="CW1086" s="25" t="s">
        <v>326</v>
      </c>
      <c r="CX1086" s="25" t="s">
        <v>95064</v>
      </c>
      <c r="CY1086" s="25" t="s">
        <v>95065</v>
      </c>
      <c r="CZ1086" s="25" t="s">
        <v>95066</v>
      </c>
      <c r="DA1086" s="25" t="s">
        <v>95067</v>
      </c>
      <c r="DB1086" s="25" t="s">
        <v>40113</v>
      </c>
      <c r="DC1086" s="25" t="s">
        <v>326</v>
      </c>
      <c r="DD1086" s="25" t="s">
        <v>95068</v>
      </c>
      <c r="DE1086" s="25" t="s">
        <v>91306</v>
      </c>
      <c r="DF1086" s="25" t="s">
        <v>326</v>
      </c>
      <c r="DG1086" s="25" t="s">
        <v>95069</v>
      </c>
      <c r="DH1086" s="25" t="s">
        <v>326</v>
      </c>
      <c r="DI1086" s="25" t="s">
        <v>95070</v>
      </c>
      <c r="DJ1086" s="25" t="s">
        <v>1262</v>
      </c>
      <c r="DK1086" s="25" t="s">
        <v>95071</v>
      </c>
      <c r="DL1086" s="25" t="s">
        <v>326</v>
      </c>
      <c r="DM1086" s="25" t="s">
        <v>326</v>
      </c>
      <c r="DN1086" s="25" t="s">
        <v>326</v>
      </c>
      <c r="DO1086" s="25" t="s">
        <v>326</v>
      </c>
      <c r="DP1086" s="25" t="s">
        <v>3126</v>
      </c>
      <c r="DQ1086" s="25" t="s">
        <v>95072</v>
      </c>
      <c r="DR1086" s="25" t="s">
        <v>95073</v>
      </c>
      <c r="DS1086" s="25" t="s">
        <v>95074</v>
      </c>
      <c r="DT1086" s="25" t="s">
        <v>95075</v>
      </c>
      <c r="DU1086" s="25" t="s">
        <v>326</v>
      </c>
      <c r="DV1086" s="25" t="s">
        <v>95075</v>
      </c>
      <c r="DW1086" s="25" t="s">
        <v>326</v>
      </c>
      <c r="DX1086" s="25" t="s">
        <v>95076</v>
      </c>
      <c r="DY1086" s="25" t="s">
        <v>326</v>
      </c>
      <c r="DZ1086" s="25" t="s">
        <v>326</v>
      </c>
      <c r="EA1086" s="25" t="s">
        <v>326</v>
      </c>
      <c r="EB1086" s="25" t="s">
        <v>95076</v>
      </c>
      <c r="EC1086" s="25" t="s">
        <v>68487</v>
      </c>
      <c r="ED1086" s="25" t="s">
        <v>95077</v>
      </c>
      <c r="EE1086" s="25" t="s">
        <v>326</v>
      </c>
      <c r="EF1086" s="25" t="s">
        <v>326</v>
      </c>
      <c r="EG1086" s="25" t="s">
        <v>326</v>
      </c>
      <c r="EH1086" s="25" t="s">
        <v>326</v>
      </c>
      <c r="EI1086" s="25" t="s">
        <v>325</v>
      </c>
      <c r="FE1086" s="25" t="s">
        <v>95078</v>
      </c>
      <c r="FF1086" s="25" t="s">
        <v>95079</v>
      </c>
      <c r="FG1086" s="25" t="s">
        <v>95080</v>
      </c>
      <c r="FH1086" s="25" t="s">
        <v>95081</v>
      </c>
      <c r="FI1086" s="25" t="s">
        <v>95081</v>
      </c>
      <c r="FJ1086" s="25" t="s">
        <v>95082</v>
      </c>
      <c r="FK1086" s="25" t="s">
        <v>95083</v>
      </c>
      <c r="FL1086" s="25" t="s">
        <v>95083</v>
      </c>
      <c r="FM1086" s="25" t="s">
        <v>95084</v>
      </c>
      <c r="FN1086" s="25" t="s">
        <v>95085</v>
      </c>
      <c r="FO1086" s="25" t="s">
        <v>356</v>
      </c>
      <c r="FP1086" s="25" t="s">
        <v>356</v>
      </c>
      <c r="FQ1086" s="25" t="s">
        <v>356</v>
      </c>
      <c r="FR1086" s="25" t="s">
        <v>95086</v>
      </c>
      <c r="FS1086" s="25" t="s">
        <v>39942</v>
      </c>
      <c r="FT1086" s="25" t="s">
        <v>95087</v>
      </c>
      <c r="FU1086" s="25" t="s">
        <v>95088</v>
      </c>
      <c r="FV1086" s="25" t="s">
        <v>95089</v>
      </c>
      <c r="FW1086" s="25" t="s">
        <v>95090</v>
      </c>
      <c r="FX1086" s="25" t="s">
        <v>95091</v>
      </c>
      <c r="FY1086" s="25" t="s">
        <v>326</v>
      </c>
      <c r="FZ1086" s="25" t="s">
        <v>356</v>
      </c>
      <c r="GA1086" s="25" t="s">
        <v>95092</v>
      </c>
      <c r="GB1086" s="25" t="s">
        <v>95093</v>
      </c>
      <c r="GC1086" s="25" t="s">
        <v>326</v>
      </c>
      <c r="GD1086" s="25" t="s">
        <v>326</v>
      </c>
      <c r="GE1086" s="25" t="s">
        <v>95094</v>
      </c>
      <c r="GF1086" s="25" t="s">
        <v>95094</v>
      </c>
      <c r="GG1086" s="25" t="s">
        <v>95095</v>
      </c>
      <c r="GH1086" s="25" t="s">
        <v>70258</v>
      </c>
      <c r="GI1086" s="25" t="s">
        <v>95096</v>
      </c>
      <c r="GJ1086" s="25" t="s">
        <v>95097</v>
      </c>
      <c r="GK1086" s="25" t="s">
        <v>95098</v>
      </c>
      <c r="GL1086" s="25" t="s">
        <v>95099</v>
      </c>
      <c r="GM1086" s="25" t="s">
        <v>356</v>
      </c>
      <c r="GN1086" s="25" t="s">
        <v>356</v>
      </c>
      <c r="GO1086" s="25" t="s">
        <v>356</v>
      </c>
      <c r="GP1086" s="25" t="s">
        <v>356</v>
      </c>
      <c r="GQ1086" s="25" t="s">
        <v>356</v>
      </c>
      <c r="GR1086" s="25" t="s">
        <v>356</v>
      </c>
      <c r="GS1086" s="25" t="s">
        <v>95100</v>
      </c>
      <c r="HF1086" s="25" t="s">
        <v>95101</v>
      </c>
      <c r="HG1086" s="25" t="s">
        <v>356</v>
      </c>
      <c r="HH1086" s="25" t="s">
        <v>95102</v>
      </c>
      <c r="HI1086" s="25" t="s">
        <v>95103</v>
      </c>
      <c r="HJ1086" s="25" t="s">
        <v>95104</v>
      </c>
      <c r="HM1086" s="25" t="s">
        <v>95105</v>
      </c>
      <c r="HN1086" s="25" t="s">
        <v>326</v>
      </c>
      <c r="HO1086" s="25" t="s">
        <v>72358</v>
      </c>
      <c r="HP1086" s="25" t="s">
        <v>95052</v>
      </c>
      <c r="HQ1086" s="25" t="s">
        <v>52883</v>
      </c>
      <c r="HR1086" s="25" t="s">
        <v>5053</v>
      </c>
      <c r="HT1086" s="25" t="s">
        <v>95106</v>
      </c>
      <c r="HU1086" s="25" t="s">
        <v>95107</v>
      </c>
      <c r="HV1086" s="25" t="s">
        <v>326</v>
      </c>
      <c r="HW1086" s="25" t="s">
        <v>326</v>
      </c>
      <c r="HX1086" s="25" t="s">
        <v>95108</v>
      </c>
      <c r="HY1086" s="25" t="s">
        <v>95087</v>
      </c>
      <c r="HZ1086" s="25" t="s">
        <v>326</v>
      </c>
      <c r="IA1086" s="25" t="s">
        <v>95109</v>
      </c>
      <c r="IC1086" s="25" t="s">
        <v>95110</v>
      </c>
      <c r="IE1086" s="25" t="s">
        <v>422</v>
      </c>
      <c r="IG1086" s="25" t="s">
        <v>95111</v>
      </c>
      <c r="IH1086" s="25" t="s">
        <v>95112</v>
      </c>
      <c r="II1086" s="25" t="s">
        <v>95112</v>
      </c>
      <c r="IJ1086" s="25" t="s">
        <v>95111</v>
      </c>
      <c r="IK1086" s="25" t="s">
        <v>95113</v>
      </c>
      <c r="IM1086" s="25" t="s">
        <v>95081</v>
      </c>
      <c r="IN1086" s="25" t="s">
        <v>326</v>
      </c>
      <c r="IO1086" s="25" t="s">
        <v>326</v>
      </c>
      <c r="IP1086" s="25" t="s">
        <v>326</v>
      </c>
      <c r="IQ1086" s="25" t="s">
        <v>326</v>
      </c>
      <c r="IR1086" s="25" t="s">
        <v>326</v>
      </c>
      <c r="IW1086" s="25" t="s">
        <v>95042</v>
      </c>
      <c r="IX1086" s="25" t="s">
        <v>326</v>
      </c>
      <c r="IY1086" s="25" t="s">
        <v>326</v>
      </c>
      <c r="IZ1086" s="25" t="s">
        <v>326</v>
      </c>
      <c r="JA1086" s="25" t="s">
        <v>326</v>
      </c>
      <c r="JB1086" s="25" t="s">
        <v>326</v>
      </c>
      <c r="JC1086" s="25" t="s">
        <v>95044</v>
      </c>
      <c r="JD1086" s="25" t="s">
        <v>395</v>
      </c>
      <c r="JE1086" s="25" t="s">
        <v>396</v>
      </c>
      <c r="JF1086" s="25" t="s">
        <v>395</v>
      </c>
      <c r="JG1086" s="25" t="s">
        <v>396</v>
      </c>
      <c r="JH1086" s="25" t="s">
        <v>95114</v>
      </c>
      <c r="JI1086" s="25" t="s">
        <v>326</v>
      </c>
      <c r="JJ1086" s="25" t="s">
        <v>40154</v>
      </c>
      <c r="JK1086" s="25" t="s">
        <v>326</v>
      </c>
      <c r="JL1086" s="25" t="s">
        <v>326</v>
      </c>
      <c r="JM1086" s="25" t="s">
        <v>3126</v>
      </c>
      <c r="JW1086" s="25" t="s">
        <v>326</v>
      </c>
      <c r="JX1086" s="25" t="s">
        <v>95115</v>
      </c>
      <c r="JZ1086" s="25" t="s">
        <v>95116</v>
      </c>
      <c r="KA1086" s="25" t="s">
        <v>95117</v>
      </c>
      <c r="KC1086" s="25" t="s">
        <v>95112</v>
      </c>
      <c r="KD1086" s="25" t="s">
        <v>95118</v>
      </c>
      <c r="KF1086" s="25" t="s">
        <v>95085</v>
      </c>
      <c r="KH1086" s="25" t="s">
        <v>95083</v>
      </c>
      <c r="KI1086" s="25" t="s">
        <v>95119</v>
      </c>
      <c r="KJ1086" s="25" t="s">
        <v>95118</v>
      </c>
      <c r="KK1086" s="25" t="s">
        <v>95120</v>
      </c>
      <c r="KL1086" s="25" t="s">
        <v>95121</v>
      </c>
      <c r="KN1086" s="25" t="s">
        <v>95117</v>
      </c>
      <c r="KO1086" s="25" t="s">
        <v>95095</v>
      </c>
      <c r="KP1086" s="25" t="s">
        <v>95122</v>
      </c>
      <c r="KR1086" s="25" t="s">
        <v>95123</v>
      </c>
      <c r="KS1086" s="25" t="s">
        <v>95084</v>
      </c>
      <c r="KT1086" s="25" t="s">
        <v>95124</v>
      </c>
      <c r="KU1086" s="25" t="s">
        <v>95125</v>
      </c>
      <c r="KV1086" s="25" t="s">
        <v>95126</v>
      </c>
      <c r="KW1086" s="25" t="s">
        <v>95127</v>
      </c>
      <c r="KY1086" s="25" t="s">
        <v>95128</v>
      </c>
      <c r="KZ1086" s="25" t="s">
        <v>95129</v>
      </c>
      <c r="LA1086" s="25" t="s">
        <v>95130</v>
      </c>
      <c r="LB1086" s="25" t="s">
        <v>95131</v>
      </c>
      <c r="LC1086" s="25" t="s">
        <v>95132</v>
      </c>
    </row>
    <row r="1087" spans="1:324" hidden="1" x14ac:dyDescent="0.2">
      <c r="A1087" s="24">
        <f>VLOOKUP($H1087,xRef2LineOfBusiness!$A$1:$D$1093,1,FALSE)</f>
        <v>895396</v>
      </c>
      <c r="B1087" s="24" t="e">
        <f>VLOOKUP($H1087,xRef2LineOfBusiness!$A$1:$D$1093,2,FALSE)</f>
        <v>#N/A</v>
      </c>
      <c r="C1087" s="24" t="e">
        <f>VLOOKUP($H1087,xRef2LineOfBusiness!$A$1:$D$1093,3,FALSE)</f>
        <v>#N/A</v>
      </c>
      <c r="D1087" s="24" t="e">
        <f>VLOOKUP($H1087,xRef2LineOfBusiness!$A$1:$D$1093,4,FALSE)</f>
        <v>#N/A</v>
      </c>
      <c r="E1087" s="25" t="s">
        <v>1012</v>
      </c>
      <c r="F1087" s="25" t="s">
        <v>322</v>
      </c>
      <c r="G1087" s="25" t="s">
        <v>1013</v>
      </c>
      <c r="H1087" s="27">
        <v>895396</v>
      </c>
      <c r="I1087" s="25" t="s">
        <v>95133</v>
      </c>
      <c r="J1087" s="25" t="s">
        <v>95133</v>
      </c>
      <c r="K1087" s="25" t="s">
        <v>325</v>
      </c>
      <c r="L1087" s="25" t="s">
        <v>325</v>
      </c>
      <c r="M1087" s="25" t="s">
        <v>95133</v>
      </c>
      <c r="N1087" s="25" t="s">
        <v>326</v>
      </c>
      <c r="O1087" s="25" t="s">
        <v>345</v>
      </c>
      <c r="P1087" s="25" t="s">
        <v>95134</v>
      </c>
      <c r="Q1087" s="25" t="s">
        <v>44215</v>
      </c>
      <c r="R1087" s="25" t="s">
        <v>330</v>
      </c>
      <c r="S1087" s="25" t="s">
        <v>698</v>
      </c>
      <c r="T1087" s="25" t="s">
        <v>95135</v>
      </c>
      <c r="U1087" s="25" t="s">
        <v>74002</v>
      </c>
      <c r="V1087" s="25" t="s">
        <v>334</v>
      </c>
      <c r="W1087" s="25" t="s">
        <v>19165</v>
      </c>
      <c r="X1087" s="25" t="s">
        <v>326</v>
      </c>
      <c r="Y1087" s="25" t="s">
        <v>95136</v>
      </c>
      <c r="Z1087" s="25" t="s">
        <v>326</v>
      </c>
      <c r="AA1087" s="25" t="s">
        <v>95136</v>
      </c>
      <c r="AB1087" s="25" t="s">
        <v>326</v>
      </c>
      <c r="AC1087" s="25" t="s">
        <v>326</v>
      </c>
      <c r="AD1087" s="25" t="s">
        <v>326</v>
      </c>
      <c r="AE1087" s="25" t="s">
        <v>95137</v>
      </c>
      <c r="AF1087" s="25" t="s">
        <v>326</v>
      </c>
      <c r="AG1087" s="25" t="s">
        <v>95137</v>
      </c>
      <c r="AH1087" s="25" t="s">
        <v>326</v>
      </c>
      <c r="AI1087" s="25" t="s">
        <v>95138</v>
      </c>
      <c r="AJ1087" s="25" t="s">
        <v>326</v>
      </c>
      <c r="AK1087" s="25" t="s">
        <v>326</v>
      </c>
      <c r="AL1087" s="25" t="s">
        <v>326</v>
      </c>
      <c r="AM1087" s="25" t="s">
        <v>326</v>
      </c>
      <c r="AN1087" s="25" t="s">
        <v>95139</v>
      </c>
      <c r="AO1087" s="25" t="s">
        <v>326</v>
      </c>
      <c r="AP1087" s="25" t="s">
        <v>326</v>
      </c>
      <c r="AQ1087" s="25" t="s">
        <v>326</v>
      </c>
      <c r="AR1087" s="25" t="s">
        <v>95140</v>
      </c>
      <c r="AS1087" s="25" t="s">
        <v>95140</v>
      </c>
      <c r="AT1087" s="25" t="s">
        <v>326</v>
      </c>
      <c r="AU1087" s="25" t="s">
        <v>95140</v>
      </c>
      <c r="AV1087" s="25" t="s">
        <v>326</v>
      </c>
      <c r="AW1087" s="25" t="s">
        <v>95141</v>
      </c>
      <c r="AX1087" s="25" t="s">
        <v>66766</v>
      </c>
      <c r="AY1087" s="25" t="s">
        <v>95142</v>
      </c>
      <c r="AZ1087" s="25" t="s">
        <v>326</v>
      </c>
      <c r="BA1087" s="25" t="s">
        <v>95143</v>
      </c>
      <c r="BB1087" s="25" t="s">
        <v>326</v>
      </c>
      <c r="BC1087" s="25" t="s">
        <v>95143</v>
      </c>
      <c r="BD1087" s="25" t="s">
        <v>326</v>
      </c>
      <c r="BE1087" s="25" t="s">
        <v>95144</v>
      </c>
      <c r="BF1087" s="25" t="s">
        <v>95145</v>
      </c>
      <c r="BG1087" s="25" t="s">
        <v>326</v>
      </c>
      <c r="BH1087" s="25" t="s">
        <v>326</v>
      </c>
      <c r="BI1087" s="25" t="s">
        <v>21418</v>
      </c>
      <c r="BJ1087" s="25" t="s">
        <v>326</v>
      </c>
      <c r="BK1087" s="25" t="s">
        <v>95146</v>
      </c>
      <c r="BL1087" s="25" t="s">
        <v>326</v>
      </c>
      <c r="BM1087" s="25" t="s">
        <v>95147</v>
      </c>
      <c r="BN1087" s="25" t="s">
        <v>326</v>
      </c>
      <c r="BO1087" s="25" t="s">
        <v>326</v>
      </c>
      <c r="BP1087" s="25" t="s">
        <v>95147</v>
      </c>
      <c r="BQ1087" s="25" t="s">
        <v>326</v>
      </c>
      <c r="BR1087" s="25" t="s">
        <v>95148</v>
      </c>
      <c r="BS1087" s="25" t="s">
        <v>95149</v>
      </c>
      <c r="BT1087" s="25" t="s">
        <v>326</v>
      </c>
      <c r="BU1087" s="25" t="s">
        <v>326</v>
      </c>
      <c r="BV1087" s="25" t="s">
        <v>95150</v>
      </c>
      <c r="BW1087" s="25" t="s">
        <v>95151</v>
      </c>
      <c r="BX1087" s="25" t="s">
        <v>326</v>
      </c>
      <c r="BY1087" s="25" t="s">
        <v>326</v>
      </c>
      <c r="BZ1087" s="25" t="s">
        <v>326</v>
      </c>
      <c r="CA1087" s="25" t="s">
        <v>11945</v>
      </c>
      <c r="CB1087" s="25" t="s">
        <v>326</v>
      </c>
      <c r="CC1087" s="25" t="s">
        <v>326</v>
      </c>
      <c r="CD1087" s="25" t="s">
        <v>326</v>
      </c>
      <c r="CE1087" s="25" t="s">
        <v>326</v>
      </c>
      <c r="CF1087" s="25" t="s">
        <v>4615</v>
      </c>
      <c r="CG1087" s="25" t="s">
        <v>95152</v>
      </c>
      <c r="CH1087" s="25" t="s">
        <v>326</v>
      </c>
      <c r="CI1087" s="25" t="s">
        <v>95153</v>
      </c>
      <c r="CJ1087" s="25" t="s">
        <v>326</v>
      </c>
      <c r="CK1087" s="25" t="s">
        <v>326</v>
      </c>
      <c r="CL1087" s="25" t="s">
        <v>326</v>
      </c>
      <c r="CM1087" s="25" t="s">
        <v>326</v>
      </c>
      <c r="CN1087" s="25" t="s">
        <v>326</v>
      </c>
      <c r="CO1087" s="25" t="s">
        <v>95154</v>
      </c>
      <c r="CP1087" s="25" t="s">
        <v>326</v>
      </c>
      <c r="CQ1087" s="25" t="s">
        <v>95155</v>
      </c>
      <c r="CR1087" s="25" t="s">
        <v>95145</v>
      </c>
      <c r="CS1087" s="25" t="s">
        <v>95156</v>
      </c>
      <c r="CT1087" s="25" t="s">
        <v>326</v>
      </c>
      <c r="CU1087" s="25" t="s">
        <v>95156</v>
      </c>
      <c r="CV1087" s="25" t="s">
        <v>95157</v>
      </c>
      <c r="CW1087" s="25" t="s">
        <v>326</v>
      </c>
      <c r="CX1087" s="25" t="s">
        <v>95157</v>
      </c>
      <c r="CY1087" s="25" t="s">
        <v>95158</v>
      </c>
      <c r="CZ1087" s="25" t="s">
        <v>95159</v>
      </c>
      <c r="DA1087" s="25" t="s">
        <v>95160</v>
      </c>
      <c r="DB1087" s="25" t="s">
        <v>326</v>
      </c>
      <c r="DC1087" s="25" t="s">
        <v>326</v>
      </c>
      <c r="DD1087" s="25" t="s">
        <v>326</v>
      </c>
      <c r="DE1087" s="25" t="s">
        <v>326</v>
      </c>
      <c r="DF1087" s="25" t="s">
        <v>326</v>
      </c>
      <c r="DG1087" s="25" t="s">
        <v>95161</v>
      </c>
      <c r="DH1087" s="25" t="s">
        <v>326</v>
      </c>
      <c r="DI1087" s="25" t="s">
        <v>95162</v>
      </c>
      <c r="DJ1087" s="25" t="s">
        <v>949</v>
      </c>
      <c r="DK1087" s="25" t="s">
        <v>54702</v>
      </c>
      <c r="DL1087" s="25" t="s">
        <v>326</v>
      </c>
      <c r="DM1087" s="25" t="s">
        <v>326</v>
      </c>
      <c r="DN1087" s="25" t="s">
        <v>1074</v>
      </c>
      <c r="DO1087" s="25" t="s">
        <v>95163</v>
      </c>
      <c r="DP1087" s="25" t="s">
        <v>56434</v>
      </c>
      <c r="DQ1087" s="25" t="s">
        <v>326</v>
      </c>
      <c r="DR1087" s="25" t="s">
        <v>12284</v>
      </c>
      <c r="DS1087" s="25" t="s">
        <v>95164</v>
      </c>
      <c r="DT1087" s="25" t="s">
        <v>6613</v>
      </c>
      <c r="DU1087" s="25" t="s">
        <v>326</v>
      </c>
      <c r="DV1087" s="25" t="s">
        <v>6613</v>
      </c>
      <c r="DW1087" s="25" t="s">
        <v>95165</v>
      </c>
      <c r="DX1087" s="25" t="s">
        <v>8912</v>
      </c>
      <c r="DY1087" s="25" t="s">
        <v>326</v>
      </c>
      <c r="DZ1087" s="25" t="s">
        <v>326</v>
      </c>
      <c r="EA1087" s="25" t="s">
        <v>326</v>
      </c>
      <c r="EB1087" s="25" t="s">
        <v>8912</v>
      </c>
      <c r="EC1087" s="25" t="s">
        <v>326</v>
      </c>
      <c r="ED1087" s="25" t="s">
        <v>8912</v>
      </c>
      <c r="EE1087" s="25" t="s">
        <v>326</v>
      </c>
      <c r="EF1087" s="25" t="s">
        <v>326</v>
      </c>
      <c r="EG1087" s="25" t="s">
        <v>326</v>
      </c>
      <c r="EH1087" s="25" t="s">
        <v>95166</v>
      </c>
      <c r="EI1087" s="25" t="s">
        <v>325</v>
      </c>
      <c r="FE1087" s="25" t="s">
        <v>95167</v>
      </c>
      <c r="FF1087" s="25" t="s">
        <v>95168</v>
      </c>
      <c r="FG1087" s="25" t="s">
        <v>95169</v>
      </c>
      <c r="FH1087" s="25" t="s">
        <v>95170</v>
      </c>
      <c r="FI1087" s="25" t="s">
        <v>95170</v>
      </c>
      <c r="FJ1087" s="25" t="s">
        <v>95171</v>
      </c>
      <c r="FK1087" s="25" t="s">
        <v>95172</v>
      </c>
      <c r="FL1087" s="25" t="s">
        <v>95172</v>
      </c>
      <c r="FM1087" s="25" t="s">
        <v>95173</v>
      </c>
      <c r="FN1087" s="25" t="s">
        <v>95174</v>
      </c>
      <c r="FO1087" s="25" t="s">
        <v>95175</v>
      </c>
      <c r="FP1087" s="25" t="s">
        <v>95176</v>
      </c>
      <c r="FQ1087" s="25" t="s">
        <v>95177</v>
      </c>
      <c r="FR1087" s="25" t="s">
        <v>95178</v>
      </c>
      <c r="FS1087" s="25" t="s">
        <v>95179</v>
      </c>
      <c r="FT1087" s="25" t="s">
        <v>95180</v>
      </c>
      <c r="FU1087" s="25" t="s">
        <v>95181</v>
      </c>
      <c r="FV1087" s="25" t="s">
        <v>95182</v>
      </c>
      <c r="FW1087" s="25" t="s">
        <v>95183</v>
      </c>
      <c r="FX1087" s="25" t="s">
        <v>95184</v>
      </c>
      <c r="FY1087" s="25" t="s">
        <v>326</v>
      </c>
      <c r="FZ1087" s="25" t="s">
        <v>95185</v>
      </c>
      <c r="GA1087" s="25" t="s">
        <v>95186</v>
      </c>
      <c r="GB1087" s="25" t="s">
        <v>95186</v>
      </c>
      <c r="GC1087" s="25" t="s">
        <v>326</v>
      </c>
      <c r="GD1087" s="25" t="s">
        <v>326</v>
      </c>
      <c r="GE1087" s="25" t="s">
        <v>95187</v>
      </c>
      <c r="GF1087" s="25" t="s">
        <v>95187</v>
      </c>
      <c r="GG1087" s="25" t="s">
        <v>95188</v>
      </c>
      <c r="GH1087" s="25" t="s">
        <v>95189</v>
      </c>
      <c r="GI1087" s="25" t="s">
        <v>95190</v>
      </c>
      <c r="GJ1087" s="25" t="s">
        <v>95191</v>
      </c>
      <c r="GK1087" s="25" t="s">
        <v>95192</v>
      </c>
      <c r="GL1087" s="25" t="s">
        <v>95193</v>
      </c>
      <c r="GM1087" s="25" t="s">
        <v>95194</v>
      </c>
      <c r="GN1087" s="25" t="s">
        <v>95195</v>
      </c>
      <c r="GO1087" s="25" t="s">
        <v>95196</v>
      </c>
      <c r="GP1087" s="25" t="s">
        <v>95197</v>
      </c>
      <c r="GQ1087" s="25" t="s">
        <v>95198</v>
      </c>
      <c r="GR1087" s="25" t="s">
        <v>95199</v>
      </c>
      <c r="GS1087" s="25" t="s">
        <v>95200</v>
      </c>
      <c r="GT1087" s="25" t="s">
        <v>95201</v>
      </c>
      <c r="GU1087" s="25" t="s">
        <v>95202</v>
      </c>
      <c r="GV1087" s="25" t="s">
        <v>95203</v>
      </c>
      <c r="GW1087" s="25" t="s">
        <v>95204</v>
      </c>
      <c r="GX1087" s="25" t="s">
        <v>95205</v>
      </c>
      <c r="GY1087" s="25" t="s">
        <v>95206</v>
      </c>
      <c r="GZ1087" s="25" t="s">
        <v>95207</v>
      </c>
      <c r="HA1087" s="25" t="s">
        <v>8017</v>
      </c>
      <c r="HB1087" s="25" t="s">
        <v>95208</v>
      </c>
      <c r="HC1087" s="25" t="s">
        <v>95209</v>
      </c>
      <c r="HD1087" s="25" t="s">
        <v>95210</v>
      </c>
      <c r="HE1087" s="25" t="s">
        <v>95211</v>
      </c>
      <c r="HF1087" s="25" t="s">
        <v>95212</v>
      </c>
      <c r="HG1087" s="25" t="s">
        <v>95213</v>
      </c>
      <c r="HH1087" s="25" t="s">
        <v>326</v>
      </c>
      <c r="HI1087" s="25" t="s">
        <v>326</v>
      </c>
      <c r="HJ1087" s="25" t="s">
        <v>95214</v>
      </c>
      <c r="HM1087" s="25" t="s">
        <v>95215</v>
      </c>
      <c r="HN1087" s="25" t="s">
        <v>95138</v>
      </c>
      <c r="HO1087" s="25" t="s">
        <v>95216</v>
      </c>
      <c r="HP1087" s="25" t="s">
        <v>95217</v>
      </c>
      <c r="HQ1087" s="25" t="s">
        <v>11945</v>
      </c>
      <c r="HR1087" s="25" t="s">
        <v>5053</v>
      </c>
      <c r="HT1087" s="25" t="s">
        <v>95218</v>
      </c>
      <c r="HU1087" s="25" t="s">
        <v>95219</v>
      </c>
      <c r="HV1087" s="25" t="s">
        <v>326</v>
      </c>
      <c r="HW1087" s="25" t="s">
        <v>326</v>
      </c>
      <c r="HX1087" s="25" t="s">
        <v>95220</v>
      </c>
      <c r="HY1087" s="25" t="s">
        <v>95180</v>
      </c>
      <c r="HZ1087" s="25" t="s">
        <v>326</v>
      </c>
      <c r="IA1087" s="25" t="s">
        <v>95162</v>
      </c>
      <c r="IB1087" s="25" t="s">
        <v>95221</v>
      </c>
      <c r="IC1087" s="25" t="s">
        <v>95184</v>
      </c>
      <c r="ID1087" s="25" t="s">
        <v>95222</v>
      </c>
      <c r="IE1087" s="25" t="s">
        <v>327</v>
      </c>
      <c r="IF1087" s="25" t="s">
        <v>95223</v>
      </c>
      <c r="IG1087" s="25" t="s">
        <v>95224</v>
      </c>
      <c r="IH1087" s="25" t="s">
        <v>95225</v>
      </c>
      <c r="II1087" s="25" t="s">
        <v>95225</v>
      </c>
      <c r="IJ1087" s="25" t="s">
        <v>95224</v>
      </c>
      <c r="IK1087" s="25" t="s">
        <v>95226</v>
      </c>
      <c r="IL1087" s="25" t="s">
        <v>95227</v>
      </c>
      <c r="IM1087" s="25" t="s">
        <v>95170</v>
      </c>
      <c r="IN1087" s="25" t="s">
        <v>326</v>
      </c>
      <c r="IO1087" s="25" t="s">
        <v>326</v>
      </c>
      <c r="IP1087" s="25" t="s">
        <v>326</v>
      </c>
      <c r="IQ1087" s="25" t="s">
        <v>326</v>
      </c>
      <c r="IR1087" s="25" t="s">
        <v>326</v>
      </c>
      <c r="IS1087" s="25" t="s">
        <v>95228</v>
      </c>
      <c r="IT1087" s="25" t="s">
        <v>95229</v>
      </c>
      <c r="IU1087" s="25" t="s">
        <v>95230</v>
      </c>
      <c r="IV1087" s="25" t="s">
        <v>95231</v>
      </c>
      <c r="IW1087" s="25" t="s">
        <v>95137</v>
      </c>
      <c r="IX1087" s="25" t="s">
        <v>326</v>
      </c>
      <c r="IY1087" s="25" t="s">
        <v>326</v>
      </c>
      <c r="IZ1087" s="25" t="s">
        <v>326</v>
      </c>
      <c r="JA1087" s="25" t="s">
        <v>326</v>
      </c>
      <c r="JB1087" s="25" t="s">
        <v>326</v>
      </c>
      <c r="JC1087" s="25" t="s">
        <v>95140</v>
      </c>
      <c r="JD1087" s="25" t="s">
        <v>395</v>
      </c>
      <c r="JE1087" s="25" t="s">
        <v>396</v>
      </c>
      <c r="JF1087" s="25" t="s">
        <v>395</v>
      </c>
      <c r="JG1087" s="25" t="s">
        <v>396</v>
      </c>
      <c r="JH1087" s="25" t="s">
        <v>326</v>
      </c>
      <c r="JI1087" s="25" t="s">
        <v>326</v>
      </c>
      <c r="JJ1087" s="25" t="s">
        <v>326</v>
      </c>
      <c r="JK1087" s="25" t="s">
        <v>326</v>
      </c>
      <c r="JL1087" s="25" t="s">
        <v>326</v>
      </c>
      <c r="JM1087" s="25" t="s">
        <v>56434</v>
      </c>
      <c r="JN1087" s="25" t="s">
        <v>95232</v>
      </c>
      <c r="JO1087" s="25" t="s">
        <v>95233</v>
      </c>
      <c r="JP1087" s="25" t="s">
        <v>95234</v>
      </c>
      <c r="JQ1087" s="25" t="s">
        <v>95233</v>
      </c>
      <c r="JR1087" s="25" t="s">
        <v>95235</v>
      </c>
      <c r="JS1087" s="25" t="s">
        <v>95236</v>
      </c>
      <c r="JT1087" s="25" t="s">
        <v>95237</v>
      </c>
      <c r="JU1087" s="25" t="s">
        <v>95236</v>
      </c>
      <c r="JV1087" s="25" t="s">
        <v>95238</v>
      </c>
      <c r="JW1087" s="25" t="s">
        <v>326</v>
      </c>
      <c r="JX1087" s="25" t="s">
        <v>95239</v>
      </c>
      <c r="JY1087" s="25" t="s">
        <v>95240</v>
      </c>
      <c r="JZ1087" s="25" t="s">
        <v>95241</v>
      </c>
      <c r="KA1087" s="25" t="s">
        <v>95242</v>
      </c>
      <c r="KB1087" s="25" t="s">
        <v>95243</v>
      </c>
      <c r="KC1087" s="25" t="s">
        <v>95225</v>
      </c>
      <c r="KD1087" s="25" t="s">
        <v>95244</v>
      </c>
      <c r="KE1087" s="25" t="s">
        <v>95245</v>
      </c>
      <c r="KF1087" s="25" t="s">
        <v>95174</v>
      </c>
      <c r="KG1087" s="25" t="s">
        <v>95246</v>
      </c>
      <c r="KH1087" s="25" t="s">
        <v>95172</v>
      </c>
      <c r="KI1087" s="25" t="s">
        <v>95247</v>
      </c>
      <c r="KJ1087" s="25" t="s">
        <v>95244</v>
      </c>
      <c r="KK1087" s="25" t="s">
        <v>95248</v>
      </c>
      <c r="KL1087" s="25" t="s">
        <v>95249</v>
      </c>
      <c r="KM1087" s="25" t="s">
        <v>95250</v>
      </c>
      <c r="KN1087" s="25" t="s">
        <v>95242</v>
      </c>
      <c r="KO1087" s="25" t="s">
        <v>95188</v>
      </c>
      <c r="KP1087" s="25" t="s">
        <v>95251</v>
      </c>
      <c r="KQ1087" s="25" t="s">
        <v>95252</v>
      </c>
      <c r="KR1087" s="25" t="s">
        <v>95253</v>
      </c>
      <c r="KS1087" s="25" t="s">
        <v>95173</v>
      </c>
      <c r="KT1087" s="25" t="s">
        <v>95254</v>
      </c>
      <c r="KU1087" s="25" t="s">
        <v>95255</v>
      </c>
      <c r="KV1087" s="25" t="s">
        <v>95256</v>
      </c>
      <c r="KW1087" s="25" t="s">
        <v>95257</v>
      </c>
      <c r="KX1087" s="25" t="s">
        <v>95258</v>
      </c>
      <c r="KY1087" s="25" t="s">
        <v>95259</v>
      </c>
      <c r="KZ1087" s="25" t="s">
        <v>95260</v>
      </c>
      <c r="LA1087" s="25" t="s">
        <v>95261</v>
      </c>
      <c r="LB1087" s="25" t="s">
        <v>95254</v>
      </c>
      <c r="LC1087" s="25" t="s">
        <v>95262</v>
      </c>
    </row>
    <row r="1088" spans="1:324" hidden="1" x14ac:dyDescent="0.2">
      <c r="A1088" s="24">
        <f>VLOOKUP($H1088,xRef2LineOfBusiness!$A$1:$D$1093,1,FALSE)</f>
        <v>895829</v>
      </c>
      <c r="B1088" s="24" t="e">
        <f>VLOOKUP($H1088,xRef2LineOfBusiness!$A$1:$D$1093,2,FALSE)</f>
        <v>#N/A</v>
      </c>
      <c r="C1088" s="24" t="e">
        <f>VLOOKUP($H1088,xRef2LineOfBusiness!$A$1:$D$1093,3,FALSE)</f>
        <v>#N/A</v>
      </c>
      <c r="D1088" s="24" t="e">
        <f>VLOOKUP($H1088,xRef2LineOfBusiness!$A$1:$D$1093,4,FALSE)</f>
        <v>#N/A</v>
      </c>
      <c r="E1088" s="25" t="s">
        <v>9040</v>
      </c>
      <c r="F1088" s="25" t="s">
        <v>322</v>
      </c>
      <c r="G1088" s="25" t="s">
        <v>414</v>
      </c>
      <c r="H1088" s="27">
        <v>895829</v>
      </c>
      <c r="I1088" s="25" t="s">
        <v>95263</v>
      </c>
      <c r="J1088" s="25" t="s">
        <v>95263</v>
      </c>
      <c r="K1088" s="25" t="s">
        <v>325</v>
      </c>
      <c r="L1088" s="25" t="s">
        <v>325</v>
      </c>
      <c r="M1088" s="25" t="s">
        <v>95263</v>
      </c>
      <c r="N1088" s="25" t="s">
        <v>326</v>
      </c>
      <c r="O1088" s="25" t="s">
        <v>390</v>
      </c>
      <c r="P1088" s="25" t="s">
        <v>95264</v>
      </c>
      <c r="Q1088" s="25" t="s">
        <v>6204</v>
      </c>
      <c r="R1088" s="25" t="s">
        <v>330</v>
      </c>
      <c r="S1088" s="25" t="s">
        <v>13639</v>
      </c>
      <c r="U1088" s="25" t="s">
        <v>95265</v>
      </c>
      <c r="V1088" s="25" t="s">
        <v>334</v>
      </c>
      <c r="W1088" s="25" t="s">
        <v>1915</v>
      </c>
      <c r="X1088" s="25" t="s">
        <v>326</v>
      </c>
      <c r="Y1088" s="25" t="s">
        <v>63719</v>
      </c>
      <c r="Z1088" s="25" t="s">
        <v>326</v>
      </c>
      <c r="AA1088" s="25" t="s">
        <v>63719</v>
      </c>
      <c r="AB1088" s="25" t="s">
        <v>326</v>
      </c>
      <c r="AC1088" s="25" t="s">
        <v>326</v>
      </c>
      <c r="AD1088" s="25" t="s">
        <v>326</v>
      </c>
      <c r="AE1088" s="25" t="s">
        <v>95266</v>
      </c>
      <c r="AF1088" s="25" t="s">
        <v>326</v>
      </c>
      <c r="AG1088" s="25" t="s">
        <v>95266</v>
      </c>
      <c r="AH1088" s="25" t="s">
        <v>326</v>
      </c>
      <c r="AI1088" s="25" t="s">
        <v>326</v>
      </c>
      <c r="AJ1088" s="25" t="s">
        <v>326</v>
      </c>
      <c r="AK1088" s="25" t="s">
        <v>326</v>
      </c>
      <c r="AL1088" s="25" t="s">
        <v>326</v>
      </c>
      <c r="AM1088" s="25" t="s">
        <v>326</v>
      </c>
      <c r="AN1088" s="25" t="s">
        <v>95267</v>
      </c>
      <c r="AO1088" s="25" t="s">
        <v>326</v>
      </c>
      <c r="AP1088" s="25" t="s">
        <v>326</v>
      </c>
      <c r="AQ1088" s="25" t="s">
        <v>326</v>
      </c>
      <c r="AR1088" s="25" t="s">
        <v>95268</v>
      </c>
      <c r="AS1088" s="25" t="s">
        <v>95268</v>
      </c>
      <c r="AT1088" s="25" t="s">
        <v>326</v>
      </c>
      <c r="AU1088" s="25" t="s">
        <v>95268</v>
      </c>
      <c r="AV1088" s="25" t="s">
        <v>326</v>
      </c>
      <c r="AW1088" s="25" t="s">
        <v>326</v>
      </c>
      <c r="AX1088" s="25" t="s">
        <v>2688</v>
      </c>
      <c r="AY1088" s="25" t="s">
        <v>7550</v>
      </c>
      <c r="AZ1088" s="25" t="s">
        <v>326</v>
      </c>
      <c r="BA1088" s="25" t="s">
        <v>79992</v>
      </c>
      <c r="BB1088" s="25" t="s">
        <v>326</v>
      </c>
      <c r="BC1088" s="25" t="s">
        <v>79992</v>
      </c>
      <c r="BD1088" s="25" t="s">
        <v>326</v>
      </c>
      <c r="BE1088" s="25" t="s">
        <v>95269</v>
      </c>
      <c r="BF1088" s="25" t="s">
        <v>95270</v>
      </c>
      <c r="BG1088" s="25" t="s">
        <v>326</v>
      </c>
      <c r="BH1088" s="25" t="s">
        <v>326</v>
      </c>
      <c r="BI1088" s="25" t="s">
        <v>1915</v>
      </c>
      <c r="BJ1088" s="25" t="s">
        <v>326</v>
      </c>
      <c r="BK1088" s="25" t="s">
        <v>6735</v>
      </c>
      <c r="BL1088" s="25" t="s">
        <v>326</v>
      </c>
      <c r="BM1088" s="25" t="s">
        <v>95271</v>
      </c>
      <c r="BN1088" s="25" t="s">
        <v>326</v>
      </c>
      <c r="BO1088" s="25" t="s">
        <v>326</v>
      </c>
      <c r="BP1088" s="25" t="s">
        <v>95271</v>
      </c>
      <c r="BQ1088" s="25" t="s">
        <v>326</v>
      </c>
      <c r="BR1088" s="25" t="s">
        <v>326</v>
      </c>
      <c r="BS1088" s="25" t="s">
        <v>326</v>
      </c>
      <c r="BT1088" s="25" t="s">
        <v>326</v>
      </c>
      <c r="BU1088" s="25" t="s">
        <v>326</v>
      </c>
      <c r="BV1088" s="25" t="s">
        <v>95272</v>
      </c>
      <c r="BW1088" s="25" t="s">
        <v>22829</v>
      </c>
      <c r="BX1088" s="25" t="s">
        <v>326</v>
      </c>
      <c r="BY1088" s="25" t="s">
        <v>326</v>
      </c>
      <c r="BZ1088" s="25" t="s">
        <v>326</v>
      </c>
      <c r="CA1088" s="25" t="s">
        <v>326</v>
      </c>
      <c r="CB1088" s="25" t="s">
        <v>326</v>
      </c>
      <c r="CC1088" s="25" t="s">
        <v>326</v>
      </c>
      <c r="CD1088" s="25" t="s">
        <v>6691</v>
      </c>
      <c r="CE1088" s="25" t="s">
        <v>326</v>
      </c>
      <c r="CF1088" s="25" t="s">
        <v>95273</v>
      </c>
      <c r="CG1088" s="25" t="s">
        <v>95274</v>
      </c>
      <c r="CH1088" s="25" t="s">
        <v>326</v>
      </c>
      <c r="CI1088" s="25" t="s">
        <v>326</v>
      </c>
      <c r="CJ1088" s="25" t="s">
        <v>326</v>
      </c>
      <c r="CK1088" s="25" t="s">
        <v>326</v>
      </c>
      <c r="CL1088" s="25" t="s">
        <v>326</v>
      </c>
      <c r="CM1088" s="25" t="s">
        <v>326</v>
      </c>
      <c r="CN1088" s="25" t="s">
        <v>326</v>
      </c>
      <c r="CO1088" s="25" t="s">
        <v>3916</v>
      </c>
      <c r="CP1088" s="25" t="s">
        <v>326</v>
      </c>
      <c r="CQ1088" s="25" t="s">
        <v>3916</v>
      </c>
      <c r="CR1088" s="25" t="s">
        <v>95270</v>
      </c>
      <c r="CS1088" s="25" t="s">
        <v>95275</v>
      </c>
      <c r="CT1088" s="25" t="s">
        <v>326</v>
      </c>
      <c r="CU1088" s="25" t="s">
        <v>95275</v>
      </c>
      <c r="CV1088" s="25" t="s">
        <v>95276</v>
      </c>
      <c r="CW1088" s="25" t="s">
        <v>51350</v>
      </c>
      <c r="CX1088" s="25" t="s">
        <v>95277</v>
      </c>
      <c r="CY1088" s="25" t="s">
        <v>26267</v>
      </c>
      <c r="CZ1088" s="25" t="s">
        <v>326</v>
      </c>
      <c r="DA1088" s="25" t="s">
        <v>95278</v>
      </c>
      <c r="DB1088" s="25" t="s">
        <v>326</v>
      </c>
      <c r="DC1088" s="25" t="s">
        <v>326</v>
      </c>
      <c r="DD1088" s="25" t="s">
        <v>326</v>
      </c>
      <c r="DE1088" s="25" t="s">
        <v>26855</v>
      </c>
      <c r="DF1088" s="25" t="s">
        <v>326</v>
      </c>
      <c r="DG1088" s="25" t="s">
        <v>95279</v>
      </c>
      <c r="DH1088" s="25" t="s">
        <v>326</v>
      </c>
      <c r="DI1088" s="25" t="s">
        <v>27146</v>
      </c>
      <c r="DJ1088" s="25" t="s">
        <v>326</v>
      </c>
      <c r="DK1088" s="25" t="s">
        <v>725</v>
      </c>
      <c r="DL1088" s="25" t="s">
        <v>326</v>
      </c>
      <c r="DM1088" s="25" t="s">
        <v>326</v>
      </c>
      <c r="DN1088" s="25" t="s">
        <v>326</v>
      </c>
      <c r="DO1088" s="25" t="s">
        <v>326</v>
      </c>
      <c r="DP1088" s="25" t="s">
        <v>326</v>
      </c>
      <c r="DQ1088" s="25" t="s">
        <v>23395</v>
      </c>
      <c r="DR1088" s="25" t="s">
        <v>3121</v>
      </c>
      <c r="DS1088" s="25" t="s">
        <v>3408</v>
      </c>
      <c r="DT1088" s="25" t="s">
        <v>326</v>
      </c>
      <c r="DU1088" s="25" t="s">
        <v>326</v>
      </c>
      <c r="DV1088" s="25" t="s">
        <v>326</v>
      </c>
      <c r="DW1088" s="25" t="s">
        <v>326</v>
      </c>
      <c r="DX1088" s="25" t="s">
        <v>3408</v>
      </c>
      <c r="DY1088" s="25" t="s">
        <v>326</v>
      </c>
      <c r="DZ1088" s="25" t="s">
        <v>326</v>
      </c>
      <c r="EA1088" s="25" t="s">
        <v>326</v>
      </c>
      <c r="EB1088" s="25" t="s">
        <v>3408</v>
      </c>
      <c r="EC1088" s="25" t="s">
        <v>326</v>
      </c>
      <c r="ED1088" s="25" t="s">
        <v>3408</v>
      </c>
      <c r="EE1088" s="25" t="s">
        <v>326</v>
      </c>
      <c r="EF1088" s="25" t="s">
        <v>326</v>
      </c>
      <c r="EG1088" s="25" t="s">
        <v>326</v>
      </c>
      <c r="EH1088" s="25" t="s">
        <v>39442</v>
      </c>
      <c r="EI1088" s="25" t="s">
        <v>325</v>
      </c>
      <c r="FE1088" s="25" t="s">
        <v>95280</v>
      </c>
      <c r="FF1088" s="25" t="s">
        <v>95281</v>
      </c>
      <c r="FG1088" s="25" t="s">
        <v>95282</v>
      </c>
      <c r="FH1088" s="25" t="s">
        <v>95283</v>
      </c>
      <c r="FI1088" s="25" t="s">
        <v>21913</v>
      </c>
      <c r="FJ1088" s="25" t="s">
        <v>95284</v>
      </c>
      <c r="FK1088" s="25" t="s">
        <v>95285</v>
      </c>
      <c r="FL1088" s="25" t="s">
        <v>95286</v>
      </c>
      <c r="FM1088" s="25" t="s">
        <v>95287</v>
      </c>
      <c r="FN1088" s="25" t="s">
        <v>33510</v>
      </c>
      <c r="FO1088" s="25" t="s">
        <v>95288</v>
      </c>
      <c r="FP1088" s="25" t="s">
        <v>44074</v>
      </c>
      <c r="FQ1088" s="25" t="s">
        <v>95289</v>
      </c>
      <c r="FR1088" s="25" t="s">
        <v>95290</v>
      </c>
      <c r="FS1088" s="25" t="s">
        <v>95290</v>
      </c>
      <c r="FT1088" s="25" t="s">
        <v>95291</v>
      </c>
      <c r="FU1088" s="25" t="s">
        <v>95292</v>
      </c>
      <c r="FV1088" s="25" t="s">
        <v>356</v>
      </c>
      <c r="FW1088" s="25" t="s">
        <v>95293</v>
      </c>
      <c r="FX1088" s="25" t="s">
        <v>95294</v>
      </c>
      <c r="FY1088" s="25" t="s">
        <v>326</v>
      </c>
      <c r="FZ1088" s="25" t="s">
        <v>326</v>
      </c>
      <c r="GA1088" s="25" t="s">
        <v>95295</v>
      </c>
      <c r="GB1088" s="25" t="s">
        <v>95295</v>
      </c>
      <c r="GC1088" s="25" t="s">
        <v>326</v>
      </c>
      <c r="GD1088" s="25" t="s">
        <v>326</v>
      </c>
      <c r="GE1088" s="25" t="s">
        <v>95296</v>
      </c>
      <c r="GF1088" s="25" t="s">
        <v>95296</v>
      </c>
      <c r="GG1088" s="25" t="s">
        <v>95297</v>
      </c>
      <c r="GH1088" s="25" t="s">
        <v>95298</v>
      </c>
      <c r="GI1088" s="25" t="s">
        <v>95299</v>
      </c>
      <c r="GJ1088" s="25" t="s">
        <v>95300</v>
      </c>
      <c r="GK1088" s="25" t="s">
        <v>95301</v>
      </c>
      <c r="GL1088" s="25" t="s">
        <v>95292</v>
      </c>
      <c r="GM1088" s="25" t="s">
        <v>95302</v>
      </c>
      <c r="GN1088" s="25" t="s">
        <v>95303</v>
      </c>
      <c r="GO1088" s="25" t="s">
        <v>356</v>
      </c>
      <c r="GP1088" s="25" t="s">
        <v>95304</v>
      </c>
      <c r="GQ1088" s="25" t="s">
        <v>95305</v>
      </c>
      <c r="GR1088" s="25" t="s">
        <v>95306</v>
      </c>
      <c r="GS1088" s="25" t="s">
        <v>95307</v>
      </c>
      <c r="GT1088" s="25" t="s">
        <v>95308</v>
      </c>
      <c r="GU1088" s="25" t="s">
        <v>95309</v>
      </c>
      <c r="GV1088" s="25" t="s">
        <v>95310</v>
      </c>
      <c r="GW1088" s="25" t="s">
        <v>23128</v>
      </c>
      <c r="GX1088" s="25" t="s">
        <v>63705</v>
      </c>
      <c r="GY1088" s="25" t="s">
        <v>34000</v>
      </c>
      <c r="GZ1088" s="25" t="s">
        <v>1851</v>
      </c>
      <c r="HA1088" s="25" t="s">
        <v>6559</v>
      </c>
      <c r="HB1088" s="25" t="s">
        <v>33700</v>
      </c>
      <c r="HC1088" s="25" t="s">
        <v>95311</v>
      </c>
      <c r="HD1088" s="25" t="s">
        <v>30880</v>
      </c>
      <c r="HE1088" s="25" t="s">
        <v>27924</v>
      </c>
      <c r="HF1088" s="25" t="s">
        <v>95312</v>
      </c>
      <c r="HG1088" s="25" t="s">
        <v>356</v>
      </c>
      <c r="HH1088" s="25" t="s">
        <v>95313</v>
      </c>
      <c r="HI1088" s="25" t="s">
        <v>326</v>
      </c>
      <c r="HJ1088" s="25" t="s">
        <v>95314</v>
      </c>
      <c r="HM1088" s="25" t="s">
        <v>95315</v>
      </c>
      <c r="HN1088" s="25" t="s">
        <v>326</v>
      </c>
      <c r="HO1088" s="25" t="s">
        <v>8518</v>
      </c>
      <c r="HP1088" s="25" t="s">
        <v>95271</v>
      </c>
      <c r="HQ1088" s="25" t="s">
        <v>6691</v>
      </c>
      <c r="HR1088" s="25" t="s">
        <v>5053</v>
      </c>
      <c r="HT1088" s="25" t="s">
        <v>95315</v>
      </c>
      <c r="HU1088" s="25" t="s">
        <v>95316</v>
      </c>
      <c r="HV1088" s="25" t="s">
        <v>326</v>
      </c>
      <c r="HW1088" s="25" t="s">
        <v>326</v>
      </c>
      <c r="HX1088" s="25" t="s">
        <v>95317</v>
      </c>
      <c r="HY1088" s="25" t="s">
        <v>95291</v>
      </c>
      <c r="HZ1088" s="25" t="s">
        <v>326</v>
      </c>
      <c r="IA1088" s="25" t="s">
        <v>95318</v>
      </c>
      <c r="IB1088" s="25" t="s">
        <v>95319</v>
      </c>
      <c r="IC1088" s="25" t="s">
        <v>95320</v>
      </c>
      <c r="ID1088" s="25" t="s">
        <v>95321</v>
      </c>
      <c r="IE1088" s="25" t="s">
        <v>390</v>
      </c>
      <c r="IF1088" s="25" t="s">
        <v>95318</v>
      </c>
      <c r="IG1088" s="25" t="s">
        <v>15424</v>
      </c>
      <c r="IH1088" s="25" t="s">
        <v>95322</v>
      </c>
      <c r="II1088" s="25" t="s">
        <v>95323</v>
      </c>
      <c r="IJ1088" s="25" t="s">
        <v>18369</v>
      </c>
      <c r="IK1088" s="25" t="s">
        <v>95324</v>
      </c>
      <c r="IL1088" s="25" t="s">
        <v>575</v>
      </c>
      <c r="IM1088" s="25" t="s">
        <v>21913</v>
      </c>
      <c r="IN1088" s="25" t="s">
        <v>326</v>
      </c>
      <c r="IO1088" s="25" t="s">
        <v>326</v>
      </c>
      <c r="IP1088" s="25" t="s">
        <v>326</v>
      </c>
      <c r="IQ1088" s="25" t="s">
        <v>326</v>
      </c>
      <c r="IR1088" s="25" t="s">
        <v>326</v>
      </c>
      <c r="IS1088" s="25" t="s">
        <v>95325</v>
      </c>
      <c r="IT1088" s="25" t="s">
        <v>95326</v>
      </c>
      <c r="IU1088" s="25" t="s">
        <v>95327</v>
      </c>
      <c r="IV1088" s="25" t="s">
        <v>95328</v>
      </c>
      <c r="IW1088" s="25" t="s">
        <v>95266</v>
      </c>
      <c r="IX1088" s="25" t="s">
        <v>326</v>
      </c>
      <c r="IY1088" s="25" t="s">
        <v>326</v>
      </c>
      <c r="IZ1088" s="25" t="s">
        <v>326</v>
      </c>
      <c r="JA1088" s="25" t="s">
        <v>326</v>
      </c>
      <c r="JB1088" s="25" t="s">
        <v>326</v>
      </c>
      <c r="JC1088" s="25" t="s">
        <v>95268</v>
      </c>
      <c r="JD1088" s="25" t="s">
        <v>395</v>
      </c>
      <c r="JE1088" s="25" t="s">
        <v>396</v>
      </c>
      <c r="JF1088" s="25" t="s">
        <v>395</v>
      </c>
      <c r="JG1088" s="25" t="s">
        <v>396</v>
      </c>
      <c r="JH1088" s="25" t="s">
        <v>26855</v>
      </c>
      <c r="JI1088" s="25" t="s">
        <v>326</v>
      </c>
      <c r="JJ1088" s="25" t="s">
        <v>326</v>
      </c>
      <c r="JK1088" s="25" t="s">
        <v>326</v>
      </c>
      <c r="JL1088" s="25" t="s">
        <v>326</v>
      </c>
      <c r="JM1088" s="25" t="s">
        <v>326</v>
      </c>
      <c r="JN1088" s="25" t="s">
        <v>95329</v>
      </c>
      <c r="JO1088" s="25" t="s">
        <v>95330</v>
      </c>
      <c r="JP1088" s="25" t="s">
        <v>95331</v>
      </c>
      <c r="JQ1088" s="25" t="s">
        <v>95330</v>
      </c>
      <c r="JR1088" s="25" t="s">
        <v>95332</v>
      </c>
      <c r="JS1088" s="25" t="s">
        <v>95333</v>
      </c>
      <c r="JT1088" s="25" t="s">
        <v>95334</v>
      </c>
      <c r="JU1088" s="25" t="s">
        <v>95333</v>
      </c>
      <c r="JV1088" s="25" t="s">
        <v>95335</v>
      </c>
      <c r="JW1088" s="25" t="s">
        <v>326</v>
      </c>
      <c r="JX1088" s="25" t="s">
        <v>95336</v>
      </c>
      <c r="JY1088" s="25" t="s">
        <v>95337</v>
      </c>
      <c r="JZ1088" s="25" t="s">
        <v>95338</v>
      </c>
      <c r="KA1088" s="25" t="s">
        <v>95339</v>
      </c>
      <c r="KB1088" s="25" t="s">
        <v>95340</v>
      </c>
      <c r="KC1088" s="25" t="s">
        <v>95323</v>
      </c>
      <c r="KD1088" s="25" t="s">
        <v>95341</v>
      </c>
      <c r="KE1088" s="25" t="s">
        <v>95342</v>
      </c>
      <c r="KF1088" s="25" t="s">
        <v>33510</v>
      </c>
      <c r="KG1088" s="25" t="s">
        <v>95343</v>
      </c>
      <c r="KH1088" s="25" t="s">
        <v>95285</v>
      </c>
      <c r="KI1088" s="25" t="s">
        <v>95344</v>
      </c>
      <c r="KJ1088" s="25" t="s">
        <v>95341</v>
      </c>
      <c r="KK1088" s="25" t="s">
        <v>95345</v>
      </c>
      <c r="KL1088" s="25" t="s">
        <v>95346</v>
      </c>
      <c r="KM1088" s="25" t="s">
        <v>26358</v>
      </c>
      <c r="KN1088" s="25" t="s">
        <v>95339</v>
      </c>
      <c r="KO1088" s="25" t="s">
        <v>95297</v>
      </c>
      <c r="KP1088" s="25" t="s">
        <v>95347</v>
      </c>
      <c r="KQ1088" s="25" t="s">
        <v>95348</v>
      </c>
      <c r="KR1088" s="25" t="s">
        <v>95349</v>
      </c>
      <c r="KS1088" s="25" t="s">
        <v>95287</v>
      </c>
      <c r="KT1088" s="25" t="s">
        <v>95350</v>
      </c>
      <c r="KU1088" s="25" t="s">
        <v>95351</v>
      </c>
      <c r="KV1088" s="25" t="s">
        <v>4237</v>
      </c>
      <c r="KW1088" s="25" t="s">
        <v>95352</v>
      </c>
      <c r="KX1088" s="25" t="s">
        <v>95353</v>
      </c>
      <c r="KZ1088" s="25" t="s">
        <v>95354</v>
      </c>
      <c r="LA1088" s="25" t="s">
        <v>325</v>
      </c>
      <c r="LB1088" s="25" t="s">
        <v>95355</v>
      </c>
      <c r="LC1088" s="25" t="s">
        <v>95325</v>
      </c>
    </row>
    <row r="1089" spans="1:325" hidden="1" x14ac:dyDescent="0.2">
      <c r="A1089" s="24">
        <f>VLOOKUP($H1089,xRef2LineOfBusiness!$A$1:$D$1093,1,FALSE)</f>
        <v>891488</v>
      </c>
      <c r="B1089" s="24">
        <f>VLOOKUP($H1089,xRef2LineOfBusiness!$A$1:$D$1093,2,FALSE)</f>
        <v>1111.6246226999999</v>
      </c>
      <c r="C1089" s="24" t="str">
        <f>VLOOKUP($H1089,xRef2LineOfBusiness!$A$1:$D$1093,3,FALSE)</f>
        <v>BUSINESS BANKING</v>
      </c>
      <c r="D1089" s="24" t="str">
        <f>VLOOKUP($H1089,xRef2LineOfBusiness!$A$1:$D$1093,4,FALSE)</f>
        <v>ALFANO JR., JERRY A</v>
      </c>
      <c r="E1089" s="25" t="s">
        <v>1122</v>
      </c>
      <c r="F1089" s="25" t="s">
        <v>322</v>
      </c>
      <c r="H1089" s="27">
        <v>891488</v>
      </c>
      <c r="I1089" s="25" t="s">
        <v>95356</v>
      </c>
      <c r="J1089" s="25" t="s">
        <v>95356</v>
      </c>
      <c r="K1089" s="25" t="s">
        <v>325</v>
      </c>
      <c r="L1089" s="25" t="s">
        <v>325</v>
      </c>
      <c r="M1089" s="25" t="s">
        <v>95356</v>
      </c>
      <c r="N1089" s="25" t="s">
        <v>326</v>
      </c>
      <c r="O1089" s="25" t="s">
        <v>340</v>
      </c>
      <c r="P1089" s="25" t="s">
        <v>94971</v>
      </c>
      <c r="Q1089" s="25" t="s">
        <v>6204</v>
      </c>
      <c r="R1089" s="25" t="s">
        <v>330</v>
      </c>
      <c r="S1089" s="25" t="s">
        <v>4310</v>
      </c>
      <c r="T1089" s="25" t="s">
        <v>1820</v>
      </c>
      <c r="U1089" s="25" t="s">
        <v>95357</v>
      </c>
      <c r="V1089" s="25" t="s">
        <v>334</v>
      </c>
      <c r="W1089" s="25" t="s">
        <v>37183</v>
      </c>
      <c r="X1089" s="25" t="s">
        <v>326</v>
      </c>
      <c r="Y1089" s="25" t="s">
        <v>8430</v>
      </c>
      <c r="Z1089" s="25" t="s">
        <v>326</v>
      </c>
      <c r="AA1089" s="25" t="s">
        <v>8430</v>
      </c>
      <c r="AB1089" s="25" t="s">
        <v>326</v>
      </c>
      <c r="AC1089" s="25" t="s">
        <v>326</v>
      </c>
      <c r="AD1089" s="25" t="s">
        <v>326</v>
      </c>
      <c r="AE1089" s="25" t="s">
        <v>326</v>
      </c>
      <c r="AF1089" s="25" t="s">
        <v>326</v>
      </c>
      <c r="AG1089" s="25" t="s">
        <v>326</v>
      </c>
      <c r="AH1089" s="25" t="s">
        <v>326</v>
      </c>
      <c r="AI1089" s="25" t="s">
        <v>326</v>
      </c>
      <c r="AJ1089" s="25" t="s">
        <v>326</v>
      </c>
      <c r="AK1089" s="25" t="s">
        <v>326</v>
      </c>
      <c r="AL1089" s="25" t="s">
        <v>326</v>
      </c>
      <c r="AM1089" s="25" t="s">
        <v>326</v>
      </c>
      <c r="AN1089" s="25" t="s">
        <v>448</v>
      </c>
      <c r="AO1089" s="25" t="s">
        <v>326</v>
      </c>
      <c r="AP1089" s="25" t="s">
        <v>326</v>
      </c>
      <c r="AQ1089" s="25" t="s">
        <v>326</v>
      </c>
      <c r="AR1089" s="25" t="s">
        <v>5694</v>
      </c>
      <c r="AS1089" s="25" t="s">
        <v>5694</v>
      </c>
      <c r="AT1089" s="25" t="s">
        <v>40900</v>
      </c>
      <c r="AU1089" s="25" t="s">
        <v>10511</v>
      </c>
      <c r="AV1089" s="25" t="s">
        <v>326</v>
      </c>
      <c r="AW1089" s="25" t="s">
        <v>1975</v>
      </c>
      <c r="AX1089" s="25" t="s">
        <v>326</v>
      </c>
      <c r="AY1089" s="25" t="s">
        <v>326</v>
      </c>
      <c r="AZ1089" s="25" t="s">
        <v>326</v>
      </c>
      <c r="BA1089" s="25" t="s">
        <v>326</v>
      </c>
      <c r="BB1089" s="25" t="s">
        <v>326</v>
      </c>
      <c r="BC1089" s="25" t="s">
        <v>326</v>
      </c>
      <c r="BD1089" s="25" t="s">
        <v>326</v>
      </c>
      <c r="BE1089" s="25" t="s">
        <v>23970</v>
      </c>
      <c r="BF1089" s="25" t="s">
        <v>22249</v>
      </c>
      <c r="BG1089" s="25" t="s">
        <v>326</v>
      </c>
      <c r="BH1089" s="25" t="s">
        <v>326</v>
      </c>
      <c r="BI1089" s="25" t="s">
        <v>905</v>
      </c>
      <c r="BJ1089" s="25" t="s">
        <v>326</v>
      </c>
      <c r="BK1089" s="25" t="s">
        <v>1481</v>
      </c>
      <c r="BL1089" s="25" t="s">
        <v>326</v>
      </c>
      <c r="BM1089" s="25" t="s">
        <v>326</v>
      </c>
      <c r="BN1089" s="25" t="s">
        <v>326</v>
      </c>
      <c r="BO1089" s="25" t="s">
        <v>326</v>
      </c>
      <c r="BP1089" s="25" t="s">
        <v>326</v>
      </c>
      <c r="BQ1089" s="25" t="s">
        <v>326</v>
      </c>
      <c r="BR1089" s="25" t="s">
        <v>326</v>
      </c>
      <c r="BS1089" s="25" t="s">
        <v>326</v>
      </c>
      <c r="BT1089" s="25" t="s">
        <v>462</v>
      </c>
      <c r="BU1089" s="25" t="s">
        <v>326</v>
      </c>
      <c r="BV1089" s="25" t="s">
        <v>338</v>
      </c>
      <c r="BW1089" s="25" t="s">
        <v>1965</v>
      </c>
      <c r="BX1089" s="25" t="s">
        <v>326</v>
      </c>
      <c r="BY1089" s="25" t="s">
        <v>326</v>
      </c>
      <c r="BZ1089" s="25" t="s">
        <v>326</v>
      </c>
      <c r="CA1089" s="25" t="s">
        <v>1254</v>
      </c>
      <c r="CB1089" s="25" t="s">
        <v>326</v>
      </c>
      <c r="CC1089" s="25" t="s">
        <v>326</v>
      </c>
      <c r="CD1089" s="25" t="s">
        <v>326</v>
      </c>
      <c r="CE1089" s="25" t="s">
        <v>326</v>
      </c>
      <c r="CF1089" s="25" t="s">
        <v>502</v>
      </c>
      <c r="CG1089" s="25" t="s">
        <v>1035</v>
      </c>
      <c r="CH1089" s="25" t="s">
        <v>326</v>
      </c>
      <c r="CI1089" s="25" t="s">
        <v>326</v>
      </c>
      <c r="CJ1089" s="25" t="s">
        <v>326</v>
      </c>
      <c r="CK1089" s="25" t="s">
        <v>1246</v>
      </c>
      <c r="CL1089" s="25" t="s">
        <v>326</v>
      </c>
      <c r="CM1089" s="25" t="s">
        <v>566</v>
      </c>
      <c r="CN1089" s="25" t="s">
        <v>326</v>
      </c>
      <c r="CO1089" s="25" t="s">
        <v>61891</v>
      </c>
      <c r="CP1089" s="25" t="s">
        <v>326</v>
      </c>
      <c r="CQ1089" s="25" t="s">
        <v>2058</v>
      </c>
      <c r="CR1089" s="25" t="s">
        <v>22249</v>
      </c>
      <c r="CS1089" s="25" t="s">
        <v>95358</v>
      </c>
      <c r="CT1089" s="25" t="s">
        <v>326</v>
      </c>
      <c r="CU1089" s="25" t="s">
        <v>95358</v>
      </c>
      <c r="CV1089" s="25" t="s">
        <v>4226</v>
      </c>
      <c r="CW1089" s="25" t="s">
        <v>326</v>
      </c>
      <c r="CX1089" s="25" t="s">
        <v>4226</v>
      </c>
      <c r="CY1089" s="25" t="s">
        <v>813</v>
      </c>
      <c r="CZ1089" s="25" t="s">
        <v>20930</v>
      </c>
      <c r="DA1089" s="25" t="s">
        <v>326</v>
      </c>
      <c r="DB1089" s="25" t="s">
        <v>3638</v>
      </c>
      <c r="DC1089" s="25" t="s">
        <v>326</v>
      </c>
      <c r="DD1089" s="25" t="s">
        <v>326</v>
      </c>
      <c r="DE1089" s="25" t="s">
        <v>326</v>
      </c>
      <c r="DF1089" s="25" t="s">
        <v>326</v>
      </c>
      <c r="DG1089" s="25" t="s">
        <v>10903</v>
      </c>
      <c r="DH1089" s="25" t="s">
        <v>326</v>
      </c>
      <c r="DI1089" s="25" t="s">
        <v>2057</v>
      </c>
      <c r="DJ1089" s="25" t="s">
        <v>390</v>
      </c>
      <c r="DK1089" s="25" t="s">
        <v>591</v>
      </c>
      <c r="DL1089" s="25" t="s">
        <v>326</v>
      </c>
      <c r="DM1089" s="25" t="s">
        <v>326</v>
      </c>
      <c r="DN1089" s="25" t="s">
        <v>326</v>
      </c>
      <c r="DO1089" s="25" t="s">
        <v>326</v>
      </c>
      <c r="DP1089" s="25" t="s">
        <v>326</v>
      </c>
      <c r="DQ1089" s="25" t="s">
        <v>330</v>
      </c>
      <c r="DR1089" s="25" t="s">
        <v>4067</v>
      </c>
      <c r="DS1089" s="25" t="s">
        <v>904</v>
      </c>
      <c r="DT1089" s="25" t="s">
        <v>326</v>
      </c>
      <c r="DU1089" s="25" t="s">
        <v>326</v>
      </c>
      <c r="DV1089" s="25" t="s">
        <v>326</v>
      </c>
      <c r="DW1089" s="25" t="s">
        <v>326</v>
      </c>
      <c r="DX1089" s="25" t="s">
        <v>904</v>
      </c>
      <c r="DY1089" s="25" t="s">
        <v>326</v>
      </c>
      <c r="DZ1089" s="25" t="s">
        <v>326</v>
      </c>
      <c r="EA1089" s="25" t="s">
        <v>326</v>
      </c>
      <c r="EB1089" s="25" t="s">
        <v>904</v>
      </c>
      <c r="EC1089" s="25" t="s">
        <v>326</v>
      </c>
      <c r="ED1089" s="25" t="s">
        <v>904</v>
      </c>
      <c r="EE1089" s="25" t="s">
        <v>326</v>
      </c>
      <c r="EF1089" s="25" t="s">
        <v>326</v>
      </c>
      <c r="EG1089" s="25" t="s">
        <v>326</v>
      </c>
      <c r="EH1089" s="25" t="s">
        <v>326</v>
      </c>
      <c r="EI1089" s="25" t="s">
        <v>325</v>
      </c>
      <c r="FE1089" s="25" t="s">
        <v>2903</v>
      </c>
      <c r="FF1089" s="25" t="s">
        <v>95359</v>
      </c>
      <c r="FG1089" s="25" t="s">
        <v>95359</v>
      </c>
      <c r="FH1089" s="25" t="s">
        <v>2058</v>
      </c>
      <c r="FI1089" s="25" t="s">
        <v>2058</v>
      </c>
      <c r="FJ1089" s="25" t="s">
        <v>95360</v>
      </c>
      <c r="FK1089" s="25" t="s">
        <v>95360</v>
      </c>
      <c r="FL1089" s="25" t="s">
        <v>95360</v>
      </c>
      <c r="FM1089" s="25" t="s">
        <v>95361</v>
      </c>
      <c r="FN1089" s="25" t="s">
        <v>1233</v>
      </c>
      <c r="FO1089" s="25" t="s">
        <v>355</v>
      </c>
      <c r="FP1089" s="25" t="s">
        <v>38529</v>
      </c>
      <c r="FQ1089" s="25" t="s">
        <v>1027</v>
      </c>
      <c r="FR1089" s="25" t="s">
        <v>2108</v>
      </c>
      <c r="FS1089" s="25" t="s">
        <v>2108</v>
      </c>
      <c r="FT1089" s="25" t="s">
        <v>95362</v>
      </c>
      <c r="FU1089" s="25" t="s">
        <v>95363</v>
      </c>
      <c r="FV1089" s="25" t="s">
        <v>95364</v>
      </c>
      <c r="FW1089" s="25" t="s">
        <v>95365</v>
      </c>
      <c r="FX1089" s="25" t="s">
        <v>95366</v>
      </c>
      <c r="FY1089" s="25" t="s">
        <v>326</v>
      </c>
      <c r="FZ1089" s="25" t="s">
        <v>326</v>
      </c>
      <c r="GA1089" s="25" t="s">
        <v>95367</v>
      </c>
      <c r="GB1089" s="25" t="s">
        <v>95367</v>
      </c>
      <c r="GC1089" s="25" t="s">
        <v>326</v>
      </c>
      <c r="GD1089" s="25" t="s">
        <v>326</v>
      </c>
      <c r="GE1089" s="25" t="s">
        <v>326</v>
      </c>
      <c r="GF1089" s="25" t="s">
        <v>326</v>
      </c>
      <c r="GG1089" s="25" t="s">
        <v>95368</v>
      </c>
      <c r="GH1089" s="25" t="s">
        <v>95369</v>
      </c>
      <c r="GI1089" s="25" t="s">
        <v>95370</v>
      </c>
      <c r="GJ1089" s="25" t="s">
        <v>95371</v>
      </c>
      <c r="GK1089" s="25" t="s">
        <v>95372</v>
      </c>
      <c r="GL1089" s="25" t="s">
        <v>95363</v>
      </c>
      <c r="GM1089" s="25" t="s">
        <v>95373</v>
      </c>
      <c r="GN1089" s="25" t="s">
        <v>95374</v>
      </c>
      <c r="GO1089" s="25" t="s">
        <v>95375</v>
      </c>
      <c r="GP1089" s="25" t="s">
        <v>95376</v>
      </c>
      <c r="GQ1089" s="25" t="s">
        <v>355</v>
      </c>
      <c r="GR1089" s="25" t="s">
        <v>8915</v>
      </c>
      <c r="GS1089" s="25" t="s">
        <v>95377</v>
      </c>
      <c r="GT1089" s="25" t="s">
        <v>6606</v>
      </c>
      <c r="GU1089" s="25" t="s">
        <v>65620</v>
      </c>
      <c r="GV1089" s="25" t="s">
        <v>813</v>
      </c>
      <c r="GW1089" s="25" t="s">
        <v>95378</v>
      </c>
      <c r="GX1089" s="25" t="s">
        <v>2057</v>
      </c>
      <c r="GY1089" s="25" t="s">
        <v>4262</v>
      </c>
      <c r="GZ1089" s="25" t="s">
        <v>1022</v>
      </c>
      <c r="HA1089" s="25" t="s">
        <v>5698</v>
      </c>
      <c r="HB1089" s="25" t="s">
        <v>2702</v>
      </c>
      <c r="HC1089" s="25" t="s">
        <v>326</v>
      </c>
      <c r="HD1089" s="25" t="s">
        <v>2702</v>
      </c>
      <c r="HE1089" s="25" t="s">
        <v>7899</v>
      </c>
      <c r="HF1089" s="25" t="s">
        <v>95379</v>
      </c>
      <c r="HG1089" s="25" t="s">
        <v>95364</v>
      </c>
      <c r="HH1089" s="25" t="s">
        <v>326</v>
      </c>
      <c r="HI1089" s="25" t="s">
        <v>95380</v>
      </c>
      <c r="HJ1089" s="25" t="s">
        <v>95381</v>
      </c>
      <c r="HM1089" s="25" t="s">
        <v>95382</v>
      </c>
      <c r="HN1089" s="25" t="s">
        <v>326</v>
      </c>
      <c r="HO1089" s="25" t="s">
        <v>1975</v>
      </c>
      <c r="HP1089" s="25" t="s">
        <v>462</v>
      </c>
      <c r="HQ1089" s="25" t="s">
        <v>1254</v>
      </c>
      <c r="HR1089" s="25" t="s">
        <v>5053</v>
      </c>
      <c r="HT1089" s="25" t="s">
        <v>95382</v>
      </c>
      <c r="HU1089" s="25" t="s">
        <v>95383</v>
      </c>
      <c r="HV1089" s="25" t="s">
        <v>326</v>
      </c>
      <c r="HW1089" s="25" t="s">
        <v>326</v>
      </c>
      <c r="HX1089" s="25" t="s">
        <v>95384</v>
      </c>
      <c r="HY1089" s="25" t="s">
        <v>95362</v>
      </c>
      <c r="HZ1089" s="25" t="s">
        <v>326</v>
      </c>
      <c r="IA1089" s="25" t="s">
        <v>2057</v>
      </c>
      <c r="IB1089" s="25" t="s">
        <v>95385</v>
      </c>
      <c r="IC1089" s="25" t="s">
        <v>95366</v>
      </c>
      <c r="ID1089" s="25" t="s">
        <v>95386</v>
      </c>
      <c r="IF1089" s="25" t="s">
        <v>2057</v>
      </c>
      <c r="IG1089" s="25" t="s">
        <v>887</v>
      </c>
      <c r="IH1089" s="25" t="s">
        <v>95387</v>
      </c>
      <c r="II1089" s="25" t="s">
        <v>95387</v>
      </c>
      <c r="IJ1089" s="25" t="s">
        <v>887</v>
      </c>
      <c r="IK1089" s="25" t="s">
        <v>95388</v>
      </c>
      <c r="IL1089" s="25" t="s">
        <v>4260</v>
      </c>
      <c r="IM1089" s="25" t="s">
        <v>2058</v>
      </c>
      <c r="IN1089" s="25" t="s">
        <v>326</v>
      </c>
      <c r="IO1089" s="25" t="s">
        <v>326</v>
      </c>
      <c r="IP1089" s="25" t="s">
        <v>326</v>
      </c>
      <c r="IQ1089" s="25" t="s">
        <v>326</v>
      </c>
      <c r="IR1089" s="25" t="s">
        <v>326</v>
      </c>
      <c r="IS1089" s="25" t="s">
        <v>70865</v>
      </c>
      <c r="IT1089" s="25" t="s">
        <v>95389</v>
      </c>
      <c r="IU1089" s="25" t="s">
        <v>30679</v>
      </c>
      <c r="IV1089" s="25" t="s">
        <v>1019</v>
      </c>
      <c r="IW1089" s="25" t="s">
        <v>326</v>
      </c>
      <c r="IX1089" s="25" t="s">
        <v>326</v>
      </c>
      <c r="IY1089" s="25" t="s">
        <v>326</v>
      </c>
      <c r="IZ1089" s="25" t="s">
        <v>326</v>
      </c>
      <c r="JA1089" s="25" t="s">
        <v>326</v>
      </c>
      <c r="JB1089" s="25" t="s">
        <v>326</v>
      </c>
      <c r="JC1089" s="25" t="s">
        <v>5694</v>
      </c>
      <c r="JD1089" s="25" t="s">
        <v>395</v>
      </c>
      <c r="JE1089" s="25" t="s">
        <v>396</v>
      </c>
      <c r="JF1089" s="25" t="s">
        <v>395</v>
      </c>
      <c r="JG1089" s="25" t="s">
        <v>396</v>
      </c>
      <c r="JH1089" s="25" t="s">
        <v>326</v>
      </c>
      <c r="JI1089" s="25" t="s">
        <v>326</v>
      </c>
      <c r="JJ1089" s="25" t="s">
        <v>326</v>
      </c>
      <c r="JK1089" s="25" t="s">
        <v>326</v>
      </c>
      <c r="JL1089" s="25" t="s">
        <v>326</v>
      </c>
      <c r="JM1089" s="25" t="s">
        <v>326</v>
      </c>
      <c r="JN1089" s="25" t="s">
        <v>95390</v>
      </c>
      <c r="JO1089" s="25" t="s">
        <v>95391</v>
      </c>
      <c r="JP1089" s="25" t="s">
        <v>95392</v>
      </c>
      <c r="JQ1089" s="25" t="s">
        <v>95391</v>
      </c>
      <c r="JR1089" s="25" t="s">
        <v>27006</v>
      </c>
      <c r="JS1089" s="25" t="s">
        <v>95393</v>
      </c>
      <c r="JT1089" s="25" t="s">
        <v>533</v>
      </c>
      <c r="JU1089" s="25" t="s">
        <v>95393</v>
      </c>
      <c r="JV1089" s="25" t="s">
        <v>95394</v>
      </c>
      <c r="JW1089" s="25" t="s">
        <v>326</v>
      </c>
      <c r="JX1089" s="25" t="s">
        <v>95395</v>
      </c>
      <c r="JY1089" s="25" t="s">
        <v>95396</v>
      </c>
      <c r="JZ1089" s="25" t="s">
        <v>95397</v>
      </c>
      <c r="KA1089" s="25" t="s">
        <v>345</v>
      </c>
      <c r="KB1089" s="25" t="s">
        <v>95398</v>
      </c>
      <c r="KC1089" s="25" t="s">
        <v>95387</v>
      </c>
      <c r="KD1089" s="25" t="s">
        <v>95399</v>
      </c>
      <c r="KE1089" s="25" t="s">
        <v>95362</v>
      </c>
      <c r="KF1089" s="25" t="s">
        <v>1233</v>
      </c>
      <c r="KG1089" s="25" t="s">
        <v>95400</v>
      </c>
      <c r="KH1089" s="25" t="s">
        <v>95360</v>
      </c>
      <c r="KI1089" s="25" t="s">
        <v>95401</v>
      </c>
      <c r="KJ1089" s="25" t="s">
        <v>95399</v>
      </c>
      <c r="KK1089" s="25" t="s">
        <v>95402</v>
      </c>
      <c r="KL1089" s="25" t="s">
        <v>95403</v>
      </c>
      <c r="KM1089" s="25" t="s">
        <v>573</v>
      </c>
      <c r="KN1089" s="25" t="s">
        <v>345</v>
      </c>
      <c r="KO1089" s="25" t="s">
        <v>95368</v>
      </c>
      <c r="KP1089" s="25" t="s">
        <v>95384</v>
      </c>
      <c r="KQ1089" s="25" t="s">
        <v>95404</v>
      </c>
      <c r="KR1089" s="25" t="s">
        <v>95405</v>
      </c>
      <c r="KS1089" s="25" t="s">
        <v>95361</v>
      </c>
      <c r="KT1089" s="25" t="s">
        <v>95406</v>
      </c>
      <c r="KU1089" s="25" t="s">
        <v>2077</v>
      </c>
      <c r="KV1089" s="25" t="s">
        <v>95407</v>
      </c>
      <c r="KW1089" s="25" t="s">
        <v>95408</v>
      </c>
      <c r="KX1089" s="25" t="s">
        <v>95409</v>
      </c>
      <c r="KY1089" s="25" t="s">
        <v>95410</v>
      </c>
      <c r="KZ1089" s="25" t="s">
        <v>95411</v>
      </c>
      <c r="LA1089" s="25" t="s">
        <v>325</v>
      </c>
      <c r="LB1089" s="25" t="s">
        <v>95406</v>
      </c>
      <c r="LC1089" s="25" t="s">
        <v>70865</v>
      </c>
      <c r="LD1089" s="25" t="s">
        <v>95387</v>
      </c>
      <c r="LE1089" s="25" t="s">
        <v>1975</v>
      </c>
      <c r="LF1089" s="25" t="s">
        <v>326</v>
      </c>
      <c r="LG1089" s="25" t="s">
        <v>71154</v>
      </c>
      <c r="LH1089" s="25" t="s">
        <v>326</v>
      </c>
      <c r="LI1089" s="25" t="s">
        <v>326</v>
      </c>
      <c r="LJ1089" s="25" t="s">
        <v>51538</v>
      </c>
      <c r="LK1089" s="25" t="s">
        <v>95412</v>
      </c>
    </row>
    <row r="1090" spans="1:325" x14ac:dyDescent="0.2">
      <c r="A1090" s="24">
        <f>VLOOKUP($H1090,xRef2LineOfBusiness!$A$1:$D$1093,1,FALSE)</f>
        <v>893948</v>
      </c>
      <c r="B1090" s="24">
        <f>VLOOKUP($H1090,xRef2LineOfBusiness!$A$1:$D$1093,2,FALSE)</f>
        <v>0.20319599999999999</v>
      </c>
      <c r="C1090" s="24" t="str">
        <f>VLOOKUP($H1090,xRef2LineOfBusiness!$A$1:$D$1093,3,FALSE)</f>
        <v>BUSINESS BANKING</v>
      </c>
      <c r="D1090" s="24" t="str">
        <f>VLOOKUP($H1090,xRef2LineOfBusiness!$A$1:$D$1093,4,FALSE)</f>
        <v>LEONARD, CHRISTOPHER</v>
      </c>
      <c r="E1090" s="25" t="s">
        <v>39388</v>
      </c>
      <c r="F1090" s="25" t="s">
        <v>322</v>
      </c>
      <c r="H1090" s="27">
        <v>893948</v>
      </c>
      <c r="I1090" s="25" t="s">
        <v>95413</v>
      </c>
      <c r="J1090" s="25" t="s">
        <v>95413</v>
      </c>
      <c r="K1090" s="25" t="s">
        <v>325</v>
      </c>
      <c r="L1090" s="25" t="s">
        <v>325</v>
      </c>
      <c r="M1090" s="25" t="s">
        <v>95413</v>
      </c>
      <c r="N1090" s="25" t="s">
        <v>326</v>
      </c>
      <c r="O1090" s="25" t="s">
        <v>345</v>
      </c>
      <c r="P1090" s="25" t="s">
        <v>95414</v>
      </c>
      <c r="Q1090" s="25" t="s">
        <v>6204</v>
      </c>
      <c r="R1090" s="25" t="s">
        <v>330</v>
      </c>
      <c r="S1090" s="25" t="s">
        <v>559</v>
      </c>
      <c r="T1090" s="25" t="s">
        <v>31796</v>
      </c>
      <c r="U1090" s="25" t="s">
        <v>42496</v>
      </c>
      <c r="V1090" s="25" t="s">
        <v>334</v>
      </c>
      <c r="W1090" s="25" t="s">
        <v>8466</v>
      </c>
      <c r="X1090" s="25" t="s">
        <v>326</v>
      </c>
      <c r="Y1090" s="25" t="s">
        <v>5667</v>
      </c>
      <c r="Z1090" s="25" t="s">
        <v>326</v>
      </c>
      <c r="AA1090" s="25" t="s">
        <v>5667</v>
      </c>
      <c r="AB1090" s="25" t="s">
        <v>326</v>
      </c>
      <c r="AC1090" s="25" t="s">
        <v>326</v>
      </c>
      <c r="AD1090" s="25" t="s">
        <v>326</v>
      </c>
      <c r="AE1090" s="25" t="s">
        <v>24005</v>
      </c>
      <c r="AF1090" s="25" t="s">
        <v>326</v>
      </c>
      <c r="AG1090" s="25" t="s">
        <v>24005</v>
      </c>
      <c r="AH1090" s="25" t="s">
        <v>326</v>
      </c>
      <c r="AI1090" s="25" t="s">
        <v>326</v>
      </c>
      <c r="AJ1090" s="25" t="s">
        <v>326</v>
      </c>
      <c r="AK1090" s="25" t="s">
        <v>326</v>
      </c>
      <c r="AL1090" s="25" t="s">
        <v>326</v>
      </c>
      <c r="AM1090" s="25" t="s">
        <v>326</v>
      </c>
      <c r="AN1090" s="25" t="s">
        <v>74999</v>
      </c>
      <c r="AO1090" s="25" t="s">
        <v>326</v>
      </c>
      <c r="AP1090" s="25" t="s">
        <v>1151</v>
      </c>
      <c r="AQ1090" s="25" t="s">
        <v>326</v>
      </c>
      <c r="AR1090" s="25" t="s">
        <v>18856</v>
      </c>
      <c r="AS1090" s="25" t="s">
        <v>18856</v>
      </c>
      <c r="AT1090" s="25" t="s">
        <v>23256</v>
      </c>
      <c r="AU1090" s="25" t="s">
        <v>9311</v>
      </c>
      <c r="AV1090" s="25" t="s">
        <v>326</v>
      </c>
      <c r="AW1090" s="25" t="s">
        <v>326</v>
      </c>
      <c r="AX1090" s="25" t="s">
        <v>327</v>
      </c>
      <c r="AY1090" s="25" t="s">
        <v>1147</v>
      </c>
      <c r="AZ1090" s="25" t="s">
        <v>458</v>
      </c>
      <c r="BA1090" s="25" t="s">
        <v>1124</v>
      </c>
      <c r="BB1090" s="25" t="s">
        <v>326</v>
      </c>
      <c r="BC1090" s="25" t="s">
        <v>1124</v>
      </c>
      <c r="BD1090" s="25" t="s">
        <v>326</v>
      </c>
      <c r="BE1090" s="25" t="s">
        <v>95415</v>
      </c>
      <c r="BF1090" s="25" t="s">
        <v>4809</v>
      </c>
      <c r="BG1090" s="25" t="s">
        <v>326</v>
      </c>
      <c r="BH1090" s="25" t="s">
        <v>3090</v>
      </c>
      <c r="BI1090" s="25" t="s">
        <v>1246</v>
      </c>
      <c r="BJ1090" s="25" t="s">
        <v>326</v>
      </c>
      <c r="BK1090" s="25" t="s">
        <v>2299</v>
      </c>
      <c r="BL1090" s="25" t="s">
        <v>326</v>
      </c>
      <c r="BM1090" s="25" t="s">
        <v>2077</v>
      </c>
      <c r="BN1090" s="25" t="s">
        <v>326</v>
      </c>
      <c r="BO1090" s="25" t="s">
        <v>326</v>
      </c>
      <c r="BP1090" s="25" t="s">
        <v>2077</v>
      </c>
      <c r="BQ1090" s="25" t="s">
        <v>326</v>
      </c>
      <c r="BR1090" s="25" t="s">
        <v>896</v>
      </c>
      <c r="BS1090" s="25" t="s">
        <v>326</v>
      </c>
      <c r="BT1090" s="25" t="s">
        <v>326</v>
      </c>
      <c r="BU1090" s="25" t="s">
        <v>326</v>
      </c>
      <c r="BV1090" s="25" t="s">
        <v>35565</v>
      </c>
      <c r="BW1090" s="25" t="s">
        <v>2025</v>
      </c>
      <c r="BX1090" s="25" t="s">
        <v>2025</v>
      </c>
      <c r="BY1090" s="25" t="s">
        <v>326</v>
      </c>
      <c r="BZ1090" s="25" t="s">
        <v>326</v>
      </c>
      <c r="CA1090" s="25" t="s">
        <v>8987</v>
      </c>
      <c r="CB1090" s="25" t="s">
        <v>326</v>
      </c>
      <c r="CC1090" s="25" t="s">
        <v>326</v>
      </c>
      <c r="CD1090" s="25" t="s">
        <v>326</v>
      </c>
      <c r="CE1090" s="25" t="s">
        <v>326</v>
      </c>
      <c r="CF1090" s="25" t="s">
        <v>2872</v>
      </c>
      <c r="CG1090" s="25" t="s">
        <v>13348</v>
      </c>
      <c r="CH1090" s="25" t="s">
        <v>326</v>
      </c>
      <c r="CI1090" s="25" t="s">
        <v>326</v>
      </c>
      <c r="CJ1090" s="25" t="s">
        <v>326</v>
      </c>
      <c r="CK1090" s="25" t="s">
        <v>326</v>
      </c>
      <c r="CL1090" s="25" t="s">
        <v>326</v>
      </c>
      <c r="CM1090" s="25" t="s">
        <v>326</v>
      </c>
      <c r="CN1090" s="25" t="s">
        <v>326</v>
      </c>
      <c r="CO1090" s="25" t="s">
        <v>41477</v>
      </c>
      <c r="CP1090" s="25" t="s">
        <v>326</v>
      </c>
      <c r="CQ1090" s="25" t="s">
        <v>41477</v>
      </c>
      <c r="CR1090" s="25" t="s">
        <v>4809</v>
      </c>
      <c r="CS1090" s="25" t="s">
        <v>8911</v>
      </c>
      <c r="CT1090" s="25" t="s">
        <v>326</v>
      </c>
      <c r="CU1090" s="25" t="s">
        <v>8911</v>
      </c>
      <c r="CV1090" s="25" t="s">
        <v>95416</v>
      </c>
      <c r="CW1090" s="25" t="s">
        <v>326</v>
      </c>
      <c r="CX1090" s="25" t="s">
        <v>95416</v>
      </c>
      <c r="CY1090" s="25" t="s">
        <v>11689</v>
      </c>
      <c r="CZ1090" s="25" t="s">
        <v>6575</v>
      </c>
      <c r="DA1090" s="25" t="s">
        <v>326</v>
      </c>
      <c r="DB1090" s="25" t="s">
        <v>326</v>
      </c>
      <c r="DC1090" s="25" t="s">
        <v>326</v>
      </c>
      <c r="DD1090" s="25" t="s">
        <v>4471</v>
      </c>
      <c r="DE1090" s="25" t="s">
        <v>326</v>
      </c>
      <c r="DF1090" s="25" t="s">
        <v>326</v>
      </c>
      <c r="DG1090" s="25" t="s">
        <v>5437</v>
      </c>
      <c r="DH1090" s="25" t="s">
        <v>326</v>
      </c>
      <c r="DI1090" s="25" t="s">
        <v>14690</v>
      </c>
      <c r="DJ1090" s="25" t="s">
        <v>326</v>
      </c>
      <c r="DK1090" s="25" t="s">
        <v>2912</v>
      </c>
      <c r="DL1090" s="25" t="s">
        <v>326</v>
      </c>
      <c r="DM1090" s="25" t="s">
        <v>326</v>
      </c>
      <c r="DN1090" s="25" t="s">
        <v>345</v>
      </c>
      <c r="DO1090" s="25" t="s">
        <v>326</v>
      </c>
      <c r="DP1090" s="25" t="s">
        <v>345</v>
      </c>
      <c r="DQ1090" s="25" t="s">
        <v>326</v>
      </c>
      <c r="DR1090" s="25" t="s">
        <v>957</v>
      </c>
      <c r="DS1090" s="25" t="s">
        <v>8644</v>
      </c>
      <c r="DT1090" s="25" t="s">
        <v>326</v>
      </c>
      <c r="DU1090" s="25" t="s">
        <v>326</v>
      </c>
      <c r="DV1090" s="25" t="s">
        <v>326</v>
      </c>
      <c r="DW1090" s="25" t="s">
        <v>326</v>
      </c>
      <c r="DX1090" s="25" t="s">
        <v>8644</v>
      </c>
      <c r="DY1090" s="25" t="s">
        <v>326</v>
      </c>
      <c r="DZ1090" s="25" t="s">
        <v>326</v>
      </c>
      <c r="EA1090" s="25" t="s">
        <v>326</v>
      </c>
      <c r="EB1090" s="25" t="s">
        <v>8644</v>
      </c>
      <c r="EC1090" s="25" t="s">
        <v>326</v>
      </c>
      <c r="ED1090" s="25" t="s">
        <v>8644</v>
      </c>
      <c r="EE1090" s="25" t="s">
        <v>326</v>
      </c>
      <c r="EF1090" s="25" t="s">
        <v>357</v>
      </c>
      <c r="EG1090" s="25" t="s">
        <v>326</v>
      </c>
      <c r="EH1090" s="25" t="s">
        <v>95417</v>
      </c>
      <c r="EI1090" s="25" t="s">
        <v>325</v>
      </c>
      <c r="FE1090" s="25" t="s">
        <v>2694</v>
      </c>
      <c r="FF1090" s="25" t="s">
        <v>95418</v>
      </c>
      <c r="FG1090" s="25" t="s">
        <v>95419</v>
      </c>
      <c r="FH1090" s="25" t="s">
        <v>55487</v>
      </c>
      <c r="FI1090" s="25" t="s">
        <v>55487</v>
      </c>
      <c r="FJ1090" s="25" t="s">
        <v>95420</v>
      </c>
      <c r="FK1090" s="25" t="s">
        <v>95421</v>
      </c>
      <c r="FL1090" s="25" t="s">
        <v>95421</v>
      </c>
      <c r="FM1090" s="25" t="s">
        <v>95422</v>
      </c>
      <c r="FN1090" s="25" t="s">
        <v>95423</v>
      </c>
      <c r="FO1090" s="25" t="s">
        <v>355</v>
      </c>
      <c r="FP1090" s="25" t="s">
        <v>95424</v>
      </c>
      <c r="FQ1090" s="25" t="s">
        <v>95425</v>
      </c>
      <c r="FR1090" s="25" t="s">
        <v>39689</v>
      </c>
      <c r="FS1090" s="25" t="s">
        <v>39689</v>
      </c>
      <c r="FT1090" s="25" t="s">
        <v>95426</v>
      </c>
      <c r="FU1090" s="25" t="s">
        <v>95427</v>
      </c>
      <c r="FV1090" s="25" t="s">
        <v>95428</v>
      </c>
      <c r="FW1090" s="25" t="s">
        <v>95429</v>
      </c>
      <c r="FX1090" s="25" t="s">
        <v>95430</v>
      </c>
      <c r="FY1090" s="25" t="s">
        <v>95431</v>
      </c>
      <c r="FZ1090" s="25" t="s">
        <v>326</v>
      </c>
      <c r="GA1090" s="25" t="s">
        <v>95432</v>
      </c>
      <c r="GB1090" s="25" t="s">
        <v>95432</v>
      </c>
      <c r="GC1090" s="25" t="s">
        <v>326</v>
      </c>
      <c r="GD1090" s="25" t="s">
        <v>326</v>
      </c>
      <c r="GE1090" s="25" t="s">
        <v>95433</v>
      </c>
      <c r="GF1090" s="25" t="s">
        <v>95433</v>
      </c>
      <c r="GG1090" s="25" t="s">
        <v>95434</v>
      </c>
      <c r="GH1090" s="25" t="s">
        <v>95435</v>
      </c>
      <c r="GI1090" s="25" t="s">
        <v>95436</v>
      </c>
      <c r="GJ1090" s="25" t="s">
        <v>95437</v>
      </c>
      <c r="GK1090" s="25" t="s">
        <v>95438</v>
      </c>
      <c r="GL1090" s="25" t="s">
        <v>95427</v>
      </c>
      <c r="GM1090" s="25" t="s">
        <v>95439</v>
      </c>
      <c r="GN1090" s="25" t="s">
        <v>95440</v>
      </c>
      <c r="GO1090" s="25" t="s">
        <v>355</v>
      </c>
      <c r="GP1090" s="25" t="s">
        <v>95441</v>
      </c>
      <c r="GQ1090" s="25" t="s">
        <v>355</v>
      </c>
      <c r="GR1090" s="25" t="s">
        <v>355</v>
      </c>
      <c r="GS1090" s="25" t="s">
        <v>95442</v>
      </c>
      <c r="GT1090" s="25" t="s">
        <v>95443</v>
      </c>
      <c r="GU1090" s="25" t="s">
        <v>95444</v>
      </c>
      <c r="GV1090" s="25" t="s">
        <v>35015</v>
      </c>
      <c r="GW1090" s="25" t="s">
        <v>37923</v>
      </c>
      <c r="GX1090" s="25" t="s">
        <v>13133</v>
      </c>
      <c r="GY1090" s="25" t="s">
        <v>39638</v>
      </c>
      <c r="GZ1090" s="25" t="s">
        <v>72943</v>
      </c>
      <c r="HA1090" s="25" t="s">
        <v>65183</v>
      </c>
      <c r="HB1090" s="25" t="s">
        <v>95445</v>
      </c>
      <c r="HC1090" s="25" t="s">
        <v>326</v>
      </c>
      <c r="HD1090" s="25" t="s">
        <v>95445</v>
      </c>
      <c r="HE1090" s="25" t="s">
        <v>8102</v>
      </c>
      <c r="HF1090" s="25" t="s">
        <v>95446</v>
      </c>
      <c r="HG1090" s="25" t="s">
        <v>95447</v>
      </c>
      <c r="HH1090" s="25" t="s">
        <v>95448</v>
      </c>
      <c r="HI1090" s="25" t="s">
        <v>326</v>
      </c>
      <c r="HJ1090" s="25" t="s">
        <v>95449</v>
      </c>
      <c r="HM1090" s="25" t="s">
        <v>95450</v>
      </c>
      <c r="HN1090" s="25" t="s">
        <v>326</v>
      </c>
      <c r="HO1090" s="25" t="s">
        <v>2458</v>
      </c>
      <c r="HP1090" s="25" t="s">
        <v>13036</v>
      </c>
      <c r="HQ1090" s="25" t="s">
        <v>8987</v>
      </c>
      <c r="HR1090" s="25" t="s">
        <v>5053</v>
      </c>
      <c r="HT1090" s="25" t="s">
        <v>95450</v>
      </c>
      <c r="HU1090" s="25" t="s">
        <v>95451</v>
      </c>
      <c r="HV1090" s="25" t="s">
        <v>326</v>
      </c>
      <c r="HW1090" s="25" t="s">
        <v>326</v>
      </c>
      <c r="HX1090" s="25" t="s">
        <v>95452</v>
      </c>
      <c r="HY1090" s="25" t="s">
        <v>95426</v>
      </c>
      <c r="HZ1090" s="25" t="s">
        <v>326</v>
      </c>
      <c r="IA1090" s="25" t="s">
        <v>13431</v>
      </c>
      <c r="IC1090" s="25" t="s">
        <v>95453</v>
      </c>
      <c r="IF1090" s="25" t="s">
        <v>26948</v>
      </c>
      <c r="IG1090" s="25" t="s">
        <v>1835</v>
      </c>
      <c r="IH1090" s="25" t="s">
        <v>95454</v>
      </c>
      <c r="II1090" s="25" t="s">
        <v>95454</v>
      </c>
      <c r="IJ1090" s="25" t="s">
        <v>1835</v>
      </c>
      <c r="IK1090" s="25" t="s">
        <v>95455</v>
      </c>
      <c r="IL1090" s="25" t="s">
        <v>95456</v>
      </c>
      <c r="IM1090" s="25" t="s">
        <v>55487</v>
      </c>
      <c r="IN1090" s="25" t="s">
        <v>326</v>
      </c>
      <c r="IO1090" s="25" t="s">
        <v>326</v>
      </c>
      <c r="IP1090" s="25" t="s">
        <v>326</v>
      </c>
      <c r="IQ1090" s="25" t="s">
        <v>357</v>
      </c>
      <c r="IR1090" s="25" t="s">
        <v>326</v>
      </c>
      <c r="IS1090" s="25" t="s">
        <v>95457</v>
      </c>
      <c r="IT1090" s="25" t="s">
        <v>95458</v>
      </c>
      <c r="IU1090" s="25" t="s">
        <v>95459</v>
      </c>
      <c r="IV1090" s="25" t="s">
        <v>4538</v>
      </c>
      <c r="IW1090" s="25" t="s">
        <v>24005</v>
      </c>
      <c r="IX1090" s="25" t="s">
        <v>326</v>
      </c>
      <c r="IY1090" s="25" t="s">
        <v>5913</v>
      </c>
      <c r="IZ1090" s="25" t="s">
        <v>330</v>
      </c>
      <c r="JA1090" s="25" t="s">
        <v>10611</v>
      </c>
      <c r="JB1090" s="25" t="s">
        <v>326</v>
      </c>
      <c r="JC1090" s="25" t="s">
        <v>326</v>
      </c>
      <c r="JD1090" s="25" t="s">
        <v>395</v>
      </c>
      <c r="JE1090" s="25" t="s">
        <v>396</v>
      </c>
      <c r="JF1090" s="25" t="s">
        <v>395</v>
      </c>
      <c r="JG1090" s="25" t="s">
        <v>396</v>
      </c>
      <c r="JH1090" s="25" t="s">
        <v>4471</v>
      </c>
      <c r="JI1090" s="25" t="s">
        <v>326</v>
      </c>
      <c r="JJ1090" s="25" t="s">
        <v>326</v>
      </c>
      <c r="JK1090" s="25" t="s">
        <v>326</v>
      </c>
      <c r="JL1090" s="25" t="s">
        <v>326</v>
      </c>
      <c r="JM1090" s="25" t="s">
        <v>345</v>
      </c>
      <c r="JN1090" s="25" t="s">
        <v>95460</v>
      </c>
      <c r="JO1090" s="25" t="s">
        <v>95461</v>
      </c>
      <c r="JP1090" s="25" t="s">
        <v>95462</v>
      </c>
      <c r="JQ1090" s="25" t="s">
        <v>95463</v>
      </c>
      <c r="JR1090" s="25" t="s">
        <v>95464</v>
      </c>
      <c r="JS1090" s="25" t="s">
        <v>95465</v>
      </c>
      <c r="JT1090" s="25" t="s">
        <v>95466</v>
      </c>
      <c r="JU1090" s="25" t="s">
        <v>95467</v>
      </c>
      <c r="JV1090" s="25" t="s">
        <v>95468</v>
      </c>
      <c r="JW1090" s="25" t="s">
        <v>326</v>
      </c>
      <c r="JX1090" s="25" t="s">
        <v>95469</v>
      </c>
      <c r="JY1090" s="25" t="s">
        <v>95470</v>
      </c>
      <c r="JZ1090" s="25" t="s">
        <v>95471</v>
      </c>
      <c r="KA1090" s="25" t="s">
        <v>95472</v>
      </c>
      <c r="KB1090" s="25" t="s">
        <v>95473</v>
      </c>
      <c r="KC1090" s="25" t="s">
        <v>95454</v>
      </c>
      <c r="KD1090" s="25" t="s">
        <v>95474</v>
      </c>
      <c r="KE1090" s="25" t="s">
        <v>95475</v>
      </c>
      <c r="KF1090" s="25" t="s">
        <v>95423</v>
      </c>
      <c r="KG1090" s="25" t="s">
        <v>95476</v>
      </c>
      <c r="KH1090" s="25" t="s">
        <v>95421</v>
      </c>
      <c r="KI1090" s="25" t="s">
        <v>95477</v>
      </c>
      <c r="KJ1090" s="25" t="s">
        <v>95474</v>
      </c>
      <c r="KK1090" s="25" t="s">
        <v>95478</v>
      </c>
      <c r="KL1090" s="25" t="s">
        <v>95479</v>
      </c>
      <c r="KM1090" s="25" t="s">
        <v>2509</v>
      </c>
      <c r="KN1090" s="25" t="s">
        <v>95472</v>
      </c>
      <c r="KO1090" s="25" t="s">
        <v>95434</v>
      </c>
      <c r="KP1090" s="25" t="s">
        <v>12941</v>
      </c>
      <c r="KQ1090" s="25" t="s">
        <v>95480</v>
      </c>
      <c r="KR1090" s="25" t="s">
        <v>95481</v>
      </c>
      <c r="KS1090" s="25" t="s">
        <v>95422</v>
      </c>
      <c r="KT1090" s="25" t="s">
        <v>95482</v>
      </c>
      <c r="KU1090" s="25" t="s">
        <v>95483</v>
      </c>
      <c r="KV1090" s="25" t="s">
        <v>95484</v>
      </c>
      <c r="KW1090" s="25" t="s">
        <v>95485</v>
      </c>
      <c r="KX1090" s="25" t="s">
        <v>95486</v>
      </c>
      <c r="KY1090" s="25" t="s">
        <v>95487</v>
      </c>
      <c r="KZ1090" s="25" t="s">
        <v>95488</v>
      </c>
      <c r="LA1090" s="25" t="s">
        <v>95489</v>
      </c>
      <c r="LB1090" s="25" t="s">
        <v>95490</v>
      </c>
      <c r="LC1090" s="25" t="s">
        <v>95491</v>
      </c>
    </row>
    <row r="1091" spans="1:325" hidden="1" x14ac:dyDescent="0.2">
      <c r="A1091" s="24">
        <f>VLOOKUP($H1091,xRef2LineOfBusiness!$A$1:$D$1093,1,FALSE)</f>
        <v>898310</v>
      </c>
      <c r="B1091" s="24" t="e">
        <f>VLOOKUP($H1091,xRef2LineOfBusiness!$A$1:$D$1093,2,FALSE)</f>
        <v>#N/A</v>
      </c>
      <c r="C1091" s="24" t="e">
        <f>VLOOKUP($H1091,xRef2LineOfBusiness!$A$1:$D$1093,3,FALSE)</f>
        <v>#N/A</v>
      </c>
      <c r="D1091" s="24" t="e">
        <f>VLOOKUP($H1091,xRef2LineOfBusiness!$A$1:$D$1093,4,FALSE)</f>
        <v>#N/A</v>
      </c>
      <c r="E1091" s="25" t="s">
        <v>8419</v>
      </c>
      <c r="F1091" s="25" t="s">
        <v>322</v>
      </c>
      <c r="G1091" s="25" t="s">
        <v>18041</v>
      </c>
      <c r="H1091" s="27">
        <v>898310</v>
      </c>
      <c r="I1091" s="25" t="s">
        <v>95492</v>
      </c>
      <c r="J1091" s="25" t="s">
        <v>95492</v>
      </c>
      <c r="K1091" s="25" t="s">
        <v>325</v>
      </c>
      <c r="L1091" s="25" t="s">
        <v>325</v>
      </c>
      <c r="M1091" s="25" t="s">
        <v>95492</v>
      </c>
      <c r="N1091" s="25" t="s">
        <v>326</v>
      </c>
      <c r="O1091" s="25" t="s">
        <v>327</v>
      </c>
      <c r="P1091" s="25" t="s">
        <v>95493</v>
      </c>
      <c r="Q1091" s="25" t="s">
        <v>6204</v>
      </c>
      <c r="R1091" s="25" t="s">
        <v>330</v>
      </c>
      <c r="S1091" s="25" t="s">
        <v>4310</v>
      </c>
      <c r="T1091" s="25" t="s">
        <v>4587</v>
      </c>
      <c r="U1091" s="25" t="s">
        <v>10646</v>
      </c>
      <c r="V1091" s="25" t="s">
        <v>334</v>
      </c>
      <c r="W1091" s="25" t="s">
        <v>902</v>
      </c>
      <c r="X1091" s="25" t="s">
        <v>326</v>
      </c>
      <c r="Y1091" s="25" t="s">
        <v>4038</v>
      </c>
      <c r="Z1091" s="25" t="s">
        <v>326</v>
      </c>
      <c r="AA1091" s="25" t="s">
        <v>4038</v>
      </c>
      <c r="AB1091" s="25" t="s">
        <v>326</v>
      </c>
      <c r="AC1091" s="25" t="s">
        <v>326</v>
      </c>
      <c r="AD1091" s="25" t="s">
        <v>326</v>
      </c>
      <c r="AE1091" s="25" t="s">
        <v>2574</v>
      </c>
      <c r="AF1091" s="25" t="s">
        <v>326</v>
      </c>
      <c r="AG1091" s="25" t="s">
        <v>2574</v>
      </c>
      <c r="AH1091" s="25" t="s">
        <v>326</v>
      </c>
      <c r="AI1091" s="25" t="s">
        <v>326</v>
      </c>
      <c r="AJ1091" s="25" t="s">
        <v>326</v>
      </c>
      <c r="AK1091" s="25" t="s">
        <v>326</v>
      </c>
      <c r="AL1091" s="25" t="s">
        <v>326</v>
      </c>
      <c r="AM1091" s="25" t="s">
        <v>326</v>
      </c>
      <c r="AN1091" s="25" t="s">
        <v>21914</v>
      </c>
      <c r="AO1091" s="25" t="s">
        <v>326</v>
      </c>
      <c r="AP1091" s="25" t="s">
        <v>326</v>
      </c>
      <c r="AQ1091" s="25" t="s">
        <v>326</v>
      </c>
      <c r="AR1091" s="25" t="s">
        <v>1834</v>
      </c>
      <c r="AS1091" s="25" t="s">
        <v>1834</v>
      </c>
      <c r="AT1091" s="25" t="s">
        <v>1834</v>
      </c>
      <c r="AU1091" s="25" t="s">
        <v>326</v>
      </c>
      <c r="AV1091" s="25" t="s">
        <v>326</v>
      </c>
      <c r="AW1091" s="25" t="s">
        <v>326</v>
      </c>
      <c r="AX1091" s="25" t="s">
        <v>326</v>
      </c>
      <c r="AY1091" s="25" t="s">
        <v>1124</v>
      </c>
      <c r="AZ1091" s="25" t="s">
        <v>326</v>
      </c>
      <c r="BA1091" s="25" t="s">
        <v>326</v>
      </c>
      <c r="BB1091" s="25" t="s">
        <v>326</v>
      </c>
      <c r="BC1091" s="25" t="s">
        <v>326</v>
      </c>
      <c r="BD1091" s="25" t="s">
        <v>326</v>
      </c>
      <c r="BE1091" s="25" t="s">
        <v>1124</v>
      </c>
      <c r="BF1091" s="25" t="s">
        <v>23338</v>
      </c>
      <c r="BG1091" s="25" t="s">
        <v>326</v>
      </c>
      <c r="BH1091" s="25" t="s">
        <v>326</v>
      </c>
      <c r="BI1091" s="25" t="s">
        <v>326</v>
      </c>
      <c r="BJ1091" s="25" t="s">
        <v>326</v>
      </c>
      <c r="BK1091" s="25" t="s">
        <v>591</v>
      </c>
      <c r="BL1091" s="25" t="s">
        <v>326</v>
      </c>
      <c r="BM1091" s="25" t="s">
        <v>326</v>
      </c>
      <c r="BN1091" s="25" t="s">
        <v>326</v>
      </c>
      <c r="BO1091" s="25" t="s">
        <v>326</v>
      </c>
      <c r="BP1091" s="25" t="s">
        <v>326</v>
      </c>
      <c r="BQ1091" s="25" t="s">
        <v>326</v>
      </c>
      <c r="BR1091" s="25" t="s">
        <v>326</v>
      </c>
      <c r="BS1091" s="25" t="s">
        <v>326</v>
      </c>
      <c r="BT1091" s="25" t="s">
        <v>326</v>
      </c>
      <c r="BU1091" s="25" t="s">
        <v>326</v>
      </c>
      <c r="BV1091" s="25" t="s">
        <v>591</v>
      </c>
      <c r="BW1091" s="25" t="s">
        <v>326</v>
      </c>
      <c r="BX1091" s="25" t="s">
        <v>326</v>
      </c>
      <c r="BY1091" s="25" t="s">
        <v>326</v>
      </c>
      <c r="BZ1091" s="25" t="s">
        <v>326</v>
      </c>
      <c r="CA1091" s="25" t="s">
        <v>326</v>
      </c>
      <c r="CB1091" s="25" t="s">
        <v>326</v>
      </c>
      <c r="CC1091" s="25" t="s">
        <v>326</v>
      </c>
      <c r="CD1091" s="25" t="s">
        <v>326</v>
      </c>
      <c r="CE1091" s="25" t="s">
        <v>326</v>
      </c>
      <c r="CF1091" s="25" t="s">
        <v>326</v>
      </c>
      <c r="CG1091" s="25" t="s">
        <v>591</v>
      </c>
      <c r="CH1091" s="25" t="s">
        <v>326</v>
      </c>
      <c r="CI1091" s="25" t="s">
        <v>326</v>
      </c>
      <c r="CJ1091" s="25" t="s">
        <v>326</v>
      </c>
      <c r="CK1091" s="25" t="s">
        <v>326</v>
      </c>
      <c r="CL1091" s="25" t="s">
        <v>349</v>
      </c>
      <c r="CM1091" s="25" t="s">
        <v>326</v>
      </c>
      <c r="CN1091" s="25" t="s">
        <v>326</v>
      </c>
      <c r="CO1091" s="25" t="s">
        <v>9047</v>
      </c>
      <c r="CP1091" s="25" t="s">
        <v>326</v>
      </c>
      <c r="CQ1091" s="25" t="s">
        <v>11981</v>
      </c>
      <c r="CR1091" s="25" t="s">
        <v>23338</v>
      </c>
      <c r="CS1091" s="25" t="s">
        <v>22652</v>
      </c>
      <c r="CT1091" s="25" t="s">
        <v>325</v>
      </c>
      <c r="CU1091" s="25" t="s">
        <v>33748</v>
      </c>
      <c r="CV1091" s="25" t="s">
        <v>13282</v>
      </c>
      <c r="CW1091" s="25" t="s">
        <v>326</v>
      </c>
      <c r="CX1091" s="25" t="s">
        <v>13282</v>
      </c>
      <c r="CY1091" s="25" t="s">
        <v>873</v>
      </c>
      <c r="CZ1091" s="25" t="s">
        <v>2119</v>
      </c>
      <c r="DA1091" s="25" t="s">
        <v>326</v>
      </c>
      <c r="DB1091" s="25" t="s">
        <v>326</v>
      </c>
      <c r="DC1091" s="25" t="s">
        <v>2791</v>
      </c>
      <c r="DD1091" s="25" t="s">
        <v>326</v>
      </c>
      <c r="DE1091" s="25" t="s">
        <v>326</v>
      </c>
      <c r="DF1091" s="25" t="s">
        <v>326</v>
      </c>
      <c r="DG1091" s="25" t="s">
        <v>1604</v>
      </c>
      <c r="DH1091" s="25" t="s">
        <v>326</v>
      </c>
      <c r="DI1091" s="25" t="s">
        <v>1920</v>
      </c>
      <c r="DJ1091" s="25" t="s">
        <v>326</v>
      </c>
      <c r="DK1091" s="25" t="s">
        <v>326</v>
      </c>
      <c r="DL1091" s="25" t="s">
        <v>326</v>
      </c>
      <c r="DM1091" s="25" t="s">
        <v>326</v>
      </c>
      <c r="DN1091" s="25" t="s">
        <v>326</v>
      </c>
      <c r="DO1091" s="25" t="s">
        <v>326</v>
      </c>
      <c r="DP1091" s="25" t="s">
        <v>326</v>
      </c>
      <c r="DQ1091" s="25" t="s">
        <v>1965</v>
      </c>
      <c r="DR1091" s="25" t="s">
        <v>8070</v>
      </c>
      <c r="DS1091" s="25" t="s">
        <v>394</v>
      </c>
      <c r="DT1091" s="25" t="s">
        <v>326</v>
      </c>
      <c r="DU1091" s="25" t="s">
        <v>326</v>
      </c>
      <c r="DV1091" s="25" t="s">
        <v>326</v>
      </c>
      <c r="DW1091" s="25" t="s">
        <v>326</v>
      </c>
      <c r="DX1091" s="25" t="s">
        <v>394</v>
      </c>
      <c r="DY1091" s="25" t="s">
        <v>326</v>
      </c>
      <c r="DZ1091" s="25" t="s">
        <v>326</v>
      </c>
      <c r="EA1091" s="25" t="s">
        <v>326</v>
      </c>
      <c r="EB1091" s="25" t="s">
        <v>394</v>
      </c>
      <c r="EC1091" s="25" t="s">
        <v>326</v>
      </c>
      <c r="ED1091" s="25" t="s">
        <v>394</v>
      </c>
      <c r="EE1091" s="25" t="s">
        <v>326</v>
      </c>
      <c r="EF1091" s="25" t="s">
        <v>2872</v>
      </c>
      <c r="EG1091" s="25" t="s">
        <v>326</v>
      </c>
      <c r="EH1091" s="25" t="s">
        <v>326</v>
      </c>
      <c r="EI1091" s="25" t="s">
        <v>325</v>
      </c>
      <c r="FE1091" s="25" t="s">
        <v>885</v>
      </c>
      <c r="FF1091" s="25" t="s">
        <v>95494</v>
      </c>
      <c r="FG1091" s="25" t="s">
        <v>95495</v>
      </c>
      <c r="FH1091" s="25" t="s">
        <v>11981</v>
      </c>
      <c r="FI1091" s="25" t="s">
        <v>11981</v>
      </c>
      <c r="FJ1091" s="25" t="s">
        <v>95496</v>
      </c>
      <c r="FK1091" s="25" t="s">
        <v>95496</v>
      </c>
      <c r="FL1091" s="25" t="s">
        <v>95496</v>
      </c>
      <c r="FM1091" s="25" t="s">
        <v>95497</v>
      </c>
      <c r="FN1091" s="25" t="s">
        <v>355</v>
      </c>
      <c r="FO1091" s="25" t="s">
        <v>355</v>
      </c>
      <c r="FP1091" s="25" t="s">
        <v>95498</v>
      </c>
      <c r="FQ1091" s="25" t="s">
        <v>95498</v>
      </c>
      <c r="FR1091" s="25" t="s">
        <v>394</v>
      </c>
      <c r="FS1091" s="25" t="s">
        <v>394</v>
      </c>
      <c r="FT1091" s="25" t="s">
        <v>95499</v>
      </c>
      <c r="FU1091" s="25" t="s">
        <v>95500</v>
      </c>
      <c r="FV1091" s="25" t="s">
        <v>95501</v>
      </c>
      <c r="FW1091" s="25" t="s">
        <v>95502</v>
      </c>
      <c r="FX1091" s="25" t="s">
        <v>95503</v>
      </c>
      <c r="FY1091" s="25" t="s">
        <v>95504</v>
      </c>
      <c r="FZ1091" s="25" t="s">
        <v>326</v>
      </c>
      <c r="GA1091" s="25" t="s">
        <v>95505</v>
      </c>
      <c r="GB1091" s="25" t="s">
        <v>95505</v>
      </c>
      <c r="GC1091" s="25" t="s">
        <v>326</v>
      </c>
      <c r="GD1091" s="25" t="s">
        <v>326</v>
      </c>
      <c r="GE1091" s="25" t="s">
        <v>95506</v>
      </c>
      <c r="GF1091" s="25" t="s">
        <v>95506</v>
      </c>
      <c r="GG1091" s="25" t="s">
        <v>95507</v>
      </c>
      <c r="GH1091" s="25" t="s">
        <v>95508</v>
      </c>
      <c r="GI1091" s="25" t="s">
        <v>95509</v>
      </c>
      <c r="GJ1091" s="25" t="s">
        <v>95510</v>
      </c>
      <c r="GK1091" s="25" t="s">
        <v>355</v>
      </c>
      <c r="GL1091" s="25" t="s">
        <v>95500</v>
      </c>
      <c r="GM1091" s="25" t="s">
        <v>95511</v>
      </c>
      <c r="GN1091" s="25" t="s">
        <v>6442</v>
      </c>
      <c r="GO1091" s="25" t="s">
        <v>95512</v>
      </c>
      <c r="GP1091" s="25" t="s">
        <v>95513</v>
      </c>
      <c r="GQ1091" s="25" t="s">
        <v>95514</v>
      </c>
      <c r="GR1091" s="25" t="s">
        <v>95515</v>
      </c>
      <c r="GS1091" s="25" t="s">
        <v>95516</v>
      </c>
      <c r="GT1091" s="25" t="s">
        <v>68531</v>
      </c>
      <c r="GU1091" s="25" t="s">
        <v>84929</v>
      </c>
      <c r="GV1091" s="25" t="s">
        <v>4808</v>
      </c>
      <c r="GW1091" s="25" t="s">
        <v>22203</v>
      </c>
      <c r="GX1091" s="25" t="s">
        <v>11030</v>
      </c>
      <c r="GY1091" s="25" t="s">
        <v>8070</v>
      </c>
      <c r="GZ1091" s="25" t="s">
        <v>3524</v>
      </c>
      <c r="HA1091" s="25" t="s">
        <v>20618</v>
      </c>
      <c r="HB1091" s="25" t="s">
        <v>1093</v>
      </c>
      <c r="HC1091" s="25" t="s">
        <v>326</v>
      </c>
      <c r="HD1091" s="25" t="s">
        <v>1093</v>
      </c>
      <c r="HE1091" s="25" t="s">
        <v>326</v>
      </c>
      <c r="HF1091" s="25" t="s">
        <v>326</v>
      </c>
      <c r="HG1091" s="25" t="s">
        <v>95501</v>
      </c>
      <c r="HH1091" s="25" t="s">
        <v>326</v>
      </c>
      <c r="HI1091" s="25" t="s">
        <v>326</v>
      </c>
      <c r="HJ1091" s="25" t="s">
        <v>51321</v>
      </c>
      <c r="HM1091" s="25" t="s">
        <v>95517</v>
      </c>
      <c r="HN1091" s="25" t="s">
        <v>326</v>
      </c>
      <c r="HO1091" s="25" t="s">
        <v>1124</v>
      </c>
      <c r="HP1091" s="25" t="s">
        <v>326</v>
      </c>
      <c r="HQ1091" s="25" t="s">
        <v>326</v>
      </c>
      <c r="HR1091" s="25" t="s">
        <v>5053</v>
      </c>
      <c r="HT1091" s="25" t="s">
        <v>95517</v>
      </c>
      <c r="HU1091" s="25" t="s">
        <v>355</v>
      </c>
      <c r="HV1091" s="25" t="s">
        <v>326</v>
      </c>
      <c r="HW1091" s="25" t="s">
        <v>326</v>
      </c>
      <c r="HX1091" s="25" t="s">
        <v>326</v>
      </c>
      <c r="HZ1091" s="25" t="s">
        <v>326</v>
      </c>
      <c r="IA1091" s="25" t="s">
        <v>1920</v>
      </c>
      <c r="IB1091" s="25" t="s">
        <v>95518</v>
      </c>
      <c r="IC1091" s="25" t="s">
        <v>95503</v>
      </c>
      <c r="ID1091" s="25" t="s">
        <v>95519</v>
      </c>
      <c r="IF1091" s="25" t="s">
        <v>4276</v>
      </c>
      <c r="IG1091" s="25" t="s">
        <v>326</v>
      </c>
      <c r="IH1091" s="25" t="s">
        <v>326</v>
      </c>
      <c r="II1091" s="25" t="s">
        <v>326</v>
      </c>
      <c r="IJ1091" s="25" t="s">
        <v>326</v>
      </c>
      <c r="IK1091" s="25" t="s">
        <v>95520</v>
      </c>
      <c r="IL1091" s="25" t="s">
        <v>22642</v>
      </c>
      <c r="IM1091" s="25" t="s">
        <v>11981</v>
      </c>
      <c r="IN1091" s="25" t="s">
        <v>326</v>
      </c>
      <c r="IO1091" s="25" t="s">
        <v>326</v>
      </c>
      <c r="IP1091" s="25" t="s">
        <v>326</v>
      </c>
      <c r="IQ1091" s="25" t="s">
        <v>2872</v>
      </c>
      <c r="IR1091" s="25" t="s">
        <v>326</v>
      </c>
      <c r="IV1091" s="25" t="s">
        <v>326</v>
      </c>
      <c r="IW1091" s="25" t="s">
        <v>2574</v>
      </c>
      <c r="IX1091" s="25" t="s">
        <v>326</v>
      </c>
      <c r="IY1091" s="25" t="s">
        <v>326</v>
      </c>
      <c r="IZ1091" s="25" t="s">
        <v>326</v>
      </c>
      <c r="JA1091" s="25" t="s">
        <v>326</v>
      </c>
      <c r="JB1091" s="25" t="s">
        <v>326</v>
      </c>
      <c r="JC1091" s="25" t="s">
        <v>1834</v>
      </c>
      <c r="JD1091" s="25" t="s">
        <v>395</v>
      </c>
      <c r="JE1091" s="25" t="s">
        <v>396</v>
      </c>
      <c r="JF1091" s="25" t="s">
        <v>395</v>
      </c>
      <c r="JG1091" s="25" t="s">
        <v>396</v>
      </c>
      <c r="JH1091" s="25" t="s">
        <v>326</v>
      </c>
      <c r="JI1091" s="25" t="s">
        <v>326</v>
      </c>
      <c r="JJ1091" s="25" t="s">
        <v>326</v>
      </c>
      <c r="JK1091" s="25" t="s">
        <v>326</v>
      </c>
      <c r="JL1091" s="25" t="s">
        <v>326</v>
      </c>
      <c r="JM1091" s="25" t="s">
        <v>326</v>
      </c>
      <c r="JN1091" s="25" t="s">
        <v>95521</v>
      </c>
      <c r="JO1091" s="25" t="s">
        <v>95522</v>
      </c>
      <c r="JP1091" s="25" t="s">
        <v>95523</v>
      </c>
      <c r="JQ1091" s="25" t="s">
        <v>95524</v>
      </c>
      <c r="JR1091" s="25" t="s">
        <v>326</v>
      </c>
      <c r="JS1091" s="25" t="s">
        <v>95523</v>
      </c>
      <c r="JT1091" s="25" t="s">
        <v>95525</v>
      </c>
      <c r="JU1091" s="25" t="s">
        <v>95526</v>
      </c>
      <c r="JV1091" s="25" t="s">
        <v>95527</v>
      </c>
      <c r="JW1091" s="25" t="s">
        <v>326</v>
      </c>
      <c r="JX1091" s="25" t="s">
        <v>326</v>
      </c>
      <c r="JY1091" s="25" t="s">
        <v>326</v>
      </c>
      <c r="JZ1091" s="25" t="s">
        <v>326</v>
      </c>
      <c r="KA1091" s="25" t="s">
        <v>95528</v>
      </c>
      <c r="KB1091" s="25" t="s">
        <v>95529</v>
      </c>
      <c r="KC1091" s="25" t="s">
        <v>326</v>
      </c>
      <c r="KD1091" s="25" t="s">
        <v>30395</v>
      </c>
      <c r="KG1091" s="25" t="s">
        <v>95530</v>
      </c>
      <c r="KH1091" s="25" t="s">
        <v>95496</v>
      </c>
      <c r="KI1091" s="25" t="s">
        <v>95531</v>
      </c>
      <c r="KJ1091" s="25" t="s">
        <v>30395</v>
      </c>
      <c r="KK1091" s="25" t="s">
        <v>326</v>
      </c>
      <c r="KL1091" s="25" t="s">
        <v>95532</v>
      </c>
      <c r="KM1091" s="25" t="s">
        <v>2694</v>
      </c>
      <c r="KN1091" s="25" t="s">
        <v>95528</v>
      </c>
      <c r="KO1091" s="25" t="s">
        <v>95507</v>
      </c>
      <c r="KP1091" s="25" t="s">
        <v>326</v>
      </c>
      <c r="KQ1091" s="25" t="s">
        <v>95533</v>
      </c>
      <c r="KR1091" s="25" t="s">
        <v>95534</v>
      </c>
      <c r="KS1091" s="25" t="s">
        <v>95497</v>
      </c>
      <c r="KT1091" s="25" t="s">
        <v>95535</v>
      </c>
      <c r="KW1091" s="25" t="s">
        <v>95536</v>
      </c>
      <c r="KX1091" s="25" t="s">
        <v>95537</v>
      </c>
      <c r="KY1091" s="25" t="s">
        <v>95538</v>
      </c>
      <c r="KZ1091" s="25" t="s">
        <v>95539</v>
      </c>
      <c r="LA1091" s="25" t="s">
        <v>95540</v>
      </c>
      <c r="LB1091" s="25" t="s">
        <v>95535</v>
      </c>
      <c r="LD1091" s="25" t="s">
        <v>95541</v>
      </c>
      <c r="LE1091" s="25" t="s">
        <v>326</v>
      </c>
      <c r="LF1091" s="25" t="s">
        <v>1124</v>
      </c>
      <c r="LG1091" s="25" t="s">
        <v>16283</v>
      </c>
      <c r="LH1091" s="25" t="s">
        <v>326</v>
      </c>
      <c r="LI1091" s="25" t="s">
        <v>326</v>
      </c>
      <c r="LK1091" s="25" t="s">
        <v>95542</v>
      </c>
    </row>
    <row r="1092" spans="1:325" x14ac:dyDescent="0.2">
      <c r="A1092" s="24">
        <f>VLOOKUP($H1092,xRef2LineOfBusiness!$A$1:$D$1093,1,FALSE)</f>
        <v>893241</v>
      </c>
      <c r="B1092" s="24" t="e">
        <f>VLOOKUP($H1092,xRef2LineOfBusiness!$A$1:$D$1093,2,FALSE)</f>
        <v>#N/A</v>
      </c>
      <c r="C1092" s="24" t="e">
        <f>VLOOKUP($H1092,xRef2LineOfBusiness!$A$1:$D$1093,3,FALSE)</f>
        <v>#N/A</v>
      </c>
      <c r="D1092" s="24" t="e">
        <f>VLOOKUP($H1092,xRef2LineOfBusiness!$A$1:$D$1093,4,FALSE)</f>
        <v>#N/A</v>
      </c>
      <c r="E1092" s="25" t="s">
        <v>2781</v>
      </c>
      <c r="F1092" s="25" t="s">
        <v>322</v>
      </c>
      <c r="G1092" s="25" t="s">
        <v>414</v>
      </c>
      <c r="H1092" s="27">
        <v>893241</v>
      </c>
      <c r="I1092" s="25" t="s">
        <v>95543</v>
      </c>
      <c r="J1092" s="25" t="s">
        <v>95543</v>
      </c>
      <c r="K1092" s="25" t="s">
        <v>325</v>
      </c>
      <c r="L1092" s="25" t="s">
        <v>325</v>
      </c>
      <c r="M1092" s="25" t="s">
        <v>95543</v>
      </c>
      <c r="N1092" s="25" t="s">
        <v>326</v>
      </c>
      <c r="O1092" s="25" t="s">
        <v>422</v>
      </c>
      <c r="P1092" s="25" t="s">
        <v>95544</v>
      </c>
      <c r="Q1092" s="25" t="s">
        <v>6204</v>
      </c>
      <c r="R1092" s="25" t="s">
        <v>330</v>
      </c>
      <c r="S1092" s="25" t="s">
        <v>4310</v>
      </c>
      <c r="U1092" s="25" t="s">
        <v>95545</v>
      </c>
      <c r="V1092" s="25" t="s">
        <v>334</v>
      </c>
      <c r="W1092" s="25" t="s">
        <v>326</v>
      </c>
      <c r="X1092" s="25" t="s">
        <v>326</v>
      </c>
      <c r="Y1092" s="25" t="s">
        <v>95546</v>
      </c>
      <c r="Z1092" s="25" t="s">
        <v>326</v>
      </c>
      <c r="AA1092" s="25" t="s">
        <v>95546</v>
      </c>
      <c r="AB1092" s="25" t="s">
        <v>326</v>
      </c>
      <c r="AC1092" s="25" t="s">
        <v>326</v>
      </c>
      <c r="AD1092" s="25" t="s">
        <v>326</v>
      </c>
      <c r="AE1092" s="25" t="s">
        <v>40110</v>
      </c>
      <c r="AF1092" s="25" t="s">
        <v>326</v>
      </c>
      <c r="AG1092" s="25" t="s">
        <v>40110</v>
      </c>
      <c r="AH1092" s="25" t="s">
        <v>326</v>
      </c>
      <c r="AI1092" s="25" t="s">
        <v>326</v>
      </c>
      <c r="AJ1092" s="25" t="s">
        <v>326</v>
      </c>
      <c r="AK1092" s="25" t="s">
        <v>326</v>
      </c>
      <c r="AL1092" s="25" t="s">
        <v>326</v>
      </c>
      <c r="AM1092" s="25" t="s">
        <v>326</v>
      </c>
      <c r="AN1092" s="25" t="s">
        <v>50463</v>
      </c>
      <c r="AO1092" s="25" t="s">
        <v>326</v>
      </c>
      <c r="AP1092" s="25" t="s">
        <v>326</v>
      </c>
      <c r="AQ1092" s="25" t="s">
        <v>326</v>
      </c>
      <c r="AR1092" s="25" t="s">
        <v>95547</v>
      </c>
      <c r="AS1092" s="25" t="s">
        <v>95547</v>
      </c>
      <c r="AT1092" s="25" t="s">
        <v>25065</v>
      </c>
      <c r="AU1092" s="25" t="s">
        <v>95548</v>
      </c>
      <c r="AV1092" s="25" t="s">
        <v>326</v>
      </c>
      <c r="AW1092" s="25" t="s">
        <v>326</v>
      </c>
      <c r="AX1092" s="25" t="s">
        <v>1826</v>
      </c>
      <c r="AY1092" s="25" t="s">
        <v>581</v>
      </c>
      <c r="AZ1092" s="25" t="s">
        <v>30712</v>
      </c>
      <c r="BA1092" s="25" t="s">
        <v>10511</v>
      </c>
      <c r="BB1092" s="25" t="s">
        <v>326</v>
      </c>
      <c r="BC1092" s="25" t="s">
        <v>10511</v>
      </c>
      <c r="BD1092" s="25" t="s">
        <v>326</v>
      </c>
      <c r="BE1092" s="25" t="s">
        <v>95549</v>
      </c>
      <c r="BF1092" s="25" t="s">
        <v>95550</v>
      </c>
      <c r="BG1092" s="25" t="s">
        <v>326</v>
      </c>
      <c r="BH1092" s="25" t="s">
        <v>326</v>
      </c>
      <c r="BI1092" s="25" t="s">
        <v>25926</v>
      </c>
      <c r="BJ1092" s="25" t="s">
        <v>5433</v>
      </c>
      <c r="BK1092" s="25" t="s">
        <v>22069</v>
      </c>
      <c r="BL1092" s="25" t="s">
        <v>326</v>
      </c>
      <c r="BM1092" s="25" t="s">
        <v>9240</v>
      </c>
      <c r="BN1092" s="25" t="s">
        <v>326</v>
      </c>
      <c r="BO1092" s="25" t="s">
        <v>326</v>
      </c>
      <c r="BP1092" s="25" t="s">
        <v>9240</v>
      </c>
      <c r="BQ1092" s="25" t="s">
        <v>326</v>
      </c>
      <c r="BR1092" s="25" t="s">
        <v>8590</v>
      </c>
      <c r="BS1092" s="25" t="s">
        <v>326</v>
      </c>
      <c r="BT1092" s="25" t="s">
        <v>326</v>
      </c>
      <c r="BU1092" s="25" t="s">
        <v>326</v>
      </c>
      <c r="BV1092" s="25" t="s">
        <v>67794</v>
      </c>
      <c r="BW1092" s="25" t="s">
        <v>19738</v>
      </c>
      <c r="BX1092" s="25" t="s">
        <v>95551</v>
      </c>
      <c r="BY1092" s="25" t="s">
        <v>326</v>
      </c>
      <c r="BZ1092" s="25" t="s">
        <v>326</v>
      </c>
      <c r="CA1092" s="25" t="s">
        <v>8404</v>
      </c>
      <c r="CB1092" s="25" t="s">
        <v>326</v>
      </c>
      <c r="CC1092" s="25" t="s">
        <v>326</v>
      </c>
      <c r="CD1092" s="25" t="s">
        <v>65221</v>
      </c>
      <c r="CE1092" s="25" t="s">
        <v>326</v>
      </c>
      <c r="CF1092" s="25" t="s">
        <v>49647</v>
      </c>
      <c r="CG1092" s="25" t="s">
        <v>95552</v>
      </c>
      <c r="CH1092" s="25" t="s">
        <v>326</v>
      </c>
      <c r="CI1092" s="25" t="s">
        <v>326</v>
      </c>
      <c r="CJ1092" s="25" t="s">
        <v>326</v>
      </c>
      <c r="CK1092" s="25" t="s">
        <v>7379</v>
      </c>
      <c r="CL1092" s="25" t="s">
        <v>854</v>
      </c>
      <c r="CM1092" s="25" t="s">
        <v>29452</v>
      </c>
      <c r="CN1092" s="25" t="s">
        <v>326</v>
      </c>
      <c r="CO1092" s="25" t="s">
        <v>11046</v>
      </c>
      <c r="CP1092" s="25" t="s">
        <v>326</v>
      </c>
      <c r="CQ1092" s="25" t="s">
        <v>28274</v>
      </c>
      <c r="CR1092" s="25" t="s">
        <v>95550</v>
      </c>
      <c r="CS1092" s="25" t="s">
        <v>95553</v>
      </c>
      <c r="CT1092" s="25" t="s">
        <v>326</v>
      </c>
      <c r="CU1092" s="25" t="s">
        <v>95553</v>
      </c>
      <c r="CV1092" s="25" t="s">
        <v>95554</v>
      </c>
      <c r="CW1092" s="25" t="s">
        <v>326</v>
      </c>
      <c r="CX1092" s="25" t="s">
        <v>95554</v>
      </c>
      <c r="CY1092" s="25" t="s">
        <v>95555</v>
      </c>
      <c r="CZ1092" s="25" t="s">
        <v>14877</v>
      </c>
      <c r="DA1092" s="25" t="s">
        <v>95556</v>
      </c>
      <c r="DB1092" s="25" t="s">
        <v>326</v>
      </c>
      <c r="DC1092" s="25" t="s">
        <v>326</v>
      </c>
      <c r="DD1092" s="25" t="s">
        <v>4122</v>
      </c>
      <c r="DE1092" s="25" t="s">
        <v>326</v>
      </c>
      <c r="DF1092" s="25" t="s">
        <v>326</v>
      </c>
      <c r="DG1092" s="25" t="s">
        <v>95557</v>
      </c>
      <c r="DH1092" s="25" t="s">
        <v>326</v>
      </c>
      <c r="DI1092" s="25" t="s">
        <v>2577</v>
      </c>
      <c r="DJ1092" s="25" t="s">
        <v>326</v>
      </c>
      <c r="DK1092" s="25" t="s">
        <v>6136</v>
      </c>
      <c r="DL1092" s="25" t="s">
        <v>326</v>
      </c>
      <c r="DM1092" s="25" t="s">
        <v>326</v>
      </c>
      <c r="DN1092" s="25" t="s">
        <v>326</v>
      </c>
      <c r="DO1092" s="25" t="s">
        <v>326</v>
      </c>
      <c r="DP1092" s="25" t="s">
        <v>326</v>
      </c>
      <c r="DQ1092" s="25" t="s">
        <v>352</v>
      </c>
      <c r="DR1092" s="25" t="s">
        <v>40075</v>
      </c>
      <c r="DS1092" s="25" t="s">
        <v>11046</v>
      </c>
      <c r="DT1092" s="25" t="s">
        <v>326</v>
      </c>
      <c r="DU1092" s="25" t="s">
        <v>326</v>
      </c>
      <c r="DV1092" s="25" t="s">
        <v>326</v>
      </c>
      <c r="DW1092" s="25" t="s">
        <v>326</v>
      </c>
      <c r="DX1092" s="25" t="s">
        <v>11046</v>
      </c>
      <c r="DY1092" s="25" t="s">
        <v>326</v>
      </c>
      <c r="DZ1092" s="25" t="s">
        <v>326</v>
      </c>
      <c r="EA1092" s="25" t="s">
        <v>326</v>
      </c>
      <c r="EB1092" s="25" t="s">
        <v>11046</v>
      </c>
      <c r="EC1092" s="25" t="s">
        <v>326</v>
      </c>
      <c r="ED1092" s="25" t="s">
        <v>11046</v>
      </c>
      <c r="EE1092" s="25" t="s">
        <v>326</v>
      </c>
      <c r="EF1092" s="25" t="s">
        <v>326</v>
      </c>
      <c r="EG1092" s="25" t="s">
        <v>326</v>
      </c>
      <c r="EH1092" s="25" t="s">
        <v>326</v>
      </c>
      <c r="EI1092" s="25" t="s">
        <v>325</v>
      </c>
      <c r="FE1092" s="25" t="s">
        <v>10995</v>
      </c>
      <c r="FF1092" s="25" t="s">
        <v>95558</v>
      </c>
      <c r="FG1092" s="25" t="s">
        <v>95559</v>
      </c>
      <c r="FH1092" s="25" t="s">
        <v>35115</v>
      </c>
      <c r="FI1092" s="25" t="s">
        <v>95560</v>
      </c>
      <c r="FJ1092" s="25" t="s">
        <v>95561</v>
      </c>
      <c r="FK1092" s="25" t="s">
        <v>95562</v>
      </c>
      <c r="FL1092" s="25" t="s">
        <v>95563</v>
      </c>
      <c r="FM1092" s="25" t="s">
        <v>95564</v>
      </c>
      <c r="FN1092" s="25" t="s">
        <v>95565</v>
      </c>
      <c r="FO1092" s="25" t="s">
        <v>95566</v>
      </c>
      <c r="FP1092" s="25" t="s">
        <v>95567</v>
      </c>
      <c r="FQ1092" s="25" t="s">
        <v>95568</v>
      </c>
      <c r="FR1092" s="25" t="s">
        <v>23566</v>
      </c>
      <c r="FS1092" s="25" t="s">
        <v>23566</v>
      </c>
      <c r="FT1092" s="25" t="s">
        <v>95569</v>
      </c>
      <c r="FU1092" s="25" t="s">
        <v>95570</v>
      </c>
      <c r="FV1092" s="25" t="s">
        <v>95571</v>
      </c>
      <c r="FW1092" s="25" t="s">
        <v>95572</v>
      </c>
      <c r="FX1092" s="25" t="s">
        <v>95573</v>
      </c>
      <c r="FY1092" s="25" t="s">
        <v>326</v>
      </c>
      <c r="FZ1092" s="25" t="s">
        <v>326</v>
      </c>
      <c r="GA1092" s="25" t="s">
        <v>95574</v>
      </c>
      <c r="GB1092" s="25" t="s">
        <v>95574</v>
      </c>
      <c r="GC1092" s="25" t="s">
        <v>326</v>
      </c>
      <c r="GD1092" s="25" t="s">
        <v>326</v>
      </c>
      <c r="GE1092" s="25" t="s">
        <v>95575</v>
      </c>
      <c r="GF1092" s="25" t="s">
        <v>95575</v>
      </c>
      <c r="GG1092" s="25" t="s">
        <v>95576</v>
      </c>
      <c r="GH1092" s="25" t="s">
        <v>95577</v>
      </c>
      <c r="GI1092" s="25" t="s">
        <v>95578</v>
      </c>
      <c r="GJ1092" s="25" t="s">
        <v>95579</v>
      </c>
      <c r="GK1092" s="25" t="s">
        <v>95580</v>
      </c>
      <c r="GL1092" s="25" t="s">
        <v>95570</v>
      </c>
      <c r="GM1092" s="25" t="s">
        <v>95581</v>
      </c>
      <c r="GN1092" s="25" t="s">
        <v>95582</v>
      </c>
      <c r="GO1092" s="25" t="s">
        <v>95583</v>
      </c>
      <c r="GP1092" s="25" t="s">
        <v>95584</v>
      </c>
      <c r="GQ1092" s="25" t="s">
        <v>95585</v>
      </c>
      <c r="GR1092" s="25" t="s">
        <v>95586</v>
      </c>
      <c r="GS1092" s="25" t="s">
        <v>95587</v>
      </c>
      <c r="GT1092" s="25" t="s">
        <v>95588</v>
      </c>
      <c r="GU1092" s="25" t="s">
        <v>95589</v>
      </c>
      <c r="GV1092" s="25" t="s">
        <v>95590</v>
      </c>
      <c r="GW1092" s="25" t="s">
        <v>95591</v>
      </c>
      <c r="GX1092" s="25" t="s">
        <v>87526</v>
      </c>
      <c r="GY1092" s="25" t="s">
        <v>55520</v>
      </c>
      <c r="GZ1092" s="25" t="s">
        <v>68300</v>
      </c>
      <c r="HA1092" s="25" t="s">
        <v>33137</v>
      </c>
      <c r="HB1092" s="25" t="s">
        <v>35025</v>
      </c>
      <c r="HC1092" s="25" t="s">
        <v>26581</v>
      </c>
      <c r="HD1092" s="25" t="s">
        <v>30693</v>
      </c>
      <c r="HE1092" s="25" t="s">
        <v>2567</v>
      </c>
      <c r="HF1092" s="25" t="s">
        <v>95592</v>
      </c>
      <c r="HG1092" s="25" t="s">
        <v>95593</v>
      </c>
      <c r="HH1092" s="25" t="s">
        <v>95594</v>
      </c>
      <c r="HI1092" s="25" t="s">
        <v>326</v>
      </c>
      <c r="HJ1092" s="25" t="s">
        <v>95595</v>
      </c>
      <c r="HM1092" s="25" t="s">
        <v>95596</v>
      </c>
      <c r="HN1092" s="25" t="s">
        <v>326</v>
      </c>
      <c r="HO1092" s="25" t="s">
        <v>21316</v>
      </c>
      <c r="HP1092" s="25" t="s">
        <v>7643</v>
      </c>
      <c r="HQ1092" s="25" t="s">
        <v>11973</v>
      </c>
      <c r="HR1092" s="25" t="s">
        <v>5053</v>
      </c>
      <c r="HT1092" s="25" t="s">
        <v>95596</v>
      </c>
      <c r="HU1092" s="25" t="s">
        <v>95597</v>
      </c>
      <c r="HV1092" s="25" t="s">
        <v>326</v>
      </c>
      <c r="HW1092" s="25" t="s">
        <v>326</v>
      </c>
      <c r="HX1092" s="25" t="s">
        <v>95598</v>
      </c>
      <c r="HY1092" s="25" t="s">
        <v>95569</v>
      </c>
      <c r="HZ1092" s="25" t="s">
        <v>326</v>
      </c>
      <c r="IA1092" s="25" t="s">
        <v>15081</v>
      </c>
      <c r="IB1092" s="25" t="s">
        <v>95599</v>
      </c>
      <c r="IC1092" s="25" t="s">
        <v>95600</v>
      </c>
      <c r="ID1092" s="25" t="s">
        <v>95601</v>
      </c>
      <c r="IF1092" s="25" t="s">
        <v>15081</v>
      </c>
      <c r="IG1092" s="25" t="s">
        <v>95602</v>
      </c>
      <c r="IH1092" s="25" t="s">
        <v>95603</v>
      </c>
      <c r="II1092" s="25" t="s">
        <v>95604</v>
      </c>
      <c r="IJ1092" s="25" t="s">
        <v>95605</v>
      </c>
      <c r="IK1092" s="25" t="s">
        <v>95606</v>
      </c>
      <c r="IL1092" s="25" t="s">
        <v>32733</v>
      </c>
      <c r="IM1092" s="25" t="s">
        <v>95560</v>
      </c>
      <c r="IN1092" s="25" t="s">
        <v>326</v>
      </c>
      <c r="IO1092" s="25" t="s">
        <v>326</v>
      </c>
      <c r="IP1092" s="25" t="s">
        <v>326</v>
      </c>
      <c r="IQ1092" s="25" t="s">
        <v>326</v>
      </c>
      <c r="IR1092" s="25" t="s">
        <v>326</v>
      </c>
      <c r="IS1092" s="25" t="s">
        <v>95607</v>
      </c>
      <c r="IT1092" s="25" t="s">
        <v>95607</v>
      </c>
      <c r="IU1092" s="25" t="s">
        <v>95608</v>
      </c>
      <c r="IV1092" s="25" t="s">
        <v>95609</v>
      </c>
      <c r="IW1092" s="25" t="s">
        <v>40110</v>
      </c>
      <c r="IX1092" s="25" t="s">
        <v>326</v>
      </c>
      <c r="IY1092" s="25" t="s">
        <v>326</v>
      </c>
      <c r="IZ1092" s="25" t="s">
        <v>326</v>
      </c>
      <c r="JA1092" s="25" t="s">
        <v>326</v>
      </c>
      <c r="JB1092" s="25" t="s">
        <v>326</v>
      </c>
      <c r="JC1092" s="25" t="s">
        <v>95547</v>
      </c>
      <c r="JD1092" s="25" t="s">
        <v>395</v>
      </c>
      <c r="JE1092" s="25" t="s">
        <v>396</v>
      </c>
      <c r="JF1092" s="25" t="s">
        <v>395</v>
      </c>
      <c r="JG1092" s="25" t="s">
        <v>396</v>
      </c>
      <c r="JH1092" s="25" t="s">
        <v>4122</v>
      </c>
      <c r="JI1092" s="25" t="s">
        <v>326</v>
      </c>
      <c r="JJ1092" s="25" t="s">
        <v>326</v>
      </c>
      <c r="JK1092" s="25" t="s">
        <v>326</v>
      </c>
      <c r="JL1092" s="25" t="s">
        <v>326</v>
      </c>
      <c r="JM1092" s="25" t="s">
        <v>326</v>
      </c>
      <c r="JN1092" s="25" t="s">
        <v>95610</v>
      </c>
      <c r="JO1092" s="25" t="s">
        <v>95611</v>
      </c>
      <c r="JP1092" s="25" t="s">
        <v>95612</v>
      </c>
      <c r="JQ1092" s="25" t="s">
        <v>95611</v>
      </c>
      <c r="JR1092" s="25" t="s">
        <v>95613</v>
      </c>
      <c r="JS1092" s="25" t="s">
        <v>95611</v>
      </c>
      <c r="JT1092" s="25" t="s">
        <v>95610</v>
      </c>
      <c r="JU1092" s="25" t="s">
        <v>95611</v>
      </c>
      <c r="JV1092" s="25" t="s">
        <v>95614</v>
      </c>
      <c r="JW1092" s="25" t="s">
        <v>326</v>
      </c>
      <c r="JX1092" s="25" t="s">
        <v>95615</v>
      </c>
      <c r="JY1092" s="25" t="s">
        <v>95616</v>
      </c>
      <c r="JZ1092" s="25" t="s">
        <v>95617</v>
      </c>
      <c r="KA1092" s="25" t="s">
        <v>326</v>
      </c>
      <c r="KB1092" s="25" t="s">
        <v>95618</v>
      </c>
      <c r="KC1092" s="25" t="s">
        <v>95604</v>
      </c>
      <c r="KD1092" s="25" t="s">
        <v>326</v>
      </c>
      <c r="KE1092" s="25" t="s">
        <v>95619</v>
      </c>
      <c r="KF1092" s="25" t="s">
        <v>95565</v>
      </c>
      <c r="KG1092" s="25" t="s">
        <v>95620</v>
      </c>
      <c r="KH1092" s="25" t="s">
        <v>95562</v>
      </c>
      <c r="KI1092" s="25" t="s">
        <v>95621</v>
      </c>
      <c r="KJ1092" s="25" t="s">
        <v>326</v>
      </c>
      <c r="KK1092" s="25" t="s">
        <v>95622</v>
      </c>
      <c r="KL1092" s="25" t="s">
        <v>95623</v>
      </c>
      <c r="KM1092" s="25" t="s">
        <v>30627</v>
      </c>
      <c r="KN1092" s="25" t="s">
        <v>326</v>
      </c>
      <c r="KO1092" s="25" t="s">
        <v>95576</v>
      </c>
      <c r="KP1092" s="25" t="s">
        <v>95624</v>
      </c>
      <c r="KQ1092" s="25" t="s">
        <v>95625</v>
      </c>
      <c r="KR1092" s="25" t="s">
        <v>326</v>
      </c>
      <c r="KS1092" s="25" t="s">
        <v>95564</v>
      </c>
      <c r="KT1092" s="25" t="s">
        <v>95626</v>
      </c>
      <c r="KU1092" s="25" t="s">
        <v>95627</v>
      </c>
      <c r="KV1092" s="25" t="s">
        <v>326</v>
      </c>
      <c r="KW1092" s="25" t="s">
        <v>95628</v>
      </c>
      <c r="KX1092" s="25" t="s">
        <v>95629</v>
      </c>
      <c r="KY1092" s="25" t="s">
        <v>95630</v>
      </c>
      <c r="KZ1092" s="25" t="s">
        <v>326</v>
      </c>
      <c r="LA1092" s="25" t="s">
        <v>325</v>
      </c>
      <c r="LB1092" s="25" t="s">
        <v>95631</v>
      </c>
      <c r="LC1092" s="25" t="s">
        <v>95607</v>
      </c>
    </row>
    <row r="1093" spans="1:325" hidden="1" x14ac:dyDescent="0.2">
      <c r="A1093" s="24">
        <f>VLOOKUP($H1093,xRef2LineOfBusiness!$A$1:$D$1093,1,FALSE)</f>
        <v>898933</v>
      </c>
      <c r="B1093" s="24" t="e">
        <f>VLOOKUP($H1093,xRef2LineOfBusiness!$A$1:$D$1093,2,FALSE)</f>
        <v>#N/A</v>
      </c>
      <c r="C1093" s="24" t="e">
        <f>VLOOKUP($H1093,xRef2LineOfBusiness!$A$1:$D$1093,3,FALSE)</f>
        <v>#N/A</v>
      </c>
      <c r="D1093" s="24" t="e">
        <f>VLOOKUP($H1093,xRef2LineOfBusiness!$A$1:$D$1093,4,FALSE)</f>
        <v>#N/A</v>
      </c>
      <c r="E1093" s="25" t="s">
        <v>40101</v>
      </c>
      <c r="F1093" s="25" t="s">
        <v>322</v>
      </c>
      <c r="G1093" s="25" t="s">
        <v>1575</v>
      </c>
      <c r="H1093" s="27">
        <v>898933</v>
      </c>
      <c r="I1093" s="25" t="s">
        <v>95632</v>
      </c>
      <c r="J1093" s="25" t="s">
        <v>95632</v>
      </c>
      <c r="K1093" s="25" t="s">
        <v>325</v>
      </c>
      <c r="L1093" s="25" t="s">
        <v>325</v>
      </c>
      <c r="M1093" s="25" t="s">
        <v>95632</v>
      </c>
      <c r="N1093" s="25" t="s">
        <v>326</v>
      </c>
      <c r="O1093" s="25" t="s">
        <v>422</v>
      </c>
      <c r="P1093" s="25" t="s">
        <v>95633</v>
      </c>
      <c r="Q1093" s="25" t="s">
        <v>6204</v>
      </c>
      <c r="R1093" s="25" t="s">
        <v>330</v>
      </c>
      <c r="S1093" s="25" t="s">
        <v>4586</v>
      </c>
      <c r="T1093" s="25" t="s">
        <v>95634</v>
      </c>
      <c r="U1093" s="25" t="s">
        <v>95635</v>
      </c>
      <c r="V1093" s="25" t="s">
        <v>334</v>
      </c>
      <c r="W1093" s="25" t="s">
        <v>326</v>
      </c>
      <c r="X1093" s="25" t="s">
        <v>326</v>
      </c>
      <c r="Y1093" s="25" t="s">
        <v>27631</v>
      </c>
      <c r="Z1093" s="25" t="s">
        <v>326</v>
      </c>
      <c r="AA1093" s="25" t="s">
        <v>27631</v>
      </c>
      <c r="AB1093" s="25" t="s">
        <v>326</v>
      </c>
      <c r="AC1093" s="25" t="s">
        <v>7221</v>
      </c>
      <c r="AD1093" s="25" t="s">
        <v>326</v>
      </c>
      <c r="AE1093" s="25" t="s">
        <v>2340</v>
      </c>
      <c r="AF1093" s="25" t="s">
        <v>326</v>
      </c>
      <c r="AG1093" s="25" t="s">
        <v>8159</v>
      </c>
      <c r="AH1093" s="25" t="s">
        <v>326</v>
      </c>
      <c r="AI1093" s="25" t="s">
        <v>326</v>
      </c>
      <c r="AJ1093" s="25" t="s">
        <v>326</v>
      </c>
      <c r="AK1093" s="25" t="s">
        <v>326</v>
      </c>
      <c r="AL1093" s="25" t="s">
        <v>326</v>
      </c>
      <c r="AM1093" s="25" t="s">
        <v>326</v>
      </c>
      <c r="AN1093" s="25" t="s">
        <v>73259</v>
      </c>
      <c r="AO1093" s="25" t="s">
        <v>326</v>
      </c>
      <c r="AP1093" s="25" t="s">
        <v>326</v>
      </c>
      <c r="AQ1093" s="25" t="s">
        <v>326</v>
      </c>
      <c r="AR1093" s="25" t="s">
        <v>63562</v>
      </c>
      <c r="AS1093" s="25" t="s">
        <v>63562</v>
      </c>
      <c r="AT1093" s="25" t="s">
        <v>326</v>
      </c>
      <c r="AU1093" s="25" t="s">
        <v>63562</v>
      </c>
      <c r="AV1093" s="25" t="s">
        <v>326</v>
      </c>
      <c r="AW1093" s="25" t="s">
        <v>326</v>
      </c>
      <c r="AX1093" s="25" t="s">
        <v>326</v>
      </c>
      <c r="AY1093" s="25" t="s">
        <v>436</v>
      </c>
      <c r="AZ1093" s="25" t="s">
        <v>326</v>
      </c>
      <c r="BA1093" s="25" t="s">
        <v>95636</v>
      </c>
      <c r="BB1093" s="25" t="s">
        <v>326</v>
      </c>
      <c r="BC1093" s="25" t="s">
        <v>95636</v>
      </c>
      <c r="BD1093" s="25" t="s">
        <v>326</v>
      </c>
      <c r="BE1093" s="25" t="s">
        <v>93423</v>
      </c>
      <c r="BF1093" s="25" t="s">
        <v>95637</v>
      </c>
      <c r="BG1093" s="25" t="s">
        <v>326</v>
      </c>
      <c r="BH1093" s="25" t="s">
        <v>7634</v>
      </c>
      <c r="BI1093" s="25" t="s">
        <v>326</v>
      </c>
      <c r="BJ1093" s="25" t="s">
        <v>326</v>
      </c>
      <c r="BK1093" s="25" t="s">
        <v>43233</v>
      </c>
      <c r="BL1093" s="25" t="s">
        <v>326</v>
      </c>
      <c r="BM1093" s="25" t="s">
        <v>7142</v>
      </c>
      <c r="BN1093" s="25" t="s">
        <v>326</v>
      </c>
      <c r="BO1093" s="25" t="s">
        <v>326</v>
      </c>
      <c r="BP1093" s="25" t="s">
        <v>7142</v>
      </c>
      <c r="BQ1093" s="25" t="s">
        <v>326</v>
      </c>
      <c r="BR1093" s="25" t="s">
        <v>326</v>
      </c>
      <c r="BS1093" s="25" t="s">
        <v>326</v>
      </c>
      <c r="BT1093" s="25" t="s">
        <v>326</v>
      </c>
      <c r="BU1093" s="25" t="s">
        <v>326</v>
      </c>
      <c r="BV1093" s="25" t="s">
        <v>8915</v>
      </c>
      <c r="BW1093" s="25" t="s">
        <v>326</v>
      </c>
      <c r="BX1093" s="25" t="s">
        <v>326</v>
      </c>
      <c r="BY1093" s="25" t="s">
        <v>326</v>
      </c>
      <c r="BZ1093" s="25" t="s">
        <v>326</v>
      </c>
      <c r="CA1093" s="25" t="s">
        <v>4987</v>
      </c>
      <c r="CB1093" s="25" t="s">
        <v>326</v>
      </c>
      <c r="CC1093" s="25" t="s">
        <v>326</v>
      </c>
      <c r="CD1093" s="25" t="s">
        <v>22827</v>
      </c>
      <c r="CE1093" s="25" t="s">
        <v>326</v>
      </c>
      <c r="CF1093" s="25" t="s">
        <v>95638</v>
      </c>
      <c r="CG1093" s="25" t="s">
        <v>4956</v>
      </c>
      <c r="CH1093" s="25" t="s">
        <v>326</v>
      </c>
      <c r="CI1093" s="25" t="s">
        <v>326</v>
      </c>
      <c r="CJ1093" s="25" t="s">
        <v>326</v>
      </c>
      <c r="CK1093" s="25" t="s">
        <v>16633</v>
      </c>
      <c r="CL1093" s="25" t="s">
        <v>326</v>
      </c>
      <c r="CM1093" s="25" t="s">
        <v>326</v>
      </c>
      <c r="CN1093" s="25" t="s">
        <v>326</v>
      </c>
      <c r="CO1093" s="25" t="s">
        <v>326</v>
      </c>
      <c r="CP1093" s="25" t="s">
        <v>326</v>
      </c>
      <c r="CQ1093" s="25" t="s">
        <v>16633</v>
      </c>
      <c r="CR1093" s="25" t="s">
        <v>95637</v>
      </c>
      <c r="CS1093" s="25" t="s">
        <v>22017</v>
      </c>
      <c r="CT1093" s="25" t="s">
        <v>326</v>
      </c>
      <c r="CU1093" s="25" t="s">
        <v>22017</v>
      </c>
      <c r="CV1093" s="25" t="s">
        <v>95639</v>
      </c>
      <c r="CW1093" s="25" t="s">
        <v>84213</v>
      </c>
      <c r="CX1093" s="25" t="s">
        <v>95640</v>
      </c>
      <c r="CY1093" s="25" t="s">
        <v>68155</v>
      </c>
      <c r="CZ1093" s="25" t="s">
        <v>326</v>
      </c>
      <c r="DA1093" s="25" t="s">
        <v>93773</v>
      </c>
      <c r="DB1093" s="25" t="s">
        <v>326</v>
      </c>
      <c r="DC1093" s="25" t="s">
        <v>2696</v>
      </c>
      <c r="DD1093" s="25" t="s">
        <v>326</v>
      </c>
      <c r="DE1093" s="25" t="s">
        <v>6575</v>
      </c>
      <c r="DF1093" s="25" t="s">
        <v>326</v>
      </c>
      <c r="DG1093" s="25" t="s">
        <v>4553</v>
      </c>
      <c r="DH1093" s="25" t="s">
        <v>326</v>
      </c>
      <c r="DI1093" s="25" t="s">
        <v>11757</v>
      </c>
      <c r="DJ1093" s="25" t="s">
        <v>326</v>
      </c>
      <c r="DK1093" s="25" t="s">
        <v>22200</v>
      </c>
      <c r="DL1093" s="25" t="s">
        <v>326</v>
      </c>
      <c r="DM1093" s="25" t="s">
        <v>326</v>
      </c>
      <c r="DN1093" s="25" t="s">
        <v>326</v>
      </c>
      <c r="DO1093" s="25" t="s">
        <v>326</v>
      </c>
      <c r="DP1093" s="25" t="s">
        <v>326</v>
      </c>
      <c r="DQ1093" s="25" t="s">
        <v>326</v>
      </c>
      <c r="DR1093" s="25" t="s">
        <v>8101</v>
      </c>
      <c r="DS1093" s="25" t="s">
        <v>8029</v>
      </c>
      <c r="DT1093" s="25" t="s">
        <v>326</v>
      </c>
      <c r="DU1093" s="25" t="s">
        <v>326</v>
      </c>
      <c r="DV1093" s="25" t="s">
        <v>326</v>
      </c>
      <c r="DW1093" s="25" t="s">
        <v>326</v>
      </c>
      <c r="DX1093" s="25" t="s">
        <v>8029</v>
      </c>
      <c r="DY1093" s="25" t="s">
        <v>326</v>
      </c>
      <c r="DZ1093" s="25" t="s">
        <v>326</v>
      </c>
      <c r="EA1093" s="25" t="s">
        <v>326</v>
      </c>
      <c r="EB1093" s="25" t="s">
        <v>8029</v>
      </c>
      <c r="EC1093" s="25" t="s">
        <v>326</v>
      </c>
      <c r="ED1093" s="25" t="s">
        <v>8029</v>
      </c>
      <c r="EE1093" s="25" t="s">
        <v>326</v>
      </c>
      <c r="EF1093" s="25" t="s">
        <v>326</v>
      </c>
      <c r="EG1093" s="25" t="s">
        <v>326</v>
      </c>
      <c r="EH1093" s="25" t="s">
        <v>326</v>
      </c>
      <c r="EI1093" s="25" t="s">
        <v>325</v>
      </c>
      <c r="FE1093" s="25" t="s">
        <v>95641</v>
      </c>
      <c r="FF1093" s="25" t="s">
        <v>33296</v>
      </c>
      <c r="FG1093" s="25" t="s">
        <v>95642</v>
      </c>
      <c r="FH1093" s="25" t="s">
        <v>95643</v>
      </c>
      <c r="FI1093" s="25" t="s">
        <v>87075</v>
      </c>
      <c r="FJ1093" s="25" t="s">
        <v>95644</v>
      </c>
      <c r="FK1093" s="25" t="s">
        <v>55964</v>
      </c>
      <c r="FL1093" s="25" t="s">
        <v>95645</v>
      </c>
      <c r="FM1093" s="25" t="s">
        <v>95646</v>
      </c>
      <c r="FN1093" s="25" t="s">
        <v>95647</v>
      </c>
      <c r="FO1093" s="25" t="s">
        <v>356</v>
      </c>
      <c r="FP1093" s="25" t="s">
        <v>356</v>
      </c>
      <c r="FQ1093" s="25" t="s">
        <v>356</v>
      </c>
      <c r="FR1093" s="25" t="s">
        <v>14374</v>
      </c>
      <c r="FS1093" s="25" t="s">
        <v>14374</v>
      </c>
      <c r="FT1093" s="25" t="s">
        <v>95648</v>
      </c>
      <c r="FU1093" s="25" t="s">
        <v>95649</v>
      </c>
      <c r="FV1093" s="25" t="s">
        <v>95650</v>
      </c>
      <c r="FW1093" s="25" t="s">
        <v>95651</v>
      </c>
      <c r="FX1093" s="25" t="s">
        <v>95652</v>
      </c>
      <c r="FY1093" s="25" t="s">
        <v>326</v>
      </c>
      <c r="FZ1093" s="25" t="s">
        <v>356</v>
      </c>
      <c r="GA1093" s="25" t="s">
        <v>95653</v>
      </c>
      <c r="GB1093" s="25" t="s">
        <v>95653</v>
      </c>
      <c r="GC1093" s="25" t="s">
        <v>95654</v>
      </c>
      <c r="GD1093" s="25" t="s">
        <v>326</v>
      </c>
      <c r="GE1093" s="25" t="s">
        <v>95655</v>
      </c>
      <c r="GF1093" s="25" t="s">
        <v>95656</v>
      </c>
      <c r="GG1093" s="25" t="s">
        <v>95657</v>
      </c>
      <c r="GH1093" s="25" t="s">
        <v>95658</v>
      </c>
      <c r="GI1093" s="25" t="s">
        <v>95659</v>
      </c>
      <c r="GJ1093" s="25" t="s">
        <v>95660</v>
      </c>
      <c r="GK1093" s="25" t="s">
        <v>95661</v>
      </c>
      <c r="GL1093" s="25" t="s">
        <v>95649</v>
      </c>
      <c r="GM1093" s="25" t="s">
        <v>356</v>
      </c>
      <c r="GN1093" s="25" t="s">
        <v>356</v>
      </c>
      <c r="GO1093" s="25" t="s">
        <v>356</v>
      </c>
      <c r="GP1093" s="25" t="s">
        <v>356</v>
      </c>
      <c r="GQ1093" s="25" t="s">
        <v>356</v>
      </c>
      <c r="GR1093" s="25" t="s">
        <v>356</v>
      </c>
      <c r="GS1093" s="25" t="s">
        <v>95662</v>
      </c>
      <c r="HF1093" s="25" t="s">
        <v>20695</v>
      </c>
      <c r="HG1093" s="25" t="s">
        <v>356</v>
      </c>
      <c r="HH1093" s="25" t="s">
        <v>95663</v>
      </c>
      <c r="HI1093" s="25" t="s">
        <v>326</v>
      </c>
      <c r="HJ1093" s="25" t="s">
        <v>95664</v>
      </c>
      <c r="HM1093" s="25" t="s">
        <v>95665</v>
      </c>
      <c r="HN1093" s="25" t="s">
        <v>326</v>
      </c>
      <c r="HO1093" s="25" t="s">
        <v>436</v>
      </c>
      <c r="HP1093" s="25" t="s">
        <v>7142</v>
      </c>
      <c r="HQ1093" s="25" t="s">
        <v>95638</v>
      </c>
      <c r="HR1093" s="25" t="s">
        <v>5053</v>
      </c>
      <c r="HS1093" s="25" t="s">
        <v>326</v>
      </c>
      <c r="HT1093" s="25" t="s">
        <v>95665</v>
      </c>
      <c r="HU1093" s="25" t="s">
        <v>355</v>
      </c>
      <c r="HV1093" s="25" t="s">
        <v>326</v>
      </c>
      <c r="HW1093" s="25" t="s">
        <v>326</v>
      </c>
      <c r="HX1093" s="25" t="s">
        <v>95666</v>
      </c>
      <c r="HY1093" s="25" t="s">
        <v>95667</v>
      </c>
      <c r="HZ1093" s="25" t="s">
        <v>326</v>
      </c>
      <c r="IA1093" s="25" t="s">
        <v>14374</v>
      </c>
      <c r="IC1093" s="25" t="s">
        <v>95668</v>
      </c>
      <c r="IG1093" s="25" t="s">
        <v>7634</v>
      </c>
      <c r="IH1093" s="25" t="s">
        <v>95669</v>
      </c>
      <c r="II1093" s="25" t="s">
        <v>95670</v>
      </c>
      <c r="IJ1093" s="25" t="s">
        <v>64396</v>
      </c>
      <c r="IK1093" s="25" t="s">
        <v>95671</v>
      </c>
      <c r="IM1093" s="25" t="s">
        <v>87075</v>
      </c>
      <c r="IN1093" s="25" t="s">
        <v>326</v>
      </c>
      <c r="IO1093" s="25" t="s">
        <v>326</v>
      </c>
      <c r="IP1093" s="25" t="s">
        <v>326</v>
      </c>
      <c r="IQ1093" s="25" t="s">
        <v>326</v>
      </c>
      <c r="IR1093" s="25" t="s">
        <v>326</v>
      </c>
      <c r="IW1093" s="25" t="s">
        <v>8159</v>
      </c>
      <c r="IX1093" s="25" t="s">
        <v>326</v>
      </c>
      <c r="IY1093" s="25" t="s">
        <v>326</v>
      </c>
      <c r="IZ1093" s="25" t="s">
        <v>326</v>
      </c>
      <c r="JA1093" s="25" t="s">
        <v>326</v>
      </c>
      <c r="JB1093" s="25" t="s">
        <v>326</v>
      </c>
      <c r="JC1093" s="25" t="s">
        <v>63562</v>
      </c>
      <c r="JD1093" s="25" t="s">
        <v>395</v>
      </c>
      <c r="JE1093" s="25" t="s">
        <v>396</v>
      </c>
      <c r="JF1093" s="25" t="s">
        <v>395</v>
      </c>
      <c r="JG1093" s="25" t="s">
        <v>396</v>
      </c>
      <c r="JH1093" s="25" t="s">
        <v>6575</v>
      </c>
      <c r="JI1093" s="25" t="s">
        <v>326</v>
      </c>
      <c r="JJ1093" s="25" t="s">
        <v>326</v>
      </c>
      <c r="JK1093" s="25" t="s">
        <v>326</v>
      </c>
      <c r="JL1093" s="25" t="s">
        <v>326</v>
      </c>
      <c r="JM1093" s="25" t="s">
        <v>326</v>
      </c>
      <c r="JW1093" s="25" t="s">
        <v>326</v>
      </c>
      <c r="JX1093" s="25" t="s">
        <v>95672</v>
      </c>
      <c r="JZ1093" s="25" t="s">
        <v>95670</v>
      </c>
      <c r="KA1093" s="25" t="s">
        <v>326</v>
      </c>
      <c r="KC1093" s="25" t="s">
        <v>95670</v>
      </c>
      <c r="KD1093" s="25" t="s">
        <v>326</v>
      </c>
      <c r="KF1093" s="25" t="s">
        <v>95647</v>
      </c>
      <c r="KH1093" s="25" t="s">
        <v>55964</v>
      </c>
      <c r="KI1093" s="25" t="s">
        <v>95673</v>
      </c>
      <c r="KJ1093" s="25" t="s">
        <v>326</v>
      </c>
      <c r="KK1093" s="25" t="s">
        <v>95674</v>
      </c>
      <c r="KL1093" s="25" t="s">
        <v>95675</v>
      </c>
      <c r="KN1093" s="25" t="s">
        <v>326</v>
      </c>
      <c r="KO1093" s="25" t="s">
        <v>95657</v>
      </c>
      <c r="KP1093" s="25" t="s">
        <v>95676</v>
      </c>
      <c r="KR1093" s="25" t="s">
        <v>326</v>
      </c>
      <c r="KS1093" s="25" t="s">
        <v>95646</v>
      </c>
      <c r="KT1093" s="25" t="s">
        <v>48145</v>
      </c>
      <c r="KU1093" s="25" t="s">
        <v>95677</v>
      </c>
      <c r="KV1093" s="25" t="s">
        <v>326</v>
      </c>
      <c r="KW1093" s="25" t="s">
        <v>95678</v>
      </c>
      <c r="KY1093" s="25" t="s">
        <v>95679</v>
      </c>
      <c r="KZ1093" s="25" t="s">
        <v>326</v>
      </c>
      <c r="LA1093" s="25" t="s">
        <v>325</v>
      </c>
      <c r="LB1093" s="25" t="s">
        <v>95680</v>
      </c>
      <c r="LC1093" s="25" t="s">
        <v>95667</v>
      </c>
      <c r="LD1093" s="25" t="s">
        <v>95681</v>
      </c>
      <c r="LE1093" s="25" t="s">
        <v>326</v>
      </c>
      <c r="LF1093" s="25" t="s">
        <v>436</v>
      </c>
      <c r="LG1093" s="25" t="s">
        <v>95682</v>
      </c>
      <c r="LH1093" s="25" t="s">
        <v>6456</v>
      </c>
      <c r="LI1093" s="25" t="s">
        <v>326</v>
      </c>
      <c r="LJ1093" s="25" t="s">
        <v>326</v>
      </c>
      <c r="LK1093" s="25" t="s">
        <v>326</v>
      </c>
      <c r="LL1093" s="25" t="s">
        <v>326</v>
      </c>
      <c r="LM1093" s="25" t="s">
        <v>95683</v>
      </c>
    </row>
  </sheetData>
  <autoFilter ref="A1:LM1093" xr:uid="{54A6CB43-53C1-1F4E-B986-82DC208AE2BF}">
    <filterColumn colId="75">
      <filters>
        <filter val="10"/>
        <filter val="1000"/>
        <filter val="10000"/>
        <filter val="10005"/>
        <filter val="10216"/>
        <filter val="10523"/>
        <filter val="108000"/>
        <filter val="114"/>
        <filter val="117"/>
        <filter val="1170"/>
        <filter val="12"/>
        <filter val="1211"/>
        <filter val="1253"/>
        <filter val="130"/>
        <filter val="1354"/>
        <filter val="14"/>
        <filter val="143"/>
        <filter val="149"/>
        <filter val="15006"/>
        <filter val="15196"/>
        <filter val="156"/>
        <filter val="16084"/>
        <filter val="161"/>
        <filter val="166"/>
        <filter val="1780"/>
        <filter val="194"/>
        <filter val="198"/>
        <filter val="2"/>
        <filter val="200"/>
        <filter val="21"/>
        <filter val="2109"/>
        <filter val="211"/>
        <filter val="2119"/>
        <filter val="212"/>
        <filter val="216"/>
        <filter val="2265"/>
        <filter val="229"/>
        <filter val="23"/>
        <filter val="234"/>
        <filter val="239"/>
        <filter val="2392"/>
        <filter val="25"/>
        <filter val="2532"/>
        <filter val="256"/>
        <filter val="26000"/>
        <filter val="27"/>
        <filter val="275"/>
        <filter val="277"/>
        <filter val="281"/>
        <filter val="296"/>
        <filter val="3"/>
        <filter val="30"/>
        <filter val="305000"/>
        <filter val="31"/>
        <filter val="3130"/>
        <filter val="314"/>
        <filter val="334"/>
        <filter val="338"/>
        <filter val="3513"/>
        <filter val="3555"/>
        <filter val="3571"/>
        <filter val="361"/>
        <filter val="37"/>
        <filter val="3704"/>
        <filter val="3707"/>
        <filter val="39"/>
        <filter val="4"/>
        <filter val="41"/>
        <filter val="4219"/>
        <filter val="4484"/>
        <filter val="471"/>
        <filter val="483"/>
        <filter val="484"/>
        <filter val="5"/>
        <filter val="50"/>
        <filter val="500"/>
        <filter val="5063"/>
        <filter val="53"/>
        <filter val="5347"/>
        <filter val="537"/>
        <filter val="5525"/>
        <filter val="58"/>
        <filter val="611"/>
        <filter val="64"/>
        <filter val="6669"/>
        <filter val="672"/>
        <filter val="68"/>
        <filter val="691"/>
        <filter val="728"/>
        <filter val="77"/>
        <filter val="8"/>
        <filter val="8026"/>
        <filter val="882.8456"/>
        <filter val="884"/>
        <filter val="90"/>
        <filter val="935"/>
        <filter val="95"/>
        <filter val="99650"/>
      </filters>
    </filterColumn>
  </autoFilter>
  <sortState xmlns:xlrd2="http://schemas.microsoft.com/office/spreadsheetml/2017/richdata2" ref="A2:LM1080">
    <sortCondition ref="P1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93"/>
  <sheetViews>
    <sheetView workbookViewId="0">
      <selection activeCell="C25" sqref="C25"/>
    </sheetView>
  </sheetViews>
  <sheetFormatPr baseColWidth="10" defaultColWidth="8.83203125" defaultRowHeight="15" x14ac:dyDescent="0.2"/>
  <cols>
    <col min="1" max="1" width="13.33203125" style="24" bestFit="1" customWidth="1"/>
    <col min="2" max="2" width="15.83203125" style="24" bestFit="1" customWidth="1"/>
    <col min="3" max="3" width="32.5" style="24" bestFit="1" customWidth="1"/>
    <col min="4" max="4" width="22.5" style="24" bestFit="1" customWidth="1"/>
  </cols>
  <sheetData>
    <row r="1" spans="1:4" x14ac:dyDescent="0.2">
      <c r="A1" s="18" t="s">
        <v>96061</v>
      </c>
      <c r="B1" s="19" t="s">
        <v>96062</v>
      </c>
      <c r="C1" s="20" t="s">
        <v>96063</v>
      </c>
      <c r="D1" s="20" t="s">
        <v>96064</v>
      </c>
    </row>
    <row r="2" spans="1:4" x14ac:dyDescent="0.2">
      <c r="A2" s="21">
        <v>33932</v>
      </c>
      <c r="B2" s="22">
        <v>66.590780899999999</v>
      </c>
      <c r="C2" s="23" t="s">
        <v>96065</v>
      </c>
      <c r="D2" s="23" t="s">
        <v>96066</v>
      </c>
    </row>
    <row r="3" spans="1:4" x14ac:dyDescent="0.2">
      <c r="A3" s="21">
        <v>24997</v>
      </c>
      <c r="B3" s="22">
        <v>1338.6019670999999</v>
      </c>
      <c r="C3" s="23" t="s">
        <v>96065</v>
      </c>
      <c r="D3" s="23" t="s">
        <v>96067</v>
      </c>
    </row>
    <row r="4" spans="1:4" x14ac:dyDescent="0.2">
      <c r="A4" s="21">
        <v>31667</v>
      </c>
      <c r="B4" s="22">
        <v>0</v>
      </c>
      <c r="C4" s="23" t="s">
        <v>96065</v>
      </c>
      <c r="D4" s="23" t="s">
        <v>96068</v>
      </c>
    </row>
    <row r="5" spans="1:4" x14ac:dyDescent="0.2">
      <c r="A5" s="21">
        <v>146177</v>
      </c>
      <c r="B5" s="22" t="e">
        <v>#N/A</v>
      </c>
      <c r="C5" s="23" t="e">
        <v>#N/A</v>
      </c>
      <c r="D5" s="23" t="e">
        <v>#N/A</v>
      </c>
    </row>
    <row r="6" spans="1:4" x14ac:dyDescent="0.2">
      <c r="A6" s="21">
        <v>80372</v>
      </c>
      <c r="B6" s="22" t="e">
        <v>#N/A</v>
      </c>
      <c r="C6" s="23" t="e">
        <v>#N/A</v>
      </c>
      <c r="D6" s="23" t="e">
        <v>#N/A</v>
      </c>
    </row>
    <row r="7" spans="1:4" x14ac:dyDescent="0.2">
      <c r="A7" s="21">
        <v>32060</v>
      </c>
      <c r="B7" s="22" t="e">
        <v>#N/A</v>
      </c>
      <c r="C7" s="23" t="e">
        <v>#N/A</v>
      </c>
      <c r="D7" s="23" t="e">
        <v>#N/A</v>
      </c>
    </row>
    <row r="8" spans="1:4" x14ac:dyDescent="0.2">
      <c r="A8" s="21">
        <v>61995</v>
      </c>
      <c r="B8" s="22" t="e">
        <v>#N/A</v>
      </c>
      <c r="C8" s="23" t="e">
        <v>#N/A</v>
      </c>
      <c r="D8" s="23" t="e">
        <v>#N/A</v>
      </c>
    </row>
    <row r="9" spans="1:4" x14ac:dyDescent="0.2">
      <c r="A9" s="21">
        <v>37141</v>
      </c>
      <c r="B9" s="22">
        <v>115.2613499</v>
      </c>
      <c r="C9" s="23" t="s">
        <v>96065</v>
      </c>
      <c r="D9" s="23" t="s">
        <v>96069</v>
      </c>
    </row>
    <row r="10" spans="1:4" x14ac:dyDescent="0.2">
      <c r="A10" s="21">
        <v>125</v>
      </c>
      <c r="B10" s="22" t="e">
        <v>#N/A</v>
      </c>
      <c r="C10" s="23" t="e">
        <v>#N/A</v>
      </c>
      <c r="D10" s="23" t="e">
        <v>#N/A</v>
      </c>
    </row>
    <row r="11" spans="1:4" x14ac:dyDescent="0.2">
      <c r="A11" s="21">
        <v>1724</v>
      </c>
      <c r="B11" s="22" t="e">
        <v>#N/A</v>
      </c>
      <c r="C11" s="23" t="e">
        <v>#N/A</v>
      </c>
      <c r="D11" s="23" t="e">
        <v>#N/A</v>
      </c>
    </row>
    <row r="12" spans="1:4" x14ac:dyDescent="0.2">
      <c r="A12" s="21">
        <v>217</v>
      </c>
      <c r="B12" s="22" t="e">
        <v>#N/A</v>
      </c>
      <c r="C12" s="23" t="e">
        <v>#N/A</v>
      </c>
      <c r="D12" s="23" t="e">
        <v>#N/A</v>
      </c>
    </row>
    <row r="13" spans="1:4" x14ac:dyDescent="0.2">
      <c r="A13" s="21">
        <v>37084</v>
      </c>
      <c r="B13" s="22">
        <v>136.06264949999999</v>
      </c>
      <c r="C13" s="23" t="s">
        <v>96065</v>
      </c>
      <c r="D13" s="23" t="s">
        <v>96070</v>
      </c>
    </row>
    <row r="14" spans="1:4" x14ac:dyDescent="0.2">
      <c r="A14" s="21">
        <v>1813</v>
      </c>
      <c r="B14" s="22" t="e">
        <v>#N/A</v>
      </c>
      <c r="C14" s="23" t="e">
        <v>#N/A</v>
      </c>
      <c r="D14" s="23" t="e">
        <v>#N/A</v>
      </c>
    </row>
    <row r="15" spans="1:4" x14ac:dyDescent="0.2">
      <c r="A15" s="21">
        <v>1027</v>
      </c>
      <c r="B15" s="22">
        <v>585.97205180000003</v>
      </c>
      <c r="C15" s="23" t="s">
        <v>96065</v>
      </c>
      <c r="D15" s="23" t="s">
        <v>96071</v>
      </c>
    </row>
    <row r="16" spans="1:4" x14ac:dyDescent="0.2">
      <c r="A16" s="21">
        <v>323133</v>
      </c>
      <c r="B16" s="22" t="e">
        <v>#N/A</v>
      </c>
      <c r="C16" s="23" t="e">
        <v>#N/A</v>
      </c>
      <c r="D16" s="23" t="e">
        <v>#N/A</v>
      </c>
    </row>
    <row r="17" spans="1:4" x14ac:dyDescent="0.2">
      <c r="A17" s="21">
        <v>83627</v>
      </c>
      <c r="B17" s="22" t="e">
        <v>#N/A</v>
      </c>
      <c r="C17" s="23" t="e">
        <v>#N/A</v>
      </c>
      <c r="D17" s="23" t="e">
        <v>#N/A</v>
      </c>
    </row>
    <row r="18" spans="1:4" x14ac:dyDescent="0.2">
      <c r="A18" s="21">
        <v>85248</v>
      </c>
      <c r="B18" s="22">
        <v>33023.656497299999</v>
      </c>
      <c r="C18" s="23" t="s">
        <v>96072</v>
      </c>
      <c r="D18" s="23" t="s">
        <v>96073</v>
      </c>
    </row>
    <row r="19" spans="1:4" x14ac:dyDescent="0.2">
      <c r="A19" s="21">
        <v>4224</v>
      </c>
      <c r="B19" s="22">
        <v>277.7284669</v>
      </c>
      <c r="C19" s="23" t="s">
        <v>96065</v>
      </c>
      <c r="D19" s="23" t="s">
        <v>96074</v>
      </c>
    </row>
    <row r="20" spans="1:4" x14ac:dyDescent="0.2">
      <c r="A20" s="21">
        <v>6520</v>
      </c>
      <c r="B20" s="22" t="e">
        <v>#N/A</v>
      </c>
      <c r="C20" s="23" t="e">
        <v>#N/A</v>
      </c>
      <c r="D20" s="23" t="e">
        <v>#N/A</v>
      </c>
    </row>
    <row r="21" spans="1:4" x14ac:dyDescent="0.2">
      <c r="A21" s="21">
        <v>31207</v>
      </c>
      <c r="B21" s="22">
        <v>660.9363184</v>
      </c>
      <c r="C21" s="23" t="s">
        <v>96065</v>
      </c>
      <c r="D21" s="23" t="s">
        <v>96075</v>
      </c>
    </row>
    <row r="22" spans="1:4" x14ac:dyDescent="0.2">
      <c r="A22" s="21">
        <v>39532</v>
      </c>
      <c r="B22" s="22">
        <v>1075.5227353</v>
      </c>
      <c r="C22" s="23" t="s">
        <v>96065</v>
      </c>
      <c r="D22" s="23" t="s">
        <v>96076</v>
      </c>
    </row>
    <row r="23" spans="1:4" x14ac:dyDescent="0.2">
      <c r="A23" s="21">
        <v>2151</v>
      </c>
      <c r="B23" s="22" t="e">
        <v>#N/A</v>
      </c>
      <c r="C23" s="23" t="e">
        <v>#N/A</v>
      </c>
      <c r="D23" s="23" t="e">
        <v>#N/A</v>
      </c>
    </row>
    <row r="24" spans="1:4" x14ac:dyDescent="0.2">
      <c r="A24" s="21">
        <v>1003</v>
      </c>
      <c r="B24" s="22" t="e">
        <v>#N/A</v>
      </c>
      <c r="C24" s="23" t="e">
        <v>#N/A</v>
      </c>
      <c r="D24" s="23" t="e">
        <v>#N/A</v>
      </c>
    </row>
    <row r="25" spans="1:4" x14ac:dyDescent="0.2">
      <c r="A25" s="21">
        <v>3041</v>
      </c>
      <c r="B25" s="22" t="e">
        <v>#N/A</v>
      </c>
      <c r="C25" s="23" t="e">
        <v>#N/A</v>
      </c>
      <c r="D25" s="23" t="e">
        <v>#N/A</v>
      </c>
    </row>
    <row r="26" spans="1:4" x14ac:dyDescent="0.2">
      <c r="A26" s="21">
        <v>26826</v>
      </c>
      <c r="B26" s="22">
        <v>167.57768590000001</v>
      </c>
      <c r="C26" s="23" t="s">
        <v>96065</v>
      </c>
      <c r="D26" s="23" t="s">
        <v>96077</v>
      </c>
    </row>
    <row r="27" spans="1:4" x14ac:dyDescent="0.2">
      <c r="A27" s="21">
        <v>342410</v>
      </c>
      <c r="B27" s="22">
        <v>107.8849132</v>
      </c>
      <c r="C27" s="23" t="s">
        <v>96065</v>
      </c>
      <c r="D27" s="23" t="s">
        <v>96078</v>
      </c>
    </row>
    <row r="28" spans="1:4" x14ac:dyDescent="0.2">
      <c r="A28" s="21">
        <v>31242</v>
      </c>
      <c r="B28" s="22">
        <v>0</v>
      </c>
      <c r="C28" s="23" t="s">
        <v>96072</v>
      </c>
      <c r="D28" s="23" t="s">
        <v>96079</v>
      </c>
    </row>
    <row r="29" spans="1:4" x14ac:dyDescent="0.2">
      <c r="A29" s="21">
        <v>4222</v>
      </c>
      <c r="B29" s="22" t="e">
        <v>#N/A</v>
      </c>
      <c r="C29" s="23" t="e">
        <v>#N/A</v>
      </c>
      <c r="D29" s="23" t="e">
        <v>#N/A</v>
      </c>
    </row>
    <row r="30" spans="1:4" x14ac:dyDescent="0.2">
      <c r="A30" s="21">
        <v>133653</v>
      </c>
      <c r="B30" s="22">
        <v>1.3814715</v>
      </c>
      <c r="C30" s="23" t="s">
        <v>96065</v>
      </c>
      <c r="D30" s="23" t="s">
        <v>96069</v>
      </c>
    </row>
    <row r="31" spans="1:4" x14ac:dyDescent="0.2">
      <c r="A31" s="21">
        <v>37370</v>
      </c>
      <c r="B31" s="22" t="e">
        <v>#N/A</v>
      </c>
      <c r="C31" s="23" t="e">
        <v>#N/A</v>
      </c>
      <c r="D31" s="23" t="e">
        <v>#N/A</v>
      </c>
    </row>
    <row r="32" spans="1:4" x14ac:dyDescent="0.2">
      <c r="A32" s="21">
        <v>6709</v>
      </c>
      <c r="B32" s="22" t="e">
        <v>#N/A</v>
      </c>
      <c r="C32" s="23" t="e">
        <v>#N/A</v>
      </c>
      <c r="D32" s="23" t="e">
        <v>#N/A</v>
      </c>
    </row>
    <row r="33" spans="1:4" x14ac:dyDescent="0.2">
      <c r="A33" s="21">
        <v>110914</v>
      </c>
      <c r="B33" s="22">
        <v>820.13464999999997</v>
      </c>
      <c r="C33" s="23" t="s">
        <v>96065</v>
      </c>
      <c r="D33" s="23" t="s">
        <v>96080</v>
      </c>
    </row>
    <row r="34" spans="1:4" x14ac:dyDescent="0.2">
      <c r="A34" s="21">
        <v>39779</v>
      </c>
      <c r="B34" s="22">
        <v>756.69649340000001</v>
      </c>
      <c r="C34" s="23" t="s">
        <v>96065</v>
      </c>
      <c r="D34" s="23" t="s">
        <v>96069</v>
      </c>
    </row>
    <row r="35" spans="1:4" x14ac:dyDescent="0.2">
      <c r="A35" s="21">
        <v>7446</v>
      </c>
      <c r="B35" s="22" t="e">
        <v>#N/A</v>
      </c>
      <c r="C35" s="23" t="e">
        <v>#N/A</v>
      </c>
      <c r="D35" s="23" t="e">
        <v>#N/A</v>
      </c>
    </row>
    <row r="36" spans="1:4" x14ac:dyDescent="0.2">
      <c r="A36" s="21">
        <v>180315</v>
      </c>
      <c r="B36" s="22">
        <v>543.82591609999997</v>
      </c>
      <c r="C36" s="23" t="s">
        <v>96072</v>
      </c>
      <c r="D36" s="23" t="s">
        <v>96081</v>
      </c>
    </row>
    <row r="37" spans="1:4" x14ac:dyDescent="0.2">
      <c r="A37" s="21">
        <v>104174</v>
      </c>
      <c r="B37" s="22" t="e">
        <v>#N/A</v>
      </c>
      <c r="C37" s="23" t="e">
        <v>#N/A</v>
      </c>
      <c r="D37" s="23" t="e">
        <v>#N/A</v>
      </c>
    </row>
    <row r="38" spans="1:4" x14ac:dyDescent="0.2">
      <c r="A38" s="21">
        <v>6496</v>
      </c>
      <c r="B38" s="22">
        <v>25316.1357737</v>
      </c>
      <c r="C38" s="23" t="s">
        <v>96072</v>
      </c>
      <c r="D38" s="23" t="s">
        <v>96082</v>
      </c>
    </row>
    <row r="39" spans="1:4" x14ac:dyDescent="0.2">
      <c r="A39" s="21">
        <v>809397</v>
      </c>
      <c r="B39" s="22" t="e">
        <v>#N/A</v>
      </c>
      <c r="C39" s="23" t="e">
        <v>#N/A</v>
      </c>
      <c r="D39" s="23" t="e">
        <v>#N/A</v>
      </c>
    </row>
    <row r="40" spans="1:4" x14ac:dyDescent="0.2">
      <c r="A40" s="21">
        <v>91821</v>
      </c>
      <c r="B40" s="22">
        <v>23419.5055164</v>
      </c>
      <c r="C40" s="23" t="s">
        <v>96072</v>
      </c>
      <c r="D40" s="23" t="s">
        <v>96083</v>
      </c>
    </row>
    <row r="41" spans="1:4" x14ac:dyDescent="0.2">
      <c r="A41" s="21">
        <v>176558</v>
      </c>
      <c r="B41" s="22">
        <v>5039.2744586999997</v>
      </c>
      <c r="C41" s="23" t="s">
        <v>96072</v>
      </c>
      <c r="D41" s="23" t="s">
        <v>96084</v>
      </c>
    </row>
    <row r="42" spans="1:4" x14ac:dyDescent="0.2">
      <c r="A42" s="21">
        <v>186341</v>
      </c>
      <c r="B42" s="22">
        <v>78683.782289299998</v>
      </c>
      <c r="C42" s="23" t="s">
        <v>96072</v>
      </c>
      <c r="D42" s="23" t="s">
        <v>96085</v>
      </c>
    </row>
    <row r="43" spans="1:4" x14ac:dyDescent="0.2">
      <c r="A43" s="21">
        <v>159507</v>
      </c>
      <c r="B43" s="22" t="e">
        <v>#N/A</v>
      </c>
      <c r="C43" s="23" t="e">
        <v>#N/A</v>
      </c>
      <c r="D43" s="23" t="e">
        <v>#N/A</v>
      </c>
    </row>
    <row r="44" spans="1:4" x14ac:dyDescent="0.2">
      <c r="A44" s="21">
        <v>803134</v>
      </c>
      <c r="B44" s="22" t="e">
        <v>#N/A</v>
      </c>
      <c r="C44" s="23" t="e">
        <v>#N/A</v>
      </c>
      <c r="D44" s="23" t="e">
        <v>#N/A</v>
      </c>
    </row>
    <row r="45" spans="1:4" x14ac:dyDescent="0.2">
      <c r="A45" s="21">
        <v>6600</v>
      </c>
      <c r="B45" s="22" t="e">
        <v>#N/A</v>
      </c>
      <c r="C45" s="23" t="e">
        <v>#N/A</v>
      </c>
      <c r="D45" s="23" t="e">
        <v>#N/A</v>
      </c>
    </row>
    <row r="46" spans="1:4" x14ac:dyDescent="0.2">
      <c r="A46" s="21">
        <v>199333</v>
      </c>
      <c r="B46" s="22">
        <v>1515.2465411999999</v>
      </c>
      <c r="C46" s="23" t="s">
        <v>96065</v>
      </c>
      <c r="D46" s="23" t="s">
        <v>96086</v>
      </c>
    </row>
    <row r="47" spans="1:4" x14ac:dyDescent="0.2">
      <c r="A47" s="21">
        <v>9002</v>
      </c>
      <c r="B47" s="22" t="e">
        <v>#N/A</v>
      </c>
      <c r="C47" s="23" t="e">
        <v>#N/A</v>
      </c>
      <c r="D47" s="23" t="e">
        <v>#N/A</v>
      </c>
    </row>
    <row r="48" spans="1:4" x14ac:dyDescent="0.2">
      <c r="A48" s="21">
        <v>252</v>
      </c>
      <c r="B48" s="22">
        <v>65494.0722694</v>
      </c>
      <c r="C48" s="23" t="s">
        <v>96072</v>
      </c>
      <c r="D48" s="23" t="s">
        <v>96087</v>
      </c>
    </row>
    <row r="49" spans="1:4" x14ac:dyDescent="0.2">
      <c r="A49" s="21">
        <v>138224</v>
      </c>
      <c r="B49" s="22" t="e">
        <v>#N/A</v>
      </c>
      <c r="C49" s="23" t="e">
        <v>#N/A</v>
      </c>
      <c r="D49" s="23" t="e">
        <v>#N/A</v>
      </c>
    </row>
    <row r="50" spans="1:4" x14ac:dyDescent="0.2">
      <c r="A50" s="21">
        <v>33067</v>
      </c>
      <c r="B50" s="22" t="e">
        <v>#N/A</v>
      </c>
      <c r="C50" s="23" t="e">
        <v>#N/A</v>
      </c>
      <c r="D50" s="23" t="e">
        <v>#N/A</v>
      </c>
    </row>
    <row r="51" spans="1:4" x14ac:dyDescent="0.2">
      <c r="A51" s="21">
        <v>121829</v>
      </c>
      <c r="B51" s="22" t="e">
        <v>#N/A</v>
      </c>
      <c r="C51" s="23" t="e">
        <v>#N/A</v>
      </c>
      <c r="D51" s="23" t="e">
        <v>#N/A</v>
      </c>
    </row>
    <row r="52" spans="1:4" x14ac:dyDescent="0.2">
      <c r="A52" s="21">
        <v>83982</v>
      </c>
      <c r="B52" s="22" t="e">
        <v>#N/A</v>
      </c>
      <c r="C52" s="23" t="e">
        <v>#N/A</v>
      </c>
      <c r="D52" s="23" t="e">
        <v>#N/A</v>
      </c>
    </row>
    <row r="53" spans="1:4" x14ac:dyDescent="0.2">
      <c r="A53" s="21">
        <v>90487</v>
      </c>
      <c r="B53" s="22">
        <v>97956.817899999995</v>
      </c>
      <c r="C53" s="23" t="s">
        <v>96072</v>
      </c>
      <c r="D53" s="23" t="s">
        <v>96088</v>
      </c>
    </row>
    <row r="54" spans="1:4" x14ac:dyDescent="0.2">
      <c r="A54" s="21">
        <v>8936</v>
      </c>
      <c r="B54" s="22" t="e">
        <v>#N/A</v>
      </c>
      <c r="C54" s="23" t="e">
        <v>#N/A</v>
      </c>
      <c r="D54" s="23" t="e">
        <v>#N/A</v>
      </c>
    </row>
    <row r="55" spans="1:4" x14ac:dyDescent="0.2">
      <c r="A55" s="21">
        <v>145275</v>
      </c>
      <c r="B55" s="22" t="e">
        <v>#N/A</v>
      </c>
      <c r="C55" s="23" t="e">
        <v>#N/A</v>
      </c>
      <c r="D55" s="23" t="e">
        <v>#N/A</v>
      </c>
    </row>
    <row r="56" spans="1:4" x14ac:dyDescent="0.2">
      <c r="A56" s="21">
        <v>387</v>
      </c>
      <c r="B56" s="22" t="e">
        <v>#N/A</v>
      </c>
      <c r="C56" s="23" t="e">
        <v>#N/A</v>
      </c>
      <c r="D56" s="23" t="e">
        <v>#N/A</v>
      </c>
    </row>
    <row r="57" spans="1:4" x14ac:dyDescent="0.2">
      <c r="A57" s="21">
        <v>96712</v>
      </c>
      <c r="B57" s="22" t="e">
        <v>#N/A</v>
      </c>
      <c r="C57" s="23" t="e">
        <v>#N/A</v>
      </c>
      <c r="D57" s="23" t="e">
        <v>#N/A</v>
      </c>
    </row>
    <row r="58" spans="1:4" x14ac:dyDescent="0.2">
      <c r="A58" s="21">
        <v>44022</v>
      </c>
      <c r="B58" s="22">
        <v>22260.783349400001</v>
      </c>
      <c r="C58" s="23" t="s">
        <v>96072</v>
      </c>
      <c r="D58" s="23" t="s">
        <v>96088</v>
      </c>
    </row>
    <row r="59" spans="1:4" x14ac:dyDescent="0.2">
      <c r="A59" s="21">
        <v>1253</v>
      </c>
      <c r="B59" s="22" t="e">
        <v>#N/A</v>
      </c>
      <c r="C59" s="23" t="e">
        <v>#N/A</v>
      </c>
      <c r="D59" s="23" t="e">
        <v>#N/A</v>
      </c>
    </row>
    <row r="60" spans="1:4" x14ac:dyDescent="0.2">
      <c r="A60" s="21">
        <v>1937</v>
      </c>
      <c r="B60" s="22" t="e">
        <v>#N/A</v>
      </c>
      <c r="C60" s="23" t="e">
        <v>#N/A</v>
      </c>
      <c r="D60" s="23" t="e">
        <v>#N/A</v>
      </c>
    </row>
    <row r="61" spans="1:4" x14ac:dyDescent="0.2">
      <c r="A61" s="21">
        <v>35374</v>
      </c>
      <c r="B61" s="22">
        <v>953.12123229999997</v>
      </c>
      <c r="C61" s="23" t="s">
        <v>96065</v>
      </c>
      <c r="D61" s="23" t="s">
        <v>96089</v>
      </c>
    </row>
    <row r="62" spans="1:4" x14ac:dyDescent="0.2">
      <c r="A62" s="21">
        <v>91964</v>
      </c>
      <c r="B62" s="22">
        <v>26334.788571900001</v>
      </c>
      <c r="C62" s="23" t="s">
        <v>96065</v>
      </c>
      <c r="D62" s="23" t="s">
        <v>96090</v>
      </c>
    </row>
    <row r="63" spans="1:4" x14ac:dyDescent="0.2">
      <c r="A63" s="21">
        <v>185882</v>
      </c>
      <c r="B63" s="22" t="e">
        <v>#N/A</v>
      </c>
      <c r="C63" s="23" t="e">
        <v>#N/A</v>
      </c>
      <c r="D63" s="23" t="e">
        <v>#N/A</v>
      </c>
    </row>
    <row r="64" spans="1:4" x14ac:dyDescent="0.2">
      <c r="A64" s="21">
        <v>356947</v>
      </c>
      <c r="B64" s="22">
        <v>0</v>
      </c>
      <c r="C64" s="23" t="s">
        <v>96065</v>
      </c>
      <c r="D64" s="23" t="s">
        <v>96091</v>
      </c>
    </row>
    <row r="65" spans="1:4" x14ac:dyDescent="0.2">
      <c r="A65" s="21">
        <v>9401</v>
      </c>
      <c r="B65" s="22" t="e">
        <v>#N/A</v>
      </c>
      <c r="C65" s="23" t="e">
        <v>#N/A</v>
      </c>
      <c r="D65" s="23" t="e">
        <v>#N/A</v>
      </c>
    </row>
    <row r="66" spans="1:4" x14ac:dyDescent="0.2">
      <c r="A66" s="21">
        <v>809738</v>
      </c>
      <c r="B66" s="22">
        <v>205897.88808830001</v>
      </c>
      <c r="C66" s="23" t="s">
        <v>96072</v>
      </c>
      <c r="D66" s="23" t="s">
        <v>96082</v>
      </c>
    </row>
    <row r="67" spans="1:4" x14ac:dyDescent="0.2">
      <c r="A67" s="21">
        <v>120221</v>
      </c>
      <c r="B67" s="22">
        <v>29155.653645499999</v>
      </c>
      <c r="C67" s="23" t="s">
        <v>96072</v>
      </c>
      <c r="D67" s="23" t="s">
        <v>96087</v>
      </c>
    </row>
    <row r="68" spans="1:4" x14ac:dyDescent="0.2">
      <c r="A68" s="21">
        <v>9549</v>
      </c>
      <c r="B68" s="22">
        <v>8054.1434827000003</v>
      </c>
      <c r="C68" s="23" t="s">
        <v>96065</v>
      </c>
      <c r="D68" s="23" t="s">
        <v>96092</v>
      </c>
    </row>
    <row r="69" spans="1:4" x14ac:dyDescent="0.2">
      <c r="A69" s="21">
        <v>180440</v>
      </c>
      <c r="B69" s="22" t="e">
        <v>#N/A</v>
      </c>
      <c r="C69" s="23" t="e">
        <v>#N/A</v>
      </c>
      <c r="D69" s="23" t="e">
        <v>#N/A</v>
      </c>
    </row>
    <row r="70" spans="1:4" x14ac:dyDescent="0.2">
      <c r="A70" s="21">
        <v>185812</v>
      </c>
      <c r="B70" s="22" t="e">
        <v>#N/A</v>
      </c>
      <c r="C70" s="23" t="e">
        <v>#N/A</v>
      </c>
      <c r="D70" s="23" t="e">
        <v>#N/A</v>
      </c>
    </row>
    <row r="71" spans="1:4" x14ac:dyDescent="0.2">
      <c r="A71" s="21">
        <v>162162</v>
      </c>
      <c r="B71" s="22" t="e">
        <v>#N/A</v>
      </c>
      <c r="C71" s="23" t="e">
        <v>#N/A</v>
      </c>
      <c r="D71" s="23" t="e">
        <v>#N/A</v>
      </c>
    </row>
    <row r="72" spans="1:4" x14ac:dyDescent="0.2">
      <c r="A72" s="21">
        <v>31122</v>
      </c>
      <c r="B72" s="22" t="e">
        <v>#N/A</v>
      </c>
      <c r="C72" s="23" t="e">
        <v>#N/A</v>
      </c>
      <c r="D72" s="23" t="e">
        <v>#N/A</v>
      </c>
    </row>
    <row r="73" spans="1:4" x14ac:dyDescent="0.2">
      <c r="A73" s="21">
        <v>69754</v>
      </c>
      <c r="B73" s="22">
        <v>598.28163429999995</v>
      </c>
      <c r="C73" s="23" t="s">
        <v>96065</v>
      </c>
      <c r="D73" s="23" t="s">
        <v>96093</v>
      </c>
    </row>
    <row r="74" spans="1:4" x14ac:dyDescent="0.2">
      <c r="A74" s="21">
        <v>342548</v>
      </c>
      <c r="B74" s="22" t="e">
        <v>#N/A</v>
      </c>
      <c r="C74" s="23" t="e">
        <v>#N/A</v>
      </c>
      <c r="D74" s="23" t="e">
        <v>#N/A</v>
      </c>
    </row>
    <row r="75" spans="1:4" x14ac:dyDescent="0.2">
      <c r="A75" s="21">
        <v>348361</v>
      </c>
      <c r="B75" s="22" t="e">
        <v>#N/A</v>
      </c>
      <c r="C75" s="23" t="e">
        <v>#N/A</v>
      </c>
      <c r="D75" s="23" t="e">
        <v>#N/A</v>
      </c>
    </row>
    <row r="76" spans="1:4" x14ac:dyDescent="0.2">
      <c r="A76" s="21">
        <v>304</v>
      </c>
      <c r="B76" s="22">
        <v>0</v>
      </c>
      <c r="C76" s="23" t="s">
        <v>96072</v>
      </c>
      <c r="D76" s="23" t="s">
        <v>96094</v>
      </c>
    </row>
    <row r="77" spans="1:4" x14ac:dyDescent="0.2">
      <c r="A77" s="21">
        <v>39521</v>
      </c>
      <c r="B77" s="22">
        <v>815.37656519999996</v>
      </c>
      <c r="C77" s="23" t="s">
        <v>96065</v>
      </c>
      <c r="D77" s="23" t="s">
        <v>96095</v>
      </c>
    </row>
    <row r="78" spans="1:4" x14ac:dyDescent="0.2">
      <c r="A78" s="21">
        <v>3717</v>
      </c>
      <c r="B78" s="22">
        <v>0</v>
      </c>
      <c r="C78" s="23" t="s">
        <v>96072</v>
      </c>
      <c r="D78" s="23" t="s">
        <v>96083</v>
      </c>
    </row>
    <row r="79" spans="1:4" x14ac:dyDescent="0.2">
      <c r="A79" s="21">
        <v>40284</v>
      </c>
      <c r="B79" s="22">
        <v>0</v>
      </c>
      <c r="C79" s="23" t="s">
        <v>96065</v>
      </c>
      <c r="D79" s="23" t="s">
        <v>96096</v>
      </c>
    </row>
    <row r="80" spans="1:4" x14ac:dyDescent="0.2">
      <c r="A80" s="21">
        <v>4046</v>
      </c>
      <c r="B80" s="22">
        <v>0</v>
      </c>
      <c r="C80" s="23" t="s">
        <v>96065</v>
      </c>
      <c r="D80" s="23" t="s">
        <v>96097</v>
      </c>
    </row>
    <row r="81" spans="1:4" x14ac:dyDescent="0.2">
      <c r="A81" s="21">
        <v>4</v>
      </c>
      <c r="B81" s="22">
        <v>807.71612300000004</v>
      </c>
      <c r="C81" s="23" t="s">
        <v>96072</v>
      </c>
      <c r="D81" s="23" t="s">
        <v>96098</v>
      </c>
    </row>
    <row r="82" spans="1:4" x14ac:dyDescent="0.2">
      <c r="A82" s="21">
        <v>6386</v>
      </c>
      <c r="B82" s="22" t="e">
        <v>#N/A</v>
      </c>
      <c r="C82" s="23" t="e">
        <v>#N/A</v>
      </c>
      <c r="D82" s="23" t="e">
        <v>#N/A</v>
      </c>
    </row>
    <row r="83" spans="1:4" x14ac:dyDescent="0.2">
      <c r="A83" s="21">
        <v>12193</v>
      </c>
      <c r="B83" s="22">
        <v>47.566164000000001</v>
      </c>
      <c r="C83" s="23" t="s">
        <v>96072</v>
      </c>
      <c r="D83" s="23" t="s">
        <v>96088</v>
      </c>
    </row>
    <row r="84" spans="1:4" x14ac:dyDescent="0.2">
      <c r="A84" s="21">
        <v>104981</v>
      </c>
      <c r="B84" s="22" t="e">
        <v>#N/A</v>
      </c>
      <c r="C84" s="23" t="e">
        <v>#N/A</v>
      </c>
      <c r="D84" s="23" t="e">
        <v>#N/A</v>
      </c>
    </row>
    <row r="85" spans="1:4" x14ac:dyDescent="0.2">
      <c r="A85" s="21">
        <v>875777</v>
      </c>
      <c r="B85" s="22">
        <v>9729.6361780000007</v>
      </c>
      <c r="C85" s="23" t="s">
        <v>96072</v>
      </c>
      <c r="D85" s="23" t="s">
        <v>96088</v>
      </c>
    </row>
    <row r="86" spans="1:4" x14ac:dyDescent="0.2">
      <c r="A86" s="21">
        <v>3463</v>
      </c>
      <c r="B86" s="22" t="e">
        <v>#N/A</v>
      </c>
      <c r="C86" s="23" t="e">
        <v>#N/A</v>
      </c>
      <c r="D86" s="23" t="e">
        <v>#N/A</v>
      </c>
    </row>
    <row r="87" spans="1:4" x14ac:dyDescent="0.2">
      <c r="A87" s="21">
        <v>292</v>
      </c>
      <c r="B87" s="22" t="e">
        <v>#N/A</v>
      </c>
      <c r="C87" s="23" t="e">
        <v>#N/A</v>
      </c>
      <c r="D87" s="23" t="e">
        <v>#N/A</v>
      </c>
    </row>
    <row r="88" spans="1:4" x14ac:dyDescent="0.2">
      <c r="A88" s="21">
        <v>9586</v>
      </c>
      <c r="B88" s="22">
        <v>2548.0875701999998</v>
      </c>
      <c r="C88" s="23" t="s">
        <v>96065</v>
      </c>
      <c r="D88" s="23" t="s">
        <v>96099</v>
      </c>
    </row>
    <row r="89" spans="1:4" x14ac:dyDescent="0.2">
      <c r="A89" s="21">
        <v>33664</v>
      </c>
      <c r="B89" s="22">
        <v>-59.402820699999999</v>
      </c>
      <c r="C89" s="23" t="s">
        <v>96065</v>
      </c>
      <c r="D89" s="23" t="s">
        <v>96100</v>
      </c>
    </row>
    <row r="90" spans="1:4" x14ac:dyDescent="0.2">
      <c r="A90" s="21">
        <v>1756</v>
      </c>
      <c r="B90" s="22">
        <v>124.10345150000001</v>
      </c>
      <c r="C90" s="23" t="s">
        <v>96065</v>
      </c>
      <c r="D90" s="23" t="s">
        <v>96097</v>
      </c>
    </row>
    <row r="91" spans="1:4" x14ac:dyDescent="0.2">
      <c r="A91" s="21">
        <v>162504</v>
      </c>
      <c r="B91" s="22">
        <v>64011.195042500003</v>
      </c>
      <c r="C91" s="23" t="s">
        <v>96072</v>
      </c>
      <c r="D91" s="23" t="s">
        <v>96101</v>
      </c>
    </row>
    <row r="92" spans="1:4" x14ac:dyDescent="0.2">
      <c r="A92" s="21">
        <v>835940</v>
      </c>
      <c r="B92" s="22" t="e">
        <v>#N/A</v>
      </c>
      <c r="C92" s="23" t="e">
        <v>#N/A</v>
      </c>
      <c r="D92" s="23" t="e">
        <v>#N/A</v>
      </c>
    </row>
    <row r="93" spans="1:4" x14ac:dyDescent="0.2">
      <c r="A93" s="21">
        <v>8136</v>
      </c>
      <c r="B93" s="22" t="e">
        <v>#N/A</v>
      </c>
      <c r="C93" s="23" t="e">
        <v>#N/A</v>
      </c>
      <c r="D93" s="23" t="e">
        <v>#N/A</v>
      </c>
    </row>
    <row r="94" spans="1:4" x14ac:dyDescent="0.2">
      <c r="A94" s="21">
        <v>96210</v>
      </c>
      <c r="B94" s="22">
        <v>0</v>
      </c>
      <c r="C94" s="23" t="s">
        <v>96072</v>
      </c>
      <c r="D94" s="23" t="s">
        <v>96102</v>
      </c>
    </row>
    <row r="95" spans="1:4" x14ac:dyDescent="0.2">
      <c r="A95" s="21">
        <v>867737</v>
      </c>
      <c r="B95" s="22" t="e">
        <v>#N/A</v>
      </c>
      <c r="C95" s="23" t="e">
        <v>#N/A</v>
      </c>
      <c r="D95" s="23" t="e">
        <v>#N/A</v>
      </c>
    </row>
    <row r="96" spans="1:4" x14ac:dyDescent="0.2">
      <c r="A96" s="21">
        <v>342859</v>
      </c>
      <c r="B96" s="22" t="e">
        <v>#N/A</v>
      </c>
      <c r="C96" s="23" t="e">
        <v>#N/A</v>
      </c>
      <c r="D96" s="23" t="e">
        <v>#N/A</v>
      </c>
    </row>
    <row r="97" spans="1:4" x14ac:dyDescent="0.2">
      <c r="A97" s="21">
        <v>40407</v>
      </c>
      <c r="B97" s="22" t="e">
        <v>#N/A</v>
      </c>
      <c r="C97" s="23" t="e">
        <v>#N/A</v>
      </c>
      <c r="D97" s="23" t="e">
        <v>#N/A</v>
      </c>
    </row>
    <row r="98" spans="1:4" x14ac:dyDescent="0.2">
      <c r="A98" s="21">
        <v>899793</v>
      </c>
      <c r="B98" s="22" t="e">
        <v>#N/A</v>
      </c>
      <c r="C98" s="23" t="e">
        <v>#N/A</v>
      </c>
      <c r="D98" s="23" t="e">
        <v>#N/A</v>
      </c>
    </row>
    <row r="99" spans="1:4" x14ac:dyDescent="0.2">
      <c r="A99" s="21">
        <v>122909</v>
      </c>
      <c r="B99" s="22" t="e">
        <v>#N/A</v>
      </c>
      <c r="C99" s="23" t="e">
        <v>#N/A</v>
      </c>
      <c r="D99" s="23" t="e">
        <v>#N/A</v>
      </c>
    </row>
    <row r="100" spans="1:4" x14ac:dyDescent="0.2">
      <c r="A100" s="21">
        <v>93758</v>
      </c>
      <c r="B100" s="22">
        <v>4853.7880704999998</v>
      </c>
      <c r="C100" s="23" t="s">
        <v>96065</v>
      </c>
      <c r="D100" s="23" t="s">
        <v>96090</v>
      </c>
    </row>
    <row r="101" spans="1:4" x14ac:dyDescent="0.2">
      <c r="A101" s="21">
        <v>197083</v>
      </c>
      <c r="B101" s="22">
        <v>5046.5580946999999</v>
      </c>
      <c r="C101" s="23" t="s">
        <v>96065</v>
      </c>
      <c r="D101" s="23" t="s">
        <v>96090</v>
      </c>
    </row>
    <row r="102" spans="1:4" x14ac:dyDescent="0.2">
      <c r="A102" s="21">
        <v>40509</v>
      </c>
      <c r="B102" s="22" t="e">
        <v>#N/A</v>
      </c>
      <c r="C102" s="23" t="e">
        <v>#N/A</v>
      </c>
      <c r="D102" s="23" t="e">
        <v>#N/A</v>
      </c>
    </row>
    <row r="103" spans="1:4" x14ac:dyDescent="0.2">
      <c r="A103" s="21">
        <v>149802</v>
      </c>
      <c r="B103" s="22" t="e">
        <v>#N/A</v>
      </c>
      <c r="C103" s="23" t="e">
        <v>#N/A</v>
      </c>
      <c r="D103" s="23" t="e">
        <v>#N/A</v>
      </c>
    </row>
    <row r="104" spans="1:4" x14ac:dyDescent="0.2">
      <c r="A104" s="21">
        <v>29799</v>
      </c>
      <c r="B104" s="22">
        <v>4931.6636812999996</v>
      </c>
      <c r="C104" s="23" t="s">
        <v>96072</v>
      </c>
      <c r="D104" s="23" t="s">
        <v>96103</v>
      </c>
    </row>
    <row r="105" spans="1:4" x14ac:dyDescent="0.2">
      <c r="A105" s="21">
        <v>814748</v>
      </c>
      <c r="B105" s="22">
        <v>0</v>
      </c>
      <c r="C105" s="23" t="s">
        <v>96072</v>
      </c>
      <c r="D105" s="23" t="s">
        <v>96104</v>
      </c>
    </row>
    <row r="106" spans="1:4" x14ac:dyDescent="0.2">
      <c r="A106" s="21">
        <v>35645</v>
      </c>
      <c r="B106" s="22">
        <v>241.9268611</v>
      </c>
      <c r="C106" s="23" t="s">
        <v>96105</v>
      </c>
      <c r="D106" s="23" t="s">
        <v>96106</v>
      </c>
    </row>
    <row r="107" spans="1:4" x14ac:dyDescent="0.2">
      <c r="A107" s="21">
        <v>91827</v>
      </c>
      <c r="B107" s="22">
        <v>-2.2256152999999999</v>
      </c>
      <c r="C107" s="23" t="s">
        <v>96072</v>
      </c>
      <c r="D107" s="23" t="s">
        <v>96087</v>
      </c>
    </row>
    <row r="108" spans="1:4" x14ac:dyDescent="0.2">
      <c r="A108" s="21">
        <v>340777</v>
      </c>
      <c r="B108" s="22">
        <v>2.5491852000000002</v>
      </c>
      <c r="C108" s="23" t="s">
        <v>96072</v>
      </c>
      <c r="D108" s="23" t="s">
        <v>96073</v>
      </c>
    </row>
    <row r="109" spans="1:4" x14ac:dyDescent="0.2">
      <c r="A109" s="21">
        <v>837880</v>
      </c>
      <c r="B109" s="22">
        <v>159593.4544053</v>
      </c>
      <c r="C109" s="23" t="s">
        <v>96072</v>
      </c>
      <c r="D109" s="23" t="s">
        <v>96107</v>
      </c>
    </row>
    <row r="110" spans="1:4" x14ac:dyDescent="0.2">
      <c r="A110" s="21">
        <v>42651</v>
      </c>
      <c r="B110" s="22">
        <v>5274.3197210999997</v>
      </c>
      <c r="C110" s="23" t="s">
        <v>96065</v>
      </c>
      <c r="D110" s="23" t="s">
        <v>96108</v>
      </c>
    </row>
    <row r="111" spans="1:4" x14ac:dyDescent="0.2">
      <c r="A111" s="21">
        <v>90111</v>
      </c>
      <c r="B111" s="22" t="e">
        <v>#N/A</v>
      </c>
      <c r="C111" s="23" t="e">
        <v>#N/A</v>
      </c>
      <c r="D111" s="23" t="e">
        <v>#N/A</v>
      </c>
    </row>
    <row r="112" spans="1:4" x14ac:dyDescent="0.2">
      <c r="A112" s="21">
        <v>35769</v>
      </c>
      <c r="B112" s="22">
        <v>0</v>
      </c>
      <c r="C112" s="23" t="s">
        <v>96065</v>
      </c>
      <c r="D112" s="23" t="s">
        <v>96090</v>
      </c>
    </row>
    <row r="113" spans="1:4" x14ac:dyDescent="0.2">
      <c r="A113" s="21">
        <v>3668</v>
      </c>
      <c r="B113" s="22" t="e">
        <v>#N/A</v>
      </c>
      <c r="C113" s="23" t="e">
        <v>#N/A</v>
      </c>
      <c r="D113" s="23" t="e">
        <v>#N/A</v>
      </c>
    </row>
    <row r="114" spans="1:4" x14ac:dyDescent="0.2">
      <c r="A114" s="21">
        <v>851992</v>
      </c>
      <c r="B114" s="22">
        <v>0</v>
      </c>
      <c r="C114" s="23" t="s">
        <v>96072</v>
      </c>
      <c r="D114" s="23" t="s">
        <v>96087</v>
      </c>
    </row>
    <row r="115" spans="1:4" x14ac:dyDescent="0.2">
      <c r="A115" s="21">
        <v>198471</v>
      </c>
      <c r="B115" s="22" t="e">
        <v>#N/A</v>
      </c>
      <c r="C115" s="23" t="e">
        <v>#N/A</v>
      </c>
      <c r="D115" s="23" t="e">
        <v>#N/A</v>
      </c>
    </row>
    <row r="116" spans="1:4" x14ac:dyDescent="0.2">
      <c r="A116" s="21">
        <v>882550</v>
      </c>
      <c r="B116" s="22" t="e">
        <v>#N/A</v>
      </c>
      <c r="C116" s="23" t="e">
        <v>#N/A</v>
      </c>
      <c r="D116" s="23" t="e">
        <v>#N/A</v>
      </c>
    </row>
    <row r="117" spans="1:4" x14ac:dyDescent="0.2">
      <c r="A117" s="21">
        <v>31189</v>
      </c>
      <c r="B117" s="22" t="e">
        <v>#N/A</v>
      </c>
      <c r="C117" s="23" t="e">
        <v>#N/A</v>
      </c>
      <c r="D117" s="23" t="e">
        <v>#N/A</v>
      </c>
    </row>
    <row r="118" spans="1:4" x14ac:dyDescent="0.2">
      <c r="A118" s="21">
        <v>113871</v>
      </c>
      <c r="B118" s="22" t="e">
        <v>#N/A</v>
      </c>
      <c r="C118" s="23" t="e">
        <v>#N/A</v>
      </c>
      <c r="D118" s="23" t="e">
        <v>#N/A</v>
      </c>
    </row>
    <row r="119" spans="1:4" x14ac:dyDescent="0.2">
      <c r="A119" s="21">
        <v>87457</v>
      </c>
      <c r="B119" s="22">
        <v>-658.72164050000003</v>
      </c>
      <c r="C119" s="23" t="s">
        <v>96065</v>
      </c>
      <c r="D119" s="23" t="s">
        <v>96109</v>
      </c>
    </row>
    <row r="120" spans="1:4" x14ac:dyDescent="0.2">
      <c r="A120" s="21">
        <v>39977</v>
      </c>
      <c r="B120" s="22" t="e">
        <v>#N/A</v>
      </c>
      <c r="C120" s="23" t="e">
        <v>#N/A</v>
      </c>
      <c r="D120" s="23" t="e">
        <v>#N/A</v>
      </c>
    </row>
    <row r="121" spans="1:4" x14ac:dyDescent="0.2">
      <c r="A121" s="21">
        <v>38386</v>
      </c>
      <c r="B121" s="22" t="e">
        <v>#N/A</v>
      </c>
      <c r="C121" s="23" t="e">
        <v>#N/A</v>
      </c>
      <c r="D121" s="23" t="e">
        <v>#N/A</v>
      </c>
    </row>
    <row r="122" spans="1:4" x14ac:dyDescent="0.2">
      <c r="A122" s="21">
        <v>120404</v>
      </c>
      <c r="B122" s="22">
        <v>18.164484300000002</v>
      </c>
      <c r="C122" s="23" t="s">
        <v>96105</v>
      </c>
      <c r="D122" s="23" t="s">
        <v>96110</v>
      </c>
    </row>
    <row r="123" spans="1:4" x14ac:dyDescent="0.2">
      <c r="A123" s="21">
        <v>144549</v>
      </c>
      <c r="B123" s="22">
        <v>1751.8963386</v>
      </c>
      <c r="C123" s="23" t="s">
        <v>96065</v>
      </c>
      <c r="D123" s="23" t="s">
        <v>96111</v>
      </c>
    </row>
    <row r="124" spans="1:4" x14ac:dyDescent="0.2">
      <c r="A124" s="21">
        <v>36386</v>
      </c>
      <c r="B124" s="22">
        <v>1251.5354517999999</v>
      </c>
      <c r="C124" s="23" t="s">
        <v>96065</v>
      </c>
      <c r="D124" s="23" t="s">
        <v>96112</v>
      </c>
    </row>
    <row r="125" spans="1:4" x14ac:dyDescent="0.2">
      <c r="A125" s="21">
        <v>38499</v>
      </c>
      <c r="B125" s="22">
        <v>-55.094295299999999</v>
      </c>
      <c r="C125" s="23" t="s">
        <v>96065</v>
      </c>
      <c r="D125" s="23" t="s">
        <v>96113</v>
      </c>
    </row>
    <row r="126" spans="1:4" x14ac:dyDescent="0.2">
      <c r="A126" s="21">
        <v>45162</v>
      </c>
      <c r="B126" s="22">
        <v>0</v>
      </c>
      <c r="C126" s="23" t="s">
        <v>96065</v>
      </c>
      <c r="D126" s="23" t="s">
        <v>96114</v>
      </c>
    </row>
    <row r="127" spans="1:4" x14ac:dyDescent="0.2">
      <c r="A127" s="21">
        <v>345517</v>
      </c>
      <c r="B127" s="22">
        <v>21076.697328300001</v>
      </c>
      <c r="C127" s="23" t="s">
        <v>96065</v>
      </c>
      <c r="D127" s="23" t="s">
        <v>96115</v>
      </c>
    </row>
    <row r="128" spans="1:4" x14ac:dyDescent="0.2">
      <c r="A128" s="21">
        <v>83617</v>
      </c>
      <c r="B128" s="22">
        <v>13826.999754099999</v>
      </c>
      <c r="C128" s="23" t="s">
        <v>96105</v>
      </c>
      <c r="D128" s="23" t="s">
        <v>96110</v>
      </c>
    </row>
    <row r="129" spans="1:4" x14ac:dyDescent="0.2">
      <c r="A129" s="21">
        <v>9430</v>
      </c>
      <c r="B129" s="22">
        <v>3250.2358832999998</v>
      </c>
      <c r="C129" s="23" t="s">
        <v>96065</v>
      </c>
      <c r="D129" s="23" t="s">
        <v>96111</v>
      </c>
    </row>
    <row r="130" spans="1:4" x14ac:dyDescent="0.2">
      <c r="A130" s="21">
        <v>64549</v>
      </c>
      <c r="B130" s="22">
        <v>0</v>
      </c>
      <c r="C130" s="23" t="s">
        <v>96105</v>
      </c>
      <c r="D130" s="23" t="s">
        <v>96116</v>
      </c>
    </row>
    <row r="131" spans="1:4" x14ac:dyDescent="0.2">
      <c r="A131" s="21">
        <v>39288</v>
      </c>
      <c r="B131" s="22" t="e">
        <v>#N/A</v>
      </c>
      <c r="C131" s="23" t="e">
        <v>#N/A</v>
      </c>
      <c r="D131" s="23" t="e">
        <v>#N/A</v>
      </c>
    </row>
    <row r="132" spans="1:4" x14ac:dyDescent="0.2">
      <c r="A132" s="21">
        <v>45825</v>
      </c>
      <c r="B132" s="22">
        <v>73.187988599999997</v>
      </c>
      <c r="C132" s="23" t="s">
        <v>96065</v>
      </c>
      <c r="D132" s="23" t="s">
        <v>96117</v>
      </c>
    </row>
    <row r="133" spans="1:4" x14ac:dyDescent="0.2">
      <c r="A133" s="21">
        <v>38401</v>
      </c>
      <c r="B133" s="22">
        <v>-39.852337499999997</v>
      </c>
      <c r="C133" s="23" t="s">
        <v>96065</v>
      </c>
      <c r="D133" s="23" t="s">
        <v>96118</v>
      </c>
    </row>
    <row r="134" spans="1:4" x14ac:dyDescent="0.2">
      <c r="A134" s="21">
        <v>125366</v>
      </c>
      <c r="B134" s="22" t="e">
        <v>#N/A</v>
      </c>
      <c r="C134" s="23" t="e">
        <v>#N/A</v>
      </c>
      <c r="D134" s="23" t="e">
        <v>#N/A</v>
      </c>
    </row>
    <row r="135" spans="1:4" x14ac:dyDescent="0.2">
      <c r="A135" s="21">
        <v>2703</v>
      </c>
      <c r="B135" s="22" t="e">
        <v>#N/A</v>
      </c>
      <c r="C135" s="23" t="e">
        <v>#N/A</v>
      </c>
      <c r="D135" s="23" t="e">
        <v>#N/A</v>
      </c>
    </row>
    <row r="136" spans="1:4" x14ac:dyDescent="0.2">
      <c r="A136" s="21">
        <v>60176</v>
      </c>
      <c r="B136" s="22" t="e">
        <v>#N/A</v>
      </c>
      <c r="C136" s="23" t="e">
        <v>#N/A</v>
      </c>
      <c r="D136" s="23" t="e">
        <v>#N/A</v>
      </c>
    </row>
    <row r="137" spans="1:4" x14ac:dyDescent="0.2">
      <c r="A137" s="21">
        <v>2613</v>
      </c>
      <c r="B137" s="22">
        <v>-107.41562039999999</v>
      </c>
      <c r="C137" s="23" t="s">
        <v>96065</v>
      </c>
      <c r="D137" s="23" t="s">
        <v>96119</v>
      </c>
    </row>
    <row r="138" spans="1:4" x14ac:dyDescent="0.2">
      <c r="A138" s="21">
        <v>2731</v>
      </c>
      <c r="B138" s="22">
        <v>431.58814799999999</v>
      </c>
      <c r="C138" s="23" t="s">
        <v>96065</v>
      </c>
      <c r="D138" s="23" t="s">
        <v>96115</v>
      </c>
    </row>
    <row r="139" spans="1:4" x14ac:dyDescent="0.2">
      <c r="A139" s="21">
        <v>2012</v>
      </c>
      <c r="B139" s="22" t="e">
        <v>#N/A</v>
      </c>
      <c r="C139" s="23" t="e">
        <v>#N/A</v>
      </c>
      <c r="D139" s="23" t="e">
        <v>#N/A</v>
      </c>
    </row>
    <row r="140" spans="1:4" x14ac:dyDescent="0.2">
      <c r="A140" s="21">
        <v>45665</v>
      </c>
      <c r="B140" s="22">
        <v>0</v>
      </c>
      <c r="C140" s="23" t="s">
        <v>96065</v>
      </c>
      <c r="D140" s="23" t="s">
        <v>96120</v>
      </c>
    </row>
    <row r="141" spans="1:4" x14ac:dyDescent="0.2">
      <c r="A141" s="21">
        <v>2023</v>
      </c>
      <c r="B141" s="22" t="e">
        <v>#N/A</v>
      </c>
      <c r="C141" s="23" t="e">
        <v>#N/A</v>
      </c>
      <c r="D141" s="23" t="e">
        <v>#N/A</v>
      </c>
    </row>
    <row r="142" spans="1:4" x14ac:dyDescent="0.2">
      <c r="A142" s="21">
        <v>4688</v>
      </c>
      <c r="B142" s="22" t="e">
        <v>#N/A</v>
      </c>
      <c r="C142" s="23" t="e">
        <v>#N/A</v>
      </c>
      <c r="D142" s="23" t="e">
        <v>#N/A</v>
      </c>
    </row>
    <row r="143" spans="1:4" x14ac:dyDescent="0.2">
      <c r="A143" s="21">
        <v>38232</v>
      </c>
      <c r="B143" s="22" t="e">
        <v>#N/A</v>
      </c>
      <c r="C143" s="23" t="e">
        <v>#N/A</v>
      </c>
      <c r="D143" s="23" t="e">
        <v>#N/A</v>
      </c>
    </row>
    <row r="144" spans="1:4" x14ac:dyDescent="0.2">
      <c r="A144" s="21">
        <v>38825</v>
      </c>
      <c r="B144" s="22" t="e">
        <v>#N/A</v>
      </c>
      <c r="C144" s="23" t="e">
        <v>#N/A</v>
      </c>
      <c r="D144" s="23" t="e">
        <v>#N/A</v>
      </c>
    </row>
    <row r="145" spans="1:4" x14ac:dyDescent="0.2">
      <c r="A145" s="21">
        <v>322812</v>
      </c>
      <c r="B145" s="22">
        <v>374.74099439999998</v>
      </c>
      <c r="C145" s="23" t="s">
        <v>96072</v>
      </c>
      <c r="D145" s="23" t="s">
        <v>96121</v>
      </c>
    </row>
    <row r="146" spans="1:4" x14ac:dyDescent="0.2">
      <c r="A146" s="21">
        <v>110763</v>
      </c>
      <c r="B146" s="22">
        <v>111.5511273</v>
      </c>
      <c r="C146" s="23" t="s">
        <v>96065</v>
      </c>
      <c r="D146" s="23" t="s">
        <v>96122</v>
      </c>
    </row>
    <row r="147" spans="1:4" x14ac:dyDescent="0.2">
      <c r="A147" s="21">
        <v>36412</v>
      </c>
      <c r="B147" s="22">
        <v>0</v>
      </c>
      <c r="C147" s="23" t="s">
        <v>96065</v>
      </c>
      <c r="D147" s="23" t="s">
        <v>96123</v>
      </c>
    </row>
    <row r="148" spans="1:4" x14ac:dyDescent="0.2">
      <c r="A148" s="21">
        <v>818532</v>
      </c>
      <c r="B148" s="22">
        <v>3097.8816083000002</v>
      </c>
      <c r="C148" s="23" t="s">
        <v>96065</v>
      </c>
      <c r="D148" s="23" t="s">
        <v>96124</v>
      </c>
    </row>
    <row r="149" spans="1:4" x14ac:dyDescent="0.2">
      <c r="A149" s="21">
        <v>161467</v>
      </c>
      <c r="B149" s="22">
        <v>0</v>
      </c>
      <c r="C149" s="23" t="s">
        <v>96072</v>
      </c>
      <c r="D149" s="23" t="s">
        <v>96125</v>
      </c>
    </row>
    <row r="150" spans="1:4" x14ac:dyDescent="0.2">
      <c r="A150" s="21">
        <v>45295</v>
      </c>
      <c r="B150" s="22" t="e">
        <v>#N/A</v>
      </c>
      <c r="C150" s="23" t="e">
        <v>#N/A</v>
      </c>
      <c r="D150" s="23" t="e">
        <v>#N/A</v>
      </c>
    </row>
    <row r="151" spans="1:4" x14ac:dyDescent="0.2">
      <c r="A151" s="21">
        <v>2050</v>
      </c>
      <c r="B151" s="22" t="e">
        <v>#N/A</v>
      </c>
      <c r="C151" s="23" t="e">
        <v>#N/A</v>
      </c>
      <c r="D151" s="23" t="e">
        <v>#N/A</v>
      </c>
    </row>
    <row r="152" spans="1:4" x14ac:dyDescent="0.2">
      <c r="A152" s="21">
        <v>31502</v>
      </c>
      <c r="B152" s="22" t="e">
        <v>#N/A</v>
      </c>
      <c r="C152" s="23" t="e">
        <v>#N/A</v>
      </c>
      <c r="D152" s="23" t="e">
        <v>#N/A</v>
      </c>
    </row>
    <row r="153" spans="1:4" x14ac:dyDescent="0.2">
      <c r="A153" s="21">
        <v>875314</v>
      </c>
      <c r="B153" s="22">
        <v>44.2576678</v>
      </c>
      <c r="C153" s="23" t="s">
        <v>96065</v>
      </c>
      <c r="D153" s="23" t="s">
        <v>96126</v>
      </c>
    </row>
    <row r="154" spans="1:4" x14ac:dyDescent="0.2">
      <c r="A154" s="21">
        <v>36622</v>
      </c>
      <c r="B154" s="22" t="e">
        <v>#N/A</v>
      </c>
      <c r="C154" s="23" t="e">
        <v>#N/A</v>
      </c>
      <c r="D154" s="23" t="e">
        <v>#N/A</v>
      </c>
    </row>
    <row r="155" spans="1:4" x14ac:dyDescent="0.2">
      <c r="A155" s="21">
        <v>2421</v>
      </c>
      <c r="B155" s="22">
        <v>234.0262903</v>
      </c>
      <c r="C155" s="23" t="s">
        <v>96065</v>
      </c>
      <c r="D155" s="23" t="s">
        <v>96127</v>
      </c>
    </row>
    <row r="156" spans="1:4" x14ac:dyDescent="0.2">
      <c r="A156" s="21">
        <v>598</v>
      </c>
      <c r="B156" s="22" t="e">
        <v>#N/A</v>
      </c>
      <c r="C156" s="23" t="e">
        <v>#N/A</v>
      </c>
      <c r="D156" s="23" t="e">
        <v>#N/A</v>
      </c>
    </row>
    <row r="157" spans="1:4" x14ac:dyDescent="0.2">
      <c r="A157" s="21">
        <v>135880</v>
      </c>
      <c r="B157" s="22">
        <v>0</v>
      </c>
      <c r="C157" s="23" t="s">
        <v>96128</v>
      </c>
      <c r="D157" s="23" t="s">
        <v>96129</v>
      </c>
    </row>
    <row r="158" spans="1:4" x14ac:dyDescent="0.2">
      <c r="A158" s="21">
        <v>809099</v>
      </c>
      <c r="B158" s="22">
        <v>9348.0704306000007</v>
      </c>
      <c r="C158" s="23" t="s">
        <v>96072</v>
      </c>
      <c r="D158" s="23" t="s">
        <v>96130</v>
      </c>
    </row>
    <row r="159" spans="1:4" x14ac:dyDescent="0.2">
      <c r="A159" s="21">
        <v>9850</v>
      </c>
      <c r="B159" s="22">
        <v>5350.9526282999996</v>
      </c>
      <c r="C159" s="23" t="s">
        <v>96072</v>
      </c>
      <c r="D159" s="23" t="s">
        <v>96121</v>
      </c>
    </row>
    <row r="160" spans="1:4" x14ac:dyDescent="0.2">
      <c r="A160" s="21">
        <v>124038</v>
      </c>
      <c r="B160" s="22">
        <v>-134.71908099999999</v>
      </c>
      <c r="C160" s="23" t="s">
        <v>96072</v>
      </c>
      <c r="D160" s="23" t="s">
        <v>96131</v>
      </c>
    </row>
    <row r="161" spans="1:4" x14ac:dyDescent="0.2">
      <c r="A161" s="21">
        <v>85587</v>
      </c>
      <c r="B161" s="22">
        <v>20148.997663099999</v>
      </c>
      <c r="C161" s="23" t="s">
        <v>96072</v>
      </c>
      <c r="D161" s="23" t="s">
        <v>96125</v>
      </c>
    </row>
    <row r="162" spans="1:4" x14ac:dyDescent="0.2">
      <c r="A162" s="21">
        <v>117741</v>
      </c>
      <c r="B162" s="22" t="e">
        <v>#N/A</v>
      </c>
      <c r="C162" s="23" t="e">
        <v>#N/A</v>
      </c>
      <c r="D162" s="23" t="e">
        <v>#N/A</v>
      </c>
    </row>
    <row r="163" spans="1:4" x14ac:dyDescent="0.2">
      <c r="A163" s="21">
        <v>39252</v>
      </c>
      <c r="B163" s="22">
        <v>4605.4285570000002</v>
      </c>
      <c r="C163" s="23" t="s">
        <v>96065</v>
      </c>
      <c r="D163" s="23" t="s">
        <v>96132</v>
      </c>
    </row>
    <row r="164" spans="1:4" x14ac:dyDescent="0.2">
      <c r="A164" s="21">
        <v>325837</v>
      </c>
      <c r="B164" s="22">
        <v>14949.3055876</v>
      </c>
      <c r="C164" s="23" t="s">
        <v>96072</v>
      </c>
      <c r="D164" s="23" t="s">
        <v>96133</v>
      </c>
    </row>
    <row r="165" spans="1:4" x14ac:dyDescent="0.2">
      <c r="A165" s="21">
        <v>187526</v>
      </c>
      <c r="B165" s="22">
        <v>189991.21546179999</v>
      </c>
      <c r="C165" s="23" t="s">
        <v>96072</v>
      </c>
      <c r="D165" s="23" t="s">
        <v>96133</v>
      </c>
    </row>
    <row r="166" spans="1:4" x14ac:dyDescent="0.2">
      <c r="A166" s="21">
        <v>41952</v>
      </c>
      <c r="B166" s="22" t="e">
        <v>#N/A</v>
      </c>
      <c r="C166" s="23" t="e">
        <v>#N/A</v>
      </c>
      <c r="D166" s="23" t="e">
        <v>#N/A</v>
      </c>
    </row>
    <row r="167" spans="1:4" x14ac:dyDescent="0.2">
      <c r="A167" s="21">
        <v>884886</v>
      </c>
      <c r="B167" s="22">
        <v>18348.746673000001</v>
      </c>
      <c r="C167" s="23" t="s">
        <v>96072</v>
      </c>
      <c r="D167" s="23" t="s">
        <v>96134</v>
      </c>
    </row>
    <row r="168" spans="1:4" x14ac:dyDescent="0.2">
      <c r="A168" s="21">
        <v>86600</v>
      </c>
      <c r="B168" s="22">
        <v>0</v>
      </c>
      <c r="C168" s="23" t="s">
        <v>96105</v>
      </c>
      <c r="D168" s="23" t="s">
        <v>96106</v>
      </c>
    </row>
    <row r="169" spans="1:4" x14ac:dyDescent="0.2">
      <c r="A169" s="21">
        <v>91213</v>
      </c>
      <c r="B169" s="22" t="e">
        <v>#N/A</v>
      </c>
      <c r="C169" s="23" t="e">
        <v>#N/A</v>
      </c>
      <c r="D169" s="23" t="e">
        <v>#N/A</v>
      </c>
    </row>
    <row r="170" spans="1:4" x14ac:dyDescent="0.2">
      <c r="A170" s="21">
        <v>813205</v>
      </c>
      <c r="B170" s="22" t="e">
        <v>#N/A</v>
      </c>
      <c r="C170" s="23" t="e">
        <v>#N/A</v>
      </c>
      <c r="D170" s="23" t="e">
        <v>#N/A</v>
      </c>
    </row>
    <row r="171" spans="1:4" x14ac:dyDescent="0.2">
      <c r="A171" s="21">
        <v>9234</v>
      </c>
      <c r="B171" s="22">
        <v>16817.584595799999</v>
      </c>
      <c r="C171" s="23" t="s">
        <v>96072</v>
      </c>
      <c r="D171" s="23" t="s">
        <v>96125</v>
      </c>
    </row>
    <row r="172" spans="1:4" x14ac:dyDescent="0.2">
      <c r="A172" s="21">
        <v>45605</v>
      </c>
      <c r="B172" s="22">
        <v>869.18691020000006</v>
      </c>
      <c r="C172" s="23" t="s">
        <v>96065</v>
      </c>
      <c r="D172" s="23" t="s">
        <v>96135</v>
      </c>
    </row>
    <row r="173" spans="1:4" x14ac:dyDescent="0.2">
      <c r="A173" s="21">
        <v>862864</v>
      </c>
      <c r="B173" s="22" t="e">
        <v>#N/A</v>
      </c>
      <c r="C173" s="23" t="e">
        <v>#N/A</v>
      </c>
      <c r="D173" s="23" t="e">
        <v>#N/A</v>
      </c>
    </row>
    <row r="174" spans="1:4" x14ac:dyDescent="0.2">
      <c r="A174" s="21">
        <v>131958</v>
      </c>
      <c r="B174" s="22" t="e">
        <v>#N/A</v>
      </c>
      <c r="C174" s="23" t="e">
        <v>#N/A</v>
      </c>
      <c r="D174" s="23" t="e">
        <v>#N/A</v>
      </c>
    </row>
    <row r="175" spans="1:4" x14ac:dyDescent="0.2">
      <c r="A175" s="21">
        <v>145973</v>
      </c>
      <c r="B175" s="22">
        <v>0</v>
      </c>
      <c r="C175" s="23" t="s">
        <v>96072</v>
      </c>
      <c r="D175" s="23" t="s">
        <v>96136</v>
      </c>
    </row>
    <row r="176" spans="1:4" x14ac:dyDescent="0.2">
      <c r="A176" s="21">
        <v>859410</v>
      </c>
      <c r="B176" s="22" t="e">
        <v>#N/A</v>
      </c>
      <c r="C176" s="23" t="e">
        <v>#N/A</v>
      </c>
      <c r="D176" s="23" t="e">
        <v>#N/A</v>
      </c>
    </row>
    <row r="177" spans="1:4" x14ac:dyDescent="0.2">
      <c r="A177" s="21">
        <v>110471</v>
      </c>
      <c r="B177" s="22" t="e">
        <v>#N/A</v>
      </c>
      <c r="C177" s="23" t="e">
        <v>#N/A</v>
      </c>
      <c r="D177" s="23" t="e">
        <v>#N/A</v>
      </c>
    </row>
    <row r="178" spans="1:4" x14ac:dyDescent="0.2">
      <c r="A178" s="21">
        <v>39731</v>
      </c>
      <c r="B178" s="22" t="e">
        <v>#N/A</v>
      </c>
      <c r="C178" s="23" t="e">
        <v>#N/A</v>
      </c>
      <c r="D178" s="23" t="e">
        <v>#N/A</v>
      </c>
    </row>
    <row r="179" spans="1:4" x14ac:dyDescent="0.2">
      <c r="A179" s="21">
        <v>167655</v>
      </c>
      <c r="B179" s="22">
        <v>0</v>
      </c>
      <c r="C179" s="23" t="s">
        <v>96072</v>
      </c>
      <c r="D179" s="23" t="s">
        <v>96085</v>
      </c>
    </row>
    <row r="180" spans="1:4" x14ac:dyDescent="0.2">
      <c r="A180" s="21">
        <v>38581</v>
      </c>
      <c r="B180" s="22">
        <v>44175.819679200002</v>
      </c>
      <c r="C180" s="23" t="s">
        <v>96072</v>
      </c>
      <c r="D180" s="23" t="s">
        <v>96137</v>
      </c>
    </row>
    <row r="181" spans="1:4" x14ac:dyDescent="0.2">
      <c r="A181" s="21">
        <v>128613</v>
      </c>
      <c r="B181" s="22">
        <v>1705.0224318999999</v>
      </c>
      <c r="C181" s="23" t="s">
        <v>96072</v>
      </c>
      <c r="D181" s="23" t="s">
        <v>96103</v>
      </c>
    </row>
    <row r="182" spans="1:4" x14ac:dyDescent="0.2">
      <c r="A182" s="21">
        <v>35196</v>
      </c>
      <c r="B182" s="22" t="e">
        <v>#N/A</v>
      </c>
      <c r="C182" s="23" t="e">
        <v>#N/A</v>
      </c>
      <c r="D182" s="23" t="e">
        <v>#N/A</v>
      </c>
    </row>
    <row r="183" spans="1:4" x14ac:dyDescent="0.2">
      <c r="A183" s="21">
        <v>41389</v>
      </c>
      <c r="B183" s="22" t="e">
        <v>#N/A</v>
      </c>
      <c r="C183" s="23" t="e">
        <v>#N/A</v>
      </c>
      <c r="D183" s="23" t="e">
        <v>#N/A</v>
      </c>
    </row>
    <row r="184" spans="1:4" x14ac:dyDescent="0.2">
      <c r="A184" s="21">
        <v>95633</v>
      </c>
      <c r="B184" s="22" t="e">
        <v>#N/A</v>
      </c>
      <c r="C184" s="23" t="e">
        <v>#N/A</v>
      </c>
      <c r="D184" s="23" t="e">
        <v>#N/A</v>
      </c>
    </row>
    <row r="185" spans="1:4" x14ac:dyDescent="0.2">
      <c r="A185" s="21">
        <v>6584</v>
      </c>
      <c r="B185" s="22" t="e">
        <v>#N/A</v>
      </c>
      <c r="C185" s="23" t="e">
        <v>#N/A</v>
      </c>
      <c r="D185" s="23" t="e">
        <v>#N/A</v>
      </c>
    </row>
    <row r="186" spans="1:4" x14ac:dyDescent="0.2">
      <c r="A186" s="21">
        <v>9918</v>
      </c>
      <c r="B186" s="22" t="e">
        <v>#N/A</v>
      </c>
      <c r="C186" s="23" t="e">
        <v>#N/A</v>
      </c>
      <c r="D186" s="23" t="e">
        <v>#N/A</v>
      </c>
    </row>
    <row r="187" spans="1:4" x14ac:dyDescent="0.2">
      <c r="A187" s="21">
        <v>31607</v>
      </c>
      <c r="B187" s="22">
        <v>1684.1476181</v>
      </c>
      <c r="C187" s="23" t="s">
        <v>96065</v>
      </c>
      <c r="D187" s="23" t="s">
        <v>96138</v>
      </c>
    </row>
    <row r="188" spans="1:4" x14ac:dyDescent="0.2">
      <c r="A188" s="21">
        <v>31672</v>
      </c>
      <c r="B188" s="22" t="e">
        <v>#N/A</v>
      </c>
      <c r="C188" s="23" t="e">
        <v>#N/A</v>
      </c>
      <c r="D188" s="23" t="e">
        <v>#N/A</v>
      </c>
    </row>
    <row r="189" spans="1:4" x14ac:dyDescent="0.2">
      <c r="A189" s="21">
        <v>38804</v>
      </c>
      <c r="B189" s="22" t="e">
        <v>#N/A</v>
      </c>
      <c r="C189" s="23" t="e">
        <v>#N/A</v>
      </c>
      <c r="D189" s="23" t="e">
        <v>#N/A</v>
      </c>
    </row>
    <row r="190" spans="1:4" x14ac:dyDescent="0.2">
      <c r="A190" s="21">
        <v>93015</v>
      </c>
      <c r="B190" s="22">
        <v>17458.614036399998</v>
      </c>
      <c r="C190" s="23" t="s">
        <v>96072</v>
      </c>
      <c r="D190" s="23" t="s">
        <v>96139</v>
      </c>
    </row>
    <row r="191" spans="1:4" x14ac:dyDescent="0.2">
      <c r="A191" s="21">
        <v>36068</v>
      </c>
      <c r="B191" s="22" t="e">
        <v>#N/A</v>
      </c>
      <c r="C191" s="23" t="e">
        <v>#N/A</v>
      </c>
      <c r="D191" s="23" t="e">
        <v>#N/A</v>
      </c>
    </row>
    <row r="192" spans="1:4" x14ac:dyDescent="0.2">
      <c r="A192" s="21">
        <v>194964</v>
      </c>
      <c r="B192" s="22" t="e">
        <v>#N/A</v>
      </c>
      <c r="C192" s="23" t="e">
        <v>#N/A</v>
      </c>
      <c r="D192" s="23" t="e">
        <v>#N/A</v>
      </c>
    </row>
    <row r="193" spans="1:4" x14ac:dyDescent="0.2">
      <c r="A193" s="21">
        <v>148070</v>
      </c>
      <c r="B193" s="22">
        <v>155614.87305560001</v>
      </c>
      <c r="C193" s="23" t="s">
        <v>96072</v>
      </c>
      <c r="D193" s="23" t="s">
        <v>96140</v>
      </c>
    </row>
    <row r="194" spans="1:4" x14ac:dyDescent="0.2">
      <c r="A194" s="21">
        <v>138009</v>
      </c>
      <c r="B194" s="22">
        <v>2965.4525798</v>
      </c>
      <c r="C194" s="23" t="s">
        <v>96072</v>
      </c>
      <c r="D194" s="23" t="s">
        <v>96139</v>
      </c>
    </row>
    <row r="195" spans="1:4" x14ac:dyDescent="0.2">
      <c r="A195" s="21">
        <v>9337</v>
      </c>
      <c r="B195" s="22">
        <v>0</v>
      </c>
      <c r="C195" s="23" t="s">
        <v>96105</v>
      </c>
      <c r="D195" s="23" t="s">
        <v>96116</v>
      </c>
    </row>
    <row r="196" spans="1:4" x14ac:dyDescent="0.2">
      <c r="A196" s="21">
        <v>181758</v>
      </c>
      <c r="B196" s="22" t="e">
        <v>#N/A</v>
      </c>
      <c r="C196" s="23" t="e">
        <v>#N/A</v>
      </c>
      <c r="D196" s="23" t="e">
        <v>#N/A</v>
      </c>
    </row>
    <row r="197" spans="1:4" x14ac:dyDescent="0.2">
      <c r="A197" s="21">
        <v>2781</v>
      </c>
      <c r="B197" s="22" t="e">
        <v>#N/A</v>
      </c>
      <c r="C197" s="23" t="e">
        <v>#N/A</v>
      </c>
      <c r="D197" s="23" t="e">
        <v>#N/A</v>
      </c>
    </row>
    <row r="198" spans="1:4" x14ac:dyDescent="0.2">
      <c r="A198" s="21">
        <v>26842</v>
      </c>
      <c r="B198" s="22" t="e">
        <v>#N/A</v>
      </c>
      <c r="C198" s="23" t="e">
        <v>#N/A</v>
      </c>
      <c r="D198" s="23" t="e">
        <v>#N/A</v>
      </c>
    </row>
    <row r="199" spans="1:4" x14ac:dyDescent="0.2">
      <c r="A199" s="21">
        <v>37829</v>
      </c>
      <c r="B199" s="22" t="e">
        <v>#N/A</v>
      </c>
      <c r="C199" s="23" t="e">
        <v>#N/A</v>
      </c>
      <c r="D199" s="23" t="e">
        <v>#N/A</v>
      </c>
    </row>
    <row r="200" spans="1:4" x14ac:dyDescent="0.2">
      <c r="A200" s="21">
        <v>168826</v>
      </c>
      <c r="B200" s="22">
        <v>30751.210576500001</v>
      </c>
      <c r="C200" s="23" t="s">
        <v>96072</v>
      </c>
      <c r="D200" s="23" t="s">
        <v>96141</v>
      </c>
    </row>
    <row r="201" spans="1:4" x14ac:dyDescent="0.2">
      <c r="A201" s="21">
        <v>22251</v>
      </c>
      <c r="B201" s="22" t="e">
        <v>#N/A</v>
      </c>
      <c r="C201" s="23" t="e">
        <v>#N/A</v>
      </c>
      <c r="D201" s="23" t="e">
        <v>#N/A</v>
      </c>
    </row>
    <row r="202" spans="1:4" x14ac:dyDescent="0.2">
      <c r="A202" s="21">
        <v>99249</v>
      </c>
      <c r="B202" s="22" t="e">
        <v>#N/A</v>
      </c>
      <c r="C202" s="23" t="e">
        <v>#N/A</v>
      </c>
      <c r="D202" s="23" t="e">
        <v>#N/A</v>
      </c>
    </row>
    <row r="203" spans="1:4" x14ac:dyDescent="0.2">
      <c r="A203" s="21">
        <v>145077</v>
      </c>
      <c r="B203" s="22">
        <v>3877.4811086</v>
      </c>
      <c r="C203" s="23" t="s">
        <v>96065</v>
      </c>
      <c r="D203" s="23" t="s">
        <v>96142</v>
      </c>
    </row>
    <row r="204" spans="1:4" x14ac:dyDescent="0.2">
      <c r="A204" s="21">
        <v>128145</v>
      </c>
      <c r="B204" s="22">
        <v>91577.750139800002</v>
      </c>
      <c r="C204" s="23" t="s">
        <v>96072</v>
      </c>
      <c r="D204" s="23" t="s">
        <v>96139</v>
      </c>
    </row>
    <row r="205" spans="1:4" x14ac:dyDescent="0.2">
      <c r="A205" s="21">
        <v>97411</v>
      </c>
      <c r="B205" s="22" t="e">
        <v>#N/A</v>
      </c>
      <c r="C205" s="23" t="e">
        <v>#N/A</v>
      </c>
      <c r="D205" s="23" t="e">
        <v>#N/A</v>
      </c>
    </row>
    <row r="206" spans="1:4" x14ac:dyDescent="0.2">
      <c r="A206" s="21">
        <v>114651</v>
      </c>
      <c r="B206" s="22" t="e">
        <v>#N/A</v>
      </c>
      <c r="C206" s="23" t="e">
        <v>#N/A</v>
      </c>
      <c r="D206" s="23" t="e">
        <v>#N/A</v>
      </c>
    </row>
    <row r="207" spans="1:4" x14ac:dyDescent="0.2">
      <c r="A207" s="21">
        <v>69334</v>
      </c>
      <c r="B207" s="22">
        <v>0</v>
      </c>
      <c r="C207" s="23" t="s">
        <v>96065</v>
      </c>
      <c r="D207" s="23" t="s">
        <v>96143</v>
      </c>
    </row>
    <row r="208" spans="1:4" x14ac:dyDescent="0.2">
      <c r="A208" s="21">
        <v>44801</v>
      </c>
      <c r="B208" s="22" t="e">
        <v>#N/A</v>
      </c>
      <c r="C208" s="23" t="e">
        <v>#N/A</v>
      </c>
      <c r="D208" s="23" t="e">
        <v>#N/A</v>
      </c>
    </row>
    <row r="209" spans="1:4" x14ac:dyDescent="0.2">
      <c r="A209" s="21">
        <v>248</v>
      </c>
      <c r="B209" s="22" t="e">
        <v>#N/A</v>
      </c>
      <c r="C209" s="23" t="e">
        <v>#N/A</v>
      </c>
      <c r="D209" s="23" t="e">
        <v>#N/A</v>
      </c>
    </row>
    <row r="210" spans="1:4" x14ac:dyDescent="0.2">
      <c r="A210" s="21">
        <v>162464</v>
      </c>
      <c r="B210" s="22" t="e">
        <v>#N/A</v>
      </c>
      <c r="C210" s="23" t="e">
        <v>#N/A</v>
      </c>
      <c r="D210" s="23" t="e">
        <v>#N/A</v>
      </c>
    </row>
    <row r="211" spans="1:4" x14ac:dyDescent="0.2">
      <c r="A211" s="21">
        <v>43831</v>
      </c>
      <c r="B211" s="22" t="e">
        <v>#N/A</v>
      </c>
      <c r="C211" s="23" t="e">
        <v>#N/A</v>
      </c>
      <c r="D211" s="23" t="e">
        <v>#N/A</v>
      </c>
    </row>
    <row r="212" spans="1:4" x14ac:dyDescent="0.2">
      <c r="A212" s="21">
        <v>43861</v>
      </c>
      <c r="B212" s="22" t="e">
        <v>#N/A</v>
      </c>
      <c r="C212" s="23" t="e">
        <v>#N/A</v>
      </c>
      <c r="D212" s="23" t="e">
        <v>#N/A</v>
      </c>
    </row>
    <row r="213" spans="1:4" x14ac:dyDescent="0.2">
      <c r="A213" s="21">
        <v>89201</v>
      </c>
      <c r="B213" s="22" t="e">
        <v>#N/A</v>
      </c>
      <c r="C213" s="23" t="e">
        <v>#N/A</v>
      </c>
      <c r="D213" s="23" t="e">
        <v>#N/A</v>
      </c>
    </row>
    <row r="214" spans="1:4" x14ac:dyDescent="0.2">
      <c r="A214" s="21">
        <v>43867</v>
      </c>
      <c r="B214" s="22" t="e">
        <v>#N/A</v>
      </c>
      <c r="C214" s="23" t="e">
        <v>#N/A</v>
      </c>
      <c r="D214" s="23" t="e">
        <v>#N/A</v>
      </c>
    </row>
    <row r="215" spans="1:4" x14ac:dyDescent="0.2">
      <c r="A215" s="21">
        <v>2136</v>
      </c>
      <c r="B215" s="22" t="e">
        <v>#N/A</v>
      </c>
      <c r="C215" s="23" t="e">
        <v>#N/A</v>
      </c>
      <c r="D215" s="23" t="e">
        <v>#N/A</v>
      </c>
    </row>
    <row r="216" spans="1:4" x14ac:dyDescent="0.2">
      <c r="A216" s="21">
        <v>39570</v>
      </c>
      <c r="B216" s="22">
        <v>3104.7835874000002</v>
      </c>
      <c r="C216" s="23" t="s">
        <v>96065</v>
      </c>
      <c r="D216" s="23" t="s">
        <v>96144</v>
      </c>
    </row>
    <row r="217" spans="1:4" x14ac:dyDescent="0.2">
      <c r="A217" s="21">
        <v>135757</v>
      </c>
      <c r="B217" s="22" t="e">
        <v>#N/A</v>
      </c>
      <c r="C217" s="23" t="e">
        <v>#N/A</v>
      </c>
      <c r="D217" s="23" t="e">
        <v>#N/A</v>
      </c>
    </row>
    <row r="218" spans="1:4" x14ac:dyDescent="0.2">
      <c r="A218" s="21">
        <v>804133</v>
      </c>
      <c r="B218" s="22">
        <v>23444.580315499999</v>
      </c>
      <c r="C218" s="23" t="s">
        <v>96072</v>
      </c>
      <c r="D218" s="23" t="s">
        <v>96145</v>
      </c>
    </row>
    <row r="219" spans="1:4" x14ac:dyDescent="0.2">
      <c r="A219" s="21">
        <v>190676</v>
      </c>
      <c r="B219" s="22">
        <v>97.287746600000006</v>
      </c>
      <c r="C219" s="23" t="s">
        <v>96072</v>
      </c>
      <c r="D219" s="23" t="s">
        <v>96103</v>
      </c>
    </row>
    <row r="220" spans="1:4" x14ac:dyDescent="0.2">
      <c r="A220" s="21">
        <v>168467</v>
      </c>
      <c r="B220" s="22">
        <v>680.48996590000002</v>
      </c>
      <c r="C220" s="23" t="s">
        <v>96072</v>
      </c>
      <c r="D220" s="23" t="s">
        <v>96146</v>
      </c>
    </row>
    <row r="221" spans="1:4" x14ac:dyDescent="0.2">
      <c r="A221" s="21">
        <v>33344</v>
      </c>
      <c r="B221" s="22">
        <v>0</v>
      </c>
      <c r="C221" s="23" t="s">
        <v>96065</v>
      </c>
      <c r="D221" s="23" t="s">
        <v>96091</v>
      </c>
    </row>
    <row r="222" spans="1:4" x14ac:dyDescent="0.2">
      <c r="A222" s="21">
        <v>135937</v>
      </c>
      <c r="B222" s="22" t="e">
        <v>#N/A</v>
      </c>
      <c r="C222" s="23" t="e">
        <v>#N/A</v>
      </c>
      <c r="D222" s="23" t="e">
        <v>#N/A</v>
      </c>
    </row>
    <row r="223" spans="1:4" x14ac:dyDescent="0.2">
      <c r="A223" s="21">
        <v>33704</v>
      </c>
      <c r="B223" s="22" t="e">
        <v>#N/A</v>
      </c>
      <c r="C223" s="23" t="e">
        <v>#N/A</v>
      </c>
      <c r="D223" s="23" t="e">
        <v>#N/A</v>
      </c>
    </row>
    <row r="224" spans="1:4" x14ac:dyDescent="0.2">
      <c r="A224" s="21">
        <v>35486</v>
      </c>
      <c r="B224" s="22">
        <v>4462.2420167</v>
      </c>
      <c r="C224" s="23" t="s">
        <v>96065</v>
      </c>
      <c r="D224" s="23" t="s">
        <v>96147</v>
      </c>
    </row>
    <row r="225" spans="1:4" x14ac:dyDescent="0.2">
      <c r="A225" s="21">
        <v>81833</v>
      </c>
      <c r="B225" s="22">
        <v>10.1166942</v>
      </c>
      <c r="C225" s="23" t="s">
        <v>96065</v>
      </c>
      <c r="D225" s="23" t="s">
        <v>96148</v>
      </c>
    </row>
    <row r="226" spans="1:4" x14ac:dyDescent="0.2">
      <c r="A226" s="21">
        <v>41227</v>
      </c>
      <c r="B226" s="22">
        <v>0</v>
      </c>
      <c r="C226" s="23" t="s">
        <v>96072</v>
      </c>
      <c r="D226" s="23" t="s">
        <v>96149</v>
      </c>
    </row>
    <row r="227" spans="1:4" x14ac:dyDescent="0.2">
      <c r="A227" s="21">
        <v>75133</v>
      </c>
      <c r="B227" s="22" t="e">
        <v>#N/A</v>
      </c>
      <c r="C227" s="23" t="e">
        <v>#N/A</v>
      </c>
      <c r="D227" s="23" t="e">
        <v>#N/A</v>
      </c>
    </row>
    <row r="228" spans="1:4" x14ac:dyDescent="0.2">
      <c r="A228" s="21">
        <v>36486</v>
      </c>
      <c r="B228" s="22">
        <v>1172.2601634</v>
      </c>
      <c r="C228" s="23" t="s">
        <v>96065</v>
      </c>
      <c r="D228" s="23" t="s">
        <v>96142</v>
      </c>
    </row>
    <row r="229" spans="1:4" x14ac:dyDescent="0.2">
      <c r="A229" s="21">
        <v>34157</v>
      </c>
      <c r="B229" s="22">
        <v>19.923221099999999</v>
      </c>
      <c r="C229" s="23" t="s">
        <v>96065</v>
      </c>
      <c r="D229" s="23" t="s">
        <v>96150</v>
      </c>
    </row>
    <row r="230" spans="1:4" x14ac:dyDescent="0.2">
      <c r="A230" s="21">
        <v>341112</v>
      </c>
      <c r="B230" s="22">
        <v>0</v>
      </c>
      <c r="C230" s="23" t="s">
        <v>96072</v>
      </c>
      <c r="D230" s="23" t="s">
        <v>96151</v>
      </c>
    </row>
    <row r="231" spans="1:4" x14ac:dyDescent="0.2">
      <c r="A231" s="21">
        <v>2995</v>
      </c>
      <c r="B231" s="22" t="e">
        <v>#N/A</v>
      </c>
      <c r="C231" s="23" t="e">
        <v>#N/A</v>
      </c>
      <c r="D231" s="23" t="e">
        <v>#N/A</v>
      </c>
    </row>
    <row r="232" spans="1:4" x14ac:dyDescent="0.2">
      <c r="A232" s="21">
        <v>857731</v>
      </c>
      <c r="B232" s="22">
        <v>33361.423794599999</v>
      </c>
      <c r="C232" s="23" t="s">
        <v>96072</v>
      </c>
      <c r="D232" s="23" t="s">
        <v>96152</v>
      </c>
    </row>
    <row r="233" spans="1:4" x14ac:dyDescent="0.2">
      <c r="A233" s="21">
        <v>346523</v>
      </c>
      <c r="B233" s="22" t="e">
        <v>#N/A</v>
      </c>
      <c r="C233" s="23" t="e">
        <v>#N/A</v>
      </c>
      <c r="D233" s="23" t="e">
        <v>#N/A</v>
      </c>
    </row>
    <row r="234" spans="1:4" x14ac:dyDescent="0.2">
      <c r="A234" s="21">
        <v>39281</v>
      </c>
      <c r="B234" s="22" t="e">
        <v>#N/A</v>
      </c>
      <c r="C234" s="23" t="e">
        <v>#N/A</v>
      </c>
      <c r="D234" s="23" t="e">
        <v>#N/A</v>
      </c>
    </row>
    <row r="235" spans="1:4" x14ac:dyDescent="0.2">
      <c r="A235" s="21">
        <v>90167</v>
      </c>
      <c r="B235" s="22" t="e">
        <v>#N/A</v>
      </c>
      <c r="C235" s="23" t="e">
        <v>#N/A</v>
      </c>
      <c r="D235" s="23" t="e">
        <v>#N/A</v>
      </c>
    </row>
    <row r="236" spans="1:4" x14ac:dyDescent="0.2">
      <c r="A236" s="21">
        <v>41379</v>
      </c>
      <c r="B236" s="22" t="e">
        <v>#N/A</v>
      </c>
      <c r="C236" s="23" t="e">
        <v>#N/A</v>
      </c>
      <c r="D236" s="23" t="e">
        <v>#N/A</v>
      </c>
    </row>
    <row r="237" spans="1:4" x14ac:dyDescent="0.2">
      <c r="A237" s="21">
        <v>2037</v>
      </c>
      <c r="B237" s="22" t="e">
        <v>#N/A</v>
      </c>
      <c r="C237" s="23" t="e">
        <v>#N/A</v>
      </c>
      <c r="D237" s="23" t="e">
        <v>#N/A</v>
      </c>
    </row>
    <row r="238" spans="1:4" x14ac:dyDescent="0.2">
      <c r="A238" s="21">
        <v>49457</v>
      </c>
      <c r="B238" s="22">
        <v>-391.8260148</v>
      </c>
      <c r="C238" s="23" t="s">
        <v>96065</v>
      </c>
      <c r="D238" s="23" t="s">
        <v>96153</v>
      </c>
    </row>
    <row r="239" spans="1:4" x14ac:dyDescent="0.2">
      <c r="A239" s="21">
        <v>166578</v>
      </c>
      <c r="B239" s="22">
        <v>3219.1142321000002</v>
      </c>
      <c r="C239" s="23" t="s">
        <v>96065</v>
      </c>
      <c r="D239" s="23" t="s">
        <v>96109</v>
      </c>
    </row>
    <row r="240" spans="1:4" x14ac:dyDescent="0.2">
      <c r="A240" s="21">
        <v>93510</v>
      </c>
      <c r="B240" s="22" t="e">
        <v>#N/A</v>
      </c>
      <c r="C240" s="23" t="e">
        <v>#N/A</v>
      </c>
      <c r="D240" s="23" t="e">
        <v>#N/A</v>
      </c>
    </row>
    <row r="241" spans="1:4" x14ac:dyDescent="0.2">
      <c r="A241" s="21">
        <v>166935</v>
      </c>
      <c r="B241" s="22" t="e">
        <v>#N/A</v>
      </c>
      <c r="C241" s="23" t="e">
        <v>#N/A</v>
      </c>
      <c r="D241" s="23" t="e">
        <v>#N/A</v>
      </c>
    </row>
    <row r="242" spans="1:4" x14ac:dyDescent="0.2">
      <c r="A242" s="21">
        <v>2529</v>
      </c>
      <c r="B242" s="22" t="e">
        <v>#N/A</v>
      </c>
      <c r="C242" s="23" t="e">
        <v>#N/A</v>
      </c>
      <c r="D242" s="23" t="e">
        <v>#N/A</v>
      </c>
    </row>
    <row r="243" spans="1:4" x14ac:dyDescent="0.2">
      <c r="A243" s="21">
        <v>832306</v>
      </c>
      <c r="B243" s="22" t="e">
        <v>#N/A</v>
      </c>
      <c r="C243" s="23" t="e">
        <v>#N/A</v>
      </c>
      <c r="D243" s="23" t="e">
        <v>#N/A</v>
      </c>
    </row>
    <row r="244" spans="1:4" x14ac:dyDescent="0.2">
      <c r="A244" s="21">
        <v>833853</v>
      </c>
      <c r="B244" s="22">
        <v>15322.166203299999</v>
      </c>
      <c r="C244" s="23" t="s">
        <v>96072</v>
      </c>
      <c r="D244" s="23" t="s">
        <v>96154</v>
      </c>
    </row>
    <row r="245" spans="1:4" x14ac:dyDescent="0.2">
      <c r="A245" s="21">
        <v>37558</v>
      </c>
      <c r="B245" s="22" t="e">
        <v>#N/A</v>
      </c>
      <c r="C245" s="23" t="e">
        <v>#N/A</v>
      </c>
      <c r="D245" s="23" t="e">
        <v>#N/A</v>
      </c>
    </row>
    <row r="246" spans="1:4" x14ac:dyDescent="0.2">
      <c r="A246" s="21">
        <v>65279</v>
      </c>
      <c r="B246" s="22" t="e">
        <v>#N/A</v>
      </c>
      <c r="C246" s="23" t="e">
        <v>#N/A</v>
      </c>
      <c r="D246" s="23" t="e">
        <v>#N/A</v>
      </c>
    </row>
    <row r="247" spans="1:4" x14ac:dyDescent="0.2">
      <c r="A247" s="21">
        <v>84573</v>
      </c>
      <c r="B247" s="22" t="e">
        <v>#N/A</v>
      </c>
      <c r="C247" s="23" t="e">
        <v>#N/A</v>
      </c>
      <c r="D247" s="23" t="e">
        <v>#N/A</v>
      </c>
    </row>
    <row r="248" spans="1:4" x14ac:dyDescent="0.2">
      <c r="A248" s="21">
        <v>127173</v>
      </c>
      <c r="B248" s="22">
        <v>7056.4593009</v>
      </c>
      <c r="C248" s="23" t="s">
        <v>96072</v>
      </c>
      <c r="D248" s="23" t="s">
        <v>96154</v>
      </c>
    </row>
    <row r="249" spans="1:4" x14ac:dyDescent="0.2">
      <c r="A249" s="21">
        <v>145417</v>
      </c>
      <c r="B249" s="22">
        <v>0</v>
      </c>
      <c r="C249" s="23" t="s">
        <v>96072</v>
      </c>
      <c r="D249" s="23" t="s">
        <v>96155</v>
      </c>
    </row>
    <row r="250" spans="1:4" x14ac:dyDescent="0.2">
      <c r="A250" s="21">
        <v>64424</v>
      </c>
      <c r="B250" s="22">
        <v>37261.833541100001</v>
      </c>
      <c r="C250" s="23" t="s">
        <v>96072</v>
      </c>
      <c r="D250" s="23" t="s">
        <v>96156</v>
      </c>
    </row>
    <row r="251" spans="1:4" x14ac:dyDescent="0.2">
      <c r="A251" s="21">
        <v>111470</v>
      </c>
      <c r="B251" s="22" t="e">
        <v>#N/A</v>
      </c>
      <c r="C251" s="23" t="e">
        <v>#N/A</v>
      </c>
      <c r="D251" s="23" t="e">
        <v>#N/A</v>
      </c>
    </row>
    <row r="252" spans="1:4" x14ac:dyDescent="0.2">
      <c r="A252" s="21">
        <v>198004</v>
      </c>
      <c r="B252" s="22" t="e">
        <v>#N/A</v>
      </c>
      <c r="C252" s="23" t="e">
        <v>#N/A</v>
      </c>
      <c r="D252" s="23" t="e">
        <v>#N/A</v>
      </c>
    </row>
    <row r="253" spans="1:4" x14ac:dyDescent="0.2">
      <c r="A253" s="21">
        <v>67732</v>
      </c>
      <c r="B253" s="22" t="e">
        <v>#N/A</v>
      </c>
      <c r="C253" s="23" t="e">
        <v>#N/A</v>
      </c>
      <c r="D253" s="23" t="e">
        <v>#N/A</v>
      </c>
    </row>
    <row r="254" spans="1:4" x14ac:dyDescent="0.2">
      <c r="A254" s="21">
        <v>159984</v>
      </c>
      <c r="B254" s="22" t="e">
        <v>#N/A</v>
      </c>
      <c r="C254" s="23" t="e">
        <v>#N/A</v>
      </c>
      <c r="D254" s="23" t="e">
        <v>#N/A</v>
      </c>
    </row>
    <row r="255" spans="1:4" x14ac:dyDescent="0.2">
      <c r="A255" s="21">
        <v>119921</v>
      </c>
      <c r="B255" s="22" t="e">
        <v>#N/A</v>
      </c>
      <c r="C255" s="23" t="e">
        <v>#N/A</v>
      </c>
      <c r="D255" s="23" t="e">
        <v>#N/A</v>
      </c>
    </row>
    <row r="256" spans="1:4" x14ac:dyDescent="0.2">
      <c r="A256" s="21">
        <v>36430</v>
      </c>
      <c r="B256" s="22" t="e">
        <v>#N/A</v>
      </c>
      <c r="C256" s="23" t="e">
        <v>#N/A</v>
      </c>
      <c r="D256" s="23" t="e">
        <v>#N/A</v>
      </c>
    </row>
    <row r="257" spans="1:4" x14ac:dyDescent="0.2">
      <c r="A257" s="21">
        <v>40813</v>
      </c>
      <c r="B257" s="22" t="e">
        <v>#N/A</v>
      </c>
      <c r="C257" s="23" t="e">
        <v>#N/A</v>
      </c>
      <c r="D257" s="23" t="e">
        <v>#N/A</v>
      </c>
    </row>
    <row r="258" spans="1:4" x14ac:dyDescent="0.2">
      <c r="A258" s="21">
        <v>159890</v>
      </c>
      <c r="B258" s="22">
        <v>305.35954930000003</v>
      </c>
      <c r="C258" s="23" t="s">
        <v>96065</v>
      </c>
      <c r="D258" s="23" t="s">
        <v>96157</v>
      </c>
    </row>
    <row r="259" spans="1:4" x14ac:dyDescent="0.2">
      <c r="A259" s="21">
        <v>36151</v>
      </c>
      <c r="B259" s="22" t="e">
        <v>#N/A</v>
      </c>
      <c r="C259" s="23" t="e">
        <v>#N/A</v>
      </c>
      <c r="D259" s="23" t="e">
        <v>#N/A</v>
      </c>
    </row>
    <row r="260" spans="1:4" x14ac:dyDescent="0.2">
      <c r="A260" s="21">
        <v>37186</v>
      </c>
      <c r="B260" s="22">
        <v>1450.9333727999999</v>
      </c>
      <c r="C260" s="23" t="s">
        <v>96065</v>
      </c>
      <c r="D260" s="23" t="s">
        <v>96158</v>
      </c>
    </row>
    <row r="261" spans="1:4" x14ac:dyDescent="0.2">
      <c r="A261" s="21">
        <v>43286</v>
      </c>
      <c r="B261" s="22" t="e">
        <v>#N/A</v>
      </c>
      <c r="C261" s="23" t="e">
        <v>#N/A</v>
      </c>
      <c r="D261" s="23" t="e">
        <v>#N/A</v>
      </c>
    </row>
    <row r="262" spans="1:4" x14ac:dyDescent="0.2">
      <c r="A262" s="21">
        <v>36621</v>
      </c>
      <c r="B262" s="22">
        <v>291.6832197</v>
      </c>
      <c r="C262" s="23" t="s">
        <v>96065</v>
      </c>
      <c r="D262" s="23" t="s">
        <v>96159</v>
      </c>
    </row>
    <row r="263" spans="1:4" x14ac:dyDescent="0.2">
      <c r="A263" s="21">
        <v>119304</v>
      </c>
      <c r="B263" s="22" t="e">
        <v>#N/A</v>
      </c>
      <c r="C263" s="23" t="e">
        <v>#N/A</v>
      </c>
      <c r="D263" s="23" t="e">
        <v>#N/A</v>
      </c>
    </row>
    <row r="264" spans="1:4" x14ac:dyDescent="0.2">
      <c r="A264" s="21">
        <v>185341</v>
      </c>
      <c r="B264" s="22">
        <v>0</v>
      </c>
      <c r="C264" s="23" t="s">
        <v>96072</v>
      </c>
      <c r="D264" s="23" t="s">
        <v>96160</v>
      </c>
    </row>
    <row r="265" spans="1:4" x14ac:dyDescent="0.2">
      <c r="A265" s="21">
        <v>38268</v>
      </c>
      <c r="B265" s="22" t="e">
        <v>#N/A</v>
      </c>
      <c r="C265" s="23" t="e">
        <v>#N/A</v>
      </c>
      <c r="D265" s="23" t="e">
        <v>#N/A</v>
      </c>
    </row>
    <row r="266" spans="1:4" x14ac:dyDescent="0.2">
      <c r="A266" s="21">
        <v>88000</v>
      </c>
      <c r="B266" s="22" t="e">
        <v>#N/A</v>
      </c>
      <c r="C266" s="23" t="e">
        <v>#N/A</v>
      </c>
      <c r="D266" s="23" t="e">
        <v>#N/A</v>
      </c>
    </row>
    <row r="267" spans="1:4" x14ac:dyDescent="0.2">
      <c r="A267" s="21">
        <v>173138</v>
      </c>
      <c r="B267" s="22" t="e">
        <v>#N/A</v>
      </c>
      <c r="C267" s="23" t="e">
        <v>#N/A</v>
      </c>
      <c r="D267" s="23" t="e">
        <v>#N/A</v>
      </c>
    </row>
    <row r="268" spans="1:4" x14ac:dyDescent="0.2">
      <c r="A268" s="21">
        <v>31670</v>
      </c>
      <c r="B268" s="22" t="e">
        <v>#N/A</v>
      </c>
      <c r="C268" s="23" t="e">
        <v>#N/A</v>
      </c>
      <c r="D268" s="23" t="e">
        <v>#N/A</v>
      </c>
    </row>
    <row r="269" spans="1:4" x14ac:dyDescent="0.2">
      <c r="A269" s="21">
        <v>804575</v>
      </c>
      <c r="B269" s="22">
        <v>111.053056</v>
      </c>
      <c r="C269" s="23" t="s">
        <v>96072</v>
      </c>
      <c r="D269" s="23" t="s">
        <v>96161</v>
      </c>
    </row>
    <row r="270" spans="1:4" x14ac:dyDescent="0.2">
      <c r="A270" s="21">
        <v>12196</v>
      </c>
      <c r="B270" s="22">
        <v>0</v>
      </c>
      <c r="C270" s="23" t="s">
        <v>96072</v>
      </c>
      <c r="D270" s="23" t="s">
        <v>96088</v>
      </c>
    </row>
    <row r="271" spans="1:4" x14ac:dyDescent="0.2">
      <c r="A271" s="21">
        <v>103942</v>
      </c>
      <c r="B271" s="22" t="e">
        <v>#N/A</v>
      </c>
      <c r="C271" s="23" t="e">
        <v>#N/A</v>
      </c>
      <c r="D271" s="23" t="e">
        <v>#N/A</v>
      </c>
    </row>
    <row r="272" spans="1:4" x14ac:dyDescent="0.2">
      <c r="A272" s="21">
        <v>340602</v>
      </c>
      <c r="B272" s="22" t="e">
        <v>#N/A</v>
      </c>
      <c r="C272" s="23" t="e">
        <v>#N/A</v>
      </c>
      <c r="D272" s="23" t="e">
        <v>#N/A</v>
      </c>
    </row>
    <row r="273" spans="1:4" x14ac:dyDescent="0.2">
      <c r="A273" s="21">
        <v>39811</v>
      </c>
      <c r="B273" s="22">
        <v>1591.7137227999999</v>
      </c>
      <c r="C273" s="23" t="s">
        <v>96072</v>
      </c>
      <c r="D273" s="23" t="s">
        <v>96103</v>
      </c>
    </row>
    <row r="274" spans="1:4" x14ac:dyDescent="0.2">
      <c r="A274" s="21">
        <v>29746</v>
      </c>
      <c r="B274" s="22">
        <v>0</v>
      </c>
      <c r="C274" s="23" t="s">
        <v>96072</v>
      </c>
      <c r="D274" s="23" t="s">
        <v>96162</v>
      </c>
    </row>
    <row r="275" spans="1:4" x14ac:dyDescent="0.2">
      <c r="A275" s="21">
        <v>2590</v>
      </c>
      <c r="B275" s="22">
        <v>1148.4820867000001</v>
      </c>
      <c r="C275" s="23" t="s">
        <v>96065</v>
      </c>
      <c r="D275" s="23" t="s">
        <v>96142</v>
      </c>
    </row>
    <row r="276" spans="1:4" x14ac:dyDescent="0.2">
      <c r="A276" s="21">
        <v>2352</v>
      </c>
      <c r="B276" s="22" t="e">
        <v>#N/A</v>
      </c>
      <c r="C276" s="23" t="e">
        <v>#N/A</v>
      </c>
      <c r="D276" s="23" t="e">
        <v>#N/A</v>
      </c>
    </row>
    <row r="277" spans="1:4" x14ac:dyDescent="0.2">
      <c r="A277" s="21">
        <v>21847</v>
      </c>
      <c r="B277" s="22" t="e">
        <v>#N/A</v>
      </c>
      <c r="C277" s="23" t="e">
        <v>#N/A</v>
      </c>
      <c r="D277" s="23" t="e">
        <v>#N/A</v>
      </c>
    </row>
    <row r="278" spans="1:4" x14ac:dyDescent="0.2">
      <c r="A278" s="21">
        <v>124765</v>
      </c>
      <c r="B278" s="22" t="e">
        <v>#N/A</v>
      </c>
      <c r="C278" s="23" t="e">
        <v>#N/A</v>
      </c>
      <c r="D278" s="23" t="e">
        <v>#N/A</v>
      </c>
    </row>
    <row r="279" spans="1:4" x14ac:dyDescent="0.2">
      <c r="A279" s="21">
        <v>92120</v>
      </c>
      <c r="B279" s="22" t="e">
        <v>#N/A</v>
      </c>
      <c r="C279" s="23" t="e">
        <v>#N/A</v>
      </c>
      <c r="D279" s="23" t="e">
        <v>#N/A</v>
      </c>
    </row>
    <row r="280" spans="1:4" x14ac:dyDescent="0.2">
      <c r="A280" s="21">
        <v>28559</v>
      </c>
      <c r="B280" s="22" t="e">
        <v>#N/A</v>
      </c>
      <c r="C280" s="23" t="e">
        <v>#N/A</v>
      </c>
      <c r="D280" s="23" t="e">
        <v>#N/A</v>
      </c>
    </row>
    <row r="281" spans="1:4" x14ac:dyDescent="0.2">
      <c r="A281" s="21">
        <v>26305</v>
      </c>
      <c r="B281" s="22" t="e">
        <v>#N/A</v>
      </c>
      <c r="C281" s="23" t="e">
        <v>#N/A</v>
      </c>
      <c r="D281" s="23" t="e">
        <v>#N/A</v>
      </c>
    </row>
    <row r="282" spans="1:4" x14ac:dyDescent="0.2">
      <c r="A282" s="21">
        <v>145141</v>
      </c>
      <c r="B282" s="22">
        <v>26723.331999400001</v>
      </c>
      <c r="C282" s="23" t="s">
        <v>96072</v>
      </c>
      <c r="D282" s="23" t="s">
        <v>96088</v>
      </c>
    </row>
    <row r="283" spans="1:4" x14ac:dyDescent="0.2">
      <c r="A283" s="21">
        <v>84744</v>
      </c>
      <c r="B283" s="22" t="e">
        <v>#N/A</v>
      </c>
      <c r="C283" s="23" t="e">
        <v>#N/A</v>
      </c>
      <c r="D283" s="23" t="e">
        <v>#N/A</v>
      </c>
    </row>
    <row r="284" spans="1:4" x14ac:dyDescent="0.2">
      <c r="A284" s="21">
        <v>2806</v>
      </c>
      <c r="B284" s="22" t="e">
        <v>#N/A</v>
      </c>
      <c r="C284" s="23" t="e">
        <v>#N/A</v>
      </c>
      <c r="D284" s="23" t="e">
        <v>#N/A</v>
      </c>
    </row>
    <row r="285" spans="1:4" x14ac:dyDescent="0.2">
      <c r="A285" s="21">
        <v>343727</v>
      </c>
      <c r="B285" s="22">
        <v>0</v>
      </c>
      <c r="C285" s="23" t="s">
        <v>96065</v>
      </c>
      <c r="D285" s="23" t="s">
        <v>96163</v>
      </c>
    </row>
    <row r="286" spans="1:4" x14ac:dyDescent="0.2">
      <c r="A286" s="21">
        <v>84707</v>
      </c>
      <c r="B286" s="22" t="e">
        <v>#N/A</v>
      </c>
      <c r="C286" s="23" t="e">
        <v>#N/A</v>
      </c>
      <c r="D286" s="23" t="e">
        <v>#N/A</v>
      </c>
    </row>
    <row r="287" spans="1:4" x14ac:dyDescent="0.2">
      <c r="A287" s="21">
        <v>31829</v>
      </c>
      <c r="B287" s="22" t="e">
        <v>#N/A</v>
      </c>
      <c r="C287" s="23" t="e">
        <v>#N/A</v>
      </c>
      <c r="D287" s="23" t="e">
        <v>#N/A</v>
      </c>
    </row>
    <row r="288" spans="1:4" x14ac:dyDescent="0.2">
      <c r="A288" s="21">
        <v>2272</v>
      </c>
      <c r="B288" s="22">
        <v>710.90864350000004</v>
      </c>
      <c r="C288" s="23" t="s">
        <v>96065</v>
      </c>
      <c r="D288" s="23" t="s">
        <v>96164</v>
      </c>
    </row>
    <row r="289" spans="1:4" x14ac:dyDescent="0.2">
      <c r="A289" s="21">
        <v>29511</v>
      </c>
      <c r="B289" s="22">
        <v>0</v>
      </c>
      <c r="C289" s="23" t="s">
        <v>96065</v>
      </c>
      <c r="D289" s="23" t="s">
        <v>96165</v>
      </c>
    </row>
    <row r="290" spans="1:4" x14ac:dyDescent="0.2">
      <c r="A290" s="21">
        <v>873342</v>
      </c>
      <c r="B290" s="22">
        <v>3689.8985555999998</v>
      </c>
      <c r="C290" s="23" t="s">
        <v>96065</v>
      </c>
      <c r="D290" s="23" t="s">
        <v>96124</v>
      </c>
    </row>
    <row r="291" spans="1:4" x14ac:dyDescent="0.2">
      <c r="A291" s="21">
        <v>2611</v>
      </c>
      <c r="B291" s="22" t="e">
        <v>#N/A</v>
      </c>
      <c r="C291" s="23" t="e">
        <v>#N/A</v>
      </c>
      <c r="D291" s="23" t="e">
        <v>#N/A</v>
      </c>
    </row>
    <row r="292" spans="1:4" x14ac:dyDescent="0.2">
      <c r="A292" s="21">
        <v>85301</v>
      </c>
      <c r="B292" s="22" t="e">
        <v>#N/A</v>
      </c>
      <c r="C292" s="23" t="e">
        <v>#N/A</v>
      </c>
      <c r="D292" s="23" t="e">
        <v>#N/A</v>
      </c>
    </row>
    <row r="293" spans="1:4" x14ac:dyDescent="0.2">
      <c r="A293" s="21">
        <v>2249</v>
      </c>
      <c r="B293" s="22" t="e">
        <v>#N/A</v>
      </c>
      <c r="C293" s="23" t="e">
        <v>#N/A</v>
      </c>
      <c r="D293" s="23" t="e">
        <v>#N/A</v>
      </c>
    </row>
    <row r="294" spans="1:4" x14ac:dyDescent="0.2">
      <c r="A294" s="21">
        <v>70939</v>
      </c>
      <c r="B294" s="22" t="e">
        <v>#N/A</v>
      </c>
      <c r="C294" s="23" t="e">
        <v>#N/A</v>
      </c>
      <c r="D294" s="23" t="e">
        <v>#N/A</v>
      </c>
    </row>
    <row r="295" spans="1:4" x14ac:dyDescent="0.2">
      <c r="A295" s="21">
        <v>34965</v>
      </c>
      <c r="B295" s="22" t="e">
        <v>#N/A</v>
      </c>
      <c r="C295" s="23" t="e">
        <v>#N/A</v>
      </c>
      <c r="D295" s="23" t="e">
        <v>#N/A</v>
      </c>
    </row>
    <row r="296" spans="1:4" x14ac:dyDescent="0.2">
      <c r="A296" s="21">
        <v>190107</v>
      </c>
      <c r="B296" s="22" t="e">
        <v>#N/A</v>
      </c>
      <c r="C296" s="23" t="e">
        <v>#N/A</v>
      </c>
      <c r="D296" s="23" t="e">
        <v>#N/A</v>
      </c>
    </row>
    <row r="297" spans="1:4" x14ac:dyDescent="0.2">
      <c r="A297" s="21">
        <v>69773</v>
      </c>
      <c r="B297" s="22" t="e">
        <v>#N/A</v>
      </c>
      <c r="C297" s="23" t="e">
        <v>#N/A</v>
      </c>
      <c r="D297" s="23" t="e">
        <v>#N/A</v>
      </c>
    </row>
    <row r="298" spans="1:4" x14ac:dyDescent="0.2">
      <c r="A298" s="21">
        <v>88704</v>
      </c>
      <c r="B298" s="22" t="e">
        <v>#N/A</v>
      </c>
      <c r="C298" s="23" t="e">
        <v>#N/A</v>
      </c>
      <c r="D298" s="23" t="e">
        <v>#N/A</v>
      </c>
    </row>
    <row r="299" spans="1:4" x14ac:dyDescent="0.2">
      <c r="A299" s="21">
        <v>133682</v>
      </c>
      <c r="B299" s="22" t="e">
        <v>#N/A</v>
      </c>
      <c r="C299" s="23" t="e">
        <v>#N/A</v>
      </c>
      <c r="D299" s="23" t="e">
        <v>#N/A</v>
      </c>
    </row>
    <row r="300" spans="1:4" x14ac:dyDescent="0.2">
      <c r="A300" s="21">
        <v>86811</v>
      </c>
      <c r="B300" s="22">
        <v>0</v>
      </c>
      <c r="C300" s="23" t="s">
        <v>96065</v>
      </c>
      <c r="D300" s="23" t="s">
        <v>96166</v>
      </c>
    </row>
    <row r="301" spans="1:4" x14ac:dyDescent="0.2">
      <c r="A301" s="21">
        <v>39798</v>
      </c>
      <c r="B301" s="22">
        <v>88.453955500000006</v>
      </c>
      <c r="C301" s="23" t="s">
        <v>96065</v>
      </c>
      <c r="D301" s="23" t="s">
        <v>96167</v>
      </c>
    </row>
    <row r="302" spans="1:4" x14ac:dyDescent="0.2">
      <c r="A302" s="21">
        <v>460</v>
      </c>
      <c r="B302" s="22" t="e">
        <v>#N/A</v>
      </c>
      <c r="C302" s="23" t="e">
        <v>#N/A</v>
      </c>
      <c r="D302" s="23" t="e">
        <v>#N/A</v>
      </c>
    </row>
    <row r="303" spans="1:4" x14ac:dyDescent="0.2">
      <c r="A303" s="21">
        <v>31696</v>
      </c>
      <c r="B303" s="22" t="e">
        <v>#N/A</v>
      </c>
      <c r="C303" s="23" t="e">
        <v>#N/A</v>
      </c>
      <c r="D303" s="23" t="e">
        <v>#N/A</v>
      </c>
    </row>
    <row r="304" spans="1:4" x14ac:dyDescent="0.2">
      <c r="A304" s="21">
        <v>87486</v>
      </c>
      <c r="B304" s="22" t="e">
        <v>#N/A</v>
      </c>
      <c r="C304" s="23" t="e">
        <v>#N/A</v>
      </c>
      <c r="D304" s="23" t="e">
        <v>#N/A</v>
      </c>
    </row>
    <row r="305" spans="1:4" x14ac:dyDescent="0.2">
      <c r="A305" s="21">
        <v>49582</v>
      </c>
      <c r="B305" s="22" t="e">
        <v>#N/A</v>
      </c>
      <c r="C305" s="23" t="e">
        <v>#N/A</v>
      </c>
      <c r="D305" s="23" t="e">
        <v>#N/A</v>
      </c>
    </row>
    <row r="306" spans="1:4" x14ac:dyDescent="0.2">
      <c r="A306" s="21">
        <v>41375</v>
      </c>
      <c r="B306" s="22" t="e">
        <v>#N/A</v>
      </c>
      <c r="C306" s="23" t="e">
        <v>#N/A</v>
      </c>
      <c r="D306" s="23" t="e">
        <v>#N/A</v>
      </c>
    </row>
    <row r="307" spans="1:4" x14ac:dyDescent="0.2">
      <c r="A307" s="21">
        <v>2283</v>
      </c>
      <c r="B307" s="22" t="e">
        <v>#N/A</v>
      </c>
      <c r="C307" s="23" t="e">
        <v>#N/A</v>
      </c>
      <c r="D307" s="23" t="e">
        <v>#N/A</v>
      </c>
    </row>
    <row r="308" spans="1:4" x14ac:dyDescent="0.2">
      <c r="A308" s="21">
        <v>24727</v>
      </c>
      <c r="B308" s="22">
        <v>1530.0990243000001</v>
      </c>
      <c r="C308" s="23" t="s">
        <v>96065</v>
      </c>
      <c r="D308" s="23" t="s">
        <v>96168</v>
      </c>
    </row>
    <row r="309" spans="1:4" x14ac:dyDescent="0.2">
      <c r="A309" s="21">
        <v>125655</v>
      </c>
      <c r="B309" s="22">
        <v>0</v>
      </c>
      <c r="C309" s="23" t="s">
        <v>96065</v>
      </c>
      <c r="D309" s="23" t="s">
        <v>96169</v>
      </c>
    </row>
    <row r="310" spans="1:4" x14ac:dyDescent="0.2">
      <c r="A310" s="21">
        <v>2220</v>
      </c>
      <c r="B310" s="22" t="e">
        <v>#N/A</v>
      </c>
      <c r="C310" s="23" t="e">
        <v>#N/A</v>
      </c>
      <c r="D310" s="23" t="e">
        <v>#N/A</v>
      </c>
    </row>
    <row r="311" spans="1:4" x14ac:dyDescent="0.2">
      <c r="A311" s="21">
        <v>86727</v>
      </c>
      <c r="B311" s="22" t="e">
        <v>#N/A</v>
      </c>
      <c r="C311" s="23" t="e">
        <v>#N/A</v>
      </c>
      <c r="D311" s="23" t="e">
        <v>#N/A</v>
      </c>
    </row>
    <row r="312" spans="1:4" x14ac:dyDescent="0.2">
      <c r="A312" s="21">
        <v>93643</v>
      </c>
      <c r="B312" s="22" t="e">
        <v>#N/A</v>
      </c>
      <c r="C312" s="23" t="e">
        <v>#N/A</v>
      </c>
      <c r="D312" s="23" t="e">
        <v>#N/A</v>
      </c>
    </row>
    <row r="313" spans="1:4" x14ac:dyDescent="0.2">
      <c r="A313" s="21">
        <v>27059</v>
      </c>
      <c r="B313" s="22" t="e">
        <v>#N/A</v>
      </c>
      <c r="C313" s="23" t="e">
        <v>#N/A</v>
      </c>
      <c r="D313" s="23" t="e">
        <v>#N/A</v>
      </c>
    </row>
    <row r="314" spans="1:4" x14ac:dyDescent="0.2">
      <c r="A314" s="21">
        <v>27235</v>
      </c>
      <c r="B314" s="22">
        <v>0</v>
      </c>
      <c r="C314" s="23" t="s">
        <v>96105</v>
      </c>
      <c r="D314" s="23" t="s">
        <v>96116</v>
      </c>
    </row>
    <row r="315" spans="1:4" x14ac:dyDescent="0.2">
      <c r="A315" s="21">
        <v>831646</v>
      </c>
      <c r="B315" s="22" t="e">
        <v>#N/A</v>
      </c>
      <c r="C315" s="23" t="e">
        <v>#N/A</v>
      </c>
      <c r="D315" s="23" t="e">
        <v>#N/A</v>
      </c>
    </row>
    <row r="316" spans="1:4" x14ac:dyDescent="0.2">
      <c r="A316" s="21">
        <v>26359</v>
      </c>
      <c r="B316" s="22" t="e">
        <v>#N/A</v>
      </c>
      <c r="C316" s="23" t="e">
        <v>#N/A</v>
      </c>
      <c r="D316" s="23" t="e">
        <v>#N/A</v>
      </c>
    </row>
    <row r="317" spans="1:4" x14ac:dyDescent="0.2">
      <c r="A317" s="21">
        <v>140256</v>
      </c>
      <c r="B317" s="22">
        <v>8465.6773365000008</v>
      </c>
      <c r="C317" s="23" t="s">
        <v>96072</v>
      </c>
      <c r="D317" s="23" t="s">
        <v>96125</v>
      </c>
    </row>
    <row r="318" spans="1:4" x14ac:dyDescent="0.2">
      <c r="A318" s="21">
        <v>93368</v>
      </c>
      <c r="B318" s="22">
        <v>16805.338202200001</v>
      </c>
      <c r="C318" s="23" t="s">
        <v>96072</v>
      </c>
      <c r="D318" s="23" t="s">
        <v>96125</v>
      </c>
    </row>
    <row r="319" spans="1:4" x14ac:dyDescent="0.2">
      <c r="A319" s="21">
        <v>88902</v>
      </c>
      <c r="B319" s="22">
        <v>91.911374199999997</v>
      </c>
      <c r="C319" s="23" t="s">
        <v>96065</v>
      </c>
      <c r="D319" s="23" t="s">
        <v>96170</v>
      </c>
    </row>
    <row r="320" spans="1:4" x14ac:dyDescent="0.2">
      <c r="A320" s="21">
        <v>27403</v>
      </c>
      <c r="B320" s="22" t="e">
        <v>#N/A</v>
      </c>
      <c r="C320" s="23" t="e">
        <v>#N/A</v>
      </c>
      <c r="D320" s="23" t="e">
        <v>#N/A</v>
      </c>
    </row>
    <row r="321" spans="1:4" x14ac:dyDescent="0.2">
      <c r="A321" s="21">
        <v>168936</v>
      </c>
      <c r="B321" s="22" t="e">
        <v>#N/A</v>
      </c>
      <c r="C321" s="23" t="e">
        <v>#N/A</v>
      </c>
      <c r="D321" s="23" t="e">
        <v>#N/A</v>
      </c>
    </row>
    <row r="322" spans="1:4" x14ac:dyDescent="0.2">
      <c r="A322" s="21">
        <v>867011</v>
      </c>
      <c r="B322" s="22">
        <v>214.201382</v>
      </c>
      <c r="C322" s="23" t="s">
        <v>96072</v>
      </c>
      <c r="D322" s="23" t="s">
        <v>96130</v>
      </c>
    </row>
    <row r="323" spans="1:4" x14ac:dyDescent="0.2">
      <c r="A323" s="21">
        <v>27794</v>
      </c>
      <c r="B323" s="22">
        <v>0</v>
      </c>
      <c r="C323" s="23" t="s">
        <v>96065</v>
      </c>
      <c r="D323" s="23" t="s">
        <v>96171</v>
      </c>
    </row>
    <row r="324" spans="1:4" x14ac:dyDescent="0.2">
      <c r="A324" s="21">
        <v>181689</v>
      </c>
      <c r="B324" s="22" t="e">
        <v>#N/A</v>
      </c>
      <c r="C324" s="23" t="e">
        <v>#N/A</v>
      </c>
      <c r="D324" s="23" t="e">
        <v>#N/A</v>
      </c>
    </row>
    <row r="325" spans="1:4" x14ac:dyDescent="0.2">
      <c r="A325" s="21">
        <v>2792</v>
      </c>
      <c r="B325" s="22">
        <v>2109.1205260000002</v>
      </c>
      <c r="C325" s="23" t="s">
        <v>96065</v>
      </c>
      <c r="D325" s="23" t="s">
        <v>96172</v>
      </c>
    </row>
    <row r="326" spans="1:4" x14ac:dyDescent="0.2">
      <c r="A326" s="21">
        <v>90121</v>
      </c>
      <c r="B326" s="22">
        <v>2074.3861437999999</v>
      </c>
      <c r="C326" s="23" t="s">
        <v>96065</v>
      </c>
      <c r="D326" s="23" t="s">
        <v>96173</v>
      </c>
    </row>
    <row r="327" spans="1:4" x14ac:dyDescent="0.2">
      <c r="A327" s="21">
        <v>60123</v>
      </c>
      <c r="B327" s="22" t="e">
        <v>#N/A</v>
      </c>
      <c r="C327" s="23" t="e">
        <v>#N/A</v>
      </c>
      <c r="D327" s="23" t="e">
        <v>#N/A</v>
      </c>
    </row>
    <row r="328" spans="1:4" x14ac:dyDescent="0.2">
      <c r="A328" s="21">
        <v>2104</v>
      </c>
      <c r="B328" s="22" t="e">
        <v>#N/A</v>
      </c>
      <c r="C328" s="23" t="e">
        <v>#N/A</v>
      </c>
      <c r="D328" s="23" t="e">
        <v>#N/A</v>
      </c>
    </row>
    <row r="329" spans="1:4" x14ac:dyDescent="0.2">
      <c r="A329" s="21">
        <v>2139</v>
      </c>
      <c r="B329" s="22">
        <v>77.893371099999996</v>
      </c>
      <c r="C329" s="23" t="s">
        <v>96065</v>
      </c>
      <c r="D329" s="23" t="s">
        <v>96174</v>
      </c>
    </row>
    <row r="330" spans="1:4" x14ac:dyDescent="0.2">
      <c r="A330" s="21">
        <v>27143</v>
      </c>
      <c r="B330" s="22">
        <v>2.4014063999999999</v>
      </c>
      <c r="C330" s="23" t="s">
        <v>96065</v>
      </c>
      <c r="D330" s="23" t="s">
        <v>96114</v>
      </c>
    </row>
    <row r="331" spans="1:4" x14ac:dyDescent="0.2">
      <c r="A331" s="21">
        <v>858888</v>
      </c>
      <c r="B331" s="22" t="e">
        <v>#N/A</v>
      </c>
      <c r="C331" s="23" t="e">
        <v>#N/A</v>
      </c>
      <c r="D331" s="23" t="e">
        <v>#N/A</v>
      </c>
    </row>
    <row r="332" spans="1:4" x14ac:dyDescent="0.2">
      <c r="A332" s="21">
        <v>95716</v>
      </c>
      <c r="B332" s="22" t="e">
        <v>#N/A</v>
      </c>
      <c r="C332" s="23" t="e">
        <v>#N/A</v>
      </c>
      <c r="D332" s="23" t="e">
        <v>#N/A</v>
      </c>
    </row>
    <row r="333" spans="1:4" x14ac:dyDescent="0.2">
      <c r="A333" s="21">
        <v>86597</v>
      </c>
      <c r="B333" s="22">
        <v>0</v>
      </c>
      <c r="C333" s="23" t="s">
        <v>96065</v>
      </c>
      <c r="D333" s="23" t="s">
        <v>96175</v>
      </c>
    </row>
    <row r="334" spans="1:4" x14ac:dyDescent="0.2">
      <c r="A334" s="21">
        <v>60996</v>
      </c>
      <c r="B334" s="22">
        <v>0</v>
      </c>
      <c r="C334" s="23" t="s">
        <v>96065</v>
      </c>
      <c r="D334" s="23" t="s">
        <v>96096</v>
      </c>
    </row>
    <row r="335" spans="1:4" x14ac:dyDescent="0.2">
      <c r="A335" s="21">
        <v>94555</v>
      </c>
      <c r="B335" s="22">
        <v>3197.7656213</v>
      </c>
      <c r="C335" s="23" t="s">
        <v>96065</v>
      </c>
      <c r="D335" s="23" t="s">
        <v>96176</v>
      </c>
    </row>
    <row r="336" spans="1:4" x14ac:dyDescent="0.2">
      <c r="A336" s="21">
        <v>127645</v>
      </c>
      <c r="B336" s="22">
        <v>3287.3789510000001</v>
      </c>
      <c r="C336" s="23" t="s">
        <v>96065</v>
      </c>
      <c r="D336" s="23" t="s">
        <v>96177</v>
      </c>
    </row>
    <row r="337" spans="1:4" x14ac:dyDescent="0.2">
      <c r="A337" s="21">
        <v>159697</v>
      </c>
      <c r="B337" s="22">
        <v>361.69246129999999</v>
      </c>
      <c r="C337" s="23" t="s">
        <v>96065</v>
      </c>
      <c r="D337" s="23" t="s">
        <v>96178</v>
      </c>
    </row>
    <row r="338" spans="1:4" x14ac:dyDescent="0.2">
      <c r="A338" s="21">
        <v>34540</v>
      </c>
      <c r="B338" s="22" t="e">
        <v>#N/A</v>
      </c>
      <c r="C338" s="23" t="e">
        <v>#N/A</v>
      </c>
      <c r="D338" s="23" t="e">
        <v>#N/A</v>
      </c>
    </row>
    <row r="339" spans="1:4" x14ac:dyDescent="0.2">
      <c r="A339" s="21">
        <v>34504</v>
      </c>
      <c r="B339" s="22">
        <v>0</v>
      </c>
      <c r="C339" s="23" t="s">
        <v>96072</v>
      </c>
      <c r="D339" s="23" t="s">
        <v>96179</v>
      </c>
    </row>
    <row r="340" spans="1:4" x14ac:dyDescent="0.2">
      <c r="A340" s="21">
        <v>28118</v>
      </c>
      <c r="B340" s="22" t="e">
        <v>#N/A</v>
      </c>
      <c r="C340" s="23" t="e">
        <v>#N/A</v>
      </c>
      <c r="D340" s="23" t="e">
        <v>#N/A</v>
      </c>
    </row>
    <row r="341" spans="1:4" x14ac:dyDescent="0.2">
      <c r="A341" s="21">
        <v>65393</v>
      </c>
      <c r="B341" s="22" t="e">
        <v>#N/A</v>
      </c>
      <c r="C341" s="23" t="e">
        <v>#N/A</v>
      </c>
      <c r="D341" s="23" t="e">
        <v>#N/A</v>
      </c>
    </row>
    <row r="342" spans="1:4" x14ac:dyDescent="0.2">
      <c r="A342" s="21">
        <v>345867</v>
      </c>
      <c r="B342" s="22" t="e">
        <v>#N/A</v>
      </c>
      <c r="C342" s="23" t="e">
        <v>#N/A</v>
      </c>
      <c r="D342" s="23" t="e">
        <v>#N/A</v>
      </c>
    </row>
    <row r="343" spans="1:4" x14ac:dyDescent="0.2">
      <c r="A343" s="21">
        <v>186955</v>
      </c>
      <c r="B343" s="22">
        <v>0</v>
      </c>
      <c r="C343" s="23" t="s">
        <v>96065</v>
      </c>
      <c r="D343" s="23" t="s">
        <v>96180</v>
      </c>
    </row>
    <row r="344" spans="1:4" x14ac:dyDescent="0.2">
      <c r="A344" s="21">
        <v>495</v>
      </c>
      <c r="B344" s="22" t="e">
        <v>#N/A</v>
      </c>
      <c r="C344" s="23" t="e">
        <v>#N/A</v>
      </c>
      <c r="D344" s="23" t="e">
        <v>#N/A</v>
      </c>
    </row>
    <row r="345" spans="1:4" x14ac:dyDescent="0.2">
      <c r="A345" s="21">
        <v>27543</v>
      </c>
      <c r="B345" s="22" t="e">
        <v>#N/A</v>
      </c>
      <c r="C345" s="23" t="e">
        <v>#N/A</v>
      </c>
      <c r="D345" s="23" t="e">
        <v>#N/A</v>
      </c>
    </row>
    <row r="346" spans="1:4" x14ac:dyDescent="0.2">
      <c r="A346" s="21">
        <v>118930</v>
      </c>
      <c r="B346" s="22" t="e">
        <v>#N/A</v>
      </c>
      <c r="C346" s="23" t="e">
        <v>#N/A</v>
      </c>
      <c r="D346" s="23" t="e">
        <v>#N/A</v>
      </c>
    </row>
    <row r="347" spans="1:4" x14ac:dyDescent="0.2">
      <c r="A347" s="21">
        <v>114423</v>
      </c>
      <c r="B347" s="22">
        <v>9154.1793627000006</v>
      </c>
      <c r="C347" s="23" t="s">
        <v>96065</v>
      </c>
      <c r="D347" s="23" t="s">
        <v>96181</v>
      </c>
    </row>
    <row r="348" spans="1:4" x14ac:dyDescent="0.2">
      <c r="A348" s="21">
        <v>177419</v>
      </c>
      <c r="B348" s="22" t="e">
        <v>#N/A</v>
      </c>
      <c r="C348" s="23" t="e">
        <v>#N/A</v>
      </c>
      <c r="D348" s="23" t="e">
        <v>#N/A</v>
      </c>
    </row>
    <row r="349" spans="1:4" x14ac:dyDescent="0.2">
      <c r="A349" s="21">
        <v>809991</v>
      </c>
      <c r="B349" s="22">
        <v>0</v>
      </c>
      <c r="C349" s="23" t="s">
        <v>96105</v>
      </c>
      <c r="D349" s="23" t="s">
        <v>96182</v>
      </c>
    </row>
    <row r="350" spans="1:4" x14ac:dyDescent="0.2">
      <c r="A350" s="21">
        <v>161620</v>
      </c>
      <c r="B350" s="22" t="e">
        <v>#N/A</v>
      </c>
      <c r="C350" s="23" t="e">
        <v>#N/A</v>
      </c>
      <c r="D350" s="23" t="e">
        <v>#N/A</v>
      </c>
    </row>
    <row r="351" spans="1:4" x14ac:dyDescent="0.2">
      <c r="A351" s="21">
        <v>342803</v>
      </c>
      <c r="B351" s="22">
        <v>0</v>
      </c>
      <c r="C351" s="23" t="s">
        <v>96065</v>
      </c>
      <c r="D351" s="23" t="s">
        <v>96122</v>
      </c>
    </row>
    <row r="352" spans="1:4" x14ac:dyDescent="0.2">
      <c r="A352" s="21">
        <v>63810</v>
      </c>
      <c r="B352" s="22" t="e">
        <v>#N/A</v>
      </c>
      <c r="C352" s="23" t="e">
        <v>#N/A</v>
      </c>
      <c r="D352" s="23" t="e">
        <v>#N/A</v>
      </c>
    </row>
    <row r="353" spans="1:4" x14ac:dyDescent="0.2">
      <c r="A353" s="21">
        <v>192222</v>
      </c>
      <c r="B353" s="22">
        <v>0</v>
      </c>
      <c r="C353" s="23" t="s">
        <v>96072</v>
      </c>
      <c r="D353" s="23" t="s">
        <v>96183</v>
      </c>
    </row>
    <row r="354" spans="1:4" x14ac:dyDescent="0.2">
      <c r="A354" s="21">
        <v>342537</v>
      </c>
      <c r="B354" s="22" t="e">
        <v>#N/A</v>
      </c>
      <c r="C354" s="23" t="e">
        <v>#N/A</v>
      </c>
      <c r="D354" s="23" t="e">
        <v>#N/A</v>
      </c>
    </row>
    <row r="355" spans="1:4" x14ac:dyDescent="0.2">
      <c r="A355" s="21">
        <v>27531</v>
      </c>
      <c r="B355" s="22">
        <v>0</v>
      </c>
      <c r="C355" s="23" t="s">
        <v>96072</v>
      </c>
      <c r="D355" s="23" t="s">
        <v>96184</v>
      </c>
    </row>
    <row r="356" spans="1:4" x14ac:dyDescent="0.2">
      <c r="A356" s="21">
        <v>43824</v>
      </c>
      <c r="B356" s="22" t="e">
        <v>#N/A</v>
      </c>
      <c r="C356" s="23" t="e">
        <v>#N/A</v>
      </c>
      <c r="D356" s="23" t="e">
        <v>#N/A</v>
      </c>
    </row>
    <row r="357" spans="1:4" x14ac:dyDescent="0.2">
      <c r="A357" s="21">
        <v>181820</v>
      </c>
      <c r="B357" s="22" t="e">
        <v>#N/A</v>
      </c>
      <c r="C357" s="23" t="e">
        <v>#N/A</v>
      </c>
      <c r="D357" s="23" t="e">
        <v>#N/A</v>
      </c>
    </row>
    <row r="358" spans="1:4" x14ac:dyDescent="0.2">
      <c r="A358" s="21">
        <v>41685</v>
      </c>
      <c r="B358" s="22" t="e">
        <v>#N/A</v>
      </c>
      <c r="C358" s="23" t="e">
        <v>#N/A</v>
      </c>
      <c r="D358" s="23" t="e">
        <v>#N/A</v>
      </c>
    </row>
    <row r="359" spans="1:4" x14ac:dyDescent="0.2">
      <c r="A359" s="21">
        <v>878083</v>
      </c>
      <c r="B359" s="22">
        <v>4234.2133304999998</v>
      </c>
      <c r="C359" s="23" t="s">
        <v>96072</v>
      </c>
      <c r="D359" s="23" t="s">
        <v>96185</v>
      </c>
    </row>
    <row r="360" spans="1:4" x14ac:dyDescent="0.2">
      <c r="A360" s="21">
        <v>347003</v>
      </c>
      <c r="B360" s="22" t="e">
        <v>#N/A</v>
      </c>
      <c r="C360" s="23" t="e">
        <v>#N/A</v>
      </c>
      <c r="D360" s="23" t="e">
        <v>#N/A</v>
      </c>
    </row>
    <row r="361" spans="1:4" x14ac:dyDescent="0.2">
      <c r="A361" s="21">
        <v>346085</v>
      </c>
      <c r="B361" s="22">
        <v>21603.223958099999</v>
      </c>
      <c r="C361" s="23" t="s">
        <v>96072</v>
      </c>
      <c r="D361" s="23" t="s">
        <v>96139</v>
      </c>
    </row>
    <row r="362" spans="1:4" x14ac:dyDescent="0.2">
      <c r="A362" s="21">
        <v>14135</v>
      </c>
      <c r="B362" s="22">
        <v>0</v>
      </c>
      <c r="C362" s="23" t="s">
        <v>96065</v>
      </c>
      <c r="D362" s="23" t="s">
        <v>96186</v>
      </c>
    </row>
    <row r="363" spans="1:4" x14ac:dyDescent="0.2">
      <c r="A363" s="21">
        <v>184241</v>
      </c>
      <c r="B363" s="22" t="e">
        <v>#N/A</v>
      </c>
      <c r="C363" s="23" t="e">
        <v>#N/A</v>
      </c>
      <c r="D363" s="23" t="e">
        <v>#N/A</v>
      </c>
    </row>
    <row r="364" spans="1:4" x14ac:dyDescent="0.2">
      <c r="A364" s="21">
        <v>68794</v>
      </c>
      <c r="B364" s="22" t="e">
        <v>#N/A</v>
      </c>
      <c r="C364" s="23" t="e">
        <v>#N/A</v>
      </c>
      <c r="D364" s="23" t="e">
        <v>#N/A</v>
      </c>
    </row>
    <row r="365" spans="1:4" x14ac:dyDescent="0.2">
      <c r="A365" s="21">
        <v>28816</v>
      </c>
      <c r="B365" s="22" t="e">
        <v>#N/A</v>
      </c>
      <c r="C365" s="23" t="e">
        <v>#N/A</v>
      </c>
      <c r="D365" s="23" t="e">
        <v>#N/A</v>
      </c>
    </row>
    <row r="366" spans="1:4" x14ac:dyDescent="0.2">
      <c r="A366" s="21">
        <v>135946</v>
      </c>
      <c r="B366" s="22" t="e">
        <v>#N/A</v>
      </c>
      <c r="C366" s="23" t="e">
        <v>#N/A</v>
      </c>
      <c r="D366" s="23" t="e">
        <v>#N/A</v>
      </c>
    </row>
    <row r="367" spans="1:4" x14ac:dyDescent="0.2">
      <c r="A367" s="21">
        <v>127092</v>
      </c>
      <c r="B367" s="22">
        <v>0</v>
      </c>
      <c r="C367" s="23" t="s">
        <v>96072</v>
      </c>
      <c r="D367" s="23" t="s">
        <v>96187</v>
      </c>
    </row>
    <row r="368" spans="1:4" x14ac:dyDescent="0.2">
      <c r="A368" s="21">
        <v>65654</v>
      </c>
      <c r="B368" s="22" t="e">
        <v>#N/A</v>
      </c>
      <c r="C368" s="23" t="e">
        <v>#N/A</v>
      </c>
      <c r="D368" s="23" t="e">
        <v>#N/A</v>
      </c>
    </row>
    <row r="369" spans="1:4" x14ac:dyDescent="0.2">
      <c r="A369" s="21">
        <v>340490</v>
      </c>
      <c r="B369" s="22" t="e">
        <v>#N/A</v>
      </c>
      <c r="C369" s="23" t="e">
        <v>#N/A</v>
      </c>
      <c r="D369" s="23" t="e">
        <v>#N/A</v>
      </c>
    </row>
    <row r="370" spans="1:4" x14ac:dyDescent="0.2">
      <c r="A370" s="21">
        <v>119601</v>
      </c>
      <c r="B370" s="22" t="e">
        <v>#N/A</v>
      </c>
      <c r="C370" s="23" t="e">
        <v>#N/A</v>
      </c>
      <c r="D370" s="23" t="e">
        <v>#N/A</v>
      </c>
    </row>
    <row r="371" spans="1:4" x14ac:dyDescent="0.2">
      <c r="A371" s="21">
        <v>396437</v>
      </c>
      <c r="B371" s="22" t="e">
        <v>#N/A</v>
      </c>
      <c r="C371" s="23" t="e">
        <v>#N/A</v>
      </c>
      <c r="D371" s="23" t="e">
        <v>#N/A</v>
      </c>
    </row>
    <row r="372" spans="1:4" x14ac:dyDescent="0.2">
      <c r="A372" s="21">
        <v>801859</v>
      </c>
      <c r="B372" s="22" t="e">
        <v>#N/A</v>
      </c>
      <c r="C372" s="23" t="e">
        <v>#N/A</v>
      </c>
      <c r="D372" s="23" t="e">
        <v>#N/A</v>
      </c>
    </row>
    <row r="373" spans="1:4" x14ac:dyDescent="0.2">
      <c r="A373" s="21">
        <v>321247</v>
      </c>
      <c r="B373" s="22">
        <v>0</v>
      </c>
      <c r="C373" s="23" t="s">
        <v>96188</v>
      </c>
      <c r="D373" s="23" t="s">
        <v>96189</v>
      </c>
    </row>
    <row r="374" spans="1:4" x14ac:dyDescent="0.2">
      <c r="A374" s="21">
        <v>1401</v>
      </c>
      <c r="B374" s="22" t="e">
        <v>#N/A</v>
      </c>
      <c r="C374" s="23" t="e">
        <v>#N/A</v>
      </c>
      <c r="D374" s="23" t="e">
        <v>#N/A</v>
      </c>
    </row>
    <row r="375" spans="1:4" x14ac:dyDescent="0.2">
      <c r="A375" s="21">
        <v>42988</v>
      </c>
      <c r="B375" s="22" t="e">
        <v>#N/A</v>
      </c>
      <c r="C375" s="23" t="e">
        <v>#N/A</v>
      </c>
      <c r="D375" s="23" t="e">
        <v>#N/A</v>
      </c>
    </row>
    <row r="376" spans="1:4" x14ac:dyDescent="0.2">
      <c r="A376" s="21">
        <v>63614</v>
      </c>
      <c r="B376" s="22">
        <v>0</v>
      </c>
      <c r="C376" s="23" t="s">
        <v>96188</v>
      </c>
      <c r="D376" s="23" t="s">
        <v>96189</v>
      </c>
    </row>
    <row r="377" spans="1:4" x14ac:dyDescent="0.2">
      <c r="A377" s="21">
        <v>93281</v>
      </c>
      <c r="B377" s="22">
        <v>18.142479999999999</v>
      </c>
      <c r="C377" s="23" t="s">
        <v>96065</v>
      </c>
      <c r="D377" s="23" t="s">
        <v>96114</v>
      </c>
    </row>
    <row r="378" spans="1:4" x14ac:dyDescent="0.2">
      <c r="A378" s="21">
        <v>79198</v>
      </c>
      <c r="B378" s="22" t="e">
        <v>#N/A</v>
      </c>
      <c r="C378" s="23" t="e">
        <v>#N/A</v>
      </c>
      <c r="D378" s="23" t="e">
        <v>#N/A</v>
      </c>
    </row>
    <row r="379" spans="1:4" x14ac:dyDescent="0.2">
      <c r="A379" s="21">
        <v>171113</v>
      </c>
      <c r="B379" s="22" t="e">
        <v>#N/A</v>
      </c>
      <c r="C379" s="23" t="e">
        <v>#N/A</v>
      </c>
      <c r="D379" s="23" t="e">
        <v>#N/A</v>
      </c>
    </row>
    <row r="380" spans="1:4" x14ac:dyDescent="0.2">
      <c r="A380" s="21">
        <v>93361</v>
      </c>
      <c r="B380" s="22" t="e">
        <v>#N/A</v>
      </c>
      <c r="C380" s="23" t="e">
        <v>#N/A</v>
      </c>
      <c r="D380" s="23" t="e">
        <v>#N/A</v>
      </c>
    </row>
    <row r="381" spans="1:4" x14ac:dyDescent="0.2">
      <c r="A381" s="21">
        <v>172319</v>
      </c>
      <c r="B381" s="22">
        <v>0</v>
      </c>
      <c r="C381" s="23" t="s">
        <v>96072</v>
      </c>
      <c r="D381" s="23" t="s">
        <v>96101</v>
      </c>
    </row>
    <row r="382" spans="1:4" x14ac:dyDescent="0.2">
      <c r="A382" s="21">
        <v>2252</v>
      </c>
      <c r="B382" s="22" t="e">
        <v>#N/A</v>
      </c>
      <c r="C382" s="23" t="e">
        <v>#N/A</v>
      </c>
      <c r="D382" s="23" t="e">
        <v>#N/A</v>
      </c>
    </row>
    <row r="383" spans="1:4" x14ac:dyDescent="0.2">
      <c r="A383" s="21">
        <v>27228</v>
      </c>
      <c r="B383" s="22" t="e">
        <v>#N/A</v>
      </c>
      <c r="C383" s="23" t="e">
        <v>#N/A</v>
      </c>
      <c r="D383" s="23" t="e">
        <v>#N/A</v>
      </c>
    </row>
    <row r="384" spans="1:4" x14ac:dyDescent="0.2">
      <c r="A384" s="21">
        <v>129534</v>
      </c>
      <c r="B384" s="22" t="e">
        <v>#N/A</v>
      </c>
      <c r="C384" s="23" t="e">
        <v>#N/A</v>
      </c>
      <c r="D384" s="23" t="e">
        <v>#N/A</v>
      </c>
    </row>
    <row r="385" spans="1:4" x14ac:dyDescent="0.2">
      <c r="A385" s="21">
        <v>114515</v>
      </c>
      <c r="B385" s="22">
        <v>0</v>
      </c>
      <c r="C385" s="23" t="s">
        <v>96072</v>
      </c>
      <c r="D385" s="23" t="s">
        <v>96190</v>
      </c>
    </row>
    <row r="386" spans="1:4" x14ac:dyDescent="0.2">
      <c r="A386" s="21">
        <v>34292</v>
      </c>
      <c r="B386" s="22" t="e">
        <v>#N/A</v>
      </c>
      <c r="C386" s="23" t="e">
        <v>#N/A</v>
      </c>
      <c r="D386" s="23" t="e">
        <v>#N/A</v>
      </c>
    </row>
    <row r="387" spans="1:4" x14ac:dyDescent="0.2">
      <c r="A387" s="21">
        <v>92156</v>
      </c>
      <c r="B387" s="22">
        <v>3254.1788523</v>
      </c>
      <c r="C387" s="23" t="s">
        <v>96065</v>
      </c>
      <c r="D387" s="23" t="s">
        <v>96191</v>
      </c>
    </row>
    <row r="388" spans="1:4" x14ac:dyDescent="0.2">
      <c r="A388" s="21">
        <v>137055</v>
      </c>
      <c r="B388" s="22">
        <v>0</v>
      </c>
      <c r="C388" s="23" t="s">
        <v>96072</v>
      </c>
      <c r="D388" s="23" t="s">
        <v>96192</v>
      </c>
    </row>
    <row r="389" spans="1:4" x14ac:dyDescent="0.2">
      <c r="A389" s="21">
        <v>92836</v>
      </c>
      <c r="B389" s="22" t="e">
        <v>#N/A</v>
      </c>
      <c r="C389" s="23" t="e">
        <v>#N/A</v>
      </c>
      <c r="D389" s="23" t="e">
        <v>#N/A</v>
      </c>
    </row>
    <row r="390" spans="1:4" x14ac:dyDescent="0.2">
      <c r="A390" s="21">
        <v>28522</v>
      </c>
      <c r="B390" s="22" t="e">
        <v>#N/A</v>
      </c>
      <c r="C390" s="23" t="e">
        <v>#N/A</v>
      </c>
      <c r="D390" s="23" t="e">
        <v>#N/A</v>
      </c>
    </row>
    <row r="391" spans="1:4" x14ac:dyDescent="0.2">
      <c r="A391" s="21">
        <v>147380</v>
      </c>
      <c r="B391" s="22">
        <v>45966.826297400003</v>
      </c>
      <c r="C391" s="23" t="s">
        <v>96072</v>
      </c>
      <c r="D391" s="23" t="s">
        <v>96145</v>
      </c>
    </row>
    <row r="392" spans="1:4" x14ac:dyDescent="0.2">
      <c r="A392" s="21">
        <v>162911</v>
      </c>
      <c r="B392" s="22" t="e">
        <v>#N/A</v>
      </c>
      <c r="C392" s="23" t="e">
        <v>#N/A</v>
      </c>
      <c r="D392" s="23" t="e">
        <v>#N/A</v>
      </c>
    </row>
    <row r="393" spans="1:4" x14ac:dyDescent="0.2">
      <c r="A393" s="21">
        <v>94703</v>
      </c>
      <c r="B393" s="22" t="e">
        <v>#N/A</v>
      </c>
      <c r="C393" s="23" t="e">
        <v>#N/A</v>
      </c>
      <c r="D393" s="23" t="e">
        <v>#N/A</v>
      </c>
    </row>
    <row r="394" spans="1:4" x14ac:dyDescent="0.2">
      <c r="A394" s="21">
        <v>23832</v>
      </c>
      <c r="B394" s="22" t="e">
        <v>#N/A</v>
      </c>
      <c r="C394" s="23" t="e">
        <v>#N/A</v>
      </c>
      <c r="D394" s="23" t="e">
        <v>#N/A</v>
      </c>
    </row>
    <row r="395" spans="1:4" x14ac:dyDescent="0.2">
      <c r="A395" s="21">
        <v>28520</v>
      </c>
      <c r="B395" s="22" t="e">
        <v>#N/A</v>
      </c>
      <c r="C395" s="23" t="e">
        <v>#N/A</v>
      </c>
      <c r="D395" s="23" t="e">
        <v>#N/A</v>
      </c>
    </row>
    <row r="396" spans="1:4" x14ac:dyDescent="0.2">
      <c r="A396" s="21">
        <v>869566</v>
      </c>
      <c r="B396" s="22">
        <v>64416.958032000002</v>
      </c>
      <c r="C396" s="23" t="s">
        <v>96072</v>
      </c>
      <c r="D396" s="23" t="s">
        <v>96193</v>
      </c>
    </row>
    <row r="397" spans="1:4" x14ac:dyDescent="0.2">
      <c r="A397" s="21">
        <v>21763</v>
      </c>
      <c r="B397" s="22" t="e">
        <v>#N/A</v>
      </c>
      <c r="C397" s="23" t="e">
        <v>#N/A</v>
      </c>
      <c r="D397" s="23" t="e">
        <v>#N/A</v>
      </c>
    </row>
    <row r="398" spans="1:4" x14ac:dyDescent="0.2">
      <c r="A398" s="21">
        <v>85627</v>
      </c>
      <c r="B398" s="22" t="e">
        <v>#N/A</v>
      </c>
      <c r="C398" s="23" t="e">
        <v>#N/A</v>
      </c>
      <c r="D398" s="23" t="e">
        <v>#N/A</v>
      </c>
    </row>
    <row r="399" spans="1:4" x14ac:dyDescent="0.2">
      <c r="A399" s="21">
        <v>94944</v>
      </c>
      <c r="B399" s="22" t="e">
        <v>#N/A</v>
      </c>
      <c r="C399" s="23" t="e">
        <v>#N/A</v>
      </c>
      <c r="D399" s="23" t="e">
        <v>#N/A</v>
      </c>
    </row>
    <row r="400" spans="1:4" x14ac:dyDescent="0.2">
      <c r="A400" s="21">
        <v>91678</v>
      </c>
      <c r="B400" s="22">
        <v>0</v>
      </c>
      <c r="C400" s="23" t="s">
        <v>96065</v>
      </c>
      <c r="D400" s="23" t="s">
        <v>96194</v>
      </c>
    </row>
    <row r="401" spans="1:4" x14ac:dyDescent="0.2">
      <c r="A401" s="21">
        <v>111663</v>
      </c>
      <c r="B401" s="22" t="e">
        <v>#N/A</v>
      </c>
      <c r="C401" s="23" t="e">
        <v>#N/A</v>
      </c>
      <c r="D401" s="23" t="e">
        <v>#N/A</v>
      </c>
    </row>
    <row r="402" spans="1:4" x14ac:dyDescent="0.2">
      <c r="A402" s="21">
        <v>86104</v>
      </c>
      <c r="B402" s="22" t="e">
        <v>#N/A</v>
      </c>
      <c r="C402" s="23" t="e">
        <v>#N/A</v>
      </c>
      <c r="D402" s="23" t="e">
        <v>#N/A</v>
      </c>
    </row>
    <row r="403" spans="1:4" x14ac:dyDescent="0.2">
      <c r="A403" s="21">
        <v>194408</v>
      </c>
      <c r="B403" s="22" t="e">
        <v>#N/A</v>
      </c>
      <c r="C403" s="23" t="e">
        <v>#N/A</v>
      </c>
      <c r="D403" s="23" t="e">
        <v>#N/A</v>
      </c>
    </row>
    <row r="404" spans="1:4" x14ac:dyDescent="0.2">
      <c r="A404" s="21">
        <v>91953</v>
      </c>
      <c r="B404" s="22">
        <v>543.91391929999998</v>
      </c>
      <c r="C404" s="23" t="s">
        <v>96065</v>
      </c>
      <c r="D404" s="23" t="s">
        <v>96195</v>
      </c>
    </row>
    <row r="405" spans="1:4" x14ac:dyDescent="0.2">
      <c r="A405" s="21">
        <v>99804</v>
      </c>
      <c r="B405" s="22" t="e">
        <v>#N/A</v>
      </c>
      <c r="C405" s="23" t="e">
        <v>#N/A</v>
      </c>
      <c r="D405" s="23" t="e">
        <v>#N/A</v>
      </c>
    </row>
    <row r="406" spans="1:4" x14ac:dyDescent="0.2">
      <c r="A406" s="21">
        <v>60203</v>
      </c>
      <c r="B406" s="22" t="e">
        <v>#N/A</v>
      </c>
      <c r="C406" s="23" t="e">
        <v>#N/A</v>
      </c>
      <c r="D406" s="23" t="e">
        <v>#N/A</v>
      </c>
    </row>
    <row r="407" spans="1:4" x14ac:dyDescent="0.2">
      <c r="A407" s="21">
        <v>26368</v>
      </c>
      <c r="B407" s="22" t="e">
        <v>#N/A</v>
      </c>
      <c r="C407" s="23" t="e">
        <v>#N/A</v>
      </c>
      <c r="D407" s="23" t="e">
        <v>#N/A</v>
      </c>
    </row>
    <row r="408" spans="1:4" x14ac:dyDescent="0.2">
      <c r="A408" s="21">
        <v>21433</v>
      </c>
      <c r="B408" s="22" t="e">
        <v>#N/A</v>
      </c>
      <c r="C408" s="23" t="e">
        <v>#N/A</v>
      </c>
      <c r="D408" s="23" t="e">
        <v>#N/A</v>
      </c>
    </row>
    <row r="409" spans="1:4" x14ac:dyDescent="0.2">
      <c r="A409" s="21">
        <v>92946</v>
      </c>
      <c r="B409" s="22" t="e">
        <v>#N/A</v>
      </c>
      <c r="C409" s="23" t="e">
        <v>#N/A</v>
      </c>
      <c r="D409" s="23" t="e">
        <v>#N/A</v>
      </c>
    </row>
    <row r="410" spans="1:4" x14ac:dyDescent="0.2">
      <c r="A410" s="21">
        <v>29940</v>
      </c>
      <c r="B410" s="22" t="e">
        <v>#N/A</v>
      </c>
      <c r="C410" s="23" t="e">
        <v>#N/A</v>
      </c>
      <c r="D410" s="23" t="e">
        <v>#N/A</v>
      </c>
    </row>
    <row r="411" spans="1:4" x14ac:dyDescent="0.2">
      <c r="A411" s="21">
        <v>93599</v>
      </c>
      <c r="B411" s="22" t="e">
        <v>#N/A</v>
      </c>
      <c r="C411" s="23" t="e">
        <v>#N/A</v>
      </c>
      <c r="D411" s="23" t="e">
        <v>#N/A</v>
      </c>
    </row>
    <row r="412" spans="1:4" x14ac:dyDescent="0.2">
      <c r="A412" s="21">
        <v>87636</v>
      </c>
      <c r="B412" s="22">
        <v>1355.3967474999999</v>
      </c>
      <c r="C412" s="23" t="s">
        <v>96065</v>
      </c>
      <c r="D412" s="23" t="s">
        <v>96196</v>
      </c>
    </row>
    <row r="413" spans="1:4" x14ac:dyDescent="0.2">
      <c r="A413" s="21">
        <v>87720</v>
      </c>
      <c r="B413" s="22" t="e">
        <v>#N/A</v>
      </c>
      <c r="C413" s="23" t="e">
        <v>#N/A</v>
      </c>
      <c r="D413" s="23" t="e">
        <v>#N/A</v>
      </c>
    </row>
    <row r="414" spans="1:4" x14ac:dyDescent="0.2">
      <c r="A414" s="21">
        <v>199819</v>
      </c>
      <c r="B414" s="22">
        <v>0</v>
      </c>
      <c r="C414" s="23" t="s">
        <v>96072</v>
      </c>
      <c r="D414" s="23" t="s">
        <v>96197</v>
      </c>
    </row>
    <row r="415" spans="1:4" x14ac:dyDescent="0.2">
      <c r="A415" s="21">
        <v>66885</v>
      </c>
      <c r="B415" s="22" t="e">
        <v>#N/A</v>
      </c>
      <c r="C415" s="23" t="e">
        <v>#N/A</v>
      </c>
      <c r="D415" s="23" t="e">
        <v>#N/A</v>
      </c>
    </row>
    <row r="416" spans="1:4" x14ac:dyDescent="0.2">
      <c r="A416" s="21">
        <v>26398</v>
      </c>
      <c r="B416" s="22" t="e">
        <v>#N/A</v>
      </c>
      <c r="C416" s="23" t="e">
        <v>#N/A</v>
      </c>
      <c r="D416" s="23" t="e">
        <v>#N/A</v>
      </c>
    </row>
    <row r="417" spans="1:4" x14ac:dyDescent="0.2">
      <c r="A417" s="21">
        <v>119735</v>
      </c>
      <c r="B417" s="22">
        <v>874.42923210000004</v>
      </c>
      <c r="C417" s="23" t="s">
        <v>96065</v>
      </c>
      <c r="D417" s="23" t="s">
        <v>96191</v>
      </c>
    </row>
    <row r="418" spans="1:4" x14ac:dyDescent="0.2">
      <c r="A418" s="21">
        <v>99530</v>
      </c>
      <c r="B418" s="22" t="e">
        <v>#N/A</v>
      </c>
      <c r="C418" s="23" t="e">
        <v>#N/A</v>
      </c>
      <c r="D418" s="23" t="e">
        <v>#N/A</v>
      </c>
    </row>
    <row r="419" spans="1:4" x14ac:dyDescent="0.2">
      <c r="A419" s="21">
        <v>184245</v>
      </c>
      <c r="B419" s="22" t="e">
        <v>#N/A</v>
      </c>
      <c r="C419" s="23" t="e">
        <v>#N/A</v>
      </c>
      <c r="D419" s="23" t="e">
        <v>#N/A</v>
      </c>
    </row>
    <row r="420" spans="1:4" x14ac:dyDescent="0.2">
      <c r="A420" s="21">
        <v>181994</v>
      </c>
      <c r="B420" s="22" t="e">
        <v>#N/A</v>
      </c>
      <c r="C420" s="23" t="e">
        <v>#N/A</v>
      </c>
      <c r="D420" s="23" t="e">
        <v>#N/A</v>
      </c>
    </row>
    <row r="421" spans="1:4" x14ac:dyDescent="0.2">
      <c r="A421" s="21">
        <v>818683</v>
      </c>
      <c r="B421" s="22">
        <v>5756.277881</v>
      </c>
      <c r="C421" s="23" t="s">
        <v>96065</v>
      </c>
      <c r="D421" s="23" t="s">
        <v>96198</v>
      </c>
    </row>
    <row r="422" spans="1:4" x14ac:dyDescent="0.2">
      <c r="A422" s="21">
        <v>81379</v>
      </c>
      <c r="B422" s="22">
        <v>690.0945395</v>
      </c>
      <c r="C422" s="23" t="s">
        <v>96065</v>
      </c>
      <c r="D422" s="23" t="s">
        <v>96177</v>
      </c>
    </row>
    <row r="423" spans="1:4" x14ac:dyDescent="0.2">
      <c r="A423" s="21">
        <v>20125</v>
      </c>
      <c r="B423" s="22">
        <v>0</v>
      </c>
      <c r="C423" s="23" t="s">
        <v>96188</v>
      </c>
      <c r="D423" s="23" t="s">
        <v>96199</v>
      </c>
    </row>
    <row r="424" spans="1:4" x14ac:dyDescent="0.2">
      <c r="A424" s="21">
        <v>26724</v>
      </c>
      <c r="B424" s="22" t="e">
        <v>#N/A</v>
      </c>
      <c r="C424" s="23" t="e">
        <v>#N/A</v>
      </c>
      <c r="D424" s="23" t="e">
        <v>#N/A</v>
      </c>
    </row>
    <row r="425" spans="1:4" x14ac:dyDescent="0.2">
      <c r="A425" s="21">
        <v>321705</v>
      </c>
      <c r="B425" s="22" t="e">
        <v>#N/A</v>
      </c>
      <c r="C425" s="23" t="e">
        <v>#N/A</v>
      </c>
      <c r="D425" s="23" t="e">
        <v>#N/A</v>
      </c>
    </row>
    <row r="426" spans="1:4" x14ac:dyDescent="0.2">
      <c r="A426" s="21">
        <v>92355</v>
      </c>
      <c r="B426" s="22">
        <v>0</v>
      </c>
      <c r="C426" s="23" t="s">
        <v>96065</v>
      </c>
      <c r="D426" s="23" t="s">
        <v>96114</v>
      </c>
    </row>
    <row r="427" spans="1:4" x14ac:dyDescent="0.2">
      <c r="A427" s="21">
        <v>69169</v>
      </c>
      <c r="B427" s="22" t="e">
        <v>#N/A</v>
      </c>
      <c r="C427" s="23" t="e">
        <v>#N/A</v>
      </c>
      <c r="D427" s="23" t="e">
        <v>#N/A</v>
      </c>
    </row>
    <row r="428" spans="1:4" x14ac:dyDescent="0.2">
      <c r="A428" s="21">
        <v>90513</v>
      </c>
      <c r="B428" s="22" t="e">
        <v>#N/A</v>
      </c>
      <c r="C428" s="23" t="e">
        <v>#N/A</v>
      </c>
      <c r="D428" s="23" t="e">
        <v>#N/A</v>
      </c>
    </row>
    <row r="429" spans="1:4" x14ac:dyDescent="0.2">
      <c r="A429" s="21">
        <v>325008</v>
      </c>
      <c r="B429" s="22" t="e">
        <v>#N/A</v>
      </c>
      <c r="C429" s="23" t="e">
        <v>#N/A</v>
      </c>
      <c r="D429" s="23" t="e">
        <v>#N/A</v>
      </c>
    </row>
    <row r="430" spans="1:4" x14ac:dyDescent="0.2">
      <c r="A430" s="21">
        <v>88628</v>
      </c>
      <c r="B430" s="22" t="e">
        <v>#N/A</v>
      </c>
      <c r="C430" s="23" t="e">
        <v>#N/A</v>
      </c>
      <c r="D430" s="23" t="e">
        <v>#N/A</v>
      </c>
    </row>
    <row r="431" spans="1:4" x14ac:dyDescent="0.2">
      <c r="A431" s="21">
        <v>91149</v>
      </c>
      <c r="B431" s="22" t="e">
        <v>#N/A</v>
      </c>
      <c r="C431" s="23" t="e">
        <v>#N/A</v>
      </c>
      <c r="D431" s="23" t="e">
        <v>#N/A</v>
      </c>
    </row>
    <row r="432" spans="1:4" x14ac:dyDescent="0.2">
      <c r="A432" s="21">
        <v>85854</v>
      </c>
      <c r="B432" s="22" t="e">
        <v>#N/A</v>
      </c>
      <c r="C432" s="23" t="e">
        <v>#N/A</v>
      </c>
      <c r="D432" s="23" t="e">
        <v>#N/A</v>
      </c>
    </row>
    <row r="433" spans="1:4" x14ac:dyDescent="0.2">
      <c r="A433" s="21">
        <v>882988</v>
      </c>
      <c r="B433" s="22" t="e">
        <v>#N/A</v>
      </c>
      <c r="C433" s="23" t="e">
        <v>#N/A</v>
      </c>
      <c r="D433" s="23" t="e">
        <v>#N/A</v>
      </c>
    </row>
    <row r="434" spans="1:4" x14ac:dyDescent="0.2">
      <c r="A434" s="21">
        <v>89778</v>
      </c>
      <c r="B434" s="22" t="e">
        <v>#N/A</v>
      </c>
      <c r="C434" s="23" t="e">
        <v>#N/A</v>
      </c>
      <c r="D434" s="23" t="e">
        <v>#N/A</v>
      </c>
    </row>
    <row r="435" spans="1:4" x14ac:dyDescent="0.2">
      <c r="A435" s="21">
        <v>2244</v>
      </c>
      <c r="B435" s="22">
        <v>-9.0260721000000004</v>
      </c>
      <c r="C435" s="23" t="s">
        <v>96065</v>
      </c>
      <c r="D435" s="23" t="s">
        <v>96200</v>
      </c>
    </row>
    <row r="436" spans="1:4" x14ac:dyDescent="0.2">
      <c r="A436" s="21">
        <v>92573</v>
      </c>
      <c r="B436" s="22">
        <v>0</v>
      </c>
      <c r="C436" s="23" t="s">
        <v>96065</v>
      </c>
      <c r="D436" s="23" t="s">
        <v>96201</v>
      </c>
    </row>
    <row r="437" spans="1:4" x14ac:dyDescent="0.2">
      <c r="A437" s="21">
        <v>321122</v>
      </c>
      <c r="B437" s="22" t="e">
        <v>#N/A</v>
      </c>
      <c r="C437" s="23" t="e">
        <v>#N/A</v>
      </c>
      <c r="D437" s="23" t="e">
        <v>#N/A</v>
      </c>
    </row>
    <row r="438" spans="1:4" x14ac:dyDescent="0.2">
      <c r="A438" s="21">
        <v>92502</v>
      </c>
      <c r="B438" s="22" t="e">
        <v>#N/A</v>
      </c>
      <c r="C438" s="23" t="e">
        <v>#N/A</v>
      </c>
      <c r="D438" s="23" t="e">
        <v>#N/A</v>
      </c>
    </row>
    <row r="439" spans="1:4" x14ac:dyDescent="0.2">
      <c r="A439" s="21">
        <v>343337</v>
      </c>
      <c r="B439" s="22" t="e">
        <v>#N/A</v>
      </c>
      <c r="C439" s="23" t="e">
        <v>#N/A</v>
      </c>
      <c r="D439" s="23" t="e">
        <v>#N/A</v>
      </c>
    </row>
    <row r="440" spans="1:4" x14ac:dyDescent="0.2">
      <c r="A440" s="21">
        <v>92846</v>
      </c>
      <c r="B440" s="22" t="e">
        <v>#N/A</v>
      </c>
      <c r="C440" s="23" t="e">
        <v>#N/A</v>
      </c>
      <c r="D440" s="23" t="e">
        <v>#N/A</v>
      </c>
    </row>
    <row r="441" spans="1:4" x14ac:dyDescent="0.2">
      <c r="A441" s="21">
        <v>1338</v>
      </c>
      <c r="B441" s="22" t="e">
        <v>#N/A</v>
      </c>
      <c r="C441" s="23" t="e">
        <v>#N/A</v>
      </c>
      <c r="D441" s="23" t="e">
        <v>#N/A</v>
      </c>
    </row>
    <row r="442" spans="1:4" x14ac:dyDescent="0.2">
      <c r="A442" s="21">
        <v>340810</v>
      </c>
      <c r="B442" s="22" t="e">
        <v>#N/A</v>
      </c>
      <c r="C442" s="23" t="e">
        <v>#N/A</v>
      </c>
      <c r="D442" s="23" t="e">
        <v>#N/A</v>
      </c>
    </row>
    <row r="443" spans="1:4" x14ac:dyDescent="0.2">
      <c r="A443" s="21">
        <v>112654</v>
      </c>
      <c r="B443" s="22" t="e">
        <v>#N/A</v>
      </c>
      <c r="C443" s="23" t="e">
        <v>#N/A</v>
      </c>
      <c r="D443" s="23" t="e">
        <v>#N/A</v>
      </c>
    </row>
    <row r="444" spans="1:4" x14ac:dyDescent="0.2">
      <c r="A444" s="21">
        <v>322742</v>
      </c>
      <c r="B444" s="22">
        <v>0</v>
      </c>
      <c r="C444" s="23" t="s">
        <v>96065</v>
      </c>
      <c r="D444" s="23" t="s">
        <v>96201</v>
      </c>
    </row>
    <row r="445" spans="1:4" x14ac:dyDescent="0.2">
      <c r="A445" s="21">
        <v>31677</v>
      </c>
      <c r="B445" s="22" t="e">
        <v>#N/A</v>
      </c>
      <c r="C445" s="23" t="e">
        <v>#N/A</v>
      </c>
      <c r="D445" s="23" t="e">
        <v>#N/A</v>
      </c>
    </row>
    <row r="446" spans="1:4" x14ac:dyDescent="0.2">
      <c r="A446" s="21">
        <v>63849</v>
      </c>
      <c r="B446" s="22">
        <v>511.04690820000002</v>
      </c>
      <c r="C446" s="23" t="s">
        <v>96065</v>
      </c>
      <c r="D446" s="23" t="s">
        <v>96086</v>
      </c>
    </row>
    <row r="447" spans="1:4" x14ac:dyDescent="0.2">
      <c r="A447" s="21">
        <v>2616</v>
      </c>
      <c r="B447" s="22">
        <v>0</v>
      </c>
      <c r="C447" s="23" t="s">
        <v>96065</v>
      </c>
      <c r="D447" s="23" t="s">
        <v>96202</v>
      </c>
    </row>
    <row r="448" spans="1:4" x14ac:dyDescent="0.2">
      <c r="A448" s="21">
        <v>1473</v>
      </c>
      <c r="B448" s="22" t="e">
        <v>#N/A</v>
      </c>
      <c r="C448" s="23" t="e">
        <v>#N/A</v>
      </c>
      <c r="D448" s="23" t="e">
        <v>#N/A</v>
      </c>
    </row>
    <row r="449" spans="1:4" x14ac:dyDescent="0.2">
      <c r="A449" s="21">
        <v>29584</v>
      </c>
      <c r="B449" s="22" t="e">
        <v>#N/A</v>
      </c>
      <c r="C449" s="23" t="e">
        <v>#N/A</v>
      </c>
      <c r="D449" s="23" t="e">
        <v>#N/A</v>
      </c>
    </row>
    <row r="450" spans="1:4" x14ac:dyDescent="0.2">
      <c r="A450" s="21">
        <v>61984</v>
      </c>
      <c r="B450" s="22" t="e">
        <v>#N/A</v>
      </c>
      <c r="C450" s="23" t="e">
        <v>#N/A</v>
      </c>
      <c r="D450" s="23" t="e">
        <v>#N/A</v>
      </c>
    </row>
    <row r="451" spans="1:4" x14ac:dyDescent="0.2">
      <c r="A451" s="21">
        <v>177780</v>
      </c>
      <c r="B451" s="22" t="e">
        <v>#N/A</v>
      </c>
      <c r="C451" s="23" t="e">
        <v>#N/A</v>
      </c>
      <c r="D451" s="23" t="e">
        <v>#N/A</v>
      </c>
    </row>
    <row r="452" spans="1:4" x14ac:dyDescent="0.2">
      <c r="A452" s="21">
        <v>119293</v>
      </c>
      <c r="B452" s="22" t="e">
        <v>#N/A</v>
      </c>
      <c r="C452" s="23" t="e">
        <v>#N/A</v>
      </c>
      <c r="D452" s="23" t="e">
        <v>#N/A</v>
      </c>
    </row>
    <row r="453" spans="1:4" x14ac:dyDescent="0.2">
      <c r="A453" s="21">
        <v>83916</v>
      </c>
      <c r="B453" s="22" t="e">
        <v>#N/A</v>
      </c>
      <c r="C453" s="23" t="e">
        <v>#N/A</v>
      </c>
      <c r="D453" s="23" t="e">
        <v>#N/A</v>
      </c>
    </row>
    <row r="454" spans="1:4" x14ac:dyDescent="0.2">
      <c r="A454" s="21">
        <v>874242</v>
      </c>
      <c r="B454" s="22">
        <v>2821.8313592</v>
      </c>
      <c r="C454" s="23" t="s">
        <v>96072</v>
      </c>
      <c r="D454" s="23" t="s">
        <v>96203</v>
      </c>
    </row>
    <row r="455" spans="1:4" x14ac:dyDescent="0.2">
      <c r="A455" s="21">
        <v>873158</v>
      </c>
      <c r="B455" s="22">
        <v>7270.3265775999998</v>
      </c>
      <c r="C455" s="23" t="s">
        <v>96065</v>
      </c>
      <c r="D455" s="23" t="s">
        <v>96204</v>
      </c>
    </row>
    <row r="456" spans="1:4" x14ac:dyDescent="0.2">
      <c r="A456" s="21">
        <v>29627</v>
      </c>
      <c r="B456" s="22">
        <v>637.86444840000001</v>
      </c>
      <c r="C456" s="23" t="s">
        <v>96065</v>
      </c>
      <c r="D456" s="23" t="s">
        <v>96071</v>
      </c>
    </row>
    <row r="457" spans="1:4" x14ac:dyDescent="0.2">
      <c r="A457" s="21">
        <v>196014</v>
      </c>
      <c r="B457" s="22" t="e">
        <v>#N/A</v>
      </c>
      <c r="C457" s="23" t="e">
        <v>#N/A</v>
      </c>
      <c r="D457" s="23" t="e">
        <v>#N/A</v>
      </c>
    </row>
    <row r="458" spans="1:4" x14ac:dyDescent="0.2">
      <c r="A458" s="21">
        <v>65365</v>
      </c>
      <c r="B458" s="22">
        <v>-568.37764440000001</v>
      </c>
      <c r="C458" s="23" t="s">
        <v>96065</v>
      </c>
      <c r="D458" s="23" t="s">
        <v>96205</v>
      </c>
    </row>
    <row r="459" spans="1:4" x14ac:dyDescent="0.2">
      <c r="A459" s="21">
        <v>8095</v>
      </c>
      <c r="B459" s="22" t="e">
        <v>#N/A</v>
      </c>
      <c r="C459" s="23" t="e">
        <v>#N/A</v>
      </c>
      <c r="D459" s="23" t="e">
        <v>#N/A</v>
      </c>
    </row>
    <row r="460" spans="1:4" x14ac:dyDescent="0.2">
      <c r="A460" s="21">
        <v>80766</v>
      </c>
      <c r="B460" s="22" t="e">
        <v>#N/A</v>
      </c>
      <c r="C460" s="23" t="e">
        <v>#N/A</v>
      </c>
      <c r="D460" s="23" t="e">
        <v>#N/A</v>
      </c>
    </row>
    <row r="461" spans="1:4" x14ac:dyDescent="0.2">
      <c r="A461" s="21">
        <v>125297</v>
      </c>
      <c r="B461" s="22">
        <v>0</v>
      </c>
      <c r="C461" s="23" t="s">
        <v>96105</v>
      </c>
      <c r="D461" s="23" t="s">
        <v>96206</v>
      </c>
    </row>
    <row r="462" spans="1:4" x14ac:dyDescent="0.2">
      <c r="A462" s="21">
        <v>63927</v>
      </c>
      <c r="B462" s="22">
        <v>0</v>
      </c>
      <c r="C462" s="23" t="s">
        <v>96065</v>
      </c>
      <c r="D462" s="23" t="s">
        <v>96169</v>
      </c>
    </row>
    <row r="463" spans="1:4" x14ac:dyDescent="0.2">
      <c r="A463" s="21">
        <v>80997</v>
      </c>
      <c r="B463" s="22" t="e">
        <v>#N/A</v>
      </c>
      <c r="C463" s="23" t="e">
        <v>#N/A</v>
      </c>
      <c r="D463" s="23" t="e">
        <v>#N/A</v>
      </c>
    </row>
    <row r="464" spans="1:4" x14ac:dyDescent="0.2">
      <c r="A464" s="21">
        <v>27293</v>
      </c>
      <c r="B464" s="22">
        <v>0</v>
      </c>
      <c r="C464" s="23" t="s">
        <v>96105</v>
      </c>
      <c r="D464" s="23" t="s">
        <v>96116</v>
      </c>
    </row>
    <row r="465" spans="1:4" x14ac:dyDescent="0.2">
      <c r="A465" s="21">
        <v>136766</v>
      </c>
      <c r="B465" s="22" t="e">
        <v>#N/A</v>
      </c>
      <c r="C465" s="23" t="e">
        <v>#N/A</v>
      </c>
      <c r="D465" s="23" t="e">
        <v>#N/A</v>
      </c>
    </row>
    <row r="466" spans="1:4" x14ac:dyDescent="0.2">
      <c r="A466" s="21">
        <v>39709</v>
      </c>
      <c r="B466" s="22">
        <v>0</v>
      </c>
      <c r="C466" s="23" t="s">
        <v>96072</v>
      </c>
      <c r="D466" s="23" t="s">
        <v>96136</v>
      </c>
    </row>
    <row r="467" spans="1:4" x14ac:dyDescent="0.2">
      <c r="A467" s="21">
        <v>396060</v>
      </c>
      <c r="B467" s="22" t="e">
        <v>#N/A</v>
      </c>
      <c r="C467" s="23" t="e">
        <v>#N/A</v>
      </c>
      <c r="D467" s="23" t="e">
        <v>#N/A</v>
      </c>
    </row>
    <row r="468" spans="1:4" x14ac:dyDescent="0.2">
      <c r="A468" s="21">
        <v>329138</v>
      </c>
      <c r="B468" s="22">
        <v>658.38447980000001</v>
      </c>
      <c r="C468" s="23" t="s">
        <v>96065</v>
      </c>
      <c r="D468" s="23" t="s">
        <v>96207</v>
      </c>
    </row>
    <row r="469" spans="1:4" x14ac:dyDescent="0.2">
      <c r="A469" s="21">
        <v>29862</v>
      </c>
      <c r="B469" s="22" t="e">
        <v>#N/A</v>
      </c>
      <c r="C469" s="23" t="e">
        <v>#N/A</v>
      </c>
      <c r="D469" s="23" t="e">
        <v>#N/A</v>
      </c>
    </row>
    <row r="470" spans="1:4" x14ac:dyDescent="0.2">
      <c r="A470" s="21">
        <v>329449</v>
      </c>
      <c r="B470" s="22">
        <v>0</v>
      </c>
      <c r="C470" s="23" t="s">
        <v>96072</v>
      </c>
      <c r="D470" s="23" t="s">
        <v>96208</v>
      </c>
    </row>
    <row r="471" spans="1:4" x14ac:dyDescent="0.2">
      <c r="A471" s="21">
        <v>84730</v>
      </c>
      <c r="B471" s="22">
        <v>0</v>
      </c>
      <c r="C471" s="23" t="s">
        <v>96065</v>
      </c>
      <c r="D471" s="23" t="s">
        <v>96209</v>
      </c>
    </row>
    <row r="472" spans="1:4" x14ac:dyDescent="0.2">
      <c r="A472" s="21">
        <v>178972</v>
      </c>
      <c r="B472" s="22" t="e">
        <v>#N/A</v>
      </c>
      <c r="C472" s="23" t="e">
        <v>#N/A</v>
      </c>
      <c r="D472" s="23" t="e">
        <v>#N/A</v>
      </c>
    </row>
    <row r="473" spans="1:4" x14ac:dyDescent="0.2">
      <c r="A473" s="21">
        <v>80164</v>
      </c>
      <c r="B473" s="22" t="e">
        <v>#N/A</v>
      </c>
      <c r="C473" s="23" t="e">
        <v>#N/A</v>
      </c>
      <c r="D473" s="23" t="e">
        <v>#N/A</v>
      </c>
    </row>
    <row r="474" spans="1:4" x14ac:dyDescent="0.2">
      <c r="A474" s="21">
        <v>131300</v>
      </c>
      <c r="B474" s="22">
        <v>0</v>
      </c>
      <c r="C474" s="23" t="s">
        <v>96065</v>
      </c>
      <c r="D474" s="23" t="s">
        <v>96070</v>
      </c>
    </row>
    <row r="475" spans="1:4" x14ac:dyDescent="0.2">
      <c r="A475" s="21">
        <v>810427</v>
      </c>
      <c r="B475" s="22" t="e">
        <v>#N/A</v>
      </c>
      <c r="C475" s="23" t="e">
        <v>#N/A</v>
      </c>
      <c r="D475" s="23" t="e">
        <v>#N/A</v>
      </c>
    </row>
    <row r="476" spans="1:4" x14ac:dyDescent="0.2">
      <c r="A476" s="21">
        <v>42261</v>
      </c>
      <c r="B476" s="22" t="e">
        <v>#N/A</v>
      </c>
      <c r="C476" s="23" t="e">
        <v>#N/A</v>
      </c>
      <c r="D476" s="23" t="e">
        <v>#N/A</v>
      </c>
    </row>
    <row r="477" spans="1:4" x14ac:dyDescent="0.2">
      <c r="A477" s="21">
        <v>148049</v>
      </c>
      <c r="B477" s="22">
        <v>2503.3307129999998</v>
      </c>
      <c r="C477" s="23" t="s">
        <v>96072</v>
      </c>
      <c r="D477" s="23" t="s">
        <v>96104</v>
      </c>
    </row>
    <row r="478" spans="1:4" x14ac:dyDescent="0.2">
      <c r="A478" s="21">
        <v>802081</v>
      </c>
      <c r="B478" s="22">
        <v>7870.0741268000002</v>
      </c>
      <c r="C478" s="23" t="s">
        <v>96065</v>
      </c>
      <c r="D478" s="23" t="s">
        <v>96124</v>
      </c>
    </row>
    <row r="479" spans="1:4" x14ac:dyDescent="0.2">
      <c r="A479" s="21">
        <v>183731</v>
      </c>
      <c r="B479" s="22" t="e">
        <v>#N/A</v>
      </c>
      <c r="C479" s="23" t="e">
        <v>#N/A</v>
      </c>
      <c r="D479" s="23" t="e">
        <v>#N/A</v>
      </c>
    </row>
    <row r="480" spans="1:4" x14ac:dyDescent="0.2">
      <c r="A480" s="21">
        <v>69552</v>
      </c>
      <c r="B480" s="22" t="e">
        <v>#N/A</v>
      </c>
      <c r="C480" s="23" t="e">
        <v>#N/A</v>
      </c>
      <c r="D480" s="23" t="e">
        <v>#N/A</v>
      </c>
    </row>
    <row r="481" spans="1:4" x14ac:dyDescent="0.2">
      <c r="A481" s="21">
        <v>9822</v>
      </c>
      <c r="B481" s="22" t="e">
        <v>#N/A</v>
      </c>
      <c r="C481" s="23" t="e">
        <v>#N/A</v>
      </c>
      <c r="D481" s="23" t="e">
        <v>#N/A</v>
      </c>
    </row>
    <row r="482" spans="1:4" x14ac:dyDescent="0.2">
      <c r="A482" s="21">
        <v>4768</v>
      </c>
      <c r="B482" s="22" t="e">
        <v>#N/A</v>
      </c>
      <c r="C482" s="23" t="e">
        <v>#N/A</v>
      </c>
      <c r="D482" s="23" t="e">
        <v>#N/A</v>
      </c>
    </row>
    <row r="483" spans="1:4" x14ac:dyDescent="0.2">
      <c r="A483" s="21">
        <v>60796</v>
      </c>
      <c r="B483" s="22" t="e">
        <v>#N/A</v>
      </c>
      <c r="C483" s="23" t="e">
        <v>#N/A</v>
      </c>
      <c r="D483" s="23" t="e">
        <v>#N/A</v>
      </c>
    </row>
    <row r="484" spans="1:4" x14ac:dyDescent="0.2">
      <c r="A484" s="21">
        <v>138963</v>
      </c>
      <c r="B484" s="22" t="e">
        <v>#N/A</v>
      </c>
      <c r="C484" s="23" t="e">
        <v>#N/A</v>
      </c>
      <c r="D484" s="23" t="e">
        <v>#N/A</v>
      </c>
    </row>
    <row r="485" spans="1:4" x14ac:dyDescent="0.2">
      <c r="A485" s="21">
        <v>29115</v>
      </c>
      <c r="B485" s="22">
        <v>0</v>
      </c>
      <c r="C485" s="23" t="s">
        <v>96072</v>
      </c>
      <c r="D485" s="23" t="s">
        <v>96210</v>
      </c>
    </row>
    <row r="486" spans="1:4" x14ac:dyDescent="0.2">
      <c r="A486" s="21">
        <v>119291</v>
      </c>
      <c r="B486" s="22" t="e">
        <v>#N/A</v>
      </c>
      <c r="C486" s="23" t="e">
        <v>#N/A</v>
      </c>
      <c r="D486" s="23" t="e">
        <v>#N/A</v>
      </c>
    </row>
    <row r="487" spans="1:4" x14ac:dyDescent="0.2">
      <c r="A487" s="21">
        <v>9646</v>
      </c>
      <c r="B487" s="22" t="e">
        <v>#N/A</v>
      </c>
      <c r="C487" s="23" t="e">
        <v>#N/A</v>
      </c>
      <c r="D487" s="23" t="e">
        <v>#N/A</v>
      </c>
    </row>
    <row r="488" spans="1:4" x14ac:dyDescent="0.2">
      <c r="A488" s="21">
        <v>341476</v>
      </c>
      <c r="B488" s="22">
        <v>0</v>
      </c>
      <c r="C488" s="23" t="s">
        <v>96188</v>
      </c>
      <c r="D488" s="23" t="s">
        <v>96211</v>
      </c>
    </row>
    <row r="489" spans="1:4" x14ac:dyDescent="0.2">
      <c r="A489" s="21">
        <v>41309</v>
      </c>
      <c r="B489" s="22" t="e">
        <v>#N/A</v>
      </c>
      <c r="C489" s="23" t="e">
        <v>#N/A</v>
      </c>
      <c r="D489" s="23" t="e">
        <v>#N/A</v>
      </c>
    </row>
    <row r="490" spans="1:4" x14ac:dyDescent="0.2">
      <c r="A490" s="21">
        <v>856127</v>
      </c>
      <c r="B490" s="22">
        <v>19264.355666399999</v>
      </c>
      <c r="C490" s="23" t="s">
        <v>96065</v>
      </c>
      <c r="D490" s="23" t="s">
        <v>96068</v>
      </c>
    </row>
    <row r="491" spans="1:4" x14ac:dyDescent="0.2">
      <c r="A491" s="21">
        <v>329162</v>
      </c>
      <c r="B491" s="22" t="e">
        <v>#N/A</v>
      </c>
      <c r="C491" s="23" t="e">
        <v>#N/A</v>
      </c>
      <c r="D491" s="23" t="e">
        <v>#N/A</v>
      </c>
    </row>
    <row r="492" spans="1:4" x14ac:dyDescent="0.2">
      <c r="A492" s="21">
        <v>345676</v>
      </c>
      <c r="B492" s="22" t="e">
        <v>#N/A</v>
      </c>
      <c r="C492" s="23" t="e">
        <v>#N/A</v>
      </c>
      <c r="D492" s="23" t="e">
        <v>#N/A</v>
      </c>
    </row>
    <row r="493" spans="1:4" x14ac:dyDescent="0.2">
      <c r="A493" s="21">
        <v>329412</v>
      </c>
      <c r="B493" s="22" t="e">
        <v>#N/A</v>
      </c>
      <c r="C493" s="23" t="e">
        <v>#N/A</v>
      </c>
      <c r="D493" s="23" t="e">
        <v>#N/A</v>
      </c>
    </row>
    <row r="494" spans="1:4" x14ac:dyDescent="0.2">
      <c r="A494" s="21">
        <v>344774</v>
      </c>
      <c r="B494" s="22" t="e">
        <v>#N/A</v>
      </c>
      <c r="C494" s="23" t="e">
        <v>#N/A</v>
      </c>
      <c r="D494" s="23" t="e">
        <v>#N/A</v>
      </c>
    </row>
    <row r="495" spans="1:4" x14ac:dyDescent="0.2">
      <c r="A495" s="21">
        <v>806702</v>
      </c>
      <c r="B495" s="22">
        <v>6009.4239956000001</v>
      </c>
      <c r="C495" s="23" t="s">
        <v>96072</v>
      </c>
      <c r="D495" s="23" t="s">
        <v>96193</v>
      </c>
    </row>
    <row r="496" spans="1:4" x14ac:dyDescent="0.2">
      <c r="A496" s="21">
        <v>344188</v>
      </c>
      <c r="B496" s="22">
        <v>0</v>
      </c>
      <c r="C496" s="23" t="s">
        <v>96065</v>
      </c>
      <c r="D496" s="23" t="s">
        <v>96212</v>
      </c>
    </row>
    <row r="497" spans="1:4" x14ac:dyDescent="0.2">
      <c r="A497" s="21">
        <v>163909</v>
      </c>
      <c r="B497" s="22" t="e">
        <v>#N/A</v>
      </c>
      <c r="C497" s="23" t="e">
        <v>#N/A</v>
      </c>
      <c r="D497" s="23" t="e">
        <v>#N/A</v>
      </c>
    </row>
    <row r="498" spans="1:4" x14ac:dyDescent="0.2">
      <c r="A498" s="21">
        <v>109372</v>
      </c>
      <c r="B498" s="22">
        <v>17057.736831900002</v>
      </c>
      <c r="C498" s="23" t="s">
        <v>96065</v>
      </c>
      <c r="D498" s="23" t="s">
        <v>96124</v>
      </c>
    </row>
    <row r="499" spans="1:4" x14ac:dyDescent="0.2">
      <c r="A499" s="21">
        <v>94913</v>
      </c>
      <c r="B499" s="22" t="e">
        <v>#N/A</v>
      </c>
      <c r="C499" s="23" t="e">
        <v>#N/A</v>
      </c>
      <c r="D499" s="23" t="e">
        <v>#N/A</v>
      </c>
    </row>
    <row r="500" spans="1:4" x14ac:dyDescent="0.2">
      <c r="A500" s="21">
        <v>322733</v>
      </c>
      <c r="B500" s="22" t="e">
        <v>#N/A</v>
      </c>
      <c r="C500" s="23" t="e">
        <v>#N/A</v>
      </c>
      <c r="D500" s="23" t="e">
        <v>#N/A</v>
      </c>
    </row>
    <row r="501" spans="1:4" x14ac:dyDescent="0.2">
      <c r="A501" s="21">
        <v>341541</v>
      </c>
      <c r="B501" s="22">
        <v>7470.4496331</v>
      </c>
      <c r="C501" s="23" t="s">
        <v>96065</v>
      </c>
      <c r="D501" s="23" t="s">
        <v>96191</v>
      </c>
    </row>
    <row r="502" spans="1:4" x14ac:dyDescent="0.2">
      <c r="A502" s="21">
        <v>327500</v>
      </c>
      <c r="B502" s="22">
        <v>536.69988049999995</v>
      </c>
      <c r="C502" s="23" t="s">
        <v>96105</v>
      </c>
      <c r="D502" s="23" t="s">
        <v>96110</v>
      </c>
    </row>
    <row r="503" spans="1:4" x14ac:dyDescent="0.2">
      <c r="A503" s="21">
        <v>324539</v>
      </c>
      <c r="B503" s="22" t="e">
        <v>#N/A</v>
      </c>
      <c r="C503" s="23" t="e">
        <v>#N/A</v>
      </c>
      <c r="D503" s="23" t="e">
        <v>#N/A</v>
      </c>
    </row>
    <row r="504" spans="1:4" x14ac:dyDescent="0.2">
      <c r="A504" s="21">
        <v>102454</v>
      </c>
      <c r="B504" s="22" t="e">
        <v>#N/A</v>
      </c>
      <c r="C504" s="23" t="e">
        <v>#N/A</v>
      </c>
      <c r="D504" s="23" t="e">
        <v>#N/A</v>
      </c>
    </row>
    <row r="505" spans="1:4" x14ac:dyDescent="0.2">
      <c r="A505" s="21">
        <v>21265</v>
      </c>
      <c r="B505" s="22">
        <v>92.802600799999993</v>
      </c>
      <c r="C505" s="23" t="s">
        <v>96065</v>
      </c>
      <c r="D505" s="23" t="s">
        <v>96096</v>
      </c>
    </row>
    <row r="506" spans="1:4" x14ac:dyDescent="0.2">
      <c r="A506" s="21">
        <v>110161</v>
      </c>
      <c r="B506" s="22">
        <v>1060.5521679999999</v>
      </c>
      <c r="C506" s="23" t="s">
        <v>96065</v>
      </c>
      <c r="D506" s="23" t="s">
        <v>96114</v>
      </c>
    </row>
    <row r="507" spans="1:4" x14ac:dyDescent="0.2">
      <c r="A507" s="21">
        <v>116407</v>
      </c>
      <c r="B507" s="22" t="e">
        <v>#N/A</v>
      </c>
      <c r="C507" s="23" t="e">
        <v>#N/A</v>
      </c>
      <c r="D507" s="23" t="e">
        <v>#N/A</v>
      </c>
    </row>
    <row r="508" spans="1:4" x14ac:dyDescent="0.2">
      <c r="A508" s="21">
        <v>329409</v>
      </c>
      <c r="B508" s="22" t="e">
        <v>#N/A</v>
      </c>
      <c r="C508" s="23" t="e">
        <v>#N/A</v>
      </c>
      <c r="D508" s="23" t="e">
        <v>#N/A</v>
      </c>
    </row>
    <row r="509" spans="1:4" x14ac:dyDescent="0.2">
      <c r="A509" s="21">
        <v>344269</v>
      </c>
      <c r="B509" s="22">
        <v>0</v>
      </c>
      <c r="C509" s="23" t="s">
        <v>96065</v>
      </c>
      <c r="D509" s="23" t="s">
        <v>96213</v>
      </c>
    </row>
    <row r="510" spans="1:4" x14ac:dyDescent="0.2">
      <c r="A510" s="21">
        <v>324685</v>
      </c>
      <c r="B510" s="22" t="e">
        <v>#N/A</v>
      </c>
      <c r="C510" s="23" t="e">
        <v>#N/A</v>
      </c>
      <c r="D510" s="23" t="e">
        <v>#N/A</v>
      </c>
    </row>
    <row r="511" spans="1:4" x14ac:dyDescent="0.2">
      <c r="A511" s="21">
        <v>321012</v>
      </c>
      <c r="B511" s="22" t="e">
        <v>#N/A</v>
      </c>
      <c r="C511" s="23" t="e">
        <v>#N/A</v>
      </c>
      <c r="D511" s="23" t="e">
        <v>#N/A</v>
      </c>
    </row>
    <row r="512" spans="1:4" x14ac:dyDescent="0.2">
      <c r="A512" s="21">
        <v>343148</v>
      </c>
      <c r="B512" s="22" t="e">
        <v>#N/A</v>
      </c>
      <c r="C512" s="23" t="e">
        <v>#N/A</v>
      </c>
      <c r="D512" s="23" t="e">
        <v>#N/A</v>
      </c>
    </row>
    <row r="513" spans="1:4" x14ac:dyDescent="0.2">
      <c r="A513" s="21">
        <v>116247</v>
      </c>
      <c r="B513" s="22">
        <v>24324.814992399999</v>
      </c>
      <c r="C513" s="23" t="s">
        <v>96065</v>
      </c>
      <c r="D513" s="23" t="s">
        <v>96214</v>
      </c>
    </row>
    <row r="514" spans="1:4" x14ac:dyDescent="0.2">
      <c r="A514" s="21">
        <v>173229</v>
      </c>
      <c r="B514" s="22" t="e">
        <v>#N/A</v>
      </c>
      <c r="C514" s="23" t="e">
        <v>#N/A</v>
      </c>
      <c r="D514" s="23" t="e">
        <v>#N/A</v>
      </c>
    </row>
    <row r="515" spans="1:4" x14ac:dyDescent="0.2">
      <c r="A515" s="21">
        <v>2671</v>
      </c>
      <c r="B515" s="22">
        <v>0</v>
      </c>
      <c r="C515" s="23" t="s">
        <v>96065</v>
      </c>
      <c r="D515" s="23" t="s">
        <v>96215</v>
      </c>
    </row>
    <row r="516" spans="1:4" x14ac:dyDescent="0.2">
      <c r="A516" s="21">
        <v>9844</v>
      </c>
      <c r="B516" s="22" t="e">
        <v>#N/A</v>
      </c>
      <c r="C516" s="23" t="e">
        <v>#N/A</v>
      </c>
      <c r="D516" s="23" t="e">
        <v>#N/A</v>
      </c>
    </row>
    <row r="517" spans="1:4" x14ac:dyDescent="0.2">
      <c r="A517" s="21">
        <v>342444</v>
      </c>
      <c r="B517" s="22" t="e">
        <v>#N/A</v>
      </c>
      <c r="C517" s="23" t="e">
        <v>#N/A</v>
      </c>
      <c r="D517" s="23" t="e">
        <v>#N/A</v>
      </c>
    </row>
    <row r="518" spans="1:4" x14ac:dyDescent="0.2">
      <c r="A518" s="21">
        <v>71435</v>
      </c>
      <c r="B518" s="22" t="e">
        <v>#N/A</v>
      </c>
      <c r="C518" s="23" t="e">
        <v>#N/A</v>
      </c>
      <c r="D518" s="23" t="e">
        <v>#N/A</v>
      </c>
    </row>
    <row r="519" spans="1:4" x14ac:dyDescent="0.2">
      <c r="A519" s="21">
        <v>164970</v>
      </c>
      <c r="B519" s="22">
        <v>4585.7623572000002</v>
      </c>
      <c r="C519" s="23" t="s">
        <v>96065</v>
      </c>
      <c r="D519" s="23" t="s">
        <v>96124</v>
      </c>
    </row>
    <row r="520" spans="1:4" x14ac:dyDescent="0.2">
      <c r="A520" s="21">
        <v>99786</v>
      </c>
      <c r="B520" s="22">
        <v>0</v>
      </c>
      <c r="C520" s="23" t="s">
        <v>96105</v>
      </c>
      <c r="D520" s="23" t="s">
        <v>96216</v>
      </c>
    </row>
    <row r="521" spans="1:4" x14ac:dyDescent="0.2">
      <c r="A521" s="21">
        <v>39504</v>
      </c>
      <c r="B521" s="22">
        <v>9.5378936999999997</v>
      </c>
      <c r="C521" s="23" t="s">
        <v>96105</v>
      </c>
      <c r="D521" s="23" t="s">
        <v>96216</v>
      </c>
    </row>
    <row r="522" spans="1:4" x14ac:dyDescent="0.2">
      <c r="A522" s="21">
        <v>345409</v>
      </c>
      <c r="B522" s="22">
        <v>0</v>
      </c>
      <c r="C522" s="23" t="s">
        <v>96072</v>
      </c>
      <c r="D522" s="23" t="s">
        <v>96217</v>
      </c>
    </row>
    <row r="523" spans="1:4" x14ac:dyDescent="0.2">
      <c r="A523" s="21">
        <v>328951</v>
      </c>
      <c r="B523" s="22" t="e">
        <v>#N/A</v>
      </c>
      <c r="C523" s="23" t="e">
        <v>#N/A</v>
      </c>
      <c r="D523" s="23" t="e">
        <v>#N/A</v>
      </c>
    </row>
    <row r="524" spans="1:4" x14ac:dyDescent="0.2">
      <c r="A524" s="21">
        <v>188831</v>
      </c>
      <c r="B524" s="22" t="e">
        <v>#N/A</v>
      </c>
      <c r="C524" s="23" t="e">
        <v>#N/A</v>
      </c>
      <c r="D524" s="23" t="e">
        <v>#N/A</v>
      </c>
    </row>
    <row r="525" spans="1:4" x14ac:dyDescent="0.2">
      <c r="A525" s="21">
        <v>6905</v>
      </c>
      <c r="B525" s="22" t="e">
        <v>#N/A</v>
      </c>
      <c r="C525" s="23" t="e">
        <v>#N/A</v>
      </c>
      <c r="D525" s="23" t="e">
        <v>#N/A</v>
      </c>
    </row>
    <row r="526" spans="1:4" x14ac:dyDescent="0.2">
      <c r="A526" s="21">
        <v>45495</v>
      </c>
      <c r="B526" s="22" t="e">
        <v>#N/A</v>
      </c>
      <c r="C526" s="23" t="e">
        <v>#N/A</v>
      </c>
      <c r="D526" s="23" t="e">
        <v>#N/A</v>
      </c>
    </row>
    <row r="527" spans="1:4" x14ac:dyDescent="0.2">
      <c r="A527" s="21">
        <v>345903</v>
      </c>
      <c r="B527" s="22" t="e">
        <v>#N/A</v>
      </c>
      <c r="C527" s="23" t="e">
        <v>#N/A</v>
      </c>
      <c r="D527" s="23" t="e">
        <v>#N/A</v>
      </c>
    </row>
    <row r="528" spans="1:4" x14ac:dyDescent="0.2">
      <c r="A528" s="21">
        <v>27072</v>
      </c>
      <c r="B528" s="22">
        <v>148.84409489999999</v>
      </c>
      <c r="C528" s="23" t="s">
        <v>96065</v>
      </c>
      <c r="D528" s="23" t="s">
        <v>96177</v>
      </c>
    </row>
    <row r="529" spans="1:4" x14ac:dyDescent="0.2">
      <c r="A529" s="21">
        <v>347452</v>
      </c>
      <c r="B529" s="22" t="e">
        <v>#N/A</v>
      </c>
      <c r="C529" s="23" t="e">
        <v>#N/A</v>
      </c>
      <c r="D529" s="23" t="e">
        <v>#N/A</v>
      </c>
    </row>
    <row r="530" spans="1:4" x14ac:dyDescent="0.2">
      <c r="A530" s="21">
        <v>131672</v>
      </c>
      <c r="B530" s="22">
        <v>5318.9125783999998</v>
      </c>
      <c r="C530" s="23" t="s">
        <v>96065</v>
      </c>
      <c r="D530" s="23" t="s">
        <v>96191</v>
      </c>
    </row>
    <row r="531" spans="1:4" x14ac:dyDescent="0.2">
      <c r="A531" s="21">
        <v>174251</v>
      </c>
      <c r="B531" s="22">
        <v>0</v>
      </c>
      <c r="C531" s="23" t="s">
        <v>96065</v>
      </c>
      <c r="D531" s="23" t="s">
        <v>96218</v>
      </c>
    </row>
    <row r="532" spans="1:4" x14ac:dyDescent="0.2">
      <c r="A532" s="21">
        <v>82977</v>
      </c>
      <c r="B532" s="22" t="e">
        <v>#N/A</v>
      </c>
      <c r="C532" s="23" t="e">
        <v>#N/A</v>
      </c>
      <c r="D532" s="23" t="e">
        <v>#N/A</v>
      </c>
    </row>
    <row r="533" spans="1:4" x14ac:dyDescent="0.2">
      <c r="A533" s="21">
        <v>342618</v>
      </c>
      <c r="B533" s="22">
        <v>0</v>
      </c>
      <c r="C533" s="23" t="s">
        <v>96072</v>
      </c>
      <c r="D533" s="23" t="s">
        <v>96219</v>
      </c>
    </row>
    <row r="534" spans="1:4" x14ac:dyDescent="0.2">
      <c r="A534" s="21">
        <v>345575</v>
      </c>
      <c r="B534" s="22">
        <v>0</v>
      </c>
      <c r="C534" s="23" t="s">
        <v>96072</v>
      </c>
      <c r="D534" s="23" t="s">
        <v>96219</v>
      </c>
    </row>
    <row r="535" spans="1:4" x14ac:dyDescent="0.2">
      <c r="A535" s="21">
        <v>830535</v>
      </c>
      <c r="B535" s="22" t="e">
        <v>#N/A</v>
      </c>
      <c r="C535" s="23" t="e">
        <v>#N/A</v>
      </c>
      <c r="D535" s="23" t="e">
        <v>#N/A</v>
      </c>
    </row>
    <row r="536" spans="1:4" x14ac:dyDescent="0.2">
      <c r="A536" s="21">
        <v>170860</v>
      </c>
      <c r="B536" s="22">
        <v>0</v>
      </c>
      <c r="C536" s="23" t="s">
        <v>96072</v>
      </c>
      <c r="D536" s="23" t="s">
        <v>96220</v>
      </c>
    </row>
    <row r="537" spans="1:4" x14ac:dyDescent="0.2">
      <c r="A537" s="21">
        <v>342751</v>
      </c>
      <c r="B537" s="22" t="e">
        <v>#N/A</v>
      </c>
      <c r="C537" s="23" t="e">
        <v>#N/A</v>
      </c>
      <c r="D537" s="23" t="e">
        <v>#N/A</v>
      </c>
    </row>
    <row r="538" spans="1:4" x14ac:dyDescent="0.2">
      <c r="A538" s="21">
        <v>166053</v>
      </c>
      <c r="B538" s="22">
        <v>0</v>
      </c>
      <c r="C538" s="23" t="s">
        <v>96072</v>
      </c>
      <c r="D538" s="23" t="s">
        <v>96221</v>
      </c>
    </row>
    <row r="539" spans="1:4" x14ac:dyDescent="0.2">
      <c r="A539" s="21">
        <v>185360</v>
      </c>
      <c r="B539" s="22" t="e">
        <v>#N/A</v>
      </c>
      <c r="C539" s="23" t="e">
        <v>#N/A</v>
      </c>
      <c r="D539" s="23" t="e">
        <v>#N/A</v>
      </c>
    </row>
    <row r="540" spans="1:4" x14ac:dyDescent="0.2">
      <c r="A540" s="21">
        <v>177298</v>
      </c>
      <c r="B540" s="22" t="e">
        <v>#N/A</v>
      </c>
      <c r="C540" s="23" t="e">
        <v>#N/A</v>
      </c>
      <c r="D540" s="23" t="e">
        <v>#N/A</v>
      </c>
    </row>
    <row r="541" spans="1:4" x14ac:dyDescent="0.2">
      <c r="A541" s="21">
        <v>26988</v>
      </c>
      <c r="B541" s="22" t="e">
        <v>#N/A</v>
      </c>
      <c r="C541" s="23" t="e">
        <v>#N/A</v>
      </c>
      <c r="D541" s="23" t="e">
        <v>#N/A</v>
      </c>
    </row>
    <row r="542" spans="1:4" x14ac:dyDescent="0.2">
      <c r="A542" s="21">
        <v>114008</v>
      </c>
      <c r="B542" s="22" t="e">
        <v>#N/A</v>
      </c>
      <c r="C542" s="23" t="e">
        <v>#N/A</v>
      </c>
      <c r="D542" s="23" t="e">
        <v>#N/A</v>
      </c>
    </row>
    <row r="543" spans="1:4" x14ac:dyDescent="0.2">
      <c r="A543" s="21">
        <v>345935</v>
      </c>
      <c r="B543" s="22" t="e">
        <v>#N/A</v>
      </c>
      <c r="C543" s="23" t="e">
        <v>#N/A</v>
      </c>
      <c r="D543" s="23" t="e">
        <v>#N/A</v>
      </c>
    </row>
    <row r="544" spans="1:4" x14ac:dyDescent="0.2">
      <c r="A544" s="21">
        <v>345931</v>
      </c>
      <c r="B544" s="22" t="e">
        <v>#N/A</v>
      </c>
      <c r="C544" s="23" t="e">
        <v>#N/A</v>
      </c>
      <c r="D544" s="23" t="e">
        <v>#N/A</v>
      </c>
    </row>
    <row r="545" spans="1:4" x14ac:dyDescent="0.2">
      <c r="A545" s="21">
        <v>191030</v>
      </c>
      <c r="B545" s="22">
        <v>16409.163798900001</v>
      </c>
      <c r="C545" s="23" t="s">
        <v>96072</v>
      </c>
      <c r="D545" s="23" t="s">
        <v>96222</v>
      </c>
    </row>
    <row r="546" spans="1:4" x14ac:dyDescent="0.2">
      <c r="A546" s="21">
        <v>143845</v>
      </c>
      <c r="B546" s="22" t="e">
        <v>#N/A</v>
      </c>
      <c r="C546" s="23" t="e">
        <v>#N/A</v>
      </c>
      <c r="D546" s="23" t="e">
        <v>#N/A</v>
      </c>
    </row>
    <row r="547" spans="1:4" x14ac:dyDescent="0.2">
      <c r="A547" s="21">
        <v>340478</v>
      </c>
      <c r="B547" s="22">
        <v>5403.4028110999998</v>
      </c>
      <c r="C547" s="23" t="s">
        <v>96072</v>
      </c>
      <c r="D547" s="23" t="s">
        <v>96223</v>
      </c>
    </row>
    <row r="548" spans="1:4" x14ac:dyDescent="0.2">
      <c r="A548" s="21">
        <v>186316</v>
      </c>
      <c r="B548" s="22">
        <v>1725.8297468000001</v>
      </c>
      <c r="C548" s="23" t="s">
        <v>96065</v>
      </c>
      <c r="D548" s="23" t="s">
        <v>96204</v>
      </c>
    </row>
    <row r="549" spans="1:4" x14ac:dyDescent="0.2">
      <c r="A549" s="21">
        <v>346323</v>
      </c>
      <c r="B549" s="22">
        <v>1287.7784224</v>
      </c>
      <c r="C549" s="23" t="s">
        <v>96072</v>
      </c>
      <c r="D549" s="23" t="s">
        <v>96224</v>
      </c>
    </row>
    <row r="550" spans="1:4" x14ac:dyDescent="0.2">
      <c r="A550" s="21">
        <v>346373</v>
      </c>
      <c r="B550" s="22">
        <v>5281.7997721000002</v>
      </c>
      <c r="C550" s="23" t="s">
        <v>96072</v>
      </c>
      <c r="D550" s="23" t="s">
        <v>96224</v>
      </c>
    </row>
    <row r="551" spans="1:4" x14ac:dyDescent="0.2">
      <c r="A551" s="21">
        <v>43311</v>
      </c>
      <c r="B551" s="22">
        <v>19632.293667999998</v>
      </c>
      <c r="C551" s="23" t="s">
        <v>96072</v>
      </c>
      <c r="D551" s="23" t="s">
        <v>96225</v>
      </c>
    </row>
    <row r="552" spans="1:4" x14ac:dyDescent="0.2">
      <c r="A552" s="21">
        <v>346589</v>
      </c>
      <c r="B552" s="22" t="e">
        <v>#N/A</v>
      </c>
      <c r="C552" s="23" t="e">
        <v>#N/A</v>
      </c>
      <c r="D552" s="23" t="e">
        <v>#N/A</v>
      </c>
    </row>
    <row r="553" spans="1:4" x14ac:dyDescent="0.2">
      <c r="A553" s="21">
        <v>345818</v>
      </c>
      <c r="B553" s="22" t="e">
        <v>#N/A</v>
      </c>
      <c r="C553" s="23" t="e">
        <v>#N/A</v>
      </c>
      <c r="D553" s="23" t="e">
        <v>#N/A</v>
      </c>
    </row>
    <row r="554" spans="1:4" x14ac:dyDescent="0.2">
      <c r="A554" s="21">
        <v>40128</v>
      </c>
      <c r="B554" s="22">
        <v>632.66529130000004</v>
      </c>
      <c r="C554" s="23" t="s">
        <v>96065</v>
      </c>
      <c r="D554" s="23" t="s">
        <v>96226</v>
      </c>
    </row>
    <row r="555" spans="1:4" x14ac:dyDescent="0.2">
      <c r="A555" s="21">
        <v>175759</v>
      </c>
      <c r="B555" s="22" t="e">
        <v>#N/A</v>
      </c>
      <c r="C555" s="23" t="e">
        <v>#N/A</v>
      </c>
      <c r="D555" s="23" t="e">
        <v>#N/A</v>
      </c>
    </row>
    <row r="556" spans="1:4" x14ac:dyDescent="0.2">
      <c r="A556" s="21">
        <v>182006</v>
      </c>
      <c r="B556" s="22">
        <v>0</v>
      </c>
      <c r="C556" s="23" t="s">
        <v>96072</v>
      </c>
      <c r="D556" s="23" t="s">
        <v>96227</v>
      </c>
    </row>
    <row r="557" spans="1:4" x14ac:dyDescent="0.2">
      <c r="A557" s="21">
        <v>109091</v>
      </c>
      <c r="B557" s="22" t="e">
        <v>#N/A</v>
      </c>
      <c r="C557" s="23" t="e">
        <v>#N/A</v>
      </c>
      <c r="D557" s="23" t="e">
        <v>#N/A</v>
      </c>
    </row>
    <row r="558" spans="1:4" x14ac:dyDescent="0.2">
      <c r="A558" s="21">
        <v>324434</v>
      </c>
      <c r="B558" s="22" t="e">
        <v>#N/A</v>
      </c>
      <c r="C558" s="23" t="e">
        <v>#N/A</v>
      </c>
      <c r="D558" s="23" t="e">
        <v>#N/A</v>
      </c>
    </row>
    <row r="559" spans="1:4" x14ac:dyDescent="0.2">
      <c r="A559" s="21">
        <v>346079</v>
      </c>
      <c r="B559" s="22">
        <v>0</v>
      </c>
      <c r="C559" s="23" t="s">
        <v>96072</v>
      </c>
      <c r="D559" s="23" t="s">
        <v>96140</v>
      </c>
    </row>
    <row r="560" spans="1:4" x14ac:dyDescent="0.2">
      <c r="A560" s="21">
        <v>183001</v>
      </c>
      <c r="B560" s="22" t="e">
        <v>#N/A</v>
      </c>
      <c r="C560" s="23" t="e">
        <v>#N/A</v>
      </c>
      <c r="D560" s="23" t="e">
        <v>#N/A</v>
      </c>
    </row>
    <row r="561" spans="1:4" x14ac:dyDescent="0.2">
      <c r="A561" s="21">
        <v>341671</v>
      </c>
      <c r="B561" s="22" t="e">
        <v>#N/A</v>
      </c>
      <c r="C561" s="23" t="e">
        <v>#N/A</v>
      </c>
      <c r="D561" s="23" t="e">
        <v>#N/A</v>
      </c>
    </row>
    <row r="562" spans="1:4" x14ac:dyDescent="0.2">
      <c r="A562" s="21">
        <v>186444</v>
      </c>
      <c r="B562" s="22">
        <v>2595.5737552999999</v>
      </c>
      <c r="C562" s="23" t="s">
        <v>96065</v>
      </c>
      <c r="D562" s="23" t="s">
        <v>96228</v>
      </c>
    </row>
    <row r="563" spans="1:4" x14ac:dyDescent="0.2">
      <c r="A563" s="21">
        <v>169638</v>
      </c>
      <c r="B563" s="22" t="e">
        <v>#N/A</v>
      </c>
      <c r="C563" s="23" t="e">
        <v>#N/A</v>
      </c>
      <c r="D563" s="23" t="e">
        <v>#N/A</v>
      </c>
    </row>
    <row r="564" spans="1:4" x14ac:dyDescent="0.2">
      <c r="A564" s="21">
        <v>109079</v>
      </c>
      <c r="B564" s="22" t="e">
        <v>#N/A</v>
      </c>
      <c r="C564" s="23" t="e">
        <v>#N/A</v>
      </c>
      <c r="D564" s="23" t="e">
        <v>#N/A</v>
      </c>
    </row>
    <row r="565" spans="1:4" x14ac:dyDescent="0.2">
      <c r="A565" s="21">
        <v>161419</v>
      </c>
      <c r="B565" s="22">
        <v>0</v>
      </c>
      <c r="C565" s="23" t="s">
        <v>96065</v>
      </c>
      <c r="D565" s="23" t="s">
        <v>96229</v>
      </c>
    </row>
    <row r="566" spans="1:4" x14ac:dyDescent="0.2">
      <c r="A566" s="21">
        <v>191075</v>
      </c>
      <c r="B566" s="22">
        <v>40882.452156500003</v>
      </c>
      <c r="C566" s="23" t="s">
        <v>96072</v>
      </c>
      <c r="D566" s="23" t="s">
        <v>96223</v>
      </c>
    </row>
    <row r="567" spans="1:4" x14ac:dyDescent="0.2">
      <c r="A567" s="21">
        <v>872364</v>
      </c>
      <c r="B567" s="22" t="e">
        <v>#N/A</v>
      </c>
      <c r="C567" s="23" t="e">
        <v>#N/A</v>
      </c>
      <c r="D567" s="23" t="e">
        <v>#N/A</v>
      </c>
    </row>
    <row r="568" spans="1:4" x14ac:dyDescent="0.2">
      <c r="A568" s="21">
        <v>41441</v>
      </c>
      <c r="B568" s="22" t="e">
        <v>#N/A</v>
      </c>
      <c r="C568" s="23" t="e">
        <v>#N/A</v>
      </c>
      <c r="D568" s="23" t="e">
        <v>#N/A</v>
      </c>
    </row>
    <row r="569" spans="1:4" x14ac:dyDescent="0.2">
      <c r="A569" s="21">
        <v>346756</v>
      </c>
      <c r="B569" s="22" t="e">
        <v>#N/A</v>
      </c>
      <c r="C569" s="23" t="e">
        <v>#N/A</v>
      </c>
      <c r="D569" s="23" t="e">
        <v>#N/A</v>
      </c>
    </row>
    <row r="570" spans="1:4" x14ac:dyDescent="0.2">
      <c r="A570" s="21">
        <v>109957</v>
      </c>
      <c r="B570" s="22" t="e">
        <v>#N/A</v>
      </c>
      <c r="C570" s="23" t="e">
        <v>#N/A</v>
      </c>
      <c r="D570" s="23" t="e">
        <v>#N/A</v>
      </c>
    </row>
    <row r="571" spans="1:4" x14ac:dyDescent="0.2">
      <c r="A571" s="21">
        <v>161660</v>
      </c>
      <c r="B571" s="22">
        <v>667.68380430000002</v>
      </c>
      <c r="C571" s="23" t="s">
        <v>96065</v>
      </c>
      <c r="D571" s="23" t="s">
        <v>96086</v>
      </c>
    </row>
    <row r="572" spans="1:4" x14ac:dyDescent="0.2">
      <c r="A572" s="21">
        <v>324618</v>
      </c>
      <c r="B572" s="22" t="e">
        <v>#N/A</v>
      </c>
      <c r="C572" s="23" t="e">
        <v>#N/A</v>
      </c>
      <c r="D572" s="23" t="e">
        <v>#N/A</v>
      </c>
    </row>
    <row r="573" spans="1:4" x14ac:dyDescent="0.2">
      <c r="A573" s="21">
        <v>6222</v>
      </c>
      <c r="B573" s="22" t="e">
        <v>#N/A</v>
      </c>
      <c r="C573" s="23" t="e">
        <v>#N/A</v>
      </c>
      <c r="D573" s="23" t="e">
        <v>#N/A</v>
      </c>
    </row>
    <row r="574" spans="1:4" x14ac:dyDescent="0.2">
      <c r="A574" s="21">
        <v>346700</v>
      </c>
      <c r="B574" s="22" t="e">
        <v>#N/A</v>
      </c>
      <c r="C574" s="23" t="e">
        <v>#N/A</v>
      </c>
      <c r="D574" s="23" t="e">
        <v>#N/A</v>
      </c>
    </row>
    <row r="575" spans="1:4" x14ac:dyDescent="0.2">
      <c r="A575" s="21">
        <v>348967</v>
      </c>
      <c r="B575" s="22">
        <v>431.05736289999999</v>
      </c>
      <c r="C575" s="23" t="s">
        <v>96065</v>
      </c>
      <c r="D575" s="23" t="s">
        <v>96230</v>
      </c>
    </row>
    <row r="576" spans="1:4" x14ac:dyDescent="0.2">
      <c r="A576" s="21">
        <v>102394</v>
      </c>
      <c r="B576" s="22" t="e">
        <v>#N/A</v>
      </c>
      <c r="C576" s="23" t="e">
        <v>#N/A</v>
      </c>
      <c r="D576" s="23" t="e">
        <v>#N/A</v>
      </c>
    </row>
    <row r="577" spans="1:4" x14ac:dyDescent="0.2">
      <c r="A577" s="21">
        <v>161085</v>
      </c>
      <c r="B577" s="22">
        <v>0</v>
      </c>
      <c r="C577" s="23" t="s">
        <v>96072</v>
      </c>
      <c r="D577" s="23" t="s">
        <v>96231</v>
      </c>
    </row>
    <row r="578" spans="1:4" x14ac:dyDescent="0.2">
      <c r="A578" s="21">
        <v>82206</v>
      </c>
      <c r="B578" s="22">
        <v>0</v>
      </c>
      <c r="C578" s="23" t="s">
        <v>96105</v>
      </c>
      <c r="D578" s="23" t="s">
        <v>96116</v>
      </c>
    </row>
    <row r="579" spans="1:4" x14ac:dyDescent="0.2">
      <c r="A579" s="21">
        <v>174213</v>
      </c>
      <c r="B579" s="22" t="e">
        <v>#N/A</v>
      </c>
      <c r="C579" s="23" t="e">
        <v>#N/A</v>
      </c>
      <c r="D579" s="23" t="e">
        <v>#N/A</v>
      </c>
    </row>
    <row r="580" spans="1:4" x14ac:dyDescent="0.2">
      <c r="A580" s="21">
        <v>170648</v>
      </c>
      <c r="B580" s="22" t="e">
        <v>#N/A</v>
      </c>
      <c r="C580" s="23" t="e">
        <v>#N/A</v>
      </c>
      <c r="D580" s="23" t="e">
        <v>#N/A</v>
      </c>
    </row>
    <row r="581" spans="1:4" x14ac:dyDescent="0.2">
      <c r="A581" s="21">
        <v>875595</v>
      </c>
      <c r="B581" s="22" t="e">
        <v>#N/A</v>
      </c>
      <c r="C581" s="23" t="e">
        <v>#N/A</v>
      </c>
      <c r="D581" s="23" t="e">
        <v>#N/A</v>
      </c>
    </row>
    <row r="582" spans="1:4" x14ac:dyDescent="0.2">
      <c r="A582" s="21">
        <v>800475</v>
      </c>
      <c r="B582" s="22">
        <v>716.72168750000003</v>
      </c>
      <c r="C582" s="23" t="s">
        <v>96065</v>
      </c>
      <c r="D582" s="23" t="s">
        <v>96232</v>
      </c>
    </row>
    <row r="583" spans="1:4" x14ac:dyDescent="0.2">
      <c r="A583" s="21">
        <v>170325</v>
      </c>
      <c r="B583" s="22" t="e">
        <v>#N/A</v>
      </c>
      <c r="C583" s="23" t="e">
        <v>#N/A</v>
      </c>
      <c r="D583" s="23" t="e">
        <v>#N/A</v>
      </c>
    </row>
    <row r="584" spans="1:4" x14ac:dyDescent="0.2">
      <c r="A584" s="21">
        <v>147796</v>
      </c>
      <c r="B584" s="22">
        <v>27070.853361500001</v>
      </c>
      <c r="C584" s="23" t="s">
        <v>96072</v>
      </c>
      <c r="D584" s="23" t="s">
        <v>96233</v>
      </c>
    </row>
    <row r="585" spans="1:4" x14ac:dyDescent="0.2">
      <c r="A585" s="21">
        <v>170215</v>
      </c>
      <c r="B585" s="22" t="e">
        <v>#N/A</v>
      </c>
      <c r="C585" s="23" t="e">
        <v>#N/A</v>
      </c>
      <c r="D585" s="23" t="e">
        <v>#N/A</v>
      </c>
    </row>
    <row r="586" spans="1:4" x14ac:dyDescent="0.2">
      <c r="A586" s="21">
        <v>199274</v>
      </c>
      <c r="B586" s="22">
        <v>2911.3302706999998</v>
      </c>
      <c r="C586" s="23" t="s">
        <v>96065</v>
      </c>
      <c r="D586" s="23" t="s">
        <v>96214</v>
      </c>
    </row>
    <row r="587" spans="1:4" x14ac:dyDescent="0.2">
      <c r="A587" s="21">
        <v>197350</v>
      </c>
      <c r="B587" s="22">
        <v>0</v>
      </c>
      <c r="C587" s="23" t="s">
        <v>96072</v>
      </c>
      <c r="D587" s="23" t="s">
        <v>96192</v>
      </c>
    </row>
    <row r="588" spans="1:4" x14ac:dyDescent="0.2">
      <c r="A588" s="21">
        <v>177827</v>
      </c>
      <c r="B588" s="22" t="e">
        <v>#N/A</v>
      </c>
      <c r="C588" s="23" t="e">
        <v>#N/A</v>
      </c>
      <c r="D588" s="23" t="e">
        <v>#N/A</v>
      </c>
    </row>
    <row r="589" spans="1:4" x14ac:dyDescent="0.2">
      <c r="A589" s="21">
        <v>173951</v>
      </c>
      <c r="B589" s="22" t="e">
        <v>#N/A</v>
      </c>
      <c r="C589" s="23" t="e">
        <v>#N/A</v>
      </c>
      <c r="D589" s="23" t="e">
        <v>#N/A</v>
      </c>
    </row>
    <row r="590" spans="1:4" x14ac:dyDescent="0.2">
      <c r="A590" s="21">
        <v>177801</v>
      </c>
      <c r="B590" s="22">
        <v>0</v>
      </c>
      <c r="C590" s="23" t="s">
        <v>96072</v>
      </c>
      <c r="D590" s="23" t="s">
        <v>96234</v>
      </c>
    </row>
    <row r="591" spans="1:4" x14ac:dyDescent="0.2">
      <c r="A591" s="21">
        <v>119233</v>
      </c>
      <c r="B591" s="22" t="e">
        <v>#N/A</v>
      </c>
      <c r="C591" s="23" t="e">
        <v>#N/A</v>
      </c>
      <c r="D591" s="23" t="e">
        <v>#N/A</v>
      </c>
    </row>
    <row r="592" spans="1:4" x14ac:dyDescent="0.2">
      <c r="A592" s="21">
        <v>173828</v>
      </c>
      <c r="B592" s="22" t="e">
        <v>#N/A</v>
      </c>
      <c r="C592" s="23" t="e">
        <v>#N/A</v>
      </c>
      <c r="D592" s="23" t="e">
        <v>#N/A</v>
      </c>
    </row>
    <row r="593" spans="1:4" x14ac:dyDescent="0.2">
      <c r="A593" s="21">
        <v>177088</v>
      </c>
      <c r="B593" s="22" t="e">
        <v>#N/A</v>
      </c>
      <c r="C593" s="23" t="e">
        <v>#N/A</v>
      </c>
      <c r="D593" s="23" t="e">
        <v>#N/A</v>
      </c>
    </row>
    <row r="594" spans="1:4" x14ac:dyDescent="0.2">
      <c r="A594" s="21">
        <v>175056</v>
      </c>
      <c r="B594" s="22" t="e">
        <v>#N/A</v>
      </c>
      <c r="C594" s="23" t="e">
        <v>#N/A</v>
      </c>
      <c r="D594" s="23" t="e">
        <v>#N/A</v>
      </c>
    </row>
    <row r="595" spans="1:4" x14ac:dyDescent="0.2">
      <c r="A595" s="21">
        <v>175446</v>
      </c>
      <c r="B595" s="22">
        <v>0</v>
      </c>
      <c r="C595" s="23" t="s">
        <v>96105</v>
      </c>
      <c r="D595" s="23" t="s">
        <v>96206</v>
      </c>
    </row>
    <row r="596" spans="1:4" x14ac:dyDescent="0.2">
      <c r="A596" s="21">
        <v>175487</v>
      </c>
      <c r="B596" s="22" t="e">
        <v>#N/A</v>
      </c>
      <c r="C596" s="23" t="e">
        <v>#N/A</v>
      </c>
      <c r="D596" s="23" t="e">
        <v>#N/A</v>
      </c>
    </row>
    <row r="597" spans="1:4" x14ac:dyDescent="0.2">
      <c r="A597" s="21">
        <v>21156</v>
      </c>
      <c r="B597" s="22" t="e">
        <v>#N/A</v>
      </c>
      <c r="C597" s="23" t="e">
        <v>#N/A</v>
      </c>
      <c r="D597" s="23" t="e">
        <v>#N/A</v>
      </c>
    </row>
    <row r="598" spans="1:4" x14ac:dyDescent="0.2">
      <c r="A598" s="21">
        <v>173653</v>
      </c>
      <c r="B598" s="22" t="e">
        <v>#N/A</v>
      </c>
      <c r="C598" s="23" t="e">
        <v>#N/A</v>
      </c>
      <c r="D598" s="23" t="e">
        <v>#N/A</v>
      </c>
    </row>
    <row r="599" spans="1:4" x14ac:dyDescent="0.2">
      <c r="A599" s="21">
        <v>171342</v>
      </c>
      <c r="B599" s="22">
        <v>0</v>
      </c>
      <c r="C599" s="23" t="s">
        <v>96065</v>
      </c>
      <c r="D599" s="23" t="s">
        <v>96235</v>
      </c>
    </row>
    <row r="600" spans="1:4" x14ac:dyDescent="0.2">
      <c r="A600" s="21">
        <v>171273</v>
      </c>
      <c r="B600" s="22">
        <v>0</v>
      </c>
      <c r="C600" s="23" t="s">
        <v>96072</v>
      </c>
      <c r="D600" s="23" t="s">
        <v>96192</v>
      </c>
    </row>
    <row r="601" spans="1:4" x14ac:dyDescent="0.2">
      <c r="A601" s="21">
        <v>317185</v>
      </c>
      <c r="B601" s="22" t="e">
        <v>#N/A</v>
      </c>
      <c r="C601" s="23" t="e">
        <v>#N/A</v>
      </c>
      <c r="D601" s="23" t="e">
        <v>#N/A</v>
      </c>
    </row>
    <row r="602" spans="1:4" x14ac:dyDescent="0.2">
      <c r="A602" s="21">
        <v>133808</v>
      </c>
      <c r="B602" s="22">
        <v>0</v>
      </c>
      <c r="C602" s="23" t="s">
        <v>96072</v>
      </c>
      <c r="D602" s="23" t="s">
        <v>96192</v>
      </c>
    </row>
    <row r="603" spans="1:4" x14ac:dyDescent="0.2">
      <c r="A603" s="21">
        <v>94922</v>
      </c>
      <c r="B603" s="22">
        <v>4.4949402000000003</v>
      </c>
      <c r="C603" s="23" t="s">
        <v>96065</v>
      </c>
      <c r="D603" s="23" t="s">
        <v>96176</v>
      </c>
    </row>
    <row r="604" spans="1:4" x14ac:dyDescent="0.2">
      <c r="A604" s="21">
        <v>131294</v>
      </c>
      <c r="B604" s="22" t="e">
        <v>#N/A</v>
      </c>
      <c r="C604" s="23" t="e">
        <v>#N/A</v>
      </c>
      <c r="D604" s="23" t="e">
        <v>#N/A</v>
      </c>
    </row>
    <row r="605" spans="1:4" x14ac:dyDescent="0.2">
      <c r="A605" s="21">
        <v>871529</v>
      </c>
      <c r="B605" s="22" t="e">
        <v>#N/A</v>
      </c>
      <c r="C605" s="23" t="e">
        <v>#N/A</v>
      </c>
      <c r="D605" s="23" t="e">
        <v>#N/A</v>
      </c>
    </row>
    <row r="606" spans="1:4" x14ac:dyDescent="0.2">
      <c r="A606" s="21">
        <v>170433</v>
      </c>
      <c r="B606" s="22" t="e">
        <v>#N/A</v>
      </c>
      <c r="C606" s="23" t="e">
        <v>#N/A</v>
      </c>
      <c r="D606" s="23" t="e">
        <v>#N/A</v>
      </c>
    </row>
    <row r="607" spans="1:4" x14ac:dyDescent="0.2">
      <c r="A607" s="21">
        <v>173097</v>
      </c>
      <c r="B607" s="22" t="e">
        <v>#N/A</v>
      </c>
      <c r="C607" s="23" t="e">
        <v>#N/A</v>
      </c>
      <c r="D607" s="23" t="e">
        <v>#N/A</v>
      </c>
    </row>
    <row r="608" spans="1:4" x14ac:dyDescent="0.2">
      <c r="A608" s="21">
        <v>173072</v>
      </c>
      <c r="B608" s="22" t="e">
        <v>#N/A</v>
      </c>
      <c r="C608" s="23" t="e">
        <v>#N/A</v>
      </c>
      <c r="D608" s="23" t="e">
        <v>#N/A</v>
      </c>
    </row>
    <row r="609" spans="1:4" x14ac:dyDescent="0.2">
      <c r="A609" s="21">
        <v>188247</v>
      </c>
      <c r="B609" s="22" t="e">
        <v>#N/A</v>
      </c>
      <c r="C609" s="23" t="e">
        <v>#N/A</v>
      </c>
      <c r="D609" s="23" t="e">
        <v>#N/A</v>
      </c>
    </row>
    <row r="610" spans="1:4" x14ac:dyDescent="0.2">
      <c r="A610" s="21">
        <v>173791</v>
      </c>
      <c r="B610" s="22">
        <v>-1118.1793196000001</v>
      </c>
      <c r="C610" s="23" t="s">
        <v>96065</v>
      </c>
      <c r="D610" s="23" t="s">
        <v>96236</v>
      </c>
    </row>
    <row r="611" spans="1:4" x14ac:dyDescent="0.2">
      <c r="A611" s="21">
        <v>176427</v>
      </c>
      <c r="B611" s="22">
        <v>0</v>
      </c>
      <c r="C611" s="23" t="s">
        <v>96065</v>
      </c>
      <c r="D611" s="23" t="s">
        <v>96120</v>
      </c>
    </row>
    <row r="612" spans="1:4" x14ac:dyDescent="0.2">
      <c r="A612" s="21">
        <v>190156</v>
      </c>
      <c r="B612" s="22">
        <v>0</v>
      </c>
      <c r="C612" s="23" t="s">
        <v>96065</v>
      </c>
      <c r="D612" s="23" t="s">
        <v>96237</v>
      </c>
    </row>
    <row r="613" spans="1:4" x14ac:dyDescent="0.2">
      <c r="A613" s="21">
        <v>321028</v>
      </c>
      <c r="B613" s="22">
        <v>1419.6745218000001</v>
      </c>
      <c r="C613" s="23" t="s">
        <v>96065</v>
      </c>
      <c r="D613" s="23" t="s">
        <v>96238</v>
      </c>
    </row>
    <row r="614" spans="1:4" x14ac:dyDescent="0.2">
      <c r="A614" s="21">
        <v>162805</v>
      </c>
      <c r="B614" s="22" t="e">
        <v>#N/A</v>
      </c>
      <c r="C614" s="23" t="e">
        <v>#N/A</v>
      </c>
      <c r="D614" s="23" t="e">
        <v>#N/A</v>
      </c>
    </row>
    <row r="615" spans="1:4" x14ac:dyDescent="0.2">
      <c r="A615" s="21">
        <v>143163</v>
      </c>
      <c r="B615" s="22">
        <v>0</v>
      </c>
      <c r="C615" s="23" t="s">
        <v>96065</v>
      </c>
      <c r="D615" s="23" t="s">
        <v>96239</v>
      </c>
    </row>
    <row r="616" spans="1:4" x14ac:dyDescent="0.2">
      <c r="A616" s="21">
        <v>135284</v>
      </c>
      <c r="B616" s="22" t="e">
        <v>#N/A</v>
      </c>
      <c r="C616" s="23" t="e">
        <v>#N/A</v>
      </c>
      <c r="D616" s="23" t="e">
        <v>#N/A</v>
      </c>
    </row>
    <row r="617" spans="1:4" x14ac:dyDescent="0.2">
      <c r="A617" s="21">
        <v>136183</v>
      </c>
      <c r="B617" s="22" t="e">
        <v>#N/A</v>
      </c>
      <c r="C617" s="23" t="e">
        <v>#N/A</v>
      </c>
      <c r="D617" s="23" t="e">
        <v>#N/A</v>
      </c>
    </row>
    <row r="618" spans="1:4" x14ac:dyDescent="0.2">
      <c r="A618" s="21">
        <v>189775</v>
      </c>
      <c r="B618" s="22">
        <v>0</v>
      </c>
      <c r="C618" s="23" t="s">
        <v>96065</v>
      </c>
      <c r="D618" s="23" t="s">
        <v>96176</v>
      </c>
    </row>
    <row r="619" spans="1:4" x14ac:dyDescent="0.2">
      <c r="A619" s="21">
        <v>119900</v>
      </c>
      <c r="B619" s="22" t="e">
        <v>#N/A</v>
      </c>
      <c r="C619" s="23" t="e">
        <v>#N/A</v>
      </c>
      <c r="D619" s="23" t="e">
        <v>#N/A</v>
      </c>
    </row>
    <row r="620" spans="1:4" x14ac:dyDescent="0.2">
      <c r="A620" s="21">
        <v>181173</v>
      </c>
      <c r="B620" s="22">
        <v>0</v>
      </c>
      <c r="C620" s="23" t="s">
        <v>96105</v>
      </c>
      <c r="D620" s="23" t="s">
        <v>96116</v>
      </c>
    </row>
    <row r="621" spans="1:4" x14ac:dyDescent="0.2">
      <c r="A621" s="21">
        <v>135200</v>
      </c>
      <c r="B621" s="22">
        <v>1360.4398432999999</v>
      </c>
      <c r="C621" s="23" t="s">
        <v>96065</v>
      </c>
      <c r="D621" s="23" t="s">
        <v>96240</v>
      </c>
    </row>
    <row r="622" spans="1:4" x14ac:dyDescent="0.2">
      <c r="A622" s="21">
        <v>176385</v>
      </c>
      <c r="B622" s="22" t="e">
        <v>#N/A</v>
      </c>
      <c r="C622" s="23" t="e">
        <v>#N/A</v>
      </c>
      <c r="D622" s="23" t="e">
        <v>#N/A</v>
      </c>
    </row>
    <row r="623" spans="1:4" x14ac:dyDescent="0.2">
      <c r="A623" s="21">
        <v>135691</v>
      </c>
      <c r="B623" s="22">
        <v>0</v>
      </c>
      <c r="C623" s="23" t="s">
        <v>96065</v>
      </c>
      <c r="D623" s="23" t="s">
        <v>96097</v>
      </c>
    </row>
    <row r="624" spans="1:4" x14ac:dyDescent="0.2">
      <c r="A624" s="21">
        <v>176678</v>
      </c>
      <c r="B624" s="22" t="e">
        <v>#N/A</v>
      </c>
      <c r="C624" s="23" t="e">
        <v>#N/A</v>
      </c>
      <c r="D624" s="23" t="e">
        <v>#N/A</v>
      </c>
    </row>
    <row r="625" spans="1:4" x14ac:dyDescent="0.2">
      <c r="A625" s="21">
        <v>176186</v>
      </c>
      <c r="B625" s="22" t="e">
        <v>#N/A</v>
      </c>
      <c r="C625" s="23" t="e">
        <v>#N/A</v>
      </c>
      <c r="D625" s="23" t="e">
        <v>#N/A</v>
      </c>
    </row>
    <row r="626" spans="1:4" x14ac:dyDescent="0.2">
      <c r="A626" s="21">
        <v>133130</v>
      </c>
      <c r="B626" s="22" t="e">
        <v>#N/A</v>
      </c>
      <c r="C626" s="23" t="e">
        <v>#N/A</v>
      </c>
      <c r="D626" s="23" t="e">
        <v>#N/A</v>
      </c>
    </row>
    <row r="627" spans="1:4" x14ac:dyDescent="0.2">
      <c r="A627" s="21">
        <v>133030</v>
      </c>
      <c r="B627" s="22" t="e">
        <v>#N/A</v>
      </c>
      <c r="C627" s="23" t="e">
        <v>#N/A</v>
      </c>
      <c r="D627" s="23" t="e">
        <v>#N/A</v>
      </c>
    </row>
    <row r="628" spans="1:4" x14ac:dyDescent="0.2">
      <c r="A628" s="21">
        <v>176868</v>
      </c>
      <c r="B628" s="22" t="e">
        <v>#N/A</v>
      </c>
      <c r="C628" s="23" t="e">
        <v>#N/A</v>
      </c>
      <c r="D628" s="23" t="e">
        <v>#N/A</v>
      </c>
    </row>
    <row r="629" spans="1:4" x14ac:dyDescent="0.2">
      <c r="A629" s="21">
        <v>124096</v>
      </c>
      <c r="B629" s="22" t="e">
        <v>#N/A</v>
      </c>
      <c r="C629" s="23" t="e">
        <v>#N/A</v>
      </c>
      <c r="D629" s="23" t="e">
        <v>#N/A</v>
      </c>
    </row>
    <row r="630" spans="1:4" x14ac:dyDescent="0.2">
      <c r="A630" s="21">
        <v>180725</v>
      </c>
      <c r="B630" s="22" t="e">
        <v>#N/A</v>
      </c>
      <c r="C630" s="23" t="e">
        <v>#N/A</v>
      </c>
      <c r="D630" s="23" t="e">
        <v>#N/A</v>
      </c>
    </row>
    <row r="631" spans="1:4" x14ac:dyDescent="0.2">
      <c r="A631" s="21">
        <v>89053</v>
      </c>
      <c r="B631" s="22">
        <v>96.386215500000006</v>
      </c>
      <c r="C631" s="23" t="s">
        <v>96065</v>
      </c>
      <c r="D631" s="23" t="s">
        <v>96241</v>
      </c>
    </row>
    <row r="632" spans="1:4" x14ac:dyDescent="0.2">
      <c r="A632" s="21">
        <v>138878</v>
      </c>
      <c r="B632" s="22">
        <v>0</v>
      </c>
      <c r="C632" s="23" t="s">
        <v>96188</v>
      </c>
      <c r="D632" s="23" t="s">
        <v>96242</v>
      </c>
    </row>
    <row r="633" spans="1:4" x14ac:dyDescent="0.2">
      <c r="A633" s="21">
        <v>137992</v>
      </c>
      <c r="B633" s="22" t="e">
        <v>#N/A</v>
      </c>
      <c r="C633" s="23" t="e">
        <v>#N/A</v>
      </c>
      <c r="D633" s="23" t="e">
        <v>#N/A</v>
      </c>
    </row>
    <row r="634" spans="1:4" x14ac:dyDescent="0.2">
      <c r="A634" s="21">
        <v>137701</v>
      </c>
      <c r="B634" s="22" t="e">
        <v>#N/A</v>
      </c>
      <c r="C634" s="23" t="e">
        <v>#N/A</v>
      </c>
      <c r="D634" s="23" t="e">
        <v>#N/A</v>
      </c>
    </row>
    <row r="635" spans="1:4" x14ac:dyDescent="0.2">
      <c r="A635" s="21">
        <v>321431</v>
      </c>
      <c r="B635" s="22">
        <v>2937.5460225000002</v>
      </c>
      <c r="C635" s="23" t="s">
        <v>96065</v>
      </c>
      <c r="D635" s="23" t="s">
        <v>96243</v>
      </c>
    </row>
    <row r="636" spans="1:4" x14ac:dyDescent="0.2">
      <c r="A636" s="21">
        <v>135356</v>
      </c>
      <c r="B636" s="22" t="e">
        <v>#N/A</v>
      </c>
      <c r="C636" s="23" t="e">
        <v>#N/A</v>
      </c>
      <c r="D636" s="23" t="e">
        <v>#N/A</v>
      </c>
    </row>
    <row r="637" spans="1:4" x14ac:dyDescent="0.2">
      <c r="A637" s="21">
        <v>3589</v>
      </c>
      <c r="B637" s="22" t="e">
        <v>#N/A</v>
      </c>
      <c r="C637" s="23" t="e">
        <v>#N/A</v>
      </c>
      <c r="D637" s="23" t="e">
        <v>#N/A</v>
      </c>
    </row>
    <row r="638" spans="1:4" x14ac:dyDescent="0.2">
      <c r="A638" s="21">
        <v>69440</v>
      </c>
      <c r="B638" s="22">
        <v>181.62414390000001</v>
      </c>
      <c r="C638" s="23" t="s">
        <v>96065</v>
      </c>
      <c r="D638" s="23" t="s">
        <v>96178</v>
      </c>
    </row>
    <row r="639" spans="1:4" x14ac:dyDescent="0.2">
      <c r="A639" s="21">
        <v>133151</v>
      </c>
      <c r="B639" s="22" t="e">
        <v>#N/A</v>
      </c>
      <c r="C639" s="23" t="e">
        <v>#N/A</v>
      </c>
      <c r="D639" s="23" t="e">
        <v>#N/A</v>
      </c>
    </row>
    <row r="640" spans="1:4" x14ac:dyDescent="0.2">
      <c r="A640" s="21">
        <v>131407</v>
      </c>
      <c r="B640" s="22" t="e">
        <v>#N/A</v>
      </c>
      <c r="C640" s="23" t="e">
        <v>#N/A</v>
      </c>
      <c r="D640" s="23" t="e">
        <v>#N/A</v>
      </c>
    </row>
    <row r="641" spans="1:4" x14ac:dyDescent="0.2">
      <c r="A641" s="21">
        <v>135005</v>
      </c>
      <c r="B641" s="22" t="e">
        <v>#N/A</v>
      </c>
      <c r="C641" s="23" t="e">
        <v>#N/A</v>
      </c>
      <c r="D641" s="23" t="e">
        <v>#N/A</v>
      </c>
    </row>
    <row r="642" spans="1:4" x14ac:dyDescent="0.2">
      <c r="A642" s="21">
        <v>91200</v>
      </c>
      <c r="B642" s="22" t="e">
        <v>#N/A</v>
      </c>
      <c r="C642" s="23" t="e">
        <v>#N/A</v>
      </c>
      <c r="D642" s="23" t="e">
        <v>#N/A</v>
      </c>
    </row>
    <row r="643" spans="1:4" x14ac:dyDescent="0.2">
      <c r="A643" s="21">
        <v>347730</v>
      </c>
      <c r="B643" s="22">
        <v>-0.1046767</v>
      </c>
      <c r="C643" s="23" t="s">
        <v>96072</v>
      </c>
      <c r="D643" s="23" t="s">
        <v>96219</v>
      </c>
    </row>
    <row r="644" spans="1:4" x14ac:dyDescent="0.2">
      <c r="A644" s="21">
        <v>136806</v>
      </c>
      <c r="B644" s="22" t="e">
        <v>#N/A</v>
      </c>
      <c r="C644" s="23" t="e">
        <v>#N/A</v>
      </c>
      <c r="D644" s="23" t="e">
        <v>#N/A</v>
      </c>
    </row>
    <row r="645" spans="1:4" x14ac:dyDescent="0.2">
      <c r="A645" s="21">
        <v>136866</v>
      </c>
      <c r="B645" s="22" t="e">
        <v>#N/A</v>
      </c>
      <c r="C645" s="23" t="e">
        <v>#N/A</v>
      </c>
      <c r="D645" s="23" t="e">
        <v>#N/A</v>
      </c>
    </row>
    <row r="646" spans="1:4" x14ac:dyDescent="0.2">
      <c r="A646" s="21">
        <v>68394</v>
      </c>
      <c r="B646" s="22" t="e">
        <v>#N/A</v>
      </c>
      <c r="C646" s="23" t="e">
        <v>#N/A</v>
      </c>
      <c r="D646" s="23" t="e">
        <v>#N/A</v>
      </c>
    </row>
    <row r="647" spans="1:4" x14ac:dyDescent="0.2">
      <c r="A647" s="21">
        <v>133970</v>
      </c>
      <c r="B647" s="22" t="e">
        <v>#N/A</v>
      </c>
      <c r="C647" s="23" t="e">
        <v>#N/A</v>
      </c>
      <c r="D647" s="23" t="e">
        <v>#N/A</v>
      </c>
    </row>
    <row r="648" spans="1:4" x14ac:dyDescent="0.2">
      <c r="A648" s="21">
        <v>133273</v>
      </c>
      <c r="B648" s="22" t="e">
        <v>#N/A</v>
      </c>
      <c r="C648" s="23" t="e">
        <v>#N/A</v>
      </c>
      <c r="D648" s="23" t="e">
        <v>#N/A</v>
      </c>
    </row>
    <row r="649" spans="1:4" x14ac:dyDescent="0.2">
      <c r="A649" s="21">
        <v>22842</v>
      </c>
      <c r="B649" s="22">
        <v>36.629993300000002</v>
      </c>
      <c r="C649" s="23" t="s">
        <v>96065</v>
      </c>
      <c r="D649" s="23" t="s">
        <v>96244</v>
      </c>
    </row>
    <row r="650" spans="1:4" x14ac:dyDescent="0.2">
      <c r="A650" s="21">
        <v>133071</v>
      </c>
      <c r="B650" s="22">
        <v>0</v>
      </c>
      <c r="C650" s="23" t="s">
        <v>96072</v>
      </c>
      <c r="D650" s="23" t="s">
        <v>96245</v>
      </c>
    </row>
    <row r="651" spans="1:4" x14ac:dyDescent="0.2">
      <c r="A651" s="21">
        <v>169762</v>
      </c>
      <c r="B651" s="22" t="e">
        <v>#N/A</v>
      </c>
      <c r="C651" s="23" t="e">
        <v>#N/A</v>
      </c>
      <c r="D651" s="23" t="e">
        <v>#N/A</v>
      </c>
    </row>
    <row r="652" spans="1:4" x14ac:dyDescent="0.2">
      <c r="A652" s="21">
        <v>165095</v>
      </c>
      <c r="B652" s="22" t="e">
        <v>#N/A</v>
      </c>
      <c r="C652" s="23" t="e">
        <v>#N/A</v>
      </c>
      <c r="D652" s="23" t="e">
        <v>#N/A</v>
      </c>
    </row>
    <row r="653" spans="1:4" x14ac:dyDescent="0.2">
      <c r="A653" s="21">
        <v>165091</v>
      </c>
      <c r="B653" s="22" t="e">
        <v>#N/A</v>
      </c>
      <c r="C653" s="23" t="e">
        <v>#N/A</v>
      </c>
      <c r="D653" s="23" t="e">
        <v>#N/A</v>
      </c>
    </row>
    <row r="654" spans="1:4" x14ac:dyDescent="0.2">
      <c r="A654" s="21">
        <v>165090</v>
      </c>
      <c r="B654" s="22" t="e">
        <v>#N/A</v>
      </c>
      <c r="C654" s="23" t="e">
        <v>#N/A</v>
      </c>
      <c r="D654" s="23" t="e">
        <v>#N/A</v>
      </c>
    </row>
    <row r="655" spans="1:4" x14ac:dyDescent="0.2">
      <c r="A655" s="21">
        <v>165098</v>
      </c>
      <c r="B655" s="22" t="e">
        <v>#N/A</v>
      </c>
      <c r="C655" s="23" t="e">
        <v>#N/A</v>
      </c>
      <c r="D655" s="23" t="e">
        <v>#N/A</v>
      </c>
    </row>
    <row r="656" spans="1:4" x14ac:dyDescent="0.2">
      <c r="A656" s="21">
        <v>131243</v>
      </c>
      <c r="B656" s="22" t="e">
        <v>#N/A</v>
      </c>
      <c r="C656" s="23" t="e">
        <v>#N/A</v>
      </c>
      <c r="D656" s="23" t="e">
        <v>#N/A</v>
      </c>
    </row>
    <row r="657" spans="1:4" x14ac:dyDescent="0.2">
      <c r="A657" s="21">
        <v>138564</v>
      </c>
      <c r="B657" s="22" t="e">
        <v>#N/A</v>
      </c>
      <c r="C657" s="23" t="e">
        <v>#N/A</v>
      </c>
      <c r="D657" s="23" t="e">
        <v>#N/A</v>
      </c>
    </row>
    <row r="658" spans="1:4" x14ac:dyDescent="0.2">
      <c r="A658" s="21">
        <v>867891</v>
      </c>
      <c r="B658" s="22">
        <v>-71036.972540600007</v>
      </c>
      <c r="C658" s="23" t="s">
        <v>96072</v>
      </c>
      <c r="D658" s="23" t="s">
        <v>96246</v>
      </c>
    </row>
    <row r="659" spans="1:4" x14ac:dyDescent="0.2">
      <c r="A659" s="21">
        <v>186274</v>
      </c>
      <c r="B659" s="22" t="e">
        <v>#N/A</v>
      </c>
      <c r="C659" s="23" t="e">
        <v>#N/A</v>
      </c>
      <c r="D659" s="23" t="e">
        <v>#N/A</v>
      </c>
    </row>
    <row r="660" spans="1:4" x14ac:dyDescent="0.2">
      <c r="A660" s="21">
        <v>131798</v>
      </c>
      <c r="B660" s="22" t="e">
        <v>#N/A</v>
      </c>
      <c r="C660" s="23" t="e">
        <v>#N/A</v>
      </c>
      <c r="D660" s="23" t="e">
        <v>#N/A</v>
      </c>
    </row>
    <row r="661" spans="1:4" x14ac:dyDescent="0.2">
      <c r="A661" s="21">
        <v>138572</v>
      </c>
      <c r="B661" s="22" t="e">
        <v>#N/A</v>
      </c>
      <c r="C661" s="23" t="e">
        <v>#N/A</v>
      </c>
      <c r="D661" s="23" t="e">
        <v>#N/A</v>
      </c>
    </row>
    <row r="662" spans="1:4" x14ac:dyDescent="0.2">
      <c r="A662" s="21">
        <v>138111</v>
      </c>
      <c r="B662" s="22">
        <v>70078.968396099997</v>
      </c>
      <c r="C662" s="23" t="s">
        <v>96072</v>
      </c>
      <c r="D662" s="23" t="s">
        <v>96222</v>
      </c>
    </row>
    <row r="663" spans="1:4" x14ac:dyDescent="0.2">
      <c r="A663" s="21">
        <v>138190</v>
      </c>
      <c r="B663" s="22" t="e">
        <v>#N/A</v>
      </c>
      <c r="C663" s="23" t="e">
        <v>#N/A</v>
      </c>
      <c r="D663" s="23" t="e">
        <v>#N/A</v>
      </c>
    </row>
    <row r="664" spans="1:4" x14ac:dyDescent="0.2">
      <c r="A664" s="21">
        <v>116187</v>
      </c>
      <c r="B664" s="22" t="e">
        <v>#N/A</v>
      </c>
      <c r="C664" s="23" t="e">
        <v>#N/A</v>
      </c>
      <c r="D664" s="23" t="e">
        <v>#N/A</v>
      </c>
    </row>
    <row r="665" spans="1:4" x14ac:dyDescent="0.2">
      <c r="A665" s="21">
        <v>349427</v>
      </c>
      <c r="B665" s="22">
        <v>0</v>
      </c>
      <c r="C665" s="23" t="s">
        <v>96072</v>
      </c>
      <c r="D665" s="23" t="s">
        <v>96136</v>
      </c>
    </row>
    <row r="666" spans="1:4" x14ac:dyDescent="0.2">
      <c r="A666" s="21">
        <v>136314</v>
      </c>
      <c r="B666" s="22" t="e">
        <v>#N/A</v>
      </c>
      <c r="C666" s="23" t="e">
        <v>#N/A</v>
      </c>
      <c r="D666" s="23" t="e">
        <v>#N/A</v>
      </c>
    </row>
    <row r="667" spans="1:4" x14ac:dyDescent="0.2">
      <c r="A667" s="21">
        <v>145985</v>
      </c>
      <c r="B667" s="22" t="e">
        <v>#N/A</v>
      </c>
      <c r="C667" s="23" t="e">
        <v>#N/A</v>
      </c>
      <c r="D667" s="23" t="e">
        <v>#N/A</v>
      </c>
    </row>
    <row r="668" spans="1:4" x14ac:dyDescent="0.2">
      <c r="A668" s="21">
        <v>344262</v>
      </c>
      <c r="B668" s="22">
        <v>0</v>
      </c>
      <c r="C668" s="23" t="s">
        <v>96065</v>
      </c>
      <c r="D668" s="23" t="s">
        <v>96213</v>
      </c>
    </row>
    <row r="669" spans="1:4" x14ac:dyDescent="0.2">
      <c r="A669" s="21">
        <v>89773</v>
      </c>
      <c r="B669" s="22" t="e">
        <v>#N/A</v>
      </c>
      <c r="C669" s="23" t="e">
        <v>#N/A</v>
      </c>
      <c r="D669" s="23" t="e">
        <v>#N/A</v>
      </c>
    </row>
    <row r="670" spans="1:4" x14ac:dyDescent="0.2">
      <c r="A670" s="21">
        <v>136307</v>
      </c>
      <c r="B670" s="22" t="e">
        <v>#N/A</v>
      </c>
      <c r="C670" s="23" t="e">
        <v>#N/A</v>
      </c>
      <c r="D670" s="23" t="e">
        <v>#N/A</v>
      </c>
    </row>
    <row r="671" spans="1:4" x14ac:dyDescent="0.2">
      <c r="A671" s="21">
        <v>138284</v>
      </c>
      <c r="B671" s="22" t="e">
        <v>#N/A</v>
      </c>
      <c r="C671" s="23" t="e">
        <v>#N/A</v>
      </c>
      <c r="D671" s="23" t="e">
        <v>#N/A</v>
      </c>
    </row>
    <row r="672" spans="1:4" x14ac:dyDescent="0.2">
      <c r="A672" s="21">
        <v>138030</v>
      </c>
      <c r="B672" s="22" t="e">
        <v>#N/A</v>
      </c>
      <c r="C672" s="23" t="e">
        <v>#N/A</v>
      </c>
      <c r="D672" s="23" t="e">
        <v>#N/A</v>
      </c>
    </row>
    <row r="673" spans="1:4" x14ac:dyDescent="0.2">
      <c r="A673" s="21">
        <v>138733</v>
      </c>
      <c r="B673" s="22" t="e">
        <v>#N/A</v>
      </c>
      <c r="C673" s="23" t="e">
        <v>#N/A</v>
      </c>
      <c r="D673" s="23" t="e">
        <v>#N/A</v>
      </c>
    </row>
    <row r="674" spans="1:4" x14ac:dyDescent="0.2">
      <c r="A674" s="21">
        <v>119125</v>
      </c>
      <c r="B674" s="22" t="e">
        <v>#N/A</v>
      </c>
      <c r="C674" s="23" t="e">
        <v>#N/A</v>
      </c>
      <c r="D674" s="23" t="e">
        <v>#N/A</v>
      </c>
    </row>
    <row r="675" spans="1:4" x14ac:dyDescent="0.2">
      <c r="A675" s="21">
        <v>119929</v>
      </c>
      <c r="B675" s="22" t="e">
        <v>#N/A</v>
      </c>
      <c r="C675" s="23" t="e">
        <v>#N/A</v>
      </c>
      <c r="D675" s="23" t="e">
        <v>#N/A</v>
      </c>
    </row>
    <row r="676" spans="1:4" x14ac:dyDescent="0.2">
      <c r="A676" s="21">
        <v>119631</v>
      </c>
      <c r="B676" s="22" t="e">
        <v>#N/A</v>
      </c>
      <c r="C676" s="23" t="e">
        <v>#N/A</v>
      </c>
      <c r="D676" s="23" t="e">
        <v>#N/A</v>
      </c>
    </row>
    <row r="677" spans="1:4" x14ac:dyDescent="0.2">
      <c r="A677" s="21">
        <v>118058</v>
      </c>
      <c r="B677" s="22" t="e">
        <v>#N/A</v>
      </c>
      <c r="C677" s="23" t="e">
        <v>#N/A</v>
      </c>
      <c r="D677" s="23" t="e">
        <v>#N/A</v>
      </c>
    </row>
    <row r="678" spans="1:4" x14ac:dyDescent="0.2">
      <c r="A678" s="21">
        <v>112529</v>
      </c>
      <c r="B678" s="22">
        <v>2767.0721512999999</v>
      </c>
      <c r="C678" s="23" t="s">
        <v>96065</v>
      </c>
      <c r="D678" s="23" t="s">
        <v>96247</v>
      </c>
    </row>
    <row r="679" spans="1:4" x14ac:dyDescent="0.2">
      <c r="A679" s="21">
        <v>119941</v>
      </c>
      <c r="B679" s="22" t="e">
        <v>#N/A</v>
      </c>
      <c r="C679" s="23" t="e">
        <v>#N/A</v>
      </c>
      <c r="D679" s="23" t="e">
        <v>#N/A</v>
      </c>
    </row>
    <row r="680" spans="1:4" x14ac:dyDescent="0.2">
      <c r="A680" s="21">
        <v>136728</v>
      </c>
      <c r="B680" s="22" t="e">
        <v>#N/A</v>
      </c>
      <c r="C680" s="23" t="e">
        <v>#N/A</v>
      </c>
      <c r="D680" s="23" t="e">
        <v>#N/A</v>
      </c>
    </row>
    <row r="681" spans="1:4" x14ac:dyDescent="0.2">
      <c r="A681" s="21">
        <v>43825</v>
      </c>
      <c r="B681" s="22" t="e">
        <v>#N/A</v>
      </c>
      <c r="C681" s="23" t="e">
        <v>#N/A</v>
      </c>
      <c r="D681" s="23" t="e">
        <v>#N/A</v>
      </c>
    </row>
    <row r="682" spans="1:4" x14ac:dyDescent="0.2">
      <c r="A682" s="21">
        <v>145406</v>
      </c>
      <c r="B682" s="22">
        <v>382.58367240000001</v>
      </c>
      <c r="C682" s="23" t="s">
        <v>96065</v>
      </c>
      <c r="D682" s="23" t="s">
        <v>96177</v>
      </c>
    </row>
    <row r="683" spans="1:4" x14ac:dyDescent="0.2">
      <c r="A683" s="21">
        <v>117254</v>
      </c>
      <c r="B683" s="22">
        <v>0</v>
      </c>
      <c r="C683" s="23" t="s">
        <v>96065</v>
      </c>
      <c r="D683" s="23" t="s">
        <v>96097</v>
      </c>
    </row>
    <row r="684" spans="1:4" x14ac:dyDescent="0.2">
      <c r="A684" s="21">
        <v>90743</v>
      </c>
      <c r="B684" s="22" t="e">
        <v>#N/A</v>
      </c>
      <c r="C684" s="23" t="e">
        <v>#N/A</v>
      </c>
      <c r="D684" s="23" t="e">
        <v>#N/A</v>
      </c>
    </row>
    <row r="685" spans="1:4" x14ac:dyDescent="0.2">
      <c r="A685" s="21">
        <v>114363</v>
      </c>
      <c r="B685" s="22" t="e">
        <v>#N/A</v>
      </c>
      <c r="C685" s="23" t="e">
        <v>#N/A</v>
      </c>
      <c r="D685" s="23" t="e">
        <v>#N/A</v>
      </c>
    </row>
    <row r="686" spans="1:4" x14ac:dyDescent="0.2">
      <c r="A686" s="21">
        <v>114640</v>
      </c>
      <c r="B686" s="22" t="e">
        <v>#N/A</v>
      </c>
      <c r="C686" s="23" t="e">
        <v>#N/A</v>
      </c>
      <c r="D686" s="23" t="e">
        <v>#N/A</v>
      </c>
    </row>
    <row r="687" spans="1:4" x14ac:dyDescent="0.2">
      <c r="A687" s="21">
        <v>46973</v>
      </c>
      <c r="B687" s="22">
        <v>0</v>
      </c>
      <c r="C687" s="23" t="s">
        <v>96065</v>
      </c>
      <c r="D687" s="23" t="s">
        <v>96114</v>
      </c>
    </row>
    <row r="688" spans="1:4" x14ac:dyDescent="0.2">
      <c r="A688" s="21">
        <v>396068</v>
      </c>
      <c r="B688" s="22" t="e">
        <v>#N/A</v>
      </c>
      <c r="C688" s="23" t="e">
        <v>#N/A</v>
      </c>
      <c r="D688" s="23" t="e">
        <v>#N/A</v>
      </c>
    </row>
    <row r="689" spans="1:4" x14ac:dyDescent="0.2">
      <c r="A689" s="21">
        <v>166717</v>
      </c>
      <c r="B689" s="22" t="e">
        <v>#N/A</v>
      </c>
      <c r="C689" s="23" t="e">
        <v>#N/A</v>
      </c>
      <c r="D689" s="23" t="e">
        <v>#N/A</v>
      </c>
    </row>
    <row r="690" spans="1:4" x14ac:dyDescent="0.2">
      <c r="A690" s="21">
        <v>40030</v>
      </c>
      <c r="B690" s="22" t="e">
        <v>#N/A</v>
      </c>
      <c r="C690" s="23" t="e">
        <v>#N/A</v>
      </c>
      <c r="D690" s="23" t="e">
        <v>#N/A</v>
      </c>
    </row>
    <row r="691" spans="1:4" x14ac:dyDescent="0.2">
      <c r="A691" s="21">
        <v>117118</v>
      </c>
      <c r="B691" s="22" t="e">
        <v>#N/A</v>
      </c>
      <c r="C691" s="23" t="e">
        <v>#N/A</v>
      </c>
      <c r="D691" s="23" t="e">
        <v>#N/A</v>
      </c>
    </row>
    <row r="692" spans="1:4" x14ac:dyDescent="0.2">
      <c r="A692" s="21">
        <v>110142</v>
      </c>
      <c r="B692" s="22" t="e">
        <v>#N/A</v>
      </c>
      <c r="C692" s="23" t="e">
        <v>#N/A</v>
      </c>
      <c r="D692" s="23" t="e">
        <v>#N/A</v>
      </c>
    </row>
    <row r="693" spans="1:4" x14ac:dyDescent="0.2">
      <c r="A693" s="21">
        <v>127855</v>
      </c>
      <c r="B693" s="22">
        <v>8793.1439418999998</v>
      </c>
      <c r="C693" s="23" t="s">
        <v>96065</v>
      </c>
      <c r="D693" s="23" t="s">
        <v>96124</v>
      </c>
    </row>
    <row r="694" spans="1:4" x14ac:dyDescent="0.2">
      <c r="A694" s="21">
        <v>110827</v>
      </c>
      <c r="B694" s="22" t="e">
        <v>#N/A</v>
      </c>
      <c r="C694" s="23" t="e">
        <v>#N/A</v>
      </c>
      <c r="D694" s="23" t="e">
        <v>#N/A</v>
      </c>
    </row>
    <row r="695" spans="1:4" x14ac:dyDescent="0.2">
      <c r="A695" s="21">
        <v>110825</v>
      </c>
      <c r="B695" s="22" t="e">
        <v>#N/A</v>
      </c>
      <c r="C695" s="23" t="e">
        <v>#N/A</v>
      </c>
      <c r="D695" s="23" t="e">
        <v>#N/A</v>
      </c>
    </row>
    <row r="696" spans="1:4" x14ac:dyDescent="0.2">
      <c r="A696" s="21">
        <v>115407</v>
      </c>
      <c r="B696" s="22" t="e">
        <v>#N/A</v>
      </c>
      <c r="C696" s="23" t="e">
        <v>#N/A</v>
      </c>
      <c r="D696" s="23" t="e">
        <v>#N/A</v>
      </c>
    </row>
    <row r="697" spans="1:4" x14ac:dyDescent="0.2">
      <c r="A697" s="21">
        <v>110783</v>
      </c>
      <c r="B697" s="22" t="e">
        <v>#N/A</v>
      </c>
      <c r="C697" s="23" t="e">
        <v>#N/A</v>
      </c>
      <c r="D697" s="23" t="e">
        <v>#N/A</v>
      </c>
    </row>
    <row r="698" spans="1:4" x14ac:dyDescent="0.2">
      <c r="A698" s="21">
        <v>110440</v>
      </c>
      <c r="B698" s="22" t="e">
        <v>#N/A</v>
      </c>
      <c r="C698" s="23" t="e">
        <v>#N/A</v>
      </c>
      <c r="D698" s="23" t="e">
        <v>#N/A</v>
      </c>
    </row>
    <row r="699" spans="1:4" x14ac:dyDescent="0.2">
      <c r="A699" s="21">
        <v>110296</v>
      </c>
      <c r="B699" s="22" t="e">
        <v>#N/A</v>
      </c>
      <c r="C699" s="23" t="e">
        <v>#N/A</v>
      </c>
      <c r="D699" s="23" t="e">
        <v>#N/A</v>
      </c>
    </row>
    <row r="700" spans="1:4" x14ac:dyDescent="0.2">
      <c r="A700" s="21">
        <v>117550</v>
      </c>
      <c r="B700" s="22" t="e">
        <v>#N/A</v>
      </c>
      <c r="C700" s="23" t="e">
        <v>#N/A</v>
      </c>
      <c r="D700" s="23" t="e">
        <v>#N/A</v>
      </c>
    </row>
    <row r="701" spans="1:4" x14ac:dyDescent="0.2">
      <c r="A701" s="21">
        <v>7347</v>
      </c>
      <c r="B701" s="22" t="e">
        <v>#N/A</v>
      </c>
      <c r="C701" s="23" t="e">
        <v>#N/A</v>
      </c>
      <c r="D701" s="23" t="e">
        <v>#N/A</v>
      </c>
    </row>
    <row r="702" spans="1:4" x14ac:dyDescent="0.2">
      <c r="A702" s="21">
        <v>117621</v>
      </c>
      <c r="B702" s="22">
        <v>30217.908655800002</v>
      </c>
      <c r="C702" s="23" t="s">
        <v>96065</v>
      </c>
      <c r="D702" s="23" t="s">
        <v>96132</v>
      </c>
    </row>
    <row r="703" spans="1:4" x14ac:dyDescent="0.2">
      <c r="A703" s="21">
        <v>165009</v>
      </c>
      <c r="B703" s="22" t="e">
        <v>#N/A</v>
      </c>
      <c r="C703" s="23" t="e">
        <v>#N/A</v>
      </c>
      <c r="D703" s="23" t="e">
        <v>#N/A</v>
      </c>
    </row>
    <row r="704" spans="1:4" x14ac:dyDescent="0.2">
      <c r="A704" s="21">
        <v>44070</v>
      </c>
      <c r="B704" s="22">
        <v>0</v>
      </c>
      <c r="C704" s="23" t="s">
        <v>96065</v>
      </c>
      <c r="D704" s="23" t="s">
        <v>96201</v>
      </c>
    </row>
    <row r="705" spans="1:4" x14ac:dyDescent="0.2">
      <c r="A705" s="21">
        <v>117083</v>
      </c>
      <c r="B705" s="22">
        <v>0</v>
      </c>
      <c r="C705" s="23" t="s">
        <v>96105</v>
      </c>
      <c r="D705" s="23" t="s">
        <v>96248</v>
      </c>
    </row>
    <row r="706" spans="1:4" x14ac:dyDescent="0.2">
      <c r="A706" s="21">
        <v>115635</v>
      </c>
      <c r="B706" s="22">
        <v>0</v>
      </c>
      <c r="C706" s="23" t="s">
        <v>96065</v>
      </c>
      <c r="D706" s="23" t="s">
        <v>96249</v>
      </c>
    </row>
    <row r="707" spans="1:4" x14ac:dyDescent="0.2">
      <c r="A707" s="21">
        <v>146031</v>
      </c>
      <c r="B707" s="22" t="e">
        <v>#N/A</v>
      </c>
      <c r="C707" s="23" t="e">
        <v>#N/A</v>
      </c>
      <c r="D707" s="23" t="e">
        <v>#N/A</v>
      </c>
    </row>
    <row r="708" spans="1:4" x14ac:dyDescent="0.2">
      <c r="A708" s="21">
        <v>116602</v>
      </c>
      <c r="B708" s="22">
        <v>213.3921752</v>
      </c>
      <c r="C708" s="23" t="s">
        <v>96065</v>
      </c>
      <c r="D708" s="23" t="s">
        <v>96250</v>
      </c>
    </row>
    <row r="709" spans="1:4" x14ac:dyDescent="0.2">
      <c r="A709" s="21">
        <v>115845</v>
      </c>
      <c r="B709" s="22" t="e">
        <v>#N/A</v>
      </c>
      <c r="C709" s="23" t="e">
        <v>#N/A</v>
      </c>
      <c r="D709" s="23" t="e">
        <v>#N/A</v>
      </c>
    </row>
    <row r="710" spans="1:4" x14ac:dyDescent="0.2">
      <c r="A710" s="21">
        <v>38784</v>
      </c>
      <c r="B710" s="22" t="e">
        <v>#N/A</v>
      </c>
      <c r="C710" s="23" t="e">
        <v>#N/A</v>
      </c>
      <c r="D710" s="23" t="e">
        <v>#N/A</v>
      </c>
    </row>
    <row r="711" spans="1:4" x14ac:dyDescent="0.2">
      <c r="A711" s="21">
        <v>115072</v>
      </c>
      <c r="B711" s="22">
        <v>0</v>
      </c>
      <c r="C711" s="23" t="s">
        <v>96072</v>
      </c>
      <c r="D711" s="23" t="s">
        <v>96251</v>
      </c>
    </row>
    <row r="712" spans="1:4" x14ac:dyDescent="0.2">
      <c r="A712" s="21">
        <v>115211</v>
      </c>
      <c r="B712" s="22">
        <v>86.955541600000004</v>
      </c>
      <c r="C712" s="23" t="s">
        <v>96065</v>
      </c>
      <c r="D712" s="23" t="s">
        <v>96252</v>
      </c>
    </row>
    <row r="713" spans="1:4" x14ac:dyDescent="0.2">
      <c r="A713" s="21">
        <v>60048</v>
      </c>
      <c r="B713" s="22">
        <v>957.96205129999998</v>
      </c>
      <c r="C713" s="23" t="s">
        <v>96065</v>
      </c>
      <c r="D713" s="23" t="s">
        <v>96253</v>
      </c>
    </row>
    <row r="714" spans="1:4" x14ac:dyDescent="0.2">
      <c r="A714" s="21">
        <v>342058</v>
      </c>
      <c r="B714" s="22">
        <v>0</v>
      </c>
      <c r="C714" s="23" t="s">
        <v>96072</v>
      </c>
      <c r="D714" s="23" t="s">
        <v>96254</v>
      </c>
    </row>
    <row r="715" spans="1:4" x14ac:dyDescent="0.2">
      <c r="A715" s="21">
        <v>113018</v>
      </c>
      <c r="B715" s="22" t="e">
        <v>#N/A</v>
      </c>
      <c r="C715" s="23" t="e">
        <v>#N/A</v>
      </c>
      <c r="D715" s="23" t="e">
        <v>#N/A</v>
      </c>
    </row>
    <row r="716" spans="1:4" x14ac:dyDescent="0.2">
      <c r="A716" s="21">
        <v>113925</v>
      </c>
      <c r="B716" s="22" t="e">
        <v>#N/A</v>
      </c>
      <c r="C716" s="23" t="e">
        <v>#N/A</v>
      </c>
      <c r="D716" s="23" t="e">
        <v>#N/A</v>
      </c>
    </row>
    <row r="717" spans="1:4" x14ac:dyDescent="0.2">
      <c r="A717" s="21">
        <v>113037</v>
      </c>
      <c r="B717" s="22" t="e">
        <v>#N/A</v>
      </c>
      <c r="C717" s="23" t="e">
        <v>#N/A</v>
      </c>
      <c r="D717" s="23" t="e">
        <v>#N/A</v>
      </c>
    </row>
    <row r="718" spans="1:4" x14ac:dyDescent="0.2">
      <c r="A718" s="21">
        <v>113725</v>
      </c>
      <c r="B718" s="22" t="e">
        <v>#N/A</v>
      </c>
      <c r="C718" s="23" t="e">
        <v>#N/A</v>
      </c>
      <c r="D718" s="23" t="e">
        <v>#N/A</v>
      </c>
    </row>
    <row r="719" spans="1:4" x14ac:dyDescent="0.2">
      <c r="A719" s="21">
        <v>186124</v>
      </c>
      <c r="B719" s="22" t="e">
        <v>#N/A</v>
      </c>
      <c r="C719" s="23" t="e">
        <v>#N/A</v>
      </c>
      <c r="D719" s="23" t="e">
        <v>#N/A</v>
      </c>
    </row>
    <row r="720" spans="1:4" x14ac:dyDescent="0.2">
      <c r="A720" s="21">
        <v>110902</v>
      </c>
      <c r="B720" s="22" t="e">
        <v>#N/A</v>
      </c>
      <c r="C720" s="23" t="e">
        <v>#N/A</v>
      </c>
      <c r="D720" s="23" t="e">
        <v>#N/A</v>
      </c>
    </row>
    <row r="721" spans="1:4" x14ac:dyDescent="0.2">
      <c r="A721" s="21">
        <v>118371</v>
      </c>
      <c r="B721" s="22" t="e">
        <v>#N/A</v>
      </c>
      <c r="C721" s="23" t="e">
        <v>#N/A</v>
      </c>
      <c r="D721" s="23" t="e">
        <v>#N/A</v>
      </c>
    </row>
    <row r="722" spans="1:4" x14ac:dyDescent="0.2">
      <c r="A722" s="21">
        <v>111246</v>
      </c>
      <c r="B722" s="22" t="e">
        <v>#N/A</v>
      </c>
      <c r="C722" s="23" t="e">
        <v>#N/A</v>
      </c>
      <c r="D722" s="23" t="e">
        <v>#N/A</v>
      </c>
    </row>
    <row r="723" spans="1:4" x14ac:dyDescent="0.2">
      <c r="A723" s="21">
        <v>111834</v>
      </c>
      <c r="B723" s="22" t="e">
        <v>#N/A</v>
      </c>
      <c r="C723" s="23" t="e">
        <v>#N/A</v>
      </c>
      <c r="D723" s="23" t="e">
        <v>#N/A</v>
      </c>
    </row>
    <row r="724" spans="1:4" x14ac:dyDescent="0.2">
      <c r="A724" s="21">
        <v>320317</v>
      </c>
      <c r="B724" s="22" t="e">
        <v>#N/A</v>
      </c>
      <c r="C724" s="23" t="e">
        <v>#N/A</v>
      </c>
      <c r="D724" s="23" t="e">
        <v>#N/A</v>
      </c>
    </row>
    <row r="725" spans="1:4" x14ac:dyDescent="0.2">
      <c r="A725" s="21">
        <v>111730</v>
      </c>
      <c r="B725" s="22" t="e">
        <v>#N/A</v>
      </c>
      <c r="C725" s="23" t="e">
        <v>#N/A</v>
      </c>
      <c r="D725" s="23" t="e">
        <v>#N/A</v>
      </c>
    </row>
    <row r="726" spans="1:4" x14ac:dyDescent="0.2">
      <c r="A726" s="21">
        <v>181091</v>
      </c>
      <c r="B726" s="22" t="e">
        <v>#N/A</v>
      </c>
      <c r="C726" s="23" t="e">
        <v>#N/A</v>
      </c>
      <c r="D726" s="23" t="e">
        <v>#N/A</v>
      </c>
    </row>
    <row r="727" spans="1:4" x14ac:dyDescent="0.2">
      <c r="A727" s="21">
        <v>187097</v>
      </c>
      <c r="B727" s="22">
        <v>0</v>
      </c>
      <c r="C727" s="23" t="s">
        <v>96072</v>
      </c>
      <c r="D727" s="23" t="s">
        <v>96125</v>
      </c>
    </row>
    <row r="728" spans="1:4" x14ac:dyDescent="0.2">
      <c r="A728" s="21">
        <v>189882</v>
      </c>
      <c r="B728" s="22" t="e">
        <v>#N/A</v>
      </c>
      <c r="C728" s="23" t="e">
        <v>#N/A</v>
      </c>
      <c r="D728" s="23" t="e">
        <v>#N/A</v>
      </c>
    </row>
    <row r="729" spans="1:4" x14ac:dyDescent="0.2">
      <c r="A729" s="21">
        <v>187471</v>
      </c>
      <c r="B729" s="22">
        <v>66.562649300000004</v>
      </c>
      <c r="C729" s="23" t="s">
        <v>96065</v>
      </c>
      <c r="D729" s="23" t="s">
        <v>96255</v>
      </c>
    </row>
    <row r="730" spans="1:4" x14ac:dyDescent="0.2">
      <c r="A730" s="21">
        <v>182962</v>
      </c>
      <c r="B730" s="22" t="e">
        <v>#N/A</v>
      </c>
      <c r="C730" s="23" t="e">
        <v>#N/A</v>
      </c>
      <c r="D730" s="23" t="e">
        <v>#N/A</v>
      </c>
    </row>
    <row r="731" spans="1:4" x14ac:dyDescent="0.2">
      <c r="A731" s="21">
        <v>92604</v>
      </c>
      <c r="B731" s="22" t="e">
        <v>#N/A</v>
      </c>
      <c r="C731" s="23" t="e">
        <v>#N/A</v>
      </c>
      <c r="D731" s="23" t="e">
        <v>#N/A</v>
      </c>
    </row>
    <row r="732" spans="1:4" x14ac:dyDescent="0.2">
      <c r="A732" s="21">
        <v>116045</v>
      </c>
      <c r="B732" s="22" t="e">
        <v>#N/A</v>
      </c>
      <c r="C732" s="23" t="e">
        <v>#N/A</v>
      </c>
      <c r="D732" s="23" t="e">
        <v>#N/A</v>
      </c>
    </row>
    <row r="733" spans="1:4" x14ac:dyDescent="0.2">
      <c r="A733" s="21">
        <v>116476</v>
      </c>
      <c r="B733" s="22" t="e">
        <v>#N/A</v>
      </c>
      <c r="C733" s="23" t="e">
        <v>#N/A</v>
      </c>
      <c r="D733" s="23" t="e">
        <v>#N/A</v>
      </c>
    </row>
    <row r="734" spans="1:4" x14ac:dyDescent="0.2">
      <c r="A734" s="21">
        <v>189389</v>
      </c>
      <c r="B734" s="22">
        <v>0</v>
      </c>
      <c r="C734" s="23" t="s">
        <v>96072</v>
      </c>
      <c r="D734" s="23" t="s">
        <v>96256</v>
      </c>
    </row>
    <row r="735" spans="1:4" x14ac:dyDescent="0.2">
      <c r="A735" s="21">
        <v>184316</v>
      </c>
      <c r="B735" s="22">
        <v>6082.9444673999997</v>
      </c>
      <c r="C735" s="23" t="s">
        <v>96065</v>
      </c>
      <c r="D735" s="23" t="s">
        <v>96068</v>
      </c>
    </row>
    <row r="736" spans="1:4" x14ac:dyDescent="0.2">
      <c r="A736" s="21">
        <v>189661</v>
      </c>
      <c r="B736" s="22" t="e">
        <v>#N/A</v>
      </c>
      <c r="C736" s="23" t="e">
        <v>#N/A</v>
      </c>
      <c r="D736" s="23" t="e">
        <v>#N/A</v>
      </c>
    </row>
    <row r="737" spans="1:4" x14ac:dyDescent="0.2">
      <c r="A737" s="21">
        <v>165556</v>
      </c>
      <c r="B737" s="22" t="e">
        <v>#N/A</v>
      </c>
      <c r="C737" s="23" t="e">
        <v>#N/A</v>
      </c>
      <c r="D737" s="23" t="e">
        <v>#N/A</v>
      </c>
    </row>
    <row r="738" spans="1:4" x14ac:dyDescent="0.2">
      <c r="A738" s="21">
        <v>124600</v>
      </c>
      <c r="B738" s="22">
        <v>0</v>
      </c>
      <c r="C738" s="23" t="s">
        <v>96065</v>
      </c>
      <c r="D738" s="23" t="s">
        <v>96204</v>
      </c>
    </row>
    <row r="739" spans="1:4" x14ac:dyDescent="0.2">
      <c r="A739" s="21">
        <v>182506</v>
      </c>
      <c r="B739" s="22">
        <v>0</v>
      </c>
      <c r="C739" s="23" t="s">
        <v>96072</v>
      </c>
      <c r="D739" s="23" t="s">
        <v>96257</v>
      </c>
    </row>
    <row r="740" spans="1:4" x14ac:dyDescent="0.2">
      <c r="A740" s="21">
        <v>182953</v>
      </c>
      <c r="B740" s="22" t="e">
        <v>#N/A</v>
      </c>
      <c r="C740" s="23" t="e">
        <v>#N/A</v>
      </c>
      <c r="D740" s="23" t="e">
        <v>#N/A</v>
      </c>
    </row>
    <row r="741" spans="1:4" x14ac:dyDescent="0.2">
      <c r="A741" s="21">
        <v>182046</v>
      </c>
      <c r="B741" s="22" t="e">
        <v>#N/A</v>
      </c>
      <c r="C741" s="23" t="e">
        <v>#N/A</v>
      </c>
      <c r="D741" s="23" t="e">
        <v>#N/A</v>
      </c>
    </row>
    <row r="742" spans="1:4" x14ac:dyDescent="0.2">
      <c r="A742" s="21">
        <v>21086</v>
      </c>
      <c r="B742" s="22">
        <v>0</v>
      </c>
      <c r="C742" s="23" t="s">
        <v>96105</v>
      </c>
      <c r="D742" s="23" t="s">
        <v>96110</v>
      </c>
    </row>
    <row r="743" spans="1:4" x14ac:dyDescent="0.2">
      <c r="A743" s="21">
        <v>184515</v>
      </c>
      <c r="B743" s="22" t="e">
        <v>#N/A</v>
      </c>
      <c r="C743" s="23" t="e">
        <v>#N/A</v>
      </c>
      <c r="D743" s="23" t="e">
        <v>#N/A</v>
      </c>
    </row>
    <row r="744" spans="1:4" x14ac:dyDescent="0.2">
      <c r="A744" s="21">
        <v>184315</v>
      </c>
      <c r="B744" s="22" t="e">
        <v>#N/A</v>
      </c>
      <c r="C744" s="23" t="e">
        <v>#N/A</v>
      </c>
      <c r="D744" s="23" t="e">
        <v>#N/A</v>
      </c>
    </row>
    <row r="745" spans="1:4" x14ac:dyDescent="0.2">
      <c r="A745" s="21">
        <v>117981</v>
      </c>
      <c r="B745" s="22">
        <v>0</v>
      </c>
      <c r="C745" s="23" t="s">
        <v>96072</v>
      </c>
      <c r="D745" s="23" t="s">
        <v>96192</v>
      </c>
    </row>
    <row r="746" spans="1:4" x14ac:dyDescent="0.2">
      <c r="A746" s="21">
        <v>180051</v>
      </c>
      <c r="B746" s="22" t="e">
        <v>#N/A</v>
      </c>
      <c r="C746" s="23" t="e">
        <v>#N/A</v>
      </c>
      <c r="D746" s="23" t="e">
        <v>#N/A</v>
      </c>
    </row>
    <row r="747" spans="1:4" x14ac:dyDescent="0.2">
      <c r="A747" s="21">
        <v>181018</v>
      </c>
      <c r="B747" s="22" t="e">
        <v>#N/A</v>
      </c>
      <c r="C747" s="23" t="e">
        <v>#N/A</v>
      </c>
      <c r="D747" s="23" t="e">
        <v>#N/A</v>
      </c>
    </row>
    <row r="748" spans="1:4" x14ac:dyDescent="0.2">
      <c r="A748" s="21">
        <v>187169</v>
      </c>
      <c r="B748" s="22" t="e">
        <v>#N/A</v>
      </c>
      <c r="C748" s="23" t="e">
        <v>#N/A</v>
      </c>
      <c r="D748" s="23" t="e">
        <v>#N/A</v>
      </c>
    </row>
    <row r="749" spans="1:4" x14ac:dyDescent="0.2">
      <c r="A749" s="21">
        <v>187843</v>
      </c>
      <c r="B749" s="22" t="e">
        <v>#N/A</v>
      </c>
      <c r="C749" s="23" t="e">
        <v>#N/A</v>
      </c>
      <c r="D749" s="23" t="e">
        <v>#N/A</v>
      </c>
    </row>
    <row r="750" spans="1:4" x14ac:dyDescent="0.2">
      <c r="A750" s="21">
        <v>187707</v>
      </c>
      <c r="B750" s="22" t="e">
        <v>#N/A</v>
      </c>
      <c r="C750" s="23" t="e">
        <v>#N/A</v>
      </c>
      <c r="D750" s="23" t="e">
        <v>#N/A</v>
      </c>
    </row>
    <row r="751" spans="1:4" x14ac:dyDescent="0.2">
      <c r="A751" s="21">
        <v>850486</v>
      </c>
      <c r="B751" s="22">
        <v>0</v>
      </c>
      <c r="C751" s="23" t="s">
        <v>96072</v>
      </c>
      <c r="D751" s="23" t="s">
        <v>96104</v>
      </c>
    </row>
    <row r="752" spans="1:4" x14ac:dyDescent="0.2">
      <c r="A752" s="21">
        <v>188937</v>
      </c>
      <c r="B752" s="22" t="e">
        <v>#N/A</v>
      </c>
      <c r="C752" s="23" t="e">
        <v>#N/A</v>
      </c>
      <c r="D752" s="23" t="e">
        <v>#N/A</v>
      </c>
    </row>
    <row r="753" spans="1:4" x14ac:dyDescent="0.2">
      <c r="A753" s="21">
        <v>166015</v>
      </c>
      <c r="B753" s="22">
        <v>0</v>
      </c>
      <c r="C753" s="23" t="s">
        <v>96072</v>
      </c>
      <c r="D753" s="23" t="s">
        <v>96192</v>
      </c>
    </row>
    <row r="754" spans="1:4" x14ac:dyDescent="0.2">
      <c r="A754" s="21">
        <v>185451</v>
      </c>
      <c r="B754" s="22" t="e">
        <v>#N/A</v>
      </c>
      <c r="C754" s="23" t="e">
        <v>#N/A</v>
      </c>
      <c r="D754" s="23" t="e">
        <v>#N/A</v>
      </c>
    </row>
    <row r="755" spans="1:4" x14ac:dyDescent="0.2">
      <c r="A755" s="21">
        <v>323339</v>
      </c>
      <c r="B755" s="22" t="e">
        <v>#N/A</v>
      </c>
      <c r="C755" s="23" t="e">
        <v>#N/A</v>
      </c>
      <c r="D755" s="23" t="e">
        <v>#N/A</v>
      </c>
    </row>
    <row r="756" spans="1:4" x14ac:dyDescent="0.2">
      <c r="A756" s="21">
        <v>197591</v>
      </c>
      <c r="B756" s="22">
        <v>0</v>
      </c>
      <c r="C756" s="23" t="s">
        <v>96105</v>
      </c>
      <c r="D756" s="23" t="s">
        <v>96216</v>
      </c>
    </row>
    <row r="757" spans="1:4" x14ac:dyDescent="0.2">
      <c r="A757" s="21">
        <v>183115</v>
      </c>
      <c r="B757" s="22" t="e">
        <v>#N/A</v>
      </c>
      <c r="C757" s="23" t="e">
        <v>#N/A</v>
      </c>
      <c r="D757" s="23" t="e">
        <v>#N/A</v>
      </c>
    </row>
    <row r="758" spans="1:4" x14ac:dyDescent="0.2">
      <c r="A758" s="21">
        <v>183361</v>
      </c>
      <c r="B758" s="22" t="e">
        <v>#N/A</v>
      </c>
      <c r="C758" s="23" t="e">
        <v>#N/A</v>
      </c>
      <c r="D758" s="23" t="e">
        <v>#N/A</v>
      </c>
    </row>
    <row r="759" spans="1:4" x14ac:dyDescent="0.2">
      <c r="A759" s="21">
        <v>181036</v>
      </c>
      <c r="B759" s="22" t="e">
        <v>#N/A</v>
      </c>
      <c r="C759" s="23" t="e">
        <v>#N/A</v>
      </c>
      <c r="D759" s="23" t="e">
        <v>#N/A</v>
      </c>
    </row>
    <row r="760" spans="1:4" x14ac:dyDescent="0.2">
      <c r="A760" s="21">
        <v>181175</v>
      </c>
      <c r="B760" s="22" t="e">
        <v>#N/A</v>
      </c>
      <c r="C760" s="23" t="e">
        <v>#N/A</v>
      </c>
      <c r="D760" s="23" t="e">
        <v>#N/A</v>
      </c>
    </row>
    <row r="761" spans="1:4" x14ac:dyDescent="0.2">
      <c r="A761" s="21">
        <v>183702</v>
      </c>
      <c r="B761" s="22" t="e">
        <v>#N/A</v>
      </c>
      <c r="C761" s="23" t="e">
        <v>#N/A</v>
      </c>
      <c r="D761" s="23" t="e">
        <v>#N/A</v>
      </c>
    </row>
    <row r="762" spans="1:4" x14ac:dyDescent="0.2">
      <c r="A762" s="21">
        <v>192473</v>
      </c>
      <c r="B762" s="22">
        <v>2337.6474072999999</v>
      </c>
      <c r="C762" s="23" t="s">
        <v>96065</v>
      </c>
      <c r="D762" s="23" t="s">
        <v>96258</v>
      </c>
    </row>
    <row r="763" spans="1:4" x14ac:dyDescent="0.2">
      <c r="A763" s="21">
        <v>123213</v>
      </c>
      <c r="B763" s="22">
        <v>0</v>
      </c>
      <c r="C763" s="23" t="s">
        <v>96072</v>
      </c>
      <c r="D763" s="23" t="s">
        <v>96084</v>
      </c>
    </row>
    <row r="764" spans="1:4" x14ac:dyDescent="0.2">
      <c r="A764" s="21">
        <v>183028</v>
      </c>
      <c r="B764" s="22" t="e">
        <v>#N/A</v>
      </c>
      <c r="C764" s="23" t="e">
        <v>#N/A</v>
      </c>
      <c r="D764" s="23" t="e">
        <v>#N/A</v>
      </c>
    </row>
    <row r="765" spans="1:4" x14ac:dyDescent="0.2">
      <c r="A765" s="21">
        <v>181042</v>
      </c>
      <c r="B765" s="22" t="e">
        <v>#N/A</v>
      </c>
      <c r="C765" s="23" t="e">
        <v>#N/A</v>
      </c>
      <c r="D765" s="23" t="e">
        <v>#N/A</v>
      </c>
    </row>
    <row r="766" spans="1:4" x14ac:dyDescent="0.2">
      <c r="A766" s="21">
        <v>188649</v>
      </c>
      <c r="B766" s="22" t="e">
        <v>#N/A</v>
      </c>
      <c r="C766" s="23" t="e">
        <v>#N/A</v>
      </c>
      <c r="D766" s="23" t="e">
        <v>#N/A</v>
      </c>
    </row>
    <row r="767" spans="1:4" x14ac:dyDescent="0.2">
      <c r="A767" s="21">
        <v>188906</v>
      </c>
      <c r="B767" s="22">
        <v>1968.3825403000001</v>
      </c>
      <c r="C767" s="23" t="s">
        <v>96065</v>
      </c>
      <c r="D767" s="23" t="s">
        <v>96142</v>
      </c>
    </row>
    <row r="768" spans="1:4" x14ac:dyDescent="0.2">
      <c r="A768" s="21">
        <v>181234</v>
      </c>
      <c r="B768" s="22" t="e">
        <v>#N/A</v>
      </c>
      <c r="C768" s="23" t="e">
        <v>#N/A</v>
      </c>
      <c r="D768" s="23" t="e">
        <v>#N/A</v>
      </c>
    </row>
    <row r="769" spans="1:4" x14ac:dyDescent="0.2">
      <c r="A769" s="21">
        <v>188713</v>
      </c>
      <c r="B769" s="22">
        <v>1280.5657366999999</v>
      </c>
      <c r="C769" s="23" t="s">
        <v>96065</v>
      </c>
      <c r="D769" s="23" t="s">
        <v>96259</v>
      </c>
    </row>
    <row r="770" spans="1:4" x14ac:dyDescent="0.2">
      <c r="A770" s="21">
        <v>188809</v>
      </c>
      <c r="B770" s="22" t="e">
        <v>#N/A</v>
      </c>
      <c r="C770" s="23" t="e">
        <v>#N/A</v>
      </c>
      <c r="D770" s="23" t="e">
        <v>#N/A</v>
      </c>
    </row>
    <row r="771" spans="1:4" x14ac:dyDescent="0.2">
      <c r="A771" s="21">
        <v>186941</v>
      </c>
      <c r="B771" s="22" t="e">
        <v>#N/A</v>
      </c>
      <c r="C771" s="23" t="e">
        <v>#N/A</v>
      </c>
      <c r="D771" s="23" t="e">
        <v>#N/A</v>
      </c>
    </row>
    <row r="772" spans="1:4" x14ac:dyDescent="0.2">
      <c r="A772" s="21">
        <v>188806</v>
      </c>
      <c r="B772" s="22" t="e">
        <v>#N/A</v>
      </c>
      <c r="C772" s="23" t="e">
        <v>#N/A</v>
      </c>
      <c r="D772" s="23" t="e">
        <v>#N/A</v>
      </c>
    </row>
    <row r="773" spans="1:4" x14ac:dyDescent="0.2">
      <c r="A773" s="21">
        <v>188001</v>
      </c>
      <c r="B773" s="22" t="e">
        <v>#N/A</v>
      </c>
      <c r="C773" s="23" t="e">
        <v>#N/A</v>
      </c>
      <c r="D773" s="23" t="e">
        <v>#N/A</v>
      </c>
    </row>
    <row r="774" spans="1:4" x14ac:dyDescent="0.2">
      <c r="A774" s="21">
        <v>188246</v>
      </c>
      <c r="B774" s="22" t="e">
        <v>#N/A</v>
      </c>
      <c r="C774" s="23" t="e">
        <v>#N/A</v>
      </c>
      <c r="D774" s="23" t="e">
        <v>#N/A</v>
      </c>
    </row>
    <row r="775" spans="1:4" x14ac:dyDescent="0.2">
      <c r="A775" s="21">
        <v>160232</v>
      </c>
      <c r="B775" s="22" t="e">
        <v>#N/A</v>
      </c>
      <c r="C775" s="23" t="e">
        <v>#N/A</v>
      </c>
      <c r="D775" s="23" t="e">
        <v>#N/A</v>
      </c>
    </row>
    <row r="776" spans="1:4" x14ac:dyDescent="0.2">
      <c r="A776" s="21">
        <v>196645</v>
      </c>
      <c r="B776" s="22" t="e">
        <v>#N/A</v>
      </c>
      <c r="C776" s="23" t="e">
        <v>#N/A</v>
      </c>
      <c r="D776" s="23" t="e">
        <v>#N/A</v>
      </c>
    </row>
    <row r="777" spans="1:4" x14ac:dyDescent="0.2">
      <c r="A777" s="21">
        <v>186187</v>
      </c>
      <c r="B777" s="22" t="e">
        <v>#N/A</v>
      </c>
      <c r="C777" s="23" t="e">
        <v>#N/A</v>
      </c>
      <c r="D777" s="23" t="e">
        <v>#N/A</v>
      </c>
    </row>
    <row r="778" spans="1:4" x14ac:dyDescent="0.2">
      <c r="A778" s="21">
        <v>135879</v>
      </c>
      <c r="B778" s="22">
        <v>-16.3211358</v>
      </c>
      <c r="C778" s="23" t="s">
        <v>96072</v>
      </c>
      <c r="D778" s="23" t="s">
        <v>96260</v>
      </c>
    </row>
    <row r="779" spans="1:4" x14ac:dyDescent="0.2">
      <c r="A779" s="21">
        <v>885947</v>
      </c>
      <c r="B779" s="22">
        <v>0</v>
      </c>
      <c r="C779" s="23" t="s">
        <v>96072</v>
      </c>
      <c r="D779" s="23" t="s">
        <v>96261</v>
      </c>
    </row>
    <row r="780" spans="1:4" x14ac:dyDescent="0.2">
      <c r="A780" s="21">
        <v>119011</v>
      </c>
      <c r="B780" s="22" t="e">
        <v>#N/A</v>
      </c>
      <c r="C780" s="23" t="e">
        <v>#N/A</v>
      </c>
      <c r="D780" s="23" t="e">
        <v>#N/A</v>
      </c>
    </row>
    <row r="781" spans="1:4" x14ac:dyDescent="0.2">
      <c r="A781" s="21">
        <v>4028</v>
      </c>
      <c r="B781" s="22" t="e">
        <v>#N/A</v>
      </c>
      <c r="C781" s="23" t="e">
        <v>#N/A</v>
      </c>
      <c r="D781" s="23" t="e">
        <v>#N/A</v>
      </c>
    </row>
    <row r="782" spans="1:4" x14ac:dyDescent="0.2">
      <c r="A782" s="21">
        <v>396772</v>
      </c>
      <c r="B782" s="22" t="e">
        <v>#N/A</v>
      </c>
      <c r="C782" s="23" t="e">
        <v>#N/A</v>
      </c>
      <c r="D782" s="23" t="e">
        <v>#N/A</v>
      </c>
    </row>
    <row r="783" spans="1:4" x14ac:dyDescent="0.2">
      <c r="A783" s="21">
        <v>809912</v>
      </c>
      <c r="B783" s="22">
        <v>11384.8716936</v>
      </c>
      <c r="C783" s="23" t="s">
        <v>96072</v>
      </c>
      <c r="D783" s="23" t="s">
        <v>96223</v>
      </c>
    </row>
    <row r="784" spans="1:4" x14ac:dyDescent="0.2">
      <c r="A784" s="21">
        <v>169146</v>
      </c>
      <c r="B784" s="22">
        <v>5037.1744163000003</v>
      </c>
      <c r="C784" s="23" t="s">
        <v>96072</v>
      </c>
      <c r="D784" s="23" t="s">
        <v>96262</v>
      </c>
    </row>
    <row r="785" spans="1:4" x14ac:dyDescent="0.2">
      <c r="A785" s="21">
        <v>169882</v>
      </c>
      <c r="B785" s="22">
        <v>1426.6995141</v>
      </c>
      <c r="C785" s="23" t="s">
        <v>96065</v>
      </c>
      <c r="D785" s="23" t="s">
        <v>96263</v>
      </c>
    </row>
    <row r="786" spans="1:4" x14ac:dyDescent="0.2">
      <c r="A786" s="21">
        <v>169964</v>
      </c>
      <c r="B786" s="22">
        <v>61.445216700000003</v>
      </c>
      <c r="C786" s="23" t="s">
        <v>96065</v>
      </c>
      <c r="D786" s="23" t="s">
        <v>96264</v>
      </c>
    </row>
    <row r="787" spans="1:4" x14ac:dyDescent="0.2">
      <c r="A787" s="21">
        <v>169965</v>
      </c>
      <c r="B787" s="22" t="e">
        <v>#N/A</v>
      </c>
      <c r="C787" s="23" t="e">
        <v>#N/A</v>
      </c>
      <c r="D787" s="23" t="e">
        <v>#N/A</v>
      </c>
    </row>
    <row r="788" spans="1:4" x14ac:dyDescent="0.2">
      <c r="A788" s="21">
        <v>169986</v>
      </c>
      <c r="B788" s="22" t="e">
        <v>#N/A</v>
      </c>
      <c r="C788" s="23" t="e">
        <v>#N/A</v>
      </c>
      <c r="D788" s="23" t="e">
        <v>#N/A</v>
      </c>
    </row>
    <row r="789" spans="1:4" x14ac:dyDescent="0.2">
      <c r="A789" s="21">
        <v>169962</v>
      </c>
      <c r="B789" s="22" t="e">
        <v>#N/A</v>
      </c>
      <c r="C789" s="23" t="e">
        <v>#N/A</v>
      </c>
      <c r="D789" s="23" t="e">
        <v>#N/A</v>
      </c>
    </row>
    <row r="790" spans="1:4" x14ac:dyDescent="0.2">
      <c r="A790" s="21">
        <v>169202</v>
      </c>
      <c r="B790" s="22" t="e">
        <v>#N/A</v>
      </c>
      <c r="C790" s="23" t="e">
        <v>#N/A</v>
      </c>
      <c r="D790" s="23" t="e">
        <v>#N/A</v>
      </c>
    </row>
    <row r="791" spans="1:4" x14ac:dyDescent="0.2">
      <c r="A791" s="21">
        <v>169013</v>
      </c>
      <c r="B791" s="22">
        <v>0</v>
      </c>
      <c r="C791" s="23" t="s">
        <v>96072</v>
      </c>
      <c r="D791" s="23" t="s">
        <v>96265</v>
      </c>
    </row>
    <row r="792" spans="1:4" x14ac:dyDescent="0.2">
      <c r="A792" s="21">
        <v>163827</v>
      </c>
      <c r="B792" s="22" t="e">
        <v>#N/A</v>
      </c>
      <c r="C792" s="23" t="e">
        <v>#N/A</v>
      </c>
      <c r="D792" s="23" t="e">
        <v>#N/A</v>
      </c>
    </row>
    <row r="793" spans="1:4" x14ac:dyDescent="0.2">
      <c r="A793" s="21">
        <v>199941</v>
      </c>
      <c r="B793" s="22">
        <v>2590.0693901999998</v>
      </c>
      <c r="C793" s="23" t="s">
        <v>96065</v>
      </c>
      <c r="D793" s="23" t="s">
        <v>96181</v>
      </c>
    </row>
    <row r="794" spans="1:4" x14ac:dyDescent="0.2">
      <c r="A794" s="21">
        <v>164919</v>
      </c>
      <c r="B794" s="22" t="e">
        <v>#N/A</v>
      </c>
      <c r="C794" s="23" t="e">
        <v>#N/A</v>
      </c>
      <c r="D794" s="23" t="e">
        <v>#N/A</v>
      </c>
    </row>
    <row r="795" spans="1:4" x14ac:dyDescent="0.2">
      <c r="A795" s="21">
        <v>168114</v>
      </c>
      <c r="B795" s="22">
        <v>0</v>
      </c>
      <c r="C795" s="23" t="s">
        <v>96105</v>
      </c>
      <c r="D795" s="23" t="s">
        <v>96106</v>
      </c>
    </row>
    <row r="796" spans="1:4" x14ac:dyDescent="0.2">
      <c r="A796" s="21">
        <v>21974</v>
      </c>
      <c r="B796" s="22" t="e">
        <v>#N/A</v>
      </c>
      <c r="C796" s="23" t="e">
        <v>#N/A</v>
      </c>
      <c r="D796" s="23" t="e">
        <v>#N/A</v>
      </c>
    </row>
    <row r="797" spans="1:4" x14ac:dyDescent="0.2">
      <c r="A797" s="21">
        <v>890845</v>
      </c>
      <c r="B797" s="22" t="e">
        <v>#N/A</v>
      </c>
      <c r="C797" s="23" t="e">
        <v>#N/A</v>
      </c>
      <c r="D797" s="23" t="e">
        <v>#N/A</v>
      </c>
    </row>
    <row r="798" spans="1:4" x14ac:dyDescent="0.2">
      <c r="A798" s="21">
        <v>162711</v>
      </c>
      <c r="B798" s="22" t="e">
        <v>#N/A</v>
      </c>
      <c r="C798" s="23" t="e">
        <v>#N/A</v>
      </c>
      <c r="D798" s="23" t="e">
        <v>#N/A</v>
      </c>
    </row>
    <row r="799" spans="1:4" x14ac:dyDescent="0.2">
      <c r="A799" s="21">
        <v>160339</v>
      </c>
      <c r="B799" s="22" t="e">
        <v>#N/A</v>
      </c>
      <c r="C799" s="23" t="e">
        <v>#N/A</v>
      </c>
      <c r="D799" s="23" t="e">
        <v>#N/A</v>
      </c>
    </row>
    <row r="800" spans="1:4" x14ac:dyDescent="0.2">
      <c r="A800" s="21">
        <v>160355</v>
      </c>
      <c r="B800" s="22" t="e">
        <v>#N/A</v>
      </c>
      <c r="C800" s="23" t="e">
        <v>#N/A</v>
      </c>
      <c r="D800" s="23" t="e">
        <v>#N/A</v>
      </c>
    </row>
    <row r="801" spans="1:4" x14ac:dyDescent="0.2">
      <c r="A801" s="21">
        <v>160569</v>
      </c>
      <c r="B801" s="22">
        <v>4307.5162092</v>
      </c>
      <c r="C801" s="23" t="s">
        <v>96065</v>
      </c>
      <c r="D801" s="23" t="s">
        <v>96266</v>
      </c>
    </row>
    <row r="802" spans="1:4" x14ac:dyDescent="0.2">
      <c r="A802" s="21">
        <v>195967</v>
      </c>
      <c r="B802" s="22">
        <v>-257.02318300000002</v>
      </c>
      <c r="C802" s="23" t="s">
        <v>96065</v>
      </c>
      <c r="D802" s="23" t="s">
        <v>96267</v>
      </c>
    </row>
    <row r="803" spans="1:4" x14ac:dyDescent="0.2">
      <c r="A803" s="21">
        <v>83014</v>
      </c>
      <c r="B803" s="22">
        <v>0</v>
      </c>
      <c r="C803" s="23" t="s">
        <v>96072</v>
      </c>
      <c r="D803" s="23" t="s">
        <v>96187</v>
      </c>
    </row>
    <row r="804" spans="1:4" x14ac:dyDescent="0.2">
      <c r="A804" s="21">
        <v>168591</v>
      </c>
      <c r="B804" s="22">
        <v>498.38419069999998</v>
      </c>
      <c r="C804" s="23" t="s">
        <v>96065</v>
      </c>
      <c r="D804" s="23" t="s">
        <v>96124</v>
      </c>
    </row>
    <row r="805" spans="1:4" x14ac:dyDescent="0.2">
      <c r="A805" s="21">
        <v>165903</v>
      </c>
      <c r="B805" s="22" t="e">
        <v>#N/A</v>
      </c>
      <c r="C805" s="23" t="e">
        <v>#N/A</v>
      </c>
      <c r="D805" s="23" t="e">
        <v>#N/A</v>
      </c>
    </row>
    <row r="806" spans="1:4" x14ac:dyDescent="0.2">
      <c r="A806" s="21">
        <v>160982</v>
      </c>
      <c r="B806" s="22" t="e">
        <v>#N/A</v>
      </c>
      <c r="C806" s="23" t="e">
        <v>#N/A</v>
      </c>
      <c r="D806" s="23" t="e">
        <v>#N/A</v>
      </c>
    </row>
    <row r="807" spans="1:4" x14ac:dyDescent="0.2">
      <c r="A807" s="21">
        <v>850261</v>
      </c>
      <c r="B807" s="22" t="e">
        <v>#N/A</v>
      </c>
      <c r="C807" s="23" t="e">
        <v>#N/A</v>
      </c>
      <c r="D807" s="23" t="e">
        <v>#N/A</v>
      </c>
    </row>
    <row r="808" spans="1:4" x14ac:dyDescent="0.2">
      <c r="A808" s="21">
        <v>167470</v>
      </c>
      <c r="B808" s="22" t="e">
        <v>#N/A</v>
      </c>
      <c r="C808" s="23" t="e">
        <v>#N/A</v>
      </c>
      <c r="D808" s="23" t="e">
        <v>#N/A</v>
      </c>
    </row>
    <row r="809" spans="1:4" x14ac:dyDescent="0.2">
      <c r="A809" s="21">
        <v>167154</v>
      </c>
      <c r="B809" s="22">
        <v>-4434.9517807000002</v>
      </c>
      <c r="C809" s="23" t="s">
        <v>96072</v>
      </c>
      <c r="D809" s="23" t="s">
        <v>96268</v>
      </c>
    </row>
    <row r="810" spans="1:4" x14ac:dyDescent="0.2">
      <c r="A810" s="21">
        <v>167100</v>
      </c>
      <c r="B810" s="22" t="e">
        <v>#N/A</v>
      </c>
      <c r="C810" s="23" t="e">
        <v>#N/A</v>
      </c>
      <c r="D810" s="23" t="e">
        <v>#N/A</v>
      </c>
    </row>
    <row r="811" spans="1:4" x14ac:dyDescent="0.2">
      <c r="A811" s="21">
        <v>167447</v>
      </c>
      <c r="B811" s="22" t="e">
        <v>#N/A</v>
      </c>
      <c r="C811" s="23" t="e">
        <v>#N/A</v>
      </c>
      <c r="D811" s="23" t="e">
        <v>#N/A</v>
      </c>
    </row>
    <row r="812" spans="1:4" x14ac:dyDescent="0.2">
      <c r="A812" s="21">
        <v>167043</v>
      </c>
      <c r="B812" s="22" t="e">
        <v>#N/A</v>
      </c>
      <c r="C812" s="23" t="e">
        <v>#N/A</v>
      </c>
      <c r="D812" s="23" t="e">
        <v>#N/A</v>
      </c>
    </row>
    <row r="813" spans="1:4" x14ac:dyDescent="0.2">
      <c r="A813" s="21">
        <v>163620</v>
      </c>
      <c r="B813" s="22" t="e">
        <v>#N/A</v>
      </c>
      <c r="C813" s="23" t="e">
        <v>#N/A</v>
      </c>
      <c r="D813" s="23" t="e">
        <v>#N/A</v>
      </c>
    </row>
    <row r="814" spans="1:4" x14ac:dyDescent="0.2">
      <c r="A814" s="21">
        <v>2756</v>
      </c>
      <c r="B814" s="22">
        <v>1695.5380851</v>
      </c>
      <c r="C814" s="23" t="s">
        <v>96072</v>
      </c>
      <c r="D814" s="23" t="s">
        <v>96130</v>
      </c>
    </row>
    <row r="815" spans="1:4" x14ac:dyDescent="0.2">
      <c r="A815" s="21">
        <v>90740</v>
      </c>
      <c r="B815" s="22" t="e">
        <v>#N/A</v>
      </c>
      <c r="C815" s="23" t="e">
        <v>#N/A</v>
      </c>
      <c r="D815" s="23" t="e">
        <v>#N/A</v>
      </c>
    </row>
    <row r="816" spans="1:4" x14ac:dyDescent="0.2">
      <c r="A816" s="21">
        <v>122283</v>
      </c>
      <c r="B816" s="22" t="e">
        <v>#N/A</v>
      </c>
      <c r="C816" s="23" t="e">
        <v>#N/A</v>
      </c>
      <c r="D816" s="23" t="e">
        <v>#N/A</v>
      </c>
    </row>
    <row r="817" spans="1:4" x14ac:dyDescent="0.2">
      <c r="A817" s="21">
        <v>40526</v>
      </c>
      <c r="B817" s="22">
        <v>20.528946099999999</v>
      </c>
      <c r="C817" s="23" t="s">
        <v>96065</v>
      </c>
      <c r="D817" s="23" t="s">
        <v>96215</v>
      </c>
    </row>
    <row r="818" spans="1:4" x14ac:dyDescent="0.2">
      <c r="A818" s="21">
        <v>163452</v>
      </c>
      <c r="B818" s="22" t="e">
        <v>#N/A</v>
      </c>
      <c r="C818" s="23" t="e">
        <v>#N/A</v>
      </c>
      <c r="D818" s="23" t="e">
        <v>#N/A</v>
      </c>
    </row>
    <row r="819" spans="1:4" x14ac:dyDescent="0.2">
      <c r="A819" s="21">
        <v>129221</v>
      </c>
      <c r="B819" s="22" t="e">
        <v>#N/A</v>
      </c>
      <c r="C819" s="23" t="e">
        <v>#N/A</v>
      </c>
      <c r="D819" s="23" t="e">
        <v>#N/A</v>
      </c>
    </row>
    <row r="820" spans="1:4" x14ac:dyDescent="0.2">
      <c r="A820" s="21">
        <v>169889</v>
      </c>
      <c r="B820" s="22">
        <v>1177.8763581000001</v>
      </c>
      <c r="C820" s="23" t="s">
        <v>96065</v>
      </c>
      <c r="D820" s="23" t="s">
        <v>96269</v>
      </c>
    </row>
    <row r="821" spans="1:4" x14ac:dyDescent="0.2">
      <c r="A821" s="21">
        <v>161129</v>
      </c>
      <c r="B821" s="22">
        <v>66.520842999999999</v>
      </c>
      <c r="C821" s="23" t="s">
        <v>96065</v>
      </c>
      <c r="D821" s="23" t="s">
        <v>96176</v>
      </c>
    </row>
    <row r="822" spans="1:4" x14ac:dyDescent="0.2">
      <c r="A822" s="21">
        <v>168522</v>
      </c>
      <c r="B822" s="22">
        <v>79.416983200000004</v>
      </c>
      <c r="C822" s="23" t="s">
        <v>96065</v>
      </c>
      <c r="D822" s="23" t="s">
        <v>96237</v>
      </c>
    </row>
    <row r="823" spans="1:4" x14ac:dyDescent="0.2">
      <c r="A823" s="21">
        <v>168824</v>
      </c>
      <c r="B823" s="22">
        <v>14.316538299999999</v>
      </c>
      <c r="C823" s="23" t="s">
        <v>96065</v>
      </c>
      <c r="D823" s="23" t="s">
        <v>96213</v>
      </c>
    </row>
    <row r="824" spans="1:4" x14ac:dyDescent="0.2">
      <c r="A824" s="21">
        <v>190100</v>
      </c>
      <c r="B824" s="22" t="e">
        <v>#N/A</v>
      </c>
      <c r="C824" s="23" t="e">
        <v>#N/A</v>
      </c>
      <c r="D824" s="23" t="e">
        <v>#N/A</v>
      </c>
    </row>
    <row r="825" spans="1:4" x14ac:dyDescent="0.2">
      <c r="A825" s="21">
        <v>161213</v>
      </c>
      <c r="B825" s="22" t="e">
        <v>#N/A</v>
      </c>
      <c r="C825" s="23" t="e">
        <v>#N/A</v>
      </c>
      <c r="D825" s="23" t="e">
        <v>#N/A</v>
      </c>
    </row>
    <row r="826" spans="1:4" x14ac:dyDescent="0.2">
      <c r="A826" s="21">
        <v>161476</v>
      </c>
      <c r="B826" s="22" t="e">
        <v>#N/A</v>
      </c>
      <c r="C826" s="23" t="e">
        <v>#N/A</v>
      </c>
      <c r="D826" s="23" t="e">
        <v>#N/A</v>
      </c>
    </row>
    <row r="827" spans="1:4" x14ac:dyDescent="0.2">
      <c r="A827" s="21">
        <v>161019</v>
      </c>
      <c r="B827" s="22">
        <v>0</v>
      </c>
      <c r="C827" s="23" t="s">
        <v>96072</v>
      </c>
      <c r="D827" s="23" t="s">
        <v>96270</v>
      </c>
    </row>
    <row r="828" spans="1:4" x14ac:dyDescent="0.2">
      <c r="A828" s="21">
        <v>121145</v>
      </c>
      <c r="B828" s="22">
        <v>0</v>
      </c>
      <c r="C828" s="23" t="s">
        <v>96072</v>
      </c>
      <c r="D828" s="23" t="s">
        <v>96271</v>
      </c>
    </row>
    <row r="829" spans="1:4" x14ac:dyDescent="0.2">
      <c r="A829" s="21">
        <v>161068</v>
      </c>
      <c r="B829" s="22" t="e">
        <v>#N/A</v>
      </c>
      <c r="C829" s="23" t="e">
        <v>#N/A</v>
      </c>
      <c r="D829" s="23" t="e">
        <v>#N/A</v>
      </c>
    </row>
    <row r="830" spans="1:4" x14ac:dyDescent="0.2">
      <c r="A830" s="21">
        <v>167697</v>
      </c>
      <c r="B830" s="22">
        <v>2911.9492266000002</v>
      </c>
      <c r="C830" s="23" t="s">
        <v>96065</v>
      </c>
      <c r="D830" s="23" t="s">
        <v>96272</v>
      </c>
    </row>
    <row r="831" spans="1:4" x14ac:dyDescent="0.2">
      <c r="A831" s="21">
        <v>168519</v>
      </c>
      <c r="B831" s="22" t="e">
        <v>#N/A</v>
      </c>
      <c r="C831" s="23" t="e">
        <v>#N/A</v>
      </c>
      <c r="D831" s="23" t="e">
        <v>#N/A</v>
      </c>
    </row>
    <row r="832" spans="1:4" x14ac:dyDescent="0.2">
      <c r="A832" s="21">
        <v>168677</v>
      </c>
      <c r="B832" s="22" t="e">
        <v>#N/A</v>
      </c>
      <c r="C832" s="23" t="e">
        <v>#N/A</v>
      </c>
      <c r="D832" s="23" t="e">
        <v>#N/A</v>
      </c>
    </row>
    <row r="833" spans="1:4" x14ac:dyDescent="0.2">
      <c r="A833" s="21">
        <v>168621</v>
      </c>
      <c r="B833" s="22" t="e">
        <v>#N/A</v>
      </c>
      <c r="C833" s="23" t="e">
        <v>#N/A</v>
      </c>
      <c r="D833" s="23" t="e">
        <v>#N/A</v>
      </c>
    </row>
    <row r="834" spans="1:4" x14ac:dyDescent="0.2">
      <c r="A834" s="21">
        <v>180935</v>
      </c>
      <c r="B834" s="22">
        <v>1157.3023472</v>
      </c>
      <c r="C834" s="23" t="s">
        <v>96065</v>
      </c>
      <c r="D834" s="23" t="s">
        <v>96132</v>
      </c>
    </row>
    <row r="835" spans="1:4" x14ac:dyDescent="0.2">
      <c r="A835" s="21">
        <v>856026</v>
      </c>
      <c r="B835" s="22">
        <v>-98.519632099999995</v>
      </c>
      <c r="C835" s="23" t="s">
        <v>96072</v>
      </c>
      <c r="D835" s="23" t="s">
        <v>96087</v>
      </c>
    </row>
    <row r="836" spans="1:4" x14ac:dyDescent="0.2">
      <c r="A836" s="21">
        <v>168743</v>
      </c>
      <c r="B836" s="22" t="e">
        <v>#N/A</v>
      </c>
      <c r="C836" s="23" t="e">
        <v>#N/A</v>
      </c>
      <c r="D836" s="23" t="e">
        <v>#N/A</v>
      </c>
    </row>
    <row r="837" spans="1:4" x14ac:dyDescent="0.2">
      <c r="A837" s="21">
        <v>168795</v>
      </c>
      <c r="B837" s="22" t="e">
        <v>#N/A</v>
      </c>
      <c r="C837" s="23" t="e">
        <v>#N/A</v>
      </c>
      <c r="D837" s="23" t="e">
        <v>#N/A</v>
      </c>
    </row>
    <row r="838" spans="1:4" x14ac:dyDescent="0.2">
      <c r="A838" s="21">
        <v>868524</v>
      </c>
      <c r="B838" s="22" t="e">
        <v>#N/A</v>
      </c>
      <c r="C838" s="23" t="e">
        <v>#N/A</v>
      </c>
      <c r="D838" s="23" t="e">
        <v>#N/A</v>
      </c>
    </row>
    <row r="839" spans="1:4" x14ac:dyDescent="0.2">
      <c r="A839" s="21">
        <v>166678</v>
      </c>
      <c r="B839" s="22" t="e">
        <v>#N/A</v>
      </c>
      <c r="C839" s="23" t="e">
        <v>#N/A</v>
      </c>
      <c r="D839" s="23" t="e">
        <v>#N/A</v>
      </c>
    </row>
    <row r="840" spans="1:4" x14ac:dyDescent="0.2">
      <c r="A840" s="21">
        <v>166688</v>
      </c>
      <c r="B840" s="22" t="e">
        <v>#N/A</v>
      </c>
      <c r="C840" s="23" t="e">
        <v>#N/A</v>
      </c>
      <c r="D840" s="23" t="e">
        <v>#N/A</v>
      </c>
    </row>
    <row r="841" spans="1:4" x14ac:dyDescent="0.2">
      <c r="A841" s="21">
        <v>166909</v>
      </c>
      <c r="B841" s="22" t="e">
        <v>#N/A</v>
      </c>
      <c r="C841" s="23" t="e">
        <v>#N/A</v>
      </c>
      <c r="D841" s="23" t="e">
        <v>#N/A</v>
      </c>
    </row>
    <row r="842" spans="1:4" x14ac:dyDescent="0.2">
      <c r="A842" s="21">
        <v>166489</v>
      </c>
      <c r="B842" s="22">
        <v>1218.9135143000001</v>
      </c>
      <c r="C842" s="23" t="s">
        <v>96065</v>
      </c>
      <c r="D842" s="23" t="s">
        <v>96176</v>
      </c>
    </row>
    <row r="843" spans="1:4" x14ac:dyDescent="0.2">
      <c r="A843" s="21">
        <v>166482</v>
      </c>
      <c r="B843" s="22" t="e">
        <v>#N/A</v>
      </c>
      <c r="C843" s="23" t="e">
        <v>#N/A</v>
      </c>
      <c r="D843" s="23" t="e">
        <v>#N/A</v>
      </c>
    </row>
    <row r="844" spans="1:4" x14ac:dyDescent="0.2">
      <c r="A844" s="21">
        <v>199309</v>
      </c>
      <c r="B844" s="22" t="e">
        <v>#N/A</v>
      </c>
      <c r="C844" s="23" t="e">
        <v>#N/A</v>
      </c>
      <c r="D844" s="23" t="e">
        <v>#N/A</v>
      </c>
    </row>
    <row r="845" spans="1:4" x14ac:dyDescent="0.2">
      <c r="A845" s="21">
        <v>190949</v>
      </c>
      <c r="B845" s="22">
        <v>0</v>
      </c>
      <c r="C845" s="23" t="s">
        <v>96072</v>
      </c>
      <c r="D845" s="23" t="s">
        <v>96273</v>
      </c>
    </row>
    <row r="846" spans="1:4" x14ac:dyDescent="0.2">
      <c r="A846" s="21">
        <v>199849</v>
      </c>
      <c r="B846" s="22">
        <v>237.0984718</v>
      </c>
      <c r="C846" s="23" t="s">
        <v>96072</v>
      </c>
      <c r="D846" s="23" t="s">
        <v>96274</v>
      </c>
    </row>
    <row r="847" spans="1:4" x14ac:dyDescent="0.2">
      <c r="A847" s="21">
        <v>124660</v>
      </c>
      <c r="B847" s="22">
        <v>24299.799338699999</v>
      </c>
      <c r="C847" s="23" t="s">
        <v>96072</v>
      </c>
      <c r="D847" s="23" t="s">
        <v>96121</v>
      </c>
    </row>
    <row r="848" spans="1:4" x14ac:dyDescent="0.2">
      <c r="A848" s="21">
        <v>199680</v>
      </c>
      <c r="B848" s="22" t="e">
        <v>#N/A</v>
      </c>
      <c r="C848" s="23" t="e">
        <v>#N/A</v>
      </c>
      <c r="D848" s="23" t="e">
        <v>#N/A</v>
      </c>
    </row>
    <row r="849" spans="1:4" x14ac:dyDescent="0.2">
      <c r="A849" s="21">
        <v>190630</v>
      </c>
      <c r="B849" s="22">
        <v>-29581.171607699998</v>
      </c>
      <c r="C849" s="23" t="s">
        <v>96072</v>
      </c>
      <c r="D849" s="23" t="s">
        <v>96275</v>
      </c>
    </row>
    <row r="850" spans="1:4" x14ac:dyDescent="0.2">
      <c r="A850" s="21">
        <v>851663</v>
      </c>
      <c r="B850" s="22">
        <v>4112.7953293999999</v>
      </c>
      <c r="C850" s="23" t="s">
        <v>96072</v>
      </c>
      <c r="D850" s="23" t="s">
        <v>96081</v>
      </c>
    </row>
    <row r="851" spans="1:4" x14ac:dyDescent="0.2">
      <c r="A851" s="21">
        <v>197250</v>
      </c>
      <c r="B851" s="22">
        <v>3144.7340038000002</v>
      </c>
      <c r="C851" s="23" t="s">
        <v>96065</v>
      </c>
      <c r="D851" s="23" t="s">
        <v>96266</v>
      </c>
    </row>
    <row r="852" spans="1:4" x14ac:dyDescent="0.2">
      <c r="A852" s="21">
        <v>182359</v>
      </c>
      <c r="B852" s="22">
        <v>0</v>
      </c>
      <c r="C852" s="23" t="s">
        <v>96065</v>
      </c>
      <c r="D852" s="23" t="s">
        <v>96090</v>
      </c>
    </row>
    <row r="853" spans="1:4" x14ac:dyDescent="0.2">
      <c r="A853" s="21">
        <v>192024</v>
      </c>
      <c r="B853" s="22" t="e">
        <v>#N/A</v>
      </c>
      <c r="C853" s="23" t="e">
        <v>#N/A</v>
      </c>
      <c r="D853" s="23" t="e">
        <v>#N/A</v>
      </c>
    </row>
    <row r="854" spans="1:4" x14ac:dyDescent="0.2">
      <c r="A854" s="21">
        <v>834838</v>
      </c>
      <c r="B854" s="22" t="e">
        <v>#N/A</v>
      </c>
      <c r="C854" s="23" t="e">
        <v>#N/A</v>
      </c>
      <c r="D854" s="23" t="e">
        <v>#N/A</v>
      </c>
    </row>
    <row r="855" spans="1:4" x14ac:dyDescent="0.2">
      <c r="A855" s="21">
        <v>194829</v>
      </c>
      <c r="B855" s="22" t="e">
        <v>#N/A</v>
      </c>
      <c r="C855" s="23" t="e">
        <v>#N/A</v>
      </c>
      <c r="D855" s="23" t="e">
        <v>#N/A</v>
      </c>
    </row>
    <row r="856" spans="1:4" x14ac:dyDescent="0.2">
      <c r="A856" s="21">
        <v>198683</v>
      </c>
      <c r="B856" s="22" t="e">
        <v>#N/A</v>
      </c>
      <c r="C856" s="23" t="e">
        <v>#N/A</v>
      </c>
      <c r="D856" s="23" t="e">
        <v>#N/A</v>
      </c>
    </row>
    <row r="857" spans="1:4" x14ac:dyDescent="0.2">
      <c r="A857" s="21">
        <v>196262</v>
      </c>
      <c r="B857" s="22">
        <v>0</v>
      </c>
      <c r="C857" s="23" t="s">
        <v>96072</v>
      </c>
      <c r="D857" s="23" t="s">
        <v>96149</v>
      </c>
    </row>
    <row r="858" spans="1:4" x14ac:dyDescent="0.2">
      <c r="A858" s="21">
        <v>190126</v>
      </c>
      <c r="B858" s="22" t="e">
        <v>#N/A</v>
      </c>
      <c r="C858" s="23" t="e">
        <v>#N/A</v>
      </c>
      <c r="D858" s="23" t="e">
        <v>#N/A</v>
      </c>
    </row>
    <row r="859" spans="1:4" x14ac:dyDescent="0.2">
      <c r="A859" s="21">
        <v>197334</v>
      </c>
      <c r="B859" s="22" t="e">
        <v>#N/A</v>
      </c>
      <c r="C859" s="23" t="e">
        <v>#N/A</v>
      </c>
      <c r="D859" s="23" t="e">
        <v>#N/A</v>
      </c>
    </row>
    <row r="860" spans="1:4" x14ac:dyDescent="0.2">
      <c r="A860" s="21">
        <v>197066</v>
      </c>
      <c r="B860" s="22">
        <v>0</v>
      </c>
      <c r="C860" s="23" t="s">
        <v>96065</v>
      </c>
      <c r="D860" s="23" t="s">
        <v>96237</v>
      </c>
    </row>
    <row r="861" spans="1:4" x14ac:dyDescent="0.2">
      <c r="A861" s="21">
        <v>197018</v>
      </c>
      <c r="B861" s="22">
        <v>1593.2081367999999</v>
      </c>
      <c r="C861" s="23" t="s">
        <v>96065</v>
      </c>
      <c r="D861" s="23" t="s">
        <v>96276</v>
      </c>
    </row>
    <row r="862" spans="1:4" x14ac:dyDescent="0.2">
      <c r="A862" s="21">
        <v>193561</v>
      </c>
      <c r="B862" s="22" t="e">
        <v>#N/A</v>
      </c>
      <c r="C862" s="23" t="e">
        <v>#N/A</v>
      </c>
      <c r="D862" s="23" t="e">
        <v>#N/A</v>
      </c>
    </row>
    <row r="863" spans="1:4" x14ac:dyDescent="0.2">
      <c r="A863" s="21">
        <v>131883</v>
      </c>
      <c r="B863" s="22">
        <v>0</v>
      </c>
      <c r="C863" s="23" t="s">
        <v>96072</v>
      </c>
      <c r="D863" s="23" t="s">
        <v>96277</v>
      </c>
    </row>
    <row r="864" spans="1:4" x14ac:dyDescent="0.2">
      <c r="A864" s="21">
        <v>193313</v>
      </c>
      <c r="B864" s="22" t="e">
        <v>#N/A</v>
      </c>
      <c r="C864" s="23" t="e">
        <v>#N/A</v>
      </c>
      <c r="D864" s="23" t="e">
        <v>#N/A</v>
      </c>
    </row>
    <row r="865" spans="1:4" x14ac:dyDescent="0.2">
      <c r="A865" s="21">
        <v>191483</v>
      </c>
      <c r="B865" s="22" t="e">
        <v>#N/A</v>
      </c>
      <c r="C865" s="23" t="e">
        <v>#N/A</v>
      </c>
      <c r="D865" s="23" t="e">
        <v>#N/A</v>
      </c>
    </row>
    <row r="866" spans="1:4" x14ac:dyDescent="0.2">
      <c r="A866" s="21">
        <v>198897</v>
      </c>
      <c r="B866" s="22" t="e">
        <v>#N/A</v>
      </c>
      <c r="C866" s="23" t="e">
        <v>#N/A</v>
      </c>
      <c r="D866" s="23" t="e">
        <v>#N/A</v>
      </c>
    </row>
    <row r="867" spans="1:4" x14ac:dyDescent="0.2">
      <c r="A867" s="21">
        <v>191092</v>
      </c>
      <c r="B867" s="22" t="e">
        <v>#N/A</v>
      </c>
      <c r="C867" s="23" t="e">
        <v>#N/A</v>
      </c>
      <c r="D867" s="23" t="e">
        <v>#N/A</v>
      </c>
    </row>
    <row r="868" spans="1:4" x14ac:dyDescent="0.2">
      <c r="A868" s="21">
        <v>198553</v>
      </c>
      <c r="B868" s="22" t="e">
        <v>#N/A</v>
      </c>
      <c r="C868" s="23" t="e">
        <v>#N/A</v>
      </c>
      <c r="D868" s="23" t="e">
        <v>#N/A</v>
      </c>
    </row>
    <row r="869" spans="1:4" x14ac:dyDescent="0.2">
      <c r="A869" s="21">
        <v>196740</v>
      </c>
      <c r="B869" s="22" t="e">
        <v>#N/A</v>
      </c>
      <c r="C869" s="23" t="e">
        <v>#N/A</v>
      </c>
      <c r="D869" s="23" t="e">
        <v>#N/A</v>
      </c>
    </row>
    <row r="870" spans="1:4" x14ac:dyDescent="0.2">
      <c r="A870" s="21">
        <v>123578</v>
      </c>
      <c r="B870" s="22">
        <v>0</v>
      </c>
      <c r="C870" s="23" t="s">
        <v>96065</v>
      </c>
      <c r="D870" s="23" t="s">
        <v>96278</v>
      </c>
    </row>
    <row r="871" spans="1:4" x14ac:dyDescent="0.2">
      <c r="A871" s="21">
        <v>129005</v>
      </c>
      <c r="B871" s="22" t="e">
        <v>#N/A</v>
      </c>
      <c r="C871" s="23" t="e">
        <v>#N/A</v>
      </c>
      <c r="D871" s="23" t="e">
        <v>#N/A</v>
      </c>
    </row>
    <row r="872" spans="1:4" x14ac:dyDescent="0.2">
      <c r="A872" s="21">
        <v>196005</v>
      </c>
      <c r="B872" s="22" t="e">
        <v>#N/A</v>
      </c>
      <c r="C872" s="23" t="e">
        <v>#N/A</v>
      </c>
      <c r="D872" s="23" t="e">
        <v>#N/A</v>
      </c>
    </row>
    <row r="873" spans="1:4" x14ac:dyDescent="0.2">
      <c r="A873" s="21">
        <v>853066</v>
      </c>
      <c r="B873" s="22" t="e">
        <v>#N/A</v>
      </c>
      <c r="C873" s="23" t="e">
        <v>#N/A</v>
      </c>
      <c r="D873" s="23" t="e">
        <v>#N/A</v>
      </c>
    </row>
    <row r="874" spans="1:4" x14ac:dyDescent="0.2">
      <c r="A874" s="21">
        <v>126491</v>
      </c>
      <c r="B874" s="22" t="e">
        <v>#N/A</v>
      </c>
      <c r="C874" s="23" t="e">
        <v>#N/A</v>
      </c>
      <c r="D874" s="23" t="e">
        <v>#N/A</v>
      </c>
    </row>
    <row r="875" spans="1:4" x14ac:dyDescent="0.2">
      <c r="A875" s="21">
        <v>129461</v>
      </c>
      <c r="B875" s="22" t="e">
        <v>#N/A</v>
      </c>
      <c r="C875" s="23" t="e">
        <v>#N/A</v>
      </c>
      <c r="D875" s="23" t="e">
        <v>#N/A</v>
      </c>
    </row>
    <row r="876" spans="1:4" x14ac:dyDescent="0.2">
      <c r="A876" s="21">
        <v>123732</v>
      </c>
      <c r="B876" s="22">
        <v>0</v>
      </c>
      <c r="C876" s="23" t="s">
        <v>96072</v>
      </c>
      <c r="D876" s="23" t="s">
        <v>96254</v>
      </c>
    </row>
    <row r="877" spans="1:4" x14ac:dyDescent="0.2">
      <c r="A877" s="21">
        <v>122988</v>
      </c>
      <c r="B877" s="22" t="e">
        <v>#N/A</v>
      </c>
      <c r="C877" s="23" t="e">
        <v>#N/A</v>
      </c>
      <c r="D877" s="23" t="e">
        <v>#N/A</v>
      </c>
    </row>
    <row r="878" spans="1:4" x14ac:dyDescent="0.2">
      <c r="A878" s="21">
        <v>122777</v>
      </c>
      <c r="B878" s="22" t="e">
        <v>#N/A</v>
      </c>
      <c r="C878" s="23" t="e">
        <v>#N/A</v>
      </c>
      <c r="D878" s="23" t="e">
        <v>#N/A</v>
      </c>
    </row>
    <row r="879" spans="1:4" x14ac:dyDescent="0.2">
      <c r="A879" s="21">
        <v>124110</v>
      </c>
      <c r="B879" s="22" t="e">
        <v>#N/A</v>
      </c>
      <c r="C879" s="23" t="e">
        <v>#N/A</v>
      </c>
      <c r="D879" s="23" t="e">
        <v>#N/A</v>
      </c>
    </row>
    <row r="880" spans="1:4" x14ac:dyDescent="0.2">
      <c r="A880" s="21">
        <v>120236</v>
      </c>
      <c r="B880" s="22" t="e">
        <v>#N/A</v>
      </c>
      <c r="C880" s="23" t="e">
        <v>#N/A</v>
      </c>
      <c r="D880" s="23" t="e">
        <v>#N/A</v>
      </c>
    </row>
    <row r="881" spans="1:4" x14ac:dyDescent="0.2">
      <c r="A881" s="21">
        <v>123023</v>
      </c>
      <c r="B881" s="22" t="e">
        <v>#N/A</v>
      </c>
      <c r="C881" s="23" t="e">
        <v>#N/A</v>
      </c>
      <c r="D881" s="23" t="e">
        <v>#N/A</v>
      </c>
    </row>
    <row r="882" spans="1:4" x14ac:dyDescent="0.2">
      <c r="A882" s="21">
        <v>125173</v>
      </c>
      <c r="B882" s="22" t="e">
        <v>#N/A</v>
      </c>
      <c r="C882" s="23" t="e">
        <v>#N/A</v>
      </c>
      <c r="D882" s="23" t="e">
        <v>#N/A</v>
      </c>
    </row>
    <row r="883" spans="1:4" x14ac:dyDescent="0.2">
      <c r="A883" s="21">
        <v>148842</v>
      </c>
      <c r="B883" s="22" t="e">
        <v>#N/A</v>
      </c>
      <c r="C883" s="23" t="e">
        <v>#N/A</v>
      </c>
      <c r="D883" s="23" t="e">
        <v>#N/A</v>
      </c>
    </row>
    <row r="884" spans="1:4" x14ac:dyDescent="0.2">
      <c r="A884" s="21">
        <v>128485</v>
      </c>
      <c r="B884" s="22">
        <v>9300.5842544999996</v>
      </c>
      <c r="C884" s="23" t="s">
        <v>96065</v>
      </c>
      <c r="D884" s="23" t="s">
        <v>96207</v>
      </c>
    </row>
    <row r="885" spans="1:4" x14ac:dyDescent="0.2">
      <c r="A885" s="21">
        <v>123363</v>
      </c>
      <c r="B885" s="22" t="e">
        <v>#N/A</v>
      </c>
      <c r="C885" s="23" t="e">
        <v>#N/A</v>
      </c>
      <c r="D885" s="23" t="e">
        <v>#N/A</v>
      </c>
    </row>
    <row r="886" spans="1:4" x14ac:dyDescent="0.2">
      <c r="A886" s="21">
        <v>80486</v>
      </c>
      <c r="B886" s="22">
        <v>9339.5119395000002</v>
      </c>
      <c r="C886" s="23" t="s">
        <v>96072</v>
      </c>
      <c r="D886" s="23" t="s">
        <v>96087</v>
      </c>
    </row>
    <row r="887" spans="1:4" x14ac:dyDescent="0.2">
      <c r="A887" s="21">
        <v>121723</v>
      </c>
      <c r="B887" s="22">
        <v>0</v>
      </c>
      <c r="C887" s="23" t="s">
        <v>96065</v>
      </c>
      <c r="D887" s="23" t="s">
        <v>96279</v>
      </c>
    </row>
    <row r="888" spans="1:4" x14ac:dyDescent="0.2">
      <c r="A888" s="21">
        <v>123054</v>
      </c>
      <c r="B888" s="22" t="e">
        <v>#N/A</v>
      </c>
      <c r="C888" s="23" t="e">
        <v>#N/A</v>
      </c>
      <c r="D888" s="23" t="e">
        <v>#N/A</v>
      </c>
    </row>
    <row r="889" spans="1:4" x14ac:dyDescent="0.2">
      <c r="A889" s="21">
        <v>809114</v>
      </c>
      <c r="B889" s="22" t="e">
        <v>#N/A</v>
      </c>
      <c r="C889" s="23" t="e">
        <v>#N/A</v>
      </c>
      <c r="D889" s="23" t="e">
        <v>#N/A</v>
      </c>
    </row>
    <row r="890" spans="1:4" x14ac:dyDescent="0.2">
      <c r="A890" s="21">
        <v>128690</v>
      </c>
      <c r="B890" s="22">
        <v>0</v>
      </c>
      <c r="C890" s="23" t="s">
        <v>96105</v>
      </c>
      <c r="D890" s="23" t="s">
        <v>96106</v>
      </c>
    </row>
    <row r="891" spans="1:4" x14ac:dyDescent="0.2">
      <c r="A891" s="21">
        <v>851072</v>
      </c>
      <c r="B891" s="22" t="e">
        <v>#N/A</v>
      </c>
      <c r="C891" s="23" t="e">
        <v>#N/A</v>
      </c>
      <c r="D891" s="23" t="e">
        <v>#N/A</v>
      </c>
    </row>
    <row r="892" spans="1:4" x14ac:dyDescent="0.2">
      <c r="A892" s="21">
        <v>801196</v>
      </c>
      <c r="B892" s="22" t="e">
        <v>#N/A</v>
      </c>
      <c r="C892" s="23" t="e">
        <v>#N/A</v>
      </c>
      <c r="D892" s="23" t="e">
        <v>#N/A</v>
      </c>
    </row>
    <row r="893" spans="1:4" x14ac:dyDescent="0.2">
      <c r="A893" s="21">
        <v>123980</v>
      </c>
      <c r="B893" s="22">
        <v>515.20756289999997</v>
      </c>
      <c r="C893" s="23" t="s">
        <v>96065</v>
      </c>
      <c r="D893" s="23" t="s">
        <v>96196</v>
      </c>
    </row>
    <row r="894" spans="1:4" x14ac:dyDescent="0.2">
      <c r="A894" s="21">
        <v>190539</v>
      </c>
      <c r="B894" s="22">
        <v>0</v>
      </c>
      <c r="C894" s="23" t="s">
        <v>96065</v>
      </c>
      <c r="D894" s="23" t="s">
        <v>96280</v>
      </c>
    </row>
    <row r="895" spans="1:4" x14ac:dyDescent="0.2">
      <c r="A895" s="21">
        <v>128632</v>
      </c>
      <c r="B895" s="22" t="e">
        <v>#N/A</v>
      </c>
      <c r="C895" s="23" t="e">
        <v>#N/A</v>
      </c>
      <c r="D895" s="23" t="e">
        <v>#N/A</v>
      </c>
    </row>
    <row r="896" spans="1:4" x14ac:dyDescent="0.2">
      <c r="A896" s="21">
        <v>141947</v>
      </c>
      <c r="B896" s="22">
        <v>5732.2905624000005</v>
      </c>
      <c r="C896" s="23" t="s">
        <v>96065</v>
      </c>
      <c r="D896" s="23" t="s">
        <v>96181</v>
      </c>
    </row>
    <row r="897" spans="1:4" x14ac:dyDescent="0.2">
      <c r="A897" s="21">
        <v>128431</v>
      </c>
      <c r="B897" s="22" t="e">
        <v>#N/A</v>
      </c>
      <c r="C897" s="23" t="e">
        <v>#N/A</v>
      </c>
      <c r="D897" s="23" t="e">
        <v>#N/A</v>
      </c>
    </row>
    <row r="898" spans="1:4" x14ac:dyDescent="0.2">
      <c r="A898" s="21">
        <v>128476</v>
      </c>
      <c r="B898" s="22" t="e">
        <v>#N/A</v>
      </c>
      <c r="C898" s="23" t="e">
        <v>#N/A</v>
      </c>
      <c r="D898" s="23" t="e">
        <v>#N/A</v>
      </c>
    </row>
    <row r="899" spans="1:4" x14ac:dyDescent="0.2">
      <c r="A899" s="21">
        <v>128710</v>
      </c>
      <c r="B899" s="22" t="e">
        <v>#N/A</v>
      </c>
      <c r="C899" s="23" t="e">
        <v>#N/A</v>
      </c>
      <c r="D899" s="23" t="e">
        <v>#N/A</v>
      </c>
    </row>
    <row r="900" spans="1:4" x14ac:dyDescent="0.2">
      <c r="A900" s="21">
        <v>124101</v>
      </c>
      <c r="B900" s="22">
        <v>0</v>
      </c>
      <c r="C900" s="23" t="s">
        <v>96065</v>
      </c>
      <c r="D900" s="23" t="s">
        <v>96281</v>
      </c>
    </row>
    <row r="901" spans="1:4" x14ac:dyDescent="0.2">
      <c r="A901" s="21">
        <v>121974</v>
      </c>
      <c r="B901" s="22" t="e">
        <v>#N/A</v>
      </c>
      <c r="C901" s="23" t="e">
        <v>#N/A</v>
      </c>
      <c r="D901" s="23" t="e">
        <v>#N/A</v>
      </c>
    </row>
    <row r="902" spans="1:4" x14ac:dyDescent="0.2">
      <c r="A902" s="21">
        <v>839192</v>
      </c>
      <c r="B902" s="22">
        <v>14038.0984154</v>
      </c>
      <c r="C902" s="23" t="s">
        <v>96072</v>
      </c>
      <c r="D902" s="23" t="s">
        <v>96274</v>
      </c>
    </row>
    <row r="903" spans="1:4" x14ac:dyDescent="0.2">
      <c r="A903" s="21">
        <v>149471</v>
      </c>
      <c r="B903" s="22">
        <v>-178749.44614049999</v>
      </c>
      <c r="C903" s="23" t="s">
        <v>96072</v>
      </c>
      <c r="D903" s="23" t="s">
        <v>96282</v>
      </c>
    </row>
    <row r="904" spans="1:4" x14ac:dyDescent="0.2">
      <c r="A904" s="21">
        <v>142539</v>
      </c>
      <c r="B904" s="22" t="e">
        <v>#N/A</v>
      </c>
      <c r="C904" s="23" t="e">
        <v>#N/A</v>
      </c>
      <c r="D904" s="23" t="e">
        <v>#N/A</v>
      </c>
    </row>
    <row r="905" spans="1:4" x14ac:dyDescent="0.2">
      <c r="A905" s="21">
        <v>808331</v>
      </c>
      <c r="B905" s="22" t="e">
        <v>#N/A</v>
      </c>
      <c r="C905" s="23" t="e">
        <v>#N/A</v>
      </c>
      <c r="D905" s="23" t="e">
        <v>#N/A</v>
      </c>
    </row>
    <row r="906" spans="1:4" x14ac:dyDescent="0.2">
      <c r="A906" s="21">
        <v>149770</v>
      </c>
      <c r="B906" s="22" t="e">
        <v>#N/A</v>
      </c>
      <c r="C906" s="23" t="e">
        <v>#N/A</v>
      </c>
      <c r="D906" s="23" t="e">
        <v>#N/A</v>
      </c>
    </row>
    <row r="907" spans="1:4" x14ac:dyDescent="0.2">
      <c r="A907" s="21">
        <v>144113</v>
      </c>
      <c r="B907" s="22" t="e">
        <v>#N/A</v>
      </c>
      <c r="C907" s="23" t="e">
        <v>#N/A</v>
      </c>
      <c r="D907" s="23" t="e">
        <v>#N/A</v>
      </c>
    </row>
    <row r="908" spans="1:4" x14ac:dyDescent="0.2">
      <c r="A908" s="21">
        <v>144388</v>
      </c>
      <c r="B908" s="22">
        <v>0</v>
      </c>
      <c r="C908" s="23" t="s">
        <v>96065</v>
      </c>
      <c r="D908" s="23" t="s">
        <v>96283</v>
      </c>
    </row>
    <row r="909" spans="1:4" x14ac:dyDescent="0.2">
      <c r="A909" s="21">
        <v>874784</v>
      </c>
      <c r="B909" s="22" t="e">
        <v>#N/A</v>
      </c>
      <c r="C909" s="23" t="e">
        <v>#N/A</v>
      </c>
      <c r="D909" s="23" t="e">
        <v>#N/A</v>
      </c>
    </row>
    <row r="910" spans="1:4" x14ac:dyDescent="0.2">
      <c r="A910" s="21">
        <v>140501</v>
      </c>
      <c r="B910" s="22">
        <v>0</v>
      </c>
      <c r="C910" s="23" t="s">
        <v>96072</v>
      </c>
      <c r="D910" s="23" t="s">
        <v>96251</v>
      </c>
    </row>
    <row r="911" spans="1:4" x14ac:dyDescent="0.2">
      <c r="A911" s="21">
        <v>144081</v>
      </c>
      <c r="B911" s="22" t="e">
        <v>#N/A</v>
      </c>
      <c r="C911" s="23" t="e">
        <v>#N/A</v>
      </c>
      <c r="D911" s="23" t="e">
        <v>#N/A</v>
      </c>
    </row>
    <row r="912" spans="1:4" x14ac:dyDescent="0.2">
      <c r="A912" s="21">
        <v>140284</v>
      </c>
      <c r="B912" s="22" t="e">
        <v>#N/A</v>
      </c>
      <c r="C912" s="23" t="e">
        <v>#N/A</v>
      </c>
      <c r="D912" s="23" t="e">
        <v>#N/A</v>
      </c>
    </row>
    <row r="913" spans="1:4" x14ac:dyDescent="0.2">
      <c r="A913" s="21">
        <v>140863</v>
      </c>
      <c r="B913" s="22">
        <v>16422.6670878</v>
      </c>
      <c r="C913" s="23" t="s">
        <v>96065</v>
      </c>
      <c r="D913" s="23" t="s">
        <v>96284</v>
      </c>
    </row>
    <row r="914" spans="1:4" x14ac:dyDescent="0.2">
      <c r="A914" s="21">
        <v>145114</v>
      </c>
      <c r="B914" s="22" t="e">
        <v>#N/A</v>
      </c>
      <c r="C914" s="23" t="e">
        <v>#N/A</v>
      </c>
      <c r="D914" s="23" t="e">
        <v>#N/A</v>
      </c>
    </row>
    <row r="915" spans="1:4" x14ac:dyDescent="0.2">
      <c r="A915" s="21">
        <v>837392</v>
      </c>
      <c r="B915" s="22" t="e">
        <v>#N/A</v>
      </c>
      <c r="C915" s="23" t="e">
        <v>#N/A</v>
      </c>
      <c r="D915" s="23" t="e">
        <v>#N/A</v>
      </c>
    </row>
    <row r="916" spans="1:4" x14ac:dyDescent="0.2">
      <c r="A916" s="21">
        <v>872888</v>
      </c>
      <c r="B916" s="22">
        <v>81867.465767600006</v>
      </c>
      <c r="C916" s="23" t="s">
        <v>96072</v>
      </c>
      <c r="D916" s="23" t="s">
        <v>96285</v>
      </c>
    </row>
    <row r="917" spans="1:4" x14ac:dyDescent="0.2">
      <c r="A917" s="21">
        <v>803432</v>
      </c>
      <c r="B917" s="22">
        <v>68947.149865200001</v>
      </c>
      <c r="C917" s="23" t="s">
        <v>96072</v>
      </c>
      <c r="D917" s="23" t="s">
        <v>96087</v>
      </c>
    </row>
    <row r="918" spans="1:4" x14ac:dyDescent="0.2">
      <c r="A918" s="21">
        <v>832704</v>
      </c>
      <c r="B918" s="22" t="e">
        <v>#N/A</v>
      </c>
      <c r="C918" s="23" t="e">
        <v>#N/A</v>
      </c>
      <c r="D918" s="23" t="e">
        <v>#N/A</v>
      </c>
    </row>
    <row r="919" spans="1:4" x14ac:dyDescent="0.2">
      <c r="A919" s="21">
        <v>197902</v>
      </c>
      <c r="B919" s="22" t="e">
        <v>#N/A</v>
      </c>
      <c r="C919" s="23" t="e">
        <v>#N/A</v>
      </c>
      <c r="D919" s="23" t="e">
        <v>#N/A</v>
      </c>
    </row>
    <row r="920" spans="1:4" x14ac:dyDescent="0.2">
      <c r="A920" s="21">
        <v>817361</v>
      </c>
      <c r="B920" s="22" t="e">
        <v>#N/A</v>
      </c>
      <c r="C920" s="23" t="e">
        <v>#N/A</v>
      </c>
      <c r="D920" s="23" t="e">
        <v>#N/A</v>
      </c>
    </row>
    <row r="921" spans="1:4" x14ac:dyDescent="0.2">
      <c r="A921" s="21">
        <v>148437</v>
      </c>
      <c r="B921" s="22" t="e">
        <v>#N/A</v>
      </c>
      <c r="C921" s="23" t="e">
        <v>#N/A</v>
      </c>
      <c r="D921" s="23" t="e">
        <v>#N/A</v>
      </c>
    </row>
    <row r="922" spans="1:4" x14ac:dyDescent="0.2">
      <c r="A922" s="21">
        <v>891956</v>
      </c>
      <c r="B922" s="22" t="e">
        <v>#N/A</v>
      </c>
      <c r="C922" s="23" t="e">
        <v>#N/A</v>
      </c>
      <c r="D922" s="23" t="e">
        <v>#N/A</v>
      </c>
    </row>
    <row r="923" spans="1:4" x14ac:dyDescent="0.2">
      <c r="A923" s="21">
        <v>802861</v>
      </c>
      <c r="B923" s="22" t="e">
        <v>#N/A</v>
      </c>
      <c r="C923" s="23" t="e">
        <v>#N/A</v>
      </c>
      <c r="D923" s="23" t="e">
        <v>#N/A</v>
      </c>
    </row>
    <row r="924" spans="1:4" x14ac:dyDescent="0.2">
      <c r="A924" s="21">
        <v>148907</v>
      </c>
      <c r="B924" s="22" t="e">
        <v>#N/A</v>
      </c>
      <c r="C924" s="23" t="e">
        <v>#N/A</v>
      </c>
      <c r="D924" s="23" t="e">
        <v>#N/A</v>
      </c>
    </row>
    <row r="925" spans="1:4" x14ac:dyDescent="0.2">
      <c r="A925" s="21">
        <v>146152</v>
      </c>
      <c r="B925" s="22">
        <v>0</v>
      </c>
      <c r="C925" s="23" t="s">
        <v>96065</v>
      </c>
      <c r="D925" s="23" t="s">
        <v>96279</v>
      </c>
    </row>
    <row r="926" spans="1:4" x14ac:dyDescent="0.2">
      <c r="A926" s="21">
        <v>148462</v>
      </c>
      <c r="B926" s="22" t="e">
        <v>#N/A</v>
      </c>
      <c r="C926" s="23" t="e">
        <v>#N/A</v>
      </c>
      <c r="D926" s="23" t="e">
        <v>#N/A</v>
      </c>
    </row>
    <row r="927" spans="1:4" x14ac:dyDescent="0.2">
      <c r="A927" s="21">
        <v>140848</v>
      </c>
      <c r="B927" s="22">
        <v>0</v>
      </c>
      <c r="C927" s="23" t="s">
        <v>96065</v>
      </c>
      <c r="D927" s="23" t="s">
        <v>96218</v>
      </c>
    </row>
    <row r="928" spans="1:4" x14ac:dyDescent="0.2">
      <c r="A928" s="21">
        <v>146485</v>
      </c>
      <c r="B928" s="22" t="e">
        <v>#N/A</v>
      </c>
      <c r="C928" s="23" t="e">
        <v>#N/A</v>
      </c>
      <c r="D928" s="23" t="e">
        <v>#N/A</v>
      </c>
    </row>
    <row r="929" spans="1:4" x14ac:dyDescent="0.2">
      <c r="A929" s="21">
        <v>837280</v>
      </c>
      <c r="B929" s="22">
        <v>0</v>
      </c>
      <c r="C929" s="23" t="s">
        <v>96072</v>
      </c>
      <c r="D929" s="23" t="s">
        <v>96107</v>
      </c>
    </row>
    <row r="930" spans="1:4" x14ac:dyDescent="0.2">
      <c r="A930" s="21">
        <v>802992</v>
      </c>
      <c r="B930" s="22" t="e">
        <v>#N/A</v>
      </c>
      <c r="C930" s="23" t="e">
        <v>#N/A</v>
      </c>
      <c r="D930" s="23" t="e">
        <v>#N/A</v>
      </c>
    </row>
    <row r="931" spans="1:4" x14ac:dyDescent="0.2">
      <c r="A931" s="21">
        <v>802880</v>
      </c>
      <c r="B931" s="22" t="e">
        <v>#N/A</v>
      </c>
      <c r="C931" s="23" t="e">
        <v>#N/A</v>
      </c>
      <c r="D931" s="23" t="e">
        <v>#N/A</v>
      </c>
    </row>
    <row r="932" spans="1:4" x14ac:dyDescent="0.2">
      <c r="A932" s="21">
        <v>800213</v>
      </c>
      <c r="B932" s="22">
        <v>0</v>
      </c>
      <c r="C932" s="23" t="s">
        <v>96072</v>
      </c>
      <c r="D932" s="23" t="s">
        <v>96286</v>
      </c>
    </row>
    <row r="933" spans="1:4" x14ac:dyDescent="0.2">
      <c r="A933" s="21">
        <v>199516</v>
      </c>
      <c r="B933" s="22" t="e">
        <v>#N/A</v>
      </c>
      <c r="C933" s="23" t="e">
        <v>#N/A</v>
      </c>
      <c r="D933" s="23" t="e">
        <v>#N/A</v>
      </c>
    </row>
    <row r="934" spans="1:4" x14ac:dyDescent="0.2">
      <c r="A934" s="21">
        <v>115230</v>
      </c>
      <c r="B934" s="22" t="e">
        <v>#N/A</v>
      </c>
      <c r="C934" s="23" t="e">
        <v>#N/A</v>
      </c>
      <c r="D934" s="23" t="e">
        <v>#N/A</v>
      </c>
    </row>
    <row r="935" spans="1:4" x14ac:dyDescent="0.2">
      <c r="A935" s="21">
        <v>807699</v>
      </c>
      <c r="B935" s="22" t="e">
        <v>#N/A</v>
      </c>
      <c r="C935" s="23" t="e">
        <v>#N/A</v>
      </c>
      <c r="D935" s="23" t="e">
        <v>#N/A</v>
      </c>
    </row>
    <row r="936" spans="1:4" x14ac:dyDescent="0.2">
      <c r="A936" s="21">
        <v>116785</v>
      </c>
      <c r="B936" s="22" t="e">
        <v>#N/A</v>
      </c>
      <c r="C936" s="23" t="e">
        <v>#N/A</v>
      </c>
      <c r="D936" s="23" t="e">
        <v>#N/A</v>
      </c>
    </row>
    <row r="937" spans="1:4" x14ac:dyDescent="0.2">
      <c r="A937" s="21">
        <v>870426</v>
      </c>
      <c r="B937" s="22" t="e">
        <v>#N/A</v>
      </c>
      <c r="C937" s="23" t="e">
        <v>#N/A</v>
      </c>
      <c r="D937" s="23" t="e">
        <v>#N/A</v>
      </c>
    </row>
    <row r="938" spans="1:4" x14ac:dyDescent="0.2">
      <c r="A938" s="21">
        <v>143606</v>
      </c>
      <c r="B938" s="22" t="e">
        <v>#N/A</v>
      </c>
      <c r="C938" s="23" t="e">
        <v>#N/A</v>
      </c>
      <c r="D938" s="23" t="e">
        <v>#N/A</v>
      </c>
    </row>
    <row r="939" spans="1:4" x14ac:dyDescent="0.2">
      <c r="A939" s="21">
        <v>877790</v>
      </c>
      <c r="B939" s="22">
        <v>0</v>
      </c>
      <c r="C939" s="23" t="s">
        <v>96072</v>
      </c>
      <c r="D939" s="23" t="s">
        <v>96260</v>
      </c>
    </row>
    <row r="940" spans="1:4" x14ac:dyDescent="0.2">
      <c r="A940" s="21">
        <v>141037</v>
      </c>
      <c r="B940" s="22">
        <v>-37.748579900000003</v>
      </c>
      <c r="C940" s="23" t="s">
        <v>96065</v>
      </c>
      <c r="D940" s="23" t="s">
        <v>96284</v>
      </c>
    </row>
    <row r="941" spans="1:4" x14ac:dyDescent="0.2">
      <c r="A941" s="21">
        <v>851572</v>
      </c>
      <c r="B941" s="22">
        <v>15098.146307000001</v>
      </c>
      <c r="C941" s="23" t="s">
        <v>96072</v>
      </c>
      <c r="D941" s="23" t="s">
        <v>96287</v>
      </c>
    </row>
    <row r="942" spans="1:4" x14ac:dyDescent="0.2">
      <c r="A942" s="21">
        <v>806368</v>
      </c>
      <c r="B942" s="22">
        <v>0</v>
      </c>
      <c r="C942" s="23" t="s">
        <v>96072</v>
      </c>
      <c r="D942" s="23" t="s">
        <v>96246</v>
      </c>
    </row>
    <row r="943" spans="1:4" x14ac:dyDescent="0.2">
      <c r="A943" s="21">
        <v>830669</v>
      </c>
      <c r="B943" s="22" t="e">
        <v>#N/A</v>
      </c>
      <c r="C943" s="23" t="e">
        <v>#N/A</v>
      </c>
      <c r="D943" s="23" t="e">
        <v>#N/A</v>
      </c>
    </row>
    <row r="944" spans="1:4" x14ac:dyDescent="0.2">
      <c r="A944" s="21">
        <v>806231</v>
      </c>
      <c r="B944" s="22" t="e">
        <v>#N/A</v>
      </c>
      <c r="C944" s="23" t="e">
        <v>#N/A</v>
      </c>
      <c r="D944" s="23" t="e">
        <v>#N/A</v>
      </c>
    </row>
    <row r="945" spans="1:4" x14ac:dyDescent="0.2">
      <c r="A945" s="21">
        <v>874542</v>
      </c>
      <c r="B945" s="22" t="e">
        <v>#N/A</v>
      </c>
      <c r="C945" s="23" t="e">
        <v>#N/A</v>
      </c>
      <c r="D945" s="23" t="e">
        <v>#N/A</v>
      </c>
    </row>
    <row r="946" spans="1:4" x14ac:dyDescent="0.2">
      <c r="A946" s="21">
        <v>874780</v>
      </c>
      <c r="B946" s="22">
        <v>175.04354129999999</v>
      </c>
      <c r="C946" s="23" t="s">
        <v>96065</v>
      </c>
      <c r="D946" s="23" t="s">
        <v>96288</v>
      </c>
    </row>
    <row r="947" spans="1:4" x14ac:dyDescent="0.2">
      <c r="A947" s="21">
        <v>872461</v>
      </c>
      <c r="B947" s="22" t="e">
        <v>#N/A</v>
      </c>
      <c r="C947" s="23" t="e">
        <v>#N/A</v>
      </c>
      <c r="D947" s="23" t="e">
        <v>#N/A</v>
      </c>
    </row>
    <row r="948" spans="1:4" x14ac:dyDescent="0.2">
      <c r="A948" s="21">
        <v>872015</v>
      </c>
      <c r="B948" s="22" t="e">
        <v>#N/A</v>
      </c>
      <c r="C948" s="23" t="e">
        <v>#N/A</v>
      </c>
      <c r="D948" s="23" t="e">
        <v>#N/A</v>
      </c>
    </row>
    <row r="949" spans="1:4" x14ac:dyDescent="0.2">
      <c r="A949" s="21">
        <v>143297</v>
      </c>
      <c r="B949" s="22">
        <v>0</v>
      </c>
      <c r="C949" s="23" t="s">
        <v>96072</v>
      </c>
      <c r="D949" s="23" t="s">
        <v>96121</v>
      </c>
    </row>
    <row r="950" spans="1:4" x14ac:dyDescent="0.2">
      <c r="A950" s="21">
        <v>870531</v>
      </c>
      <c r="B950" s="22" t="e">
        <v>#N/A</v>
      </c>
      <c r="C950" s="23" t="e">
        <v>#N/A</v>
      </c>
      <c r="D950" s="23" t="e">
        <v>#N/A</v>
      </c>
    </row>
    <row r="951" spans="1:4" x14ac:dyDescent="0.2">
      <c r="A951" s="21">
        <v>190672</v>
      </c>
      <c r="B951" s="22">
        <v>3427.9947373999998</v>
      </c>
      <c r="C951" s="23" t="s">
        <v>96072</v>
      </c>
      <c r="D951" s="23" t="s">
        <v>96103</v>
      </c>
    </row>
    <row r="952" spans="1:4" x14ac:dyDescent="0.2">
      <c r="A952" s="21">
        <v>121291</v>
      </c>
      <c r="B952" s="22">
        <v>0</v>
      </c>
      <c r="C952" s="23" t="s">
        <v>96065</v>
      </c>
      <c r="D952" s="23" t="s">
        <v>96289</v>
      </c>
    </row>
    <row r="953" spans="1:4" x14ac:dyDescent="0.2">
      <c r="A953" s="21">
        <v>875701</v>
      </c>
      <c r="B953" s="22">
        <v>0</v>
      </c>
      <c r="C953" s="23" t="s">
        <v>96105</v>
      </c>
      <c r="D953" s="23" t="s">
        <v>96106</v>
      </c>
    </row>
    <row r="954" spans="1:4" x14ac:dyDescent="0.2">
      <c r="A954" s="21">
        <v>832295</v>
      </c>
      <c r="B954" s="22" t="e">
        <v>#N/A</v>
      </c>
      <c r="C954" s="23" t="e">
        <v>#N/A</v>
      </c>
      <c r="D954" s="23" t="e">
        <v>#N/A</v>
      </c>
    </row>
    <row r="955" spans="1:4" x14ac:dyDescent="0.2">
      <c r="A955" s="21">
        <v>876968</v>
      </c>
      <c r="B955" s="22">
        <v>141.41315539999999</v>
      </c>
      <c r="C955" s="23" t="s">
        <v>96065</v>
      </c>
      <c r="D955" s="23" t="s">
        <v>96290</v>
      </c>
    </row>
    <row r="956" spans="1:4" x14ac:dyDescent="0.2">
      <c r="A956" s="21">
        <v>873702</v>
      </c>
      <c r="B956" s="22">
        <v>0</v>
      </c>
      <c r="C956" s="23" t="s">
        <v>96072</v>
      </c>
      <c r="D956" s="23" t="s">
        <v>96101</v>
      </c>
    </row>
    <row r="957" spans="1:4" x14ac:dyDescent="0.2">
      <c r="A957" s="21">
        <v>873039</v>
      </c>
      <c r="B957" s="22" t="e">
        <v>#N/A</v>
      </c>
      <c r="C957" s="23" t="e">
        <v>#N/A</v>
      </c>
      <c r="D957" s="23" t="e">
        <v>#N/A</v>
      </c>
    </row>
    <row r="958" spans="1:4" x14ac:dyDescent="0.2">
      <c r="A958" s="21">
        <v>803899</v>
      </c>
      <c r="B958" s="22">
        <v>19170.784686200001</v>
      </c>
      <c r="C958" s="23" t="s">
        <v>96105</v>
      </c>
      <c r="D958" s="23" t="s">
        <v>96110</v>
      </c>
    </row>
    <row r="959" spans="1:4" x14ac:dyDescent="0.2">
      <c r="A959" s="21">
        <v>876783</v>
      </c>
      <c r="B959" s="22" t="e">
        <v>#N/A</v>
      </c>
      <c r="C959" s="23" t="e">
        <v>#N/A</v>
      </c>
      <c r="D959" s="23" t="e">
        <v>#N/A</v>
      </c>
    </row>
    <row r="960" spans="1:4" x14ac:dyDescent="0.2">
      <c r="A960" s="21">
        <v>809788</v>
      </c>
      <c r="B960" s="22">
        <v>990.76555020000001</v>
      </c>
      <c r="C960" s="23" t="s">
        <v>96072</v>
      </c>
      <c r="D960" s="23" t="s">
        <v>96121</v>
      </c>
    </row>
    <row r="961" spans="1:4" x14ac:dyDescent="0.2">
      <c r="A961" s="21">
        <v>809798</v>
      </c>
      <c r="B961" s="22" t="e">
        <v>#N/A</v>
      </c>
      <c r="C961" s="23" t="e">
        <v>#N/A</v>
      </c>
      <c r="D961" s="23" t="e">
        <v>#N/A</v>
      </c>
    </row>
    <row r="962" spans="1:4" x14ac:dyDescent="0.2">
      <c r="A962" s="21">
        <v>883340</v>
      </c>
      <c r="B962" s="22">
        <v>-8563.1367762999998</v>
      </c>
      <c r="C962" s="23" t="s">
        <v>96105</v>
      </c>
      <c r="D962" s="23" t="s">
        <v>96110</v>
      </c>
    </row>
    <row r="963" spans="1:4" x14ac:dyDescent="0.2">
      <c r="A963" s="21">
        <v>876976</v>
      </c>
      <c r="B963" s="22" t="e">
        <v>#N/A</v>
      </c>
      <c r="C963" s="23" t="e">
        <v>#N/A</v>
      </c>
      <c r="D963" s="23" t="e">
        <v>#N/A</v>
      </c>
    </row>
    <row r="964" spans="1:4" x14ac:dyDescent="0.2">
      <c r="A964" s="21">
        <v>876287</v>
      </c>
      <c r="B964" s="22">
        <v>1062.7732307000001</v>
      </c>
      <c r="C964" s="23" t="s">
        <v>96065</v>
      </c>
      <c r="D964" s="23" t="s">
        <v>96291</v>
      </c>
    </row>
    <row r="965" spans="1:4" x14ac:dyDescent="0.2">
      <c r="A965" s="21">
        <v>852330</v>
      </c>
      <c r="B965" s="22">
        <v>317.94487350000003</v>
      </c>
      <c r="C965" s="23" t="s">
        <v>96065</v>
      </c>
      <c r="D965" s="23" t="s">
        <v>96292</v>
      </c>
    </row>
    <row r="966" spans="1:4" x14ac:dyDescent="0.2">
      <c r="A966" s="21">
        <v>859177</v>
      </c>
      <c r="B966" s="22" t="e">
        <v>#N/A</v>
      </c>
      <c r="C966" s="23" t="e">
        <v>#N/A</v>
      </c>
      <c r="D966" s="23" t="e">
        <v>#N/A</v>
      </c>
    </row>
    <row r="967" spans="1:4" x14ac:dyDescent="0.2">
      <c r="A967" s="21">
        <v>859402</v>
      </c>
      <c r="B967" s="22">
        <v>0</v>
      </c>
      <c r="C967" s="23" t="s">
        <v>96072</v>
      </c>
      <c r="D967" s="23" t="s">
        <v>96261</v>
      </c>
    </row>
    <row r="968" spans="1:4" x14ac:dyDescent="0.2">
      <c r="A968" s="21">
        <v>859751</v>
      </c>
      <c r="B968" s="22">
        <v>0</v>
      </c>
      <c r="C968" s="23" t="s">
        <v>96065</v>
      </c>
      <c r="D968" s="23" t="s">
        <v>96293</v>
      </c>
    </row>
    <row r="969" spans="1:4" x14ac:dyDescent="0.2">
      <c r="A969" s="21">
        <v>855469</v>
      </c>
      <c r="B969" s="22">
        <v>0</v>
      </c>
      <c r="C969" s="23" t="s">
        <v>96105</v>
      </c>
      <c r="D969" s="23" t="s">
        <v>96116</v>
      </c>
    </row>
    <row r="970" spans="1:4" x14ac:dyDescent="0.2">
      <c r="A970" s="21">
        <v>141421</v>
      </c>
      <c r="B970" s="22" t="e">
        <v>#N/A</v>
      </c>
      <c r="C970" s="23" t="e">
        <v>#N/A</v>
      </c>
      <c r="D970" s="23" t="e">
        <v>#N/A</v>
      </c>
    </row>
    <row r="971" spans="1:4" x14ac:dyDescent="0.2">
      <c r="A971" s="21">
        <v>854867</v>
      </c>
      <c r="B971" s="22" t="e">
        <v>#N/A</v>
      </c>
      <c r="C971" s="23" t="e">
        <v>#N/A</v>
      </c>
      <c r="D971" s="23" t="e">
        <v>#N/A</v>
      </c>
    </row>
    <row r="972" spans="1:4" x14ac:dyDescent="0.2">
      <c r="A972" s="21">
        <v>854648</v>
      </c>
      <c r="B972" s="22" t="e">
        <v>#N/A</v>
      </c>
      <c r="C972" s="23" t="e">
        <v>#N/A</v>
      </c>
      <c r="D972" s="23" t="e">
        <v>#N/A</v>
      </c>
    </row>
    <row r="973" spans="1:4" x14ac:dyDescent="0.2">
      <c r="A973" s="21">
        <v>854097</v>
      </c>
      <c r="B973" s="22" t="e">
        <v>#N/A</v>
      </c>
      <c r="C973" s="23" t="e">
        <v>#N/A</v>
      </c>
      <c r="D973" s="23" t="e">
        <v>#N/A</v>
      </c>
    </row>
    <row r="974" spans="1:4" x14ac:dyDescent="0.2">
      <c r="A974" s="21">
        <v>850613</v>
      </c>
      <c r="B974" s="22">
        <v>0</v>
      </c>
      <c r="C974" s="23" t="s">
        <v>96065</v>
      </c>
      <c r="D974" s="23" t="s">
        <v>96294</v>
      </c>
    </row>
    <row r="975" spans="1:4" x14ac:dyDescent="0.2">
      <c r="A975" s="21">
        <v>854789</v>
      </c>
      <c r="B975" s="22">
        <v>2774.9838405</v>
      </c>
      <c r="C975" s="23" t="s">
        <v>96065</v>
      </c>
      <c r="D975" s="23" t="s">
        <v>96283</v>
      </c>
    </row>
    <row r="976" spans="1:4" x14ac:dyDescent="0.2">
      <c r="A976" s="21">
        <v>854002</v>
      </c>
      <c r="B976" s="22" t="e">
        <v>#N/A</v>
      </c>
      <c r="C976" s="23" t="e">
        <v>#N/A</v>
      </c>
      <c r="D976" s="23" t="e">
        <v>#N/A</v>
      </c>
    </row>
    <row r="977" spans="1:4" x14ac:dyDescent="0.2">
      <c r="A977" s="21">
        <v>850686</v>
      </c>
      <c r="B977" s="22" t="e">
        <v>#N/A</v>
      </c>
      <c r="C977" s="23" t="e">
        <v>#N/A</v>
      </c>
      <c r="D977" s="23" t="e">
        <v>#N/A</v>
      </c>
    </row>
    <row r="978" spans="1:4" x14ac:dyDescent="0.2">
      <c r="A978" s="21">
        <v>60955</v>
      </c>
      <c r="B978" s="22">
        <v>1105.4152283000001</v>
      </c>
      <c r="C978" s="23" t="s">
        <v>96065</v>
      </c>
      <c r="D978" s="23" t="s">
        <v>96295</v>
      </c>
    </row>
    <row r="979" spans="1:4" x14ac:dyDescent="0.2">
      <c r="A979" s="21">
        <v>855156</v>
      </c>
      <c r="B979" s="22">
        <v>2976.5276803000002</v>
      </c>
      <c r="C979" s="23" t="s">
        <v>96065</v>
      </c>
      <c r="D979" s="23" t="s">
        <v>96283</v>
      </c>
    </row>
    <row r="980" spans="1:4" x14ac:dyDescent="0.2">
      <c r="A980" s="21">
        <v>26122</v>
      </c>
      <c r="B980" s="22">
        <v>-6708.3465450000003</v>
      </c>
      <c r="C980" s="23" t="s">
        <v>96072</v>
      </c>
      <c r="D980" s="23" t="s">
        <v>96296</v>
      </c>
    </row>
    <row r="981" spans="1:4" x14ac:dyDescent="0.2">
      <c r="A981" s="21">
        <v>850746</v>
      </c>
      <c r="B981" s="22">
        <v>32716.416137600001</v>
      </c>
      <c r="C981" s="23" t="s">
        <v>96072</v>
      </c>
      <c r="D981" s="23" t="s">
        <v>96246</v>
      </c>
    </row>
    <row r="982" spans="1:4" x14ac:dyDescent="0.2">
      <c r="A982" s="21">
        <v>857079</v>
      </c>
      <c r="B982" s="22">
        <v>2308.7246799999998</v>
      </c>
      <c r="C982" s="23" t="s">
        <v>96072</v>
      </c>
      <c r="D982" s="23" t="s">
        <v>96297</v>
      </c>
    </row>
    <row r="983" spans="1:4" x14ac:dyDescent="0.2">
      <c r="A983" s="21">
        <v>855221</v>
      </c>
      <c r="B983" s="22">
        <v>-103588.3596088</v>
      </c>
      <c r="C983" s="23" t="s">
        <v>96105</v>
      </c>
      <c r="D983" s="23" t="s">
        <v>96298</v>
      </c>
    </row>
    <row r="984" spans="1:4" x14ac:dyDescent="0.2">
      <c r="A984" s="21">
        <v>853083</v>
      </c>
      <c r="B984" s="22" t="e">
        <v>#N/A</v>
      </c>
      <c r="C984" s="23" t="e">
        <v>#N/A</v>
      </c>
      <c r="D984" s="23" t="e">
        <v>#N/A</v>
      </c>
    </row>
    <row r="985" spans="1:4" x14ac:dyDescent="0.2">
      <c r="A985" s="21">
        <v>855087</v>
      </c>
      <c r="B985" s="22">
        <v>-6813.9363181999997</v>
      </c>
      <c r="C985" s="23" t="s">
        <v>96072</v>
      </c>
      <c r="D985" s="23" t="s">
        <v>96102</v>
      </c>
    </row>
    <row r="986" spans="1:4" x14ac:dyDescent="0.2">
      <c r="A986" s="21">
        <v>884410</v>
      </c>
      <c r="B986" s="22" t="e">
        <v>#N/A</v>
      </c>
      <c r="C986" s="23" t="e">
        <v>#N/A</v>
      </c>
      <c r="D986" s="23" t="e">
        <v>#N/A</v>
      </c>
    </row>
    <row r="987" spans="1:4" x14ac:dyDescent="0.2">
      <c r="A987" s="21">
        <v>853830</v>
      </c>
      <c r="B987" s="22" t="e">
        <v>#N/A</v>
      </c>
      <c r="C987" s="23" t="e">
        <v>#N/A</v>
      </c>
      <c r="D987" s="23" t="e">
        <v>#N/A</v>
      </c>
    </row>
    <row r="988" spans="1:4" x14ac:dyDescent="0.2">
      <c r="A988" s="21">
        <v>40165</v>
      </c>
      <c r="B988" s="22">
        <v>116.9115472</v>
      </c>
      <c r="C988" s="23" t="s">
        <v>96065</v>
      </c>
      <c r="D988" s="23" t="s">
        <v>96299</v>
      </c>
    </row>
    <row r="989" spans="1:4" x14ac:dyDescent="0.2">
      <c r="A989" s="21">
        <v>129618</v>
      </c>
      <c r="B989" s="22">
        <v>2034.4892508</v>
      </c>
      <c r="C989" s="23" t="s">
        <v>96065</v>
      </c>
      <c r="D989" s="23" t="s">
        <v>96300</v>
      </c>
    </row>
    <row r="990" spans="1:4" x14ac:dyDescent="0.2">
      <c r="A990" s="21">
        <v>851218</v>
      </c>
      <c r="B990" s="22" t="e">
        <v>#N/A</v>
      </c>
      <c r="C990" s="23" t="e">
        <v>#N/A</v>
      </c>
      <c r="D990" s="23" t="e">
        <v>#N/A</v>
      </c>
    </row>
    <row r="991" spans="1:4" x14ac:dyDescent="0.2">
      <c r="A991" s="21">
        <v>814054</v>
      </c>
      <c r="B991" s="22" t="e">
        <v>#N/A</v>
      </c>
      <c r="C991" s="23" t="e">
        <v>#N/A</v>
      </c>
      <c r="D991" s="23" t="e">
        <v>#N/A</v>
      </c>
    </row>
    <row r="992" spans="1:4" x14ac:dyDescent="0.2">
      <c r="A992" s="21">
        <v>856698</v>
      </c>
      <c r="B992" s="22" t="e">
        <v>#N/A</v>
      </c>
      <c r="C992" s="23" t="e">
        <v>#N/A</v>
      </c>
      <c r="D992" s="23" t="e">
        <v>#N/A</v>
      </c>
    </row>
    <row r="993" spans="1:4" x14ac:dyDescent="0.2">
      <c r="A993" s="21">
        <v>858578</v>
      </c>
      <c r="B993" s="22" t="e">
        <v>#N/A</v>
      </c>
      <c r="C993" s="23" t="e">
        <v>#N/A</v>
      </c>
      <c r="D993" s="23" t="e">
        <v>#N/A</v>
      </c>
    </row>
    <row r="994" spans="1:4" x14ac:dyDescent="0.2">
      <c r="A994" s="21">
        <v>194622</v>
      </c>
      <c r="B994" s="22">
        <v>19680.455910100001</v>
      </c>
      <c r="C994" s="23" t="s">
        <v>96065</v>
      </c>
      <c r="D994" s="23" t="s">
        <v>96074</v>
      </c>
    </row>
    <row r="995" spans="1:4" x14ac:dyDescent="0.2">
      <c r="A995" s="21">
        <v>856207</v>
      </c>
      <c r="B995" s="22" t="e">
        <v>#N/A</v>
      </c>
      <c r="C995" s="23" t="e">
        <v>#N/A</v>
      </c>
      <c r="D995" s="23" t="e">
        <v>#N/A</v>
      </c>
    </row>
    <row r="996" spans="1:4" x14ac:dyDescent="0.2">
      <c r="A996" s="21">
        <v>856804</v>
      </c>
      <c r="B996" s="22" t="e">
        <v>#N/A</v>
      </c>
      <c r="C996" s="23" t="e">
        <v>#N/A</v>
      </c>
      <c r="D996" s="23" t="e">
        <v>#N/A</v>
      </c>
    </row>
    <row r="997" spans="1:4" x14ac:dyDescent="0.2">
      <c r="A997" s="21">
        <v>834631</v>
      </c>
      <c r="B997" s="22" t="e">
        <v>#N/A</v>
      </c>
      <c r="C997" s="23" t="e">
        <v>#N/A</v>
      </c>
      <c r="D997" s="23" t="e">
        <v>#N/A</v>
      </c>
    </row>
    <row r="998" spans="1:4" x14ac:dyDescent="0.2">
      <c r="A998" s="21">
        <v>839765</v>
      </c>
      <c r="B998" s="22" t="e">
        <v>#N/A</v>
      </c>
      <c r="C998" s="23" t="e">
        <v>#N/A</v>
      </c>
      <c r="D998" s="23" t="e">
        <v>#N/A</v>
      </c>
    </row>
    <row r="999" spans="1:4" x14ac:dyDescent="0.2">
      <c r="A999" s="21">
        <v>839244</v>
      </c>
      <c r="B999" s="22" t="e">
        <v>#N/A</v>
      </c>
      <c r="C999" s="23" t="e">
        <v>#N/A</v>
      </c>
      <c r="D999" s="23" t="e">
        <v>#N/A</v>
      </c>
    </row>
    <row r="1000" spans="1:4" x14ac:dyDescent="0.2">
      <c r="A1000" s="21">
        <v>839900</v>
      </c>
      <c r="B1000" s="22">
        <v>0</v>
      </c>
      <c r="C1000" s="23" t="s">
        <v>96072</v>
      </c>
      <c r="D1000" s="23" t="s">
        <v>96297</v>
      </c>
    </row>
    <row r="1001" spans="1:4" x14ac:dyDescent="0.2">
      <c r="A1001" s="21">
        <v>182549</v>
      </c>
      <c r="B1001" s="22">
        <v>33704.164921700001</v>
      </c>
      <c r="C1001" s="23" t="s">
        <v>96072</v>
      </c>
      <c r="D1001" s="23" t="s">
        <v>96268</v>
      </c>
    </row>
    <row r="1002" spans="1:4" x14ac:dyDescent="0.2">
      <c r="A1002" s="21">
        <v>832392</v>
      </c>
      <c r="B1002" s="22" t="e">
        <v>#N/A</v>
      </c>
      <c r="C1002" s="23" t="e">
        <v>#N/A</v>
      </c>
      <c r="D1002" s="23" t="e">
        <v>#N/A</v>
      </c>
    </row>
    <row r="1003" spans="1:4" x14ac:dyDescent="0.2">
      <c r="A1003" s="21">
        <v>899070</v>
      </c>
      <c r="B1003" s="22" t="e">
        <v>#N/A</v>
      </c>
      <c r="C1003" s="23" t="e">
        <v>#N/A</v>
      </c>
      <c r="D1003" s="23" t="e">
        <v>#N/A</v>
      </c>
    </row>
    <row r="1004" spans="1:4" x14ac:dyDescent="0.2">
      <c r="A1004" s="21">
        <v>116951</v>
      </c>
      <c r="B1004" s="22">
        <v>11.6314274</v>
      </c>
      <c r="C1004" s="23" t="s">
        <v>96065</v>
      </c>
      <c r="D1004" s="23" t="s">
        <v>96301</v>
      </c>
    </row>
    <row r="1005" spans="1:4" x14ac:dyDescent="0.2">
      <c r="A1005" s="21">
        <v>834888</v>
      </c>
      <c r="B1005" s="22" t="e">
        <v>#N/A</v>
      </c>
      <c r="C1005" s="23" t="e">
        <v>#N/A</v>
      </c>
      <c r="D1005" s="23" t="e">
        <v>#N/A</v>
      </c>
    </row>
    <row r="1006" spans="1:4" x14ac:dyDescent="0.2">
      <c r="A1006" s="21">
        <v>183691</v>
      </c>
      <c r="B1006" s="22">
        <v>14292.329335300001</v>
      </c>
      <c r="C1006" s="23" t="s">
        <v>96072</v>
      </c>
      <c r="D1006" s="23" t="s">
        <v>96274</v>
      </c>
    </row>
    <row r="1007" spans="1:4" x14ac:dyDescent="0.2">
      <c r="A1007" s="21">
        <v>837491</v>
      </c>
      <c r="B1007" s="22" t="e">
        <v>#N/A</v>
      </c>
      <c r="C1007" s="23" t="e">
        <v>#N/A</v>
      </c>
      <c r="D1007" s="23" t="e">
        <v>#N/A</v>
      </c>
    </row>
    <row r="1008" spans="1:4" x14ac:dyDescent="0.2">
      <c r="A1008" s="21">
        <v>866329</v>
      </c>
      <c r="B1008" s="22" t="e">
        <v>#N/A</v>
      </c>
      <c r="C1008" s="23" t="e">
        <v>#N/A</v>
      </c>
      <c r="D1008" s="23" t="e">
        <v>#N/A</v>
      </c>
    </row>
    <row r="1009" spans="1:4" x14ac:dyDescent="0.2">
      <c r="A1009" s="21">
        <v>812590</v>
      </c>
      <c r="B1009" s="22" t="e">
        <v>#N/A</v>
      </c>
      <c r="C1009" s="23" t="e">
        <v>#N/A</v>
      </c>
      <c r="D1009" s="23" t="e">
        <v>#N/A</v>
      </c>
    </row>
    <row r="1010" spans="1:4" x14ac:dyDescent="0.2">
      <c r="A1010" s="21">
        <v>831986</v>
      </c>
      <c r="B1010" s="22" t="e">
        <v>#N/A</v>
      </c>
      <c r="C1010" s="23" t="e">
        <v>#N/A</v>
      </c>
      <c r="D1010" s="23" t="e">
        <v>#N/A</v>
      </c>
    </row>
    <row r="1011" spans="1:4" x14ac:dyDescent="0.2">
      <c r="A1011" s="21">
        <v>812321</v>
      </c>
      <c r="B1011" s="22" t="e">
        <v>#N/A</v>
      </c>
      <c r="C1011" s="23" t="e">
        <v>#N/A</v>
      </c>
      <c r="D1011" s="23" t="e">
        <v>#N/A</v>
      </c>
    </row>
    <row r="1012" spans="1:4" x14ac:dyDescent="0.2">
      <c r="A1012" s="21">
        <v>831253</v>
      </c>
      <c r="B1012" s="22">
        <v>5058.6165357</v>
      </c>
      <c r="C1012" s="23" t="s">
        <v>96065</v>
      </c>
      <c r="D1012" s="23" t="s">
        <v>96226</v>
      </c>
    </row>
    <row r="1013" spans="1:4" x14ac:dyDescent="0.2">
      <c r="A1013" s="21">
        <v>831880</v>
      </c>
      <c r="B1013" s="22" t="e">
        <v>#N/A</v>
      </c>
      <c r="C1013" s="23" t="e">
        <v>#N/A</v>
      </c>
      <c r="D1013" s="23" t="e">
        <v>#N/A</v>
      </c>
    </row>
    <row r="1014" spans="1:4" x14ac:dyDescent="0.2">
      <c r="A1014" s="21">
        <v>811328</v>
      </c>
      <c r="B1014" s="22">
        <v>3467.9591759</v>
      </c>
      <c r="C1014" s="23" t="s">
        <v>96065</v>
      </c>
      <c r="D1014" s="23" t="s">
        <v>96144</v>
      </c>
    </row>
    <row r="1015" spans="1:4" x14ac:dyDescent="0.2">
      <c r="A1015" s="21">
        <v>140282</v>
      </c>
      <c r="B1015" s="22">
        <v>-5578.6014154000004</v>
      </c>
      <c r="C1015" s="23" t="s">
        <v>96072</v>
      </c>
      <c r="D1015" s="23" t="s">
        <v>96296</v>
      </c>
    </row>
    <row r="1016" spans="1:4" x14ac:dyDescent="0.2">
      <c r="A1016" s="21">
        <v>884169</v>
      </c>
      <c r="B1016" s="22" t="e">
        <v>#N/A</v>
      </c>
      <c r="C1016" s="23" t="e">
        <v>#N/A</v>
      </c>
      <c r="D1016" s="23" t="e">
        <v>#N/A</v>
      </c>
    </row>
    <row r="1017" spans="1:4" x14ac:dyDescent="0.2">
      <c r="A1017" s="21">
        <v>884164</v>
      </c>
      <c r="B1017" s="22" t="e">
        <v>#N/A</v>
      </c>
      <c r="C1017" s="23" t="e">
        <v>#N/A</v>
      </c>
      <c r="D1017" s="23" t="e">
        <v>#N/A</v>
      </c>
    </row>
    <row r="1018" spans="1:4" x14ac:dyDescent="0.2">
      <c r="A1018" s="21">
        <v>831145</v>
      </c>
      <c r="B1018" s="22">
        <v>1621.1461993999999</v>
      </c>
      <c r="C1018" s="23" t="s">
        <v>96065</v>
      </c>
      <c r="D1018" s="23" t="s">
        <v>96181</v>
      </c>
    </row>
    <row r="1019" spans="1:4" x14ac:dyDescent="0.2">
      <c r="A1019" s="21">
        <v>831404</v>
      </c>
      <c r="B1019" s="22" t="e">
        <v>#N/A</v>
      </c>
      <c r="C1019" s="23" t="e">
        <v>#N/A</v>
      </c>
      <c r="D1019" s="23" t="e">
        <v>#N/A</v>
      </c>
    </row>
    <row r="1020" spans="1:4" x14ac:dyDescent="0.2">
      <c r="A1020" s="21">
        <v>831060</v>
      </c>
      <c r="B1020" s="22" t="e">
        <v>#N/A</v>
      </c>
      <c r="C1020" s="23" t="e">
        <v>#N/A</v>
      </c>
      <c r="D1020" s="23" t="e">
        <v>#N/A</v>
      </c>
    </row>
    <row r="1021" spans="1:4" x14ac:dyDescent="0.2">
      <c r="A1021" s="21">
        <v>814218</v>
      </c>
      <c r="B1021" s="22">
        <v>7615.4963857000002</v>
      </c>
      <c r="C1021" s="23" t="s">
        <v>96072</v>
      </c>
      <c r="D1021" s="23" t="s">
        <v>96257</v>
      </c>
    </row>
    <row r="1022" spans="1:4" x14ac:dyDescent="0.2">
      <c r="A1022" s="21">
        <v>882249</v>
      </c>
      <c r="B1022" s="22" t="e">
        <v>#N/A</v>
      </c>
      <c r="C1022" s="23" t="e">
        <v>#N/A</v>
      </c>
      <c r="D1022" s="23" t="e">
        <v>#N/A</v>
      </c>
    </row>
    <row r="1023" spans="1:4" x14ac:dyDescent="0.2">
      <c r="A1023" s="21">
        <v>836341</v>
      </c>
      <c r="B1023" s="22" t="e">
        <v>#N/A</v>
      </c>
      <c r="C1023" s="23" t="e">
        <v>#N/A</v>
      </c>
      <c r="D1023" s="23" t="e">
        <v>#N/A</v>
      </c>
    </row>
    <row r="1024" spans="1:4" x14ac:dyDescent="0.2">
      <c r="A1024" s="21">
        <v>836192</v>
      </c>
      <c r="B1024" s="22" t="e">
        <v>#N/A</v>
      </c>
      <c r="C1024" s="23" t="e">
        <v>#N/A</v>
      </c>
      <c r="D1024" s="23" t="e">
        <v>#N/A</v>
      </c>
    </row>
    <row r="1025" spans="1:4" x14ac:dyDescent="0.2">
      <c r="A1025" s="21">
        <v>810870</v>
      </c>
      <c r="B1025" s="22" t="e">
        <v>#N/A</v>
      </c>
      <c r="C1025" s="23" t="e">
        <v>#N/A</v>
      </c>
      <c r="D1025" s="23" t="e">
        <v>#N/A</v>
      </c>
    </row>
    <row r="1026" spans="1:4" x14ac:dyDescent="0.2">
      <c r="A1026" s="21">
        <v>836794</v>
      </c>
      <c r="B1026" s="22" t="e">
        <v>#N/A</v>
      </c>
      <c r="C1026" s="23" t="e">
        <v>#N/A</v>
      </c>
      <c r="D1026" s="23" t="e">
        <v>#N/A</v>
      </c>
    </row>
    <row r="1027" spans="1:4" x14ac:dyDescent="0.2">
      <c r="A1027" s="21">
        <v>854659</v>
      </c>
      <c r="B1027" s="22">
        <v>1543.092357</v>
      </c>
      <c r="C1027" s="23" t="s">
        <v>96065</v>
      </c>
      <c r="D1027" s="23" t="s">
        <v>96132</v>
      </c>
    </row>
    <row r="1028" spans="1:4" x14ac:dyDescent="0.2">
      <c r="A1028" s="21">
        <v>812386</v>
      </c>
      <c r="B1028" s="22" t="e">
        <v>#N/A</v>
      </c>
      <c r="C1028" s="23" t="e">
        <v>#N/A</v>
      </c>
      <c r="D1028" s="23" t="e">
        <v>#N/A</v>
      </c>
    </row>
    <row r="1029" spans="1:4" x14ac:dyDescent="0.2">
      <c r="A1029" s="21">
        <v>814640</v>
      </c>
      <c r="B1029" s="22">
        <v>0</v>
      </c>
      <c r="C1029" s="23" t="s">
        <v>96072</v>
      </c>
      <c r="D1029" s="23" t="s">
        <v>96302</v>
      </c>
    </row>
    <row r="1030" spans="1:4" x14ac:dyDescent="0.2">
      <c r="A1030" s="21">
        <v>185975</v>
      </c>
      <c r="B1030" s="22">
        <v>50.4756407</v>
      </c>
      <c r="C1030" s="23" t="s">
        <v>96072</v>
      </c>
      <c r="D1030" s="23" t="s">
        <v>96137</v>
      </c>
    </row>
    <row r="1031" spans="1:4" x14ac:dyDescent="0.2">
      <c r="A1031" s="21">
        <v>814993</v>
      </c>
      <c r="B1031" s="22" t="e">
        <v>#N/A</v>
      </c>
      <c r="C1031" s="23" t="e">
        <v>#N/A</v>
      </c>
      <c r="D1031" s="23" t="e">
        <v>#N/A</v>
      </c>
    </row>
    <row r="1032" spans="1:4" x14ac:dyDescent="0.2">
      <c r="A1032" s="21">
        <v>815619</v>
      </c>
      <c r="B1032" s="22">
        <v>2623.4944412999998</v>
      </c>
      <c r="C1032" s="23" t="s">
        <v>96105</v>
      </c>
      <c r="D1032" s="23" t="s">
        <v>96106</v>
      </c>
    </row>
    <row r="1033" spans="1:4" x14ac:dyDescent="0.2">
      <c r="A1033" s="21">
        <v>810657</v>
      </c>
      <c r="B1033" s="22" t="e">
        <v>#N/A</v>
      </c>
      <c r="C1033" s="23" t="e">
        <v>#N/A</v>
      </c>
      <c r="D1033" s="23" t="e">
        <v>#N/A</v>
      </c>
    </row>
    <row r="1034" spans="1:4" x14ac:dyDescent="0.2">
      <c r="A1034" s="21">
        <v>860035</v>
      </c>
      <c r="B1034" s="22">
        <v>1175.8803044000001</v>
      </c>
      <c r="C1034" s="23" t="s">
        <v>96065</v>
      </c>
      <c r="D1034" s="23" t="s">
        <v>96303</v>
      </c>
    </row>
    <row r="1035" spans="1:4" x14ac:dyDescent="0.2">
      <c r="A1035" s="21">
        <v>815083</v>
      </c>
      <c r="B1035" s="22" t="e">
        <v>#N/A</v>
      </c>
      <c r="C1035" s="23" t="e">
        <v>#N/A</v>
      </c>
      <c r="D1035" s="23" t="e">
        <v>#N/A</v>
      </c>
    </row>
    <row r="1036" spans="1:4" x14ac:dyDescent="0.2">
      <c r="A1036" s="21">
        <v>813655</v>
      </c>
      <c r="B1036" s="22" t="e">
        <v>#N/A</v>
      </c>
      <c r="C1036" s="23" t="e">
        <v>#N/A</v>
      </c>
      <c r="D1036" s="23" t="e">
        <v>#N/A</v>
      </c>
    </row>
    <row r="1037" spans="1:4" x14ac:dyDescent="0.2">
      <c r="A1037" s="21">
        <v>811381</v>
      </c>
      <c r="B1037" s="22" t="e">
        <v>#N/A</v>
      </c>
      <c r="C1037" s="23" t="e">
        <v>#N/A</v>
      </c>
      <c r="D1037" s="23" t="e">
        <v>#N/A</v>
      </c>
    </row>
    <row r="1038" spans="1:4" x14ac:dyDescent="0.2">
      <c r="A1038" s="21">
        <v>813964</v>
      </c>
      <c r="B1038" s="22" t="e">
        <v>#N/A</v>
      </c>
      <c r="C1038" s="23" t="e">
        <v>#N/A</v>
      </c>
      <c r="D1038" s="23" t="e">
        <v>#N/A</v>
      </c>
    </row>
    <row r="1039" spans="1:4" x14ac:dyDescent="0.2">
      <c r="A1039" s="21">
        <v>811195</v>
      </c>
      <c r="B1039" s="22">
        <v>0</v>
      </c>
      <c r="C1039" s="23" t="s">
        <v>96072</v>
      </c>
      <c r="D1039" s="23" t="s">
        <v>96304</v>
      </c>
    </row>
    <row r="1040" spans="1:4" x14ac:dyDescent="0.2">
      <c r="A1040" s="21">
        <v>889412</v>
      </c>
      <c r="B1040" s="22" t="e">
        <v>#N/A</v>
      </c>
      <c r="C1040" s="23" t="e">
        <v>#N/A</v>
      </c>
      <c r="D1040" s="23" t="e">
        <v>#N/A</v>
      </c>
    </row>
    <row r="1041" spans="1:4" x14ac:dyDescent="0.2">
      <c r="A1041" s="21">
        <v>813379</v>
      </c>
      <c r="B1041" s="22">
        <v>34279.722336699997</v>
      </c>
      <c r="C1041" s="23" t="s">
        <v>96072</v>
      </c>
      <c r="D1041" s="23" t="s">
        <v>96139</v>
      </c>
    </row>
    <row r="1042" spans="1:4" x14ac:dyDescent="0.2">
      <c r="A1042" s="21">
        <v>880966</v>
      </c>
      <c r="B1042" s="22" t="e">
        <v>#N/A</v>
      </c>
      <c r="C1042" s="23" t="e">
        <v>#N/A</v>
      </c>
      <c r="D1042" s="23" t="e">
        <v>#N/A</v>
      </c>
    </row>
    <row r="1043" spans="1:4" x14ac:dyDescent="0.2">
      <c r="A1043" s="21">
        <v>884710</v>
      </c>
      <c r="B1043" s="22">
        <v>-208.01284770000001</v>
      </c>
      <c r="C1043" s="23" t="s">
        <v>96105</v>
      </c>
      <c r="D1043" s="23" t="s">
        <v>96305</v>
      </c>
    </row>
    <row r="1044" spans="1:4" x14ac:dyDescent="0.2">
      <c r="A1044" s="21">
        <v>880366</v>
      </c>
      <c r="B1044" s="22" t="e">
        <v>#N/A</v>
      </c>
      <c r="C1044" s="23" t="e">
        <v>#N/A</v>
      </c>
      <c r="D1044" s="23" t="e">
        <v>#N/A</v>
      </c>
    </row>
    <row r="1045" spans="1:4" x14ac:dyDescent="0.2">
      <c r="A1045" s="21">
        <v>880682</v>
      </c>
      <c r="B1045" s="22" t="e">
        <v>#N/A</v>
      </c>
      <c r="C1045" s="23" t="e">
        <v>#N/A</v>
      </c>
      <c r="D1045" s="23" t="e">
        <v>#N/A</v>
      </c>
    </row>
    <row r="1046" spans="1:4" x14ac:dyDescent="0.2">
      <c r="A1046" s="21">
        <v>880679</v>
      </c>
      <c r="B1046" s="22" t="e">
        <v>#N/A</v>
      </c>
      <c r="C1046" s="23" t="e">
        <v>#N/A</v>
      </c>
      <c r="D1046" s="23" t="e">
        <v>#N/A</v>
      </c>
    </row>
    <row r="1047" spans="1:4" x14ac:dyDescent="0.2">
      <c r="A1047" s="21">
        <v>883338</v>
      </c>
      <c r="B1047" s="22">
        <v>26240.100837099999</v>
      </c>
      <c r="C1047" s="23" t="s">
        <v>96065</v>
      </c>
      <c r="D1047" s="23" t="s">
        <v>96288</v>
      </c>
    </row>
    <row r="1048" spans="1:4" x14ac:dyDescent="0.2">
      <c r="A1048" s="21">
        <v>891858</v>
      </c>
      <c r="B1048" s="22" t="e">
        <v>#N/A</v>
      </c>
      <c r="C1048" s="23" t="e">
        <v>#N/A</v>
      </c>
      <c r="D1048" s="23" t="e">
        <v>#N/A</v>
      </c>
    </row>
    <row r="1049" spans="1:4" x14ac:dyDescent="0.2">
      <c r="A1049" s="21">
        <v>887545</v>
      </c>
      <c r="B1049" s="22" t="e">
        <v>#N/A</v>
      </c>
      <c r="C1049" s="23" t="e">
        <v>#N/A</v>
      </c>
      <c r="D1049" s="23" t="e">
        <v>#N/A</v>
      </c>
    </row>
    <row r="1050" spans="1:4" x14ac:dyDescent="0.2">
      <c r="A1050" s="21">
        <v>887931</v>
      </c>
      <c r="B1050" s="22">
        <v>-29080.3547722</v>
      </c>
      <c r="C1050" s="23" t="s">
        <v>96072</v>
      </c>
      <c r="D1050" s="23" t="s">
        <v>96137</v>
      </c>
    </row>
    <row r="1051" spans="1:4" x14ac:dyDescent="0.2">
      <c r="A1051" s="21">
        <v>888686</v>
      </c>
      <c r="B1051" s="22">
        <v>28554.368966400001</v>
      </c>
      <c r="C1051" s="23" t="s">
        <v>96072</v>
      </c>
      <c r="D1051" s="23" t="s">
        <v>96246</v>
      </c>
    </row>
    <row r="1052" spans="1:4" x14ac:dyDescent="0.2">
      <c r="A1052" s="21">
        <v>887899</v>
      </c>
      <c r="B1052" s="22" t="e">
        <v>#N/A</v>
      </c>
      <c r="C1052" s="23" t="e">
        <v>#N/A</v>
      </c>
      <c r="D1052" s="23" t="e">
        <v>#N/A</v>
      </c>
    </row>
    <row r="1053" spans="1:4" x14ac:dyDescent="0.2">
      <c r="A1053" s="21">
        <v>887093</v>
      </c>
      <c r="B1053" s="22" t="e">
        <v>#N/A</v>
      </c>
      <c r="C1053" s="23" t="e">
        <v>#N/A</v>
      </c>
      <c r="D1053" s="23" t="e">
        <v>#N/A</v>
      </c>
    </row>
    <row r="1054" spans="1:4" x14ac:dyDescent="0.2">
      <c r="A1054" s="21">
        <v>885665</v>
      </c>
      <c r="B1054" s="22" t="e">
        <v>#N/A</v>
      </c>
      <c r="C1054" s="23" t="e">
        <v>#N/A</v>
      </c>
      <c r="D1054" s="23" t="e">
        <v>#N/A</v>
      </c>
    </row>
    <row r="1055" spans="1:4" x14ac:dyDescent="0.2">
      <c r="A1055" s="21">
        <v>865051</v>
      </c>
      <c r="B1055" s="22" t="e">
        <v>#N/A</v>
      </c>
      <c r="C1055" s="23" t="e">
        <v>#N/A</v>
      </c>
      <c r="D1055" s="23" t="e">
        <v>#N/A</v>
      </c>
    </row>
    <row r="1056" spans="1:4" x14ac:dyDescent="0.2">
      <c r="A1056" s="21">
        <v>883307</v>
      </c>
      <c r="B1056" s="22" t="e">
        <v>#N/A</v>
      </c>
      <c r="C1056" s="23" t="e">
        <v>#N/A</v>
      </c>
      <c r="D1056" s="23" t="e">
        <v>#N/A</v>
      </c>
    </row>
    <row r="1057" spans="1:4" x14ac:dyDescent="0.2">
      <c r="A1057" s="21">
        <v>892660</v>
      </c>
      <c r="B1057" s="22" t="e">
        <v>#N/A</v>
      </c>
      <c r="C1057" s="23" t="e">
        <v>#N/A</v>
      </c>
      <c r="D1057" s="23" t="e">
        <v>#N/A</v>
      </c>
    </row>
    <row r="1058" spans="1:4" x14ac:dyDescent="0.2">
      <c r="A1058" s="21">
        <v>883454</v>
      </c>
      <c r="B1058" s="22" t="e">
        <v>#N/A</v>
      </c>
      <c r="C1058" s="23" t="e">
        <v>#N/A</v>
      </c>
      <c r="D1058" s="23" t="e">
        <v>#N/A</v>
      </c>
    </row>
    <row r="1059" spans="1:4" x14ac:dyDescent="0.2">
      <c r="A1059" s="21">
        <v>883015</v>
      </c>
      <c r="B1059" s="22" t="e">
        <v>#N/A</v>
      </c>
      <c r="C1059" s="23" t="e">
        <v>#N/A</v>
      </c>
      <c r="D1059" s="23" t="e">
        <v>#N/A</v>
      </c>
    </row>
    <row r="1060" spans="1:4" x14ac:dyDescent="0.2">
      <c r="A1060" s="21">
        <v>883763</v>
      </c>
      <c r="B1060" s="22">
        <v>2461.4573911000002</v>
      </c>
      <c r="C1060" s="23" t="s">
        <v>96065</v>
      </c>
      <c r="D1060" s="23" t="s">
        <v>96228</v>
      </c>
    </row>
    <row r="1061" spans="1:4" x14ac:dyDescent="0.2">
      <c r="A1061" s="21">
        <v>894906</v>
      </c>
      <c r="B1061" s="22" t="e">
        <v>#N/A</v>
      </c>
      <c r="C1061" s="23" t="e">
        <v>#N/A</v>
      </c>
      <c r="D1061" s="23" t="e">
        <v>#N/A</v>
      </c>
    </row>
    <row r="1062" spans="1:4" x14ac:dyDescent="0.2">
      <c r="A1062" s="21">
        <v>881372</v>
      </c>
      <c r="B1062" s="22" t="e">
        <v>#N/A</v>
      </c>
      <c r="C1062" s="23" t="e">
        <v>#N/A</v>
      </c>
      <c r="D1062" s="23" t="e">
        <v>#N/A</v>
      </c>
    </row>
    <row r="1063" spans="1:4" x14ac:dyDescent="0.2">
      <c r="A1063" s="21">
        <v>881766</v>
      </c>
      <c r="B1063" s="22">
        <v>0</v>
      </c>
      <c r="C1063" s="23" t="s">
        <v>96072</v>
      </c>
      <c r="D1063" s="23" t="s">
        <v>96088</v>
      </c>
    </row>
    <row r="1064" spans="1:4" x14ac:dyDescent="0.2">
      <c r="A1064" s="21">
        <v>143834</v>
      </c>
      <c r="B1064" s="22">
        <v>1688.2941765</v>
      </c>
      <c r="C1064" s="23" t="s">
        <v>96065</v>
      </c>
      <c r="D1064" s="23" t="s">
        <v>96306</v>
      </c>
    </row>
    <row r="1065" spans="1:4" x14ac:dyDescent="0.2">
      <c r="A1065" s="21">
        <v>860359</v>
      </c>
      <c r="B1065" s="22">
        <v>90691.3358611</v>
      </c>
      <c r="C1065" s="23" t="s">
        <v>96072</v>
      </c>
      <c r="D1065" s="23" t="s">
        <v>96307</v>
      </c>
    </row>
    <row r="1066" spans="1:4" x14ac:dyDescent="0.2">
      <c r="A1066" s="21">
        <v>864860</v>
      </c>
      <c r="B1066" s="22" t="e">
        <v>#N/A</v>
      </c>
      <c r="C1066" s="23" t="e">
        <v>#N/A</v>
      </c>
      <c r="D1066" s="23" t="e">
        <v>#N/A</v>
      </c>
    </row>
    <row r="1067" spans="1:4" x14ac:dyDescent="0.2">
      <c r="A1067" s="21">
        <v>867286</v>
      </c>
      <c r="B1067" s="22">
        <v>3929.1681727</v>
      </c>
      <c r="C1067" s="23" t="s">
        <v>96065</v>
      </c>
      <c r="D1067" s="23" t="s">
        <v>96124</v>
      </c>
    </row>
    <row r="1068" spans="1:4" x14ac:dyDescent="0.2">
      <c r="A1068" s="21">
        <v>831898</v>
      </c>
      <c r="B1068" s="22" t="e">
        <v>#N/A</v>
      </c>
      <c r="C1068" s="23" t="e">
        <v>#N/A</v>
      </c>
      <c r="D1068" s="23" t="e">
        <v>#N/A</v>
      </c>
    </row>
    <row r="1069" spans="1:4" x14ac:dyDescent="0.2">
      <c r="A1069" s="21">
        <v>877251</v>
      </c>
      <c r="B1069" s="22">
        <v>14193.270379600001</v>
      </c>
      <c r="C1069" s="23" t="s">
        <v>96065</v>
      </c>
      <c r="D1069" s="23" t="s">
        <v>96212</v>
      </c>
    </row>
    <row r="1070" spans="1:4" x14ac:dyDescent="0.2">
      <c r="A1070" s="21">
        <v>860691</v>
      </c>
      <c r="B1070" s="22">
        <v>9926.4842982999999</v>
      </c>
      <c r="C1070" s="23" t="s">
        <v>96072</v>
      </c>
      <c r="D1070" s="23" t="s">
        <v>96149</v>
      </c>
    </row>
    <row r="1071" spans="1:4" x14ac:dyDescent="0.2">
      <c r="A1071" s="21">
        <v>867839</v>
      </c>
      <c r="B1071" s="22" t="e">
        <v>#N/A</v>
      </c>
      <c r="C1071" s="23" t="e">
        <v>#N/A</v>
      </c>
      <c r="D1071" s="23" t="e">
        <v>#N/A</v>
      </c>
    </row>
    <row r="1072" spans="1:4" x14ac:dyDescent="0.2">
      <c r="A1072" s="21">
        <v>867741</v>
      </c>
      <c r="B1072" s="22">
        <v>49447.959088600001</v>
      </c>
      <c r="C1072" s="23" t="s">
        <v>96072</v>
      </c>
      <c r="D1072" s="23" t="s">
        <v>96139</v>
      </c>
    </row>
    <row r="1073" spans="1:4" x14ac:dyDescent="0.2">
      <c r="A1073" s="21">
        <v>867871</v>
      </c>
      <c r="B1073" s="22">
        <v>5627.0614437000004</v>
      </c>
      <c r="C1073" s="23" t="s">
        <v>96072</v>
      </c>
      <c r="D1073" s="23" t="s">
        <v>96308</v>
      </c>
    </row>
    <row r="1074" spans="1:4" x14ac:dyDescent="0.2">
      <c r="A1074" s="21">
        <v>865079</v>
      </c>
      <c r="B1074" s="22" t="e">
        <v>#N/A</v>
      </c>
      <c r="C1074" s="23" t="e">
        <v>#N/A</v>
      </c>
      <c r="D1074" s="23" t="e">
        <v>#N/A</v>
      </c>
    </row>
    <row r="1075" spans="1:4" x14ac:dyDescent="0.2">
      <c r="A1075" s="21">
        <v>866343</v>
      </c>
      <c r="B1075" s="22">
        <v>1670.2353992000001</v>
      </c>
      <c r="C1075" s="23" t="s">
        <v>96065</v>
      </c>
      <c r="D1075" s="23" t="s">
        <v>96309</v>
      </c>
    </row>
    <row r="1076" spans="1:4" x14ac:dyDescent="0.2">
      <c r="A1076" s="21">
        <v>833502</v>
      </c>
      <c r="B1076" s="22">
        <v>631.92480109999997</v>
      </c>
      <c r="C1076" s="23" t="s">
        <v>96072</v>
      </c>
      <c r="D1076" s="23" t="s">
        <v>96133</v>
      </c>
    </row>
    <row r="1077" spans="1:4" x14ac:dyDescent="0.2">
      <c r="A1077" s="21">
        <v>868931</v>
      </c>
      <c r="B1077" s="22" t="e">
        <v>#N/A</v>
      </c>
      <c r="C1077" s="23" t="e">
        <v>#N/A</v>
      </c>
      <c r="D1077" s="23" t="e">
        <v>#N/A</v>
      </c>
    </row>
    <row r="1078" spans="1:4" x14ac:dyDescent="0.2">
      <c r="A1078" s="21">
        <v>899487</v>
      </c>
      <c r="B1078" s="22" t="e">
        <v>#N/A</v>
      </c>
      <c r="C1078" s="23" t="e">
        <v>#N/A</v>
      </c>
      <c r="D1078" s="23" t="e">
        <v>#N/A</v>
      </c>
    </row>
    <row r="1079" spans="1:4" x14ac:dyDescent="0.2">
      <c r="A1079" s="21">
        <v>892507</v>
      </c>
      <c r="B1079" s="22" t="e">
        <v>#N/A</v>
      </c>
      <c r="C1079" s="23" t="e">
        <v>#N/A</v>
      </c>
      <c r="D1079" s="23" t="e">
        <v>#N/A</v>
      </c>
    </row>
    <row r="1080" spans="1:4" x14ac:dyDescent="0.2">
      <c r="A1080" s="21">
        <v>891587</v>
      </c>
      <c r="B1080" s="22" t="e">
        <v>#N/A</v>
      </c>
      <c r="C1080" s="23" t="e">
        <v>#N/A</v>
      </c>
      <c r="D1080" s="23" t="e">
        <v>#N/A</v>
      </c>
    </row>
    <row r="1081" spans="1:4" x14ac:dyDescent="0.2">
      <c r="A1081" s="21">
        <v>892984</v>
      </c>
      <c r="B1081" s="22">
        <v>12176.407319</v>
      </c>
      <c r="C1081" s="23" t="s">
        <v>96072</v>
      </c>
      <c r="D1081" s="23" t="s">
        <v>96246</v>
      </c>
    </row>
    <row r="1082" spans="1:4" x14ac:dyDescent="0.2">
      <c r="A1082" s="21">
        <v>894549</v>
      </c>
      <c r="B1082" s="22">
        <v>5059.3167412000003</v>
      </c>
      <c r="C1082" s="23" t="s">
        <v>96072</v>
      </c>
      <c r="D1082" s="23" t="s">
        <v>96087</v>
      </c>
    </row>
    <row r="1083" spans="1:4" x14ac:dyDescent="0.2">
      <c r="A1083" s="21">
        <v>892403</v>
      </c>
      <c r="B1083" s="22">
        <v>10908.2700544</v>
      </c>
      <c r="C1083" s="23" t="s">
        <v>96072</v>
      </c>
      <c r="D1083" s="23" t="s">
        <v>96101</v>
      </c>
    </row>
    <row r="1084" spans="1:4" x14ac:dyDescent="0.2">
      <c r="A1084" s="21">
        <v>890751</v>
      </c>
      <c r="B1084" s="22" t="e">
        <v>#N/A</v>
      </c>
      <c r="C1084" s="23" t="e">
        <v>#N/A</v>
      </c>
      <c r="D1084" s="23" t="e">
        <v>#N/A</v>
      </c>
    </row>
    <row r="1085" spans="1:4" x14ac:dyDescent="0.2">
      <c r="A1085" s="21">
        <v>890226</v>
      </c>
      <c r="B1085" s="22" t="e">
        <v>#N/A</v>
      </c>
      <c r="C1085" s="23" t="e">
        <v>#N/A</v>
      </c>
      <c r="D1085" s="23" t="e">
        <v>#N/A</v>
      </c>
    </row>
    <row r="1086" spans="1:4" x14ac:dyDescent="0.2">
      <c r="A1086" s="21">
        <v>897340</v>
      </c>
      <c r="B1086" s="22" t="e">
        <v>#N/A</v>
      </c>
      <c r="C1086" s="23" t="e">
        <v>#N/A</v>
      </c>
      <c r="D1086" s="23" t="e">
        <v>#N/A</v>
      </c>
    </row>
    <row r="1087" spans="1:4" x14ac:dyDescent="0.2">
      <c r="A1087" s="21">
        <v>895396</v>
      </c>
      <c r="B1087" s="22" t="e">
        <v>#N/A</v>
      </c>
      <c r="C1087" s="23" t="e">
        <v>#N/A</v>
      </c>
      <c r="D1087" s="23" t="e">
        <v>#N/A</v>
      </c>
    </row>
    <row r="1088" spans="1:4" x14ac:dyDescent="0.2">
      <c r="A1088" s="21">
        <v>895829</v>
      </c>
      <c r="B1088" s="22" t="e">
        <v>#N/A</v>
      </c>
      <c r="C1088" s="23" t="e">
        <v>#N/A</v>
      </c>
      <c r="D1088" s="23" t="e">
        <v>#N/A</v>
      </c>
    </row>
    <row r="1089" spans="1:4" x14ac:dyDescent="0.2">
      <c r="A1089" s="21">
        <v>891488</v>
      </c>
      <c r="B1089" s="22">
        <v>1111.6246226999999</v>
      </c>
      <c r="C1089" s="23" t="s">
        <v>96065</v>
      </c>
      <c r="D1089" s="23" t="s">
        <v>96207</v>
      </c>
    </row>
    <row r="1090" spans="1:4" x14ac:dyDescent="0.2">
      <c r="A1090" s="21">
        <v>893948</v>
      </c>
      <c r="B1090" s="22">
        <v>0.20319599999999999</v>
      </c>
      <c r="C1090" s="23" t="s">
        <v>96065</v>
      </c>
      <c r="D1090" s="23" t="s">
        <v>96124</v>
      </c>
    </row>
    <row r="1091" spans="1:4" x14ac:dyDescent="0.2">
      <c r="A1091" s="21">
        <v>898310</v>
      </c>
      <c r="B1091" s="22" t="e">
        <v>#N/A</v>
      </c>
      <c r="C1091" s="23" t="e">
        <v>#N/A</v>
      </c>
      <c r="D1091" s="23" t="e">
        <v>#N/A</v>
      </c>
    </row>
    <row r="1092" spans="1:4" x14ac:dyDescent="0.2">
      <c r="A1092" s="21">
        <v>893241</v>
      </c>
      <c r="B1092" s="22" t="e">
        <v>#N/A</v>
      </c>
      <c r="C1092" s="23" t="e">
        <v>#N/A</v>
      </c>
      <c r="D1092" s="23" t="e">
        <v>#N/A</v>
      </c>
    </row>
    <row r="1093" spans="1:4" x14ac:dyDescent="0.2">
      <c r="A1093" s="21">
        <v>898933</v>
      </c>
      <c r="B1093" s="22" t="e">
        <v>#N/A</v>
      </c>
      <c r="C1093" s="23" t="e">
        <v>#N/A</v>
      </c>
      <c r="D1093" s="23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6384"/>
  <sheetViews>
    <sheetView tabSelected="1" topLeftCell="A38" zoomScale="84" workbookViewId="0">
      <selection activeCell="A122" activeCellId="10" sqref="A87 A90 A92 A99 A101 A110 A112 A114 A116 A120 A122"/>
    </sheetView>
  </sheetViews>
  <sheetFormatPr baseColWidth="10" defaultColWidth="8.83203125" defaultRowHeight="15" x14ac:dyDescent="0.2"/>
  <cols>
    <col min="1" max="1" width="32.33203125" style="40" bestFit="1" customWidth="1"/>
    <col min="2" max="2" width="25.83203125" style="24" bestFit="1" customWidth="1"/>
    <col min="3" max="3" width="13" bestFit="1" customWidth="1"/>
    <col min="4" max="4" width="12.83203125" bestFit="1" customWidth="1"/>
    <col min="6" max="6" width="9.1640625" bestFit="1" customWidth="1"/>
    <col min="7" max="7" width="14.6640625" customWidth="1"/>
    <col min="8" max="8" width="12.83203125" customWidth="1"/>
    <col min="9" max="16" width="9.5" style="80" customWidth="1"/>
  </cols>
  <sheetData>
    <row r="1" spans="1:16" s="48" customFormat="1" x14ac:dyDescent="0.2">
      <c r="A1" s="44" t="s">
        <v>8</v>
      </c>
      <c r="B1" s="47" t="s">
        <v>85253</v>
      </c>
      <c r="F1" s="47" t="s">
        <v>2164</v>
      </c>
      <c r="I1" s="79"/>
      <c r="J1" s="79"/>
      <c r="K1" s="79"/>
      <c r="L1" s="79"/>
      <c r="M1" s="79"/>
      <c r="N1" s="79"/>
      <c r="O1" s="79"/>
      <c r="P1" s="79"/>
    </row>
    <row r="2" spans="1:16" s="48" customFormat="1" x14ac:dyDescent="0.2">
      <c r="A2" s="44" t="s">
        <v>9</v>
      </c>
      <c r="B2" s="47" t="s">
        <v>326</v>
      </c>
      <c r="F2" s="47" t="s">
        <v>326</v>
      </c>
      <c r="I2" s="79"/>
      <c r="J2" s="79"/>
      <c r="K2" s="79"/>
      <c r="L2" s="79"/>
      <c r="M2" s="79"/>
      <c r="N2" s="79"/>
      <c r="O2" s="79"/>
      <c r="P2" s="79"/>
    </row>
    <row r="3" spans="1:16" s="48" customFormat="1" x14ac:dyDescent="0.2">
      <c r="A3" s="44" t="s">
        <v>10</v>
      </c>
      <c r="B3" s="47" t="s">
        <v>352</v>
      </c>
      <c r="F3" s="47" t="s">
        <v>1481</v>
      </c>
      <c r="I3" s="79"/>
      <c r="J3" s="79"/>
      <c r="K3" s="79"/>
      <c r="L3" s="79"/>
      <c r="M3" s="79"/>
      <c r="N3" s="79"/>
      <c r="O3" s="79"/>
      <c r="P3" s="79"/>
    </row>
    <row r="4" spans="1:16" x14ac:dyDescent="0.2">
      <c r="A4" s="44" t="s">
        <v>11</v>
      </c>
      <c r="B4" s="47" t="s">
        <v>85254</v>
      </c>
      <c r="F4" s="47" t="s">
        <v>2165</v>
      </c>
    </row>
    <row r="5" spans="1:16" x14ac:dyDescent="0.2">
      <c r="A5" s="34" t="s">
        <v>12</v>
      </c>
      <c r="B5" s="25" t="s">
        <v>6204</v>
      </c>
      <c r="C5" s="24" t="s">
        <v>96310</v>
      </c>
      <c r="F5" s="25" t="s">
        <v>2166</v>
      </c>
    </row>
    <row r="6" spans="1:16" s="48" customFormat="1" x14ac:dyDescent="0.2">
      <c r="A6" s="44" t="s">
        <v>13</v>
      </c>
      <c r="B6" s="47" t="s">
        <v>330</v>
      </c>
      <c r="F6" s="47" t="s">
        <v>330</v>
      </c>
      <c r="I6" s="79"/>
      <c r="J6" s="79"/>
      <c r="K6" s="79"/>
      <c r="L6" s="79"/>
      <c r="M6" s="79"/>
      <c r="N6" s="79"/>
      <c r="O6" s="79"/>
      <c r="P6" s="79"/>
    </row>
    <row r="7" spans="1:16" x14ac:dyDescent="0.2">
      <c r="A7" s="34" t="s">
        <v>14</v>
      </c>
      <c r="B7" s="25" t="s">
        <v>698</v>
      </c>
      <c r="F7" s="25" t="s">
        <v>698</v>
      </c>
    </row>
    <row r="8" spans="1:16" s="48" customFormat="1" x14ac:dyDescent="0.2">
      <c r="A8" s="44" t="s">
        <v>15</v>
      </c>
      <c r="B8" s="47" t="s">
        <v>85255</v>
      </c>
      <c r="F8" s="47" t="s">
        <v>2167</v>
      </c>
      <c r="I8" s="79"/>
      <c r="J8" s="79"/>
      <c r="K8" s="79"/>
      <c r="L8" s="79"/>
      <c r="M8" s="79"/>
      <c r="N8" s="79"/>
      <c r="O8" s="79"/>
      <c r="P8" s="79"/>
    </row>
    <row r="9" spans="1:16" s="48" customFormat="1" x14ac:dyDescent="0.2">
      <c r="A9" s="44" t="s">
        <v>16</v>
      </c>
      <c r="B9" s="47" t="s">
        <v>10646</v>
      </c>
      <c r="F9" s="47" t="s">
        <v>2168</v>
      </c>
      <c r="I9" s="79"/>
      <c r="J9" s="79"/>
      <c r="K9" s="79"/>
      <c r="L9" s="79"/>
      <c r="M9" s="79"/>
      <c r="N9" s="79"/>
      <c r="O9" s="79"/>
      <c r="P9" s="79"/>
    </row>
    <row r="10" spans="1:16" x14ac:dyDescent="0.2">
      <c r="A10" s="34" t="s">
        <v>17</v>
      </c>
      <c r="B10" s="25" t="s">
        <v>334</v>
      </c>
      <c r="F10" s="25" t="s">
        <v>334</v>
      </c>
    </row>
    <row r="11" spans="1:16" s="30" customFormat="1" x14ac:dyDescent="0.2">
      <c r="A11" s="35" t="s">
        <v>18</v>
      </c>
      <c r="B11" s="31">
        <v>338386</v>
      </c>
      <c r="F11" s="73">
        <v>103000</v>
      </c>
      <c r="I11" s="81"/>
      <c r="J11" s="81"/>
      <c r="K11" s="81"/>
      <c r="L11" s="81"/>
      <c r="M11" s="81"/>
      <c r="N11" s="81"/>
      <c r="O11" s="81"/>
      <c r="P11" s="81"/>
    </row>
    <row r="12" spans="1:16" x14ac:dyDescent="0.2">
      <c r="A12" s="36" t="s">
        <v>19</v>
      </c>
      <c r="B12" s="26">
        <v>0</v>
      </c>
      <c r="F12" s="27">
        <v>0</v>
      </c>
    </row>
    <row r="13" spans="1:16" x14ac:dyDescent="0.2">
      <c r="A13" s="36" t="s">
        <v>20</v>
      </c>
      <c r="B13" s="26">
        <v>533645</v>
      </c>
      <c r="F13" s="27">
        <v>931000</v>
      </c>
    </row>
    <row r="14" spans="1:16" x14ac:dyDescent="0.2">
      <c r="A14" s="36" t="s">
        <v>21</v>
      </c>
      <c r="B14" s="26">
        <v>8057</v>
      </c>
      <c r="D14" s="55" t="s">
        <v>96311</v>
      </c>
      <c r="F14" s="27">
        <v>6000</v>
      </c>
    </row>
    <row r="15" spans="1:16" s="67" customFormat="1" x14ac:dyDescent="0.2">
      <c r="A15" s="53" t="s">
        <v>22</v>
      </c>
      <c r="B15" s="33">
        <v>525588</v>
      </c>
      <c r="C15" s="66">
        <f>B13-B14</f>
        <v>525588</v>
      </c>
      <c r="F15" s="72">
        <v>925000</v>
      </c>
      <c r="G15" s="66">
        <f>F13-F14</f>
        <v>925000</v>
      </c>
      <c r="I15" s="82"/>
      <c r="J15" s="82"/>
      <c r="K15" s="82"/>
      <c r="L15" s="82"/>
      <c r="M15" s="82"/>
      <c r="N15" s="82"/>
      <c r="O15" s="82"/>
      <c r="P15" s="82"/>
    </row>
    <row r="16" spans="1:16" x14ac:dyDescent="0.2">
      <c r="A16" s="36" t="s">
        <v>23</v>
      </c>
      <c r="B16" s="26">
        <v>0</v>
      </c>
      <c r="F16" s="27">
        <v>0</v>
      </c>
    </row>
    <row r="17" spans="1:16" x14ac:dyDescent="0.2">
      <c r="A17" s="36" t="s">
        <v>24</v>
      </c>
      <c r="B17" s="26">
        <v>798284</v>
      </c>
      <c r="F17" s="27">
        <v>564000</v>
      </c>
    </row>
    <row r="18" spans="1:16" x14ac:dyDescent="0.2">
      <c r="A18" s="36" t="s">
        <v>25</v>
      </c>
      <c r="B18" s="26">
        <v>0</v>
      </c>
      <c r="F18" s="27">
        <v>97000</v>
      </c>
    </row>
    <row r="19" spans="1:16" x14ac:dyDescent="0.2">
      <c r="A19" s="36" t="s">
        <v>26</v>
      </c>
      <c r="B19" s="26">
        <v>317410</v>
      </c>
      <c r="F19" s="27">
        <v>1122000</v>
      </c>
    </row>
    <row r="20" spans="1:16" x14ac:dyDescent="0.2">
      <c r="A20" s="36" t="s">
        <v>27</v>
      </c>
      <c r="B20" s="26">
        <v>43825</v>
      </c>
      <c r="F20" s="27">
        <v>87000</v>
      </c>
    </row>
    <row r="21" spans="1:16" s="67" customFormat="1" x14ac:dyDescent="0.2">
      <c r="A21" s="53" t="s">
        <v>28</v>
      </c>
      <c r="B21" s="33">
        <v>1159519</v>
      </c>
      <c r="C21" s="66">
        <f>SUM(B17:B20)</f>
        <v>1159519</v>
      </c>
      <c r="F21" s="72">
        <v>1870000</v>
      </c>
      <c r="G21" s="66">
        <f>SUM(F17:F20)</f>
        <v>1870000</v>
      </c>
      <c r="I21" s="82"/>
      <c r="J21" s="82"/>
      <c r="K21" s="82"/>
      <c r="L21" s="82"/>
      <c r="M21" s="82"/>
      <c r="N21" s="82"/>
      <c r="O21" s="82"/>
      <c r="P21" s="82"/>
    </row>
    <row r="22" spans="1:16" x14ac:dyDescent="0.2">
      <c r="A22" s="36" t="s">
        <v>29</v>
      </c>
      <c r="B22" s="26">
        <v>38479</v>
      </c>
      <c r="F22" s="27">
        <v>0</v>
      </c>
    </row>
    <row r="23" spans="1:16" x14ac:dyDescent="0.2">
      <c r="A23" s="36" t="s">
        <v>30</v>
      </c>
      <c r="B23" s="26">
        <v>0</v>
      </c>
      <c r="F23" s="27">
        <v>0</v>
      </c>
    </row>
    <row r="24" spans="1:16" x14ac:dyDescent="0.2">
      <c r="A24" s="36" t="s">
        <v>31</v>
      </c>
      <c r="B24" s="26">
        <v>0</v>
      </c>
      <c r="F24" s="27">
        <v>0</v>
      </c>
    </row>
    <row r="25" spans="1:16" x14ac:dyDescent="0.2">
      <c r="A25" s="36" t="s">
        <v>32</v>
      </c>
      <c r="B25" s="26">
        <v>0</v>
      </c>
      <c r="F25" s="27">
        <v>0</v>
      </c>
    </row>
    <row r="26" spans="1:16" x14ac:dyDescent="0.2">
      <c r="A26" s="36" t="s">
        <v>33</v>
      </c>
      <c r="B26" s="26">
        <v>0</v>
      </c>
      <c r="F26" s="27">
        <v>0</v>
      </c>
    </row>
    <row r="27" spans="1:16" x14ac:dyDescent="0.2">
      <c r="A27" s="36" t="s">
        <v>34</v>
      </c>
      <c r="B27" s="26">
        <v>0</v>
      </c>
      <c r="F27" s="27">
        <v>0</v>
      </c>
    </row>
    <row r="28" spans="1:16" s="67" customFormat="1" x14ac:dyDescent="0.2">
      <c r="A28" s="52" t="s">
        <v>35</v>
      </c>
      <c r="B28" s="33">
        <v>2061972</v>
      </c>
      <c r="C28" s="71">
        <f>SUM(B11:B13)-B14+SUM(B16:B20)+SUM(B22:B27)</f>
        <v>2061972</v>
      </c>
      <c r="F28" s="72">
        <v>2898000</v>
      </c>
      <c r="G28" s="71">
        <f>SUM(F11:F13)-F14+SUM(F16:F20)+SUM(F22:F27)</f>
        <v>2898000</v>
      </c>
      <c r="I28" s="82"/>
      <c r="J28" s="82"/>
      <c r="K28" s="82"/>
      <c r="L28" s="82"/>
      <c r="M28" s="82"/>
      <c r="N28" s="82"/>
      <c r="O28" s="82"/>
      <c r="P28" s="82"/>
    </row>
    <row r="29" spans="1:16" x14ac:dyDescent="0.2">
      <c r="A29" s="36" t="s">
        <v>36</v>
      </c>
      <c r="B29" s="26">
        <v>4248</v>
      </c>
      <c r="F29" s="27">
        <v>0</v>
      </c>
    </row>
    <row r="30" spans="1:16" x14ac:dyDescent="0.2">
      <c r="A30" s="36" t="s">
        <v>37</v>
      </c>
      <c r="B30" s="26">
        <v>269166</v>
      </c>
      <c r="F30" s="27">
        <v>159000</v>
      </c>
    </row>
    <row r="31" spans="1:16" x14ac:dyDescent="0.2">
      <c r="A31" s="36" t="s">
        <v>38</v>
      </c>
      <c r="B31" s="26">
        <v>196769</v>
      </c>
      <c r="D31" s="55"/>
      <c r="F31" s="27">
        <v>202000</v>
      </c>
    </row>
    <row r="32" spans="1:16" x14ac:dyDescent="0.2">
      <c r="A32" s="36" t="s">
        <v>39</v>
      </c>
      <c r="B32" s="26">
        <v>4841046</v>
      </c>
      <c r="F32" s="27">
        <v>5995000</v>
      </c>
    </row>
    <row r="33" spans="1:16" s="48" customFormat="1" x14ac:dyDescent="0.2">
      <c r="A33" s="44" t="s">
        <v>40</v>
      </c>
      <c r="B33" s="45">
        <v>4841046</v>
      </c>
      <c r="F33" s="74">
        <v>5995000</v>
      </c>
      <c r="I33" s="79"/>
      <c r="J33" s="79"/>
      <c r="K33" s="79"/>
      <c r="L33" s="79"/>
      <c r="M33" s="79"/>
      <c r="N33" s="79"/>
      <c r="O33" s="79"/>
      <c r="P33" s="79"/>
    </row>
    <row r="34" spans="1:16" x14ac:dyDescent="0.2">
      <c r="A34" s="36" t="s">
        <v>41</v>
      </c>
      <c r="B34" s="26">
        <v>2679344</v>
      </c>
      <c r="D34" s="55" t="s">
        <v>96311</v>
      </c>
      <c r="F34" s="27">
        <v>3254000</v>
      </c>
    </row>
    <row r="35" spans="1:16" s="67" customFormat="1" x14ac:dyDescent="0.2">
      <c r="A35" s="53" t="s">
        <v>42</v>
      </c>
      <c r="B35" s="33">
        <v>2161702</v>
      </c>
      <c r="C35" s="66">
        <f>B32-B34</f>
        <v>2161702</v>
      </c>
      <c r="F35" s="72">
        <v>2741000</v>
      </c>
      <c r="G35" s="66">
        <f>F32-F34</f>
        <v>2741000</v>
      </c>
      <c r="I35" s="82"/>
      <c r="J35" s="82"/>
      <c r="K35" s="82"/>
      <c r="L35" s="82"/>
      <c r="M35" s="82"/>
      <c r="N35" s="82"/>
      <c r="O35" s="82"/>
      <c r="P35" s="82"/>
    </row>
    <row r="36" spans="1:16" x14ac:dyDescent="0.2">
      <c r="A36" s="36" t="s">
        <v>43</v>
      </c>
      <c r="B36" s="26">
        <v>0</v>
      </c>
      <c r="F36" s="27">
        <v>0</v>
      </c>
    </row>
    <row r="37" spans="1:16" x14ac:dyDescent="0.2">
      <c r="A37" s="36" t="s">
        <v>44</v>
      </c>
      <c r="B37" s="26">
        <v>0</v>
      </c>
      <c r="F37" s="27">
        <v>0</v>
      </c>
    </row>
    <row r="38" spans="1:16" x14ac:dyDescent="0.2">
      <c r="A38" s="36" t="s">
        <v>45</v>
      </c>
      <c r="B38" s="26">
        <v>52856</v>
      </c>
      <c r="F38" s="27">
        <v>274000</v>
      </c>
    </row>
    <row r="39" spans="1:16" x14ac:dyDescent="0.2">
      <c r="A39" s="36" t="s">
        <v>46</v>
      </c>
      <c r="B39" s="26">
        <v>112023</v>
      </c>
      <c r="F39" s="27">
        <v>322000</v>
      </c>
    </row>
    <row r="40" spans="1:16" x14ac:dyDescent="0.2">
      <c r="A40" s="36" t="s">
        <v>47</v>
      </c>
      <c r="B40" s="26">
        <v>23192</v>
      </c>
      <c r="F40" s="27">
        <v>0</v>
      </c>
    </row>
    <row r="41" spans="1:16" x14ac:dyDescent="0.2">
      <c r="A41" s="36" t="s">
        <v>48</v>
      </c>
      <c r="B41" s="26">
        <v>1540945</v>
      </c>
      <c r="F41" s="27">
        <v>5207000</v>
      </c>
    </row>
    <row r="42" spans="1:16" x14ac:dyDescent="0.2">
      <c r="A42" s="36" t="s">
        <v>49</v>
      </c>
      <c r="B42" s="26">
        <v>25736</v>
      </c>
      <c r="F42" s="27">
        <v>0</v>
      </c>
    </row>
    <row r="43" spans="1:16" s="67" customFormat="1" x14ac:dyDescent="0.2">
      <c r="A43" s="53" t="s">
        <v>50</v>
      </c>
      <c r="B43" s="33">
        <v>1515209</v>
      </c>
      <c r="C43" s="66">
        <f>B41-B42</f>
        <v>1515209</v>
      </c>
      <c r="F43" s="72">
        <v>5207000</v>
      </c>
      <c r="G43" s="66">
        <f>F41-F42</f>
        <v>5207000</v>
      </c>
      <c r="I43" s="82"/>
      <c r="J43" s="82"/>
      <c r="K43" s="82"/>
      <c r="L43" s="82"/>
      <c r="M43" s="82"/>
      <c r="N43" s="82"/>
      <c r="O43" s="82"/>
      <c r="P43" s="82"/>
    </row>
    <row r="44" spans="1:16" x14ac:dyDescent="0.2">
      <c r="A44" s="36" t="s">
        <v>51</v>
      </c>
      <c r="B44" s="26">
        <v>0</v>
      </c>
      <c r="F44" s="27">
        <v>0</v>
      </c>
    </row>
    <row r="45" spans="1:16" s="67" customFormat="1" x14ac:dyDescent="0.2">
      <c r="A45" s="52" t="s">
        <v>52</v>
      </c>
      <c r="B45" s="33">
        <v>3869230</v>
      </c>
      <c r="C45" s="66">
        <f>B29+B30+B31+B32-B34+B36+B37+B38+B39+B40+B41-B42</f>
        <v>4335165</v>
      </c>
      <c r="D45" s="70">
        <f>C45-B31-B30</f>
        <v>3869230</v>
      </c>
      <c r="F45" s="72">
        <v>8544000</v>
      </c>
      <c r="G45" s="66">
        <f>F29+F30+F31+F32-F34+F36+F37+F38+F39+F40+F41-F42</f>
        <v>8905000</v>
      </c>
      <c r="H45" s="70">
        <f>G45-F31-F30</f>
        <v>8544000</v>
      </c>
      <c r="I45" s="82"/>
      <c r="J45" s="82"/>
      <c r="K45" s="82"/>
      <c r="L45" s="82"/>
      <c r="M45" s="82"/>
      <c r="N45" s="82"/>
      <c r="O45" s="82"/>
      <c r="P45" s="82"/>
    </row>
    <row r="46" spans="1:16" s="67" customFormat="1" ht="19" x14ac:dyDescent="0.25">
      <c r="A46" s="51" t="s">
        <v>53</v>
      </c>
      <c r="B46" s="33">
        <v>5931202</v>
      </c>
      <c r="C46" s="71">
        <f>C45+C28</f>
        <v>6397137</v>
      </c>
      <c r="D46" s="71">
        <f>D45+C28</f>
        <v>5931202</v>
      </c>
      <c r="F46" s="72">
        <v>11442000</v>
      </c>
      <c r="G46" s="71">
        <f>G45+G28</f>
        <v>11803000</v>
      </c>
      <c r="H46" s="71">
        <f>H45+G28</f>
        <v>11442000</v>
      </c>
      <c r="I46" s="82"/>
      <c r="J46" s="82"/>
      <c r="K46" s="82"/>
      <c r="L46" s="82"/>
      <c r="M46" s="82"/>
      <c r="N46" s="82"/>
      <c r="O46" s="82"/>
      <c r="P46" s="82"/>
    </row>
    <row r="47" spans="1:16" x14ac:dyDescent="0.2">
      <c r="A47" s="37" t="s">
        <v>54</v>
      </c>
      <c r="B47" s="26">
        <v>0</v>
      </c>
      <c r="F47" s="27">
        <v>0</v>
      </c>
    </row>
    <row r="48" spans="1:16" x14ac:dyDescent="0.2">
      <c r="A48" s="37" t="s">
        <v>55</v>
      </c>
      <c r="B48" s="26">
        <v>0</v>
      </c>
      <c r="F48" s="27">
        <v>40000</v>
      </c>
    </row>
    <row r="49" spans="1:22" x14ac:dyDescent="0.2">
      <c r="A49" s="37" t="s">
        <v>56</v>
      </c>
      <c r="B49" s="26">
        <v>30405</v>
      </c>
      <c r="F49" s="27">
        <v>38000</v>
      </c>
    </row>
    <row r="50" spans="1:22" x14ac:dyDescent="0.2">
      <c r="A50" s="37" t="s">
        <v>57</v>
      </c>
      <c r="B50" s="26">
        <v>0</v>
      </c>
      <c r="F50" s="27">
        <v>0</v>
      </c>
    </row>
    <row r="51" spans="1:22" x14ac:dyDescent="0.2">
      <c r="A51" s="37" t="s">
        <v>58</v>
      </c>
      <c r="B51" s="26">
        <v>744105</v>
      </c>
      <c r="F51" s="27">
        <v>1190000</v>
      </c>
    </row>
    <row r="52" spans="1:22" x14ac:dyDescent="0.2">
      <c r="A52" s="37" t="s">
        <v>59</v>
      </c>
      <c r="B52" s="26">
        <v>0</v>
      </c>
      <c r="F52" s="27">
        <v>0</v>
      </c>
    </row>
    <row r="53" spans="1:22" x14ac:dyDescent="0.2">
      <c r="A53" s="37" t="s">
        <v>60</v>
      </c>
      <c r="B53" s="26">
        <v>341905</v>
      </c>
      <c r="F53" s="27">
        <v>957000</v>
      </c>
    </row>
    <row r="54" spans="1:22" x14ac:dyDescent="0.2">
      <c r="A54" s="37" t="s">
        <v>61</v>
      </c>
      <c r="B54" s="26">
        <v>33596</v>
      </c>
      <c r="F54" s="27">
        <v>0</v>
      </c>
    </row>
    <row r="55" spans="1:22" x14ac:dyDescent="0.2">
      <c r="A55" s="37" t="s">
        <v>62</v>
      </c>
      <c r="B55" s="26">
        <v>0</v>
      </c>
      <c r="F55" s="27">
        <v>0</v>
      </c>
    </row>
    <row r="56" spans="1:22" s="67" customFormat="1" x14ac:dyDescent="0.2">
      <c r="A56" s="54" t="s">
        <v>63</v>
      </c>
      <c r="B56" s="33">
        <v>375501</v>
      </c>
      <c r="C56" s="66">
        <f>SUM(B53:B55)</f>
        <v>375501</v>
      </c>
      <c r="F56" s="72">
        <v>957000</v>
      </c>
      <c r="G56" s="66">
        <f>SUM(F53:F55)</f>
        <v>957000</v>
      </c>
      <c r="I56" s="82"/>
      <c r="J56" s="82"/>
      <c r="K56" s="82"/>
      <c r="L56" s="82"/>
      <c r="M56" s="82"/>
      <c r="N56" s="82"/>
      <c r="O56" s="82"/>
      <c r="P56" s="82"/>
    </row>
    <row r="57" spans="1:22" x14ac:dyDescent="0.2">
      <c r="A57" s="37" t="s">
        <v>64</v>
      </c>
      <c r="B57" s="26">
        <v>8221</v>
      </c>
      <c r="E57" s="32"/>
      <c r="F57" s="27">
        <v>0</v>
      </c>
    </row>
    <row r="58" spans="1:22" x14ac:dyDescent="0.2">
      <c r="A58" s="37" t="s">
        <v>65</v>
      </c>
      <c r="B58" s="26">
        <v>126551</v>
      </c>
      <c r="F58" s="27">
        <v>0</v>
      </c>
    </row>
    <row r="59" spans="1:22" x14ac:dyDescent="0.2">
      <c r="A59" s="37" t="s">
        <v>66</v>
      </c>
      <c r="B59" s="26">
        <v>0</v>
      </c>
      <c r="F59" s="27">
        <v>0</v>
      </c>
    </row>
    <row r="60" spans="1:22" x14ac:dyDescent="0.2">
      <c r="A60" s="37" t="s">
        <v>67</v>
      </c>
      <c r="B60" s="26">
        <v>11440</v>
      </c>
      <c r="F60" s="27">
        <v>0</v>
      </c>
    </row>
    <row r="61" spans="1:22" x14ac:dyDescent="0.2">
      <c r="A61" s="37" t="s">
        <v>68</v>
      </c>
      <c r="B61" s="26">
        <v>0</v>
      </c>
      <c r="F61" s="27">
        <v>0</v>
      </c>
    </row>
    <row r="62" spans="1:22" s="67" customFormat="1" x14ac:dyDescent="0.2">
      <c r="A62" s="49" t="s">
        <v>69</v>
      </c>
      <c r="B62" s="33">
        <v>1296223</v>
      </c>
      <c r="C62" s="66">
        <f>SUM(B47:B61)-B56</f>
        <v>1296223</v>
      </c>
      <c r="F62" s="72">
        <v>2225000</v>
      </c>
      <c r="G62" s="66">
        <f>SUM(F47:F61)-F56</f>
        <v>2225000</v>
      </c>
      <c r="I62" s="82"/>
      <c r="J62" s="82"/>
      <c r="K62" s="83"/>
      <c r="L62" s="83"/>
      <c r="M62" s="84"/>
      <c r="N62" s="84"/>
      <c r="O62" s="83"/>
      <c r="P62" s="83"/>
      <c r="Q62" s="72"/>
      <c r="R62" s="72"/>
      <c r="S62" s="72"/>
      <c r="T62" s="72"/>
      <c r="U62" s="72"/>
      <c r="V62" s="72"/>
    </row>
    <row r="63" spans="1:22" x14ac:dyDescent="0.2">
      <c r="A63" s="37" t="s">
        <v>70</v>
      </c>
      <c r="B63" s="26">
        <v>2295190</v>
      </c>
      <c r="F63" s="27">
        <v>2663000</v>
      </c>
      <c r="I63" s="85">
        <v>936357</v>
      </c>
      <c r="J63" s="85"/>
      <c r="K63" s="85">
        <v>858</v>
      </c>
      <c r="L63" s="85"/>
      <c r="M63" s="85">
        <v>1780</v>
      </c>
      <c r="N63" s="85"/>
      <c r="O63" s="85">
        <v>672</v>
      </c>
      <c r="P63" s="85"/>
      <c r="Q63" s="27"/>
      <c r="R63" s="27"/>
      <c r="S63" s="27"/>
      <c r="T63" s="27"/>
      <c r="U63" s="27"/>
      <c r="V63" s="27"/>
    </row>
    <row r="64" spans="1:22" x14ac:dyDescent="0.2">
      <c r="A64" s="37" t="s">
        <v>71</v>
      </c>
      <c r="B64" s="26">
        <v>3707</v>
      </c>
      <c r="F64" s="27">
        <v>0</v>
      </c>
      <c r="I64" s="85">
        <v>10216</v>
      </c>
      <c r="J64" s="85"/>
      <c r="K64" s="85">
        <v>10</v>
      </c>
      <c r="L64" s="85"/>
      <c r="M64" s="85">
        <v>1780</v>
      </c>
      <c r="N64" s="85"/>
      <c r="O64" s="85">
        <v>672</v>
      </c>
      <c r="P64" s="85"/>
      <c r="Q64" s="27"/>
      <c r="R64" s="27"/>
      <c r="S64" s="27"/>
      <c r="T64" s="27"/>
      <c r="U64" s="27"/>
      <c r="V64" s="27"/>
    </row>
    <row r="65" spans="1:22" x14ac:dyDescent="0.2">
      <c r="A65" s="37" t="s">
        <v>72</v>
      </c>
      <c r="B65" s="26">
        <v>237422</v>
      </c>
      <c r="F65" s="27">
        <v>0</v>
      </c>
      <c r="I65" s="85">
        <v>179520</v>
      </c>
      <c r="J65" s="85"/>
      <c r="K65" s="85">
        <v>0</v>
      </c>
      <c r="L65" s="85"/>
      <c r="M65" s="85">
        <v>19284</v>
      </c>
      <c r="N65" s="85"/>
      <c r="O65" s="85">
        <v>53003</v>
      </c>
      <c r="P65" s="85"/>
      <c r="Q65" s="27"/>
      <c r="R65" s="27"/>
      <c r="S65" s="27"/>
      <c r="T65" s="27"/>
      <c r="U65" s="27"/>
      <c r="V65" s="27"/>
    </row>
    <row r="66" spans="1:22" x14ac:dyDescent="0.2">
      <c r="A66" s="37" t="s">
        <v>73</v>
      </c>
      <c r="B66" s="26">
        <v>0</v>
      </c>
      <c r="F66" s="27">
        <v>0</v>
      </c>
      <c r="I66" s="85">
        <v>0</v>
      </c>
      <c r="J66" s="85"/>
      <c r="K66" s="85">
        <v>0</v>
      </c>
      <c r="L66" s="85"/>
      <c r="M66" s="85">
        <v>0</v>
      </c>
      <c r="N66" s="85"/>
      <c r="O66" s="85">
        <v>0</v>
      </c>
      <c r="P66" s="85"/>
      <c r="Q66" s="27"/>
      <c r="R66" s="27"/>
      <c r="S66" s="27"/>
      <c r="T66" s="27"/>
      <c r="U66" s="27"/>
      <c r="V66" s="27"/>
    </row>
    <row r="67" spans="1:22" x14ac:dyDescent="0.2">
      <c r="A67" s="37" t="s">
        <v>74</v>
      </c>
      <c r="B67" s="26">
        <v>82782</v>
      </c>
      <c r="F67" s="27">
        <v>1822000</v>
      </c>
      <c r="I67" s="85">
        <v>132177</v>
      </c>
      <c r="J67" s="85"/>
      <c r="K67" s="85">
        <v>0</v>
      </c>
      <c r="L67" s="85"/>
      <c r="M67" s="85">
        <v>17473</v>
      </c>
      <c r="N67" s="85"/>
      <c r="O67" s="85">
        <v>1888</v>
      </c>
      <c r="P67" s="85"/>
      <c r="Q67" s="27"/>
      <c r="R67" s="27"/>
      <c r="S67" s="27"/>
      <c r="T67" s="27"/>
      <c r="U67" s="27"/>
      <c r="V67" s="27"/>
    </row>
    <row r="68" spans="1:22" x14ac:dyDescent="0.2">
      <c r="A68" s="37" t="s">
        <v>75</v>
      </c>
      <c r="B68" s="26">
        <v>0</v>
      </c>
      <c r="F68" s="27">
        <v>0</v>
      </c>
      <c r="I68" s="85">
        <v>0</v>
      </c>
      <c r="J68" s="85"/>
      <c r="K68" s="85">
        <v>0</v>
      </c>
      <c r="L68" s="85"/>
      <c r="M68" s="85">
        <v>0</v>
      </c>
      <c r="N68" s="85"/>
      <c r="O68" s="85">
        <v>0</v>
      </c>
      <c r="P68" s="85"/>
      <c r="Q68" s="27"/>
      <c r="R68" s="27"/>
      <c r="S68" s="27"/>
      <c r="T68" s="27"/>
      <c r="U68" s="27"/>
      <c r="V68" s="27"/>
    </row>
    <row r="69" spans="1:22" x14ac:dyDescent="0.2">
      <c r="A69" s="37" t="s">
        <v>76</v>
      </c>
      <c r="B69" s="26">
        <v>0</v>
      </c>
      <c r="F69" s="27">
        <v>0</v>
      </c>
      <c r="I69" s="85">
        <v>0</v>
      </c>
      <c r="J69" s="85"/>
      <c r="K69" s="85">
        <v>0</v>
      </c>
      <c r="L69" s="85"/>
      <c r="M69" s="85">
        <v>0</v>
      </c>
      <c r="N69" s="85"/>
      <c r="O69" s="85">
        <v>0</v>
      </c>
      <c r="P69" s="85"/>
      <c r="Q69" s="27"/>
      <c r="R69" s="27"/>
      <c r="S69" s="27"/>
      <c r="T69" s="27"/>
      <c r="U69" s="27"/>
      <c r="V69" s="27"/>
    </row>
    <row r="70" spans="1:22" x14ac:dyDescent="0.2">
      <c r="A70" s="37" t="s">
        <v>77</v>
      </c>
      <c r="B70" s="26">
        <v>0</v>
      </c>
      <c r="F70" s="27">
        <v>196000</v>
      </c>
      <c r="I70" s="85">
        <v>0</v>
      </c>
      <c r="J70" s="85"/>
      <c r="K70" s="85">
        <v>0</v>
      </c>
      <c r="L70" s="85"/>
      <c r="M70" s="85">
        <v>0</v>
      </c>
      <c r="N70" s="85"/>
      <c r="O70" s="85">
        <v>0</v>
      </c>
      <c r="P70" s="85"/>
      <c r="Q70" s="27"/>
      <c r="R70" s="27"/>
      <c r="S70" s="27"/>
      <c r="T70" s="27"/>
      <c r="U70" s="27"/>
      <c r="V70" s="27"/>
    </row>
    <row r="71" spans="1:22" x14ac:dyDescent="0.2">
      <c r="A71" s="37" t="s">
        <v>78</v>
      </c>
      <c r="B71" s="26">
        <v>0</v>
      </c>
      <c r="F71" s="27">
        <v>0</v>
      </c>
      <c r="I71" s="85">
        <v>0</v>
      </c>
      <c r="J71" s="85"/>
      <c r="K71" s="85">
        <v>0</v>
      </c>
      <c r="L71" s="85"/>
      <c r="M71" s="85">
        <v>0</v>
      </c>
      <c r="N71" s="85"/>
      <c r="O71" s="85">
        <v>0</v>
      </c>
      <c r="P71" s="85"/>
      <c r="Q71" s="27"/>
      <c r="R71" s="27"/>
      <c r="S71" s="27"/>
      <c r="T71" s="27"/>
      <c r="U71" s="27"/>
      <c r="V71" s="27"/>
    </row>
    <row r="72" spans="1:22" s="67" customFormat="1" x14ac:dyDescent="0.2">
      <c r="A72" s="49" t="s">
        <v>79</v>
      </c>
      <c r="B72" s="33">
        <v>2615394</v>
      </c>
      <c r="C72" s="66">
        <f>SUM(B63:B71)</f>
        <v>2619101</v>
      </c>
      <c r="D72" s="70">
        <f>C72-B64</f>
        <v>2615394</v>
      </c>
      <c r="F72" s="72">
        <v>4681000</v>
      </c>
      <c r="G72" s="66">
        <f>SUM(F63:F71)</f>
        <v>4681000</v>
      </c>
      <c r="H72" s="70">
        <f>G72-F64</f>
        <v>4681000</v>
      </c>
      <c r="I72" s="83">
        <v>1248054</v>
      </c>
      <c r="J72" s="86">
        <f>SUM(I63:I71)-I64</f>
        <v>1248054</v>
      </c>
      <c r="K72" s="83">
        <v>858</v>
      </c>
      <c r="L72" s="86">
        <f>SUM(K63:K71)-K64</f>
        <v>858</v>
      </c>
      <c r="M72" s="83">
        <v>38537</v>
      </c>
      <c r="N72" s="86">
        <f>SUM(M63:M71)-M64</f>
        <v>38537</v>
      </c>
      <c r="O72" s="83">
        <v>55563</v>
      </c>
      <c r="P72" s="86">
        <f>SUM(O63:O71)-O64</f>
        <v>55563</v>
      </c>
      <c r="Q72" s="72"/>
      <c r="R72" s="72"/>
      <c r="S72" s="72"/>
      <c r="T72" s="72"/>
      <c r="U72" s="72"/>
      <c r="V72" s="72"/>
    </row>
    <row r="73" spans="1:22" s="67" customFormat="1" ht="19" x14ac:dyDescent="0.25">
      <c r="A73" s="50" t="s">
        <v>80</v>
      </c>
      <c r="B73" s="33">
        <v>3911617</v>
      </c>
      <c r="C73" s="66">
        <f>C72+C62</f>
        <v>3915324</v>
      </c>
      <c r="D73" s="66">
        <f>D72+C62</f>
        <v>3911617</v>
      </c>
      <c r="F73" s="72">
        <v>6906000</v>
      </c>
      <c r="G73" s="66">
        <f>G72+G62</f>
        <v>6906000</v>
      </c>
      <c r="H73" s="66">
        <f>H72+G62</f>
        <v>6906000</v>
      </c>
      <c r="I73" s="82"/>
      <c r="J73" s="82"/>
      <c r="K73" s="84"/>
      <c r="L73" s="84"/>
      <c r="M73" s="84"/>
      <c r="N73" s="84"/>
      <c r="O73" s="84"/>
      <c r="P73" s="84"/>
      <c r="Q73" s="68"/>
      <c r="R73" s="68"/>
      <c r="S73" s="68"/>
      <c r="T73" s="68"/>
      <c r="U73" s="68"/>
      <c r="V73" s="68"/>
    </row>
    <row r="74" spans="1:22" x14ac:dyDescent="0.2">
      <c r="A74" s="36" t="s">
        <v>81</v>
      </c>
      <c r="B74" s="26">
        <v>0</v>
      </c>
      <c r="F74" s="27">
        <v>0</v>
      </c>
    </row>
    <row r="75" spans="1:22" x14ac:dyDescent="0.2">
      <c r="A75" s="36" t="s">
        <v>82</v>
      </c>
      <c r="B75" s="26">
        <v>9785</v>
      </c>
      <c r="F75" s="27">
        <v>96000</v>
      </c>
    </row>
    <row r="76" spans="1:22" x14ac:dyDescent="0.2">
      <c r="A76" s="36" t="s">
        <v>83</v>
      </c>
      <c r="B76" s="26">
        <v>0</v>
      </c>
      <c r="F76" s="27">
        <v>0</v>
      </c>
    </row>
    <row r="77" spans="1:22" x14ac:dyDescent="0.2">
      <c r="A77" s="36" t="s">
        <v>84</v>
      </c>
      <c r="B77" s="26">
        <v>2604</v>
      </c>
      <c r="F77" s="27">
        <v>2840000</v>
      </c>
    </row>
    <row r="78" spans="1:22" x14ac:dyDescent="0.2">
      <c r="A78" s="36" t="s">
        <v>85</v>
      </c>
      <c r="B78" s="26">
        <v>1945136</v>
      </c>
      <c r="F78" s="27">
        <v>902000</v>
      </c>
    </row>
    <row r="79" spans="1:22" x14ac:dyDescent="0.2">
      <c r="A79" s="36" t="s">
        <v>86</v>
      </c>
      <c r="B79" s="26">
        <v>231994</v>
      </c>
      <c r="D79" s="55" t="s">
        <v>96311</v>
      </c>
      <c r="F79" s="27">
        <v>3768000</v>
      </c>
    </row>
    <row r="80" spans="1:22" x14ac:dyDescent="0.2">
      <c r="A80" s="36" t="s">
        <v>87</v>
      </c>
      <c r="B80" s="26">
        <v>0</v>
      </c>
      <c r="F80" s="27">
        <v>0</v>
      </c>
    </row>
    <row r="81" spans="1:16" x14ac:dyDescent="0.2">
      <c r="A81" s="36" t="s">
        <v>88</v>
      </c>
      <c r="B81" s="26">
        <v>421888</v>
      </c>
      <c r="F81" s="27">
        <v>4765000</v>
      </c>
    </row>
    <row r="82" spans="1:16" x14ac:dyDescent="0.2">
      <c r="A82" s="36" t="s">
        <v>89</v>
      </c>
      <c r="B82" s="26">
        <v>-127834</v>
      </c>
      <c r="F82" s="27">
        <v>-299000</v>
      </c>
    </row>
    <row r="83" spans="1:16" s="67" customFormat="1" ht="19" x14ac:dyDescent="0.25">
      <c r="A83" s="51" t="s">
        <v>90</v>
      </c>
      <c r="B83" s="33">
        <v>2019585</v>
      </c>
      <c r="C83" s="66">
        <f>SUM(B74:B78)-B79+SUM(B80:B82)</f>
        <v>2019585</v>
      </c>
      <c r="D83" s="66"/>
      <c r="F83" s="72">
        <v>4536000</v>
      </c>
      <c r="G83" s="66">
        <f>SUM(F74:F78)-F79+SUM(F80:F82)</f>
        <v>4536000</v>
      </c>
      <c r="I83" s="82"/>
      <c r="J83" s="82"/>
      <c r="K83" s="82"/>
      <c r="L83" s="82"/>
      <c r="M83" s="82"/>
      <c r="N83" s="82"/>
      <c r="O83" s="82"/>
      <c r="P83" s="82"/>
    </row>
    <row r="84" spans="1:16" s="67" customFormat="1" ht="19" x14ac:dyDescent="0.25">
      <c r="A84" s="51" t="s">
        <v>91</v>
      </c>
      <c r="B84" s="33">
        <v>5931202</v>
      </c>
      <c r="C84" s="66">
        <f>C83+C73</f>
        <v>5934909</v>
      </c>
      <c r="F84" s="72">
        <v>11442000</v>
      </c>
      <c r="G84" s="66">
        <f>G83+G73</f>
        <v>11442000</v>
      </c>
      <c r="I84" s="82"/>
      <c r="J84" s="82"/>
      <c r="K84" s="82"/>
      <c r="L84" s="82"/>
      <c r="M84" s="82"/>
      <c r="N84" s="82"/>
      <c r="O84" s="82"/>
      <c r="P84" s="82"/>
    </row>
    <row r="85" spans="1:16" s="30" customFormat="1" x14ac:dyDescent="0.2">
      <c r="A85" s="38" t="s">
        <v>92</v>
      </c>
      <c r="B85" s="29">
        <v>10937784</v>
      </c>
      <c r="F85" s="73">
        <v>13263000</v>
      </c>
      <c r="I85" s="81"/>
      <c r="J85" s="81"/>
      <c r="K85" s="81"/>
      <c r="L85" s="81"/>
      <c r="M85" s="81"/>
      <c r="N85" s="81"/>
      <c r="O85" s="81"/>
      <c r="P85" s="81"/>
    </row>
    <row r="86" spans="1:16" x14ac:dyDescent="0.2">
      <c r="A86" s="39" t="s">
        <v>93</v>
      </c>
      <c r="B86" s="26">
        <v>0</v>
      </c>
      <c r="F86" s="27">
        <v>0</v>
      </c>
    </row>
    <row r="87" spans="1:16" s="67" customFormat="1" x14ac:dyDescent="0.2">
      <c r="A87" s="41" t="s">
        <v>94</v>
      </c>
      <c r="B87" s="33">
        <v>10937784</v>
      </c>
      <c r="C87" s="66">
        <f>SUM(B85:B86)</f>
        <v>10937784</v>
      </c>
      <c r="F87" s="72">
        <v>13263000</v>
      </c>
      <c r="G87" s="66">
        <f>SUM(F85:F86)</f>
        <v>13263000</v>
      </c>
      <c r="I87" s="82"/>
      <c r="J87" s="82"/>
      <c r="K87" s="82"/>
      <c r="L87" s="82"/>
      <c r="M87" s="82"/>
      <c r="N87" s="82"/>
      <c r="O87" s="82"/>
      <c r="P87" s="82"/>
    </row>
    <row r="88" spans="1:16" x14ac:dyDescent="0.2">
      <c r="A88" s="39" t="s">
        <v>95</v>
      </c>
      <c r="B88" s="26">
        <v>10094308</v>
      </c>
      <c r="F88" s="27">
        <v>10436000</v>
      </c>
    </row>
    <row r="89" spans="1:16" x14ac:dyDescent="0.2">
      <c r="A89" s="39" t="s">
        <v>96</v>
      </c>
      <c r="B89" s="26">
        <v>0</v>
      </c>
      <c r="F89" s="27">
        <v>0</v>
      </c>
    </row>
    <row r="90" spans="1:16" s="67" customFormat="1" x14ac:dyDescent="0.2">
      <c r="A90" s="41" t="s">
        <v>97</v>
      </c>
      <c r="B90" s="33">
        <v>10094308</v>
      </c>
      <c r="C90" s="66">
        <f>SUM(B88:B89)</f>
        <v>10094308</v>
      </c>
      <c r="F90" s="72">
        <v>10436000</v>
      </c>
      <c r="G90" s="66">
        <f>SUM(F88:F89)</f>
        <v>10436000</v>
      </c>
      <c r="I90" s="82"/>
      <c r="J90" s="82"/>
      <c r="K90" s="82"/>
      <c r="L90" s="82"/>
      <c r="M90" s="82"/>
      <c r="N90" s="82"/>
      <c r="O90" s="82"/>
      <c r="P90" s="82"/>
    </row>
    <row r="91" spans="1:16" s="67" customFormat="1" x14ac:dyDescent="0.2">
      <c r="A91" s="41" t="s">
        <v>98</v>
      </c>
      <c r="B91" s="33">
        <v>843476</v>
      </c>
      <c r="C91" s="66">
        <f>C87-C90</f>
        <v>843476</v>
      </c>
      <c r="F91" s="72">
        <v>2827000</v>
      </c>
      <c r="G91" s="66">
        <f>G87-G90</f>
        <v>2827000</v>
      </c>
      <c r="I91" s="82"/>
      <c r="J91" s="82"/>
      <c r="K91" s="82"/>
      <c r="L91" s="82"/>
      <c r="M91" s="82"/>
      <c r="N91" s="82"/>
      <c r="O91" s="82"/>
      <c r="P91" s="82"/>
    </row>
    <row r="92" spans="1:16" x14ac:dyDescent="0.2">
      <c r="A92" s="39" t="s">
        <v>99</v>
      </c>
      <c r="B92" s="26">
        <v>0</v>
      </c>
      <c r="D92" s="55"/>
      <c r="F92" s="27">
        <v>0</v>
      </c>
    </row>
    <row r="93" spans="1:16" x14ac:dyDescent="0.2">
      <c r="A93" s="39" t="s">
        <v>100</v>
      </c>
      <c r="B93" s="26">
        <v>50215</v>
      </c>
      <c r="D93" s="55"/>
      <c r="F93" s="27">
        <v>1617000</v>
      </c>
    </row>
    <row r="94" spans="1:16" x14ac:dyDescent="0.2">
      <c r="A94" s="39" t="s">
        <v>101</v>
      </c>
      <c r="B94" s="26">
        <v>0</v>
      </c>
      <c r="D94" s="55"/>
      <c r="F94" s="27">
        <v>0</v>
      </c>
    </row>
    <row r="95" spans="1:16" x14ac:dyDescent="0.2">
      <c r="A95" s="39" t="s">
        <v>102</v>
      </c>
      <c r="B95" s="26">
        <v>0</v>
      </c>
      <c r="D95" s="55"/>
      <c r="F95" s="27">
        <v>0</v>
      </c>
    </row>
    <row r="96" spans="1:16" x14ac:dyDescent="0.2">
      <c r="A96" s="39" t="s">
        <v>103</v>
      </c>
      <c r="B96" s="26">
        <v>279657</v>
      </c>
      <c r="D96" s="55"/>
      <c r="F96" s="27">
        <v>372000</v>
      </c>
    </row>
    <row r="97" spans="1:16" x14ac:dyDescent="0.2">
      <c r="A97" s="39" t="s">
        <v>104</v>
      </c>
      <c r="B97" s="26">
        <v>0</v>
      </c>
      <c r="D97" s="55"/>
      <c r="F97" s="27">
        <v>9000</v>
      </c>
    </row>
    <row r="98" spans="1:16" x14ac:dyDescent="0.2">
      <c r="A98" s="39" t="s">
        <v>105</v>
      </c>
      <c r="B98" s="26">
        <v>0</v>
      </c>
      <c r="F98" s="27">
        <v>0</v>
      </c>
    </row>
    <row r="99" spans="1:16" s="67" customFormat="1" x14ac:dyDescent="0.2">
      <c r="A99" s="41" t="s">
        <v>106</v>
      </c>
      <c r="B99" s="33">
        <v>329872</v>
      </c>
      <c r="C99" s="66">
        <f>SUM(B92:B98)</f>
        <v>329872</v>
      </c>
      <c r="D99" s="69" t="s">
        <v>96311</v>
      </c>
      <c r="F99" s="72">
        <v>1998000</v>
      </c>
      <c r="G99" s="66">
        <f>SUM(F92:F98)</f>
        <v>1998000</v>
      </c>
      <c r="I99" s="82"/>
      <c r="J99" s="82"/>
      <c r="K99" s="82"/>
      <c r="L99" s="82"/>
      <c r="M99" s="82"/>
      <c r="N99" s="82"/>
      <c r="O99" s="82"/>
      <c r="P99" s="82"/>
    </row>
    <row r="100" spans="1:16" x14ac:dyDescent="0.2">
      <c r="A100" s="39" t="s">
        <v>107</v>
      </c>
      <c r="B100" s="26">
        <v>0</v>
      </c>
      <c r="F100" s="27">
        <v>0</v>
      </c>
    </row>
    <row r="101" spans="1:16" s="67" customFormat="1" x14ac:dyDescent="0.2">
      <c r="A101" s="41" t="s">
        <v>108</v>
      </c>
      <c r="B101" s="33">
        <v>513604</v>
      </c>
      <c r="C101" s="66">
        <f>C91-C99+C100</f>
        <v>513604</v>
      </c>
      <c r="F101" s="72">
        <v>829000</v>
      </c>
      <c r="G101" s="66">
        <f>G91-G99+G100</f>
        <v>829000</v>
      </c>
      <c r="I101" s="82"/>
      <c r="J101" s="82"/>
      <c r="K101" s="82"/>
      <c r="L101" s="82"/>
      <c r="M101" s="82"/>
      <c r="N101" s="82"/>
      <c r="O101" s="82"/>
      <c r="P101" s="82"/>
    </row>
    <row r="102" spans="1:16" x14ac:dyDescent="0.2">
      <c r="A102" s="39" t="s">
        <v>109</v>
      </c>
      <c r="B102" s="26">
        <v>13811</v>
      </c>
      <c r="F102" s="27">
        <v>0</v>
      </c>
    </row>
    <row r="103" spans="1:16" x14ac:dyDescent="0.2">
      <c r="A103" s="39" t="s">
        <v>110</v>
      </c>
      <c r="B103" s="26">
        <v>162812</v>
      </c>
      <c r="D103" s="55" t="s">
        <v>96311</v>
      </c>
      <c r="F103" s="27">
        <v>204000</v>
      </c>
    </row>
    <row r="104" spans="1:16" x14ac:dyDescent="0.2">
      <c r="A104" s="39" t="s">
        <v>111</v>
      </c>
      <c r="B104" s="26">
        <v>0</v>
      </c>
      <c r="F104" s="27">
        <v>0</v>
      </c>
    </row>
    <row r="105" spans="1:16" x14ac:dyDescent="0.2">
      <c r="A105" s="39" t="s">
        <v>112</v>
      </c>
      <c r="B105" s="26">
        <v>17918</v>
      </c>
      <c r="D105" s="55" t="s">
        <v>96311</v>
      </c>
      <c r="F105" s="27">
        <v>0</v>
      </c>
    </row>
    <row r="106" spans="1:16" x14ac:dyDescent="0.2">
      <c r="A106" s="39" t="s">
        <v>113</v>
      </c>
      <c r="B106" s="26">
        <v>2702</v>
      </c>
      <c r="F106" s="27">
        <v>45000</v>
      </c>
    </row>
    <row r="107" spans="1:16" x14ac:dyDescent="0.2">
      <c r="A107" s="39" t="s">
        <v>114</v>
      </c>
      <c r="B107" s="26">
        <v>0</v>
      </c>
      <c r="F107" s="27">
        <v>0</v>
      </c>
    </row>
    <row r="108" spans="1:16" x14ac:dyDescent="0.2">
      <c r="A108" s="39" t="s">
        <v>115</v>
      </c>
      <c r="B108" s="26">
        <v>0</v>
      </c>
      <c r="F108" s="27">
        <v>0</v>
      </c>
    </row>
    <row r="109" spans="1:16" x14ac:dyDescent="0.2">
      <c r="A109" s="39" t="s">
        <v>116</v>
      </c>
      <c r="B109" s="26">
        <v>17160</v>
      </c>
      <c r="C109" s="32"/>
      <c r="D109" s="55" t="s">
        <v>96311</v>
      </c>
      <c r="F109" s="27">
        <v>0</v>
      </c>
    </row>
    <row r="110" spans="1:16" s="67" customFormat="1" x14ac:dyDescent="0.2">
      <c r="A110" s="41" t="s">
        <v>117</v>
      </c>
      <c r="B110" s="33">
        <v>-181377</v>
      </c>
      <c r="C110" s="66">
        <f>B102-B103+B104-B105+B106+B107+B108-B109</f>
        <v>-181377</v>
      </c>
      <c r="F110" s="72">
        <v>-159000</v>
      </c>
      <c r="G110" s="66">
        <f>F102-F103+F104-F105+F106+F107+F108-F109</f>
        <v>-159000</v>
      </c>
      <c r="I110" s="82"/>
      <c r="J110" s="82"/>
      <c r="K110" s="82"/>
      <c r="L110" s="82"/>
      <c r="M110" s="82"/>
      <c r="N110" s="82"/>
      <c r="O110" s="82"/>
      <c r="P110" s="82"/>
    </row>
    <row r="111" spans="1:16" s="67" customFormat="1" x14ac:dyDescent="0.2">
      <c r="A111" s="41" t="s">
        <v>118</v>
      </c>
      <c r="B111" s="33">
        <v>332227</v>
      </c>
      <c r="C111" s="66">
        <f>C101+C110</f>
        <v>332227</v>
      </c>
      <c r="F111" s="72">
        <v>670000</v>
      </c>
      <c r="G111" s="66">
        <f>G101+G110</f>
        <v>670000</v>
      </c>
      <c r="I111" s="82"/>
      <c r="J111" s="82"/>
      <c r="K111" s="82"/>
      <c r="L111" s="82"/>
      <c r="M111" s="82"/>
      <c r="N111" s="82"/>
      <c r="O111" s="82"/>
      <c r="P111" s="82"/>
    </row>
    <row r="112" spans="1:16" x14ac:dyDescent="0.2">
      <c r="A112" s="39" t="s">
        <v>119</v>
      </c>
      <c r="B112" s="26">
        <v>85423</v>
      </c>
      <c r="F112" s="27">
        <v>196000</v>
      </c>
    </row>
    <row r="113" spans="1:16" x14ac:dyDescent="0.2">
      <c r="A113" s="39" t="s">
        <v>120</v>
      </c>
      <c r="B113" s="26">
        <v>0</v>
      </c>
      <c r="F113" s="27">
        <v>0</v>
      </c>
    </row>
    <row r="114" spans="1:16" s="67" customFormat="1" x14ac:dyDescent="0.2">
      <c r="A114" s="41" t="s">
        <v>121</v>
      </c>
      <c r="B114" s="33">
        <v>85423</v>
      </c>
      <c r="C114" s="66">
        <f>B112+B113</f>
        <v>85423</v>
      </c>
      <c r="D114" s="69" t="s">
        <v>96311</v>
      </c>
      <c r="F114" s="72">
        <v>196000</v>
      </c>
      <c r="G114" s="66">
        <f>F112+F113</f>
        <v>196000</v>
      </c>
      <c r="I114" s="82"/>
      <c r="J114" s="82"/>
      <c r="K114" s="82"/>
      <c r="L114" s="82"/>
      <c r="M114" s="82"/>
      <c r="N114" s="82"/>
      <c r="O114" s="82"/>
      <c r="P114" s="82"/>
    </row>
    <row r="115" spans="1:16" x14ac:dyDescent="0.2">
      <c r="A115" s="42" t="s">
        <v>122</v>
      </c>
      <c r="B115" s="26">
        <v>-1141</v>
      </c>
      <c r="D115" s="55" t="s">
        <v>96311</v>
      </c>
      <c r="F115" s="27">
        <v>6000</v>
      </c>
    </row>
    <row r="116" spans="1:16" s="67" customFormat="1" x14ac:dyDescent="0.2">
      <c r="A116" s="43" t="s">
        <v>123</v>
      </c>
      <c r="B116" s="33">
        <v>247945</v>
      </c>
      <c r="C116" s="66">
        <f>B111-B114-B115</f>
        <v>247945</v>
      </c>
      <c r="F116" s="72">
        <v>468000</v>
      </c>
      <c r="G116" s="66">
        <f>F111-F114-F115</f>
        <v>468000</v>
      </c>
      <c r="I116" s="82"/>
      <c r="J116" s="82"/>
      <c r="K116" s="82"/>
      <c r="L116" s="82"/>
      <c r="M116" s="82"/>
      <c r="N116" s="82"/>
      <c r="O116" s="82"/>
      <c r="P116" s="82"/>
    </row>
    <row r="117" spans="1:16" x14ac:dyDescent="0.2">
      <c r="A117" s="42" t="s">
        <v>124</v>
      </c>
      <c r="B117" s="26">
        <v>0</v>
      </c>
      <c r="F117" s="27">
        <v>0</v>
      </c>
    </row>
    <row r="118" spans="1:16" x14ac:dyDescent="0.2">
      <c r="A118" s="42" t="s">
        <v>125</v>
      </c>
      <c r="B118" s="26">
        <v>0</v>
      </c>
      <c r="D118" s="55" t="s">
        <v>96311</v>
      </c>
      <c r="F118" s="27">
        <v>0</v>
      </c>
    </row>
    <row r="119" spans="1:16" x14ac:dyDescent="0.2">
      <c r="A119" s="42" t="s">
        <v>126</v>
      </c>
      <c r="B119" s="26">
        <v>0</v>
      </c>
      <c r="D119" s="55" t="s">
        <v>96311</v>
      </c>
      <c r="F119" s="27">
        <v>0</v>
      </c>
    </row>
    <row r="120" spans="1:16" s="67" customFormat="1" x14ac:dyDescent="0.2">
      <c r="A120" s="43" t="s">
        <v>127</v>
      </c>
      <c r="B120" s="33">
        <v>247945</v>
      </c>
      <c r="C120" s="66">
        <f>B116+B117-B118-B119</f>
        <v>247945</v>
      </c>
      <c r="F120" s="72">
        <v>468000</v>
      </c>
      <c r="G120" s="66">
        <f>F116+F117-F118-F119</f>
        <v>468000</v>
      </c>
      <c r="I120" s="82"/>
      <c r="J120" s="82"/>
      <c r="K120" s="82"/>
      <c r="L120" s="82"/>
      <c r="M120" s="82"/>
      <c r="N120" s="82"/>
      <c r="O120" s="82"/>
      <c r="P120" s="82"/>
    </row>
    <row r="121" spans="1:16" x14ac:dyDescent="0.2">
      <c r="A121" s="42" t="s">
        <v>128</v>
      </c>
      <c r="B121" s="26">
        <v>-96694</v>
      </c>
      <c r="F121" s="27">
        <v>-213000</v>
      </c>
    </row>
    <row r="122" spans="1:16" s="67" customFormat="1" x14ac:dyDescent="0.2">
      <c r="A122" s="43" t="s">
        <v>129</v>
      </c>
      <c r="B122" s="33">
        <v>151251</v>
      </c>
      <c r="C122" s="66">
        <f>B120+B121</f>
        <v>151251</v>
      </c>
      <c r="F122" s="72">
        <v>255000</v>
      </c>
      <c r="G122" s="66">
        <f>F120+F121</f>
        <v>255000</v>
      </c>
      <c r="I122" s="82"/>
      <c r="J122" s="82"/>
      <c r="K122" s="82"/>
      <c r="L122" s="82"/>
      <c r="M122" s="82"/>
      <c r="N122" s="82"/>
      <c r="O122" s="82"/>
      <c r="P122" s="82"/>
    </row>
    <row r="123" spans="1:16" x14ac:dyDescent="0.2">
      <c r="A123" s="34" t="s">
        <v>130</v>
      </c>
      <c r="B123" s="26">
        <v>0</v>
      </c>
      <c r="F123" s="27">
        <v>0</v>
      </c>
    </row>
    <row r="124" spans="1:16" x14ac:dyDescent="0.2">
      <c r="A124" s="34" t="s">
        <v>131</v>
      </c>
      <c r="B124" s="26">
        <v>0</v>
      </c>
      <c r="F124" s="27">
        <v>392000</v>
      </c>
    </row>
    <row r="125" spans="1:16" x14ac:dyDescent="0.2">
      <c r="A125" s="34" t="s">
        <v>132</v>
      </c>
      <c r="B125" s="26">
        <v>0</v>
      </c>
      <c r="F125" s="27">
        <v>0</v>
      </c>
    </row>
    <row r="126" spans="1:16" x14ac:dyDescent="0.2">
      <c r="A126" s="34" t="s">
        <v>133</v>
      </c>
      <c r="B126" s="26">
        <v>0</v>
      </c>
      <c r="F126" s="27">
        <v>0</v>
      </c>
    </row>
    <row r="127" spans="1:16" s="30" customFormat="1" x14ac:dyDescent="0.2">
      <c r="A127" s="63" t="s">
        <v>134</v>
      </c>
      <c r="B127" s="64">
        <v>1</v>
      </c>
      <c r="C127" s="65"/>
      <c r="D127" s="65"/>
      <c r="E127" s="65"/>
      <c r="F127" s="75">
        <v>1</v>
      </c>
      <c r="I127" s="81"/>
      <c r="J127" s="81"/>
      <c r="K127" s="81"/>
      <c r="L127" s="81"/>
      <c r="M127" s="81"/>
      <c r="N127" s="81"/>
      <c r="O127" s="81"/>
      <c r="P127" s="81"/>
    </row>
    <row r="128" spans="1:16" x14ac:dyDescent="0.2">
      <c r="A128" s="44" t="s">
        <v>135</v>
      </c>
      <c r="B128" s="46"/>
      <c r="F128" s="27"/>
    </row>
    <row r="129" spans="1:6" x14ac:dyDescent="0.2">
      <c r="A129" s="44" t="s">
        <v>136</v>
      </c>
      <c r="B129" s="46"/>
      <c r="F129" s="27"/>
    </row>
    <row r="130" spans="1:6" x14ac:dyDescent="0.2">
      <c r="A130" s="44" t="s">
        <v>137</v>
      </c>
      <c r="B130" s="46"/>
      <c r="F130" s="27"/>
    </row>
    <row r="131" spans="1:6" x14ac:dyDescent="0.2">
      <c r="A131" s="44" t="s">
        <v>138</v>
      </c>
      <c r="B131" s="46"/>
      <c r="F131" s="27"/>
    </row>
    <row r="132" spans="1:6" x14ac:dyDescent="0.2">
      <c r="A132" s="44" t="s">
        <v>139</v>
      </c>
      <c r="B132" s="46"/>
      <c r="F132" s="27"/>
    </row>
    <row r="133" spans="1:6" x14ac:dyDescent="0.2">
      <c r="A133" s="44" t="s">
        <v>140</v>
      </c>
      <c r="B133" s="46"/>
      <c r="F133" s="27"/>
    </row>
    <row r="134" spans="1:6" x14ac:dyDescent="0.2">
      <c r="A134" s="44" t="s">
        <v>141</v>
      </c>
      <c r="B134" s="46"/>
      <c r="F134" s="27"/>
    </row>
    <row r="135" spans="1:6" x14ac:dyDescent="0.2">
      <c r="A135" s="44" t="s">
        <v>142</v>
      </c>
      <c r="B135" s="46"/>
      <c r="F135" s="27"/>
    </row>
    <row r="136" spans="1:6" x14ac:dyDescent="0.2">
      <c r="A136" s="44" t="s">
        <v>143</v>
      </c>
      <c r="B136" s="46"/>
      <c r="F136" s="27"/>
    </row>
    <row r="137" spans="1:6" x14ac:dyDescent="0.2">
      <c r="A137" s="44" t="s">
        <v>144</v>
      </c>
      <c r="B137" s="46"/>
      <c r="F137" s="27"/>
    </row>
    <row r="138" spans="1:6" x14ac:dyDescent="0.2">
      <c r="A138" s="44" t="s">
        <v>145</v>
      </c>
      <c r="B138" s="46"/>
      <c r="F138" s="27"/>
    </row>
    <row r="139" spans="1:6" x14ac:dyDescent="0.2">
      <c r="A139" s="44" t="s">
        <v>146</v>
      </c>
      <c r="B139" s="46"/>
      <c r="F139" s="27"/>
    </row>
    <row r="140" spans="1:6" x14ac:dyDescent="0.2">
      <c r="A140" s="44" t="s">
        <v>147</v>
      </c>
      <c r="B140" s="46"/>
      <c r="F140" s="27"/>
    </row>
    <row r="141" spans="1:6" x14ac:dyDescent="0.2">
      <c r="A141" s="44" t="s">
        <v>148</v>
      </c>
      <c r="B141" s="46"/>
      <c r="F141" s="27"/>
    </row>
    <row r="142" spans="1:6" x14ac:dyDescent="0.2">
      <c r="A142" s="44" t="s">
        <v>149</v>
      </c>
      <c r="B142" s="46"/>
      <c r="F142" s="27"/>
    </row>
    <row r="143" spans="1:6" x14ac:dyDescent="0.2">
      <c r="A143" s="44" t="s">
        <v>150</v>
      </c>
      <c r="B143" s="46"/>
      <c r="F143" s="27"/>
    </row>
    <row r="144" spans="1:6" x14ac:dyDescent="0.2">
      <c r="A144" s="44" t="s">
        <v>151</v>
      </c>
      <c r="B144" s="46"/>
      <c r="F144" s="27"/>
    </row>
    <row r="145" spans="1:6" x14ac:dyDescent="0.2">
      <c r="A145" s="44" t="s">
        <v>152</v>
      </c>
      <c r="B145" s="46"/>
      <c r="F145" s="27"/>
    </row>
    <row r="146" spans="1:6" x14ac:dyDescent="0.2">
      <c r="A146" s="44" t="s">
        <v>153</v>
      </c>
      <c r="B146" s="46"/>
      <c r="F146" s="27"/>
    </row>
    <row r="147" spans="1:6" x14ac:dyDescent="0.2">
      <c r="A147" s="44" t="s">
        <v>154</v>
      </c>
      <c r="B147" s="46"/>
      <c r="F147" s="27"/>
    </row>
    <row r="148" spans="1:6" x14ac:dyDescent="0.2">
      <c r="A148" s="44" t="s">
        <v>155</v>
      </c>
      <c r="B148" s="46"/>
      <c r="F148" s="27"/>
    </row>
    <row r="149" spans="1:6" x14ac:dyDescent="0.2">
      <c r="A149" s="56" t="s">
        <v>156</v>
      </c>
      <c r="B149" s="57" t="s">
        <v>85310</v>
      </c>
      <c r="F149" s="76" t="s">
        <v>2222</v>
      </c>
    </row>
    <row r="150" spans="1:6" x14ac:dyDescent="0.2">
      <c r="A150" s="44" t="s">
        <v>157</v>
      </c>
      <c r="B150" s="47" t="s">
        <v>85311</v>
      </c>
      <c r="F150" s="74" t="s">
        <v>2223</v>
      </c>
    </row>
    <row r="151" spans="1:6" x14ac:dyDescent="0.2">
      <c r="A151" s="44" t="s">
        <v>158</v>
      </c>
      <c r="B151" s="47" t="s">
        <v>85312</v>
      </c>
      <c r="F151" s="74" t="s">
        <v>2224</v>
      </c>
    </row>
    <row r="152" spans="1:6" x14ac:dyDescent="0.2">
      <c r="A152" s="56" t="s">
        <v>159</v>
      </c>
      <c r="B152" s="57" t="s">
        <v>85313</v>
      </c>
      <c r="F152" s="76" t="s">
        <v>2225</v>
      </c>
    </row>
    <row r="153" spans="1:6" x14ac:dyDescent="0.2">
      <c r="A153" s="56" t="s">
        <v>160</v>
      </c>
      <c r="B153" s="57" t="s">
        <v>85313</v>
      </c>
      <c r="F153" s="76" t="s">
        <v>2226</v>
      </c>
    </row>
    <row r="154" spans="1:6" x14ac:dyDescent="0.2">
      <c r="A154" s="56" t="s">
        <v>161</v>
      </c>
      <c r="B154" s="57" t="s">
        <v>85314</v>
      </c>
      <c r="F154" s="76" t="s">
        <v>2227</v>
      </c>
    </row>
    <row r="155" spans="1:6" x14ac:dyDescent="0.2">
      <c r="A155" s="56" t="s">
        <v>162</v>
      </c>
      <c r="B155" s="57" t="s">
        <v>85315</v>
      </c>
      <c r="F155" s="76" t="s">
        <v>2228</v>
      </c>
    </row>
    <row r="156" spans="1:6" x14ac:dyDescent="0.2">
      <c r="A156" s="56" t="s">
        <v>163</v>
      </c>
      <c r="B156" s="57" t="s">
        <v>85315</v>
      </c>
      <c r="F156" s="76" t="s">
        <v>2229</v>
      </c>
    </row>
    <row r="157" spans="1:6" x14ac:dyDescent="0.2">
      <c r="A157" s="56" t="s">
        <v>164</v>
      </c>
      <c r="B157" s="57" t="s">
        <v>85316</v>
      </c>
      <c r="F157" s="76" t="s">
        <v>2230</v>
      </c>
    </row>
    <row r="158" spans="1:6" x14ac:dyDescent="0.2">
      <c r="A158" s="56" t="s">
        <v>165</v>
      </c>
      <c r="B158" s="57" t="s">
        <v>85317</v>
      </c>
      <c r="F158" s="76" t="s">
        <v>2231</v>
      </c>
    </row>
    <row r="159" spans="1:6" x14ac:dyDescent="0.2">
      <c r="A159" s="56" t="s">
        <v>166</v>
      </c>
      <c r="B159" s="57" t="s">
        <v>85318</v>
      </c>
      <c r="F159" s="76" t="s">
        <v>2232</v>
      </c>
    </row>
    <row r="160" spans="1:6" x14ac:dyDescent="0.2">
      <c r="A160" s="56" t="s">
        <v>167</v>
      </c>
      <c r="B160" s="57" t="s">
        <v>85319</v>
      </c>
      <c r="F160" s="76" t="s">
        <v>2233</v>
      </c>
    </row>
    <row r="161" spans="1:6" x14ac:dyDescent="0.2">
      <c r="A161" s="56" t="s">
        <v>168</v>
      </c>
      <c r="B161" s="57" t="s">
        <v>85320</v>
      </c>
      <c r="F161" s="76" t="s">
        <v>2234</v>
      </c>
    </row>
    <row r="162" spans="1:6" x14ac:dyDescent="0.2">
      <c r="A162" s="56" t="s">
        <v>169</v>
      </c>
      <c r="B162" s="57" t="s">
        <v>85321</v>
      </c>
      <c r="F162" s="76" t="s">
        <v>2235</v>
      </c>
    </row>
    <row r="163" spans="1:6" x14ac:dyDescent="0.2">
      <c r="A163" s="56" t="s">
        <v>170</v>
      </c>
      <c r="B163" s="57" t="s">
        <v>85322</v>
      </c>
      <c r="F163" s="76" t="s">
        <v>2236</v>
      </c>
    </row>
    <row r="164" spans="1:6" x14ac:dyDescent="0.2">
      <c r="A164" s="56" t="s">
        <v>171</v>
      </c>
      <c r="B164" s="57" t="s">
        <v>85323</v>
      </c>
      <c r="F164" s="76" t="s">
        <v>2237</v>
      </c>
    </row>
    <row r="165" spans="1:6" x14ac:dyDescent="0.2">
      <c r="A165" s="56" t="s">
        <v>172</v>
      </c>
      <c r="B165" s="57" t="s">
        <v>85324</v>
      </c>
      <c r="F165" s="76" t="s">
        <v>2238</v>
      </c>
    </row>
    <row r="166" spans="1:6" x14ac:dyDescent="0.2">
      <c r="A166" s="56" t="s">
        <v>173</v>
      </c>
      <c r="B166" s="57" t="s">
        <v>85325</v>
      </c>
      <c r="F166" s="76" t="s">
        <v>2239</v>
      </c>
    </row>
    <row r="167" spans="1:6" x14ac:dyDescent="0.2">
      <c r="A167" s="56" t="s">
        <v>174</v>
      </c>
      <c r="B167" s="57" t="s">
        <v>85326</v>
      </c>
      <c r="F167" s="76" t="s">
        <v>2240</v>
      </c>
    </row>
    <row r="168" spans="1:6" x14ac:dyDescent="0.2">
      <c r="A168" s="56" t="s">
        <v>175</v>
      </c>
      <c r="B168" s="57" t="s">
        <v>85327</v>
      </c>
      <c r="F168" s="76" t="s">
        <v>2241</v>
      </c>
    </row>
    <row r="169" spans="1:6" x14ac:dyDescent="0.2">
      <c r="A169" s="56" t="s">
        <v>176</v>
      </c>
      <c r="B169" s="57" t="s">
        <v>326</v>
      </c>
      <c r="F169" s="76" t="s">
        <v>2242</v>
      </c>
    </row>
    <row r="170" spans="1:6" x14ac:dyDescent="0.2">
      <c r="A170" s="56" t="s">
        <v>177</v>
      </c>
      <c r="B170" s="57" t="s">
        <v>85328</v>
      </c>
      <c r="F170" s="76" t="s">
        <v>2243</v>
      </c>
    </row>
    <row r="171" spans="1:6" x14ac:dyDescent="0.2">
      <c r="A171" s="56" t="s">
        <v>178</v>
      </c>
      <c r="B171" s="57" t="s">
        <v>85329</v>
      </c>
      <c r="F171" s="76" t="s">
        <v>2244</v>
      </c>
    </row>
    <row r="172" spans="1:6" x14ac:dyDescent="0.2">
      <c r="A172" s="56" t="s">
        <v>179</v>
      </c>
      <c r="B172" s="57" t="s">
        <v>85330</v>
      </c>
      <c r="F172" s="76" t="s">
        <v>2245</v>
      </c>
    </row>
    <row r="173" spans="1:6" x14ac:dyDescent="0.2">
      <c r="A173" s="56" t="s">
        <v>180</v>
      </c>
      <c r="B173" s="57" t="s">
        <v>85331</v>
      </c>
      <c r="F173" s="76" t="s">
        <v>2246</v>
      </c>
    </row>
    <row r="174" spans="1:6" x14ac:dyDescent="0.2">
      <c r="A174" s="56" t="s">
        <v>181</v>
      </c>
      <c r="B174" s="57" t="s">
        <v>326</v>
      </c>
      <c r="F174" s="76" t="s">
        <v>2247</v>
      </c>
    </row>
    <row r="175" spans="1:6" x14ac:dyDescent="0.2">
      <c r="A175" s="56" t="s">
        <v>182</v>
      </c>
      <c r="B175" s="57" t="s">
        <v>85332</v>
      </c>
      <c r="F175" s="76" t="s">
        <v>2248</v>
      </c>
    </row>
    <row r="176" spans="1:6" x14ac:dyDescent="0.2">
      <c r="A176" s="56" t="s">
        <v>183</v>
      </c>
      <c r="B176" s="57" t="s">
        <v>85333</v>
      </c>
      <c r="F176" s="76" t="s">
        <v>2249</v>
      </c>
    </row>
    <row r="177" spans="1:6" x14ac:dyDescent="0.2">
      <c r="A177" s="56" t="s">
        <v>184</v>
      </c>
      <c r="B177" s="57" t="s">
        <v>85334</v>
      </c>
      <c r="F177" s="76" t="s">
        <v>2250</v>
      </c>
    </row>
    <row r="178" spans="1:6" x14ac:dyDescent="0.2">
      <c r="A178" s="56" t="s">
        <v>185</v>
      </c>
      <c r="B178" s="57" t="s">
        <v>85335</v>
      </c>
      <c r="F178" s="76" t="s">
        <v>2251</v>
      </c>
    </row>
    <row r="179" spans="1:6" x14ac:dyDescent="0.2">
      <c r="A179" s="56" t="s">
        <v>186</v>
      </c>
      <c r="B179" s="57" t="s">
        <v>85336</v>
      </c>
      <c r="F179" s="76" t="s">
        <v>2252</v>
      </c>
    </row>
    <row r="180" spans="1:6" x14ac:dyDescent="0.2">
      <c r="A180" s="56" t="s">
        <v>187</v>
      </c>
      <c r="B180" s="57" t="s">
        <v>85337</v>
      </c>
      <c r="F180" s="76" t="s">
        <v>2253</v>
      </c>
    </row>
    <row r="181" spans="1:6" x14ac:dyDescent="0.2">
      <c r="A181" s="56" t="s">
        <v>188</v>
      </c>
      <c r="B181" s="57" t="s">
        <v>85338</v>
      </c>
      <c r="F181" s="76" t="s">
        <v>2254</v>
      </c>
    </row>
    <row r="182" spans="1:6" x14ac:dyDescent="0.2">
      <c r="A182" s="56" t="s">
        <v>189</v>
      </c>
      <c r="B182" s="57" t="s">
        <v>85339</v>
      </c>
      <c r="F182" s="76" t="s">
        <v>2255</v>
      </c>
    </row>
    <row r="183" spans="1:6" x14ac:dyDescent="0.2">
      <c r="A183" s="34" t="s">
        <v>190</v>
      </c>
      <c r="B183" s="25" t="s">
        <v>85340</v>
      </c>
      <c r="F183" s="27" t="s">
        <v>2256</v>
      </c>
    </row>
    <row r="184" spans="1:6" x14ac:dyDescent="0.2">
      <c r="A184" s="34" t="s">
        <v>191</v>
      </c>
      <c r="B184" s="25" t="s">
        <v>85341</v>
      </c>
      <c r="F184" s="27" t="s">
        <v>2257</v>
      </c>
    </row>
    <row r="185" spans="1:6" x14ac:dyDescent="0.2">
      <c r="A185" s="34" t="s">
        <v>192</v>
      </c>
      <c r="B185" s="25" t="s">
        <v>85342</v>
      </c>
      <c r="F185" s="27" t="s">
        <v>2258</v>
      </c>
    </row>
    <row r="186" spans="1:6" x14ac:dyDescent="0.2">
      <c r="A186" s="34" t="s">
        <v>193</v>
      </c>
      <c r="B186" s="25" t="s">
        <v>85343</v>
      </c>
      <c r="F186" s="27" t="s">
        <v>2259</v>
      </c>
    </row>
    <row r="187" spans="1:6" x14ac:dyDescent="0.2">
      <c r="A187" s="34" t="s">
        <v>194</v>
      </c>
      <c r="B187" s="25" t="s">
        <v>85344</v>
      </c>
      <c r="F187" s="27" t="s">
        <v>2260</v>
      </c>
    </row>
    <row r="188" spans="1:6" x14ac:dyDescent="0.2">
      <c r="A188" s="34" t="s">
        <v>195</v>
      </c>
      <c r="B188" s="25" t="s">
        <v>85345</v>
      </c>
      <c r="F188" s="27" t="s">
        <v>2261</v>
      </c>
    </row>
    <row r="189" spans="1:6" x14ac:dyDescent="0.2">
      <c r="A189" s="34" t="s">
        <v>196</v>
      </c>
      <c r="B189" s="25" t="s">
        <v>85346</v>
      </c>
      <c r="F189" s="27" t="s">
        <v>2262</v>
      </c>
    </row>
    <row r="190" spans="1:6" x14ac:dyDescent="0.2">
      <c r="A190" s="56" t="s">
        <v>197</v>
      </c>
      <c r="B190" s="57" t="s">
        <v>85347</v>
      </c>
      <c r="F190" s="76" t="s">
        <v>2263</v>
      </c>
    </row>
    <row r="191" spans="1:6" x14ac:dyDescent="0.2">
      <c r="A191" s="56" t="s">
        <v>198</v>
      </c>
      <c r="B191" s="57" t="s">
        <v>85348</v>
      </c>
      <c r="F191" s="76" t="s">
        <v>2264</v>
      </c>
    </row>
    <row r="192" spans="1:6" x14ac:dyDescent="0.2">
      <c r="A192" s="56" t="s">
        <v>199</v>
      </c>
      <c r="B192" s="57" t="s">
        <v>85349</v>
      </c>
      <c r="F192" s="76" t="s">
        <v>2265</v>
      </c>
    </row>
    <row r="193" spans="1:6" x14ac:dyDescent="0.2">
      <c r="A193" s="56" t="s">
        <v>200</v>
      </c>
      <c r="B193" s="57" t="s">
        <v>85350</v>
      </c>
      <c r="F193" s="76" t="s">
        <v>2266</v>
      </c>
    </row>
    <row r="194" spans="1:6" x14ac:dyDescent="0.2">
      <c r="A194" s="56" t="s">
        <v>201</v>
      </c>
      <c r="B194" s="57" t="s">
        <v>85351</v>
      </c>
      <c r="F194" s="76" t="s">
        <v>2267</v>
      </c>
    </row>
    <row r="195" spans="1:6" x14ac:dyDescent="0.2">
      <c r="A195" s="56" t="s">
        <v>202</v>
      </c>
      <c r="B195" s="57" t="s">
        <v>85352</v>
      </c>
      <c r="F195" s="76" t="s">
        <v>2268</v>
      </c>
    </row>
    <row r="196" spans="1:6" x14ac:dyDescent="0.2">
      <c r="A196" s="56" t="s">
        <v>203</v>
      </c>
      <c r="B196" s="57" t="s">
        <v>85353</v>
      </c>
      <c r="F196" s="76" t="s">
        <v>2269</v>
      </c>
    </row>
    <row r="197" spans="1:6" x14ac:dyDescent="0.2">
      <c r="A197" s="56" t="s">
        <v>204</v>
      </c>
      <c r="B197" s="57" t="s">
        <v>85354</v>
      </c>
      <c r="F197" s="76" t="s">
        <v>2270</v>
      </c>
    </row>
    <row r="198" spans="1:6" x14ac:dyDescent="0.2">
      <c r="A198" s="56" t="s">
        <v>205</v>
      </c>
      <c r="B198" s="57" t="s">
        <v>85355</v>
      </c>
      <c r="F198" s="76" t="s">
        <v>2271</v>
      </c>
    </row>
    <row r="199" spans="1:6" x14ac:dyDescent="0.2">
      <c r="A199" s="56" t="s">
        <v>206</v>
      </c>
      <c r="B199" s="57" t="s">
        <v>85356</v>
      </c>
      <c r="F199" s="76" t="s">
        <v>2272</v>
      </c>
    </row>
    <row r="200" spans="1:6" x14ac:dyDescent="0.2">
      <c r="A200" s="56" t="s">
        <v>207</v>
      </c>
      <c r="B200" s="57" t="s">
        <v>85357</v>
      </c>
      <c r="F200" s="76" t="s">
        <v>2273</v>
      </c>
    </row>
    <row r="201" spans="1:6" x14ac:dyDescent="0.2">
      <c r="A201" s="56" t="s">
        <v>208</v>
      </c>
      <c r="B201" s="57" t="s">
        <v>85358</v>
      </c>
      <c r="F201" s="76" t="s">
        <v>2274</v>
      </c>
    </row>
    <row r="202" spans="1:6" x14ac:dyDescent="0.2">
      <c r="A202" s="56" t="s">
        <v>209</v>
      </c>
      <c r="B202" s="57" t="s">
        <v>85359</v>
      </c>
      <c r="F202" s="76" t="s">
        <v>2275</v>
      </c>
    </row>
    <row r="203" spans="1:6" x14ac:dyDescent="0.2">
      <c r="A203" s="56" t="s">
        <v>210</v>
      </c>
      <c r="B203" s="57" t="s">
        <v>85360</v>
      </c>
      <c r="F203" s="76" t="s">
        <v>356</v>
      </c>
    </row>
    <row r="204" spans="1:6" x14ac:dyDescent="0.2">
      <c r="A204" s="56" t="s">
        <v>211</v>
      </c>
      <c r="B204" s="57" t="s">
        <v>85361</v>
      </c>
      <c r="F204" s="76" t="s">
        <v>2276</v>
      </c>
    </row>
    <row r="205" spans="1:6" x14ac:dyDescent="0.2">
      <c r="A205" s="56" t="s">
        <v>212</v>
      </c>
      <c r="B205" s="57" t="s">
        <v>326</v>
      </c>
      <c r="F205" s="76" t="s">
        <v>326</v>
      </c>
    </row>
    <row r="206" spans="1:6" x14ac:dyDescent="0.2">
      <c r="A206" s="56" t="s">
        <v>213</v>
      </c>
      <c r="B206" s="57" t="s">
        <v>85362</v>
      </c>
      <c r="F206" s="76" t="s">
        <v>2277</v>
      </c>
    </row>
    <row r="207" spans="1:6" x14ac:dyDescent="0.2">
      <c r="A207" s="56" t="s">
        <v>214</v>
      </c>
      <c r="B207" s="58"/>
      <c r="F207" s="76"/>
    </row>
    <row r="208" spans="1:6" x14ac:dyDescent="0.2">
      <c r="A208" s="56" t="s">
        <v>215</v>
      </c>
      <c r="B208" s="58"/>
      <c r="F208" s="76"/>
    </row>
    <row r="209" spans="1:6" x14ac:dyDescent="0.2">
      <c r="A209" s="56" t="s">
        <v>216</v>
      </c>
      <c r="B209" s="57" t="s">
        <v>85363</v>
      </c>
      <c r="F209" s="76" t="s">
        <v>2278</v>
      </c>
    </row>
    <row r="210" spans="1:6" x14ac:dyDescent="0.2">
      <c r="A210" s="56" t="s">
        <v>217</v>
      </c>
      <c r="B210" s="57" t="s">
        <v>85262</v>
      </c>
      <c r="F210" s="76" t="s">
        <v>326</v>
      </c>
    </row>
    <row r="211" spans="1:6" x14ac:dyDescent="0.2">
      <c r="A211" s="56" t="s">
        <v>218</v>
      </c>
      <c r="B211" s="57" t="s">
        <v>85364</v>
      </c>
      <c r="F211" s="76" t="s">
        <v>2279</v>
      </c>
    </row>
    <row r="212" spans="1:6" x14ac:dyDescent="0.2">
      <c r="A212" s="56" t="s">
        <v>219</v>
      </c>
      <c r="B212" s="57" t="s">
        <v>85365</v>
      </c>
      <c r="F212" s="76" t="s">
        <v>2192</v>
      </c>
    </row>
    <row r="213" spans="1:6" x14ac:dyDescent="0.2">
      <c r="A213" s="56" t="s">
        <v>220</v>
      </c>
      <c r="B213" s="57" t="s">
        <v>85286</v>
      </c>
      <c r="F213" s="76" t="s">
        <v>2280</v>
      </c>
    </row>
    <row r="214" spans="1:6" x14ac:dyDescent="0.2">
      <c r="A214" s="44" t="s">
        <v>221</v>
      </c>
      <c r="B214" s="47" t="s">
        <v>5053</v>
      </c>
      <c r="F214" s="74" t="s">
        <v>1799</v>
      </c>
    </row>
    <row r="215" spans="1:6" x14ac:dyDescent="0.2">
      <c r="A215" s="44" t="s">
        <v>222</v>
      </c>
      <c r="B215" s="46"/>
      <c r="F215" s="74"/>
    </row>
    <row r="216" spans="1:6" x14ac:dyDescent="0.2">
      <c r="A216" s="56" t="s">
        <v>223</v>
      </c>
      <c r="B216" s="57" t="s">
        <v>85366</v>
      </c>
      <c r="F216" s="76" t="s">
        <v>2281</v>
      </c>
    </row>
    <row r="217" spans="1:6" x14ac:dyDescent="0.2">
      <c r="A217" s="56" t="s">
        <v>224</v>
      </c>
      <c r="B217" s="57" t="s">
        <v>85367</v>
      </c>
      <c r="F217" s="76" t="s">
        <v>2282</v>
      </c>
    </row>
    <row r="218" spans="1:6" x14ac:dyDescent="0.2">
      <c r="A218" s="44" t="s">
        <v>225</v>
      </c>
      <c r="B218" s="47" t="s">
        <v>326</v>
      </c>
      <c r="F218" s="74" t="s">
        <v>326</v>
      </c>
    </row>
    <row r="219" spans="1:6" x14ac:dyDescent="0.2">
      <c r="A219" s="56" t="s">
        <v>226</v>
      </c>
      <c r="B219" s="57" t="s">
        <v>326</v>
      </c>
      <c r="F219" s="76" t="s">
        <v>326</v>
      </c>
    </row>
    <row r="220" spans="1:6" x14ac:dyDescent="0.2">
      <c r="A220" s="56" t="s">
        <v>227</v>
      </c>
      <c r="B220" s="57" t="s">
        <v>85368</v>
      </c>
      <c r="F220" s="76" t="s">
        <v>2283</v>
      </c>
    </row>
    <row r="221" spans="1:6" x14ac:dyDescent="0.2">
      <c r="A221" s="56" t="s">
        <v>228</v>
      </c>
      <c r="B221" s="57" t="s">
        <v>85323</v>
      </c>
      <c r="F221" s="76" t="s">
        <v>2237</v>
      </c>
    </row>
    <row r="222" spans="1:6" x14ac:dyDescent="0.2">
      <c r="A222" s="56" t="s">
        <v>229</v>
      </c>
      <c r="B222" s="57" t="s">
        <v>326</v>
      </c>
      <c r="F222" s="76" t="s">
        <v>326</v>
      </c>
    </row>
    <row r="223" spans="1:6" x14ac:dyDescent="0.2">
      <c r="A223" s="56" t="s">
        <v>230</v>
      </c>
      <c r="B223" s="57" t="s">
        <v>85369</v>
      </c>
      <c r="F223" s="76" t="s">
        <v>2284</v>
      </c>
    </row>
    <row r="224" spans="1:6" x14ac:dyDescent="0.2">
      <c r="A224" s="61" t="s">
        <v>231</v>
      </c>
      <c r="B224" s="62" t="s">
        <v>85370</v>
      </c>
      <c r="F224" s="27" t="s">
        <v>2285</v>
      </c>
    </row>
    <row r="225" spans="1:6" x14ac:dyDescent="0.2">
      <c r="A225" s="56" t="s">
        <v>232</v>
      </c>
      <c r="B225" s="57" t="s">
        <v>85371</v>
      </c>
      <c r="F225" s="76" t="s">
        <v>2286</v>
      </c>
    </row>
    <row r="226" spans="1:6" x14ac:dyDescent="0.2">
      <c r="A226" s="61" t="s">
        <v>233</v>
      </c>
      <c r="B226" s="62" t="s">
        <v>85372</v>
      </c>
      <c r="F226" s="27" t="s">
        <v>2287</v>
      </c>
    </row>
    <row r="227" spans="1:6" x14ac:dyDescent="0.2">
      <c r="A227" s="56" t="s">
        <v>234</v>
      </c>
      <c r="B227" s="58"/>
      <c r="F227" s="76" t="s">
        <v>591</v>
      </c>
    </row>
    <row r="228" spans="1:6" x14ac:dyDescent="0.2">
      <c r="A228" s="56" t="s">
        <v>235</v>
      </c>
      <c r="B228" s="57" t="s">
        <v>85373</v>
      </c>
      <c r="F228" s="76" t="s">
        <v>2288</v>
      </c>
    </row>
    <row r="229" spans="1:6" x14ac:dyDescent="0.2">
      <c r="A229" s="56" t="s">
        <v>236</v>
      </c>
      <c r="B229" s="57" t="s">
        <v>85374</v>
      </c>
      <c r="F229" s="76" t="s">
        <v>2183</v>
      </c>
    </row>
    <row r="230" spans="1:6" x14ac:dyDescent="0.2">
      <c r="A230" s="56" t="s">
        <v>237</v>
      </c>
      <c r="B230" s="57" t="s">
        <v>85375</v>
      </c>
      <c r="F230" s="76" t="s">
        <v>2289</v>
      </c>
    </row>
    <row r="231" spans="1:6" x14ac:dyDescent="0.2">
      <c r="A231" s="56" t="s">
        <v>238</v>
      </c>
      <c r="B231" s="57" t="s">
        <v>85375</v>
      </c>
      <c r="F231" s="76" t="s">
        <v>2290</v>
      </c>
    </row>
    <row r="232" spans="1:6" x14ac:dyDescent="0.2">
      <c r="A232" s="56" t="s">
        <v>239</v>
      </c>
      <c r="B232" s="57" t="s">
        <v>85374</v>
      </c>
      <c r="F232" s="76" t="s">
        <v>2291</v>
      </c>
    </row>
    <row r="233" spans="1:6" x14ac:dyDescent="0.2">
      <c r="A233" s="59" t="s">
        <v>240</v>
      </c>
      <c r="B233" s="60" t="s">
        <v>85376</v>
      </c>
      <c r="F233" s="77" t="s">
        <v>2292</v>
      </c>
    </row>
    <row r="234" spans="1:6" x14ac:dyDescent="0.2">
      <c r="A234" s="56" t="s">
        <v>241</v>
      </c>
      <c r="B234" s="57" t="s">
        <v>85377</v>
      </c>
      <c r="F234" s="76" t="s">
        <v>2293</v>
      </c>
    </row>
    <row r="235" spans="1:6" x14ac:dyDescent="0.2">
      <c r="A235" s="56" t="s">
        <v>242</v>
      </c>
      <c r="B235" s="57" t="s">
        <v>85313</v>
      </c>
      <c r="F235" s="76" t="s">
        <v>2226</v>
      </c>
    </row>
    <row r="236" spans="1:6" x14ac:dyDescent="0.2">
      <c r="A236" s="56" t="s">
        <v>243</v>
      </c>
      <c r="B236" s="57" t="s">
        <v>326</v>
      </c>
      <c r="F236" s="76" t="s">
        <v>326</v>
      </c>
    </row>
    <row r="237" spans="1:6" x14ac:dyDescent="0.2">
      <c r="A237" s="56" t="s">
        <v>244</v>
      </c>
      <c r="B237" s="57" t="s">
        <v>326</v>
      </c>
      <c r="F237" s="76" t="s">
        <v>326</v>
      </c>
    </row>
    <row r="238" spans="1:6" x14ac:dyDescent="0.2">
      <c r="A238" s="56" t="s">
        <v>245</v>
      </c>
      <c r="B238" s="57" t="s">
        <v>326</v>
      </c>
      <c r="F238" s="76" t="s">
        <v>326</v>
      </c>
    </row>
    <row r="239" spans="1:6" x14ac:dyDescent="0.2">
      <c r="A239" s="56" t="s">
        <v>246</v>
      </c>
      <c r="B239" s="57" t="s">
        <v>326</v>
      </c>
      <c r="F239" s="76" t="s">
        <v>2221</v>
      </c>
    </row>
    <row r="240" spans="1:6" x14ac:dyDescent="0.2">
      <c r="A240" s="56" t="s">
        <v>247</v>
      </c>
      <c r="B240" s="57" t="s">
        <v>326</v>
      </c>
      <c r="F240" s="76" t="s">
        <v>326</v>
      </c>
    </row>
    <row r="241" spans="1:6" x14ac:dyDescent="0.2">
      <c r="A241" s="56" t="s">
        <v>248</v>
      </c>
      <c r="B241" s="57" t="s">
        <v>85378</v>
      </c>
      <c r="F241" s="76" t="s">
        <v>2294</v>
      </c>
    </row>
    <row r="242" spans="1:6" x14ac:dyDescent="0.2">
      <c r="A242" s="56" t="s">
        <v>249</v>
      </c>
      <c r="B242" s="57" t="s">
        <v>85379</v>
      </c>
      <c r="F242" s="76" t="s">
        <v>2295</v>
      </c>
    </row>
    <row r="243" spans="1:6" x14ac:dyDescent="0.2">
      <c r="A243" s="56" t="s">
        <v>250</v>
      </c>
      <c r="B243" s="57" t="s">
        <v>85380</v>
      </c>
      <c r="F243" s="76" t="s">
        <v>2296</v>
      </c>
    </row>
    <row r="244" spans="1:6" x14ac:dyDescent="0.2">
      <c r="A244" s="56" t="s">
        <v>251</v>
      </c>
      <c r="B244" s="57" t="s">
        <v>85381</v>
      </c>
      <c r="F244" s="76" t="s">
        <v>357</v>
      </c>
    </row>
    <row r="245" spans="1:6" x14ac:dyDescent="0.2">
      <c r="A245" s="56" t="s">
        <v>252</v>
      </c>
      <c r="B245" s="57" t="s">
        <v>85382</v>
      </c>
      <c r="F245" s="76" t="s">
        <v>2297</v>
      </c>
    </row>
    <row r="246" spans="1:6" x14ac:dyDescent="0.2">
      <c r="A246" s="56" t="s">
        <v>253</v>
      </c>
      <c r="B246" s="57" t="s">
        <v>85383</v>
      </c>
      <c r="F246" s="76" t="s">
        <v>326</v>
      </c>
    </row>
    <row r="247" spans="1:6" x14ac:dyDescent="0.2">
      <c r="A247" s="56" t="s">
        <v>254</v>
      </c>
      <c r="B247" s="57" t="s">
        <v>85384</v>
      </c>
      <c r="F247" s="76" t="s">
        <v>2298</v>
      </c>
    </row>
    <row r="248" spans="1:6" x14ac:dyDescent="0.2">
      <c r="A248" s="56" t="s">
        <v>255</v>
      </c>
      <c r="B248" s="57" t="s">
        <v>326</v>
      </c>
      <c r="F248" s="76" t="s">
        <v>2299</v>
      </c>
    </row>
    <row r="249" spans="1:6" x14ac:dyDescent="0.2">
      <c r="A249" s="56" t="s">
        <v>256</v>
      </c>
      <c r="B249" s="57" t="s">
        <v>326</v>
      </c>
      <c r="F249" s="76" t="s">
        <v>326</v>
      </c>
    </row>
    <row r="250" spans="1:6" x14ac:dyDescent="0.2">
      <c r="A250" s="56" t="s">
        <v>257</v>
      </c>
      <c r="B250" s="57" t="s">
        <v>85385</v>
      </c>
      <c r="F250" s="76" t="s">
        <v>326</v>
      </c>
    </row>
    <row r="251" spans="1:6" x14ac:dyDescent="0.2">
      <c r="A251" s="56" t="s">
        <v>258</v>
      </c>
      <c r="B251" s="57" t="s">
        <v>326</v>
      </c>
      <c r="F251" s="76" t="s">
        <v>326</v>
      </c>
    </row>
    <row r="252" spans="1:6" x14ac:dyDescent="0.2">
      <c r="A252" s="44" t="s">
        <v>259</v>
      </c>
      <c r="B252" s="47" t="s">
        <v>395</v>
      </c>
      <c r="F252" s="74" t="s">
        <v>395</v>
      </c>
    </row>
    <row r="253" spans="1:6" x14ac:dyDescent="0.2">
      <c r="A253" s="44" t="s">
        <v>260</v>
      </c>
      <c r="B253" s="47" t="s">
        <v>396</v>
      </c>
      <c r="F253" s="74" t="s">
        <v>396</v>
      </c>
    </row>
    <row r="254" spans="1:6" x14ac:dyDescent="0.2">
      <c r="A254" s="44" t="s">
        <v>261</v>
      </c>
      <c r="B254" s="47" t="s">
        <v>395</v>
      </c>
      <c r="F254" s="74" t="s">
        <v>395</v>
      </c>
    </row>
    <row r="255" spans="1:6" x14ac:dyDescent="0.2">
      <c r="A255" s="44" t="s">
        <v>262</v>
      </c>
      <c r="B255" s="47" t="s">
        <v>396</v>
      </c>
      <c r="F255" s="74" t="s">
        <v>396</v>
      </c>
    </row>
    <row r="256" spans="1:6" x14ac:dyDescent="0.2">
      <c r="A256" s="56" t="s">
        <v>263</v>
      </c>
      <c r="B256" s="57" t="s">
        <v>85298</v>
      </c>
      <c r="F256" s="76" t="s">
        <v>2300</v>
      </c>
    </row>
    <row r="257" spans="1:6" x14ac:dyDescent="0.2">
      <c r="A257" s="56" t="s">
        <v>264</v>
      </c>
      <c r="B257" s="57" t="s">
        <v>326</v>
      </c>
      <c r="F257" s="76" t="s">
        <v>326</v>
      </c>
    </row>
    <row r="258" spans="1:6" x14ac:dyDescent="0.2">
      <c r="A258" s="56" t="s">
        <v>265</v>
      </c>
      <c r="B258" s="57" t="s">
        <v>326</v>
      </c>
      <c r="F258" s="76" t="s">
        <v>326</v>
      </c>
    </row>
    <row r="259" spans="1:6" x14ac:dyDescent="0.2">
      <c r="A259" s="56" t="s">
        <v>266</v>
      </c>
      <c r="B259" s="57" t="s">
        <v>326</v>
      </c>
      <c r="F259" s="76" t="s">
        <v>326</v>
      </c>
    </row>
    <row r="260" spans="1:6" x14ac:dyDescent="0.2">
      <c r="A260" s="56" t="s">
        <v>267</v>
      </c>
      <c r="B260" s="57" t="s">
        <v>326</v>
      </c>
      <c r="F260" s="76" t="s">
        <v>326</v>
      </c>
    </row>
    <row r="261" spans="1:6" x14ac:dyDescent="0.2">
      <c r="A261" s="56" t="s">
        <v>268</v>
      </c>
      <c r="B261" s="57" t="s">
        <v>326</v>
      </c>
      <c r="F261" s="76" t="s">
        <v>326</v>
      </c>
    </row>
    <row r="262" spans="1:6" x14ac:dyDescent="0.2">
      <c r="A262" s="56" t="s">
        <v>269</v>
      </c>
      <c r="B262" s="57" t="s">
        <v>85386</v>
      </c>
      <c r="F262" s="76" t="s">
        <v>2301</v>
      </c>
    </row>
    <row r="263" spans="1:6" x14ac:dyDescent="0.2">
      <c r="A263" s="56" t="s">
        <v>270</v>
      </c>
      <c r="B263" s="57" t="s">
        <v>85387</v>
      </c>
      <c r="F263" s="76" t="s">
        <v>2302</v>
      </c>
    </row>
    <row r="264" spans="1:6" x14ac:dyDescent="0.2">
      <c r="A264" s="56" t="s">
        <v>271</v>
      </c>
      <c r="B264" s="57" t="s">
        <v>85388</v>
      </c>
      <c r="F264" s="76" t="s">
        <v>2303</v>
      </c>
    </row>
    <row r="265" spans="1:6" x14ac:dyDescent="0.2">
      <c r="A265" s="56" t="s">
        <v>272</v>
      </c>
      <c r="B265" s="57" t="s">
        <v>85387</v>
      </c>
      <c r="F265" s="76" t="s">
        <v>2304</v>
      </c>
    </row>
    <row r="266" spans="1:6" x14ac:dyDescent="0.2">
      <c r="A266" s="56" t="s">
        <v>273</v>
      </c>
      <c r="B266" s="57" t="s">
        <v>85389</v>
      </c>
      <c r="F266" s="76" t="s">
        <v>2305</v>
      </c>
    </row>
    <row r="267" spans="1:6" x14ac:dyDescent="0.2">
      <c r="A267" s="56" t="s">
        <v>274</v>
      </c>
      <c r="B267" s="57" t="s">
        <v>85390</v>
      </c>
      <c r="F267" s="76" t="s">
        <v>2306</v>
      </c>
    </row>
    <row r="268" spans="1:6" x14ac:dyDescent="0.2">
      <c r="A268" s="56" t="s">
        <v>275</v>
      </c>
      <c r="B268" s="57" t="s">
        <v>85391</v>
      </c>
      <c r="F268" s="76" t="s">
        <v>2307</v>
      </c>
    </row>
    <row r="269" spans="1:6" x14ac:dyDescent="0.2">
      <c r="A269" s="56" t="s">
        <v>276</v>
      </c>
      <c r="B269" s="57" t="s">
        <v>85390</v>
      </c>
      <c r="F269" s="76" t="s">
        <v>2308</v>
      </c>
    </row>
    <row r="270" spans="1:6" x14ac:dyDescent="0.2">
      <c r="A270" s="56" t="s">
        <v>277</v>
      </c>
      <c r="B270" s="57" t="s">
        <v>85392</v>
      </c>
      <c r="F270" s="76" t="s">
        <v>2309</v>
      </c>
    </row>
    <row r="271" spans="1:6" x14ac:dyDescent="0.2">
      <c r="A271" s="56" t="s">
        <v>278</v>
      </c>
      <c r="B271" s="57" t="s">
        <v>326</v>
      </c>
      <c r="F271" s="76" t="s">
        <v>326</v>
      </c>
    </row>
    <row r="272" spans="1:6" x14ac:dyDescent="0.2">
      <c r="A272" s="44" t="s">
        <v>279</v>
      </c>
      <c r="B272" s="47" t="s">
        <v>85393</v>
      </c>
      <c r="F272" s="74" t="s">
        <v>2310</v>
      </c>
    </row>
    <row r="273" spans="1:6" x14ac:dyDescent="0.2">
      <c r="A273" s="44" t="s">
        <v>280</v>
      </c>
      <c r="B273" s="47" t="s">
        <v>85394</v>
      </c>
      <c r="F273" s="74" t="s">
        <v>2311</v>
      </c>
    </row>
    <row r="274" spans="1:6" x14ac:dyDescent="0.2">
      <c r="A274" s="44" t="s">
        <v>281</v>
      </c>
      <c r="B274" s="47" t="s">
        <v>85395</v>
      </c>
      <c r="F274" s="74" t="s">
        <v>2312</v>
      </c>
    </row>
    <row r="275" spans="1:6" x14ac:dyDescent="0.2">
      <c r="A275" s="44" t="s">
        <v>282</v>
      </c>
      <c r="B275" s="47" t="s">
        <v>85396</v>
      </c>
      <c r="F275" s="74" t="s">
        <v>2313</v>
      </c>
    </row>
    <row r="276" spans="1:6" x14ac:dyDescent="0.2">
      <c r="A276" s="44" t="s">
        <v>283</v>
      </c>
      <c r="B276" s="47" t="s">
        <v>18602</v>
      </c>
      <c r="F276" s="74" t="s">
        <v>2314</v>
      </c>
    </row>
    <row r="277" spans="1:6" x14ac:dyDescent="0.2">
      <c r="A277" s="44" t="s">
        <v>284</v>
      </c>
      <c r="B277" s="47" t="s">
        <v>85375</v>
      </c>
      <c r="F277" s="74" t="s">
        <v>2290</v>
      </c>
    </row>
    <row r="278" spans="1:6" x14ac:dyDescent="0.2">
      <c r="A278" s="44" t="s">
        <v>285</v>
      </c>
      <c r="B278" s="47" t="s">
        <v>85397</v>
      </c>
      <c r="F278" s="74" t="s">
        <v>2315</v>
      </c>
    </row>
    <row r="279" spans="1:6" x14ac:dyDescent="0.2">
      <c r="A279" s="44" t="s">
        <v>286</v>
      </c>
      <c r="B279" s="47" t="s">
        <v>85398</v>
      </c>
      <c r="F279" s="74" t="s">
        <v>2316</v>
      </c>
    </row>
    <row r="280" spans="1:6" x14ac:dyDescent="0.2">
      <c r="A280" s="44" t="s">
        <v>287</v>
      </c>
      <c r="B280" s="47" t="s">
        <v>85317</v>
      </c>
      <c r="F280" s="74" t="s">
        <v>2231</v>
      </c>
    </row>
    <row r="281" spans="1:6" x14ac:dyDescent="0.2">
      <c r="A281" s="44" t="s">
        <v>288</v>
      </c>
      <c r="B281" s="47" t="s">
        <v>85399</v>
      </c>
      <c r="F281" s="74" t="s">
        <v>2317</v>
      </c>
    </row>
    <row r="282" spans="1:6" x14ac:dyDescent="0.2">
      <c r="A282" s="44" t="s">
        <v>289</v>
      </c>
      <c r="B282" s="47" t="s">
        <v>85315</v>
      </c>
      <c r="F282" s="74" t="s">
        <v>2228</v>
      </c>
    </row>
    <row r="283" spans="1:6" x14ac:dyDescent="0.2">
      <c r="A283" s="44" t="s">
        <v>290</v>
      </c>
      <c r="B283" s="47" t="s">
        <v>85400</v>
      </c>
      <c r="F283" s="74" t="s">
        <v>2318</v>
      </c>
    </row>
    <row r="284" spans="1:6" x14ac:dyDescent="0.2">
      <c r="A284" s="44" t="s">
        <v>291</v>
      </c>
      <c r="B284" s="47" t="s">
        <v>85397</v>
      </c>
      <c r="F284" s="74" t="s">
        <v>2315</v>
      </c>
    </row>
    <row r="285" spans="1:6" x14ac:dyDescent="0.2">
      <c r="A285" s="44" t="s">
        <v>292</v>
      </c>
      <c r="B285" s="47" t="s">
        <v>85401</v>
      </c>
      <c r="F285" s="74" t="s">
        <v>2319</v>
      </c>
    </row>
    <row r="286" spans="1:6" x14ac:dyDescent="0.2">
      <c r="A286" s="44" t="s">
        <v>293</v>
      </c>
      <c r="B286" s="47" t="s">
        <v>85402</v>
      </c>
      <c r="F286" s="74" t="s">
        <v>2320</v>
      </c>
    </row>
    <row r="287" spans="1:6" x14ac:dyDescent="0.2">
      <c r="A287" s="44" t="s">
        <v>294</v>
      </c>
      <c r="B287" s="47" t="s">
        <v>85403</v>
      </c>
      <c r="F287" s="74" t="s">
        <v>2321</v>
      </c>
    </row>
    <row r="288" spans="1:6" x14ac:dyDescent="0.2">
      <c r="A288" s="44" t="s">
        <v>295</v>
      </c>
      <c r="B288" s="47" t="s">
        <v>85396</v>
      </c>
      <c r="F288" s="74" t="s">
        <v>2313</v>
      </c>
    </row>
    <row r="289" spans="1:6" x14ac:dyDescent="0.2">
      <c r="A289" s="44" t="s">
        <v>296</v>
      </c>
      <c r="B289" s="47" t="s">
        <v>85334</v>
      </c>
      <c r="F289" s="74" t="s">
        <v>2250</v>
      </c>
    </row>
    <row r="290" spans="1:6" x14ac:dyDescent="0.2">
      <c r="A290" s="44" t="s">
        <v>297</v>
      </c>
      <c r="B290" s="47" t="s">
        <v>85404</v>
      </c>
      <c r="F290" s="74" t="s">
        <v>2322</v>
      </c>
    </row>
    <row r="291" spans="1:6" x14ac:dyDescent="0.2">
      <c r="A291" s="44" t="s">
        <v>298</v>
      </c>
      <c r="B291" s="47" t="s">
        <v>85405</v>
      </c>
      <c r="F291" s="74" t="s">
        <v>2323</v>
      </c>
    </row>
    <row r="292" spans="1:6" x14ac:dyDescent="0.2">
      <c r="A292" s="44" t="s">
        <v>299</v>
      </c>
      <c r="B292" s="47" t="s">
        <v>85406</v>
      </c>
      <c r="F292" s="74" t="s">
        <v>2324</v>
      </c>
    </row>
    <row r="293" spans="1:6" x14ac:dyDescent="0.2">
      <c r="A293" s="44" t="s">
        <v>300</v>
      </c>
      <c r="B293" s="47" t="s">
        <v>85316</v>
      </c>
      <c r="F293" s="74" t="s">
        <v>2230</v>
      </c>
    </row>
    <row r="294" spans="1:6" x14ac:dyDescent="0.2">
      <c r="A294" s="44" t="s">
        <v>301</v>
      </c>
      <c r="B294" s="47" t="s">
        <v>85407</v>
      </c>
      <c r="F294" s="74" t="s">
        <v>2325</v>
      </c>
    </row>
    <row r="295" spans="1:6" x14ac:dyDescent="0.2">
      <c r="A295" s="44" t="s">
        <v>302</v>
      </c>
      <c r="B295" s="47" t="s">
        <v>85408</v>
      </c>
      <c r="F295" s="74" t="s">
        <v>1979</v>
      </c>
    </row>
    <row r="296" spans="1:6" x14ac:dyDescent="0.2">
      <c r="A296" s="44" t="s">
        <v>303</v>
      </c>
      <c r="B296" s="47" t="s">
        <v>85409</v>
      </c>
      <c r="F296" s="74" t="s">
        <v>2326</v>
      </c>
    </row>
    <row r="297" spans="1:6" x14ac:dyDescent="0.2">
      <c r="A297" s="44" t="s">
        <v>304</v>
      </c>
      <c r="B297" s="47" t="s">
        <v>85410</v>
      </c>
      <c r="F297" s="74" t="s">
        <v>2327</v>
      </c>
    </row>
    <row r="298" spans="1:6" x14ac:dyDescent="0.2">
      <c r="A298" s="44" t="s">
        <v>305</v>
      </c>
      <c r="B298" s="47" t="s">
        <v>85411</v>
      </c>
      <c r="F298" s="74" t="s">
        <v>2328</v>
      </c>
    </row>
    <row r="299" spans="1:6" x14ac:dyDescent="0.2">
      <c r="A299" s="44" t="s">
        <v>306</v>
      </c>
      <c r="B299" s="47" t="s">
        <v>85412</v>
      </c>
      <c r="F299" s="74" t="s">
        <v>2329</v>
      </c>
    </row>
    <row r="300" spans="1:6" x14ac:dyDescent="0.2">
      <c r="A300" s="44" t="s">
        <v>307</v>
      </c>
      <c r="B300" s="47" t="s">
        <v>85413</v>
      </c>
      <c r="F300" s="78"/>
    </row>
    <row r="301" spans="1:6" x14ac:dyDescent="0.2">
      <c r="A301" s="44" t="s">
        <v>308</v>
      </c>
      <c r="B301" s="47" t="s">
        <v>85414</v>
      </c>
      <c r="F301" s="78"/>
    </row>
    <row r="302" spans="1:6" x14ac:dyDescent="0.2">
      <c r="A302" s="44" t="s">
        <v>309</v>
      </c>
      <c r="B302" s="47" t="s">
        <v>85415</v>
      </c>
      <c r="F302" s="78"/>
    </row>
    <row r="303" spans="1:6" x14ac:dyDescent="0.2">
      <c r="A303" s="44" t="s">
        <v>310</v>
      </c>
      <c r="B303" s="47" t="s">
        <v>85416</v>
      </c>
      <c r="F303" s="78"/>
    </row>
    <row r="304" spans="1:6" x14ac:dyDescent="0.2">
      <c r="A304" s="44" t="s">
        <v>311</v>
      </c>
      <c r="B304" s="46"/>
      <c r="F304" s="78"/>
    </row>
    <row r="305" spans="1:6" x14ac:dyDescent="0.2">
      <c r="A305" s="44" t="s">
        <v>312</v>
      </c>
      <c r="B305" s="46"/>
      <c r="F305" s="78"/>
    </row>
    <row r="306" spans="1:6" x14ac:dyDescent="0.2">
      <c r="A306" s="44" t="s">
        <v>313</v>
      </c>
      <c r="B306" s="46"/>
      <c r="F306" s="78"/>
    </row>
    <row r="307" spans="1:6" x14ac:dyDescent="0.2">
      <c r="A307" s="44" t="s">
        <v>314</v>
      </c>
      <c r="B307" s="46"/>
      <c r="F307" s="78"/>
    </row>
    <row r="308" spans="1:6" x14ac:dyDescent="0.2">
      <c r="A308" s="44" t="s">
        <v>315</v>
      </c>
      <c r="B308" s="46"/>
      <c r="F308" s="78"/>
    </row>
    <row r="309" spans="1:6" x14ac:dyDescent="0.2">
      <c r="A309" s="44" t="s">
        <v>316</v>
      </c>
      <c r="B309" s="46"/>
      <c r="F309" s="78"/>
    </row>
    <row r="310" spans="1:6" x14ac:dyDescent="0.2">
      <c r="A310" s="44" t="s">
        <v>317</v>
      </c>
      <c r="B310" s="46"/>
      <c r="F310" s="78"/>
    </row>
    <row r="311" spans="1:6" x14ac:dyDescent="0.2">
      <c r="A311" s="44" t="s">
        <v>318</v>
      </c>
      <c r="B311" s="46"/>
      <c r="F311" s="78"/>
    </row>
    <row r="312" spans="1:6" x14ac:dyDescent="0.2">
      <c r="A312" s="44" t="s">
        <v>319</v>
      </c>
      <c r="B312" s="46"/>
      <c r="F312" s="27"/>
    </row>
    <row r="313" spans="1:6" x14ac:dyDescent="0.2">
      <c r="A313" s="44" t="s">
        <v>320</v>
      </c>
      <c r="B313" s="46"/>
      <c r="F313" s="27"/>
    </row>
    <row r="314" spans="1:6" x14ac:dyDescent="0.2">
      <c r="F314" s="27"/>
    </row>
    <row r="315" spans="1:6" x14ac:dyDescent="0.2">
      <c r="F315" s="27"/>
    </row>
    <row r="316" spans="1:6" x14ac:dyDescent="0.2">
      <c r="F316" s="27"/>
    </row>
    <row r="317" spans="1:6" x14ac:dyDescent="0.2">
      <c r="F317" s="27"/>
    </row>
    <row r="318" spans="1:6" x14ac:dyDescent="0.2">
      <c r="F318" s="27"/>
    </row>
    <row r="319" spans="1:6" x14ac:dyDescent="0.2">
      <c r="F319" s="27"/>
    </row>
    <row r="320" spans="1:6" x14ac:dyDescent="0.2">
      <c r="F320" s="27"/>
    </row>
    <row r="321" spans="6:6" x14ac:dyDescent="0.2">
      <c r="F321" s="27"/>
    </row>
    <row r="322" spans="6:6" x14ac:dyDescent="0.2">
      <c r="F322" s="27"/>
    </row>
    <row r="323" spans="6:6" x14ac:dyDescent="0.2">
      <c r="F323" s="27"/>
    </row>
    <row r="324" spans="6:6" x14ac:dyDescent="0.2">
      <c r="F324" s="27"/>
    </row>
    <row r="325" spans="6:6" x14ac:dyDescent="0.2">
      <c r="F325" s="27"/>
    </row>
    <row r="326" spans="6:6" x14ac:dyDescent="0.2">
      <c r="F326" s="27"/>
    </row>
    <row r="327" spans="6:6" x14ac:dyDescent="0.2">
      <c r="F327" s="27"/>
    </row>
    <row r="328" spans="6:6" x14ac:dyDescent="0.2">
      <c r="F328" s="27"/>
    </row>
    <row r="329" spans="6:6" x14ac:dyDescent="0.2">
      <c r="F329" s="27"/>
    </row>
    <row r="330" spans="6:6" x14ac:dyDescent="0.2">
      <c r="F330" s="27"/>
    </row>
    <row r="331" spans="6:6" x14ac:dyDescent="0.2">
      <c r="F331" s="27"/>
    </row>
    <row r="332" spans="6:6" x14ac:dyDescent="0.2">
      <c r="F332" s="27"/>
    </row>
    <row r="333" spans="6:6" x14ac:dyDescent="0.2">
      <c r="F333" s="27"/>
    </row>
    <row r="334" spans="6:6" x14ac:dyDescent="0.2">
      <c r="F334" s="27"/>
    </row>
    <row r="335" spans="6:6" x14ac:dyDescent="0.2">
      <c r="F335" s="27"/>
    </row>
    <row r="336" spans="6:6" x14ac:dyDescent="0.2">
      <c r="F336" s="27"/>
    </row>
    <row r="337" spans="6:6" x14ac:dyDescent="0.2">
      <c r="F337" s="27"/>
    </row>
    <row r="338" spans="6:6" x14ac:dyDescent="0.2">
      <c r="F338" s="27"/>
    </row>
    <row r="339" spans="6:6" x14ac:dyDescent="0.2">
      <c r="F339" s="27"/>
    </row>
    <row r="340" spans="6:6" x14ac:dyDescent="0.2">
      <c r="F340" s="27"/>
    </row>
    <row r="341" spans="6:6" x14ac:dyDescent="0.2">
      <c r="F341" s="27"/>
    </row>
    <row r="342" spans="6:6" x14ac:dyDescent="0.2">
      <c r="F342" s="27"/>
    </row>
    <row r="343" spans="6:6" x14ac:dyDescent="0.2">
      <c r="F343" s="27"/>
    </row>
    <row r="344" spans="6:6" x14ac:dyDescent="0.2">
      <c r="F344" s="27"/>
    </row>
    <row r="345" spans="6:6" x14ac:dyDescent="0.2">
      <c r="F345" s="27"/>
    </row>
    <row r="346" spans="6:6" x14ac:dyDescent="0.2">
      <c r="F346" s="27"/>
    </row>
    <row r="347" spans="6:6" x14ac:dyDescent="0.2">
      <c r="F347" s="27"/>
    </row>
    <row r="348" spans="6:6" x14ac:dyDescent="0.2">
      <c r="F348" s="27"/>
    </row>
    <row r="349" spans="6:6" x14ac:dyDescent="0.2">
      <c r="F349" s="27"/>
    </row>
    <row r="350" spans="6:6" x14ac:dyDescent="0.2">
      <c r="F350" s="27"/>
    </row>
    <row r="351" spans="6:6" x14ac:dyDescent="0.2">
      <c r="F351" s="27"/>
    </row>
    <row r="352" spans="6:6" x14ac:dyDescent="0.2">
      <c r="F352" s="27"/>
    </row>
    <row r="353" spans="6:6" x14ac:dyDescent="0.2">
      <c r="F353" s="27"/>
    </row>
    <row r="354" spans="6:6" x14ac:dyDescent="0.2">
      <c r="F354" s="27"/>
    </row>
    <row r="355" spans="6:6" x14ac:dyDescent="0.2">
      <c r="F355" s="27"/>
    </row>
    <row r="356" spans="6:6" x14ac:dyDescent="0.2">
      <c r="F356" s="27"/>
    </row>
    <row r="357" spans="6:6" x14ac:dyDescent="0.2">
      <c r="F357" s="27"/>
    </row>
    <row r="358" spans="6:6" x14ac:dyDescent="0.2">
      <c r="F358" s="27"/>
    </row>
    <row r="359" spans="6:6" x14ac:dyDescent="0.2">
      <c r="F359" s="27"/>
    </row>
    <row r="360" spans="6:6" x14ac:dyDescent="0.2">
      <c r="F360" s="27"/>
    </row>
    <row r="361" spans="6:6" x14ac:dyDescent="0.2">
      <c r="F361" s="27"/>
    </row>
    <row r="362" spans="6:6" x14ac:dyDescent="0.2">
      <c r="F362" s="27"/>
    </row>
    <row r="363" spans="6:6" x14ac:dyDescent="0.2">
      <c r="F363" s="27"/>
    </row>
    <row r="364" spans="6:6" x14ac:dyDescent="0.2">
      <c r="F364" s="27"/>
    </row>
    <row r="365" spans="6:6" x14ac:dyDescent="0.2">
      <c r="F365" s="27"/>
    </row>
    <row r="366" spans="6:6" x14ac:dyDescent="0.2">
      <c r="F366" s="27"/>
    </row>
    <row r="367" spans="6:6" x14ac:dyDescent="0.2">
      <c r="F367" s="27"/>
    </row>
    <row r="368" spans="6:6" x14ac:dyDescent="0.2">
      <c r="F368" s="27"/>
    </row>
    <row r="369" spans="6:6" x14ac:dyDescent="0.2">
      <c r="F369" s="27"/>
    </row>
    <row r="370" spans="6:6" x14ac:dyDescent="0.2">
      <c r="F370" s="27"/>
    </row>
    <row r="371" spans="6:6" x14ac:dyDescent="0.2">
      <c r="F371" s="27"/>
    </row>
    <row r="372" spans="6:6" x14ac:dyDescent="0.2">
      <c r="F372" s="27"/>
    </row>
    <row r="373" spans="6:6" x14ac:dyDescent="0.2">
      <c r="F373" s="27"/>
    </row>
    <row r="374" spans="6:6" x14ac:dyDescent="0.2">
      <c r="F374" s="27"/>
    </row>
    <row r="375" spans="6:6" x14ac:dyDescent="0.2">
      <c r="F375" s="27"/>
    </row>
    <row r="376" spans="6:6" x14ac:dyDescent="0.2">
      <c r="F376" s="27"/>
    </row>
    <row r="377" spans="6:6" x14ac:dyDescent="0.2">
      <c r="F377" s="27"/>
    </row>
    <row r="378" spans="6:6" x14ac:dyDescent="0.2">
      <c r="F378" s="27"/>
    </row>
    <row r="379" spans="6:6" x14ac:dyDescent="0.2">
      <c r="F379" s="27"/>
    </row>
    <row r="380" spans="6:6" x14ac:dyDescent="0.2">
      <c r="F380" s="27"/>
    </row>
    <row r="381" spans="6:6" x14ac:dyDescent="0.2">
      <c r="F381" s="27"/>
    </row>
    <row r="382" spans="6:6" x14ac:dyDescent="0.2">
      <c r="F382" s="27"/>
    </row>
    <row r="383" spans="6:6" x14ac:dyDescent="0.2">
      <c r="F383" s="27"/>
    </row>
    <row r="384" spans="6:6" x14ac:dyDescent="0.2">
      <c r="F384" s="27"/>
    </row>
    <row r="385" spans="6:6" x14ac:dyDescent="0.2">
      <c r="F385" s="27"/>
    </row>
    <row r="386" spans="6:6" x14ac:dyDescent="0.2">
      <c r="F386" s="27"/>
    </row>
    <row r="387" spans="6:6" x14ac:dyDescent="0.2">
      <c r="F387" s="27"/>
    </row>
    <row r="388" spans="6:6" x14ac:dyDescent="0.2">
      <c r="F388" s="27"/>
    </row>
    <row r="389" spans="6:6" x14ac:dyDescent="0.2">
      <c r="F389" s="27"/>
    </row>
    <row r="390" spans="6:6" x14ac:dyDescent="0.2">
      <c r="F390" s="27"/>
    </row>
    <row r="391" spans="6:6" x14ac:dyDescent="0.2">
      <c r="F391" s="27"/>
    </row>
    <row r="392" spans="6:6" x14ac:dyDescent="0.2">
      <c r="F392" s="27"/>
    </row>
    <row r="393" spans="6:6" x14ac:dyDescent="0.2">
      <c r="F393" s="27"/>
    </row>
    <row r="394" spans="6:6" x14ac:dyDescent="0.2">
      <c r="F394" s="27"/>
    </row>
    <row r="395" spans="6:6" x14ac:dyDescent="0.2">
      <c r="F395" s="27"/>
    </row>
    <row r="396" spans="6:6" x14ac:dyDescent="0.2">
      <c r="F396" s="24"/>
    </row>
    <row r="397" spans="6:6" x14ac:dyDescent="0.2">
      <c r="F397" s="24"/>
    </row>
    <row r="398" spans="6:6" x14ac:dyDescent="0.2">
      <c r="F398" s="24"/>
    </row>
    <row r="399" spans="6:6" x14ac:dyDescent="0.2">
      <c r="F399" s="24"/>
    </row>
    <row r="400" spans="6:6" x14ac:dyDescent="0.2">
      <c r="F400" s="24"/>
    </row>
    <row r="401" spans="6:6" x14ac:dyDescent="0.2">
      <c r="F401" s="24"/>
    </row>
    <row r="402" spans="6:6" x14ac:dyDescent="0.2">
      <c r="F402" s="24"/>
    </row>
    <row r="403" spans="6:6" x14ac:dyDescent="0.2">
      <c r="F403" s="24"/>
    </row>
    <row r="404" spans="6:6" x14ac:dyDescent="0.2">
      <c r="F404" s="24"/>
    </row>
    <row r="405" spans="6:6" x14ac:dyDescent="0.2">
      <c r="F405" s="24"/>
    </row>
    <row r="406" spans="6:6" x14ac:dyDescent="0.2">
      <c r="F406" s="24"/>
    </row>
    <row r="407" spans="6:6" x14ac:dyDescent="0.2">
      <c r="F407" s="24"/>
    </row>
    <row r="408" spans="6:6" x14ac:dyDescent="0.2">
      <c r="F408" s="24"/>
    </row>
    <row r="409" spans="6:6" x14ac:dyDescent="0.2">
      <c r="F409" s="24"/>
    </row>
    <row r="410" spans="6:6" x14ac:dyDescent="0.2">
      <c r="F410" s="24"/>
    </row>
    <row r="411" spans="6:6" x14ac:dyDescent="0.2">
      <c r="F411" s="24"/>
    </row>
    <row r="412" spans="6:6" x14ac:dyDescent="0.2">
      <c r="F412" s="24"/>
    </row>
    <row r="413" spans="6:6" x14ac:dyDescent="0.2">
      <c r="F413" s="24"/>
    </row>
    <row r="414" spans="6:6" x14ac:dyDescent="0.2">
      <c r="F414" s="24"/>
    </row>
    <row r="415" spans="6:6" x14ac:dyDescent="0.2">
      <c r="F415" s="24"/>
    </row>
    <row r="416" spans="6:6" x14ac:dyDescent="0.2">
      <c r="F416" s="24"/>
    </row>
    <row r="417" spans="6:6" x14ac:dyDescent="0.2">
      <c r="F417" s="24"/>
    </row>
    <row r="418" spans="6:6" x14ac:dyDescent="0.2">
      <c r="F418" s="24"/>
    </row>
    <row r="419" spans="6:6" x14ac:dyDescent="0.2">
      <c r="F419" s="24"/>
    </row>
    <row r="420" spans="6:6" x14ac:dyDescent="0.2">
      <c r="F420" s="24"/>
    </row>
    <row r="421" spans="6:6" x14ac:dyDescent="0.2">
      <c r="F421" s="24"/>
    </row>
    <row r="422" spans="6:6" x14ac:dyDescent="0.2">
      <c r="F422" s="24"/>
    </row>
    <row r="423" spans="6:6" x14ac:dyDescent="0.2">
      <c r="F423" s="24"/>
    </row>
    <row r="424" spans="6:6" x14ac:dyDescent="0.2">
      <c r="F424" s="24"/>
    </row>
    <row r="425" spans="6:6" x14ac:dyDescent="0.2">
      <c r="F425" s="24"/>
    </row>
    <row r="426" spans="6:6" x14ac:dyDescent="0.2">
      <c r="F426" s="24"/>
    </row>
    <row r="427" spans="6:6" x14ac:dyDescent="0.2">
      <c r="F427" s="24"/>
    </row>
    <row r="428" spans="6:6" x14ac:dyDescent="0.2">
      <c r="F428" s="24"/>
    </row>
    <row r="429" spans="6:6" x14ac:dyDescent="0.2">
      <c r="F429" s="24"/>
    </row>
    <row r="430" spans="6:6" x14ac:dyDescent="0.2">
      <c r="F430" s="24"/>
    </row>
    <row r="431" spans="6:6" x14ac:dyDescent="0.2">
      <c r="F431" s="24"/>
    </row>
    <row r="432" spans="6:6" x14ac:dyDescent="0.2">
      <c r="F432" s="24"/>
    </row>
    <row r="433" spans="6:6" x14ac:dyDescent="0.2">
      <c r="F433" s="24"/>
    </row>
    <row r="434" spans="6:6" x14ac:dyDescent="0.2">
      <c r="F434" s="24"/>
    </row>
    <row r="435" spans="6:6" x14ac:dyDescent="0.2">
      <c r="F435" s="24"/>
    </row>
    <row r="436" spans="6:6" x14ac:dyDescent="0.2">
      <c r="F436" s="24"/>
    </row>
    <row r="437" spans="6:6" x14ac:dyDescent="0.2">
      <c r="F437" s="24"/>
    </row>
    <row r="438" spans="6:6" x14ac:dyDescent="0.2">
      <c r="F438" s="24"/>
    </row>
    <row r="439" spans="6:6" x14ac:dyDescent="0.2">
      <c r="F439" s="24"/>
    </row>
    <row r="440" spans="6:6" x14ac:dyDescent="0.2">
      <c r="F440" s="24"/>
    </row>
    <row r="441" spans="6:6" x14ac:dyDescent="0.2">
      <c r="F441" s="24"/>
    </row>
    <row r="442" spans="6:6" x14ac:dyDescent="0.2">
      <c r="F442" s="24"/>
    </row>
    <row r="443" spans="6:6" x14ac:dyDescent="0.2">
      <c r="F443" s="24"/>
    </row>
    <row r="444" spans="6:6" x14ac:dyDescent="0.2">
      <c r="F444" s="24"/>
    </row>
    <row r="445" spans="6:6" x14ac:dyDescent="0.2">
      <c r="F445" s="24"/>
    </row>
    <row r="446" spans="6:6" x14ac:dyDescent="0.2">
      <c r="F446" s="24"/>
    </row>
    <row r="447" spans="6:6" x14ac:dyDescent="0.2">
      <c r="F447" s="24"/>
    </row>
    <row r="448" spans="6:6" x14ac:dyDescent="0.2">
      <c r="F448" s="24"/>
    </row>
    <row r="449" spans="6:6" x14ac:dyDescent="0.2">
      <c r="F449" s="24"/>
    </row>
    <row r="450" spans="6:6" x14ac:dyDescent="0.2">
      <c r="F450" s="24"/>
    </row>
    <row r="451" spans="6:6" x14ac:dyDescent="0.2">
      <c r="F451" s="24"/>
    </row>
    <row r="452" spans="6:6" x14ac:dyDescent="0.2">
      <c r="F452" s="24"/>
    </row>
    <row r="453" spans="6:6" x14ac:dyDescent="0.2">
      <c r="F453" s="24"/>
    </row>
    <row r="454" spans="6:6" x14ac:dyDescent="0.2">
      <c r="F454" s="24"/>
    </row>
    <row r="455" spans="6:6" x14ac:dyDescent="0.2">
      <c r="F455" s="24"/>
    </row>
    <row r="456" spans="6:6" x14ac:dyDescent="0.2">
      <c r="F456" s="24"/>
    </row>
    <row r="457" spans="6:6" x14ac:dyDescent="0.2">
      <c r="F457" s="24"/>
    </row>
    <row r="458" spans="6:6" x14ac:dyDescent="0.2">
      <c r="F458" s="24"/>
    </row>
    <row r="459" spans="6:6" x14ac:dyDescent="0.2">
      <c r="F459" s="24"/>
    </row>
    <row r="460" spans="6:6" x14ac:dyDescent="0.2">
      <c r="F460" s="24"/>
    </row>
    <row r="461" spans="6:6" x14ac:dyDescent="0.2">
      <c r="F461" s="24"/>
    </row>
    <row r="462" spans="6:6" x14ac:dyDescent="0.2">
      <c r="F462" s="24"/>
    </row>
    <row r="463" spans="6:6" x14ac:dyDescent="0.2">
      <c r="F463" s="24"/>
    </row>
    <row r="464" spans="6:6" x14ac:dyDescent="0.2">
      <c r="F464" s="24"/>
    </row>
    <row r="465" spans="6:6" x14ac:dyDescent="0.2">
      <c r="F465" s="24"/>
    </row>
    <row r="466" spans="6:6" x14ac:dyDescent="0.2">
      <c r="F466" s="24"/>
    </row>
    <row r="467" spans="6:6" x14ac:dyDescent="0.2">
      <c r="F467" s="24"/>
    </row>
    <row r="468" spans="6:6" x14ac:dyDescent="0.2">
      <c r="F468" s="24"/>
    </row>
    <row r="469" spans="6:6" x14ac:dyDescent="0.2">
      <c r="F469" s="24"/>
    </row>
    <row r="470" spans="6:6" x14ac:dyDescent="0.2">
      <c r="F470" s="24"/>
    </row>
    <row r="471" spans="6:6" x14ac:dyDescent="0.2">
      <c r="F471" s="24"/>
    </row>
    <row r="472" spans="6:6" x14ac:dyDescent="0.2">
      <c r="F472" s="24"/>
    </row>
    <row r="473" spans="6:6" x14ac:dyDescent="0.2">
      <c r="F473" s="24"/>
    </row>
    <row r="474" spans="6:6" x14ac:dyDescent="0.2">
      <c r="F474" s="24"/>
    </row>
    <row r="475" spans="6:6" x14ac:dyDescent="0.2">
      <c r="F475" s="24"/>
    </row>
    <row r="476" spans="6:6" x14ac:dyDescent="0.2">
      <c r="F476" s="24"/>
    </row>
    <row r="477" spans="6:6" x14ac:dyDescent="0.2">
      <c r="F477" s="24"/>
    </row>
    <row r="478" spans="6:6" x14ac:dyDescent="0.2">
      <c r="F478" s="24"/>
    </row>
    <row r="479" spans="6:6" x14ac:dyDescent="0.2">
      <c r="F479" s="24"/>
    </row>
    <row r="480" spans="6:6" x14ac:dyDescent="0.2">
      <c r="F480" s="24"/>
    </row>
    <row r="481" spans="6:6" x14ac:dyDescent="0.2">
      <c r="F481" s="24"/>
    </row>
    <row r="482" spans="6:6" x14ac:dyDescent="0.2">
      <c r="F482" s="24"/>
    </row>
    <row r="483" spans="6:6" x14ac:dyDescent="0.2">
      <c r="F483" s="24"/>
    </row>
    <row r="484" spans="6:6" x14ac:dyDescent="0.2">
      <c r="F484" s="24"/>
    </row>
    <row r="485" spans="6:6" x14ac:dyDescent="0.2">
      <c r="F485" s="24"/>
    </row>
    <row r="486" spans="6:6" x14ac:dyDescent="0.2">
      <c r="F486" s="24"/>
    </row>
    <row r="487" spans="6:6" x14ac:dyDescent="0.2">
      <c r="F487" s="24"/>
    </row>
    <row r="488" spans="6:6" x14ac:dyDescent="0.2">
      <c r="F488" s="24"/>
    </row>
    <row r="489" spans="6:6" x14ac:dyDescent="0.2">
      <c r="F489" s="24"/>
    </row>
    <row r="490" spans="6:6" x14ac:dyDescent="0.2">
      <c r="F490" s="24"/>
    </row>
    <row r="491" spans="6:6" x14ac:dyDescent="0.2">
      <c r="F491" s="24"/>
    </row>
    <row r="492" spans="6:6" x14ac:dyDescent="0.2">
      <c r="F492" s="24"/>
    </row>
    <row r="493" spans="6:6" x14ac:dyDescent="0.2">
      <c r="F493" s="24"/>
    </row>
    <row r="494" spans="6:6" x14ac:dyDescent="0.2">
      <c r="F494" s="24"/>
    </row>
    <row r="495" spans="6:6" x14ac:dyDescent="0.2">
      <c r="F495" s="24"/>
    </row>
    <row r="496" spans="6:6" x14ac:dyDescent="0.2">
      <c r="F496" s="24"/>
    </row>
    <row r="497" spans="6:6" x14ac:dyDescent="0.2">
      <c r="F497" s="24"/>
    </row>
    <row r="498" spans="6:6" x14ac:dyDescent="0.2">
      <c r="F498" s="24"/>
    </row>
    <row r="499" spans="6:6" x14ac:dyDescent="0.2">
      <c r="F499" s="24"/>
    </row>
    <row r="500" spans="6:6" x14ac:dyDescent="0.2">
      <c r="F500" s="24"/>
    </row>
    <row r="501" spans="6:6" x14ac:dyDescent="0.2">
      <c r="F501" s="24"/>
    </row>
    <row r="502" spans="6:6" x14ac:dyDescent="0.2">
      <c r="F502" s="24"/>
    </row>
    <row r="503" spans="6:6" x14ac:dyDescent="0.2">
      <c r="F503" s="24"/>
    </row>
    <row r="504" spans="6:6" x14ac:dyDescent="0.2">
      <c r="F504" s="24"/>
    </row>
    <row r="505" spans="6:6" x14ac:dyDescent="0.2">
      <c r="F505" s="24"/>
    </row>
    <row r="506" spans="6:6" x14ac:dyDescent="0.2">
      <c r="F506" s="24"/>
    </row>
    <row r="507" spans="6:6" x14ac:dyDescent="0.2">
      <c r="F507" s="24"/>
    </row>
    <row r="508" spans="6:6" x14ac:dyDescent="0.2">
      <c r="F508" s="24"/>
    </row>
    <row r="509" spans="6:6" x14ac:dyDescent="0.2">
      <c r="F509" s="24"/>
    </row>
    <row r="510" spans="6:6" x14ac:dyDescent="0.2">
      <c r="F510" s="24"/>
    </row>
    <row r="511" spans="6:6" x14ac:dyDescent="0.2">
      <c r="F511" s="24"/>
    </row>
    <row r="512" spans="6:6" x14ac:dyDescent="0.2">
      <c r="F512" s="24"/>
    </row>
    <row r="513" spans="6:6" x14ac:dyDescent="0.2">
      <c r="F513" s="24"/>
    </row>
    <row r="514" spans="6:6" x14ac:dyDescent="0.2">
      <c r="F514" s="24"/>
    </row>
    <row r="515" spans="6:6" x14ac:dyDescent="0.2">
      <c r="F515" s="24"/>
    </row>
    <row r="516" spans="6:6" x14ac:dyDescent="0.2">
      <c r="F516" s="24"/>
    </row>
    <row r="517" spans="6:6" x14ac:dyDescent="0.2">
      <c r="F517" s="24"/>
    </row>
    <row r="518" spans="6:6" x14ac:dyDescent="0.2">
      <c r="F518" s="24"/>
    </row>
    <row r="519" spans="6:6" x14ac:dyDescent="0.2">
      <c r="F519" s="24"/>
    </row>
    <row r="520" spans="6:6" x14ac:dyDescent="0.2">
      <c r="F520" s="24"/>
    </row>
    <row r="521" spans="6:6" x14ac:dyDescent="0.2">
      <c r="F521" s="24"/>
    </row>
    <row r="522" spans="6:6" x14ac:dyDescent="0.2">
      <c r="F522" s="24"/>
    </row>
    <row r="523" spans="6:6" x14ac:dyDescent="0.2">
      <c r="F523" s="24"/>
    </row>
    <row r="524" spans="6:6" x14ac:dyDescent="0.2">
      <c r="F524" s="24"/>
    </row>
    <row r="525" spans="6:6" x14ac:dyDescent="0.2">
      <c r="F525" s="24"/>
    </row>
    <row r="526" spans="6:6" x14ac:dyDescent="0.2">
      <c r="F526" s="24"/>
    </row>
    <row r="527" spans="6:6" x14ac:dyDescent="0.2">
      <c r="F527" s="24"/>
    </row>
    <row r="528" spans="6:6" x14ac:dyDescent="0.2">
      <c r="F528" s="24"/>
    </row>
    <row r="529" spans="6:6" x14ac:dyDescent="0.2">
      <c r="F529" s="24"/>
    </row>
    <row r="530" spans="6:6" x14ac:dyDescent="0.2">
      <c r="F530" s="24"/>
    </row>
    <row r="531" spans="6:6" x14ac:dyDescent="0.2">
      <c r="F531" s="24"/>
    </row>
    <row r="532" spans="6:6" x14ac:dyDescent="0.2">
      <c r="F532" s="24"/>
    </row>
    <row r="533" spans="6:6" x14ac:dyDescent="0.2">
      <c r="F533" s="24"/>
    </row>
    <row r="534" spans="6:6" x14ac:dyDescent="0.2">
      <c r="F534" s="24"/>
    </row>
    <row r="535" spans="6:6" x14ac:dyDescent="0.2">
      <c r="F535" s="24"/>
    </row>
    <row r="536" spans="6:6" x14ac:dyDescent="0.2">
      <c r="F536" s="24"/>
    </row>
    <row r="537" spans="6:6" x14ac:dyDescent="0.2">
      <c r="F537" s="24"/>
    </row>
    <row r="538" spans="6:6" x14ac:dyDescent="0.2">
      <c r="F538" s="24"/>
    </row>
    <row r="539" spans="6:6" x14ac:dyDescent="0.2">
      <c r="F539" s="24"/>
    </row>
    <row r="540" spans="6:6" x14ac:dyDescent="0.2">
      <c r="F540" s="24"/>
    </row>
    <row r="541" spans="6:6" x14ac:dyDescent="0.2">
      <c r="F541" s="24"/>
    </row>
    <row r="542" spans="6:6" x14ac:dyDescent="0.2">
      <c r="F542" s="24"/>
    </row>
    <row r="543" spans="6:6" x14ac:dyDescent="0.2">
      <c r="F543" s="24"/>
    </row>
    <row r="544" spans="6:6" x14ac:dyDescent="0.2">
      <c r="F544" s="24"/>
    </row>
    <row r="545" spans="6:6" x14ac:dyDescent="0.2">
      <c r="F545" s="24"/>
    </row>
    <row r="546" spans="6:6" x14ac:dyDescent="0.2">
      <c r="F546" s="24"/>
    </row>
    <row r="547" spans="6:6" x14ac:dyDescent="0.2">
      <c r="F547" s="24"/>
    </row>
    <row r="548" spans="6:6" x14ac:dyDescent="0.2">
      <c r="F548" s="24"/>
    </row>
    <row r="549" spans="6:6" x14ac:dyDescent="0.2">
      <c r="F549" s="24"/>
    </row>
    <row r="550" spans="6:6" x14ac:dyDescent="0.2">
      <c r="F550" s="24"/>
    </row>
    <row r="551" spans="6:6" x14ac:dyDescent="0.2">
      <c r="F551" s="24"/>
    </row>
    <row r="552" spans="6:6" x14ac:dyDescent="0.2">
      <c r="F552" s="24"/>
    </row>
    <row r="553" spans="6:6" x14ac:dyDescent="0.2">
      <c r="F553" s="24"/>
    </row>
    <row r="554" spans="6:6" x14ac:dyDescent="0.2">
      <c r="F554" s="24"/>
    </row>
    <row r="555" spans="6:6" x14ac:dyDescent="0.2">
      <c r="F555" s="24"/>
    </row>
    <row r="556" spans="6:6" x14ac:dyDescent="0.2">
      <c r="F556" s="24"/>
    </row>
    <row r="557" spans="6:6" x14ac:dyDescent="0.2">
      <c r="F557" s="24"/>
    </row>
    <row r="558" spans="6:6" x14ac:dyDescent="0.2">
      <c r="F558" s="24"/>
    </row>
    <row r="559" spans="6:6" x14ac:dyDescent="0.2">
      <c r="F559" s="24"/>
    </row>
    <row r="560" spans="6:6" x14ac:dyDescent="0.2">
      <c r="F560" s="24"/>
    </row>
    <row r="561" spans="6:6" x14ac:dyDescent="0.2">
      <c r="F561" s="24"/>
    </row>
    <row r="562" spans="6:6" x14ac:dyDescent="0.2">
      <c r="F562" s="24"/>
    </row>
    <row r="563" spans="6:6" x14ac:dyDescent="0.2">
      <c r="F563" s="24"/>
    </row>
    <row r="564" spans="6:6" x14ac:dyDescent="0.2">
      <c r="F564" s="24"/>
    </row>
    <row r="565" spans="6:6" x14ac:dyDescent="0.2">
      <c r="F565" s="24"/>
    </row>
    <row r="566" spans="6:6" x14ac:dyDescent="0.2">
      <c r="F566" s="24"/>
    </row>
    <row r="567" spans="6:6" x14ac:dyDescent="0.2">
      <c r="F567" s="24"/>
    </row>
    <row r="568" spans="6:6" x14ac:dyDescent="0.2">
      <c r="F568" s="24"/>
    </row>
    <row r="569" spans="6:6" x14ac:dyDescent="0.2">
      <c r="F569" s="24"/>
    </row>
    <row r="570" spans="6:6" x14ac:dyDescent="0.2">
      <c r="F570" s="24"/>
    </row>
    <row r="571" spans="6:6" x14ac:dyDescent="0.2">
      <c r="F571" s="24"/>
    </row>
    <row r="572" spans="6:6" x14ac:dyDescent="0.2">
      <c r="F572" s="24"/>
    </row>
    <row r="573" spans="6:6" x14ac:dyDescent="0.2">
      <c r="F573" s="24"/>
    </row>
    <row r="574" spans="6:6" x14ac:dyDescent="0.2">
      <c r="F574" s="24"/>
    </row>
    <row r="575" spans="6:6" x14ac:dyDescent="0.2">
      <c r="F575" s="24"/>
    </row>
    <row r="576" spans="6:6" x14ac:dyDescent="0.2">
      <c r="F576" s="24"/>
    </row>
    <row r="577" spans="6:6" x14ac:dyDescent="0.2">
      <c r="F577" s="24"/>
    </row>
    <row r="578" spans="6:6" x14ac:dyDescent="0.2">
      <c r="F578" s="24"/>
    </row>
    <row r="579" spans="6:6" x14ac:dyDescent="0.2">
      <c r="F579" s="24"/>
    </row>
    <row r="580" spans="6:6" x14ac:dyDescent="0.2">
      <c r="F580" s="24"/>
    </row>
    <row r="581" spans="6:6" x14ac:dyDescent="0.2">
      <c r="F581" s="24"/>
    </row>
    <row r="582" spans="6:6" x14ac:dyDescent="0.2">
      <c r="F582" s="24"/>
    </row>
    <row r="583" spans="6:6" x14ac:dyDescent="0.2">
      <c r="F583" s="24"/>
    </row>
    <row r="584" spans="6:6" x14ac:dyDescent="0.2">
      <c r="F584" s="24"/>
    </row>
    <row r="585" spans="6:6" x14ac:dyDescent="0.2">
      <c r="F585" s="24"/>
    </row>
    <row r="586" spans="6:6" x14ac:dyDescent="0.2">
      <c r="F586" s="24"/>
    </row>
    <row r="587" spans="6:6" x14ac:dyDescent="0.2">
      <c r="F587" s="24"/>
    </row>
    <row r="588" spans="6:6" x14ac:dyDescent="0.2">
      <c r="F588" s="24"/>
    </row>
    <row r="589" spans="6:6" x14ac:dyDescent="0.2">
      <c r="F589" s="24"/>
    </row>
    <row r="590" spans="6:6" x14ac:dyDescent="0.2">
      <c r="F590" s="24"/>
    </row>
    <row r="591" spans="6:6" x14ac:dyDescent="0.2">
      <c r="F591" s="24"/>
    </row>
    <row r="592" spans="6:6" x14ac:dyDescent="0.2">
      <c r="F592" s="24"/>
    </row>
    <row r="593" spans="6:6" x14ac:dyDescent="0.2">
      <c r="F593" s="24"/>
    </row>
    <row r="594" spans="6:6" x14ac:dyDescent="0.2">
      <c r="F594" s="24"/>
    </row>
    <row r="595" spans="6:6" x14ac:dyDescent="0.2">
      <c r="F595" s="24"/>
    </row>
    <row r="596" spans="6:6" x14ac:dyDescent="0.2">
      <c r="F596" s="24"/>
    </row>
    <row r="597" spans="6:6" x14ac:dyDescent="0.2">
      <c r="F597" s="24"/>
    </row>
    <row r="598" spans="6:6" x14ac:dyDescent="0.2">
      <c r="F598" s="24"/>
    </row>
    <row r="599" spans="6:6" x14ac:dyDescent="0.2">
      <c r="F599" s="24"/>
    </row>
    <row r="600" spans="6:6" x14ac:dyDescent="0.2">
      <c r="F600" s="24"/>
    </row>
    <row r="601" spans="6:6" x14ac:dyDescent="0.2">
      <c r="F601" s="24"/>
    </row>
    <row r="602" spans="6:6" x14ac:dyDescent="0.2">
      <c r="F602" s="24"/>
    </row>
    <row r="603" spans="6:6" x14ac:dyDescent="0.2">
      <c r="F603" s="24"/>
    </row>
    <row r="604" spans="6:6" x14ac:dyDescent="0.2">
      <c r="F604" s="24"/>
    </row>
    <row r="605" spans="6:6" x14ac:dyDescent="0.2">
      <c r="F605" s="24"/>
    </row>
    <row r="606" spans="6:6" x14ac:dyDescent="0.2">
      <c r="F606" s="24"/>
    </row>
    <row r="607" spans="6:6" x14ac:dyDescent="0.2">
      <c r="F607" s="24"/>
    </row>
    <row r="608" spans="6:6" x14ac:dyDescent="0.2">
      <c r="F608" s="24"/>
    </row>
    <row r="609" spans="6:6" x14ac:dyDescent="0.2">
      <c r="F609" s="24"/>
    </row>
    <row r="610" spans="6:6" x14ac:dyDescent="0.2">
      <c r="F610" s="24"/>
    </row>
    <row r="611" spans="6:6" x14ac:dyDescent="0.2">
      <c r="F611" s="24"/>
    </row>
    <row r="612" spans="6:6" x14ac:dyDescent="0.2">
      <c r="F612" s="24"/>
    </row>
    <row r="613" spans="6:6" x14ac:dyDescent="0.2">
      <c r="F613" s="24"/>
    </row>
    <row r="614" spans="6:6" x14ac:dyDescent="0.2">
      <c r="F614" s="24"/>
    </row>
    <row r="615" spans="6:6" x14ac:dyDescent="0.2">
      <c r="F615" s="24"/>
    </row>
    <row r="616" spans="6:6" x14ac:dyDescent="0.2">
      <c r="F616" s="24"/>
    </row>
    <row r="617" spans="6:6" x14ac:dyDescent="0.2">
      <c r="F617" s="24"/>
    </row>
    <row r="618" spans="6:6" x14ac:dyDescent="0.2">
      <c r="F618" s="24"/>
    </row>
    <row r="619" spans="6:6" x14ac:dyDescent="0.2">
      <c r="F619" s="24"/>
    </row>
    <row r="620" spans="6:6" x14ac:dyDescent="0.2">
      <c r="F620" s="24"/>
    </row>
    <row r="621" spans="6:6" x14ac:dyDescent="0.2">
      <c r="F621" s="24"/>
    </row>
    <row r="622" spans="6:6" x14ac:dyDescent="0.2">
      <c r="F622" s="24"/>
    </row>
    <row r="623" spans="6:6" x14ac:dyDescent="0.2">
      <c r="F623" s="24"/>
    </row>
    <row r="624" spans="6:6" x14ac:dyDescent="0.2">
      <c r="F624" s="24"/>
    </row>
    <row r="625" spans="6:6" x14ac:dyDescent="0.2">
      <c r="F625" s="24"/>
    </row>
    <row r="626" spans="6:6" x14ac:dyDescent="0.2">
      <c r="F626" s="24"/>
    </row>
    <row r="627" spans="6:6" x14ac:dyDescent="0.2">
      <c r="F627" s="24"/>
    </row>
    <row r="628" spans="6:6" x14ac:dyDescent="0.2">
      <c r="F628" s="24"/>
    </row>
    <row r="629" spans="6:6" x14ac:dyDescent="0.2">
      <c r="F629" s="24"/>
    </row>
    <row r="630" spans="6:6" x14ac:dyDescent="0.2">
      <c r="F630" s="24"/>
    </row>
    <row r="631" spans="6:6" x14ac:dyDescent="0.2">
      <c r="F631" s="24"/>
    </row>
    <row r="632" spans="6:6" x14ac:dyDescent="0.2">
      <c r="F632" s="24"/>
    </row>
    <row r="633" spans="6:6" x14ac:dyDescent="0.2">
      <c r="F633" s="24"/>
    </row>
    <row r="634" spans="6:6" x14ac:dyDescent="0.2">
      <c r="F634" s="24"/>
    </row>
    <row r="635" spans="6:6" x14ac:dyDescent="0.2">
      <c r="F635" s="24"/>
    </row>
    <row r="636" spans="6:6" x14ac:dyDescent="0.2">
      <c r="F636" s="24"/>
    </row>
    <row r="637" spans="6:6" x14ac:dyDescent="0.2">
      <c r="F637" s="24"/>
    </row>
    <row r="638" spans="6:6" x14ac:dyDescent="0.2">
      <c r="F638" s="24"/>
    </row>
    <row r="639" spans="6:6" x14ac:dyDescent="0.2">
      <c r="F639" s="24"/>
    </row>
    <row r="640" spans="6:6" x14ac:dyDescent="0.2">
      <c r="F640" s="24"/>
    </row>
    <row r="641" spans="6:6" x14ac:dyDescent="0.2">
      <c r="F641" s="24"/>
    </row>
    <row r="642" spans="6:6" x14ac:dyDescent="0.2">
      <c r="F642" s="24"/>
    </row>
    <row r="643" spans="6:6" x14ac:dyDescent="0.2">
      <c r="F643" s="24"/>
    </row>
    <row r="644" spans="6:6" x14ac:dyDescent="0.2">
      <c r="F644" s="24"/>
    </row>
    <row r="645" spans="6:6" x14ac:dyDescent="0.2">
      <c r="F645" s="24"/>
    </row>
    <row r="646" spans="6:6" x14ac:dyDescent="0.2">
      <c r="F646" s="24"/>
    </row>
    <row r="647" spans="6:6" x14ac:dyDescent="0.2">
      <c r="F647" s="24"/>
    </row>
    <row r="648" spans="6:6" x14ac:dyDescent="0.2">
      <c r="F648" s="24"/>
    </row>
    <row r="649" spans="6:6" x14ac:dyDescent="0.2">
      <c r="F649" s="24"/>
    </row>
    <row r="650" spans="6:6" x14ac:dyDescent="0.2">
      <c r="F650" s="24"/>
    </row>
    <row r="651" spans="6:6" x14ac:dyDescent="0.2">
      <c r="F651" s="24"/>
    </row>
    <row r="652" spans="6:6" x14ac:dyDescent="0.2">
      <c r="F652" s="24"/>
    </row>
    <row r="653" spans="6:6" x14ac:dyDescent="0.2">
      <c r="F653" s="24"/>
    </row>
    <row r="654" spans="6:6" x14ac:dyDescent="0.2">
      <c r="F654" s="24"/>
    </row>
    <row r="655" spans="6:6" x14ac:dyDescent="0.2">
      <c r="F655" s="24"/>
    </row>
    <row r="656" spans="6:6" x14ac:dyDescent="0.2">
      <c r="F656" s="24"/>
    </row>
    <row r="657" spans="6:6" x14ac:dyDescent="0.2">
      <c r="F657" s="24"/>
    </row>
    <row r="658" spans="6:6" x14ac:dyDescent="0.2">
      <c r="F658" s="24"/>
    </row>
    <row r="659" spans="6:6" x14ac:dyDescent="0.2">
      <c r="F659" s="24"/>
    </row>
    <row r="660" spans="6:6" x14ac:dyDescent="0.2">
      <c r="F660" s="24"/>
    </row>
    <row r="661" spans="6:6" x14ac:dyDescent="0.2">
      <c r="F661" s="24"/>
    </row>
    <row r="662" spans="6:6" x14ac:dyDescent="0.2">
      <c r="F662" s="24"/>
    </row>
    <row r="663" spans="6:6" x14ac:dyDescent="0.2">
      <c r="F663" s="24"/>
    </row>
    <row r="664" spans="6:6" x14ac:dyDescent="0.2">
      <c r="F664" s="24"/>
    </row>
    <row r="665" spans="6:6" x14ac:dyDescent="0.2">
      <c r="F665" s="24"/>
    </row>
    <row r="666" spans="6:6" x14ac:dyDescent="0.2">
      <c r="F666" s="24"/>
    </row>
    <row r="667" spans="6:6" x14ac:dyDescent="0.2">
      <c r="F667" s="24"/>
    </row>
    <row r="668" spans="6:6" x14ac:dyDescent="0.2">
      <c r="F668" s="24"/>
    </row>
    <row r="669" spans="6:6" x14ac:dyDescent="0.2">
      <c r="F669" s="24"/>
    </row>
    <row r="670" spans="6:6" x14ac:dyDescent="0.2">
      <c r="F670" s="24"/>
    </row>
    <row r="671" spans="6:6" x14ac:dyDescent="0.2">
      <c r="F671" s="24"/>
    </row>
    <row r="672" spans="6:6" x14ac:dyDescent="0.2">
      <c r="F672" s="24"/>
    </row>
    <row r="673" spans="6:6" x14ac:dyDescent="0.2">
      <c r="F673" s="24"/>
    </row>
    <row r="674" spans="6:6" x14ac:dyDescent="0.2">
      <c r="F674" s="24"/>
    </row>
    <row r="675" spans="6:6" x14ac:dyDescent="0.2">
      <c r="F675" s="24"/>
    </row>
    <row r="676" spans="6:6" x14ac:dyDescent="0.2">
      <c r="F676" s="24"/>
    </row>
    <row r="677" spans="6:6" x14ac:dyDescent="0.2">
      <c r="F677" s="24"/>
    </row>
    <row r="678" spans="6:6" x14ac:dyDescent="0.2">
      <c r="F678" s="24"/>
    </row>
    <row r="679" spans="6:6" x14ac:dyDescent="0.2">
      <c r="F679" s="24"/>
    </row>
    <row r="680" spans="6:6" x14ac:dyDescent="0.2">
      <c r="F680" s="24"/>
    </row>
    <row r="681" spans="6:6" x14ac:dyDescent="0.2">
      <c r="F681" s="24"/>
    </row>
    <row r="682" spans="6:6" x14ac:dyDescent="0.2">
      <c r="F682" s="24"/>
    </row>
    <row r="683" spans="6:6" x14ac:dyDescent="0.2">
      <c r="F683" s="24"/>
    </row>
    <row r="684" spans="6:6" x14ac:dyDescent="0.2">
      <c r="F684" s="24"/>
    </row>
    <row r="685" spans="6:6" x14ac:dyDescent="0.2">
      <c r="F685" s="24"/>
    </row>
    <row r="686" spans="6:6" x14ac:dyDescent="0.2">
      <c r="F686" s="24"/>
    </row>
    <row r="687" spans="6:6" x14ac:dyDescent="0.2">
      <c r="F687" s="24"/>
    </row>
    <row r="688" spans="6:6" x14ac:dyDescent="0.2">
      <c r="F688" s="24"/>
    </row>
    <row r="689" spans="6:6" x14ac:dyDescent="0.2">
      <c r="F689" s="24"/>
    </row>
    <row r="690" spans="6:6" x14ac:dyDescent="0.2">
      <c r="F690" s="24"/>
    </row>
    <row r="691" spans="6:6" x14ac:dyDescent="0.2">
      <c r="F691" s="24"/>
    </row>
    <row r="692" spans="6:6" x14ac:dyDescent="0.2">
      <c r="F692" s="24"/>
    </row>
    <row r="693" spans="6:6" x14ac:dyDescent="0.2">
      <c r="F693" s="24"/>
    </row>
    <row r="694" spans="6:6" x14ac:dyDescent="0.2">
      <c r="F694" s="24"/>
    </row>
    <row r="695" spans="6:6" x14ac:dyDescent="0.2">
      <c r="F695" s="24"/>
    </row>
    <row r="696" spans="6:6" x14ac:dyDescent="0.2">
      <c r="F696" s="24"/>
    </row>
    <row r="697" spans="6:6" x14ac:dyDescent="0.2">
      <c r="F697" s="24"/>
    </row>
    <row r="698" spans="6:6" x14ac:dyDescent="0.2">
      <c r="F698" s="24"/>
    </row>
    <row r="699" spans="6:6" x14ac:dyDescent="0.2">
      <c r="F699" s="24"/>
    </row>
    <row r="700" spans="6:6" x14ac:dyDescent="0.2">
      <c r="F700" s="24"/>
    </row>
    <row r="701" spans="6:6" x14ac:dyDescent="0.2">
      <c r="F701" s="24"/>
    </row>
    <row r="702" spans="6:6" x14ac:dyDescent="0.2">
      <c r="F702" s="24"/>
    </row>
    <row r="703" spans="6:6" x14ac:dyDescent="0.2">
      <c r="F703" s="24"/>
    </row>
    <row r="704" spans="6:6" x14ac:dyDescent="0.2">
      <c r="F704" s="24"/>
    </row>
    <row r="705" spans="6:6" x14ac:dyDescent="0.2">
      <c r="F705" s="24"/>
    </row>
    <row r="706" spans="6:6" x14ac:dyDescent="0.2">
      <c r="F706" s="24"/>
    </row>
    <row r="707" spans="6:6" x14ac:dyDescent="0.2">
      <c r="F707" s="24"/>
    </row>
    <row r="708" spans="6:6" x14ac:dyDescent="0.2">
      <c r="F708" s="24"/>
    </row>
    <row r="709" spans="6:6" x14ac:dyDescent="0.2">
      <c r="F709" s="24"/>
    </row>
    <row r="710" spans="6:6" x14ac:dyDescent="0.2">
      <c r="F710" s="24"/>
    </row>
    <row r="711" spans="6:6" x14ac:dyDescent="0.2">
      <c r="F711" s="24"/>
    </row>
    <row r="712" spans="6:6" x14ac:dyDescent="0.2">
      <c r="F712" s="24"/>
    </row>
    <row r="713" spans="6:6" x14ac:dyDescent="0.2">
      <c r="F713" s="24"/>
    </row>
    <row r="714" spans="6:6" x14ac:dyDescent="0.2">
      <c r="F714" s="24"/>
    </row>
    <row r="715" spans="6:6" x14ac:dyDescent="0.2">
      <c r="F715" s="24"/>
    </row>
    <row r="716" spans="6:6" x14ac:dyDescent="0.2">
      <c r="F716" s="24"/>
    </row>
    <row r="717" spans="6:6" x14ac:dyDescent="0.2">
      <c r="F717" s="24"/>
    </row>
    <row r="718" spans="6:6" x14ac:dyDescent="0.2">
      <c r="F718" s="24"/>
    </row>
    <row r="719" spans="6:6" x14ac:dyDescent="0.2">
      <c r="F719" s="24"/>
    </row>
    <row r="720" spans="6:6" x14ac:dyDescent="0.2">
      <c r="F720" s="24"/>
    </row>
    <row r="721" spans="6:6" x14ac:dyDescent="0.2">
      <c r="F721" s="24"/>
    </row>
    <row r="722" spans="6:6" x14ac:dyDescent="0.2">
      <c r="F722" s="24"/>
    </row>
    <row r="723" spans="6:6" x14ac:dyDescent="0.2">
      <c r="F723" s="24"/>
    </row>
    <row r="724" spans="6:6" x14ac:dyDescent="0.2">
      <c r="F724" s="24"/>
    </row>
    <row r="725" spans="6:6" x14ac:dyDescent="0.2">
      <c r="F725" s="24"/>
    </row>
    <row r="726" spans="6:6" x14ac:dyDescent="0.2">
      <c r="F726" s="24"/>
    </row>
    <row r="727" spans="6:6" x14ac:dyDescent="0.2">
      <c r="F727" s="24"/>
    </row>
    <row r="728" spans="6:6" x14ac:dyDescent="0.2">
      <c r="F728" s="24"/>
    </row>
    <row r="729" spans="6:6" x14ac:dyDescent="0.2">
      <c r="F729" s="24"/>
    </row>
    <row r="730" spans="6:6" x14ac:dyDescent="0.2">
      <c r="F730" s="24"/>
    </row>
    <row r="731" spans="6:6" x14ac:dyDescent="0.2">
      <c r="F731" s="24"/>
    </row>
    <row r="732" spans="6:6" x14ac:dyDescent="0.2">
      <c r="F732" s="24"/>
    </row>
    <row r="733" spans="6:6" x14ac:dyDescent="0.2">
      <c r="F733" s="24"/>
    </row>
    <row r="734" spans="6:6" x14ac:dyDescent="0.2">
      <c r="F734" s="24"/>
    </row>
    <row r="735" spans="6:6" x14ac:dyDescent="0.2">
      <c r="F735" s="24"/>
    </row>
    <row r="736" spans="6:6" x14ac:dyDescent="0.2">
      <c r="F736" s="24"/>
    </row>
    <row r="737" spans="6:6" x14ac:dyDescent="0.2">
      <c r="F737" s="24"/>
    </row>
    <row r="738" spans="6:6" x14ac:dyDescent="0.2">
      <c r="F738" s="24"/>
    </row>
    <row r="739" spans="6:6" x14ac:dyDescent="0.2">
      <c r="F739" s="24"/>
    </row>
    <row r="740" spans="6:6" x14ac:dyDescent="0.2">
      <c r="F740" s="24"/>
    </row>
    <row r="741" spans="6:6" x14ac:dyDescent="0.2">
      <c r="F741" s="24"/>
    </row>
    <row r="742" spans="6:6" x14ac:dyDescent="0.2">
      <c r="F742" s="24"/>
    </row>
    <row r="743" spans="6:6" x14ac:dyDescent="0.2">
      <c r="F743" s="24"/>
    </row>
    <row r="744" spans="6:6" x14ac:dyDescent="0.2">
      <c r="F744" s="24"/>
    </row>
    <row r="745" spans="6:6" x14ac:dyDescent="0.2">
      <c r="F745" s="24"/>
    </row>
    <row r="746" spans="6:6" x14ac:dyDescent="0.2">
      <c r="F746" s="24"/>
    </row>
    <row r="747" spans="6:6" x14ac:dyDescent="0.2">
      <c r="F747" s="24"/>
    </row>
    <row r="748" spans="6:6" x14ac:dyDescent="0.2">
      <c r="F748" s="24"/>
    </row>
    <row r="749" spans="6:6" x14ac:dyDescent="0.2">
      <c r="F749" s="24"/>
    </row>
    <row r="750" spans="6:6" x14ac:dyDescent="0.2">
      <c r="F750" s="24"/>
    </row>
    <row r="751" spans="6:6" x14ac:dyDescent="0.2">
      <c r="F751" s="24"/>
    </row>
    <row r="752" spans="6:6" x14ac:dyDescent="0.2">
      <c r="F752" s="24"/>
    </row>
    <row r="753" spans="6:6" x14ac:dyDescent="0.2">
      <c r="F753" s="24"/>
    </row>
    <row r="754" spans="6:6" x14ac:dyDescent="0.2">
      <c r="F754" s="24"/>
    </row>
    <row r="755" spans="6:6" x14ac:dyDescent="0.2">
      <c r="F755" s="24"/>
    </row>
    <row r="756" spans="6:6" x14ac:dyDescent="0.2">
      <c r="F756" s="24"/>
    </row>
    <row r="757" spans="6:6" x14ac:dyDescent="0.2">
      <c r="F757" s="24"/>
    </row>
    <row r="758" spans="6:6" x14ac:dyDescent="0.2">
      <c r="F758" s="24"/>
    </row>
    <row r="759" spans="6:6" x14ac:dyDescent="0.2">
      <c r="F759" s="24"/>
    </row>
    <row r="760" spans="6:6" x14ac:dyDescent="0.2">
      <c r="F760" s="24"/>
    </row>
    <row r="761" spans="6:6" x14ac:dyDescent="0.2">
      <c r="F761" s="24"/>
    </row>
    <row r="762" spans="6:6" x14ac:dyDescent="0.2">
      <c r="F762" s="24"/>
    </row>
    <row r="763" spans="6:6" x14ac:dyDescent="0.2">
      <c r="F763" s="24"/>
    </row>
    <row r="764" spans="6:6" x14ac:dyDescent="0.2">
      <c r="F764" s="24"/>
    </row>
    <row r="765" spans="6:6" x14ac:dyDescent="0.2">
      <c r="F765" s="24"/>
    </row>
    <row r="766" spans="6:6" x14ac:dyDescent="0.2">
      <c r="F766" s="24"/>
    </row>
    <row r="767" spans="6:6" x14ac:dyDescent="0.2">
      <c r="F767" s="24"/>
    </row>
    <row r="768" spans="6:6" x14ac:dyDescent="0.2">
      <c r="F768" s="24"/>
    </row>
    <row r="769" spans="6:6" x14ac:dyDescent="0.2">
      <c r="F769" s="24"/>
    </row>
    <row r="770" spans="6:6" x14ac:dyDescent="0.2">
      <c r="F770" s="24"/>
    </row>
    <row r="771" spans="6:6" x14ac:dyDescent="0.2">
      <c r="F771" s="24"/>
    </row>
    <row r="772" spans="6:6" x14ac:dyDescent="0.2">
      <c r="F772" s="24"/>
    </row>
    <row r="773" spans="6:6" x14ac:dyDescent="0.2">
      <c r="F773" s="24"/>
    </row>
    <row r="774" spans="6:6" x14ac:dyDescent="0.2">
      <c r="F774" s="24"/>
    </row>
    <row r="775" spans="6:6" x14ac:dyDescent="0.2">
      <c r="F775" s="24"/>
    </row>
    <row r="776" spans="6:6" x14ac:dyDescent="0.2">
      <c r="F776" s="24"/>
    </row>
    <row r="777" spans="6:6" x14ac:dyDescent="0.2">
      <c r="F777" s="24"/>
    </row>
    <row r="778" spans="6:6" x14ac:dyDescent="0.2">
      <c r="F778" s="24"/>
    </row>
    <row r="779" spans="6:6" x14ac:dyDescent="0.2">
      <c r="F779" s="24"/>
    </row>
    <row r="780" spans="6:6" x14ac:dyDescent="0.2">
      <c r="F780" s="24"/>
    </row>
    <row r="781" spans="6:6" x14ac:dyDescent="0.2">
      <c r="F781" s="24"/>
    </row>
    <row r="782" spans="6:6" x14ac:dyDescent="0.2">
      <c r="F782" s="24"/>
    </row>
    <row r="783" spans="6:6" x14ac:dyDescent="0.2">
      <c r="F783" s="24"/>
    </row>
    <row r="784" spans="6:6" x14ac:dyDescent="0.2">
      <c r="F784" s="24"/>
    </row>
    <row r="785" spans="6:6" x14ac:dyDescent="0.2">
      <c r="F785" s="24"/>
    </row>
    <row r="786" spans="6:6" x14ac:dyDescent="0.2">
      <c r="F786" s="24"/>
    </row>
    <row r="787" spans="6:6" x14ac:dyDescent="0.2">
      <c r="F787" s="24"/>
    </row>
    <row r="788" spans="6:6" x14ac:dyDescent="0.2">
      <c r="F788" s="24"/>
    </row>
    <row r="789" spans="6:6" x14ac:dyDescent="0.2">
      <c r="F789" s="24"/>
    </row>
    <row r="790" spans="6:6" x14ac:dyDescent="0.2">
      <c r="F790" s="24"/>
    </row>
    <row r="791" spans="6:6" x14ac:dyDescent="0.2">
      <c r="F791" s="24"/>
    </row>
    <row r="792" spans="6:6" x14ac:dyDescent="0.2">
      <c r="F792" s="24"/>
    </row>
    <row r="793" spans="6:6" x14ac:dyDescent="0.2">
      <c r="F793" s="24"/>
    </row>
    <row r="794" spans="6:6" x14ac:dyDescent="0.2">
      <c r="F794" s="24"/>
    </row>
    <row r="795" spans="6:6" x14ac:dyDescent="0.2">
      <c r="F795" s="24"/>
    </row>
    <row r="796" spans="6:6" x14ac:dyDescent="0.2">
      <c r="F796" s="24"/>
    </row>
    <row r="797" spans="6:6" x14ac:dyDescent="0.2">
      <c r="F797" s="24"/>
    </row>
    <row r="798" spans="6:6" x14ac:dyDescent="0.2">
      <c r="F798" s="24"/>
    </row>
    <row r="799" spans="6:6" x14ac:dyDescent="0.2">
      <c r="F799" s="24"/>
    </row>
    <row r="800" spans="6:6" x14ac:dyDescent="0.2">
      <c r="F800" s="24"/>
    </row>
    <row r="801" spans="6:6" x14ac:dyDescent="0.2">
      <c r="F801" s="24"/>
    </row>
    <row r="802" spans="6:6" x14ac:dyDescent="0.2">
      <c r="F802" s="24"/>
    </row>
    <row r="803" spans="6:6" x14ac:dyDescent="0.2">
      <c r="F803" s="24"/>
    </row>
    <row r="804" spans="6:6" x14ac:dyDescent="0.2">
      <c r="F804" s="24"/>
    </row>
    <row r="805" spans="6:6" x14ac:dyDescent="0.2">
      <c r="F805" s="24"/>
    </row>
    <row r="806" spans="6:6" x14ac:dyDescent="0.2">
      <c r="F806" s="24"/>
    </row>
    <row r="807" spans="6:6" x14ac:dyDescent="0.2">
      <c r="F807" s="24"/>
    </row>
    <row r="808" spans="6:6" x14ac:dyDescent="0.2">
      <c r="F808" s="24"/>
    </row>
    <row r="809" spans="6:6" x14ac:dyDescent="0.2">
      <c r="F809" s="24"/>
    </row>
    <row r="810" spans="6:6" x14ac:dyDescent="0.2">
      <c r="F810" s="24"/>
    </row>
    <row r="811" spans="6:6" x14ac:dyDescent="0.2">
      <c r="F811" s="24"/>
    </row>
    <row r="812" spans="6:6" x14ac:dyDescent="0.2">
      <c r="F812" s="24"/>
    </row>
    <row r="813" spans="6:6" x14ac:dyDescent="0.2">
      <c r="F813" s="24"/>
    </row>
    <row r="814" spans="6:6" x14ac:dyDescent="0.2">
      <c r="F814" s="24"/>
    </row>
    <row r="815" spans="6:6" x14ac:dyDescent="0.2">
      <c r="F815" s="24"/>
    </row>
    <row r="816" spans="6:6" x14ac:dyDescent="0.2">
      <c r="F816" s="24"/>
    </row>
    <row r="817" spans="6:6" x14ac:dyDescent="0.2">
      <c r="F817" s="24"/>
    </row>
    <row r="818" spans="6:6" x14ac:dyDescent="0.2">
      <c r="F818" s="24"/>
    </row>
    <row r="819" spans="6:6" x14ac:dyDescent="0.2">
      <c r="F819" s="24"/>
    </row>
    <row r="820" spans="6:6" x14ac:dyDescent="0.2">
      <c r="F820" s="24"/>
    </row>
    <row r="821" spans="6:6" x14ac:dyDescent="0.2">
      <c r="F821" s="24"/>
    </row>
    <row r="822" spans="6:6" x14ac:dyDescent="0.2">
      <c r="F822" s="24"/>
    </row>
    <row r="823" spans="6:6" x14ac:dyDescent="0.2">
      <c r="F823" s="24"/>
    </row>
    <row r="824" spans="6:6" x14ac:dyDescent="0.2">
      <c r="F824" s="24"/>
    </row>
    <row r="825" spans="6:6" x14ac:dyDescent="0.2">
      <c r="F825" s="24"/>
    </row>
    <row r="826" spans="6:6" x14ac:dyDescent="0.2">
      <c r="F826" s="24"/>
    </row>
    <row r="827" spans="6:6" x14ac:dyDescent="0.2">
      <c r="F827" s="24"/>
    </row>
    <row r="828" spans="6:6" x14ac:dyDescent="0.2">
      <c r="F828" s="24"/>
    </row>
    <row r="829" spans="6:6" x14ac:dyDescent="0.2">
      <c r="F829" s="24"/>
    </row>
    <row r="830" spans="6:6" x14ac:dyDescent="0.2">
      <c r="F830" s="24"/>
    </row>
    <row r="831" spans="6:6" x14ac:dyDescent="0.2">
      <c r="F831" s="24"/>
    </row>
    <row r="832" spans="6:6" x14ac:dyDescent="0.2">
      <c r="F832" s="24"/>
    </row>
    <row r="833" spans="6:6" x14ac:dyDescent="0.2">
      <c r="F833" s="24"/>
    </row>
    <row r="834" spans="6:6" x14ac:dyDescent="0.2">
      <c r="F834" s="24"/>
    </row>
    <row r="835" spans="6:6" x14ac:dyDescent="0.2">
      <c r="F835" s="24"/>
    </row>
    <row r="836" spans="6:6" x14ac:dyDescent="0.2">
      <c r="F836" s="24"/>
    </row>
    <row r="837" spans="6:6" x14ac:dyDescent="0.2">
      <c r="F837" s="24"/>
    </row>
    <row r="838" spans="6:6" x14ac:dyDescent="0.2">
      <c r="F838" s="24"/>
    </row>
    <row r="839" spans="6:6" x14ac:dyDescent="0.2">
      <c r="F839" s="24"/>
    </row>
    <row r="840" spans="6:6" x14ac:dyDescent="0.2">
      <c r="F840" s="24"/>
    </row>
    <row r="841" spans="6:6" x14ac:dyDescent="0.2">
      <c r="F841" s="24"/>
    </row>
    <row r="842" spans="6:6" x14ac:dyDescent="0.2">
      <c r="F842" s="24"/>
    </row>
    <row r="843" spans="6:6" x14ac:dyDescent="0.2">
      <c r="F843" s="24"/>
    </row>
    <row r="844" spans="6:6" x14ac:dyDescent="0.2">
      <c r="F844" s="24"/>
    </row>
    <row r="845" spans="6:6" x14ac:dyDescent="0.2">
      <c r="F845" s="24"/>
    </row>
    <row r="846" spans="6:6" x14ac:dyDescent="0.2">
      <c r="F846" s="24"/>
    </row>
    <row r="847" spans="6:6" x14ac:dyDescent="0.2">
      <c r="F847" s="24"/>
    </row>
    <row r="848" spans="6:6" x14ac:dyDescent="0.2">
      <c r="F848" s="24"/>
    </row>
    <row r="849" spans="6:6" x14ac:dyDescent="0.2">
      <c r="F849" s="24"/>
    </row>
    <row r="850" spans="6:6" x14ac:dyDescent="0.2">
      <c r="F850" s="24"/>
    </row>
    <row r="851" spans="6:6" x14ac:dyDescent="0.2">
      <c r="F851" s="24"/>
    </row>
    <row r="852" spans="6:6" x14ac:dyDescent="0.2">
      <c r="F852" s="24"/>
    </row>
    <row r="853" spans="6:6" x14ac:dyDescent="0.2">
      <c r="F853" s="24"/>
    </row>
    <row r="854" spans="6:6" x14ac:dyDescent="0.2">
      <c r="F854" s="24"/>
    </row>
    <row r="855" spans="6:6" x14ac:dyDescent="0.2">
      <c r="F855" s="24"/>
    </row>
    <row r="856" spans="6:6" x14ac:dyDescent="0.2">
      <c r="F856" s="24"/>
    </row>
    <row r="857" spans="6:6" x14ac:dyDescent="0.2">
      <c r="F857" s="24"/>
    </row>
    <row r="858" spans="6:6" x14ac:dyDescent="0.2">
      <c r="F858" s="24"/>
    </row>
    <row r="859" spans="6:6" x14ac:dyDescent="0.2">
      <c r="F859" s="24"/>
    </row>
    <row r="860" spans="6:6" x14ac:dyDescent="0.2">
      <c r="F860" s="24"/>
    </row>
    <row r="861" spans="6:6" x14ac:dyDescent="0.2">
      <c r="F861" s="24"/>
    </row>
    <row r="862" spans="6:6" x14ac:dyDescent="0.2">
      <c r="F862" s="24"/>
    </row>
    <row r="863" spans="6:6" x14ac:dyDescent="0.2">
      <c r="F863" s="24"/>
    </row>
    <row r="864" spans="6:6" x14ac:dyDescent="0.2">
      <c r="F864" s="24"/>
    </row>
    <row r="865" spans="6:6" x14ac:dyDescent="0.2">
      <c r="F865" s="24"/>
    </row>
    <row r="866" spans="6:6" x14ac:dyDescent="0.2">
      <c r="F866" s="24"/>
    </row>
    <row r="867" spans="6:6" x14ac:dyDescent="0.2">
      <c r="F867" s="24"/>
    </row>
    <row r="868" spans="6:6" x14ac:dyDescent="0.2">
      <c r="F868" s="24"/>
    </row>
    <row r="869" spans="6:6" x14ac:dyDescent="0.2">
      <c r="F869" s="24"/>
    </row>
    <row r="870" spans="6:6" x14ac:dyDescent="0.2">
      <c r="F870" s="24"/>
    </row>
    <row r="871" spans="6:6" x14ac:dyDescent="0.2">
      <c r="F871" s="24"/>
    </row>
    <row r="872" spans="6:6" x14ac:dyDescent="0.2">
      <c r="F872" s="24"/>
    </row>
    <row r="873" spans="6:6" x14ac:dyDescent="0.2">
      <c r="F873" s="24"/>
    </row>
    <row r="874" spans="6:6" x14ac:dyDescent="0.2">
      <c r="F874" s="24"/>
    </row>
    <row r="875" spans="6:6" x14ac:dyDescent="0.2">
      <c r="F875" s="24"/>
    </row>
    <row r="876" spans="6:6" x14ac:dyDescent="0.2">
      <c r="F876" s="24"/>
    </row>
    <row r="877" spans="6:6" x14ac:dyDescent="0.2">
      <c r="F877" s="24"/>
    </row>
    <row r="878" spans="6:6" x14ac:dyDescent="0.2">
      <c r="F878" s="24"/>
    </row>
    <row r="879" spans="6:6" x14ac:dyDescent="0.2">
      <c r="F879" s="24"/>
    </row>
    <row r="880" spans="6:6" x14ac:dyDescent="0.2">
      <c r="F880" s="24"/>
    </row>
    <row r="881" spans="6:6" x14ac:dyDescent="0.2">
      <c r="F881" s="24"/>
    </row>
    <row r="882" spans="6:6" x14ac:dyDescent="0.2">
      <c r="F882" s="24"/>
    </row>
    <row r="883" spans="6:6" x14ac:dyDescent="0.2">
      <c r="F883" s="24"/>
    </row>
    <row r="884" spans="6:6" x14ac:dyDescent="0.2">
      <c r="F884" s="24"/>
    </row>
    <row r="885" spans="6:6" x14ac:dyDescent="0.2">
      <c r="F885" s="24"/>
    </row>
    <row r="886" spans="6:6" x14ac:dyDescent="0.2">
      <c r="F886" s="24"/>
    </row>
    <row r="887" spans="6:6" x14ac:dyDescent="0.2">
      <c r="F887" s="24"/>
    </row>
    <row r="888" spans="6:6" x14ac:dyDescent="0.2">
      <c r="F888" s="24"/>
    </row>
    <row r="889" spans="6:6" x14ac:dyDescent="0.2">
      <c r="F889" s="24"/>
    </row>
    <row r="890" spans="6:6" x14ac:dyDescent="0.2">
      <c r="F890" s="24"/>
    </row>
    <row r="891" spans="6:6" x14ac:dyDescent="0.2">
      <c r="F891" s="24"/>
    </row>
    <row r="892" spans="6:6" x14ac:dyDescent="0.2">
      <c r="F892" s="24"/>
    </row>
    <row r="893" spans="6:6" x14ac:dyDescent="0.2">
      <c r="F893" s="24"/>
    </row>
    <row r="894" spans="6:6" x14ac:dyDescent="0.2">
      <c r="F894" s="24"/>
    </row>
    <row r="895" spans="6:6" x14ac:dyDescent="0.2">
      <c r="F895" s="24"/>
    </row>
    <row r="896" spans="6:6" x14ac:dyDescent="0.2">
      <c r="F896" s="24"/>
    </row>
    <row r="897" spans="6:6" x14ac:dyDescent="0.2">
      <c r="F897" s="24"/>
    </row>
    <row r="898" spans="6:6" x14ac:dyDescent="0.2">
      <c r="F898" s="24"/>
    </row>
    <row r="899" spans="6:6" x14ac:dyDescent="0.2">
      <c r="F899" s="24"/>
    </row>
    <row r="900" spans="6:6" x14ac:dyDescent="0.2">
      <c r="F900" s="24"/>
    </row>
    <row r="901" spans="6:6" x14ac:dyDescent="0.2">
      <c r="F901" s="24"/>
    </row>
    <row r="902" spans="6:6" x14ac:dyDescent="0.2">
      <c r="F902" s="24"/>
    </row>
    <row r="903" spans="6:6" x14ac:dyDescent="0.2">
      <c r="F903" s="24"/>
    </row>
    <row r="904" spans="6:6" x14ac:dyDescent="0.2">
      <c r="F904" s="24"/>
    </row>
    <row r="905" spans="6:6" x14ac:dyDescent="0.2">
      <c r="F905" s="24"/>
    </row>
    <row r="906" spans="6:6" x14ac:dyDescent="0.2">
      <c r="F906" s="24"/>
    </row>
    <row r="907" spans="6:6" x14ac:dyDescent="0.2">
      <c r="F907" s="24"/>
    </row>
    <row r="908" spans="6:6" x14ac:dyDescent="0.2">
      <c r="F908" s="24"/>
    </row>
    <row r="909" spans="6:6" x14ac:dyDescent="0.2">
      <c r="F909" s="24"/>
    </row>
    <row r="910" spans="6:6" x14ac:dyDescent="0.2">
      <c r="F910" s="24"/>
    </row>
    <row r="911" spans="6:6" x14ac:dyDescent="0.2">
      <c r="F911" s="24"/>
    </row>
    <row r="912" spans="6:6" x14ac:dyDescent="0.2">
      <c r="F912" s="24"/>
    </row>
    <row r="913" spans="6:6" x14ac:dyDescent="0.2">
      <c r="F913" s="24"/>
    </row>
    <row r="914" spans="6:6" x14ac:dyDescent="0.2">
      <c r="F914" s="24"/>
    </row>
    <row r="915" spans="6:6" x14ac:dyDescent="0.2">
      <c r="F915" s="24"/>
    </row>
    <row r="916" spans="6:6" x14ac:dyDescent="0.2">
      <c r="F916" s="24"/>
    </row>
    <row r="917" spans="6:6" x14ac:dyDescent="0.2">
      <c r="F917" s="24"/>
    </row>
    <row r="918" spans="6:6" x14ac:dyDescent="0.2">
      <c r="F918" s="24"/>
    </row>
    <row r="919" spans="6:6" x14ac:dyDescent="0.2">
      <c r="F919" s="24"/>
    </row>
    <row r="920" spans="6:6" x14ac:dyDescent="0.2">
      <c r="F920" s="24"/>
    </row>
    <row r="921" spans="6:6" x14ac:dyDescent="0.2">
      <c r="F921" s="24"/>
    </row>
    <row r="922" spans="6:6" x14ac:dyDescent="0.2">
      <c r="F922" s="24"/>
    </row>
    <row r="923" spans="6:6" x14ac:dyDescent="0.2">
      <c r="F923" s="24"/>
    </row>
    <row r="924" spans="6:6" x14ac:dyDescent="0.2">
      <c r="F924" s="24"/>
    </row>
    <row r="925" spans="6:6" x14ac:dyDescent="0.2">
      <c r="F925" s="24"/>
    </row>
    <row r="926" spans="6:6" x14ac:dyDescent="0.2">
      <c r="F926" s="24"/>
    </row>
    <row r="927" spans="6:6" x14ac:dyDescent="0.2">
      <c r="F927" s="24"/>
    </row>
    <row r="928" spans="6:6" x14ac:dyDescent="0.2">
      <c r="F928" s="24"/>
    </row>
    <row r="929" spans="6:6" x14ac:dyDescent="0.2">
      <c r="F929" s="24"/>
    </row>
    <row r="930" spans="6:6" x14ac:dyDescent="0.2">
      <c r="F930" s="24"/>
    </row>
    <row r="931" spans="6:6" x14ac:dyDescent="0.2">
      <c r="F931" s="24"/>
    </row>
    <row r="932" spans="6:6" x14ac:dyDescent="0.2">
      <c r="F932" s="24"/>
    </row>
    <row r="933" spans="6:6" x14ac:dyDescent="0.2">
      <c r="F933" s="24"/>
    </row>
    <row r="934" spans="6:6" x14ac:dyDescent="0.2">
      <c r="F934" s="24"/>
    </row>
    <row r="935" spans="6:6" x14ac:dyDescent="0.2">
      <c r="F935" s="24"/>
    </row>
    <row r="936" spans="6:6" x14ac:dyDescent="0.2">
      <c r="F936" s="24"/>
    </row>
    <row r="937" spans="6:6" x14ac:dyDescent="0.2">
      <c r="F937" s="24"/>
    </row>
    <row r="938" spans="6:6" x14ac:dyDescent="0.2">
      <c r="F938" s="24"/>
    </row>
    <row r="939" spans="6:6" x14ac:dyDescent="0.2">
      <c r="F939" s="24"/>
    </row>
    <row r="940" spans="6:6" x14ac:dyDescent="0.2">
      <c r="F940" s="24"/>
    </row>
    <row r="941" spans="6:6" x14ac:dyDescent="0.2">
      <c r="F941" s="24"/>
    </row>
    <row r="942" spans="6:6" x14ac:dyDescent="0.2">
      <c r="F942" s="24"/>
    </row>
    <row r="943" spans="6:6" x14ac:dyDescent="0.2">
      <c r="F943" s="24"/>
    </row>
    <row r="944" spans="6:6" x14ac:dyDescent="0.2">
      <c r="F944" s="24"/>
    </row>
    <row r="945" spans="6:6" x14ac:dyDescent="0.2">
      <c r="F945" s="24"/>
    </row>
    <row r="946" spans="6:6" x14ac:dyDescent="0.2">
      <c r="F946" s="24"/>
    </row>
    <row r="947" spans="6:6" x14ac:dyDescent="0.2">
      <c r="F947" s="24"/>
    </row>
    <row r="948" spans="6:6" x14ac:dyDescent="0.2">
      <c r="F948" s="24"/>
    </row>
    <row r="949" spans="6:6" x14ac:dyDescent="0.2">
      <c r="F949" s="24"/>
    </row>
    <row r="950" spans="6:6" x14ac:dyDescent="0.2">
      <c r="F950" s="24"/>
    </row>
    <row r="951" spans="6:6" x14ac:dyDescent="0.2">
      <c r="F951" s="24"/>
    </row>
    <row r="952" spans="6:6" x14ac:dyDescent="0.2">
      <c r="F952" s="24"/>
    </row>
    <row r="953" spans="6:6" x14ac:dyDescent="0.2">
      <c r="F953" s="24"/>
    </row>
    <row r="954" spans="6:6" x14ac:dyDescent="0.2">
      <c r="F954" s="24"/>
    </row>
    <row r="955" spans="6:6" x14ac:dyDescent="0.2">
      <c r="F955" s="24"/>
    </row>
    <row r="956" spans="6:6" x14ac:dyDescent="0.2">
      <c r="F956" s="24"/>
    </row>
    <row r="957" spans="6:6" x14ac:dyDescent="0.2">
      <c r="F957" s="24"/>
    </row>
    <row r="958" spans="6:6" x14ac:dyDescent="0.2">
      <c r="F958" s="24"/>
    </row>
    <row r="959" spans="6:6" x14ac:dyDescent="0.2">
      <c r="F959" s="24"/>
    </row>
    <row r="960" spans="6:6" x14ac:dyDescent="0.2">
      <c r="F960" s="24"/>
    </row>
    <row r="961" spans="6:6" x14ac:dyDescent="0.2">
      <c r="F961" s="24"/>
    </row>
    <row r="962" spans="6:6" x14ac:dyDescent="0.2">
      <c r="F962" s="24"/>
    </row>
    <row r="963" spans="6:6" x14ac:dyDescent="0.2">
      <c r="F963" s="24"/>
    </row>
    <row r="964" spans="6:6" x14ac:dyDescent="0.2">
      <c r="F964" s="24"/>
    </row>
    <row r="965" spans="6:6" x14ac:dyDescent="0.2">
      <c r="F965" s="24"/>
    </row>
    <row r="966" spans="6:6" x14ac:dyDescent="0.2">
      <c r="F966" s="24"/>
    </row>
    <row r="967" spans="6:6" x14ac:dyDescent="0.2">
      <c r="F967" s="24"/>
    </row>
    <row r="968" spans="6:6" x14ac:dyDescent="0.2">
      <c r="F968" s="24"/>
    </row>
    <row r="969" spans="6:6" x14ac:dyDescent="0.2">
      <c r="F969" s="24"/>
    </row>
    <row r="970" spans="6:6" x14ac:dyDescent="0.2">
      <c r="F970" s="24"/>
    </row>
    <row r="971" spans="6:6" x14ac:dyDescent="0.2">
      <c r="F971" s="24"/>
    </row>
    <row r="972" spans="6:6" x14ac:dyDescent="0.2">
      <c r="F972" s="24"/>
    </row>
    <row r="973" spans="6:6" x14ac:dyDescent="0.2">
      <c r="F973" s="24"/>
    </row>
    <row r="974" spans="6:6" x14ac:dyDescent="0.2">
      <c r="F974" s="24"/>
    </row>
    <row r="975" spans="6:6" x14ac:dyDescent="0.2">
      <c r="F975" s="24"/>
    </row>
    <row r="976" spans="6:6" x14ac:dyDescent="0.2">
      <c r="F976" s="24"/>
    </row>
    <row r="977" spans="6:6" x14ac:dyDescent="0.2">
      <c r="F977" s="24"/>
    </row>
    <row r="978" spans="6:6" x14ac:dyDescent="0.2">
      <c r="F978" s="24"/>
    </row>
    <row r="979" spans="6:6" x14ac:dyDescent="0.2">
      <c r="F979" s="24"/>
    </row>
    <row r="980" spans="6:6" x14ac:dyDescent="0.2">
      <c r="F980" s="24"/>
    </row>
    <row r="981" spans="6:6" x14ac:dyDescent="0.2">
      <c r="F981" s="24"/>
    </row>
    <row r="982" spans="6:6" x14ac:dyDescent="0.2">
      <c r="F982" s="24"/>
    </row>
    <row r="983" spans="6:6" x14ac:dyDescent="0.2">
      <c r="F983" s="24"/>
    </row>
    <row r="984" spans="6:6" x14ac:dyDescent="0.2">
      <c r="F984" s="24"/>
    </row>
    <row r="985" spans="6:6" x14ac:dyDescent="0.2">
      <c r="F985" s="24"/>
    </row>
    <row r="986" spans="6:6" x14ac:dyDescent="0.2">
      <c r="F986" s="24"/>
    </row>
    <row r="987" spans="6:6" x14ac:dyDescent="0.2">
      <c r="F987" s="24"/>
    </row>
    <row r="988" spans="6:6" x14ac:dyDescent="0.2">
      <c r="F988" s="24"/>
    </row>
    <row r="989" spans="6:6" x14ac:dyDescent="0.2">
      <c r="F989" s="24"/>
    </row>
    <row r="990" spans="6:6" x14ac:dyDescent="0.2">
      <c r="F990" s="24"/>
    </row>
    <row r="991" spans="6:6" x14ac:dyDescent="0.2">
      <c r="F991" s="24"/>
    </row>
    <row r="992" spans="6:6" x14ac:dyDescent="0.2">
      <c r="F992" s="24"/>
    </row>
    <row r="993" spans="6:6" x14ac:dyDescent="0.2">
      <c r="F993" s="24"/>
    </row>
    <row r="994" spans="6:6" x14ac:dyDescent="0.2">
      <c r="F994" s="24"/>
    </row>
    <row r="995" spans="6:6" x14ac:dyDescent="0.2">
      <c r="F995" s="24"/>
    </row>
    <row r="996" spans="6:6" x14ac:dyDescent="0.2">
      <c r="F996" s="24"/>
    </row>
    <row r="997" spans="6:6" x14ac:dyDescent="0.2">
      <c r="F997" s="24"/>
    </row>
    <row r="998" spans="6:6" x14ac:dyDescent="0.2">
      <c r="F998" s="24"/>
    </row>
    <row r="999" spans="6:6" x14ac:dyDescent="0.2">
      <c r="F999" s="24"/>
    </row>
    <row r="1000" spans="6:6" x14ac:dyDescent="0.2">
      <c r="F1000" s="24"/>
    </row>
    <row r="1001" spans="6:6" x14ac:dyDescent="0.2">
      <c r="F1001" s="24"/>
    </row>
    <row r="1002" spans="6:6" x14ac:dyDescent="0.2">
      <c r="F1002" s="24"/>
    </row>
    <row r="1003" spans="6:6" x14ac:dyDescent="0.2">
      <c r="F1003" s="24"/>
    </row>
    <row r="1004" spans="6:6" x14ac:dyDescent="0.2">
      <c r="F1004" s="24"/>
    </row>
    <row r="1005" spans="6:6" x14ac:dyDescent="0.2">
      <c r="F1005" s="24"/>
    </row>
    <row r="1006" spans="6:6" x14ac:dyDescent="0.2">
      <c r="F1006" s="24"/>
    </row>
    <row r="1007" spans="6:6" x14ac:dyDescent="0.2">
      <c r="F1007" s="24"/>
    </row>
    <row r="1008" spans="6:6" x14ac:dyDescent="0.2">
      <c r="F1008" s="24"/>
    </row>
    <row r="1009" spans="6:6" x14ac:dyDescent="0.2">
      <c r="F1009" s="24"/>
    </row>
    <row r="1010" spans="6:6" x14ac:dyDescent="0.2">
      <c r="F1010" s="24"/>
    </row>
    <row r="1011" spans="6:6" x14ac:dyDescent="0.2">
      <c r="F1011" s="24"/>
    </row>
    <row r="1012" spans="6:6" x14ac:dyDescent="0.2">
      <c r="F1012" s="24"/>
    </row>
    <row r="1013" spans="6:6" x14ac:dyDescent="0.2">
      <c r="F1013" s="24"/>
    </row>
    <row r="1014" spans="6:6" x14ac:dyDescent="0.2">
      <c r="F1014" s="24"/>
    </row>
    <row r="1015" spans="6:6" x14ac:dyDescent="0.2">
      <c r="F1015" s="24"/>
    </row>
    <row r="1016" spans="6:6" x14ac:dyDescent="0.2">
      <c r="F1016" s="24"/>
    </row>
    <row r="1017" spans="6:6" x14ac:dyDescent="0.2">
      <c r="F1017" s="24"/>
    </row>
    <row r="1018" spans="6:6" x14ac:dyDescent="0.2">
      <c r="F1018" s="24"/>
    </row>
    <row r="1019" spans="6:6" x14ac:dyDescent="0.2">
      <c r="F1019" s="24"/>
    </row>
    <row r="1020" spans="6:6" x14ac:dyDescent="0.2">
      <c r="F1020" s="24"/>
    </row>
    <row r="1021" spans="6:6" x14ac:dyDescent="0.2">
      <c r="F1021" s="24"/>
    </row>
    <row r="1022" spans="6:6" x14ac:dyDescent="0.2">
      <c r="F1022" s="24"/>
    </row>
    <row r="1023" spans="6:6" x14ac:dyDescent="0.2">
      <c r="F1023" s="24"/>
    </row>
    <row r="1024" spans="6:6" x14ac:dyDescent="0.2">
      <c r="F1024" s="24"/>
    </row>
    <row r="1025" spans="6:6" x14ac:dyDescent="0.2">
      <c r="F1025" s="24"/>
    </row>
    <row r="1026" spans="6:6" x14ac:dyDescent="0.2">
      <c r="F1026" s="24"/>
    </row>
    <row r="1027" spans="6:6" x14ac:dyDescent="0.2">
      <c r="F1027" s="24"/>
    </row>
    <row r="1028" spans="6:6" x14ac:dyDescent="0.2">
      <c r="F1028" s="24"/>
    </row>
    <row r="1029" spans="6:6" x14ac:dyDescent="0.2">
      <c r="F1029" s="24"/>
    </row>
    <row r="1030" spans="6:6" x14ac:dyDescent="0.2">
      <c r="F1030" s="24"/>
    </row>
    <row r="1031" spans="6:6" x14ac:dyDescent="0.2">
      <c r="F1031" s="24"/>
    </row>
    <row r="1032" spans="6:6" x14ac:dyDescent="0.2">
      <c r="F1032" s="24"/>
    </row>
    <row r="1033" spans="6:6" x14ac:dyDescent="0.2">
      <c r="F1033" s="24"/>
    </row>
    <row r="1034" spans="6:6" x14ac:dyDescent="0.2">
      <c r="F1034" s="24"/>
    </row>
    <row r="1035" spans="6:6" x14ac:dyDescent="0.2">
      <c r="F1035" s="24"/>
    </row>
    <row r="1036" spans="6:6" x14ac:dyDescent="0.2">
      <c r="F1036" s="24"/>
    </row>
    <row r="1037" spans="6:6" x14ac:dyDescent="0.2">
      <c r="F1037" s="24"/>
    </row>
    <row r="1038" spans="6:6" x14ac:dyDescent="0.2">
      <c r="F1038" s="24"/>
    </row>
    <row r="1039" spans="6:6" x14ac:dyDescent="0.2">
      <c r="F1039" s="24"/>
    </row>
    <row r="1040" spans="6:6" x14ac:dyDescent="0.2">
      <c r="F1040" s="24"/>
    </row>
    <row r="1041" spans="6:6" x14ac:dyDescent="0.2">
      <c r="F1041" s="24"/>
    </row>
    <row r="1042" spans="6:6" x14ac:dyDescent="0.2">
      <c r="F1042" s="24"/>
    </row>
    <row r="1043" spans="6:6" x14ac:dyDescent="0.2">
      <c r="F1043" s="24"/>
    </row>
    <row r="1044" spans="6:6" x14ac:dyDescent="0.2">
      <c r="F1044" s="24"/>
    </row>
    <row r="1045" spans="6:6" x14ac:dyDescent="0.2">
      <c r="F1045" s="24"/>
    </row>
    <row r="1046" spans="6:6" x14ac:dyDescent="0.2">
      <c r="F1046" s="24"/>
    </row>
    <row r="1047" spans="6:6" x14ac:dyDescent="0.2">
      <c r="F1047" s="24"/>
    </row>
    <row r="1048" spans="6:6" x14ac:dyDescent="0.2">
      <c r="F1048" s="24"/>
    </row>
    <row r="1049" spans="6:6" x14ac:dyDescent="0.2">
      <c r="F1049" s="24"/>
    </row>
    <row r="1050" spans="6:6" x14ac:dyDescent="0.2">
      <c r="F1050" s="24"/>
    </row>
    <row r="1051" spans="6:6" x14ac:dyDescent="0.2">
      <c r="F1051" s="24"/>
    </row>
    <row r="1052" spans="6:6" x14ac:dyDescent="0.2">
      <c r="F1052" s="24"/>
    </row>
    <row r="1053" spans="6:6" x14ac:dyDescent="0.2">
      <c r="F1053" s="24"/>
    </row>
    <row r="1054" spans="6:6" x14ac:dyDescent="0.2">
      <c r="F1054" s="24"/>
    </row>
    <row r="1055" spans="6:6" x14ac:dyDescent="0.2">
      <c r="F1055" s="24"/>
    </row>
    <row r="1056" spans="6:6" x14ac:dyDescent="0.2">
      <c r="F1056" s="24"/>
    </row>
    <row r="1057" spans="6:6" x14ac:dyDescent="0.2">
      <c r="F1057" s="24"/>
    </row>
    <row r="1058" spans="6:6" x14ac:dyDescent="0.2">
      <c r="F1058" s="24"/>
    </row>
    <row r="1059" spans="6:6" x14ac:dyDescent="0.2">
      <c r="F1059" s="24"/>
    </row>
    <row r="1060" spans="6:6" x14ac:dyDescent="0.2">
      <c r="F1060" s="24"/>
    </row>
    <row r="1061" spans="6:6" x14ac:dyDescent="0.2">
      <c r="F1061" s="24"/>
    </row>
    <row r="1062" spans="6:6" x14ac:dyDescent="0.2">
      <c r="F1062" s="24"/>
    </row>
    <row r="1063" spans="6:6" x14ac:dyDescent="0.2">
      <c r="F1063" s="24"/>
    </row>
    <row r="1064" spans="6:6" x14ac:dyDescent="0.2">
      <c r="F1064" s="24"/>
    </row>
    <row r="1065" spans="6:6" x14ac:dyDescent="0.2">
      <c r="F1065" s="24"/>
    </row>
    <row r="1066" spans="6:6" x14ac:dyDescent="0.2">
      <c r="F1066" s="24"/>
    </row>
    <row r="1067" spans="6:6" x14ac:dyDescent="0.2">
      <c r="F1067" s="24"/>
    </row>
    <row r="1068" spans="6:6" x14ac:dyDescent="0.2">
      <c r="F1068" s="24"/>
    </row>
    <row r="1069" spans="6:6" x14ac:dyDescent="0.2">
      <c r="F1069" s="24"/>
    </row>
    <row r="1070" spans="6:6" x14ac:dyDescent="0.2">
      <c r="F1070" s="24"/>
    </row>
    <row r="1071" spans="6:6" x14ac:dyDescent="0.2">
      <c r="F1071" s="24"/>
    </row>
    <row r="1072" spans="6:6" x14ac:dyDescent="0.2">
      <c r="F1072" s="24"/>
    </row>
    <row r="1073" spans="6:6" x14ac:dyDescent="0.2">
      <c r="F1073" s="24"/>
    </row>
    <row r="1074" spans="6:6" x14ac:dyDescent="0.2">
      <c r="F1074" s="24"/>
    </row>
    <row r="1075" spans="6:6" x14ac:dyDescent="0.2">
      <c r="F1075" s="24"/>
    </row>
    <row r="1076" spans="6:6" x14ac:dyDescent="0.2">
      <c r="F1076" s="24"/>
    </row>
    <row r="1077" spans="6:6" x14ac:dyDescent="0.2">
      <c r="F1077" s="24"/>
    </row>
    <row r="1078" spans="6:6" x14ac:dyDescent="0.2">
      <c r="F1078" s="24"/>
    </row>
    <row r="1079" spans="6:6" x14ac:dyDescent="0.2">
      <c r="F1079" s="24"/>
    </row>
    <row r="1080" spans="6:6" x14ac:dyDescent="0.2">
      <c r="F1080" s="24"/>
    </row>
    <row r="1081" spans="6:6" x14ac:dyDescent="0.2">
      <c r="F1081" s="24"/>
    </row>
    <row r="1082" spans="6:6" x14ac:dyDescent="0.2">
      <c r="F1082" s="24"/>
    </row>
    <row r="1083" spans="6:6" x14ac:dyDescent="0.2">
      <c r="F1083" s="24"/>
    </row>
    <row r="1084" spans="6:6" x14ac:dyDescent="0.2">
      <c r="F1084" s="24"/>
    </row>
    <row r="1085" spans="6:6" x14ac:dyDescent="0.2">
      <c r="F1085" s="24"/>
    </row>
    <row r="1086" spans="6:6" x14ac:dyDescent="0.2">
      <c r="F1086" s="24"/>
    </row>
    <row r="1087" spans="6:6" x14ac:dyDescent="0.2">
      <c r="F1087" s="24"/>
    </row>
    <row r="1088" spans="6:6" x14ac:dyDescent="0.2">
      <c r="F1088" s="24"/>
    </row>
    <row r="1089" spans="6:6" x14ac:dyDescent="0.2">
      <c r="F1089" s="24"/>
    </row>
    <row r="1090" spans="6:6" x14ac:dyDescent="0.2">
      <c r="F1090" s="24"/>
    </row>
    <row r="1091" spans="6:6" x14ac:dyDescent="0.2">
      <c r="F1091" s="24"/>
    </row>
    <row r="1092" spans="6:6" x14ac:dyDescent="0.2">
      <c r="F1092" s="24"/>
    </row>
    <row r="1093" spans="6:6" x14ac:dyDescent="0.2">
      <c r="F1093" s="24"/>
    </row>
    <row r="1094" spans="6:6" x14ac:dyDescent="0.2">
      <c r="F1094" s="24"/>
    </row>
    <row r="1095" spans="6:6" x14ac:dyDescent="0.2">
      <c r="F1095" s="24"/>
    </row>
    <row r="1096" spans="6:6" x14ac:dyDescent="0.2">
      <c r="F1096" s="24"/>
    </row>
    <row r="1097" spans="6:6" x14ac:dyDescent="0.2">
      <c r="F1097" s="24"/>
    </row>
    <row r="1098" spans="6:6" x14ac:dyDescent="0.2">
      <c r="F1098" s="24"/>
    </row>
    <row r="1099" spans="6:6" x14ac:dyDescent="0.2">
      <c r="F1099" s="24"/>
    </row>
    <row r="1100" spans="6:6" x14ac:dyDescent="0.2">
      <c r="F1100" s="24"/>
    </row>
    <row r="1101" spans="6:6" x14ac:dyDescent="0.2">
      <c r="F1101" s="24"/>
    </row>
    <row r="1102" spans="6:6" x14ac:dyDescent="0.2">
      <c r="F1102" s="24"/>
    </row>
    <row r="1103" spans="6:6" x14ac:dyDescent="0.2">
      <c r="F1103" s="24"/>
    </row>
    <row r="1104" spans="6:6" x14ac:dyDescent="0.2">
      <c r="F1104" s="24"/>
    </row>
    <row r="1105" spans="6:6" x14ac:dyDescent="0.2">
      <c r="F1105" s="24"/>
    </row>
    <row r="1106" spans="6:6" x14ac:dyDescent="0.2">
      <c r="F1106" s="24"/>
    </row>
    <row r="1107" spans="6:6" x14ac:dyDescent="0.2">
      <c r="F1107" s="24"/>
    </row>
    <row r="1108" spans="6:6" x14ac:dyDescent="0.2">
      <c r="F1108" s="24"/>
    </row>
    <row r="1109" spans="6:6" x14ac:dyDescent="0.2">
      <c r="F1109" s="24"/>
    </row>
    <row r="1110" spans="6:6" x14ac:dyDescent="0.2">
      <c r="F1110" s="24"/>
    </row>
    <row r="1111" spans="6:6" x14ac:dyDescent="0.2">
      <c r="F1111" s="24"/>
    </row>
    <row r="1112" spans="6:6" x14ac:dyDescent="0.2">
      <c r="F1112" s="24"/>
    </row>
    <row r="1113" spans="6:6" x14ac:dyDescent="0.2">
      <c r="F1113" s="24"/>
    </row>
    <row r="1114" spans="6:6" x14ac:dyDescent="0.2">
      <c r="F1114" s="24"/>
    </row>
    <row r="1115" spans="6:6" x14ac:dyDescent="0.2">
      <c r="F1115" s="24"/>
    </row>
    <row r="1116" spans="6:6" x14ac:dyDescent="0.2">
      <c r="F1116" s="24"/>
    </row>
    <row r="1117" spans="6:6" x14ac:dyDescent="0.2">
      <c r="F1117" s="24"/>
    </row>
    <row r="1118" spans="6:6" x14ac:dyDescent="0.2">
      <c r="F1118" s="24"/>
    </row>
    <row r="1119" spans="6:6" x14ac:dyDescent="0.2">
      <c r="F1119" s="24"/>
    </row>
    <row r="1120" spans="6:6" x14ac:dyDescent="0.2">
      <c r="F1120" s="24"/>
    </row>
    <row r="1121" spans="6:6" x14ac:dyDescent="0.2">
      <c r="F1121" s="24"/>
    </row>
    <row r="1122" spans="6:6" x14ac:dyDescent="0.2">
      <c r="F1122" s="24"/>
    </row>
    <row r="1123" spans="6:6" x14ac:dyDescent="0.2">
      <c r="F1123" s="24"/>
    </row>
    <row r="1124" spans="6:6" x14ac:dyDescent="0.2">
      <c r="F1124" s="24"/>
    </row>
    <row r="1125" spans="6:6" x14ac:dyDescent="0.2">
      <c r="F1125" s="24"/>
    </row>
    <row r="1126" spans="6:6" x14ac:dyDescent="0.2">
      <c r="F1126" s="24"/>
    </row>
    <row r="1127" spans="6:6" x14ac:dyDescent="0.2">
      <c r="F1127" s="24"/>
    </row>
    <row r="1128" spans="6:6" x14ac:dyDescent="0.2">
      <c r="F1128" s="24"/>
    </row>
    <row r="1129" spans="6:6" x14ac:dyDescent="0.2">
      <c r="F1129" s="24"/>
    </row>
    <row r="1130" spans="6:6" x14ac:dyDescent="0.2">
      <c r="F1130" s="24"/>
    </row>
    <row r="1131" spans="6:6" x14ac:dyDescent="0.2">
      <c r="F1131" s="24"/>
    </row>
    <row r="1132" spans="6:6" x14ac:dyDescent="0.2">
      <c r="F1132" s="24"/>
    </row>
    <row r="1133" spans="6:6" x14ac:dyDescent="0.2">
      <c r="F1133" s="24"/>
    </row>
    <row r="1134" spans="6:6" x14ac:dyDescent="0.2">
      <c r="F1134" s="24"/>
    </row>
    <row r="1135" spans="6:6" x14ac:dyDescent="0.2">
      <c r="F1135" s="24"/>
    </row>
    <row r="1136" spans="6:6" x14ac:dyDescent="0.2">
      <c r="F1136" s="24"/>
    </row>
    <row r="1137" spans="6:6" x14ac:dyDescent="0.2">
      <c r="F1137" s="24"/>
    </row>
    <row r="1138" spans="6:6" x14ac:dyDescent="0.2">
      <c r="F1138" s="24"/>
    </row>
    <row r="1139" spans="6:6" x14ac:dyDescent="0.2">
      <c r="F1139" s="24"/>
    </row>
    <row r="1140" spans="6:6" x14ac:dyDescent="0.2">
      <c r="F1140" s="24"/>
    </row>
    <row r="1141" spans="6:6" x14ac:dyDescent="0.2">
      <c r="F1141" s="24"/>
    </row>
    <row r="1142" spans="6:6" x14ac:dyDescent="0.2">
      <c r="F1142" s="24"/>
    </row>
    <row r="1143" spans="6:6" x14ac:dyDescent="0.2">
      <c r="F1143" s="24"/>
    </row>
    <row r="1144" spans="6:6" x14ac:dyDescent="0.2">
      <c r="F1144" s="24"/>
    </row>
    <row r="1145" spans="6:6" x14ac:dyDescent="0.2">
      <c r="F1145" s="24"/>
    </row>
    <row r="1146" spans="6:6" x14ac:dyDescent="0.2">
      <c r="F1146" s="24"/>
    </row>
    <row r="1147" spans="6:6" x14ac:dyDescent="0.2">
      <c r="F1147" s="24"/>
    </row>
    <row r="1148" spans="6:6" x14ac:dyDescent="0.2">
      <c r="F1148" s="24"/>
    </row>
    <row r="1149" spans="6:6" x14ac:dyDescent="0.2">
      <c r="F1149" s="24"/>
    </row>
    <row r="1150" spans="6:6" x14ac:dyDescent="0.2">
      <c r="F1150" s="24"/>
    </row>
    <row r="1151" spans="6:6" x14ac:dyDescent="0.2">
      <c r="F1151" s="24"/>
    </row>
    <row r="1152" spans="6:6" x14ac:dyDescent="0.2">
      <c r="F1152" s="24"/>
    </row>
    <row r="1153" spans="6:6" x14ac:dyDescent="0.2">
      <c r="F1153" s="24"/>
    </row>
    <row r="1154" spans="6:6" x14ac:dyDescent="0.2">
      <c r="F1154" s="24"/>
    </row>
    <row r="1155" spans="6:6" x14ac:dyDescent="0.2">
      <c r="F1155" s="24"/>
    </row>
    <row r="1156" spans="6:6" x14ac:dyDescent="0.2">
      <c r="F1156" s="24"/>
    </row>
    <row r="1157" spans="6:6" x14ac:dyDescent="0.2">
      <c r="F1157" s="24"/>
    </row>
    <row r="1158" spans="6:6" x14ac:dyDescent="0.2">
      <c r="F1158" s="24"/>
    </row>
    <row r="1159" spans="6:6" x14ac:dyDescent="0.2">
      <c r="F1159" s="24"/>
    </row>
    <row r="1160" spans="6:6" x14ac:dyDescent="0.2">
      <c r="F1160" s="24"/>
    </row>
    <row r="1161" spans="6:6" x14ac:dyDescent="0.2">
      <c r="F1161" s="24"/>
    </row>
    <row r="1162" spans="6:6" x14ac:dyDescent="0.2">
      <c r="F1162" s="24"/>
    </row>
    <row r="1163" spans="6:6" x14ac:dyDescent="0.2">
      <c r="F1163" s="24"/>
    </row>
    <row r="1164" spans="6:6" x14ac:dyDescent="0.2">
      <c r="F1164" s="24"/>
    </row>
    <row r="1165" spans="6:6" x14ac:dyDescent="0.2">
      <c r="F1165" s="24"/>
    </row>
    <row r="1166" spans="6:6" x14ac:dyDescent="0.2">
      <c r="F1166" s="24"/>
    </row>
    <row r="1167" spans="6:6" x14ac:dyDescent="0.2">
      <c r="F1167" s="24"/>
    </row>
    <row r="1168" spans="6:6" x14ac:dyDescent="0.2">
      <c r="F1168" s="24"/>
    </row>
    <row r="1169" spans="6:6" x14ac:dyDescent="0.2">
      <c r="F1169" s="24"/>
    </row>
    <row r="1170" spans="6:6" x14ac:dyDescent="0.2">
      <c r="F1170" s="24"/>
    </row>
    <row r="1171" spans="6:6" x14ac:dyDescent="0.2">
      <c r="F1171" s="24"/>
    </row>
    <row r="1172" spans="6:6" x14ac:dyDescent="0.2">
      <c r="F1172" s="24"/>
    </row>
    <row r="1173" spans="6:6" x14ac:dyDescent="0.2">
      <c r="F1173" s="24"/>
    </row>
    <row r="1174" spans="6:6" x14ac:dyDescent="0.2">
      <c r="F1174" s="24"/>
    </row>
    <row r="1175" spans="6:6" x14ac:dyDescent="0.2">
      <c r="F1175" s="24"/>
    </row>
    <row r="1176" spans="6:6" x14ac:dyDescent="0.2">
      <c r="F1176" s="24"/>
    </row>
    <row r="1177" spans="6:6" x14ac:dyDescent="0.2">
      <c r="F1177" s="24"/>
    </row>
    <row r="1178" spans="6:6" x14ac:dyDescent="0.2">
      <c r="F1178" s="24"/>
    </row>
    <row r="1179" spans="6:6" x14ac:dyDescent="0.2">
      <c r="F1179" s="24"/>
    </row>
    <row r="1180" spans="6:6" x14ac:dyDescent="0.2">
      <c r="F1180" s="24"/>
    </row>
    <row r="1181" spans="6:6" x14ac:dyDescent="0.2">
      <c r="F1181" s="24"/>
    </row>
    <row r="1182" spans="6:6" x14ac:dyDescent="0.2">
      <c r="F1182" s="24"/>
    </row>
    <row r="1183" spans="6:6" x14ac:dyDescent="0.2">
      <c r="F1183" s="24"/>
    </row>
    <row r="1184" spans="6:6" x14ac:dyDescent="0.2">
      <c r="F1184" s="24"/>
    </row>
    <row r="1185" spans="6:6" x14ac:dyDescent="0.2">
      <c r="F1185" s="24"/>
    </row>
    <row r="1186" spans="6:6" x14ac:dyDescent="0.2">
      <c r="F1186" s="24"/>
    </row>
    <row r="1187" spans="6:6" x14ac:dyDescent="0.2">
      <c r="F1187" s="24"/>
    </row>
    <row r="1188" spans="6:6" x14ac:dyDescent="0.2">
      <c r="F1188" s="24"/>
    </row>
    <row r="1189" spans="6:6" x14ac:dyDescent="0.2">
      <c r="F1189" s="24"/>
    </row>
    <row r="1190" spans="6:6" x14ac:dyDescent="0.2">
      <c r="F1190" s="24"/>
    </row>
    <row r="1191" spans="6:6" x14ac:dyDescent="0.2">
      <c r="F1191" s="24"/>
    </row>
    <row r="1192" spans="6:6" x14ac:dyDescent="0.2">
      <c r="F1192" s="24"/>
    </row>
    <row r="1193" spans="6:6" x14ac:dyDescent="0.2">
      <c r="F1193" s="24"/>
    </row>
    <row r="1194" spans="6:6" x14ac:dyDescent="0.2">
      <c r="F1194" s="24"/>
    </row>
    <row r="1195" spans="6:6" x14ac:dyDescent="0.2">
      <c r="F1195" s="24"/>
    </row>
    <row r="1196" spans="6:6" x14ac:dyDescent="0.2">
      <c r="F1196" s="24"/>
    </row>
    <row r="1197" spans="6:6" x14ac:dyDescent="0.2">
      <c r="F1197" s="24"/>
    </row>
    <row r="1198" spans="6:6" x14ac:dyDescent="0.2">
      <c r="F1198" s="24"/>
    </row>
    <row r="1199" spans="6:6" x14ac:dyDescent="0.2">
      <c r="F1199" s="24"/>
    </row>
    <row r="1200" spans="6:6" x14ac:dyDescent="0.2">
      <c r="F1200" s="24"/>
    </row>
    <row r="1201" spans="6:6" x14ac:dyDescent="0.2">
      <c r="F1201" s="24"/>
    </row>
    <row r="1202" spans="6:6" x14ac:dyDescent="0.2">
      <c r="F1202" s="24"/>
    </row>
    <row r="1203" spans="6:6" x14ac:dyDescent="0.2">
      <c r="F1203" s="24"/>
    </row>
    <row r="1204" spans="6:6" x14ac:dyDescent="0.2">
      <c r="F1204" s="24"/>
    </row>
    <row r="1205" spans="6:6" x14ac:dyDescent="0.2">
      <c r="F1205" s="24"/>
    </row>
    <row r="1206" spans="6:6" x14ac:dyDescent="0.2">
      <c r="F1206" s="24"/>
    </row>
    <row r="1207" spans="6:6" x14ac:dyDescent="0.2">
      <c r="F1207" s="24"/>
    </row>
    <row r="1208" spans="6:6" x14ac:dyDescent="0.2">
      <c r="F1208" s="24"/>
    </row>
    <row r="1209" spans="6:6" x14ac:dyDescent="0.2">
      <c r="F1209" s="24"/>
    </row>
    <row r="1210" spans="6:6" x14ac:dyDescent="0.2">
      <c r="F1210" s="24"/>
    </row>
    <row r="1211" spans="6:6" x14ac:dyDescent="0.2">
      <c r="F1211" s="24"/>
    </row>
    <row r="1212" spans="6:6" x14ac:dyDescent="0.2">
      <c r="F1212" s="24"/>
    </row>
    <row r="1213" spans="6:6" x14ac:dyDescent="0.2">
      <c r="F1213" s="24"/>
    </row>
    <row r="1214" spans="6:6" x14ac:dyDescent="0.2">
      <c r="F1214" s="24"/>
    </row>
    <row r="1215" spans="6:6" x14ac:dyDescent="0.2">
      <c r="F1215" s="24"/>
    </row>
    <row r="1216" spans="6:6" x14ac:dyDescent="0.2">
      <c r="F1216" s="24"/>
    </row>
    <row r="1217" spans="6:6" x14ac:dyDescent="0.2">
      <c r="F1217" s="24"/>
    </row>
    <row r="1218" spans="6:6" x14ac:dyDescent="0.2">
      <c r="F1218" s="24"/>
    </row>
    <row r="1219" spans="6:6" x14ac:dyDescent="0.2">
      <c r="F1219" s="24"/>
    </row>
    <row r="1220" spans="6:6" x14ac:dyDescent="0.2">
      <c r="F1220" s="24"/>
    </row>
    <row r="1221" spans="6:6" x14ac:dyDescent="0.2">
      <c r="F1221" s="24"/>
    </row>
    <row r="1222" spans="6:6" x14ac:dyDescent="0.2">
      <c r="F1222" s="24"/>
    </row>
    <row r="1223" spans="6:6" x14ac:dyDescent="0.2">
      <c r="F1223" s="24"/>
    </row>
    <row r="1224" spans="6:6" x14ac:dyDescent="0.2">
      <c r="F1224" s="24"/>
    </row>
    <row r="1225" spans="6:6" x14ac:dyDescent="0.2">
      <c r="F1225" s="24"/>
    </row>
    <row r="1226" spans="6:6" x14ac:dyDescent="0.2">
      <c r="F1226" s="24"/>
    </row>
    <row r="1227" spans="6:6" x14ac:dyDescent="0.2">
      <c r="F1227" s="24"/>
    </row>
    <row r="1228" spans="6:6" x14ac:dyDescent="0.2">
      <c r="F1228" s="24"/>
    </row>
    <row r="1229" spans="6:6" x14ac:dyDescent="0.2">
      <c r="F1229" s="24"/>
    </row>
    <row r="1230" spans="6:6" x14ac:dyDescent="0.2">
      <c r="F1230" s="24"/>
    </row>
    <row r="1231" spans="6:6" x14ac:dyDescent="0.2">
      <c r="F1231" s="24"/>
    </row>
    <row r="1232" spans="6:6" x14ac:dyDescent="0.2">
      <c r="F1232" s="24"/>
    </row>
    <row r="1233" spans="6:6" x14ac:dyDescent="0.2">
      <c r="F1233" s="24"/>
    </row>
    <row r="1234" spans="6:6" x14ac:dyDescent="0.2">
      <c r="F1234" s="24"/>
    </row>
    <row r="1235" spans="6:6" x14ac:dyDescent="0.2">
      <c r="F1235" s="24"/>
    </row>
    <row r="1236" spans="6:6" x14ac:dyDescent="0.2">
      <c r="F1236" s="24"/>
    </row>
    <row r="1237" spans="6:6" x14ac:dyDescent="0.2">
      <c r="F1237" s="24"/>
    </row>
    <row r="1238" spans="6:6" x14ac:dyDescent="0.2">
      <c r="F1238" s="24"/>
    </row>
    <row r="1239" spans="6:6" x14ac:dyDescent="0.2">
      <c r="F1239" s="24"/>
    </row>
    <row r="1240" spans="6:6" x14ac:dyDescent="0.2">
      <c r="F1240" s="24"/>
    </row>
    <row r="1241" spans="6:6" x14ac:dyDescent="0.2">
      <c r="F1241" s="24"/>
    </row>
    <row r="1242" spans="6:6" x14ac:dyDescent="0.2">
      <c r="F1242" s="24"/>
    </row>
    <row r="1243" spans="6:6" x14ac:dyDescent="0.2">
      <c r="F1243" s="24"/>
    </row>
    <row r="1244" spans="6:6" x14ac:dyDescent="0.2">
      <c r="F1244" s="24"/>
    </row>
    <row r="1245" spans="6:6" x14ac:dyDescent="0.2">
      <c r="F1245" s="24"/>
    </row>
    <row r="1246" spans="6:6" x14ac:dyDescent="0.2">
      <c r="F1246" s="24"/>
    </row>
    <row r="1247" spans="6:6" x14ac:dyDescent="0.2">
      <c r="F1247" s="24"/>
    </row>
    <row r="1248" spans="6:6" x14ac:dyDescent="0.2">
      <c r="F1248" s="24"/>
    </row>
    <row r="1249" spans="6:6" x14ac:dyDescent="0.2">
      <c r="F1249" s="24"/>
    </row>
    <row r="1250" spans="6:6" x14ac:dyDescent="0.2">
      <c r="F1250" s="24"/>
    </row>
    <row r="1251" spans="6:6" x14ac:dyDescent="0.2">
      <c r="F1251" s="24"/>
    </row>
    <row r="1252" spans="6:6" x14ac:dyDescent="0.2">
      <c r="F1252" s="24"/>
    </row>
    <row r="1253" spans="6:6" x14ac:dyDescent="0.2">
      <c r="F1253" s="24"/>
    </row>
    <row r="1254" spans="6:6" x14ac:dyDescent="0.2">
      <c r="F1254" s="24"/>
    </row>
    <row r="1255" spans="6:6" x14ac:dyDescent="0.2">
      <c r="F1255" s="24"/>
    </row>
    <row r="1256" spans="6:6" x14ac:dyDescent="0.2">
      <c r="F1256" s="24"/>
    </row>
    <row r="1257" spans="6:6" x14ac:dyDescent="0.2">
      <c r="F1257" s="24"/>
    </row>
    <row r="1258" spans="6:6" x14ac:dyDescent="0.2">
      <c r="F1258" s="24"/>
    </row>
    <row r="1259" spans="6:6" x14ac:dyDescent="0.2">
      <c r="F1259" s="24"/>
    </row>
    <row r="1260" spans="6:6" x14ac:dyDescent="0.2">
      <c r="F1260" s="24"/>
    </row>
    <row r="1261" spans="6:6" x14ac:dyDescent="0.2">
      <c r="F1261" s="24"/>
    </row>
    <row r="1262" spans="6:6" x14ac:dyDescent="0.2">
      <c r="F1262" s="24"/>
    </row>
    <row r="1263" spans="6:6" x14ac:dyDescent="0.2">
      <c r="F1263" s="24"/>
    </row>
    <row r="1264" spans="6:6" x14ac:dyDescent="0.2">
      <c r="F1264" s="24"/>
    </row>
    <row r="1265" spans="6:6" x14ac:dyDescent="0.2">
      <c r="F1265" s="24"/>
    </row>
    <row r="1266" spans="6:6" x14ac:dyDescent="0.2">
      <c r="F1266" s="24"/>
    </row>
    <row r="1267" spans="6:6" x14ac:dyDescent="0.2">
      <c r="F1267" s="24"/>
    </row>
    <row r="1268" spans="6:6" x14ac:dyDescent="0.2">
      <c r="F1268" s="24"/>
    </row>
    <row r="1269" spans="6:6" x14ac:dyDescent="0.2">
      <c r="F1269" s="24"/>
    </row>
    <row r="1270" spans="6:6" x14ac:dyDescent="0.2">
      <c r="F1270" s="24"/>
    </row>
    <row r="1271" spans="6:6" x14ac:dyDescent="0.2">
      <c r="F1271" s="24"/>
    </row>
    <row r="1272" spans="6:6" x14ac:dyDescent="0.2">
      <c r="F1272" s="24"/>
    </row>
    <row r="1273" spans="6:6" x14ac:dyDescent="0.2">
      <c r="F1273" s="24"/>
    </row>
    <row r="1274" spans="6:6" x14ac:dyDescent="0.2">
      <c r="F1274" s="24"/>
    </row>
    <row r="1275" spans="6:6" x14ac:dyDescent="0.2">
      <c r="F1275" s="24"/>
    </row>
    <row r="1276" spans="6:6" x14ac:dyDescent="0.2">
      <c r="F1276" s="24"/>
    </row>
    <row r="1277" spans="6:6" x14ac:dyDescent="0.2">
      <c r="F1277" s="24"/>
    </row>
    <row r="1278" spans="6:6" x14ac:dyDescent="0.2">
      <c r="F1278" s="24"/>
    </row>
    <row r="1279" spans="6:6" x14ac:dyDescent="0.2">
      <c r="F1279" s="24"/>
    </row>
    <row r="1280" spans="6:6" x14ac:dyDescent="0.2">
      <c r="F1280" s="24"/>
    </row>
    <row r="1281" spans="6:6" x14ac:dyDescent="0.2">
      <c r="F1281" s="24"/>
    </row>
    <row r="1282" spans="6:6" x14ac:dyDescent="0.2">
      <c r="F1282" s="24"/>
    </row>
    <row r="1283" spans="6:6" x14ac:dyDescent="0.2">
      <c r="F1283" s="24"/>
    </row>
    <row r="1284" spans="6:6" x14ac:dyDescent="0.2">
      <c r="F1284" s="24"/>
    </row>
    <row r="1285" spans="6:6" x14ac:dyDescent="0.2">
      <c r="F1285" s="24"/>
    </row>
    <row r="1286" spans="6:6" x14ac:dyDescent="0.2">
      <c r="F1286" s="24"/>
    </row>
    <row r="1287" spans="6:6" x14ac:dyDescent="0.2">
      <c r="F1287" s="24"/>
    </row>
    <row r="1288" spans="6:6" x14ac:dyDescent="0.2">
      <c r="F1288" s="24"/>
    </row>
    <row r="1289" spans="6:6" x14ac:dyDescent="0.2">
      <c r="F1289" s="24"/>
    </row>
    <row r="1290" spans="6:6" x14ac:dyDescent="0.2">
      <c r="F1290" s="24"/>
    </row>
    <row r="1291" spans="6:6" x14ac:dyDescent="0.2">
      <c r="F1291" s="24"/>
    </row>
    <row r="1292" spans="6:6" x14ac:dyDescent="0.2">
      <c r="F1292" s="24"/>
    </row>
    <row r="1293" spans="6:6" x14ac:dyDescent="0.2">
      <c r="F1293" s="24"/>
    </row>
    <row r="1294" spans="6:6" x14ac:dyDescent="0.2">
      <c r="F1294" s="24"/>
    </row>
    <row r="1295" spans="6:6" x14ac:dyDescent="0.2">
      <c r="F1295" s="24"/>
    </row>
    <row r="1296" spans="6:6" x14ac:dyDescent="0.2">
      <c r="F1296" s="24"/>
    </row>
    <row r="1297" spans="6:6" x14ac:dyDescent="0.2">
      <c r="F1297" s="24"/>
    </row>
    <row r="1298" spans="6:6" x14ac:dyDescent="0.2">
      <c r="F1298" s="24"/>
    </row>
    <row r="1299" spans="6:6" x14ac:dyDescent="0.2">
      <c r="F1299" s="24"/>
    </row>
    <row r="1300" spans="6:6" x14ac:dyDescent="0.2">
      <c r="F1300" s="24"/>
    </row>
    <row r="1301" spans="6:6" x14ac:dyDescent="0.2">
      <c r="F1301" s="24"/>
    </row>
    <row r="1302" spans="6:6" x14ac:dyDescent="0.2">
      <c r="F1302" s="24"/>
    </row>
    <row r="1303" spans="6:6" x14ac:dyDescent="0.2">
      <c r="F1303" s="24"/>
    </row>
    <row r="1304" spans="6:6" x14ac:dyDescent="0.2">
      <c r="F1304" s="24"/>
    </row>
    <row r="1305" spans="6:6" x14ac:dyDescent="0.2">
      <c r="F1305" s="24"/>
    </row>
    <row r="1306" spans="6:6" x14ac:dyDescent="0.2">
      <c r="F1306" s="24"/>
    </row>
    <row r="1307" spans="6:6" x14ac:dyDescent="0.2">
      <c r="F1307" s="24"/>
    </row>
    <row r="1308" spans="6:6" x14ac:dyDescent="0.2">
      <c r="F1308" s="24"/>
    </row>
    <row r="1309" spans="6:6" x14ac:dyDescent="0.2">
      <c r="F1309" s="24"/>
    </row>
    <row r="1310" spans="6:6" x14ac:dyDescent="0.2">
      <c r="F1310" s="24"/>
    </row>
    <row r="1311" spans="6:6" x14ac:dyDescent="0.2">
      <c r="F1311" s="24"/>
    </row>
    <row r="1312" spans="6:6" x14ac:dyDescent="0.2">
      <c r="F1312" s="24"/>
    </row>
    <row r="1313" spans="6:6" x14ac:dyDescent="0.2">
      <c r="F1313" s="24"/>
    </row>
    <row r="1314" spans="6:6" x14ac:dyDescent="0.2">
      <c r="F1314" s="24"/>
    </row>
    <row r="1315" spans="6:6" x14ac:dyDescent="0.2">
      <c r="F1315" s="24"/>
    </row>
    <row r="1316" spans="6:6" x14ac:dyDescent="0.2">
      <c r="F1316" s="24"/>
    </row>
    <row r="1317" spans="6:6" x14ac:dyDescent="0.2">
      <c r="F1317" s="24"/>
    </row>
    <row r="1318" spans="6:6" x14ac:dyDescent="0.2">
      <c r="F1318" s="24"/>
    </row>
    <row r="1319" spans="6:6" x14ac:dyDescent="0.2">
      <c r="F1319" s="24"/>
    </row>
    <row r="1320" spans="6:6" x14ac:dyDescent="0.2">
      <c r="F1320" s="24"/>
    </row>
    <row r="1321" spans="6:6" x14ac:dyDescent="0.2">
      <c r="F1321" s="24"/>
    </row>
    <row r="1322" spans="6:6" x14ac:dyDescent="0.2">
      <c r="F1322" s="24"/>
    </row>
    <row r="1323" spans="6:6" x14ac:dyDescent="0.2">
      <c r="F1323" s="24"/>
    </row>
    <row r="1324" spans="6:6" x14ac:dyDescent="0.2">
      <c r="F1324" s="24"/>
    </row>
    <row r="1325" spans="6:6" x14ac:dyDescent="0.2">
      <c r="F1325" s="24"/>
    </row>
    <row r="1326" spans="6:6" x14ac:dyDescent="0.2">
      <c r="F1326" s="24"/>
    </row>
    <row r="1327" spans="6:6" x14ac:dyDescent="0.2">
      <c r="F1327" s="24"/>
    </row>
    <row r="1328" spans="6:6" x14ac:dyDescent="0.2">
      <c r="F1328" s="24"/>
    </row>
    <row r="1329" spans="6:6" x14ac:dyDescent="0.2">
      <c r="F1329" s="24"/>
    </row>
    <row r="1330" spans="6:6" x14ac:dyDescent="0.2">
      <c r="F1330" s="24"/>
    </row>
    <row r="1331" spans="6:6" x14ac:dyDescent="0.2">
      <c r="F1331" s="24"/>
    </row>
    <row r="1332" spans="6:6" x14ac:dyDescent="0.2">
      <c r="F1332" s="24"/>
    </row>
    <row r="1333" spans="6:6" x14ac:dyDescent="0.2">
      <c r="F1333" s="24"/>
    </row>
    <row r="1334" spans="6:6" x14ac:dyDescent="0.2">
      <c r="F1334" s="24"/>
    </row>
    <row r="1335" spans="6:6" x14ac:dyDescent="0.2">
      <c r="F1335" s="24"/>
    </row>
    <row r="1336" spans="6:6" x14ac:dyDescent="0.2">
      <c r="F1336" s="24"/>
    </row>
    <row r="1337" spans="6:6" x14ac:dyDescent="0.2">
      <c r="F1337" s="24"/>
    </row>
    <row r="1338" spans="6:6" x14ac:dyDescent="0.2">
      <c r="F1338" s="24"/>
    </row>
    <row r="1339" spans="6:6" x14ac:dyDescent="0.2">
      <c r="F1339" s="24"/>
    </row>
    <row r="1340" spans="6:6" x14ac:dyDescent="0.2">
      <c r="F1340" s="24"/>
    </row>
    <row r="1341" spans="6:6" x14ac:dyDescent="0.2">
      <c r="F1341" s="24"/>
    </row>
    <row r="1342" spans="6:6" x14ac:dyDescent="0.2">
      <c r="F1342" s="24"/>
    </row>
    <row r="1343" spans="6:6" x14ac:dyDescent="0.2">
      <c r="F1343" s="24"/>
    </row>
    <row r="1344" spans="6:6" x14ac:dyDescent="0.2">
      <c r="F1344" s="24"/>
    </row>
    <row r="1345" spans="6:6" x14ac:dyDescent="0.2">
      <c r="F1345" s="24"/>
    </row>
    <row r="1346" spans="6:6" x14ac:dyDescent="0.2">
      <c r="F1346" s="24"/>
    </row>
    <row r="1347" spans="6:6" x14ac:dyDescent="0.2">
      <c r="F1347" s="24"/>
    </row>
    <row r="1348" spans="6:6" x14ac:dyDescent="0.2">
      <c r="F1348" s="24"/>
    </row>
    <row r="1349" spans="6:6" x14ac:dyDescent="0.2">
      <c r="F1349" s="24"/>
    </row>
    <row r="1350" spans="6:6" x14ac:dyDescent="0.2">
      <c r="F1350" s="24"/>
    </row>
    <row r="1351" spans="6:6" x14ac:dyDescent="0.2">
      <c r="F1351" s="24"/>
    </row>
    <row r="1352" spans="6:6" x14ac:dyDescent="0.2">
      <c r="F1352" s="24"/>
    </row>
    <row r="1353" spans="6:6" x14ac:dyDescent="0.2">
      <c r="F1353" s="24"/>
    </row>
    <row r="1354" spans="6:6" x14ac:dyDescent="0.2">
      <c r="F1354" s="24"/>
    </row>
    <row r="1355" spans="6:6" x14ac:dyDescent="0.2">
      <c r="F1355" s="24"/>
    </row>
    <row r="1356" spans="6:6" x14ac:dyDescent="0.2">
      <c r="F1356" s="24"/>
    </row>
    <row r="1357" spans="6:6" x14ac:dyDescent="0.2">
      <c r="F1357" s="24"/>
    </row>
    <row r="1358" spans="6:6" x14ac:dyDescent="0.2">
      <c r="F1358" s="24"/>
    </row>
    <row r="1359" spans="6:6" x14ac:dyDescent="0.2">
      <c r="F1359" s="24"/>
    </row>
    <row r="1360" spans="6:6" x14ac:dyDescent="0.2">
      <c r="F1360" s="24"/>
    </row>
    <row r="1361" spans="6:6" x14ac:dyDescent="0.2">
      <c r="F1361" s="24"/>
    </row>
    <row r="1362" spans="6:6" x14ac:dyDescent="0.2">
      <c r="F1362" s="24"/>
    </row>
    <row r="1363" spans="6:6" x14ac:dyDescent="0.2">
      <c r="F1363" s="24"/>
    </row>
    <row r="1364" spans="6:6" x14ac:dyDescent="0.2">
      <c r="F1364" s="24"/>
    </row>
    <row r="1365" spans="6:6" x14ac:dyDescent="0.2">
      <c r="F1365" s="24"/>
    </row>
    <row r="1366" spans="6:6" x14ac:dyDescent="0.2">
      <c r="F1366" s="24"/>
    </row>
    <row r="1367" spans="6:6" x14ac:dyDescent="0.2">
      <c r="F1367" s="24"/>
    </row>
    <row r="1368" spans="6:6" x14ac:dyDescent="0.2">
      <c r="F1368" s="24"/>
    </row>
    <row r="1369" spans="6:6" x14ac:dyDescent="0.2">
      <c r="F1369" s="24"/>
    </row>
    <row r="1370" spans="6:6" x14ac:dyDescent="0.2">
      <c r="F1370" s="24"/>
    </row>
    <row r="1371" spans="6:6" x14ac:dyDescent="0.2">
      <c r="F1371" s="24"/>
    </row>
    <row r="1372" spans="6:6" x14ac:dyDescent="0.2">
      <c r="F1372" s="24"/>
    </row>
    <row r="1373" spans="6:6" x14ac:dyDescent="0.2">
      <c r="F1373" s="24"/>
    </row>
    <row r="1374" spans="6:6" x14ac:dyDescent="0.2">
      <c r="F1374" s="24"/>
    </row>
    <row r="1375" spans="6:6" x14ac:dyDescent="0.2">
      <c r="F1375" s="24"/>
    </row>
    <row r="1376" spans="6:6" x14ac:dyDescent="0.2">
      <c r="F1376" s="24"/>
    </row>
    <row r="1377" spans="6:6" x14ac:dyDescent="0.2">
      <c r="F1377" s="24"/>
    </row>
    <row r="1378" spans="6:6" x14ac:dyDescent="0.2">
      <c r="F1378" s="24"/>
    </row>
    <row r="1379" spans="6:6" x14ac:dyDescent="0.2">
      <c r="F1379" s="24"/>
    </row>
    <row r="1380" spans="6:6" x14ac:dyDescent="0.2">
      <c r="F1380" s="24"/>
    </row>
    <row r="1381" spans="6:6" x14ac:dyDescent="0.2">
      <c r="F1381" s="24"/>
    </row>
    <row r="1382" spans="6:6" x14ac:dyDescent="0.2">
      <c r="F1382" s="24"/>
    </row>
    <row r="1383" spans="6:6" x14ac:dyDescent="0.2">
      <c r="F1383" s="24"/>
    </row>
    <row r="1384" spans="6:6" x14ac:dyDescent="0.2">
      <c r="F1384" s="24"/>
    </row>
    <row r="1385" spans="6:6" x14ac:dyDescent="0.2">
      <c r="F1385" s="24"/>
    </row>
    <row r="1386" spans="6:6" x14ac:dyDescent="0.2">
      <c r="F1386" s="24"/>
    </row>
    <row r="1387" spans="6:6" x14ac:dyDescent="0.2">
      <c r="F1387" s="24"/>
    </row>
    <row r="1388" spans="6:6" x14ac:dyDescent="0.2">
      <c r="F1388" s="24"/>
    </row>
    <row r="1389" spans="6:6" x14ac:dyDescent="0.2">
      <c r="F1389" s="24"/>
    </row>
    <row r="1390" spans="6:6" x14ac:dyDescent="0.2">
      <c r="F1390" s="24"/>
    </row>
    <row r="1391" spans="6:6" x14ac:dyDescent="0.2">
      <c r="F1391" s="24"/>
    </row>
    <row r="1392" spans="6:6" x14ac:dyDescent="0.2">
      <c r="F1392" s="24"/>
    </row>
    <row r="1393" spans="6:6" x14ac:dyDescent="0.2">
      <c r="F1393" s="24"/>
    </row>
    <row r="1394" spans="6:6" x14ac:dyDescent="0.2">
      <c r="F1394" s="24"/>
    </row>
    <row r="1395" spans="6:6" x14ac:dyDescent="0.2">
      <c r="F1395" s="24"/>
    </row>
    <row r="1396" spans="6:6" x14ac:dyDescent="0.2">
      <c r="F1396" s="24"/>
    </row>
    <row r="1397" spans="6:6" x14ac:dyDescent="0.2">
      <c r="F1397" s="24"/>
    </row>
    <row r="1398" spans="6:6" x14ac:dyDescent="0.2">
      <c r="F1398" s="24"/>
    </row>
    <row r="1399" spans="6:6" x14ac:dyDescent="0.2">
      <c r="F1399" s="24"/>
    </row>
    <row r="1400" spans="6:6" x14ac:dyDescent="0.2">
      <c r="F1400" s="24"/>
    </row>
    <row r="1401" spans="6:6" x14ac:dyDescent="0.2">
      <c r="F1401" s="24"/>
    </row>
    <row r="1402" spans="6:6" x14ac:dyDescent="0.2">
      <c r="F1402" s="24"/>
    </row>
    <row r="1403" spans="6:6" x14ac:dyDescent="0.2">
      <c r="F1403" s="24"/>
    </row>
    <row r="1404" spans="6:6" x14ac:dyDescent="0.2">
      <c r="F1404" s="24"/>
    </row>
    <row r="1405" spans="6:6" x14ac:dyDescent="0.2">
      <c r="F1405" s="24"/>
    </row>
    <row r="1406" spans="6:6" x14ac:dyDescent="0.2">
      <c r="F1406" s="24"/>
    </row>
    <row r="1407" spans="6:6" x14ac:dyDescent="0.2">
      <c r="F1407" s="24"/>
    </row>
    <row r="1408" spans="6:6" x14ac:dyDescent="0.2">
      <c r="F1408" s="24"/>
    </row>
    <row r="1409" spans="6:6" x14ac:dyDescent="0.2">
      <c r="F1409" s="24"/>
    </row>
    <row r="1410" spans="6:6" x14ac:dyDescent="0.2">
      <c r="F1410" s="24"/>
    </row>
    <row r="1411" spans="6:6" x14ac:dyDescent="0.2">
      <c r="F1411" s="24"/>
    </row>
    <row r="1412" spans="6:6" x14ac:dyDescent="0.2">
      <c r="F1412" s="24"/>
    </row>
    <row r="1413" spans="6:6" x14ac:dyDescent="0.2">
      <c r="F1413" s="24"/>
    </row>
    <row r="1414" spans="6:6" x14ac:dyDescent="0.2">
      <c r="F1414" s="24"/>
    </row>
    <row r="1415" spans="6:6" x14ac:dyDescent="0.2">
      <c r="F1415" s="24"/>
    </row>
    <row r="1416" spans="6:6" x14ac:dyDescent="0.2">
      <c r="F1416" s="24"/>
    </row>
    <row r="1417" spans="6:6" x14ac:dyDescent="0.2">
      <c r="F1417" s="24"/>
    </row>
    <row r="1418" spans="6:6" x14ac:dyDescent="0.2">
      <c r="F1418" s="24"/>
    </row>
    <row r="1419" spans="6:6" x14ac:dyDescent="0.2">
      <c r="F1419" s="24"/>
    </row>
    <row r="1420" spans="6:6" x14ac:dyDescent="0.2">
      <c r="F1420" s="24"/>
    </row>
    <row r="1421" spans="6:6" x14ac:dyDescent="0.2">
      <c r="F1421" s="24"/>
    </row>
    <row r="1422" spans="6:6" x14ac:dyDescent="0.2">
      <c r="F1422" s="24"/>
    </row>
    <row r="1423" spans="6:6" x14ac:dyDescent="0.2">
      <c r="F1423" s="24"/>
    </row>
    <row r="1424" spans="6:6" x14ac:dyDescent="0.2">
      <c r="F1424" s="24"/>
    </row>
    <row r="1425" spans="6:6" x14ac:dyDescent="0.2">
      <c r="F1425" s="24"/>
    </row>
    <row r="1426" spans="6:6" x14ac:dyDescent="0.2">
      <c r="F1426" s="24"/>
    </row>
    <row r="1427" spans="6:6" x14ac:dyDescent="0.2">
      <c r="F1427" s="24"/>
    </row>
    <row r="1428" spans="6:6" x14ac:dyDescent="0.2">
      <c r="F1428" s="24"/>
    </row>
    <row r="1429" spans="6:6" x14ac:dyDescent="0.2">
      <c r="F1429" s="24"/>
    </row>
    <row r="1430" spans="6:6" x14ac:dyDescent="0.2">
      <c r="F1430" s="24"/>
    </row>
    <row r="1431" spans="6:6" x14ac:dyDescent="0.2">
      <c r="F1431" s="24"/>
    </row>
    <row r="1432" spans="6:6" x14ac:dyDescent="0.2">
      <c r="F1432" s="24"/>
    </row>
    <row r="1433" spans="6:6" x14ac:dyDescent="0.2">
      <c r="F1433" s="24"/>
    </row>
    <row r="1434" spans="6:6" x14ac:dyDescent="0.2">
      <c r="F1434" s="24"/>
    </row>
    <row r="1435" spans="6:6" x14ac:dyDescent="0.2">
      <c r="F1435" s="24"/>
    </row>
    <row r="1436" spans="6:6" x14ac:dyDescent="0.2">
      <c r="F1436" s="24"/>
    </row>
    <row r="1437" spans="6:6" x14ac:dyDescent="0.2">
      <c r="F1437" s="24"/>
    </row>
    <row r="1438" spans="6:6" x14ac:dyDescent="0.2">
      <c r="F1438" s="24"/>
    </row>
    <row r="1439" spans="6:6" x14ac:dyDescent="0.2">
      <c r="F1439" s="24"/>
    </row>
    <row r="1440" spans="6:6" x14ac:dyDescent="0.2">
      <c r="F1440" s="24"/>
    </row>
    <row r="1441" spans="6:6" x14ac:dyDescent="0.2">
      <c r="F1441" s="24"/>
    </row>
    <row r="1442" spans="6:6" x14ac:dyDescent="0.2">
      <c r="F1442" s="24"/>
    </row>
    <row r="1443" spans="6:6" x14ac:dyDescent="0.2">
      <c r="F1443" s="24"/>
    </row>
    <row r="1444" spans="6:6" x14ac:dyDescent="0.2">
      <c r="F1444" s="24"/>
    </row>
    <row r="1445" spans="6:6" x14ac:dyDescent="0.2">
      <c r="F1445" s="24"/>
    </row>
    <row r="1446" spans="6:6" x14ac:dyDescent="0.2">
      <c r="F1446" s="24"/>
    </row>
    <row r="1447" spans="6:6" x14ac:dyDescent="0.2">
      <c r="F1447" s="24"/>
    </row>
    <row r="1448" spans="6:6" x14ac:dyDescent="0.2">
      <c r="F1448" s="24"/>
    </row>
    <row r="1449" spans="6:6" x14ac:dyDescent="0.2">
      <c r="F1449" s="24"/>
    </row>
    <row r="1450" spans="6:6" x14ac:dyDescent="0.2">
      <c r="F1450" s="24"/>
    </row>
    <row r="1451" spans="6:6" x14ac:dyDescent="0.2">
      <c r="F1451" s="24"/>
    </row>
    <row r="1452" spans="6:6" x14ac:dyDescent="0.2">
      <c r="F1452" s="24"/>
    </row>
    <row r="1453" spans="6:6" x14ac:dyDescent="0.2">
      <c r="F1453" s="24"/>
    </row>
    <row r="1454" spans="6:6" x14ac:dyDescent="0.2">
      <c r="F1454" s="24"/>
    </row>
    <row r="1455" spans="6:6" x14ac:dyDescent="0.2">
      <c r="F1455" s="24"/>
    </row>
    <row r="1456" spans="6:6" x14ac:dyDescent="0.2">
      <c r="F1456" s="24"/>
    </row>
    <row r="1457" spans="6:6" x14ac:dyDescent="0.2">
      <c r="F1457" s="24"/>
    </row>
    <row r="1458" spans="6:6" x14ac:dyDescent="0.2">
      <c r="F1458" s="24"/>
    </row>
    <row r="1459" spans="6:6" x14ac:dyDescent="0.2">
      <c r="F1459" s="24"/>
    </row>
    <row r="1460" spans="6:6" x14ac:dyDescent="0.2">
      <c r="F1460" s="24"/>
    </row>
    <row r="1461" spans="6:6" x14ac:dyDescent="0.2">
      <c r="F1461" s="24"/>
    </row>
    <row r="1462" spans="6:6" x14ac:dyDescent="0.2">
      <c r="F1462" s="24"/>
    </row>
    <row r="1463" spans="6:6" x14ac:dyDescent="0.2">
      <c r="F1463" s="24"/>
    </row>
    <row r="1464" spans="6:6" x14ac:dyDescent="0.2">
      <c r="F1464" s="24"/>
    </row>
    <row r="1465" spans="6:6" x14ac:dyDescent="0.2">
      <c r="F1465" s="24"/>
    </row>
    <row r="1466" spans="6:6" x14ac:dyDescent="0.2">
      <c r="F1466" s="24"/>
    </row>
    <row r="1467" spans="6:6" x14ac:dyDescent="0.2">
      <c r="F1467" s="24"/>
    </row>
    <row r="1468" spans="6:6" x14ac:dyDescent="0.2">
      <c r="F1468" s="24"/>
    </row>
    <row r="1469" spans="6:6" x14ac:dyDescent="0.2">
      <c r="F1469" s="24"/>
    </row>
    <row r="1470" spans="6:6" x14ac:dyDescent="0.2">
      <c r="F1470" s="24"/>
    </row>
    <row r="1471" spans="6:6" x14ac:dyDescent="0.2">
      <c r="F1471" s="24"/>
    </row>
    <row r="1472" spans="6:6" x14ac:dyDescent="0.2">
      <c r="F1472" s="24"/>
    </row>
    <row r="1473" spans="6:6" x14ac:dyDescent="0.2">
      <c r="F1473" s="24"/>
    </row>
    <row r="1474" spans="6:6" x14ac:dyDescent="0.2">
      <c r="F1474" s="24"/>
    </row>
    <row r="1475" spans="6:6" x14ac:dyDescent="0.2">
      <c r="F1475" s="24"/>
    </row>
    <row r="1476" spans="6:6" x14ac:dyDescent="0.2">
      <c r="F1476" s="24"/>
    </row>
    <row r="1477" spans="6:6" x14ac:dyDescent="0.2">
      <c r="F1477" s="24"/>
    </row>
    <row r="1478" spans="6:6" x14ac:dyDescent="0.2">
      <c r="F1478" s="24"/>
    </row>
    <row r="1479" spans="6:6" x14ac:dyDescent="0.2">
      <c r="F1479" s="24"/>
    </row>
    <row r="1480" spans="6:6" x14ac:dyDescent="0.2">
      <c r="F1480" s="24"/>
    </row>
    <row r="1481" spans="6:6" x14ac:dyDescent="0.2">
      <c r="F1481" s="24"/>
    </row>
    <row r="1482" spans="6:6" x14ac:dyDescent="0.2">
      <c r="F1482" s="24"/>
    </row>
    <row r="1483" spans="6:6" x14ac:dyDescent="0.2">
      <c r="F1483" s="24"/>
    </row>
    <row r="1484" spans="6:6" x14ac:dyDescent="0.2">
      <c r="F1484" s="24"/>
    </row>
    <row r="1485" spans="6:6" x14ac:dyDescent="0.2">
      <c r="F1485" s="24"/>
    </row>
    <row r="1486" spans="6:6" x14ac:dyDescent="0.2">
      <c r="F1486" s="24"/>
    </row>
    <row r="1487" spans="6:6" x14ac:dyDescent="0.2">
      <c r="F1487" s="24"/>
    </row>
    <row r="1488" spans="6:6" x14ac:dyDescent="0.2">
      <c r="F1488" s="24"/>
    </row>
    <row r="1489" spans="6:6" x14ac:dyDescent="0.2">
      <c r="F1489" s="24"/>
    </row>
    <row r="1490" spans="6:6" x14ac:dyDescent="0.2">
      <c r="F1490" s="24"/>
    </row>
    <row r="1491" spans="6:6" x14ac:dyDescent="0.2">
      <c r="F1491" s="24"/>
    </row>
    <row r="1492" spans="6:6" x14ac:dyDescent="0.2">
      <c r="F1492" s="24"/>
    </row>
    <row r="1493" spans="6:6" x14ac:dyDescent="0.2">
      <c r="F1493" s="24"/>
    </row>
    <row r="1494" spans="6:6" x14ac:dyDescent="0.2">
      <c r="F1494" s="24"/>
    </row>
    <row r="1495" spans="6:6" x14ac:dyDescent="0.2">
      <c r="F1495" s="24"/>
    </row>
    <row r="1496" spans="6:6" x14ac:dyDescent="0.2">
      <c r="F1496" s="24"/>
    </row>
    <row r="1497" spans="6:6" x14ac:dyDescent="0.2">
      <c r="F1497" s="24"/>
    </row>
    <row r="1498" spans="6:6" x14ac:dyDescent="0.2">
      <c r="F1498" s="24"/>
    </row>
    <row r="1499" spans="6:6" x14ac:dyDescent="0.2">
      <c r="F1499" s="24"/>
    </row>
    <row r="1500" spans="6:6" x14ac:dyDescent="0.2">
      <c r="F1500" s="24"/>
    </row>
    <row r="1501" spans="6:6" x14ac:dyDescent="0.2">
      <c r="F1501" s="24"/>
    </row>
    <row r="1502" spans="6:6" x14ac:dyDescent="0.2">
      <c r="F1502" s="24"/>
    </row>
    <row r="1503" spans="6:6" x14ac:dyDescent="0.2">
      <c r="F1503" s="24"/>
    </row>
    <row r="1504" spans="6:6" x14ac:dyDescent="0.2">
      <c r="F1504" s="24"/>
    </row>
    <row r="1505" spans="6:6" x14ac:dyDescent="0.2">
      <c r="F1505" s="24"/>
    </row>
    <row r="1506" spans="6:6" x14ac:dyDescent="0.2">
      <c r="F1506" s="24"/>
    </row>
    <row r="1507" spans="6:6" x14ac:dyDescent="0.2">
      <c r="F1507" s="24"/>
    </row>
    <row r="1508" spans="6:6" x14ac:dyDescent="0.2">
      <c r="F1508" s="24"/>
    </row>
    <row r="1509" spans="6:6" x14ac:dyDescent="0.2">
      <c r="F1509" s="24"/>
    </row>
    <row r="1510" spans="6:6" x14ac:dyDescent="0.2">
      <c r="F1510" s="24"/>
    </row>
    <row r="1511" spans="6:6" x14ac:dyDescent="0.2">
      <c r="F1511" s="24"/>
    </row>
    <row r="1512" spans="6:6" x14ac:dyDescent="0.2">
      <c r="F1512" s="24"/>
    </row>
    <row r="1513" spans="6:6" x14ac:dyDescent="0.2">
      <c r="F1513" s="24"/>
    </row>
    <row r="1514" spans="6:6" x14ac:dyDescent="0.2">
      <c r="F1514" s="24"/>
    </row>
    <row r="1515" spans="6:6" x14ac:dyDescent="0.2">
      <c r="F1515" s="24"/>
    </row>
    <row r="1516" spans="6:6" x14ac:dyDescent="0.2">
      <c r="F1516" s="24"/>
    </row>
    <row r="1517" spans="6:6" x14ac:dyDescent="0.2">
      <c r="F1517" s="24"/>
    </row>
    <row r="1518" spans="6:6" x14ac:dyDescent="0.2">
      <c r="F1518" s="24"/>
    </row>
    <row r="1519" spans="6:6" x14ac:dyDescent="0.2">
      <c r="F1519" s="24"/>
    </row>
    <row r="1520" spans="6:6" x14ac:dyDescent="0.2">
      <c r="F1520" s="24"/>
    </row>
    <row r="1521" spans="6:6" x14ac:dyDescent="0.2">
      <c r="F1521" s="24"/>
    </row>
    <row r="1522" spans="6:6" x14ac:dyDescent="0.2">
      <c r="F1522" s="24"/>
    </row>
    <row r="1523" spans="6:6" x14ac:dyDescent="0.2">
      <c r="F1523" s="24"/>
    </row>
    <row r="1524" spans="6:6" x14ac:dyDescent="0.2">
      <c r="F1524" s="24"/>
    </row>
    <row r="1525" spans="6:6" x14ac:dyDescent="0.2">
      <c r="F1525" s="24"/>
    </row>
    <row r="1526" spans="6:6" x14ac:dyDescent="0.2">
      <c r="F1526" s="24"/>
    </row>
    <row r="1527" spans="6:6" x14ac:dyDescent="0.2">
      <c r="F1527" s="24"/>
    </row>
    <row r="1528" spans="6:6" x14ac:dyDescent="0.2">
      <c r="F1528" s="24"/>
    </row>
    <row r="1529" spans="6:6" x14ac:dyDescent="0.2">
      <c r="F1529" s="24"/>
    </row>
    <row r="1530" spans="6:6" x14ac:dyDescent="0.2">
      <c r="F1530" s="24"/>
    </row>
    <row r="1531" spans="6:6" x14ac:dyDescent="0.2">
      <c r="F1531" s="24"/>
    </row>
    <row r="1532" spans="6:6" x14ac:dyDescent="0.2">
      <c r="F1532" s="24"/>
    </row>
    <row r="1533" spans="6:6" x14ac:dyDescent="0.2">
      <c r="F1533" s="24"/>
    </row>
    <row r="1534" spans="6:6" x14ac:dyDescent="0.2">
      <c r="F1534" s="24"/>
    </row>
    <row r="1535" spans="6:6" x14ac:dyDescent="0.2">
      <c r="F1535" s="24"/>
    </row>
    <row r="1536" spans="6:6" x14ac:dyDescent="0.2">
      <c r="F1536" s="24"/>
    </row>
    <row r="1537" spans="6:6" x14ac:dyDescent="0.2">
      <c r="F1537" s="24"/>
    </row>
    <row r="1538" spans="6:6" x14ac:dyDescent="0.2">
      <c r="F1538" s="24"/>
    </row>
    <row r="1539" spans="6:6" x14ac:dyDescent="0.2">
      <c r="F1539" s="24"/>
    </row>
    <row r="1540" spans="6:6" x14ac:dyDescent="0.2">
      <c r="F1540" s="24"/>
    </row>
    <row r="1541" spans="6:6" x14ac:dyDescent="0.2">
      <c r="F1541" s="24"/>
    </row>
    <row r="1542" spans="6:6" x14ac:dyDescent="0.2">
      <c r="F1542" s="24"/>
    </row>
    <row r="1543" spans="6:6" x14ac:dyDescent="0.2">
      <c r="F1543" s="24"/>
    </row>
    <row r="1544" spans="6:6" x14ac:dyDescent="0.2">
      <c r="F1544" s="24"/>
    </row>
    <row r="1545" spans="6:6" x14ac:dyDescent="0.2">
      <c r="F1545" s="24"/>
    </row>
    <row r="1546" spans="6:6" x14ac:dyDescent="0.2">
      <c r="F1546" s="24"/>
    </row>
    <row r="1547" spans="6:6" x14ac:dyDescent="0.2">
      <c r="F1547" s="24"/>
    </row>
    <row r="1548" spans="6:6" x14ac:dyDescent="0.2">
      <c r="F1548" s="24"/>
    </row>
    <row r="1549" spans="6:6" x14ac:dyDescent="0.2">
      <c r="F1549" s="24"/>
    </row>
    <row r="1550" spans="6:6" x14ac:dyDescent="0.2">
      <c r="F1550" s="24"/>
    </row>
    <row r="1551" spans="6:6" x14ac:dyDescent="0.2">
      <c r="F1551" s="24"/>
    </row>
    <row r="1552" spans="6:6" x14ac:dyDescent="0.2">
      <c r="F1552" s="24"/>
    </row>
    <row r="1553" spans="6:6" x14ac:dyDescent="0.2">
      <c r="F1553" s="24"/>
    </row>
    <row r="1554" spans="6:6" x14ac:dyDescent="0.2">
      <c r="F1554" s="24"/>
    </row>
    <row r="1555" spans="6:6" x14ac:dyDescent="0.2">
      <c r="F1555" s="24"/>
    </row>
    <row r="1556" spans="6:6" x14ac:dyDescent="0.2">
      <c r="F1556" s="24"/>
    </row>
    <row r="1557" spans="6:6" x14ac:dyDescent="0.2">
      <c r="F1557" s="24"/>
    </row>
    <row r="1558" spans="6:6" x14ac:dyDescent="0.2">
      <c r="F1558" s="24"/>
    </row>
    <row r="1559" spans="6:6" x14ac:dyDescent="0.2">
      <c r="F1559" s="24"/>
    </row>
    <row r="1560" spans="6:6" x14ac:dyDescent="0.2">
      <c r="F1560" s="24"/>
    </row>
    <row r="1561" spans="6:6" x14ac:dyDescent="0.2">
      <c r="F1561" s="24"/>
    </row>
    <row r="1562" spans="6:6" x14ac:dyDescent="0.2">
      <c r="F1562" s="24"/>
    </row>
    <row r="1563" spans="6:6" x14ac:dyDescent="0.2">
      <c r="F1563" s="24"/>
    </row>
    <row r="1564" spans="6:6" x14ac:dyDescent="0.2">
      <c r="F1564" s="24"/>
    </row>
    <row r="1565" spans="6:6" x14ac:dyDescent="0.2">
      <c r="F1565" s="24"/>
    </row>
    <row r="1566" spans="6:6" x14ac:dyDescent="0.2">
      <c r="F1566" s="24"/>
    </row>
    <row r="1567" spans="6:6" x14ac:dyDescent="0.2">
      <c r="F1567" s="24"/>
    </row>
    <row r="1568" spans="6:6" x14ac:dyDescent="0.2">
      <c r="F1568" s="24"/>
    </row>
    <row r="1569" spans="6:6" x14ac:dyDescent="0.2">
      <c r="F1569" s="24"/>
    </row>
    <row r="1570" spans="6:6" x14ac:dyDescent="0.2">
      <c r="F1570" s="24"/>
    </row>
    <row r="1571" spans="6:6" x14ac:dyDescent="0.2">
      <c r="F1571" s="24"/>
    </row>
    <row r="1572" spans="6:6" x14ac:dyDescent="0.2">
      <c r="F1572" s="24"/>
    </row>
    <row r="1573" spans="6:6" x14ac:dyDescent="0.2">
      <c r="F1573" s="24"/>
    </row>
    <row r="1574" spans="6:6" x14ac:dyDescent="0.2">
      <c r="F1574" s="24"/>
    </row>
    <row r="1575" spans="6:6" x14ac:dyDescent="0.2">
      <c r="F1575" s="24"/>
    </row>
    <row r="1576" spans="6:6" x14ac:dyDescent="0.2">
      <c r="F1576" s="24"/>
    </row>
    <row r="1577" spans="6:6" x14ac:dyDescent="0.2">
      <c r="F1577" s="24"/>
    </row>
    <row r="1578" spans="6:6" x14ac:dyDescent="0.2">
      <c r="F1578" s="24"/>
    </row>
    <row r="1579" spans="6:6" x14ac:dyDescent="0.2">
      <c r="F1579" s="24"/>
    </row>
    <row r="1580" spans="6:6" x14ac:dyDescent="0.2">
      <c r="F1580" s="24"/>
    </row>
    <row r="1581" spans="6:6" x14ac:dyDescent="0.2">
      <c r="F1581" s="24"/>
    </row>
    <row r="1582" spans="6:6" x14ac:dyDescent="0.2">
      <c r="F1582" s="24"/>
    </row>
    <row r="1583" spans="6:6" x14ac:dyDescent="0.2">
      <c r="F1583" s="24"/>
    </row>
    <row r="1584" spans="6:6" x14ac:dyDescent="0.2">
      <c r="F1584" s="24"/>
    </row>
    <row r="1585" spans="6:6" x14ac:dyDescent="0.2">
      <c r="F1585" s="24"/>
    </row>
    <row r="1586" spans="6:6" x14ac:dyDescent="0.2">
      <c r="F1586" s="24"/>
    </row>
    <row r="1587" spans="6:6" x14ac:dyDescent="0.2">
      <c r="F1587" s="24"/>
    </row>
    <row r="1588" spans="6:6" x14ac:dyDescent="0.2">
      <c r="F1588" s="24"/>
    </row>
    <row r="1589" spans="6:6" x14ac:dyDescent="0.2">
      <c r="F1589" s="24"/>
    </row>
    <row r="1590" spans="6:6" x14ac:dyDescent="0.2">
      <c r="F1590" s="24"/>
    </row>
    <row r="1591" spans="6:6" x14ac:dyDescent="0.2">
      <c r="F1591" s="24"/>
    </row>
    <row r="1592" spans="6:6" x14ac:dyDescent="0.2">
      <c r="F1592" s="24"/>
    </row>
    <row r="1593" spans="6:6" x14ac:dyDescent="0.2">
      <c r="F1593" s="24"/>
    </row>
    <row r="1594" spans="6:6" x14ac:dyDescent="0.2">
      <c r="F1594" s="24"/>
    </row>
    <row r="1595" spans="6:6" x14ac:dyDescent="0.2">
      <c r="F1595" s="24"/>
    </row>
    <row r="1596" spans="6:6" x14ac:dyDescent="0.2">
      <c r="F1596" s="24"/>
    </row>
    <row r="1597" spans="6:6" x14ac:dyDescent="0.2">
      <c r="F1597" s="24"/>
    </row>
    <row r="1598" spans="6:6" x14ac:dyDescent="0.2">
      <c r="F1598" s="24"/>
    </row>
    <row r="1599" spans="6:6" x14ac:dyDescent="0.2">
      <c r="F1599" s="24"/>
    </row>
    <row r="1600" spans="6:6" x14ac:dyDescent="0.2">
      <c r="F1600" s="24"/>
    </row>
    <row r="1601" spans="6:6" x14ac:dyDescent="0.2">
      <c r="F1601" s="24"/>
    </row>
    <row r="1602" spans="6:6" x14ac:dyDescent="0.2">
      <c r="F1602" s="24"/>
    </row>
    <row r="1603" spans="6:6" x14ac:dyDescent="0.2">
      <c r="F1603" s="24"/>
    </row>
    <row r="1604" spans="6:6" x14ac:dyDescent="0.2">
      <c r="F1604" s="24"/>
    </row>
    <row r="1605" spans="6:6" x14ac:dyDescent="0.2">
      <c r="F1605" s="24"/>
    </row>
    <row r="1606" spans="6:6" x14ac:dyDescent="0.2">
      <c r="F1606" s="24"/>
    </row>
    <row r="1607" spans="6:6" x14ac:dyDescent="0.2">
      <c r="F1607" s="24"/>
    </row>
    <row r="1608" spans="6:6" x14ac:dyDescent="0.2">
      <c r="F1608" s="24"/>
    </row>
    <row r="1609" spans="6:6" x14ac:dyDescent="0.2">
      <c r="F1609" s="24"/>
    </row>
    <row r="1610" spans="6:6" x14ac:dyDescent="0.2">
      <c r="F1610" s="24"/>
    </row>
    <row r="1611" spans="6:6" x14ac:dyDescent="0.2">
      <c r="F1611" s="24"/>
    </row>
    <row r="1612" spans="6:6" x14ac:dyDescent="0.2">
      <c r="F1612" s="24"/>
    </row>
    <row r="1613" spans="6:6" x14ac:dyDescent="0.2">
      <c r="F1613" s="24"/>
    </row>
    <row r="1614" spans="6:6" x14ac:dyDescent="0.2">
      <c r="F1614" s="24"/>
    </row>
    <row r="1615" spans="6:6" x14ac:dyDescent="0.2">
      <c r="F1615" s="24"/>
    </row>
    <row r="1616" spans="6:6" x14ac:dyDescent="0.2">
      <c r="F1616" s="24"/>
    </row>
    <row r="1617" spans="6:6" x14ac:dyDescent="0.2">
      <c r="F1617" s="24"/>
    </row>
    <row r="1618" spans="6:6" x14ac:dyDescent="0.2">
      <c r="F1618" s="24"/>
    </row>
    <row r="1619" spans="6:6" x14ac:dyDescent="0.2">
      <c r="F1619" s="24"/>
    </row>
    <row r="1620" spans="6:6" x14ac:dyDescent="0.2">
      <c r="F1620" s="24"/>
    </row>
    <row r="1621" spans="6:6" x14ac:dyDescent="0.2">
      <c r="F1621" s="24"/>
    </row>
    <row r="1622" spans="6:6" x14ac:dyDescent="0.2">
      <c r="F1622" s="24"/>
    </row>
    <row r="1623" spans="6:6" x14ac:dyDescent="0.2">
      <c r="F1623" s="24"/>
    </row>
    <row r="1624" spans="6:6" x14ac:dyDescent="0.2">
      <c r="F1624" s="24"/>
    </row>
    <row r="1625" spans="6:6" x14ac:dyDescent="0.2">
      <c r="F1625" s="24"/>
    </row>
    <row r="1626" spans="6:6" x14ac:dyDescent="0.2">
      <c r="F1626" s="24"/>
    </row>
    <row r="1627" spans="6:6" x14ac:dyDescent="0.2">
      <c r="F1627" s="24"/>
    </row>
    <row r="1628" spans="6:6" x14ac:dyDescent="0.2">
      <c r="F1628" s="24"/>
    </row>
    <row r="1629" spans="6:6" x14ac:dyDescent="0.2">
      <c r="F1629" s="24"/>
    </row>
    <row r="1630" spans="6:6" x14ac:dyDescent="0.2">
      <c r="F1630" s="24"/>
    </row>
    <row r="1631" spans="6:6" x14ac:dyDescent="0.2">
      <c r="F1631" s="24"/>
    </row>
    <row r="1632" spans="6:6" x14ac:dyDescent="0.2">
      <c r="F1632" s="24"/>
    </row>
    <row r="1633" spans="6:6" x14ac:dyDescent="0.2">
      <c r="F1633" s="24"/>
    </row>
    <row r="1634" spans="6:6" x14ac:dyDescent="0.2">
      <c r="F1634" s="24"/>
    </row>
    <row r="1635" spans="6:6" x14ac:dyDescent="0.2">
      <c r="F1635" s="24"/>
    </row>
    <row r="1636" spans="6:6" x14ac:dyDescent="0.2">
      <c r="F1636" s="24"/>
    </row>
    <row r="1637" spans="6:6" x14ac:dyDescent="0.2">
      <c r="F1637" s="24"/>
    </row>
    <row r="1638" spans="6:6" x14ac:dyDescent="0.2">
      <c r="F1638" s="24"/>
    </row>
    <row r="1639" spans="6:6" x14ac:dyDescent="0.2">
      <c r="F1639" s="24"/>
    </row>
    <row r="1640" spans="6:6" x14ac:dyDescent="0.2">
      <c r="F1640" s="24"/>
    </row>
    <row r="1641" spans="6:6" x14ac:dyDescent="0.2">
      <c r="F1641" s="24"/>
    </row>
    <row r="1642" spans="6:6" x14ac:dyDescent="0.2">
      <c r="F1642" s="24"/>
    </row>
    <row r="1643" spans="6:6" x14ac:dyDescent="0.2">
      <c r="F1643" s="24"/>
    </row>
    <row r="1644" spans="6:6" x14ac:dyDescent="0.2">
      <c r="F1644" s="24"/>
    </row>
    <row r="1645" spans="6:6" x14ac:dyDescent="0.2">
      <c r="F1645" s="24"/>
    </row>
    <row r="1646" spans="6:6" x14ac:dyDescent="0.2">
      <c r="F1646" s="24"/>
    </row>
    <row r="1647" spans="6:6" x14ac:dyDescent="0.2">
      <c r="F1647" s="24"/>
    </row>
    <row r="1648" spans="6:6" x14ac:dyDescent="0.2">
      <c r="F1648" s="24"/>
    </row>
    <row r="1649" spans="6:6" x14ac:dyDescent="0.2">
      <c r="F1649" s="24"/>
    </row>
    <row r="1650" spans="6:6" x14ac:dyDescent="0.2">
      <c r="F1650" s="24"/>
    </row>
    <row r="1651" spans="6:6" x14ac:dyDescent="0.2">
      <c r="F1651" s="24"/>
    </row>
    <row r="1652" spans="6:6" x14ac:dyDescent="0.2">
      <c r="F1652" s="24"/>
    </row>
    <row r="1653" spans="6:6" x14ac:dyDescent="0.2">
      <c r="F1653" s="24"/>
    </row>
    <row r="1654" spans="6:6" x14ac:dyDescent="0.2">
      <c r="F1654" s="24"/>
    </row>
    <row r="1655" spans="6:6" x14ac:dyDescent="0.2">
      <c r="F1655" s="24"/>
    </row>
    <row r="1656" spans="6:6" x14ac:dyDescent="0.2">
      <c r="F1656" s="24"/>
    </row>
    <row r="1657" spans="6:6" x14ac:dyDescent="0.2">
      <c r="F1657" s="24"/>
    </row>
    <row r="1658" spans="6:6" x14ac:dyDescent="0.2">
      <c r="F1658" s="24"/>
    </row>
    <row r="1659" spans="6:6" x14ac:dyDescent="0.2">
      <c r="F1659" s="24"/>
    </row>
    <row r="1660" spans="6:6" x14ac:dyDescent="0.2">
      <c r="F1660" s="24"/>
    </row>
    <row r="1661" spans="6:6" x14ac:dyDescent="0.2">
      <c r="F1661" s="24"/>
    </row>
    <row r="1662" spans="6:6" x14ac:dyDescent="0.2">
      <c r="F1662" s="24"/>
    </row>
    <row r="1663" spans="6:6" x14ac:dyDescent="0.2">
      <c r="F1663" s="24"/>
    </row>
    <row r="1664" spans="6:6" x14ac:dyDescent="0.2">
      <c r="F1664" s="24"/>
    </row>
    <row r="1665" spans="6:6" x14ac:dyDescent="0.2">
      <c r="F1665" s="24"/>
    </row>
    <row r="1666" spans="6:6" x14ac:dyDescent="0.2">
      <c r="F1666" s="24"/>
    </row>
    <row r="1667" spans="6:6" x14ac:dyDescent="0.2">
      <c r="F1667" s="24"/>
    </row>
    <row r="1668" spans="6:6" x14ac:dyDescent="0.2">
      <c r="F1668" s="24"/>
    </row>
    <row r="1669" spans="6:6" x14ac:dyDescent="0.2">
      <c r="F1669" s="24"/>
    </row>
    <row r="1670" spans="6:6" x14ac:dyDescent="0.2">
      <c r="F1670" s="24"/>
    </row>
    <row r="1671" spans="6:6" x14ac:dyDescent="0.2">
      <c r="F1671" s="24"/>
    </row>
    <row r="1672" spans="6:6" x14ac:dyDescent="0.2">
      <c r="F1672" s="24"/>
    </row>
    <row r="1673" spans="6:6" x14ac:dyDescent="0.2">
      <c r="F1673" s="24"/>
    </row>
    <row r="1674" spans="6:6" x14ac:dyDescent="0.2">
      <c r="F1674" s="24"/>
    </row>
    <row r="1675" spans="6:6" x14ac:dyDescent="0.2">
      <c r="F1675" s="24"/>
    </row>
    <row r="1676" spans="6:6" x14ac:dyDescent="0.2">
      <c r="F1676" s="24"/>
    </row>
    <row r="1677" spans="6:6" x14ac:dyDescent="0.2">
      <c r="F1677" s="24"/>
    </row>
    <row r="1678" spans="6:6" x14ac:dyDescent="0.2">
      <c r="F1678" s="24"/>
    </row>
    <row r="1679" spans="6:6" x14ac:dyDescent="0.2">
      <c r="F1679" s="24"/>
    </row>
    <row r="1680" spans="6:6" x14ac:dyDescent="0.2">
      <c r="F1680" s="24"/>
    </row>
    <row r="1681" spans="6:6" x14ac:dyDescent="0.2">
      <c r="F1681" s="24"/>
    </row>
    <row r="1682" spans="6:6" x14ac:dyDescent="0.2">
      <c r="F1682" s="24"/>
    </row>
    <row r="1683" spans="6:6" x14ac:dyDescent="0.2">
      <c r="F1683" s="24"/>
    </row>
    <row r="1684" spans="6:6" x14ac:dyDescent="0.2">
      <c r="F1684" s="24"/>
    </row>
    <row r="1685" spans="6:6" x14ac:dyDescent="0.2">
      <c r="F1685" s="24"/>
    </row>
    <row r="1686" spans="6:6" x14ac:dyDescent="0.2">
      <c r="F1686" s="24"/>
    </row>
    <row r="1687" spans="6:6" x14ac:dyDescent="0.2">
      <c r="F1687" s="24"/>
    </row>
    <row r="1688" spans="6:6" x14ac:dyDescent="0.2">
      <c r="F1688" s="24"/>
    </row>
    <row r="1689" spans="6:6" x14ac:dyDescent="0.2">
      <c r="F1689" s="24"/>
    </row>
    <row r="1690" spans="6:6" x14ac:dyDescent="0.2">
      <c r="F1690" s="24"/>
    </row>
    <row r="1691" spans="6:6" x14ac:dyDescent="0.2">
      <c r="F1691" s="24"/>
    </row>
    <row r="1692" spans="6:6" x14ac:dyDescent="0.2">
      <c r="F1692" s="24"/>
    </row>
    <row r="1693" spans="6:6" x14ac:dyDescent="0.2">
      <c r="F1693" s="24"/>
    </row>
    <row r="1694" spans="6:6" x14ac:dyDescent="0.2">
      <c r="F1694" s="24"/>
    </row>
    <row r="1695" spans="6:6" x14ac:dyDescent="0.2">
      <c r="F1695" s="24"/>
    </row>
    <row r="1696" spans="6:6" x14ac:dyDescent="0.2">
      <c r="F1696" s="24"/>
    </row>
    <row r="1697" spans="6:6" x14ac:dyDescent="0.2">
      <c r="F1697" s="24"/>
    </row>
    <row r="1698" spans="6:6" x14ac:dyDescent="0.2">
      <c r="F1698" s="24"/>
    </row>
    <row r="1699" spans="6:6" x14ac:dyDescent="0.2">
      <c r="F1699" s="24"/>
    </row>
    <row r="1700" spans="6:6" x14ac:dyDescent="0.2">
      <c r="F1700" s="24"/>
    </row>
    <row r="1701" spans="6:6" x14ac:dyDescent="0.2">
      <c r="F1701" s="24"/>
    </row>
    <row r="1702" spans="6:6" x14ac:dyDescent="0.2">
      <c r="F1702" s="24"/>
    </row>
    <row r="1703" spans="6:6" x14ac:dyDescent="0.2">
      <c r="F1703" s="24"/>
    </row>
    <row r="1704" spans="6:6" x14ac:dyDescent="0.2">
      <c r="F1704" s="24"/>
    </row>
    <row r="1705" spans="6:6" x14ac:dyDescent="0.2">
      <c r="F1705" s="24"/>
    </row>
    <row r="1706" spans="6:6" x14ac:dyDescent="0.2">
      <c r="F1706" s="24"/>
    </row>
    <row r="1707" spans="6:6" x14ac:dyDescent="0.2">
      <c r="F1707" s="24"/>
    </row>
    <row r="1708" spans="6:6" x14ac:dyDescent="0.2">
      <c r="F1708" s="24"/>
    </row>
    <row r="1709" spans="6:6" x14ac:dyDescent="0.2">
      <c r="F1709" s="24"/>
    </row>
    <row r="1710" spans="6:6" x14ac:dyDescent="0.2">
      <c r="F1710" s="24"/>
    </row>
    <row r="1711" spans="6:6" x14ac:dyDescent="0.2">
      <c r="F1711" s="24"/>
    </row>
    <row r="1712" spans="6:6" x14ac:dyDescent="0.2">
      <c r="F1712" s="24"/>
    </row>
    <row r="1713" spans="6:6" x14ac:dyDescent="0.2">
      <c r="F1713" s="24"/>
    </row>
    <row r="1714" spans="6:6" x14ac:dyDescent="0.2">
      <c r="F1714" s="24"/>
    </row>
    <row r="1715" spans="6:6" x14ac:dyDescent="0.2">
      <c r="F1715" s="24"/>
    </row>
    <row r="1716" spans="6:6" x14ac:dyDescent="0.2">
      <c r="F1716" s="24"/>
    </row>
    <row r="1717" spans="6:6" x14ac:dyDescent="0.2">
      <c r="F1717" s="24"/>
    </row>
    <row r="1718" spans="6:6" x14ac:dyDescent="0.2">
      <c r="F1718" s="24"/>
    </row>
    <row r="1719" spans="6:6" x14ac:dyDescent="0.2">
      <c r="F1719" s="24"/>
    </row>
    <row r="1720" spans="6:6" x14ac:dyDescent="0.2">
      <c r="F1720" s="24"/>
    </row>
    <row r="1721" spans="6:6" x14ac:dyDescent="0.2">
      <c r="F1721" s="24"/>
    </row>
    <row r="1722" spans="6:6" x14ac:dyDescent="0.2">
      <c r="F1722" s="24"/>
    </row>
    <row r="1723" spans="6:6" x14ac:dyDescent="0.2">
      <c r="F1723" s="24"/>
    </row>
    <row r="1724" spans="6:6" x14ac:dyDescent="0.2">
      <c r="F1724" s="24"/>
    </row>
    <row r="1725" spans="6:6" x14ac:dyDescent="0.2">
      <c r="F1725" s="24"/>
    </row>
    <row r="1726" spans="6:6" x14ac:dyDescent="0.2">
      <c r="F1726" s="24"/>
    </row>
    <row r="1727" spans="6:6" x14ac:dyDescent="0.2">
      <c r="F1727" s="24"/>
    </row>
    <row r="1728" spans="6:6" x14ac:dyDescent="0.2">
      <c r="F1728" s="24"/>
    </row>
    <row r="1729" spans="6:6" x14ac:dyDescent="0.2">
      <c r="F1729" s="24"/>
    </row>
    <row r="1730" spans="6:6" x14ac:dyDescent="0.2">
      <c r="F1730" s="24"/>
    </row>
    <row r="1731" spans="6:6" x14ac:dyDescent="0.2">
      <c r="F1731" s="24"/>
    </row>
    <row r="1732" spans="6:6" x14ac:dyDescent="0.2">
      <c r="F1732" s="24"/>
    </row>
    <row r="1733" spans="6:6" x14ac:dyDescent="0.2">
      <c r="F1733" s="24"/>
    </row>
    <row r="1734" spans="6:6" x14ac:dyDescent="0.2">
      <c r="F1734" s="24"/>
    </row>
    <row r="1735" spans="6:6" x14ac:dyDescent="0.2">
      <c r="F1735" s="24"/>
    </row>
    <row r="1736" spans="6:6" x14ac:dyDescent="0.2">
      <c r="F1736" s="24"/>
    </row>
    <row r="1737" spans="6:6" x14ac:dyDescent="0.2">
      <c r="F1737" s="24"/>
    </row>
    <row r="1738" spans="6:6" x14ac:dyDescent="0.2">
      <c r="F1738" s="24"/>
    </row>
    <row r="1739" spans="6:6" x14ac:dyDescent="0.2">
      <c r="F1739" s="24"/>
    </row>
    <row r="1740" spans="6:6" x14ac:dyDescent="0.2">
      <c r="F1740" s="24"/>
    </row>
    <row r="1741" spans="6:6" x14ac:dyDescent="0.2">
      <c r="F1741" s="24"/>
    </row>
    <row r="1742" spans="6:6" x14ac:dyDescent="0.2">
      <c r="F1742" s="24"/>
    </row>
    <row r="1743" spans="6:6" x14ac:dyDescent="0.2">
      <c r="F1743" s="24"/>
    </row>
    <row r="1744" spans="6:6" x14ac:dyDescent="0.2">
      <c r="F1744" s="24"/>
    </row>
    <row r="1745" spans="6:6" x14ac:dyDescent="0.2">
      <c r="F1745" s="24"/>
    </row>
    <row r="1746" spans="6:6" x14ac:dyDescent="0.2">
      <c r="F1746" s="24"/>
    </row>
    <row r="1747" spans="6:6" x14ac:dyDescent="0.2">
      <c r="F1747" s="24"/>
    </row>
    <row r="1748" spans="6:6" x14ac:dyDescent="0.2">
      <c r="F1748" s="24"/>
    </row>
    <row r="1749" spans="6:6" x14ac:dyDescent="0.2">
      <c r="F1749" s="24"/>
    </row>
    <row r="1750" spans="6:6" x14ac:dyDescent="0.2">
      <c r="F1750" s="24"/>
    </row>
    <row r="1751" spans="6:6" x14ac:dyDescent="0.2">
      <c r="F1751" s="24"/>
    </row>
    <row r="1752" spans="6:6" x14ac:dyDescent="0.2">
      <c r="F1752" s="24"/>
    </row>
    <row r="1753" spans="6:6" x14ac:dyDescent="0.2">
      <c r="F1753" s="24"/>
    </row>
    <row r="1754" spans="6:6" x14ac:dyDescent="0.2">
      <c r="F1754" s="24"/>
    </row>
    <row r="1755" spans="6:6" x14ac:dyDescent="0.2">
      <c r="F1755" s="24"/>
    </row>
    <row r="1756" spans="6:6" x14ac:dyDescent="0.2">
      <c r="F1756" s="24"/>
    </row>
    <row r="1757" spans="6:6" x14ac:dyDescent="0.2">
      <c r="F1757" s="24"/>
    </row>
    <row r="1758" spans="6:6" x14ac:dyDescent="0.2">
      <c r="F1758" s="24"/>
    </row>
    <row r="1759" spans="6:6" x14ac:dyDescent="0.2">
      <c r="F1759" s="24"/>
    </row>
    <row r="1760" spans="6:6" x14ac:dyDescent="0.2">
      <c r="F1760" s="24"/>
    </row>
    <row r="1761" spans="6:6" x14ac:dyDescent="0.2">
      <c r="F1761" s="24"/>
    </row>
    <row r="1762" spans="6:6" x14ac:dyDescent="0.2">
      <c r="F1762" s="24"/>
    </row>
    <row r="1763" spans="6:6" x14ac:dyDescent="0.2">
      <c r="F1763" s="24"/>
    </row>
    <row r="1764" spans="6:6" x14ac:dyDescent="0.2">
      <c r="F1764" s="24"/>
    </row>
    <row r="1765" spans="6:6" x14ac:dyDescent="0.2">
      <c r="F1765" s="24"/>
    </row>
    <row r="1766" spans="6:6" x14ac:dyDescent="0.2">
      <c r="F1766" s="24"/>
    </row>
    <row r="1767" spans="6:6" x14ac:dyDescent="0.2">
      <c r="F1767" s="24"/>
    </row>
    <row r="1768" spans="6:6" x14ac:dyDescent="0.2">
      <c r="F1768" s="24"/>
    </row>
    <row r="1769" spans="6:6" x14ac:dyDescent="0.2">
      <c r="F1769" s="24"/>
    </row>
    <row r="1770" spans="6:6" x14ac:dyDescent="0.2">
      <c r="F1770" s="24"/>
    </row>
    <row r="1771" spans="6:6" x14ac:dyDescent="0.2">
      <c r="F1771" s="24"/>
    </row>
    <row r="1772" spans="6:6" x14ac:dyDescent="0.2">
      <c r="F1772" s="24"/>
    </row>
    <row r="1773" spans="6:6" x14ac:dyDescent="0.2">
      <c r="F1773" s="24"/>
    </row>
    <row r="1774" spans="6:6" x14ac:dyDescent="0.2">
      <c r="F1774" s="24"/>
    </row>
    <row r="1775" spans="6:6" x14ac:dyDescent="0.2">
      <c r="F1775" s="24"/>
    </row>
    <row r="1776" spans="6:6" x14ac:dyDescent="0.2">
      <c r="F1776" s="24"/>
    </row>
    <row r="1777" spans="6:6" x14ac:dyDescent="0.2">
      <c r="F1777" s="24"/>
    </row>
    <row r="1778" spans="6:6" x14ac:dyDescent="0.2">
      <c r="F1778" s="24"/>
    </row>
    <row r="1779" spans="6:6" x14ac:dyDescent="0.2">
      <c r="F1779" s="24"/>
    </row>
    <row r="1780" spans="6:6" x14ac:dyDescent="0.2">
      <c r="F1780" s="24"/>
    </row>
    <row r="1781" spans="6:6" x14ac:dyDescent="0.2">
      <c r="F1781" s="24"/>
    </row>
    <row r="1782" spans="6:6" x14ac:dyDescent="0.2">
      <c r="F1782" s="24"/>
    </row>
    <row r="1783" spans="6:6" x14ac:dyDescent="0.2">
      <c r="F1783" s="24"/>
    </row>
    <row r="1784" spans="6:6" x14ac:dyDescent="0.2">
      <c r="F1784" s="24"/>
    </row>
    <row r="1785" spans="6:6" x14ac:dyDescent="0.2">
      <c r="F1785" s="24"/>
    </row>
    <row r="1786" spans="6:6" x14ac:dyDescent="0.2">
      <c r="F1786" s="24"/>
    </row>
    <row r="1787" spans="6:6" x14ac:dyDescent="0.2">
      <c r="F1787" s="24"/>
    </row>
    <row r="1788" spans="6:6" x14ac:dyDescent="0.2">
      <c r="F1788" s="24"/>
    </row>
    <row r="1789" spans="6:6" x14ac:dyDescent="0.2">
      <c r="F1789" s="24"/>
    </row>
    <row r="1790" spans="6:6" x14ac:dyDescent="0.2">
      <c r="F1790" s="24"/>
    </row>
    <row r="1791" spans="6:6" x14ac:dyDescent="0.2">
      <c r="F1791" s="24"/>
    </row>
    <row r="1792" spans="6:6" x14ac:dyDescent="0.2">
      <c r="F1792" s="24"/>
    </row>
    <row r="1793" spans="6:6" x14ac:dyDescent="0.2">
      <c r="F1793" s="24"/>
    </row>
    <row r="1794" spans="6:6" x14ac:dyDescent="0.2">
      <c r="F1794" s="24"/>
    </row>
    <row r="1795" spans="6:6" x14ac:dyDescent="0.2">
      <c r="F1795" s="24"/>
    </row>
    <row r="1796" spans="6:6" x14ac:dyDescent="0.2">
      <c r="F1796" s="24"/>
    </row>
    <row r="1797" spans="6:6" x14ac:dyDescent="0.2">
      <c r="F1797" s="24"/>
    </row>
    <row r="1798" spans="6:6" x14ac:dyDescent="0.2">
      <c r="F1798" s="24"/>
    </row>
    <row r="1799" spans="6:6" x14ac:dyDescent="0.2">
      <c r="F1799" s="24"/>
    </row>
    <row r="1800" spans="6:6" x14ac:dyDescent="0.2">
      <c r="F1800" s="24"/>
    </row>
    <row r="1801" spans="6:6" x14ac:dyDescent="0.2">
      <c r="F1801" s="24"/>
    </row>
    <row r="1802" spans="6:6" x14ac:dyDescent="0.2">
      <c r="F1802" s="24"/>
    </row>
    <row r="1803" spans="6:6" x14ac:dyDescent="0.2">
      <c r="F1803" s="24"/>
    </row>
    <row r="1804" spans="6:6" x14ac:dyDescent="0.2">
      <c r="F1804" s="24"/>
    </row>
    <row r="1805" spans="6:6" x14ac:dyDescent="0.2">
      <c r="F1805" s="24"/>
    </row>
    <row r="1806" spans="6:6" x14ac:dyDescent="0.2">
      <c r="F1806" s="24"/>
    </row>
    <row r="1807" spans="6:6" x14ac:dyDescent="0.2">
      <c r="F1807" s="24"/>
    </row>
    <row r="1808" spans="6:6" x14ac:dyDescent="0.2">
      <c r="F1808" s="24"/>
    </row>
    <row r="1809" spans="6:6" x14ac:dyDescent="0.2">
      <c r="F1809" s="24"/>
    </row>
    <row r="1810" spans="6:6" x14ac:dyDescent="0.2">
      <c r="F1810" s="24"/>
    </row>
    <row r="1811" spans="6:6" x14ac:dyDescent="0.2">
      <c r="F1811" s="24"/>
    </row>
    <row r="1812" spans="6:6" x14ac:dyDescent="0.2">
      <c r="F1812" s="24"/>
    </row>
    <row r="1813" spans="6:6" x14ac:dyDescent="0.2">
      <c r="F1813" s="24"/>
    </row>
    <row r="1814" spans="6:6" x14ac:dyDescent="0.2">
      <c r="F1814" s="24"/>
    </row>
    <row r="1815" spans="6:6" x14ac:dyDescent="0.2">
      <c r="F1815" s="24"/>
    </row>
    <row r="1816" spans="6:6" x14ac:dyDescent="0.2">
      <c r="F1816" s="24"/>
    </row>
    <row r="1817" spans="6:6" x14ac:dyDescent="0.2">
      <c r="F1817" s="24"/>
    </row>
    <row r="1818" spans="6:6" x14ac:dyDescent="0.2">
      <c r="F1818" s="24"/>
    </row>
    <row r="1819" spans="6:6" x14ac:dyDescent="0.2">
      <c r="F1819" s="24"/>
    </row>
    <row r="1820" spans="6:6" x14ac:dyDescent="0.2">
      <c r="F1820" s="24"/>
    </row>
    <row r="1821" spans="6:6" x14ac:dyDescent="0.2">
      <c r="F1821" s="24"/>
    </row>
    <row r="1822" spans="6:6" x14ac:dyDescent="0.2">
      <c r="F1822" s="24"/>
    </row>
    <row r="1823" spans="6:6" x14ac:dyDescent="0.2">
      <c r="F1823" s="24"/>
    </row>
    <row r="1824" spans="6:6" x14ac:dyDescent="0.2">
      <c r="F1824" s="24"/>
    </row>
    <row r="1825" spans="6:6" x14ac:dyDescent="0.2">
      <c r="F1825" s="24"/>
    </row>
    <row r="1826" spans="6:6" x14ac:dyDescent="0.2">
      <c r="F1826" s="24"/>
    </row>
    <row r="1827" spans="6:6" x14ac:dyDescent="0.2">
      <c r="F1827" s="24"/>
    </row>
    <row r="1828" spans="6:6" x14ac:dyDescent="0.2">
      <c r="F1828" s="24"/>
    </row>
    <row r="1829" spans="6:6" x14ac:dyDescent="0.2">
      <c r="F1829" s="24"/>
    </row>
    <row r="1830" spans="6:6" x14ac:dyDescent="0.2">
      <c r="F1830" s="24"/>
    </row>
    <row r="1831" spans="6:6" x14ac:dyDescent="0.2">
      <c r="F1831" s="24"/>
    </row>
    <row r="1832" spans="6:6" x14ac:dyDescent="0.2">
      <c r="F1832" s="24"/>
    </row>
    <row r="1833" spans="6:6" x14ac:dyDescent="0.2">
      <c r="F1833" s="24"/>
    </row>
    <row r="1834" spans="6:6" x14ac:dyDescent="0.2">
      <c r="F1834" s="24"/>
    </row>
    <row r="1835" spans="6:6" x14ac:dyDescent="0.2">
      <c r="F1835" s="24"/>
    </row>
    <row r="1836" spans="6:6" x14ac:dyDescent="0.2">
      <c r="F1836" s="24"/>
    </row>
    <row r="1837" spans="6:6" x14ac:dyDescent="0.2">
      <c r="F1837" s="24"/>
    </row>
    <row r="1838" spans="6:6" x14ac:dyDescent="0.2">
      <c r="F1838" s="24"/>
    </row>
    <row r="1839" spans="6:6" x14ac:dyDescent="0.2">
      <c r="F1839" s="24"/>
    </row>
    <row r="1840" spans="6:6" x14ac:dyDescent="0.2">
      <c r="F1840" s="24"/>
    </row>
    <row r="1841" spans="6:6" x14ac:dyDescent="0.2">
      <c r="F1841" s="24"/>
    </row>
    <row r="1842" spans="6:6" x14ac:dyDescent="0.2">
      <c r="F1842" s="24"/>
    </row>
    <row r="1843" spans="6:6" x14ac:dyDescent="0.2">
      <c r="F1843" s="24"/>
    </row>
    <row r="1844" spans="6:6" x14ac:dyDescent="0.2">
      <c r="F1844" s="24"/>
    </row>
    <row r="1845" spans="6:6" x14ac:dyDescent="0.2">
      <c r="F1845" s="24"/>
    </row>
    <row r="1846" spans="6:6" x14ac:dyDescent="0.2">
      <c r="F1846" s="24"/>
    </row>
    <row r="1847" spans="6:6" x14ac:dyDescent="0.2">
      <c r="F1847" s="24"/>
    </row>
    <row r="1848" spans="6:6" x14ac:dyDescent="0.2">
      <c r="F1848" s="24"/>
    </row>
    <row r="1849" spans="6:6" x14ac:dyDescent="0.2">
      <c r="F1849" s="24"/>
    </row>
    <row r="1850" spans="6:6" x14ac:dyDescent="0.2">
      <c r="F1850" s="24"/>
    </row>
    <row r="1851" spans="6:6" x14ac:dyDescent="0.2">
      <c r="F1851" s="24"/>
    </row>
    <row r="1852" spans="6:6" x14ac:dyDescent="0.2">
      <c r="F1852" s="24"/>
    </row>
    <row r="1853" spans="6:6" x14ac:dyDescent="0.2">
      <c r="F1853" s="24"/>
    </row>
    <row r="1854" spans="6:6" x14ac:dyDescent="0.2">
      <c r="F1854" s="24"/>
    </row>
    <row r="1855" spans="6:6" x14ac:dyDescent="0.2">
      <c r="F1855" s="24"/>
    </row>
    <row r="1856" spans="6:6" x14ac:dyDescent="0.2">
      <c r="F1856" s="24"/>
    </row>
    <row r="1857" spans="6:6" x14ac:dyDescent="0.2">
      <c r="F1857" s="24"/>
    </row>
    <row r="1858" spans="6:6" x14ac:dyDescent="0.2">
      <c r="F1858" s="24"/>
    </row>
    <row r="1859" spans="6:6" x14ac:dyDescent="0.2">
      <c r="F1859" s="24"/>
    </row>
    <row r="1860" spans="6:6" x14ac:dyDescent="0.2">
      <c r="F1860" s="24"/>
    </row>
    <row r="1861" spans="6:6" x14ac:dyDescent="0.2">
      <c r="F1861" s="24"/>
    </row>
    <row r="1862" spans="6:6" x14ac:dyDescent="0.2">
      <c r="F1862" s="24"/>
    </row>
    <row r="1863" spans="6:6" x14ac:dyDescent="0.2">
      <c r="F1863" s="24"/>
    </row>
    <row r="1864" spans="6:6" x14ac:dyDescent="0.2">
      <c r="F1864" s="24"/>
    </row>
    <row r="1865" spans="6:6" x14ac:dyDescent="0.2">
      <c r="F1865" s="24"/>
    </row>
    <row r="1866" spans="6:6" x14ac:dyDescent="0.2">
      <c r="F1866" s="24"/>
    </row>
    <row r="1867" spans="6:6" x14ac:dyDescent="0.2">
      <c r="F1867" s="24"/>
    </row>
    <row r="1868" spans="6:6" x14ac:dyDescent="0.2">
      <c r="F1868" s="24"/>
    </row>
    <row r="1869" spans="6:6" x14ac:dyDescent="0.2">
      <c r="F1869" s="24"/>
    </row>
    <row r="1870" spans="6:6" x14ac:dyDescent="0.2">
      <c r="F1870" s="24"/>
    </row>
    <row r="1871" spans="6:6" x14ac:dyDescent="0.2">
      <c r="F1871" s="24"/>
    </row>
    <row r="1872" spans="6:6" x14ac:dyDescent="0.2">
      <c r="F1872" s="24"/>
    </row>
    <row r="1873" spans="6:6" x14ac:dyDescent="0.2">
      <c r="F1873" s="24"/>
    </row>
    <row r="1874" spans="6:6" x14ac:dyDescent="0.2">
      <c r="F1874" s="24"/>
    </row>
    <row r="1875" spans="6:6" x14ac:dyDescent="0.2">
      <c r="F1875" s="24"/>
    </row>
    <row r="1876" spans="6:6" x14ac:dyDescent="0.2">
      <c r="F1876" s="24"/>
    </row>
    <row r="1877" spans="6:6" x14ac:dyDescent="0.2">
      <c r="F1877" s="24"/>
    </row>
    <row r="1878" spans="6:6" x14ac:dyDescent="0.2">
      <c r="F1878" s="24"/>
    </row>
    <row r="1879" spans="6:6" x14ac:dyDescent="0.2">
      <c r="F1879" s="24"/>
    </row>
    <row r="1880" spans="6:6" x14ac:dyDescent="0.2">
      <c r="F1880" s="24"/>
    </row>
    <row r="1881" spans="6:6" x14ac:dyDescent="0.2">
      <c r="F1881" s="24"/>
    </row>
    <row r="1882" spans="6:6" x14ac:dyDescent="0.2">
      <c r="F1882" s="24"/>
    </row>
    <row r="1883" spans="6:6" x14ac:dyDescent="0.2">
      <c r="F1883" s="24"/>
    </row>
    <row r="1884" spans="6:6" x14ac:dyDescent="0.2">
      <c r="F1884" s="24"/>
    </row>
    <row r="1885" spans="6:6" x14ac:dyDescent="0.2">
      <c r="F1885" s="24"/>
    </row>
    <row r="1886" spans="6:6" x14ac:dyDescent="0.2">
      <c r="F1886" s="24"/>
    </row>
    <row r="1887" spans="6:6" x14ac:dyDescent="0.2">
      <c r="F1887" s="24"/>
    </row>
    <row r="1888" spans="6:6" x14ac:dyDescent="0.2">
      <c r="F1888" s="24"/>
    </row>
    <row r="1889" spans="6:6" x14ac:dyDescent="0.2">
      <c r="F1889" s="24"/>
    </row>
    <row r="1890" spans="6:6" x14ac:dyDescent="0.2">
      <c r="F1890" s="24"/>
    </row>
    <row r="1891" spans="6:6" x14ac:dyDescent="0.2">
      <c r="F1891" s="24"/>
    </row>
    <row r="1892" spans="6:6" x14ac:dyDescent="0.2">
      <c r="F1892" s="24"/>
    </row>
    <row r="1893" spans="6:6" x14ac:dyDescent="0.2">
      <c r="F1893" s="24"/>
    </row>
    <row r="1894" spans="6:6" x14ac:dyDescent="0.2">
      <c r="F1894" s="24"/>
    </row>
    <row r="1895" spans="6:6" x14ac:dyDescent="0.2">
      <c r="F1895" s="24"/>
    </row>
    <row r="1896" spans="6:6" x14ac:dyDescent="0.2">
      <c r="F1896" s="24"/>
    </row>
    <row r="1897" spans="6:6" x14ac:dyDescent="0.2">
      <c r="F1897" s="24"/>
    </row>
    <row r="1898" spans="6:6" x14ac:dyDescent="0.2">
      <c r="F1898" s="24"/>
    </row>
    <row r="1899" spans="6:6" x14ac:dyDescent="0.2">
      <c r="F1899" s="24"/>
    </row>
    <row r="1900" spans="6:6" x14ac:dyDescent="0.2">
      <c r="F1900" s="24"/>
    </row>
    <row r="1901" spans="6:6" x14ac:dyDescent="0.2">
      <c r="F1901" s="24"/>
    </row>
    <row r="1902" spans="6:6" x14ac:dyDescent="0.2">
      <c r="F1902" s="24"/>
    </row>
    <row r="1903" spans="6:6" x14ac:dyDescent="0.2">
      <c r="F1903" s="24"/>
    </row>
    <row r="1904" spans="6:6" x14ac:dyDescent="0.2">
      <c r="F1904" s="24"/>
    </row>
    <row r="1905" spans="6:6" x14ac:dyDescent="0.2">
      <c r="F1905" s="24"/>
    </row>
    <row r="1906" spans="6:6" x14ac:dyDescent="0.2">
      <c r="F1906" s="24"/>
    </row>
    <row r="1907" spans="6:6" x14ac:dyDescent="0.2">
      <c r="F1907" s="24"/>
    </row>
    <row r="1908" spans="6:6" x14ac:dyDescent="0.2">
      <c r="F1908" s="24"/>
    </row>
    <row r="1909" spans="6:6" x14ac:dyDescent="0.2">
      <c r="F1909" s="24"/>
    </row>
    <row r="1910" spans="6:6" x14ac:dyDescent="0.2">
      <c r="F1910" s="24"/>
    </row>
    <row r="1911" spans="6:6" x14ac:dyDescent="0.2">
      <c r="F1911" s="24"/>
    </row>
    <row r="1912" spans="6:6" x14ac:dyDescent="0.2">
      <c r="F1912" s="24"/>
    </row>
    <row r="1913" spans="6:6" x14ac:dyDescent="0.2">
      <c r="F1913" s="24"/>
    </row>
    <row r="1914" spans="6:6" x14ac:dyDescent="0.2">
      <c r="F1914" s="24"/>
    </row>
    <row r="1915" spans="6:6" x14ac:dyDescent="0.2">
      <c r="F1915" s="24"/>
    </row>
    <row r="1916" spans="6:6" x14ac:dyDescent="0.2">
      <c r="F1916" s="24"/>
    </row>
    <row r="1917" spans="6:6" x14ac:dyDescent="0.2">
      <c r="F1917" s="24"/>
    </row>
    <row r="1918" spans="6:6" x14ac:dyDescent="0.2">
      <c r="F1918" s="24"/>
    </row>
    <row r="1919" spans="6:6" x14ac:dyDescent="0.2">
      <c r="F1919" s="24"/>
    </row>
    <row r="1920" spans="6:6" x14ac:dyDescent="0.2">
      <c r="F1920" s="24"/>
    </row>
    <row r="1921" spans="6:6" x14ac:dyDescent="0.2">
      <c r="F1921" s="24"/>
    </row>
    <row r="1922" spans="6:6" x14ac:dyDescent="0.2">
      <c r="F1922" s="24"/>
    </row>
    <row r="1923" spans="6:6" x14ac:dyDescent="0.2">
      <c r="F1923" s="24"/>
    </row>
    <row r="1924" spans="6:6" x14ac:dyDescent="0.2">
      <c r="F1924" s="24"/>
    </row>
    <row r="1925" spans="6:6" x14ac:dyDescent="0.2">
      <c r="F1925" s="24"/>
    </row>
    <row r="1926" spans="6:6" x14ac:dyDescent="0.2">
      <c r="F1926" s="24"/>
    </row>
    <row r="1927" spans="6:6" x14ac:dyDescent="0.2">
      <c r="F1927" s="24"/>
    </row>
    <row r="1928" spans="6:6" x14ac:dyDescent="0.2">
      <c r="F1928" s="24"/>
    </row>
    <row r="1929" spans="6:6" x14ac:dyDescent="0.2">
      <c r="F1929" s="24"/>
    </row>
    <row r="1930" spans="6:6" x14ac:dyDescent="0.2">
      <c r="F1930" s="24"/>
    </row>
    <row r="1931" spans="6:6" x14ac:dyDescent="0.2">
      <c r="F1931" s="24"/>
    </row>
    <row r="1932" spans="6:6" x14ac:dyDescent="0.2">
      <c r="F1932" s="24"/>
    </row>
    <row r="1933" spans="6:6" x14ac:dyDescent="0.2">
      <c r="F1933" s="24"/>
    </row>
    <row r="1934" spans="6:6" x14ac:dyDescent="0.2">
      <c r="F1934" s="24"/>
    </row>
    <row r="1935" spans="6:6" x14ac:dyDescent="0.2">
      <c r="F1935" s="24"/>
    </row>
    <row r="1936" spans="6:6" x14ac:dyDescent="0.2">
      <c r="F1936" s="24"/>
    </row>
    <row r="1937" spans="6:6" x14ac:dyDescent="0.2">
      <c r="F1937" s="24"/>
    </row>
    <row r="1938" spans="6:6" x14ac:dyDescent="0.2">
      <c r="F1938" s="24"/>
    </row>
    <row r="1939" spans="6:6" x14ac:dyDescent="0.2">
      <c r="F1939" s="24"/>
    </row>
    <row r="1940" spans="6:6" x14ac:dyDescent="0.2">
      <c r="F1940" s="24"/>
    </row>
    <row r="1941" spans="6:6" x14ac:dyDescent="0.2">
      <c r="F1941" s="24"/>
    </row>
    <row r="1942" spans="6:6" x14ac:dyDescent="0.2">
      <c r="F1942" s="24"/>
    </row>
    <row r="1943" spans="6:6" x14ac:dyDescent="0.2">
      <c r="F1943" s="24"/>
    </row>
    <row r="1944" spans="6:6" x14ac:dyDescent="0.2">
      <c r="F1944" s="24"/>
    </row>
    <row r="1945" spans="6:6" x14ac:dyDescent="0.2">
      <c r="F1945" s="24"/>
    </row>
    <row r="1946" spans="6:6" x14ac:dyDescent="0.2">
      <c r="F1946" s="24"/>
    </row>
    <row r="1947" spans="6:6" x14ac:dyDescent="0.2">
      <c r="F1947" s="24"/>
    </row>
    <row r="1948" spans="6:6" x14ac:dyDescent="0.2">
      <c r="F1948" s="24"/>
    </row>
    <row r="1949" spans="6:6" x14ac:dyDescent="0.2">
      <c r="F1949" s="24"/>
    </row>
    <row r="1950" spans="6:6" x14ac:dyDescent="0.2">
      <c r="F1950" s="24"/>
    </row>
    <row r="1951" spans="6:6" x14ac:dyDescent="0.2">
      <c r="F1951" s="24"/>
    </row>
    <row r="1952" spans="6:6" x14ac:dyDescent="0.2">
      <c r="F1952" s="24"/>
    </row>
    <row r="1953" spans="6:6" x14ac:dyDescent="0.2">
      <c r="F1953" s="24"/>
    </row>
    <row r="1954" spans="6:6" x14ac:dyDescent="0.2">
      <c r="F1954" s="24"/>
    </row>
    <row r="1955" spans="6:6" x14ac:dyDescent="0.2">
      <c r="F1955" s="24"/>
    </row>
    <row r="1956" spans="6:6" x14ac:dyDescent="0.2">
      <c r="F1956" s="24"/>
    </row>
    <row r="1957" spans="6:6" x14ac:dyDescent="0.2">
      <c r="F1957" s="24"/>
    </row>
    <row r="1958" spans="6:6" x14ac:dyDescent="0.2">
      <c r="F1958" s="24"/>
    </row>
    <row r="1959" spans="6:6" x14ac:dyDescent="0.2">
      <c r="F1959" s="24"/>
    </row>
    <row r="1960" spans="6:6" x14ac:dyDescent="0.2">
      <c r="F1960" s="24"/>
    </row>
    <row r="1961" spans="6:6" x14ac:dyDescent="0.2">
      <c r="F1961" s="24"/>
    </row>
    <row r="1962" spans="6:6" x14ac:dyDescent="0.2">
      <c r="F1962" s="24"/>
    </row>
    <row r="1963" spans="6:6" x14ac:dyDescent="0.2">
      <c r="F1963" s="24"/>
    </row>
    <row r="1964" spans="6:6" x14ac:dyDescent="0.2">
      <c r="F1964" s="24"/>
    </row>
    <row r="1965" spans="6:6" x14ac:dyDescent="0.2">
      <c r="F1965" s="24"/>
    </row>
    <row r="1966" spans="6:6" x14ac:dyDescent="0.2">
      <c r="F1966" s="24"/>
    </row>
    <row r="1967" spans="6:6" x14ac:dyDescent="0.2">
      <c r="F1967" s="24"/>
    </row>
    <row r="1968" spans="6:6" x14ac:dyDescent="0.2">
      <c r="F1968" s="24"/>
    </row>
    <row r="1969" spans="6:6" x14ac:dyDescent="0.2">
      <c r="F1969" s="24"/>
    </row>
    <row r="1970" spans="6:6" x14ac:dyDescent="0.2">
      <c r="F1970" s="24"/>
    </row>
    <row r="1971" spans="6:6" x14ac:dyDescent="0.2">
      <c r="F1971" s="24"/>
    </row>
    <row r="1972" spans="6:6" x14ac:dyDescent="0.2">
      <c r="F1972" s="24"/>
    </row>
    <row r="1973" spans="6:6" x14ac:dyDescent="0.2">
      <c r="F1973" s="24"/>
    </row>
    <row r="1974" spans="6:6" x14ac:dyDescent="0.2">
      <c r="F1974" s="24"/>
    </row>
    <row r="1975" spans="6:6" x14ac:dyDescent="0.2">
      <c r="F1975" s="24"/>
    </row>
    <row r="1976" spans="6:6" x14ac:dyDescent="0.2">
      <c r="F1976" s="24"/>
    </row>
    <row r="1977" spans="6:6" x14ac:dyDescent="0.2">
      <c r="F1977" s="24"/>
    </row>
    <row r="1978" spans="6:6" x14ac:dyDescent="0.2">
      <c r="F1978" s="24"/>
    </row>
    <row r="1979" spans="6:6" x14ac:dyDescent="0.2">
      <c r="F1979" s="24"/>
    </row>
    <row r="1980" spans="6:6" x14ac:dyDescent="0.2">
      <c r="F1980" s="24"/>
    </row>
    <row r="1981" spans="6:6" x14ac:dyDescent="0.2">
      <c r="F1981" s="24"/>
    </row>
    <row r="1982" spans="6:6" x14ac:dyDescent="0.2">
      <c r="F1982" s="24"/>
    </row>
    <row r="1983" spans="6:6" x14ac:dyDescent="0.2">
      <c r="F1983" s="24"/>
    </row>
    <row r="1984" spans="6:6" x14ac:dyDescent="0.2">
      <c r="F1984" s="24"/>
    </row>
    <row r="1985" spans="6:6" x14ac:dyDescent="0.2">
      <c r="F1985" s="24"/>
    </row>
    <row r="1986" spans="6:6" x14ac:dyDescent="0.2">
      <c r="F1986" s="24"/>
    </row>
    <row r="1987" spans="6:6" x14ac:dyDescent="0.2">
      <c r="F1987" s="24"/>
    </row>
    <row r="1988" spans="6:6" x14ac:dyDescent="0.2">
      <c r="F1988" s="24"/>
    </row>
    <row r="1989" spans="6:6" x14ac:dyDescent="0.2">
      <c r="F1989" s="24"/>
    </row>
    <row r="1990" spans="6:6" x14ac:dyDescent="0.2">
      <c r="F1990" s="24"/>
    </row>
    <row r="1991" spans="6:6" x14ac:dyDescent="0.2">
      <c r="F1991" s="24"/>
    </row>
    <row r="1992" spans="6:6" x14ac:dyDescent="0.2">
      <c r="F1992" s="24"/>
    </row>
    <row r="1993" spans="6:6" x14ac:dyDescent="0.2">
      <c r="F1993" s="24"/>
    </row>
    <row r="1994" spans="6:6" x14ac:dyDescent="0.2">
      <c r="F1994" s="24"/>
    </row>
    <row r="1995" spans="6:6" x14ac:dyDescent="0.2">
      <c r="F1995" s="24"/>
    </row>
    <row r="1996" spans="6:6" x14ac:dyDescent="0.2">
      <c r="F1996" s="24"/>
    </row>
    <row r="1997" spans="6:6" x14ac:dyDescent="0.2">
      <c r="F1997" s="24"/>
    </row>
    <row r="1998" spans="6:6" x14ac:dyDescent="0.2">
      <c r="F1998" s="24"/>
    </row>
    <row r="1999" spans="6:6" x14ac:dyDescent="0.2">
      <c r="F1999" s="24"/>
    </row>
    <row r="2000" spans="6:6" x14ac:dyDescent="0.2">
      <c r="F2000" s="24"/>
    </row>
    <row r="2001" spans="6:6" x14ac:dyDescent="0.2">
      <c r="F2001" s="24"/>
    </row>
    <row r="2002" spans="6:6" x14ac:dyDescent="0.2">
      <c r="F2002" s="24"/>
    </row>
    <row r="2003" spans="6:6" x14ac:dyDescent="0.2">
      <c r="F2003" s="24"/>
    </row>
    <row r="2004" spans="6:6" x14ac:dyDescent="0.2">
      <c r="F2004" s="24"/>
    </row>
    <row r="2005" spans="6:6" x14ac:dyDescent="0.2">
      <c r="F2005" s="24"/>
    </row>
    <row r="2006" spans="6:6" x14ac:dyDescent="0.2">
      <c r="F2006" s="24"/>
    </row>
    <row r="2007" spans="6:6" x14ac:dyDescent="0.2">
      <c r="F2007" s="24"/>
    </row>
    <row r="2008" spans="6:6" x14ac:dyDescent="0.2">
      <c r="F2008" s="24"/>
    </row>
    <row r="2009" spans="6:6" x14ac:dyDescent="0.2">
      <c r="F2009" s="24"/>
    </row>
    <row r="2010" spans="6:6" x14ac:dyDescent="0.2">
      <c r="F2010" s="24"/>
    </row>
    <row r="2011" spans="6:6" x14ac:dyDescent="0.2">
      <c r="F2011" s="24"/>
    </row>
    <row r="2012" spans="6:6" x14ac:dyDescent="0.2">
      <c r="F2012" s="24"/>
    </row>
    <row r="2013" spans="6:6" x14ac:dyDescent="0.2">
      <c r="F2013" s="24"/>
    </row>
    <row r="2014" spans="6:6" x14ac:dyDescent="0.2">
      <c r="F2014" s="24"/>
    </row>
    <row r="2015" spans="6:6" x14ac:dyDescent="0.2">
      <c r="F2015" s="24"/>
    </row>
    <row r="2016" spans="6:6" x14ac:dyDescent="0.2">
      <c r="F2016" s="24"/>
    </row>
    <row r="2017" spans="6:6" x14ac:dyDescent="0.2">
      <c r="F2017" s="24"/>
    </row>
    <row r="2018" spans="6:6" x14ac:dyDescent="0.2">
      <c r="F2018" s="24"/>
    </row>
    <row r="2019" spans="6:6" x14ac:dyDescent="0.2">
      <c r="F2019" s="24"/>
    </row>
    <row r="2020" spans="6:6" x14ac:dyDescent="0.2">
      <c r="F2020" s="24"/>
    </row>
    <row r="2021" spans="6:6" x14ac:dyDescent="0.2">
      <c r="F2021" s="24"/>
    </row>
    <row r="2022" spans="6:6" x14ac:dyDescent="0.2">
      <c r="F2022" s="24"/>
    </row>
    <row r="2023" spans="6:6" x14ac:dyDescent="0.2">
      <c r="F2023" s="24"/>
    </row>
    <row r="2024" spans="6:6" x14ac:dyDescent="0.2">
      <c r="F2024" s="24"/>
    </row>
    <row r="2025" spans="6:6" x14ac:dyDescent="0.2">
      <c r="F2025" s="24"/>
    </row>
    <row r="2026" spans="6:6" x14ac:dyDescent="0.2">
      <c r="F2026" s="24"/>
    </row>
    <row r="2027" spans="6:6" x14ac:dyDescent="0.2">
      <c r="F2027" s="24"/>
    </row>
    <row r="2028" spans="6:6" x14ac:dyDescent="0.2">
      <c r="F2028" s="24"/>
    </row>
    <row r="2029" spans="6:6" x14ac:dyDescent="0.2">
      <c r="F2029" s="24"/>
    </row>
    <row r="2030" spans="6:6" x14ac:dyDescent="0.2">
      <c r="F2030" s="24"/>
    </row>
    <row r="2031" spans="6:6" x14ac:dyDescent="0.2">
      <c r="F2031" s="24"/>
    </row>
    <row r="2032" spans="6:6" x14ac:dyDescent="0.2">
      <c r="F2032" s="24"/>
    </row>
    <row r="2033" spans="6:6" x14ac:dyDescent="0.2">
      <c r="F2033" s="24"/>
    </row>
    <row r="2034" spans="6:6" x14ac:dyDescent="0.2">
      <c r="F2034" s="24"/>
    </row>
    <row r="2035" spans="6:6" x14ac:dyDescent="0.2">
      <c r="F2035" s="24"/>
    </row>
    <row r="2036" spans="6:6" x14ac:dyDescent="0.2">
      <c r="F2036" s="24"/>
    </row>
    <row r="2037" spans="6:6" x14ac:dyDescent="0.2">
      <c r="F2037" s="24"/>
    </row>
    <row r="2038" spans="6:6" x14ac:dyDescent="0.2">
      <c r="F2038" s="24"/>
    </row>
    <row r="2039" spans="6:6" x14ac:dyDescent="0.2">
      <c r="F2039" s="24"/>
    </row>
    <row r="2040" spans="6:6" x14ac:dyDescent="0.2">
      <c r="F2040" s="24"/>
    </row>
    <row r="2041" spans="6:6" x14ac:dyDescent="0.2">
      <c r="F2041" s="24"/>
    </row>
    <row r="2042" spans="6:6" x14ac:dyDescent="0.2">
      <c r="F2042" s="24"/>
    </row>
    <row r="2043" spans="6:6" x14ac:dyDescent="0.2">
      <c r="F2043" s="24"/>
    </row>
    <row r="2044" spans="6:6" x14ac:dyDescent="0.2">
      <c r="F2044" s="24"/>
    </row>
    <row r="2045" spans="6:6" x14ac:dyDescent="0.2">
      <c r="F2045" s="24"/>
    </row>
    <row r="2046" spans="6:6" x14ac:dyDescent="0.2">
      <c r="F2046" s="24"/>
    </row>
    <row r="2047" spans="6:6" x14ac:dyDescent="0.2">
      <c r="F2047" s="24"/>
    </row>
    <row r="2048" spans="6:6" x14ac:dyDescent="0.2">
      <c r="F2048" s="24"/>
    </row>
    <row r="2049" spans="6:6" x14ac:dyDescent="0.2">
      <c r="F2049" s="24"/>
    </row>
    <row r="2050" spans="6:6" x14ac:dyDescent="0.2">
      <c r="F2050" s="24"/>
    </row>
    <row r="2051" spans="6:6" x14ac:dyDescent="0.2">
      <c r="F2051" s="24"/>
    </row>
    <row r="2052" spans="6:6" x14ac:dyDescent="0.2">
      <c r="F2052" s="24"/>
    </row>
    <row r="2053" spans="6:6" x14ac:dyDescent="0.2">
      <c r="F2053" s="24"/>
    </row>
    <row r="2054" spans="6:6" x14ac:dyDescent="0.2">
      <c r="F2054" s="24"/>
    </row>
    <row r="2055" spans="6:6" x14ac:dyDescent="0.2">
      <c r="F2055" s="24"/>
    </row>
    <row r="2056" spans="6:6" x14ac:dyDescent="0.2">
      <c r="F2056" s="24"/>
    </row>
    <row r="2057" spans="6:6" x14ac:dyDescent="0.2">
      <c r="F2057" s="24"/>
    </row>
    <row r="2058" spans="6:6" x14ac:dyDescent="0.2">
      <c r="F2058" s="24"/>
    </row>
    <row r="2059" spans="6:6" x14ac:dyDescent="0.2">
      <c r="F2059" s="24"/>
    </row>
    <row r="2060" spans="6:6" x14ac:dyDescent="0.2">
      <c r="F2060" s="24"/>
    </row>
    <row r="2061" spans="6:6" x14ac:dyDescent="0.2">
      <c r="F2061" s="24"/>
    </row>
    <row r="2062" spans="6:6" x14ac:dyDescent="0.2">
      <c r="F2062" s="24"/>
    </row>
    <row r="2063" spans="6:6" x14ac:dyDescent="0.2">
      <c r="F2063" s="24"/>
    </row>
    <row r="2064" spans="6:6" x14ac:dyDescent="0.2">
      <c r="F2064" s="24"/>
    </row>
    <row r="2065" spans="6:6" x14ac:dyDescent="0.2">
      <c r="F2065" s="24"/>
    </row>
    <row r="2066" spans="6:6" x14ac:dyDescent="0.2">
      <c r="F2066" s="24"/>
    </row>
    <row r="2067" spans="6:6" x14ac:dyDescent="0.2">
      <c r="F2067" s="24"/>
    </row>
    <row r="2068" spans="6:6" x14ac:dyDescent="0.2">
      <c r="F2068" s="24"/>
    </row>
    <row r="2069" spans="6:6" x14ac:dyDescent="0.2">
      <c r="F2069" s="24"/>
    </row>
    <row r="2070" spans="6:6" x14ac:dyDescent="0.2">
      <c r="F2070" s="24"/>
    </row>
    <row r="2071" spans="6:6" x14ac:dyDescent="0.2">
      <c r="F2071" s="24"/>
    </row>
    <row r="2072" spans="6:6" x14ac:dyDescent="0.2">
      <c r="F2072" s="24"/>
    </row>
    <row r="2073" spans="6:6" x14ac:dyDescent="0.2">
      <c r="F2073" s="24"/>
    </row>
    <row r="2074" spans="6:6" x14ac:dyDescent="0.2">
      <c r="F2074" s="24"/>
    </row>
    <row r="2075" spans="6:6" x14ac:dyDescent="0.2">
      <c r="F2075" s="24"/>
    </row>
    <row r="2076" spans="6:6" x14ac:dyDescent="0.2">
      <c r="F2076" s="24"/>
    </row>
    <row r="2077" spans="6:6" x14ac:dyDescent="0.2">
      <c r="F2077" s="24"/>
    </row>
    <row r="2078" spans="6:6" x14ac:dyDescent="0.2">
      <c r="F2078" s="24"/>
    </row>
    <row r="2079" spans="6:6" x14ac:dyDescent="0.2">
      <c r="F2079" s="24"/>
    </row>
    <row r="2080" spans="6:6" x14ac:dyDescent="0.2">
      <c r="F2080" s="24"/>
    </row>
    <row r="2081" spans="6:6" x14ac:dyDescent="0.2">
      <c r="F2081" s="24"/>
    </row>
    <row r="2082" spans="6:6" x14ac:dyDescent="0.2">
      <c r="F2082" s="24"/>
    </row>
    <row r="2083" spans="6:6" x14ac:dyDescent="0.2">
      <c r="F2083" s="24"/>
    </row>
    <row r="2084" spans="6:6" x14ac:dyDescent="0.2">
      <c r="F2084" s="24"/>
    </row>
    <row r="2085" spans="6:6" x14ac:dyDescent="0.2">
      <c r="F2085" s="24"/>
    </row>
    <row r="2086" spans="6:6" x14ac:dyDescent="0.2">
      <c r="F2086" s="24"/>
    </row>
    <row r="2087" spans="6:6" x14ac:dyDescent="0.2">
      <c r="F2087" s="24"/>
    </row>
    <row r="2088" spans="6:6" x14ac:dyDescent="0.2">
      <c r="F2088" s="24"/>
    </row>
    <row r="2089" spans="6:6" x14ac:dyDescent="0.2">
      <c r="F2089" s="24"/>
    </row>
    <row r="2090" spans="6:6" x14ac:dyDescent="0.2">
      <c r="F2090" s="24"/>
    </row>
    <row r="2091" spans="6:6" x14ac:dyDescent="0.2">
      <c r="F2091" s="24"/>
    </row>
    <row r="2092" spans="6:6" x14ac:dyDescent="0.2">
      <c r="F2092" s="24"/>
    </row>
    <row r="2093" spans="6:6" x14ac:dyDescent="0.2">
      <c r="F2093" s="24"/>
    </row>
    <row r="2094" spans="6:6" x14ac:dyDescent="0.2">
      <c r="F2094" s="24"/>
    </row>
    <row r="2095" spans="6:6" x14ac:dyDescent="0.2">
      <c r="F2095" s="24"/>
    </row>
    <row r="2096" spans="6:6" x14ac:dyDescent="0.2">
      <c r="F2096" s="24"/>
    </row>
    <row r="2097" spans="6:6" x14ac:dyDescent="0.2">
      <c r="F2097" s="24"/>
    </row>
    <row r="2098" spans="6:6" x14ac:dyDescent="0.2">
      <c r="F2098" s="24"/>
    </row>
    <row r="2099" spans="6:6" x14ac:dyDescent="0.2">
      <c r="F2099" s="24"/>
    </row>
    <row r="2100" spans="6:6" x14ac:dyDescent="0.2">
      <c r="F2100" s="24"/>
    </row>
    <row r="2101" spans="6:6" x14ac:dyDescent="0.2">
      <c r="F2101" s="24"/>
    </row>
    <row r="2102" spans="6:6" x14ac:dyDescent="0.2">
      <c r="F2102" s="24"/>
    </row>
    <row r="2103" spans="6:6" x14ac:dyDescent="0.2">
      <c r="F2103" s="24"/>
    </row>
    <row r="2104" spans="6:6" x14ac:dyDescent="0.2">
      <c r="F2104" s="24"/>
    </row>
    <row r="2105" spans="6:6" x14ac:dyDescent="0.2">
      <c r="F2105" s="24"/>
    </row>
    <row r="2106" spans="6:6" x14ac:dyDescent="0.2">
      <c r="F2106" s="24"/>
    </row>
    <row r="2107" spans="6:6" x14ac:dyDescent="0.2">
      <c r="F2107" s="24"/>
    </row>
    <row r="2108" spans="6:6" x14ac:dyDescent="0.2">
      <c r="F2108" s="24"/>
    </row>
    <row r="2109" spans="6:6" x14ac:dyDescent="0.2">
      <c r="F2109" s="24"/>
    </row>
    <row r="2110" spans="6:6" x14ac:dyDescent="0.2">
      <c r="F2110" s="24"/>
    </row>
    <row r="2111" spans="6:6" x14ac:dyDescent="0.2">
      <c r="F2111" s="24"/>
    </row>
    <row r="2112" spans="6:6" x14ac:dyDescent="0.2">
      <c r="F2112" s="24"/>
    </row>
    <row r="2113" spans="6:6" x14ac:dyDescent="0.2">
      <c r="F2113" s="24"/>
    </row>
    <row r="2114" spans="6:6" x14ac:dyDescent="0.2">
      <c r="F2114" s="24"/>
    </row>
    <row r="2115" spans="6:6" x14ac:dyDescent="0.2">
      <c r="F2115" s="24"/>
    </row>
    <row r="2116" spans="6:6" x14ac:dyDescent="0.2">
      <c r="F2116" s="24"/>
    </row>
    <row r="2117" spans="6:6" x14ac:dyDescent="0.2">
      <c r="F2117" s="24"/>
    </row>
    <row r="2118" spans="6:6" x14ac:dyDescent="0.2">
      <c r="F2118" s="24"/>
    </row>
    <row r="2119" spans="6:6" x14ac:dyDescent="0.2">
      <c r="F2119" s="24"/>
    </row>
    <row r="2120" spans="6:6" x14ac:dyDescent="0.2">
      <c r="F2120" s="24"/>
    </row>
    <row r="2121" spans="6:6" x14ac:dyDescent="0.2">
      <c r="F2121" s="24"/>
    </row>
    <row r="2122" spans="6:6" x14ac:dyDescent="0.2">
      <c r="F2122" s="24"/>
    </row>
    <row r="2123" spans="6:6" x14ac:dyDescent="0.2">
      <c r="F2123" s="24"/>
    </row>
    <row r="2124" spans="6:6" x14ac:dyDescent="0.2">
      <c r="F2124" s="24"/>
    </row>
    <row r="2125" spans="6:6" x14ac:dyDescent="0.2">
      <c r="F2125" s="24"/>
    </row>
    <row r="2126" spans="6:6" x14ac:dyDescent="0.2">
      <c r="F2126" s="24"/>
    </row>
    <row r="2127" spans="6:6" x14ac:dyDescent="0.2">
      <c r="F2127" s="24"/>
    </row>
    <row r="2128" spans="6:6" x14ac:dyDescent="0.2">
      <c r="F2128" s="24"/>
    </row>
    <row r="2129" spans="6:6" x14ac:dyDescent="0.2">
      <c r="F2129" s="24"/>
    </row>
    <row r="2130" spans="6:6" x14ac:dyDescent="0.2">
      <c r="F2130" s="24"/>
    </row>
    <row r="2131" spans="6:6" x14ac:dyDescent="0.2">
      <c r="F2131" s="24"/>
    </row>
    <row r="2132" spans="6:6" x14ac:dyDescent="0.2">
      <c r="F2132" s="24"/>
    </row>
    <row r="2133" spans="6:6" x14ac:dyDescent="0.2">
      <c r="F2133" s="24"/>
    </row>
    <row r="2134" spans="6:6" x14ac:dyDescent="0.2">
      <c r="F2134" s="24"/>
    </row>
    <row r="2135" spans="6:6" x14ac:dyDescent="0.2">
      <c r="F2135" s="24"/>
    </row>
    <row r="2136" spans="6:6" x14ac:dyDescent="0.2">
      <c r="F2136" s="24"/>
    </row>
    <row r="2137" spans="6:6" x14ac:dyDescent="0.2">
      <c r="F2137" s="24"/>
    </row>
    <row r="2138" spans="6:6" x14ac:dyDescent="0.2">
      <c r="F2138" s="24"/>
    </row>
    <row r="2139" spans="6:6" x14ac:dyDescent="0.2">
      <c r="F2139" s="24"/>
    </row>
    <row r="2140" spans="6:6" x14ac:dyDescent="0.2">
      <c r="F2140" s="24"/>
    </row>
    <row r="2141" spans="6:6" x14ac:dyDescent="0.2">
      <c r="F2141" s="24"/>
    </row>
    <row r="2142" spans="6:6" x14ac:dyDescent="0.2">
      <c r="F2142" s="24"/>
    </row>
    <row r="2143" spans="6:6" x14ac:dyDescent="0.2">
      <c r="F2143" s="24"/>
    </row>
    <row r="2144" spans="6:6" x14ac:dyDescent="0.2">
      <c r="F2144" s="24"/>
    </row>
    <row r="2145" spans="6:6" x14ac:dyDescent="0.2">
      <c r="F2145" s="24"/>
    </row>
    <row r="2146" spans="6:6" x14ac:dyDescent="0.2">
      <c r="F2146" s="24"/>
    </row>
    <row r="2147" spans="6:6" x14ac:dyDescent="0.2">
      <c r="F2147" s="24"/>
    </row>
    <row r="2148" spans="6:6" x14ac:dyDescent="0.2">
      <c r="F2148" s="24"/>
    </row>
    <row r="2149" spans="6:6" x14ac:dyDescent="0.2">
      <c r="F2149" s="24"/>
    </row>
    <row r="2150" spans="6:6" x14ac:dyDescent="0.2">
      <c r="F2150" s="24"/>
    </row>
    <row r="2151" spans="6:6" x14ac:dyDescent="0.2">
      <c r="F2151" s="24"/>
    </row>
    <row r="2152" spans="6:6" x14ac:dyDescent="0.2">
      <c r="F2152" s="24"/>
    </row>
    <row r="2153" spans="6:6" x14ac:dyDescent="0.2">
      <c r="F2153" s="24"/>
    </row>
    <row r="2154" spans="6:6" x14ac:dyDescent="0.2">
      <c r="F2154" s="24"/>
    </row>
    <row r="2155" spans="6:6" x14ac:dyDescent="0.2">
      <c r="F2155" s="24"/>
    </row>
    <row r="2156" spans="6:6" x14ac:dyDescent="0.2">
      <c r="F2156" s="24"/>
    </row>
    <row r="2157" spans="6:6" x14ac:dyDescent="0.2">
      <c r="F2157" s="24"/>
    </row>
    <row r="2158" spans="6:6" x14ac:dyDescent="0.2">
      <c r="F2158" s="24"/>
    </row>
    <row r="2159" spans="6:6" x14ac:dyDescent="0.2">
      <c r="F2159" s="24"/>
    </row>
    <row r="2160" spans="6:6" x14ac:dyDescent="0.2">
      <c r="F2160" s="24"/>
    </row>
    <row r="2161" spans="6:6" x14ac:dyDescent="0.2">
      <c r="F2161" s="24"/>
    </row>
    <row r="2162" spans="6:6" x14ac:dyDescent="0.2">
      <c r="F2162" s="24"/>
    </row>
    <row r="2163" spans="6:6" x14ac:dyDescent="0.2">
      <c r="F2163" s="24"/>
    </row>
    <row r="2164" spans="6:6" x14ac:dyDescent="0.2">
      <c r="F2164" s="24"/>
    </row>
    <row r="2165" spans="6:6" x14ac:dyDescent="0.2">
      <c r="F2165" s="24"/>
    </row>
    <row r="2166" spans="6:6" x14ac:dyDescent="0.2">
      <c r="F2166" s="24"/>
    </row>
    <row r="2167" spans="6:6" x14ac:dyDescent="0.2">
      <c r="F2167" s="24"/>
    </row>
    <row r="2168" spans="6:6" x14ac:dyDescent="0.2">
      <c r="F2168" s="24"/>
    </row>
    <row r="2169" spans="6:6" x14ac:dyDescent="0.2">
      <c r="F2169" s="24"/>
    </row>
    <row r="2170" spans="6:6" x14ac:dyDescent="0.2">
      <c r="F2170" s="24"/>
    </row>
    <row r="2171" spans="6:6" x14ac:dyDescent="0.2">
      <c r="F2171" s="24"/>
    </row>
    <row r="2172" spans="6:6" x14ac:dyDescent="0.2">
      <c r="F2172" s="24"/>
    </row>
    <row r="2173" spans="6:6" x14ac:dyDescent="0.2">
      <c r="F2173" s="24"/>
    </row>
    <row r="2174" spans="6:6" x14ac:dyDescent="0.2">
      <c r="F2174" s="24"/>
    </row>
    <row r="2175" spans="6:6" x14ac:dyDescent="0.2">
      <c r="F2175" s="24"/>
    </row>
    <row r="2176" spans="6:6" x14ac:dyDescent="0.2">
      <c r="F2176" s="24"/>
    </row>
    <row r="2177" spans="6:6" x14ac:dyDescent="0.2">
      <c r="F2177" s="24"/>
    </row>
    <row r="2178" spans="6:6" x14ac:dyDescent="0.2">
      <c r="F2178" s="24"/>
    </row>
    <row r="2179" spans="6:6" x14ac:dyDescent="0.2">
      <c r="F2179" s="24"/>
    </row>
    <row r="2180" spans="6:6" x14ac:dyDescent="0.2">
      <c r="F2180" s="24"/>
    </row>
    <row r="2181" spans="6:6" x14ac:dyDescent="0.2">
      <c r="F2181" s="24"/>
    </row>
    <row r="2182" spans="6:6" x14ac:dyDescent="0.2">
      <c r="F2182" s="24"/>
    </row>
    <row r="2183" spans="6:6" x14ac:dyDescent="0.2">
      <c r="F2183" s="24"/>
    </row>
    <row r="2184" spans="6:6" x14ac:dyDescent="0.2">
      <c r="F2184" s="24"/>
    </row>
    <row r="2185" spans="6:6" x14ac:dyDescent="0.2">
      <c r="F2185" s="24"/>
    </row>
    <row r="2186" spans="6:6" x14ac:dyDescent="0.2">
      <c r="F2186" s="24"/>
    </row>
    <row r="2187" spans="6:6" x14ac:dyDescent="0.2">
      <c r="F2187" s="24"/>
    </row>
    <row r="2188" spans="6:6" x14ac:dyDescent="0.2">
      <c r="F2188" s="24"/>
    </row>
    <row r="2189" spans="6:6" x14ac:dyDescent="0.2">
      <c r="F2189" s="24"/>
    </row>
    <row r="2190" spans="6:6" x14ac:dyDescent="0.2">
      <c r="F2190" s="24"/>
    </row>
    <row r="2191" spans="6:6" x14ac:dyDescent="0.2">
      <c r="F2191" s="24"/>
    </row>
    <row r="2192" spans="6:6" x14ac:dyDescent="0.2">
      <c r="F2192" s="24"/>
    </row>
    <row r="2193" spans="6:6" x14ac:dyDescent="0.2">
      <c r="F2193" s="24"/>
    </row>
    <row r="2194" spans="6:6" x14ac:dyDescent="0.2">
      <c r="F2194" s="24"/>
    </row>
    <row r="2195" spans="6:6" x14ac:dyDescent="0.2">
      <c r="F2195" s="24"/>
    </row>
    <row r="2196" spans="6:6" x14ac:dyDescent="0.2">
      <c r="F2196" s="24"/>
    </row>
    <row r="2197" spans="6:6" x14ac:dyDescent="0.2">
      <c r="F2197" s="24"/>
    </row>
    <row r="2198" spans="6:6" x14ac:dyDescent="0.2">
      <c r="F2198" s="24"/>
    </row>
    <row r="2199" spans="6:6" x14ac:dyDescent="0.2">
      <c r="F2199" s="24"/>
    </row>
    <row r="2200" spans="6:6" x14ac:dyDescent="0.2">
      <c r="F2200" s="24"/>
    </row>
    <row r="2201" spans="6:6" x14ac:dyDescent="0.2">
      <c r="F2201" s="24"/>
    </row>
    <row r="2202" spans="6:6" x14ac:dyDescent="0.2">
      <c r="F2202" s="24"/>
    </row>
    <row r="2203" spans="6:6" x14ac:dyDescent="0.2">
      <c r="F2203" s="24"/>
    </row>
    <row r="2204" spans="6:6" x14ac:dyDescent="0.2">
      <c r="F2204" s="24"/>
    </row>
    <row r="2205" spans="6:6" x14ac:dyDescent="0.2">
      <c r="F2205" s="24"/>
    </row>
    <row r="2206" spans="6:6" x14ac:dyDescent="0.2">
      <c r="F2206" s="24"/>
    </row>
    <row r="2207" spans="6:6" x14ac:dyDescent="0.2">
      <c r="F2207" s="24"/>
    </row>
    <row r="2208" spans="6:6" x14ac:dyDescent="0.2">
      <c r="F2208" s="24"/>
    </row>
    <row r="2209" spans="6:6" x14ac:dyDescent="0.2">
      <c r="F2209" s="24"/>
    </row>
    <row r="2210" spans="6:6" x14ac:dyDescent="0.2">
      <c r="F2210" s="24"/>
    </row>
    <row r="2211" spans="6:6" x14ac:dyDescent="0.2">
      <c r="F2211" s="24"/>
    </row>
    <row r="2212" spans="6:6" x14ac:dyDescent="0.2">
      <c r="F2212" s="24"/>
    </row>
    <row r="2213" spans="6:6" x14ac:dyDescent="0.2">
      <c r="F2213" s="24"/>
    </row>
    <row r="2214" spans="6:6" x14ac:dyDescent="0.2">
      <c r="F2214" s="24"/>
    </row>
    <row r="2215" spans="6:6" x14ac:dyDescent="0.2">
      <c r="F2215" s="24"/>
    </row>
    <row r="2216" spans="6:6" x14ac:dyDescent="0.2">
      <c r="F2216" s="24"/>
    </row>
    <row r="2217" spans="6:6" x14ac:dyDescent="0.2">
      <c r="F2217" s="24"/>
    </row>
    <row r="2218" spans="6:6" x14ac:dyDescent="0.2">
      <c r="F2218" s="24"/>
    </row>
    <row r="2219" spans="6:6" x14ac:dyDescent="0.2">
      <c r="F2219" s="24"/>
    </row>
    <row r="2220" spans="6:6" x14ac:dyDescent="0.2">
      <c r="F2220" s="24"/>
    </row>
    <row r="2221" spans="6:6" x14ac:dyDescent="0.2">
      <c r="F2221" s="24"/>
    </row>
    <row r="2222" spans="6:6" x14ac:dyDescent="0.2">
      <c r="F2222" s="24"/>
    </row>
    <row r="2223" spans="6:6" x14ac:dyDescent="0.2">
      <c r="F2223" s="24"/>
    </row>
    <row r="2224" spans="6:6" x14ac:dyDescent="0.2">
      <c r="F2224" s="24"/>
    </row>
    <row r="2225" spans="6:6" x14ac:dyDescent="0.2">
      <c r="F2225" s="24"/>
    </row>
    <row r="2226" spans="6:6" x14ac:dyDescent="0.2">
      <c r="F2226" s="24"/>
    </row>
    <row r="2227" spans="6:6" x14ac:dyDescent="0.2">
      <c r="F2227" s="24"/>
    </row>
    <row r="2228" spans="6:6" x14ac:dyDescent="0.2">
      <c r="F2228" s="24"/>
    </row>
    <row r="2229" spans="6:6" x14ac:dyDescent="0.2">
      <c r="F2229" s="24"/>
    </row>
    <row r="2230" spans="6:6" x14ac:dyDescent="0.2">
      <c r="F2230" s="24"/>
    </row>
    <row r="2231" spans="6:6" x14ac:dyDescent="0.2">
      <c r="F2231" s="24"/>
    </row>
    <row r="2232" spans="6:6" x14ac:dyDescent="0.2">
      <c r="F2232" s="24"/>
    </row>
    <row r="2233" spans="6:6" x14ac:dyDescent="0.2">
      <c r="F2233" s="24"/>
    </row>
    <row r="2234" spans="6:6" x14ac:dyDescent="0.2">
      <c r="F2234" s="24"/>
    </row>
    <row r="2235" spans="6:6" x14ac:dyDescent="0.2">
      <c r="F2235" s="24"/>
    </row>
    <row r="2236" spans="6:6" x14ac:dyDescent="0.2">
      <c r="F2236" s="24"/>
    </row>
    <row r="2237" spans="6:6" x14ac:dyDescent="0.2">
      <c r="F2237" s="24"/>
    </row>
    <row r="2238" spans="6:6" x14ac:dyDescent="0.2">
      <c r="F2238" s="24"/>
    </row>
    <row r="2239" spans="6:6" x14ac:dyDescent="0.2">
      <c r="F2239" s="24"/>
    </row>
    <row r="2240" spans="6:6" x14ac:dyDescent="0.2">
      <c r="F2240" s="24"/>
    </row>
    <row r="2241" spans="6:6" x14ac:dyDescent="0.2">
      <c r="F2241" s="24"/>
    </row>
    <row r="2242" spans="6:6" x14ac:dyDescent="0.2">
      <c r="F2242" s="24"/>
    </row>
    <row r="2243" spans="6:6" x14ac:dyDescent="0.2">
      <c r="F2243" s="24"/>
    </row>
    <row r="2244" spans="6:6" x14ac:dyDescent="0.2">
      <c r="F2244" s="24"/>
    </row>
    <row r="2245" spans="6:6" x14ac:dyDescent="0.2">
      <c r="F2245" s="24"/>
    </row>
    <row r="2246" spans="6:6" x14ac:dyDescent="0.2">
      <c r="F2246" s="24"/>
    </row>
    <row r="2247" spans="6:6" x14ac:dyDescent="0.2">
      <c r="F2247" s="24"/>
    </row>
    <row r="2248" spans="6:6" x14ac:dyDescent="0.2">
      <c r="F2248" s="24"/>
    </row>
    <row r="2249" spans="6:6" x14ac:dyDescent="0.2">
      <c r="F2249" s="24"/>
    </row>
    <row r="2250" spans="6:6" x14ac:dyDescent="0.2">
      <c r="F2250" s="24"/>
    </row>
    <row r="2251" spans="6:6" x14ac:dyDescent="0.2">
      <c r="F2251" s="24"/>
    </row>
    <row r="2252" spans="6:6" x14ac:dyDescent="0.2">
      <c r="F2252" s="24"/>
    </row>
    <row r="2253" spans="6:6" x14ac:dyDescent="0.2">
      <c r="F2253" s="24"/>
    </row>
    <row r="2254" spans="6:6" x14ac:dyDescent="0.2">
      <c r="F2254" s="24"/>
    </row>
    <row r="2255" spans="6:6" x14ac:dyDescent="0.2">
      <c r="F2255" s="24"/>
    </row>
    <row r="2256" spans="6:6" x14ac:dyDescent="0.2">
      <c r="F2256" s="24"/>
    </row>
    <row r="2257" spans="6:6" x14ac:dyDescent="0.2">
      <c r="F2257" s="24"/>
    </row>
    <row r="2258" spans="6:6" x14ac:dyDescent="0.2">
      <c r="F2258" s="24"/>
    </row>
    <row r="2259" spans="6:6" x14ac:dyDescent="0.2">
      <c r="F2259" s="24"/>
    </row>
    <row r="2260" spans="6:6" x14ac:dyDescent="0.2">
      <c r="F2260" s="24"/>
    </row>
    <row r="2261" spans="6:6" x14ac:dyDescent="0.2">
      <c r="F2261" s="24"/>
    </row>
    <row r="2262" spans="6:6" x14ac:dyDescent="0.2">
      <c r="F2262" s="24"/>
    </row>
    <row r="2263" spans="6:6" x14ac:dyDescent="0.2">
      <c r="F2263" s="24"/>
    </row>
    <row r="2264" spans="6:6" x14ac:dyDescent="0.2">
      <c r="F2264" s="24"/>
    </row>
    <row r="2265" spans="6:6" x14ac:dyDescent="0.2">
      <c r="F2265" s="24"/>
    </row>
    <row r="2266" spans="6:6" x14ac:dyDescent="0.2">
      <c r="F2266" s="24"/>
    </row>
    <row r="2267" spans="6:6" x14ac:dyDescent="0.2">
      <c r="F2267" s="24"/>
    </row>
    <row r="2268" spans="6:6" x14ac:dyDescent="0.2">
      <c r="F2268" s="24"/>
    </row>
    <row r="2269" spans="6:6" x14ac:dyDescent="0.2">
      <c r="F2269" s="24"/>
    </row>
    <row r="2270" spans="6:6" x14ac:dyDescent="0.2">
      <c r="F2270" s="24"/>
    </row>
    <row r="2271" spans="6:6" x14ac:dyDescent="0.2">
      <c r="F2271" s="24"/>
    </row>
    <row r="2272" spans="6:6" x14ac:dyDescent="0.2">
      <c r="F2272" s="24"/>
    </row>
    <row r="2273" spans="6:6" x14ac:dyDescent="0.2">
      <c r="F2273" s="24"/>
    </row>
    <row r="2274" spans="6:6" x14ac:dyDescent="0.2">
      <c r="F2274" s="24"/>
    </row>
    <row r="2275" spans="6:6" x14ac:dyDescent="0.2">
      <c r="F2275" s="24"/>
    </row>
    <row r="2276" spans="6:6" x14ac:dyDescent="0.2">
      <c r="F2276" s="24"/>
    </row>
    <row r="2277" spans="6:6" x14ac:dyDescent="0.2">
      <c r="F2277" s="24"/>
    </row>
    <row r="2278" spans="6:6" x14ac:dyDescent="0.2">
      <c r="F2278" s="24"/>
    </row>
    <row r="2279" spans="6:6" x14ac:dyDescent="0.2">
      <c r="F2279" s="24"/>
    </row>
    <row r="2280" spans="6:6" x14ac:dyDescent="0.2">
      <c r="F2280" s="24"/>
    </row>
    <row r="2281" spans="6:6" x14ac:dyDescent="0.2">
      <c r="F2281" s="24"/>
    </row>
    <row r="2282" spans="6:6" x14ac:dyDescent="0.2">
      <c r="F2282" s="24"/>
    </row>
    <row r="2283" spans="6:6" x14ac:dyDescent="0.2">
      <c r="F2283" s="24"/>
    </row>
    <row r="2284" spans="6:6" x14ac:dyDescent="0.2">
      <c r="F2284" s="24"/>
    </row>
    <row r="2285" spans="6:6" x14ac:dyDescent="0.2">
      <c r="F2285" s="24"/>
    </row>
    <row r="2286" spans="6:6" x14ac:dyDescent="0.2">
      <c r="F2286" s="24"/>
    </row>
    <row r="2287" spans="6:6" x14ac:dyDescent="0.2">
      <c r="F2287" s="24"/>
    </row>
    <row r="2288" spans="6:6" x14ac:dyDescent="0.2">
      <c r="F2288" s="24"/>
    </row>
    <row r="2289" spans="6:6" x14ac:dyDescent="0.2">
      <c r="F2289" s="24"/>
    </row>
    <row r="2290" spans="6:6" x14ac:dyDescent="0.2">
      <c r="F2290" s="24"/>
    </row>
    <row r="2291" spans="6:6" x14ac:dyDescent="0.2">
      <c r="F2291" s="24"/>
    </row>
    <row r="2292" spans="6:6" x14ac:dyDescent="0.2">
      <c r="F2292" s="24"/>
    </row>
    <row r="2293" spans="6:6" x14ac:dyDescent="0.2">
      <c r="F2293" s="24"/>
    </row>
    <row r="2294" spans="6:6" x14ac:dyDescent="0.2">
      <c r="F2294" s="24"/>
    </row>
    <row r="2295" spans="6:6" x14ac:dyDescent="0.2">
      <c r="F2295" s="24"/>
    </row>
    <row r="2296" spans="6:6" x14ac:dyDescent="0.2">
      <c r="F2296" s="24"/>
    </row>
    <row r="2297" spans="6:6" x14ac:dyDescent="0.2">
      <c r="F2297" s="24"/>
    </row>
    <row r="2298" spans="6:6" x14ac:dyDescent="0.2">
      <c r="F2298" s="24"/>
    </row>
    <row r="2299" spans="6:6" x14ac:dyDescent="0.2">
      <c r="F2299" s="24"/>
    </row>
    <row r="2300" spans="6:6" x14ac:dyDescent="0.2">
      <c r="F2300" s="24"/>
    </row>
    <row r="2301" spans="6:6" x14ac:dyDescent="0.2">
      <c r="F2301" s="24"/>
    </row>
    <row r="2302" spans="6:6" x14ac:dyDescent="0.2">
      <c r="F2302" s="24"/>
    </row>
    <row r="2303" spans="6:6" x14ac:dyDescent="0.2">
      <c r="F2303" s="24"/>
    </row>
    <row r="2304" spans="6:6" x14ac:dyDescent="0.2">
      <c r="F2304" s="24"/>
    </row>
    <row r="2305" spans="6:6" x14ac:dyDescent="0.2">
      <c r="F2305" s="24"/>
    </row>
    <row r="2306" spans="6:6" x14ac:dyDescent="0.2">
      <c r="F2306" s="24"/>
    </row>
    <row r="2307" spans="6:6" x14ac:dyDescent="0.2">
      <c r="F2307" s="24"/>
    </row>
    <row r="2308" spans="6:6" x14ac:dyDescent="0.2">
      <c r="F2308" s="24"/>
    </row>
    <row r="2309" spans="6:6" x14ac:dyDescent="0.2">
      <c r="F2309" s="24"/>
    </row>
    <row r="2310" spans="6:6" x14ac:dyDescent="0.2">
      <c r="F2310" s="24"/>
    </row>
    <row r="2311" spans="6:6" x14ac:dyDescent="0.2">
      <c r="F2311" s="24"/>
    </row>
    <row r="2312" spans="6:6" x14ac:dyDescent="0.2">
      <c r="F2312" s="24"/>
    </row>
    <row r="2313" spans="6:6" x14ac:dyDescent="0.2">
      <c r="F2313" s="24"/>
    </row>
    <row r="2314" spans="6:6" x14ac:dyDescent="0.2">
      <c r="F2314" s="24"/>
    </row>
    <row r="2315" spans="6:6" x14ac:dyDescent="0.2">
      <c r="F2315" s="24"/>
    </row>
    <row r="2316" spans="6:6" x14ac:dyDescent="0.2">
      <c r="F2316" s="24"/>
    </row>
    <row r="2317" spans="6:6" x14ac:dyDescent="0.2">
      <c r="F2317" s="24"/>
    </row>
    <row r="2318" spans="6:6" x14ac:dyDescent="0.2">
      <c r="F2318" s="24"/>
    </row>
    <row r="2319" spans="6:6" x14ac:dyDescent="0.2">
      <c r="F2319" s="24"/>
    </row>
    <row r="2320" spans="6:6" x14ac:dyDescent="0.2">
      <c r="F2320" s="24"/>
    </row>
    <row r="2321" spans="6:6" x14ac:dyDescent="0.2">
      <c r="F2321" s="24"/>
    </row>
    <row r="2322" spans="6:6" x14ac:dyDescent="0.2">
      <c r="F2322" s="24"/>
    </row>
    <row r="2323" spans="6:6" x14ac:dyDescent="0.2">
      <c r="F2323" s="24"/>
    </row>
    <row r="2324" spans="6:6" x14ac:dyDescent="0.2">
      <c r="F2324" s="24"/>
    </row>
    <row r="2325" spans="6:6" x14ac:dyDescent="0.2">
      <c r="F2325" s="24"/>
    </row>
    <row r="2326" spans="6:6" x14ac:dyDescent="0.2">
      <c r="F2326" s="24"/>
    </row>
    <row r="2327" spans="6:6" x14ac:dyDescent="0.2">
      <c r="F2327" s="24"/>
    </row>
    <row r="2328" spans="6:6" x14ac:dyDescent="0.2">
      <c r="F2328" s="24"/>
    </row>
    <row r="2329" spans="6:6" x14ac:dyDescent="0.2">
      <c r="F2329" s="24"/>
    </row>
    <row r="2330" spans="6:6" x14ac:dyDescent="0.2">
      <c r="F2330" s="24"/>
    </row>
    <row r="2331" spans="6:6" x14ac:dyDescent="0.2">
      <c r="F2331" s="24"/>
    </row>
    <row r="2332" spans="6:6" x14ac:dyDescent="0.2">
      <c r="F2332" s="24"/>
    </row>
    <row r="2333" spans="6:6" x14ac:dyDescent="0.2">
      <c r="F2333" s="24"/>
    </row>
    <row r="2334" spans="6:6" x14ac:dyDescent="0.2">
      <c r="F2334" s="24"/>
    </row>
    <row r="2335" spans="6:6" x14ac:dyDescent="0.2">
      <c r="F2335" s="24"/>
    </row>
    <row r="2336" spans="6:6" x14ac:dyDescent="0.2">
      <c r="F2336" s="24"/>
    </row>
    <row r="2337" spans="6:6" x14ac:dyDescent="0.2">
      <c r="F2337" s="24"/>
    </row>
    <row r="2338" spans="6:6" x14ac:dyDescent="0.2">
      <c r="F2338" s="24"/>
    </row>
    <row r="2339" spans="6:6" x14ac:dyDescent="0.2">
      <c r="F2339" s="24"/>
    </row>
    <row r="2340" spans="6:6" x14ac:dyDescent="0.2">
      <c r="F2340" s="24"/>
    </row>
    <row r="2341" spans="6:6" x14ac:dyDescent="0.2">
      <c r="F2341" s="24"/>
    </row>
    <row r="2342" spans="6:6" x14ac:dyDescent="0.2">
      <c r="F2342" s="24"/>
    </row>
    <row r="2343" spans="6:6" x14ac:dyDescent="0.2">
      <c r="F2343" s="24"/>
    </row>
    <row r="2344" spans="6:6" x14ac:dyDescent="0.2">
      <c r="F2344" s="24"/>
    </row>
    <row r="2345" spans="6:6" x14ac:dyDescent="0.2">
      <c r="F2345" s="24"/>
    </row>
    <row r="2346" spans="6:6" x14ac:dyDescent="0.2">
      <c r="F2346" s="24"/>
    </row>
    <row r="2347" spans="6:6" x14ac:dyDescent="0.2">
      <c r="F2347" s="24"/>
    </row>
    <row r="2348" spans="6:6" x14ac:dyDescent="0.2">
      <c r="F2348" s="24"/>
    </row>
    <row r="2349" spans="6:6" x14ac:dyDescent="0.2">
      <c r="F2349" s="24"/>
    </row>
    <row r="2350" spans="6:6" x14ac:dyDescent="0.2">
      <c r="F2350" s="24"/>
    </row>
    <row r="2351" spans="6:6" x14ac:dyDescent="0.2">
      <c r="F2351" s="24"/>
    </row>
    <row r="2352" spans="6:6" x14ac:dyDescent="0.2">
      <c r="F2352" s="24"/>
    </row>
    <row r="2353" spans="6:6" x14ac:dyDescent="0.2">
      <c r="F2353" s="24"/>
    </row>
    <row r="2354" spans="6:6" x14ac:dyDescent="0.2">
      <c r="F2354" s="24"/>
    </row>
    <row r="2355" spans="6:6" x14ac:dyDescent="0.2">
      <c r="F2355" s="24"/>
    </row>
    <row r="2356" spans="6:6" x14ac:dyDescent="0.2">
      <c r="F2356" s="24"/>
    </row>
    <row r="2357" spans="6:6" x14ac:dyDescent="0.2">
      <c r="F2357" s="24"/>
    </row>
    <row r="2358" spans="6:6" x14ac:dyDescent="0.2">
      <c r="F2358" s="24"/>
    </row>
    <row r="2359" spans="6:6" x14ac:dyDescent="0.2">
      <c r="F2359" s="24"/>
    </row>
    <row r="2360" spans="6:6" x14ac:dyDescent="0.2">
      <c r="F2360" s="24"/>
    </row>
    <row r="2361" spans="6:6" x14ac:dyDescent="0.2">
      <c r="F2361" s="24"/>
    </row>
    <row r="2362" spans="6:6" x14ac:dyDescent="0.2">
      <c r="F2362" s="24"/>
    </row>
    <row r="2363" spans="6:6" x14ac:dyDescent="0.2">
      <c r="F2363" s="24"/>
    </row>
    <row r="2364" spans="6:6" x14ac:dyDescent="0.2">
      <c r="F2364" s="24"/>
    </row>
    <row r="2365" spans="6:6" x14ac:dyDescent="0.2">
      <c r="F2365" s="24"/>
    </row>
    <row r="2366" spans="6:6" x14ac:dyDescent="0.2">
      <c r="F2366" s="24"/>
    </row>
    <row r="2367" spans="6:6" x14ac:dyDescent="0.2">
      <c r="F2367" s="24"/>
    </row>
    <row r="2368" spans="6:6" x14ac:dyDescent="0.2">
      <c r="F2368" s="24"/>
    </row>
    <row r="2369" spans="6:6" x14ac:dyDescent="0.2">
      <c r="F2369" s="24"/>
    </row>
    <row r="2370" spans="6:6" x14ac:dyDescent="0.2">
      <c r="F2370" s="24"/>
    </row>
    <row r="2371" spans="6:6" x14ac:dyDescent="0.2">
      <c r="F2371" s="24"/>
    </row>
    <row r="2372" spans="6:6" x14ac:dyDescent="0.2">
      <c r="F2372" s="24"/>
    </row>
    <row r="2373" spans="6:6" x14ac:dyDescent="0.2">
      <c r="F2373" s="24"/>
    </row>
    <row r="2374" spans="6:6" x14ac:dyDescent="0.2">
      <c r="F2374" s="24"/>
    </row>
    <row r="2375" spans="6:6" x14ac:dyDescent="0.2">
      <c r="F2375" s="24"/>
    </row>
    <row r="2376" spans="6:6" x14ac:dyDescent="0.2">
      <c r="F2376" s="24"/>
    </row>
    <row r="2377" spans="6:6" x14ac:dyDescent="0.2">
      <c r="F2377" s="24"/>
    </row>
    <row r="2378" spans="6:6" x14ac:dyDescent="0.2">
      <c r="F2378" s="24"/>
    </row>
    <row r="2379" spans="6:6" x14ac:dyDescent="0.2">
      <c r="F2379" s="24"/>
    </row>
    <row r="2380" spans="6:6" x14ac:dyDescent="0.2">
      <c r="F2380" s="24"/>
    </row>
    <row r="2381" spans="6:6" x14ac:dyDescent="0.2">
      <c r="F2381" s="24"/>
    </row>
    <row r="2382" spans="6:6" x14ac:dyDescent="0.2">
      <c r="F2382" s="24"/>
    </row>
    <row r="2383" spans="6:6" x14ac:dyDescent="0.2">
      <c r="F2383" s="24"/>
    </row>
    <row r="2384" spans="6:6" x14ac:dyDescent="0.2">
      <c r="F2384" s="24"/>
    </row>
    <row r="2385" spans="6:6" x14ac:dyDescent="0.2">
      <c r="F2385" s="24"/>
    </row>
    <row r="2386" spans="6:6" x14ac:dyDescent="0.2">
      <c r="F2386" s="24"/>
    </row>
    <row r="2387" spans="6:6" x14ac:dyDescent="0.2">
      <c r="F2387" s="24"/>
    </row>
    <row r="2388" spans="6:6" x14ac:dyDescent="0.2">
      <c r="F2388" s="24"/>
    </row>
    <row r="2389" spans="6:6" x14ac:dyDescent="0.2">
      <c r="F2389" s="24"/>
    </row>
    <row r="2390" spans="6:6" x14ac:dyDescent="0.2">
      <c r="F2390" s="24"/>
    </row>
    <row r="2391" spans="6:6" x14ac:dyDescent="0.2">
      <c r="F2391" s="24"/>
    </row>
    <row r="2392" spans="6:6" x14ac:dyDescent="0.2">
      <c r="F2392" s="24"/>
    </row>
    <row r="2393" spans="6:6" x14ac:dyDescent="0.2">
      <c r="F2393" s="24"/>
    </row>
    <row r="2394" spans="6:6" x14ac:dyDescent="0.2">
      <c r="F2394" s="24"/>
    </row>
    <row r="2395" spans="6:6" x14ac:dyDescent="0.2">
      <c r="F2395" s="24"/>
    </row>
    <row r="2396" spans="6:6" x14ac:dyDescent="0.2">
      <c r="F2396" s="24"/>
    </row>
    <row r="2397" spans="6:6" x14ac:dyDescent="0.2">
      <c r="F2397" s="24"/>
    </row>
    <row r="2398" spans="6:6" x14ac:dyDescent="0.2">
      <c r="F2398" s="24"/>
    </row>
    <row r="2399" spans="6:6" x14ac:dyDescent="0.2">
      <c r="F2399" s="24"/>
    </row>
    <row r="2400" spans="6:6" x14ac:dyDescent="0.2">
      <c r="F2400" s="24"/>
    </row>
    <row r="2401" spans="6:6" x14ac:dyDescent="0.2">
      <c r="F2401" s="24"/>
    </row>
    <row r="2402" spans="6:6" x14ac:dyDescent="0.2">
      <c r="F2402" s="24"/>
    </row>
    <row r="2403" spans="6:6" x14ac:dyDescent="0.2">
      <c r="F2403" s="24"/>
    </row>
    <row r="2404" spans="6:6" x14ac:dyDescent="0.2">
      <c r="F2404" s="24"/>
    </row>
    <row r="2405" spans="6:6" x14ac:dyDescent="0.2">
      <c r="F2405" s="24"/>
    </row>
    <row r="2406" spans="6:6" x14ac:dyDescent="0.2">
      <c r="F2406" s="24"/>
    </row>
    <row r="2407" spans="6:6" x14ac:dyDescent="0.2">
      <c r="F2407" s="24"/>
    </row>
    <row r="2408" spans="6:6" x14ac:dyDescent="0.2">
      <c r="F2408" s="24"/>
    </row>
    <row r="2409" spans="6:6" x14ac:dyDescent="0.2">
      <c r="F2409" s="24"/>
    </row>
    <row r="2410" spans="6:6" x14ac:dyDescent="0.2">
      <c r="F2410" s="24"/>
    </row>
    <row r="2411" spans="6:6" x14ac:dyDescent="0.2">
      <c r="F2411" s="24"/>
    </row>
    <row r="2412" spans="6:6" x14ac:dyDescent="0.2">
      <c r="F2412" s="24"/>
    </row>
    <row r="2413" spans="6:6" x14ac:dyDescent="0.2">
      <c r="F2413" s="24"/>
    </row>
    <row r="2414" spans="6:6" x14ac:dyDescent="0.2">
      <c r="F2414" s="24"/>
    </row>
    <row r="2415" spans="6:6" x14ac:dyDescent="0.2">
      <c r="F2415" s="24"/>
    </row>
    <row r="2416" spans="6:6" x14ac:dyDescent="0.2">
      <c r="F2416" s="24"/>
    </row>
    <row r="2417" spans="6:6" x14ac:dyDescent="0.2">
      <c r="F2417" s="24"/>
    </row>
    <row r="2418" spans="6:6" x14ac:dyDescent="0.2">
      <c r="F2418" s="24"/>
    </row>
    <row r="2419" spans="6:6" x14ac:dyDescent="0.2">
      <c r="F2419" s="24"/>
    </row>
    <row r="2420" spans="6:6" x14ac:dyDescent="0.2">
      <c r="F2420" s="24"/>
    </row>
    <row r="2421" spans="6:6" x14ac:dyDescent="0.2">
      <c r="F2421" s="24"/>
    </row>
    <row r="2422" spans="6:6" x14ac:dyDescent="0.2">
      <c r="F2422" s="24"/>
    </row>
    <row r="2423" spans="6:6" x14ac:dyDescent="0.2">
      <c r="F2423" s="24"/>
    </row>
    <row r="2424" spans="6:6" x14ac:dyDescent="0.2">
      <c r="F2424" s="24"/>
    </row>
    <row r="2425" spans="6:6" x14ac:dyDescent="0.2">
      <c r="F2425" s="24"/>
    </row>
    <row r="2426" spans="6:6" x14ac:dyDescent="0.2">
      <c r="F2426" s="24"/>
    </row>
    <row r="2427" spans="6:6" x14ac:dyDescent="0.2">
      <c r="F2427" s="24"/>
    </row>
    <row r="2428" spans="6:6" x14ac:dyDescent="0.2">
      <c r="F2428" s="24"/>
    </row>
    <row r="2429" spans="6:6" x14ac:dyDescent="0.2">
      <c r="F2429" s="24"/>
    </row>
    <row r="2430" spans="6:6" x14ac:dyDescent="0.2">
      <c r="F2430" s="24"/>
    </row>
    <row r="2431" spans="6:6" x14ac:dyDescent="0.2">
      <c r="F2431" s="24"/>
    </row>
    <row r="2432" spans="6:6" x14ac:dyDescent="0.2">
      <c r="F2432" s="24"/>
    </row>
    <row r="2433" spans="6:6" x14ac:dyDescent="0.2">
      <c r="F2433" s="24"/>
    </row>
    <row r="2434" spans="6:6" x14ac:dyDescent="0.2">
      <c r="F2434" s="24"/>
    </row>
    <row r="2435" spans="6:6" x14ac:dyDescent="0.2">
      <c r="F2435" s="24"/>
    </row>
    <row r="2436" spans="6:6" x14ac:dyDescent="0.2">
      <c r="F2436" s="24"/>
    </row>
    <row r="2437" spans="6:6" x14ac:dyDescent="0.2">
      <c r="F2437" s="24"/>
    </row>
    <row r="2438" spans="6:6" x14ac:dyDescent="0.2">
      <c r="F2438" s="24"/>
    </row>
    <row r="2439" spans="6:6" x14ac:dyDescent="0.2">
      <c r="F2439" s="24"/>
    </row>
    <row r="2440" spans="6:6" x14ac:dyDescent="0.2">
      <c r="F2440" s="24"/>
    </row>
    <row r="2441" spans="6:6" x14ac:dyDescent="0.2">
      <c r="F2441" s="24"/>
    </row>
    <row r="2442" spans="6:6" x14ac:dyDescent="0.2">
      <c r="F2442" s="24"/>
    </row>
    <row r="2443" spans="6:6" x14ac:dyDescent="0.2">
      <c r="F2443" s="24"/>
    </row>
    <row r="2444" spans="6:6" x14ac:dyDescent="0.2">
      <c r="F2444" s="24"/>
    </row>
    <row r="2445" spans="6:6" x14ac:dyDescent="0.2">
      <c r="F2445" s="24"/>
    </row>
    <row r="2446" spans="6:6" x14ac:dyDescent="0.2">
      <c r="F2446" s="24"/>
    </row>
    <row r="2447" spans="6:6" x14ac:dyDescent="0.2">
      <c r="F2447" s="24"/>
    </row>
    <row r="2448" spans="6:6" x14ac:dyDescent="0.2">
      <c r="F2448" s="24"/>
    </row>
    <row r="2449" spans="6:6" x14ac:dyDescent="0.2">
      <c r="F2449" s="24"/>
    </row>
    <row r="2450" spans="6:6" x14ac:dyDescent="0.2">
      <c r="F2450" s="24"/>
    </row>
    <row r="2451" spans="6:6" x14ac:dyDescent="0.2">
      <c r="F2451" s="24"/>
    </row>
    <row r="2452" spans="6:6" x14ac:dyDescent="0.2">
      <c r="F2452" s="24"/>
    </row>
    <row r="2453" spans="6:6" x14ac:dyDescent="0.2">
      <c r="F2453" s="24"/>
    </row>
    <row r="2454" spans="6:6" x14ac:dyDescent="0.2">
      <c r="F2454" s="24"/>
    </row>
    <row r="2455" spans="6:6" x14ac:dyDescent="0.2">
      <c r="F2455" s="24"/>
    </row>
    <row r="2456" spans="6:6" x14ac:dyDescent="0.2">
      <c r="F2456" s="24"/>
    </row>
    <row r="2457" spans="6:6" x14ac:dyDescent="0.2">
      <c r="F2457" s="24"/>
    </row>
    <row r="2458" spans="6:6" x14ac:dyDescent="0.2">
      <c r="F2458" s="24"/>
    </row>
    <row r="2459" spans="6:6" x14ac:dyDescent="0.2">
      <c r="F2459" s="24"/>
    </row>
    <row r="2460" spans="6:6" x14ac:dyDescent="0.2">
      <c r="F2460" s="24"/>
    </row>
    <row r="2461" spans="6:6" x14ac:dyDescent="0.2">
      <c r="F2461" s="24"/>
    </row>
    <row r="2462" spans="6:6" x14ac:dyDescent="0.2">
      <c r="F2462" s="24"/>
    </row>
    <row r="2463" spans="6:6" x14ac:dyDescent="0.2">
      <c r="F2463" s="24"/>
    </row>
    <row r="2464" spans="6:6" x14ac:dyDescent="0.2">
      <c r="F2464" s="24"/>
    </row>
    <row r="2465" spans="6:6" x14ac:dyDescent="0.2">
      <c r="F2465" s="24"/>
    </row>
    <row r="2466" spans="6:6" x14ac:dyDescent="0.2">
      <c r="F2466" s="24"/>
    </row>
    <row r="2467" spans="6:6" x14ac:dyDescent="0.2">
      <c r="F2467" s="24"/>
    </row>
    <row r="2468" spans="6:6" x14ac:dyDescent="0.2">
      <c r="F2468" s="24"/>
    </row>
    <row r="2469" spans="6:6" x14ac:dyDescent="0.2">
      <c r="F2469" s="24"/>
    </row>
    <row r="2470" spans="6:6" x14ac:dyDescent="0.2">
      <c r="F2470" s="24"/>
    </row>
    <row r="2471" spans="6:6" x14ac:dyDescent="0.2">
      <c r="F2471" s="24"/>
    </row>
    <row r="2472" spans="6:6" x14ac:dyDescent="0.2">
      <c r="F2472" s="24"/>
    </row>
    <row r="2473" spans="6:6" x14ac:dyDescent="0.2">
      <c r="F2473" s="24"/>
    </row>
    <row r="2474" spans="6:6" x14ac:dyDescent="0.2">
      <c r="F2474" s="24"/>
    </row>
    <row r="2475" spans="6:6" x14ac:dyDescent="0.2">
      <c r="F2475" s="24"/>
    </row>
    <row r="2476" spans="6:6" x14ac:dyDescent="0.2">
      <c r="F2476" s="24"/>
    </row>
    <row r="2477" spans="6:6" x14ac:dyDescent="0.2">
      <c r="F2477" s="24"/>
    </row>
    <row r="2478" spans="6:6" x14ac:dyDescent="0.2">
      <c r="F2478" s="24"/>
    </row>
    <row r="2479" spans="6:6" x14ac:dyDescent="0.2">
      <c r="F2479" s="24"/>
    </row>
    <row r="2480" spans="6:6" x14ac:dyDescent="0.2">
      <c r="F2480" s="24"/>
    </row>
    <row r="2481" spans="6:6" x14ac:dyDescent="0.2">
      <c r="F2481" s="24"/>
    </row>
    <row r="2482" spans="6:6" x14ac:dyDescent="0.2">
      <c r="F2482" s="24"/>
    </row>
    <row r="2483" spans="6:6" x14ac:dyDescent="0.2">
      <c r="F2483" s="24"/>
    </row>
    <row r="2484" spans="6:6" x14ac:dyDescent="0.2">
      <c r="F2484" s="24"/>
    </row>
    <row r="2485" spans="6:6" x14ac:dyDescent="0.2">
      <c r="F2485" s="24"/>
    </row>
    <row r="2486" spans="6:6" x14ac:dyDescent="0.2">
      <c r="F2486" s="24"/>
    </row>
    <row r="2487" spans="6:6" x14ac:dyDescent="0.2">
      <c r="F2487" s="24"/>
    </row>
    <row r="2488" spans="6:6" x14ac:dyDescent="0.2">
      <c r="F2488" s="24"/>
    </row>
    <row r="2489" spans="6:6" x14ac:dyDescent="0.2">
      <c r="F2489" s="24"/>
    </row>
    <row r="2490" spans="6:6" x14ac:dyDescent="0.2">
      <c r="F2490" s="24"/>
    </row>
    <row r="2491" spans="6:6" x14ac:dyDescent="0.2">
      <c r="F2491" s="24"/>
    </row>
    <row r="2492" spans="6:6" x14ac:dyDescent="0.2">
      <c r="F2492" s="24"/>
    </row>
    <row r="2493" spans="6:6" x14ac:dyDescent="0.2">
      <c r="F2493" s="24"/>
    </row>
    <row r="2494" spans="6:6" x14ac:dyDescent="0.2">
      <c r="F2494" s="24"/>
    </row>
    <row r="2495" spans="6:6" x14ac:dyDescent="0.2">
      <c r="F2495" s="24"/>
    </row>
    <row r="2496" spans="6:6" x14ac:dyDescent="0.2">
      <c r="F2496" s="24"/>
    </row>
    <row r="2497" spans="6:6" x14ac:dyDescent="0.2">
      <c r="F2497" s="24"/>
    </row>
    <row r="2498" spans="6:6" x14ac:dyDescent="0.2">
      <c r="F2498" s="24"/>
    </row>
    <row r="2499" spans="6:6" x14ac:dyDescent="0.2">
      <c r="F2499" s="24"/>
    </row>
    <row r="2500" spans="6:6" x14ac:dyDescent="0.2">
      <c r="F2500" s="24"/>
    </row>
    <row r="2501" spans="6:6" x14ac:dyDescent="0.2">
      <c r="F2501" s="24"/>
    </row>
    <row r="2502" spans="6:6" x14ac:dyDescent="0.2">
      <c r="F2502" s="24"/>
    </row>
    <row r="2503" spans="6:6" x14ac:dyDescent="0.2">
      <c r="F2503" s="24"/>
    </row>
    <row r="2504" spans="6:6" x14ac:dyDescent="0.2">
      <c r="F2504" s="24"/>
    </row>
    <row r="2505" spans="6:6" x14ac:dyDescent="0.2">
      <c r="F2505" s="24"/>
    </row>
    <row r="2506" spans="6:6" x14ac:dyDescent="0.2">
      <c r="F2506" s="24"/>
    </row>
    <row r="2507" spans="6:6" x14ac:dyDescent="0.2">
      <c r="F2507" s="24"/>
    </row>
    <row r="2508" spans="6:6" x14ac:dyDescent="0.2">
      <c r="F2508" s="24"/>
    </row>
    <row r="2509" spans="6:6" x14ac:dyDescent="0.2">
      <c r="F2509" s="24"/>
    </row>
    <row r="2510" spans="6:6" x14ac:dyDescent="0.2">
      <c r="F2510" s="24"/>
    </row>
    <row r="2511" spans="6:6" x14ac:dyDescent="0.2">
      <c r="F2511" s="24"/>
    </row>
    <row r="2512" spans="6:6" x14ac:dyDescent="0.2">
      <c r="F2512" s="24"/>
    </row>
    <row r="2513" spans="6:6" x14ac:dyDescent="0.2">
      <c r="F2513" s="24"/>
    </row>
    <row r="2514" spans="6:6" x14ac:dyDescent="0.2">
      <c r="F2514" s="24"/>
    </row>
    <row r="2515" spans="6:6" x14ac:dyDescent="0.2">
      <c r="F2515" s="24"/>
    </row>
    <row r="2516" spans="6:6" x14ac:dyDescent="0.2">
      <c r="F2516" s="24"/>
    </row>
    <row r="2517" spans="6:6" x14ac:dyDescent="0.2">
      <c r="F2517" s="24"/>
    </row>
    <row r="2518" spans="6:6" x14ac:dyDescent="0.2">
      <c r="F2518" s="24"/>
    </row>
    <row r="2519" spans="6:6" x14ac:dyDescent="0.2">
      <c r="F2519" s="24"/>
    </row>
    <row r="2520" spans="6:6" x14ac:dyDescent="0.2">
      <c r="F2520" s="24"/>
    </row>
    <row r="2521" spans="6:6" x14ac:dyDescent="0.2">
      <c r="F2521" s="24"/>
    </row>
    <row r="2522" spans="6:6" x14ac:dyDescent="0.2">
      <c r="F2522" s="24"/>
    </row>
    <row r="2523" spans="6:6" x14ac:dyDescent="0.2">
      <c r="F2523" s="24"/>
    </row>
    <row r="2524" spans="6:6" x14ac:dyDescent="0.2">
      <c r="F2524" s="24"/>
    </row>
    <row r="2525" spans="6:6" x14ac:dyDescent="0.2">
      <c r="F2525" s="24"/>
    </row>
    <row r="2526" spans="6:6" x14ac:dyDescent="0.2">
      <c r="F2526" s="24"/>
    </row>
    <row r="2527" spans="6:6" x14ac:dyDescent="0.2">
      <c r="F2527" s="24"/>
    </row>
    <row r="2528" spans="6:6" x14ac:dyDescent="0.2">
      <c r="F2528" s="24"/>
    </row>
    <row r="2529" spans="6:6" x14ac:dyDescent="0.2">
      <c r="F2529" s="24"/>
    </row>
    <row r="2530" spans="6:6" x14ac:dyDescent="0.2">
      <c r="F2530" s="24"/>
    </row>
    <row r="2531" spans="6:6" x14ac:dyDescent="0.2">
      <c r="F2531" s="24"/>
    </row>
    <row r="2532" spans="6:6" x14ac:dyDescent="0.2">
      <c r="F2532" s="24"/>
    </row>
    <row r="2533" spans="6:6" x14ac:dyDescent="0.2">
      <c r="F2533" s="24"/>
    </row>
    <row r="2534" spans="6:6" x14ac:dyDescent="0.2">
      <c r="F2534" s="24"/>
    </row>
    <row r="2535" spans="6:6" x14ac:dyDescent="0.2">
      <c r="F2535" s="24"/>
    </row>
    <row r="2536" spans="6:6" x14ac:dyDescent="0.2">
      <c r="F2536" s="24"/>
    </row>
    <row r="2537" spans="6:6" x14ac:dyDescent="0.2">
      <c r="F2537" s="24"/>
    </row>
    <row r="2538" spans="6:6" x14ac:dyDescent="0.2">
      <c r="F2538" s="24"/>
    </row>
    <row r="2539" spans="6:6" x14ac:dyDescent="0.2">
      <c r="F2539" s="24"/>
    </row>
    <row r="2540" spans="6:6" x14ac:dyDescent="0.2">
      <c r="F2540" s="24"/>
    </row>
    <row r="2541" spans="6:6" x14ac:dyDescent="0.2">
      <c r="F2541" s="24"/>
    </row>
    <row r="2542" spans="6:6" x14ac:dyDescent="0.2">
      <c r="F2542" s="24"/>
    </row>
    <row r="2543" spans="6:6" x14ac:dyDescent="0.2">
      <c r="F2543" s="24"/>
    </row>
    <row r="2544" spans="6:6" x14ac:dyDescent="0.2">
      <c r="F2544" s="24"/>
    </row>
    <row r="2545" spans="6:6" x14ac:dyDescent="0.2">
      <c r="F2545" s="24"/>
    </row>
    <row r="2546" spans="6:6" x14ac:dyDescent="0.2">
      <c r="F2546" s="24"/>
    </row>
    <row r="2547" spans="6:6" x14ac:dyDescent="0.2">
      <c r="F2547" s="24"/>
    </row>
    <row r="2548" spans="6:6" x14ac:dyDescent="0.2">
      <c r="F2548" s="24"/>
    </row>
    <row r="2549" spans="6:6" x14ac:dyDescent="0.2">
      <c r="F2549" s="24"/>
    </row>
    <row r="2550" spans="6:6" x14ac:dyDescent="0.2">
      <c r="F2550" s="24"/>
    </row>
    <row r="2551" spans="6:6" x14ac:dyDescent="0.2">
      <c r="F2551" s="24"/>
    </row>
    <row r="2552" spans="6:6" x14ac:dyDescent="0.2">
      <c r="F2552" s="24"/>
    </row>
    <row r="2553" spans="6:6" x14ac:dyDescent="0.2">
      <c r="F2553" s="24"/>
    </row>
    <row r="2554" spans="6:6" x14ac:dyDescent="0.2">
      <c r="F2554" s="24"/>
    </row>
    <row r="2555" spans="6:6" x14ac:dyDescent="0.2">
      <c r="F2555" s="24"/>
    </row>
    <row r="2556" spans="6:6" x14ac:dyDescent="0.2">
      <c r="F2556" s="24"/>
    </row>
    <row r="2557" spans="6:6" x14ac:dyDescent="0.2">
      <c r="F2557" s="24"/>
    </row>
    <row r="2558" spans="6:6" x14ac:dyDescent="0.2">
      <c r="F2558" s="24"/>
    </row>
    <row r="2559" spans="6:6" x14ac:dyDescent="0.2">
      <c r="F2559" s="24"/>
    </row>
    <row r="2560" spans="6:6" x14ac:dyDescent="0.2">
      <c r="F2560" s="24"/>
    </row>
    <row r="2561" spans="6:6" x14ac:dyDescent="0.2">
      <c r="F2561" s="24"/>
    </row>
    <row r="2562" spans="6:6" x14ac:dyDescent="0.2">
      <c r="F2562" s="24"/>
    </row>
    <row r="2563" spans="6:6" x14ac:dyDescent="0.2">
      <c r="F2563" s="24"/>
    </row>
    <row r="2564" spans="6:6" x14ac:dyDescent="0.2">
      <c r="F2564" s="24"/>
    </row>
    <row r="2565" spans="6:6" x14ac:dyDescent="0.2">
      <c r="F2565" s="24"/>
    </row>
    <row r="2566" spans="6:6" x14ac:dyDescent="0.2">
      <c r="F2566" s="24"/>
    </row>
    <row r="2567" spans="6:6" x14ac:dyDescent="0.2">
      <c r="F2567" s="24"/>
    </row>
    <row r="2568" spans="6:6" x14ac:dyDescent="0.2">
      <c r="F2568" s="24"/>
    </row>
    <row r="2569" spans="6:6" x14ac:dyDescent="0.2">
      <c r="F2569" s="24"/>
    </row>
    <row r="2570" spans="6:6" x14ac:dyDescent="0.2">
      <c r="F2570" s="24"/>
    </row>
    <row r="2571" spans="6:6" x14ac:dyDescent="0.2">
      <c r="F2571" s="24"/>
    </row>
    <row r="2572" spans="6:6" x14ac:dyDescent="0.2">
      <c r="F2572" s="24"/>
    </row>
    <row r="2573" spans="6:6" x14ac:dyDescent="0.2">
      <c r="F2573" s="24"/>
    </row>
    <row r="2574" spans="6:6" x14ac:dyDescent="0.2">
      <c r="F2574" s="24"/>
    </row>
    <row r="2575" spans="6:6" x14ac:dyDescent="0.2">
      <c r="F2575" s="24"/>
    </row>
    <row r="2576" spans="6:6" x14ac:dyDescent="0.2">
      <c r="F2576" s="24"/>
    </row>
    <row r="2577" spans="6:6" x14ac:dyDescent="0.2">
      <c r="F2577" s="24"/>
    </row>
    <row r="2578" spans="6:6" x14ac:dyDescent="0.2">
      <c r="F2578" s="24"/>
    </row>
    <row r="2579" spans="6:6" x14ac:dyDescent="0.2">
      <c r="F2579" s="24"/>
    </row>
    <row r="2580" spans="6:6" x14ac:dyDescent="0.2">
      <c r="F2580" s="24"/>
    </row>
    <row r="2581" spans="6:6" x14ac:dyDescent="0.2">
      <c r="F2581" s="24"/>
    </row>
    <row r="2582" spans="6:6" x14ac:dyDescent="0.2">
      <c r="F2582" s="24"/>
    </row>
    <row r="2583" spans="6:6" x14ac:dyDescent="0.2">
      <c r="F2583" s="24"/>
    </row>
    <row r="2584" spans="6:6" x14ac:dyDescent="0.2">
      <c r="F2584" s="24"/>
    </row>
    <row r="2585" spans="6:6" x14ac:dyDescent="0.2">
      <c r="F2585" s="24"/>
    </row>
    <row r="2586" spans="6:6" x14ac:dyDescent="0.2">
      <c r="F2586" s="24"/>
    </row>
    <row r="2587" spans="6:6" x14ac:dyDescent="0.2">
      <c r="F2587" s="24"/>
    </row>
    <row r="2588" spans="6:6" x14ac:dyDescent="0.2">
      <c r="F2588" s="24"/>
    </row>
    <row r="2589" spans="6:6" x14ac:dyDescent="0.2">
      <c r="F2589" s="24"/>
    </row>
    <row r="2590" spans="6:6" x14ac:dyDescent="0.2">
      <c r="F2590" s="24"/>
    </row>
    <row r="2591" spans="6:6" x14ac:dyDescent="0.2">
      <c r="F2591" s="24"/>
    </row>
    <row r="2592" spans="6:6" x14ac:dyDescent="0.2">
      <c r="F2592" s="24"/>
    </row>
    <row r="2593" spans="6:6" x14ac:dyDescent="0.2">
      <c r="F2593" s="24"/>
    </row>
    <row r="2594" spans="6:6" x14ac:dyDescent="0.2">
      <c r="F2594" s="24"/>
    </row>
    <row r="2595" spans="6:6" x14ac:dyDescent="0.2">
      <c r="F2595" s="24"/>
    </row>
    <row r="2596" spans="6:6" x14ac:dyDescent="0.2">
      <c r="F2596" s="24"/>
    </row>
    <row r="2597" spans="6:6" x14ac:dyDescent="0.2">
      <c r="F2597" s="24"/>
    </row>
    <row r="2598" spans="6:6" x14ac:dyDescent="0.2">
      <c r="F2598" s="24"/>
    </row>
    <row r="2599" spans="6:6" x14ac:dyDescent="0.2">
      <c r="F2599" s="24"/>
    </row>
    <row r="2600" spans="6:6" x14ac:dyDescent="0.2">
      <c r="F2600" s="24"/>
    </row>
    <row r="2601" spans="6:6" x14ac:dyDescent="0.2">
      <c r="F2601" s="24"/>
    </row>
    <row r="2602" spans="6:6" x14ac:dyDescent="0.2">
      <c r="F2602" s="24"/>
    </row>
    <row r="2603" spans="6:6" x14ac:dyDescent="0.2">
      <c r="F2603" s="24"/>
    </row>
    <row r="2604" spans="6:6" x14ac:dyDescent="0.2">
      <c r="F2604" s="24"/>
    </row>
    <row r="2605" spans="6:6" x14ac:dyDescent="0.2">
      <c r="F2605" s="24"/>
    </row>
    <row r="2606" spans="6:6" x14ac:dyDescent="0.2">
      <c r="F2606" s="24"/>
    </row>
    <row r="2607" spans="6:6" x14ac:dyDescent="0.2">
      <c r="F2607" s="24"/>
    </row>
    <row r="2608" spans="6:6" x14ac:dyDescent="0.2">
      <c r="F2608" s="24"/>
    </row>
    <row r="2609" spans="6:6" x14ac:dyDescent="0.2">
      <c r="F2609" s="24"/>
    </row>
    <row r="2610" spans="6:6" x14ac:dyDescent="0.2">
      <c r="F2610" s="24"/>
    </row>
    <row r="2611" spans="6:6" x14ac:dyDescent="0.2">
      <c r="F2611" s="24"/>
    </row>
    <row r="2612" spans="6:6" x14ac:dyDescent="0.2">
      <c r="F2612" s="24"/>
    </row>
    <row r="2613" spans="6:6" x14ac:dyDescent="0.2">
      <c r="F2613" s="24"/>
    </row>
    <row r="2614" spans="6:6" x14ac:dyDescent="0.2">
      <c r="F2614" s="24"/>
    </row>
    <row r="2615" spans="6:6" x14ac:dyDescent="0.2">
      <c r="F2615" s="24"/>
    </row>
    <row r="2616" spans="6:6" x14ac:dyDescent="0.2">
      <c r="F2616" s="24"/>
    </row>
    <row r="2617" spans="6:6" x14ac:dyDescent="0.2">
      <c r="F2617" s="24"/>
    </row>
    <row r="2618" spans="6:6" x14ac:dyDescent="0.2">
      <c r="F2618" s="24"/>
    </row>
    <row r="2619" spans="6:6" x14ac:dyDescent="0.2">
      <c r="F2619" s="24"/>
    </row>
    <row r="2620" spans="6:6" x14ac:dyDescent="0.2">
      <c r="F2620" s="24"/>
    </row>
    <row r="2621" spans="6:6" x14ac:dyDescent="0.2">
      <c r="F2621" s="24"/>
    </row>
    <row r="2622" spans="6:6" x14ac:dyDescent="0.2">
      <c r="F2622" s="24"/>
    </row>
    <row r="2623" spans="6:6" x14ac:dyDescent="0.2">
      <c r="F2623" s="24"/>
    </row>
    <row r="2624" spans="6:6" x14ac:dyDescent="0.2">
      <c r="F2624" s="24"/>
    </row>
    <row r="2625" spans="6:6" x14ac:dyDescent="0.2">
      <c r="F2625" s="24"/>
    </row>
    <row r="2626" spans="6:6" x14ac:dyDescent="0.2">
      <c r="F2626" s="24"/>
    </row>
    <row r="2627" spans="6:6" x14ac:dyDescent="0.2">
      <c r="F2627" s="24"/>
    </row>
    <row r="2628" spans="6:6" x14ac:dyDescent="0.2">
      <c r="F2628" s="24"/>
    </row>
    <row r="2629" spans="6:6" x14ac:dyDescent="0.2">
      <c r="F2629" s="24"/>
    </row>
    <row r="2630" spans="6:6" x14ac:dyDescent="0.2">
      <c r="F2630" s="24"/>
    </row>
    <row r="2631" spans="6:6" x14ac:dyDescent="0.2">
      <c r="F2631" s="24"/>
    </row>
    <row r="2632" spans="6:6" x14ac:dyDescent="0.2">
      <c r="F2632" s="24"/>
    </row>
    <row r="2633" spans="6:6" x14ac:dyDescent="0.2">
      <c r="F2633" s="24"/>
    </row>
    <row r="2634" spans="6:6" x14ac:dyDescent="0.2">
      <c r="F2634" s="24"/>
    </row>
    <row r="2635" spans="6:6" x14ac:dyDescent="0.2">
      <c r="F2635" s="24"/>
    </row>
    <row r="2636" spans="6:6" x14ac:dyDescent="0.2">
      <c r="F2636" s="24"/>
    </row>
    <row r="2637" spans="6:6" x14ac:dyDescent="0.2">
      <c r="F2637" s="24"/>
    </row>
    <row r="2638" spans="6:6" x14ac:dyDescent="0.2">
      <c r="F2638" s="24"/>
    </row>
    <row r="2639" spans="6:6" x14ac:dyDescent="0.2">
      <c r="F2639" s="24"/>
    </row>
    <row r="2640" spans="6:6" x14ac:dyDescent="0.2">
      <c r="F2640" s="24"/>
    </row>
    <row r="2641" spans="6:6" x14ac:dyDescent="0.2">
      <c r="F2641" s="24"/>
    </row>
    <row r="2642" spans="6:6" x14ac:dyDescent="0.2">
      <c r="F2642" s="24"/>
    </row>
    <row r="2643" spans="6:6" x14ac:dyDescent="0.2">
      <c r="F2643" s="24"/>
    </row>
    <row r="2644" spans="6:6" x14ac:dyDescent="0.2">
      <c r="F2644" s="24"/>
    </row>
    <row r="2645" spans="6:6" x14ac:dyDescent="0.2">
      <c r="F2645" s="24"/>
    </row>
    <row r="2646" spans="6:6" x14ac:dyDescent="0.2">
      <c r="F2646" s="24"/>
    </row>
    <row r="2647" spans="6:6" x14ac:dyDescent="0.2">
      <c r="F2647" s="24"/>
    </row>
    <row r="2648" spans="6:6" x14ac:dyDescent="0.2">
      <c r="F2648" s="24"/>
    </row>
    <row r="2649" spans="6:6" x14ac:dyDescent="0.2">
      <c r="F2649" s="24"/>
    </row>
    <row r="2650" spans="6:6" x14ac:dyDescent="0.2">
      <c r="F2650" s="24"/>
    </row>
    <row r="2651" spans="6:6" x14ac:dyDescent="0.2">
      <c r="F2651" s="24"/>
    </row>
    <row r="2652" spans="6:6" x14ac:dyDescent="0.2">
      <c r="F2652" s="24"/>
    </row>
    <row r="2653" spans="6:6" x14ac:dyDescent="0.2">
      <c r="F2653" s="24"/>
    </row>
    <row r="2654" spans="6:6" x14ac:dyDescent="0.2">
      <c r="F2654" s="24"/>
    </row>
    <row r="2655" spans="6:6" x14ac:dyDescent="0.2">
      <c r="F2655" s="24"/>
    </row>
    <row r="2656" spans="6:6" x14ac:dyDescent="0.2">
      <c r="F2656" s="24"/>
    </row>
    <row r="2657" spans="6:6" x14ac:dyDescent="0.2">
      <c r="F2657" s="24"/>
    </row>
    <row r="2658" spans="6:6" x14ac:dyDescent="0.2">
      <c r="F2658" s="24"/>
    </row>
    <row r="2659" spans="6:6" x14ac:dyDescent="0.2">
      <c r="F2659" s="24"/>
    </row>
    <row r="2660" spans="6:6" x14ac:dyDescent="0.2">
      <c r="F2660" s="24"/>
    </row>
    <row r="2661" spans="6:6" x14ac:dyDescent="0.2">
      <c r="F2661" s="24"/>
    </row>
    <row r="2662" spans="6:6" x14ac:dyDescent="0.2">
      <c r="F2662" s="24"/>
    </row>
    <row r="2663" spans="6:6" x14ac:dyDescent="0.2">
      <c r="F2663" s="24"/>
    </row>
    <row r="2664" spans="6:6" x14ac:dyDescent="0.2">
      <c r="F2664" s="24"/>
    </row>
    <row r="2665" spans="6:6" x14ac:dyDescent="0.2">
      <c r="F2665" s="24"/>
    </row>
    <row r="2666" spans="6:6" x14ac:dyDescent="0.2">
      <c r="F2666" s="24"/>
    </row>
    <row r="2667" spans="6:6" x14ac:dyDescent="0.2">
      <c r="F2667" s="24"/>
    </row>
    <row r="2668" spans="6:6" x14ac:dyDescent="0.2">
      <c r="F2668" s="24"/>
    </row>
    <row r="2669" spans="6:6" x14ac:dyDescent="0.2">
      <c r="F2669" s="24"/>
    </row>
    <row r="2670" spans="6:6" x14ac:dyDescent="0.2">
      <c r="F2670" s="24"/>
    </row>
    <row r="2671" spans="6:6" x14ac:dyDescent="0.2">
      <c r="F2671" s="24"/>
    </row>
    <row r="2672" spans="6:6" x14ac:dyDescent="0.2">
      <c r="F2672" s="24"/>
    </row>
    <row r="2673" spans="6:6" x14ac:dyDescent="0.2">
      <c r="F2673" s="24"/>
    </row>
    <row r="2674" spans="6:6" x14ac:dyDescent="0.2">
      <c r="F2674" s="24"/>
    </row>
    <row r="2675" spans="6:6" x14ac:dyDescent="0.2">
      <c r="F2675" s="24"/>
    </row>
    <row r="2676" spans="6:6" x14ac:dyDescent="0.2">
      <c r="F2676" s="24"/>
    </row>
    <row r="2677" spans="6:6" x14ac:dyDescent="0.2">
      <c r="F2677" s="24"/>
    </row>
    <row r="2678" spans="6:6" x14ac:dyDescent="0.2">
      <c r="F2678" s="24"/>
    </row>
    <row r="2679" spans="6:6" x14ac:dyDescent="0.2">
      <c r="F2679" s="24"/>
    </row>
    <row r="2680" spans="6:6" x14ac:dyDescent="0.2">
      <c r="F2680" s="24"/>
    </row>
    <row r="2681" spans="6:6" x14ac:dyDescent="0.2">
      <c r="F2681" s="24"/>
    </row>
    <row r="2682" spans="6:6" x14ac:dyDescent="0.2">
      <c r="F2682" s="24"/>
    </row>
    <row r="2683" spans="6:6" x14ac:dyDescent="0.2">
      <c r="F2683" s="24"/>
    </row>
    <row r="2684" spans="6:6" x14ac:dyDescent="0.2">
      <c r="F2684" s="24"/>
    </row>
    <row r="2685" spans="6:6" x14ac:dyDescent="0.2">
      <c r="F2685" s="24"/>
    </row>
    <row r="2686" spans="6:6" x14ac:dyDescent="0.2">
      <c r="F2686" s="24"/>
    </row>
    <row r="2687" spans="6:6" x14ac:dyDescent="0.2">
      <c r="F2687" s="24"/>
    </row>
    <row r="2688" spans="6:6" x14ac:dyDescent="0.2">
      <c r="F2688" s="24"/>
    </row>
    <row r="2689" spans="6:6" x14ac:dyDescent="0.2">
      <c r="F2689" s="24"/>
    </row>
    <row r="2690" spans="6:6" x14ac:dyDescent="0.2">
      <c r="F2690" s="24"/>
    </row>
    <row r="2691" spans="6:6" x14ac:dyDescent="0.2">
      <c r="F2691" s="24"/>
    </row>
    <row r="2692" spans="6:6" x14ac:dyDescent="0.2">
      <c r="F2692" s="24"/>
    </row>
    <row r="2693" spans="6:6" x14ac:dyDescent="0.2">
      <c r="F2693" s="24"/>
    </row>
    <row r="2694" spans="6:6" x14ac:dyDescent="0.2">
      <c r="F2694" s="24"/>
    </row>
    <row r="2695" spans="6:6" x14ac:dyDescent="0.2">
      <c r="F2695" s="24"/>
    </row>
    <row r="2696" spans="6:6" x14ac:dyDescent="0.2">
      <c r="F2696" s="24"/>
    </row>
    <row r="2697" spans="6:6" x14ac:dyDescent="0.2">
      <c r="F2697" s="24"/>
    </row>
    <row r="2698" spans="6:6" x14ac:dyDescent="0.2">
      <c r="F2698" s="24"/>
    </row>
    <row r="2699" spans="6:6" x14ac:dyDescent="0.2">
      <c r="F2699" s="24"/>
    </row>
    <row r="2700" spans="6:6" x14ac:dyDescent="0.2">
      <c r="F2700" s="24"/>
    </row>
    <row r="2701" spans="6:6" x14ac:dyDescent="0.2">
      <c r="F2701" s="24"/>
    </row>
    <row r="2702" spans="6:6" x14ac:dyDescent="0.2">
      <c r="F2702" s="24"/>
    </row>
    <row r="2703" spans="6:6" x14ac:dyDescent="0.2">
      <c r="F2703" s="24"/>
    </row>
    <row r="2704" spans="6:6" x14ac:dyDescent="0.2">
      <c r="F2704" s="24"/>
    </row>
    <row r="2705" spans="6:6" x14ac:dyDescent="0.2">
      <c r="F2705" s="24"/>
    </row>
    <row r="2706" spans="6:6" x14ac:dyDescent="0.2">
      <c r="F2706" s="24"/>
    </row>
    <row r="2707" spans="6:6" x14ac:dyDescent="0.2">
      <c r="F2707" s="24"/>
    </row>
    <row r="2708" spans="6:6" x14ac:dyDescent="0.2">
      <c r="F2708" s="24"/>
    </row>
    <row r="2709" spans="6:6" x14ac:dyDescent="0.2">
      <c r="F2709" s="24"/>
    </row>
    <row r="2710" spans="6:6" x14ac:dyDescent="0.2">
      <c r="F2710" s="24"/>
    </row>
    <row r="2711" spans="6:6" x14ac:dyDescent="0.2">
      <c r="F2711" s="24"/>
    </row>
    <row r="2712" spans="6:6" x14ac:dyDescent="0.2">
      <c r="F2712" s="24"/>
    </row>
    <row r="2713" spans="6:6" x14ac:dyDescent="0.2">
      <c r="F2713" s="24"/>
    </row>
    <row r="2714" spans="6:6" x14ac:dyDescent="0.2">
      <c r="F2714" s="24"/>
    </row>
    <row r="2715" spans="6:6" x14ac:dyDescent="0.2">
      <c r="F2715" s="24"/>
    </row>
    <row r="2716" spans="6:6" x14ac:dyDescent="0.2">
      <c r="F2716" s="24"/>
    </row>
    <row r="2717" spans="6:6" x14ac:dyDescent="0.2">
      <c r="F2717" s="24"/>
    </row>
    <row r="2718" spans="6:6" x14ac:dyDescent="0.2">
      <c r="F2718" s="24"/>
    </row>
    <row r="2719" spans="6:6" x14ac:dyDescent="0.2">
      <c r="F2719" s="24"/>
    </row>
    <row r="2720" spans="6:6" x14ac:dyDescent="0.2">
      <c r="F2720" s="24"/>
    </row>
    <row r="2721" spans="6:6" x14ac:dyDescent="0.2">
      <c r="F2721" s="24"/>
    </row>
    <row r="2722" spans="6:6" x14ac:dyDescent="0.2">
      <c r="F2722" s="24"/>
    </row>
    <row r="2723" spans="6:6" x14ac:dyDescent="0.2">
      <c r="F2723" s="24"/>
    </row>
    <row r="2724" spans="6:6" x14ac:dyDescent="0.2">
      <c r="F2724" s="24"/>
    </row>
    <row r="2725" spans="6:6" x14ac:dyDescent="0.2">
      <c r="F2725" s="24"/>
    </row>
    <row r="2726" spans="6:6" x14ac:dyDescent="0.2">
      <c r="F2726" s="24"/>
    </row>
    <row r="2727" spans="6:6" x14ac:dyDescent="0.2">
      <c r="F2727" s="24"/>
    </row>
    <row r="2728" spans="6:6" x14ac:dyDescent="0.2">
      <c r="F2728" s="24"/>
    </row>
    <row r="2729" spans="6:6" x14ac:dyDescent="0.2">
      <c r="F2729" s="24"/>
    </row>
    <row r="2730" spans="6:6" x14ac:dyDescent="0.2">
      <c r="F2730" s="24"/>
    </row>
    <row r="2731" spans="6:6" x14ac:dyDescent="0.2">
      <c r="F2731" s="24"/>
    </row>
    <row r="2732" spans="6:6" x14ac:dyDescent="0.2">
      <c r="F2732" s="24"/>
    </row>
    <row r="2733" spans="6:6" x14ac:dyDescent="0.2">
      <c r="F2733" s="24"/>
    </row>
    <row r="2734" spans="6:6" x14ac:dyDescent="0.2">
      <c r="F2734" s="24"/>
    </row>
    <row r="2735" spans="6:6" x14ac:dyDescent="0.2">
      <c r="F2735" s="24"/>
    </row>
    <row r="2736" spans="6:6" x14ac:dyDescent="0.2">
      <c r="F2736" s="24"/>
    </row>
    <row r="2737" spans="6:6" x14ac:dyDescent="0.2">
      <c r="F2737" s="24"/>
    </row>
    <row r="2738" spans="6:6" x14ac:dyDescent="0.2">
      <c r="F2738" s="24"/>
    </row>
    <row r="2739" spans="6:6" x14ac:dyDescent="0.2">
      <c r="F2739" s="24"/>
    </row>
    <row r="2740" spans="6:6" x14ac:dyDescent="0.2">
      <c r="F2740" s="24"/>
    </row>
    <row r="2741" spans="6:6" x14ac:dyDescent="0.2">
      <c r="F2741" s="24"/>
    </row>
    <row r="2742" spans="6:6" x14ac:dyDescent="0.2">
      <c r="F2742" s="24"/>
    </row>
    <row r="2743" spans="6:6" x14ac:dyDescent="0.2">
      <c r="F2743" s="24"/>
    </row>
    <row r="2744" spans="6:6" x14ac:dyDescent="0.2">
      <c r="F2744" s="24"/>
    </row>
    <row r="2745" spans="6:6" x14ac:dyDescent="0.2">
      <c r="F2745" s="24"/>
    </row>
    <row r="2746" spans="6:6" x14ac:dyDescent="0.2">
      <c r="F2746" s="24"/>
    </row>
    <row r="2747" spans="6:6" x14ac:dyDescent="0.2">
      <c r="F2747" s="24"/>
    </row>
    <row r="2748" spans="6:6" x14ac:dyDescent="0.2">
      <c r="F2748" s="24"/>
    </row>
    <row r="2749" spans="6:6" x14ac:dyDescent="0.2">
      <c r="F2749" s="24"/>
    </row>
    <row r="2750" spans="6:6" x14ac:dyDescent="0.2">
      <c r="F2750" s="24"/>
    </row>
    <row r="2751" spans="6:6" x14ac:dyDescent="0.2">
      <c r="F2751" s="24"/>
    </row>
    <row r="2752" spans="6:6" x14ac:dyDescent="0.2">
      <c r="F2752" s="24"/>
    </row>
    <row r="2753" spans="6:6" x14ac:dyDescent="0.2">
      <c r="F2753" s="24"/>
    </row>
    <row r="2754" spans="6:6" x14ac:dyDescent="0.2">
      <c r="F2754" s="24"/>
    </row>
    <row r="2755" spans="6:6" x14ac:dyDescent="0.2">
      <c r="F2755" s="24"/>
    </row>
    <row r="2756" spans="6:6" x14ac:dyDescent="0.2">
      <c r="F2756" s="24"/>
    </row>
    <row r="2757" spans="6:6" x14ac:dyDescent="0.2">
      <c r="F2757" s="24"/>
    </row>
    <row r="2758" spans="6:6" x14ac:dyDescent="0.2">
      <c r="F2758" s="24"/>
    </row>
    <row r="2759" spans="6:6" x14ac:dyDescent="0.2">
      <c r="F2759" s="24"/>
    </row>
    <row r="2760" spans="6:6" x14ac:dyDescent="0.2">
      <c r="F2760" s="24"/>
    </row>
    <row r="2761" spans="6:6" x14ac:dyDescent="0.2">
      <c r="F2761" s="24"/>
    </row>
    <row r="2762" spans="6:6" x14ac:dyDescent="0.2">
      <c r="F2762" s="24"/>
    </row>
    <row r="2763" spans="6:6" x14ac:dyDescent="0.2">
      <c r="F2763" s="24"/>
    </row>
    <row r="2764" spans="6:6" x14ac:dyDescent="0.2">
      <c r="F2764" s="24"/>
    </row>
    <row r="2765" spans="6:6" x14ac:dyDescent="0.2">
      <c r="F2765" s="24"/>
    </row>
    <row r="2766" spans="6:6" x14ac:dyDescent="0.2">
      <c r="F2766" s="24"/>
    </row>
    <row r="2767" spans="6:6" x14ac:dyDescent="0.2">
      <c r="F2767" s="24"/>
    </row>
    <row r="2768" spans="6:6" x14ac:dyDescent="0.2">
      <c r="F2768" s="24"/>
    </row>
    <row r="2769" spans="6:6" x14ac:dyDescent="0.2">
      <c r="F2769" s="24"/>
    </row>
    <row r="2770" spans="6:6" x14ac:dyDescent="0.2">
      <c r="F2770" s="24"/>
    </row>
    <row r="2771" spans="6:6" x14ac:dyDescent="0.2">
      <c r="F2771" s="24"/>
    </row>
    <row r="2772" spans="6:6" x14ac:dyDescent="0.2">
      <c r="F2772" s="24"/>
    </row>
    <row r="2773" spans="6:6" x14ac:dyDescent="0.2">
      <c r="F2773" s="24"/>
    </row>
    <row r="2774" spans="6:6" x14ac:dyDescent="0.2">
      <c r="F2774" s="24"/>
    </row>
    <row r="2775" spans="6:6" x14ac:dyDescent="0.2">
      <c r="F2775" s="24"/>
    </row>
    <row r="2776" spans="6:6" x14ac:dyDescent="0.2">
      <c r="F2776" s="24"/>
    </row>
    <row r="2777" spans="6:6" x14ac:dyDescent="0.2">
      <c r="F2777" s="24"/>
    </row>
    <row r="2778" spans="6:6" x14ac:dyDescent="0.2">
      <c r="F2778" s="24"/>
    </row>
    <row r="2779" spans="6:6" x14ac:dyDescent="0.2">
      <c r="F2779" s="24"/>
    </row>
    <row r="2780" spans="6:6" x14ac:dyDescent="0.2">
      <c r="F2780" s="24"/>
    </row>
    <row r="2781" spans="6:6" x14ac:dyDescent="0.2">
      <c r="F2781" s="24"/>
    </row>
    <row r="2782" spans="6:6" x14ac:dyDescent="0.2">
      <c r="F2782" s="24"/>
    </row>
    <row r="2783" spans="6:6" x14ac:dyDescent="0.2">
      <c r="F2783" s="24"/>
    </row>
    <row r="2784" spans="6:6" x14ac:dyDescent="0.2">
      <c r="F2784" s="24"/>
    </row>
    <row r="2785" spans="6:6" x14ac:dyDescent="0.2">
      <c r="F2785" s="24"/>
    </row>
    <row r="2786" spans="6:6" x14ac:dyDescent="0.2">
      <c r="F2786" s="24"/>
    </row>
    <row r="2787" spans="6:6" x14ac:dyDescent="0.2">
      <c r="F2787" s="24"/>
    </row>
    <row r="2788" spans="6:6" x14ac:dyDescent="0.2">
      <c r="F2788" s="24"/>
    </row>
    <row r="2789" spans="6:6" x14ac:dyDescent="0.2">
      <c r="F2789" s="24"/>
    </row>
    <row r="2790" spans="6:6" x14ac:dyDescent="0.2">
      <c r="F2790" s="24"/>
    </row>
    <row r="2791" spans="6:6" x14ac:dyDescent="0.2">
      <c r="F2791" s="24"/>
    </row>
    <row r="2792" spans="6:6" x14ac:dyDescent="0.2">
      <c r="F2792" s="24"/>
    </row>
    <row r="2793" spans="6:6" x14ac:dyDescent="0.2">
      <c r="F2793" s="24"/>
    </row>
    <row r="2794" spans="6:6" x14ac:dyDescent="0.2">
      <c r="F2794" s="24"/>
    </row>
    <row r="2795" spans="6:6" x14ac:dyDescent="0.2">
      <c r="F2795" s="24"/>
    </row>
    <row r="2796" spans="6:6" x14ac:dyDescent="0.2">
      <c r="F2796" s="24"/>
    </row>
    <row r="2797" spans="6:6" x14ac:dyDescent="0.2">
      <c r="F2797" s="24"/>
    </row>
    <row r="2798" spans="6:6" x14ac:dyDescent="0.2">
      <c r="F2798" s="24"/>
    </row>
    <row r="2799" spans="6:6" x14ac:dyDescent="0.2">
      <c r="F2799" s="24"/>
    </row>
    <row r="2800" spans="6:6" x14ac:dyDescent="0.2">
      <c r="F2800" s="24"/>
    </row>
    <row r="2801" spans="6:6" x14ac:dyDescent="0.2">
      <c r="F2801" s="24"/>
    </row>
    <row r="2802" spans="6:6" x14ac:dyDescent="0.2">
      <c r="F2802" s="24"/>
    </row>
    <row r="2803" spans="6:6" x14ac:dyDescent="0.2">
      <c r="F2803" s="24"/>
    </row>
    <row r="2804" spans="6:6" x14ac:dyDescent="0.2">
      <c r="F2804" s="24"/>
    </row>
    <row r="2805" spans="6:6" x14ac:dyDescent="0.2">
      <c r="F2805" s="24"/>
    </row>
    <row r="2806" spans="6:6" x14ac:dyDescent="0.2">
      <c r="F2806" s="24"/>
    </row>
    <row r="2807" spans="6:6" x14ac:dyDescent="0.2">
      <c r="F2807" s="24"/>
    </row>
    <row r="2808" spans="6:6" x14ac:dyDescent="0.2">
      <c r="F2808" s="24"/>
    </row>
    <row r="2809" spans="6:6" x14ac:dyDescent="0.2">
      <c r="F2809" s="24"/>
    </row>
    <row r="2810" spans="6:6" x14ac:dyDescent="0.2">
      <c r="F2810" s="24"/>
    </row>
    <row r="2811" spans="6:6" x14ac:dyDescent="0.2">
      <c r="F2811" s="24"/>
    </row>
    <row r="2812" spans="6:6" x14ac:dyDescent="0.2">
      <c r="F2812" s="24"/>
    </row>
    <row r="2813" spans="6:6" x14ac:dyDescent="0.2">
      <c r="F2813" s="24"/>
    </row>
    <row r="2814" spans="6:6" x14ac:dyDescent="0.2">
      <c r="F2814" s="24"/>
    </row>
    <row r="2815" spans="6:6" x14ac:dyDescent="0.2">
      <c r="F2815" s="24"/>
    </row>
    <row r="2816" spans="6:6" x14ac:dyDescent="0.2">
      <c r="F2816" s="24"/>
    </row>
    <row r="2817" spans="6:6" x14ac:dyDescent="0.2">
      <c r="F2817" s="24"/>
    </row>
    <row r="2818" spans="6:6" x14ac:dyDescent="0.2">
      <c r="F2818" s="24"/>
    </row>
    <row r="2819" spans="6:6" x14ac:dyDescent="0.2">
      <c r="F2819" s="24"/>
    </row>
    <row r="2820" spans="6:6" x14ac:dyDescent="0.2">
      <c r="F2820" s="24"/>
    </row>
    <row r="2821" spans="6:6" x14ac:dyDescent="0.2">
      <c r="F2821" s="24"/>
    </row>
    <row r="2822" spans="6:6" x14ac:dyDescent="0.2">
      <c r="F2822" s="24"/>
    </row>
    <row r="2823" spans="6:6" x14ac:dyDescent="0.2">
      <c r="F2823" s="24"/>
    </row>
    <row r="2824" spans="6:6" x14ac:dyDescent="0.2">
      <c r="F2824" s="24"/>
    </row>
    <row r="2825" spans="6:6" x14ac:dyDescent="0.2">
      <c r="F2825" s="24"/>
    </row>
    <row r="2826" spans="6:6" x14ac:dyDescent="0.2">
      <c r="F2826" s="24"/>
    </row>
    <row r="2827" spans="6:6" x14ac:dyDescent="0.2">
      <c r="F2827" s="24"/>
    </row>
    <row r="2828" spans="6:6" x14ac:dyDescent="0.2">
      <c r="F2828" s="24"/>
    </row>
    <row r="2829" spans="6:6" x14ac:dyDescent="0.2">
      <c r="F2829" s="24"/>
    </row>
    <row r="2830" spans="6:6" x14ac:dyDescent="0.2">
      <c r="F2830" s="24"/>
    </row>
    <row r="2831" spans="6:6" x14ac:dyDescent="0.2">
      <c r="F2831" s="24"/>
    </row>
    <row r="2832" spans="6:6" x14ac:dyDescent="0.2">
      <c r="F2832" s="24"/>
    </row>
    <row r="2833" spans="6:6" x14ac:dyDescent="0.2">
      <c r="F2833" s="24"/>
    </row>
    <row r="2834" spans="6:6" x14ac:dyDescent="0.2">
      <c r="F2834" s="24"/>
    </row>
    <row r="2835" spans="6:6" x14ac:dyDescent="0.2">
      <c r="F2835" s="24"/>
    </row>
    <row r="2836" spans="6:6" x14ac:dyDescent="0.2">
      <c r="F2836" s="24"/>
    </row>
    <row r="2837" spans="6:6" x14ac:dyDescent="0.2">
      <c r="F2837" s="24"/>
    </row>
    <row r="2838" spans="6:6" x14ac:dyDescent="0.2">
      <c r="F2838" s="24"/>
    </row>
    <row r="2839" spans="6:6" x14ac:dyDescent="0.2">
      <c r="F2839" s="24"/>
    </row>
    <row r="2840" spans="6:6" x14ac:dyDescent="0.2">
      <c r="F2840" s="24"/>
    </row>
    <row r="2841" spans="6:6" x14ac:dyDescent="0.2">
      <c r="F2841" s="24"/>
    </row>
    <row r="2842" spans="6:6" x14ac:dyDescent="0.2">
      <c r="F2842" s="24"/>
    </row>
    <row r="2843" spans="6:6" x14ac:dyDescent="0.2">
      <c r="F2843" s="24"/>
    </row>
    <row r="2844" spans="6:6" x14ac:dyDescent="0.2">
      <c r="F2844" s="24"/>
    </row>
    <row r="2845" spans="6:6" x14ac:dyDescent="0.2">
      <c r="F2845" s="24"/>
    </row>
    <row r="2846" spans="6:6" x14ac:dyDescent="0.2">
      <c r="F2846" s="24"/>
    </row>
    <row r="2847" spans="6:6" x14ac:dyDescent="0.2">
      <c r="F2847" s="24"/>
    </row>
    <row r="2848" spans="6:6" x14ac:dyDescent="0.2">
      <c r="F2848" s="24"/>
    </row>
    <row r="2849" spans="6:6" x14ac:dyDescent="0.2">
      <c r="F2849" s="24"/>
    </row>
    <row r="2850" spans="6:6" x14ac:dyDescent="0.2">
      <c r="F2850" s="24"/>
    </row>
    <row r="2851" spans="6:6" x14ac:dyDescent="0.2">
      <c r="F2851" s="24"/>
    </row>
    <row r="2852" spans="6:6" x14ac:dyDescent="0.2">
      <c r="F2852" s="24"/>
    </row>
    <row r="2853" spans="6:6" x14ac:dyDescent="0.2">
      <c r="F2853" s="24"/>
    </row>
    <row r="2854" spans="6:6" x14ac:dyDescent="0.2">
      <c r="F2854" s="24"/>
    </row>
    <row r="2855" spans="6:6" x14ac:dyDescent="0.2">
      <c r="F2855" s="24"/>
    </row>
    <row r="2856" spans="6:6" x14ac:dyDescent="0.2">
      <c r="F2856" s="24"/>
    </row>
    <row r="2857" spans="6:6" x14ac:dyDescent="0.2">
      <c r="F2857" s="24"/>
    </row>
    <row r="2858" spans="6:6" x14ac:dyDescent="0.2">
      <c r="F2858" s="24"/>
    </row>
    <row r="2859" spans="6:6" x14ac:dyDescent="0.2">
      <c r="F2859" s="24"/>
    </row>
    <row r="2860" spans="6:6" x14ac:dyDescent="0.2">
      <c r="F2860" s="24"/>
    </row>
    <row r="2861" spans="6:6" x14ac:dyDescent="0.2">
      <c r="F2861" s="24"/>
    </row>
    <row r="2862" spans="6:6" x14ac:dyDescent="0.2">
      <c r="F2862" s="24"/>
    </row>
    <row r="2863" spans="6:6" x14ac:dyDescent="0.2">
      <c r="F2863" s="24"/>
    </row>
    <row r="2864" spans="6:6" x14ac:dyDescent="0.2">
      <c r="F2864" s="24"/>
    </row>
    <row r="2865" spans="6:6" x14ac:dyDescent="0.2">
      <c r="F2865" s="24"/>
    </row>
    <row r="2866" spans="6:6" x14ac:dyDescent="0.2">
      <c r="F2866" s="24"/>
    </row>
    <row r="2867" spans="6:6" x14ac:dyDescent="0.2">
      <c r="F2867" s="24"/>
    </row>
    <row r="2868" spans="6:6" x14ac:dyDescent="0.2">
      <c r="F2868" s="24"/>
    </row>
    <row r="2869" spans="6:6" x14ac:dyDescent="0.2">
      <c r="F2869" s="24"/>
    </row>
    <row r="2870" spans="6:6" x14ac:dyDescent="0.2">
      <c r="F2870" s="24"/>
    </row>
    <row r="2871" spans="6:6" x14ac:dyDescent="0.2">
      <c r="F2871" s="24"/>
    </row>
    <row r="2872" spans="6:6" x14ac:dyDescent="0.2">
      <c r="F2872" s="24"/>
    </row>
    <row r="2873" spans="6:6" x14ac:dyDescent="0.2">
      <c r="F2873" s="24"/>
    </row>
    <row r="2874" spans="6:6" x14ac:dyDescent="0.2">
      <c r="F2874" s="24"/>
    </row>
    <row r="2875" spans="6:6" x14ac:dyDescent="0.2">
      <c r="F2875" s="24"/>
    </row>
    <row r="2876" spans="6:6" x14ac:dyDescent="0.2">
      <c r="F2876" s="24"/>
    </row>
    <row r="2877" spans="6:6" x14ac:dyDescent="0.2">
      <c r="F2877" s="24"/>
    </row>
    <row r="2878" spans="6:6" x14ac:dyDescent="0.2">
      <c r="F2878" s="24"/>
    </row>
    <row r="2879" spans="6:6" x14ac:dyDescent="0.2">
      <c r="F2879" s="24"/>
    </row>
    <row r="2880" spans="6:6" x14ac:dyDescent="0.2">
      <c r="F2880" s="24"/>
    </row>
    <row r="2881" spans="6:6" x14ac:dyDescent="0.2">
      <c r="F2881" s="24"/>
    </row>
    <row r="2882" spans="6:6" x14ac:dyDescent="0.2">
      <c r="F2882" s="24"/>
    </row>
    <row r="2883" spans="6:6" x14ac:dyDescent="0.2">
      <c r="F2883" s="24"/>
    </row>
    <row r="2884" spans="6:6" x14ac:dyDescent="0.2">
      <c r="F2884" s="24"/>
    </row>
    <row r="2885" spans="6:6" x14ac:dyDescent="0.2">
      <c r="F2885" s="24"/>
    </row>
    <row r="2886" spans="6:6" x14ac:dyDescent="0.2">
      <c r="F2886" s="24"/>
    </row>
    <row r="2887" spans="6:6" x14ac:dyDescent="0.2">
      <c r="F2887" s="24"/>
    </row>
    <row r="2888" spans="6:6" x14ac:dyDescent="0.2">
      <c r="F2888" s="24"/>
    </row>
    <row r="2889" spans="6:6" x14ac:dyDescent="0.2">
      <c r="F2889" s="24"/>
    </row>
    <row r="2890" spans="6:6" x14ac:dyDescent="0.2">
      <c r="F2890" s="24"/>
    </row>
    <row r="2891" spans="6:6" x14ac:dyDescent="0.2">
      <c r="F2891" s="24"/>
    </row>
    <row r="2892" spans="6:6" x14ac:dyDescent="0.2">
      <c r="F2892" s="24"/>
    </row>
    <row r="2893" spans="6:6" x14ac:dyDescent="0.2">
      <c r="F2893" s="24"/>
    </row>
    <row r="2894" spans="6:6" x14ac:dyDescent="0.2">
      <c r="F2894" s="24"/>
    </row>
    <row r="2895" spans="6:6" x14ac:dyDescent="0.2">
      <c r="F2895" s="24"/>
    </row>
    <row r="2896" spans="6:6" x14ac:dyDescent="0.2">
      <c r="F2896" s="24"/>
    </row>
    <row r="2897" spans="6:6" x14ac:dyDescent="0.2">
      <c r="F2897" s="24"/>
    </row>
    <row r="2898" spans="6:6" x14ac:dyDescent="0.2">
      <c r="F2898" s="24"/>
    </row>
    <row r="2899" spans="6:6" x14ac:dyDescent="0.2">
      <c r="F2899" s="24"/>
    </row>
    <row r="2900" spans="6:6" x14ac:dyDescent="0.2">
      <c r="F2900" s="24"/>
    </row>
    <row r="2901" spans="6:6" x14ac:dyDescent="0.2">
      <c r="F2901" s="24"/>
    </row>
    <row r="2902" spans="6:6" x14ac:dyDescent="0.2">
      <c r="F2902" s="24"/>
    </row>
    <row r="2903" spans="6:6" x14ac:dyDescent="0.2">
      <c r="F2903" s="24"/>
    </row>
    <row r="2904" spans="6:6" x14ac:dyDescent="0.2">
      <c r="F2904" s="24"/>
    </row>
    <row r="2905" spans="6:6" x14ac:dyDescent="0.2">
      <c r="F2905" s="24"/>
    </row>
    <row r="2906" spans="6:6" x14ac:dyDescent="0.2">
      <c r="F2906" s="24"/>
    </row>
    <row r="2907" spans="6:6" x14ac:dyDescent="0.2">
      <c r="F2907" s="24"/>
    </row>
    <row r="2908" spans="6:6" x14ac:dyDescent="0.2">
      <c r="F2908" s="24"/>
    </row>
    <row r="2909" spans="6:6" x14ac:dyDescent="0.2">
      <c r="F2909" s="24"/>
    </row>
    <row r="2910" spans="6:6" x14ac:dyDescent="0.2">
      <c r="F2910" s="24"/>
    </row>
    <row r="2911" spans="6:6" x14ac:dyDescent="0.2">
      <c r="F2911" s="24"/>
    </row>
    <row r="2912" spans="6:6" x14ac:dyDescent="0.2">
      <c r="F2912" s="24"/>
    </row>
    <row r="2913" spans="6:6" x14ac:dyDescent="0.2">
      <c r="F2913" s="24"/>
    </row>
    <row r="2914" spans="6:6" x14ac:dyDescent="0.2">
      <c r="F2914" s="24"/>
    </row>
    <row r="2915" spans="6:6" x14ac:dyDescent="0.2">
      <c r="F2915" s="24"/>
    </row>
    <row r="2916" spans="6:6" x14ac:dyDescent="0.2">
      <c r="F2916" s="24"/>
    </row>
    <row r="2917" spans="6:6" x14ac:dyDescent="0.2">
      <c r="F2917" s="24"/>
    </row>
    <row r="2918" spans="6:6" x14ac:dyDescent="0.2">
      <c r="F2918" s="24"/>
    </row>
    <row r="2919" spans="6:6" x14ac:dyDescent="0.2">
      <c r="F2919" s="24"/>
    </row>
    <row r="2920" spans="6:6" x14ac:dyDescent="0.2">
      <c r="F2920" s="24"/>
    </row>
    <row r="2921" spans="6:6" x14ac:dyDescent="0.2">
      <c r="F2921" s="24"/>
    </row>
    <row r="2922" spans="6:6" x14ac:dyDescent="0.2">
      <c r="F2922" s="24"/>
    </row>
    <row r="2923" spans="6:6" x14ac:dyDescent="0.2">
      <c r="F2923" s="24"/>
    </row>
    <row r="2924" spans="6:6" x14ac:dyDescent="0.2">
      <c r="F2924" s="24"/>
    </row>
    <row r="2925" spans="6:6" x14ac:dyDescent="0.2">
      <c r="F2925" s="24"/>
    </row>
    <row r="2926" spans="6:6" x14ac:dyDescent="0.2">
      <c r="F2926" s="24"/>
    </row>
    <row r="2927" spans="6:6" x14ac:dyDescent="0.2">
      <c r="F2927" s="24"/>
    </row>
    <row r="2928" spans="6:6" x14ac:dyDescent="0.2">
      <c r="F2928" s="24"/>
    </row>
    <row r="2929" spans="6:6" x14ac:dyDescent="0.2">
      <c r="F2929" s="24"/>
    </row>
    <row r="2930" spans="6:6" x14ac:dyDescent="0.2">
      <c r="F2930" s="24"/>
    </row>
    <row r="2931" spans="6:6" x14ac:dyDescent="0.2">
      <c r="F2931" s="24"/>
    </row>
    <row r="2932" spans="6:6" x14ac:dyDescent="0.2">
      <c r="F2932" s="24"/>
    </row>
    <row r="2933" spans="6:6" x14ac:dyDescent="0.2">
      <c r="F2933" s="24"/>
    </row>
    <row r="2934" spans="6:6" x14ac:dyDescent="0.2">
      <c r="F2934" s="24"/>
    </row>
    <row r="2935" spans="6:6" x14ac:dyDescent="0.2">
      <c r="F2935" s="24"/>
    </row>
    <row r="2936" spans="6:6" x14ac:dyDescent="0.2">
      <c r="F2936" s="24"/>
    </row>
    <row r="2937" spans="6:6" x14ac:dyDescent="0.2">
      <c r="F2937" s="24"/>
    </row>
    <row r="2938" spans="6:6" x14ac:dyDescent="0.2">
      <c r="F2938" s="24"/>
    </row>
    <row r="2939" spans="6:6" x14ac:dyDescent="0.2">
      <c r="F2939" s="24"/>
    </row>
    <row r="2940" spans="6:6" x14ac:dyDescent="0.2">
      <c r="F2940" s="24"/>
    </row>
    <row r="2941" spans="6:6" x14ac:dyDescent="0.2">
      <c r="F2941" s="24"/>
    </row>
    <row r="2942" spans="6:6" x14ac:dyDescent="0.2">
      <c r="F2942" s="24"/>
    </row>
    <row r="2943" spans="6:6" x14ac:dyDescent="0.2">
      <c r="F2943" s="24"/>
    </row>
    <row r="2944" spans="6:6" x14ac:dyDescent="0.2">
      <c r="F2944" s="24"/>
    </row>
    <row r="2945" spans="6:6" x14ac:dyDescent="0.2">
      <c r="F2945" s="24"/>
    </row>
    <row r="2946" spans="6:6" x14ac:dyDescent="0.2">
      <c r="F2946" s="24"/>
    </row>
    <row r="2947" spans="6:6" x14ac:dyDescent="0.2">
      <c r="F2947" s="24"/>
    </row>
    <row r="2948" spans="6:6" x14ac:dyDescent="0.2">
      <c r="F2948" s="24"/>
    </row>
    <row r="2949" spans="6:6" x14ac:dyDescent="0.2">
      <c r="F2949" s="24"/>
    </row>
    <row r="2950" spans="6:6" x14ac:dyDescent="0.2">
      <c r="F2950" s="24"/>
    </row>
    <row r="2951" spans="6:6" x14ac:dyDescent="0.2">
      <c r="F2951" s="24"/>
    </row>
    <row r="2952" spans="6:6" x14ac:dyDescent="0.2">
      <c r="F2952" s="24"/>
    </row>
    <row r="2953" spans="6:6" x14ac:dyDescent="0.2">
      <c r="F2953" s="24"/>
    </row>
    <row r="2954" spans="6:6" x14ac:dyDescent="0.2">
      <c r="F2954" s="24"/>
    </row>
    <row r="2955" spans="6:6" x14ac:dyDescent="0.2">
      <c r="F2955" s="24"/>
    </row>
    <row r="2956" spans="6:6" x14ac:dyDescent="0.2">
      <c r="F2956" s="24"/>
    </row>
    <row r="2957" spans="6:6" x14ac:dyDescent="0.2">
      <c r="F2957" s="24"/>
    </row>
    <row r="2958" spans="6:6" x14ac:dyDescent="0.2">
      <c r="F2958" s="24"/>
    </row>
    <row r="2959" spans="6:6" x14ac:dyDescent="0.2">
      <c r="F2959" s="24"/>
    </row>
    <row r="2960" spans="6:6" x14ac:dyDescent="0.2">
      <c r="F2960" s="24"/>
    </row>
    <row r="2961" spans="6:6" x14ac:dyDescent="0.2">
      <c r="F2961" s="24"/>
    </row>
    <row r="2962" spans="6:6" x14ac:dyDescent="0.2">
      <c r="F2962" s="24"/>
    </row>
    <row r="2963" spans="6:6" x14ac:dyDescent="0.2">
      <c r="F2963" s="24"/>
    </row>
    <row r="2964" spans="6:6" x14ac:dyDescent="0.2">
      <c r="F2964" s="24"/>
    </row>
    <row r="2965" spans="6:6" x14ac:dyDescent="0.2">
      <c r="F2965" s="24"/>
    </row>
    <row r="2966" spans="6:6" x14ac:dyDescent="0.2">
      <c r="F2966" s="24"/>
    </row>
    <row r="2967" spans="6:6" x14ac:dyDescent="0.2">
      <c r="F2967" s="24"/>
    </row>
    <row r="2968" spans="6:6" x14ac:dyDescent="0.2">
      <c r="F2968" s="24"/>
    </row>
    <row r="2969" spans="6:6" x14ac:dyDescent="0.2">
      <c r="F2969" s="24"/>
    </row>
    <row r="2970" spans="6:6" x14ac:dyDescent="0.2">
      <c r="F2970" s="24"/>
    </row>
    <row r="2971" spans="6:6" x14ac:dyDescent="0.2">
      <c r="F2971" s="24"/>
    </row>
    <row r="2972" spans="6:6" x14ac:dyDescent="0.2">
      <c r="F2972" s="24"/>
    </row>
    <row r="2973" spans="6:6" x14ac:dyDescent="0.2">
      <c r="F2973" s="24"/>
    </row>
    <row r="2974" spans="6:6" x14ac:dyDescent="0.2">
      <c r="F2974" s="24"/>
    </row>
    <row r="2975" spans="6:6" x14ac:dyDescent="0.2">
      <c r="F2975" s="24"/>
    </row>
    <row r="2976" spans="6:6" x14ac:dyDescent="0.2">
      <c r="F2976" s="24"/>
    </row>
    <row r="2977" spans="6:6" x14ac:dyDescent="0.2">
      <c r="F2977" s="24"/>
    </row>
    <row r="2978" spans="6:6" x14ac:dyDescent="0.2">
      <c r="F2978" s="24"/>
    </row>
    <row r="2979" spans="6:6" x14ac:dyDescent="0.2">
      <c r="F2979" s="24"/>
    </row>
    <row r="2980" spans="6:6" x14ac:dyDescent="0.2">
      <c r="F2980" s="24"/>
    </row>
    <row r="2981" spans="6:6" x14ac:dyDescent="0.2">
      <c r="F2981" s="24"/>
    </row>
    <row r="2982" spans="6:6" x14ac:dyDescent="0.2">
      <c r="F2982" s="24"/>
    </row>
    <row r="2983" spans="6:6" x14ac:dyDescent="0.2">
      <c r="F2983" s="24"/>
    </row>
    <row r="2984" spans="6:6" x14ac:dyDescent="0.2">
      <c r="F2984" s="24"/>
    </row>
    <row r="2985" spans="6:6" x14ac:dyDescent="0.2">
      <c r="F2985" s="24"/>
    </row>
    <row r="2986" spans="6:6" x14ac:dyDescent="0.2">
      <c r="F2986" s="24"/>
    </row>
    <row r="2987" spans="6:6" x14ac:dyDescent="0.2">
      <c r="F2987" s="24"/>
    </row>
    <row r="2988" spans="6:6" x14ac:dyDescent="0.2">
      <c r="F2988" s="24"/>
    </row>
    <row r="2989" spans="6:6" x14ac:dyDescent="0.2">
      <c r="F2989" s="24"/>
    </row>
    <row r="2990" spans="6:6" x14ac:dyDescent="0.2">
      <c r="F2990" s="24"/>
    </row>
    <row r="2991" spans="6:6" x14ac:dyDescent="0.2">
      <c r="F2991" s="24"/>
    </row>
    <row r="2992" spans="6:6" x14ac:dyDescent="0.2">
      <c r="F2992" s="24"/>
    </row>
    <row r="2993" spans="6:6" x14ac:dyDescent="0.2">
      <c r="F2993" s="24"/>
    </row>
    <row r="2994" spans="6:6" x14ac:dyDescent="0.2">
      <c r="F2994" s="24"/>
    </row>
    <row r="2995" spans="6:6" x14ac:dyDescent="0.2">
      <c r="F2995" s="24"/>
    </row>
    <row r="2996" spans="6:6" x14ac:dyDescent="0.2">
      <c r="F2996" s="24"/>
    </row>
    <row r="2997" spans="6:6" x14ac:dyDescent="0.2">
      <c r="F2997" s="24"/>
    </row>
    <row r="2998" spans="6:6" x14ac:dyDescent="0.2">
      <c r="F2998" s="24"/>
    </row>
    <row r="2999" spans="6:6" x14ac:dyDescent="0.2">
      <c r="F2999" s="24"/>
    </row>
    <row r="3000" spans="6:6" x14ac:dyDescent="0.2">
      <c r="F3000" s="24"/>
    </row>
    <row r="3001" spans="6:6" x14ac:dyDescent="0.2">
      <c r="F3001" s="24"/>
    </row>
    <row r="3002" spans="6:6" x14ac:dyDescent="0.2">
      <c r="F3002" s="24"/>
    </row>
    <row r="3003" spans="6:6" x14ac:dyDescent="0.2">
      <c r="F3003" s="24"/>
    </row>
    <row r="3004" spans="6:6" x14ac:dyDescent="0.2">
      <c r="F3004" s="24"/>
    </row>
    <row r="3005" spans="6:6" x14ac:dyDescent="0.2">
      <c r="F3005" s="24"/>
    </row>
    <row r="3006" spans="6:6" x14ac:dyDescent="0.2">
      <c r="F3006" s="24"/>
    </row>
    <row r="3007" spans="6:6" x14ac:dyDescent="0.2">
      <c r="F3007" s="24"/>
    </row>
    <row r="3008" spans="6:6" x14ac:dyDescent="0.2">
      <c r="F3008" s="24"/>
    </row>
    <row r="3009" spans="6:6" x14ac:dyDescent="0.2">
      <c r="F3009" s="24"/>
    </row>
    <row r="3010" spans="6:6" x14ac:dyDescent="0.2">
      <c r="F3010" s="24"/>
    </row>
    <row r="3011" spans="6:6" x14ac:dyDescent="0.2">
      <c r="F3011" s="24"/>
    </row>
    <row r="3012" spans="6:6" x14ac:dyDescent="0.2">
      <c r="F3012" s="24"/>
    </row>
    <row r="3013" spans="6:6" x14ac:dyDescent="0.2">
      <c r="F3013" s="24"/>
    </row>
    <row r="3014" spans="6:6" x14ac:dyDescent="0.2">
      <c r="F3014" s="24"/>
    </row>
    <row r="3015" spans="6:6" x14ac:dyDescent="0.2">
      <c r="F3015" s="24"/>
    </row>
    <row r="3016" spans="6:6" x14ac:dyDescent="0.2">
      <c r="F3016" s="24"/>
    </row>
    <row r="3017" spans="6:6" x14ac:dyDescent="0.2">
      <c r="F3017" s="24"/>
    </row>
    <row r="3018" spans="6:6" x14ac:dyDescent="0.2">
      <c r="F3018" s="24"/>
    </row>
    <row r="3019" spans="6:6" x14ac:dyDescent="0.2">
      <c r="F3019" s="24"/>
    </row>
    <row r="3020" spans="6:6" x14ac:dyDescent="0.2">
      <c r="F3020" s="24"/>
    </row>
    <row r="3021" spans="6:6" x14ac:dyDescent="0.2">
      <c r="F3021" s="24"/>
    </row>
    <row r="3022" spans="6:6" x14ac:dyDescent="0.2">
      <c r="F3022" s="24"/>
    </row>
    <row r="3023" spans="6:6" x14ac:dyDescent="0.2">
      <c r="F3023" s="24"/>
    </row>
    <row r="3024" spans="6:6" x14ac:dyDescent="0.2">
      <c r="F3024" s="24"/>
    </row>
    <row r="3025" spans="6:6" x14ac:dyDescent="0.2">
      <c r="F3025" s="24"/>
    </row>
    <row r="3026" spans="6:6" x14ac:dyDescent="0.2">
      <c r="F3026" s="24"/>
    </row>
    <row r="3027" spans="6:6" x14ac:dyDescent="0.2">
      <c r="F3027" s="24"/>
    </row>
    <row r="3028" spans="6:6" x14ac:dyDescent="0.2">
      <c r="F3028" s="24"/>
    </row>
    <row r="3029" spans="6:6" x14ac:dyDescent="0.2">
      <c r="F3029" s="24"/>
    </row>
    <row r="3030" spans="6:6" x14ac:dyDescent="0.2">
      <c r="F3030" s="24"/>
    </row>
    <row r="3031" spans="6:6" x14ac:dyDescent="0.2">
      <c r="F3031" s="24"/>
    </row>
    <row r="3032" spans="6:6" x14ac:dyDescent="0.2">
      <c r="F3032" s="24"/>
    </row>
    <row r="3033" spans="6:6" x14ac:dyDescent="0.2">
      <c r="F3033" s="24"/>
    </row>
    <row r="3034" spans="6:6" x14ac:dyDescent="0.2">
      <c r="F3034" s="24"/>
    </row>
    <row r="3035" spans="6:6" x14ac:dyDescent="0.2">
      <c r="F3035" s="24"/>
    </row>
    <row r="3036" spans="6:6" x14ac:dyDescent="0.2">
      <c r="F3036" s="24"/>
    </row>
    <row r="3037" spans="6:6" x14ac:dyDescent="0.2">
      <c r="F3037" s="24"/>
    </row>
    <row r="3038" spans="6:6" x14ac:dyDescent="0.2">
      <c r="F3038" s="24"/>
    </row>
    <row r="3039" spans="6:6" x14ac:dyDescent="0.2">
      <c r="F3039" s="24"/>
    </row>
    <row r="3040" spans="6:6" x14ac:dyDescent="0.2">
      <c r="F3040" s="24"/>
    </row>
    <row r="3041" spans="6:6" x14ac:dyDescent="0.2">
      <c r="F3041" s="24"/>
    </row>
    <row r="3042" spans="6:6" x14ac:dyDescent="0.2">
      <c r="F3042" s="24"/>
    </row>
    <row r="3043" spans="6:6" x14ac:dyDescent="0.2">
      <c r="F3043" s="24"/>
    </row>
    <row r="3044" spans="6:6" x14ac:dyDescent="0.2">
      <c r="F3044" s="24"/>
    </row>
    <row r="3045" spans="6:6" x14ac:dyDescent="0.2">
      <c r="F3045" s="24"/>
    </row>
    <row r="3046" spans="6:6" x14ac:dyDescent="0.2">
      <c r="F3046" s="24"/>
    </row>
    <row r="3047" spans="6:6" x14ac:dyDescent="0.2">
      <c r="F3047" s="24"/>
    </row>
    <row r="3048" spans="6:6" x14ac:dyDescent="0.2">
      <c r="F3048" s="24"/>
    </row>
    <row r="3049" spans="6:6" x14ac:dyDescent="0.2">
      <c r="F3049" s="24"/>
    </row>
    <row r="3050" spans="6:6" x14ac:dyDescent="0.2">
      <c r="F3050" s="24"/>
    </row>
    <row r="3051" spans="6:6" x14ac:dyDescent="0.2">
      <c r="F3051" s="24"/>
    </row>
    <row r="3052" spans="6:6" x14ac:dyDescent="0.2">
      <c r="F3052" s="24"/>
    </row>
    <row r="3053" spans="6:6" x14ac:dyDescent="0.2">
      <c r="F3053" s="24"/>
    </row>
    <row r="3054" spans="6:6" x14ac:dyDescent="0.2">
      <c r="F3054" s="24"/>
    </row>
    <row r="3055" spans="6:6" x14ac:dyDescent="0.2">
      <c r="F3055" s="24"/>
    </row>
    <row r="3056" spans="6:6" x14ac:dyDescent="0.2">
      <c r="F3056" s="24"/>
    </row>
    <row r="3057" spans="6:6" x14ac:dyDescent="0.2">
      <c r="F3057" s="24"/>
    </row>
    <row r="3058" spans="6:6" x14ac:dyDescent="0.2">
      <c r="F3058" s="24"/>
    </row>
    <row r="3059" spans="6:6" x14ac:dyDescent="0.2">
      <c r="F3059" s="24"/>
    </row>
    <row r="3060" spans="6:6" x14ac:dyDescent="0.2">
      <c r="F3060" s="24"/>
    </row>
    <row r="3061" spans="6:6" x14ac:dyDescent="0.2">
      <c r="F3061" s="24"/>
    </row>
    <row r="3062" spans="6:6" x14ac:dyDescent="0.2">
      <c r="F3062" s="24"/>
    </row>
    <row r="3063" spans="6:6" x14ac:dyDescent="0.2">
      <c r="F3063" s="24"/>
    </row>
    <row r="3064" spans="6:6" x14ac:dyDescent="0.2">
      <c r="F3064" s="24"/>
    </row>
    <row r="3065" spans="6:6" x14ac:dyDescent="0.2">
      <c r="F3065" s="24"/>
    </row>
    <row r="3066" spans="6:6" x14ac:dyDescent="0.2">
      <c r="F3066" s="24"/>
    </row>
    <row r="3067" spans="6:6" x14ac:dyDescent="0.2">
      <c r="F3067" s="24"/>
    </row>
    <row r="3068" spans="6:6" x14ac:dyDescent="0.2">
      <c r="F3068" s="24"/>
    </row>
    <row r="3069" spans="6:6" x14ac:dyDescent="0.2">
      <c r="F3069" s="24"/>
    </row>
    <row r="3070" spans="6:6" x14ac:dyDescent="0.2">
      <c r="F3070" s="24"/>
    </row>
    <row r="3071" spans="6:6" x14ac:dyDescent="0.2">
      <c r="F3071" s="24"/>
    </row>
    <row r="3072" spans="6:6" x14ac:dyDescent="0.2">
      <c r="F3072" s="24"/>
    </row>
    <row r="3073" spans="6:6" x14ac:dyDescent="0.2">
      <c r="F3073" s="24"/>
    </row>
    <row r="3074" spans="6:6" x14ac:dyDescent="0.2">
      <c r="F3074" s="24"/>
    </row>
    <row r="3075" spans="6:6" x14ac:dyDescent="0.2">
      <c r="F3075" s="24"/>
    </row>
    <row r="3076" spans="6:6" x14ac:dyDescent="0.2">
      <c r="F3076" s="24"/>
    </row>
    <row r="3077" spans="6:6" x14ac:dyDescent="0.2">
      <c r="F3077" s="24"/>
    </row>
    <row r="3078" spans="6:6" x14ac:dyDescent="0.2">
      <c r="F3078" s="24"/>
    </row>
    <row r="3079" spans="6:6" x14ac:dyDescent="0.2">
      <c r="F3079" s="24"/>
    </row>
    <row r="3080" spans="6:6" x14ac:dyDescent="0.2">
      <c r="F3080" s="24"/>
    </row>
    <row r="3081" spans="6:6" x14ac:dyDescent="0.2">
      <c r="F3081" s="24"/>
    </row>
    <row r="3082" spans="6:6" x14ac:dyDescent="0.2">
      <c r="F3082" s="24"/>
    </row>
    <row r="3083" spans="6:6" x14ac:dyDescent="0.2">
      <c r="F3083" s="24"/>
    </row>
    <row r="3084" spans="6:6" x14ac:dyDescent="0.2">
      <c r="F3084" s="24"/>
    </row>
    <row r="3085" spans="6:6" x14ac:dyDescent="0.2">
      <c r="F3085" s="24"/>
    </row>
    <row r="3086" spans="6:6" x14ac:dyDescent="0.2">
      <c r="F3086" s="24"/>
    </row>
    <row r="3087" spans="6:6" x14ac:dyDescent="0.2">
      <c r="F3087" s="24"/>
    </row>
    <row r="3088" spans="6:6" x14ac:dyDescent="0.2">
      <c r="F3088" s="24"/>
    </row>
    <row r="3089" spans="6:6" x14ac:dyDescent="0.2">
      <c r="F3089" s="24"/>
    </row>
    <row r="3090" spans="6:6" x14ac:dyDescent="0.2">
      <c r="F3090" s="24"/>
    </row>
    <row r="3091" spans="6:6" x14ac:dyDescent="0.2">
      <c r="F3091" s="24"/>
    </row>
    <row r="3092" spans="6:6" x14ac:dyDescent="0.2">
      <c r="F3092" s="24"/>
    </row>
    <row r="3093" spans="6:6" x14ac:dyDescent="0.2">
      <c r="F3093" s="24"/>
    </row>
    <row r="3094" spans="6:6" x14ac:dyDescent="0.2">
      <c r="F3094" s="24"/>
    </row>
    <row r="3095" spans="6:6" x14ac:dyDescent="0.2">
      <c r="F3095" s="24"/>
    </row>
    <row r="3096" spans="6:6" x14ac:dyDescent="0.2">
      <c r="F3096" s="24"/>
    </row>
    <row r="3097" spans="6:6" x14ac:dyDescent="0.2">
      <c r="F3097" s="24"/>
    </row>
    <row r="3098" spans="6:6" x14ac:dyDescent="0.2">
      <c r="F3098" s="24"/>
    </row>
    <row r="3099" spans="6:6" x14ac:dyDescent="0.2">
      <c r="F3099" s="24"/>
    </row>
    <row r="3100" spans="6:6" x14ac:dyDescent="0.2">
      <c r="F3100" s="24"/>
    </row>
    <row r="3101" spans="6:6" x14ac:dyDescent="0.2">
      <c r="F3101" s="24"/>
    </row>
    <row r="3102" spans="6:6" x14ac:dyDescent="0.2">
      <c r="F3102" s="24"/>
    </row>
    <row r="3103" spans="6:6" x14ac:dyDescent="0.2">
      <c r="F3103" s="24"/>
    </row>
    <row r="3104" spans="6:6" x14ac:dyDescent="0.2">
      <c r="F3104" s="24"/>
    </row>
    <row r="3105" spans="6:6" x14ac:dyDescent="0.2">
      <c r="F3105" s="24"/>
    </row>
    <row r="3106" spans="6:6" x14ac:dyDescent="0.2">
      <c r="F3106" s="24"/>
    </row>
    <row r="3107" spans="6:6" x14ac:dyDescent="0.2">
      <c r="F3107" s="24"/>
    </row>
    <row r="3108" spans="6:6" x14ac:dyDescent="0.2">
      <c r="F3108" s="24"/>
    </row>
    <row r="3109" spans="6:6" x14ac:dyDescent="0.2">
      <c r="F3109" s="24"/>
    </row>
    <row r="3110" spans="6:6" x14ac:dyDescent="0.2">
      <c r="F3110" s="24"/>
    </row>
    <row r="3111" spans="6:6" x14ac:dyDescent="0.2">
      <c r="F3111" s="24"/>
    </row>
    <row r="3112" spans="6:6" x14ac:dyDescent="0.2">
      <c r="F3112" s="24"/>
    </row>
    <row r="3113" spans="6:6" x14ac:dyDescent="0.2">
      <c r="F3113" s="24"/>
    </row>
    <row r="3114" spans="6:6" x14ac:dyDescent="0.2">
      <c r="F3114" s="24"/>
    </row>
    <row r="3115" spans="6:6" x14ac:dyDescent="0.2">
      <c r="F3115" s="24"/>
    </row>
    <row r="3116" spans="6:6" x14ac:dyDescent="0.2">
      <c r="F3116" s="24"/>
    </row>
    <row r="3117" spans="6:6" x14ac:dyDescent="0.2">
      <c r="F3117" s="24"/>
    </row>
    <row r="3118" spans="6:6" x14ac:dyDescent="0.2">
      <c r="F3118" s="24"/>
    </row>
    <row r="3119" spans="6:6" x14ac:dyDescent="0.2">
      <c r="F3119" s="24"/>
    </row>
    <row r="3120" spans="6:6" x14ac:dyDescent="0.2">
      <c r="F3120" s="24"/>
    </row>
    <row r="3121" spans="6:6" x14ac:dyDescent="0.2">
      <c r="F3121" s="24"/>
    </row>
    <row r="3122" spans="6:6" x14ac:dyDescent="0.2">
      <c r="F3122" s="24"/>
    </row>
    <row r="3123" spans="6:6" x14ac:dyDescent="0.2">
      <c r="F3123" s="24"/>
    </row>
    <row r="3124" spans="6:6" x14ac:dyDescent="0.2">
      <c r="F3124" s="24"/>
    </row>
    <row r="3125" spans="6:6" x14ac:dyDescent="0.2">
      <c r="F3125" s="24"/>
    </row>
    <row r="3126" spans="6:6" x14ac:dyDescent="0.2">
      <c r="F3126" s="24"/>
    </row>
    <row r="3127" spans="6:6" x14ac:dyDescent="0.2">
      <c r="F3127" s="24"/>
    </row>
    <row r="3128" spans="6:6" x14ac:dyDescent="0.2">
      <c r="F3128" s="24"/>
    </row>
    <row r="3129" spans="6:6" x14ac:dyDescent="0.2">
      <c r="F3129" s="24"/>
    </row>
    <row r="3130" spans="6:6" x14ac:dyDescent="0.2">
      <c r="F3130" s="24"/>
    </row>
    <row r="3131" spans="6:6" x14ac:dyDescent="0.2">
      <c r="F3131" s="24"/>
    </row>
    <row r="3132" spans="6:6" x14ac:dyDescent="0.2">
      <c r="F3132" s="24"/>
    </row>
    <row r="3133" spans="6:6" x14ac:dyDescent="0.2">
      <c r="F3133" s="24"/>
    </row>
    <row r="3134" spans="6:6" x14ac:dyDescent="0.2">
      <c r="F3134" s="24"/>
    </row>
    <row r="3135" spans="6:6" x14ac:dyDescent="0.2">
      <c r="F3135" s="24"/>
    </row>
    <row r="3136" spans="6:6" x14ac:dyDescent="0.2">
      <c r="F3136" s="24"/>
    </row>
    <row r="3137" spans="6:6" x14ac:dyDescent="0.2">
      <c r="F3137" s="24"/>
    </row>
    <row r="3138" spans="6:6" x14ac:dyDescent="0.2">
      <c r="F3138" s="24"/>
    </row>
    <row r="3139" spans="6:6" x14ac:dyDescent="0.2">
      <c r="F3139" s="24"/>
    </row>
    <row r="3140" spans="6:6" x14ac:dyDescent="0.2">
      <c r="F3140" s="24"/>
    </row>
    <row r="3141" spans="6:6" x14ac:dyDescent="0.2">
      <c r="F3141" s="24"/>
    </row>
    <row r="3142" spans="6:6" x14ac:dyDescent="0.2">
      <c r="F3142" s="24"/>
    </row>
    <row r="3143" spans="6:6" x14ac:dyDescent="0.2">
      <c r="F3143" s="24"/>
    </row>
    <row r="3144" spans="6:6" x14ac:dyDescent="0.2">
      <c r="F3144" s="24"/>
    </row>
    <row r="3145" spans="6:6" x14ac:dyDescent="0.2">
      <c r="F3145" s="24"/>
    </row>
    <row r="3146" spans="6:6" x14ac:dyDescent="0.2">
      <c r="F3146" s="24"/>
    </row>
    <row r="3147" spans="6:6" x14ac:dyDescent="0.2">
      <c r="F3147" s="24"/>
    </row>
    <row r="3148" spans="6:6" x14ac:dyDescent="0.2">
      <c r="F3148" s="24"/>
    </row>
    <row r="3149" spans="6:6" x14ac:dyDescent="0.2">
      <c r="F3149" s="24"/>
    </row>
    <row r="3150" spans="6:6" x14ac:dyDescent="0.2">
      <c r="F3150" s="24"/>
    </row>
    <row r="3151" spans="6:6" x14ac:dyDescent="0.2">
      <c r="F3151" s="24"/>
    </row>
    <row r="3152" spans="6:6" x14ac:dyDescent="0.2">
      <c r="F3152" s="24"/>
    </row>
    <row r="3153" spans="6:6" x14ac:dyDescent="0.2">
      <c r="F3153" s="24"/>
    </row>
    <row r="3154" spans="6:6" x14ac:dyDescent="0.2">
      <c r="F3154" s="24"/>
    </row>
    <row r="3155" spans="6:6" x14ac:dyDescent="0.2">
      <c r="F3155" s="24"/>
    </row>
    <row r="3156" spans="6:6" x14ac:dyDescent="0.2">
      <c r="F3156" s="24"/>
    </row>
    <row r="3157" spans="6:6" x14ac:dyDescent="0.2">
      <c r="F3157" s="24"/>
    </row>
    <row r="3158" spans="6:6" x14ac:dyDescent="0.2">
      <c r="F3158" s="24"/>
    </row>
    <row r="3159" spans="6:6" x14ac:dyDescent="0.2">
      <c r="F3159" s="24"/>
    </row>
    <row r="3160" spans="6:6" x14ac:dyDescent="0.2">
      <c r="F3160" s="24"/>
    </row>
    <row r="3161" spans="6:6" x14ac:dyDescent="0.2">
      <c r="F3161" s="24"/>
    </row>
    <row r="3162" spans="6:6" x14ac:dyDescent="0.2">
      <c r="F3162" s="24"/>
    </row>
    <row r="3163" spans="6:6" x14ac:dyDescent="0.2">
      <c r="F3163" s="24"/>
    </row>
    <row r="3164" spans="6:6" x14ac:dyDescent="0.2">
      <c r="F3164" s="24"/>
    </row>
    <row r="3165" spans="6:6" x14ac:dyDescent="0.2">
      <c r="F3165" s="24"/>
    </row>
    <row r="3166" spans="6:6" x14ac:dyDescent="0.2">
      <c r="F3166" s="24"/>
    </row>
    <row r="3167" spans="6:6" x14ac:dyDescent="0.2">
      <c r="F3167" s="24"/>
    </row>
    <row r="3168" spans="6:6" x14ac:dyDescent="0.2">
      <c r="F3168" s="24"/>
    </row>
    <row r="3169" spans="6:6" x14ac:dyDescent="0.2">
      <c r="F3169" s="24"/>
    </row>
    <row r="3170" spans="6:6" x14ac:dyDescent="0.2">
      <c r="F3170" s="24"/>
    </row>
    <row r="3171" spans="6:6" x14ac:dyDescent="0.2">
      <c r="F3171" s="24"/>
    </row>
    <row r="3172" spans="6:6" x14ac:dyDescent="0.2">
      <c r="F3172" s="24"/>
    </row>
    <row r="3173" spans="6:6" x14ac:dyDescent="0.2">
      <c r="F3173" s="24"/>
    </row>
    <row r="3174" spans="6:6" x14ac:dyDescent="0.2">
      <c r="F3174" s="24"/>
    </row>
    <row r="3175" spans="6:6" x14ac:dyDescent="0.2">
      <c r="F3175" s="24"/>
    </row>
    <row r="3176" spans="6:6" x14ac:dyDescent="0.2">
      <c r="F3176" s="24"/>
    </row>
    <row r="3177" spans="6:6" x14ac:dyDescent="0.2">
      <c r="F3177" s="24"/>
    </row>
    <row r="3178" spans="6:6" x14ac:dyDescent="0.2">
      <c r="F3178" s="24"/>
    </row>
    <row r="3179" spans="6:6" x14ac:dyDescent="0.2">
      <c r="F3179" s="24"/>
    </row>
    <row r="3180" spans="6:6" x14ac:dyDescent="0.2">
      <c r="F3180" s="24"/>
    </row>
    <row r="3181" spans="6:6" x14ac:dyDescent="0.2">
      <c r="F3181" s="24"/>
    </row>
    <row r="3182" spans="6:6" x14ac:dyDescent="0.2">
      <c r="F3182" s="24"/>
    </row>
    <row r="3183" spans="6:6" x14ac:dyDescent="0.2">
      <c r="F3183" s="24"/>
    </row>
    <row r="3184" spans="6:6" x14ac:dyDescent="0.2">
      <c r="F3184" s="24"/>
    </row>
    <row r="3185" spans="6:6" x14ac:dyDescent="0.2">
      <c r="F3185" s="24"/>
    </row>
    <row r="3186" spans="6:6" x14ac:dyDescent="0.2">
      <c r="F3186" s="24"/>
    </row>
    <row r="3187" spans="6:6" x14ac:dyDescent="0.2">
      <c r="F3187" s="24"/>
    </row>
    <row r="3188" spans="6:6" x14ac:dyDescent="0.2">
      <c r="F3188" s="24"/>
    </row>
    <row r="3189" spans="6:6" x14ac:dyDescent="0.2">
      <c r="F3189" s="24"/>
    </row>
    <row r="3190" spans="6:6" x14ac:dyDescent="0.2">
      <c r="F3190" s="24"/>
    </row>
    <row r="3191" spans="6:6" x14ac:dyDescent="0.2">
      <c r="F3191" s="24"/>
    </row>
    <row r="3192" spans="6:6" x14ac:dyDescent="0.2">
      <c r="F3192" s="24"/>
    </row>
    <row r="3193" spans="6:6" x14ac:dyDescent="0.2">
      <c r="F3193" s="24"/>
    </row>
    <row r="3194" spans="6:6" x14ac:dyDescent="0.2">
      <c r="F3194" s="24"/>
    </row>
    <row r="3195" spans="6:6" x14ac:dyDescent="0.2">
      <c r="F3195" s="24"/>
    </row>
    <row r="3196" spans="6:6" x14ac:dyDescent="0.2">
      <c r="F3196" s="24"/>
    </row>
    <row r="3197" spans="6:6" x14ac:dyDescent="0.2">
      <c r="F3197" s="24"/>
    </row>
    <row r="3198" spans="6:6" x14ac:dyDescent="0.2">
      <c r="F3198" s="24"/>
    </row>
    <row r="3199" spans="6:6" x14ac:dyDescent="0.2">
      <c r="F3199" s="24"/>
    </row>
    <row r="3200" spans="6:6" x14ac:dyDescent="0.2">
      <c r="F3200" s="24"/>
    </row>
    <row r="3201" spans="6:6" x14ac:dyDescent="0.2">
      <c r="F3201" s="24"/>
    </row>
    <row r="3202" spans="6:6" x14ac:dyDescent="0.2">
      <c r="F3202" s="24"/>
    </row>
    <row r="3203" spans="6:6" x14ac:dyDescent="0.2">
      <c r="F3203" s="24"/>
    </row>
    <row r="3204" spans="6:6" x14ac:dyDescent="0.2">
      <c r="F3204" s="24"/>
    </row>
    <row r="3205" spans="6:6" x14ac:dyDescent="0.2">
      <c r="F3205" s="24"/>
    </row>
    <row r="3206" spans="6:6" x14ac:dyDescent="0.2">
      <c r="F3206" s="24"/>
    </row>
    <row r="3207" spans="6:6" x14ac:dyDescent="0.2">
      <c r="F3207" s="24"/>
    </row>
    <row r="3208" spans="6:6" x14ac:dyDescent="0.2">
      <c r="F3208" s="24"/>
    </row>
    <row r="3209" spans="6:6" x14ac:dyDescent="0.2">
      <c r="F3209" s="24"/>
    </row>
    <row r="3210" spans="6:6" x14ac:dyDescent="0.2">
      <c r="F3210" s="24"/>
    </row>
    <row r="3211" spans="6:6" x14ac:dyDescent="0.2">
      <c r="F3211" s="24"/>
    </row>
    <row r="3212" spans="6:6" x14ac:dyDescent="0.2">
      <c r="F3212" s="24"/>
    </row>
    <row r="3213" spans="6:6" x14ac:dyDescent="0.2">
      <c r="F3213" s="24"/>
    </row>
    <row r="3214" spans="6:6" x14ac:dyDescent="0.2">
      <c r="F3214" s="24"/>
    </row>
    <row r="3215" spans="6:6" x14ac:dyDescent="0.2">
      <c r="F3215" s="24"/>
    </row>
    <row r="3216" spans="6:6" x14ac:dyDescent="0.2">
      <c r="F3216" s="24"/>
    </row>
    <row r="3217" spans="6:6" x14ac:dyDescent="0.2">
      <c r="F3217" s="24"/>
    </row>
    <row r="3218" spans="6:6" x14ac:dyDescent="0.2">
      <c r="F3218" s="24"/>
    </row>
    <row r="3219" spans="6:6" x14ac:dyDescent="0.2">
      <c r="F3219" s="24"/>
    </row>
    <row r="3220" spans="6:6" x14ac:dyDescent="0.2">
      <c r="F3220" s="24"/>
    </row>
    <row r="3221" spans="6:6" x14ac:dyDescent="0.2">
      <c r="F3221" s="24"/>
    </row>
    <row r="3222" spans="6:6" x14ac:dyDescent="0.2">
      <c r="F3222" s="24"/>
    </row>
    <row r="3223" spans="6:6" x14ac:dyDescent="0.2">
      <c r="F3223" s="24"/>
    </row>
    <row r="3224" spans="6:6" x14ac:dyDescent="0.2">
      <c r="F3224" s="24"/>
    </row>
    <row r="3225" spans="6:6" x14ac:dyDescent="0.2">
      <c r="F3225" s="24"/>
    </row>
    <row r="3226" spans="6:6" x14ac:dyDescent="0.2">
      <c r="F3226" s="24"/>
    </row>
    <row r="3227" spans="6:6" x14ac:dyDescent="0.2">
      <c r="F3227" s="24"/>
    </row>
    <row r="3228" spans="6:6" x14ac:dyDescent="0.2">
      <c r="F3228" s="24"/>
    </row>
    <row r="3229" spans="6:6" x14ac:dyDescent="0.2">
      <c r="F3229" s="24"/>
    </row>
    <row r="3230" spans="6:6" x14ac:dyDescent="0.2">
      <c r="F3230" s="24"/>
    </row>
    <row r="3231" spans="6:6" x14ac:dyDescent="0.2">
      <c r="F3231" s="24"/>
    </row>
    <row r="3232" spans="6:6" x14ac:dyDescent="0.2">
      <c r="F3232" s="24"/>
    </row>
    <row r="3233" spans="6:6" x14ac:dyDescent="0.2">
      <c r="F3233" s="24"/>
    </row>
    <row r="3234" spans="6:6" x14ac:dyDescent="0.2">
      <c r="F3234" s="24"/>
    </row>
    <row r="3235" spans="6:6" x14ac:dyDescent="0.2">
      <c r="F3235" s="24"/>
    </row>
    <row r="3236" spans="6:6" x14ac:dyDescent="0.2">
      <c r="F3236" s="24"/>
    </row>
    <row r="3237" spans="6:6" x14ac:dyDescent="0.2">
      <c r="F3237" s="24"/>
    </row>
    <row r="3238" spans="6:6" x14ac:dyDescent="0.2">
      <c r="F3238" s="24"/>
    </row>
    <row r="3239" spans="6:6" x14ac:dyDescent="0.2">
      <c r="F3239" s="24"/>
    </row>
    <row r="3240" spans="6:6" x14ac:dyDescent="0.2">
      <c r="F3240" s="24"/>
    </row>
    <row r="3241" spans="6:6" x14ac:dyDescent="0.2">
      <c r="F3241" s="24"/>
    </row>
    <row r="3242" spans="6:6" x14ac:dyDescent="0.2">
      <c r="F3242" s="24"/>
    </row>
    <row r="3243" spans="6:6" x14ac:dyDescent="0.2">
      <c r="F3243" s="24"/>
    </row>
    <row r="3244" spans="6:6" x14ac:dyDescent="0.2">
      <c r="F3244" s="24"/>
    </row>
    <row r="3245" spans="6:6" x14ac:dyDescent="0.2">
      <c r="F3245" s="24"/>
    </row>
    <row r="3246" spans="6:6" x14ac:dyDescent="0.2">
      <c r="F3246" s="24"/>
    </row>
    <row r="3247" spans="6:6" x14ac:dyDescent="0.2">
      <c r="F3247" s="24"/>
    </row>
    <row r="3248" spans="6:6" x14ac:dyDescent="0.2">
      <c r="F3248" s="24"/>
    </row>
    <row r="3249" spans="6:6" x14ac:dyDescent="0.2">
      <c r="F3249" s="24"/>
    </row>
    <row r="3250" spans="6:6" x14ac:dyDescent="0.2">
      <c r="F3250" s="24"/>
    </row>
    <row r="3251" spans="6:6" x14ac:dyDescent="0.2">
      <c r="F3251" s="24"/>
    </row>
    <row r="3252" spans="6:6" x14ac:dyDescent="0.2">
      <c r="F3252" s="24"/>
    </row>
    <row r="3253" spans="6:6" x14ac:dyDescent="0.2">
      <c r="F3253" s="24"/>
    </row>
    <row r="3254" spans="6:6" x14ac:dyDescent="0.2">
      <c r="F3254" s="24"/>
    </row>
    <row r="3255" spans="6:6" x14ac:dyDescent="0.2">
      <c r="F3255" s="24"/>
    </row>
    <row r="3256" spans="6:6" x14ac:dyDescent="0.2">
      <c r="F3256" s="24"/>
    </row>
    <row r="3257" spans="6:6" x14ac:dyDescent="0.2">
      <c r="F3257" s="24"/>
    </row>
    <row r="3258" spans="6:6" x14ac:dyDescent="0.2">
      <c r="F3258" s="24"/>
    </row>
    <row r="3259" spans="6:6" x14ac:dyDescent="0.2">
      <c r="F3259" s="24"/>
    </row>
    <row r="3260" spans="6:6" x14ac:dyDescent="0.2">
      <c r="F3260" s="24"/>
    </row>
    <row r="3261" spans="6:6" x14ac:dyDescent="0.2">
      <c r="F3261" s="24"/>
    </row>
    <row r="3262" spans="6:6" x14ac:dyDescent="0.2">
      <c r="F3262" s="24"/>
    </row>
    <row r="3263" spans="6:6" x14ac:dyDescent="0.2">
      <c r="F3263" s="24"/>
    </row>
    <row r="3264" spans="6:6" x14ac:dyDescent="0.2">
      <c r="F3264" s="24"/>
    </row>
    <row r="3265" spans="6:6" x14ac:dyDescent="0.2">
      <c r="F3265" s="24"/>
    </row>
    <row r="3266" spans="6:6" x14ac:dyDescent="0.2">
      <c r="F3266" s="24"/>
    </row>
    <row r="3267" spans="6:6" x14ac:dyDescent="0.2">
      <c r="F3267" s="24"/>
    </row>
    <row r="3268" spans="6:6" x14ac:dyDescent="0.2">
      <c r="F3268" s="24"/>
    </row>
    <row r="3269" spans="6:6" x14ac:dyDescent="0.2">
      <c r="F3269" s="24"/>
    </row>
    <row r="3270" spans="6:6" x14ac:dyDescent="0.2">
      <c r="F3270" s="24"/>
    </row>
    <row r="3271" spans="6:6" x14ac:dyDescent="0.2">
      <c r="F3271" s="24"/>
    </row>
    <row r="3272" spans="6:6" x14ac:dyDescent="0.2">
      <c r="F3272" s="24"/>
    </row>
    <row r="3273" spans="6:6" x14ac:dyDescent="0.2">
      <c r="F3273" s="24"/>
    </row>
    <row r="3274" spans="6:6" x14ac:dyDescent="0.2">
      <c r="F3274" s="24"/>
    </row>
    <row r="3275" spans="6:6" x14ac:dyDescent="0.2">
      <c r="F3275" s="24"/>
    </row>
    <row r="3276" spans="6:6" x14ac:dyDescent="0.2">
      <c r="F3276" s="24"/>
    </row>
    <row r="3277" spans="6:6" x14ac:dyDescent="0.2">
      <c r="F3277" s="24"/>
    </row>
    <row r="3278" spans="6:6" x14ac:dyDescent="0.2">
      <c r="F3278" s="24"/>
    </row>
    <row r="3279" spans="6:6" x14ac:dyDescent="0.2">
      <c r="F3279" s="24"/>
    </row>
    <row r="3280" spans="6:6" x14ac:dyDescent="0.2">
      <c r="F3280" s="24"/>
    </row>
    <row r="3281" spans="6:6" x14ac:dyDescent="0.2">
      <c r="F3281" s="24"/>
    </row>
    <row r="3282" spans="6:6" x14ac:dyDescent="0.2">
      <c r="F3282" s="24"/>
    </row>
    <row r="3283" spans="6:6" x14ac:dyDescent="0.2">
      <c r="F3283" s="24"/>
    </row>
    <row r="3284" spans="6:6" x14ac:dyDescent="0.2">
      <c r="F3284" s="24"/>
    </row>
    <row r="3285" spans="6:6" x14ac:dyDescent="0.2">
      <c r="F3285" s="24"/>
    </row>
    <row r="3286" spans="6:6" x14ac:dyDescent="0.2">
      <c r="F3286" s="24"/>
    </row>
    <row r="3287" spans="6:6" x14ac:dyDescent="0.2">
      <c r="F3287" s="24"/>
    </row>
    <row r="3288" spans="6:6" x14ac:dyDescent="0.2">
      <c r="F3288" s="24"/>
    </row>
    <row r="3289" spans="6:6" x14ac:dyDescent="0.2">
      <c r="F3289" s="24"/>
    </row>
    <row r="3290" spans="6:6" x14ac:dyDescent="0.2">
      <c r="F3290" s="24"/>
    </row>
    <row r="3291" spans="6:6" x14ac:dyDescent="0.2">
      <c r="F3291" s="24"/>
    </row>
    <row r="3292" spans="6:6" x14ac:dyDescent="0.2">
      <c r="F3292" s="24"/>
    </row>
    <row r="3293" spans="6:6" x14ac:dyDescent="0.2">
      <c r="F3293" s="24"/>
    </row>
    <row r="3294" spans="6:6" x14ac:dyDescent="0.2">
      <c r="F3294" s="24"/>
    </row>
    <row r="3295" spans="6:6" x14ac:dyDescent="0.2">
      <c r="F3295" s="24"/>
    </row>
    <row r="3296" spans="6:6" x14ac:dyDescent="0.2">
      <c r="F3296" s="24"/>
    </row>
    <row r="3297" spans="6:6" x14ac:dyDescent="0.2">
      <c r="F3297" s="24"/>
    </row>
    <row r="3298" spans="6:6" x14ac:dyDescent="0.2">
      <c r="F3298" s="24"/>
    </row>
    <row r="3299" spans="6:6" x14ac:dyDescent="0.2">
      <c r="F3299" s="24"/>
    </row>
    <row r="3300" spans="6:6" x14ac:dyDescent="0.2">
      <c r="F3300" s="24"/>
    </row>
    <row r="3301" spans="6:6" x14ac:dyDescent="0.2">
      <c r="F3301" s="24"/>
    </row>
    <row r="3302" spans="6:6" x14ac:dyDescent="0.2">
      <c r="F3302" s="24"/>
    </row>
    <row r="3303" spans="6:6" x14ac:dyDescent="0.2">
      <c r="F3303" s="24"/>
    </row>
    <row r="3304" spans="6:6" x14ac:dyDescent="0.2">
      <c r="F3304" s="24"/>
    </row>
    <row r="3305" spans="6:6" x14ac:dyDescent="0.2">
      <c r="F3305" s="24"/>
    </row>
    <row r="3306" spans="6:6" x14ac:dyDescent="0.2">
      <c r="F3306" s="24"/>
    </row>
    <row r="3307" spans="6:6" x14ac:dyDescent="0.2">
      <c r="F3307" s="24"/>
    </row>
    <row r="3308" spans="6:6" x14ac:dyDescent="0.2">
      <c r="F3308" s="24"/>
    </row>
    <row r="3309" spans="6:6" x14ac:dyDescent="0.2">
      <c r="F3309" s="24"/>
    </row>
    <row r="3310" spans="6:6" x14ac:dyDescent="0.2">
      <c r="F3310" s="24"/>
    </row>
    <row r="3311" spans="6:6" x14ac:dyDescent="0.2">
      <c r="F3311" s="24"/>
    </row>
    <row r="3312" spans="6:6" x14ac:dyDescent="0.2">
      <c r="F3312" s="24"/>
    </row>
    <row r="3313" spans="6:6" x14ac:dyDescent="0.2">
      <c r="F3313" s="24"/>
    </row>
    <row r="3314" spans="6:6" x14ac:dyDescent="0.2">
      <c r="F3314" s="24"/>
    </row>
    <row r="3315" spans="6:6" x14ac:dyDescent="0.2">
      <c r="F3315" s="24"/>
    </row>
    <row r="3316" spans="6:6" x14ac:dyDescent="0.2">
      <c r="F3316" s="24"/>
    </row>
    <row r="3317" spans="6:6" x14ac:dyDescent="0.2">
      <c r="F3317" s="24"/>
    </row>
    <row r="3318" spans="6:6" x14ac:dyDescent="0.2">
      <c r="F3318" s="24"/>
    </row>
    <row r="3319" spans="6:6" x14ac:dyDescent="0.2">
      <c r="F3319" s="24"/>
    </row>
    <row r="3320" spans="6:6" x14ac:dyDescent="0.2">
      <c r="F3320" s="24"/>
    </row>
    <row r="3321" spans="6:6" x14ac:dyDescent="0.2">
      <c r="F3321" s="24"/>
    </row>
    <row r="3322" spans="6:6" x14ac:dyDescent="0.2">
      <c r="F3322" s="24"/>
    </row>
    <row r="3323" spans="6:6" x14ac:dyDescent="0.2">
      <c r="F3323" s="24"/>
    </row>
    <row r="3324" spans="6:6" x14ac:dyDescent="0.2">
      <c r="F3324" s="24"/>
    </row>
    <row r="3325" spans="6:6" x14ac:dyDescent="0.2">
      <c r="F3325" s="24"/>
    </row>
    <row r="3326" spans="6:6" x14ac:dyDescent="0.2">
      <c r="F3326" s="24"/>
    </row>
    <row r="3327" spans="6:6" x14ac:dyDescent="0.2">
      <c r="F3327" s="24"/>
    </row>
    <row r="3328" spans="6:6" x14ac:dyDescent="0.2">
      <c r="F3328" s="24"/>
    </row>
    <row r="3329" spans="6:6" x14ac:dyDescent="0.2">
      <c r="F3329" s="24"/>
    </row>
    <row r="3330" spans="6:6" x14ac:dyDescent="0.2">
      <c r="F3330" s="24"/>
    </row>
    <row r="3331" spans="6:6" x14ac:dyDescent="0.2">
      <c r="F3331" s="24"/>
    </row>
    <row r="3332" spans="6:6" x14ac:dyDescent="0.2">
      <c r="F3332" s="24"/>
    </row>
    <row r="3333" spans="6:6" x14ac:dyDescent="0.2">
      <c r="F3333" s="24"/>
    </row>
    <row r="3334" spans="6:6" x14ac:dyDescent="0.2">
      <c r="F3334" s="24"/>
    </row>
    <row r="3335" spans="6:6" x14ac:dyDescent="0.2">
      <c r="F3335" s="24"/>
    </row>
    <row r="3336" spans="6:6" x14ac:dyDescent="0.2">
      <c r="F3336" s="24"/>
    </row>
    <row r="3337" spans="6:6" x14ac:dyDescent="0.2">
      <c r="F3337" s="24"/>
    </row>
    <row r="3338" spans="6:6" x14ac:dyDescent="0.2">
      <c r="F3338" s="24"/>
    </row>
    <row r="3339" spans="6:6" x14ac:dyDescent="0.2">
      <c r="F3339" s="24"/>
    </row>
    <row r="3340" spans="6:6" x14ac:dyDescent="0.2">
      <c r="F3340" s="24"/>
    </row>
    <row r="3341" spans="6:6" x14ac:dyDescent="0.2">
      <c r="F3341" s="24"/>
    </row>
    <row r="3342" spans="6:6" x14ac:dyDescent="0.2">
      <c r="F3342" s="24"/>
    </row>
    <row r="3343" spans="6:6" x14ac:dyDescent="0.2">
      <c r="F3343" s="24"/>
    </row>
    <row r="3344" spans="6:6" x14ac:dyDescent="0.2">
      <c r="F3344" s="24"/>
    </row>
    <row r="3345" spans="6:6" x14ac:dyDescent="0.2">
      <c r="F3345" s="24"/>
    </row>
    <row r="3346" spans="6:6" x14ac:dyDescent="0.2">
      <c r="F3346" s="24"/>
    </row>
    <row r="3347" spans="6:6" x14ac:dyDescent="0.2">
      <c r="F3347" s="24"/>
    </row>
    <row r="3348" spans="6:6" x14ac:dyDescent="0.2">
      <c r="F3348" s="24"/>
    </row>
    <row r="3349" spans="6:6" x14ac:dyDescent="0.2">
      <c r="F3349" s="24"/>
    </row>
    <row r="3350" spans="6:6" x14ac:dyDescent="0.2">
      <c r="F3350" s="24"/>
    </row>
    <row r="3351" spans="6:6" x14ac:dyDescent="0.2">
      <c r="F3351" s="24"/>
    </row>
    <row r="3352" spans="6:6" x14ac:dyDescent="0.2">
      <c r="F3352" s="24"/>
    </row>
    <row r="3353" spans="6:6" x14ac:dyDescent="0.2">
      <c r="F3353" s="24"/>
    </row>
    <row r="3354" spans="6:6" x14ac:dyDescent="0.2">
      <c r="F3354" s="24"/>
    </row>
    <row r="3355" spans="6:6" x14ac:dyDescent="0.2">
      <c r="F3355" s="24"/>
    </row>
    <row r="3356" spans="6:6" x14ac:dyDescent="0.2">
      <c r="F3356" s="24"/>
    </row>
    <row r="3357" spans="6:6" x14ac:dyDescent="0.2">
      <c r="F3357" s="24"/>
    </row>
    <row r="3358" spans="6:6" x14ac:dyDescent="0.2">
      <c r="F3358" s="24"/>
    </row>
    <row r="3359" spans="6:6" x14ac:dyDescent="0.2">
      <c r="F3359" s="24"/>
    </row>
    <row r="3360" spans="6:6" x14ac:dyDescent="0.2">
      <c r="F3360" s="24"/>
    </row>
    <row r="3361" spans="6:6" x14ac:dyDescent="0.2">
      <c r="F3361" s="24"/>
    </row>
    <row r="3362" spans="6:6" x14ac:dyDescent="0.2">
      <c r="F3362" s="24"/>
    </row>
    <row r="3363" spans="6:6" x14ac:dyDescent="0.2">
      <c r="F3363" s="24"/>
    </row>
    <row r="3364" spans="6:6" x14ac:dyDescent="0.2">
      <c r="F3364" s="24"/>
    </row>
    <row r="3365" spans="6:6" x14ac:dyDescent="0.2">
      <c r="F3365" s="24"/>
    </row>
    <row r="3366" spans="6:6" x14ac:dyDescent="0.2">
      <c r="F3366" s="24"/>
    </row>
    <row r="3367" spans="6:6" x14ac:dyDescent="0.2">
      <c r="F3367" s="24"/>
    </row>
    <row r="3368" spans="6:6" x14ac:dyDescent="0.2">
      <c r="F3368" s="24"/>
    </row>
    <row r="3369" spans="6:6" x14ac:dyDescent="0.2">
      <c r="F3369" s="24"/>
    </row>
    <row r="3370" spans="6:6" x14ac:dyDescent="0.2">
      <c r="F3370" s="24"/>
    </row>
    <row r="3371" spans="6:6" x14ac:dyDescent="0.2">
      <c r="F3371" s="24"/>
    </row>
    <row r="3372" spans="6:6" x14ac:dyDescent="0.2">
      <c r="F3372" s="24"/>
    </row>
    <row r="3373" spans="6:6" x14ac:dyDescent="0.2">
      <c r="F3373" s="24"/>
    </row>
    <row r="3374" spans="6:6" x14ac:dyDescent="0.2">
      <c r="F3374" s="24"/>
    </row>
    <row r="3375" spans="6:6" x14ac:dyDescent="0.2">
      <c r="F3375" s="24"/>
    </row>
    <row r="3376" spans="6:6" x14ac:dyDescent="0.2">
      <c r="F3376" s="24"/>
    </row>
    <row r="3377" spans="6:6" x14ac:dyDescent="0.2">
      <c r="F3377" s="24"/>
    </row>
    <row r="3378" spans="6:6" x14ac:dyDescent="0.2">
      <c r="F3378" s="24"/>
    </row>
    <row r="3379" spans="6:6" x14ac:dyDescent="0.2">
      <c r="F3379" s="24"/>
    </row>
    <row r="3380" spans="6:6" x14ac:dyDescent="0.2">
      <c r="F3380" s="24"/>
    </row>
    <row r="3381" spans="6:6" x14ac:dyDescent="0.2">
      <c r="F3381" s="24"/>
    </row>
    <row r="3382" spans="6:6" x14ac:dyDescent="0.2">
      <c r="F3382" s="24"/>
    </row>
    <row r="3383" spans="6:6" x14ac:dyDescent="0.2">
      <c r="F3383" s="24"/>
    </row>
    <row r="3384" spans="6:6" x14ac:dyDescent="0.2">
      <c r="F3384" s="24"/>
    </row>
    <row r="3385" spans="6:6" x14ac:dyDescent="0.2">
      <c r="F3385" s="24"/>
    </row>
    <row r="3386" spans="6:6" x14ac:dyDescent="0.2">
      <c r="F3386" s="24"/>
    </row>
    <row r="3387" spans="6:6" x14ac:dyDescent="0.2">
      <c r="F3387" s="24"/>
    </row>
    <row r="3388" spans="6:6" x14ac:dyDescent="0.2">
      <c r="F3388" s="24"/>
    </row>
    <row r="3389" spans="6:6" x14ac:dyDescent="0.2">
      <c r="F3389" s="24"/>
    </row>
    <row r="3390" spans="6:6" x14ac:dyDescent="0.2">
      <c r="F3390" s="24"/>
    </row>
    <row r="3391" spans="6:6" x14ac:dyDescent="0.2">
      <c r="F3391" s="24"/>
    </row>
    <row r="3392" spans="6:6" x14ac:dyDescent="0.2">
      <c r="F3392" s="24"/>
    </row>
    <row r="3393" spans="6:6" x14ac:dyDescent="0.2">
      <c r="F3393" s="24"/>
    </row>
    <row r="3394" spans="6:6" x14ac:dyDescent="0.2">
      <c r="F3394" s="24"/>
    </row>
    <row r="3395" spans="6:6" x14ac:dyDescent="0.2">
      <c r="F3395" s="24"/>
    </row>
    <row r="3396" spans="6:6" x14ac:dyDescent="0.2">
      <c r="F3396" s="24"/>
    </row>
    <row r="3397" spans="6:6" x14ac:dyDescent="0.2">
      <c r="F3397" s="24"/>
    </row>
    <row r="3398" spans="6:6" x14ac:dyDescent="0.2">
      <c r="F3398" s="24"/>
    </row>
    <row r="3399" spans="6:6" x14ac:dyDescent="0.2">
      <c r="F3399" s="24"/>
    </row>
    <row r="3400" spans="6:6" x14ac:dyDescent="0.2">
      <c r="F3400" s="24"/>
    </row>
    <row r="3401" spans="6:6" x14ac:dyDescent="0.2">
      <c r="F3401" s="24"/>
    </row>
    <row r="3402" spans="6:6" x14ac:dyDescent="0.2">
      <c r="F3402" s="24"/>
    </row>
    <row r="3403" spans="6:6" x14ac:dyDescent="0.2">
      <c r="F3403" s="24"/>
    </row>
    <row r="3404" spans="6:6" x14ac:dyDescent="0.2">
      <c r="F3404" s="24"/>
    </row>
    <row r="3405" spans="6:6" x14ac:dyDescent="0.2">
      <c r="F3405" s="24"/>
    </row>
    <row r="3406" spans="6:6" x14ac:dyDescent="0.2">
      <c r="F3406" s="24"/>
    </row>
    <row r="3407" spans="6:6" x14ac:dyDescent="0.2">
      <c r="F3407" s="24"/>
    </row>
    <row r="3408" spans="6:6" x14ac:dyDescent="0.2">
      <c r="F3408" s="24"/>
    </row>
    <row r="3409" spans="6:6" x14ac:dyDescent="0.2">
      <c r="F3409" s="24"/>
    </row>
    <row r="3410" spans="6:6" x14ac:dyDescent="0.2">
      <c r="F3410" s="24"/>
    </row>
    <row r="3411" spans="6:6" x14ac:dyDescent="0.2">
      <c r="F3411" s="24"/>
    </row>
    <row r="3412" spans="6:6" x14ac:dyDescent="0.2">
      <c r="F3412" s="24"/>
    </row>
    <row r="3413" spans="6:6" x14ac:dyDescent="0.2">
      <c r="F3413" s="24"/>
    </row>
    <row r="3414" spans="6:6" x14ac:dyDescent="0.2">
      <c r="F3414" s="24"/>
    </row>
    <row r="3415" spans="6:6" x14ac:dyDescent="0.2">
      <c r="F3415" s="24"/>
    </row>
    <row r="3416" spans="6:6" x14ac:dyDescent="0.2">
      <c r="F3416" s="24"/>
    </row>
    <row r="3417" spans="6:6" x14ac:dyDescent="0.2">
      <c r="F3417" s="24"/>
    </row>
    <row r="3418" spans="6:6" x14ac:dyDescent="0.2">
      <c r="F3418" s="24"/>
    </row>
    <row r="3419" spans="6:6" x14ac:dyDescent="0.2">
      <c r="F3419" s="24"/>
    </row>
    <row r="3420" spans="6:6" x14ac:dyDescent="0.2">
      <c r="F3420" s="24"/>
    </row>
    <row r="3421" spans="6:6" x14ac:dyDescent="0.2">
      <c r="F3421" s="24"/>
    </row>
    <row r="3422" spans="6:6" x14ac:dyDescent="0.2">
      <c r="F3422" s="24"/>
    </row>
    <row r="3423" spans="6:6" x14ac:dyDescent="0.2">
      <c r="F3423" s="24"/>
    </row>
    <row r="3424" spans="6:6" x14ac:dyDescent="0.2">
      <c r="F3424" s="24"/>
    </row>
    <row r="3425" spans="6:6" x14ac:dyDescent="0.2">
      <c r="F3425" s="24"/>
    </row>
    <row r="3426" spans="6:6" x14ac:dyDescent="0.2">
      <c r="F3426" s="24"/>
    </row>
    <row r="3427" spans="6:6" x14ac:dyDescent="0.2">
      <c r="F3427" s="24"/>
    </row>
    <row r="3428" spans="6:6" x14ac:dyDescent="0.2">
      <c r="F3428" s="24"/>
    </row>
    <row r="3429" spans="6:6" x14ac:dyDescent="0.2">
      <c r="F3429" s="24"/>
    </row>
    <row r="3430" spans="6:6" x14ac:dyDescent="0.2">
      <c r="F3430" s="24"/>
    </row>
    <row r="3431" spans="6:6" x14ac:dyDescent="0.2">
      <c r="F3431" s="24"/>
    </row>
    <row r="3432" spans="6:6" x14ac:dyDescent="0.2">
      <c r="F3432" s="24"/>
    </row>
    <row r="3433" spans="6:6" x14ac:dyDescent="0.2">
      <c r="F3433" s="24"/>
    </row>
    <row r="3434" spans="6:6" x14ac:dyDescent="0.2">
      <c r="F3434" s="24"/>
    </row>
    <row r="3435" spans="6:6" x14ac:dyDescent="0.2">
      <c r="F3435" s="24"/>
    </row>
    <row r="3436" spans="6:6" x14ac:dyDescent="0.2">
      <c r="F3436" s="24"/>
    </row>
    <row r="3437" spans="6:6" x14ac:dyDescent="0.2">
      <c r="F3437" s="24"/>
    </row>
    <row r="3438" spans="6:6" x14ac:dyDescent="0.2">
      <c r="F3438" s="24"/>
    </row>
    <row r="3439" spans="6:6" x14ac:dyDescent="0.2">
      <c r="F3439" s="24"/>
    </row>
    <row r="3440" spans="6:6" x14ac:dyDescent="0.2">
      <c r="F3440" s="24"/>
    </row>
    <row r="3441" spans="6:6" x14ac:dyDescent="0.2">
      <c r="F3441" s="24"/>
    </row>
    <row r="3442" spans="6:6" x14ac:dyDescent="0.2">
      <c r="F3442" s="24"/>
    </row>
    <row r="3443" spans="6:6" x14ac:dyDescent="0.2">
      <c r="F3443" s="24"/>
    </row>
    <row r="3444" spans="6:6" x14ac:dyDescent="0.2">
      <c r="F3444" s="24"/>
    </row>
    <row r="3445" spans="6:6" x14ac:dyDescent="0.2">
      <c r="F3445" s="24"/>
    </row>
    <row r="3446" spans="6:6" x14ac:dyDescent="0.2">
      <c r="F3446" s="24"/>
    </row>
    <row r="3447" spans="6:6" x14ac:dyDescent="0.2">
      <c r="F3447" s="24"/>
    </row>
    <row r="3448" spans="6:6" x14ac:dyDescent="0.2">
      <c r="F3448" s="24"/>
    </row>
    <row r="3449" spans="6:6" x14ac:dyDescent="0.2">
      <c r="F3449" s="24"/>
    </row>
    <row r="3450" spans="6:6" x14ac:dyDescent="0.2">
      <c r="F3450" s="24"/>
    </row>
    <row r="3451" spans="6:6" x14ac:dyDescent="0.2">
      <c r="F3451" s="24"/>
    </row>
    <row r="3452" spans="6:6" x14ac:dyDescent="0.2">
      <c r="F3452" s="24"/>
    </row>
    <row r="3453" spans="6:6" x14ac:dyDescent="0.2">
      <c r="F3453" s="24"/>
    </row>
    <row r="3454" spans="6:6" x14ac:dyDescent="0.2">
      <c r="F3454" s="24"/>
    </row>
    <row r="3455" spans="6:6" x14ac:dyDescent="0.2">
      <c r="F3455" s="24"/>
    </row>
    <row r="3456" spans="6:6" x14ac:dyDescent="0.2">
      <c r="F3456" s="24"/>
    </row>
    <row r="3457" spans="6:6" x14ac:dyDescent="0.2">
      <c r="F3457" s="24"/>
    </row>
    <row r="3458" spans="6:6" x14ac:dyDescent="0.2">
      <c r="F3458" s="24"/>
    </row>
    <row r="3459" spans="6:6" x14ac:dyDescent="0.2">
      <c r="F3459" s="24"/>
    </row>
    <row r="3460" spans="6:6" x14ac:dyDescent="0.2">
      <c r="F3460" s="24"/>
    </row>
    <row r="3461" spans="6:6" x14ac:dyDescent="0.2">
      <c r="F3461" s="24"/>
    </row>
    <row r="3462" spans="6:6" x14ac:dyDescent="0.2">
      <c r="F3462" s="24"/>
    </row>
    <row r="3463" spans="6:6" x14ac:dyDescent="0.2">
      <c r="F3463" s="24"/>
    </row>
    <row r="3464" spans="6:6" x14ac:dyDescent="0.2">
      <c r="F3464" s="24"/>
    </row>
    <row r="3465" spans="6:6" x14ac:dyDescent="0.2">
      <c r="F3465" s="24"/>
    </row>
    <row r="3466" spans="6:6" x14ac:dyDescent="0.2">
      <c r="F3466" s="24"/>
    </row>
    <row r="3467" spans="6:6" x14ac:dyDescent="0.2">
      <c r="F3467" s="24"/>
    </row>
    <row r="3468" spans="6:6" x14ac:dyDescent="0.2">
      <c r="F3468" s="24"/>
    </row>
    <row r="3469" spans="6:6" x14ac:dyDescent="0.2">
      <c r="F3469" s="24"/>
    </row>
    <row r="3470" spans="6:6" x14ac:dyDescent="0.2">
      <c r="F3470" s="24"/>
    </row>
    <row r="3471" spans="6:6" x14ac:dyDescent="0.2">
      <c r="F3471" s="24"/>
    </row>
    <row r="3472" spans="6:6" x14ac:dyDescent="0.2">
      <c r="F3472" s="24"/>
    </row>
    <row r="3473" spans="6:6" x14ac:dyDescent="0.2">
      <c r="F3473" s="24"/>
    </row>
    <row r="3474" spans="6:6" x14ac:dyDescent="0.2">
      <c r="F3474" s="24"/>
    </row>
    <row r="3475" spans="6:6" x14ac:dyDescent="0.2">
      <c r="F3475" s="24"/>
    </row>
    <row r="3476" spans="6:6" x14ac:dyDescent="0.2">
      <c r="F3476" s="24"/>
    </row>
    <row r="3477" spans="6:6" x14ac:dyDescent="0.2">
      <c r="F3477" s="24"/>
    </row>
    <row r="3478" spans="6:6" x14ac:dyDescent="0.2">
      <c r="F3478" s="24"/>
    </row>
    <row r="3479" spans="6:6" x14ac:dyDescent="0.2">
      <c r="F3479" s="24"/>
    </row>
    <row r="3480" spans="6:6" x14ac:dyDescent="0.2">
      <c r="F3480" s="24"/>
    </row>
    <row r="3481" spans="6:6" x14ac:dyDescent="0.2">
      <c r="F3481" s="24"/>
    </row>
    <row r="3482" spans="6:6" x14ac:dyDescent="0.2">
      <c r="F3482" s="24"/>
    </row>
    <row r="3483" spans="6:6" x14ac:dyDescent="0.2">
      <c r="F3483" s="24"/>
    </row>
    <row r="3484" spans="6:6" x14ac:dyDescent="0.2">
      <c r="F3484" s="24"/>
    </row>
    <row r="3485" spans="6:6" x14ac:dyDescent="0.2">
      <c r="F3485" s="24"/>
    </row>
    <row r="3486" spans="6:6" x14ac:dyDescent="0.2">
      <c r="F3486" s="24"/>
    </row>
    <row r="3487" spans="6:6" x14ac:dyDescent="0.2">
      <c r="F3487" s="24"/>
    </row>
    <row r="3488" spans="6:6" x14ac:dyDescent="0.2">
      <c r="F3488" s="24"/>
    </row>
    <row r="3489" spans="6:6" x14ac:dyDescent="0.2">
      <c r="F3489" s="24"/>
    </row>
    <row r="3490" spans="6:6" x14ac:dyDescent="0.2">
      <c r="F3490" s="24"/>
    </row>
    <row r="3491" spans="6:6" x14ac:dyDescent="0.2">
      <c r="F3491" s="24"/>
    </row>
    <row r="3492" spans="6:6" x14ac:dyDescent="0.2">
      <c r="F3492" s="24"/>
    </row>
    <row r="3493" spans="6:6" x14ac:dyDescent="0.2">
      <c r="F3493" s="24"/>
    </row>
    <row r="3494" spans="6:6" x14ac:dyDescent="0.2">
      <c r="F3494" s="24"/>
    </row>
    <row r="3495" spans="6:6" x14ac:dyDescent="0.2">
      <c r="F3495" s="24"/>
    </row>
    <row r="3496" spans="6:6" x14ac:dyDescent="0.2">
      <c r="F3496" s="24"/>
    </row>
    <row r="3497" spans="6:6" x14ac:dyDescent="0.2">
      <c r="F3497" s="24"/>
    </row>
    <row r="3498" spans="6:6" x14ac:dyDescent="0.2">
      <c r="F3498" s="24"/>
    </row>
    <row r="3499" spans="6:6" x14ac:dyDescent="0.2">
      <c r="F3499" s="24"/>
    </row>
    <row r="3500" spans="6:6" x14ac:dyDescent="0.2">
      <c r="F3500" s="24"/>
    </row>
    <row r="3501" spans="6:6" x14ac:dyDescent="0.2">
      <c r="F3501" s="24"/>
    </row>
    <row r="3502" spans="6:6" x14ac:dyDescent="0.2">
      <c r="F3502" s="24"/>
    </row>
    <row r="3503" spans="6:6" x14ac:dyDescent="0.2">
      <c r="F3503" s="24"/>
    </row>
    <row r="3504" spans="6:6" x14ac:dyDescent="0.2">
      <c r="F3504" s="24"/>
    </row>
    <row r="3505" spans="6:6" x14ac:dyDescent="0.2">
      <c r="F3505" s="24"/>
    </row>
    <row r="3506" spans="6:6" x14ac:dyDescent="0.2">
      <c r="F3506" s="24"/>
    </row>
    <row r="3507" spans="6:6" x14ac:dyDescent="0.2">
      <c r="F3507" s="24"/>
    </row>
    <row r="3508" spans="6:6" x14ac:dyDescent="0.2">
      <c r="F3508" s="24"/>
    </row>
    <row r="3509" spans="6:6" x14ac:dyDescent="0.2">
      <c r="F3509" s="24"/>
    </row>
    <row r="3510" spans="6:6" x14ac:dyDescent="0.2">
      <c r="F3510" s="24"/>
    </row>
    <row r="3511" spans="6:6" x14ac:dyDescent="0.2">
      <c r="F3511" s="24"/>
    </row>
    <row r="3512" spans="6:6" x14ac:dyDescent="0.2">
      <c r="F3512" s="24"/>
    </row>
    <row r="3513" spans="6:6" x14ac:dyDescent="0.2">
      <c r="F3513" s="24"/>
    </row>
    <row r="3514" spans="6:6" x14ac:dyDescent="0.2">
      <c r="F3514" s="24"/>
    </row>
    <row r="3515" spans="6:6" x14ac:dyDescent="0.2">
      <c r="F3515" s="24"/>
    </row>
    <row r="3516" spans="6:6" x14ac:dyDescent="0.2">
      <c r="F3516" s="24"/>
    </row>
    <row r="3517" spans="6:6" x14ac:dyDescent="0.2">
      <c r="F3517" s="24"/>
    </row>
    <row r="3518" spans="6:6" x14ac:dyDescent="0.2">
      <c r="F3518" s="24"/>
    </row>
    <row r="3519" spans="6:6" x14ac:dyDescent="0.2">
      <c r="F3519" s="24"/>
    </row>
    <row r="3520" spans="6:6" x14ac:dyDescent="0.2">
      <c r="F3520" s="24"/>
    </row>
    <row r="3521" spans="6:6" x14ac:dyDescent="0.2">
      <c r="F3521" s="24"/>
    </row>
    <row r="3522" spans="6:6" x14ac:dyDescent="0.2">
      <c r="F3522" s="24"/>
    </row>
    <row r="3523" spans="6:6" x14ac:dyDescent="0.2">
      <c r="F3523" s="24"/>
    </row>
    <row r="3524" spans="6:6" x14ac:dyDescent="0.2">
      <c r="F3524" s="24"/>
    </row>
    <row r="3525" spans="6:6" x14ac:dyDescent="0.2">
      <c r="F3525" s="24"/>
    </row>
    <row r="3526" spans="6:6" x14ac:dyDescent="0.2">
      <c r="F3526" s="24"/>
    </row>
    <row r="3527" spans="6:6" x14ac:dyDescent="0.2">
      <c r="F3527" s="24"/>
    </row>
    <row r="3528" spans="6:6" x14ac:dyDescent="0.2">
      <c r="F3528" s="24"/>
    </row>
    <row r="3529" spans="6:6" x14ac:dyDescent="0.2">
      <c r="F3529" s="24"/>
    </row>
    <row r="3530" spans="6:6" x14ac:dyDescent="0.2">
      <c r="F3530" s="24"/>
    </row>
    <row r="3531" spans="6:6" x14ac:dyDescent="0.2">
      <c r="F3531" s="24"/>
    </row>
    <row r="3532" spans="6:6" x14ac:dyDescent="0.2">
      <c r="F3532" s="24"/>
    </row>
    <row r="3533" spans="6:6" x14ac:dyDescent="0.2">
      <c r="F3533" s="24"/>
    </row>
    <row r="3534" spans="6:6" x14ac:dyDescent="0.2">
      <c r="F3534" s="24"/>
    </row>
    <row r="3535" spans="6:6" x14ac:dyDescent="0.2">
      <c r="F3535" s="24"/>
    </row>
    <row r="3536" spans="6:6" x14ac:dyDescent="0.2">
      <c r="F3536" s="24"/>
    </row>
    <row r="3537" spans="6:6" x14ac:dyDescent="0.2">
      <c r="F3537" s="24"/>
    </row>
    <row r="3538" spans="6:6" x14ac:dyDescent="0.2">
      <c r="F3538" s="24"/>
    </row>
    <row r="3539" spans="6:6" x14ac:dyDescent="0.2">
      <c r="F3539" s="24"/>
    </row>
    <row r="3540" spans="6:6" x14ac:dyDescent="0.2">
      <c r="F3540" s="24"/>
    </row>
    <row r="3541" spans="6:6" x14ac:dyDescent="0.2">
      <c r="F3541" s="24"/>
    </row>
    <row r="3542" spans="6:6" x14ac:dyDescent="0.2">
      <c r="F3542" s="24"/>
    </row>
    <row r="3543" spans="6:6" x14ac:dyDescent="0.2">
      <c r="F3543" s="24"/>
    </row>
    <row r="3544" spans="6:6" x14ac:dyDescent="0.2">
      <c r="F3544" s="24"/>
    </row>
    <row r="3545" spans="6:6" x14ac:dyDescent="0.2">
      <c r="F3545" s="24"/>
    </row>
    <row r="3546" spans="6:6" x14ac:dyDescent="0.2">
      <c r="F3546" s="24"/>
    </row>
    <row r="3547" spans="6:6" x14ac:dyDescent="0.2">
      <c r="F3547" s="24"/>
    </row>
    <row r="3548" spans="6:6" x14ac:dyDescent="0.2">
      <c r="F3548" s="24"/>
    </row>
    <row r="3549" spans="6:6" x14ac:dyDescent="0.2">
      <c r="F3549" s="24"/>
    </row>
    <row r="3550" spans="6:6" x14ac:dyDescent="0.2">
      <c r="F3550" s="24"/>
    </row>
    <row r="3551" spans="6:6" x14ac:dyDescent="0.2">
      <c r="F3551" s="24"/>
    </row>
    <row r="3552" spans="6:6" x14ac:dyDescent="0.2">
      <c r="F3552" s="24"/>
    </row>
    <row r="3553" spans="6:6" x14ac:dyDescent="0.2">
      <c r="F3553" s="24"/>
    </row>
    <row r="3554" spans="6:6" x14ac:dyDescent="0.2">
      <c r="F3554" s="24"/>
    </row>
    <row r="3555" spans="6:6" x14ac:dyDescent="0.2">
      <c r="F3555" s="24"/>
    </row>
    <row r="3556" spans="6:6" x14ac:dyDescent="0.2">
      <c r="F3556" s="24"/>
    </row>
    <row r="3557" spans="6:6" x14ac:dyDescent="0.2">
      <c r="F3557" s="24"/>
    </row>
    <row r="3558" spans="6:6" x14ac:dyDescent="0.2">
      <c r="F3558" s="24"/>
    </row>
    <row r="3559" spans="6:6" x14ac:dyDescent="0.2">
      <c r="F3559" s="24"/>
    </row>
    <row r="3560" spans="6:6" x14ac:dyDescent="0.2">
      <c r="F3560" s="24"/>
    </row>
    <row r="3561" spans="6:6" x14ac:dyDescent="0.2">
      <c r="F3561" s="24"/>
    </row>
    <row r="3562" spans="6:6" x14ac:dyDescent="0.2">
      <c r="F3562" s="24"/>
    </row>
    <row r="3563" spans="6:6" x14ac:dyDescent="0.2">
      <c r="F3563" s="24"/>
    </row>
    <row r="3564" spans="6:6" x14ac:dyDescent="0.2">
      <c r="F3564" s="24"/>
    </row>
    <row r="3565" spans="6:6" x14ac:dyDescent="0.2">
      <c r="F3565" s="24"/>
    </row>
    <row r="3566" spans="6:6" x14ac:dyDescent="0.2">
      <c r="F3566" s="24"/>
    </row>
    <row r="3567" spans="6:6" x14ac:dyDescent="0.2">
      <c r="F3567" s="24"/>
    </row>
    <row r="3568" spans="6:6" x14ac:dyDescent="0.2">
      <c r="F3568" s="24"/>
    </row>
    <row r="3569" spans="6:6" x14ac:dyDescent="0.2">
      <c r="F3569" s="24"/>
    </row>
    <row r="3570" spans="6:6" x14ac:dyDescent="0.2">
      <c r="F3570" s="24"/>
    </row>
    <row r="3571" spans="6:6" x14ac:dyDescent="0.2">
      <c r="F3571" s="24"/>
    </row>
    <row r="3572" spans="6:6" x14ac:dyDescent="0.2">
      <c r="F3572" s="24"/>
    </row>
    <row r="3573" spans="6:6" x14ac:dyDescent="0.2">
      <c r="F3573" s="24"/>
    </row>
    <row r="3574" spans="6:6" x14ac:dyDescent="0.2">
      <c r="F3574" s="24"/>
    </row>
    <row r="3575" spans="6:6" x14ac:dyDescent="0.2">
      <c r="F3575" s="24"/>
    </row>
    <row r="3576" spans="6:6" x14ac:dyDescent="0.2">
      <c r="F3576" s="24"/>
    </row>
    <row r="3577" spans="6:6" x14ac:dyDescent="0.2">
      <c r="F3577" s="24"/>
    </row>
    <row r="3578" spans="6:6" x14ac:dyDescent="0.2">
      <c r="F3578" s="24"/>
    </row>
    <row r="3579" spans="6:6" x14ac:dyDescent="0.2">
      <c r="F3579" s="24"/>
    </row>
    <row r="3580" spans="6:6" x14ac:dyDescent="0.2">
      <c r="F3580" s="24"/>
    </row>
    <row r="3581" spans="6:6" x14ac:dyDescent="0.2">
      <c r="F3581" s="24"/>
    </row>
    <row r="3582" spans="6:6" x14ac:dyDescent="0.2">
      <c r="F3582" s="24"/>
    </row>
    <row r="3583" spans="6:6" x14ac:dyDescent="0.2">
      <c r="F3583" s="24"/>
    </row>
    <row r="3584" spans="6:6" x14ac:dyDescent="0.2">
      <c r="F3584" s="24"/>
    </row>
    <row r="3585" spans="6:6" x14ac:dyDescent="0.2">
      <c r="F3585" s="24"/>
    </row>
    <row r="3586" spans="6:6" x14ac:dyDescent="0.2">
      <c r="F3586" s="24"/>
    </row>
    <row r="3587" spans="6:6" x14ac:dyDescent="0.2">
      <c r="F3587" s="24"/>
    </row>
    <row r="3588" spans="6:6" x14ac:dyDescent="0.2">
      <c r="F3588" s="24"/>
    </row>
    <row r="3589" spans="6:6" x14ac:dyDescent="0.2">
      <c r="F3589" s="24"/>
    </row>
    <row r="3590" spans="6:6" x14ac:dyDescent="0.2">
      <c r="F3590" s="24"/>
    </row>
    <row r="3591" spans="6:6" x14ac:dyDescent="0.2">
      <c r="F3591" s="24"/>
    </row>
    <row r="3592" spans="6:6" x14ac:dyDescent="0.2">
      <c r="F3592" s="24"/>
    </row>
    <row r="3593" spans="6:6" x14ac:dyDescent="0.2">
      <c r="F3593" s="24"/>
    </row>
    <row r="3594" spans="6:6" x14ac:dyDescent="0.2">
      <c r="F3594" s="24"/>
    </row>
    <row r="3595" spans="6:6" x14ac:dyDescent="0.2">
      <c r="F3595" s="24"/>
    </row>
    <row r="3596" spans="6:6" x14ac:dyDescent="0.2">
      <c r="F3596" s="24"/>
    </row>
    <row r="3597" spans="6:6" x14ac:dyDescent="0.2">
      <c r="F3597" s="24"/>
    </row>
    <row r="3598" spans="6:6" x14ac:dyDescent="0.2">
      <c r="F3598" s="24"/>
    </row>
    <row r="3599" spans="6:6" x14ac:dyDescent="0.2">
      <c r="F3599" s="24"/>
    </row>
    <row r="3600" spans="6:6" x14ac:dyDescent="0.2">
      <c r="F3600" s="24"/>
    </row>
    <row r="3601" spans="6:6" x14ac:dyDescent="0.2">
      <c r="F3601" s="24"/>
    </row>
    <row r="3602" spans="6:6" x14ac:dyDescent="0.2">
      <c r="F3602" s="24"/>
    </row>
    <row r="3603" spans="6:6" x14ac:dyDescent="0.2">
      <c r="F3603" s="24"/>
    </row>
    <row r="3604" spans="6:6" x14ac:dyDescent="0.2">
      <c r="F3604" s="24"/>
    </row>
    <row r="3605" spans="6:6" x14ac:dyDescent="0.2">
      <c r="F3605" s="24"/>
    </row>
    <row r="3606" spans="6:6" x14ac:dyDescent="0.2">
      <c r="F3606" s="24"/>
    </row>
    <row r="3607" spans="6:6" x14ac:dyDescent="0.2">
      <c r="F3607" s="24"/>
    </row>
    <row r="3608" spans="6:6" x14ac:dyDescent="0.2">
      <c r="F3608" s="24"/>
    </row>
    <row r="3609" spans="6:6" x14ac:dyDescent="0.2">
      <c r="F3609" s="24"/>
    </row>
    <row r="3610" spans="6:6" x14ac:dyDescent="0.2">
      <c r="F3610" s="24"/>
    </row>
    <row r="3611" spans="6:6" x14ac:dyDescent="0.2">
      <c r="F3611" s="24"/>
    </row>
    <row r="3612" spans="6:6" x14ac:dyDescent="0.2">
      <c r="F3612" s="24"/>
    </row>
    <row r="3613" spans="6:6" x14ac:dyDescent="0.2">
      <c r="F3613" s="24"/>
    </row>
    <row r="3614" spans="6:6" x14ac:dyDescent="0.2">
      <c r="F3614" s="24"/>
    </row>
    <row r="3615" spans="6:6" x14ac:dyDescent="0.2">
      <c r="F3615" s="24"/>
    </row>
    <row r="3616" spans="6:6" x14ac:dyDescent="0.2">
      <c r="F3616" s="24"/>
    </row>
    <row r="3617" spans="6:6" x14ac:dyDescent="0.2">
      <c r="F3617" s="24"/>
    </row>
    <row r="3618" spans="6:6" x14ac:dyDescent="0.2">
      <c r="F3618" s="24"/>
    </row>
    <row r="3619" spans="6:6" x14ac:dyDescent="0.2">
      <c r="F3619" s="24"/>
    </row>
    <row r="3620" spans="6:6" x14ac:dyDescent="0.2">
      <c r="F3620" s="24"/>
    </row>
    <row r="3621" spans="6:6" x14ac:dyDescent="0.2">
      <c r="F3621" s="24"/>
    </row>
    <row r="3622" spans="6:6" x14ac:dyDescent="0.2">
      <c r="F3622" s="24"/>
    </row>
    <row r="3623" spans="6:6" x14ac:dyDescent="0.2">
      <c r="F3623" s="24"/>
    </row>
    <row r="3624" spans="6:6" x14ac:dyDescent="0.2">
      <c r="F3624" s="24"/>
    </row>
    <row r="3625" spans="6:6" x14ac:dyDescent="0.2">
      <c r="F3625" s="24"/>
    </row>
    <row r="3626" spans="6:6" x14ac:dyDescent="0.2">
      <c r="F3626" s="24"/>
    </row>
    <row r="3627" spans="6:6" x14ac:dyDescent="0.2">
      <c r="F3627" s="24"/>
    </row>
    <row r="3628" spans="6:6" x14ac:dyDescent="0.2">
      <c r="F3628" s="24"/>
    </row>
    <row r="3629" spans="6:6" x14ac:dyDescent="0.2">
      <c r="F3629" s="24"/>
    </row>
    <row r="3630" spans="6:6" x14ac:dyDescent="0.2">
      <c r="F3630" s="24"/>
    </row>
    <row r="3631" spans="6:6" x14ac:dyDescent="0.2">
      <c r="F3631" s="24"/>
    </row>
    <row r="3632" spans="6:6" x14ac:dyDescent="0.2">
      <c r="F3632" s="24"/>
    </row>
    <row r="3633" spans="6:6" x14ac:dyDescent="0.2">
      <c r="F3633" s="24"/>
    </row>
    <row r="3634" spans="6:6" x14ac:dyDescent="0.2">
      <c r="F3634" s="24"/>
    </row>
    <row r="3635" spans="6:6" x14ac:dyDescent="0.2">
      <c r="F3635" s="24"/>
    </row>
    <row r="3636" spans="6:6" x14ac:dyDescent="0.2">
      <c r="F3636" s="24"/>
    </row>
    <row r="3637" spans="6:6" x14ac:dyDescent="0.2">
      <c r="F3637" s="24"/>
    </row>
    <row r="3638" spans="6:6" x14ac:dyDescent="0.2">
      <c r="F3638" s="24"/>
    </row>
    <row r="3639" spans="6:6" x14ac:dyDescent="0.2">
      <c r="F3639" s="24"/>
    </row>
    <row r="3640" spans="6:6" x14ac:dyDescent="0.2">
      <c r="F3640" s="24"/>
    </row>
    <row r="3641" spans="6:6" x14ac:dyDescent="0.2">
      <c r="F3641" s="24"/>
    </row>
    <row r="3642" spans="6:6" x14ac:dyDescent="0.2">
      <c r="F3642" s="24"/>
    </row>
    <row r="3643" spans="6:6" x14ac:dyDescent="0.2">
      <c r="F3643" s="24"/>
    </row>
    <row r="3644" spans="6:6" x14ac:dyDescent="0.2">
      <c r="F3644" s="24"/>
    </row>
    <row r="3645" spans="6:6" x14ac:dyDescent="0.2">
      <c r="F3645" s="24"/>
    </row>
    <row r="3646" spans="6:6" x14ac:dyDescent="0.2">
      <c r="F3646" s="24"/>
    </row>
    <row r="3647" spans="6:6" x14ac:dyDescent="0.2">
      <c r="F3647" s="24"/>
    </row>
    <row r="3648" spans="6:6" x14ac:dyDescent="0.2">
      <c r="F3648" s="24"/>
    </row>
    <row r="3649" spans="6:6" x14ac:dyDescent="0.2">
      <c r="F3649" s="24"/>
    </row>
    <row r="3650" spans="6:6" x14ac:dyDescent="0.2">
      <c r="F3650" s="24"/>
    </row>
    <row r="3651" spans="6:6" x14ac:dyDescent="0.2">
      <c r="F3651" s="24"/>
    </row>
    <row r="3652" spans="6:6" x14ac:dyDescent="0.2">
      <c r="F3652" s="24"/>
    </row>
    <row r="3653" spans="6:6" x14ac:dyDescent="0.2">
      <c r="F3653" s="24"/>
    </row>
    <row r="3654" spans="6:6" x14ac:dyDescent="0.2">
      <c r="F3654" s="24"/>
    </row>
    <row r="3655" spans="6:6" x14ac:dyDescent="0.2">
      <c r="F3655" s="24"/>
    </row>
    <row r="3656" spans="6:6" x14ac:dyDescent="0.2">
      <c r="F3656" s="24"/>
    </row>
    <row r="3657" spans="6:6" x14ac:dyDescent="0.2">
      <c r="F3657" s="24"/>
    </row>
    <row r="3658" spans="6:6" x14ac:dyDescent="0.2">
      <c r="F3658" s="24"/>
    </row>
    <row r="3659" spans="6:6" x14ac:dyDescent="0.2">
      <c r="F3659" s="24"/>
    </row>
    <row r="3660" spans="6:6" x14ac:dyDescent="0.2">
      <c r="F3660" s="24"/>
    </row>
    <row r="3661" spans="6:6" x14ac:dyDescent="0.2">
      <c r="F3661" s="24"/>
    </row>
    <row r="3662" spans="6:6" x14ac:dyDescent="0.2">
      <c r="F3662" s="24"/>
    </row>
    <row r="3663" spans="6:6" x14ac:dyDescent="0.2">
      <c r="F3663" s="24"/>
    </row>
    <row r="3664" spans="6:6" x14ac:dyDescent="0.2">
      <c r="F3664" s="24"/>
    </row>
    <row r="3665" spans="6:6" x14ac:dyDescent="0.2">
      <c r="F3665" s="24"/>
    </row>
    <row r="3666" spans="6:6" x14ac:dyDescent="0.2">
      <c r="F3666" s="24"/>
    </row>
    <row r="3667" spans="6:6" x14ac:dyDescent="0.2">
      <c r="F3667" s="24"/>
    </row>
    <row r="3668" spans="6:6" x14ac:dyDescent="0.2">
      <c r="F3668" s="24"/>
    </row>
    <row r="3669" spans="6:6" x14ac:dyDescent="0.2">
      <c r="F3669" s="24"/>
    </row>
    <row r="3670" spans="6:6" x14ac:dyDescent="0.2">
      <c r="F3670" s="24"/>
    </row>
    <row r="3671" spans="6:6" x14ac:dyDescent="0.2">
      <c r="F3671" s="24"/>
    </row>
    <row r="3672" spans="6:6" x14ac:dyDescent="0.2">
      <c r="F3672" s="24"/>
    </row>
    <row r="3673" spans="6:6" x14ac:dyDescent="0.2">
      <c r="F3673" s="24"/>
    </row>
    <row r="3674" spans="6:6" x14ac:dyDescent="0.2">
      <c r="F3674" s="24"/>
    </row>
    <row r="3675" spans="6:6" x14ac:dyDescent="0.2">
      <c r="F3675" s="24"/>
    </row>
    <row r="3676" spans="6:6" x14ac:dyDescent="0.2">
      <c r="F3676" s="24"/>
    </row>
    <row r="3677" spans="6:6" x14ac:dyDescent="0.2">
      <c r="F3677" s="24"/>
    </row>
    <row r="3678" spans="6:6" x14ac:dyDescent="0.2">
      <c r="F3678" s="24"/>
    </row>
    <row r="3679" spans="6:6" x14ac:dyDescent="0.2">
      <c r="F3679" s="24"/>
    </row>
    <row r="3680" spans="6:6" x14ac:dyDescent="0.2">
      <c r="F3680" s="24"/>
    </row>
    <row r="3681" spans="6:6" x14ac:dyDescent="0.2">
      <c r="F3681" s="24"/>
    </row>
    <row r="3682" spans="6:6" x14ac:dyDescent="0.2">
      <c r="F3682" s="24"/>
    </row>
    <row r="3683" spans="6:6" x14ac:dyDescent="0.2">
      <c r="F3683" s="24"/>
    </row>
    <row r="3684" spans="6:6" x14ac:dyDescent="0.2">
      <c r="F3684" s="24"/>
    </row>
    <row r="3685" spans="6:6" x14ac:dyDescent="0.2">
      <c r="F3685" s="24"/>
    </row>
    <row r="3686" spans="6:6" x14ac:dyDescent="0.2">
      <c r="F3686" s="24"/>
    </row>
    <row r="3687" spans="6:6" x14ac:dyDescent="0.2">
      <c r="F3687" s="24"/>
    </row>
    <row r="3688" spans="6:6" x14ac:dyDescent="0.2">
      <c r="F3688" s="24"/>
    </row>
    <row r="3689" spans="6:6" x14ac:dyDescent="0.2">
      <c r="F3689" s="24"/>
    </row>
    <row r="3690" spans="6:6" x14ac:dyDescent="0.2">
      <c r="F3690" s="24"/>
    </row>
    <row r="3691" spans="6:6" x14ac:dyDescent="0.2">
      <c r="F3691" s="24"/>
    </row>
    <row r="3692" spans="6:6" x14ac:dyDescent="0.2">
      <c r="F3692" s="24"/>
    </row>
    <row r="3693" spans="6:6" x14ac:dyDescent="0.2">
      <c r="F3693" s="24"/>
    </row>
    <row r="3694" spans="6:6" x14ac:dyDescent="0.2">
      <c r="F3694" s="24"/>
    </row>
    <row r="3695" spans="6:6" x14ac:dyDescent="0.2">
      <c r="F3695" s="24"/>
    </row>
    <row r="3696" spans="6:6" x14ac:dyDescent="0.2">
      <c r="F3696" s="24"/>
    </row>
    <row r="3697" spans="6:6" x14ac:dyDescent="0.2">
      <c r="F3697" s="24"/>
    </row>
    <row r="3698" spans="6:6" x14ac:dyDescent="0.2">
      <c r="F3698" s="24"/>
    </row>
    <row r="3699" spans="6:6" x14ac:dyDescent="0.2">
      <c r="F3699" s="24"/>
    </row>
    <row r="3700" spans="6:6" x14ac:dyDescent="0.2">
      <c r="F3700" s="24"/>
    </row>
    <row r="3701" spans="6:6" x14ac:dyDescent="0.2">
      <c r="F3701" s="24"/>
    </row>
    <row r="3702" spans="6:6" x14ac:dyDescent="0.2">
      <c r="F3702" s="24"/>
    </row>
    <row r="3703" spans="6:6" x14ac:dyDescent="0.2">
      <c r="F3703" s="24"/>
    </row>
    <row r="3704" spans="6:6" x14ac:dyDescent="0.2">
      <c r="F3704" s="24"/>
    </row>
    <row r="3705" spans="6:6" x14ac:dyDescent="0.2">
      <c r="F3705" s="24"/>
    </row>
    <row r="3706" spans="6:6" x14ac:dyDescent="0.2">
      <c r="F3706" s="24"/>
    </row>
    <row r="3707" spans="6:6" x14ac:dyDescent="0.2">
      <c r="F3707" s="24"/>
    </row>
    <row r="3708" spans="6:6" x14ac:dyDescent="0.2">
      <c r="F3708" s="24"/>
    </row>
    <row r="3709" spans="6:6" x14ac:dyDescent="0.2">
      <c r="F3709" s="24"/>
    </row>
    <row r="3710" spans="6:6" x14ac:dyDescent="0.2">
      <c r="F3710" s="24"/>
    </row>
    <row r="3711" spans="6:6" x14ac:dyDescent="0.2">
      <c r="F3711" s="24"/>
    </row>
    <row r="3712" spans="6:6" x14ac:dyDescent="0.2">
      <c r="F3712" s="24"/>
    </row>
    <row r="3713" spans="6:6" x14ac:dyDescent="0.2">
      <c r="F3713" s="24"/>
    </row>
    <row r="3714" spans="6:6" x14ac:dyDescent="0.2">
      <c r="F3714" s="24"/>
    </row>
    <row r="3715" spans="6:6" x14ac:dyDescent="0.2">
      <c r="F3715" s="24"/>
    </row>
    <row r="3716" spans="6:6" x14ac:dyDescent="0.2">
      <c r="F3716" s="24"/>
    </row>
    <row r="3717" spans="6:6" x14ac:dyDescent="0.2">
      <c r="F3717" s="24"/>
    </row>
    <row r="3718" spans="6:6" x14ac:dyDescent="0.2">
      <c r="F3718" s="24"/>
    </row>
    <row r="3719" spans="6:6" x14ac:dyDescent="0.2">
      <c r="F3719" s="24"/>
    </row>
    <row r="3720" spans="6:6" x14ac:dyDescent="0.2">
      <c r="F3720" s="24"/>
    </row>
    <row r="3721" spans="6:6" x14ac:dyDescent="0.2">
      <c r="F3721" s="24"/>
    </row>
    <row r="3722" spans="6:6" x14ac:dyDescent="0.2">
      <c r="F3722" s="24"/>
    </row>
    <row r="3723" spans="6:6" x14ac:dyDescent="0.2">
      <c r="F3723" s="24"/>
    </row>
    <row r="3724" spans="6:6" x14ac:dyDescent="0.2">
      <c r="F3724" s="24"/>
    </row>
    <row r="3725" spans="6:6" x14ac:dyDescent="0.2">
      <c r="F3725" s="24"/>
    </row>
    <row r="3726" spans="6:6" x14ac:dyDescent="0.2">
      <c r="F3726" s="24"/>
    </row>
    <row r="3727" spans="6:6" x14ac:dyDescent="0.2">
      <c r="F3727" s="24"/>
    </row>
    <row r="3728" spans="6:6" x14ac:dyDescent="0.2">
      <c r="F3728" s="24"/>
    </row>
    <row r="3729" spans="6:6" x14ac:dyDescent="0.2">
      <c r="F3729" s="24"/>
    </row>
    <row r="3730" spans="6:6" x14ac:dyDescent="0.2">
      <c r="F3730" s="24"/>
    </row>
    <row r="3731" spans="6:6" x14ac:dyDescent="0.2">
      <c r="F3731" s="24"/>
    </row>
    <row r="3732" spans="6:6" x14ac:dyDescent="0.2">
      <c r="F3732" s="24"/>
    </row>
    <row r="3733" spans="6:6" x14ac:dyDescent="0.2">
      <c r="F3733" s="24"/>
    </row>
    <row r="3734" spans="6:6" x14ac:dyDescent="0.2">
      <c r="F3734" s="24"/>
    </row>
    <row r="3735" spans="6:6" x14ac:dyDescent="0.2">
      <c r="F3735" s="24"/>
    </row>
    <row r="3736" spans="6:6" x14ac:dyDescent="0.2">
      <c r="F3736" s="24"/>
    </row>
    <row r="3737" spans="6:6" x14ac:dyDescent="0.2">
      <c r="F3737" s="24"/>
    </row>
    <row r="3738" spans="6:6" x14ac:dyDescent="0.2">
      <c r="F3738" s="24"/>
    </row>
    <row r="3739" spans="6:6" x14ac:dyDescent="0.2">
      <c r="F3739" s="24"/>
    </row>
    <row r="3740" spans="6:6" x14ac:dyDescent="0.2">
      <c r="F3740" s="24"/>
    </row>
    <row r="3741" spans="6:6" x14ac:dyDescent="0.2">
      <c r="F3741" s="24"/>
    </row>
    <row r="3742" spans="6:6" x14ac:dyDescent="0.2">
      <c r="F3742" s="24"/>
    </row>
    <row r="3743" spans="6:6" x14ac:dyDescent="0.2">
      <c r="F3743" s="24"/>
    </row>
    <row r="3744" spans="6:6" x14ac:dyDescent="0.2">
      <c r="F3744" s="24"/>
    </row>
    <row r="3745" spans="6:6" x14ac:dyDescent="0.2">
      <c r="F3745" s="24"/>
    </row>
    <row r="3746" spans="6:6" x14ac:dyDescent="0.2">
      <c r="F3746" s="24"/>
    </row>
    <row r="3747" spans="6:6" x14ac:dyDescent="0.2">
      <c r="F3747" s="24"/>
    </row>
    <row r="3748" spans="6:6" x14ac:dyDescent="0.2">
      <c r="F3748" s="24"/>
    </row>
    <row r="3749" spans="6:6" x14ac:dyDescent="0.2">
      <c r="F3749" s="24"/>
    </row>
    <row r="3750" spans="6:6" x14ac:dyDescent="0.2">
      <c r="F3750" s="24"/>
    </row>
    <row r="3751" spans="6:6" x14ac:dyDescent="0.2">
      <c r="F3751" s="24"/>
    </row>
    <row r="3752" spans="6:6" x14ac:dyDescent="0.2">
      <c r="F3752" s="24"/>
    </row>
    <row r="3753" spans="6:6" x14ac:dyDescent="0.2">
      <c r="F3753" s="24"/>
    </row>
    <row r="3754" spans="6:6" x14ac:dyDescent="0.2">
      <c r="F3754" s="24"/>
    </row>
    <row r="3755" spans="6:6" x14ac:dyDescent="0.2">
      <c r="F3755" s="24"/>
    </row>
    <row r="3756" spans="6:6" x14ac:dyDescent="0.2">
      <c r="F3756" s="24"/>
    </row>
    <row r="3757" spans="6:6" x14ac:dyDescent="0.2">
      <c r="F3757" s="24"/>
    </row>
    <row r="3758" spans="6:6" x14ac:dyDescent="0.2">
      <c r="F3758" s="24"/>
    </row>
    <row r="3759" spans="6:6" x14ac:dyDescent="0.2">
      <c r="F3759" s="24"/>
    </row>
    <row r="3760" spans="6:6" x14ac:dyDescent="0.2">
      <c r="F3760" s="24"/>
    </row>
    <row r="3761" spans="6:6" x14ac:dyDescent="0.2">
      <c r="F3761" s="24"/>
    </row>
    <row r="3762" spans="6:6" x14ac:dyDescent="0.2">
      <c r="F3762" s="24"/>
    </row>
    <row r="3763" spans="6:6" x14ac:dyDescent="0.2">
      <c r="F3763" s="24"/>
    </row>
    <row r="3764" spans="6:6" x14ac:dyDescent="0.2">
      <c r="F3764" s="24"/>
    </row>
    <row r="3765" spans="6:6" x14ac:dyDescent="0.2">
      <c r="F3765" s="24"/>
    </row>
    <row r="3766" spans="6:6" x14ac:dyDescent="0.2">
      <c r="F3766" s="24"/>
    </row>
    <row r="3767" spans="6:6" x14ac:dyDescent="0.2">
      <c r="F3767" s="24"/>
    </row>
    <row r="3768" spans="6:6" x14ac:dyDescent="0.2">
      <c r="F3768" s="24"/>
    </row>
    <row r="3769" spans="6:6" x14ac:dyDescent="0.2">
      <c r="F3769" s="24"/>
    </row>
    <row r="3770" spans="6:6" x14ac:dyDescent="0.2">
      <c r="F3770" s="24"/>
    </row>
    <row r="3771" spans="6:6" x14ac:dyDescent="0.2">
      <c r="F3771" s="24"/>
    </row>
    <row r="3772" spans="6:6" x14ac:dyDescent="0.2">
      <c r="F3772" s="24"/>
    </row>
    <row r="3773" spans="6:6" x14ac:dyDescent="0.2">
      <c r="F3773" s="24"/>
    </row>
    <row r="3774" spans="6:6" x14ac:dyDescent="0.2">
      <c r="F3774" s="24"/>
    </row>
    <row r="3775" spans="6:6" x14ac:dyDescent="0.2">
      <c r="F3775" s="24"/>
    </row>
    <row r="3776" spans="6:6" x14ac:dyDescent="0.2">
      <c r="F3776" s="24"/>
    </row>
    <row r="3777" spans="6:6" x14ac:dyDescent="0.2">
      <c r="F3777" s="24"/>
    </row>
    <row r="3778" spans="6:6" x14ac:dyDescent="0.2">
      <c r="F3778" s="24"/>
    </row>
    <row r="3779" spans="6:6" x14ac:dyDescent="0.2">
      <c r="F3779" s="24"/>
    </row>
    <row r="3780" spans="6:6" x14ac:dyDescent="0.2">
      <c r="F3780" s="24"/>
    </row>
    <row r="3781" spans="6:6" x14ac:dyDescent="0.2">
      <c r="F3781" s="24"/>
    </row>
    <row r="3782" spans="6:6" x14ac:dyDescent="0.2">
      <c r="F3782" s="24"/>
    </row>
    <row r="3783" spans="6:6" x14ac:dyDescent="0.2">
      <c r="F3783" s="24"/>
    </row>
    <row r="3784" spans="6:6" x14ac:dyDescent="0.2">
      <c r="F3784" s="24"/>
    </row>
    <row r="3785" spans="6:6" x14ac:dyDescent="0.2">
      <c r="F3785" s="24"/>
    </row>
    <row r="3786" spans="6:6" x14ac:dyDescent="0.2">
      <c r="F3786" s="24"/>
    </row>
    <row r="3787" spans="6:6" x14ac:dyDescent="0.2">
      <c r="F3787" s="24"/>
    </row>
    <row r="3788" spans="6:6" x14ac:dyDescent="0.2">
      <c r="F3788" s="24"/>
    </row>
    <row r="3789" spans="6:6" x14ac:dyDescent="0.2">
      <c r="F3789" s="24"/>
    </row>
    <row r="3790" spans="6:6" x14ac:dyDescent="0.2">
      <c r="F3790" s="24"/>
    </row>
    <row r="3791" spans="6:6" x14ac:dyDescent="0.2">
      <c r="F3791" s="24"/>
    </row>
    <row r="3792" spans="6:6" x14ac:dyDescent="0.2">
      <c r="F3792" s="24"/>
    </row>
    <row r="3793" spans="6:6" x14ac:dyDescent="0.2">
      <c r="F3793" s="24"/>
    </row>
    <row r="3794" spans="6:6" x14ac:dyDescent="0.2">
      <c r="F3794" s="24"/>
    </row>
    <row r="3795" spans="6:6" x14ac:dyDescent="0.2">
      <c r="F3795" s="24"/>
    </row>
    <row r="3796" spans="6:6" x14ac:dyDescent="0.2">
      <c r="F3796" s="24"/>
    </row>
    <row r="3797" spans="6:6" x14ac:dyDescent="0.2">
      <c r="F3797" s="24"/>
    </row>
    <row r="3798" spans="6:6" x14ac:dyDescent="0.2">
      <c r="F3798" s="24"/>
    </row>
    <row r="3799" spans="6:6" x14ac:dyDescent="0.2">
      <c r="F3799" s="24"/>
    </row>
    <row r="3800" spans="6:6" x14ac:dyDescent="0.2">
      <c r="F3800" s="24"/>
    </row>
    <row r="3801" spans="6:6" x14ac:dyDescent="0.2">
      <c r="F3801" s="24"/>
    </row>
    <row r="3802" spans="6:6" x14ac:dyDescent="0.2">
      <c r="F3802" s="24"/>
    </row>
    <row r="3803" spans="6:6" x14ac:dyDescent="0.2">
      <c r="F3803" s="24"/>
    </row>
    <row r="3804" spans="6:6" x14ac:dyDescent="0.2">
      <c r="F3804" s="24"/>
    </row>
    <row r="3805" spans="6:6" x14ac:dyDescent="0.2">
      <c r="F3805" s="24"/>
    </row>
    <row r="3806" spans="6:6" x14ac:dyDescent="0.2">
      <c r="F3806" s="24"/>
    </row>
    <row r="3807" spans="6:6" x14ac:dyDescent="0.2">
      <c r="F3807" s="24"/>
    </row>
    <row r="3808" spans="6:6" x14ac:dyDescent="0.2">
      <c r="F3808" s="24"/>
    </row>
    <row r="3809" spans="6:6" x14ac:dyDescent="0.2">
      <c r="F3809" s="24"/>
    </row>
    <row r="3810" spans="6:6" x14ac:dyDescent="0.2">
      <c r="F3810" s="24"/>
    </row>
    <row r="3811" spans="6:6" x14ac:dyDescent="0.2">
      <c r="F3811" s="24"/>
    </row>
    <row r="3812" spans="6:6" x14ac:dyDescent="0.2">
      <c r="F3812" s="24"/>
    </row>
    <row r="3813" spans="6:6" x14ac:dyDescent="0.2">
      <c r="F3813" s="24"/>
    </row>
    <row r="3814" spans="6:6" x14ac:dyDescent="0.2">
      <c r="F3814" s="24"/>
    </row>
    <row r="3815" spans="6:6" x14ac:dyDescent="0.2">
      <c r="F3815" s="24"/>
    </row>
    <row r="3816" spans="6:6" x14ac:dyDescent="0.2">
      <c r="F3816" s="24"/>
    </row>
    <row r="3817" spans="6:6" x14ac:dyDescent="0.2">
      <c r="F3817" s="24"/>
    </row>
    <row r="3818" spans="6:6" x14ac:dyDescent="0.2">
      <c r="F3818" s="24"/>
    </row>
    <row r="3819" spans="6:6" x14ac:dyDescent="0.2">
      <c r="F3819" s="24"/>
    </row>
    <row r="3820" spans="6:6" x14ac:dyDescent="0.2">
      <c r="F3820" s="24"/>
    </row>
    <row r="3821" spans="6:6" x14ac:dyDescent="0.2">
      <c r="F3821" s="24"/>
    </row>
    <row r="3822" spans="6:6" x14ac:dyDescent="0.2">
      <c r="F3822" s="24"/>
    </row>
    <row r="3823" spans="6:6" x14ac:dyDescent="0.2">
      <c r="F3823" s="24"/>
    </row>
    <row r="3824" spans="6:6" x14ac:dyDescent="0.2">
      <c r="F3824" s="24"/>
    </row>
    <row r="3825" spans="6:6" x14ac:dyDescent="0.2">
      <c r="F3825" s="24"/>
    </row>
    <row r="3826" spans="6:6" x14ac:dyDescent="0.2">
      <c r="F3826" s="24"/>
    </row>
    <row r="3827" spans="6:6" x14ac:dyDescent="0.2">
      <c r="F3827" s="24"/>
    </row>
    <row r="3828" spans="6:6" x14ac:dyDescent="0.2">
      <c r="F3828" s="24"/>
    </row>
    <row r="3829" spans="6:6" x14ac:dyDescent="0.2">
      <c r="F3829" s="24"/>
    </row>
    <row r="3830" spans="6:6" x14ac:dyDescent="0.2">
      <c r="F3830" s="24"/>
    </row>
    <row r="3831" spans="6:6" x14ac:dyDescent="0.2">
      <c r="F3831" s="24"/>
    </row>
    <row r="3832" spans="6:6" x14ac:dyDescent="0.2">
      <c r="F3832" s="24"/>
    </row>
    <row r="3833" spans="6:6" x14ac:dyDescent="0.2">
      <c r="F3833" s="24"/>
    </row>
    <row r="3834" spans="6:6" x14ac:dyDescent="0.2">
      <c r="F3834" s="24"/>
    </row>
    <row r="3835" spans="6:6" x14ac:dyDescent="0.2">
      <c r="F3835" s="24"/>
    </row>
    <row r="3836" spans="6:6" x14ac:dyDescent="0.2">
      <c r="F3836" s="24"/>
    </row>
    <row r="3837" spans="6:6" x14ac:dyDescent="0.2">
      <c r="F3837" s="24"/>
    </row>
    <row r="3838" spans="6:6" x14ac:dyDescent="0.2">
      <c r="F3838" s="24"/>
    </row>
    <row r="3839" spans="6:6" x14ac:dyDescent="0.2">
      <c r="F3839" s="24"/>
    </row>
    <row r="3840" spans="6:6" x14ac:dyDescent="0.2">
      <c r="F3840" s="24"/>
    </row>
    <row r="3841" spans="6:6" x14ac:dyDescent="0.2">
      <c r="F3841" s="24"/>
    </row>
    <row r="3842" spans="6:6" x14ac:dyDescent="0.2">
      <c r="F3842" s="24"/>
    </row>
    <row r="3843" spans="6:6" x14ac:dyDescent="0.2">
      <c r="F3843" s="24"/>
    </row>
    <row r="3844" spans="6:6" x14ac:dyDescent="0.2">
      <c r="F3844" s="24"/>
    </row>
    <row r="3845" spans="6:6" x14ac:dyDescent="0.2">
      <c r="F3845" s="24"/>
    </row>
    <row r="3846" spans="6:6" x14ac:dyDescent="0.2">
      <c r="F3846" s="24"/>
    </row>
    <row r="3847" spans="6:6" x14ac:dyDescent="0.2">
      <c r="F3847" s="24"/>
    </row>
    <row r="3848" spans="6:6" x14ac:dyDescent="0.2">
      <c r="F3848" s="24"/>
    </row>
    <row r="3849" spans="6:6" x14ac:dyDescent="0.2">
      <c r="F3849" s="24"/>
    </row>
    <row r="3850" spans="6:6" x14ac:dyDescent="0.2">
      <c r="F3850" s="24"/>
    </row>
    <row r="3851" spans="6:6" x14ac:dyDescent="0.2">
      <c r="F3851" s="24"/>
    </row>
    <row r="3852" spans="6:6" x14ac:dyDescent="0.2">
      <c r="F3852" s="24"/>
    </row>
    <row r="3853" spans="6:6" x14ac:dyDescent="0.2">
      <c r="F3853" s="24"/>
    </row>
    <row r="3854" spans="6:6" x14ac:dyDescent="0.2">
      <c r="F3854" s="24"/>
    </row>
    <row r="3855" spans="6:6" x14ac:dyDescent="0.2">
      <c r="F3855" s="24"/>
    </row>
    <row r="3856" spans="6:6" x14ac:dyDescent="0.2">
      <c r="F3856" s="24"/>
    </row>
    <row r="3857" spans="6:6" x14ac:dyDescent="0.2">
      <c r="F3857" s="24"/>
    </row>
    <row r="3858" spans="6:6" x14ac:dyDescent="0.2">
      <c r="F3858" s="24"/>
    </row>
    <row r="3859" spans="6:6" x14ac:dyDescent="0.2">
      <c r="F3859" s="24"/>
    </row>
    <row r="3860" spans="6:6" x14ac:dyDescent="0.2">
      <c r="F3860" s="24"/>
    </row>
    <row r="3861" spans="6:6" x14ac:dyDescent="0.2">
      <c r="F3861" s="24"/>
    </row>
    <row r="3862" spans="6:6" x14ac:dyDescent="0.2">
      <c r="F3862" s="24"/>
    </row>
    <row r="3863" spans="6:6" x14ac:dyDescent="0.2">
      <c r="F3863" s="24"/>
    </row>
    <row r="3864" spans="6:6" x14ac:dyDescent="0.2">
      <c r="F3864" s="24"/>
    </row>
    <row r="3865" spans="6:6" x14ac:dyDescent="0.2">
      <c r="F3865" s="24"/>
    </row>
    <row r="3866" spans="6:6" x14ac:dyDescent="0.2">
      <c r="F3866" s="24"/>
    </row>
    <row r="3867" spans="6:6" x14ac:dyDescent="0.2">
      <c r="F3867" s="24"/>
    </row>
    <row r="3868" spans="6:6" x14ac:dyDescent="0.2">
      <c r="F3868" s="24"/>
    </row>
    <row r="3869" spans="6:6" x14ac:dyDescent="0.2">
      <c r="F3869" s="24"/>
    </row>
    <row r="3870" spans="6:6" x14ac:dyDescent="0.2">
      <c r="F3870" s="24"/>
    </row>
    <row r="3871" spans="6:6" x14ac:dyDescent="0.2">
      <c r="F3871" s="24"/>
    </row>
    <row r="3872" spans="6:6" x14ac:dyDescent="0.2">
      <c r="F3872" s="24"/>
    </row>
    <row r="3873" spans="6:6" x14ac:dyDescent="0.2">
      <c r="F3873" s="24"/>
    </row>
    <row r="3874" spans="6:6" x14ac:dyDescent="0.2">
      <c r="F3874" s="24"/>
    </row>
    <row r="3875" spans="6:6" x14ac:dyDescent="0.2">
      <c r="F3875" s="24"/>
    </row>
    <row r="3876" spans="6:6" x14ac:dyDescent="0.2">
      <c r="F3876" s="24"/>
    </row>
    <row r="3877" spans="6:6" x14ac:dyDescent="0.2">
      <c r="F3877" s="24"/>
    </row>
    <row r="3878" spans="6:6" x14ac:dyDescent="0.2">
      <c r="F3878" s="24"/>
    </row>
    <row r="3879" spans="6:6" x14ac:dyDescent="0.2">
      <c r="F3879" s="24"/>
    </row>
    <row r="3880" spans="6:6" x14ac:dyDescent="0.2">
      <c r="F3880" s="24"/>
    </row>
    <row r="3881" spans="6:6" x14ac:dyDescent="0.2">
      <c r="F3881" s="24"/>
    </row>
    <row r="3882" spans="6:6" x14ac:dyDescent="0.2">
      <c r="F3882" s="24"/>
    </row>
    <row r="3883" spans="6:6" x14ac:dyDescent="0.2">
      <c r="F3883" s="24"/>
    </row>
    <row r="3884" spans="6:6" x14ac:dyDescent="0.2">
      <c r="F3884" s="24"/>
    </row>
    <row r="3885" spans="6:6" x14ac:dyDescent="0.2">
      <c r="F3885" s="24"/>
    </row>
    <row r="3886" spans="6:6" x14ac:dyDescent="0.2">
      <c r="F3886" s="24"/>
    </row>
    <row r="3887" spans="6:6" x14ac:dyDescent="0.2">
      <c r="F3887" s="24"/>
    </row>
    <row r="3888" spans="6:6" x14ac:dyDescent="0.2">
      <c r="F3888" s="24"/>
    </row>
    <row r="3889" spans="6:6" x14ac:dyDescent="0.2">
      <c r="F3889" s="24"/>
    </row>
    <row r="3890" spans="6:6" x14ac:dyDescent="0.2">
      <c r="F3890" s="24"/>
    </row>
    <row r="3891" spans="6:6" x14ac:dyDescent="0.2">
      <c r="F3891" s="24"/>
    </row>
    <row r="3892" spans="6:6" x14ac:dyDescent="0.2">
      <c r="F3892" s="24"/>
    </row>
    <row r="3893" spans="6:6" x14ac:dyDescent="0.2">
      <c r="F3893" s="24"/>
    </row>
    <row r="3894" spans="6:6" x14ac:dyDescent="0.2">
      <c r="F3894" s="24"/>
    </row>
    <row r="3895" spans="6:6" x14ac:dyDescent="0.2">
      <c r="F3895" s="24"/>
    </row>
    <row r="3896" spans="6:6" x14ac:dyDescent="0.2">
      <c r="F3896" s="24"/>
    </row>
    <row r="3897" spans="6:6" x14ac:dyDescent="0.2">
      <c r="F3897" s="24"/>
    </row>
    <row r="3898" spans="6:6" x14ac:dyDescent="0.2">
      <c r="F3898" s="24"/>
    </row>
    <row r="3899" spans="6:6" x14ac:dyDescent="0.2">
      <c r="F3899" s="24"/>
    </row>
    <row r="3900" spans="6:6" x14ac:dyDescent="0.2">
      <c r="F3900" s="24"/>
    </row>
    <row r="3901" spans="6:6" x14ac:dyDescent="0.2">
      <c r="F3901" s="24"/>
    </row>
    <row r="3902" spans="6:6" x14ac:dyDescent="0.2">
      <c r="F3902" s="24"/>
    </row>
    <row r="3903" spans="6:6" x14ac:dyDescent="0.2">
      <c r="F3903" s="24"/>
    </row>
    <row r="3904" spans="6:6" x14ac:dyDescent="0.2">
      <c r="F3904" s="24"/>
    </row>
    <row r="3905" spans="6:6" x14ac:dyDescent="0.2">
      <c r="F3905" s="24"/>
    </row>
    <row r="3906" spans="6:6" x14ac:dyDescent="0.2">
      <c r="F3906" s="24"/>
    </row>
    <row r="3907" spans="6:6" x14ac:dyDescent="0.2">
      <c r="F3907" s="24"/>
    </row>
    <row r="3908" spans="6:6" x14ac:dyDescent="0.2">
      <c r="F3908" s="24"/>
    </row>
    <row r="3909" spans="6:6" x14ac:dyDescent="0.2">
      <c r="F3909" s="24"/>
    </row>
    <row r="3910" spans="6:6" x14ac:dyDescent="0.2">
      <c r="F3910" s="24"/>
    </row>
    <row r="3911" spans="6:6" x14ac:dyDescent="0.2">
      <c r="F3911" s="24"/>
    </row>
    <row r="3912" spans="6:6" x14ac:dyDescent="0.2">
      <c r="F3912" s="24"/>
    </row>
    <row r="3913" spans="6:6" x14ac:dyDescent="0.2">
      <c r="F3913" s="24"/>
    </row>
    <row r="3914" spans="6:6" x14ac:dyDescent="0.2">
      <c r="F3914" s="24"/>
    </row>
    <row r="3915" spans="6:6" x14ac:dyDescent="0.2">
      <c r="F3915" s="24"/>
    </row>
    <row r="3916" spans="6:6" x14ac:dyDescent="0.2">
      <c r="F3916" s="24"/>
    </row>
    <row r="3917" spans="6:6" x14ac:dyDescent="0.2">
      <c r="F3917" s="24"/>
    </row>
    <row r="3918" spans="6:6" x14ac:dyDescent="0.2">
      <c r="F3918" s="24"/>
    </row>
    <row r="3919" spans="6:6" x14ac:dyDescent="0.2">
      <c r="F3919" s="24"/>
    </row>
    <row r="3920" spans="6:6" x14ac:dyDescent="0.2">
      <c r="F3920" s="24"/>
    </row>
    <row r="3921" spans="6:6" x14ac:dyDescent="0.2">
      <c r="F3921" s="24"/>
    </row>
    <row r="3922" spans="6:6" x14ac:dyDescent="0.2">
      <c r="F3922" s="24"/>
    </row>
    <row r="3923" spans="6:6" x14ac:dyDescent="0.2">
      <c r="F3923" s="24"/>
    </row>
    <row r="3924" spans="6:6" x14ac:dyDescent="0.2">
      <c r="F3924" s="24"/>
    </row>
    <row r="3925" spans="6:6" x14ac:dyDescent="0.2">
      <c r="F3925" s="24"/>
    </row>
    <row r="3926" spans="6:6" x14ac:dyDescent="0.2">
      <c r="F3926" s="24"/>
    </row>
    <row r="3927" spans="6:6" x14ac:dyDescent="0.2">
      <c r="F3927" s="24"/>
    </row>
    <row r="3928" spans="6:6" x14ac:dyDescent="0.2">
      <c r="F3928" s="24"/>
    </row>
    <row r="3929" spans="6:6" x14ac:dyDescent="0.2">
      <c r="F3929" s="24"/>
    </row>
    <row r="3930" spans="6:6" x14ac:dyDescent="0.2">
      <c r="F3930" s="24"/>
    </row>
    <row r="3931" spans="6:6" x14ac:dyDescent="0.2">
      <c r="F3931" s="24"/>
    </row>
    <row r="3932" spans="6:6" x14ac:dyDescent="0.2">
      <c r="F3932" s="24"/>
    </row>
    <row r="3933" spans="6:6" x14ac:dyDescent="0.2">
      <c r="F3933" s="24"/>
    </row>
    <row r="3934" spans="6:6" x14ac:dyDescent="0.2">
      <c r="F3934" s="24"/>
    </row>
    <row r="3935" spans="6:6" x14ac:dyDescent="0.2">
      <c r="F3935" s="24"/>
    </row>
    <row r="3936" spans="6:6" x14ac:dyDescent="0.2">
      <c r="F3936" s="24"/>
    </row>
    <row r="3937" spans="6:6" x14ac:dyDescent="0.2">
      <c r="F3937" s="24"/>
    </row>
    <row r="3938" spans="6:6" x14ac:dyDescent="0.2">
      <c r="F3938" s="24"/>
    </row>
    <row r="3939" spans="6:6" x14ac:dyDescent="0.2">
      <c r="F3939" s="24"/>
    </row>
    <row r="3940" spans="6:6" x14ac:dyDescent="0.2">
      <c r="F3940" s="24"/>
    </row>
    <row r="3941" spans="6:6" x14ac:dyDescent="0.2">
      <c r="F3941" s="24"/>
    </row>
    <row r="3942" spans="6:6" x14ac:dyDescent="0.2">
      <c r="F3942" s="24"/>
    </row>
    <row r="3943" spans="6:6" x14ac:dyDescent="0.2">
      <c r="F3943" s="24"/>
    </row>
    <row r="3944" spans="6:6" x14ac:dyDescent="0.2">
      <c r="F3944" s="24"/>
    </row>
    <row r="3945" spans="6:6" x14ac:dyDescent="0.2">
      <c r="F3945" s="24"/>
    </row>
    <row r="3946" spans="6:6" x14ac:dyDescent="0.2">
      <c r="F3946" s="24"/>
    </row>
    <row r="3947" spans="6:6" x14ac:dyDescent="0.2">
      <c r="F3947" s="24"/>
    </row>
    <row r="3948" spans="6:6" x14ac:dyDescent="0.2">
      <c r="F3948" s="24"/>
    </row>
    <row r="3949" spans="6:6" x14ac:dyDescent="0.2">
      <c r="F3949" s="24"/>
    </row>
    <row r="3950" spans="6:6" x14ac:dyDescent="0.2">
      <c r="F3950" s="24"/>
    </row>
    <row r="3951" spans="6:6" x14ac:dyDescent="0.2">
      <c r="F3951" s="24"/>
    </row>
    <row r="3952" spans="6:6" x14ac:dyDescent="0.2">
      <c r="F3952" s="24"/>
    </row>
    <row r="3953" spans="6:6" x14ac:dyDescent="0.2">
      <c r="F3953" s="24"/>
    </row>
    <row r="3954" spans="6:6" x14ac:dyDescent="0.2">
      <c r="F3954" s="24"/>
    </row>
    <row r="3955" spans="6:6" x14ac:dyDescent="0.2">
      <c r="F3955" s="24"/>
    </row>
    <row r="3956" spans="6:6" x14ac:dyDescent="0.2">
      <c r="F3956" s="24"/>
    </row>
    <row r="3957" spans="6:6" x14ac:dyDescent="0.2">
      <c r="F3957" s="24"/>
    </row>
    <row r="3958" spans="6:6" x14ac:dyDescent="0.2">
      <c r="F3958" s="24"/>
    </row>
    <row r="3959" spans="6:6" x14ac:dyDescent="0.2">
      <c r="F3959" s="24"/>
    </row>
    <row r="3960" spans="6:6" x14ac:dyDescent="0.2">
      <c r="F3960" s="24"/>
    </row>
    <row r="3961" spans="6:6" x14ac:dyDescent="0.2">
      <c r="F3961" s="24"/>
    </row>
    <row r="3962" spans="6:6" x14ac:dyDescent="0.2">
      <c r="F3962" s="24"/>
    </row>
    <row r="3963" spans="6:6" x14ac:dyDescent="0.2">
      <c r="F3963" s="24"/>
    </row>
    <row r="3964" spans="6:6" x14ac:dyDescent="0.2">
      <c r="F3964" s="24"/>
    </row>
    <row r="3965" spans="6:6" x14ac:dyDescent="0.2">
      <c r="F3965" s="24"/>
    </row>
    <row r="3966" spans="6:6" x14ac:dyDescent="0.2">
      <c r="F3966" s="24"/>
    </row>
    <row r="3967" spans="6:6" x14ac:dyDescent="0.2">
      <c r="F3967" s="24"/>
    </row>
    <row r="3968" spans="6:6" x14ac:dyDescent="0.2">
      <c r="F3968" s="24"/>
    </row>
    <row r="3969" spans="6:6" x14ac:dyDescent="0.2">
      <c r="F3969" s="24"/>
    </row>
    <row r="3970" spans="6:6" x14ac:dyDescent="0.2">
      <c r="F3970" s="24"/>
    </row>
    <row r="3971" spans="6:6" x14ac:dyDescent="0.2">
      <c r="F3971" s="24"/>
    </row>
    <row r="3972" spans="6:6" x14ac:dyDescent="0.2">
      <c r="F3972" s="24"/>
    </row>
    <row r="3973" spans="6:6" x14ac:dyDescent="0.2">
      <c r="F3973" s="24"/>
    </row>
    <row r="3974" spans="6:6" x14ac:dyDescent="0.2">
      <c r="F3974" s="24"/>
    </row>
    <row r="3975" spans="6:6" x14ac:dyDescent="0.2">
      <c r="F3975" s="24"/>
    </row>
    <row r="3976" spans="6:6" x14ac:dyDescent="0.2">
      <c r="F3976" s="24"/>
    </row>
    <row r="3977" spans="6:6" x14ac:dyDescent="0.2">
      <c r="F3977" s="24"/>
    </row>
    <row r="3978" spans="6:6" x14ac:dyDescent="0.2">
      <c r="F3978" s="24"/>
    </row>
    <row r="3979" spans="6:6" x14ac:dyDescent="0.2">
      <c r="F3979" s="24"/>
    </row>
    <row r="3980" spans="6:6" x14ac:dyDescent="0.2">
      <c r="F3980" s="24"/>
    </row>
    <row r="3981" spans="6:6" x14ac:dyDescent="0.2">
      <c r="F3981" s="24"/>
    </row>
    <row r="3982" spans="6:6" x14ac:dyDescent="0.2">
      <c r="F3982" s="24"/>
    </row>
    <row r="3983" spans="6:6" x14ac:dyDescent="0.2">
      <c r="F3983" s="24"/>
    </row>
    <row r="3984" spans="6:6" x14ac:dyDescent="0.2">
      <c r="F3984" s="24"/>
    </row>
    <row r="3985" spans="6:6" x14ac:dyDescent="0.2">
      <c r="F3985" s="24"/>
    </row>
    <row r="3986" spans="6:6" x14ac:dyDescent="0.2">
      <c r="F3986" s="24"/>
    </row>
    <row r="3987" spans="6:6" x14ac:dyDescent="0.2">
      <c r="F3987" s="24"/>
    </row>
    <row r="3988" spans="6:6" x14ac:dyDescent="0.2">
      <c r="F3988" s="24"/>
    </row>
    <row r="3989" spans="6:6" x14ac:dyDescent="0.2">
      <c r="F3989" s="24"/>
    </row>
    <row r="3990" spans="6:6" x14ac:dyDescent="0.2">
      <c r="F3990" s="24"/>
    </row>
    <row r="3991" spans="6:6" x14ac:dyDescent="0.2">
      <c r="F3991" s="24"/>
    </row>
    <row r="3992" spans="6:6" x14ac:dyDescent="0.2">
      <c r="F3992" s="24"/>
    </row>
    <row r="3993" spans="6:6" x14ac:dyDescent="0.2">
      <c r="F3993" s="24"/>
    </row>
    <row r="3994" spans="6:6" x14ac:dyDescent="0.2">
      <c r="F3994" s="24"/>
    </row>
    <row r="3995" spans="6:6" x14ac:dyDescent="0.2">
      <c r="F3995" s="24"/>
    </row>
    <row r="3996" spans="6:6" x14ac:dyDescent="0.2">
      <c r="F3996" s="24"/>
    </row>
    <row r="3997" spans="6:6" x14ac:dyDescent="0.2">
      <c r="F3997" s="24"/>
    </row>
    <row r="3998" spans="6:6" x14ac:dyDescent="0.2">
      <c r="F3998" s="24"/>
    </row>
    <row r="3999" spans="6:6" x14ac:dyDescent="0.2">
      <c r="F3999" s="24"/>
    </row>
    <row r="4000" spans="6:6" x14ac:dyDescent="0.2">
      <c r="F4000" s="24"/>
    </row>
    <row r="4001" spans="6:6" x14ac:dyDescent="0.2">
      <c r="F4001" s="24"/>
    </row>
    <row r="4002" spans="6:6" x14ac:dyDescent="0.2">
      <c r="F4002" s="24"/>
    </row>
    <row r="4003" spans="6:6" x14ac:dyDescent="0.2">
      <c r="F4003" s="24"/>
    </row>
    <row r="4004" spans="6:6" x14ac:dyDescent="0.2">
      <c r="F4004" s="24"/>
    </row>
    <row r="4005" spans="6:6" x14ac:dyDescent="0.2">
      <c r="F4005" s="24"/>
    </row>
    <row r="4006" spans="6:6" x14ac:dyDescent="0.2">
      <c r="F4006" s="24"/>
    </row>
    <row r="4007" spans="6:6" x14ac:dyDescent="0.2">
      <c r="F4007" s="24"/>
    </row>
    <row r="4008" spans="6:6" x14ac:dyDescent="0.2">
      <c r="F4008" s="24"/>
    </row>
    <row r="4009" spans="6:6" x14ac:dyDescent="0.2">
      <c r="F4009" s="24"/>
    </row>
    <row r="4010" spans="6:6" x14ac:dyDescent="0.2">
      <c r="F4010" s="24"/>
    </row>
    <row r="4011" spans="6:6" x14ac:dyDescent="0.2">
      <c r="F4011" s="24"/>
    </row>
    <row r="4012" spans="6:6" x14ac:dyDescent="0.2">
      <c r="F4012" s="24"/>
    </row>
    <row r="4013" spans="6:6" x14ac:dyDescent="0.2">
      <c r="F4013" s="24"/>
    </row>
    <row r="4014" spans="6:6" x14ac:dyDescent="0.2">
      <c r="F4014" s="24"/>
    </row>
    <row r="4015" spans="6:6" x14ac:dyDescent="0.2">
      <c r="F4015" s="24"/>
    </row>
    <row r="4016" spans="6:6" x14ac:dyDescent="0.2">
      <c r="F4016" s="24"/>
    </row>
    <row r="4017" spans="6:6" x14ac:dyDescent="0.2">
      <c r="F4017" s="24"/>
    </row>
    <row r="4018" spans="6:6" x14ac:dyDescent="0.2">
      <c r="F4018" s="24"/>
    </row>
    <row r="4019" spans="6:6" x14ac:dyDescent="0.2">
      <c r="F4019" s="24"/>
    </row>
    <row r="4020" spans="6:6" x14ac:dyDescent="0.2">
      <c r="F4020" s="24"/>
    </row>
    <row r="4021" spans="6:6" x14ac:dyDescent="0.2">
      <c r="F4021" s="24"/>
    </row>
    <row r="4022" spans="6:6" x14ac:dyDescent="0.2">
      <c r="F4022" s="24"/>
    </row>
    <row r="4023" spans="6:6" x14ac:dyDescent="0.2">
      <c r="F4023" s="24"/>
    </row>
    <row r="4024" spans="6:6" x14ac:dyDescent="0.2">
      <c r="F4024" s="24"/>
    </row>
    <row r="4025" spans="6:6" x14ac:dyDescent="0.2">
      <c r="F4025" s="24"/>
    </row>
    <row r="4026" spans="6:6" x14ac:dyDescent="0.2">
      <c r="F4026" s="24"/>
    </row>
    <row r="4027" spans="6:6" x14ac:dyDescent="0.2">
      <c r="F4027" s="24"/>
    </row>
    <row r="4028" spans="6:6" x14ac:dyDescent="0.2">
      <c r="F4028" s="24"/>
    </row>
    <row r="4029" spans="6:6" x14ac:dyDescent="0.2">
      <c r="F4029" s="24"/>
    </row>
    <row r="4030" spans="6:6" x14ac:dyDescent="0.2">
      <c r="F4030" s="24"/>
    </row>
    <row r="4031" spans="6:6" x14ac:dyDescent="0.2">
      <c r="F4031" s="24"/>
    </row>
    <row r="4032" spans="6:6" x14ac:dyDescent="0.2">
      <c r="F4032" s="24"/>
    </row>
    <row r="4033" spans="6:6" x14ac:dyDescent="0.2">
      <c r="F4033" s="24"/>
    </row>
    <row r="4034" spans="6:6" x14ac:dyDescent="0.2">
      <c r="F4034" s="24"/>
    </row>
    <row r="4035" spans="6:6" x14ac:dyDescent="0.2">
      <c r="F4035" s="24"/>
    </row>
    <row r="4036" spans="6:6" x14ac:dyDescent="0.2">
      <c r="F4036" s="24"/>
    </row>
    <row r="4037" spans="6:6" x14ac:dyDescent="0.2">
      <c r="F4037" s="24"/>
    </row>
    <row r="4038" spans="6:6" x14ac:dyDescent="0.2">
      <c r="F4038" s="24"/>
    </row>
    <row r="4039" spans="6:6" x14ac:dyDescent="0.2">
      <c r="F4039" s="24"/>
    </row>
    <row r="4040" spans="6:6" x14ac:dyDescent="0.2">
      <c r="F4040" s="24"/>
    </row>
    <row r="4041" spans="6:6" x14ac:dyDescent="0.2">
      <c r="F4041" s="24"/>
    </row>
    <row r="4042" spans="6:6" x14ac:dyDescent="0.2">
      <c r="F4042" s="24"/>
    </row>
    <row r="4043" spans="6:6" x14ac:dyDescent="0.2">
      <c r="F4043" s="24"/>
    </row>
    <row r="4044" spans="6:6" x14ac:dyDescent="0.2">
      <c r="F4044" s="24"/>
    </row>
    <row r="4045" spans="6:6" x14ac:dyDescent="0.2">
      <c r="F4045" s="24"/>
    </row>
    <row r="4046" spans="6:6" x14ac:dyDescent="0.2">
      <c r="F4046" s="24"/>
    </row>
    <row r="4047" spans="6:6" x14ac:dyDescent="0.2">
      <c r="F4047" s="24"/>
    </row>
    <row r="4048" spans="6:6" x14ac:dyDescent="0.2">
      <c r="F4048" s="24"/>
    </row>
    <row r="4049" spans="6:6" x14ac:dyDescent="0.2">
      <c r="F4049" s="24"/>
    </row>
    <row r="4050" spans="6:6" x14ac:dyDescent="0.2">
      <c r="F4050" s="24"/>
    </row>
    <row r="4051" spans="6:6" x14ac:dyDescent="0.2">
      <c r="F4051" s="24"/>
    </row>
    <row r="4052" spans="6:6" x14ac:dyDescent="0.2">
      <c r="F4052" s="24"/>
    </row>
    <row r="4053" spans="6:6" x14ac:dyDescent="0.2">
      <c r="F4053" s="24"/>
    </row>
    <row r="4054" spans="6:6" x14ac:dyDescent="0.2">
      <c r="F4054" s="24"/>
    </row>
    <row r="4055" spans="6:6" x14ac:dyDescent="0.2">
      <c r="F4055" s="24"/>
    </row>
    <row r="4056" spans="6:6" x14ac:dyDescent="0.2">
      <c r="F4056" s="24"/>
    </row>
    <row r="4057" spans="6:6" x14ac:dyDescent="0.2">
      <c r="F4057" s="24"/>
    </row>
    <row r="4058" spans="6:6" x14ac:dyDescent="0.2">
      <c r="F4058" s="24"/>
    </row>
    <row r="4059" spans="6:6" x14ac:dyDescent="0.2">
      <c r="F4059" s="24"/>
    </row>
    <row r="4060" spans="6:6" x14ac:dyDescent="0.2">
      <c r="F4060" s="24"/>
    </row>
    <row r="4061" spans="6:6" x14ac:dyDescent="0.2">
      <c r="F4061" s="24"/>
    </row>
    <row r="4062" spans="6:6" x14ac:dyDescent="0.2">
      <c r="F4062" s="24"/>
    </row>
    <row r="4063" spans="6:6" x14ac:dyDescent="0.2">
      <c r="F4063" s="24"/>
    </row>
    <row r="4064" spans="6:6" x14ac:dyDescent="0.2">
      <c r="F4064" s="24"/>
    </row>
    <row r="4065" spans="6:6" x14ac:dyDescent="0.2">
      <c r="F4065" s="24"/>
    </row>
    <row r="4066" spans="6:6" x14ac:dyDescent="0.2">
      <c r="F4066" s="24"/>
    </row>
    <row r="4067" spans="6:6" x14ac:dyDescent="0.2">
      <c r="F4067" s="24"/>
    </row>
    <row r="4068" spans="6:6" x14ac:dyDescent="0.2">
      <c r="F4068" s="24"/>
    </row>
    <row r="4069" spans="6:6" x14ac:dyDescent="0.2">
      <c r="F4069" s="24"/>
    </row>
    <row r="4070" spans="6:6" x14ac:dyDescent="0.2">
      <c r="F4070" s="24"/>
    </row>
    <row r="4071" spans="6:6" x14ac:dyDescent="0.2">
      <c r="F4071" s="24"/>
    </row>
    <row r="4072" spans="6:6" x14ac:dyDescent="0.2">
      <c r="F4072" s="24"/>
    </row>
    <row r="4073" spans="6:6" x14ac:dyDescent="0.2">
      <c r="F4073" s="24"/>
    </row>
    <row r="4074" spans="6:6" x14ac:dyDescent="0.2">
      <c r="F4074" s="24"/>
    </row>
    <row r="4075" spans="6:6" x14ac:dyDescent="0.2">
      <c r="F4075" s="24"/>
    </row>
    <row r="4076" spans="6:6" x14ac:dyDescent="0.2">
      <c r="F4076" s="24"/>
    </row>
    <row r="4077" spans="6:6" x14ac:dyDescent="0.2">
      <c r="F4077" s="24"/>
    </row>
    <row r="4078" spans="6:6" x14ac:dyDescent="0.2">
      <c r="F4078" s="24"/>
    </row>
    <row r="4079" spans="6:6" x14ac:dyDescent="0.2">
      <c r="F4079" s="24"/>
    </row>
    <row r="4080" spans="6:6" x14ac:dyDescent="0.2">
      <c r="F4080" s="24"/>
    </row>
    <row r="4081" spans="6:6" x14ac:dyDescent="0.2">
      <c r="F4081" s="24"/>
    </row>
    <row r="4082" spans="6:6" x14ac:dyDescent="0.2">
      <c r="F4082" s="24"/>
    </row>
    <row r="4083" spans="6:6" x14ac:dyDescent="0.2">
      <c r="F4083" s="24"/>
    </row>
    <row r="4084" spans="6:6" x14ac:dyDescent="0.2">
      <c r="F4084" s="24"/>
    </row>
    <row r="4085" spans="6:6" x14ac:dyDescent="0.2">
      <c r="F4085" s="24"/>
    </row>
    <row r="4086" spans="6:6" x14ac:dyDescent="0.2">
      <c r="F4086" s="24"/>
    </row>
    <row r="4087" spans="6:6" x14ac:dyDescent="0.2">
      <c r="F4087" s="24"/>
    </row>
    <row r="4088" spans="6:6" x14ac:dyDescent="0.2">
      <c r="F4088" s="24"/>
    </row>
    <row r="4089" spans="6:6" x14ac:dyDescent="0.2">
      <c r="F4089" s="24"/>
    </row>
    <row r="4090" spans="6:6" x14ac:dyDescent="0.2">
      <c r="F4090" s="24"/>
    </row>
    <row r="4091" spans="6:6" x14ac:dyDescent="0.2">
      <c r="F4091" s="24"/>
    </row>
    <row r="4092" spans="6:6" x14ac:dyDescent="0.2">
      <c r="F4092" s="24"/>
    </row>
    <row r="4093" spans="6:6" x14ac:dyDescent="0.2">
      <c r="F4093" s="24"/>
    </row>
    <row r="4094" spans="6:6" x14ac:dyDescent="0.2">
      <c r="F4094" s="24"/>
    </row>
    <row r="4095" spans="6:6" x14ac:dyDescent="0.2">
      <c r="F4095" s="24"/>
    </row>
    <row r="4096" spans="6:6" x14ac:dyDescent="0.2">
      <c r="F4096" s="24"/>
    </row>
    <row r="4097" spans="6:6" x14ac:dyDescent="0.2">
      <c r="F4097" s="24"/>
    </row>
    <row r="4098" spans="6:6" x14ac:dyDescent="0.2">
      <c r="F4098" s="24"/>
    </row>
    <row r="4099" spans="6:6" x14ac:dyDescent="0.2">
      <c r="F4099" s="24"/>
    </row>
    <row r="4100" spans="6:6" x14ac:dyDescent="0.2">
      <c r="F4100" s="24"/>
    </row>
    <row r="4101" spans="6:6" x14ac:dyDescent="0.2">
      <c r="F4101" s="24"/>
    </row>
    <row r="4102" spans="6:6" x14ac:dyDescent="0.2">
      <c r="F4102" s="24"/>
    </row>
    <row r="4103" spans="6:6" x14ac:dyDescent="0.2">
      <c r="F4103" s="24"/>
    </row>
    <row r="4104" spans="6:6" x14ac:dyDescent="0.2">
      <c r="F4104" s="24"/>
    </row>
    <row r="4105" spans="6:6" x14ac:dyDescent="0.2">
      <c r="F4105" s="24"/>
    </row>
    <row r="4106" spans="6:6" x14ac:dyDescent="0.2">
      <c r="F4106" s="24"/>
    </row>
    <row r="4107" spans="6:6" x14ac:dyDescent="0.2">
      <c r="F4107" s="24"/>
    </row>
    <row r="4108" spans="6:6" x14ac:dyDescent="0.2">
      <c r="F4108" s="24"/>
    </row>
    <row r="4109" spans="6:6" x14ac:dyDescent="0.2">
      <c r="F4109" s="24"/>
    </row>
    <row r="4110" spans="6:6" x14ac:dyDescent="0.2">
      <c r="F4110" s="24"/>
    </row>
    <row r="4111" spans="6:6" x14ac:dyDescent="0.2">
      <c r="F4111" s="24"/>
    </row>
    <row r="4112" spans="6:6" x14ac:dyDescent="0.2">
      <c r="F4112" s="24"/>
    </row>
    <row r="4113" spans="6:6" x14ac:dyDescent="0.2">
      <c r="F4113" s="24"/>
    </row>
    <row r="4114" spans="6:6" x14ac:dyDescent="0.2">
      <c r="F4114" s="24"/>
    </row>
    <row r="4115" spans="6:6" x14ac:dyDescent="0.2">
      <c r="F4115" s="24"/>
    </row>
    <row r="4116" spans="6:6" x14ac:dyDescent="0.2">
      <c r="F4116" s="24"/>
    </row>
    <row r="4117" spans="6:6" x14ac:dyDescent="0.2">
      <c r="F4117" s="24"/>
    </row>
    <row r="4118" spans="6:6" x14ac:dyDescent="0.2">
      <c r="F4118" s="24"/>
    </row>
    <row r="4119" spans="6:6" x14ac:dyDescent="0.2">
      <c r="F4119" s="24"/>
    </row>
    <row r="4120" spans="6:6" x14ac:dyDescent="0.2">
      <c r="F4120" s="24"/>
    </row>
    <row r="4121" spans="6:6" x14ac:dyDescent="0.2">
      <c r="F4121" s="24"/>
    </row>
    <row r="4122" spans="6:6" x14ac:dyDescent="0.2">
      <c r="F4122" s="24"/>
    </row>
    <row r="4123" spans="6:6" x14ac:dyDescent="0.2">
      <c r="F4123" s="24"/>
    </row>
    <row r="4124" spans="6:6" x14ac:dyDescent="0.2">
      <c r="F4124" s="24"/>
    </row>
    <row r="4125" spans="6:6" x14ac:dyDescent="0.2">
      <c r="F4125" s="24"/>
    </row>
    <row r="4126" spans="6:6" x14ac:dyDescent="0.2">
      <c r="F4126" s="24"/>
    </row>
    <row r="4127" spans="6:6" x14ac:dyDescent="0.2">
      <c r="F4127" s="24"/>
    </row>
    <row r="4128" spans="6:6" x14ac:dyDescent="0.2">
      <c r="F4128" s="24"/>
    </row>
    <row r="4129" spans="6:6" x14ac:dyDescent="0.2">
      <c r="F4129" s="24"/>
    </row>
    <row r="4130" spans="6:6" x14ac:dyDescent="0.2">
      <c r="F4130" s="24"/>
    </row>
    <row r="4131" spans="6:6" x14ac:dyDescent="0.2">
      <c r="F4131" s="24"/>
    </row>
    <row r="4132" spans="6:6" x14ac:dyDescent="0.2">
      <c r="F4132" s="24"/>
    </row>
    <row r="4133" spans="6:6" x14ac:dyDescent="0.2">
      <c r="F4133" s="24"/>
    </row>
    <row r="4134" spans="6:6" x14ac:dyDescent="0.2">
      <c r="F4134" s="24"/>
    </row>
    <row r="4135" spans="6:6" x14ac:dyDescent="0.2">
      <c r="F4135" s="24"/>
    </row>
    <row r="4136" spans="6:6" x14ac:dyDescent="0.2">
      <c r="F4136" s="24"/>
    </row>
    <row r="4137" spans="6:6" x14ac:dyDescent="0.2">
      <c r="F4137" s="24"/>
    </row>
    <row r="4138" spans="6:6" x14ac:dyDescent="0.2">
      <c r="F4138" s="24"/>
    </row>
    <row r="4139" spans="6:6" x14ac:dyDescent="0.2">
      <c r="F4139" s="24"/>
    </row>
    <row r="4140" spans="6:6" x14ac:dyDescent="0.2">
      <c r="F4140" s="24"/>
    </row>
    <row r="4141" spans="6:6" x14ac:dyDescent="0.2">
      <c r="F4141" s="24"/>
    </row>
    <row r="4142" spans="6:6" x14ac:dyDescent="0.2">
      <c r="F4142" s="24"/>
    </row>
    <row r="4143" spans="6:6" x14ac:dyDescent="0.2">
      <c r="F4143" s="24"/>
    </row>
    <row r="4144" spans="6:6" x14ac:dyDescent="0.2">
      <c r="F4144" s="24"/>
    </row>
    <row r="4145" spans="6:6" x14ac:dyDescent="0.2">
      <c r="F4145" s="24"/>
    </row>
    <row r="4146" spans="6:6" x14ac:dyDescent="0.2">
      <c r="F4146" s="24"/>
    </row>
    <row r="4147" spans="6:6" x14ac:dyDescent="0.2">
      <c r="F4147" s="24"/>
    </row>
    <row r="4148" spans="6:6" x14ac:dyDescent="0.2">
      <c r="F4148" s="24"/>
    </row>
    <row r="4149" spans="6:6" x14ac:dyDescent="0.2">
      <c r="F4149" s="24"/>
    </row>
    <row r="4150" spans="6:6" x14ac:dyDescent="0.2">
      <c r="F4150" s="24"/>
    </row>
    <row r="4151" spans="6:6" x14ac:dyDescent="0.2">
      <c r="F4151" s="24"/>
    </row>
    <row r="4152" spans="6:6" x14ac:dyDescent="0.2">
      <c r="F4152" s="24"/>
    </row>
    <row r="4153" spans="6:6" x14ac:dyDescent="0.2">
      <c r="F4153" s="24"/>
    </row>
    <row r="4154" spans="6:6" x14ac:dyDescent="0.2">
      <c r="F4154" s="24"/>
    </row>
    <row r="4155" spans="6:6" x14ac:dyDescent="0.2">
      <c r="F4155" s="24"/>
    </row>
    <row r="4156" spans="6:6" x14ac:dyDescent="0.2">
      <c r="F4156" s="24"/>
    </row>
    <row r="4157" spans="6:6" x14ac:dyDescent="0.2">
      <c r="F4157" s="24"/>
    </row>
    <row r="4158" spans="6:6" x14ac:dyDescent="0.2">
      <c r="F4158" s="24"/>
    </row>
    <row r="4159" spans="6:6" x14ac:dyDescent="0.2">
      <c r="F4159" s="24"/>
    </row>
    <row r="4160" spans="6:6" x14ac:dyDescent="0.2">
      <c r="F4160" s="24"/>
    </row>
    <row r="4161" spans="6:6" x14ac:dyDescent="0.2">
      <c r="F4161" s="24"/>
    </row>
    <row r="4162" spans="6:6" x14ac:dyDescent="0.2">
      <c r="F4162" s="24"/>
    </row>
    <row r="4163" spans="6:6" x14ac:dyDescent="0.2">
      <c r="F4163" s="24"/>
    </row>
    <row r="4164" spans="6:6" x14ac:dyDescent="0.2">
      <c r="F4164" s="24"/>
    </row>
    <row r="4165" spans="6:6" x14ac:dyDescent="0.2">
      <c r="F4165" s="24"/>
    </row>
    <row r="4166" spans="6:6" x14ac:dyDescent="0.2">
      <c r="F4166" s="24"/>
    </row>
    <row r="4167" spans="6:6" x14ac:dyDescent="0.2">
      <c r="F4167" s="24"/>
    </row>
    <row r="4168" spans="6:6" x14ac:dyDescent="0.2">
      <c r="F4168" s="24"/>
    </row>
    <row r="4169" spans="6:6" x14ac:dyDescent="0.2">
      <c r="F4169" s="24"/>
    </row>
    <row r="4170" spans="6:6" x14ac:dyDescent="0.2">
      <c r="F4170" s="24"/>
    </row>
    <row r="4171" spans="6:6" x14ac:dyDescent="0.2">
      <c r="F4171" s="24"/>
    </row>
    <row r="4172" spans="6:6" x14ac:dyDescent="0.2">
      <c r="F4172" s="24"/>
    </row>
    <row r="4173" spans="6:6" x14ac:dyDescent="0.2">
      <c r="F4173" s="24"/>
    </row>
    <row r="4174" spans="6:6" x14ac:dyDescent="0.2">
      <c r="F4174" s="24"/>
    </row>
    <row r="4175" spans="6:6" x14ac:dyDescent="0.2">
      <c r="F4175" s="24"/>
    </row>
    <row r="4176" spans="6:6" x14ac:dyDescent="0.2">
      <c r="F4176" s="24"/>
    </row>
    <row r="4177" spans="6:6" x14ac:dyDescent="0.2">
      <c r="F4177" s="24"/>
    </row>
    <row r="4178" spans="6:6" x14ac:dyDescent="0.2">
      <c r="F4178" s="24"/>
    </row>
    <row r="4179" spans="6:6" x14ac:dyDescent="0.2">
      <c r="F4179" s="24"/>
    </row>
    <row r="4180" spans="6:6" x14ac:dyDescent="0.2">
      <c r="F4180" s="24"/>
    </row>
    <row r="4181" spans="6:6" x14ac:dyDescent="0.2">
      <c r="F4181" s="24"/>
    </row>
    <row r="4182" spans="6:6" x14ac:dyDescent="0.2">
      <c r="F4182" s="24"/>
    </row>
    <row r="4183" spans="6:6" x14ac:dyDescent="0.2">
      <c r="F4183" s="24"/>
    </row>
    <row r="4184" spans="6:6" x14ac:dyDescent="0.2">
      <c r="F4184" s="24"/>
    </row>
    <row r="4185" spans="6:6" x14ac:dyDescent="0.2">
      <c r="F4185" s="24"/>
    </row>
    <row r="4186" spans="6:6" x14ac:dyDescent="0.2">
      <c r="F4186" s="24"/>
    </row>
    <row r="4187" spans="6:6" x14ac:dyDescent="0.2">
      <c r="F4187" s="24"/>
    </row>
    <row r="4188" spans="6:6" x14ac:dyDescent="0.2">
      <c r="F4188" s="24"/>
    </row>
    <row r="4189" spans="6:6" x14ac:dyDescent="0.2">
      <c r="F4189" s="24"/>
    </row>
    <row r="4190" spans="6:6" x14ac:dyDescent="0.2">
      <c r="F4190" s="24"/>
    </row>
    <row r="4191" spans="6:6" x14ac:dyDescent="0.2">
      <c r="F4191" s="24"/>
    </row>
    <row r="4192" spans="6:6" x14ac:dyDescent="0.2">
      <c r="F4192" s="24"/>
    </row>
    <row r="4193" spans="6:6" x14ac:dyDescent="0.2">
      <c r="F4193" s="24"/>
    </row>
    <row r="4194" spans="6:6" x14ac:dyDescent="0.2">
      <c r="F4194" s="24"/>
    </row>
    <row r="4195" spans="6:6" x14ac:dyDescent="0.2">
      <c r="F4195" s="24"/>
    </row>
    <row r="4196" spans="6:6" x14ac:dyDescent="0.2">
      <c r="F4196" s="24"/>
    </row>
    <row r="4197" spans="6:6" x14ac:dyDescent="0.2">
      <c r="F4197" s="24"/>
    </row>
    <row r="4198" spans="6:6" x14ac:dyDescent="0.2">
      <c r="F4198" s="24"/>
    </row>
    <row r="4199" spans="6:6" x14ac:dyDescent="0.2">
      <c r="F4199" s="24"/>
    </row>
    <row r="4200" spans="6:6" x14ac:dyDescent="0.2">
      <c r="F4200" s="24"/>
    </row>
    <row r="4201" spans="6:6" x14ac:dyDescent="0.2">
      <c r="F4201" s="24"/>
    </row>
    <row r="4202" spans="6:6" x14ac:dyDescent="0.2">
      <c r="F4202" s="24"/>
    </row>
    <row r="4203" spans="6:6" x14ac:dyDescent="0.2">
      <c r="F4203" s="24"/>
    </row>
    <row r="4204" spans="6:6" x14ac:dyDescent="0.2">
      <c r="F4204" s="24"/>
    </row>
    <row r="4205" spans="6:6" x14ac:dyDescent="0.2">
      <c r="F4205" s="24"/>
    </row>
    <row r="4206" spans="6:6" x14ac:dyDescent="0.2">
      <c r="F4206" s="24"/>
    </row>
    <row r="4207" spans="6:6" x14ac:dyDescent="0.2">
      <c r="F4207" s="24"/>
    </row>
    <row r="4208" spans="6:6" x14ac:dyDescent="0.2">
      <c r="F4208" s="24"/>
    </row>
    <row r="4209" spans="6:6" x14ac:dyDescent="0.2">
      <c r="F4209" s="24"/>
    </row>
    <row r="4210" spans="6:6" x14ac:dyDescent="0.2">
      <c r="F4210" s="24"/>
    </row>
    <row r="4211" spans="6:6" x14ac:dyDescent="0.2">
      <c r="F4211" s="24"/>
    </row>
    <row r="4212" spans="6:6" x14ac:dyDescent="0.2">
      <c r="F4212" s="24"/>
    </row>
    <row r="4213" spans="6:6" x14ac:dyDescent="0.2">
      <c r="F4213" s="24"/>
    </row>
    <row r="4214" spans="6:6" x14ac:dyDescent="0.2">
      <c r="F4214" s="24"/>
    </row>
    <row r="4215" spans="6:6" x14ac:dyDescent="0.2">
      <c r="F4215" s="24"/>
    </row>
    <row r="4216" spans="6:6" x14ac:dyDescent="0.2">
      <c r="F4216" s="24"/>
    </row>
    <row r="4217" spans="6:6" x14ac:dyDescent="0.2">
      <c r="F4217" s="24"/>
    </row>
    <row r="4218" spans="6:6" x14ac:dyDescent="0.2">
      <c r="F4218" s="24"/>
    </row>
    <row r="4219" spans="6:6" x14ac:dyDescent="0.2">
      <c r="F4219" s="24"/>
    </row>
    <row r="4220" spans="6:6" x14ac:dyDescent="0.2">
      <c r="F4220" s="24"/>
    </row>
    <row r="4221" spans="6:6" x14ac:dyDescent="0.2">
      <c r="F4221" s="24"/>
    </row>
    <row r="4222" spans="6:6" x14ac:dyDescent="0.2">
      <c r="F4222" s="24"/>
    </row>
    <row r="4223" spans="6:6" x14ac:dyDescent="0.2">
      <c r="F4223" s="24"/>
    </row>
    <row r="4224" spans="6:6" x14ac:dyDescent="0.2">
      <c r="F4224" s="24"/>
    </row>
    <row r="4225" spans="6:6" x14ac:dyDescent="0.2">
      <c r="F4225" s="24"/>
    </row>
    <row r="4226" spans="6:6" x14ac:dyDescent="0.2">
      <c r="F4226" s="24"/>
    </row>
    <row r="4227" spans="6:6" x14ac:dyDescent="0.2">
      <c r="F4227" s="24"/>
    </row>
    <row r="4228" spans="6:6" x14ac:dyDescent="0.2">
      <c r="F4228" s="24"/>
    </row>
    <row r="4229" spans="6:6" x14ac:dyDescent="0.2">
      <c r="F4229" s="24"/>
    </row>
    <row r="4230" spans="6:6" x14ac:dyDescent="0.2">
      <c r="F4230" s="24"/>
    </row>
    <row r="4231" spans="6:6" x14ac:dyDescent="0.2">
      <c r="F4231" s="24"/>
    </row>
    <row r="4232" spans="6:6" x14ac:dyDescent="0.2">
      <c r="F4232" s="24"/>
    </row>
    <row r="4233" spans="6:6" x14ac:dyDescent="0.2">
      <c r="F4233" s="24"/>
    </row>
    <row r="4234" spans="6:6" x14ac:dyDescent="0.2">
      <c r="F4234" s="24"/>
    </row>
    <row r="4235" spans="6:6" x14ac:dyDescent="0.2">
      <c r="F4235" s="24"/>
    </row>
    <row r="4236" spans="6:6" x14ac:dyDescent="0.2">
      <c r="F4236" s="24"/>
    </row>
    <row r="4237" spans="6:6" x14ac:dyDescent="0.2">
      <c r="F4237" s="24"/>
    </row>
    <row r="4238" spans="6:6" x14ac:dyDescent="0.2">
      <c r="F4238" s="24"/>
    </row>
    <row r="4239" spans="6:6" x14ac:dyDescent="0.2">
      <c r="F4239" s="24"/>
    </row>
    <row r="4240" spans="6:6" x14ac:dyDescent="0.2">
      <c r="F4240" s="24"/>
    </row>
    <row r="4241" spans="6:6" x14ac:dyDescent="0.2">
      <c r="F4241" s="24"/>
    </row>
    <row r="4242" spans="6:6" x14ac:dyDescent="0.2">
      <c r="F4242" s="24"/>
    </row>
    <row r="4243" spans="6:6" x14ac:dyDescent="0.2">
      <c r="F4243" s="24"/>
    </row>
    <row r="4244" spans="6:6" x14ac:dyDescent="0.2">
      <c r="F4244" s="24"/>
    </row>
    <row r="4245" spans="6:6" x14ac:dyDescent="0.2">
      <c r="F4245" s="24"/>
    </row>
    <row r="4246" spans="6:6" x14ac:dyDescent="0.2">
      <c r="F4246" s="24"/>
    </row>
    <row r="4247" spans="6:6" x14ac:dyDescent="0.2">
      <c r="F4247" s="24"/>
    </row>
    <row r="4248" spans="6:6" x14ac:dyDescent="0.2">
      <c r="F4248" s="24"/>
    </row>
    <row r="4249" spans="6:6" x14ac:dyDescent="0.2">
      <c r="F4249" s="24"/>
    </row>
    <row r="4250" spans="6:6" x14ac:dyDescent="0.2">
      <c r="F4250" s="24"/>
    </row>
    <row r="4251" spans="6:6" x14ac:dyDescent="0.2">
      <c r="F4251" s="24"/>
    </row>
    <row r="4252" spans="6:6" x14ac:dyDescent="0.2">
      <c r="F4252" s="24"/>
    </row>
    <row r="4253" spans="6:6" x14ac:dyDescent="0.2">
      <c r="F4253" s="24"/>
    </row>
    <row r="4254" spans="6:6" x14ac:dyDescent="0.2">
      <c r="F4254" s="24"/>
    </row>
    <row r="4255" spans="6:6" x14ac:dyDescent="0.2">
      <c r="F4255" s="24"/>
    </row>
    <row r="4256" spans="6:6" x14ac:dyDescent="0.2">
      <c r="F4256" s="24"/>
    </row>
    <row r="4257" spans="6:6" x14ac:dyDescent="0.2">
      <c r="F4257" s="24"/>
    </row>
    <row r="4258" spans="6:6" x14ac:dyDescent="0.2">
      <c r="F4258" s="24"/>
    </row>
    <row r="4259" spans="6:6" x14ac:dyDescent="0.2">
      <c r="F4259" s="24"/>
    </row>
    <row r="4260" spans="6:6" x14ac:dyDescent="0.2">
      <c r="F4260" s="24"/>
    </row>
    <row r="4261" spans="6:6" x14ac:dyDescent="0.2">
      <c r="F4261" s="24"/>
    </row>
    <row r="4262" spans="6:6" x14ac:dyDescent="0.2">
      <c r="F4262" s="24"/>
    </row>
    <row r="4263" spans="6:6" x14ac:dyDescent="0.2">
      <c r="F4263" s="24"/>
    </row>
    <row r="4264" spans="6:6" x14ac:dyDescent="0.2">
      <c r="F4264" s="24"/>
    </row>
    <row r="4265" spans="6:6" x14ac:dyDescent="0.2">
      <c r="F4265" s="24"/>
    </row>
    <row r="4266" spans="6:6" x14ac:dyDescent="0.2">
      <c r="F4266" s="24"/>
    </row>
    <row r="4267" spans="6:6" x14ac:dyDescent="0.2">
      <c r="F4267" s="24"/>
    </row>
    <row r="4268" spans="6:6" x14ac:dyDescent="0.2">
      <c r="F4268" s="24"/>
    </row>
    <row r="4269" spans="6:6" x14ac:dyDescent="0.2">
      <c r="F4269" s="24"/>
    </row>
    <row r="4270" spans="6:6" x14ac:dyDescent="0.2">
      <c r="F4270" s="24"/>
    </row>
    <row r="4271" spans="6:6" x14ac:dyDescent="0.2">
      <c r="F4271" s="24"/>
    </row>
    <row r="4272" spans="6:6" x14ac:dyDescent="0.2">
      <c r="F4272" s="24"/>
    </row>
    <row r="4273" spans="6:6" x14ac:dyDescent="0.2">
      <c r="F4273" s="24"/>
    </row>
    <row r="4274" spans="6:6" x14ac:dyDescent="0.2">
      <c r="F4274" s="24"/>
    </row>
    <row r="4275" spans="6:6" x14ac:dyDescent="0.2">
      <c r="F4275" s="24"/>
    </row>
    <row r="4276" spans="6:6" x14ac:dyDescent="0.2">
      <c r="F4276" s="24"/>
    </row>
    <row r="4277" spans="6:6" x14ac:dyDescent="0.2">
      <c r="F4277" s="24"/>
    </row>
    <row r="4278" spans="6:6" x14ac:dyDescent="0.2">
      <c r="F4278" s="24"/>
    </row>
    <row r="4279" spans="6:6" x14ac:dyDescent="0.2">
      <c r="F4279" s="24"/>
    </row>
    <row r="4280" spans="6:6" x14ac:dyDescent="0.2">
      <c r="F4280" s="24"/>
    </row>
    <row r="4281" spans="6:6" x14ac:dyDescent="0.2">
      <c r="F4281" s="24"/>
    </row>
    <row r="4282" spans="6:6" x14ac:dyDescent="0.2">
      <c r="F4282" s="24"/>
    </row>
    <row r="4283" spans="6:6" x14ac:dyDescent="0.2">
      <c r="F4283" s="24"/>
    </row>
    <row r="4284" spans="6:6" x14ac:dyDescent="0.2">
      <c r="F4284" s="24"/>
    </row>
    <row r="4285" spans="6:6" x14ac:dyDescent="0.2">
      <c r="F4285" s="24"/>
    </row>
    <row r="4286" spans="6:6" x14ac:dyDescent="0.2">
      <c r="F4286" s="24"/>
    </row>
    <row r="4287" spans="6:6" x14ac:dyDescent="0.2">
      <c r="F4287" s="24"/>
    </row>
    <row r="4288" spans="6:6" x14ac:dyDescent="0.2">
      <c r="F4288" s="24"/>
    </row>
    <row r="4289" spans="6:6" x14ac:dyDescent="0.2">
      <c r="F4289" s="24"/>
    </row>
    <row r="4290" spans="6:6" x14ac:dyDescent="0.2">
      <c r="F4290" s="24"/>
    </row>
    <row r="4291" spans="6:6" x14ac:dyDescent="0.2">
      <c r="F4291" s="24"/>
    </row>
    <row r="4292" spans="6:6" x14ac:dyDescent="0.2">
      <c r="F4292" s="24"/>
    </row>
    <row r="4293" spans="6:6" x14ac:dyDescent="0.2">
      <c r="F4293" s="24"/>
    </row>
    <row r="4294" spans="6:6" x14ac:dyDescent="0.2">
      <c r="F4294" s="24"/>
    </row>
    <row r="4295" spans="6:6" x14ac:dyDescent="0.2">
      <c r="F4295" s="24"/>
    </row>
    <row r="4296" spans="6:6" x14ac:dyDescent="0.2">
      <c r="F4296" s="24"/>
    </row>
    <row r="4297" spans="6:6" x14ac:dyDescent="0.2">
      <c r="F4297" s="24"/>
    </row>
    <row r="4298" spans="6:6" x14ac:dyDescent="0.2">
      <c r="F4298" s="24"/>
    </row>
    <row r="4299" spans="6:6" x14ac:dyDescent="0.2">
      <c r="F4299" s="24"/>
    </row>
    <row r="4300" spans="6:6" x14ac:dyDescent="0.2">
      <c r="F4300" s="24"/>
    </row>
    <row r="4301" spans="6:6" x14ac:dyDescent="0.2">
      <c r="F4301" s="24"/>
    </row>
    <row r="4302" spans="6:6" x14ac:dyDescent="0.2">
      <c r="F4302" s="24"/>
    </row>
    <row r="4303" spans="6:6" x14ac:dyDescent="0.2">
      <c r="F4303" s="24"/>
    </row>
    <row r="4304" spans="6:6" x14ac:dyDescent="0.2">
      <c r="F4304" s="24"/>
    </row>
    <row r="4305" spans="6:6" x14ac:dyDescent="0.2">
      <c r="F4305" s="24"/>
    </row>
    <row r="4306" spans="6:6" x14ac:dyDescent="0.2">
      <c r="F4306" s="24"/>
    </row>
    <row r="4307" spans="6:6" x14ac:dyDescent="0.2">
      <c r="F4307" s="24"/>
    </row>
    <row r="4308" spans="6:6" x14ac:dyDescent="0.2">
      <c r="F4308" s="24"/>
    </row>
    <row r="4309" spans="6:6" x14ac:dyDescent="0.2">
      <c r="F4309" s="24"/>
    </row>
    <row r="4310" spans="6:6" x14ac:dyDescent="0.2">
      <c r="F4310" s="24"/>
    </row>
    <row r="4311" spans="6:6" x14ac:dyDescent="0.2">
      <c r="F4311" s="24"/>
    </row>
    <row r="4312" spans="6:6" x14ac:dyDescent="0.2">
      <c r="F4312" s="24"/>
    </row>
    <row r="4313" spans="6:6" x14ac:dyDescent="0.2">
      <c r="F4313" s="24"/>
    </row>
    <row r="4314" spans="6:6" x14ac:dyDescent="0.2">
      <c r="F4314" s="24"/>
    </row>
    <row r="4315" spans="6:6" x14ac:dyDescent="0.2">
      <c r="F4315" s="24"/>
    </row>
    <row r="4316" spans="6:6" x14ac:dyDescent="0.2">
      <c r="F4316" s="24"/>
    </row>
    <row r="4317" spans="6:6" x14ac:dyDescent="0.2">
      <c r="F4317" s="24"/>
    </row>
    <row r="4318" spans="6:6" x14ac:dyDescent="0.2">
      <c r="F4318" s="24"/>
    </row>
    <row r="4319" spans="6:6" x14ac:dyDescent="0.2">
      <c r="F4319" s="24"/>
    </row>
    <row r="4320" spans="6:6" x14ac:dyDescent="0.2">
      <c r="F4320" s="24"/>
    </row>
    <row r="4321" spans="6:6" x14ac:dyDescent="0.2">
      <c r="F4321" s="24"/>
    </row>
    <row r="4322" spans="6:6" x14ac:dyDescent="0.2">
      <c r="F4322" s="24"/>
    </row>
    <row r="4323" spans="6:6" x14ac:dyDescent="0.2">
      <c r="F4323" s="24"/>
    </row>
    <row r="4324" spans="6:6" x14ac:dyDescent="0.2">
      <c r="F4324" s="24"/>
    </row>
    <row r="4325" spans="6:6" x14ac:dyDescent="0.2">
      <c r="F4325" s="24"/>
    </row>
    <row r="4326" spans="6:6" x14ac:dyDescent="0.2">
      <c r="F4326" s="24"/>
    </row>
    <row r="4327" spans="6:6" x14ac:dyDescent="0.2">
      <c r="F4327" s="24"/>
    </row>
    <row r="4328" spans="6:6" x14ac:dyDescent="0.2">
      <c r="F4328" s="24"/>
    </row>
    <row r="4329" spans="6:6" x14ac:dyDescent="0.2">
      <c r="F4329" s="24"/>
    </row>
    <row r="4330" spans="6:6" x14ac:dyDescent="0.2">
      <c r="F4330" s="24"/>
    </row>
    <row r="4331" spans="6:6" x14ac:dyDescent="0.2">
      <c r="F4331" s="24"/>
    </row>
    <row r="4332" spans="6:6" x14ac:dyDescent="0.2">
      <c r="F4332" s="24"/>
    </row>
    <row r="4333" spans="6:6" x14ac:dyDescent="0.2">
      <c r="F4333" s="24"/>
    </row>
    <row r="4334" spans="6:6" x14ac:dyDescent="0.2">
      <c r="F4334" s="24"/>
    </row>
    <row r="4335" spans="6:6" x14ac:dyDescent="0.2">
      <c r="F4335" s="24"/>
    </row>
    <row r="4336" spans="6:6" x14ac:dyDescent="0.2">
      <c r="F4336" s="24"/>
    </row>
    <row r="4337" spans="6:6" x14ac:dyDescent="0.2">
      <c r="F4337" s="24"/>
    </row>
    <row r="4338" spans="6:6" x14ac:dyDescent="0.2">
      <c r="F4338" s="24"/>
    </row>
    <row r="4339" spans="6:6" x14ac:dyDescent="0.2">
      <c r="F4339" s="24"/>
    </row>
    <row r="4340" spans="6:6" x14ac:dyDescent="0.2">
      <c r="F4340" s="24"/>
    </row>
    <row r="4341" spans="6:6" x14ac:dyDescent="0.2">
      <c r="F4341" s="24"/>
    </row>
    <row r="4342" spans="6:6" x14ac:dyDescent="0.2">
      <c r="F4342" s="24"/>
    </row>
    <row r="4343" spans="6:6" x14ac:dyDescent="0.2">
      <c r="F4343" s="24"/>
    </row>
    <row r="4344" spans="6:6" x14ac:dyDescent="0.2">
      <c r="F4344" s="24"/>
    </row>
    <row r="4345" spans="6:6" x14ac:dyDescent="0.2">
      <c r="F4345" s="24"/>
    </row>
    <row r="4346" spans="6:6" x14ac:dyDescent="0.2">
      <c r="F4346" s="24"/>
    </row>
    <row r="4347" spans="6:6" x14ac:dyDescent="0.2">
      <c r="F4347" s="24"/>
    </row>
    <row r="4348" spans="6:6" x14ac:dyDescent="0.2">
      <c r="F4348" s="24"/>
    </row>
    <row r="4349" spans="6:6" x14ac:dyDescent="0.2">
      <c r="F4349" s="24"/>
    </row>
    <row r="4350" spans="6:6" x14ac:dyDescent="0.2">
      <c r="F4350" s="24"/>
    </row>
    <row r="4351" spans="6:6" x14ac:dyDescent="0.2">
      <c r="F4351" s="24"/>
    </row>
    <row r="4352" spans="6:6" x14ac:dyDescent="0.2">
      <c r="F4352" s="24"/>
    </row>
    <row r="4353" spans="6:6" x14ac:dyDescent="0.2">
      <c r="F4353" s="24"/>
    </row>
    <row r="4354" spans="6:6" x14ac:dyDescent="0.2">
      <c r="F4354" s="24"/>
    </row>
    <row r="4355" spans="6:6" x14ac:dyDescent="0.2">
      <c r="F4355" s="24"/>
    </row>
    <row r="4356" spans="6:6" x14ac:dyDescent="0.2">
      <c r="F4356" s="24"/>
    </row>
    <row r="4357" spans="6:6" x14ac:dyDescent="0.2">
      <c r="F4357" s="24"/>
    </row>
    <row r="4358" spans="6:6" x14ac:dyDescent="0.2">
      <c r="F4358" s="24"/>
    </row>
    <row r="4359" spans="6:6" x14ac:dyDescent="0.2">
      <c r="F4359" s="24"/>
    </row>
    <row r="4360" spans="6:6" x14ac:dyDescent="0.2">
      <c r="F4360" s="24"/>
    </row>
    <row r="4361" spans="6:6" x14ac:dyDescent="0.2">
      <c r="F4361" s="24"/>
    </row>
    <row r="4362" spans="6:6" x14ac:dyDescent="0.2">
      <c r="F4362" s="24"/>
    </row>
    <row r="4363" spans="6:6" x14ac:dyDescent="0.2">
      <c r="F4363" s="24"/>
    </row>
    <row r="4364" spans="6:6" x14ac:dyDescent="0.2">
      <c r="F4364" s="24"/>
    </row>
    <row r="4365" spans="6:6" x14ac:dyDescent="0.2">
      <c r="F4365" s="24"/>
    </row>
    <row r="4366" spans="6:6" x14ac:dyDescent="0.2">
      <c r="F4366" s="24"/>
    </row>
    <row r="4367" spans="6:6" x14ac:dyDescent="0.2">
      <c r="F4367" s="24"/>
    </row>
    <row r="4368" spans="6:6" x14ac:dyDescent="0.2">
      <c r="F4368" s="24"/>
    </row>
    <row r="4369" spans="6:6" x14ac:dyDescent="0.2">
      <c r="F4369" s="24"/>
    </row>
    <row r="4370" spans="6:6" x14ac:dyDescent="0.2">
      <c r="F4370" s="24"/>
    </row>
    <row r="4371" spans="6:6" x14ac:dyDescent="0.2">
      <c r="F4371" s="24"/>
    </row>
    <row r="4372" spans="6:6" x14ac:dyDescent="0.2">
      <c r="F4372" s="24"/>
    </row>
    <row r="4373" spans="6:6" x14ac:dyDescent="0.2">
      <c r="F4373" s="24"/>
    </row>
    <row r="4374" spans="6:6" x14ac:dyDescent="0.2">
      <c r="F4374" s="24"/>
    </row>
    <row r="4375" spans="6:6" x14ac:dyDescent="0.2">
      <c r="F4375" s="24"/>
    </row>
    <row r="4376" spans="6:6" x14ac:dyDescent="0.2">
      <c r="F4376" s="24"/>
    </row>
    <row r="4377" spans="6:6" x14ac:dyDescent="0.2">
      <c r="F4377" s="24"/>
    </row>
    <row r="4378" spans="6:6" x14ac:dyDescent="0.2">
      <c r="F4378" s="24"/>
    </row>
    <row r="4379" spans="6:6" x14ac:dyDescent="0.2">
      <c r="F4379" s="24"/>
    </row>
    <row r="4380" spans="6:6" x14ac:dyDescent="0.2">
      <c r="F4380" s="24"/>
    </row>
    <row r="4381" spans="6:6" x14ac:dyDescent="0.2">
      <c r="F4381" s="24"/>
    </row>
    <row r="4382" spans="6:6" x14ac:dyDescent="0.2">
      <c r="F4382" s="24"/>
    </row>
    <row r="4383" spans="6:6" x14ac:dyDescent="0.2">
      <c r="F4383" s="24"/>
    </row>
    <row r="4384" spans="6:6" x14ac:dyDescent="0.2">
      <c r="F4384" s="24"/>
    </row>
    <row r="4385" spans="6:6" x14ac:dyDescent="0.2">
      <c r="F4385" s="24"/>
    </row>
    <row r="4386" spans="6:6" x14ac:dyDescent="0.2">
      <c r="F4386" s="24"/>
    </row>
    <row r="4387" spans="6:6" x14ac:dyDescent="0.2">
      <c r="F4387" s="24"/>
    </row>
    <row r="4388" spans="6:6" x14ac:dyDescent="0.2">
      <c r="F4388" s="24"/>
    </row>
    <row r="4389" spans="6:6" x14ac:dyDescent="0.2">
      <c r="F4389" s="24"/>
    </row>
    <row r="4390" spans="6:6" x14ac:dyDescent="0.2">
      <c r="F4390" s="24"/>
    </row>
    <row r="4391" spans="6:6" x14ac:dyDescent="0.2">
      <c r="F4391" s="24"/>
    </row>
    <row r="4392" spans="6:6" x14ac:dyDescent="0.2">
      <c r="F4392" s="24"/>
    </row>
    <row r="4393" spans="6:6" x14ac:dyDescent="0.2">
      <c r="F4393" s="24"/>
    </row>
    <row r="4394" spans="6:6" x14ac:dyDescent="0.2">
      <c r="F4394" s="24"/>
    </row>
    <row r="4395" spans="6:6" x14ac:dyDescent="0.2">
      <c r="F4395" s="24"/>
    </row>
    <row r="4396" spans="6:6" x14ac:dyDescent="0.2">
      <c r="F4396" s="24"/>
    </row>
    <row r="4397" spans="6:6" x14ac:dyDescent="0.2">
      <c r="F4397" s="24"/>
    </row>
    <row r="4398" spans="6:6" x14ac:dyDescent="0.2">
      <c r="F4398" s="24"/>
    </row>
    <row r="4399" spans="6:6" x14ac:dyDescent="0.2">
      <c r="F4399" s="24"/>
    </row>
    <row r="4400" spans="6:6" x14ac:dyDescent="0.2">
      <c r="F4400" s="24"/>
    </row>
    <row r="4401" spans="6:6" x14ac:dyDescent="0.2">
      <c r="F4401" s="24"/>
    </row>
    <row r="4402" spans="6:6" x14ac:dyDescent="0.2">
      <c r="F4402" s="24"/>
    </row>
    <row r="4403" spans="6:6" x14ac:dyDescent="0.2">
      <c r="F4403" s="24"/>
    </row>
    <row r="4404" spans="6:6" x14ac:dyDescent="0.2">
      <c r="F4404" s="24"/>
    </row>
    <row r="4405" spans="6:6" x14ac:dyDescent="0.2">
      <c r="F4405" s="24"/>
    </row>
    <row r="4406" spans="6:6" x14ac:dyDescent="0.2">
      <c r="F4406" s="24"/>
    </row>
    <row r="4407" spans="6:6" x14ac:dyDescent="0.2">
      <c r="F4407" s="24"/>
    </row>
    <row r="4408" spans="6:6" x14ac:dyDescent="0.2">
      <c r="F4408" s="24"/>
    </row>
    <row r="4409" spans="6:6" x14ac:dyDescent="0.2">
      <c r="F4409" s="24"/>
    </row>
    <row r="4410" spans="6:6" x14ac:dyDescent="0.2">
      <c r="F4410" s="24"/>
    </row>
    <row r="4411" spans="6:6" x14ac:dyDescent="0.2">
      <c r="F4411" s="24"/>
    </row>
    <row r="4412" spans="6:6" x14ac:dyDescent="0.2">
      <c r="F4412" s="24"/>
    </row>
    <row r="4413" spans="6:6" x14ac:dyDescent="0.2">
      <c r="F4413" s="24"/>
    </row>
    <row r="4414" spans="6:6" x14ac:dyDescent="0.2">
      <c r="F4414" s="24"/>
    </row>
    <row r="4415" spans="6:6" x14ac:dyDescent="0.2">
      <c r="F4415" s="24"/>
    </row>
    <row r="4416" spans="6:6" x14ac:dyDescent="0.2">
      <c r="F4416" s="24"/>
    </row>
    <row r="4417" spans="6:6" x14ac:dyDescent="0.2">
      <c r="F4417" s="24"/>
    </row>
    <row r="4418" spans="6:6" x14ac:dyDescent="0.2">
      <c r="F4418" s="24"/>
    </row>
    <row r="4419" spans="6:6" x14ac:dyDescent="0.2">
      <c r="F4419" s="24"/>
    </row>
    <row r="4420" spans="6:6" x14ac:dyDescent="0.2">
      <c r="F4420" s="24"/>
    </row>
    <row r="4421" spans="6:6" x14ac:dyDescent="0.2">
      <c r="F4421" s="24"/>
    </row>
    <row r="4422" spans="6:6" x14ac:dyDescent="0.2">
      <c r="F4422" s="24"/>
    </row>
    <row r="4423" spans="6:6" x14ac:dyDescent="0.2">
      <c r="F4423" s="24"/>
    </row>
    <row r="4424" spans="6:6" x14ac:dyDescent="0.2">
      <c r="F4424" s="24"/>
    </row>
    <row r="4425" spans="6:6" x14ac:dyDescent="0.2">
      <c r="F4425" s="24"/>
    </row>
    <row r="4426" spans="6:6" x14ac:dyDescent="0.2">
      <c r="F4426" s="24"/>
    </row>
    <row r="4427" spans="6:6" x14ac:dyDescent="0.2">
      <c r="F4427" s="24"/>
    </row>
    <row r="4428" spans="6:6" x14ac:dyDescent="0.2">
      <c r="F4428" s="24"/>
    </row>
    <row r="4429" spans="6:6" x14ac:dyDescent="0.2">
      <c r="F4429" s="24"/>
    </row>
    <row r="4430" spans="6:6" x14ac:dyDescent="0.2">
      <c r="F4430" s="24"/>
    </row>
    <row r="4431" spans="6:6" x14ac:dyDescent="0.2">
      <c r="F4431" s="24"/>
    </row>
    <row r="4432" spans="6:6" x14ac:dyDescent="0.2">
      <c r="F4432" s="24"/>
    </row>
    <row r="4433" spans="6:6" x14ac:dyDescent="0.2">
      <c r="F4433" s="24"/>
    </row>
    <row r="4434" spans="6:6" x14ac:dyDescent="0.2">
      <c r="F4434" s="24"/>
    </row>
    <row r="4435" spans="6:6" x14ac:dyDescent="0.2">
      <c r="F4435" s="24"/>
    </row>
    <row r="4436" spans="6:6" x14ac:dyDescent="0.2">
      <c r="F4436" s="24"/>
    </row>
    <row r="4437" spans="6:6" x14ac:dyDescent="0.2">
      <c r="F4437" s="24"/>
    </row>
    <row r="4438" spans="6:6" x14ac:dyDescent="0.2">
      <c r="F4438" s="24"/>
    </row>
    <row r="4439" spans="6:6" x14ac:dyDescent="0.2">
      <c r="F4439" s="24"/>
    </row>
    <row r="4440" spans="6:6" x14ac:dyDescent="0.2">
      <c r="F4440" s="24"/>
    </row>
    <row r="4441" spans="6:6" x14ac:dyDescent="0.2">
      <c r="F4441" s="24"/>
    </row>
    <row r="4442" spans="6:6" x14ac:dyDescent="0.2">
      <c r="F4442" s="24"/>
    </row>
    <row r="4443" spans="6:6" x14ac:dyDescent="0.2">
      <c r="F4443" s="24"/>
    </row>
    <row r="4444" spans="6:6" x14ac:dyDescent="0.2">
      <c r="F4444" s="24"/>
    </row>
    <row r="4445" spans="6:6" x14ac:dyDescent="0.2">
      <c r="F4445" s="24"/>
    </row>
    <row r="4446" spans="6:6" x14ac:dyDescent="0.2">
      <c r="F4446" s="24"/>
    </row>
    <row r="4447" spans="6:6" x14ac:dyDescent="0.2">
      <c r="F4447" s="24"/>
    </row>
    <row r="4448" spans="6:6" x14ac:dyDescent="0.2">
      <c r="F4448" s="24"/>
    </row>
    <row r="4449" spans="6:6" x14ac:dyDescent="0.2">
      <c r="F4449" s="24"/>
    </row>
    <row r="4450" spans="6:6" x14ac:dyDescent="0.2">
      <c r="F4450" s="24"/>
    </row>
    <row r="4451" spans="6:6" x14ac:dyDescent="0.2">
      <c r="F4451" s="24"/>
    </row>
    <row r="4452" spans="6:6" x14ac:dyDescent="0.2">
      <c r="F4452" s="24"/>
    </row>
    <row r="4453" spans="6:6" x14ac:dyDescent="0.2">
      <c r="F4453" s="24"/>
    </row>
    <row r="4454" spans="6:6" x14ac:dyDescent="0.2">
      <c r="F4454" s="24"/>
    </row>
    <row r="4455" spans="6:6" x14ac:dyDescent="0.2">
      <c r="F4455" s="24"/>
    </row>
    <row r="4456" spans="6:6" x14ac:dyDescent="0.2">
      <c r="F4456" s="24"/>
    </row>
    <row r="4457" spans="6:6" x14ac:dyDescent="0.2">
      <c r="F4457" s="24"/>
    </row>
    <row r="4458" spans="6:6" x14ac:dyDescent="0.2">
      <c r="F4458" s="24"/>
    </row>
    <row r="4459" spans="6:6" x14ac:dyDescent="0.2">
      <c r="F4459" s="24"/>
    </row>
    <row r="4460" spans="6:6" x14ac:dyDescent="0.2">
      <c r="F4460" s="24"/>
    </row>
    <row r="4461" spans="6:6" x14ac:dyDescent="0.2">
      <c r="F4461" s="24"/>
    </row>
    <row r="4462" spans="6:6" x14ac:dyDescent="0.2">
      <c r="F4462" s="24"/>
    </row>
    <row r="4463" spans="6:6" x14ac:dyDescent="0.2">
      <c r="F4463" s="24"/>
    </row>
    <row r="4464" spans="6:6" x14ac:dyDescent="0.2">
      <c r="F4464" s="24"/>
    </row>
    <row r="4465" spans="6:6" x14ac:dyDescent="0.2">
      <c r="F4465" s="24"/>
    </row>
    <row r="4466" spans="6:6" x14ac:dyDescent="0.2">
      <c r="F4466" s="24"/>
    </row>
    <row r="4467" spans="6:6" x14ac:dyDescent="0.2">
      <c r="F4467" s="24"/>
    </row>
    <row r="4468" spans="6:6" x14ac:dyDescent="0.2">
      <c r="F4468" s="24"/>
    </row>
    <row r="4469" spans="6:6" x14ac:dyDescent="0.2">
      <c r="F4469" s="24"/>
    </row>
    <row r="4470" spans="6:6" x14ac:dyDescent="0.2">
      <c r="F4470" s="24"/>
    </row>
    <row r="4471" spans="6:6" x14ac:dyDescent="0.2">
      <c r="F4471" s="24"/>
    </row>
    <row r="4472" spans="6:6" x14ac:dyDescent="0.2">
      <c r="F4472" s="24"/>
    </row>
    <row r="4473" spans="6:6" x14ac:dyDescent="0.2">
      <c r="F4473" s="24"/>
    </row>
    <row r="4474" spans="6:6" x14ac:dyDescent="0.2">
      <c r="F4474" s="24"/>
    </row>
    <row r="4475" spans="6:6" x14ac:dyDescent="0.2">
      <c r="F4475" s="24"/>
    </row>
    <row r="4476" spans="6:6" x14ac:dyDescent="0.2">
      <c r="F4476" s="24"/>
    </row>
    <row r="4477" spans="6:6" x14ac:dyDescent="0.2">
      <c r="F4477" s="24"/>
    </row>
    <row r="4478" spans="6:6" x14ac:dyDescent="0.2">
      <c r="F4478" s="24"/>
    </row>
    <row r="4479" spans="6:6" x14ac:dyDescent="0.2">
      <c r="F4479" s="24"/>
    </row>
    <row r="4480" spans="6:6" x14ac:dyDescent="0.2">
      <c r="F4480" s="24"/>
    </row>
    <row r="4481" spans="6:6" x14ac:dyDescent="0.2">
      <c r="F4481" s="24"/>
    </row>
    <row r="4482" spans="6:6" x14ac:dyDescent="0.2">
      <c r="F4482" s="24"/>
    </row>
    <row r="4483" spans="6:6" x14ac:dyDescent="0.2">
      <c r="F4483" s="24"/>
    </row>
    <row r="4484" spans="6:6" x14ac:dyDescent="0.2">
      <c r="F4484" s="24"/>
    </row>
    <row r="4485" spans="6:6" x14ac:dyDescent="0.2">
      <c r="F4485" s="24"/>
    </row>
    <row r="4486" spans="6:6" x14ac:dyDescent="0.2">
      <c r="F4486" s="24"/>
    </row>
    <row r="4487" spans="6:6" x14ac:dyDescent="0.2">
      <c r="F4487" s="24"/>
    </row>
    <row r="4488" spans="6:6" x14ac:dyDescent="0.2">
      <c r="F4488" s="24"/>
    </row>
    <row r="4489" spans="6:6" x14ac:dyDescent="0.2">
      <c r="F4489" s="24"/>
    </row>
    <row r="4490" spans="6:6" x14ac:dyDescent="0.2">
      <c r="F4490" s="24"/>
    </row>
    <row r="4491" spans="6:6" x14ac:dyDescent="0.2">
      <c r="F4491" s="24"/>
    </row>
    <row r="4492" spans="6:6" x14ac:dyDescent="0.2">
      <c r="F4492" s="24"/>
    </row>
    <row r="4493" spans="6:6" x14ac:dyDescent="0.2">
      <c r="F4493" s="24"/>
    </row>
    <row r="4494" spans="6:6" x14ac:dyDescent="0.2">
      <c r="F4494" s="24"/>
    </row>
    <row r="4495" spans="6:6" x14ac:dyDescent="0.2">
      <c r="F4495" s="24"/>
    </row>
    <row r="4496" spans="6:6" x14ac:dyDescent="0.2">
      <c r="F4496" s="24"/>
    </row>
    <row r="4497" spans="6:6" x14ac:dyDescent="0.2">
      <c r="F4497" s="24"/>
    </row>
    <row r="4498" spans="6:6" x14ac:dyDescent="0.2">
      <c r="F4498" s="24"/>
    </row>
    <row r="4499" spans="6:6" x14ac:dyDescent="0.2">
      <c r="F4499" s="24"/>
    </row>
    <row r="4500" spans="6:6" x14ac:dyDescent="0.2">
      <c r="F4500" s="24"/>
    </row>
    <row r="4501" spans="6:6" x14ac:dyDescent="0.2">
      <c r="F4501" s="24"/>
    </row>
    <row r="4502" spans="6:6" x14ac:dyDescent="0.2">
      <c r="F4502" s="24"/>
    </row>
    <row r="4503" spans="6:6" x14ac:dyDescent="0.2">
      <c r="F4503" s="24"/>
    </row>
    <row r="4504" spans="6:6" x14ac:dyDescent="0.2">
      <c r="F4504" s="24"/>
    </row>
    <row r="4505" spans="6:6" x14ac:dyDescent="0.2">
      <c r="F4505" s="24"/>
    </row>
    <row r="4506" spans="6:6" x14ac:dyDescent="0.2">
      <c r="F4506" s="24"/>
    </row>
    <row r="4507" spans="6:6" x14ac:dyDescent="0.2">
      <c r="F4507" s="24"/>
    </row>
    <row r="4508" spans="6:6" x14ac:dyDescent="0.2">
      <c r="F4508" s="24"/>
    </row>
    <row r="4509" spans="6:6" x14ac:dyDescent="0.2">
      <c r="F4509" s="24"/>
    </row>
    <row r="4510" spans="6:6" x14ac:dyDescent="0.2">
      <c r="F4510" s="24"/>
    </row>
    <row r="4511" spans="6:6" x14ac:dyDescent="0.2">
      <c r="F4511" s="24"/>
    </row>
    <row r="4512" spans="6:6" x14ac:dyDescent="0.2">
      <c r="F4512" s="24"/>
    </row>
    <row r="4513" spans="6:6" x14ac:dyDescent="0.2">
      <c r="F4513" s="24"/>
    </row>
    <row r="4514" spans="6:6" x14ac:dyDescent="0.2">
      <c r="F4514" s="24"/>
    </row>
    <row r="4515" spans="6:6" x14ac:dyDescent="0.2">
      <c r="F4515" s="24"/>
    </row>
    <row r="4516" spans="6:6" x14ac:dyDescent="0.2">
      <c r="F4516" s="24"/>
    </row>
    <row r="4517" spans="6:6" x14ac:dyDescent="0.2">
      <c r="F4517" s="24"/>
    </row>
    <row r="4518" spans="6:6" x14ac:dyDescent="0.2">
      <c r="F4518" s="24"/>
    </row>
    <row r="4519" spans="6:6" x14ac:dyDescent="0.2">
      <c r="F4519" s="24"/>
    </row>
    <row r="4520" spans="6:6" x14ac:dyDescent="0.2">
      <c r="F4520" s="24"/>
    </row>
    <row r="4521" spans="6:6" x14ac:dyDescent="0.2">
      <c r="F4521" s="24"/>
    </row>
    <row r="4522" spans="6:6" x14ac:dyDescent="0.2">
      <c r="F4522" s="24"/>
    </row>
    <row r="4523" spans="6:6" x14ac:dyDescent="0.2">
      <c r="F4523" s="24"/>
    </row>
    <row r="4524" spans="6:6" x14ac:dyDescent="0.2">
      <c r="F4524" s="24"/>
    </row>
    <row r="4525" spans="6:6" x14ac:dyDescent="0.2">
      <c r="F4525" s="24"/>
    </row>
    <row r="4526" spans="6:6" x14ac:dyDescent="0.2">
      <c r="F4526" s="24"/>
    </row>
    <row r="4527" spans="6:6" x14ac:dyDescent="0.2">
      <c r="F4527" s="24"/>
    </row>
    <row r="4528" spans="6:6" x14ac:dyDescent="0.2">
      <c r="F4528" s="24"/>
    </row>
    <row r="4529" spans="6:6" x14ac:dyDescent="0.2">
      <c r="F4529" s="24"/>
    </row>
    <row r="4530" spans="6:6" x14ac:dyDescent="0.2">
      <c r="F4530" s="24"/>
    </row>
    <row r="4531" spans="6:6" x14ac:dyDescent="0.2">
      <c r="F4531" s="24"/>
    </row>
    <row r="4532" spans="6:6" x14ac:dyDescent="0.2">
      <c r="F4532" s="24"/>
    </row>
    <row r="4533" spans="6:6" x14ac:dyDescent="0.2">
      <c r="F4533" s="24"/>
    </row>
    <row r="4534" spans="6:6" x14ac:dyDescent="0.2">
      <c r="F4534" s="24"/>
    </row>
    <row r="4535" spans="6:6" x14ac:dyDescent="0.2">
      <c r="F4535" s="24"/>
    </row>
    <row r="4536" spans="6:6" x14ac:dyDescent="0.2">
      <c r="F4536" s="24"/>
    </row>
    <row r="4537" spans="6:6" x14ac:dyDescent="0.2">
      <c r="F4537" s="24"/>
    </row>
    <row r="4538" spans="6:6" x14ac:dyDescent="0.2">
      <c r="F4538" s="24"/>
    </row>
    <row r="4539" spans="6:6" x14ac:dyDescent="0.2">
      <c r="F4539" s="24"/>
    </row>
    <row r="4540" spans="6:6" x14ac:dyDescent="0.2">
      <c r="F4540" s="24"/>
    </row>
    <row r="4541" spans="6:6" x14ac:dyDescent="0.2">
      <c r="F4541" s="24"/>
    </row>
    <row r="4542" spans="6:6" x14ac:dyDescent="0.2">
      <c r="F4542" s="24"/>
    </row>
    <row r="4543" spans="6:6" x14ac:dyDescent="0.2">
      <c r="F4543" s="24"/>
    </row>
    <row r="4544" spans="6:6" x14ac:dyDescent="0.2">
      <c r="F4544" s="24"/>
    </row>
    <row r="4545" spans="6:6" x14ac:dyDescent="0.2">
      <c r="F4545" s="24"/>
    </row>
    <row r="4546" spans="6:6" x14ac:dyDescent="0.2">
      <c r="F4546" s="24"/>
    </row>
    <row r="4547" spans="6:6" x14ac:dyDescent="0.2">
      <c r="F4547" s="24"/>
    </row>
    <row r="4548" spans="6:6" x14ac:dyDescent="0.2">
      <c r="F4548" s="24"/>
    </row>
    <row r="4549" spans="6:6" x14ac:dyDescent="0.2">
      <c r="F4549" s="24"/>
    </row>
    <row r="4550" spans="6:6" x14ac:dyDescent="0.2">
      <c r="F4550" s="24"/>
    </row>
    <row r="4551" spans="6:6" x14ac:dyDescent="0.2">
      <c r="F4551" s="24"/>
    </row>
    <row r="4552" spans="6:6" x14ac:dyDescent="0.2">
      <c r="F4552" s="24"/>
    </row>
    <row r="4553" spans="6:6" x14ac:dyDescent="0.2">
      <c r="F4553" s="24"/>
    </row>
    <row r="4554" spans="6:6" x14ac:dyDescent="0.2">
      <c r="F4554" s="24"/>
    </row>
    <row r="4555" spans="6:6" x14ac:dyDescent="0.2">
      <c r="F4555" s="24"/>
    </row>
    <row r="4556" spans="6:6" x14ac:dyDescent="0.2">
      <c r="F4556" s="24"/>
    </row>
    <row r="4557" spans="6:6" x14ac:dyDescent="0.2">
      <c r="F4557" s="24"/>
    </row>
    <row r="4558" spans="6:6" x14ac:dyDescent="0.2">
      <c r="F4558" s="24"/>
    </row>
    <row r="4559" spans="6:6" x14ac:dyDescent="0.2">
      <c r="F4559" s="24"/>
    </row>
    <row r="4560" spans="6:6" x14ac:dyDescent="0.2">
      <c r="F4560" s="24"/>
    </row>
    <row r="4561" spans="6:6" x14ac:dyDescent="0.2">
      <c r="F4561" s="24"/>
    </row>
    <row r="4562" spans="6:6" x14ac:dyDescent="0.2">
      <c r="F4562" s="24"/>
    </row>
    <row r="4563" spans="6:6" x14ac:dyDescent="0.2">
      <c r="F4563" s="24"/>
    </row>
    <row r="4564" spans="6:6" x14ac:dyDescent="0.2">
      <c r="F4564" s="24"/>
    </row>
    <row r="4565" spans="6:6" x14ac:dyDescent="0.2">
      <c r="F4565" s="24"/>
    </row>
    <row r="4566" spans="6:6" x14ac:dyDescent="0.2">
      <c r="F4566" s="24"/>
    </row>
    <row r="4567" spans="6:6" x14ac:dyDescent="0.2">
      <c r="F4567" s="24"/>
    </row>
    <row r="4568" spans="6:6" x14ac:dyDescent="0.2">
      <c r="F4568" s="24"/>
    </row>
    <row r="4569" spans="6:6" x14ac:dyDescent="0.2">
      <c r="F4569" s="24"/>
    </row>
    <row r="4570" spans="6:6" x14ac:dyDescent="0.2">
      <c r="F4570" s="24"/>
    </row>
    <row r="4571" spans="6:6" x14ac:dyDescent="0.2">
      <c r="F4571" s="24"/>
    </row>
    <row r="4572" spans="6:6" x14ac:dyDescent="0.2">
      <c r="F4572" s="24"/>
    </row>
    <row r="4573" spans="6:6" x14ac:dyDescent="0.2">
      <c r="F4573" s="24"/>
    </row>
    <row r="4574" spans="6:6" x14ac:dyDescent="0.2">
      <c r="F4574" s="24"/>
    </row>
    <row r="4575" spans="6:6" x14ac:dyDescent="0.2">
      <c r="F4575" s="24"/>
    </row>
    <row r="4576" spans="6:6" x14ac:dyDescent="0.2">
      <c r="F4576" s="24"/>
    </row>
    <row r="4577" spans="6:6" x14ac:dyDescent="0.2">
      <c r="F4577" s="24"/>
    </row>
    <row r="4578" spans="6:6" x14ac:dyDescent="0.2">
      <c r="F4578" s="24"/>
    </row>
    <row r="4579" spans="6:6" x14ac:dyDescent="0.2">
      <c r="F4579" s="24"/>
    </row>
    <row r="4580" spans="6:6" x14ac:dyDescent="0.2">
      <c r="F4580" s="24"/>
    </row>
    <row r="4581" spans="6:6" x14ac:dyDescent="0.2">
      <c r="F4581" s="24"/>
    </row>
    <row r="4582" spans="6:6" x14ac:dyDescent="0.2">
      <c r="F4582" s="24"/>
    </row>
    <row r="4583" spans="6:6" x14ac:dyDescent="0.2">
      <c r="F4583" s="24"/>
    </row>
    <row r="4584" spans="6:6" x14ac:dyDescent="0.2">
      <c r="F4584" s="24"/>
    </row>
    <row r="4585" spans="6:6" x14ac:dyDescent="0.2">
      <c r="F4585" s="24"/>
    </row>
    <row r="4586" spans="6:6" x14ac:dyDescent="0.2">
      <c r="F4586" s="24"/>
    </row>
    <row r="4587" spans="6:6" x14ac:dyDescent="0.2">
      <c r="F4587" s="24"/>
    </row>
    <row r="4588" spans="6:6" x14ac:dyDescent="0.2">
      <c r="F4588" s="24"/>
    </row>
    <row r="4589" spans="6:6" x14ac:dyDescent="0.2">
      <c r="F4589" s="24"/>
    </row>
    <row r="4590" spans="6:6" x14ac:dyDescent="0.2">
      <c r="F4590" s="24"/>
    </row>
    <row r="4591" spans="6:6" x14ac:dyDescent="0.2">
      <c r="F4591" s="24"/>
    </row>
    <row r="4592" spans="6:6" x14ac:dyDescent="0.2">
      <c r="F4592" s="24"/>
    </row>
    <row r="4593" spans="6:6" x14ac:dyDescent="0.2">
      <c r="F4593" s="24"/>
    </row>
    <row r="4594" spans="6:6" x14ac:dyDescent="0.2">
      <c r="F4594" s="24"/>
    </row>
    <row r="4595" spans="6:6" x14ac:dyDescent="0.2">
      <c r="F4595" s="24"/>
    </row>
    <row r="4596" spans="6:6" x14ac:dyDescent="0.2">
      <c r="F4596" s="24"/>
    </row>
    <row r="4597" spans="6:6" x14ac:dyDescent="0.2">
      <c r="F4597" s="24"/>
    </row>
    <row r="4598" spans="6:6" x14ac:dyDescent="0.2">
      <c r="F4598" s="24"/>
    </row>
    <row r="4599" spans="6:6" x14ac:dyDescent="0.2">
      <c r="F4599" s="24"/>
    </row>
    <row r="4600" spans="6:6" x14ac:dyDescent="0.2">
      <c r="F4600" s="24"/>
    </row>
    <row r="4601" spans="6:6" x14ac:dyDescent="0.2">
      <c r="F4601" s="24"/>
    </row>
    <row r="4602" spans="6:6" x14ac:dyDescent="0.2">
      <c r="F4602" s="24"/>
    </row>
    <row r="4603" spans="6:6" x14ac:dyDescent="0.2">
      <c r="F4603" s="24"/>
    </row>
    <row r="4604" spans="6:6" x14ac:dyDescent="0.2">
      <c r="F4604" s="24"/>
    </row>
    <row r="4605" spans="6:6" x14ac:dyDescent="0.2">
      <c r="F4605" s="24"/>
    </row>
    <row r="4606" spans="6:6" x14ac:dyDescent="0.2">
      <c r="F4606" s="24"/>
    </row>
    <row r="4607" spans="6:6" x14ac:dyDescent="0.2">
      <c r="F4607" s="24"/>
    </row>
    <row r="4608" spans="6:6" x14ac:dyDescent="0.2">
      <c r="F4608" s="24"/>
    </row>
    <row r="4609" spans="6:6" x14ac:dyDescent="0.2">
      <c r="F4609" s="24"/>
    </row>
    <row r="4610" spans="6:6" x14ac:dyDescent="0.2">
      <c r="F4610" s="24"/>
    </row>
    <row r="4611" spans="6:6" x14ac:dyDescent="0.2">
      <c r="F4611" s="24"/>
    </row>
    <row r="4612" spans="6:6" x14ac:dyDescent="0.2">
      <c r="F4612" s="24"/>
    </row>
    <row r="4613" spans="6:6" x14ac:dyDescent="0.2">
      <c r="F4613" s="24"/>
    </row>
    <row r="4614" spans="6:6" x14ac:dyDescent="0.2">
      <c r="F4614" s="24"/>
    </row>
    <row r="4615" spans="6:6" x14ac:dyDescent="0.2">
      <c r="F4615" s="24"/>
    </row>
    <row r="4616" spans="6:6" x14ac:dyDescent="0.2">
      <c r="F4616" s="24"/>
    </row>
    <row r="4617" spans="6:6" x14ac:dyDescent="0.2">
      <c r="F4617" s="24"/>
    </row>
    <row r="4618" spans="6:6" x14ac:dyDescent="0.2">
      <c r="F4618" s="24"/>
    </row>
    <row r="4619" spans="6:6" x14ac:dyDescent="0.2">
      <c r="F4619" s="24"/>
    </row>
    <row r="4620" spans="6:6" x14ac:dyDescent="0.2">
      <c r="F4620" s="24"/>
    </row>
    <row r="4621" spans="6:6" x14ac:dyDescent="0.2">
      <c r="F4621" s="24"/>
    </row>
    <row r="4622" spans="6:6" x14ac:dyDescent="0.2">
      <c r="F4622" s="24"/>
    </row>
    <row r="4623" spans="6:6" x14ac:dyDescent="0.2">
      <c r="F4623" s="24"/>
    </row>
    <row r="4624" spans="6:6" x14ac:dyDescent="0.2">
      <c r="F4624" s="24"/>
    </row>
    <row r="4625" spans="6:6" x14ac:dyDescent="0.2">
      <c r="F4625" s="24"/>
    </row>
    <row r="4626" spans="6:6" x14ac:dyDescent="0.2">
      <c r="F4626" s="24"/>
    </row>
    <row r="4627" spans="6:6" x14ac:dyDescent="0.2">
      <c r="F4627" s="24"/>
    </row>
    <row r="4628" spans="6:6" x14ac:dyDescent="0.2">
      <c r="F4628" s="24"/>
    </row>
    <row r="4629" spans="6:6" x14ac:dyDescent="0.2">
      <c r="F4629" s="24"/>
    </row>
    <row r="4630" spans="6:6" x14ac:dyDescent="0.2">
      <c r="F4630" s="24"/>
    </row>
    <row r="4631" spans="6:6" x14ac:dyDescent="0.2">
      <c r="F4631" s="24"/>
    </row>
    <row r="4632" spans="6:6" x14ac:dyDescent="0.2">
      <c r="F4632" s="24"/>
    </row>
    <row r="4633" spans="6:6" x14ac:dyDescent="0.2">
      <c r="F4633" s="24"/>
    </row>
    <row r="4634" spans="6:6" x14ac:dyDescent="0.2">
      <c r="F4634" s="24"/>
    </row>
    <row r="4635" spans="6:6" x14ac:dyDescent="0.2">
      <c r="F4635" s="24"/>
    </row>
    <row r="4636" spans="6:6" x14ac:dyDescent="0.2">
      <c r="F4636" s="24"/>
    </row>
    <row r="4637" spans="6:6" x14ac:dyDescent="0.2">
      <c r="F4637" s="24"/>
    </row>
    <row r="4638" spans="6:6" x14ac:dyDescent="0.2">
      <c r="F4638" s="24"/>
    </row>
    <row r="4639" spans="6:6" x14ac:dyDescent="0.2">
      <c r="F4639" s="24"/>
    </row>
    <row r="4640" spans="6:6" x14ac:dyDescent="0.2">
      <c r="F4640" s="24"/>
    </row>
    <row r="4641" spans="6:6" x14ac:dyDescent="0.2">
      <c r="F4641" s="24"/>
    </row>
    <row r="4642" spans="6:6" x14ac:dyDescent="0.2">
      <c r="F4642" s="24"/>
    </row>
    <row r="4643" spans="6:6" x14ac:dyDescent="0.2">
      <c r="F4643" s="24"/>
    </row>
    <row r="4644" spans="6:6" x14ac:dyDescent="0.2">
      <c r="F4644" s="24"/>
    </row>
    <row r="4645" spans="6:6" x14ac:dyDescent="0.2">
      <c r="F4645" s="24"/>
    </row>
    <row r="4646" spans="6:6" x14ac:dyDescent="0.2">
      <c r="F4646" s="24"/>
    </row>
    <row r="4647" spans="6:6" x14ac:dyDescent="0.2">
      <c r="F4647" s="24"/>
    </row>
    <row r="4648" spans="6:6" x14ac:dyDescent="0.2">
      <c r="F4648" s="24"/>
    </row>
    <row r="4649" spans="6:6" x14ac:dyDescent="0.2">
      <c r="F4649" s="24"/>
    </row>
    <row r="4650" spans="6:6" x14ac:dyDescent="0.2">
      <c r="F4650" s="24"/>
    </row>
    <row r="4651" spans="6:6" x14ac:dyDescent="0.2">
      <c r="F4651" s="24"/>
    </row>
    <row r="4652" spans="6:6" x14ac:dyDescent="0.2">
      <c r="F4652" s="24"/>
    </row>
    <row r="4653" spans="6:6" x14ac:dyDescent="0.2">
      <c r="F4653" s="24"/>
    </row>
    <row r="4654" spans="6:6" x14ac:dyDescent="0.2">
      <c r="F4654" s="24"/>
    </row>
    <row r="4655" spans="6:6" x14ac:dyDescent="0.2">
      <c r="F4655" s="24"/>
    </row>
    <row r="4656" spans="6:6" x14ac:dyDescent="0.2">
      <c r="F4656" s="24"/>
    </row>
    <row r="4657" spans="6:6" x14ac:dyDescent="0.2">
      <c r="F4657" s="24"/>
    </row>
    <row r="4658" spans="6:6" x14ac:dyDescent="0.2">
      <c r="F4658" s="24"/>
    </row>
    <row r="4659" spans="6:6" x14ac:dyDescent="0.2">
      <c r="F4659" s="24"/>
    </row>
    <row r="4660" spans="6:6" x14ac:dyDescent="0.2">
      <c r="F4660" s="24"/>
    </row>
    <row r="4661" spans="6:6" x14ac:dyDescent="0.2">
      <c r="F4661" s="24"/>
    </row>
    <row r="4662" spans="6:6" x14ac:dyDescent="0.2">
      <c r="F4662" s="24"/>
    </row>
    <row r="4663" spans="6:6" x14ac:dyDescent="0.2">
      <c r="F4663" s="24"/>
    </row>
    <row r="4664" spans="6:6" x14ac:dyDescent="0.2">
      <c r="F4664" s="24"/>
    </row>
    <row r="4665" spans="6:6" x14ac:dyDescent="0.2">
      <c r="F4665" s="24"/>
    </row>
    <row r="4666" spans="6:6" x14ac:dyDescent="0.2">
      <c r="F4666" s="24"/>
    </row>
    <row r="4667" spans="6:6" x14ac:dyDescent="0.2">
      <c r="F4667" s="24"/>
    </row>
    <row r="4668" spans="6:6" x14ac:dyDescent="0.2">
      <c r="F4668" s="24"/>
    </row>
    <row r="4669" spans="6:6" x14ac:dyDescent="0.2">
      <c r="F4669" s="24"/>
    </row>
    <row r="4670" spans="6:6" x14ac:dyDescent="0.2">
      <c r="F4670" s="24"/>
    </row>
    <row r="4671" spans="6:6" x14ac:dyDescent="0.2">
      <c r="F4671" s="24"/>
    </row>
    <row r="4672" spans="6:6" x14ac:dyDescent="0.2">
      <c r="F4672" s="24"/>
    </row>
    <row r="4673" spans="6:6" x14ac:dyDescent="0.2">
      <c r="F4673" s="24"/>
    </row>
    <row r="4674" spans="6:6" x14ac:dyDescent="0.2">
      <c r="F4674" s="24"/>
    </row>
    <row r="4675" spans="6:6" x14ac:dyDescent="0.2">
      <c r="F4675" s="24"/>
    </row>
    <row r="4676" spans="6:6" x14ac:dyDescent="0.2">
      <c r="F4676" s="24"/>
    </row>
    <row r="4677" spans="6:6" x14ac:dyDescent="0.2">
      <c r="F4677" s="24"/>
    </row>
    <row r="4678" spans="6:6" x14ac:dyDescent="0.2">
      <c r="F4678" s="24"/>
    </row>
    <row r="4679" spans="6:6" x14ac:dyDescent="0.2">
      <c r="F4679" s="24"/>
    </row>
    <row r="4680" spans="6:6" x14ac:dyDescent="0.2">
      <c r="F4680" s="24"/>
    </row>
    <row r="4681" spans="6:6" x14ac:dyDescent="0.2">
      <c r="F4681" s="24"/>
    </row>
    <row r="4682" spans="6:6" x14ac:dyDescent="0.2">
      <c r="F4682" s="24"/>
    </row>
    <row r="4683" spans="6:6" x14ac:dyDescent="0.2">
      <c r="F4683" s="24"/>
    </row>
    <row r="4684" spans="6:6" x14ac:dyDescent="0.2">
      <c r="F4684" s="24"/>
    </row>
    <row r="4685" spans="6:6" x14ac:dyDescent="0.2">
      <c r="F4685" s="24"/>
    </row>
    <row r="4686" spans="6:6" x14ac:dyDescent="0.2">
      <c r="F4686" s="24"/>
    </row>
    <row r="4687" spans="6:6" x14ac:dyDescent="0.2">
      <c r="F4687" s="24"/>
    </row>
    <row r="4688" spans="6:6" x14ac:dyDescent="0.2">
      <c r="F4688" s="24"/>
    </row>
    <row r="4689" spans="6:6" x14ac:dyDescent="0.2">
      <c r="F4689" s="24"/>
    </row>
    <row r="4690" spans="6:6" x14ac:dyDescent="0.2">
      <c r="F4690" s="24"/>
    </row>
    <row r="4691" spans="6:6" x14ac:dyDescent="0.2">
      <c r="F4691" s="24"/>
    </row>
    <row r="4692" spans="6:6" x14ac:dyDescent="0.2">
      <c r="F4692" s="24"/>
    </row>
    <row r="4693" spans="6:6" x14ac:dyDescent="0.2">
      <c r="F4693" s="24"/>
    </row>
    <row r="4694" spans="6:6" x14ac:dyDescent="0.2">
      <c r="F4694" s="24"/>
    </row>
    <row r="4695" spans="6:6" x14ac:dyDescent="0.2">
      <c r="F4695" s="24"/>
    </row>
    <row r="4696" spans="6:6" x14ac:dyDescent="0.2">
      <c r="F4696" s="24"/>
    </row>
    <row r="4697" spans="6:6" x14ac:dyDescent="0.2">
      <c r="F4697" s="24"/>
    </row>
    <row r="4698" spans="6:6" x14ac:dyDescent="0.2">
      <c r="F4698" s="24"/>
    </row>
    <row r="4699" spans="6:6" x14ac:dyDescent="0.2">
      <c r="F4699" s="24"/>
    </row>
    <row r="4700" spans="6:6" x14ac:dyDescent="0.2">
      <c r="F4700" s="24"/>
    </row>
    <row r="4701" spans="6:6" x14ac:dyDescent="0.2">
      <c r="F4701" s="24"/>
    </row>
    <row r="4702" spans="6:6" x14ac:dyDescent="0.2">
      <c r="F4702" s="24"/>
    </row>
    <row r="4703" spans="6:6" x14ac:dyDescent="0.2">
      <c r="F4703" s="24"/>
    </row>
    <row r="4704" spans="6:6" x14ac:dyDescent="0.2">
      <c r="F4704" s="24"/>
    </row>
    <row r="4705" spans="6:6" x14ac:dyDescent="0.2">
      <c r="F4705" s="24"/>
    </row>
    <row r="4706" spans="6:6" x14ac:dyDescent="0.2">
      <c r="F4706" s="24"/>
    </row>
    <row r="4707" spans="6:6" x14ac:dyDescent="0.2">
      <c r="F4707" s="24"/>
    </row>
    <row r="4708" spans="6:6" x14ac:dyDescent="0.2">
      <c r="F4708" s="24"/>
    </row>
    <row r="4709" spans="6:6" x14ac:dyDescent="0.2">
      <c r="F4709" s="24"/>
    </row>
    <row r="4710" spans="6:6" x14ac:dyDescent="0.2">
      <c r="F4710" s="24"/>
    </row>
    <row r="4711" spans="6:6" x14ac:dyDescent="0.2">
      <c r="F4711" s="24"/>
    </row>
    <row r="4712" spans="6:6" x14ac:dyDescent="0.2">
      <c r="F4712" s="24"/>
    </row>
    <row r="4713" spans="6:6" x14ac:dyDescent="0.2">
      <c r="F4713" s="24"/>
    </row>
    <row r="4714" spans="6:6" x14ac:dyDescent="0.2">
      <c r="F4714" s="24"/>
    </row>
    <row r="4715" spans="6:6" x14ac:dyDescent="0.2">
      <c r="F4715" s="24"/>
    </row>
    <row r="4716" spans="6:6" x14ac:dyDescent="0.2">
      <c r="F4716" s="24"/>
    </row>
    <row r="4717" spans="6:6" x14ac:dyDescent="0.2">
      <c r="F4717" s="24"/>
    </row>
    <row r="4718" spans="6:6" x14ac:dyDescent="0.2">
      <c r="F4718" s="24"/>
    </row>
    <row r="4719" spans="6:6" x14ac:dyDescent="0.2">
      <c r="F4719" s="24"/>
    </row>
    <row r="4720" spans="6:6" x14ac:dyDescent="0.2">
      <c r="F4720" s="24"/>
    </row>
    <row r="4721" spans="6:6" x14ac:dyDescent="0.2">
      <c r="F4721" s="24"/>
    </row>
    <row r="4722" spans="6:6" x14ac:dyDescent="0.2">
      <c r="F4722" s="24"/>
    </row>
    <row r="4723" spans="6:6" x14ac:dyDescent="0.2">
      <c r="F4723" s="24"/>
    </row>
    <row r="4724" spans="6:6" x14ac:dyDescent="0.2">
      <c r="F4724" s="24"/>
    </row>
    <row r="4725" spans="6:6" x14ac:dyDescent="0.2">
      <c r="F4725" s="24"/>
    </row>
    <row r="4726" spans="6:6" x14ac:dyDescent="0.2">
      <c r="F4726" s="24"/>
    </row>
    <row r="4727" spans="6:6" x14ac:dyDescent="0.2">
      <c r="F4727" s="24"/>
    </row>
    <row r="4728" spans="6:6" x14ac:dyDescent="0.2">
      <c r="F4728" s="24"/>
    </row>
    <row r="4729" spans="6:6" x14ac:dyDescent="0.2">
      <c r="F4729" s="24"/>
    </row>
    <row r="4730" spans="6:6" x14ac:dyDescent="0.2">
      <c r="F4730" s="24"/>
    </row>
    <row r="4731" spans="6:6" x14ac:dyDescent="0.2">
      <c r="F4731" s="24"/>
    </row>
    <row r="4732" spans="6:6" x14ac:dyDescent="0.2">
      <c r="F4732" s="24"/>
    </row>
    <row r="4733" spans="6:6" x14ac:dyDescent="0.2">
      <c r="F4733" s="24"/>
    </row>
    <row r="4734" spans="6:6" x14ac:dyDescent="0.2">
      <c r="F4734" s="24"/>
    </row>
    <row r="4735" spans="6:6" x14ac:dyDescent="0.2">
      <c r="F4735" s="24"/>
    </row>
    <row r="4736" spans="6:6" x14ac:dyDescent="0.2">
      <c r="F4736" s="24"/>
    </row>
    <row r="4737" spans="6:6" x14ac:dyDescent="0.2">
      <c r="F4737" s="24"/>
    </row>
    <row r="4738" spans="6:6" x14ac:dyDescent="0.2">
      <c r="F4738" s="24"/>
    </row>
    <row r="4739" spans="6:6" x14ac:dyDescent="0.2">
      <c r="F4739" s="24"/>
    </row>
    <row r="4740" spans="6:6" x14ac:dyDescent="0.2">
      <c r="F4740" s="24"/>
    </row>
    <row r="4741" spans="6:6" x14ac:dyDescent="0.2">
      <c r="F4741" s="24"/>
    </row>
    <row r="4742" spans="6:6" x14ac:dyDescent="0.2">
      <c r="F4742" s="24"/>
    </row>
    <row r="4743" spans="6:6" x14ac:dyDescent="0.2">
      <c r="F4743" s="24"/>
    </row>
    <row r="4744" spans="6:6" x14ac:dyDescent="0.2">
      <c r="F4744" s="24"/>
    </row>
    <row r="4745" spans="6:6" x14ac:dyDescent="0.2">
      <c r="F4745" s="24"/>
    </row>
    <row r="4746" spans="6:6" x14ac:dyDescent="0.2">
      <c r="F4746" s="24"/>
    </row>
    <row r="4747" spans="6:6" x14ac:dyDescent="0.2">
      <c r="F4747" s="24"/>
    </row>
    <row r="4748" spans="6:6" x14ac:dyDescent="0.2">
      <c r="F4748" s="24"/>
    </row>
    <row r="4749" spans="6:6" x14ac:dyDescent="0.2">
      <c r="F4749" s="24"/>
    </row>
    <row r="4750" spans="6:6" x14ac:dyDescent="0.2">
      <c r="F4750" s="24"/>
    </row>
    <row r="4751" spans="6:6" x14ac:dyDescent="0.2">
      <c r="F4751" s="24"/>
    </row>
    <row r="4752" spans="6:6" x14ac:dyDescent="0.2">
      <c r="F4752" s="24"/>
    </row>
    <row r="4753" spans="6:6" x14ac:dyDescent="0.2">
      <c r="F4753" s="24"/>
    </row>
    <row r="4754" spans="6:6" x14ac:dyDescent="0.2">
      <c r="F4754" s="24"/>
    </row>
    <row r="4755" spans="6:6" x14ac:dyDescent="0.2">
      <c r="F4755" s="24"/>
    </row>
    <row r="4756" spans="6:6" x14ac:dyDescent="0.2">
      <c r="F4756" s="24"/>
    </row>
    <row r="4757" spans="6:6" x14ac:dyDescent="0.2">
      <c r="F4757" s="24"/>
    </row>
    <row r="4758" spans="6:6" x14ac:dyDescent="0.2">
      <c r="F4758" s="24"/>
    </row>
    <row r="4759" spans="6:6" x14ac:dyDescent="0.2">
      <c r="F4759" s="24"/>
    </row>
    <row r="4760" spans="6:6" x14ac:dyDescent="0.2">
      <c r="F4760" s="24"/>
    </row>
    <row r="4761" spans="6:6" x14ac:dyDescent="0.2">
      <c r="F4761" s="24"/>
    </row>
    <row r="4762" spans="6:6" x14ac:dyDescent="0.2">
      <c r="F4762" s="24"/>
    </row>
    <row r="4763" spans="6:6" x14ac:dyDescent="0.2">
      <c r="F4763" s="24"/>
    </row>
    <row r="4764" spans="6:6" x14ac:dyDescent="0.2">
      <c r="F4764" s="24"/>
    </row>
    <row r="4765" spans="6:6" x14ac:dyDescent="0.2">
      <c r="F4765" s="24"/>
    </row>
    <row r="4766" spans="6:6" x14ac:dyDescent="0.2">
      <c r="F4766" s="24"/>
    </row>
    <row r="4767" spans="6:6" x14ac:dyDescent="0.2">
      <c r="F4767" s="24"/>
    </row>
    <row r="4768" spans="6:6" x14ac:dyDescent="0.2">
      <c r="F4768" s="24"/>
    </row>
    <row r="4769" spans="6:6" x14ac:dyDescent="0.2">
      <c r="F4769" s="24"/>
    </row>
    <row r="4770" spans="6:6" x14ac:dyDescent="0.2">
      <c r="F4770" s="24"/>
    </row>
    <row r="4771" spans="6:6" x14ac:dyDescent="0.2">
      <c r="F4771" s="24"/>
    </row>
    <row r="4772" spans="6:6" x14ac:dyDescent="0.2">
      <c r="F4772" s="24"/>
    </row>
    <row r="4773" spans="6:6" x14ac:dyDescent="0.2">
      <c r="F4773" s="24"/>
    </row>
    <row r="4774" spans="6:6" x14ac:dyDescent="0.2">
      <c r="F4774" s="24"/>
    </row>
    <row r="4775" spans="6:6" x14ac:dyDescent="0.2">
      <c r="F4775" s="24"/>
    </row>
    <row r="4776" spans="6:6" x14ac:dyDescent="0.2">
      <c r="F4776" s="24"/>
    </row>
    <row r="4777" spans="6:6" x14ac:dyDescent="0.2">
      <c r="F4777" s="24"/>
    </row>
    <row r="4778" spans="6:6" x14ac:dyDescent="0.2">
      <c r="F4778" s="24"/>
    </row>
    <row r="4779" spans="6:6" x14ac:dyDescent="0.2">
      <c r="F4779" s="24"/>
    </row>
    <row r="4780" spans="6:6" x14ac:dyDescent="0.2">
      <c r="F4780" s="24"/>
    </row>
    <row r="4781" spans="6:6" x14ac:dyDescent="0.2">
      <c r="F4781" s="24"/>
    </row>
    <row r="4782" spans="6:6" x14ac:dyDescent="0.2">
      <c r="F4782" s="24"/>
    </row>
    <row r="4783" spans="6:6" x14ac:dyDescent="0.2">
      <c r="F4783" s="24"/>
    </row>
    <row r="4784" spans="6:6" x14ac:dyDescent="0.2">
      <c r="F4784" s="24"/>
    </row>
    <row r="4785" spans="6:6" x14ac:dyDescent="0.2">
      <c r="F4785" s="24"/>
    </row>
    <row r="4786" spans="6:6" x14ac:dyDescent="0.2">
      <c r="F4786" s="24"/>
    </row>
    <row r="4787" spans="6:6" x14ac:dyDescent="0.2">
      <c r="F4787" s="24"/>
    </row>
    <row r="4788" spans="6:6" x14ac:dyDescent="0.2">
      <c r="F4788" s="24"/>
    </row>
    <row r="4789" spans="6:6" x14ac:dyDescent="0.2">
      <c r="F4789" s="24"/>
    </row>
    <row r="4790" spans="6:6" x14ac:dyDescent="0.2">
      <c r="F4790" s="24"/>
    </row>
    <row r="4791" spans="6:6" x14ac:dyDescent="0.2">
      <c r="F4791" s="24"/>
    </row>
    <row r="4792" spans="6:6" x14ac:dyDescent="0.2">
      <c r="F4792" s="24"/>
    </row>
    <row r="4793" spans="6:6" x14ac:dyDescent="0.2">
      <c r="F4793" s="24"/>
    </row>
    <row r="4794" spans="6:6" x14ac:dyDescent="0.2">
      <c r="F4794" s="24"/>
    </row>
    <row r="4795" spans="6:6" x14ac:dyDescent="0.2">
      <c r="F4795" s="24"/>
    </row>
    <row r="4796" spans="6:6" x14ac:dyDescent="0.2">
      <c r="F4796" s="24"/>
    </row>
    <row r="4797" spans="6:6" x14ac:dyDescent="0.2">
      <c r="F4797" s="24"/>
    </row>
    <row r="4798" spans="6:6" x14ac:dyDescent="0.2">
      <c r="F4798" s="24"/>
    </row>
    <row r="4799" spans="6:6" x14ac:dyDescent="0.2">
      <c r="F4799" s="24"/>
    </row>
    <row r="4800" spans="6:6" x14ac:dyDescent="0.2">
      <c r="F4800" s="24"/>
    </row>
    <row r="4801" spans="6:6" x14ac:dyDescent="0.2">
      <c r="F4801" s="24"/>
    </row>
    <row r="4802" spans="6:6" x14ac:dyDescent="0.2">
      <c r="F4802" s="24"/>
    </row>
    <row r="4803" spans="6:6" x14ac:dyDescent="0.2">
      <c r="F4803" s="24"/>
    </row>
    <row r="4804" spans="6:6" x14ac:dyDescent="0.2">
      <c r="F4804" s="24"/>
    </row>
    <row r="4805" spans="6:6" x14ac:dyDescent="0.2">
      <c r="F4805" s="24"/>
    </row>
    <row r="4806" spans="6:6" x14ac:dyDescent="0.2">
      <c r="F4806" s="24"/>
    </row>
    <row r="4807" spans="6:6" x14ac:dyDescent="0.2">
      <c r="F4807" s="24"/>
    </row>
    <row r="4808" spans="6:6" x14ac:dyDescent="0.2">
      <c r="F4808" s="24"/>
    </row>
    <row r="4809" spans="6:6" x14ac:dyDescent="0.2">
      <c r="F4809" s="24"/>
    </row>
    <row r="4810" spans="6:6" x14ac:dyDescent="0.2">
      <c r="F4810" s="24"/>
    </row>
    <row r="4811" spans="6:6" x14ac:dyDescent="0.2">
      <c r="F4811" s="24"/>
    </row>
    <row r="4812" spans="6:6" x14ac:dyDescent="0.2">
      <c r="F4812" s="24"/>
    </row>
    <row r="4813" spans="6:6" x14ac:dyDescent="0.2">
      <c r="F4813" s="24"/>
    </row>
    <row r="4814" spans="6:6" x14ac:dyDescent="0.2">
      <c r="F4814" s="24"/>
    </row>
    <row r="4815" spans="6:6" x14ac:dyDescent="0.2">
      <c r="F4815" s="24"/>
    </row>
    <row r="4816" spans="6:6" x14ac:dyDescent="0.2">
      <c r="F4816" s="24"/>
    </row>
    <row r="4817" spans="6:6" x14ac:dyDescent="0.2">
      <c r="F4817" s="24"/>
    </row>
    <row r="4818" spans="6:6" x14ac:dyDescent="0.2">
      <c r="F4818" s="24"/>
    </row>
    <row r="4819" spans="6:6" x14ac:dyDescent="0.2">
      <c r="F4819" s="24"/>
    </row>
    <row r="4820" spans="6:6" x14ac:dyDescent="0.2">
      <c r="F4820" s="24"/>
    </row>
    <row r="4821" spans="6:6" x14ac:dyDescent="0.2">
      <c r="F4821" s="24"/>
    </row>
    <row r="4822" spans="6:6" x14ac:dyDescent="0.2">
      <c r="F4822" s="24"/>
    </row>
    <row r="4823" spans="6:6" x14ac:dyDescent="0.2">
      <c r="F4823" s="24"/>
    </row>
    <row r="4824" spans="6:6" x14ac:dyDescent="0.2">
      <c r="F4824" s="24"/>
    </row>
    <row r="4825" spans="6:6" x14ac:dyDescent="0.2">
      <c r="F4825" s="24"/>
    </row>
    <row r="4826" spans="6:6" x14ac:dyDescent="0.2">
      <c r="F4826" s="24"/>
    </row>
    <row r="4827" spans="6:6" x14ac:dyDescent="0.2">
      <c r="F4827" s="24"/>
    </row>
    <row r="4828" spans="6:6" x14ac:dyDescent="0.2">
      <c r="F4828" s="24"/>
    </row>
    <row r="4829" spans="6:6" x14ac:dyDescent="0.2">
      <c r="F4829" s="24"/>
    </row>
    <row r="4830" spans="6:6" x14ac:dyDescent="0.2">
      <c r="F4830" s="24"/>
    </row>
    <row r="4831" spans="6:6" x14ac:dyDescent="0.2">
      <c r="F4831" s="24"/>
    </row>
    <row r="4832" spans="6:6" x14ac:dyDescent="0.2">
      <c r="F4832" s="24"/>
    </row>
    <row r="4833" spans="6:6" x14ac:dyDescent="0.2">
      <c r="F4833" s="24"/>
    </row>
    <row r="4834" spans="6:6" x14ac:dyDescent="0.2">
      <c r="F4834" s="24"/>
    </row>
    <row r="4835" spans="6:6" x14ac:dyDescent="0.2">
      <c r="F4835" s="24"/>
    </row>
    <row r="4836" spans="6:6" x14ac:dyDescent="0.2">
      <c r="F4836" s="24"/>
    </row>
    <row r="4837" spans="6:6" x14ac:dyDescent="0.2">
      <c r="F4837" s="24"/>
    </row>
    <row r="4838" spans="6:6" x14ac:dyDescent="0.2">
      <c r="F4838" s="24"/>
    </row>
    <row r="4839" spans="6:6" x14ac:dyDescent="0.2">
      <c r="F4839" s="24"/>
    </row>
    <row r="4840" spans="6:6" x14ac:dyDescent="0.2">
      <c r="F4840" s="24"/>
    </row>
    <row r="4841" spans="6:6" x14ac:dyDescent="0.2">
      <c r="F4841" s="24"/>
    </row>
    <row r="4842" spans="6:6" x14ac:dyDescent="0.2">
      <c r="F4842" s="24"/>
    </row>
    <row r="4843" spans="6:6" x14ac:dyDescent="0.2">
      <c r="F4843" s="24"/>
    </row>
    <row r="4844" spans="6:6" x14ac:dyDescent="0.2">
      <c r="F4844" s="24"/>
    </row>
    <row r="4845" spans="6:6" x14ac:dyDescent="0.2">
      <c r="F4845" s="24"/>
    </row>
    <row r="4846" spans="6:6" x14ac:dyDescent="0.2">
      <c r="F4846" s="24"/>
    </row>
    <row r="4847" spans="6:6" x14ac:dyDescent="0.2">
      <c r="F4847" s="24"/>
    </row>
    <row r="4848" spans="6:6" x14ac:dyDescent="0.2">
      <c r="F4848" s="24"/>
    </row>
    <row r="4849" spans="6:6" x14ac:dyDescent="0.2">
      <c r="F4849" s="24"/>
    </row>
    <row r="4850" spans="6:6" x14ac:dyDescent="0.2">
      <c r="F4850" s="24"/>
    </row>
    <row r="4851" spans="6:6" x14ac:dyDescent="0.2">
      <c r="F4851" s="24"/>
    </row>
    <row r="4852" spans="6:6" x14ac:dyDescent="0.2">
      <c r="F4852" s="24"/>
    </row>
    <row r="4853" spans="6:6" x14ac:dyDescent="0.2">
      <c r="F4853" s="24"/>
    </row>
    <row r="4854" spans="6:6" x14ac:dyDescent="0.2">
      <c r="F4854" s="24"/>
    </row>
    <row r="4855" spans="6:6" x14ac:dyDescent="0.2">
      <c r="F4855" s="24"/>
    </row>
    <row r="4856" spans="6:6" x14ac:dyDescent="0.2">
      <c r="F4856" s="24"/>
    </row>
    <row r="4857" spans="6:6" x14ac:dyDescent="0.2">
      <c r="F4857" s="24"/>
    </row>
    <row r="4858" spans="6:6" x14ac:dyDescent="0.2">
      <c r="F4858" s="24"/>
    </row>
    <row r="4859" spans="6:6" x14ac:dyDescent="0.2">
      <c r="F4859" s="24"/>
    </row>
    <row r="4860" spans="6:6" x14ac:dyDescent="0.2">
      <c r="F4860" s="24"/>
    </row>
    <row r="4861" spans="6:6" x14ac:dyDescent="0.2">
      <c r="F4861" s="24"/>
    </row>
    <row r="4862" spans="6:6" x14ac:dyDescent="0.2">
      <c r="F4862" s="24"/>
    </row>
    <row r="4863" spans="6:6" x14ac:dyDescent="0.2">
      <c r="F4863" s="24"/>
    </row>
    <row r="4864" spans="6:6" x14ac:dyDescent="0.2">
      <c r="F4864" s="24"/>
    </row>
    <row r="4865" spans="6:6" x14ac:dyDescent="0.2">
      <c r="F4865" s="24"/>
    </row>
    <row r="4866" spans="6:6" x14ac:dyDescent="0.2">
      <c r="F4866" s="24"/>
    </row>
    <row r="4867" spans="6:6" x14ac:dyDescent="0.2">
      <c r="F4867" s="24"/>
    </row>
    <row r="4868" spans="6:6" x14ac:dyDescent="0.2">
      <c r="F4868" s="24"/>
    </row>
    <row r="4869" spans="6:6" x14ac:dyDescent="0.2">
      <c r="F4869" s="24"/>
    </row>
    <row r="4870" spans="6:6" x14ac:dyDescent="0.2">
      <c r="F4870" s="24"/>
    </row>
    <row r="4871" spans="6:6" x14ac:dyDescent="0.2">
      <c r="F4871" s="24"/>
    </row>
    <row r="4872" spans="6:6" x14ac:dyDescent="0.2">
      <c r="F4872" s="24"/>
    </row>
    <row r="4873" spans="6:6" x14ac:dyDescent="0.2">
      <c r="F4873" s="24"/>
    </row>
    <row r="4874" spans="6:6" x14ac:dyDescent="0.2">
      <c r="F4874" s="24"/>
    </row>
    <row r="4875" spans="6:6" x14ac:dyDescent="0.2">
      <c r="F4875" s="24"/>
    </row>
    <row r="4876" spans="6:6" x14ac:dyDescent="0.2">
      <c r="F4876" s="24"/>
    </row>
    <row r="4877" spans="6:6" x14ac:dyDescent="0.2">
      <c r="F4877" s="24"/>
    </row>
    <row r="4878" spans="6:6" x14ac:dyDescent="0.2">
      <c r="F4878" s="24"/>
    </row>
    <row r="4879" spans="6:6" x14ac:dyDescent="0.2">
      <c r="F4879" s="24"/>
    </row>
    <row r="4880" spans="6:6" x14ac:dyDescent="0.2">
      <c r="F4880" s="24"/>
    </row>
    <row r="4881" spans="6:6" x14ac:dyDescent="0.2">
      <c r="F4881" s="24"/>
    </row>
    <row r="4882" spans="6:6" x14ac:dyDescent="0.2">
      <c r="F4882" s="24"/>
    </row>
    <row r="4883" spans="6:6" x14ac:dyDescent="0.2">
      <c r="F4883" s="24"/>
    </row>
    <row r="4884" spans="6:6" x14ac:dyDescent="0.2">
      <c r="F4884" s="24"/>
    </row>
    <row r="4885" spans="6:6" x14ac:dyDescent="0.2">
      <c r="F4885" s="24"/>
    </row>
    <row r="4886" spans="6:6" x14ac:dyDescent="0.2">
      <c r="F4886" s="24"/>
    </row>
    <row r="4887" spans="6:6" x14ac:dyDescent="0.2">
      <c r="F4887" s="24"/>
    </row>
    <row r="4888" spans="6:6" x14ac:dyDescent="0.2">
      <c r="F4888" s="24"/>
    </row>
    <row r="4889" spans="6:6" x14ac:dyDescent="0.2">
      <c r="F4889" s="24"/>
    </row>
    <row r="4890" spans="6:6" x14ac:dyDescent="0.2">
      <c r="F4890" s="24"/>
    </row>
    <row r="4891" spans="6:6" x14ac:dyDescent="0.2">
      <c r="F4891" s="24"/>
    </row>
    <row r="4892" spans="6:6" x14ac:dyDescent="0.2">
      <c r="F4892" s="24"/>
    </row>
    <row r="4893" spans="6:6" x14ac:dyDescent="0.2">
      <c r="F4893" s="24"/>
    </row>
    <row r="4894" spans="6:6" x14ac:dyDescent="0.2">
      <c r="F4894" s="24"/>
    </row>
    <row r="4895" spans="6:6" x14ac:dyDescent="0.2">
      <c r="F4895" s="24"/>
    </row>
    <row r="4896" spans="6:6" x14ac:dyDescent="0.2">
      <c r="F4896" s="24"/>
    </row>
    <row r="4897" spans="6:6" x14ac:dyDescent="0.2">
      <c r="F4897" s="24"/>
    </row>
    <row r="4898" spans="6:6" x14ac:dyDescent="0.2">
      <c r="F4898" s="24"/>
    </row>
    <row r="4899" spans="6:6" x14ac:dyDescent="0.2">
      <c r="F4899" s="24"/>
    </row>
    <row r="4900" spans="6:6" x14ac:dyDescent="0.2">
      <c r="F4900" s="24"/>
    </row>
    <row r="4901" spans="6:6" x14ac:dyDescent="0.2">
      <c r="F4901" s="24"/>
    </row>
    <row r="4902" spans="6:6" x14ac:dyDescent="0.2">
      <c r="F4902" s="24"/>
    </row>
    <row r="4903" spans="6:6" x14ac:dyDescent="0.2">
      <c r="F4903" s="24"/>
    </row>
    <row r="4904" spans="6:6" x14ac:dyDescent="0.2">
      <c r="F4904" s="24"/>
    </row>
    <row r="4905" spans="6:6" x14ac:dyDescent="0.2">
      <c r="F4905" s="24"/>
    </row>
    <row r="4906" spans="6:6" x14ac:dyDescent="0.2">
      <c r="F4906" s="24"/>
    </row>
    <row r="4907" spans="6:6" x14ac:dyDescent="0.2">
      <c r="F4907" s="24"/>
    </row>
    <row r="4908" spans="6:6" x14ac:dyDescent="0.2">
      <c r="F4908" s="24"/>
    </row>
    <row r="4909" spans="6:6" x14ac:dyDescent="0.2">
      <c r="F4909" s="24"/>
    </row>
    <row r="4910" spans="6:6" x14ac:dyDescent="0.2">
      <c r="F4910" s="24"/>
    </row>
    <row r="4911" spans="6:6" x14ac:dyDescent="0.2">
      <c r="F4911" s="24"/>
    </row>
    <row r="4912" spans="6:6" x14ac:dyDescent="0.2">
      <c r="F4912" s="24"/>
    </row>
    <row r="4913" spans="6:6" x14ac:dyDescent="0.2">
      <c r="F4913" s="24"/>
    </row>
    <row r="4914" spans="6:6" x14ac:dyDescent="0.2">
      <c r="F4914" s="24"/>
    </row>
    <row r="4915" spans="6:6" x14ac:dyDescent="0.2">
      <c r="F4915" s="24"/>
    </row>
    <row r="4916" spans="6:6" x14ac:dyDescent="0.2">
      <c r="F4916" s="24"/>
    </row>
    <row r="4917" spans="6:6" x14ac:dyDescent="0.2">
      <c r="F4917" s="24"/>
    </row>
    <row r="4918" spans="6:6" x14ac:dyDescent="0.2">
      <c r="F4918" s="24"/>
    </row>
    <row r="4919" spans="6:6" x14ac:dyDescent="0.2">
      <c r="F4919" s="24"/>
    </row>
    <row r="4920" spans="6:6" x14ac:dyDescent="0.2">
      <c r="F4920" s="24"/>
    </row>
    <row r="4921" spans="6:6" x14ac:dyDescent="0.2">
      <c r="F4921" s="24"/>
    </row>
    <row r="4922" spans="6:6" x14ac:dyDescent="0.2">
      <c r="F4922" s="24"/>
    </row>
    <row r="4923" spans="6:6" x14ac:dyDescent="0.2">
      <c r="F4923" s="24"/>
    </row>
    <row r="4924" spans="6:6" x14ac:dyDescent="0.2">
      <c r="F4924" s="24"/>
    </row>
    <row r="4925" spans="6:6" x14ac:dyDescent="0.2">
      <c r="F4925" s="24"/>
    </row>
    <row r="4926" spans="6:6" x14ac:dyDescent="0.2">
      <c r="F4926" s="24"/>
    </row>
    <row r="4927" spans="6:6" x14ac:dyDescent="0.2">
      <c r="F4927" s="24"/>
    </row>
    <row r="4928" spans="6:6" x14ac:dyDescent="0.2">
      <c r="F4928" s="24"/>
    </row>
    <row r="4929" spans="6:6" x14ac:dyDescent="0.2">
      <c r="F4929" s="24"/>
    </row>
    <row r="4930" spans="6:6" x14ac:dyDescent="0.2">
      <c r="F4930" s="24"/>
    </row>
    <row r="4931" spans="6:6" x14ac:dyDescent="0.2">
      <c r="F4931" s="24"/>
    </row>
    <row r="4932" spans="6:6" x14ac:dyDescent="0.2">
      <c r="F4932" s="24"/>
    </row>
    <row r="4933" spans="6:6" x14ac:dyDescent="0.2">
      <c r="F4933" s="24"/>
    </row>
    <row r="4934" spans="6:6" x14ac:dyDescent="0.2">
      <c r="F4934" s="24"/>
    </row>
    <row r="4935" spans="6:6" x14ac:dyDescent="0.2">
      <c r="F4935" s="24"/>
    </row>
    <row r="4936" spans="6:6" x14ac:dyDescent="0.2">
      <c r="F4936" s="24"/>
    </row>
    <row r="4937" spans="6:6" x14ac:dyDescent="0.2">
      <c r="F4937" s="24"/>
    </row>
    <row r="4938" spans="6:6" x14ac:dyDescent="0.2">
      <c r="F4938" s="24"/>
    </row>
    <row r="4939" spans="6:6" x14ac:dyDescent="0.2">
      <c r="F4939" s="24"/>
    </row>
    <row r="4940" spans="6:6" x14ac:dyDescent="0.2">
      <c r="F4940" s="24"/>
    </row>
    <row r="4941" spans="6:6" x14ac:dyDescent="0.2">
      <c r="F4941" s="24"/>
    </row>
    <row r="4942" spans="6:6" x14ac:dyDescent="0.2">
      <c r="F4942" s="24"/>
    </row>
    <row r="4943" spans="6:6" x14ac:dyDescent="0.2">
      <c r="F4943" s="24"/>
    </row>
    <row r="4944" spans="6:6" x14ac:dyDescent="0.2">
      <c r="F4944" s="24"/>
    </row>
    <row r="4945" spans="6:6" x14ac:dyDescent="0.2">
      <c r="F4945" s="24"/>
    </row>
    <row r="4946" spans="6:6" x14ac:dyDescent="0.2">
      <c r="F4946" s="24"/>
    </row>
    <row r="4947" spans="6:6" x14ac:dyDescent="0.2">
      <c r="F4947" s="24"/>
    </row>
    <row r="4948" spans="6:6" x14ac:dyDescent="0.2">
      <c r="F4948" s="24"/>
    </row>
    <row r="4949" spans="6:6" x14ac:dyDescent="0.2">
      <c r="F4949" s="24"/>
    </row>
    <row r="4950" spans="6:6" x14ac:dyDescent="0.2">
      <c r="F4950" s="24"/>
    </row>
    <row r="4951" spans="6:6" x14ac:dyDescent="0.2">
      <c r="F4951" s="24"/>
    </row>
    <row r="4952" spans="6:6" x14ac:dyDescent="0.2">
      <c r="F4952" s="24"/>
    </row>
    <row r="4953" spans="6:6" x14ac:dyDescent="0.2">
      <c r="F4953" s="24"/>
    </row>
    <row r="4954" spans="6:6" x14ac:dyDescent="0.2">
      <c r="F4954" s="24"/>
    </row>
    <row r="4955" spans="6:6" x14ac:dyDescent="0.2">
      <c r="F4955" s="24"/>
    </row>
    <row r="4956" spans="6:6" x14ac:dyDescent="0.2">
      <c r="F4956" s="24"/>
    </row>
    <row r="4957" spans="6:6" x14ac:dyDescent="0.2">
      <c r="F4957" s="24"/>
    </row>
    <row r="4958" spans="6:6" x14ac:dyDescent="0.2">
      <c r="F4958" s="24"/>
    </row>
    <row r="4959" spans="6:6" x14ac:dyDescent="0.2">
      <c r="F4959" s="24"/>
    </row>
    <row r="4960" spans="6:6" x14ac:dyDescent="0.2">
      <c r="F4960" s="24"/>
    </row>
    <row r="4961" spans="6:6" x14ac:dyDescent="0.2">
      <c r="F4961" s="24"/>
    </row>
    <row r="4962" spans="6:6" x14ac:dyDescent="0.2">
      <c r="F4962" s="24"/>
    </row>
    <row r="4963" spans="6:6" x14ac:dyDescent="0.2">
      <c r="F4963" s="24"/>
    </row>
    <row r="4964" spans="6:6" x14ac:dyDescent="0.2">
      <c r="F4964" s="24"/>
    </row>
    <row r="4965" spans="6:6" x14ac:dyDescent="0.2">
      <c r="F4965" s="24"/>
    </row>
    <row r="4966" spans="6:6" x14ac:dyDescent="0.2">
      <c r="F4966" s="24"/>
    </row>
    <row r="4967" spans="6:6" x14ac:dyDescent="0.2">
      <c r="F4967" s="24"/>
    </row>
    <row r="4968" spans="6:6" x14ac:dyDescent="0.2">
      <c r="F4968" s="24"/>
    </row>
    <row r="4969" spans="6:6" x14ac:dyDescent="0.2">
      <c r="F4969" s="24"/>
    </row>
    <row r="4970" spans="6:6" x14ac:dyDescent="0.2">
      <c r="F4970" s="24"/>
    </row>
    <row r="4971" spans="6:6" x14ac:dyDescent="0.2">
      <c r="F4971" s="24"/>
    </row>
    <row r="4972" spans="6:6" x14ac:dyDescent="0.2">
      <c r="F4972" s="24"/>
    </row>
    <row r="4973" spans="6:6" x14ac:dyDescent="0.2">
      <c r="F4973" s="24"/>
    </row>
    <row r="4974" spans="6:6" x14ac:dyDescent="0.2">
      <c r="F4974" s="24"/>
    </row>
    <row r="4975" spans="6:6" x14ac:dyDescent="0.2">
      <c r="F4975" s="24"/>
    </row>
    <row r="4976" spans="6:6" x14ac:dyDescent="0.2">
      <c r="F4976" s="24"/>
    </row>
    <row r="4977" spans="6:6" x14ac:dyDescent="0.2">
      <c r="F4977" s="24"/>
    </row>
    <row r="4978" spans="6:6" x14ac:dyDescent="0.2">
      <c r="F4978" s="24"/>
    </row>
    <row r="4979" spans="6:6" x14ac:dyDescent="0.2">
      <c r="F4979" s="24"/>
    </row>
    <row r="4980" spans="6:6" x14ac:dyDescent="0.2">
      <c r="F4980" s="24"/>
    </row>
    <row r="4981" spans="6:6" x14ac:dyDescent="0.2">
      <c r="F4981" s="24"/>
    </row>
    <row r="4982" spans="6:6" x14ac:dyDescent="0.2">
      <c r="F4982" s="24"/>
    </row>
    <row r="4983" spans="6:6" x14ac:dyDescent="0.2">
      <c r="F4983" s="24"/>
    </row>
    <row r="4984" spans="6:6" x14ac:dyDescent="0.2">
      <c r="F4984" s="24"/>
    </row>
    <row r="4985" spans="6:6" x14ac:dyDescent="0.2">
      <c r="F4985" s="24"/>
    </row>
    <row r="4986" spans="6:6" x14ac:dyDescent="0.2">
      <c r="F4986" s="24"/>
    </row>
    <row r="4987" spans="6:6" x14ac:dyDescent="0.2">
      <c r="F4987" s="24"/>
    </row>
    <row r="4988" spans="6:6" x14ac:dyDescent="0.2">
      <c r="F4988" s="24"/>
    </row>
    <row r="4989" spans="6:6" x14ac:dyDescent="0.2">
      <c r="F4989" s="24"/>
    </row>
    <row r="4990" spans="6:6" x14ac:dyDescent="0.2">
      <c r="F4990" s="24"/>
    </row>
    <row r="4991" spans="6:6" x14ac:dyDescent="0.2">
      <c r="F4991" s="24"/>
    </row>
    <row r="4992" spans="6:6" x14ac:dyDescent="0.2">
      <c r="F4992" s="24"/>
    </row>
    <row r="4993" spans="6:6" x14ac:dyDescent="0.2">
      <c r="F4993" s="24"/>
    </row>
    <row r="4994" spans="6:6" x14ac:dyDescent="0.2">
      <c r="F4994" s="24"/>
    </row>
    <row r="4995" spans="6:6" x14ac:dyDescent="0.2">
      <c r="F4995" s="24"/>
    </row>
    <row r="4996" spans="6:6" x14ac:dyDescent="0.2">
      <c r="F4996" s="24"/>
    </row>
    <row r="4997" spans="6:6" x14ac:dyDescent="0.2">
      <c r="F4997" s="24"/>
    </row>
    <row r="4998" spans="6:6" x14ac:dyDescent="0.2">
      <c r="F4998" s="24"/>
    </row>
    <row r="4999" spans="6:6" x14ac:dyDescent="0.2">
      <c r="F4999" s="24"/>
    </row>
    <row r="5000" spans="6:6" x14ac:dyDescent="0.2">
      <c r="F5000" s="24"/>
    </row>
    <row r="5001" spans="6:6" x14ac:dyDescent="0.2">
      <c r="F5001" s="24"/>
    </row>
    <row r="5002" spans="6:6" x14ac:dyDescent="0.2">
      <c r="F5002" s="24"/>
    </row>
    <row r="5003" spans="6:6" x14ac:dyDescent="0.2">
      <c r="F5003" s="24"/>
    </row>
    <row r="5004" spans="6:6" x14ac:dyDescent="0.2">
      <c r="F5004" s="24"/>
    </row>
    <row r="5005" spans="6:6" x14ac:dyDescent="0.2">
      <c r="F5005" s="24"/>
    </row>
    <row r="5006" spans="6:6" x14ac:dyDescent="0.2">
      <c r="F5006" s="24"/>
    </row>
    <row r="5007" spans="6:6" x14ac:dyDescent="0.2">
      <c r="F5007" s="24"/>
    </row>
    <row r="5008" spans="6:6" x14ac:dyDescent="0.2">
      <c r="F5008" s="24"/>
    </row>
    <row r="5009" spans="6:6" x14ac:dyDescent="0.2">
      <c r="F5009" s="24"/>
    </row>
    <row r="5010" spans="6:6" x14ac:dyDescent="0.2">
      <c r="F5010" s="24"/>
    </row>
    <row r="5011" spans="6:6" x14ac:dyDescent="0.2">
      <c r="F5011" s="24"/>
    </row>
    <row r="5012" spans="6:6" x14ac:dyDescent="0.2">
      <c r="F5012" s="24"/>
    </row>
    <row r="5013" spans="6:6" x14ac:dyDescent="0.2">
      <c r="F5013" s="24"/>
    </row>
    <row r="5014" spans="6:6" x14ac:dyDescent="0.2">
      <c r="F5014" s="24"/>
    </row>
    <row r="5015" spans="6:6" x14ac:dyDescent="0.2">
      <c r="F5015" s="24"/>
    </row>
    <row r="5016" spans="6:6" x14ac:dyDescent="0.2">
      <c r="F5016" s="24"/>
    </row>
    <row r="5017" spans="6:6" x14ac:dyDescent="0.2">
      <c r="F5017" s="24"/>
    </row>
    <row r="5018" spans="6:6" x14ac:dyDescent="0.2">
      <c r="F5018" s="24"/>
    </row>
    <row r="5019" spans="6:6" x14ac:dyDescent="0.2">
      <c r="F5019" s="24"/>
    </row>
    <row r="5020" spans="6:6" x14ac:dyDescent="0.2">
      <c r="F5020" s="24"/>
    </row>
    <row r="5021" spans="6:6" x14ac:dyDescent="0.2">
      <c r="F5021" s="24"/>
    </row>
    <row r="5022" spans="6:6" x14ac:dyDescent="0.2">
      <c r="F5022" s="24"/>
    </row>
    <row r="5023" spans="6:6" x14ac:dyDescent="0.2">
      <c r="F5023" s="24"/>
    </row>
    <row r="5024" spans="6:6" x14ac:dyDescent="0.2">
      <c r="F5024" s="24"/>
    </row>
    <row r="5025" spans="6:6" x14ac:dyDescent="0.2">
      <c r="F5025" s="24"/>
    </row>
    <row r="5026" spans="6:6" x14ac:dyDescent="0.2">
      <c r="F5026" s="24"/>
    </row>
    <row r="5027" spans="6:6" x14ac:dyDescent="0.2">
      <c r="F5027" s="24"/>
    </row>
    <row r="5028" spans="6:6" x14ac:dyDescent="0.2">
      <c r="F5028" s="24"/>
    </row>
    <row r="5029" spans="6:6" x14ac:dyDescent="0.2">
      <c r="F5029" s="24"/>
    </row>
    <row r="5030" spans="6:6" x14ac:dyDescent="0.2">
      <c r="F5030" s="24"/>
    </row>
    <row r="5031" spans="6:6" x14ac:dyDescent="0.2">
      <c r="F5031" s="24"/>
    </row>
    <row r="5032" spans="6:6" x14ac:dyDescent="0.2">
      <c r="F5032" s="24"/>
    </row>
    <row r="5033" spans="6:6" x14ac:dyDescent="0.2">
      <c r="F5033" s="24"/>
    </row>
    <row r="5034" spans="6:6" x14ac:dyDescent="0.2">
      <c r="F5034" s="24"/>
    </row>
    <row r="5035" spans="6:6" x14ac:dyDescent="0.2">
      <c r="F5035" s="24"/>
    </row>
    <row r="5036" spans="6:6" x14ac:dyDescent="0.2">
      <c r="F5036" s="24"/>
    </row>
    <row r="5037" spans="6:6" x14ac:dyDescent="0.2">
      <c r="F5037" s="24"/>
    </row>
    <row r="5038" spans="6:6" x14ac:dyDescent="0.2">
      <c r="F5038" s="24"/>
    </row>
    <row r="5039" spans="6:6" x14ac:dyDescent="0.2">
      <c r="F5039" s="24"/>
    </row>
    <row r="5040" spans="6:6" x14ac:dyDescent="0.2">
      <c r="F5040" s="24"/>
    </row>
    <row r="5041" spans="6:6" x14ac:dyDescent="0.2">
      <c r="F5041" s="24"/>
    </row>
    <row r="5042" spans="6:6" x14ac:dyDescent="0.2">
      <c r="F5042" s="24"/>
    </row>
    <row r="5043" spans="6:6" x14ac:dyDescent="0.2">
      <c r="F5043" s="24"/>
    </row>
    <row r="5044" spans="6:6" x14ac:dyDescent="0.2">
      <c r="F5044" s="24"/>
    </row>
    <row r="5045" spans="6:6" x14ac:dyDescent="0.2">
      <c r="F5045" s="24"/>
    </row>
    <row r="5046" spans="6:6" x14ac:dyDescent="0.2">
      <c r="F5046" s="24"/>
    </row>
    <row r="5047" spans="6:6" x14ac:dyDescent="0.2">
      <c r="F5047" s="24"/>
    </row>
    <row r="5048" spans="6:6" x14ac:dyDescent="0.2">
      <c r="F5048" s="24"/>
    </row>
    <row r="5049" spans="6:6" x14ac:dyDescent="0.2">
      <c r="F5049" s="24"/>
    </row>
    <row r="5050" spans="6:6" x14ac:dyDescent="0.2">
      <c r="F5050" s="24"/>
    </row>
    <row r="5051" spans="6:6" x14ac:dyDescent="0.2">
      <c r="F5051" s="24"/>
    </row>
    <row r="5052" spans="6:6" x14ac:dyDescent="0.2">
      <c r="F5052" s="24"/>
    </row>
    <row r="5053" spans="6:6" x14ac:dyDescent="0.2">
      <c r="F5053" s="24"/>
    </row>
    <row r="5054" spans="6:6" x14ac:dyDescent="0.2">
      <c r="F5054" s="24"/>
    </row>
    <row r="5055" spans="6:6" x14ac:dyDescent="0.2">
      <c r="F5055" s="24"/>
    </row>
    <row r="5056" spans="6:6" x14ac:dyDescent="0.2">
      <c r="F5056" s="24"/>
    </row>
    <row r="5057" spans="6:6" x14ac:dyDescent="0.2">
      <c r="F5057" s="24"/>
    </row>
    <row r="5058" spans="6:6" x14ac:dyDescent="0.2">
      <c r="F5058" s="24"/>
    </row>
    <row r="5059" spans="6:6" x14ac:dyDescent="0.2">
      <c r="F5059" s="24"/>
    </row>
    <row r="5060" spans="6:6" x14ac:dyDescent="0.2">
      <c r="F5060" s="24"/>
    </row>
    <row r="5061" spans="6:6" x14ac:dyDescent="0.2">
      <c r="F5061" s="24"/>
    </row>
    <row r="5062" spans="6:6" x14ac:dyDescent="0.2">
      <c r="F5062" s="24"/>
    </row>
    <row r="5063" spans="6:6" x14ac:dyDescent="0.2">
      <c r="F5063" s="24"/>
    </row>
    <row r="5064" spans="6:6" x14ac:dyDescent="0.2">
      <c r="F5064" s="24"/>
    </row>
    <row r="5065" spans="6:6" x14ac:dyDescent="0.2">
      <c r="F5065" s="24"/>
    </row>
    <row r="5066" spans="6:6" x14ac:dyDescent="0.2">
      <c r="F5066" s="24"/>
    </row>
    <row r="5067" spans="6:6" x14ac:dyDescent="0.2">
      <c r="F5067" s="24"/>
    </row>
    <row r="5068" spans="6:6" x14ac:dyDescent="0.2">
      <c r="F5068" s="24"/>
    </row>
    <row r="5069" spans="6:6" x14ac:dyDescent="0.2">
      <c r="F5069" s="24"/>
    </row>
    <row r="5070" spans="6:6" x14ac:dyDescent="0.2">
      <c r="F5070" s="24"/>
    </row>
    <row r="5071" spans="6:6" x14ac:dyDescent="0.2">
      <c r="F5071" s="24"/>
    </row>
    <row r="5072" spans="6:6" x14ac:dyDescent="0.2">
      <c r="F5072" s="24"/>
    </row>
    <row r="5073" spans="6:6" x14ac:dyDescent="0.2">
      <c r="F5073" s="24"/>
    </row>
    <row r="5074" spans="6:6" x14ac:dyDescent="0.2">
      <c r="F5074" s="24"/>
    </row>
    <row r="5075" spans="6:6" x14ac:dyDescent="0.2">
      <c r="F5075" s="24"/>
    </row>
    <row r="5076" spans="6:6" x14ac:dyDescent="0.2">
      <c r="F5076" s="24"/>
    </row>
    <row r="5077" spans="6:6" x14ac:dyDescent="0.2">
      <c r="F5077" s="24"/>
    </row>
    <row r="5078" spans="6:6" x14ac:dyDescent="0.2">
      <c r="F5078" s="24"/>
    </row>
    <row r="5079" spans="6:6" x14ac:dyDescent="0.2">
      <c r="F5079" s="24"/>
    </row>
    <row r="5080" spans="6:6" x14ac:dyDescent="0.2">
      <c r="F5080" s="24"/>
    </row>
    <row r="5081" spans="6:6" x14ac:dyDescent="0.2">
      <c r="F5081" s="24"/>
    </row>
    <row r="5082" spans="6:6" x14ac:dyDescent="0.2">
      <c r="F5082" s="24"/>
    </row>
    <row r="5083" spans="6:6" x14ac:dyDescent="0.2">
      <c r="F5083" s="24"/>
    </row>
    <row r="5084" spans="6:6" x14ac:dyDescent="0.2">
      <c r="F5084" s="24"/>
    </row>
    <row r="5085" spans="6:6" x14ac:dyDescent="0.2">
      <c r="F5085" s="24"/>
    </row>
    <row r="5086" spans="6:6" x14ac:dyDescent="0.2">
      <c r="F5086" s="24"/>
    </row>
    <row r="5087" spans="6:6" x14ac:dyDescent="0.2">
      <c r="F5087" s="24"/>
    </row>
    <row r="5088" spans="6:6" x14ac:dyDescent="0.2">
      <c r="F5088" s="24"/>
    </row>
    <row r="5089" spans="6:6" x14ac:dyDescent="0.2">
      <c r="F5089" s="24"/>
    </row>
    <row r="5090" spans="6:6" x14ac:dyDescent="0.2">
      <c r="F5090" s="24"/>
    </row>
    <row r="5091" spans="6:6" x14ac:dyDescent="0.2">
      <c r="F5091" s="24"/>
    </row>
    <row r="5092" spans="6:6" x14ac:dyDescent="0.2">
      <c r="F5092" s="24"/>
    </row>
    <row r="5093" spans="6:6" x14ac:dyDescent="0.2">
      <c r="F5093" s="24"/>
    </row>
    <row r="5094" spans="6:6" x14ac:dyDescent="0.2">
      <c r="F5094" s="24"/>
    </row>
    <row r="5095" spans="6:6" x14ac:dyDescent="0.2">
      <c r="F5095" s="24"/>
    </row>
    <row r="5096" spans="6:6" x14ac:dyDescent="0.2">
      <c r="F5096" s="24"/>
    </row>
    <row r="5097" spans="6:6" x14ac:dyDescent="0.2">
      <c r="F5097" s="24"/>
    </row>
    <row r="5098" spans="6:6" x14ac:dyDescent="0.2">
      <c r="F5098" s="24"/>
    </row>
    <row r="5099" spans="6:6" x14ac:dyDescent="0.2">
      <c r="F5099" s="24"/>
    </row>
    <row r="5100" spans="6:6" x14ac:dyDescent="0.2">
      <c r="F5100" s="24"/>
    </row>
    <row r="5101" spans="6:6" x14ac:dyDescent="0.2">
      <c r="F5101" s="24"/>
    </row>
    <row r="5102" spans="6:6" x14ac:dyDescent="0.2">
      <c r="F5102" s="24"/>
    </row>
    <row r="5103" spans="6:6" x14ac:dyDescent="0.2">
      <c r="F5103" s="24"/>
    </row>
    <row r="5104" spans="6:6" x14ac:dyDescent="0.2">
      <c r="F5104" s="24"/>
    </row>
    <row r="5105" spans="6:6" x14ac:dyDescent="0.2">
      <c r="F5105" s="24"/>
    </row>
    <row r="5106" spans="6:6" x14ac:dyDescent="0.2">
      <c r="F5106" s="24"/>
    </row>
    <row r="5107" spans="6:6" x14ac:dyDescent="0.2">
      <c r="F5107" s="24"/>
    </row>
    <row r="5108" spans="6:6" x14ac:dyDescent="0.2">
      <c r="F5108" s="24"/>
    </row>
    <row r="5109" spans="6:6" x14ac:dyDescent="0.2">
      <c r="F5109" s="24"/>
    </row>
    <row r="5110" spans="6:6" x14ac:dyDescent="0.2">
      <c r="F5110" s="24"/>
    </row>
    <row r="5111" spans="6:6" x14ac:dyDescent="0.2">
      <c r="F5111" s="24"/>
    </row>
    <row r="5112" spans="6:6" x14ac:dyDescent="0.2">
      <c r="F5112" s="24"/>
    </row>
    <row r="5113" spans="6:6" x14ac:dyDescent="0.2">
      <c r="F5113" s="24"/>
    </row>
    <row r="5114" spans="6:6" x14ac:dyDescent="0.2">
      <c r="F5114" s="24"/>
    </row>
    <row r="5115" spans="6:6" x14ac:dyDescent="0.2">
      <c r="F5115" s="24"/>
    </row>
    <row r="5116" spans="6:6" x14ac:dyDescent="0.2">
      <c r="F5116" s="24"/>
    </row>
    <row r="5117" spans="6:6" x14ac:dyDescent="0.2">
      <c r="F5117" s="24"/>
    </row>
    <row r="5118" spans="6:6" x14ac:dyDescent="0.2">
      <c r="F5118" s="24"/>
    </row>
    <row r="5119" spans="6:6" x14ac:dyDescent="0.2">
      <c r="F5119" s="24"/>
    </row>
    <row r="5120" spans="6:6" x14ac:dyDescent="0.2">
      <c r="F5120" s="24"/>
    </row>
    <row r="5121" spans="6:6" x14ac:dyDescent="0.2">
      <c r="F5121" s="24"/>
    </row>
    <row r="5122" spans="6:6" x14ac:dyDescent="0.2">
      <c r="F5122" s="24"/>
    </row>
    <row r="5123" spans="6:6" x14ac:dyDescent="0.2">
      <c r="F5123" s="24"/>
    </row>
    <row r="5124" spans="6:6" x14ac:dyDescent="0.2">
      <c r="F5124" s="24"/>
    </row>
    <row r="5125" spans="6:6" x14ac:dyDescent="0.2">
      <c r="F5125" s="24"/>
    </row>
    <row r="5126" spans="6:6" x14ac:dyDescent="0.2">
      <c r="F5126" s="24"/>
    </row>
    <row r="5127" spans="6:6" x14ac:dyDescent="0.2">
      <c r="F5127" s="24"/>
    </row>
    <row r="5128" spans="6:6" x14ac:dyDescent="0.2">
      <c r="F5128" s="24"/>
    </row>
    <row r="5129" spans="6:6" x14ac:dyDescent="0.2">
      <c r="F5129" s="24"/>
    </row>
    <row r="5130" spans="6:6" x14ac:dyDescent="0.2">
      <c r="F5130" s="24"/>
    </row>
    <row r="5131" spans="6:6" x14ac:dyDescent="0.2">
      <c r="F5131" s="24"/>
    </row>
    <row r="5132" spans="6:6" x14ac:dyDescent="0.2">
      <c r="F5132" s="24"/>
    </row>
    <row r="5133" spans="6:6" x14ac:dyDescent="0.2">
      <c r="F5133" s="24"/>
    </row>
    <row r="5134" spans="6:6" x14ac:dyDescent="0.2">
      <c r="F5134" s="24"/>
    </row>
    <row r="5135" spans="6:6" x14ac:dyDescent="0.2">
      <c r="F5135" s="24"/>
    </row>
    <row r="5136" spans="6:6" x14ac:dyDescent="0.2">
      <c r="F5136" s="24"/>
    </row>
    <row r="5137" spans="6:6" x14ac:dyDescent="0.2">
      <c r="F5137" s="24"/>
    </row>
    <row r="5138" spans="6:6" x14ac:dyDescent="0.2">
      <c r="F5138" s="24"/>
    </row>
    <row r="5139" spans="6:6" x14ac:dyDescent="0.2">
      <c r="F5139" s="24"/>
    </row>
    <row r="5140" spans="6:6" x14ac:dyDescent="0.2">
      <c r="F5140" s="24"/>
    </row>
    <row r="5141" spans="6:6" x14ac:dyDescent="0.2">
      <c r="F5141" s="24"/>
    </row>
    <row r="5142" spans="6:6" x14ac:dyDescent="0.2">
      <c r="F5142" s="24"/>
    </row>
    <row r="5143" spans="6:6" x14ac:dyDescent="0.2">
      <c r="F5143" s="24"/>
    </row>
    <row r="5144" spans="6:6" x14ac:dyDescent="0.2">
      <c r="F5144" s="24"/>
    </row>
    <row r="5145" spans="6:6" x14ac:dyDescent="0.2">
      <c r="F5145" s="24"/>
    </row>
    <row r="5146" spans="6:6" x14ac:dyDescent="0.2">
      <c r="F5146" s="24"/>
    </row>
    <row r="5147" spans="6:6" x14ac:dyDescent="0.2">
      <c r="F5147" s="24"/>
    </row>
    <row r="5148" spans="6:6" x14ac:dyDescent="0.2">
      <c r="F5148" s="24"/>
    </row>
    <row r="5149" spans="6:6" x14ac:dyDescent="0.2">
      <c r="F5149" s="24"/>
    </row>
    <row r="5150" spans="6:6" x14ac:dyDescent="0.2">
      <c r="F5150" s="24"/>
    </row>
    <row r="5151" spans="6:6" x14ac:dyDescent="0.2">
      <c r="F5151" s="24"/>
    </row>
    <row r="5152" spans="6:6" x14ac:dyDescent="0.2">
      <c r="F5152" s="24"/>
    </row>
    <row r="5153" spans="6:6" x14ac:dyDescent="0.2">
      <c r="F5153" s="24"/>
    </row>
    <row r="5154" spans="6:6" x14ac:dyDescent="0.2">
      <c r="F5154" s="24"/>
    </row>
    <row r="5155" spans="6:6" x14ac:dyDescent="0.2">
      <c r="F5155" s="24"/>
    </row>
    <row r="5156" spans="6:6" x14ac:dyDescent="0.2">
      <c r="F5156" s="24"/>
    </row>
    <row r="5157" spans="6:6" x14ac:dyDescent="0.2">
      <c r="F5157" s="24"/>
    </row>
    <row r="5158" spans="6:6" x14ac:dyDescent="0.2">
      <c r="F5158" s="24"/>
    </row>
    <row r="5159" spans="6:6" x14ac:dyDescent="0.2">
      <c r="F5159" s="24"/>
    </row>
    <row r="5160" spans="6:6" x14ac:dyDescent="0.2">
      <c r="F5160" s="24"/>
    </row>
    <row r="5161" spans="6:6" x14ac:dyDescent="0.2">
      <c r="F5161" s="24"/>
    </row>
    <row r="5162" spans="6:6" x14ac:dyDescent="0.2">
      <c r="F5162" s="24"/>
    </row>
    <row r="5163" spans="6:6" x14ac:dyDescent="0.2">
      <c r="F5163" s="24"/>
    </row>
    <row r="5164" spans="6:6" x14ac:dyDescent="0.2">
      <c r="F5164" s="24"/>
    </row>
    <row r="5165" spans="6:6" x14ac:dyDescent="0.2">
      <c r="F5165" s="24"/>
    </row>
    <row r="5166" spans="6:6" x14ac:dyDescent="0.2">
      <c r="F5166" s="24"/>
    </row>
    <row r="5167" spans="6:6" x14ac:dyDescent="0.2">
      <c r="F5167" s="24"/>
    </row>
    <row r="5168" spans="6:6" x14ac:dyDescent="0.2">
      <c r="F5168" s="24"/>
    </row>
    <row r="5169" spans="6:6" x14ac:dyDescent="0.2">
      <c r="F5169" s="24"/>
    </row>
    <row r="5170" spans="6:6" x14ac:dyDescent="0.2">
      <c r="F5170" s="24"/>
    </row>
    <row r="5171" spans="6:6" x14ac:dyDescent="0.2">
      <c r="F5171" s="24"/>
    </row>
    <row r="5172" spans="6:6" x14ac:dyDescent="0.2">
      <c r="F5172" s="24"/>
    </row>
    <row r="5173" spans="6:6" x14ac:dyDescent="0.2">
      <c r="F5173" s="24"/>
    </row>
    <row r="5174" spans="6:6" x14ac:dyDescent="0.2">
      <c r="F5174" s="24"/>
    </row>
    <row r="5175" spans="6:6" x14ac:dyDescent="0.2">
      <c r="F5175" s="24"/>
    </row>
    <row r="5176" spans="6:6" x14ac:dyDescent="0.2">
      <c r="F5176" s="24"/>
    </row>
    <row r="5177" spans="6:6" x14ac:dyDescent="0.2">
      <c r="F5177" s="24"/>
    </row>
    <row r="5178" spans="6:6" x14ac:dyDescent="0.2">
      <c r="F5178" s="24"/>
    </row>
    <row r="5179" spans="6:6" x14ac:dyDescent="0.2">
      <c r="F5179" s="24"/>
    </row>
    <row r="5180" spans="6:6" x14ac:dyDescent="0.2">
      <c r="F5180" s="24"/>
    </row>
    <row r="5181" spans="6:6" x14ac:dyDescent="0.2">
      <c r="F5181" s="24"/>
    </row>
    <row r="5182" spans="6:6" x14ac:dyDescent="0.2">
      <c r="F5182" s="24"/>
    </row>
    <row r="5183" spans="6:6" x14ac:dyDescent="0.2">
      <c r="F5183" s="24"/>
    </row>
    <row r="5184" spans="6:6" x14ac:dyDescent="0.2">
      <c r="F5184" s="24"/>
    </row>
    <row r="5185" spans="6:6" x14ac:dyDescent="0.2">
      <c r="F5185" s="24"/>
    </row>
    <row r="5186" spans="6:6" x14ac:dyDescent="0.2">
      <c r="F5186" s="24"/>
    </row>
    <row r="5187" spans="6:6" x14ac:dyDescent="0.2">
      <c r="F5187" s="24"/>
    </row>
    <row r="5188" spans="6:6" x14ac:dyDescent="0.2">
      <c r="F5188" s="24"/>
    </row>
    <row r="5189" spans="6:6" x14ac:dyDescent="0.2">
      <c r="F5189" s="24"/>
    </row>
    <row r="5190" spans="6:6" x14ac:dyDescent="0.2">
      <c r="F5190" s="24"/>
    </row>
    <row r="5191" spans="6:6" x14ac:dyDescent="0.2">
      <c r="F5191" s="24"/>
    </row>
    <row r="5192" spans="6:6" x14ac:dyDescent="0.2">
      <c r="F5192" s="24"/>
    </row>
    <row r="5193" spans="6:6" x14ac:dyDescent="0.2">
      <c r="F5193" s="24"/>
    </row>
    <row r="5194" spans="6:6" x14ac:dyDescent="0.2">
      <c r="F5194" s="24"/>
    </row>
    <row r="5195" spans="6:6" x14ac:dyDescent="0.2">
      <c r="F5195" s="24"/>
    </row>
    <row r="5196" spans="6:6" x14ac:dyDescent="0.2">
      <c r="F5196" s="24"/>
    </row>
    <row r="5197" spans="6:6" x14ac:dyDescent="0.2">
      <c r="F5197" s="24"/>
    </row>
    <row r="5198" spans="6:6" x14ac:dyDescent="0.2">
      <c r="F5198" s="24"/>
    </row>
    <row r="5199" spans="6:6" x14ac:dyDescent="0.2">
      <c r="F5199" s="24"/>
    </row>
    <row r="5200" spans="6:6" x14ac:dyDescent="0.2">
      <c r="F5200" s="24"/>
    </row>
    <row r="5201" spans="6:6" x14ac:dyDescent="0.2">
      <c r="F5201" s="24"/>
    </row>
    <row r="5202" spans="6:6" x14ac:dyDescent="0.2">
      <c r="F5202" s="24"/>
    </row>
    <row r="5203" spans="6:6" x14ac:dyDescent="0.2">
      <c r="F5203" s="24"/>
    </row>
    <row r="5204" spans="6:6" x14ac:dyDescent="0.2">
      <c r="F5204" s="24"/>
    </row>
    <row r="5205" spans="6:6" x14ac:dyDescent="0.2">
      <c r="F5205" s="24"/>
    </row>
    <row r="5206" spans="6:6" x14ac:dyDescent="0.2">
      <c r="F5206" s="24"/>
    </row>
    <row r="5207" spans="6:6" x14ac:dyDescent="0.2">
      <c r="F5207" s="24"/>
    </row>
    <row r="5208" spans="6:6" x14ac:dyDescent="0.2">
      <c r="F5208" s="24"/>
    </row>
    <row r="5209" spans="6:6" x14ac:dyDescent="0.2">
      <c r="F5209" s="24"/>
    </row>
    <row r="5210" spans="6:6" x14ac:dyDescent="0.2">
      <c r="F5210" s="24"/>
    </row>
    <row r="5211" spans="6:6" x14ac:dyDescent="0.2">
      <c r="F5211" s="24"/>
    </row>
    <row r="5212" spans="6:6" x14ac:dyDescent="0.2">
      <c r="F5212" s="24"/>
    </row>
    <row r="5213" spans="6:6" x14ac:dyDescent="0.2">
      <c r="F5213" s="24"/>
    </row>
    <row r="5214" spans="6:6" x14ac:dyDescent="0.2">
      <c r="F5214" s="24"/>
    </row>
    <row r="5215" spans="6:6" x14ac:dyDescent="0.2">
      <c r="F5215" s="24"/>
    </row>
    <row r="5216" spans="6:6" x14ac:dyDescent="0.2">
      <c r="F5216" s="24"/>
    </row>
    <row r="5217" spans="6:6" x14ac:dyDescent="0.2">
      <c r="F5217" s="24"/>
    </row>
    <row r="5218" spans="6:6" x14ac:dyDescent="0.2">
      <c r="F5218" s="24"/>
    </row>
    <row r="5219" spans="6:6" x14ac:dyDescent="0.2">
      <c r="F5219" s="24"/>
    </row>
    <row r="5220" spans="6:6" x14ac:dyDescent="0.2">
      <c r="F5220" s="24"/>
    </row>
    <row r="5221" spans="6:6" x14ac:dyDescent="0.2">
      <c r="F5221" s="24"/>
    </row>
    <row r="5222" spans="6:6" x14ac:dyDescent="0.2">
      <c r="F5222" s="24"/>
    </row>
    <row r="5223" spans="6:6" x14ac:dyDescent="0.2">
      <c r="F5223" s="24"/>
    </row>
    <row r="5224" spans="6:6" x14ac:dyDescent="0.2">
      <c r="F5224" s="24"/>
    </row>
    <row r="5225" spans="6:6" x14ac:dyDescent="0.2">
      <c r="F5225" s="24"/>
    </row>
    <row r="5226" spans="6:6" x14ac:dyDescent="0.2">
      <c r="F5226" s="24"/>
    </row>
    <row r="5227" spans="6:6" x14ac:dyDescent="0.2">
      <c r="F5227" s="24"/>
    </row>
    <row r="5228" spans="6:6" x14ac:dyDescent="0.2">
      <c r="F5228" s="24"/>
    </row>
    <row r="5229" spans="6:6" x14ac:dyDescent="0.2">
      <c r="F5229" s="24"/>
    </row>
    <row r="5230" spans="6:6" x14ac:dyDescent="0.2">
      <c r="F5230" s="24"/>
    </row>
    <row r="5231" spans="6:6" x14ac:dyDescent="0.2">
      <c r="F5231" s="24"/>
    </row>
    <row r="5232" spans="6:6" x14ac:dyDescent="0.2">
      <c r="F5232" s="24"/>
    </row>
    <row r="5233" spans="6:6" x14ac:dyDescent="0.2">
      <c r="F5233" s="24"/>
    </row>
    <row r="5234" spans="6:6" x14ac:dyDescent="0.2">
      <c r="F5234" s="24"/>
    </row>
    <row r="5235" spans="6:6" x14ac:dyDescent="0.2">
      <c r="F5235" s="24"/>
    </row>
    <row r="5236" spans="6:6" x14ac:dyDescent="0.2">
      <c r="F5236" s="24"/>
    </row>
    <row r="5237" spans="6:6" x14ac:dyDescent="0.2">
      <c r="F5237" s="24"/>
    </row>
    <row r="5238" spans="6:6" x14ac:dyDescent="0.2">
      <c r="F5238" s="24"/>
    </row>
    <row r="5239" spans="6:6" x14ac:dyDescent="0.2">
      <c r="F5239" s="24"/>
    </row>
    <row r="5240" spans="6:6" x14ac:dyDescent="0.2">
      <c r="F5240" s="24"/>
    </row>
    <row r="5241" spans="6:6" x14ac:dyDescent="0.2">
      <c r="F5241" s="24"/>
    </row>
    <row r="5242" spans="6:6" x14ac:dyDescent="0.2">
      <c r="F5242" s="24"/>
    </row>
    <row r="5243" spans="6:6" x14ac:dyDescent="0.2">
      <c r="F5243" s="24"/>
    </row>
    <row r="5244" spans="6:6" x14ac:dyDescent="0.2">
      <c r="F5244" s="24"/>
    </row>
    <row r="5245" spans="6:6" x14ac:dyDescent="0.2">
      <c r="F5245" s="24"/>
    </row>
    <row r="5246" spans="6:6" x14ac:dyDescent="0.2">
      <c r="F5246" s="24"/>
    </row>
    <row r="5247" spans="6:6" x14ac:dyDescent="0.2">
      <c r="F5247" s="24"/>
    </row>
    <row r="5248" spans="6:6" x14ac:dyDescent="0.2">
      <c r="F5248" s="24"/>
    </row>
    <row r="5249" spans="6:6" x14ac:dyDescent="0.2">
      <c r="F5249" s="24"/>
    </row>
    <row r="5250" spans="6:6" x14ac:dyDescent="0.2">
      <c r="F5250" s="24"/>
    </row>
    <row r="5251" spans="6:6" x14ac:dyDescent="0.2">
      <c r="F5251" s="24"/>
    </row>
    <row r="5252" spans="6:6" x14ac:dyDescent="0.2">
      <c r="F5252" s="24"/>
    </row>
    <row r="5253" spans="6:6" x14ac:dyDescent="0.2">
      <c r="F5253" s="24"/>
    </row>
    <row r="5254" spans="6:6" x14ac:dyDescent="0.2">
      <c r="F5254" s="24"/>
    </row>
    <row r="5255" spans="6:6" x14ac:dyDescent="0.2">
      <c r="F5255" s="24"/>
    </row>
    <row r="5256" spans="6:6" x14ac:dyDescent="0.2">
      <c r="F5256" s="24"/>
    </row>
    <row r="5257" spans="6:6" x14ac:dyDescent="0.2">
      <c r="F5257" s="24"/>
    </row>
    <row r="5258" spans="6:6" x14ac:dyDescent="0.2">
      <c r="F5258" s="24"/>
    </row>
    <row r="5259" spans="6:6" x14ac:dyDescent="0.2">
      <c r="F5259" s="24"/>
    </row>
    <row r="5260" spans="6:6" x14ac:dyDescent="0.2">
      <c r="F5260" s="24"/>
    </row>
    <row r="5261" spans="6:6" x14ac:dyDescent="0.2">
      <c r="F5261" s="24"/>
    </row>
    <row r="5262" spans="6:6" x14ac:dyDescent="0.2">
      <c r="F5262" s="24"/>
    </row>
    <row r="5263" spans="6:6" x14ac:dyDescent="0.2">
      <c r="F5263" s="24"/>
    </row>
    <row r="5264" spans="6:6" x14ac:dyDescent="0.2">
      <c r="F5264" s="24"/>
    </row>
    <row r="5265" spans="6:6" x14ac:dyDescent="0.2">
      <c r="F5265" s="24"/>
    </row>
    <row r="5266" spans="6:6" x14ac:dyDescent="0.2">
      <c r="F5266" s="24"/>
    </row>
    <row r="5267" spans="6:6" x14ac:dyDescent="0.2">
      <c r="F5267" s="24"/>
    </row>
    <row r="5268" spans="6:6" x14ac:dyDescent="0.2">
      <c r="F5268" s="24"/>
    </row>
    <row r="5269" spans="6:6" x14ac:dyDescent="0.2">
      <c r="F5269" s="24"/>
    </row>
    <row r="5270" spans="6:6" x14ac:dyDescent="0.2">
      <c r="F5270" s="24"/>
    </row>
    <row r="5271" spans="6:6" x14ac:dyDescent="0.2">
      <c r="F5271" s="24"/>
    </row>
    <row r="5272" spans="6:6" x14ac:dyDescent="0.2">
      <c r="F5272" s="24"/>
    </row>
    <row r="5273" spans="6:6" x14ac:dyDescent="0.2">
      <c r="F5273" s="24"/>
    </row>
    <row r="5274" spans="6:6" x14ac:dyDescent="0.2">
      <c r="F5274" s="24"/>
    </row>
    <row r="5275" spans="6:6" x14ac:dyDescent="0.2">
      <c r="F5275" s="24"/>
    </row>
    <row r="5276" spans="6:6" x14ac:dyDescent="0.2">
      <c r="F5276" s="24"/>
    </row>
    <row r="5277" spans="6:6" x14ac:dyDescent="0.2">
      <c r="F5277" s="24"/>
    </row>
    <row r="5278" spans="6:6" x14ac:dyDescent="0.2">
      <c r="F5278" s="24"/>
    </row>
    <row r="5279" spans="6:6" x14ac:dyDescent="0.2">
      <c r="F5279" s="24"/>
    </row>
    <row r="5280" spans="6:6" x14ac:dyDescent="0.2">
      <c r="F5280" s="24"/>
    </row>
    <row r="5281" spans="6:6" x14ac:dyDescent="0.2">
      <c r="F5281" s="24"/>
    </row>
    <row r="5282" spans="6:6" x14ac:dyDescent="0.2">
      <c r="F5282" s="24"/>
    </row>
    <row r="5283" spans="6:6" x14ac:dyDescent="0.2">
      <c r="F5283" s="24"/>
    </row>
    <row r="5284" spans="6:6" x14ac:dyDescent="0.2">
      <c r="F5284" s="24"/>
    </row>
    <row r="5285" spans="6:6" x14ac:dyDescent="0.2">
      <c r="F5285" s="24"/>
    </row>
    <row r="5286" spans="6:6" x14ac:dyDescent="0.2">
      <c r="F5286" s="24"/>
    </row>
    <row r="5287" spans="6:6" x14ac:dyDescent="0.2">
      <c r="F5287" s="24"/>
    </row>
    <row r="5288" spans="6:6" x14ac:dyDescent="0.2">
      <c r="F5288" s="24"/>
    </row>
    <row r="5289" spans="6:6" x14ac:dyDescent="0.2">
      <c r="F5289" s="24"/>
    </row>
    <row r="5290" spans="6:6" x14ac:dyDescent="0.2">
      <c r="F5290" s="24"/>
    </row>
    <row r="5291" spans="6:6" x14ac:dyDescent="0.2">
      <c r="F5291" s="24"/>
    </row>
    <row r="5292" spans="6:6" x14ac:dyDescent="0.2">
      <c r="F5292" s="24"/>
    </row>
    <row r="5293" spans="6:6" x14ac:dyDescent="0.2">
      <c r="F5293" s="24"/>
    </row>
    <row r="5294" spans="6:6" x14ac:dyDescent="0.2">
      <c r="F5294" s="24"/>
    </row>
    <row r="5295" spans="6:6" x14ac:dyDescent="0.2">
      <c r="F5295" s="24"/>
    </row>
    <row r="5296" spans="6:6" x14ac:dyDescent="0.2">
      <c r="F5296" s="24"/>
    </row>
    <row r="5297" spans="6:6" x14ac:dyDescent="0.2">
      <c r="F5297" s="24"/>
    </row>
    <row r="5298" spans="6:6" x14ac:dyDescent="0.2">
      <c r="F5298" s="24"/>
    </row>
    <row r="5299" spans="6:6" x14ac:dyDescent="0.2">
      <c r="F5299" s="24"/>
    </row>
    <row r="5300" spans="6:6" x14ac:dyDescent="0.2">
      <c r="F5300" s="24"/>
    </row>
    <row r="5301" spans="6:6" x14ac:dyDescent="0.2">
      <c r="F5301" s="24"/>
    </row>
    <row r="5302" spans="6:6" x14ac:dyDescent="0.2">
      <c r="F5302" s="24"/>
    </row>
    <row r="5303" spans="6:6" x14ac:dyDescent="0.2">
      <c r="F5303" s="24"/>
    </row>
    <row r="5304" spans="6:6" x14ac:dyDescent="0.2">
      <c r="F5304" s="24"/>
    </row>
    <row r="5305" spans="6:6" x14ac:dyDescent="0.2">
      <c r="F5305" s="24"/>
    </row>
    <row r="5306" spans="6:6" x14ac:dyDescent="0.2">
      <c r="F5306" s="24"/>
    </row>
    <row r="5307" spans="6:6" x14ac:dyDescent="0.2">
      <c r="F5307" s="24"/>
    </row>
    <row r="5308" spans="6:6" x14ac:dyDescent="0.2">
      <c r="F5308" s="24"/>
    </row>
    <row r="5309" spans="6:6" x14ac:dyDescent="0.2">
      <c r="F5309" s="24"/>
    </row>
    <row r="5310" spans="6:6" x14ac:dyDescent="0.2">
      <c r="F5310" s="24"/>
    </row>
    <row r="5311" spans="6:6" x14ac:dyDescent="0.2">
      <c r="F5311" s="24"/>
    </row>
    <row r="5312" spans="6:6" x14ac:dyDescent="0.2">
      <c r="F5312" s="24"/>
    </row>
    <row r="5313" spans="6:6" x14ac:dyDescent="0.2">
      <c r="F5313" s="24"/>
    </row>
    <row r="5314" spans="6:6" x14ac:dyDescent="0.2">
      <c r="F5314" s="24"/>
    </row>
    <row r="5315" spans="6:6" x14ac:dyDescent="0.2">
      <c r="F5315" s="24"/>
    </row>
    <row r="5316" spans="6:6" x14ac:dyDescent="0.2">
      <c r="F5316" s="24"/>
    </row>
    <row r="5317" spans="6:6" x14ac:dyDescent="0.2">
      <c r="F5317" s="24"/>
    </row>
    <row r="5318" spans="6:6" x14ac:dyDescent="0.2">
      <c r="F5318" s="24"/>
    </row>
    <row r="5319" spans="6:6" x14ac:dyDescent="0.2">
      <c r="F5319" s="24"/>
    </row>
    <row r="5320" spans="6:6" x14ac:dyDescent="0.2">
      <c r="F5320" s="24"/>
    </row>
    <row r="5321" spans="6:6" x14ac:dyDescent="0.2">
      <c r="F5321" s="24"/>
    </row>
    <row r="5322" spans="6:6" x14ac:dyDescent="0.2">
      <c r="F5322" s="24"/>
    </row>
    <row r="5323" spans="6:6" x14ac:dyDescent="0.2">
      <c r="F5323" s="24"/>
    </row>
    <row r="5324" spans="6:6" x14ac:dyDescent="0.2">
      <c r="F5324" s="24"/>
    </row>
    <row r="5325" spans="6:6" x14ac:dyDescent="0.2">
      <c r="F5325" s="24"/>
    </row>
    <row r="5326" spans="6:6" x14ac:dyDescent="0.2">
      <c r="F5326" s="24"/>
    </row>
    <row r="5327" spans="6:6" x14ac:dyDescent="0.2">
      <c r="F5327" s="24"/>
    </row>
    <row r="5328" spans="6:6" x14ac:dyDescent="0.2">
      <c r="F5328" s="24"/>
    </row>
    <row r="5329" spans="6:6" x14ac:dyDescent="0.2">
      <c r="F5329" s="24"/>
    </row>
    <row r="5330" spans="6:6" x14ac:dyDescent="0.2">
      <c r="F5330" s="24"/>
    </row>
    <row r="5331" spans="6:6" x14ac:dyDescent="0.2">
      <c r="F5331" s="24"/>
    </row>
    <row r="5332" spans="6:6" x14ac:dyDescent="0.2">
      <c r="F5332" s="24"/>
    </row>
    <row r="5333" spans="6:6" x14ac:dyDescent="0.2">
      <c r="F5333" s="24"/>
    </row>
    <row r="5334" spans="6:6" x14ac:dyDescent="0.2">
      <c r="F5334" s="24"/>
    </row>
    <row r="5335" spans="6:6" x14ac:dyDescent="0.2">
      <c r="F5335" s="24"/>
    </row>
    <row r="5336" spans="6:6" x14ac:dyDescent="0.2">
      <c r="F5336" s="24"/>
    </row>
    <row r="5337" spans="6:6" x14ac:dyDescent="0.2">
      <c r="F5337" s="24"/>
    </row>
    <row r="5338" spans="6:6" x14ac:dyDescent="0.2">
      <c r="F5338" s="24"/>
    </row>
    <row r="5339" spans="6:6" x14ac:dyDescent="0.2">
      <c r="F5339" s="24"/>
    </row>
    <row r="5340" spans="6:6" x14ac:dyDescent="0.2">
      <c r="F5340" s="24"/>
    </row>
    <row r="5341" spans="6:6" x14ac:dyDescent="0.2">
      <c r="F5341" s="24"/>
    </row>
    <row r="5342" spans="6:6" x14ac:dyDescent="0.2">
      <c r="F5342" s="24"/>
    </row>
    <row r="5343" spans="6:6" x14ac:dyDescent="0.2">
      <c r="F5343" s="24"/>
    </row>
    <row r="5344" spans="6:6" x14ac:dyDescent="0.2">
      <c r="F5344" s="24"/>
    </row>
    <row r="5345" spans="6:6" x14ac:dyDescent="0.2">
      <c r="F5345" s="24"/>
    </row>
    <row r="5346" spans="6:6" x14ac:dyDescent="0.2">
      <c r="F5346" s="24"/>
    </row>
    <row r="5347" spans="6:6" x14ac:dyDescent="0.2">
      <c r="F5347" s="24"/>
    </row>
    <row r="5348" spans="6:6" x14ac:dyDescent="0.2">
      <c r="F5348" s="24"/>
    </row>
    <row r="5349" spans="6:6" x14ac:dyDescent="0.2">
      <c r="F5349" s="24"/>
    </row>
    <row r="5350" spans="6:6" x14ac:dyDescent="0.2">
      <c r="F5350" s="24"/>
    </row>
    <row r="5351" spans="6:6" x14ac:dyDescent="0.2">
      <c r="F5351" s="24"/>
    </row>
    <row r="5352" spans="6:6" x14ac:dyDescent="0.2">
      <c r="F5352" s="24"/>
    </row>
    <row r="5353" spans="6:6" x14ac:dyDescent="0.2">
      <c r="F5353" s="24"/>
    </row>
    <row r="5354" spans="6:6" x14ac:dyDescent="0.2">
      <c r="F5354" s="24"/>
    </row>
    <row r="5355" spans="6:6" x14ac:dyDescent="0.2">
      <c r="F5355" s="24"/>
    </row>
    <row r="5356" spans="6:6" x14ac:dyDescent="0.2">
      <c r="F5356" s="24"/>
    </row>
    <row r="5357" spans="6:6" x14ac:dyDescent="0.2">
      <c r="F5357" s="24"/>
    </row>
    <row r="5358" spans="6:6" x14ac:dyDescent="0.2">
      <c r="F5358" s="24"/>
    </row>
    <row r="5359" spans="6:6" x14ac:dyDescent="0.2">
      <c r="F5359" s="24"/>
    </row>
    <row r="5360" spans="6:6" x14ac:dyDescent="0.2">
      <c r="F5360" s="24"/>
    </row>
    <row r="5361" spans="6:6" x14ac:dyDescent="0.2">
      <c r="F5361" s="24"/>
    </row>
    <row r="5362" spans="6:6" x14ac:dyDescent="0.2">
      <c r="F5362" s="24"/>
    </row>
    <row r="5363" spans="6:6" x14ac:dyDescent="0.2">
      <c r="F5363" s="24"/>
    </row>
    <row r="5364" spans="6:6" x14ac:dyDescent="0.2">
      <c r="F5364" s="24"/>
    </row>
    <row r="5365" spans="6:6" x14ac:dyDescent="0.2">
      <c r="F5365" s="24"/>
    </row>
    <row r="5366" spans="6:6" x14ac:dyDescent="0.2">
      <c r="F5366" s="24"/>
    </row>
    <row r="5367" spans="6:6" x14ac:dyDescent="0.2">
      <c r="F5367" s="24"/>
    </row>
    <row r="5368" spans="6:6" x14ac:dyDescent="0.2">
      <c r="F5368" s="24"/>
    </row>
    <row r="5369" spans="6:6" x14ac:dyDescent="0.2">
      <c r="F5369" s="24"/>
    </row>
    <row r="5370" spans="6:6" x14ac:dyDescent="0.2">
      <c r="F5370" s="24"/>
    </row>
    <row r="5371" spans="6:6" x14ac:dyDescent="0.2">
      <c r="F5371" s="24"/>
    </row>
    <row r="5372" spans="6:6" x14ac:dyDescent="0.2">
      <c r="F5372" s="24"/>
    </row>
    <row r="5373" spans="6:6" x14ac:dyDescent="0.2">
      <c r="F5373" s="24"/>
    </row>
    <row r="5374" spans="6:6" x14ac:dyDescent="0.2">
      <c r="F5374" s="24"/>
    </row>
    <row r="5375" spans="6:6" x14ac:dyDescent="0.2">
      <c r="F5375" s="24"/>
    </row>
    <row r="5376" spans="6:6" x14ac:dyDescent="0.2">
      <c r="F5376" s="24"/>
    </row>
    <row r="5377" spans="6:6" x14ac:dyDescent="0.2">
      <c r="F5377" s="24"/>
    </row>
    <row r="5378" spans="6:6" x14ac:dyDescent="0.2">
      <c r="F5378" s="24"/>
    </row>
    <row r="5379" spans="6:6" x14ac:dyDescent="0.2">
      <c r="F5379" s="24"/>
    </row>
    <row r="5380" spans="6:6" x14ac:dyDescent="0.2">
      <c r="F5380" s="24"/>
    </row>
    <row r="5381" spans="6:6" x14ac:dyDescent="0.2">
      <c r="F5381" s="24"/>
    </row>
    <row r="5382" spans="6:6" x14ac:dyDescent="0.2">
      <c r="F5382" s="24"/>
    </row>
    <row r="5383" spans="6:6" x14ac:dyDescent="0.2">
      <c r="F5383" s="24"/>
    </row>
    <row r="5384" spans="6:6" x14ac:dyDescent="0.2">
      <c r="F5384" s="24"/>
    </row>
    <row r="5385" spans="6:6" x14ac:dyDescent="0.2">
      <c r="F5385" s="24"/>
    </row>
    <row r="5386" spans="6:6" x14ac:dyDescent="0.2">
      <c r="F5386" s="24"/>
    </row>
    <row r="5387" spans="6:6" x14ac:dyDescent="0.2">
      <c r="F5387" s="24"/>
    </row>
    <row r="5388" spans="6:6" x14ac:dyDescent="0.2">
      <c r="F5388" s="24"/>
    </row>
    <row r="5389" spans="6:6" x14ac:dyDescent="0.2">
      <c r="F5389" s="24"/>
    </row>
    <row r="5390" spans="6:6" x14ac:dyDescent="0.2">
      <c r="F5390" s="24"/>
    </row>
    <row r="5391" spans="6:6" x14ac:dyDescent="0.2">
      <c r="F5391" s="24"/>
    </row>
    <row r="5392" spans="6:6" x14ac:dyDescent="0.2">
      <c r="F5392" s="24"/>
    </row>
    <row r="5393" spans="6:6" x14ac:dyDescent="0.2">
      <c r="F5393" s="24"/>
    </row>
    <row r="5394" spans="6:6" x14ac:dyDescent="0.2">
      <c r="F5394" s="24"/>
    </row>
    <row r="5395" spans="6:6" x14ac:dyDescent="0.2">
      <c r="F5395" s="24"/>
    </row>
    <row r="5396" spans="6:6" x14ac:dyDescent="0.2">
      <c r="F5396" s="24"/>
    </row>
    <row r="5397" spans="6:6" x14ac:dyDescent="0.2">
      <c r="F5397" s="24"/>
    </row>
    <row r="5398" spans="6:6" x14ac:dyDescent="0.2">
      <c r="F5398" s="24"/>
    </row>
    <row r="5399" spans="6:6" x14ac:dyDescent="0.2">
      <c r="F5399" s="24"/>
    </row>
    <row r="5400" spans="6:6" x14ac:dyDescent="0.2">
      <c r="F5400" s="24"/>
    </row>
    <row r="5401" spans="6:6" x14ac:dyDescent="0.2">
      <c r="F5401" s="24"/>
    </row>
    <row r="5402" spans="6:6" x14ac:dyDescent="0.2">
      <c r="F5402" s="24"/>
    </row>
    <row r="5403" spans="6:6" x14ac:dyDescent="0.2">
      <c r="F5403" s="24"/>
    </row>
    <row r="5404" spans="6:6" x14ac:dyDescent="0.2">
      <c r="F5404" s="24"/>
    </row>
    <row r="5405" spans="6:6" x14ac:dyDescent="0.2">
      <c r="F5405" s="24"/>
    </row>
    <row r="5406" spans="6:6" x14ac:dyDescent="0.2">
      <c r="F5406" s="24"/>
    </row>
    <row r="5407" spans="6:6" x14ac:dyDescent="0.2">
      <c r="F5407" s="24"/>
    </row>
    <row r="5408" spans="6:6" x14ac:dyDescent="0.2">
      <c r="F5408" s="24"/>
    </row>
    <row r="5409" spans="6:6" x14ac:dyDescent="0.2">
      <c r="F5409" s="24"/>
    </row>
    <row r="5410" spans="6:6" x14ac:dyDescent="0.2">
      <c r="F5410" s="24"/>
    </row>
    <row r="5411" spans="6:6" x14ac:dyDescent="0.2">
      <c r="F5411" s="24"/>
    </row>
    <row r="5412" spans="6:6" x14ac:dyDescent="0.2">
      <c r="F5412" s="24"/>
    </row>
    <row r="5413" spans="6:6" x14ac:dyDescent="0.2">
      <c r="F5413" s="24"/>
    </row>
    <row r="5414" spans="6:6" x14ac:dyDescent="0.2">
      <c r="F5414" s="24"/>
    </row>
    <row r="5415" spans="6:6" x14ac:dyDescent="0.2">
      <c r="F5415" s="24"/>
    </row>
    <row r="5416" spans="6:6" x14ac:dyDescent="0.2">
      <c r="F5416" s="24"/>
    </row>
    <row r="5417" spans="6:6" x14ac:dyDescent="0.2">
      <c r="F5417" s="24"/>
    </row>
    <row r="5418" spans="6:6" x14ac:dyDescent="0.2">
      <c r="F5418" s="24"/>
    </row>
    <row r="5419" spans="6:6" x14ac:dyDescent="0.2">
      <c r="F5419" s="24"/>
    </row>
    <row r="5420" spans="6:6" x14ac:dyDescent="0.2">
      <c r="F5420" s="24"/>
    </row>
    <row r="5421" spans="6:6" x14ac:dyDescent="0.2">
      <c r="F5421" s="24"/>
    </row>
    <row r="5422" spans="6:6" x14ac:dyDescent="0.2">
      <c r="F5422" s="24"/>
    </row>
    <row r="5423" spans="6:6" x14ac:dyDescent="0.2">
      <c r="F5423" s="24"/>
    </row>
    <row r="5424" spans="6:6" x14ac:dyDescent="0.2">
      <c r="F5424" s="24"/>
    </row>
    <row r="5425" spans="6:6" x14ac:dyDescent="0.2">
      <c r="F5425" s="24"/>
    </row>
    <row r="5426" spans="6:6" x14ac:dyDescent="0.2">
      <c r="F5426" s="24"/>
    </row>
    <row r="5427" spans="6:6" x14ac:dyDescent="0.2">
      <c r="F5427" s="24"/>
    </row>
    <row r="5428" spans="6:6" x14ac:dyDescent="0.2">
      <c r="F5428" s="24"/>
    </row>
    <row r="5429" spans="6:6" x14ac:dyDescent="0.2">
      <c r="F5429" s="24"/>
    </row>
    <row r="5430" spans="6:6" x14ac:dyDescent="0.2">
      <c r="F5430" s="24"/>
    </row>
    <row r="5431" spans="6:6" x14ac:dyDescent="0.2">
      <c r="F5431" s="24"/>
    </row>
    <row r="5432" spans="6:6" x14ac:dyDescent="0.2">
      <c r="F5432" s="24"/>
    </row>
    <row r="5433" spans="6:6" x14ac:dyDescent="0.2">
      <c r="F5433" s="24"/>
    </row>
    <row r="5434" spans="6:6" x14ac:dyDescent="0.2">
      <c r="F5434" s="24"/>
    </row>
    <row r="5435" spans="6:6" x14ac:dyDescent="0.2">
      <c r="F5435" s="24"/>
    </row>
    <row r="5436" spans="6:6" x14ac:dyDescent="0.2">
      <c r="F5436" s="24"/>
    </row>
    <row r="5437" spans="6:6" x14ac:dyDescent="0.2">
      <c r="F5437" s="24"/>
    </row>
    <row r="5438" spans="6:6" x14ac:dyDescent="0.2">
      <c r="F5438" s="24"/>
    </row>
    <row r="5439" spans="6:6" x14ac:dyDescent="0.2">
      <c r="F5439" s="24"/>
    </row>
    <row r="5440" spans="6:6" x14ac:dyDescent="0.2">
      <c r="F5440" s="24"/>
    </row>
    <row r="5441" spans="6:6" x14ac:dyDescent="0.2">
      <c r="F5441" s="24"/>
    </row>
    <row r="5442" spans="6:6" x14ac:dyDescent="0.2">
      <c r="F5442" s="24"/>
    </row>
    <row r="5443" spans="6:6" x14ac:dyDescent="0.2">
      <c r="F5443" s="24"/>
    </row>
    <row r="5444" spans="6:6" x14ac:dyDescent="0.2">
      <c r="F5444" s="24"/>
    </row>
    <row r="5445" spans="6:6" x14ac:dyDescent="0.2">
      <c r="F5445" s="24"/>
    </row>
    <row r="5446" spans="6:6" x14ac:dyDescent="0.2">
      <c r="F5446" s="24"/>
    </row>
    <row r="5447" spans="6:6" x14ac:dyDescent="0.2">
      <c r="F5447" s="24"/>
    </row>
    <row r="5448" spans="6:6" x14ac:dyDescent="0.2">
      <c r="F5448" s="24"/>
    </row>
    <row r="5449" spans="6:6" x14ac:dyDescent="0.2">
      <c r="F5449" s="24"/>
    </row>
    <row r="5450" spans="6:6" x14ac:dyDescent="0.2">
      <c r="F5450" s="24"/>
    </row>
    <row r="5451" spans="6:6" x14ac:dyDescent="0.2">
      <c r="F5451" s="24"/>
    </row>
    <row r="5452" spans="6:6" x14ac:dyDescent="0.2">
      <c r="F5452" s="24"/>
    </row>
    <row r="5453" spans="6:6" x14ac:dyDescent="0.2">
      <c r="F5453" s="24"/>
    </row>
    <row r="5454" spans="6:6" x14ac:dyDescent="0.2">
      <c r="F5454" s="24"/>
    </row>
    <row r="5455" spans="6:6" x14ac:dyDescent="0.2">
      <c r="F5455" s="24"/>
    </row>
    <row r="5456" spans="6:6" x14ac:dyDescent="0.2">
      <c r="F5456" s="24"/>
    </row>
    <row r="5457" spans="6:6" x14ac:dyDescent="0.2">
      <c r="F5457" s="24"/>
    </row>
    <row r="5458" spans="6:6" x14ac:dyDescent="0.2">
      <c r="F5458" s="24"/>
    </row>
    <row r="5459" spans="6:6" x14ac:dyDescent="0.2">
      <c r="F5459" s="24"/>
    </row>
    <row r="5460" spans="6:6" x14ac:dyDescent="0.2">
      <c r="F5460" s="24"/>
    </row>
    <row r="5461" spans="6:6" x14ac:dyDescent="0.2">
      <c r="F5461" s="24"/>
    </row>
    <row r="5462" spans="6:6" x14ac:dyDescent="0.2">
      <c r="F5462" s="24"/>
    </row>
    <row r="5463" spans="6:6" x14ac:dyDescent="0.2">
      <c r="F5463" s="24"/>
    </row>
    <row r="5464" spans="6:6" x14ac:dyDescent="0.2">
      <c r="F5464" s="24"/>
    </row>
    <row r="5465" spans="6:6" x14ac:dyDescent="0.2">
      <c r="F5465" s="24"/>
    </row>
    <row r="5466" spans="6:6" x14ac:dyDescent="0.2">
      <c r="F5466" s="24"/>
    </row>
    <row r="5467" spans="6:6" x14ac:dyDescent="0.2">
      <c r="F5467" s="24"/>
    </row>
    <row r="5468" spans="6:6" x14ac:dyDescent="0.2">
      <c r="F5468" s="24"/>
    </row>
    <row r="5469" spans="6:6" x14ac:dyDescent="0.2">
      <c r="F5469" s="24"/>
    </row>
    <row r="5470" spans="6:6" x14ac:dyDescent="0.2">
      <c r="F5470" s="24"/>
    </row>
    <row r="5471" spans="6:6" x14ac:dyDescent="0.2">
      <c r="F5471" s="24"/>
    </row>
    <row r="5472" spans="6:6" x14ac:dyDescent="0.2">
      <c r="F5472" s="24"/>
    </row>
    <row r="5473" spans="6:6" x14ac:dyDescent="0.2">
      <c r="F5473" s="24"/>
    </row>
    <row r="5474" spans="6:6" x14ac:dyDescent="0.2">
      <c r="F5474" s="24"/>
    </row>
    <row r="5475" spans="6:6" x14ac:dyDescent="0.2">
      <c r="F5475" s="24"/>
    </row>
    <row r="5476" spans="6:6" x14ac:dyDescent="0.2">
      <c r="F5476" s="24"/>
    </row>
    <row r="5477" spans="6:6" x14ac:dyDescent="0.2">
      <c r="F5477" s="24"/>
    </row>
    <row r="5478" spans="6:6" x14ac:dyDescent="0.2">
      <c r="F5478" s="24"/>
    </row>
    <row r="5479" spans="6:6" x14ac:dyDescent="0.2">
      <c r="F5479" s="24"/>
    </row>
    <row r="5480" spans="6:6" x14ac:dyDescent="0.2">
      <c r="F5480" s="24"/>
    </row>
    <row r="5481" spans="6:6" x14ac:dyDescent="0.2">
      <c r="F5481" s="24"/>
    </row>
    <row r="5482" spans="6:6" x14ac:dyDescent="0.2">
      <c r="F5482" s="24"/>
    </row>
    <row r="5483" spans="6:6" x14ac:dyDescent="0.2">
      <c r="F5483" s="24"/>
    </row>
    <row r="5484" spans="6:6" x14ac:dyDescent="0.2">
      <c r="F5484" s="24"/>
    </row>
    <row r="5485" spans="6:6" x14ac:dyDescent="0.2">
      <c r="F5485" s="24"/>
    </row>
    <row r="5486" spans="6:6" x14ac:dyDescent="0.2">
      <c r="F5486" s="24"/>
    </row>
    <row r="5487" spans="6:6" x14ac:dyDescent="0.2">
      <c r="F5487" s="24"/>
    </row>
    <row r="5488" spans="6:6" x14ac:dyDescent="0.2">
      <c r="F5488" s="24"/>
    </row>
    <row r="5489" spans="6:6" x14ac:dyDescent="0.2">
      <c r="F5489" s="24"/>
    </row>
    <row r="5490" spans="6:6" x14ac:dyDescent="0.2">
      <c r="F5490" s="24"/>
    </row>
    <row r="5491" spans="6:6" x14ac:dyDescent="0.2">
      <c r="F5491" s="24"/>
    </row>
    <row r="5492" spans="6:6" x14ac:dyDescent="0.2">
      <c r="F5492" s="24"/>
    </row>
    <row r="5493" spans="6:6" x14ac:dyDescent="0.2">
      <c r="F5493" s="24"/>
    </row>
    <row r="5494" spans="6:6" x14ac:dyDescent="0.2">
      <c r="F5494" s="24"/>
    </row>
    <row r="5495" spans="6:6" x14ac:dyDescent="0.2">
      <c r="F5495" s="24"/>
    </row>
    <row r="5496" spans="6:6" x14ac:dyDescent="0.2">
      <c r="F5496" s="24"/>
    </row>
    <row r="5497" spans="6:6" x14ac:dyDescent="0.2">
      <c r="F5497" s="24"/>
    </row>
    <row r="5498" spans="6:6" x14ac:dyDescent="0.2">
      <c r="F5498" s="24"/>
    </row>
    <row r="5499" spans="6:6" x14ac:dyDescent="0.2">
      <c r="F5499" s="24"/>
    </row>
    <row r="5500" spans="6:6" x14ac:dyDescent="0.2">
      <c r="F5500" s="24"/>
    </row>
    <row r="5501" spans="6:6" x14ac:dyDescent="0.2">
      <c r="F5501" s="24"/>
    </row>
    <row r="5502" spans="6:6" x14ac:dyDescent="0.2">
      <c r="F5502" s="24"/>
    </row>
    <row r="5503" spans="6:6" x14ac:dyDescent="0.2">
      <c r="F5503" s="24"/>
    </row>
    <row r="5504" spans="6:6" x14ac:dyDescent="0.2">
      <c r="F5504" s="24"/>
    </row>
    <row r="5505" spans="6:6" x14ac:dyDescent="0.2">
      <c r="F5505" s="24"/>
    </row>
    <row r="5506" spans="6:6" x14ac:dyDescent="0.2">
      <c r="F5506" s="24"/>
    </row>
    <row r="5507" spans="6:6" x14ac:dyDescent="0.2">
      <c r="F5507" s="24"/>
    </row>
    <row r="5508" spans="6:6" x14ac:dyDescent="0.2">
      <c r="F5508" s="24"/>
    </row>
    <row r="5509" spans="6:6" x14ac:dyDescent="0.2">
      <c r="F5509" s="24"/>
    </row>
    <row r="5510" spans="6:6" x14ac:dyDescent="0.2">
      <c r="F5510" s="24"/>
    </row>
    <row r="5511" spans="6:6" x14ac:dyDescent="0.2">
      <c r="F5511" s="24"/>
    </row>
    <row r="5512" spans="6:6" x14ac:dyDescent="0.2">
      <c r="F5512" s="24"/>
    </row>
    <row r="5513" spans="6:6" x14ac:dyDescent="0.2">
      <c r="F5513" s="24"/>
    </row>
    <row r="5514" spans="6:6" x14ac:dyDescent="0.2">
      <c r="F5514" s="24"/>
    </row>
    <row r="5515" spans="6:6" x14ac:dyDescent="0.2">
      <c r="F5515" s="24"/>
    </row>
    <row r="5516" spans="6:6" x14ac:dyDescent="0.2">
      <c r="F5516" s="24"/>
    </row>
    <row r="5517" spans="6:6" x14ac:dyDescent="0.2">
      <c r="F5517" s="24"/>
    </row>
    <row r="5518" spans="6:6" x14ac:dyDescent="0.2">
      <c r="F5518" s="24"/>
    </row>
    <row r="5519" spans="6:6" x14ac:dyDescent="0.2">
      <c r="F5519" s="24"/>
    </row>
    <row r="5520" spans="6:6" x14ac:dyDescent="0.2">
      <c r="F5520" s="24"/>
    </row>
    <row r="5521" spans="6:6" x14ac:dyDescent="0.2">
      <c r="F5521" s="24"/>
    </row>
    <row r="5522" spans="6:6" x14ac:dyDescent="0.2">
      <c r="F5522" s="24"/>
    </row>
    <row r="5523" spans="6:6" x14ac:dyDescent="0.2">
      <c r="F5523" s="24"/>
    </row>
    <row r="5524" spans="6:6" x14ac:dyDescent="0.2">
      <c r="F5524" s="24"/>
    </row>
    <row r="5525" spans="6:6" x14ac:dyDescent="0.2">
      <c r="F5525" s="24"/>
    </row>
    <row r="5526" spans="6:6" x14ac:dyDescent="0.2">
      <c r="F5526" s="24"/>
    </row>
    <row r="5527" spans="6:6" x14ac:dyDescent="0.2">
      <c r="F5527" s="24"/>
    </row>
    <row r="5528" spans="6:6" x14ac:dyDescent="0.2">
      <c r="F5528" s="24"/>
    </row>
    <row r="5529" spans="6:6" x14ac:dyDescent="0.2">
      <c r="F5529" s="24"/>
    </row>
    <row r="5530" spans="6:6" x14ac:dyDescent="0.2">
      <c r="F5530" s="24"/>
    </row>
    <row r="5531" spans="6:6" x14ac:dyDescent="0.2">
      <c r="F5531" s="24"/>
    </row>
    <row r="5532" spans="6:6" x14ac:dyDescent="0.2">
      <c r="F5532" s="24"/>
    </row>
    <row r="5533" spans="6:6" x14ac:dyDescent="0.2">
      <c r="F5533" s="24"/>
    </row>
    <row r="5534" spans="6:6" x14ac:dyDescent="0.2">
      <c r="F5534" s="24"/>
    </row>
    <row r="5535" spans="6:6" x14ac:dyDescent="0.2">
      <c r="F5535" s="24"/>
    </row>
    <row r="5536" spans="6:6" x14ac:dyDescent="0.2">
      <c r="F5536" s="24"/>
    </row>
    <row r="5537" spans="6:6" x14ac:dyDescent="0.2">
      <c r="F5537" s="24"/>
    </row>
    <row r="5538" spans="6:6" x14ac:dyDescent="0.2">
      <c r="F5538" s="24"/>
    </row>
    <row r="5539" spans="6:6" x14ac:dyDescent="0.2">
      <c r="F5539" s="24"/>
    </row>
    <row r="5540" spans="6:6" x14ac:dyDescent="0.2">
      <c r="F5540" s="24"/>
    </row>
    <row r="5541" spans="6:6" x14ac:dyDescent="0.2">
      <c r="F5541" s="24"/>
    </row>
    <row r="5542" spans="6:6" x14ac:dyDescent="0.2">
      <c r="F5542" s="24"/>
    </row>
    <row r="5543" spans="6:6" x14ac:dyDescent="0.2">
      <c r="F5543" s="24"/>
    </row>
    <row r="5544" spans="6:6" x14ac:dyDescent="0.2">
      <c r="F5544" s="24"/>
    </row>
    <row r="5545" spans="6:6" x14ac:dyDescent="0.2">
      <c r="F5545" s="24"/>
    </row>
    <row r="5546" spans="6:6" x14ac:dyDescent="0.2">
      <c r="F5546" s="24"/>
    </row>
    <row r="5547" spans="6:6" x14ac:dyDescent="0.2">
      <c r="F5547" s="24"/>
    </row>
    <row r="5548" spans="6:6" x14ac:dyDescent="0.2">
      <c r="F5548" s="24"/>
    </row>
    <row r="5549" spans="6:6" x14ac:dyDescent="0.2">
      <c r="F5549" s="24"/>
    </row>
    <row r="5550" spans="6:6" x14ac:dyDescent="0.2">
      <c r="F5550" s="24"/>
    </row>
    <row r="5551" spans="6:6" x14ac:dyDescent="0.2">
      <c r="F5551" s="24"/>
    </row>
    <row r="5552" spans="6:6" x14ac:dyDescent="0.2">
      <c r="F5552" s="24"/>
    </row>
    <row r="5553" spans="6:6" x14ac:dyDescent="0.2">
      <c r="F5553" s="24"/>
    </row>
    <row r="5554" spans="6:6" x14ac:dyDescent="0.2">
      <c r="F5554" s="24"/>
    </row>
    <row r="5555" spans="6:6" x14ac:dyDescent="0.2">
      <c r="F5555" s="24"/>
    </row>
    <row r="5556" spans="6:6" x14ac:dyDescent="0.2">
      <c r="F5556" s="24"/>
    </row>
    <row r="5557" spans="6:6" x14ac:dyDescent="0.2">
      <c r="F5557" s="24"/>
    </row>
    <row r="5558" spans="6:6" x14ac:dyDescent="0.2">
      <c r="F5558" s="24"/>
    </row>
    <row r="5559" spans="6:6" x14ac:dyDescent="0.2">
      <c r="F5559" s="24"/>
    </row>
    <row r="5560" spans="6:6" x14ac:dyDescent="0.2">
      <c r="F5560" s="24"/>
    </row>
    <row r="5561" spans="6:6" x14ac:dyDescent="0.2">
      <c r="F5561" s="24"/>
    </row>
    <row r="5562" spans="6:6" x14ac:dyDescent="0.2">
      <c r="F5562" s="24"/>
    </row>
    <row r="5563" spans="6:6" x14ac:dyDescent="0.2">
      <c r="F5563" s="24"/>
    </row>
    <row r="5564" spans="6:6" x14ac:dyDescent="0.2">
      <c r="F5564" s="24"/>
    </row>
    <row r="5565" spans="6:6" x14ac:dyDescent="0.2">
      <c r="F5565" s="24"/>
    </row>
    <row r="5566" spans="6:6" x14ac:dyDescent="0.2">
      <c r="F5566" s="24"/>
    </row>
    <row r="5567" spans="6:6" x14ac:dyDescent="0.2">
      <c r="F5567" s="24"/>
    </row>
    <row r="5568" spans="6:6" x14ac:dyDescent="0.2">
      <c r="F5568" s="24"/>
    </row>
    <row r="5569" spans="6:6" x14ac:dyDescent="0.2">
      <c r="F5569" s="24"/>
    </row>
    <row r="5570" spans="6:6" x14ac:dyDescent="0.2">
      <c r="F5570" s="24"/>
    </row>
    <row r="5571" spans="6:6" x14ac:dyDescent="0.2">
      <c r="F5571" s="24"/>
    </row>
    <row r="5572" spans="6:6" x14ac:dyDescent="0.2">
      <c r="F5572" s="24"/>
    </row>
    <row r="5573" spans="6:6" x14ac:dyDescent="0.2">
      <c r="F5573" s="24"/>
    </row>
    <row r="5574" spans="6:6" x14ac:dyDescent="0.2">
      <c r="F5574" s="24"/>
    </row>
    <row r="5575" spans="6:6" x14ac:dyDescent="0.2">
      <c r="F5575" s="24"/>
    </row>
    <row r="5576" spans="6:6" x14ac:dyDescent="0.2">
      <c r="F5576" s="24"/>
    </row>
    <row r="5577" spans="6:6" x14ac:dyDescent="0.2">
      <c r="F5577" s="24"/>
    </row>
    <row r="5578" spans="6:6" x14ac:dyDescent="0.2">
      <c r="F5578" s="24"/>
    </row>
    <row r="5579" spans="6:6" x14ac:dyDescent="0.2">
      <c r="F5579" s="24"/>
    </row>
    <row r="5580" spans="6:6" x14ac:dyDescent="0.2">
      <c r="F5580" s="24"/>
    </row>
    <row r="5581" spans="6:6" x14ac:dyDescent="0.2">
      <c r="F5581" s="24"/>
    </row>
    <row r="5582" spans="6:6" x14ac:dyDescent="0.2">
      <c r="F5582" s="24"/>
    </row>
    <row r="5583" spans="6:6" x14ac:dyDescent="0.2">
      <c r="F5583" s="24"/>
    </row>
    <row r="5584" spans="6:6" x14ac:dyDescent="0.2">
      <c r="F5584" s="24"/>
    </row>
    <row r="5585" spans="6:6" x14ac:dyDescent="0.2">
      <c r="F5585" s="24"/>
    </row>
    <row r="5586" spans="6:6" x14ac:dyDescent="0.2">
      <c r="F5586" s="24"/>
    </row>
    <row r="5587" spans="6:6" x14ac:dyDescent="0.2">
      <c r="F5587" s="24"/>
    </row>
    <row r="5588" spans="6:6" x14ac:dyDescent="0.2">
      <c r="F5588" s="24"/>
    </row>
    <row r="5589" spans="6:6" x14ac:dyDescent="0.2">
      <c r="F5589" s="24"/>
    </row>
    <row r="5590" spans="6:6" x14ac:dyDescent="0.2">
      <c r="F5590" s="24"/>
    </row>
    <row r="5591" spans="6:6" x14ac:dyDescent="0.2">
      <c r="F5591" s="24"/>
    </row>
    <row r="5592" spans="6:6" x14ac:dyDescent="0.2">
      <c r="F5592" s="24"/>
    </row>
    <row r="5593" spans="6:6" x14ac:dyDescent="0.2">
      <c r="F5593" s="24"/>
    </row>
    <row r="5594" spans="6:6" x14ac:dyDescent="0.2">
      <c r="F5594" s="24"/>
    </row>
    <row r="5595" spans="6:6" x14ac:dyDescent="0.2">
      <c r="F5595" s="24"/>
    </row>
    <row r="5596" spans="6:6" x14ac:dyDescent="0.2">
      <c r="F5596" s="24"/>
    </row>
    <row r="5597" spans="6:6" x14ac:dyDescent="0.2">
      <c r="F5597" s="24"/>
    </row>
    <row r="5598" spans="6:6" x14ac:dyDescent="0.2">
      <c r="F5598" s="24"/>
    </row>
    <row r="5599" spans="6:6" x14ac:dyDescent="0.2">
      <c r="F5599" s="24"/>
    </row>
    <row r="5600" spans="6:6" x14ac:dyDescent="0.2">
      <c r="F5600" s="24"/>
    </row>
    <row r="5601" spans="6:6" x14ac:dyDescent="0.2">
      <c r="F5601" s="24"/>
    </row>
    <row r="5602" spans="6:6" x14ac:dyDescent="0.2">
      <c r="F5602" s="24"/>
    </row>
    <row r="5603" spans="6:6" x14ac:dyDescent="0.2">
      <c r="F5603" s="24"/>
    </row>
    <row r="5604" spans="6:6" x14ac:dyDescent="0.2">
      <c r="F5604" s="24"/>
    </row>
    <row r="5605" spans="6:6" x14ac:dyDescent="0.2">
      <c r="F5605" s="24"/>
    </row>
    <row r="5606" spans="6:6" x14ac:dyDescent="0.2">
      <c r="F5606" s="24"/>
    </row>
    <row r="5607" spans="6:6" x14ac:dyDescent="0.2">
      <c r="F5607" s="24"/>
    </row>
    <row r="5608" spans="6:6" x14ac:dyDescent="0.2">
      <c r="F5608" s="24"/>
    </row>
    <row r="5609" spans="6:6" x14ac:dyDescent="0.2">
      <c r="F5609" s="24"/>
    </row>
    <row r="5610" spans="6:6" x14ac:dyDescent="0.2">
      <c r="F5610" s="24"/>
    </row>
    <row r="5611" spans="6:6" x14ac:dyDescent="0.2">
      <c r="F5611" s="24"/>
    </row>
    <row r="5612" spans="6:6" x14ac:dyDescent="0.2">
      <c r="F5612" s="24"/>
    </row>
    <row r="5613" spans="6:6" x14ac:dyDescent="0.2">
      <c r="F5613" s="24"/>
    </row>
    <row r="5614" spans="6:6" x14ac:dyDescent="0.2">
      <c r="F5614" s="24"/>
    </row>
    <row r="5615" spans="6:6" x14ac:dyDescent="0.2">
      <c r="F5615" s="24"/>
    </row>
    <row r="5616" spans="6:6" x14ac:dyDescent="0.2">
      <c r="F5616" s="24"/>
    </row>
    <row r="5617" spans="6:6" x14ac:dyDescent="0.2">
      <c r="F5617" s="24"/>
    </row>
    <row r="5618" spans="6:6" x14ac:dyDescent="0.2">
      <c r="F5618" s="24"/>
    </row>
    <row r="5619" spans="6:6" x14ac:dyDescent="0.2">
      <c r="F5619" s="24"/>
    </row>
    <row r="5620" spans="6:6" x14ac:dyDescent="0.2">
      <c r="F5620" s="24"/>
    </row>
    <row r="5621" spans="6:6" x14ac:dyDescent="0.2">
      <c r="F5621" s="24"/>
    </row>
    <row r="5622" spans="6:6" x14ac:dyDescent="0.2">
      <c r="F5622" s="24"/>
    </row>
    <row r="5623" spans="6:6" x14ac:dyDescent="0.2">
      <c r="F5623" s="24"/>
    </row>
    <row r="5624" spans="6:6" x14ac:dyDescent="0.2">
      <c r="F5624" s="24"/>
    </row>
    <row r="5625" spans="6:6" x14ac:dyDescent="0.2">
      <c r="F5625" s="24"/>
    </row>
    <row r="5626" spans="6:6" x14ac:dyDescent="0.2">
      <c r="F5626" s="24"/>
    </row>
    <row r="5627" spans="6:6" x14ac:dyDescent="0.2">
      <c r="F5627" s="24"/>
    </row>
    <row r="5628" spans="6:6" x14ac:dyDescent="0.2">
      <c r="F5628" s="24"/>
    </row>
    <row r="5629" spans="6:6" x14ac:dyDescent="0.2">
      <c r="F5629" s="24"/>
    </row>
    <row r="5630" spans="6:6" x14ac:dyDescent="0.2">
      <c r="F5630" s="24"/>
    </row>
    <row r="5631" spans="6:6" x14ac:dyDescent="0.2">
      <c r="F5631" s="24"/>
    </row>
    <row r="5632" spans="6:6" x14ac:dyDescent="0.2">
      <c r="F5632" s="24"/>
    </row>
    <row r="5633" spans="6:6" x14ac:dyDescent="0.2">
      <c r="F5633" s="24"/>
    </row>
    <row r="5634" spans="6:6" x14ac:dyDescent="0.2">
      <c r="F5634" s="24"/>
    </row>
    <row r="5635" spans="6:6" x14ac:dyDescent="0.2">
      <c r="F5635" s="24"/>
    </row>
    <row r="5636" spans="6:6" x14ac:dyDescent="0.2">
      <c r="F5636" s="24"/>
    </row>
    <row r="5637" spans="6:6" x14ac:dyDescent="0.2">
      <c r="F5637" s="24"/>
    </row>
    <row r="5638" spans="6:6" x14ac:dyDescent="0.2">
      <c r="F5638" s="24"/>
    </row>
    <row r="5639" spans="6:6" x14ac:dyDescent="0.2">
      <c r="F5639" s="24"/>
    </row>
    <row r="5640" spans="6:6" x14ac:dyDescent="0.2">
      <c r="F5640" s="24"/>
    </row>
    <row r="5641" spans="6:6" x14ac:dyDescent="0.2">
      <c r="F5641" s="24"/>
    </row>
    <row r="5642" spans="6:6" x14ac:dyDescent="0.2">
      <c r="F5642" s="24"/>
    </row>
    <row r="5643" spans="6:6" x14ac:dyDescent="0.2">
      <c r="F5643" s="24"/>
    </row>
    <row r="5644" spans="6:6" x14ac:dyDescent="0.2">
      <c r="F5644" s="24"/>
    </row>
    <row r="5645" spans="6:6" x14ac:dyDescent="0.2">
      <c r="F5645" s="24"/>
    </row>
    <row r="5646" spans="6:6" x14ac:dyDescent="0.2">
      <c r="F5646" s="24"/>
    </row>
    <row r="5647" spans="6:6" x14ac:dyDescent="0.2">
      <c r="F5647" s="24"/>
    </row>
    <row r="5648" spans="6:6" x14ac:dyDescent="0.2">
      <c r="F5648" s="24"/>
    </row>
    <row r="5649" spans="6:6" x14ac:dyDescent="0.2">
      <c r="F5649" s="24"/>
    </row>
    <row r="5650" spans="6:6" x14ac:dyDescent="0.2">
      <c r="F5650" s="24"/>
    </row>
    <row r="5651" spans="6:6" x14ac:dyDescent="0.2">
      <c r="F5651" s="24"/>
    </row>
    <row r="5652" spans="6:6" x14ac:dyDescent="0.2">
      <c r="F5652" s="24"/>
    </row>
    <row r="5653" spans="6:6" x14ac:dyDescent="0.2">
      <c r="F5653" s="24"/>
    </row>
    <row r="5654" spans="6:6" x14ac:dyDescent="0.2">
      <c r="F5654" s="24"/>
    </row>
    <row r="5655" spans="6:6" x14ac:dyDescent="0.2">
      <c r="F5655" s="24"/>
    </row>
    <row r="5656" spans="6:6" x14ac:dyDescent="0.2">
      <c r="F5656" s="24"/>
    </row>
    <row r="5657" spans="6:6" x14ac:dyDescent="0.2">
      <c r="F5657" s="24"/>
    </row>
    <row r="5658" spans="6:6" x14ac:dyDescent="0.2">
      <c r="F5658" s="24"/>
    </row>
    <row r="5659" spans="6:6" x14ac:dyDescent="0.2">
      <c r="F5659" s="24"/>
    </row>
    <row r="5660" spans="6:6" x14ac:dyDescent="0.2">
      <c r="F5660" s="24"/>
    </row>
    <row r="5661" spans="6:6" x14ac:dyDescent="0.2">
      <c r="F5661" s="24"/>
    </row>
    <row r="5662" spans="6:6" x14ac:dyDescent="0.2">
      <c r="F5662" s="24"/>
    </row>
    <row r="5663" spans="6:6" x14ac:dyDescent="0.2">
      <c r="F5663" s="24"/>
    </row>
    <row r="5664" spans="6:6" x14ac:dyDescent="0.2">
      <c r="F5664" s="24"/>
    </row>
    <row r="5665" spans="6:6" x14ac:dyDescent="0.2">
      <c r="F5665" s="24"/>
    </row>
    <row r="5666" spans="6:6" x14ac:dyDescent="0.2">
      <c r="F5666" s="24"/>
    </row>
    <row r="5667" spans="6:6" x14ac:dyDescent="0.2">
      <c r="F5667" s="24"/>
    </row>
    <row r="5668" spans="6:6" x14ac:dyDescent="0.2">
      <c r="F5668" s="24"/>
    </row>
    <row r="5669" spans="6:6" x14ac:dyDescent="0.2">
      <c r="F5669" s="24"/>
    </row>
    <row r="5670" spans="6:6" x14ac:dyDescent="0.2">
      <c r="F5670" s="24"/>
    </row>
    <row r="5671" spans="6:6" x14ac:dyDescent="0.2">
      <c r="F5671" s="24"/>
    </row>
    <row r="5672" spans="6:6" x14ac:dyDescent="0.2">
      <c r="F5672" s="24"/>
    </row>
    <row r="5673" spans="6:6" x14ac:dyDescent="0.2">
      <c r="F5673" s="24"/>
    </row>
    <row r="5674" spans="6:6" x14ac:dyDescent="0.2">
      <c r="F5674" s="24"/>
    </row>
    <row r="5675" spans="6:6" x14ac:dyDescent="0.2">
      <c r="F5675" s="24"/>
    </row>
    <row r="5676" spans="6:6" x14ac:dyDescent="0.2">
      <c r="F5676" s="24"/>
    </row>
    <row r="5677" spans="6:6" x14ac:dyDescent="0.2">
      <c r="F5677" s="24"/>
    </row>
    <row r="5678" spans="6:6" x14ac:dyDescent="0.2">
      <c r="F5678" s="24"/>
    </row>
    <row r="5679" spans="6:6" x14ac:dyDescent="0.2">
      <c r="F5679" s="24"/>
    </row>
    <row r="5680" spans="6:6" x14ac:dyDescent="0.2">
      <c r="F5680" s="24"/>
    </row>
    <row r="5681" spans="6:6" x14ac:dyDescent="0.2">
      <c r="F5681" s="24"/>
    </row>
    <row r="5682" spans="6:6" x14ac:dyDescent="0.2">
      <c r="F5682" s="24"/>
    </row>
    <row r="5683" spans="6:6" x14ac:dyDescent="0.2">
      <c r="F5683" s="24"/>
    </row>
    <row r="5684" spans="6:6" x14ac:dyDescent="0.2">
      <c r="F5684" s="24"/>
    </row>
    <row r="5685" spans="6:6" x14ac:dyDescent="0.2">
      <c r="F5685" s="24"/>
    </row>
    <row r="5686" spans="6:6" x14ac:dyDescent="0.2">
      <c r="F5686" s="24"/>
    </row>
    <row r="5687" spans="6:6" x14ac:dyDescent="0.2">
      <c r="F5687" s="24"/>
    </row>
    <row r="5688" spans="6:6" x14ac:dyDescent="0.2">
      <c r="F5688" s="24"/>
    </row>
    <row r="5689" spans="6:6" x14ac:dyDescent="0.2">
      <c r="F5689" s="24"/>
    </row>
    <row r="5690" spans="6:6" x14ac:dyDescent="0.2">
      <c r="F5690" s="24"/>
    </row>
    <row r="5691" spans="6:6" x14ac:dyDescent="0.2">
      <c r="F5691" s="24"/>
    </row>
    <row r="5692" spans="6:6" x14ac:dyDescent="0.2">
      <c r="F5692" s="24"/>
    </row>
    <row r="5693" spans="6:6" x14ac:dyDescent="0.2">
      <c r="F5693" s="24"/>
    </row>
    <row r="5694" spans="6:6" x14ac:dyDescent="0.2">
      <c r="F5694" s="24"/>
    </row>
    <row r="5695" spans="6:6" x14ac:dyDescent="0.2">
      <c r="F5695" s="24"/>
    </row>
    <row r="5696" spans="6:6" x14ac:dyDescent="0.2">
      <c r="F5696" s="24"/>
    </row>
    <row r="5697" spans="6:6" x14ac:dyDescent="0.2">
      <c r="F5697" s="24"/>
    </row>
    <row r="5698" spans="6:6" x14ac:dyDescent="0.2">
      <c r="F5698" s="24"/>
    </row>
    <row r="5699" spans="6:6" x14ac:dyDescent="0.2">
      <c r="F5699" s="24"/>
    </row>
    <row r="5700" spans="6:6" x14ac:dyDescent="0.2">
      <c r="F5700" s="24"/>
    </row>
    <row r="5701" spans="6:6" x14ac:dyDescent="0.2">
      <c r="F5701" s="24"/>
    </row>
    <row r="5702" spans="6:6" x14ac:dyDescent="0.2">
      <c r="F5702" s="24"/>
    </row>
    <row r="5703" spans="6:6" x14ac:dyDescent="0.2">
      <c r="F5703" s="24"/>
    </row>
    <row r="5704" spans="6:6" x14ac:dyDescent="0.2">
      <c r="F5704" s="24"/>
    </row>
    <row r="5705" spans="6:6" x14ac:dyDescent="0.2">
      <c r="F5705" s="24"/>
    </row>
    <row r="5706" spans="6:6" x14ac:dyDescent="0.2">
      <c r="F5706" s="24"/>
    </row>
    <row r="5707" spans="6:6" x14ac:dyDescent="0.2">
      <c r="F5707" s="24"/>
    </row>
    <row r="5708" spans="6:6" x14ac:dyDescent="0.2">
      <c r="F5708" s="24"/>
    </row>
    <row r="5709" spans="6:6" x14ac:dyDescent="0.2">
      <c r="F5709" s="24"/>
    </row>
    <row r="5710" spans="6:6" x14ac:dyDescent="0.2">
      <c r="F5710" s="24"/>
    </row>
    <row r="5711" spans="6:6" x14ac:dyDescent="0.2">
      <c r="F5711" s="24"/>
    </row>
    <row r="5712" spans="6:6" x14ac:dyDescent="0.2">
      <c r="F5712" s="24"/>
    </row>
    <row r="5713" spans="6:6" x14ac:dyDescent="0.2">
      <c r="F5713" s="24"/>
    </row>
    <row r="5714" spans="6:6" x14ac:dyDescent="0.2">
      <c r="F5714" s="24"/>
    </row>
    <row r="5715" spans="6:6" x14ac:dyDescent="0.2">
      <c r="F5715" s="24"/>
    </row>
    <row r="5716" spans="6:6" x14ac:dyDescent="0.2">
      <c r="F5716" s="24"/>
    </row>
    <row r="5717" spans="6:6" x14ac:dyDescent="0.2">
      <c r="F5717" s="24"/>
    </row>
    <row r="5718" spans="6:6" x14ac:dyDescent="0.2">
      <c r="F5718" s="24"/>
    </row>
    <row r="5719" spans="6:6" x14ac:dyDescent="0.2">
      <c r="F5719" s="24"/>
    </row>
    <row r="5720" spans="6:6" x14ac:dyDescent="0.2">
      <c r="F5720" s="24"/>
    </row>
    <row r="5721" spans="6:6" x14ac:dyDescent="0.2">
      <c r="F5721" s="24"/>
    </row>
    <row r="5722" spans="6:6" x14ac:dyDescent="0.2">
      <c r="F5722" s="24"/>
    </row>
    <row r="5723" spans="6:6" x14ac:dyDescent="0.2">
      <c r="F5723" s="24"/>
    </row>
    <row r="5724" spans="6:6" x14ac:dyDescent="0.2">
      <c r="F5724" s="24"/>
    </row>
    <row r="5725" spans="6:6" x14ac:dyDescent="0.2">
      <c r="F5725" s="24"/>
    </row>
    <row r="5726" spans="6:6" x14ac:dyDescent="0.2">
      <c r="F5726" s="24"/>
    </row>
    <row r="5727" spans="6:6" x14ac:dyDescent="0.2">
      <c r="F5727" s="24"/>
    </row>
    <row r="5728" spans="6:6" x14ac:dyDescent="0.2">
      <c r="F5728" s="24"/>
    </row>
    <row r="5729" spans="6:6" x14ac:dyDescent="0.2">
      <c r="F5729" s="24"/>
    </row>
    <row r="5730" spans="6:6" x14ac:dyDescent="0.2">
      <c r="F5730" s="24"/>
    </row>
    <row r="5731" spans="6:6" x14ac:dyDescent="0.2">
      <c r="F5731" s="24"/>
    </row>
    <row r="5732" spans="6:6" x14ac:dyDescent="0.2">
      <c r="F5732" s="24"/>
    </row>
    <row r="5733" spans="6:6" x14ac:dyDescent="0.2">
      <c r="F5733" s="24"/>
    </row>
    <row r="5734" spans="6:6" x14ac:dyDescent="0.2">
      <c r="F5734" s="24"/>
    </row>
    <row r="5735" spans="6:6" x14ac:dyDescent="0.2">
      <c r="F5735" s="24"/>
    </row>
    <row r="5736" spans="6:6" x14ac:dyDescent="0.2">
      <c r="F5736" s="24"/>
    </row>
    <row r="5737" spans="6:6" x14ac:dyDescent="0.2">
      <c r="F5737" s="24"/>
    </row>
    <row r="5738" spans="6:6" x14ac:dyDescent="0.2">
      <c r="F5738" s="24"/>
    </row>
    <row r="5739" spans="6:6" x14ac:dyDescent="0.2">
      <c r="F5739" s="24"/>
    </row>
    <row r="5740" spans="6:6" x14ac:dyDescent="0.2">
      <c r="F5740" s="24"/>
    </row>
    <row r="5741" spans="6:6" x14ac:dyDescent="0.2">
      <c r="F5741" s="24"/>
    </row>
    <row r="5742" spans="6:6" x14ac:dyDescent="0.2">
      <c r="F5742" s="24"/>
    </row>
    <row r="5743" spans="6:6" x14ac:dyDescent="0.2">
      <c r="F5743" s="24"/>
    </row>
    <row r="5744" spans="6:6" x14ac:dyDescent="0.2">
      <c r="F5744" s="24"/>
    </row>
    <row r="5745" spans="6:6" x14ac:dyDescent="0.2">
      <c r="F5745" s="24"/>
    </row>
    <row r="5746" spans="6:6" x14ac:dyDescent="0.2">
      <c r="F5746" s="24"/>
    </row>
    <row r="5747" spans="6:6" x14ac:dyDescent="0.2">
      <c r="F5747" s="24"/>
    </row>
    <row r="5748" spans="6:6" x14ac:dyDescent="0.2">
      <c r="F5748" s="24"/>
    </row>
    <row r="5749" spans="6:6" x14ac:dyDescent="0.2">
      <c r="F5749" s="24"/>
    </row>
    <row r="5750" spans="6:6" x14ac:dyDescent="0.2">
      <c r="F5750" s="24"/>
    </row>
    <row r="5751" spans="6:6" x14ac:dyDescent="0.2">
      <c r="F5751" s="24"/>
    </row>
    <row r="5752" spans="6:6" x14ac:dyDescent="0.2">
      <c r="F5752" s="24"/>
    </row>
    <row r="5753" spans="6:6" x14ac:dyDescent="0.2">
      <c r="F5753" s="24"/>
    </row>
    <row r="5754" spans="6:6" x14ac:dyDescent="0.2">
      <c r="F5754" s="24"/>
    </row>
    <row r="5755" spans="6:6" x14ac:dyDescent="0.2">
      <c r="F5755" s="24"/>
    </row>
    <row r="5756" spans="6:6" x14ac:dyDescent="0.2">
      <c r="F5756" s="24"/>
    </row>
    <row r="5757" spans="6:6" x14ac:dyDescent="0.2">
      <c r="F5757" s="24"/>
    </row>
    <row r="5758" spans="6:6" x14ac:dyDescent="0.2">
      <c r="F5758" s="24"/>
    </row>
    <row r="5759" spans="6:6" x14ac:dyDescent="0.2">
      <c r="F5759" s="24"/>
    </row>
    <row r="5760" spans="6:6" x14ac:dyDescent="0.2">
      <c r="F5760" s="24"/>
    </row>
    <row r="5761" spans="6:6" x14ac:dyDescent="0.2">
      <c r="F5761" s="24"/>
    </row>
    <row r="5762" spans="6:6" x14ac:dyDescent="0.2">
      <c r="F5762" s="24"/>
    </row>
    <row r="5763" spans="6:6" x14ac:dyDescent="0.2">
      <c r="F5763" s="24"/>
    </row>
    <row r="5764" spans="6:6" x14ac:dyDescent="0.2">
      <c r="F5764" s="24"/>
    </row>
    <row r="5765" spans="6:6" x14ac:dyDescent="0.2">
      <c r="F5765" s="24"/>
    </row>
    <row r="5766" spans="6:6" x14ac:dyDescent="0.2">
      <c r="F5766" s="24"/>
    </row>
    <row r="5767" spans="6:6" x14ac:dyDescent="0.2">
      <c r="F5767" s="24"/>
    </row>
    <row r="5768" spans="6:6" x14ac:dyDescent="0.2">
      <c r="F5768" s="24"/>
    </row>
    <row r="5769" spans="6:6" x14ac:dyDescent="0.2">
      <c r="F5769" s="24"/>
    </row>
    <row r="5770" spans="6:6" x14ac:dyDescent="0.2">
      <c r="F5770" s="24"/>
    </row>
    <row r="5771" spans="6:6" x14ac:dyDescent="0.2">
      <c r="F5771" s="24"/>
    </row>
    <row r="5772" spans="6:6" x14ac:dyDescent="0.2">
      <c r="F5772" s="24"/>
    </row>
    <row r="5773" spans="6:6" x14ac:dyDescent="0.2">
      <c r="F5773" s="24"/>
    </row>
    <row r="5774" spans="6:6" x14ac:dyDescent="0.2">
      <c r="F5774" s="24"/>
    </row>
    <row r="5775" spans="6:6" x14ac:dyDescent="0.2">
      <c r="F5775" s="24"/>
    </row>
    <row r="5776" spans="6:6" x14ac:dyDescent="0.2">
      <c r="F5776" s="24"/>
    </row>
    <row r="5777" spans="6:6" x14ac:dyDescent="0.2">
      <c r="F5777" s="24"/>
    </row>
    <row r="5778" spans="6:6" x14ac:dyDescent="0.2">
      <c r="F5778" s="24"/>
    </row>
    <row r="5779" spans="6:6" x14ac:dyDescent="0.2">
      <c r="F5779" s="24"/>
    </row>
    <row r="5780" spans="6:6" x14ac:dyDescent="0.2">
      <c r="F5780" s="24"/>
    </row>
    <row r="5781" spans="6:6" x14ac:dyDescent="0.2">
      <c r="F5781" s="24"/>
    </row>
    <row r="5782" spans="6:6" x14ac:dyDescent="0.2">
      <c r="F5782" s="24"/>
    </row>
    <row r="5783" spans="6:6" x14ac:dyDescent="0.2">
      <c r="F5783" s="24"/>
    </row>
    <row r="5784" spans="6:6" x14ac:dyDescent="0.2">
      <c r="F5784" s="24"/>
    </row>
    <row r="5785" spans="6:6" x14ac:dyDescent="0.2">
      <c r="F5785" s="24"/>
    </row>
    <row r="5786" spans="6:6" x14ac:dyDescent="0.2">
      <c r="F5786" s="24"/>
    </row>
    <row r="5787" spans="6:6" x14ac:dyDescent="0.2">
      <c r="F5787" s="24"/>
    </row>
    <row r="5788" spans="6:6" x14ac:dyDescent="0.2">
      <c r="F5788" s="24"/>
    </row>
    <row r="5789" spans="6:6" x14ac:dyDescent="0.2">
      <c r="F5789" s="24"/>
    </row>
    <row r="5790" spans="6:6" x14ac:dyDescent="0.2">
      <c r="F5790" s="24"/>
    </row>
    <row r="5791" spans="6:6" x14ac:dyDescent="0.2">
      <c r="F5791" s="24"/>
    </row>
    <row r="5792" spans="6:6" x14ac:dyDescent="0.2">
      <c r="F5792" s="24"/>
    </row>
    <row r="5793" spans="6:6" x14ac:dyDescent="0.2">
      <c r="F5793" s="24"/>
    </row>
    <row r="5794" spans="6:6" x14ac:dyDescent="0.2">
      <c r="F5794" s="24"/>
    </row>
    <row r="5795" spans="6:6" x14ac:dyDescent="0.2">
      <c r="F5795" s="24"/>
    </row>
    <row r="5796" spans="6:6" x14ac:dyDescent="0.2">
      <c r="F5796" s="24"/>
    </row>
    <row r="5797" spans="6:6" x14ac:dyDescent="0.2">
      <c r="F5797" s="24"/>
    </row>
    <row r="5798" spans="6:6" x14ac:dyDescent="0.2">
      <c r="F5798" s="24"/>
    </row>
    <row r="5799" spans="6:6" x14ac:dyDescent="0.2">
      <c r="F5799" s="24"/>
    </row>
    <row r="5800" spans="6:6" x14ac:dyDescent="0.2">
      <c r="F5800" s="24"/>
    </row>
    <row r="5801" spans="6:6" x14ac:dyDescent="0.2">
      <c r="F5801" s="24"/>
    </row>
    <row r="5802" spans="6:6" x14ac:dyDescent="0.2">
      <c r="F5802" s="24"/>
    </row>
    <row r="5803" spans="6:6" x14ac:dyDescent="0.2">
      <c r="F5803" s="24"/>
    </row>
    <row r="5804" spans="6:6" x14ac:dyDescent="0.2">
      <c r="F5804" s="24"/>
    </row>
    <row r="5805" spans="6:6" x14ac:dyDescent="0.2">
      <c r="F5805" s="24"/>
    </row>
    <row r="5806" spans="6:6" x14ac:dyDescent="0.2">
      <c r="F5806" s="24"/>
    </row>
    <row r="5807" spans="6:6" x14ac:dyDescent="0.2">
      <c r="F5807" s="24"/>
    </row>
    <row r="5808" spans="6:6" x14ac:dyDescent="0.2">
      <c r="F5808" s="24"/>
    </row>
    <row r="5809" spans="6:6" x14ac:dyDescent="0.2">
      <c r="F5809" s="24"/>
    </row>
    <row r="5810" spans="6:6" x14ac:dyDescent="0.2">
      <c r="F5810" s="24"/>
    </row>
    <row r="5811" spans="6:6" x14ac:dyDescent="0.2">
      <c r="F5811" s="24"/>
    </row>
    <row r="5812" spans="6:6" x14ac:dyDescent="0.2">
      <c r="F5812" s="24"/>
    </row>
    <row r="5813" spans="6:6" x14ac:dyDescent="0.2">
      <c r="F5813" s="24"/>
    </row>
    <row r="5814" spans="6:6" x14ac:dyDescent="0.2">
      <c r="F5814" s="24"/>
    </row>
    <row r="5815" spans="6:6" x14ac:dyDescent="0.2">
      <c r="F5815" s="24"/>
    </row>
    <row r="5816" spans="6:6" x14ac:dyDescent="0.2">
      <c r="F5816" s="24"/>
    </row>
    <row r="5817" spans="6:6" x14ac:dyDescent="0.2">
      <c r="F5817" s="24"/>
    </row>
    <row r="5818" spans="6:6" x14ac:dyDescent="0.2">
      <c r="F5818" s="24"/>
    </row>
    <row r="5819" spans="6:6" x14ac:dyDescent="0.2">
      <c r="F5819" s="24"/>
    </row>
    <row r="5820" spans="6:6" x14ac:dyDescent="0.2">
      <c r="F5820" s="24"/>
    </row>
    <row r="5821" spans="6:6" x14ac:dyDescent="0.2">
      <c r="F5821" s="24"/>
    </row>
    <row r="5822" spans="6:6" x14ac:dyDescent="0.2">
      <c r="F5822" s="24"/>
    </row>
    <row r="5823" spans="6:6" x14ac:dyDescent="0.2">
      <c r="F5823" s="24"/>
    </row>
    <row r="5824" spans="6:6" x14ac:dyDescent="0.2">
      <c r="F5824" s="24"/>
    </row>
    <row r="5825" spans="6:6" x14ac:dyDescent="0.2">
      <c r="F5825" s="24"/>
    </row>
    <row r="5826" spans="6:6" x14ac:dyDescent="0.2">
      <c r="F5826" s="24"/>
    </row>
    <row r="5827" spans="6:6" x14ac:dyDescent="0.2">
      <c r="F5827" s="24"/>
    </row>
    <row r="5828" spans="6:6" x14ac:dyDescent="0.2">
      <c r="F5828" s="24"/>
    </row>
    <row r="5829" spans="6:6" x14ac:dyDescent="0.2">
      <c r="F5829" s="24"/>
    </row>
    <row r="5830" spans="6:6" x14ac:dyDescent="0.2">
      <c r="F5830" s="24"/>
    </row>
    <row r="5831" spans="6:6" x14ac:dyDescent="0.2">
      <c r="F5831" s="24"/>
    </row>
    <row r="5832" spans="6:6" x14ac:dyDescent="0.2">
      <c r="F5832" s="24"/>
    </row>
    <row r="5833" spans="6:6" x14ac:dyDescent="0.2">
      <c r="F5833" s="24"/>
    </row>
    <row r="5834" spans="6:6" x14ac:dyDescent="0.2">
      <c r="F5834" s="24"/>
    </row>
    <row r="5835" spans="6:6" x14ac:dyDescent="0.2">
      <c r="F5835" s="24"/>
    </row>
    <row r="5836" spans="6:6" x14ac:dyDescent="0.2">
      <c r="F5836" s="24"/>
    </row>
    <row r="5837" spans="6:6" x14ac:dyDescent="0.2">
      <c r="F5837" s="24"/>
    </row>
    <row r="5838" spans="6:6" x14ac:dyDescent="0.2">
      <c r="F5838" s="24"/>
    </row>
    <row r="5839" spans="6:6" x14ac:dyDescent="0.2">
      <c r="F5839" s="24"/>
    </row>
    <row r="5840" spans="6:6" x14ac:dyDescent="0.2">
      <c r="F5840" s="24"/>
    </row>
    <row r="5841" spans="6:6" x14ac:dyDescent="0.2">
      <c r="F5841" s="24"/>
    </row>
    <row r="5842" spans="6:6" x14ac:dyDescent="0.2">
      <c r="F5842" s="24"/>
    </row>
    <row r="5843" spans="6:6" x14ac:dyDescent="0.2">
      <c r="F5843" s="24"/>
    </row>
    <row r="5844" spans="6:6" x14ac:dyDescent="0.2">
      <c r="F5844" s="24"/>
    </row>
    <row r="5845" spans="6:6" x14ac:dyDescent="0.2">
      <c r="F5845" s="24"/>
    </row>
    <row r="5846" spans="6:6" x14ac:dyDescent="0.2">
      <c r="F5846" s="24"/>
    </row>
    <row r="5847" spans="6:6" x14ac:dyDescent="0.2">
      <c r="F5847" s="24"/>
    </row>
    <row r="5848" spans="6:6" x14ac:dyDescent="0.2">
      <c r="F5848" s="24"/>
    </row>
    <row r="5849" spans="6:6" x14ac:dyDescent="0.2">
      <c r="F5849" s="24"/>
    </row>
    <row r="5850" spans="6:6" x14ac:dyDescent="0.2">
      <c r="F5850" s="24"/>
    </row>
    <row r="5851" spans="6:6" x14ac:dyDescent="0.2">
      <c r="F5851" s="24"/>
    </row>
    <row r="5852" spans="6:6" x14ac:dyDescent="0.2">
      <c r="F5852" s="24"/>
    </row>
    <row r="5853" spans="6:6" x14ac:dyDescent="0.2">
      <c r="F5853" s="24"/>
    </row>
    <row r="5854" spans="6:6" x14ac:dyDescent="0.2">
      <c r="F5854" s="24"/>
    </row>
    <row r="5855" spans="6:6" x14ac:dyDescent="0.2">
      <c r="F5855" s="24"/>
    </row>
    <row r="5856" spans="6:6" x14ac:dyDescent="0.2">
      <c r="F5856" s="24"/>
    </row>
    <row r="5857" spans="6:6" x14ac:dyDescent="0.2">
      <c r="F5857" s="24"/>
    </row>
    <row r="5858" spans="6:6" x14ac:dyDescent="0.2">
      <c r="F5858" s="24"/>
    </row>
    <row r="5859" spans="6:6" x14ac:dyDescent="0.2">
      <c r="F5859" s="24"/>
    </row>
    <row r="5860" spans="6:6" x14ac:dyDescent="0.2">
      <c r="F5860" s="24"/>
    </row>
    <row r="5861" spans="6:6" x14ac:dyDescent="0.2">
      <c r="F5861" s="24"/>
    </row>
    <row r="5862" spans="6:6" x14ac:dyDescent="0.2">
      <c r="F5862" s="24"/>
    </row>
    <row r="5863" spans="6:6" x14ac:dyDescent="0.2">
      <c r="F5863" s="24"/>
    </row>
    <row r="5864" spans="6:6" x14ac:dyDescent="0.2">
      <c r="F5864" s="24"/>
    </row>
    <row r="5865" spans="6:6" x14ac:dyDescent="0.2">
      <c r="F5865" s="24"/>
    </row>
    <row r="5866" spans="6:6" x14ac:dyDescent="0.2">
      <c r="F5866" s="24"/>
    </row>
    <row r="5867" spans="6:6" x14ac:dyDescent="0.2">
      <c r="F5867" s="24"/>
    </row>
    <row r="5868" spans="6:6" x14ac:dyDescent="0.2">
      <c r="F5868" s="24"/>
    </row>
    <row r="5869" spans="6:6" x14ac:dyDescent="0.2">
      <c r="F5869" s="24"/>
    </row>
    <row r="5870" spans="6:6" x14ac:dyDescent="0.2">
      <c r="F5870" s="24"/>
    </row>
    <row r="5871" spans="6:6" x14ac:dyDescent="0.2">
      <c r="F5871" s="24"/>
    </row>
    <row r="5872" spans="6:6" x14ac:dyDescent="0.2">
      <c r="F5872" s="24"/>
    </row>
    <row r="5873" spans="6:6" x14ac:dyDescent="0.2">
      <c r="F5873" s="24"/>
    </row>
    <row r="5874" spans="6:6" x14ac:dyDescent="0.2">
      <c r="F5874" s="24"/>
    </row>
    <row r="5875" spans="6:6" x14ac:dyDescent="0.2">
      <c r="F5875" s="24"/>
    </row>
    <row r="5876" spans="6:6" x14ac:dyDescent="0.2">
      <c r="F5876" s="24"/>
    </row>
    <row r="5877" spans="6:6" x14ac:dyDescent="0.2">
      <c r="F5877" s="24"/>
    </row>
    <row r="5878" spans="6:6" x14ac:dyDescent="0.2">
      <c r="F5878" s="24"/>
    </row>
    <row r="5879" spans="6:6" x14ac:dyDescent="0.2">
      <c r="F5879" s="24"/>
    </row>
    <row r="5880" spans="6:6" x14ac:dyDescent="0.2">
      <c r="F5880" s="24"/>
    </row>
    <row r="5881" spans="6:6" x14ac:dyDescent="0.2">
      <c r="F5881" s="24"/>
    </row>
    <row r="5882" spans="6:6" x14ac:dyDescent="0.2">
      <c r="F5882" s="24"/>
    </row>
    <row r="5883" spans="6:6" x14ac:dyDescent="0.2">
      <c r="F5883" s="24"/>
    </row>
    <row r="5884" spans="6:6" x14ac:dyDescent="0.2">
      <c r="F5884" s="24"/>
    </row>
    <row r="5885" spans="6:6" x14ac:dyDescent="0.2">
      <c r="F5885" s="24"/>
    </row>
    <row r="5886" spans="6:6" x14ac:dyDescent="0.2">
      <c r="F5886" s="24"/>
    </row>
    <row r="5887" spans="6:6" x14ac:dyDescent="0.2">
      <c r="F5887" s="24"/>
    </row>
    <row r="5888" spans="6:6" x14ac:dyDescent="0.2">
      <c r="F5888" s="24"/>
    </row>
    <row r="5889" spans="6:6" x14ac:dyDescent="0.2">
      <c r="F5889" s="24"/>
    </row>
    <row r="5890" spans="6:6" x14ac:dyDescent="0.2">
      <c r="F5890" s="24"/>
    </row>
    <row r="5891" spans="6:6" x14ac:dyDescent="0.2">
      <c r="F5891" s="24"/>
    </row>
    <row r="5892" spans="6:6" x14ac:dyDescent="0.2">
      <c r="F5892" s="24"/>
    </row>
    <row r="5893" spans="6:6" x14ac:dyDescent="0.2">
      <c r="F5893" s="24"/>
    </row>
    <row r="5894" spans="6:6" x14ac:dyDescent="0.2">
      <c r="F5894" s="24"/>
    </row>
    <row r="5895" spans="6:6" x14ac:dyDescent="0.2">
      <c r="F5895" s="24"/>
    </row>
    <row r="5896" spans="6:6" x14ac:dyDescent="0.2">
      <c r="F5896" s="24"/>
    </row>
    <row r="5897" spans="6:6" x14ac:dyDescent="0.2">
      <c r="F5897" s="24"/>
    </row>
    <row r="5898" spans="6:6" x14ac:dyDescent="0.2">
      <c r="F5898" s="24"/>
    </row>
    <row r="5899" spans="6:6" x14ac:dyDescent="0.2">
      <c r="F5899" s="24"/>
    </row>
    <row r="5900" spans="6:6" x14ac:dyDescent="0.2">
      <c r="F5900" s="24"/>
    </row>
    <row r="5901" spans="6:6" x14ac:dyDescent="0.2">
      <c r="F5901" s="24"/>
    </row>
    <row r="5902" spans="6:6" x14ac:dyDescent="0.2">
      <c r="F5902" s="24"/>
    </row>
    <row r="5903" spans="6:6" x14ac:dyDescent="0.2">
      <c r="F5903" s="24"/>
    </row>
    <row r="5904" spans="6:6" x14ac:dyDescent="0.2">
      <c r="F5904" s="24"/>
    </row>
    <row r="5905" spans="6:6" x14ac:dyDescent="0.2">
      <c r="F5905" s="24"/>
    </row>
    <row r="5906" spans="6:6" x14ac:dyDescent="0.2">
      <c r="F5906" s="24"/>
    </row>
    <row r="5907" spans="6:6" x14ac:dyDescent="0.2">
      <c r="F5907" s="24"/>
    </row>
    <row r="5908" spans="6:6" x14ac:dyDescent="0.2">
      <c r="F5908" s="24"/>
    </row>
    <row r="5909" spans="6:6" x14ac:dyDescent="0.2">
      <c r="F5909" s="24"/>
    </row>
    <row r="5910" spans="6:6" x14ac:dyDescent="0.2">
      <c r="F5910" s="24"/>
    </row>
    <row r="5911" spans="6:6" x14ac:dyDescent="0.2">
      <c r="F5911" s="24"/>
    </row>
    <row r="5912" spans="6:6" x14ac:dyDescent="0.2">
      <c r="F5912" s="24"/>
    </row>
    <row r="5913" spans="6:6" x14ac:dyDescent="0.2">
      <c r="F5913" s="24"/>
    </row>
    <row r="5914" spans="6:6" x14ac:dyDescent="0.2">
      <c r="F5914" s="24"/>
    </row>
    <row r="5915" spans="6:6" x14ac:dyDescent="0.2">
      <c r="F5915" s="24"/>
    </row>
    <row r="5916" spans="6:6" x14ac:dyDescent="0.2">
      <c r="F5916" s="24"/>
    </row>
    <row r="5917" spans="6:6" x14ac:dyDescent="0.2">
      <c r="F5917" s="24"/>
    </row>
    <row r="5918" spans="6:6" x14ac:dyDescent="0.2">
      <c r="F5918" s="24"/>
    </row>
    <row r="5919" spans="6:6" x14ac:dyDescent="0.2">
      <c r="F5919" s="24"/>
    </row>
    <row r="5920" spans="6:6" x14ac:dyDescent="0.2">
      <c r="F5920" s="24"/>
    </row>
    <row r="5921" spans="6:6" x14ac:dyDescent="0.2">
      <c r="F5921" s="24"/>
    </row>
    <row r="5922" spans="6:6" x14ac:dyDescent="0.2">
      <c r="F5922" s="24"/>
    </row>
    <row r="5923" spans="6:6" x14ac:dyDescent="0.2">
      <c r="F5923" s="24"/>
    </row>
    <row r="5924" spans="6:6" x14ac:dyDescent="0.2">
      <c r="F5924" s="24"/>
    </row>
    <row r="5925" spans="6:6" x14ac:dyDescent="0.2">
      <c r="F5925" s="24"/>
    </row>
    <row r="5926" spans="6:6" x14ac:dyDescent="0.2">
      <c r="F5926" s="24"/>
    </row>
    <row r="5927" spans="6:6" x14ac:dyDescent="0.2">
      <c r="F5927" s="24"/>
    </row>
    <row r="5928" spans="6:6" x14ac:dyDescent="0.2">
      <c r="F5928" s="24"/>
    </row>
    <row r="5929" spans="6:6" x14ac:dyDescent="0.2">
      <c r="F5929" s="24"/>
    </row>
    <row r="5930" spans="6:6" x14ac:dyDescent="0.2">
      <c r="F5930" s="24"/>
    </row>
    <row r="5931" spans="6:6" x14ac:dyDescent="0.2">
      <c r="F5931" s="24"/>
    </row>
    <row r="5932" spans="6:6" x14ac:dyDescent="0.2">
      <c r="F5932" s="24"/>
    </row>
    <row r="5933" spans="6:6" x14ac:dyDescent="0.2">
      <c r="F5933" s="24"/>
    </row>
    <row r="5934" spans="6:6" x14ac:dyDescent="0.2">
      <c r="F5934" s="24"/>
    </row>
    <row r="5935" spans="6:6" x14ac:dyDescent="0.2">
      <c r="F5935" s="24"/>
    </row>
    <row r="5936" spans="6:6" x14ac:dyDescent="0.2">
      <c r="F5936" s="24"/>
    </row>
    <row r="5937" spans="6:6" x14ac:dyDescent="0.2">
      <c r="F5937" s="24"/>
    </row>
    <row r="5938" spans="6:6" x14ac:dyDescent="0.2">
      <c r="F5938" s="24"/>
    </row>
    <row r="5939" spans="6:6" x14ac:dyDescent="0.2">
      <c r="F5939" s="24"/>
    </row>
    <row r="5940" spans="6:6" x14ac:dyDescent="0.2">
      <c r="F5940" s="24"/>
    </row>
    <row r="5941" spans="6:6" x14ac:dyDescent="0.2">
      <c r="F5941" s="24"/>
    </row>
    <row r="5942" spans="6:6" x14ac:dyDescent="0.2">
      <c r="F5942" s="24"/>
    </row>
    <row r="5943" spans="6:6" x14ac:dyDescent="0.2">
      <c r="F5943" s="24"/>
    </row>
    <row r="5944" spans="6:6" x14ac:dyDescent="0.2">
      <c r="F5944" s="24"/>
    </row>
    <row r="5945" spans="6:6" x14ac:dyDescent="0.2">
      <c r="F5945" s="24"/>
    </row>
    <row r="5946" spans="6:6" x14ac:dyDescent="0.2">
      <c r="F5946" s="24"/>
    </row>
    <row r="5947" spans="6:6" x14ac:dyDescent="0.2">
      <c r="F5947" s="24"/>
    </row>
    <row r="5948" spans="6:6" x14ac:dyDescent="0.2">
      <c r="F5948" s="24"/>
    </row>
    <row r="5949" spans="6:6" x14ac:dyDescent="0.2">
      <c r="F5949" s="24"/>
    </row>
    <row r="5950" spans="6:6" x14ac:dyDescent="0.2">
      <c r="F5950" s="24"/>
    </row>
    <row r="5951" spans="6:6" x14ac:dyDescent="0.2">
      <c r="F5951" s="24"/>
    </row>
    <row r="5952" spans="6:6" x14ac:dyDescent="0.2">
      <c r="F5952" s="24"/>
    </row>
    <row r="5953" spans="6:6" x14ac:dyDescent="0.2">
      <c r="F5953" s="24"/>
    </row>
    <row r="5954" spans="6:6" x14ac:dyDescent="0.2">
      <c r="F5954" s="24"/>
    </row>
    <row r="5955" spans="6:6" x14ac:dyDescent="0.2">
      <c r="F5955" s="24"/>
    </row>
    <row r="5956" spans="6:6" x14ac:dyDescent="0.2">
      <c r="F5956" s="24"/>
    </row>
    <row r="5957" spans="6:6" x14ac:dyDescent="0.2">
      <c r="F5957" s="24"/>
    </row>
    <row r="5958" spans="6:6" x14ac:dyDescent="0.2">
      <c r="F5958" s="24"/>
    </row>
    <row r="5959" spans="6:6" x14ac:dyDescent="0.2">
      <c r="F5959" s="24"/>
    </row>
    <row r="5960" spans="6:6" x14ac:dyDescent="0.2">
      <c r="F5960" s="24"/>
    </row>
    <row r="5961" spans="6:6" x14ac:dyDescent="0.2">
      <c r="F5961" s="24"/>
    </row>
    <row r="5962" spans="6:6" x14ac:dyDescent="0.2">
      <c r="F5962" s="24"/>
    </row>
    <row r="5963" spans="6:6" x14ac:dyDescent="0.2">
      <c r="F5963" s="24"/>
    </row>
    <row r="5964" spans="6:6" x14ac:dyDescent="0.2">
      <c r="F5964" s="24"/>
    </row>
    <row r="5965" spans="6:6" x14ac:dyDescent="0.2">
      <c r="F5965" s="24"/>
    </row>
    <row r="5966" spans="6:6" x14ac:dyDescent="0.2">
      <c r="F5966" s="24"/>
    </row>
    <row r="5967" spans="6:6" x14ac:dyDescent="0.2">
      <c r="F5967" s="24"/>
    </row>
    <row r="5968" spans="6:6" x14ac:dyDescent="0.2">
      <c r="F5968" s="24"/>
    </row>
    <row r="5969" spans="6:6" x14ac:dyDescent="0.2">
      <c r="F5969" s="24"/>
    </row>
    <row r="5970" spans="6:6" x14ac:dyDescent="0.2">
      <c r="F5970" s="24"/>
    </row>
    <row r="5971" spans="6:6" x14ac:dyDescent="0.2">
      <c r="F5971" s="24"/>
    </row>
    <row r="5972" spans="6:6" x14ac:dyDescent="0.2">
      <c r="F5972" s="24"/>
    </row>
    <row r="5973" spans="6:6" x14ac:dyDescent="0.2">
      <c r="F5973" s="24"/>
    </row>
    <row r="5974" spans="6:6" x14ac:dyDescent="0.2">
      <c r="F5974" s="24"/>
    </row>
    <row r="5975" spans="6:6" x14ac:dyDescent="0.2">
      <c r="F5975" s="24"/>
    </row>
    <row r="5976" spans="6:6" x14ac:dyDescent="0.2">
      <c r="F5976" s="24"/>
    </row>
    <row r="5977" spans="6:6" x14ac:dyDescent="0.2">
      <c r="F5977" s="24"/>
    </row>
    <row r="5978" spans="6:6" x14ac:dyDescent="0.2">
      <c r="F5978" s="24"/>
    </row>
    <row r="5979" spans="6:6" x14ac:dyDescent="0.2">
      <c r="F5979" s="24"/>
    </row>
    <row r="5980" spans="6:6" x14ac:dyDescent="0.2">
      <c r="F5980" s="24"/>
    </row>
    <row r="5981" spans="6:6" x14ac:dyDescent="0.2">
      <c r="F5981" s="24"/>
    </row>
    <row r="5982" spans="6:6" x14ac:dyDescent="0.2">
      <c r="F5982" s="24"/>
    </row>
    <row r="5983" spans="6:6" x14ac:dyDescent="0.2">
      <c r="F5983" s="24"/>
    </row>
    <row r="5984" spans="6:6" x14ac:dyDescent="0.2">
      <c r="F5984" s="24"/>
    </row>
    <row r="5985" spans="6:6" x14ac:dyDescent="0.2">
      <c r="F5985" s="24"/>
    </row>
    <row r="5986" spans="6:6" x14ac:dyDescent="0.2">
      <c r="F5986" s="24"/>
    </row>
    <row r="5987" spans="6:6" x14ac:dyDescent="0.2">
      <c r="F5987" s="24"/>
    </row>
    <row r="5988" spans="6:6" x14ac:dyDescent="0.2">
      <c r="F5988" s="24"/>
    </row>
    <row r="5989" spans="6:6" x14ac:dyDescent="0.2">
      <c r="F5989" s="24"/>
    </row>
    <row r="5990" spans="6:6" x14ac:dyDescent="0.2">
      <c r="F5990" s="24"/>
    </row>
    <row r="5991" spans="6:6" x14ac:dyDescent="0.2">
      <c r="F5991" s="24"/>
    </row>
    <row r="5992" spans="6:6" x14ac:dyDescent="0.2">
      <c r="F5992" s="24"/>
    </row>
    <row r="5993" spans="6:6" x14ac:dyDescent="0.2">
      <c r="F5993" s="24"/>
    </row>
    <row r="5994" spans="6:6" x14ac:dyDescent="0.2">
      <c r="F5994" s="24"/>
    </row>
    <row r="5995" spans="6:6" x14ac:dyDescent="0.2">
      <c r="F5995" s="24"/>
    </row>
    <row r="5996" spans="6:6" x14ac:dyDescent="0.2">
      <c r="F5996" s="24"/>
    </row>
    <row r="5997" spans="6:6" x14ac:dyDescent="0.2">
      <c r="F5997" s="24"/>
    </row>
    <row r="5998" spans="6:6" x14ac:dyDescent="0.2">
      <c r="F5998" s="24"/>
    </row>
    <row r="5999" spans="6:6" x14ac:dyDescent="0.2">
      <c r="F5999" s="24"/>
    </row>
    <row r="6000" spans="6:6" x14ac:dyDescent="0.2">
      <c r="F6000" s="24"/>
    </row>
    <row r="6001" spans="6:6" x14ac:dyDescent="0.2">
      <c r="F6001" s="24"/>
    </row>
    <row r="6002" spans="6:6" x14ac:dyDescent="0.2">
      <c r="F6002" s="24"/>
    </row>
    <row r="6003" spans="6:6" x14ac:dyDescent="0.2">
      <c r="F6003" s="24"/>
    </row>
    <row r="6004" spans="6:6" x14ac:dyDescent="0.2">
      <c r="F6004" s="24"/>
    </row>
    <row r="6005" spans="6:6" x14ac:dyDescent="0.2">
      <c r="F6005" s="24"/>
    </row>
    <row r="6006" spans="6:6" x14ac:dyDescent="0.2">
      <c r="F6006" s="24"/>
    </row>
    <row r="6007" spans="6:6" x14ac:dyDescent="0.2">
      <c r="F6007" s="24"/>
    </row>
    <row r="6008" spans="6:6" x14ac:dyDescent="0.2">
      <c r="F6008" s="24"/>
    </row>
    <row r="6009" spans="6:6" x14ac:dyDescent="0.2">
      <c r="F6009" s="24"/>
    </row>
    <row r="6010" spans="6:6" x14ac:dyDescent="0.2">
      <c r="F6010" s="24"/>
    </row>
    <row r="6011" spans="6:6" x14ac:dyDescent="0.2">
      <c r="F6011" s="24"/>
    </row>
    <row r="6012" spans="6:6" x14ac:dyDescent="0.2">
      <c r="F6012" s="24"/>
    </row>
    <row r="6013" spans="6:6" x14ac:dyDescent="0.2">
      <c r="F6013" s="24"/>
    </row>
    <row r="6014" spans="6:6" x14ac:dyDescent="0.2">
      <c r="F6014" s="24"/>
    </row>
    <row r="6015" spans="6:6" x14ac:dyDescent="0.2">
      <c r="F6015" s="24"/>
    </row>
    <row r="6016" spans="6:6" x14ac:dyDescent="0.2">
      <c r="F6016" s="24"/>
    </row>
    <row r="6017" spans="6:6" x14ac:dyDescent="0.2">
      <c r="F6017" s="24"/>
    </row>
    <row r="6018" spans="6:6" x14ac:dyDescent="0.2">
      <c r="F6018" s="24"/>
    </row>
    <row r="6019" spans="6:6" x14ac:dyDescent="0.2">
      <c r="F6019" s="24"/>
    </row>
    <row r="6020" spans="6:6" x14ac:dyDescent="0.2">
      <c r="F6020" s="24"/>
    </row>
    <row r="6021" spans="6:6" x14ac:dyDescent="0.2">
      <c r="F6021" s="24"/>
    </row>
    <row r="6022" spans="6:6" x14ac:dyDescent="0.2">
      <c r="F6022" s="24"/>
    </row>
    <row r="6023" spans="6:6" x14ac:dyDescent="0.2">
      <c r="F6023" s="24"/>
    </row>
    <row r="6024" spans="6:6" x14ac:dyDescent="0.2">
      <c r="F6024" s="24"/>
    </row>
    <row r="6025" spans="6:6" x14ac:dyDescent="0.2">
      <c r="F6025" s="24"/>
    </row>
    <row r="6026" spans="6:6" x14ac:dyDescent="0.2">
      <c r="F6026" s="24"/>
    </row>
    <row r="6027" spans="6:6" x14ac:dyDescent="0.2">
      <c r="F6027" s="24"/>
    </row>
    <row r="6028" spans="6:6" x14ac:dyDescent="0.2">
      <c r="F6028" s="24"/>
    </row>
    <row r="6029" spans="6:6" x14ac:dyDescent="0.2">
      <c r="F6029" s="24"/>
    </row>
    <row r="6030" spans="6:6" x14ac:dyDescent="0.2">
      <c r="F6030" s="24"/>
    </row>
    <row r="6031" spans="6:6" x14ac:dyDescent="0.2">
      <c r="F6031" s="24"/>
    </row>
    <row r="6032" spans="6:6" x14ac:dyDescent="0.2">
      <c r="F6032" s="24"/>
    </row>
    <row r="6033" spans="6:6" x14ac:dyDescent="0.2">
      <c r="F6033" s="24"/>
    </row>
    <row r="6034" spans="6:6" x14ac:dyDescent="0.2">
      <c r="F6034" s="24"/>
    </row>
    <row r="6035" spans="6:6" x14ac:dyDescent="0.2">
      <c r="F6035" s="24"/>
    </row>
    <row r="6036" spans="6:6" x14ac:dyDescent="0.2">
      <c r="F6036" s="24"/>
    </row>
    <row r="6037" spans="6:6" x14ac:dyDescent="0.2">
      <c r="F6037" s="24"/>
    </row>
    <row r="6038" spans="6:6" x14ac:dyDescent="0.2">
      <c r="F6038" s="24"/>
    </row>
    <row r="6039" spans="6:6" x14ac:dyDescent="0.2">
      <c r="F6039" s="24"/>
    </row>
    <row r="6040" spans="6:6" x14ac:dyDescent="0.2">
      <c r="F6040" s="24"/>
    </row>
    <row r="6041" spans="6:6" x14ac:dyDescent="0.2">
      <c r="F6041" s="24"/>
    </row>
    <row r="6042" spans="6:6" x14ac:dyDescent="0.2">
      <c r="F6042" s="24"/>
    </row>
    <row r="6043" spans="6:6" x14ac:dyDescent="0.2">
      <c r="F6043" s="24"/>
    </row>
    <row r="6044" spans="6:6" x14ac:dyDescent="0.2">
      <c r="F6044" s="24"/>
    </row>
    <row r="6045" spans="6:6" x14ac:dyDescent="0.2">
      <c r="F6045" s="24"/>
    </row>
    <row r="6046" spans="6:6" x14ac:dyDescent="0.2">
      <c r="F6046" s="24"/>
    </row>
    <row r="6047" spans="6:6" x14ac:dyDescent="0.2">
      <c r="F6047" s="24"/>
    </row>
    <row r="6048" spans="6:6" x14ac:dyDescent="0.2">
      <c r="F6048" s="24"/>
    </row>
    <row r="6049" spans="6:6" x14ac:dyDescent="0.2">
      <c r="F6049" s="24"/>
    </row>
    <row r="6050" spans="6:6" x14ac:dyDescent="0.2">
      <c r="F6050" s="24"/>
    </row>
    <row r="6051" spans="6:6" x14ac:dyDescent="0.2">
      <c r="F6051" s="24"/>
    </row>
    <row r="6052" spans="6:6" x14ac:dyDescent="0.2">
      <c r="F6052" s="24"/>
    </row>
    <row r="6053" spans="6:6" x14ac:dyDescent="0.2">
      <c r="F6053" s="24"/>
    </row>
    <row r="6054" spans="6:6" x14ac:dyDescent="0.2">
      <c r="F6054" s="24"/>
    </row>
    <row r="6055" spans="6:6" x14ac:dyDescent="0.2">
      <c r="F6055" s="24"/>
    </row>
    <row r="6056" spans="6:6" x14ac:dyDescent="0.2">
      <c r="F6056" s="24"/>
    </row>
    <row r="6057" spans="6:6" x14ac:dyDescent="0.2">
      <c r="F6057" s="24"/>
    </row>
    <row r="6058" spans="6:6" x14ac:dyDescent="0.2">
      <c r="F6058" s="24"/>
    </row>
    <row r="6059" spans="6:6" x14ac:dyDescent="0.2">
      <c r="F6059" s="24"/>
    </row>
    <row r="6060" spans="6:6" x14ac:dyDescent="0.2">
      <c r="F6060" s="24"/>
    </row>
    <row r="6061" spans="6:6" x14ac:dyDescent="0.2">
      <c r="F6061" s="24"/>
    </row>
    <row r="6062" spans="6:6" x14ac:dyDescent="0.2">
      <c r="F6062" s="24"/>
    </row>
    <row r="6063" spans="6:6" x14ac:dyDescent="0.2">
      <c r="F6063" s="24"/>
    </row>
    <row r="6064" spans="6:6" x14ac:dyDescent="0.2">
      <c r="F6064" s="24"/>
    </row>
    <row r="6065" spans="6:6" x14ac:dyDescent="0.2">
      <c r="F6065" s="24"/>
    </row>
    <row r="6066" spans="6:6" x14ac:dyDescent="0.2">
      <c r="F6066" s="24"/>
    </row>
    <row r="6067" spans="6:6" x14ac:dyDescent="0.2">
      <c r="F6067" s="24"/>
    </row>
    <row r="6068" spans="6:6" x14ac:dyDescent="0.2">
      <c r="F6068" s="24"/>
    </row>
    <row r="6069" spans="6:6" x14ac:dyDescent="0.2">
      <c r="F6069" s="24"/>
    </row>
    <row r="6070" spans="6:6" x14ac:dyDescent="0.2">
      <c r="F6070" s="24"/>
    </row>
    <row r="6071" spans="6:6" x14ac:dyDescent="0.2">
      <c r="F6071" s="24"/>
    </row>
    <row r="6072" spans="6:6" x14ac:dyDescent="0.2">
      <c r="F6072" s="24"/>
    </row>
    <row r="6073" spans="6:6" x14ac:dyDescent="0.2">
      <c r="F6073" s="24"/>
    </row>
    <row r="6074" spans="6:6" x14ac:dyDescent="0.2">
      <c r="F6074" s="24"/>
    </row>
    <row r="6075" spans="6:6" x14ac:dyDescent="0.2">
      <c r="F6075" s="24"/>
    </row>
    <row r="6076" spans="6:6" x14ac:dyDescent="0.2">
      <c r="F6076" s="24"/>
    </row>
    <row r="6077" spans="6:6" x14ac:dyDescent="0.2">
      <c r="F6077" s="24"/>
    </row>
    <row r="6078" spans="6:6" x14ac:dyDescent="0.2">
      <c r="F6078" s="24"/>
    </row>
    <row r="6079" spans="6:6" x14ac:dyDescent="0.2">
      <c r="F6079" s="24"/>
    </row>
    <row r="6080" spans="6:6" x14ac:dyDescent="0.2">
      <c r="F6080" s="24"/>
    </row>
    <row r="6081" spans="6:6" x14ac:dyDescent="0.2">
      <c r="F6081" s="24"/>
    </row>
    <row r="6082" spans="6:6" x14ac:dyDescent="0.2">
      <c r="F6082" s="24"/>
    </row>
    <row r="6083" spans="6:6" x14ac:dyDescent="0.2">
      <c r="F6083" s="24"/>
    </row>
    <row r="6084" spans="6:6" x14ac:dyDescent="0.2">
      <c r="F6084" s="24"/>
    </row>
    <row r="6085" spans="6:6" x14ac:dyDescent="0.2">
      <c r="F6085" s="24"/>
    </row>
    <row r="6086" spans="6:6" x14ac:dyDescent="0.2">
      <c r="F6086" s="24"/>
    </row>
    <row r="6087" spans="6:6" x14ac:dyDescent="0.2">
      <c r="F6087" s="24"/>
    </row>
    <row r="6088" spans="6:6" x14ac:dyDescent="0.2">
      <c r="F6088" s="24"/>
    </row>
    <row r="6089" spans="6:6" x14ac:dyDescent="0.2">
      <c r="F6089" s="24"/>
    </row>
    <row r="6090" spans="6:6" x14ac:dyDescent="0.2">
      <c r="F6090" s="24"/>
    </row>
    <row r="6091" spans="6:6" x14ac:dyDescent="0.2">
      <c r="F6091" s="24"/>
    </row>
    <row r="6092" spans="6:6" x14ac:dyDescent="0.2">
      <c r="F6092" s="24"/>
    </row>
    <row r="6093" spans="6:6" x14ac:dyDescent="0.2">
      <c r="F6093" s="24"/>
    </row>
    <row r="6094" spans="6:6" x14ac:dyDescent="0.2">
      <c r="F6094" s="24"/>
    </row>
    <row r="6095" spans="6:6" x14ac:dyDescent="0.2">
      <c r="F6095" s="24"/>
    </row>
    <row r="6096" spans="6:6" x14ac:dyDescent="0.2">
      <c r="F6096" s="24"/>
    </row>
    <row r="6097" spans="6:6" x14ac:dyDescent="0.2">
      <c r="F6097" s="24"/>
    </row>
    <row r="6098" spans="6:6" x14ac:dyDescent="0.2">
      <c r="F6098" s="24"/>
    </row>
    <row r="6099" spans="6:6" x14ac:dyDescent="0.2">
      <c r="F6099" s="24"/>
    </row>
    <row r="6100" spans="6:6" x14ac:dyDescent="0.2">
      <c r="F6100" s="24"/>
    </row>
    <row r="6101" spans="6:6" x14ac:dyDescent="0.2">
      <c r="F6101" s="24"/>
    </row>
    <row r="6102" spans="6:6" x14ac:dyDescent="0.2">
      <c r="F6102" s="24"/>
    </row>
    <row r="6103" spans="6:6" x14ac:dyDescent="0.2">
      <c r="F6103" s="24"/>
    </row>
    <row r="6104" spans="6:6" x14ac:dyDescent="0.2">
      <c r="F6104" s="24"/>
    </row>
    <row r="6105" spans="6:6" x14ac:dyDescent="0.2">
      <c r="F6105" s="24"/>
    </row>
    <row r="6106" spans="6:6" x14ac:dyDescent="0.2">
      <c r="F6106" s="24"/>
    </row>
    <row r="6107" spans="6:6" x14ac:dyDescent="0.2">
      <c r="F6107" s="24"/>
    </row>
    <row r="6108" spans="6:6" x14ac:dyDescent="0.2">
      <c r="F6108" s="24"/>
    </row>
    <row r="6109" spans="6:6" x14ac:dyDescent="0.2">
      <c r="F6109" s="24"/>
    </row>
    <row r="6110" spans="6:6" x14ac:dyDescent="0.2">
      <c r="F6110" s="24"/>
    </row>
    <row r="6111" spans="6:6" x14ac:dyDescent="0.2">
      <c r="F6111" s="24"/>
    </row>
    <row r="6112" spans="6:6" x14ac:dyDescent="0.2">
      <c r="F6112" s="24"/>
    </row>
    <row r="6113" spans="6:6" x14ac:dyDescent="0.2">
      <c r="F6113" s="24"/>
    </row>
    <row r="6114" spans="6:6" x14ac:dyDescent="0.2">
      <c r="F6114" s="24"/>
    </row>
    <row r="6115" spans="6:6" x14ac:dyDescent="0.2">
      <c r="F6115" s="24"/>
    </row>
    <row r="6116" spans="6:6" x14ac:dyDescent="0.2">
      <c r="F6116" s="24"/>
    </row>
    <row r="6117" spans="6:6" x14ac:dyDescent="0.2">
      <c r="F6117" s="24"/>
    </row>
    <row r="6118" spans="6:6" x14ac:dyDescent="0.2">
      <c r="F6118" s="24"/>
    </row>
    <row r="6119" spans="6:6" x14ac:dyDescent="0.2">
      <c r="F6119" s="24"/>
    </row>
    <row r="6120" spans="6:6" x14ac:dyDescent="0.2">
      <c r="F6120" s="24"/>
    </row>
    <row r="6121" spans="6:6" x14ac:dyDescent="0.2">
      <c r="F6121" s="24"/>
    </row>
    <row r="6122" spans="6:6" x14ac:dyDescent="0.2">
      <c r="F6122" s="24"/>
    </row>
    <row r="6123" spans="6:6" x14ac:dyDescent="0.2">
      <c r="F6123" s="24"/>
    </row>
    <row r="6124" spans="6:6" x14ac:dyDescent="0.2">
      <c r="F6124" s="24"/>
    </row>
    <row r="6125" spans="6:6" x14ac:dyDescent="0.2">
      <c r="F6125" s="24"/>
    </row>
    <row r="6126" spans="6:6" x14ac:dyDescent="0.2">
      <c r="F6126" s="24"/>
    </row>
    <row r="6127" spans="6:6" x14ac:dyDescent="0.2">
      <c r="F6127" s="24"/>
    </row>
    <row r="6128" spans="6:6" x14ac:dyDescent="0.2">
      <c r="F6128" s="24"/>
    </row>
    <row r="6129" spans="6:6" x14ac:dyDescent="0.2">
      <c r="F6129" s="24"/>
    </row>
    <row r="6130" spans="6:6" x14ac:dyDescent="0.2">
      <c r="F6130" s="24"/>
    </row>
    <row r="6131" spans="6:6" x14ac:dyDescent="0.2">
      <c r="F6131" s="24"/>
    </row>
    <row r="6132" spans="6:6" x14ac:dyDescent="0.2">
      <c r="F6132" s="24"/>
    </row>
    <row r="6133" spans="6:6" x14ac:dyDescent="0.2">
      <c r="F6133" s="24"/>
    </row>
    <row r="6134" spans="6:6" x14ac:dyDescent="0.2">
      <c r="F6134" s="24"/>
    </row>
    <row r="6135" spans="6:6" x14ac:dyDescent="0.2">
      <c r="F6135" s="24"/>
    </row>
    <row r="6136" spans="6:6" x14ac:dyDescent="0.2">
      <c r="F6136" s="24"/>
    </row>
    <row r="6137" spans="6:6" x14ac:dyDescent="0.2">
      <c r="F6137" s="24"/>
    </row>
    <row r="6138" spans="6:6" x14ac:dyDescent="0.2">
      <c r="F6138" s="24"/>
    </row>
    <row r="6139" spans="6:6" x14ac:dyDescent="0.2">
      <c r="F6139" s="24"/>
    </row>
    <row r="6140" spans="6:6" x14ac:dyDescent="0.2">
      <c r="F6140" s="24"/>
    </row>
    <row r="6141" spans="6:6" x14ac:dyDescent="0.2">
      <c r="F6141" s="24"/>
    </row>
    <row r="6142" spans="6:6" x14ac:dyDescent="0.2">
      <c r="F6142" s="24"/>
    </row>
    <row r="6143" spans="6:6" x14ac:dyDescent="0.2">
      <c r="F6143" s="24"/>
    </row>
    <row r="6144" spans="6:6" x14ac:dyDescent="0.2">
      <c r="F6144" s="24"/>
    </row>
    <row r="6145" spans="6:6" x14ac:dyDescent="0.2">
      <c r="F6145" s="24"/>
    </row>
    <row r="6146" spans="6:6" x14ac:dyDescent="0.2">
      <c r="F6146" s="24"/>
    </row>
    <row r="6147" spans="6:6" x14ac:dyDescent="0.2">
      <c r="F6147" s="24"/>
    </row>
    <row r="6148" spans="6:6" x14ac:dyDescent="0.2">
      <c r="F6148" s="24"/>
    </row>
    <row r="6149" spans="6:6" x14ac:dyDescent="0.2">
      <c r="F6149" s="24"/>
    </row>
    <row r="6150" spans="6:6" x14ac:dyDescent="0.2">
      <c r="F6150" s="24"/>
    </row>
    <row r="6151" spans="6:6" x14ac:dyDescent="0.2">
      <c r="F6151" s="24"/>
    </row>
    <row r="6152" spans="6:6" x14ac:dyDescent="0.2">
      <c r="F6152" s="24"/>
    </row>
    <row r="6153" spans="6:6" x14ac:dyDescent="0.2">
      <c r="F6153" s="24"/>
    </row>
    <row r="6154" spans="6:6" x14ac:dyDescent="0.2">
      <c r="F6154" s="24"/>
    </row>
    <row r="6155" spans="6:6" x14ac:dyDescent="0.2">
      <c r="F6155" s="24"/>
    </row>
    <row r="6156" spans="6:6" x14ac:dyDescent="0.2">
      <c r="F6156" s="24"/>
    </row>
    <row r="6157" spans="6:6" x14ac:dyDescent="0.2">
      <c r="F6157" s="24"/>
    </row>
    <row r="6158" spans="6:6" x14ac:dyDescent="0.2">
      <c r="F6158" s="24"/>
    </row>
    <row r="6159" spans="6:6" x14ac:dyDescent="0.2">
      <c r="F6159" s="24"/>
    </row>
    <row r="6160" spans="6:6" x14ac:dyDescent="0.2">
      <c r="F6160" s="24"/>
    </row>
    <row r="6161" spans="6:6" x14ac:dyDescent="0.2">
      <c r="F6161" s="24"/>
    </row>
    <row r="6162" spans="6:6" x14ac:dyDescent="0.2">
      <c r="F6162" s="24"/>
    </row>
    <row r="6163" spans="6:6" x14ac:dyDescent="0.2">
      <c r="F6163" s="24"/>
    </row>
    <row r="6164" spans="6:6" x14ac:dyDescent="0.2">
      <c r="F6164" s="24"/>
    </row>
    <row r="6165" spans="6:6" x14ac:dyDescent="0.2">
      <c r="F6165" s="24"/>
    </row>
    <row r="6166" spans="6:6" x14ac:dyDescent="0.2">
      <c r="F6166" s="24"/>
    </row>
    <row r="6167" spans="6:6" x14ac:dyDescent="0.2">
      <c r="F6167" s="24"/>
    </row>
    <row r="6168" spans="6:6" x14ac:dyDescent="0.2">
      <c r="F6168" s="24"/>
    </row>
    <row r="6169" spans="6:6" x14ac:dyDescent="0.2">
      <c r="F6169" s="24"/>
    </row>
    <row r="6170" spans="6:6" x14ac:dyDescent="0.2">
      <c r="F6170" s="24"/>
    </row>
    <row r="6171" spans="6:6" x14ac:dyDescent="0.2">
      <c r="F6171" s="24"/>
    </row>
    <row r="6172" spans="6:6" x14ac:dyDescent="0.2">
      <c r="F6172" s="24"/>
    </row>
    <row r="6173" spans="6:6" x14ac:dyDescent="0.2">
      <c r="F6173" s="24"/>
    </row>
    <row r="6174" spans="6:6" x14ac:dyDescent="0.2">
      <c r="F6174" s="24"/>
    </row>
    <row r="6175" spans="6:6" x14ac:dyDescent="0.2">
      <c r="F6175" s="24"/>
    </row>
    <row r="6176" spans="6:6" x14ac:dyDescent="0.2">
      <c r="F6176" s="24"/>
    </row>
    <row r="6177" spans="6:6" x14ac:dyDescent="0.2">
      <c r="F6177" s="24"/>
    </row>
    <row r="6178" spans="6:6" x14ac:dyDescent="0.2">
      <c r="F6178" s="24"/>
    </row>
    <row r="6179" spans="6:6" x14ac:dyDescent="0.2">
      <c r="F6179" s="24"/>
    </row>
    <row r="6180" spans="6:6" x14ac:dyDescent="0.2">
      <c r="F6180" s="24"/>
    </row>
    <row r="6181" spans="6:6" x14ac:dyDescent="0.2">
      <c r="F6181" s="24"/>
    </row>
    <row r="6182" spans="6:6" x14ac:dyDescent="0.2">
      <c r="F6182" s="24"/>
    </row>
    <row r="6183" spans="6:6" x14ac:dyDescent="0.2">
      <c r="F6183" s="24"/>
    </row>
    <row r="6184" spans="6:6" x14ac:dyDescent="0.2">
      <c r="F6184" s="24"/>
    </row>
    <row r="6185" spans="6:6" x14ac:dyDescent="0.2">
      <c r="F6185" s="24"/>
    </row>
    <row r="6186" spans="6:6" x14ac:dyDescent="0.2">
      <c r="F6186" s="24"/>
    </row>
    <row r="6187" spans="6:6" x14ac:dyDescent="0.2">
      <c r="F6187" s="24"/>
    </row>
    <row r="6188" spans="6:6" x14ac:dyDescent="0.2">
      <c r="F6188" s="24"/>
    </row>
    <row r="6189" spans="6:6" x14ac:dyDescent="0.2">
      <c r="F6189" s="24"/>
    </row>
    <row r="6190" spans="6:6" x14ac:dyDescent="0.2">
      <c r="F6190" s="24"/>
    </row>
    <row r="6191" spans="6:6" x14ac:dyDescent="0.2">
      <c r="F6191" s="24"/>
    </row>
    <row r="6192" spans="6:6" x14ac:dyDescent="0.2">
      <c r="F6192" s="24"/>
    </row>
    <row r="6193" spans="6:6" x14ac:dyDescent="0.2">
      <c r="F6193" s="24"/>
    </row>
    <row r="6194" spans="6:6" x14ac:dyDescent="0.2">
      <c r="F6194" s="24"/>
    </row>
    <row r="6195" spans="6:6" x14ac:dyDescent="0.2">
      <c r="F6195" s="24"/>
    </row>
    <row r="6196" spans="6:6" x14ac:dyDescent="0.2">
      <c r="F6196" s="24"/>
    </row>
    <row r="6197" spans="6:6" x14ac:dyDescent="0.2">
      <c r="F6197" s="24"/>
    </row>
    <row r="6198" spans="6:6" x14ac:dyDescent="0.2">
      <c r="F6198" s="24"/>
    </row>
    <row r="6199" spans="6:6" x14ac:dyDescent="0.2">
      <c r="F6199" s="24"/>
    </row>
    <row r="6200" spans="6:6" x14ac:dyDescent="0.2">
      <c r="F6200" s="24"/>
    </row>
    <row r="6201" spans="6:6" x14ac:dyDescent="0.2">
      <c r="F6201" s="24"/>
    </row>
    <row r="6202" spans="6:6" x14ac:dyDescent="0.2">
      <c r="F6202" s="24"/>
    </row>
    <row r="6203" spans="6:6" x14ac:dyDescent="0.2">
      <c r="F6203" s="24"/>
    </row>
    <row r="6204" spans="6:6" x14ac:dyDescent="0.2">
      <c r="F6204" s="24"/>
    </row>
    <row r="6205" spans="6:6" x14ac:dyDescent="0.2">
      <c r="F6205" s="24"/>
    </row>
    <row r="6206" spans="6:6" x14ac:dyDescent="0.2">
      <c r="F6206" s="24"/>
    </row>
    <row r="6207" spans="6:6" x14ac:dyDescent="0.2">
      <c r="F6207" s="24"/>
    </row>
    <row r="6208" spans="6:6" x14ac:dyDescent="0.2">
      <c r="F6208" s="24"/>
    </row>
    <row r="6209" spans="6:6" x14ac:dyDescent="0.2">
      <c r="F6209" s="24"/>
    </row>
    <row r="6210" spans="6:6" x14ac:dyDescent="0.2">
      <c r="F6210" s="24"/>
    </row>
    <row r="6211" spans="6:6" x14ac:dyDescent="0.2">
      <c r="F6211" s="24"/>
    </row>
    <row r="6212" spans="6:6" x14ac:dyDescent="0.2">
      <c r="F6212" s="24"/>
    </row>
    <row r="6213" spans="6:6" x14ac:dyDescent="0.2">
      <c r="F6213" s="24"/>
    </row>
    <row r="6214" spans="6:6" x14ac:dyDescent="0.2">
      <c r="F6214" s="24"/>
    </row>
    <row r="6215" spans="6:6" x14ac:dyDescent="0.2">
      <c r="F6215" s="24"/>
    </row>
    <row r="6216" spans="6:6" x14ac:dyDescent="0.2">
      <c r="F6216" s="24"/>
    </row>
    <row r="6217" spans="6:6" x14ac:dyDescent="0.2">
      <c r="F6217" s="24"/>
    </row>
    <row r="6218" spans="6:6" x14ac:dyDescent="0.2">
      <c r="F6218" s="24"/>
    </row>
    <row r="6219" spans="6:6" x14ac:dyDescent="0.2">
      <c r="F6219" s="24"/>
    </row>
    <row r="6220" spans="6:6" x14ac:dyDescent="0.2">
      <c r="F6220" s="24"/>
    </row>
    <row r="6221" spans="6:6" x14ac:dyDescent="0.2">
      <c r="F6221" s="24"/>
    </row>
    <row r="6222" spans="6:6" x14ac:dyDescent="0.2">
      <c r="F6222" s="24"/>
    </row>
    <row r="6223" spans="6:6" x14ac:dyDescent="0.2">
      <c r="F6223" s="24"/>
    </row>
    <row r="6224" spans="6:6" x14ac:dyDescent="0.2">
      <c r="F6224" s="24"/>
    </row>
    <row r="6225" spans="6:6" x14ac:dyDescent="0.2">
      <c r="F6225" s="24"/>
    </row>
    <row r="6226" spans="6:6" x14ac:dyDescent="0.2">
      <c r="F6226" s="24"/>
    </row>
    <row r="6227" spans="6:6" x14ac:dyDescent="0.2">
      <c r="F6227" s="24"/>
    </row>
    <row r="6228" spans="6:6" x14ac:dyDescent="0.2">
      <c r="F6228" s="24"/>
    </row>
    <row r="6229" spans="6:6" x14ac:dyDescent="0.2">
      <c r="F6229" s="24"/>
    </row>
    <row r="6230" spans="6:6" x14ac:dyDescent="0.2">
      <c r="F6230" s="24"/>
    </row>
    <row r="6231" spans="6:6" x14ac:dyDescent="0.2">
      <c r="F6231" s="24"/>
    </row>
    <row r="6232" spans="6:6" x14ac:dyDescent="0.2">
      <c r="F6232" s="24"/>
    </row>
    <row r="6233" spans="6:6" x14ac:dyDescent="0.2">
      <c r="F6233" s="24"/>
    </row>
    <row r="6234" spans="6:6" x14ac:dyDescent="0.2">
      <c r="F6234" s="24"/>
    </row>
    <row r="6235" spans="6:6" x14ac:dyDescent="0.2">
      <c r="F6235" s="24"/>
    </row>
    <row r="6236" spans="6:6" x14ac:dyDescent="0.2">
      <c r="F6236" s="24"/>
    </row>
    <row r="6237" spans="6:6" x14ac:dyDescent="0.2">
      <c r="F6237" s="24"/>
    </row>
    <row r="6238" spans="6:6" x14ac:dyDescent="0.2">
      <c r="F6238" s="24"/>
    </row>
    <row r="6239" spans="6:6" x14ac:dyDescent="0.2">
      <c r="F6239" s="24"/>
    </row>
    <row r="6240" spans="6:6" x14ac:dyDescent="0.2">
      <c r="F6240" s="24"/>
    </row>
    <row r="6241" spans="6:6" x14ac:dyDescent="0.2">
      <c r="F6241" s="24"/>
    </row>
    <row r="6242" spans="6:6" x14ac:dyDescent="0.2">
      <c r="F6242" s="24"/>
    </row>
    <row r="6243" spans="6:6" x14ac:dyDescent="0.2">
      <c r="F6243" s="24"/>
    </row>
    <row r="6244" spans="6:6" x14ac:dyDescent="0.2">
      <c r="F6244" s="24"/>
    </row>
    <row r="6245" spans="6:6" x14ac:dyDescent="0.2">
      <c r="F6245" s="24"/>
    </row>
    <row r="6246" spans="6:6" x14ac:dyDescent="0.2">
      <c r="F6246" s="24"/>
    </row>
    <row r="6247" spans="6:6" x14ac:dyDescent="0.2">
      <c r="F6247" s="24"/>
    </row>
    <row r="6248" spans="6:6" x14ac:dyDescent="0.2">
      <c r="F6248" s="24"/>
    </row>
    <row r="6249" spans="6:6" x14ac:dyDescent="0.2">
      <c r="F6249" s="24"/>
    </row>
    <row r="6250" spans="6:6" x14ac:dyDescent="0.2">
      <c r="F6250" s="24"/>
    </row>
    <row r="6251" spans="6:6" x14ac:dyDescent="0.2">
      <c r="F6251" s="24"/>
    </row>
    <row r="6252" spans="6:6" x14ac:dyDescent="0.2">
      <c r="F6252" s="24"/>
    </row>
    <row r="6253" spans="6:6" x14ac:dyDescent="0.2">
      <c r="F6253" s="24"/>
    </row>
    <row r="6254" spans="6:6" x14ac:dyDescent="0.2">
      <c r="F6254" s="24"/>
    </row>
    <row r="6255" spans="6:6" x14ac:dyDescent="0.2">
      <c r="F6255" s="24"/>
    </row>
    <row r="6256" spans="6:6" x14ac:dyDescent="0.2">
      <c r="F6256" s="24"/>
    </row>
    <row r="6257" spans="6:6" x14ac:dyDescent="0.2">
      <c r="F6257" s="24"/>
    </row>
    <row r="6258" spans="6:6" x14ac:dyDescent="0.2">
      <c r="F6258" s="24"/>
    </row>
    <row r="6259" spans="6:6" x14ac:dyDescent="0.2">
      <c r="F6259" s="24"/>
    </row>
    <row r="6260" spans="6:6" x14ac:dyDescent="0.2">
      <c r="F6260" s="24"/>
    </row>
    <row r="6261" spans="6:6" x14ac:dyDescent="0.2">
      <c r="F6261" s="24"/>
    </row>
    <row r="6262" spans="6:6" x14ac:dyDescent="0.2">
      <c r="F6262" s="24"/>
    </row>
    <row r="6263" spans="6:6" x14ac:dyDescent="0.2">
      <c r="F6263" s="24"/>
    </row>
    <row r="6264" spans="6:6" x14ac:dyDescent="0.2">
      <c r="F6264" s="24"/>
    </row>
    <row r="6265" spans="6:6" x14ac:dyDescent="0.2">
      <c r="F6265" s="24"/>
    </row>
    <row r="6266" spans="6:6" x14ac:dyDescent="0.2">
      <c r="F6266" s="24"/>
    </row>
    <row r="6267" spans="6:6" x14ac:dyDescent="0.2">
      <c r="F6267" s="24"/>
    </row>
    <row r="6268" spans="6:6" x14ac:dyDescent="0.2">
      <c r="F6268" s="24"/>
    </row>
    <row r="6269" spans="6:6" x14ac:dyDescent="0.2">
      <c r="F6269" s="24"/>
    </row>
    <row r="6270" spans="6:6" x14ac:dyDescent="0.2">
      <c r="F6270" s="24"/>
    </row>
    <row r="6271" spans="6:6" x14ac:dyDescent="0.2">
      <c r="F6271" s="24"/>
    </row>
    <row r="6272" spans="6:6" x14ac:dyDescent="0.2">
      <c r="F6272" s="24"/>
    </row>
    <row r="6273" spans="6:6" x14ac:dyDescent="0.2">
      <c r="F6273" s="24"/>
    </row>
    <row r="6274" spans="6:6" x14ac:dyDescent="0.2">
      <c r="F6274" s="24"/>
    </row>
    <row r="6275" spans="6:6" x14ac:dyDescent="0.2">
      <c r="F6275" s="24"/>
    </row>
    <row r="6276" spans="6:6" x14ac:dyDescent="0.2">
      <c r="F6276" s="24"/>
    </row>
    <row r="6277" spans="6:6" x14ac:dyDescent="0.2">
      <c r="F6277" s="24"/>
    </row>
    <row r="6278" spans="6:6" x14ac:dyDescent="0.2">
      <c r="F6278" s="24"/>
    </row>
    <row r="6279" spans="6:6" x14ac:dyDescent="0.2">
      <c r="F6279" s="24"/>
    </row>
    <row r="6280" spans="6:6" x14ac:dyDescent="0.2">
      <c r="F6280" s="24"/>
    </row>
    <row r="6281" spans="6:6" x14ac:dyDescent="0.2">
      <c r="F6281" s="24"/>
    </row>
    <row r="6282" spans="6:6" x14ac:dyDescent="0.2">
      <c r="F6282" s="24"/>
    </row>
    <row r="6283" spans="6:6" x14ac:dyDescent="0.2">
      <c r="F6283" s="24"/>
    </row>
    <row r="6284" spans="6:6" x14ac:dyDescent="0.2">
      <c r="F6284" s="24"/>
    </row>
    <row r="6285" spans="6:6" x14ac:dyDescent="0.2">
      <c r="F6285" s="24"/>
    </row>
    <row r="6286" spans="6:6" x14ac:dyDescent="0.2">
      <c r="F6286" s="24"/>
    </row>
    <row r="6287" spans="6:6" x14ac:dyDescent="0.2">
      <c r="F6287" s="24"/>
    </row>
    <row r="6288" spans="6:6" x14ac:dyDescent="0.2">
      <c r="F6288" s="24"/>
    </row>
    <row r="6289" spans="6:6" x14ac:dyDescent="0.2">
      <c r="F6289" s="24"/>
    </row>
    <row r="6290" spans="6:6" x14ac:dyDescent="0.2">
      <c r="F6290" s="24"/>
    </row>
    <row r="6291" spans="6:6" x14ac:dyDescent="0.2">
      <c r="F6291" s="24"/>
    </row>
    <row r="6292" spans="6:6" x14ac:dyDescent="0.2">
      <c r="F6292" s="24"/>
    </row>
    <row r="6293" spans="6:6" x14ac:dyDescent="0.2">
      <c r="F6293" s="24"/>
    </row>
    <row r="6294" spans="6:6" x14ac:dyDescent="0.2">
      <c r="F6294" s="24"/>
    </row>
    <row r="6295" spans="6:6" x14ac:dyDescent="0.2">
      <c r="F6295" s="24"/>
    </row>
    <row r="6296" spans="6:6" x14ac:dyDescent="0.2">
      <c r="F6296" s="24"/>
    </row>
    <row r="6297" spans="6:6" x14ac:dyDescent="0.2">
      <c r="F6297" s="24"/>
    </row>
    <row r="6298" spans="6:6" x14ac:dyDescent="0.2">
      <c r="F6298" s="24"/>
    </row>
    <row r="6299" spans="6:6" x14ac:dyDescent="0.2">
      <c r="F6299" s="24"/>
    </row>
    <row r="6300" spans="6:6" x14ac:dyDescent="0.2">
      <c r="F6300" s="24"/>
    </row>
    <row r="6301" spans="6:6" x14ac:dyDescent="0.2">
      <c r="F6301" s="24"/>
    </row>
    <row r="6302" spans="6:6" x14ac:dyDescent="0.2">
      <c r="F6302" s="24"/>
    </row>
    <row r="6303" spans="6:6" x14ac:dyDescent="0.2">
      <c r="F6303" s="24"/>
    </row>
    <row r="6304" spans="6:6" x14ac:dyDescent="0.2">
      <c r="F6304" s="24"/>
    </row>
    <row r="6305" spans="6:6" x14ac:dyDescent="0.2">
      <c r="F6305" s="24"/>
    </row>
    <row r="6306" spans="6:6" x14ac:dyDescent="0.2">
      <c r="F6306" s="24"/>
    </row>
    <row r="6307" spans="6:6" x14ac:dyDescent="0.2">
      <c r="F6307" s="24"/>
    </row>
    <row r="6308" spans="6:6" x14ac:dyDescent="0.2">
      <c r="F6308" s="24"/>
    </row>
    <row r="6309" spans="6:6" x14ac:dyDescent="0.2">
      <c r="F6309" s="24"/>
    </row>
    <row r="6310" spans="6:6" x14ac:dyDescent="0.2">
      <c r="F6310" s="24"/>
    </row>
    <row r="6311" spans="6:6" x14ac:dyDescent="0.2">
      <c r="F6311" s="24"/>
    </row>
    <row r="6312" spans="6:6" x14ac:dyDescent="0.2">
      <c r="F6312" s="24"/>
    </row>
    <row r="6313" spans="6:6" x14ac:dyDescent="0.2">
      <c r="F6313" s="24"/>
    </row>
    <row r="6314" spans="6:6" x14ac:dyDescent="0.2">
      <c r="F6314" s="24"/>
    </row>
    <row r="6315" spans="6:6" x14ac:dyDescent="0.2">
      <c r="F6315" s="24"/>
    </row>
    <row r="6316" spans="6:6" x14ac:dyDescent="0.2">
      <c r="F6316" s="24"/>
    </row>
    <row r="6317" spans="6:6" x14ac:dyDescent="0.2">
      <c r="F6317" s="24"/>
    </row>
    <row r="6318" spans="6:6" x14ac:dyDescent="0.2">
      <c r="F6318" s="24"/>
    </row>
    <row r="6319" spans="6:6" x14ac:dyDescent="0.2">
      <c r="F6319" s="24"/>
    </row>
    <row r="6320" spans="6:6" x14ac:dyDescent="0.2">
      <c r="F6320" s="24"/>
    </row>
    <row r="6321" spans="6:6" x14ac:dyDescent="0.2">
      <c r="F6321" s="24"/>
    </row>
    <row r="6322" spans="6:6" x14ac:dyDescent="0.2">
      <c r="F6322" s="24"/>
    </row>
    <row r="6323" spans="6:6" x14ac:dyDescent="0.2">
      <c r="F6323" s="24"/>
    </row>
    <row r="6324" spans="6:6" x14ac:dyDescent="0.2">
      <c r="F6324" s="24"/>
    </row>
    <row r="6325" spans="6:6" x14ac:dyDescent="0.2">
      <c r="F6325" s="24"/>
    </row>
    <row r="6326" spans="6:6" x14ac:dyDescent="0.2">
      <c r="F6326" s="24"/>
    </row>
    <row r="6327" spans="6:6" x14ac:dyDescent="0.2">
      <c r="F6327" s="24"/>
    </row>
    <row r="6328" spans="6:6" x14ac:dyDescent="0.2">
      <c r="F6328" s="24"/>
    </row>
    <row r="6329" spans="6:6" x14ac:dyDescent="0.2">
      <c r="F6329" s="24"/>
    </row>
    <row r="6330" spans="6:6" x14ac:dyDescent="0.2">
      <c r="F6330" s="24"/>
    </row>
    <row r="6331" spans="6:6" x14ac:dyDescent="0.2">
      <c r="F6331" s="24"/>
    </row>
    <row r="6332" spans="6:6" x14ac:dyDescent="0.2">
      <c r="F6332" s="24"/>
    </row>
    <row r="6333" spans="6:6" x14ac:dyDescent="0.2">
      <c r="F6333" s="24"/>
    </row>
    <row r="6334" spans="6:6" x14ac:dyDescent="0.2">
      <c r="F6334" s="24"/>
    </row>
    <row r="6335" spans="6:6" x14ac:dyDescent="0.2">
      <c r="F6335" s="24"/>
    </row>
    <row r="6336" spans="6:6" x14ac:dyDescent="0.2">
      <c r="F6336" s="24"/>
    </row>
    <row r="6337" spans="6:6" x14ac:dyDescent="0.2">
      <c r="F6337" s="24"/>
    </row>
    <row r="6338" spans="6:6" x14ac:dyDescent="0.2">
      <c r="F6338" s="24"/>
    </row>
    <row r="6339" spans="6:6" x14ac:dyDescent="0.2">
      <c r="F6339" s="24"/>
    </row>
    <row r="6340" spans="6:6" x14ac:dyDescent="0.2">
      <c r="F6340" s="24"/>
    </row>
    <row r="6341" spans="6:6" x14ac:dyDescent="0.2">
      <c r="F6341" s="24"/>
    </row>
    <row r="6342" spans="6:6" x14ac:dyDescent="0.2">
      <c r="F6342" s="24"/>
    </row>
    <row r="6343" spans="6:6" x14ac:dyDescent="0.2">
      <c r="F6343" s="24"/>
    </row>
    <row r="6344" spans="6:6" x14ac:dyDescent="0.2">
      <c r="F6344" s="24"/>
    </row>
    <row r="6345" spans="6:6" x14ac:dyDescent="0.2">
      <c r="F6345" s="24"/>
    </row>
    <row r="6346" spans="6:6" x14ac:dyDescent="0.2">
      <c r="F6346" s="24"/>
    </row>
    <row r="6347" spans="6:6" x14ac:dyDescent="0.2">
      <c r="F6347" s="24"/>
    </row>
    <row r="6348" spans="6:6" x14ac:dyDescent="0.2">
      <c r="F6348" s="24"/>
    </row>
    <row r="6349" spans="6:6" x14ac:dyDescent="0.2">
      <c r="F6349" s="24"/>
    </row>
    <row r="6350" spans="6:6" x14ac:dyDescent="0.2">
      <c r="F6350" s="24"/>
    </row>
    <row r="6351" spans="6:6" x14ac:dyDescent="0.2">
      <c r="F6351" s="24"/>
    </row>
    <row r="6352" spans="6:6" x14ac:dyDescent="0.2">
      <c r="F6352" s="24"/>
    </row>
    <row r="6353" spans="6:6" x14ac:dyDescent="0.2">
      <c r="F6353" s="24"/>
    </row>
    <row r="6354" spans="6:6" x14ac:dyDescent="0.2">
      <c r="F6354" s="24"/>
    </row>
    <row r="6355" spans="6:6" x14ac:dyDescent="0.2">
      <c r="F6355" s="24"/>
    </row>
    <row r="6356" spans="6:6" x14ac:dyDescent="0.2">
      <c r="F6356" s="24"/>
    </row>
    <row r="6357" spans="6:6" x14ac:dyDescent="0.2">
      <c r="F6357" s="24"/>
    </row>
    <row r="6358" spans="6:6" x14ac:dyDescent="0.2">
      <c r="F6358" s="24"/>
    </row>
    <row r="6359" spans="6:6" x14ac:dyDescent="0.2">
      <c r="F6359" s="24"/>
    </row>
    <row r="6360" spans="6:6" x14ac:dyDescent="0.2">
      <c r="F6360" s="24"/>
    </row>
    <row r="6361" spans="6:6" x14ac:dyDescent="0.2">
      <c r="F6361" s="24"/>
    </row>
    <row r="6362" spans="6:6" x14ac:dyDescent="0.2">
      <c r="F6362" s="24"/>
    </row>
    <row r="6363" spans="6:6" x14ac:dyDescent="0.2">
      <c r="F6363" s="24"/>
    </row>
    <row r="6364" spans="6:6" x14ac:dyDescent="0.2">
      <c r="F6364" s="24"/>
    </row>
    <row r="6365" spans="6:6" x14ac:dyDescent="0.2">
      <c r="F6365" s="24"/>
    </row>
    <row r="6366" spans="6:6" x14ac:dyDescent="0.2">
      <c r="F6366" s="24"/>
    </row>
    <row r="6367" spans="6:6" x14ac:dyDescent="0.2">
      <c r="F6367" s="24"/>
    </row>
    <row r="6368" spans="6:6" x14ac:dyDescent="0.2">
      <c r="F6368" s="24"/>
    </row>
    <row r="6369" spans="6:6" x14ac:dyDescent="0.2">
      <c r="F6369" s="24"/>
    </row>
    <row r="6370" spans="6:6" x14ac:dyDescent="0.2">
      <c r="F6370" s="24"/>
    </row>
    <row r="6371" spans="6:6" x14ac:dyDescent="0.2">
      <c r="F6371" s="24"/>
    </row>
    <row r="6372" spans="6:6" x14ac:dyDescent="0.2">
      <c r="F6372" s="24"/>
    </row>
    <row r="6373" spans="6:6" x14ac:dyDescent="0.2">
      <c r="F6373" s="24"/>
    </row>
    <row r="6374" spans="6:6" x14ac:dyDescent="0.2">
      <c r="F6374" s="24"/>
    </row>
    <row r="6375" spans="6:6" x14ac:dyDescent="0.2">
      <c r="F6375" s="24"/>
    </row>
    <row r="6376" spans="6:6" x14ac:dyDescent="0.2">
      <c r="F6376" s="24"/>
    </row>
    <row r="6377" spans="6:6" x14ac:dyDescent="0.2">
      <c r="F6377" s="24"/>
    </row>
    <row r="6378" spans="6:6" x14ac:dyDescent="0.2">
      <c r="F6378" s="24"/>
    </row>
    <row r="6379" spans="6:6" x14ac:dyDescent="0.2">
      <c r="F6379" s="24"/>
    </row>
    <row r="6380" spans="6:6" x14ac:dyDescent="0.2">
      <c r="F6380" s="24"/>
    </row>
    <row r="6381" spans="6:6" x14ac:dyDescent="0.2">
      <c r="F6381" s="24"/>
    </row>
    <row r="6382" spans="6:6" x14ac:dyDescent="0.2">
      <c r="F6382" s="24"/>
    </row>
    <row r="6383" spans="6:6" x14ac:dyDescent="0.2">
      <c r="F6383" s="24"/>
    </row>
    <row r="6384" spans="6:6" x14ac:dyDescent="0.2">
      <c r="F6384" s="24"/>
    </row>
    <row r="6385" spans="6:6" x14ac:dyDescent="0.2">
      <c r="F6385" s="24"/>
    </row>
    <row r="6386" spans="6:6" x14ac:dyDescent="0.2">
      <c r="F6386" s="24"/>
    </row>
    <row r="6387" spans="6:6" x14ac:dyDescent="0.2">
      <c r="F6387" s="24"/>
    </row>
    <row r="6388" spans="6:6" x14ac:dyDescent="0.2">
      <c r="F6388" s="24"/>
    </row>
    <row r="6389" spans="6:6" x14ac:dyDescent="0.2">
      <c r="F6389" s="24"/>
    </row>
    <row r="6390" spans="6:6" x14ac:dyDescent="0.2">
      <c r="F6390" s="24"/>
    </row>
    <row r="6391" spans="6:6" x14ac:dyDescent="0.2">
      <c r="F6391" s="24"/>
    </row>
    <row r="6392" spans="6:6" x14ac:dyDescent="0.2">
      <c r="F6392" s="24"/>
    </row>
    <row r="6393" spans="6:6" x14ac:dyDescent="0.2">
      <c r="F6393" s="24"/>
    </row>
    <row r="6394" spans="6:6" x14ac:dyDescent="0.2">
      <c r="F6394" s="24"/>
    </row>
    <row r="6395" spans="6:6" x14ac:dyDescent="0.2">
      <c r="F6395" s="24"/>
    </row>
    <row r="6396" spans="6:6" x14ac:dyDescent="0.2">
      <c r="F6396" s="24"/>
    </row>
    <row r="6397" spans="6:6" x14ac:dyDescent="0.2">
      <c r="F6397" s="24"/>
    </row>
    <row r="6398" spans="6:6" x14ac:dyDescent="0.2">
      <c r="F6398" s="24"/>
    </row>
    <row r="6399" spans="6:6" x14ac:dyDescent="0.2">
      <c r="F6399" s="24"/>
    </row>
    <row r="6400" spans="6:6" x14ac:dyDescent="0.2">
      <c r="F6400" s="24"/>
    </row>
    <row r="6401" spans="6:6" x14ac:dyDescent="0.2">
      <c r="F6401" s="24"/>
    </row>
    <row r="6402" spans="6:6" x14ac:dyDescent="0.2">
      <c r="F6402" s="24"/>
    </row>
    <row r="6403" spans="6:6" x14ac:dyDescent="0.2">
      <c r="F6403" s="24"/>
    </row>
    <row r="6404" spans="6:6" x14ac:dyDescent="0.2">
      <c r="F6404" s="24"/>
    </row>
    <row r="6405" spans="6:6" x14ac:dyDescent="0.2">
      <c r="F6405" s="24"/>
    </row>
    <row r="6406" spans="6:6" x14ac:dyDescent="0.2">
      <c r="F6406" s="24"/>
    </row>
    <row r="6407" spans="6:6" x14ac:dyDescent="0.2">
      <c r="F6407" s="24"/>
    </row>
    <row r="6408" spans="6:6" x14ac:dyDescent="0.2">
      <c r="F6408" s="24"/>
    </row>
    <row r="6409" spans="6:6" x14ac:dyDescent="0.2">
      <c r="F6409" s="24"/>
    </row>
    <row r="6410" spans="6:6" x14ac:dyDescent="0.2">
      <c r="F6410" s="24"/>
    </row>
    <row r="6411" spans="6:6" x14ac:dyDescent="0.2">
      <c r="F6411" s="24"/>
    </row>
    <row r="6412" spans="6:6" x14ac:dyDescent="0.2">
      <c r="F6412" s="24"/>
    </row>
    <row r="6413" spans="6:6" x14ac:dyDescent="0.2">
      <c r="F6413" s="24"/>
    </row>
    <row r="6414" spans="6:6" x14ac:dyDescent="0.2">
      <c r="F6414" s="24"/>
    </row>
    <row r="6415" spans="6:6" x14ac:dyDescent="0.2">
      <c r="F6415" s="24"/>
    </row>
    <row r="6416" spans="6:6" x14ac:dyDescent="0.2">
      <c r="F6416" s="24"/>
    </row>
    <row r="6417" spans="6:6" x14ac:dyDescent="0.2">
      <c r="F6417" s="24"/>
    </row>
    <row r="6418" spans="6:6" x14ac:dyDescent="0.2">
      <c r="F6418" s="24"/>
    </row>
    <row r="6419" spans="6:6" x14ac:dyDescent="0.2">
      <c r="F6419" s="24"/>
    </row>
    <row r="6420" spans="6:6" x14ac:dyDescent="0.2">
      <c r="F6420" s="24"/>
    </row>
    <row r="6421" spans="6:6" x14ac:dyDescent="0.2">
      <c r="F6421" s="24"/>
    </row>
    <row r="6422" spans="6:6" x14ac:dyDescent="0.2">
      <c r="F6422" s="24"/>
    </row>
    <row r="6423" spans="6:6" x14ac:dyDescent="0.2">
      <c r="F6423" s="24"/>
    </row>
    <row r="6424" spans="6:6" x14ac:dyDescent="0.2">
      <c r="F6424" s="24"/>
    </row>
    <row r="6425" spans="6:6" x14ac:dyDescent="0.2">
      <c r="F6425" s="24"/>
    </row>
    <row r="6426" spans="6:6" x14ac:dyDescent="0.2">
      <c r="F6426" s="24"/>
    </row>
    <row r="6427" spans="6:6" x14ac:dyDescent="0.2">
      <c r="F6427" s="24"/>
    </row>
    <row r="6428" spans="6:6" x14ac:dyDescent="0.2">
      <c r="F6428" s="24"/>
    </row>
    <row r="6429" spans="6:6" x14ac:dyDescent="0.2">
      <c r="F6429" s="24"/>
    </row>
    <row r="6430" spans="6:6" x14ac:dyDescent="0.2">
      <c r="F6430" s="24"/>
    </row>
    <row r="6431" spans="6:6" x14ac:dyDescent="0.2">
      <c r="F6431" s="24"/>
    </row>
    <row r="6432" spans="6:6" x14ac:dyDescent="0.2">
      <c r="F6432" s="24"/>
    </row>
    <row r="6433" spans="6:6" x14ac:dyDescent="0.2">
      <c r="F6433" s="24"/>
    </row>
    <row r="6434" spans="6:6" x14ac:dyDescent="0.2">
      <c r="F6434" s="24"/>
    </row>
    <row r="6435" spans="6:6" x14ac:dyDescent="0.2">
      <c r="F6435" s="24"/>
    </row>
    <row r="6436" spans="6:6" x14ac:dyDescent="0.2">
      <c r="F6436" s="24"/>
    </row>
    <row r="6437" spans="6:6" x14ac:dyDescent="0.2">
      <c r="F6437" s="24"/>
    </row>
    <row r="6438" spans="6:6" x14ac:dyDescent="0.2">
      <c r="F6438" s="24"/>
    </row>
    <row r="6439" spans="6:6" x14ac:dyDescent="0.2">
      <c r="F6439" s="24"/>
    </row>
    <row r="6440" spans="6:6" x14ac:dyDescent="0.2">
      <c r="F6440" s="24"/>
    </row>
    <row r="6441" spans="6:6" x14ac:dyDescent="0.2">
      <c r="F6441" s="24"/>
    </row>
    <row r="6442" spans="6:6" x14ac:dyDescent="0.2">
      <c r="F6442" s="24"/>
    </row>
    <row r="6443" spans="6:6" x14ac:dyDescent="0.2">
      <c r="F6443" s="24"/>
    </row>
    <row r="6444" spans="6:6" x14ac:dyDescent="0.2">
      <c r="F6444" s="24"/>
    </row>
    <row r="6445" spans="6:6" x14ac:dyDescent="0.2">
      <c r="F6445" s="24"/>
    </row>
    <row r="6446" spans="6:6" x14ac:dyDescent="0.2">
      <c r="F6446" s="24"/>
    </row>
    <row r="6447" spans="6:6" x14ac:dyDescent="0.2">
      <c r="F6447" s="24"/>
    </row>
    <row r="6448" spans="6:6" x14ac:dyDescent="0.2">
      <c r="F6448" s="24"/>
    </row>
    <row r="6449" spans="6:6" x14ac:dyDescent="0.2">
      <c r="F6449" s="24"/>
    </row>
    <row r="6450" spans="6:6" x14ac:dyDescent="0.2">
      <c r="F6450" s="24"/>
    </row>
    <row r="6451" spans="6:6" x14ac:dyDescent="0.2">
      <c r="F6451" s="24"/>
    </row>
    <row r="6452" spans="6:6" x14ac:dyDescent="0.2">
      <c r="F6452" s="24"/>
    </row>
    <row r="6453" spans="6:6" x14ac:dyDescent="0.2">
      <c r="F6453" s="24"/>
    </row>
    <row r="6454" spans="6:6" x14ac:dyDescent="0.2">
      <c r="F6454" s="24"/>
    </row>
    <row r="6455" spans="6:6" x14ac:dyDescent="0.2">
      <c r="F6455" s="24"/>
    </row>
    <row r="6456" spans="6:6" x14ac:dyDescent="0.2">
      <c r="F6456" s="24"/>
    </row>
    <row r="6457" spans="6:6" x14ac:dyDescent="0.2">
      <c r="F6457" s="24"/>
    </row>
    <row r="6458" spans="6:6" x14ac:dyDescent="0.2">
      <c r="F6458" s="24"/>
    </row>
    <row r="6459" spans="6:6" x14ac:dyDescent="0.2">
      <c r="F6459" s="24"/>
    </row>
    <row r="6460" spans="6:6" x14ac:dyDescent="0.2">
      <c r="F6460" s="24"/>
    </row>
    <row r="6461" spans="6:6" x14ac:dyDescent="0.2">
      <c r="F6461" s="24"/>
    </row>
    <row r="6462" spans="6:6" x14ac:dyDescent="0.2">
      <c r="F6462" s="24"/>
    </row>
    <row r="6463" spans="6:6" x14ac:dyDescent="0.2">
      <c r="F6463" s="24"/>
    </row>
    <row r="6464" spans="6:6" x14ac:dyDescent="0.2">
      <c r="F6464" s="24"/>
    </row>
    <row r="6465" spans="6:6" x14ac:dyDescent="0.2">
      <c r="F6465" s="24"/>
    </row>
    <row r="6466" spans="6:6" x14ac:dyDescent="0.2">
      <c r="F6466" s="24"/>
    </row>
    <row r="6467" spans="6:6" x14ac:dyDescent="0.2">
      <c r="F6467" s="24"/>
    </row>
    <row r="6468" spans="6:6" x14ac:dyDescent="0.2">
      <c r="F6468" s="24"/>
    </row>
    <row r="6469" spans="6:6" x14ac:dyDescent="0.2">
      <c r="F6469" s="24"/>
    </row>
    <row r="6470" spans="6:6" x14ac:dyDescent="0.2">
      <c r="F6470" s="24"/>
    </row>
    <row r="6471" spans="6:6" x14ac:dyDescent="0.2">
      <c r="F6471" s="24"/>
    </row>
    <row r="6472" spans="6:6" x14ac:dyDescent="0.2">
      <c r="F6472" s="24"/>
    </row>
    <row r="6473" spans="6:6" x14ac:dyDescent="0.2">
      <c r="F6473" s="24"/>
    </row>
    <row r="6474" spans="6:6" x14ac:dyDescent="0.2">
      <c r="F6474" s="24"/>
    </row>
    <row r="6475" spans="6:6" x14ac:dyDescent="0.2">
      <c r="F6475" s="24"/>
    </row>
    <row r="6476" spans="6:6" x14ac:dyDescent="0.2">
      <c r="F6476" s="24"/>
    </row>
    <row r="6477" spans="6:6" x14ac:dyDescent="0.2">
      <c r="F6477" s="24"/>
    </row>
    <row r="6478" spans="6:6" x14ac:dyDescent="0.2">
      <c r="F6478" s="24"/>
    </row>
    <row r="6479" spans="6:6" x14ac:dyDescent="0.2">
      <c r="F6479" s="24"/>
    </row>
    <row r="6480" spans="6:6" x14ac:dyDescent="0.2">
      <c r="F6480" s="24"/>
    </row>
    <row r="6481" spans="6:6" x14ac:dyDescent="0.2">
      <c r="F6481" s="24"/>
    </row>
    <row r="6482" spans="6:6" x14ac:dyDescent="0.2">
      <c r="F6482" s="24"/>
    </row>
    <row r="6483" spans="6:6" x14ac:dyDescent="0.2">
      <c r="F6483" s="24"/>
    </row>
    <row r="6484" spans="6:6" x14ac:dyDescent="0.2">
      <c r="F6484" s="24"/>
    </row>
    <row r="6485" spans="6:6" x14ac:dyDescent="0.2">
      <c r="F6485" s="24"/>
    </row>
    <row r="6486" spans="6:6" x14ac:dyDescent="0.2">
      <c r="F6486" s="24"/>
    </row>
    <row r="6487" spans="6:6" x14ac:dyDescent="0.2">
      <c r="F6487" s="24"/>
    </row>
    <row r="6488" spans="6:6" x14ac:dyDescent="0.2">
      <c r="F6488" s="24"/>
    </row>
    <row r="6489" spans="6:6" x14ac:dyDescent="0.2">
      <c r="F6489" s="24"/>
    </row>
    <row r="6490" spans="6:6" x14ac:dyDescent="0.2">
      <c r="F6490" s="24"/>
    </row>
    <row r="6491" spans="6:6" x14ac:dyDescent="0.2">
      <c r="F6491" s="24"/>
    </row>
    <row r="6492" spans="6:6" x14ac:dyDescent="0.2">
      <c r="F6492" s="24"/>
    </row>
    <row r="6493" spans="6:6" x14ac:dyDescent="0.2">
      <c r="F6493" s="24"/>
    </row>
    <row r="6494" spans="6:6" x14ac:dyDescent="0.2">
      <c r="F6494" s="24"/>
    </row>
    <row r="6495" spans="6:6" x14ac:dyDescent="0.2">
      <c r="F6495" s="24"/>
    </row>
    <row r="6496" spans="6:6" x14ac:dyDescent="0.2">
      <c r="F6496" s="24"/>
    </row>
    <row r="6497" spans="6:6" x14ac:dyDescent="0.2">
      <c r="F6497" s="24"/>
    </row>
    <row r="6498" spans="6:6" x14ac:dyDescent="0.2">
      <c r="F6498" s="24"/>
    </row>
    <row r="6499" spans="6:6" x14ac:dyDescent="0.2">
      <c r="F6499" s="24"/>
    </row>
    <row r="6500" spans="6:6" x14ac:dyDescent="0.2">
      <c r="F6500" s="24"/>
    </row>
    <row r="6501" spans="6:6" x14ac:dyDescent="0.2">
      <c r="F6501" s="24"/>
    </row>
    <row r="6502" spans="6:6" x14ac:dyDescent="0.2">
      <c r="F6502" s="24"/>
    </row>
    <row r="6503" spans="6:6" x14ac:dyDescent="0.2">
      <c r="F6503" s="24"/>
    </row>
    <row r="6504" spans="6:6" x14ac:dyDescent="0.2">
      <c r="F6504" s="24"/>
    </row>
    <row r="6505" spans="6:6" x14ac:dyDescent="0.2">
      <c r="F6505" s="24"/>
    </row>
    <row r="6506" spans="6:6" x14ac:dyDescent="0.2">
      <c r="F6506" s="24"/>
    </row>
    <row r="6507" spans="6:6" x14ac:dyDescent="0.2">
      <c r="F6507" s="24"/>
    </row>
    <row r="6508" spans="6:6" x14ac:dyDescent="0.2">
      <c r="F6508" s="24"/>
    </row>
    <row r="6509" spans="6:6" x14ac:dyDescent="0.2">
      <c r="F6509" s="24"/>
    </row>
    <row r="6510" spans="6:6" x14ac:dyDescent="0.2">
      <c r="F6510" s="24"/>
    </row>
    <row r="6511" spans="6:6" x14ac:dyDescent="0.2">
      <c r="F6511" s="24"/>
    </row>
    <row r="6512" spans="6:6" x14ac:dyDescent="0.2">
      <c r="F6512" s="24"/>
    </row>
    <row r="6513" spans="6:6" x14ac:dyDescent="0.2">
      <c r="F6513" s="24"/>
    </row>
    <row r="6514" spans="6:6" x14ac:dyDescent="0.2">
      <c r="F6514" s="24"/>
    </row>
    <row r="6515" spans="6:6" x14ac:dyDescent="0.2">
      <c r="F6515" s="24"/>
    </row>
    <row r="6516" spans="6:6" x14ac:dyDescent="0.2">
      <c r="F6516" s="24"/>
    </row>
    <row r="6517" spans="6:6" x14ac:dyDescent="0.2">
      <c r="F6517" s="24"/>
    </row>
    <row r="6518" spans="6:6" x14ac:dyDescent="0.2">
      <c r="F6518" s="24"/>
    </row>
    <row r="6519" spans="6:6" x14ac:dyDescent="0.2">
      <c r="F6519" s="24"/>
    </row>
    <row r="6520" spans="6:6" x14ac:dyDescent="0.2">
      <c r="F6520" s="24"/>
    </row>
    <row r="6521" spans="6:6" x14ac:dyDescent="0.2">
      <c r="F6521" s="24"/>
    </row>
    <row r="6522" spans="6:6" x14ac:dyDescent="0.2">
      <c r="F6522" s="24"/>
    </row>
    <row r="6523" spans="6:6" x14ac:dyDescent="0.2">
      <c r="F6523" s="24"/>
    </row>
    <row r="6524" spans="6:6" x14ac:dyDescent="0.2">
      <c r="F6524" s="24"/>
    </row>
    <row r="6525" spans="6:6" x14ac:dyDescent="0.2">
      <c r="F6525" s="24"/>
    </row>
    <row r="6526" spans="6:6" x14ac:dyDescent="0.2">
      <c r="F6526" s="24"/>
    </row>
    <row r="6527" spans="6:6" x14ac:dyDescent="0.2">
      <c r="F6527" s="24"/>
    </row>
    <row r="6528" spans="6:6" x14ac:dyDescent="0.2">
      <c r="F6528" s="24"/>
    </row>
    <row r="6529" spans="6:6" x14ac:dyDescent="0.2">
      <c r="F6529" s="24"/>
    </row>
    <row r="6530" spans="6:6" x14ac:dyDescent="0.2">
      <c r="F6530" s="24"/>
    </row>
    <row r="6531" spans="6:6" x14ac:dyDescent="0.2">
      <c r="F6531" s="24"/>
    </row>
    <row r="6532" spans="6:6" x14ac:dyDescent="0.2">
      <c r="F6532" s="24"/>
    </row>
    <row r="6533" spans="6:6" x14ac:dyDescent="0.2">
      <c r="F6533" s="24"/>
    </row>
    <row r="6534" spans="6:6" x14ac:dyDescent="0.2">
      <c r="F6534" s="24"/>
    </row>
    <row r="6535" spans="6:6" x14ac:dyDescent="0.2">
      <c r="F6535" s="24"/>
    </row>
    <row r="6536" spans="6:6" x14ac:dyDescent="0.2">
      <c r="F6536" s="24"/>
    </row>
    <row r="6537" spans="6:6" x14ac:dyDescent="0.2">
      <c r="F6537" s="24"/>
    </row>
    <row r="6538" spans="6:6" x14ac:dyDescent="0.2">
      <c r="F6538" s="24"/>
    </row>
    <row r="6539" spans="6:6" x14ac:dyDescent="0.2">
      <c r="F6539" s="24"/>
    </row>
    <row r="6540" spans="6:6" x14ac:dyDescent="0.2">
      <c r="F6540" s="24"/>
    </row>
    <row r="6541" spans="6:6" x14ac:dyDescent="0.2">
      <c r="F6541" s="24"/>
    </row>
    <row r="6542" spans="6:6" x14ac:dyDescent="0.2">
      <c r="F6542" s="24"/>
    </row>
    <row r="6543" spans="6:6" x14ac:dyDescent="0.2">
      <c r="F6543" s="24"/>
    </row>
    <row r="6544" spans="6:6" x14ac:dyDescent="0.2">
      <c r="F6544" s="24"/>
    </row>
    <row r="6545" spans="6:6" x14ac:dyDescent="0.2">
      <c r="F6545" s="24"/>
    </row>
    <row r="6546" spans="6:6" x14ac:dyDescent="0.2">
      <c r="F6546" s="24"/>
    </row>
    <row r="6547" spans="6:6" x14ac:dyDescent="0.2">
      <c r="F6547" s="24"/>
    </row>
    <row r="6548" spans="6:6" x14ac:dyDescent="0.2">
      <c r="F6548" s="24"/>
    </row>
    <row r="6549" spans="6:6" x14ac:dyDescent="0.2">
      <c r="F6549" s="24"/>
    </row>
    <row r="6550" spans="6:6" x14ac:dyDescent="0.2">
      <c r="F6550" s="24"/>
    </row>
    <row r="6551" spans="6:6" x14ac:dyDescent="0.2">
      <c r="F6551" s="24"/>
    </row>
    <row r="6552" spans="6:6" x14ac:dyDescent="0.2">
      <c r="F6552" s="24"/>
    </row>
    <row r="6553" spans="6:6" x14ac:dyDescent="0.2">
      <c r="F6553" s="24"/>
    </row>
    <row r="6554" spans="6:6" x14ac:dyDescent="0.2">
      <c r="F6554" s="24"/>
    </row>
    <row r="6555" spans="6:6" x14ac:dyDescent="0.2">
      <c r="F6555" s="24"/>
    </row>
    <row r="6556" spans="6:6" x14ac:dyDescent="0.2">
      <c r="F6556" s="24"/>
    </row>
    <row r="6557" spans="6:6" x14ac:dyDescent="0.2">
      <c r="F6557" s="24"/>
    </row>
    <row r="6558" spans="6:6" x14ac:dyDescent="0.2">
      <c r="F6558" s="24"/>
    </row>
    <row r="6559" spans="6:6" x14ac:dyDescent="0.2">
      <c r="F6559" s="24"/>
    </row>
    <row r="6560" spans="6:6" x14ac:dyDescent="0.2">
      <c r="F6560" s="24"/>
    </row>
    <row r="6561" spans="6:6" x14ac:dyDescent="0.2">
      <c r="F6561" s="24"/>
    </row>
    <row r="6562" spans="6:6" x14ac:dyDescent="0.2">
      <c r="F6562" s="24"/>
    </row>
    <row r="6563" spans="6:6" x14ac:dyDescent="0.2">
      <c r="F6563" s="24"/>
    </row>
    <row r="6564" spans="6:6" x14ac:dyDescent="0.2">
      <c r="F6564" s="24"/>
    </row>
    <row r="6565" spans="6:6" x14ac:dyDescent="0.2">
      <c r="F6565" s="24"/>
    </row>
    <row r="6566" spans="6:6" x14ac:dyDescent="0.2">
      <c r="F6566" s="24"/>
    </row>
    <row r="6567" spans="6:6" x14ac:dyDescent="0.2">
      <c r="F6567" s="24"/>
    </row>
    <row r="6568" spans="6:6" x14ac:dyDescent="0.2">
      <c r="F6568" s="24"/>
    </row>
    <row r="6569" spans="6:6" x14ac:dyDescent="0.2">
      <c r="F6569" s="24"/>
    </row>
    <row r="6570" spans="6:6" x14ac:dyDescent="0.2">
      <c r="F6570" s="24"/>
    </row>
    <row r="6571" spans="6:6" x14ac:dyDescent="0.2">
      <c r="F6571" s="24"/>
    </row>
    <row r="6572" spans="6:6" x14ac:dyDescent="0.2">
      <c r="F6572" s="24"/>
    </row>
    <row r="6573" spans="6:6" x14ac:dyDescent="0.2">
      <c r="F6573" s="24"/>
    </row>
    <row r="6574" spans="6:6" x14ac:dyDescent="0.2">
      <c r="F6574" s="24"/>
    </row>
    <row r="6575" spans="6:6" x14ac:dyDescent="0.2">
      <c r="F6575" s="24"/>
    </row>
    <row r="6576" spans="6:6" x14ac:dyDescent="0.2">
      <c r="F6576" s="24"/>
    </row>
    <row r="6577" spans="6:6" x14ac:dyDescent="0.2">
      <c r="F6577" s="24"/>
    </row>
    <row r="6578" spans="6:6" x14ac:dyDescent="0.2">
      <c r="F6578" s="24"/>
    </row>
    <row r="6579" spans="6:6" x14ac:dyDescent="0.2">
      <c r="F6579" s="24"/>
    </row>
    <row r="6580" spans="6:6" x14ac:dyDescent="0.2">
      <c r="F6580" s="24"/>
    </row>
    <row r="6581" spans="6:6" x14ac:dyDescent="0.2">
      <c r="F6581" s="24"/>
    </row>
    <row r="6582" spans="6:6" x14ac:dyDescent="0.2">
      <c r="F6582" s="24"/>
    </row>
    <row r="6583" spans="6:6" x14ac:dyDescent="0.2">
      <c r="F6583" s="24"/>
    </row>
    <row r="6584" spans="6:6" x14ac:dyDescent="0.2">
      <c r="F6584" s="24"/>
    </row>
    <row r="6585" spans="6:6" x14ac:dyDescent="0.2">
      <c r="F6585" s="24"/>
    </row>
    <row r="6586" spans="6:6" x14ac:dyDescent="0.2">
      <c r="F6586" s="24"/>
    </row>
    <row r="6587" spans="6:6" x14ac:dyDescent="0.2">
      <c r="F6587" s="24"/>
    </row>
    <row r="6588" spans="6:6" x14ac:dyDescent="0.2">
      <c r="F6588" s="24"/>
    </row>
    <row r="6589" spans="6:6" x14ac:dyDescent="0.2">
      <c r="F6589" s="24"/>
    </row>
    <row r="6590" spans="6:6" x14ac:dyDescent="0.2">
      <c r="F6590" s="24"/>
    </row>
    <row r="6591" spans="6:6" x14ac:dyDescent="0.2">
      <c r="F6591" s="24"/>
    </row>
    <row r="6592" spans="6:6" x14ac:dyDescent="0.2">
      <c r="F6592" s="24"/>
    </row>
    <row r="6593" spans="6:6" x14ac:dyDescent="0.2">
      <c r="F6593" s="24"/>
    </row>
    <row r="6594" spans="6:6" x14ac:dyDescent="0.2">
      <c r="F6594" s="24"/>
    </row>
    <row r="6595" spans="6:6" x14ac:dyDescent="0.2">
      <c r="F6595" s="24"/>
    </row>
    <row r="6596" spans="6:6" x14ac:dyDescent="0.2">
      <c r="F6596" s="24"/>
    </row>
    <row r="6597" spans="6:6" x14ac:dyDescent="0.2">
      <c r="F6597" s="24"/>
    </row>
    <row r="6598" spans="6:6" x14ac:dyDescent="0.2">
      <c r="F6598" s="24"/>
    </row>
    <row r="6599" spans="6:6" x14ac:dyDescent="0.2">
      <c r="F6599" s="24"/>
    </row>
    <row r="6600" spans="6:6" x14ac:dyDescent="0.2">
      <c r="F6600" s="24"/>
    </row>
    <row r="6601" spans="6:6" x14ac:dyDescent="0.2">
      <c r="F6601" s="24"/>
    </row>
    <row r="6602" spans="6:6" x14ac:dyDescent="0.2">
      <c r="F6602" s="24"/>
    </row>
    <row r="6603" spans="6:6" x14ac:dyDescent="0.2">
      <c r="F6603" s="24"/>
    </row>
    <row r="6604" spans="6:6" x14ac:dyDescent="0.2">
      <c r="F6604" s="24"/>
    </row>
    <row r="6605" spans="6:6" x14ac:dyDescent="0.2">
      <c r="F6605" s="24"/>
    </row>
    <row r="6606" spans="6:6" x14ac:dyDescent="0.2">
      <c r="F6606" s="24"/>
    </row>
    <row r="6607" spans="6:6" x14ac:dyDescent="0.2">
      <c r="F6607" s="24"/>
    </row>
    <row r="6608" spans="6:6" x14ac:dyDescent="0.2">
      <c r="F6608" s="24"/>
    </row>
    <row r="6609" spans="6:6" x14ac:dyDescent="0.2">
      <c r="F6609" s="24"/>
    </row>
    <row r="6610" spans="6:6" x14ac:dyDescent="0.2">
      <c r="F6610" s="24"/>
    </row>
    <row r="6611" spans="6:6" x14ac:dyDescent="0.2">
      <c r="F6611" s="24"/>
    </row>
    <row r="6612" spans="6:6" x14ac:dyDescent="0.2">
      <c r="F6612" s="24"/>
    </row>
    <row r="6613" spans="6:6" x14ac:dyDescent="0.2">
      <c r="F6613" s="24"/>
    </row>
    <row r="6614" spans="6:6" x14ac:dyDescent="0.2">
      <c r="F6614" s="24"/>
    </row>
    <row r="6615" spans="6:6" x14ac:dyDescent="0.2">
      <c r="F6615" s="24"/>
    </row>
    <row r="6616" spans="6:6" x14ac:dyDescent="0.2">
      <c r="F6616" s="24"/>
    </row>
    <row r="6617" spans="6:6" x14ac:dyDescent="0.2">
      <c r="F6617" s="24"/>
    </row>
    <row r="6618" spans="6:6" x14ac:dyDescent="0.2">
      <c r="F6618" s="24"/>
    </row>
    <row r="6619" spans="6:6" x14ac:dyDescent="0.2">
      <c r="F6619" s="24"/>
    </row>
    <row r="6620" spans="6:6" x14ac:dyDescent="0.2">
      <c r="F6620" s="24"/>
    </row>
    <row r="6621" spans="6:6" x14ac:dyDescent="0.2">
      <c r="F6621" s="24"/>
    </row>
    <row r="6622" spans="6:6" x14ac:dyDescent="0.2">
      <c r="F6622" s="24"/>
    </row>
    <row r="6623" spans="6:6" x14ac:dyDescent="0.2">
      <c r="F6623" s="24"/>
    </row>
    <row r="6624" spans="6:6" x14ac:dyDescent="0.2">
      <c r="F6624" s="24"/>
    </row>
    <row r="6625" spans="6:6" x14ac:dyDescent="0.2">
      <c r="F6625" s="24"/>
    </row>
    <row r="6626" spans="6:6" x14ac:dyDescent="0.2">
      <c r="F6626" s="24"/>
    </row>
    <row r="6627" spans="6:6" x14ac:dyDescent="0.2">
      <c r="F6627" s="24"/>
    </row>
    <row r="6628" spans="6:6" x14ac:dyDescent="0.2">
      <c r="F6628" s="24"/>
    </row>
    <row r="6629" spans="6:6" x14ac:dyDescent="0.2">
      <c r="F6629" s="24"/>
    </row>
    <row r="6630" spans="6:6" x14ac:dyDescent="0.2">
      <c r="F6630" s="24"/>
    </row>
    <row r="6631" spans="6:6" x14ac:dyDescent="0.2">
      <c r="F6631" s="24"/>
    </row>
    <row r="6632" spans="6:6" x14ac:dyDescent="0.2">
      <c r="F6632" s="24"/>
    </row>
    <row r="6633" spans="6:6" x14ac:dyDescent="0.2">
      <c r="F6633" s="24"/>
    </row>
    <row r="6634" spans="6:6" x14ac:dyDescent="0.2">
      <c r="F6634" s="24"/>
    </row>
    <row r="6635" spans="6:6" x14ac:dyDescent="0.2">
      <c r="F6635" s="24"/>
    </row>
    <row r="6636" spans="6:6" x14ac:dyDescent="0.2">
      <c r="F6636" s="24"/>
    </row>
    <row r="6637" spans="6:6" x14ac:dyDescent="0.2">
      <c r="F6637" s="24"/>
    </row>
    <row r="6638" spans="6:6" x14ac:dyDescent="0.2">
      <c r="F6638" s="24"/>
    </row>
    <row r="6639" spans="6:6" x14ac:dyDescent="0.2">
      <c r="F6639" s="24"/>
    </row>
    <row r="6640" spans="6:6" x14ac:dyDescent="0.2">
      <c r="F6640" s="24"/>
    </row>
    <row r="6641" spans="6:6" x14ac:dyDescent="0.2">
      <c r="F6641" s="24"/>
    </row>
    <row r="6642" spans="6:6" x14ac:dyDescent="0.2">
      <c r="F6642" s="24"/>
    </row>
    <row r="6643" spans="6:6" x14ac:dyDescent="0.2">
      <c r="F6643" s="24"/>
    </row>
    <row r="6644" spans="6:6" x14ac:dyDescent="0.2">
      <c r="F6644" s="24"/>
    </row>
    <row r="6645" spans="6:6" x14ac:dyDescent="0.2">
      <c r="F6645" s="24"/>
    </row>
    <row r="6646" spans="6:6" x14ac:dyDescent="0.2">
      <c r="F6646" s="24"/>
    </row>
    <row r="6647" spans="6:6" x14ac:dyDescent="0.2">
      <c r="F6647" s="24"/>
    </row>
    <row r="6648" spans="6:6" x14ac:dyDescent="0.2">
      <c r="F6648" s="24"/>
    </row>
    <row r="6649" spans="6:6" x14ac:dyDescent="0.2">
      <c r="F6649" s="24"/>
    </row>
    <row r="6650" spans="6:6" x14ac:dyDescent="0.2">
      <c r="F6650" s="24"/>
    </row>
    <row r="6651" spans="6:6" x14ac:dyDescent="0.2">
      <c r="F6651" s="24"/>
    </row>
    <row r="6652" spans="6:6" x14ac:dyDescent="0.2">
      <c r="F6652" s="24"/>
    </row>
    <row r="6653" spans="6:6" x14ac:dyDescent="0.2">
      <c r="F6653" s="24"/>
    </row>
    <row r="6654" spans="6:6" x14ac:dyDescent="0.2">
      <c r="F6654" s="24"/>
    </row>
    <row r="6655" spans="6:6" x14ac:dyDescent="0.2">
      <c r="F6655" s="24"/>
    </row>
    <row r="6656" spans="6:6" x14ac:dyDescent="0.2">
      <c r="F6656" s="24"/>
    </row>
    <row r="6657" spans="6:6" x14ac:dyDescent="0.2">
      <c r="F6657" s="24"/>
    </row>
    <row r="6658" spans="6:6" x14ac:dyDescent="0.2">
      <c r="F6658" s="24"/>
    </row>
    <row r="6659" spans="6:6" x14ac:dyDescent="0.2">
      <c r="F6659" s="24"/>
    </row>
    <row r="6660" spans="6:6" x14ac:dyDescent="0.2">
      <c r="F6660" s="24"/>
    </row>
    <row r="6661" spans="6:6" x14ac:dyDescent="0.2">
      <c r="F6661" s="24"/>
    </row>
    <row r="6662" spans="6:6" x14ac:dyDescent="0.2">
      <c r="F6662" s="24"/>
    </row>
    <row r="6663" spans="6:6" x14ac:dyDescent="0.2">
      <c r="F6663" s="24"/>
    </row>
    <row r="6664" spans="6:6" x14ac:dyDescent="0.2">
      <c r="F6664" s="24"/>
    </row>
    <row r="6665" spans="6:6" x14ac:dyDescent="0.2">
      <c r="F6665" s="24"/>
    </row>
    <row r="6666" spans="6:6" x14ac:dyDescent="0.2">
      <c r="F6666" s="24"/>
    </row>
    <row r="6667" spans="6:6" x14ac:dyDescent="0.2">
      <c r="F6667" s="24"/>
    </row>
    <row r="6668" spans="6:6" x14ac:dyDescent="0.2">
      <c r="F6668" s="24"/>
    </row>
    <row r="6669" spans="6:6" x14ac:dyDescent="0.2">
      <c r="F6669" s="24"/>
    </row>
    <row r="6670" spans="6:6" x14ac:dyDescent="0.2">
      <c r="F6670" s="24"/>
    </row>
    <row r="6671" spans="6:6" x14ac:dyDescent="0.2">
      <c r="F6671" s="24"/>
    </row>
    <row r="6672" spans="6:6" x14ac:dyDescent="0.2">
      <c r="F6672" s="24"/>
    </row>
    <row r="6673" spans="6:6" x14ac:dyDescent="0.2">
      <c r="F6673" s="24"/>
    </row>
    <row r="6674" spans="6:6" x14ac:dyDescent="0.2">
      <c r="F6674" s="24"/>
    </row>
    <row r="6675" spans="6:6" x14ac:dyDescent="0.2">
      <c r="F6675" s="24"/>
    </row>
    <row r="6676" spans="6:6" x14ac:dyDescent="0.2">
      <c r="F6676" s="24"/>
    </row>
    <row r="6677" spans="6:6" x14ac:dyDescent="0.2">
      <c r="F6677" s="24"/>
    </row>
    <row r="6678" spans="6:6" x14ac:dyDescent="0.2">
      <c r="F6678" s="24"/>
    </row>
    <row r="6679" spans="6:6" x14ac:dyDescent="0.2">
      <c r="F6679" s="24"/>
    </row>
    <row r="6680" spans="6:6" x14ac:dyDescent="0.2">
      <c r="F6680" s="24"/>
    </row>
    <row r="6681" spans="6:6" x14ac:dyDescent="0.2">
      <c r="F6681" s="24"/>
    </row>
    <row r="6682" spans="6:6" x14ac:dyDescent="0.2">
      <c r="F6682" s="24"/>
    </row>
    <row r="6683" spans="6:6" x14ac:dyDescent="0.2">
      <c r="F6683" s="24"/>
    </row>
    <row r="6684" spans="6:6" x14ac:dyDescent="0.2">
      <c r="F6684" s="24"/>
    </row>
    <row r="6685" spans="6:6" x14ac:dyDescent="0.2">
      <c r="F6685" s="24"/>
    </row>
    <row r="6686" spans="6:6" x14ac:dyDescent="0.2">
      <c r="F6686" s="24"/>
    </row>
    <row r="6687" spans="6:6" x14ac:dyDescent="0.2">
      <c r="F6687" s="24"/>
    </row>
    <row r="6688" spans="6:6" x14ac:dyDescent="0.2">
      <c r="F6688" s="24"/>
    </row>
    <row r="6689" spans="6:6" x14ac:dyDescent="0.2">
      <c r="F6689" s="24"/>
    </row>
    <row r="6690" spans="6:6" x14ac:dyDescent="0.2">
      <c r="F6690" s="24"/>
    </row>
    <row r="6691" spans="6:6" x14ac:dyDescent="0.2">
      <c r="F6691" s="24"/>
    </row>
    <row r="6692" spans="6:6" x14ac:dyDescent="0.2">
      <c r="F6692" s="24"/>
    </row>
    <row r="6693" spans="6:6" x14ac:dyDescent="0.2">
      <c r="F6693" s="24"/>
    </row>
    <row r="6694" spans="6:6" x14ac:dyDescent="0.2">
      <c r="F6694" s="24"/>
    </row>
    <row r="6695" spans="6:6" x14ac:dyDescent="0.2">
      <c r="F6695" s="24"/>
    </row>
    <row r="6696" spans="6:6" x14ac:dyDescent="0.2">
      <c r="F6696" s="24"/>
    </row>
    <row r="6697" spans="6:6" x14ac:dyDescent="0.2">
      <c r="F6697" s="24"/>
    </row>
    <row r="6698" spans="6:6" x14ac:dyDescent="0.2">
      <c r="F6698" s="24"/>
    </row>
    <row r="6699" spans="6:6" x14ac:dyDescent="0.2">
      <c r="F6699" s="24"/>
    </row>
    <row r="6700" spans="6:6" x14ac:dyDescent="0.2">
      <c r="F6700" s="24"/>
    </row>
    <row r="6701" spans="6:6" x14ac:dyDescent="0.2">
      <c r="F6701" s="24"/>
    </row>
    <row r="6702" spans="6:6" x14ac:dyDescent="0.2">
      <c r="F6702" s="24"/>
    </row>
    <row r="6703" spans="6:6" x14ac:dyDescent="0.2">
      <c r="F6703" s="24"/>
    </row>
    <row r="6704" spans="6:6" x14ac:dyDescent="0.2">
      <c r="F6704" s="24"/>
    </row>
    <row r="6705" spans="6:6" x14ac:dyDescent="0.2">
      <c r="F6705" s="24"/>
    </row>
    <row r="6706" spans="6:6" x14ac:dyDescent="0.2">
      <c r="F6706" s="24"/>
    </row>
    <row r="6707" spans="6:6" x14ac:dyDescent="0.2">
      <c r="F6707" s="24"/>
    </row>
    <row r="6708" spans="6:6" x14ac:dyDescent="0.2">
      <c r="F6708" s="24"/>
    </row>
    <row r="6709" spans="6:6" x14ac:dyDescent="0.2">
      <c r="F6709" s="24"/>
    </row>
    <row r="6710" spans="6:6" x14ac:dyDescent="0.2">
      <c r="F6710" s="24"/>
    </row>
    <row r="6711" spans="6:6" x14ac:dyDescent="0.2">
      <c r="F6711" s="24"/>
    </row>
    <row r="6712" spans="6:6" x14ac:dyDescent="0.2">
      <c r="F6712" s="24"/>
    </row>
    <row r="6713" spans="6:6" x14ac:dyDescent="0.2">
      <c r="F6713" s="24"/>
    </row>
    <row r="6714" spans="6:6" x14ac:dyDescent="0.2">
      <c r="F6714" s="24"/>
    </row>
    <row r="6715" spans="6:6" x14ac:dyDescent="0.2">
      <c r="F6715" s="24"/>
    </row>
    <row r="6716" spans="6:6" x14ac:dyDescent="0.2">
      <c r="F6716" s="24"/>
    </row>
    <row r="6717" spans="6:6" x14ac:dyDescent="0.2">
      <c r="F6717" s="24"/>
    </row>
    <row r="6718" spans="6:6" x14ac:dyDescent="0.2">
      <c r="F6718" s="24"/>
    </row>
    <row r="6719" spans="6:6" x14ac:dyDescent="0.2">
      <c r="F6719" s="24"/>
    </row>
    <row r="6720" spans="6:6" x14ac:dyDescent="0.2">
      <c r="F6720" s="24"/>
    </row>
    <row r="6721" spans="6:6" x14ac:dyDescent="0.2">
      <c r="F6721" s="24"/>
    </row>
    <row r="6722" spans="6:6" x14ac:dyDescent="0.2">
      <c r="F6722" s="24"/>
    </row>
    <row r="6723" spans="6:6" x14ac:dyDescent="0.2">
      <c r="F6723" s="24"/>
    </row>
    <row r="6724" spans="6:6" x14ac:dyDescent="0.2">
      <c r="F6724" s="24"/>
    </row>
    <row r="6725" spans="6:6" x14ac:dyDescent="0.2">
      <c r="F6725" s="24"/>
    </row>
    <row r="6726" spans="6:6" x14ac:dyDescent="0.2">
      <c r="F6726" s="24"/>
    </row>
    <row r="6727" spans="6:6" x14ac:dyDescent="0.2">
      <c r="F6727" s="24"/>
    </row>
    <row r="6728" spans="6:6" x14ac:dyDescent="0.2">
      <c r="F6728" s="24"/>
    </row>
    <row r="6729" spans="6:6" x14ac:dyDescent="0.2">
      <c r="F6729" s="24"/>
    </row>
    <row r="6730" spans="6:6" x14ac:dyDescent="0.2">
      <c r="F6730" s="24"/>
    </row>
    <row r="6731" spans="6:6" x14ac:dyDescent="0.2">
      <c r="F6731" s="24"/>
    </row>
    <row r="6732" spans="6:6" x14ac:dyDescent="0.2">
      <c r="F6732" s="24"/>
    </row>
    <row r="6733" spans="6:6" x14ac:dyDescent="0.2">
      <c r="F6733" s="24"/>
    </row>
    <row r="6734" spans="6:6" x14ac:dyDescent="0.2">
      <c r="F6734" s="24"/>
    </row>
    <row r="6735" spans="6:6" x14ac:dyDescent="0.2">
      <c r="F6735" s="24"/>
    </row>
    <row r="6736" spans="6:6" x14ac:dyDescent="0.2">
      <c r="F6736" s="24"/>
    </row>
    <row r="6737" spans="6:6" x14ac:dyDescent="0.2">
      <c r="F6737" s="24"/>
    </row>
    <row r="6738" spans="6:6" x14ac:dyDescent="0.2">
      <c r="F6738" s="24"/>
    </row>
    <row r="6739" spans="6:6" x14ac:dyDescent="0.2">
      <c r="F6739" s="24"/>
    </row>
    <row r="6740" spans="6:6" x14ac:dyDescent="0.2">
      <c r="F6740" s="24"/>
    </row>
    <row r="6741" spans="6:6" x14ac:dyDescent="0.2">
      <c r="F6741" s="24"/>
    </row>
    <row r="6742" spans="6:6" x14ac:dyDescent="0.2">
      <c r="F6742" s="24"/>
    </row>
    <row r="6743" spans="6:6" x14ac:dyDescent="0.2">
      <c r="F6743" s="24"/>
    </row>
    <row r="6744" spans="6:6" x14ac:dyDescent="0.2">
      <c r="F6744" s="24"/>
    </row>
    <row r="6745" spans="6:6" x14ac:dyDescent="0.2">
      <c r="F6745" s="24"/>
    </row>
    <row r="6746" spans="6:6" x14ac:dyDescent="0.2">
      <c r="F6746" s="24"/>
    </row>
    <row r="6747" spans="6:6" x14ac:dyDescent="0.2">
      <c r="F6747" s="24"/>
    </row>
    <row r="6748" spans="6:6" x14ac:dyDescent="0.2">
      <c r="F6748" s="24"/>
    </row>
    <row r="6749" spans="6:6" x14ac:dyDescent="0.2">
      <c r="F6749" s="24"/>
    </row>
    <row r="6750" spans="6:6" x14ac:dyDescent="0.2">
      <c r="F6750" s="24"/>
    </row>
    <row r="6751" spans="6:6" x14ac:dyDescent="0.2">
      <c r="F6751" s="24"/>
    </row>
    <row r="6752" spans="6:6" x14ac:dyDescent="0.2">
      <c r="F6752" s="24"/>
    </row>
    <row r="6753" spans="6:6" x14ac:dyDescent="0.2">
      <c r="F6753" s="24"/>
    </row>
    <row r="6754" spans="6:6" x14ac:dyDescent="0.2">
      <c r="F6754" s="24"/>
    </row>
    <row r="6755" spans="6:6" x14ac:dyDescent="0.2">
      <c r="F6755" s="24"/>
    </row>
    <row r="6756" spans="6:6" x14ac:dyDescent="0.2">
      <c r="F6756" s="24"/>
    </row>
    <row r="6757" spans="6:6" x14ac:dyDescent="0.2">
      <c r="F6757" s="24"/>
    </row>
    <row r="6758" spans="6:6" x14ac:dyDescent="0.2">
      <c r="F6758" s="24"/>
    </row>
    <row r="6759" spans="6:6" x14ac:dyDescent="0.2">
      <c r="F6759" s="24"/>
    </row>
    <row r="6760" spans="6:6" x14ac:dyDescent="0.2">
      <c r="F6760" s="24"/>
    </row>
    <row r="6761" spans="6:6" x14ac:dyDescent="0.2">
      <c r="F6761" s="24"/>
    </row>
    <row r="6762" spans="6:6" x14ac:dyDescent="0.2">
      <c r="F6762" s="24"/>
    </row>
    <row r="6763" spans="6:6" x14ac:dyDescent="0.2">
      <c r="F6763" s="24"/>
    </row>
    <row r="6764" spans="6:6" x14ac:dyDescent="0.2">
      <c r="F6764" s="24"/>
    </row>
    <row r="6765" spans="6:6" x14ac:dyDescent="0.2">
      <c r="F6765" s="24"/>
    </row>
    <row r="6766" spans="6:6" x14ac:dyDescent="0.2">
      <c r="F6766" s="24"/>
    </row>
    <row r="6767" spans="6:6" x14ac:dyDescent="0.2">
      <c r="F6767" s="24"/>
    </row>
    <row r="6768" spans="6:6" x14ac:dyDescent="0.2">
      <c r="F6768" s="24"/>
    </row>
    <row r="6769" spans="6:6" x14ac:dyDescent="0.2">
      <c r="F6769" s="24"/>
    </row>
    <row r="6770" spans="6:6" x14ac:dyDescent="0.2">
      <c r="F6770" s="24"/>
    </row>
    <row r="6771" spans="6:6" x14ac:dyDescent="0.2">
      <c r="F6771" s="24"/>
    </row>
    <row r="6772" spans="6:6" x14ac:dyDescent="0.2">
      <c r="F6772" s="24"/>
    </row>
    <row r="6773" spans="6:6" x14ac:dyDescent="0.2">
      <c r="F6773" s="24"/>
    </row>
    <row r="6774" spans="6:6" x14ac:dyDescent="0.2">
      <c r="F6774" s="24"/>
    </row>
    <row r="6775" spans="6:6" x14ac:dyDescent="0.2">
      <c r="F6775" s="24"/>
    </row>
    <row r="6776" spans="6:6" x14ac:dyDescent="0.2">
      <c r="F6776" s="24"/>
    </row>
    <row r="6777" spans="6:6" x14ac:dyDescent="0.2">
      <c r="F6777" s="24"/>
    </row>
    <row r="6778" spans="6:6" x14ac:dyDescent="0.2">
      <c r="F6778" s="24"/>
    </row>
    <row r="6779" spans="6:6" x14ac:dyDescent="0.2">
      <c r="F6779" s="24"/>
    </row>
    <row r="6780" spans="6:6" x14ac:dyDescent="0.2">
      <c r="F6780" s="24"/>
    </row>
    <row r="6781" spans="6:6" x14ac:dyDescent="0.2">
      <c r="F6781" s="24"/>
    </row>
    <row r="6782" spans="6:6" x14ac:dyDescent="0.2">
      <c r="F6782" s="24"/>
    </row>
    <row r="6783" spans="6:6" x14ac:dyDescent="0.2">
      <c r="F6783" s="24"/>
    </row>
    <row r="6784" spans="6:6" x14ac:dyDescent="0.2">
      <c r="F6784" s="24"/>
    </row>
    <row r="6785" spans="6:6" x14ac:dyDescent="0.2">
      <c r="F6785" s="24"/>
    </row>
    <row r="6786" spans="6:6" x14ac:dyDescent="0.2">
      <c r="F6786" s="24"/>
    </row>
    <row r="6787" spans="6:6" x14ac:dyDescent="0.2">
      <c r="F6787" s="24"/>
    </row>
    <row r="6788" spans="6:6" x14ac:dyDescent="0.2">
      <c r="F6788" s="24"/>
    </row>
    <row r="6789" spans="6:6" x14ac:dyDescent="0.2">
      <c r="F6789" s="24"/>
    </row>
    <row r="6790" spans="6:6" x14ac:dyDescent="0.2">
      <c r="F6790" s="24"/>
    </row>
    <row r="6791" spans="6:6" x14ac:dyDescent="0.2">
      <c r="F6791" s="24"/>
    </row>
    <row r="6792" spans="6:6" x14ac:dyDescent="0.2">
      <c r="F6792" s="24"/>
    </row>
    <row r="6793" spans="6:6" x14ac:dyDescent="0.2">
      <c r="F6793" s="24"/>
    </row>
    <row r="6794" spans="6:6" x14ac:dyDescent="0.2">
      <c r="F6794" s="24"/>
    </row>
    <row r="6795" spans="6:6" x14ac:dyDescent="0.2">
      <c r="F6795" s="24"/>
    </row>
    <row r="6796" spans="6:6" x14ac:dyDescent="0.2">
      <c r="F6796" s="24"/>
    </row>
    <row r="6797" spans="6:6" x14ac:dyDescent="0.2">
      <c r="F6797" s="24"/>
    </row>
    <row r="6798" spans="6:6" x14ac:dyDescent="0.2">
      <c r="F6798" s="24"/>
    </row>
    <row r="6799" spans="6:6" x14ac:dyDescent="0.2">
      <c r="F6799" s="24"/>
    </row>
    <row r="6800" spans="6:6" x14ac:dyDescent="0.2">
      <c r="F6800" s="24"/>
    </row>
    <row r="6801" spans="6:6" x14ac:dyDescent="0.2">
      <c r="F6801" s="24"/>
    </row>
    <row r="6802" spans="6:6" x14ac:dyDescent="0.2">
      <c r="F6802" s="24"/>
    </row>
    <row r="6803" spans="6:6" x14ac:dyDescent="0.2">
      <c r="F6803" s="24"/>
    </row>
    <row r="6804" spans="6:6" x14ac:dyDescent="0.2">
      <c r="F6804" s="24"/>
    </row>
    <row r="6805" spans="6:6" x14ac:dyDescent="0.2">
      <c r="F6805" s="24"/>
    </row>
    <row r="6806" spans="6:6" x14ac:dyDescent="0.2">
      <c r="F6806" s="24"/>
    </row>
    <row r="6807" spans="6:6" x14ac:dyDescent="0.2">
      <c r="F6807" s="24"/>
    </row>
    <row r="6808" spans="6:6" x14ac:dyDescent="0.2">
      <c r="F6808" s="24"/>
    </row>
    <row r="6809" spans="6:6" x14ac:dyDescent="0.2">
      <c r="F6809" s="24"/>
    </row>
    <row r="6810" spans="6:6" x14ac:dyDescent="0.2">
      <c r="F6810" s="24"/>
    </row>
    <row r="6811" spans="6:6" x14ac:dyDescent="0.2">
      <c r="F6811" s="24"/>
    </row>
    <row r="6812" spans="6:6" x14ac:dyDescent="0.2">
      <c r="F6812" s="24"/>
    </row>
    <row r="6813" spans="6:6" x14ac:dyDescent="0.2">
      <c r="F6813" s="24"/>
    </row>
    <row r="6814" spans="6:6" x14ac:dyDescent="0.2">
      <c r="F6814" s="24"/>
    </row>
    <row r="6815" spans="6:6" x14ac:dyDescent="0.2">
      <c r="F6815" s="24"/>
    </row>
    <row r="6816" spans="6:6" x14ac:dyDescent="0.2">
      <c r="F6816" s="24"/>
    </row>
    <row r="6817" spans="6:6" x14ac:dyDescent="0.2">
      <c r="F6817" s="24"/>
    </row>
    <row r="6818" spans="6:6" x14ac:dyDescent="0.2">
      <c r="F6818" s="24"/>
    </row>
    <row r="6819" spans="6:6" x14ac:dyDescent="0.2">
      <c r="F6819" s="24"/>
    </row>
    <row r="6820" spans="6:6" x14ac:dyDescent="0.2">
      <c r="F6820" s="24"/>
    </row>
    <row r="6821" spans="6:6" x14ac:dyDescent="0.2">
      <c r="F6821" s="24"/>
    </row>
    <row r="6822" spans="6:6" x14ac:dyDescent="0.2">
      <c r="F6822" s="24"/>
    </row>
    <row r="6823" spans="6:6" x14ac:dyDescent="0.2">
      <c r="F6823" s="24"/>
    </row>
    <row r="6824" spans="6:6" x14ac:dyDescent="0.2">
      <c r="F6824" s="24"/>
    </row>
    <row r="6825" spans="6:6" x14ac:dyDescent="0.2">
      <c r="F6825" s="24"/>
    </row>
    <row r="6826" spans="6:6" x14ac:dyDescent="0.2">
      <c r="F6826" s="24"/>
    </row>
    <row r="6827" spans="6:6" x14ac:dyDescent="0.2">
      <c r="F6827" s="24"/>
    </row>
    <row r="6828" spans="6:6" x14ac:dyDescent="0.2">
      <c r="F6828" s="24"/>
    </row>
    <row r="6829" spans="6:6" x14ac:dyDescent="0.2">
      <c r="F6829" s="24"/>
    </row>
    <row r="6830" spans="6:6" x14ac:dyDescent="0.2">
      <c r="F6830" s="24"/>
    </row>
    <row r="6831" spans="6:6" x14ac:dyDescent="0.2">
      <c r="F6831" s="24"/>
    </row>
    <row r="6832" spans="6:6" x14ac:dyDescent="0.2">
      <c r="F6832" s="24"/>
    </row>
    <row r="6833" spans="6:6" x14ac:dyDescent="0.2">
      <c r="F6833" s="24"/>
    </row>
    <row r="6834" spans="6:6" x14ac:dyDescent="0.2">
      <c r="F6834" s="24"/>
    </row>
    <row r="6835" spans="6:6" x14ac:dyDescent="0.2">
      <c r="F6835" s="24"/>
    </row>
    <row r="6836" spans="6:6" x14ac:dyDescent="0.2">
      <c r="F6836" s="24"/>
    </row>
    <row r="6837" spans="6:6" x14ac:dyDescent="0.2">
      <c r="F6837" s="24"/>
    </row>
    <row r="6838" spans="6:6" x14ac:dyDescent="0.2">
      <c r="F6838" s="24"/>
    </row>
    <row r="6839" spans="6:6" x14ac:dyDescent="0.2">
      <c r="F6839" s="24"/>
    </row>
    <row r="6840" spans="6:6" x14ac:dyDescent="0.2">
      <c r="F6840" s="24"/>
    </row>
    <row r="6841" spans="6:6" x14ac:dyDescent="0.2">
      <c r="F6841" s="24"/>
    </row>
    <row r="6842" spans="6:6" x14ac:dyDescent="0.2">
      <c r="F6842" s="24"/>
    </row>
    <row r="6843" spans="6:6" x14ac:dyDescent="0.2">
      <c r="F6843" s="24"/>
    </row>
    <row r="6844" spans="6:6" x14ac:dyDescent="0.2">
      <c r="F6844" s="24"/>
    </row>
    <row r="6845" spans="6:6" x14ac:dyDescent="0.2">
      <c r="F6845" s="24"/>
    </row>
    <row r="6846" spans="6:6" x14ac:dyDescent="0.2">
      <c r="F6846" s="24"/>
    </row>
    <row r="6847" spans="6:6" x14ac:dyDescent="0.2">
      <c r="F6847" s="24"/>
    </row>
    <row r="6848" spans="6:6" x14ac:dyDescent="0.2">
      <c r="F6848" s="24"/>
    </row>
    <row r="6849" spans="6:6" x14ac:dyDescent="0.2">
      <c r="F6849" s="24"/>
    </row>
    <row r="6850" spans="6:6" x14ac:dyDescent="0.2">
      <c r="F6850" s="24"/>
    </row>
    <row r="6851" spans="6:6" x14ac:dyDescent="0.2">
      <c r="F6851" s="24"/>
    </row>
    <row r="6852" spans="6:6" x14ac:dyDescent="0.2">
      <c r="F6852" s="24"/>
    </row>
    <row r="6853" spans="6:6" x14ac:dyDescent="0.2">
      <c r="F6853" s="24"/>
    </row>
    <row r="6854" spans="6:6" x14ac:dyDescent="0.2">
      <c r="F6854" s="24"/>
    </row>
    <row r="6855" spans="6:6" x14ac:dyDescent="0.2">
      <c r="F6855" s="24"/>
    </row>
    <row r="6856" spans="6:6" x14ac:dyDescent="0.2">
      <c r="F6856" s="24"/>
    </row>
    <row r="6857" spans="6:6" x14ac:dyDescent="0.2">
      <c r="F6857" s="24"/>
    </row>
    <row r="6858" spans="6:6" x14ac:dyDescent="0.2">
      <c r="F6858" s="24"/>
    </row>
    <row r="6859" spans="6:6" x14ac:dyDescent="0.2">
      <c r="F6859" s="24"/>
    </row>
    <row r="6860" spans="6:6" x14ac:dyDescent="0.2">
      <c r="F6860" s="24"/>
    </row>
    <row r="6861" spans="6:6" x14ac:dyDescent="0.2">
      <c r="F6861" s="24"/>
    </row>
    <row r="6862" spans="6:6" x14ac:dyDescent="0.2">
      <c r="F6862" s="24"/>
    </row>
    <row r="6863" spans="6:6" x14ac:dyDescent="0.2">
      <c r="F6863" s="24"/>
    </row>
    <row r="6864" spans="6:6" x14ac:dyDescent="0.2">
      <c r="F6864" s="24"/>
    </row>
    <row r="6865" spans="6:6" x14ac:dyDescent="0.2">
      <c r="F6865" s="24"/>
    </row>
    <row r="6866" spans="6:6" x14ac:dyDescent="0.2">
      <c r="F6866" s="24"/>
    </row>
    <row r="6867" spans="6:6" x14ac:dyDescent="0.2">
      <c r="F6867" s="24"/>
    </row>
    <row r="6868" spans="6:6" x14ac:dyDescent="0.2">
      <c r="F6868" s="24"/>
    </row>
    <row r="6869" spans="6:6" x14ac:dyDescent="0.2">
      <c r="F6869" s="24"/>
    </row>
    <row r="6870" spans="6:6" x14ac:dyDescent="0.2">
      <c r="F6870" s="24"/>
    </row>
    <row r="6871" spans="6:6" x14ac:dyDescent="0.2">
      <c r="F6871" s="24"/>
    </row>
    <row r="6872" spans="6:6" x14ac:dyDescent="0.2">
      <c r="F6872" s="24"/>
    </row>
    <row r="6873" spans="6:6" x14ac:dyDescent="0.2">
      <c r="F6873" s="24"/>
    </row>
    <row r="6874" spans="6:6" x14ac:dyDescent="0.2">
      <c r="F6874" s="24"/>
    </row>
    <row r="6875" spans="6:6" x14ac:dyDescent="0.2">
      <c r="F6875" s="24"/>
    </row>
    <row r="6876" spans="6:6" x14ac:dyDescent="0.2">
      <c r="F6876" s="24"/>
    </row>
    <row r="6877" spans="6:6" x14ac:dyDescent="0.2">
      <c r="F6877" s="24"/>
    </row>
    <row r="6878" spans="6:6" x14ac:dyDescent="0.2">
      <c r="F6878" s="24"/>
    </row>
    <row r="6879" spans="6:6" x14ac:dyDescent="0.2">
      <c r="F6879" s="24"/>
    </row>
    <row r="6880" spans="6:6" x14ac:dyDescent="0.2">
      <c r="F6880" s="24"/>
    </row>
    <row r="6881" spans="6:6" x14ac:dyDescent="0.2">
      <c r="F6881" s="24"/>
    </row>
    <row r="6882" spans="6:6" x14ac:dyDescent="0.2">
      <c r="F6882" s="24"/>
    </row>
    <row r="6883" spans="6:6" x14ac:dyDescent="0.2">
      <c r="F6883" s="24"/>
    </row>
    <row r="6884" spans="6:6" x14ac:dyDescent="0.2">
      <c r="F6884" s="24"/>
    </row>
    <row r="6885" spans="6:6" x14ac:dyDescent="0.2">
      <c r="F6885" s="24"/>
    </row>
    <row r="6886" spans="6:6" x14ac:dyDescent="0.2">
      <c r="F6886" s="24"/>
    </row>
    <row r="6887" spans="6:6" x14ac:dyDescent="0.2">
      <c r="F6887" s="24"/>
    </row>
    <row r="6888" spans="6:6" x14ac:dyDescent="0.2">
      <c r="F6888" s="24"/>
    </row>
    <row r="6889" spans="6:6" x14ac:dyDescent="0.2">
      <c r="F6889" s="24"/>
    </row>
    <row r="6890" spans="6:6" x14ac:dyDescent="0.2">
      <c r="F6890" s="24"/>
    </row>
    <row r="6891" spans="6:6" x14ac:dyDescent="0.2">
      <c r="F6891" s="24"/>
    </row>
    <row r="6892" spans="6:6" x14ac:dyDescent="0.2">
      <c r="F6892" s="24"/>
    </row>
    <row r="6893" spans="6:6" x14ac:dyDescent="0.2">
      <c r="F6893" s="24"/>
    </row>
    <row r="6894" spans="6:6" x14ac:dyDescent="0.2">
      <c r="F6894" s="24"/>
    </row>
    <row r="6895" spans="6:6" x14ac:dyDescent="0.2">
      <c r="F6895" s="24"/>
    </row>
    <row r="6896" spans="6:6" x14ac:dyDescent="0.2">
      <c r="F6896" s="24"/>
    </row>
    <row r="6897" spans="6:6" x14ac:dyDescent="0.2">
      <c r="F6897" s="24"/>
    </row>
    <row r="6898" spans="6:6" x14ac:dyDescent="0.2">
      <c r="F6898" s="24"/>
    </row>
    <row r="6899" spans="6:6" x14ac:dyDescent="0.2">
      <c r="F6899" s="24"/>
    </row>
    <row r="6900" spans="6:6" x14ac:dyDescent="0.2">
      <c r="F6900" s="24"/>
    </row>
    <row r="6901" spans="6:6" x14ac:dyDescent="0.2">
      <c r="F6901" s="24"/>
    </row>
    <row r="6902" spans="6:6" x14ac:dyDescent="0.2">
      <c r="F6902" s="24"/>
    </row>
    <row r="6903" spans="6:6" x14ac:dyDescent="0.2">
      <c r="F6903" s="24"/>
    </row>
    <row r="6904" spans="6:6" x14ac:dyDescent="0.2">
      <c r="F6904" s="24"/>
    </row>
    <row r="6905" spans="6:6" x14ac:dyDescent="0.2">
      <c r="F6905" s="24"/>
    </row>
    <row r="6906" spans="6:6" x14ac:dyDescent="0.2">
      <c r="F6906" s="24"/>
    </row>
    <row r="6907" spans="6:6" x14ac:dyDescent="0.2">
      <c r="F6907" s="24"/>
    </row>
    <row r="6908" spans="6:6" x14ac:dyDescent="0.2">
      <c r="F6908" s="24"/>
    </row>
    <row r="6909" spans="6:6" x14ac:dyDescent="0.2">
      <c r="F6909" s="24"/>
    </row>
    <row r="6910" spans="6:6" x14ac:dyDescent="0.2">
      <c r="F6910" s="24"/>
    </row>
    <row r="6911" spans="6:6" x14ac:dyDescent="0.2">
      <c r="F6911" s="24"/>
    </row>
    <row r="6912" spans="6:6" x14ac:dyDescent="0.2">
      <c r="F6912" s="24"/>
    </row>
    <row r="6913" spans="6:6" x14ac:dyDescent="0.2">
      <c r="F6913" s="24"/>
    </row>
    <row r="6914" spans="6:6" x14ac:dyDescent="0.2">
      <c r="F6914" s="24"/>
    </row>
    <row r="6915" spans="6:6" x14ac:dyDescent="0.2">
      <c r="F6915" s="24"/>
    </row>
    <row r="6916" spans="6:6" x14ac:dyDescent="0.2">
      <c r="F6916" s="24"/>
    </row>
    <row r="6917" spans="6:6" x14ac:dyDescent="0.2">
      <c r="F6917" s="24"/>
    </row>
    <row r="6918" spans="6:6" x14ac:dyDescent="0.2">
      <c r="F6918" s="24"/>
    </row>
    <row r="6919" spans="6:6" x14ac:dyDescent="0.2">
      <c r="F6919" s="24"/>
    </row>
    <row r="6920" spans="6:6" x14ac:dyDescent="0.2">
      <c r="F6920" s="24"/>
    </row>
    <row r="6921" spans="6:6" x14ac:dyDescent="0.2">
      <c r="F6921" s="24"/>
    </row>
    <row r="6922" spans="6:6" x14ac:dyDescent="0.2">
      <c r="F6922" s="24"/>
    </row>
    <row r="6923" spans="6:6" x14ac:dyDescent="0.2">
      <c r="F6923" s="24"/>
    </row>
    <row r="6924" spans="6:6" x14ac:dyDescent="0.2">
      <c r="F6924" s="24"/>
    </row>
    <row r="6925" spans="6:6" x14ac:dyDescent="0.2">
      <c r="F6925" s="24"/>
    </row>
    <row r="6926" spans="6:6" x14ac:dyDescent="0.2">
      <c r="F6926" s="24"/>
    </row>
    <row r="6927" spans="6:6" x14ac:dyDescent="0.2">
      <c r="F6927" s="24"/>
    </row>
    <row r="6928" spans="6:6" x14ac:dyDescent="0.2">
      <c r="F6928" s="24"/>
    </row>
    <row r="6929" spans="6:6" x14ac:dyDescent="0.2">
      <c r="F6929" s="24"/>
    </row>
    <row r="6930" spans="6:6" x14ac:dyDescent="0.2">
      <c r="F6930" s="24"/>
    </row>
    <row r="6931" spans="6:6" x14ac:dyDescent="0.2">
      <c r="F6931" s="24"/>
    </row>
    <row r="6932" spans="6:6" x14ac:dyDescent="0.2">
      <c r="F6932" s="24"/>
    </row>
    <row r="6933" spans="6:6" x14ac:dyDescent="0.2">
      <c r="F6933" s="24"/>
    </row>
    <row r="6934" spans="6:6" x14ac:dyDescent="0.2">
      <c r="F6934" s="24"/>
    </row>
    <row r="6935" spans="6:6" x14ac:dyDescent="0.2">
      <c r="F6935" s="24"/>
    </row>
    <row r="6936" spans="6:6" x14ac:dyDescent="0.2">
      <c r="F6936" s="24"/>
    </row>
    <row r="6937" spans="6:6" x14ac:dyDescent="0.2">
      <c r="F6937" s="24"/>
    </row>
    <row r="6938" spans="6:6" x14ac:dyDescent="0.2">
      <c r="F6938" s="24"/>
    </row>
    <row r="6939" spans="6:6" x14ac:dyDescent="0.2">
      <c r="F6939" s="24"/>
    </row>
    <row r="6940" spans="6:6" x14ac:dyDescent="0.2">
      <c r="F6940" s="24"/>
    </row>
    <row r="6941" spans="6:6" x14ac:dyDescent="0.2">
      <c r="F6941" s="24"/>
    </row>
    <row r="6942" spans="6:6" x14ac:dyDescent="0.2">
      <c r="F6942" s="24"/>
    </row>
    <row r="6943" spans="6:6" x14ac:dyDescent="0.2">
      <c r="F6943" s="24"/>
    </row>
    <row r="6944" spans="6:6" x14ac:dyDescent="0.2">
      <c r="F6944" s="24"/>
    </row>
    <row r="6945" spans="6:6" x14ac:dyDescent="0.2">
      <c r="F6945" s="24"/>
    </row>
    <row r="6946" spans="6:6" x14ac:dyDescent="0.2">
      <c r="F6946" s="24"/>
    </row>
    <row r="6947" spans="6:6" x14ac:dyDescent="0.2">
      <c r="F6947" s="24"/>
    </row>
    <row r="6948" spans="6:6" x14ac:dyDescent="0.2">
      <c r="F6948" s="24"/>
    </row>
    <row r="6949" spans="6:6" x14ac:dyDescent="0.2">
      <c r="F6949" s="24"/>
    </row>
    <row r="6950" spans="6:6" x14ac:dyDescent="0.2">
      <c r="F6950" s="24"/>
    </row>
    <row r="6951" spans="6:6" x14ac:dyDescent="0.2">
      <c r="F6951" s="24"/>
    </row>
    <row r="6952" spans="6:6" x14ac:dyDescent="0.2">
      <c r="F6952" s="24"/>
    </row>
    <row r="6953" spans="6:6" x14ac:dyDescent="0.2">
      <c r="F6953" s="24"/>
    </row>
    <row r="6954" spans="6:6" x14ac:dyDescent="0.2">
      <c r="F6954" s="24"/>
    </row>
    <row r="6955" spans="6:6" x14ac:dyDescent="0.2">
      <c r="F6955" s="24"/>
    </row>
    <row r="6956" spans="6:6" x14ac:dyDescent="0.2">
      <c r="F6956" s="24"/>
    </row>
    <row r="6957" spans="6:6" x14ac:dyDescent="0.2">
      <c r="F6957" s="24"/>
    </row>
    <row r="6958" spans="6:6" x14ac:dyDescent="0.2">
      <c r="F6958" s="24"/>
    </row>
    <row r="6959" spans="6:6" x14ac:dyDescent="0.2">
      <c r="F6959" s="24"/>
    </row>
    <row r="6960" spans="6:6" x14ac:dyDescent="0.2">
      <c r="F6960" s="24"/>
    </row>
    <row r="6961" spans="6:6" x14ac:dyDescent="0.2">
      <c r="F6961" s="24"/>
    </row>
    <row r="6962" spans="6:6" x14ac:dyDescent="0.2">
      <c r="F6962" s="24"/>
    </row>
    <row r="6963" spans="6:6" x14ac:dyDescent="0.2">
      <c r="F6963" s="24"/>
    </row>
    <row r="6964" spans="6:6" x14ac:dyDescent="0.2">
      <c r="F6964" s="24"/>
    </row>
    <row r="6965" spans="6:6" x14ac:dyDescent="0.2">
      <c r="F6965" s="24"/>
    </row>
    <row r="6966" spans="6:6" x14ac:dyDescent="0.2">
      <c r="F6966" s="24"/>
    </row>
    <row r="6967" spans="6:6" x14ac:dyDescent="0.2">
      <c r="F6967" s="24"/>
    </row>
    <row r="6968" spans="6:6" x14ac:dyDescent="0.2">
      <c r="F6968" s="24"/>
    </row>
    <row r="6969" spans="6:6" x14ac:dyDescent="0.2">
      <c r="F6969" s="24"/>
    </row>
    <row r="6970" spans="6:6" x14ac:dyDescent="0.2">
      <c r="F6970" s="24"/>
    </row>
    <row r="6971" spans="6:6" x14ac:dyDescent="0.2">
      <c r="F6971" s="24"/>
    </row>
    <row r="6972" spans="6:6" x14ac:dyDescent="0.2">
      <c r="F6972" s="24"/>
    </row>
    <row r="6973" spans="6:6" x14ac:dyDescent="0.2">
      <c r="F6973" s="24"/>
    </row>
    <row r="6974" spans="6:6" x14ac:dyDescent="0.2">
      <c r="F6974" s="24"/>
    </row>
    <row r="6975" spans="6:6" x14ac:dyDescent="0.2">
      <c r="F6975" s="24"/>
    </row>
    <row r="6976" spans="6:6" x14ac:dyDescent="0.2">
      <c r="F6976" s="24"/>
    </row>
    <row r="6977" spans="6:6" x14ac:dyDescent="0.2">
      <c r="F6977" s="24"/>
    </row>
    <row r="6978" spans="6:6" x14ac:dyDescent="0.2">
      <c r="F6978" s="24"/>
    </row>
    <row r="6979" spans="6:6" x14ac:dyDescent="0.2">
      <c r="F6979" s="24"/>
    </row>
    <row r="6980" spans="6:6" x14ac:dyDescent="0.2">
      <c r="F6980" s="24"/>
    </row>
    <row r="6981" spans="6:6" x14ac:dyDescent="0.2">
      <c r="F6981" s="24"/>
    </row>
    <row r="6982" spans="6:6" x14ac:dyDescent="0.2">
      <c r="F6982" s="24"/>
    </row>
    <row r="6983" spans="6:6" x14ac:dyDescent="0.2">
      <c r="F6983" s="24"/>
    </row>
    <row r="6984" spans="6:6" x14ac:dyDescent="0.2">
      <c r="F6984" s="24"/>
    </row>
    <row r="6985" spans="6:6" x14ac:dyDescent="0.2">
      <c r="F6985" s="24"/>
    </row>
    <row r="6986" spans="6:6" x14ac:dyDescent="0.2">
      <c r="F6986" s="24"/>
    </row>
    <row r="6987" spans="6:6" x14ac:dyDescent="0.2">
      <c r="F6987" s="24"/>
    </row>
    <row r="6988" spans="6:6" x14ac:dyDescent="0.2">
      <c r="F6988" s="24"/>
    </row>
    <row r="6989" spans="6:6" x14ac:dyDescent="0.2">
      <c r="F6989" s="24"/>
    </row>
    <row r="6990" spans="6:6" x14ac:dyDescent="0.2">
      <c r="F6990" s="24"/>
    </row>
    <row r="6991" spans="6:6" x14ac:dyDescent="0.2">
      <c r="F6991" s="24"/>
    </row>
    <row r="6992" spans="6:6" x14ac:dyDescent="0.2">
      <c r="F6992" s="24"/>
    </row>
    <row r="6993" spans="6:6" x14ac:dyDescent="0.2">
      <c r="F6993" s="24"/>
    </row>
    <row r="6994" spans="6:6" x14ac:dyDescent="0.2">
      <c r="F6994" s="24"/>
    </row>
    <row r="6995" spans="6:6" x14ac:dyDescent="0.2">
      <c r="F6995" s="24"/>
    </row>
    <row r="6996" spans="6:6" x14ac:dyDescent="0.2">
      <c r="F6996" s="24"/>
    </row>
    <row r="6997" spans="6:6" x14ac:dyDescent="0.2">
      <c r="F6997" s="24"/>
    </row>
    <row r="6998" spans="6:6" x14ac:dyDescent="0.2">
      <c r="F6998" s="24"/>
    </row>
    <row r="6999" spans="6:6" x14ac:dyDescent="0.2">
      <c r="F6999" s="24"/>
    </row>
    <row r="7000" spans="6:6" x14ac:dyDescent="0.2">
      <c r="F7000" s="24"/>
    </row>
    <row r="7001" spans="6:6" x14ac:dyDescent="0.2">
      <c r="F7001" s="24"/>
    </row>
    <row r="7002" spans="6:6" x14ac:dyDescent="0.2">
      <c r="F7002" s="24"/>
    </row>
    <row r="7003" spans="6:6" x14ac:dyDescent="0.2">
      <c r="F7003" s="24"/>
    </row>
    <row r="7004" spans="6:6" x14ac:dyDescent="0.2">
      <c r="F7004" s="24"/>
    </row>
    <row r="7005" spans="6:6" x14ac:dyDescent="0.2">
      <c r="F7005" s="24"/>
    </row>
    <row r="7006" spans="6:6" x14ac:dyDescent="0.2">
      <c r="F7006" s="24"/>
    </row>
    <row r="7007" spans="6:6" x14ac:dyDescent="0.2">
      <c r="F7007" s="24"/>
    </row>
    <row r="7008" spans="6:6" x14ac:dyDescent="0.2">
      <c r="F7008" s="24"/>
    </row>
    <row r="7009" spans="6:6" x14ac:dyDescent="0.2">
      <c r="F7009" s="24"/>
    </row>
    <row r="7010" spans="6:6" x14ac:dyDescent="0.2">
      <c r="F7010" s="24"/>
    </row>
    <row r="7011" spans="6:6" x14ac:dyDescent="0.2">
      <c r="F7011" s="24"/>
    </row>
    <row r="7012" spans="6:6" x14ac:dyDescent="0.2">
      <c r="F7012" s="24"/>
    </row>
    <row r="7013" spans="6:6" x14ac:dyDescent="0.2">
      <c r="F7013" s="24"/>
    </row>
    <row r="7014" spans="6:6" x14ac:dyDescent="0.2">
      <c r="F7014" s="24"/>
    </row>
    <row r="7015" spans="6:6" x14ac:dyDescent="0.2">
      <c r="F7015" s="24"/>
    </row>
    <row r="7016" spans="6:6" x14ac:dyDescent="0.2">
      <c r="F7016" s="24"/>
    </row>
    <row r="7017" spans="6:6" x14ac:dyDescent="0.2">
      <c r="F7017" s="24"/>
    </row>
    <row r="7018" spans="6:6" x14ac:dyDescent="0.2">
      <c r="F7018" s="24"/>
    </row>
    <row r="7019" spans="6:6" x14ac:dyDescent="0.2">
      <c r="F7019" s="24"/>
    </row>
    <row r="7020" spans="6:6" x14ac:dyDescent="0.2">
      <c r="F7020" s="24"/>
    </row>
    <row r="7021" spans="6:6" x14ac:dyDescent="0.2">
      <c r="F7021" s="24"/>
    </row>
    <row r="7022" spans="6:6" x14ac:dyDescent="0.2">
      <c r="F7022" s="24"/>
    </row>
    <row r="7023" spans="6:6" x14ac:dyDescent="0.2">
      <c r="F7023" s="24"/>
    </row>
    <row r="7024" spans="6:6" x14ac:dyDescent="0.2">
      <c r="F7024" s="24"/>
    </row>
    <row r="7025" spans="6:6" x14ac:dyDescent="0.2">
      <c r="F7025" s="24"/>
    </row>
    <row r="7026" spans="6:6" x14ac:dyDescent="0.2">
      <c r="F7026" s="24"/>
    </row>
    <row r="7027" spans="6:6" x14ac:dyDescent="0.2">
      <c r="F7027" s="24"/>
    </row>
    <row r="7028" spans="6:6" x14ac:dyDescent="0.2">
      <c r="F7028" s="24"/>
    </row>
    <row r="7029" spans="6:6" x14ac:dyDescent="0.2">
      <c r="F7029" s="24"/>
    </row>
    <row r="7030" spans="6:6" x14ac:dyDescent="0.2">
      <c r="F7030" s="24"/>
    </row>
    <row r="7031" spans="6:6" x14ac:dyDescent="0.2">
      <c r="F7031" s="24"/>
    </row>
    <row r="7032" spans="6:6" x14ac:dyDescent="0.2">
      <c r="F7032" s="24"/>
    </row>
    <row r="7033" spans="6:6" x14ac:dyDescent="0.2">
      <c r="F7033" s="24"/>
    </row>
    <row r="7034" spans="6:6" x14ac:dyDescent="0.2">
      <c r="F7034" s="24"/>
    </row>
    <row r="7035" spans="6:6" x14ac:dyDescent="0.2">
      <c r="F7035" s="24"/>
    </row>
    <row r="7036" spans="6:6" x14ac:dyDescent="0.2">
      <c r="F7036" s="24"/>
    </row>
    <row r="7037" spans="6:6" x14ac:dyDescent="0.2">
      <c r="F7037" s="24"/>
    </row>
    <row r="7038" spans="6:6" x14ac:dyDescent="0.2">
      <c r="F7038" s="24"/>
    </row>
    <row r="7039" spans="6:6" x14ac:dyDescent="0.2">
      <c r="F7039" s="24"/>
    </row>
    <row r="7040" spans="6:6" x14ac:dyDescent="0.2">
      <c r="F7040" s="24"/>
    </row>
    <row r="7041" spans="6:6" x14ac:dyDescent="0.2">
      <c r="F7041" s="24"/>
    </row>
    <row r="7042" spans="6:6" x14ac:dyDescent="0.2">
      <c r="F7042" s="24"/>
    </row>
    <row r="7043" spans="6:6" x14ac:dyDescent="0.2">
      <c r="F7043" s="24"/>
    </row>
    <row r="7044" spans="6:6" x14ac:dyDescent="0.2">
      <c r="F7044" s="24"/>
    </row>
    <row r="7045" spans="6:6" x14ac:dyDescent="0.2">
      <c r="F7045" s="24"/>
    </row>
    <row r="7046" spans="6:6" x14ac:dyDescent="0.2">
      <c r="F7046" s="24"/>
    </row>
    <row r="7047" spans="6:6" x14ac:dyDescent="0.2">
      <c r="F7047" s="24"/>
    </row>
    <row r="7048" spans="6:6" x14ac:dyDescent="0.2">
      <c r="F7048" s="24"/>
    </row>
    <row r="7049" spans="6:6" x14ac:dyDescent="0.2">
      <c r="F7049" s="24"/>
    </row>
    <row r="7050" spans="6:6" x14ac:dyDescent="0.2">
      <c r="F7050" s="24"/>
    </row>
    <row r="7051" spans="6:6" x14ac:dyDescent="0.2">
      <c r="F7051" s="24"/>
    </row>
    <row r="7052" spans="6:6" x14ac:dyDescent="0.2">
      <c r="F7052" s="24"/>
    </row>
    <row r="7053" spans="6:6" x14ac:dyDescent="0.2">
      <c r="F7053" s="24"/>
    </row>
    <row r="7054" spans="6:6" x14ac:dyDescent="0.2">
      <c r="F7054" s="24"/>
    </row>
    <row r="7055" spans="6:6" x14ac:dyDescent="0.2">
      <c r="F7055" s="24"/>
    </row>
    <row r="7056" spans="6:6" x14ac:dyDescent="0.2">
      <c r="F7056" s="24"/>
    </row>
    <row r="7057" spans="6:6" x14ac:dyDescent="0.2">
      <c r="F7057" s="24"/>
    </row>
    <row r="7058" spans="6:6" x14ac:dyDescent="0.2">
      <c r="F7058" s="24"/>
    </row>
    <row r="7059" spans="6:6" x14ac:dyDescent="0.2">
      <c r="F7059" s="24"/>
    </row>
    <row r="7060" spans="6:6" x14ac:dyDescent="0.2">
      <c r="F7060" s="24"/>
    </row>
    <row r="7061" spans="6:6" x14ac:dyDescent="0.2">
      <c r="F7061" s="24"/>
    </row>
    <row r="7062" spans="6:6" x14ac:dyDescent="0.2">
      <c r="F7062" s="24"/>
    </row>
    <row r="7063" spans="6:6" x14ac:dyDescent="0.2">
      <c r="F7063" s="24"/>
    </row>
    <row r="7064" spans="6:6" x14ac:dyDescent="0.2">
      <c r="F7064" s="24"/>
    </row>
    <row r="7065" spans="6:6" x14ac:dyDescent="0.2">
      <c r="F7065" s="24"/>
    </row>
    <row r="7066" spans="6:6" x14ac:dyDescent="0.2">
      <c r="F7066" s="24"/>
    </row>
    <row r="7067" spans="6:6" x14ac:dyDescent="0.2">
      <c r="F7067" s="24"/>
    </row>
    <row r="7068" spans="6:6" x14ac:dyDescent="0.2">
      <c r="F7068" s="24"/>
    </row>
    <row r="7069" spans="6:6" x14ac:dyDescent="0.2">
      <c r="F7069" s="24"/>
    </row>
    <row r="7070" spans="6:6" x14ac:dyDescent="0.2">
      <c r="F7070" s="24"/>
    </row>
    <row r="7071" spans="6:6" x14ac:dyDescent="0.2">
      <c r="F7071" s="24"/>
    </row>
    <row r="7072" spans="6:6" x14ac:dyDescent="0.2">
      <c r="F7072" s="24"/>
    </row>
    <row r="7073" spans="6:6" x14ac:dyDescent="0.2">
      <c r="F7073" s="24"/>
    </row>
    <row r="7074" spans="6:6" x14ac:dyDescent="0.2">
      <c r="F7074" s="24"/>
    </row>
    <row r="7075" spans="6:6" x14ac:dyDescent="0.2">
      <c r="F7075" s="24"/>
    </row>
    <row r="7076" spans="6:6" x14ac:dyDescent="0.2">
      <c r="F7076" s="24"/>
    </row>
    <row r="7077" spans="6:6" x14ac:dyDescent="0.2">
      <c r="F7077" s="24"/>
    </row>
    <row r="7078" spans="6:6" x14ac:dyDescent="0.2">
      <c r="F7078" s="24"/>
    </row>
    <row r="7079" spans="6:6" x14ac:dyDescent="0.2">
      <c r="F7079" s="24"/>
    </row>
    <row r="7080" spans="6:6" x14ac:dyDescent="0.2">
      <c r="F7080" s="24"/>
    </row>
    <row r="7081" spans="6:6" x14ac:dyDescent="0.2">
      <c r="F7081" s="24"/>
    </row>
    <row r="7082" spans="6:6" x14ac:dyDescent="0.2">
      <c r="F7082" s="24"/>
    </row>
    <row r="7083" spans="6:6" x14ac:dyDescent="0.2">
      <c r="F7083" s="24"/>
    </row>
    <row r="7084" spans="6:6" x14ac:dyDescent="0.2">
      <c r="F7084" s="24"/>
    </row>
    <row r="7085" spans="6:6" x14ac:dyDescent="0.2">
      <c r="F7085" s="24"/>
    </row>
    <row r="7086" spans="6:6" x14ac:dyDescent="0.2">
      <c r="F7086" s="24"/>
    </row>
    <row r="7087" spans="6:6" x14ac:dyDescent="0.2">
      <c r="F7087" s="24"/>
    </row>
    <row r="7088" spans="6:6" x14ac:dyDescent="0.2">
      <c r="F7088" s="24"/>
    </row>
    <row r="7089" spans="6:6" x14ac:dyDescent="0.2">
      <c r="F7089" s="24"/>
    </row>
    <row r="7090" spans="6:6" x14ac:dyDescent="0.2">
      <c r="F7090" s="24"/>
    </row>
    <row r="7091" spans="6:6" x14ac:dyDescent="0.2">
      <c r="F7091" s="24"/>
    </row>
    <row r="7092" spans="6:6" x14ac:dyDescent="0.2">
      <c r="F7092" s="24"/>
    </row>
    <row r="7093" spans="6:6" x14ac:dyDescent="0.2">
      <c r="F7093" s="24"/>
    </row>
    <row r="7094" spans="6:6" x14ac:dyDescent="0.2">
      <c r="F7094" s="24"/>
    </row>
    <row r="7095" spans="6:6" x14ac:dyDescent="0.2">
      <c r="F7095" s="24"/>
    </row>
    <row r="7096" spans="6:6" x14ac:dyDescent="0.2">
      <c r="F7096" s="24"/>
    </row>
    <row r="7097" spans="6:6" x14ac:dyDescent="0.2">
      <c r="F7097" s="24"/>
    </row>
    <row r="7098" spans="6:6" x14ac:dyDescent="0.2">
      <c r="F7098" s="24"/>
    </row>
    <row r="7099" spans="6:6" x14ac:dyDescent="0.2">
      <c r="F7099" s="24"/>
    </row>
    <row r="7100" spans="6:6" x14ac:dyDescent="0.2">
      <c r="F7100" s="24"/>
    </row>
    <row r="7101" spans="6:6" x14ac:dyDescent="0.2">
      <c r="F7101" s="24"/>
    </row>
    <row r="7102" spans="6:6" x14ac:dyDescent="0.2">
      <c r="F7102" s="24"/>
    </row>
    <row r="7103" spans="6:6" x14ac:dyDescent="0.2">
      <c r="F7103" s="24"/>
    </row>
    <row r="7104" spans="6:6" x14ac:dyDescent="0.2">
      <c r="F7104" s="24"/>
    </row>
    <row r="7105" spans="6:6" x14ac:dyDescent="0.2">
      <c r="F7105" s="24"/>
    </row>
    <row r="7106" spans="6:6" x14ac:dyDescent="0.2">
      <c r="F7106" s="24"/>
    </row>
    <row r="7107" spans="6:6" x14ac:dyDescent="0.2">
      <c r="F7107" s="24"/>
    </row>
    <row r="7108" spans="6:6" x14ac:dyDescent="0.2">
      <c r="F7108" s="24"/>
    </row>
    <row r="7109" spans="6:6" x14ac:dyDescent="0.2">
      <c r="F7109" s="24"/>
    </row>
    <row r="7110" spans="6:6" x14ac:dyDescent="0.2">
      <c r="F7110" s="24"/>
    </row>
    <row r="7111" spans="6:6" x14ac:dyDescent="0.2">
      <c r="F7111" s="24"/>
    </row>
    <row r="7112" spans="6:6" x14ac:dyDescent="0.2">
      <c r="F7112" s="24"/>
    </row>
    <row r="7113" spans="6:6" x14ac:dyDescent="0.2">
      <c r="F7113" s="24"/>
    </row>
    <row r="7114" spans="6:6" x14ac:dyDescent="0.2">
      <c r="F7114" s="24"/>
    </row>
    <row r="7115" spans="6:6" x14ac:dyDescent="0.2">
      <c r="F7115" s="24"/>
    </row>
    <row r="7116" spans="6:6" x14ac:dyDescent="0.2">
      <c r="F7116" s="24"/>
    </row>
    <row r="7117" spans="6:6" x14ac:dyDescent="0.2">
      <c r="F7117" s="24"/>
    </row>
    <row r="7118" spans="6:6" x14ac:dyDescent="0.2">
      <c r="F7118" s="24"/>
    </row>
    <row r="7119" spans="6:6" x14ac:dyDescent="0.2">
      <c r="F7119" s="24"/>
    </row>
    <row r="7120" spans="6:6" x14ac:dyDescent="0.2">
      <c r="F7120" s="24"/>
    </row>
    <row r="7121" spans="6:6" x14ac:dyDescent="0.2">
      <c r="F7121" s="24"/>
    </row>
    <row r="7122" spans="6:6" x14ac:dyDescent="0.2">
      <c r="F7122" s="24"/>
    </row>
    <row r="7123" spans="6:6" x14ac:dyDescent="0.2">
      <c r="F7123" s="24"/>
    </row>
    <row r="7124" spans="6:6" x14ac:dyDescent="0.2">
      <c r="F7124" s="24"/>
    </row>
    <row r="7125" spans="6:6" x14ac:dyDescent="0.2">
      <c r="F7125" s="24"/>
    </row>
    <row r="7126" spans="6:6" x14ac:dyDescent="0.2">
      <c r="F7126" s="24"/>
    </row>
    <row r="7127" spans="6:6" x14ac:dyDescent="0.2">
      <c r="F7127" s="24"/>
    </row>
    <row r="7128" spans="6:6" x14ac:dyDescent="0.2">
      <c r="F7128" s="24"/>
    </row>
    <row r="7129" spans="6:6" x14ac:dyDescent="0.2">
      <c r="F7129" s="24"/>
    </row>
    <row r="7130" spans="6:6" x14ac:dyDescent="0.2">
      <c r="F7130" s="24"/>
    </row>
    <row r="7131" spans="6:6" x14ac:dyDescent="0.2">
      <c r="F7131" s="24"/>
    </row>
    <row r="7132" spans="6:6" x14ac:dyDescent="0.2">
      <c r="F7132" s="24"/>
    </row>
    <row r="7133" spans="6:6" x14ac:dyDescent="0.2">
      <c r="F7133" s="24"/>
    </row>
    <row r="7134" spans="6:6" x14ac:dyDescent="0.2">
      <c r="F7134" s="24"/>
    </row>
    <row r="7135" spans="6:6" x14ac:dyDescent="0.2">
      <c r="F7135" s="24"/>
    </row>
    <row r="7136" spans="6:6" x14ac:dyDescent="0.2">
      <c r="F7136" s="24"/>
    </row>
    <row r="7137" spans="6:6" x14ac:dyDescent="0.2">
      <c r="F7137" s="24"/>
    </row>
    <row r="7138" spans="6:6" x14ac:dyDescent="0.2">
      <c r="F7138" s="24"/>
    </row>
    <row r="7139" spans="6:6" x14ac:dyDescent="0.2">
      <c r="F7139" s="24"/>
    </row>
    <row r="7140" spans="6:6" x14ac:dyDescent="0.2">
      <c r="F7140" s="24"/>
    </row>
    <row r="7141" spans="6:6" x14ac:dyDescent="0.2">
      <c r="F7141" s="24"/>
    </row>
    <row r="7142" spans="6:6" x14ac:dyDescent="0.2">
      <c r="F7142" s="24"/>
    </row>
    <row r="7143" spans="6:6" x14ac:dyDescent="0.2">
      <c r="F7143" s="24"/>
    </row>
    <row r="7144" spans="6:6" x14ac:dyDescent="0.2">
      <c r="F7144" s="24"/>
    </row>
    <row r="7145" spans="6:6" x14ac:dyDescent="0.2">
      <c r="F7145" s="24"/>
    </row>
    <row r="7146" spans="6:6" x14ac:dyDescent="0.2">
      <c r="F7146" s="24"/>
    </row>
    <row r="7147" spans="6:6" x14ac:dyDescent="0.2">
      <c r="F7147" s="24"/>
    </row>
    <row r="7148" spans="6:6" x14ac:dyDescent="0.2">
      <c r="F7148" s="24"/>
    </row>
    <row r="7149" spans="6:6" x14ac:dyDescent="0.2">
      <c r="F7149" s="24"/>
    </row>
    <row r="7150" spans="6:6" x14ac:dyDescent="0.2">
      <c r="F7150" s="24"/>
    </row>
    <row r="7151" spans="6:6" x14ac:dyDescent="0.2">
      <c r="F7151" s="24"/>
    </row>
    <row r="7152" spans="6:6" x14ac:dyDescent="0.2">
      <c r="F7152" s="24"/>
    </row>
    <row r="7153" spans="6:6" x14ac:dyDescent="0.2">
      <c r="F7153" s="24"/>
    </row>
    <row r="7154" spans="6:6" x14ac:dyDescent="0.2">
      <c r="F7154" s="24"/>
    </row>
    <row r="7155" spans="6:6" x14ac:dyDescent="0.2">
      <c r="F7155" s="24"/>
    </row>
    <row r="7156" spans="6:6" x14ac:dyDescent="0.2">
      <c r="F7156" s="24"/>
    </row>
    <row r="7157" spans="6:6" x14ac:dyDescent="0.2">
      <c r="F7157" s="24"/>
    </row>
    <row r="7158" spans="6:6" x14ac:dyDescent="0.2">
      <c r="F7158" s="24"/>
    </row>
    <row r="7159" spans="6:6" x14ac:dyDescent="0.2">
      <c r="F7159" s="24"/>
    </row>
    <row r="7160" spans="6:6" x14ac:dyDescent="0.2">
      <c r="F7160" s="24"/>
    </row>
    <row r="7161" spans="6:6" x14ac:dyDescent="0.2">
      <c r="F7161" s="24"/>
    </row>
    <row r="7162" spans="6:6" x14ac:dyDescent="0.2">
      <c r="F7162" s="24"/>
    </row>
    <row r="7163" spans="6:6" x14ac:dyDescent="0.2">
      <c r="F7163" s="24"/>
    </row>
    <row r="7164" spans="6:6" x14ac:dyDescent="0.2">
      <c r="F7164" s="24"/>
    </row>
    <row r="7165" spans="6:6" x14ac:dyDescent="0.2">
      <c r="F7165" s="24"/>
    </row>
    <row r="7166" spans="6:6" x14ac:dyDescent="0.2">
      <c r="F7166" s="24"/>
    </row>
    <row r="7167" spans="6:6" x14ac:dyDescent="0.2">
      <c r="F7167" s="24"/>
    </row>
    <row r="7168" spans="6:6" x14ac:dyDescent="0.2">
      <c r="F7168" s="24"/>
    </row>
    <row r="7169" spans="6:6" x14ac:dyDescent="0.2">
      <c r="F7169" s="24"/>
    </row>
    <row r="7170" spans="6:6" x14ac:dyDescent="0.2">
      <c r="F7170" s="24"/>
    </row>
    <row r="7171" spans="6:6" x14ac:dyDescent="0.2">
      <c r="F7171" s="24"/>
    </row>
    <row r="7172" spans="6:6" x14ac:dyDescent="0.2">
      <c r="F7172" s="24"/>
    </row>
    <row r="7173" spans="6:6" x14ac:dyDescent="0.2">
      <c r="F7173" s="24"/>
    </row>
    <row r="7174" spans="6:6" x14ac:dyDescent="0.2">
      <c r="F7174" s="24"/>
    </row>
    <row r="7175" spans="6:6" x14ac:dyDescent="0.2">
      <c r="F7175" s="24"/>
    </row>
    <row r="7176" spans="6:6" x14ac:dyDescent="0.2">
      <c r="F7176" s="24"/>
    </row>
    <row r="7177" spans="6:6" x14ac:dyDescent="0.2">
      <c r="F7177" s="24"/>
    </row>
    <row r="7178" spans="6:6" x14ac:dyDescent="0.2">
      <c r="F7178" s="24"/>
    </row>
    <row r="7179" spans="6:6" x14ac:dyDescent="0.2">
      <c r="F7179" s="24"/>
    </row>
    <row r="7180" spans="6:6" x14ac:dyDescent="0.2">
      <c r="F7180" s="24"/>
    </row>
    <row r="7181" spans="6:6" x14ac:dyDescent="0.2">
      <c r="F7181" s="24"/>
    </row>
    <row r="7182" spans="6:6" x14ac:dyDescent="0.2">
      <c r="F7182" s="24"/>
    </row>
    <row r="7183" spans="6:6" x14ac:dyDescent="0.2">
      <c r="F7183" s="24"/>
    </row>
    <row r="7184" spans="6:6" x14ac:dyDescent="0.2">
      <c r="F7184" s="24"/>
    </row>
    <row r="7185" spans="6:6" x14ac:dyDescent="0.2">
      <c r="F7185" s="24"/>
    </row>
    <row r="7186" spans="6:6" x14ac:dyDescent="0.2">
      <c r="F7186" s="24"/>
    </row>
    <row r="7187" spans="6:6" x14ac:dyDescent="0.2">
      <c r="F7187" s="24"/>
    </row>
    <row r="7188" spans="6:6" x14ac:dyDescent="0.2">
      <c r="F7188" s="24"/>
    </row>
    <row r="7189" spans="6:6" x14ac:dyDescent="0.2">
      <c r="F7189" s="24"/>
    </row>
    <row r="7190" spans="6:6" x14ac:dyDescent="0.2">
      <c r="F7190" s="24"/>
    </row>
    <row r="7191" spans="6:6" x14ac:dyDescent="0.2">
      <c r="F7191" s="24"/>
    </row>
    <row r="7192" spans="6:6" x14ac:dyDescent="0.2">
      <c r="F7192" s="24"/>
    </row>
    <row r="7193" spans="6:6" x14ac:dyDescent="0.2">
      <c r="F7193" s="24"/>
    </row>
    <row r="7194" spans="6:6" x14ac:dyDescent="0.2">
      <c r="F7194" s="24"/>
    </row>
    <row r="7195" spans="6:6" x14ac:dyDescent="0.2">
      <c r="F7195" s="24"/>
    </row>
    <row r="7196" spans="6:6" x14ac:dyDescent="0.2">
      <c r="F7196" s="24"/>
    </row>
    <row r="7197" spans="6:6" x14ac:dyDescent="0.2">
      <c r="F7197" s="24"/>
    </row>
    <row r="7198" spans="6:6" x14ac:dyDescent="0.2">
      <c r="F7198" s="24"/>
    </row>
    <row r="7199" spans="6:6" x14ac:dyDescent="0.2">
      <c r="F7199" s="24"/>
    </row>
    <row r="7200" spans="6:6" x14ac:dyDescent="0.2">
      <c r="F7200" s="24"/>
    </row>
    <row r="7201" spans="6:6" x14ac:dyDescent="0.2">
      <c r="F7201" s="24"/>
    </row>
    <row r="7202" spans="6:6" x14ac:dyDescent="0.2">
      <c r="F7202" s="24"/>
    </row>
    <row r="7203" spans="6:6" x14ac:dyDescent="0.2">
      <c r="F7203" s="24"/>
    </row>
    <row r="7204" spans="6:6" x14ac:dyDescent="0.2">
      <c r="F7204" s="24"/>
    </row>
    <row r="7205" spans="6:6" x14ac:dyDescent="0.2">
      <c r="F7205" s="24"/>
    </row>
    <row r="7206" spans="6:6" x14ac:dyDescent="0.2">
      <c r="F7206" s="24"/>
    </row>
    <row r="7207" spans="6:6" x14ac:dyDescent="0.2">
      <c r="F7207" s="24"/>
    </row>
    <row r="7208" spans="6:6" x14ac:dyDescent="0.2">
      <c r="F7208" s="24"/>
    </row>
    <row r="7209" spans="6:6" x14ac:dyDescent="0.2">
      <c r="F7209" s="24"/>
    </row>
    <row r="7210" spans="6:6" x14ac:dyDescent="0.2">
      <c r="F7210" s="24"/>
    </row>
    <row r="7211" spans="6:6" x14ac:dyDescent="0.2">
      <c r="F7211" s="24"/>
    </row>
    <row r="7212" spans="6:6" x14ac:dyDescent="0.2">
      <c r="F7212" s="24"/>
    </row>
    <row r="7213" spans="6:6" x14ac:dyDescent="0.2">
      <c r="F7213" s="24"/>
    </row>
    <row r="7214" spans="6:6" x14ac:dyDescent="0.2">
      <c r="F7214" s="24"/>
    </row>
    <row r="7215" spans="6:6" x14ac:dyDescent="0.2">
      <c r="F7215" s="24"/>
    </row>
    <row r="7216" spans="6:6" x14ac:dyDescent="0.2">
      <c r="F7216" s="24"/>
    </row>
    <row r="7217" spans="6:6" x14ac:dyDescent="0.2">
      <c r="F7217" s="24"/>
    </row>
    <row r="7218" spans="6:6" x14ac:dyDescent="0.2">
      <c r="F7218" s="24"/>
    </row>
    <row r="7219" spans="6:6" x14ac:dyDescent="0.2">
      <c r="F7219" s="24"/>
    </row>
    <row r="7220" spans="6:6" x14ac:dyDescent="0.2">
      <c r="F7220" s="24"/>
    </row>
    <row r="7221" spans="6:6" x14ac:dyDescent="0.2">
      <c r="F7221" s="24"/>
    </row>
    <row r="7222" spans="6:6" x14ac:dyDescent="0.2">
      <c r="F7222" s="24"/>
    </row>
    <row r="7223" spans="6:6" x14ac:dyDescent="0.2">
      <c r="F7223" s="24"/>
    </row>
    <row r="7224" spans="6:6" x14ac:dyDescent="0.2">
      <c r="F7224" s="24"/>
    </row>
    <row r="7225" spans="6:6" x14ac:dyDescent="0.2">
      <c r="F7225" s="24"/>
    </row>
    <row r="7226" spans="6:6" x14ac:dyDescent="0.2">
      <c r="F7226" s="24"/>
    </row>
    <row r="7227" spans="6:6" x14ac:dyDescent="0.2">
      <c r="F7227" s="24"/>
    </row>
    <row r="7228" spans="6:6" x14ac:dyDescent="0.2">
      <c r="F7228" s="24"/>
    </row>
    <row r="7229" spans="6:6" x14ac:dyDescent="0.2">
      <c r="F7229" s="24"/>
    </row>
    <row r="7230" spans="6:6" x14ac:dyDescent="0.2">
      <c r="F7230" s="24"/>
    </row>
    <row r="7231" spans="6:6" x14ac:dyDescent="0.2">
      <c r="F7231" s="24"/>
    </row>
    <row r="7232" spans="6:6" x14ac:dyDescent="0.2">
      <c r="F7232" s="24"/>
    </row>
    <row r="7233" spans="6:6" x14ac:dyDescent="0.2">
      <c r="F7233" s="24"/>
    </row>
    <row r="7234" spans="6:6" x14ac:dyDescent="0.2">
      <c r="F7234" s="24"/>
    </row>
    <row r="7235" spans="6:6" x14ac:dyDescent="0.2">
      <c r="F7235" s="24"/>
    </row>
    <row r="7236" spans="6:6" x14ac:dyDescent="0.2">
      <c r="F7236" s="24"/>
    </row>
    <row r="7237" spans="6:6" x14ac:dyDescent="0.2">
      <c r="F7237" s="24"/>
    </row>
    <row r="7238" spans="6:6" x14ac:dyDescent="0.2">
      <c r="F7238" s="24"/>
    </row>
    <row r="7239" spans="6:6" x14ac:dyDescent="0.2">
      <c r="F7239" s="24"/>
    </row>
    <row r="7240" spans="6:6" x14ac:dyDescent="0.2">
      <c r="F7240" s="24"/>
    </row>
    <row r="7241" spans="6:6" x14ac:dyDescent="0.2">
      <c r="F7241" s="24"/>
    </row>
    <row r="7242" spans="6:6" x14ac:dyDescent="0.2">
      <c r="F7242" s="24"/>
    </row>
    <row r="7243" spans="6:6" x14ac:dyDescent="0.2">
      <c r="F7243" s="24"/>
    </row>
    <row r="7244" spans="6:6" x14ac:dyDescent="0.2">
      <c r="F7244" s="24"/>
    </row>
    <row r="7245" spans="6:6" x14ac:dyDescent="0.2">
      <c r="F7245" s="24"/>
    </row>
    <row r="7246" spans="6:6" x14ac:dyDescent="0.2">
      <c r="F7246" s="24"/>
    </row>
    <row r="7247" spans="6:6" x14ac:dyDescent="0.2">
      <c r="F7247" s="24"/>
    </row>
    <row r="7248" spans="6:6" x14ac:dyDescent="0.2">
      <c r="F7248" s="24"/>
    </row>
    <row r="7249" spans="6:6" x14ac:dyDescent="0.2">
      <c r="F7249" s="24"/>
    </row>
    <row r="7250" spans="6:6" x14ac:dyDescent="0.2">
      <c r="F7250" s="24"/>
    </row>
    <row r="7251" spans="6:6" x14ac:dyDescent="0.2">
      <c r="F7251" s="24"/>
    </row>
    <row r="7252" spans="6:6" x14ac:dyDescent="0.2">
      <c r="F7252" s="24"/>
    </row>
    <row r="7253" spans="6:6" x14ac:dyDescent="0.2">
      <c r="F7253" s="24"/>
    </row>
    <row r="7254" spans="6:6" x14ac:dyDescent="0.2">
      <c r="F7254" s="24"/>
    </row>
    <row r="7255" spans="6:6" x14ac:dyDescent="0.2">
      <c r="F7255" s="24"/>
    </row>
    <row r="7256" spans="6:6" x14ac:dyDescent="0.2">
      <c r="F7256" s="24"/>
    </row>
    <row r="7257" spans="6:6" x14ac:dyDescent="0.2">
      <c r="F7257" s="24"/>
    </row>
    <row r="7258" spans="6:6" x14ac:dyDescent="0.2">
      <c r="F7258" s="24"/>
    </row>
    <row r="7259" spans="6:6" x14ac:dyDescent="0.2">
      <c r="F7259" s="24"/>
    </row>
    <row r="7260" spans="6:6" x14ac:dyDescent="0.2">
      <c r="F7260" s="24"/>
    </row>
    <row r="7261" spans="6:6" x14ac:dyDescent="0.2">
      <c r="F7261" s="24"/>
    </row>
    <row r="7262" spans="6:6" x14ac:dyDescent="0.2">
      <c r="F7262" s="24"/>
    </row>
    <row r="7263" spans="6:6" x14ac:dyDescent="0.2">
      <c r="F7263" s="24"/>
    </row>
    <row r="7264" spans="6:6" x14ac:dyDescent="0.2">
      <c r="F7264" s="24"/>
    </row>
    <row r="7265" spans="6:6" x14ac:dyDescent="0.2">
      <c r="F7265" s="24"/>
    </row>
    <row r="7266" spans="6:6" x14ac:dyDescent="0.2">
      <c r="F7266" s="24"/>
    </row>
    <row r="7267" spans="6:6" x14ac:dyDescent="0.2">
      <c r="F7267" s="24"/>
    </row>
    <row r="7268" spans="6:6" x14ac:dyDescent="0.2">
      <c r="F7268" s="24"/>
    </row>
    <row r="7269" spans="6:6" x14ac:dyDescent="0.2">
      <c r="F7269" s="24"/>
    </row>
    <row r="7270" spans="6:6" x14ac:dyDescent="0.2">
      <c r="F7270" s="24"/>
    </row>
    <row r="7271" spans="6:6" x14ac:dyDescent="0.2">
      <c r="F7271" s="24"/>
    </row>
    <row r="7272" spans="6:6" x14ac:dyDescent="0.2">
      <c r="F7272" s="24"/>
    </row>
    <row r="7273" spans="6:6" x14ac:dyDescent="0.2">
      <c r="F7273" s="24"/>
    </row>
    <row r="7274" spans="6:6" x14ac:dyDescent="0.2">
      <c r="F7274" s="24"/>
    </row>
    <row r="7275" spans="6:6" x14ac:dyDescent="0.2">
      <c r="F7275" s="24"/>
    </row>
    <row r="7276" spans="6:6" x14ac:dyDescent="0.2">
      <c r="F7276" s="24"/>
    </row>
    <row r="7277" spans="6:6" x14ac:dyDescent="0.2">
      <c r="F7277" s="24"/>
    </row>
    <row r="7278" spans="6:6" x14ac:dyDescent="0.2">
      <c r="F7278" s="24"/>
    </row>
    <row r="7279" spans="6:6" x14ac:dyDescent="0.2">
      <c r="F7279" s="24"/>
    </row>
    <row r="7280" spans="6:6" x14ac:dyDescent="0.2">
      <c r="F7280" s="24"/>
    </row>
    <row r="7281" spans="6:6" x14ac:dyDescent="0.2">
      <c r="F7281" s="24"/>
    </row>
    <row r="7282" spans="6:6" x14ac:dyDescent="0.2">
      <c r="F7282" s="24"/>
    </row>
    <row r="7283" spans="6:6" x14ac:dyDescent="0.2">
      <c r="F7283" s="24"/>
    </row>
    <row r="7284" spans="6:6" x14ac:dyDescent="0.2">
      <c r="F7284" s="24"/>
    </row>
    <row r="7285" spans="6:6" x14ac:dyDescent="0.2">
      <c r="F7285" s="24"/>
    </row>
    <row r="7286" spans="6:6" x14ac:dyDescent="0.2">
      <c r="F7286" s="24"/>
    </row>
    <row r="7287" spans="6:6" x14ac:dyDescent="0.2">
      <c r="F7287" s="24"/>
    </row>
    <row r="7288" spans="6:6" x14ac:dyDescent="0.2">
      <c r="F7288" s="24"/>
    </row>
    <row r="7289" spans="6:6" x14ac:dyDescent="0.2">
      <c r="F7289" s="24"/>
    </row>
    <row r="7290" spans="6:6" x14ac:dyDescent="0.2">
      <c r="F7290" s="24"/>
    </row>
    <row r="7291" spans="6:6" x14ac:dyDescent="0.2">
      <c r="F7291" s="24"/>
    </row>
    <row r="7292" spans="6:6" x14ac:dyDescent="0.2">
      <c r="F7292" s="24"/>
    </row>
    <row r="7293" spans="6:6" x14ac:dyDescent="0.2">
      <c r="F7293" s="24"/>
    </row>
    <row r="7294" spans="6:6" x14ac:dyDescent="0.2">
      <c r="F7294" s="24"/>
    </row>
    <row r="7295" spans="6:6" x14ac:dyDescent="0.2">
      <c r="F7295" s="24"/>
    </row>
    <row r="7296" spans="6:6" x14ac:dyDescent="0.2">
      <c r="F7296" s="24"/>
    </row>
    <row r="7297" spans="6:6" x14ac:dyDescent="0.2">
      <c r="F7297" s="24"/>
    </row>
    <row r="7298" spans="6:6" x14ac:dyDescent="0.2">
      <c r="F7298" s="24"/>
    </row>
    <row r="7299" spans="6:6" x14ac:dyDescent="0.2">
      <c r="F7299" s="24"/>
    </row>
    <row r="7300" spans="6:6" x14ac:dyDescent="0.2">
      <c r="F7300" s="24"/>
    </row>
    <row r="7301" spans="6:6" x14ac:dyDescent="0.2">
      <c r="F7301" s="24"/>
    </row>
    <row r="7302" spans="6:6" x14ac:dyDescent="0.2">
      <c r="F7302" s="24"/>
    </row>
    <row r="7303" spans="6:6" x14ac:dyDescent="0.2">
      <c r="F7303" s="24"/>
    </row>
    <row r="7304" spans="6:6" x14ac:dyDescent="0.2">
      <c r="F7304" s="24"/>
    </row>
    <row r="7305" spans="6:6" x14ac:dyDescent="0.2">
      <c r="F7305" s="24"/>
    </row>
    <row r="7306" spans="6:6" x14ac:dyDescent="0.2">
      <c r="F7306" s="24"/>
    </row>
    <row r="7307" spans="6:6" x14ac:dyDescent="0.2">
      <c r="F7307" s="24"/>
    </row>
    <row r="7308" spans="6:6" x14ac:dyDescent="0.2">
      <c r="F7308" s="24"/>
    </row>
    <row r="7309" spans="6:6" x14ac:dyDescent="0.2">
      <c r="F7309" s="24"/>
    </row>
    <row r="7310" spans="6:6" x14ac:dyDescent="0.2">
      <c r="F7310" s="24"/>
    </row>
    <row r="7311" spans="6:6" x14ac:dyDescent="0.2">
      <c r="F7311" s="24"/>
    </row>
    <row r="7312" spans="6:6" x14ac:dyDescent="0.2">
      <c r="F7312" s="24"/>
    </row>
    <row r="7313" spans="6:6" x14ac:dyDescent="0.2">
      <c r="F7313" s="24"/>
    </row>
    <row r="7314" spans="6:6" x14ac:dyDescent="0.2">
      <c r="F7314" s="24"/>
    </row>
    <row r="7315" spans="6:6" x14ac:dyDescent="0.2">
      <c r="F7315" s="24"/>
    </row>
    <row r="7316" spans="6:6" x14ac:dyDescent="0.2">
      <c r="F7316" s="24"/>
    </row>
    <row r="7317" spans="6:6" x14ac:dyDescent="0.2">
      <c r="F7317" s="24"/>
    </row>
    <row r="7318" spans="6:6" x14ac:dyDescent="0.2">
      <c r="F7318" s="24"/>
    </row>
    <row r="7319" spans="6:6" x14ac:dyDescent="0.2">
      <c r="F7319" s="24"/>
    </row>
    <row r="7320" spans="6:6" x14ac:dyDescent="0.2">
      <c r="F7320" s="24"/>
    </row>
    <row r="7321" spans="6:6" x14ac:dyDescent="0.2">
      <c r="F7321" s="24"/>
    </row>
    <row r="7322" spans="6:6" x14ac:dyDescent="0.2">
      <c r="F7322" s="24"/>
    </row>
    <row r="7323" spans="6:6" x14ac:dyDescent="0.2">
      <c r="F7323" s="24"/>
    </row>
    <row r="7324" spans="6:6" x14ac:dyDescent="0.2">
      <c r="F7324" s="24"/>
    </row>
    <row r="7325" spans="6:6" x14ac:dyDescent="0.2">
      <c r="F7325" s="24"/>
    </row>
    <row r="7326" spans="6:6" x14ac:dyDescent="0.2">
      <c r="F7326" s="24"/>
    </row>
    <row r="7327" spans="6:6" x14ac:dyDescent="0.2">
      <c r="F7327" s="24"/>
    </row>
    <row r="7328" spans="6:6" x14ac:dyDescent="0.2">
      <c r="F7328" s="24"/>
    </row>
    <row r="7329" spans="6:6" x14ac:dyDescent="0.2">
      <c r="F7329" s="24"/>
    </row>
    <row r="7330" spans="6:6" x14ac:dyDescent="0.2">
      <c r="F7330" s="24"/>
    </row>
    <row r="7331" spans="6:6" x14ac:dyDescent="0.2">
      <c r="F7331" s="24"/>
    </row>
    <row r="7332" spans="6:6" x14ac:dyDescent="0.2">
      <c r="F7332" s="24"/>
    </row>
    <row r="7333" spans="6:6" x14ac:dyDescent="0.2">
      <c r="F7333" s="24"/>
    </row>
    <row r="7334" spans="6:6" x14ac:dyDescent="0.2">
      <c r="F7334" s="24"/>
    </row>
    <row r="7335" spans="6:6" x14ac:dyDescent="0.2">
      <c r="F7335" s="24"/>
    </row>
    <row r="7336" spans="6:6" x14ac:dyDescent="0.2">
      <c r="F7336" s="24"/>
    </row>
    <row r="7337" spans="6:6" x14ac:dyDescent="0.2">
      <c r="F7337" s="24"/>
    </row>
    <row r="7338" spans="6:6" x14ac:dyDescent="0.2">
      <c r="F7338" s="24"/>
    </row>
    <row r="7339" spans="6:6" x14ac:dyDescent="0.2">
      <c r="F7339" s="24"/>
    </row>
    <row r="7340" spans="6:6" x14ac:dyDescent="0.2">
      <c r="F7340" s="24"/>
    </row>
    <row r="7341" spans="6:6" x14ac:dyDescent="0.2">
      <c r="F7341" s="24"/>
    </row>
    <row r="7342" spans="6:6" x14ac:dyDescent="0.2">
      <c r="F7342" s="24"/>
    </row>
    <row r="7343" spans="6:6" x14ac:dyDescent="0.2">
      <c r="F7343" s="24"/>
    </row>
    <row r="7344" spans="6:6" x14ac:dyDescent="0.2">
      <c r="F7344" s="24"/>
    </row>
    <row r="7345" spans="6:6" x14ac:dyDescent="0.2">
      <c r="F7345" s="24"/>
    </row>
    <row r="7346" spans="6:6" x14ac:dyDescent="0.2">
      <c r="F7346" s="24"/>
    </row>
    <row r="7347" spans="6:6" x14ac:dyDescent="0.2">
      <c r="F7347" s="24"/>
    </row>
    <row r="7348" spans="6:6" x14ac:dyDescent="0.2">
      <c r="F7348" s="24"/>
    </row>
    <row r="7349" spans="6:6" x14ac:dyDescent="0.2">
      <c r="F7349" s="24"/>
    </row>
    <row r="7350" spans="6:6" x14ac:dyDescent="0.2">
      <c r="F7350" s="24"/>
    </row>
    <row r="7351" spans="6:6" x14ac:dyDescent="0.2">
      <c r="F7351" s="24"/>
    </row>
    <row r="7352" spans="6:6" x14ac:dyDescent="0.2">
      <c r="F7352" s="24"/>
    </row>
    <row r="7353" spans="6:6" x14ac:dyDescent="0.2">
      <c r="F7353" s="24"/>
    </row>
    <row r="7354" spans="6:6" x14ac:dyDescent="0.2">
      <c r="F7354" s="24"/>
    </row>
    <row r="7355" spans="6:6" x14ac:dyDescent="0.2">
      <c r="F7355" s="24"/>
    </row>
    <row r="7356" spans="6:6" x14ac:dyDescent="0.2">
      <c r="F7356" s="24"/>
    </row>
    <row r="7357" spans="6:6" x14ac:dyDescent="0.2">
      <c r="F7357" s="24"/>
    </row>
    <row r="7358" spans="6:6" x14ac:dyDescent="0.2">
      <c r="F7358" s="24"/>
    </row>
    <row r="7359" spans="6:6" x14ac:dyDescent="0.2">
      <c r="F7359" s="24"/>
    </row>
    <row r="7360" spans="6:6" x14ac:dyDescent="0.2">
      <c r="F7360" s="24"/>
    </row>
    <row r="7361" spans="6:6" x14ac:dyDescent="0.2">
      <c r="F7361" s="24"/>
    </row>
    <row r="7362" spans="6:6" x14ac:dyDescent="0.2">
      <c r="F7362" s="24"/>
    </row>
    <row r="7363" spans="6:6" x14ac:dyDescent="0.2">
      <c r="F7363" s="24"/>
    </row>
    <row r="7364" spans="6:6" x14ac:dyDescent="0.2">
      <c r="F7364" s="24"/>
    </row>
    <row r="7365" spans="6:6" x14ac:dyDescent="0.2">
      <c r="F7365" s="24"/>
    </row>
    <row r="7366" spans="6:6" x14ac:dyDescent="0.2">
      <c r="F7366" s="24"/>
    </row>
    <row r="7367" spans="6:6" x14ac:dyDescent="0.2">
      <c r="F7367" s="24"/>
    </row>
    <row r="7368" spans="6:6" x14ac:dyDescent="0.2">
      <c r="F7368" s="24"/>
    </row>
    <row r="7369" spans="6:6" x14ac:dyDescent="0.2">
      <c r="F7369" s="24"/>
    </row>
    <row r="7370" spans="6:6" x14ac:dyDescent="0.2">
      <c r="F7370" s="24"/>
    </row>
    <row r="7371" spans="6:6" x14ac:dyDescent="0.2">
      <c r="F7371" s="24"/>
    </row>
    <row r="7372" spans="6:6" x14ac:dyDescent="0.2">
      <c r="F7372" s="24"/>
    </row>
    <row r="7373" spans="6:6" x14ac:dyDescent="0.2">
      <c r="F7373" s="24"/>
    </row>
    <row r="7374" spans="6:6" x14ac:dyDescent="0.2">
      <c r="F7374" s="24"/>
    </row>
    <row r="7375" spans="6:6" x14ac:dyDescent="0.2">
      <c r="F7375" s="24"/>
    </row>
    <row r="7376" spans="6:6" x14ac:dyDescent="0.2">
      <c r="F7376" s="24"/>
    </row>
    <row r="7377" spans="6:6" x14ac:dyDescent="0.2">
      <c r="F7377" s="24"/>
    </row>
    <row r="7378" spans="6:6" x14ac:dyDescent="0.2">
      <c r="F7378" s="24"/>
    </row>
    <row r="7379" spans="6:6" x14ac:dyDescent="0.2">
      <c r="F7379" s="24"/>
    </row>
    <row r="7380" spans="6:6" x14ac:dyDescent="0.2">
      <c r="F7380" s="24"/>
    </row>
    <row r="7381" spans="6:6" x14ac:dyDescent="0.2">
      <c r="F7381" s="24"/>
    </row>
    <row r="7382" spans="6:6" x14ac:dyDescent="0.2">
      <c r="F7382" s="24"/>
    </row>
    <row r="7383" spans="6:6" x14ac:dyDescent="0.2">
      <c r="F7383" s="24"/>
    </row>
    <row r="7384" spans="6:6" x14ac:dyDescent="0.2">
      <c r="F7384" s="24"/>
    </row>
    <row r="7385" spans="6:6" x14ac:dyDescent="0.2">
      <c r="F7385" s="24"/>
    </row>
    <row r="7386" spans="6:6" x14ac:dyDescent="0.2">
      <c r="F7386" s="24"/>
    </row>
    <row r="7387" spans="6:6" x14ac:dyDescent="0.2">
      <c r="F7387" s="24"/>
    </row>
    <row r="7388" spans="6:6" x14ac:dyDescent="0.2">
      <c r="F7388" s="24"/>
    </row>
    <row r="7389" spans="6:6" x14ac:dyDescent="0.2">
      <c r="F7389" s="24"/>
    </row>
    <row r="7390" spans="6:6" x14ac:dyDescent="0.2">
      <c r="F7390" s="24"/>
    </row>
    <row r="7391" spans="6:6" x14ac:dyDescent="0.2">
      <c r="F7391" s="24"/>
    </row>
    <row r="7392" spans="6:6" x14ac:dyDescent="0.2">
      <c r="F7392" s="24"/>
    </row>
    <row r="7393" spans="6:6" x14ac:dyDescent="0.2">
      <c r="F7393" s="24"/>
    </row>
    <row r="7394" spans="6:6" x14ac:dyDescent="0.2">
      <c r="F7394" s="24"/>
    </row>
    <row r="7395" spans="6:6" x14ac:dyDescent="0.2">
      <c r="F7395" s="24"/>
    </row>
    <row r="7396" spans="6:6" x14ac:dyDescent="0.2">
      <c r="F7396" s="24"/>
    </row>
    <row r="7397" spans="6:6" x14ac:dyDescent="0.2">
      <c r="F7397" s="24"/>
    </row>
    <row r="7398" spans="6:6" x14ac:dyDescent="0.2">
      <c r="F7398" s="24"/>
    </row>
    <row r="7399" spans="6:6" x14ac:dyDescent="0.2">
      <c r="F7399" s="24"/>
    </row>
    <row r="7400" spans="6:6" x14ac:dyDescent="0.2">
      <c r="F7400" s="24"/>
    </row>
    <row r="7401" spans="6:6" x14ac:dyDescent="0.2">
      <c r="F7401" s="24"/>
    </row>
    <row r="7402" spans="6:6" x14ac:dyDescent="0.2">
      <c r="F7402" s="24"/>
    </row>
    <row r="7403" spans="6:6" x14ac:dyDescent="0.2">
      <c r="F7403" s="24"/>
    </row>
    <row r="7404" spans="6:6" x14ac:dyDescent="0.2">
      <c r="F7404" s="24"/>
    </row>
    <row r="7405" spans="6:6" x14ac:dyDescent="0.2">
      <c r="F7405" s="24"/>
    </row>
    <row r="7406" spans="6:6" x14ac:dyDescent="0.2">
      <c r="F7406" s="24"/>
    </row>
    <row r="7407" spans="6:6" x14ac:dyDescent="0.2">
      <c r="F7407" s="24"/>
    </row>
    <row r="7408" spans="6:6" x14ac:dyDescent="0.2">
      <c r="F7408" s="24"/>
    </row>
    <row r="7409" spans="6:6" x14ac:dyDescent="0.2">
      <c r="F7409" s="24"/>
    </row>
    <row r="7410" spans="6:6" x14ac:dyDescent="0.2">
      <c r="F7410" s="24"/>
    </row>
    <row r="7411" spans="6:6" x14ac:dyDescent="0.2">
      <c r="F7411" s="24"/>
    </row>
    <row r="7412" spans="6:6" x14ac:dyDescent="0.2">
      <c r="F7412" s="24"/>
    </row>
    <row r="7413" spans="6:6" x14ac:dyDescent="0.2">
      <c r="F7413" s="24"/>
    </row>
    <row r="7414" spans="6:6" x14ac:dyDescent="0.2">
      <c r="F7414" s="24"/>
    </row>
    <row r="7415" spans="6:6" x14ac:dyDescent="0.2">
      <c r="F7415" s="24"/>
    </row>
    <row r="7416" spans="6:6" x14ac:dyDescent="0.2">
      <c r="F7416" s="24"/>
    </row>
    <row r="7417" spans="6:6" x14ac:dyDescent="0.2">
      <c r="F7417" s="24"/>
    </row>
    <row r="7418" spans="6:6" x14ac:dyDescent="0.2">
      <c r="F7418" s="24"/>
    </row>
    <row r="7419" spans="6:6" x14ac:dyDescent="0.2">
      <c r="F7419" s="24"/>
    </row>
    <row r="7420" spans="6:6" x14ac:dyDescent="0.2">
      <c r="F7420" s="24"/>
    </row>
    <row r="7421" spans="6:6" x14ac:dyDescent="0.2">
      <c r="F7421" s="24"/>
    </row>
    <row r="7422" spans="6:6" x14ac:dyDescent="0.2">
      <c r="F7422" s="24"/>
    </row>
    <row r="7423" spans="6:6" x14ac:dyDescent="0.2">
      <c r="F7423" s="24"/>
    </row>
    <row r="7424" spans="6:6" x14ac:dyDescent="0.2">
      <c r="F7424" s="24"/>
    </row>
    <row r="7425" spans="6:6" x14ac:dyDescent="0.2">
      <c r="F7425" s="24"/>
    </row>
    <row r="7426" spans="6:6" x14ac:dyDescent="0.2">
      <c r="F7426" s="24"/>
    </row>
    <row r="7427" spans="6:6" x14ac:dyDescent="0.2">
      <c r="F7427" s="24"/>
    </row>
    <row r="7428" spans="6:6" x14ac:dyDescent="0.2">
      <c r="F7428" s="24"/>
    </row>
    <row r="7429" spans="6:6" x14ac:dyDescent="0.2">
      <c r="F7429" s="24"/>
    </row>
    <row r="7430" spans="6:6" x14ac:dyDescent="0.2">
      <c r="F7430" s="24"/>
    </row>
    <row r="7431" spans="6:6" x14ac:dyDescent="0.2">
      <c r="F7431" s="24"/>
    </row>
    <row r="7432" spans="6:6" x14ac:dyDescent="0.2">
      <c r="F7432" s="24"/>
    </row>
    <row r="7433" spans="6:6" x14ac:dyDescent="0.2">
      <c r="F7433" s="24"/>
    </row>
    <row r="7434" spans="6:6" x14ac:dyDescent="0.2">
      <c r="F7434" s="24"/>
    </row>
    <row r="7435" spans="6:6" x14ac:dyDescent="0.2">
      <c r="F7435" s="24"/>
    </row>
    <row r="7436" spans="6:6" x14ac:dyDescent="0.2">
      <c r="F7436" s="24"/>
    </row>
    <row r="7437" spans="6:6" x14ac:dyDescent="0.2">
      <c r="F7437" s="24"/>
    </row>
    <row r="7438" spans="6:6" x14ac:dyDescent="0.2">
      <c r="F7438" s="24"/>
    </row>
    <row r="7439" spans="6:6" x14ac:dyDescent="0.2">
      <c r="F7439" s="24"/>
    </row>
    <row r="7440" spans="6:6" x14ac:dyDescent="0.2">
      <c r="F7440" s="24"/>
    </row>
    <row r="7441" spans="6:6" x14ac:dyDescent="0.2">
      <c r="F7441" s="24"/>
    </row>
    <row r="7442" spans="6:6" x14ac:dyDescent="0.2">
      <c r="F7442" s="24"/>
    </row>
    <row r="7443" spans="6:6" x14ac:dyDescent="0.2">
      <c r="F7443" s="24"/>
    </row>
    <row r="7444" spans="6:6" x14ac:dyDescent="0.2">
      <c r="F7444" s="24"/>
    </row>
    <row r="7445" spans="6:6" x14ac:dyDescent="0.2">
      <c r="F7445" s="24"/>
    </row>
    <row r="7446" spans="6:6" x14ac:dyDescent="0.2">
      <c r="F7446" s="24"/>
    </row>
    <row r="7447" spans="6:6" x14ac:dyDescent="0.2">
      <c r="F7447" s="24"/>
    </row>
    <row r="7448" spans="6:6" x14ac:dyDescent="0.2">
      <c r="F7448" s="24"/>
    </row>
    <row r="7449" spans="6:6" x14ac:dyDescent="0.2">
      <c r="F7449" s="24"/>
    </row>
    <row r="7450" spans="6:6" x14ac:dyDescent="0.2">
      <c r="F7450" s="24"/>
    </row>
    <row r="7451" spans="6:6" x14ac:dyDescent="0.2">
      <c r="F7451" s="24"/>
    </row>
    <row r="7452" spans="6:6" x14ac:dyDescent="0.2">
      <c r="F7452" s="24"/>
    </row>
    <row r="7453" spans="6:6" x14ac:dyDescent="0.2">
      <c r="F7453" s="24"/>
    </row>
    <row r="7454" spans="6:6" x14ac:dyDescent="0.2">
      <c r="F7454" s="24"/>
    </row>
    <row r="7455" spans="6:6" x14ac:dyDescent="0.2">
      <c r="F7455" s="24"/>
    </row>
    <row r="7456" spans="6:6" x14ac:dyDescent="0.2">
      <c r="F7456" s="24"/>
    </row>
    <row r="7457" spans="6:6" x14ac:dyDescent="0.2">
      <c r="F7457" s="24"/>
    </row>
    <row r="7458" spans="6:6" x14ac:dyDescent="0.2">
      <c r="F7458" s="24"/>
    </row>
    <row r="7459" spans="6:6" x14ac:dyDescent="0.2">
      <c r="F7459" s="24"/>
    </row>
    <row r="7460" spans="6:6" x14ac:dyDescent="0.2">
      <c r="F7460" s="24"/>
    </row>
    <row r="7461" spans="6:6" x14ac:dyDescent="0.2">
      <c r="F7461" s="24"/>
    </row>
    <row r="7462" spans="6:6" x14ac:dyDescent="0.2">
      <c r="F7462" s="24"/>
    </row>
    <row r="7463" spans="6:6" x14ac:dyDescent="0.2">
      <c r="F7463" s="24"/>
    </row>
    <row r="7464" spans="6:6" x14ac:dyDescent="0.2">
      <c r="F7464" s="24"/>
    </row>
    <row r="7465" spans="6:6" x14ac:dyDescent="0.2">
      <c r="F7465" s="24"/>
    </row>
    <row r="7466" spans="6:6" x14ac:dyDescent="0.2">
      <c r="F7466" s="24"/>
    </row>
    <row r="7467" spans="6:6" x14ac:dyDescent="0.2">
      <c r="F7467" s="24"/>
    </row>
    <row r="7468" spans="6:6" x14ac:dyDescent="0.2">
      <c r="F7468" s="24"/>
    </row>
    <row r="7469" spans="6:6" x14ac:dyDescent="0.2">
      <c r="F7469" s="24"/>
    </row>
    <row r="7470" spans="6:6" x14ac:dyDescent="0.2">
      <c r="F7470" s="24"/>
    </row>
    <row r="7471" spans="6:6" x14ac:dyDescent="0.2">
      <c r="F7471" s="24"/>
    </row>
    <row r="7472" spans="6:6" x14ac:dyDescent="0.2">
      <c r="F7472" s="24"/>
    </row>
    <row r="7473" spans="6:6" x14ac:dyDescent="0.2">
      <c r="F7473" s="24"/>
    </row>
    <row r="7474" spans="6:6" x14ac:dyDescent="0.2">
      <c r="F7474" s="24"/>
    </row>
    <row r="7475" spans="6:6" x14ac:dyDescent="0.2">
      <c r="F7475" s="24"/>
    </row>
    <row r="7476" spans="6:6" x14ac:dyDescent="0.2">
      <c r="F7476" s="24"/>
    </row>
    <row r="7477" spans="6:6" x14ac:dyDescent="0.2">
      <c r="F7477" s="24"/>
    </row>
    <row r="7478" spans="6:6" x14ac:dyDescent="0.2">
      <c r="F7478" s="24"/>
    </row>
    <row r="7479" spans="6:6" x14ac:dyDescent="0.2">
      <c r="F7479" s="24"/>
    </row>
    <row r="7480" spans="6:6" x14ac:dyDescent="0.2">
      <c r="F7480" s="24"/>
    </row>
    <row r="7481" spans="6:6" x14ac:dyDescent="0.2">
      <c r="F7481" s="24"/>
    </row>
    <row r="7482" spans="6:6" x14ac:dyDescent="0.2">
      <c r="F7482" s="24"/>
    </row>
    <row r="7483" spans="6:6" x14ac:dyDescent="0.2">
      <c r="F7483" s="24"/>
    </row>
    <row r="7484" spans="6:6" x14ac:dyDescent="0.2">
      <c r="F7484" s="24"/>
    </row>
    <row r="7485" spans="6:6" x14ac:dyDescent="0.2">
      <c r="F7485" s="24"/>
    </row>
    <row r="7486" spans="6:6" x14ac:dyDescent="0.2">
      <c r="F7486" s="24"/>
    </row>
    <row r="7487" spans="6:6" x14ac:dyDescent="0.2">
      <c r="F7487" s="24"/>
    </row>
    <row r="7488" spans="6:6" x14ac:dyDescent="0.2">
      <c r="F7488" s="24"/>
    </row>
    <row r="7489" spans="6:6" x14ac:dyDescent="0.2">
      <c r="F7489" s="24"/>
    </row>
    <row r="7490" spans="6:6" x14ac:dyDescent="0.2">
      <c r="F7490" s="24"/>
    </row>
    <row r="7491" spans="6:6" x14ac:dyDescent="0.2">
      <c r="F7491" s="24"/>
    </row>
    <row r="7492" spans="6:6" x14ac:dyDescent="0.2">
      <c r="F7492" s="24"/>
    </row>
    <row r="7493" spans="6:6" x14ac:dyDescent="0.2">
      <c r="F7493" s="24"/>
    </row>
    <row r="7494" spans="6:6" x14ac:dyDescent="0.2">
      <c r="F7494" s="24"/>
    </row>
    <row r="7495" spans="6:6" x14ac:dyDescent="0.2">
      <c r="F7495" s="24"/>
    </row>
    <row r="7496" spans="6:6" x14ac:dyDescent="0.2">
      <c r="F7496" s="24"/>
    </row>
    <row r="7497" spans="6:6" x14ac:dyDescent="0.2">
      <c r="F7497" s="24"/>
    </row>
    <row r="7498" spans="6:6" x14ac:dyDescent="0.2">
      <c r="F7498" s="24"/>
    </row>
    <row r="7499" spans="6:6" x14ac:dyDescent="0.2">
      <c r="F7499" s="24"/>
    </row>
    <row r="7500" spans="6:6" x14ac:dyDescent="0.2">
      <c r="F7500" s="24"/>
    </row>
    <row r="7501" spans="6:6" x14ac:dyDescent="0.2">
      <c r="F7501" s="24"/>
    </row>
    <row r="7502" spans="6:6" x14ac:dyDescent="0.2">
      <c r="F7502" s="24"/>
    </row>
    <row r="7503" spans="6:6" x14ac:dyDescent="0.2">
      <c r="F7503" s="24"/>
    </row>
    <row r="7504" spans="6:6" x14ac:dyDescent="0.2">
      <c r="F7504" s="24"/>
    </row>
    <row r="7505" spans="6:6" x14ac:dyDescent="0.2">
      <c r="F7505" s="24"/>
    </row>
    <row r="7506" spans="6:6" x14ac:dyDescent="0.2">
      <c r="F7506" s="24"/>
    </row>
    <row r="7507" spans="6:6" x14ac:dyDescent="0.2">
      <c r="F7507" s="24"/>
    </row>
    <row r="7508" spans="6:6" x14ac:dyDescent="0.2">
      <c r="F7508" s="24"/>
    </row>
    <row r="7509" spans="6:6" x14ac:dyDescent="0.2">
      <c r="F7509" s="24"/>
    </row>
    <row r="7510" spans="6:6" x14ac:dyDescent="0.2">
      <c r="F7510" s="24"/>
    </row>
    <row r="7511" spans="6:6" x14ac:dyDescent="0.2">
      <c r="F7511" s="24"/>
    </row>
    <row r="7512" spans="6:6" x14ac:dyDescent="0.2">
      <c r="F7512" s="24"/>
    </row>
    <row r="7513" spans="6:6" x14ac:dyDescent="0.2">
      <c r="F7513" s="24"/>
    </row>
    <row r="7514" spans="6:6" x14ac:dyDescent="0.2">
      <c r="F7514" s="24"/>
    </row>
    <row r="7515" spans="6:6" x14ac:dyDescent="0.2">
      <c r="F7515" s="24"/>
    </row>
    <row r="7516" spans="6:6" x14ac:dyDescent="0.2">
      <c r="F7516" s="24"/>
    </row>
    <row r="7517" spans="6:6" x14ac:dyDescent="0.2">
      <c r="F7517" s="24"/>
    </row>
    <row r="7518" spans="6:6" x14ac:dyDescent="0.2">
      <c r="F7518" s="24"/>
    </row>
    <row r="7519" spans="6:6" x14ac:dyDescent="0.2">
      <c r="F7519" s="24"/>
    </row>
    <row r="7520" spans="6:6" x14ac:dyDescent="0.2">
      <c r="F7520" s="24"/>
    </row>
    <row r="7521" spans="6:6" x14ac:dyDescent="0.2">
      <c r="F7521" s="24"/>
    </row>
    <row r="7522" spans="6:6" x14ac:dyDescent="0.2">
      <c r="F7522" s="24"/>
    </row>
    <row r="7523" spans="6:6" x14ac:dyDescent="0.2">
      <c r="F7523" s="24"/>
    </row>
    <row r="7524" spans="6:6" x14ac:dyDescent="0.2">
      <c r="F7524" s="24"/>
    </row>
    <row r="7525" spans="6:6" x14ac:dyDescent="0.2">
      <c r="F7525" s="24"/>
    </row>
    <row r="7526" spans="6:6" x14ac:dyDescent="0.2">
      <c r="F7526" s="24"/>
    </row>
    <row r="7527" spans="6:6" x14ac:dyDescent="0.2">
      <c r="F7527" s="24"/>
    </row>
    <row r="7528" spans="6:6" x14ac:dyDescent="0.2">
      <c r="F7528" s="24"/>
    </row>
    <row r="7529" spans="6:6" x14ac:dyDescent="0.2">
      <c r="F7529" s="24"/>
    </row>
    <row r="7530" spans="6:6" x14ac:dyDescent="0.2">
      <c r="F7530" s="24"/>
    </row>
    <row r="7531" spans="6:6" x14ac:dyDescent="0.2">
      <c r="F7531" s="24"/>
    </row>
    <row r="7532" spans="6:6" x14ac:dyDescent="0.2">
      <c r="F7532" s="24"/>
    </row>
    <row r="7533" spans="6:6" x14ac:dyDescent="0.2">
      <c r="F7533" s="24"/>
    </row>
    <row r="7534" spans="6:6" x14ac:dyDescent="0.2">
      <c r="F7534" s="24"/>
    </row>
    <row r="7535" spans="6:6" x14ac:dyDescent="0.2">
      <c r="F7535" s="24"/>
    </row>
    <row r="7536" spans="6:6" x14ac:dyDescent="0.2">
      <c r="F7536" s="24"/>
    </row>
    <row r="7537" spans="6:6" x14ac:dyDescent="0.2">
      <c r="F7537" s="24"/>
    </row>
    <row r="7538" spans="6:6" x14ac:dyDescent="0.2">
      <c r="F7538" s="24"/>
    </row>
    <row r="7539" spans="6:6" x14ac:dyDescent="0.2">
      <c r="F7539" s="24"/>
    </row>
    <row r="7540" spans="6:6" x14ac:dyDescent="0.2">
      <c r="F7540" s="24"/>
    </row>
    <row r="7541" spans="6:6" x14ac:dyDescent="0.2">
      <c r="F7541" s="24"/>
    </row>
    <row r="7542" spans="6:6" x14ac:dyDescent="0.2">
      <c r="F7542" s="24"/>
    </row>
    <row r="7543" spans="6:6" x14ac:dyDescent="0.2">
      <c r="F7543" s="24"/>
    </row>
    <row r="7544" spans="6:6" x14ac:dyDescent="0.2">
      <c r="F7544" s="24"/>
    </row>
    <row r="7545" spans="6:6" x14ac:dyDescent="0.2">
      <c r="F7545" s="24"/>
    </row>
    <row r="7546" spans="6:6" x14ac:dyDescent="0.2">
      <c r="F7546" s="24"/>
    </row>
    <row r="7547" spans="6:6" x14ac:dyDescent="0.2">
      <c r="F7547" s="24"/>
    </row>
    <row r="7548" spans="6:6" x14ac:dyDescent="0.2">
      <c r="F7548" s="24"/>
    </row>
    <row r="7549" spans="6:6" x14ac:dyDescent="0.2">
      <c r="F7549" s="24"/>
    </row>
    <row r="7550" spans="6:6" x14ac:dyDescent="0.2">
      <c r="F7550" s="24"/>
    </row>
    <row r="7551" spans="6:6" x14ac:dyDescent="0.2">
      <c r="F7551" s="24"/>
    </row>
    <row r="7552" spans="6:6" x14ac:dyDescent="0.2">
      <c r="F7552" s="24"/>
    </row>
    <row r="7553" spans="6:6" x14ac:dyDescent="0.2">
      <c r="F7553" s="24"/>
    </row>
    <row r="7554" spans="6:6" x14ac:dyDescent="0.2">
      <c r="F7554" s="24"/>
    </row>
    <row r="7555" spans="6:6" x14ac:dyDescent="0.2">
      <c r="F7555" s="24"/>
    </row>
    <row r="7556" spans="6:6" x14ac:dyDescent="0.2">
      <c r="F7556" s="24"/>
    </row>
    <row r="7557" spans="6:6" x14ac:dyDescent="0.2">
      <c r="F7557" s="24"/>
    </row>
    <row r="7558" spans="6:6" x14ac:dyDescent="0.2">
      <c r="F7558" s="24"/>
    </row>
    <row r="7559" spans="6:6" x14ac:dyDescent="0.2">
      <c r="F7559" s="24"/>
    </row>
    <row r="7560" spans="6:6" x14ac:dyDescent="0.2">
      <c r="F7560" s="24"/>
    </row>
    <row r="7561" spans="6:6" x14ac:dyDescent="0.2">
      <c r="F7561" s="24"/>
    </row>
    <row r="7562" spans="6:6" x14ac:dyDescent="0.2">
      <c r="F7562" s="24"/>
    </row>
    <row r="7563" spans="6:6" x14ac:dyDescent="0.2">
      <c r="F7563" s="24"/>
    </row>
    <row r="7564" spans="6:6" x14ac:dyDescent="0.2">
      <c r="F7564" s="24"/>
    </row>
    <row r="7565" spans="6:6" x14ac:dyDescent="0.2">
      <c r="F7565" s="24"/>
    </row>
    <row r="7566" spans="6:6" x14ac:dyDescent="0.2">
      <c r="F7566" s="24"/>
    </row>
    <row r="7567" spans="6:6" x14ac:dyDescent="0.2">
      <c r="F7567" s="24"/>
    </row>
    <row r="7568" spans="6:6" x14ac:dyDescent="0.2">
      <c r="F7568" s="24"/>
    </row>
    <row r="7569" spans="6:6" x14ac:dyDescent="0.2">
      <c r="F7569" s="24"/>
    </row>
    <row r="7570" spans="6:6" x14ac:dyDescent="0.2">
      <c r="F7570" s="24"/>
    </row>
    <row r="7571" spans="6:6" x14ac:dyDescent="0.2">
      <c r="F7571" s="24"/>
    </row>
    <row r="7572" spans="6:6" x14ac:dyDescent="0.2">
      <c r="F7572" s="24"/>
    </row>
    <row r="7573" spans="6:6" x14ac:dyDescent="0.2">
      <c r="F7573" s="24"/>
    </row>
    <row r="7574" spans="6:6" x14ac:dyDescent="0.2">
      <c r="F7574" s="24"/>
    </row>
    <row r="7575" spans="6:6" x14ac:dyDescent="0.2">
      <c r="F7575" s="24"/>
    </row>
    <row r="7576" spans="6:6" x14ac:dyDescent="0.2">
      <c r="F7576" s="24"/>
    </row>
    <row r="7577" spans="6:6" x14ac:dyDescent="0.2">
      <c r="F7577" s="24"/>
    </row>
    <row r="7578" spans="6:6" x14ac:dyDescent="0.2">
      <c r="F7578" s="24"/>
    </row>
    <row r="7579" spans="6:6" x14ac:dyDescent="0.2">
      <c r="F7579" s="24"/>
    </row>
    <row r="7580" spans="6:6" x14ac:dyDescent="0.2">
      <c r="F7580" s="24"/>
    </row>
    <row r="7581" spans="6:6" x14ac:dyDescent="0.2">
      <c r="F7581" s="24"/>
    </row>
    <row r="7582" spans="6:6" x14ac:dyDescent="0.2">
      <c r="F7582" s="24"/>
    </row>
    <row r="7583" spans="6:6" x14ac:dyDescent="0.2">
      <c r="F7583" s="24"/>
    </row>
    <row r="7584" spans="6:6" x14ac:dyDescent="0.2">
      <c r="F7584" s="24"/>
    </row>
    <row r="7585" spans="6:6" x14ac:dyDescent="0.2">
      <c r="F7585" s="24"/>
    </row>
    <row r="7586" spans="6:6" x14ac:dyDescent="0.2">
      <c r="F7586" s="24"/>
    </row>
    <row r="7587" spans="6:6" x14ac:dyDescent="0.2">
      <c r="F7587" s="24"/>
    </row>
    <row r="7588" spans="6:6" x14ac:dyDescent="0.2">
      <c r="F7588" s="24"/>
    </row>
    <row r="7589" spans="6:6" x14ac:dyDescent="0.2">
      <c r="F7589" s="24"/>
    </row>
    <row r="7590" spans="6:6" x14ac:dyDescent="0.2">
      <c r="F7590" s="24"/>
    </row>
    <row r="7591" spans="6:6" x14ac:dyDescent="0.2">
      <c r="F7591" s="24"/>
    </row>
    <row r="7592" spans="6:6" x14ac:dyDescent="0.2">
      <c r="F7592" s="24"/>
    </row>
    <row r="7593" spans="6:6" x14ac:dyDescent="0.2">
      <c r="F7593" s="24"/>
    </row>
    <row r="7594" spans="6:6" x14ac:dyDescent="0.2">
      <c r="F7594" s="24"/>
    </row>
    <row r="7595" spans="6:6" x14ac:dyDescent="0.2">
      <c r="F7595" s="24"/>
    </row>
    <row r="7596" spans="6:6" x14ac:dyDescent="0.2">
      <c r="F7596" s="24"/>
    </row>
    <row r="7597" spans="6:6" x14ac:dyDescent="0.2">
      <c r="F7597" s="24"/>
    </row>
    <row r="7598" spans="6:6" x14ac:dyDescent="0.2">
      <c r="F7598" s="24"/>
    </row>
    <row r="7599" spans="6:6" x14ac:dyDescent="0.2">
      <c r="F7599" s="24"/>
    </row>
    <row r="7600" spans="6:6" x14ac:dyDescent="0.2">
      <c r="F7600" s="24"/>
    </row>
    <row r="7601" spans="6:6" x14ac:dyDescent="0.2">
      <c r="F7601" s="24"/>
    </row>
    <row r="7602" spans="6:6" x14ac:dyDescent="0.2">
      <c r="F7602" s="24"/>
    </row>
    <row r="7603" spans="6:6" x14ac:dyDescent="0.2">
      <c r="F7603" s="24"/>
    </row>
    <row r="7604" spans="6:6" x14ac:dyDescent="0.2">
      <c r="F7604" s="24"/>
    </row>
    <row r="7605" spans="6:6" x14ac:dyDescent="0.2">
      <c r="F7605" s="24"/>
    </row>
    <row r="7606" spans="6:6" x14ac:dyDescent="0.2">
      <c r="F7606" s="24"/>
    </row>
    <row r="7607" spans="6:6" x14ac:dyDescent="0.2">
      <c r="F7607" s="24"/>
    </row>
    <row r="7608" spans="6:6" x14ac:dyDescent="0.2">
      <c r="F7608" s="24"/>
    </row>
    <row r="7609" spans="6:6" x14ac:dyDescent="0.2">
      <c r="F7609" s="24"/>
    </row>
    <row r="7610" spans="6:6" x14ac:dyDescent="0.2">
      <c r="F7610" s="24"/>
    </row>
    <row r="7611" spans="6:6" x14ac:dyDescent="0.2">
      <c r="F7611" s="24"/>
    </row>
    <row r="7612" spans="6:6" x14ac:dyDescent="0.2">
      <c r="F7612" s="24"/>
    </row>
    <row r="7613" spans="6:6" x14ac:dyDescent="0.2">
      <c r="F7613" s="24"/>
    </row>
    <row r="7614" spans="6:6" x14ac:dyDescent="0.2">
      <c r="F7614" s="24"/>
    </row>
    <row r="7615" spans="6:6" x14ac:dyDescent="0.2">
      <c r="F7615" s="24"/>
    </row>
    <row r="7616" spans="6:6" x14ac:dyDescent="0.2">
      <c r="F7616" s="24"/>
    </row>
    <row r="7617" spans="6:6" x14ac:dyDescent="0.2">
      <c r="F7617" s="24"/>
    </row>
    <row r="7618" spans="6:6" x14ac:dyDescent="0.2">
      <c r="F7618" s="24"/>
    </row>
    <row r="7619" spans="6:6" x14ac:dyDescent="0.2">
      <c r="F7619" s="24"/>
    </row>
    <row r="7620" spans="6:6" x14ac:dyDescent="0.2">
      <c r="F7620" s="24"/>
    </row>
    <row r="7621" spans="6:6" x14ac:dyDescent="0.2">
      <c r="F7621" s="24"/>
    </row>
    <row r="7622" spans="6:6" x14ac:dyDescent="0.2">
      <c r="F7622" s="24"/>
    </row>
    <row r="7623" spans="6:6" x14ac:dyDescent="0.2">
      <c r="F7623" s="24"/>
    </row>
    <row r="7624" spans="6:6" x14ac:dyDescent="0.2">
      <c r="F7624" s="24"/>
    </row>
    <row r="7625" spans="6:6" x14ac:dyDescent="0.2">
      <c r="F7625" s="24"/>
    </row>
    <row r="7626" spans="6:6" x14ac:dyDescent="0.2">
      <c r="F7626" s="24"/>
    </row>
    <row r="7627" spans="6:6" x14ac:dyDescent="0.2">
      <c r="F7627" s="24"/>
    </row>
    <row r="7628" spans="6:6" x14ac:dyDescent="0.2">
      <c r="F7628" s="24"/>
    </row>
    <row r="7629" spans="6:6" x14ac:dyDescent="0.2">
      <c r="F7629" s="24"/>
    </row>
    <row r="7630" spans="6:6" x14ac:dyDescent="0.2">
      <c r="F7630" s="24"/>
    </row>
    <row r="7631" spans="6:6" x14ac:dyDescent="0.2">
      <c r="F7631" s="24"/>
    </row>
    <row r="7632" spans="6:6" x14ac:dyDescent="0.2">
      <c r="F7632" s="24"/>
    </row>
    <row r="7633" spans="6:6" x14ac:dyDescent="0.2">
      <c r="F7633" s="24"/>
    </row>
    <row r="7634" spans="6:6" x14ac:dyDescent="0.2">
      <c r="F7634" s="24"/>
    </row>
    <row r="7635" spans="6:6" x14ac:dyDescent="0.2">
      <c r="F7635" s="24"/>
    </row>
    <row r="7636" spans="6:6" x14ac:dyDescent="0.2">
      <c r="F7636" s="24"/>
    </row>
    <row r="7637" spans="6:6" x14ac:dyDescent="0.2">
      <c r="F7637" s="24"/>
    </row>
    <row r="7638" spans="6:6" x14ac:dyDescent="0.2">
      <c r="F7638" s="24"/>
    </row>
    <row r="7639" spans="6:6" x14ac:dyDescent="0.2">
      <c r="F7639" s="24"/>
    </row>
    <row r="7640" spans="6:6" x14ac:dyDescent="0.2">
      <c r="F7640" s="24"/>
    </row>
    <row r="7641" spans="6:6" x14ac:dyDescent="0.2">
      <c r="F7641" s="24"/>
    </row>
    <row r="7642" spans="6:6" x14ac:dyDescent="0.2">
      <c r="F7642" s="24"/>
    </row>
    <row r="7643" spans="6:6" x14ac:dyDescent="0.2">
      <c r="F7643" s="24"/>
    </row>
    <row r="7644" spans="6:6" x14ac:dyDescent="0.2">
      <c r="F7644" s="24"/>
    </row>
    <row r="7645" spans="6:6" x14ac:dyDescent="0.2">
      <c r="F7645" s="24"/>
    </row>
    <row r="7646" spans="6:6" x14ac:dyDescent="0.2">
      <c r="F7646" s="24"/>
    </row>
    <row r="7647" spans="6:6" x14ac:dyDescent="0.2">
      <c r="F7647" s="24"/>
    </row>
    <row r="7648" spans="6:6" x14ac:dyDescent="0.2">
      <c r="F7648" s="24"/>
    </row>
    <row r="7649" spans="6:6" x14ac:dyDescent="0.2">
      <c r="F7649" s="24"/>
    </row>
    <row r="7650" spans="6:6" x14ac:dyDescent="0.2">
      <c r="F7650" s="24"/>
    </row>
    <row r="7651" spans="6:6" x14ac:dyDescent="0.2">
      <c r="F7651" s="24"/>
    </row>
    <row r="7652" spans="6:6" x14ac:dyDescent="0.2">
      <c r="F7652" s="24"/>
    </row>
    <row r="7653" spans="6:6" x14ac:dyDescent="0.2">
      <c r="F7653" s="24"/>
    </row>
    <row r="7654" spans="6:6" x14ac:dyDescent="0.2">
      <c r="F7654" s="24"/>
    </row>
    <row r="7655" spans="6:6" x14ac:dyDescent="0.2">
      <c r="F7655" s="24"/>
    </row>
    <row r="7656" spans="6:6" x14ac:dyDescent="0.2">
      <c r="F7656" s="24"/>
    </row>
    <row r="7657" spans="6:6" x14ac:dyDescent="0.2">
      <c r="F7657" s="24"/>
    </row>
    <row r="7658" spans="6:6" x14ac:dyDescent="0.2">
      <c r="F7658" s="24"/>
    </row>
    <row r="7659" spans="6:6" x14ac:dyDescent="0.2">
      <c r="F7659" s="24"/>
    </row>
    <row r="7660" spans="6:6" x14ac:dyDescent="0.2">
      <c r="F7660" s="24"/>
    </row>
    <row r="7661" spans="6:6" x14ac:dyDescent="0.2">
      <c r="F7661" s="24"/>
    </row>
    <row r="7662" spans="6:6" x14ac:dyDescent="0.2">
      <c r="F7662" s="24"/>
    </row>
    <row r="7663" spans="6:6" x14ac:dyDescent="0.2">
      <c r="F7663" s="24"/>
    </row>
    <row r="7664" spans="6:6" x14ac:dyDescent="0.2">
      <c r="F7664" s="24"/>
    </row>
    <row r="7665" spans="6:6" x14ac:dyDescent="0.2">
      <c r="F7665" s="24"/>
    </row>
    <row r="7666" spans="6:6" x14ac:dyDescent="0.2">
      <c r="F7666" s="24"/>
    </row>
    <row r="7667" spans="6:6" x14ac:dyDescent="0.2">
      <c r="F7667" s="24"/>
    </row>
    <row r="7668" spans="6:6" x14ac:dyDescent="0.2">
      <c r="F7668" s="24"/>
    </row>
    <row r="7669" spans="6:6" x14ac:dyDescent="0.2">
      <c r="F7669" s="24"/>
    </row>
    <row r="7670" spans="6:6" x14ac:dyDescent="0.2">
      <c r="F7670" s="24"/>
    </row>
    <row r="7671" spans="6:6" x14ac:dyDescent="0.2">
      <c r="F7671" s="24"/>
    </row>
    <row r="7672" spans="6:6" x14ac:dyDescent="0.2">
      <c r="F7672" s="24"/>
    </row>
    <row r="7673" spans="6:6" x14ac:dyDescent="0.2">
      <c r="F7673" s="24"/>
    </row>
    <row r="7674" spans="6:6" x14ac:dyDescent="0.2">
      <c r="F7674" s="24"/>
    </row>
    <row r="7675" spans="6:6" x14ac:dyDescent="0.2">
      <c r="F7675" s="24"/>
    </row>
    <row r="7676" spans="6:6" x14ac:dyDescent="0.2">
      <c r="F7676" s="24"/>
    </row>
    <row r="7677" spans="6:6" x14ac:dyDescent="0.2">
      <c r="F7677" s="24"/>
    </row>
    <row r="7678" spans="6:6" x14ac:dyDescent="0.2">
      <c r="F7678" s="24"/>
    </row>
    <row r="7679" spans="6:6" x14ac:dyDescent="0.2">
      <c r="F7679" s="24"/>
    </row>
    <row r="7680" spans="6:6" x14ac:dyDescent="0.2">
      <c r="F7680" s="24"/>
    </row>
    <row r="7681" spans="6:6" x14ac:dyDescent="0.2">
      <c r="F7681" s="24"/>
    </row>
    <row r="7682" spans="6:6" x14ac:dyDescent="0.2">
      <c r="F7682" s="24"/>
    </row>
    <row r="7683" spans="6:6" x14ac:dyDescent="0.2">
      <c r="F7683" s="24"/>
    </row>
    <row r="7684" spans="6:6" x14ac:dyDescent="0.2">
      <c r="F7684" s="24"/>
    </row>
    <row r="7685" spans="6:6" x14ac:dyDescent="0.2">
      <c r="F7685" s="24"/>
    </row>
    <row r="7686" spans="6:6" x14ac:dyDescent="0.2">
      <c r="F7686" s="24"/>
    </row>
    <row r="7687" spans="6:6" x14ac:dyDescent="0.2">
      <c r="F7687" s="24"/>
    </row>
    <row r="7688" spans="6:6" x14ac:dyDescent="0.2">
      <c r="F7688" s="24"/>
    </row>
    <row r="7689" spans="6:6" x14ac:dyDescent="0.2">
      <c r="F7689" s="24"/>
    </row>
    <row r="7690" spans="6:6" x14ac:dyDescent="0.2">
      <c r="F7690" s="24"/>
    </row>
    <row r="7691" spans="6:6" x14ac:dyDescent="0.2">
      <c r="F7691" s="24"/>
    </row>
    <row r="7692" spans="6:6" x14ac:dyDescent="0.2">
      <c r="F7692" s="24"/>
    </row>
    <row r="7693" spans="6:6" x14ac:dyDescent="0.2">
      <c r="F7693" s="24"/>
    </row>
    <row r="7694" spans="6:6" x14ac:dyDescent="0.2">
      <c r="F7694" s="24"/>
    </row>
    <row r="7695" spans="6:6" x14ac:dyDescent="0.2">
      <c r="F7695" s="24"/>
    </row>
    <row r="7696" spans="6:6" x14ac:dyDescent="0.2">
      <c r="F7696" s="24"/>
    </row>
    <row r="7697" spans="6:6" x14ac:dyDescent="0.2">
      <c r="F7697" s="24"/>
    </row>
    <row r="7698" spans="6:6" x14ac:dyDescent="0.2">
      <c r="F7698" s="24"/>
    </row>
    <row r="7699" spans="6:6" x14ac:dyDescent="0.2">
      <c r="F7699" s="24"/>
    </row>
    <row r="7700" spans="6:6" x14ac:dyDescent="0.2">
      <c r="F7700" s="24"/>
    </row>
    <row r="7701" spans="6:6" x14ac:dyDescent="0.2">
      <c r="F7701" s="24"/>
    </row>
    <row r="7702" spans="6:6" x14ac:dyDescent="0.2">
      <c r="F7702" s="24"/>
    </row>
    <row r="7703" spans="6:6" x14ac:dyDescent="0.2">
      <c r="F7703" s="24"/>
    </row>
    <row r="7704" spans="6:6" x14ac:dyDescent="0.2">
      <c r="F7704" s="24"/>
    </row>
    <row r="7705" spans="6:6" x14ac:dyDescent="0.2">
      <c r="F7705" s="24"/>
    </row>
    <row r="7706" spans="6:6" x14ac:dyDescent="0.2">
      <c r="F7706" s="24"/>
    </row>
    <row r="7707" spans="6:6" x14ac:dyDescent="0.2">
      <c r="F7707" s="24"/>
    </row>
    <row r="7708" spans="6:6" x14ac:dyDescent="0.2">
      <c r="F7708" s="24"/>
    </row>
    <row r="7709" spans="6:6" x14ac:dyDescent="0.2">
      <c r="F7709" s="24"/>
    </row>
    <row r="7710" spans="6:6" x14ac:dyDescent="0.2">
      <c r="F7710" s="24"/>
    </row>
    <row r="7711" spans="6:6" x14ac:dyDescent="0.2">
      <c r="F7711" s="24"/>
    </row>
    <row r="7712" spans="6:6" x14ac:dyDescent="0.2">
      <c r="F7712" s="24"/>
    </row>
    <row r="7713" spans="6:6" x14ac:dyDescent="0.2">
      <c r="F7713" s="24"/>
    </row>
    <row r="7714" spans="6:6" x14ac:dyDescent="0.2">
      <c r="F7714" s="24"/>
    </row>
    <row r="7715" spans="6:6" x14ac:dyDescent="0.2">
      <c r="F7715" s="24"/>
    </row>
    <row r="7716" spans="6:6" x14ac:dyDescent="0.2">
      <c r="F7716" s="24"/>
    </row>
    <row r="7717" spans="6:6" x14ac:dyDescent="0.2">
      <c r="F7717" s="24"/>
    </row>
    <row r="7718" spans="6:6" x14ac:dyDescent="0.2">
      <c r="F7718" s="24"/>
    </row>
    <row r="7719" spans="6:6" x14ac:dyDescent="0.2">
      <c r="F7719" s="24"/>
    </row>
    <row r="7720" spans="6:6" x14ac:dyDescent="0.2">
      <c r="F7720" s="24"/>
    </row>
    <row r="7721" spans="6:6" x14ac:dyDescent="0.2">
      <c r="F7721" s="24"/>
    </row>
    <row r="7722" spans="6:6" x14ac:dyDescent="0.2">
      <c r="F7722" s="24"/>
    </row>
    <row r="7723" spans="6:6" x14ac:dyDescent="0.2">
      <c r="F7723" s="24"/>
    </row>
    <row r="7724" spans="6:6" x14ac:dyDescent="0.2">
      <c r="F7724" s="24"/>
    </row>
    <row r="7725" spans="6:6" x14ac:dyDescent="0.2">
      <c r="F7725" s="24"/>
    </row>
    <row r="7726" spans="6:6" x14ac:dyDescent="0.2">
      <c r="F7726" s="24"/>
    </row>
    <row r="7727" spans="6:6" x14ac:dyDescent="0.2">
      <c r="F7727" s="24"/>
    </row>
    <row r="7728" spans="6:6" x14ac:dyDescent="0.2">
      <c r="F7728" s="24"/>
    </row>
    <row r="7729" spans="6:6" x14ac:dyDescent="0.2">
      <c r="F7729" s="24"/>
    </row>
    <row r="7730" spans="6:6" x14ac:dyDescent="0.2">
      <c r="F7730" s="24"/>
    </row>
    <row r="7731" spans="6:6" x14ac:dyDescent="0.2">
      <c r="F7731" s="24"/>
    </row>
    <row r="7732" spans="6:6" x14ac:dyDescent="0.2">
      <c r="F7732" s="24"/>
    </row>
    <row r="7733" spans="6:6" x14ac:dyDescent="0.2">
      <c r="F7733" s="24"/>
    </row>
    <row r="7734" spans="6:6" x14ac:dyDescent="0.2">
      <c r="F7734" s="24"/>
    </row>
    <row r="7735" spans="6:6" x14ac:dyDescent="0.2">
      <c r="F7735" s="24"/>
    </row>
    <row r="7736" spans="6:6" x14ac:dyDescent="0.2">
      <c r="F7736" s="24"/>
    </row>
    <row r="7737" spans="6:6" x14ac:dyDescent="0.2">
      <c r="F7737" s="24"/>
    </row>
    <row r="7738" spans="6:6" x14ac:dyDescent="0.2">
      <c r="F7738" s="24"/>
    </row>
    <row r="7739" spans="6:6" x14ac:dyDescent="0.2">
      <c r="F7739" s="24"/>
    </row>
    <row r="7740" spans="6:6" x14ac:dyDescent="0.2">
      <c r="F7740" s="24"/>
    </row>
    <row r="7741" spans="6:6" x14ac:dyDescent="0.2">
      <c r="F7741" s="24"/>
    </row>
    <row r="7742" spans="6:6" x14ac:dyDescent="0.2">
      <c r="F7742" s="24"/>
    </row>
    <row r="7743" spans="6:6" x14ac:dyDescent="0.2">
      <c r="F7743" s="24"/>
    </row>
    <row r="7744" spans="6:6" x14ac:dyDescent="0.2">
      <c r="F7744" s="24"/>
    </row>
    <row r="7745" spans="6:6" x14ac:dyDescent="0.2">
      <c r="F7745" s="24"/>
    </row>
    <row r="7746" spans="6:6" x14ac:dyDescent="0.2">
      <c r="F7746" s="24"/>
    </row>
    <row r="7747" spans="6:6" x14ac:dyDescent="0.2">
      <c r="F7747" s="24"/>
    </row>
    <row r="7748" spans="6:6" x14ac:dyDescent="0.2">
      <c r="F7748" s="24"/>
    </row>
    <row r="7749" spans="6:6" x14ac:dyDescent="0.2">
      <c r="F7749" s="24"/>
    </row>
    <row r="7750" spans="6:6" x14ac:dyDescent="0.2">
      <c r="F7750" s="24"/>
    </row>
    <row r="7751" spans="6:6" x14ac:dyDescent="0.2">
      <c r="F7751" s="24"/>
    </row>
    <row r="7752" spans="6:6" x14ac:dyDescent="0.2">
      <c r="F7752" s="24"/>
    </row>
    <row r="7753" spans="6:6" x14ac:dyDescent="0.2">
      <c r="F7753" s="24"/>
    </row>
    <row r="7754" spans="6:6" x14ac:dyDescent="0.2">
      <c r="F7754" s="24"/>
    </row>
    <row r="7755" spans="6:6" x14ac:dyDescent="0.2">
      <c r="F7755" s="24"/>
    </row>
    <row r="7756" spans="6:6" x14ac:dyDescent="0.2">
      <c r="F7756" s="24"/>
    </row>
    <row r="7757" spans="6:6" x14ac:dyDescent="0.2">
      <c r="F7757" s="24"/>
    </row>
    <row r="7758" spans="6:6" x14ac:dyDescent="0.2">
      <c r="F7758" s="24"/>
    </row>
    <row r="7759" spans="6:6" x14ac:dyDescent="0.2">
      <c r="F7759" s="24"/>
    </row>
    <row r="7760" spans="6:6" x14ac:dyDescent="0.2">
      <c r="F7760" s="24"/>
    </row>
    <row r="7761" spans="6:6" x14ac:dyDescent="0.2">
      <c r="F7761" s="24"/>
    </row>
    <row r="7762" spans="6:6" x14ac:dyDescent="0.2">
      <c r="F7762" s="24"/>
    </row>
    <row r="7763" spans="6:6" x14ac:dyDescent="0.2">
      <c r="F7763" s="24"/>
    </row>
    <row r="7764" spans="6:6" x14ac:dyDescent="0.2">
      <c r="F7764" s="24"/>
    </row>
    <row r="7765" spans="6:6" x14ac:dyDescent="0.2">
      <c r="F7765" s="24"/>
    </row>
    <row r="7766" spans="6:6" x14ac:dyDescent="0.2">
      <c r="F7766" s="24"/>
    </row>
    <row r="7767" spans="6:6" x14ac:dyDescent="0.2">
      <c r="F7767" s="24"/>
    </row>
    <row r="7768" spans="6:6" x14ac:dyDescent="0.2">
      <c r="F7768" s="24"/>
    </row>
    <row r="7769" spans="6:6" x14ac:dyDescent="0.2">
      <c r="F7769" s="24"/>
    </row>
    <row r="7770" spans="6:6" x14ac:dyDescent="0.2">
      <c r="F7770" s="24"/>
    </row>
    <row r="7771" spans="6:6" x14ac:dyDescent="0.2">
      <c r="F7771" s="24"/>
    </row>
    <row r="7772" spans="6:6" x14ac:dyDescent="0.2">
      <c r="F7772" s="24"/>
    </row>
    <row r="7773" spans="6:6" x14ac:dyDescent="0.2">
      <c r="F7773" s="24"/>
    </row>
    <row r="7774" spans="6:6" x14ac:dyDescent="0.2">
      <c r="F7774" s="24"/>
    </row>
    <row r="7775" spans="6:6" x14ac:dyDescent="0.2">
      <c r="F7775" s="24"/>
    </row>
    <row r="7776" spans="6:6" x14ac:dyDescent="0.2">
      <c r="F7776" s="24"/>
    </row>
    <row r="7777" spans="6:6" x14ac:dyDescent="0.2">
      <c r="F7777" s="24"/>
    </row>
    <row r="7778" spans="6:6" x14ac:dyDescent="0.2">
      <c r="F7778" s="24"/>
    </row>
    <row r="7779" spans="6:6" x14ac:dyDescent="0.2">
      <c r="F7779" s="24"/>
    </row>
    <row r="7780" spans="6:6" x14ac:dyDescent="0.2">
      <c r="F7780" s="24"/>
    </row>
    <row r="7781" spans="6:6" x14ac:dyDescent="0.2">
      <c r="F7781" s="24"/>
    </row>
    <row r="7782" spans="6:6" x14ac:dyDescent="0.2">
      <c r="F7782" s="24"/>
    </row>
    <row r="7783" spans="6:6" x14ac:dyDescent="0.2">
      <c r="F7783" s="24"/>
    </row>
    <row r="7784" spans="6:6" x14ac:dyDescent="0.2">
      <c r="F7784" s="24"/>
    </row>
    <row r="7785" spans="6:6" x14ac:dyDescent="0.2">
      <c r="F7785" s="24"/>
    </row>
    <row r="7786" spans="6:6" x14ac:dyDescent="0.2">
      <c r="F7786" s="24"/>
    </row>
    <row r="7787" spans="6:6" x14ac:dyDescent="0.2">
      <c r="F7787" s="24"/>
    </row>
    <row r="7788" spans="6:6" x14ac:dyDescent="0.2">
      <c r="F7788" s="24"/>
    </row>
    <row r="7789" spans="6:6" x14ac:dyDescent="0.2">
      <c r="F7789" s="24"/>
    </row>
    <row r="7790" spans="6:6" x14ac:dyDescent="0.2">
      <c r="F7790" s="24"/>
    </row>
    <row r="7791" spans="6:6" x14ac:dyDescent="0.2">
      <c r="F7791" s="24"/>
    </row>
    <row r="7792" spans="6:6" x14ac:dyDescent="0.2">
      <c r="F7792" s="24"/>
    </row>
    <row r="7793" spans="6:6" x14ac:dyDescent="0.2">
      <c r="F7793" s="24"/>
    </row>
    <row r="7794" spans="6:6" x14ac:dyDescent="0.2">
      <c r="F7794" s="24"/>
    </row>
    <row r="7795" spans="6:6" x14ac:dyDescent="0.2">
      <c r="F7795" s="24"/>
    </row>
    <row r="7796" spans="6:6" x14ac:dyDescent="0.2">
      <c r="F7796" s="24"/>
    </row>
    <row r="7797" spans="6:6" x14ac:dyDescent="0.2">
      <c r="F7797" s="24"/>
    </row>
    <row r="7798" spans="6:6" x14ac:dyDescent="0.2">
      <c r="F7798" s="24"/>
    </row>
    <row r="7799" spans="6:6" x14ac:dyDescent="0.2">
      <c r="F7799" s="24"/>
    </row>
    <row r="7800" spans="6:6" x14ac:dyDescent="0.2">
      <c r="F7800" s="24"/>
    </row>
    <row r="7801" spans="6:6" x14ac:dyDescent="0.2">
      <c r="F7801" s="24"/>
    </row>
    <row r="7802" spans="6:6" x14ac:dyDescent="0.2">
      <c r="F7802" s="24"/>
    </row>
    <row r="7803" spans="6:6" x14ac:dyDescent="0.2">
      <c r="F7803" s="24"/>
    </row>
    <row r="7804" spans="6:6" x14ac:dyDescent="0.2">
      <c r="F7804" s="24"/>
    </row>
    <row r="7805" spans="6:6" x14ac:dyDescent="0.2">
      <c r="F7805" s="24"/>
    </row>
    <row r="7806" spans="6:6" x14ac:dyDescent="0.2">
      <c r="F7806" s="24"/>
    </row>
    <row r="7807" spans="6:6" x14ac:dyDescent="0.2">
      <c r="F7807" s="24"/>
    </row>
    <row r="7808" spans="6:6" x14ac:dyDescent="0.2">
      <c r="F7808" s="24"/>
    </row>
    <row r="7809" spans="6:6" x14ac:dyDescent="0.2">
      <c r="F7809" s="24"/>
    </row>
    <row r="7810" spans="6:6" x14ac:dyDescent="0.2">
      <c r="F7810" s="24"/>
    </row>
    <row r="7811" spans="6:6" x14ac:dyDescent="0.2">
      <c r="F7811" s="24"/>
    </row>
    <row r="7812" spans="6:6" x14ac:dyDescent="0.2">
      <c r="F7812" s="24"/>
    </row>
    <row r="7813" spans="6:6" x14ac:dyDescent="0.2">
      <c r="F7813" s="24"/>
    </row>
    <row r="7814" spans="6:6" x14ac:dyDescent="0.2">
      <c r="F7814" s="24"/>
    </row>
    <row r="7815" spans="6:6" x14ac:dyDescent="0.2">
      <c r="F7815" s="24"/>
    </row>
    <row r="7816" spans="6:6" x14ac:dyDescent="0.2">
      <c r="F7816" s="24"/>
    </row>
    <row r="7817" spans="6:6" x14ac:dyDescent="0.2">
      <c r="F7817" s="24"/>
    </row>
    <row r="7818" spans="6:6" x14ac:dyDescent="0.2">
      <c r="F7818" s="24"/>
    </row>
    <row r="7819" spans="6:6" x14ac:dyDescent="0.2">
      <c r="F7819" s="24"/>
    </row>
    <row r="7820" spans="6:6" x14ac:dyDescent="0.2">
      <c r="F7820" s="24"/>
    </row>
    <row r="7821" spans="6:6" x14ac:dyDescent="0.2">
      <c r="F7821" s="24"/>
    </row>
    <row r="7822" spans="6:6" x14ac:dyDescent="0.2">
      <c r="F7822" s="24"/>
    </row>
    <row r="7823" spans="6:6" x14ac:dyDescent="0.2">
      <c r="F7823" s="24"/>
    </row>
    <row r="7824" spans="6:6" x14ac:dyDescent="0.2">
      <c r="F7824" s="24"/>
    </row>
    <row r="7825" spans="6:6" x14ac:dyDescent="0.2">
      <c r="F7825" s="24"/>
    </row>
    <row r="7826" spans="6:6" x14ac:dyDescent="0.2">
      <c r="F7826" s="24"/>
    </row>
    <row r="7827" spans="6:6" x14ac:dyDescent="0.2">
      <c r="F7827" s="24"/>
    </row>
    <row r="7828" spans="6:6" x14ac:dyDescent="0.2">
      <c r="F7828" s="24"/>
    </row>
    <row r="7829" spans="6:6" x14ac:dyDescent="0.2">
      <c r="F7829" s="24"/>
    </row>
    <row r="7830" spans="6:6" x14ac:dyDescent="0.2">
      <c r="F7830" s="24"/>
    </row>
    <row r="7831" spans="6:6" x14ac:dyDescent="0.2">
      <c r="F7831" s="24"/>
    </row>
    <row r="7832" spans="6:6" x14ac:dyDescent="0.2">
      <c r="F7832" s="24"/>
    </row>
    <row r="7833" spans="6:6" x14ac:dyDescent="0.2">
      <c r="F7833" s="24"/>
    </row>
    <row r="7834" spans="6:6" x14ac:dyDescent="0.2">
      <c r="F7834" s="24"/>
    </row>
    <row r="7835" spans="6:6" x14ac:dyDescent="0.2">
      <c r="F7835" s="24"/>
    </row>
    <row r="7836" spans="6:6" x14ac:dyDescent="0.2">
      <c r="F7836" s="24"/>
    </row>
    <row r="7837" spans="6:6" x14ac:dyDescent="0.2">
      <c r="F7837" s="24"/>
    </row>
    <row r="7838" spans="6:6" x14ac:dyDescent="0.2">
      <c r="F7838" s="24"/>
    </row>
    <row r="7839" spans="6:6" x14ac:dyDescent="0.2">
      <c r="F7839" s="24"/>
    </row>
    <row r="7840" spans="6:6" x14ac:dyDescent="0.2">
      <c r="F7840" s="24"/>
    </row>
    <row r="7841" spans="6:6" x14ac:dyDescent="0.2">
      <c r="F7841" s="24"/>
    </row>
    <row r="7842" spans="6:6" x14ac:dyDescent="0.2">
      <c r="F7842" s="24"/>
    </row>
    <row r="7843" spans="6:6" x14ac:dyDescent="0.2">
      <c r="F7843" s="24"/>
    </row>
    <row r="7844" spans="6:6" x14ac:dyDescent="0.2">
      <c r="F7844" s="24"/>
    </row>
    <row r="7845" spans="6:6" x14ac:dyDescent="0.2">
      <c r="F7845" s="24"/>
    </row>
    <row r="7846" spans="6:6" x14ac:dyDescent="0.2">
      <c r="F7846" s="24"/>
    </row>
    <row r="7847" spans="6:6" x14ac:dyDescent="0.2">
      <c r="F7847" s="24"/>
    </row>
    <row r="7848" spans="6:6" x14ac:dyDescent="0.2">
      <c r="F7848" s="24"/>
    </row>
    <row r="7849" spans="6:6" x14ac:dyDescent="0.2">
      <c r="F7849" s="24"/>
    </row>
    <row r="7850" spans="6:6" x14ac:dyDescent="0.2">
      <c r="F7850" s="24"/>
    </row>
    <row r="7851" spans="6:6" x14ac:dyDescent="0.2">
      <c r="F7851" s="24"/>
    </row>
    <row r="7852" spans="6:6" x14ac:dyDescent="0.2">
      <c r="F7852" s="24"/>
    </row>
    <row r="7853" spans="6:6" x14ac:dyDescent="0.2">
      <c r="F7853" s="24"/>
    </row>
    <row r="7854" spans="6:6" x14ac:dyDescent="0.2">
      <c r="F7854" s="24"/>
    </row>
    <row r="7855" spans="6:6" x14ac:dyDescent="0.2">
      <c r="F7855" s="24"/>
    </row>
    <row r="7856" spans="6:6" x14ac:dyDescent="0.2">
      <c r="F7856" s="24"/>
    </row>
    <row r="7857" spans="6:6" x14ac:dyDescent="0.2">
      <c r="F7857" s="24"/>
    </row>
    <row r="7858" spans="6:6" x14ac:dyDescent="0.2">
      <c r="F7858" s="24"/>
    </row>
    <row r="7859" spans="6:6" x14ac:dyDescent="0.2">
      <c r="F7859" s="24"/>
    </row>
    <row r="7860" spans="6:6" x14ac:dyDescent="0.2">
      <c r="F7860" s="24"/>
    </row>
    <row r="7861" spans="6:6" x14ac:dyDescent="0.2">
      <c r="F7861" s="24"/>
    </row>
    <row r="7862" spans="6:6" x14ac:dyDescent="0.2">
      <c r="F7862" s="24"/>
    </row>
    <row r="7863" spans="6:6" x14ac:dyDescent="0.2">
      <c r="F7863" s="24"/>
    </row>
    <row r="7864" spans="6:6" x14ac:dyDescent="0.2">
      <c r="F7864" s="24"/>
    </row>
    <row r="7865" spans="6:6" x14ac:dyDescent="0.2">
      <c r="F7865" s="24"/>
    </row>
    <row r="7866" spans="6:6" x14ac:dyDescent="0.2">
      <c r="F7866" s="24"/>
    </row>
    <row r="7867" spans="6:6" x14ac:dyDescent="0.2">
      <c r="F7867" s="24"/>
    </row>
    <row r="7868" spans="6:6" x14ac:dyDescent="0.2">
      <c r="F7868" s="24"/>
    </row>
    <row r="7869" spans="6:6" x14ac:dyDescent="0.2">
      <c r="F7869" s="24"/>
    </row>
    <row r="7870" spans="6:6" x14ac:dyDescent="0.2">
      <c r="F7870" s="24"/>
    </row>
    <row r="7871" spans="6:6" x14ac:dyDescent="0.2">
      <c r="F7871" s="24"/>
    </row>
    <row r="7872" spans="6:6" x14ac:dyDescent="0.2">
      <c r="F7872" s="24"/>
    </row>
    <row r="7873" spans="6:6" x14ac:dyDescent="0.2">
      <c r="F7873" s="24"/>
    </row>
    <row r="7874" spans="6:6" x14ac:dyDescent="0.2">
      <c r="F7874" s="24"/>
    </row>
    <row r="7875" spans="6:6" x14ac:dyDescent="0.2">
      <c r="F7875" s="24"/>
    </row>
    <row r="7876" spans="6:6" x14ac:dyDescent="0.2">
      <c r="F7876" s="24"/>
    </row>
    <row r="7877" spans="6:6" x14ac:dyDescent="0.2">
      <c r="F7877" s="24"/>
    </row>
    <row r="7878" spans="6:6" x14ac:dyDescent="0.2">
      <c r="F7878" s="24"/>
    </row>
    <row r="7879" spans="6:6" x14ac:dyDescent="0.2">
      <c r="F7879" s="24"/>
    </row>
    <row r="7880" spans="6:6" x14ac:dyDescent="0.2">
      <c r="F7880" s="24"/>
    </row>
    <row r="7881" spans="6:6" x14ac:dyDescent="0.2">
      <c r="F7881" s="24"/>
    </row>
    <row r="7882" spans="6:6" x14ac:dyDescent="0.2">
      <c r="F7882" s="24"/>
    </row>
    <row r="7883" spans="6:6" x14ac:dyDescent="0.2">
      <c r="F7883" s="24"/>
    </row>
    <row r="7884" spans="6:6" x14ac:dyDescent="0.2">
      <c r="F7884" s="24"/>
    </row>
    <row r="7885" spans="6:6" x14ac:dyDescent="0.2">
      <c r="F7885" s="24"/>
    </row>
    <row r="7886" spans="6:6" x14ac:dyDescent="0.2">
      <c r="F7886" s="24"/>
    </row>
    <row r="7887" spans="6:6" x14ac:dyDescent="0.2">
      <c r="F7887" s="24"/>
    </row>
    <row r="7888" spans="6:6" x14ac:dyDescent="0.2">
      <c r="F7888" s="24"/>
    </row>
    <row r="7889" spans="6:6" x14ac:dyDescent="0.2">
      <c r="F7889" s="24"/>
    </row>
    <row r="7890" spans="6:6" x14ac:dyDescent="0.2">
      <c r="F7890" s="24"/>
    </row>
    <row r="7891" spans="6:6" x14ac:dyDescent="0.2">
      <c r="F7891" s="24"/>
    </row>
    <row r="7892" spans="6:6" x14ac:dyDescent="0.2">
      <c r="F7892" s="24"/>
    </row>
    <row r="7893" spans="6:6" x14ac:dyDescent="0.2">
      <c r="F7893" s="24"/>
    </row>
    <row r="7894" spans="6:6" x14ac:dyDescent="0.2">
      <c r="F7894" s="24"/>
    </row>
    <row r="7895" spans="6:6" x14ac:dyDescent="0.2">
      <c r="F7895" s="24"/>
    </row>
    <row r="7896" spans="6:6" x14ac:dyDescent="0.2">
      <c r="F7896" s="24"/>
    </row>
    <row r="7897" spans="6:6" x14ac:dyDescent="0.2">
      <c r="F7897" s="24"/>
    </row>
    <row r="7898" spans="6:6" x14ac:dyDescent="0.2">
      <c r="F7898" s="24"/>
    </row>
    <row r="7899" spans="6:6" x14ac:dyDescent="0.2">
      <c r="F7899" s="24"/>
    </row>
    <row r="7900" spans="6:6" x14ac:dyDescent="0.2">
      <c r="F7900" s="24"/>
    </row>
    <row r="7901" spans="6:6" x14ac:dyDescent="0.2">
      <c r="F7901" s="24"/>
    </row>
    <row r="7902" spans="6:6" x14ac:dyDescent="0.2">
      <c r="F7902" s="24"/>
    </row>
    <row r="7903" spans="6:6" x14ac:dyDescent="0.2">
      <c r="F7903" s="24"/>
    </row>
    <row r="7904" spans="6:6" x14ac:dyDescent="0.2">
      <c r="F7904" s="24"/>
    </row>
    <row r="7905" spans="6:6" x14ac:dyDescent="0.2">
      <c r="F7905" s="24"/>
    </row>
    <row r="7906" spans="6:6" x14ac:dyDescent="0.2">
      <c r="F7906" s="24"/>
    </row>
    <row r="7907" spans="6:6" x14ac:dyDescent="0.2">
      <c r="F7907" s="24"/>
    </row>
    <row r="7908" spans="6:6" x14ac:dyDescent="0.2">
      <c r="F7908" s="24"/>
    </row>
    <row r="7909" spans="6:6" x14ac:dyDescent="0.2">
      <c r="F7909" s="24"/>
    </row>
    <row r="7910" spans="6:6" x14ac:dyDescent="0.2">
      <c r="F7910" s="24"/>
    </row>
    <row r="7911" spans="6:6" x14ac:dyDescent="0.2">
      <c r="F7911" s="24"/>
    </row>
    <row r="7912" spans="6:6" x14ac:dyDescent="0.2">
      <c r="F7912" s="24"/>
    </row>
    <row r="7913" spans="6:6" x14ac:dyDescent="0.2">
      <c r="F7913" s="24"/>
    </row>
    <row r="7914" spans="6:6" x14ac:dyDescent="0.2">
      <c r="F7914" s="24"/>
    </row>
    <row r="7915" spans="6:6" x14ac:dyDescent="0.2">
      <c r="F7915" s="24"/>
    </row>
    <row r="7916" spans="6:6" x14ac:dyDescent="0.2">
      <c r="F7916" s="24"/>
    </row>
    <row r="7917" spans="6:6" x14ac:dyDescent="0.2">
      <c r="F7917" s="24"/>
    </row>
    <row r="7918" spans="6:6" x14ac:dyDescent="0.2">
      <c r="F7918" s="24"/>
    </row>
    <row r="7919" spans="6:6" x14ac:dyDescent="0.2">
      <c r="F7919" s="24"/>
    </row>
    <row r="7920" spans="6:6" x14ac:dyDescent="0.2">
      <c r="F7920" s="24"/>
    </row>
    <row r="7921" spans="6:6" x14ac:dyDescent="0.2">
      <c r="F7921" s="24"/>
    </row>
    <row r="7922" spans="6:6" x14ac:dyDescent="0.2">
      <c r="F7922" s="24"/>
    </row>
    <row r="7923" spans="6:6" x14ac:dyDescent="0.2">
      <c r="F7923" s="24"/>
    </row>
    <row r="7924" spans="6:6" x14ac:dyDescent="0.2">
      <c r="F7924" s="24"/>
    </row>
    <row r="7925" spans="6:6" x14ac:dyDescent="0.2">
      <c r="F7925" s="24"/>
    </row>
    <row r="7926" spans="6:6" x14ac:dyDescent="0.2">
      <c r="F7926" s="24"/>
    </row>
    <row r="7927" spans="6:6" x14ac:dyDescent="0.2">
      <c r="F7927" s="24"/>
    </row>
    <row r="7928" spans="6:6" x14ac:dyDescent="0.2">
      <c r="F7928" s="24"/>
    </row>
    <row r="7929" spans="6:6" x14ac:dyDescent="0.2">
      <c r="F7929" s="24"/>
    </row>
    <row r="7930" spans="6:6" x14ac:dyDescent="0.2">
      <c r="F7930" s="24"/>
    </row>
    <row r="7931" spans="6:6" x14ac:dyDescent="0.2">
      <c r="F7931" s="24"/>
    </row>
    <row r="7932" spans="6:6" x14ac:dyDescent="0.2">
      <c r="F7932" s="24"/>
    </row>
    <row r="7933" spans="6:6" x14ac:dyDescent="0.2">
      <c r="F7933" s="24"/>
    </row>
    <row r="7934" spans="6:6" x14ac:dyDescent="0.2">
      <c r="F7934" s="24"/>
    </row>
    <row r="7935" spans="6:6" x14ac:dyDescent="0.2">
      <c r="F7935" s="24"/>
    </row>
    <row r="7936" spans="6:6" x14ac:dyDescent="0.2">
      <c r="F7936" s="24"/>
    </row>
    <row r="7937" spans="6:6" x14ac:dyDescent="0.2">
      <c r="F7937" s="24"/>
    </row>
    <row r="7938" spans="6:6" x14ac:dyDescent="0.2">
      <c r="F7938" s="24"/>
    </row>
    <row r="7939" spans="6:6" x14ac:dyDescent="0.2">
      <c r="F7939" s="24"/>
    </row>
    <row r="7940" spans="6:6" x14ac:dyDescent="0.2">
      <c r="F7940" s="24"/>
    </row>
    <row r="7941" spans="6:6" x14ac:dyDescent="0.2">
      <c r="F7941" s="24"/>
    </row>
    <row r="7942" spans="6:6" x14ac:dyDescent="0.2">
      <c r="F7942" s="24"/>
    </row>
    <row r="7943" spans="6:6" x14ac:dyDescent="0.2">
      <c r="F7943" s="24"/>
    </row>
    <row r="7944" spans="6:6" x14ac:dyDescent="0.2">
      <c r="F7944" s="24"/>
    </row>
    <row r="7945" spans="6:6" x14ac:dyDescent="0.2">
      <c r="F7945" s="24"/>
    </row>
    <row r="7946" spans="6:6" x14ac:dyDescent="0.2">
      <c r="F7946" s="24"/>
    </row>
    <row r="7947" spans="6:6" x14ac:dyDescent="0.2">
      <c r="F7947" s="24"/>
    </row>
    <row r="7948" spans="6:6" x14ac:dyDescent="0.2">
      <c r="F7948" s="24"/>
    </row>
    <row r="7949" spans="6:6" x14ac:dyDescent="0.2">
      <c r="F7949" s="24"/>
    </row>
    <row r="7950" spans="6:6" x14ac:dyDescent="0.2">
      <c r="F7950" s="24"/>
    </row>
    <row r="7951" spans="6:6" x14ac:dyDescent="0.2">
      <c r="F7951" s="24"/>
    </row>
    <row r="7952" spans="6:6" x14ac:dyDescent="0.2">
      <c r="F7952" s="24"/>
    </row>
    <row r="7953" spans="6:6" x14ac:dyDescent="0.2">
      <c r="F7953" s="24"/>
    </row>
    <row r="7954" spans="6:6" x14ac:dyDescent="0.2">
      <c r="F7954" s="24"/>
    </row>
    <row r="7955" spans="6:6" x14ac:dyDescent="0.2">
      <c r="F7955" s="24"/>
    </row>
    <row r="7956" spans="6:6" x14ac:dyDescent="0.2">
      <c r="F7956" s="24"/>
    </row>
    <row r="7957" spans="6:6" x14ac:dyDescent="0.2">
      <c r="F7957" s="24"/>
    </row>
    <row r="7958" spans="6:6" x14ac:dyDescent="0.2">
      <c r="F7958" s="24"/>
    </row>
    <row r="7959" spans="6:6" x14ac:dyDescent="0.2">
      <c r="F7959" s="24"/>
    </row>
    <row r="7960" spans="6:6" x14ac:dyDescent="0.2">
      <c r="F7960" s="24"/>
    </row>
    <row r="7961" spans="6:6" x14ac:dyDescent="0.2">
      <c r="F7961" s="24"/>
    </row>
    <row r="7962" spans="6:6" x14ac:dyDescent="0.2">
      <c r="F7962" s="24"/>
    </row>
    <row r="7963" spans="6:6" x14ac:dyDescent="0.2">
      <c r="F7963" s="24"/>
    </row>
    <row r="7964" spans="6:6" x14ac:dyDescent="0.2">
      <c r="F7964" s="24"/>
    </row>
    <row r="7965" spans="6:6" x14ac:dyDescent="0.2">
      <c r="F7965" s="24"/>
    </row>
    <row r="7966" spans="6:6" x14ac:dyDescent="0.2">
      <c r="F7966" s="24"/>
    </row>
    <row r="7967" spans="6:6" x14ac:dyDescent="0.2">
      <c r="F7967" s="24"/>
    </row>
    <row r="7968" spans="6:6" x14ac:dyDescent="0.2">
      <c r="F7968" s="24"/>
    </row>
    <row r="7969" spans="6:6" x14ac:dyDescent="0.2">
      <c r="F7969" s="24"/>
    </row>
    <row r="7970" spans="6:6" x14ac:dyDescent="0.2">
      <c r="F7970" s="24"/>
    </row>
    <row r="7971" spans="6:6" x14ac:dyDescent="0.2">
      <c r="F7971" s="24"/>
    </row>
    <row r="7972" spans="6:6" x14ac:dyDescent="0.2">
      <c r="F7972" s="24"/>
    </row>
    <row r="7973" spans="6:6" x14ac:dyDescent="0.2">
      <c r="F7973" s="24"/>
    </row>
    <row r="7974" spans="6:6" x14ac:dyDescent="0.2">
      <c r="F7974" s="24"/>
    </row>
    <row r="7975" spans="6:6" x14ac:dyDescent="0.2">
      <c r="F7975" s="24"/>
    </row>
    <row r="7976" spans="6:6" x14ac:dyDescent="0.2">
      <c r="F7976" s="24"/>
    </row>
    <row r="7977" spans="6:6" x14ac:dyDescent="0.2">
      <c r="F7977" s="24"/>
    </row>
    <row r="7978" spans="6:6" x14ac:dyDescent="0.2">
      <c r="F7978" s="24"/>
    </row>
    <row r="7979" spans="6:6" x14ac:dyDescent="0.2">
      <c r="F7979" s="24"/>
    </row>
    <row r="7980" spans="6:6" x14ac:dyDescent="0.2">
      <c r="F7980" s="24"/>
    </row>
    <row r="7981" spans="6:6" x14ac:dyDescent="0.2">
      <c r="F7981" s="24"/>
    </row>
    <row r="7982" spans="6:6" x14ac:dyDescent="0.2">
      <c r="F7982" s="24"/>
    </row>
    <row r="7983" spans="6:6" x14ac:dyDescent="0.2">
      <c r="F7983" s="24"/>
    </row>
    <row r="7984" spans="6:6" x14ac:dyDescent="0.2">
      <c r="F7984" s="24"/>
    </row>
    <row r="7985" spans="6:6" x14ac:dyDescent="0.2">
      <c r="F7985" s="24"/>
    </row>
    <row r="7986" spans="6:6" x14ac:dyDescent="0.2">
      <c r="F7986" s="24"/>
    </row>
    <row r="7987" spans="6:6" x14ac:dyDescent="0.2">
      <c r="F7987" s="24"/>
    </row>
    <row r="7988" spans="6:6" x14ac:dyDescent="0.2">
      <c r="F7988" s="24"/>
    </row>
    <row r="7989" spans="6:6" x14ac:dyDescent="0.2">
      <c r="F7989" s="24"/>
    </row>
    <row r="7990" spans="6:6" x14ac:dyDescent="0.2">
      <c r="F7990" s="24"/>
    </row>
    <row r="7991" spans="6:6" x14ac:dyDescent="0.2">
      <c r="F7991" s="24"/>
    </row>
    <row r="7992" spans="6:6" x14ac:dyDescent="0.2">
      <c r="F7992" s="24"/>
    </row>
    <row r="7993" spans="6:6" x14ac:dyDescent="0.2">
      <c r="F7993" s="24"/>
    </row>
    <row r="7994" spans="6:6" x14ac:dyDescent="0.2">
      <c r="F7994" s="24"/>
    </row>
    <row r="7995" spans="6:6" x14ac:dyDescent="0.2">
      <c r="F7995" s="24"/>
    </row>
    <row r="7996" spans="6:6" x14ac:dyDescent="0.2">
      <c r="F7996" s="24"/>
    </row>
    <row r="7997" spans="6:6" x14ac:dyDescent="0.2">
      <c r="F7997" s="24"/>
    </row>
    <row r="7998" spans="6:6" x14ac:dyDescent="0.2">
      <c r="F7998" s="24"/>
    </row>
    <row r="7999" spans="6:6" x14ac:dyDescent="0.2">
      <c r="F7999" s="24"/>
    </row>
    <row r="8000" spans="6:6" x14ac:dyDescent="0.2">
      <c r="F8000" s="24"/>
    </row>
    <row r="8001" spans="6:6" x14ac:dyDescent="0.2">
      <c r="F8001" s="24"/>
    </row>
    <row r="8002" spans="6:6" x14ac:dyDescent="0.2">
      <c r="F8002" s="24"/>
    </row>
    <row r="8003" spans="6:6" x14ac:dyDescent="0.2">
      <c r="F8003" s="24"/>
    </row>
    <row r="8004" spans="6:6" x14ac:dyDescent="0.2">
      <c r="F8004" s="24"/>
    </row>
    <row r="8005" spans="6:6" x14ac:dyDescent="0.2">
      <c r="F8005" s="24"/>
    </row>
    <row r="8006" spans="6:6" x14ac:dyDescent="0.2">
      <c r="F8006" s="24"/>
    </row>
    <row r="8007" spans="6:6" x14ac:dyDescent="0.2">
      <c r="F8007" s="24"/>
    </row>
    <row r="8008" spans="6:6" x14ac:dyDescent="0.2">
      <c r="F8008" s="24"/>
    </row>
    <row r="8009" spans="6:6" x14ac:dyDescent="0.2">
      <c r="F8009" s="24"/>
    </row>
    <row r="8010" spans="6:6" x14ac:dyDescent="0.2">
      <c r="F8010" s="24"/>
    </row>
    <row r="8011" spans="6:6" x14ac:dyDescent="0.2">
      <c r="F8011" s="24"/>
    </row>
    <row r="8012" spans="6:6" x14ac:dyDescent="0.2">
      <c r="F8012" s="24"/>
    </row>
    <row r="8013" spans="6:6" x14ac:dyDescent="0.2">
      <c r="F8013" s="24"/>
    </row>
    <row r="8014" spans="6:6" x14ac:dyDescent="0.2">
      <c r="F8014" s="24"/>
    </row>
    <row r="8015" spans="6:6" x14ac:dyDescent="0.2">
      <c r="F8015" s="24"/>
    </row>
    <row r="8016" spans="6:6" x14ac:dyDescent="0.2">
      <c r="F8016" s="24"/>
    </row>
    <row r="8017" spans="6:6" x14ac:dyDescent="0.2">
      <c r="F8017" s="24"/>
    </row>
    <row r="8018" spans="6:6" x14ac:dyDescent="0.2">
      <c r="F8018" s="24"/>
    </row>
    <row r="8019" spans="6:6" x14ac:dyDescent="0.2">
      <c r="F8019" s="24"/>
    </row>
    <row r="8020" spans="6:6" x14ac:dyDescent="0.2">
      <c r="F8020" s="24"/>
    </row>
    <row r="8021" spans="6:6" x14ac:dyDescent="0.2">
      <c r="F8021" s="24"/>
    </row>
    <row r="8022" spans="6:6" x14ac:dyDescent="0.2">
      <c r="F8022" s="24"/>
    </row>
    <row r="8023" spans="6:6" x14ac:dyDescent="0.2">
      <c r="F8023" s="24"/>
    </row>
    <row r="8024" spans="6:6" x14ac:dyDescent="0.2">
      <c r="F8024" s="24"/>
    </row>
    <row r="8025" spans="6:6" x14ac:dyDescent="0.2">
      <c r="F8025" s="24"/>
    </row>
    <row r="8026" spans="6:6" x14ac:dyDescent="0.2">
      <c r="F8026" s="24"/>
    </row>
    <row r="8027" spans="6:6" x14ac:dyDescent="0.2">
      <c r="F8027" s="24"/>
    </row>
    <row r="8028" spans="6:6" x14ac:dyDescent="0.2">
      <c r="F8028" s="24"/>
    </row>
    <row r="8029" spans="6:6" x14ac:dyDescent="0.2">
      <c r="F8029" s="24"/>
    </row>
    <row r="8030" spans="6:6" x14ac:dyDescent="0.2">
      <c r="F8030" s="24"/>
    </row>
    <row r="8031" spans="6:6" x14ac:dyDescent="0.2">
      <c r="F8031" s="24"/>
    </row>
    <row r="8032" spans="6:6" x14ac:dyDescent="0.2">
      <c r="F8032" s="24"/>
    </row>
    <row r="8033" spans="6:6" x14ac:dyDescent="0.2">
      <c r="F8033" s="24"/>
    </row>
    <row r="8034" spans="6:6" x14ac:dyDescent="0.2">
      <c r="F8034" s="24"/>
    </row>
    <row r="8035" spans="6:6" x14ac:dyDescent="0.2">
      <c r="F8035" s="24"/>
    </row>
    <row r="8036" spans="6:6" x14ac:dyDescent="0.2">
      <c r="F8036" s="24"/>
    </row>
    <row r="8037" spans="6:6" x14ac:dyDescent="0.2">
      <c r="F8037" s="24"/>
    </row>
    <row r="8038" spans="6:6" x14ac:dyDescent="0.2">
      <c r="F8038" s="24"/>
    </row>
    <row r="8039" spans="6:6" x14ac:dyDescent="0.2">
      <c r="F8039" s="24"/>
    </row>
    <row r="8040" spans="6:6" x14ac:dyDescent="0.2">
      <c r="F8040" s="24"/>
    </row>
    <row r="8041" spans="6:6" x14ac:dyDescent="0.2">
      <c r="F8041" s="24"/>
    </row>
    <row r="8042" spans="6:6" x14ac:dyDescent="0.2">
      <c r="F8042" s="24"/>
    </row>
    <row r="8043" spans="6:6" x14ac:dyDescent="0.2">
      <c r="F8043" s="24"/>
    </row>
    <row r="8044" spans="6:6" x14ac:dyDescent="0.2">
      <c r="F8044" s="24"/>
    </row>
    <row r="8045" spans="6:6" x14ac:dyDescent="0.2">
      <c r="F8045" s="24"/>
    </row>
    <row r="8046" spans="6:6" x14ac:dyDescent="0.2">
      <c r="F8046" s="24"/>
    </row>
    <row r="8047" spans="6:6" x14ac:dyDescent="0.2">
      <c r="F8047" s="24"/>
    </row>
    <row r="8048" spans="6:6" x14ac:dyDescent="0.2">
      <c r="F8048" s="24"/>
    </row>
    <row r="8049" spans="6:6" x14ac:dyDescent="0.2">
      <c r="F8049" s="24"/>
    </row>
    <row r="8050" spans="6:6" x14ac:dyDescent="0.2">
      <c r="F8050" s="24"/>
    </row>
    <row r="8051" spans="6:6" x14ac:dyDescent="0.2">
      <c r="F8051" s="24"/>
    </row>
    <row r="8052" spans="6:6" x14ac:dyDescent="0.2">
      <c r="F8052" s="24"/>
    </row>
    <row r="8053" spans="6:6" x14ac:dyDescent="0.2">
      <c r="F8053" s="24"/>
    </row>
    <row r="8054" spans="6:6" x14ac:dyDescent="0.2">
      <c r="F8054" s="24"/>
    </row>
    <row r="8055" spans="6:6" x14ac:dyDescent="0.2">
      <c r="F8055" s="24"/>
    </row>
    <row r="8056" spans="6:6" x14ac:dyDescent="0.2">
      <c r="F8056" s="24"/>
    </row>
    <row r="8057" spans="6:6" x14ac:dyDescent="0.2">
      <c r="F8057" s="24"/>
    </row>
    <row r="8058" spans="6:6" x14ac:dyDescent="0.2">
      <c r="F8058" s="24"/>
    </row>
    <row r="8059" spans="6:6" x14ac:dyDescent="0.2">
      <c r="F8059" s="24"/>
    </row>
    <row r="8060" spans="6:6" x14ac:dyDescent="0.2">
      <c r="F8060" s="24"/>
    </row>
    <row r="8061" spans="6:6" x14ac:dyDescent="0.2">
      <c r="F8061" s="24"/>
    </row>
    <row r="8062" spans="6:6" x14ac:dyDescent="0.2">
      <c r="F8062" s="24"/>
    </row>
    <row r="8063" spans="6:6" x14ac:dyDescent="0.2">
      <c r="F8063" s="24"/>
    </row>
    <row r="8064" spans="6:6" x14ac:dyDescent="0.2">
      <c r="F8064" s="24"/>
    </row>
    <row r="8065" spans="6:6" x14ac:dyDescent="0.2">
      <c r="F8065" s="24"/>
    </row>
    <row r="8066" spans="6:6" x14ac:dyDescent="0.2">
      <c r="F8066" s="24"/>
    </row>
    <row r="8067" spans="6:6" x14ac:dyDescent="0.2">
      <c r="F8067" s="24"/>
    </row>
    <row r="8068" spans="6:6" x14ac:dyDescent="0.2">
      <c r="F8068" s="24"/>
    </row>
    <row r="8069" spans="6:6" x14ac:dyDescent="0.2">
      <c r="F8069" s="24"/>
    </row>
    <row r="8070" spans="6:6" x14ac:dyDescent="0.2">
      <c r="F8070" s="24"/>
    </row>
    <row r="8071" spans="6:6" x14ac:dyDescent="0.2">
      <c r="F8071" s="24"/>
    </row>
    <row r="8072" spans="6:6" x14ac:dyDescent="0.2">
      <c r="F8072" s="24"/>
    </row>
    <row r="8073" spans="6:6" x14ac:dyDescent="0.2">
      <c r="F8073" s="24"/>
    </row>
    <row r="8074" spans="6:6" x14ac:dyDescent="0.2">
      <c r="F8074" s="24"/>
    </row>
    <row r="8075" spans="6:6" x14ac:dyDescent="0.2">
      <c r="F8075" s="24"/>
    </row>
    <row r="8076" spans="6:6" x14ac:dyDescent="0.2">
      <c r="F8076" s="24"/>
    </row>
    <row r="8077" spans="6:6" x14ac:dyDescent="0.2">
      <c r="F8077" s="24"/>
    </row>
    <row r="8078" spans="6:6" x14ac:dyDescent="0.2">
      <c r="F8078" s="24"/>
    </row>
    <row r="8079" spans="6:6" x14ac:dyDescent="0.2">
      <c r="F8079" s="24"/>
    </row>
    <row r="8080" spans="6:6" x14ac:dyDescent="0.2">
      <c r="F8080" s="24"/>
    </row>
    <row r="8081" spans="6:6" x14ac:dyDescent="0.2">
      <c r="F8081" s="24"/>
    </row>
    <row r="8082" spans="6:6" x14ac:dyDescent="0.2">
      <c r="F8082" s="24"/>
    </row>
    <row r="8083" spans="6:6" x14ac:dyDescent="0.2">
      <c r="F8083" s="24"/>
    </row>
    <row r="8084" spans="6:6" x14ac:dyDescent="0.2">
      <c r="F8084" s="24"/>
    </row>
    <row r="8085" spans="6:6" x14ac:dyDescent="0.2">
      <c r="F8085" s="24"/>
    </row>
    <row r="8086" spans="6:6" x14ac:dyDescent="0.2">
      <c r="F8086" s="24"/>
    </row>
    <row r="8087" spans="6:6" x14ac:dyDescent="0.2">
      <c r="F8087" s="24"/>
    </row>
    <row r="8088" spans="6:6" x14ac:dyDescent="0.2">
      <c r="F8088" s="24"/>
    </row>
    <row r="8089" spans="6:6" x14ac:dyDescent="0.2">
      <c r="F8089" s="24"/>
    </row>
    <row r="8090" spans="6:6" x14ac:dyDescent="0.2">
      <c r="F8090" s="24"/>
    </row>
    <row r="8091" spans="6:6" x14ac:dyDescent="0.2">
      <c r="F8091" s="24"/>
    </row>
    <row r="8092" spans="6:6" x14ac:dyDescent="0.2">
      <c r="F8092" s="24"/>
    </row>
    <row r="8093" spans="6:6" x14ac:dyDescent="0.2">
      <c r="F8093" s="24"/>
    </row>
    <row r="8094" spans="6:6" x14ac:dyDescent="0.2">
      <c r="F8094" s="24"/>
    </row>
    <row r="8095" spans="6:6" x14ac:dyDescent="0.2">
      <c r="F8095" s="24"/>
    </row>
    <row r="8096" spans="6:6" x14ac:dyDescent="0.2">
      <c r="F8096" s="24"/>
    </row>
    <row r="8097" spans="6:6" x14ac:dyDescent="0.2">
      <c r="F8097" s="24"/>
    </row>
    <row r="8098" spans="6:6" x14ac:dyDescent="0.2">
      <c r="F8098" s="24"/>
    </row>
    <row r="8099" spans="6:6" x14ac:dyDescent="0.2">
      <c r="F8099" s="24"/>
    </row>
    <row r="8100" spans="6:6" x14ac:dyDescent="0.2">
      <c r="F8100" s="24"/>
    </row>
    <row r="8101" spans="6:6" x14ac:dyDescent="0.2">
      <c r="F8101" s="24"/>
    </row>
    <row r="8102" spans="6:6" x14ac:dyDescent="0.2">
      <c r="F8102" s="24"/>
    </row>
    <row r="8103" spans="6:6" x14ac:dyDescent="0.2">
      <c r="F8103" s="24"/>
    </row>
    <row r="8104" spans="6:6" x14ac:dyDescent="0.2">
      <c r="F8104" s="24"/>
    </row>
    <row r="8105" spans="6:6" x14ac:dyDescent="0.2">
      <c r="F8105" s="24"/>
    </row>
    <row r="8106" spans="6:6" x14ac:dyDescent="0.2">
      <c r="F8106" s="24"/>
    </row>
    <row r="8107" spans="6:6" x14ac:dyDescent="0.2">
      <c r="F8107" s="24"/>
    </row>
    <row r="8108" spans="6:6" x14ac:dyDescent="0.2">
      <c r="F8108" s="24"/>
    </row>
    <row r="8109" spans="6:6" x14ac:dyDescent="0.2">
      <c r="F8109" s="24"/>
    </row>
    <row r="8110" spans="6:6" x14ac:dyDescent="0.2">
      <c r="F8110" s="24"/>
    </row>
    <row r="8111" spans="6:6" x14ac:dyDescent="0.2">
      <c r="F8111" s="24"/>
    </row>
    <row r="8112" spans="6:6" x14ac:dyDescent="0.2">
      <c r="F8112" s="24"/>
    </row>
    <row r="8113" spans="6:6" x14ac:dyDescent="0.2">
      <c r="F8113" s="24"/>
    </row>
    <row r="8114" spans="6:6" x14ac:dyDescent="0.2">
      <c r="F8114" s="24"/>
    </row>
    <row r="8115" spans="6:6" x14ac:dyDescent="0.2">
      <c r="F8115" s="24"/>
    </row>
    <row r="8116" spans="6:6" x14ac:dyDescent="0.2">
      <c r="F8116" s="24"/>
    </row>
    <row r="8117" spans="6:6" x14ac:dyDescent="0.2">
      <c r="F8117" s="24"/>
    </row>
    <row r="8118" spans="6:6" x14ac:dyDescent="0.2">
      <c r="F8118" s="24"/>
    </row>
    <row r="8119" spans="6:6" x14ac:dyDescent="0.2">
      <c r="F8119" s="24"/>
    </row>
    <row r="8120" spans="6:6" x14ac:dyDescent="0.2">
      <c r="F8120" s="24"/>
    </row>
    <row r="8121" spans="6:6" x14ac:dyDescent="0.2">
      <c r="F8121" s="24"/>
    </row>
    <row r="8122" spans="6:6" x14ac:dyDescent="0.2">
      <c r="F8122" s="24"/>
    </row>
    <row r="8123" spans="6:6" x14ac:dyDescent="0.2">
      <c r="F8123" s="24"/>
    </row>
    <row r="8124" spans="6:6" x14ac:dyDescent="0.2">
      <c r="F8124" s="24"/>
    </row>
    <row r="8125" spans="6:6" x14ac:dyDescent="0.2">
      <c r="F8125" s="24"/>
    </row>
    <row r="8126" spans="6:6" x14ac:dyDescent="0.2">
      <c r="F8126" s="24"/>
    </row>
    <row r="8127" spans="6:6" x14ac:dyDescent="0.2">
      <c r="F8127" s="24"/>
    </row>
    <row r="8128" spans="6:6" x14ac:dyDescent="0.2">
      <c r="F8128" s="24"/>
    </row>
    <row r="8129" spans="6:6" x14ac:dyDescent="0.2">
      <c r="F8129" s="24"/>
    </row>
    <row r="8130" spans="6:6" x14ac:dyDescent="0.2">
      <c r="F8130" s="24"/>
    </row>
    <row r="8131" spans="6:6" x14ac:dyDescent="0.2">
      <c r="F8131" s="24"/>
    </row>
    <row r="8132" spans="6:6" x14ac:dyDescent="0.2">
      <c r="F8132" s="24"/>
    </row>
    <row r="8133" spans="6:6" x14ac:dyDescent="0.2">
      <c r="F8133" s="24"/>
    </row>
    <row r="8134" spans="6:6" x14ac:dyDescent="0.2">
      <c r="F8134" s="24"/>
    </row>
    <row r="8135" spans="6:6" x14ac:dyDescent="0.2">
      <c r="F8135" s="24"/>
    </row>
    <row r="8136" spans="6:6" x14ac:dyDescent="0.2">
      <c r="F8136" s="24"/>
    </row>
    <row r="8137" spans="6:6" x14ac:dyDescent="0.2">
      <c r="F8137" s="24"/>
    </row>
    <row r="8138" spans="6:6" x14ac:dyDescent="0.2">
      <c r="F8138" s="24"/>
    </row>
    <row r="8139" spans="6:6" x14ac:dyDescent="0.2">
      <c r="F8139" s="24"/>
    </row>
    <row r="8140" spans="6:6" x14ac:dyDescent="0.2">
      <c r="F8140" s="24"/>
    </row>
    <row r="8141" spans="6:6" x14ac:dyDescent="0.2">
      <c r="F8141" s="24"/>
    </row>
    <row r="8142" spans="6:6" x14ac:dyDescent="0.2">
      <c r="F8142" s="24"/>
    </row>
    <row r="8143" spans="6:6" x14ac:dyDescent="0.2">
      <c r="F8143" s="24"/>
    </row>
    <row r="8144" spans="6:6" x14ac:dyDescent="0.2">
      <c r="F8144" s="24"/>
    </row>
    <row r="8145" spans="6:6" x14ac:dyDescent="0.2">
      <c r="F8145" s="24"/>
    </row>
    <row r="8146" spans="6:6" x14ac:dyDescent="0.2">
      <c r="F8146" s="24"/>
    </row>
    <row r="8147" spans="6:6" x14ac:dyDescent="0.2">
      <c r="F8147" s="24"/>
    </row>
    <row r="8148" spans="6:6" x14ac:dyDescent="0.2">
      <c r="F8148" s="24"/>
    </row>
    <row r="8149" spans="6:6" x14ac:dyDescent="0.2">
      <c r="F8149" s="24"/>
    </row>
    <row r="8150" spans="6:6" x14ac:dyDescent="0.2">
      <c r="F8150" s="24"/>
    </row>
    <row r="8151" spans="6:6" x14ac:dyDescent="0.2">
      <c r="F8151" s="24"/>
    </row>
    <row r="8152" spans="6:6" x14ac:dyDescent="0.2">
      <c r="F8152" s="24"/>
    </row>
    <row r="8153" spans="6:6" x14ac:dyDescent="0.2">
      <c r="F8153" s="24"/>
    </row>
    <row r="8154" spans="6:6" x14ac:dyDescent="0.2">
      <c r="F8154" s="24"/>
    </row>
    <row r="8155" spans="6:6" x14ac:dyDescent="0.2">
      <c r="F8155" s="24"/>
    </row>
    <row r="8156" spans="6:6" x14ac:dyDescent="0.2">
      <c r="F8156" s="24"/>
    </row>
    <row r="8157" spans="6:6" x14ac:dyDescent="0.2">
      <c r="F8157" s="24"/>
    </row>
    <row r="8158" spans="6:6" x14ac:dyDescent="0.2">
      <c r="F8158" s="24"/>
    </row>
    <row r="8159" spans="6:6" x14ac:dyDescent="0.2">
      <c r="F8159" s="24"/>
    </row>
    <row r="8160" spans="6:6" x14ac:dyDescent="0.2">
      <c r="F8160" s="24"/>
    </row>
    <row r="8161" spans="6:6" x14ac:dyDescent="0.2">
      <c r="F8161" s="24"/>
    </row>
    <row r="8162" spans="6:6" x14ac:dyDescent="0.2">
      <c r="F8162" s="24"/>
    </row>
    <row r="8163" spans="6:6" x14ac:dyDescent="0.2">
      <c r="F8163" s="24"/>
    </row>
    <row r="8164" spans="6:6" x14ac:dyDescent="0.2">
      <c r="F8164" s="24"/>
    </row>
    <row r="8165" spans="6:6" x14ac:dyDescent="0.2">
      <c r="F8165" s="24"/>
    </row>
    <row r="8166" spans="6:6" x14ac:dyDescent="0.2">
      <c r="F8166" s="24"/>
    </row>
    <row r="8167" spans="6:6" x14ac:dyDescent="0.2">
      <c r="F8167" s="24"/>
    </row>
    <row r="8168" spans="6:6" x14ac:dyDescent="0.2">
      <c r="F8168" s="24"/>
    </row>
    <row r="8169" spans="6:6" x14ac:dyDescent="0.2">
      <c r="F8169" s="24"/>
    </row>
    <row r="8170" spans="6:6" x14ac:dyDescent="0.2">
      <c r="F8170" s="24"/>
    </row>
    <row r="8171" spans="6:6" x14ac:dyDescent="0.2">
      <c r="F8171" s="24"/>
    </row>
    <row r="8172" spans="6:6" x14ac:dyDescent="0.2">
      <c r="F8172" s="24"/>
    </row>
    <row r="8173" spans="6:6" x14ac:dyDescent="0.2">
      <c r="F8173" s="24"/>
    </row>
    <row r="8174" spans="6:6" x14ac:dyDescent="0.2">
      <c r="F8174" s="24"/>
    </row>
    <row r="8175" spans="6:6" x14ac:dyDescent="0.2">
      <c r="F8175" s="24"/>
    </row>
    <row r="8176" spans="6:6" x14ac:dyDescent="0.2">
      <c r="F8176" s="24"/>
    </row>
    <row r="8177" spans="6:6" x14ac:dyDescent="0.2">
      <c r="F8177" s="24"/>
    </row>
    <row r="8178" spans="6:6" x14ac:dyDescent="0.2">
      <c r="F8178" s="24"/>
    </row>
    <row r="8179" spans="6:6" x14ac:dyDescent="0.2">
      <c r="F8179" s="24"/>
    </row>
    <row r="8180" spans="6:6" x14ac:dyDescent="0.2">
      <c r="F8180" s="24"/>
    </row>
    <row r="8181" spans="6:6" x14ac:dyDescent="0.2">
      <c r="F8181" s="24"/>
    </row>
    <row r="8182" spans="6:6" x14ac:dyDescent="0.2">
      <c r="F8182" s="24"/>
    </row>
    <row r="8183" spans="6:6" x14ac:dyDescent="0.2">
      <c r="F8183" s="24"/>
    </row>
    <row r="8184" spans="6:6" x14ac:dyDescent="0.2">
      <c r="F8184" s="24"/>
    </row>
    <row r="8185" spans="6:6" x14ac:dyDescent="0.2">
      <c r="F8185" s="24"/>
    </row>
    <row r="8186" spans="6:6" x14ac:dyDescent="0.2">
      <c r="F8186" s="24"/>
    </row>
    <row r="8187" spans="6:6" x14ac:dyDescent="0.2">
      <c r="F8187" s="24"/>
    </row>
    <row r="8188" spans="6:6" x14ac:dyDescent="0.2">
      <c r="F8188" s="24"/>
    </row>
    <row r="8189" spans="6:6" x14ac:dyDescent="0.2">
      <c r="F8189" s="24"/>
    </row>
    <row r="8190" spans="6:6" x14ac:dyDescent="0.2">
      <c r="F8190" s="24"/>
    </row>
    <row r="8191" spans="6:6" x14ac:dyDescent="0.2">
      <c r="F8191" s="24"/>
    </row>
    <row r="8192" spans="6:6" x14ac:dyDescent="0.2">
      <c r="F8192" s="24"/>
    </row>
    <row r="8193" spans="6:6" x14ac:dyDescent="0.2">
      <c r="F8193" s="24"/>
    </row>
    <row r="8194" spans="6:6" x14ac:dyDescent="0.2">
      <c r="F8194" s="24"/>
    </row>
    <row r="8195" spans="6:6" x14ac:dyDescent="0.2">
      <c r="F8195" s="24"/>
    </row>
    <row r="8196" spans="6:6" x14ac:dyDescent="0.2">
      <c r="F8196" s="24"/>
    </row>
    <row r="8197" spans="6:6" x14ac:dyDescent="0.2">
      <c r="F8197" s="24"/>
    </row>
    <row r="8198" spans="6:6" x14ac:dyDescent="0.2">
      <c r="F8198" s="24"/>
    </row>
    <row r="8199" spans="6:6" x14ac:dyDescent="0.2">
      <c r="F8199" s="24"/>
    </row>
    <row r="8200" spans="6:6" x14ac:dyDescent="0.2">
      <c r="F8200" s="24"/>
    </row>
    <row r="8201" spans="6:6" x14ac:dyDescent="0.2">
      <c r="F8201" s="24"/>
    </row>
    <row r="8202" spans="6:6" x14ac:dyDescent="0.2">
      <c r="F8202" s="24"/>
    </row>
    <row r="8203" spans="6:6" x14ac:dyDescent="0.2">
      <c r="F8203" s="24"/>
    </row>
    <row r="8204" spans="6:6" x14ac:dyDescent="0.2">
      <c r="F8204" s="24"/>
    </row>
    <row r="8205" spans="6:6" x14ac:dyDescent="0.2">
      <c r="F8205" s="24"/>
    </row>
    <row r="8206" spans="6:6" x14ac:dyDescent="0.2">
      <c r="F8206" s="24"/>
    </row>
    <row r="8207" spans="6:6" x14ac:dyDescent="0.2">
      <c r="F8207" s="24"/>
    </row>
    <row r="8208" spans="6:6" x14ac:dyDescent="0.2">
      <c r="F8208" s="24"/>
    </row>
    <row r="8209" spans="6:6" x14ac:dyDescent="0.2">
      <c r="F8209" s="24"/>
    </row>
    <row r="8210" spans="6:6" x14ac:dyDescent="0.2">
      <c r="F8210" s="24"/>
    </row>
    <row r="8211" spans="6:6" x14ac:dyDescent="0.2">
      <c r="F8211" s="24"/>
    </row>
    <row r="8212" spans="6:6" x14ac:dyDescent="0.2">
      <c r="F8212" s="24"/>
    </row>
    <row r="8213" spans="6:6" x14ac:dyDescent="0.2">
      <c r="F8213" s="24"/>
    </row>
    <row r="8214" spans="6:6" x14ac:dyDescent="0.2">
      <c r="F8214" s="24"/>
    </row>
    <row r="8215" spans="6:6" x14ac:dyDescent="0.2">
      <c r="F8215" s="24"/>
    </row>
    <row r="8216" spans="6:6" x14ac:dyDescent="0.2">
      <c r="F8216" s="24"/>
    </row>
    <row r="8217" spans="6:6" x14ac:dyDescent="0.2">
      <c r="F8217" s="24"/>
    </row>
    <row r="8218" spans="6:6" x14ac:dyDescent="0.2">
      <c r="F8218" s="24"/>
    </row>
    <row r="8219" spans="6:6" x14ac:dyDescent="0.2">
      <c r="F8219" s="24"/>
    </row>
    <row r="8220" spans="6:6" x14ac:dyDescent="0.2">
      <c r="F8220" s="24"/>
    </row>
    <row r="8221" spans="6:6" x14ac:dyDescent="0.2">
      <c r="F8221" s="24"/>
    </row>
    <row r="8222" spans="6:6" x14ac:dyDescent="0.2">
      <c r="F8222" s="24"/>
    </row>
    <row r="8223" spans="6:6" x14ac:dyDescent="0.2">
      <c r="F8223" s="24"/>
    </row>
    <row r="8224" spans="6:6" x14ac:dyDescent="0.2">
      <c r="F8224" s="24"/>
    </row>
    <row r="8225" spans="6:6" x14ac:dyDescent="0.2">
      <c r="F8225" s="24"/>
    </row>
    <row r="8226" spans="6:6" x14ac:dyDescent="0.2">
      <c r="F8226" s="24"/>
    </row>
    <row r="8227" spans="6:6" x14ac:dyDescent="0.2">
      <c r="F8227" s="24"/>
    </row>
    <row r="8228" spans="6:6" x14ac:dyDescent="0.2">
      <c r="F8228" s="24"/>
    </row>
    <row r="8229" spans="6:6" x14ac:dyDescent="0.2">
      <c r="F8229" s="24"/>
    </row>
    <row r="8230" spans="6:6" x14ac:dyDescent="0.2">
      <c r="F8230" s="24"/>
    </row>
    <row r="8231" spans="6:6" x14ac:dyDescent="0.2">
      <c r="F8231" s="24"/>
    </row>
    <row r="8232" spans="6:6" x14ac:dyDescent="0.2">
      <c r="F8232" s="24"/>
    </row>
    <row r="8233" spans="6:6" x14ac:dyDescent="0.2">
      <c r="F8233" s="24"/>
    </row>
    <row r="8234" spans="6:6" x14ac:dyDescent="0.2">
      <c r="F8234" s="24"/>
    </row>
    <row r="8235" spans="6:6" x14ac:dyDescent="0.2">
      <c r="F8235" s="24"/>
    </row>
    <row r="8236" spans="6:6" x14ac:dyDescent="0.2">
      <c r="F8236" s="24"/>
    </row>
    <row r="8237" spans="6:6" x14ac:dyDescent="0.2">
      <c r="F8237" s="24"/>
    </row>
    <row r="8238" spans="6:6" x14ac:dyDescent="0.2">
      <c r="F8238" s="24"/>
    </row>
    <row r="8239" spans="6:6" x14ac:dyDescent="0.2">
      <c r="F8239" s="24"/>
    </row>
    <row r="8240" spans="6:6" x14ac:dyDescent="0.2">
      <c r="F8240" s="24"/>
    </row>
    <row r="8241" spans="6:6" x14ac:dyDescent="0.2">
      <c r="F8241" s="24"/>
    </row>
    <row r="8242" spans="6:6" x14ac:dyDescent="0.2">
      <c r="F8242" s="24"/>
    </row>
    <row r="8243" spans="6:6" x14ac:dyDescent="0.2">
      <c r="F8243" s="24"/>
    </row>
    <row r="8244" spans="6:6" x14ac:dyDescent="0.2">
      <c r="F8244" s="24"/>
    </row>
    <row r="8245" spans="6:6" x14ac:dyDescent="0.2">
      <c r="F8245" s="24"/>
    </row>
    <row r="8246" spans="6:6" x14ac:dyDescent="0.2">
      <c r="F8246" s="24"/>
    </row>
    <row r="8247" spans="6:6" x14ac:dyDescent="0.2">
      <c r="F8247" s="24"/>
    </row>
    <row r="8248" spans="6:6" x14ac:dyDescent="0.2">
      <c r="F8248" s="24"/>
    </row>
    <row r="8249" spans="6:6" x14ac:dyDescent="0.2">
      <c r="F8249" s="24"/>
    </row>
    <row r="8250" spans="6:6" x14ac:dyDescent="0.2">
      <c r="F8250" s="24"/>
    </row>
    <row r="8251" spans="6:6" x14ac:dyDescent="0.2">
      <c r="F8251" s="24"/>
    </row>
    <row r="8252" spans="6:6" x14ac:dyDescent="0.2">
      <c r="F8252" s="24"/>
    </row>
    <row r="8253" spans="6:6" x14ac:dyDescent="0.2">
      <c r="F8253" s="24"/>
    </row>
    <row r="8254" spans="6:6" x14ac:dyDescent="0.2">
      <c r="F8254" s="24"/>
    </row>
    <row r="8255" spans="6:6" x14ac:dyDescent="0.2">
      <c r="F8255" s="24"/>
    </row>
    <row r="8256" spans="6:6" x14ac:dyDescent="0.2">
      <c r="F8256" s="24"/>
    </row>
    <row r="8257" spans="6:6" x14ac:dyDescent="0.2">
      <c r="F8257" s="24"/>
    </row>
    <row r="8258" spans="6:6" x14ac:dyDescent="0.2">
      <c r="F8258" s="24"/>
    </row>
    <row r="8259" spans="6:6" x14ac:dyDescent="0.2">
      <c r="F8259" s="24"/>
    </row>
    <row r="8260" spans="6:6" x14ac:dyDescent="0.2">
      <c r="F8260" s="24"/>
    </row>
    <row r="8261" spans="6:6" x14ac:dyDescent="0.2">
      <c r="F8261" s="24"/>
    </row>
    <row r="8262" spans="6:6" x14ac:dyDescent="0.2">
      <c r="F8262" s="24"/>
    </row>
    <row r="8263" spans="6:6" x14ac:dyDescent="0.2">
      <c r="F8263" s="24"/>
    </row>
    <row r="8264" spans="6:6" x14ac:dyDescent="0.2">
      <c r="F8264" s="24"/>
    </row>
    <row r="8265" spans="6:6" x14ac:dyDescent="0.2">
      <c r="F8265" s="24"/>
    </row>
    <row r="8266" spans="6:6" x14ac:dyDescent="0.2">
      <c r="F8266" s="24"/>
    </row>
    <row r="8267" spans="6:6" x14ac:dyDescent="0.2">
      <c r="F8267" s="24"/>
    </row>
    <row r="8268" spans="6:6" x14ac:dyDescent="0.2">
      <c r="F8268" s="24"/>
    </row>
    <row r="8269" spans="6:6" x14ac:dyDescent="0.2">
      <c r="F8269" s="24"/>
    </row>
    <row r="8270" spans="6:6" x14ac:dyDescent="0.2">
      <c r="F8270" s="24"/>
    </row>
    <row r="8271" spans="6:6" x14ac:dyDescent="0.2">
      <c r="F8271" s="24"/>
    </row>
    <row r="8272" spans="6:6" x14ac:dyDescent="0.2">
      <c r="F8272" s="24"/>
    </row>
    <row r="8273" spans="6:6" x14ac:dyDescent="0.2">
      <c r="F8273" s="24"/>
    </row>
    <row r="8274" spans="6:6" x14ac:dyDescent="0.2">
      <c r="F8274" s="24"/>
    </row>
    <row r="8275" spans="6:6" x14ac:dyDescent="0.2">
      <c r="F8275" s="24"/>
    </row>
    <row r="8276" spans="6:6" x14ac:dyDescent="0.2">
      <c r="F8276" s="24"/>
    </row>
    <row r="8277" spans="6:6" x14ac:dyDescent="0.2">
      <c r="F8277" s="24"/>
    </row>
    <row r="8278" spans="6:6" x14ac:dyDescent="0.2">
      <c r="F8278" s="24"/>
    </row>
    <row r="8279" spans="6:6" x14ac:dyDescent="0.2">
      <c r="F8279" s="24"/>
    </row>
    <row r="8280" spans="6:6" x14ac:dyDescent="0.2">
      <c r="F8280" s="24"/>
    </row>
    <row r="8281" spans="6:6" x14ac:dyDescent="0.2">
      <c r="F8281" s="24"/>
    </row>
    <row r="8282" spans="6:6" x14ac:dyDescent="0.2">
      <c r="F8282" s="24"/>
    </row>
    <row r="8283" spans="6:6" x14ac:dyDescent="0.2">
      <c r="F8283" s="24"/>
    </row>
    <row r="8284" spans="6:6" x14ac:dyDescent="0.2">
      <c r="F8284" s="24"/>
    </row>
    <row r="8285" spans="6:6" x14ac:dyDescent="0.2">
      <c r="F8285" s="24"/>
    </row>
    <row r="8286" spans="6:6" x14ac:dyDescent="0.2">
      <c r="F8286" s="24"/>
    </row>
    <row r="8287" spans="6:6" x14ac:dyDescent="0.2">
      <c r="F8287" s="24"/>
    </row>
    <row r="8288" spans="6:6" x14ac:dyDescent="0.2">
      <c r="F8288" s="24"/>
    </row>
    <row r="8289" spans="6:6" x14ac:dyDescent="0.2">
      <c r="F8289" s="24"/>
    </row>
    <row r="8290" spans="6:6" x14ac:dyDescent="0.2">
      <c r="F8290" s="24"/>
    </row>
    <row r="8291" spans="6:6" x14ac:dyDescent="0.2">
      <c r="F8291" s="24"/>
    </row>
    <row r="8292" spans="6:6" x14ac:dyDescent="0.2">
      <c r="F8292" s="24"/>
    </row>
    <row r="8293" spans="6:6" x14ac:dyDescent="0.2">
      <c r="F8293" s="24"/>
    </row>
    <row r="8294" spans="6:6" x14ac:dyDescent="0.2">
      <c r="F8294" s="24"/>
    </row>
    <row r="8295" spans="6:6" x14ac:dyDescent="0.2">
      <c r="F8295" s="24"/>
    </row>
    <row r="8296" spans="6:6" x14ac:dyDescent="0.2">
      <c r="F8296" s="24"/>
    </row>
    <row r="8297" spans="6:6" x14ac:dyDescent="0.2">
      <c r="F8297" s="24"/>
    </row>
    <row r="8298" spans="6:6" x14ac:dyDescent="0.2">
      <c r="F8298" s="24"/>
    </row>
    <row r="8299" spans="6:6" x14ac:dyDescent="0.2">
      <c r="F8299" s="24"/>
    </row>
    <row r="8300" spans="6:6" x14ac:dyDescent="0.2">
      <c r="F8300" s="24"/>
    </row>
    <row r="8301" spans="6:6" x14ac:dyDescent="0.2">
      <c r="F8301" s="24"/>
    </row>
    <row r="8302" spans="6:6" x14ac:dyDescent="0.2">
      <c r="F8302" s="24"/>
    </row>
    <row r="8303" spans="6:6" x14ac:dyDescent="0.2">
      <c r="F8303" s="24"/>
    </row>
    <row r="8304" spans="6:6" x14ac:dyDescent="0.2">
      <c r="F8304" s="24"/>
    </row>
    <row r="8305" spans="6:6" x14ac:dyDescent="0.2">
      <c r="F8305" s="24"/>
    </row>
    <row r="8306" spans="6:6" x14ac:dyDescent="0.2">
      <c r="F8306" s="24"/>
    </row>
    <row r="8307" spans="6:6" x14ac:dyDescent="0.2">
      <c r="F8307" s="24"/>
    </row>
    <row r="8308" spans="6:6" x14ac:dyDescent="0.2">
      <c r="F8308" s="24"/>
    </row>
    <row r="8309" spans="6:6" x14ac:dyDescent="0.2">
      <c r="F8309" s="24"/>
    </row>
    <row r="8310" spans="6:6" x14ac:dyDescent="0.2">
      <c r="F8310" s="24"/>
    </row>
    <row r="8311" spans="6:6" x14ac:dyDescent="0.2">
      <c r="F8311" s="24"/>
    </row>
    <row r="8312" spans="6:6" x14ac:dyDescent="0.2">
      <c r="F8312" s="24"/>
    </row>
    <row r="8313" spans="6:6" x14ac:dyDescent="0.2">
      <c r="F8313" s="24"/>
    </row>
    <row r="8314" spans="6:6" x14ac:dyDescent="0.2">
      <c r="F8314" s="24"/>
    </row>
    <row r="8315" spans="6:6" x14ac:dyDescent="0.2">
      <c r="F8315" s="24"/>
    </row>
    <row r="8316" spans="6:6" x14ac:dyDescent="0.2">
      <c r="F8316" s="24"/>
    </row>
    <row r="8317" spans="6:6" x14ac:dyDescent="0.2">
      <c r="F8317" s="24"/>
    </row>
    <row r="8318" spans="6:6" x14ac:dyDescent="0.2">
      <c r="F8318" s="24"/>
    </row>
    <row r="8319" spans="6:6" x14ac:dyDescent="0.2">
      <c r="F8319" s="24"/>
    </row>
    <row r="8320" spans="6:6" x14ac:dyDescent="0.2">
      <c r="F8320" s="24"/>
    </row>
    <row r="8321" spans="6:6" x14ac:dyDescent="0.2">
      <c r="F8321" s="24"/>
    </row>
    <row r="8322" spans="6:6" x14ac:dyDescent="0.2">
      <c r="F8322" s="24"/>
    </row>
    <row r="8323" spans="6:6" x14ac:dyDescent="0.2">
      <c r="F8323" s="24"/>
    </row>
    <row r="8324" spans="6:6" x14ac:dyDescent="0.2">
      <c r="F8324" s="24"/>
    </row>
    <row r="8325" spans="6:6" x14ac:dyDescent="0.2">
      <c r="F8325" s="24"/>
    </row>
    <row r="8326" spans="6:6" x14ac:dyDescent="0.2">
      <c r="F8326" s="24"/>
    </row>
    <row r="8327" spans="6:6" x14ac:dyDescent="0.2">
      <c r="F8327" s="24"/>
    </row>
    <row r="8328" spans="6:6" x14ac:dyDescent="0.2">
      <c r="F8328" s="24"/>
    </row>
    <row r="8329" spans="6:6" x14ac:dyDescent="0.2">
      <c r="F8329" s="24"/>
    </row>
    <row r="8330" spans="6:6" x14ac:dyDescent="0.2">
      <c r="F8330" s="24"/>
    </row>
    <row r="8331" spans="6:6" x14ac:dyDescent="0.2">
      <c r="F8331" s="24"/>
    </row>
    <row r="8332" spans="6:6" x14ac:dyDescent="0.2">
      <c r="F8332" s="24"/>
    </row>
    <row r="8333" spans="6:6" x14ac:dyDescent="0.2">
      <c r="F8333" s="24"/>
    </row>
    <row r="8334" spans="6:6" x14ac:dyDescent="0.2">
      <c r="F8334" s="24"/>
    </row>
    <row r="8335" spans="6:6" x14ac:dyDescent="0.2">
      <c r="F8335" s="24"/>
    </row>
    <row r="8336" spans="6:6" x14ac:dyDescent="0.2">
      <c r="F8336" s="24"/>
    </row>
    <row r="8337" spans="6:6" x14ac:dyDescent="0.2">
      <c r="F8337" s="24"/>
    </row>
    <row r="8338" spans="6:6" x14ac:dyDescent="0.2">
      <c r="F8338" s="24"/>
    </row>
    <row r="8339" spans="6:6" x14ac:dyDescent="0.2">
      <c r="F8339" s="24"/>
    </row>
    <row r="8340" spans="6:6" x14ac:dyDescent="0.2">
      <c r="F8340" s="24"/>
    </row>
    <row r="8341" spans="6:6" x14ac:dyDescent="0.2">
      <c r="F8341" s="24"/>
    </row>
    <row r="8342" spans="6:6" x14ac:dyDescent="0.2">
      <c r="F8342" s="24"/>
    </row>
    <row r="8343" spans="6:6" x14ac:dyDescent="0.2">
      <c r="F8343" s="24"/>
    </row>
    <row r="8344" spans="6:6" x14ac:dyDescent="0.2">
      <c r="F8344" s="24"/>
    </row>
    <row r="8345" spans="6:6" x14ac:dyDescent="0.2">
      <c r="F8345" s="24"/>
    </row>
    <row r="8346" spans="6:6" x14ac:dyDescent="0.2">
      <c r="F8346" s="24"/>
    </row>
    <row r="8347" spans="6:6" x14ac:dyDescent="0.2">
      <c r="F8347" s="24"/>
    </row>
    <row r="8348" spans="6:6" x14ac:dyDescent="0.2">
      <c r="F8348" s="24"/>
    </row>
    <row r="8349" spans="6:6" x14ac:dyDescent="0.2">
      <c r="F8349" s="24"/>
    </row>
    <row r="8350" spans="6:6" x14ac:dyDescent="0.2">
      <c r="F8350" s="24"/>
    </row>
    <row r="8351" spans="6:6" x14ac:dyDescent="0.2">
      <c r="F8351" s="24"/>
    </row>
    <row r="8352" spans="6:6" x14ac:dyDescent="0.2">
      <c r="F8352" s="24"/>
    </row>
    <row r="8353" spans="6:6" x14ac:dyDescent="0.2">
      <c r="F8353" s="24"/>
    </row>
    <row r="8354" spans="6:6" x14ac:dyDescent="0.2">
      <c r="F8354" s="24"/>
    </row>
    <row r="8355" spans="6:6" x14ac:dyDescent="0.2">
      <c r="F8355" s="24"/>
    </row>
    <row r="8356" spans="6:6" x14ac:dyDescent="0.2">
      <c r="F8356" s="24"/>
    </row>
    <row r="8357" spans="6:6" x14ac:dyDescent="0.2">
      <c r="F8357" s="24"/>
    </row>
    <row r="8358" spans="6:6" x14ac:dyDescent="0.2">
      <c r="F8358" s="24"/>
    </row>
    <row r="8359" spans="6:6" x14ac:dyDescent="0.2">
      <c r="F8359" s="24"/>
    </row>
    <row r="8360" spans="6:6" x14ac:dyDescent="0.2">
      <c r="F8360" s="24"/>
    </row>
    <row r="8361" spans="6:6" x14ac:dyDescent="0.2">
      <c r="F8361" s="24"/>
    </row>
    <row r="8362" spans="6:6" x14ac:dyDescent="0.2">
      <c r="F8362" s="24"/>
    </row>
    <row r="8363" spans="6:6" x14ac:dyDescent="0.2">
      <c r="F8363" s="24"/>
    </row>
    <row r="8364" spans="6:6" x14ac:dyDescent="0.2">
      <c r="F8364" s="24"/>
    </row>
    <row r="8365" spans="6:6" x14ac:dyDescent="0.2">
      <c r="F8365" s="24"/>
    </row>
    <row r="8366" spans="6:6" x14ac:dyDescent="0.2">
      <c r="F8366" s="24"/>
    </row>
    <row r="8367" spans="6:6" x14ac:dyDescent="0.2">
      <c r="F8367" s="24"/>
    </row>
    <row r="8368" spans="6:6" x14ac:dyDescent="0.2">
      <c r="F8368" s="24"/>
    </row>
    <row r="8369" spans="6:6" x14ac:dyDescent="0.2">
      <c r="F8369" s="24"/>
    </row>
    <row r="8370" spans="6:6" x14ac:dyDescent="0.2">
      <c r="F8370" s="24"/>
    </row>
    <row r="8371" spans="6:6" x14ac:dyDescent="0.2">
      <c r="F8371" s="24"/>
    </row>
    <row r="8372" spans="6:6" x14ac:dyDescent="0.2">
      <c r="F8372" s="24"/>
    </row>
    <row r="8373" spans="6:6" x14ac:dyDescent="0.2">
      <c r="F8373" s="24"/>
    </row>
    <row r="8374" spans="6:6" x14ac:dyDescent="0.2">
      <c r="F8374" s="24"/>
    </row>
    <row r="8375" spans="6:6" x14ac:dyDescent="0.2">
      <c r="F8375" s="24"/>
    </row>
    <row r="8376" spans="6:6" x14ac:dyDescent="0.2">
      <c r="F8376" s="24"/>
    </row>
    <row r="8377" spans="6:6" x14ac:dyDescent="0.2">
      <c r="F8377" s="24"/>
    </row>
    <row r="8378" spans="6:6" x14ac:dyDescent="0.2">
      <c r="F8378" s="24"/>
    </row>
    <row r="8379" spans="6:6" x14ac:dyDescent="0.2">
      <c r="F8379" s="24"/>
    </row>
    <row r="8380" spans="6:6" x14ac:dyDescent="0.2">
      <c r="F8380" s="24"/>
    </row>
    <row r="8381" spans="6:6" x14ac:dyDescent="0.2">
      <c r="F8381" s="24"/>
    </row>
    <row r="8382" spans="6:6" x14ac:dyDescent="0.2">
      <c r="F8382" s="24"/>
    </row>
    <row r="8383" spans="6:6" x14ac:dyDescent="0.2">
      <c r="F8383" s="24"/>
    </row>
    <row r="8384" spans="6:6" x14ac:dyDescent="0.2">
      <c r="F8384" s="24"/>
    </row>
    <row r="8385" spans="6:6" x14ac:dyDescent="0.2">
      <c r="F8385" s="24"/>
    </row>
    <row r="8386" spans="6:6" x14ac:dyDescent="0.2">
      <c r="F8386" s="24"/>
    </row>
    <row r="8387" spans="6:6" x14ac:dyDescent="0.2">
      <c r="F8387" s="24"/>
    </row>
    <row r="8388" spans="6:6" x14ac:dyDescent="0.2">
      <c r="F8388" s="24"/>
    </row>
    <row r="8389" spans="6:6" x14ac:dyDescent="0.2">
      <c r="F8389" s="24"/>
    </row>
    <row r="8390" spans="6:6" x14ac:dyDescent="0.2">
      <c r="F8390" s="24"/>
    </row>
    <row r="8391" spans="6:6" x14ac:dyDescent="0.2">
      <c r="F8391" s="24"/>
    </row>
    <row r="8392" spans="6:6" x14ac:dyDescent="0.2">
      <c r="F8392" s="24"/>
    </row>
    <row r="8393" spans="6:6" x14ac:dyDescent="0.2">
      <c r="F8393" s="24"/>
    </row>
    <row r="8394" spans="6:6" x14ac:dyDescent="0.2">
      <c r="F8394" s="24"/>
    </row>
    <row r="8395" spans="6:6" x14ac:dyDescent="0.2">
      <c r="F8395" s="24"/>
    </row>
    <row r="8396" spans="6:6" x14ac:dyDescent="0.2">
      <c r="F8396" s="24"/>
    </row>
    <row r="8397" spans="6:6" x14ac:dyDescent="0.2">
      <c r="F8397" s="24"/>
    </row>
    <row r="8398" spans="6:6" x14ac:dyDescent="0.2">
      <c r="F8398" s="24"/>
    </row>
    <row r="8399" spans="6:6" x14ac:dyDescent="0.2">
      <c r="F8399" s="24"/>
    </row>
    <row r="8400" spans="6:6" x14ac:dyDescent="0.2">
      <c r="F8400" s="24"/>
    </row>
    <row r="8401" spans="6:6" x14ac:dyDescent="0.2">
      <c r="F8401" s="24"/>
    </row>
    <row r="8402" spans="6:6" x14ac:dyDescent="0.2">
      <c r="F8402" s="24"/>
    </row>
    <row r="8403" spans="6:6" x14ac:dyDescent="0.2">
      <c r="F8403" s="24"/>
    </row>
    <row r="8404" spans="6:6" x14ac:dyDescent="0.2">
      <c r="F8404" s="24"/>
    </row>
    <row r="8405" spans="6:6" x14ac:dyDescent="0.2">
      <c r="F8405" s="24"/>
    </row>
    <row r="8406" spans="6:6" x14ac:dyDescent="0.2">
      <c r="F8406" s="24"/>
    </row>
    <row r="8407" spans="6:6" x14ac:dyDescent="0.2">
      <c r="F8407" s="24"/>
    </row>
    <row r="8408" spans="6:6" x14ac:dyDescent="0.2">
      <c r="F8408" s="24"/>
    </row>
    <row r="8409" spans="6:6" x14ac:dyDescent="0.2">
      <c r="F8409" s="24"/>
    </row>
    <row r="8410" spans="6:6" x14ac:dyDescent="0.2">
      <c r="F8410" s="24"/>
    </row>
    <row r="8411" spans="6:6" x14ac:dyDescent="0.2">
      <c r="F8411" s="24"/>
    </row>
    <row r="8412" spans="6:6" x14ac:dyDescent="0.2">
      <c r="F8412" s="24"/>
    </row>
    <row r="8413" spans="6:6" x14ac:dyDescent="0.2">
      <c r="F8413" s="24"/>
    </row>
    <row r="8414" spans="6:6" x14ac:dyDescent="0.2">
      <c r="F8414" s="24"/>
    </row>
    <row r="8415" spans="6:6" x14ac:dyDescent="0.2">
      <c r="F8415" s="24"/>
    </row>
    <row r="8416" spans="6:6" x14ac:dyDescent="0.2">
      <c r="F8416" s="24"/>
    </row>
    <row r="8417" spans="6:6" x14ac:dyDescent="0.2">
      <c r="F8417" s="24"/>
    </row>
    <row r="8418" spans="6:6" x14ac:dyDescent="0.2">
      <c r="F8418" s="24"/>
    </row>
    <row r="8419" spans="6:6" x14ac:dyDescent="0.2">
      <c r="F8419" s="24"/>
    </row>
    <row r="8420" spans="6:6" x14ac:dyDescent="0.2">
      <c r="F8420" s="24"/>
    </row>
    <row r="8421" spans="6:6" x14ac:dyDescent="0.2">
      <c r="F8421" s="24"/>
    </row>
    <row r="8422" spans="6:6" x14ac:dyDescent="0.2">
      <c r="F8422" s="24"/>
    </row>
    <row r="8423" spans="6:6" x14ac:dyDescent="0.2">
      <c r="F8423" s="24"/>
    </row>
    <row r="8424" spans="6:6" x14ac:dyDescent="0.2">
      <c r="F8424" s="24"/>
    </row>
    <row r="8425" spans="6:6" x14ac:dyDescent="0.2">
      <c r="F8425" s="24"/>
    </row>
    <row r="8426" spans="6:6" x14ac:dyDescent="0.2">
      <c r="F8426" s="24"/>
    </row>
    <row r="8427" spans="6:6" x14ac:dyDescent="0.2">
      <c r="F8427" s="24"/>
    </row>
    <row r="8428" spans="6:6" x14ac:dyDescent="0.2">
      <c r="F8428" s="24"/>
    </row>
    <row r="8429" spans="6:6" x14ac:dyDescent="0.2">
      <c r="F8429" s="24"/>
    </row>
    <row r="8430" spans="6:6" x14ac:dyDescent="0.2">
      <c r="F8430" s="24"/>
    </row>
    <row r="8431" spans="6:6" x14ac:dyDescent="0.2">
      <c r="F8431" s="24"/>
    </row>
    <row r="8432" spans="6:6" x14ac:dyDescent="0.2">
      <c r="F8432" s="24"/>
    </row>
    <row r="8433" spans="6:6" x14ac:dyDescent="0.2">
      <c r="F8433" s="24"/>
    </row>
    <row r="8434" spans="6:6" x14ac:dyDescent="0.2">
      <c r="F8434" s="24"/>
    </row>
    <row r="8435" spans="6:6" x14ac:dyDescent="0.2">
      <c r="F8435" s="24"/>
    </row>
    <row r="8436" spans="6:6" x14ac:dyDescent="0.2">
      <c r="F8436" s="24"/>
    </row>
    <row r="8437" spans="6:6" x14ac:dyDescent="0.2">
      <c r="F8437" s="24"/>
    </row>
    <row r="8438" spans="6:6" x14ac:dyDescent="0.2">
      <c r="F8438" s="24"/>
    </row>
    <row r="8439" spans="6:6" x14ac:dyDescent="0.2">
      <c r="F8439" s="24"/>
    </row>
    <row r="8440" spans="6:6" x14ac:dyDescent="0.2">
      <c r="F8440" s="24"/>
    </row>
    <row r="8441" spans="6:6" x14ac:dyDescent="0.2">
      <c r="F8441" s="24"/>
    </row>
    <row r="8442" spans="6:6" x14ac:dyDescent="0.2">
      <c r="F8442" s="24"/>
    </row>
    <row r="8443" spans="6:6" x14ac:dyDescent="0.2">
      <c r="F8443" s="24"/>
    </row>
    <row r="8444" spans="6:6" x14ac:dyDescent="0.2">
      <c r="F8444" s="24"/>
    </row>
    <row r="8445" spans="6:6" x14ac:dyDescent="0.2">
      <c r="F8445" s="24"/>
    </row>
    <row r="8446" spans="6:6" x14ac:dyDescent="0.2">
      <c r="F8446" s="24"/>
    </row>
    <row r="8447" spans="6:6" x14ac:dyDescent="0.2">
      <c r="F8447" s="24"/>
    </row>
    <row r="8448" spans="6:6" x14ac:dyDescent="0.2">
      <c r="F8448" s="24"/>
    </row>
    <row r="8449" spans="6:6" x14ac:dyDescent="0.2">
      <c r="F8449" s="24"/>
    </row>
    <row r="8450" spans="6:6" x14ac:dyDescent="0.2">
      <c r="F8450" s="24"/>
    </row>
    <row r="8451" spans="6:6" x14ac:dyDescent="0.2">
      <c r="F8451" s="24"/>
    </row>
    <row r="8452" spans="6:6" x14ac:dyDescent="0.2">
      <c r="F8452" s="24"/>
    </row>
    <row r="8453" spans="6:6" x14ac:dyDescent="0.2">
      <c r="F8453" s="24"/>
    </row>
    <row r="8454" spans="6:6" x14ac:dyDescent="0.2">
      <c r="F8454" s="24"/>
    </row>
    <row r="8455" spans="6:6" x14ac:dyDescent="0.2">
      <c r="F8455" s="24"/>
    </row>
    <row r="8456" spans="6:6" x14ac:dyDescent="0.2">
      <c r="F8456" s="24"/>
    </row>
    <row r="8457" spans="6:6" x14ac:dyDescent="0.2">
      <c r="F8457" s="24"/>
    </row>
    <row r="8458" spans="6:6" x14ac:dyDescent="0.2">
      <c r="F8458" s="24"/>
    </row>
    <row r="8459" spans="6:6" x14ac:dyDescent="0.2">
      <c r="F8459" s="24"/>
    </row>
    <row r="8460" spans="6:6" x14ac:dyDescent="0.2">
      <c r="F8460" s="24"/>
    </row>
    <row r="8461" spans="6:6" x14ac:dyDescent="0.2">
      <c r="F8461" s="24"/>
    </row>
    <row r="8462" spans="6:6" x14ac:dyDescent="0.2">
      <c r="F8462" s="24"/>
    </row>
    <row r="8463" spans="6:6" x14ac:dyDescent="0.2">
      <c r="F8463" s="24"/>
    </row>
    <row r="8464" spans="6:6" x14ac:dyDescent="0.2">
      <c r="F8464" s="24"/>
    </row>
    <row r="8465" spans="6:6" x14ac:dyDescent="0.2">
      <c r="F8465" s="24"/>
    </row>
    <row r="8466" spans="6:6" x14ac:dyDescent="0.2">
      <c r="F8466" s="24"/>
    </row>
    <row r="8467" spans="6:6" x14ac:dyDescent="0.2">
      <c r="F8467" s="24"/>
    </row>
    <row r="8468" spans="6:6" x14ac:dyDescent="0.2">
      <c r="F8468" s="24"/>
    </row>
    <row r="8469" spans="6:6" x14ac:dyDescent="0.2">
      <c r="F8469" s="24"/>
    </row>
    <row r="8470" spans="6:6" x14ac:dyDescent="0.2">
      <c r="F8470" s="24"/>
    </row>
    <row r="8471" spans="6:6" x14ac:dyDescent="0.2">
      <c r="F8471" s="24"/>
    </row>
    <row r="8472" spans="6:6" x14ac:dyDescent="0.2">
      <c r="F8472" s="24"/>
    </row>
    <row r="8473" spans="6:6" x14ac:dyDescent="0.2">
      <c r="F8473" s="24"/>
    </row>
    <row r="8474" spans="6:6" x14ac:dyDescent="0.2">
      <c r="F8474" s="24"/>
    </row>
    <row r="8475" spans="6:6" x14ac:dyDescent="0.2">
      <c r="F8475" s="24"/>
    </row>
    <row r="8476" spans="6:6" x14ac:dyDescent="0.2">
      <c r="F8476" s="24"/>
    </row>
    <row r="8477" spans="6:6" x14ac:dyDescent="0.2">
      <c r="F8477" s="24"/>
    </row>
    <row r="8478" spans="6:6" x14ac:dyDescent="0.2">
      <c r="F8478" s="24"/>
    </row>
    <row r="8479" spans="6:6" x14ac:dyDescent="0.2">
      <c r="F8479" s="24"/>
    </row>
    <row r="8480" spans="6:6" x14ac:dyDescent="0.2">
      <c r="F8480" s="24"/>
    </row>
    <row r="8481" spans="6:6" x14ac:dyDescent="0.2">
      <c r="F8481" s="24"/>
    </row>
    <row r="8482" spans="6:6" x14ac:dyDescent="0.2">
      <c r="F8482" s="24"/>
    </row>
    <row r="8483" spans="6:6" x14ac:dyDescent="0.2">
      <c r="F8483" s="24"/>
    </row>
    <row r="8484" spans="6:6" x14ac:dyDescent="0.2">
      <c r="F8484" s="24"/>
    </row>
    <row r="8485" spans="6:6" x14ac:dyDescent="0.2">
      <c r="F8485" s="24"/>
    </row>
    <row r="8486" spans="6:6" x14ac:dyDescent="0.2">
      <c r="F8486" s="24"/>
    </row>
    <row r="8487" spans="6:6" x14ac:dyDescent="0.2">
      <c r="F8487" s="24"/>
    </row>
    <row r="8488" spans="6:6" x14ac:dyDescent="0.2">
      <c r="F8488" s="24"/>
    </row>
    <row r="8489" spans="6:6" x14ac:dyDescent="0.2">
      <c r="F8489" s="24"/>
    </row>
    <row r="8490" spans="6:6" x14ac:dyDescent="0.2">
      <c r="F8490" s="24"/>
    </row>
    <row r="8491" spans="6:6" x14ac:dyDescent="0.2">
      <c r="F8491" s="24"/>
    </row>
    <row r="8492" spans="6:6" x14ac:dyDescent="0.2">
      <c r="F8492" s="24"/>
    </row>
    <row r="8493" spans="6:6" x14ac:dyDescent="0.2">
      <c r="F8493" s="24"/>
    </row>
    <row r="8494" spans="6:6" x14ac:dyDescent="0.2">
      <c r="F8494" s="24"/>
    </row>
    <row r="8495" spans="6:6" x14ac:dyDescent="0.2">
      <c r="F8495" s="24"/>
    </row>
    <row r="8496" spans="6:6" x14ac:dyDescent="0.2">
      <c r="F8496" s="24"/>
    </row>
    <row r="8497" spans="6:6" x14ac:dyDescent="0.2">
      <c r="F8497" s="24"/>
    </row>
    <row r="8498" spans="6:6" x14ac:dyDescent="0.2">
      <c r="F8498" s="24"/>
    </row>
    <row r="8499" spans="6:6" x14ac:dyDescent="0.2">
      <c r="F8499" s="24"/>
    </row>
    <row r="8500" spans="6:6" x14ac:dyDescent="0.2">
      <c r="F8500" s="24"/>
    </row>
    <row r="8501" spans="6:6" x14ac:dyDescent="0.2">
      <c r="F8501" s="24"/>
    </row>
    <row r="8502" spans="6:6" x14ac:dyDescent="0.2">
      <c r="F8502" s="24"/>
    </row>
    <row r="8503" spans="6:6" x14ac:dyDescent="0.2">
      <c r="F8503" s="24"/>
    </row>
    <row r="8504" spans="6:6" x14ac:dyDescent="0.2">
      <c r="F8504" s="24"/>
    </row>
    <row r="8505" spans="6:6" x14ac:dyDescent="0.2">
      <c r="F8505" s="24"/>
    </row>
    <row r="8506" spans="6:6" x14ac:dyDescent="0.2">
      <c r="F8506" s="24"/>
    </row>
    <row r="8507" spans="6:6" x14ac:dyDescent="0.2">
      <c r="F8507" s="24"/>
    </row>
    <row r="8508" spans="6:6" x14ac:dyDescent="0.2">
      <c r="F8508" s="24"/>
    </row>
    <row r="8509" spans="6:6" x14ac:dyDescent="0.2">
      <c r="F8509" s="24"/>
    </row>
    <row r="8510" spans="6:6" x14ac:dyDescent="0.2">
      <c r="F8510" s="24"/>
    </row>
    <row r="8511" spans="6:6" x14ac:dyDescent="0.2">
      <c r="F8511" s="24"/>
    </row>
    <row r="8512" spans="6:6" x14ac:dyDescent="0.2">
      <c r="F8512" s="24"/>
    </row>
    <row r="8513" spans="6:6" x14ac:dyDescent="0.2">
      <c r="F8513" s="24"/>
    </row>
    <row r="8514" spans="6:6" x14ac:dyDescent="0.2">
      <c r="F8514" s="24"/>
    </row>
    <row r="8515" spans="6:6" x14ac:dyDescent="0.2">
      <c r="F8515" s="24"/>
    </row>
    <row r="8516" spans="6:6" x14ac:dyDescent="0.2">
      <c r="F8516" s="24"/>
    </row>
    <row r="8517" spans="6:6" x14ac:dyDescent="0.2">
      <c r="F8517" s="24"/>
    </row>
    <row r="8518" spans="6:6" x14ac:dyDescent="0.2">
      <c r="F8518" s="24"/>
    </row>
    <row r="8519" spans="6:6" x14ac:dyDescent="0.2">
      <c r="F8519" s="24"/>
    </row>
    <row r="8520" spans="6:6" x14ac:dyDescent="0.2">
      <c r="F8520" s="24"/>
    </row>
    <row r="8521" spans="6:6" x14ac:dyDescent="0.2">
      <c r="F8521" s="24"/>
    </row>
    <row r="8522" spans="6:6" x14ac:dyDescent="0.2">
      <c r="F8522" s="24"/>
    </row>
    <row r="8523" spans="6:6" x14ac:dyDescent="0.2">
      <c r="F8523" s="24"/>
    </row>
    <row r="8524" spans="6:6" x14ac:dyDescent="0.2">
      <c r="F8524" s="24"/>
    </row>
    <row r="8525" spans="6:6" x14ac:dyDescent="0.2">
      <c r="F8525" s="24"/>
    </row>
    <row r="8526" spans="6:6" x14ac:dyDescent="0.2">
      <c r="F8526" s="24"/>
    </row>
    <row r="8527" spans="6:6" x14ac:dyDescent="0.2">
      <c r="F8527" s="24"/>
    </row>
    <row r="8528" spans="6:6" x14ac:dyDescent="0.2">
      <c r="F8528" s="24"/>
    </row>
    <row r="8529" spans="6:6" x14ac:dyDescent="0.2">
      <c r="F8529" s="24"/>
    </row>
    <row r="8530" spans="6:6" x14ac:dyDescent="0.2">
      <c r="F8530" s="24"/>
    </row>
    <row r="8531" spans="6:6" x14ac:dyDescent="0.2">
      <c r="F8531" s="24"/>
    </row>
    <row r="8532" spans="6:6" x14ac:dyDescent="0.2">
      <c r="F8532" s="24"/>
    </row>
    <row r="8533" spans="6:6" x14ac:dyDescent="0.2">
      <c r="F8533" s="24"/>
    </row>
    <row r="8534" spans="6:6" x14ac:dyDescent="0.2">
      <c r="F8534" s="24"/>
    </row>
    <row r="8535" spans="6:6" x14ac:dyDescent="0.2">
      <c r="F8535" s="24"/>
    </row>
    <row r="8536" spans="6:6" x14ac:dyDescent="0.2">
      <c r="F8536" s="24"/>
    </row>
    <row r="8537" spans="6:6" x14ac:dyDescent="0.2">
      <c r="F8537" s="24"/>
    </row>
    <row r="8538" spans="6:6" x14ac:dyDescent="0.2">
      <c r="F8538" s="24"/>
    </row>
    <row r="8539" spans="6:6" x14ac:dyDescent="0.2">
      <c r="F8539" s="24"/>
    </row>
    <row r="8540" spans="6:6" x14ac:dyDescent="0.2">
      <c r="F8540" s="24"/>
    </row>
    <row r="8541" spans="6:6" x14ac:dyDescent="0.2">
      <c r="F8541" s="24"/>
    </row>
    <row r="8542" spans="6:6" x14ac:dyDescent="0.2">
      <c r="F8542" s="24"/>
    </row>
    <row r="8543" spans="6:6" x14ac:dyDescent="0.2">
      <c r="F8543" s="24"/>
    </row>
    <row r="8544" spans="6:6" x14ac:dyDescent="0.2">
      <c r="F8544" s="24"/>
    </row>
    <row r="8545" spans="6:6" x14ac:dyDescent="0.2">
      <c r="F8545" s="24"/>
    </row>
    <row r="8546" spans="6:6" x14ac:dyDescent="0.2">
      <c r="F8546" s="24"/>
    </row>
    <row r="8547" spans="6:6" x14ac:dyDescent="0.2">
      <c r="F8547" s="24"/>
    </row>
    <row r="8548" spans="6:6" x14ac:dyDescent="0.2">
      <c r="F8548" s="24"/>
    </row>
    <row r="8549" spans="6:6" x14ac:dyDescent="0.2">
      <c r="F8549" s="24"/>
    </row>
    <row r="8550" spans="6:6" x14ac:dyDescent="0.2">
      <c r="F8550" s="24"/>
    </row>
    <row r="8551" spans="6:6" x14ac:dyDescent="0.2">
      <c r="F8551" s="24"/>
    </row>
    <row r="8552" spans="6:6" x14ac:dyDescent="0.2">
      <c r="F8552" s="24"/>
    </row>
    <row r="8553" spans="6:6" x14ac:dyDescent="0.2">
      <c r="F8553" s="24"/>
    </row>
    <row r="8554" spans="6:6" x14ac:dyDescent="0.2">
      <c r="F8554" s="24"/>
    </row>
    <row r="8555" spans="6:6" x14ac:dyDescent="0.2">
      <c r="F8555" s="24"/>
    </row>
    <row r="8556" spans="6:6" x14ac:dyDescent="0.2">
      <c r="F8556" s="24"/>
    </row>
    <row r="8557" spans="6:6" x14ac:dyDescent="0.2">
      <c r="F8557" s="24"/>
    </row>
    <row r="8558" spans="6:6" x14ac:dyDescent="0.2">
      <c r="F8558" s="24"/>
    </row>
    <row r="8559" spans="6:6" x14ac:dyDescent="0.2">
      <c r="F8559" s="24"/>
    </row>
    <row r="8560" spans="6:6" x14ac:dyDescent="0.2">
      <c r="F8560" s="24"/>
    </row>
    <row r="8561" spans="6:6" x14ac:dyDescent="0.2">
      <c r="F8561" s="24"/>
    </row>
    <row r="8562" spans="6:6" x14ac:dyDescent="0.2">
      <c r="F8562" s="24"/>
    </row>
    <row r="8563" spans="6:6" x14ac:dyDescent="0.2">
      <c r="F8563" s="24"/>
    </row>
    <row r="8564" spans="6:6" x14ac:dyDescent="0.2">
      <c r="F8564" s="24"/>
    </row>
    <row r="8565" spans="6:6" x14ac:dyDescent="0.2">
      <c r="F8565" s="24"/>
    </row>
    <row r="8566" spans="6:6" x14ac:dyDescent="0.2">
      <c r="F8566" s="24"/>
    </row>
    <row r="8567" spans="6:6" x14ac:dyDescent="0.2">
      <c r="F8567" s="24"/>
    </row>
    <row r="8568" spans="6:6" x14ac:dyDescent="0.2">
      <c r="F8568" s="24"/>
    </row>
    <row r="8569" spans="6:6" x14ac:dyDescent="0.2">
      <c r="F8569" s="24"/>
    </row>
    <row r="8570" spans="6:6" x14ac:dyDescent="0.2">
      <c r="F8570" s="24"/>
    </row>
    <row r="8571" spans="6:6" x14ac:dyDescent="0.2">
      <c r="F8571" s="24"/>
    </row>
    <row r="8572" spans="6:6" x14ac:dyDescent="0.2">
      <c r="F8572" s="24"/>
    </row>
    <row r="8573" spans="6:6" x14ac:dyDescent="0.2">
      <c r="F8573" s="24"/>
    </row>
    <row r="8574" spans="6:6" x14ac:dyDescent="0.2">
      <c r="F8574" s="24"/>
    </row>
    <row r="8575" spans="6:6" x14ac:dyDescent="0.2">
      <c r="F8575" s="24"/>
    </row>
    <row r="8576" spans="6:6" x14ac:dyDescent="0.2">
      <c r="F8576" s="24"/>
    </row>
    <row r="8577" spans="6:6" x14ac:dyDescent="0.2">
      <c r="F8577" s="24"/>
    </row>
    <row r="8578" spans="6:6" x14ac:dyDescent="0.2">
      <c r="F8578" s="24"/>
    </row>
    <row r="8579" spans="6:6" x14ac:dyDescent="0.2">
      <c r="F8579" s="24"/>
    </row>
    <row r="8580" spans="6:6" x14ac:dyDescent="0.2">
      <c r="F8580" s="24"/>
    </row>
    <row r="8581" spans="6:6" x14ac:dyDescent="0.2">
      <c r="F8581" s="24"/>
    </row>
    <row r="8582" spans="6:6" x14ac:dyDescent="0.2">
      <c r="F8582" s="24"/>
    </row>
    <row r="8583" spans="6:6" x14ac:dyDescent="0.2">
      <c r="F8583" s="24"/>
    </row>
    <row r="8584" spans="6:6" x14ac:dyDescent="0.2">
      <c r="F8584" s="24"/>
    </row>
    <row r="8585" spans="6:6" x14ac:dyDescent="0.2">
      <c r="F8585" s="24"/>
    </row>
    <row r="8586" spans="6:6" x14ac:dyDescent="0.2">
      <c r="F8586" s="24"/>
    </row>
    <row r="8587" spans="6:6" x14ac:dyDescent="0.2">
      <c r="F8587" s="24"/>
    </row>
    <row r="8588" spans="6:6" x14ac:dyDescent="0.2">
      <c r="F8588" s="24"/>
    </row>
    <row r="8589" spans="6:6" x14ac:dyDescent="0.2">
      <c r="F8589" s="24"/>
    </row>
    <row r="8590" spans="6:6" x14ac:dyDescent="0.2">
      <c r="F8590" s="24"/>
    </row>
    <row r="8591" spans="6:6" x14ac:dyDescent="0.2">
      <c r="F8591" s="24"/>
    </row>
    <row r="8592" spans="6:6" x14ac:dyDescent="0.2">
      <c r="F8592" s="24"/>
    </row>
    <row r="8593" spans="6:6" x14ac:dyDescent="0.2">
      <c r="F8593" s="24"/>
    </row>
    <row r="8594" spans="6:6" x14ac:dyDescent="0.2">
      <c r="F8594" s="24"/>
    </row>
    <row r="8595" spans="6:6" x14ac:dyDescent="0.2">
      <c r="F8595" s="24"/>
    </row>
    <row r="8596" spans="6:6" x14ac:dyDescent="0.2">
      <c r="F8596" s="24"/>
    </row>
    <row r="8597" spans="6:6" x14ac:dyDescent="0.2">
      <c r="F8597" s="24"/>
    </row>
    <row r="8598" spans="6:6" x14ac:dyDescent="0.2">
      <c r="F8598" s="24"/>
    </row>
    <row r="8599" spans="6:6" x14ac:dyDescent="0.2">
      <c r="F8599" s="24"/>
    </row>
    <row r="8600" spans="6:6" x14ac:dyDescent="0.2">
      <c r="F8600" s="24"/>
    </row>
    <row r="8601" spans="6:6" x14ac:dyDescent="0.2">
      <c r="F8601" s="24"/>
    </row>
    <row r="8602" spans="6:6" x14ac:dyDescent="0.2">
      <c r="F8602" s="24"/>
    </row>
    <row r="8603" spans="6:6" x14ac:dyDescent="0.2">
      <c r="F8603" s="24"/>
    </row>
    <row r="8604" spans="6:6" x14ac:dyDescent="0.2">
      <c r="F8604" s="24"/>
    </row>
    <row r="8605" spans="6:6" x14ac:dyDescent="0.2">
      <c r="F8605" s="24"/>
    </row>
    <row r="8606" spans="6:6" x14ac:dyDescent="0.2">
      <c r="F8606" s="24"/>
    </row>
    <row r="8607" spans="6:6" x14ac:dyDescent="0.2">
      <c r="F8607" s="24"/>
    </row>
    <row r="8608" spans="6:6" x14ac:dyDescent="0.2">
      <c r="F8608" s="24"/>
    </row>
    <row r="8609" spans="6:6" x14ac:dyDescent="0.2">
      <c r="F8609" s="24"/>
    </row>
    <row r="8610" spans="6:6" x14ac:dyDescent="0.2">
      <c r="F8610" s="24"/>
    </row>
    <row r="8611" spans="6:6" x14ac:dyDescent="0.2">
      <c r="F8611" s="24"/>
    </row>
    <row r="8612" spans="6:6" x14ac:dyDescent="0.2">
      <c r="F8612" s="24"/>
    </row>
    <row r="8613" spans="6:6" x14ac:dyDescent="0.2">
      <c r="F8613" s="24"/>
    </row>
    <row r="8614" spans="6:6" x14ac:dyDescent="0.2">
      <c r="F8614" s="24"/>
    </row>
    <row r="8615" spans="6:6" x14ac:dyDescent="0.2">
      <c r="F8615" s="24"/>
    </row>
    <row r="8616" spans="6:6" x14ac:dyDescent="0.2">
      <c r="F8616" s="24"/>
    </row>
    <row r="8617" spans="6:6" x14ac:dyDescent="0.2">
      <c r="F8617" s="24"/>
    </row>
    <row r="8618" spans="6:6" x14ac:dyDescent="0.2">
      <c r="F8618" s="24"/>
    </row>
    <row r="8619" spans="6:6" x14ac:dyDescent="0.2">
      <c r="F8619" s="24"/>
    </row>
    <row r="8620" spans="6:6" x14ac:dyDescent="0.2">
      <c r="F8620" s="24"/>
    </row>
    <row r="8621" spans="6:6" x14ac:dyDescent="0.2">
      <c r="F8621" s="24"/>
    </row>
    <row r="8622" spans="6:6" x14ac:dyDescent="0.2">
      <c r="F8622" s="24"/>
    </row>
    <row r="8623" spans="6:6" x14ac:dyDescent="0.2">
      <c r="F8623" s="24"/>
    </row>
    <row r="8624" spans="6:6" x14ac:dyDescent="0.2">
      <c r="F8624" s="24"/>
    </row>
    <row r="8625" spans="6:6" x14ac:dyDescent="0.2">
      <c r="F8625" s="24"/>
    </row>
    <row r="8626" spans="6:6" x14ac:dyDescent="0.2">
      <c r="F8626" s="24"/>
    </row>
    <row r="8627" spans="6:6" x14ac:dyDescent="0.2">
      <c r="F8627" s="24"/>
    </row>
    <row r="8628" spans="6:6" x14ac:dyDescent="0.2">
      <c r="F8628" s="24"/>
    </row>
    <row r="8629" spans="6:6" x14ac:dyDescent="0.2">
      <c r="F8629" s="24"/>
    </row>
    <row r="8630" spans="6:6" x14ac:dyDescent="0.2">
      <c r="F8630" s="24"/>
    </row>
    <row r="8631" spans="6:6" x14ac:dyDescent="0.2">
      <c r="F8631" s="24"/>
    </row>
    <row r="8632" spans="6:6" x14ac:dyDescent="0.2">
      <c r="F8632" s="24"/>
    </row>
    <row r="8633" spans="6:6" x14ac:dyDescent="0.2">
      <c r="F8633" s="24"/>
    </row>
    <row r="8634" spans="6:6" x14ac:dyDescent="0.2">
      <c r="F8634" s="24"/>
    </row>
    <row r="8635" spans="6:6" x14ac:dyDescent="0.2">
      <c r="F8635" s="24"/>
    </row>
    <row r="8636" spans="6:6" x14ac:dyDescent="0.2">
      <c r="F8636" s="24"/>
    </row>
    <row r="8637" spans="6:6" x14ac:dyDescent="0.2">
      <c r="F8637" s="24"/>
    </row>
    <row r="8638" spans="6:6" x14ac:dyDescent="0.2">
      <c r="F8638" s="24"/>
    </row>
    <row r="8639" spans="6:6" x14ac:dyDescent="0.2">
      <c r="F8639" s="24"/>
    </row>
    <row r="8640" spans="6:6" x14ac:dyDescent="0.2">
      <c r="F8640" s="24"/>
    </row>
    <row r="8641" spans="6:6" x14ac:dyDescent="0.2">
      <c r="F8641" s="24"/>
    </row>
    <row r="8642" spans="6:6" x14ac:dyDescent="0.2">
      <c r="F8642" s="24"/>
    </row>
    <row r="8643" spans="6:6" x14ac:dyDescent="0.2">
      <c r="F8643" s="24"/>
    </row>
    <row r="8644" spans="6:6" x14ac:dyDescent="0.2">
      <c r="F8644" s="24"/>
    </row>
    <row r="8645" spans="6:6" x14ac:dyDescent="0.2">
      <c r="F8645" s="24"/>
    </row>
    <row r="8646" spans="6:6" x14ac:dyDescent="0.2">
      <c r="F8646" s="24"/>
    </row>
    <row r="8647" spans="6:6" x14ac:dyDescent="0.2">
      <c r="F8647" s="24"/>
    </row>
    <row r="8648" spans="6:6" x14ac:dyDescent="0.2">
      <c r="F8648" s="24"/>
    </row>
    <row r="8649" spans="6:6" x14ac:dyDescent="0.2">
      <c r="F8649" s="24"/>
    </row>
    <row r="8650" spans="6:6" x14ac:dyDescent="0.2">
      <c r="F8650" s="24"/>
    </row>
    <row r="8651" spans="6:6" x14ac:dyDescent="0.2">
      <c r="F8651" s="24"/>
    </row>
    <row r="8652" spans="6:6" x14ac:dyDescent="0.2">
      <c r="F8652" s="24"/>
    </row>
    <row r="8653" spans="6:6" x14ac:dyDescent="0.2">
      <c r="F8653" s="24"/>
    </row>
    <row r="8654" spans="6:6" x14ac:dyDescent="0.2">
      <c r="F8654" s="24"/>
    </row>
    <row r="8655" spans="6:6" x14ac:dyDescent="0.2">
      <c r="F8655" s="24"/>
    </row>
    <row r="8656" spans="6:6" x14ac:dyDescent="0.2">
      <c r="F8656" s="24"/>
    </row>
    <row r="8657" spans="6:6" x14ac:dyDescent="0.2">
      <c r="F8657" s="24"/>
    </row>
    <row r="8658" spans="6:6" x14ac:dyDescent="0.2">
      <c r="F8658" s="24"/>
    </row>
    <row r="8659" spans="6:6" x14ac:dyDescent="0.2">
      <c r="F8659" s="24"/>
    </row>
    <row r="8660" spans="6:6" x14ac:dyDescent="0.2">
      <c r="F8660" s="24"/>
    </row>
    <row r="8661" spans="6:6" x14ac:dyDescent="0.2">
      <c r="F8661" s="24"/>
    </row>
    <row r="8662" spans="6:6" x14ac:dyDescent="0.2">
      <c r="F8662" s="24"/>
    </row>
    <row r="8663" spans="6:6" x14ac:dyDescent="0.2">
      <c r="F8663" s="24"/>
    </row>
    <row r="8664" spans="6:6" x14ac:dyDescent="0.2">
      <c r="F8664" s="24"/>
    </row>
    <row r="8665" spans="6:6" x14ac:dyDescent="0.2">
      <c r="F8665" s="24"/>
    </row>
    <row r="8666" spans="6:6" x14ac:dyDescent="0.2">
      <c r="F8666" s="24"/>
    </row>
    <row r="8667" spans="6:6" x14ac:dyDescent="0.2">
      <c r="F8667" s="24"/>
    </row>
    <row r="8668" spans="6:6" x14ac:dyDescent="0.2">
      <c r="F8668" s="24"/>
    </row>
    <row r="8669" spans="6:6" x14ac:dyDescent="0.2">
      <c r="F8669" s="24"/>
    </row>
    <row r="8670" spans="6:6" x14ac:dyDescent="0.2">
      <c r="F8670" s="24"/>
    </row>
    <row r="8671" spans="6:6" x14ac:dyDescent="0.2">
      <c r="F8671" s="24"/>
    </row>
    <row r="8672" spans="6:6" x14ac:dyDescent="0.2">
      <c r="F8672" s="24"/>
    </row>
    <row r="8673" spans="6:6" x14ac:dyDescent="0.2">
      <c r="F8673" s="24"/>
    </row>
    <row r="8674" spans="6:6" x14ac:dyDescent="0.2">
      <c r="F8674" s="24"/>
    </row>
    <row r="8675" spans="6:6" x14ac:dyDescent="0.2">
      <c r="F8675" s="24"/>
    </row>
    <row r="8676" spans="6:6" x14ac:dyDescent="0.2">
      <c r="F8676" s="24"/>
    </row>
    <row r="8677" spans="6:6" x14ac:dyDescent="0.2">
      <c r="F8677" s="24"/>
    </row>
    <row r="8678" spans="6:6" x14ac:dyDescent="0.2">
      <c r="F8678" s="24"/>
    </row>
    <row r="8679" spans="6:6" x14ac:dyDescent="0.2">
      <c r="F8679" s="24"/>
    </row>
    <row r="8680" spans="6:6" x14ac:dyDescent="0.2">
      <c r="F8680" s="24"/>
    </row>
    <row r="8681" spans="6:6" x14ac:dyDescent="0.2">
      <c r="F8681" s="24"/>
    </row>
    <row r="8682" spans="6:6" x14ac:dyDescent="0.2">
      <c r="F8682" s="24"/>
    </row>
    <row r="8683" spans="6:6" x14ac:dyDescent="0.2">
      <c r="F8683" s="24"/>
    </row>
    <row r="8684" spans="6:6" x14ac:dyDescent="0.2">
      <c r="F8684" s="24"/>
    </row>
    <row r="8685" spans="6:6" x14ac:dyDescent="0.2">
      <c r="F8685" s="24"/>
    </row>
    <row r="8686" spans="6:6" x14ac:dyDescent="0.2">
      <c r="F8686" s="24"/>
    </row>
    <row r="8687" spans="6:6" x14ac:dyDescent="0.2">
      <c r="F8687" s="24"/>
    </row>
    <row r="8688" spans="6:6" x14ac:dyDescent="0.2">
      <c r="F8688" s="24"/>
    </row>
    <row r="8689" spans="6:6" x14ac:dyDescent="0.2">
      <c r="F8689" s="24"/>
    </row>
    <row r="8690" spans="6:6" x14ac:dyDescent="0.2">
      <c r="F8690" s="24"/>
    </row>
    <row r="8691" spans="6:6" x14ac:dyDescent="0.2">
      <c r="F8691" s="24"/>
    </row>
    <row r="8692" spans="6:6" x14ac:dyDescent="0.2">
      <c r="F8692" s="24"/>
    </row>
    <row r="8693" spans="6:6" x14ac:dyDescent="0.2">
      <c r="F8693" s="24"/>
    </row>
    <row r="8694" spans="6:6" x14ac:dyDescent="0.2">
      <c r="F8694" s="24"/>
    </row>
    <row r="8695" spans="6:6" x14ac:dyDescent="0.2">
      <c r="F8695" s="24"/>
    </row>
    <row r="8696" spans="6:6" x14ac:dyDescent="0.2">
      <c r="F8696" s="24"/>
    </row>
    <row r="8697" spans="6:6" x14ac:dyDescent="0.2">
      <c r="F8697" s="24"/>
    </row>
    <row r="8698" spans="6:6" x14ac:dyDescent="0.2">
      <c r="F8698" s="24"/>
    </row>
    <row r="8699" spans="6:6" x14ac:dyDescent="0.2">
      <c r="F8699" s="24"/>
    </row>
    <row r="8700" spans="6:6" x14ac:dyDescent="0.2">
      <c r="F8700" s="24"/>
    </row>
    <row r="8701" spans="6:6" x14ac:dyDescent="0.2">
      <c r="F8701" s="24"/>
    </row>
    <row r="8702" spans="6:6" x14ac:dyDescent="0.2">
      <c r="F8702" s="24"/>
    </row>
    <row r="8703" spans="6:6" x14ac:dyDescent="0.2">
      <c r="F8703" s="24"/>
    </row>
    <row r="8704" spans="6:6" x14ac:dyDescent="0.2">
      <c r="F8704" s="24"/>
    </row>
    <row r="8705" spans="6:6" x14ac:dyDescent="0.2">
      <c r="F8705" s="24"/>
    </row>
    <row r="8706" spans="6:6" x14ac:dyDescent="0.2">
      <c r="F8706" s="24"/>
    </row>
    <row r="8707" spans="6:6" x14ac:dyDescent="0.2">
      <c r="F8707" s="24"/>
    </row>
    <row r="8708" spans="6:6" x14ac:dyDescent="0.2">
      <c r="F8708" s="24"/>
    </row>
    <row r="8709" spans="6:6" x14ac:dyDescent="0.2">
      <c r="F8709" s="24"/>
    </row>
    <row r="8710" spans="6:6" x14ac:dyDescent="0.2">
      <c r="F8710" s="24"/>
    </row>
    <row r="8711" spans="6:6" x14ac:dyDescent="0.2">
      <c r="F8711" s="24"/>
    </row>
    <row r="8712" spans="6:6" x14ac:dyDescent="0.2">
      <c r="F8712" s="24"/>
    </row>
    <row r="8713" spans="6:6" x14ac:dyDescent="0.2">
      <c r="F8713" s="24"/>
    </row>
    <row r="8714" spans="6:6" x14ac:dyDescent="0.2">
      <c r="F8714" s="24"/>
    </row>
    <row r="8715" spans="6:6" x14ac:dyDescent="0.2">
      <c r="F8715" s="24"/>
    </row>
    <row r="8716" spans="6:6" x14ac:dyDescent="0.2">
      <c r="F8716" s="24"/>
    </row>
    <row r="8717" spans="6:6" x14ac:dyDescent="0.2">
      <c r="F8717" s="24"/>
    </row>
    <row r="8718" spans="6:6" x14ac:dyDescent="0.2">
      <c r="F8718" s="24"/>
    </row>
    <row r="8719" spans="6:6" x14ac:dyDescent="0.2">
      <c r="F8719" s="24"/>
    </row>
    <row r="8720" spans="6:6" x14ac:dyDescent="0.2">
      <c r="F8720" s="24"/>
    </row>
    <row r="8721" spans="6:6" x14ac:dyDescent="0.2">
      <c r="F8721" s="24"/>
    </row>
    <row r="8722" spans="6:6" x14ac:dyDescent="0.2">
      <c r="F8722" s="24"/>
    </row>
    <row r="8723" spans="6:6" x14ac:dyDescent="0.2">
      <c r="F8723" s="24"/>
    </row>
    <row r="8724" spans="6:6" x14ac:dyDescent="0.2">
      <c r="F8724" s="24"/>
    </row>
    <row r="8725" spans="6:6" x14ac:dyDescent="0.2">
      <c r="F8725" s="24"/>
    </row>
    <row r="8726" spans="6:6" x14ac:dyDescent="0.2">
      <c r="F8726" s="24"/>
    </row>
    <row r="8727" spans="6:6" x14ac:dyDescent="0.2">
      <c r="F8727" s="24"/>
    </row>
    <row r="8728" spans="6:6" x14ac:dyDescent="0.2">
      <c r="F8728" s="24"/>
    </row>
    <row r="8729" spans="6:6" x14ac:dyDescent="0.2">
      <c r="F8729" s="24"/>
    </row>
    <row r="8730" spans="6:6" x14ac:dyDescent="0.2">
      <c r="F8730" s="24"/>
    </row>
    <row r="8731" spans="6:6" x14ac:dyDescent="0.2">
      <c r="F8731" s="24"/>
    </row>
    <row r="8732" spans="6:6" x14ac:dyDescent="0.2">
      <c r="F8732" s="24"/>
    </row>
    <row r="8733" spans="6:6" x14ac:dyDescent="0.2">
      <c r="F8733" s="24"/>
    </row>
    <row r="8734" spans="6:6" x14ac:dyDescent="0.2">
      <c r="F8734" s="24"/>
    </row>
    <row r="8735" spans="6:6" x14ac:dyDescent="0.2">
      <c r="F8735" s="24"/>
    </row>
    <row r="8736" spans="6:6" x14ac:dyDescent="0.2">
      <c r="F8736" s="24"/>
    </row>
    <row r="8737" spans="6:6" x14ac:dyDescent="0.2">
      <c r="F8737" s="24"/>
    </row>
    <row r="8738" spans="6:6" x14ac:dyDescent="0.2">
      <c r="F8738" s="24"/>
    </row>
    <row r="8739" spans="6:6" x14ac:dyDescent="0.2">
      <c r="F8739" s="24"/>
    </row>
    <row r="8740" spans="6:6" x14ac:dyDescent="0.2">
      <c r="F8740" s="24"/>
    </row>
    <row r="8741" spans="6:6" x14ac:dyDescent="0.2">
      <c r="F8741" s="24"/>
    </row>
    <row r="8742" spans="6:6" x14ac:dyDescent="0.2">
      <c r="F8742" s="24"/>
    </row>
    <row r="8743" spans="6:6" x14ac:dyDescent="0.2">
      <c r="F8743" s="24"/>
    </row>
    <row r="8744" spans="6:6" x14ac:dyDescent="0.2">
      <c r="F8744" s="24"/>
    </row>
    <row r="8745" spans="6:6" x14ac:dyDescent="0.2">
      <c r="F8745" s="24"/>
    </row>
    <row r="8746" spans="6:6" x14ac:dyDescent="0.2">
      <c r="F8746" s="24"/>
    </row>
    <row r="8747" spans="6:6" x14ac:dyDescent="0.2">
      <c r="F8747" s="24"/>
    </row>
    <row r="8748" spans="6:6" x14ac:dyDescent="0.2">
      <c r="F8748" s="24"/>
    </row>
    <row r="8749" spans="6:6" x14ac:dyDescent="0.2">
      <c r="F8749" s="24"/>
    </row>
    <row r="8750" spans="6:6" x14ac:dyDescent="0.2">
      <c r="F8750" s="24"/>
    </row>
    <row r="8751" spans="6:6" x14ac:dyDescent="0.2">
      <c r="F8751" s="24"/>
    </row>
    <row r="8752" spans="6:6" x14ac:dyDescent="0.2">
      <c r="F8752" s="24"/>
    </row>
    <row r="8753" spans="6:6" x14ac:dyDescent="0.2">
      <c r="F8753" s="24"/>
    </row>
    <row r="8754" spans="6:6" x14ac:dyDescent="0.2">
      <c r="F8754" s="24"/>
    </row>
    <row r="8755" spans="6:6" x14ac:dyDescent="0.2">
      <c r="F8755" s="24"/>
    </row>
    <row r="8756" spans="6:6" x14ac:dyDescent="0.2">
      <c r="F8756" s="24"/>
    </row>
    <row r="8757" spans="6:6" x14ac:dyDescent="0.2">
      <c r="F8757" s="24"/>
    </row>
    <row r="8758" spans="6:6" x14ac:dyDescent="0.2">
      <c r="F8758" s="24"/>
    </row>
    <row r="8759" spans="6:6" x14ac:dyDescent="0.2">
      <c r="F8759" s="24"/>
    </row>
    <row r="8760" spans="6:6" x14ac:dyDescent="0.2">
      <c r="F8760" s="24"/>
    </row>
    <row r="8761" spans="6:6" x14ac:dyDescent="0.2">
      <c r="F8761" s="24"/>
    </row>
    <row r="8762" spans="6:6" x14ac:dyDescent="0.2">
      <c r="F8762" s="24"/>
    </row>
    <row r="8763" spans="6:6" x14ac:dyDescent="0.2">
      <c r="F8763" s="24"/>
    </row>
    <row r="8764" spans="6:6" x14ac:dyDescent="0.2">
      <c r="F8764" s="24"/>
    </row>
    <row r="8765" spans="6:6" x14ac:dyDescent="0.2">
      <c r="F8765" s="24"/>
    </row>
    <row r="8766" spans="6:6" x14ac:dyDescent="0.2">
      <c r="F8766" s="24"/>
    </row>
    <row r="8767" spans="6:6" x14ac:dyDescent="0.2">
      <c r="F8767" s="24"/>
    </row>
    <row r="8768" spans="6:6" x14ac:dyDescent="0.2">
      <c r="F8768" s="24"/>
    </row>
    <row r="8769" spans="6:6" x14ac:dyDescent="0.2">
      <c r="F8769" s="24"/>
    </row>
    <row r="8770" spans="6:6" x14ac:dyDescent="0.2">
      <c r="F8770" s="24"/>
    </row>
    <row r="8771" spans="6:6" x14ac:dyDescent="0.2">
      <c r="F8771" s="24"/>
    </row>
    <row r="8772" spans="6:6" x14ac:dyDescent="0.2">
      <c r="F8772" s="24"/>
    </row>
    <row r="8773" spans="6:6" x14ac:dyDescent="0.2">
      <c r="F8773" s="24"/>
    </row>
    <row r="8774" spans="6:6" x14ac:dyDescent="0.2">
      <c r="F8774" s="24"/>
    </row>
    <row r="8775" spans="6:6" x14ac:dyDescent="0.2">
      <c r="F8775" s="24"/>
    </row>
    <row r="8776" spans="6:6" x14ac:dyDescent="0.2">
      <c r="F8776" s="24"/>
    </row>
    <row r="8777" spans="6:6" x14ac:dyDescent="0.2">
      <c r="F8777" s="24"/>
    </row>
    <row r="8778" spans="6:6" x14ac:dyDescent="0.2">
      <c r="F8778" s="24"/>
    </row>
    <row r="8779" spans="6:6" x14ac:dyDescent="0.2">
      <c r="F8779" s="24"/>
    </row>
    <row r="8780" spans="6:6" x14ac:dyDescent="0.2">
      <c r="F8780" s="24"/>
    </row>
    <row r="8781" spans="6:6" x14ac:dyDescent="0.2">
      <c r="F8781" s="24"/>
    </row>
    <row r="8782" spans="6:6" x14ac:dyDescent="0.2">
      <c r="F8782" s="24"/>
    </row>
    <row r="8783" spans="6:6" x14ac:dyDescent="0.2">
      <c r="F8783" s="24"/>
    </row>
    <row r="8784" spans="6:6" x14ac:dyDescent="0.2">
      <c r="F8784" s="24"/>
    </row>
    <row r="8785" spans="6:6" x14ac:dyDescent="0.2">
      <c r="F8785" s="24"/>
    </row>
    <row r="8786" spans="6:6" x14ac:dyDescent="0.2">
      <c r="F8786" s="24"/>
    </row>
    <row r="8787" spans="6:6" x14ac:dyDescent="0.2">
      <c r="F8787" s="24"/>
    </row>
    <row r="8788" spans="6:6" x14ac:dyDescent="0.2">
      <c r="F8788" s="24"/>
    </row>
    <row r="8789" spans="6:6" x14ac:dyDescent="0.2">
      <c r="F8789" s="24"/>
    </row>
    <row r="8790" spans="6:6" x14ac:dyDescent="0.2">
      <c r="F8790" s="24"/>
    </row>
    <row r="8791" spans="6:6" x14ac:dyDescent="0.2">
      <c r="F8791" s="24"/>
    </row>
    <row r="8792" spans="6:6" x14ac:dyDescent="0.2">
      <c r="F8792" s="24"/>
    </row>
    <row r="8793" spans="6:6" x14ac:dyDescent="0.2">
      <c r="F8793" s="24"/>
    </row>
    <row r="8794" spans="6:6" x14ac:dyDescent="0.2">
      <c r="F8794" s="24"/>
    </row>
    <row r="8795" spans="6:6" x14ac:dyDescent="0.2">
      <c r="F8795" s="24"/>
    </row>
    <row r="8796" spans="6:6" x14ac:dyDescent="0.2">
      <c r="F8796" s="24"/>
    </row>
    <row r="8797" spans="6:6" x14ac:dyDescent="0.2">
      <c r="F8797" s="24"/>
    </row>
    <row r="8798" spans="6:6" x14ac:dyDescent="0.2">
      <c r="F8798" s="24"/>
    </row>
    <row r="8799" spans="6:6" x14ac:dyDescent="0.2">
      <c r="F8799" s="24"/>
    </row>
    <row r="8800" spans="6:6" x14ac:dyDescent="0.2">
      <c r="F8800" s="24"/>
    </row>
    <row r="8801" spans="6:6" x14ac:dyDescent="0.2">
      <c r="F8801" s="24"/>
    </row>
    <row r="8802" spans="6:6" x14ac:dyDescent="0.2">
      <c r="F8802" s="24"/>
    </row>
    <row r="8803" spans="6:6" x14ac:dyDescent="0.2">
      <c r="F8803" s="24"/>
    </row>
    <row r="8804" spans="6:6" x14ac:dyDescent="0.2">
      <c r="F8804" s="24"/>
    </row>
    <row r="8805" spans="6:6" x14ac:dyDescent="0.2">
      <c r="F8805" s="24"/>
    </row>
    <row r="8806" spans="6:6" x14ac:dyDescent="0.2">
      <c r="F8806" s="24"/>
    </row>
    <row r="8807" spans="6:6" x14ac:dyDescent="0.2">
      <c r="F8807" s="24"/>
    </row>
    <row r="8808" spans="6:6" x14ac:dyDescent="0.2">
      <c r="F8808" s="24"/>
    </row>
    <row r="8809" spans="6:6" x14ac:dyDescent="0.2">
      <c r="F8809" s="24"/>
    </row>
    <row r="8810" spans="6:6" x14ac:dyDescent="0.2">
      <c r="F8810" s="24"/>
    </row>
    <row r="8811" spans="6:6" x14ac:dyDescent="0.2">
      <c r="F8811" s="24"/>
    </row>
    <row r="8812" spans="6:6" x14ac:dyDescent="0.2">
      <c r="F8812" s="24"/>
    </row>
    <row r="8813" spans="6:6" x14ac:dyDescent="0.2">
      <c r="F8813" s="24"/>
    </row>
    <row r="8814" spans="6:6" x14ac:dyDescent="0.2">
      <c r="F8814" s="24"/>
    </row>
    <row r="8815" spans="6:6" x14ac:dyDescent="0.2">
      <c r="F8815" s="24"/>
    </row>
    <row r="8816" spans="6:6" x14ac:dyDescent="0.2">
      <c r="F8816" s="24"/>
    </row>
    <row r="8817" spans="6:6" x14ac:dyDescent="0.2">
      <c r="F8817" s="24"/>
    </row>
    <row r="8818" spans="6:6" x14ac:dyDescent="0.2">
      <c r="F8818" s="24"/>
    </row>
    <row r="8819" spans="6:6" x14ac:dyDescent="0.2">
      <c r="F8819" s="24"/>
    </row>
    <row r="8820" spans="6:6" x14ac:dyDescent="0.2">
      <c r="F8820" s="24"/>
    </row>
    <row r="8821" spans="6:6" x14ac:dyDescent="0.2">
      <c r="F8821" s="24"/>
    </row>
    <row r="8822" spans="6:6" x14ac:dyDescent="0.2">
      <c r="F8822" s="24"/>
    </row>
    <row r="8823" spans="6:6" x14ac:dyDescent="0.2">
      <c r="F8823" s="24"/>
    </row>
    <row r="8824" spans="6:6" x14ac:dyDescent="0.2">
      <c r="F8824" s="24"/>
    </row>
    <row r="8825" spans="6:6" x14ac:dyDescent="0.2">
      <c r="F8825" s="24"/>
    </row>
    <row r="8826" spans="6:6" x14ac:dyDescent="0.2">
      <c r="F8826" s="24"/>
    </row>
    <row r="8827" spans="6:6" x14ac:dyDescent="0.2">
      <c r="F8827" s="24"/>
    </row>
    <row r="8828" spans="6:6" x14ac:dyDescent="0.2">
      <c r="F8828" s="24"/>
    </row>
    <row r="8829" spans="6:6" x14ac:dyDescent="0.2">
      <c r="F8829" s="24"/>
    </row>
    <row r="8830" spans="6:6" x14ac:dyDescent="0.2">
      <c r="F8830" s="24"/>
    </row>
    <row r="8831" spans="6:6" x14ac:dyDescent="0.2">
      <c r="F8831" s="24"/>
    </row>
    <row r="8832" spans="6:6" x14ac:dyDescent="0.2">
      <c r="F8832" s="24"/>
    </row>
    <row r="8833" spans="6:6" x14ac:dyDescent="0.2">
      <c r="F8833" s="24"/>
    </row>
    <row r="8834" spans="6:6" x14ac:dyDescent="0.2">
      <c r="F8834" s="24"/>
    </row>
    <row r="8835" spans="6:6" x14ac:dyDescent="0.2">
      <c r="F8835" s="24"/>
    </row>
    <row r="8836" spans="6:6" x14ac:dyDescent="0.2">
      <c r="F8836" s="24"/>
    </row>
    <row r="8837" spans="6:6" x14ac:dyDescent="0.2">
      <c r="F8837" s="24"/>
    </row>
    <row r="8838" spans="6:6" x14ac:dyDescent="0.2">
      <c r="F8838" s="24"/>
    </row>
    <row r="8839" spans="6:6" x14ac:dyDescent="0.2">
      <c r="F8839" s="24"/>
    </row>
    <row r="8840" spans="6:6" x14ac:dyDescent="0.2">
      <c r="F8840" s="24"/>
    </row>
    <row r="8841" spans="6:6" x14ac:dyDescent="0.2">
      <c r="F8841" s="24"/>
    </row>
    <row r="8842" spans="6:6" x14ac:dyDescent="0.2">
      <c r="F8842" s="24"/>
    </row>
    <row r="8843" spans="6:6" x14ac:dyDescent="0.2">
      <c r="F8843" s="24"/>
    </row>
    <row r="8844" spans="6:6" x14ac:dyDescent="0.2">
      <c r="F8844" s="24"/>
    </row>
    <row r="8845" spans="6:6" x14ac:dyDescent="0.2">
      <c r="F8845" s="24"/>
    </row>
    <row r="8846" spans="6:6" x14ac:dyDescent="0.2">
      <c r="F8846" s="24"/>
    </row>
    <row r="8847" spans="6:6" x14ac:dyDescent="0.2">
      <c r="F8847" s="24"/>
    </row>
    <row r="8848" spans="6:6" x14ac:dyDescent="0.2">
      <c r="F8848" s="24"/>
    </row>
    <row r="8849" spans="6:6" x14ac:dyDescent="0.2">
      <c r="F8849" s="24"/>
    </row>
    <row r="8850" spans="6:6" x14ac:dyDescent="0.2">
      <c r="F8850" s="24"/>
    </row>
    <row r="8851" spans="6:6" x14ac:dyDescent="0.2">
      <c r="F8851" s="24"/>
    </row>
    <row r="8852" spans="6:6" x14ac:dyDescent="0.2">
      <c r="F8852" s="24"/>
    </row>
    <row r="8853" spans="6:6" x14ac:dyDescent="0.2">
      <c r="F8853" s="24"/>
    </row>
    <row r="8854" spans="6:6" x14ac:dyDescent="0.2">
      <c r="F8854" s="24"/>
    </row>
    <row r="8855" spans="6:6" x14ac:dyDescent="0.2">
      <c r="F8855" s="24"/>
    </row>
    <row r="8856" spans="6:6" x14ac:dyDescent="0.2">
      <c r="F8856" s="24"/>
    </row>
    <row r="8857" spans="6:6" x14ac:dyDescent="0.2">
      <c r="F8857" s="24"/>
    </row>
    <row r="8858" spans="6:6" x14ac:dyDescent="0.2">
      <c r="F8858" s="24"/>
    </row>
    <row r="8859" spans="6:6" x14ac:dyDescent="0.2">
      <c r="F8859" s="24"/>
    </row>
    <row r="8860" spans="6:6" x14ac:dyDescent="0.2">
      <c r="F8860" s="24"/>
    </row>
    <row r="8861" spans="6:6" x14ac:dyDescent="0.2">
      <c r="F8861" s="24"/>
    </row>
    <row r="8862" spans="6:6" x14ac:dyDescent="0.2">
      <c r="F8862" s="24"/>
    </row>
    <row r="8863" spans="6:6" x14ac:dyDescent="0.2">
      <c r="F8863" s="24"/>
    </row>
    <row r="8864" spans="6:6" x14ac:dyDescent="0.2">
      <c r="F8864" s="24"/>
    </row>
    <row r="8865" spans="6:6" x14ac:dyDescent="0.2">
      <c r="F8865" s="24"/>
    </row>
    <row r="8866" spans="6:6" x14ac:dyDescent="0.2">
      <c r="F8866" s="24"/>
    </row>
    <row r="8867" spans="6:6" x14ac:dyDescent="0.2">
      <c r="F8867" s="24"/>
    </row>
    <row r="8868" spans="6:6" x14ac:dyDescent="0.2">
      <c r="F8868" s="24"/>
    </row>
    <row r="8869" spans="6:6" x14ac:dyDescent="0.2">
      <c r="F8869" s="24"/>
    </row>
    <row r="8870" spans="6:6" x14ac:dyDescent="0.2">
      <c r="F8870" s="24"/>
    </row>
    <row r="8871" spans="6:6" x14ac:dyDescent="0.2">
      <c r="F8871" s="24"/>
    </row>
    <row r="8872" spans="6:6" x14ac:dyDescent="0.2">
      <c r="F8872" s="24"/>
    </row>
    <row r="8873" spans="6:6" x14ac:dyDescent="0.2">
      <c r="F8873" s="24"/>
    </row>
    <row r="8874" spans="6:6" x14ac:dyDescent="0.2">
      <c r="F8874" s="24"/>
    </row>
    <row r="8875" spans="6:6" x14ac:dyDescent="0.2">
      <c r="F8875" s="24"/>
    </row>
    <row r="8876" spans="6:6" x14ac:dyDescent="0.2">
      <c r="F8876" s="24"/>
    </row>
    <row r="8877" spans="6:6" x14ac:dyDescent="0.2">
      <c r="F8877" s="24"/>
    </row>
    <row r="8878" spans="6:6" x14ac:dyDescent="0.2">
      <c r="F8878" s="24"/>
    </row>
    <row r="8879" spans="6:6" x14ac:dyDescent="0.2">
      <c r="F8879" s="24"/>
    </row>
    <row r="8880" spans="6:6" x14ac:dyDescent="0.2">
      <c r="F8880" s="24"/>
    </row>
    <row r="8881" spans="6:6" x14ac:dyDescent="0.2">
      <c r="F8881" s="24"/>
    </row>
    <row r="8882" spans="6:6" x14ac:dyDescent="0.2">
      <c r="F8882" s="24"/>
    </row>
    <row r="8883" spans="6:6" x14ac:dyDescent="0.2">
      <c r="F8883" s="24"/>
    </row>
    <row r="8884" spans="6:6" x14ac:dyDescent="0.2">
      <c r="F8884" s="24"/>
    </row>
    <row r="8885" spans="6:6" x14ac:dyDescent="0.2">
      <c r="F8885" s="24"/>
    </row>
    <row r="8886" spans="6:6" x14ac:dyDescent="0.2">
      <c r="F8886" s="24"/>
    </row>
    <row r="8887" spans="6:6" x14ac:dyDescent="0.2">
      <c r="F8887" s="24"/>
    </row>
    <row r="8888" spans="6:6" x14ac:dyDescent="0.2">
      <c r="F8888" s="24"/>
    </row>
    <row r="8889" spans="6:6" x14ac:dyDescent="0.2">
      <c r="F8889" s="24"/>
    </row>
    <row r="8890" spans="6:6" x14ac:dyDescent="0.2">
      <c r="F8890" s="24"/>
    </row>
    <row r="8891" spans="6:6" x14ac:dyDescent="0.2">
      <c r="F8891" s="24"/>
    </row>
    <row r="8892" spans="6:6" x14ac:dyDescent="0.2">
      <c r="F8892" s="24"/>
    </row>
    <row r="8893" spans="6:6" x14ac:dyDescent="0.2">
      <c r="F8893" s="24"/>
    </row>
    <row r="8894" spans="6:6" x14ac:dyDescent="0.2">
      <c r="F8894" s="24"/>
    </row>
    <row r="8895" spans="6:6" x14ac:dyDescent="0.2">
      <c r="F8895" s="24"/>
    </row>
    <row r="8896" spans="6:6" x14ac:dyDescent="0.2">
      <c r="F8896" s="24"/>
    </row>
    <row r="8897" spans="6:6" x14ac:dyDescent="0.2">
      <c r="F8897" s="24"/>
    </row>
    <row r="8898" spans="6:6" x14ac:dyDescent="0.2">
      <c r="F8898" s="24"/>
    </row>
    <row r="8899" spans="6:6" x14ac:dyDescent="0.2">
      <c r="F8899" s="24"/>
    </row>
    <row r="8900" spans="6:6" x14ac:dyDescent="0.2">
      <c r="F8900" s="24"/>
    </row>
    <row r="8901" spans="6:6" x14ac:dyDescent="0.2">
      <c r="F8901" s="24"/>
    </row>
    <row r="8902" spans="6:6" x14ac:dyDescent="0.2">
      <c r="F8902" s="24"/>
    </row>
    <row r="8903" spans="6:6" x14ac:dyDescent="0.2">
      <c r="F8903" s="24"/>
    </row>
    <row r="8904" spans="6:6" x14ac:dyDescent="0.2">
      <c r="F8904" s="24"/>
    </row>
    <row r="8905" spans="6:6" x14ac:dyDescent="0.2">
      <c r="F8905" s="24"/>
    </row>
    <row r="8906" spans="6:6" x14ac:dyDescent="0.2">
      <c r="F8906" s="24"/>
    </row>
    <row r="8907" spans="6:6" x14ac:dyDescent="0.2">
      <c r="F8907" s="24"/>
    </row>
    <row r="8908" spans="6:6" x14ac:dyDescent="0.2">
      <c r="F8908" s="24"/>
    </row>
    <row r="8909" spans="6:6" x14ac:dyDescent="0.2">
      <c r="F8909" s="24"/>
    </row>
    <row r="8910" spans="6:6" x14ac:dyDescent="0.2">
      <c r="F8910" s="24"/>
    </row>
    <row r="8911" spans="6:6" x14ac:dyDescent="0.2">
      <c r="F8911" s="24"/>
    </row>
    <row r="8912" spans="6:6" x14ac:dyDescent="0.2">
      <c r="F8912" s="24"/>
    </row>
    <row r="8913" spans="6:6" x14ac:dyDescent="0.2">
      <c r="F8913" s="24"/>
    </row>
    <row r="8914" spans="6:6" x14ac:dyDescent="0.2">
      <c r="F8914" s="24"/>
    </row>
    <row r="8915" spans="6:6" x14ac:dyDescent="0.2">
      <c r="F8915" s="24"/>
    </row>
    <row r="8916" spans="6:6" x14ac:dyDescent="0.2">
      <c r="F8916" s="24"/>
    </row>
    <row r="8917" spans="6:6" x14ac:dyDescent="0.2">
      <c r="F8917" s="24"/>
    </row>
    <row r="8918" spans="6:6" x14ac:dyDescent="0.2">
      <c r="F8918" s="24"/>
    </row>
    <row r="8919" spans="6:6" x14ac:dyDescent="0.2">
      <c r="F8919" s="24"/>
    </row>
    <row r="8920" spans="6:6" x14ac:dyDescent="0.2">
      <c r="F8920" s="24"/>
    </row>
    <row r="8921" spans="6:6" x14ac:dyDescent="0.2">
      <c r="F8921" s="24"/>
    </row>
    <row r="8922" spans="6:6" x14ac:dyDescent="0.2">
      <c r="F8922" s="24"/>
    </row>
    <row r="8923" spans="6:6" x14ac:dyDescent="0.2">
      <c r="F8923" s="24"/>
    </row>
    <row r="8924" spans="6:6" x14ac:dyDescent="0.2">
      <c r="F8924" s="24"/>
    </row>
    <row r="8925" spans="6:6" x14ac:dyDescent="0.2">
      <c r="F8925" s="24"/>
    </row>
    <row r="8926" spans="6:6" x14ac:dyDescent="0.2">
      <c r="F8926" s="24"/>
    </row>
    <row r="8927" spans="6:6" x14ac:dyDescent="0.2">
      <c r="F8927" s="24"/>
    </row>
    <row r="8928" spans="6:6" x14ac:dyDescent="0.2">
      <c r="F8928" s="24"/>
    </row>
    <row r="8929" spans="6:6" x14ac:dyDescent="0.2">
      <c r="F8929" s="24"/>
    </row>
    <row r="8930" spans="6:6" x14ac:dyDescent="0.2">
      <c r="F8930" s="24"/>
    </row>
    <row r="8931" spans="6:6" x14ac:dyDescent="0.2">
      <c r="F8931" s="24"/>
    </row>
    <row r="8932" spans="6:6" x14ac:dyDescent="0.2">
      <c r="F8932" s="24"/>
    </row>
    <row r="8933" spans="6:6" x14ac:dyDescent="0.2">
      <c r="F8933" s="24"/>
    </row>
    <row r="8934" spans="6:6" x14ac:dyDescent="0.2">
      <c r="F8934" s="24"/>
    </row>
    <row r="8935" spans="6:6" x14ac:dyDescent="0.2">
      <c r="F8935" s="24"/>
    </row>
    <row r="8936" spans="6:6" x14ac:dyDescent="0.2">
      <c r="F8936" s="24"/>
    </row>
    <row r="8937" spans="6:6" x14ac:dyDescent="0.2">
      <c r="F8937" s="24"/>
    </row>
    <row r="8938" spans="6:6" x14ac:dyDescent="0.2">
      <c r="F8938" s="24"/>
    </row>
    <row r="8939" spans="6:6" x14ac:dyDescent="0.2">
      <c r="F8939" s="24"/>
    </row>
    <row r="8940" spans="6:6" x14ac:dyDescent="0.2">
      <c r="F8940" s="24"/>
    </row>
    <row r="8941" spans="6:6" x14ac:dyDescent="0.2">
      <c r="F8941" s="24"/>
    </row>
    <row r="8942" spans="6:6" x14ac:dyDescent="0.2">
      <c r="F8942" s="24"/>
    </row>
    <row r="8943" spans="6:6" x14ac:dyDescent="0.2">
      <c r="F8943" s="24"/>
    </row>
    <row r="8944" spans="6:6" x14ac:dyDescent="0.2">
      <c r="F8944" s="24"/>
    </row>
    <row r="8945" spans="6:6" x14ac:dyDescent="0.2">
      <c r="F8945" s="24"/>
    </row>
    <row r="8946" spans="6:6" x14ac:dyDescent="0.2">
      <c r="F8946" s="24"/>
    </row>
    <row r="8947" spans="6:6" x14ac:dyDescent="0.2">
      <c r="F8947" s="24"/>
    </row>
    <row r="8948" spans="6:6" x14ac:dyDescent="0.2">
      <c r="F8948" s="24"/>
    </row>
    <row r="8949" spans="6:6" x14ac:dyDescent="0.2">
      <c r="F8949" s="24"/>
    </row>
    <row r="8950" spans="6:6" x14ac:dyDescent="0.2">
      <c r="F8950" s="24"/>
    </row>
    <row r="8951" spans="6:6" x14ac:dyDescent="0.2">
      <c r="F8951" s="24"/>
    </row>
    <row r="8952" spans="6:6" x14ac:dyDescent="0.2">
      <c r="F8952" s="24"/>
    </row>
    <row r="8953" spans="6:6" x14ac:dyDescent="0.2">
      <c r="F8953" s="24"/>
    </row>
    <row r="8954" spans="6:6" x14ac:dyDescent="0.2">
      <c r="F8954" s="24"/>
    </row>
    <row r="8955" spans="6:6" x14ac:dyDescent="0.2">
      <c r="F8955" s="24"/>
    </row>
    <row r="8956" spans="6:6" x14ac:dyDescent="0.2">
      <c r="F8956" s="24"/>
    </row>
    <row r="8957" spans="6:6" x14ac:dyDescent="0.2">
      <c r="F8957" s="24"/>
    </row>
    <row r="8958" spans="6:6" x14ac:dyDescent="0.2">
      <c r="F8958" s="24"/>
    </row>
    <row r="8959" spans="6:6" x14ac:dyDescent="0.2">
      <c r="F8959" s="24"/>
    </row>
    <row r="8960" spans="6:6" x14ac:dyDescent="0.2">
      <c r="F8960" s="24"/>
    </row>
    <row r="8961" spans="6:6" x14ac:dyDescent="0.2">
      <c r="F8961" s="24"/>
    </row>
    <row r="8962" spans="6:6" x14ac:dyDescent="0.2">
      <c r="F8962" s="24"/>
    </row>
    <row r="8963" spans="6:6" x14ac:dyDescent="0.2">
      <c r="F8963" s="24"/>
    </row>
    <row r="8964" spans="6:6" x14ac:dyDescent="0.2">
      <c r="F8964" s="24"/>
    </row>
    <row r="8965" spans="6:6" x14ac:dyDescent="0.2">
      <c r="F8965" s="24"/>
    </row>
    <row r="8966" spans="6:6" x14ac:dyDescent="0.2">
      <c r="F8966" s="24"/>
    </row>
    <row r="8967" spans="6:6" x14ac:dyDescent="0.2">
      <c r="F8967" s="24"/>
    </row>
    <row r="8968" spans="6:6" x14ac:dyDescent="0.2">
      <c r="F8968" s="24"/>
    </row>
    <row r="8969" spans="6:6" x14ac:dyDescent="0.2">
      <c r="F8969" s="24"/>
    </row>
    <row r="8970" spans="6:6" x14ac:dyDescent="0.2">
      <c r="F8970" s="24"/>
    </row>
    <row r="8971" spans="6:6" x14ac:dyDescent="0.2">
      <c r="F8971" s="24"/>
    </row>
    <row r="8972" spans="6:6" x14ac:dyDescent="0.2">
      <c r="F8972" s="24"/>
    </row>
    <row r="8973" spans="6:6" x14ac:dyDescent="0.2">
      <c r="F8973" s="24"/>
    </row>
    <row r="8974" spans="6:6" x14ac:dyDescent="0.2">
      <c r="F8974" s="24"/>
    </row>
    <row r="8975" spans="6:6" x14ac:dyDescent="0.2">
      <c r="F8975" s="24"/>
    </row>
    <row r="8976" spans="6:6" x14ac:dyDescent="0.2">
      <c r="F8976" s="24"/>
    </row>
    <row r="8977" spans="6:6" x14ac:dyDescent="0.2">
      <c r="F8977" s="24"/>
    </row>
    <row r="8978" spans="6:6" x14ac:dyDescent="0.2">
      <c r="F8978" s="24"/>
    </row>
    <row r="8979" spans="6:6" x14ac:dyDescent="0.2">
      <c r="F8979" s="24"/>
    </row>
    <row r="8980" spans="6:6" x14ac:dyDescent="0.2">
      <c r="F8980" s="24"/>
    </row>
    <row r="8981" spans="6:6" x14ac:dyDescent="0.2">
      <c r="F8981" s="24"/>
    </row>
    <row r="8982" spans="6:6" x14ac:dyDescent="0.2">
      <c r="F8982" s="24"/>
    </row>
    <row r="8983" spans="6:6" x14ac:dyDescent="0.2">
      <c r="F8983" s="24"/>
    </row>
    <row r="8984" spans="6:6" x14ac:dyDescent="0.2">
      <c r="F8984" s="24"/>
    </row>
    <row r="8985" spans="6:6" x14ac:dyDescent="0.2">
      <c r="F8985" s="24"/>
    </row>
    <row r="8986" spans="6:6" x14ac:dyDescent="0.2">
      <c r="F8986" s="24"/>
    </row>
    <row r="8987" spans="6:6" x14ac:dyDescent="0.2">
      <c r="F8987" s="24"/>
    </row>
    <row r="8988" spans="6:6" x14ac:dyDescent="0.2">
      <c r="F8988" s="24"/>
    </row>
    <row r="8989" spans="6:6" x14ac:dyDescent="0.2">
      <c r="F8989" s="24"/>
    </row>
    <row r="8990" spans="6:6" x14ac:dyDescent="0.2">
      <c r="F8990" s="24"/>
    </row>
    <row r="8991" spans="6:6" x14ac:dyDescent="0.2">
      <c r="F8991" s="24"/>
    </row>
    <row r="8992" spans="6:6" x14ac:dyDescent="0.2">
      <c r="F8992" s="24"/>
    </row>
    <row r="8993" spans="6:6" x14ac:dyDescent="0.2">
      <c r="F8993" s="24"/>
    </row>
    <row r="8994" spans="6:6" x14ac:dyDescent="0.2">
      <c r="F8994" s="24"/>
    </row>
    <row r="8995" spans="6:6" x14ac:dyDescent="0.2">
      <c r="F8995" s="24"/>
    </row>
    <row r="8996" spans="6:6" x14ac:dyDescent="0.2">
      <c r="F8996" s="24"/>
    </row>
    <row r="8997" spans="6:6" x14ac:dyDescent="0.2">
      <c r="F8997" s="24"/>
    </row>
    <row r="8998" spans="6:6" x14ac:dyDescent="0.2">
      <c r="F8998" s="24"/>
    </row>
    <row r="8999" spans="6:6" x14ac:dyDescent="0.2">
      <c r="F8999" s="24"/>
    </row>
    <row r="9000" spans="6:6" x14ac:dyDescent="0.2">
      <c r="F9000" s="24"/>
    </row>
    <row r="9001" spans="6:6" x14ac:dyDescent="0.2">
      <c r="F9001" s="24"/>
    </row>
    <row r="9002" spans="6:6" x14ac:dyDescent="0.2">
      <c r="F9002" s="24"/>
    </row>
    <row r="9003" spans="6:6" x14ac:dyDescent="0.2">
      <c r="F9003" s="24"/>
    </row>
    <row r="9004" spans="6:6" x14ac:dyDescent="0.2">
      <c r="F9004" s="24"/>
    </row>
    <row r="9005" spans="6:6" x14ac:dyDescent="0.2">
      <c r="F9005" s="24"/>
    </row>
    <row r="9006" spans="6:6" x14ac:dyDescent="0.2">
      <c r="F9006" s="24"/>
    </row>
    <row r="9007" spans="6:6" x14ac:dyDescent="0.2">
      <c r="F9007" s="24"/>
    </row>
    <row r="9008" spans="6:6" x14ac:dyDescent="0.2">
      <c r="F9008" s="24"/>
    </row>
    <row r="9009" spans="6:6" x14ac:dyDescent="0.2">
      <c r="F9009" s="24"/>
    </row>
    <row r="9010" spans="6:6" x14ac:dyDescent="0.2">
      <c r="F9010" s="24"/>
    </row>
    <row r="9011" spans="6:6" x14ac:dyDescent="0.2">
      <c r="F9011" s="24"/>
    </row>
    <row r="9012" spans="6:6" x14ac:dyDescent="0.2">
      <c r="F9012" s="24"/>
    </row>
    <row r="9013" spans="6:6" x14ac:dyDescent="0.2">
      <c r="F9013" s="24"/>
    </row>
    <row r="9014" spans="6:6" x14ac:dyDescent="0.2">
      <c r="F9014" s="24"/>
    </row>
    <row r="9015" spans="6:6" x14ac:dyDescent="0.2">
      <c r="F9015" s="24"/>
    </row>
    <row r="9016" spans="6:6" x14ac:dyDescent="0.2">
      <c r="F9016" s="24"/>
    </row>
    <row r="9017" spans="6:6" x14ac:dyDescent="0.2">
      <c r="F9017" s="24"/>
    </row>
    <row r="9018" spans="6:6" x14ac:dyDescent="0.2">
      <c r="F9018" s="24"/>
    </row>
    <row r="9019" spans="6:6" x14ac:dyDescent="0.2">
      <c r="F9019" s="24"/>
    </row>
    <row r="9020" spans="6:6" x14ac:dyDescent="0.2">
      <c r="F9020" s="24"/>
    </row>
    <row r="9021" spans="6:6" x14ac:dyDescent="0.2">
      <c r="F9021" s="24"/>
    </row>
    <row r="9022" spans="6:6" x14ac:dyDescent="0.2">
      <c r="F9022" s="24"/>
    </row>
    <row r="9023" spans="6:6" x14ac:dyDescent="0.2">
      <c r="F9023" s="24"/>
    </row>
    <row r="9024" spans="6:6" x14ac:dyDescent="0.2">
      <c r="F9024" s="24"/>
    </row>
    <row r="9025" spans="6:6" x14ac:dyDescent="0.2">
      <c r="F9025" s="24"/>
    </row>
    <row r="9026" spans="6:6" x14ac:dyDescent="0.2">
      <c r="F9026" s="24"/>
    </row>
    <row r="9027" spans="6:6" x14ac:dyDescent="0.2">
      <c r="F9027" s="24"/>
    </row>
    <row r="9028" spans="6:6" x14ac:dyDescent="0.2">
      <c r="F9028" s="24"/>
    </row>
    <row r="9029" spans="6:6" x14ac:dyDescent="0.2">
      <c r="F9029" s="24"/>
    </row>
    <row r="9030" spans="6:6" x14ac:dyDescent="0.2">
      <c r="F9030" s="24"/>
    </row>
    <row r="9031" spans="6:6" x14ac:dyDescent="0.2">
      <c r="F9031" s="24"/>
    </row>
    <row r="9032" spans="6:6" x14ac:dyDescent="0.2">
      <c r="F9032" s="24"/>
    </row>
    <row r="9033" spans="6:6" x14ac:dyDescent="0.2">
      <c r="F9033" s="24"/>
    </row>
    <row r="9034" spans="6:6" x14ac:dyDescent="0.2">
      <c r="F9034" s="24"/>
    </row>
    <row r="9035" spans="6:6" x14ac:dyDescent="0.2">
      <c r="F9035" s="24"/>
    </row>
    <row r="9036" spans="6:6" x14ac:dyDescent="0.2">
      <c r="F9036" s="24"/>
    </row>
    <row r="9037" spans="6:6" x14ac:dyDescent="0.2">
      <c r="F9037" s="24"/>
    </row>
    <row r="9038" spans="6:6" x14ac:dyDescent="0.2">
      <c r="F9038" s="24"/>
    </row>
    <row r="9039" spans="6:6" x14ac:dyDescent="0.2">
      <c r="F9039" s="24"/>
    </row>
    <row r="9040" spans="6:6" x14ac:dyDescent="0.2">
      <c r="F9040" s="24"/>
    </row>
    <row r="9041" spans="6:6" x14ac:dyDescent="0.2">
      <c r="F9041" s="24"/>
    </row>
    <row r="9042" spans="6:6" x14ac:dyDescent="0.2">
      <c r="F9042" s="24"/>
    </row>
    <row r="9043" spans="6:6" x14ac:dyDescent="0.2">
      <c r="F9043" s="24"/>
    </row>
    <row r="9044" spans="6:6" x14ac:dyDescent="0.2">
      <c r="F9044" s="24"/>
    </row>
    <row r="9045" spans="6:6" x14ac:dyDescent="0.2">
      <c r="F9045" s="24"/>
    </row>
    <row r="9046" spans="6:6" x14ac:dyDescent="0.2">
      <c r="F9046" s="24"/>
    </row>
    <row r="9047" spans="6:6" x14ac:dyDescent="0.2">
      <c r="F9047" s="24"/>
    </row>
    <row r="9048" spans="6:6" x14ac:dyDescent="0.2">
      <c r="F9048" s="24"/>
    </row>
    <row r="9049" spans="6:6" x14ac:dyDescent="0.2">
      <c r="F9049" s="24"/>
    </row>
    <row r="9050" spans="6:6" x14ac:dyDescent="0.2">
      <c r="F9050" s="24"/>
    </row>
    <row r="9051" spans="6:6" x14ac:dyDescent="0.2">
      <c r="F9051" s="24"/>
    </row>
    <row r="9052" spans="6:6" x14ac:dyDescent="0.2">
      <c r="F9052" s="24"/>
    </row>
    <row r="9053" spans="6:6" x14ac:dyDescent="0.2">
      <c r="F9053" s="24"/>
    </row>
    <row r="9054" spans="6:6" x14ac:dyDescent="0.2">
      <c r="F9054" s="24"/>
    </row>
    <row r="9055" spans="6:6" x14ac:dyDescent="0.2">
      <c r="F9055" s="24"/>
    </row>
    <row r="9056" spans="6:6" x14ac:dyDescent="0.2">
      <c r="F9056" s="24"/>
    </row>
    <row r="9057" spans="6:6" x14ac:dyDescent="0.2">
      <c r="F9057" s="24"/>
    </row>
    <row r="9058" spans="6:6" x14ac:dyDescent="0.2">
      <c r="F9058" s="24"/>
    </row>
    <row r="9059" spans="6:6" x14ac:dyDescent="0.2">
      <c r="F9059" s="24"/>
    </row>
    <row r="9060" spans="6:6" x14ac:dyDescent="0.2">
      <c r="F9060" s="24"/>
    </row>
    <row r="9061" spans="6:6" x14ac:dyDescent="0.2">
      <c r="F9061" s="24"/>
    </row>
    <row r="9062" spans="6:6" x14ac:dyDescent="0.2">
      <c r="F9062" s="24"/>
    </row>
    <row r="9063" spans="6:6" x14ac:dyDescent="0.2">
      <c r="F9063" s="24"/>
    </row>
    <row r="9064" spans="6:6" x14ac:dyDescent="0.2">
      <c r="F9064" s="24"/>
    </row>
    <row r="9065" spans="6:6" x14ac:dyDescent="0.2">
      <c r="F9065" s="24"/>
    </row>
    <row r="9066" spans="6:6" x14ac:dyDescent="0.2">
      <c r="F9066" s="24"/>
    </row>
    <row r="9067" spans="6:6" x14ac:dyDescent="0.2">
      <c r="F9067" s="24"/>
    </row>
    <row r="9068" spans="6:6" x14ac:dyDescent="0.2">
      <c r="F9068" s="24"/>
    </row>
    <row r="9069" spans="6:6" x14ac:dyDescent="0.2">
      <c r="F9069" s="24"/>
    </row>
    <row r="9070" spans="6:6" x14ac:dyDescent="0.2">
      <c r="F9070" s="24"/>
    </row>
    <row r="9071" spans="6:6" x14ac:dyDescent="0.2">
      <c r="F9071" s="24"/>
    </row>
    <row r="9072" spans="6:6" x14ac:dyDescent="0.2">
      <c r="F9072" s="24"/>
    </row>
    <row r="9073" spans="6:6" x14ac:dyDescent="0.2">
      <c r="F9073" s="24"/>
    </row>
    <row r="9074" spans="6:6" x14ac:dyDescent="0.2">
      <c r="F9074" s="24"/>
    </row>
    <row r="9075" spans="6:6" x14ac:dyDescent="0.2">
      <c r="F9075" s="24"/>
    </row>
    <row r="9076" spans="6:6" x14ac:dyDescent="0.2">
      <c r="F9076" s="24"/>
    </row>
    <row r="9077" spans="6:6" x14ac:dyDescent="0.2">
      <c r="F9077" s="24"/>
    </row>
    <row r="9078" spans="6:6" x14ac:dyDescent="0.2">
      <c r="F9078" s="24"/>
    </row>
    <row r="9079" spans="6:6" x14ac:dyDescent="0.2">
      <c r="F9079" s="24"/>
    </row>
    <row r="9080" spans="6:6" x14ac:dyDescent="0.2">
      <c r="F9080" s="24"/>
    </row>
    <row r="9081" spans="6:6" x14ac:dyDescent="0.2">
      <c r="F9081" s="24"/>
    </row>
    <row r="9082" spans="6:6" x14ac:dyDescent="0.2">
      <c r="F9082" s="24"/>
    </row>
    <row r="9083" spans="6:6" x14ac:dyDescent="0.2">
      <c r="F9083" s="24"/>
    </row>
    <row r="9084" spans="6:6" x14ac:dyDescent="0.2">
      <c r="F9084" s="24"/>
    </row>
    <row r="9085" spans="6:6" x14ac:dyDescent="0.2">
      <c r="F9085" s="24"/>
    </row>
    <row r="9086" spans="6:6" x14ac:dyDescent="0.2">
      <c r="F9086" s="24"/>
    </row>
    <row r="9087" spans="6:6" x14ac:dyDescent="0.2">
      <c r="F9087" s="24"/>
    </row>
    <row r="9088" spans="6:6" x14ac:dyDescent="0.2">
      <c r="F9088" s="24"/>
    </row>
    <row r="9089" spans="6:6" x14ac:dyDescent="0.2">
      <c r="F9089" s="24"/>
    </row>
    <row r="9090" spans="6:6" x14ac:dyDescent="0.2">
      <c r="F9090" s="24"/>
    </row>
    <row r="9091" spans="6:6" x14ac:dyDescent="0.2">
      <c r="F9091" s="24"/>
    </row>
    <row r="9092" spans="6:6" x14ac:dyDescent="0.2">
      <c r="F9092" s="24"/>
    </row>
    <row r="9093" spans="6:6" x14ac:dyDescent="0.2">
      <c r="F9093" s="24"/>
    </row>
    <row r="9094" spans="6:6" x14ac:dyDescent="0.2">
      <c r="F9094" s="24"/>
    </row>
    <row r="9095" spans="6:6" x14ac:dyDescent="0.2">
      <c r="F9095" s="24"/>
    </row>
    <row r="9096" spans="6:6" x14ac:dyDescent="0.2">
      <c r="F9096" s="24"/>
    </row>
    <row r="9097" spans="6:6" x14ac:dyDescent="0.2">
      <c r="F9097" s="24"/>
    </row>
    <row r="9098" spans="6:6" x14ac:dyDescent="0.2">
      <c r="F9098" s="24"/>
    </row>
    <row r="9099" spans="6:6" x14ac:dyDescent="0.2">
      <c r="F9099" s="24"/>
    </row>
    <row r="9100" spans="6:6" x14ac:dyDescent="0.2">
      <c r="F9100" s="24"/>
    </row>
    <row r="9101" spans="6:6" x14ac:dyDescent="0.2">
      <c r="F9101" s="24"/>
    </row>
    <row r="9102" spans="6:6" x14ac:dyDescent="0.2">
      <c r="F9102" s="24"/>
    </row>
    <row r="9103" spans="6:6" x14ac:dyDescent="0.2">
      <c r="F9103" s="24"/>
    </row>
    <row r="9104" spans="6:6" x14ac:dyDescent="0.2">
      <c r="F9104" s="24"/>
    </row>
    <row r="9105" spans="6:6" x14ac:dyDescent="0.2">
      <c r="F9105" s="24"/>
    </row>
    <row r="9106" spans="6:6" x14ac:dyDescent="0.2">
      <c r="F9106" s="24"/>
    </row>
    <row r="9107" spans="6:6" x14ac:dyDescent="0.2">
      <c r="F9107" s="24"/>
    </row>
    <row r="9108" spans="6:6" x14ac:dyDescent="0.2">
      <c r="F9108" s="24"/>
    </row>
    <row r="9109" spans="6:6" x14ac:dyDescent="0.2">
      <c r="F9109" s="24"/>
    </row>
    <row r="9110" spans="6:6" x14ac:dyDescent="0.2">
      <c r="F9110" s="24"/>
    </row>
    <row r="9111" spans="6:6" x14ac:dyDescent="0.2">
      <c r="F9111" s="24"/>
    </row>
    <row r="9112" spans="6:6" x14ac:dyDescent="0.2">
      <c r="F9112" s="24"/>
    </row>
    <row r="9113" spans="6:6" x14ac:dyDescent="0.2">
      <c r="F9113" s="24"/>
    </row>
    <row r="9114" spans="6:6" x14ac:dyDescent="0.2">
      <c r="F9114" s="24"/>
    </row>
    <row r="9115" spans="6:6" x14ac:dyDescent="0.2">
      <c r="F9115" s="24"/>
    </row>
    <row r="9116" spans="6:6" x14ac:dyDescent="0.2">
      <c r="F9116" s="24"/>
    </row>
    <row r="9117" spans="6:6" x14ac:dyDescent="0.2">
      <c r="F9117" s="24"/>
    </row>
    <row r="9118" spans="6:6" x14ac:dyDescent="0.2">
      <c r="F9118" s="24"/>
    </row>
    <row r="9119" spans="6:6" x14ac:dyDescent="0.2">
      <c r="F9119" s="24"/>
    </row>
    <row r="9120" spans="6:6" x14ac:dyDescent="0.2">
      <c r="F9120" s="24"/>
    </row>
    <row r="9121" spans="6:6" x14ac:dyDescent="0.2">
      <c r="F9121" s="24"/>
    </row>
    <row r="9122" spans="6:6" x14ac:dyDescent="0.2">
      <c r="F9122" s="24"/>
    </row>
    <row r="9123" spans="6:6" x14ac:dyDescent="0.2">
      <c r="F9123" s="24"/>
    </row>
    <row r="9124" spans="6:6" x14ac:dyDescent="0.2">
      <c r="F9124" s="24"/>
    </row>
    <row r="9125" spans="6:6" x14ac:dyDescent="0.2">
      <c r="F9125" s="24"/>
    </row>
    <row r="9126" spans="6:6" x14ac:dyDescent="0.2">
      <c r="F9126" s="24"/>
    </row>
    <row r="9127" spans="6:6" x14ac:dyDescent="0.2">
      <c r="F9127" s="24"/>
    </row>
    <row r="9128" spans="6:6" x14ac:dyDescent="0.2">
      <c r="F9128" s="24"/>
    </row>
    <row r="9129" spans="6:6" x14ac:dyDescent="0.2">
      <c r="F9129" s="24"/>
    </row>
    <row r="9130" spans="6:6" x14ac:dyDescent="0.2">
      <c r="F9130" s="24"/>
    </row>
    <row r="9131" spans="6:6" x14ac:dyDescent="0.2">
      <c r="F9131" s="24"/>
    </row>
    <row r="9132" spans="6:6" x14ac:dyDescent="0.2">
      <c r="F9132" s="24"/>
    </row>
    <row r="9133" spans="6:6" x14ac:dyDescent="0.2">
      <c r="F9133" s="24"/>
    </row>
    <row r="9134" spans="6:6" x14ac:dyDescent="0.2">
      <c r="F9134" s="24"/>
    </row>
    <row r="9135" spans="6:6" x14ac:dyDescent="0.2">
      <c r="F9135" s="24"/>
    </row>
    <row r="9136" spans="6:6" x14ac:dyDescent="0.2">
      <c r="F9136" s="24"/>
    </row>
    <row r="9137" spans="6:6" x14ac:dyDescent="0.2">
      <c r="F9137" s="24"/>
    </row>
    <row r="9138" spans="6:6" x14ac:dyDescent="0.2">
      <c r="F9138" s="24"/>
    </row>
    <row r="9139" spans="6:6" x14ac:dyDescent="0.2">
      <c r="F9139" s="24"/>
    </row>
    <row r="9140" spans="6:6" x14ac:dyDescent="0.2">
      <c r="F9140" s="24"/>
    </row>
    <row r="9141" spans="6:6" x14ac:dyDescent="0.2">
      <c r="F9141" s="24"/>
    </row>
    <row r="9142" spans="6:6" x14ac:dyDescent="0.2">
      <c r="F9142" s="24"/>
    </row>
    <row r="9143" spans="6:6" x14ac:dyDescent="0.2">
      <c r="F9143" s="24"/>
    </row>
    <row r="9144" spans="6:6" x14ac:dyDescent="0.2">
      <c r="F9144" s="24"/>
    </row>
    <row r="9145" spans="6:6" x14ac:dyDescent="0.2">
      <c r="F9145" s="24"/>
    </row>
    <row r="9146" spans="6:6" x14ac:dyDescent="0.2">
      <c r="F9146" s="24"/>
    </row>
    <row r="9147" spans="6:6" x14ac:dyDescent="0.2">
      <c r="F9147" s="24"/>
    </row>
    <row r="9148" spans="6:6" x14ac:dyDescent="0.2">
      <c r="F9148" s="24"/>
    </row>
    <row r="9149" spans="6:6" x14ac:dyDescent="0.2">
      <c r="F9149" s="24"/>
    </row>
    <row r="9150" spans="6:6" x14ac:dyDescent="0.2">
      <c r="F9150" s="24"/>
    </row>
    <row r="9151" spans="6:6" x14ac:dyDescent="0.2">
      <c r="F9151" s="24"/>
    </row>
    <row r="9152" spans="6:6" x14ac:dyDescent="0.2">
      <c r="F9152" s="24"/>
    </row>
    <row r="9153" spans="6:6" x14ac:dyDescent="0.2">
      <c r="F9153" s="24"/>
    </row>
    <row r="9154" spans="6:6" x14ac:dyDescent="0.2">
      <c r="F9154" s="24"/>
    </row>
    <row r="9155" spans="6:6" x14ac:dyDescent="0.2">
      <c r="F9155" s="24"/>
    </row>
    <row r="9156" spans="6:6" x14ac:dyDescent="0.2">
      <c r="F9156" s="24"/>
    </row>
    <row r="9157" spans="6:6" x14ac:dyDescent="0.2">
      <c r="F9157" s="24"/>
    </row>
    <row r="9158" spans="6:6" x14ac:dyDescent="0.2">
      <c r="F9158" s="24"/>
    </row>
    <row r="9159" spans="6:6" x14ac:dyDescent="0.2">
      <c r="F9159" s="24"/>
    </row>
    <row r="9160" spans="6:6" x14ac:dyDescent="0.2">
      <c r="F9160" s="24"/>
    </row>
    <row r="9161" spans="6:6" x14ac:dyDescent="0.2">
      <c r="F9161" s="24"/>
    </row>
    <row r="9162" spans="6:6" x14ac:dyDescent="0.2">
      <c r="F9162" s="24"/>
    </row>
    <row r="9163" spans="6:6" x14ac:dyDescent="0.2">
      <c r="F9163" s="24"/>
    </row>
    <row r="9164" spans="6:6" x14ac:dyDescent="0.2">
      <c r="F9164" s="24"/>
    </row>
    <row r="9165" spans="6:6" x14ac:dyDescent="0.2">
      <c r="F9165" s="24"/>
    </row>
    <row r="9166" spans="6:6" x14ac:dyDescent="0.2">
      <c r="F9166" s="24"/>
    </row>
    <row r="9167" spans="6:6" x14ac:dyDescent="0.2">
      <c r="F9167" s="24"/>
    </row>
    <row r="9168" spans="6:6" x14ac:dyDescent="0.2">
      <c r="F9168" s="24"/>
    </row>
    <row r="9169" spans="6:6" x14ac:dyDescent="0.2">
      <c r="F9169" s="24"/>
    </row>
    <row r="9170" spans="6:6" x14ac:dyDescent="0.2">
      <c r="F9170" s="24"/>
    </row>
    <row r="9171" spans="6:6" x14ac:dyDescent="0.2">
      <c r="F9171" s="24"/>
    </row>
    <row r="9172" spans="6:6" x14ac:dyDescent="0.2">
      <c r="F9172" s="24"/>
    </row>
    <row r="9173" spans="6:6" x14ac:dyDescent="0.2">
      <c r="F9173" s="24"/>
    </row>
    <row r="9174" spans="6:6" x14ac:dyDescent="0.2">
      <c r="F9174" s="24"/>
    </row>
    <row r="9175" spans="6:6" x14ac:dyDescent="0.2">
      <c r="F9175" s="24"/>
    </row>
    <row r="9176" spans="6:6" x14ac:dyDescent="0.2">
      <c r="F9176" s="24"/>
    </row>
    <row r="9177" spans="6:6" x14ac:dyDescent="0.2">
      <c r="F9177" s="24"/>
    </row>
    <row r="9178" spans="6:6" x14ac:dyDescent="0.2">
      <c r="F9178" s="24"/>
    </row>
    <row r="9179" spans="6:6" x14ac:dyDescent="0.2">
      <c r="F9179" s="24"/>
    </row>
    <row r="9180" spans="6:6" x14ac:dyDescent="0.2">
      <c r="F9180" s="24"/>
    </row>
    <row r="9181" spans="6:6" x14ac:dyDescent="0.2">
      <c r="F9181" s="24"/>
    </row>
    <row r="9182" spans="6:6" x14ac:dyDescent="0.2">
      <c r="F9182" s="24"/>
    </row>
    <row r="9183" spans="6:6" x14ac:dyDescent="0.2">
      <c r="F9183" s="24"/>
    </row>
    <row r="9184" spans="6:6" x14ac:dyDescent="0.2">
      <c r="F9184" s="24"/>
    </row>
    <row r="9185" spans="6:6" x14ac:dyDescent="0.2">
      <c r="F9185" s="24"/>
    </row>
    <row r="9186" spans="6:6" x14ac:dyDescent="0.2">
      <c r="F9186" s="24"/>
    </row>
    <row r="9187" spans="6:6" x14ac:dyDescent="0.2">
      <c r="F9187" s="24"/>
    </row>
    <row r="9188" spans="6:6" x14ac:dyDescent="0.2">
      <c r="F9188" s="24"/>
    </row>
    <row r="9189" spans="6:6" x14ac:dyDescent="0.2">
      <c r="F9189" s="24"/>
    </row>
    <row r="9190" spans="6:6" x14ac:dyDescent="0.2">
      <c r="F9190" s="24"/>
    </row>
    <row r="9191" spans="6:6" x14ac:dyDescent="0.2">
      <c r="F9191" s="24"/>
    </row>
    <row r="9192" spans="6:6" x14ac:dyDescent="0.2">
      <c r="F9192" s="24"/>
    </row>
    <row r="9193" spans="6:6" x14ac:dyDescent="0.2">
      <c r="F9193" s="24"/>
    </row>
    <row r="9194" spans="6:6" x14ac:dyDescent="0.2">
      <c r="F9194" s="24"/>
    </row>
    <row r="9195" spans="6:6" x14ac:dyDescent="0.2">
      <c r="F9195" s="24"/>
    </row>
    <row r="9196" spans="6:6" x14ac:dyDescent="0.2">
      <c r="F9196" s="24"/>
    </row>
    <row r="9197" spans="6:6" x14ac:dyDescent="0.2">
      <c r="F9197" s="24"/>
    </row>
    <row r="9198" spans="6:6" x14ac:dyDescent="0.2">
      <c r="F9198" s="24"/>
    </row>
    <row r="9199" spans="6:6" x14ac:dyDescent="0.2">
      <c r="F9199" s="24"/>
    </row>
    <row r="9200" spans="6:6" x14ac:dyDescent="0.2">
      <c r="F9200" s="24"/>
    </row>
    <row r="9201" spans="6:6" x14ac:dyDescent="0.2">
      <c r="F9201" s="24"/>
    </row>
    <row r="9202" spans="6:6" x14ac:dyDescent="0.2">
      <c r="F9202" s="24"/>
    </row>
    <row r="9203" spans="6:6" x14ac:dyDescent="0.2">
      <c r="F9203" s="24"/>
    </row>
    <row r="9204" spans="6:6" x14ac:dyDescent="0.2">
      <c r="F9204" s="24"/>
    </row>
    <row r="9205" spans="6:6" x14ac:dyDescent="0.2">
      <c r="F9205" s="24"/>
    </row>
    <row r="9206" spans="6:6" x14ac:dyDescent="0.2">
      <c r="F9206" s="24"/>
    </row>
    <row r="9207" spans="6:6" x14ac:dyDescent="0.2">
      <c r="F9207" s="24"/>
    </row>
    <row r="9208" spans="6:6" x14ac:dyDescent="0.2">
      <c r="F9208" s="24"/>
    </row>
    <row r="9209" spans="6:6" x14ac:dyDescent="0.2">
      <c r="F9209" s="24"/>
    </row>
    <row r="9210" spans="6:6" x14ac:dyDescent="0.2">
      <c r="F9210" s="24"/>
    </row>
    <row r="9211" spans="6:6" x14ac:dyDescent="0.2">
      <c r="F9211" s="24"/>
    </row>
    <row r="9212" spans="6:6" x14ac:dyDescent="0.2">
      <c r="F9212" s="24"/>
    </row>
    <row r="9213" spans="6:6" x14ac:dyDescent="0.2">
      <c r="F9213" s="24"/>
    </row>
    <row r="9214" spans="6:6" x14ac:dyDescent="0.2">
      <c r="F9214" s="24"/>
    </row>
    <row r="9215" spans="6:6" x14ac:dyDescent="0.2">
      <c r="F9215" s="24"/>
    </row>
    <row r="9216" spans="6:6" x14ac:dyDescent="0.2">
      <c r="F9216" s="24"/>
    </row>
    <row r="9217" spans="6:6" x14ac:dyDescent="0.2">
      <c r="F9217" s="24"/>
    </row>
    <row r="9218" spans="6:6" x14ac:dyDescent="0.2">
      <c r="F9218" s="24"/>
    </row>
    <row r="9219" spans="6:6" x14ac:dyDescent="0.2">
      <c r="F9219" s="24"/>
    </row>
    <row r="9220" spans="6:6" x14ac:dyDescent="0.2">
      <c r="F9220" s="24"/>
    </row>
    <row r="9221" spans="6:6" x14ac:dyDescent="0.2">
      <c r="F9221" s="24"/>
    </row>
    <row r="9222" spans="6:6" x14ac:dyDescent="0.2">
      <c r="F9222" s="24"/>
    </row>
    <row r="9223" spans="6:6" x14ac:dyDescent="0.2">
      <c r="F9223" s="24"/>
    </row>
    <row r="9224" spans="6:6" x14ac:dyDescent="0.2">
      <c r="F9224" s="24"/>
    </row>
    <row r="9225" spans="6:6" x14ac:dyDescent="0.2">
      <c r="F9225" s="24"/>
    </row>
    <row r="9226" spans="6:6" x14ac:dyDescent="0.2">
      <c r="F9226" s="24"/>
    </row>
    <row r="9227" spans="6:6" x14ac:dyDescent="0.2">
      <c r="F9227" s="24"/>
    </row>
    <row r="9228" spans="6:6" x14ac:dyDescent="0.2">
      <c r="F9228" s="24"/>
    </row>
    <row r="9229" spans="6:6" x14ac:dyDescent="0.2">
      <c r="F9229" s="24"/>
    </row>
    <row r="9230" spans="6:6" x14ac:dyDescent="0.2">
      <c r="F9230" s="24"/>
    </row>
    <row r="9231" spans="6:6" x14ac:dyDescent="0.2">
      <c r="F9231" s="24"/>
    </row>
    <row r="9232" spans="6:6" x14ac:dyDescent="0.2">
      <c r="F9232" s="24"/>
    </row>
    <row r="9233" spans="6:6" x14ac:dyDescent="0.2">
      <c r="F9233" s="24"/>
    </row>
    <row r="9234" spans="6:6" x14ac:dyDescent="0.2">
      <c r="F9234" s="24"/>
    </row>
    <row r="9235" spans="6:6" x14ac:dyDescent="0.2">
      <c r="F9235" s="24"/>
    </row>
    <row r="9236" spans="6:6" x14ac:dyDescent="0.2">
      <c r="F9236" s="24"/>
    </row>
    <row r="9237" spans="6:6" x14ac:dyDescent="0.2">
      <c r="F9237" s="24"/>
    </row>
    <row r="9238" spans="6:6" x14ac:dyDescent="0.2">
      <c r="F9238" s="24"/>
    </row>
    <row r="9239" spans="6:6" x14ac:dyDescent="0.2">
      <c r="F9239" s="24"/>
    </row>
    <row r="9240" spans="6:6" x14ac:dyDescent="0.2">
      <c r="F9240" s="24"/>
    </row>
    <row r="9241" spans="6:6" x14ac:dyDescent="0.2">
      <c r="F9241" s="24"/>
    </row>
    <row r="9242" spans="6:6" x14ac:dyDescent="0.2">
      <c r="F9242" s="24"/>
    </row>
    <row r="9243" spans="6:6" x14ac:dyDescent="0.2">
      <c r="F9243" s="24"/>
    </row>
    <row r="9244" spans="6:6" x14ac:dyDescent="0.2">
      <c r="F9244" s="24"/>
    </row>
    <row r="9245" spans="6:6" x14ac:dyDescent="0.2">
      <c r="F9245" s="24"/>
    </row>
    <row r="9246" spans="6:6" x14ac:dyDescent="0.2">
      <c r="F9246" s="24"/>
    </row>
    <row r="9247" spans="6:6" x14ac:dyDescent="0.2">
      <c r="F9247" s="24"/>
    </row>
    <row r="9248" spans="6:6" x14ac:dyDescent="0.2">
      <c r="F9248" s="24"/>
    </row>
    <row r="9249" spans="6:6" x14ac:dyDescent="0.2">
      <c r="F9249" s="24"/>
    </row>
    <row r="9250" spans="6:6" x14ac:dyDescent="0.2">
      <c r="F9250" s="24"/>
    </row>
    <row r="9251" spans="6:6" x14ac:dyDescent="0.2">
      <c r="F9251" s="24"/>
    </row>
    <row r="9252" spans="6:6" x14ac:dyDescent="0.2">
      <c r="F9252" s="24"/>
    </row>
    <row r="9253" spans="6:6" x14ac:dyDescent="0.2">
      <c r="F9253" s="24"/>
    </row>
    <row r="9254" spans="6:6" x14ac:dyDescent="0.2">
      <c r="F9254" s="24"/>
    </row>
    <row r="9255" spans="6:6" x14ac:dyDescent="0.2">
      <c r="F9255" s="24"/>
    </row>
    <row r="9256" spans="6:6" x14ac:dyDescent="0.2">
      <c r="F9256" s="24"/>
    </row>
    <row r="9257" spans="6:6" x14ac:dyDescent="0.2">
      <c r="F9257" s="24"/>
    </row>
    <row r="9258" spans="6:6" x14ac:dyDescent="0.2">
      <c r="F9258" s="24"/>
    </row>
    <row r="9259" spans="6:6" x14ac:dyDescent="0.2">
      <c r="F9259" s="24"/>
    </row>
    <row r="9260" spans="6:6" x14ac:dyDescent="0.2">
      <c r="F9260" s="24"/>
    </row>
    <row r="9261" spans="6:6" x14ac:dyDescent="0.2">
      <c r="F9261" s="24"/>
    </row>
    <row r="9262" spans="6:6" x14ac:dyDescent="0.2">
      <c r="F9262" s="24"/>
    </row>
    <row r="9263" spans="6:6" x14ac:dyDescent="0.2">
      <c r="F9263" s="24"/>
    </row>
    <row r="9264" spans="6:6" x14ac:dyDescent="0.2">
      <c r="F9264" s="24"/>
    </row>
    <row r="9265" spans="6:6" x14ac:dyDescent="0.2">
      <c r="F9265" s="24"/>
    </row>
    <row r="9266" spans="6:6" x14ac:dyDescent="0.2">
      <c r="F9266" s="24"/>
    </row>
    <row r="9267" spans="6:6" x14ac:dyDescent="0.2">
      <c r="F9267" s="24"/>
    </row>
    <row r="9268" spans="6:6" x14ac:dyDescent="0.2">
      <c r="F9268" s="24"/>
    </row>
    <row r="9269" spans="6:6" x14ac:dyDescent="0.2">
      <c r="F9269" s="24"/>
    </row>
    <row r="9270" spans="6:6" x14ac:dyDescent="0.2">
      <c r="F9270" s="24"/>
    </row>
    <row r="9271" spans="6:6" x14ac:dyDescent="0.2">
      <c r="F9271" s="24"/>
    </row>
    <row r="9272" spans="6:6" x14ac:dyDescent="0.2">
      <c r="F9272" s="24"/>
    </row>
    <row r="9273" spans="6:6" x14ac:dyDescent="0.2">
      <c r="F9273" s="24"/>
    </row>
    <row r="9274" spans="6:6" x14ac:dyDescent="0.2">
      <c r="F9274" s="24"/>
    </row>
    <row r="9275" spans="6:6" x14ac:dyDescent="0.2">
      <c r="F9275" s="24"/>
    </row>
    <row r="9276" spans="6:6" x14ac:dyDescent="0.2">
      <c r="F9276" s="24"/>
    </row>
    <row r="9277" spans="6:6" x14ac:dyDescent="0.2">
      <c r="F9277" s="24"/>
    </row>
    <row r="9278" spans="6:6" x14ac:dyDescent="0.2">
      <c r="F9278" s="24"/>
    </row>
    <row r="9279" spans="6:6" x14ac:dyDescent="0.2">
      <c r="F9279" s="24"/>
    </row>
    <row r="9280" spans="6:6" x14ac:dyDescent="0.2">
      <c r="F9280" s="24"/>
    </row>
    <row r="9281" spans="6:6" x14ac:dyDescent="0.2">
      <c r="F9281" s="24"/>
    </row>
    <row r="9282" spans="6:6" x14ac:dyDescent="0.2">
      <c r="F9282" s="24"/>
    </row>
    <row r="9283" spans="6:6" x14ac:dyDescent="0.2">
      <c r="F9283" s="24"/>
    </row>
    <row r="9284" spans="6:6" x14ac:dyDescent="0.2">
      <c r="F9284" s="24"/>
    </row>
    <row r="9285" spans="6:6" x14ac:dyDescent="0.2">
      <c r="F9285" s="24"/>
    </row>
    <row r="9286" spans="6:6" x14ac:dyDescent="0.2">
      <c r="F9286" s="24"/>
    </row>
    <row r="9287" spans="6:6" x14ac:dyDescent="0.2">
      <c r="F9287" s="24"/>
    </row>
    <row r="9288" spans="6:6" x14ac:dyDescent="0.2">
      <c r="F9288" s="24"/>
    </row>
    <row r="9289" spans="6:6" x14ac:dyDescent="0.2">
      <c r="F9289" s="24"/>
    </row>
    <row r="9290" spans="6:6" x14ac:dyDescent="0.2">
      <c r="F9290" s="24"/>
    </row>
    <row r="9291" spans="6:6" x14ac:dyDescent="0.2">
      <c r="F9291" s="24"/>
    </row>
    <row r="9292" spans="6:6" x14ac:dyDescent="0.2">
      <c r="F9292" s="24"/>
    </row>
    <row r="9293" spans="6:6" x14ac:dyDescent="0.2">
      <c r="F9293" s="24"/>
    </row>
    <row r="9294" spans="6:6" x14ac:dyDescent="0.2">
      <c r="F9294" s="24"/>
    </row>
    <row r="9295" spans="6:6" x14ac:dyDescent="0.2">
      <c r="F9295" s="24"/>
    </row>
    <row r="9296" spans="6:6" x14ac:dyDescent="0.2">
      <c r="F9296" s="24"/>
    </row>
    <row r="9297" spans="6:6" x14ac:dyDescent="0.2">
      <c r="F9297" s="24"/>
    </row>
    <row r="9298" spans="6:6" x14ac:dyDescent="0.2">
      <c r="F9298" s="24"/>
    </row>
    <row r="9299" spans="6:6" x14ac:dyDescent="0.2">
      <c r="F9299" s="24"/>
    </row>
    <row r="9300" spans="6:6" x14ac:dyDescent="0.2">
      <c r="F9300" s="24"/>
    </row>
    <row r="9301" spans="6:6" x14ac:dyDescent="0.2">
      <c r="F9301" s="24"/>
    </row>
    <row r="9302" spans="6:6" x14ac:dyDescent="0.2">
      <c r="F9302" s="24"/>
    </row>
    <row r="9303" spans="6:6" x14ac:dyDescent="0.2">
      <c r="F9303" s="24"/>
    </row>
    <row r="9304" spans="6:6" x14ac:dyDescent="0.2">
      <c r="F9304" s="24"/>
    </row>
    <row r="9305" spans="6:6" x14ac:dyDescent="0.2">
      <c r="F9305" s="24"/>
    </row>
    <row r="9306" spans="6:6" x14ac:dyDescent="0.2">
      <c r="F9306" s="24"/>
    </row>
    <row r="9307" spans="6:6" x14ac:dyDescent="0.2">
      <c r="F9307" s="24"/>
    </row>
    <row r="9308" spans="6:6" x14ac:dyDescent="0.2">
      <c r="F9308" s="24"/>
    </row>
    <row r="9309" spans="6:6" x14ac:dyDescent="0.2">
      <c r="F9309" s="24"/>
    </row>
    <row r="9310" spans="6:6" x14ac:dyDescent="0.2">
      <c r="F9310" s="24"/>
    </row>
    <row r="9311" spans="6:6" x14ac:dyDescent="0.2">
      <c r="F9311" s="24"/>
    </row>
    <row r="9312" spans="6:6" x14ac:dyDescent="0.2">
      <c r="F9312" s="24"/>
    </row>
    <row r="9313" spans="6:6" x14ac:dyDescent="0.2">
      <c r="F9313" s="24"/>
    </row>
    <row r="9314" spans="6:6" x14ac:dyDescent="0.2">
      <c r="F9314" s="24"/>
    </row>
    <row r="9315" spans="6:6" x14ac:dyDescent="0.2">
      <c r="F9315" s="24"/>
    </row>
    <row r="9316" spans="6:6" x14ac:dyDescent="0.2">
      <c r="F9316" s="24"/>
    </row>
    <row r="9317" spans="6:6" x14ac:dyDescent="0.2">
      <c r="F9317" s="24"/>
    </row>
    <row r="9318" spans="6:6" x14ac:dyDescent="0.2">
      <c r="F9318" s="24"/>
    </row>
    <row r="9319" spans="6:6" x14ac:dyDescent="0.2">
      <c r="F9319" s="24"/>
    </row>
    <row r="9320" spans="6:6" x14ac:dyDescent="0.2">
      <c r="F9320" s="24"/>
    </row>
    <row r="9321" spans="6:6" x14ac:dyDescent="0.2">
      <c r="F9321" s="24"/>
    </row>
    <row r="9322" spans="6:6" x14ac:dyDescent="0.2">
      <c r="F9322" s="24"/>
    </row>
    <row r="9323" spans="6:6" x14ac:dyDescent="0.2">
      <c r="F9323" s="24"/>
    </row>
    <row r="9324" spans="6:6" x14ac:dyDescent="0.2">
      <c r="F9324" s="24"/>
    </row>
    <row r="9325" spans="6:6" x14ac:dyDescent="0.2">
      <c r="F9325" s="24"/>
    </row>
    <row r="9326" spans="6:6" x14ac:dyDescent="0.2">
      <c r="F9326" s="24"/>
    </row>
    <row r="9327" spans="6:6" x14ac:dyDescent="0.2">
      <c r="F9327" s="24"/>
    </row>
    <row r="9328" spans="6:6" x14ac:dyDescent="0.2">
      <c r="F9328" s="24"/>
    </row>
    <row r="9329" spans="6:6" x14ac:dyDescent="0.2">
      <c r="F9329" s="24"/>
    </row>
    <row r="9330" spans="6:6" x14ac:dyDescent="0.2">
      <c r="F9330" s="24"/>
    </row>
    <row r="9331" spans="6:6" x14ac:dyDescent="0.2">
      <c r="F9331" s="24"/>
    </row>
    <row r="9332" spans="6:6" x14ac:dyDescent="0.2">
      <c r="F9332" s="24"/>
    </row>
    <row r="9333" spans="6:6" x14ac:dyDescent="0.2">
      <c r="F9333" s="24"/>
    </row>
    <row r="9334" spans="6:6" x14ac:dyDescent="0.2">
      <c r="F9334" s="24"/>
    </row>
    <row r="9335" spans="6:6" x14ac:dyDescent="0.2">
      <c r="F9335" s="24"/>
    </row>
    <row r="9336" spans="6:6" x14ac:dyDescent="0.2">
      <c r="F9336" s="24"/>
    </row>
    <row r="9337" spans="6:6" x14ac:dyDescent="0.2">
      <c r="F9337" s="24"/>
    </row>
    <row r="9338" spans="6:6" x14ac:dyDescent="0.2">
      <c r="F9338" s="24"/>
    </row>
    <row r="9339" spans="6:6" x14ac:dyDescent="0.2">
      <c r="F9339" s="24"/>
    </row>
    <row r="9340" spans="6:6" x14ac:dyDescent="0.2">
      <c r="F9340" s="24"/>
    </row>
    <row r="9341" spans="6:6" x14ac:dyDescent="0.2">
      <c r="F9341" s="24"/>
    </row>
    <row r="9342" spans="6:6" x14ac:dyDescent="0.2">
      <c r="F9342" s="24"/>
    </row>
    <row r="9343" spans="6:6" x14ac:dyDescent="0.2">
      <c r="F9343" s="24"/>
    </row>
    <row r="9344" spans="6:6" x14ac:dyDescent="0.2">
      <c r="F9344" s="24"/>
    </row>
    <row r="9345" spans="6:6" x14ac:dyDescent="0.2">
      <c r="F9345" s="24"/>
    </row>
    <row r="9346" spans="6:6" x14ac:dyDescent="0.2">
      <c r="F9346" s="24"/>
    </row>
    <row r="9347" spans="6:6" x14ac:dyDescent="0.2">
      <c r="F9347" s="24"/>
    </row>
    <row r="9348" spans="6:6" x14ac:dyDescent="0.2">
      <c r="F9348" s="24"/>
    </row>
    <row r="9349" spans="6:6" x14ac:dyDescent="0.2">
      <c r="F9349" s="24"/>
    </row>
    <row r="9350" spans="6:6" x14ac:dyDescent="0.2">
      <c r="F9350" s="24"/>
    </row>
    <row r="9351" spans="6:6" x14ac:dyDescent="0.2">
      <c r="F9351" s="24"/>
    </row>
    <row r="9352" spans="6:6" x14ac:dyDescent="0.2">
      <c r="F9352" s="24"/>
    </row>
    <row r="9353" spans="6:6" x14ac:dyDescent="0.2">
      <c r="F9353" s="24"/>
    </row>
    <row r="9354" spans="6:6" x14ac:dyDescent="0.2">
      <c r="F9354" s="24"/>
    </row>
    <row r="9355" spans="6:6" x14ac:dyDescent="0.2">
      <c r="F9355" s="24"/>
    </row>
    <row r="9356" spans="6:6" x14ac:dyDescent="0.2">
      <c r="F9356" s="24"/>
    </row>
    <row r="9357" spans="6:6" x14ac:dyDescent="0.2">
      <c r="F9357" s="24"/>
    </row>
    <row r="9358" spans="6:6" x14ac:dyDescent="0.2">
      <c r="F9358" s="24"/>
    </row>
    <row r="9359" spans="6:6" x14ac:dyDescent="0.2">
      <c r="F9359" s="24"/>
    </row>
    <row r="9360" spans="6:6" x14ac:dyDescent="0.2">
      <c r="F9360" s="24"/>
    </row>
    <row r="9361" spans="6:6" x14ac:dyDescent="0.2">
      <c r="F9361" s="24"/>
    </row>
    <row r="9362" spans="6:6" x14ac:dyDescent="0.2">
      <c r="F9362" s="24"/>
    </row>
    <row r="9363" spans="6:6" x14ac:dyDescent="0.2">
      <c r="F9363" s="24"/>
    </row>
    <row r="9364" spans="6:6" x14ac:dyDescent="0.2">
      <c r="F9364" s="24"/>
    </row>
    <row r="9365" spans="6:6" x14ac:dyDescent="0.2">
      <c r="F9365" s="24"/>
    </row>
    <row r="9366" spans="6:6" x14ac:dyDescent="0.2">
      <c r="F9366" s="24"/>
    </row>
    <row r="9367" spans="6:6" x14ac:dyDescent="0.2">
      <c r="F9367" s="24"/>
    </row>
    <row r="9368" spans="6:6" x14ac:dyDescent="0.2">
      <c r="F9368" s="24"/>
    </row>
    <row r="9369" spans="6:6" x14ac:dyDescent="0.2">
      <c r="F9369" s="24"/>
    </row>
    <row r="9370" spans="6:6" x14ac:dyDescent="0.2">
      <c r="F9370" s="24"/>
    </row>
    <row r="9371" spans="6:6" x14ac:dyDescent="0.2">
      <c r="F9371" s="24"/>
    </row>
    <row r="9372" spans="6:6" x14ac:dyDescent="0.2">
      <c r="F9372" s="24"/>
    </row>
    <row r="9373" spans="6:6" x14ac:dyDescent="0.2">
      <c r="F9373" s="24"/>
    </row>
    <row r="9374" spans="6:6" x14ac:dyDescent="0.2">
      <c r="F9374" s="24"/>
    </row>
    <row r="9375" spans="6:6" x14ac:dyDescent="0.2">
      <c r="F9375" s="24"/>
    </row>
    <row r="9376" spans="6:6" x14ac:dyDescent="0.2">
      <c r="F9376" s="24"/>
    </row>
    <row r="9377" spans="6:6" x14ac:dyDescent="0.2">
      <c r="F9377" s="24"/>
    </row>
    <row r="9378" spans="6:6" x14ac:dyDescent="0.2">
      <c r="F9378" s="24"/>
    </row>
    <row r="9379" spans="6:6" x14ac:dyDescent="0.2">
      <c r="F9379" s="24"/>
    </row>
    <row r="9380" spans="6:6" x14ac:dyDescent="0.2">
      <c r="F9380" s="24"/>
    </row>
    <row r="9381" spans="6:6" x14ac:dyDescent="0.2">
      <c r="F9381" s="24"/>
    </row>
    <row r="9382" spans="6:6" x14ac:dyDescent="0.2">
      <c r="F9382" s="24"/>
    </row>
    <row r="9383" spans="6:6" x14ac:dyDescent="0.2">
      <c r="F9383" s="24"/>
    </row>
    <row r="9384" spans="6:6" x14ac:dyDescent="0.2">
      <c r="F9384" s="24"/>
    </row>
    <row r="9385" spans="6:6" x14ac:dyDescent="0.2">
      <c r="F9385" s="24"/>
    </row>
    <row r="9386" spans="6:6" x14ac:dyDescent="0.2">
      <c r="F9386" s="24"/>
    </row>
    <row r="9387" spans="6:6" x14ac:dyDescent="0.2">
      <c r="F9387" s="24"/>
    </row>
    <row r="9388" spans="6:6" x14ac:dyDescent="0.2">
      <c r="F9388" s="24"/>
    </row>
    <row r="9389" spans="6:6" x14ac:dyDescent="0.2">
      <c r="F9389" s="24"/>
    </row>
    <row r="9390" spans="6:6" x14ac:dyDescent="0.2">
      <c r="F9390" s="24"/>
    </row>
    <row r="9391" spans="6:6" x14ac:dyDescent="0.2">
      <c r="F9391" s="24"/>
    </row>
    <row r="9392" spans="6:6" x14ac:dyDescent="0.2">
      <c r="F9392" s="24"/>
    </row>
    <row r="9393" spans="6:6" x14ac:dyDescent="0.2">
      <c r="F9393" s="24"/>
    </row>
    <row r="9394" spans="6:6" x14ac:dyDescent="0.2">
      <c r="F9394" s="24"/>
    </row>
    <row r="9395" spans="6:6" x14ac:dyDescent="0.2">
      <c r="F9395" s="24"/>
    </row>
    <row r="9396" spans="6:6" x14ac:dyDescent="0.2">
      <c r="F9396" s="24"/>
    </row>
    <row r="9397" spans="6:6" x14ac:dyDescent="0.2">
      <c r="F9397" s="24"/>
    </row>
    <row r="9398" spans="6:6" x14ac:dyDescent="0.2">
      <c r="F9398" s="24"/>
    </row>
    <row r="9399" spans="6:6" x14ac:dyDescent="0.2">
      <c r="F9399" s="24"/>
    </row>
    <row r="9400" spans="6:6" x14ac:dyDescent="0.2">
      <c r="F9400" s="24"/>
    </row>
    <row r="9401" spans="6:6" x14ac:dyDescent="0.2">
      <c r="F9401" s="24"/>
    </row>
    <row r="9402" spans="6:6" x14ac:dyDescent="0.2">
      <c r="F9402" s="24"/>
    </row>
    <row r="9403" spans="6:6" x14ac:dyDescent="0.2">
      <c r="F9403" s="24"/>
    </row>
    <row r="9404" spans="6:6" x14ac:dyDescent="0.2">
      <c r="F9404" s="24"/>
    </row>
    <row r="9405" spans="6:6" x14ac:dyDescent="0.2">
      <c r="F9405" s="24"/>
    </row>
    <row r="9406" spans="6:6" x14ac:dyDescent="0.2">
      <c r="F9406" s="24"/>
    </row>
    <row r="9407" spans="6:6" x14ac:dyDescent="0.2">
      <c r="F9407" s="24"/>
    </row>
    <row r="9408" spans="6:6" x14ac:dyDescent="0.2">
      <c r="F9408" s="24"/>
    </row>
    <row r="9409" spans="6:6" x14ac:dyDescent="0.2">
      <c r="F9409" s="24"/>
    </row>
    <row r="9410" spans="6:6" x14ac:dyDescent="0.2">
      <c r="F9410" s="24"/>
    </row>
    <row r="9411" spans="6:6" x14ac:dyDescent="0.2">
      <c r="F9411" s="24"/>
    </row>
    <row r="9412" spans="6:6" x14ac:dyDescent="0.2">
      <c r="F9412" s="24"/>
    </row>
    <row r="9413" spans="6:6" x14ac:dyDescent="0.2">
      <c r="F9413" s="24"/>
    </row>
    <row r="9414" spans="6:6" x14ac:dyDescent="0.2">
      <c r="F9414" s="24"/>
    </row>
    <row r="9415" spans="6:6" x14ac:dyDescent="0.2">
      <c r="F9415" s="24"/>
    </row>
    <row r="9416" spans="6:6" x14ac:dyDescent="0.2">
      <c r="F9416" s="24"/>
    </row>
    <row r="9417" spans="6:6" x14ac:dyDescent="0.2">
      <c r="F9417" s="24"/>
    </row>
    <row r="9418" spans="6:6" x14ac:dyDescent="0.2">
      <c r="F9418" s="24"/>
    </row>
    <row r="9419" spans="6:6" x14ac:dyDescent="0.2">
      <c r="F9419" s="24"/>
    </row>
    <row r="9420" spans="6:6" x14ac:dyDescent="0.2">
      <c r="F9420" s="24"/>
    </row>
    <row r="9421" spans="6:6" x14ac:dyDescent="0.2">
      <c r="F9421" s="24"/>
    </row>
    <row r="9422" spans="6:6" x14ac:dyDescent="0.2">
      <c r="F9422" s="24"/>
    </row>
    <row r="9423" spans="6:6" x14ac:dyDescent="0.2">
      <c r="F9423" s="24"/>
    </row>
    <row r="9424" spans="6:6" x14ac:dyDescent="0.2">
      <c r="F9424" s="24"/>
    </row>
    <row r="9425" spans="6:6" x14ac:dyDescent="0.2">
      <c r="F9425" s="24"/>
    </row>
    <row r="9426" spans="6:6" x14ac:dyDescent="0.2">
      <c r="F9426" s="24"/>
    </row>
    <row r="9427" spans="6:6" x14ac:dyDescent="0.2">
      <c r="F9427" s="24"/>
    </row>
    <row r="9428" spans="6:6" x14ac:dyDescent="0.2">
      <c r="F9428" s="24"/>
    </row>
    <row r="9429" spans="6:6" x14ac:dyDescent="0.2">
      <c r="F9429" s="24"/>
    </row>
    <row r="9430" spans="6:6" x14ac:dyDescent="0.2">
      <c r="F9430" s="24"/>
    </row>
    <row r="9431" spans="6:6" x14ac:dyDescent="0.2">
      <c r="F9431" s="24"/>
    </row>
    <row r="9432" spans="6:6" x14ac:dyDescent="0.2">
      <c r="F9432" s="24"/>
    </row>
    <row r="9433" spans="6:6" x14ac:dyDescent="0.2">
      <c r="F9433" s="24"/>
    </row>
    <row r="9434" spans="6:6" x14ac:dyDescent="0.2">
      <c r="F9434" s="24"/>
    </row>
    <row r="9435" spans="6:6" x14ac:dyDescent="0.2">
      <c r="F9435" s="24"/>
    </row>
    <row r="9436" spans="6:6" x14ac:dyDescent="0.2">
      <c r="F9436" s="24"/>
    </row>
    <row r="9437" spans="6:6" x14ac:dyDescent="0.2">
      <c r="F9437" s="24"/>
    </row>
    <row r="9438" spans="6:6" x14ac:dyDescent="0.2">
      <c r="F9438" s="24"/>
    </row>
    <row r="9439" spans="6:6" x14ac:dyDescent="0.2">
      <c r="F9439" s="24"/>
    </row>
    <row r="9440" spans="6:6" x14ac:dyDescent="0.2">
      <c r="F9440" s="24"/>
    </row>
    <row r="9441" spans="6:6" x14ac:dyDescent="0.2">
      <c r="F9441" s="24"/>
    </row>
    <row r="9442" spans="6:6" x14ac:dyDescent="0.2">
      <c r="F9442" s="24"/>
    </row>
    <row r="9443" spans="6:6" x14ac:dyDescent="0.2">
      <c r="F9443" s="24"/>
    </row>
    <row r="9444" spans="6:6" x14ac:dyDescent="0.2">
      <c r="F9444" s="24"/>
    </row>
    <row r="9445" spans="6:6" x14ac:dyDescent="0.2">
      <c r="F9445" s="24"/>
    </row>
    <row r="9446" spans="6:6" x14ac:dyDescent="0.2">
      <c r="F9446" s="24"/>
    </row>
    <row r="9447" spans="6:6" x14ac:dyDescent="0.2">
      <c r="F9447" s="24"/>
    </row>
    <row r="9448" spans="6:6" x14ac:dyDescent="0.2">
      <c r="F9448" s="24"/>
    </row>
    <row r="9449" spans="6:6" x14ac:dyDescent="0.2">
      <c r="F9449" s="24"/>
    </row>
    <row r="9450" spans="6:6" x14ac:dyDescent="0.2">
      <c r="F9450" s="24"/>
    </row>
    <row r="9451" spans="6:6" x14ac:dyDescent="0.2">
      <c r="F9451" s="24"/>
    </row>
    <row r="9452" spans="6:6" x14ac:dyDescent="0.2">
      <c r="F9452" s="24"/>
    </row>
    <row r="9453" spans="6:6" x14ac:dyDescent="0.2">
      <c r="F9453" s="24"/>
    </row>
    <row r="9454" spans="6:6" x14ac:dyDescent="0.2">
      <c r="F9454" s="24"/>
    </row>
    <row r="9455" spans="6:6" x14ac:dyDescent="0.2">
      <c r="F9455" s="24"/>
    </row>
    <row r="9456" spans="6:6" x14ac:dyDescent="0.2">
      <c r="F9456" s="24"/>
    </row>
    <row r="9457" spans="6:6" x14ac:dyDescent="0.2">
      <c r="F9457" s="24"/>
    </row>
    <row r="9458" spans="6:6" x14ac:dyDescent="0.2">
      <c r="F9458" s="24"/>
    </row>
    <row r="9459" spans="6:6" x14ac:dyDescent="0.2">
      <c r="F9459" s="24"/>
    </row>
    <row r="9460" spans="6:6" x14ac:dyDescent="0.2">
      <c r="F9460" s="24"/>
    </row>
    <row r="9461" spans="6:6" x14ac:dyDescent="0.2">
      <c r="F9461" s="24"/>
    </row>
    <row r="9462" spans="6:6" x14ac:dyDescent="0.2">
      <c r="F9462" s="24"/>
    </row>
    <row r="9463" spans="6:6" x14ac:dyDescent="0.2">
      <c r="F9463" s="24"/>
    </row>
    <row r="9464" spans="6:6" x14ac:dyDescent="0.2">
      <c r="F9464" s="24"/>
    </row>
    <row r="9465" spans="6:6" x14ac:dyDescent="0.2">
      <c r="F9465" s="24"/>
    </row>
    <row r="9466" spans="6:6" x14ac:dyDescent="0.2">
      <c r="F9466" s="24"/>
    </row>
    <row r="9467" spans="6:6" x14ac:dyDescent="0.2">
      <c r="F9467" s="24"/>
    </row>
    <row r="9468" spans="6:6" x14ac:dyDescent="0.2">
      <c r="F9468" s="24"/>
    </row>
    <row r="9469" spans="6:6" x14ac:dyDescent="0.2">
      <c r="F9469" s="24"/>
    </row>
    <row r="9470" spans="6:6" x14ac:dyDescent="0.2">
      <c r="F9470" s="24"/>
    </row>
    <row r="9471" spans="6:6" x14ac:dyDescent="0.2">
      <c r="F9471" s="24"/>
    </row>
    <row r="9472" spans="6:6" x14ac:dyDescent="0.2">
      <c r="F9472" s="24"/>
    </row>
    <row r="9473" spans="6:6" x14ac:dyDescent="0.2">
      <c r="F9473" s="24"/>
    </row>
    <row r="9474" spans="6:6" x14ac:dyDescent="0.2">
      <c r="F9474" s="24"/>
    </row>
    <row r="9475" spans="6:6" x14ac:dyDescent="0.2">
      <c r="F9475" s="24"/>
    </row>
    <row r="9476" spans="6:6" x14ac:dyDescent="0.2">
      <c r="F9476" s="24"/>
    </row>
    <row r="9477" spans="6:6" x14ac:dyDescent="0.2">
      <c r="F9477" s="24"/>
    </row>
    <row r="9478" spans="6:6" x14ac:dyDescent="0.2">
      <c r="F9478" s="24"/>
    </row>
    <row r="9479" spans="6:6" x14ac:dyDescent="0.2">
      <c r="F9479" s="24"/>
    </row>
    <row r="9480" spans="6:6" x14ac:dyDescent="0.2">
      <c r="F9480" s="24"/>
    </row>
    <row r="9481" spans="6:6" x14ac:dyDescent="0.2">
      <c r="F9481" s="24"/>
    </row>
    <row r="9482" spans="6:6" x14ac:dyDescent="0.2">
      <c r="F9482" s="24"/>
    </row>
    <row r="9483" spans="6:6" x14ac:dyDescent="0.2">
      <c r="F9483" s="24"/>
    </row>
    <row r="9484" spans="6:6" x14ac:dyDescent="0.2">
      <c r="F9484" s="24"/>
    </row>
    <row r="9485" spans="6:6" x14ac:dyDescent="0.2">
      <c r="F9485" s="24"/>
    </row>
    <row r="9486" spans="6:6" x14ac:dyDescent="0.2">
      <c r="F9486" s="24"/>
    </row>
    <row r="9487" spans="6:6" x14ac:dyDescent="0.2">
      <c r="F9487" s="24"/>
    </row>
    <row r="9488" spans="6:6" x14ac:dyDescent="0.2">
      <c r="F9488" s="24"/>
    </row>
    <row r="9489" spans="6:6" x14ac:dyDescent="0.2">
      <c r="F9489" s="24"/>
    </row>
    <row r="9490" spans="6:6" x14ac:dyDescent="0.2">
      <c r="F9490" s="24"/>
    </row>
    <row r="9491" spans="6:6" x14ac:dyDescent="0.2">
      <c r="F9491" s="24"/>
    </row>
    <row r="9492" spans="6:6" x14ac:dyDescent="0.2">
      <c r="F9492" s="24"/>
    </row>
    <row r="9493" spans="6:6" x14ac:dyDescent="0.2">
      <c r="F9493" s="24"/>
    </row>
    <row r="9494" spans="6:6" x14ac:dyDescent="0.2">
      <c r="F9494" s="24"/>
    </row>
    <row r="9495" spans="6:6" x14ac:dyDescent="0.2">
      <c r="F9495" s="24"/>
    </row>
    <row r="9496" spans="6:6" x14ac:dyDescent="0.2">
      <c r="F9496" s="24"/>
    </row>
    <row r="9497" spans="6:6" x14ac:dyDescent="0.2">
      <c r="F9497" s="24"/>
    </row>
    <row r="9498" spans="6:6" x14ac:dyDescent="0.2">
      <c r="F9498" s="24"/>
    </row>
    <row r="9499" spans="6:6" x14ac:dyDescent="0.2">
      <c r="F9499" s="24"/>
    </row>
    <row r="9500" spans="6:6" x14ac:dyDescent="0.2">
      <c r="F9500" s="24"/>
    </row>
    <row r="9501" spans="6:6" x14ac:dyDescent="0.2">
      <c r="F9501" s="24"/>
    </row>
    <row r="9502" spans="6:6" x14ac:dyDescent="0.2">
      <c r="F9502" s="24"/>
    </row>
    <row r="9503" spans="6:6" x14ac:dyDescent="0.2">
      <c r="F9503" s="24"/>
    </row>
    <row r="9504" spans="6:6" x14ac:dyDescent="0.2">
      <c r="F9504" s="24"/>
    </row>
    <row r="9505" spans="6:6" x14ac:dyDescent="0.2">
      <c r="F9505" s="24"/>
    </row>
    <row r="9506" spans="6:6" x14ac:dyDescent="0.2">
      <c r="F9506" s="24"/>
    </row>
    <row r="9507" spans="6:6" x14ac:dyDescent="0.2">
      <c r="F9507" s="24"/>
    </row>
    <row r="9508" spans="6:6" x14ac:dyDescent="0.2">
      <c r="F9508" s="24"/>
    </row>
    <row r="9509" spans="6:6" x14ac:dyDescent="0.2">
      <c r="F9509" s="24"/>
    </row>
    <row r="9510" spans="6:6" x14ac:dyDescent="0.2">
      <c r="F9510" s="24"/>
    </row>
    <row r="9511" spans="6:6" x14ac:dyDescent="0.2">
      <c r="F9511" s="24"/>
    </row>
    <row r="9512" spans="6:6" x14ac:dyDescent="0.2">
      <c r="F9512" s="24"/>
    </row>
    <row r="9513" spans="6:6" x14ac:dyDescent="0.2">
      <c r="F9513" s="24"/>
    </row>
    <row r="9514" spans="6:6" x14ac:dyDescent="0.2">
      <c r="F9514" s="24"/>
    </row>
    <row r="9515" spans="6:6" x14ac:dyDescent="0.2">
      <c r="F9515" s="24"/>
    </row>
    <row r="9516" spans="6:6" x14ac:dyDescent="0.2">
      <c r="F9516" s="24"/>
    </row>
    <row r="9517" spans="6:6" x14ac:dyDescent="0.2">
      <c r="F9517" s="24"/>
    </row>
    <row r="9518" spans="6:6" x14ac:dyDescent="0.2">
      <c r="F9518" s="24"/>
    </row>
    <row r="9519" spans="6:6" x14ac:dyDescent="0.2">
      <c r="F9519" s="24"/>
    </row>
    <row r="9520" spans="6:6" x14ac:dyDescent="0.2">
      <c r="F9520" s="24"/>
    </row>
    <row r="9521" spans="6:6" x14ac:dyDescent="0.2">
      <c r="F9521" s="24"/>
    </row>
    <row r="9522" spans="6:6" x14ac:dyDescent="0.2">
      <c r="F9522" s="24"/>
    </row>
    <row r="9523" spans="6:6" x14ac:dyDescent="0.2">
      <c r="F9523" s="24"/>
    </row>
    <row r="9524" spans="6:6" x14ac:dyDescent="0.2">
      <c r="F9524" s="24"/>
    </row>
    <row r="9525" spans="6:6" x14ac:dyDescent="0.2">
      <c r="F9525" s="24"/>
    </row>
    <row r="9526" spans="6:6" x14ac:dyDescent="0.2">
      <c r="F9526" s="24"/>
    </row>
    <row r="9527" spans="6:6" x14ac:dyDescent="0.2">
      <c r="F9527" s="24"/>
    </row>
    <row r="9528" spans="6:6" x14ac:dyDescent="0.2">
      <c r="F9528" s="24"/>
    </row>
    <row r="9529" spans="6:6" x14ac:dyDescent="0.2">
      <c r="F9529" s="24"/>
    </row>
    <row r="9530" spans="6:6" x14ac:dyDescent="0.2">
      <c r="F9530" s="24"/>
    </row>
    <row r="9531" spans="6:6" x14ac:dyDescent="0.2">
      <c r="F9531" s="24"/>
    </row>
    <row r="9532" spans="6:6" x14ac:dyDescent="0.2">
      <c r="F9532" s="24"/>
    </row>
    <row r="9533" spans="6:6" x14ac:dyDescent="0.2">
      <c r="F9533" s="24"/>
    </row>
    <row r="9534" spans="6:6" x14ac:dyDescent="0.2">
      <c r="F9534" s="24"/>
    </row>
    <row r="9535" spans="6:6" x14ac:dyDescent="0.2">
      <c r="F9535" s="24"/>
    </row>
    <row r="9536" spans="6:6" x14ac:dyDescent="0.2">
      <c r="F9536" s="24"/>
    </row>
    <row r="9537" spans="6:6" x14ac:dyDescent="0.2">
      <c r="F9537" s="24"/>
    </row>
    <row r="9538" spans="6:6" x14ac:dyDescent="0.2">
      <c r="F9538" s="24"/>
    </row>
    <row r="9539" spans="6:6" x14ac:dyDescent="0.2">
      <c r="F9539" s="24"/>
    </row>
    <row r="9540" spans="6:6" x14ac:dyDescent="0.2">
      <c r="F9540" s="24"/>
    </row>
    <row r="9541" spans="6:6" x14ac:dyDescent="0.2">
      <c r="F9541" s="24"/>
    </row>
    <row r="9542" spans="6:6" x14ac:dyDescent="0.2">
      <c r="F9542" s="24"/>
    </row>
    <row r="9543" spans="6:6" x14ac:dyDescent="0.2">
      <c r="F9543" s="24"/>
    </row>
    <row r="9544" spans="6:6" x14ac:dyDescent="0.2">
      <c r="F9544" s="24"/>
    </row>
    <row r="9545" spans="6:6" x14ac:dyDescent="0.2">
      <c r="F9545" s="24"/>
    </row>
    <row r="9546" spans="6:6" x14ac:dyDescent="0.2">
      <c r="F9546" s="24"/>
    </row>
    <row r="9547" spans="6:6" x14ac:dyDescent="0.2">
      <c r="F9547" s="24"/>
    </row>
    <row r="9548" spans="6:6" x14ac:dyDescent="0.2">
      <c r="F9548" s="24"/>
    </row>
    <row r="9549" spans="6:6" x14ac:dyDescent="0.2">
      <c r="F9549" s="24"/>
    </row>
    <row r="9550" spans="6:6" x14ac:dyDescent="0.2">
      <c r="F9550" s="24"/>
    </row>
    <row r="9551" spans="6:6" x14ac:dyDescent="0.2">
      <c r="F9551" s="24"/>
    </row>
    <row r="9552" spans="6:6" x14ac:dyDescent="0.2">
      <c r="F9552" s="24"/>
    </row>
    <row r="9553" spans="6:6" x14ac:dyDescent="0.2">
      <c r="F9553" s="24"/>
    </row>
    <row r="9554" spans="6:6" x14ac:dyDescent="0.2">
      <c r="F9554" s="24"/>
    </row>
    <row r="9555" spans="6:6" x14ac:dyDescent="0.2">
      <c r="F9555" s="24"/>
    </row>
    <row r="9556" spans="6:6" x14ac:dyDescent="0.2">
      <c r="F9556" s="24"/>
    </row>
    <row r="9557" spans="6:6" x14ac:dyDescent="0.2">
      <c r="F9557" s="24"/>
    </row>
    <row r="9558" spans="6:6" x14ac:dyDescent="0.2">
      <c r="F9558" s="24"/>
    </row>
    <row r="9559" spans="6:6" x14ac:dyDescent="0.2">
      <c r="F9559" s="24"/>
    </row>
    <row r="9560" spans="6:6" x14ac:dyDescent="0.2">
      <c r="F9560" s="24"/>
    </row>
    <row r="9561" spans="6:6" x14ac:dyDescent="0.2">
      <c r="F9561" s="24"/>
    </row>
    <row r="9562" spans="6:6" x14ac:dyDescent="0.2">
      <c r="F9562" s="24"/>
    </row>
    <row r="9563" spans="6:6" x14ac:dyDescent="0.2">
      <c r="F9563" s="24"/>
    </row>
    <row r="9564" spans="6:6" x14ac:dyDescent="0.2">
      <c r="F9564" s="24"/>
    </row>
    <row r="9565" spans="6:6" x14ac:dyDescent="0.2">
      <c r="F9565" s="24"/>
    </row>
    <row r="9566" spans="6:6" x14ac:dyDescent="0.2">
      <c r="F9566" s="24"/>
    </row>
    <row r="9567" spans="6:6" x14ac:dyDescent="0.2">
      <c r="F9567" s="24"/>
    </row>
    <row r="9568" spans="6:6" x14ac:dyDescent="0.2">
      <c r="F9568" s="24"/>
    </row>
    <row r="9569" spans="6:6" x14ac:dyDescent="0.2">
      <c r="F9569" s="24"/>
    </row>
    <row r="9570" spans="6:6" x14ac:dyDescent="0.2">
      <c r="F9570" s="24"/>
    </row>
    <row r="9571" spans="6:6" x14ac:dyDescent="0.2">
      <c r="F9571" s="24"/>
    </row>
    <row r="9572" spans="6:6" x14ac:dyDescent="0.2">
      <c r="F9572" s="24"/>
    </row>
    <row r="9573" spans="6:6" x14ac:dyDescent="0.2">
      <c r="F9573" s="24"/>
    </row>
    <row r="9574" spans="6:6" x14ac:dyDescent="0.2">
      <c r="F9574" s="24"/>
    </row>
    <row r="9575" spans="6:6" x14ac:dyDescent="0.2">
      <c r="F9575" s="24"/>
    </row>
    <row r="9576" spans="6:6" x14ac:dyDescent="0.2">
      <c r="F9576" s="24"/>
    </row>
    <row r="9577" spans="6:6" x14ac:dyDescent="0.2">
      <c r="F9577" s="24"/>
    </row>
    <row r="9578" spans="6:6" x14ac:dyDescent="0.2">
      <c r="F9578" s="24"/>
    </row>
    <row r="9579" spans="6:6" x14ac:dyDescent="0.2">
      <c r="F9579" s="24"/>
    </row>
    <row r="9580" spans="6:6" x14ac:dyDescent="0.2">
      <c r="F9580" s="24"/>
    </row>
    <row r="9581" spans="6:6" x14ac:dyDescent="0.2">
      <c r="F9581" s="24"/>
    </row>
    <row r="9582" spans="6:6" x14ac:dyDescent="0.2">
      <c r="F9582" s="24"/>
    </row>
    <row r="9583" spans="6:6" x14ac:dyDescent="0.2">
      <c r="F9583" s="24"/>
    </row>
    <row r="9584" spans="6:6" x14ac:dyDescent="0.2">
      <c r="F9584" s="24"/>
    </row>
    <row r="9585" spans="6:6" x14ac:dyDescent="0.2">
      <c r="F9585" s="24"/>
    </row>
    <row r="9586" spans="6:6" x14ac:dyDescent="0.2">
      <c r="F9586" s="24"/>
    </row>
    <row r="9587" spans="6:6" x14ac:dyDescent="0.2">
      <c r="F9587" s="24"/>
    </row>
    <row r="9588" spans="6:6" x14ac:dyDescent="0.2">
      <c r="F9588" s="24"/>
    </row>
    <row r="9589" spans="6:6" x14ac:dyDescent="0.2">
      <c r="F9589" s="24"/>
    </row>
    <row r="9590" spans="6:6" x14ac:dyDescent="0.2">
      <c r="F9590" s="24"/>
    </row>
    <row r="9591" spans="6:6" x14ac:dyDescent="0.2">
      <c r="F9591" s="24"/>
    </row>
    <row r="9592" spans="6:6" x14ac:dyDescent="0.2">
      <c r="F9592" s="24"/>
    </row>
    <row r="9593" spans="6:6" x14ac:dyDescent="0.2">
      <c r="F9593" s="24"/>
    </row>
    <row r="9594" spans="6:6" x14ac:dyDescent="0.2">
      <c r="F9594" s="24"/>
    </row>
    <row r="9595" spans="6:6" x14ac:dyDescent="0.2">
      <c r="F9595" s="24"/>
    </row>
    <row r="9596" spans="6:6" x14ac:dyDescent="0.2">
      <c r="F9596" s="24"/>
    </row>
    <row r="9597" spans="6:6" x14ac:dyDescent="0.2">
      <c r="F9597" s="24"/>
    </row>
    <row r="9598" spans="6:6" x14ac:dyDescent="0.2">
      <c r="F9598" s="24"/>
    </row>
    <row r="9599" spans="6:6" x14ac:dyDescent="0.2">
      <c r="F9599" s="24"/>
    </row>
    <row r="9600" spans="6:6" x14ac:dyDescent="0.2">
      <c r="F9600" s="24"/>
    </row>
    <row r="9601" spans="6:6" x14ac:dyDescent="0.2">
      <c r="F9601" s="24"/>
    </row>
    <row r="9602" spans="6:6" x14ac:dyDescent="0.2">
      <c r="F9602" s="24"/>
    </row>
    <row r="9603" spans="6:6" x14ac:dyDescent="0.2">
      <c r="F9603" s="24"/>
    </row>
    <row r="9604" spans="6:6" x14ac:dyDescent="0.2">
      <c r="F9604" s="24"/>
    </row>
    <row r="9605" spans="6:6" x14ac:dyDescent="0.2">
      <c r="F9605" s="24"/>
    </row>
    <row r="9606" spans="6:6" x14ac:dyDescent="0.2">
      <c r="F9606" s="24"/>
    </row>
    <row r="9607" spans="6:6" x14ac:dyDescent="0.2">
      <c r="F9607" s="24"/>
    </row>
    <row r="9608" spans="6:6" x14ac:dyDescent="0.2">
      <c r="F9608" s="24"/>
    </row>
    <row r="9609" spans="6:6" x14ac:dyDescent="0.2">
      <c r="F9609" s="24"/>
    </row>
    <row r="9610" spans="6:6" x14ac:dyDescent="0.2">
      <c r="F9610" s="24"/>
    </row>
    <row r="9611" spans="6:6" x14ac:dyDescent="0.2">
      <c r="F9611" s="24"/>
    </row>
    <row r="9612" spans="6:6" x14ac:dyDescent="0.2">
      <c r="F9612" s="24"/>
    </row>
    <row r="9613" spans="6:6" x14ac:dyDescent="0.2">
      <c r="F9613" s="24"/>
    </row>
    <row r="9614" spans="6:6" x14ac:dyDescent="0.2">
      <c r="F9614" s="24"/>
    </row>
    <row r="9615" spans="6:6" x14ac:dyDescent="0.2">
      <c r="F9615" s="24"/>
    </row>
    <row r="9616" spans="6:6" x14ac:dyDescent="0.2">
      <c r="F9616" s="24"/>
    </row>
    <row r="9617" spans="6:6" x14ac:dyDescent="0.2">
      <c r="F9617" s="24"/>
    </row>
    <row r="9618" spans="6:6" x14ac:dyDescent="0.2">
      <c r="F9618" s="24"/>
    </row>
    <row r="9619" spans="6:6" x14ac:dyDescent="0.2">
      <c r="F9619" s="24"/>
    </row>
    <row r="9620" spans="6:6" x14ac:dyDescent="0.2">
      <c r="F9620" s="24"/>
    </row>
    <row r="9621" spans="6:6" x14ac:dyDescent="0.2">
      <c r="F9621" s="24"/>
    </row>
    <row r="9622" spans="6:6" x14ac:dyDescent="0.2">
      <c r="F9622" s="24"/>
    </row>
    <row r="9623" spans="6:6" x14ac:dyDescent="0.2">
      <c r="F9623" s="24"/>
    </row>
    <row r="9624" spans="6:6" x14ac:dyDescent="0.2">
      <c r="F9624" s="24"/>
    </row>
    <row r="9625" spans="6:6" x14ac:dyDescent="0.2">
      <c r="F9625" s="24"/>
    </row>
    <row r="9626" spans="6:6" x14ac:dyDescent="0.2">
      <c r="F9626" s="24"/>
    </row>
    <row r="9627" spans="6:6" x14ac:dyDescent="0.2">
      <c r="F9627" s="24"/>
    </row>
    <row r="9628" spans="6:6" x14ac:dyDescent="0.2">
      <c r="F9628" s="24"/>
    </row>
    <row r="9629" spans="6:6" x14ac:dyDescent="0.2">
      <c r="F9629" s="24"/>
    </row>
    <row r="9630" spans="6:6" x14ac:dyDescent="0.2">
      <c r="F9630" s="24"/>
    </row>
    <row r="9631" spans="6:6" x14ac:dyDescent="0.2">
      <c r="F9631" s="24"/>
    </row>
    <row r="9632" spans="6:6" x14ac:dyDescent="0.2">
      <c r="F9632" s="24"/>
    </row>
    <row r="9633" spans="6:6" x14ac:dyDescent="0.2">
      <c r="F9633" s="24"/>
    </row>
    <row r="9634" spans="6:6" x14ac:dyDescent="0.2">
      <c r="F9634" s="24"/>
    </row>
    <row r="9635" spans="6:6" x14ac:dyDescent="0.2">
      <c r="F9635" s="24"/>
    </row>
    <row r="9636" spans="6:6" x14ac:dyDescent="0.2">
      <c r="F9636" s="24"/>
    </row>
    <row r="9637" spans="6:6" x14ac:dyDescent="0.2">
      <c r="F9637" s="24"/>
    </row>
    <row r="9638" spans="6:6" x14ac:dyDescent="0.2">
      <c r="F9638" s="24"/>
    </row>
    <row r="9639" spans="6:6" x14ac:dyDescent="0.2">
      <c r="F9639" s="24"/>
    </row>
    <row r="9640" spans="6:6" x14ac:dyDescent="0.2">
      <c r="F9640" s="24"/>
    </row>
    <row r="9641" spans="6:6" x14ac:dyDescent="0.2">
      <c r="F9641" s="24"/>
    </row>
    <row r="9642" spans="6:6" x14ac:dyDescent="0.2">
      <c r="F9642" s="24"/>
    </row>
    <row r="9643" spans="6:6" x14ac:dyDescent="0.2">
      <c r="F9643" s="24"/>
    </row>
    <row r="9644" spans="6:6" x14ac:dyDescent="0.2">
      <c r="F9644" s="24"/>
    </row>
    <row r="9645" spans="6:6" x14ac:dyDescent="0.2">
      <c r="F9645" s="24"/>
    </row>
    <row r="9646" spans="6:6" x14ac:dyDescent="0.2">
      <c r="F9646" s="24"/>
    </row>
    <row r="9647" spans="6:6" x14ac:dyDescent="0.2">
      <c r="F9647" s="24"/>
    </row>
    <row r="9648" spans="6:6" x14ac:dyDescent="0.2">
      <c r="F9648" s="24"/>
    </row>
    <row r="9649" spans="6:6" x14ac:dyDescent="0.2">
      <c r="F9649" s="24"/>
    </row>
    <row r="9650" spans="6:6" x14ac:dyDescent="0.2">
      <c r="F9650" s="24"/>
    </row>
    <row r="9651" spans="6:6" x14ac:dyDescent="0.2">
      <c r="F9651" s="24"/>
    </row>
    <row r="9652" spans="6:6" x14ac:dyDescent="0.2">
      <c r="F9652" s="24"/>
    </row>
    <row r="9653" spans="6:6" x14ac:dyDescent="0.2">
      <c r="F9653" s="24"/>
    </row>
    <row r="9654" spans="6:6" x14ac:dyDescent="0.2">
      <c r="F9654" s="24"/>
    </row>
    <row r="9655" spans="6:6" x14ac:dyDescent="0.2">
      <c r="F9655" s="24"/>
    </row>
    <row r="9656" spans="6:6" x14ac:dyDescent="0.2">
      <c r="F9656" s="24"/>
    </row>
    <row r="9657" spans="6:6" x14ac:dyDescent="0.2">
      <c r="F9657" s="24"/>
    </row>
    <row r="9658" spans="6:6" x14ac:dyDescent="0.2">
      <c r="F9658" s="24"/>
    </row>
    <row r="9659" spans="6:6" x14ac:dyDescent="0.2">
      <c r="F9659" s="24"/>
    </row>
    <row r="9660" spans="6:6" x14ac:dyDescent="0.2">
      <c r="F9660" s="24"/>
    </row>
    <row r="9661" spans="6:6" x14ac:dyDescent="0.2">
      <c r="F9661" s="24"/>
    </row>
    <row r="9662" spans="6:6" x14ac:dyDescent="0.2">
      <c r="F9662" s="24"/>
    </row>
    <row r="9663" spans="6:6" x14ac:dyDescent="0.2">
      <c r="F9663" s="24"/>
    </row>
    <row r="9664" spans="6:6" x14ac:dyDescent="0.2">
      <c r="F9664" s="24"/>
    </row>
    <row r="9665" spans="6:6" x14ac:dyDescent="0.2">
      <c r="F9665" s="24"/>
    </row>
    <row r="9666" spans="6:6" x14ac:dyDescent="0.2">
      <c r="F9666" s="24"/>
    </row>
    <row r="9667" spans="6:6" x14ac:dyDescent="0.2">
      <c r="F9667" s="24"/>
    </row>
    <row r="9668" spans="6:6" x14ac:dyDescent="0.2">
      <c r="F9668" s="24"/>
    </row>
    <row r="9669" spans="6:6" x14ac:dyDescent="0.2">
      <c r="F9669" s="24"/>
    </row>
    <row r="9670" spans="6:6" x14ac:dyDescent="0.2">
      <c r="F9670" s="24"/>
    </row>
    <row r="9671" spans="6:6" x14ac:dyDescent="0.2">
      <c r="F9671" s="24"/>
    </row>
    <row r="9672" spans="6:6" x14ac:dyDescent="0.2">
      <c r="F9672" s="24"/>
    </row>
    <row r="9673" spans="6:6" x14ac:dyDescent="0.2">
      <c r="F9673" s="24"/>
    </row>
    <row r="9674" spans="6:6" x14ac:dyDescent="0.2">
      <c r="F9674" s="24"/>
    </row>
    <row r="9675" spans="6:6" x14ac:dyDescent="0.2">
      <c r="F9675" s="24"/>
    </row>
    <row r="9676" spans="6:6" x14ac:dyDescent="0.2">
      <c r="F9676" s="24"/>
    </row>
    <row r="9677" spans="6:6" x14ac:dyDescent="0.2">
      <c r="F9677" s="24"/>
    </row>
    <row r="9678" spans="6:6" x14ac:dyDescent="0.2">
      <c r="F9678" s="24"/>
    </row>
    <row r="9679" spans="6:6" x14ac:dyDescent="0.2">
      <c r="F9679" s="24"/>
    </row>
    <row r="9680" spans="6:6" x14ac:dyDescent="0.2">
      <c r="F9680" s="24"/>
    </row>
    <row r="9681" spans="6:6" x14ac:dyDescent="0.2">
      <c r="F9681" s="24"/>
    </row>
    <row r="9682" spans="6:6" x14ac:dyDescent="0.2">
      <c r="F9682" s="24"/>
    </row>
    <row r="9683" spans="6:6" x14ac:dyDescent="0.2">
      <c r="F9683" s="24"/>
    </row>
    <row r="9684" spans="6:6" x14ac:dyDescent="0.2">
      <c r="F9684" s="24"/>
    </row>
    <row r="9685" spans="6:6" x14ac:dyDescent="0.2">
      <c r="F9685" s="24"/>
    </row>
    <row r="9686" spans="6:6" x14ac:dyDescent="0.2">
      <c r="F9686" s="24"/>
    </row>
    <row r="9687" spans="6:6" x14ac:dyDescent="0.2">
      <c r="F9687" s="24"/>
    </row>
    <row r="9688" spans="6:6" x14ac:dyDescent="0.2">
      <c r="F9688" s="24"/>
    </row>
    <row r="9689" spans="6:6" x14ac:dyDescent="0.2">
      <c r="F9689" s="24"/>
    </row>
    <row r="9690" spans="6:6" x14ac:dyDescent="0.2">
      <c r="F9690" s="24"/>
    </row>
    <row r="9691" spans="6:6" x14ac:dyDescent="0.2">
      <c r="F9691" s="24"/>
    </row>
    <row r="9692" spans="6:6" x14ac:dyDescent="0.2">
      <c r="F9692" s="24"/>
    </row>
    <row r="9693" spans="6:6" x14ac:dyDescent="0.2">
      <c r="F9693" s="24"/>
    </row>
    <row r="9694" spans="6:6" x14ac:dyDescent="0.2">
      <c r="F9694" s="24"/>
    </row>
    <row r="9695" spans="6:6" x14ac:dyDescent="0.2">
      <c r="F9695" s="24"/>
    </row>
    <row r="9696" spans="6:6" x14ac:dyDescent="0.2">
      <c r="F9696" s="24"/>
    </row>
    <row r="9697" spans="6:6" x14ac:dyDescent="0.2">
      <c r="F9697" s="24"/>
    </row>
    <row r="9698" spans="6:6" x14ac:dyDescent="0.2">
      <c r="F9698" s="24"/>
    </row>
    <row r="9699" spans="6:6" x14ac:dyDescent="0.2">
      <c r="F9699" s="24"/>
    </row>
    <row r="9700" spans="6:6" x14ac:dyDescent="0.2">
      <c r="F9700" s="24"/>
    </row>
    <row r="9701" spans="6:6" x14ac:dyDescent="0.2">
      <c r="F9701" s="24"/>
    </row>
    <row r="9702" spans="6:6" x14ac:dyDescent="0.2">
      <c r="F9702" s="24"/>
    </row>
    <row r="9703" spans="6:6" x14ac:dyDescent="0.2">
      <c r="F9703" s="24"/>
    </row>
    <row r="9704" spans="6:6" x14ac:dyDescent="0.2">
      <c r="F9704" s="24"/>
    </row>
    <row r="9705" spans="6:6" x14ac:dyDescent="0.2">
      <c r="F9705" s="24"/>
    </row>
    <row r="9706" spans="6:6" x14ac:dyDescent="0.2">
      <c r="F9706" s="24"/>
    </row>
    <row r="9707" spans="6:6" x14ac:dyDescent="0.2">
      <c r="F9707" s="24"/>
    </row>
    <row r="9708" spans="6:6" x14ac:dyDescent="0.2">
      <c r="F9708" s="24"/>
    </row>
    <row r="9709" spans="6:6" x14ac:dyDescent="0.2">
      <c r="F9709" s="24"/>
    </row>
    <row r="9710" spans="6:6" x14ac:dyDescent="0.2">
      <c r="F9710" s="24"/>
    </row>
    <row r="9711" spans="6:6" x14ac:dyDescent="0.2">
      <c r="F9711" s="24"/>
    </row>
    <row r="9712" spans="6:6" x14ac:dyDescent="0.2">
      <c r="F9712" s="24"/>
    </row>
    <row r="9713" spans="6:6" x14ac:dyDescent="0.2">
      <c r="F9713" s="24"/>
    </row>
    <row r="9714" spans="6:6" x14ac:dyDescent="0.2">
      <c r="F9714" s="24"/>
    </row>
    <row r="9715" spans="6:6" x14ac:dyDescent="0.2">
      <c r="F9715" s="24"/>
    </row>
    <row r="9716" spans="6:6" x14ac:dyDescent="0.2">
      <c r="F9716" s="24"/>
    </row>
    <row r="9717" spans="6:6" x14ac:dyDescent="0.2">
      <c r="F9717" s="24"/>
    </row>
    <row r="9718" spans="6:6" x14ac:dyDescent="0.2">
      <c r="F9718" s="24"/>
    </row>
    <row r="9719" spans="6:6" x14ac:dyDescent="0.2">
      <c r="F9719" s="24"/>
    </row>
    <row r="9720" spans="6:6" x14ac:dyDescent="0.2">
      <c r="F9720" s="24"/>
    </row>
    <row r="9721" spans="6:6" x14ac:dyDescent="0.2">
      <c r="F9721" s="24"/>
    </row>
    <row r="9722" spans="6:6" x14ac:dyDescent="0.2">
      <c r="F9722" s="24"/>
    </row>
    <row r="9723" spans="6:6" x14ac:dyDescent="0.2">
      <c r="F9723" s="24"/>
    </row>
    <row r="9724" spans="6:6" x14ac:dyDescent="0.2">
      <c r="F9724" s="24"/>
    </row>
    <row r="9725" spans="6:6" x14ac:dyDescent="0.2">
      <c r="F9725" s="24"/>
    </row>
    <row r="9726" spans="6:6" x14ac:dyDescent="0.2">
      <c r="F9726" s="24"/>
    </row>
    <row r="9727" spans="6:6" x14ac:dyDescent="0.2">
      <c r="F9727" s="24"/>
    </row>
    <row r="9728" spans="6:6" x14ac:dyDescent="0.2">
      <c r="F9728" s="24"/>
    </row>
    <row r="9729" spans="6:6" x14ac:dyDescent="0.2">
      <c r="F9729" s="24"/>
    </row>
    <row r="9730" spans="6:6" x14ac:dyDescent="0.2">
      <c r="F9730" s="24"/>
    </row>
    <row r="9731" spans="6:6" x14ac:dyDescent="0.2">
      <c r="F9731" s="24"/>
    </row>
    <row r="9732" spans="6:6" x14ac:dyDescent="0.2">
      <c r="F9732" s="24"/>
    </row>
    <row r="9733" spans="6:6" x14ac:dyDescent="0.2">
      <c r="F9733" s="24"/>
    </row>
    <row r="9734" spans="6:6" x14ac:dyDescent="0.2">
      <c r="F9734" s="24"/>
    </row>
    <row r="9735" spans="6:6" x14ac:dyDescent="0.2">
      <c r="F9735" s="24"/>
    </row>
    <row r="9736" spans="6:6" x14ac:dyDescent="0.2">
      <c r="F9736" s="24"/>
    </row>
    <row r="9737" spans="6:6" x14ac:dyDescent="0.2">
      <c r="F9737" s="24"/>
    </row>
    <row r="9738" spans="6:6" x14ac:dyDescent="0.2">
      <c r="F9738" s="24"/>
    </row>
    <row r="9739" spans="6:6" x14ac:dyDescent="0.2">
      <c r="F9739" s="24"/>
    </row>
    <row r="9740" spans="6:6" x14ac:dyDescent="0.2">
      <c r="F9740" s="24"/>
    </row>
    <row r="9741" spans="6:6" x14ac:dyDescent="0.2">
      <c r="F9741" s="24"/>
    </row>
    <row r="9742" spans="6:6" x14ac:dyDescent="0.2">
      <c r="F9742" s="24"/>
    </row>
    <row r="9743" spans="6:6" x14ac:dyDescent="0.2">
      <c r="F9743" s="24"/>
    </row>
    <row r="9744" spans="6:6" x14ac:dyDescent="0.2">
      <c r="F9744" s="24"/>
    </row>
    <row r="9745" spans="6:6" x14ac:dyDescent="0.2">
      <c r="F9745" s="24"/>
    </row>
    <row r="9746" spans="6:6" x14ac:dyDescent="0.2">
      <c r="F9746" s="24"/>
    </row>
    <row r="9747" spans="6:6" x14ac:dyDescent="0.2">
      <c r="F9747" s="24"/>
    </row>
    <row r="9748" spans="6:6" x14ac:dyDescent="0.2">
      <c r="F9748" s="24"/>
    </row>
    <row r="9749" spans="6:6" x14ac:dyDescent="0.2">
      <c r="F9749" s="24"/>
    </row>
    <row r="9750" spans="6:6" x14ac:dyDescent="0.2">
      <c r="F9750" s="24"/>
    </row>
    <row r="9751" spans="6:6" x14ac:dyDescent="0.2">
      <c r="F9751" s="24"/>
    </row>
    <row r="9752" spans="6:6" x14ac:dyDescent="0.2">
      <c r="F9752" s="24"/>
    </row>
    <row r="9753" spans="6:6" x14ac:dyDescent="0.2">
      <c r="F9753" s="24"/>
    </row>
    <row r="9754" spans="6:6" x14ac:dyDescent="0.2">
      <c r="F9754" s="24"/>
    </row>
    <row r="9755" spans="6:6" x14ac:dyDescent="0.2">
      <c r="F9755" s="24"/>
    </row>
    <row r="9756" spans="6:6" x14ac:dyDescent="0.2">
      <c r="F9756" s="24"/>
    </row>
    <row r="9757" spans="6:6" x14ac:dyDescent="0.2">
      <c r="F9757" s="24"/>
    </row>
    <row r="9758" spans="6:6" x14ac:dyDescent="0.2">
      <c r="F9758" s="24"/>
    </row>
    <row r="9759" spans="6:6" x14ac:dyDescent="0.2">
      <c r="F9759" s="24"/>
    </row>
    <row r="9760" spans="6:6" x14ac:dyDescent="0.2">
      <c r="F9760" s="24"/>
    </row>
    <row r="9761" spans="6:6" x14ac:dyDescent="0.2">
      <c r="F9761" s="24"/>
    </row>
    <row r="9762" spans="6:6" x14ac:dyDescent="0.2">
      <c r="F9762" s="24"/>
    </row>
    <row r="9763" spans="6:6" x14ac:dyDescent="0.2">
      <c r="F9763" s="24"/>
    </row>
    <row r="9764" spans="6:6" x14ac:dyDescent="0.2">
      <c r="F9764" s="24"/>
    </row>
    <row r="9765" spans="6:6" x14ac:dyDescent="0.2">
      <c r="F9765" s="24"/>
    </row>
    <row r="9766" spans="6:6" x14ac:dyDescent="0.2">
      <c r="F9766" s="24"/>
    </row>
    <row r="9767" spans="6:6" x14ac:dyDescent="0.2">
      <c r="F9767" s="24"/>
    </row>
    <row r="9768" spans="6:6" x14ac:dyDescent="0.2">
      <c r="F9768" s="24"/>
    </row>
    <row r="9769" spans="6:6" x14ac:dyDescent="0.2">
      <c r="F9769" s="24"/>
    </row>
    <row r="9770" spans="6:6" x14ac:dyDescent="0.2">
      <c r="F9770" s="24"/>
    </row>
    <row r="9771" spans="6:6" x14ac:dyDescent="0.2">
      <c r="F9771" s="24"/>
    </row>
    <row r="9772" spans="6:6" x14ac:dyDescent="0.2">
      <c r="F9772" s="24"/>
    </row>
    <row r="9773" spans="6:6" x14ac:dyDescent="0.2">
      <c r="F9773" s="24"/>
    </row>
    <row r="9774" spans="6:6" x14ac:dyDescent="0.2">
      <c r="F9774" s="24"/>
    </row>
    <row r="9775" spans="6:6" x14ac:dyDescent="0.2">
      <c r="F9775" s="24"/>
    </row>
    <row r="9776" spans="6:6" x14ac:dyDescent="0.2">
      <c r="F9776" s="24"/>
    </row>
    <row r="9777" spans="6:6" x14ac:dyDescent="0.2">
      <c r="F9777" s="24"/>
    </row>
    <row r="9778" spans="6:6" x14ac:dyDescent="0.2">
      <c r="F9778" s="24"/>
    </row>
    <row r="9779" spans="6:6" x14ac:dyDescent="0.2">
      <c r="F9779" s="24"/>
    </row>
    <row r="9780" spans="6:6" x14ac:dyDescent="0.2">
      <c r="F9780" s="24"/>
    </row>
    <row r="9781" spans="6:6" x14ac:dyDescent="0.2">
      <c r="F9781" s="24"/>
    </row>
    <row r="9782" spans="6:6" x14ac:dyDescent="0.2">
      <c r="F9782" s="24"/>
    </row>
    <row r="9783" spans="6:6" x14ac:dyDescent="0.2">
      <c r="F9783" s="24"/>
    </row>
    <row r="9784" spans="6:6" x14ac:dyDescent="0.2">
      <c r="F9784" s="24"/>
    </row>
    <row r="9785" spans="6:6" x14ac:dyDescent="0.2">
      <c r="F9785" s="24"/>
    </row>
    <row r="9786" spans="6:6" x14ac:dyDescent="0.2">
      <c r="F9786" s="24"/>
    </row>
    <row r="9787" spans="6:6" x14ac:dyDescent="0.2">
      <c r="F9787" s="24"/>
    </row>
    <row r="9788" spans="6:6" x14ac:dyDescent="0.2">
      <c r="F9788" s="24"/>
    </row>
    <row r="9789" spans="6:6" x14ac:dyDescent="0.2">
      <c r="F9789" s="24"/>
    </row>
    <row r="9790" spans="6:6" x14ac:dyDescent="0.2">
      <c r="F9790" s="24"/>
    </row>
    <row r="9791" spans="6:6" x14ac:dyDescent="0.2">
      <c r="F9791" s="24"/>
    </row>
    <row r="9792" spans="6:6" x14ac:dyDescent="0.2">
      <c r="F9792" s="24"/>
    </row>
    <row r="9793" spans="6:6" x14ac:dyDescent="0.2">
      <c r="F9793" s="24"/>
    </row>
    <row r="9794" spans="6:6" x14ac:dyDescent="0.2">
      <c r="F9794" s="24"/>
    </row>
    <row r="9795" spans="6:6" x14ac:dyDescent="0.2">
      <c r="F9795" s="24"/>
    </row>
    <row r="9796" spans="6:6" x14ac:dyDescent="0.2">
      <c r="F9796" s="24"/>
    </row>
    <row r="9797" spans="6:6" x14ac:dyDescent="0.2">
      <c r="F9797" s="24"/>
    </row>
    <row r="9798" spans="6:6" x14ac:dyDescent="0.2">
      <c r="F9798" s="24"/>
    </row>
    <row r="9799" spans="6:6" x14ac:dyDescent="0.2">
      <c r="F9799" s="24"/>
    </row>
    <row r="9800" spans="6:6" x14ac:dyDescent="0.2">
      <c r="F9800" s="24"/>
    </row>
    <row r="9801" spans="6:6" x14ac:dyDescent="0.2">
      <c r="F9801" s="24"/>
    </row>
    <row r="9802" spans="6:6" x14ac:dyDescent="0.2">
      <c r="F9802" s="24"/>
    </row>
    <row r="9803" spans="6:6" x14ac:dyDescent="0.2">
      <c r="F9803" s="24"/>
    </row>
    <row r="9804" spans="6:6" x14ac:dyDescent="0.2">
      <c r="F9804" s="24"/>
    </row>
    <row r="9805" spans="6:6" x14ac:dyDescent="0.2">
      <c r="F9805" s="24"/>
    </row>
    <row r="9806" spans="6:6" x14ac:dyDescent="0.2">
      <c r="F9806" s="24"/>
    </row>
    <row r="9807" spans="6:6" x14ac:dyDescent="0.2">
      <c r="F9807" s="24"/>
    </row>
    <row r="9808" spans="6:6" x14ac:dyDescent="0.2">
      <c r="F9808" s="24"/>
    </row>
    <row r="9809" spans="6:6" x14ac:dyDescent="0.2">
      <c r="F9809" s="24"/>
    </row>
    <row r="9810" spans="6:6" x14ac:dyDescent="0.2">
      <c r="F9810" s="24"/>
    </row>
    <row r="9811" spans="6:6" x14ac:dyDescent="0.2">
      <c r="F9811" s="24"/>
    </row>
    <row r="9812" spans="6:6" x14ac:dyDescent="0.2">
      <c r="F9812" s="24"/>
    </row>
    <row r="9813" spans="6:6" x14ac:dyDescent="0.2">
      <c r="F9813" s="24"/>
    </row>
    <row r="9814" spans="6:6" x14ac:dyDescent="0.2">
      <c r="F9814" s="24"/>
    </row>
    <row r="9815" spans="6:6" x14ac:dyDescent="0.2">
      <c r="F9815" s="24"/>
    </row>
    <row r="9816" spans="6:6" x14ac:dyDescent="0.2">
      <c r="F9816" s="24"/>
    </row>
    <row r="9817" spans="6:6" x14ac:dyDescent="0.2">
      <c r="F9817" s="24"/>
    </row>
    <row r="9818" spans="6:6" x14ac:dyDescent="0.2">
      <c r="F9818" s="24"/>
    </row>
    <row r="9819" spans="6:6" x14ac:dyDescent="0.2">
      <c r="F9819" s="24"/>
    </row>
    <row r="9820" spans="6:6" x14ac:dyDescent="0.2">
      <c r="F9820" s="24"/>
    </row>
    <row r="9821" spans="6:6" x14ac:dyDescent="0.2">
      <c r="F9821" s="24"/>
    </row>
    <row r="9822" spans="6:6" x14ac:dyDescent="0.2">
      <c r="F9822" s="24"/>
    </row>
    <row r="9823" spans="6:6" x14ac:dyDescent="0.2">
      <c r="F9823" s="24"/>
    </row>
    <row r="9824" spans="6:6" x14ac:dyDescent="0.2">
      <c r="F9824" s="24"/>
    </row>
    <row r="9825" spans="6:6" x14ac:dyDescent="0.2">
      <c r="F9825" s="24"/>
    </row>
    <row r="9826" spans="6:6" x14ac:dyDescent="0.2">
      <c r="F9826" s="24"/>
    </row>
    <row r="9827" spans="6:6" x14ac:dyDescent="0.2">
      <c r="F9827" s="24"/>
    </row>
    <row r="9828" spans="6:6" x14ac:dyDescent="0.2">
      <c r="F9828" s="24"/>
    </row>
    <row r="9829" spans="6:6" x14ac:dyDescent="0.2">
      <c r="F9829" s="24"/>
    </row>
    <row r="9830" spans="6:6" x14ac:dyDescent="0.2">
      <c r="F9830" s="24"/>
    </row>
    <row r="9831" spans="6:6" x14ac:dyDescent="0.2">
      <c r="F9831" s="24"/>
    </row>
    <row r="9832" spans="6:6" x14ac:dyDescent="0.2">
      <c r="F9832" s="24"/>
    </row>
    <row r="9833" spans="6:6" x14ac:dyDescent="0.2">
      <c r="F9833" s="24"/>
    </row>
    <row r="9834" spans="6:6" x14ac:dyDescent="0.2">
      <c r="F9834" s="24"/>
    </row>
    <row r="9835" spans="6:6" x14ac:dyDescent="0.2">
      <c r="F9835" s="24"/>
    </row>
    <row r="9836" spans="6:6" x14ac:dyDescent="0.2">
      <c r="F9836" s="24"/>
    </row>
    <row r="9837" spans="6:6" x14ac:dyDescent="0.2">
      <c r="F9837" s="24"/>
    </row>
    <row r="9838" spans="6:6" x14ac:dyDescent="0.2">
      <c r="F9838" s="24"/>
    </row>
    <row r="9839" spans="6:6" x14ac:dyDescent="0.2">
      <c r="F9839" s="24"/>
    </row>
    <row r="9840" spans="6:6" x14ac:dyDescent="0.2">
      <c r="F9840" s="24"/>
    </row>
    <row r="9841" spans="6:6" x14ac:dyDescent="0.2">
      <c r="F9841" s="24"/>
    </row>
    <row r="9842" spans="6:6" x14ac:dyDescent="0.2">
      <c r="F9842" s="24"/>
    </row>
    <row r="9843" spans="6:6" x14ac:dyDescent="0.2">
      <c r="F9843" s="24"/>
    </row>
    <row r="9844" spans="6:6" x14ac:dyDescent="0.2">
      <c r="F9844" s="24"/>
    </row>
    <row r="9845" spans="6:6" x14ac:dyDescent="0.2">
      <c r="F9845" s="24"/>
    </row>
    <row r="9846" spans="6:6" x14ac:dyDescent="0.2">
      <c r="F9846" s="24"/>
    </row>
    <row r="9847" spans="6:6" x14ac:dyDescent="0.2">
      <c r="F9847" s="24"/>
    </row>
    <row r="9848" spans="6:6" x14ac:dyDescent="0.2">
      <c r="F9848" s="24"/>
    </row>
    <row r="9849" spans="6:6" x14ac:dyDescent="0.2">
      <c r="F9849" s="24"/>
    </row>
    <row r="9850" spans="6:6" x14ac:dyDescent="0.2">
      <c r="F9850" s="24"/>
    </row>
    <row r="9851" spans="6:6" x14ac:dyDescent="0.2">
      <c r="F9851" s="24"/>
    </row>
    <row r="9852" spans="6:6" x14ac:dyDescent="0.2">
      <c r="F9852" s="24"/>
    </row>
    <row r="9853" spans="6:6" x14ac:dyDescent="0.2">
      <c r="F9853" s="24"/>
    </row>
    <row r="9854" spans="6:6" x14ac:dyDescent="0.2">
      <c r="F9854" s="24"/>
    </row>
    <row r="9855" spans="6:6" x14ac:dyDescent="0.2">
      <c r="F9855" s="24"/>
    </row>
    <row r="9856" spans="6:6" x14ac:dyDescent="0.2">
      <c r="F9856" s="24"/>
    </row>
    <row r="9857" spans="6:6" x14ac:dyDescent="0.2">
      <c r="F9857" s="24"/>
    </row>
    <row r="9858" spans="6:6" x14ac:dyDescent="0.2">
      <c r="F9858" s="24"/>
    </row>
    <row r="9859" spans="6:6" x14ac:dyDescent="0.2">
      <c r="F9859" s="24"/>
    </row>
    <row r="9860" spans="6:6" x14ac:dyDescent="0.2">
      <c r="F9860" s="24"/>
    </row>
    <row r="9861" spans="6:6" x14ac:dyDescent="0.2">
      <c r="F9861" s="24"/>
    </row>
    <row r="9862" spans="6:6" x14ac:dyDescent="0.2">
      <c r="F9862" s="24"/>
    </row>
    <row r="9863" spans="6:6" x14ac:dyDescent="0.2">
      <c r="F9863" s="24"/>
    </row>
    <row r="9864" spans="6:6" x14ac:dyDescent="0.2">
      <c r="F9864" s="24"/>
    </row>
    <row r="9865" spans="6:6" x14ac:dyDescent="0.2">
      <c r="F9865" s="24"/>
    </row>
    <row r="9866" spans="6:6" x14ac:dyDescent="0.2">
      <c r="F9866" s="24"/>
    </row>
    <row r="9867" spans="6:6" x14ac:dyDescent="0.2">
      <c r="F9867" s="24"/>
    </row>
    <row r="9868" spans="6:6" x14ac:dyDescent="0.2">
      <c r="F9868" s="24"/>
    </row>
    <row r="9869" spans="6:6" x14ac:dyDescent="0.2">
      <c r="F9869" s="24"/>
    </row>
    <row r="9870" spans="6:6" x14ac:dyDescent="0.2">
      <c r="F9870" s="24"/>
    </row>
    <row r="9871" spans="6:6" x14ac:dyDescent="0.2">
      <c r="F9871" s="24"/>
    </row>
    <row r="9872" spans="6:6" x14ac:dyDescent="0.2">
      <c r="F9872" s="24"/>
    </row>
    <row r="9873" spans="6:6" x14ac:dyDescent="0.2">
      <c r="F9873" s="24"/>
    </row>
    <row r="9874" spans="6:6" x14ac:dyDescent="0.2">
      <c r="F9874" s="24"/>
    </row>
    <row r="9875" spans="6:6" x14ac:dyDescent="0.2">
      <c r="F9875" s="24"/>
    </row>
    <row r="9876" spans="6:6" x14ac:dyDescent="0.2">
      <c r="F9876" s="24"/>
    </row>
    <row r="9877" spans="6:6" x14ac:dyDescent="0.2">
      <c r="F9877" s="24"/>
    </row>
    <row r="9878" spans="6:6" x14ac:dyDescent="0.2">
      <c r="F9878" s="24"/>
    </row>
    <row r="9879" spans="6:6" x14ac:dyDescent="0.2">
      <c r="F9879" s="24"/>
    </row>
    <row r="9880" spans="6:6" x14ac:dyDescent="0.2">
      <c r="F9880" s="24"/>
    </row>
    <row r="9881" spans="6:6" x14ac:dyDescent="0.2">
      <c r="F9881" s="24"/>
    </row>
    <row r="9882" spans="6:6" x14ac:dyDescent="0.2">
      <c r="F9882" s="24"/>
    </row>
    <row r="9883" spans="6:6" x14ac:dyDescent="0.2">
      <c r="F9883" s="24"/>
    </row>
    <row r="9884" spans="6:6" x14ac:dyDescent="0.2">
      <c r="F9884" s="24"/>
    </row>
    <row r="9885" spans="6:6" x14ac:dyDescent="0.2">
      <c r="F9885" s="24"/>
    </row>
    <row r="9886" spans="6:6" x14ac:dyDescent="0.2">
      <c r="F9886" s="24"/>
    </row>
    <row r="9887" spans="6:6" x14ac:dyDescent="0.2">
      <c r="F9887" s="24"/>
    </row>
    <row r="9888" spans="6:6" x14ac:dyDescent="0.2">
      <c r="F9888" s="24"/>
    </row>
    <row r="9889" spans="6:6" x14ac:dyDescent="0.2">
      <c r="F9889" s="24"/>
    </row>
    <row r="9890" spans="6:6" x14ac:dyDescent="0.2">
      <c r="F9890" s="24"/>
    </row>
    <row r="9891" spans="6:6" x14ac:dyDescent="0.2">
      <c r="F9891" s="24"/>
    </row>
    <row r="9892" spans="6:6" x14ac:dyDescent="0.2">
      <c r="F9892" s="24"/>
    </row>
    <row r="9893" spans="6:6" x14ac:dyDescent="0.2">
      <c r="F9893" s="24"/>
    </row>
    <row r="9894" spans="6:6" x14ac:dyDescent="0.2">
      <c r="F9894" s="24"/>
    </row>
    <row r="9895" spans="6:6" x14ac:dyDescent="0.2">
      <c r="F9895" s="24"/>
    </row>
    <row r="9896" spans="6:6" x14ac:dyDescent="0.2">
      <c r="F9896" s="24"/>
    </row>
    <row r="9897" spans="6:6" x14ac:dyDescent="0.2">
      <c r="F9897" s="24"/>
    </row>
    <row r="9898" spans="6:6" x14ac:dyDescent="0.2">
      <c r="F9898" s="24"/>
    </row>
    <row r="9899" spans="6:6" x14ac:dyDescent="0.2">
      <c r="F9899" s="24"/>
    </row>
    <row r="9900" spans="6:6" x14ac:dyDescent="0.2">
      <c r="F9900" s="24"/>
    </row>
    <row r="9901" spans="6:6" x14ac:dyDescent="0.2">
      <c r="F9901" s="24"/>
    </row>
    <row r="9902" spans="6:6" x14ac:dyDescent="0.2">
      <c r="F9902" s="24"/>
    </row>
    <row r="9903" spans="6:6" x14ac:dyDescent="0.2">
      <c r="F9903" s="24"/>
    </row>
    <row r="9904" spans="6:6" x14ac:dyDescent="0.2">
      <c r="F9904" s="24"/>
    </row>
    <row r="9905" spans="6:6" x14ac:dyDescent="0.2">
      <c r="F9905" s="24"/>
    </row>
    <row r="9906" spans="6:6" x14ac:dyDescent="0.2">
      <c r="F9906" s="24"/>
    </row>
    <row r="9907" spans="6:6" x14ac:dyDescent="0.2">
      <c r="F9907" s="24"/>
    </row>
    <row r="9908" spans="6:6" x14ac:dyDescent="0.2">
      <c r="F9908" s="24"/>
    </row>
    <row r="9909" spans="6:6" x14ac:dyDescent="0.2">
      <c r="F9909" s="24"/>
    </row>
    <row r="9910" spans="6:6" x14ac:dyDescent="0.2">
      <c r="F9910" s="24"/>
    </row>
    <row r="9911" spans="6:6" x14ac:dyDescent="0.2">
      <c r="F9911" s="24"/>
    </row>
    <row r="9912" spans="6:6" x14ac:dyDescent="0.2">
      <c r="F9912" s="24"/>
    </row>
    <row r="9913" spans="6:6" x14ac:dyDescent="0.2">
      <c r="F9913" s="24"/>
    </row>
    <row r="9914" spans="6:6" x14ac:dyDescent="0.2">
      <c r="F9914" s="24"/>
    </row>
    <row r="9915" spans="6:6" x14ac:dyDescent="0.2">
      <c r="F9915" s="24"/>
    </row>
    <row r="9916" spans="6:6" x14ac:dyDescent="0.2">
      <c r="F9916" s="24"/>
    </row>
    <row r="9917" spans="6:6" x14ac:dyDescent="0.2">
      <c r="F9917" s="24"/>
    </row>
    <row r="9918" spans="6:6" x14ac:dyDescent="0.2">
      <c r="F9918" s="24"/>
    </row>
    <row r="9919" spans="6:6" x14ac:dyDescent="0.2">
      <c r="F9919" s="24"/>
    </row>
    <row r="9920" spans="6:6" x14ac:dyDescent="0.2">
      <c r="F9920" s="24"/>
    </row>
    <row r="9921" spans="6:6" x14ac:dyDescent="0.2">
      <c r="F9921" s="24"/>
    </row>
    <row r="9922" spans="6:6" x14ac:dyDescent="0.2">
      <c r="F9922" s="24"/>
    </row>
    <row r="9923" spans="6:6" x14ac:dyDescent="0.2">
      <c r="F9923" s="24"/>
    </row>
    <row r="9924" spans="6:6" x14ac:dyDescent="0.2">
      <c r="F9924" s="24"/>
    </row>
    <row r="9925" spans="6:6" x14ac:dyDescent="0.2">
      <c r="F9925" s="24"/>
    </row>
    <row r="9926" spans="6:6" x14ac:dyDescent="0.2">
      <c r="F9926" s="24"/>
    </row>
    <row r="9927" spans="6:6" x14ac:dyDescent="0.2">
      <c r="F9927" s="24"/>
    </row>
    <row r="9928" spans="6:6" x14ac:dyDescent="0.2">
      <c r="F9928" s="24"/>
    </row>
    <row r="9929" spans="6:6" x14ac:dyDescent="0.2">
      <c r="F9929" s="24"/>
    </row>
    <row r="9930" spans="6:6" x14ac:dyDescent="0.2">
      <c r="F9930" s="24"/>
    </row>
    <row r="9931" spans="6:6" x14ac:dyDescent="0.2">
      <c r="F9931" s="24"/>
    </row>
    <row r="9932" spans="6:6" x14ac:dyDescent="0.2">
      <c r="F9932" s="24"/>
    </row>
    <row r="9933" spans="6:6" x14ac:dyDescent="0.2">
      <c r="F9933" s="24"/>
    </row>
    <row r="9934" spans="6:6" x14ac:dyDescent="0.2">
      <c r="F9934" s="24"/>
    </row>
    <row r="9935" spans="6:6" x14ac:dyDescent="0.2">
      <c r="F9935" s="24"/>
    </row>
    <row r="9936" spans="6:6" x14ac:dyDescent="0.2">
      <c r="F9936" s="24"/>
    </row>
    <row r="9937" spans="6:6" x14ac:dyDescent="0.2">
      <c r="F9937" s="24"/>
    </row>
    <row r="9938" spans="6:6" x14ac:dyDescent="0.2">
      <c r="F9938" s="24"/>
    </row>
    <row r="9939" spans="6:6" x14ac:dyDescent="0.2">
      <c r="F9939" s="24"/>
    </row>
    <row r="9940" spans="6:6" x14ac:dyDescent="0.2">
      <c r="F9940" s="24"/>
    </row>
    <row r="9941" spans="6:6" x14ac:dyDescent="0.2">
      <c r="F9941" s="24"/>
    </row>
    <row r="9942" spans="6:6" x14ac:dyDescent="0.2">
      <c r="F9942" s="24"/>
    </row>
    <row r="9943" spans="6:6" x14ac:dyDescent="0.2">
      <c r="F9943" s="24"/>
    </row>
    <row r="9944" spans="6:6" x14ac:dyDescent="0.2">
      <c r="F9944" s="24"/>
    </row>
    <row r="9945" spans="6:6" x14ac:dyDescent="0.2">
      <c r="F9945" s="24"/>
    </row>
    <row r="9946" spans="6:6" x14ac:dyDescent="0.2">
      <c r="F9946" s="24"/>
    </row>
    <row r="9947" spans="6:6" x14ac:dyDescent="0.2">
      <c r="F9947" s="24"/>
    </row>
    <row r="9948" spans="6:6" x14ac:dyDescent="0.2">
      <c r="F9948" s="24"/>
    </row>
    <row r="9949" spans="6:6" x14ac:dyDescent="0.2">
      <c r="F9949" s="24"/>
    </row>
    <row r="9950" spans="6:6" x14ac:dyDescent="0.2">
      <c r="F9950" s="24"/>
    </row>
    <row r="9951" spans="6:6" x14ac:dyDescent="0.2">
      <c r="F9951" s="24"/>
    </row>
    <row r="9952" spans="6:6" x14ac:dyDescent="0.2">
      <c r="F9952" s="24"/>
    </row>
    <row r="9953" spans="6:6" x14ac:dyDescent="0.2">
      <c r="F9953" s="24"/>
    </row>
    <row r="9954" spans="6:6" x14ac:dyDescent="0.2">
      <c r="F9954" s="24"/>
    </row>
    <row r="9955" spans="6:6" x14ac:dyDescent="0.2">
      <c r="F9955" s="24"/>
    </row>
    <row r="9956" spans="6:6" x14ac:dyDescent="0.2">
      <c r="F9956" s="24"/>
    </row>
    <row r="9957" spans="6:6" x14ac:dyDescent="0.2">
      <c r="F9957" s="24"/>
    </row>
    <row r="9958" spans="6:6" x14ac:dyDescent="0.2">
      <c r="F9958" s="24"/>
    </row>
    <row r="9959" spans="6:6" x14ac:dyDescent="0.2">
      <c r="F9959" s="24"/>
    </row>
    <row r="9960" spans="6:6" x14ac:dyDescent="0.2">
      <c r="F9960" s="24"/>
    </row>
    <row r="9961" spans="6:6" x14ac:dyDescent="0.2">
      <c r="F9961" s="24"/>
    </row>
    <row r="9962" spans="6:6" x14ac:dyDescent="0.2">
      <c r="F9962" s="24"/>
    </row>
    <row r="9963" spans="6:6" x14ac:dyDescent="0.2">
      <c r="F9963" s="24"/>
    </row>
    <row r="9964" spans="6:6" x14ac:dyDescent="0.2">
      <c r="F9964" s="24"/>
    </row>
    <row r="9965" spans="6:6" x14ac:dyDescent="0.2">
      <c r="F9965" s="24"/>
    </row>
    <row r="9966" spans="6:6" x14ac:dyDescent="0.2">
      <c r="F9966" s="24"/>
    </row>
    <row r="9967" spans="6:6" x14ac:dyDescent="0.2">
      <c r="F9967" s="24"/>
    </row>
    <row r="9968" spans="6:6" x14ac:dyDescent="0.2">
      <c r="F9968" s="24"/>
    </row>
    <row r="9969" spans="6:6" x14ac:dyDescent="0.2">
      <c r="F9969" s="24"/>
    </row>
    <row r="9970" spans="6:6" x14ac:dyDescent="0.2">
      <c r="F9970" s="24"/>
    </row>
    <row r="9971" spans="6:6" x14ac:dyDescent="0.2">
      <c r="F9971" s="24"/>
    </row>
    <row r="9972" spans="6:6" x14ac:dyDescent="0.2">
      <c r="F9972" s="24"/>
    </row>
    <row r="9973" spans="6:6" x14ac:dyDescent="0.2">
      <c r="F9973" s="24"/>
    </row>
    <row r="9974" spans="6:6" x14ac:dyDescent="0.2">
      <c r="F9974" s="24"/>
    </row>
    <row r="9975" spans="6:6" x14ac:dyDescent="0.2">
      <c r="F9975" s="24"/>
    </row>
    <row r="9976" spans="6:6" x14ac:dyDescent="0.2">
      <c r="F9976" s="24"/>
    </row>
    <row r="9977" spans="6:6" x14ac:dyDescent="0.2">
      <c r="F9977" s="24"/>
    </row>
    <row r="9978" spans="6:6" x14ac:dyDescent="0.2">
      <c r="F9978" s="24"/>
    </row>
    <row r="9979" spans="6:6" x14ac:dyDescent="0.2">
      <c r="F9979" s="24"/>
    </row>
    <row r="9980" spans="6:6" x14ac:dyDescent="0.2">
      <c r="F9980" s="24"/>
    </row>
    <row r="9981" spans="6:6" x14ac:dyDescent="0.2">
      <c r="F9981" s="24"/>
    </row>
    <row r="9982" spans="6:6" x14ac:dyDescent="0.2">
      <c r="F9982" s="24"/>
    </row>
    <row r="9983" spans="6:6" x14ac:dyDescent="0.2">
      <c r="F9983" s="24"/>
    </row>
    <row r="9984" spans="6:6" x14ac:dyDescent="0.2">
      <c r="F9984" s="24"/>
    </row>
    <row r="9985" spans="6:6" x14ac:dyDescent="0.2">
      <c r="F9985" s="24"/>
    </row>
    <row r="9986" spans="6:6" x14ac:dyDescent="0.2">
      <c r="F9986" s="24"/>
    </row>
    <row r="9987" spans="6:6" x14ac:dyDescent="0.2">
      <c r="F9987" s="24"/>
    </row>
    <row r="9988" spans="6:6" x14ac:dyDescent="0.2">
      <c r="F9988" s="24"/>
    </row>
    <row r="9989" spans="6:6" x14ac:dyDescent="0.2">
      <c r="F9989" s="24"/>
    </row>
    <row r="9990" spans="6:6" x14ac:dyDescent="0.2">
      <c r="F9990" s="24"/>
    </row>
    <row r="9991" spans="6:6" x14ac:dyDescent="0.2">
      <c r="F9991" s="24"/>
    </row>
    <row r="9992" spans="6:6" x14ac:dyDescent="0.2">
      <c r="F9992" s="24"/>
    </row>
    <row r="9993" spans="6:6" x14ac:dyDescent="0.2">
      <c r="F9993" s="24"/>
    </row>
    <row r="9994" spans="6:6" x14ac:dyDescent="0.2">
      <c r="F9994" s="24"/>
    </row>
    <row r="9995" spans="6:6" x14ac:dyDescent="0.2">
      <c r="F9995" s="24"/>
    </row>
    <row r="9996" spans="6:6" x14ac:dyDescent="0.2">
      <c r="F9996" s="24"/>
    </row>
    <row r="9997" spans="6:6" x14ac:dyDescent="0.2">
      <c r="F9997" s="24"/>
    </row>
    <row r="9998" spans="6:6" x14ac:dyDescent="0.2">
      <c r="F9998" s="24"/>
    </row>
    <row r="9999" spans="6:6" x14ac:dyDescent="0.2">
      <c r="F9999" s="24"/>
    </row>
    <row r="10000" spans="6:6" x14ac:dyDescent="0.2">
      <c r="F10000" s="24"/>
    </row>
    <row r="10001" spans="6:6" x14ac:dyDescent="0.2">
      <c r="F10001" s="24"/>
    </row>
    <row r="10002" spans="6:6" x14ac:dyDescent="0.2">
      <c r="F10002" s="24"/>
    </row>
    <row r="10003" spans="6:6" x14ac:dyDescent="0.2">
      <c r="F10003" s="24"/>
    </row>
    <row r="10004" spans="6:6" x14ac:dyDescent="0.2">
      <c r="F10004" s="24"/>
    </row>
    <row r="10005" spans="6:6" x14ac:dyDescent="0.2">
      <c r="F10005" s="24"/>
    </row>
    <row r="10006" spans="6:6" x14ac:dyDescent="0.2">
      <c r="F10006" s="24"/>
    </row>
    <row r="10007" spans="6:6" x14ac:dyDescent="0.2">
      <c r="F10007" s="24"/>
    </row>
    <row r="10008" spans="6:6" x14ac:dyDescent="0.2">
      <c r="F10008" s="24"/>
    </row>
    <row r="10009" spans="6:6" x14ac:dyDescent="0.2">
      <c r="F10009" s="24"/>
    </row>
    <row r="10010" spans="6:6" x14ac:dyDescent="0.2">
      <c r="F10010" s="24"/>
    </row>
    <row r="10011" spans="6:6" x14ac:dyDescent="0.2">
      <c r="F10011" s="24"/>
    </row>
    <row r="10012" spans="6:6" x14ac:dyDescent="0.2">
      <c r="F10012" s="24"/>
    </row>
    <row r="10013" spans="6:6" x14ac:dyDescent="0.2">
      <c r="F10013" s="24"/>
    </row>
    <row r="10014" spans="6:6" x14ac:dyDescent="0.2">
      <c r="F10014" s="24"/>
    </row>
    <row r="10015" spans="6:6" x14ac:dyDescent="0.2">
      <c r="F10015" s="24"/>
    </row>
    <row r="10016" spans="6:6" x14ac:dyDescent="0.2">
      <c r="F10016" s="24"/>
    </row>
    <row r="10017" spans="6:6" x14ac:dyDescent="0.2">
      <c r="F10017" s="24"/>
    </row>
    <row r="10018" spans="6:6" x14ac:dyDescent="0.2">
      <c r="F10018" s="24"/>
    </row>
    <row r="10019" spans="6:6" x14ac:dyDescent="0.2">
      <c r="F10019" s="24"/>
    </row>
    <row r="10020" spans="6:6" x14ac:dyDescent="0.2">
      <c r="F10020" s="24"/>
    </row>
    <row r="10021" spans="6:6" x14ac:dyDescent="0.2">
      <c r="F10021" s="24"/>
    </row>
    <row r="10022" spans="6:6" x14ac:dyDescent="0.2">
      <c r="F10022" s="24"/>
    </row>
    <row r="10023" spans="6:6" x14ac:dyDescent="0.2">
      <c r="F10023" s="24"/>
    </row>
    <row r="10024" spans="6:6" x14ac:dyDescent="0.2">
      <c r="F10024" s="24"/>
    </row>
    <row r="10025" spans="6:6" x14ac:dyDescent="0.2">
      <c r="F10025" s="24"/>
    </row>
    <row r="10026" spans="6:6" x14ac:dyDescent="0.2">
      <c r="F10026" s="24"/>
    </row>
    <row r="10027" spans="6:6" x14ac:dyDescent="0.2">
      <c r="F10027" s="24"/>
    </row>
    <row r="10028" spans="6:6" x14ac:dyDescent="0.2">
      <c r="F10028" s="24"/>
    </row>
    <row r="10029" spans="6:6" x14ac:dyDescent="0.2">
      <c r="F10029" s="24"/>
    </row>
    <row r="10030" spans="6:6" x14ac:dyDescent="0.2">
      <c r="F10030" s="24"/>
    </row>
    <row r="10031" spans="6:6" x14ac:dyDescent="0.2">
      <c r="F10031" s="24"/>
    </row>
    <row r="10032" spans="6:6" x14ac:dyDescent="0.2">
      <c r="F10032" s="24"/>
    </row>
    <row r="10033" spans="6:6" x14ac:dyDescent="0.2">
      <c r="F10033" s="24"/>
    </row>
    <row r="10034" spans="6:6" x14ac:dyDescent="0.2">
      <c r="F10034" s="24"/>
    </row>
    <row r="10035" spans="6:6" x14ac:dyDescent="0.2">
      <c r="F10035" s="24"/>
    </row>
    <row r="10036" spans="6:6" x14ac:dyDescent="0.2">
      <c r="F10036" s="24"/>
    </row>
    <row r="10037" spans="6:6" x14ac:dyDescent="0.2">
      <c r="F10037" s="24"/>
    </row>
    <row r="10038" spans="6:6" x14ac:dyDescent="0.2">
      <c r="F10038" s="24"/>
    </row>
    <row r="10039" spans="6:6" x14ac:dyDescent="0.2">
      <c r="F10039" s="24"/>
    </row>
    <row r="10040" spans="6:6" x14ac:dyDescent="0.2">
      <c r="F10040" s="24"/>
    </row>
    <row r="10041" spans="6:6" x14ac:dyDescent="0.2">
      <c r="F10041" s="24"/>
    </row>
    <row r="10042" spans="6:6" x14ac:dyDescent="0.2">
      <c r="F10042" s="24"/>
    </row>
    <row r="10043" spans="6:6" x14ac:dyDescent="0.2">
      <c r="F10043" s="24"/>
    </row>
    <row r="10044" spans="6:6" x14ac:dyDescent="0.2">
      <c r="F10044" s="24"/>
    </row>
    <row r="10045" spans="6:6" x14ac:dyDescent="0.2">
      <c r="F10045" s="24"/>
    </row>
    <row r="10046" spans="6:6" x14ac:dyDescent="0.2">
      <c r="F10046" s="24"/>
    </row>
    <row r="10047" spans="6:6" x14ac:dyDescent="0.2">
      <c r="F10047" s="24"/>
    </row>
    <row r="10048" spans="6:6" x14ac:dyDescent="0.2">
      <c r="F10048" s="24"/>
    </row>
    <row r="10049" spans="6:6" x14ac:dyDescent="0.2">
      <c r="F10049" s="24"/>
    </row>
    <row r="10050" spans="6:6" x14ac:dyDescent="0.2">
      <c r="F10050" s="24"/>
    </row>
    <row r="10051" spans="6:6" x14ac:dyDescent="0.2">
      <c r="F10051" s="24"/>
    </row>
    <row r="10052" spans="6:6" x14ac:dyDescent="0.2">
      <c r="F10052" s="24"/>
    </row>
    <row r="10053" spans="6:6" x14ac:dyDescent="0.2">
      <c r="F10053" s="24"/>
    </row>
    <row r="10054" spans="6:6" x14ac:dyDescent="0.2">
      <c r="F10054" s="24"/>
    </row>
    <row r="10055" spans="6:6" x14ac:dyDescent="0.2">
      <c r="F10055" s="24"/>
    </row>
    <row r="10056" spans="6:6" x14ac:dyDescent="0.2">
      <c r="F10056" s="24"/>
    </row>
    <row r="10057" spans="6:6" x14ac:dyDescent="0.2">
      <c r="F10057" s="24"/>
    </row>
    <row r="10058" spans="6:6" x14ac:dyDescent="0.2">
      <c r="F10058" s="24"/>
    </row>
    <row r="10059" spans="6:6" x14ac:dyDescent="0.2">
      <c r="F10059" s="24"/>
    </row>
    <row r="10060" spans="6:6" x14ac:dyDescent="0.2">
      <c r="F10060" s="24"/>
    </row>
    <row r="10061" spans="6:6" x14ac:dyDescent="0.2">
      <c r="F10061" s="24"/>
    </row>
    <row r="10062" spans="6:6" x14ac:dyDescent="0.2">
      <c r="F10062" s="24"/>
    </row>
    <row r="10063" spans="6:6" x14ac:dyDescent="0.2">
      <c r="F10063" s="24"/>
    </row>
    <row r="10064" spans="6:6" x14ac:dyDescent="0.2">
      <c r="F10064" s="24"/>
    </row>
    <row r="10065" spans="6:6" x14ac:dyDescent="0.2">
      <c r="F10065" s="24"/>
    </row>
    <row r="10066" spans="6:6" x14ac:dyDescent="0.2">
      <c r="F10066" s="24"/>
    </row>
    <row r="10067" spans="6:6" x14ac:dyDescent="0.2">
      <c r="F10067" s="24"/>
    </row>
    <row r="10068" spans="6:6" x14ac:dyDescent="0.2">
      <c r="F10068" s="24"/>
    </row>
    <row r="10069" spans="6:6" x14ac:dyDescent="0.2">
      <c r="F10069" s="24"/>
    </row>
    <row r="10070" spans="6:6" x14ac:dyDescent="0.2">
      <c r="F10070" s="24"/>
    </row>
    <row r="10071" spans="6:6" x14ac:dyDescent="0.2">
      <c r="F10071" s="24"/>
    </row>
    <row r="10072" spans="6:6" x14ac:dyDescent="0.2">
      <c r="F10072" s="24"/>
    </row>
    <row r="10073" spans="6:6" x14ac:dyDescent="0.2">
      <c r="F10073" s="24"/>
    </row>
    <row r="10074" spans="6:6" x14ac:dyDescent="0.2">
      <c r="F10074" s="24"/>
    </row>
    <row r="10075" spans="6:6" x14ac:dyDescent="0.2">
      <c r="F10075" s="24"/>
    </row>
    <row r="10076" spans="6:6" x14ac:dyDescent="0.2">
      <c r="F10076" s="24"/>
    </row>
    <row r="10077" spans="6:6" x14ac:dyDescent="0.2">
      <c r="F10077" s="24"/>
    </row>
    <row r="10078" spans="6:6" x14ac:dyDescent="0.2">
      <c r="F10078" s="24"/>
    </row>
    <row r="10079" spans="6:6" x14ac:dyDescent="0.2">
      <c r="F10079" s="24"/>
    </row>
    <row r="10080" spans="6:6" x14ac:dyDescent="0.2">
      <c r="F10080" s="24"/>
    </row>
    <row r="10081" spans="6:6" x14ac:dyDescent="0.2">
      <c r="F10081" s="24"/>
    </row>
    <row r="10082" spans="6:6" x14ac:dyDescent="0.2">
      <c r="F10082" s="24"/>
    </row>
    <row r="10083" spans="6:6" x14ac:dyDescent="0.2">
      <c r="F10083" s="24"/>
    </row>
    <row r="10084" spans="6:6" x14ac:dyDescent="0.2">
      <c r="F10084" s="24"/>
    </row>
    <row r="10085" spans="6:6" x14ac:dyDescent="0.2">
      <c r="F10085" s="24"/>
    </row>
    <row r="10086" spans="6:6" x14ac:dyDescent="0.2">
      <c r="F10086" s="24"/>
    </row>
    <row r="10087" spans="6:6" x14ac:dyDescent="0.2">
      <c r="F10087" s="24"/>
    </row>
    <row r="10088" spans="6:6" x14ac:dyDescent="0.2">
      <c r="F10088" s="24"/>
    </row>
    <row r="10089" spans="6:6" x14ac:dyDescent="0.2">
      <c r="F10089" s="24"/>
    </row>
    <row r="10090" spans="6:6" x14ac:dyDescent="0.2">
      <c r="F10090" s="24"/>
    </row>
    <row r="10091" spans="6:6" x14ac:dyDescent="0.2">
      <c r="F10091" s="24"/>
    </row>
    <row r="10092" spans="6:6" x14ac:dyDescent="0.2">
      <c r="F10092" s="24"/>
    </row>
    <row r="10093" spans="6:6" x14ac:dyDescent="0.2">
      <c r="F10093" s="24"/>
    </row>
    <row r="10094" spans="6:6" x14ac:dyDescent="0.2">
      <c r="F10094" s="24"/>
    </row>
    <row r="10095" spans="6:6" x14ac:dyDescent="0.2">
      <c r="F10095" s="24"/>
    </row>
    <row r="10096" spans="6:6" x14ac:dyDescent="0.2">
      <c r="F10096" s="24"/>
    </row>
    <row r="10097" spans="6:6" x14ac:dyDescent="0.2">
      <c r="F10097" s="24"/>
    </row>
    <row r="10098" spans="6:6" x14ac:dyDescent="0.2">
      <c r="F10098" s="24"/>
    </row>
    <row r="10099" spans="6:6" x14ac:dyDescent="0.2">
      <c r="F10099" s="24"/>
    </row>
    <row r="10100" spans="6:6" x14ac:dyDescent="0.2">
      <c r="F10100" s="24"/>
    </row>
    <row r="10101" spans="6:6" x14ac:dyDescent="0.2">
      <c r="F10101" s="24"/>
    </row>
    <row r="10102" spans="6:6" x14ac:dyDescent="0.2">
      <c r="F10102" s="24"/>
    </row>
    <row r="10103" spans="6:6" x14ac:dyDescent="0.2">
      <c r="F10103" s="24"/>
    </row>
    <row r="10104" spans="6:6" x14ac:dyDescent="0.2">
      <c r="F10104" s="24"/>
    </row>
    <row r="10105" spans="6:6" x14ac:dyDescent="0.2">
      <c r="F10105" s="24"/>
    </row>
    <row r="10106" spans="6:6" x14ac:dyDescent="0.2">
      <c r="F10106" s="24"/>
    </row>
    <row r="10107" spans="6:6" x14ac:dyDescent="0.2">
      <c r="F10107" s="24"/>
    </row>
    <row r="10108" spans="6:6" x14ac:dyDescent="0.2">
      <c r="F10108" s="24"/>
    </row>
    <row r="10109" spans="6:6" x14ac:dyDescent="0.2">
      <c r="F10109" s="24"/>
    </row>
    <row r="10110" spans="6:6" x14ac:dyDescent="0.2">
      <c r="F10110" s="24"/>
    </row>
    <row r="10111" spans="6:6" x14ac:dyDescent="0.2">
      <c r="F10111" s="24"/>
    </row>
    <row r="10112" spans="6:6" x14ac:dyDescent="0.2">
      <c r="F10112" s="24"/>
    </row>
    <row r="10113" spans="6:6" x14ac:dyDescent="0.2">
      <c r="F10113" s="24"/>
    </row>
    <row r="10114" spans="6:6" x14ac:dyDescent="0.2">
      <c r="F10114" s="24"/>
    </row>
    <row r="10115" spans="6:6" x14ac:dyDescent="0.2">
      <c r="F10115" s="24"/>
    </row>
    <row r="10116" spans="6:6" x14ac:dyDescent="0.2">
      <c r="F10116" s="24"/>
    </row>
    <row r="10117" spans="6:6" x14ac:dyDescent="0.2">
      <c r="F10117" s="24"/>
    </row>
    <row r="10118" spans="6:6" x14ac:dyDescent="0.2">
      <c r="F10118" s="24"/>
    </row>
    <row r="10119" spans="6:6" x14ac:dyDescent="0.2">
      <c r="F10119" s="24"/>
    </row>
    <row r="10120" spans="6:6" x14ac:dyDescent="0.2">
      <c r="F10120" s="24"/>
    </row>
    <row r="10121" spans="6:6" x14ac:dyDescent="0.2">
      <c r="F10121" s="24"/>
    </row>
    <row r="10122" spans="6:6" x14ac:dyDescent="0.2">
      <c r="F10122" s="24"/>
    </row>
    <row r="10123" spans="6:6" x14ac:dyDescent="0.2">
      <c r="F10123" s="24"/>
    </row>
    <row r="10124" spans="6:6" x14ac:dyDescent="0.2">
      <c r="F10124" s="24"/>
    </row>
    <row r="10125" spans="6:6" x14ac:dyDescent="0.2">
      <c r="F10125" s="24"/>
    </row>
    <row r="10126" spans="6:6" x14ac:dyDescent="0.2">
      <c r="F10126" s="24"/>
    </row>
    <row r="10127" spans="6:6" x14ac:dyDescent="0.2">
      <c r="F10127" s="24"/>
    </row>
    <row r="10128" spans="6:6" x14ac:dyDescent="0.2">
      <c r="F10128" s="24"/>
    </row>
    <row r="10129" spans="6:6" x14ac:dyDescent="0.2">
      <c r="F10129" s="24"/>
    </row>
    <row r="10130" spans="6:6" x14ac:dyDescent="0.2">
      <c r="F10130" s="24"/>
    </row>
    <row r="10131" spans="6:6" x14ac:dyDescent="0.2">
      <c r="F10131" s="24"/>
    </row>
    <row r="10132" spans="6:6" x14ac:dyDescent="0.2">
      <c r="F10132" s="24"/>
    </row>
    <row r="10133" spans="6:6" x14ac:dyDescent="0.2">
      <c r="F10133" s="24"/>
    </row>
    <row r="10134" spans="6:6" x14ac:dyDescent="0.2">
      <c r="F10134" s="24"/>
    </row>
    <row r="10135" spans="6:6" x14ac:dyDescent="0.2">
      <c r="F10135" s="24"/>
    </row>
    <row r="10136" spans="6:6" x14ac:dyDescent="0.2">
      <c r="F10136" s="24"/>
    </row>
    <row r="10137" spans="6:6" x14ac:dyDescent="0.2">
      <c r="F10137" s="24"/>
    </row>
    <row r="10138" spans="6:6" x14ac:dyDescent="0.2">
      <c r="F10138" s="24"/>
    </row>
    <row r="10139" spans="6:6" x14ac:dyDescent="0.2">
      <c r="F10139" s="24"/>
    </row>
    <row r="10140" spans="6:6" x14ac:dyDescent="0.2">
      <c r="F10140" s="24"/>
    </row>
    <row r="10141" spans="6:6" x14ac:dyDescent="0.2">
      <c r="F10141" s="24"/>
    </row>
    <row r="10142" spans="6:6" x14ac:dyDescent="0.2">
      <c r="F10142" s="24"/>
    </row>
    <row r="10143" spans="6:6" x14ac:dyDescent="0.2">
      <c r="F10143" s="24"/>
    </row>
    <row r="10144" spans="6:6" x14ac:dyDescent="0.2">
      <c r="F10144" s="24"/>
    </row>
    <row r="10145" spans="6:6" x14ac:dyDescent="0.2">
      <c r="F10145" s="24"/>
    </row>
    <row r="10146" spans="6:6" x14ac:dyDescent="0.2">
      <c r="F10146" s="24"/>
    </row>
    <row r="10147" spans="6:6" x14ac:dyDescent="0.2">
      <c r="F10147" s="24"/>
    </row>
    <row r="10148" spans="6:6" x14ac:dyDescent="0.2">
      <c r="F10148" s="24"/>
    </row>
    <row r="10149" spans="6:6" x14ac:dyDescent="0.2">
      <c r="F10149" s="24"/>
    </row>
    <row r="10150" spans="6:6" x14ac:dyDescent="0.2">
      <c r="F10150" s="24"/>
    </row>
    <row r="10151" spans="6:6" x14ac:dyDescent="0.2">
      <c r="F10151" s="24"/>
    </row>
    <row r="10152" spans="6:6" x14ac:dyDescent="0.2">
      <c r="F10152" s="24"/>
    </row>
    <row r="10153" spans="6:6" x14ac:dyDescent="0.2">
      <c r="F10153" s="24"/>
    </row>
    <row r="10154" spans="6:6" x14ac:dyDescent="0.2">
      <c r="F10154" s="24"/>
    </row>
    <row r="10155" spans="6:6" x14ac:dyDescent="0.2">
      <c r="F10155" s="24"/>
    </row>
    <row r="10156" spans="6:6" x14ac:dyDescent="0.2">
      <c r="F10156" s="24"/>
    </row>
    <row r="10157" spans="6:6" x14ac:dyDescent="0.2">
      <c r="F10157" s="24"/>
    </row>
    <row r="10158" spans="6:6" x14ac:dyDescent="0.2">
      <c r="F10158" s="24"/>
    </row>
    <row r="10159" spans="6:6" x14ac:dyDescent="0.2">
      <c r="F10159" s="24"/>
    </row>
    <row r="10160" spans="6:6" x14ac:dyDescent="0.2">
      <c r="F10160" s="24"/>
    </row>
    <row r="10161" spans="6:6" x14ac:dyDescent="0.2">
      <c r="F10161" s="24"/>
    </row>
    <row r="10162" spans="6:6" x14ac:dyDescent="0.2">
      <c r="F10162" s="24"/>
    </row>
    <row r="10163" spans="6:6" x14ac:dyDescent="0.2">
      <c r="F10163" s="24"/>
    </row>
    <row r="10164" spans="6:6" x14ac:dyDescent="0.2">
      <c r="F10164" s="24"/>
    </row>
    <row r="10165" spans="6:6" x14ac:dyDescent="0.2">
      <c r="F10165" s="24"/>
    </row>
    <row r="10166" spans="6:6" x14ac:dyDescent="0.2">
      <c r="F10166" s="24"/>
    </row>
    <row r="10167" spans="6:6" x14ac:dyDescent="0.2">
      <c r="F10167" s="24"/>
    </row>
    <row r="10168" spans="6:6" x14ac:dyDescent="0.2">
      <c r="F10168" s="24"/>
    </row>
    <row r="10169" spans="6:6" x14ac:dyDescent="0.2">
      <c r="F10169" s="24"/>
    </row>
    <row r="10170" spans="6:6" x14ac:dyDescent="0.2">
      <c r="F10170" s="24"/>
    </row>
    <row r="10171" spans="6:6" x14ac:dyDescent="0.2">
      <c r="F10171" s="24"/>
    </row>
    <row r="10172" spans="6:6" x14ac:dyDescent="0.2">
      <c r="F10172" s="24"/>
    </row>
    <row r="10173" spans="6:6" x14ac:dyDescent="0.2">
      <c r="F10173" s="24"/>
    </row>
    <row r="10174" spans="6:6" x14ac:dyDescent="0.2">
      <c r="F10174" s="24"/>
    </row>
    <row r="10175" spans="6:6" x14ac:dyDescent="0.2">
      <c r="F10175" s="24"/>
    </row>
    <row r="10176" spans="6:6" x14ac:dyDescent="0.2">
      <c r="F10176" s="24"/>
    </row>
    <row r="10177" spans="6:6" x14ac:dyDescent="0.2">
      <c r="F10177" s="24"/>
    </row>
    <row r="10178" spans="6:6" x14ac:dyDescent="0.2">
      <c r="F10178" s="24"/>
    </row>
    <row r="10179" spans="6:6" x14ac:dyDescent="0.2">
      <c r="F10179" s="24"/>
    </row>
    <row r="10180" spans="6:6" x14ac:dyDescent="0.2">
      <c r="F10180" s="24"/>
    </row>
    <row r="10181" spans="6:6" x14ac:dyDescent="0.2">
      <c r="F10181" s="24"/>
    </row>
    <row r="10182" spans="6:6" x14ac:dyDescent="0.2">
      <c r="F10182" s="24"/>
    </row>
    <row r="10183" spans="6:6" x14ac:dyDescent="0.2">
      <c r="F10183" s="24"/>
    </row>
    <row r="10184" spans="6:6" x14ac:dyDescent="0.2">
      <c r="F10184" s="24"/>
    </row>
    <row r="10185" spans="6:6" x14ac:dyDescent="0.2">
      <c r="F10185" s="24"/>
    </row>
    <row r="10186" spans="6:6" x14ac:dyDescent="0.2">
      <c r="F10186" s="24"/>
    </row>
    <row r="10187" spans="6:6" x14ac:dyDescent="0.2">
      <c r="F10187" s="24"/>
    </row>
    <row r="10188" spans="6:6" x14ac:dyDescent="0.2">
      <c r="F10188" s="24"/>
    </row>
    <row r="10189" spans="6:6" x14ac:dyDescent="0.2">
      <c r="F10189" s="24"/>
    </row>
    <row r="10190" spans="6:6" x14ac:dyDescent="0.2">
      <c r="F10190" s="24"/>
    </row>
    <row r="10191" spans="6:6" x14ac:dyDescent="0.2">
      <c r="F10191" s="24"/>
    </row>
    <row r="10192" spans="6:6" x14ac:dyDescent="0.2">
      <c r="F10192" s="24"/>
    </row>
    <row r="10193" spans="6:6" x14ac:dyDescent="0.2">
      <c r="F10193" s="24"/>
    </row>
    <row r="10194" spans="6:6" x14ac:dyDescent="0.2">
      <c r="F10194" s="24"/>
    </row>
    <row r="10195" spans="6:6" x14ac:dyDescent="0.2">
      <c r="F10195" s="24"/>
    </row>
    <row r="10196" spans="6:6" x14ac:dyDescent="0.2">
      <c r="F10196" s="24"/>
    </row>
    <row r="10197" spans="6:6" x14ac:dyDescent="0.2">
      <c r="F10197" s="24"/>
    </row>
    <row r="10198" spans="6:6" x14ac:dyDescent="0.2">
      <c r="F10198" s="24"/>
    </row>
    <row r="10199" spans="6:6" x14ac:dyDescent="0.2">
      <c r="F10199" s="24"/>
    </row>
    <row r="10200" spans="6:6" x14ac:dyDescent="0.2">
      <c r="F10200" s="24"/>
    </row>
    <row r="10201" spans="6:6" x14ac:dyDescent="0.2">
      <c r="F10201" s="24"/>
    </row>
    <row r="10202" spans="6:6" x14ac:dyDescent="0.2">
      <c r="F10202" s="24"/>
    </row>
    <row r="10203" spans="6:6" x14ac:dyDescent="0.2">
      <c r="F10203" s="24"/>
    </row>
    <row r="10204" spans="6:6" x14ac:dyDescent="0.2">
      <c r="F10204" s="24"/>
    </row>
    <row r="10205" spans="6:6" x14ac:dyDescent="0.2">
      <c r="F10205" s="24"/>
    </row>
    <row r="10206" spans="6:6" x14ac:dyDescent="0.2">
      <c r="F10206" s="24"/>
    </row>
    <row r="10207" spans="6:6" x14ac:dyDescent="0.2">
      <c r="F10207" s="24"/>
    </row>
    <row r="10208" spans="6:6" x14ac:dyDescent="0.2">
      <c r="F10208" s="24"/>
    </row>
    <row r="10209" spans="6:6" x14ac:dyDescent="0.2">
      <c r="F10209" s="24"/>
    </row>
    <row r="10210" spans="6:6" x14ac:dyDescent="0.2">
      <c r="F10210" s="24"/>
    </row>
    <row r="10211" spans="6:6" x14ac:dyDescent="0.2">
      <c r="F10211" s="24"/>
    </row>
    <row r="10212" spans="6:6" x14ac:dyDescent="0.2">
      <c r="F10212" s="24"/>
    </row>
    <row r="10213" spans="6:6" x14ac:dyDescent="0.2">
      <c r="F10213" s="24"/>
    </row>
    <row r="10214" spans="6:6" x14ac:dyDescent="0.2">
      <c r="F10214" s="24"/>
    </row>
    <row r="10215" spans="6:6" x14ac:dyDescent="0.2">
      <c r="F10215" s="24"/>
    </row>
    <row r="10216" spans="6:6" x14ac:dyDescent="0.2">
      <c r="F10216" s="24"/>
    </row>
    <row r="10217" spans="6:6" x14ac:dyDescent="0.2">
      <c r="F10217" s="24"/>
    </row>
    <row r="10218" spans="6:6" x14ac:dyDescent="0.2">
      <c r="F10218" s="24"/>
    </row>
    <row r="10219" spans="6:6" x14ac:dyDescent="0.2">
      <c r="F10219" s="24"/>
    </row>
    <row r="10220" spans="6:6" x14ac:dyDescent="0.2">
      <c r="F10220" s="24"/>
    </row>
    <row r="10221" spans="6:6" x14ac:dyDescent="0.2">
      <c r="F10221" s="24"/>
    </row>
    <row r="10222" spans="6:6" x14ac:dyDescent="0.2">
      <c r="F10222" s="24"/>
    </row>
    <row r="10223" spans="6:6" x14ac:dyDescent="0.2">
      <c r="F10223" s="24"/>
    </row>
    <row r="10224" spans="6:6" x14ac:dyDescent="0.2">
      <c r="F10224" s="24"/>
    </row>
    <row r="10225" spans="6:6" x14ac:dyDescent="0.2">
      <c r="F10225" s="24"/>
    </row>
    <row r="10226" spans="6:6" x14ac:dyDescent="0.2">
      <c r="F10226" s="24"/>
    </row>
    <row r="10227" spans="6:6" x14ac:dyDescent="0.2">
      <c r="F10227" s="24"/>
    </row>
    <row r="10228" spans="6:6" x14ac:dyDescent="0.2">
      <c r="F10228" s="24"/>
    </row>
    <row r="10229" spans="6:6" x14ac:dyDescent="0.2">
      <c r="F10229" s="24"/>
    </row>
    <row r="10230" spans="6:6" x14ac:dyDescent="0.2">
      <c r="F10230" s="24"/>
    </row>
    <row r="10231" spans="6:6" x14ac:dyDescent="0.2">
      <c r="F10231" s="24"/>
    </row>
    <row r="10232" spans="6:6" x14ac:dyDescent="0.2">
      <c r="F10232" s="24"/>
    </row>
    <row r="10233" spans="6:6" x14ac:dyDescent="0.2">
      <c r="F10233" s="24"/>
    </row>
    <row r="10234" spans="6:6" x14ac:dyDescent="0.2">
      <c r="F10234" s="24"/>
    </row>
    <row r="10235" spans="6:6" x14ac:dyDescent="0.2">
      <c r="F10235" s="24"/>
    </row>
    <row r="10236" spans="6:6" x14ac:dyDescent="0.2">
      <c r="F10236" s="24"/>
    </row>
    <row r="10237" spans="6:6" x14ac:dyDescent="0.2">
      <c r="F10237" s="24"/>
    </row>
    <row r="10238" spans="6:6" x14ac:dyDescent="0.2">
      <c r="F10238" s="24"/>
    </row>
    <row r="10239" spans="6:6" x14ac:dyDescent="0.2">
      <c r="F10239" s="24"/>
    </row>
    <row r="10240" spans="6:6" x14ac:dyDescent="0.2">
      <c r="F10240" s="24"/>
    </row>
    <row r="10241" spans="6:6" x14ac:dyDescent="0.2">
      <c r="F10241" s="24"/>
    </row>
    <row r="10242" spans="6:6" x14ac:dyDescent="0.2">
      <c r="F10242" s="24"/>
    </row>
    <row r="10243" spans="6:6" x14ac:dyDescent="0.2">
      <c r="F10243" s="24"/>
    </row>
    <row r="10244" spans="6:6" x14ac:dyDescent="0.2">
      <c r="F10244" s="24"/>
    </row>
    <row r="10245" spans="6:6" x14ac:dyDescent="0.2">
      <c r="F10245" s="24"/>
    </row>
    <row r="10246" spans="6:6" x14ac:dyDescent="0.2">
      <c r="F10246" s="24"/>
    </row>
    <row r="10247" spans="6:6" x14ac:dyDescent="0.2">
      <c r="F10247" s="24"/>
    </row>
    <row r="10248" spans="6:6" x14ac:dyDescent="0.2">
      <c r="F10248" s="24"/>
    </row>
    <row r="10249" spans="6:6" x14ac:dyDescent="0.2">
      <c r="F10249" s="24"/>
    </row>
    <row r="10250" spans="6:6" x14ac:dyDescent="0.2">
      <c r="F10250" s="24"/>
    </row>
    <row r="10251" spans="6:6" x14ac:dyDescent="0.2">
      <c r="F10251" s="24"/>
    </row>
    <row r="10252" spans="6:6" x14ac:dyDescent="0.2">
      <c r="F10252" s="24"/>
    </row>
    <row r="10253" spans="6:6" x14ac:dyDescent="0.2">
      <c r="F10253" s="24"/>
    </row>
    <row r="10254" spans="6:6" x14ac:dyDescent="0.2">
      <c r="F10254" s="24"/>
    </row>
    <row r="10255" spans="6:6" x14ac:dyDescent="0.2">
      <c r="F10255" s="24"/>
    </row>
    <row r="10256" spans="6:6" x14ac:dyDescent="0.2">
      <c r="F10256" s="24"/>
    </row>
    <row r="10257" spans="6:6" x14ac:dyDescent="0.2">
      <c r="F10257" s="24"/>
    </row>
    <row r="10258" spans="6:6" x14ac:dyDescent="0.2">
      <c r="F10258" s="24"/>
    </row>
    <row r="10259" spans="6:6" x14ac:dyDescent="0.2">
      <c r="F10259" s="24"/>
    </row>
    <row r="10260" spans="6:6" x14ac:dyDescent="0.2">
      <c r="F10260" s="24"/>
    </row>
    <row r="10261" spans="6:6" x14ac:dyDescent="0.2">
      <c r="F10261" s="24"/>
    </row>
    <row r="10262" spans="6:6" x14ac:dyDescent="0.2">
      <c r="F10262" s="24"/>
    </row>
    <row r="10263" spans="6:6" x14ac:dyDescent="0.2">
      <c r="F10263" s="24"/>
    </row>
    <row r="10264" spans="6:6" x14ac:dyDescent="0.2">
      <c r="F10264" s="24"/>
    </row>
    <row r="10265" spans="6:6" x14ac:dyDescent="0.2">
      <c r="F10265" s="24"/>
    </row>
    <row r="10266" spans="6:6" x14ac:dyDescent="0.2">
      <c r="F10266" s="24"/>
    </row>
    <row r="10267" spans="6:6" x14ac:dyDescent="0.2">
      <c r="F10267" s="24"/>
    </row>
    <row r="10268" spans="6:6" x14ac:dyDescent="0.2">
      <c r="F10268" s="24"/>
    </row>
    <row r="10269" spans="6:6" x14ac:dyDescent="0.2">
      <c r="F10269" s="24"/>
    </row>
    <row r="10270" spans="6:6" x14ac:dyDescent="0.2">
      <c r="F10270" s="24"/>
    </row>
    <row r="10271" spans="6:6" x14ac:dyDescent="0.2">
      <c r="F10271" s="24"/>
    </row>
    <row r="10272" spans="6:6" x14ac:dyDescent="0.2">
      <c r="F10272" s="24"/>
    </row>
    <row r="10273" spans="6:6" x14ac:dyDescent="0.2">
      <c r="F10273" s="24"/>
    </row>
    <row r="10274" spans="6:6" x14ac:dyDescent="0.2">
      <c r="F10274" s="24"/>
    </row>
    <row r="10275" spans="6:6" x14ac:dyDescent="0.2">
      <c r="F10275" s="24"/>
    </row>
    <row r="10276" spans="6:6" x14ac:dyDescent="0.2">
      <c r="F10276" s="24"/>
    </row>
    <row r="10277" spans="6:6" x14ac:dyDescent="0.2">
      <c r="F10277" s="24"/>
    </row>
    <row r="10278" spans="6:6" x14ac:dyDescent="0.2">
      <c r="F10278" s="24"/>
    </row>
    <row r="10279" spans="6:6" x14ac:dyDescent="0.2">
      <c r="F10279" s="24"/>
    </row>
    <row r="10280" spans="6:6" x14ac:dyDescent="0.2">
      <c r="F10280" s="24"/>
    </row>
    <row r="10281" spans="6:6" x14ac:dyDescent="0.2">
      <c r="F10281" s="24"/>
    </row>
    <row r="10282" spans="6:6" x14ac:dyDescent="0.2">
      <c r="F10282" s="24"/>
    </row>
    <row r="10283" spans="6:6" x14ac:dyDescent="0.2">
      <c r="F10283" s="24"/>
    </row>
    <row r="10284" spans="6:6" x14ac:dyDescent="0.2">
      <c r="F10284" s="24"/>
    </row>
    <row r="10285" spans="6:6" x14ac:dyDescent="0.2">
      <c r="F10285" s="24"/>
    </row>
    <row r="10286" spans="6:6" x14ac:dyDescent="0.2">
      <c r="F10286" s="24"/>
    </row>
    <row r="10287" spans="6:6" x14ac:dyDescent="0.2">
      <c r="F10287" s="24"/>
    </row>
    <row r="10288" spans="6:6" x14ac:dyDescent="0.2">
      <c r="F10288" s="24"/>
    </row>
    <row r="10289" spans="6:6" x14ac:dyDescent="0.2">
      <c r="F10289" s="24"/>
    </row>
    <row r="10290" spans="6:6" x14ac:dyDescent="0.2">
      <c r="F10290" s="24"/>
    </row>
    <row r="10291" spans="6:6" x14ac:dyDescent="0.2">
      <c r="F10291" s="24"/>
    </row>
    <row r="10292" spans="6:6" x14ac:dyDescent="0.2">
      <c r="F10292" s="24"/>
    </row>
    <row r="10293" spans="6:6" x14ac:dyDescent="0.2">
      <c r="F10293" s="24"/>
    </row>
    <row r="10294" spans="6:6" x14ac:dyDescent="0.2">
      <c r="F10294" s="24"/>
    </row>
    <row r="10295" spans="6:6" x14ac:dyDescent="0.2">
      <c r="F10295" s="24"/>
    </row>
    <row r="10296" spans="6:6" x14ac:dyDescent="0.2">
      <c r="F10296" s="24"/>
    </row>
    <row r="10297" spans="6:6" x14ac:dyDescent="0.2">
      <c r="F10297" s="24"/>
    </row>
    <row r="10298" spans="6:6" x14ac:dyDescent="0.2">
      <c r="F10298" s="24"/>
    </row>
    <row r="10299" spans="6:6" x14ac:dyDescent="0.2">
      <c r="F10299" s="24"/>
    </row>
    <row r="10300" spans="6:6" x14ac:dyDescent="0.2">
      <c r="F10300" s="24"/>
    </row>
    <row r="10301" spans="6:6" x14ac:dyDescent="0.2">
      <c r="F10301" s="24"/>
    </row>
    <row r="10302" spans="6:6" x14ac:dyDescent="0.2">
      <c r="F10302" s="24"/>
    </row>
    <row r="10303" spans="6:6" x14ac:dyDescent="0.2">
      <c r="F10303" s="24"/>
    </row>
    <row r="10304" spans="6:6" x14ac:dyDescent="0.2">
      <c r="F10304" s="24"/>
    </row>
    <row r="10305" spans="6:6" x14ac:dyDescent="0.2">
      <c r="F10305" s="24"/>
    </row>
    <row r="10306" spans="6:6" x14ac:dyDescent="0.2">
      <c r="F10306" s="24"/>
    </row>
    <row r="10307" spans="6:6" x14ac:dyDescent="0.2">
      <c r="F10307" s="24"/>
    </row>
    <row r="10308" spans="6:6" x14ac:dyDescent="0.2">
      <c r="F10308" s="24"/>
    </row>
    <row r="10309" spans="6:6" x14ac:dyDescent="0.2">
      <c r="F10309" s="24"/>
    </row>
    <row r="10310" spans="6:6" x14ac:dyDescent="0.2">
      <c r="F10310" s="24"/>
    </row>
    <row r="10311" spans="6:6" x14ac:dyDescent="0.2">
      <c r="F10311" s="24"/>
    </row>
    <row r="10312" spans="6:6" x14ac:dyDescent="0.2">
      <c r="F10312" s="24"/>
    </row>
    <row r="10313" spans="6:6" x14ac:dyDescent="0.2">
      <c r="F10313" s="24"/>
    </row>
    <row r="10314" spans="6:6" x14ac:dyDescent="0.2">
      <c r="F10314" s="24"/>
    </row>
    <row r="10315" spans="6:6" x14ac:dyDescent="0.2">
      <c r="F10315" s="24"/>
    </row>
    <row r="10316" spans="6:6" x14ac:dyDescent="0.2">
      <c r="F10316" s="24"/>
    </row>
    <row r="10317" spans="6:6" x14ac:dyDescent="0.2">
      <c r="F10317" s="24"/>
    </row>
    <row r="10318" spans="6:6" x14ac:dyDescent="0.2">
      <c r="F10318" s="24"/>
    </row>
    <row r="10319" spans="6:6" x14ac:dyDescent="0.2">
      <c r="F10319" s="24"/>
    </row>
    <row r="10320" spans="6:6" x14ac:dyDescent="0.2">
      <c r="F10320" s="24"/>
    </row>
    <row r="10321" spans="6:6" x14ac:dyDescent="0.2">
      <c r="F10321" s="24"/>
    </row>
    <row r="10322" spans="6:6" x14ac:dyDescent="0.2">
      <c r="F10322" s="24"/>
    </row>
    <row r="10323" spans="6:6" x14ac:dyDescent="0.2">
      <c r="F10323" s="24"/>
    </row>
    <row r="10324" spans="6:6" x14ac:dyDescent="0.2">
      <c r="F10324" s="24"/>
    </row>
    <row r="10325" spans="6:6" x14ac:dyDescent="0.2">
      <c r="F10325" s="24"/>
    </row>
    <row r="10326" spans="6:6" x14ac:dyDescent="0.2">
      <c r="F10326" s="24"/>
    </row>
    <row r="10327" spans="6:6" x14ac:dyDescent="0.2">
      <c r="F10327" s="24"/>
    </row>
    <row r="10328" spans="6:6" x14ac:dyDescent="0.2">
      <c r="F10328" s="24"/>
    </row>
    <row r="10329" spans="6:6" x14ac:dyDescent="0.2">
      <c r="F10329" s="24"/>
    </row>
    <row r="10330" spans="6:6" x14ac:dyDescent="0.2">
      <c r="F10330" s="24"/>
    </row>
    <row r="10331" spans="6:6" x14ac:dyDescent="0.2">
      <c r="F10331" s="24"/>
    </row>
    <row r="10332" spans="6:6" x14ac:dyDescent="0.2">
      <c r="F10332" s="24"/>
    </row>
    <row r="10333" spans="6:6" x14ac:dyDescent="0.2">
      <c r="F10333" s="24"/>
    </row>
    <row r="10334" spans="6:6" x14ac:dyDescent="0.2">
      <c r="F10334" s="24"/>
    </row>
    <row r="10335" spans="6:6" x14ac:dyDescent="0.2">
      <c r="F10335" s="24"/>
    </row>
    <row r="10336" spans="6:6" x14ac:dyDescent="0.2">
      <c r="F10336" s="24"/>
    </row>
    <row r="10337" spans="6:6" x14ac:dyDescent="0.2">
      <c r="F10337" s="24"/>
    </row>
    <row r="10338" spans="6:6" x14ac:dyDescent="0.2">
      <c r="F10338" s="24"/>
    </row>
    <row r="10339" spans="6:6" x14ac:dyDescent="0.2">
      <c r="F10339" s="24"/>
    </row>
    <row r="10340" spans="6:6" x14ac:dyDescent="0.2">
      <c r="F10340" s="24"/>
    </row>
    <row r="10341" spans="6:6" x14ac:dyDescent="0.2">
      <c r="F10341" s="24"/>
    </row>
    <row r="10342" spans="6:6" x14ac:dyDescent="0.2">
      <c r="F10342" s="24"/>
    </row>
    <row r="10343" spans="6:6" x14ac:dyDescent="0.2">
      <c r="F10343" s="24"/>
    </row>
    <row r="10344" spans="6:6" x14ac:dyDescent="0.2">
      <c r="F10344" s="24"/>
    </row>
    <row r="10345" spans="6:6" x14ac:dyDescent="0.2">
      <c r="F10345" s="24"/>
    </row>
    <row r="10346" spans="6:6" x14ac:dyDescent="0.2">
      <c r="F10346" s="24"/>
    </row>
    <row r="10347" spans="6:6" x14ac:dyDescent="0.2">
      <c r="F10347" s="24"/>
    </row>
    <row r="10348" spans="6:6" x14ac:dyDescent="0.2">
      <c r="F10348" s="24"/>
    </row>
    <row r="10349" spans="6:6" x14ac:dyDescent="0.2">
      <c r="F10349" s="24"/>
    </row>
    <row r="10350" spans="6:6" x14ac:dyDescent="0.2">
      <c r="F10350" s="24"/>
    </row>
    <row r="10351" spans="6:6" x14ac:dyDescent="0.2">
      <c r="F10351" s="24"/>
    </row>
    <row r="10352" spans="6:6" x14ac:dyDescent="0.2">
      <c r="F10352" s="24"/>
    </row>
    <row r="10353" spans="6:6" x14ac:dyDescent="0.2">
      <c r="F10353" s="24"/>
    </row>
    <row r="10354" spans="6:6" x14ac:dyDescent="0.2">
      <c r="F10354" s="24"/>
    </row>
    <row r="10355" spans="6:6" x14ac:dyDescent="0.2">
      <c r="F10355" s="24"/>
    </row>
    <row r="10356" spans="6:6" x14ac:dyDescent="0.2">
      <c r="F10356" s="24"/>
    </row>
    <row r="10357" spans="6:6" x14ac:dyDescent="0.2">
      <c r="F10357" s="24"/>
    </row>
    <row r="10358" spans="6:6" x14ac:dyDescent="0.2">
      <c r="F10358" s="24"/>
    </row>
    <row r="10359" spans="6:6" x14ac:dyDescent="0.2">
      <c r="F10359" s="24"/>
    </row>
    <row r="10360" spans="6:6" x14ac:dyDescent="0.2">
      <c r="F10360" s="24"/>
    </row>
    <row r="10361" spans="6:6" x14ac:dyDescent="0.2">
      <c r="F10361" s="24"/>
    </row>
    <row r="10362" spans="6:6" x14ac:dyDescent="0.2">
      <c r="F10362" s="24"/>
    </row>
    <row r="10363" spans="6:6" x14ac:dyDescent="0.2">
      <c r="F10363" s="24"/>
    </row>
    <row r="10364" spans="6:6" x14ac:dyDescent="0.2">
      <c r="F10364" s="24"/>
    </row>
    <row r="10365" spans="6:6" x14ac:dyDescent="0.2">
      <c r="F10365" s="24"/>
    </row>
    <row r="10366" spans="6:6" x14ac:dyDescent="0.2">
      <c r="F10366" s="24"/>
    </row>
    <row r="10367" spans="6:6" x14ac:dyDescent="0.2">
      <c r="F10367" s="24"/>
    </row>
    <row r="10368" spans="6:6" x14ac:dyDescent="0.2">
      <c r="F10368" s="24"/>
    </row>
    <row r="10369" spans="6:6" x14ac:dyDescent="0.2">
      <c r="F10369" s="24"/>
    </row>
    <row r="10370" spans="6:6" x14ac:dyDescent="0.2">
      <c r="F10370" s="24"/>
    </row>
    <row r="10371" spans="6:6" x14ac:dyDescent="0.2">
      <c r="F10371" s="24"/>
    </row>
    <row r="10372" spans="6:6" x14ac:dyDescent="0.2">
      <c r="F10372" s="24"/>
    </row>
    <row r="10373" spans="6:6" x14ac:dyDescent="0.2">
      <c r="F10373" s="24"/>
    </row>
    <row r="10374" spans="6:6" x14ac:dyDescent="0.2">
      <c r="F10374" s="24"/>
    </row>
    <row r="10375" spans="6:6" x14ac:dyDescent="0.2">
      <c r="F10375" s="24"/>
    </row>
    <row r="10376" spans="6:6" x14ac:dyDescent="0.2">
      <c r="F10376" s="24"/>
    </row>
    <row r="10377" spans="6:6" x14ac:dyDescent="0.2">
      <c r="F10377" s="24"/>
    </row>
    <row r="10378" spans="6:6" x14ac:dyDescent="0.2">
      <c r="F10378" s="24"/>
    </row>
    <row r="10379" spans="6:6" x14ac:dyDescent="0.2">
      <c r="F10379" s="24"/>
    </row>
    <row r="10380" spans="6:6" x14ac:dyDescent="0.2">
      <c r="F10380" s="24"/>
    </row>
    <row r="10381" spans="6:6" x14ac:dyDescent="0.2">
      <c r="F10381" s="24"/>
    </row>
    <row r="10382" spans="6:6" x14ac:dyDescent="0.2">
      <c r="F10382" s="24"/>
    </row>
    <row r="10383" spans="6:6" x14ac:dyDescent="0.2">
      <c r="F10383" s="24"/>
    </row>
    <row r="10384" spans="6:6" x14ac:dyDescent="0.2">
      <c r="F10384" s="24"/>
    </row>
    <row r="10385" spans="6:6" x14ac:dyDescent="0.2">
      <c r="F10385" s="24"/>
    </row>
    <row r="10386" spans="6:6" x14ac:dyDescent="0.2">
      <c r="F10386" s="24"/>
    </row>
    <row r="10387" spans="6:6" x14ac:dyDescent="0.2">
      <c r="F10387" s="24"/>
    </row>
    <row r="10388" spans="6:6" x14ac:dyDescent="0.2">
      <c r="F10388" s="24"/>
    </row>
    <row r="10389" spans="6:6" x14ac:dyDescent="0.2">
      <c r="F10389" s="24"/>
    </row>
    <row r="10390" spans="6:6" x14ac:dyDescent="0.2">
      <c r="F10390" s="24"/>
    </row>
    <row r="10391" spans="6:6" x14ac:dyDescent="0.2">
      <c r="F10391" s="24"/>
    </row>
    <row r="10392" spans="6:6" x14ac:dyDescent="0.2">
      <c r="F10392" s="24"/>
    </row>
    <row r="10393" spans="6:6" x14ac:dyDescent="0.2">
      <c r="F10393" s="24"/>
    </row>
    <row r="10394" spans="6:6" x14ac:dyDescent="0.2">
      <c r="F10394" s="24"/>
    </row>
    <row r="10395" spans="6:6" x14ac:dyDescent="0.2">
      <c r="F10395" s="24"/>
    </row>
    <row r="10396" spans="6:6" x14ac:dyDescent="0.2">
      <c r="F10396" s="24"/>
    </row>
    <row r="10397" spans="6:6" x14ac:dyDescent="0.2">
      <c r="F10397" s="24"/>
    </row>
    <row r="10398" spans="6:6" x14ac:dyDescent="0.2">
      <c r="F10398" s="24"/>
    </row>
    <row r="10399" spans="6:6" x14ac:dyDescent="0.2">
      <c r="F10399" s="24"/>
    </row>
    <row r="10400" spans="6:6" x14ac:dyDescent="0.2">
      <c r="F10400" s="24"/>
    </row>
    <row r="10401" spans="6:6" x14ac:dyDescent="0.2">
      <c r="F10401" s="24"/>
    </row>
    <row r="10402" spans="6:6" x14ac:dyDescent="0.2">
      <c r="F10402" s="24"/>
    </row>
    <row r="10403" spans="6:6" x14ac:dyDescent="0.2">
      <c r="F10403" s="24"/>
    </row>
    <row r="10404" spans="6:6" x14ac:dyDescent="0.2">
      <c r="F10404" s="24"/>
    </row>
    <row r="10405" spans="6:6" x14ac:dyDescent="0.2">
      <c r="F10405" s="24"/>
    </row>
    <row r="10406" spans="6:6" x14ac:dyDescent="0.2">
      <c r="F10406" s="24"/>
    </row>
    <row r="10407" spans="6:6" x14ac:dyDescent="0.2">
      <c r="F10407" s="24"/>
    </row>
    <row r="10408" spans="6:6" x14ac:dyDescent="0.2">
      <c r="F10408" s="24"/>
    </row>
    <row r="10409" spans="6:6" x14ac:dyDescent="0.2">
      <c r="F10409" s="24"/>
    </row>
    <row r="10410" spans="6:6" x14ac:dyDescent="0.2">
      <c r="F10410" s="24"/>
    </row>
    <row r="10411" spans="6:6" x14ac:dyDescent="0.2">
      <c r="F10411" s="24"/>
    </row>
    <row r="10412" spans="6:6" x14ac:dyDescent="0.2">
      <c r="F10412" s="24"/>
    </row>
    <row r="10413" spans="6:6" x14ac:dyDescent="0.2">
      <c r="F10413" s="24"/>
    </row>
    <row r="10414" spans="6:6" x14ac:dyDescent="0.2">
      <c r="F10414" s="24"/>
    </row>
    <row r="10415" spans="6:6" x14ac:dyDescent="0.2">
      <c r="F10415" s="24"/>
    </row>
    <row r="10416" spans="6:6" x14ac:dyDescent="0.2">
      <c r="F10416" s="24"/>
    </row>
    <row r="10417" spans="6:6" x14ac:dyDescent="0.2">
      <c r="F10417" s="24"/>
    </row>
    <row r="10418" spans="6:6" x14ac:dyDescent="0.2">
      <c r="F10418" s="24"/>
    </row>
    <row r="10419" spans="6:6" x14ac:dyDescent="0.2">
      <c r="F10419" s="24"/>
    </row>
    <row r="10420" spans="6:6" x14ac:dyDescent="0.2">
      <c r="F10420" s="24"/>
    </row>
    <row r="10421" spans="6:6" x14ac:dyDescent="0.2">
      <c r="F10421" s="24"/>
    </row>
    <row r="10422" spans="6:6" x14ac:dyDescent="0.2">
      <c r="F10422" s="24"/>
    </row>
    <row r="10423" spans="6:6" x14ac:dyDescent="0.2">
      <c r="F10423" s="24"/>
    </row>
    <row r="10424" spans="6:6" x14ac:dyDescent="0.2">
      <c r="F10424" s="24"/>
    </row>
    <row r="10425" spans="6:6" x14ac:dyDescent="0.2">
      <c r="F10425" s="24"/>
    </row>
    <row r="10426" spans="6:6" x14ac:dyDescent="0.2">
      <c r="F10426" s="24"/>
    </row>
    <row r="10427" spans="6:6" x14ac:dyDescent="0.2">
      <c r="F10427" s="24"/>
    </row>
    <row r="10428" spans="6:6" x14ac:dyDescent="0.2">
      <c r="F10428" s="24"/>
    </row>
    <row r="10429" spans="6:6" x14ac:dyDescent="0.2">
      <c r="F10429" s="24"/>
    </row>
    <row r="10430" spans="6:6" x14ac:dyDescent="0.2">
      <c r="F10430" s="24"/>
    </row>
    <row r="10431" spans="6:6" x14ac:dyDescent="0.2">
      <c r="F10431" s="24"/>
    </row>
    <row r="10432" spans="6:6" x14ac:dyDescent="0.2">
      <c r="F10432" s="24"/>
    </row>
    <row r="10433" spans="6:6" x14ac:dyDescent="0.2">
      <c r="F10433" s="24"/>
    </row>
    <row r="10434" spans="6:6" x14ac:dyDescent="0.2">
      <c r="F10434" s="24"/>
    </row>
    <row r="10435" spans="6:6" x14ac:dyDescent="0.2">
      <c r="F10435" s="24"/>
    </row>
    <row r="10436" spans="6:6" x14ac:dyDescent="0.2">
      <c r="F10436" s="24"/>
    </row>
    <row r="10437" spans="6:6" x14ac:dyDescent="0.2">
      <c r="F10437" s="24"/>
    </row>
    <row r="10438" spans="6:6" x14ac:dyDescent="0.2">
      <c r="F10438" s="24"/>
    </row>
    <row r="10439" spans="6:6" x14ac:dyDescent="0.2">
      <c r="F10439" s="24"/>
    </row>
    <row r="10440" spans="6:6" x14ac:dyDescent="0.2">
      <c r="F10440" s="24"/>
    </row>
    <row r="10441" spans="6:6" x14ac:dyDescent="0.2">
      <c r="F10441" s="24"/>
    </row>
    <row r="10442" spans="6:6" x14ac:dyDescent="0.2">
      <c r="F10442" s="24"/>
    </row>
    <row r="10443" spans="6:6" x14ac:dyDescent="0.2">
      <c r="F10443" s="24"/>
    </row>
    <row r="10444" spans="6:6" x14ac:dyDescent="0.2">
      <c r="F10444" s="24"/>
    </row>
    <row r="10445" spans="6:6" x14ac:dyDescent="0.2">
      <c r="F10445" s="24"/>
    </row>
    <row r="10446" spans="6:6" x14ac:dyDescent="0.2">
      <c r="F10446" s="24"/>
    </row>
    <row r="10447" spans="6:6" x14ac:dyDescent="0.2">
      <c r="F10447" s="24"/>
    </row>
    <row r="10448" spans="6:6" x14ac:dyDescent="0.2">
      <c r="F10448" s="24"/>
    </row>
    <row r="10449" spans="6:6" x14ac:dyDescent="0.2">
      <c r="F10449" s="24"/>
    </row>
    <row r="10450" spans="6:6" x14ac:dyDescent="0.2">
      <c r="F10450" s="24"/>
    </row>
    <row r="10451" spans="6:6" x14ac:dyDescent="0.2">
      <c r="F10451" s="24"/>
    </row>
    <row r="10452" spans="6:6" x14ac:dyDescent="0.2">
      <c r="F10452" s="24"/>
    </row>
    <row r="10453" spans="6:6" x14ac:dyDescent="0.2">
      <c r="F10453" s="24"/>
    </row>
    <row r="10454" spans="6:6" x14ac:dyDescent="0.2">
      <c r="F10454" s="24"/>
    </row>
    <row r="10455" spans="6:6" x14ac:dyDescent="0.2">
      <c r="F10455" s="24"/>
    </row>
    <row r="10456" spans="6:6" x14ac:dyDescent="0.2">
      <c r="F10456" s="24"/>
    </row>
    <row r="10457" spans="6:6" x14ac:dyDescent="0.2">
      <c r="F10457" s="24"/>
    </row>
    <row r="10458" spans="6:6" x14ac:dyDescent="0.2">
      <c r="F10458" s="24"/>
    </row>
    <row r="10459" spans="6:6" x14ac:dyDescent="0.2">
      <c r="F10459" s="24"/>
    </row>
    <row r="10460" spans="6:6" x14ac:dyDescent="0.2">
      <c r="F10460" s="24"/>
    </row>
    <row r="10461" spans="6:6" x14ac:dyDescent="0.2">
      <c r="F10461" s="24"/>
    </row>
    <row r="10462" spans="6:6" x14ac:dyDescent="0.2">
      <c r="F10462" s="24"/>
    </row>
    <row r="10463" spans="6:6" x14ac:dyDescent="0.2">
      <c r="F10463" s="24"/>
    </row>
    <row r="10464" spans="6:6" x14ac:dyDescent="0.2">
      <c r="F10464" s="24"/>
    </row>
    <row r="10465" spans="6:6" x14ac:dyDescent="0.2">
      <c r="F10465" s="24"/>
    </row>
    <row r="10466" spans="6:6" x14ac:dyDescent="0.2">
      <c r="F10466" s="24"/>
    </row>
    <row r="10467" spans="6:6" x14ac:dyDescent="0.2">
      <c r="F10467" s="24"/>
    </row>
    <row r="10468" spans="6:6" x14ac:dyDescent="0.2">
      <c r="F10468" s="24"/>
    </row>
    <row r="10469" spans="6:6" x14ac:dyDescent="0.2">
      <c r="F10469" s="24"/>
    </row>
    <row r="10470" spans="6:6" x14ac:dyDescent="0.2">
      <c r="F10470" s="24"/>
    </row>
    <row r="10471" spans="6:6" x14ac:dyDescent="0.2">
      <c r="F10471" s="24"/>
    </row>
    <row r="10472" spans="6:6" x14ac:dyDescent="0.2">
      <c r="F10472" s="24"/>
    </row>
    <row r="10473" spans="6:6" x14ac:dyDescent="0.2">
      <c r="F10473" s="24"/>
    </row>
    <row r="10474" spans="6:6" x14ac:dyDescent="0.2">
      <c r="F10474" s="24"/>
    </row>
    <row r="10475" spans="6:6" x14ac:dyDescent="0.2">
      <c r="F10475" s="24"/>
    </row>
    <row r="10476" spans="6:6" x14ac:dyDescent="0.2">
      <c r="F10476" s="24"/>
    </row>
    <row r="10477" spans="6:6" x14ac:dyDescent="0.2">
      <c r="F10477" s="24"/>
    </row>
    <row r="10478" spans="6:6" x14ac:dyDescent="0.2">
      <c r="F10478" s="24"/>
    </row>
    <row r="10479" spans="6:6" x14ac:dyDescent="0.2">
      <c r="F10479" s="24"/>
    </row>
    <row r="10480" spans="6:6" x14ac:dyDescent="0.2">
      <c r="F10480" s="24"/>
    </row>
    <row r="10481" spans="6:6" x14ac:dyDescent="0.2">
      <c r="F10481" s="24"/>
    </row>
    <row r="10482" spans="6:6" x14ac:dyDescent="0.2">
      <c r="F10482" s="24"/>
    </row>
    <row r="10483" spans="6:6" x14ac:dyDescent="0.2">
      <c r="F10483" s="24"/>
    </row>
    <row r="10484" spans="6:6" x14ac:dyDescent="0.2">
      <c r="F10484" s="24"/>
    </row>
    <row r="10485" spans="6:6" x14ac:dyDescent="0.2">
      <c r="F10485" s="24"/>
    </row>
    <row r="10486" spans="6:6" x14ac:dyDescent="0.2">
      <c r="F10486" s="24"/>
    </row>
    <row r="10487" spans="6:6" x14ac:dyDescent="0.2">
      <c r="F10487" s="24"/>
    </row>
    <row r="10488" spans="6:6" x14ac:dyDescent="0.2">
      <c r="F10488" s="24"/>
    </row>
    <row r="10489" spans="6:6" x14ac:dyDescent="0.2">
      <c r="F10489" s="24"/>
    </row>
    <row r="10490" spans="6:6" x14ac:dyDescent="0.2">
      <c r="F10490" s="24"/>
    </row>
    <row r="10491" spans="6:6" x14ac:dyDescent="0.2">
      <c r="F10491" s="24"/>
    </row>
    <row r="10492" spans="6:6" x14ac:dyDescent="0.2">
      <c r="F10492" s="24"/>
    </row>
    <row r="10493" spans="6:6" x14ac:dyDescent="0.2">
      <c r="F10493" s="24"/>
    </row>
    <row r="10494" spans="6:6" x14ac:dyDescent="0.2">
      <c r="F10494" s="24"/>
    </row>
    <row r="10495" spans="6:6" x14ac:dyDescent="0.2">
      <c r="F10495" s="24"/>
    </row>
    <row r="10496" spans="6:6" x14ac:dyDescent="0.2">
      <c r="F10496" s="24"/>
    </row>
    <row r="10497" spans="6:6" x14ac:dyDescent="0.2">
      <c r="F10497" s="24"/>
    </row>
    <row r="10498" spans="6:6" x14ac:dyDescent="0.2">
      <c r="F10498" s="24"/>
    </row>
    <row r="10499" spans="6:6" x14ac:dyDescent="0.2">
      <c r="F10499" s="24"/>
    </row>
    <row r="10500" spans="6:6" x14ac:dyDescent="0.2">
      <c r="F10500" s="24"/>
    </row>
    <row r="10501" spans="6:6" x14ac:dyDescent="0.2">
      <c r="F10501" s="24"/>
    </row>
    <row r="10502" spans="6:6" x14ac:dyDescent="0.2">
      <c r="F10502" s="24"/>
    </row>
    <row r="10503" spans="6:6" x14ac:dyDescent="0.2">
      <c r="F10503" s="24"/>
    </row>
    <row r="10504" spans="6:6" x14ac:dyDescent="0.2">
      <c r="F10504" s="24"/>
    </row>
    <row r="10505" spans="6:6" x14ac:dyDescent="0.2">
      <c r="F10505" s="24"/>
    </row>
    <row r="10506" spans="6:6" x14ac:dyDescent="0.2">
      <c r="F10506" s="24"/>
    </row>
    <row r="10507" spans="6:6" x14ac:dyDescent="0.2">
      <c r="F10507" s="24"/>
    </row>
    <row r="10508" spans="6:6" x14ac:dyDescent="0.2">
      <c r="F10508" s="24"/>
    </row>
    <row r="10509" spans="6:6" x14ac:dyDescent="0.2">
      <c r="F10509" s="24"/>
    </row>
    <row r="10510" spans="6:6" x14ac:dyDescent="0.2">
      <c r="F10510" s="24"/>
    </row>
    <row r="10511" spans="6:6" x14ac:dyDescent="0.2">
      <c r="F10511" s="24"/>
    </row>
    <row r="10512" spans="6:6" x14ac:dyDescent="0.2">
      <c r="F10512" s="24"/>
    </row>
    <row r="10513" spans="6:6" x14ac:dyDescent="0.2">
      <c r="F10513" s="24"/>
    </row>
    <row r="10514" spans="6:6" x14ac:dyDescent="0.2">
      <c r="F10514" s="24"/>
    </row>
    <row r="10515" spans="6:6" x14ac:dyDescent="0.2">
      <c r="F10515" s="24"/>
    </row>
    <row r="10516" spans="6:6" x14ac:dyDescent="0.2">
      <c r="F10516" s="24"/>
    </row>
    <row r="10517" spans="6:6" x14ac:dyDescent="0.2">
      <c r="F10517" s="24"/>
    </row>
    <row r="10518" spans="6:6" x14ac:dyDescent="0.2">
      <c r="F10518" s="24"/>
    </row>
    <row r="10519" spans="6:6" x14ac:dyDescent="0.2">
      <c r="F10519" s="24"/>
    </row>
    <row r="10520" spans="6:6" x14ac:dyDescent="0.2">
      <c r="F10520" s="24"/>
    </row>
    <row r="10521" spans="6:6" x14ac:dyDescent="0.2">
      <c r="F10521" s="24"/>
    </row>
    <row r="10522" spans="6:6" x14ac:dyDescent="0.2">
      <c r="F10522" s="24"/>
    </row>
    <row r="10523" spans="6:6" x14ac:dyDescent="0.2">
      <c r="F10523" s="24"/>
    </row>
    <row r="10524" spans="6:6" x14ac:dyDescent="0.2">
      <c r="F10524" s="24"/>
    </row>
    <row r="10525" spans="6:6" x14ac:dyDescent="0.2">
      <c r="F10525" s="24"/>
    </row>
    <row r="10526" spans="6:6" x14ac:dyDescent="0.2">
      <c r="F10526" s="24"/>
    </row>
    <row r="10527" spans="6:6" x14ac:dyDescent="0.2">
      <c r="F10527" s="24"/>
    </row>
    <row r="10528" spans="6:6" x14ac:dyDescent="0.2">
      <c r="F10528" s="24"/>
    </row>
    <row r="10529" spans="6:6" x14ac:dyDescent="0.2">
      <c r="F10529" s="24"/>
    </row>
    <row r="10530" spans="6:6" x14ac:dyDescent="0.2">
      <c r="F10530" s="24"/>
    </row>
    <row r="10531" spans="6:6" x14ac:dyDescent="0.2">
      <c r="F10531" s="24"/>
    </row>
    <row r="10532" spans="6:6" x14ac:dyDescent="0.2">
      <c r="F10532" s="24"/>
    </row>
    <row r="10533" spans="6:6" x14ac:dyDescent="0.2">
      <c r="F10533" s="24"/>
    </row>
    <row r="10534" spans="6:6" x14ac:dyDescent="0.2">
      <c r="F10534" s="24"/>
    </row>
    <row r="10535" spans="6:6" x14ac:dyDescent="0.2">
      <c r="F10535" s="24"/>
    </row>
    <row r="10536" spans="6:6" x14ac:dyDescent="0.2">
      <c r="F10536" s="24"/>
    </row>
    <row r="10537" spans="6:6" x14ac:dyDescent="0.2">
      <c r="F10537" s="24"/>
    </row>
    <row r="10538" spans="6:6" x14ac:dyDescent="0.2">
      <c r="F10538" s="24"/>
    </row>
    <row r="10539" spans="6:6" x14ac:dyDescent="0.2">
      <c r="F10539" s="24"/>
    </row>
    <row r="10540" spans="6:6" x14ac:dyDescent="0.2">
      <c r="F10540" s="24"/>
    </row>
    <row r="10541" spans="6:6" x14ac:dyDescent="0.2">
      <c r="F10541" s="24"/>
    </row>
    <row r="10542" spans="6:6" x14ac:dyDescent="0.2">
      <c r="F10542" s="24"/>
    </row>
    <row r="10543" spans="6:6" x14ac:dyDescent="0.2">
      <c r="F10543" s="24"/>
    </row>
    <row r="10544" spans="6:6" x14ac:dyDescent="0.2">
      <c r="F10544" s="24"/>
    </row>
    <row r="10545" spans="6:6" x14ac:dyDescent="0.2">
      <c r="F10545" s="24"/>
    </row>
    <row r="10546" spans="6:6" x14ac:dyDescent="0.2">
      <c r="F10546" s="24"/>
    </row>
    <row r="10547" spans="6:6" x14ac:dyDescent="0.2">
      <c r="F10547" s="24"/>
    </row>
    <row r="10548" spans="6:6" x14ac:dyDescent="0.2">
      <c r="F10548" s="24"/>
    </row>
    <row r="10549" spans="6:6" x14ac:dyDescent="0.2">
      <c r="F10549" s="24"/>
    </row>
    <row r="10550" spans="6:6" x14ac:dyDescent="0.2">
      <c r="F10550" s="24"/>
    </row>
    <row r="10551" spans="6:6" x14ac:dyDescent="0.2">
      <c r="F10551" s="24"/>
    </row>
    <row r="10552" spans="6:6" x14ac:dyDescent="0.2">
      <c r="F10552" s="24"/>
    </row>
    <row r="10553" spans="6:6" x14ac:dyDescent="0.2">
      <c r="F10553" s="24"/>
    </row>
    <row r="10554" spans="6:6" x14ac:dyDescent="0.2">
      <c r="F10554" s="24"/>
    </row>
    <row r="10555" spans="6:6" x14ac:dyDescent="0.2">
      <c r="F10555" s="24"/>
    </row>
    <row r="10556" spans="6:6" x14ac:dyDescent="0.2">
      <c r="F10556" s="24"/>
    </row>
    <row r="10557" spans="6:6" x14ac:dyDescent="0.2">
      <c r="F10557" s="24"/>
    </row>
    <row r="10558" spans="6:6" x14ac:dyDescent="0.2">
      <c r="F10558" s="24"/>
    </row>
    <row r="10559" spans="6:6" x14ac:dyDescent="0.2">
      <c r="F10559" s="24"/>
    </row>
    <row r="10560" spans="6:6" x14ac:dyDescent="0.2">
      <c r="F10560" s="24"/>
    </row>
    <row r="10561" spans="6:6" x14ac:dyDescent="0.2">
      <c r="F10561" s="24"/>
    </row>
    <row r="10562" spans="6:6" x14ac:dyDescent="0.2">
      <c r="F10562" s="24"/>
    </row>
    <row r="10563" spans="6:6" x14ac:dyDescent="0.2">
      <c r="F10563" s="24"/>
    </row>
    <row r="10564" spans="6:6" x14ac:dyDescent="0.2">
      <c r="F10564" s="24"/>
    </row>
    <row r="10565" spans="6:6" x14ac:dyDescent="0.2">
      <c r="F10565" s="24"/>
    </row>
    <row r="10566" spans="6:6" x14ac:dyDescent="0.2">
      <c r="F10566" s="24"/>
    </row>
    <row r="10567" spans="6:6" x14ac:dyDescent="0.2">
      <c r="F10567" s="24"/>
    </row>
    <row r="10568" spans="6:6" x14ac:dyDescent="0.2">
      <c r="F10568" s="24"/>
    </row>
    <row r="10569" spans="6:6" x14ac:dyDescent="0.2">
      <c r="F10569" s="24"/>
    </row>
    <row r="10570" spans="6:6" x14ac:dyDescent="0.2">
      <c r="F10570" s="24"/>
    </row>
    <row r="10571" spans="6:6" x14ac:dyDescent="0.2">
      <c r="F10571" s="24"/>
    </row>
    <row r="10572" spans="6:6" x14ac:dyDescent="0.2">
      <c r="F10572" s="24"/>
    </row>
    <row r="10573" spans="6:6" x14ac:dyDescent="0.2">
      <c r="F10573" s="24"/>
    </row>
    <row r="10574" spans="6:6" x14ac:dyDescent="0.2">
      <c r="F10574" s="24"/>
    </row>
    <row r="10575" spans="6:6" x14ac:dyDescent="0.2">
      <c r="F10575" s="24"/>
    </row>
    <row r="10576" spans="6:6" x14ac:dyDescent="0.2">
      <c r="F10576" s="24"/>
    </row>
    <row r="10577" spans="6:6" x14ac:dyDescent="0.2">
      <c r="F10577" s="24"/>
    </row>
    <row r="10578" spans="6:6" x14ac:dyDescent="0.2">
      <c r="F10578" s="24"/>
    </row>
    <row r="10579" spans="6:6" x14ac:dyDescent="0.2">
      <c r="F10579" s="24"/>
    </row>
    <row r="10580" spans="6:6" x14ac:dyDescent="0.2">
      <c r="F10580" s="24"/>
    </row>
    <row r="10581" spans="6:6" x14ac:dyDescent="0.2">
      <c r="F10581" s="24"/>
    </row>
    <row r="10582" spans="6:6" x14ac:dyDescent="0.2">
      <c r="F10582" s="24"/>
    </row>
    <row r="10583" spans="6:6" x14ac:dyDescent="0.2">
      <c r="F10583" s="24"/>
    </row>
    <row r="10584" spans="6:6" x14ac:dyDescent="0.2">
      <c r="F10584" s="24"/>
    </row>
    <row r="10585" spans="6:6" x14ac:dyDescent="0.2">
      <c r="F10585" s="24"/>
    </row>
    <row r="10586" spans="6:6" x14ac:dyDescent="0.2">
      <c r="F10586" s="24"/>
    </row>
    <row r="10587" spans="6:6" x14ac:dyDescent="0.2">
      <c r="F10587" s="24"/>
    </row>
    <row r="10588" spans="6:6" x14ac:dyDescent="0.2">
      <c r="F10588" s="24"/>
    </row>
    <row r="10589" spans="6:6" x14ac:dyDescent="0.2">
      <c r="F10589" s="24"/>
    </row>
    <row r="10590" spans="6:6" x14ac:dyDescent="0.2">
      <c r="F10590" s="24"/>
    </row>
    <row r="10591" spans="6:6" x14ac:dyDescent="0.2">
      <c r="F10591" s="24"/>
    </row>
    <row r="10592" spans="6:6" x14ac:dyDescent="0.2">
      <c r="F10592" s="24"/>
    </row>
    <row r="10593" spans="6:6" x14ac:dyDescent="0.2">
      <c r="F10593" s="24"/>
    </row>
    <row r="10594" spans="6:6" x14ac:dyDescent="0.2">
      <c r="F10594" s="24"/>
    </row>
    <row r="10595" spans="6:6" x14ac:dyDescent="0.2">
      <c r="F10595" s="24"/>
    </row>
    <row r="10596" spans="6:6" x14ac:dyDescent="0.2">
      <c r="F10596" s="24"/>
    </row>
    <row r="10597" spans="6:6" x14ac:dyDescent="0.2">
      <c r="F10597" s="24"/>
    </row>
    <row r="10598" spans="6:6" x14ac:dyDescent="0.2">
      <c r="F10598" s="24"/>
    </row>
    <row r="10599" spans="6:6" x14ac:dyDescent="0.2">
      <c r="F10599" s="24"/>
    </row>
    <row r="10600" spans="6:6" x14ac:dyDescent="0.2">
      <c r="F10600" s="24"/>
    </row>
    <row r="10601" spans="6:6" x14ac:dyDescent="0.2">
      <c r="F10601" s="24"/>
    </row>
    <row r="10602" spans="6:6" x14ac:dyDescent="0.2">
      <c r="F10602" s="24"/>
    </row>
    <row r="10603" spans="6:6" x14ac:dyDescent="0.2">
      <c r="F10603" s="24"/>
    </row>
    <row r="10604" spans="6:6" x14ac:dyDescent="0.2">
      <c r="F10604" s="24"/>
    </row>
    <row r="10605" spans="6:6" x14ac:dyDescent="0.2">
      <c r="F10605" s="24"/>
    </row>
    <row r="10606" spans="6:6" x14ac:dyDescent="0.2">
      <c r="F10606" s="24"/>
    </row>
    <row r="10607" spans="6:6" x14ac:dyDescent="0.2">
      <c r="F10607" s="24"/>
    </row>
    <row r="10608" spans="6:6" x14ac:dyDescent="0.2">
      <c r="F10608" s="24"/>
    </row>
    <row r="10609" spans="6:6" x14ac:dyDescent="0.2">
      <c r="F10609" s="24"/>
    </row>
    <row r="10610" spans="6:6" x14ac:dyDescent="0.2">
      <c r="F10610" s="24"/>
    </row>
    <row r="10611" spans="6:6" x14ac:dyDescent="0.2">
      <c r="F10611" s="24"/>
    </row>
    <row r="10612" spans="6:6" x14ac:dyDescent="0.2">
      <c r="F10612" s="24"/>
    </row>
    <row r="10613" spans="6:6" x14ac:dyDescent="0.2">
      <c r="F10613" s="24"/>
    </row>
    <row r="10614" spans="6:6" x14ac:dyDescent="0.2">
      <c r="F10614" s="24"/>
    </row>
    <row r="10615" spans="6:6" x14ac:dyDescent="0.2">
      <c r="F10615" s="24"/>
    </row>
    <row r="10616" spans="6:6" x14ac:dyDescent="0.2">
      <c r="F10616" s="24"/>
    </row>
    <row r="10617" spans="6:6" x14ac:dyDescent="0.2">
      <c r="F10617" s="24"/>
    </row>
    <row r="10618" spans="6:6" x14ac:dyDescent="0.2">
      <c r="F10618" s="24"/>
    </row>
    <row r="10619" spans="6:6" x14ac:dyDescent="0.2">
      <c r="F10619" s="24"/>
    </row>
    <row r="10620" spans="6:6" x14ac:dyDescent="0.2">
      <c r="F10620" s="24"/>
    </row>
    <row r="10621" spans="6:6" x14ac:dyDescent="0.2">
      <c r="F10621" s="24"/>
    </row>
    <row r="10622" spans="6:6" x14ac:dyDescent="0.2">
      <c r="F10622" s="24"/>
    </row>
    <row r="10623" spans="6:6" x14ac:dyDescent="0.2">
      <c r="F10623" s="24"/>
    </row>
    <row r="10624" spans="6:6" x14ac:dyDescent="0.2">
      <c r="F10624" s="24"/>
    </row>
    <row r="10625" spans="6:6" x14ac:dyDescent="0.2">
      <c r="F10625" s="24"/>
    </row>
    <row r="10626" spans="6:6" x14ac:dyDescent="0.2">
      <c r="F10626" s="24"/>
    </row>
    <row r="10627" spans="6:6" x14ac:dyDescent="0.2">
      <c r="F10627" s="24"/>
    </row>
    <row r="10628" spans="6:6" x14ac:dyDescent="0.2">
      <c r="F10628" s="24"/>
    </row>
    <row r="10629" spans="6:6" x14ac:dyDescent="0.2">
      <c r="F10629" s="24"/>
    </row>
    <row r="10630" spans="6:6" x14ac:dyDescent="0.2">
      <c r="F10630" s="24"/>
    </row>
    <row r="10631" spans="6:6" x14ac:dyDescent="0.2">
      <c r="F10631" s="24"/>
    </row>
    <row r="10632" spans="6:6" x14ac:dyDescent="0.2">
      <c r="F10632" s="24"/>
    </row>
    <row r="10633" spans="6:6" x14ac:dyDescent="0.2">
      <c r="F10633" s="24"/>
    </row>
    <row r="10634" spans="6:6" x14ac:dyDescent="0.2">
      <c r="F10634" s="24"/>
    </row>
    <row r="10635" spans="6:6" x14ac:dyDescent="0.2">
      <c r="F10635" s="24"/>
    </row>
    <row r="10636" spans="6:6" x14ac:dyDescent="0.2">
      <c r="F10636" s="24"/>
    </row>
    <row r="10637" spans="6:6" x14ac:dyDescent="0.2">
      <c r="F10637" s="24"/>
    </row>
    <row r="10638" spans="6:6" x14ac:dyDescent="0.2">
      <c r="F10638" s="24"/>
    </row>
    <row r="10639" spans="6:6" x14ac:dyDescent="0.2">
      <c r="F10639" s="24"/>
    </row>
    <row r="10640" spans="6:6" x14ac:dyDescent="0.2">
      <c r="F10640" s="24"/>
    </row>
    <row r="10641" spans="6:6" x14ac:dyDescent="0.2">
      <c r="F10641" s="24"/>
    </row>
    <row r="10642" spans="6:6" x14ac:dyDescent="0.2">
      <c r="F10642" s="24"/>
    </row>
    <row r="10643" spans="6:6" x14ac:dyDescent="0.2">
      <c r="F10643" s="24"/>
    </row>
    <row r="10644" spans="6:6" x14ac:dyDescent="0.2">
      <c r="F10644" s="24"/>
    </row>
    <row r="10645" spans="6:6" x14ac:dyDescent="0.2">
      <c r="F10645" s="24"/>
    </row>
    <row r="10646" spans="6:6" x14ac:dyDescent="0.2">
      <c r="F10646" s="24"/>
    </row>
    <row r="10647" spans="6:6" x14ac:dyDescent="0.2">
      <c r="F10647" s="24"/>
    </row>
    <row r="10648" spans="6:6" x14ac:dyDescent="0.2">
      <c r="F10648" s="24"/>
    </row>
    <row r="10649" spans="6:6" x14ac:dyDescent="0.2">
      <c r="F10649" s="24"/>
    </row>
    <row r="10650" spans="6:6" x14ac:dyDescent="0.2">
      <c r="F10650" s="24"/>
    </row>
    <row r="10651" spans="6:6" x14ac:dyDescent="0.2">
      <c r="F10651" s="24"/>
    </row>
    <row r="10652" spans="6:6" x14ac:dyDescent="0.2">
      <c r="F10652" s="24"/>
    </row>
    <row r="10653" spans="6:6" x14ac:dyDescent="0.2">
      <c r="F10653" s="24"/>
    </row>
    <row r="10654" spans="6:6" x14ac:dyDescent="0.2">
      <c r="F10654" s="24"/>
    </row>
    <row r="10655" spans="6:6" x14ac:dyDescent="0.2">
      <c r="F10655" s="24"/>
    </row>
    <row r="10656" spans="6:6" x14ac:dyDescent="0.2">
      <c r="F10656" s="24"/>
    </row>
    <row r="10657" spans="6:6" x14ac:dyDescent="0.2">
      <c r="F10657" s="24"/>
    </row>
    <row r="10658" spans="6:6" x14ac:dyDescent="0.2">
      <c r="F10658" s="24"/>
    </row>
    <row r="10659" spans="6:6" x14ac:dyDescent="0.2">
      <c r="F10659" s="24"/>
    </row>
    <row r="10660" spans="6:6" x14ac:dyDescent="0.2">
      <c r="F10660" s="24"/>
    </row>
    <row r="10661" spans="6:6" x14ac:dyDescent="0.2">
      <c r="F10661" s="24"/>
    </row>
    <row r="10662" spans="6:6" x14ac:dyDescent="0.2">
      <c r="F10662" s="24"/>
    </row>
    <row r="10663" spans="6:6" x14ac:dyDescent="0.2">
      <c r="F10663" s="24"/>
    </row>
    <row r="10664" spans="6:6" x14ac:dyDescent="0.2">
      <c r="F10664" s="24"/>
    </row>
    <row r="10665" spans="6:6" x14ac:dyDescent="0.2">
      <c r="F10665" s="24"/>
    </row>
    <row r="10666" spans="6:6" x14ac:dyDescent="0.2">
      <c r="F10666" s="24"/>
    </row>
    <row r="10667" spans="6:6" x14ac:dyDescent="0.2">
      <c r="F10667" s="24"/>
    </row>
    <row r="10668" spans="6:6" x14ac:dyDescent="0.2">
      <c r="F10668" s="24"/>
    </row>
    <row r="10669" spans="6:6" x14ac:dyDescent="0.2">
      <c r="F10669" s="24"/>
    </row>
    <row r="10670" spans="6:6" x14ac:dyDescent="0.2">
      <c r="F10670" s="24"/>
    </row>
    <row r="10671" spans="6:6" x14ac:dyDescent="0.2">
      <c r="F10671" s="24"/>
    </row>
    <row r="10672" spans="6:6" x14ac:dyDescent="0.2">
      <c r="F10672" s="24"/>
    </row>
    <row r="10673" spans="6:6" x14ac:dyDescent="0.2">
      <c r="F10673" s="24"/>
    </row>
    <row r="10674" spans="6:6" x14ac:dyDescent="0.2">
      <c r="F10674" s="24"/>
    </row>
    <row r="10675" spans="6:6" x14ac:dyDescent="0.2">
      <c r="F10675" s="24"/>
    </row>
    <row r="10676" spans="6:6" x14ac:dyDescent="0.2">
      <c r="F10676" s="24"/>
    </row>
    <row r="10677" spans="6:6" x14ac:dyDescent="0.2">
      <c r="F10677" s="24"/>
    </row>
    <row r="10678" spans="6:6" x14ac:dyDescent="0.2">
      <c r="F10678" s="24"/>
    </row>
    <row r="10679" spans="6:6" x14ac:dyDescent="0.2">
      <c r="F10679" s="24"/>
    </row>
    <row r="10680" spans="6:6" x14ac:dyDescent="0.2">
      <c r="F10680" s="24"/>
    </row>
    <row r="10681" spans="6:6" x14ac:dyDescent="0.2">
      <c r="F10681" s="24"/>
    </row>
    <row r="10682" spans="6:6" x14ac:dyDescent="0.2">
      <c r="F10682" s="24"/>
    </row>
    <row r="10683" spans="6:6" x14ac:dyDescent="0.2">
      <c r="F10683" s="24"/>
    </row>
    <row r="10684" spans="6:6" x14ac:dyDescent="0.2">
      <c r="F10684" s="24"/>
    </row>
    <row r="10685" spans="6:6" x14ac:dyDescent="0.2">
      <c r="F10685" s="24"/>
    </row>
    <row r="10686" spans="6:6" x14ac:dyDescent="0.2">
      <c r="F10686" s="24"/>
    </row>
    <row r="10687" spans="6:6" x14ac:dyDescent="0.2">
      <c r="F10687" s="24"/>
    </row>
    <row r="10688" spans="6:6" x14ac:dyDescent="0.2">
      <c r="F10688" s="24"/>
    </row>
    <row r="10689" spans="6:6" x14ac:dyDescent="0.2">
      <c r="F10689" s="24"/>
    </row>
    <row r="10690" spans="6:6" x14ac:dyDescent="0.2">
      <c r="F10690" s="24"/>
    </row>
    <row r="10691" spans="6:6" x14ac:dyDescent="0.2">
      <c r="F10691" s="24"/>
    </row>
    <row r="10692" spans="6:6" x14ac:dyDescent="0.2">
      <c r="F10692" s="24"/>
    </row>
    <row r="10693" spans="6:6" x14ac:dyDescent="0.2">
      <c r="F10693" s="24"/>
    </row>
    <row r="10694" spans="6:6" x14ac:dyDescent="0.2">
      <c r="F10694" s="24"/>
    </row>
    <row r="10695" spans="6:6" x14ac:dyDescent="0.2">
      <c r="F10695" s="24"/>
    </row>
    <row r="10696" spans="6:6" x14ac:dyDescent="0.2">
      <c r="F10696" s="24"/>
    </row>
    <row r="10697" spans="6:6" x14ac:dyDescent="0.2">
      <c r="F10697" s="24"/>
    </row>
    <row r="10698" spans="6:6" x14ac:dyDescent="0.2">
      <c r="F10698" s="24"/>
    </row>
    <row r="10699" spans="6:6" x14ac:dyDescent="0.2">
      <c r="F10699" s="24"/>
    </row>
    <row r="10700" spans="6:6" x14ac:dyDescent="0.2">
      <c r="F10700" s="24"/>
    </row>
    <row r="10701" spans="6:6" x14ac:dyDescent="0.2">
      <c r="F10701" s="24"/>
    </row>
    <row r="10702" spans="6:6" x14ac:dyDescent="0.2">
      <c r="F10702" s="24"/>
    </row>
    <row r="10703" spans="6:6" x14ac:dyDescent="0.2">
      <c r="F10703" s="24"/>
    </row>
    <row r="10704" spans="6:6" x14ac:dyDescent="0.2">
      <c r="F10704" s="24"/>
    </row>
    <row r="10705" spans="6:6" x14ac:dyDescent="0.2">
      <c r="F10705" s="24"/>
    </row>
    <row r="10706" spans="6:6" x14ac:dyDescent="0.2">
      <c r="F10706" s="24"/>
    </row>
    <row r="10707" spans="6:6" x14ac:dyDescent="0.2">
      <c r="F10707" s="24"/>
    </row>
    <row r="10708" spans="6:6" x14ac:dyDescent="0.2">
      <c r="F10708" s="24"/>
    </row>
    <row r="10709" spans="6:6" x14ac:dyDescent="0.2">
      <c r="F10709" s="24"/>
    </row>
    <row r="10710" spans="6:6" x14ac:dyDescent="0.2">
      <c r="F10710" s="24"/>
    </row>
    <row r="10711" spans="6:6" x14ac:dyDescent="0.2">
      <c r="F10711" s="24"/>
    </row>
    <row r="10712" spans="6:6" x14ac:dyDescent="0.2">
      <c r="F10712" s="24"/>
    </row>
    <row r="10713" spans="6:6" x14ac:dyDescent="0.2">
      <c r="F10713" s="24"/>
    </row>
    <row r="10714" spans="6:6" x14ac:dyDescent="0.2">
      <c r="F10714" s="24"/>
    </row>
    <row r="10715" spans="6:6" x14ac:dyDescent="0.2">
      <c r="F10715" s="24"/>
    </row>
    <row r="10716" spans="6:6" x14ac:dyDescent="0.2">
      <c r="F10716" s="24"/>
    </row>
    <row r="10717" spans="6:6" x14ac:dyDescent="0.2">
      <c r="F10717" s="24"/>
    </row>
    <row r="10718" spans="6:6" x14ac:dyDescent="0.2">
      <c r="F10718" s="24"/>
    </row>
    <row r="10719" spans="6:6" x14ac:dyDescent="0.2">
      <c r="F10719" s="24"/>
    </row>
    <row r="10720" spans="6:6" x14ac:dyDescent="0.2">
      <c r="F10720" s="24"/>
    </row>
    <row r="10721" spans="6:6" x14ac:dyDescent="0.2">
      <c r="F10721" s="24"/>
    </row>
    <row r="10722" spans="6:6" x14ac:dyDescent="0.2">
      <c r="F10722" s="24"/>
    </row>
    <row r="10723" spans="6:6" x14ac:dyDescent="0.2">
      <c r="F10723" s="24"/>
    </row>
    <row r="10724" spans="6:6" x14ac:dyDescent="0.2">
      <c r="F10724" s="24"/>
    </row>
    <row r="10725" spans="6:6" x14ac:dyDescent="0.2">
      <c r="F10725" s="24"/>
    </row>
    <row r="10726" spans="6:6" x14ac:dyDescent="0.2">
      <c r="F10726" s="24"/>
    </row>
    <row r="10727" spans="6:6" x14ac:dyDescent="0.2">
      <c r="F10727" s="24"/>
    </row>
    <row r="10728" spans="6:6" x14ac:dyDescent="0.2">
      <c r="F10728" s="24"/>
    </row>
    <row r="10729" spans="6:6" x14ac:dyDescent="0.2">
      <c r="F10729" s="24"/>
    </row>
    <row r="10730" spans="6:6" x14ac:dyDescent="0.2">
      <c r="F10730" s="24"/>
    </row>
    <row r="10731" spans="6:6" x14ac:dyDescent="0.2">
      <c r="F10731" s="24"/>
    </row>
    <row r="10732" spans="6:6" x14ac:dyDescent="0.2">
      <c r="F10732" s="24"/>
    </row>
    <row r="10733" spans="6:6" x14ac:dyDescent="0.2">
      <c r="F10733" s="24"/>
    </row>
    <row r="10734" spans="6:6" x14ac:dyDescent="0.2">
      <c r="F10734" s="24"/>
    </row>
    <row r="10735" spans="6:6" x14ac:dyDescent="0.2">
      <c r="F10735" s="24"/>
    </row>
    <row r="10736" spans="6:6" x14ac:dyDescent="0.2">
      <c r="F10736" s="24"/>
    </row>
    <row r="10737" spans="6:6" x14ac:dyDescent="0.2">
      <c r="F10737" s="24"/>
    </row>
    <row r="10738" spans="6:6" x14ac:dyDescent="0.2">
      <c r="F10738" s="24"/>
    </row>
    <row r="10739" spans="6:6" x14ac:dyDescent="0.2">
      <c r="F10739" s="24"/>
    </row>
    <row r="10740" spans="6:6" x14ac:dyDescent="0.2">
      <c r="F10740" s="24"/>
    </row>
    <row r="10741" spans="6:6" x14ac:dyDescent="0.2">
      <c r="F10741" s="24"/>
    </row>
    <row r="10742" spans="6:6" x14ac:dyDescent="0.2">
      <c r="F10742" s="24"/>
    </row>
    <row r="10743" spans="6:6" x14ac:dyDescent="0.2">
      <c r="F10743" s="24"/>
    </row>
    <row r="10744" spans="6:6" x14ac:dyDescent="0.2">
      <c r="F10744" s="24"/>
    </row>
    <row r="10745" spans="6:6" x14ac:dyDescent="0.2">
      <c r="F10745" s="24"/>
    </row>
    <row r="10746" spans="6:6" x14ac:dyDescent="0.2">
      <c r="F10746" s="24"/>
    </row>
    <row r="10747" spans="6:6" x14ac:dyDescent="0.2">
      <c r="F10747" s="24"/>
    </row>
    <row r="10748" spans="6:6" x14ac:dyDescent="0.2">
      <c r="F10748" s="24"/>
    </row>
    <row r="10749" spans="6:6" x14ac:dyDescent="0.2">
      <c r="F10749" s="24"/>
    </row>
    <row r="10750" spans="6:6" x14ac:dyDescent="0.2">
      <c r="F10750" s="24"/>
    </row>
    <row r="10751" spans="6:6" x14ac:dyDescent="0.2">
      <c r="F10751" s="24"/>
    </row>
    <row r="10752" spans="6:6" x14ac:dyDescent="0.2">
      <c r="F10752" s="24"/>
    </row>
    <row r="10753" spans="6:6" x14ac:dyDescent="0.2">
      <c r="F10753" s="24"/>
    </row>
    <row r="10754" spans="6:6" x14ac:dyDescent="0.2">
      <c r="F10754" s="24"/>
    </row>
    <row r="10755" spans="6:6" x14ac:dyDescent="0.2">
      <c r="F10755" s="24"/>
    </row>
    <row r="10756" spans="6:6" x14ac:dyDescent="0.2">
      <c r="F10756" s="24"/>
    </row>
    <row r="10757" spans="6:6" x14ac:dyDescent="0.2">
      <c r="F10757" s="24"/>
    </row>
    <row r="10758" spans="6:6" x14ac:dyDescent="0.2">
      <c r="F10758" s="24"/>
    </row>
    <row r="10759" spans="6:6" x14ac:dyDescent="0.2">
      <c r="F10759" s="24"/>
    </row>
    <row r="10760" spans="6:6" x14ac:dyDescent="0.2">
      <c r="F10760" s="24"/>
    </row>
    <row r="10761" spans="6:6" x14ac:dyDescent="0.2">
      <c r="F10761" s="24"/>
    </row>
    <row r="10762" spans="6:6" x14ac:dyDescent="0.2">
      <c r="F10762" s="24"/>
    </row>
    <row r="10763" spans="6:6" x14ac:dyDescent="0.2">
      <c r="F10763" s="24"/>
    </row>
    <row r="10764" spans="6:6" x14ac:dyDescent="0.2">
      <c r="F10764" s="24"/>
    </row>
    <row r="10765" spans="6:6" x14ac:dyDescent="0.2">
      <c r="F10765" s="24"/>
    </row>
    <row r="10766" spans="6:6" x14ac:dyDescent="0.2">
      <c r="F10766" s="24"/>
    </row>
    <row r="10767" spans="6:6" x14ac:dyDescent="0.2">
      <c r="F10767" s="24"/>
    </row>
    <row r="10768" spans="6:6" x14ac:dyDescent="0.2">
      <c r="F10768" s="24"/>
    </row>
    <row r="10769" spans="6:6" x14ac:dyDescent="0.2">
      <c r="F10769" s="24"/>
    </row>
    <row r="10770" spans="6:6" x14ac:dyDescent="0.2">
      <c r="F10770" s="24"/>
    </row>
    <row r="10771" spans="6:6" x14ac:dyDescent="0.2">
      <c r="F10771" s="24"/>
    </row>
    <row r="10772" spans="6:6" x14ac:dyDescent="0.2">
      <c r="F10772" s="24"/>
    </row>
    <row r="10773" spans="6:6" x14ac:dyDescent="0.2">
      <c r="F10773" s="24"/>
    </row>
    <row r="10774" spans="6:6" x14ac:dyDescent="0.2">
      <c r="F10774" s="24"/>
    </row>
    <row r="10775" spans="6:6" x14ac:dyDescent="0.2">
      <c r="F10775" s="24"/>
    </row>
    <row r="10776" spans="6:6" x14ac:dyDescent="0.2">
      <c r="F10776" s="24"/>
    </row>
    <row r="10777" spans="6:6" x14ac:dyDescent="0.2">
      <c r="F10777" s="24"/>
    </row>
    <row r="10778" spans="6:6" x14ac:dyDescent="0.2">
      <c r="F10778" s="24"/>
    </row>
    <row r="10779" spans="6:6" x14ac:dyDescent="0.2">
      <c r="F10779" s="24"/>
    </row>
    <row r="10780" spans="6:6" x14ac:dyDescent="0.2">
      <c r="F10780" s="24"/>
    </row>
    <row r="10781" spans="6:6" x14ac:dyDescent="0.2">
      <c r="F10781" s="24"/>
    </row>
    <row r="10782" spans="6:6" x14ac:dyDescent="0.2">
      <c r="F10782" s="24"/>
    </row>
    <row r="10783" spans="6:6" x14ac:dyDescent="0.2">
      <c r="F10783" s="24"/>
    </row>
    <row r="10784" spans="6:6" x14ac:dyDescent="0.2">
      <c r="F10784" s="24"/>
    </row>
    <row r="10785" spans="6:6" x14ac:dyDescent="0.2">
      <c r="F10785" s="24"/>
    </row>
    <row r="10786" spans="6:6" x14ac:dyDescent="0.2">
      <c r="F10786" s="24"/>
    </row>
    <row r="10787" spans="6:6" x14ac:dyDescent="0.2">
      <c r="F10787" s="24"/>
    </row>
    <row r="10788" spans="6:6" x14ac:dyDescent="0.2">
      <c r="F10788" s="24"/>
    </row>
    <row r="10789" spans="6:6" x14ac:dyDescent="0.2">
      <c r="F10789" s="24"/>
    </row>
    <row r="10790" spans="6:6" x14ac:dyDescent="0.2">
      <c r="F10790" s="24"/>
    </row>
    <row r="10791" spans="6:6" x14ac:dyDescent="0.2">
      <c r="F10791" s="24"/>
    </row>
    <row r="10792" spans="6:6" x14ac:dyDescent="0.2">
      <c r="F10792" s="24"/>
    </row>
    <row r="10793" spans="6:6" x14ac:dyDescent="0.2">
      <c r="F10793" s="24"/>
    </row>
    <row r="10794" spans="6:6" x14ac:dyDescent="0.2">
      <c r="F10794" s="24"/>
    </row>
    <row r="10795" spans="6:6" x14ac:dyDescent="0.2">
      <c r="F10795" s="24"/>
    </row>
    <row r="10796" spans="6:6" x14ac:dyDescent="0.2">
      <c r="F10796" s="24"/>
    </row>
    <row r="10797" spans="6:6" x14ac:dyDescent="0.2">
      <c r="F10797" s="24"/>
    </row>
    <row r="10798" spans="6:6" x14ac:dyDescent="0.2">
      <c r="F10798" s="24"/>
    </row>
    <row r="10799" spans="6:6" x14ac:dyDescent="0.2">
      <c r="F10799" s="24"/>
    </row>
    <row r="10800" spans="6:6" x14ac:dyDescent="0.2">
      <c r="F10800" s="24"/>
    </row>
    <row r="10801" spans="6:6" x14ac:dyDescent="0.2">
      <c r="F10801" s="24"/>
    </row>
    <row r="10802" spans="6:6" x14ac:dyDescent="0.2">
      <c r="F10802" s="24"/>
    </row>
    <row r="10803" spans="6:6" x14ac:dyDescent="0.2">
      <c r="F10803" s="24"/>
    </row>
    <row r="10804" spans="6:6" x14ac:dyDescent="0.2">
      <c r="F10804" s="24"/>
    </row>
    <row r="10805" spans="6:6" x14ac:dyDescent="0.2">
      <c r="F10805" s="24"/>
    </row>
    <row r="10806" spans="6:6" x14ac:dyDescent="0.2">
      <c r="F10806" s="24"/>
    </row>
    <row r="10807" spans="6:6" x14ac:dyDescent="0.2">
      <c r="F10807" s="24"/>
    </row>
    <row r="10808" spans="6:6" x14ac:dyDescent="0.2">
      <c r="F10808" s="24"/>
    </row>
    <row r="10809" spans="6:6" x14ac:dyDescent="0.2">
      <c r="F10809" s="24"/>
    </row>
    <row r="10810" spans="6:6" x14ac:dyDescent="0.2">
      <c r="F10810" s="24"/>
    </row>
    <row r="10811" spans="6:6" x14ac:dyDescent="0.2">
      <c r="F10811" s="24"/>
    </row>
    <row r="10812" spans="6:6" x14ac:dyDescent="0.2">
      <c r="F10812" s="24"/>
    </row>
    <row r="10813" spans="6:6" x14ac:dyDescent="0.2">
      <c r="F10813" s="24"/>
    </row>
    <row r="10814" spans="6:6" x14ac:dyDescent="0.2">
      <c r="F10814" s="24"/>
    </row>
    <row r="10815" spans="6:6" x14ac:dyDescent="0.2">
      <c r="F10815" s="24"/>
    </row>
    <row r="10816" spans="6:6" x14ac:dyDescent="0.2">
      <c r="F10816" s="24"/>
    </row>
    <row r="10817" spans="6:6" x14ac:dyDescent="0.2">
      <c r="F10817" s="24"/>
    </row>
    <row r="10818" spans="6:6" x14ac:dyDescent="0.2">
      <c r="F10818" s="24"/>
    </row>
    <row r="10819" spans="6:6" x14ac:dyDescent="0.2">
      <c r="F10819" s="24"/>
    </row>
    <row r="10820" spans="6:6" x14ac:dyDescent="0.2">
      <c r="F10820" s="24"/>
    </row>
    <row r="10821" spans="6:6" x14ac:dyDescent="0.2">
      <c r="F10821" s="24"/>
    </row>
    <row r="10822" spans="6:6" x14ac:dyDescent="0.2">
      <c r="F10822" s="24"/>
    </row>
    <row r="10823" spans="6:6" x14ac:dyDescent="0.2">
      <c r="F10823" s="24"/>
    </row>
    <row r="10824" spans="6:6" x14ac:dyDescent="0.2">
      <c r="F10824" s="24"/>
    </row>
    <row r="10825" spans="6:6" x14ac:dyDescent="0.2">
      <c r="F10825" s="24"/>
    </row>
    <row r="10826" spans="6:6" x14ac:dyDescent="0.2">
      <c r="F10826" s="24"/>
    </row>
    <row r="10827" spans="6:6" x14ac:dyDescent="0.2">
      <c r="F10827" s="24"/>
    </row>
    <row r="10828" spans="6:6" x14ac:dyDescent="0.2">
      <c r="F10828" s="24"/>
    </row>
    <row r="10829" spans="6:6" x14ac:dyDescent="0.2">
      <c r="F10829" s="24"/>
    </row>
    <row r="10830" spans="6:6" x14ac:dyDescent="0.2">
      <c r="F10830" s="24"/>
    </row>
    <row r="10831" spans="6:6" x14ac:dyDescent="0.2">
      <c r="F10831" s="24"/>
    </row>
    <row r="10832" spans="6:6" x14ac:dyDescent="0.2">
      <c r="F10832" s="24"/>
    </row>
    <row r="10833" spans="6:6" x14ac:dyDescent="0.2">
      <c r="F10833" s="24"/>
    </row>
    <row r="10834" spans="6:6" x14ac:dyDescent="0.2">
      <c r="F10834" s="24"/>
    </row>
    <row r="10835" spans="6:6" x14ac:dyDescent="0.2">
      <c r="F10835" s="24"/>
    </row>
    <row r="10836" spans="6:6" x14ac:dyDescent="0.2">
      <c r="F10836" s="24"/>
    </row>
    <row r="10837" spans="6:6" x14ac:dyDescent="0.2">
      <c r="F10837" s="24"/>
    </row>
    <row r="10838" spans="6:6" x14ac:dyDescent="0.2">
      <c r="F10838" s="24"/>
    </row>
    <row r="10839" spans="6:6" x14ac:dyDescent="0.2">
      <c r="F10839" s="24"/>
    </row>
    <row r="10840" spans="6:6" x14ac:dyDescent="0.2">
      <c r="F10840" s="24"/>
    </row>
    <row r="10841" spans="6:6" x14ac:dyDescent="0.2">
      <c r="F10841" s="24"/>
    </row>
    <row r="10842" spans="6:6" x14ac:dyDescent="0.2">
      <c r="F10842" s="24"/>
    </row>
    <row r="10843" spans="6:6" x14ac:dyDescent="0.2">
      <c r="F10843" s="24"/>
    </row>
    <row r="10844" spans="6:6" x14ac:dyDescent="0.2">
      <c r="F10844" s="24"/>
    </row>
    <row r="10845" spans="6:6" x14ac:dyDescent="0.2">
      <c r="F10845" s="24"/>
    </row>
    <row r="10846" spans="6:6" x14ac:dyDescent="0.2">
      <c r="F10846" s="24"/>
    </row>
    <row r="10847" spans="6:6" x14ac:dyDescent="0.2">
      <c r="F10847" s="24"/>
    </row>
    <row r="10848" spans="6:6" x14ac:dyDescent="0.2">
      <c r="F10848" s="24"/>
    </row>
    <row r="10849" spans="6:6" x14ac:dyDescent="0.2">
      <c r="F10849" s="24"/>
    </row>
    <row r="10850" spans="6:6" x14ac:dyDescent="0.2">
      <c r="F10850" s="24"/>
    </row>
    <row r="10851" spans="6:6" x14ac:dyDescent="0.2">
      <c r="F10851" s="24"/>
    </row>
    <row r="10852" spans="6:6" x14ac:dyDescent="0.2">
      <c r="F10852" s="24"/>
    </row>
    <row r="10853" spans="6:6" x14ac:dyDescent="0.2">
      <c r="F10853" s="24"/>
    </row>
    <row r="10854" spans="6:6" x14ac:dyDescent="0.2">
      <c r="F10854" s="24"/>
    </row>
    <row r="10855" spans="6:6" x14ac:dyDescent="0.2">
      <c r="F10855" s="24"/>
    </row>
    <row r="10856" spans="6:6" x14ac:dyDescent="0.2">
      <c r="F10856" s="24"/>
    </row>
    <row r="10857" spans="6:6" x14ac:dyDescent="0.2">
      <c r="F10857" s="24"/>
    </row>
    <row r="10858" spans="6:6" x14ac:dyDescent="0.2">
      <c r="F10858" s="24"/>
    </row>
    <row r="10859" spans="6:6" x14ac:dyDescent="0.2">
      <c r="F10859" s="24"/>
    </row>
    <row r="10860" spans="6:6" x14ac:dyDescent="0.2">
      <c r="F10860" s="24"/>
    </row>
    <row r="10861" spans="6:6" x14ac:dyDescent="0.2">
      <c r="F10861" s="24"/>
    </row>
    <row r="10862" spans="6:6" x14ac:dyDescent="0.2">
      <c r="F10862" s="24"/>
    </row>
    <row r="10863" spans="6:6" x14ac:dyDescent="0.2">
      <c r="F10863" s="24"/>
    </row>
    <row r="10864" spans="6:6" x14ac:dyDescent="0.2">
      <c r="F10864" s="24"/>
    </row>
    <row r="10865" spans="6:6" x14ac:dyDescent="0.2">
      <c r="F10865" s="24"/>
    </row>
    <row r="10866" spans="6:6" x14ac:dyDescent="0.2">
      <c r="F10866" s="24"/>
    </row>
    <row r="10867" spans="6:6" x14ac:dyDescent="0.2">
      <c r="F10867" s="24"/>
    </row>
    <row r="10868" spans="6:6" x14ac:dyDescent="0.2">
      <c r="F10868" s="24"/>
    </row>
    <row r="10869" spans="6:6" x14ac:dyDescent="0.2">
      <c r="F10869" s="24"/>
    </row>
    <row r="10870" spans="6:6" x14ac:dyDescent="0.2">
      <c r="F10870" s="24"/>
    </row>
    <row r="10871" spans="6:6" x14ac:dyDescent="0.2">
      <c r="F10871" s="24"/>
    </row>
    <row r="10872" spans="6:6" x14ac:dyDescent="0.2">
      <c r="F10872" s="24"/>
    </row>
    <row r="10873" spans="6:6" x14ac:dyDescent="0.2">
      <c r="F10873" s="24"/>
    </row>
    <row r="10874" spans="6:6" x14ac:dyDescent="0.2">
      <c r="F10874" s="24"/>
    </row>
    <row r="10875" spans="6:6" x14ac:dyDescent="0.2">
      <c r="F10875" s="24"/>
    </row>
    <row r="10876" spans="6:6" x14ac:dyDescent="0.2">
      <c r="F10876" s="24"/>
    </row>
    <row r="10877" spans="6:6" x14ac:dyDescent="0.2">
      <c r="F10877" s="24"/>
    </row>
    <row r="10878" spans="6:6" x14ac:dyDescent="0.2">
      <c r="F10878" s="24"/>
    </row>
    <row r="10879" spans="6:6" x14ac:dyDescent="0.2">
      <c r="F10879" s="24"/>
    </row>
    <row r="10880" spans="6:6" x14ac:dyDescent="0.2">
      <c r="F10880" s="24"/>
    </row>
    <row r="10881" spans="6:6" x14ac:dyDescent="0.2">
      <c r="F10881" s="24"/>
    </row>
    <row r="10882" spans="6:6" x14ac:dyDescent="0.2">
      <c r="F10882" s="24"/>
    </row>
    <row r="10883" spans="6:6" x14ac:dyDescent="0.2">
      <c r="F10883" s="24"/>
    </row>
    <row r="10884" spans="6:6" x14ac:dyDescent="0.2">
      <c r="F10884" s="24"/>
    </row>
    <row r="10885" spans="6:6" x14ac:dyDescent="0.2">
      <c r="F10885" s="24"/>
    </row>
    <row r="10886" spans="6:6" x14ac:dyDescent="0.2">
      <c r="F10886" s="24"/>
    </row>
    <row r="10887" spans="6:6" x14ac:dyDescent="0.2">
      <c r="F10887" s="24"/>
    </row>
    <row r="10888" spans="6:6" x14ac:dyDescent="0.2">
      <c r="F10888" s="24"/>
    </row>
    <row r="10889" spans="6:6" x14ac:dyDescent="0.2">
      <c r="F10889" s="24"/>
    </row>
    <row r="10890" spans="6:6" x14ac:dyDescent="0.2">
      <c r="F10890" s="24"/>
    </row>
    <row r="10891" spans="6:6" x14ac:dyDescent="0.2">
      <c r="F10891" s="24"/>
    </row>
    <row r="10892" spans="6:6" x14ac:dyDescent="0.2">
      <c r="F10892" s="24"/>
    </row>
    <row r="10893" spans="6:6" x14ac:dyDescent="0.2">
      <c r="F10893" s="24"/>
    </row>
    <row r="10894" spans="6:6" x14ac:dyDescent="0.2">
      <c r="F10894" s="24"/>
    </row>
    <row r="10895" spans="6:6" x14ac:dyDescent="0.2">
      <c r="F10895" s="24"/>
    </row>
    <row r="10896" spans="6:6" x14ac:dyDescent="0.2">
      <c r="F10896" s="24"/>
    </row>
    <row r="10897" spans="6:6" x14ac:dyDescent="0.2">
      <c r="F10897" s="24"/>
    </row>
    <row r="10898" spans="6:6" x14ac:dyDescent="0.2">
      <c r="F10898" s="24"/>
    </row>
    <row r="10899" spans="6:6" x14ac:dyDescent="0.2">
      <c r="F10899" s="24"/>
    </row>
    <row r="10900" spans="6:6" x14ac:dyDescent="0.2">
      <c r="F10900" s="24"/>
    </row>
    <row r="10901" spans="6:6" x14ac:dyDescent="0.2">
      <c r="F10901" s="24"/>
    </row>
    <row r="10902" spans="6:6" x14ac:dyDescent="0.2">
      <c r="F10902" s="24"/>
    </row>
    <row r="10903" spans="6:6" x14ac:dyDescent="0.2">
      <c r="F10903" s="24"/>
    </row>
    <row r="10904" spans="6:6" x14ac:dyDescent="0.2">
      <c r="F10904" s="24"/>
    </row>
    <row r="10905" spans="6:6" x14ac:dyDescent="0.2">
      <c r="F10905" s="24"/>
    </row>
    <row r="10906" spans="6:6" x14ac:dyDescent="0.2">
      <c r="F10906" s="24"/>
    </row>
    <row r="10907" spans="6:6" x14ac:dyDescent="0.2">
      <c r="F10907" s="24"/>
    </row>
    <row r="10908" spans="6:6" x14ac:dyDescent="0.2">
      <c r="F10908" s="24"/>
    </row>
    <row r="10909" spans="6:6" x14ac:dyDescent="0.2">
      <c r="F10909" s="24"/>
    </row>
    <row r="10910" spans="6:6" x14ac:dyDescent="0.2">
      <c r="F10910" s="24"/>
    </row>
    <row r="10911" spans="6:6" x14ac:dyDescent="0.2">
      <c r="F10911" s="24"/>
    </row>
    <row r="10912" spans="6:6" x14ac:dyDescent="0.2">
      <c r="F10912" s="24"/>
    </row>
    <row r="10913" spans="6:6" x14ac:dyDescent="0.2">
      <c r="F10913" s="24"/>
    </row>
    <row r="10914" spans="6:6" x14ac:dyDescent="0.2">
      <c r="F10914" s="24"/>
    </row>
    <row r="10915" spans="6:6" x14ac:dyDescent="0.2">
      <c r="F10915" s="24"/>
    </row>
    <row r="10916" spans="6:6" x14ac:dyDescent="0.2">
      <c r="F10916" s="24"/>
    </row>
    <row r="10917" spans="6:6" x14ac:dyDescent="0.2">
      <c r="F10917" s="24"/>
    </row>
    <row r="10918" spans="6:6" x14ac:dyDescent="0.2">
      <c r="F10918" s="24"/>
    </row>
    <row r="10919" spans="6:6" x14ac:dyDescent="0.2">
      <c r="F10919" s="24"/>
    </row>
    <row r="10920" spans="6:6" x14ac:dyDescent="0.2">
      <c r="F10920" s="24"/>
    </row>
    <row r="10921" spans="6:6" x14ac:dyDescent="0.2">
      <c r="F10921" s="24"/>
    </row>
    <row r="10922" spans="6:6" x14ac:dyDescent="0.2">
      <c r="F10922" s="24"/>
    </row>
    <row r="10923" spans="6:6" x14ac:dyDescent="0.2">
      <c r="F10923" s="24"/>
    </row>
    <row r="10924" spans="6:6" x14ac:dyDescent="0.2">
      <c r="F10924" s="24"/>
    </row>
    <row r="10925" spans="6:6" x14ac:dyDescent="0.2">
      <c r="F10925" s="24"/>
    </row>
    <row r="10926" spans="6:6" x14ac:dyDescent="0.2">
      <c r="F10926" s="24"/>
    </row>
    <row r="10927" spans="6:6" x14ac:dyDescent="0.2">
      <c r="F10927" s="24"/>
    </row>
    <row r="10928" spans="6:6" x14ac:dyDescent="0.2">
      <c r="F10928" s="24"/>
    </row>
    <row r="10929" spans="6:6" x14ac:dyDescent="0.2">
      <c r="F10929" s="24"/>
    </row>
    <row r="10930" spans="6:6" x14ac:dyDescent="0.2">
      <c r="F10930" s="24"/>
    </row>
    <row r="10931" spans="6:6" x14ac:dyDescent="0.2">
      <c r="F10931" s="24"/>
    </row>
    <row r="10932" spans="6:6" x14ac:dyDescent="0.2">
      <c r="F10932" s="24"/>
    </row>
    <row r="10933" spans="6:6" x14ac:dyDescent="0.2">
      <c r="F10933" s="24"/>
    </row>
    <row r="10934" spans="6:6" x14ac:dyDescent="0.2">
      <c r="F10934" s="24"/>
    </row>
    <row r="10935" spans="6:6" x14ac:dyDescent="0.2">
      <c r="F10935" s="24"/>
    </row>
    <row r="10936" spans="6:6" x14ac:dyDescent="0.2">
      <c r="F10936" s="24"/>
    </row>
    <row r="10937" spans="6:6" x14ac:dyDescent="0.2">
      <c r="F10937" s="24"/>
    </row>
    <row r="10938" spans="6:6" x14ac:dyDescent="0.2">
      <c r="F10938" s="24"/>
    </row>
    <row r="10939" spans="6:6" x14ac:dyDescent="0.2">
      <c r="F10939" s="24"/>
    </row>
    <row r="10940" spans="6:6" x14ac:dyDescent="0.2">
      <c r="F10940" s="24"/>
    </row>
    <row r="10941" spans="6:6" x14ac:dyDescent="0.2">
      <c r="F10941" s="24"/>
    </row>
    <row r="10942" spans="6:6" x14ac:dyDescent="0.2">
      <c r="F10942" s="24"/>
    </row>
    <row r="10943" spans="6:6" x14ac:dyDescent="0.2">
      <c r="F10943" s="24"/>
    </row>
    <row r="10944" spans="6:6" x14ac:dyDescent="0.2">
      <c r="F10944" s="24"/>
    </row>
    <row r="10945" spans="6:6" x14ac:dyDescent="0.2">
      <c r="F10945" s="24"/>
    </row>
    <row r="10946" spans="6:6" x14ac:dyDescent="0.2">
      <c r="F10946" s="24"/>
    </row>
    <row r="10947" spans="6:6" x14ac:dyDescent="0.2">
      <c r="F10947" s="24"/>
    </row>
    <row r="10948" spans="6:6" x14ac:dyDescent="0.2">
      <c r="F10948" s="24"/>
    </row>
    <row r="10949" spans="6:6" x14ac:dyDescent="0.2">
      <c r="F10949" s="24"/>
    </row>
    <row r="10950" spans="6:6" x14ac:dyDescent="0.2">
      <c r="F10950" s="24"/>
    </row>
    <row r="10951" spans="6:6" x14ac:dyDescent="0.2">
      <c r="F10951" s="24"/>
    </row>
    <row r="10952" spans="6:6" x14ac:dyDescent="0.2">
      <c r="F10952" s="24"/>
    </row>
    <row r="10953" spans="6:6" x14ac:dyDescent="0.2">
      <c r="F10953" s="24"/>
    </row>
    <row r="10954" spans="6:6" x14ac:dyDescent="0.2">
      <c r="F10954" s="24"/>
    </row>
    <row r="10955" spans="6:6" x14ac:dyDescent="0.2">
      <c r="F10955" s="24"/>
    </row>
    <row r="10956" spans="6:6" x14ac:dyDescent="0.2">
      <c r="F10956" s="24"/>
    </row>
    <row r="10957" spans="6:6" x14ac:dyDescent="0.2">
      <c r="F10957" s="24"/>
    </row>
    <row r="10958" spans="6:6" x14ac:dyDescent="0.2">
      <c r="F10958" s="24"/>
    </row>
    <row r="10959" spans="6:6" x14ac:dyDescent="0.2">
      <c r="F10959" s="24"/>
    </row>
    <row r="10960" spans="6:6" x14ac:dyDescent="0.2">
      <c r="F10960" s="24"/>
    </row>
    <row r="10961" spans="6:6" x14ac:dyDescent="0.2">
      <c r="F10961" s="24"/>
    </row>
    <row r="10962" spans="6:6" x14ac:dyDescent="0.2">
      <c r="F10962" s="24"/>
    </row>
    <row r="10963" spans="6:6" x14ac:dyDescent="0.2">
      <c r="F10963" s="24"/>
    </row>
    <row r="10964" spans="6:6" x14ac:dyDescent="0.2">
      <c r="F10964" s="24"/>
    </row>
    <row r="10965" spans="6:6" x14ac:dyDescent="0.2">
      <c r="F10965" s="24"/>
    </row>
    <row r="10966" spans="6:6" x14ac:dyDescent="0.2">
      <c r="F10966" s="24"/>
    </row>
    <row r="10967" spans="6:6" x14ac:dyDescent="0.2">
      <c r="F10967" s="24"/>
    </row>
    <row r="10968" spans="6:6" x14ac:dyDescent="0.2">
      <c r="F10968" s="24"/>
    </row>
    <row r="10969" spans="6:6" x14ac:dyDescent="0.2">
      <c r="F10969" s="24"/>
    </row>
    <row r="10970" spans="6:6" x14ac:dyDescent="0.2">
      <c r="F10970" s="24"/>
    </row>
    <row r="10971" spans="6:6" x14ac:dyDescent="0.2">
      <c r="F10971" s="24"/>
    </row>
    <row r="10972" spans="6:6" x14ac:dyDescent="0.2">
      <c r="F10972" s="24"/>
    </row>
    <row r="10973" spans="6:6" x14ac:dyDescent="0.2">
      <c r="F10973" s="24"/>
    </row>
    <row r="10974" spans="6:6" x14ac:dyDescent="0.2">
      <c r="F10974" s="24"/>
    </row>
    <row r="10975" spans="6:6" x14ac:dyDescent="0.2">
      <c r="F10975" s="24"/>
    </row>
    <row r="10976" spans="6:6" x14ac:dyDescent="0.2">
      <c r="F10976" s="24"/>
    </row>
    <row r="10977" spans="6:6" x14ac:dyDescent="0.2">
      <c r="F10977" s="24"/>
    </row>
    <row r="10978" spans="6:6" x14ac:dyDescent="0.2">
      <c r="F10978" s="24"/>
    </row>
    <row r="10979" spans="6:6" x14ac:dyDescent="0.2">
      <c r="F10979" s="24"/>
    </row>
    <row r="10980" spans="6:6" x14ac:dyDescent="0.2">
      <c r="F10980" s="24"/>
    </row>
    <row r="10981" spans="6:6" x14ac:dyDescent="0.2">
      <c r="F10981" s="24"/>
    </row>
    <row r="10982" spans="6:6" x14ac:dyDescent="0.2">
      <c r="F10982" s="24"/>
    </row>
    <row r="10983" spans="6:6" x14ac:dyDescent="0.2">
      <c r="F10983" s="24"/>
    </row>
    <row r="10984" spans="6:6" x14ac:dyDescent="0.2">
      <c r="F10984" s="24"/>
    </row>
    <row r="10985" spans="6:6" x14ac:dyDescent="0.2">
      <c r="F10985" s="24"/>
    </row>
    <row r="10986" spans="6:6" x14ac:dyDescent="0.2">
      <c r="F10986" s="24"/>
    </row>
    <row r="10987" spans="6:6" x14ac:dyDescent="0.2">
      <c r="F10987" s="24"/>
    </row>
    <row r="10988" spans="6:6" x14ac:dyDescent="0.2">
      <c r="F10988" s="24"/>
    </row>
    <row r="10989" spans="6:6" x14ac:dyDescent="0.2">
      <c r="F10989" s="24"/>
    </row>
    <row r="10990" spans="6:6" x14ac:dyDescent="0.2">
      <c r="F10990" s="24"/>
    </row>
    <row r="10991" spans="6:6" x14ac:dyDescent="0.2">
      <c r="F10991" s="24"/>
    </row>
    <row r="10992" spans="6:6" x14ac:dyDescent="0.2">
      <c r="F10992" s="24"/>
    </row>
    <row r="10993" spans="6:6" x14ac:dyDescent="0.2">
      <c r="F10993" s="24"/>
    </row>
    <row r="10994" spans="6:6" x14ac:dyDescent="0.2">
      <c r="F10994" s="24"/>
    </row>
    <row r="10995" spans="6:6" x14ac:dyDescent="0.2">
      <c r="F10995" s="24"/>
    </row>
    <row r="10996" spans="6:6" x14ac:dyDescent="0.2">
      <c r="F10996" s="24"/>
    </row>
    <row r="10997" spans="6:6" x14ac:dyDescent="0.2">
      <c r="F10997" s="24"/>
    </row>
    <row r="10998" spans="6:6" x14ac:dyDescent="0.2">
      <c r="F10998" s="24"/>
    </row>
    <row r="10999" spans="6:6" x14ac:dyDescent="0.2">
      <c r="F10999" s="24"/>
    </row>
    <row r="11000" spans="6:6" x14ac:dyDescent="0.2">
      <c r="F11000" s="24"/>
    </row>
    <row r="11001" spans="6:6" x14ac:dyDescent="0.2">
      <c r="F11001" s="24"/>
    </row>
    <row r="11002" spans="6:6" x14ac:dyDescent="0.2">
      <c r="F11002" s="24"/>
    </row>
    <row r="11003" spans="6:6" x14ac:dyDescent="0.2">
      <c r="F11003" s="24"/>
    </row>
    <row r="11004" spans="6:6" x14ac:dyDescent="0.2">
      <c r="F11004" s="24"/>
    </row>
    <row r="11005" spans="6:6" x14ac:dyDescent="0.2">
      <c r="F11005" s="24"/>
    </row>
    <row r="11006" spans="6:6" x14ac:dyDescent="0.2">
      <c r="F11006" s="24"/>
    </row>
    <row r="11007" spans="6:6" x14ac:dyDescent="0.2">
      <c r="F11007" s="24"/>
    </row>
    <row r="11008" spans="6:6" x14ac:dyDescent="0.2">
      <c r="F11008" s="24"/>
    </row>
    <row r="11009" spans="6:6" x14ac:dyDescent="0.2">
      <c r="F11009" s="24"/>
    </row>
    <row r="11010" spans="6:6" x14ac:dyDescent="0.2">
      <c r="F11010" s="24"/>
    </row>
    <row r="11011" spans="6:6" x14ac:dyDescent="0.2">
      <c r="F11011" s="24"/>
    </row>
    <row r="11012" spans="6:6" x14ac:dyDescent="0.2">
      <c r="F11012" s="24"/>
    </row>
    <row r="11013" spans="6:6" x14ac:dyDescent="0.2">
      <c r="F11013" s="24"/>
    </row>
    <row r="11014" spans="6:6" x14ac:dyDescent="0.2">
      <c r="F11014" s="24"/>
    </row>
    <row r="11015" spans="6:6" x14ac:dyDescent="0.2">
      <c r="F11015" s="24"/>
    </row>
    <row r="11016" spans="6:6" x14ac:dyDescent="0.2">
      <c r="F11016" s="24"/>
    </row>
    <row r="11017" spans="6:6" x14ac:dyDescent="0.2">
      <c r="F11017" s="24"/>
    </row>
    <row r="11018" spans="6:6" x14ac:dyDescent="0.2">
      <c r="F11018" s="24"/>
    </row>
    <row r="11019" spans="6:6" x14ac:dyDescent="0.2">
      <c r="F11019" s="24"/>
    </row>
    <row r="11020" spans="6:6" x14ac:dyDescent="0.2">
      <c r="F11020" s="24"/>
    </row>
    <row r="11021" spans="6:6" x14ac:dyDescent="0.2">
      <c r="F11021" s="24"/>
    </row>
    <row r="11022" spans="6:6" x14ac:dyDescent="0.2">
      <c r="F11022" s="24"/>
    </row>
    <row r="11023" spans="6:6" x14ac:dyDescent="0.2">
      <c r="F11023" s="24"/>
    </row>
    <row r="11024" spans="6:6" x14ac:dyDescent="0.2">
      <c r="F11024" s="24"/>
    </row>
    <row r="11025" spans="6:6" x14ac:dyDescent="0.2">
      <c r="F11025" s="24"/>
    </row>
    <row r="11026" spans="6:6" x14ac:dyDescent="0.2">
      <c r="F11026" s="24"/>
    </row>
    <row r="11027" spans="6:6" x14ac:dyDescent="0.2">
      <c r="F11027" s="24"/>
    </row>
    <row r="11028" spans="6:6" x14ac:dyDescent="0.2">
      <c r="F11028" s="24"/>
    </row>
    <row r="11029" spans="6:6" x14ac:dyDescent="0.2">
      <c r="F11029" s="24"/>
    </row>
    <row r="11030" spans="6:6" x14ac:dyDescent="0.2">
      <c r="F11030" s="24"/>
    </row>
    <row r="11031" spans="6:6" x14ac:dyDescent="0.2">
      <c r="F11031" s="24"/>
    </row>
    <row r="11032" spans="6:6" x14ac:dyDescent="0.2">
      <c r="F11032" s="24"/>
    </row>
    <row r="11033" spans="6:6" x14ac:dyDescent="0.2">
      <c r="F11033" s="24"/>
    </row>
    <row r="11034" spans="6:6" x14ac:dyDescent="0.2">
      <c r="F11034" s="24"/>
    </row>
    <row r="11035" spans="6:6" x14ac:dyDescent="0.2">
      <c r="F11035" s="24"/>
    </row>
    <row r="11036" spans="6:6" x14ac:dyDescent="0.2">
      <c r="F11036" s="24"/>
    </row>
    <row r="11037" spans="6:6" x14ac:dyDescent="0.2">
      <c r="F11037" s="24"/>
    </row>
    <row r="11038" spans="6:6" x14ac:dyDescent="0.2">
      <c r="F11038" s="24"/>
    </row>
    <row r="11039" spans="6:6" x14ac:dyDescent="0.2">
      <c r="F11039" s="24"/>
    </row>
    <row r="11040" spans="6:6" x14ac:dyDescent="0.2">
      <c r="F11040" s="24"/>
    </row>
    <row r="11041" spans="6:6" x14ac:dyDescent="0.2">
      <c r="F11041" s="24"/>
    </row>
    <row r="11042" spans="6:6" x14ac:dyDescent="0.2">
      <c r="F11042" s="24"/>
    </row>
    <row r="11043" spans="6:6" x14ac:dyDescent="0.2">
      <c r="F11043" s="24"/>
    </row>
    <row r="11044" spans="6:6" x14ac:dyDescent="0.2">
      <c r="F11044" s="24"/>
    </row>
    <row r="11045" spans="6:6" x14ac:dyDescent="0.2">
      <c r="F11045" s="24"/>
    </row>
    <row r="11046" spans="6:6" x14ac:dyDescent="0.2">
      <c r="F11046" s="24"/>
    </row>
    <row r="11047" spans="6:6" x14ac:dyDescent="0.2">
      <c r="F11047" s="24"/>
    </row>
    <row r="11048" spans="6:6" x14ac:dyDescent="0.2">
      <c r="F11048" s="24"/>
    </row>
    <row r="11049" spans="6:6" x14ac:dyDescent="0.2">
      <c r="F11049" s="24"/>
    </row>
    <row r="11050" spans="6:6" x14ac:dyDescent="0.2">
      <c r="F11050" s="24"/>
    </row>
    <row r="11051" spans="6:6" x14ac:dyDescent="0.2">
      <c r="F11051" s="24"/>
    </row>
    <row r="11052" spans="6:6" x14ac:dyDescent="0.2">
      <c r="F11052" s="24"/>
    </row>
    <row r="11053" spans="6:6" x14ac:dyDescent="0.2">
      <c r="F11053" s="24"/>
    </row>
    <row r="11054" spans="6:6" x14ac:dyDescent="0.2">
      <c r="F11054" s="24"/>
    </row>
    <row r="11055" spans="6:6" x14ac:dyDescent="0.2">
      <c r="F11055" s="24"/>
    </row>
    <row r="11056" spans="6:6" x14ac:dyDescent="0.2">
      <c r="F11056" s="24"/>
    </row>
    <row r="11057" spans="6:6" x14ac:dyDescent="0.2">
      <c r="F11057" s="24"/>
    </row>
    <row r="11058" spans="6:6" x14ac:dyDescent="0.2">
      <c r="F11058" s="24"/>
    </row>
    <row r="11059" spans="6:6" x14ac:dyDescent="0.2">
      <c r="F11059" s="24"/>
    </row>
    <row r="11060" spans="6:6" x14ac:dyDescent="0.2">
      <c r="F11060" s="24"/>
    </row>
    <row r="11061" spans="6:6" x14ac:dyDescent="0.2">
      <c r="F11061" s="24"/>
    </row>
    <row r="11062" spans="6:6" x14ac:dyDescent="0.2">
      <c r="F11062" s="24"/>
    </row>
    <row r="11063" spans="6:6" x14ac:dyDescent="0.2">
      <c r="F11063" s="24"/>
    </row>
    <row r="11064" spans="6:6" x14ac:dyDescent="0.2">
      <c r="F11064" s="24"/>
    </row>
    <row r="11065" spans="6:6" x14ac:dyDescent="0.2">
      <c r="F11065" s="24"/>
    </row>
    <row r="11066" spans="6:6" x14ac:dyDescent="0.2">
      <c r="F11066" s="24"/>
    </row>
    <row r="11067" spans="6:6" x14ac:dyDescent="0.2">
      <c r="F11067" s="24"/>
    </row>
    <row r="11068" spans="6:6" x14ac:dyDescent="0.2">
      <c r="F11068" s="24"/>
    </row>
    <row r="11069" spans="6:6" x14ac:dyDescent="0.2">
      <c r="F11069" s="24"/>
    </row>
    <row r="11070" spans="6:6" x14ac:dyDescent="0.2">
      <c r="F11070" s="24"/>
    </row>
    <row r="11071" spans="6:6" x14ac:dyDescent="0.2">
      <c r="F11071" s="24"/>
    </row>
    <row r="11072" spans="6:6" x14ac:dyDescent="0.2">
      <c r="F11072" s="24"/>
    </row>
    <row r="11073" spans="6:6" x14ac:dyDescent="0.2">
      <c r="F11073" s="24"/>
    </row>
    <row r="11074" spans="6:6" x14ac:dyDescent="0.2">
      <c r="F11074" s="24"/>
    </row>
    <row r="11075" spans="6:6" x14ac:dyDescent="0.2">
      <c r="F11075" s="24"/>
    </row>
    <row r="11076" spans="6:6" x14ac:dyDescent="0.2">
      <c r="F11076" s="24"/>
    </row>
    <row r="11077" spans="6:6" x14ac:dyDescent="0.2">
      <c r="F11077" s="24"/>
    </row>
    <row r="11078" spans="6:6" x14ac:dyDescent="0.2">
      <c r="F11078" s="24"/>
    </row>
    <row r="11079" spans="6:6" x14ac:dyDescent="0.2">
      <c r="F11079" s="24"/>
    </row>
    <row r="11080" spans="6:6" x14ac:dyDescent="0.2">
      <c r="F11080" s="24"/>
    </row>
    <row r="11081" spans="6:6" x14ac:dyDescent="0.2">
      <c r="F11081" s="24"/>
    </row>
    <row r="11082" spans="6:6" x14ac:dyDescent="0.2">
      <c r="F11082" s="24"/>
    </row>
    <row r="11083" spans="6:6" x14ac:dyDescent="0.2">
      <c r="F11083" s="24"/>
    </row>
    <row r="11084" spans="6:6" x14ac:dyDescent="0.2">
      <c r="F11084" s="24"/>
    </row>
    <row r="11085" spans="6:6" x14ac:dyDescent="0.2">
      <c r="F11085" s="24"/>
    </row>
    <row r="11086" spans="6:6" x14ac:dyDescent="0.2">
      <c r="F11086" s="24"/>
    </row>
    <row r="11087" spans="6:6" x14ac:dyDescent="0.2">
      <c r="F11087" s="24"/>
    </row>
    <row r="11088" spans="6:6" x14ac:dyDescent="0.2">
      <c r="F11088" s="24"/>
    </row>
    <row r="11089" spans="6:6" x14ac:dyDescent="0.2">
      <c r="F11089" s="24"/>
    </row>
    <row r="11090" spans="6:6" x14ac:dyDescent="0.2">
      <c r="F11090" s="24"/>
    </row>
    <row r="11091" spans="6:6" x14ac:dyDescent="0.2">
      <c r="F11091" s="24"/>
    </row>
    <row r="11092" spans="6:6" x14ac:dyDescent="0.2">
      <c r="F11092" s="24"/>
    </row>
    <row r="11093" spans="6:6" x14ac:dyDescent="0.2">
      <c r="F11093" s="24"/>
    </row>
    <row r="11094" spans="6:6" x14ac:dyDescent="0.2">
      <c r="F11094" s="24"/>
    </row>
    <row r="11095" spans="6:6" x14ac:dyDescent="0.2">
      <c r="F11095" s="24"/>
    </row>
    <row r="11096" spans="6:6" x14ac:dyDescent="0.2">
      <c r="F11096" s="24"/>
    </row>
    <row r="11097" spans="6:6" x14ac:dyDescent="0.2">
      <c r="F11097" s="24"/>
    </row>
    <row r="11098" spans="6:6" x14ac:dyDescent="0.2">
      <c r="F11098" s="24"/>
    </row>
    <row r="11099" spans="6:6" x14ac:dyDescent="0.2">
      <c r="F11099" s="24"/>
    </row>
    <row r="11100" spans="6:6" x14ac:dyDescent="0.2">
      <c r="F11100" s="24"/>
    </row>
    <row r="11101" spans="6:6" x14ac:dyDescent="0.2">
      <c r="F11101" s="24"/>
    </row>
    <row r="11102" spans="6:6" x14ac:dyDescent="0.2">
      <c r="F11102" s="24"/>
    </row>
    <row r="11103" spans="6:6" x14ac:dyDescent="0.2">
      <c r="F11103" s="24"/>
    </row>
    <row r="11104" spans="6:6" x14ac:dyDescent="0.2">
      <c r="F11104" s="24"/>
    </row>
    <row r="11105" spans="6:6" x14ac:dyDescent="0.2">
      <c r="F11105" s="24"/>
    </row>
    <row r="11106" spans="6:6" x14ac:dyDescent="0.2">
      <c r="F11106" s="24"/>
    </row>
    <row r="11107" spans="6:6" x14ac:dyDescent="0.2">
      <c r="F11107" s="24"/>
    </row>
    <row r="11108" spans="6:6" x14ac:dyDescent="0.2">
      <c r="F11108" s="24"/>
    </row>
    <row r="11109" spans="6:6" x14ac:dyDescent="0.2">
      <c r="F11109" s="24"/>
    </row>
    <row r="11110" spans="6:6" x14ac:dyDescent="0.2">
      <c r="F11110" s="24"/>
    </row>
    <row r="11111" spans="6:6" x14ac:dyDescent="0.2">
      <c r="F11111" s="24"/>
    </row>
    <row r="11112" spans="6:6" x14ac:dyDescent="0.2">
      <c r="F11112" s="24"/>
    </row>
    <row r="11113" spans="6:6" x14ac:dyDescent="0.2">
      <c r="F11113" s="24"/>
    </row>
    <row r="11114" spans="6:6" x14ac:dyDescent="0.2">
      <c r="F11114" s="24"/>
    </row>
    <row r="11115" spans="6:6" x14ac:dyDescent="0.2">
      <c r="F11115" s="24"/>
    </row>
    <row r="11116" spans="6:6" x14ac:dyDescent="0.2">
      <c r="F11116" s="24"/>
    </row>
    <row r="11117" spans="6:6" x14ac:dyDescent="0.2">
      <c r="F11117" s="24"/>
    </row>
    <row r="11118" spans="6:6" x14ac:dyDescent="0.2">
      <c r="F11118" s="24"/>
    </row>
    <row r="11119" spans="6:6" x14ac:dyDescent="0.2">
      <c r="F11119" s="24"/>
    </row>
    <row r="11120" spans="6:6" x14ac:dyDescent="0.2">
      <c r="F11120" s="24"/>
    </row>
    <row r="11121" spans="6:6" x14ac:dyDescent="0.2">
      <c r="F11121" s="24"/>
    </row>
    <row r="11122" spans="6:6" x14ac:dyDescent="0.2">
      <c r="F11122" s="24"/>
    </row>
    <row r="11123" spans="6:6" x14ac:dyDescent="0.2">
      <c r="F11123" s="24"/>
    </row>
    <row r="11124" spans="6:6" x14ac:dyDescent="0.2">
      <c r="F11124" s="24"/>
    </row>
    <row r="11125" spans="6:6" x14ac:dyDescent="0.2">
      <c r="F11125" s="24"/>
    </row>
    <row r="11126" spans="6:6" x14ac:dyDescent="0.2">
      <c r="F11126" s="24"/>
    </row>
    <row r="11127" spans="6:6" x14ac:dyDescent="0.2">
      <c r="F11127" s="24"/>
    </row>
    <row r="11128" spans="6:6" x14ac:dyDescent="0.2">
      <c r="F11128" s="24"/>
    </row>
    <row r="11129" spans="6:6" x14ac:dyDescent="0.2">
      <c r="F11129" s="24"/>
    </row>
    <row r="11130" spans="6:6" x14ac:dyDescent="0.2">
      <c r="F11130" s="24"/>
    </row>
    <row r="11131" spans="6:6" x14ac:dyDescent="0.2">
      <c r="F11131" s="24"/>
    </row>
    <row r="11132" spans="6:6" x14ac:dyDescent="0.2">
      <c r="F11132" s="24"/>
    </row>
    <row r="11133" spans="6:6" x14ac:dyDescent="0.2">
      <c r="F11133" s="24"/>
    </row>
    <row r="11134" spans="6:6" x14ac:dyDescent="0.2">
      <c r="F11134" s="24"/>
    </row>
    <row r="11135" spans="6:6" x14ac:dyDescent="0.2">
      <c r="F11135" s="24"/>
    </row>
    <row r="11136" spans="6:6" x14ac:dyDescent="0.2">
      <c r="F11136" s="24"/>
    </row>
    <row r="11137" spans="6:6" x14ac:dyDescent="0.2">
      <c r="F11137" s="24"/>
    </row>
    <row r="11138" spans="6:6" x14ac:dyDescent="0.2">
      <c r="F11138" s="24"/>
    </row>
    <row r="11139" spans="6:6" x14ac:dyDescent="0.2">
      <c r="F11139" s="24"/>
    </row>
    <row r="11140" spans="6:6" x14ac:dyDescent="0.2">
      <c r="F11140" s="24"/>
    </row>
    <row r="11141" spans="6:6" x14ac:dyDescent="0.2">
      <c r="F11141" s="24"/>
    </row>
    <row r="11142" spans="6:6" x14ac:dyDescent="0.2">
      <c r="F11142" s="24"/>
    </row>
    <row r="11143" spans="6:6" x14ac:dyDescent="0.2">
      <c r="F11143" s="24"/>
    </row>
    <row r="11144" spans="6:6" x14ac:dyDescent="0.2">
      <c r="F11144" s="24"/>
    </row>
    <row r="11145" spans="6:6" x14ac:dyDescent="0.2">
      <c r="F11145" s="24"/>
    </row>
    <row r="11146" spans="6:6" x14ac:dyDescent="0.2">
      <c r="F11146" s="24"/>
    </row>
    <row r="11147" spans="6:6" x14ac:dyDescent="0.2">
      <c r="F11147" s="24"/>
    </row>
    <row r="11148" spans="6:6" x14ac:dyDescent="0.2">
      <c r="F11148" s="24"/>
    </row>
    <row r="11149" spans="6:6" x14ac:dyDescent="0.2">
      <c r="F11149" s="24"/>
    </row>
    <row r="11150" spans="6:6" x14ac:dyDescent="0.2">
      <c r="F11150" s="24"/>
    </row>
    <row r="11151" spans="6:6" x14ac:dyDescent="0.2">
      <c r="F11151" s="24"/>
    </row>
    <row r="11152" spans="6:6" x14ac:dyDescent="0.2">
      <c r="F11152" s="24"/>
    </row>
    <row r="11153" spans="6:6" x14ac:dyDescent="0.2">
      <c r="F11153" s="24"/>
    </row>
    <row r="11154" spans="6:6" x14ac:dyDescent="0.2">
      <c r="F11154" s="24"/>
    </row>
    <row r="11155" spans="6:6" x14ac:dyDescent="0.2">
      <c r="F11155" s="24"/>
    </row>
    <row r="11156" spans="6:6" x14ac:dyDescent="0.2">
      <c r="F11156" s="24"/>
    </row>
    <row r="11157" spans="6:6" x14ac:dyDescent="0.2">
      <c r="F11157" s="24"/>
    </row>
    <row r="11158" spans="6:6" x14ac:dyDescent="0.2">
      <c r="F11158" s="24"/>
    </row>
    <row r="11159" spans="6:6" x14ac:dyDescent="0.2">
      <c r="F11159" s="24"/>
    </row>
    <row r="11160" spans="6:6" x14ac:dyDescent="0.2">
      <c r="F11160" s="24"/>
    </row>
    <row r="11161" spans="6:6" x14ac:dyDescent="0.2">
      <c r="F11161" s="24"/>
    </row>
    <row r="11162" spans="6:6" x14ac:dyDescent="0.2">
      <c r="F11162" s="24"/>
    </row>
    <row r="11163" spans="6:6" x14ac:dyDescent="0.2">
      <c r="F11163" s="24"/>
    </row>
    <row r="11164" spans="6:6" x14ac:dyDescent="0.2">
      <c r="F11164" s="24"/>
    </row>
    <row r="11165" spans="6:6" x14ac:dyDescent="0.2">
      <c r="F11165" s="24"/>
    </row>
    <row r="11166" spans="6:6" x14ac:dyDescent="0.2">
      <c r="F11166" s="24"/>
    </row>
    <row r="11167" spans="6:6" x14ac:dyDescent="0.2">
      <c r="F11167" s="24"/>
    </row>
    <row r="11168" spans="6:6" x14ac:dyDescent="0.2">
      <c r="F11168" s="24"/>
    </row>
    <row r="11169" spans="6:6" x14ac:dyDescent="0.2">
      <c r="F11169" s="24"/>
    </row>
    <row r="11170" spans="6:6" x14ac:dyDescent="0.2">
      <c r="F11170" s="24"/>
    </row>
    <row r="11171" spans="6:6" x14ac:dyDescent="0.2">
      <c r="F11171" s="24"/>
    </row>
    <row r="11172" spans="6:6" x14ac:dyDescent="0.2">
      <c r="F11172" s="24"/>
    </row>
    <row r="11173" spans="6:6" x14ac:dyDescent="0.2">
      <c r="F11173" s="24"/>
    </row>
    <row r="11174" spans="6:6" x14ac:dyDescent="0.2">
      <c r="F11174" s="24"/>
    </row>
    <row r="11175" spans="6:6" x14ac:dyDescent="0.2">
      <c r="F11175" s="24"/>
    </row>
    <row r="11176" spans="6:6" x14ac:dyDescent="0.2">
      <c r="F11176" s="24"/>
    </row>
    <row r="11177" spans="6:6" x14ac:dyDescent="0.2">
      <c r="F11177" s="24"/>
    </row>
    <row r="11178" spans="6:6" x14ac:dyDescent="0.2">
      <c r="F11178" s="24"/>
    </row>
    <row r="11179" spans="6:6" x14ac:dyDescent="0.2">
      <c r="F11179" s="24"/>
    </row>
    <row r="11180" spans="6:6" x14ac:dyDescent="0.2">
      <c r="F11180" s="24"/>
    </row>
    <row r="11181" spans="6:6" x14ac:dyDescent="0.2">
      <c r="F11181" s="24"/>
    </row>
    <row r="11182" spans="6:6" x14ac:dyDescent="0.2">
      <c r="F11182" s="24"/>
    </row>
    <row r="11183" spans="6:6" x14ac:dyDescent="0.2">
      <c r="F11183" s="24"/>
    </row>
    <row r="11184" spans="6:6" x14ac:dyDescent="0.2">
      <c r="F11184" s="24"/>
    </row>
    <row r="11185" spans="6:6" x14ac:dyDescent="0.2">
      <c r="F11185" s="24"/>
    </row>
    <row r="11186" spans="6:6" x14ac:dyDescent="0.2">
      <c r="F11186" s="24"/>
    </row>
    <row r="11187" spans="6:6" x14ac:dyDescent="0.2">
      <c r="F11187" s="24"/>
    </row>
    <row r="11188" spans="6:6" x14ac:dyDescent="0.2">
      <c r="F11188" s="24"/>
    </row>
    <row r="11189" spans="6:6" x14ac:dyDescent="0.2">
      <c r="F11189" s="24"/>
    </row>
    <row r="11190" spans="6:6" x14ac:dyDescent="0.2">
      <c r="F11190" s="24"/>
    </row>
    <row r="11191" spans="6:6" x14ac:dyDescent="0.2">
      <c r="F11191" s="24"/>
    </row>
    <row r="11192" spans="6:6" x14ac:dyDescent="0.2">
      <c r="F11192" s="24"/>
    </row>
    <row r="11193" spans="6:6" x14ac:dyDescent="0.2">
      <c r="F11193" s="24"/>
    </row>
    <row r="11194" spans="6:6" x14ac:dyDescent="0.2">
      <c r="F11194" s="24"/>
    </row>
    <row r="11195" spans="6:6" x14ac:dyDescent="0.2">
      <c r="F11195" s="24"/>
    </row>
    <row r="11196" spans="6:6" x14ac:dyDescent="0.2">
      <c r="F11196" s="24"/>
    </row>
    <row r="11197" spans="6:6" x14ac:dyDescent="0.2">
      <c r="F11197" s="24"/>
    </row>
    <row r="11198" spans="6:6" x14ac:dyDescent="0.2">
      <c r="F11198" s="24"/>
    </row>
    <row r="11199" spans="6:6" x14ac:dyDescent="0.2">
      <c r="F11199" s="24"/>
    </row>
    <row r="11200" spans="6:6" x14ac:dyDescent="0.2">
      <c r="F11200" s="24"/>
    </row>
    <row r="11201" spans="6:6" x14ac:dyDescent="0.2">
      <c r="F11201" s="24"/>
    </row>
    <row r="11202" spans="6:6" x14ac:dyDescent="0.2">
      <c r="F11202" s="24"/>
    </row>
    <row r="11203" spans="6:6" x14ac:dyDescent="0.2">
      <c r="F11203" s="24"/>
    </row>
    <row r="11204" spans="6:6" x14ac:dyDescent="0.2">
      <c r="F11204" s="24"/>
    </row>
    <row r="11205" spans="6:6" x14ac:dyDescent="0.2">
      <c r="F11205" s="24"/>
    </row>
    <row r="11206" spans="6:6" x14ac:dyDescent="0.2">
      <c r="F11206" s="24"/>
    </row>
    <row r="11207" spans="6:6" x14ac:dyDescent="0.2">
      <c r="F11207" s="24"/>
    </row>
    <row r="11208" spans="6:6" x14ac:dyDescent="0.2">
      <c r="F11208" s="24"/>
    </row>
    <row r="11209" spans="6:6" x14ac:dyDescent="0.2">
      <c r="F11209" s="24"/>
    </row>
    <row r="11210" spans="6:6" x14ac:dyDescent="0.2">
      <c r="F11210" s="24"/>
    </row>
    <row r="11211" spans="6:6" x14ac:dyDescent="0.2">
      <c r="F11211" s="24"/>
    </row>
    <row r="11212" spans="6:6" x14ac:dyDescent="0.2">
      <c r="F11212" s="24"/>
    </row>
    <row r="11213" spans="6:6" x14ac:dyDescent="0.2">
      <c r="F11213" s="24"/>
    </row>
    <row r="11214" spans="6:6" x14ac:dyDescent="0.2">
      <c r="F11214" s="24"/>
    </row>
    <row r="11215" spans="6:6" x14ac:dyDescent="0.2">
      <c r="F11215" s="24"/>
    </row>
    <row r="11216" spans="6:6" x14ac:dyDescent="0.2">
      <c r="F11216" s="24"/>
    </row>
    <row r="11217" spans="6:6" x14ac:dyDescent="0.2">
      <c r="F11217" s="24"/>
    </row>
    <row r="11218" spans="6:6" x14ac:dyDescent="0.2">
      <c r="F11218" s="24"/>
    </row>
    <row r="11219" spans="6:6" x14ac:dyDescent="0.2">
      <c r="F11219" s="24"/>
    </row>
    <row r="11220" spans="6:6" x14ac:dyDescent="0.2">
      <c r="F11220" s="24"/>
    </row>
    <row r="11221" spans="6:6" x14ac:dyDescent="0.2">
      <c r="F11221" s="24"/>
    </row>
    <row r="11222" spans="6:6" x14ac:dyDescent="0.2">
      <c r="F11222" s="24"/>
    </row>
    <row r="11223" spans="6:6" x14ac:dyDescent="0.2">
      <c r="F11223" s="24"/>
    </row>
    <row r="11224" spans="6:6" x14ac:dyDescent="0.2">
      <c r="F11224" s="24"/>
    </row>
    <row r="11225" spans="6:6" x14ac:dyDescent="0.2">
      <c r="F11225" s="24"/>
    </row>
    <row r="11226" spans="6:6" x14ac:dyDescent="0.2">
      <c r="F11226" s="24"/>
    </row>
    <row r="11227" spans="6:6" x14ac:dyDescent="0.2">
      <c r="F11227" s="24"/>
    </row>
    <row r="11228" spans="6:6" x14ac:dyDescent="0.2">
      <c r="F11228" s="24"/>
    </row>
    <row r="11229" spans="6:6" x14ac:dyDescent="0.2">
      <c r="F11229" s="24"/>
    </row>
    <row r="11230" spans="6:6" x14ac:dyDescent="0.2">
      <c r="F11230" s="24"/>
    </row>
    <row r="11231" spans="6:6" x14ac:dyDescent="0.2">
      <c r="F11231" s="24"/>
    </row>
    <row r="11232" spans="6:6" x14ac:dyDescent="0.2">
      <c r="F11232" s="24"/>
    </row>
    <row r="11233" spans="6:6" x14ac:dyDescent="0.2">
      <c r="F11233" s="24"/>
    </row>
    <row r="11234" spans="6:6" x14ac:dyDescent="0.2">
      <c r="F11234" s="24"/>
    </row>
    <row r="11235" spans="6:6" x14ac:dyDescent="0.2">
      <c r="F11235" s="24"/>
    </row>
    <row r="11236" spans="6:6" x14ac:dyDescent="0.2">
      <c r="F11236" s="24"/>
    </row>
    <row r="11237" spans="6:6" x14ac:dyDescent="0.2">
      <c r="F11237" s="24"/>
    </row>
    <row r="11238" spans="6:6" x14ac:dyDescent="0.2">
      <c r="F11238" s="24"/>
    </row>
    <row r="11239" spans="6:6" x14ac:dyDescent="0.2">
      <c r="F11239" s="24"/>
    </row>
    <row r="11240" spans="6:6" x14ac:dyDescent="0.2">
      <c r="F11240" s="24"/>
    </row>
    <row r="11241" spans="6:6" x14ac:dyDescent="0.2">
      <c r="F11241" s="24"/>
    </row>
    <row r="11242" spans="6:6" x14ac:dyDescent="0.2">
      <c r="F11242" s="24"/>
    </row>
    <row r="11243" spans="6:6" x14ac:dyDescent="0.2">
      <c r="F11243" s="24"/>
    </row>
    <row r="11244" spans="6:6" x14ac:dyDescent="0.2">
      <c r="F11244" s="24"/>
    </row>
    <row r="11245" spans="6:6" x14ac:dyDescent="0.2">
      <c r="F11245" s="24"/>
    </row>
    <row r="11246" spans="6:6" x14ac:dyDescent="0.2">
      <c r="F11246" s="24"/>
    </row>
    <row r="11247" spans="6:6" x14ac:dyDescent="0.2">
      <c r="F11247" s="24"/>
    </row>
    <row r="11248" spans="6:6" x14ac:dyDescent="0.2">
      <c r="F11248" s="24"/>
    </row>
    <row r="11249" spans="6:6" x14ac:dyDescent="0.2">
      <c r="F11249" s="24"/>
    </row>
    <row r="11250" spans="6:6" x14ac:dyDescent="0.2">
      <c r="F11250" s="24"/>
    </row>
    <row r="11251" spans="6:6" x14ac:dyDescent="0.2">
      <c r="F11251" s="24"/>
    </row>
    <row r="11252" spans="6:6" x14ac:dyDescent="0.2">
      <c r="F11252" s="24"/>
    </row>
    <row r="11253" spans="6:6" x14ac:dyDescent="0.2">
      <c r="F11253" s="24"/>
    </row>
    <row r="11254" spans="6:6" x14ac:dyDescent="0.2">
      <c r="F11254" s="24"/>
    </row>
    <row r="11255" spans="6:6" x14ac:dyDescent="0.2">
      <c r="F11255" s="24"/>
    </row>
    <row r="11256" spans="6:6" x14ac:dyDescent="0.2">
      <c r="F11256" s="24"/>
    </row>
    <row r="11257" spans="6:6" x14ac:dyDescent="0.2">
      <c r="F11257" s="24"/>
    </row>
    <row r="11258" spans="6:6" x14ac:dyDescent="0.2">
      <c r="F11258" s="24"/>
    </row>
    <row r="11259" spans="6:6" x14ac:dyDescent="0.2">
      <c r="F11259" s="24"/>
    </row>
    <row r="11260" spans="6:6" x14ac:dyDescent="0.2">
      <c r="F11260" s="24"/>
    </row>
    <row r="11261" spans="6:6" x14ac:dyDescent="0.2">
      <c r="F11261" s="24"/>
    </row>
    <row r="11262" spans="6:6" x14ac:dyDescent="0.2">
      <c r="F11262" s="24"/>
    </row>
    <row r="11263" spans="6:6" x14ac:dyDescent="0.2">
      <c r="F11263" s="24"/>
    </row>
    <row r="11264" spans="6:6" x14ac:dyDescent="0.2">
      <c r="F11264" s="24"/>
    </row>
    <row r="11265" spans="6:6" x14ac:dyDescent="0.2">
      <c r="F11265" s="24"/>
    </row>
    <row r="11266" spans="6:6" x14ac:dyDescent="0.2">
      <c r="F11266" s="24"/>
    </row>
    <row r="11267" spans="6:6" x14ac:dyDescent="0.2">
      <c r="F11267" s="24"/>
    </row>
    <row r="11268" spans="6:6" x14ac:dyDescent="0.2">
      <c r="F11268" s="24"/>
    </row>
    <row r="11269" spans="6:6" x14ac:dyDescent="0.2">
      <c r="F11269" s="24"/>
    </row>
    <row r="11270" spans="6:6" x14ac:dyDescent="0.2">
      <c r="F11270" s="24"/>
    </row>
    <row r="11271" spans="6:6" x14ac:dyDescent="0.2">
      <c r="F11271" s="24"/>
    </row>
    <row r="11272" spans="6:6" x14ac:dyDescent="0.2">
      <c r="F11272" s="24"/>
    </row>
    <row r="11273" spans="6:6" x14ac:dyDescent="0.2">
      <c r="F11273" s="24"/>
    </row>
    <row r="11274" spans="6:6" x14ac:dyDescent="0.2">
      <c r="F11274" s="24"/>
    </row>
    <row r="11275" spans="6:6" x14ac:dyDescent="0.2">
      <c r="F11275" s="24"/>
    </row>
    <row r="11276" spans="6:6" x14ac:dyDescent="0.2">
      <c r="F11276" s="24"/>
    </row>
    <row r="11277" spans="6:6" x14ac:dyDescent="0.2">
      <c r="F11277" s="24"/>
    </row>
    <row r="11278" spans="6:6" x14ac:dyDescent="0.2">
      <c r="F11278" s="24"/>
    </row>
    <row r="11279" spans="6:6" x14ac:dyDescent="0.2">
      <c r="F11279" s="24"/>
    </row>
    <row r="11280" spans="6:6" x14ac:dyDescent="0.2">
      <c r="F11280" s="24"/>
    </row>
    <row r="11281" spans="6:6" x14ac:dyDescent="0.2">
      <c r="F11281" s="24"/>
    </row>
    <row r="11282" spans="6:6" x14ac:dyDescent="0.2">
      <c r="F11282" s="24"/>
    </row>
    <row r="11283" spans="6:6" x14ac:dyDescent="0.2">
      <c r="F11283" s="24"/>
    </row>
    <row r="11284" spans="6:6" x14ac:dyDescent="0.2">
      <c r="F11284" s="24"/>
    </row>
    <row r="11285" spans="6:6" x14ac:dyDescent="0.2">
      <c r="F11285" s="24"/>
    </row>
    <row r="11286" spans="6:6" x14ac:dyDescent="0.2">
      <c r="F11286" s="24"/>
    </row>
    <row r="11287" spans="6:6" x14ac:dyDescent="0.2">
      <c r="F11287" s="24"/>
    </row>
    <row r="11288" spans="6:6" x14ac:dyDescent="0.2">
      <c r="F11288" s="24"/>
    </row>
    <row r="11289" spans="6:6" x14ac:dyDescent="0.2">
      <c r="F11289" s="24"/>
    </row>
    <row r="11290" spans="6:6" x14ac:dyDescent="0.2">
      <c r="F11290" s="24"/>
    </row>
    <row r="11291" spans="6:6" x14ac:dyDescent="0.2">
      <c r="F11291" s="24"/>
    </row>
    <row r="11292" spans="6:6" x14ac:dyDescent="0.2">
      <c r="F11292" s="24"/>
    </row>
    <row r="11293" spans="6:6" x14ac:dyDescent="0.2">
      <c r="F11293" s="24"/>
    </row>
    <row r="11294" spans="6:6" x14ac:dyDescent="0.2">
      <c r="F11294" s="24"/>
    </row>
    <row r="11295" spans="6:6" x14ac:dyDescent="0.2">
      <c r="F11295" s="24"/>
    </row>
    <row r="11296" spans="6:6" x14ac:dyDescent="0.2">
      <c r="F11296" s="24"/>
    </row>
    <row r="11297" spans="6:6" x14ac:dyDescent="0.2">
      <c r="F11297" s="24"/>
    </row>
    <row r="11298" spans="6:6" x14ac:dyDescent="0.2">
      <c r="F11298" s="24"/>
    </row>
    <row r="11299" spans="6:6" x14ac:dyDescent="0.2">
      <c r="F11299" s="24"/>
    </row>
    <row r="11300" spans="6:6" x14ac:dyDescent="0.2">
      <c r="F11300" s="24"/>
    </row>
    <row r="11301" spans="6:6" x14ac:dyDescent="0.2">
      <c r="F11301" s="24"/>
    </row>
    <row r="11302" spans="6:6" x14ac:dyDescent="0.2">
      <c r="F11302" s="24"/>
    </row>
    <row r="11303" spans="6:6" x14ac:dyDescent="0.2">
      <c r="F11303" s="24"/>
    </row>
    <row r="11304" spans="6:6" x14ac:dyDescent="0.2">
      <c r="F11304" s="24"/>
    </row>
    <row r="11305" spans="6:6" x14ac:dyDescent="0.2">
      <c r="F11305" s="24"/>
    </row>
    <row r="11306" spans="6:6" x14ac:dyDescent="0.2">
      <c r="F11306" s="24"/>
    </row>
    <row r="11307" spans="6:6" x14ac:dyDescent="0.2">
      <c r="F11307" s="24"/>
    </row>
    <row r="11308" spans="6:6" x14ac:dyDescent="0.2">
      <c r="F11308" s="24"/>
    </row>
    <row r="11309" spans="6:6" x14ac:dyDescent="0.2">
      <c r="F11309" s="24"/>
    </row>
    <row r="11310" spans="6:6" x14ac:dyDescent="0.2">
      <c r="F11310" s="24"/>
    </row>
    <row r="11311" spans="6:6" x14ac:dyDescent="0.2">
      <c r="F11311" s="24"/>
    </row>
    <row r="11312" spans="6:6" x14ac:dyDescent="0.2">
      <c r="F11312" s="24"/>
    </row>
    <row r="11313" spans="6:6" x14ac:dyDescent="0.2">
      <c r="F11313" s="24"/>
    </row>
    <row r="11314" spans="6:6" x14ac:dyDescent="0.2">
      <c r="F11314" s="24"/>
    </row>
    <row r="11315" spans="6:6" x14ac:dyDescent="0.2">
      <c r="F11315" s="24"/>
    </row>
    <row r="11316" spans="6:6" x14ac:dyDescent="0.2">
      <c r="F11316" s="24"/>
    </row>
    <row r="11317" spans="6:6" x14ac:dyDescent="0.2">
      <c r="F11317" s="24"/>
    </row>
    <row r="11318" spans="6:6" x14ac:dyDescent="0.2">
      <c r="F11318" s="24"/>
    </row>
    <row r="11319" spans="6:6" x14ac:dyDescent="0.2">
      <c r="F11319" s="24"/>
    </row>
    <row r="11320" spans="6:6" x14ac:dyDescent="0.2">
      <c r="F11320" s="24"/>
    </row>
    <row r="11321" spans="6:6" x14ac:dyDescent="0.2">
      <c r="F11321" s="24"/>
    </row>
    <row r="11322" spans="6:6" x14ac:dyDescent="0.2">
      <c r="F11322" s="24"/>
    </row>
    <row r="11323" spans="6:6" x14ac:dyDescent="0.2">
      <c r="F11323" s="24"/>
    </row>
    <row r="11324" spans="6:6" x14ac:dyDescent="0.2">
      <c r="F11324" s="24"/>
    </row>
    <row r="11325" spans="6:6" x14ac:dyDescent="0.2">
      <c r="F11325" s="24"/>
    </row>
    <row r="11326" spans="6:6" x14ac:dyDescent="0.2">
      <c r="F11326" s="24"/>
    </row>
    <row r="11327" spans="6:6" x14ac:dyDescent="0.2">
      <c r="F11327" s="24"/>
    </row>
    <row r="11328" spans="6:6" x14ac:dyDescent="0.2">
      <c r="F11328" s="24"/>
    </row>
    <row r="11329" spans="6:6" x14ac:dyDescent="0.2">
      <c r="F11329" s="24"/>
    </row>
    <row r="11330" spans="6:6" x14ac:dyDescent="0.2">
      <c r="F11330" s="24"/>
    </row>
    <row r="11331" spans="6:6" x14ac:dyDescent="0.2">
      <c r="F11331" s="24"/>
    </row>
    <row r="11332" spans="6:6" x14ac:dyDescent="0.2">
      <c r="F11332" s="24"/>
    </row>
    <row r="11333" spans="6:6" x14ac:dyDescent="0.2">
      <c r="F11333" s="24"/>
    </row>
    <row r="11334" spans="6:6" x14ac:dyDescent="0.2">
      <c r="F11334" s="24"/>
    </row>
    <row r="11335" spans="6:6" x14ac:dyDescent="0.2">
      <c r="F11335" s="24"/>
    </row>
    <row r="11336" spans="6:6" x14ac:dyDescent="0.2">
      <c r="F11336" s="24"/>
    </row>
    <row r="11337" spans="6:6" x14ac:dyDescent="0.2">
      <c r="F11337" s="24"/>
    </row>
    <row r="11338" spans="6:6" x14ac:dyDescent="0.2">
      <c r="F11338" s="24"/>
    </row>
    <row r="11339" spans="6:6" x14ac:dyDescent="0.2">
      <c r="F11339" s="24"/>
    </row>
    <row r="11340" spans="6:6" x14ac:dyDescent="0.2">
      <c r="F11340" s="24"/>
    </row>
    <row r="11341" spans="6:6" x14ac:dyDescent="0.2">
      <c r="F11341" s="24"/>
    </row>
    <row r="11342" spans="6:6" x14ac:dyDescent="0.2">
      <c r="F11342" s="24"/>
    </row>
    <row r="11343" spans="6:6" x14ac:dyDescent="0.2">
      <c r="F11343" s="24"/>
    </row>
    <row r="11344" spans="6:6" x14ac:dyDescent="0.2">
      <c r="F11344" s="24"/>
    </row>
    <row r="11345" spans="6:6" x14ac:dyDescent="0.2">
      <c r="F11345" s="24"/>
    </row>
    <row r="11346" spans="6:6" x14ac:dyDescent="0.2">
      <c r="F11346" s="24"/>
    </row>
    <row r="11347" spans="6:6" x14ac:dyDescent="0.2">
      <c r="F11347" s="24"/>
    </row>
    <row r="11348" spans="6:6" x14ac:dyDescent="0.2">
      <c r="F11348" s="24"/>
    </row>
    <row r="11349" spans="6:6" x14ac:dyDescent="0.2">
      <c r="F11349" s="24"/>
    </row>
    <row r="11350" spans="6:6" x14ac:dyDescent="0.2">
      <c r="F11350" s="24"/>
    </row>
    <row r="11351" spans="6:6" x14ac:dyDescent="0.2">
      <c r="F11351" s="24"/>
    </row>
    <row r="11352" spans="6:6" x14ac:dyDescent="0.2">
      <c r="F11352" s="24"/>
    </row>
    <row r="11353" spans="6:6" x14ac:dyDescent="0.2">
      <c r="F11353" s="24"/>
    </row>
    <row r="11354" spans="6:6" x14ac:dyDescent="0.2">
      <c r="F11354" s="24"/>
    </row>
    <row r="11355" spans="6:6" x14ac:dyDescent="0.2">
      <c r="F11355" s="24"/>
    </row>
    <row r="11356" spans="6:6" x14ac:dyDescent="0.2">
      <c r="F11356" s="24"/>
    </row>
    <row r="11357" spans="6:6" x14ac:dyDescent="0.2">
      <c r="F11357" s="24"/>
    </row>
    <row r="11358" spans="6:6" x14ac:dyDescent="0.2">
      <c r="F11358" s="24"/>
    </row>
    <row r="11359" spans="6:6" x14ac:dyDescent="0.2">
      <c r="F11359" s="24"/>
    </row>
    <row r="11360" spans="6:6" x14ac:dyDescent="0.2">
      <c r="F11360" s="24"/>
    </row>
    <row r="11361" spans="6:6" x14ac:dyDescent="0.2">
      <c r="F11361" s="24"/>
    </row>
    <row r="11362" spans="6:6" x14ac:dyDescent="0.2">
      <c r="F11362" s="24"/>
    </row>
    <row r="11363" spans="6:6" x14ac:dyDescent="0.2">
      <c r="F11363" s="24"/>
    </row>
    <row r="11364" spans="6:6" x14ac:dyDescent="0.2">
      <c r="F11364" s="24"/>
    </row>
    <row r="11365" spans="6:6" x14ac:dyDescent="0.2">
      <c r="F11365" s="24"/>
    </row>
    <row r="11366" spans="6:6" x14ac:dyDescent="0.2">
      <c r="F11366" s="24"/>
    </row>
    <row r="11367" spans="6:6" x14ac:dyDescent="0.2">
      <c r="F11367" s="24"/>
    </row>
    <row r="11368" spans="6:6" x14ac:dyDescent="0.2">
      <c r="F11368" s="24"/>
    </row>
    <row r="11369" spans="6:6" x14ac:dyDescent="0.2">
      <c r="F11369" s="24"/>
    </row>
    <row r="11370" spans="6:6" x14ac:dyDescent="0.2">
      <c r="F11370" s="24"/>
    </row>
    <row r="11371" spans="6:6" x14ac:dyDescent="0.2">
      <c r="F11371" s="24"/>
    </row>
    <row r="11372" spans="6:6" x14ac:dyDescent="0.2">
      <c r="F11372" s="24"/>
    </row>
    <row r="11373" spans="6:6" x14ac:dyDescent="0.2">
      <c r="F11373" s="24"/>
    </row>
    <row r="11374" spans="6:6" x14ac:dyDescent="0.2">
      <c r="F11374" s="24"/>
    </row>
    <row r="11375" spans="6:6" x14ac:dyDescent="0.2">
      <c r="F11375" s="24"/>
    </row>
    <row r="11376" spans="6:6" x14ac:dyDescent="0.2">
      <c r="F11376" s="24"/>
    </row>
    <row r="11377" spans="6:6" x14ac:dyDescent="0.2">
      <c r="F11377" s="24"/>
    </row>
    <row r="11378" spans="6:6" x14ac:dyDescent="0.2">
      <c r="F11378" s="24"/>
    </row>
    <row r="11379" spans="6:6" x14ac:dyDescent="0.2">
      <c r="F11379" s="24"/>
    </row>
    <row r="11380" spans="6:6" x14ac:dyDescent="0.2">
      <c r="F11380" s="24"/>
    </row>
    <row r="11381" spans="6:6" x14ac:dyDescent="0.2">
      <c r="F11381" s="24"/>
    </row>
    <row r="11382" spans="6:6" x14ac:dyDescent="0.2">
      <c r="F11382" s="24"/>
    </row>
    <row r="11383" spans="6:6" x14ac:dyDescent="0.2">
      <c r="F11383" s="24"/>
    </row>
    <row r="11384" spans="6:6" x14ac:dyDescent="0.2">
      <c r="F11384" s="24"/>
    </row>
    <row r="11385" spans="6:6" x14ac:dyDescent="0.2">
      <c r="F11385" s="24"/>
    </row>
    <row r="11386" spans="6:6" x14ac:dyDescent="0.2">
      <c r="F11386" s="24"/>
    </row>
    <row r="11387" spans="6:6" x14ac:dyDescent="0.2">
      <c r="F11387" s="24"/>
    </row>
    <row r="11388" spans="6:6" x14ac:dyDescent="0.2">
      <c r="F11388" s="24"/>
    </row>
    <row r="11389" spans="6:6" x14ac:dyDescent="0.2">
      <c r="F11389" s="24"/>
    </row>
    <row r="11390" spans="6:6" x14ac:dyDescent="0.2">
      <c r="F11390" s="24"/>
    </row>
    <row r="11391" spans="6:6" x14ac:dyDescent="0.2">
      <c r="F11391" s="24"/>
    </row>
    <row r="11392" spans="6:6" x14ac:dyDescent="0.2">
      <c r="F11392" s="24"/>
    </row>
    <row r="11393" spans="6:6" x14ac:dyDescent="0.2">
      <c r="F11393" s="24"/>
    </row>
    <row r="11394" spans="6:6" x14ac:dyDescent="0.2">
      <c r="F11394" s="24"/>
    </row>
    <row r="11395" spans="6:6" x14ac:dyDescent="0.2">
      <c r="F11395" s="24"/>
    </row>
    <row r="11396" spans="6:6" x14ac:dyDescent="0.2">
      <c r="F11396" s="24"/>
    </row>
    <row r="11397" spans="6:6" x14ac:dyDescent="0.2">
      <c r="F11397" s="24"/>
    </row>
    <row r="11398" spans="6:6" x14ac:dyDescent="0.2">
      <c r="F11398" s="24"/>
    </row>
    <row r="11399" spans="6:6" x14ac:dyDescent="0.2">
      <c r="F11399" s="24"/>
    </row>
    <row r="11400" spans="6:6" x14ac:dyDescent="0.2">
      <c r="F11400" s="24"/>
    </row>
    <row r="11401" spans="6:6" x14ac:dyDescent="0.2">
      <c r="F11401" s="24"/>
    </row>
    <row r="11402" spans="6:6" x14ac:dyDescent="0.2">
      <c r="F11402" s="24"/>
    </row>
    <row r="11403" spans="6:6" x14ac:dyDescent="0.2">
      <c r="F11403" s="24"/>
    </row>
    <row r="11404" spans="6:6" x14ac:dyDescent="0.2">
      <c r="F11404" s="24"/>
    </row>
    <row r="11405" spans="6:6" x14ac:dyDescent="0.2">
      <c r="F11405" s="24"/>
    </row>
    <row r="11406" spans="6:6" x14ac:dyDescent="0.2">
      <c r="F11406" s="24"/>
    </row>
    <row r="11407" spans="6:6" x14ac:dyDescent="0.2">
      <c r="F11407" s="24"/>
    </row>
    <row r="11408" spans="6:6" x14ac:dyDescent="0.2">
      <c r="F11408" s="24"/>
    </row>
    <row r="11409" spans="6:6" x14ac:dyDescent="0.2">
      <c r="F11409" s="24"/>
    </row>
    <row r="11410" spans="6:6" x14ac:dyDescent="0.2">
      <c r="F11410" s="24"/>
    </row>
    <row r="11411" spans="6:6" x14ac:dyDescent="0.2">
      <c r="F11411" s="24"/>
    </row>
    <row r="11412" spans="6:6" x14ac:dyDescent="0.2">
      <c r="F11412" s="24"/>
    </row>
    <row r="11413" spans="6:6" x14ac:dyDescent="0.2">
      <c r="F11413" s="24"/>
    </row>
    <row r="11414" spans="6:6" x14ac:dyDescent="0.2">
      <c r="F11414" s="24"/>
    </row>
    <row r="11415" spans="6:6" x14ac:dyDescent="0.2">
      <c r="F11415" s="24"/>
    </row>
    <row r="11416" spans="6:6" x14ac:dyDescent="0.2">
      <c r="F11416" s="24"/>
    </row>
    <row r="11417" spans="6:6" x14ac:dyDescent="0.2">
      <c r="F11417" s="24"/>
    </row>
    <row r="11418" spans="6:6" x14ac:dyDescent="0.2">
      <c r="F11418" s="24"/>
    </row>
    <row r="11419" spans="6:6" x14ac:dyDescent="0.2">
      <c r="F11419" s="24"/>
    </row>
    <row r="11420" spans="6:6" x14ac:dyDescent="0.2">
      <c r="F11420" s="24"/>
    </row>
    <row r="11421" spans="6:6" x14ac:dyDescent="0.2">
      <c r="F11421" s="24"/>
    </row>
    <row r="11422" spans="6:6" x14ac:dyDescent="0.2">
      <c r="F11422" s="24"/>
    </row>
    <row r="11423" spans="6:6" x14ac:dyDescent="0.2">
      <c r="F11423" s="24"/>
    </row>
    <row r="11424" spans="6:6" x14ac:dyDescent="0.2">
      <c r="F11424" s="24"/>
    </row>
    <row r="11425" spans="6:6" x14ac:dyDescent="0.2">
      <c r="F11425" s="24"/>
    </row>
    <row r="11426" spans="6:6" x14ac:dyDescent="0.2">
      <c r="F11426" s="24"/>
    </row>
    <row r="11427" spans="6:6" x14ac:dyDescent="0.2">
      <c r="F11427" s="24"/>
    </row>
    <row r="11428" spans="6:6" x14ac:dyDescent="0.2">
      <c r="F11428" s="24"/>
    </row>
    <row r="11429" spans="6:6" x14ac:dyDescent="0.2">
      <c r="F11429" s="24"/>
    </row>
    <row r="11430" spans="6:6" x14ac:dyDescent="0.2">
      <c r="F11430" s="24"/>
    </row>
    <row r="11431" spans="6:6" x14ac:dyDescent="0.2">
      <c r="F11431" s="24"/>
    </row>
    <row r="11432" spans="6:6" x14ac:dyDescent="0.2">
      <c r="F11432" s="24"/>
    </row>
    <row r="11433" spans="6:6" x14ac:dyDescent="0.2">
      <c r="F11433" s="24"/>
    </row>
    <row r="11434" spans="6:6" x14ac:dyDescent="0.2">
      <c r="F11434" s="24"/>
    </row>
    <row r="11435" spans="6:6" x14ac:dyDescent="0.2">
      <c r="F11435" s="24"/>
    </row>
    <row r="11436" spans="6:6" x14ac:dyDescent="0.2">
      <c r="F11436" s="24"/>
    </row>
    <row r="11437" spans="6:6" x14ac:dyDescent="0.2">
      <c r="F11437" s="24"/>
    </row>
    <row r="11438" spans="6:6" x14ac:dyDescent="0.2">
      <c r="F11438" s="24"/>
    </row>
    <row r="11439" spans="6:6" x14ac:dyDescent="0.2">
      <c r="F11439" s="24"/>
    </row>
    <row r="11440" spans="6:6" x14ac:dyDescent="0.2">
      <c r="F11440" s="24"/>
    </row>
    <row r="11441" spans="6:6" x14ac:dyDescent="0.2">
      <c r="F11441" s="24"/>
    </row>
    <row r="11442" spans="6:6" x14ac:dyDescent="0.2">
      <c r="F11442" s="24"/>
    </row>
    <row r="11443" spans="6:6" x14ac:dyDescent="0.2">
      <c r="F11443" s="24"/>
    </row>
    <row r="11444" spans="6:6" x14ac:dyDescent="0.2">
      <c r="F11444" s="24"/>
    </row>
    <row r="11445" spans="6:6" x14ac:dyDescent="0.2">
      <c r="F11445" s="24"/>
    </row>
    <row r="11446" spans="6:6" x14ac:dyDescent="0.2">
      <c r="F11446" s="24"/>
    </row>
    <row r="11447" spans="6:6" x14ac:dyDescent="0.2">
      <c r="F11447" s="24"/>
    </row>
    <row r="11448" spans="6:6" x14ac:dyDescent="0.2">
      <c r="F11448" s="24"/>
    </row>
    <row r="11449" spans="6:6" x14ac:dyDescent="0.2">
      <c r="F11449" s="24"/>
    </row>
    <row r="11450" spans="6:6" x14ac:dyDescent="0.2">
      <c r="F11450" s="24"/>
    </row>
    <row r="11451" spans="6:6" x14ac:dyDescent="0.2">
      <c r="F11451" s="24"/>
    </row>
    <row r="11452" spans="6:6" x14ac:dyDescent="0.2">
      <c r="F11452" s="24"/>
    </row>
    <row r="11453" spans="6:6" x14ac:dyDescent="0.2">
      <c r="F11453" s="24"/>
    </row>
    <row r="11454" spans="6:6" x14ac:dyDescent="0.2">
      <c r="F11454" s="24"/>
    </row>
    <row r="11455" spans="6:6" x14ac:dyDescent="0.2">
      <c r="F11455" s="24"/>
    </row>
    <row r="11456" spans="6:6" x14ac:dyDescent="0.2">
      <c r="F11456" s="24"/>
    </row>
    <row r="11457" spans="6:6" x14ac:dyDescent="0.2">
      <c r="F11457" s="24"/>
    </row>
    <row r="11458" spans="6:6" x14ac:dyDescent="0.2">
      <c r="F11458" s="24"/>
    </row>
    <row r="11459" spans="6:6" x14ac:dyDescent="0.2">
      <c r="F11459" s="24"/>
    </row>
    <row r="11460" spans="6:6" x14ac:dyDescent="0.2">
      <c r="F11460" s="24"/>
    </row>
    <row r="11461" spans="6:6" x14ac:dyDescent="0.2">
      <c r="F11461" s="24"/>
    </row>
    <row r="11462" spans="6:6" x14ac:dyDescent="0.2">
      <c r="F11462" s="24"/>
    </row>
    <row r="11463" spans="6:6" x14ac:dyDescent="0.2">
      <c r="F11463" s="24"/>
    </row>
    <row r="11464" spans="6:6" x14ac:dyDescent="0.2">
      <c r="F11464" s="24"/>
    </row>
    <row r="11465" spans="6:6" x14ac:dyDescent="0.2">
      <c r="F11465" s="24"/>
    </row>
    <row r="11466" spans="6:6" x14ac:dyDescent="0.2">
      <c r="F11466" s="24"/>
    </row>
    <row r="11467" spans="6:6" x14ac:dyDescent="0.2">
      <c r="F11467" s="24"/>
    </row>
    <row r="11468" spans="6:6" x14ac:dyDescent="0.2">
      <c r="F11468" s="24"/>
    </row>
    <row r="11469" spans="6:6" x14ac:dyDescent="0.2">
      <c r="F11469" s="24"/>
    </row>
    <row r="11470" spans="6:6" x14ac:dyDescent="0.2">
      <c r="F11470" s="24"/>
    </row>
    <row r="11471" spans="6:6" x14ac:dyDescent="0.2">
      <c r="F11471" s="24"/>
    </row>
    <row r="11472" spans="6:6" x14ac:dyDescent="0.2">
      <c r="F11472" s="24"/>
    </row>
    <row r="11473" spans="6:6" x14ac:dyDescent="0.2">
      <c r="F11473" s="24"/>
    </row>
    <row r="11474" spans="6:6" x14ac:dyDescent="0.2">
      <c r="F11474" s="24"/>
    </row>
    <row r="11475" spans="6:6" x14ac:dyDescent="0.2">
      <c r="F11475" s="24"/>
    </row>
    <row r="11476" spans="6:6" x14ac:dyDescent="0.2">
      <c r="F11476" s="24"/>
    </row>
    <row r="11477" spans="6:6" x14ac:dyDescent="0.2">
      <c r="F11477" s="24"/>
    </row>
    <row r="11478" spans="6:6" x14ac:dyDescent="0.2">
      <c r="F11478" s="24"/>
    </row>
    <row r="11479" spans="6:6" x14ac:dyDescent="0.2">
      <c r="F11479" s="24"/>
    </row>
    <row r="11480" spans="6:6" x14ac:dyDescent="0.2">
      <c r="F11480" s="24"/>
    </row>
    <row r="11481" spans="6:6" x14ac:dyDescent="0.2">
      <c r="F11481" s="24"/>
    </row>
    <row r="11482" spans="6:6" x14ac:dyDescent="0.2">
      <c r="F11482" s="24"/>
    </row>
    <row r="11483" spans="6:6" x14ac:dyDescent="0.2">
      <c r="F11483" s="24"/>
    </row>
    <row r="11484" spans="6:6" x14ac:dyDescent="0.2">
      <c r="F11484" s="24"/>
    </row>
    <row r="11485" spans="6:6" x14ac:dyDescent="0.2">
      <c r="F11485" s="24"/>
    </row>
    <row r="11486" spans="6:6" x14ac:dyDescent="0.2">
      <c r="F11486" s="24"/>
    </row>
    <row r="11487" spans="6:6" x14ac:dyDescent="0.2">
      <c r="F11487" s="24"/>
    </row>
    <row r="11488" spans="6:6" x14ac:dyDescent="0.2">
      <c r="F11488" s="24"/>
    </row>
    <row r="11489" spans="6:6" x14ac:dyDescent="0.2">
      <c r="F11489" s="24"/>
    </row>
    <row r="11490" spans="6:6" x14ac:dyDescent="0.2">
      <c r="F11490" s="24"/>
    </row>
    <row r="11491" spans="6:6" x14ac:dyDescent="0.2">
      <c r="F11491" s="24"/>
    </row>
    <row r="11492" spans="6:6" x14ac:dyDescent="0.2">
      <c r="F11492" s="24"/>
    </row>
    <row r="11493" spans="6:6" x14ac:dyDescent="0.2">
      <c r="F11493" s="24"/>
    </row>
    <row r="11494" spans="6:6" x14ac:dyDescent="0.2">
      <c r="F11494" s="24"/>
    </row>
    <row r="11495" spans="6:6" x14ac:dyDescent="0.2">
      <c r="F11495" s="24"/>
    </row>
    <row r="11496" spans="6:6" x14ac:dyDescent="0.2">
      <c r="F11496" s="24"/>
    </row>
    <row r="11497" spans="6:6" x14ac:dyDescent="0.2">
      <c r="F11497" s="24"/>
    </row>
    <row r="11498" spans="6:6" x14ac:dyDescent="0.2">
      <c r="F11498" s="24"/>
    </row>
    <row r="11499" spans="6:6" x14ac:dyDescent="0.2">
      <c r="F11499" s="24"/>
    </row>
    <row r="11500" spans="6:6" x14ac:dyDescent="0.2">
      <c r="F11500" s="24"/>
    </row>
    <row r="11501" spans="6:6" x14ac:dyDescent="0.2">
      <c r="F11501" s="24"/>
    </row>
    <row r="11502" spans="6:6" x14ac:dyDescent="0.2">
      <c r="F11502" s="24"/>
    </row>
    <row r="11503" spans="6:6" x14ac:dyDescent="0.2">
      <c r="F11503" s="24"/>
    </row>
    <row r="11504" spans="6:6" x14ac:dyDescent="0.2">
      <c r="F11504" s="24"/>
    </row>
    <row r="11505" spans="6:6" x14ac:dyDescent="0.2">
      <c r="F11505" s="24"/>
    </row>
    <row r="11506" spans="6:6" x14ac:dyDescent="0.2">
      <c r="F11506" s="24"/>
    </row>
    <row r="11507" spans="6:6" x14ac:dyDescent="0.2">
      <c r="F11507" s="24"/>
    </row>
    <row r="11508" spans="6:6" x14ac:dyDescent="0.2">
      <c r="F11508" s="24"/>
    </row>
    <row r="11509" spans="6:6" x14ac:dyDescent="0.2">
      <c r="F11509" s="24"/>
    </row>
    <row r="11510" spans="6:6" x14ac:dyDescent="0.2">
      <c r="F11510" s="24"/>
    </row>
    <row r="11511" spans="6:6" x14ac:dyDescent="0.2">
      <c r="F11511" s="24"/>
    </row>
    <row r="11512" spans="6:6" x14ac:dyDescent="0.2">
      <c r="F11512" s="24"/>
    </row>
    <row r="11513" spans="6:6" x14ac:dyDescent="0.2">
      <c r="F11513" s="24"/>
    </row>
    <row r="11514" spans="6:6" x14ac:dyDescent="0.2">
      <c r="F11514" s="24"/>
    </row>
    <row r="11515" spans="6:6" x14ac:dyDescent="0.2">
      <c r="F11515" s="24"/>
    </row>
    <row r="11516" spans="6:6" x14ac:dyDescent="0.2">
      <c r="F11516" s="24"/>
    </row>
    <row r="11517" spans="6:6" x14ac:dyDescent="0.2">
      <c r="F11517" s="24"/>
    </row>
    <row r="11518" spans="6:6" x14ac:dyDescent="0.2">
      <c r="F11518" s="24"/>
    </row>
    <row r="11519" spans="6:6" x14ac:dyDescent="0.2">
      <c r="F11519" s="24"/>
    </row>
    <row r="11520" spans="6:6" x14ac:dyDescent="0.2">
      <c r="F11520" s="24"/>
    </row>
    <row r="11521" spans="6:6" x14ac:dyDescent="0.2">
      <c r="F11521" s="24"/>
    </row>
    <row r="11522" spans="6:6" x14ac:dyDescent="0.2">
      <c r="F11522" s="24"/>
    </row>
    <row r="11523" spans="6:6" x14ac:dyDescent="0.2">
      <c r="F11523" s="24"/>
    </row>
    <row r="11524" spans="6:6" x14ac:dyDescent="0.2">
      <c r="F11524" s="24"/>
    </row>
    <row r="11525" spans="6:6" x14ac:dyDescent="0.2">
      <c r="F11525" s="24"/>
    </row>
    <row r="11526" spans="6:6" x14ac:dyDescent="0.2">
      <c r="F11526" s="24"/>
    </row>
    <row r="11527" spans="6:6" x14ac:dyDescent="0.2">
      <c r="F11527" s="24"/>
    </row>
    <row r="11528" spans="6:6" x14ac:dyDescent="0.2">
      <c r="F11528" s="24"/>
    </row>
    <row r="11529" spans="6:6" x14ac:dyDescent="0.2">
      <c r="F11529" s="24"/>
    </row>
    <row r="11530" spans="6:6" x14ac:dyDescent="0.2">
      <c r="F11530" s="24"/>
    </row>
    <row r="11531" spans="6:6" x14ac:dyDescent="0.2">
      <c r="F11531" s="24"/>
    </row>
    <row r="11532" spans="6:6" x14ac:dyDescent="0.2">
      <c r="F11532" s="24"/>
    </row>
    <row r="11533" spans="6:6" x14ac:dyDescent="0.2">
      <c r="F11533" s="24"/>
    </row>
    <row r="11534" spans="6:6" x14ac:dyDescent="0.2">
      <c r="F11534" s="24"/>
    </row>
    <row r="11535" spans="6:6" x14ac:dyDescent="0.2">
      <c r="F11535" s="24"/>
    </row>
    <row r="11536" spans="6:6" x14ac:dyDescent="0.2">
      <c r="F11536" s="24"/>
    </row>
    <row r="11537" spans="6:6" x14ac:dyDescent="0.2">
      <c r="F11537" s="24"/>
    </row>
    <row r="11538" spans="6:6" x14ac:dyDescent="0.2">
      <c r="F11538" s="24"/>
    </row>
    <row r="11539" spans="6:6" x14ac:dyDescent="0.2">
      <c r="F11539" s="24"/>
    </row>
    <row r="11540" spans="6:6" x14ac:dyDescent="0.2">
      <c r="F11540" s="24"/>
    </row>
    <row r="11541" spans="6:6" x14ac:dyDescent="0.2">
      <c r="F11541" s="24"/>
    </row>
    <row r="11542" spans="6:6" x14ac:dyDescent="0.2">
      <c r="F11542" s="24"/>
    </row>
    <row r="11543" spans="6:6" x14ac:dyDescent="0.2">
      <c r="F11543" s="24"/>
    </row>
    <row r="11544" spans="6:6" x14ac:dyDescent="0.2">
      <c r="F11544" s="24"/>
    </row>
    <row r="11545" spans="6:6" x14ac:dyDescent="0.2">
      <c r="F11545" s="24"/>
    </row>
    <row r="11546" spans="6:6" x14ac:dyDescent="0.2">
      <c r="F11546" s="24"/>
    </row>
    <row r="11547" spans="6:6" x14ac:dyDescent="0.2">
      <c r="F11547" s="24"/>
    </row>
    <row r="11548" spans="6:6" x14ac:dyDescent="0.2">
      <c r="F11548" s="24"/>
    </row>
    <row r="11549" spans="6:6" x14ac:dyDescent="0.2">
      <c r="F11549" s="24"/>
    </row>
    <row r="11550" spans="6:6" x14ac:dyDescent="0.2">
      <c r="F11550" s="24"/>
    </row>
    <row r="11551" spans="6:6" x14ac:dyDescent="0.2">
      <c r="F11551" s="24"/>
    </row>
    <row r="11552" spans="6:6" x14ac:dyDescent="0.2">
      <c r="F11552" s="24"/>
    </row>
    <row r="11553" spans="6:6" x14ac:dyDescent="0.2">
      <c r="F11553" s="24"/>
    </row>
    <row r="11554" spans="6:6" x14ac:dyDescent="0.2">
      <c r="F11554" s="24"/>
    </row>
    <row r="11555" spans="6:6" x14ac:dyDescent="0.2">
      <c r="F11555" s="24"/>
    </row>
    <row r="11556" spans="6:6" x14ac:dyDescent="0.2">
      <c r="F11556" s="24"/>
    </row>
    <row r="11557" spans="6:6" x14ac:dyDescent="0.2">
      <c r="F11557" s="24"/>
    </row>
    <row r="11558" spans="6:6" x14ac:dyDescent="0.2">
      <c r="F11558" s="24"/>
    </row>
    <row r="11559" spans="6:6" x14ac:dyDescent="0.2">
      <c r="F11559" s="24"/>
    </row>
    <row r="11560" spans="6:6" x14ac:dyDescent="0.2">
      <c r="F11560" s="24"/>
    </row>
    <row r="11561" spans="6:6" x14ac:dyDescent="0.2">
      <c r="F11561" s="24"/>
    </row>
    <row r="11562" spans="6:6" x14ac:dyDescent="0.2">
      <c r="F11562" s="24"/>
    </row>
    <row r="11563" spans="6:6" x14ac:dyDescent="0.2">
      <c r="F11563" s="24"/>
    </row>
    <row r="11564" spans="6:6" x14ac:dyDescent="0.2">
      <c r="F11564" s="24"/>
    </row>
    <row r="11565" spans="6:6" x14ac:dyDescent="0.2">
      <c r="F11565" s="24"/>
    </row>
    <row r="11566" spans="6:6" x14ac:dyDescent="0.2">
      <c r="F11566" s="24"/>
    </row>
    <row r="11567" spans="6:6" x14ac:dyDescent="0.2">
      <c r="F11567" s="24"/>
    </row>
    <row r="11568" spans="6:6" x14ac:dyDescent="0.2">
      <c r="F11568" s="24"/>
    </row>
    <row r="11569" spans="6:6" x14ac:dyDescent="0.2">
      <c r="F11569" s="24"/>
    </row>
    <row r="11570" spans="6:6" x14ac:dyDescent="0.2">
      <c r="F11570" s="24"/>
    </row>
    <row r="11571" spans="6:6" x14ac:dyDescent="0.2">
      <c r="F11571" s="24"/>
    </row>
    <row r="11572" spans="6:6" x14ac:dyDescent="0.2">
      <c r="F11572" s="24"/>
    </row>
    <row r="11573" spans="6:6" x14ac:dyDescent="0.2">
      <c r="F11573" s="24"/>
    </row>
    <row r="11574" spans="6:6" x14ac:dyDescent="0.2">
      <c r="F11574" s="24"/>
    </row>
    <row r="11575" spans="6:6" x14ac:dyDescent="0.2">
      <c r="F11575" s="24"/>
    </row>
    <row r="11576" spans="6:6" x14ac:dyDescent="0.2">
      <c r="F11576" s="24"/>
    </row>
    <row r="11577" spans="6:6" x14ac:dyDescent="0.2">
      <c r="F11577" s="24"/>
    </row>
    <row r="11578" spans="6:6" x14ac:dyDescent="0.2">
      <c r="F11578" s="24"/>
    </row>
    <row r="11579" spans="6:6" x14ac:dyDescent="0.2">
      <c r="F11579" s="24"/>
    </row>
    <row r="11580" spans="6:6" x14ac:dyDescent="0.2">
      <c r="F11580" s="24"/>
    </row>
    <row r="11581" spans="6:6" x14ac:dyDescent="0.2">
      <c r="F11581" s="24"/>
    </row>
    <row r="11582" spans="6:6" x14ac:dyDescent="0.2">
      <c r="F11582" s="24"/>
    </row>
    <row r="11583" spans="6:6" x14ac:dyDescent="0.2">
      <c r="F11583" s="24"/>
    </row>
    <row r="11584" spans="6:6" x14ac:dyDescent="0.2">
      <c r="F11584" s="24"/>
    </row>
    <row r="11585" spans="6:6" x14ac:dyDescent="0.2">
      <c r="F11585" s="24"/>
    </row>
    <row r="11586" spans="6:6" x14ac:dyDescent="0.2">
      <c r="F11586" s="24"/>
    </row>
    <row r="11587" spans="6:6" x14ac:dyDescent="0.2">
      <c r="F11587" s="24"/>
    </row>
    <row r="11588" spans="6:6" x14ac:dyDescent="0.2">
      <c r="F11588" s="24"/>
    </row>
    <row r="11589" spans="6:6" x14ac:dyDescent="0.2">
      <c r="F11589" s="24"/>
    </row>
    <row r="11590" spans="6:6" x14ac:dyDescent="0.2">
      <c r="F11590" s="24"/>
    </row>
    <row r="11591" spans="6:6" x14ac:dyDescent="0.2">
      <c r="F11591" s="24"/>
    </row>
    <row r="11592" spans="6:6" x14ac:dyDescent="0.2">
      <c r="F11592" s="24"/>
    </row>
    <row r="11593" spans="6:6" x14ac:dyDescent="0.2">
      <c r="F11593" s="24"/>
    </row>
    <row r="11594" spans="6:6" x14ac:dyDescent="0.2">
      <c r="F11594" s="24"/>
    </row>
    <row r="11595" spans="6:6" x14ac:dyDescent="0.2">
      <c r="F11595" s="24"/>
    </row>
    <row r="11596" spans="6:6" x14ac:dyDescent="0.2">
      <c r="F11596" s="24"/>
    </row>
    <row r="11597" spans="6:6" x14ac:dyDescent="0.2">
      <c r="F11597" s="24"/>
    </row>
    <row r="11598" spans="6:6" x14ac:dyDescent="0.2">
      <c r="F11598" s="24"/>
    </row>
    <row r="11599" spans="6:6" x14ac:dyDescent="0.2">
      <c r="F11599" s="24"/>
    </row>
    <row r="11600" spans="6:6" x14ac:dyDescent="0.2">
      <c r="F11600" s="24"/>
    </row>
    <row r="11601" spans="6:6" x14ac:dyDescent="0.2">
      <c r="F11601" s="24"/>
    </row>
    <row r="11602" spans="6:6" x14ac:dyDescent="0.2">
      <c r="F11602" s="24"/>
    </row>
    <row r="11603" spans="6:6" x14ac:dyDescent="0.2">
      <c r="F11603" s="24"/>
    </row>
    <row r="11604" spans="6:6" x14ac:dyDescent="0.2">
      <c r="F11604" s="24"/>
    </row>
    <row r="11605" spans="6:6" x14ac:dyDescent="0.2">
      <c r="F11605" s="24"/>
    </row>
    <row r="11606" spans="6:6" x14ac:dyDescent="0.2">
      <c r="F11606" s="24"/>
    </row>
    <row r="11607" spans="6:6" x14ac:dyDescent="0.2">
      <c r="F11607" s="24"/>
    </row>
    <row r="11608" spans="6:6" x14ac:dyDescent="0.2">
      <c r="F11608" s="24"/>
    </row>
    <row r="11609" spans="6:6" x14ac:dyDescent="0.2">
      <c r="F11609" s="24"/>
    </row>
    <row r="11610" spans="6:6" x14ac:dyDescent="0.2">
      <c r="F11610" s="24"/>
    </row>
    <row r="11611" spans="6:6" x14ac:dyDescent="0.2">
      <c r="F11611" s="24"/>
    </row>
    <row r="11612" spans="6:6" x14ac:dyDescent="0.2">
      <c r="F11612" s="24"/>
    </row>
    <row r="11613" spans="6:6" x14ac:dyDescent="0.2">
      <c r="F11613" s="24"/>
    </row>
    <row r="11614" spans="6:6" x14ac:dyDescent="0.2">
      <c r="F11614" s="24"/>
    </row>
    <row r="11615" spans="6:6" x14ac:dyDescent="0.2">
      <c r="F11615" s="24"/>
    </row>
    <row r="11616" spans="6:6" x14ac:dyDescent="0.2">
      <c r="F11616" s="24"/>
    </row>
    <row r="11617" spans="6:6" x14ac:dyDescent="0.2">
      <c r="F11617" s="24"/>
    </row>
    <row r="11618" spans="6:6" x14ac:dyDescent="0.2">
      <c r="F11618" s="24"/>
    </row>
    <row r="11619" spans="6:6" x14ac:dyDescent="0.2">
      <c r="F11619" s="24"/>
    </row>
    <row r="11620" spans="6:6" x14ac:dyDescent="0.2">
      <c r="F11620" s="24"/>
    </row>
    <row r="11621" spans="6:6" x14ac:dyDescent="0.2">
      <c r="F11621" s="24"/>
    </row>
    <row r="11622" spans="6:6" x14ac:dyDescent="0.2">
      <c r="F11622" s="24"/>
    </row>
    <row r="11623" spans="6:6" x14ac:dyDescent="0.2">
      <c r="F11623" s="24"/>
    </row>
    <row r="11624" spans="6:6" x14ac:dyDescent="0.2">
      <c r="F11624" s="24"/>
    </row>
    <row r="11625" spans="6:6" x14ac:dyDescent="0.2">
      <c r="F11625" s="24"/>
    </row>
    <row r="11626" spans="6:6" x14ac:dyDescent="0.2">
      <c r="F11626" s="24"/>
    </row>
    <row r="11627" spans="6:6" x14ac:dyDescent="0.2">
      <c r="F11627" s="24"/>
    </row>
    <row r="11628" spans="6:6" x14ac:dyDescent="0.2">
      <c r="F11628" s="24"/>
    </row>
    <row r="11629" spans="6:6" x14ac:dyDescent="0.2">
      <c r="F11629" s="24"/>
    </row>
    <row r="11630" spans="6:6" x14ac:dyDescent="0.2">
      <c r="F11630" s="24"/>
    </row>
    <row r="11631" spans="6:6" x14ac:dyDescent="0.2">
      <c r="F11631" s="24"/>
    </row>
    <row r="11632" spans="6:6" x14ac:dyDescent="0.2">
      <c r="F11632" s="24"/>
    </row>
    <row r="11633" spans="6:6" x14ac:dyDescent="0.2">
      <c r="F11633" s="24"/>
    </row>
    <row r="11634" spans="6:6" x14ac:dyDescent="0.2">
      <c r="F11634" s="24"/>
    </row>
    <row r="11635" spans="6:6" x14ac:dyDescent="0.2">
      <c r="F11635" s="24"/>
    </row>
    <row r="11636" spans="6:6" x14ac:dyDescent="0.2">
      <c r="F11636" s="24"/>
    </row>
    <row r="11637" spans="6:6" x14ac:dyDescent="0.2">
      <c r="F11637" s="24"/>
    </row>
    <row r="11638" spans="6:6" x14ac:dyDescent="0.2">
      <c r="F11638" s="24"/>
    </row>
    <row r="11639" spans="6:6" x14ac:dyDescent="0.2">
      <c r="F11639" s="24"/>
    </row>
    <row r="11640" spans="6:6" x14ac:dyDescent="0.2">
      <c r="F11640" s="24"/>
    </row>
    <row r="11641" spans="6:6" x14ac:dyDescent="0.2">
      <c r="F11641" s="24"/>
    </row>
    <row r="11642" spans="6:6" x14ac:dyDescent="0.2">
      <c r="F11642" s="24"/>
    </row>
    <row r="11643" spans="6:6" x14ac:dyDescent="0.2">
      <c r="F11643" s="24"/>
    </row>
    <row r="11644" spans="6:6" x14ac:dyDescent="0.2">
      <c r="F11644" s="24"/>
    </row>
    <row r="11645" spans="6:6" x14ac:dyDescent="0.2">
      <c r="F11645" s="24"/>
    </row>
    <row r="11646" spans="6:6" x14ac:dyDescent="0.2">
      <c r="F11646" s="24"/>
    </row>
    <row r="11647" spans="6:6" x14ac:dyDescent="0.2">
      <c r="F11647" s="24"/>
    </row>
    <row r="11648" spans="6:6" x14ac:dyDescent="0.2">
      <c r="F11648" s="24"/>
    </row>
    <row r="11649" spans="6:6" x14ac:dyDescent="0.2">
      <c r="F11649" s="24"/>
    </row>
    <row r="11650" spans="6:6" x14ac:dyDescent="0.2">
      <c r="F11650" s="24"/>
    </row>
    <row r="11651" spans="6:6" x14ac:dyDescent="0.2">
      <c r="F11651" s="24"/>
    </row>
    <row r="11652" spans="6:6" x14ac:dyDescent="0.2">
      <c r="F11652" s="24"/>
    </row>
    <row r="11653" spans="6:6" x14ac:dyDescent="0.2">
      <c r="F11653" s="24"/>
    </row>
    <row r="11654" spans="6:6" x14ac:dyDescent="0.2">
      <c r="F11654" s="24"/>
    </row>
    <row r="11655" spans="6:6" x14ac:dyDescent="0.2">
      <c r="F11655" s="24"/>
    </row>
    <row r="11656" spans="6:6" x14ac:dyDescent="0.2">
      <c r="F11656" s="24"/>
    </row>
    <row r="11657" spans="6:6" x14ac:dyDescent="0.2">
      <c r="F11657" s="24"/>
    </row>
    <row r="11658" spans="6:6" x14ac:dyDescent="0.2">
      <c r="F11658" s="24"/>
    </row>
    <row r="11659" spans="6:6" x14ac:dyDescent="0.2">
      <c r="F11659" s="24"/>
    </row>
    <row r="11660" spans="6:6" x14ac:dyDescent="0.2">
      <c r="F11660" s="24"/>
    </row>
    <row r="11661" spans="6:6" x14ac:dyDescent="0.2">
      <c r="F11661" s="24"/>
    </row>
    <row r="11662" spans="6:6" x14ac:dyDescent="0.2">
      <c r="F11662" s="24"/>
    </row>
    <row r="11663" spans="6:6" x14ac:dyDescent="0.2">
      <c r="F11663" s="24"/>
    </row>
    <row r="11664" spans="6:6" x14ac:dyDescent="0.2">
      <c r="F11664" s="24"/>
    </row>
    <row r="11665" spans="6:6" x14ac:dyDescent="0.2">
      <c r="F11665" s="24"/>
    </row>
    <row r="11666" spans="6:6" x14ac:dyDescent="0.2">
      <c r="F11666" s="24"/>
    </row>
    <row r="11667" spans="6:6" x14ac:dyDescent="0.2">
      <c r="F11667" s="24"/>
    </row>
    <row r="11668" spans="6:6" x14ac:dyDescent="0.2">
      <c r="F11668" s="24"/>
    </row>
    <row r="11669" spans="6:6" x14ac:dyDescent="0.2">
      <c r="F11669" s="24"/>
    </row>
    <row r="11670" spans="6:6" x14ac:dyDescent="0.2">
      <c r="F11670" s="24"/>
    </row>
    <row r="11671" spans="6:6" x14ac:dyDescent="0.2">
      <c r="F11671" s="24"/>
    </row>
    <row r="11672" spans="6:6" x14ac:dyDescent="0.2">
      <c r="F11672" s="24"/>
    </row>
    <row r="11673" spans="6:6" x14ac:dyDescent="0.2">
      <c r="F11673" s="24"/>
    </row>
    <row r="11674" spans="6:6" x14ac:dyDescent="0.2">
      <c r="F11674" s="24"/>
    </row>
    <row r="11675" spans="6:6" x14ac:dyDescent="0.2">
      <c r="F11675" s="24"/>
    </row>
    <row r="11676" spans="6:6" x14ac:dyDescent="0.2">
      <c r="F11676" s="24"/>
    </row>
    <row r="11677" spans="6:6" x14ac:dyDescent="0.2">
      <c r="F11677" s="24"/>
    </row>
    <row r="11678" spans="6:6" x14ac:dyDescent="0.2">
      <c r="F11678" s="24"/>
    </row>
    <row r="11679" spans="6:6" x14ac:dyDescent="0.2">
      <c r="F11679" s="24"/>
    </row>
    <row r="11680" spans="6:6" x14ac:dyDescent="0.2">
      <c r="F11680" s="24"/>
    </row>
    <row r="11681" spans="6:6" x14ac:dyDescent="0.2">
      <c r="F11681" s="24"/>
    </row>
    <row r="11682" spans="6:6" x14ac:dyDescent="0.2">
      <c r="F11682" s="24"/>
    </row>
    <row r="11683" spans="6:6" x14ac:dyDescent="0.2">
      <c r="F11683" s="24"/>
    </row>
    <row r="11684" spans="6:6" x14ac:dyDescent="0.2">
      <c r="F11684" s="24"/>
    </row>
    <row r="11685" spans="6:6" x14ac:dyDescent="0.2">
      <c r="F11685" s="24"/>
    </row>
    <row r="11686" spans="6:6" x14ac:dyDescent="0.2">
      <c r="F11686" s="24"/>
    </row>
    <row r="11687" spans="6:6" x14ac:dyDescent="0.2">
      <c r="F11687" s="24"/>
    </row>
    <row r="11688" spans="6:6" x14ac:dyDescent="0.2">
      <c r="F11688" s="24"/>
    </row>
    <row r="11689" spans="6:6" x14ac:dyDescent="0.2">
      <c r="F11689" s="24"/>
    </row>
    <row r="11690" spans="6:6" x14ac:dyDescent="0.2">
      <c r="F11690" s="24"/>
    </row>
    <row r="11691" spans="6:6" x14ac:dyDescent="0.2">
      <c r="F11691" s="24"/>
    </row>
    <row r="11692" spans="6:6" x14ac:dyDescent="0.2">
      <c r="F11692" s="24"/>
    </row>
    <row r="11693" spans="6:6" x14ac:dyDescent="0.2">
      <c r="F11693" s="24"/>
    </row>
    <row r="11694" spans="6:6" x14ac:dyDescent="0.2">
      <c r="F11694" s="24"/>
    </row>
    <row r="11695" spans="6:6" x14ac:dyDescent="0.2">
      <c r="F11695" s="24"/>
    </row>
    <row r="11696" spans="6:6" x14ac:dyDescent="0.2">
      <c r="F11696" s="24"/>
    </row>
    <row r="11697" spans="6:6" x14ac:dyDescent="0.2">
      <c r="F11697" s="24"/>
    </row>
    <row r="11698" spans="6:6" x14ac:dyDescent="0.2">
      <c r="F11698" s="24"/>
    </row>
    <row r="11699" spans="6:6" x14ac:dyDescent="0.2">
      <c r="F11699" s="24"/>
    </row>
    <row r="11700" spans="6:6" x14ac:dyDescent="0.2">
      <c r="F11700" s="24"/>
    </row>
    <row r="11701" spans="6:6" x14ac:dyDescent="0.2">
      <c r="F11701" s="24"/>
    </row>
    <row r="11702" spans="6:6" x14ac:dyDescent="0.2">
      <c r="F11702" s="24"/>
    </row>
    <row r="11703" spans="6:6" x14ac:dyDescent="0.2">
      <c r="F11703" s="24"/>
    </row>
    <row r="11704" spans="6:6" x14ac:dyDescent="0.2">
      <c r="F11704" s="24"/>
    </row>
    <row r="11705" spans="6:6" x14ac:dyDescent="0.2">
      <c r="F11705" s="24"/>
    </row>
    <row r="11706" spans="6:6" x14ac:dyDescent="0.2">
      <c r="F11706" s="24"/>
    </row>
    <row r="11707" spans="6:6" x14ac:dyDescent="0.2">
      <c r="F11707" s="24"/>
    </row>
    <row r="11708" spans="6:6" x14ac:dyDescent="0.2">
      <c r="F11708" s="24"/>
    </row>
    <row r="11709" spans="6:6" x14ac:dyDescent="0.2">
      <c r="F11709" s="24"/>
    </row>
    <row r="11710" spans="6:6" x14ac:dyDescent="0.2">
      <c r="F11710" s="24"/>
    </row>
    <row r="11711" spans="6:6" x14ac:dyDescent="0.2">
      <c r="F11711" s="24"/>
    </row>
    <row r="11712" spans="6:6" x14ac:dyDescent="0.2">
      <c r="F11712" s="24"/>
    </row>
    <row r="11713" spans="6:6" x14ac:dyDescent="0.2">
      <c r="F11713" s="24"/>
    </row>
    <row r="11714" spans="6:6" x14ac:dyDescent="0.2">
      <c r="F11714" s="24"/>
    </row>
    <row r="11715" spans="6:6" x14ac:dyDescent="0.2">
      <c r="F11715" s="24"/>
    </row>
    <row r="11716" spans="6:6" x14ac:dyDescent="0.2">
      <c r="F11716" s="24"/>
    </row>
    <row r="11717" spans="6:6" x14ac:dyDescent="0.2">
      <c r="F11717" s="24"/>
    </row>
    <row r="11718" spans="6:6" x14ac:dyDescent="0.2">
      <c r="F11718" s="24"/>
    </row>
    <row r="11719" spans="6:6" x14ac:dyDescent="0.2">
      <c r="F11719" s="24"/>
    </row>
    <row r="11720" spans="6:6" x14ac:dyDescent="0.2">
      <c r="F11720" s="24"/>
    </row>
    <row r="11721" spans="6:6" x14ac:dyDescent="0.2">
      <c r="F11721" s="24"/>
    </row>
    <row r="11722" spans="6:6" x14ac:dyDescent="0.2">
      <c r="F11722" s="24"/>
    </row>
    <row r="11723" spans="6:6" x14ac:dyDescent="0.2">
      <c r="F11723" s="24"/>
    </row>
    <row r="11724" spans="6:6" x14ac:dyDescent="0.2">
      <c r="F11724" s="24"/>
    </row>
    <row r="11725" spans="6:6" x14ac:dyDescent="0.2">
      <c r="F11725" s="24"/>
    </row>
    <row r="11726" spans="6:6" x14ac:dyDescent="0.2">
      <c r="F11726" s="24"/>
    </row>
    <row r="11727" spans="6:6" x14ac:dyDescent="0.2">
      <c r="F11727" s="24"/>
    </row>
    <row r="11728" spans="6:6" x14ac:dyDescent="0.2">
      <c r="F11728" s="24"/>
    </row>
    <row r="11729" spans="6:6" x14ac:dyDescent="0.2">
      <c r="F11729" s="24"/>
    </row>
    <row r="11730" spans="6:6" x14ac:dyDescent="0.2">
      <c r="F11730" s="24"/>
    </row>
    <row r="11731" spans="6:6" x14ac:dyDescent="0.2">
      <c r="F11731" s="24"/>
    </row>
    <row r="11732" spans="6:6" x14ac:dyDescent="0.2">
      <c r="F11732" s="24"/>
    </row>
    <row r="11733" spans="6:6" x14ac:dyDescent="0.2">
      <c r="F11733" s="24"/>
    </row>
    <row r="11734" spans="6:6" x14ac:dyDescent="0.2">
      <c r="F11734" s="24"/>
    </row>
    <row r="11735" spans="6:6" x14ac:dyDescent="0.2">
      <c r="F11735" s="24"/>
    </row>
    <row r="11736" spans="6:6" x14ac:dyDescent="0.2">
      <c r="F11736" s="24"/>
    </row>
    <row r="11737" spans="6:6" x14ac:dyDescent="0.2">
      <c r="F11737" s="24"/>
    </row>
    <row r="11738" spans="6:6" x14ac:dyDescent="0.2">
      <c r="F11738" s="24"/>
    </row>
    <row r="11739" spans="6:6" x14ac:dyDescent="0.2">
      <c r="F11739" s="24"/>
    </row>
    <row r="11740" spans="6:6" x14ac:dyDescent="0.2">
      <c r="F11740" s="24"/>
    </row>
    <row r="11741" spans="6:6" x14ac:dyDescent="0.2">
      <c r="F11741" s="24"/>
    </row>
    <row r="11742" spans="6:6" x14ac:dyDescent="0.2">
      <c r="F11742" s="24"/>
    </row>
    <row r="11743" spans="6:6" x14ac:dyDescent="0.2">
      <c r="F11743" s="24"/>
    </row>
    <row r="11744" spans="6:6" x14ac:dyDescent="0.2">
      <c r="F11744" s="24"/>
    </row>
    <row r="11745" spans="6:6" x14ac:dyDescent="0.2">
      <c r="F11745" s="24"/>
    </row>
    <row r="11746" spans="6:6" x14ac:dyDescent="0.2">
      <c r="F11746" s="24"/>
    </row>
    <row r="11747" spans="6:6" x14ac:dyDescent="0.2">
      <c r="F11747" s="24"/>
    </row>
    <row r="11748" spans="6:6" x14ac:dyDescent="0.2">
      <c r="F11748" s="24"/>
    </row>
    <row r="11749" spans="6:6" x14ac:dyDescent="0.2">
      <c r="F11749" s="24"/>
    </row>
    <row r="11750" spans="6:6" x14ac:dyDescent="0.2">
      <c r="F11750" s="24"/>
    </row>
    <row r="11751" spans="6:6" x14ac:dyDescent="0.2">
      <c r="F11751" s="24"/>
    </row>
    <row r="11752" spans="6:6" x14ac:dyDescent="0.2">
      <c r="F11752" s="24"/>
    </row>
    <row r="11753" spans="6:6" x14ac:dyDescent="0.2">
      <c r="F11753" s="24"/>
    </row>
    <row r="11754" spans="6:6" x14ac:dyDescent="0.2">
      <c r="F11754" s="24"/>
    </row>
    <row r="11755" spans="6:6" x14ac:dyDescent="0.2">
      <c r="F11755" s="24"/>
    </row>
    <row r="11756" spans="6:6" x14ac:dyDescent="0.2">
      <c r="F11756" s="24"/>
    </row>
    <row r="11757" spans="6:6" x14ac:dyDescent="0.2">
      <c r="F11757" s="24"/>
    </row>
    <row r="11758" spans="6:6" x14ac:dyDescent="0.2">
      <c r="F11758" s="24"/>
    </row>
    <row r="11759" spans="6:6" x14ac:dyDescent="0.2">
      <c r="F11759" s="24"/>
    </row>
    <row r="11760" spans="6:6" x14ac:dyDescent="0.2">
      <c r="F11760" s="24"/>
    </row>
    <row r="11761" spans="6:6" x14ac:dyDescent="0.2">
      <c r="F11761" s="24"/>
    </row>
    <row r="11762" spans="6:6" x14ac:dyDescent="0.2">
      <c r="F11762" s="24"/>
    </row>
    <row r="11763" spans="6:6" x14ac:dyDescent="0.2">
      <c r="F11763" s="24"/>
    </row>
    <row r="11764" spans="6:6" x14ac:dyDescent="0.2">
      <c r="F11764" s="24"/>
    </row>
    <row r="11765" spans="6:6" x14ac:dyDescent="0.2">
      <c r="F11765" s="24"/>
    </row>
    <row r="11766" spans="6:6" x14ac:dyDescent="0.2">
      <c r="F11766" s="24"/>
    </row>
    <row r="11767" spans="6:6" x14ac:dyDescent="0.2">
      <c r="F11767" s="24"/>
    </row>
    <row r="11768" spans="6:6" x14ac:dyDescent="0.2">
      <c r="F11768" s="24"/>
    </row>
    <row r="11769" spans="6:6" x14ac:dyDescent="0.2">
      <c r="F11769" s="24"/>
    </row>
    <row r="11770" spans="6:6" x14ac:dyDescent="0.2">
      <c r="F11770" s="24"/>
    </row>
    <row r="11771" spans="6:6" x14ac:dyDescent="0.2">
      <c r="F11771" s="24"/>
    </row>
    <row r="11772" spans="6:6" x14ac:dyDescent="0.2">
      <c r="F11772" s="24"/>
    </row>
    <row r="11773" spans="6:6" x14ac:dyDescent="0.2">
      <c r="F11773" s="24"/>
    </row>
    <row r="11774" spans="6:6" x14ac:dyDescent="0.2">
      <c r="F11774" s="24"/>
    </row>
    <row r="11775" spans="6:6" x14ac:dyDescent="0.2">
      <c r="F11775" s="24"/>
    </row>
    <row r="11776" spans="6:6" x14ac:dyDescent="0.2">
      <c r="F11776" s="24"/>
    </row>
    <row r="11777" spans="6:6" x14ac:dyDescent="0.2">
      <c r="F11777" s="24"/>
    </row>
    <row r="11778" spans="6:6" x14ac:dyDescent="0.2">
      <c r="F11778" s="24"/>
    </row>
    <row r="11779" spans="6:6" x14ac:dyDescent="0.2">
      <c r="F11779" s="24"/>
    </row>
    <row r="11780" spans="6:6" x14ac:dyDescent="0.2">
      <c r="F11780" s="24"/>
    </row>
    <row r="11781" spans="6:6" x14ac:dyDescent="0.2">
      <c r="F11781" s="24"/>
    </row>
    <row r="11782" spans="6:6" x14ac:dyDescent="0.2">
      <c r="F11782" s="24"/>
    </row>
    <row r="11783" spans="6:6" x14ac:dyDescent="0.2">
      <c r="F11783" s="24"/>
    </row>
    <row r="11784" spans="6:6" x14ac:dyDescent="0.2">
      <c r="F11784" s="24"/>
    </row>
    <row r="11785" spans="6:6" x14ac:dyDescent="0.2">
      <c r="F11785" s="24"/>
    </row>
    <row r="11786" spans="6:6" x14ac:dyDescent="0.2">
      <c r="F11786" s="24"/>
    </row>
    <row r="11787" spans="6:6" x14ac:dyDescent="0.2">
      <c r="F11787" s="24"/>
    </row>
    <row r="11788" spans="6:6" x14ac:dyDescent="0.2">
      <c r="F11788" s="24"/>
    </row>
    <row r="11789" spans="6:6" x14ac:dyDescent="0.2">
      <c r="F11789" s="24"/>
    </row>
    <row r="11790" spans="6:6" x14ac:dyDescent="0.2">
      <c r="F11790" s="24"/>
    </row>
    <row r="11791" spans="6:6" x14ac:dyDescent="0.2">
      <c r="F11791" s="24"/>
    </row>
    <row r="11792" spans="6:6" x14ac:dyDescent="0.2">
      <c r="F11792" s="24"/>
    </row>
    <row r="11793" spans="6:6" x14ac:dyDescent="0.2">
      <c r="F11793" s="24"/>
    </row>
    <row r="11794" spans="6:6" x14ac:dyDescent="0.2">
      <c r="F11794" s="24"/>
    </row>
    <row r="11795" spans="6:6" x14ac:dyDescent="0.2">
      <c r="F11795" s="24"/>
    </row>
    <row r="11796" spans="6:6" x14ac:dyDescent="0.2">
      <c r="F11796" s="24"/>
    </row>
    <row r="11797" spans="6:6" x14ac:dyDescent="0.2">
      <c r="F11797" s="24"/>
    </row>
    <row r="11798" spans="6:6" x14ac:dyDescent="0.2">
      <c r="F11798" s="24"/>
    </row>
    <row r="11799" spans="6:6" x14ac:dyDescent="0.2">
      <c r="F11799" s="24"/>
    </row>
    <row r="11800" spans="6:6" x14ac:dyDescent="0.2">
      <c r="F11800" s="24"/>
    </row>
    <row r="11801" spans="6:6" x14ac:dyDescent="0.2">
      <c r="F11801" s="24"/>
    </row>
    <row r="11802" spans="6:6" x14ac:dyDescent="0.2">
      <c r="F11802" s="24"/>
    </row>
    <row r="11803" spans="6:6" x14ac:dyDescent="0.2">
      <c r="F11803" s="24"/>
    </row>
    <row r="11804" spans="6:6" x14ac:dyDescent="0.2">
      <c r="F11804" s="24"/>
    </row>
    <row r="11805" spans="6:6" x14ac:dyDescent="0.2">
      <c r="F11805" s="24"/>
    </row>
    <row r="11806" spans="6:6" x14ac:dyDescent="0.2">
      <c r="F11806" s="24"/>
    </row>
    <row r="11807" spans="6:6" x14ac:dyDescent="0.2">
      <c r="F11807" s="24"/>
    </row>
    <row r="11808" spans="6:6" x14ac:dyDescent="0.2">
      <c r="F11808" s="24"/>
    </row>
    <row r="11809" spans="6:6" x14ac:dyDescent="0.2">
      <c r="F11809" s="24"/>
    </row>
    <row r="11810" spans="6:6" x14ac:dyDescent="0.2">
      <c r="F11810" s="24"/>
    </row>
    <row r="11811" spans="6:6" x14ac:dyDescent="0.2">
      <c r="F11811" s="24"/>
    </row>
    <row r="11812" spans="6:6" x14ac:dyDescent="0.2">
      <c r="F11812" s="24"/>
    </row>
    <row r="11813" spans="6:6" x14ac:dyDescent="0.2">
      <c r="F11813" s="24"/>
    </row>
    <row r="11814" spans="6:6" x14ac:dyDescent="0.2">
      <c r="F11814" s="24"/>
    </row>
    <row r="11815" spans="6:6" x14ac:dyDescent="0.2">
      <c r="F11815" s="24"/>
    </row>
    <row r="11816" spans="6:6" x14ac:dyDescent="0.2">
      <c r="F11816" s="24"/>
    </row>
    <row r="11817" spans="6:6" x14ac:dyDescent="0.2">
      <c r="F11817" s="24"/>
    </row>
    <row r="11818" spans="6:6" x14ac:dyDescent="0.2">
      <c r="F11818" s="24"/>
    </row>
    <row r="11819" spans="6:6" x14ac:dyDescent="0.2">
      <c r="F11819" s="24"/>
    </row>
    <row r="11820" spans="6:6" x14ac:dyDescent="0.2">
      <c r="F11820" s="24"/>
    </row>
    <row r="11821" spans="6:6" x14ac:dyDescent="0.2">
      <c r="F11821" s="24"/>
    </row>
    <row r="11822" spans="6:6" x14ac:dyDescent="0.2">
      <c r="F11822" s="24"/>
    </row>
    <row r="11823" spans="6:6" x14ac:dyDescent="0.2">
      <c r="F11823" s="24"/>
    </row>
    <row r="11824" spans="6:6" x14ac:dyDescent="0.2">
      <c r="F11824" s="24"/>
    </row>
    <row r="11825" spans="6:6" x14ac:dyDescent="0.2">
      <c r="F11825" s="24"/>
    </row>
    <row r="11826" spans="6:6" x14ac:dyDescent="0.2">
      <c r="F11826" s="24"/>
    </row>
    <row r="11827" spans="6:6" x14ac:dyDescent="0.2">
      <c r="F11827" s="24"/>
    </row>
    <row r="11828" spans="6:6" x14ac:dyDescent="0.2">
      <c r="F11828" s="24"/>
    </row>
    <row r="11829" spans="6:6" x14ac:dyDescent="0.2">
      <c r="F11829" s="24"/>
    </row>
    <row r="11830" spans="6:6" x14ac:dyDescent="0.2">
      <c r="F11830" s="24"/>
    </row>
    <row r="11831" spans="6:6" x14ac:dyDescent="0.2">
      <c r="F11831" s="24"/>
    </row>
    <row r="11832" spans="6:6" x14ac:dyDescent="0.2">
      <c r="F11832" s="24"/>
    </row>
    <row r="11833" spans="6:6" x14ac:dyDescent="0.2">
      <c r="F11833" s="24"/>
    </row>
    <row r="11834" spans="6:6" x14ac:dyDescent="0.2">
      <c r="F11834" s="24"/>
    </row>
    <row r="11835" spans="6:6" x14ac:dyDescent="0.2">
      <c r="F11835" s="24"/>
    </row>
    <row r="11836" spans="6:6" x14ac:dyDescent="0.2">
      <c r="F11836" s="24"/>
    </row>
    <row r="11837" spans="6:6" x14ac:dyDescent="0.2">
      <c r="F11837" s="24"/>
    </row>
    <row r="11838" spans="6:6" x14ac:dyDescent="0.2">
      <c r="F11838" s="24"/>
    </row>
    <row r="11839" spans="6:6" x14ac:dyDescent="0.2">
      <c r="F11839" s="24"/>
    </row>
    <row r="11840" spans="6:6" x14ac:dyDescent="0.2">
      <c r="F11840" s="24"/>
    </row>
    <row r="11841" spans="6:6" x14ac:dyDescent="0.2">
      <c r="F11841" s="24"/>
    </row>
    <row r="11842" spans="6:6" x14ac:dyDescent="0.2">
      <c r="F11842" s="24"/>
    </row>
    <row r="11843" spans="6:6" x14ac:dyDescent="0.2">
      <c r="F11843" s="24"/>
    </row>
    <row r="11844" spans="6:6" x14ac:dyDescent="0.2">
      <c r="F11844" s="24"/>
    </row>
    <row r="11845" spans="6:6" x14ac:dyDescent="0.2">
      <c r="F11845" s="24"/>
    </row>
    <row r="11846" spans="6:6" x14ac:dyDescent="0.2">
      <c r="F11846" s="24"/>
    </row>
    <row r="11847" spans="6:6" x14ac:dyDescent="0.2">
      <c r="F11847" s="24"/>
    </row>
    <row r="11848" spans="6:6" x14ac:dyDescent="0.2">
      <c r="F11848" s="24"/>
    </row>
    <row r="11849" spans="6:6" x14ac:dyDescent="0.2">
      <c r="F11849" s="24"/>
    </row>
    <row r="11850" spans="6:6" x14ac:dyDescent="0.2">
      <c r="F11850" s="24"/>
    </row>
    <row r="11851" spans="6:6" x14ac:dyDescent="0.2">
      <c r="F11851" s="24"/>
    </row>
    <row r="11852" spans="6:6" x14ac:dyDescent="0.2">
      <c r="F11852" s="24"/>
    </row>
    <row r="11853" spans="6:6" x14ac:dyDescent="0.2">
      <c r="F11853" s="24"/>
    </row>
    <row r="11854" spans="6:6" x14ac:dyDescent="0.2">
      <c r="F11854" s="24"/>
    </row>
    <row r="11855" spans="6:6" x14ac:dyDescent="0.2">
      <c r="F11855" s="24"/>
    </row>
    <row r="11856" spans="6:6" x14ac:dyDescent="0.2">
      <c r="F11856" s="24"/>
    </row>
    <row r="11857" spans="6:6" x14ac:dyDescent="0.2">
      <c r="F11857" s="24"/>
    </row>
    <row r="11858" spans="6:6" x14ac:dyDescent="0.2">
      <c r="F11858" s="24"/>
    </row>
    <row r="11859" spans="6:6" x14ac:dyDescent="0.2">
      <c r="F11859" s="24"/>
    </row>
    <row r="11860" spans="6:6" x14ac:dyDescent="0.2">
      <c r="F11860" s="24"/>
    </row>
    <row r="11861" spans="6:6" x14ac:dyDescent="0.2">
      <c r="F11861" s="24"/>
    </row>
    <row r="11862" spans="6:6" x14ac:dyDescent="0.2">
      <c r="F11862" s="24"/>
    </row>
    <row r="11863" spans="6:6" x14ac:dyDescent="0.2">
      <c r="F11863" s="24"/>
    </row>
    <row r="11864" spans="6:6" x14ac:dyDescent="0.2">
      <c r="F11864" s="24"/>
    </row>
    <row r="11865" spans="6:6" x14ac:dyDescent="0.2">
      <c r="F11865" s="24"/>
    </row>
    <row r="11866" spans="6:6" x14ac:dyDescent="0.2">
      <c r="F11866" s="24"/>
    </row>
    <row r="11867" spans="6:6" x14ac:dyDescent="0.2">
      <c r="F11867" s="24"/>
    </row>
    <row r="11868" spans="6:6" x14ac:dyDescent="0.2">
      <c r="F11868" s="24"/>
    </row>
    <row r="11869" spans="6:6" x14ac:dyDescent="0.2">
      <c r="F11869" s="24"/>
    </row>
    <row r="11870" spans="6:6" x14ac:dyDescent="0.2">
      <c r="F11870" s="24"/>
    </row>
    <row r="11871" spans="6:6" x14ac:dyDescent="0.2">
      <c r="F11871" s="24"/>
    </row>
    <row r="11872" spans="6:6" x14ac:dyDescent="0.2">
      <c r="F11872" s="24"/>
    </row>
    <row r="11873" spans="6:6" x14ac:dyDescent="0.2">
      <c r="F11873" s="24"/>
    </row>
    <row r="11874" spans="6:6" x14ac:dyDescent="0.2">
      <c r="F11874" s="24"/>
    </row>
    <row r="11875" spans="6:6" x14ac:dyDescent="0.2">
      <c r="F11875" s="24"/>
    </row>
    <row r="11876" spans="6:6" x14ac:dyDescent="0.2">
      <c r="F11876" s="24"/>
    </row>
    <row r="11877" spans="6:6" x14ac:dyDescent="0.2">
      <c r="F11877" s="24"/>
    </row>
    <row r="11878" spans="6:6" x14ac:dyDescent="0.2">
      <c r="F11878" s="24"/>
    </row>
    <row r="11879" spans="6:6" x14ac:dyDescent="0.2">
      <c r="F11879" s="24"/>
    </row>
    <row r="11880" spans="6:6" x14ac:dyDescent="0.2">
      <c r="F11880" s="24"/>
    </row>
    <row r="11881" spans="6:6" x14ac:dyDescent="0.2">
      <c r="F11881" s="24"/>
    </row>
    <row r="11882" spans="6:6" x14ac:dyDescent="0.2">
      <c r="F11882" s="24"/>
    </row>
    <row r="11883" spans="6:6" x14ac:dyDescent="0.2">
      <c r="F11883" s="24"/>
    </row>
    <row r="11884" spans="6:6" x14ac:dyDescent="0.2">
      <c r="F11884" s="24"/>
    </row>
    <row r="11885" spans="6:6" x14ac:dyDescent="0.2">
      <c r="F11885" s="24"/>
    </row>
    <row r="11886" spans="6:6" x14ac:dyDescent="0.2">
      <c r="F11886" s="24"/>
    </row>
    <row r="11887" spans="6:6" x14ac:dyDescent="0.2">
      <c r="F11887" s="24"/>
    </row>
    <row r="11888" spans="6:6" x14ac:dyDescent="0.2">
      <c r="F11888" s="24"/>
    </row>
    <row r="11889" spans="6:6" x14ac:dyDescent="0.2">
      <c r="F11889" s="24"/>
    </row>
    <row r="11890" spans="6:6" x14ac:dyDescent="0.2">
      <c r="F11890" s="24"/>
    </row>
    <row r="11891" spans="6:6" x14ac:dyDescent="0.2">
      <c r="F11891" s="24"/>
    </row>
    <row r="11892" spans="6:6" x14ac:dyDescent="0.2">
      <c r="F11892" s="24"/>
    </row>
    <row r="11893" spans="6:6" x14ac:dyDescent="0.2">
      <c r="F11893" s="24"/>
    </row>
    <row r="11894" spans="6:6" x14ac:dyDescent="0.2">
      <c r="F11894" s="24"/>
    </row>
    <row r="11895" spans="6:6" x14ac:dyDescent="0.2">
      <c r="F11895" s="24"/>
    </row>
    <row r="11896" spans="6:6" x14ac:dyDescent="0.2">
      <c r="F11896" s="24"/>
    </row>
    <row r="11897" spans="6:6" x14ac:dyDescent="0.2">
      <c r="F11897" s="24"/>
    </row>
    <row r="11898" spans="6:6" x14ac:dyDescent="0.2">
      <c r="F11898" s="24"/>
    </row>
    <row r="11899" spans="6:6" x14ac:dyDescent="0.2">
      <c r="F11899" s="24"/>
    </row>
    <row r="11900" spans="6:6" x14ac:dyDescent="0.2">
      <c r="F11900" s="24"/>
    </row>
    <row r="11901" spans="6:6" x14ac:dyDescent="0.2">
      <c r="F11901" s="24"/>
    </row>
    <row r="11902" spans="6:6" x14ac:dyDescent="0.2">
      <c r="F11902" s="24"/>
    </row>
    <row r="11903" spans="6:6" x14ac:dyDescent="0.2">
      <c r="F11903" s="24"/>
    </row>
    <row r="11904" spans="6:6" x14ac:dyDescent="0.2">
      <c r="F11904" s="24"/>
    </row>
    <row r="11905" spans="6:6" x14ac:dyDescent="0.2">
      <c r="F11905" s="24"/>
    </row>
    <row r="11906" spans="6:6" x14ac:dyDescent="0.2">
      <c r="F11906" s="24"/>
    </row>
    <row r="11907" spans="6:6" x14ac:dyDescent="0.2">
      <c r="F11907" s="24"/>
    </row>
    <row r="11908" spans="6:6" x14ac:dyDescent="0.2">
      <c r="F11908" s="24"/>
    </row>
    <row r="11909" spans="6:6" x14ac:dyDescent="0.2">
      <c r="F11909" s="24"/>
    </row>
    <row r="11910" spans="6:6" x14ac:dyDescent="0.2">
      <c r="F11910" s="24"/>
    </row>
    <row r="11911" spans="6:6" x14ac:dyDescent="0.2">
      <c r="F11911" s="24"/>
    </row>
    <row r="11912" spans="6:6" x14ac:dyDescent="0.2">
      <c r="F11912" s="24"/>
    </row>
    <row r="11913" spans="6:6" x14ac:dyDescent="0.2">
      <c r="F11913" s="24"/>
    </row>
    <row r="11914" spans="6:6" x14ac:dyDescent="0.2">
      <c r="F11914" s="24"/>
    </row>
    <row r="11915" spans="6:6" x14ac:dyDescent="0.2">
      <c r="F11915" s="24"/>
    </row>
    <row r="11916" spans="6:6" x14ac:dyDescent="0.2">
      <c r="F11916" s="24"/>
    </row>
    <row r="11917" spans="6:6" x14ac:dyDescent="0.2">
      <c r="F11917" s="24"/>
    </row>
    <row r="11918" spans="6:6" x14ac:dyDescent="0.2">
      <c r="F11918" s="24"/>
    </row>
    <row r="11919" spans="6:6" x14ac:dyDescent="0.2">
      <c r="F11919" s="24"/>
    </row>
    <row r="11920" spans="6:6" x14ac:dyDescent="0.2">
      <c r="F11920" s="24"/>
    </row>
    <row r="11921" spans="6:6" x14ac:dyDescent="0.2">
      <c r="F11921" s="24"/>
    </row>
    <row r="11922" spans="6:6" x14ac:dyDescent="0.2">
      <c r="F11922" s="24"/>
    </row>
    <row r="11923" spans="6:6" x14ac:dyDescent="0.2">
      <c r="F11923" s="24"/>
    </row>
    <row r="11924" spans="6:6" x14ac:dyDescent="0.2">
      <c r="F11924" s="24"/>
    </row>
    <row r="11925" spans="6:6" x14ac:dyDescent="0.2">
      <c r="F11925" s="24"/>
    </row>
    <row r="11926" spans="6:6" x14ac:dyDescent="0.2">
      <c r="F11926" s="24"/>
    </row>
    <row r="11927" spans="6:6" x14ac:dyDescent="0.2">
      <c r="F11927" s="24"/>
    </row>
    <row r="11928" spans="6:6" x14ac:dyDescent="0.2">
      <c r="F11928" s="24"/>
    </row>
    <row r="11929" spans="6:6" x14ac:dyDescent="0.2">
      <c r="F11929" s="24"/>
    </row>
    <row r="11930" spans="6:6" x14ac:dyDescent="0.2">
      <c r="F11930" s="24"/>
    </row>
    <row r="11931" spans="6:6" x14ac:dyDescent="0.2">
      <c r="F11931" s="24"/>
    </row>
    <row r="11932" spans="6:6" x14ac:dyDescent="0.2">
      <c r="F11932" s="24"/>
    </row>
    <row r="11933" spans="6:6" x14ac:dyDescent="0.2">
      <c r="F11933" s="24"/>
    </row>
    <row r="11934" spans="6:6" x14ac:dyDescent="0.2">
      <c r="F11934" s="24"/>
    </row>
    <row r="11935" spans="6:6" x14ac:dyDescent="0.2">
      <c r="F11935" s="24"/>
    </row>
    <row r="11936" spans="6:6" x14ac:dyDescent="0.2">
      <c r="F11936" s="24"/>
    </row>
    <row r="11937" spans="6:6" x14ac:dyDescent="0.2">
      <c r="F11937" s="24"/>
    </row>
    <row r="11938" spans="6:6" x14ac:dyDescent="0.2">
      <c r="F11938" s="24"/>
    </row>
    <row r="11939" spans="6:6" x14ac:dyDescent="0.2">
      <c r="F11939" s="24"/>
    </row>
    <row r="11940" spans="6:6" x14ac:dyDescent="0.2">
      <c r="F11940" s="24"/>
    </row>
    <row r="11941" spans="6:6" x14ac:dyDescent="0.2">
      <c r="F11941" s="24"/>
    </row>
    <row r="11942" spans="6:6" x14ac:dyDescent="0.2">
      <c r="F11942" s="24"/>
    </row>
    <row r="11943" spans="6:6" x14ac:dyDescent="0.2">
      <c r="F11943" s="24"/>
    </row>
    <row r="11944" spans="6:6" x14ac:dyDescent="0.2">
      <c r="F11944" s="24"/>
    </row>
    <row r="11945" spans="6:6" x14ac:dyDescent="0.2">
      <c r="F11945" s="24"/>
    </row>
    <row r="11946" spans="6:6" x14ac:dyDescent="0.2">
      <c r="F11946" s="24"/>
    </row>
    <row r="11947" spans="6:6" x14ac:dyDescent="0.2">
      <c r="F11947" s="24"/>
    </row>
    <row r="11948" spans="6:6" x14ac:dyDescent="0.2">
      <c r="F11948" s="24"/>
    </row>
    <row r="11949" spans="6:6" x14ac:dyDescent="0.2">
      <c r="F11949" s="24"/>
    </row>
    <row r="11950" spans="6:6" x14ac:dyDescent="0.2">
      <c r="F11950" s="24"/>
    </row>
    <row r="11951" spans="6:6" x14ac:dyDescent="0.2">
      <c r="F11951" s="24"/>
    </row>
    <row r="11952" spans="6:6" x14ac:dyDescent="0.2">
      <c r="F11952" s="24"/>
    </row>
    <row r="11953" spans="6:6" x14ac:dyDescent="0.2">
      <c r="F11953" s="24"/>
    </row>
    <row r="11954" spans="6:6" x14ac:dyDescent="0.2">
      <c r="F11954" s="24"/>
    </row>
    <row r="11955" spans="6:6" x14ac:dyDescent="0.2">
      <c r="F11955" s="24"/>
    </row>
    <row r="11956" spans="6:6" x14ac:dyDescent="0.2">
      <c r="F11956" s="24"/>
    </row>
    <row r="11957" spans="6:6" x14ac:dyDescent="0.2">
      <c r="F11957" s="24"/>
    </row>
    <row r="11958" spans="6:6" x14ac:dyDescent="0.2">
      <c r="F11958" s="24"/>
    </row>
    <row r="11959" spans="6:6" x14ac:dyDescent="0.2">
      <c r="F11959" s="24"/>
    </row>
    <row r="11960" spans="6:6" x14ac:dyDescent="0.2">
      <c r="F11960" s="24"/>
    </row>
    <row r="11961" spans="6:6" x14ac:dyDescent="0.2">
      <c r="F11961" s="24"/>
    </row>
    <row r="11962" spans="6:6" x14ac:dyDescent="0.2">
      <c r="F11962" s="24"/>
    </row>
    <row r="11963" spans="6:6" x14ac:dyDescent="0.2">
      <c r="F11963" s="24"/>
    </row>
    <row r="11964" spans="6:6" x14ac:dyDescent="0.2">
      <c r="F11964" s="24"/>
    </row>
    <row r="11965" spans="6:6" x14ac:dyDescent="0.2">
      <c r="F11965" s="24"/>
    </row>
    <row r="11966" spans="6:6" x14ac:dyDescent="0.2">
      <c r="F11966" s="24"/>
    </row>
    <row r="11967" spans="6:6" x14ac:dyDescent="0.2">
      <c r="F11967" s="24"/>
    </row>
    <row r="11968" spans="6:6" x14ac:dyDescent="0.2">
      <c r="F11968" s="24"/>
    </row>
    <row r="11969" spans="6:6" x14ac:dyDescent="0.2">
      <c r="F11969" s="24"/>
    </row>
    <row r="11970" spans="6:6" x14ac:dyDescent="0.2">
      <c r="F11970" s="24"/>
    </row>
    <row r="11971" spans="6:6" x14ac:dyDescent="0.2">
      <c r="F11971" s="24"/>
    </row>
    <row r="11972" spans="6:6" x14ac:dyDescent="0.2">
      <c r="F11972" s="24"/>
    </row>
    <row r="11973" spans="6:6" x14ac:dyDescent="0.2">
      <c r="F11973" s="24"/>
    </row>
    <row r="11974" spans="6:6" x14ac:dyDescent="0.2">
      <c r="F11974" s="24"/>
    </row>
    <row r="11975" spans="6:6" x14ac:dyDescent="0.2">
      <c r="F11975" s="24"/>
    </row>
    <row r="11976" spans="6:6" x14ac:dyDescent="0.2">
      <c r="F11976" s="24"/>
    </row>
    <row r="11977" spans="6:6" x14ac:dyDescent="0.2">
      <c r="F11977" s="24"/>
    </row>
    <row r="11978" spans="6:6" x14ac:dyDescent="0.2">
      <c r="F11978" s="24"/>
    </row>
    <row r="11979" spans="6:6" x14ac:dyDescent="0.2">
      <c r="F11979" s="24"/>
    </row>
    <row r="11980" spans="6:6" x14ac:dyDescent="0.2">
      <c r="F11980" s="24"/>
    </row>
    <row r="11981" spans="6:6" x14ac:dyDescent="0.2">
      <c r="F11981" s="24"/>
    </row>
    <row r="11982" spans="6:6" x14ac:dyDescent="0.2">
      <c r="F11982" s="24"/>
    </row>
    <row r="11983" spans="6:6" x14ac:dyDescent="0.2">
      <c r="F11983" s="24"/>
    </row>
    <row r="11984" spans="6:6" x14ac:dyDescent="0.2">
      <c r="F11984" s="24"/>
    </row>
    <row r="11985" spans="6:6" x14ac:dyDescent="0.2">
      <c r="F11985" s="24"/>
    </row>
    <row r="11986" spans="6:6" x14ac:dyDescent="0.2">
      <c r="F11986" s="24"/>
    </row>
    <row r="11987" spans="6:6" x14ac:dyDescent="0.2">
      <c r="F11987" s="24"/>
    </row>
    <row r="11988" spans="6:6" x14ac:dyDescent="0.2">
      <c r="F11988" s="24"/>
    </row>
    <row r="11989" spans="6:6" x14ac:dyDescent="0.2">
      <c r="F11989" s="24"/>
    </row>
    <row r="11990" spans="6:6" x14ac:dyDescent="0.2">
      <c r="F11990" s="24"/>
    </row>
    <row r="11991" spans="6:6" x14ac:dyDescent="0.2">
      <c r="F11991" s="24"/>
    </row>
    <row r="11992" spans="6:6" x14ac:dyDescent="0.2">
      <c r="F11992" s="24"/>
    </row>
    <row r="11993" spans="6:6" x14ac:dyDescent="0.2">
      <c r="F11993" s="24"/>
    </row>
    <row r="11994" spans="6:6" x14ac:dyDescent="0.2">
      <c r="F11994" s="24"/>
    </row>
    <row r="11995" spans="6:6" x14ac:dyDescent="0.2">
      <c r="F11995" s="24"/>
    </row>
    <row r="11996" spans="6:6" x14ac:dyDescent="0.2">
      <c r="F11996" s="24"/>
    </row>
    <row r="11997" spans="6:6" x14ac:dyDescent="0.2">
      <c r="F11997" s="24"/>
    </row>
    <row r="11998" spans="6:6" x14ac:dyDescent="0.2">
      <c r="F11998" s="24"/>
    </row>
    <row r="11999" spans="6:6" x14ac:dyDescent="0.2">
      <c r="F11999" s="24"/>
    </row>
    <row r="12000" spans="6:6" x14ac:dyDescent="0.2">
      <c r="F12000" s="24"/>
    </row>
    <row r="12001" spans="6:6" x14ac:dyDescent="0.2">
      <c r="F12001" s="24"/>
    </row>
    <row r="12002" spans="6:6" x14ac:dyDescent="0.2">
      <c r="F12002" s="24"/>
    </row>
    <row r="12003" spans="6:6" x14ac:dyDescent="0.2">
      <c r="F12003" s="24"/>
    </row>
    <row r="12004" spans="6:6" x14ac:dyDescent="0.2">
      <c r="F12004" s="24"/>
    </row>
    <row r="12005" spans="6:6" x14ac:dyDescent="0.2">
      <c r="F12005" s="24"/>
    </row>
    <row r="12006" spans="6:6" x14ac:dyDescent="0.2">
      <c r="F12006" s="24"/>
    </row>
    <row r="12007" spans="6:6" x14ac:dyDescent="0.2">
      <c r="F12007" s="24"/>
    </row>
    <row r="12008" spans="6:6" x14ac:dyDescent="0.2">
      <c r="F12008" s="24"/>
    </row>
    <row r="12009" spans="6:6" x14ac:dyDescent="0.2">
      <c r="F12009" s="24"/>
    </row>
    <row r="12010" spans="6:6" x14ac:dyDescent="0.2">
      <c r="F12010" s="24"/>
    </row>
    <row r="12011" spans="6:6" x14ac:dyDescent="0.2">
      <c r="F12011" s="24"/>
    </row>
    <row r="12012" spans="6:6" x14ac:dyDescent="0.2">
      <c r="F12012" s="24"/>
    </row>
    <row r="12013" spans="6:6" x14ac:dyDescent="0.2">
      <c r="F12013" s="24"/>
    </row>
    <row r="12014" spans="6:6" x14ac:dyDescent="0.2">
      <c r="F12014" s="24"/>
    </row>
    <row r="12015" spans="6:6" x14ac:dyDescent="0.2">
      <c r="F12015" s="24"/>
    </row>
    <row r="12016" spans="6:6" x14ac:dyDescent="0.2">
      <c r="F12016" s="24"/>
    </row>
    <row r="12017" spans="6:6" x14ac:dyDescent="0.2">
      <c r="F12017" s="24"/>
    </row>
    <row r="12018" spans="6:6" x14ac:dyDescent="0.2">
      <c r="F12018" s="24"/>
    </row>
    <row r="12019" spans="6:6" x14ac:dyDescent="0.2">
      <c r="F12019" s="24"/>
    </row>
    <row r="12020" spans="6:6" x14ac:dyDescent="0.2">
      <c r="F12020" s="24"/>
    </row>
    <row r="12021" spans="6:6" x14ac:dyDescent="0.2">
      <c r="F12021" s="24"/>
    </row>
    <row r="12022" spans="6:6" x14ac:dyDescent="0.2">
      <c r="F12022" s="24"/>
    </row>
    <row r="12023" spans="6:6" x14ac:dyDescent="0.2">
      <c r="F12023" s="24"/>
    </row>
    <row r="12024" spans="6:6" x14ac:dyDescent="0.2">
      <c r="F12024" s="24"/>
    </row>
    <row r="12025" spans="6:6" x14ac:dyDescent="0.2">
      <c r="F12025" s="24"/>
    </row>
    <row r="12026" spans="6:6" x14ac:dyDescent="0.2">
      <c r="F12026" s="24"/>
    </row>
    <row r="12027" spans="6:6" x14ac:dyDescent="0.2">
      <c r="F12027" s="24"/>
    </row>
    <row r="12028" spans="6:6" x14ac:dyDescent="0.2">
      <c r="F12028" s="24"/>
    </row>
    <row r="12029" spans="6:6" x14ac:dyDescent="0.2">
      <c r="F12029" s="24"/>
    </row>
    <row r="12030" spans="6:6" x14ac:dyDescent="0.2">
      <c r="F12030" s="24"/>
    </row>
    <row r="12031" spans="6:6" x14ac:dyDescent="0.2">
      <c r="F12031" s="24"/>
    </row>
    <row r="12032" spans="6:6" x14ac:dyDescent="0.2">
      <c r="F12032" s="24"/>
    </row>
    <row r="12033" spans="6:6" x14ac:dyDescent="0.2">
      <c r="F12033" s="24"/>
    </row>
    <row r="12034" spans="6:6" x14ac:dyDescent="0.2">
      <c r="F12034" s="24"/>
    </row>
    <row r="12035" spans="6:6" x14ac:dyDescent="0.2">
      <c r="F12035" s="24"/>
    </row>
    <row r="12036" spans="6:6" x14ac:dyDescent="0.2">
      <c r="F12036" s="24"/>
    </row>
    <row r="12037" spans="6:6" x14ac:dyDescent="0.2">
      <c r="F12037" s="24"/>
    </row>
    <row r="12038" spans="6:6" x14ac:dyDescent="0.2">
      <c r="F12038" s="24"/>
    </row>
    <row r="12039" spans="6:6" x14ac:dyDescent="0.2">
      <c r="F12039" s="24"/>
    </row>
    <row r="12040" spans="6:6" x14ac:dyDescent="0.2">
      <c r="F12040" s="24"/>
    </row>
    <row r="12041" spans="6:6" x14ac:dyDescent="0.2">
      <c r="F12041" s="24"/>
    </row>
    <row r="12042" spans="6:6" x14ac:dyDescent="0.2">
      <c r="F12042" s="24"/>
    </row>
    <row r="12043" spans="6:6" x14ac:dyDescent="0.2">
      <c r="F12043" s="24"/>
    </row>
    <row r="12044" spans="6:6" x14ac:dyDescent="0.2">
      <c r="F12044" s="24"/>
    </row>
    <row r="12045" spans="6:6" x14ac:dyDescent="0.2">
      <c r="F12045" s="24"/>
    </row>
    <row r="12046" spans="6:6" x14ac:dyDescent="0.2">
      <c r="F12046" s="24"/>
    </row>
    <row r="12047" spans="6:6" x14ac:dyDescent="0.2">
      <c r="F12047" s="24"/>
    </row>
    <row r="12048" spans="6:6" x14ac:dyDescent="0.2">
      <c r="F12048" s="24"/>
    </row>
    <row r="12049" spans="6:6" x14ac:dyDescent="0.2">
      <c r="F12049" s="24"/>
    </row>
    <row r="12050" spans="6:6" x14ac:dyDescent="0.2">
      <c r="F12050" s="24"/>
    </row>
    <row r="12051" spans="6:6" x14ac:dyDescent="0.2">
      <c r="F12051" s="24"/>
    </row>
    <row r="12052" spans="6:6" x14ac:dyDescent="0.2">
      <c r="F12052" s="24"/>
    </row>
    <row r="12053" spans="6:6" x14ac:dyDescent="0.2">
      <c r="F12053" s="24"/>
    </row>
    <row r="12054" spans="6:6" x14ac:dyDescent="0.2">
      <c r="F12054" s="24"/>
    </row>
    <row r="12055" spans="6:6" x14ac:dyDescent="0.2">
      <c r="F12055" s="24"/>
    </row>
    <row r="12056" spans="6:6" x14ac:dyDescent="0.2">
      <c r="F12056" s="24"/>
    </row>
    <row r="12057" spans="6:6" x14ac:dyDescent="0.2">
      <c r="F12057" s="24"/>
    </row>
    <row r="12058" spans="6:6" x14ac:dyDescent="0.2">
      <c r="F12058" s="24"/>
    </row>
    <row r="12059" spans="6:6" x14ac:dyDescent="0.2">
      <c r="F12059" s="24"/>
    </row>
    <row r="12060" spans="6:6" x14ac:dyDescent="0.2">
      <c r="F12060" s="24"/>
    </row>
    <row r="12061" spans="6:6" x14ac:dyDescent="0.2">
      <c r="F12061" s="24"/>
    </row>
    <row r="12062" spans="6:6" x14ac:dyDescent="0.2">
      <c r="F12062" s="24"/>
    </row>
    <row r="12063" spans="6:6" x14ac:dyDescent="0.2">
      <c r="F12063" s="24"/>
    </row>
    <row r="12064" spans="6:6" x14ac:dyDescent="0.2">
      <c r="F12064" s="24"/>
    </row>
    <row r="12065" spans="6:6" x14ac:dyDescent="0.2">
      <c r="F12065" s="24"/>
    </row>
    <row r="12066" spans="6:6" x14ac:dyDescent="0.2">
      <c r="F12066" s="24"/>
    </row>
    <row r="12067" spans="6:6" x14ac:dyDescent="0.2">
      <c r="F12067" s="24"/>
    </row>
    <row r="12068" spans="6:6" x14ac:dyDescent="0.2">
      <c r="F12068" s="24"/>
    </row>
    <row r="12069" spans="6:6" x14ac:dyDescent="0.2">
      <c r="F12069" s="24"/>
    </row>
    <row r="12070" spans="6:6" x14ac:dyDescent="0.2">
      <c r="F12070" s="24"/>
    </row>
    <row r="12071" spans="6:6" x14ac:dyDescent="0.2">
      <c r="F12071" s="24"/>
    </row>
    <row r="12072" spans="6:6" x14ac:dyDescent="0.2">
      <c r="F12072" s="24"/>
    </row>
    <row r="12073" spans="6:6" x14ac:dyDescent="0.2">
      <c r="F12073" s="24"/>
    </row>
    <row r="12074" spans="6:6" x14ac:dyDescent="0.2">
      <c r="F12074" s="24"/>
    </row>
    <row r="12075" spans="6:6" x14ac:dyDescent="0.2">
      <c r="F12075" s="24"/>
    </row>
    <row r="12076" spans="6:6" x14ac:dyDescent="0.2">
      <c r="F12076" s="24"/>
    </row>
    <row r="12077" spans="6:6" x14ac:dyDescent="0.2">
      <c r="F12077" s="24"/>
    </row>
    <row r="12078" spans="6:6" x14ac:dyDescent="0.2">
      <c r="F12078" s="24"/>
    </row>
    <row r="12079" spans="6:6" x14ac:dyDescent="0.2">
      <c r="F12079" s="24"/>
    </row>
    <row r="12080" spans="6:6" x14ac:dyDescent="0.2">
      <c r="F12080" s="24"/>
    </row>
    <row r="12081" spans="6:6" x14ac:dyDescent="0.2">
      <c r="F12081" s="24"/>
    </row>
    <row r="12082" spans="6:6" x14ac:dyDescent="0.2">
      <c r="F12082" s="24"/>
    </row>
    <row r="12083" spans="6:6" x14ac:dyDescent="0.2">
      <c r="F12083" s="24"/>
    </row>
    <row r="12084" spans="6:6" x14ac:dyDescent="0.2">
      <c r="F12084" s="24"/>
    </row>
    <row r="12085" spans="6:6" x14ac:dyDescent="0.2">
      <c r="F12085" s="24"/>
    </row>
    <row r="12086" spans="6:6" x14ac:dyDescent="0.2">
      <c r="F12086" s="24"/>
    </row>
    <row r="12087" spans="6:6" x14ac:dyDescent="0.2">
      <c r="F12087" s="24"/>
    </row>
    <row r="12088" spans="6:6" x14ac:dyDescent="0.2">
      <c r="F12088" s="24"/>
    </row>
    <row r="12089" spans="6:6" x14ac:dyDescent="0.2">
      <c r="F12089" s="24"/>
    </row>
    <row r="12090" spans="6:6" x14ac:dyDescent="0.2">
      <c r="F12090" s="24"/>
    </row>
    <row r="12091" spans="6:6" x14ac:dyDescent="0.2">
      <c r="F12091" s="24"/>
    </row>
    <row r="12092" spans="6:6" x14ac:dyDescent="0.2">
      <c r="F12092" s="24"/>
    </row>
    <row r="12093" spans="6:6" x14ac:dyDescent="0.2">
      <c r="F12093" s="24"/>
    </row>
    <row r="12094" spans="6:6" x14ac:dyDescent="0.2">
      <c r="F12094" s="24"/>
    </row>
    <row r="12095" spans="6:6" x14ac:dyDescent="0.2">
      <c r="F12095" s="24"/>
    </row>
    <row r="12096" spans="6:6" x14ac:dyDescent="0.2">
      <c r="F12096" s="24"/>
    </row>
    <row r="12097" spans="6:6" x14ac:dyDescent="0.2">
      <c r="F12097" s="24"/>
    </row>
    <row r="12098" spans="6:6" x14ac:dyDescent="0.2">
      <c r="F12098" s="24"/>
    </row>
    <row r="12099" spans="6:6" x14ac:dyDescent="0.2">
      <c r="F12099" s="24"/>
    </row>
    <row r="12100" spans="6:6" x14ac:dyDescent="0.2">
      <c r="F12100" s="24"/>
    </row>
    <row r="12101" spans="6:6" x14ac:dyDescent="0.2">
      <c r="F12101" s="24"/>
    </row>
    <row r="12102" spans="6:6" x14ac:dyDescent="0.2">
      <c r="F12102" s="24"/>
    </row>
    <row r="12103" spans="6:6" x14ac:dyDescent="0.2">
      <c r="F12103" s="24"/>
    </row>
    <row r="12104" spans="6:6" x14ac:dyDescent="0.2">
      <c r="F12104" s="24"/>
    </row>
    <row r="12105" spans="6:6" x14ac:dyDescent="0.2">
      <c r="F12105" s="24"/>
    </row>
    <row r="12106" spans="6:6" x14ac:dyDescent="0.2">
      <c r="F12106" s="24"/>
    </row>
    <row r="12107" spans="6:6" x14ac:dyDescent="0.2">
      <c r="F12107" s="24"/>
    </row>
    <row r="12108" spans="6:6" x14ac:dyDescent="0.2">
      <c r="F12108" s="24"/>
    </row>
    <row r="12109" spans="6:6" x14ac:dyDescent="0.2">
      <c r="F12109" s="24"/>
    </row>
    <row r="12110" spans="6:6" x14ac:dyDescent="0.2">
      <c r="F12110" s="24"/>
    </row>
    <row r="12111" spans="6:6" x14ac:dyDescent="0.2">
      <c r="F12111" s="24"/>
    </row>
    <row r="12112" spans="6:6" x14ac:dyDescent="0.2">
      <c r="F12112" s="24"/>
    </row>
    <row r="12113" spans="6:6" x14ac:dyDescent="0.2">
      <c r="F12113" s="24"/>
    </row>
    <row r="12114" spans="6:6" x14ac:dyDescent="0.2">
      <c r="F12114" s="24"/>
    </row>
    <row r="12115" spans="6:6" x14ac:dyDescent="0.2">
      <c r="F12115" s="24"/>
    </row>
    <row r="12116" spans="6:6" x14ac:dyDescent="0.2">
      <c r="F12116" s="24"/>
    </row>
    <row r="12117" spans="6:6" x14ac:dyDescent="0.2">
      <c r="F12117" s="24"/>
    </row>
    <row r="12118" spans="6:6" x14ac:dyDescent="0.2">
      <c r="F12118" s="24"/>
    </row>
    <row r="12119" spans="6:6" x14ac:dyDescent="0.2">
      <c r="F12119" s="24"/>
    </row>
    <row r="12120" spans="6:6" x14ac:dyDescent="0.2">
      <c r="F12120" s="24"/>
    </row>
    <row r="12121" spans="6:6" x14ac:dyDescent="0.2">
      <c r="F12121" s="24"/>
    </row>
    <row r="12122" spans="6:6" x14ac:dyDescent="0.2">
      <c r="F12122" s="24"/>
    </row>
    <row r="12123" spans="6:6" x14ac:dyDescent="0.2">
      <c r="F12123" s="24"/>
    </row>
    <row r="12124" spans="6:6" x14ac:dyDescent="0.2">
      <c r="F12124" s="24"/>
    </row>
    <row r="12125" spans="6:6" x14ac:dyDescent="0.2">
      <c r="F12125" s="24"/>
    </row>
    <row r="12126" spans="6:6" x14ac:dyDescent="0.2">
      <c r="F12126" s="24"/>
    </row>
    <row r="12127" spans="6:6" x14ac:dyDescent="0.2">
      <c r="F12127" s="24"/>
    </row>
    <row r="12128" spans="6:6" x14ac:dyDescent="0.2">
      <c r="F12128" s="24"/>
    </row>
    <row r="12129" spans="6:6" x14ac:dyDescent="0.2">
      <c r="F12129" s="24"/>
    </row>
    <row r="12130" spans="6:6" x14ac:dyDescent="0.2">
      <c r="F12130" s="24"/>
    </row>
    <row r="12131" spans="6:6" x14ac:dyDescent="0.2">
      <c r="F12131" s="24"/>
    </row>
    <row r="12132" spans="6:6" x14ac:dyDescent="0.2">
      <c r="F12132" s="24"/>
    </row>
    <row r="12133" spans="6:6" x14ac:dyDescent="0.2">
      <c r="F12133" s="24"/>
    </row>
    <row r="12134" spans="6:6" x14ac:dyDescent="0.2">
      <c r="F12134" s="24"/>
    </row>
    <row r="12135" spans="6:6" x14ac:dyDescent="0.2">
      <c r="F12135" s="24"/>
    </row>
    <row r="12136" spans="6:6" x14ac:dyDescent="0.2">
      <c r="F12136" s="24"/>
    </row>
    <row r="12137" spans="6:6" x14ac:dyDescent="0.2">
      <c r="F12137" s="24"/>
    </row>
    <row r="12138" spans="6:6" x14ac:dyDescent="0.2">
      <c r="F12138" s="24"/>
    </row>
    <row r="12139" spans="6:6" x14ac:dyDescent="0.2">
      <c r="F12139" s="24"/>
    </row>
    <row r="12140" spans="6:6" x14ac:dyDescent="0.2">
      <c r="F12140" s="24"/>
    </row>
    <row r="12141" spans="6:6" x14ac:dyDescent="0.2">
      <c r="F12141" s="24"/>
    </row>
    <row r="12142" spans="6:6" x14ac:dyDescent="0.2">
      <c r="F12142" s="24"/>
    </row>
    <row r="12143" spans="6:6" x14ac:dyDescent="0.2">
      <c r="F12143" s="24"/>
    </row>
    <row r="12144" spans="6:6" x14ac:dyDescent="0.2">
      <c r="F12144" s="24"/>
    </row>
    <row r="12145" spans="6:6" x14ac:dyDescent="0.2">
      <c r="F12145" s="24"/>
    </row>
    <row r="12146" spans="6:6" x14ac:dyDescent="0.2">
      <c r="F12146" s="24"/>
    </row>
    <row r="12147" spans="6:6" x14ac:dyDescent="0.2">
      <c r="F12147" s="24"/>
    </row>
    <row r="12148" spans="6:6" x14ac:dyDescent="0.2">
      <c r="F12148" s="24"/>
    </row>
    <row r="12149" spans="6:6" x14ac:dyDescent="0.2">
      <c r="F12149" s="24"/>
    </row>
    <row r="12150" spans="6:6" x14ac:dyDescent="0.2">
      <c r="F12150" s="24"/>
    </row>
    <row r="12151" spans="6:6" x14ac:dyDescent="0.2">
      <c r="F12151" s="24"/>
    </row>
    <row r="12152" spans="6:6" x14ac:dyDescent="0.2">
      <c r="F12152" s="24"/>
    </row>
    <row r="12153" spans="6:6" x14ac:dyDescent="0.2">
      <c r="F12153" s="24"/>
    </row>
    <row r="12154" spans="6:6" x14ac:dyDescent="0.2">
      <c r="F12154" s="24"/>
    </row>
    <row r="12155" spans="6:6" x14ac:dyDescent="0.2">
      <c r="F12155" s="24"/>
    </row>
    <row r="12156" spans="6:6" x14ac:dyDescent="0.2">
      <c r="F12156" s="24"/>
    </row>
    <row r="12157" spans="6:6" x14ac:dyDescent="0.2">
      <c r="F12157" s="24"/>
    </row>
    <row r="12158" spans="6:6" x14ac:dyDescent="0.2">
      <c r="F12158" s="24"/>
    </row>
    <row r="12159" spans="6:6" x14ac:dyDescent="0.2">
      <c r="F12159" s="24"/>
    </row>
    <row r="12160" spans="6:6" x14ac:dyDescent="0.2">
      <c r="F12160" s="24"/>
    </row>
    <row r="12161" spans="6:6" x14ac:dyDescent="0.2">
      <c r="F12161" s="24"/>
    </row>
    <row r="12162" spans="6:6" x14ac:dyDescent="0.2">
      <c r="F12162" s="24"/>
    </row>
    <row r="12163" spans="6:6" x14ac:dyDescent="0.2">
      <c r="F12163" s="24"/>
    </row>
    <row r="12164" spans="6:6" x14ac:dyDescent="0.2">
      <c r="F12164" s="24"/>
    </row>
    <row r="12165" spans="6:6" x14ac:dyDescent="0.2">
      <c r="F12165" s="24"/>
    </row>
    <row r="12166" spans="6:6" x14ac:dyDescent="0.2">
      <c r="F12166" s="24"/>
    </row>
    <row r="12167" spans="6:6" x14ac:dyDescent="0.2">
      <c r="F12167" s="24"/>
    </row>
    <row r="12168" spans="6:6" x14ac:dyDescent="0.2">
      <c r="F12168" s="24"/>
    </row>
    <row r="12169" spans="6:6" x14ac:dyDescent="0.2">
      <c r="F12169" s="24"/>
    </row>
    <row r="12170" spans="6:6" x14ac:dyDescent="0.2">
      <c r="F12170" s="24"/>
    </row>
    <row r="12171" spans="6:6" x14ac:dyDescent="0.2">
      <c r="F12171" s="24"/>
    </row>
    <row r="12172" spans="6:6" x14ac:dyDescent="0.2">
      <c r="F12172" s="24"/>
    </row>
    <row r="12173" spans="6:6" x14ac:dyDescent="0.2">
      <c r="F12173" s="24"/>
    </row>
    <row r="12174" spans="6:6" x14ac:dyDescent="0.2">
      <c r="F12174" s="24"/>
    </row>
    <row r="12175" spans="6:6" x14ac:dyDescent="0.2">
      <c r="F12175" s="24"/>
    </row>
    <row r="12176" spans="6:6" x14ac:dyDescent="0.2">
      <c r="F12176" s="24"/>
    </row>
    <row r="12177" spans="6:6" x14ac:dyDescent="0.2">
      <c r="F12177" s="24"/>
    </row>
    <row r="12178" spans="6:6" x14ac:dyDescent="0.2">
      <c r="F12178" s="24"/>
    </row>
    <row r="12179" spans="6:6" x14ac:dyDescent="0.2">
      <c r="F12179" s="24"/>
    </row>
    <row r="12180" spans="6:6" x14ac:dyDescent="0.2">
      <c r="F12180" s="24"/>
    </row>
    <row r="12181" spans="6:6" x14ac:dyDescent="0.2">
      <c r="F12181" s="24"/>
    </row>
    <row r="12182" spans="6:6" x14ac:dyDescent="0.2">
      <c r="F12182" s="24"/>
    </row>
    <row r="12183" spans="6:6" x14ac:dyDescent="0.2">
      <c r="F12183" s="24"/>
    </row>
    <row r="12184" spans="6:6" x14ac:dyDescent="0.2">
      <c r="F12184" s="24"/>
    </row>
    <row r="12185" spans="6:6" x14ac:dyDescent="0.2">
      <c r="F12185" s="24"/>
    </row>
    <row r="12186" spans="6:6" x14ac:dyDescent="0.2">
      <c r="F12186" s="24"/>
    </row>
    <row r="12187" spans="6:6" x14ac:dyDescent="0.2">
      <c r="F12187" s="24"/>
    </row>
    <row r="12188" spans="6:6" x14ac:dyDescent="0.2">
      <c r="F12188" s="24"/>
    </row>
    <row r="12189" spans="6:6" x14ac:dyDescent="0.2">
      <c r="F12189" s="24"/>
    </row>
    <row r="12190" spans="6:6" x14ac:dyDescent="0.2">
      <c r="F12190" s="24"/>
    </row>
    <row r="12191" spans="6:6" x14ac:dyDescent="0.2">
      <c r="F12191" s="24"/>
    </row>
    <row r="12192" spans="6:6" x14ac:dyDescent="0.2">
      <c r="F12192" s="24"/>
    </row>
    <row r="12193" spans="6:6" x14ac:dyDescent="0.2">
      <c r="F12193" s="24"/>
    </row>
    <row r="12194" spans="6:6" x14ac:dyDescent="0.2">
      <c r="F12194" s="24"/>
    </row>
    <row r="12195" spans="6:6" x14ac:dyDescent="0.2">
      <c r="F12195" s="24"/>
    </row>
    <row r="12196" spans="6:6" x14ac:dyDescent="0.2">
      <c r="F12196" s="24"/>
    </row>
    <row r="12197" spans="6:6" x14ac:dyDescent="0.2">
      <c r="F12197" s="24"/>
    </row>
    <row r="12198" spans="6:6" x14ac:dyDescent="0.2">
      <c r="F12198" s="24"/>
    </row>
    <row r="12199" spans="6:6" x14ac:dyDescent="0.2">
      <c r="F12199" s="24"/>
    </row>
    <row r="12200" spans="6:6" x14ac:dyDescent="0.2">
      <c r="F12200" s="24"/>
    </row>
    <row r="12201" spans="6:6" x14ac:dyDescent="0.2">
      <c r="F12201" s="24"/>
    </row>
    <row r="12202" spans="6:6" x14ac:dyDescent="0.2">
      <c r="F12202" s="24"/>
    </row>
    <row r="12203" spans="6:6" x14ac:dyDescent="0.2">
      <c r="F12203" s="24"/>
    </row>
    <row r="12204" spans="6:6" x14ac:dyDescent="0.2">
      <c r="F12204" s="24"/>
    </row>
    <row r="12205" spans="6:6" x14ac:dyDescent="0.2">
      <c r="F12205" s="24"/>
    </row>
    <row r="12206" spans="6:6" x14ac:dyDescent="0.2">
      <c r="F12206" s="24"/>
    </row>
    <row r="12207" spans="6:6" x14ac:dyDescent="0.2">
      <c r="F12207" s="24"/>
    </row>
    <row r="12208" spans="6:6" x14ac:dyDescent="0.2">
      <c r="F12208" s="24"/>
    </row>
    <row r="12209" spans="6:6" x14ac:dyDescent="0.2">
      <c r="F12209" s="24"/>
    </row>
    <row r="12210" spans="6:6" x14ac:dyDescent="0.2">
      <c r="F12210" s="24"/>
    </row>
    <row r="12211" spans="6:6" x14ac:dyDescent="0.2">
      <c r="F12211" s="24"/>
    </row>
    <row r="12212" spans="6:6" x14ac:dyDescent="0.2">
      <c r="F12212" s="24"/>
    </row>
    <row r="12213" spans="6:6" x14ac:dyDescent="0.2">
      <c r="F12213" s="24"/>
    </row>
    <row r="12214" spans="6:6" x14ac:dyDescent="0.2">
      <c r="F12214" s="24"/>
    </row>
    <row r="12215" spans="6:6" x14ac:dyDescent="0.2">
      <c r="F12215" s="24"/>
    </row>
    <row r="12216" spans="6:6" x14ac:dyDescent="0.2">
      <c r="F12216" s="24"/>
    </row>
    <row r="12217" spans="6:6" x14ac:dyDescent="0.2">
      <c r="F12217" s="24"/>
    </row>
    <row r="12218" spans="6:6" x14ac:dyDescent="0.2">
      <c r="F12218" s="24"/>
    </row>
    <row r="12219" spans="6:6" x14ac:dyDescent="0.2">
      <c r="F12219" s="24"/>
    </row>
    <row r="12220" spans="6:6" x14ac:dyDescent="0.2">
      <c r="F12220" s="24"/>
    </row>
    <row r="12221" spans="6:6" x14ac:dyDescent="0.2">
      <c r="F12221" s="24"/>
    </row>
    <row r="12222" spans="6:6" x14ac:dyDescent="0.2">
      <c r="F12222" s="24"/>
    </row>
    <row r="12223" spans="6:6" x14ac:dyDescent="0.2">
      <c r="F12223" s="24"/>
    </row>
    <row r="12224" spans="6:6" x14ac:dyDescent="0.2">
      <c r="F12224" s="24"/>
    </row>
    <row r="12225" spans="6:6" x14ac:dyDescent="0.2">
      <c r="F12225" s="24"/>
    </row>
    <row r="12226" spans="6:6" x14ac:dyDescent="0.2">
      <c r="F12226" s="24"/>
    </row>
    <row r="12227" spans="6:6" x14ac:dyDescent="0.2">
      <c r="F12227" s="24"/>
    </row>
    <row r="12228" spans="6:6" x14ac:dyDescent="0.2">
      <c r="F12228" s="24"/>
    </row>
    <row r="12229" spans="6:6" x14ac:dyDescent="0.2">
      <c r="F12229" s="24"/>
    </row>
    <row r="12230" spans="6:6" x14ac:dyDescent="0.2">
      <c r="F12230" s="24"/>
    </row>
    <row r="12231" spans="6:6" x14ac:dyDescent="0.2">
      <c r="F12231" s="24"/>
    </row>
    <row r="12232" spans="6:6" x14ac:dyDescent="0.2">
      <c r="F12232" s="24"/>
    </row>
    <row r="12233" spans="6:6" x14ac:dyDescent="0.2">
      <c r="F12233" s="24"/>
    </row>
    <row r="12234" spans="6:6" x14ac:dyDescent="0.2">
      <c r="F12234" s="24"/>
    </row>
    <row r="12235" spans="6:6" x14ac:dyDescent="0.2">
      <c r="F12235" s="24"/>
    </row>
    <row r="12236" spans="6:6" x14ac:dyDescent="0.2">
      <c r="F12236" s="24"/>
    </row>
    <row r="12237" spans="6:6" x14ac:dyDescent="0.2">
      <c r="F12237" s="24"/>
    </row>
    <row r="12238" spans="6:6" x14ac:dyDescent="0.2">
      <c r="F12238" s="24"/>
    </row>
    <row r="12239" spans="6:6" x14ac:dyDescent="0.2">
      <c r="F12239" s="24"/>
    </row>
    <row r="12240" spans="6:6" x14ac:dyDescent="0.2">
      <c r="F12240" s="24"/>
    </row>
    <row r="12241" spans="6:6" x14ac:dyDescent="0.2">
      <c r="F12241" s="24"/>
    </row>
    <row r="12242" spans="6:6" x14ac:dyDescent="0.2">
      <c r="F12242" s="24"/>
    </row>
    <row r="12243" spans="6:6" x14ac:dyDescent="0.2">
      <c r="F12243" s="24"/>
    </row>
    <row r="12244" spans="6:6" x14ac:dyDescent="0.2">
      <c r="F12244" s="24"/>
    </row>
    <row r="12245" spans="6:6" x14ac:dyDescent="0.2">
      <c r="F12245" s="24"/>
    </row>
    <row r="12246" spans="6:6" x14ac:dyDescent="0.2">
      <c r="F12246" s="24"/>
    </row>
    <row r="12247" spans="6:6" x14ac:dyDescent="0.2">
      <c r="F12247" s="24"/>
    </row>
    <row r="12248" spans="6:6" x14ac:dyDescent="0.2">
      <c r="F12248" s="24"/>
    </row>
    <row r="12249" spans="6:6" x14ac:dyDescent="0.2">
      <c r="F12249" s="24"/>
    </row>
    <row r="12250" spans="6:6" x14ac:dyDescent="0.2">
      <c r="F12250" s="24"/>
    </row>
    <row r="12251" spans="6:6" x14ac:dyDescent="0.2">
      <c r="F12251" s="24"/>
    </row>
    <row r="12252" spans="6:6" x14ac:dyDescent="0.2">
      <c r="F12252" s="24"/>
    </row>
    <row r="12253" spans="6:6" x14ac:dyDescent="0.2">
      <c r="F12253" s="24"/>
    </row>
    <row r="12254" spans="6:6" x14ac:dyDescent="0.2">
      <c r="F12254" s="24"/>
    </row>
    <row r="12255" spans="6:6" x14ac:dyDescent="0.2">
      <c r="F12255" s="24"/>
    </row>
    <row r="12256" spans="6:6" x14ac:dyDescent="0.2">
      <c r="F12256" s="24"/>
    </row>
    <row r="12257" spans="6:6" x14ac:dyDescent="0.2">
      <c r="F12257" s="24"/>
    </row>
    <row r="12258" spans="6:6" x14ac:dyDescent="0.2">
      <c r="F12258" s="24"/>
    </row>
    <row r="12259" spans="6:6" x14ac:dyDescent="0.2">
      <c r="F12259" s="24"/>
    </row>
    <row r="12260" spans="6:6" x14ac:dyDescent="0.2">
      <c r="F12260" s="24"/>
    </row>
    <row r="12261" spans="6:6" x14ac:dyDescent="0.2">
      <c r="F12261" s="24"/>
    </row>
    <row r="12262" spans="6:6" x14ac:dyDescent="0.2">
      <c r="F12262" s="24"/>
    </row>
    <row r="12263" spans="6:6" x14ac:dyDescent="0.2">
      <c r="F12263" s="24"/>
    </row>
    <row r="12264" spans="6:6" x14ac:dyDescent="0.2">
      <c r="F12264" s="24"/>
    </row>
    <row r="12265" spans="6:6" x14ac:dyDescent="0.2">
      <c r="F12265" s="24"/>
    </row>
    <row r="12266" spans="6:6" x14ac:dyDescent="0.2">
      <c r="F12266" s="24"/>
    </row>
    <row r="12267" spans="6:6" x14ac:dyDescent="0.2">
      <c r="F12267" s="24"/>
    </row>
    <row r="12268" spans="6:6" x14ac:dyDescent="0.2">
      <c r="F12268" s="24"/>
    </row>
    <row r="12269" spans="6:6" x14ac:dyDescent="0.2">
      <c r="F12269" s="24"/>
    </row>
    <row r="12270" spans="6:6" x14ac:dyDescent="0.2">
      <c r="F12270" s="24"/>
    </row>
    <row r="12271" spans="6:6" x14ac:dyDescent="0.2">
      <c r="F12271" s="24"/>
    </row>
    <row r="12272" spans="6:6" x14ac:dyDescent="0.2">
      <c r="F12272" s="24"/>
    </row>
    <row r="12273" spans="6:6" x14ac:dyDescent="0.2">
      <c r="F12273" s="24"/>
    </row>
    <row r="12274" spans="6:6" x14ac:dyDescent="0.2">
      <c r="F12274" s="24"/>
    </row>
    <row r="12275" spans="6:6" x14ac:dyDescent="0.2">
      <c r="F12275" s="24"/>
    </row>
    <row r="12276" spans="6:6" x14ac:dyDescent="0.2">
      <c r="F12276" s="24"/>
    </row>
    <row r="12277" spans="6:6" x14ac:dyDescent="0.2">
      <c r="F12277" s="24"/>
    </row>
    <row r="12278" spans="6:6" x14ac:dyDescent="0.2">
      <c r="F12278" s="24"/>
    </row>
    <row r="12279" spans="6:6" x14ac:dyDescent="0.2">
      <c r="F12279" s="24"/>
    </row>
    <row r="12280" spans="6:6" x14ac:dyDescent="0.2">
      <c r="F12280" s="24"/>
    </row>
    <row r="12281" spans="6:6" x14ac:dyDescent="0.2">
      <c r="F12281" s="24"/>
    </row>
    <row r="12282" spans="6:6" x14ac:dyDescent="0.2">
      <c r="F12282" s="24"/>
    </row>
    <row r="12283" spans="6:6" x14ac:dyDescent="0.2">
      <c r="F12283" s="24"/>
    </row>
    <row r="12284" spans="6:6" x14ac:dyDescent="0.2">
      <c r="F12284" s="24"/>
    </row>
    <row r="12285" spans="6:6" x14ac:dyDescent="0.2">
      <c r="F12285" s="24"/>
    </row>
    <row r="12286" spans="6:6" x14ac:dyDescent="0.2">
      <c r="F12286" s="24"/>
    </row>
    <row r="12287" spans="6:6" x14ac:dyDescent="0.2">
      <c r="F12287" s="24"/>
    </row>
    <row r="12288" spans="6:6" x14ac:dyDescent="0.2">
      <c r="F12288" s="24"/>
    </row>
    <row r="12289" spans="6:6" x14ac:dyDescent="0.2">
      <c r="F12289" s="24"/>
    </row>
    <row r="12290" spans="6:6" x14ac:dyDescent="0.2">
      <c r="F12290" s="24"/>
    </row>
    <row r="12291" spans="6:6" x14ac:dyDescent="0.2">
      <c r="F12291" s="24"/>
    </row>
    <row r="12292" spans="6:6" x14ac:dyDescent="0.2">
      <c r="F12292" s="24"/>
    </row>
    <row r="12293" spans="6:6" x14ac:dyDescent="0.2">
      <c r="F12293" s="24"/>
    </row>
    <row r="12294" spans="6:6" x14ac:dyDescent="0.2">
      <c r="F12294" s="24"/>
    </row>
    <row r="12295" spans="6:6" x14ac:dyDescent="0.2">
      <c r="F12295" s="24"/>
    </row>
    <row r="12296" spans="6:6" x14ac:dyDescent="0.2">
      <c r="F12296" s="24"/>
    </row>
    <row r="12297" spans="6:6" x14ac:dyDescent="0.2">
      <c r="F12297" s="24"/>
    </row>
    <row r="12298" spans="6:6" x14ac:dyDescent="0.2">
      <c r="F12298" s="24"/>
    </row>
    <row r="12299" spans="6:6" x14ac:dyDescent="0.2">
      <c r="F12299" s="24"/>
    </row>
    <row r="12300" spans="6:6" x14ac:dyDescent="0.2">
      <c r="F12300" s="24"/>
    </row>
    <row r="12301" spans="6:6" x14ac:dyDescent="0.2">
      <c r="F12301" s="24"/>
    </row>
    <row r="12302" spans="6:6" x14ac:dyDescent="0.2">
      <c r="F12302" s="24"/>
    </row>
    <row r="12303" spans="6:6" x14ac:dyDescent="0.2">
      <c r="F12303" s="24"/>
    </row>
    <row r="12304" spans="6:6" x14ac:dyDescent="0.2">
      <c r="F12304" s="24"/>
    </row>
    <row r="12305" spans="6:6" x14ac:dyDescent="0.2">
      <c r="F12305" s="24"/>
    </row>
    <row r="12306" spans="6:6" x14ac:dyDescent="0.2">
      <c r="F12306" s="24"/>
    </row>
    <row r="12307" spans="6:6" x14ac:dyDescent="0.2">
      <c r="F12307" s="24"/>
    </row>
    <row r="12308" spans="6:6" x14ac:dyDescent="0.2">
      <c r="F12308" s="24"/>
    </row>
    <row r="12309" spans="6:6" x14ac:dyDescent="0.2">
      <c r="F12309" s="24"/>
    </row>
    <row r="12310" spans="6:6" x14ac:dyDescent="0.2">
      <c r="F12310" s="24"/>
    </row>
    <row r="12311" spans="6:6" x14ac:dyDescent="0.2">
      <c r="F12311" s="24"/>
    </row>
    <row r="12312" spans="6:6" x14ac:dyDescent="0.2">
      <c r="F12312" s="24"/>
    </row>
    <row r="12313" spans="6:6" x14ac:dyDescent="0.2">
      <c r="F12313" s="24"/>
    </row>
    <row r="12314" spans="6:6" x14ac:dyDescent="0.2">
      <c r="F12314" s="24"/>
    </row>
    <row r="12315" spans="6:6" x14ac:dyDescent="0.2">
      <c r="F12315" s="24"/>
    </row>
    <row r="12316" spans="6:6" x14ac:dyDescent="0.2">
      <c r="F12316" s="24"/>
    </row>
    <row r="12317" spans="6:6" x14ac:dyDescent="0.2">
      <c r="F12317" s="24"/>
    </row>
    <row r="12318" spans="6:6" x14ac:dyDescent="0.2">
      <c r="F12318" s="24"/>
    </row>
    <row r="12319" spans="6:6" x14ac:dyDescent="0.2">
      <c r="F12319" s="24"/>
    </row>
    <row r="12320" spans="6:6" x14ac:dyDescent="0.2">
      <c r="F12320" s="24"/>
    </row>
    <row r="12321" spans="6:6" x14ac:dyDescent="0.2">
      <c r="F12321" s="24"/>
    </row>
    <row r="12322" spans="6:6" x14ac:dyDescent="0.2">
      <c r="F12322" s="24"/>
    </row>
    <row r="12323" spans="6:6" x14ac:dyDescent="0.2">
      <c r="F12323" s="24"/>
    </row>
    <row r="12324" spans="6:6" x14ac:dyDescent="0.2">
      <c r="F12324" s="24"/>
    </row>
    <row r="12325" spans="6:6" x14ac:dyDescent="0.2">
      <c r="F12325" s="24"/>
    </row>
    <row r="12326" spans="6:6" x14ac:dyDescent="0.2">
      <c r="F12326" s="24"/>
    </row>
    <row r="12327" spans="6:6" x14ac:dyDescent="0.2">
      <c r="F12327" s="24"/>
    </row>
    <row r="12328" spans="6:6" x14ac:dyDescent="0.2">
      <c r="F12328" s="24"/>
    </row>
    <row r="12329" spans="6:6" x14ac:dyDescent="0.2">
      <c r="F12329" s="24"/>
    </row>
    <row r="12330" spans="6:6" x14ac:dyDescent="0.2">
      <c r="F12330" s="24"/>
    </row>
    <row r="12331" spans="6:6" x14ac:dyDescent="0.2">
      <c r="F12331" s="24"/>
    </row>
    <row r="12332" spans="6:6" x14ac:dyDescent="0.2">
      <c r="F12332" s="24"/>
    </row>
    <row r="12333" spans="6:6" x14ac:dyDescent="0.2">
      <c r="F12333" s="24"/>
    </row>
    <row r="12334" spans="6:6" x14ac:dyDescent="0.2">
      <c r="F12334" s="24"/>
    </row>
    <row r="12335" spans="6:6" x14ac:dyDescent="0.2">
      <c r="F12335" s="24"/>
    </row>
    <row r="12336" spans="6:6" x14ac:dyDescent="0.2">
      <c r="F12336" s="24"/>
    </row>
    <row r="12337" spans="6:6" x14ac:dyDescent="0.2">
      <c r="F12337" s="24"/>
    </row>
    <row r="12338" spans="6:6" x14ac:dyDescent="0.2">
      <c r="F12338" s="24"/>
    </row>
    <row r="12339" spans="6:6" x14ac:dyDescent="0.2">
      <c r="F12339" s="24"/>
    </row>
    <row r="12340" spans="6:6" x14ac:dyDescent="0.2">
      <c r="F12340" s="24"/>
    </row>
    <row r="12341" spans="6:6" x14ac:dyDescent="0.2">
      <c r="F12341" s="24"/>
    </row>
    <row r="12342" spans="6:6" x14ac:dyDescent="0.2">
      <c r="F12342" s="24"/>
    </row>
    <row r="12343" spans="6:6" x14ac:dyDescent="0.2">
      <c r="F12343" s="24"/>
    </row>
    <row r="12344" spans="6:6" x14ac:dyDescent="0.2">
      <c r="F12344" s="24"/>
    </row>
    <row r="12345" spans="6:6" x14ac:dyDescent="0.2">
      <c r="F12345" s="24"/>
    </row>
    <row r="12346" spans="6:6" x14ac:dyDescent="0.2">
      <c r="F12346" s="24"/>
    </row>
    <row r="12347" spans="6:6" x14ac:dyDescent="0.2">
      <c r="F12347" s="24"/>
    </row>
    <row r="12348" spans="6:6" x14ac:dyDescent="0.2">
      <c r="F12348" s="24"/>
    </row>
    <row r="12349" spans="6:6" x14ac:dyDescent="0.2">
      <c r="F12349" s="24"/>
    </row>
    <row r="12350" spans="6:6" x14ac:dyDescent="0.2">
      <c r="F12350" s="24"/>
    </row>
    <row r="12351" spans="6:6" x14ac:dyDescent="0.2">
      <c r="F12351" s="24"/>
    </row>
    <row r="12352" spans="6:6" x14ac:dyDescent="0.2">
      <c r="F12352" s="24"/>
    </row>
    <row r="12353" spans="6:6" x14ac:dyDescent="0.2">
      <c r="F12353" s="24"/>
    </row>
    <row r="12354" spans="6:6" x14ac:dyDescent="0.2">
      <c r="F12354" s="24"/>
    </row>
    <row r="12355" spans="6:6" x14ac:dyDescent="0.2">
      <c r="F12355" s="24"/>
    </row>
    <row r="12356" spans="6:6" x14ac:dyDescent="0.2">
      <c r="F12356" s="24"/>
    </row>
    <row r="12357" spans="6:6" x14ac:dyDescent="0.2">
      <c r="F12357" s="24"/>
    </row>
    <row r="12358" spans="6:6" x14ac:dyDescent="0.2">
      <c r="F12358" s="24"/>
    </row>
    <row r="12359" spans="6:6" x14ac:dyDescent="0.2">
      <c r="F12359" s="24"/>
    </row>
    <row r="12360" spans="6:6" x14ac:dyDescent="0.2">
      <c r="F12360" s="24"/>
    </row>
    <row r="12361" spans="6:6" x14ac:dyDescent="0.2">
      <c r="F12361" s="24"/>
    </row>
    <row r="12362" spans="6:6" x14ac:dyDescent="0.2">
      <c r="F12362" s="24"/>
    </row>
    <row r="12363" spans="6:6" x14ac:dyDescent="0.2">
      <c r="F12363" s="24"/>
    </row>
    <row r="12364" spans="6:6" x14ac:dyDescent="0.2">
      <c r="F12364" s="24"/>
    </row>
    <row r="12365" spans="6:6" x14ac:dyDescent="0.2">
      <c r="F12365" s="24"/>
    </row>
    <row r="12366" spans="6:6" x14ac:dyDescent="0.2">
      <c r="F12366" s="24"/>
    </row>
    <row r="12367" spans="6:6" x14ac:dyDescent="0.2">
      <c r="F12367" s="24"/>
    </row>
    <row r="12368" spans="6:6" x14ac:dyDescent="0.2">
      <c r="F12368" s="24"/>
    </row>
    <row r="12369" spans="6:6" x14ac:dyDescent="0.2">
      <c r="F12369" s="24"/>
    </row>
    <row r="12370" spans="6:6" x14ac:dyDescent="0.2">
      <c r="F12370" s="24"/>
    </row>
    <row r="12371" spans="6:6" x14ac:dyDescent="0.2">
      <c r="F12371" s="24"/>
    </row>
    <row r="12372" spans="6:6" x14ac:dyDescent="0.2">
      <c r="F12372" s="24"/>
    </row>
    <row r="12373" spans="6:6" x14ac:dyDescent="0.2">
      <c r="F12373" s="24"/>
    </row>
    <row r="12374" spans="6:6" x14ac:dyDescent="0.2">
      <c r="F12374" s="24"/>
    </row>
    <row r="12375" spans="6:6" x14ac:dyDescent="0.2">
      <c r="F12375" s="24"/>
    </row>
    <row r="12376" spans="6:6" x14ac:dyDescent="0.2">
      <c r="F12376" s="24"/>
    </row>
    <row r="12377" spans="6:6" x14ac:dyDescent="0.2">
      <c r="F12377" s="24"/>
    </row>
    <row r="12378" spans="6:6" x14ac:dyDescent="0.2">
      <c r="F12378" s="24"/>
    </row>
    <row r="12379" spans="6:6" x14ac:dyDescent="0.2">
      <c r="F12379" s="24"/>
    </row>
    <row r="12380" spans="6:6" x14ac:dyDescent="0.2">
      <c r="F12380" s="24"/>
    </row>
    <row r="12381" spans="6:6" x14ac:dyDescent="0.2">
      <c r="F12381" s="24"/>
    </row>
    <row r="12382" spans="6:6" x14ac:dyDescent="0.2">
      <c r="F12382" s="24"/>
    </row>
    <row r="12383" spans="6:6" x14ac:dyDescent="0.2">
      <c r="F12383" s="24"/>
    </row>
    <row r="12384" spans="6:6" x14ac:dyDescent="0.2">
      <c r="F12384" s="24"/>
    </row>
    <row r="12385" spans="6:6" x14ac:dyDescent="0.2">
      <c r="F12385" s="24"/>
    </row>
    <row r="12386" spans="6:6" x14ac:dyDescent="0.2">
      <c r="F12386" s="24"/>
    </row>
    <row r="12387" spans="6:6" x14ac:dyDescent="0.2">
      <c r="F12387" s="24"/>
    </row>
    <row r="12388" spans="6:6" x14ac:dyDescent="0.2">
      <c r="F12388" s="24"/>
    </row>
    <row r="12389" spans="6:6" x14ac:dyDescent="0.2">
      <c r="F12389" s="24"/>
    </row>
    <row r="12390" spans="6:6" x14ac:dyDescent="0.2">
      <c r="F12390" s="24"/>
    </row>
    <row r="12391" spans="6:6" x14ac:dyDescent="0.2">
      <c r="F12391" s="24"/>
    </row>
    <row r="12392" spans="6:6" x14ac:dyDescent="0.2">
      <c r="F12392" s="24"/>
    </row>
    <row r="12393" spans="6:6" x14ac:dyDescent="0.2">
      <c r="F12393" s="24"/>
    </row>
    <row r="12394" spans="6:6" x14ac:dyDescent="0.2">
      <c r="F12394" s="24"/>
    </row>
    <row r="12395" spans="6:6" x14ac:dyDescent="0.2">
      <c r="F12395" s="24"/>
    </row>
    <row r="12396" spans="6:6" x14ac:dyDescent="0.2">
      <c r="F12396" s="24"/>
    </row>
    <row r="12397" spans="6:6" x14ac:dyDescent="0.2">
      <c r="F12397" s="24"/>
    </row>
    <row r="12398" spans="6:6" x14ac:dyDescent="0.2">
      <c r="F12398" s="24"/>
    </row>
    <row r="12399" spans="6:6" x14ac:dyDescent="0.2">
      <c r="F12399" s="24"/>
    </row>
    <row r="12400" spans="6:6" x14ac:dyDescent="0.2">
      <c r="F12400" s="24"/>
    </row>
    <row r="12401" spans="6:6" x14ac:dyDescent="0.2">
      <c r="F12401" s="24"/>
    </row>
    <row r="12402" spans="6:6" x14ac:dyDescent="0.2">
      <c r="F12402" s="24"/>
    </row>
    <row r="12403" spans="6:6" x14ac:dyDescent="0.2">
      <c r="F12403" s="24"/>
    </row>
    <row r="12404" spans="6:6" x14ac:dyDescent="0.2">
      <c r="F12404" s="24"/>
    </row>
    <row r="12405" spans="6:6" x14ac:dyDescent="0.2">
      <c r="F12405" s="24"/>
    </row>
    <row r="12406" spans="6:6" x14ac:dyDescent="0.2">
      <c r="F12406" s="24"/>
    </row>
    <row r="12407" spans="6:6" x14ac:dyDescent="0.2">
      <c r="F12407" s="24"/>
    </row>
    <row r="12408" spans="6:6" x14ac:dyDescent="0.2">
      <c r="F12408" s="24"/>
    </row>
    <row r="12409" spans="6:6" x14ac:dyDescent="0.2">
      <c r="F12409" s="24"/>
    </row>
    <row r="12410" spans="6:6" x14ac:dyDescent="0.2">
      <c r="F12410" s="24"/>
    </row>
    <row r="12411" spans="6:6" x14ac:dyDescent="0.2">
      <c r="F12411" s="24"/>
    </row>
    <row r="12412" spans="6:6" x14ac:dyDescent="0.2">
      <c r="F12412" s="24"/>
    </row>
    <row r="12413" spans="6:6" x14ac:dyDescent="0.2">
      <c r="F12413" s="24"/>
    </row>
    <row r="12414" spans="6:6" x14ac:dyDescent="0.2">
      <c r="F12414" s="24"/>
    </row>
    <row r="12415" spans="6:6" x14ac:dyDescent="0.2">
      <c r="F12415" s="24"/>
    </row>
    <row r="12416" spans="6:6" x14ac:dyDescent="0.2">
      <c r="F12416" s="24"/>
    </row>
    <row r="12417" spans="6:6" x14ac:dyDescent="0.2">
      <c r="F12417" s="24"/>
    </row>
    <row r="12418" spans="6:6" x14ac:dyDescent="0.2">
      <c r="F12418" s="24"/>
    </row>
    <row r="12419" spans="6:6" x14ac:dyDescent="0.2">
      <c r="F12419" s="24"/>
    </row>
    <row r="12420" spans="6:6" x14ac:dyDescent="0.2">
      <c r="F12420" s="24"/>
    </row>
    <row r="12421" spans="6:6" x14ac:dyDescent="0.2">
      <c r="F12421" s="24"/>
    </row>
    <row r="12422" spans="6:6" x14ac:dyDescent="0.2">
      <c r="F12422" s="24"/>
    </row>
    <row r="12423" spans="6:6" x14ac:dyDescent="0.2">
      <c r="F12423" s="24"/>
    </row>
    <row r="12424" spans="6:6" x14ac:dyDescent="0.2">
      <c r="F12424" s="24"/>
    </row>
    <row r="12425" spans="6:6" x14ac:dyDescent="0.2">
      <c r="F12425" s="24"/>
    </row>
    <row r="12426" spans="6:6" x14ac:dyDescent="0.2">
      <c r="F12426" s="24"/>
    </row>
    <row r="12427" spans="6:6" x14ac:dyDescent="0.2">
      <c r="F12427" s="24"/>
    </row>
    <row r="12428" spans="6:6" x14ac:dyDescent="0.2">
      <c r="F12428" s="24"/>
    </row>
    <row r="12429" spans="6:6" x14ac:dyDescent="0.2">
      <c r="F12429" s="24"/>
    </row>
    <row r="12430" spans="6:6" x14ac:dyDescent="0.2">
      <c r="F12430" s="24"/>
    </row>
    <row r="12431" spans="6:6" x14ac:dyDescent="0.2">
      <c r="F12431" s="24"/>
    </row>
    <row r="12432" spans="6:6" x14ac:dyDescent="0.2">
      <c r="F12432" s="24"/>
    </row>
    <row r="12433" spans="6:6" x14ac:dyDescent="0.2">
      <c r="F12433" s="24"/>
    </row>
    <row r="12434" spans="6:6" x14ac:dyDescent="0.2">
      <c r="F12434" s="24"/>
    </row>
    <row r="12435" spans="6:6" x14ac:dyDescent="0.2">
      <c r="F12435" s="24"/>
    </row>
    <row r="12436" spans="6:6" x14ac:dyDescent="0.2">
      <c r="F12436" s="24"/>
    </row>
    <row r="12437" spans="6:6" x14ac:dyDescent="0.2">
      <c r="F12437" s="24"/>
    </row>
    <row r="12438" spans="6:6" x14ac:dyDescent="0.2">
      <c r="F12438" s="24"/>
    </row>
    <row r="12439" spans="6:6" x14ac:dyDescent="0.2">
      <c r="F12439" s="24"/>
    </row>
    <row r="12440" spans="6:6" x14ac:dyDescent="0.2">
      <c r="F12440" s="24"/>
    </row>
    <row r="12441" spans="6:6" x14ac:dyDescent="0.2">
      <c r="F12441" s="24"/>
    </row>
    <row r="12442" spans="6:6" x14ac:dyDescent="0.2">
      <c r="F12442" s="24"/>
    </row>
    <row r="12443" spans="6:6" x14ac:dyDescent="0.2">
      <c r="F12443" s="24"/>
    </row>
    <row r="12444" spans="6:6" x14ac:dyDescent="0.2">
      <c r="F12444" s="24"/>
    </row>
    <row r="12445" spans="6:6" x14ac:dyDescent="0.2">
      <c r="F12445" s="24"/>
    </row>
    <row r="12446" spans="6:6" x14ac:dyDescent="0.2">
      <c r="F12446" s="24"/>
    </row>
    <row r="12447" spans="6:6" x14ac:dyDescent="0.2">
      <c r="F12447" s="24"/>
    </row>
    <row r="12448" spans="6:6" x14ac:dyDescent="0.2">
      <c r="F12448" s="24"/>
    </row>
    <row r="12449" spans="6:6" x14ac:dyDescent="0.2">
      <c r="F12449" s="24"/>
    </row>
    <row r="12450" spans="6:6" x14ac:dyDescent="0.2">
      <c r="F12450" s="24"/>
    </row>
    <row r="12451" spans="6:6" x14ac:dyDescent="0.2">
      <c r="F12451" s="24"/>
    </row>
    <row r="12452" spans="6:6" x14ac:dyDescent="0.2">
      <c r="F12452" s="24"/>
    </row>
    <row r="12453" spans="6:6" x14ac:dyDescent="0.2">
      <c r="F12453" s="24"/>
    </row>
    <row r="12454" spans="6:6" x14ac:dyDescent="0.2">
      <c r="F12454" s="24"/>
    </row>
    <row r="12455" spans="6:6" x14ac:dyDescent="0.2">
      <c r="F12455" s="24"/>
    </row>
    <row r="12456" spans="6:6" x14ac:dyDescent="0.2">
      <c r="F12456" s="24"/>
    </row>
    <row r="12457" spans="6:6" x14ac:dyDescent="0.2">
      <c r="F12457" s="24"/>
    </row>
    <row r="12458" spans="6:6" x14ac:dyDescent="0.2">
      <c r="F12458" s="24"/>
    </row>
    <row r="12459" spans="6:6" x14ac:dyDescent="0.2">
      <c r="F12459" s="24"/>
    </row>
    <row r="12460" spans="6:6" x14ac:dyDescent="0.2">
      <c r="F12460" s="24"/>
    </row>
    <row r="12461" spans="6:6" x14ac:dyDescent="0.2">
      <c r="F12461" s="24"/>
    </row>
    <row r="12462" spans="6:6" x14ac:dyDescent="0.2">
      <c r="F12462" s="24"/>
    </row>
    <row r="12463" spans="6:6" x14ac:dyDescent="0.2">
      <c r="F12463" s="24"/>
    </row>
    <row r="12464" spans="6:6" x14ac:dyDescent="0.2">
      <c r="F12464" s="24"/>
    </row>
    <row r="12465" spans="6:6" x14ac:dyDescent="0.2">
      <c r="F12465" s="24"/>
    </row>
    <row r="12466" spans="6:6" x14ac:dyDescent="0.2">
      <c r="F12466" s="24"/>
    </row>
    <row r="12467" spans="6:6" x14ac:dyDescent="0.2">
      <c r="F12467" s="24"/>
    </row>
    <row r="12468" spans="6:6" x14ac:dyDescent="0.2">
      <c r="F12468" s="24"/>
    </row>
    <row r="12469" spans="6:6" x14ac:dyDescent="0.2">
      <c r="F12469" s="24"/>
    </row>
    <row r="12470" spans="6:6" x14ac:dyDescent="0.2">
      <c r="F12470" s="24"/>
    </row>
    <row r="12471" spans="6:6" x14ac:dyDescent="0.2">
      <c r="F12471" s="24"/>
    </row>
    <row r="12472" spans="6:6" x14ac:dyDescent="0.2">
      <c r="F12472" s="24"/>
    </row>
    <row r="12473" spans="6:6" x14ac:dyDescent="0.2">
      <c r="F12473" s="24"/>
    </row>
    <row r="12474" spans="6:6" x14ac:dyDescent="0.2">
      <c r="F12474" s="24"/>
    </row>
    <row r="12475" spans="6:6" x14ac:dyDescent="0.2">
      <c r="F12475" s="24"/>
    </row>
    <row r="12476" spans="6:6" x14ac:dyDescent="0.2">
      <c r="F12476" s="24"/>
    </row>
    <row r="12477" spans="6:6" x14ac:dyDescent="0.2">
      <c r="F12477" s="24"/>
    </row>
    <row r="12478" spans="6:6" x14ac:dyDescent="0.2">
      <c r="F12478" s="24"/>
    </row>
    <row r="12479" spans="6:6" x14ac:dyDescent="0.2">
      <c r="F12479" s="24"/>
    </row>
    <row r="12480" spans="6:6" x14ac:dyDescent="0.2">
      <c r="F12480" s="24"/>
    </row>
    <row r="12481" spans="6:6" x14ac:dyDescent="0.2">
      <c r="F12481" s="24"/>
    </row>
    <row r="12482" spans="6:6" x14ac:dyDescent="0.2">
      <c r="F12482" s="24"/>
    </row>
    <row r="12483" spans="6:6" x14ac:dyDescent="0.2">
      <c r="F12483" s="24"/>
    </row>
    <row r="12484" spans="6:6" x14ac:dyDescent="0.2">
      <c r="F12484" s="24"/>
    </row>
    <row r="12485" spans="6:6" x14ac:dyDescent="0.2">
      <c r="F12485" s="24"/>
    </row>
    <row r="12486" spans="6:6" x14ac:dyDescent="0.2">
      <c r="F12486" s="24"/>
    </row>
    <row r="12487" spans="6:6" x14ac:dyDescent="0.2">
      <c r="F12487" s="24"/>
    </row>
    <row r="12488" spans="6:6" x14ac:dyDescent="0.2">
      <c r="F12488" s="24"/>
    </row>
    <row r="12489" spans="6:6" x14ac:dyDescent="0.2">
      <c r="F12489" s="24"/>
    </row>
    <row r="12490" spans="6:6" x14ac:dyDescent="0.2">
      <c r="F12490" s="24"/>
    </row>
    <row r="12491" spans="6:6" x14ac:dyDescent="0.2">
      <c r="F12491" s="24"/>
    </row>
    <row r="12492" spans="6:6" x14ac:dyDescent="0.2">
      <c r="F12492" s="24"/>
    </row>
    <row r="12493" spans="6:6" x14ac:dyDescent="0.2">
      <c r="F12493" s="24"/>
    </row>
    <row r="12494" spans="6:6" x14ac:dyDescent="0.2">
      <c r="F12494" s="24"/>
    </row>
    <row r="12495" spans="6:6" x14ac:dyDescent="0.2">
      <c r="F12495" s="24"/>
    </row>
    <row r="12496" spans="6:6" x14ac:dyDescent="0.2">
      <c r="F12496" s="24"/>
    </row>
    <row r="12497" spans="6:6" x14ac:dyDescent="0.2">
      <c r="F12497" s="24"/>
    </row>
    <row r="12498" spans="6:6" x14ac:dyDescent="0.2">
      <c r="F12498" s="24"/>
    </row>
    <row r="12499" spans="6:6" x14ac:dyDescent="0.2">
      <c r="F12499" s="24"/>
    </row>
    <row r="12500" spans="6:6" x14ac:dyDescent="0.2">
      <c r="F12500" s="24"/>
    </row>
    <row r="12501" spans="6:6" x14ac:dyDescent="0.2">
      <c r="F12501" s="24"/>
    </row>
    <row r="12502" spans="6:6" x14ac:dyDescent="0.2">
      <c r="F12502" s="24"/>
    </row>
    <row r="12503" spans="6:6" x14ac:dyDescent="0.2">
      <c r="F12503" s="24"/>
    </row>
    <row r="12504" spans="6:6" x14ac:dyDescent="0.2">
      <c r="F12504" s="24"/>
    </row>
    <row r="12505" spans="6:6" x14ac:dyDescent="0.2">
      <c r="F12505" s="24"/>
    </row>
    <row r="12506" spans="6:6" x14ac:dyDescent="0.2">
      <c r="F12506" s="24"/>
    </row>
    <row r="12507" spans="6:6" x14ac:dyDescent="0.2">
      <c r="F12507" s="24"/>
    </row>
    <row r="12508" spans="6:6" x14ac:dyDescent="0.2">
      <c r="F12508" s="24"/>
    </row>
    <row r="12509" spans="6:6" x14ac:dyDescent="0.2">
      <c r="F12509" s="24"/>
    </row>
    <row r="12510" spans="6:6" x14ac:dyDescent="0.2">
      <c r="F12510" s="24"/>
    </row>
    <row r="12511" spans="6:6" x14ac:dyDescent="0.2">
      <c r="F12511" s="24"/>
    </row>
    <row r="12512" spans="6:6" x14ac:dyDescent="0.2">
      <c r="F12512" s="24"/>
    </row>
    <row r="12513" spans="6:6" x14ac:dyDescent="0.2">
      <c r="F12513" s="24"/>
    </row>
    <row r="12514" spans="6:6" x14ac:dyDescent="0.2">
      <c r="F12514" s="24"/>
    </row>
    <row r="12515" spans="6:6" x14ac:dyDescent="0.2">
      <c r="F12515" s="24"/>
    </row>
    <row r="12516" spans="6:6" x14ac:dyDescent="0.2">
      <c r="F12516" s="24"/>
    </row>
    <row r="12517" spans="6:6" x14ac:dyDescent="0.2">
      <c r="F12517" s="24"/>
    </row>
    <row r="12518" spans="6:6" x14ac:dyDescent="0.2">
      <c r="F12518" s="24"/>
    </row>
    <row r="12519" spans="6:6" x14ac:dyDescent="0.2">
      <c r="F12519" s="24"/>
    </row>
    <row r="12520" spans="6:6" x14ac:dyDescent="0.2">
      <c r="F12520" s="24"/>
    </row>
    <row r="12521" spans="6:6" x14ac:dyDescent="0.2">
      <c r="F12521" s="24"/>
    </row>
    <row r="12522" spans="6:6" x14ac:dyDescent="0.2">
      <c r="F12522" s="24"/>
    </row>
    <row r="12523" spans="6:6" x14ac:dyDescent="0.2">
      <c r="F12523" s="24"/>
    </row>
    <row r="12524" spans="6:6" x14ac:dyDescent="0.2">
      <c r="F12524" s="24"/>
    </row>
    <row r="12525" spans="6:6" x14ac:dyDescent="0.2">
      <c r="F12525" s="24"/>
    </row>
    <row r="12526" spans="6:6" x14ac:dyDescent="0.2">
      <c r="F12526" s="24"/>
    </row>
    <row r="12527" spans="6:6" x14ac:dyDescent="0.2">
      <c r="F12527" s="24"/>
    </row>
    <row r="12528" spans="6:6" x14ac:dyDescent="0.2">
      <c r="F12528" s="24"/>
    </row>
    <row r="12529" spans="6:6" x14ac:dyDescent="0.2">
      <c r="F12529" s="24"/>
    </row>
    <row r="12530" spans="6:6" x14ac:dyDescent="0.2">
      <c r="F12530" s="24"/>
    </row>
    <row r="12531" spans="6:6" x14ac:dyDescent="0.2">
      <c r="F12531" s="24"/>
    </row>
    <row r="12532" spans="6:6" x14ac:dyDescent="0.2">
      <c r="F12532" s="24"/>
    </row>
    <row r="12533" spans="6:6" x14ac:dyDescent="0.2">
      <c r="F12533" s="24"/>
    </row>
    <row r="12534" spans="6:6" x14ac:dyDescent="0.2">
      <c r="F12534" s="24"/>
    </row>
    <row r="12535" spans="6:6" x14ac:dyDescent="0.2">
      <c r="F12535" s="24"/>
    </row>
    <row r="12536" spans="6:6" x14ac:dyDescent="0.2">
      <c r="F12536" s="24"/>
    </row>
    <row r="12537" spans="6:6" x14ac:dyDescent="0.2">
      <c r="F12537" s="24"/>
    </row>
    <row r="12538" spans="6:6" x14ac:dyDescent="0.2">
      <c r="F12538" s="24"/>
    </row>
    <row r="12539" spans="6:6" x14ac:dyDescent="0.2">
      <c r="F12539" s="24"/>
    </row>
    <row r="12540" spans="6:6" x14ac:dyDescent="0.2">
      <c r="F12540" s="24"/>
    </row>
    <row r="12541" spans="6:6" x14ac:dyDescent="0.2">
      <c r="F12541" s="24"/>
    </row>
    <row r="12542" spans="6:6" x14ac:dyDescent="0.2">
      <c r="F12542" s="24"/>
    </row>
    <row r="12543" spans="6:6" x14ac:dyDescent="0.2">
      <c r="F12543" s="24"/>
    </row>
    <row r="12544" spans="6:6" x14ac:dyDescent="0.2">
      <c r="F12544" s="24"/>
    </row>
    <row r="12545" spans="6:6" x14ac:dyDescent="0.2">
      <c r="F12545" s="24"/>
    </row>
    <row r="12546" spans="6:6" x14ac:dyDescent="0.2">
      <c r="F12546" s="24"/>
    </row>
    <row r="12547" spans="6:6" x14ac:dyDescent="0.2">
      <c r="F12547" s="24"/>
    </row>
    <row r="12548" spans="6:6" x14ac:dyDescent="0.2">
      <c r="F12548" s="24"/>
    </row>
    <row r="12549" spans="6:6" x14ac:dyDescent="0.2">
      <c r="F12549" s="24"/>
    </row>
    <row r="12550" spans="6:6" x14ac:dyDescent="0.2">
      <c r="F12550" s="24"/>
    </row>
    <row r="12551" spans="6:6" x14ac:dyDescent="0.2">
      <c r="F12551" s="24"/>
    </row>
    <row r="12552" spans="6:6" x14ac:dyDescent="0.2">
      <c r="F12552" s="24"/>
    </row>
    <row r="12553" spans="6:6" x14ac:dyDescent="0.2">
      <c r="F12553" s="24"/>
    </row>
    <row r="12554" spans="6:6" x14ac:dyDescent="0.2">
      <c r="F12554" s="24"/>
    </row>
    <row r="12555" spans="6:6" x14ac:dyDescent="0.2">
      <c r="F12555" s="24"/>
    </row>
    <row r="12556" spans="6:6" x14ac:dyDescent="0.2">
      <c r="F12556" s="24"/>
    </row>
    <row r="12557" spans="6:6" x14ac:dyDescent="0.2">
      <c r="F12557" s="24"/>
    </row>
    <row r="12558" spans="6:6" x14ac:dyDescent="0.2">
      <c r="F12558" s="24"/>
    </row>
    <row r="12559" spans="6:6" x14ac:dyDescent="0.2">
      <c r="F12559" s="24"/>
    </row>
    <row r="12560" spans="6:6" x14ac:dyDescent="0.2">
      <c r="F12560" s="24"/>
    </row>
    <row r="12561" spans="6:6" x14ac:dyDescent="0.2">
      <c r="F12561" s="24"/>
    </row>
    <row r="12562" spans="6:6" x14ac:dyDescent="0.2">
      <c r="F12562" s="24"/>
    </row>
    <row r="12563" spans="6:6" x14ac:dyDescent="0.2">
      <c r="F12563" s="24"/>
    </row>
    <row r="12564" spans="6:6" x14ac:dyDescent="0.2">
      <c r="F12564" s="24"/>
    </row>
    <row r="12565" spans="6:6" x14ac:dyDescent="0.2">
      <c r="F12565" s="24"/>
    </row>
    <row r="12566" spans="6:6" x14ac:dyDescent="0.2">
      <c r="F12566" s="24"/>
    </row>
    <row r="12567" spans="6:6" x14ac:dyDescent="0.2">
      <c r="F12567" s="24"/>
    </row>
    <row r="12568" spans="6:6" x14ac:dyDescent="0.2">
      <c r="F12568" s="24"/>
    </row>
    <row r="12569" spans="6:6" x14ac:dyDescent="0.2">
      <c r="F12569" s="24"/>
    </row>
    <row r="12570" spans="6:6" x14ac:dyDescent="0.2">
      <c r="F12570" s="24"/>
    </row>
    <row r="12571" spans="6:6" x14ac:dyDescent="0.2">
      <c r="F12571" s="24"/>
    </row>
    <row r="12572" spans="6:6" x14ac:dyDescent="0.2">
      <c r="F12572" s="24"/>
    </row>
    <row r="12573" spans="6:6" x14ac:dyDescent="0.2">
      <c r="F12573" s="24"/>
    </row>
    <row r="12574" spans="6:6" x14ac:dyDescent="0.2">
      <c r="F12574" s="24"/>
    </row>
    <row r="12575" spans="6:6" x14ac:dyDescent="0.2">
      <c r="F12575" s="24"/>
    </row>
    <row r="12576" spans="6:6" x14ac:dyDescent="0.2">
      <c r="F12576" s="24"/>
    </row>
    <row r="12577" spans="6:6" x14ac:dyDescent="0.2">
      <c r="F12577" s="24"/>
    </row>
    <row r="12578" spans="6:6" x14ac:dyDescent="0.2">
      <c r="F12578" s="24"/>
    </row>
    <row r="12579" spans="6:6" x14ac:dyDescent="0.2">
      <c r="F12579" s="24"/>
    </row>
    <row r="12580" spans="6:6" x14ac:dyDescent="0.2">
      <c r="F12580" s="24"/>
    </row>
    <row r="12581" spans="6:6" x14ac:dyDescent="0.2">
      <c r="F12581" s="24"/>
    </row>
    <row r="12582" spans="6:6" x14ac:dyDescent="0.2">
      <c r="F12582" s="24"/>
    </row>
    <row r="12583" spans="6:6" x14ac:dyDescent="0.2">
      <c r="F12583" s="24"/>
    </row>
    <row r="12584" spans="6:6" x14ac:dyDescent="0.2">
      <c r="F12584" s="24"/>
    </row>
    <row r="12585" spans="6:6" x14ac:dyDescent="0.2">
      <c r="F12585" s="24"/>
    </row>
    <row r="12586" spans="6:6" x14ac:dyDescent="0.2">
      <c r="F12586" s="24"/>
    </row>
    <row r="12587" spans="6:6" x14ac:dyDescent="0.2">
      <c r="F12587" s="24"/>
    </row>
    <row r="12588" spans="6:6" x14ac:dyDescent="0.2">
      <c r="F12588" s="24"/>
    </row>
    <row r="12589" spans="6:6" x14ac:dyDescent="0.2">
      <c r="F12589" s="24"/>
    </row>
    <row r="12590" spans="6:6" x14ac:dyDescent="0.2">
      <c r="F12590" s="24"/>
    </row>
    <row r="12591" spans="6:6" x14ac:dyDescent="0.2">
      <c r="F12591" s="24"/>
    </row>
    <row r="12592" spans="6:6" x14ac:dyDescent="0.2">
      <c r="F12592" s="24"/>
    </row>
    <row r="12593" spans="6:6" x14ac:dyDescent="0.2">
      <c r="F12593" s="24"/>
    </row>
    <row r="12594" spans="6:6" x14ac:dyDescent="0.2">
      <c r="F12594" s="24"/>
    </row>
    <row r="12595" spans="6:6" x14ac:dyDescent="0.2">
      <c r="F12595" s="24"/>
    </row>
    <row r="12596" spans="6:6" x14ac:dyDescent="0.2">
      <c r="F12596" s="24"/>
    </row>
    <row r="12597" spans="6:6" x14ac:dyDescent="0.2">
      <c r="F12597" s="24"/>
    </row>
    <row r="12598" spans="6:6" x14ac:dyDescent="0.2">
      <c r="F12598" s="24"/>
    </row>
    <row r="12599" spans="6:6" x14ac:dyDescent="0.2">
      <c r="F12599" s="24"/>
    </row>
    <row r="12600" spans="6:6" x14ac:dyDescent="0.2">
      <c r="F12600" s="24"/>
    </row>
    <row r="12601" spans="6:6" x14ac:dyDescent="0.2">
      <c r="F12601" s="24"/>
    </row>
    <row r="12602" spans="6:6" x14ac:dyDescent="0.2">
      <c r="F12602" s="24"/>
    </row>
    <row r="12603" spans="6:6" x14ac:dyDescent="0.2">
      <c r="F12603" s="24"/>
    </row>
    <row r="12604" spans="6:6" x14ac:dyDescent="0.2">
      <c r="F12604" s="24"/>
    </row>
    <row r="12605" spans="6:6" x14ac:dyDescent="0.2">
      <c r="F12605" s="24"/>
    </row>
    <row r="12606" spans="6:6" x14ac:dyDescent="0.2">
      <c r="F12606" s="24"/>
    </row>
    <row r="12607" spans="6:6" x14ac:dyDescent="0.2">
      <c r="F12607" s="24"/>
    </row>
    <row r="12608" spans="6:6" x14ac:dyDescent="0.2">
      <c r="F12608" s="24"/>
    </row>
    <row r="12609" spans="6:6" x14ac:dyDescent="0.2">
      <c r="F12609" s="24"/>
    </row>
    <row r="12610" spans="6:6" x14ac:dyDescent="0.2">
      <c r="F12610" s="24"/>
    </row>
    <row r="12611" spans="6:6" x14ac:dyDescent="0.2">
      <c r="F12611" s="24"/>
    </row>
    <row r="12612" spans="6:6" x14ac:dyDescent="0.2">
      <c r="F12612" s="24"/>
    </row>
    <row r="12613" spans="6:6" x14ac:dyDescent="0.2">
      <c r="F12613" s="24"/>
    </row>
    <row r="12614" spans="6:6" x14ac:dyDescent="0.2">
      <c r="F12614" s="24"/>
    </row>
    <row r="12615" spans="6:6" x14ac:dyDescent="0.2">
      <c r="F12615" s="24"/>
    </row>
    <row r="12616" spans="6:6" x14ac:dyDescent="0.2">
      <c r="F12616" s="24"/>
    </row>
    <row r="12617" spans="6:6" x14ac:dyDescent="0.2">
      <c r="F12617" s="24"/>
    </row>
    <row r="12618" spans="6:6" x14ac:dyDescent="0.2">
      <c r="F12618" s="24"/>
    </row>
    <row r="12619" spans="6:6" x14ac:dyDescent="0.2">
      <c r="F12619" s="24"/>
    </row>
    <row r="12620" spans="6:6" x14ac:dyDescent="0.2">
      <c r="F12620" s="24"/>
    </row>
    <row r="12621" spans="6:6" x14ac:dyDescent="0.2">
      <c r="F12621" s="24"/>
    </row>
    <row r="12622" spans="6:6" x14ac:dyDescent="0.2">
      <c r="F12622" s="24"/>
    </row>
    <row r="12623" spans="6:6" x14ac:dyDescent="0.2">
      <c r="F12623" s="24"/>
    </row>
    <row r="12624" spans="6:6" x14ac:dyDescent="0.2">
      <c r="F12624" s="24"/>
    </row>
    <row r="12625" spans="6:6" x14ac:dyDescent="0.2">
      <c r="F12625" s="24"/>
    </row>
    <row r="12626" spans="6:6" x14ac:dyDescent="0.2">
      <c r="F12626" s="24"/>
    </row>
    <row r="12627" spans="6:6" x14ac:dyDescent="0.2">
      <c r="F12627" s="24"/>
    </row>
    <row r="12628" spans="6:6" x14ac:dyDescent="0.2">
      <c r="F12628" s="24"/>
    </row>
    <row r="12629" spans="6:6" x14ac:dyDescent="0.2">
      <c r="F12629" s="24"/>
    </row>
    <row r="12630" spans="6:6" x14ac:dyDescent="0.2">
      <c r="F12630" s="24"/>
    </row>
    <row r="12631" spans="6:6" x14ac:dyDescent="0.2">
      <c r="F12631" s="24"/>
    </row>
    <row r="12632" spans="6:6" x14ac:dyDescent="0.2">
      <c r="F12632" s="24"/>
    </row>
    <row r="12633" spans="6:6" x14ac:dyDescent="0.2">
      <c r="F12633" s="24"/>
    </row>
    <row r="12634" spans="6:6" x14ac:dyDescent="0.2">
      <c r="F12634" s="24"/>
    </row>
    <row r="12635" spans="6:6" x14ac:dyDescent="0.2">
      <c r="F12635" s="24"/>
    </row>
    <row r="12636" spans="6:6" x14ac:dyDescent="0.2">
      <c r="F12636" s="24"/>
    </row>
    <row r="12637" spans="6:6" x14ac:dyDescent="0.2">
      <c r="F12637" s="24"/>
    </row>
    <row r="12638" spans="6:6" x14ac:dyDescent="0.2">
      <c r="F12638" s="24"/>
    </row>
    <row r="12639" spans="6:6" x14ac:dyDescent="0.2">
      <c r="F12639" s="24"/>
    </row>
    <row r="12640" spans="6:6" x14ac:dyDescent="0.2">
      <c r="F12640" s="24"/>
    </row>
    <row r="12641" spans="6:6" x14ac:dyDescent="0.2">
      <c r="F12641" s="24"/>
    </row>
    <row r="12642" spans="6:6" x14ac:dyDescent="0.2">
      <c r="F12642" s="24"/>
    </row>
    <row r="12643" spans="6:6" x14ac:dyDescent="0.2">
      <c r="F12643" s="24"/>
    </row>
    <row r="12644" spans="6:6" x14ac:dyDescent="0.2">
      <c r="F12644" s="24"/>
    </row>
    <row r="12645" spans="6:6" x14ac:dyDescent="0.2">
      <c r="F12645" s="24"/>
    </row>
    <row r="12646" spans="6:6" x14ac:dyDescent="0.2">
      <c r="F12646" s="24"/>
    </row>
    <row r="12647" spans="6:6" x14ac:dyDescent="0.2">
      <c r="F12647" s="24"/>
    </row>
    <row r="12648" spans="6:6" x14ac:dyDescent="0.2">
      <c r="F12648" s="24"/>
    </row>
    <row r="12649" spans="6:6" x14ac:dyDescent="0.2">
      <c r="F12649" s="24"/>
    </row>
    <row r="12650" spans="6:6" x14ac:dyDescent="0.2">
      <c r="F12650" s="24"/>
    </row>
    <row r="12651" spans="6:6" x14ac:dyDescent="0.2">
      <c r="F12651" s="24"/>
    </row>
    <row r="12652" spans="6:6" x14ac:dyDescent="0.2">
      <c r="F12652" s="24"/>
    </row>
    <row r="12653" spans="6:6" x14ac:dyDescent="0.2">
      <c r="F12653" s="24"/>
    </row>
    <row r="12654" spans="6:6" x14ac:dyDescent="0.2">
      <c r="F12654" s="24"/>
    </row>
    <row r="12655" spans="6:6" x14ac:dyDescent="0.2">
      <c r="F12655" s="24"/>
    </row>
    <row r="12656" spans="6:6" x14ac:dyDescent="0.2">
      <c r="F12656" s="24"/>
    </row>
    <row r="12657" spans="6:6" x14ac:dyDescent="0.2">
      <c r="F12657" s="24"/>
    </row>
    <row r="12658" spans="6:6" x14ac:dyDescent="0.2">
      <c r="F12658" s="24"/>
    </row>
    <row r="12659" spans="6:6" x14ac:dyDescent="0.2">
      <c r="F12659" s="24"/>
    </row>
    <row r="12660" spans="6:6" x14ac:dyDescent="0.2">
      <c r="F12660" s="24"/>
    </row>
    <row r="12661" spans="6:6" x14ac:dyDescent="0.2">
      <c r="F12661" s="24"/>
    </row>
    <row r="12662" spans="6:6" x14ac:dyDescent="0.2">
      <c r="F12662" s="24"/>
    </row>
    <row r="12663" spans="6:6" x14ac:dyDescent="0.2">
      <c r="F12663" s="24"/>
    </row>
    <row r="12664" spans="6:6" x14ac:dyDescent="0.2">
      <c r="F12664" s="24"/>
    </row>
    <row r="12665" spans="6:6" x14ac:dyDescent="0.2">
      <c r="F12665" s="24"/>
    </row>
    <row r="12666" spans="6:6" x14ac:dyDescent="0.2">
      <c r="F12666" s="24"/>
    </row>
    <row r="12667" spans="6:6" x14ac:dyDescent="0.2">
      <c r="F12667" s="24"/>
    </row>
    <row r="12668" spans="6:6" x14ac:dyDescent="0.2">
      <c r="F12668" s="24"/>
    </row>
    <row r="12669" spans="6:6" x14ac:dyDescent="0.2">
      <c r="F12669" s="24"/>
    </row>
    <row r="12670" spans="6:6" x14ac:dyDescent="0.2">
      <c r="F12670" s="24"/>
    </row>
    <row r="12671" spans="6:6" x14ac:dyDescent="0.2">
      <c r="F12671" s="24"/>
    </row>
    <row r="12672" spans="6:6" x14ac:dyDescent="0.2">
      <c r="F12672" s="24"/>
    </row>
    <row r="12673" spans="6:6" x14ac:dyDescent="0.2">
      <c r="F12673" s="24"/>
    </row>
    <row r="12674" spans="6:6" x14ac:dyDescent="0.2">
      <c r="F12674" s="24"/>
    </row>
    <row r="12675" spans="6:6" x14ac:dyDescent="0.2">
      <c r="F12675" s="24"/>
    </row>
    <row r="12676" spans="6:6" x14ac:dyDescent="0.2">
      <c r="F12676" s="24"/>
    </row>
    <row r="12677" spans="6:6" x14ac:dyDescent="0.2">
      <c r="F12677" s="24"/>
    </row>
    <row r="12678" spans="6:6" x14ac:dyDescent="0.2">
      <c r="F12678" s="24"/>
    </row>
    <row r="12679" spans="6:6" x14ac:dyDescent="0.2">
      <c r="F12679" s="24"/>
    </row>
    <row r="12680" spans="6:6" x14ac:dyDescent="0.2">
      <c r="F12680" s="24"/>
    </row>
    <row r="12681" spans="6:6" x14ac:dyDescent="0.2">
      <c r="F12681" s="24"/>
    </row>
    <row r="12682" spans="6:6" x14ac:dyDescent="0.2">
      <c r="F12682" s="24"/>
    </row>
    <row r="12683" spans="6:6" x14ac:dyDescent="0.2">
      <c r="F12683" s="24"/>
    </row>
    <row r="12684" spans="6:6" x14ac:dyDescent="0.2">
      <c r="F12684" s="24"/>
    </row>
    <row r="12685" spans="6:6" x14ac:dyDescent="0.2">
      <c r="F12685" s="24"/>
    </row>
    <row r="12686" spans="6:6" x14ac:dyDescent="0.2">
      <c r="F12686" s="24"/>
    </row>
    <row r="12687" spans="6:6" x14ac:dyDescent="0.2">
      <c r="F12687" s="24"/>
    </row>
    <row r="12688" spans="6:6" x14ac:dyDescent="0.2">
      <c r="F12688" s="24"/>
    </row>
    <row r="12689" spans="6:6" x14ac:dyDescent="0.2">
      <c r="F12689" s="24"/>
    </row>
    <row r="12690" spans="6:6" x14ac:dyDescent="0.2">
      <c r="F12690" s="24"/>
    </row>
    <row r="12691" spans="6:6" x14ac:dyDescent="0.2">
      <c r="F12691" s="24"/>
    </row>
    <row r="12692" spans="6:6" x14ac:dyDescent="0.2">
      <c r="F12692" s="24"/>
    </row>
    <row r="12693" spans="6:6" x14ac:dyDescent="0.2">
      <c r="F12693" s="24"/>
    </row>
    <row r="12694" spans="6:6" x14ac:dyDescent="0.2">
      <c r="F12694" s="24"/>
    </row>
    <row r="12695" spans="6:6" x14ac:dyDescent="0.2">
      <c r="F12695" s="24"/>
    </row>
    <row r="12696" spans="6:6" x14ac:dyDescent="0.2">
      <c r="F12696" s="24"/>
    </row>
    <row r="12697" spans="6:6" x14ac:dyDescent="0.2">
      <c r="F12697" s="24"/>
    </row>
    <row r="12698" spans="6:6" x14ac:dyDescent="0.2">
      <c r="F12698" s="24"/>
    </row>
    <row r="12699" spans="6:6" x14ac:dyDescent="0.2">
      <c r="F12699" s="24"/>
    </row>
    <row r="12700" spans="6:6" x14ac:dyDescent="0.2">
      <c r="F12700" s="24"/>
    </row>
    <row r="12701" spans="6:6" x14ac:dyDescent="0.2">
      <c r="F12701" s="24"/>
    </row>
    <row r="12702" spans="6:6" x14ac:dyDescent="0.2">
      <c r="F12702" s="24"/>
    </row>
    <row r="12703" spans="6:6" x14ac:dyDescent="0.2">
      <c r="F12703" s="24"/>
    </row>
    <row r="12704" spans="6:6" x14ac:dyDescent="0.2">
      <c r="F12704" s="24"/>
    </row>
    <row r="12705" spans="6:6" x14ac:dyDescent="0.2">
      <c r="F12705" s="24"/>
    </row>
    <row r="12706" spans="6:6" x14ac:dyDescent="0.2">
      <c r="F12706" s="24"/>
    </row>
    <row r="12707" spans="6:6" x14ac:dyDescent="0.2">
      <c r="F12707" s="24"/>
    </row>
    <row r="12708" spans="6:6" x14ac:dyDescent="0.2">
      <c r="F12708" s="24"/>
    </row>
    <row r="12709" spans="6:6" x14ac:dyDescent="0.2">
      <c r="F12709" s="24"/>
    </row>
    <row r="12710" spans="6:6" x14ac:dyDescent="0.2">
      <c r="F12710" s="24"/>
    </row>
    <row r="12711" spans="6:6" x14ac:dyDescent="0.2">
      <c r="F12711" s="24"/>
    </row>
    <row r="12712" spans="6:6" x14ac:dyDescent="0.2">
      <c r="F12712" s="24"/>
    </row>
    <row r="12713" spans="6:6" x14ac:dyDescent="0.2">
      <c r="F12713" s="24"/>
    </row>
    <row r="12714" spans="6:6" x14ac:dyDescent="0.2">
      <c r="F12714" s="24"/>
    </row>
    <row r="12715" spans="6:6" x14ac:dyDescent="0.2">
      <c r="F12715" s="24"/>
    </row>
    <row r="12716" spans="6:6" x14ac:dyDescent="0.2">
      <c r="F12716" s="24"/>
    </row>
    <row r="12717" spans="6:6" x14ac:dyDescent="0.2">
      <c r="F12717" s="24"/>
    </row>
    <row r="12718" spans="6:6" x14ac:dyDescent="0.2">
      <c r="F12718" s="24"/>
    </row>
    <row r="12719" spans="6:6" x14ac:dyDescent="0.2">
      <c r="F12719" s="24"/>
    </row>
    <row r="12720" spans="6:6" x14ac:dyDescent="0.2">
      <c r="F12720" s="24"/>
    </row>
    <row r="12721" spans="6:6" x14ac:dyDescent="0.2">
      <c r="F12721" s="24"/>
    </row>
    <row r="12722" spans="6:6" x14ac:dyDescent="0.2">
      <c r="F12722" s="24"/>
    </row>
    <row r="12723" spans="6:6" x14ac:dyDescent="0.2">
      <c r="F12723" s="24"/>
    </row>
    <row r="12724" spans="6:6" x14ac:dyDescent="0.2">
      <c r="F12724" s="24"/>
    </row>
    <row r="12725" spans="6:6" x14ac:dyDescent="0.2">
      <c r="F12725" s="24"/>
    </row>
    <row r="12726" spans="6:6" x14ac:dyDescent="0.2">
      <c r="F12726" s="24"/>
    </row>
    <row r="12727" spans="6:6" x14ac:dyDescent="0.2">
      <c r="F12727" s="24"/>
    </row>
    <row r="12728" spans="6:6" x14ac:dyDescent="0.2">
      <c r="F12728" s="24"/>
    </row>
    <row r="12729" spans="6:6" x14ac:dyDescent="0.2">
      <c r="F12729" s="24"/>
    </row>
    <row r="12730" spans="6:6" x14ac:dyDescent="0.2">
      <c r="F12730" s="24"/>
    </row>
    <row r="12731" spans="6:6" x14ac:dyDescent="0.2">
      <c r="F12731" s="24"/>
    </row>
    <row r="12732" spans="6:6" x14ac:dyDescent="0.2">
      <c r="F12732" s="24"/>
    </row>
    <row r="12733" spans="6:6" x14ac:dyDescent="0.2">
      <c r="F12733" s="24"/>
    </row>
    <row r="12734" spans="6:6" x14ac:dyDescent="0.2">
      <c r="F12734" s="24"/>
    </row>
    <row r="12735" spans="6:6" x14ac:dyDescent="0.2">
      <c r="F12735" s="24"/>
    </row>
    <row r="12736" spans="6:6" x14ac:dyDescent="0.2">
      <c r="F12736" s="24"/>
    </row>
    <row r="12737" spans="6:6" x14ac:dyDescent="0.2">
      <c r="F12737" s="24"/>
    </row>
    <row r="12738" spans="6:6" x14ac:dyDescent="0.2">
      <c r="F12738" s="24"/>
    </row>
    <row r="12739" spans="6:6" x14ac:dyDescent="0.2">
      <c r="F12739" s="24"/>
    </row>
    <row r="12740" spans="6:6" x14ac:dyDescent="0.2">
      <c r="F12740" s="24"/>
    </row>
    <row r="12741" spans="6:6" x14ac:dyDescent="0.2">
      <c r="F12741" s="24"/>
    </row>
    <row r="12742" spans="6:6" x14ac:dyDescent="0.2">
      <c r="F12742" s="24"/>
    </row>
    <row r="12743" spans="6:6" x14ac:dyDescent="0.2">
      <c r="F12743" s="24"/>
    </row>
    <row r="12744" spans="6:6" x14ac:dyDescent="0.2">
      <c r="F12744" s="24"/>
    </row>
    <row r="12745" spans="6:6" x14ac:dyDescent="0.2">
      <c r="F12745" s="24"/>
    </row>
    <row r="12746" spans="6:6" x14ac:dyDescent="0.2">
      <c r="F12746" s="24"/>
    </row>
    <row r="12747" spans="6:6" x14ac:dyDescent="0.2">
      <c r="F12747" s="24"/>
    </row>
    <row r="12748" spans="6:6" x14ac:dyDescent="0.2">
      <c r="F12748" s="24"/>
    </row>
    <row r="12749" spans="6:6" x14ac:dyDescent="0.2">
      <c r="F12749" s="24"/>
    </row>
    <row r="12750" spans="6:6" x14ac:dyDescent="0.2">
      <c r="F12750" s="24"/>
    </row>
    <row r="12751" spans="6:6" x14ac:dyDescent="0.2">
      <c r="F12751" s="24"/>
    </row>
    <row r="12752" spans="6:6" x14ac:dyDescent="0.2">
      <c r="F12752" s="24"/>
    </row>
    <row r="12753" spans="6:6" x14ac:dyDescent="0.2">
      <c r="F12753" s="24"/>
    </row>
    <row r="12754" spans="6:6" x14ac:dyDescent="0.2">
      <c r="F12754" s="24"/>
    </row>
    <row r="12755" spans="6:6" x14ac:dyDescent="0.2">
      <c r="F12755" s="24"/>
    </row>
    <row r="12756" spans="6:6" x14ac:dyDescent="0.2">
      <c r="F12756" s="24"/>
    </row>
    <row r="12757" spans="6:6" x14ac:dyDescent="0.2">
      <c r="F12757" s="24"/>
    </row>
    <row r="12758" spans="6:6" x14ac:dyDescent="0.2">
      <c r="F12758" s="24"/>
    </row>
    <row r="12759" spans="6:6" x14ac:dyDescent="0.2">
      <c r="F12759" s="24"/>
    </row>
    <row r="12760" spans="6:6" x14ac:dyDescent="0.2">
      <c r="F12760" s="24"/>
    </row>
    <row r="12761" spans="6:6" x14ac:dyDescent="0.2">
      <c r="F12761" s="24"/>
    </row>
    <row r="12762" spans="6:6" x14ac:dyDescent="0.2">
      <c r="F12762" s="24"/>
    </row>
    <row r="12763" spans="6:6" x14ac:dyDescent="0.2">
      <c r="F12763" s="24"/>
    </row>
    <row r="12764" spans="6:6" x14ac:dyDescent="0.2">
      <c r="F12764" s="24"/>
    </row>
    <row r="12765" spans="6:6" x14ac:dyDescent="0.2">
      <c r="F12765" s="24"/>
    </row>
    <row r="12766" spans="6:6" x14ac:dyDescent="0.2">
      <c r="F12766" s="24"/>
    </row>
    <row r="12767" spans="6:6" x14ac:dyDescent="0.2">
      <c r="F12767" s="24"/>
    </row>
    <row r="12768" spans="6:6" x14ac:dyDescent="0.2">
      <c r="F12768" s="24"/>
    </row>
    <row r="12769" spans="6:6" x14ac:dyDescent="0.2">
      <c r="F12769" s="24"/>
    </row>
    <row r="12770" spans="6:6" x14ac:dyDescent="0.2">
      <c r="F12770" s="24"/>
    </row>
    <row r="12771" spans="6:6" x14ac:dyDescent="0.2">
      <c r="F12771" s="24"/>
    </row>
    <row r="12772" spans="6:6" x14ac:dyDescent="0.2">
      <c r="F12772" s="24"/>
    </row>
    <row r="12773" spans="6:6" x14ac:dyDescent="0.2">
      <c r="F12773" s="24"/>
    </row>
    <row r="12774" spans="6:6" x14ac:dyDescent="0.2">
      <c r="F12774" s="24"/>
    </row>
    <row r="12775" spans="6:6" x14ac:dyDescent="0.2">
      <c r="F12775" s="24"/>
    </row>
    <row r="12776" spans="6:6" x14ac:dyDescent="0.2">
      <c r="F12776" s="24"/>
    </row>
    <row r="12777" spans="6:6" x14ac:dyDescent="0.2">
      <c r="F12777" s="24"/>
    </row>
    <row r="12778" spans="6:6" x14ac:dyDescent="0.2">
      <c r="F12778" s="24"/>
    </row>
    <row r="12779" spans="6:6" x14ac:dyDescent="0.2">
      <c r="F12779" s="24"/>
    </row>
    <row r="12780" spans="6:6" x14ac:dyDescent="0.2">
      <c r="F12780" s="24"/>
    </row>
    <row r="12781" spans="6:6" x14ac:dyDescent="0.2">
      <c r="F12781" s="24"/>
    </row>
    <row r="12782" spans="6:6" x14ac:dyDescent="0.2">
      <c r="F12782" s="24"/>
    </row>
    <row r="12783" spans="6:6" x14ac:dyDescent="0.2">
      <c r="F12783" s="24"/>
    </row>
    <row r="12784" spans="6:6" x14ac:dyDescent="0.2">
      <c r="F12784" s="24"/>
    </row>
    <row r="12785" spans="6:6" x14ac:dyDescent="0.2">
      <c r="F12785" s="24"/>
    </row>
    <row r="12786" spans="6:6" x14ac:dyDescent="0.2">
      <c r="F12786" s="24"/>
    </row>
    <row r="12787" spans="6:6" x14ac:dyDescent="0.2">
      <c r="F12787" s="24"/>
    </row>
    <row r="12788" spans="6:6" x14ac:dyDescent="0.2">
      <c r="F12788" s="24"/>
    </row>
    <row r="12789" spans="6:6" x14ac:dyDescent="0.2">
      <c r="F12789" s="24"/>
    </row>
    <row r="12790" spans="6:6" x14ac:dyDescent="0.2">
      <c r="F12790" s="24"/>
    </row>
    <row r="12791" spans="6:6" x14ac:dyDescent="0.2">
      <c r="F12791" s="24"/>
    </row>
    <row r="12792" spans="6:6" x14ac:dyDescent="0.2">
      <c r="F12792" s="24"/>
    </row>
    <row r="12793" spans="6:6" x14ac:dyDescent="0.2">
      <c r="F12793" s="24"/>
    </row>
    <row r="12794" spans="6:6" x14ac:dyDescent="0.2">
      <c r="F12794" s="24"/>
    </row>
    <row r="12795" spans="6:6" x14ac:dyDescent="0.2">
      <c r="F12795" s="24"/>
    </row>
    <row r="12796" spans="6:6" x14ac:dyDescent="0.2">
      <c r="F12796" s="24"/>
    </row>
    <row r="12797" spans="6:6" x14ac:dyDescent="0.2">
      <c r="F12797" s="24"/>
    </row>
    <row r="12798" spans="6:6" x14ac:dyDescent="0.2">
      <c r="F12798" s="24"/>
    </row>
    <row r="12799" spans="6:6" x14ac:dyDescent="0.2">
      <c r="F12799" s="24"/>
    </row>
    <row r="12800" spans="6:6" x14ac:dyDescent="0.2">
      <c r="F12800" s="24"/>
    </row>
    <row r="12801" spans="6:6" x14ac:dyDescent="0.2">
      <c r="F12801" s="24"/>
    </row>
    <row r="12802" spans="6:6" x14ac:dyDescent="0.2">
      <c r="F12802" s="24"/>
    </row>
    <row r="12803" spans="6:6" x14ac:dyDescent="0.2">
      <c r="F12803" s="24"/>
    </row>
    <row r="12804" spans="6:6" x14ac:dyDescent="0.2">
      <c r="F12804" s="24"/>
    </row>
    <row r="12805" spans="6:6" x14ac:dyDescent="0.2">
      <c r="F12805" s="24"/>
    </row>
    <row r="12806" spans="6:6" x14ac:dyDescent="0.2">
      <c r="F12806" s="24"/>
    </row>
    <row r="12807" spans="6:6" x14ac:dyDescent="0.2">
      <c r="F12807" s="24"/>
    </row>
    <row r="12808" spans="6:6" x14ac:dyDescent="0.2">
      <c r="F12808" s="24"/>
    </row>
    <row r="12809" spans="6:6" x14ac:dyDescent="0.2">
      <c r="F12809" s="24"/>
    </row>
    <row r="12810" spans="6:6" x14ac:dyDescent="0.2">
      <c r="F12810" s="24"/>
    </row>
    <row r="12811" spans="6:6" x14ac:dyDescent="0.2">
      <c r="F12811" s="24"/>
    </row>
    <row r="12812" spans="6:6" x14ac:dyDescent="0.2">
      <c r="F12812" s="24"/>
    </row>
    <row r="12813" spans="6:6" x14ac:dyDescent="0.2">
      <c r="F12813" s="24"/>
    </row>
    <row r="12814" spans="6:6" x14ac:dyDescent="0.2">
      <c r="F12814" s="24"/>
    </row>
    <row r="12815" spans="6:6" x14ac:dyDescent="0.2">
      <c r="F12815" s="24"/>
    </row>
    <row r="12816" spans="6:6" x14ac:dyDescent="0.2">
      <c r="F12816" s="24"/>
    </row>
    <row r="12817" spans="6:6" x14ac:dyDescent="0.2">
      <c r="F12817" s="24"/>
    </row>
    <row r="12818" spans="6:6" x14ac:dyDescent="0.2">
      <c r="F12818" s="24"/>
    </row>
    <row r="12819" spans="6:6" x14ac:dyDescent="0.2">
      <c r="F12819" s="24"/>
    </row>
    <row r="12820" spans="6:6" x14ac:dyDescent="0.2">
      <c r="F12820" s="24"/>
    </row>
    <row r="12821" spans="6:6" x14ac:dyDescent="0.2">
      <c r="F12821" s="24"/>
    </row>
    <row r="12822" spans="6:6" x14ac:dyDescent="0.2">
      <c r="F12822" s="24"/>
    </row>
    <row r="12823" spans="6:6" x14ac:dyDescent="0.2">
      <c r="F12823" s="24"/>
    </row>
    <row r="12824" spans="6:6" x14ac:dyDescent="0.2">
      <c r="F12824" s="24"/>
    </row>
    <row r="12825" spans="6:6" x14ac:dyDescent="0.2">
      <c r="F12825" s="24"/>
    </row>
    <row r="12826" spans="6:6" x14ac:dyDescent="0.2">
      <c r="F12826" s="24"/>
    </row>
    <row r="12827" spans="6:6" x14ac:dyDescent="0.2">
      <c r="F12827" s="24"/>
    </row>
    <row r="12828" spans="6:6" x14ac:dyDescent="0.2">
      <c r="F12828" s="24"/>
    </row>
    <row r="12829" spans="6:6" x14ac:dyDescent="0.2">
      <c r="F12829" s="24"/>
    </row>
    <row r="12830" spans="6:6" x14ac:dyDescent="0.2">
      <c r="F12830" s="24"/>
    </row>
    <row r="12831" spans="6:6" x14ac:dyDescent="0.2">
      <c r="F12831" s="24"/>
    </row>
    <row r="12832" spans="6:6" x14ac:dyDescent="0.2">
      <c r="F12832" s="24"/>
    </row>
    <row r="12833" spans="6:6" x14ac:dyDescent="0.2">
      <c r="F12833" s="24"/>
    </row>
    <row r="12834" spans="6:6" x14ac:dyDescent="0.2">
      <c r="F12834" s="24"/>
    </row>
    <row r="12835" spans="6:6" x14ac:dyDescent="0.2">
      <c r="F12835" s="24"/>
    </row>
    <row r="12836" spans="6:6" x14ac:dyDescent="0.2">
      <c r="F12836" s="24"/>
    </row>
    <row r="12837" spans="6:6" x14ac:dyDescent="0.2">
      <c r="F12837" s="24"/>
    </row>
    <row r="12838" spans="6:6" x14ac:dyDescent="0.2">
      <c r="F12838" s="24"/>
    </row>
    <row r="12839" spans="6:6" x14ac:dyDescent="0.2">
      <c r="F12839" s="24"/>
    </row>
    <row r="12840" spans="6:6" x14ac:dyDescent="0.2">
      <c r="F12840" s="24"/>
    </row>
    <row r="12841" spans="6:6" x14ac:dyDescent="0.2">
      <c r="F12841" s="24"/>
    </row>
    <row r="12842" spans="6:6" x14ac:dyDescent="0.2">
      <c r="F12842" s="24"/>
    </row>
    <row r="12843" spans="6:6" x14ac:dyDescent="0.2">
      <c r="F12843" s="24"/>
    </row>
    <row r="12844" spans="6:6" x14ac:dyDescent="0.2">
      <c r="F12844" s="24"/>
    </row>
    <row r="12845" spans="6:6" x14ac:dyDescent="0.2">
      <c r="F12845" s="24"/>
    </row>
    <row r="12846" spans="6:6" x14ac:dyDescent="0.2">
      <c r="F12846" s="24"/>
    </row>
    <row r="12847" spans="6:6" x14ac:dyDescent="0.2">
      <c r="F12847" s="24"/>
    </row>
    <row r="12848" spans="6:6" x14ac:dyDescent="0.2">
      <c r="F12848" s="24"/>
    </row>
    <row r="12849" spans="6:6" x14ac:dyDescent="0.2">
      <c r="F12849" s="24"/>
    </row>
    <row r="12850" spans="6:6" x14ac:dyDescent="0.2">
      <c r="F12850" s="24"/>
    </row>
    <row r="12851" spans="6:6" x14ac:dyDescent="0.2">
      <c r="F12851" s="24"/>
    </row>
    <row r="12852" spans="6:6" x14ac:dyDescent="0.2">
      <c r="F12852" s="24"/>
    </row>
    <row r="12853" spans="6:6" x14ac:dyDescent="0.2">
      <c r="F12853" s="24"/>
    </row>
    <row r="12854" spans="6:6" x14ac:dyDescent="0.2">
      <c r="F12854" s="24"/>
    </row>
    <row r="12855" spans="6:6" x14ac:dyDescent="0.2">
      <c r="F12855" s="24"/>
    </row>
    <row r="12856" spans="6:6" x14ac:dyDescent="0.2">
      <c r="F12856" s="24"/>
    </row>
    <row r="12857" spans="6:6" x14ac:dyDescent="0.2">
      <c r="F12857" s="24"/>
    </row>
    <row r="12858" spans="6:6" x14ac:dyDescent="0.2">
      <c r="F12858" s="24"/>
    </row>
    <row r="12859" spans="6:6" x14ac:dyDescent="0.2">
      <c r="F12859" s="24"/>
    </row>
    <row r="12860" spans="6:6" x14ac:dyDescent="0.2">
      <c r="F12860" s="24"/>
    </row>
    <row r="12861" spans="6:6" x14ac:dyDescent="0.2">
      <c r="F12861" s="24"/>
    </row>
    <row r="12862" spans="6:6" x14ac:dyDescent="0.2">
      <c r="F12862" s="24"/>
    </row>
    <row r="12863" spans="6:6" x14ac:dyDescent="0.2">
      <c r="F12863" s="24"/>
    </row>
    <row r="12864" spans="6:6" x14ac:dyDescent="0.2">
      <c r="F12864" s="24"/>
    </row>
    <row r="12865" spans="6:6" x14ac:dyDescent="0.2">
      <c r="F12865" s="24"/>
    </row>
    <row r="12866" spans="6:6" x14ac:dyDescent="0.2">
      <c r="F12866" s="24"/>
    </row>
    <row r="12867" spans="6:6" x14ac:dyDescent="0.2">
      <c r="F12867" s="24"/>
    </row>
    <row r="12868" spans="6:6" x14ac:dyDescent="0.2">
      <c r="F12868" s="24"/>
    </row>
    <row r="12869" spans="6:6" x14ac:dyDescent="0.2">
      <c r="F12869" s="24"/>
    </row>
    <row r="12870" spans="6:6" x14ac:dyDescent="0.2">
      <c r="F12870" s="24"/>
    </row>
    <row r="12871" spans="6:6" x14ac:dyDescent="0.2">
      <c r="F12871" s="24"/>
    </row>
    <row r="12872" spans="6:6" x14ac:dyDescent="0.2">
      <c r="F12872" s="24"/>
    </row>
    <row r="12873" spans="6:6" x14ac:dyDescent="0.2">
      <c r="F12873" s="24"/>
    </row>
    <row r="12874" spans="6:6" x14ac:dyDescent="0.2">
      <c r="F12874" s="24"/>
    </row>
    <row r="12875" spans="6:6" x14ac:dyDescent="0.2">
      <c r="F12875" s="24"/>
    </row>
    <row r="12876" spans="6:6" x14ac:dyDescent="0.2">
      <c r="F12876" s="24"/>
    </row>
    <row r="12877" spans="6:6" x14ac:dyDescent="0.2">
      <c r="F12877" s="24"/>
    </row>
    <row r="12878" spans="6:6" x14ac:dyDescent="0.2">
      <c r="F12878" s="24"/>
    </row>
    <row r="12879" spans="6:6" x14ac:dyDescent="0.2">
      <c r="F12879" s="24"/>
    </row>
    <row r="12880" spans="6:6" x14ac:dyDescent="0.2">
      <c r="F12880" s="24"/>
    </row>
    <row r="12881" spans="6:6" x14ac:dyDescent="0.2">
      <c r="F12881" s="24"/>
    </row>
    <row r="12882" spans="6:6" x14ac:dyDescent="0.2">
      <c r="F12882" s="24"/>
    </row>
    <row r="12883" spans="6:6" x14ac:dyDescent="0.2">
      <c r="F12883" s="24"/>
    </row>
    <row r="12884" spans="6:6" x14ac:dyDescent="0.2">
      <c r="F12884" s="24"/>
    </row>
    <row r="12885" spans="6:6" x14ac:dyDescent="0.2">
      <c r="F12885" s="24"/>
    </row>
    <row r="12886" spans="6:6" x14ac:dyDescent="0.2">
      <c r="F12886" s="24"/>
    </row>
    <row r="12887" spans="6:6" x14ac:dyDescent="0.2">
      <c r="F12887" s="24"/>
    </row>
    <row r="12888" spans="6:6" x14ac:dyDescent="0.2">
      <c r="F12888" s="24"/>
    </row>
    <row r="12889" spans="6:6" x14ac:dyDescent="0.2">
      <c r="F12889" s="24"/>
    </row>
    <row r="12890" spans="6:6" x14ac:dyDescent="0.2">
      <c r="F12890" s="24"/>
    </row>
    <row r="12891" spans="6:6" x14ac:dyDescent="0.2">
      <c r="F12891" s="24"/>
    </row>
    <row r="12892" spans="6:6" x14ac:dyDescent="0.2">
      <c r="F12892" s="24"/>
    </row>
    <row r="12893" spans="6:6" x14ac:dyDescent="0.2">
      <c r="F12893" s="24"/>
    </row>
    <row r="12894" spans="6:6" x14ac:dyDescent="0.2">
      <c r="F12894" s="24"/>
    </row>
    <row r="12895" spans="6:6" x14ac:dyDescent="0.2">
      <c r="F12895" s="24"/>
    </row>
    <row r="12896" spans="6:6" x14ac:dyDescent="0.2">
      <c r="F12896" s="24"/>
    </row>
    <row r="12897" spans="6:6" x14ac:dyDescent="0.2">
      <c r="F12897" s="24"/>
    </row>
    <row r="12898" spans="6:6" x14ac:dyDescent="0.2">
      <c r="F12898" s="24"/>
    </row>
    <row r="12899" spans="6:6" x14ac:dyDescent="0.2">
      <c r="F12899" s="24"/>
    </row>
    <row r="12900" spans="6:6" x14ac:dyDescent="0.2">
      <c r="F12900" s="24"/>
    </row>
    <row r="12901" spans="6:6" x14ac:dyDescent="0.2">
      <c r="F12901" s="24"/>
    </row>
    <row r="12902" spans="6:6" x14ac:dyDescent="0.2">
      <c r="F12902" s="24"/>
    </row>
    <row r="12903" spans="6:6" x14ac:dyDescent="0.2">
      <c r="F12903" s="24"/>
    </row>
    <row r="12904" spans="6:6" x14ac:dyDescent="0.2">
      <c r="F12904" s="24"/>
    </row>
    <row r="12905" spans="6:6" x14ac:dyDescent="0.2">
      <c r="F12905" s="24"/>
    </row>
    <row r="12906" spans="6:6" x14ac:dyDescent="0.2">
      <c r="F12906" s="24"/>
    </row>
    <row r="12907" spans="6:6" x14ac:dyDescent="0.2">
      <c r="F12907" s="24"/>
    </row>
    <row r="12908" spans="6:6" x14ac:dyDescent="0.2">
      <c r="F12908" s="24"/>
    </row>
    <row r="12909" spans="6:6" x14ac:dyDescent="0.2">
      <c r="F12909" s="24"/>
    </row>
    <row r="12910" spans="6:6" x14ac:dyDescent="0.2">
      <c r="F12910" s="24"/>
    </row>
    <row r="12911" spans="6:6" x14ac:dyDescent="0.2">
      <c r="F12911" s="24"/>
    </row>
    <row r="12912" spans="6:6" x14ac:dyDescent="0.2">
      <c r="F12912" s="24"/>
    </row>
    <row r="12913" spans="6:6" x14ac:dyDescent="0.2">
      <c r="F12913" s="24"/>
    </row>
    <row r="12914" spans="6:6" x14ac:dyDescent="0.2">
      <c r="F12914" s="24"/>
    </row>
    <row r="12915" spans="6:6" x14ac:dyDescent="0.2">
      <c r="F12915" s="24"/>
    </row>
    <row r="12916" spans="6:6" x14ac:dyDescent="0.2">
      <c r="F12916" s="24"/>
    </row>
    <row r="12917" spans="6:6" x14ac:dyDescent="0.2">
      <c r="F12917" s="24"/>
    </row>
    <row r="12918" spans="6:6" x14ac:dyDescent="0.2">
      <c r="F12918" s="24"/>
    </row>
    <row r="12919" spans="6:6" x14ac:dyDescent="0.2">
      <c r="F12919" s="24"/>
    </row>
    <row r="12920" spans="6:6" x14ac:dyDescent="0.2">
      <c r="F12920" s="24"/>
    </row>
    <row r="12921" spans="6:6" x14ac:dyDescent="0.2">
      <c r="F12921" s="24"/>
    </row>
    <row r="12922" spans="6:6" x14ac:dyDescent="0.2">
      <c r="F12922" s="24"/>
    </row>
    <row r="12923" spans="6:6" x14ac:dyDescent="0.2">
      <c r="F12923" s="24"/>
    </row>
    <row r="12924" spans="6:6" x14ac:dyDescent="0.2">
      <c r="F12924" s="24"/>
    </row>
    <row r="12925" spans="6:6" x14ac:dyDescent="0.2">
      <c r="F12925" s="24"/>
    </row>
    <row r="12926" spans="6:6" x14ac:dyDescent="0.2">
      <c r="F12926" s="24"/>
    </row>
    <row r="12927" spans="6:6" x14ac:dyDescent="0.2">
      <c r="F12927" s="24"/>
    </row>
    <row r="12928" spans="6:6" x14ac:dyDescent="0.2">
      <c r="F12928" s="24"/>
    </row>
    <row r="12929" spans="6:6" x14ac:dyDescent="0.2">
      <c r="F12929" s="24"/>
    </row>
    <row r="12930" spans="6:6" x14ac:dyDescent="0.2">
      <c r="F12930" s="24"/>
    </row>
    <row r="12931" spans="6:6" x14ac:dyDescent="0.2">
      <c r="F12931" s="24"/>
    </row>
    <row r="12932" spans="6:6" x14ac:dyDescent="0.2">
      <c r="F12932" s="24"/>
    </row>
    <row r="12933" spans="6:6" x14ac:dyDescent="0.2">
      <c r="F12933" s="24"/>
    </row>
    <row r="12934" spans="6:6" x14ac:dyDescent="0.2">
      <c r="F12934" s="24"/>
    </row>
    <row r="12935" spans="6:6" x14ac:dyDescent="0.2">
      <c r="F12935" s="24"/>
    </row>
    <row r="12936" spans="6:6" x14ac:dyDescent="0.2">
      <c r="F12936" s="24"/>
    </row>
    <row r="12937" spans="6:6" x14ac:dyDescent="0.2">
      <c r="F12937" s="24"/>
    </row>
    <row r="12938" spans="6:6" x14ac:dyDescent="0.2">
      <c r="F12938" s="24"/>
    </row>
    <row r="12939" spans="6:6" x14ac:dyDescent="0.2">
      <c r="F12939" s="24"/>
    </row>
    <row r="12940" spans="6:6" x14ac:dyDescent="0.2">
      <c r="F12940" s="24"/>
    </row>
    <row r="12941" spans="6:6" x14ac:dyDescent="0.2">
      <c r="F12941" s="24"/>
    </row>
    <row r="12942" spans="6:6" x14ac:dyDescent="0.2">
      <c r="F12942" s="24"/>
    </row>
    <row r="12943" spans="6:6" x14ac:dyDescent="0.2">
      <c r="F12943" s="24"/>
    </row>
    <row r="12944" spans="6:6" x14ac:dyDescent="0.2">
      <c r="F12944" s="24"/>
    </row>
    <row r="12945" spans="6:6" x14ac:dyDescent="0.2">
      <c r="F12945" s="24"/>
    </row>
    <row r="12946" spans="6:6" x14ac:dyDescent="0.2">
      <c r="F12946" s="24"/>
    </row>
    <row r="12947" spans="6:6" x14ac:dyDescent="0.2">
      <c r="F12947" s="24"/>
    </row>
    <row r="12948" spans="6:6" x14ac:dyDescent="0.2">
      <c r="F12948" s="24"/>
    </row>
    <row r="12949" spans="6:6" x14ac:dyDescent="0.2">
      <c r="F12949" s="24"/>
    </row>
    <row r="12950" spans="6:6" x14ac:dyDescent="0.2">
      <c r="F12950" s="24"/>
    </row>
    <row r="12951" spans="6:6" x14ac:dyDescent="0.2">
      <c r="F12951" s="24"/>
    </row>
    <row r="12952" spans="6:6" x14ac:dyDescent="0.2">
      <c r="F12952" s="24"/>
    </row>
    <row r="12953" spans="6:6" x14ac:dyDescent="0.2">
      <c r="F12953" s="24"/>
    </row>
    <row r="12954" spans="6:6" x14ac:dyDescent="0.2">
      <c r="F12954" s="24"/>
    </row>
    <row r="12955" spans="6:6" x14ac:dyDescent="0.2">
      <c r="F12955" s="24"/>
    </row>
    <row r="12956" spans="6:6" x14ac:dyDescent="0.2">
      <c r="F12956" s="24"/>
    </row>
    <row r="12957" spans="6:6" x14ac:dyDescent="0.2">
      <c r="F12957" s="24"/>
    </row>
    <row r="12958" spans="6:6" x14ac:dyDescent="0.2">
      <c r="F12958" s="24"/>
    </row>
    <row r="12959" spans="6:6" x14ac:dyDescent="0.2">
      <c r="F12959" s="24"/>
    </row>
    <row r="12960" spans="6:6" x14ac:dyDescent="0.2">
      <c r="F12960" s="24"/>
    </row>
    <row r="12961" spans="6:6" x14ac:dyDescent="0.2">
      <c r="F12961" s="24"/>
    </row>
    <row r="12962" spans="6:6" x14ac:dyDescent="0.2">
      <c r="F12962" s="24"/>
    </row>
    <row r="12963" spans="6:6" x14ac:dyDescent="0.2">
      <c r="F12963" s="24"/>
    </row>
    <row r="12964" spans="6:6" x14ac:dyDescent="0.2">
      <c r="F12964" s="24"/>
    </row>
    <row r="12965" spans="6:6" x14ac:dyDescent="0.2">
      <c r="F12965" s="24"/>
    </row>
    <row r="12966" spans="6:6" x14ac:dyDescent="0.2">
      <c r="F12966" s="24"/>
    </row>
    <row r="12967" spans="6:6" x14ac:dyDescent="0.2">
      <c r="F12967" s="24"/>
    </row>
    <row r="12968" spans="6:6" x14ac:dyDescent="0.2">
      <c r="F12968" s="24"/>
    </row>
    <row r="12969" spans="6:6" x14ac:dyDescent="0.2">
      <c r="F12969" s="24"/>
    </row>
    <row r="12970" spans="6:6" x14ac:dyDescent="0.2">
      <c r="F12970" s="24"/>
    </row>
    <row r="12971" spans="6:6" x14ac:dyDescent="0.2">
      <c r="F12971" s="24"/>
    </row>
    <row r="12972" spans="6:6" x14ac:dyDescent="0.2">
      <c r="F12972" s="24"/>
    </row>
    <row r="12973" spans="6:6" x14ac:dyDescent="0.2">
      <c r="F12973" s="24"/>
    </row>
    <row r="12974" spans="6:6" x14ac:dyDescent="0.2">
      <c r="F12974" s="24"/>
    </row>
    <row r="12975" spans="6:6" x14ac:dyDescent="0.2">
      <c r="F12975" s="24"/>
    </row>
    <row r="12976" spans="6:6" x14ac:dyDescent="0.2">
      <c r="F12976" s="24"/>
    </row>
    <row r="12977" spans="6:6" x14ac:dyDescent="0.2">
      <c r="F12977" s="24"/>
    </row>
    <row r="12978" spans="6:6" x14ac:dyDescent="0.2">
      <c r="F12978" s="24"/>
    </row>
    <row r="12979" spans="6:6" x14ac:dyDescent="0.2">
      <c r="F12979" s="24"/>
    </row>
    <row r="12980" spans="6:6" x14ac:dyDescent="0.2">
      <c r="F12980" s="24"/>
    </row>
    <row r="12981" spans="6:6" x14ac:dyDescent="0.2">
      <c r="F12981" s="24"/>
    </row>
    <row r="12982" spans="6:6" x14ac:dyDescent="0.2">
      <c r="F12982" s="24"/>
    </row>
    <row r="12983" spans="6:6" x14ac:dyDescent="0.2">
      <c r="F12983" s="24"/>
    </row>
    <row r="12984" spans="6:6" x14ac:dyDescent="0.2">
      <c r="F12984" s="24"/>
    </row>
    <row r="12985" spans="6:6" x14ac:dyDescent="0.2">
      <c r="F12985" s="24"/>
    </row>
    <row r="12986" spans="6:6" x14ac:dyDescent="0.2">
      <c r="F12986" s="24"/>
    </row>
    <row r="12987" spans="6:6" x14ac:dyDescent="0.2">
      <c r="F12987" s="24"/>
    </row>
    <row r="12988" spans="6:6" x14ac:dyDescent="0.2">
      <c r="F12988" s="24"/>
    </row>
    <row r="12989" spans="6:6" x14ac:dyDescent="0.2">
      <c r="F12989" s="24"/>
    </row>
    <row r="12990" spans="6:6" x14ac:dyDescent="0.2">
      <c r="F12990" s="24"/>
    </row>
    <row r="12991" spans="6:6" x14ac:dyDescent="0.2">
      <c r="F12991" s="24"/>
    </row>
    <row r="12992" spans="6:6" x14ac:dyDescent="0.2">
      <c r="F12992" s="24"/>
    </row>
    <row r="12993" spans="6:6" x14ac:dyDescent="0.2">
      <c r="F12993" s="24"/>
    </row>
    <row r="12994" spans="6:6" x14ac:dyDescent="0.2">
      <c r="F12994" s="24"/>
    </row>
    <row r="12995" spans="6:6" x14ac:dyDescent="0.2">
      <c r="F12995" s="24"/>
    </row>
    <row r="12996" spans="6:6" x14ac:dyDescent="0.2">
      <c r="F12996" s="24"/>
    </row>
    <row r="12997" spans="6:6" x14ac:dyDescent="0.2">
      <c r="F12997" s="24"/>
    </row>
    <row r="12998" spans="6:6" x14ac:dyDescent="0.2">
      <c r="F12998" s="24"/>
    </row>
    <row r="12999" spans="6:6" x14ac:dyDescent="0.2">
      <c r="F12999" s="24"/>
    </row>
    <row r="13000" spans="6:6" x14ac:dyDescent="0.2">
      <c r="F13000" s="24"/>
    </row>
    <row r="13001" spans="6:6" x14ac:dyDescent="0.2">
      <c r="F13001" s="24"/>
    </row>
    <row r="13002" spans="6:6" x14ac:dyDescent="0.2">
      <c r="F13002" s="24"/>
    </row>
    <row r="13003" spans="6:6" x14ac:dyDescent="0.2">
      <c r="F13003" s="24"/>
    </row>
    <row r="13004" spans="6:6" x14ac:dyDescent="0.2">
      <c r="F13004" s="24"/>
    </row>
    <row r="13005" spans="6:6" x14ac:dyDescent="0.2">
      <c r="F13005" s="24"/>
    </row>
    <row r="13006" spans="6:6" x14ac:dyDescent="0.2">
      <c r="F13006" s="24"/>
    </row>
    <row r="13007" spans="6:6" x14ac:dyDescent="0.2">
      <c r="F13007" s="24"/>
    </row>
    <row r="13008" spans="6:6" x14ac:dyDescent="0.2">
      <c r="F13008" s="24"/>
    </row>
    <row r="13009" spans="6:6" x14ac:dyDescent="0.2">
      <c r="F13009" s="24"/>
    </row>
    <row r="13010" spans="6:6" x14ac:dyDescent="0.2">
      <c r="F13010" s="24"/>
    </row>
    <row r="13011" spans="6:6" x14ac:dyDescent="0.2">
      <c r="F13011" s="24"/>
    </row>
    <row r="13012" spans="6:6" x14ac:dyDescent="0.2">
      <c r="F13012" s="24"/>
    </row>
    <row r="13013" spans="6:6" x14ac:dyDescent="0.2">
      <c r="F13013" s="24"/>
    </row>
    <row r="13014" spans="6:6" x14ac:dyDescent="0.2">
      <c r="F13014" s="24"/>
    </row>
    <row r="13015" spans="6:6" x14ac:dyDescent="0.2">
      <c r="F13015" s="24"/>
    </row>
    <row r="13016" spans="6:6" x14ac:dyDescent="0.2">
      <c r="F13016" s="24"/>
    </row>
    <row r="13017" spans="6:6" x14ac:dyDescent="0.2">
      <c r="F13017" s="24"/>
    </row>
    <row r="13018" spans="6:6" x14ac:dyDescent="0.2">
      <c r="F13018" s="24"/>
    </row>
    <row r="13019" spans="6:6" x14ac:dyDescent="0.2">
      <c r="F13019" s="24"/>
    </row>
    <row r="13020" spans="6:6" x14ac:dyDescent="0.2">
      <c r="F13020" s="24"/>
    </row>
    <row r="13021" spans="6:6" x14ac:dyDescent="0.2">
      <c r="F13021" s="24"/>
    </row>
    <row r="13022" spans="6:6" x14ac:dyDescent="0.2">
      <c r="F13022" s="24"/>
    </row>
    <row r="13023" spans="6:6" x14ac:dyDescent="0.2">
      <c r="F13023" s="24"/>
    </row>
    <row r="13024" spans="6:6" x14ac:dyDescent="0.2">
      <c r="F13024" s="24"/>
    </row>
    <row r="13025" spans="6:6" x14ac:dyDescent="0.2">
      <c r="F13025" s="24"/>
    </row>
    <row r="13026" spans="6:6" x14ac:dyDescent="0.2">
      <c r="F13026" s="24"/>
    </row>
    <row r="13027" spans="6:6" x14ac:dyDescent="0.2">
      <c r="F13027" s="24"/>
    </row>
    <row r="13028" spans="6:6" x14ac:dyDescent="0.2">
      <c r="F13028" s="24"/>
    </row>
    <row r="13029" spans="6:6" x14ac:dyDescent="0.2">
      <c r="F13029" s="24"/>
    </row>
    <row r="13030" spans="6:6" x14ac:dyDescent="0.2">
      <c r="F13030" s="24"/>
    </row>
    <row r="13031" spans="6:6" x14ac:dyDescent="0.2">
      <c r="F13031" s="24"/>
    </row>
    <row r="13032" spans="6:6" x14ac:dyDescent="0.2">
      <c r="F13032" s="24"/>
    </row>
    <row r="13033" spans="6:6" x14ac:dyDescent="0.2">
      <c r="F13033" s="24"/>
    </row>
    <row r="13034" spans="6:6" x14ac:dyDescent="0.2">
      <c r="F13034" s="24"/>
    </row>
    <row r="13035" spans="6:6" x14ac:dyDescent="0.2">
      <c r="F13035" s="24"/>
    </row>
    <row r="13036" spans="6:6" x14ac:dyDescent="0.2">
      <c r="F13036" s="24"/>
    </row>
    <row r="13037" spans="6:6" x14ac:dyDescent="0.2">
      <c r="F13037" s="24"/>
    </row>
    <row r="13038" spans="6:6" x14ac:dyDescent="0.2">
      <c r="F13038" s="24"/>
    </row>
    <row r="13039" spans="6:6" x14ac:dyDescent="0.2">
      <c r="F13039" s="24"/>
    </row>
    <row r="13040" spans="6:6" x14ac:dyDescent="0.2">
      <c r="F13040" s="24"/>
    </row>
    <row r="13041" spans="6:6" x14ac:dyDescent="0.2">
      <c r="F13041" s="24"/>
    </row>
    <row r="13042" spans="6:6" x14ac:dyDescent="0.2">
      <c r="F13042" s="24"/>
    </row>
    <row r="13043" spans="6:6" x14ac:dyDescent="0.2">
      <c r="F13043" s="24"/>
    </row>
    <row r="13044" spans="6:6" x14ac:dyDescent="0.2">
      <c r="F13044" s="24"/>
    </row>
    <row r="13045" spans="6:6" x14ac:dyDescent="0.2">
      <c r="F13045" s="24"/>
    </row>
    <row r="13046" spans="6:6" x14ac:dyDescent="0.2">
      <c r="F13046" s="24"/>
    </row>
    <row r="13047" spans="6:6" x14ac:dyDescent="0.2">
      <c r="F13047" s="24"/>
    </row>
    <row r="13048" spans="6:6" x14ac:dyDescent="0.2">
      <c r="F13048" s="24"/>
    </row>
    <row r="13049" spans="6:6" x14ac:dyDescent="0.2">
      <c r="F13049" s="24"/>
    </row>
    <row r="13050" spans="6:6" x14ac:dyDescent="0.2">
      <c r="F13050" s="24"/>
    </row>
    <row r="13051" spans="6:6" x14ac:dyDescent="0.2">
      <c r="F13051" s="24"/>
    </row>
    <row r="13052" spans="6:6" x14ac:dyDescent="0.2">
      <c r="F13052" s="24"/>
    </row>
    <row r="13053" spans="6:6" x14ac:dyDescent="0.2">
      <c r="F13053" s="24"/>
    </row>
    <row r="13054" spans="6:6" x14ac:dyDescent="0.2">
      <c r="F13054" s="24"/>
    </row>
    <row r="13055" spans="6:6" x14ac:dyDescent="0.2">
      <c r="F13055" s="24"/>
    </row>
    <row r="13056" spans="6:6" x14ac:dyDescent="0.2">
      <c r="F13056" s="24"/>
    </row>
    <row r="13057" spans="6:6" x14ac:dyDescent="0.2">
      <c r="F13057" s="24"/>
    </row>
    <row r="13058" spans="6:6" x14ac:dyDescent="0.2">
      <c r="F13058" s="24"/>
    </row>
    <row r="13059" spans="6:6" x14ac:dyDescent="0.2">
      <c r="F13059" s="24"/>
    </row>
    <row r="13060" spans="6:6" x14ac:dyDescent="0.2">
      <c r="F13060" s="24"/>
    </row>
    <row r="13061" spans="6:6" x14ac:dyDescent="0.2">
      <c r="F13061" s="24"/>
    </row>
    <row r="13062" spans="6:6" x14ac:dyDescent="0.2">
      <c r="F13062" s="24"/>
    </row>
    <row r="13063" spans="6:6" x14ac:dyDescent="0.2">
      <c r="F13063" s="24"/>
    </row>
    <row r="13064" spans="6:6" x14ac:dyDescent="0.2">
      <c r="F13064" s="24"/>
    </row>
    <row r="13065" spans="6:6" x14ac:dyDescent="0.2">
      <c r="F13065" s="24"/>
    </row>
    <row r="13066" spans="6:6" x14ac:dyDescent="0.2">
      <c r="F13066" s="24"/>
    </row>
    <row r="13067" spans="6:6" x14ac:dyDescent="0.2">
      <c r="F13067" s="24"/>
    </row>
    <row r="13068" spans="6:6" x14ac:dyDescent="0.2">
      <c r="F13068" s="24"/>
    </row>
    <row r="13069" spans="6:6" x14ac:dyDescent="0.2">
      <c r="F13069" s="24"/>
    </row>
    <row r="13070" spans="6:6" x14ac:dyDescent="0.2">
      <c r="F13070" s="24"/>
    </row>
    <row r="13071" spans="6:6" x14ac:dyDescent="0.2">
      <c r="F13071" s="24"/>
    </row>
    <row r="13072" spans="6:6" x14ac:dyDescent="0.2">
      <c r="F13072" s="24"/>
    </row>
    <row r="13073" spans="6:6" x14ac:dyDescent="0.2">
      <c r="F13073" s="24"/>
    </row>
    <row r="13074" spans="6:6" x14ac:dyDescent="0.2">
      <c r="F13074" s="24"/>
    </row>
    <row r="13075" spans="6:6" x14ac:dyDescent="0.2">
      <c r="F13075" s="24"/>
    </row>
    <row r="13076" spans="6:6" x14ac:dyDescent="0.2">
      <c r="F13076" s="24"/>
    </row>
    <row r="13077" spans="6:6" x14ac:dyDescent="0.2">
      <c r="F13077" s="24"/>
    </row>
    <row r="13078" spans="6:6" x14ac:dyDescent="0.2">
      <c r="F13078" s="24"/>
    </row>
    <row r="13079" spans="6:6" x14ac:dyDescent="0.2">
      <c r="F13079" s="24"/>
    </row>
    <row r="13080" spans="6:6" x14ac:dyDescent="0.2">
      <c r="F13080" s="24"/>
    </row>
    <row r="13081" spans="6:6" x14ac:dyDescent="0.2">
      <c r="F13081" s="24"/>
    </row>
    <row r="13082" spans="6:6" x14ac:dyDescent="0.2">
      <c r="F13082" s="24"/>
    </row>
    <row r="13083" spans="6:6" x14ac:dyDescent="0.2">
      <c r="F13083" s="24"/>
    </row>
    <row r="13084" spans="6:6" x14ac:dyDescent="0.2">
      <c r="F13084" s="24"/>
    </row>
    <row r="13085" spans="6:6" x14ac:dyDescent="0.2">
      <c r="F13085" s="24"/>
    </row>
    <row r="13086" spans="6:6" x14ac:dyDescent="0.2">
      <c r="F13086" s="24"/>
    </row>
    <row r="13087" spans="6:6" x14ac:dyDescent="0.2">
      <c r="F13087" s="24"/>
    </row>
    <row r="13088" spans="6:6" x14ac:dyDescent="0.2">
      <c r="F13088" s="24"/>
    </row>
    <row r="13089" spans="6:6" x14ac:dyDescent="0.2">
      <c r="F13089" s="24"/>
    </row>
    <row r="13090" spans="6:6" x14ac:dyDescent="0.2">
      <c r="F13090" s="24"/>
    </row>
    <row r="13091" spans="6:6" x14ac:dyDescent="0.2">
      <c r="F13091" s="24"/>
    </row>
    <row r="13092" spans="6:6" x14ac:dyDescent="0.2">
      <c r="F13092" s="24"/>
    </row>
    <row r="13093" spans="6:6" x14ac:dyDescent="0.2">
      <c r="F13093" s="24"/>
    </row>
    <row r="13094" spans="6:6" x14ac:dyDescent="0.2">
      <c r="F13094" s="24"/>
    </row>
    <row r="13095" spans="6:6" x14ac:dyDescent="0.2">
      <c r="F13095" s="24"/>
    </row>
    <row r="13096" spans="6:6" x14ac:dyDescent="0.2">
      <c r="F13096" s="24"/>
    </row>
    <row r="13097" spans="6:6" x14ac:dyDescent="0.2">
      <c r="F13097" s="24"/>
    </row>
    <row r="13098" spans="6:6" x14ac:dyDescent="0.2">
      <c r="F13098" s="24"/>
    </row>
    <row r="13099" spans="6:6" x14ac:dyDescent="0.2">
      <c r="F13099" s="24"/>
    </row>
    <row r="13100" spans="6:6" x14ac:dyDescent="0.2">
      <c r="F13100" s="24"/>
    </row>
    <row r="13101" spans="6:6" x14ac:dyDescent="0.2">
      <c r="F13101" s="24"/>
    </row>
    <row r="13102" spans="6:6" x14ac:dyDescent="0.2">
      <c r="F13102" s="24"/>
    </row>
    <row r="13103" spans="6:6" x14ac:dyDescent="0.2">
      <c r="F13103" s="24"/>
    </row>
    <row r="13104" spans="6:6" x14ac:dyDescent="0.2">
      <c r="F13104" s="24"/>
    </row>
    <row r="13105" spans="6:6" x14ac:dyDescent="0.2">
      <c r="F13105" s="24"/>
    </row>
    <row r="13106" spans="6:6" x14ac:dyDescent="0.2">
      <c r="F13106" s="24"/>
    </row>
    <row r="13107" spans="6:6" x14ac:dyDescent="0.2">
      <c r="F13107" s="24"/>
    </row>
    <row r="13108" spans="6:6" x14ac:dyDescent="0.2">
      <c r="F13108" s="24"/>
    </row>
    <row r="13109" spans="6:6" x14ac:dyDescent="0.2">
      <c r="F13109" s="24"/>
    </row>
    <row r="13110" spans="6:6" x14ac:dyDescent="0.2">
      <c r="F13110" s="24"/>
    </row>
    <row r="13111" spans="6:6" x14ac:dyDescent="0.2">
      <c r="F13111" s="24"/>
    </row>
    <row r="13112" spans="6:6" x14ac:dyDescent="0.2">
      <c r="F13112" s="24"/>
    </row>
    <row r="13113" spans="6:6" x14ac:dyDescent="0.2">
      <c r="F13113" s="24"/>
    </row>
    <row r="13114" spans="6:6" x14ac:dyDescent="0.2">
      <c r="F13114" s="24"/>
    </row>
    <row r="13115" spans="6:6" x14ac:dyDescent="0.2">
      <c r="F13115" s="24"/>
    </row>
    <row r="13116" spans="6:6" x14ac:dyDescent="0.2">
      <c r="F13116" s="24"/>
    </row>
    <row r="13117" spans="6:6" x14ac:dyDescent="0.2">
      <c r="F13117" s="24"/>
    </row>
    <row r="13118" spans="6:6" x14ac:dyDescent="0.2">
      <c r="F13118" s="24"/>
    </row>
    <row r="13119" spans="6:6" x14ac:dyDescent="0.2">
      <c r="F13119" s="24"/>
    </row>
    <row r="13120" spans="6:6" x14ac:dyDescent="0.2">
      <c r="F13120" s="24"/>
    </row>
    <row r="13121" spans="6:6" x14ac:dyDescent="0.2">
      <c r="F13121" s="24"/>
    </row>
    <row r="13122" spans="6:6" x14ac:dyDescent="0.2">
      <c r="F13122" s="24"/>
    </row>
    <row r="13123" spans="6:6" x14ac:dyDescent="0.2">
      <c r="F13123" s="24"/>
    </row>
    <row r="13124" spans="6:6" x14ac:dyDescent="0.2">
      <c r="F13124" s="24"/>
    </row>
    <row r="13125" spans="6:6" x14ac:dyDescent="0.2">
      <c r="F13125" s="24"/>
    </row>
    <row r="13126" spans="6:6" x14ac:dyDescent="0.2">
      <c r="F13126" s="24"/>
    </row>
    <row r="13127" spans="6:6" x14ac:dyDescent="0.2">
      <c r="F13127" s="24"/>
    </row>
    <row r="13128" spans="6:6" x14ac:dyDescent="0.2">
      <c r="F13128" s="24"/>
    </row>
    <row r="13129" spans="6:6" x14ac:dyDescent="0.2">
      <c r="F13129" s="24"/>
    </row>
    <row r="13130" spans="6:6" x14ac:dyDescent="0.2">
      <c r="F13130" s="24"/>
    </row>
    <row r="13131" spans="6:6" x14ac:dyDescent="0.2">
      <c r="F13131" s="24"/>
    </row>
    <row r="13132" spans="6:6" x14ac:dyDescent="0.2">
      <c r="F13132" s="24"/>
    </row>
    <row r="13133" spans="6:6" x14ac:dyDescent="0.2">
      <c r="F13133" s="24"/>
    </row>
    <row r="13134" spans="6:6" x14ac:dyDescent="0.2">
      <c r="F13134" s="24"/>
    </row>
    <row r="13135" spans="6:6" x14ac:dyDescent="0.2">
      <c r="F13135" s="24"/>
    </row>
    <row r="13136" spans="6:6" x14ac:dyDescent="0.2">
      <c r="F13136" s="24"/>
    </row>
    <row r="13137" spans="6:6" x14ac:dyDescent="0.2">
      <c r="F13137" s="24"/>
    </row>
    <row r="13138" spans="6:6" x14ac:dyDescent="0.2">
      <c r="F13138" s="24"/>
    </row>
    <row r="13139" spans="6:6" x14ac:dyDescent="0.2">
      <c r="F13139" s="24"/>
    </row>
    <row r="13140" spans="6:6" x14ac:dyDescent="0.2">
      <c r="F13140" s="24"/>
    </row>
    <row r="13141" spans="6:6" x14ac:dyDescent="0.2">
      <c r="F13141" s="24"/>
    </row>
    <row r="13142" spans="6:6" x14ac:dyDescent="0.2">
      <c r="F13142" s="24"/>
    </row>
    <row r="13143" spans="6:6" x14ac:dyDescent="0.2">
      <c r="F13143" s="24"/>
    </row>
    <row r="13144" spans="6:6" x14ac:dyDescent="0.2">
      <c r="F13144" s="24"/>
    </row>
    <row r="13145" spans="6:6" x14ac:dyDescent="0.2">
      <c r="F13145" s="24"/>
    </row>
    <row r="13146" spans="6:6" x14ac:dyDescent="0.2">
      <c r="F13146" s="24"/>
    </row>
    <row r="13147" spans="6:6" x14ac:dyDescent="0.2">
      <c r="F13147" s="24"/>
    </row>
    <row r="13148" spans="6:6" x14ac:dyDescent="0.2">
      <c r="F13148" s="24"/>
    </row>
    <row r="13149" spans="6:6" x14ac:dyDescent="0.2">
      <c r="F13149" s="24"/>
    </row>
    <row r="13150" spans="6:6" x14ac:dyDescent="0.2">
      <c r="F13150" s="24"/>
    </row>
    <row r="13151" spans="6:6" x14ac:dyDescent="0.2">
      <c r="F13151" s="24"/>
    </row>
    <row r="13152" spans="6:6" x14ac:dyDescent="0.2">
      <c r="F13152" s="24"/>
    </row>
    <row r="13153" spans="6:6" x14ac:dyDescent="0.2">
      <c r="F13153" s="24"/>
    </row>
    <row r="13154" spans="6:6" x14ac:dyDescent="0.2">
      <c r="F13154" s="24"/>
    </row>
    <row r="13155" spans="6:6" x14ac:dyDescent="0.2">
      <c r="F13155" s="24"/>
    </row>
    <row r="13156" spans="6:6" x14ac:dyDescent="0.2">
      <c r="F13156" s="24"/>
    </row>
    <row r="13157" spans="6:6" x14ac:dyDescent="0.2">
      <c r="F13157" s="24"/>
    </row>
    <row r="13158" spans="6:6" x14ac:dyDescent="0.2">
      <c r="F13158" s="24"/>
    </row>
    <row r="13159" spans="6:6" x14ac:dyDescent="0.2">
      <c r="F13159" s="24"/>
    </row>
    <row r="13160" spans="6:6" x14ac:dyDescent="0.2">
      <c r="F13160" s="24"/>
    </row>
    <row r="13161" spans="6:6" x14ac:dyDescent="0.2">
      <c r="F13161" s="24"/>
    </row>
    <row r="13162" spans="6:6" x14ac:dyDescent="0.2">
      <c r="F13162" s="24"/>
    </row>
    <row r="13163" spans="6:6" x14ac:dyDescent="0.2">
      <c r="F13163" s="24"/>
    </row>
    <row r="13164" spans="6:6" x14ac:dyDescent="0.2">
      <c r="F13164" s="24"/>
    </row>
    <row r="13165" spans="6:6" x14ac:dyDescent="0.2">
      <c r="F13165" s="24"/>
    </row>
    <row r="13166" spans="6:6" x14ac:dyDescent="0.2">
      <c r="F13166" s="24"/>
    </row>
    <row r="13167" spans="6:6" x14ac:dyDescent="0.2">
      <c r="F13167" s="24"/>
    </row>
    <row r="13168" spans="6:6" x14ac:dyDescent="0.2">
      <c r="F13168" s="24"/>
    </row>
    <row r="13169" spans="6:6" x14ac:dyDescent="0.2">
      <c r="F13169" s="24"/>
    </row>
    <row r="13170" spans="6:6" x14ac:dyDescent="0.2">
      <c r="F13170" s="24"/>
    </row>
    <row r="13171" spans="6:6" x14ac:dyDescent="0.2">
      <c r="F13171" s="24"/>
    </row>
    <row r="13172" spans="6:6" x14ac:dyDescent="0.2">
      <c r="F13172" s="24"/>
    </row>
    <row r="13173" spans="6:6" x14ac:dyDescent="0.2">
      <c r="F13173" s="24"/>
    </row>
    <row r="13174" spans="6:6" x14ac:dyDescent="0.2">
      <c r="F13174" s="24"/>
    </row>
    <row r="13175" spans="6:6" x14ac:dyDescent="0.2">
      <c r="F13175" s="24"/>
    </row>
    <row r="13176" spans="6:6" x14ac:dyDescent="0.2">
      <c r="F13176" s="24"/>
    </row>
    <row r="13177" spans="6:6" x14ac:dyDescent="0.2">
      <c r="F13177" s="24"/>
    </row>
    <row r="13178" spans="6:6" x14ac:dyDescent="0.2">
      <c r="F13178" s="24"/>
    </row>
    <row r="13179" spans="6:6" x14ac:dyDescent="0.2">
      <c r="F13179" s="24"/>
    </row>
    <row r="13180" spans="6:6" x14ac:dyDescent="0.2">
      <c r="F13180" s="24"/>
    </row>
    <row r="13181" spans="6:6" x14ac:dyDescent="0.2">
      <c r="F13181" s="24"/>
    </row>
    <row r="13182" spans="6:6" x14ac:dyDescent="0.2">
      <c r="F13182" s="24"/>
    </row>
    <row r="13183" spans="6:6" x14ac:dyDescent="0.2">
      <c r="F13183" s="24"/>
    </row>
    <row r="13184" spans="6:6" x14ac:dyDescent="0.2">
      <c r="F13184" s="24"/>
    </row>
    <row r="13185" spans="6:6" x14ac:dyDescent="0.2">
      <c r="F13185" s="24"/>
    </row>
    <row r="13186" spans="6:6" x14ac:dyDescent="0.2">
      <c r="F13186" s="24"/>
    </row>
    <row r="13187" spans="6:6" x14ac:dyDescent="0.2">
      <c r="F13187" s="24"/>
    </row>
    <row r="13188" spans="6:6" x14ac:dyDescent="0.2">
      <c r="F13188" s="24"/>
    </row>
    <row r="13189" spans="6:6" x14ac:dyDescent="0.2">
      <c r="F13189" s="24"/>
    </row>
    <row r="13190" spans="6:6" x14ac:dyDescent="0.2">
      <c r="F13190" s="24"/>
    </row>
    <row r="13191" spans="6:6" x14ac:dyDescent="0.2">
      <c r="F13191" s="24"/>
    </row>
    <row r="13192" spans="6:6" x14ac:dyDescent="0.2">
      <c r="F13192" s="24"/>
    </row>
    <row r="13193" spans="6:6" x14ac:dyDescent="0.2">
      <c r="F13193" s="24"/>
    </row>
    <row r="13194" spans="6:6" x14ac:dyDescent="0.2">
      <c r="F13194" s="24"/>
    </row>
    <row r="13195" spans="6:6" x14ac:dyDescent="0.2">
      <c r="F13195" s="24"/>
    </row>
    <row r="13196" spans="6:6" x14ac:dyDescent="0.2">
      <c r="F13196" s="24"/>
    </row>
    <row r="13197" spans="6:6" x14ac:dyDescent="0.2">
      <c r="F13197" s="24"/>
    </row>
    <row r="13198" spans="6:6" x14ac:dyDescent="0.2">
      <c r="F13198" s="24"/>
    </row>
    <row r="13199" spans="6:6" x14ac:dyDescent="0.2">
      <c r="F13199" s="24"/>
    </row>
    <row r="13200" spans="6:6" x14ac:dyDescent="0.2">
      <c r="F13200" s="24"/>
    </row>
    <row r="13201" spans="6:6" x14ac:dyDescent="0.2">
      <c r="F13201" s="24"/>
    </row>
    <row r="13202" spans="6:6" x14ac:dyDescent="0.2">
      <c r="F13202" s="24"/>
    </row>
    <row r="13203" spans="6:6" x14ac:dyDescent="0.2">
      <c r="F13203" s="24"/>
    </row>
    <row r="13204" spans="6:6" x14ac:dyDescent="0.2">
      <c r="F13204" s="24"/>
    </row>
    <row r="13205" spans="6:6" x14ac:dyDescent="0.2">
      <c r="F13205" s="24"/>
    </row>
    <row r="13206" spans="6:6" x14ac:dyDescent="0.2">
      <c r="F13206" s="24"/>
    </row>
    <row r="13207" spans="6:6" x14ac:dyDescent="0.2">
      <c r="F13207" s="24"/>
    </row>
    <row r="13208" spans="6:6" x14ac:dyDescent="0.2">
      <c r="F13208" s="24"/>
    </row>
    <row r="13209" spans="6:6" x14ac:dyDescent="0.2">
      <c r="F13209" s="24"/>
    </row>
    <row r="13210" spans="6:6" x14ac:dyDescent="0.2">
      <c r="F13210" s="24"/>
    </row>
    <row r="13211" spans="6:6" x14ac:dyDescent="0.2">
      <c r="F13211" s="24"/>
    </row>
    <row r="13212" spans="6:6" x14ac:dyDescent="0.2">
      <c r="F13212" s="24"/>
    </row>
    <row r="13213" spans="6:6" x14ac:dyDescent="0.2">
      <c r="F13213" s="24"/>
    </row>
    <row r="13214" spans="6:6" x14ac:dyDescent="0.2">
      <c r="F13214" s="24"/>
    </row>
    <row r="13215" spans="6:6" x14ac:dyDescent="0.2">
      <c r="F13215" s="24"/>
    </row>
    <row r="13216" spans="6:6" x14ac:dyDescent="0.2">
      <c r="F13216" s="24"/>
    </row>
    <row r="13217" spans="6:6" x14ac:dyDescent="0.2">
      <c r="F13217" s="24"/>
    </row>
    <row r="13218" spans="6:6" x14ac:dyDescent="0.2">
      <c r="F13218" s="24"/>
    </row>
    <row r="13219" spans="6:6" x14ac:dyDescent="0.2">
      <c r="F13219" s="24"/>
    </row>
    <row r="13220" spans="6:6" x14ac:dyDescent="0.2">
      <c r="F13220" s="24"/>
    </row>
    <row r="13221" spans="6:6" x14ac:dyDescent="0.2">
      <c r="F13221" s="24"/>
    </row>
    <row r="13222" spans="6:6" x14ac:dyDescent="0.2">
      <c r="F13222" s="24"/>
    </row>
    <row r="13223" spans="6:6" x14ac:dyDescent="0.2">
      <c r="F13223" s="24"/>
    </row>
    <row r="13224" spans="6:6" x14ac:dyDescent="0.2">
      <c r="F13224" s="24"/>
    </row>
    <row r="13225" spans="6:6" x14ac:dyDescent="0.2">
      <c r="F13225" s="24"/>
    </row>
    <row r="13226" spans="6:6" x14ac:dyDescent="0.2">
      <c r="F13226" s="24"/>
    </row>
    <row r="13227" spans="6:6" x14ac:dyDescent="0.2">
      <c r="F13227" s="24"/>
    </row>
    <row r="13228" spans="6:6" x14ac:dyDescent="0.2">
      <c r="F13228" s="24"/>
    </row>
    <row r="13229" spans="6:6" x14ac:dyDescent="0.2">
      <c r="F13229" s="24"/>
    </row>
    <row r="13230" spans="6:6" x14ac:dyDescent="0.2">
      <c r="F13230" s="24"/>
    </row>
    <row r="13231" spans="6:6" x14ac:dyDescent="0.2">
      <c r="F13231" s="24"/>
    </row>
    <row r="13232" spans="6:6" x14ac:dyDescent="0.2">
      <c r="F13232" s="24"/>
    </row>
    <row r="13233" spans="6:6" x14ac:dyDescent="0.2">
      <c r="F13233" s="24"/>
    </row>
    <row r="13234" spans="6:6" x14ac:dyDescent="0.2">
      <c r="F13234" s="24"/>
    </row>
    <row r="13235" spans="6:6" x14ac:dyDescent="0.2">
      <c r="F13235" s="24"/>
    </row>
    <row r="13236" spans="6:6" x14ac:dyDescent="0.2">
      <c r="F13236" s="24"/>
    </row>
    <row r="13237" spans="6:6" x14ac:dyDescent="0.2">
      <c r="F13237" s="24"/>
    </row>
    <row r="13238" spans="6:6" x14ac:dyDescent="0.2">
      <c r="F13238" s="24"/>
    </row>
    <row r="13239" spans="6:6" x14ac:dyDescent="0.2">
      <c r="F13239" s="24"/>
    </row>
    <row r="13240" spans="6:6" x14ac:dyDescent="0.2">
      <c r="F13240" s="24"/>
    </row>
    <row r="13241" spans="6:6" x14ac:dyDescent="0.2">
      <c r="F13241" s="24"/>
    </row>
    <row r="13242" spans="6:6" x14ac:dyDescent="0.2">
      <c r="F13242" s="24"/>
    </row>
    <row r="13243" spans="6:6" x14ac:dyDescent="0.2">
      <c r="F13243" s="24"/>
    </row>
    <row r="13244" spans="6:6" x14ac:dyDescent="0.2">
      <c r="F13244" s="24"/>
    </row>
    <row r="13245" spans="6:6" x14ac:dyDescent="0.2">
      <c r="F13245" s="24"/>
    </row>
    <row r="13246" spans="6:6" x14ac:dyDescent="0.2">
      <c r="F13246" s="24"/>
    </row>
    <row r="13247" spans="6:6" x14ac:dyDescent="0.2">
      <c r="F13247" s="24"/>
    </row>
    <row r="13248" spans="6:6" x14ac:dyDescent="0.2">
      <c r="F13248" s="24"/>
    </row>
    <row r="13249" spans="6:6" x14ac:dyDescent="0.2">
      <c r="F13249" s="24"/>
    </row>
    <row r="13250" spans="6:6" x14ac:dyDescent="0.2">
      <c r="F13250" s="24"/>
    </row>
    <row r="13251" spans="6:6" x14ac:dyDescent="0.2">
      <c r="F13251" s="24"/>
    </row>
    <row r="13252" spans="6:6" x14ac:dyDescent="0.2">
      <c r="F13252" s="24"/>
    </row>
    <row r="13253" spans="6:6" x14ac:dyDescent="0.2">
      <c r="F13253" s="24"/>
    </row>
    <row r="13254" spans="6:6" x14ac:dyDescent="0.2">
      <c r="F13254" s="24"/>
    </row>
    <row r="13255" spans="6:6" x14ac:dyDescent="0.2">
      <c r="F13255" s="24"/>
    </row>
    <row r="13256" spans="6:6" x14ac:dyDescent="0.2">
      <c r="F13256" s="24"/>
    </row>
    <row r="13257" spans="6:6" x14ac:dyDescent="0.2">
      <c r="F13257" s="24"/>
    </row>
    <row r="13258" spans="6:6" x14ac:dyDescent="0.2">
      <c r="F13258" s="24"/>
    </row>
    <row r="13259" spans="6:6" x14ac:dyDescent="0.2">
      <c r="F13259" s="24"/>
    </row>
    <row r="13260" spans="6:6" x14ac:dyDescent="0.2">
      <c r="F13260" s="24"/>
    </row>
    <row r="13261" spans="6:6" x14ac:dyDescent="0.2">
      <c r="F13261" s="24"/>
    </row>
    <row r="13262" spans="6:6" x14ac:dyDescent="0.2">
      <c r="F13262" s="24"/>
    </row>
    <row r="13263" spans="6:6" x14ac:dyDescent="0.2">
      <c r="F13263" s="24"/>
    </row>
    <row r="13264" spans="6:6" x14ac:dyDescent="0.2">
      <c r="F13264" s="24"/>
    </row>
    <row r="13265" spans="6:6" x14ac:dyDescent="0.2">
      <c r="F13265" s="24"/>
    </row>
    <row r="13266" spans="6:6" x14ac:dyDescent="0.2">
      <c r="F13266" s="24"/>
    </row>
    <row r="13267" spans="6:6" x14ac:dyDescent="0.2">
      <c r="F13267" s="24"/>
    </row>
    <row r="13268" spans="6:6" x14ac:dyDescent="0.2">
      <c r="F13268" s="24"/>
    </row>
    <row r="13269" spans="6:6" x14ac:dyDescent="0.2">
      <c r="F13269" s="24"/>
    </row>
    <row r="13270" spans="6:6" x14ac:dyDescent="0.2">
      <c r="F13270" s="24"/>
    </row>
    <row r="13271" spans="6:6" x14ac:dyDescent="0.2">
      <c r="F13271" s="24"/>
    </row>
    <row r="13272" spans="6:6" x14ac:dyDescent="0.2">
      <c r="F13272" s="24"/>
    </row>
    <row r="13273" spans="6:6" x14ac:dyDescent="0.2">
      <c r="F13273" s="24"/>
    </row>
    <row r="13274" spans="6:6" x14ac:dyDescent="0.2">
      <c r="F13274" s="24"/>
    </row>
    <row r="13275" spans="6:6" x14ac:dyDescent="0.2">
      <c r="F13275" s="24"/>
    </row>
    <row r="13276" spans="6:6" x14ac:dyDescent="0.2">
      <c r="F13276" s="24"/>
    </row>
    <row r="13277" spans="6:6" x14ac:dyDescent="0.2">
      <c r="F13277" s="24"/>
    </row>
    <row r="13278" spans="6:6" x14ac:dyDescent="0.2">
      <c r="F13278" s="24"/>
    </row>
    <row r="13279" spans="6:6" x14ac:dyDescent="0.2">
      <c r="F13279" s="24"/>
    </row>
    <row r="13280" spans="6:6" x14ac:dyDescent="0.2">
      <c r="F13280" s="24"/>
    </row>
    <row r="13281" spans="6:6" x14ac:dyDescent="0.2">
      <c r="F13281" s="24"/>
    </row>
    <row r="13282" spans="6:6" x14ac:dyDescent="0.2">
      <c r="F13282" s="24"/>
    </row>
    <row r="13283" spans="6:6" x14ac:dyDescent="0.2">
      <c r="F13283" s="24"/>
    </row>
    <row r="13284" spans="6:6" x14ac:dyDescent="0.2">
      <c r="F13284" s="24"/>
    </row>
    <row r="13285" spans="6:6" x14ac:dyDescent="0.2">
      <c r="F13285" s="24"/>
    </row>
    <row r="13286" spans="6:6" x14ac:dyDescent="0.2">
      <c r="F13286" s="24"/>
    </row>
    <row r="13287" spans="6:6" x14ac:dyDescent="0.2">
      <c r="F13287" s="24"/>
    </row>
    <row r="13288" spans="6:6" x14ac:dyDescent="0.2">
      <c r="F13288" s="24"/>
    </row>
    <row r="13289" spans="6:6" x14ac:dyDescent="0.2">
      <c r="F13289" s="24"/>
    </row>
    <row r="13290" spans="6:6" x14ac:dyDescent="0.2">
      <c r="F13290" s="24"/>
    </row>
    <row r="13291" spans="6:6" x14ac:dyDescent="0.2">
      <c r="F13291" s="24"/>
    </row>
    <row r="13292" spans="6:6" x14ac:dyDescent="0.2">
      <c r="F13292" s="24"/>
    </row>
    <row r="13293" spans="6:6" x14ac:dyDescent="0.2">
      <c r="F13293" s="24"/>
    </row>
    <row r="13294" spans="6:6" x14ac:dyDescent="0.2">
      <c r="F13294" s="24"/>
    </row>
    <row r="13295" spans="6:6" x14ac:dyDescent="0.2">
      <c r="F13295" s="24"/>
    </row>
    <row r="13296" spans="6:6" x14ac:dyDescent="0.2">
      <c r="F13296" s="24"/>
    </row>
    <row r="13297" spans="6:6" x14ac:dyDescent="0.2">
      <c r="F13297" s="24"/>
    </row>
    <row r="13298" spans="6:6" x14ac:dyDescent="0.2">
      <c r="F13298" s="24"/>
    </row>
    <row r="13299" spans="6:6" x14ac:dyDescent="0.2">
      <c r="F13299" s="24"/>
    </row>
    <row r="13300" spans="6:6" x14ac:dyDescent="0.2">
      <c r="F13300" s="24"/>
    </row>
    <row r="13301" spans="6:6" x14ac:dyDescent="0.2">
      <c r="F13301" s="24"/>
    </row>
    <row r="13302" spans="6:6" x14ac:dyDescent="0.2">
      <c r="F13302" s="24"/>
    </row>
    <row r="13303" spans="6:6" x14ac:dyDescent="0.2">
      <c r="F13303" s="24"/>
    </row>
    <row r="13304" spans="6:6" x14ac:dyDescent="0.2">
      <c r="F13304" s="24"/>
    </row>
    <row r="13305" spans="6:6" x14ac:dyDescent="0.2">
      <c r="F13305" s="24"/>
    </row>
    <row r="13306" spans="6:6" x14ac:dyDescent="0.2">
      <c r="F13306" s="24"/>
    </row>
    <row r="13307" spans="6:6" x14ac:dyDescent="0.2">
      <c r="F13307" s="24"/>
    </row>
    <row r="13308" spans="6:6" x14ac:dyDescent="0.2">
      <c r="F13308" s="24"/>
    </row>
    <row r="13309" spans="6:6" x14ac:dyDescent="0.2">
      <c r="F13309" s="24"/>
    </row>
    <row r="13310" spans="6:6" x14ac:dyDescent="0.2">
      <c r="F13310" s="24"/>
    </row>
    <row r="13311" spans="6:6" x14ac:dyDescent="0.2">
      <c r="F13311" s="24"/>
    </row>
    <row r="13312" spans="6:6" x14ac:dyDescent="0.2">
      <c r="F13312" s="24"/>
    </row>
    <row r="13313" spans="6:6" x14ac:dyDescent="0.2">
      <c r="F13313" s="24"/>
    </row>
    <row r="13314" spans="6:6" x14ac:dyDescent="0.2">
      <c r="F13314" s="24"/>
    </row>
    <row r="13315" spans="6:6" x14ac:dyDescent="0.2">
      <c r="F13315" s="24"/>
    </row>
    <row r="13316" spans="6:6" x14ac:dyDescent="0.2">
      <c r="F13316" s="24"/>
    </row>
    <row r="13317" spans="6:6" x14ac:dyDescent="0.2">
      <c r="F13317" s="24"/>
    </row>
    <row r="13318" spans="6:6" x14ac:dyDescent="0.2">
      <c r="F13318" s="24"/>
    </row>
    <row r="13319" spans="6:6" x14ac:dyDescent="0.2">
      <c r="F13319" s="24"/>
    </row>
    <row r="13320" spans="6:6" x14ac:dyDescent="0.2">
      <c r="F13320" s="24"/>
    </row>
    <row r="13321" spans="6:6" x14ac:dyDescent="0.2">
      <c r="F13321" s="24"/>
    </row>
    <row r="13322" spans="6:6" x14ac:dyDescent="0.2">
      <c r="F13322" s="24"/>
    </row>
    <row r="13323" spans="6:6" x14ac:dyDescent="0.2">
      <c r="F13323" s="24"/>
    </row>
    <row r="13324" spans="6:6" x14ac:dyDescent="0.2">
      <c r="F13324" s="24"/>
    </row>
    <row r="13325" spans="6:6" x14ac:dyDescent="0.2">
      <c r="F13325" s="24"/>
    </row>
    <row r="13326" spans="6:6" x14ac:dyDescent="0.2">
      <c r="F13326" s="24"/>
    </row>
    <row r="13327" spans="6:6" x14ac:dyDescent="0.2">
      <c r="F13327" s="24"/>
    </row>
    <row r="13328" spans="6:6" x14ac:dyDescent="0.2">
      <c r="F13328" s="24"/>
    </row>
    <row r="13329" spans="6:6" x14ac:dyDescent="0.2">
      <c r="F13329" s="24"/>
    </row>
    <row r="13330" spans="6:6" x14ac:dyDescent="0.2">
      <c r="F13330" s="24"/>
    </row>
    <row r="13331" spans="6:6" x14ac:dyDescent="0.2">
      <c r="F13331" s="24"/>
    </row>
    <row r="13332" spans="6:6" x14ac:dyDescent="0.2">
      <c r="F13332" s="24"/>
    </row>
    <row r="13333" spans="6:6" x14ac:dyDescent="0.2">
      <c r="F13333" s="24"/>
    </row>
    <row r="13334" spans="6:6" x14ac:dyDescent="0.2">
      <c r="F13334" s="24"/>
    </row>
    <row r="13335" spans="6:6" x14ac:dyDescent="0.2">
      <c r="F13335" s="24"/>
    </row>
    <row r="13336" spans="6:6" x14ac:dyDescent="0.2">
      <c r="F13336" s="24"/>
    </row>
    <row r="13337" spans="6:6" x14ac:dyDescent="0.2">
      <c r="F13337" s="24"/>
    </row>
    <row r="13338" spans="6:6" x14ac:dyDescent="0.2">
      <c r="F13338" s="24"/>
    </row>
    <row r="13339" spans="6:6" x14ac:dyDescent="0.2">
      <c r="F13339" s="24"/>
    </row>
    <row r="13340" spans="6:6" x14ac:dyDescent="0.2">
      <c r="F13340" s="24"/>
    </row>
    <row r="13341" spans="6:6" x14ac:dyDescent="0.2">
      <c r="F13341" s="24"/>
    </row>
    <row r="13342" spans="6:6" x14ac:dyDescent="0.2">
      <c r="F13342" s="24"/>
    </row>
    <row r="13343" spans="6:6" x14ac:dyDescent="0.2">
      <c r="F13343" s="24"/>
    </row>
    <row r="13344" spans="6:6" x14ac:dyDescent="0.2">
      <c r="F13344" s="24"/>
    </row>
    <row r="13345" spans="6:6" x14ac:dyDescent="0.2">
      <c r="F13345" s="24"/>
    </row>
    <row r="13346" spans="6:6" x14ac:dyDescent="0.2">
      <c r="F13346" s="24"/>
    </row>
    <row r="13347" spans="6:6" x14ac:dyDescent="0.2">
      <c r="F13347" s="24"/>
    </row>
    <row r="13348" spans="6:6" x14ac:dyDescent="0.2">
      <c r="F13348" s="24"/>
    </row>
    <row r="13349" spans="6:6" x14ac:dyDescent="0.2">
      <c r="F13349" s="24"/>
    </row>
    <row r="13350" spans="6:6" x14ac:dyDescent="0.2">
      <c r="F13350" s="24"/>
    </row>
    <row r="13351" spans="6:6" x14ac:dyDescent="0.2">
      <c r="F13351" s="24"/>
    </row>
    <row r="13352" spans="6:6" x14ac:dyDescent="0.2">
      <c r="F13352" s="24"/>
    </row>
    <row r="13353" spans="6:6" x14ac:dyDescent="0.2">
      <c r="F13353" s="24"/>
    </row>
    <row r="13354" spans="6:6" x14ac:dyDescent="0.2">
      <c r="F13354" s="24"/>
    </row>
    <row r="13355" spans="6:6" x14ac:dyDescent="0.2">
      <c r="F13355" s="24"/>
    </row>
    <row r="13356" spans="6:6" x14ac:dyDescent="0.2">
      <c r="F13356" s="24"/>
    </row>
    <row r="13357" spans="6:6" x14ac:dyDescent="0.2">
      <c r="F13357" s="24"/>
    </row>
    <row r="13358" spans="6:6" x14ac:dyDescent="0.2">
      <c r="F13358" s="24"/>
    </row>
    <row r="13359" spans="6:6" x14ac:dyDescent="0.2">
      <c r="F13359" s="24"/>
    </row>
    <row r="13360" spans="6:6" x14ac:dyDescent="0.2">
      <c r="F13360" s="24"/>
    </row>
    <row r="13361" spans="6:6" x14ac:dyDescent="0.2">
      <c r="F13361" s="24"/>
    </row>
    <row r="13362" spans="6:6" x14ac:dyDescent="0.2">
      <c r="F13362" s="24"/>
    </row>
    <row r="13363" spans="6:6" x14ac:dyDescent="0.2">
      <c r="F13363" s="24"/>
    </row>
    <row r="13364" spans="6:6" x14ac:dyDescent="0.2">
      <c r="F13364" s="24"/>
    </row>
    <row r="13365" spans="6:6" x14ac:dyDescent="0.2">
      <c r="F13365" s="24"/>
    </row>
    <row r="13366" spans="6:6" x14ac:dyDescent="0.2">
      <c r="F13366" s="24"/>
    </row>
    <row r="13367" spans="6:6" x14ac:dyDescent="0.2">
      <c r="F13367" s="24"/>
    </row>
    <row r="13368" spans="6:6" x14ac:dyDescent="0.2">
      <c r="F13368" s="24"/>
    </row>
    <row r="13369" spans="6:6" x14ac:dyDescent="0.2">
      <c r="F13369" s="24"/>
    </row>
    <row r="13370" spans="6:6" x14ac:dyDescent="0.2">
      <c r="F13370" s="24"/>
    </row>
    <row r="13371" spans="6:6" x14ac:dyDescent="0.2">
      <c r="F13371" s="24"/>
    </row>
    <row r="13372" spans="6:6" x14ac:dyDescent="0.2">
      <c r="F13372" s="24"/>
    </row>
    <row r="13373" spans="6:6" x14ac:dyDescent="0.2">
      <c r="F13373" s="24"/>
    </row>
    <row r="13374" spans="6:6" x14ac:dyDescent="0.2">
      <c r="F13374" s="24"/>
    </row>
    <row r="13375" spans="6:6" x14ac:dyDescent="0.2">
      <c r="F13375" s="24"/>
    </row>
    <row r="13376" spans="6:6" x14ac:dyDescent="0.2">
      <c r="F13376" s="24"/>
    </row>
    <row r="13377" spans="6:6" x14ac:dyDescent="0.2">
      <c r="F13377" s="24"/>
    </row>
    <row r="13378" spans="6:6" x14ac:dyDescent="0.2">
      <c r="F13378" s="24"/>
    </row>
    <row r="13379" spans="6:6" x14ac:dyDescent="0.2">
      <c r="F13379" s="24"/>
    </row>
    <row r="13380" spans="6:6" x14ac:dyDescent="0.2">
      <c r="F13380" s="24"/>
    </row>
    <row r="13381" spans="6:6" x14ac:dyDescent="0.2">
      <c r="F13381" s="24"/>
    </row>
    <row r="13382" spans="6:6" x14ac:dyDescent="0.2">
      <c r="F13382" s="24"/>
    </row>
    <row r="13383" spans="6:6" x14ac:dyDescent="0.2">
      <c r="F13383" s="24"/>
    </row>
    <row r="13384" spans="6:6" x14ac:dyDescent="0.2">
      <c r="F13384" s="24"/>
    </row>
    <row r="13385" spans="6:6" x14ac:dyDescent="0.2">
      <c r="F13385" s="24"/>
    </row>
    <row r="13386" spans="6:6" x14ac:dyDescent="0.2">
      <c r="F13386" s="24"/>
    </row>
    <row r="13387" spans="6:6" x14ac:dyDescent="0.2">
      <c r="F13387" s="24"/>
    </row>
    <row r="13388" spans="6:6" x14ac:dyDescent="0.2">
      <c r="F13388" s="24"/>
    </row>
    <row r="13389" spans="6:6" x14ac:dyDescent="0.2">
      <c r="F13389" s="24"/>
    </row>
    <row r="13390" spans="6:6" x14ac:dyDescent="0.2">
      <c r="F13390" s="24"/>
    </row>
    <row r="13391" spans="6:6" x14ac:dyDescent="0.2">
      <c r="F13391" s="24"/>
    </row>
    <row r="13392" spans="6:6" x14ac:dyDescent="0.2">
      <c r="F13392" s="24"/>
    </row>
    <row r="13393" spans="6:6" x14ac:dyDescent="0.2">
      <c r="F13393" s="24"/>
    </row>
    <row r="13394" spans="6:6" x14ac:dyDescent="0.2">
      <c r="F13394" s="24"/>
    </row>
    <row r="13395" spans="6:6" x14ac:dyDescent="0.2">
      <c r="F13395" s="24"/>
    </row>
    <row r="13396" spans="6:6" x14ac:dyDescent="0.2">
      <c r="F13396" s="24"/>
    </row>
    <row r="13397" spans="6:6" x14ac:dyDescent="0.2">
      <c r="F13397" s="24"/>
    </row>
    <row r="13398" spans="6:6" x14ac:dyDescent="0.2">
      <c r="F13398" s="24"/>
    </row>
    <row r="13399" spans="6:6" x14ac:dyDescent="0.2">
      <c r="F13399" s="24"/>
    </row>
    <row r="13400" spans="6:6" x14ac:dyDescent="0.2">
      <c r="F13400" s="24"/>
    </row>
    <row r="13401" spans="6:6" x14ac:dyDescent="0.2">
      <c r="F13401" s="24"/>
    </row>
    <row r="13402" spans="6:6" x14ac:dyDescent="0.2">
      <c r="F13402" s="24"/>
    </row>
    <row r="13403" spans="6:6" x14ac:dyDescent="0.2">
      <c r="F13403" s="24"/>
    </row>
    <row r="13404" spans="6:6" x14ac:dyDescent="0.2">
      <c r="F13404" s="24"/>
    </row>
    <row r="13405" spans="6:6" x14ac:dyDescent="0.2">
      <c r="F13405" s="24"/>
    </row>
    <row r="13406" spans="6:6" x14ac:dyDescent="0.2">
      <c r="F13406" s="24"/>
    </row>
    <row r="13407" spans="6:6" x14ac:dyDescent="0.2">
      <c r="F13407" s="24"/>
    </row>
    <row r="13408" spans="6:6" x14ac:dyDescent="0.2">
      <c r="F13408" s="24"/>
    </row>
    <row r="13409" spans="6:6" x14ac:dyDescent="0.2">
      <c r="F13409" s="24"/>
    </row>
    <row r="13410" spans="6:6" x14ac:dyDescent="0.2">
      <c r="F13410" s="24"/>
    </row>
    <row r="13411" spans="6:6" x14ac:dyDescent="0.2">
      <c r="F13411" s="24"/>
    </row>
    <row r="13412" spans="6:6" x14ac:dyDescent="0.2">
      <c r="F13412" s="24"/>
    </row>
    <row r="13413" spans="6:6" x14ac:dyDescent="0.2">
      <c r="F13413" s="24"/>
    </row>
    <row r="13414" spans="6:6" x14ac:dyDescent="0.2">
      <c r="F13414" s="24"/>
    </row>
    <row r="13415" spans="6:6" x14ac:dyDescent="0.2">
      <c r="F13415" s="24"/>
    </row>
    <row r="13416" spans="6:6" x14ac:dyDescent="0.2">
      <c r="F13416" s="24"/>
    </row>
    <row r="13417" spans="6:6" x14ac:dyDescent="0.2">
      <c r="F13417" s="24"/>
    </row>
    <row r="13418" spans="6:6" x14ac:dyDescent="0.2">
      <c r="F13418" s="24"/>
    </row>
    <row r="13419" spans="6:6" x14ac:dyDescent="0.2">
      <c r="F13419" s="24"/>
    </row>
    <row r="13420" spans="6:6" x14ac:dyDescent="0.2">
      <c r="F13420" s="24"/>
    </row>
    <row r="13421" spans="6:6" x14ac:dyDescent="0.2">
      <c r="F13421" s="24"/>
    </row>
    <row r="13422" spans="6:6" x14ac:dyDescent="0.2">
      <c r="F13422" s="24"/>
    </row>
    <row r="13423" spans="6:6" x14ac:dyDescent="0.2">
      <c r="F13423" s="24"/>
    </row>
    <row r="13424" spans="6:6" x14ac:dyDescent="0.2">
      <c r="F13424" s="24"/>
    </row>
    <row r="13425" spans="6:6" x14ac:dyDescent="0.2">
      <c r="F13425" s="24"/>
    </row>
    <row r="13426" spans="6:6" x14ac:dyDescent="0.2">
      <c r="F13426" s="24"/>
    </row>
    <row r="13427" spans="6:6" x14ac:dyDescent="0.2">
      <c r="F13427" s="24"/>
    </row>
    <row r="13428" spans="6:6" x14ac:dyDescent="0.2">
      <c r="F13428" s="24"/>
    </row>
    <row r="13429" spans="6:6" x14ac:dyDescent="0.2">
      <c r="F13429" s="24"/>
    </row>
    <row r="13430" spans="6:6" x14ac:dyDescent="0.2">
      <c r="F13430" s="24"/>
    </row>
    <row r="13431" spans="6:6" x14ac:dyDescent="0.2">
      <c r="F13431" s="24"/>
    </row>
    <row r="13432" spans="6:6" x14ac:dyDescent="0.2">
      <c r="F13432" s="24"/>
    </row>
    <row r="13433" spans="6:6" x14ac:dyDescent="0.2">
      <c r="F13433" s="24"/>
    </row>
    <row r="13434" spans="6:6" x14ac:dyDescent="0.2">
      <c r="F13434" s="24"/>
    </row>
    <row r="13435" spans="6:6" x14ac:dyDescent="0.2">
      <c r="F13435" s="24"/>
    </row>
    <row r="13436" spans="6:6" x14ac:dyDescent="0.2">
      <c r="F13436" s="24"/>
    </row>
    <row r="13437" spans="6:6" x14ac:dyDescent="0.2">
      <c r="F13437" s="24"/>
    </row>
    <row r="13438" spans="6:6" x14ac:dyDescent="0.2">
      <c r="F13438" s="24"/>
    </row>
    <row r="13439" spans="6:6" x14ac:dyDescent="0.2">
      <c r="F13439" s="24"/>
    </row>
    <row r="13440" spans="6:6" x14ac:dyDescent="0.2">
      <c r="F13440" s="24"/>
    </row>
    <row r="13441" spans="6:6" x14ac:dyDescent="0.2">
      <c r="F13441" s="24"/>
    </row>
    <row r="13442" spans="6:6" x14ac:dyDescent="0.2">
      <c r="F13442" s="24"/>
    </row>
    <row r="13443" spans="6:6" x14ac:dyDescent="0.2">
      <c r="F13443" s="24"/>
    </row>
    <row r="13444" spans="6:6" x14ac:dyDescent="0.2">
      <c r="F13444" s="24"/>
    </row>
    <row r="13445" spans="6:6" x14ac:dyDescent="0.2">
      <c r="F13445" s="24"/>
    </row>
    <row r="13446" spans="6:6" x14ac:dyDescent="0.2">
      <c r="F13446" s="24"/>
    </row>
    <row r="13447" spans="6:6" x14ac:dyDescent="0.2">
      <c r="F13447" s="24"/>
    </row>
    <row r="13448" spans="6:6" x14ac:dyDescent="0.2">
      <c r="F13448" s="24"/>
    </row>
    <row r="13449" spans="6:6" x14ac:dyDescent="0.2">
      <c r="F13449" s="24"/>
    </row>
    <row r="13450" spans="6:6" x14ac:dyDescent="0.2">
      <c r="F13450" s="24"/>
    </row>
    <row r="13451" spans="6:6" x14ac:dyDescent="0.2">
      <c r="F13451" s="24"/>
    </row>
    <row r="13452" spans="6:6" x14ac:dyDescent="0.2">
      <c r="F13452" s="24"/>
    </row>
    <row r="13453" spans="6:6" x14ac:dyDescent="0.2">
      <c r="F13453" s="24"/>
    </row>
    <row r="13454" spans="6:6" x14ac:dyDescent="0.2">
      <c r="F13454" s="24"/>
    </row>
    <row r="13455" spans="6:6" x14ac:dyDescent="0.2">
      <c r="F13455" s="24"/>
    </row>
    <row r="13456" spans="6:6" x14ac:dyDescent="0.2">
      <c r="F13456" s="24"/>
    </row>
    <row r="13457" spans="6:6" x14ac:dyDescent="0.2">
      <c r="F13457" s="24"/>
    </row>
    <row r="13458" spans="6:6" x14ac:dyDescent="0.2">
      <c r="F13458" s="24"/>
    </row>
    <row r="13459" spans="6:6" x14ac:dyDescent="0.2">
      <c r="F13459" s="24"/>
    </row>
    <row r="13460" spans="6:6" x14ac:dyDescent="0.2">
      <c r="F13460" s="24"/>
    </row>
    <row r="13461" spans="6:6" x14ac:dyDescent="0.2">
      <c r="F13461" s="24"/>
    </row>
    <row r="13462" spans="6:6" x14ac:dyDescent="0.2">
      <c r="F13462" s="24"/>
    </row>
    <row r="13463" spans="6:6" x14ac:dyDescent="0.2">
      <c r="F13463" s="24"/>
    </row>
    <row r="13464" spans="6:6" x14ac:dyDescent="0.2">
      <c r="F13464" s="24"/>
    </row>
    <row r="13465" spans="6:6" x14ac:dyDescent="0.2">
      <c r="F13465" s="24"/>
    </row>
    <row r="13466" spans="6:6" x14ac:dyDescent="0.2">
      <c r="F13466" s="24"/>
    </row>
    <row r="13467" spans="6:6" x14ac:dyDescent="0.2">
      <c r="F13467" s="24"/>
    </row>
    <row r="13468" spans="6:6" x14ac:dyDescent="0.2">
      <c r="F13468" s="24"/>
    </row>
    <row r="13469" spans="6:6" x14ac:dyDescent="0.2">
      <c r="F13469" s="24"/>
    </row>
    <row r="13470" spans="6:6" x14ac:dyDescent="0.2">
      <c r="F13470" s="24"/>
    </row>
    <row r="13471" spans="6:6" x14ac:dyDescent="0.2">
      <c r="F13471" s="24"/>
    </row>
    <row r="13472" spans="6:6" x14ac:dyDescent="0.2">
      <c r="F13472" s="24"/>
    </row>
    <row r="13473" spans="6:6" x14ac:dyDescent="0.2">
      <c r="F13473" s="24"/>
    </row>
    <row r="13474" spans="6:6" x14ac:dyDescent="0.2">
      <c r="F13474" s="24"/>
    </row>
    <row r="13475" spans="6:6" x14ac:dyDescent="0.2">
      <c r="F13475" s="24"/>
    </row>
    <row r="13476" spans="6:6" x14ac:dyDescent="0.2">
      <c r="F13476" s="24"/>
    </row>
    <row r="13477" spans="6:6" x14ac:dyDescent="0.2">
      <c r="F13477" s="24"/>
    </row>
    <row r="13478" spans="6:6" x14ac:dyDescent="0.2">
      <c r="F13478" s="24"/>
    </row>
    <row r="13479" spans="6:6" x14ac:dyDescent="0.2">
      <c r="F13479" s="24"/>
    </row>
    <row r="13480" spans="6:6" x14ac:dyDescent="0.2">
      <c r="F13480" s="24"/>
    </row>
    <row r="13481" spans="6:6" x14ac:dyDescent="0.2">
      <c r="F13481" s="24"/>
    </row>
    <row r="13482" spans="6:6" x14ac:dyDescent="0.2">
      <c r="F13482" s="24"/>
    </row>
    <row r="13483" spans="6:6" x14ac:dyDescent="0.2">
      <c r="F13483" s="24"/>
    </row>
    <row r="13484" spans="6:6" x14ac:dyDescent="0.2">
      <c r="F13484" s="24"/>
    </row>
    <row r="13485" spans="6:6" x14ac:dyDescent="0.2">
      <c r="F13485" s="24"/>
    </row>
    <row r="13486" spans="6:6" x14ac:dyDescent="0.2">
      <c r="F13486" s="24"/>
    </row>
    <row r="13487" spans="6:6" x14ac:dyDescent="0.2">
      <c r="F13487" s="24"/>
    </row>
    <row r="13488" spans="6:6" x14ac:dyDescent="0.2">
      <c r="F13488" s="24"/>
    </row>
    <row r="13489" spans="6:6" x14ac:dyDescent="0.2">
      <c r="F13489" s="24"/>
    </row>
    <row r="13490" spans="6:6" x14ac:dyDescent="0.2">
      <c r="F13490" s="24"/>
    </row>
    <row r="13491" spans="6:6" x14ac:dyDescent="0.2">
      <c r="F13491" s="24"/>
    </row>
    <row r="13492" spans="6:6" x14ac:dyDescent="0.2">
      <c r="F13492" s="24"/>
    </row>
    <row r="13493" spans="6:6" x14ac:dyDescent="0.2">
      <c r="F13493" s="24"/>
    </row>
    <row r="13494" spans="6:6" x14ac:dyDescent="0.2">
      <c r="F13494" s="24"/>
    </row>
    <row r="13495" spans="6:6" x14ac:dyDescent="0.2">
      <c r="F13495" s="24"/>
    </row>
    <row r="13496" spans="6:6" x14ac:dyDescent="0.2">
      <c r="F13496" s="24"/>
    </row>
    <row r="13497" spans="6:6" x14ac:dyDescent="0.2">
      <c r="F13497" s="24"/>
    </row>
    <row r="13498" spans="6:6" x14ac:dyDescent="0.2">
      <c r="F13498" s="24"/>
    </row>
    <row r="13499" spans="6:6" x14ac:dyDescent="0.2">
      <c r="F13499" s="24"/>
    </row>
    <row r="13500" spans="6:6" x14ac:dyDescent="0.2">
      <c r="F13500" s="24"/>
    </row>
    <row r="13501" spans="6:6" x14ac:dyDescent="0.2">
      <c r="F13501" s="24"/>
    </row>
    <row r="13502" spans="6:6" x14ac:dyDescent="0.2">
      <c r="F13502" s="24"/>
    </row>
    <row r="13503" spans="6:6" x14ac:dyDescent="0.2">
      <c r="F13503" s="24"/>
    </row>
    <row r="13504" spans="6:6" x14ac:dyDescent="0.2">
      <c r="F13504" s="24"/>
    </row>
    <row r="13505" spans="6:6" x14ac:dyDescent="0.2">
      <c r="F13505" s="24"/>
    </row>
    <row r="13506" spans="6:6" x14ac:dyDescent="0.2">
      <c r="F13506" s="24"/>
    </row>
    <row r="13507" spans="6:6" x14ac:dyDescent="0.2">
      <c r="F13507" s="24"/>
    </row>
    <row r="13508" spans="6:6" x14ac:dyDescent="0.2">
      <c r="F13508" s="24"/>
    </row>
    <row r="13509" spans="6:6" x14ac:dyDescent="0.2">
      <c r="F13509" s="24"/>
    </row>
    <row r="13510" spans="6:6" x14ac:dyDescent="0.2">
      <c r="F13510" s="24"/>
    </row>
    <row r="13511" spans="6:6" x14ac:dyDescent="0.2">
      <c r="F13511" s="24"/>
    </row>
    <row r="13512" spans="6:6" x14ac:dyDescent="0.2">
      <c r="F13512" s="24"/>
    </row>
    <row r="13513" spans="6:6" x14ac:dyDescent="0.2">
      <c r="F13513" s="24"/>
    </row>
    <row r="13514" spans="6:6" x14ac:dyDescent="0.2">
      <c r="F13514" s="24"/>
    </row>
    <row r="13515" spans="6:6" x14ac:dyDescent="0.2">
      <c r="F13515" s="24"/>
    </row>
    <row r="13516" spans="6:6" x14ac:dyDescent="0.2">
      <c r="F13516" s="24"/>
    </row>
    <row r="13517" spans="6:6" x14ac:dyDescent="0.2">
      <c r="F13517" s="24"/>
    </row>
    <row r="13518" spans="6:6" x14ac:dyDescent="0.2">
      <c r="F13518" s="24"/>
    </row>
    <row r="13519" spans="6:6" x14ac:dyDescent="0.2">
      <c r="F13519" s="24"/>
    </row>
    <row r="13520" spans="6:6" x14ac:dyDescent="0.2">
      <c r="F13520" s="24"/>
    </row>
    <row r="13521" spans="6:6" x14ac:dyDescent="0.2">
      <c r="F13521" s="24"/>
    </row>
    <row r="13522" spans="6:6" x14ac:dyDescent="0.2">
      <c r="F13522" s="24"/>
    </row>
    <row r="13523" spans="6:6" x14ac:dyDescent="0.2">
      <c r="F13523" s="24"/>
    </row>
    <row r="13524" spans="6:6" x14ac:dyDescent="0.2">
      <c r="F13524" s="24"/>
    </row>
    <row r="13525" spans="6:6" x14ac:dyDescent="0.2">
      <c r="F13525" s="24"/>
    </row>
    <row r="13526" spans="6:6" x14ac:dyDescent="0.2">
      <c r="F13526" s="24"/>
    </row>
    <row r="13527" spans="6:6" x14ac:dyDescent="0.2">
      <c r="F13527" s="24"/>
    </row>
    <row r="13528" spans="6:6" x14ac:dyDescent="0.2">
      <c r="F13528" s="24"/>
    </row>
    <row r="13529" spans="6:6" x14ac:dyDescent="0.2">
      <c r="F13529" s="24"/>
    </row>
    <row r="13530" spans="6:6" x14ac:dyDescent="0.2">
      <c r="F13530" s="24"/>
    </row>
    <row r="13531" spans="6:6" x14ac:dyDescent="0.2">
      <c r="F13531" s="24"/>
    </row>
    <row r="13532" spans="6:6" x14ac:dyDescent="0.2">
      <c r="F13532" s="24"/>
    </row>
    <row r="13533" spans="6:6" x14ac:dyDescent="0.2">
      <c r="F13533" s="24"/>
    </row>
    <row r="13534" spans="6:6" x14ac:dyDescent="0.2">
      <c r="F13534" s="24"/>
    </row>
    <row r="13535" spans="6:6" x14ac:dyDescent="0.2">
      <c r="F13535" s="24"/>
    </row>
    <row r="13536" spans="6:6" x14ac:dyDescent="0.2">
      <c r="F13536" s="24"/>
    </row>
    <row r="13537" spans="6:6" x14ac:dyDescent="0.2">
      <c r="F13537" s="24"/>
    </row>
    <row r="13538" spans="6:6" x14ac:dyDescent="0.2">
      <c r="F13538" s="24"/>
    </row>
    <row r="13539" spans="6:6" x14ac:dyDescent="0.2">
      <c r="F13539" s="24"/>
    </row>
    <row r="13540" spans="6:6" x14ac:dyDescent="0.2">
      <c r="F13540" s="24"/>
    </row>
    <row r="13541" spans="6:6" x14ac:dyDescent="0.2">
      <c r="F13541" s="24"/>
    </row>
    <row r="13542" spans="6:6" x14ac:dyDescent="0.2">
      <c r="F13542" s="24"/>
    </row>
    <row r="13543" spans="6:6" x14ac:dyDescent="0.2">
      <c r="F13543" s="24"/>
    </row>
    <row r="13544" spans="6:6" x14ac:dyDescent="0.2">
      <c r="F13544" s="24"/>
    </row>
    <row r="13545" spans="6:6" x14ac:dyDescent="0.2">
      <c r="F13545" s="24"/>
    </row>
    <row r="13546" spans="6:6" x14ac:dyDescent="0.2">
      <c r="F13546" s="24"/>
    </row>
    <row r="13547" spans="6:6" x14ac:dyDescent="0.2">
      <c r="F13547" s="24"/>
    </row>
    <row r="13548" spans="6:6" x14ac:dyDescent="0.2">
      <c r="F13548" s="24"/>
    </row>
    <row r="13549" spans="6:6" x14ac:dyDescent="0.2">
      <c r="F13549" s="24"/>
    </row>
    <row r="13550" spans="6:6" x14ac:dyDescent="0.2">
      <c r="F13550" s="24"/>
    </row>
    <row r="13551" spans="6:6" x14ac:dyDescent="0.2">
      <c r="F13551" s="24"/>
    </row>
    <row r="13552" spans="6:6" x14ac:dyDescent="0.2">
      <c r="F13552" s="24"/>
    </row>
    <row r="13553" spans="6:6" x14ac:dyDescent="0.2">
      <c r="F13553" s="24"/>
    </row>
    <row r="13554" spans="6:6" x14ac:dyDescent="0.2">
      <c r="F13554" s="24"/>
    </row>
    <row r="13555" spans="6:6" x14ac:dyDescent="0.2">
      <c r="F13555" s="24"/>
    </row>
    <row r="13556" spans="6:6" x14ac:dyDescent="0.2">
      <c r="F13556" s="24"/>
    </row>
    <row r="13557" spans="6:6" x14ac:dyDescent="0.2">
      <c r="F13557" s="24"/>
    </row>
    <row r="13558" spans="6:6" x14ac:dyDescent="0.2">
      <c r="F13558" s="24"/>
    </row>
    <row r="13559" spans="6:6" x14ac:dyDescent="0.2">
      <c r="F13559" s="24"/>
    </row>
    <row r="13560" spans="6:6" x14ac:dyDescent="0.2">
      <c r="F13560" s="24"/>
    </row>
    <row r="13561" spans="6:6" x14ac:dyDescent="0.2">
      <c r="F13561" s="24"/>
    </row>
    <row r="13562" spans="6:6" x14ac:dyDescent="0.2">
      <c r="F13562" s="24"/>
    </row>
    <row r="13563" spans="6:6" x14ac:dyDescent="0.2">
      <c r="F13563" s="24"/>
    </row>
    <row r="13564" spans="6:6" x14ac:dyDescent="0.2">
      <c r="F13564" s="24"/>
    </row>
    <row r="13565" spans="6:6" x14ac:dyDescent="0.2">
      <c r="F13565" s="24"/>
    </row>
    <row r="13566" spans="6:6" x14ac:dyDescent="0.2">
      <c r="F13566" s="24"/>
    </row>
    <row r="13567" spans="6:6" x14ac:dyDescent="0.2">
      <c r="F13567" s="24"/>
    </row>
    <row r="13568" spans="6:6" x14ac:dyDescent="0.2">
      <c r="F13568" s="24"/>
    </row>
    <row r="13569" spans="6:6" x14ac:dyDescent="0.2">
      <c r="F13569" s="24"/>
    </row>
    <row r="13570" spans="6:6" x14ac:dyDescent="0.2">
      <c r="F13570" s="24"/>
    </row>
    <row r="13571" spans="6:6" x14ac:dyDescent="0.2">
      <c r="F13571" s="24"/>
    </row>
    <row r="13572" spans="6:6" x14ac:dyDescent="0.2">
      <c r="F13572" s="24"/>
    </row>
    <row r="13573" spans="6:6" x14ac:dyDescent="0.2">
      <c r="F13573" s="24"/>
    </row>
    <row r="13574" spans="6:6" x14ac:dyDescent="0.2">
      <c r="F13574" s="24"/>
    </row>
    <row r="13575" spans="6:6" x14ac:dyDescent="0.2">
      <c r="F13575" s="24"/>
    </row>
    <row r="13576" spans="6:6" x14ac:dyDescent="0.2">
      <c r="F13576" s="24"/>
    </row>
    <row r="13577" spans="6:6" x14ac:dyDescent="0.2">
      <c r="F13577" s="24"/>
    </row>
    <row r="13578" spans="6:6" x14ac:dyDescent="0.2">
      <c r="F13578" s="24"/>
    </row>
    <row r="13579" spans="6:6" x14ac:dyDescent="0.2">
      <c r="F13579" s="24"/>
    </row>
    <row r="13580" spans="6:6" x14ac:dyDescent="0.2">
      <c r="F13580" s="24"/>
    </row>
    <row r="13581" spans="6:6" x14ac:dyDescent="0.2">
      <c r="F13581" s="24"/>
    </row>
    <row r="13582" spans="6:6" x14ac:dyDescent="0.2">
      <c r="F13582" s="24"/>
    </row>
    <row r="13583" spans="6:6" x14ac:dyDescent="0.2">
      <c r="F13583" s="24"/>
    </row>
    <row r="13584" spans="6:6" x14ac:dyDescent="0.2">
      <c r="F13584" s="24"/>
    </row>
    <row r="13585" spans="6:6" x14ac:dyDescent="0.2">
      <c r="F13585" s="24"/>
    </row>
    <row r="13586" spans="6:6" x14ac:dyDescent="0.2">
      <c r="F13586" s="24"/>
    </row>
    <row r="13587" spans="6:6" x14ac:dyDescent="0.2">
      <c r="F13587" s="24"/>
    </row>
    <row r="13588" spans="6:6" x14ac:dyDescent="0.2">
      <c r="F13588" s="24"/>
    </row>
    <row r="13589" spans="6:6" x14ac:dyDescent="0.2">
      <c r="F13589" s="24"/>
    </row>
    <row r="13590" spans="6:6" x14ac:dyDescent="0.2">
      <c r="F13590" s="24"/>
    </row>
    <row r="13591" spans="6:6" x14ac:dyDescent="0.2">
      <c r="F13591" s="24"/>
    </row>
    <row r="13592" spans="6:6" x14ac:dyDescent="0.2">
      <c r="F13592" s="24"/>
    </row>
    <row r="13593" spans="6:6" x14ac:dyDescent="0.2">
      <c r="F13593" s="24"/>
    </row>
    <row r="13594" spans="6:6" x14ac:dyDescent="0.2">
      <c r="F13594" s="24"/>
    </row>
    <row r="13595" spans="6:6" x14ac:dyDescent="0.2">
      <c r="F13595" s="24"/>
    </row>
    <row r="13596" spans="6:6" x14ac:dyDescent="0.2">
      <c r="F13596" s="24"/>
    </row>
    <row r="13597" spans="6:6" x14ac:dyDescent="0.2">
      <c r="F13597" s="24"/>
    </row>
    <row r="13598" spans="6:6" x14ac:dyDescent="0.2">
      <c r="F13598" s="24"/>
    </row>
    <row r="13599" spans="6:6" x14ac:dyDescent="0.2">
      <c r="F13599" s="24"/>
    </row>
    <row r="13600" spans="6:6" x14ac:dyDescent="0.2">
      <c r="F13600" s="24"/>
    </row>
    <row r="13601" spans="6:6" x14ac:dyDescent="0.2">
      <c r="F13601" s="24"/>
    </row>
    <row r="13602" spans="6:6" x14ac:dyDescent="0.2">
      <c r="F13602" s="24"/>
    </row>
    <row r="13603" spans="6:6" x14ac:dyDescent="0.2">
      <c r="F13603" s="24"/>
    </row>
    <row r="13604" spans="6:6" x14ac:dyDescent="0.2">
      <c r="F13604" s="24"/>
    </row>
    <row r="13605" spans="6:6" x14ac:dyDescent="0.2">
      <c r="F13605" s="24"/>
    </row>
    <row r="13606" spans="6:6" x14ac:dyDescent="0.2">
      <c r="F13606" s="24"/>
    </row>
    <row r="13607" spans="6:6" x14ac:dyDescent="0.2">
      <c r="F13607" s="24"/>
    </row>
    <row r="13608" spans="6:6" x14ac:dyDescent="0.2">
      <c r="F13608" s="24"/>
    </row>
    <row r="13609" spans="6:6" x14ac:dyDescent="0.2">
      <c r="F13609" s="24"/>
    </row>
    <row r="13610" spans="6:6" x14ac:dyDescent="0.2">
      <c r="F13610" s="24"/>
    </row>
    <row r="13611" spans="6:6" x14ac:dyDescent="0.2">
      <c r="F13611" s="24"/>
    </row>
    <row r="13612" spans="6:6" x14ac:dyDescent="0.2">
      <c r="F13612" s="24"/>
    </row>
    <row r="13613" spans="6:6" x14ac:dyDescent="0.2">
      <c r="F13613" s="24"/>
    </row>
    <row r="13614" spans="6:6" x14ac:dyDescent="0.2">
      <c r="F13614" s="24"/>
    </row>
    <row r="13615" spans="6:6" x14ac:dyDescent="0.2">
      <c r="F13615" s="24"/>
    </row>
    <row r="13616" spans="6:6" x14ac:dyDescent="0.2">
      <c r="F13616" s="24"/>
    </row>
    <row r="13617" spans="6:6" x14ac:dyDescent="0.2">
      <c r="F13617" s="24"/>
    </row>
    <row r="13618" spans="6:6" x14ac:dyDescent="0.2">
      <c r="F13618" s="24"/>
    </row>
    <row r="13619" spans="6:6" x14ac:dyDescent="0.2">
      <c r="F13619" s="24"/>
    </row>
    <row r="13620" spans="6:6" x14ac:dyDescent="0.2">
      <c r="F13620" s="24"/>
    </row>
    <row r="13621" spans="6:6" x14ac:dyDescent="0.2">
      <c r="F13621" s="24"/>
    </row>
    <row r="13622" spans="6:6" x14ac:dyDescent="0.2">
      <c r="F13622" s="24"/>
    </row>
    <row r="13623" spans="6:6" x14ac:dyDescent="0.2">
      <c r="F13623" s="24"/>
    </row>
    <row r="13624" spans="6:6" x14ac:dyDescent="0.2">
      <c r="F13624" s="24"/>
    </row>
    <row r="13625" spans="6:6" x14ac:dyDescent="0.2">
      <c r="F13625" s="24"/>
    </row>
    <row r="13626" spans="6:6" x14ac:dyDescent="0.2">
      <c r="F13626" s="24"/>
    </row>
    <row r="13627" spans="6:6" x14ac:dyDescent="0.2">
      <c r="F13627" s="24"/>
    </row>
    <row r="13628" spans="6:6" x14ac:dyDescent="0.2">
      <c r="F13628" s="24"/>
    </row>
    <row r="13629" spans="6:6" x14ac:dyDescent="0.2">
      <c r="F13629" s="24"/>
    </row>
    <row r="13630" spans="6:6" x14ac:dyDescent="0.2">
      <c r="F13630" s="24"/>
    </row>
    <row r="13631" spans="6:6" x14ac:dyDescent="0.2">
      <c r="F13631" s="24"/>
    </row>
    <row r="13632" spans="6:6" x14ac:dyDescent="0.2">
      <c r="F13632" s="24"/>
    </row>
    <row r="13633" spans="6:6" x14ac:dyDescent="0.2">
      <c r="F13633" s="24"/>
    </row>
    <row r="13634" spans="6:6" x14ac:dyDescent="0.2">
      <c r="F13634" s="24"/>
    </row>
    <row r="13635" spans="6:6" x14ac:dyDescent="0.2">
      <c r="F13635" s="24"/>
    </row>
    <row r="13636" spans="6:6" x14ac:dyDescent="0.2">
      <c r="F13636" s="24"/>
    </row>
    <row r="13637" spans="6:6" x14ac:dyDescent="0.2">
      <c r="F13637" s="24"/>
    </row>
    <row r="13638" spans="6:6" x14ac:dyDescent="0.2">
      <c r="F13638" s="24"/>
    </row>
    <row r="13639" spans="6:6" x14ac:dyDescent="0.2">
      <c r="F13639" s="24"/>
    </row>
    <row r="13640" spans="6:6" x14ac:dyDescent="0.2">
      <c r="F13640" s="24"/>
    </row>
    <row r="13641" spans="6:6" x14ac:dyDescent="0.2">
      <c r="F13641" s="24"/>
    </row>
    <row r="13642" spans="6:6" x14ac:dyDescent="0.2">
      <c r="F13642" s="24"/>
    </row>
    <row r="13643" spans="6:6" x14ac:dyDescent="0.2">
      <c r="F13643" s="24"/>
    </row>
    <row r="13644" spans="6:6" x14ac:dyDescent="0.2">
      <c r="F13644" s="24"/>
    </row>
    <row r="13645" spans="6:6" x14ac:dyDescent="0.2">
      <c r="F13645" s="24"/>
    </row>
    <row r="13646" spans="6:6" x14ac:dyDescent="0.2">
      <c r="F13646" s="24"/>
    </row>
    <row r="13647" spans="6:6" x14ac:dyDescent="0.2">
      <c r="F13647" s="24"/>
    </row>
    <row r="13648" spans="6:6" x14ac:dyDescent="0.2">
      <c r="F13648" s="24"/>
    </row>
    <row r="13649" spans="6:6" x14ac:dyDescent="0.2">
      <c r="F13649" s="24"/>
    </row>
    <row r="13650" spans="6:6" x14ac:dyDescent="0.2">
      <c r="F13650" s="24"/>
    </row>
    <row r="13651" spans="6:6" x14ac:dyDescent="0.2">
      <c r="F13651" s="24"/>
    </row>
    <row r="13652" spans="6:6" x14ac:dyDescent="0.2">
      <c r="F13652" s="24"/>
    </row>
    <row r="13653" spans="6:6" x14ac:dyDescent="0.2">
      <c r="F13653" s="24"/>
    </row>
    <row r="13654" spans="6:6" x14ac:dyDescent="0.2">
      <c r="F13654" s="24"/>
    </row>
    <row r="13655" spans="6:6" x14ac:dyDescent="0.2">
      <c r="F13655" s="24"/>
    </row>
    <row r="13656" spans="6:6" x14ac:dyDescent="0.2">
      <c r="F13656" s="24"/>
    </row>
    <row r="13657" spans="6:6" x14ac:dyDescent="0.2">
      <c r="F13657" s="24"/>
    </row>
    <row r="13658" spans="6:6" x14ac:dyDescent="0.2">
      <c r="F13658" s="24"/>
    </row>
    <row r="13659" spans="6:6" x14ac:dyDescent="0.2">
      <c r="F13659" s="24"/>
    </row>
    <row r="13660" spans="6:6" x14ac:dyDescent="0.2">
      <c r="F13660" s="24"/>
    </row>
    <row r="13661" spans="6:6" x14ac:dyDescent="0.2">
      <c r="F13661" s="24"/>
    </row>
    <row r="13662" spans="6:6" x14ac:dyDescent="0.2">
      <c r="F13662" s="24"/>
    </row>
    <row r="13663" spans="6:6" x14ac:dyDescent="0.2">
      <c r="F13663" s="24"/>
    </row>
    <row r="13664" spans="6:6" x14ac:dyDescent="0.2">
      <c r="F13664" s="24"/>
    </row>
    <row r="13665" spans="6:6" x14ac:dyDescent="0.2">
      <c r="F13665" s="24"/>
    </row>
    <row r="13666" spans="6:6" x14ac:dyDescent="0.2">
      <c r="F13666" s="24"/>
    </row>
    <row r="13667" spans="6:6" x14ac:dyDescent="0.2">
      <c r="F13667" s="24"/>
    </row>
    <row r="13668" spans="6:6" x14ac:dyDescent="0.2">
      <c r="F13668" s="24"/>
    </row>
    <row r="13669" spans="6:6" x14ac:dyDescent="0.2">
      <c r="F13669" s="24"/>
    </row>
    <row r="13670" spans="6:6" x14ac:dyDescent="0.2">
      <c r="F13670" s="24"/>
    </row>
    <row r="13671" spans="6:6" x14ac:dyDescent="0.2">
      <c r="F13671" s="24"/>
    </row>
    <row r="13672" spans="6:6" x14ac:dyDescent="0.2">
      <c r="F13672" s="24"/>
    </row>
    <row r="13673" spans="6:6" x14ac:dyDescent="0.2">
      <c r="F13673" s="24"/>
    </row>
    <row r="13674" spans="6:6" x14ac:dyDescent="0.2">
      <c r="F13674" s="24"/>
    </row>
    <row r="13675" spans="6:6" x14ac:dyDescent="0.2">
      <c r="F13675" s="24"/>
    </row>
    <row r="13676" spans="6:6" x14ac:dyDescent="0.2">
      <c r="F13676" s="24"/>
    </row>
    <row r="13677" spans="6:6" x14ac:dyDescent="0.2">
      <c r="F13677" s="24"/>
    </row>
    <row r="13678" spans="6:6" x14ac:dyDescent="0.2">
      <c r="F13678" s="24"/>
    </row>
    <row r="13679" spans="6:6" x14ac:dyDescent="0.2">
      <c r="F13679" s="24"/>
    </row>
    <row r="13680" spans="6:6" x14ac:dyDescent="0.2">
      <c r="F13680" s="24"/>
    </row>
    <row r="13681" spans="6:6" x14ac:dyDescent="0.2">
      <c r="F13681" s="24"/>
    </row>
    <row r="13682" spans="6:6" x14ac:dyDescent="0.2">
      <c r="F13682" s="24"/>
    </row>
    <row r="13683" spans="6:6" x14ac:dyDescent="0.2">
      <c r="F13683" s="24"/>
    </row>
    <row r="13684" spans="6:6" x14ac:dyDescent="0.2">
      <c r="F13684" s="24"/>
    </row>
    <row r="13685" spans="6:6" x14ac:dyDescent="0.2">
      <c r="F13685" s="24"/>
    </row>
    <row r="13686" spans="6:6" x14ac:dyDescent="0.2">
      <c r="F13686" s="24"/>
    </row>
    <row r="13687" spans="6:6" x14ac:dyDescent="0.2">
      <c r="F13687" s="24"/>
    </row>
    <row r="13688" spans="6:6" x14ac:dyDescent="0.2">
      <c r="F13688" s="24"/>
    </row>
    <row r="13689" spans="6:6" x14ac:dyDescent="0.2">
      <c r="F13689" s="24"/>
    </row>
    <row r="13690" spans="6:6" x14ac:dyDescent="0.2">
      <c r="F13690" s="24"/>
    </row>
    <row r="13691" spans="6:6" x14ac:dyDescent="0.2">
      <c r="F13691" s="24"/>
    </row>
    <row r="13692" spans="6:6" x14ac:dyDescent="0.2">
      <c r="F13692" s="24"/>
    </row>
    <row r="13693" spans="6:6" x14ac:dyDescent="0.2">
      <c r="F13693" s="24"/>
    </row>
    <row r="13694" spans="6:6" x14ac:dyDescent="0.2">
      <c r="F13694" s="24"/>
    </row>
    <row r="13695" spans="6:6" x14ac:dyDescent="0.2">
      <c r="F13695" s="24"/>
    </row>
    <row r="13696" spans="6:6" x14ac:dyDescent="0.2">
      <c r="F13696" s="24"/>
    </row>
    <row r="13697" spans="6:6" x14ac:dyDescent="0.2">
      <c r="F13697" s="24"/>
    </row>
    <row r="13698" spans="6:6" x14ac:dyDescent="0.2">
      <c r="F13698" s="24"/>
    </row>
    <row r="13699" spans="6:6" x14ac:dyDescent="0.2">
      <c r="F13699" s="24"/>
    </row>
    <row r="13700" spans="6:6" x14ac:dyDescent="0.2">
      <c r="F13700" s="24"/>
    </row>
    <row r="13701" spans="6:6" x14ac:dyDescent="0.2">
      <c r="F13701" s="24"/>
    </row>
    <row r="13702" spans="6:6" x14ac:dyDescent="0.2">
      <c r="F13702" s="24"/>
    </row>
    <row r="13703" spans="6:6" x14ac:dyDescent="0.2">
      <c r="F13703" s="24"/>
    </row>
    <row r="13704" spans="6:6" x14ac:dyDescent="0.2">
      <c r="F13704" s="24"/>
    </row>
    <row r="13705" spans="6:6" x14ac:dyDescent="0.2">
      <c r="F13705" s="24"/>
    </row>
    <row r="13706" spans="6:6" x14ac:dyDescent="0.2">
      <c r="F13706" s="24"/>
    </row>
    <row r="13707" spans="6:6" x14ac:dyDescent="0.2">
      <c r="F13707" s="24"/>
    </row>
    <row r="13708" spans="6:6" x14ac:dyDescent="0.2">
      <c r="F13708" s="24"/>
    </row>
    <row r="13709" spans="6:6" x14ac:dyDescent="0.2">
      <c r="F13709" s="24"/>
    </row>
    <row r="13710" spans="6:6" x14ac:dyDescent="0.2">
      <c r="F13710" s="24"/>
    </row>
    <row r="13711" spans="6:6" x14ac:dyDescent="0.2">
      <c r="F13711" s="24"/>
    </row>
    <row r="13712" spans="6:6" x14ac:dyDescent="0.2">
      <c r="F13712" s="24"/>
    </row>
    <row r="13713" spans="6:6" x14ac:dyDescent="0.2">
      <c r="F13713" s="24"/>
    </row>
    <row r="13714" spans="6:6" x14ac:dyDescent="0.2">
      <c r="F13714" s="24"/>
    </row>
    <row r="13715" spans="6:6" x14ac:dyDescent="0.2">
      <c r="F13715" s="24"/>
    </row>
    <row r="13716" spans="6:6" x14ac:dyDescent="0.2">
      <c r="F13716" s="24"/>
    </row>
    <row r="13717" spans="6:6" x14ac:dyDescent="0.2">
      <c r="F13717" s="24"/>
    </row>
    <row r="13718" spans="6:6" x14ac:dyDescent="0.2">
      <c r="F13718" s="24"/>
    </row>
    <row r="13719" spans="6:6" x14ac:dyDescent="0.2">
      <c r="F13719" s="24"/>
    </row>
    <row r="13720" spans="6:6" x14ac:dyDescent="0.2">
      <c r="F13720" s="24"/>
    </row>
    <row r="13721" spans="6:6" x14ac:dyDescent="0.2">
      <c r="F13721" s="24"/>
    </row>
    <row r="13722" spans="6:6" x14ac:dyDescent="0.2">
      <c r="F13722" s="24"/>
    </row>
    <row r="13723" spans="6:6" x14ac:dyDescent="0.2">
      <c r="F13723" s="24"/>
    </row>
    <row r="13724" spans="6:6" x14ac:dyDescent="0.2">
      <c r="F13724" s="24"/>
    </row>
    <row r="13725" spans="6:6" x14ac:dyDescent="0.2">
      <c r="F13725" s="24"/>
    </row>
    <row r="13726" spans="6:6" x14ac:dyDescent="0.2">
      <c r="F13726" s="24"/>
    </row>
    <row r="13727" spans="6:6" x14ac:dyDescent="0.2">
      <c r="F13727" s="24"/>
    </row>
    <row r="13728" spans="6:6" x14ac:dyDescent="0.2">
      <c r="F13728" s="24"/>
    </row>
    <row r="13729" spans="6:6" x14ac:dyDescent="0.2">
      <c r="F13729" s="24"/>
    </row>
    <row r="13730" spans="6:6" x14ac:dyDescent="0.2">
      <c r="F13730" s="24"/>
    </row>
    <row r="13731" spans="6:6" x14ac:dyDescent="0.2">
      <c r="F13731" s="24"/>
    </row>
    <row r="13732" spans="6:6" x14ac:dyDescent="0.2">
      <c r="F13732" s="24"/>
    </row>
    <row r="13733" spans="6:6" x14ac:dyDescent="0.2">
      <c r="F13733" s="24"/>
    </row>
    <row r="13734" spans="6:6" x14ac:dyDescent="0.2">
      <c r="F13734" s="24"/>
    </row>
    <row r="13735" spans="6:6" x14ac:dyDescent="0.2">
      <c r="F13735" s="24"/>
    </row>
    <row r="13736" spans="6:6" x14ac:dyDescent="0.2">
      <c r="F13736" s="24"/>
    </row>
    <row r="13737" spans="6:6" x14ac:dyDescent="0.2">
      <c r="F13737" s="24"/>
    </row>
    <row r="13738" spans="6:6" x14ac:dyDescent="0.2">
      <c r="F13738" s="24"/>
    </row>
    <row r="13739" spans="6:6" x14ac:dyDescent="0.2">
      <c r="F13739" s="24"/>
    </row>
    <row r="13740" spans="6:6" x14ac:dyDescent="0.2">
      <c r="F13740" s="24"/>
    </row>
    <row r="13741" spans="6:6" x14ac:dyDescent="0.2">
      <c r="F13741" s="24"/>
    </row>
    <row r="13742" spans="6:6" x14ac:dyDescent="0.2">
      <c r="F13742" s="24"/>
    </row>
    <row r="13743" spans="6:6" x14ac:dyDescent="0.2">
      <c r="F13743" s="24"/>
    </row>
    <row r="13744" spans="6:6" x14ac:dyDescent="0.2">
      <c r="F13744" s="24"/>
    </row>
    <row r="13745" spans="6:6" x14ac:dyDescent="0.2">
      <c r="F13745" s="24"/>
    </row>
    <row r="13746" spans="6:6" x14ac:dyDescent="0.2">
      <c r="F13746" s="24"/>
    </row>
    <row r="13747" spans="6:6" x14ac:dyDescent="0.2">
      <c r="F13747" s="24"/>
    </row>
    <row r="13748" spans="6:6" x14ac:dyDescent="0.2">
      <c r="F13748" s="24"/>
    </row>
    <row r="13749" spans="6:6" x14ac:dyDescent="0.2">
      <c r="F13749" s="24"/>
    </row>
    <row r="13750" spans="6:6" x14ac:dyDescent="0.2">
      <c r="F13750" s="24"/>
    </row>
    <row r="13751" spans="6:6" x14ac:dyDescent="0.2">
      <c r="F13751" s="24"/>
    </row>
    <row r="13752" spans="6:6" x14ac:dyDescent="0.2">
      <c r="F13752" s="24"/>
    </row>
    <row r="13753" spans="6:6" x14ac:dyDescent="0.2">
      <c r="F13753" s="24"/>
    </row>
    <row r="13754" spans="6:6" x14ac:dyDescent="0.2">
      <c r="F13754" s="24"/>
    </row>
    <row r="13755" spans="6:6" x14ac:dyDescent="0.2">
      <c r="F13755" s="24"/>
    </row>
    <row r="13756" spans="6:6" x14ac:dyDescent="0.2">
      <c r="F13756" s="24"/>
    </row>
    <row r="13757" spans="6:6" x14ac:dyDescent="0.2">
      <c r="F13757" s="24"/>
    </row>
    <row r="13758" spans="6:6" x14ac:dyDescent="0.2">
      <c r="F13758" s="24"/>
    </row>
    <row r="13759" spans="6:6" x14ac:dyDescent="0.2">
      <c r="F13759" s="24"/>
    </row>
    <row r="13760" spans="6:6" x14ac:dyDescent="0.2">
      <c r="F13760" s="24"/>
    </row>
    <row r="13761" spans="6:6" x14ac:dyDescent="0.2">
      <c r="F13761" s="24"/>
    </row>
    <row r="13762" spans="6:6" x14ac:dyDescent="0.2">
      <c r="F13762" s="24"/>
    </row>
    <row r="13763" spans="6:6" x14ac:dyDescent="0.2">
      <c r="F13763" s="24"/>
    </row>
    <row r="13764" spans="6:6" x14ac:dyDescent="0.2">
      <c r="F13764" s="24"/>
    </row>
    <row r="13765" spans="6:6" x14ac:dyDescent="0.2">
      <c r="F13765" s="24"/>
    </row>
    <row r="13766" spans="6:6" x14ac:dyDescent="0.2">
      <c r="F13766" s="24"/>
    </row>
    <row r="13767" spans="6:6" x14ac:dyDescent="0.2">
      <c r="F13767" s="24"/>
    </row>
    <row r="13768" spans="6:6" x14ac:dyDescent="0.2">
      <c r="F13768" s="24"/>
    </row>
    <row r="13769" spans="6:6" x14ac:dyDescent="0.2">
      <c r="F13769" s="24"/>
    </row>
    <row r="13770" spans="6:6" x14ac:dyDescent="0.2">
      <c r="F13770" s="24"/>
    </row>
    <row r="13771" spans="6:6" x14ac:dyDescent="0.2">
      <c r="F13771" s="24"/>
    </row>
    <row r="13772" spans="6:6" x14ac:dyDescent="0.2">
      <c r="F13772" s="24"/>
    </row>
    <row r="13773" spans="6:6" x14ac:dyDescent="0.2">
      <c r="F13773" s="24"/>
    </row>
    <row r="13774" spans="6:6" x14ac:dyDescent="0.2">
      <c r="F13774" s="24"/>
    </row>
    <row r="13775" spans="6:6" x14ac:dyDescent="0.2">
      <c r="F13775" s="24"/>
    </row>
    <row r="13776" spans="6:6" x14ac:dyDescent="0.2">
      <c r="F13776" s="24"/>
    </row>
    <row r="13777" spans="6:6" x14ac:dyDescent="0.2">
      <c r="F13777" s="24"/>
    </row>
    <row r="13778" spans="6:6" x14ac:dyDescent="0.2">
      <c r="F13778" s="24"/>
    </row>
    <row r="13779" spans="6:6" x14ac:dyDescent="0.2">
      <c r="F13779" s="24"/>
    </row>
    <row r="13780" spans="6:6" x14ac:dyDescent="0.2">
      <c r="F13780" s="24"/>
    </row>
    <row r="13781" spans="6:6" x14ac:dyDescent="0.2">
      <c r="F13781" s="24"/>
    </row>
    <row r="13782" spans="6:6" x14ac:dyDescent="0.2">
      <c r="F13782" s="24"/>
    </row>
    <row r="13783" spans="6:6" x14ac:dyDescent="0.2">
      <c r="F13783" s="24"/>
    </row>
    <row r="13784" spans="6:6" x14ac:dyDescent="0.2">
      <c r="F13784" s="24"/>
    </row>
    <row r="13785" spans="6:6" x14ac:dyDescent="0.2">
      <c r="F13785" s="24"/>
    </row>
    <row r="13786" spans="6:6" x14ac:dyDescent="0.2">
      <c r="F13786" s="24"/>
    </row>
    <row r="13787" spans="6:6" x14ac:dyDescent="0.2">
      <c r="F13787" s="24"/>
    </row>
    <row r="13788" spans="6:6" x14ac:dyDescent="0.2">
      <c r="F13788" s="24"/>
    </row>
    <row r="13789" spans="6:6" x14ac:dyDescent="0.2">
      <c r="F13789" s="24"/>
    </row>
    <row r="13790" spans="6:6" x14ac:dyDescent="0.2">
      <c r="F13790" s="24"/>
    </row>
    <row r="13791" spans="6:6" x14ac:dyDescent="0.2">
      <c r="F13791" s="24"/>
    </row>
    <row r="13792" spans="6:6" x14ac:dyDescent="0.2">
      <c r="F13792" s="24"/>
    </row>
    <row r="13793" spans="6:6" x14ac:dyDescent="0.2">
      <c r="F13793" s="24"/>
    </row>
    <row r="13794" spans="6:6" x14ac:dyDescent="0.2">
      <c r="F13794" s="24"/>
    </row>
    <row r="13795" spans="6:6" x14ac:dyDescent="0.2">
      <c r="F13795" s="24"/>
    </row>
    <row r="13796" spans="6:6" x14ac:dyDescent="0.2">
      <c r="F13796" s="24"/>
    </row>
    <row r="13797" spans="6:6" x14ac:dyDescent="0.2">
      <c r="F13797" s="24"/>
    </row>
    <row r="13798" spans="6:6" x14ac:dyDescent="0.2">
      <c r="F13798" s="24"/>
    </row>
    <row r="13799" spans="6:6" x14ac:dyDescent="0.2">
      <c r="F13799" s="24"/>
    </row>
    <row r="13800" spans="6:6" x14ac:dyDescent="0.2">
      <c r="F13800" s="24"/>
    </row>
    <row r="13801" spans="6:6" x14ac:dyDescent="0.2">
      <c r="F13801" s="24"/>
    </row>
    <row r="13802" spans="6:6" x14ac:dyDescent="0.2">
      <c r="F13802" s="24"/>
    </row>
    <row r="13803" spans="6:6" x14ac:dyDescent="0.2">
      <c r="F13803" s="24"/>
    </row>
    <row r="13804" spans="6:6" x14ac:dyDescent="0.2">
      <c r="F13804" s="24"/>
    </row>
    <row r="13805" spans="6:6" x14ac:dyDescent="0.2">
      <c r="F13805" s="24"/>
    </row>
    <row r="13806" spans="6:6" x14ac:dyDescent="0.2">
      <c r="F13806" s="24"/>
    </row>
    <row r="13807" spans="6:6" x14ac:dyDescent="0.2">
      <c r="F13807" s="24"/>
    </row>
    <row r="13808" spans="6:6" x14ac:dyDescent="0.2">
      <c r="F13808" s="24"/>
    </row>
    <row r="13809" spans="6:6" x14ac:dyDescent="0.2">
      <c r="F13809" s="24"/>
    </row>
    <row r="13810" spans="6:6" x14ac:dyDescent="0.2">
      <c r="F13810" s="24"/>
    </row>
    <row r="13811" spans="6:6" x14ac:dyDescent="0.2">
      <c r="F13811" s="24"/>
    </row>
    <row r="13812" spans="6:6" x14ac:dyDescent="0.2">
      <c r="F13812" s="24"/>
    </row>
    <row r="13813" spans="6:6" x14ac:dyDescent="0.2">
      <c r="F13813" s="24"/>
    </row>
    <row r="13814" spans="6:6" x14ac:dyDescent="0.2">
      <c r="F13814" s="24"/>
    </row>
    <row r="13815" spans="6:6" x14ac:dyDescent="0.2">
      <c r="F13815" s="24"/>
    </row>
    <row r="13816" spans="6:6" x14ac:dyDescent="0.2">
      <c r="F13816" s="24"/>
    </row>
    <row r="13817" spans="6:6" x14ac:dyDescent="0.2">
      <c r="F13817" s="24"/>
    </row>
    <row r="13818" spans="6:6" x14ac:dyDescent="0.2">
      <c r="F13818" s="24"/>
    </row>
    <row r="13819" spans="6:6" x14ac:dyDescent="0.2">
      <c r="F13819" s="24"/>
    </row>
    <row r="13820" spans="6:6" x14ac:dyDescent="0.2">
      <c r="F13820" s="24"/>
    </row>
    <row r="13821" spans="6:6" x14ac:dyDescent="0.2">
      <c r="F13821" s="24"/>
    </row>
    <row r="13822" spans="6:6" x14ac:dyDescent="0.2">
      <c r="F13822" s="24"/>
    </row>
    <row r="13823" spans="6:6" x14ac:dyDescent="0.2">
      <c r="F13823" s="24"/>
    </row>
    <row r="13824" spans="6:6" x14ac:dyDescent="0.2">
      <c r="F13824" s="24"/>
    </row>
    <row r="13825" spans="6:6" x14ac:dyDescent="0.2">
      <c r="F13825" s="24"/>
    </row>
    <row r="13826" spans="6:6" x14ac:dyDescent="0.2">
      <c r="F13826" s="24"/>
    </row>
    <row r="13827" spans="6:6" x14ac:dyDescent="0.2">
      <c r="F13827" s="24"/>
    </row>
    <row r="13828" spans="6:6" x14ac:dyDescent="0.2">
      <c r="F13828" s="24"/>
    </row>
    <row r="13829" spans="6:6" x14ac:dyDescent="0.2">
      <c r="F13829" s="24"/>
    </row>
    <row r="13830" spans="6:6" x14ac:dyDescent="0.2">
      <c r="F13830" s="24"/>
    </row>
    <row r="13831" spans="6:6" x14ac:dyDescent="0.2">
      <c r="F13831" s="24"/>
    </row>
    <row r="13832" spans="6:6" x14ac:dyDescent="0.2">
      <c r="F13832" s="24"/>
    </row>
    <row r="13833" spans="6:6" x14ac:dyDescent="0.2">
      <c r="F13833" s="24"/>
    </row>
    <row r="13834" spans="6:6" x14ac:dyDescent="0.2">
      <c r="F13834" s="24"/>
    </row>
    <row r="13835" spans="6:6" x14ac:dyDescent="0.2">
      <c r="F13835" s="24"/>
    </row>
    <row r="13836" spans="6:6" x14ac:dyDescent="0.2">
      <c r="F13836" s="24"/>
    </row>
    <row r="13837" spans="6:6" x14ac:dyDescent="0.2">
      <c r="F13837" s="24"/>
    </row>
    <row r="13838" spans="6:6" x14ac:dyDescent="0.2">
      <c r="F13838" s="24"/>
    </row>
    <row r="13839" spans="6:6" x14ac:dyDescent="0.2">
      <c r="F13839" s="24"/>
    </row>
    <row r="13840" spans="6:6" x14ac:dyDescent="0.2">
      <c r="F13840" s="24"/>
    </row>
    <row r="13841" spans="6:6" x14ac:dyDescent="0.2">
      <c r="F13841" s="24"/>
    </row>
    <row r="13842" spans="6:6" x14ac:dyDescent="0.2">
      <c r="F13842" s="24"/>
    </row>
    <row r="13843" spans="6:6" x14ac:dyDescent="0.2">
      <c r="F13843" s="24"/>
    </row>
    <row r="13844" spans="6:6" x14ac:dyDescent="0.2">
      <c r="F13844" s="24"/>
    </row>
    <row r="13845" spans="6:6" x14ac:dyDescent="0.2">
      <c r="F13845" s="24"/>
    </row>
    <row r="13846" spans="6:6" x14ac:dyDescent="0.2">
      <c r="F13846" s="24"/>
    </row>
    <row r="13847" spans="6:6" x14ac:dyDescent="0.2">
      <c r="F13847" s="24"/>
    </row>
    <row r="13848" spans="6:6" x14ac:dyDescent="0.2">
      <c r="F13848" s="24"/>
    </row>
    <row r="13849" spans="6:6" x14ac:dyDescent="0.2">
      <c r="F13849" s="24"/>
    </row>
    <row r="13850" spans="6:6" x14ac:dyDescent="0.2">
      <c r="F13850" s="24"/>
    </row>
    <row r="13851" spans="6:6" x14ac:dyDescent="0.2">
      <c r="F13851" s="24"/>
    </row>
    <row r="13852" spans="6:6" x14ac:dyDescent="0.2">
      <c r="F13852" s="24"/>
    </row>
    <row r="13853" spans="6:6" x14ac:dyDescent="0.2">
      <c r="F13853" s="24"/>
    </row>
    <row r="13854" spans="6:6" x14ac:dyDescent="0.2">
      <c r="F13854" s="24"/>
    </row>
    <row r="13855" spans="6:6" x14ac:dyDescent="0.2">
      <c r="F13855" s="24"/>
    </row>
    <row r="13856" spans="6:6" x14ac:dyDescent="0.2">
      <c r="F13856" s="24"/>
    </row>
    <row r="13857" spans="6:6" x14ac:dyDescent="0.2">
      <c r="F13857" s="24"/>
    </row>
    <row r="13858" spans="6:6" x14ac:dyDescent="0.2">
      <c r="F13858" s="24"/>
    </row>
    <row r="13859" spans="6:6" x14ac:dyDescent="0.2">
      <c r="F13859" s="24"/>
    </row>
    <row r="13860" spans="6:6" x14ac:dyDescent="0.2">
      <c r="F13860" s="24"/>
    </row>
    <row r="13861" spans="6:6" x14ac:dyDescent="0.2">
      <c r="F13861" s="24"/>
    </row>
    <row r="13862" spans="6:6" x14ac:dyDescent="0.2">
      <c r="F13862" s="24"/>
    </row>
    <row r="13863" spans="6:6" x14ac:dyDescent="0.2">
      <c r="F13863" s="24"/>
    </row>
    <row r="13864" spans="6:6" x14ac:dyDescent="0.2">
      <c r="F13864" s="24"/>
    </row>
    <row r="13865" spans="6:6" x14ac:dyDescent="0.2">
      <c r="F13865" s="24"/>
    </row>
    <row r="13866" spans="6:6" x14ac:dyDescent="0.2">
      <c r="F13866" s="24"/>
    </row>
    <row r="13867" spans="6:6" x14ac:dyDescent="0.2">
      <c r="F13867" s="24"/>
    </row>
    <row r="13868" spans="6:6" x14ac:dyDescent="0.2">
      <c r="F13868" s="24"/>
    </row>
    <row r="13869" spans="6:6" x14ac:dyDescent="0.2">
      <c r="F13869" s="24"/>
    </row>
    <row r="13870" spans="6:6" x14ac:dyDescent="0.2">
      <c r="F13870" s="24"/>
    </row>
    <row r="13871" spans="6:6" x14ac:dyDescent="0.2">
      <c r="F13871" s="24"/>
    </row>
    <row r="13872" spans="6:6" x14ac:dyDescent="0.2">
      <c r="F13872" s="24"/>
    </row>
    <row r="13873" spans="6:6" x14ac:dyDescent="0.2">
      <c r="F13873" s="24"/>
    </row>
    <row r="13874" spans="6:6" x14ac:dyDescent="0.2">
      <c r="F13874" s="24"/>
    </row>
    <row r="13875" spans="6:6" x14ac:dyDescent="0.2">
      <c r="F13875" s="24"/>
    </row>
    <row r="13876" spans="6:6" x14ac:dyDescent="0.2">
      <c r="F13876" s="24"/>
    </row>
    <row r="13877" spans="6:6" x14ac:dyDescent="0.2">
      <c r="F13877" s="24"/>
    </row>
    <row r="13878" spans="6:6" x14ac:dyDescent="0.2">
      <c r="F13878" s="24"/>
    </row>
    <row r="13879" spans="6:6" x14ac:dyDescent="0.2">
      <c r="F13879" s="24"/>
    </row>
    <row r="13880" spans="6:6" x14ac:dyDescent="0.2">
      <c r="F13880" s="24"/>
    </row>
    <row r="13881" spans="6:6" x14ac:dyDescent="0.2">
      <c r="F13881" s="24"/>
    </row>
    <row r="13882" spans="6:6" x14ac:dyDescent="0.2">
      <c r="F13882" s="24"/>
    </row>
    <row r="13883" spans="6:6" x14ac:dyDescent="0.2">
      <c r="F13883" s="24"/>
    </row>
    <row r="13884" spans="6:6" x14ac:dyDescent="0.2">
      <c r="F13884" s="24"/>
    </row>
    <row r="13885" spans="6:6" x14ac:dyDescent="0.2">
      <c r="F13885" s="24"/>
    </row>
    <row r="13886" spans="6:6" x14ac:dyDescent="0.2">
      <c r="F13886" s="24"/>
    </row>
    <row r="13887" spans="6:6" x14ac:dyDescent="0.2">
      <c r="F13887" s="24"/>
    </row>
    <row r="13888" spans="6:6" x14ac:dyDescent="0.2">
      <c r="F13888" s="24"/>
    </row>
    <row r="13889" spans="6:6" x14ac:dyDescent="0.2">
      <c r="F13889" s="24"/>
    </row>
    <row r="13890" spans="6:6" x14ac:dyDescent="0.2">
      <c r="F13890" s="24"/>
    </row>
    <row r="13891" spans="6:6" x14ac:dyDescent="0.2">
      <c r="F13891" s="24"/>
    </row>
    <row r="13892" spans="6:6" x14ac:dyDescent="0.2">
      <c r="F13892" s="24"/>
    </row>
    <row r="13893" spans="6:6" x14ac:dyDescent="0.2">
      <c r="F13893" s="24"/>
    </row>
    <row r="13894" spans="6:6" x14ac:dyDescent="0.2">
      <c r="F13894" s="24"/>
    </row>
    <row r="13895" spans="6:6" x14ac:dyDescent="0.2">
      <c r="F13895" s="24"/>
    </row>
    <row r="13896" spans="6:6" x14ac:dyDescent="0.2">
      <c r="F13896" s="24"/>
    </row>
    <row r="13897" spans="6:6" x14ac:dyDescent="0.2">
      <c r="F13897" s="24"/>
    </row>
    <row r="13898" spans="6:6" x14ac:dyDescent="0.2">
      <c r="F13898" s="24"/>
    </row>
    <row r="13899" spans="6:6" x14ac:dyDescent="0.2">
      <c r="F13899" s="24"/>
    </row>
    <row r="13900" spans="6:6" x14ac:dyDescent="0.2">
      <c r="F13900" s="24"/>
    </row>
    <row r="13901" spans="6:6" x14ac:dyDescent="0.2">
      <c r="F13901" s="24"/>
    </row>
    <row r="13902" spans="6:6" x14ac:dyDescent="0.2">
      <c r="F13902" s="24"/>
    </row>
    <row r="13903" spans="6:6" x14ac:dyDescent="0.2">
      <c r="F13903" s="24"/>
    </row>
    <row r="13904" spans="6:6" x14ac:dyDescent="0.2">
      <c r="F13904" s="24"/>
    </row>
    <row r="13905" spans="6:6" x14ac:dyDescent="0.2">
      <c r="F13905" s="24"/>
    </row>
    <row r="13906" spans="6:6" x14ac:dyDescent="0.2">
      <c r="F13906" s="24"/>
    </row>
    <row r="13907" spans="6:6" x14ac:dyDescent="0.2">
      <c r="F13907" s="24"/>
    </row>
    <row r="13908" spans="6:6" x14ac:dyDescent="0.2">
      <c r="F13908" s="24"/>
    </row>
    <row r="13909" spans="6:6" x14ac:dyDescent="0.2">
      <c r="F13909" s="24"/>
    </row>
    <row r="13910" spans="6:6" x14ac:dyDescent="0.2">
      <c r="F13910" s="24"/>
    </row>
    <row r="13911" spans="6:6" x14ac:dyDescent="0.2">
      <c r="F13911" s="24"/>
    </row>
    <row r="13912" spans="6:6" x14ac:dyDescent="0.2">
      <c r="F13912" s="24"/>
    </row>
    <row r="13913" spans="6:6" x14ac:dyDescent="0.2">
      <c r="F13913" s="24"/>
    </row>
    <row r="13914" spans="6:6" x14ac:dyDescent="0.2">
      <c r="F13914" s="24"/>
    </row>
    <row r="13915" spans="6:6" x14ac:dyDescent="0.2">
      <c r="F13915" s="24"/>
    </row>
    <row r="13916" spans="6:6" x14ac:dyDescent="0.2">
      <c r="F13916" s="24"/>
    </row>
    <row r="13917" spans="6:6" x14ac:dyDescent="0.2">
      <c r="F13917" s="24"/>
    </row>
    <row r="13918" spans="6:6" x14ac:dyDescent="0.2">
      <c r="F13918" s="24"/>
    </row>
    <row r="13919" spans="6:6" x14ac:dyDescent="0.2">
      <c r="F13919" s="24"/>
    </row>
    <row r="13920" spans="6:6" x14ac:dyDescent="0.2">
      <c r="F13920" s="24"/>
    </row>
    <row r="13921" spans="6:6" x14ac:dyDescent="0.2">
      <c r="F13921" s="24"/>
    </row>
    <row r="13922" spans="6:6" x14ac:dyDescent="0.2">
      <c r="F13922" s="24"/>
    </row>
    <row r="13923" spans="6:6" x14ac:dyDescent="0.2">
      <c r="F13923" s="24"/>
    </row>
    <row r="13924" spans="6:6" x14ac:dyDescent="0.2">
      <c r="F13924" s="24"/>
    </row>
    <row r="13925" spans="6:6" x14ac:dyDescent="0.2">
      <c r="F13925" s="24"/>
    </row>
    <row r="13926" spans="6:6" x14ac:dyDescent="0.2">
      <c r="F13926" s="24"/>
    </row>
    <row r="13927" spans="6:6" x14ac:dyDescent="0.2">
      <c r="F13927" s="24"/>
    </row>
    <row r="13928" spans="6:6" x14ac:dyDescent="0.2">
      <c r="F13928" s="24"/>
    </row>
    <row r="13929" spans="6:6" x14ac:dyDescent="0.2">
      <c r="F13929" s="24"/>
    </row>
    <row r="13930" spans="6:6" x14ac:dyDescent="0.2">
      <c r="F13930" s="24"/>
    </row>
    <row r="13931" spans="6:6" x14ac:dyDescent="0.2">
      <c r="F13931" s="24"/>
    </row>
    <row r="13932" spans="6:6" x14ac:dyDescent="0.2">
      <c r="F13932" s="24"/>
    </row>
    <row r="13933" spans="6:6" x14ac:dyDescent="0.2">
      <c r="F13933" s="24"/>
    </row>
    <row r="13934" spans="6:6" x14ac:dyDescent="0.2">
      <c r="F13934" s="24"/>
    </row>
    <row r="13935" spans="6:6" x14ac:dyDescent="0.2">
      <c r="F13935" s="24"/>
    </row>
    <row r="13936" spans="6:6" x14ac:dyDescent="0.2">
      <c r="F13936" s="24"/>
    </row>
    <row r="13937" spans="6:6" x14ac:dyDescent="0.2">
      <c r="F13937" s="24"/>
    </row>
    <row r="13938" spans="6:6" x14ac:dyDescent="0.2">
      <c r="F13938" s="24"/>
    </row>
    <row r="13939" spans="6:6" x14ac:dyDescent="0.2">
      <c r="F13939" s="24"/>
    </row>
    <row r="13940" spans="6:6" x14ac:dyDescent="0.2">
      <c r="F13940" s="24"/>
    </row>
    <row r="13941" spans="6:6" x14ac:dyDescent="0.2">
      <c r="F13941" s="24"/>
    </row>
    <row r="13942" spans="6:6" x14ac:dyDescent="0.2">
      <c r="F13942" s="24"/>
    </row>
    <row r="13943" spans="6:6" x14ac:dyDescent="0.2">
      <c r="F13943" s="24"/>
    </row>
    <row r="13944" spans="6:6" x14ac:dyDescent="0.2">
      <c r="F13944" s="24"/>
    </row>
    <row r="13945" spans="6:6" x14ac:dyDescent="0.2">
      <c r="F13945" s="24"/>
    </row>
    <row r="13946" spans="6:6" x14ac:dyDescent="0.2">
      <c r="F13946" s="24"/>
    </row>
    <row r="13947" spans="6:6" x14ac:dyDescent="0.2">
      <c r="F13947" s="24"/>
    </row>
    <row r="13948" spans="6:6" x14ac:dyDescent="0.2">
      <c r="F13948" s="24"/>
    </row>
    <row r="13949" spans="6:6" x14ac:dyDescent="0.2">
      <c r="F13949" s="24"/>
    </row>
    <row r="13950" spans="6:6" x14ac:dyDescent="0.2">
      <c r="F13950" s="24"/>
    </row>
    <row r="13951" spans="6:6" x14ac:dyDescent="0.2">
      <c r="F13951" s="24"/>
    </row>
    <row r="13952" spans="6:6" x14ac:dyDescent="0.2">
      <c r="F13952" s="24"/>
    </row>
    <row r="13953" spans="6:6" x14ac:dyDescent="0.2">
      <c r="F13953" s="24"/>
    </row>
    <row r="13954" spans="6:6" x14ac:dyDescent="0.2">
      <c r="F13954" s="24"/>
    </row>
    <row r="13955" spans="6:6" x14ac:dyDescent="0.2">
      <c r="F13955" s="24"/>
    </row>
    <row r="13956" spans="6:6" x14ac:dyDescent="0.2">
      <c r="F13956" s="24"/>
    </row>
    <row r="13957" spans="6:6" x14ac:dyDescent="0.2">
      <c r="F13957" s="24"/>
    </row>
    <row r="13958" spans="6:6" x14ac:dyDescent="0.2">
      <c r="F13958" s="24"/>
    </row>
    <row r="13959" spans="6:6" x14ac:dyDescent="0.2">
      <c r="F13959" s="24"/>
    </row>
    <row r="13960" spans="6:6" x14ac:dyDescent="0.2">
      <c r="F13960" s="24"/>
    </row>
    <row r="13961" spans="6:6" x14ac:dyDescent="0.2">
      <c r="F13961" s="24"/>
    </row>
    <row r="13962" spans="6:6" x14ac:dyDescent="0.2">
      <c r="F13962" s="24"/>
    </row>
    <row r="13963" spans="6:6" x14ac:dyDescent="0.2">
      <c r="F13963" s="24"/>
    </row>
    <row r="13964" spans="6:6" x14ac:dyDescent="0.2">
      <c r="F13964" s="24"/>
    </row>
    <row r="13965" spans="6:6" x14ac:dyDescent="0.2">
      <c r="F13965" s="24"/>
    </row>
    <row r="13966" spans="6:6" x14ac:dyDescent="0.2">
      <c r="F13966" s="24"/>
    </row>
    <row r="13967" spans="6:6" x14ac:dyDescent="0.2">
      <c r="F13967" s="24"/>
    </row>
    <row r="13968" spans="6:6" x14ac:dyDescent="0.2">
      <c r="F13968" s="24"/>
    </row>
    <row r="13969" spans="6:6" x14ac:dyDescent="0.2">
      <c r="F13969" s="24"/>
    </row>
    <row r="13970" spans="6:6" x14ac:dyDescent="0.2">
      <c r="F13970" s="24"/>
    </row>
    <row r="13971" spans="6:6" x14ac:dyDescent="0.2">
      <c r="F13971" s="24"/>
    </row>
    <row r="13972" spans="6:6" x14ac:dyDescent="0.2">
      <c r="F13972" s="24"/>
    </row>
    <row r="13973" spans="6:6" x14ac:dyDescent="0.2">
      <c r="F13973" s="24"/>
    </row>
    <row r="13974" spans="6:6" x14ac:dyDescent="0.2">
      <c r="F13974" s="24"/>
    </row>
    <row r="13975" spans="6:6" x14ac:dyDescent="0.2">
      <c r="F13975" s="24"/>
    </row>
    <row r="13976" spans="6:6" x14ac:dyDescent="0.2">
      <c r="F13976" s="24"/>
    </row>
    <row r="13977" spans="6:6" x14ac:dyDescent="0.2">
      <c r="F13977" s="24"/>
    </row>
    <row r="13978" spans="6:6" x14ac:dyDescent="0.2">
      <c r="F13978" s="24"/>
    </row>
    <row r="13979" spans="6:6" x14ac:dyDescent="0.2">
      <c r="F13979" s="24"/>
    </row>
    <row r="13980" spans="6:6" x14ac:dyDescent="0.2">
      <c r="F13980" s="24"/>
    </row>
    <row r="13981" spans="6:6" x14ac:dyDescent="0.2">
      <c r="F13981" s="24"/>
    </row>
    <row r="13982" spans="6:6" x14ac:dyDescent="0.2">
      <c r="F13982" s="24"/>
    </row>
    <row r="13983" spans="6:6" x14ac:dyDescent="0.2">
      <c r="F13983" s="24"/>
    </row>
    <row r="13984" spans="6:6" x14ac:dyDescent="0.2">
      <c r="F13984" s="24"/>
    </row>
    <row r="13985" spans="6:6" x14ac:dyDescent="0.2">
      <c r="F13985" s="24"/>
    </row>
    <row r="13986" spans="6:6" x14ac:dyDescent="0.2">
      <c r="F13986" s="24"/>
    </row>
    <row r="13987" spans="6:6" x14ac:dyDescent="0.2">
      <c r="F13987" s="24"/>
    </row>
    <row r="13988" spans="6:6" x14ac:dyDescent="0.2">
      <c r="F13988" s="24"/>
    </row>
    <row r="13989" spans="6:6" x14ac:dyDescent="0.2">
      <c r="F13989" s="24"/>
    </row>
    <row r="13990" spans="6:6" x14ac:dyDescent="0.2">
      <c r="F13990" s="24"/>
    </row>
    <row r="13991" spans="6:6" x14ac:dyDescent="0.2">
      <c r="F13991" s="24"/>
    </row>
    <row r="13992" spans="6:6" x14ac:dyDescent="0.2">
      <c r="F13992" s="24"/>
    </row>
    <row r="13993" spans="6:6" x14ac:dyDescent="0.2">
      <c r="F13993" s="24"/>
    </row>
    <row r="13994" spans="6:6" x14ac:dyDescent="0.2">
      <c r="F13994" s="24"/>
    </row>
    <row r="13995" spans="6:6" x14ac:dyDescent="0.2">
      <c r="F13995" s="24"/>
    </row>
    <row r="13996" spans="6:6" x14ac:dyDescent="0.2">
      <c r="F13996" s="24"/>
    </row>
    <row r="13997" spans="6:6" x14ac:dyDescent="0.2">
      <c r="F13997" s="24"/>
    </row>
    <row r="13998" spans="6:6" x14ac:dyDescent="0.2">
      <c r="F13998" s="24"/>
    </row>
    <row r="13999" spans="6:6" x14ac:dyDescent="0.2">
      <c r="F13999" s="24"/>
    </row>
    <row r="14000" spans="6:6" x14ac:dyDescent="0.2">
      <c r="F14000" s="24"/>
    </row>
    <row r="14001" spans="6:6" x14ac:dyDescent="0.2">
      <c r="F14001" s="24"/>
    </row>
    <row r="14002" spans="6:6" x14ac:dyDescent="0.2">
      <c r="F14002" s="24"/>
    </row>
    <row r="14003" spans="6:6" x14ac:dyDescent="0.2">
      <c r="F14003" s="24"/>
    </row>
    <row r="14004" spans="6:6" x14ac:dyDescent="0.2">
      <c r="F14004" s="24"/>
    </row>
    <row r="14005" spans="6:6" x14ac:dyDescent="0.2">
      <c r="F14005" s="24"/>
    </row>
    <row r="14006" spans="6:6" x14ac:dyDescent="0.2">
      <c r="F14006" s="24"/>
    </row>
    <row r="14007" spans="6:6" x14ac:dyDescent="0.2">
      <c r="F14007" s="24"/>
    </row>
    <row r="14008" spans="6:6" x14ac:dyDescent="0.2">
      <c r="F14008" s="24"/>
    </row>
    <row r="14009" spans="6:6" x14ac:dyDescent="0.2">
      <c r="F14009" s="24"/>
    </row>
    <row r="14010" spans="6:6" x14ac:dyDescent="0.2">
      <c r="F14010" s="24"/>
    </row>
    <row r="14011" spans="6:6" x14ac:dyDescent="0.2">
      <c r="F14011" s="24"/>
    </row>
    <row r="14012" spans="6:6" x14ac:dyDescent="0.2">
      <c r="F14012" s="24"/>
    </row>
    <row r="14013" spans="6:6" x14ac:dyDescent="0.2">
      <c r="F14013" s="24"/>
    </row>
    <row r="14014" spans="6:6" x14ac:dyDescent="0.2">
      <c r="F14014" s="24"/>
    </row>
    <row r="14015" spans="6:6" x14ac:dyDescent="0.2">
      <c r="F14015" s="24"/>
    </row>
    <row r="14016" spans="6:6" x14ac:dyDescent="0.2">
      <c r="F14016" s="24"/>
    </row>
    <row r="14017" spans="6:6" x14ac:dyDescent="0.2">
      <c r="F14017" s="24"/>
    </row>
    <row r="14018" spans="6:6" x14ac:dyDescent="0.2">
      <c r="F14018" s="24"/>
    </row>
    <row r="14019" spans="6:6" x14ac:dyDescent="0.2">
      <c r="F14019" s="24"/>
    </row>
    <row r="14020" spans="6:6" x14ac:dyDescent="0.2">
      <c r="F14020" s="24"/>
    </row>
    <row r="14021" spans="6:6" x14ac:dyDescent="0.2">
      <c r="F14021" s="24"/>
    </row>
    <row r="14022" spans="6:6" x14ac:dyDescent="0.2">
      <c r="F14022" s="24"/>
    </row>
    <row r="14023" spans="6:6" x14ac:dyDescent="0.2">
      <c r="F14023" s="24"/>
    </row>
    <row r="14024" spans="6:6" x14ac:dyDescent="0.2">
      <c r="F14024" s="24"/>
    </row>
    <row r="14025" spans="6:6" x14ac:dyDescent="0.2">
      <c r="F14025" s="24"/>
    </row>
    <row r="14026" spans="6:6" x14ac:dyDescent="0.2">
      <c r="F14026" s="24"/>
    </row>
    <row r="14027" spans="6:6" x14ac:dyDescent="0.2">
      <c r="F14027" s="24"/>
    </row>
    <row r="14028" spans="6:6" x14ac:dyDescent="0.2">
      <c r="F14028" s="24"/>
    </row>
    <row r="14029" spans="6:6" x14ac:dyDescent="0.2">
      <c r="F14029" s="24"/>
    </row>
    <row r="14030" spans="6:6" x14ac:dyDescent="0.2">
      <c r="F14030" s="24"/>
    </row>
    <row r="14031" spans="6:6" x14ac:dyDescent="0.2">
      <c r="F14031" s="24"/>
    </row>
    <row r="14032" spans="6:6" x14ac:dyDescent="0.2">
      <c r="F14032" s="24"/>
    </row>
    <row r="14033" spans="6:6" x14ac:dyDescent="0.2">
      <c r="F14033" s="24"/>
    </row>
    <row r="14034" spans="6:6" x14ac:dyDescent="0.2">
      <c r="F14034" s="24"/>
    </row>
    <row r="14035" spans="6:6" x14ac:dyDescent="0.2">
      <c r="F14035" s="24"/>
    </row>
    <row r="14036" spans="6:6" x14ac:dyDescent="0.2">
      <c r="F14036" s="24"/>
    </row>
    <row r="14037" spans="6:6" x14ac:dyDescent="0.2">
      <c r="F14037" s="24"/>
    </row>
    <row r="14038" spans="6:6" x14ac:dyDescent="0.2">
      <c r="F14038" s="24"/>
    </row>
    <row r="14039" spans="6:6" x14ac:dyDescent="0.2">
      <c r="F14039" s="24"/>
    </row>
    <row r="14040" spans="6:6" x14ac:dyDescent="0.2">
      <c r="F14040" s="24"/>
    </row>
    <row r="14041" spans="6:6" x14ac:dyDescent="0.2">
      <c r="F14041" s="24"/>
    </row>
    <row r="14042" spans="6:6" x14ac:dyDescent="0.2">
      <c r="F14042" s="24"/>
    </row>
    <row r="14043" spans="6:6" x14ac:dyDescent="0.2">
      <c r="F14043" s="24"/>
    </row>
    <row r="14044" spans="6:6" x14ac:dyDescent="0.2">
      <c r="F14044" s="24"/>
    </row>
    <row r="14045" spans="6:6" x14ac:dyDescent="0.2">
      <c r="F14045" s="24"/>
    </row>
    <row r="14046" spans="6:6" x14ac:dyDescent="0.2">
      <c r="F14046" s="24"/>
    </row>
    <row r="14047" spans="6:6" x14ac:dyDescent="0.2">
      <c r="F14047" s="24"/>
    </row>
    <row r="14048" spans="6:6" x14ac:dyDescent="0.2">
      <c r="F14048" s="24"/>
    </row>
    <row r="14049" spans="6:6" x14ac:dyDescent="0.2">
      <c r="F14049" s="24"/>
    </row>
    <row r="14050" spans="6:6" x14ac:dyDescent="0.2">
      <c r="F14050" s="24"/>
    </row>
    <row r="14051" spans="6:6" x14ac:dyDescent="0.2">
      <c r="F14051" s="24"/>
    </row>
    <row r="14052" spans="6:6" x14ac:dyDescent="0.2">
      <c r="F14052" s="24"/>
    </row>
    <row r="14053" spans="6:6" x14ac:dyDescent="0.2">
      <c r="F14053" s="24"/>
    </row>
    <row r="14054" spans="6:6" x14ac:dyDescent="0.2">
      <c r="F14054" s="24"/>
    </row>
    <row r="14055" spans="6:6" x14ac:dyDescent="0.2">
      <c r="F14055" s="24"/>
    </row>
    <row r="14056" spans="6:6" x14ac:dyDescent="0.2">
      <c r="F14056" s="24"/>
    </row>
    <row r="14057" spans="6:6" x14ac:dyDescent="0.2">
      <c r="F14057" s="24"/>
    </row>
    <row r="14058" spans="6:6" x14ac:dyDescent="0.2">
      <c r="F14058" s="24"/>
    </row>
    <row r="14059" spans="6:6" x14ac:dyDescent="0.2">
      <c r="F14059" s="24"/>
    </row>
    <row r="14060" spans="6:6" x14ac:dyDescent="0.2">
      <c r="F14060" s="24"/>
    </row>
    <row r="14061" spans="6:6" x14ac:dyDescent="0.2">
      <c r="F14061" s="24"/>
    </row>
    <row r="14062" spans="6:6" x14ac:dyDescent="0.2">
      <c r="F14062" s="24"/>
    </row>
    <row r="14063" spans="6:6" x14ac:dyDescent="0.2">
      <c r="F14063" s="24"/>
    </row>
    <row r="14064" spans="6:6" x14ac:dyDescent="0.2">
      <c r="F14064" s="24"/>
    </row>
    <row r="14065" spans="6:6" x14ac:dyDescent="0.2">
      <c r="F14065" s="24"/>
    </row>
    <row r="14066" spans="6:6" x14ac:dyDescent="0.2">
      <c r="F14066" s="24"/>
    </row>
    <row r="14067" spans="6:6" x14ac:dyDescent="0.2">
      <c r="F14067" s="24"/>
    </row>
    <row r="14068" spans="6:6" x14ac:dyDescent="0.2">
      <c r="F14068" s="24"/>
    </row>
    <row r="14069" spans="6:6" x14ac:dyDescent="0.2">
      <c r="F14069" s="24"/>
    </row>
    <row r="14070" spans="6:6" x14ac:dyDescent="0.2">
      <c r="F14070" s="24"/>
    </row>
    <row r="14071" spans="6:6" x14ac:dyDescent="0.2">
      <c r="F14071" s="24"/>
    </row>
    <row r="14072" spans="6:6" x14ac:dyDescent="0.2">
      <c r="F14072" s="24"/>
    </row>
    <row r="14073" spans="6:6" x14ac:dyDescent="0.2">
      <c r="F14073" s="24"/>
    </row>
    <row r="14074" spans="6:6" x14ac:dyDescent="0.2">
      <c r="F14074" s="24"/>
    </row>
    <row r="14075" spans="6:6" x14ac:dyDescent="0.2">
      <c r="F14075" s="24"/>
    </row>
    <row r="14076" spans="6:6" x14ac:dyDescent="0.2">
      <c r="F14076" s="24"/>
    </row>
    <row r="14077" spans="6:6" x14ac:dyDescent="0.2">
      <c r="F14077" s="24"/>
    </row>
    <row r="14078" spans="6:6" x14ac:dyDescent="0.2">
      <c r="F14078" s="24"/>
    </row>
    <row r="14079" spans="6:6" x14ac:dyDescent="0.2">
      <c r="F14079" s="24"/>
    </row>
    <row r="14080" spans="6:6" x14ac:dyDescent="0.2">
      <c r="F14080" s="24"/>
    </row>
    <row r="14081" spans="6:6" x14ac:dyDescent="0.2">
      <c r="F14081" s="24"/>
    </row>
    <row r="14082" spans="6:6" x14ac:dyDescent="0.2">
      <c r="F14082" s="24"/>
    </row>
    <row r="14083" spans="6:6" x14ac:dyDescent="0.2">
      <c r="F14083" s="24"/>
    </row>
    <row r="14084" spans="6:6" x14ac:dyDescent="0.2">
      <c r="F14084" s="24"/>
    </row>
    <row r="14085" spans="6:6" x14ac:dyDescent="0.2">
      <c r="F14085" s="24"/>
    </row>
    <row r="14086" spans="6:6" x14ac:dyDescent="0.2">
      <c r="F14086" s="24"/>
    </row>
    <row r="14087" spans="6:6" x14ac:dyDescent="0.2">
      <c r="F14087" s="24"/>
    </row>
    <row r="14088" spans="6:6" x14ac:dyDescent="0.2">
      <c r="F14088" s="24"/>
    </row>
    <row r="14089" spans="6:6" x14ac:dyDescent="0.2">
      <c r="F14089" s="24"/>
    </row>
    <row r="14090" spans="6:6" x14ac:dyDescent="0.2">
      <c r="F14090" s="24"/>
    </row>
    <row r="14091" spans="6:6" x14ac:dyDescent="0.2">
      <c r="F14091" s="24"/>
    </row>
    <row r="14092" spans="6:6" x14ac:dyDescent="0.2">
      <c r="F14092" s="24"/>
    </row>
    <row r="14093" spans="6:6" x14ac:dyDescent="0.2">
      <c r="F14093" s="24"/>
    </row>
    <row r="14094" spans="6:6" x14ac:dyDescent="0.2">
      <c r="F14094" s="24"/>
    </row>
    <row r="14095" spans="6:6" x14ac:dyDescent="0.2">
      <c r="F14095" s="24"/>
    </row>
    <row r="14096" spans="6:6" x14ac:dyDescent="0.2">
      <c r="F14096" s="24"/>
    </row>
    <row r="14097" spans="6:6" x14ac:dyDescent="0.2">
      <c r="F14097" s="24"/>
    </row>
    <row r="14098" spans="6:6" x14ac:dyDescent="0.2">
      <c r="F14098" s="24"/>
    </row>
    <row r="14099" spans="6:6" x14ac:dyDescent="0.2">
      <c r="F14099" s="24"/>
    </row>
    <row r="14100" spans="6:6" x14ac:dyDescent="0.2">
      <c r="F14100" s="24"/>
    </row>
    <row r="14101" spans="6:6" x14ac:dyDescent="0.2">
      <c r="F14101" s="24"/>
    </row>
    <row r="14102" spans="6:6" x14ac:dyDescent="0.2">
      <c r="F14102" s="24"/>
    </row>
    <row r="14103" spans="6:6" x14ac:dyDescent="0.2">
      <c r="F14103" s="24"/>
    </row>
    <row r="14104" spans="6:6" x14ac:dyDescent="0.2">
      <c r="F14104" s="24"/>
    </row>
    <row r="14105" spans="6:6" x14ac:dyDescent="0.2">
      <c r="F14105" s="24"/>
    </row>
    <row r="14106" spans="6:6" x14ac:dyDescent="0.2">
      <c r="F14106" s="24"/>
    </row>
    <row r="14107" spans="6:6" x14ac:dyDescent="0.2">
      <c r="F14107" s="24"/>
    </row>
    <row r="14108" spans="6:6" x14ac:dyDescent="0.2">
      <c r="F14108" s="24"/>
    </row>
    <row r="14109" spans="6:6" x14ac:dyDescent="0.2">
      <c r="F14109" s="24"/>
    </row>
    <row r="14110" spans="6:6" x14ac:dyDescent="0.2">
      <c r="F14110" s="24"/>
    </row>
    <row r="14111" spans="6:6" x14ac:dyDescent="0.2">
      <c r="F14111" s="24"/>
    </row>
    <row r="14112" spans="6:6" x14ac:dyDescent="0.2">
      <c r="F14112" s="24"/>
    </row>
    <row r="14113" spans="6:6" x14ac:dyDescent="0.2">
      <c r="F14113" s="24"/>
    </row>
    <row r="14114" spans="6:6" x14ac:dyDescent="0.2">
      <c r="F14114" s="24"/>
    </row>
    <row r="14115" spans="6:6" x14ac:dyDescent="0.2">
      <c r="F14115" s="24"/>
    </row>
    <row r="14116" spans="6:6" x14ac:dyDescent="0.2">
      <c r="F14116" s="24"/>
    </row>
    <row r="14117" spans="6:6" x14ac:dyDescent="0.2">
      <c r="F14117" s="24"/>
    </row>
    <row r="14118" spans="6:6" x14ac:dyDescent="0.2">
      <c r="F14118" s="24"/>
    </row>
    <row r="14119" spans="6:6" x14ac:dyDescent="0.2">
      <c r="F14119" s="24"/>
    </row>
    <row r="14120" spans="6:6" x14ac:dyDescent="0.2">
      <c r="F14120" s="24"/>
    </row>
    <row r="14121" spans="6:6" x14ac:dyDescent="0.2">
      <c r="F14121" s="24"/>
    </row>
    <row r="14122" spans="6:6" x14ac:dyDescent="0.2">
      <c r="F14122" s="24"/>
    </row>
    <row r="14123" spans="6:6" x14ac:dyDescent="0.2">
      <c r="F14123" s="24"/>
    </row>
    <row r="14124" spans="6:6" x14ac:dyDescent="0.2">
      <c r="F14124" s="24"/>
    </row>
    <row r="14125" spans="6:6" x14ac:dyDescent="0.2">
      <c r="F14125" s="24"/>
    </row>
    <row r="14126" spans="6:6" x14ac:dyDescent="0.2">
      <c r="F14126" s="24"/>
    </row>
    <row r="14127" spans="6:6" x14ac:dyDescent="0.2">
      <c r="F14127" s="24"/>
    </row>
    <row r="14128" spans="6:6" x14ac:dyDescent="0.2">
      <c r="F14128" s="24"/>
    </row>
    <row r="14129" spans="6:6" x14ac:dyDescent="0.2">
      <c r="F14129" s="24"/>
    </row>
    <row r="14130" spans="6:6" x14ac:dyDescent="0.2">
      <c r="F14130" s="24"/>
    </row>
    <row r="14131" spans="6:6" x14ac:dyDescent="0.2">
      <c r="F14131" s="24"/>
    </row>
    <row r="14132" spans="6:6" x14ac:dyDescent="0.2">
      <c r="F14132" s="24"/>
    </row>
    <row r="14133" spans="6:6" x14ac:dyDescent="0.2">
      <c r="F14133" s="24"/>
    </row>
    <row r="14134" spans="6:6" x14ac:dyDescent="0.2">
      <c r="F14134" s="24"/>
    </row>
    <row r="14135" spans="6:6" x14ac:dyDescent="0.2">
      <c r="F14135" s="24"/>
    </row>
    <row r="14136" spans="6:6" x14ac:dyDescent="0.2">
      <c r="F14136" s="24"/>
    </row>
    <row r="14137" spans="6:6" x14ac:dyDescent="0.2">
      <c r="F14137" s="24"/>
    </row>
    <row r="14138" spans="6:6" x14ac:dyDescent="0.2">
      <c r="F14138" s="24"/>
    </row>
    <row r="14139" spans="6:6" x14ac:dyDescent="0.2">
      <c r="F14139" s="24"/>
    </row>
    <row r="14140" spans="6:6" x14ac:dyDescent="0.2">
      <c r="F14140" s="24"/>
    </row>
    <row r="14141" spans="6:6" x14ac:dyDescent="0.2">
      <c r="F14141" s="24"/>
    </row>
    <row r="14142" spans="6:6" x14ac:dyDescent="0.2">
      <c r="F14142" s="24"/>
    </row>
    <row r="14143" spans="6:6" x14ac:dyDescent="0.2">
      <c r="F14143" s="24"/>
    </row>
    <row r="14144" spans="6:6" x14ac:dyDescent="0.2">
      <c r="F14144" s="24"/>
    </row>
    <row r="14145" spans="6:6" x14ac:dyDescent="0.2">
      <c r="F14145" s="24"/>
    </row>
    <row r="14146" spans="6:6" x14ac:dyDescent="0.2">
      <c r="F14146" s="24"/>
    </row>
    <row r="14147" spans="6:6" x14ac:dyDescent="0.2">
      <c r="F14147" s="24"/>
    </row>
    <row r="14148" spans="6:6" x14ac:dyDescent="0.2">
      <c r="F14148" s="24"/>
    </row>
    <row r="14149" spans="6:6" x14ac:dyDescent="0.2">
      <c r="F14149" s="24"/>
    </row>
    <row r="14150" spans="6:6" x14ac:dyDescent="0.2">
      <c r="F14150" s="24"/>
    </row>
    <row r="14151" spans="6:6" x14ac:dyDescent="0.2">
      <c r="F14151" s="24"/>
    </row>
    <row r="14152" spans="6:6" x14ac:dyDescent="0.2">
      <c r="F14152" s="24"/>
    </row>
    <row r="14153" spans="6:6" x14ac:dyDescent="0.2">
      <c r="F14153" s="24"/>
    </row>
    <row r="14154" spans="6:6" x14ac:dyDescent="0.2">
      <c r="F14154" s="24"/>
    </row>
    <row r="14155" spans="6:6" x14ac:dyDescent="0.2">
      <c r="F14155" s="24"/>
    </row>
    <row r="14156" spans="6:6" x14ac:dyDescent="0.2">
      <c r="F14156" s="24"/>
    </row>
    <row r="14157" spans="6:6" x14ac:dyDescent="0.2">
      <c r="F14157" s="24"/>
    </row>
    <row r="14158" spans="6:6" x14ac:dyDescent="0.2">
      <c r="F14158" s="24"/>
    </row>
    <row r="14159" spans="6:6" x14ac:dyDescent="0.2">
      <c r="F14159" s="24"/>
    </row>
    <row r="14160" spans="6:6" x14ac:dyDescent="0.2">
      <c r="F14160" s="24"/>
    </row>
    <row r="14161" spans="6:6" x14ac:dyDescent="0.2">
      <c r="F14161" s="24"/>
    </row>
    <row r="14162" spans="6:6" x14ac:dyDescent="0.2">
      <c r="F14162" s="24"/>
    </row>
    <row r="14163" spans="6:6" x14ac:dyDescent="0.2">
      <c r="F14163" s="24"/>
    </row>
    <row r="14164" spans="6:6" x14ac:dyDescent="0.2">
      <c r="F14164" s="24"/>
    </row>
    <row r="14165" spans="6:6" x14ac:dyDescent="0.2">
      <c r="F14165" s="24"/>
    </row>
    <row r="14166" spans="6:6" x14ac:dyDescent="0.2">
      <c r="F14166" s="24"/>
    </row>
    <row r="14167" spans="6:6" x14ac:dyDescent="0.2">
      <c r="F14167" s="24"/>
    </row>
    <row r="14168" spans="6:6" x14ac:dyDescent="0.2">
      <c r="F14168" s="24"/>
    </row>
    <row r="14169" spans="6:6" x14ac:dyDescent="0.2">
      <c r="F14169" s="24"/>
    </row>
    <row r="14170" spans="6:6" x14ac:dyDescent="0.2">
      <c r="F14170" s="24"/>
    </row>
    <row r="14171" spans="6:6" x14ac:dyDescent="0.2">
      <c r="F14171" s="24"/>
    </row>
    <row r="14172" spans="6:6" x14ac:dyDescent="0.2">
      <c r="F14172" s="24"/>
    </row>
    <row r="14173" spans="6:6" x14ac:dyDescent="0.2">
      <c r="F14173" s="24"/>
    </row>
    <row r="14174" spans="6:6" x14ac:dyDescent="0.2">
      <c r="F14174" s="24"/>
    </row>
    <row r="14175" spans="6:6" x14ac:dyDescent="0.2">
      <c r="F14175" s="24"/>
    </row>
    <row r="14176" spans="6:6" x14ac:dyDescent="0.2">
      <c r="F14176" s="24"/>
    </row>
    <row r="14177" spans="6:6" x14ac:dyDescent="0.2">
      <c r="F14177" s="24"/>
    </row>
    <row r="14178" spans="6:6" x14ac:dyDescent="0.2">
      <c r="F14178" s="24"/>
    </row>
    <row r="14179" spans="6:6" x14ac:dyDescent="0.2">
      <c r="F14179" s="24"/>
    </row>
    <row r="14180" spans="6:6" x14ac:dyDescent="0.2">
      <c r="F14180" s="24"/>
    </row>
    <row r="14181" spans="6:6" x14ac:dyDescent="0.2">
      <c r="F14181" s="24"/>
    </row>
    <row r="14182" spans="6:6" x14ac:dyDescent="0.2">
      <c r="F14182" s="24"/>
    </row>
    <row r="14183" spans="6:6" x14ac:dyDescent="0.2">
      <c r="F14183" s="24"/>
    </row>
    <row r="14184" spans="6:6" x14ac:dyDescent="0.2">
      <c r="F14184" s="24"/>
    </row>
    <row r="14185" spans="6:6" x14ac:dyDescent="0.2">
      <c r="F14185" s="24"/>
    </row>
    <row r="14186" spans="6:6" x14ac:dyDescent="0.2">
      <c r="F14186" s="24"/>
    </row>
    <row r="14187" spans="6:6" x14ac:dyDescent="0.2">
      <c r="F14187" s="24"/>
    </row>
    <row r="14188" spans="6:6" x14ac:dyDescent="0.2">
      <c r="F14188" s="24"/>
    </row>
    <row r="14189" spans="6:6" x14ac:dyDescent="0.2">
      <c r="F14189" s="24"/>
    </row>
    <row r="14190" spans="6:6" x14ac:dyDescent="0.2">
      <c r="F14190" s="24"/>
    </row>
    <row r="14191" spans="6:6" x14ac:dyDescent="0.2">
      <c r="F14191" s="24"/>
    </row>
    <row r="14192" spans="6:6" x14ac:dyDescent="0.2">
      <c r="F14192" s="24"/>
    </row>
    <row r="14193" spans="6:6" x14ac:dyDescent="0.2">
      <c r="F14193" s="24"/>
    </row>
    <row r="14194" spans="6:6" x14ac:dyDescent="0.2">
      <c r="F14194" s="24"/>
    </row>
    <row r="14195" spans="6:6" x14ac:dyDescent="0.2">
      <c r="F14195" s="24"/>
    </row>
    <row r="14196" spans="6:6" x14ac:dyDescent="0.2">
      <c r="F14196" s="24"/>
    </row>
    <row r="14197" spans="6:6" x14ac:dyDescent="0.2">
      <c r="F14197" s="24"/>
    </row>
    <row r="14198" spans="6:6" x14ac:dyDescent="0.2">
      <c r="F14198" s="24"/>
    </row>
    <row r="14199" spans="6:6" x14ac:dyDescent="0.2">
      <c r="F14199" s="24"/>
    </row>
    <row r="14200" spans="6:6" x14ac:dyDescent="0.2">
      <c r="F14200" s="24"/>
    </row>
    <row r="14201" spans="6:6" x14ac:dyDescent="0.2">
      <c r="F14201" s="24"/>
    </row>
    <row r="14202" spans="6:6" x14ac:dyDescent="0.2">
      <c r="F14202" s="24"/>
    </row>
    <row r="14203" spans="6:6" x14ac:dyDescent="0.2">
      <c r="F14203" s="24"/>
    </row>
    <row r="14204" spans="6:6" x14ac:dyDescent="0.2">
      <c r="F14204" s="24"/>
    </row>
    <row r="14205" spans="6:6" x14ac:dyDescent="0.2">
      <c r="F14205" s="24"/>
    </row>
    <row r="14206" spans="6:6" x14ac:dyDescent="0.2">
      <c r="F14206" s="24"/>
    </row>
    <row r="14207" spans="6:6" x14ac:dyDescent="0.2">
      <c r="F14207" s="24"/>
    </row>
    <row r="14208" spans="6:6" x14ac:dyDescent="0.2">
      <c r="F14208" s="24"/>
    </row>
    <row r="14209" spans="6:6" x14ac:dyDescent="0.2">
      <c r="F14209" s="24"/>
    </row>
    <row r="14210" spans="6:6" x14ac:dyDescent="0.2">
      <c r="F14210" s="24"/>
    </row>
    <row r="14211" spans="6:6" x14ac:dyDescent="0.2">
      <c r="F14211" s="24"/>
    </row>
    <row r="14212" spans="6:6" x14ac:dyDescent="0.2">
      <c r="F14212" s="24"/>
    </row>
    <row r="14213" spans="6:6" x14ac:dyDescent="0.2">
      <c r="F14213" s="24"/>
    </row>
    <row r="14214" spans="6:6" x14ac:dyDescent="0.2">
      <c r="F14214" s="24"/>
    </row>
    <row r="14215" spans="6:6" x14ac:dyDescent="0.2">
      <c r="F14215" s="24"/>
    </row>
    <row r="14216" spans="6:6" x14ac:dyDescent="0.2">
      <c r="F14216" s="24"/>
    </row>
    <row r="14217" spans="6:6" x14ac:dyDescent="0.2">
      <c r="F14217" s="24"/>
    </row>
    <row r="14218" spans="6:6" x14ac:dyDescent="0.2">
      <c r="F14218" s="24"/>
    </row>
    <row r="14219" spans="6:6" x14ac:dyDescent="0.2">
      <c r="F14219" s="24"/>
    </row>
    <row r="14220" spans="6:6" x14ac:dyDescent="0.2">
      <c r="F14220" s="24"/>
    </row>
    <row r="14221" spans="6:6" x14ac:dyDescent="0.2">
      <c r="F14221" s="24"/>
    </row>
    <row r="14222" spans="6:6" x14ac:dyDescent="0.2">
      <c r="F14222" s="24"/>
    </row>
    <row r="14223" spans="6:6" x14ac:dyDescent="0.2">
      <c r="F14223" s="24"/>
    </row>
    <row r="14224" spans="6:6" x14ac:dyDescent="0.2">
      <c r="F14224" s="24"/>
    </row>
    <row r="14225" spans="6:6" x14ac:dyDescent="0.2">
      <c r="F14225" s="24"/>
    </row>
    <row r="14226" spans="6:6" x14ac:dyDescent="0.2">
      <c r="F14226" s="24"/>
    </row>
    <row r="14227" spans="6:6" x14ac:dyDescent="0.2">
      <c r="F14227" s="24"/>
    </row>
    <row r="14228" spans="6:6" x14ac:dyDescent="0.2">
      <c r="F14228" s="24"/>
    </row>
    <row r="14229" spans="6:6" x14ac:dyDescent="0.2">
      <c r="F14229" s="24"/>
    </row>
    <row r="14230" spans="6:6" x14ac:dyDescent="0.2">
      <c r="F14230" s="24"/>
    </row>
    <row r="14231" spans="6:6" x14ac:dyDescent="0.2">
      <c r="F14231" s="24"/>
    </row>
    <row r="14232" spans="6:6" x14ac:dyDescent="0.2">
      <c r="F14232" s="24"/>
    </row>
    <row r="14233" spans="6:6" x14ac:dyDescent="0.2">
      <c r="F14233" s="24"/>
    </row>
    <row r="14234" spans="6:6" x14ac:dyDescent="0.2">
      <c r="F14234" s="24"/>
    </row>
    <row r="14235" spans="6:6" x14ac:dyDescent="0.2">
      <c r="F14235" s="24"/>
    </row>
    <row r="14236" spans="6:6" x14ac:dyDescent="0.2">
      <c r="F14236" s="24"/>
    </row>
    <row r="14237" spans="6:6" x14ac:dyDescent="0.2">
      <c r="F14237" s="24"/>
    </row>
    <row r="14238" spans="6:6" x14ac:dyDescent="0.2">
      <c r="F14238" s="24"/>
    </row>
    <row r="14239" spans="6:6" x14ac:dyDescent="0.2">
      <c r="F14239" s="24"/>
    </row>
    <row r="14240" spans="6:6" x14ac:dyDescent="0.2">
      <c r="F14240" s="24"/>
    </row>
    <row r="14241" spans="6:6" x14ac:dyDescent="0.2">
      <c r="F14241" s="24"/>
    </row>
    <row r="14242" spans="6:6" x14ac:dyDescent="0.2">
      <c r="F14242" s="24"/>
    </row>
    <row r="14243" spans="6:6" x14ac:dyDescent="0.2">
      <c r="F14243" s="24"/>
    </row>
    <row r="14244" spans="6:6" x14ac:dyDescent="0.2">
      <c r="F14244" s="24"/>
    </row>
    <row r="14245" spans="6:6" x14ac:dyDescent="0.2">
      <c r="F14245" s="24"/>
    </row>
    <row r="14246" spans="6:6" x14ac:dyDescent="0.2">
      <c r="F14246" s="24"/>
    </row>
    <row r="14247" spans="6:6" x14ac:dyDescent="0.2">
      <c r="F14247" s="24"/>
    </row>
    <row r="14248" spans="6:6" x14ac:dyDescent="0.2">
      <c r="F14248" s="24"/>
    </row>
    <row r="14249" spans="6:6" x14ac:dyDescent="0.2">
      <c r="F14249" s="24"/>
    </row>
    <row r="14250" spans="6:6" x14ac:dyDescent="0.2">
      <c r="F14250" s="24"/>
    </row>
    <row r="14251" spans="6:6" x14ac:dyDescent="0.2">
      <c r="F14251" s="24"/>
    </row>
    <row r="14252" spans="6:6" x14ac:dyDescent="0.2">
      <c r="F14252" s="24"/>
    </row>
    <row r="14253" spans="6:6" x14ac:dyDescent="0.2">
      <c r="F14253" s="24"/>
    </row>
    <row r="14254" spans="6:6" x14ac:dyDescent="0.2">
      <c r="F14254" s="24"/>
    </row>
    <row r="14255" spans="6:6" x14ac:dyDescent="0.2">
      <c r="F14255" s="24"/>
    </row>
    <row r="14256" spans="6:6" x14ac:dyDescent="0.2">
      <c r="F14256" s="24"/>
    </row>
    <row r="14257" spans="6:6" x14ac:dyDescent="0.2">
      <c r="F14257" s="24"/>
    </row>
    <row r="14258" spans="6:6" x14ac:dyDescent="0.2">
      <c r="F14258" s="24"/>
    </row>
    <row r="14259" spans="6:6" x14ac:dyDescent="0.2">
      <c r="F14259" s="24"/>
    </row>
    <row r="14260" spans="6:6" x14ac:dyDescent="0.2">
      <c r="F14260" s="24"/>
    </row>
    <row r="14261" spans="6:6" x14ac:dyDescent="0.2">
      <c r="F14261" s="24"/>
    </row>
    <row r="14262" spans="6:6" x14ac:dyDescent="0.2">
      <c r="F14262" s="24"/>
    </row>
    <row r="14263" spans="6:6" x14ac:dyDescent="0.2">
      <c r="F14263" s="24"/>
    </row>
    <row r="14264" spans="6:6" x14ac:dyDescent="0.2">
      <c r="F14264" s="24"/>
    </row>
    <row r="14265" spans="6:6" x14ac:dyDescent="0.2">
      <c r="F14265" s="24"/>
    </row>
    <row r="14266" spans="6:6" x14ac:dyDescent="0.2">
      <c r="F14266" s="24"/>
    </row>
    <row r="14267" spans="6:6" x14ac:dyDescent="0.2">
      <c r="F14267" s="24"/>
    </row>
    <row r="14268" spans="6:6" x14ac:dyDescent="0.2">
      <c r="F14268" s="24"/>
    </row>
    <row r="14269" spans="6:6" x14ac:dyDescent="0.2">
      <c r="F14269" s="24"/>
    </row>
    <row r="14270" spans="6:6" x14ac:dyDescent="0.2">
      <c r="F14270" s="24"/>
    </row>
    <row r="14271" spans="6:6" x14ac:dyDescent="0.2">
      <c r="F14271" s="24"/>
    </row>
    <row r="14272" spans="6:6" x14ac:dyDescent="0.2">
      <c r="F14272" s="24"/>
    </row>
    <row r="14273" spans="6:6" x14ac:dyDescent="0.2">
      <c r="F14273" s="24"/>
    </row>
    <row r="14274" spans="6:6" x14ac:dyDescent="0.2">
      <c r="F14274" s="24"/>
    </row>
    <row r="14275" spans="6:6" x14ac:dyDescent="0.2">
      <c r="F14275" s="24"/>
    </row>
    <row r="14276" spans="6:6" x14ac:dyDescent="0.2">
      <c r="F14276" s="24"/>
    </row>
    <row r="14277" spans="6:6" x14ac:dyDescent="0.2">
      <c r="F14277" s="24"/>
    </row>
    <row r="14278" spans="6:6" x14ac:dyDescent="0.2">
      <c r="F14278" s="24"/>
    </row>
    <row r="14279" spans="6:6" x14ac:dyDescent="0.2">
      <c r="F14279" s="24"/>
    </row>
    <row r="14280" spans="6:6" x14ac:dyDescent="0.2">
      <c r="F14280" s="24"/>
    </row>
    <row r="14281" spans="6:6" x14ac:dyDescent="0.2">
      <c r="F14281" s="24"/>
    </row>
    <row r="14282" spans="6:6" x14ac:dyDescent="0.2">
      <c r="F14282" s="24"/>
    </row>
    <row r="14283" spans="6:6" x14ac:dyDescent="0.2">
      <c r="F14283" s="24"/>
    </row>
    <row r="14284" spans="6:6" x14ac:dyDescent="0.2">
      <c r="F14284" s="24"/>
    </row>
    <row r="14285" spans="6:6" x14ac:dyDescent="0.2">
      <c r="F14285" s="24"/>
    </row>
    <row r="14286" spans="6:6" x14ac:dyDescent="0.2">
      <c r="F14286" s="24"/>
    </row>
    <row r="14287" spans="6:6" x14ac:dyDescent="0.2">
      <c r="F14287" s="24"/>
    </row>
    <row r="14288" spans="6:6" x14ac:dyDescent="0.2">
      <c r="F14288" s="24"/>
    </row>
    <row r="14289" spans="6:6" x14ac:dyDescent="0.2">
      <c r="F14289" s="24"/>
    </row>
    <row r="14290" spans="6:6" x14ac:dyDescent="0.2">
      <c r="F14290" s="24"/>
    </row>
    <row r="14291" spans="6:6" x14ac:dyDescent="0.2">
      <c r="F14291" s="24"/>
    </row>
    <row r="14292" spans="6:6" x14ac:dyDescent="0.2">
      <c r="F14292" s="24"/>
    </row>
    <row r="14293" spans="6:6" x14ac:dyDescent="0.2">
      <c r="F14293" s="24"/>
    </row>
    <row r="14294" spans="6:6" x14ac:dyDescent="0.2">
      <c r="F14294" s="24"/>
    </row>
    <row r="14295" spans="6:6" x14ac:dyDescent="0.2">
      <c r="F14295" s="24"/>
    </row>
    <row r="14296" spans="6:6" x14ac:dyDescent="0.2">
      <c r="F14296" s="24"/>
    </row>
    <row r="14297" spans="6:6" x14ac:dyDescent="0.2">
      <c r="F14297" s="24"/>
    </row>
    <row r="14298" spans="6:6" x14ac:dyDescent="0.2">
      <c r="F14298" s="24"/>
    </row>
    <row r="14299" spans="6:6" x14ac:dyDescent="0.2">
      <c r="F14299" s="24"/>
    </row>
    <row r="14300" spans="6:6" x14ac:dyDescent="0.2">
      <c r="F14300" s="24"/>
    </row>
    <row r="14301" spans="6:6" x14ac:dyDescent="0.2">
      <c r="F14301" s="24"/>
    </row>
    <row r="14302" spans="6:6" x14ac:dyDescent="0.2">
      <c r="F14302" s="24"/>
    </row>
    <row r="14303" spans="6:6" x14ac:dyDescent="0.2">
      <c r="F14303" s="24"/>
    </row>
    <row r="14304" spans="6:6" x14ac:dyDescent="0.2">
      <c r="F14304" s="24"/>
    </row>
    <row r="14305" spans="6:6" x14ac:dyDescent="0.2">
      <c r="F14305" s="24"/>
    </row>
    <row r="14306" spans="6:6" x14ac:dyDescent="0.2">
      <c r="F14306" s="24"/>
    </row>
    <row r="14307" spans="6:6" x14ac:dyDescent="0.2">
      <c r="F14307" s="24"/>
    </row>
    <row r="14308" spans="6:6" x14ac:dyDescent="0.2">
      <c r="F14308" s="24"/>
    </row>
    <row r="14309" spans="6:6" x14ac:dyDescent="0.2">
      <c r="F14309" s="24"/>
    </row>
    <row r="14310" spans="6:6" x14ac:dyDescent="0.2">
      <c r="F14310" s="24"/>
    </row>
    <row r="14311" spans="6:6" x14ac:dyDescent="0.2">
      <c r="F14311" s="24"/>
    </row>
    <row r="14312" spans="6:6" x14ac:dyDescent="0.2">
      <c r="F14312" s="24"/>
    </row>
    <row r="14313" spans="6:6" x14ac:dyDescent="0.2">
      <c r="F14313" s="24"/>
    </row>
    <row r="14314" spans="6:6" x14ac:dyDescent="0.2">
      <c r="F14314" s="24"/>
    </row>
    <row r="14315" spans="6:6" x14ac:dyDescent="0.2">
      <c r="F14315" s="24"/>
    </row>
    <row r="14316" spans="6:6" x14ac:dyDescent="0.2">
      <c r="F14316" s="24"/>
    </row>
    <row r="14317" spans="6:6" x14ac:dyDescent="0.2">
      <c r="F14317" s="24"/>
    </row>
    <row r="14318" spans="6:6" x14ac:dyDescent="0.2">
      <c r="F14318" s="24"/>
    </row>
    <row r="14319" spans="6:6" x14ac:dyDescent="0.2">
      <c r="F14319" s="24"/>
    </row>
    <row r="14320" spans="6:6" x14ac:dyDescent="0.2">
      <c r="F14320" s="24"/>
    </row>
    <row r="14321" spans="6:6" x14ac:dyDescent="0.2">
      <c r="F14321" s="24"/>
    </row>
    <row r="14322" spans="6:6" x14ac:dyDescent="0.2">
      <c r="F14322" s="24"/>
    </row>
    <row r="14323" spans="6:6" x14ac:dyDescent="0.2">
      <c r="F14323" s="24"/>
    </row>
    <row r="14324" spans="6:6" x14ac:dyDescent="0.2">
      <c r="F14324" s="24"/>
    </row>
    <row r="14325" spans="6:6" x14ac:dyDescent="0.2">
      <c r="F14325" s="24"/>
    </row>
    <row r="14326" spans="6:6" x14ac:dyDescent="0.2">
      <c r="F14326" s="24"/>
    </row>
    <row r="14327" spans="6:6" x14ac:dyDescent="0.2">
      <c r="F14327" s="24"/>
    </row>
    <row r="14328" spans="6:6" x14ac:dyDescent="0.2">
      <c r="F14328" s="24"/>
    </row>
    <row r="14329" spans="6:6" x14ac:dyDescent="0.2">
      <c r="F14329" s="24"/>
    </row>
    <row r="14330" spans="6:6" x14ac:dyDescent="0.2">
      <c r="F14330" s="24"/>
    </row>
    <row r="14331" spans="6:6" x14ac:dyDescent="0.2">
      <c r="F14331" s="24"/>
    </row>
    <row r="14332" spans="6:6" x14ac:dyDescent="0.2">
      <c r="F14332" s="24"/>
    </row>
    <row r="14333" spans="6:6" x14ac:dyDescent="0.2">
      <c r="F14333" s="24"/>
    </row>
    <row r="14334" spans="6:6" x14ac:dyDescent="0.2">
      <c r="F14334" s="24"/>
    </row>
    <row r="14335" spans="6:6" x14ac:dyDescent="0.2">
      <c r="F14335" s="24"/>
    </row>
    <row r="14336" spans="6:6" x14ac:dyDescent="0.2">
      <c r="F14336" s="24"/>
    </row>
    <row r="14337" spans="6:6" x14ac:dyDescent="0.2">
      <c r="F14337" s="24"/>
    </row>
    <row r="14338" spans="6:6" x14ac:dyDescent="0.2">
      <c r="F14338" s="24"/>
    </row>
    <row r="14339" spans="6:6" x14ac:dyDescent="0.2">
      <c r="F14339" s="24"/>
    </row>
    <row r="14340" spans="6:6" x14ac:dyDescent="0.2">
      <c r="F14340" s="24"/>
    </row>
    <row r="14341" spans="6:6" x14ac:dyDescent="0.2">
      <c r="F14341" s="24"/>
    </row>
    <row r="14342" spans="6:6" x14ac:dyDescent="0.2">
      <c r="F14342" s="24"/>
    </row>
    <row r="14343" spans="6:6" x14ac:dyDescent="0.2">
      <c r="F14343" s="24"/>
    </row>
    <row r="14344" spans="6:6" x14ac:dyDescent="0.2">
      <c r="F14344" s="24"/>
    </row>
    <row r="14345" spans="6:6" x14ac:dyDescent="0.2">
      <c r="F14345" s="24"/>
    </row>
    <row r="14346" spans="6:6" x14ac:dyDescent="0.2">
      <c r="F14346" s="24"/>
    </row>
    <row r="14347" spans="6:6" x14ac:dyDescent="0.2">
      <c r="F14347" s="24"/>
    </row>
    <row r="14348" spans="6:6" x14ac:dyDescent="0.2">
      <c r="F14348" s="24"/>
    </row>
    <row r="14349" spans="6:6" x14ac:dyDescent="0.2">
      <c r="F14349" s="24"/>
    </row>
    <row r="14350" spans="6:6" x14ac:dyDescent="0.2">
      <c r="F14350" s="24"/>
    </row>
    <row r="14351" spans="6:6" x14ac:dyDescent="0.2">
      <c r="F14351" s="24"/>
    </row>
    <row r="14352" spans="6:6" x14ac:dyDescent="0.2">
      <c r="F14352" s="24"/>
    </row>
    <row r="14353" spans="6:6" x14ac:dyDescent="0.2">
      <c r="F14353" s="24"/>
    </row>
    <row r="14354" spans="6:6" x14ac:dyDescent="0.2">
      <c r="F14354" s="24"/>
    </row>
    <row r="14355" spans="6:6" x14ac:dyDescent="0.2">
      <c r="F14355" s="24"/>
    </row>
    <row r="14356" spans="6:6" x14ac:dyDescent="0.2">
      <c r="F14356" s="24"/>
    </row>
    <row r="14357" spans="6:6" x14ac:dyDescent="0.2">
      <c r="F14357" s="24"/>
    </row>
    <row r="14358" spans="6:6" x14ac:dyDescent="0.2">
      <c r="F14358" s="24"/>
    </row>
    <row r="14359" spans="6:6" x14ac:dyDescent="0.2">
      <c r="F14359" s="24"/>
    </row>
    <row r="14360" spans="6:6" x14ac:dyDescent="0.2">
      <c r="F14360" s="24"/>
    </row>
    <row r="14361" spans="6:6" x14ac:dyDescent="0.2">
      <c r="F14361" s="24"/>
    </row>
    <row r="14362" spans="6:6" x14ac:dyDescent="0.2">
      <c r="F14362" s="24"/>
    </row>
    <row r="14363" spans="6:6" x14ac:dyDescent="0.2">
      <c r="F14363" s="24"/>
    </row>
    <row r="14364" spans="6:6" x14ac:dyDescent="0.2">
      <c r="F14364" s="24"/>
    </row>
    <row r="14365" spans="6:6" x14ac:dyDescent="0.2">
      <c r="F14365" s="24"/>
    </row>
    <row r="14366" spans="6:6" x14ac:dyDescent="0.2">
      <c r="F14366" s="24"/>
    </row>
    <row r="14367" spans="6:6" x14ac:dyDescent="0.2">
      <c r="F14367" s="24"/>
    </row>
    <row r="14368" spans="6:6" x14ac:dyDescent="0.2">
      <c r="F14368" s="24"/>
    </row>
    <row r="14369" spans="6:6" x14ac:dyDescent="0.2">
      <c r="F14369" s="24"/>
    </row>
    <row r="14370" spans="6:6" x14ac:dyDescent="0.2">
      <c r="F14370" s="24"/>
    </row>
    <row r="14371" spans="6:6" x14ac:dyDescent="0.2">
      <c r="F14371" s="24"/>
    </row>
    <row r="14372" spans="6:6" x14ac:dyDescent="0.2">
      <c r="F14372" s="24"/>
    </row>
    <row r="14373" spans="6:6" x14ac:dyDescent="0.2">
      <c r="F14373" s="24"/>
    </row>
    <row r="14374" spans="6:6" x14ac:dyDescent="0.2">
      <c r="F14374" s="24"/>
    </row>
    <row r="14375" spans="6:6" x14ac:dyDescent="0.2">
      <c r="F14375" s="24"/>
    </row>
    <row r="14376" spans="6:6" x14ac:dyDescent="0.2">
      <c r="F14376" s="24"/>
    </row>
    <row r="14377" spans="6:6" x14ac:dyDescent="0.2">
      <c r="F14377" s="24"/>
    </row>
    <row r="14378" spans="6:6" x14ac:dyDescent="0.2">
      <c r="F14378" s="24"/>
    </row>
    <row r="14379" spans="6:6" x14ac:dyDescent="0.2">
      <c r="F14379" s="24"/>
    </row>
    <row r="14380" spans="6:6" x14ac:dyDescent="0.2">
      <c r="F14380" s="24"/>
    </row>
    <row r="14381" spans="6:6" x14ac:dyDescent="0.2">
      <c r="F14381" s="24"/>
    </row>
    <row r="14382" spans="6:6" x14ac:dyDescent="0.2">
      <c r="F14382" s="24"/>
    </row>
    <row r="14383" spans="6:6" x14ac:dyDescent="0.2">
      <c r="F14383" s="24"/>
    </row>
    <row r="14384" spans="6:6" x14ac:dyDescent="0.2">
      <c r="F14384" s="24"/>
    </row>
    <row r="14385" spans="6:6" x14ac:dyDescent="0.2">
      <c r="F14385" s="24"/>
    </row>
    <row r="14386" spans="6:6" x14ac:dyDescent="0.2">
      <c r="F14386" s="24"/>
    </row>
    <row r="14387" spans="6:6" x14ac:dyDescent="0.2">
      <c r="F14387" s="24"/>
    </row>
    <row r="14388" spans="6:6" x14ac:dyDescent="0.2">
      <c r="F14388" s="24"/>
    </row>
    <row r="14389" spans="6:6" x14ac:dyDescent="0.2">
      <c r="F14389" s="24"/>
    </row>
    <row r="14390" spans="6:6" x14ac:dyDescent="0.2">
      <c r="F14390" s="24"/>
    </row>
    <row r="14391" spans="6:6" x14ac:dyDescent="0.2">
      <c r="F14391" s="24"/>
    </row>
    <row r="14392" spans="6:6" x14ac:dyDescent="0.2">
      <c r="F14392" s="24"/>
    </row>
    <row r="14393" spans="6:6" x14ac:dyDescent="0.2">
      <c r="F14393" s="24"/>
    </row>
    <row r="14394" spans="6:6" x14ac:dyDescent="0.2">
      <c r="F14394" s="24"/>
    </row>
    <row r="14395" spans="6:6" x14ac:dyDescent="0.2">
      <c r="F14395" s="24"/>
    </row>
    <row r="14396" spans="6:6" x14ac:dyDescent="0.2">
      <c r="F14396" s="24"/>
    </row>
    <row r="14397" spans="6:6" x14ac:dyDescent="0.2">
      <c r="F14397" s="24"/>
    </row>
    <row r="14398" spans="6:6" x14ac:dyDescent="0.2">
      <c r="F14398" s="24"/>
    </row>
    <row r="14399" spans="6:6" x14ac:dyDescent="0.2">
      <c r="F14399" s="24"/>
    </row>
    <row r="14400" spans="6:6" x14ac:dyDescent="0.2">
      <c r="F14400" s="24"/>
    </row>
    <row r="14401" spans="6:6" x14ac:dyDescent="0.2">
      <c r="F14401" s="24"/>
    </row>
    <row r="14402" spans="6:6" x14ac:dyDescent="0.2">
      <c r="F14402" s="24"/>
    </row>
    <row r="14403" spans="6:6" x14ac:dyDescent="0.2">
      <c r="F14403" s="24"/>
    </row>
    <row r="14404" spans="6:6" x14ac:dyDescent="0.2">
      <c r="F14404" s="24"/>
    </row>
    <row r="14405" spans="6:6" x14ac:dyDescent="0.2">
      <c r="F14405" s="24"/>
    </row>
    <row r="14406" spans="6:6" x14ac:dyDescent="0.2">
      <c r="F14406" s="24"/>
    </row>
    <row r="14407" spans="6:6" x14ac:dyDescent="0.2">
      <c r="F14407" s="24"/>
    </row>
    <row r="14408" spans="6:6" x14ac:dyDescent="0.2">
      <c r="F14408" s="24"/>
    </row>
    <row r="14409" spans="6:6" x14ac:dyDescent="0.2">
      <c r="F14409" s="24"/>
    </row>
    <row r="14410" spans="6:6" x14ac:dyDescent="0.2">
      <c r="F14410" s="24"/>
    </row>
    <row r="14411" spans="6:6" x14ac:dyDescent="0.2">
      <c r="F14411" s="24"/>
    </row>
    <row r="14412" spans="6:6" x14ac:dyDescent="0.2">
      <c r="F14412" s="24"/>
    </row>
    <row r="14413" spans="6:6" x14ac:dyDescent="0.2">
      <c r="F14413" s="24"/>
    </row>
    <row r="14414" spans="6:6" x14ac:dyDescent="0.2">
      <c r="F14414" s="24"/>
    </row>
    <row r="14415" spans="6:6" x14ac:dyDescent="0.2">
      <c r="F14415" s="24"/>
    </row>
    <row r="14416" spans="6:6" x14ac:dyDescent="0.2">
      <c r="F14416" s="24"/>
    </row>
    <row r="14417" spans="6:6" x14ac:dyDescent="0.2">
      <c r="F14417" s="24"/>
    </row>
    <row r="14418" spans="6:6" x14ac:dyDescent="0.2">
      <c r="F14418" s="24"/>
    </row>
    <row r="14419" spans="6:6" x14ac:dyDescent="0.2">
      <c r="F14419" s="24"/>
    </row>
    <row r="14420" spans="6:6" x14ac:dyDescent="0.2">
      <c r="F14420" s="24"/>
    </row>
    <row r="14421" spans="6:6" x14ac:dyDescent="0.2">
      <c r="F14421" s="24"/>
    </row>
    <row r="14422" spans="6:6" x14ac:dyDescent="0.2">
      <c r="F14422" s="24"/>
    </row>
    <row r="14423" spans="6:6" x14ac:dyDescent="0.2">
      <c r="F14423" s="24"/>
    </row>
    <row r="14424" spans="6:6" x14ac:dyDescent="0.2">
      <c r="F14424" s="24"/>
    </row>
    <row r="14425" spans="6:6" x14ac:dyDescent="0.2">
      <c r="F14425" s="24"/>
    </row>
    <row r="14426" spans="6:6" x14ac:dyDescent="0.2">
      <c r="F14426" s="24"/>
    </row>
    <row r="14427" spans="6:6" x14ac:dyDescent="0.2">
      <c r="F14427" s="24"/>
    </row>
    <row r="14428" spans="6:6" x14ac:dyDescent="0.2">
      <c r="F14428" s="24"/>
    </row>
    <row r="14429" spans="6:6" x14ac:dyDescent="0.2">
      <c r="F14429" s="24"/>
    </row>
    <row r="14430" spans="6:6" x14ac:dyDescent="0.2">
      <c r="F14430" s="24"/>
    </row>
    <row r="14431" spans="6:6" x14ac:dyDescent="0.2">
      <c r="F14431" s="24"/>
    </row>
    <row r="14432" spans="6:6" x14ac:dyDescent="0.2">
      <c r="F14432" s="24"/>
    </row>
    <row r="14433" spans="6:6" x14ac:dyDescent="0.2">
      <c r="F14433" s="24"/>
    </row>
    <row r="14434" spans="6:6" x14ac:dyDescent="0.2">
      <c r="F14434" s="24"/>
    </row>
    <row r="14435" spans="6:6" x14ac:dyDescent="0.2">
      <c r="F14435" s="24"/>
    </row>
    <row r="14436" spans="6:6" x14ac:dyDescent="0.2">
      <c r="F14436" s="24"/>
    </row>
    <row r="14437" spans="6:6" x14ac:dyDescent="0.2">
      <c r="F14437" s="24"/>
    </row>
    <row r="14438" spans="6:6" x14ac:dyDescent="0.2">
      <c r="F14438" s="24"/>
    </row>
    <row r="14439" spans="6:6" x14ac:dyDescent="0.2">
      <c r="F14439" s="24"/>
    </row>
    <row r="14440" spans="6:6" x14ac:dyDescent="0.2">
      <c r="F14440" s="24"/>
    </row>
    <row r="14441" spans="6:6" x14ac:dyDescent="0.2">
      <c r="F14441" s="24"/>
    </row>
    <row r="14442" spans="6:6" x14ac:dyDescent="0.2">
      <c r="F14442" s="24"/>
    </row>
    <row r="14443" spans="6:6" x14ac:dyDescent="0.2">
      <c r="F14443" s="24"/>
    </row>
    <row r="14444" spans="6:6" x14ac:dyDescent="0.2">
      <c r="F14444" s="24"/>
    </row>
    <row r="14445" spans="6:6" x14ac:dyDescent="0.2">
      <c r="F14445" s="24"/>
    </row>
    <row r="14446" spans="6:6" x14ac:dyDescent="0.2">
      <c r="F14446" s="24"/>
    </row>
    <row r="14447" spans="6:6" x14ac:dyDescent="0.2">
      <c r="F14447" s="24"/>
    </row>
    <row r="14448" spans="6:6" x14ac:dyDescent="0.2">
      <c r="F14448" s="24"/>
    </row>
    <row r="14449" spans="6:6" x14ac:dyDescent="0.2">
      <c r="F14449" s="24"/>
    </row>
    <row r="14450" spans="6:6" x14ac:dyDescent="0.2">
      <c r="F14450" s="24"/>
    </row>
    <row r="14451" spans="6:6" x14ac:dyDescent="0.2">
      <c r="F14451" s="24"/>
    </row>
    <row r="14452" spans="6:6" x14ac:dyDescent="0.2">
      <c r="F14452" s="24"/>
    </row>
    <row r="14453" spans="6:6" x14ac:dyDescent="0.2">
      <c r="F14453" s="24"/>
    </row>
    <row r="14454" spans="6:6" x14ac:dyDescent="0.2">
      <c r="F14454" s="24"/>
    </row>
    <row r="14455" spans="6:6" x14ac:dyDescent="0.2">
      <c r="F14455" s="24"/>
    </row>
    <row r="14456" spans="6:6" x14ac:dyDescent="0.2">
      <c r="F14456" s="24"/>
    </row>
    <row r="14457" spans="6:6" x14ac:dyDescent="0.2">
      <c r="F14457" s="24"/>
    </row>
    <row r="14458" spans="6:6" x14ac:dyDescent="0.2">
      <c r="F14458" s="24"/>
    </row>
    <row r="14459" spans="6:6" x14ac:dyDescent="0.2">
      <c r="F14459" s="24"/>
    </row>
    <row r="14460" spans="6:6" x14ac:dyDescent="0.2">
      <c r="F14460" s="24"/>
    </row>
    <row r="14461" spans="6:6" x14ac:dyDescent="0.2">
      <c r="F14461" s="24"/>
    </row>
    <row r="14462" spans="6:6" x14ac:dyDescent="0.2">
      <c r="F14462" s="24"/>
    </row>
    <row r="14463" spans="6:6" x14ac:dyDescent="0.2">
      <c r="F14463" s="24"/>
    </row>
    <row r="14464" spans="6:6" x14ac:dyDescent="0.2">
      <c r="F14464" s="24"/>
    </row>
    <row r="14465" spans="6:6" x14ac:dyDescent="0.2">
      <c r="F14465" s="24"/>
    </row>
    <row r="14466" spans="6:6" x14ac:dyDescent="0.2">
      <c r="F14466" s="24"/>
    </row>
    <row r="14467" spans="6:6" x14ac:dyDescent="0.2">
      <c r="F14467" s="24"/>
    </row>
    <row r="14468" spans="6:6" x14ac:dyDescent="0.2">
      <c r="F14468" s="24"/>
    </row>
    <row r="14469" spans="6:6" x14ac:dyDescent="0.2">
      <c r="F14469" s="24"/>
    </row>
    <row r="14470" spans="6:6" x14ac:dyDescent="0.2">
      <c r="F14470" s="24"/>
    </row>
    <row r="14471" spans="6:6" x14ac:dyDescent="0.2">
      <c r="F14471" s="24"/>
    </row>
    <row r="14472" spans="6:6" x14ac:dyDescent="0.2">
      <c r="F14472" s="24"/>
    </row>
    <row r="14473" spans="6:6" x14ac:dyDescent="0.2">
      <c r="F14473" s="24"/>
    </row>
    <row r="14474" spans="6:6" x14ac:dyDescent="0.2">
      <c r="F14474" s="24"/>
    </row>
    <row r="14475" spans="6:6" x14ac:dyDescent="0.2">
      <c r="F14475" s="24"/>
    </row>
    <row r="14476" spans="6:6" x14ac:dyDescent="0.2">
      <c r="F14476" s="24"/>
    </row>
    <row r="14477" spans="6:6" x14ac:dyDescent="0.2">
      <c r="F14477" s="24"/>
    </row>
    <row r="14478" spans="6:6" x14ac:dyDescent="0.2">
      <c r="F14478" s="24"/>
    </row>
    <row r="14479" spans="6:6" x14ac:dyDescent="0.2">
      <c r="F14479" s="24"/>
    </row>
    <row r="14480" spans="6:6" x14ac:dyDescent="0.2">
      <c r="F14480" s="24"/>
    </row>
    <row r="14481" spans="6:6" x14ac:dyDescent="0.2">
      <c r="F14481" s="24"/>
    </row>
    <row r="14482" spans="6:6" x14ac:dyDescent="0.2">
      <c r="F14482" s="24"/>
    </row>
    <row r="14483" spans="6:6" x14ac:dyDescent="0.2">
      <c r="F14483" s="24"/>
    </row>
    <row r="14484" spans="6:6" x14ac:dyDescent="0.2">
      <c r="F14484" s="24"/>
    </row>
    <row r="14485" spans="6:6" x14ac:dyDescent="0.2">
      <c r="F14485" s="24"/>
    </row>
    <row r="14486" spans="6:6" x14ac:dyDescent="0.2">
      <c r="F14486" s="24"/>
    </row>
    <row r="14487" spans="6:6" x14ac:dyDescent="0.2">
      <c r="F14487" s="24"/>
    </row>
    <row r="14488" spans="6:6" x14ac:dyDescent="0.2">
      <c r="F14488" s="24"/>
    </row>
    <row r="14489" spans="6:6" x14ac:dyDescent="0.2">
      <c r="F14489" s="24"/>
    </row>
    <row r="14490" spans="6:6" x14ac:dyDescent="0.2">
      <c r="F14490" s="24"/>
    </row>
    <row r="14491" spans="6:6" x14ac:dyDescent="0.2">
      <c r="F14491" s="24"/>
    </row>
    <row r="14492" spans="6:6" x14ac:dyDescent="0.2">
      <c r="F14492" s="24"/>
    </row>
    <row r="14493" spans="6:6" x14ac:dyDescent="0.2">
      <c r="F14493" s="24"/>
    </row>
    <row r="14494" spans="6:6" x14ac:dyDescent="0.2">
      <c r="F14494" s="24"/>
    </row>
    <row r="14495" spans="6:6" x14ac:dyDescent="0.2">
      <c r="F14495" s="24"/>
    </row>
    <row r="14496" spans="6:6" x14ac:dyDescent="0.2">
      <c r="F14496" s="24"/>
    </row>
    <row r="14497" spans="6:6" x14ac:dyDescent="0.2">
      <c r="F14497" s="24"/>
    </row>
    <row r="14498" spans="6:6" x14ac:dyDescent="0.2">
      <c r="F14498" s="24"/>
    </row>
    <row r="14499" spans="6:6" x14ac:dyDescent="0.2">
      <c r="F14499" s="24"/>
    </row>
    <row r="14500" spans="6:6" x14ac:dyDescent="0.2">
      <c r="F14500" s="24"/>
    </row>
    <row r="14501" spans="6:6" x14ac:dyDescent="0.2">
      <c r="F14501" s="24"/>
    </row>
    <row r="14502" spans="6:6" x14ac:dyDescent="0.2">
      <c r="F14502" s="24"/>
    </row>
    <row r="14503" spans="6:6" x14ac:dyDescent="0.2">
      <c r="F14503" s="24"/>
    </row>
    <row r="14504" spans="6:6" x14ac:dyDescent="0.2">
      <c r="F14504" s="24"/>
    </row>
    <row r="14505" spans="6:6" x14ac:dyDescent="0.2">
      <c r="F14505" s="24"/>
    </row>
    <row r="14506" spans="6:6" x14ac:dyDescent="0.2">
      <c r="F14506" s="24"/>
    </row>
    <row r="14507" spans="6:6" x14ac:dyDescent="0.2">
      <c r="F14507" s="24"/>
    </row>
    <row r="14508" spans="6:6" x14ac:dyDescent="0.2">
      <c r="F14508" s="24"/>
    </row>
    <row r="14509" spans="6:6" x14ac:dyDescent="0.2">
      <c r="F14509" s="24"/>
    </row>
    <row r="14510" spans="6:6" x14ac:dyDescent="0.2">
      <c r="F14510" s="24"/>
    </row>
    <row r="14511" spans="6:6" x14ac:dyDescent="0.2">
      <c r="F14511" s="24"/>
    </row>
    <row r="14512" spans="6:6" x14ac:dyDescent="0.2">
      <c r="F14512" s="24"/>
    </row>
    <row r="14513" spans="6:6" x14ac:dyDescent="0.2">
      <c r="F14513" s="24"/>
    </row>
    <row r="14514" spans="6:6" x14ac:dyDescent="0.2">
      <c r="F14514" s="24"/>
    </row>
    <row r="14515" spans="6:6" x14ac:dyDescent="0.2">
      <c r="F14515" s="24"/>
    </row>
    <row r="14516" spans="6:6" x14ac:dyDescent="0.2">
      <c r="F14516" s="24"/>
    </row>
    <row r="14517" spans="6:6" x14ac:dyDescent="0.2">
      <c r="F14517" s="24"/>
    </row>
    <row r="14518" spans="6:6" x14ac:dyDescent="0.2">
      <c r="F14518" s="24"/>
    </row>
    <row r="14519" spans="6:6" x14ac:dyDescent="0.2">
      <c r="F14519" s="24"/>
    </row>
    <row r="14520" spans="6:6" x14ac:dyDescent="0.2">
      <c r="F14520" s="24"/>
    </row>
    <row r="14521" spans="6:6" x14ac:dyDescent="0.2">
      <c r="F14521" s="24"/>
    </row>
    <row r="14522" spans="6:6" x14ac:dyDescent="0.2">
      <c r="F14522" s="24"/>
    </row>
    <row r="14523" spans="6:6" x14ac:dyDescent="0.2">
      <c r="F14523" s="24"/>
    </row>
    <row r="14524" spans="6:6" x14ac:dyDescent="0.2">
      <c r="F14524" s="24"/>
    </row>
    <row r="14525" spans="6:6" x14ac:dyDescent="0.2">
      <c r="F14525" s="24"/>
    </row>
    <row r="14526" spans="6:6" x14ac:dyDescent="0.2">
      <c r="F14526" s="24"/>
    </row>
    <row r="14527" spans="6:6" x14ac:dyDescent="0.2">
      <c r="F14527" s="24"/>
    </row>
    <row r="14528" spans="6:6" x14ac:dyDescent="0.2">
      <c r="F14528" s="24"/>
    </row>
    <row r="14529" spans="6:6" x14ac:dyDescent="0.2">
      <c r="F14529" s="24"/>
    </row>
    <row r="14530" spans="6:6" x14ac:dyDescent="0.2">
      <c r="F14530" s="24"/>
    </row>
    <row r="14531" spans="6:6" x14ac:dyDescent="0.2">
      <c r="F14531" s="24"/>
    </row>
    <row r="14532" spans="6:6" x14ac:dyDescent="0.2">
      <c r="F14532" s="24"/>
    </row>
    <row r="14533" spans="6:6" x14ac:dyDescent="0.2">
      <c r="F14533" s="24"/>
    </row>
    <row r="14534" spans="6:6" x14ac:dyDescent="0.2">
      <c r="F14534" s="24"/>
    </row>
    <row r="14535" spans="6:6" x14ac:dyDescent="0.2">
      <c r="F14535" s="24"/>
    </row>
    <row r="14536" spans="6:6" x14ac:dyDescent="0.2">
      <c r="F14536" s="24"/>
    </row>
    <row r="14537" spans="6:6" x14ac:dyDescent="0.2">
      <c r="F14537" s="24"/>
    </row>
    <row r="14538" spans="6:6" x14ac:dyDescent="0.2">
      <c r="F14538" s="24"/>
    </row>
    <row r="14539" spans="6:6" x14ac:dyDescent="0.2">
      <c r="F14539" s="24"/>
    </row>
    <row r="14540" spans="6:6" x14ac:dyDescent="0.2">
      <c r="F14540" s="24"/>
    </row>
    <row r="14541" spans="6:6" x14ac:dyDescent="0.2">
      <c r="F14541" s="24"/>
    </row>
    <row r="14542" spans="6:6" x14ac:dyDescent="0.2">
      <c r="F14542" s="24"/>
    </row>
    <row r="14543" spans="6:6" x14ac:dyDescent="0.2">
      <c r="F14543" s="24"/>
    </row>
    <row r="14544" spans="6:6" x14ac:dyDescent="0.2">
      <c r="F14544" s="24"/>
    </row>
    <row r="14545" spans="6:6" x14ac:dyDescent="0.2">
      <c r="F14545" s="24"/>
    </row>
    <row r="14546" spans="6:6" x14ac:dyDescent="0.2">
      <c r="F14546" s="24"/>
    </row>
    <row r="14547" spans="6:6" x14ac:dyDescent="0.2">
      <c r="F14547" s="24"/>
    </row>
    <row r="14548" spans="6:6" x14ac:dyDescent="0.2">
      <c r="F14548" s="24"/>
    </row>
    <row r="14549" spans="6:6" x14ac:dyDescent="0.2">
      <c r="F14549" s="24"/>
    </row>
    <row r="14550" spans="6:6" x14ac:dyDescent="0.2">
      <c r="F14550" s="24"/>
    </row>
    <row r="14551" spans="6:6" x14ac:dyDescent="0.2">
      <c r="F14551" s="24"/>
    </row>
    <row r="14552" spans="6:6" x14ac:dyDescent="0.2">
      <c r="F14552" s="24"/>
    </row>
    <row r="14553" spans="6:6" x14ac:dyDescent="0.2">
      <c r="F14553" s="24"/>
    </row>
    <row r="14554" spans="6:6" x14ac:dyDescent="0.2">
      <c r="F14554" s="24"/>
    </row>
    <row r="14555" spans="6:6" x14ac:dyDescent="0.2">
      <c r="F14555" s="24"/>
    </row>
    <row r="14556" spans="6:6" x14ac:dyDescent="0.2">
      <c r="F14556" s="24"/>
    </row>
    <row r="14557" spans="6:6" x14ac:dyDescent="0.2">
      <c r="F14557" s="24"/>
    </row>
    <row r="14558" spans="6:6" x14ac:dyDescent="0.2">
      <c r="F14558" s="24"/>
    </row>
    <row r="14559" spans="6:6" x14ac:dyDescent="0.2">
      <c r="F14559" s="24"/>
    </row>
    <row r="14560" spans="6:6" x14ac:dyDescent="0.2">
      <c r="F14560" s="24"/>
    </row>
    <row r="14561" spans="6:6" x14ac:dyDescent="0.2">
      <c r="F14561" s="24"/>
    </row>
    <row r="14562" spans="6:6" x14ac:dyDescent="0.2">
      <c r="F14562" s="24"/>
    </row>
    <row r="14563" spans="6:6" x14ac:dyDescent="0.2">
      <c r="F14563" s="24"/>
    </row>
    <row r="14564" spans="6:6" x14ac:dyDescent="0.2">
      <c r="F14564" s="24"/>
    </row>
    <row r="14565" spans="6:6" x14ac:dyDescent="0.2">
      <c r="F14565" s="24"/>
    </row>
    <row r="14566" spans="6:6" x14ac:dyDescent="0.2">
      <c r="F14566" s="24"/>
    </row>
    <row r="14567" spans="6:6" x14ac:dyDescent="0.2">
      <c r="F14567" s="24"/>
    </row>
    <row r="14568" spans="6:6" x14ac:dyDescent="0.2">
      <c r="F14568" s="24"/>
    </row>
    <row r="14569" spans="6:6" x14ac:dyDescent="0.2">
      <c r="F14569" s="24"/>
    </row>
    <row r="14570" spans="6:6" x14ac:dyDescent="0.2">
      <c r="F14570" s="24"/>
    </row>
    <row r="14571" spans="6:6" x14ac:dyDescent="0.2">
      <c r="F14571" s="24"/>
    </row>
    <row r="14572" spans="6:6" x14ac:dyDescent="0.2">
      <c r="F14572" s="24"/>
    </row>
    <row r="14573" spans="6:6" x14ac:dyDescent="0.2">
      <c r="F14573" s="24"/>
    </row>
    <row r="14574" spans="6:6" x14ac:dyDescent="0.2">
      <c r="F14574" s="24"/>
    </row>
    <row r="14575" spans="6:6" x14ac:dyDescent="0.2">
      <c r="F14575" s="24"/>
    </row>
    <row r="14576" spans="6:6" x14ac:dyDescent="0.2">
      <c r="F14576" s="24"/>
    </row>
    <row r="14577" spans="6:6" x14ac:dyDescent="0.2">
      <c r="F14577" s="24"/>
    </row>
    <row r="14578" spans="6:6" x14ac:dyDescent="0.2">
      <c r="F14578" s="24"/>
    </row>
    <row r="14579" spans="6:6" x14ac:dyDescent="0.2">
      <c r="F14579" s="24"/>
    </row>
    <row r="14580" spans="6:6" x14ac:dyDescent="0.2">
      <c r="F14580" s="24"/>
    </row>
    <row r="14581" spans="6:6" x14ac:dyDescent="0.2">
      <c r="F14581" s="24"/>
    </row>
    <row r="14582" spans="6:6" x14ac:dyDescent="0.2">
      <c r="F14582" s="24"/>
    </row>
    <row r="14583" spans="6:6" x14ac:dyDescent="0.2">
      <c r="F14583" s="24"/>
    </row>
    <row r="14584" spans="6:6" x14ac:dyDescent="0.2">
      <c r="F14584" s="24"/>
    </row>
    <row r="14585" spans="6:6" x14ac:dyDescent="0.2">
      <c r="F14585" s="24"/>
    </row>
    <row r="14586" spans="6:6" x14ac:dyDescent="0.2">
      <c r="F14586" s="24"/>
    </row>
    <row r="14587" spans="6:6" x14ac:dyDescent="0.2">
      <c r="F14587" s="24"/>
    </row>
    <row r="14588" spans="6:6" x14ac:dyDescent="0.2">
      <c r="F14588" s="24"/>
    </row>
    <row r="14589" spans="6:6" x14ac:dyDescent="0.2">
      <c r="F14589" s="24"/>
    </row>
    <row r="14590" spans="6:6" x14ac:dyDescent="0.2">
      <c r="F14590" s="24"/>
    </row>
    <row r="14591" spans="6:6" x14ac:dyDescent="0.2">
      <c r="F14591" s="24"/>
    </row>
    <row r="14592" spans="6:6" x14ac:dyDescent="0.2">
      <c r="F14592" s="24"/>
    </row>
    <row r="14593" spans="6:6" x14ac:dyDescent="0.2">
      <c r="F14593" s="24"/>
    </row>
    <row r="14594" spans="6:6" x14ac:dyDescent="0.2">
      <c r="F14594" s="24"/>
    </row>
    <row r="14595" spans="6:6" x14ac:dyDescent="0.2">
      <c r="F14595" s="24"/>
    </row>
    <row r="14596" spans="6:6" x14ac:dyDescent="0.2">
      <c r="F14596" s="24"/>
    </row>
    <row r="14597" spans="6:6" x14ac:dyDescent="0.2">
      <c r="F14597" s="24"/>
    </row>
    <row r="14598" spans="6:6" x14ac:dyDescent="0.2">
      <c r="F14598" s="24"/>
    </row>
    <row r="14599" spans="6:6" x14ac:dyDescent="0.2">
      <c r="F14599" s="24"/>
    </row>
    <row r="14600" spans="6:6" x14ac:dyDescent="0.2">
      <c r="F14600" s="24"/>
    </row>
    <row r="14601" spans="6:6" x14ac:dyDescent="0.2">
      <c r="F14601" s="24"/>
    </row>
    <row r="14602" spans="6:6" x14ac:dyDescent="0.2">
      <c r="F14602" s="24"/>
    </row>
    <row r="14603" spans="6:6" x14ac:dyDescent="0.2">
      <c r="F14603" s="24"/>
    </row>
    <row r="14604" spans="6:6" x14ac:dyDescent="0.2">
      <c r="F14604" s="24"/>
    </row>
    <row r="14605" spans="6:6" x14ac:dyDescent="0.2">
      <c r="F14605" s="24"/>
    </row>
    <row r="14606" spans="6:6" x14ac:dyDescent="0.2">
      <c r="F14606" s="24"/>
    </row>
    <row r="14607" spans="6:6" x14ac:dyDescent="0.2">
      <c r="F14607" s="24"/>
    </row>
    <row r="14608" spans="6:6" x14ac:dyDescent="0.2">
      <c r="F14608" s="24"/>
    </row>
    <row r="14609" spans="6:6" x14ac:dyDescent="0.2">
      <c r="F14609" s="24"/>
    </row>
    <row r="14610" spans="6:6" x14ac:dyDescent="0.2">
      <c r="F14610" s="24"/>
    </row>
    <row r="14611" spans="6:6" x14ac:dyDescent="0.2">
      <c r="F14611" s="24"/>
    </row>
    <row r="14612" spans="6:6" x14ac:dyDescent="0.2">
      <c r="F14612" s="24"/>
    </row>
    <row r="14613" spans="6:6" x14ac:dyDescent="0.2">
      <c r="F14613" s="24"/>
    </row>
    <row r="14614" spans="6:6" x14ac:dyDescent="0.2">
      <c r="F14614" s="24"/>
    </row>
    <row r="14615" spans="6:6" x14ac:dyDescent="0.2">
      <c r="F14615" s="24"/>
    </row>
    <row r="14616" spans="6:6" x14ac:dyDescent="0.2">
      <c r="F14616" s="24"/>
    </row>
    <row r="14617" spans="6:6" x14ac:dyDescent="0.2">
      <c r="F14617" s="24"/>
    </row>
    <row r="14618" spans="6:6" x14ac:dyDescent="0.2">
      <c r="F14618" s="24"/>
    </row>
    <row r="14619" spans="6:6" x14ac:dyDescent="0.2">
      <c r="F14619" s="24"/>
    </row>
    <row r="14620" spans="6:6" x14ac:dyDescent="0.2">
      <c r="F14620" s="24"/>
    </row>
    <row r="14621" spans="6:6" x14ac:dyDescent="0.2">
      <c r="F14621" s="24"/>
    </row>
    <row r="14622" spans="6:6" x14ac:dyDescent="0.2">
      <c r="F14622" s="24"/>
    </row>
    <row r="14623" spans="6:6" x14ac:dyDescent="0.2">
      <c r="F14623" s="24"/>
    </row>
    <row r="14624" spans="6:6" x14ac:dyDescent="0.2">
      <c r="F14624" s="24"/>
    </row>
    <row r="14625" spans="6:6" x14ac:dyDescent="0.2">
      <c r="F14625" s="24"/>
    </row>
    <row r="14626" spans="6:6" x14ac:dyDescent="0.2">
      <c r="F14626" s="24"/>
    </row>
    <row r="14627" spans="6:6" x14ac:dyDescent="0.2">
      <c r="F14627" s="24"/>
    </row>
    <row r="14628" spans="6:6" x14ac:dyDescent="0.2">
      <c r="F14628" s="24"/>
    </row>
    <row r="14629" spans="6:6" x14ac:dyDescent="0.2">
      <c r="F14629" s="24"/>
    </row>
    <row r="14630" spans="6:6" x14ac:dyDescent="0.2">
      <c r="F14630" s="24"/>
    </row>
    <row r="14631" spans="6:6" x14ac:dyDescent="0.2">
      <c r="F14631" s="24"/>
    </row>
    <row r="14632" spans="6:6" x14ac:dyDescent="0.2">
      <c r="F14632" s="24"/>
    </row>
    <row r="14633" spans="6:6" x14ac:dyDescent="0.2">
      <c r="F14633" s="24"/>
    </row>
    <row r="14634" spans="6:6" x14ac:dyDescent="0.2">
      <c r="F14634" s="24"/>
    </row>
    <row r="14635" spans="6:6" x14ac:dyDescent="0.2">
      <c r="F14635" s="24"/>
    </row>
    <row r="14636" spans="6:6" x14ac:dyDescent="0.2">
      <c r="F14636" s="24"/>
    </row>
    <row r="14637" spans="6:6" x14ac:dyDescent="0.2">
      <c r="F14637" s="24"/>
    </row>
    <row r="14638" spans="6:6" x14ac:dyDescent="0.2">
      <c r="F14638" s="24"/>
    </row>
    <row r="14639" spans="6:6" x14ac:dyDescent="0.2">
      <c r="F14639" s="24"/>
    </row>
    <row r="14640" spans="6:6" x14ac:dyDescent="0.2">
      <c r="F14640" s="24"/>
    </row>
    <row r="14641" spans="6:6" x14ac:dyDescent="0.2">
      <c r="F14641" s="24"/>
    </row>
    <row r="14642" spans="6:6" x14ac:dyDescent="0.2">
      <c r="F14642" s="24"/>
    </row>
    <row r="14643" spans="6:6" x14ac:dyDescent="0.2">
      <c r="F14643" s="24"/>
    </row>
    <row r="14644" spans="6:6" x14ac:dyDescent="0.2">
      <c r="F14644" s="24"/>
    </row>
    <row r="14645" spans="6:6" x14ac:dyDescent="0.2">
      <c r="F14645" s="24"/>
    </row>
    <row r="14646" spans="6:6" x14ac:dyDescent="0.2">
      <c r="F14646" s="24"/>
    </row>
    <row r="14647" spans="6:6" x14ac:dyDescent="0.2">
      <c r="F14647" s="24"/>
    </row>
    <row r="14648" spans="6:6" x14ac:dyDescent="0.2">
      <c r="F14648" s="24"/>
    </row>
    <row r="14649" spans="6:6" x14ac:dyDescent="0.2">
      <c r="F14649" s="24"/>
    </row>
    <row r="14650" spans="6:6" x14ac:dyDescent="0.2">
      <c r="F14650" s="24"/>
    </row>
    <row r="14651" spans="6:6" x14ac:dyDescent="0.2">
      <c r="F14651" s="24"/>
    </row>
    <row r="14652" spans="6:6" x14ac:dyDescent="0.2">
      <c r="F14652" s="24"/>
    </row>
    <row r="14653" spans="6:6" x14ac:dyDescent="0.2">
      <c r="F14653" s="24"/>
    </row>
    <row r="14654" spans="6:6" x14ac:dyDescent="0.2">
      <c r="F14654" s="24"/>
    </row>
    <row r="14655" spans="6:6" x14ac:dyDescent="0.2">
      <c r="F14655" s="24"/>
    </row>
    <row r="14656" spans="6:6" x14ac:dyDescent="0.2">
      <c r="F14656" s="24"/>
    </row>
    <row r="14657" spans="6:6" x14ac:dyDescent="0.2">
      <c r="F14657" s="24"/>
    </row>
    <row r="14658" spans="6:6" x14ac:dyDescent="0.2">
      <c r="F14658" s="24"/>
    </row>
    <row r="14659" spans="6:6" x14ac:dyDescent="0.2">
      <c r="F14659" s="24"/>
    </row>
    <row r="14660" spans="6:6" x14ac:dyDescent="0.2">
      <c r="F14660" s="24"/>
    </row>
    <row r="14661" spans="6:6" x14ac:dyDescent="0.2">
      <c r="F14661" s="24"/>
    </row>
    <row r="14662" spans="6:6" x14ac:dyDescent="0.2">
      <c r="F14662" s="24"/>
    </row>
    <row r="14663" spans="6:6" x14ac:dyDescent="0.2">
      <c r="F14663" s="24"/>
    </row>
    <row r="14664" spans="6:6" x14ac:dyDescent="0.2">
      <c r="F14664" s="24"/>
    </row>
    <row r="14665" spans="6:6" x14ac:dyDescent="0.2">
      <c r="F14665" s="24"/>
    </row>
    <row r="14666" spans="6:6" x14ac:dyDescent="0.2">
      <c r="F14666" s="24"/>
    </row>
    <row r="14667" spans="6:6" x14ac:dyDescent="0.2">
      <c r="F14667" s="24"/>
    </row>
    <row r="14668" spans="6:6" x14ac:dyDescent="0.2">
      <c r="F14668" s="24"/>
    </row>
    <row r="14669" spans="6:6" x14ac:dyDescent="0.2">
      <c r="F14669" s="24"/>
    </row>
    <row r="14670" spans="6:6" x14ac:dyDescent="0.2">
      <c r="F14670" s="24"/>
    </row>
    <row r="14671" spans="6:6" x14ac:dyDescent="0.2">
      <c r="F14671" s="24"/>
    </row>
    <row r="14672" spans="6:6" x14ac:dyDescent="0.2">
      <c r="F14672" s="24"/>
    </row>
    <row r="14673" spans="6:6" x14ac:dyDescent="0.2">
      <c r="F14673" s="24"/>
    </row>
    <row r="14674" spans="6:6" x14ac:dyDescent="0.2">
      <c r="F14674" s="24"/>
    </row>
    <row r="14675" spans="6:6" x14ac:dyDescent="0.2">
      <c r="F14675" s="24"/>
    </row>
    <row r="14676" spans="6:6" x14ac:dyDescent="0.2">
      <c r="F14676" s="24"/>
    </row>
    <row r="14677" spans="6:6" x14ac:dyDescent="0.2">
      <c r="F14677" s="24"/>
    </row>
    <row r="14678" spans="6:6" x14ac:dyDescent="0.2">
      <c r="F14678" s="24"/>
    </row>
    <row r="14679" spans="6:6" x14ac:dyDescent="0.2">
      <c r="F14679" s="24"/>
    </row>
    <row r="14680" spans="6:6" x14ac:dyDescent="0.2">
      <c r="F14680" s="24"/>
    </row>
    <row r="14681" spans="6:6" x14ac:dyDescent="0.2">
      <c r="F14681" s="24"/>
    </row>
    <row r="14682" spans="6:6" x14ac:dyDescent="0.2">
      <c r="F14682" s="24"/>
    </row>
    <row r="14683" spans="6:6" x14ac:dyDescent="0.2">
      <c r="F14683" s="24"/>
    </row>
    <row r="14684" spans="6:6" x14ac:dyDescent="0.2">
      <c r="F14684" s="24"/>
    </row>
    <row r="14685" spans="6:6" x14ac:dyDescent="0.2">
      <c r="F14685" s="24"/>
    </row>
    <row r="14686" spans="6:6" x14ac:dyDescent="0.2">
      <c r="F14686" s="24"/>
    </row>
    <row r="14687" spans="6:6" x14ac:dyDescent="0.2">
      <c r="F14687" s="24"/>
    </row>
    <row r="14688" spans="6:6" x14ac:dyDescent="0.2">
      <c r="F14688" s="24"/>
    </row>
    <row r="14689" spans="6:6" x14ac:dyDescent="0.2">
      <c r="F14689" s="24"/>
    </row>
    <row r="14690" spans="6:6" x14ac:dyDescent="0.2">
      <c r="F14690" s="24"/>
    </row>
    <row r="14691" spans="6:6" x14ac:dyDescent="0.2">
      <c r="F14691" s="24"/>
    </row>
    <row r="14692" spans="6:6" x14ac:dyDescent="0.2">
      <c r="F14692" s="24"/>
    </row>
    <row r="14693" spans="6:6" x14ac:dyDescent="0.2">
      <c r="F14693" s="24"/>
    </row>
    <row r="14694" spans="6:6" x14ac:dyDescent="0.2">
      <c r="F14694" s="24"/>
    </row>
    <row r="14695" spans="6:6" x14ac:dyDescent="0.2">
      <c r="F14695" s="24"/>
    </row>
    <row r="14696" spans="6:6" x14ac:dyDescent="0.2">
      <c r="F14696" s="24"/>
    </row>
    <row r="14697" spans="6:6" x14ac:dyDescent="0.2">
      <c r="F14697" s="24"/>
    </row>
    <row r="14698" spans="6:6" x14ac:dyDescent="0.2">
      <c r="F14698" s="24"/>
    </row>
    <row r="14699" spans="6:6" x14ac:dyDescent="0.2">
      <c r="F14699" s="24"/>
    </row>
    <row r="14700" spans="6:6" x14ac:dyDescent="0.2">
      <c r="F14700" s="24"/>
    </row>
    <row r="14701" spans="6:6" x14ac:dyDescent="0.2">
      <c r="F14701" s="24"/>
    </row>
    <row r="14702" spans="6:6" x14ac:dyDescent="0.2">
      <c r="F14702" s="24"/>
    </row>
    <row r="14703" spans="6:6" x14ac:dyDescent="0.2">
      <c r="F14703" s="24"/>
    </row>
    <row r="14704" spans="6:6" x14ac:dyDescent="0.2">
      <c r="F14704" s="24"/>
    </row>
    <row r="14705" spans="6:6" x14ac:dyDescent="0.2">
      <c r="F14705" s="24"/>
    </row>
    <row r="14706" spans="6:6" x14ac:dyDescent="0.2">
      <c r="F14706" s="24"/>
    </row>
    <row r="14707" spans="6:6" x14ac:dyDescent="0.2">
      <c r="F14707" s="24"/>
    </row>
    <row r="14708" spans="6:6" x14ac:dyDescent="0.2">
      <c r="F14708" s="24"/>
    </row>
    <row r="14709" spans="6:6" x14ac:dyDescent="0.2">
      <c r="F14709" s="24"/>
    </row>
    <row r="14710" spans="6:6" x14ac:dyDescent="0.2">
      <c r="F14710" s="24"/>
    </row>
    <row r="14711" spans="6:6" x14ac:dyDescent="0.2">
      <c r="F14711" s="24"/>
    </row>
    <row r="14712" spans="6:6" x14ac:dyDescent="0.2">
      <c r="F14712" s="24"/>
    </row>
    <row r="14713" spans="6:6" x14ac:dyDescent="0.2">
      <c r="F14713" s="24"/>
    </row>
    <row r="14714" spans="6:6" x14ac:dyDescent="0.2">
      <c r="F14714" s="24"/>
    </row>
    <row r="14715" spans="6:6" x14ac:dyDescent="0.2">
      <c r="F14715" s="24"/>
    </row>
    <row r="14716" spans="6:6" x14ac:dyDescent="0.2">
      <c r="F14716" s="24"/>
    </row>
    <row r="14717" spans="6:6" x14ac:dyDescent="0.2">
      <c r="F14717" s="24"/>
    </row>
    <row r="14718" spans="6:6" x14ac:dyDescent="0.2">
      <c r="F14718" s="24"/>
    </row>
    <row r="14719" spans="6:6" x14ac:dyDescent="0.2">
      <c r="F14719" s="24"/>
    </row>
    <row r="14720" spans="6:6" x14ac:dyDescent="0.2">
      <c r="F14720" s="24"/>
    </row>
    <row r="14721" spans="6:6" x14ac:dyDescent="0.2">
      <c r="F14721" s="24"/>
    </row>
    <row r="14722" spans="6:6" x14ac:dyDescent="0.2">
      <c r="F14722" s="24"/>
    </row>
    <row r="14723" spans="6:6" x14ac:dyDescent="0.2">
      <c r="F14723" s="24"/>
    </row>
    <row r="14724" spans="6:6" x14ac:dyDescent="0.2">
      <c r="F14724" s="24"/>
    </row>
    <row r="14725" spans="6:6" x14ac:dyDescent="0.2">
      <c r="F14725" s="24"/>
    </row>
    <row r="14726" spans="6:6" x14ac:dyDescent="0.2">
      <c r="F14726" s="24"/>
    </row>
    <row r="14727" spans="6:6" x14ac:dyDescent="0.2">
      <c r="F14727" s="24"/>
    </row>
    <row r="14728" spans="6:6" x14ac:dyDescent="0.2">
      <c r="F14728" s="24"/>
    </row>
    <row r="14729" spans="6:6" x14ac:dyDescent="0.2">
      <c r="F14729" s="24"/>
    </row>
    <row r="14730" spans="6:6" x14ac:dyDescent="0.2">
      <c r="F14730" s="24"/>
    </row>
    <row r="14731" spans="6:6" x14ac:dyDescent="0.2">
      <c r="F14731" s="24"/>
    </row>
    <row r="14732" spans="6:6" x14ac:dyDescent="0.2">
      <c r="F14732" s="24"/>
    </row>
    <row r="14733" spans="6:6" x14ac:dyDescent="0.2">
      <c r="F14733" s="24"/>
    </row>
    <row r="14734" spans="6:6" x14ac:dyDescent="0.2">
      <c r="F14734" s="24"/>
    </row>
    <row r="14735" spans="6:6" x14ac:dyDescent="0.2">
      <c r="F14735" s="24"/>
    </row>
    <row r="14736" spans="6:6" x14ac:dyDescent="0.2">
      <c r="F14736" s="24"/>
    </row>
    <row r="14737" spans="6:6" x14ac:dyDescent="0.2">
      <c r="F14737" s="24"/>
    </row>
    <row r="14738" spans="6:6" x14ac:dyDescent="0.2">
      <c r="F14738" s="24"/>
    </row>
    <row r="14739" spans="6:6" x14ac:dyDescent="0.2">
      <c r="F14739" s="24"/>
    </row>
    <row r="14740" spans="6:6" x14ac:dyDescent="0.2">
      <c r="F14740" s="24"/>
    </row>
    <row r="14741" spans="6:6" x14ac:dyDescent="0.2">
      <c r="F14741" s="24"/>
    </row>
    <row r="14742" spans="6:6" x14ac:dyDescent="0.2">
      <c r="F14742" s="24"/>
    </row>
    <row r="14743" spans="6:6" x14ac:dyDescent="0.2">
      <c r="F14743" s="24"/>
    </row>
    <row r="14744" spans="6:6" x14ac:dyDescent="0.2">
      <c r="F14744" s="24"/>
    </row>
    <row r="14745" spans="6:6" x14ac:dyDescent="0.2">
      <c r="F14745" s="24"/>
    </row>
    <row r="14746" spans="6:6" x14ac:dyDescent="0.2">
      <c r="F14746" s="24"/>
    </row>
    <row r="14747" spans="6:6" x14ac:dyDescent="0.2">
      <c r="F14747" s="24"/>
    </row>
    <row r="14748" spans="6:6" x14ac:dyDescent="0.2">
      <c r="F14748" s="24"/>
    </row>
    <row r="14749" spans="6:6" x14ac:dyDescent="0.2">
      <c r="F14749" s="24"/>
    </row>
    <row r="14750" spans="6:6" x14ac:dyDescent="0.2">
      <c r="F14750" s="24"/>
    </row>
    <row r="14751" spans="6:6" x14ac:dyDescent="0.2">
      <c r="F14751" s="24"/>
    </row>
    <row r="14752" spans="6:6" x14ac:dyDescent="0.2">
      <c r="F14752" s="24"/>
    </row>
    <row r="14753" spans="6:6" x14ac:dyDescent="0.2">
      <c r="F14753" s="24"/>
    </row>
    <row r="14754" spans="6:6" x14ac:dyDescent="0.2">
      <c r="F14754" s="24"/>
    </row>
    <row r="14755" spans="6:6" x14ac:dyDescent="0.2">
      <c r="F14755" s="24"/>
    </row>
    <row r="14756" spans="6:6" x14ac:dyDescent="0.2">
      <c r="F14756" s="24"/>
    </row>
    <row r="14757" spans="6:6" x14ac:dyDescent="0.2">
      <c r="F14757" s="24"/>
    </row>
    <row r="14758" spans="6:6" x14ac:dyDescent="0.2">
      <c r="F14758" s="24"/>
    </row>
    <row r="14759" spans="6:6" x14ac:dyDescent="0.2">
      <c r="F14759" s="24"/>
    </row>
    <row r="14760" spans="6:6" x14ac:dyDescent="0.2">
      <c r="F14760" s="24"/>
    </row>
    <row r="14761" spans="6:6" x14ac:dyDescent="0.2">
      <c r="F14761" s="24"/>
    </row>
    <row r="14762" spans="6:6" x14ac:dyDescent="0.2">
      <c r="F14762" s="24"/>
    </row>
    <row r="14763" spans="6:6" x14ac:dyDescent="0.2">
      <c r="F14763" s="24"/>
    </row>
    <row r="14764" spans="6:6" x14ac:dyDescent="0.2">
      <c r="F14764" s="24"/>
    </row>
    <row r="14765" spans="6:6" x14ac:dyDescent="0.2">
      <c r="F14765" s="24"/>
    </row>
    <row r="14766" spans="6:6" x14ac:dyDescent="0.2">
      <c r="F14766" s="24"/>
    </row>
    <row r="14767" spans="6:6" x14ac:dyDescent="0.2">
      <c r="F14767" s="24"/>
    </row>
    <row r="14768" spans="6:6" x14ac:dyDescent="0.2">
      <c r="F14768" s="24"/>
    </row>
    <row r="14769" spans="6:6" x14ac:dyDescent="0.2">
      <c r="F14769" s="24"/>
    </row>
    <row r="14770" spans="6:6" x14ac:dyDescent="0.2">
      <c r="F14770" s="24"/>
    </row>
    <row r="14771" spans="6:6" x14ac:dyDescent="0.2">
      <c r="F14771" s="24"/>
    </row>
    <row r="14772" spans="6:6" x14ac:dyDescent="0.2">
      <c r="F14772" s="24"/>
    </row>
    <row r="14773" spans="6:6" x14ac:dyDescent="0.2">
      <c r="F14773" s="24"/>
    </row>
    <row r="14774" spans="6:6" x14ac:dyDescent="0.2">
      <c r="F14774" s="24"/>
    </row>
    <row r="14775" spans="6:6" x14ac:dyDescent="0.2">
      <c r="F14775" s="24"/>
    </row>
    <row r="14776" spans="6:6" x14ac:dyDescent="0.2">
      <c r="F14776" s="24"/>
    </row>
    <row r="14777" spans="6:6" x14ac:dyDescent="0.2">
      <c r="F14777" s="24"/>
    </row>
    <row r="14778" spans="6:6" x14ac:dyDescent="0.2">
      <c r="F14778" s="24"/>
    </row>
    <row r="14779" spans="6:6" x14ac:dyDescent="0.2">
      <c r="F14779" s="24"/>
    </row>
    <row r="14780" spans="6:6" x14ac:dyDescent="0.2">
      <c r="F14780" s="24"/>
    </row>
    <row r="14781" spans="6:6" x14ac:dyDescent="0.2">
      <c r="F14781" s="24"/>
    </row>
    <row r="14782" spans="6:6" x14ac:dyDescent="0.2">
      <c r="F14782" s="24"/>
    </row>
    <row r="14783" spans="6:6" x14ac:dyDescent="0.2">
      <c r="F14783" s="24"/>
    </row>
    <row r="14784" spans="6:6" x14ac:dyDescent="0.2">
      <c r="F14784" s="24"/>
    </row>
    <row r="14785" spans="6:6" x14ac:dyDescent="0.2">
      <c r="F14785" s="24"/>
    </row>
    <row r="14786" spans="6:6" x14ac:dyDescent="0.2">
      <c r="F14786" s="24"/>
    </row>
    <row r="14787" spans="6:6" x14ac:dyDescent="0.2">
      <c r="F14787" s="24"/>
    </row>
    <row r="14788" spans="6:6" x14ac:dyDescent="0.2">
      <c r="F14788" s="24"/>
    </row>
    <row r="14789" spans="6:6" x14ac:dyDescent="0.2">
      <c r="F14789" s="24"/>
    </row>
    <row r="14790" spans="6:6" x14ac:dyDescent="0.2">
      <c r="F14790" s="24"/>
    </row>
    <row r="14791" spans="6:6" x14ac:dyDescent="0.2">
      <c r="F14791" s="24"/>
    </row>
    <row r="14792" spans="6:6" x14ac:dyDescent="0.2">
      <c r="F14792" s="24"/>
    </row>
    <row r="14793" spans="6:6" x14ac:dyDescent="0.2">
      <c r="F14793" s="24"/>
    </row>
    <row r="14794" spans="6:6" x14ac:dyDescent="0.2">
      <c r="F14794" s="24"/>
    </row>
    <row r="14795" spans="6:6" x14ac:dyDescent="0.2">
      <c r="F14795" s="24"/>
    </row>
    <row r="14796" spans="6:6" x14ac:dyDescent="0.2">
      <c r="F14796" s="24"/>
    </row>
    <row r="14797" spans="6:6" x14ac:dyDescent="0.2">
      <c r="F14797" s="24"/>
    </row>
    <row r="14798" spans="6:6" x14ac:dyDescent="0.2">
      <c r="F14798" s="24"/>
    </row>
    <row r="14799" spans="6:6" x14ac:dyDescent="0.2">
      <c r="F14799" s="24"/>
    </row>
    <row r="14800" spans="6:6" x14ac:dyDescent="0.2">
      <c r="F14800" s="24"/>
    </row>
    <row r="14801" spans="6:6" x14ac:dyDescent="0.2">
      <c r="F14801" s="24"/>
    </row>
    <row r="14802" spans="6:6" x14ac:dyDescent="0.2">
      <c r="F14802" s="24"/>
    </row>
    <row r="14803" spans="6:6" x14ac:dyDescent="0.2">
      <c r="F14803" s="24"/>
    </row>
    <row r="14804" spans="6:6" x14ac:dyDescent="0.2">
      <c r="F14804" s="24"/>
    </row>
    <row r="14805" spans="6:6" x14ac:dyDescent="0.2">
      <c r="F14805" s="24"/>
    </row>
    <row r="14806" spans="6:6" x14ac:dyDescent="0.2">
      <c r="F14806" s="24"/>
    </row>
    <row r="14807" spans="6:6" x14ac:dyDescent="0.2">
      <c r="F14807" s="24"/>
    </row>
    <row r="14808" spans="6:6" x14ac:dyDescent="0.2">
      <c r="F14808" s="24"/>
    </row>
    <row r="14809" spans="6:6" x14ac:dyDescent="0.2">
      <c r="F14809" s="24"/>
    </row>
    <row r="14810" spans="6:6" x14ac:dyDescent="0.2">
      <c r="F14810" s="24"/>
    </row>
    <row r="14811" spans="6:6" x14ac:dyDescent="0.2">
      <c r="F14811" s="24"/>
    </row>
    <row r="14812" spans="6:6" x14ac:dyDescent="0.2">
      <c r="F14812" s="24"/>
    </row>
    <row r="14813" spans="6:6" x14ac:dyDescent="0.2">
      <c r="F14813" s="24"/>
    </row>
    <row r="14814" spans="6:6" x14ac:dyDescent="0.2">
      <c r="F14814" s="24"/>
    </row>
    <row r="14815" spans="6:6" x14ac:dyDescent="0.2">
      <c r="F14815" s="24"/>
    </row>
    <row r="14816" spans="6:6" x14ac:dyDescent="0.2">
      <c r="F14816" s="24"/>
    </row>
    <row r="14817" spans="6:6" x14ac:dyDescent="0.2">
      <c r="F14817" s="24"/>
    </row>
    <row r="14818" spans="6:6" x14ac:dyDescent="0.2">
      <c r="F14818" s="24"/>
    </row>
    <row r="14819" spans="6:6" x14ac:dyDescent="0.2">
      <c r="F14819" s="24"/>
    </row>
    <row r="14820" spans="6:6" x14ac:dyDescent="0.2">
      <c r="F14820" s="24"/>
    </row>
    <row r="14821" spans="6:6" x14ac:dyDescent="0.2">
      <c r="F14821" s="24"/>
    </row>
    <row r="14822" spans="6:6" x14ac:dyDescent="0.2">
      <c r="F14822" s="24"/>
    </row>
    <row r="14823" spans="6:6" x14ac:dyDescent="0.2">
      <c r="F14823" s="24"/>
    </row>
    <row r="14824" spans="6:6" x14ac:dyDescent="0.2">
      <c r="F14824" s="24"/>
    </row>
    <row r="14825" spans="6:6" x14ac:dyDescent="0.2">
      <c r="F14825" s="24"/>
    </row>
    <row r="14826" spans="6:6" x14ac:dyDescent="0.2">
      <c r="F14826" s="24"/>
    </row>
    <row r="14827" spans="6:6" x14ac:dyDescent="0.2">
      <c r="F14827" s="24"/>
    </row>
    <row r="14828" spans="6:6" x14ac:dyDescent="0.2">
      <c r="F14828" s="24"/>
    </row>
    <row r="14829" spans="6:6" x14ac:dyDescent="0.2">
      <c r="F14829" s="24"/>
    </row>
    <row r="14830" spans="6:6" x14ac:dyDescent="0.2">
      <c r="F14830" s="24"/>
    </row>
    <row r="14831" spans="6:6" x14ac:dyDescent="0.2">
      <c r="F14831" s="24"/>
    </row>
    <row r="14832" spans="6:6" x14ac:dyDescent="0.2">
      <c r="F14832" s="24"/>
    </row>
    <row r="14833" spans="6:6" x14ac:dyDescent="0.2">
      <c r="F14833" s="24"/>
    </row>
    <row r="14834" spans="6:6" x14ac:dyDescent="0.2">
      <c r="F14834" s="24"/>
    </row>
    <row r="14835" spans="6:6" x14ac:dyDescent="0.2">
      <c r="F14835" s="24"/>
    </row>
    <row r="14836" spans="6:6" x14ac:dyDescent="0.2">
      <c r="F14836" s="24"/>
    </row>
    <row r="14837" spans="6:6" x14ac:dyDescent="0.2">
      <c r="F14837" s="24"/>
    </row>
    <row r="14838" spans="6:6" x14ac:dyDescent="0.2">
      <c r="F14838" s="24"/>
    </row>
    <row r="14839" spans="6:6" x14ac:dyDescent="0.2">
      <c r="F14839" s="24"/>
    </row>
    <row r="14840" spans="6:6" x14ac:dyDescent="0.2">
      <c r="F14840" s="24"/>
    </row>
    <row r="14841" spans="6:6" x14ac:dyDescent="0.2">
      <c r="F14841" s="24"/>
    </row>
    <row r="14842" spans="6:6" x14ac:dyDescent="0.2">
      <c r="F14842" s="24"/>
    </row>
    <row r="14843" spans="6:6" x14ac:dyDescent="0.2">
      <c r="F14843" s="24"/>
    </row>
    <row r="14844" spans="6:6" x14ac:dyDescent="0.2">
      <c r="F14844" s="24"/>
    </row>
    <row r="14845" spans="6:6" x14ac:dyDescent="0.2">
      <c r="F14845" s="24"/>
    </row>
    <row r="14846" spans="6:6" x14ac:dyDescent="0.2">
      <c r="F14846" s="24"/>
    </row>
    <row r="14847" spans="6:6" x14ac:dyDescent="0.2">
      <c r="F14847" s="24"/>
    </row>
    <row r="14848" spans="6:6" x14ac:dyDescent="0.2">
      <c r="F14848" s="24"/>
    </row>
    <row r="14849" spans="6:6" x14ac:dyDescent="0.2">
      <c r="F14849" s="24"/>
    </row>
    <row r="14850" spans="6:6" x14ac:dyDescent="0.2">
      <c r="F14850" s="24"/>
    </row>
    <row r="14851" spans="6:6" x14ac:dyDescent="0.2">
      <c r="F14851" s="24"/>
    </row>
    <row r="14852" spans="6:6" x14ac:dyDescent="0.2">
      <c r="F14852" s="24"/>
    </row>
    <row r="14853" spans="6:6" x14ac:dyDescent="0.2">
      <c r="F14853" s="24"/>
    </row>
    <row r="14854" spans="6:6" x14ac:dyDescent="0.2">
      <c r="F14854" s="24"/>
    </row>
    <row r="14855" spans="6:6" x14ac:dyDescent="0.2">
      <c r="F14855" s="24"/>
    </row>
    <row r="14856" spans="6:6" x14ac:dyDescent="0.2">
      <c r="F14856" s="24"/>
    </row>
    <row r="14857" spans="6:6" x14ac:dyDescent="0.2">
      <c r="F14857" s="24"/>
    </row>
    <row r="14858" spans="6:6" x14ac:dyDescent="0.2">
      <c r="F14858" s="24"/>
    </row>
    <row r="14859" spans="6:6" x14ac:dyDescent="0.2">
      <c r="F14859" s="24"/>
    </row>
    <row r="14860" spans="6:6" x14ac:dyDescent="0.2">
      <c r="F14860" s="24"/>
    </row>
    <row r="14861" spans="6:6" x14ac:dyDescent="0.2">
      <c r="F14861" s="24"/>
    </row>
    <row r="14862" spans="6:6" x14ac:dyDescent="0.2">
      <c r="F14862" s="24"/>
    </row>
    <row r="14863" spans="6:6" x14ac:dyDescent="0.2">
      <c r="F14863" s="24"/>
    </row>
    <row r="14864" spans="6:6" x14ac:dyDescent="0.2">
      <c r="F14864" s="24"/>
    </row>
    <row r="14865" spans="6:6" x14ac:dyDescent="0.2">
      <c r="F14865" s="24"/>
    </row>
    <row r="14866" spans="6:6" x14ac:dyDescent="0.2">
      <c r="F14866" s="24"/>
    </row>
    <row r="14867" spans="6:6" x14ac:dyDescent="0.2">
      <c r="F14867" s="24"/>
    </row>
    <row r="14868" spans="6:6" x14ac:dyDescent="0.2">
      <c r="F14868" s="24"/>
    </row>
    <row r="14869" spans="6:6" x14ac:dyDescent="0.2">
      <c r="F14869" s="24"/>
    </row>
    <row r="14870" spans="6:6" x14ac:dyDescent="0.2">
      <c r="F14870" s="24"/>
    </row>
    <row r="14871" spans="6:6" x14ac:dyDescent="0.2">
      <c r="F14871" s="24"/>
    </row>
    <row r="14872" spans="6:6" x14ac:dyDescent="0.2">
      <c r="F14872" s="24"/>
    </row>
    <row r="14873" spans="6:6" x14ac:dyDescent="0.2">
      <c r="F14873" s="24"/>
    </row>
    <row r="14874" spans="6:6" x14ac:dyDescent="0.2">
      <c r="F14874" s="24"/>
    </row>
    <row r="14875" spans="6:6" x14ac:dyDescent="0.2">
      <c r="F14875" s="24"/>
    </row>
    <row r="14876" spans="6:6" x14ac:dyDescent="0.2">
      <c r="F14876" s="24"/>
    </row>
    <row r="14877" spans="6:6" x14ac:dyDescent="0.2">
      <c r="F14877" s="24"/>
    </row>
    <row r="14878" spans="6:6" x14ac:dyDescent="0.2">
      <c r="F14878" s="24"/>
    </row>
    <row r="14879" spans="6:6" x14ac:dyDescent="0.2">
      <c r="F14879" s="24"/>
    </row>
    <row r="14880" spans="6:6" x14ac:dyDescent="0.2">
      <c r="F14880" s="24"/>
    </row>
    <row r="14881" spans="6:6" x14ac:dyDescent="0.2">
      <c r="F14881" s="24"/>
    </row>
    <row r="14882" spans="6:6" x14ac:dyDescent="0.2">
      <c r="F14882" s="24"/>
    </row>
    <row r="14883" spans="6:6" x14ac:dyDescent="0.2">
      <c r="F14883" s="24"/>
    </row>
    <row r="14884" spans="6:6" x14ac:dyDescent="0.2">
      <c r="F14884" s="24"/>
    </row>
    <row r="14885" spans="6:6" x14ac:dyDescent="0.2">
      <c r="F14885" s="24"/>
    </row>
    <row r="14886" spans="6:6" x14ac:dyDescent="0.2">
      <c r="F14886" s="24"/>
    </row>
    <row r="14887" spans="6:6" x14ac:dyDescent="0.2">
      <c r="F14887" s="24"/>
    </row>
    <row r="14888" spans="6:6" x14ac:dyDescent="0.2">
      <c r="F14888" s="24"/>
    </row>
    <row r="14889" spans="6:6" x14ac:dyDescent="0.2">
      <c r="F14889" s="24"/>
    </row>
    <row r="14890" spans="6:6" x14ac:dyDescent="0.2">
      <c r="F14890" s="24"/>
    </row>
    <row r="14891" spans="6:6" x14ac:dyDescent="0.2">
      <c r="F14891" s="24"/>
    </row>
    <row r="14892" spans="6:6" x14ac:dyDescent="0.2">
      <c r="F14892" s="24"/>
    </row>
    <row r="14893" spans="6:6" x14ac:dyDescent="0.2">
      <c r="F14893" s="24"/>
    </row>
    <row r="14894" spans="6:6" x14ac:dyDescent="0.2">
      <c r="F14894" s="24"/>
    </row>
    <row r="14895" spans="6:6" x14ac:dyDescent="0.2">
      <c r="F14895" s="24"/>
    </row>
    <row r="14896" spans="6:6" x14ac:dyDescent="0.2">
      <c r="F14896" s="24"/>
    </row>
    <row r="14897" spans="6:6" x14ac:dyDescent="0.2">
      <c r="F14897" s="24"/>
    </row>
    <row r="14898" spans="6:6" x14ac:dyDescent="0.2">
      <c r="F14898" s="24"/>
    </row>
    <row r="14899" spans="6:6" x14ac:dyDescent="0.2">
      <c r="F14899" s="24"/>
    </row>
    <row r="14900" spans="6:6" x14ac:dyDescent="0.2">
      <c r="F14900" s="24"/>
    </row>
    <row r="14901" spans="6:6" x14ac:dyDescent="0.2">
      <c r="F14901" s="24"/>
    </row>
    <row r="14902" spans="6:6" x14ac:dyDescent="0.2">
      <c r="F14902" s="24"/>
    </row>
    <row r="14903" spans="6:6" x14ac:dyDescent="0.2">
      <c r="F14903" s="24"/>
    </row>
    <row r="14904" spans="6:6" x14ac:dyDescent="0.2">
      <c r="F14904" s="24"/>
    </row>
    <row r="14905" spans="6:6" x14ac:dyDescent="0.2">
      <c r="F14905" s="24"/>
    </row>
    <row r="14906" spans="6:6" x14ac:dyDescent="0.2">
      <c r="F14906" s="24"/>
    </row>
    <row r="14907" spans="6:6" x14ac:dyDescent="0.2">
      <c r="F14907" s="24"/>
    </row>
    <row r="14908" spans="6:6" x14ac:dyDescent="0.2">
      <c r="F14908" s="24"/>
    </row>
    <row r="14909" spans="6:6" x14ac:dyDescent="0.2">
      <c r="F14909" s="24"/>
    </row>
    <row r="14910" spans="6:6" x14ac:dyDescent="0.2">
      <c r="F14910" s="24"/>
    </row>
    <row r="14911" spans="6:6" x14ac:dyDescent="0.2">
      <c r="F14911" s="24"/>
    </row>
    <row r="14912" spans="6:6" x14ac:dyDescent="0.2">
      <c r="F14912" s="24"/>
    </row>
    <row r="14913" spans="6:6" x14ac:dyDescent="0.2">
      <c r="F14913" s="24"/>
    </row>
    <row r="14914" spans="6:6" x14ac:dyDescent="0.2">
      <c r="F14914" s="24"/>
    </row>
    <row r="14915" spans="6:6" x14ac:dyDescent="0.2">
      <c r="F14915" s="24"/>
    </row>
    <row r="14916" spans="6:6" x14ac:dyDescent="0.2">
      <c r="F14916" s="24"/>
    </row>
    <row r="14917" spans="6:6" x14ac:dyDescent="0.2">
      <c r="F14917" s="24"/>
    </row>
    <row r="14918" spans="6:6" x14ac:dyDescent="0.2">
      <c r="F14918" s="24"/>
    </row>
    <row r="14919" spans="6:6" x14ac:dyDescent="0.2">
      <c r="F14919" s="24"/>
    </row>
    <row r="14920" spans="6:6" x14ac:dyDescent="0.2">
      <c r="F14920" s="24"/>
    </row>
    <row r="14921" spans="6:6" x14ac:dyDescent="0.2">
      <c r="F14921" s="24"/>
    </row>
    <row r="14922" spans="6:6" x14ac:dyDescent="0.2">
      <c r="F14922" s="24"/>
    </row>
    <row r="14923" spans="6:6" x14ac:dyDescent="0.2">
      <c r="F14923" s="24"/>
    </row>
    <row r="14924" spans="6:6" x14ac:dyDescent="0.2">
      <c r="F14924" s="24"/>
    </row>
    <row r="14925" spans="6:6" x14ac:dyDescent="0.2">
      <c r="F14925" s="24"/>
    </row>
    <row r="14926" spans="6:6" x14ac:dyDescent="0.2">
      <c r="F14926" s="24"/>
    </row>
    <row r="14927" spans="6:6" x14ac:dyDescent="0.2">
      <c r="F14927" s="24"/>
    </row>
    <row r="14928" spans="6:6" x14ac:dyDescent="0.2">
      <c r="F14928" s="24"/>
    </row>
    <row r="14929" spans="6:6" x14ac:dyDescent="0.2">
      <c r="F14929" s="24"/>
    </row>
    <row r="14930" spans="6:6" x14ac:dyDescent="0.2">
      <c r="F14930" s="24"/>
    </row>
    <row r="14931" spans="6:6" x14ac:dyDescent="0.2">
      <c r="F14931" s="24"/>
    </row>
    <row r="14932" spans="6:6" x14ac:dyDescent="0.2">
      <c r="F14932" s="24"/>
    </row>
    <row r="14933" spans="6:6" x14ac:dyDescent="0.2">
      <c r="F14933" s="24"/>
    </row>
    <row r="14934" spans="6:6" x14ac:dyDescent="0.2">
      <c r="F14934" s="24"/>
    </row>
    <row r="14935" spans="6:6" x14ac:dyDescent="0.2">
      <c r="F14935" s="24"/>
    </row>
    <row r="14936" spans="6:6" x14ac:dyDescent="0.2">
      <c r="F14936" s="24"/>
    </row>
    <row r="14937" spans="6:6" x14ac:dyDescent="0.2">
      <c r="F14937" s="24"/>
    </row>
    <row r="14938" spans="6:6" x14ac:dyDescent="0.2">
      <c r="F14938" s="24"/>
    </row>
    <row r="14939" spans="6:6" x14ac:dyDescent="0.2">
      <c r="F14939" s="24"/>
    </row>
    <row r="14940" spans="6:6" x14ac:dyDescent="0.2">
      <c r="F14940" s="24"/>
    </row>
    <row r="14941" spans="6:6" x14ac:dyDescent="0.2">
      <c r="F14941" s="24"/>
    </row>
    <row r="14942" spans="6:6" x14ac:dyDescent="0.2">
      <c r="F14942" s="24"/>
    </row>
    <row r="14943" spans="6:6" x14ac:dyDescent="0.2">
      <c r="F14943" s="24"/>
    </row>
    <row r="14944" spans="6:6" x14ac:dyDescent="0.2">
      <c r="F14944" s="24"/>
    </row>
    <row r="14945" spans="6:6" x14ac:dyDescent="0.2">
      <c r="F14945" s="24"/>
    </row>
    <row r="14946" spans="6:6" x14ac:dyDescent="0.2">
      <c r="F14946" s="24"/>
    </row>
    <row r="14947" spans="6:6" x14ac:dyDescent="0.2">
      <c r="F14947" s="24"/>
    </row>
    <row r="14948" spans="6:6" x14ac:dyDescent="0.2">
      <c r="F14948" s="24"/>
    </row>
    <row r="14949" spans="6:6" x14ac:dyDescent="0.2">
      <c r="F14949" s="24"/>
    </row>
    <row r="14950" spans="6:6" x14ac:dyDescent="0.2">
      <c r="F14950" s="24"/>
    </row>
    <row r="14951" spans="6:6" x14ac:dyDescent="0.2">
      <c r="F14951" s="24"/>
    </row>
    <row r="14952" spans="6:6" x14ac:dyDescent="0.2">
      <c r="F14952" s="24"/>
    </row>
    <row r="14953" spans="6:6" x14ac:dyDescent="0.2">
      <c r="F14953" s="24"/>
    </row>
    <row r="14954" spans="6:6" x14ac:dyDescent="0.2">
      <c r="F14954" s="24"/>
    </row>
    <row r="14955" spans="6:6" x14ac:dyDescent="0.2">
      <c r="F14955" s="24"/>
    </row>
    <row r="14956" spans="6:6" x14ac:dyDescent="0.2">
      <c r="F14956" s="24"/>
    </row>
    <row r="14957" spans="6:6" x14ac:dyDescent="0.2">
      <c r="F14957" s="24"/>
    </row>
    <row r="14958" spans="6:6" x14ac:dyDescent="0.2">
      <c r="F14958" s="24"/>
    </row>
    <row r="14959" spans="6:6" x14ac:dyDescent="0.2">
      <c r="F14959" s="24"/>
    </row>
    <row r="14960" spans="6:6" x14ac:dyDescent="0.2">
      <c r="F14960" s="24"/>
    </row>
    <row r="14961" spans="6:6" x14ac:dyDescent="0.2">
      <c r="F14961" s="24"/>
    </row>
    <row r="14962" spans="6:6" x14ac:dyDescent="0.2">
      <c r="F14962" s="24"/>
    </row>
    <row r="14963" spans="6:6" x14ac:dyDescent="0.2">
      <c r="F14963" s="24"/>
    </row>
    <row r="14964" spans="6:6" x14ac:dyDescent="0.2">
      <c r="F14964" s="24"/>
    </row>
    <row r="14965" spans="6:6" x14ac:dyDescent="0.2">
      <c r="F14965" s="24"/>
    </row>
    <row r="14966" spans="6:6" x14ac:dyDescent="0.2">
      <c r="F14966" s="24"/>
    </row>
    <row r="14967" spans="6:6" x14ac:dyDescent="0.2">
      <c r="F14967" s="24"/>
    </row>
    <row r="14968" spans="6:6" x14ac:dyDescent="0.2">
      <c r="F14968" s="24"/>
    </row>
    <row r="14969" spans="6:6" x14ac:dyDescent="0.2">
      <c r="F14969" s="24"/>
    </row>
    <row r="14970" spans="6:6" x14ac:dyDescent="0.2">
      <c r="F14970" s="24"/>
    </row>
    <row r="14971" spans="6:6" x14ac:dyDescent="0.2">
      <c r="F14971" s="24"/>
    </row>
    <row r="14972" spans="6:6" x14ac:dyDescent="0.2">
      <c r="F14972" s="24"/>
    </row>
    <row r="14973" spans="6:6" x14ac:dyDescent="0.2">
      <c r="F14973" s="24"/>
    </row>
    <row r="14974" spans="6:6" x14ac:dyDescent="0.2">
      <c r="F14974" s="24"/>
    </row>
    <row r="14975" spans="6:6" x14ac:dyDescent="0.2">
      <c r="F14975" s="24"/>
    </row>
    <row r="14976" spans="6:6" x14ac:dyDescent="0.2">
      <c r="F14976" s="24"/>
    </row>
    <row r="14977" spans="6:6" x14ac:dyDescent="0.2">
      <c r="F14977" s="24"/>
    </row>
    <row r="14978" spans="6:6" x14ac:dyDescent="0.2">
      <c r="F14978" s="24"/>
    </row>
    <row r="14979" spans="6:6" x14ac:dyDescent="0.2">
      <c r="F14979" s="24"/>
    </row>
    <row r="14980" spans="6:6" x14ac:dyDescent="0.2">
      <c r="F14980" s="24"/>
    </row>
    <row r="14981" spans="6:6" x14ac:dyDescent="0.2">
      <c r="F14981" s="24"/>
    </row>
    <row r="14982" spans="6:6" x14ac:dyDescent="0.2">
      <c r="F14982" s="24"/>
    </row>
    <row r="14983" spans="6:6" x14ac:dyDescent="0.2">
      <c r="F14983" s="24"/>
    </row>
    <row r="14984" spans="6:6" x14ac:dyDescent="0.2">
      <c r="F14984" s="24"/>
    </row>
    <row r="14985" spans="6:6" x14ac:dyDescent="0.2">
      <c r="F14985" s="24"/>
    </row>
    <row r="14986" spans="6:6" x14ac:dyDescent="0.2">
      <c r="F14986" s="24"/>
    </row>
    <row r="14987" spans="6:6" x14ac:dyDescent="0.2">
      <c r="F14987" s="24"/>
    </row>
    <row r="14988" spans="6:6" x14ac:dyDescent="0.2">
      <c r="F14988" s="24"/>
    </row>
    <row r="14989" spans="6:6" x14ac:dyDescent="0.2">
      <c r="F14989" s="24"/>
    </row>
    <row r="14990" spans="6:6" x14ac:dyDescent="0.2">
      <c r="F14990" s="24"/>
    </row>
    <row r="14991" spans="6:6" x14ac:dyDescent="0.2">
      <c r="F14991" s="24"/>
    </row>
    <row r="14992" spans="6:6" x14ac:dyDescent="0.2">
      <c r="F14992" s="24"/>
    </row>
    <row r="14993" spans="6:6" x14ac:dyDescent="0.2">
      <c r="F14993" s="24"/>
    </row>
    <row r="14994" spans="6:6" x14ac:dyDescent="0.2">
      <c r="F14994" s="24"/>
    </row>
    <row r="14995" spans="6:6" x14ac:dyDescent="0.2">
      <c r="F14995" s="24"/>
    </row>
    <row r="14996" spans="6:6" x14ac:dyDescent="0.2">
      <c r="F14996" s="24"/>
    </row>
    <row r="14997" spans="6:6" x14ac:dyDescent="0.2">
      <c r="F14997" s="24"/>
    </row>
    <row r="14998" spans="6:6" x14ac:dyDescent="0.2">
      <c r="F14998" s="24"/>
    </row>
    <row r="14999" spans="6:6" x14ac:dyDescent="0.2">
      <c r="F14999" s="24"/>
    </row>
    <row r="15000" spans="6:6" x14ac:dyDescent="0.2">
      <c r="F15000" s="24"/>
    </row>
    <row r="15001" spans="6:6" x14ac:dyDescent="0.2">
      <c r="F15001" s="24"/>
    </row>
    <row r="15002" spans="6:6" x14ac:dyDescent="0.2">
      <c r="F15002" s="24"/>
    </row>
    <row r="15003" spans="6:6" x14ac:dyDescent="0.2">
      <c r="F15003" s="24"/>
    </row>
    <row r="15004" spans="6:6" x14ac:dyDescent="0.2">
      <c r="F15004" s="24"/>
    </row>
    <row r="15005" spans="6:6" x14ac:dyDescent="0.2">
      <c r="F15005" s="24"/>
    </row>
    <row r="15006" spans="6:6" x14ac:dyDescent="0.2">
      <c r="F15006" s="24"/>
    </row>
    <row r="15007" spans="6:6" x14ac:dyDescent="0.2">
      <c r="F15007" s="24"/>
    </row>
    <row r="15008" spans="6:6" x14ac:dyDescent="0.2">
      <c r="F15008" s="24"/>
    </row>
    <row r="15009" spans="6:6" x14ac:dyDescent="0.2">
      <c r="F15009" s="24"/>
    </row>
    <row r="15010" spans="6:6" x14ac:dyDescent="0.2">
      <c r="F15010" s="24"/>
    </row>
    <row r="15011" spans="6:6" x14ac:dyDescent="0.2">
      <c r="F15011" s="24"/>
    </row>
    <row r="15012" spans="6:6" x14ac:dyDescent="0.2">
      <c r="F15012" s="24"/>
    </row>
    <row r="15013" spans="6:6" x14ac:dyDescent="0.2">
      <c r="F15013" s="24"/>
    </row>
    <row r="15014" spans="6:6" x14ac:dyDescent="0.2">
      <c r="F15014" s="24"/>
    </row>
    <row r="15015" spans="6:6" x14ac:dyDescent="0.2">
      <c r="F15015" s="24"/>
    </row>
    <row r="15016" spans="6:6" x14ac:dyDescent="0.2">
      <c r="F15016" s="24"/>
    </row>
    <row r="15017" spans="6:6" x14ac:dyDescent="0.2">
      <c r="F15017" s="24"/>
    </row>
    <row r="15018" spans="6:6" x14ac:dyDescent="0.2">
      <c r="F15018" s="24"/>
    </row>
    <row r="15019" spans="6:6" x14ac:dyDescent="0.2">
      <c r="F15019" s="24"/>
    </row>
    <row r="15020" spans="6:6" x14ac:dyDescent="0.2">
      <c r="F15020" s="24"/>
    </row>
    <row r="15021" spans="6:6" x14ac:dyDescent="0.2">
      <c r="F15021" s="24"/>
    </row>
    <row r="15022" spans="6:6" x14ac:dyDescent="0.2">
      <c r="F15022" s="24"/>
    </row>
    <row r="15023" spans="6:6" x14ac:dyDescent="0.2">
      <c r="F15023" s="24"/>
    </row>
    <row r="15024" spans="6:6" x14ac:dyDescent="0.2">
      <c r="F15024" s="24"/>
    </row>
    <row r="15025" spans="6:6" x14ac:dyDescent="0.2">
      <c r="F15025" s="24"/>
    </row>
    <row r="15026" spans="6:6" x14ac:dyDescent="0.2">
      <c r="F15026" s="24"/>
    </row>
    <row r="15027" spans="6:6" x14ac:dyDescent="0.2">
      <c r="F15027" s="24"/>
    </row>
    <row r="15028" spans="6:6" x14ac:dyDescent="0.2">
      <c r="F15028" s="24"/>
    </row>
    <row r="15029" spans="6:6" x14ac:dyDescent="0.2">
      <c r="F15029" s="24"/>
    </row>
    <row r="15030" spans="6:6" x14ac:dyDescent="0.2">
      <c r="F15030" s="24"/>
    </row>
    <row r="15031" spans="6:6" x14ac:dyDescent="0.2">
      <c r="F15031" s="24"/>
    </row>
    <row r="15032" spans="6:6" x14ac:dyDescent="0.2">
      <c r="F15032" s="24"/>
    </row>
    <row r="15033" spans="6:6" x14ac:dyDescent="0.2">
      <c r="F15033" s="24"/>
    </row>
    <row r="15034" spans="6:6" x14ac:dyDescent="0.2">
      <c r="F15034" s="24"/>
    </row>
    <row r="15035" spans="6:6" x14ac:dyDescent="0.2">
      <c r="F15035" s="24"/>
    </row>
    <row r="15036" spans="6:6" x14ac:dyDescent="0.2">
      <c r="F15036" s="24"/>
    </row>
    <row r="15037" spans="6:6" x14ac:dyDescent="0.2">
      <c r="F15037" s="24"/>
    </row>
    <row r="15038" spans="6:6" x14ac:dyDescent="0.2">
      <c r="F15038" s="24"/>
    </row>
    <row r="15039" spans="6:6" x14ac:dyDescent="0.2">
      <c r="F15039" s="24"/>
    </row>
    <row r="15040" spans="6:6" x14ac:dyDescent="0.2">
      <c r="F15040" s="24"/>
    </row>
    <row r="15041" spans="6:6" x14ac:dyDescent="0.2">
      <c r="F15041" s="24"/>
    </row>
    <row r="15042" spans="6:6" x14ac:dyDescent="0.2">
      <c r="F15042" s="24"/>
    </row>
    <row r="15043" spans="6:6" x14ac:dyDescent="0.2">
      <c r="F15043" s="24"/>
    </row>
    <row r="15044" spans="6:6" x14ac:dyDescent="0.2">
      <c r="F15044" s="24"/>
    </row>
    <row r="15045" spans="6:6" x14ac:dyDescent="0.2">
      <c r="F15045" s="24"/>
    </row>
    <row r="15046" spans="6:6" x14ac:dyDescent="0.2">
      <c r="F15046" s="24"/>
    </row>
    <row r="15047" spans="6:6" x14ac:dyDescent="0.2">
      <c r="F15047" s="24"/>
    </row>
    <row r="15048" spans="6:6" x14ac:dyDescent="0.2">
      <c r="F15048" s="24"/>
    </row>
    <row r="15049" spans="6:6" x14ac:dyDescent="0.2">
      <c r="F15049" s="24"/>
    </row>
    <row r="15050" spans="6:6" x14ac:dyDescent="0.2">
      <c r="F15050" s="24"/>
    </row>
    <row r="15051" spans="6:6" x14ac:dyDescent="0.2">
      <c r="F15051" s="24"/>
    </row>
    <row r="15052" spans="6:6" x14ac:dyDescent="0.2">
      <c r="F15052" s="24"/>
    </row>
    <row r="15053" spans="6:6" x14ac:dyDescent="0.2">
      <c r="F15053" s="24"/>
    </row>
    <row r="15054" spans="6:6" x14ac:dyDescent="0.2">
      <c r="F15054" s="24"/>
    </row>
    <row r="15055" spans="6:6" x14ac:dyDescent="0.2">
      <c r="F15055" s="24"/>
    </row>
    <row r="15056" spans="6:6" x14ac:dyDescent="0.2">
      <c r="F15056" s="24"/>
    </row>
    <row r="15057" spans="6:6" x14ac:dyDescent="0.2">
      <c r="F15057" s="24"/>
    </row>
    <row r="15058" spans="6:6" x14ac:dyDescent="0.2">
      <c r="F15058" s="24"/>
    </row>
    <row r="15059" spans="6:6" x14ac:dyDescent="0.2">
      <c r="F15059" s="24"/>
    </row>
    <row r="15060" spans="6:6" x14ac:dyDescent="0.2">
      <c r="F15060" s="24"/>
    </row>
    <row r="15061" spans="6:6" x14ac:dyDescent="0.2">
      <c r="F15061" s="24"/>
    </row>
    <row r="15062" spans="6:6" x14ac:dyDescent="0.2">
      <c r="F15062" s="24"/>
    </row>
    <row r="15063" spans="6:6" x14ac:dyDescent="0.2">
      <c r="F15063" s="24"/>
    </row>
    <row r="15064" spans="6:6" x14ac:dyDescent="0.2">
      <c r="F15064" s="24"/>
    </row>
    <row r="15065" spans="6:6" x14ac:dyDescent="0.2">
      <c r="F15065" s="24"/>
    </row>
    <row r="15066" spans="6:6" x14ac:dyDescent="0.2">
      <c r="F15066" s="24"/>
    </row>
    <row r="15067" spans="6:6" x14ac:dyDescent="0.2">
      <c r="F15067" s="24"/>
    </row>
    <row r="15068" spans="6:6" x14ac:dyDescent="0.2">
      <c r="F15068" s="24"/>
    </row>
    <row r="15069" spans="6:6" x14ac:dyDescent="0.2">
      <c r="F15069" s="24"/>
    </row>
    <row r="15070" spans="6:6" x14ac:dyDescent="0.2">
      <c r="F15070" s="24"/>
    </row>
    <row r="15071" spans="6:6" x14ac:dyDescent="0.2">
      <c r="F15071" s="24"/>
    </row>
    <row r="15072" spans="6:6" x14ac:dyDescent="0.2">
      <c r="F15072" s="24"/>
    </row>
    <row r="15073" spans="6:6" x14ac:dyDescent="0.2">
      <c r="F15073" s="24"/>
    </row>
    <row r="15074" spans="6:6" x14ac:dyDescent="0.2">
      <c r="F15074" s="24"/>
    </row>
    <row r="15075" spans="6:6" x14ac:dyDescent="0.2">
      <c r="F15075" s="24"/>
    </row>
    <row r="15076" spans="6:6" x14ac:dyDescent="0.2">
      <c r="F15076" s="24"/>
    </row>
    <row r="15077" spans="6:6" x14ac:dyDescent="0.2">
      <c r="F15077" s="24"/>
    </row>
    <row r="15078" spans="6:6" x14ac:dyDescent="0.2">
      <c r="F15078" s="24"/>
    </row>
    <row r="15079" spans="6:6" x14ac:dyDescent="0.2">
      <c r="F15079" s="24"/>
    </row>
    <row r="15080" spans="6:6" x14ac:dyDescent="0.2">
      <c r="F15080" s="24"/>
    </row>
    <row r="15081" spans="6:6" x14ac:dyDescent="0.2">
      <c r="F15081" s="24"/>
    </row>
    <row r="15082" spans="6:6" x14ac:dyDescent="0.2">
      <c r="F15082" s="24"/>
    </row>
    <row r="15083" spans="6:6" x14ac:dyDescent="0.2">
      <c r="F15083" s="24"/>
    </row>
    <row r="15084" spans="6:6" x14ac:dyDescent="0.2">
      <c r="F15084" s="24"/>
    </row>
    <row r="15085" spans="6:6" x14ac:dyDescent="0.2">
      <c r="F15085" s="24"/>
    </row>
    <row r="15086" spans="6:6" x14ac:dyDescent="0.2">
      <c r="F15086" s="24"/>
    </row>
    <row r="15087" spans="6:6" x14ac:dyDescent="0.2">
      <c r="F15087" s="24"/>
    </row>
    <row r="15088" spans="6:6" x14ac:dyDescent="0.2">
      <c r="F15088" s="24"/>
    </row>
    <row r="15089" spans="6:6" x14ac:dyDescent="0.2">
      <c r="F15089" s="24"/>
    </row>
    <row r="15090" spans="6:6" x14ac:dyDescent="0.2">
      <c r="F15090" s="24"/>
    </row>
    <row r="15091" spans="6:6" x14ac:dyDescent="0.2">
      <c r="F15091" s="24"/>
    </row>
    <row r="15092" spans="6:6" x14ac:dyDescent="0.2">
      <c r="F15092" s="24"/>
    </row>
    <row r="15093" spans="6:6" x14ac:dyDescent="0.2">
      <c r="F15093" s="24"/>
    </row>
    <row r="15094" spans="6:6" x14ac:dyDescent="0.2">
      <c r="F15094" s="24"/>
    </row>
    <row r="15095" spans="6:6" x14ac:dyDescent="0.2">
      <c r="F15095" s="24"/>
    </row>
    <row r="15096" spans="6:6" x14ac:dyDescent="0.2">
      <c r="F15096" s="24"/>
    </row>
    <row r="15097" spans="6:6" x14ac:dyDescent="0.2">
      <c r="F15097" s="24"/>
    </row>
    <row r="15098" spans="6:6" x14ac:dyDescent="0.2">
      <c r="F15098" s="24"/>
    </row>
    <row r="15099" spans="6:6" x14ac:dyDescent="0.2">
      <c r="F15099" s="24"/>
    </row>
    <row r="15100" spans="6:6" x14ac:dyDescent="0.2">
      <c r="F15100" s="24"/>
    </row>
    <row r="15101" spans="6:6" x14ac:dyDescent="0.2">
      <c r="F15101" s="24"/>
    </row>
    <row r="15102" spans="6:6" x14ac:dyDescent="0.2">
      <c r="F15102" s="24"/>
    </row>
    <row r="15103" spans="6:6" x14ac:dyDescent="0.2">
      <c r="F15103" s="24"/>
    </row>
    <row r="15104" spans="6:6" x14ac:dyDescent="0.2">
      <c r="F15104" s="24"/>
    </row>
    <row r="15105" spans="6:6" x14ac:dyDescent="0.2">
      <c r="F15105" s="24"/>
    </row>
    <row r="15106" spans="6:6" x14ac:dyDescent="0.2">
      <c r="F15106" s="24"/>
    </row>
    <row r="15107" spans="6:6" x14ac:dyDescent="0.2">
      <c r="F15107" s="24"/>
    </row>
    <row r="15108" spans="6:6" x14ac:dyDescent="0.2">
      <c r="F15108" s="24"/>
    </row>
    <row r="15109" spans="6:6" x14ac:dyDescent="0.2">
      <c r="F15109" s="24"/>
    </row>
    <row r="15110" spans="6:6" x14ac:dyDescent="0.2">
      <c r="F15110" s="24"/>
    </row>
    <row r="15111" spans="6:6" x14ac:dyDescent="0.2">
      <c r="F15111" s="24"/>
    </row>
    <row r="15112" spans="6:6" x14ac:dyDescent="0.2">
      <c r="F15112" s="24"/>
    </row>
    <row r="15113" spans="6:6" x14ac:dyDescent="0.2">
      <c r="F15113" s="24"/>
    </row>
    <row r="15114" spans="6:6" x14ac:dyDescent="0.2">
      <c r="F15114" s="24"/>
    </row>
    <row r="15115" spans="6:6" x14ac:dyDescent="0.2">
      <c r="F15115" s="24"/>
    </row>
    <row r="15116" spans="6:6" x14ac:dyDescent="0.2">
      <c r="F15116" s="24"/>
    </row>
    <row r="15117" spans="6:6" x14ac:dyDescent="0.2">
      <c r="F15117" s="24"/>
    </row>
    <row r="15118" spans="6:6" x14ac:dyDescent="0.2">
      <c r="F15118" s="24"/>
    </row>
    <row r="15119" spans="6:6" x14ac:dyDescent="0.2">
      <c r="F15119" s="24"/>
    </row>
    <row r="15120" spans="6:6" x14ac:dyDescent="0.2">
      <c r="F15120" s="24"/>
    </row>
    <row r="15121" spans="6:6" x14ac:dyDescent="0.2">
      <c r="F15121" s="24"/>
    </row>
    <row r="15122" spans="6:6" x14ac:dyDescent="0.2">
      <c r="F15122" s="24"/>
    </row>
    <row r="15123" spans="6:6" x14ac:dyDescent="0.2">
      <c r="F15123" s="24"/>
    </row>
    <row r="15124" spans="6:6" x14ac:dyDescent="0.2">
      <c r="F15124" s="24"/>
    </row>
    <row r="15125" spans="6:6" x14ac:dyDescent="0.2">
      <c r="F15125" s="24"/>
    </row>
    <row r="15126" spans="6:6" x14ac:dyDescent="0.2">
      <c r="F15126" s="24"/>
    </row>
    <row r="15127" spans="6:6" x14ac:dyDescent="0.2">
      <c r="F15127" s="24"/>
    </row>
    <row r="15128" spans="6:6" x14ac:dyDescent="0.2">
      <c r="F15128" s="24"/>
    </row>
    <row r="15129" spans="6:6" x14ac:dyDescent="0.2">
      <c r="F15129" s="24"/>
    </row>
    <row r="15130" spans="6:6" x14ac:dyDescent="0.2">
      <c r="F15130" s="24"/>
    </row>
    <row r="15131" spans="6:6" x14ac:dyDescent="0.2">
      <c r="F15131" s="24"/>
    </row>
    <row r="15132" spans="6:6" x14ac:dyDescent="0.2">
      <c r="F15132" s="24"/>
    </row>
    <row r="15133" spans="6:6" x14ac:dyDescent="0.2">
      <c r="F15133" s="24"/>
    </row>
    <row r="15134" spans="6:6" x14ac:dyDescent="0.2">
      <c r="F15134" s="24"/>
    </row>
    <row r="15135" spans="6:6" x14ac:dyDescent="0.2">
      <c r="F15135" s="24"/>
    </row>
    <row r="15136" spans="6:6" x14ac:dyDescent="0.2">
      <c r="F15136" s="24"/>
    </row>
    <row r="15137" spans="6:6" x14ac:dyDescent="0.2">
      <c r="F15137" s="24"/>
    </row>
    <row r="15138" spans="6:6" x14ac:dyDescent="0.2">
      <c r="F15138" s="24"/>
    </row>
    <row r="15139" spans="6:6" x14ac:dyDescent="0.2">
      <c r="F15139" s="24"/>
    </row>
    <row r="15140" spans="6:6" x14ac:dyDescent="0.2">
      <c r="F15140" s="24"/>
    </row>
    <row r="15141" spans="6:6" x14ac:dyDescent="0.2">
      <c r="F15141" s="24"/>
    </row>
    <row r="15142" spans="6:6" x14ac:dyDescent="0.2">
      <c r="F15142" s="24"/>
    </row>
    <row r="15143" spans="6:6" x14ac:dyDescent="0.2">
      <c r="F15143" s="24"/>
    </row>
    <row r="15144" spans="6:6" x14ac:dyDescent="0.2">
      <c r="F15144" s="24"/>
    </row>
    <row r="15145" spans="6:6" x14ac:dyDescent="0.2">
      <c r="F15145" s="24"/>
    </row>
    <row r="15146" spans="6:6" x14ac:dyDescent="0.2">
      <c r="F15146" s="24"/>
    </row>
    <row r="15147" spans="6:6" x14ac:dyDescent="0.2">
      <c r="F15147" s="24"/>
    </row>
    <row r="15148" spans="6:6" x14ac:dyDescent="0.2">
      <c r="F15148" s="24"/>
    </row>
    <row r="15149" spans="6:6" x14ac:dyDescent="0.2">
      <c r="F15149" s="24"/>
    </row>
    <row r="15150" spans="6:6" x14ac:dyDescent="0.2">
      <c r="F15150" s="24"/>
    </row>
    <row r="15151" spans="6:6" x14ac:dyDescent="0.2">
      <c r="F15151" s="24"/>
    </row>
    <row r="15152" spans="6:6" x14ac:dyDescent="0.2">
      <c r="F15152" s="24"/>
    </row>
    <row r="15153" spans="6:6" x14ac:dyDescent="0.2">
      <c r="F15153" s="24"/>
    </row>
    <row r="15154" spans="6:6" x14ac:dyDescent="0.2">
      <c r="F15154" s="24"/>
    </row>
    <row r="15155" spans="6:6" x14ac:dyDescent="0.2">
      <c r="F15155" s="24"/>
    </row>
    <row r="15156" spans="6:6" x14ac:dyDescent="0.2">
      <c r="F15156" s="24"/>
    </row>
    <row r="15157" spans="6:6" x14ac:dyDescent="0.2">
      <c r="F15157" s="24"/>
    </row>
    <row r="15158" spans="6:6" x14ac:dyDescent="0.2">
      <c r="F15158" s="24"/>
    </row>
    <row r="15159" spans="6:6" x14ac:dyDescent="0.2">
      <c r="F15159" s="24"/>
    </row>
    <row r="15160" spans="6:6" x14ac:dyDescent="0.2">
      <c r="F15160" s="24"/>
    </row>
    <row r="15161" spans="6:6" x14ac:dyDescent="0.2">
      <c r="F15161" s="24"/>
    </row>
    <row r="15162" spans="6:6" x14ac:dyDescent="0.2">
      <c r="F15162" s="24"/>
    </row>
    <row r="15163" spans="6:6" x14ac:dyDescent="0.2">
      <c r="F15163" s="24"/>
    </row>
    <row r="15164" spans="6:6" x14ac:dyDescent="0.2">
      <c r="F15164" s="24"/>
    </row>
    <row r="15165" spans="6:6" x14ac:dyDescent="0.2">
      <c r="F15165" s="24"/>
    </row>
    <row r="15166" spans="6:6" x14ac:dyDescent="0.2">
      <c r="F15166" s="24"/>
    </row>
    <row r="15167" spans="6:6" x14ac:dyDescent="0.2">
      <c r="F15167" s="24"/>
    </row>
    <row r="15168" spans="6:6" x14ac:dyDescent="0.2">
      <c r="F15168" s="24"/>
    </row>
    <row r="15169" spans="6:6" x14ac:dyDescent="0.2">
      <c r="F15169" s="24"/>
    </row>
    <row r="15170" spans="6:6" x14ac:dyDescent="0.2">
      <c r="F15170" s="24"/>
    </row>
    <row r="15171" spans="6:6" x14ac:dyDescent="0.2">
      <c r="F15171" s="24"/>
    </row>
    <row r="15172" spans="6:6" x14ac:dyDescent="0.2">
      <c r="F15172" s="24"/>
    </row>
    <row r="15173" spans="6:6" x14ac:dyDescent="0.2">
      <c r="F15173" s="24"/>
    </row>
    <row r="15174" spans="6:6" x14ac:dyDescent="0.2">
      <c r="F15174" s="24"/>
    </row>
    <row r="15175" spans="6:6" x14ac:dyDescent="0.2">
      <c r="F15175" s="24"/>
    </row>
    <row r="15176" spans="6:6" x14ac:dyDescent="0.2">
      <c r="F15176" s="24"/>
    </row>
    <row r="15177" spans="6:6" x14ac:dyDescent="0.2">
      <c r="F15177" s="24"/>
    </row>
    <row r="15178" spans="6:6" x14ac:dyDescent="0.2">
      <c r="F15178" s="24"/>
    </row>
    <row r="15179" spans="6:6" x14ac:dyDescent="0.2">
      <c r="F15179" s="24"/>
    </row>
    <row r="15180" spans="6:6" x14ac:dyDescent="0.2">
      <c r="F15180" s="24"/>
    </row>
    <row r="15181" spans="6:6" x14ac:dyDescent="0.2">
      <c r="F15181" s="24"/>
    </row>
    <row r="15182" spans="6:6" x14ac:dyDescent="0.2">
      <c r="F15182" s="24"/>
    </row>
    <row r="15183" spans="6:6" x14ac:dyDescent="0.2">
      <c r="F15183" s="24"/>
    </row>
    <row r="15184" spans="6:6" x14ac:dyDescent="0.2">
      <c r="F15184" s="24"/>
    </row>
    <row r="15185" spans="6:6" x14ac:dyDescent="0.2">
      <c r="F15185" s="24"/>
    </row>
    <row r="15186" spans="6:6" x14ac:dyDescent="0.2">
      <c r="F15186" s="24"/>
    </row>
    <row r="15187" spans="6:6" x14ac:dyDescent="0.2">
      <c r="F15187" s="24"/>
    </row>
    <row r="15188" spans="6:6" x14ac:dyDescent="0.2">
      <c r="F15188" s="24"/>
    </row>
    <row r="15189" spans="6:6" x14ac:dyDescent="0.2">
      <c r="F15189" s="24"/>
    </row>
    <row r="15190" spans="6:6" x14ac:dyDescent="0.2">
      <c r="F15190" s="24"/>
    </row>
    <row r="15191" spans="6:6" x14ac:dyDescent="0.2">
      <c r="F15191" s="24"/>
    </row>
    <row r="15192" spans="6:6" x14ac:dyDescent="0.2">
      <c r="F15192" s="24"/>
    </row>
    <row r="15193" spans="6:6" x14ac:dyDescent="0.2">
      <c r="F15193" s="24"/>
    </row>
    <row r="15194" spans="6:6" x14ac:dyDescent="0.2">
      <c r="F15194" s="24"/>
    </row>
    <row r="15195" spans="6:6" x14ac:dyDescent="0.2">
      <c r="F15195" s="24"/>
    </row>
    <row r="15196" spans="6:6" x14ac:dyDescent="0.2">
      <c r="F15196" s="24"/>
    </row>
    <row r="15197" spans="6:6" x14ac:dyDescent="0.2">
      <c r="F15197" s="24"/>
    </row>
    <row r="15198" spans="6:6" x14ac:dyDescent="0.2">
      <c r="F15198" s="24"/>
    </row>
    <row r="15199" spans="6:6" x14ac:dyDescent="0.2">
      <c r="F15199" s="24"/>
    </row>
    <row r="15200" spans="6:6" x14ac:dyDescent="0.2">
      <c r="F15200" s="24"/>
    </row>
    <row r="15201" spans="6:6" x14ac:dyDescent="0.2">
      <c r="F15201" s="24"/>
    </row>
    <row r="15202" spans="6:6" x14ac:dyDescent="0.2">
      <c r="F15202" s="24"/>
    </row>
    <row r="15203" spans="6:6" x14ac:dyDescent="0.2">
      <c r="F15203" s="24"/>
    </row>
    <row r="15204" spans="6:6" x14ac:dyDescent="0.2">
      <c r="F15204" s="24"/>
    </row>
    <row r="15205" spans="6:6" x14ac:dyDescent="0.2">
      <c r="F15205" s="24"/>
    </row>
    <row r="15206" spans="6:6" x14ac:dyDescent="0.2">
      <c r="F15206" s="24"/>
    </row>
    <row r="15207" spans="6:6" x14ac:dyDescent="0.2">
      <c r="F15207" s="24"/>
    </row>
    <row r="15208" spans="6:6" x14ac:dyDescent="0.2">
      <c r="F15208" s="24"/>
    </row>
    <row r="15209" spans="6:6" x14ac:dyDescent="0.2">
      <c r="F15209" s="24"/>
    </row>
    <row r="15210" spans="6:6" x14ac:dyDescent="0.2">
      <c r="F15210" s="24"/>
    </row>
    <row r="15211" spans="6:6" x14ac:dyDescent="0.2">
      <c r="F15211" s="24"/>
    </row>
    <row r="15212" spans="6:6" x14ac:dyDescent="0.2">
      <c r="F15212" s="24"/>
    </row>
    <row r="15213" spans="6:6" x14ac:dyDescent="0.2">
      <c r="F15213" s="24"/>
    </row>
    <row r="15214" spans="6:6" x14ac:dyDescent="0.2">
      <c r="F15214" s="24"/>
    </row>
    <row r="15215" spans="6:6" x14ac:dyDescent="0.2">
      <c r="F15215" s="24"/>
    </row>
    <row r="15216" spans="6:6" x14ac:dyDescent="0.2">
      <c r="F15216" s="24"/>
    </row>
    <row r="15217" spans="6:6" x14ac:dyDescent="0.2">
      <c r="F15217" s="24"/>
    </row>
    <row r="15218" spans="6:6" x14ac:dyDescent="0.2">
      <c r="F15218" s="24"/>
    </row>
    <row r="15219" spans="6:6" x14ac:dyDescent="0.2">
      <c r="F15219" s="24"/>
    </row>
    <row r="15220" spans="6:6" x14ac:dyDescent="0.2">
      <c r="F15220" s="24"/>
    </row>
    <row r="15221" spans="6:6" x14ac:dyDescent="0.2">
      <c r="F15221" s="24"/>
    </row>
    <row r="15222" spans="6:6" x14ac:dyDescent="0.2">
      <c r="F15222" s="24"/>
    </row>
    <row r="15223" spans="6:6" x14ac:dyDescent="0.2">
      <c r="F15223" s="24"/>
    </row>
    <row r="15224" spans="6:6" x14ac:dyDescent="0.2">
      <c r="F15224" s="24"/>
    </row>
    <row r="15225" spans="6:6" x14ac:dyDescent="0.2">
      <c r="F15225" s="24"/>
    </row>
    <row r="15226" spans="6:6" x14ac:dyDescent="0.2">
      <c r="F15226" s="24"/>
    </row>
    <row r="15227" spans="6:6" x14ac:dyDescent="0.2">
      <c r="F15227" s="24"/>
    </row>
    <row r="15228" spans="6:6" x14ac:dyDescent="0.2">
      <c r="F15228" s="24"/>
    </row>
    <row r="15229" spans="6:6" x14ac:dyDescent="0.2">
      <c r="F15229" s="24"/>
    </row>
    <row r="15230" spans="6:6" x14ac:dyDescent="0.2">
      <c r="F15230" s="24"/>
    </row>
    <row r="15231" spans="6:6" x14ac:dyDescent="0.2">
      <c r="F15231" s="24"/>
    </row>
    <row r="15232" spans="6:6" x14ac:dyDescent="0.2">
      <c r="F15232" s="24"/>
    </row>
    <row r="15233" spans="6:6" x14ac:dyDescent="0.2">
      <c r="F15233" s="24"/>
    </row>
    <row r="15234" spans="6:6" x14ac:dyDescent="0.2">
      <c r="F15234" s="24"/>
    </row>
    <row r="15235" spans="6:6" x14ac:dyDescent="0.2">
      <c r="F15235" s="24"/>
    </row>
    <row r="15236" spans="6:6" x14ac:dyDescent="0.2">
      <c r="F15236" s="24"/>
    </row>
    <row r="15237" spans="6:6" x14ac:dyDescent="0.2">
      <c r="F15237" s="24"/>
    </row>
    <row r="15238" spans="6:6" x14ac:dyDescent="0.2">
      <c r="F15238" s="24"/>
    </row>
    <row r="15239" spans="6:6" x14ac:dyDescent="0.2">
      <c r="F15239" s="24"/>
    </row>
    <row r="15240" spans="6:6" x14ac:dyDescent="0.2">
      <c r="F15240" s="24"/>
    </row>
    <row r="15241" spans="6:6" x14ac:dyDescent="0.2">
      <c r="F15241" s="24"/>
    </row>
    <row r="15242" spans="6:6" x14ac:dyDescent="0.2">
      <c r="F15242" s="24"/>
    </row>
    <row r="15243" spans="6:6" x14ac:dyDescent="0.2">
      <c r="F15243" s="24"/>
    </row>
    <row r="15244" spans="6:6" x14ac:dyDescent="0.2">
      <c r="F15244" s="24"/>
    </row>
    <row r="15245" spans="6:6" x14ac:dyDescent="0.2">
      <c r="F15245" s="24"/>
    </row>
    <row r="15246" spans="6:6" x14ac:dyDescent="0.2">
      <c r="F15246" s="24"/>
    </row>
    <row r="15247" spans="6:6" x14ac:dyDescent="0.2">
      <c r="F15247" s="24"/>
    </row>
    <row r="15248" spans="6:6" x14ac:dyDescent="0.2">
      <c r="F15248" s="24"/>
    </row>
    <row r="15249" spans="6:6" x14ac:dyDescent="0.2">
      <c r="F15249" s="24"/>
    </row>
    <row r="15250" spans="6:6" x14ac:dyDescent="0.2">
      <c r="F15250" s="24"/>
    </row>
    <row r="15251" spans="6:6" x14ac:dyDescent="0.2">
      <c r="F15251" s="24"/>
    </row>
    <row r="15252" spans="6:6" x14ac:dyDescent="0.2">
      <c r="F15252" s="24"/>
    </row>
    <row r="15253" spans="6:6" x14ac:dyDescent="0.2">
      <c r="F15253" s="24"/>
    </row>
    <row r="15254" spans="6:6" x14ac:dyDescent="0.2">
      <c r="F15254" s="24"/>
    </row>
    <row r="15255" spans="6:6" x14ac:dyDescent="0.2">
      <c r="F15255" s="24"/>
    </row>
    <row r="15256" spans="6:6" x14ac:dyDescent="0.2">
      <c r="F15256" s="24"/>
    </row>
    <row r="15257" spans="6:6" x14ac:dyDescent="0.2">
      <c r="F15257" s="24"/>
    </row>
    <row r="15258" spans="6:6" x14ac:dyDescent="0.2">
      <c r="F15258" s="24"/>
    </row>
    <row r="15259" spans="6:6" x14ac:dyDescent="0.2">
      <c r="F15259" s="24"/>
    </row>
    <row r="15260" spans="6:6" x14ac:dyDescent="0.2">
      <c r="F15260" s="24"/>
    </row>
    <row r="15261" spans="6:6" x14ac:dyDescent="0.2">
      <c r="F15261" s="24"/>
    </row>
    <row r="15262" spans="6:6" x14ac:dyDescent="0.2">
      <c r="F15262" s="24"/>
    </row>
    <row r="15263" spans="6:6" x14ac:dyDescent="0.2">
      <c r="F15263" s="24"/>
    </row>
    <row r="15264" spans="6:6" x14ac:dyDescent="0.2">
      <c r="F15264" s="24"/>
    </row>
    <row r="15265" spans="6:6" x14ac:dyDescent="0.2">
      <c r="F15265" s="24"/>
    </row>
    <row r="15266" spans="6:6" x14ac:dyDescent="0.2">
      <c r="F15266" s="24"/>
    </row>
    <row r="15267" spans="6:6" x14ac:dyDescent="0.2">
      <c r="F15267" s="24"/>
    </row>
    <row r="15268" spans="6:6" x14ac:dyDescent="0.2">
      <c r="F15268" s="24"/>
    </row>
    <row r="15269" spans="6:6" x14ac:dyDescent="0.2">
      <c r="F15269" s="24"/>
    </row>
    <row r="15270" spans="6:6" x14ac:dyDescent="0.2">
      <c r="F15270" s="24"/>
    </row>
    <row r="15271" spans="6:6" x14ac:dyDescent="0.2">
      <c r="F15271" s="24"/>
    </row>
    <row r="15272" spans="6:6" x14ac:dyDescent="0.2">
      <c r="F15272" s="24"/>
    </row>
    <row r="15273" spans="6:6" x14ac:dyDescent="0.2">
      <c r="F15273" s="24"/>
    </row>
    <row r="15274" spans="6:6" x14ac:dyDescent="0.2">
      <c r="F15274" s="24"/>
    </row>
    <row r="15275" spans="6:6" x14ac:dyDescent="0.2">
      <c r="F15275" s="24"/>
    </row>
    <row r="15276" spans="6:6" x14ac:dyDescent="0.2">
      <c r="F15276" s="24"/>
    </row>
    <row r="15277" spans="6:6" x14ac:dyDescent="0.2">
      <c r="F15277" s="24"/>
    </row>
    <row r="15278" spans="6:6" x14ac:dyDescent="0.2">
      <c r="F15278" s="24"/>
    </row>
    <row r="15279" spans="6:6" x14ac:dyDescent="0.2">
      <c r="F15279" s="24"/>
    </row>
    <row r="15280" spans="6:6" x14ac:dyDescent="0.2">
      <c r="F15280" s="24"/>
    </row>
    <row r="15281" spans="6:6" x14ac:dyDescent="0.2">
      <c r="F15281" s="24"/>
    </row>
    <row r="15282" spans="6:6" x14ac:dyDescent="0.2">
      <c r="F15282" s="24"/>
    </row>
    <row r="15283" spans="6:6" x14ac:dyDescent="0.2">
      <c r="F15283" s="24"/>
    </row>
    <row r="15284" spans="6:6" x14ac:dyDescent="0.2">
      <c r="F15284" s="24"/>
    </row>
    <row r="15285" spans="6:6" x14ac:dyDescent="0.2">
      <c r="F15285" s="24"/>
    </row>
    <row r="15286" spans="6:6" x14ac:dyDescent="0.2">
      <c r="F15286" s="24"/>
    </row>
    <row r="15287" spans="6:6" x14ac:dyDescent="0.2">
      <c r="F15287" s="24"/>
    </row>
    <row r="15288" spans="6:6" x14ac:dyDescent="0.2">
      <c r="F15288" s="24"/>
    </row>
    <row r="15289" spans="6:6" x14ac:dyDescent="0.2">
      <c r="F15289" s="24"/>
    </row>
    <row r="15290" spans="6:6" x14ac:dyDescent="0.2">
      <c r="F15290" s="24"/>
    </row>
    <row r="15291" spans="6:6" x14ac:dyDescent="0.2">
      <c r="F15291" s="24"/>
    </row>
    <row r="15292" spans="6:6" x14ac:dyDescent="0.2">
      <c r="F15292" s="24"/>
    </row>
    <row r="15293" spans="6:6" x14ac:dyDescent="0.2">
      <c r="F15293" s="24"/>
    </row>
    <row r="15294" spans="6:6" x14ac:dyDescent="0.2">
      <c r="F15294" s="24"/>
    </row>
    <row r="15295" spans="6:6" x14ac:dyDescent="0.2">
      <c r="F15295" s="24"/>
    </row>
    <row r="15296" spans="6:6" x14ac:dyDescent="0.2">
      <c r="F15296" s="24"/>
    </row>
    <row r="15297" spans="6:6" x14ac:dyDescent="0.2">
      <c r="F15297" s="24"/>
    </row>
    <row r="15298" spans="6:6" x14ac:dyDescent="0.2">
      <c r="F15298" s="24"/>
    </row>
    <row r="15299" spans="6:6" x14ac:dyDescent="0.2">
      <c r="F15299" s="24"/>
    </row>
    <row r="15300" spans="6:6" x14ac:dyDescent="0.2">
      <c r="F15300" s="24"/>
    </row>
    <row r="15301" spans="6:6" x14ac:dyDescent="0.2">
      <c r="F15301" s="24"/>
    </row>
    <row r="15302" spans="6:6" x14ac:dyDescent="0.2">
      <c r="F15302" s="24"/>
    </row>
    <row r="15303" spans="6:6" x14ac:dyDescent="0.2">
      <c r="F15303" s="24"/>
    </row>
    <row r="15304" spans="6:6" x14ac:dyDescent="0.2">
      <c r="F15304" s="24"/>
    </row>
    <row r="15305" spans="6:6" x14ac:dyDescent="0.2">
      <c r="F15305" s="24"/>
    </row>
    <row r="15306" spans="6:6" x14ac:dyDescent="0.2">
      <c r="F15306" s="24"/>
    </row>
    <row r="15307" spans="6:6" x14ac:dyDescent="0.2">
      <c r="F15307" s="24"/>
    </row>
    <row r="15308" spans="6:6" x14ac:dyDescent="0.2">
      <c r="F15308" s="24"/>
    </row>
    <row r="15309" spans="6:6" x14ac:dyDescent="0.2">
      <c r="F15309" s="24"/>
    </row>
    <row r="15310" spans="6:6" x14ac:dyDescent="0.2">
      <c r="F15310" s="24"/>
    </row>
    <row r="15311" spans="6:6" x14ac:dyDescent="0.2">
      <c r="F15311" s="24"/>
    </row>
    <row r="15312" spans="6:6" x14ac:dyDescent="0.2">
      <c r="F15312" s="24"/>
    </row>
    <row r="15313" spans="6:6" x14ac:dyDescent="0.2">
      <c r="F15313" s="24"/>
    </row>
    <row r="15314" spans="6:6" x14ac:dyDescent="0.2">
      <c r="F15314" s="24"/>
    </row>
    <row r="15315" spans="6:6" x14ac:dyDescent="0.2">
      <c r="F15315" s="24"/>
    </row>
    <row r="15316" spans="6:6" x14ac:dyDescent="0.2">
      <c r="F15316" s="24"/>
    </row>
    <row r="15317" spans="6:6" x14ac:dyDescent="0.2">
      <c r="F15317" s="24"/>
    </row>
    <row r="15318" spans="6:6" x14ac:dyDescent="0.2">
      <c r="F15318" s="24"/>
    </row>
    <row r="15319" spans="6:6" x14ac:dyDescent="0.2">
      <c r="F15319" s="24"/>
    </row>
    <row r="15320" spans="6:6" x14ac:dyDescent="0.2">
      <c r="F15320" s="24"/>
    </row>
    <row r="15321" spans="6:6" x14ac:dyDescent="0.2">
      <c r="F15321" s="24"/>
    </row>
    <row r="15322" spans="6:6" x14ac:dyDescent="0.2">
      <c r="F15322" s="24"/>
    </row>
    <row r="15323" spans="6:6" x14ac:dyDescent="0.2">
      <c r="F15323" s="24"/>
    </row>
    <row r="15324" spans="6:6" x14ac:dyDescent="0.2">
      <c r="F15324" s="24"/>
    </row>
    <row r="15325" spans="6:6" x14ac:dyDescent="0.2">
      <c r="F15325" s="24"/>
    </row>
    <row r="15326" spans="6:6" x14ac:dyDescent="0.2">
      <c r="F15326" s="24"/>
    </row>
    <row r="15327" spans="6:6" x14ac:dyDescent="0.2">
      <c r="F15327" s="24"/>
    </row>
    <row r="15328" spans="6:6" x14ac:dyDescent="0.2">
      <c r="F15328" s="24"/>
    </row>
    <row r="15329" spans="6:6" x14ac:dyDescent="0.2">
      <c r="F15329" s="24"/>
    </row>
    <row r="15330" spans="6:6" x14ac:dyDescent="0.2">
      <c r="F15330" s="24"/>
    </row>
    <row r="15331" spans="6:6" x14ac:dyDescent="0.2">
      <c r="F15331" s="24"/>
    </row>
    <row r="15332" spans="6:6" x14ac:dyDescent="0.2">
      <c r="F15332" s="24"/>
    </row>
    <row r="15333" spans="6:6" x14ac:dyDescent="0.2">
      <c r="F15333" s="24"/>
    </row>
    <row r="15334" spans="6:6" x14ac:dyDescent="0.2">
      <c r="F15334" s="24"/>
    </row>
    <row r="15335" spans="6:6" x14ac:dyDescent="0.2">
      <c r="F15335" s="24"/>
    </row>
    <row r="15336" spans="6:6" x14ac:dyDescent="0.2">
      <c r="F15336" s="24"/>
    </row>
    <row r="15337" spans="6:6" x14ac:dyDescent="0.2">
      <c r="F15337" s="24"/>
    </row>
    <row r="15338" spans="6:6" x14ac:dyDescent="0.2">
      <c r="F15338" s="24"/>
    </row>
    <row r="15339" spans="6:6" x14ac:dyDescent="0.2">
      <c r="F15339" s="24"/>
    </row>
    <row r="15340" spans="6:6" x14ac:dyDescent="0.2">
      <c r="F15340" s="24"/>
    </row>
    <row r="15341" spans="6:6" x14ac:dyDescent="0.2">
      <c r="F15341" s="24"/>
    </row>
    <row r="15342" spans="6:6" x14ac:dyDescent="0.2">
      <c r="F15342" s="24"/>
    </row>
    <row r="15343" spans="6:6" x14ac:dyDescent="0.2">
      <c r="F15343" s="24"/>
    </row>
    <row r="15344" spans="6:6" x14ac:dyDescent="0.2">
      <c r="F15344" s="24"/>
    </row>
    <row r="15345" spans="6:6" x14ac:dyDescent="0.2">
      <c r="F15345" s="24"/>
    </row>
    <row r="15346" spans="6:6" x14ac:dyDescent="0.2">
      <c r="F15346" s="24"/>
    </row>
    <row r="15347" spans="6:6" x14ac:dyDescent="0.2">
      <c r="F15347" s="24"/>
    </row>
    <row r="15348" spans="6:6" x14ac:dyDescent="0.2">
      <c r="F15348" s="24"/>
    </row>
    <row r="15349" spans="6:6" x14ac:dyDescent="0.2">
      <c r="F15349" s="24"/>
    </row>
    <row r="15350" spans="6:6" x14ac:dyDescent="0.2">
      <c r="F15350" s="24"/>
    </row>
    <row r="15351" spans="6:6" x14ac:dyDescent="0.2">
      <c r="F15351" s="24"/>
    </row>
    <row r="15352" spans="6:6" x14ac:dyDescent="0.2">
      <c r="F15352" s="24"/>
    </row>
    <row r="15353" spans="6:6" x14ac:dyDescent="0.2">
      <c r="F15353" s="24"/>
    </row>
    <row r="15354" spans="6:6" x14ac:dyDescent="0.2">
      <c r="F15354" s="24"/>
    </row>
    <row r="15355" spans="6:6" x14ac:dyDescent="0.2">
      <c r="F15355" s="24"/>
    </row>
    <row r="15356" spans="6:6" x14ac:dyDescent="0.2">
      <c r="F15356" s="24"/>
    </row>
    <row r="15357" spans="6:6" x14ac:dyDescent="0.2">
      <c r="F15357" s="24"/>
    </row>
    <row r="15358" spans="6:6" x14ac:dyDescent="0.2">
      <c r="F15358" s="24"/>
    </row>
    <row r="15359" spans="6:6" x14ac:dyDescent="0.2">
      <c r="F15359" s="24"/>
    </row>
    <row r="15360" spans="6:6" x14ac:dyDescent="0.2">
      <c r="F15360" s="24"/>
    </row>
    <row r="15361" spans="6:6" x14ac:dyDescent="0.2">
      <c r="F15361" s="24"/>
    </row>
    <row r="15362" spans="6:6" x14ac:dyDescent="0.2">
      <c r="F15362" s="24"/>
    </row>
    <row r="15363" spans="6:6" x14ac:dyDescent="0.2">
      <c r="F15363" s="24"/>
    </row>
    <row r="15364" spans="6:6" x14ac:dyDescent="0.2">
      <c r="F15364" s="24"/>
    </row>
    <row r="15365" spans="6:6" x14ac:dyDescent="0.2">
      <c r="F15365" s="24"/>
    </row>
    <row r="15366" spans="6:6" x14ac:dyDescent="0.2">
      <c r="F15366" s="24"/>
    </row>
    <row r="15367" spans="6:6" x14ac:dyDescent="0.2">
      <c r="F15367" s="24"/>
    </row>
    <row r="15368" spans="6:6" x14ac:dyDescent="0.2">
      <c r="F15368" s="24"/>
    </row>
    <row r="15369" spans="6:6" x14ac:dyDescent="0.2">
      <c r="F15369" s="24"/>
    </row>
    <row r="15370" spans="6:6" x14ac:dyDescent="0.2">
      <c r="F15370" s="24"/>
    </row>
    <row r="15371" spans="6:6" x14ac:dyDescent="0.2">
      <c r="F15371" s="24"/>
    </row>
    <row r="15372" spans="6:6" x14ac:dyDescent="0.2">
      <c r="F15372" s="24"/>
    </row>
    <row r="15373" spans="6:6" x14ac:dyDescent="0.2">
      <c r="F15373" s="24"/>
    </row>
    <row r="15374" spans="6:6" x14ac:dyDescent="0.2">
      <c r="F15374" s="24"/>
    </row>
    <row r="15375" spans="6:6" x14ac:dyDescent="0.2">
      <c r="F15375" s="24"/>
    </row>
    <row r="15376" spans="6:6" x14ac:dyDescent="0.2">
      <c r="F15376" s="24"/>
    </row>
    <row r="15377" spans="6:6" x14ac:dyDescent="0.2">
      <c r="F15377" s="24"/>
    </row>
    <row r="15378" spans="6:6" x14ac:dyDescent="0.2">
      <c r="F15378" s="24"/>
    </row>
    <row r="15379" spans="6:6" x14ac:dyDescent="0.2">
      <c r="F15379" s="24"/>
    </row>
    <row r="15380" spans="6:6" x14ac:dyDescent="0.2">
      <c r="F15380" s="24"/>
    </row>
    <row r="15381" spans="6:6" x14ac:dyDescent="0.2">
      <c r="F15381" s="24"/>
    </row>
    <row r="15382" spans="6:6" x14ac:dyDescent="0.2">
      <c r="F15382" s="24"/>
    </row>
    <row r="15383" spans="6:6" x14ac:dyDescent="0.2">
      <c r="F15383" s="24"/>
    </row>
    <row r="15384" spans="6:6" x14ac:dyDescent="0.2">
      <c r="F15384" s="24"/>
    </row>
    <row r="15385" spans="6:6" x14ac:dyDescent="0.2">
      <c r="F15385" s="24"/>
    </row>
    <row r="15386" spans="6:6" x14ac:dyDescent="0.2">
      <c r="F15386" s="24"/>
    </row>
    <row r="15387" spans="6:6" x14ac:dyDescent="0.2">
      <c r="F15387" s="24"/>
    </row>
    <row r="15388" spans="6:6" x14ac:dyDescent="0.2">
      <c r="F15388" s="24"/>
    </row>
    <row r="15389" spans="6:6" x14ac:dyDescent="0.2">
      <c r="F15389" s="24"/>
    </row>
    <row r="15390" spans="6:6" x14ac:dyDescent="0.2">
      <c r="F15390" s="24"/>
    </row>
    <row r="15391" spans="6:6" x14ac:dyDescent="0.2">
      <c r="F15391" s="24"/>
    </row>
    <row r="15392" spans="6:6" x14ac:dyDescent="0.2">
      <c r="F15392" s="24"/>
    </row>
    <row r="15393" spans="6:6" x14ac:dyDescent="0.2">
      <c r="F15393" s="24"/>
    </row>
    <row r="15394" spans="6:6" x14ac:dyDescent="0.2">
      <c r="F15394" s="24"/>
    </row>
    <row r="15395" spans="6:6" x14ac:dyDescent="0.2">
      <c r="F15395" s="24"/>
    </row>
    <row r="15396" spans="6:6" x14ac:dyDescent="0.2">
      <c r="F15396" s="24"/>
    </row>
    <row r="15397" spans="6:6" x14ac:dyDescent="0.2">
      <c r="F15397" s="24"/>
    </row>
    <row r="15398" spans="6:6" x14ac:dyDescent="0.2">
      <c r="F15398" s="24"/>
    </row>
    <row r="15399" spans="6:6" x14ac:dyDescent="0.2">
      <c r="F15399" s="24"/>
    </row>
    <row r="15400" spans="6:6" x14ac:dyDescent="0.2">
      <c r="F15400" s="24"/>
    </row>
    <row r="15401" spans="6:6" x14ac:dyDescent="0.2">
      <c r="F15401" s="24"/>
    </row>
    <row r="15402" spans="6:6" x14ac:dyDescent="0.2">
      <c r="F15402" s="24"/>
    </row>
    <row r="15403" spans="6:6" x14ac:dyDescent="0.2">
      <c r="F15403" s="24"/>
    </row>
    <row r="15404" spans="6:6" x14ac:dyDescent="0.2">
      <c r="F15404" s="24"/>
    </row>
    <row r="15405" spans="6:6" x14ac:dyDescent="0.2">
      <c r="F15405" s="24"/>
    </row>
    <row r="15406" spans="6:6" x14ac:dyDescent="0.2">
      <c r="F15406" s="24"/>
    </row>
    <row r="15407" spans="6:6" x14ac:dyDescent="0.2">
      <c r="F15407" s="24"/>
    </row>
    <row r="15408" spans="6:6" x14ac:dyDescent="0.2">
      <c r="F15408" s="24"/>
    </row>
    <row r="15409" spans="6:6" x14ac:dyDescent="0.2">
      <c r="F15409" s="24"/>
    </row>
    <row r="15410" spans="6:6" x14ac:dyDescent="0.2">
      <c r="F15410" s="24"/>
    </row>
    <row r="15411" spans="6:6" x14ac:dyDescent="0.2">
      <c r="F15411" s="24"/>
    </row>
    <row r="15412" spans="6:6" x14ac:dyDescent="0.2">
      <c r="F15412" s="24"/>
    </row>
    <row r="15413" spans="6:6" x14ac:dyDescent="0.2">
      <c r="F15413" s="24"/>
    </row>
    <row r="15414" spans="6:6" x14ac:dyDescent="0.2">
      <c r="F15414" s="24"/>
    </row>
    <row r="15415" spans="6:6" x14ac:dyDescent="0.2">
      <c r="F15415" s="24"/>
    </row>
    <row r="15416" spans="6:6" x14ac:dyDescent="0.2">
      <c r="F15416" s="24"/>
    </row>
    <row r="15417" spans="6:6" x14ac:dyDescent="0.2">
      <c r="F15417" s="24"/>
    </row>
    <row r="15418" spans="6:6" x14ac:dyDescent="0.2">
      <c r="F15418" s="24"/>
    </row>
    <row r="15419" spans="6:6" x14ac:dyDescent="0.2">
      <c r="F15419" s="24"/>
    </row>
    <row r="15420" spans="6:6" x14ac:dyDescent="0.2">
      <c r="F15420" s="24"/>
    </row>
    <row r="15421" spans="6:6" x14ac:dyDescent="0.2">
      <c r="F15421" s="24"/>
    </row>
    <row r="15422" spans="6:6" x14ac:dyDescent="0.2">
      <c r="F15422" s="24"/>
    </row>
    <row r="15423" spans="6:6" x14ac:dyDescent="0.2">
      <c r="F15423" s="24"/>
    </row>
    <row r="15424" spans="6:6" x14ac:dyDescent="0.2">
      <c r="F15424" s="24"/>
    </row>
    <row r="15425" spans="6:6" x14ac:dyDescent="0.2">
      <c r="F15425" s="24"/>
    </row>
    <row r="15426" spans="6:6" x14ac:dyDescent="0.2">
      <c r="F15426" s="24"/>
    </row>
    <row r="15427" spans="6:6" x14ac:dyDescent="0.2">
      <c r="F15427" s="24"/>
    </row>
    <row r="15428" spans="6:6" x14ac:dyDescent="0.2">
      <c r="F15428" s="24"/>
    </row>
    <row r="15429" spans="6:6" x14ac:dyDescent="0.2">
      <c r="F15429" s="24"/>
    </row>
    <row r="15430" spans="6:6" x14ac:dyDescent="0.2">
      <c r="F15430" s="24"/>
    </row>
    <row r="15431" spans="6:6" x14ac:dyDescent="0.2">
      <c r="F15431" s="24"/>
    </row>
    <row r="15432" spans="6:6" x14ac:dyDescent="0.2">
      <c r="F15432" s="24"/>
    </row>
    <row r="15433" spans="6:6" x14ac:dyDescent="0.2">
      <c r="F15433" s="24"/>
    </row>
    <row r="15434" spans="6:6" x14ac:dyDescent="0.2">
      <c r="F15434" s="24"/>
    </row>
    <row r="15435" spans="6:6" x14ac:dyDescent="0.2">
      <c r="F15435" s="24"/>
    </row>
    <row r="15436" spans="6:6" x14ac:dyDescent="0.2">
      <c r="F15436" s="24"/>
    </row>
    <row r="15437" spans="6:6" x14ac:dyDescent="0.2">
      <c r="F15437" s="24"/>
    </row>
    <row r="15438" spans="6:6" x14ac:dyDescent="0.2">
      <c r="F15438" s="24"/>
    </row>
    <row r="15439" spans="6:6" x14ac:dyDescent="0.2">
      <c r="F15439" s="24"/>
    </row>
    <row r="15440" spans="6:6" x14ac:dyDescent="0.2">
      <c r="F15440" s="24"/>
    </row>
    <row r="15441" spans="6:6" x14ac:dyDescent="0.2">
      <c r="F15441" s="24"/>
    </row>
    <row r="15442" spans="6:6" x14ac:dyDescent="0.2">
      <c r="F15442" s="24"/>
    </row>
    <row r="15443" spans="6:6" x14ac:dyDescent="0.2">
      <c r="F15443" s="24"/>
    </row>
    <row r="15444" spans="6:6" x14ac:dyDescent="0.2">
      <c r="F15444" s="24"/>
    </row>
    <row r="15445" spans="6:6" x14ac:dyDescent="0.2">
      <c r="F15445" s="24"/>
    </row>
    <row r="15446" spans="6:6" x14ac:dyDescent="0.2">
      <c r="F15446" s="24"/>
    </row>
    <row r="15447" spans="6:6" x14ac:dyDescent="0.2">
      <c r="F15447" s="24"/>
    </row>
    <row r="15448" spans="6:6" x14ac:dyDescent="0.2">
      <c r="F15448" s="24"/>
    </row>
    <row r="15449" spans="6:6" x14ac:dyDescent="0.2">
      <c r="F15449" s="24"/>
    </row>
    <row r="15450" spans="6:6" x14ac:dyDescent="0.2">
      <c r="F15450" s="24"/>
    </row>
    <row r="15451" spans="6:6" x14ac:dyDescent="0.2">
      <c r="F15451" s="24"/>
    </row>
    <row r="15452" spans="6:6" x14ac:dyDescent="0.2">
      <c r="F15452" s="24"/>
    </row>
    <row r="15453" spans="6:6" x14ac:dyDescent="0.2">
      <c r="F15453" s="24"/>
    </row>
    <row r="15454" spans="6:6" x14ac:dyDescent="0.2">
      <c r="F15454" s="24"/>
    </row>
    <row r="15455" spans="6:6" x14ac:dyDescent="0.2">
      <c r="F15455" s="24"/>
    </row>
    <row r="15456" spans="6:6" x14ac:dyDescent="0.2">
      <c r="F15456" s="24"/>
    </row>
    <row r="15457" spans="6:6" x14ac:dyDescent="0.2">
      <c r="F15457" s="24"/>
    </row>
    <row r="15458" spans="6:6" x14ac:dyDescent="0.2">
      <c r="F15458" s="24"/>
    </row>
    <row r="15459" spans="6:6" x14ac:dyDescent="0.2">
      <c r="F15459" s="24"/>
    </row>
    <row r="15460" spans="6:6" x14ac:dyDescent="0.2">
      <c r="F15460" s="24"/>
    </row>
    <row r="15461" spans="6:6" x14ac:dyDescent="0.2">
      <c r="F15461" s="24"/>
    </row>
    <row r="15462" spans="6:6" x14ac:dyDescent="0.2">
      <c r="F15462" s="24"/>
    </row>
    <row r="15463" spans="6:6" x14ac:dyDescent="0.2">
      <c r="F15463" s="24"/>
    </row>
    <row r="15464" spans="6:6" x14ac:dyDescent="0.2">
      <c r="F15464" s="24"/>
    </row>
    <row r="15465" spans="6:6" x14ac:dyDescent="0.2">
      <c r="F15465" s="24"/>
    </row>
    <row r="15466" spans="6:6" x14ac:dyDescent="0.2">
      <c r="F15466" s="24"/>
    </row>
    <row r="15467" spans="6:6" x14ac:dyDescent="0.2">
      <c r="F15467" s="24"/>
    </row>
    <row r="15468" spans="6:6" x14ac:dyDescent="0.2">
      <c r="F15468" s="24"/>
    </row>
    <row r="15469" spans="6:6" x14ac:dyDescent="0.2">
      <c r="F15469" s="24"/>
    </row>
    <row r="15470" spans="6:6" x14ac:dyDescent="0.2">
      <c r="F15470" s="24"/>
    </row>
    <row r="15471" spans="6:6" x14ac:dyDescent="0.2">
      <c r="F15471" s="24"/>
    </row>
    <row r="15472" spans="6:6" x14ac:dyDescent="0.2">
      <c r="F15472" s="24"/>
    </row>
    <row r="15473" spans="6:6" x14ac:dyDescent="0.2">
      <c r="F15473" s="24"/>
    </row>
    <row r="15474" spans="6:6" x14ac:dyDescent="0.2">
      <c r="F15474" s="24"/>
    </row>
    <row r="15475" spans="6:6" x14ac:dyDescent="0.2">
      <c r="F15475" s="24"/>
    </row>
    <row r="15476" spans="6:6" x14ac:dyDescent="0.2">
      <c r="F15476" s="24"/>
    </row>
    <row r="15477" spans="6:6" x14ac:dyDescent="0.2">
      <c r="F15477" s="24"/>
    </row>
    <row r="15478" spans="6:6" x14ac:dyDescent="0.2">
      <c r="F15478" s="24"/>
    </row>
    <row r="15479" spans="6:6" x14ac:dyDescent="0.2">
      <c r="F15479" s="24"/>
    </row>
    <row r="15480" spans="6:6" x14ac:dyDescent="0.2">
      <c r="F15480" s="24"/>
    </row>
    <row r="15481" spans="6:6" x14ac:dyDescent="0.2">
      <c r="F15481" s="24"/>
    </row>
    <row r="15482" spans="6:6" x14ac:dyDescent="0.2">
      <c r="F15482" s="24"/>
    </row>
    <row r="15483" spans="6:6" x14ac:dyDescent="0.2">
      <c r="F15483" s="24"/>
    </row>
    <row r="15484" spans="6:6" x14ac:dyDescent="0.2">
      <c r="F15484" s="24"/>
    </row>
    <row r="15485" spans="6:6" x14ac:dyDescent="0.2">
      <c r="F15485" s="24"/>
    </row>
    <row r="15486" spans="6:6" x14ac:dyDescent="0.2">
      <c r="F15486" s="24"/>
    </row>
    <row r="15487" spans="6:6" x14ac:dyDescent="0.2">
      <c r="F15487" s="24"/>
    </row>
    <row r="15488" spans="6:6" x14ac:dyDescent="0.2">
      <c r="F15488" s="24"/>
    </row>
    <row r="15489" spans="6:6" x14ac:dyDescent="0.2">
      <c r="F15489" s="24"/>
    </row>
    <row r="15490" spans="6:6" x14ac:dyDescent="0.2">
      <c r="F15490" s="24"/>
    </row>
    <row r="15491" spans="6:6" x14ac:dyDescent="0.2">
      <c r="F15491" s="24"/>
    </row>
    <row r="15492" spans="6:6" x14ac:dyDescent="0.2">
      <c r="F15492" s="24"/>
    </row>
    <row r="15493" spans="6:6" x14ac:dyDescent="0.2">
      <c r="F15493" s="24"/>
    </row>
    <row r="15494" spans="6:6" x14ac:dyDescent="0.2">
      <c r="F15494" s="24"/>
    </row>
    <row r="15495" spans="6:6" x14ac:dyDescent="0.2">
      <c r="F15495" s="24"/>
    </row>
    <row r="15496" spans="6:6" x14ac:dyDescent="0.2">
      <c r="F15496" s="24"/>
    </row>
    <row r="15497" spans="6:6" x14ac:dyDescent="0.2">
      <c r="F15497" s="24"/>
    </row>
    <row r="15498" spans="6:6" x14ac:dyDescent="0.2">
      <c r="F15498" s="24"/>
    </row>
    <row r="15499" spans="6:6" x14ac:dyDescent="0.2">
      <c r="F15499" s="24"/>
    </row>
    <row r="15500" spans="6:6" x14ac:dyDescent="0.2">
      <c r="F15500" s="24"/>
    </row>
    <row r="15501" spans="6:6" x14ac:dyDescent="0.2">
      <c r="F15501" s="24"/>
    </row>
    <row r="15502" spans="6:6" x14ac:dyDescent="0.2">
      <c r="F15502" s="24"/>
    </row>
    <row r="15503" spans="6:6" x14ac:dyDescent="0.2">
      <c r="F15503" s="24"/>
    </row>
    <row r="15504" spans="6:6" x14ac:dyDescent="0.2">
      <c r="F15504" s="24"/>
    </row>
    <row r="15505" spans="6:6" x14ac:dyDescent="0.2">
      <c r="F15505" s="24"/>
    </row>
    <row r="15506" spans="6:6" x14ac:dyDescent="0.2">
      <c r="F15506" s="24"/>
    </row>
    <row r="15507" spans="6:6" x14ac:dyDescent="0.2">
      <c r="F15507" s="24"/>
    </row>
    <row r="15508" spans="6:6" x14ac:dyDescent="0.2">
      <c r="F15508" s="24"/>
    </row>
    <row r="15509" spans="6:6" x14ac:dyDescent="0.2">
      <c r="F15509" s="24"/>
    </row>
    <row r="15510" spans="6:6" x14ac:dyDescent="0.2">
      <c r="F15510" s="24"/>
    </row>
    <row r="15511" spans="6:6" x14ac:dyDescent="0.2">
      <c r="F15511" s="24"/>
    </row>
    <row r="15512" spans="6:6" x14ac:dyDescent="0.2">
      <c r="F15512" s="24"/>
    </row>
    <row r="15513" spans="6:6" x14ac:dyDescent="0.2">
      <c r="F15513" s="24"/>
    </row>
    <row r="15514" spans="6:6" x14ac:dyDescent="0.2">
      <c r="F15514" s="24"/>
    </row>
    <row r="15515" spans="6:6" x14ac:dyDescent="0.2">
      <c r="F15515" s="24"/>
    </row>
    <row r="15516" spans="6:6" x14ac:dyDescent="0.2">
      <c r="F15516" s="24"/>
    </row>
    <row r="15517" spans="6:6" x14ac:dyDescent="0.2">
      <c r="F15517" s="24"/>
    </row>
    <row r="15518" spans="6:6" x14ac:dyDescent="0.2">
      <c r="F15518" s="24"/>
    </row>
    <row r="15519" spans="6:6" x14ac:dyDescent="0.2">
      <c r="F15519" s="24"/>
    </row>
    <row r="15520" spans="6:6" x14ac:dyDescent="0.2">
      <c r="F15520" s="24"/>
    </row>
    <row r="15521" spans="6:6" x14ac:dyDescent="0.2">
      <c r="F15521" s="24"/>
    </row>
    <row r="15522" spans="6:6" x14ac:dyDescent="0.2">
      <c r="F15522" s="24"/>
    </row>
    <row r="15523" spans="6:6" x14ac:dyDescent="0.2">
      <c r="F15523" s="24"/>
    </row>
    <row r="15524" spans="6:6" x14ac:dyDescent="0.2">
      <c r="F15524" s="24"/>
    </row>
    <row r="15525" spans="6:6" x14ac:dyDescent="0.2">
      <c r="F15525" s="24"/>
    </row>
    <row r="15526" spans="6:6" x14ac:dyDescent="0.2">
      <c r="F15526" s="24"/>
    </row>
    <row r="15527" spans="6:6" x14ac:dyDescent="0.2">
      <c r="F15527" s="24"/>
    </row>
    <row r="15528" spans="6:6" x14ac:dyDescent="0.2">
      <c r="F15528" s="24"/>
    </row>
    <row r="15529" spans="6:6" x14ac:dyDescent="0.2">
      <c r="F15529" s="24"/>
    </row>
    <row r="15530" spans="6:6" x14ac:dyDescent="0.2">
      <c r="F15530" s="24"/>
    </row>
    <row r="15531" spans="6:6" x14ac:dyDescent="0.2">
      <c r="F15531" s="24"/>
    </row>
    <row r="15532" spans="6:6" x14ac:dyDescent="0.2">
      <c r="F15532" s="24"/>
    </row>
    <row r="15533" spans="6:6" x14ac:dyDescent="0.2">
      <c r="F15533" s="24"/>
    </row>
    <row r="15534" spans="6:6" x14ac:dyDescent="0.2">
      <c r="F15534" s="24"/>
    </row>
    <row r="15535" spans="6:6" x14ac:dyDescent="0.2">
      <c r="F15535" s="24"/>
    </row>
    <row r="15536" spans="6:6" x14ac:dyDescent="0.2">
      <c r="F15536" s="24"/>
    </row>
    <row r="15537" spans="6:6" x14ac:dyDescent="0.2">
      <c r="F15537" s="24"/>
    </row>
    <row r="15538" spans="6:6" x14ac:dyDescent="0.2">
      <c r="F15538" s="24"/>
    </row>
    <row r="15539" spans="6:6" x14ac:dyDescent="0.2">
      <c r="F15539" s="24"/>
    </row>
    <row r="15540" spans="6:6" x14ac:dyDescent="0.2">
      <c r="F15540" s="24"/>
    </row>
    <row r="15541" spans="6:6" x14ac:dyDescent="0.2">
      <c r="F15541" s="24"/>
    </row>
    <row r="15542" spans="6:6" x14ac:dyDescent="0.2">
      <c r="F15542" s="24"/>
    </row>
    <row r="15543" spans="6:6" x14ac:dyDescent="0.2">
      <c r="F15543" s="24"/>
    </row>
    <row r="15544" spans="6:6" x14ac:dyDescent="0.2">
      <c r="F15544" s="24"/>
    </row>
    <row r="15545" spans="6:6" x14ac:dyDescent="0.2">
      <c r="F15545" s="24"/>
    </row>
    <row r="15546" spans="6:6" x14ac:dyDescent="0.2">
      <c r="F15546" s="24"/>
    </row>
    <row r="15547" spans="6:6" x14ac:dyDescent="0.2">
      <c r="F15547" s="24"/>
    </row>
    <row r="15548" spans="6:6" x14ac:dyDescent="0.2">
      <c r="F15548" s="24"/>
    </row>
    <row r="15549" spans="6:6" x14ac:dyDescent="0.2">
      <c r="F15549" s="24"/>
    </row>
    <row r="15550" spans="6:6" x14ac:dyDescent="0.2">
      <c r="F15550" s="24"/>
    </row>
    <row r="15551" spans="6:6" x14ac:dyDescent="0.2">
      <c r="F15551" s="24"/>
    </row>
    <row r="15552" spans="6:6" x14ac:dyDescent="0.2">
      <c r="F15552" s="24"/>
    </row>
    <row r="15553" spans="6:6" x14ac:dyDescent="0.2">
      <c r="F15553" s="24"/>
    </row>
    <row r="15554" spans="6:6" x14ac:dyDescent="0.2">
      <c r="F15554" s="24"/>
    </row>
    <row r="15555" spans="6:6" x14ac:dyDescent="0.2">
      <c r="F15555" s="24"/>
    </row>
    <row r="15556" spans="6:6" x14ac:dyDescent="0.2">
      <c r="F15556" s="24"/>
    </row>
    <row r="15557" spans="6:6" x14ac:dyDescent="0.2">
      <c r="F15557" s="24"/>
    </row>
    <row r="15558" spans="6:6" x14ac:dyDescent="0.2">
      <c r="F15558" s="24"/>
    </row>
    <row r="15559" spans="6:6" x14ac:dyDescent="0.2">
      <c r="F15559" s="24"/>
    </row>
    <row r="15560" spans="6:6" x14ac:dyDescent="0.2">
      <c r="F15560" s="24"/>
    </row>
    <row r="15561" spans="6:6" x14ac:dyDescent="0.2">
      <c r="F15561" s="24"/>
    </row>
    <row r="15562" spans="6:6" x14ac:dyDescent="0.2">
      <c r="F15562" s="24"/>
    </row>
    <row r="15563" spans="6:6" x14ac:dyDescent="0.2">
      <c r="F15563" s="24"/>
    </row>
    <row r="15564" spans="6:6" x14ac:dyDescent="0.2">
      <c r="F15564" s="24"/>
    </row>
    <row r="15565" spans="6:6" x14ac:dyDescent="0.2">
      <c r="F15565" s="24"/>
    </row>
    <row r="15566" spans="6:6" x14ac:dyDescent="0.2">
      <c r="F15566" s="24"/>
    </row>
    <row r="15567" spans="6:6" x14ac:dyDescent="0.2">
      <c r="F15567" s="24"/>
    </row>
    <row r="15568" spans="6:6" x14ac:dyDescent="0.2">
      <c r="F15568" s="24"/>
    </row>
    <row r="15569" spans="6:6" x14ac:dyDescent="0.2">
      <c r="F15569" s="24"/>
    </row>
    <row r="15570" spans="6:6" x14ac:dyDescent="0.2">
      <c r="F15570" s="24"/>
    </row>
    <row r="15571" spans="6:6" x14ac:dyDescent="0.2">
      <c r="F15571" s="24"/>
    </row>
    <row r="15572" spans="6:6" x14ac:dyDescent="0.2">
      <c r="F15572" s="24"/>
    </row>
    <row r="15573" spans="6:6" x14ac:dyDescent="0.2">
      <c r="F15573" s="24"/>
    </row>
    <row r="15574" spans="6:6" x14ac:dyDescent="0.2">
      <c r="F15574" s="24"/>
    </row>
    <row r="15575" spans="6:6" x14ac:dyDescent="0.2">
      <c r="F15575" s="24"/>
    </row>
    <row r="15576" spans="6:6" x14ac:dyDescent="0.2">
      <c r="F15576" s="24"/>
    </row>
    <row r="15577" spans="6:6" x14ac:dyDescent="0.2">
      <c r="F15577" s="24"/>
    </row>
    <row r="15578" spans="6:6" x14ac:dyDescent="0.2">
      <c r="F15578" s="24"/>
    </row>
    <row r="15579" spans="6:6" x14ac:dyDescent="0.2">
      <c r="F15579" s="24"/>
    </row>
    <row r="15580" spans="6:6" x14ac:dyDescent="0.2">
      <c r="F15580" s="24"/>
    </row>
    <row r="15581" spans="6:6" x14ac:dyDescent="0.2">
      <c r="F15581" s="24"/>
    </row>
    <row r="15582" spans="6:6" x14ac:dyDescent="0.2">
      <c r="F15582" s="24"/>
    </row>
    <row r="15583" spans="6:6" x14ac:dyDescent="0.2">
      <c r="F15583" s="24"/>
    </row>
    <row r="15584" spans="6:6" x14ac:dyDescent="0.2">
      <c r="F15584" s="24"/>
    </row>
    <row r="15585" spans="6:6" x14ac:dyDescent="0.2">
      <c r="F15585" s="24"/>
    </row>
    <row r="15586" spans="6:6" x14ac:dyDescent="0.2">
      <c r="F15586" s="24"/>
    </row>
    <row r="15587" spans="6:6" x14ac:dyDescent="0.2">
      <c r="F15587" s="24"/>
    </row>
    <row r="15588" spans="6:6" x14ac:dyDescent="0.2">
      <c r="F15588" s="24"/>
    </row>
    <row r="15589" spans="6:6" x14ac:dyDescent="0.2">
      <c r="F15589" s="24"/>
    </row>
    <row r="15590" spans="6:6" x14ac:dyDescent="0.2">
      <c r="F15590" s="24"/>
    </row>
    <row r="15591" spans="6:6" x14ac:dyDescent="0.2">
      <c r="F15591" s="24"/>
    </row>
    <row r="15592" spans="6:6" x14ac:dyDescent="0.2">
      <c r="F15592" s="24"/>
    </row>
    <row r="15593" spans="6:6" x14ac:dyDescent="0.2">
      <c r="F15593" s="24"/>
    </row>
    <row r="15594" spans="6:6" x14ac:dyDescent="0.2">
      <c r="F15594" s="24"/>
    </row>
    <row r="15595" spans="6:6" x14ac:dyDescent="0.2">
      <c r="F15595" s="24"/>
    </row>
    <row r="15596" spans="6:6" x14ac:dyDescent="0.2">
      <c r="F15596" s="24"/>
    </row>
    <row r="15597" spans="6:6" x14ac:dyDescent="0.2">
      <c r="F15597" s="24"/>
    </row>
    <row r="15598" spans="6:6" x14ac:dyDescent="0.2">
      <c r="F15598" s="24"/>
    </row>
    <row r="15599" spans="6:6" x14ac:dyDescent="0.2">
      <c r="F15599" s="24"/>
    </row>
    <row r="15600" spans="6:6" x14ac:dyDescent="0.2">
      <c r="F15600" s="24"/>
    </row>
    <row r="15601" spans="6:6" x14ac:dyDescent="0.2">
      <c r="F15601" s="24"/>
    </row>
    <row r="15602" spans="6:6" x14ac:dyDescent="0.2">
      <c r="F15602" s="24"/>
    </row>
    <row r="15603" spans="6:6" x14ac:dyDescent="0.2">
      <c r="F15603" s="24"/>
    </row>
    <row r="15604" spans="6:6" x14ac:dyDescent="0.2">
      <c r="F15604" s="24"/>
    </row>
    <row r="15605" spans="6:6" x14ac:dyDescent="0.2">
      <c r="F15605" s="24"/>
    </row>
    <row r="15606" spans="6:6" x14ac:dyDescent="0.2">
      <c r="F15606" s="24"/>
    </row>
    <row r="15607" spans="6:6" x14ac:dyDescent="0.2">
      <c r="F15607" s="24"/>
    </row>
    <row r="15608" spans="6:6" x14ac:dyDescent="0.2">
      <c r="F15608" s="24"/>
    </row>
    <row r="15609" spans="6:6" x14ac:dyDescent="0.2">
      <c r="F15609" s="24"/>
    </row>
    <row r="15610" spans="6:6" x14ac:dyDescent="0.2">
      <c r="F15610" s="24"/>
    </row>
    <row r="15611" spans="6:6" x14ac:dyDescent="0.2">
      <c r="F15611" s="24"/>
    </row>
    <row r="15612" spans="6:6" x14ac:dyDescent="0.2">
      <c r="F15612" s="24"/>
    </row>
    <row r="15613" spans="6:6" x14ac:dyDescent="0.2">
      <c r="F15613" s="24"/>
    </row>
    <row r="15614" spans="6:6" x14ac:dyDescent="0.2">
      <c r="F15614" s="24"/>
    </row>
    <row r="15615" spans="6:6" x14ac:dyDescent="0.2">
      <c r="F15615" s="24"/>
    </row>
    <row r="15616" spans="6:6" x14ac:dyDescent="0.2">
      <c r="F15616" s="24"/>
    </row>
    <row r="15617" spans="6:6" x14ac:dyDescent="0.2">
      <c r="F15617" s="24"/>
    </row>
    <row r="15618" spans="6:6" x14ac:dyDescent="0.2">
      <c r="F15618" s="24"/>
    </row>
    <row r="15619" spans="6:6" x14ac:dyDescent="0.2">
      <c r="F15619" s="24"/>
    </row>
    <row r="15620" spans="6:6" x14ac:dyDescent="0.2">
      <c r="F15620" s="24"/>
    </row>
    <row r="15621" spans="6:6" x14ac:dyDescent="0.2">
      <c r="F15621" s="24"/>
    </row>
    <row r="15622" spans="6:6" x14ac:dyDescent="0.2">
      <c r="F15622" s="24"/>
    </row>
    <row r="15623" spans="6:6" x14ac:dyDescent="0.2">
      <c r="F15623" s="24"/>
    </row>
    <row r="15624" spans="6:6" x14ac:dyDescent="0.2">
      <c r="F15624" s="24"/>
    </row>
    <row r="15625" spans="6:6" x14ac:dyDescent="0.2">
      <c r="F15625" s="24"/>
    </row>
    <row r="15626" spans="6:6" x14ac:dyDescent="0.2">
      <c r="F15626" s="24"/>
    </row>
    <row r="15627" spans="6:6" x14ac:dyDescent="0.2">
      <c r="F15627" s="24"/>
    </row>
    <row r="15628" spans="6:6" x14ac:dyDescent="0.2">
      <c r="F15628" s="24"/>
    </row>
    <row r="15629" spans="6:6" x14ac:dyDescent="0.2">
      <c r="F15629" s="24"/>
    </row>
    <row r="15630" spans="6:6" x14ac:dyDescent="0.2">
      <c r="F15630" s="24"/>
    </row>
    <row r="15631" spans="6:6" x14ac:dyDescent="0.2">
      <c r="F15631" s="24"/>
    </row>
    <row r="15632" spans="6:6" x14ac:dyDescent="0.2">
      <c r="F15632" s="24"/>
    </row>
    <row r="15633" spans="6:6" x14ac:dyDescent="0.2">
      <c r="F15633" s="24"/>
    </row>
    <row r="15634" spans="6:6" x14ac:dyDescent="0.2">
      <c r="F15634" s="24"/>
    </row>
    <row r="15635" spans="6:6" x14ac:dyDescent="0.2">
      <c r="F15635" s="24"/>
    </row>
    <row r="15636" spans="6:6" x14ac:dyDescent="0.2">
      <c r="F15636" s="24"/>
    </row>
    <row r="15637" spans="6:6" x14ac:dyDescent="0.2">
      <c r="F15637" s="24"/>
    </row>
    <row r="15638" spans="6:6" x14ac:dyDescent="0.2">
      <c r="F15638" s="24"/>
    </row>
    <row r="15639" spans="6:6" x14ac:dyDescent="0.2">
      <c r="F15639" s="24"/>
    </row>
    <row r="15640" spans="6:6" x14ac:dyDescent="0.2">
      <c r="F15640" s="24"/>
    </row>
    <row r="15641" spans="6:6" x14ac:dyDescent="0.2">
      <c r="F15641" s="24"/>
    </row>
    <row r="15642" spans="6:6" x14ac:dyDescent="0.2">
      <c r="F15642" s="24"/>
    </row>
    <row r="15643" spans="6:6" x14ac:dyDescent="0.2">
      <c r="F15643" s="24"/>
    </row>
    <row r="15644" spans="6:6" x14ac:dyDescent="0.2">
      <c r="F15644" s="24"/>
    </row>
    <row r="15645" spans="6:6" x14ac:dyDescent="0.2">
      <c r="F15645" s="24"/>
    </row>
    <row r="15646" spans="6:6" x14ac:dyDescent="0.2">
      <c r="F15646" s="24"/>
    </row>
    <row r="15647" spans="6:6" x14ac:dyDescent="0.2">
      <c r="F15647" s="24"/>
    </row>
    <row r="15648" spans="6:6" x14ac:dyDescent="0.2">
      <c r="F15648" s="24"/>
    </row>
    <row r="15649" spans="6:6" x14ac:dyDescent="0.2">
      <c r="F15649" s="24"/>
    </row>
    <row r="15650" spans="6:6" x14ac:dyDescent="0.2">
      <c r="F15650" s="24"/>
    </row>
    <row r="15651" spans="6:6" x14ac:dyDescent="0.2">
      <c r="F15651" s="24"/>
    </row>
    <row r="15652" spans="6:6" x14ac:dyDescent="0.2">
      <c r="F15652" s="24"/>
    </row>
    <row r="15653" spans="6:6" x14ac:dyDescent="0.2">
      <c r="F15653" s="24"/>
    </row>
    <row r="15654" spans="6:6" x14ac:dyDescent="0.2">
      <c r="F15654" s="24"/>
    </row>
    <row r="15655" spans="6:6" x14ac:dyDescent="0.2">
      <c r="F15655" s="24"/>
    </row>
    <row r="15656" spans="6:6" x14ac:dyDescent="0.2">
      <c r="F15656" s="24"/>
    </row>
    <row r="15657" spans="6:6" x14ac:dyDescent="0.2">
      <c r="F15657" s="24"/>
    </row>
    <row r="15658" spans="6:6" x14ac:dyDescent="0.2">
      <c r="F15658" s="24"/>
    </row>
    <row r="15659" spans="6:6" x14ac:dyDescent="0.2">
      <c r="F15659" s="24"/>
    </row>
    <row r="15660" spans="6:6" x14ac:dyDescent="0.2">
      <c r="F15660" s="24"/>
    </row>
    <row r="15661" spans="6:6" x14ac:dyDescent="0.2">
      <c r="F15661" s="24"/>
    </row>
    <row r="15662" spans="6:6" x14ac:dyDescent="0.2">
      <c r="F15662" s="24"/>
    </row>
    <row r="15663" spans="6:6" x14ac:dyDescent="0.2">
      <c r="F15663" s="24"/>
    </row>
    <row r="15664" spans="6:6" x14ac:dyDescent="0.2">
      <c r="F15664" s="24"/>
    </row>
    <row r="15665" spans="6:6" x14ac:dyDescent="0.2">
      <c r="F15665" s="24"/>
    </row>
    <row r="15666" spans="6:6" x14ac:dyDescent="0.2">
      <c r="F15666" s="24"/>
    </row>
    <row r="15667" spans="6:6" x14ac:dyDescent="0.2">
      <c r="F15667" s="24"/>
    </row>
    <row r="15668" spans="6:6" x14ac:dyDescent="0.2">
      <c r="F15668" s="24"/>
    </row>
    <row r="15669" spans="6:6" x14ac:dyDescent="0.2">
      <c r="F15669" s="24"/>
    </row>
    <row r="15670" spans="6:6" x14ac:dyDescent="0.2">
      <c r="F15670" s="24"/>
    </row>
    <row r="15671" spans="6:6" x14ac:dyDescent="0.2">
      <c r="F15671" s="24"/>
    </row>
    <row r="15672" spans="6:6" x14ac:dyDescent="0.2">
      <c r="F15672" s="24"/>
    </row>
    <row r="15673" spans="6:6" x14ac:dyDescent="0.2">
      <c r="F15673" s="24"/>
    </row>
    <row r="15674" spans="6:6" x14ac:dyDescent="0.2">
      <c r="F15674" s="24"/>
    </row>
    <row r="15675" spans="6:6" x14ac:dyDescent="0.2">
      <c r="F15675" s="24"/>
    </row>
    <row r="15676" spans="6:6" x14ac:dyDescent="0.2">
      <c r="F15676" s="24"/>
    </row>
    <row r="15677" spans="6:6" x14ac:dyDescent="0.2">
      <c r="F15677" s="24"/>
    </row>
    <row r="15678" spans="6:6" x14ac:dyDescent="0.2">
      <c r="F15678" s="24"/>
    </row>
    <row r="15679" spans="6:6" x14ac:dyDescent="0.2">
      <c r="F15679" s="24"/>
    </row>
    <row r="15680" spans="6:6" x14ac:dyDescent="0.2">
      <c r="F15680" s="24"/>
    </row>
    <row r="15681" spans="6:6" x14ac:dyDescent="0.2">
      <c r="F15681" s="24"/>
    </row>
    <row r="15682" spans="6:6" x14ac:dyDescent="0.2">
      <c r="F15682" s="24"/>
    </row>
    <row r="15683" spans="6:6" x14ac:dyDescent="0.2">
      <c r="F15683" s="24"/>
    </row>
    <row r="15684" spans="6:6" x14ac:dyDescent="0.2">
      <c r="F15684" s="24"/>
    </row>
    <row r="15685" spans="6:6" x14ac:dyDescent="0.2">
      <c r="F15685" s="24"/>
    </row>
    <row r="15686" spans="6:6" x14ac:dyDescent="0.2">
      <c r="F15686" s="24"/>
    </row>
    <row r="15687" spans="6:6" x14ac:dyDescent="0.2">
      <c r="F15687" s="24"/>
    </row>
    <row r="15688" spans="6:6" x14ac:dyDescent="0.2">
      <c r="F15688" s="24"/>
    </row>
    <row r="15689" spans="6:6" x14ac:dyDescent="0.2">
      <c r="F15689" s="24"/>
    </row>
    <row r="15690" spans="6:6" x14ac:dyDescent="0.2">
      <c r="F15690" s="24"/>
    </row>
    <row r="15691" spans="6:6" x14ac:dyDescent="0.2">
      <c r="F15691" s="24"/>
    </row>
    <row r="15692" spans="6:6" x14ac:dyDescent="0.2">
      <c r="F15692" s="24"/>
    </row>
    <row r="15693" spans="6:6" x14ac:dyDescent="0.2">
      <c r="F15693" s="24"/>
    </row>
    <row r="15694" spans="6:6" x14ac:dyDescent="0.2">
      <c r="F15694" s="24"/>
    </row>
    <row r="15695" spans="6:6" x14ac:dyDescent="0.2">
      <c r="F15695" s="24"/>
    </row>
    <row r="15696" spans="6:6" x14ac:dyDescent="0.2">
      <c r="F15696" s="24"/>
    </row>
    <row r="15697" spans="6:6" x14ac:dyDescent="0.2">
      <c r="F15697" s="24"/>
    </row>
    <row r="15698" spans="6:6" x14ac:dyDescent="0.2">
      <c r="F15698" s="24"/>
    </row>
    <row r="15699" spans="6:6" x14ac:dyDescent="0.2">
      <c r="F15699" s="24"/>
    </row>
    <row r="15700" spans="6:6" x14ac:dyDescent="0.2">
      <c r="F15700" s="24"/>
    </row>
    <row r="15701" spans="6:6" x14ac:dyDescent="0.2">
      <c r="F15701" s="24"/>
    </row>
    <row r="15702" spans="6:6" x14ac:dyDescent="0.2">
      <c r="F15702" s="24"/>
    </row>
    <row r="15703" spans="6:6" x14ac:dyDescent="0.2">
      <c r="F15703" s="24"/>
    </row>
    <row r="15704" spans="6:6" x14ac:dyDescent="0.2">
      <c r="F15704" s="24"/>
    </row>
    <row r="15705" spans="6:6" x14ac:dyDescent="0.2">
      <c r="F15705" s="24"/>
    </row>
    <row r="15706" spans="6:6" x14ac:dyDescent="0.2">
      <c r="F15706" s="24"/>
    </row>
    <row r="15707" spans="6:6" x14ac:dyDescent="0.2">
      <c r="F15707" s="24"/>
    </row>
    <row r="15708" spans="6:6" x14ac:dyDescent="0.2">
      <c r="F15708" s="24"/>
    </row>
    <row r="15709" spans="6:6" x14ac:dyDescent="0.2">
      <c r="F15709" s="24"/>
    </row>
    <row r="15710" spans="6:6" x14ac:dyDescent="0.2">
      <c r="F15710" s="24"/>
    </row>
    <row r="15711" spans="6:6" x14ac:dyDescent="0.2">
      <c r="F15711" s="24"/>
    </row>
    <row r="15712" spans="6:6" x14ac:dyDescent="0.2">
      <c r="F15712" s="24"/>
    </row>
    <row r="15713" spans="6:6" x14ac:dyDescent="0.2">
      <c r="F15713" s="24"/>
    </row>
    <row r="15714" spans="6:6" x14ac:dyDescent="0.2">
      <c r="F15714" s="24"/>
    </row>
    <row r="15715" spans="6:6" x14ac:dyDescent="0.2">
      <c r="F15715" s="24"/>
    </row>
    <row r="15716" spans="6:6" x14ac:dyDescent="0.2">
      <c r="F15716" s="24"/>
    </row>
    <row r="15717" spans="6:6" x14ac:dyDescent="0.2">
      <c r="F15717" s="24"/>
    </row>
    <row r="15718" spans="6:6" x14ac:dyDescent="0.2">
      <c r="F15718" s="24"/>
    </row>
    <row r="15719" spans="6:6" x14ac:dyDescent="0.2">
      <c r="F15719" s="24"/>
    </row>
    <row r="15720" spans="6:6" x14ac:dyDescent="0.2">
      <c r="F15720" s="24"/>
    </row>
    <row r="15721" spans="6:6" x14ac:dyDescent="0.2">
      <c r="F15721" s="24"/>
    </row>
    <row r="15722" spans="6:6" x14ac:dyDescent="0.2">
      <c r="F15722" s="24"/>
    </row>
    <row r="15723" spans="6:6" x14ac:dyDescent="0.2">
      <c r="F15723" s="24"/>
    </row>
    <row r="15724" spans="6:6" x14ac:dyDescent="0.2">
      <c r="F15724" s="24"/>
    </row>
    <row r="15725" spans="6:6" x14ac:dyDescent="0.2">
      <c r="F15725" s="24"/>
    </row>
    <row r="15726" spans="6:6" x14ac:dyDescent="0.2">
      <c r="F15726" s="24"/>
    </row>
    <row r="15727" spans="6:6" x14ac:dyDescent="0.2">
      <c r="F15727" s="24"/>
    </row>
    <row r="15728" spans="6:6" x14ac:dyDescent="0.2">
      <c r="F15728" s="24"/>
    </row>
    <row r="15729" spans="6:6" x14ac:dyDescent="0.2">
      <c r="F15729" s="24"/>
    </row>
    <row r="15730" spans="6:6" x14ac:dyDescent="0.2">
      <c r="F15730" s="24"/>
    </row>
    <row r="15731" spans="6:6" x14ac:dyDescent="0.2">
      <c r="F15731" s="24"/>
    </row>
    <row r="15732" spans="6:6" x14ac:dyDescent="0.2">
      <c r="F15732" s="24"/>
    </row>
    <row r="15733" spans="6:6" x14ac:dyDescent="0.2">
      <c r="F15733" s="24"/>
    </row>
    <row r="15734" spans="6:6" x14ac:dyDescent="0.2">
      <c r="F15734" s="24"/>
    </row>
    <row r="15735" spans="6:6" x14ac:dyDescent="0.2">
      <c r="F15735" s="24"/>
    </row>
    <row r="15736" spans="6:6" x14ac:dyDescent="0.2">
      <c r="F15736" s="24"/>
    </row>
    <row r="15737" spans="6:6" x14ac:dyDescent="0.2">
      <c r="F15737" s="24"/>
    </row>
    <row r="15738" spans="6:6" x14ac:dyDescent="0.2">
      <c r="F15738" s="24"/>
    </row>
    <row r="15739" spans="6:6" x14ac:dyDescent="0.2">
      <c r="F15739" s="24"/>
    </row>
    <row r="15740" spans="6:6" x14ac:dyDescent="0.2">
      <c r="F15740" s="24"/>
    </row>
    <row r="15741" spans="6:6" x14ac:dyDescent="0.2">
      <c r="F15741" s="24"/>
    </row>
    <row r="15742" spans="6:6" x14ac:dyDescent="0.2">
      <c r="F15742" s="24"/>
    </row>
    <row r="15743" spans="6:6" x14ac:dyDescent="0.2">
      <c r="F15743" s="24"/>
    </row>
    <row r="15744" spans="6:6" x14ac:dyDescent="0.2">
      <c r="F15744" s="24"/>
    </row>
    <row r="15745" spans="6:6" x14ac:dyDescent="0.2">
      <c r="F15745" s="24"/>
    </row>
    <row r="15746" spans="6:6" x14ac:dyDescent="0.2">
      <c r="F15746" s="24"/>
    </row>
    <row r="15747" spans="6:6" x14ac:dyDescent="0.2">
      <c r="F15747" s="24"/>
    </row>
    <row r="15748" spans="6:6" x14ac:dyDescent="0.2">
      <c r="F15748" s="24"/>
    </row>
    <row r="15749" spans="6:6" x14ac:dyDescent="0.2">
      <c r="F15749" s="24"/>
    </row>
    <row r="15750" spans="6:6" x14ac:dyDescent="0.2">
      <c r="F15750" s="24"/>
    </row>
    <row r="15751" spans="6:6" x14ac:dyDescent="0.2">
      <c r="F15751" s="24"/>
    </row>
    <row r="15752" spans="6:6" x14ac:dyDescent="0.2">
      <c r="F15752" s="24"/>
    </row>
    <row r="15753" spans="6:6" x14ac:dyDescent="0.2">
      <c r="F15753" s="24"/>
    </row>
    <row r="15754" spans="6:6" x14ac:dyDescent="0.2">
      <c r="F15754" s="24"/>
    </row>
    <row r="15755" spans="6:6" x14ac:dyDescent="0.2">
      <c r="F15755" s="24"/>
    </row>
    <row r="15756" spans="6:6" x14ac:dyDescent="0.2">
      <c r="F15756" s="24"/>
    </row>
    <row r="15757" spans="6:6" x14ac:dyDescent="0.2">
      <c r="F15757" s="24"/>
    </row>
    <row r="15758" spans="6:6" x14ac:dyDescent="0.2">
      <c r="F15758" s="24"/>
    </row>
    <row r="15759" spans="6:6" x14ac:dyDescent="0.2">
      <c r="F15759" s="24"/>
    </row>
    <row r="15760" spans="6:6" x14ac:dyDescent="0.2">
      <c r="F15760" s="24"/>
    </row>
    <row r="15761" spans="6:6" x14ac:dyDescent="0.2">
      <c r="F15761" s="24"/>
    </row>
    <row r="15762" spans="6:6" x14ac:dyDescent="0.2">
      <c r="F15762" s="24"/>
    </row>
    <row r="15763" spans="6:6" x14ac:dyDescent="0.2">
      <c r="F15763" s="24"/>
    </row>
    <row r="15764" spans="6:6" x14ac:dyDescent="0.2">
      <c r="F15764" s="24"/>
    </row>
    <row r="15765" spans="6:6" x14ac:dyDescent="0.2">
      <c r="F15765" s="24"/>
    </row>
    <row r="15766" spans="6:6" x14ac:dyDescent="0.2">
      <c r="F15766" s="24"/>
    </row>
    <row r="15767" spans="6:6" x14ac:dyDescent="0.2">
      <c r="F15767" s="24"/>
    </row>
    <row r="15768" spans="6:6" x14ac:dyDescent="0.2">
      <c r="F15768" s="24"/>
    </row>
    <row r="15769" spans="6:6" x14ac:dyDescent="0.2">
      <c r="F15769" s="24"/>
    </row>
    <row r="15770" spans="6:6" x14ac:dyDescent="0.2">
      <c r="F15770" s="24"/>
    </row>
    <row r="15771" spans="6:6" x14ac:dyDescent="0.2">
      <c r="F15771" s="24"/>
    </row>
    <row r="15772" spans="6:6" x14ac:dyDescent="0.2">
      <c r="F15772" s="24"/>
    </row>
    <row r="15773" spans="6:6" x14ac:dyDescent="0.2">
      <c r="F15773" s="24"/>
    </row>
    <row r="15774" spans="6:6" x14ac:dyDescent="0.2">
      <c r="F15774" s="24"/>
    </row>
    <row r="15775" spans="6:6" x14ac:dyDescent="0.2">
      <c r="F15775" s="24"/>
    </row>
    <row r="15776" spans="6:6" x14ac:dyDescent="0.2">
      <c r="F15776" s="24"/>
    </row>
    <row r="15777" spans="6:6" x14ac:dyDescent="0.2">
      <c r="F15777" s="24"/>
    </row>
    <row r="15778" spans="6:6" x14ac:dyDescent="0.2">
      <c r="F15778" s="24"/>
    </row>
    <row r="15779" spans="6:6" x14ac:dyDescent="0.2">
      <c r="F15779" s="24"/>
    </row>
    <row r="15780" spans="6:6" x14ac:dyDescent="0.2">
      <c r="F15780" s="24"/>
    </row>
    <row r="15781" spans="6:6" x14ac:dyDescent="0.2">
      <c r="F15781" s="24"/>
    </row>
    <row r="15782" spans="6:6" x14ac:dyDescent="0.2">
      <c r="F15782" s="24"/>
    </row>
    <row r="15783" spans="6:6" x14ac:dyDescent="0.2">
      <c r="F15783" s="24"/>
    </row>
    <row r="15784" spans="6:6" x14ac:dyDescent="0.2">
      <c r="F15784" s="24"/>
    </row>
    <row r="15785" spans="6:6" x14ac:dyDescent="0.2">
      <c r="F15785" s="24"/>
    </row>
    <row r="15786" spans="6:6" x14ac:dyDescent="0.2">
      <c r="F15786" s="24"/>
    </row>
    <row r="15787" spans="6:6" x14ac:dyDescent="0.2">
      <c r="F15787" s="24"/>
    </row>
    <row r="15788" spans="6:6" x14ac:dyDescent="0.2">
      <c r="F15788" s="24"/>
    </row>
    <row r="15789" spans="6:6" x14ac:dyDescent="0.2">
      <c r="F15789" s="24"/>
    </row>
    <row r="15790" spans="6:6" x14ac:dyDescent="0.2">
      <c r="F15790" s="24"/>
    </row>
    <row r="15791" spans="6:6" x14ac:dyDescent="0.2">
      <c r="F15791" s="24"/>
    </row>
    <row r="15792" spans="6:6" x14ac:dyDescent="0.2">
      <c r="F15792" s="24"/>
    </row>
    <row r="15793" spans="6:6" x14ac:dyDescent="0.2">
      <c r="F15793" s="24"/>
    </row>
    <row r="15794" spans="6:6" x14ac:dyDescent="0.2">
      <c r="F15794" s="24"/>
    </row>
    <row r="15795" spans="6:6" x14ac:dyDescent="0.2">
      <c r="F15795" s="24"/>
    </row>
    <row r="15796" spans="6:6" x14ac:dyDescent="0.2">
      <c r="F15796" s="24"/>
    </row>
    <row r="15797" spans="6:6" x14ac:dyDescent="0.2">
      <c r="F15797" s="24"/>
    </row>
    <row r="15798" spans="6:6" x14ac:dyDescent="0.2">
      <c r="F15798" s="24"/>
    </row>
    <row r="15799" spans="6:6" x14ac:dyDescent="0.2">
      <c r="F15799" s="24"/>
    </row>
    <row r="15800" spans="6:6" x14ac:dyDescent="0.2">
      <c r="F15800" s="24"/>
    </row>
    <row r="15801" spans="6:6" x14ac:dyDescent="0.2">
      <c r="F15801" s="24"/>
    </row>
    <row r="15802" spans="6:6" x14ac:dyDescent="0.2">
      <c r="F15802" s="24"/>
    </row>
    <row r="15803" spans="6:6" x14ac:dyDescent="0.2">
      <c r="F15803" s="24"/>
    </row>
    <row r="15804" spans="6:6" x14ac:dyDescent="0.2">
      <c r="F15804" s="24"/>
    </row>
    <row r="15805" spans="6:6" x14ac:dyDescent="0.2">
      <c r="F15805" s="24"/>
    </row>
    <row r="15806" spans="6:6" x14ac:dyDescent="0.2">
      <c r="F15806" s="24"/>
    </row>
    <row r="15807" spans="6:6" x14ac:dyDescent="0.2">
      <c r="F15807" s="24"/>
    </row>
    <row r="15808" spans="6:6" x14ac:dyDescent="0.2">
      <c r="F15808" s="24"/>
    </row>
    <row r="15809" spans="6:6" x14ac:dyDescent="0.2">
      <c r="F15809" s="24"/>
    </row>
    <row r="15810" spans="6:6" x14ac:dyDescent="0.2">
      <c r="F15810" s="24"/>
    </row>
    <row r="15811" spans="6:6" x14ac:dyDescent="0.2">
      <c r="F15811" s="24"/>
    </row>
    <row r="15812" spans="6:6" x14ac:dyDescent="0.2">
      <c r="F15812" s="24"/>
    </row>
    <row r="15813" spans="6:6" x14ac:dyDescent="0.2">
      <c r="F15813" s="24"/>
    </row>
    <row r="15814" spans="6:6" x14ac:dyDescent="0.2">
      <c r="F15814" s="24"/>
    </row>
    <row r="15815" spans="6:6" x14ac:dyDescent="0.2">
      <c r="F15815" s="24"/>
    </row>
    <row r="15816" spans="6:6" x14ac:dyDescent="0.2">
      <c r="F15816" s="24"/>
    </row>
    <row r="15817" spans="6:6" x14ac:dyDescent="0.2">
      <c r="F15817" s="24"/>
    </row>
    <row r="15818" spans="6:6" x14ac:dyDescent="0.2">
      <c r="F15818" s="24"/>
    </row>
    <row r="15819" spans="6:6" x14ac:dyDescent="0.2">
      <c r="F15819" s="24"/>
    </row>
    <row r="15820" spans="6:6" x14ac:dyDescent="0.2">
      <c r="F15820" s="24"/>
    </row>
    <row r="15821" spans="6:6" x14ac:dyDescent="0.2">
      <c r="F15821" s="24"/>
    </row>
    <row r="15822" spans="6:6" x14ac:dyDescent="0.2">
      <c r="F15822" s="24"/>
    </row>
    <row r="15823" spans="6:6" x14ac:dyDescent="0.2">
      <c r="F15823" s="24"/>
    </row>
    <row r="15824" spans="6:6" x14ac:dyDescent="0.2">
      <c r="F15824" s="24"/>
    </row>
    <row r="15825" spans="6:6" x14ac:dyDescent="0.2">
      <c r="F15825" s="24"/>
    </row>
    <row r="15826" spans="6:6" x14ac:dyDescent="0.2">
      <c r="F15826" s="24"/>
    </row>
    <row r="15827" spans="6:6" x14ac:dyDescent="0.2">
      <c r="F15827" s="24"/>
    </row>
    <row r="15828" spans="6:6" x14ac:dyDescent="0.2">
      <c r="F15828" s="24"/>
    </row>
    <row r="15829" spans="6:6" x14ac:dyDescent="0.2">
      <c r="F15829" s="24"/>
    </row>
    <row r="15830" spans="6:6" x14ac:dyDescent="0.2">
      <c r="F15830" s="24"/>
    </row>
    <row r="15831" spans="6:6" x14ac:dyDescent="0.2">
      <c r="F15831" s="24"/>
    </row>
    <row r="15832" spans="6:6" x14ac:dyDescent="0.2">
      <c r="F15832" s="24"/>
    </row>
    <row r="15833" spans="6:6" x14ac:dyDescent="0.2">
      <c r="F15833" s="24"/>
    </row>
    <row r="15834" spans="6:6" x14ac:dyDescent="0.2">
      <c r="F15834" s="24"/>
    </row>
    <row r="15835" spans="6:6" x14ac:dyDescent="0.2">
      <c r="F15835" s="24"/>
    </row>
    <row r="15836" spans="6:6" x14ac:dyDescent="0.2">
      <c r="F15836" s="24"/>
    </row>
    <row r="15837" spans="6:6" x14ac:dyDescent="0.2">
      <c r="F15837" s="24"/>
    </row>
    <row r="15838" spans="6:6" x14ac:dyDescent="0.2">
      <c r="F15838" s="24"/>
    </row>
    <row r="15839" spans="6:6" x14ac:dyDescent="0.2">
      <c r="F15839" s="24"/>
    </row>
    <row r="15840" spans="6:6" x14ac:dyDescent="0.2">
      <c r="F15840" s="24"/>
    </row>
    <row r="15841" spans="6:6" x14ac:dyDescent="0.2">
      <c r="F15841" s="24"/>
    </row>
    <row r="15842" spans="6:6" x14ac:dyDescent="0.2">
      <c r="F15842" s="24"/>
    </row>
    <row r="15843" spans="6:6" x14ac:dyDescent="0.2">
      <c r="F15843" s="24"/>
    </row>
    <row r="15844" spans="6:6" x14ac:dyDescent="0.2">
      <c r="F15844" s="24"/>
    </row>
    <row r="15845" spans="6:6" x14ac:dyDescent="0.2">
      <c r="F15845" s="24"/>
    </row>
    <row r="15846" spans="6:6" x14ac:dyDescent="0.2">
      <c r="F15846" s="24"/>
    </row>
    <row r="15847" spans="6:6" x14ac:dyDescent="0.2">
      <c r="F15847" s="24"/>
    </row>
    <row r="15848" spans="6:6" x14ac:dyDescent="0.2">
      <c r="F15848" s="24"/>
    </row>
    <row r="15849" spans="6:6" x14ac:dyDescent="0.2">
      <c r="F15849" s="24"/>
    </row>
    <row r="15850" spans="6:6" x14ac:dyDescent="0.2">
      <c r="F15850" s="24"/>
    </row>
    <row r="15851" spans="6:6" x14ac:dyDescent="0.2">
      <c r="F15851" s="24"/>
    </row>
    <row r="15852" spans="6:6" x14ac:dyDescent="0.2">
      <c r="F15852" s="24"/>
    </row>
    <row r="15853" spans="6:6" x14ac:dyDescent="0.2">
      <c r="F15853" s="24"/>
    </row>
    <row r="15854" spans="6:6" x14ac:dyDescent="0.2">
      <c r="F15854" s="24"/>
    </row>
    <row r="15855" spans="6:6" x14ac:dyDescent="0.2">
      <c r="F15855" s="24"/>
    </row>
    <row r="15856" spans="6:6" x14ac:dyDescent="0.2">
      <c r="F15856" s="24"/>
    </row>
    <row r="15857" spans="6:6" x14ac:dyDescent="0.2">
      <c r="F15857" s="24"/>
    </row>
    <row r="15858" spans="6:6" x14ac:dyDescent="0.2">
      <c r="F15858" s="24"/>
    </row>
    <row r="15859" spans="6:6" x14ac:dyDescent="0.2">
      <c r="F15859" s="24"/>
    </row>
    <row r="15860" spans="6:6" x14ac:dyDescent="0.2">
      <c r="F15860" s="24"/>
    </row>
    <row r="15861" spans="6:6" x14ac:dyDescent="0.2">
      <c r="F15861" s="24"/>
    </row>
    <row r="15862" spans="6:6" x14ac:dyDescent="0.2">
      <c r="F15862" s="24"/>
    </row>
    <row r="15863" spans="6:6" x14ac:dyDescent="0.2">
      <c r="F15863" s="24"/>
    </row>
    <row r="15864" spans="6:6" x14ac:dyDescent="0.2">
      <c r="F15864" s="24"/>
    </row>
    <row r="15865" spans="6:6" x14ac:dyDescent="0.2">
      <c r="F15865" s="24"/>
    </row>
    <row r="15866" spans="6:6" x14ac:dyDescent="0.2">
      <c r="F15866" s="24"/>
    </row>
    <row r="15867" spans="6:6" x14ac:dyDescent="0.2">
      <c r="F15867" s="24"/>
    </row>
    <row r="15868" spans="6:6" x14ac:dyDescent="0.2">
      <c r="F15868" s="24"/>
    </row>
    <row r="15869" spans="6:6" x14ac:dyDescent="0.2">
      <c r="F15869" s="24"/>
    </row>
    <row r="15870" spans="6:6" x14ac:dyDescent="0.2">
      <c r="F15870" s="24"/>
    </row>
    <row r="15871" spans="6:6" x14ac:dyDescent="0.2">
      <c r="F15871" s="24"/>
    </row>
    <row r="15872" spans="6:6" x14ac:dyDescent="0.2">
      <c r="F15872" s="24"/>
    </row>
    <row r="15873" spans="6:6" x14ac:dyDescent="0.2">
      <c r="F15873" s="24"/>
    </row>
    <row r="15874" spans="6:6" x14ac:dyDescent="0.2">
      <c r="F15874" s="24"/>
    </row>
    <row r="15875" spans="6:6" x14ac:dyDescent="0.2">
      <c r="F15875" s="24"/>
    </row>
    <row r="15876" spans="6:6" x14ac:dyDescent="0.2">
      <c r="F15876" s="24"/>
    </row>
    <row r="15877" spans="6:6" x14ac:dyDescent="0.2">
      <c r="F15877" s="24"/>
    </row>
    <row r="15878" spans="6:6" x14ac:dyDescent="0.2">
      <c r="F15878" s="24"/>
    </row>
    <row r="15879" spans="6:6" x14ac:dyDescent="0.2">
      <c r="F15879" s="24"/>
    </row>
    <row r="15880" spans="6:6" x14ac:dyDescent="0.2">
      <c r="F15880" s="24"/>
    </row>
    <row r="15881" spans="6:6" x14ac:dyDescent="0.2">
      <c r="F15881" s="24"/>
    </row>
    <row r="15882" spans="6:6" x14ac:dyDescent="0.2">
      <c r="F15882" s="24"/>
    </row>
    <row r="15883" spans="6:6" x14ac:dyDescent="0.2">
      <c r="F15883" s="24"/>
    </row>
    <row r="15884" spans="6:6" x14ac:dyDescent="0.2">
      <c r="F15884" s="24"/>
    </row>
    <row r="15885" spans="6:6" x14ac:dyDescent="0.2">
      <c r="F15885" s="24"/>
    </row>
    <row r="15886" spans="6:6" x14ac:dyDescent="0.2">
      <c r="F15886" s="24"/>
    </row>
    <row r="15887" spans="6:6" x14ac:dyDescent="0.2">
      <c r="F15887" s="24"/>
    </row>
    <row r="15888" spans="6:6" x14ac:dyDescent="0.2">
      <c r="F15888" s="24"/>
    </row>
    <row r="15889" spans="6:6" x14ac:dyDescent="0.2">
      <c r="F15889" s="24"/>
    </row>
    <row r="15890" spans="6:6" x14ac:dyDescent="0.2">
      <c r="F15890" s="24"/>
    </row>
    <row r="15891" spans="6:6" x14ac:dyDescent="0.2">
      <c r="F15891" s="24"/>
    </row>
    <row r="15892" spans="6:6" x14ac:dyDescent="0.2">
      <c r="F15892" s="24"/>
    </row>
    <row r="15893" spans="6:6" x14ac:dyDescent="0.2">
      <c r="F15893" s="24"/>
    </row>
    <row r="15894" spans="6:6" x14ac:dyDescent="0.2">
      <c r="F15894" s="24"/>
    </row>
    <row r="15895" spans="6:6" x14ac:dyDescent="0.2">
      <c r="F15895" s="24"/>
    </row>
    <row r="15896" spans="6:6" x14ac:dyDescent="0.2">
      <c r="F15896" s="24"/>
    </row>
    <row r="15897" spans="6:6" x14ac:dyDescent="0.2">
      <c r="F15897" s="24"/>
    </row>
    <row r="15898" spans="6:6" x14ac:dyDescent="0.2">
      <c r="F15898" s="24"/>
    </row>
    <row r="15899" spans="6:6" x14ac:dyDescent="0.2">
      <c r="F15899" s="24"/>
    </row>
    <row r="15900" spans="6:6" x14ac:dyDescent="0.2">
      <c r="F15900" s="24"/>
    </row>
    <row r="15901" spans="6:6" x14ac:dyDescent="0.2">
      <c r="F15901" s="24"/>
    </row>
    <row r="15902" spans="6:6" x14ac:dyDescent="0.2">
      <c r="F15902" s="24"/>
    </row>
    <row r="15903" spans="6:6" x14ac:dyDescent="0.2">
      <c r="F15903" s="24"/>
    </row>
    <row r="15904" spans="6:6" x14ac:dyDescent="0.2">
      <c r="F15904" s="24"/>
    </row>
    <row r="15905" spans="6:6" x14ac:dyDescent="0.2">
      <c r="F15905" s="24"/>
    </row>
    <row r="15906" spans="6:6" x14ac:dyDescent="0.2">
      <c r="F15906" s="24"/>
    </row>
    <row r="15907" spans="6:6" x14ac:dyDescent="0.2">
      <c r="F15907" s="24"/>
    </row>
    <row r="15908" spans="6:6" x14ac:dyDescent="0.2">
      <c r="F15908" s="24"/>
    </row>
    <row r="15909" spans="6:6" x14ac:dyDescent="0.2">
      <c r="F15909" s="24"/>
    </row>
    <row r="15910" spans="6:6" x14ac:dyDescent="0.2">
      <c r="F15910" s="24"/>
    </row>
    <row r="15911" spans="6:6" x14ac:dyDescent="0.2">
      <c r="F15911" s="24"/>
    </row>
    <row r="15912" spans="6:6" x14ac:dyDescent="0.2">
      <c r="F15912" s="24"/>
    </row>
    <row r="15913" spans="6:6" x14ac:dyDescent="0.2">
      <c r="F15913" s="24"/>
    </row>
    <row r="15914" spans="6:6" x14ac:dyDescent="0.2">
      <c r="F15914" s="24"/>
    </row>
    <row r="15915" spans="6:6" x14ac:dyDescent="0.2">
      <c r="F15915" s="24"/>
    </row>
    <row r="15916" spans="6:6" x14ac:dyDescent="0.2">
      <c r="F15916" s="24"/>
    </row>
    <row r="15917" spans="6:6" x14ac:dyDescent="0.2">
      <c r="F15917" s="24"/>
    </row>
    <row r="15918" spans="6:6" x14ac:dyDescent="0.2">
      <c r="F15918" s="24"/>
    </row>
    <row r="15919" spans="6:6" x14ac:dyDescent="0.2">
      <c r="F15919" s="24"/>
    </row>
    <row r="15920" spans="6:6" x14ac:dyDescent="0.2">
      <c r="F15920" s="24"/>
    </row>
    <row r="15921" spans="6:6" x14ac:dyDescent="0.2">
      <c r="F15921" s="24"/>
    </row>
    <row r="15922" spans="6:6" x14ac:dyDescent="0.2">
      <c r="F15922" s="24"/>
    </row>
    <row r="15923" spans="6:6" x14ac:dyDescent="0.2">
      <c r="F15923" s="24"/>
    </row>
    <row r="15924" spans="6:6" x14ac:dyDescent="0.2">
      <c r="F15924" s="24"/>
    </row>
    <row r="15925" spans="6:6" x14ac:dyDescent="0.2">
      <c r="F15925" s="24"/>
    </row>
    <row r="15926" spans="6:6" x14ac:dyDescent="0.2">
      <c r="F15926" s="24"/>
    </row>
    <row r="15927" spans="6:6" x14ac:dyDescent="0.2">
      <c r="F15927" s="24"/>
    </row>
    <row r="15928" spans="6:6" x14ac:dyDescent="0.2">
      <c r="F15928" s="24"/>
    </row>
    <row r="15929" spans="6:6" x14ac:dyDescent="0.2">
      <c r="F15929" s="24"/>
    </row>
    <row r="15930" spans="6:6" x14ac:dyDescent="0.2">
      <c r="F15930" s="24"/>
    </row>
    <row r="15931" spans="6:6" x14ac:dyDescent="0.2">
      <c r="F15931" s="24"/>
    </row>
    <row r="15932" spans="6:6" x14ac:dyDescent="0.2">
      <c r="F15932" s="24"/>
    </row>
    <row r="15933" spans="6:6" x14ac:dyDescent="0.2">
      <c r="F15933" s="24"/>
    </row>
    <row r="15934" spans="6:6" x14ac:dyDescent="0.2">
      <c r="F15934" s="24"/>
    </row>
    <row r="15935" spans="6:6" x14ac:dyDescent="0.2">
      <c r="F15935" s="24"/>
    </row>
    <row r="15936" spans="6:6" x14ac:dyDescent="0.2">
      <c r="F15936" s="24"/>
    </row>
    <row r="15937" spans="6:6" x14ac:dyDescent="0.2">
      <c r="F15937" s="24"/>
    </row>
    <row r="15938" spans="6:6" x14ac:dyDescent="0.2">
      <c r="F15938" s="24"/>
    </row>
    <row r="15939" spans="6:6" x14ac:dyDescent="0.2">
      <c r="F15939" s="24"/>
    </row>
    <row r="15940" spans="6:6" x14ac:dyDescent="0.2">
      <c r="F15940" s="24"/>
    </row>
    <row r="15941" spans="6:6" x14ac:dyDescent="0.2">
      <c r="F15941" s="24"/>
    </row>
    <row r="15942" spans="6:6" x14ac:dyDescent="0.2">
      <c r="F15942" s="24"/>
    </row>
    <row r="15943" spans="6:6" x14ac:dyDescent="0.2">
      <c r="F15943" s="24"/>
    </row>
    <row r="15944" spans="6:6" x14ac:dyDescent="0.2">
      <c r="F15944" s="24"/>
    </row>
    <row r="15945" spans="6:6" x14ac:dyDescent="0.2">
      <c r="F15945" s="24"/>
    </row>
    <row r="15946" spans="6:6" x14ac:dyDescent="0.2">
      <c r="F15946" s="24"/>
    </row>
    <row r="15947" spans="6:6" x14ac:dyDescent="0.2">
      <c r="F15947" s="24"/>
    </row>
    <row r="15948" spans="6:6" x14ac:dyDescent="0.2">
      <c r="F15948" s="24"/>
    </row>
    <row r="15949" spans="6:6" x14ac:dyDescent="0.2">
      <c r="F15949" s="24"/>
    </row>
    <row r="15950" spans="6:6" x14ac:dyDescent="0.2">
      <c r="F15950" s="24"/>
    </row>
    <row r="15951" spans="6:6" x14ac:dyDescent="0.2">
      <c r="F15951" s="24"/>
    </row>
    <row r="15952" spans="6:6" x14ac:dyDescent="0.2">
      <c r="F15952" s="24"/>
    </row>
    <row r="15953" spans="6:6" x14ac:dyDescent="0.2">
      <c r="F15953" s="24"/>
    </row>
    <row r="15954" spans="6:6" x14ac:dyDescent="0.2">
      <c r="F15954" s="24"/>
    </row>
    <row r="15955" spans="6:6" x14ac:dyDescent="0.2">
      <c r="F15955" s="24"/>
    </row>
    <row r="15956" spans="6:6" x14ac:dyDescent="0.2">
      <c r="F15956" s="24"/>
    </row>
    <row r="15957" spans="6:6" x14ac:dyDescent="0.2">
      <c r="F15957" s="24"/>
    </row>
    <row r="15958" spans="6:6" x14ac:dyDescent="0.2">
      <c r="F15958" s="24"/>
    </row>
    <row r="15959" spans="6:6" x14ac:dyDescent="0.2">
      <c r="F15959" s="24"/>
    </row>
    <row r="15960" spans="6:6" x14ac:dyDescent="0.2">
      <c r="F15960" s="24"/>
    </row>
    <row r="15961" spans="6:6" x14ac:dyDescent="0.2">
      <c r="F15961" s="24"/>
    </row>
    <row r="15962" spans="6:6" x14ac:dyDescent="0.2">
      <c r="F15962" s="24"/>
    </row>
    <row r="15963" spans="6:6" x14ac:dyDescent="0.2">
      <c r="F15963" s="24"/>
    </row>
    <row r="15964" spans="6:6" x14ac:dyDescent="0.2">
      <c r="F15964" s="24"/>
    </row>
    <row r="15965" spans="6:6" x14ac:dyDescent="0.2">
      <c r="F15965" s="24"/>
    </row>
    <row r="15966" spans="6:6" x14ac:dyDescent="0.2">
      <c r="F15966" s="24"/>
    </row>
    <row r="15967" spans="6:6" x14ac:dyDescent="0.2">
      <c r="F15967" s="24"/>
    </row>
    <row r="15968" spans="6:6" x14ac:dyDescent="0.2">
      <c r="F15968" s="24"/>
    </row>
    <row r="15969" spans="6:6" x14ac:dyDescent="0.2">
      <c r="F15969" s="24"/>
    </row>
    <row r="15970" spans="6:6" x14ac:dyDescent="0.2">
      <c r="F15970" s="24"/>
    </row>
    <row r="15971" spans="6:6" x14ac:dyDescent="0.2">
      <c r="F15971" s="24"/>
    </row>
    <row r="15972" spans="6:6" x14ac:dyDescent="0.2">
      <c r="F15972" s="24"/>
    </row>
    <row r="15973" spans="6:6" x14ac:dyDescent="0.2">
      <c r="F15973" s="24"/>
    </row>
    <row r="15974" spans="6:6" x14ac:dyDescent="0.2">
      <c r="F15974" s="24"/>
    </row>
    <row r="15975" spans="6:6" x14ac:dyDescent="0.2">
      <c r="F15975" s="24"/>
    </row>
    <row r="15976" spans="6:6" x14ac:dyDescent="0.2">
      <c r="F15976" s="24"/>
    </row>
    <row r="15977" spans="6:6" x14ac:dyDescent="0.2">
      <c r="F15977" s="24"/>
    </row>
    <row r="15978" spans="6:6" x14ac:dyDescent="0.2">
      <c r="F15978" s="24"/>
    </row>
    <row r="15979" spans="6:6" x14ac:dyDescent="0.2">
      <c r="F15979" s="24"/>
    </row>
    <row r="15980" spans="6:6" x14ac:dyDescent="0.2">
      <c r="F15980" s="24"/>
    </row>
    <row r="15981" spans="6:6" x14ac:dyDescent="0.2">
      <c r="F15981" s="24"/>
    </row>
    <row r="15982" spans="6:6" x14ac:dyDescent="0.2">
      <c r="F15982" s="24"/>
    </row>
    <row r="15983" spans="6:6" x14ac:dyDescent="0.2">
      <c r="F15983" s="24"/>
    </row>
    <row r="15984" spans="6:6" x14ac:dyDescent="0.2">
      <c r="F15984" s="24"/>
    </row>
    <row r="15985" spans="6:6" x14ac:dyDescent="0.2">
      <c r="F15985" s="24"/>
    </row>
    <row r="15986" spans="6:6" x14ac:dyDescent="0.2">
      <c r="F15986" s="24"/>
    </row>
    <row r="15987" spans="6:6" x14ac:dyDescent="0.2">
      <c r="F15987" s="24"/>
    </row>
    <row r="15988" spans="6:6" x14ac:dyDescent="0.2">
      <c r="F15988" s="24"/>
    </row>
    <row r="15989" spans="6:6" x14ac:dyDescent="0.2">
      <c r="F15989" s="24"/>
    </row>
    <row r="15990" spans="6:6" x14ac:dyDescent="0.2">
      <c r="F15990" s="24"/>
    </row>
    <row r="15991" spans="6:6" x14ac:dyDescent="0.2">
      <c r="F15991" s="24"/>
    </row>
    <row r="15992" spans="6:6" x14ac:dyDescent="0.2">
      <c r="F15992" s="24"/>
    </row>
    <row r="15993" spans="6:6" x14ac:dyDescent="0.2">
      <c r="F15993" s="24"/>
    </row>
    <row r="15994" spans="6:6" x14ac:dyDescent="0.2">
      <c r="F15994" s="24"/>
    </row>
    <row r="15995" spans="6:6" x14ac:dyDescent="0.2">
      <c r="F15995" s="24"/>
    </row>
    <row r="15996" spans="6:6" x14ac:dyDescent="0.2">
      <c r="F15996" s="24"/>
    </row>
    <row r="15997" spans="6:6" x14ac:dyDescent="0.2">
      <c r="F15997" s="24"/>
    </row>
    <row r="15998" spans="6:6" x14ac:dyDescent="0.2">
      <c r="F15998" s="24"/>
    </row>
    <row r="15999" spans="6:6" x14ac:dyDescent="0.2">
      <c r="F15999" s="24"/>
    </row>
    <row r="16000" spans="6:6" x14ac:dyDescent="0.2">
      <c r="F16000" s="24"/>
    </row>
    <row r="16001" spans="6:6" x14ac:dyDescent="0.2">
      <c r="F16001" s="24"/>
    </row>
    <row r="16002" spans="6:6" x14ac:dyDescent="0.2">
      <c r="F16002" s="24"/>
    </row>
    <row r="16003" spans="6:6" x14ac:dyDescent="0.2">
      <c r="F16003" s="24"/>
    </row>
    <row r="16004" spans="6:6" x14ac:dyDescent="0.2">
      <c r="F16004" s="24"/>
    </row>
    <row r="16005" spans="6:6" x14ac:dyDescent="0.2">
      <c r="F16005" s="24"/>
    </row>
    <row r="16006" spans="6:6" x14ac:dyDescent="0.2">
      <c r="F16006" s="24"/>
    </row>
    <row r="16007" spans="6:6" x14ac:dyDescent="0.2">
      <c r="F16007" s="24"/>
    </row>
    <row r="16008" spans="6:6" x14ac:dyDescent="0.2">
      <c r="F16008" s="24"/>
    </row>
    <row r="16009" spans="6:6" x14ac:dyDescent="0.2">
      <c r="F16009" s="24"/>
    </row>
    <row r="16010" spans="6:6" x14ac:dyDescent="0.2">
      <c r="F16010" s="24"/>
    </row>
    <row r="16011" spans="6:6" x14ac:dyDescent="0.2">
      <c r="F16011" s="24"/>
    </row>
    <row r="16012" spans="6:6" x14ac:dyDescent="0.2">
      <c r="F16012" s="24"/>
    </row>
    <row r="16013" spans="6:6" x14ac:dyDescent="0.2">
      <c r="F16013" s="24"/>
    </row>
    <row r="16014" spans="6:6" x14ac:dyDescent="0.2">
      <c r="F16014" s="24"/>
    </row>
    <row r="16015" spans="6:6" x14ac:dyDescent="0.2">
      <c r="F16015" s="24"/>
    </row>
    <row r="16016" spans="6:6" x14ac:dyDescent="0.2">
      <c r="F16016" s="24"/>
    </row>
    <row r="16017" spans="6:6" x14ac:dyDescent="0.2">
      <c r="F16017" s="24"/>
    </row>
    <row r="16018" spans="6:6" x14ac:dyDescent="0.2">
      <c r="F16018" s="24"/>
    </row>
    <row r="16019" spans="6:6" x14ac:dyDescent="0.2">
      <c r="F16019" s="24"/>
    </row>
    <row r="16020" spans="6:6" x14ac:dyDescent="0.2">
      <c r="F16020" s="24"/>
    </row>
    <row r="16021" spans="6:6" x14ac:dyDescent="0.2">
      <c r="F16021" s="24"/>
    </row>
    <row r="16022" spans="6:6" x14ac:dyDescent="0.2">
      <c r="F16022" s="24"/>
    </row>
    <row r="16023" spans="6:6" x14ac:dyDescent="0.2">
      <c r="F16023" s="24"/>
    </row>
    <row r="16024" spans="6:6" x14ac:dyDescent="0.2">
      <c r="F16024" s="24"/>
    </row>
    <row r="16025" spans="6:6" x14ac:dyDescent="0.2">
      <c r="F16025" s="24"/>
    </row>
    <row r="16026" spans="6:6" x14ac:dyDescent="0.2">
      <c r="F16026" s="24"/>
    </row>
    <row r="16027" spans="6:6" x14ac:dyDescent="0.2">
      <c r="F16027" s="24"/>
    </row>
    <row r="16028" spans="6:6" x14ac:dyDescent="0.2">
      <c r="F16028" s="24"/>
    </row>
    <row r="16029" spans="6:6" x14ac:dyDescent="0.2">
      <c r="F16029" s="24"/>
    </row>
    <row r="16030" spans="6:6" x14ac:dyDescent="0.2">
      <c r="F16030" s="24"/>
    </row>
    <row r="16031" spans="6:6" x14ac:dyDescent="0.2">
      <c r="F16031" s="24"/>
    </row>
    <row r="16032" spans="6:6" x14ac:dyDescent="0.2">
      <c r="F16032" s="24"/>
    </row>
    <row r="16033" spans="6:6" x14ac:dyDescent="0.2">
      <c r="F16033" s="24"/>
    </row>
    <row r="16034" spans="6:6" x14ac:dyDescent="0.2">
      <c r="F16034" s="24"/>
    </row>
    <row r="16035" spans="6:6" x14ac:dyDescent="0.2">
      <c r="F16035" s="24"/>
    </row>
    <row r="16036" spans="6:6" x14ac:dyDescent="0.2">
      <c r="F16036" s="24"/>
    </row>
    <row r="16037" spans="6:6" x14ac:dyDescent="0.2">
      <c r="F16037" s="24"/>
    </row>
    <row r="16038" spans="6:6" x14ac:dyDescent="0.2">
      <c r="F16038" s="24"/>
    </row>
    <row r="16039" spans="6:6" x14ac:dyDescent="0.2">
      <c r="F16039" s="24"/>
    </row>
    <row r="16040" spans="6:6" x14ac:dyDescent="0.2">
      <c r="F16040" s="24"/>
    </row>
    <row r="16041" spans="6:6" x14ac:dyDescent="0.2">
      <c r="F16041" s="24"/>
    </row>
    <row r="16042" spans="6:6" x14ac:dyDescent="0.2">
      <c r="F16042" s="24"/>
    </row>
    <row r="16043" spans="6:6" x14ac:dyDescent="0.2">
      <c r="F16043" s="24"/>
    </row>
    <row r="16044" spans="6:6" x14ac:dyDescent="0.2">
      <c r="F16044" s="24"/>
    </row>
    <row r="16045" spans="6:6" x14ac:dyDescent="0.2">
      <c r="F16045" s="24"/>
    </row>
    <row r="16046" spans="6:6" x14ac:dyDescent="0.2">
      <c r="F16046" s="24"/>
    </row>
    <row r="16047" spans="6:6" x14ac:dyDescent="0.2">
      <c r="F16047" s="24"/>
    </row>
    <row r="16048" spans="6:6" x14ac:dyDescent="0.2">
      <c r="F16048" s="24"/>
    </row>
    <row r="16049" spans="6:6" x14ac:dyDescent="0.2">
      <c r="F16049" s="24"/>
    </row>
    <row r="16050" spans="6:6" x14ac:dyDescent="0.2">
      <c r="F16050" s="24"/>
    </row>
    <row r="16051" spans="6:6" x14ac:dyDescent="0.2">
      <c r="F16051" s="24"/>
    </row>
    <row r="16052" spans="6:6" x14ac:dyDescent="0.2">
      <c r="F16052" s="24"/>
    </row>
    <row r="16053" spans="6:6" x14ac:dyDescent="0.2">
      <c r="F16053" s="24"/>
    </row>
    <row r="16054" spans="6:6" x14ac:dyDescent="0.2">
      <c r="F16054" s="24"/>
    </row>
    <row r="16055" spans="6:6" x14ac:dyDescent="0.2">
      <c r="F16055" s="24"/>
    </row>
    <row r="16056" spans="6:6" x14ac:dyDescent="0.2">
      <c r="F16056" s="24"/>
    </row>
    <row r="16057" spans="6:6" x14ac:dyDescent="0.2">
      <c r="F16057" s="24"/>
    </row>
    <row r="16058" spans="6:6" x14ac:dyDescent="0.2">
      <c r="F16058" s="24"/>
    </row>
    <row r="16059" spans="6:6" x14ac:dyDescent="0.2">
      <c r="F16059" s="24"/>
    </row>
    <row r="16060" spans="6:6" x14ac:dyDescent="0.2">
      <c r="F16060" s="24"/>
    </row>
    <row r="16061" spans="6:6" x14ac:dyDescent="0.2">
      <c r="F16061" s="24"/>
    </row>
    <row r="16062" spans="6:6" x14ac:dyDescent="0.2">
      <c r="F16062" s="24"/>
    </row>
    <row r="16063" spans="6:6" x14ac:dyDescent="0.2">
      <c r="F16063" s="24"/>
    </row>
    <row r="16064" spans="6:6" x14ac:dyDescent="0.2">
      <c r="F16064" s="24"/>
    </row>
    <row r="16065" spans="6:6" x14ac:dyDescent="0.2">
      <c r="F16065" s="24"/>
    </row>
    <row r="16066" spans="6:6" x14ac:dyDescent="0.2">
      <c r="F16066" s="24"/>
    </row>
    <row r="16067" spans="6:6" x14ac:dyDescent="0.2">
      <c r="F16067" s="24"/>
    </row>
    <row r="16068" spans="6:6" x14ac:dyDescent="0.2">
      <c r="F16068" s="24"/>
    </row>
    <row r="16069" spans="6:6" x14ac:dyDescent="0.2">
      <c r="F16069" s="24"/>
    </row>
    <row r="16070" spans="6:6" x14ac:dyDescent="0.2">
      <c r="F16070" s="24"/>
    </row>
    <row r="16071" spans="6:6" x14ac:dyDescent="0.2">
      <c r="F16071" s="24"/>
    </row>
    <row r="16072" spans="6:6" x14ac:dyDescent="0.2">
      <c r="F16072" s="24"/>
    </row>
    <row r="16073" spans="6:6" x14ac:dyDescent="0.2">
      <c r="F16073" s="24"/>
    </row>
    <row r="16074" spans="6:6" x14ac:dyDescent="0.2">
      <c r="F16074" s="24"/>
    </row>
    <row r="16075" spans="6:6" x14ac:dyDescent="0.2">
      <c r="F16075" s="24"/>
    </row>
    <row r="16076" spans="6:6" x14ac:dyDescent="0.2">
      <c r="F16076" s="24"/>
    </row>
    <row r="16077" spans="6:6" x14ac:dyDescent="0.2">
      <c r="F16077" s="24"/>
    </row>
    <row r="16078" spans="6:6" x14ac:dyDescent="0.2">
      <c r="F16078" s="24"/>
    </row>
    <row r="16079" spans="6:6" x14ac:dyDescent="0.2">
      <c r="F16079" s="24"/>
    </row>
    <row r="16080" spans="6:6" x14ac:dyDescent="0.2">
      <c r="F16080" s="24"/>
    </row>
    <row r="16081" spans="6:6" x14ac:dyDescent="0.2">
      <c r="F16081" s="24"/>
    </row>
    <row r="16082" spans="6:6" x14ac:dyDescent="0.2">
      <c r="F16082" s="24"/>
    </row>
    <row r="16083" spans="6:6" x14ac:dyDescent="0.2">
      <c r="F16083" s="24"/>
    </row>
    <row r="16084" spans="6:6" x14ac:dyDescent="0.2">
      <c r="F16084" s="24"/>
    </row>
    <row r="16085" spans="6:6" x14ac:dyDescent="0.2">
      <c r="F16085" s="24"/>
    </row>
    <row r="16086" spans="6:6" x14ac:dyDescent="0.2">
      <c r="F16086" s="24"/>
    </row>
    <row r="16087" spans="6:6" x14ac:dyDescent="0.2">
      <c r="F16087" s="24"/>
    </row>
    <row r="16088" spans="6:6" x14ac:dyDescent="0.2">
      <c r="F16088" s="24"/>
    </row>
    <row r="16089" spans="6:6" x14ac:dyDescent="0.2">
      <c r="F16089" s="24"/>
    </row>
    <row r="16090" spans="6:6" x14ac:dyDescent="0.2">
      <c r="F16090" s="24"/>
    </row>
    <row r="16091" spans="6:6" x14ac:dyDescent="0.2">
      <c r="F16091" s="24"/>
    </row>
    <row r="16092" spans="6:6" x14ac:dyDescent="0.2">
      <c r="F16092" s="24"/>
    </row>
    <row r="16093" spans="6:6" x14ac:dyDescent="0.2">
      <c r="F16093" s="24"/>
    </row>
    <row r="16094" spans="6:6" x14ac:dyDescent="0.2">
      <c r="F16094" s="24"/>
    </row>
    <row r="16095" spans="6:6" x14ac:dyDescent="0.2">
      <c r="F16095" s="24"/>
    </row>
    <row r="16096" spans="6:6" x14ac:dyDescent="0.2">
      <c r="F16096" s="24"/>
    </row>
    <row r="16097" spans="6:6" x14ac:dyDescent="0.2">
      <c r="F16097" s="24"/>
    </row>
    <row r="16098" spans="6:6" x14ac:dyDescent="0.2">
      <c r="F16098" s="24"/>
    </row>
    <row r="16099" spans="6:6" x14ac:dyDescent="0.2">
      <c r="F16099" s="24"/>
    </row>
    <row r="16100" spans="6:6" x14ac:dyDescent="0.2">
      <c r="F16100" s="24"/>
    </row>
    <row r="16101" spans="6:6" x14ac:dyDescent="0.2">
      <c r="F16101" s="24"/>
    </row>
    <row r="16102" spans="6:6" x14ac:dyDescent="0.2">
      <c r="F16102" s="24"/>
    </row>
    <row r="16103" spans="6:6" x14ac:dyDescent="0.2">
      <c r="F16103" s="24"/>
    </row>
    <row r="16104" spans="6:6" x14ac:dyDescent="0.2">
      <c r="F16104" s="24"/>
    </row>
    <row r="16105" spans="6:6" x14ac:dyDescent="0.2">
      <c r="F16105" s="24"/>
    </row>
    <row r="16106" spans="6:6" x14ac:dyDescent="0.2">
      <c r="F16106" s="24"/>
    </row>
    <row r="16107" spans="6:6" x14ac:dyDescent="0.2">
      <c r="F16107" s="24"/>
    </row>
    <row r="16108" spans="6:6" x14ac:dyDescent="0.2">
      <c r="F16108" s="24"/>
    </row>
    <row r="16109" spans="6:6" x14ac:dyDescent="0.2">
      <c r="F16109" s="24"/>
    </row>
    <row r="16110" spans="6:6" x14ac:dyDescent="0.2">
      <c r="F16110" s="24"/>
    </row>
    <row r="16111" spans="6:6" x14ac:dyDescent="0.2">
      <c r="F16111" s="24"/>
    </row>
    <row r="16112" spans="6:6" x14ac:dyDescent="0.2">
      <c r="F16112" s="24"/>
    </row>
    <row r="16113" spans="6:6" x14ac:dyDescent="0.2">
      <c r="F16113" s="24"/>
    </row>
    <row r="16114" spans="6:6" x14ac:dyDescent="0.2">
      <c r="F16114" s="24"/>
    </row>
    <row r="16115" spans="6:6" x14ac:dyDescent="0.2">
      <c r="F16115" s="24"/>
    </row>
    <row r="16116" spans="6:6" x14ac:dyDescent="0.2">
      <c r="F16116" s="24"/>
    </row>
    <row r="16117" spans="6:6" x14ac:dyDescent="0.2">
      <c r="F16117" s="24"/>
    </row>
    <row r="16118" spans="6:6" x14ac:dyDescent="0.2">
      <c r="F16118" s="24"/>
    </row>
    <row r="16119" spans="6:6" x14ac:dyDescent="0.2">
      <c r="F16119" s="24"/>
    </row>
    <row r="16120" spans="6:6" x14ac:dyDescent="0.2">
      <c r="F16120" s="24"/>
    </row>
    <row r="16121" spans="6:6" x14ac:dyDescent="0.2">
      <c r="F16121" s="24"/>
    </row>
    <row r="16122" spans="6:6" x14ac:dyDescent="0.2">
      <c r="F16122" s="24"/>
    </row>
    <row r="16123" spans="6:6" x14ac:dyDescent="0.2">
      <c r="F16123" s="24"/>
    </row>
    <row r="16124" spans="6:6" x14ac:dyDescent="0.2">
      <c r="F16124" s="24"/>
    </row>
    <row r="16125" spans="6:6" x14ac:dyDescent="0.2">
      <c r="F16125" s="24"/>
    </row>
    <row r="16126" spans="6:6" x14ac:dyDescent="0.2">
      <c r="F16126" s="24"/>
    </row>
    <row r="16127" spans="6:6" x14ac:dyDescent="0.2">
      <c r="F16127" s="24"/>
    </row>
    <row r="16128" spans="6:6" x14ac:dyDescent="0.2">
      <c r="F16128" s="24"/>
    </row>
    <row r="16129" spans="6:6" x14ac:dyDescent="0.2">
      <c r="F16129" s="24"/>
    </row>
    <row r="16130" spans="6:6" x14ac:dyDescent="0.2">
      <c r="F16130" s="24"/>
    </row>
    <row r="16131" spans="6:6" x14ac:dyDescent="0.2">
      <c r="F16131" s="24"/>
    </row>
    <row r="16132" spans="6:6" x14ac:dyDescent="0.2">
      <c r="F16132" s="24"/>
    </row>
    <row r="16133" spans="6:6" x14ac:dyDescent="0.2">
      <c r="F16133" s="24"/>
    </row>
    <row r="16134" spans="6:6" x14ac:dyDescent="0.2">
      <c r="F16134" s="24"/>
    </row>
    <row r="16135" spans="6:6" x14ac:dyDescent="0.2">
      <c r="F16135" s="24"/>
    </row>
    <row r="16136" spans="6:6" x14ac:dyDescent="0.2">
      <c r="F16136" s="24"/>
    </row>
    <row r="16137" spans="6:6" x14ac:dyDescent="0.2">
      <c r="F16137" s="24"/>
    </row>
    <row r="16138" spans="6:6" x14ac:dyDescent="0.2">
      <c r="F16138" s="24"/>
    </row>
    <row r="16139" spans="6:6" x14ac:dyDescent="0.2">
      <c r="F16139" s="24"/>
    </row>
    <row r="16140" spans="6:6" x14ac:dyDescent="0.2">
      <c r="F16140" s="24"/>
    </row>
    <row r="16141" spans="6:6" x14ac:dyDescent="0.2">
      <c r="F16141" s="24"/>
    </row>
    <row r="16142" spans="6:6" x14ac:dyDescent="0.2">
      <c r="F16142" s="24"/>
    </row>
    <row r="16143" spans="6:6" x14ac:dyDescent="0.2">
      <c r="F16143" s="24"/>
    </row>
    <row r="16144" spans="6:6" x14ac:dyDescent="0.2">
      <c r="F16144" s="24"/>
    </row>
    <row r="16145" spans="6:6" x14ac:dyDescent="0.2">
      <c r="F16145" s="24"/>
    </row>
    <row r="16146" spans="6:6" x14ac:dyDescent="0.2">
      <c r="F16146" s="24"/>
    </row>
    <row r="16147" spans="6:6" x14ac:dyDescent="0.2">
      <c r="F16147" s="24"/>
    </row>
    <row r="16148" spans="6:6" x14ac:dyDescent="0.2">
      <c r="F16148" s="24"/>
    </row>
    <row r="16149" spans="6:6" x14ac:dyDescent="0.2">
      <c r="F16149" s="24"/>
    </row>
    <row r="16150" spans="6:6" x14ac:dyDescent="0.2">
      <c r="F16150" s="24"/>
    </row>
    <row r="16151" spans="6:6" x14ac:dyDescent="0.2">
      <c r="F16151" s="24"/>
    </row>
    <row r="16152" spans="6:6" x14ac:dyDescent="0.2">
      <c r="F16152" s="24"/>
    </row>
    <row r="16153" spans="6:6" x14ac:dyDescent="0.2">
      <c r="F16153" s="24"/>
    </row>
    <row r="16154" spans="6:6" x14ac:dyDescent="0.2">
      <c r="F16154" s="24"/>
    </row>
    <row r="16155" spans="6:6" x14ac:dyDescent="0.2">
      <c r="F16155" s="24"/>
    </row>
    <row r="16156" spans="6:6" x14ac:dyDescent="0.2">
      <c r="F16156" s="24"/>
    </row>
    <row r="16157" spans="6:6" x14ac:dyDescent="0.2">
      <c r="F16157" s="24"/>
    </row>
    <row r="16158" spans="6:6" x14ac:dyDescent="0.2">
      <c r="F16158" s="24"/>
    </row>
    <row r="16159" spans="6:6" x14ac:dyDescent="0.2">
      <c r="F16159" s="24"/>
    </row>
    <row r="16160" spans="6:6" x14ac:dyDescent="0.2">
      <c r="F16160" s="24"/>
    </row>
    <row r="16161" spans="6:6" x14ac:dyDescent="0.2">
      <c r="F16161" s="24"/>
    </row>
    <row r="16162" spans="6:6" x14ac:dyDescent="0.2">
      <c r="F16162" s="24"/>
    </row>
    <row r="16163" spans="6:6" x14ac:dyDescent="0.2">
      <c r="F16163" s="24"/>
    </row>
    <row r="16164" spans="6:6" x14ac:dyDescent="0.2">
      <c r="F16164" s="24"/>
    </row>
    <row r="16165" spans="6:6" x14ac:dyDescent="0.2">
      <c r="F16165" s="24"/>
    </row>
    <row r="16166" spans="6:6" x14ac:dyDescent="0.2">
      <c r="F16166" s="24"/>
    </row>
    <row r="16167" spans="6:6" x14ac:dyDescent="0.2">
      <c r="F16167" s="24"/>
    </row>
    <row r="16168" spans="6:6" x14ac:dyDescent="0.2">
      <c r="F16168" s="24"/>
    </row>
    <row r="16169" spans="6:6" x14ac:dyDescent="0.2">
      <c r="F16169" s="24"/>
    </row>
    <row r="16170" spans="6:6" x14ac:dyDescent="0.2">
      <c r="F16170" s="24"/>
    </row>
    <row r="16171" spans="6:6" x14ac:dyDescent="0.2">
      <c r="F16171" s="24"/>
    </row>
    <row r="16172" spans="6:6" x14ac:dyDescent="0.2">
      <c r="F16172" s="24"/>
    </row>
    <row r="16173" spans="6:6" x14ac:dyDescent="0.2">
      <c r="F16173" s="24"/>
    </row>
    <row r="16174" spans="6:6" x14ac:dyDescent="0.2">
      <c r="F16174" s="24"/>
    </row>
    <row r="16175" spans="6:6" x14ac:dyDescent="0.2">
      <c r="F16175" s="24"/>
    </row>
    <row r="16176" spans="6:6" x14ac:dyDescent="0.2">
      <c r="F16176" s="24"/>
    </row>
    <row r="16177" spans="6:6" x14ac:dyDescent="0.2">
      <c r="F16177" s="24"/>
    </row>
    <row r="16178" spans="6:6" x14ac:dyDescent="0.2">
      <c r="F16178" s="24"/>
    </row>
    <row r="16179" spans="6:6" x14ac:dyDescent="0.2">
      <c r="F16179" s="24"/>
    </row>
    <row r="16180" spans="6:6" x14ac:dyDescent="0.2">
      <c r="F16180" s="24"/>
    </row>
    <row r="16181" spans="6:6" x14ac:dyDescent="0.2">
      <c r="F16181" s="24"/>
    </row>
    <row r="16182" spans="6:6" x14ac:dyDescent="0.2">
      <c r="F16182" s="24"/>
    </row>
    <row r="16183" spans="6:6" x14ac:dyDescent="0.2">
      <c r="F16183" s="24"/>
    </row>
    <row r="16184" spans="6:6" x14ac:dyDescent="0.2">
      <c r="F16184" s="24"/>
    </row>
    <row r="16185" spans="6:6" x14ac:dyDescent="0.2">
      <c r="F16185" s="24"/>
    </row>
    <row r="16186" spans="6:6" x14ac:dyDescent="0.2">
      <c r="F16186" s="24"/>
    </row>
    <row r="16187" spans="6:6" x14ac:dyDescent="0.2">
      <c r="F16187" s="24"/>
    </row>
    <row r="16188" spans="6:6" x14ac:dyDescent="0.2">
      <c r="F16188" s="24"/>
    </row>
    <row r="16189" spans="6:6" x14ac:dyDescent="0.2">
      <c r="F16189" s="24"/>
    </row>
    <row r="16190" spans="6:6" x14ac:dyDescent="0.2">
      <c r="F16190" s="24"/>
    </row>
    <row r="16191" spans="6:6" x14ac:dyDescent="0.2">
      <c r="F16191" s="24"/>
    </row>
    <row r="16192" spans="6:6" x14ac:dyDescent="0.2">
      <c r="F16192" s="24"/>
    </row>
    <row r="16193" spans="6:6" x14ac:dyDescent="0.2">
      <c r="F16193" s="24"/>
    </row>
    <row r="16194" spans="6:6" x14ac:dyDescent="0.2">
      <c r="F16194" s="24"/>
    </row>
    <row r="16195" spans="6:6" x14ac:dyDescent="0.2">
      <c r="F16195" s="24"/>
    </row>
    <row r="16196" spans="6:6" x14ac:dyDescent="0.2">
      <c r="F16196" s="24"/>
    </row>
    <row r="16197" spans="6:6" x14ac:dyDescent="0.2">
      <c r="F16197" s="24"/>
    </row>
    <row r="16198" spans="6:6" x14ac:dyDescent="0.2">
      <c r="F16198" s="24"/>
    </row>
    <row r="16199" spans="6:6" x14ac:dyDescent="0.2">
      <c r="F16199" s="24"/>
    </row>
    <row r="16200" spans="6:6" x14ac:dyDescent="0.2">
      <c r="F16200" s="24"/>
    </row>
    <row r="16201" spans="6:6" x14ac:dyDescent="0.2">
      <c r="F16201" s="24"/>
    </row>
    <row r="16202" spans="6:6" x14ac:dyDescent="0.2">
      <c r="F16202" s="24"/>
    </row>
    <row r="16203" spans="6:6" x14ac:dyDescent="0.2">
      <c r="F16203" s="24"/>
    </row>
    <row r="16204" spans="6:6" x14ac:dyDescent="0.2">
      <c r="F16204" s="24"/>
    </row>
    <row r="16205" spans="6:6" x14ac:dyDescent="0.2">
      <c r="F16205" s="24"/>
    </row>
    <row r="16206" spans="6:6" x14ac:dyDescent="0.2">
      <c r="F16206" s="24"/>
    </row>
    <row r="16207" spans="6:6" x14ac:dyDescent="0.2">
      <c r="F16207" s="24"/>
    </row>
    <row r="16208" spans="6:6" x14ac:dyDescent="0.2">
      <c r="F16208" s="24"/>
    </row>
    <row r="16209" spans="6:6" x14ac:dyDescent="0.2">
      <c r="F16209" s="24"/>
    </row>
    <row r="16210" spans="6:6" x14ac:dyDescent="0.2">
      <c r="F16210" s="24"/>
    </row>
    <row r="16211" spans="6:6" x14ac:dyDescent="0.2">
      <c r="F16211" s="24"/>
    </row>
    <row r="16212" spans="6:6" x14ac:dyDescent="0.2">
      <c r="F16212" s="24"/>
    </row>
    <row r="16213" spans="6:6" x14ac:dyDescent="0.2">
      <c r="F16213" s="24"/>
    </row>
    <row r="16214" spans="6:6" x14ac:dyDescent="0.2">
      <c r="F16214" s="24"/>
    </row>
    <row r="16215" spans="6:6" x14ac:dyDescent="0.2">
      <c r="F16215" s="24"/>
    </row>
    <row r="16216" spans="6:6" x14ac:dyDescent="0.2">
      <c r="F16216" s="24"/>
    </row>
    <row r="16217" spans="6:6" x14ac:dyDescent="0.2">
      <c r="F16217" s="24"/>
    </row>
    <row r="16218" spans="6:6" x14ac:dyDescent="0.2">
      <c r="F16218" s="24"/>
    </row>
    <row r="16219" spans="6:6" x14ac:dyDescent="0.2">
      <c r="F16219" s="24"/>
    </row>
    <row r="16220" spans="6:6" x14ac:dyDescent="0.2">
      <c r="F16220" s="24"/>
    </row>
    <row r="16221" spans="6:6" x14ac:dyDescent="0.2">
      <c r="F16221" s="24"/>
    </row>
    <row r="16222" spans="6:6" x14ac:dyDescent="0.2">
      <c r="F16222" s="24"/>
    </row>
    <row r="16223" spans="6:6" x14ac:dyDescent="0.2">
      <c r="F16223" s="24"/>
    </row>
    <row r="16224" spans="6:6" x14ac:dyDescent="0.2">
      <c r="F16224" s="24"/>
    </row>
    <row r="16225" spans="6:6" x14ac:dyDescent="0.2">
      <c r="F16225" s="24"/>
    </row>
    <row r="16226" spans="6:6" x14ac:dyDescent="0.2">
      <c r="F16226" s="24"/>
    </row>
    <row r="16227" spans="6:6" x14ac:dyDescent="0.2">
      <c r="F16227" s="24"/>
    </row>
    <row r="16228" spans="6:6" x14ac:dyDescent="0.2">
      <c r="F16228" s="24"/>
    </row>
    <row r="16229" spans="6:6" x14ac:dyDescent="0.2">
      <c r="F16229" s="24"/>
    </row>
    <row r="16230" spans="6:6" x14ac:dyDescent="0.2">
      <c r="F16230" s="24"/>
    </row>
    <row r="16231" spans="6:6" x14ac:dyDescent="0.2">
      <c r="F16231" s="24"/>
    </row>
    <row r="16232" spans="6:6" x14ac:dyDescent="0.2">
      <c r="F16232" s="24"/>
    </row>
    <row r="16233" spans="6:6" x14ac:dyDescent="0.2">
      <c r="F16233" s="24"/>
    </row>
    <row r="16234" spans="6:6" x14ac:dyDescent="0.2">
      <c r="F16234" s="24"/>
    </row>
    <row r="16235" spans="6:6" x14ac:dyDescent="0.2">
      <c r="F16235" s="24"/>
    </row>
    <row r="16236" spans="6:6" x14ac:dyDescent="0.2">
      <c r="F16236" s="24"/>
    </row>
    <row r="16237" spans="6:6" x14ac:dyDescent="0.2">
      <c r="F16237" s="24"/>
    </row>
    <row r="16238" spans="6:6" x14ac:dyDescent="0.2">
      <c r="F16238" s="24"/>
    </row>
    <row r="16239" spans="6:6" x14ac:dyDescent="0.2">
      <c r="F16239" s="24"/>
    </row>
    <row r="16240" spans="6:6" x14ac:dyDescent="0.2">
      <c r="F16240" s="24"/>
    </row>
    <row r="16241" spans="6:6" x14ac:dyDescent="0.2">
      <c r="F16241" s="24"/>
    </row>
    <row r="16242" spans="6:6" x14ac:dyDescent="0.2">
      <c r="F16242" s="24"/>
    </row>
    <row r="16243" spans="6:6" x14ac:dyDescent="0.2">
      <c r="F16243" s="24"/>
    </row>
    <row r="16244" spans="6:6" x14ac:dyDescent="0.2">
      <c r="F16244" s="24"/>
    </row>
    <row r="16245" spans="6:6" x14ac:dyDescent="0.2">
      <c r="F16245" s="24"/>
    </row>
    <row r="16246" spans="6:6" x14ac:dyDescent="0.2">
      <c r="F16246" s="24"/>
    </row>
    <row r="16247" spans="6:6" x14ac:dyDescent="0.2">
      <c r="F16247" s="24"/>
    </row>
    <row r="16248" spans="6:6" x14ac:dyDescent="0.2">
      <c r="F16248" s="24"/>
    </row>
    <row r="16249" spans="6:6" x14ac:dyDescent="0.2">
      <c r="F16249" s="24"/>
    </row>
    <row r="16250" spans="6:6" x14ac:dyDescent="0.2">
      <c r="F16250" s="24"/>
    </row>
    <row r="16251" spans="6:6" x14ac:dyDescent="0.2">
      <c r="F16251" s="24"/>
    </row>
    <row r="16252" spans="6:6" x14ac:dyDescent="0.2">
      <c r="F16252" s="24"/>
    </row>
    <row r="16253" spans="6:6" x14ac:dyDescent="0.2">
      <c r="F16253" s="24"/>
    </row>
    <row r="16254" spans="6:6" x14ac:dyDescent="0.2">
      <c r="F16254" s="24"/>
    </row>
    <row r="16255" spans="6:6" x14ac:dyDescent="0.2">
      <c r="F16255" s="24"/>
    </row>
    <row r="16256" spans="6:6" x14ac:dyDescent="0.2">
      <c r="F16256" s="24"/>
    </row>
    <row r="16257" spans="6:6" x14ac:dyDescent="0.2">
      <c r="F16257" s="24"/>
    </row>
    <row r="16258" spans="6:6" x14ac:dyDescent="0.2">
      <c r="F16258" s="24"/>
    </row>
    <row r="16259" spans="6:6" x14ac:dyDescent="0.2">
      <c r="F16259" s="24"/>
    </row>
    <row r="16260" spans="6:6" x14ac:dyDescent="0.2">
      <c r="F16260" s="24"/>
    </row>
    <row r="16261" spans="6:6" x14ac:dyDescent="0.2">
      <c r="F16261" s="24"/>
    </row>
    <row r="16262" spans="6:6" x14ac:dyDescent="0.2">
      <c r="F16262" s="24"/>
    </row>
    <row r="16263" spans="6:6" x14ac:dyDescent="0.2">
      <c r="F16263" s="24"/>
    </row>
    <row r="16264" spans="6:6" x14ac:dyDescent="0.2">
      <c r="F16264" s="24"/>
    </row>
    <row r="16265" spans="6:6" x14ac:dyDescent="0.2">
      <c r="F16265" s="24"/>
    </row>
    <row r="16266" spans="6:6" x14ac:dyDescent="0.2">
      <c r="F16266" s="24"/>
    </row>
    <row r="16267" spans="6:6" x14ac:dyDescent="0.2">
      <c r="F16267" s="24"/>
    </row>
    <row r="16268" spans="6:6" x14ac:dyDescent="0.2">
      <c r="F16268" s="24"/>
    </row>
    <row r="16269" spans="6:6" x14ac:dyDescent="0.2">
      <c r="F16269" s="24"/>
    </row>
    <row r="16270" spans="6:6" x14ac:dyDescent="0.2">
      <c r="F16270" s="24"/>
    </row>
    <row r="16271" spans="6:6" x14ac:dyDescent="0.2">
      <c r="F16271" s="24"/>
    </row>
    <row r="16272" spans="6:6" x14ac:dyDescent="0.2">
      <c r="F16272" s="24"/>
    </row>
    <row r="16273" spans="6:6" x14ac:dyDescent="0.2">
      <c r="F16273" s="24"/>
    </row>
    <row r="16274" spans="6:6" x14ac:dyDescent="0.2">
      <c r="F16274" s="24"/>
    </row>
    <row r="16275" spans="6:6" x14ac:dyDescent="0.2">
      <c r="F16275" s="24"/>
    </row>
    <row r="16276" spans="6:6" x14ac:dyDescent="0.2">
      <c r="F16276" s="24"/>
    </row>
    <row r="16277" spans="6:6" x14ac:dyDescent="0.2">
      <c r="F16277" s="24"/>
    </row>
    <row r="16278" spans="6:6" x14ac:dyDescent="0.2">
      <c r="F16278" s="24"/>
    </row>
    <row r="16279" spans="6:6" x14ac:dyDescent="0.2">
      <c r="F16279" s="24"/>
    </row>
    <row r="16280" spans="6:6" x14ac:dyDescent="0.2">
      <c r="F16280" s="24"/>
    </row>
    <row r="16281" spans="6:6" x14ac:dyDescent="0.2">
      <c r="F16281" s="24"/>
    </row>
    <row r="16282" spans="6:6" x14ac:dyDescent="0.2">
      <c r="F16282" s="24"/>
    </row>
    <row r="16283" spans="6:6" x14ac:dyDescent="0.2">
      <c r="F16283" s="24"/>
    </row>
    <row r="16284" spans="6:6" x14ac:dyDescent="0.2">
      <c r="F16284" s="24"/>
    </row>
    <row r="16285" spans="6:6" x14ac:dyDescent="0.2">
      <c r="F16285" s="24"/>
    </row>
    <row r="16286" spans="6:6" x14ac:dyDescent="0.2">
      <c r="F16286" s="24"/>
    </row>
    <row r="16287" spans="6:6" x14ac:dyDescent="0.2">
      <c r="F16287" s="24"/>
    </row>
    <row r="16288" spans="6:6" x14ac:dyDescent="0.2">
      <c r="F16288" s="24"/>
    </row>
    <row r="16289" spans="6:6" x14ac:dyDescent="0.2">
      <c r="F16289" s="24"/>
    </row>
    <row r="16290" spans="6:6" x14ac:dyDescent="0.2">
      <c r="F16290" s="24"/>
    </row>
    <row r="16291" spans="6:6" x14ac:dyDescent="0.2">
      <c r="F16291" s="24"/>
    </row>
    <row r="16292" spans="6:6" x14ac:dyDescent="0.2">
      <c r="F16292" s="24"/>
    </row>
    <row r="16293" spans="6:6" x14ac:dyDescent="0.2">
      <c r="F16293" s="24"/>
    </row>
    <row r="16294" spans="6:6" x14ac:dyDescent="0.2">
      <c r="F16294" s="24"/>
    </row>
    <row r="16295" spans="6:6" x14ac:dyDescent="0.2">
      <c r="F16295" s="24"/>
    </row>
    <row r="16296" spans="6:6" x14ac:dyDescent="0.2">
      <c r="F16296" s="24"/>
    </row>
    <row r="16297" spans="6:6" x14ac:dyDescent="0.2">
      <c r="F16297" s="24"/>
    </row>
    <row r="16298" spans="6:6" x14ac:dyDescent="0.2">
      <c r="F16298" s="24"/>
    </row>
    <row r="16299" spans="6:6" x14ac:dyDescent="0.2">
      <c r="F16299" s="24"/>
    </row>
    <row r="16300" spans="6:6" x14ac:dyDescent="0.2">
      <c r="F16300" s="24"/>
    </row>
    <row r="16301" spans="6:6" x14ac:dyDescent="0.2">
      <c r="F16301" s="24"/>
    </row>
    <row r="16302" spans="6:6" x14ac:dyDescent="0.2">
      <c r="F16302" s="24"/>
    </row>
    <row r="16303" spans="6:6" x14ac:dyDescent="0.2">
      <c r="F16303" s="24"/>
    </row>
    <row r="16304" spans="6:6" x14ac:dyDescent="0.2">
      <c r="F16304" s="24"/>
    </row>
    <row r="16305" spans="6:6" x14ac:dyDescent="0.2">
      <c r="F16305" s="24"/>
    </row>
    <row r="16306" spans="6:6" x14ac:dyDescent="0.2">
      <c r="F16306" s="24"/>
    </row>
    <row r="16307" spans="6:6" x14ac:dyDescent="0.2">
      <c r="F16307" s="24"/>
    </row>
    <row r="16308" spans="6:6" x14ac:dyDescent="0.2">
      <c r="F16308" s="24"/>
    </row>
    <row r="16309" spans="6:6" x14ac:dyDescent="0.2">
      <c r="F16309" s="24"/>
    </row>
    <row r="16310" spans="6:6" x14ac:dyDescent="0.2">
      <c r="F16310" s="24"/>
    </row>
    <row r="16311" spans="6:6" x14ac:dyDescent="0.2">
      <c r="F16311" s="24"/>
    </row>
    <row r="16312" spans="6:6" x14ac:dyDescent="0.2">
      <c r="F16312" s="24"/>
    </row>
    <row r="16313" spans="6:6" x14ac:dyDescent="0.2">
      <c r="F16313" s="24"/>
    </row>
    <row r="16314" spans="6:6" x14ac:dyDescent="0.2">
      <c r="F16314" s="24"/>
    </row>
    <row r="16315" spans="6:6" x14ac:dyDescent="0.2">
      <c r="F16315" s="24"/>
    </row>
    <row r="16316" spans="6:6" x14ac:dyDescent="0.2">
      <c r="F16316" s="24"/>
    </row>
    <row r="16317" spans="6:6" x14ac:dyDescent="0.2">
      <c r="F16317" s="24"/>
    </row>
    <row r="16318" spans="6:6" x14ac:dyDescent="0.2">
      <c r="F16318" s="24"/>
    </row>
    <row r="16319" spans="6:6" x14ac:dyDescent="0.2">
      <c r="F16319" s="24"/>
    </row>
    <row r="16320" spans="6:6" x14ac:dyDescent="0.2">
      <c r="F16320" s="24"/>
    </row>
    <row r="16321" spans="6:6" x14ac:dyDescent="0.2">
      <c r="F16321" s="24"/>
    </row>
    <row r="16322" spans="6:6" x14ac:dyDescent="0.2">
      <c r="F16322" s="24"/>
    </row>
    <row r="16323" spans="6:6" x14ac:dyDescent="0.2">
      <c r="F16323" s="24"/>
    </row>
    <row r="16324" spans="6:6" x14ac:dyDescent="0.2">
      <c r="F16324" s="24"/>
    </row>
    <row r="16325" spans="6:6" x14ac:dyDescent="0.2">
      <c r="F16325" s="24"/>
    </row>
    <row r="16326" spans="6:6" x14ac:dyDescent="0.2">
      <c r="F16326" s="24"/>
    </row>
    <row r="16327" spans="6:6" x14ac:dyDescent="0.2">
      <c r="F16327" s="24"/>
    </row>
    <row r="16328" spans="6:6" x14ac:dyDescent="0.2">
      <c r="F16328" s="24"/>
    </row>
    <row r="16329" spans="6:6" x14ac:dyDescent="0.2">
      <c r="F16329" s="24"/>
    </row>
    <row r="16330" spans="6:6" x14ac:dyDescent="0.2">
      <c r="F16330" s="24"/>
    </row>
    <row r="16331" spans="6:6" x14ac:dyDescent="0.2">
      <c r="F16331" s="24"/>
    </row>
    <row r="16332" spans="6:6" x14ac:dyDescent="0.2">
      <c r="F16332" s="24"/>
    </row>
    <row r="16333" spans="6:6" x14ac:dyDescent="0.2">
      <c r="F16333" s="24"/>
    </row>
    <row r="16334" spans="6:6" x14ac:dyDescent="0.2">
      <c r="F16334" s="24"/>
    </row>
    <row r="16335" spans="6:6" x14ac:dyDescent="0.2">
      <c r="F16335" s="24"/>
    </row>
    <row r="16336" spans="6:6" x14ac:dyDescent="0.2">
      <c r="F16336" s="24"/>
    </row>
    <row r="16337" spans="6:6" x14ac:dyDescent="0.2">
      <c r="F16337" s="24"/>
    </row>
    <row r="16338" spans="6:6" x14ac:dyDescent="0.2">
      <c r="F16338" s="24"/>
    </row>
    <row r="16339" spans="6:6" x14ac:dyDescent="0.2">
      <c r="F16339" s="24"/>
    </row>
    <row r="16340" spans="6:6" x14ac:dyDescent="0.2">
      <c r="F16340" s="24"/>
    </row>
    <row r="16341" spans="6:6" x14ac:dyDescent="0.2">
      <c r="F16341" s="24"/>
    </row>
    <row r="16342" spans="6:6" x14ac:dyDescent="0.2">
      <c r="F16342" s="24"/>
    </row>
    <row r="16343" spans="6:6" x14ac:dyDescent="0.2">
      <c r="F16343" s="24"/>
    </row>
    <row r="16344" spans="6:6" x14ac:dyDescent="0.2">
      <c r="F16344" s="24"/>
    </row>
    <row r="16345" spans="6:6" x14ac:dyDescent="0.2">
      <c r="F16345" s="24"/>
    </row>
    <row r="16346" spans="6:6" x14ac:dyDescent="0.2">
      <c r="F16346" s="24"/>
    </row>
    <row r="16347" spans="6:6" x14ac:dyDescent="0.2">
      <c r="F16347" s="24"/>
    </row>
    <row r="16348" spans="6:6" x14ac:dyDescent="0.2">
      <c r="F16348" s="24"/>
    </row>
    <row r="16349" spans="6:6" x14ac:dyDescent="0.2">
      <c r="F16349" s="24"/>
    </row>
    <row r="16350" spans="6:6" x14ac:dyDescent="0.2">
      <c r="F16350" s="24"/>
    </row>
    <row r="16351" spans="6:6" x14ac:dyDescent="0.2">
      <c r="F16351" s="24"/>
    </row>
    <row r="16352" spans="6:6" x14ac:dyDescent="0.2">
      <c r="F16352" s="24"/>
    </row>
    <row r="16353" spans="6:6" x14ac:dyDescent="0.2">
      <c r="F16353" s="24"/>
    </row>
    <row r="16354" spans="6:6" x14ac:dyDescent="0.2">
      <c r="F16354" s="24"/>
    </row>
    <row r="16355" spans="6:6" x14ac:dyDescent="0.2">
      <c r="F16355" s="24"/>
    </row>
    <row r="16356" spans="6:6" x14ac:dyDescent="0.2">
      <c r="F16356" s="24"/>
    </row>
    <row r="16357" spans="6:6" x14ac:dyDescent="0.2">
      <c r="F16357" s="24"/>
    </row>
    <row r="16358" spans="6:6" x14ac:dyDescent="0.2">
      <c r="F16358" s="24"/>
    </row>
    <row r="16359" spans="6:6" x14ac:dyDescent="0.2">
      <c r="F16359" s="24"/>
    </row>
    <row r="16360" spans="6:6" x14ac:dyDescent="0.2">
      <c r="F16360" s="24"/>
    </row>
    <row r="16361" spans="6:6" x14ac:dyDescent="0.2">
      <c r="F16361" s="24"/>
    </row>
    <row r="16362" spans="6:6" x14ac:dyDescent="0.2">
      <c r="F16362" s="24"/>
    </row>
    <row r="16363" spans="6:6" x14ac:dyDescent="0.2">
      <c r="F16363" s="24"/>
    </row>
    <row r="16364" spans="6:6" x14ac:dyDescent="0.2">
      <c r="F16364" s="24"/>
    </row>
    <row r="16365" spans="6:6" x14ac:dyDescent="0.2">
      <c r="F16365" s="24"/>
    </row>
    <row r="16366" spans="6:6" x14ac:dyDescent="0.2">
      <c r="F16366" s="24"/>
    </row>
    <row r="16367" spans="6:6" x14ac:dyDescent="0.2">
      <c r="F16367" s="24"/>
    </row>
    <row r="16368" spans="6:6" x14ac:dyDescent="0.2">
      <c r="F16368" s="24"/>
    </row>
    <row r="16369" spans="6:6" x14ac:dyDescent="0.2">
      <c r="F16369" s="24"/>
    </row>
    <row r="16370" spans="6:6" x14ac:dyDescent="0.2">
      <c r="F16370" s="24"/>
    </row>
    <row r="16371" spans="6:6" x14ac:dyDescent="0.2">
      <c r="F16371" s="24"/>
    </row>
    <row r="16372" spans="6:6" x14ac:dyDescent="0.2">
      <c r="F16372" s="24"/>
    </row>
    <row r="16373" spans="6:6" x14ac:dyDescent="0.2">
      <c r="F16373" s="24"/>
    </row>
    <row r="16374" spans="6:6" x14ac:dyDescent="0.2">
      <c r="F16374" s="24"/>
    </row>
    <row r="16375" spans="6:6" x14ac:dyDescent="0.2">
      <c r="F16375" s="24"/>
    </row>
    <row r="16376" spans="6:6" x14ac:dyDescent="0.2">
      <c r="F16376" s="24"/>
    </row>
    <row r="16377" spans="6:6" x14ac:dyDescent="0.2">
      <c r="F16377" s="24"/>
    </row>
    <row r="16378" spans="6:6" x14ac:dyDescent="0.2">
      <c r="F16378" s="24"/>
    </row>
    <row r="16379" spans="6:6" x14ac:dyDescent="0.2">
      <c r="F16379" s="24"/>
    </row>
    <row r="16380" spans="6:6" x14ac:dyDescent="0.2">
      <c r="F16380" s="24"/>
    </row>
    <row r="16381" spans="6:6" x14ac:dyDescent="0.2">
      <c r="F16381" s="24"/>
    </row>
    <row r="16382" spans="6:6" x14ac:dyDescent="0.2">
      <c r="F16382" s="24"/>
    </row>
    <row r="16383" spans="6:6" x14ac:dyDescent="0.2">
      <c r="F16383" s="24"/>
    </row>
    <row r="16384" spans="6:6" x14ac:dyDescent="0.2">
      <c r="F16384" s="24"/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409"/>
  <sheetViews>
    <sheetView topLeftCell="E1" workbookViewId="0">
      <pane ySplit="18" topLeftCell="A312" activePane="bottomLeft" state="frozenSplit"/>
      <selection pane="bottomLeft" activeCell="E342" sqref="E342"/>
    </sheetView>
  </sheetViews>
  <sheetFormatPr baseColWidth="10" defaultColWidth="9.1640625" defaultRowHeight="13" x14ac:dyDescent="0.15"/>
  <cols>
    <col min="1" max="4" width="9.5" style="2" hidden="1" bestFit="1" customWidth="1"/>
    <col min="5" max="5" width="100.33203125" style="2" customWidth="1"/>
    <col min="6" max="9" width="16.1640625" style="2" bestFit="1" customWidth="1"/>
    <col min="10" max="16384" width="9.1640625" style="2"/>
  </cols>
  <sheetData>
    <row r="1" spans="1:9" x14ac:dyDescent="0.15">
      <c r="A1" s="1" t="s">
        <v>95684</v>
      </c>
      <c r="B1" s="1" t="s">
        <v>95684</v>
      </c>
      <c r="C1" s="1" t="s">
        <v>95684</v>
      </c>
      <c r="D1" s="1" t="s">
        <v>95684</v>
      </c>
      <c r="E1" s="1" t="s">
        <v>95685</v>
      </c>
      <c r="F1" s="1" t="s">
        <v>95684</v>
      </c>
      <c r="G1" s="1" t="s">
        <v>95684</v>
      </c>
      <c r="H1" s="1" t="s">
        <v>95684</v>
      </c>
      <c r="I1" s="1" t="s">
        <v>95684</v>
      </c>
    </row>
    <row r="2" spans="1:9" x14ac:dyDescent="0.15">
      <c r="A2" s="2" t="s">
        <v>95686</v>
      </c>
      <c r="B2" s="2" t="s">
        <v>95687</v>
      </c>
      <c r="C2" s="2" t="s">
        <v>95688</v>
      </c>
      <c r="D2" s="2" t="s">
        <v>95689</v>
      </c>
      <c r="E2" s="3" t="s">
        <v>95690</v>
      </c>
      <c r="F2" s="4" t="s">
        <v>95691</v>
      </c>
      <c r="G2" s="4" t="s">
        <v>95691</v>
      </c>
      <c r="H2" s="4" t="s">
        <v>95691</v>
      </c>
      <c r="I2" s="4" t="s">
        <v>95691</v>
      </c>
    </row>
    <row r="3" spans="1:9" x14ac:dyDescent="0.15">
      <c r="A3" s="5">
        <v>0</v>
      </c>
      <c r="B3" s="5">
        <v>0</v>
      </c>
      <c r="C3" s="5">
        <v>0</v>
      </c>
      <c r="D3" s="5">
        <v>0</v>
      </c>
      <c r="E3" s="3" t="s">
        <v>95692</v>
      </c>
      <c r="F3" s="4" t="s">
        <v>95693</v>
      </c>
      <c r="G3" s="4" t="s">
        <v>95694</v>
      </c>
      <c r="H3" s="4" t="s">
        <v>95695</v>
      </c>
      <c r="I3" s="4" t="s">
        <v>95696</v>
      </c>
    </row>
    <row r="4" spans="1:9" x14ac:dyDescent="0.15">
      <c r="A4" s="5">
        <v>0</v>
      </c>
      <c r="B4" s="5">
        <v>0</v>
      </c>
      <c r="C4" s="5">
        <v>0</v>
      </c>
      <c r="D4" s="5">
        <v>0</v>
      </c>
      <c r="E4" s="3" t="s">
        <v>95697</v>
      </c>
      <c r="F4" s="4">
        <v>12</v>
      </c>
      <c r="G4" s="4">
        <v>12</v>
      </c>
      <c r="H4" s="4">
        <v>12</v>
      </c>
      <c r="I4" s="4">
        <v>12</v>
      </c>
    </row>
    <row r="5" spans="1:9" x14ac:dyDescent="0.15">
      <c r="A5" s="2">
        <v>0</v>
      </c>
      <c r="B5" s="2">
        <v>0</v>
      </c>
      <c r="C5" s="2">
        <v>0</v>
      </c>
      <c r="D5" s="2">
        <v>0</v>
      </c>
    </row>
    <row r="6" spans="1:9" x14ac:dyDescent="0.15">
      <c r="A6" s="2">
        <v>0</v>
      </c>
      <c r="B6" s="2">
        <v>5</v>
      </c>
      <c r="C6" s="2">
        <v>0</v>
      </c>
      <c r="D6" s="2">
        <v>0</v>
      </c>
      <c r="E6" s="6" t="s">
        <v>95698</v>
      </c>
      <c r="F6" s="7">
        <v>1664067</v>
      </c>
      <c r="G6" s="7">
        <v>1717715</v>
      </c>
      <c r="H6" s="7">
        <v>2376907</v>
      </c>
      <c r="I6" s="7">
        <v>2061972</v>
      </c>
    </row>
    <row r="7" spans="1:9" x14ac:dyDescent="0.15">
      <c r="A7" s="2">
        <v>0</v>
      </c>
      <c r="B7" s="2">
        <v>10</v>
      </c>
      <c r="C7" s="2">
        <v>0</v>
      </c>
      <c r="D7" s="2">
        <v>0</v>
      </c>
      <c r="E7" s="6" t="s">
        <v>95699</v>
      </c>
      <c r="F7" s="7">
        <v>1654376</v>
      </c>
      <c r="G7" s="7">
        <v>3304227</v>
      </c>
      <c r="H7" s="7">
        <v>3871745</v>
      </c>
      <c r="I7" s="7">
        <v>3869230</v>
      </c>
    </row>
    <row r="8" spans="1:9" x14ac:dyDescent="0.15">
      <c r="A8" s="2">
        <v>0</v>
      </c>
      <c r="B8" s="2">
        <v>15</v>
      </c>
      <c r="C8" s="2">
        <v>0</v>
      </c>
      <c r="D8" s="2">
        <v>0</v>
      </c>
      <c r="E8" s="6" t="s">
        <v>95700</v>
      </c>
      <c r="F8" s="7">
        <v>846960</v>
      </c>
      <c r="G8" s="7">
        <v>1185157</v>
      </c>
      <c r="H8" s="7">
        <v>1452523</v>
      </c>
      <c r="I8" s="7">
        <v>1296223</v>
      </c>
    </row>
    <row r="9" spans="1:9" x14ac:dyDescent="0.15">
      <c r="A9" s="2">
        <v>0</v>
      </c>
      <c r="B9" s="2">
        <v>20</v>
      </c>
      <c r="C9" s="2">
        <v>0</v>
      </c>
      <c r="D9" s="2">
        <v>0</v>
      </c>
      <c r="E9" s="6" t="s">
        <v>95701</v>
      </c>
      <c r="F9" s="7">
        <v>1209673</v>
      </c>
      <c r="G9" s="7">
        <v>1750653</v>
      </c>
      <c r="H9" s="7">
        <v>2940468</v>
      </c>
      <c r="I9" s="7">
        <v>2615394</v>
      </c>
    </row>
    <row r="10" spans="1:9" x14ac:dyDescent="0.15">
      <c r="A10" s="2">
        <v>0</v>
      </c>
      <c r="B10" s="2">
        <v>22</v>
      </c>
      <c r="C10" s="2">
        <v>0</v>
      </c>
      <c r="D10" s="2">
        <v>0</v>
      </c>
      <c r="E10" s="6" t="s">
        <v>95702</v>
      </c>
      <c r="F10" s="7">
        <v>2954</v>
      </c>
      <c r="G10" s="7">
        <v>8272</v>
      </c>
      <c r="H10" s="7">
        <v>9505</v>
      </c>
      <c r="I10" s="7">
        <v>9785</v>
      </c>
    </row>
    <row r="11" spans="1:9" x14ac:dyDescent="0.15">
      <c r="A11" s="2">
        <v>0</v>
      </c>
      <c r="B11" s="2">
        <v>25</v>
      </c>
      <c r="C11" s="2">
        <v>0</v>
      </c>
      <c r="D11" s="2">
        <v>0</v>
      </c>
      <c r="E11" s="6" t="s">
        <v>95703</v>
      </c>
      <c r="F11" s="7">
        <v>1258856</v>
      </c>
      <c r="G11" s="7">
        <v>2077860</v>
      </c>
      <c r="H11" s="7">
        <v>1846156</v>
      </c>
      <c r="I11" s="7">
        <v>2009800</v>
      </c>
    </row>
    <row r="12" spans="1:9" x14ac:dyDescent="0.15">
      <c r="A12" s="2">
        <v>0</v>
      </c>
      <c r="B12" s="2">
        <v>30</v>
      </c>
      <c r="C12" s="2">
        <v>0</v>
      </c>
      <c r="D12" s="2">
        <v>0</v>
      </c>
      <c r="E12" s="6" t="s">
        <v>95704</v>
      </c>
      <c r="F12" s="7">
        <v>645914</v>
      </c>
      <c r="G12" s="7">
        <v>440532</v>
      </c>
      <c r="H12" s="7">
        <v>694579</v>
      </c>
      <c r="I12" s="7">
        <v>247945</v>
      </c>
    </row>
    <row r="13" spans="1:9" x14ac:dyDescent="0.15">
      <c r="A13" s="2">
        <v>0</v>
      </c>
      <c r="B13" s="2">
        <v>31</v>
      </c>
      <c r="C13" s="2">
        <v>0</v>
      </c>
      <c r="D13" s="2">
        <v>0</v>
      </c>
      <c r="E13" s="6" t="s">
        <v>95705</v>
      </c>
      <c r="F13" s="7">
        <v>0</v>
      </c>
      <c r="G13" s="7">
        <v>-238385</v>
      </c>
      <c r="H13" s="7">
        <v>95509</v>
      </c>
      <c r="I13" s="7">
        <v>-96694</v>
      </c>
    </row>
    <row r="14" spans="1:9" x14ac:dyDescent="0.15">
      <c r="A14" s="2">
        <v>0</v>
      </c>
      <c r="B14" s="2">
        <v>32</v>
      </c>
      <c r="C14" s="2">
        <v>0</v>
      </c>
      <c r="D14" s="2">
        <v>0</v>
      </c>
      <c r="E14" s="6" t="s">
        <v>95706</v>
      </c>
      <c r="F14" s="7">
        <v>-1498470</v>
      </c>
      <c r="G14" s="7">
        <v>-962065</v>
      </c>
      <c r="H14" s="7">
        <v>262149</v>
      </c>
      <c r="I14" s="7">
        <v>0</v>
      </c>
    </row>
    <row r="15" spans="1:9" x14ac:dyDescent="0.15">
      <c r="A15" s="2">
        <v>0</v>
      </c>
      <c r="B15" s="2">
        <v>0</v>
      </c>
      <c r="C15" s="2">
        <v>0</v>
      </c>
      <c r="D15" s="2">
        <v>0</v>
      </c>
      <c r="E15" s="8" t="s">
        <v>95707</v>
      </c>
      <c r="F15" s="8">
        <v>3318443</v>
      </c>
      <c r="G15" s="8">
        <v>5021942</v>
      </c>
      <c r="H15" s="8">
        <v>6248652</v>
      </c>
      <c r="I15" s="8">
        <v>5931202</v>
      </c>
    </row>
    <row r="16" spans="1:9" x14ac:dyDescent="0.15">
      <c r="A16" s="2">
        <v>0</v>
      </c>
      <c r="B16" s="2">
        <v>0</v>
      </c>
      <c r="C16" s="2">
        <v>0</v>
      </c>
      <c r="D16" s="2">
        <v>0</v>
      </c>
      <c r="E16" s="8" t="s">
        <v>95708</v>
      </c>
      <c r="F16" s="8">
        <v>3318443</v>
      </c>
      <c r="G16" s="8">
        <v>5021942</v>
      </c>
      <c r="H16" s="8">
        <v>6248652</v>
      </c>
      <c r="I16" s="8">
        <v>5931202</v>
      </c>
    </row>
    <row r="17" spans="1:9" x14ac:dyDescent="0.15">
      <c r="A17" s="2">
        <v>0</v>
      </c>
      <c r="B17" s="2">
        <v>0</v>
      </c>
      <c r="C17" s="2">
        <v>0</v>
      </c>
      <c r="D17" s="2">
        <v>0</v>
      </c>
      <c r="E17" s="9" t="s">
        <v>95709</v>
      </c>
      <c r="F17" s="9">
        <v>0</v>
      </c>
      <c r="G17" s="9">
        <v>0</v>
      </c>
      <c r="H17" s="9">
        <v>0</v>
      </c>
      <c r="I17" s="9">
        <v>0</v>
      </c>
    </row>
    <row r="18" spans="1:9" x14ac:dyDescent="0.15">
      <c r="A18" s="2">
        <v>0</v>
      </c>
      <c r="B18" s="2">
        <v>0</v>
      </c>
      <c r="C18" s="2">
        <v>0</v>
      </c>
      <c r="D18" s="2">
        <v>0</v>
      </c>
      <c r="E18" s="8" t="s">
        <v>95710</v>
      </c>
      <c r="F18" s="8">
        <v>0</v>
      </c>
      <c r="G18" s="8">
        <v>0</v>
      </c>
      <c r="H18" s="8">
        <v>0</v>
      </c>
      <c r="I18" s="8">
        <v>0</v>
      </c>
    </row>
    <row r="19" spans="1:9" x14ac:dyDescent="0.15">
      <c r="A19" s="2">
        <v>0</v>
      </c>
      <c r="B19" s="2">
        <v>0</v>
      </c>
      <c r="C19" s="2">
        <v>0</v>
      </c>
      <c r="D19" s="2">
        <v>0</v>
      </c>
    </row>
    <row r="20" spans="1:9" x14ac:dyDescent="0.15">
      <c r="A20" s="5">
        <v>0</v>
      </c>
      <c r="B20" s="5">
        <v>0</v>
      </c>
      <c r="C20" s="5">
        <v>0</v>
      </c>
      <c r="D20" s="5">
        <v>0</v>
      </c>
      <c r="E20" s="10" t="s">
        <v>95711</v>
      </c>
      <c r="F20" s="11" t="s">
        <v>698</v>
      </c>
      <c r="G20" s="11" t="s">
        <v>698</v>
      </c>
      <c r="H20" s="11" t="s">
        <v>698</v>
      </c>
      <c r="I20" s="11" t="s">
        <v>698</v>
      </c>
    </row>
    <row r="21" spans="1:9" x14ac:dyDescent="0.15">
      <c r="A21" s="5">
        <v>0</v>
      </c>
      <c r="B21" s="5">
        <v>0</v>
      </c>
      <c r="C21" s="5">
        <v>0</v>
      </c>
      <c r="D21" s="5">
        <v>0</v>
      </c>
      <c r="E21" s="10" t="s">
        <v>15</v>
      </c>
      <c r="F21" s="11" t="s">
        <v>95712</v>
      </c>
      <c r="G21" s="11" t="s">
        <v>95712</v>
      </c>
      <c r="H21" s="11" t="s">
        <v>95713</v>
      </c>
      <c r="I21" s="11" t="s">
        <v>95713</v>
      </c>
    </row>
    <row r="22" spans="1:9" x14ac:dyDescent="0.15">
      <c r="A22" s="5">
        <v>0</v>
      </c>
      <c r="B22" s="5">
        <v>0</v>
      </c>
      <c r="C22" s="5">
        <v>0</v>
      </c>
      <c r="D22" s="5">
        <v>0</v>
      </c>
      <c r="E22" s="10" t="s">
        <v>16</v>
      </c>
      <c r="F22" s="11" t="s">
        <v>95714</v>
      </c>
      <c r="G22" s="11" t="s">
        <v>93627</v>
      </c>
      <c r="H22" s="11" t="s">
        <v>95715</v>
      </c>
      <c r="I22" s="11" t="s">
        <v>10646</v>
      </c>
    </row>
    <row r="23" spans="1:9" x14ac:dyDescent="0.15">
      <c r="A23" s="5">
        <v>0</v>
      </c>
      <c r="B23" s="5">
        <v>0</v>
      </c>
      <c r="C23" s="5">
        <v>0</v>
      </c>
      <c r="D23" s="5">
        <v>0</v>
      </c>
      <c r="E23" s="10" t="s">
        <v>95716</v>
      </c>
      <c r="F23" s="11" t="s">
        <v>334</v>
      </c>
      <c r="G23" s="11" t="s">
        <v>334</v>
      </c>
      <c r="H23" s="11" t="s">
        <v>334</v>
      </c>
      <c r="I23" s="11" t="s">
        <v>334</v>
      </c>
    </row>
    <row r="24" spans="1:9" x14ac:dyDescent="0.15">
      <c r="A24" s="5">
        <v>0</v>
      </c>
      <c r="B24" s="5">
        <v>0</v>
      </c>
      <c r="C24" s="5">
        <v>0</v>
      </c>
      <c r="D24" s="5">
        <v>0</v>
      </c>
      <c r="E24" s="10" t="s">
        <v>95717</v>
      </c>
      <c r="F24" s="11" t="s">
        <v>95718</v>
      </c>
      <c r="G24" s="11" t="s">
        <v>95718</v>
      </c>
      <c r="H24" s="11" t="s">
        <v>95718</v>
      </c>
      <c r="I24" s="11" t="s">
        <v>95718</v>
      </c>
    </row>
    <row r="25" spans="1:9" x14ac:dyDescent="0.15">
      <c r="A25" s="5">
        <v>0</v>
      </c>
      <c r="B25" s="5">
        <v>0</v>
      </c>
      <c r="C25" s="5">
        <v>0</v>
      </c>
      <c r="D25" s="5">
        <v>0</v>
      </c>
      <c r="E25" s="10" t="s">
        <v>95719</v>
      </c>
      <c r="F25" s="10" t="s">
        <v>95720</v>
      </c>
      <c r="G25" s="10" t="s">
        <v>95721</v>
      </c>
      <c r="H25" s="10" t="s">
        <v>95722</v>
      </c>
      <c r="I25" s="10" t="s">
        <v>95723</v>
      </c>
    </row>
    <row r="26" spans="1:9" x14ac:dyDescent="0.15">
      <c r="A26" s="5">
        <v>0</v>
      </c>
      <c r="B26" s="5">
        <v>0</v>
      </c>
      <c r="C26" s="5">
        <v>0</v>
      </c>
      <c r="D26" s="5">
        <v>0</v>
      </c>
      <c r="E26" s="8" t="s">
        <v>95684</v>
      </c>
      <c r="F26" s="8" t="s">
        <v>95684</v>
      </c>
      <c r="G26" s="8" t="s">
        <v>95684</v>
      </c>
      <c r="H26" s="8" t="s">
        <v>95684</v>
      </c>
      <c r="I26" s="8" t="s">
        <v>95684</v>
      </c>
    </row>
    <row r="27" spans="1:9" x14ac:dyDescent="0.15">
      <c r="A27" s="5">
        <v>0</v>
      </c>
      <c r="B27" s="5">
        <v>5</v>
      </c>
      <c r="C27" s="5">
        <v>0</v>
      </c>
      <c r="D27" s="5">
        <v>0</v>
      </c>
      <c r="E27" s="10" t="s">
        <v>95724</v>
      </c>
      <c r="F27" s="10" t="s">
        <v>95684</v>
      </c>
      <c r="G27" s="10" t="s">
        <v>95684</v>
      </c>
      <c r="H27" s="10" t="s">
        <v>95684</v>
      </c>
      <c r="I27" s="10" t="s">
        <v>95684</v>
      </c>
    </row>
    <row r="28" spans="1:9" x14ac:dyDescent="0.15">
      <c r="A28" s="5">
        <v>1050</v>
      </c>
      <c r="B28" s="5">
        <v>5</v>
      </c>
      <c r="C28" s="5">
        <v>5</v>
      </c>
      <c r="D28" s="5">
        <v>5</v>
      </c>
      <c r="E28" s="12" t="s">
        <v>18</v>
      </c>
      <c r="F28" s="12">
        <v>439638</v>
      </c>
      <c r="G28" s="12">
        <v>292544</v>
      </c>
      <c r="H28" s="12">
        <v>581510</v>
      </c>
      <c r="I28" s="12">
        <v>338386</v>
      </c>
    </row>
    <row r="29" spans="1:9" x14ac:dyDescent="0.15">
      <c r="A29" s="5">
        <v>20009</v>
      </c>
      <c r="B29" s="5">
        <v>5</v>
      </c>
      <c r="C29" s="5">
        <v>5</v>
      </c>
      <c r="D29" s="5">
        <v>5</v>
      </c>
      <c r="E29" s="1" t="s">
        <v>95725</v>
      </c>
      <c r="F29" s="8">
        <v>0</v>
      </c>
      <c r="G29" s="8">
        <v>0</v>
      </c>
      <c r="H29" s="8">
        <v>0</v>
      </c>
      <c r="I29" s="8">
        <v>0</v>
      </c>
    </row>
    <row r="30" spans="1:9" x14ac:dyDescent="0.15">
      <c r="A30" s="5">
        <v>1100</v>
      </c>
      <c r="B30" s="5">
        <v>5</v>
      </c>
      <c r="C30" s="5">
        <v>5</v>
      </c>
      <c r="D30" s="5">
        <v>5</v>
      </c>
      <c r="E30" s="12" t="s">
        <v>95726</v>
      </c>
      <c r="F30" s="12">
        <v>0</v>
      </c>
      <c r="G30" s="12">
        <v>0</v>
      </c>
      <c r="H30" s="12">
        <v>0</v>
      </c>
      <c r="I30" s="12">
        <v>0</v>
      </c>
    </row>
    <row r="31" spans="1:9" x14ac:dyDescent="0.15">
      <c r="A31" s="5">
        <v>1150</v>
      </c>
      <c r="B31" s="5">
        <v>5</v>
      </c>
      <c r="C31" s="5">
        <v>7</v>
      </c>
      <c r="D31" s="5">
        <v>7</v>
      </c>
      <c r="E31" s="8" t="s">
        <v>95727</v>
      </c>
      <c r="F31" s="8">
        <v>0</v>
      </c>
      <c r="G31" s="8">
        <v>0</v>
      </c>
      <c r="H31" s="8">
        <v>0</v>
      </c>
      <c r="I31" s="8">
        <v>0</v>
      </c>
    </row>
    <row r="32" spans="1:9" x14ac:dyDescent="0.15">
      <c r="A32" s="5">
        <v>1200</v>
      </c>
      <c r="B32" s="5">
        <v>5</v>
      </c>
      <c r="C32" s="5">
        <v>10</v>
      </c>
      <c r="D32" s="5">
        <v>15</v>
      </c>
      <c r="E32" s="12" t="s">
        <v>95728</v>
      </c>
      <c r="F32" s="12">
        <v>351662</v>
      </c>
      <c r="G32" s="12">
        <v>449563</v>
      </c>
      <c r="H32" s="12">
        <v>548472</v>
      </c>
      <c r="I32" s="12">
        <v>533645</v>
      </c>
    </row>
    <row r="33" spans="1:9" x14ac:dyDescent="0.15">
      <c r="A33" s="5">
        <v>1300</v>
      </c>
      <c r="B33" s="5">
        <v>5</v>
      </c>
      <c r="C33" s="5">
        <v>11</v>
      </c>
      <c r="D33" s="5">
        <v>20</v>
      </c>
      <c r="E33" s="8" t="s">
        <v>95729</v>
      </c>
      <c r="F33" s="8">
        <v>0</v>
      </c>
      <c r="G33" s="8">
        <v>0</v>
      </c>
      <c r="H33" s="8">
        <v>8145</v>
      </c>
      <c r="I33" s="8">
        <v>8057</v>
      </c>
    </row>
    <row r="34" spans="1:9" x14ac:dyDescent="0.15">
      <c r="A34" s="5">
        <v>1230</v>
      </c>
      <c r="B34" s="5">
        <v>5</v>
      </c>
      <c r="C34" s="5">
        <v>13</v>
      </c>
      <c r="D34" s="5">
        <v>81</v>
      </c>
      <c r="E34" s="13" t="s">
        <v>95730</v>
      </c>
      <c r="F34" s="12">
        <v>0</v>
      </c>
      <c r="G34" s="12">
        <v>0</v>
      </c>
      <c r="H34" s="12">
        <v>0</v>
      </c>
      <c r="I34" s="12">
        <v>0</v>
      </c>
    </row>
    <row r="35" spans="1:9" x14ac:dyDescent="0.15">
      <c r="A35" s="5">
        <v>1250</v>
      </c>
      <c r="B35" s="5">
        <v>5</v>
      </c>
      <c r="C35" s="5">
        <v>12</v>
      </c>
      <c r="D35" s="5">
        <v>80</v>
      </c>
      <c r="E35" s="8" t="s">
        <v>95731</v>
      </c>
      <c r="F35" s="8">
        <v>0</v>
      </c>
      <c r="G35" s="8">
        <v>0</v>
      </c>
      <c r="H35" s="8">
        <v>0</v>
      </c>
      <c r="I35" s="8">
        <v>0</v>
      </c>
    </row>
    <row r="36" spans="1:9" x14ac:dyDescent="0.15">
      <c r="A36" s="5">
        <v>1670</v>
      </c>
      <c r="B36" s="5">
        <v>5</v>
      </c>
      <c r="C36" s="5">
        <v>25</v>
      </c>
      <c r="D36" s="5">
        <v>65</v>
      </c>
      <c r="E36" s="12" t="s">
        <v>95732</v>
      </c>
      <c r="F36" s="12">
        <v>71410</v>
      </c>
      <c r="G36" s="12">
        <v>0</v>
      </c>
      <c r="H36" s="12">
        <v>0</v>
      </c>
      <c r="I36" s="12">
        <v>38479</v>
      </c>
    </row>
    <row r="37" spans="1:9" x14ac:dyDescent="0.15">
      <c r="A37" s="5">
        <v>1680</v>
      </c>
      <c r="B37" s="5">
        <v>5</v>
      </c>
      <c r="C37" s="5">
        <v>25</v>
      </c>
      <c r="D37" s="5">
        <v>65</v>
      </c>
      <c r="E37" s="8" t="s">
        <v>95733</v>
      </c>
      <c r="F37" s="8">
        <v>0</v>
      </c>
      <c r="G37" s="8">
        <v>0</v>
      </c>
      <c r="H37" s="8">
        <v>0</v>
      </c>
      <c r="I37" s="8">
        <v>0</v>
      </c>
    </row>
    <row r="38" spans="1:9" x14ac:dyDescent="0.15">
      <c r="A38" s="5">
        <v>20013</v>
      </c>
      <c r="B38" s="5">
        <v>5</v>
      </c>
      <c r="C38" s="5">
        <v>15</v>
      </c>
      <c r="D38" s="5">
        <v>25</v>
      </c>
      <c r="E38" s="13" t="s">
        <v>95734</v>
      </c>
      <c r="F38" s="12">
        <v>0</v>
      </c>
      <c r="G38" s="12">
        <v>0</v>
      </c>
      <c r="H38" s="12">
        <v>774832</v>
      </c>
      <c r="I38" s="12">
        <v>798284</v>
      </c>
    </row>
    <row r="39" spans="1:9" x14ac:dyDescent="0.15">
      <c r="A39" s="5">
        <v>1400</v>
      </c>
      <c r="B39" s="5">
        <v>5</v>
      </c>
      <c r="C39" s="5">
        <v>15</v>
      </c>
      <c r="D39" s="5">
        <v>25</v>
      </c>
      <c r="E39" s="1" t="s">
        <v>95735</v>
      </c>
      <c r="F39" s="8">
        <v>0</v>
      </c>
      <c r="G39" s="8">
        <v>0</v>
      </c>
      <c r="H39" s="8">
        <v>0</v>
      </c>
      <c r="I39" s="8">
        <v>0</v>
      </c>
    </row>
    <row r="40" spans="1:9" x14ac:dyDescent="0.15">
      <c r="A40" s="5">
        <v>1450</v>
      </c>
      <c r="B40" s="5">
        <v>5</v>
      </c>
      <c r="C40" s="5">
        <v>16</v>
      </c>
      <c r="D40" s="5">
        <v>25</v>
      </c>
      <c r="E40" s="13" t="s">
        <v>95736</v>
      </c>
      <c r="F40" s="12">
        <v>0</v>
      </c>
      <c r="G40" s="12">
        <v>0</v>
      </c>
      <c r="H40" s="12">
        <v>0</v>
      </c>
      <c r="I40" s="12">
        <v>0</v>
      </c>
    </row>
    <row r="41" spans="1:9" x14ac:dyDescent="0.15">
      <c r="A41" s="5">
        <v>1500</v>
      </c>
      <c r="B41" s="5">
        <v>5</v>
      </c>
      <c r="C41" s="5">
        <v>17</v>
      </c>
      <c r="D41" s="5">
        <v>25</v>
      </c>
      <c r="E41" s="1" t="s">
        <v>95737</v>
      </c>
      <c r="F41" s="8">
        <v>0</v>
      </c>
      <c r="G41" s="8">
        <v>0</v>
      </c>
      <c r="H41" s="8">
        <v>444796</v>
      </c>
      <c r="I41" s="8">
        <v>317410</v>
      </c>
    </row>
    <row r="42" spans="1:9" x14ac:dyDescent="0.15">
      <c r="A42" s="5">
        <v>1550</v>
      </c>
      <c r="B42" s="5">
        <v>5</v>
      </c>
      <c r="C42" s="5">
        <v>20</v>
      </c>
      <c r="D42" s="5">
        <v>35</v>
      </c>
      <c r="E42" s="12" t="s">
        <v>95738</v>
      </c>
      <c r="F42" s="12">
        <v>801357</v>
      </c>
      <c r="G42" s="12">
        <v>975608</v>
      </c>
      <c r="H42" s="12">
        <v>35442</v>
      </c>
      <c r="I42" s="12">
        <v>43825</v>
      </c>
    </row>
    <row r="43" spans="1:9" x14ac:dyDescent="0.15">
      <c r="A43" s="5">
        <v>20012</v>
      </c>
      <c r="B43" s="5">
        <v>5</v>
      </c>
      <c r="C43" s="5">
        <v>20</v>
      </c>
      <c r="D43" s="5">
        <v>35</v>
      </c>
      <c r="E43" s="1" t="s">
        <v>95739</v>
      </c>
      <c r="F43" s="8">
        <v>0</v>
      </c>
      <c r="G43" s="8">
        <v>0</v>
      </c>
      <c r="H43" s="8">
        <v>0</v>
      </c>
      <c r="I43" s="8">
        <v>0</v>
      </c>
    </row>
    <row r="44" spans="1:9" x14ac:dyDescent="0.15">
      <c r="A44" s="5">
        <v>1600</v>
      </c>
      <c r="B44" s="5">
        <v>5</v>
      </c>
      <c r="C44" s="5">
        <v>20</v>
      </c>
      <c r="D44" s="5">
        <v>35</v>
      </c>
      <c r="E44" s="13" t="s">
        <v>95740</v>
      </c>
      <c r="F44" s="12">
        <v>0</v>
      </c>
      <c r="G44" s="12">
        <v>0</v>
      </c>
      <c r="H44" s="12">
        <v>0</v>
      </c>
      <c r="I44" s="12">
        <v>0</v>
      </c>
    </row>
    <row r="45" spans="1:9" x14ac:dyDescent="0.15">
      <c r="A45" s="5">
        <v>0</v>
      </c>
      <c r="B45" s="5">
        <v>0</v>
      </c>
      <c r="C45" s="5">
        <v>0</v>
      </c>
      <c r="D45" s="5">
        <v>0</v>
      </c>
      <c r="E45" s="14" t="s">
        <v>95741</v>
      </c>
      <c r="F45" s="7">
        <v>801357</v>
      </c>
      <c r="G45" s="7">
        <v>975608</v>
      </c>
      <c r="H45" s="7">
        <v>1255070</v>
      </c>
      <c r="I45" s="7">
        <v>1159519</v>
      </c>
    </row>
    <row r="46" spans="1:9" x14ac:dyDescent="0.15">
      <c r="A46" s="5">
        <v>1650</v>
      </c>
      <c r="B46" s="5">
        <v>5</v>
      </c>
      <c r="C46" s="5">
        <v>27</v>
      </c>
      <c r="D46" s="5">
        <v>30</v>
      </c>
      <c r="E46" s="12" t="s">
        <v>95742</v>
      </c>
      <c r="F46" s="12">
        <v>0</v>
      </c>
      <c r="G46" s="12">
        <v>0</v>
      </c>
      <c r="H46" s="12">
        <v>0</v>
      </c>
      <c r="I46" s="12">
        <v>0</v>
      </c>
    </row>
    <row r="47" spans="1:9" x14ac:dyDescent="0.15">
      <c r="A47" s="5">
        <v>1350</v>
      </c>
      <c r="B47" s="5">
        <v>5</v>
      </c>
      <c r="C47" s="5">
        <v>30</v>
      </c>
      <c r="D47" s="5">
        <v>50</v>
      </c>
      <c r="E47" s="8" t="s">
        <v>95743</v>
      </c>
      <c r="F47" s="8">
        <v>0</v>
      </c>
      <c r="G47" s="8">
        <v>0</v>
      </c>
      <c r="H47" s="8">
        <v>0</v>
      </c>
      <c r="I47" s="8">
        <v>0</v>
      </c>
    </row>
    <row r="48" spans="1:9" x14ac:dyDescent="0.15">
      <c r="A48" s="5">
        <v>1700</v>
      </c>
      <c r="B48" s="5">
        <v>5</v>
      </c>
      <c r="C48" s="5">
        <v>30</v>
      </c>
      <c r="D48" s="5">
        <v>40</v>
      </c>
      <c r="E48" s="12" t="s">
        <v>95744</v>
      </c>
      <c r="F48" s="12">
        <v>0</v>
      </c>
      <c r="G48" s="12">
        <v>0</v>
      </c>
      <c r="H48" s="12">
        <v>0</v>
      </c>
      <c r="I48" s="12">
        <v>0</v>
      </c>
    </row>
    <row r="49" spans="1:9" x14ac:dyDescent="0.15">
      <c r="A49" s="5">
        <v>1750</v>
      </c>
      <c r="B49" s="5">
        <v>5</v>
      </c>
      <c r="C49" s="5">
        <v>30</v>
      </c>
      <c r="D49" s="5">
        <v>50</v>
      </c>
      <c r="E49" s="8" t="s">
        <v>95743</v>
      </c>
      <c r="F49" s="8">
        <v>0</v>
      </c>
      <c r="G49" s="8">
        <v>0</v>
      </c>
      <c r="H49" s="8">
        <v>0</v>
      </c>
      <c r="I49" s="8">
        <v>0</v>
      </c>
    </row>
    <row r="50" spans="1:9" x14ac:dyDescent="0.15">
      <c r="A50" s="5">
        <v>1790</v>
      </c>
      <c r="B50" s="5">
        <v>5</v>
      </c>
      <c r="C50" s="5">
        <v>35</v>
      </c>
      <c r="D50" s="5">
        <v>80</v>
      </c>
      <c r="E50" s="12" t="s">
        <v>95745</v>
      </c>
      <c r="F50" s="12">
        <v>0</v>
      </c>
      <c r="G50" s="12">
        <v>0</v>
      </c>
      <c r="H50" s="12">
        <v>0</v>
      </c>
      <c r="I50" s="12">
        <v>0</v>
      </c>
    </row>
    <row r="51" spans="1:9" x14ac:dyDescent="0.15">
      <c r="A51" s="5">
        <v>1800</v>
      </c>
      <c r="B51" s="5">
        <v>5</v>
      </c>
      <c r="C51" s="5">
        <v>35</v>
      </c>
      <c r="D51" s="5">
        <v>80</v>
      </c>
      <c r="E51" s="8" t="s">
        <v>95746</v>
      </c>
      <c r="F51" s="8">
        <v>0</v>
      </c>
      <c r="G51" s="8">
        <v>0</v>
      </c>
      <c r="H51" s="8">
        <v>0</v>
      </c>
      <c r="I51" s="8">
        <v>0</v>
      </c>
    </row>
    <row r="52" spans="1:9" x14ac:dyDescent="0.15">
      <c r="A52" s="5">
        <v>1810</v>
      </c>
      <c r="B52" s="5">
        <v>5</v>
      </c>
      <c r="C52" s="5">
        <v>215</v>
      </c>
      <c r="D52" s="5">
        <v>135</v>
      </c>
      <c r="E52" s="12" t="s">
        <v>95747</v>
      </c>
      <c r="F52" s="12">
        <v>0</v>
      </c>
      <c r="G52" s="12">
        <v>0</v>
      </c>
      <c r="H52" s="12">
        <v>0</v>
      </c>
      <c r="I52" s="12">
        <v>0</v>
      </c>
    </row>
    <row r="53" spans="1:9" x14ac:dyDescent="0.15">
      <c r="A53" s="5">
        <v>1850</v>
      </c>
      <c r="B53" s="5">
        <v>5</v>
      </c>
      <c r="C53" s="5">
        <v>216</v>
      </c>
      <c r="D53" s="5">
        <v>135</v>
      </c>
      <c r="E53" s="8" t="s">
        <v>95748</v>
      </c>
      <c r="F53" s="8">
        <v>0</v>
      </c>
      <c r="G53" s="8">
        <v>0</v>
      </c>
      <c r="H53" s="8">
        <v>0</v>
      </c>
      <c r="I53" s="8">
        <v>0</v>
      </c>
    </row>
    <row r="54" spans="1:9" x14ac:dyDescent="0.15">
      <c r="A54" s="5">
        <v>1900</v>
      </c>
      <c r="B54" s="5">
        <v>5</v>
      </c>
      <c r="C54" s="5">
        <v>217</v>
      </c>
      <c r="D54" s="5">
        <v>135</v>
      </c>
      <c r="E54" s="12" t="s">
        <v>95749</v>
      </c>
      <c r="F54" s="12">
        <v>0</v>
      </c>
      <c r="G54" s="12">
        <v>0</v>
      </c>
      <c r="H54" s="12">
        <v>0</v>
      </c>
      <c r="I54" s="12">
        <v>0</v>
      </c>
    </row>
    <row r="55" spans="1:9" x14ac:dyDescent="0.15">
      <c r="A55" s="5">
        <v>1820</v>
      </c>
      <c r="B55" s="5">
        <v>5</v>
      </c>
      <c r="C55" s="5">
        <v>220</v>
      </c>
      <c r="D55" s="5">
        <v>135</v>
      </c>
      <c r="E55" s="8" t="s">
        <v>95750</v>
      </c>
      <c r="F55" s="15">
        <v>0</v>
      </c>
      <c r="G55" s="15">
        <v>0</v>
      </c>
      <c r="H55" s="15">
        <v>0</v>
      </c>
      <c r="I55" s="15">
        <v>0</v>
      </c>
    </row>
    <row r="56" spans="1:9" x14ac:dyDescent="0.15">
      <c r="A56" s="5">
        <v>1830</v>
      </c>
      <c r="B56" s="5">
        <v>5</v>
      </c>
      <c r="C56" s="5">
        <v>212</v>
      </c>
      <c r="D56" s="5">
        <v>135</v>
      </c>
      <c r="E56" s="12" t="s">
        <v>95751</v>
      </c>
      <c r="F56" s="12">
        <v>0</v>
      </c>
      <c r="G56" s="12">
        <v>0</v>
      </c>
      <c r="H56" s="12">
        <v>0</v>
      </c>
      <c r="I56" s="12">
        <v>0</v>
      </c>
    </row>
    <row r="57" spans="1:9" x14ac:dyDescent="0.15">
      <c r="A57" s="5">
        <v>0</v>
      </c>
      <c r="B57" s="5">
        <v>0</v>
      </c>
      <c r="C57" s="5">
        <v>0</v>
      </c>
      <c r="D57" s="5">
        <v>0</v>
      </c>
      <c r="E57" s="8" t="s">
        <v>95684</v>
      </c>
      <c r="F57" s="8" t="s">
        <v>95684</v>
      </c>
      <c r="G57" s="8" t="s">
        <v>95684</v>
      </c>
      <c r="H57" s="8" t="s">
        <v>95684</v>
      </c>
      <c r="I57" s="8" t="s">
        <v>95684</v>
      </c>
    </row>
    <row r="58" spans="1:9" x14ac:dyDescent="0.15">
      <c r="A58" s="5">
        <v>0</v>
      </c>
      <c r="B58" s="5">
        <v>10</v>
      </c>
      <c r="C58" s="5">
        <v>0</v>
      </c>
      <c r="D58" s="5">
        <v>0</v>
      </c>
      <c r="E58" s="10" t="s">
        <v>95752</v>
      </c>
      <c r="F58" s="10" t="s">
        <v>95684</v>
      </c>
      <c r="G58" s="10" t="s">
        <v>95684</v>
      </c>
      <c r="H58" s="10" t="s">
        <v>95684</v>
      </c>
      <c r="I58" s="10" t="s">
        <v>95684</v>
      </c>
    </row>
    <row r="59" spans="1:9" x14ac:dyDescent="0.15">
      <c r="A59" s="5">
        <v>2050</v>
      </c>
      <c r="B59" s="5">
        <v>10</v>
      </c>
      <c r="C59" s="5">
        <v>39</v>
      </c>
      <c r="D59" s="5">
        <v>90</v>
      </c>
      <c r="E59" s="8" t="s">
        <v>38</v>
      </c>
      <c r="F59" s="8">
        <v>0</v>
      </c>
      <c r="G59" s="8">
        <v>0</v>
      </c>
      <c r="H59" s="8">
        <v>205087</v>
      </c>
      <c r="I59" s="8">
        <v>196769</v>
      </c>
    </row>
    <row r="60" spans="1:9" x14ac:dyDescent="0.15">
      <c r="A60" s="5">
        <v>2070</v>
      </c>
      <c r="B60" s="5">
        <v>10</v>
      </c>
      <c r="C60" s="5">
        <v>38</v>
      </c>
      <c r="D60" s="5">
        <v>90</v>
      </c>
      <c r="E60" s="12" t="s">
        <v>95753</v>
      </c>
      <c r="F60" s="12">
        <v>0</v>
      </c>
      <c r="G60" s="12">
        <v>0</v>
      </c>
      <c r="H60" s="12">
        <v>187094</v>
      </c>
      <c r="I60" s="12">
        <v>269166</v>
      </c>
    </row>
    <row r="61" spans="1:9" x14ac:dyDescent="0.15">
      <c r="A61" s="5">
        <v>2100</v>
      </c>
      <c r="B61" s="5">
        <v>10</v>
      </c>
      <c r="C61" s="5">
        <v>40</v>
      </c>
      <c r="D61" s="5">
        <v>90</v>
      </c>
      <c r="E61" s="8" t="s">
        <v>95754</v>
      </c>
      <c r="F61" s="8">
        <v>0</v>
      </c>
      <c r="G61" s="8">
        <v>0</v>
      </c>
      <c r="H61" s="8">
        <v>1681610</v>
      </c>
      <c r="I61" s="8">
        <v>1697703</v>
      </c>
    </row>
    <row r="62" spans="1:9" x14ac:dyDescent="0.15">
      <c r="A62" s="5">
        <v>2150</v>
      </c>
      <c r="B62" s="5">
        <v>10</v>
      </c>
      <c r="C62" s="5">
        <v>41</v>
      </c>
      <c r="D62" s="5">
        <v>90</v>
      </c>
      <c r="E62" s="12" t="s">
        <v>95755</v>
      </c>
      <c r="F62" s="12">
        <v>0</v>
      </c>
      <c r="G62" s="12">
        <v>0</v>
      </c>
      <c r="H62" s="12">
        <v>2533522</v>
      </c>
      <c r="I62" s="12">
        <v>2618213</v>
      </c>
    </row>
    <row r="63" spans="1:9" x14ac:dyDescent="0.15">
      <c r="A63" s="5">
        <v>2200</v>
      </c>
      <c r="B63" s="5">
        <v>10</v>
      </c>
      <c r="C63" s="5">
        <v>42</v>
      </c>
      <c r="D63" s="5">
        <v>90</v>
      </c>
      <c r="E63" s="8" t="s">
        <v>95756</v>
      </c>
      <c r="F63" s="8">
        <v>0</v>
      </c>
      <c r="G63" s="8">
        <v>0</v>
      </c>
      <c r="H63" s="8">
        <v>0</v>
      </c>
      <c r="I63" s="8">
        <v>0</v>
      </c>
    </row>
    <row r="64" spans="1:9" x14ac:dyDescent="0.15">
      <c r="A64" s="5">
        <v>2250</v>
      </c>
      <c r="B64" s="5">
        <v>10</v>
      </c>
      <c r="C64" s="5">
        <v>43</v>
      </c>
      <c r="D64" s="5">
        <v>90</v>
      </c>
      <c r="E64" s="12" t="s">
        <v>95757</v>
      </c>
      <c r="F64" s="12">
        <v>0</v>
      </c>
      <c r="G64" s="12">
        <v>0</v>
      </c>
      <c r="H64" s="12">
        <v>0</v>
      </c>
      <c r="I64" s="12">
        <v>0</v>
      </c>
    </row>
    <row r="65" spans="1:9" x14ac:dyDescent="0.15">
      <c r="A65" s="5">
        <v>2300</v>
      </c>
      <c r="B65" s="5">
        <v>10</v>
      </c>
      <c r="C65" s="5">
        <v>44</v>
      </c>
      <c r="D65" s="5">
        <v>90</v>
      </c>
      <c r="E65" s="8" t="s">
        <v>95758</v>
      </c>
      <c r="F65" s="8">
        <v>0</v>
      </c>
      <c r="G65" s="8">
        <v>0</v>
      </c>
      <c r="H65" s="8">
        <v>58159</v>
      </c>
      <c r="I65" s="8">
        <v>59195</v>
      </c>
    </row>
    <row r="66" spans="1:9" x14ac:dyDescent="0.15">
      <c r="A66" s="5">
        <v>2350</v>
      </c>
      <c r="B66" s="5">
        <v>10</v>
      </c>
      <c r="C66" s="5">
        <v>46</v>
      </c>
      <c r="D66" s="5">
        <v>90</v>
      </c>
      <c r="E66" s="12" t="s">
        <v>95759</v>
      </c>
      <c r="F66" s="12">
        <v>0</v>
      </c>
      <c r="G66" s="12">
        <v>0</v>
      </c>
      <c r="H66" s="12">
        <v>0</v>
      </c>
      <c r="I66" s="12">
        <v>0</v>
      </c>
    </row>
    <row r="67" spans="1:9" x14ac:dyDescent="0.15">
      <c r="A67" s="5">
        <v>20010</v>
      </c>
      <c r="B67" s="5">
        <v>10</v>
      </c>
      <c r="C67" s="5">
        <v>46</v>
      </c>
      <c r="D67" s="5">
        <v>90</v>
      </c>
      <c r="E67" s="1" t="s">
        <v>95760</v>
      </c>
      <c r="F67" s="8">
        <v>1352529</v>
      </c>
      <c r="G67" s="8">
        <v>1833985</v>
      </c>
      <c r="H67" s="8">
        <v>0</v>
      </c>
      <c r="I67" s="8">
        <v>0</v>
      </c>
    </row>
    <row r="68" spans="1:9" x14ac:dyDescent="0.15">
      <c r="A68" s="5">
        <v>0</v>
      </c>
      <c r="B68" s="5">
        <v>0</v>
      </c>
      <c r="C68" s="5">
        <v>0</v>
      </c>
      <c r="D68" s="5">
        <v>0</v>
      </c>
      <c r="E68" s="14" t="s">
        <v>95761</v>
      </c>
      <c r="F68" s="7">
        <v>1352529</v>
      </c>
      <c r="G68" s="7">
        <v>1833985</v>
      </c>
      <c r="H68" s="7">
        <v>4665472</v>
      </c>
      <c r="I68" s="7">
        <v>4841046</v>
      </c>
    </row>
    <row r="69" spans="1:9" x14ac:dyDescent="0.15">
      <c r="A69" s="5">
        <v>2400</v>
      </c>
      <c r="B69" s="5">
        <v>10</v>
      </c>
      <c r="C69" s="5">
        <v>45</v>
      </c>
      <c r="D69" s="5">
        <v>95</v>
      </c>
      <c r="E69" s="8" t="s">
        <v>95762</v>
      </c>
      <c r="F69" s="8">
        <v>0</v>
      </c>
      <c r="G69" s="8">
        <v>0</v>
      </c>
      <c r="H69" s="8">
        <v>2570325</v>
      </c>
      <c r="I69" s="8">
        <v>2679344</v>
      </c>
    </row>
    <row r="70" spans="1:9" x14ac:dyDescent="0.15">
      <c r="A70" s="5">
        <v>0</v>
      </c>
      <c r="B70" s="5">
        <v>0</v>
      </c>
      <c r="C70" s="5">
        <v>0</v>
      </c>
      <c r="D70" s="5">
        <v>0</v>
      </c>
      <c r="E70" s="14" t="s">
        <v>95763</v>
      </c>
      <c r="F70" s="7">
        <v>1352529</v>
      </c>
      <c r="G70" s="7">
        <v>1833985</v>
      </c>
      <c r="H70" s="7">
        <v>2095147</v>
      </c>
      <c r="I70" s="7">
        <v>2161702</v>
      </c>
    </row>
    <row r="71" spans="1:9" x14ac:dyDescent="0.15">
      <c r="A71" s="5">
        <v>2450</v>
      </c>
      <c r="B71" s="5">
        <v>10</v>
      </c>
      <c r="C71" s="5">
        <v>50</v>
      </c>
      <c r="D71" s="5">
        <v>80</v>
      </c>
      <c r="E71" s="1" t="s">
        <v>95764</v>
      </c>
      <c r="F71" s="8">
        <v>0</v>
      </c>
      <c r="G71" s="8">
        <v>0</v>
      </c>
      <c r="H71" s="8">
        <v>0</v>
      </c>
      <c r="I71" s="8">
        <v>0</v>
      </c>
    </row>
    <row r="72" spans="1:9" x14ac:dyDescent="0.15">
      <c r="A72" s="5">
        <v>2500</v>
      </c>
      <c r="B72" s="5">
        <v>10</v>
      </c>
      <c r="C72" s="5">
        <v>50</v>
      </c>
      <c r="D72" s="5">
        <v>80</v>
      </c>
      <c r="E72" s="12" t="s">
        <v>95765</v>
      </c>
      <c r="F72" s="12">
        <v>0</v>
      </c>
      <c r="G72" s="12">
        <v>0</v>
      </c>
      <c r="H72" s="12">
        <v>0</v>
      </c>
      <c r="I72" s="12">
        <v>0</v>
      </c>
    </row>
    <row r="73" spans="1:9" x14ac:dyDescent="0.15">
      <c r="A73" s="5">
        <v>2530</v>
      </c>
      <c r="B73" s="5">
        <v>10</v>
      </c>
      <c r="C73" s="5">
        <v>55</v>
      </c>
      <c r="D73" s="5">
        <v>80</v>
      </c>
      <c r="E73" s="8" t="s">
        <v>95766</v>
      </c>
      <c r="F73" s="8">
        <v>0</v>
      </c>
      <c r="G73" s="8">
        <v>0</v>
      </c>
      <c r="H73" s="8">
        <v>0</v>
      </c>
      <c r="I73" s="8">
        <v>0</v>
      </c>
    </row>
    <row r="74" spans="1:9" x14ac:dyDescent="0.15">
      <c r="A74" s="5">
        <v>2550</v>
      </c>
      <c r="B74" s="5">
        <v>10</v>
      </c>
      <c r="C74" s="5">
        <v>55</v>
      </c>
      <c r="D74" s="5">
        <v>80</v>
      </c>
      <c r="E74" s="12" t="s">
        <v>95767</v>
      </c>
      <c r="F74" s="12">
        <v>0</v>
      </c>
      <c r="G74" s="12">
        <v>0</v>
      </c>
      <c r="H74" s="12">
        <v>0</v>
      </c>
      <c r="I74" s="12">
        <v>0</v>
      </c>
    </row>
    <row r="75" spans="1:9" x14ac:dyDescent="0.15">
      <c r="A75" s="5">
        <v>2560</v>
      </c>
      <c r="B75" s="5">
        <v>10</v>
      </c>
      <c r="C75" s="5">
        <v>55</v>
      </c>
      <c r="D75" s="5">
        <v>80</v>
      </c>
      <c r="E75" s="8" t="s">
        <v>95768</v>
      </c>
      <c r="F75" s="8">
        <v>0</v>
      </c>
      <c r="G75" s="8">
        <v>0</v>
      </c>
      <c r="H75" s="8">
        <v>0</v>
      </c>
      <c r="I75" s="8">
        <v>0</v>
      </c>
    </row>
    <row r="76" spans="1:9" x14ac:dyDescent="0.15">
      <c r="A76" s="5">
        <v>2580</v>
      </c>
      <c r="B76" s="5">
        <v>10</v>
      </c>
      <c r="C76" s="5">
        <v>55</v>
      </c>
      <c r="D76" s="5">
        <v>80</v>
      </c>
      <c r="E76" s="12" t="s">
        <v>95730</v>
      </c>
      <c r="F76" s="12">
        <v>0</v>
      </c>
      <c r="G76" s="12">
        <v>0</v>
      </c>
      <c r="H76" s="12">
        <v>0</v>
      </c>
      <c r="I76" s="12">
        <v>0</v>
      </c>
    </row>
    <row r="77" spans="1:9" x14ac:dyDescent="0.15">
      <c r="A77" s="5">
        <v>2600</v>
      </c>
      <c r="B77" s="5">
        <v>10</v>
      </c>
      <c r="C77" s="5">
        <v>55</v>
      </c>
      <c r="D77" s="5">
        <v>80</v>
      </c>
      <c r="E77" s="8" t="s">
        <v>95769</v>
      </c>
      <c r="F77" s="8">
        <v>0</v>
      </c>
      <c r="G77" s="8">
        <v>0</v>
      </c>
      <c r="H77" s="8">
        <v>0</v>
      </c>
      <c r="I77" s="8">
        <v>0</v>
      </c>
    </row>
    <row r="78" spans="1:9" x14ac:dyDescent="0.15">
      <c r="A78" s="5">
        <v>2650</v>
      </c>
      <c r="B78" s="5">
        <v>10</v>
      </c>
      <c r="C78" s="5">
        <v>62</v>
      </c>
      <c r="D78" s="5">
        <v>40</v>
      </c>
      <c r="E78" s="12" t="s">
        <v>95770</v>
      </c>
      <c r="F78" s="12">
        <v>75602</v>
      </c>
      <c r="G78" s="12">
        <v>81932</v>
      </c>
      <c r="H78" s="12">
        <v>102550</v>
      </c>
      <c r="I78" s="12">
        <v>112023</v>
      </c>
    </row>
    <row r="79" spans="1:9" x14ac:dyDescent="0.15">
      <c r="A79" s="5">
        <v>20021</v>
      </c>
      <c r="B79" s="5">
        <v>10</v>
      </c>
      <c r="C79" s="5">
        <v>60</v>
      </c>
      <c r="D79" s="5">
        <v>50</v>
      </c>
      <c r="E79" s="1" t="s">
        <v>95731</v>
      </c>
      <c r="F79" s="8">
        <v>0</v>
      </c>
      <c r="G79" s="8">
        <v>0</v>
      </c>
      <c r="H79" s="8">
        <v>25151</v>
      </c>
      <c r="I79" s="8">
        <v>35961</v>
      </c>
    </row>
    <row r="80" spans="1:9" x14ac:dyDescent="0.15">
      <c r="A80" s="5">
        <v>2800</v>
      </c>
      <c r="B80" s="5">
        <v>10</v>
      </c>
      <c r="C80" s="5">
        <v>60</v>
      </c>
      <c r="D80" s="5">
        <v>50</v>
      </c>
      <c r="E80" s="12" t="s">
        <v>95771</v>
      </c>
      <c r="F80" s="12">
        <v>15672</v>
      </c>
      <c r="G80" s="12">
        <v>19260</v>
      </c>
      <c r="H80" s="12">
        <v>18165</v>
      </c>
      <c r="I80" s="12">
        <v>16717</v>
      </c>
    </row>
    <row r="81" spans="1:9" x14ac:dyDescent="0.15">
      <c r="A81" s="5">
        <v>20000</v>
      </c>
      <c r="B81" s="5">
        <v>10</v>
      </c>
      <c r="C81" s="5">
        <v>60</v>
      </c>
      <c r="D81" s="5">
        <v>50</v>
      </c>
      <c r="E81" s="1" t="s">
        <v>95730</v>
      </c>
      <c r="F81" s="8">
        <v>0</v>
      </c>
      <c r="G81" s="8">
        <v>0</v>
      </c>
      <c r="H81" s="8">
        <v>0</v>
      </c>
      <c r="I81" s="8">
        <v>0</v>
      </c>
    </row>
    <row r="82" spans="1:9" x14ac:dyDescent="0.15">
      <c r="A82" s="5">
        <v>20001</v>
      </c>
      <c r="B82" s="5">
        <v>10</v>
      </c>
      <c r="C82" s="5">
        <v>60</v>
      </c>
      <c r="D82" s="5">
        <v>50</v>
      </c>
      <c r="E82" s="13" t="s">
        <v>95772</v>
      </c>
      <c r="F82" s="12">
        <v>6555</v>
      </c>
      <c r="G82" s="12">
        <v>5259</v>
      </c>
      <c r="H82" s="12">
        <v>708</v>
      </c>
      <c r="I82" s="12">
        <v>178</v>
      </c>
    </row>
    <row r="83" spans="1:9" x14ac:dyDescent="0.15">
      <c r="A83" s="5">
        <v>20004</v>
      </c>
      <c r="B83" s="5">
        <v>10</v>
      </c>
      <c r="C83" s="5">
        <v>60</v>
      </c>
      <c r="D83" s="5">
        <v>50</v>
      </c>
      <c r="E83" s="1" t="s">
        <v>95773</v>
      </c>
      <c r="F83" s="8">
        <v>0</v>
      </c>
      <c r="G83" s="8">
        <v>0</v>
      </c>
      <c r="H83" s="8">
        <v>0</v>
      </c>
      <c r="I83" s="8">
        <v>0</v>
      </c>
    </row>
    <row r="84" spans="1:9" x14ac:dyDescent="0.15">
      <c r="A84" s="5">
        <v>2700</v>
      </c>
      <c r="B84" s="5">
        <v>10</v>
      </c>
      <c r="C84" s="5">
        <v>25</v>
      </c>
      <c r="D84" s="5">
        <v>65</v>
      </c>
      <c r="E84" s="12" t="s">
        <v>95774</v>
      </c>
      <c r="F84" s="12">
        <v>0</v>
      </c>
      <c r="G84" s="12">
        <v>0</v>
      </c>
      <c r="H84" s="12">
        <v>0</v>
      </c>
      <c r="I84" s="12">
        <v>4248</v>
      </c>
    </row>
    <row r="85" spans="1:9" x14ac:dyDescent="0.15">
      <c r="A85" s="5">
        <v>20017</v>
      </c>
      <c r="B85" s="5">
        <v>10</v>
      </c>
      <c r="C85" s="5">
        <v>65</v>
      </c>
      <c r="D85" s="5">
        <v>80</v>
      </c>
      <c r="E85" s="1" t="s">
        <v>95730</v>
      </c>
      <c r="F85" s="8">
        <v>0</v>
      </c>
      <c r="G85" s="8">
        <v>4979</v>
      </c>
      <c r="H85" s="8">
        <v>8021</v>
      </c>
      <c r="I85" s="8">
        <v>23192</v>
      </c>
    </row>
    <row r="86" spans="1:9" x14ac:dyDescent="0.15">
      <c r="A86" s="5">
        <v>2740</v>
      </c>
      <c r="B86" s="5">
        <v>10</v>
      </c>
      <c r="C86" s="5">
        <v>65</v>
      </c>
      <c r="D86" s="5">
        <v>80</v>
      </c>
      <c r="E86" s="12" t="s">
        <v>95775</v>
      </c>
      <c r="F86" s="12">
        <v>0</v>
      </c>
      <c r="G86" s="12">
        <v>0</v>
      </c>
      <c r="H86" s="12">
        <v>0</v>
      </c>
      <c r="I86" s="12">
        <v>0</v>
      </c>
    </row>
    <row r="87" spans="1:9" x14ac:dyDescent="0.15">
      <c r="A87" s="5">
        <v>2750</v>
      </c>
      <c r="B87" s="5">
        <v>10</v>
      </c>
      <c r="C87" s="5">
        <v>65</v>
      </c>
      <c r="D87" s="5">
        <v>80</v>
      </c>
      <c r="E87" s="8" t="s">
        <v>95776</v>
      </c>
      <c r="F87" s="8">
        <v>0</v>
      </c>
      <c r="G87" s="8">
        <v>0</v>
      </c>
      <c r="H87" s="8">
        <v>0</v>
      </c>
      <c r="I87" s="8">
        <v>0</v>
      </c>
    </row>
    <row r="88" spans="1:9" x14ac:dyDescent="0.15">
      <c r="A88" s="5">
        <v>20018</v>
      </c>
      <c r="B88" s="5">
        <v>10</v>
      </c>
      <c r="C88" s="5">
        <v>70</v>
      </c>
      <c r="D88" s="5">
        <v>100</v>
      </c>
      <c r="E88" s="13" t="s">
        <v>95773</v>
      </c>
      <c r="F88" s="12">
        <v>0</v>
      </c>
      <c r="G88" s="12">
        <v>0</v>
      </c>
      <c r="H88" s="12">
        <v>2951</v>
      </c>
      <c r="I88" s="12">
        <v>1331</v>
      </c>
    </row>
    <row r="89" spans="1:9" x14ac:dyDescent="0.15">
      <c r="A89" s="5">
        <v>2850</v>
      </c>
      <c r="B89" s="5">
        <v>10</v>
      </c>
      <c r="C89" s="5">
        <v>70</v>
      </c>
      <c r="D89" s="5">
        <v>100</v>
      </c>
      <c r="E89" s="8" t="s">
        <v>95777</v>
      </c>
      <c r="F89" s="8">
        <v>156565</v>
      </c>
      <c r="G89" s="8">
        <v>887221</v>
      </c>
      <c r="H89" s="8">
        <v>1001889</v>
      </c>
      <c r="I89" s="8">
        <v>949750</v>
      </c>
    </row>
    <row r="90" spans="1:9" x14ac:dyDescent="0.15">
      <c r="A90" s="5">
        <v>2900</v>
      </c>
      <c r="B90" s="5">
        <v>10</v>
      </c>
      <c r="C90" s="5">
        <v>70</v>
      </c>
      <c r="D90" s="5">
        <v>100</v>
      </c>
      <c r="E90" s="12" t="s">
        <v>95778</v>
      </c>
      <c r="F90" s="12">
        <v>47453</v>
      </c>
      <c r="G90" s="12">
        <v>471591</v>
      </c>
      <c r="H90" s="12">
        <v>643549</v>
      </c>
      <c r="I90" s="12">
        <v>589864</v>
      </c>
    </row>
    <row r="91" spans="1:9" x14ac:dyDescent="0.15">
      <c r="A91" s="5">
        <v>0</v>
      </c>
      <c r="B91" s="5">
        <v>0</v>
      </c>
      <c r="C91" s="5">
        <v>0</v>
      </c>
      <c r="D91" s="5">
        <v>0</v>
      </c>
      <c r="E91" s="14" t="s">
        <v>95779</v>
      </c>
      <c r="F91" s="7">
        <v>204018</v>
      </c>
      <c r="G91" s="7">
        <v>1358812</v>
      </c>
      <c r="H91" s="7">
        <v>1648389</v>
      </c>
      <c r="I91" s="7">
        <v>1540945</v>
      </c>
    </row>
    <row r="92" spans="1:9" x14ac:dyDescent="0.15">
      <c r="A92" s="5">
        <v>2820</v>
      </c>
      <c r="B92" s="5">
        <v>10</v>
      </c>
      <c r="C92" s="5">
        <v>71</v>
      </c>
      <c r="D92" s="5">
        <v>120</v>
      </c>
      <c r="E92" s="12" t="s">
        <v>95780</v>
      </c>
      <c r="F92" s="12">
        <v>0</v>
      </c>
      <c r="G92" s="12">
        <v>0</v>
      </c>
      <c r="H92" s="12">
        <v>26386</v>
      </c>
      <c r="I92" s="12">
        <v>25736</v>
      </c>
    </row>
    <row r="93" spans="1:9" x14ac:dyDescent="0.15">
      <c r="A93" s="5">
        <v>2910</v>
      </c>
      <c r="B93" s="5">
        <v>10</v>
      </c>
      <c r="C93" s="5">
        <v>215</v>
      </c>
      <c r="D93" s="5">
        <v>135</v>
      </c>
      <c r="E93" s="8" t="s">
        <v>95747</v>
      </c>
      <c r="F93" s="8">
        <v>0</v>
      </c>
      <c r="G93" s="8">
        <v>0</v>
      </c>
      <c r="H93" s="8">
        <v>0</v>
      </c>
      <c r="I93" s="8">
        <v>0</v>
      </c>
    </row>
    <row r="94" spans="1:9" x14ac:dyDescent="0.15">
      <c r="A94" s="5">
        <v>2940</v>
      </c>
      <c r="B94" s="5">
        <v>10</v>
      </c>
      <c r="C94" s="5">
        <v>217</v>
      </c>
      <c r="D94" s="5">
        <v>135</v>
      </c>
      <c r="E94" s="12" t="s">
        <v>95781</v>
      </c>
      <c r="F94" s="12">
        <v>0</v>
      </c>
      <c r="G94" s="12">
        <v>0</v>
      </c>
      <c r="H94" s="12">
        <v>0</v>
      </c>
      <c r="I94" s="12">
        <v>0</v>
      </c>
    </row>
    <row r="95" spans="1:9" x14ac:dyDescent="0.15">
      <c r="A95" s="5">
        <v>2920</v>
      </c>
      <c r="B95" s="5">
        <v>10</v>
      </c>
      <c r="C95" s="5">
        <v>220</v>
      </c>
      <c r="D95" s="5">
        <v>135</v>
      </c>
      <c r="E95" s="8" t="s">
        <v>95750</v>
      </c>
      <c r="F95" s="15">
        <v>0</v>
      </c>
      <c r="G95" s="15">
        <v>0</v>
      </c>
      <c r="H95" s="15">
        <v>0</v>
      </c>
      <c r="I95" s="15">
        <v>0</v>
      </c>
    </row>
    <row r="96" spans="1:9" x14ac:dyDescent="0.15">
      <c r="A96" s="5">
        <v>2930</v>
      </c>
      <c r="B96" s="5">
        <v>10</v>
      </c>
      <c r="C96" s="5">
        <v>212</v>
      </c>
      <c r="D96" s="5">
        <v>135</v>
      </c>
      <c r="E96" s="12" t="s">
        <v>95782</v>
      </c>
      <c r="F96" s="12">
        <v>0</v>
      </c>
      <c r="G96" s="12">
        <v>0</v>
      </c>
      <c r="H96" s="12">
        <v>0</v>
      </c>
      <c r="I96" s="12">
        <v>0</v>
      </c>
    </row>
    <row r="97" spans="1:9" x14ac:dyDescent="0.15">
      <c r="A97" s="5">
        <v>0</v>
      </c>
      <c r="B97" s="5">
        <v>0</v>
      </c>
      <c r="C97" s="5">
        <v>0</v>
      </c>
      <c r="D97" s="5">
        <v>0</v>
      </c>
      <c r="E97" s="8" t="s">
        <v>95684</v>
      </c>
      <c r="F97" s="8" t="s">
        <v>95684</v>
      </c>
      <c r="G97" s="8" t="s">
        <v>95684</v>
      </c>
      <c r="H97" s="8" t="s">
        <v>95684</v>
      </c>
      <c r="I97" s="8" t="s">
        <v>95684</v>
      </c>
    </row>
    <row r="98" spans="1:9" x14ac:dyDescent="0.15">
      <c r="A98" s="5">
        <v>0</v>
      </c>
      <c r="B98" s="5">
        <v>15</v>
      </c>
      <c r="C98" s="5">
        <v>0</v>
      </c>
      <c r="D98" s="5">
        <v>0</v>
      </c>
      <c r="E98" s="10" t="s">
        <v>95783</v>
      </c>
      <c r="F98" s="10" t="s">
        <v>95684</v>
      </c>
      <c r="G98" s="10" t="s">
        <v>95684</v>
      </c>
      <c r="H98" s="10" t="s">
        <v>95684</v>
      </c>
      <c r="I98" s="10" t="s">
        <v>95684</v>
      </c>
    </row>
    <row r="99" spans="1:9" x14ac:dyDescent="0.15">
      <c r="A99" s="5">
        <v>3050</v>
      </c>
      <c r="B99" s="5">
        <v>15</v>
      </c>
      <c r="C99" s="5">
        <v>72</v>
      </c>
      <c r="D99" s="5">
        <v>37</v>
      </c>
      <c r="E99" s="8" t="s">
        <v>95784</v>
      </c>
      <c r="F99" s="8">
        <v>0</v>
      </c>
      <c r="G99" s="8">
        <v>0</v>
      </c>
      <c r="H99" s="8">
        <v>0</v>
      </c>
      <c r="I99" s="8">
        <v>0</v>
      </c>
    </row>
    <row r="100" spans="1:9" x14ac:dyDescent="0.15">
      <c r="A100" s="5">
        <v>3070</v>
      </c>
      <c r="B100" s="5">
        <v>15</v>
      </c>
      <c r="C100" s="5">
        <v>73</v>
      </c>
      <c r="D100" s="5">
        <v>105</v>
      </c>
      <c r="E100" s="12" t="s">
        <v>95785</v>
      </c>
      <c r="F100" s="12">
        <v>0</v>
      </c>
      <c r="G100" s="12">
        <v>0</v>
      </c>
      <c r="H100" s="12">
        <v>0</v>
      </c>
      <c r="I100" s="12">
        <v>0</v>
      </c>
    </row>
    <row r="101" spans="1:9" x14ac:dyDescent="0.15">
      <c r="A101" s="5">
        <v>3100</v>
      </c>
      <c r="B101" s="5">
        <v>15</v>
      </c>
      <c r="C101" s="5">
        <v>75</v>
      </c>
      <c r="D101" s="5">
        <v>105</v>
      </c>
      <c r="E101" s="8" t="s">
        <v>95786</v>
      </c>
      <c r="F101" s="8">
        <v>0</v>
      </c>
      <c r="G101" s="8">
        <v>0</v>
      </c>
      <c r="H101" s="8">
        <v>0</v>
      </c>
      <c r="I101" s="8">
        <v>0</v>
      </c>
    </row>
    <row r="102" spans="1:9" x14ac:dyDescent="0.15">
      <c r="A102" s="5">
        <v>3150</v>
      </c>
      <c r="B102" s="5">
        <v>15</v>
      </c>
      <c r="C102" s="5">
        <v>75</v>
      </c>
      <c r="D102" s="5">
        <v>105</v>
      </c>
      <c r="E102" s="12" t="s">
        <v>95787</v>
      </c>
      <c r="F102" s="12">
        <v>0</v>
      </c>
      <c r="G102" s="12">
        <v>0</v>
      </c>
      <c r="H102" s="12">
        <v>0</v>
      </c>
      <c r="I102" s="12">
        <v>0</v>
      </c>
    </row>
    <row r="103" spans="1:9" x14ac:dyDescent="0.15">
      <c r="A103" s="5">
        <v>3200</v>
      </c>
      <c r="B103" s="5">
        <v>15</v>
      </c>
      <c r="C103" s="5">
        <v>80</v>
      </c>
      <c r="D103" s="5">
        <v>75</v>
      </c>
      <c r="E103" s="8" t="s">
        <v>95788</v>
      </c>
      <c r="F103" s="8">
        <v>28812</v>
      </c>
      <c r="G103" s="8">
        <v>15712</v>
      </c>
      <c r="H103" s="8">
        <v>47775</v>
      </c>
      <c r="I103" s="8">
        <v>30405</v>
      </c>
    </row>
    <row r="104" spans="1:9" x14ac:dyDescent="0.15">
      <c r="A104" s="5">
        <v>9951</v>
      </c>
      <c r="B104" s="5">
        <v>15</v>
      </c>
      <c r="C104" s="5">
        <v>80</v>
      </c>
      <c r="D104" s="5">
        <v>75</v>
      </c>
      <c r="E104" s="12" t="s">
        <v>95789</v>
      </c>
      <c r="F104" s="12">
        <v>0</v>
      </c>
      <c r="G104" s="12">
        <v>0</v>
      </c>
      <c r="H104" s="12">
        <v>0</v>
      </c>
      <c r="I104" s="12">
        <v>0</v>
      </c>
    </row>
    <row r="105" spans="1:9" x14ac:dyDescent="0.15">
      <c r="A105" s="5">
        <v>3250</v>
      </c>
      <c r="B105" s="5">
        <v>15</v>
      </c>
      <c r="C105" s="5">
        <v>80</v>
      </c>
      <c r="D105" s="5">
        <v>75</v>
      </c>
      <c r="E105" s="8" t="s">
        <v>95790</v>
      </c>
      <c r="F105" s="8">
        <v>0</v>
      </c>
      <c r="G105" s="8">
        <v>0</v>
      </c>
      <c r="H105" s="8">
        <v>0</v>
      </c>
      <c r="I105" s="8">
        <v>0</v>
      </c>
    </row>
    <row r="106" spans="1:9" x14ac:dyDescent="0.15">
      <c r="A106" s="5">
        <v>3300</v>
      </c>
      <c r="B106" s="5">
        <v>15</v>
      </c>
      <c r="C106" s="5">
        <v>80</v>
      </c>
      <c r="D106" s="5">
        <v>75</v>
      </c>
      <c r="E106" s="12" t="s">
        <v>95791</v>
      </c>
      <c r="F106" s="12">
        <v>0</v>
      </c>
      <c r="G106" s="12">
        <v>0</v>
      </c>
      <c r="H106" s="12">
        <v>0</v>
      </c>
      <c r="I106" s="12">
        <v>0</v>
      </c>
    </row>
    <row r="107" spans="1:9" x14ac:dyDescent="0.15">
      <c r="A107" s="5">
        <v>3350</v>
      </c>
      <c r="B107" s="5">
        <v>15</v>
      </c>
      <c r="C107" s="5">
        <v>80</v>
      </c>
      <c r="D107" s="5">
        <v>75</v>
      </c>
      <c r="E107" s="8" t="s">
        <v>95792</v>
      </c>
      <c r="F107" s="8">
        <v>0</v>
      </c>
      <c r="G107" s="8">
        <v>0</v>
      </c>
      <c r="H107" s="8">
        <v>0</v>
      </c>
      <c r="I107" s="8">
        <v>0</v>
      </c>
    </row>
    <row r="108" spans="1:9" x14ac:dyDescent="0.15">
      <c r="A108" s="5">
        <v>3370</v>
      </c>
      <c r="B108" s="5">
        <v>15</v>
      </c>
      <c r="C108" s="5">
        <v>81</v>
      </c>
      <c r="D108" s="5">
        <v>75</v>
      </c>
      <c r="E108" s="12" t="s">
        <v>95793</v>
      </c>
      <c r="F108" s="12">
        <v>0</v>
      </c>
      <c r="G108" s="12">
        <v>0</v>
      </c>
      <c r="H108" s="12">
        <v>0</v>
      </c>
      <c r="I108" s="12">
        <v>0</v>
      </c>
    </row>
    <row r="109" spans="1:9" x14ac:dyDescent="0.15">
      <c r="A109" s="5">
        <v>3400</v>
      </c>
      <c r="B109" s="5">
        <v>15</v>
      </c>
      <c r="C109" s="5">
        <v>85</v>
      </c>
      <c r="D109" s="5">
        <v>25</v>
      </c>
      <c r="E109" s="8" t="s">
        <v>95794</v>
      </c>
      <c r="F109" s="8">
        <v>482954</v>
      </c>
      <c r="G109" s="8">
        <v>794846</v>
      </c>
      <c r="H109" s="8">
        <v>661759</v>
      </c>
      <c r="I109" s="8">
        <v>744105</v>
      </c>
    </row>
    <row r="110" spans="1:9" x14ac:dyDescent="0.15">
      <c r="A110" s="5">
        <v>3450</v>
      </c>
      <c r="B110" s="5">
        <v>15</v>
      </c>
      <c r="C110" s="5">
        <v>87</v>
      </c>
      <c r="D110" s="5">
        <v>106</v>
      </c>
      <c r="E110" s="12" t="s">
        <v>95795</v>
      </c>
      <c r="F110" s="12">
        <v>0</v>
      </c>
      <c r="G110" s="12">
        <v>0</v>
      </c>
      <c r="H110" s="12">
        <v>0</v>
      </c>
      <c r="I110" s="12">
        <v>0</v>
      </c>
    </row>
    <row r="111" spans="1:9" x14ac:dyDescent="0.15">
      <c r="A111" s="5">
        <v>3500</v>
      </c>
      <c r="B111" s="5">
        <v>15</v>
      </c>
      <c r="C111" s="5">
        <v>87</v>
      </c>
      <c r="D111" s="5">
        <v>27</v>
      </c>
      <c r="E111" s="8" t="s">
        <v>95796</v>
      </c>
      <c r="F111" s="8">
        <v>0</v>
      </c>
      <c r="G111" s="8">
        <v>0</v>
      </c>
      <c r="H111" s="8">
        <v>0</v>
      </c>
      <c r="I111" s="8">
        <v>0</v>
      </c>
    </row>
    <row r="112" spans="1:9" x14ac:dyDescent="0.15">
      <c r="A112" s="5">
        <v>3600</v>
      </c>
      <c r="B112" s="5">
        <v>15</v>
      </c>
      <c r="C112" s="5">
        <v>91</v>
      </c>
      <c r="D112" s="5">
        <v>70</v>
      </c>
      <c r="E112" s="12" t="s">
        <v>95797</v>
      </c>
      <c r="F112" s="12">
        <v>0</v>
      </c>
      <c r="G112" s="12">
        <v>0</v>
      </c>
      <c r="H112" s="12">
        <v>29750</v>
      </c>
      <c r="I112" s="12">
        <v>33596</v>
      </c>
    </row>
    <row r="113" spans="1:9" x14ac:dyDescent="0.15">
      <c r="A113" s="5">
        <v>3650</v>
      </c>
      <c r="B113" s="5">
        <v>15</v>
      </c>
      <c r="C113" s="5">
        <v>92</v>
      </c>
      <c r="D113" s="5">
        <v>130</v>
      </c>
      <c r="E113" s="8" t="s">
        <v>95798</v>
      </c>
      <c r="F113" s="8">
        <v>0</v>
      </c>
      <c r="G113" s="8">
        <v>0</v>
      </c>
      <c r="H113" s="8">
        <v>0</v>
      </c>
      <c r="I113" s="8">
        <v>0</v>
      </c>
    </row>
    <row r="114" spans="1:9" x14ac:dyDescent="0.15">
      <c r="A114" s="5">
        <v>3550</v>
      </c>
      <c r="B114" s="5">
        <v>15</v>
      </c>
      <c r="C114" s="5">
        <v>90</v>
      </c>
      <c r="D114" s="5">
        <v>35</v>
      </c>
      <c r="E114" s="12" t="s">
        <v>95799</v>
      </c>
      <c r="F114" s="12">
        <v>0</v>
      </c>
      <c r="G114" s="12">
        <v>0</v>
      </c>
      <c r="H114" s="12">
        <v>181678</v>
      </c>
      <c r="I114" s="12">
        <v>149507</v>
      </c>
    </row>
    <row r="115" spans="1:9" x14ac:dyDescent="0.15">
      <c r="A115" s="5">
        <v>3700</v>
      </c>
      <c r="B115" s="5">
        <v>15</v>
      </c>
      <c r="C115" s="5">
        <v>90</v>
      </c>
      <c r="D115" s="5">
        <v>35</v>
      </c>
      <c r="E115" s="8" t="s">
        <v>95800</v>
      </c>
      <c r="F115" s="8">
        <v>0</v>
      </c>
      <c r="G115" s="8">
        <v>0</v>
      </c>
      <c r="H115" s="8">
        <v>0</v>
      </c>
      <c r="I115" s="8">
        <v>0</v>
      </c>
    </row>
    <row r="116" spans="1:9" x14ac:dyDescent="0.15">
      <c r="A116" s="5">
        <v>3750</v>
      </c>
      <c r="B116" s="5">
        <v>15</v>
      </c>
      <c r="C116" s="5">
        <v>90</v>
      </c>
      <c r="D116" s="5">
        <v>35</v>
      </c>
      <c r="E116" s="12" t="s">
        <v>95801</v>
      </c>
      <c r="F116" s="12">
        <v>0</v>
      </c>
      <c r="G116" s="12">
        <v>0</v>
      </c>
      <c r="H116" s="12">
        <v>0</v>
      </c>
      <c r="I116" s="12">
        <v>0</v>
      </c>
    </row>
    <row r="117" spans="1:9" x14ac:dyDescent="0.15">
      <c r="A117" s="5">
        <v>3800</v>
      </c>
      <c r="B117" s="5">
        <v>15</v>
      </c>
      <c r="C117" s="5">
        <v>90</v>
      </c>
      <c r="D117" s="5">
        <v>35</v>
      </c>
      <c r="E117" s="8" t="s">
        <v>95802</v>
      </c>
      <c r="F117" s="8">
        <v>314966</v>
      </c>
      <c r="G117" s="8">
        <v>347021</v>
      </c>
      <c r="H117" s="8">
        <v>194666</v>
      </c>
      <c r="I117" s="8">
        <v>192398</v>
      </c>
    </row>
    <row r="118" spans="1:9" x14ac:dyDescent="0.15">
      <c r="A118" s="5">
        <v>3920</v>
      </c>
      <c r="B118" s="5">
        <v>15</v>
      </c>
      <c r="C118" s="5">
        <v>90</v>
      </c>
      <c r="D118" s="5">
        <v>35</v>
      </c>
      <c r="E118" s="12" t="s">
        <v>95803</v>
      </c>
      <c r="F118" s="12">
        <v>0</v>
      </c>
      <c r="G118" s="12">
        <v>0</v>
      </c>
      <c r="H118" s="12">
        <v>0</v>
      </c>
      <c r="I118" s="12">
        <v>0</v>
      </c>
    </row>
    <row r="119" spans="1:9" x14ac:dyDescent="0.15">
      <c r="A119" s="5">
        <v>3850</v>
      </c>
      <c r="B119" s="5">
        <v>15</v>
      </c>
      <c r="C119" s="5">
        <v>102</v>
      </c>
      <c r="D119" s="5">
        <v>15</v>
      </c>
      <c r="E119" s="8" t="s">
        <v>95804</v>
      </c>
      <c r="F119" s="8">
        <v>0</v>
      </c>
      <c r="G119" s="8">
        <v>0</v>
      </c>
      <c r="H119" s="8">
        <v>0</v>
      </c>
      <c r="I119" s="8">
        <v>0</v>
      </c>
    </row>
    <row r="120" spans="1:9" x14ac:dyDescent="0.15">
      <c r="A120" s="5">
        <v>3900</v>
      </c>
      <c r="B120" s="5">
        <v>15</v>
      </c>
      <c r="C120" s="5">
        <v>95</v>
      </c>
      <c r="D120" s="5">
        <v>65</v>
      </c>
      <c r="E120" s="12" t="s">
        <v>95805</v>
      </c>
      <c r="F120" s="12">
        <v>13228</v>
      </c>
      <c r="G120" s="12">
        <v>27578</v>
      </c>
      <c r="H120" s="12">
        <v>222073</v>
      </c>
      <c r="I120" s="12">
        <v>8221</v>
      </c>
    </row>
    <row r="121" spans="1:9" x14ac:dyDescent="0.15">
      <c r="A121" s="5">
        <v>3910</v>
      </c>
      <c r="B121" s="5">
        <v>15</v>
      </c>
      <c r="C121" s="5">
        <v>95</v>
      </c>
      <c r="D121" s="5">
        <v>65</v>
      </c>
      <c r="E121" s="8" t="s">
        <v>95806</v>
      </c>
      <c r="F121" s="8">
        <v>0</v>
      </c>
      <c r="G121" s="8">
        <v>0</v>
      </c>
      <c r="H121" s="8">
        <v>0</v>
      </c>
      <c r="I121" s="8">
        <v>0</v>
      </c>
    </row>
    <row r="122" spans="1:9" x14ac:dyDescent="0.15">
      <c r="A122" s="5">
        <v>3960</v>
      </c>
      <c r="B122" s="5">
        <v>15</v>
      </c>
      <c r="C122" s="5">
        <v>100</v>
      </c>
      <c r="D122" s="5">
        <v>50</v>
      </c>
      <c r="E122" s="12" t="s">
        <v>95807</v>
      </c>
      <c r="F122" s="12">
        <v>0</v>
      </c>
      <c r="G122" s="12">
        <v>0</v>
      </c>
      <c r="H122" s="12">
        <v>0</v>
      </c>
      <c r="I122" s="12">
        <v>0</v>
      </c>
    </row>
    <row r="123" spans="1:9" x14ac:dyDescent="0.15">
      <c r="A123" s="5">
        <v>3965</v>
      </c>
      <c r="B123" s="5">
        <v>15</v>
      </c>
      <c r="C123" s="5">
        <v>100</v>
      </c>
      <c r="D123" s="5">
        <v>50</v>
      </c>
      <c r="E123" s="8" t="s">
        <v>95808</v>
      </c>
      <c r="F123" s="8">
        <v>0</v>
      </c>
      <c r="G123" s="8">
        <v>0</v>
      </c>
      <c r="H123" s="8">
        <v>0</v>
      </c>
      <c r="I123" s="8">
        <v>0</v>
      </c>
    </row>
    <row r="124" spans="1:9" x14ac:dyDescent="0.15">
      <c r="A124" s="5">
        <v>20019</v>
      </c>
      <c r="B124" s="5">
        <v>15</v>
      </c>
      <c r="C124" s="5">
        <v>100</v>
      </c>
      <c r="D124" s="5">
        <v>50</v>
      </c>
      <c r="E124" s="13" t="s">
        <v>95809</v>
      </c>
      <c r="F124" s="12">
        <v>0</v>
      </c>
      <c r="G124" s="12">
        <v>0</v>
      </c>
      <c r="H124" s="12">
        <v>36607</v>
      </c>
      <c r="I124" s="12">
        <v>33328</v>
      </c>
    </row>
    <row r="125" spans="1:9" x14ac:dyDescent="0.15">
      <c r="A125" s="5">
        <v>20022</v>
      </c>
      <c r="B125" s="5">
        <v>15</v>
      </c>
      <c r="C125" s="5">
        <v>100</v>
      </c>
      <c r="D125" s="5">
        <v>50</v>
      </c>
      <c r="E125" s="1" t="s">
        <v>54</v>
      </c>
      <c r="F125" s="8">
        <v>0</v>
      </c>
      <c r="G125" s="8">
        <v>0</v>
      </c>
      <c r="H125" s="8">
        <v>56022</v>
      </c>
      <c r="I125" s="8">
        <v>69475</v>
      </c>
    </row>
    <row r="126" spans="1:9" x14ac:dyDescent="0.15">
      <c r="A126" s="5">
        <v>3970</v>
      </c>
      <c r="B126" s="5">
        <v>15</v>
      </c>
      <c r="C126" s="5">
        <v>100</v>
      </c>
      <c r="D126" s="5">
        <v>50</v>
      </c>
      <c r="E126" s="12" t="s">
        <v>95810</v>
      </c>
      <c r="F126" s="12">
        <v>0</v>
      </c>
      <c r="G126" s="12">
        <v>0</v>
      </c>
      <c r="H126" s="12">
        <v>0</v>
      </c>
      <c r="I126" s="12">
        <v>0</v>
      </c>
    </row>
    <row r="127" spans="1:9" x14ac:dyDescent="0.15">
      <c r="A127" s="5">
        <v>20023</v>
      </c>
      <c r="B127" s="5">
        <v>15</v>
      </c>
      <c r="C127" s="5">
        <v>100</v>
      </c>
      <c r="D127" s="5">
        <v>50</v>
      </c>
      <c r="E127" s="1" t="s">
        <v>95796</v>
      </c>
      <c r="F127" s="8">
        <v>7000</v>
      </c>
      <c r="G127" s="8">
        <v>0</v>
      </c>
      <c r="H127" s="8">
        <v>15246</v>
      </c>
      <c r="I127" s="8">
        <v>16479</v>
      </c>
    </row>
    <row r="128" spans="1:9" x14ac:dyDescent="0.15">
      <c r="A128" s="5">
        <v>20014</v>
      </c>
      <c r="B128" s="5">
        <v>15</v>
      </c>
      <c r="C128" s="5">
        <v>100</v>
      </c>
      <c r="D128" s="5">
        <v>50</v>
      </c>
      <c r="E128" s="13" t="s">
        <v>95811</v>
      </c>
      <c r="F128" s="12">
        <v>0</v>
      </c>
      <c r="G128" s="12">
        <v>0</v>
      </c>
      <c r="H128" s="12">
        <v>2889</v>
      </c>
      <c r="I128" s="12">
        <v>7269</v>
      </c>
    </row>
    <row r="129" spans="1:9" x14ac:dyDescent="0.15">
      <c r="A129" s="5">
        <v>20005</v>
      </c>
      <c r="B129" s="5">
        <v>15</v>
      </c>
      <c r="C129" s="5">
        <v>100</v>
      </c>
      <c r="D129" s="5">
        <v>50</v>
      </c>
      <c r="E129" s="1" t="s">
        <v>95812</v>
      </c>
      <c r="F129" s="8">
        <v>0</v>
      </c>
      <c r="G129" s="8">
        <v>0</v>
      </c>
      <c r="H129" s="8">
        <v>0</v>
      </c>
      <c r="I129" s="8">
        <v>0</v>
      </c>
    </row>
    <row r="130" spans="1:9" x14ac:dyDescent="0.15">
      <c r="A130" s="5">
        <v>3940</v>
      </c>
      <c r="B130" s="5">
        <v>15</v>
      </c>
      <c r="C130" s="5">
        <v>105</v>
      </c>
      <c r="D130" s="5">
        <v>106</v>
      </c>
      <c r="E130" s="12" t="s">
        <v>95813</v>
      </c>
      <c r="F130" s="12">
        <v>0</v>
      </c>
      <c r="G130" s="12">
        <v>0</v>
      </c>
      <c r="H130" s="12">
        <v>4058</v>
      </c>
      <c r="I130" s="12">
        <v>11440</v>
      </c>
    </row>
    <row r="131" spans="1:9" x14ac:dyDescent="0.15">
      <c r="A131" s="5">
        <v>3950</v>
      </c>
      <c r="B131" s="5">
        <v>15</v>
      </c>
      <c r="C131" s="5">
        <v>105</v>
      </c>
      <c r="D131" s="5">
        <v>106</v>
      </c>
      <c r="E131" s="8" t="s">
        <v>95814</v>
      </c>
      <c r="F131" s="8">
        <v>0</v>
      </c>
      <c r="G131" s="8">
        <v>0</v>
      </c>
      <c r="H131" s="8">
        <v>0</v>
      </c>
      <c r="I131" s="8">
        <v>0</v>
      </c>
    </row>
    <row r="132" spans="1:9" x14ac:dyDescent="0.15">
      <c r="A132" s="5">
        <v>3980</v>
      </c>
      <c r="B132" s="5">
        <v>15</v>
      </c>
      <c r="C132" s="5">
        <v>215</v>
      </c>
      <c r="D132" s="5">
        <v>135</v>
      </c>
      <c r="E132" s="12" t="s">
        <v>95747</v>
      </c>
      <c r="F132" s="12">
        <v>0</v>
      </c>
      <c r="G132" s="12">
        <v>0</v>
      </c>
      <c r="H132" s="12">
        <v>0</v>
      </c>
      <c r="I132" s="12">
        <v>0</v>
      </c>
    </row>
    <row r="133" spans="1:9" x14ac:dyDescent="0.15">
      <c r="A133" s="5">
        <v>4010</v>
      </c>
      <c r="B133" s="5">
        <v>15</v>
      </c>
      <c r="C133" s="5">
        <v>218</v>
      </c>
      <c r="D133" s="5">
        <v>135</v>
      </c>
      <c r="E133" s="8" t="s">
        <v>95815</v>
      </c>
      <c r="F133" s="8">
        <v>0</v>
      </c>
      <c r="G133" s="8">
        <v>0</v>
      </c>
      <c r="H133" s="8">
        <v>0</v>
      </c>
      <c r="I133" s="8">
        <v>0</v>
      </c>
    </row>
    <row r="134" spans="1:9" x14ac:dyDescent="0.15">
      <c r="A134" s="5">
        <v>3990</v>
      </c>
      <c r="B134" s="5">
        <v>15</v>
      </c>
      <c r="C134" s="5">
        <v>220</v>
      </c>
      <c r="D134" s="5">
        <v>135</v>
      </c>
      <c r="E134" s="12" t="s">
        <v>95750</v>
      </c>
      <c r="F134" s="16">
        <v>0</v>
      </c>
      <c r="G134" s="16">
        <v>0</v>
      </c>
      <c r="H134" s="16">
        <v>0</v>
      </c>
      <c r="I134" s="16">
        <v>0</v>
      </c>
    </row>
    <row r="135" spans="1:9" x14ac:dyDescent="0.15">
      <c r="A135" s="5">
        <v>4000</v>
      </c>
      <c r="B135" s="5">
        <v>15</v>
      </c>
      <c r="C135" s="5">
        <v>212</v>
      </c>
      <c r="D135" s="5">
        <v>135</v>
      </c>
      <c r="E135" s="8" t="s">
        <v>95816</v>
      </c>
      <c r="F135" s="8">
        <v>0</v>
      </c>
      <c r="G135" s="8">
        <v>0</v>
      </c>
      <c r="H135" s="8">
        <v>0</v>
      </c>
      <c r="I135" s="8">
        <v>0</v>
      </c>
    </row>
    <row r="136" spans="1:9" x14ac:dyDescent="0.15">
      <c r="A136" s="5">
        <v>0</v>
      </c>
      <c r="B136" s="5">
        <v>0</v>
      </c>
      <c r="C136" s="5">
        <v>0</v>
      </c>
      <c r="D136" s="5">
        <v>0</v>
      </c>
      <c r="E136" s="8" t="s">
        <v>95684</v>
      </c>
      <c r="F136" s="8" t="s">
        <v>95684</v>
      </c>
      <c r="G136" s="8" t="s">
        <v>95684</v>
      </c>
      <c r="H136" s="8" t="s">
        <v>95684</v>
      </c>
      <c r="I136" s="8" t="s">
        <v>95684</v>
      </c>
    </row>
    <row r="137" spans="1:9" x14ac:dyDescent="0.15">
      <c r="A137" s="5">
        <v>0</v>
      </c>
      <c r="B137" s="5">
        <v>20</v>
      </c>
      <c r="C137" s="5">
        <v>0</v>
      </c>
      <c r="D137" s="5">
        <v>0</v>
      </c>
      <c r="E137" s="10" t="s">
        <v>95817</v>
      </c>
      <c r="F137" s="10" t="s">
        <v>95684</v>
      </c>
      <c r="G137" s="10" t="s">
        <v>95684</v>
      </c>
      <c r="H137" s="10" t="s">
        <v>95684</v>
      </c>
      <c r="I137" s="10" t="s">
        <v>95684</v>
      </c>
    </row>
    <row r="138" spans="1:9" x14ac:dyDescent="0.15">
      <c r="A138" s="5">
        <v>4050</v>
      </c>
      <c r="B138" s="5">
        <v>20</v>
      </c>
      <c r="C138" s="5">
        <v>110</v>
      </c>
      <c r="D138" s="5">
        <v>125</v>
      </c>
      <c r="E138" s="13" t="s">
        <v>95818</v>
      </c>
      <c r="F138" s="12">
        <v>0</v>
      </c>
      <c r="G138" s="12">
        <v>0</v>
      </c>
      <c r="H138" s="12">
        <v>0</v>
      </c>
      <c r="I138" s="12">
        <v>0</v>
      </c>
    </row>
    <row r="139" spans="1:9" x14ac:dyDescent="0.15">
      <c r="A139" s="5">
        <v>9952</v>
      </c>
      <c r="B139" s="5">
        <v>20</v>
      </c>
      <c r="C139" s="5">
        <v>110</v>
      </c>
      <c r="D139" s="5">
        <v>125</v>
      </c>
      <c r="E139" s="8" t="s">
        <v>95819</v>
      </c>
      <c r="F139" s="8">
        <v>0</v>
      </c>
      <c r="G139" s="8">
        <v>0</v>
      </c>
      <c r="H139" s="8">
        <v>0</v>
      </c>
      <c r="I139" s="8">
        <v>0</v>
      </c>
    </row>
    <row r="140" spans="1:9" x14ac:dyDescent="0.15">
      <c r="A140" s="5">
        <v>4100</v>
      </c>
      <c r="B140" s="5">
        <v>20</v>
      </c>
      <c r="C140" s="5">
        <v>110</v>
      </c>
      <c r="D140" s="5">
        <v>125</v>
      </c>
      <c r="E140" s="13" t="s">
        <v>95820</v>
      </c>
      <c r="F140" s="12">
        <v>985509</v>
      </c>
      <c r="G140" s="12">
        <v>1396124</v>
      </c>
      <c r="H140" s="12">
        <v>2626378</v>
      </c>
      <c r="I140" s="12">
        <v>2291483</v>
      </c>
    </row>
    <row r="141" spans="1:9" x14ac:dyDescent="0.15">
      <c r="A141" s="5">
        <v>4150</v>
      </c>
      <c r="B141" s="5">
        <v>20</v>
      </c>
      <c r="C141" s="5">
        <v>110</v>
      </c>
      <c r="D141" s="5">
        <v>125</v>
      </c>
      <c r="E141" s="1" t="s">
        <v>95821</v>
      </c>
      <c r="F141" s="8">
        <v>0</v>
      </c>
      <c r="G141" s="8">
        <v>0</v>
      </c>
      <c r="H141" s="8">
        <v>0</v>
      </c>
      <c r="I141" s="8">
        <v>0</v>
      </c>
    </row>
    <row r="142" spans="1:9" x14ac:dyDescent="0.15">
      <c r="A142" s="5">
        <v>4220</v>
      </c>
      <c r="B142" s="5">
        <v>20</v>
      </c>
      <c r="C142" s="5">
        <v>110</v>
      </c>
      <c r="D142" s="5">
        <v>107</v>
      </c>
      <c r="E142" s="13" t="s">
        <v>95822</v>
      </c>
      <c r="F142" s="12">
        <v>0</v>
      </c>
      <c r="G142" s="12">
        <v>0</v>
      </c>
      <c r="H142" s="12">
        <v>0</v>
      </c>
      <c r="I142" s="12">
        <v>0</v>
      </c>
    </row>
    <row r="143" spans="1:9" x14ac:dyDescent="0.15">
      <c r="A143" s="5">
        <v>4230</v>
      </c>
      <c r="B143" s="5">
        <v>20</v>
      </c>
      <c r="C143" s="5">
        <v>110</v>
      </c>
      <c r="D143" s="5">
        <v>107</v>
      </c>
      <c r="E143" s="1" t="s">
        <v>95823</v>
      </c>
      <c r="F143" s="8">
        <v>0</v>
      </c>
      <c r="G143" s="8">
        <v>0</v>
      </c>
      <c r="H143" s="8">
        <v>0</v>
      </c>
      <c r="I143" s="8">
        <v>0</v>
      </c>
    </row>
    <row r="144" spans="1:9" x14ac:dyDescent="0.15">
      <c r="A144" s="5">
        <v>4200</v>
      </c>
      <c r="B144" s="5">
        <v>20</v>
      </c>
      <c r="C144" s="5">
        <v>112</v>
      </c>
      <c r="D144" s="5">
        <v>125</v>
      </c>
      <c r="E144" s="12" t="s">
        <v>95824</v>
      </c>
      <c r="F144" s="12">
        <v>0</v>
      </c>
      <c r="G144" s="12">
        <v>0</v>
      </c>
      <c r="H144" s="12">
        <v>9239</v>
      </c>
      <c r="I144" s="12">
        <v>3707</v>
      </c>
    </row>
    <row r="145" spans="1:9" x14ac:dyDescent="0.15">
      <c r="A145" s="5">
        <v>4390</v>
      </c>
      <c r="B145" s="5">
        <v>20</v>
      </c>
      <c r="C145" s="5">
        <v>125</v>
      </c>
      <c r="D145" s="5">
        <v>105</v>
      </c>
      <c r="E145" s="8" t="s">
        <v>95825</v>
      </c>
      <c r="F145" s="8">
        <v>0</v>
      </c>
      <c r="G145" s="8">
        <v>0</v>
      </c>
      <c r="H145" s="8">
        <v>0</v>
      </c>
      <c r="I145" s="8">
        <v>0</v>
      </c>
    </row>
    <row r="146" spans="1:9" x14ac:dyDescent="0.15">
      <c r="A146" s="5">
        <v>4400</v>
      </c>
      <c r="B146" s="5">
        <v>20</v>
      </c>
      <c r="C146" s="5">
        <v>125</v>
      </c>
      <c r="D146" s="5">
        <v>105</v>
      </c>
      <c r="E146" s="12" t="s">
        <v>95826</v>
      </c>
      <c r="F146" s="12">
        <v>0</v>
      </c>
      <c r="G146" s="12">
        <v>0</v>
      </c>
      <c r="H146" s="12">
        <v>0</v>
      </c>
      <c r="I146" s="12">
        <v>0</v>
      </c>
    </row>
    <row r="147" spans="1:9" x14ac:dyDescent="0.15">
      <c r="A147" s="5">
        <v>20003</v>
      </c>
      <c r="B147" s="5">
        <v>20</v>
      </c>
      <c r="C147" s="5">
        <v>125</v>
      </c>
      <c r="D147" s="5">
        <v>105</v>
      </c>
      <c r="E147" s="1" t="s">
        <v>95827</v>
      </c>
      <c r="F147" s="8">
        <v>0</v>
      </c>
      <c r="G147" s="8">
        <v>0</v>
      </c>
      <c r="H147" s="8">
        <v>0</v>
      </c>
      <c r="I147" s="8">
        <v>0</v>
      </c>
    </row>
    <row r="148" spans="1:9" x14ac:dyDescent="0.15">
      <c r="A148" s="5">
        <v>4250</v>
      </c>
      <c r="B148" s="5">
        <v>20</v>
      </c>
      <c r="C148" s="5">
        <v>127</v>
      </c>
      <c r="D148" s="5">
        <v>105</v>
      </c>
      <c r="E148" s="12" t="s">
        <v>95828</v>
      </c>
      <c r="F148" s="12">
        <v>0</v>
      </c>
      <c r="G148" s="12">
        <v>0</v>
      </c>
      <c r="H148" s="12">
        <v>0</v>
      </c>
      <c r="I148" s="12">
        <v>0</v>
      </c>
    </row>
    <row r="149" spans="1:9" x14ac:dyDescent="0.15">
      <c r="A149" s="5">
        <v>4300</v>
      </c>
      <c r="B149" s="5">
        <v>20</v>
      </c>
      <c r="C149" s="5">
        <v>127</v>
      </c>
      <c r="D149" s="5">
        <v>105</v>
      </c>
      <c r="E149" s="8" t="s">
        <v>95829</v>
      </c>
      <c r="F149" s="8">
        <v>0</v>
      </c>
      <c r="G149" s="8">
        <v>0</v>
      </c>
      <c r="H149" s="8">
        <v>0</v>
      </c>
      <c r="I149" s="8">
        <v>0</v>
      </c>
    </row>
    <row r="150" spans="1:9" x14ac:dyDescent="0.15">
      <c r="A150" s="5">
        <v>4330</v>
      </c>
      <c r="B150" s="5">
        <v>20</v>
      </c>
      <c r="C150" s="5">
        <v>126</v>
      </c>
      <c r="D150" s="5">
        <v>15</v>
      </c>
      <c r="E150" s="12" t="s">
        <v>95830</v>
      </c>
      <c r="F150" s="12">
        <v>0</v>
      </c>
      <c r="G150" s="12">
        <v>0</v>
      </c>
      <c r="H150" s="12">
        <v>0</v>
      </c>
      <c r="I150" s="12">
        <v>0</v>
      </c>
    </row>
    <row r="151" spans="1:9" x14ac:dyDescent="0.15">
      <c r="A151" s="5">
        <v>4340</v>
      </c>
      <c r="B151" s="5">
        <v>20</v>
      </c>
      <c r="C151" s="5">
        <v>126</v>
      </c>
      <c r="D151" s="5">
        <v>50</v>
      </c>
      <c r="E151" s="8" t="s">
        <v>95831</v>
      </c>
      <c r="F151" s="8">
        <v>0</v>
      </c>
      <c r="G151" s="8">
        <v>0</v>
      </c>
      <c r="H151" s="8">
        <v>0</v>
      </c>
      <c r="I151" s="8">
        <v>0</v>
      </c>
    </row>
    <row r="152" spans="1:9" x14ac:dyDescent="0.15">
      <c r="A152" s="5">
        <v>4345</v>
      </c>
      <c r="B152" s="5">
        <v>20</v>
      </c>
      <c r="C152" s="5">
        <v>126</v>
      </c>
      <c r="D152" s="5">
        <v>50</v>
      </c>
      <c r="E152" s="12" t="s">
        <v>95832</v>
      </c>
      <c r="F152" s="12">
        <v>0</v>
      </c>
      <c r="G152" s="12">
        <v>0</v>
      </c>
      <c r="H152" s="12">
        <v>0</v>
      </c>
      <c r="I152" s="12">
        <v>0</v>
      </c>
    </row>
    <row r="153" spans="1:9" x14ac:dyDescent="0.15">
      <c r="A153" s="5">
        <v>4350</v>
      </c>
      <c r="B153" s="5">
        <v>20</v>
      </c>
      <c r="C153" s="5">
        <v>126</v>
      </c>
      <c r="D153" s="5">
        <v>50</v>
      </c>
      <c r="E153" s="8" t="s">
        <v>95833</v>
      </c>
      <c r="F153" s="8">
        <v>92282</v>
      </c>
      <c r="G153" s="8">
        <v>102722</v>
      </c>
      <c r="H153" s="8">
        <v>96359</v>
      </c>
      <c r="I153" s="8">
        <v>75051</v>
      </c>
    </row>
    <row r="154" spans="1:9" x14ac:dyDescent="0.15">
      <c r="A154" s="5">
        <v>20016</v>
      </c>
      <c r="B154" s="5">
        <v>20</v>
      </c>
      <c r="C154" s="5">
        <v>126</v>
      </c>
      <c r="D154" s="5">
        <v>50</v>
      </c>
      <c r="E154" s="13" t="s">
        <v>95834</v>
      </c>
      <c r="F154" s="12">
        <v>0</v>
      </c>
      <c r="G154" s="12">
        <v>0</v>
      </c>
      <c r="H154" s="12">
        <v>0</v>
      </c>
      <c r="I154" s="12">
        <v>7731</v>
      </c>
    </row>
    <row r="155" spans="1:9" x14ac:dyDescent="0.15">
      <c r="A155" s="5">
        <v>4450</v>
      </c>
      <c r="B155" s="5">
        <v>20</v>
      </c>
      <c r="C155" s="5">
        <v>115</v>
      </c>
      <c r="D155" s="5">
        <v>65</v>
      </c>
      <c r="E155" s="8" t="s">
        <v>95835</v>
      </c>
      <c r="F155" s="8">
        <v>131882</v>
      </c>
      <c r="G155" s="8">
        <v>251807</v>
      </c>
      <c r="H155" s="8">
        <v>208492</v>
      </c>
      <c r="I155" s="8">
        <v>237422</v>
      </c>
    </row>
    <row r="156" spans="1:9" x14ac:dyDescent="0.15">
      <c r="A156" s="5">
        <v>4460</v>
      </c>
      <c r="B156" s="5">
        <v>20</v>
      </c>
      <c r="C156" s="5">
        <v>215</v>
      </c>
      <c r="D156" s="5">
        <v>135</v>
      </c>
      <c r="E156" s="12" t="s">
        <v>95747</v>
      </c>
      <c r="F156" s="12">
        <v>0</v>
      </c>
      <c r="G156" s="12">
        <v>0</v>
      </c>
      <c r="H156" s="12">
        <v>0</v>
      </c>
      <c r="I156" s="12">
        <v>0</v>
      </c>
    </row>
    <row r="157" spans="1:9" x14ac:dyDescent="0.15">
      <c r="A157" s="5">
        <v>4490</v>
      </c>
      <c r="B157" s="5">
        <v>20</v>
      </c>
      <c r="C157" s="5">
        <v>218</v>
      </c>
      <c r="D157" s="5">
        <v>135</v>
      </c>
      <c r="E157" s="8" t="s">
        <v>95836</v>
      </c>
      <c r="F157" s="8">
        <v>0</v>
      </c>
      <c r="G157" s="8">
        <v>0</v>
      </c>
      <c r="H157" s="8">
        <v>0</v>
      </c>
      <c r="I157" s="8">
        <v>0</v>
      </c>
    </row>
    <row r="158" spans="1:9" x14ac:dyDescent="0.15">
      <c r="A158" s="5">
        <v>4470</v>
      </c>
      <c r="B158" s="5">
        <v>20</v>
      </c>
      <c r="C158" s="5">
        <v>220</v>
      </c>
      <c r="D158" s="5">
        <v>135</v>
      </c>
      <c r="E158" s="12" t="s">
        <v>95750</v>
      </c>
      <c r="F158" s="16">
        <v>0</v>
      </c>
      <c r="G158" s="16">
        <v>0</v>
      </c>
      <c r="H158" s="16">
        <v>0</v>
      </c>
      <c r="I158" s="16">
        <v>0</v>
      </c>
    </row>
    <row r="159" spans="1:9" x14ac:dyDescent="0.15">
      <c r="A159" s="5">
        <v>4480</v>
      </c>
      <c r="B159" s="5">
        <v>20</v>
      </c>
      <c r="C159" s="5">
        <v>212</v>
      </c>
      <c r="D159" s="5">
        <v>135</v>
      </c>
      <c r="E159" s="8" t="s">
        <v>95837</v>
      </c>
      <c r="F159" s="8">
        <v>0</v>
      </c>
      <c r="G159" s="8">
        <v>0</v>
      </c>
      <c r="H159" s="8">
        <v>0</v>
      </c>
      <c r="I159" s="8">
        <v>0</v>
      </c>
    </row>
    <row r="160" spans="1:9" x14ac:dyDescent="0.15">
      <c r="A160" s="5">
        <v>0</v>
      </c>
      <c r="B160" s="5">
        <v>0</v>
      </c>
      <c r="C160" s="5">
        <v>0</v>
      </c>
      <c r="D160" s="5">
        <v>0</v>
      </c>
      <c r="E160" s="8" t="s">
        <v>95684</v>
      </c>
      <c r="F160" s="8" t="s">
        <v>95684</v>
      </c>
      <c r="G160" s="8" t="s">
        <v>95684</v>
      </c>
      <c r="H160" s="8" t="s">
        <v>95684</v>
      </c>
      <c r="I160" s="8" t="s">
        <v>95684</v>
      </c>
    </row>
    <row r="161" spans="1:9" x14ac:dyDescent="0.15">
      <c r="A161" s="5">
        <v>0</v>
      </c>
      <c r="B161" s="5">
        <v>22</v>
      </c>
      <c r="C161" s="5">
        <v>0</v>
      </c>
      <c r="D161" s="5">
        <v>0</v>
      </c>
      <c r="E161" s="10" t="s">
        <v>95838</v>
      </c>
      <c r="F161" s="10" t="s">
        <v>95684</v>
      </c>
      <c r="G161" s="10" t="s">
        <v>95684</v>
      </c>
      <c r="H161" s="10" t="s">
        <v>95684</v>
      </c>
      <c r="I161" s="10" t="s">
        <v>95684</v>
      </c>
    </row>
    <row r="162" spans="1:9" x14ac:dyDescent="0.15">
      <c r="A162" s="5">
        <v>4600</v>
      </c>
      <c r="B162" s="5">
        <v>22</v>
      </c>
      <c r="C162" s="5">
        <v>120</v>
      </c>
      <c r="D162" s="5">
        <v>105</v>
      </c>
      <c r="E162" s="12" t="s">
        <v>95839</v>
      </c>
      <c r="F162" s="12">
        <v>0</v>
      </c>
      <c r="G162" s="12">
        <v>0</v>
      </c>
      <c r="H162" s="12">
        <v>0</v>
      </c>
      <c r="I162" s="12">
        <v>0</v>
      </c>
    </row>
    <row r="163" spans="1:9" x14ac:dyDescent="0.15">
      <c r="A163" s="5">
        <v>4660</v>
      </c>
      <c r="B163" s="5">
        <v>22</v>
      </c>
      <c r="C163" s="5">
        <v>120</v>
      </c>
      <c r="D163" s="5">
        <v>108</v>
      </c>
      <c r="E163" s="8" t="s">
        <v>95840</v>
      </c>
      <c r="F163" s="8">
        <v>0</v>
      </c>
      <c r="G163" s="8">
        <v>0</v>
      </c>
      <c r="H163" s="8">
        <v>0</v>
      </c>
      <c r="I163" s="8">
        <v>0</v>
      </c>
    </row>
    <row r="164" spans="1:9" x14ac:dyDescent="0.15">
      <c r="A164" s="5">
        <v>4680</v>
      </c>
      <c r="B164" s="5">
        <v>22</v>
      </c>
      <c r="C164" s="5">
        <v>120</v>
      </c>
      <c r="D164" s="5">
        <v>108</v>
      </c>
      <c r="E164" s="12" t="s">
        <v>95841</v>
      </c>
      <c r="F164" s="12">
        <v>0</v>
      </c>
      <c r="G164" s="12">
        <v>0</v>
      </c>
      <c r="H164" s="12">
        <v>0</v>
      </c>
      <c r="I164" s="12">
        <v>0</v>
      </c>
    </row>
    <row r="165" spans="1:9" x14ac:dyDescent="0.15">
      <c r="A165" s="5">
        <v>4700</v>
      </c>
      <c r="B165" s="5">
        <v>22</v>
      </c>
      <c r="C165" s="5">
        <v>122</v>
      </c>
      <c r="D165" s="5">
        <v>106</v>
      </c>
      <c r="E165" s="8" t="s">
        <v>95842</v>
      </c>
      <c r="F165" s="8">
        <v>0</v>
      </c>
      <c r="G165" s="8">
        <v>0</v>
      </c>
      <c r="H165" s="8">
        <v>0</v>
      </c>
      <c r="I165" s="8">
        <v>0</v>
      </c>
    </row>
    <row r="166" spans="1:9" x14ac:dyDescent="0.15">
      <c r="A166" s="5">
        <v>4800</v>
      </c>
      <c r="B166" s="5">
        <v>22</v>
      </c>
      <c r="C166" s="5">
        <v>122</v>
      </c>
      <c r="D166" s="5">
        <v>106</v>
      </c>
      <c r="E166" s="12" t="s">
        <v>95843</v>
      </c>
      <c r="F166" s="12">
        <v>0</v>
      </c>
      <c r="G166" s="12">
        <v>0</v>
      </c>
      <c r="H166" s="12">
        <v>0</v>
      </c>
      <c r="I166" s="12">
        <v>0</v>
      </c>
    </row>
    <row r="167" spans="1:9" x14ac:dyDescent="0.15">
      <c r="A167" s="5">
        <v>4860</v>
      </c>
      <c r="B167" s="5">
        <v>22</v>
      </c>
      <c r="C167" s="5">
        <v>215</v>
      </c>
      <c r="D167" s="5">
        <v>135</v>
      </c>
      <c r="E167" s="8" t="s">
        <v>95747</v>
      </c>
      <c r="F167" s="8">
        <v>0</v>
      </c>
      <c r="G167" s="8">
        <v>0</v>
      </c>
      <c r="H167" s="8">
        <v>0</v>
      </c>
      <c r="I167" s="8">
        <v>0</v>
      </c>
    </row>
    <row r="168" spans="1:9" x14ac:dyDescent="0.15">
      <c r="A168" s="5">
        <v>4870</v>
      </c>
      <c r="B168" s="5">
        <v>22</v>
      </c>
      <c r="C168" s="5">
        <v>220</v>
      </c>
      <c r="D168" s="5">
        <v>135</v>
      </c>
      <c r="E168" s="12" t="s">
        <v>95750</v>
      </c>
      <c r="F168" s="16">
        <v>0</v>
      </c>
      <c r="G168" s="16">
        <v>0</v>
      </c>
      <c r="H168" s="16">
        <v>0</v>
      </c>
      <c r="I168" s="16">
        <v>0</v>
      </c>
    </row>
    <row r="169" spans="1:9" x14ac:dyDescent="0.15">
      <c r="A169" s="5">
        <v>4880</v>
      </c>
      <c r="B169" s="5">
        <v>22</v>
      </c>
      <c r="C169" s="5">
        <v>212</v>
      </c>
      <c r="D169" s="5">
        <v>135</v>
      </c>
      <c r="E169" s="8" t="s">
        <v>95844</v>
      </c>
      <c r="F169" s="8">
        <v>0</v>
      </c>
      <c r="G169" s="8">
        <v>0</v>
      </c>
      <c r="H169" s="8">
        <v>0</v>
      </c>
      <c r="I169" s="8">
        <v>0</v>
      </c>
    </row>
    <row r="170" spans="1:9" x14ac:dyDescent="0.15">
      <c r="A170" s="5">
        <v>4650</v>
      </c>
      <c r="B170" s="5">
        <v>22</v>
      </c>
      <c r="C170" s="5">
        <v>134</v>
      </c>
      <c r="D170" s="5">
        <v>102</v>
      </c>
      <c r="E170" s="12" t="s">
        <v>95845</v>
      </c>
      <c r="F170" s="12">
        <v>0</v>
      </c>
      <c r="G170" s="12">
        <v>0</v>
      </c>
      <c r="H170" s="12">
        <v>0</v>
      </c>
      <c r="I170" s="12">
        <v>0</v>
      </c>
    </row>
    <row r="171" spans="1:9" x14ac:dyDescent="0.15">
      <c r="A171" s="5">
        <v>4670</v>
      </c>
      <c r="B171" s="5">
        <v>22</v>
      </c>
      <c r="C171" s="5">
        <v>134</v>
      </c>
      <c r="D171" s="5">
        <v>109</v>
      </c>
      <c r="E171" s="8" t="s">
        <v>95846</v>
      </c>
      <c r="F171" s="8">
        <v>0</v>
      </c>
      <c r="G171" s="8">
        <v>0</v>
      </c>
      <c r="H171" s="8">
        <v>0</v>
      </c>
      <c r="I171" s="8">
        <v>0</v>
      </c>
    </row>
    <row r="172" spans="1:9" x14ac:dyDescent="0.15">
      <c r="A172" s="5">
        <v>4690</v>
      </c>
      <c r="B172" s="5">
        <v>22</v>
      </c>
      <c r="C172" s="5">
        <v>134</v>
      </c>
      <c r="D172" s="5">
        <v>109</v>
      </c>
      <c r="E172" s="12" t="s">
        <v>95847</v>
      </c>
      <c r="F172" s="12">
        <v>0</v>
      </c>
      <c r="G172" s="12">
        <v>0</v>
      </c>
      <c r="H172" s="12">
        <v>0</v>
      </c>
      <c r="I172" s="12">
        <v>0</v>
      </c>
    </row>
    <row r="173" spans="1:9" x14ac:dyDescent="0.15">
      <c r="A173" s="5">
        <v>4750</v>
      </c>
      <c r="B173" s="5">
        <v>22</v>
      </c>
      <c r="C173" s="5">
        <v>135</v>
      </c>
      <c r="D173" s="5">
        <v>102</v>
      </c>
      <c r="E173" s="8" t="s">
        <v>95848</v>
      </c>
      <c r="F173" s="8">
        <v>2954</v>
      </c>
      <c r="G173" s="8">
        <v>8272</v>
      </c>
      <c r="H173" s="8">
        <v>9505</v>
      </c>
      <c r="I173" s="8">
        <v>9785</v>
      </c>
    </row>
    <row r="174" spans="1:9" x14ac:dyDescent="0.15">
      <c r="A174" s="5">
        <v>4850</v>
      </c>
      <c r="B174" s="5">
        <v>22</v>
      </c>
      <c r="C174" s="5">
        <v>135</v>
      </c>
      <c r="D174" s="5">
        <v>102</v>
      </c>
      <c r="E174" s="12" t="s">
        <v>95849</v>
      </c>
      <c r="F174" s="12">
        <v>0</v>
      </c>
      <c r="G174" s="12">
        <v>0</v>
      </c>
      <c r="H174" s="12">
        <v>0</v>
      </c>
      <c r="I174" s="12">
        <v>0</v>
      </c>
    </row>
    <row r="175" spans="1:9" x14ac:dyDescent="0.15">
      <c r="A175" s="5">
        <v>0</v>
      </c>
      <c r="B175" s="5">
        <v>0</v>
      </c>
      <c r="C175" s="5">
        <v>0</v>
      </c>
      <c r="D175" s="5">
        <v>0</v>
      </c>
      <c r="E175" s="8" t="s">
        <v>95684</v>
      </c>
      <c r="F175" s="8" t="s">
        <v>95684</v>
      </c>
      <c r="G175" s="8" t="s">
        <v>95684</v>
      </c>
      <c r="H175" s="8" t="s">
        <v>95684</v>
      </c>
      <c r="I175" s="8" t="s">
        <v>95684</v>
      </c>
    </row>
    <row r="176" spans="1:9" x14ac:dyDescent="0.15">
      <c r="A176" s="5">
        <v>0</v>
      </c>
      <c r="B176" s="5">
        <v>25</v>
      </c>
      <c r="C176" s="5">
        <v>0</v>
      </c>
      <c r="D176" s="5">
        <v>0</v>
      </c>
      <c r="E176" s="10" t="s">
        <v>95850</v>
      </c>
      <c r="F176" s="10" t="s">
        <v>95684</v>
      </c>
      <c r="G176" s="10" t="s">
        <v>95684</v>
      </c>
      <c r="H176" s="10" t="s">
        <v>95684</v>
      </c>
      <c r="I176" s="10" t="s">
        <v>95684</v>
      </c>
    </row>
    <row r="177" spans="1:9" x14ac:dyDescent="0.15">
      <c r="A177" s="5">
        <v>5050</v>
      </c>
      <c r="B177" s="5">
        <v>25</v>
      </c>
      <c r="C177" s="5">
        <v>129</v>
      </c>
      <c r="D177" s="5">
        <v>102</v>
      </c>
      <c r="E177" s="8" t="s">
        <v>95851</v>
      </c>
      <c r="F177" s="8">
        <v>0</v>
      </c>
      <c r="G177" s="8">
        <v>0</v>
      </c>
      <c r="H177" s="8">
        <v>0</v>
      </c>
      <c r="I177" s="8">
        <v>0</v>
      </c>
    </row>
    <row r="178" spans="1:9" x14ac:dyDescent="0.15">
      <c r="A178" s="5">
        <v>5100</v>
      </c>
      <c r="B178" s="5">
        <v>25</v>
      </c>
      <c r="C178" s="5">
        <v>130</v>
      </c>
      <c r="D178" s="5">
        <v>102</v>
      </c>
      <c r="E178" s="12" t="s">
        <v>95852</v>
      </c>
      <c r="F178" s="12">
        <v>2597</v>
      </c>
      <c r="G178" s="12">
        <v>307288</v>
      </c>
      <c r="H178" s="12">
        <v>2602</v>
      </c>
      <c r="I178" s="12">
        <v>2604</v>
      </c>
    </row>
    <row r="179" spans="1:9" x14ac:dyDescent="0.15">
      <c r="A179" s="5">
        <v>5150</v>
      </c>
      <c r="B179" s="5">
        <v>25</v>
      </c>
      <c r="C179" s="5">
        <v>131</v>
      </c>
      <c r="D179" s="5">
        <v>102</v>
      </c>
      <c r="E179" s="8" t="s">
        <v>95853</v>
      </c>
      <c r="F179" s="8">
        <v>1675674</v>
      </c>
      <c r="G179" s="8">
        <v>3100332</v>
      </c>
      <c r="H179" s="8">
        <v>1932509</v>
      </c>
      <c r="I179" s="8">
        <v>1945136</v>
      </c>
    </row>
    <row r="180" spans="1:9" x14ac:dyDescent="0.15">
      <c r="A180" s="5">
        <v>5160</v>
      </c>
      <c r="B180" s="5">
        <v>25</v>
      </c>
      <c r="C180" s="5">
        <v>131</v>
      </c>
      <c r="D180" s="5">
        <v>90</v>
      </c>
      <c r="E180" s="12" t="s">
        <v>95854</v>
      </c>
      <c r="F180" s="12">
        <v>0</v>
      </c>
      <c r="G180" s="12">
        <v>0</v>
      </c>
      <c r="H180" s="12">
        <v>0</v>
      </c>
      <c r="I180" s="12">
        <v>0</v>
      </c>
    </row>
    <row r="181" spans="1:9" x14ac:dyDescent="0.15">
      <c r="A181" s="5">
        <v>5170</v>
      </c>
      <c r="B181" s="5">
        <v>25</v>
      </c>
      <c r="C181" s="5">
        <v>131</v>
      </c>
      <c r="D181" s="5">
        <v>90</v>
      </c>
      <c r="E181" s="8" t="s">
        <v>95855</v>
      </c>
      <c r="F181" s="8">
        <v>0</v>
      </c>
      <c r="G181" s="8">
        <v>0</v>
      </c>
      <c r="H181" s="8">
        <v>0</v>
      </c>
      <c r="I181" s="8">
        <v>0</v>
      </c>
    </row>
    <row r="182" spans="1:9" x14ac:dyDescent="0.15">
      <c r="A182" s="5">
        <v>5180</v>
      </c>
      <c r="B182" s="5">
        <v>25</v>
      </c>
      <c r="C182" s="5">
        <v>131</v>
      </c>
      <c r="D182" s="5">
        <v>102</v>
      </c>
      <c r="E182" s="12" t="s">
        <v>95856</v>
      </c>
      <c r="F182" s="12">
        <v>0</v>
      </c>
      <c r="G182" s="12">
        <v>0</v>
      </c>
      <c r="H182" s="12">
        <v>0</v>
      </c>
      <c r="I182" s="12">
        <v>0</v>
      </c>
    </row>
    <row r="183" spans="1:9" x14ac:dyDescent="0.15">
      <c r="A183" s="5">
        <v>5190</v>
      </c>
      <c r="B183" s="5">
        <v>25</v>
      </c>
      <c r="C183" s="5">
        <v>131</v>
      </c>
      <c r="D183" s="5">
        <v>102</v>
      </c>
      <c r="E183" s="8" t="s">
        <v>95857</v>
      </c>
      <c r="F183" s="8">
        <v>0</v>
      </c>
      <c r="G183" s="8">
        <v>0</v>
      </c>
      <c r="H183" s="8">
        <v>0</v>
      </c>
      <c r="I183" s="8">
        <v>0</v>
      </c>
    </row>
    <row r="184" spans="1:9" x14ac:dyDescent="0.15">
      <c r="A184" s="5">
        <v>5200</v>
      </c>
      <c r="B184" s="5">
        <v>25</v>
      </c>
      <c r="C184" s="5">
        <v>131</v>
      </c>
      <c r="D184" s="5">
        <v>102</v>
      </c>
      <c r="E184" s="12" t="s">
        <v>95858</v>
      </c>
      <c r="F184" s="12">
        <v>0</v>
      </c>
      <c r="G184" s="12">
        <v>0</v>
      </c>
      <c r="H184" s="12">
        <v>0</v>
      </c>
      <c r="I184" s="12">
        <v>0</v>
      </c>
    </row>
    <row r="185" spans="1:9" x14ac:dyDescent="0.15">
      <c r="A185" s="5">
        <v>5250</v>
      </c>
      <c r="B185" s="5">
        <v>25</v>
      </c>
      <c r="C185" s="5">
        <v>131</v>
      </c>
      <c r="D185" s="5">
        <v>102</v>
      </c>
      <c r="E185" s="8" t="s">
        <v>95858</v>
      </c>
      <c r="F185" s="8">
        <v>0</v>
      </c>
      <c r="G185" s="8">
        <v>0</v>
      </c>
      <c r="H185" s="8">
        <v>0</v>
      </c>
      <c r="I185" s="8">
        <v>0</v>
      </c>
    </row>
    <row r="186" spans="1:9" x14ac:dyDescent="0.15">
      <c r="A186" s="5">
        <v>5420</v>
      </c>
      <c r="B186" s="5">
        <v>25</v>
      </c>
      <c r="C186" s="5">
        <v>133</v>
      </c>
      <c r="D186" s="5">
        <v>5</v>
      </c>
      <c r="E186" s="12" t="s">
        <v>95859</v>
      </c>
      <c r="F186" s="12">
        <v>0</v>
      </c>
      <c r="G186" s="12">
        <v>0</v>
      </c>
      <c r="H186" s="12">
        <v>0</v>
      </c>
      <c r="I186" s="12">
        <v>0</v>
      </c>
    </row>
    <row r="187" spans="1:9" x14ac:dyDescent="0.15">
      <c r="A187" s="5">
        <v>5400</v>
      </c>
      <c r="B187" s="5">
        <v>25</v>
      </c>
      <c r="C187" s="5">
        <v>140</v>
      </c>
      <c r="D187" s="5">
        <v>103</v>
      </c>
      <c r="E187" s="8" t="s">
        <v>95860</v>
      </c>
      <c r="F187" s="8">
        <v>-261252</v>
      </c>
      <c r="G187" s="8">
        <v>-782785</v>
      </c>
      <c r="H187" s="8">
        <v>173943</v>
      </c>
      <c r="I187" s="8">
        <v>421888</v>
      </c>
    </row>
    <row r="188" spans="1:9" x14ac:dyDescent="0.15">
      <c r="A188" s="5">
        <v>5410</v>
      </c>
      <c r="B188" s="5">
        <v>25</v>
      </c>
      <c r="C188" s="5">
        <v>141</v>
      </c>
      <c r="D188" s="5">
        <v>118</v>
      </c>
      <c r="E188" s="12" t="s">
        <v>95861</v>
      </c>
      <c r="F188" s="12">
        <v>-58930</v>
      </c>
      <c r="G188" s="12">
        <v>-329858</v>
      </c>
      <c r="H188" s="12">
        <v>-31140</v>
      </c>
      <c r="I188" s="12">
        <v>-127834</v>
      </c>
    </row>
    <row r="189" spans="1:9" x14ac:dyDescent="0.15">
      <c r="A189" s="5">
        <v>5450</v>
      </c>
      <c r="B189" s="5">
        <v>25</v>
      </c>
      <c r="C189" s="5">
        <v>132</v>
      </c>
      <c r="D189" s="5">
        <v>105</v>
      </c>
      <c r="E189" s="8" t="s">
        <v>95862</v>
      </c>
      <c r="F189" s="8">
        <v>99233</v>
      </c>
      <c r="G189" s="8">
        <v>217117</v>
      </c>
      <c r="H189" s="8">
        <v>231758</v>
      </c>
      <c r="I189" s="8">
        <v>231994</v>
      </c>
    </row>
    <row r="190" spans="1:9" x14ac:dyDescent="0.15">
      <c r="A190" s="5">
        <v>5460</v>
      </c>
      <c r="B190" s="5">
        <v>25</v>
      </c>
      <c r="C190" s="5">
        <v>215</v>
      </c>
      <c r="D190" s="5">
        <v>135</v>
      </c>
      <c r="E190" s="12" t="s">
        <v>95747</v>
      </c>
      <c r="F190" s="12">
        <v>0</v>
      </c>
      <c r="G190" s="12">
        <v>0</v>
      </c>
      <c r="H190" s="12">
        <v>0</v>
      </c>
      <c r="I190" s="12">
        <v>0</v>
      </c>
    </row>
    <row r="191" spans="1:9" x14ac:dyDescent="0.15">
      <c r="A191" s="5">
        <v>5470</v>
      </c>
      <c r="B191" s="5">
        <v>25</v>
      </c>
      <c r="C191" s="5">
        <v>220</v>
      </c>
      <c r="D191" s="5">
        <v>135</v>
      </c>
      <c r="E191" s="8" t="s">
        <v>95750</v>
      </c>
      <c r="F191" s="15">
        <v>0</v>
      </c>
      <c r="G191" s="15">
        <v>0</v>
      </c>
      <c r="H191" s="15">
        <v>0</v>
      </c>
      <c r="I191" s="15">
        <v>0</v>
      </c>
    </row>
    <row r="192" spans="1:9" x14ac:dyDescent="0.15">
      <c r="A192" s="5">
        <v>5480</v>
      </c>
      <c r="B192" s="5">
        <v>25</v>
      </c>
      <c r="C192" s="5">
        <v>212</v>
      </c>
      <c r="D192" s="5">
        <v>135</v>
      </c>
      <c r="E192" s="12" t="s">
        <v>95863</v>
      </c>
      <c r="F192" s="12">
        <v>0</v>
      </c>
      <c r="G192" s="12">
        <v>0</v>
      </c>
      <c r="H192" s="12">
        <v>0</v>
      </c>
      <c r="I192" s="12">
        <v>0</v>
      </c>
    </row>
    <row r="193" spans="1:9" x14ac:dyDescent="0.15">
      <c r="A193" s="5">
        <v>0</v>
      </c>
      <c r="B193" s="5">
        <v>0</v>
      </c>
      <c r="C193" s="5">
        <v>0</v>
      </c>
      <c r="D193" s="5">
        <v>0</v>
      </c>
      <c r="E193" s="8" t="s">
        <v>95684</v>
      </c>
      <c r="F193" s="8" t="s">
        <v>95684</v>
      </c>
      <c r="G193" s="8" t="s">
        <v>95684</v>
      </c>
      <c r="H193" s="8" t="s">
        <v>95684</v>
      </c>
      <c r="I193" s="8" t="s">
        <v>95684</v>
      </c>
    </row>
    <row r="194" spans="1:9" x14ac:dyDescent="0.15">
      <c r="A194" s="5">
        <v>0</v>
      </c>
      <c r="B194" s="5">
        <v>30</v>
      </c>
      <c r="C194" s="5">
        <v>0</v>
      </c>
      <c r="D194" s="5">
        <v>0</v>
      </c>
      <c r="E194" s="10" t="s">
        <v>95864</v>
      </c>
      <c r="F194" s="10" t="s">
        <v>95684</v>
      </c>
      <c r="G194" s="10" t="s">
        <v>95684</v>
      </c>
      <c r="H194" s="10" t="s">
        <v>95684</v>
      </c>
      <c r="I194" s="10" t="s">
        <v>95684</v>
      </c>
    </row>
    <row r="195" spans="1:9" x14ac:dyDescent="0.15">
      <c r="A195" s="5">
        <v>6050</v>
      </c>
      <c r="B195" s="5">
        <v>30</v>
      </c>
      <c r="C195" s="5">
        <v>145</v>
      </c>
      <c r="D195" s="5">
        <v>15</v>
      </c>
      <c r="E195" s="8" t="s">
        <v>95865</v>
      </c>
      <c r="F195" s="8">
        <v>8752672</v>
      </c>
      <c r="G195" s="8">
        <v>9878564</v>
      </c>
      <c r="H195" s="8">
        <v>10767863</v>
      </c>
      <c r="I195" s="8">
        <v>10937784</v>
      </c>
    </row>
    <row r="196" spans="1:9" x14ac:dyDescent="0.15">
      <c r="A196" s="5">
        <v>6070</v>
      </c>
      <c r="B196" s="5">
        <v>30</v>
      </c>
      <c r="C196" s="5">
        <v>145</v>
      </c>
      <c r="D196" s="5">
        <v>15</v>
      </c>
      <c r="E196" s="12" t="s">
        <v>95865</v>
      </c>
      <c r="F196" s="12">
        <v>0</v>
      </c>
      <c r="G196" s="12">
        <v>0</v>
      </c>
      <c r="H196" s="12">
        <v>0</v>
      </c>
      <c r="I196" s="12">
        <v>0</v>
      </c>
    </row>
    <row r="197" spans="1:9" x14ac:dyDescent="0.15">
      <c r="A197" s="5">
        <v>6100</v>
      </c>
      <c r="B197" s="5">
        <v>30</v>
      </c>
      <c r="C197" s="5">
        <v>145</v>
      </c>
      <c r="D197" s="5">
        <v>15</v>
      </c>
      <c r="E197" s="8" t="s">
        <v>95865</v>
      </c>
      <c r="F197" s="8">
        <v>0</v>
      </c>
      <c r="G197" s="8">
        <v>0</v>
      </c>
      <c r="H197" s="8">
        <v>0</v>
      </c>
      <c r="I197" s="8">
        <v>0</v>
      </c>
    </row>
    <row r="198" spans="1:9" x14ac:dyDescent="0.15">
      <c r="A198" s="5">
        <v>6150</v>
      </c>
      <c r="B198" s="5">
        <v>30</v>
      </c>
      <c r="C198" s="5">
        <v>147</v>
      </c>
      <c r="D198" s="5">
        <v>20</v>
      </c>
      <c r="E198" s="12" t="s">
        <v>95866</v>
      </c>
      <c r="F198" s="12">
        <v>0</v>
      </c>
      <c r="G198" s="12">
        <v>0</v>
      </c>
      <c r="H198" s="12">
        <v>0</v>
      </c>
      <c r="I198" s="12">
        <v>0</v>
      </c>
    </row>
    <row r="199" spans="1:9" x14ac:dyDescent="0.15">
      <c r="A199" s="5">
        <v>6200</v>
      </c>
      <c r="B199" s="5">
        <v>30</v>
      </c>
      <c r="C199" s="5">
        <v>147</v>
      </c>
      <c r="D199" s="5">
        <v>20</v>
      </c>
      <c r="E199" s="8" t="s">
        <v>95867</v>
      </c>
      <c r="F199" s="8">
        <v>0</v>
      </c>
      <c r="G199" s="8">
        <v>0</v>
      </c>
      <c r="H199" s="8">
        <v>0</v>
      </c>
      <c r="I199" s="8">
        <v>0</v>
      </c>
    </row>
    <row r="200" spans="1:9" x14ac:dyDescent="0.15">
      <c r="A200" s="5">
        <v>0</v>
      </c>
      <c r="B200" s="5">
        <v>0</v>
      </c>
      <c r="C200" s="5">
        <v>0</v>
      </c>
      <c r="D200" s="5">
        <v>0</v>
      </c>
      <c r="E200" s="14" t="s">
        <v>95868</v>
      </c>
      <c r="F200" s="7">
        <v>8752672</v>
      </c>
      <c r="G200" s="7">
        <v>9878564</v>
      </c>
      <c r="H200" s="7">
        <v>10767863</v>
      </c>
      <c r="I200" s="7">
        <v>10937784</v>
      </c>
    </row>
    <row r="201" spans="1:9" x14ac:dyDescent="0.15">
      <c r="A201" s="5">
        <v>6250</v>
      </c>
      <c r="B201" s="5">
        <v>30</v>
      </c>
      <c r="C201" s="5">
        <v>150</v>
      </c>
      <c r="D201" s="5">
        <v>25</v>
      </c>
      <c r="E201" s="8" t="s">
        <v>95869</v>
      </c>
      <c r="F201" s="8">
        <v>7453948</v>
      </c>
      <c r="G201" s="8">
        <v>8774581</v>
      </c>
      <c r="H201" s="8">
        <v>9296249</v>
      </c>
      <c r="I201" s="8">
        <v>10094308</v>
      </c>
    </row>
    <row r="202" spans="1:9" x14ac:dyDescent="0.15">
      <c r="A202" s="5">
        <v>6270</v>
      </c>
      <c r="B202" s="5">
        <v>30</v>
      </c>
      <c r="C202" s="5">
        <v>150</v>
      </c>
      <c r="D202" s="5">
        <v>25</v>
      </c>
      <c r="E202" s="12" t="s">
        <v>95869</v>
      </c>
      <c r="F202" s="12">
        <v>0</v>
      </c>
      <c r="G202" s="12">
        <v>0</v>
      </c>
      <c r="H202" s="12">
        <v>0</v>
      </c>
      <c r="I202" s="12">
        <v>0</v>
      </c>
    </row>
    <row r="203" spans="1:9" x14ac:dyDescent="0.15">
      <c r="A203" s="5">
        <v>6300</v>
      </c>
      <c r="B203" s="5">
        <v>30</v>
      </c>
      <c r="C203" s="5">
        <v>150</v>
      </c>
      <c r="D203" s="5">
        <v>25</v>
      </c>
      <c r="E203" s="8" t="s">
        <v>95869</v>
      </c>
      <c r="F203" s="8">
        <v>0</v>
      </c>
      <c r="G203" s="8">
        <v>0</v>
      </c>
      <c r="H203" s="8">
        <v>0</v>
      </c>
      <c r="I203" s="8">
        <v>0</v>
      </c>
    </row>
    <row r="204" spans="1:9" x14ac:dyDescent="0.15">
      <c r="A204" s="5">
        <v>6350</v>
      </c>
      <c r="B204" s="5">
        <v>30</v>
      </c>
      <c r="C204" s="5">
        <v>152</v>
      </c>
      <c r="D204" s="5">
        <v>95</v>
      </c>
      <c r="E204" s="12" t="s">
        <v>95870</v>
      </c>
      <c r="F204" s="12">
        <v>0</v>
      </c>
      <c r="G204" s="12">
        <v>0</v>
      </c>
      <c r="H204" s="12">
        <v>0</v>
      </c>
      <c r="I204" s="12">
        <v>0</v>
      </c>
    </row>
    <row r="205" spans="1:9" x14ac:dyDescent="0.15">
      <c r="A205" s="5">
        <v>0</v>
      </c>
      <c r="B205" s="5">
        <v>0</v>
      </c>
      <c r="C205" s="5">
        <v>0</v>
      </c>
      <c r="D205" s="5">
        <v>0</v>
      </c>
      <c r="E205" s="14" t="s">
        <v>95871</v>
      </c>
      <c r="F205" s="7">
        <v>1298724</v>
      </c>
      <c r="G205" s="7">
        <v>1103983</v>
      </c>
      <c r="H205" s="7">
        <v>1471614</v>
      </c>
      <c r="I205" s="7">
        <v>843476</v>
      </c>
    </row>
    <row r="206" spans="1:9" x14ac:dyDescent="0.15">
      <c r="A206" s="5">
        <v>6400</v>
      </c>
      <c r="B206" s="5">
        <v>30</v>
      </c>
      <c r="C206" s="5">
        <v>157</v>
      </c>
      <c r="D206" s="5">
        <v>45</v>
      </c>
      <c r="E206" s="12" t="s">
        <v>95872</v>
      </c>
      <c r="F206" s="12">
        <v>0</v>
      </c>
      <c r="G206" s="12">
        <v>0</v>
      </c>
      <c r="H206" s="12">
        <v>0</v>
      </c>
      <c r="I206" s="12">
        <v>0</v>
      </c>
    </row>
    <row r="207" spans="1:9" x14ac:dyDescent="0.15">
      <c r="A207" s="5">
        <v>6420</v>
      </c>
      <c r="B207" s="5">
        <v>30</v>
      </c>
      <c r="C207" s="5">
        <v>156</v>
      </c>
      <c r="D207" s="5">
        <v>55</v>
      </c>
      <c r="E207" s="8" t="s">
        <v>95873</v>
      </c>
      <c r="F207" s="8">
        <v>0</v>
      </c>
      <c r="G207" s="8">
        <v>0</v>
      </c>
      <c r="H207" s="8">
        <v>0</v>
      </c>
      <c r="I207" s="8">
        <v>0</v>
      </c>
    </row>
    <row r="208" spans="1:9" x14ac:dyDescent="0.15">
      <c r="A208" s="5">
        <v>6450</v>
      </c>
      <c r="B208" s="5">
        <v>30</v>
      </c>
      <c r="C208" s="5">
        <v>156</v>
      </c>
      <c r="D208" s="5">
        <v>55</v>
      </c>
      <c r="E208" s="13" t="s">
        <v>95874</v>
      </c>
      <c r="F208" s="12">
        <v>55046</v>
      </c>
      <c r="G208" s="12">
        <v>73022</v>
      </c>
      <c r="H208" s="12">
        <v>108705</v>
      </c>
      <c r="I208" s="12">
        <v>50215</v>
      </c>
    </row>
    <row r="209" spans="1:9" x14ac:dyDescent="0.15">
      <c r="A209" s="5">
        <v>6470</v>
      </c>
      <c r="B209" s="5">
        <v>30</v>
      </c>
      <c r="C209" s="5">
        <v>156</v>
      </c>
      <c r="D209" s="5">
        <v>55</v>
      </c>
      <c r="E209" s="8" t="s">
        <v>95875</v>
      </c>
      <c r="F209" s="8">
        <v>0</v>
      </c>
      <c r="G209" s="8">
        <v>0</v>
      </c>
      <c r="H209" s="8">
        <v>0</v>
      </c>
      <c r="I209" s="8">
        <v>0</v>
      </c>
    </row>
    <row r="210" spans="1:9" x14ac:dyDescent="0.15">
      <c r="A210" s="5">
        <v>6490</v>
      </c>
      <c r="B210" s="5">
        <v>30</v>
      </c>
      <c r="C210" s="5">
        <v>156</v>
      </c>
      <c r="D210" s="5">
        <v>55</v>
      </c>
      <c r="E210" s="12" t="s">
        <v>95876</v>
      </c>
      <c r="F210" s="12">
        <v>0</v>
      </c>
      <c r="G210" s="12">
        <v>0</v>
      </c>
      <c r="H210" s="12">
        <v>0</v>
      </c>
      <c r="I210" s="12">
        <v>0</v>
      </c>
    </row>
    <row r="211" spans="1:9" x14ac:dyDescent="0.15">
      <c r="A211" s="5">
        <v>6500</v>
      </c>
      <c r="B211" s="5">
        <v>30</v>
      </c>
      <c r="C211" s="5">
        <v>155</v>
      </c>
      <c r="D211" s="5">
        <v>35</v>
      </c>
      <c r="E211" s="8" t="s">
        <v>95877</v>
      </c>
      <c r="F211" s="8">
        <v>0</v>
      </c>
      <c r="G211" s="8">
        <v>0</v>
      </c>
      <c r="H211" s="8">
        <v>0</v>
      </c>
      <c r="I211" s="8">
        <v>0</v>
      </c>
    </row>
    <row r="212" spans="1:9" x14ac:dyDescent="0.15">
      <c r="A212" s="5">
        <v>6550</v>
      </c>
      <c r="B212" s="5">
        <v>30</v>
      </c>
      <c r="C212" s="5">
        <v>158</v>
      </c>
      <c r="D212" s="5">
        <v>35</v>
      </c>
      <c r="E212" s="12" t="s">
        <v>95878</v>
      </c>
      <c r="F212" s="12">
        <v>0</v>
      </c>
      <c r="G212" s="12">
        <v>0</v>
      </c>
      <c r="H212" s="12">
        <v>0</v>
      </c>
      <c r="I212" s="12">
        <v>0</v>
      </c>
    </row>
    <row r="213" spans="1:9" x14ac:dyDescent="0.15">
      <c r="A213" s="5">
        <v>6560</v>
      </c>
      <c r="B213" s="5">
        <v>30</v>
      </c>
      <c r="C213" s="5">
        <v>155</v>
      </c>
      <c r="D213" s="5">
        <v>35</v>
      </c>
      <c r="E213" s="8" t="s">
        <v>95879</v>
      </c>
      <c r="F213" s="8">
        <v>0</v>
      </c>
      <c r="G213" s="8">
        <v>0</v>
      </c>
      <c r="H213" s="8">
        <v>0</v>
      </c>
      <c r="I213" s="8">
        <v>0</v>
      </c>
    </row>
    <row r="214" spans="1:9" x14ac:dyDescent="0.15">
      <c r="A214" s="5">
        <v>6565</v>
      </c>
      <c r="B214" s="5">
        <v>30</v>
      </c>
      <c r="C214" s="5">
        <v>155</v>
      </c>
      <c r="D214" s="5">
        <v>35</v>
      </c>
      <c r="E214" s="12" t="s">
        <v>95880</v>
      </c>
      <c r="F214" s="12">
        <v>0</v>
      </c>
      <c r="G214" s="12">
        <v>0</v>
      </c>
      <c r="H214" s="12">
        <v>0</v>
      </c>
      <c r="I214" s="12">
        <v>0</v>
      </c>
    </row>
    <row r="215" spans="1:9" x14ac:dyDescent="0.15">
      <c r="A215" s="5">
        <v>6570</v>
      </c>
      <c r="B215" s="5">
        <v>30</v>
      </c>
      <c r="C215" s="5">
        <v>159</v>
      </c>
      <c r="D215" s="5">
        <v>35</v>
      </c>
      <c r="E215" s="8" t="s">
        <v>95881</v>
      </c>
      <c r="F215" s="8">
        <v>0</v>
      </c>
      <c r="G215" s="8">
        <v>0</v>
      </c>
      <c r="H215" s="8">
        <v>0</v>
      </c>
      <c r="I215" s="8">
        <v>0</v>
      </c>
    </row>
    <row r="216" spans="1:9" x14ac:dyDescent="0.15">
      <c r="A216" s="5">
        <v>6600</v>
      </c>
      <c r="B216" s="5">
        <v>30</v>
      </c>
      <c r="C216" s="5">
        <v>160</v>
      </c>
      <c r="D216" s="5">
        <v>95</v>
      </c>
      <c r="E216" s="12" t="s">
        <v>95882</v>
      </c>
      <c r="F216" s="12">
        <v>173817</v>
      </c>
      <c r="G216" s="12">
        <v>231708</v>
      </c>
      <c r="H216" s="12">
        <v>277792</v>
      </c>
      <c r="I216" s="12">
        <v>279657</v>
      </c>
    </row>
    <row r="217" spans="1:9" x14ac:dyDescent="0.15">
      <c r="A217" s="5">
        <v>6620</v>
      </c>
      <c r="B217" s="5">
        <v>30</v>
      </c>
      <c r="C217" s="5">
        <v>160</v>
      </c>
      <c r="D217" s="5">
        <v>95</v>
      </c>
      <c r="E217" s="8" t="s">
        <v>95883</v>
      </c>
      <c r="F217" s="8">
        <v>0</v>
      </c>
      <c r="G217" s="8">
        <v>0</v>
      </c>
      <c r="H217" s="8">
        <v>0</v>
      </c>
      <c r="I217" s="8">
        <v>0</v>
      </c>
    </row>
    <row r="218" spans="1:9" x14ac:dyDescent="0.15">
      <c r="A218" s="5">
        <v>6650</v>
      </c>
      <c r="B218" s="5">
        <v>30</v>
      </c>
      <c r="C218" s="5">
        <v>162</v>
      </c>
      <c r="D218" s="5">
        <v>120</v>
      </c>
      <c r="E218" s="12" t="s">
        <v>95884</v>
      </c>
      <c r="F218" s="12">
        <v>0</v>
      </c>
      <c r="G218" s="12">
        <v>0</v>
      </c>
      <c r="H218" s="12">
        <v>0</v>
      </c>
      <c r="I218" s="12">
        <v>0</v>
      </c>
    </row>
    <row r="219" spans="1:9" x14ac:dyDescent="0.15">
      <c r="A219" s="5">
        <v>6580</v>
      </c>
      <c r="B219" s="5">
        <v>30</v>
      </c>
      <c r="C219" s="5">
        <v>155</v>
      </c>
      <c r="D219" s="5">
        <v>35</v>
      </c>
      <c r="E219" s="8" t="s">
        <v>95885</v>
      </c>
      <c r="F219" s="8">
        <v>0</v>
      </c>
      <c r="G219" s="8">
        <v>0</v>
      </c>
      <c r="H219" s="8">
        <v>0</v>
      </c>
      <c r="I219" s="8">
        <v>0</v>
      </c>
    </row>
    <row r="220" spans="1:9" x14ac:dyDescent="0.15">
      <c r="A220" s="5">
        <v>6700</v>
      </c>
      <c r="B220" s="5">
        <v>30</v>
      </c>
      <c r="C220" s="5">
        <v>155</v>
      </c>
      <c r="D220" s="5">
        <v>21</v>
      </c>
      <c r="E220" s="12" t="s">
        <v>95886</v>
      </c>
      <c r="F220" s="12">
        <v>0</v>
      </c>
      <c r="G220" s="12">
        <v>0</v>
      </c>
      <c r="H220" s="12">
        <v>0</v>
      </c>
      <c r="I220" s="12">
        <v>0</v>
      </c>
    </row>
    <row r="221" spans="1:9" x14ac:dyDescent="0.15">
      <c r="A221" s="5">
        <v>6750</v>
      </c>
      <c r="B221" s="5">
        <v>30</v>
      </c>
      <c r="C221" s="5">
        <v>155</v>
      </c>
      <c r="D221" s="5">
        <v>35</v>
      </c>
      <c r="E221" s="8" t="s">
        <v>95887</v>
      </c>
      <c r="F221" s="8">
        <v>0</v>
      </c>
      <c r="G221" s="8">
        <v>0</v>
      </c>
      <c r="H221" s="8">
        <v>0</v>
      </c>
      <c r="I221" s="8">
        <v>0</v>
      </c>
    </row>
    <row r="222" spans="1:9" x14ac:dyDescent="0.15">
      <c r="A222" s="5">
        <v>7530</v>
      </c>
      <c r="B222" s="5">
        <v>30</v>
      </c>
      <c r="C222" s="5">
        <v>207</v>
      </c>
      <c r="D222" s="5">
        <v>35</v>
      </c>
      <c r="E222" s="12" t="s">
        <v>95888</v>
      </c>
      <c r="F222" s="12">
        <v>0</v>
      </c>
      <c r="G222" s="12">
        <v>0</v>
      </c>
      <c r="H222" s="12">
        <v>0</v>
      </c>
      <c r="I222" s="12">
        <v>0</v>
      </c>
    </row>
    <row r="223" spans="1:9" x14ac:dyDescent="0.15">
      <c r="A223" s="5">
        <v>0</v>
      </c>
      <c r="B223" s="5">
        <v>0</v>
      </c>
      <c r="C223" s="5">
        <v>0</v>
      </c>
      <c r="D223" s="5">
        <v>0</v>
      </c>
      <c r="E223" s="14" t="s">
        <v>95889</v>
      </c>
      <c r="F223" s="7">
        <v>228863</v>
      </c>
      <c r="G223" s="7">
        <v>304730</v>
      </c>
      <c r="H223" s="7">
        <v>386497</v>
      </c>
      <c r="I223" s="7">
        <v>329872</v>
      </c>
    </row>
    <row r="224" spans="1:9" x14ac:dyDescent="0.15">
      <c r="A224" s="5">
        <v>6850</v>
      </c>
      <c r="B224" s="5">
        <v>30</v>
      </c>
      <c r="C224" s="5">
        <v>170</v>
      </c>
      <c r="D224" s="5">
        <v>70</v>
      </c>
      <c r="E224" s="12" t="s">
        <v>95890</v>
      </c>
      <c r="F224" s="12">
        <v>46549</v>
      </c>
      <c r="G224" s="12">
        <v>75636</v>
      </c>
      <c r="H224" s="12">
        <v>107183</v>
      </c>
      <c r="I224" s="12">
        <v>162812</v>
      </c>
    </row>
    <row r="225" spans="1:9" x14ac:dyDescent="0.15">
      <c r="A225" s="5">
        <v>6870</v>
      </c>
      <c r="B225" s="5">
        <v>30</v>
      </c>
      <c r="C225" s="5">
        <v>170</v>
      </c>
      <c r="D225" s="5">
        <v>107</v>
      </c>
      <c r="E225" s="8" t="s">
        <v>95891</v>
      </c>
      <c r="F225" s="8">
        <v>0</v>
      </c>
      <c r="G225" s="8">
        <v>0</v>
      </c>
      <c r="H225" s="8">
        <v>0</v>
      </c>
      <c r="I225" s="8">
        <v>0</v>
      </c>
    </row>
    <row r="226" spans="1:9" x14ac:dyDescent="0.15">
      <c r="A226" s="5">
        <v>6880</v>
      </c>
      <c r="B226" s="5">
        <v>30</v>
      </c>
      <c r="C226" s="5">
        <v>171</v>
      </c>
      <c r="D226" s="5">
        <v>91</v>
      </c>
      <c r="E226" s="12" t="s">
        <v>95892</v>
      </c>
      <c r="F226" s="12">
        <v>0</v>
      </c>
      <c r="G226" s="12">
        <v>0</v>
      </c>
      <c r="H226" s="12">
        <v>0</v>
      </c>
      <c r="I226" s="12">
        <v>0</v>
      </c>
    </row>
    <row r="227" spans="1:9" x14ac:dyDescent="0.15">
      <c r="A227" s="5">
        <v>6800</v>
      </c>
      <c r="B227" s="5">
        <v>30</v>
      </c>
      <c r="C227" s="5">
        <v>165</v>
      </c>
      <c r="D227" s="5">
        <v>85</v>
      </c>
      <c r="E227" s="8" t="s">
        <v>95893</v>
      </c>
      <c r="F227" s="8">
        <v>3828</v>
      </c>
      <c r="G227" s="8">
        <v>2301</v>
      </c>
      <c r="H227" s="8">
        <v>7730</v>
      </c>
      <c r="I227" s="8">
        <v>13811</v>
      </c>
    </row>
    <row r="228" spans="1:9" x14ac:dyDescent="0.15">
      <c r="A228" s="5">
        <v>6900</v>
      </c>
      <c r="B228" s="5">
        <v>30</v>
      </c>
      <c r="C228" s="5">
        <v>182</v>
      </c>
      <c r="D228" s="5">
        <v>110</v>
      </c>
      <c r="E228" s="12" t="s">
        <v>95894</v>
      </c>
      <c r="F228" s="12">
        <v>0</v>
      </c>
      <c r="G228" s="12">
        <v>0</v>
      </c>
      <c r="H228" s="12">
        <v>0</v>
      </c>
      <c r="I228" s="12">
        <v>0</v>
      </c>
    </row>
    <row r="229" spans="1:9" x14ac:dyDescent="0.15">
      <c r="A229" s="5">
        <v>7000</v>
      </c>
      <c r="B229" s="5">
        <v>30</v>
      </c>
      <c r="C229" s="5">
        <v>175</v>
      </c>
      <c r="D229" s="5">
        <v>60</v>
      </c>
      <c r="E229" s="8" t="s">
        <v>95895</v>
      </c>
      <c r="F229" s="8">
        <v>0</v>
      </c>
      <c r="G229" s="8">
        <v>0</v>
      </c>
      <c r="H229" s="8">
        <v>0</v>
      </c>
      <c r="I229" s="8">
        <v>0</v>
      </c>
    </row>
    <row r="230" spans="1:9" x14ac:dyDescent="0.15">
      <c r="A230" s="5">
        <v>20006</v>
      </c>
      <c r="B230" s="5">
        <v>30</v>
      </c>
      <c r="C230" s="5">
        <v>176</v>
      </c>
      <c r="D230" s="5">
        <v>61</v>
      </c>
      <c r="E230" s="13" t="s">
        <v>95896</v>
      </c>
      <c r="F230" s="12">
        <v>2975</v>
      </c>
      <c r="G230" s="12">
        <v>6102</v>
      </c>
      <c r="H230" s="12">
        <v>3020</v>
      </c>
      <c r="I230" s="12">
        <v>13153</v>
      </c>
    </row>
    <row r="231" spans="1:9" x14ac:dyDescent="0.15">
      <c r="A231" s="5">
        <v>7010</v>
      </c>
      <c r="B231" s="5">
        <v>30</v>
      </c>
      <c r="C231" s="5">
        <v>176</v>
      </c>
      <c r="D231" s="5">
        <v>61</v>
      </c>
      <c r="E231" s="1" t="s">
        <v>95897</v>
      </c>
      <c r="F231" s="8">
        <v>5754</v>
      </c>
      <c r="G231" s="8">
        <v>1069</v>
      </c>
      <c r="H231" s="8">
        <v>9775</v>
      </c>
      <c r="I231" s="8">
        <v>4765</v>
      </c>
    </row>
    <row r="232" spans="1:9" x14ac:dyDescent="0.15">
      <c r="A232" s="5">
        <v>7040</v>
      </c>
      <c r="B232" s="5">
        <v>30</v>
      </c>
      <c r="C232" s="5">
        <v>180</v>
      </c>
      <c r="D232" s="5">
        <v>87</v>
      </c>
      <c r="E232" s="12" t="s">
        <v>95898</v>
      </c>
      <c r="F232" s="12">
        <v>0</v>
      </c>
      <c r="G232" s="12">
        <v>0</v>
      </c>
      <c r="H232" s="12">
        <v>0</v>
      </c>
      <c r="I232" s="12">
        <v>0</v>
      </c>
    </row>
    <row r="233" spans="1:9" x14ac:dyDescent="0.15">
      <c r="A233" s="5">
        <v>9953</v>
      </c>
      <c r="B233" s="5">
        <v>30</v>
      </c>
      <c r="C233" s="5">
        <v>180</v>
      </c>
      <c r="D233" s="5">
        <v>87</v>
      </c>
      <c r="E233" s="8" t="s">
        <v>95899</v>
      </c>
      <c r="F233" s="8">
        <v>0</v>
      </c>
      <c r="G233" s="8">
        <v>0</v>
      </c>
      <c r="H233" s="8">
        <v>0</v>
      </c>
      <c r="I233" s="8">
        <v>0</v>
      </c>
    </row>
    <row r="234" spans="1:9" x14ac:dyDescent="0.15">
      <c r="A234" s="5">
        <v>7050</v>
      </c>
      <c r="B234" s="5">
        <v>30</v>
      </c>
      <c r="C234" s="5">
        <v>180</v>
      </c>
      <c r="D234" s="5">
        <v>87</v>
      </c>
      <c r="E234" s="12" t="s">
        <v>95900</v>
      </c>
      <c r="F234" s="12">
        <v>9061</v>
      </c>
      <c r="G234" s="12">
        <v>9344</v>
      </c>
      <c r="H234" s="12">
        <v>6538</v>
      </c>
      <c r="I234" s="12">
        <v>2702</v>
      </c>
    </row>
    <row r="235" spans="1:9" x14ac:dyDescent="0.15">
      <c r="A235" s="5">
        <v>7090</v>
      </c>
      <c r="B235" s="5">
        <v>30</v>
      </c>
      <c r="C235" s="5">
        <v>185</v>
      </c>
      <c r="D235" s="5">
        <v>115</v>
      </c>
      <c r="E235" s="8" t="s">
        <v>95901</v>
      </c>
      <c r="F235" s="8">
        <v>0</v>
      </c>
      <c r="G235" s="8">
        <v>0</v>
      </c>
      <c r="H235" s="8">
        <v>0</v>
      </c>
      <c r="I235" s="8">
        <v>0</v>
      </c>
    </row>
    <row r="236" spans="1:9" x14ac:dyDescent="0.15">
      <c r="A236" s="5">
        <v>9954</v>
      </c>
      <c r="B236" s="5">
        <v>30</v>
      </c>
      <c r="C236" s="5">
        <v>185</v>
      </c>
      <c r="D236" s="5">
        <v>115</v>
      </c>
      <c r="E236" s="12" t="s">
        <v>95902</v>
      </c>
      <c r="F236" s="12">
        <v>0</v>
      </c>
      <c r="G236" s="12">
        <v>0</v>
      </c>
      <c r="H236" s="12">
        <v>0</v>
      </c>
      <c r="I236" s="12">
        <v>0</v>
      </c>
    </row>
    <row r="237" spans="1:9" x14ac:dyDescent="0.15">
      <c r="A237" s="5">
        <v>20020</v>
      </c>
      <c r="B237" s="5">
        <v>30</v>
      </c>
      <c r="C237" s="5">
        <v>185</v>
      </c>
      <c r="D237" s="5">
        <v>115</v>
      </c>
      <c r="E237" s="1" t="s">
        <v>95903</v>
      </c>
      <c r="F237" s="8">
        <v>26148</v>
      </c>
      <c r="G237" s="8">
        <v>4055</v>
      </c>
      <c r="H237" s="8">
        <v>-2659</v>
      </c>
      <c r="I237" s="8">
        <v>17160</v>
      </c>
    </row>
    <row r="238" spans="1:9" x14ac:dyDescent="0.15">
      <c r="A238" s="5">
        <v>7100</v>
      </c>
      <c r="B238" s="5">
        <v>30</v>
      </c>
      <c r="C238" s="5">
        <v>185</v>
      </c>
      <c r="D238" s="5">
        <v>115</v>
      </c>
      <c r="E238" s="12" t="s">
        <v>95904</v>
      </c>
      <c r="F238" s="12">
        <v>0</v>
      </c>
      <c r="G238" s="12">
        <v>0</v>
      </c>
      <c r="H238" s="12">
        <v>0</v>
      </c>
      <c r="I238" s="12">
        <v>0</v>
      </c>
    </row>
    <row r="239" spans="1:9" x14ac:dyDescent="0.15">
      <c r="A239" s="5">
        <v>20008</v>
      </c>
      <c r="B239" s="5">
        <v>30</v>
      </c>
      <c r="C239" s="5">
        <v>185</v>
      </c>
      <c r="D239" s="5">
        <v>115</v>
      </c>
      <c r="E239" s="1" t="s">
        <v>95905</v>
      </c>
      <c r="F239" s="8">
        <v>0</v>
      </c>
      <c r="G239" s="8">
        <v>0</v>
      </c>
      <c r="H239" s="8">
        <v>0</v>
      </c>
      <c r="I239" s="8">
        <v>0</v>
      </c>
    </row>
    <row r="240" spans="1:9" x14ac:dyDescent="0.15">
      <c r="A240" s="5">
        <v>7120</v>
      </c>
      <c r="B240" s="5">
        <v>30</v>
      </c>
      <c r="C240" s="5">
        <v>185</v>
      </c>
      <c r="D240" s="5">
        <v>115</v>
      </c>
      <c r="E240" s="12" t="s">
        <v>95906</v>
      </c>
      <c r="F240" s="12">
        <v>0</v>
      </c>
      <c r="G240" s="12">
        <v>0</v>
      </c>
      <c r="H240" s="12">
        <v>0</v>
      </c>
      <c r="I240" s="12">
        <v>0</v>
      </c>
    </row>
    <row r="241" spans="1:9" x14ac:dyDescent="0.15">
      <c r="A241" s="5">
        <v>7150</v>
      </c>
      <c r="B241" s="5">
        <v>30</v>
      </c>
      <c r="C241" s="5">
        <v>184</v>
      </c>
      <c r="D241" s="5">
        <v>90</v>
      </c>
      <c r="E241" s="1" t="s">
        <v>95907</v>
      </c>
      <c r="F241" s="8">
        <v>0</v>
      </c>
      <c r="G241" s="8">
        <v>0</v>
      </c>
      <c r="H241" s="8">
        <v>0</v>
      </c>
      <c r="I241" s="8">
        <v>0</v>
      </c>
    </row>
    <row r="242" spans="1:9" x14ac:dyDescent="0.15">
      <c r="A242" s="5">
        <v>0</v>
      </c>
      <c r="B242" s="5">
        <v>0</v>
      </c>
      <c r="C242" s="5">
        <v>0</v>
      </c>
      <c r="D242" s="5">
        <v>0</v>
      </c>
      <c r="E242" s="14" t="s">
        <v>95908</v>
      </c>
      <c r="F242" s="7">
        <v>1001324</v>
      </c>
      <c r="G242" s="7">
        <v>724036</v>
      </c>
      <c r="H242" s="7">
        <v>982066</v>
      </c>
      <c r="I242" s="7">
        <v>332227</v>
      </c>
    </row>
    <row r="243" spans="1:9" x14ac:dyDescent="0.15">
      <c r="A243" s="5">
        <v>7250</v>
      </c>
      <c r="B243" s="5">
        <v>30</v>
      </c>
      <c r="C243" s="5">
        <v>190</v>
      </c>
      <c r="D243" s="5">
        <v>65</v>
      </c>
      <c r="E243" s="8" t="s">
        <v>95909</v>
      </c>
      <c r="F243" s="8">
        <v>338352</v>
      </c>
      <c r="G243" s="8">
        <v>243919</v>
      </c>
      <c r="H243" s="8">
        <v>313860</v>
      </c>
      <c r="I243" s="8">
        <v>52883</v>
      </c>
    </row>
    <row r="244" spans="1:9" x14ac:dyDescent="0.15">
      <c r="A244" s="5">
        <v>7300</v>
      </c>
      <c r="B244" s="5">
        <v>30</v>
      </c>
      <c r="C244" s="5">
        <v>190</v>
      </c>
      <c r="D244" s="5">
        <v>65</v>
      </c>
      <c r="E244" s="12" t="s">
        <v>95910</v>
      </c>
      <c r="F244" s="12">
        <v>0</v>
      </c>
      <c r="G244" s="12">
        <v>0</v>
      </c>
      <c r="H244" s="12">
        <v>-49961</v>
      </c>
      <c r="I244" s="12">
        <v>32540</v>
      </c>
    </row>
    <row r="245" spans="1:9" x14ac:dyDescent="0.15">
      <c r="A245" s="5">
        <v>7320</v>
      </c>
      <c r="B245" s="5">
        <v>30</v>
      </c>
      <c r="C245" s="5">
        <v>192</v>
      </c>
      <c r="D245" s="5">
        <v>66</v>
      </c>
      <c r="E245" s="8" t="s">
        <v>95911</v>
      </c>
      <c r="F245" s="8">
        <v>0</v>
      </c>
      <c r="G245" s="8">
        <v>0</v>
      </c>
      <c r="H245" s="8">
        <v>0</v>
      </c>
      <c r="I245" s="8">
        <v>0</v>
      </c>
    </row>
    <row r="246" spans="1:9" x14ac:dyDescent="0.15">
      <c r="A246" s="5">
        <v>7230</v>
      </c>
      <c r="B246" s="5">
        <v>30</v>
      </c>
      <c r="C246" s="5">
        <v>196</v>
      </c>
      <c r="D246" s="5">
        <v>104</v>
      </c>
      <c r="E246" s="12" t="s">
        <v>95912</v>
      </c>
      <c r="F246" s="12">
        <v>17058</v>
      </c>
      <c r="G246" s="12">
        <v>-803</v>
      </c>
      <c r="H246" s="12">
        <v>102</v>
      </c>
      <c r="I246" s="12">
        <v>-1141</v>
      </c>
    </row>
    <row r="247" spans="1:9" x14ac:dyDescent="0.15">
      <c r="A247" s="5">
        <v>7200</v>
      </c>
      <c r="B247" s="5">
        <v>30</v>
      </c>
      <c r="C247" s="5">
        <v>195</v>
      </c>
      <c r="D247" s="5">
        <v>88</v>
      </c>
      <c r="E247" s="8" t="s">
        <v>95913</v>
      </c>
      <c r="F247" s="8">
        <v>0</v>
      </c>
      <c r="G247" s="8">
        <v>-40388</v>
      </c>
      <c r="H247" s="8">
        <v>-23486</v>
      </c>
      <c r="I247" s="8">
        <v>0</v>
      </c>
    </row>
    <row r="248" spans="1:9" x14ac:dyDescent="0.15">
      <c r="A248" s="5">
        <v>20011</v>
      </c>
      <c r="B248" s="5">
        <v>30</v>
      </c>
      <c r="C248" s="5">
        <v>195</v>
      </c>
      <c r="D248" s="5">
        <v>88</v>
      </c>
      <c r="E248" s="13" t="s">
        <v>95914</v>
      </c>
      <c r="F248" s="12">
        <v>0</v>
      </c>
      <c r="G248" s="12">
        <v>0</v>
      </c>
      <c r="H248" s="12">
        <v>0</v>
      </c>
      <c r="I248" s="12">
        <v>0</v>
      </c>
    </row>
    <row r="249" spans="1:9" x14ac:dyDescent="0.15">
      <c r="A249" s="5">
        <v>7350</v>
      </c>
      <c r="B249" s="5">
        <v>30</v>
      </c>
      <c r="C249" s="5">
        <v>195</v>
      </c>
      <c r="D249" s="5">
        <v>88</v>
      </c>
      <c r="E249" s="8" t="s">
        <v>95915</v>
      </c>
      <c r="F249" s="8">
        <v>0</v>
      </c>
      <c r="G249" s="8">
        <v>0</v>
      </c>
      <c r="H249" s="8">
        <v>0</v>
      </c>
      <c r="I249" s="8">
        <v>0</v>
      </c>
    </row>
    <row r="250" spans="1:9" x14ac:dyDescent="0.15">
      <c r="A250" s="5">
        <v>7400</v>
      </c>
      <c r="B250" s="5">
        <v>30</v>
      </c>
      <c r="C250" s="5">
        <v>200</v>
      </c>
      <c r="D250" s="5">
        <v>116</v>
      </c>
      <c r="E250" s="12" t="s">
        <v>95916</v>
      </c>
      <c r="F250" s="12">
        <v>0</v>
      </c>
      <c r="G250" s="12">
        <v>0</v>
      </c>
      <c r="H250" s="12">
        <v>0</v>
      </c>
      <c r="I250" s="12">
        <v>0</v>
      </c>
    </row>
    <row r="251" spans="1:9" x14ac:dyDescent="0.15">
      <c r="A251" s="5">
        <v>7470</v>
      </c>
      <c r="B251" s="5">
        <v>30</v>
      </c>
      <c r="C251" s="5">
        <v>197</v>
      </c>
      <c r="D251" s="5">
        <v>67</v>
      </c>
      <c r="E251" s="8" t="s">
        <v>95917</v>
      </c>
      <c r="F251" s="8">
        <v>0</v>
      </c>
      <c r="G251" s="8">
        <v>0</v>
      </c>
      <c r="H251" s="8">
        <v>0</v>
      </c>
      <c r="I251" s="8">
        <v>0</v>
      </c>
    </row>
    <row r="252" spans="1:9" x14ac:dyDescent="0.15">
      <c r="A252" s="5">
        <v>7480</v>
      </c>
      <c r="B252" s="5">
        <v>30</v>
      </c>
      <c r="C252" s="5">
        <v>197</v>
      </c>
      <c r="D252" s="5">
        <v>67</v>
      </c>
      <c r="E252" s="12" t="s">
        <v>95918</v>
      </c>
      <c r="F252" s="12">
        <v>0</v>
      </c>
      <c r="G252" s="12">
        <v>0</v>
      </c>
      <c r="H252" s="12">
        <v>0</v>
      </c>
      <c r="I252" s="12">
        <v>0</v>
      </c>
    </row>
    <row r="253" spans="1:9" x14ac:dyDescent="0.15">
      <c r="A253" s="5">
        <v>7540</v>
      </c>
      <c r="B253" s="5">
        <v>30</v>
      </c>
      <c r="C253" s="5">
        <v>215</v>
      </c>
      <c r="D253" s="5">
        <v>135</v>
      </c>
      <c r="E253" s="8" t="s">
        <v>95747</v>
      </c>
      <c r="F253" s="8">
        <v>0</v>
      </c>
      <c r="G253" s="8">
        <v>0</v>
      </c>
      <c r="H253" s="8">
        <v>0</v>
      </c>
      <c r="I253" s="8">
        <v>0</v>
      </c>
    </row>
    <row r="254" spans="1:9" x14ac:dyDescent="0.15">
      <c r="A254" s="5">
        <v>7660</v>
      </c>
      <c r="B254" s="5">
        <v>30</v>
      </c>
      <c r="C254" s="5">
        <v>220</v>
      </c>
      <c r="D254" s="5">
        <v>135</v>
      </c>
      <c r="E254" s="12" t="s">
        <v>95750</v>
      </c>
      <c r="F254" s="16">
        <v>0</v>
      </c>
      <c r="G254" s="16">
        <v>0</v>
      </c>
      <c r="H254" s="16">
        <v>0</v>
      </c>
      <c r="I254" s="16">
        <v>0</v>
      </c>
    </row>
    <row r="255" spans="1:9" x14ac:dyDescent="0.15">
      <c r="A255" s="5">
        <v>7670</v>
      </c>
      <c r="B255" s="5">
        <v>30</v>
      </c>
      <c r="C255" s="5">
        <v>212</v>
      </c>
      <c r="D255" s="5">
        <v>135</v>
      </c>
      <c r="E255" s="8" t="s">
        <v>95919</v>
      </c>
      <c r="F255" s="8">
        <v>0</v>
      </c>
      <c r="G255" s="8">
        <v>0</v>
      </c>
      <c r="H255" s="8">
        <v>0</v>
      </c>
      <c r="I255" s="8">
        <v>0</v>
      </c>
    </row>
    <row r="256" spans="1:9" x14ac:dyDescent="0.15">
      <c r="A256" s="5">
        <v>0</v>
      </c>
      <c r="B256" s="5">
        <v>0</v>
      </c>
      <c r="C256" s="5">
        <v>0</v>
      </c>
      <c r="D256" s="5">
        <v>0</v>
      </c>
      <c r="E256" s="8" t="s">
        <v>95684</v>
      </c>
      <c r="F256" s="8" t="s">
        <v>95684</v>
      </c>
      <c r="G256" s="8" t="s">
        <v>95684</v>
      </c>
      <c r="H256" s="8" t="s">
        <v>95684</v>
      </c>
      <c r="I256" s="8" t="s">
        <v>95684</v>
      </c>
    </row>
    <row r="257" spans="1:9" x14ac:dyDescent="0.15">
      <c r="A257" s="5">
        <v>0</v>
      </c>
      <c r="B257" s="5">
        <v>31</v>
      </c>
      <c r="C257" s="5">
        <v>0</v>
      </c>
      <c r="D257" s="5">
        <v>0</v>
      </c>
      <c r="E257" s="10" t="s">
        <v>95920</v>
      </c>
      <c r="F257" s="10" t="s">
        <v>95684</v>
      </c>
      <c r="G257" s="10" t="s">
        <v>95684</v>
      </c>
      <c r="H257" s="10" t="s">
        <v>95684</v>
      </c>
      <c r="I257" s="10" t="s">
        <v>95684</v>
      </c>
    </row>
    <row r="258" spans="1:9" x14ac:dyDescent="0.15">
      <c r="A258" s="5">
        <v>7700</v>
      </c>
      <c r="B258" s="5">
        <v>31</v>
      </c>
      <c r="C258" s="5">
        <v>201</v>
      </c>
      <c r="D258" s="5">
        <v>117</v>
      </c>
      <c r="E258" s="12" t="s">
        <v>95921</v>
      </c>
      <c r="F258" s="12">
        <v>0</v>
      </c>
      <c r="G258" s="12">
        <v>-67</v>
      </c>
      <c r="H258" s="12">
        <v>61</v>
      </c>
      <c r="I258" s="12">
        <v>21</v>
      </c>
    </row>
    <row r="259" spans="1:9" x14ac:dyDescent="0.15">
      <c r="A259" s="5">
        <v>7720</v>
      </c>
      <c r="B259" s="5">
        <v>31</v>
      </c>
      <c r="C259" s="5">
        <v>201</v>
      </c>
      <c r="D259" s="5">
        <v>117</v>
      </c>
      <c r="E259" s="8" t="s">
        <v>95922</v>
      </c>
      <c r="F259" s="8">
        <v>0</v>
      </c>
      <c r="G259" s="8">
        <v>-233232</v>
      </c>
      <c r="H259" s="8">
        <v>103218</v>
      </c>
      <c r="I259" s="8">
        <v>-97851</v>
      </c>
    </row>
    <row r="260" spans="1:9" x14ac:dyDescent="0.15">
      <c r="A260" s="5">
        <v>7740</v>
      </c>
      <c r="B260" s="5">
        <v>31</v>
      </c>
      <c r="C260" s="5">
        <v>201</v>
      </c>
      <c r="D260" s="5">
        <v>117</v>
      </c>
      <c r="E260" s="12" t="s">
        <v>95923</v>
      </c>
      <c r="F260" s="12">
        <v>0</v>
      </c>
      <c r="G260" s="12">
        <v>0</v>
      </c>
      <c r="H260" s="12">
        <v>0</v>
      </c>
      <c r="I260" s="12">
        <v>0</v>
      </c>
    </row>
    <row r="261" spans="1:9" x14ac:dyDescent="0.15">
      <c r="A261" s="5">
        <v>7760</v>
      </c>
      <c r="B261" s="5">
        <v>31</v>
      </c>
      <c r="C261" s="5">
        <v>201</v>
      </c>
      <c r="D261" s="5">
        <v>117</v>
      </c>
      <c r="E261" s="8" t="s">
        <v>95924</v>
      </c>
      <c r="F261" s="8">
        <v>0</v>
      </c>
      <c r="G261" s="8">
        <v>-5246</v>
      </c>
      <c r="H261" s="8">
        <v>-7191</v>
      </c>
      <c r="I261" s="8">
        <v>-29</v>
      </c>
    </row>
    <row r="262" spans="1:9" x14ac:dyDescent="0.15">
      <c r="A262" s="5">
        <v>7780</v>
      </c>
      <c r="B262" s="5">
        <v>31</v>
      </c>
      <c r="C262" s="5">
        <v>201</v>
      </c>
      <c r="D262" s="5">
        <v>117</v>
      </c>
      <c r="E262" s="12" t="s">
        <v>95925</v>
      </c>
      <c r="F262" s="12">
        <v>0</v>
      </c>
      <c r="G262" s="12">
        <v>0</v>
      </c>
      <c r="H262" s="12">
        <v>0</v>
      </c>
      <c r="I262" s="12">
        <v>0</v>
      </c>
    </row>
    <row r="263" spans="1:9" x14ac:dyDescent="0.15">
      <c r="A263" s="5">
        <v>7790</v>
      </c>
      <c r="B263" s="5">
        <v>31</v>
      </c>
      <c r="C263" s="5">
        <v>201</v>
      </c>
      <c r="D263" s="5">
        <v>117</v>
      </c>
      <c r="E263" s="8" t="s">
        <v>95926</v>
      </c>
      <c r="F263" s="8">
        <v>0</v>
      </c>
      <c r="G263" s="8">
        <v>160</v>
      </c>
      <c r="H263" s="8">
        <v>-579</v>
      </c>
      <c r="I263" s="8">
        <v>1165</v>
      </c>
    </row>
    <row r="264" spans="1:9" x14ac:dyDescent="0.15">
      <c r="A264" s="5">
        <v>0</v>
      </c>
      <c r="B264" s="5">
        <v>0</v>
      </c>
      <c r="C264" s="5">
        <v>0</v>
      </c>
      <c r="D264" s="5">
        <v>0</v>
      </c>
      <c r="E264" s="8" t="s">
        <v>95684</v>
      </c>
      <c r="F264" s="8" t="s">
        <v>95684</v>
      </c>
      <c r="G264" s="8" t="s">
        <v>95684</v>
      </c>
      <c r="H264" s="8" t="s">
        <v>95684</v>
      </c>
      <c r="I264" s="8" t="s">
        <v>95684</v>
      </c>
    </row>
    <row r="265" spans="1:9" x14ac:dyDescent="0.15">
      <c r="A265" s="5">
        <v>0</v>
      </c>
      <c r="B265" s="5">
        <v>32</v>
      </c>
      <c r="C265" s="5">
        <v>0</v>
      </c>
      <c r="D265" s="5">
        <v>0</v>
      </c>
      <c r="E265" s="10" t="s">
        <v>95927</v>
      </c>
      <c r="F265" s="10" t="s">
        <v>95684</v>
      </c>
      <c r="G265" s="10" t="s">
        <v>95684</v>
      </c>
      <c r="H265" s="10" t="s">
        <v>95684</v>
      </c>
      <c r="I265" s="10" t="s">
        <v>95684</v>
      </c>
    </row>
    <row r="266" spans="1:9" x14ac:dyDescent="0.15">
      <c r="A266" s="5">
        <v>7450</v>
      </c>
      <c r="B266" s="5">
        <v>32</v>
      </c>
      <c r="C266" s="5">
        <v>205</v>
      </c>
      <c r="D266" s="5">
        <v>102</v>
      </c>
      <c r="E266" s="12" t="s">
        <v>95928</v>
      </c>
      <c r="F266" s="12">
        <v>0</v>
      </c>
      <c r="G266" s="12">
        <v>0</v>
      </c>
      <c r="H266" s="12">
        <v>0</v>
      </c>
      <c r="I266" s="12">
        <v>0</v>
      </c>
    </row>
    <row r="267" spans="1:9" x14ac:dyDescent="0.15">
      <c r="A267" s="5">
        <v>7500</v>
      </c>
      <c r="B267" s="5">
        <v>32</v>
      </c>
      <c r="C267" s="5">
        <v>208</v>
      </c>
      <c r="D267" s="5">
        <v>130</v>
      </c>
      <c r="E267" s="8" t="s">
        <v>95929</v>
      </c>
      <c r="F267" s="8">
        <v>0</v>
      </c>
      <c r="G267" s="8">
        <v>0</v>
      </c>
      <c r="H267" s="8">
        <v>0</v>
      </c>
      <c r="I267" s="8">
        <v>0</v>
      </c>
    </row>
    <row r="268" spans="1:9" x14ac:dyDescent="0.15">
      <c r="A268" s="5">
        <v>7520</v>
      </c>
      <c r="B268" s="5">
        <v>32</v>
      </c>
      <c r="C268" s="5">
        <v>206</v>
      </c>
      <c r="D268" s="5">
        <v>130</v>
      </c>
      <c r="E268" s="12" t="s">
        <v>95930</v>
      </c>
      <c r="F268" s="12">
        <v>0</v>
      </c>
      <c r="G268" s="12">
        <v>0</v>
      </c>
      <c r="H268" s="12">
        <v>0</v>
      </c>
      <c r="I268" s="12">
        <v>0</v>
      </c>
    </row>
    <row r="269" spans="1:9" x14ac:dyDescent="0.15">
      <c r="A269" s="5">
        <v>7550</v>
      </c>
      <c r="B269" s="5">
        <v>32</v>
      </c>
      <c r="C269" s="5">
        <v>206</v>
      </c>
      <c r="D269" s="5">
        <v>130</v>
      </c>
      <c r="E269" s="8" t="s">
        <v>95931</v>
      </c>
      <c r="F269" s="8">
        <v>1498470</v>
      </c>
      <c r="G269" s="8">
        <v>699915</v>
      </c>
      <c r="H269" s="8">
        <v>0</v>
      </c>
      <c r="I269" s="8">
        <v>0</v>
      </c>
    </row>
    <row r="270" spans="1:9" x14ac:dyDescent="0.15">
      <c r="A270" s="5">
        <v>7600</v>
      </c>
      <c r="B270" s="5">
        <v>32</v>
      </c>
      <c r="C270" s="5">
        <v>210</v>
      </c>
      <c r="D270" s="5">
        <v>103</v>
      </c>
      <c r="E270" s="12" t="s">
        <v>95932</v>
      </c>
      <c r="F270" s="12">
        <v>0</v>
      </c>
      <c r="G270" s="12">
        <v>0</v>
      </c>
      <c r="H270" s="12">
        <v>0</v>
      </c>
      <c r="I270" s="12">
        <v>0</v>
      </c>
    </row>
    <row r="271" spans="1:9" x14ac:dyDescent="0.15">
      <c r="A271" s="5">
        <v>7650</v>
      </c>
      <c r="B271" s="5">
        <v>32</v>
      </c>
      <c r="C271" s="5">
        <v>210</v>
      </c>
      <c r="D271" s="5">
        <v>103</v>
      </c>
      <c r="E271" s="8" t="s">
        <v>95933</v>
      </c>
      <c r="F271" s="8">
        <v>0</v>
      </c>
      <c r="G271" s="8">
        <v>0</v>
      </c>
      <c r="H271" s="8">
        <v>0</v>
      </c>
      <c r="I271" s="8">
        <v>0</v>
      </c>
    </row>
    <row r="272" spans="1:9" x14ac:dyDescent="0.15">
      <c r="A272" s="5">
        <v>20015</v>
      </c>
      <c r="B272" s="5">
        <v>32</v>
      </c>
      <c r="C272" s="5">
        <v>210</v>
      </c>
      <c r="D272" s="5">
        <v>103</v>
      </c>
      <c r="E272" s="13" t="s">
        <v>95934</v>
      </c>
      <c r="F272" s="12">
        <v>0</v>
      </c>
      <c r="G272" s="12">
        <v>-262150</v>
      </c>
      <c r="H272" s="12">
        <v>262149</v>
      </c>
      <c r="I272" s="12">
        <v>0</v>
      </c>
    </row>
    <row r="273" spans="1:9" x14ac:dyDescent="0.15">
      <c r="A273" s="5">
        <v>0</v>
      </c>
      <c r="B273" s="5">
        <v>0</v>
      </c>
      <c r="C273" s="5">
        <v>0</v>
      </c>
      <c r="D273" s="5">
        <v>0</v>
      </c>
      <c r="E273" s="8" t="s">
        <v>95684</v>
      </c>
      <c r="F273" s="8" t="s">
        <v>95684</v>
      </c>
      <c r="G273" s="8" t="s">
        <v>95684</v>
      </c>
      <c r="H273" s="8" t="s">
        <v>95684</v>
      </c>
      <c r="I273" s="8" t="s">
        <v>95684</v>
      </c>
    </row>
    <row r="274" spans="1:9" x14ac:dyDescent="0.15">
      <c r="A274" s="5">
        <v>0</v>
      </c>
      <c r="B274" s="5">
        <v>35</v>
      </c>
      <c r="C274" s="5">
        <v>0</v>
      </c>
      <c r="D274" s="5">
        <v>0</v>
      </c>
      <c r="E274" s="10" t="s">
        <v>95935</v>
      </c>
      <c r="F274" s="10" t="s">
        <v>95684</v>
      </c>
      <c r="G274" s="10" t="s">
        <v>95684</v>
      </c>
      <c r="H274" s="10" t="s">
        <v>95684</v>
      </c>
      <c r="I274" s="10" t="s">
        <v>95684</v>
      </c>
    </row>
    <row r="275" spans="1:9" x14ac:dyDescent="0.15">
      <c r="A275" s="5">
        <v>9150</v>
      </c>
      <c r="B275" s="5">
        <v>35</v>
      </c>
      <c r="C275" s="5">
        <v>215</v>
      </c>
      <c r="D275" s="5">
        <v>135</v>
      </c>
      <c r="E275" s="8" t="s">
        <v>95936</v>
      </c>
      <c r="F275" s="8">
        <v>0</v>
      </c>
      <c r="G275" s="8">
        <v>0</v>
      </c>
      <c r="H275" s="8">
        <v>0</v>
      </c>
      <c r="I275" s="8">
        <v>0</v>
      </c>
    </row>
    <row r="276" spans="1:9" x14ac:dyDescent="0.15">
      <c r="A276" s="5">
        <v>9160</v>
      </c>
      <c r="B276" s="5">
        <v>35</v>
      </c>
      <c r="C276" s="5">
        <v>215</v>
      </c>
      <c r="D276" s="5">
        <v>135</v>
      </c>
      <c r="E276" s="12" t="s">
        <v>95937</v>
      </c>
      <c r="F276" s="12">
        <v>0</v>
      </c>
      <c r="G276" s="12">
        <v>0</v>
      </c>
      <c r="H276" s="12">
        <v>0</v>
      </c>
      <c r="I276" s="12">
        <v>0</v>
      </c>
    </row>
    <row r="277" spans="1:9" x14ac:dyDescent="0.15">
      <c r="A277" s="5">
        <v>9170</v>
      </c>
      <c r="B277" s="5">
        <v>35</v>
      </c>
      <c r="C277" s="5">
        <v>600</v>
      </c>
      <c r="D277" s="5">
        <v>135</v>
      </c>
      <c r="E277" s="8" t="s">
        <v>95938</v>
      </c>
      <c r="F277" s="8">
        <v>0</v>
      </c>
      <c r="G277" s="8">
        <v>0</v>
      </c>
      <c r="H277" s="8">
        <v>0</v>
      </c>
      <c r="I277" s="8">
        <v>0</v>
      </c>
    </row>
    <row r="278" spans="1:9" x14ac:dyDescent="0.15">
      <c r="A278" s="5">
        <v>9180</v>
      </c>
      <c r="B278" s="5">
        <v>35</v>
      </c>
      <c r="C278" s="5">
        <v>500</v>
      </c>
      <c r="D278" s="5">
        <v>135</v>
      </c>
      <c r="E278" s="12" t="s">
        <v>95939</v>
      </c>
      <c r="F278" s="12">
        <v>0</v>
      </c>
      <c r="G278" s="12">
        <v>0</v>
      </c>
      <c r="H278" s="12">
        <v>0</v>
      </c>
      <c r="I278" s="12">
        <v>0</v>
      </c>
    </row>
    <row r="279" spans="1:9" x14ac:dyDescent="0.15">
      <c r="A279" s="5">
        <v>9190</v>
      </c>
      <c r="B279" s="5">
        <v>35</v>
      </c>
      <c r="C279" s="5">
        <v>501</v>
      </c>
      <c r="D279" s="5">
        <v>135</v>
      </c>
      <c r="E279" s="8" t="s">
        <v>95940</v>
      </c>
      <c r="F279" s="8">
        <v>0</v>
      </c>
      <c r="G279" s="8">
        <v>0</v>
      </c>
      <c r="H279" s="8">
        <v>0</v>
      </c>
      <c r="I279" s="8">
        <v>0</v>
      </c>
    </row>
    <row r="280" spans="1:9" x14ac:dyDescent="0.15">
      <c r="A280" s="5">
        <v>9200</v>
      </c>
      <c r="B280" s="5">
        <v>35</v>
      </c>
      <c r="C280" s="5">
        <v>215</v>
      </c>
      <c r="D280" s="5">
        <v>96</v>
      </c>
      <c r="E280" s="12" t="s">
        <v>95941</v>
      </c>
      <c r="F280" s="12">
        <v>0</v>
      </c>
      <c r="G280" s="12">
        <v>0</v>
      </c>
      <c r="H280" s="12">
        <v>0</v>
      </c>
      <c r="I280" s="12">
        <v>0</v>
      </c>
    </row>
    <row r="281" spans="1:9" x14ac:dyDescent="0.15">
      <c r="A281" s="5">
        <v>9210</v>
      </c>
      <c r="B281" s="5">
        <v>35</v>
      </c>
      <c r="C281" s="5">
        <v>215</v>
      </c>
      <c r="D281" s="5">
        <v>97</v>
      </c>
      <c r="E281" s="8" t="s">
        <v>95942</v>
      </c>
      <c r="F281" s="8">
        <v>0</v>
      </c>
      <c r="G281" s="8">
        <v>0</v>
      </c>
      <c r="H281" s="8">
        <v>0</v>
      </c>
      <c r="I281" s="8">
        <v>0</v>
      </c>
    </row>
    <row r="282" spans="1:9" x14ac:dyDescent="0.15">
      <c r="A282" s="5">
        <v>9230</v>
      </c>
      <c r="B282" s="5">
        <v>35</v>
      </c>
      <c r="C282" s="5">
        <v>215</v>
      </c>
      <c r="D282" s="5">
        <v>98</v>
      </c>
      <c r="E282" s="12" t="s">
        <v>95892</v>
      </c>
      <c r="F282" s="12">
        <v>0</v>
      </c>
      <c r="G282" s="12">
        <v>0</v>
      </c>
      <c r="H282" s="12">
        <v>0</v>
      </c>
      <c r="I282" s="12">
        <v>0</v>
      </c>
    </row>
    <row r="283" spans="1:9" x14ac:dyDescent="0.15">
      <c r="A283" s="5">
        <v>9240</v>
      </c>
      <c r="B283" s="5">
        <v>35</v>
      </c>
      <c r="C283" s="5">
        <v>601</v>
      </c>
      <c r="D283" s="5">
        <v>135</v>
      </c>
      <c r="E283" s="8" t="s">
        <v>95943</v>
      </c>
      <c r="F283" s="8">
        <v>0</v>
      </c>
      <c r="G283" s="8">
        <v>0</v>
      </c>
      <c r="H283" s="8">
        <v>0</v>
      </c>
      <c r="I283" s="8">
        <v>0</v>
      </c>
    </row>
    <row r="284" spans="1:9" x14ac:dyDescent="0.15">
      <c r="A284" s="5">
        <v>9250</v>
      </c>
      <c r="B284" s="5">
        <v>35</v>
      </c>
      <c r="C284" s="5">
        <v>215</v>
      </c>
      <c r="D284" s="5">
        <v>76</v>
      </c>
      <c r="E284" s="12" t="s">
        <v>95944</v>
      </c>
      <c r="F284" s="12">
        <v>0</v>
      </c>
      <c r="G284" s="12">
        <v>0</v>
      </c>
      <c r="H284" s="12">
        <v>0</v>
      </c>
      <c r="I284" s="12">
        <v>0</v>
      </c>
    </row>
    <row r="285" spans="1:9" x14ac:dyDescent="0.15">
      <c r="A285" s="5">
        <v>9270</v>
      </c>
      <c r="B285" s="5">
        <v>35</v>
      </c>
      <c r="C285" s="5">
        <v>215</v>
      </c>
      <c r="D285" s="5">
        <v>77</v>
      </c>
      <c r="E285" s="8" t="s">
        <v>95945</v>
      </c>
      <c r="F285" s="8">
        <v>0</v>
      </c>
      <c r="G285" s="8">
        <v>0</v>
      </c>
      <c r="H285" s="8">
        <v>0</v>
      </c>
      <c r="I285" s="8">
        <v>0</v>
      </c>
    </row>
    <row r="286" spans="1:9" x14ac:dyDescent="0.15">
      <c r="A286" s="5">
        <v>9110</v>
      </c>
      <c r="B286" s="5">
        <v>35</v>
      </c>
      <c r="C286" s="5">
        <v>316</v>
      </c>
      <c r="D286" s="5">
        <v>135</v>
      </c>
      <c r="E286" s="12" t="s">
        <v>95946</v>
      </c>
      <c r="F286" s="12">
        <v>0</v>
      </c>
      <c r="G286" s="12">
        <v>0</v>
      </c>
      <c r="H286" s="12">
        <v>0</v>
      </c>
      <c r="I286" s="12">
        <v>0</v>
      </c>
    </row>
    <row r="287" spans="1:9" x14ac:dyDescent="0.15">
      <c r="A287" s="5">
        <v>9111</v>
      </c>
      <c r="B287" s="5">
        <v>35</v>
      </c>
      <c r="C287" s="5">
        <v>317</v>
      </c>
      <c r="D287" s="5">
        <v>135</v>
      </c>
      <c r="E287" s="8" t="s">
        <v>95947</v>
      </c>
      <c r="F287" s="8">
        <v>0</v>
      </c>
      <c r="G287" s="8">
        <v>0</v>
      </c>
      <c r="H287" s="8">
        <v>0</v>
      </c>
      <c r="I287" s="8">
        <v>0</v>
      </c>
    </row>
    <row r="288" spans="1:9" x14ac:dyDescent="0.15">
      <c r="A288" s="5">
        <v>9300</v>
      </c>
      <c r="B288" s="5">
        <v>35</v>
      </c>
      <c r="C288" s="5">
        <v>215</v>
      </c>
      <c r="D288" s="5">
        <v>135</v>
      </c>
      <c r="E288" s="12" t="s">
        <v>95948</v>
      </c>
      <c r="F288" s="12">
        <v>0</v>
      </c>
      <c r="G288" s="12">
        <v>0</v>
      </c>
      <c r="H288" s="12">
        <v>0</v>
      </c>
      <c r="I288" s="12">
        <v>0</v>
      </c>
    </row>
    <row r="289" spans="1:9" x14ac:dyDescent="0.15">
      <c r="A289" s="5">
        <v>9320</v>
      </c>
      <c r="B289" s="5">
        <v>35</v>
      </c>
      <c r="C289" s="5">
        <v>215</v>
      </c>
      <c r="D289" s="5">
        <v>135</v>
      </c>
      <c r="E289" s="8" t="s">
        <v>95949</v>
      </c>
      <c r="F289" s="8">
        <v>0</v>
      </c>
      <c r="G289" s="8">
        <v>0</v>
      </c>
      <c r="H289" s="8">
        <v>0</v>
      </c>
      <c r="I289" s="8">
        <v>0</v>
      </c>
    </row>
    <row r="290" spans="1:9" x14ac:dyDescent="0.15">
      <c r="A290" s="5">
        <v>9500</v>
      </c>
      <c r="B290" s="5">
        <v>35</v>
      </c>
      <c r="C290" s="5">
        <v>219</v>
      </c>
      <c r="D290" s="5">
        <v>135</v>
      </c>
      <c r="E290" s="12" t="s">
        <v>95950</v>
      </c>
      <c r="F290" s="12">
        <v>0</v>
      </c>
      <c r="G290" s="12">
        <v>0</v>
      </c>
      <c r="H290" s="12">
        <v>0</v>
      </c>
      <c r="I290" s="12">
        <v>0</v>
      </c>
    </row>
    <row r="291" spans="1:9" x14ac:dyDescent="0.15">
      <c r="A291" s="5">
        <v>9750</v>
      </c>
      <c r="B291" s="5">
        <v>35</v>
      </c>
      <c r="C291" s="5">
        <v>220</v>
      </c>
      <c r="D291" s="5">
        <v>135</v>
      </c>
      <c r="E291" s="8" t="s">
        <v>95951</v>
      </c>
      <c r="F291" s="15">
        <v>0</v>
      </c>
      <c r="G291" s="15">
        <v>0</v>
      </c>
      <c r="H291" s="15">
        <v>0</v>
      </c>
      <c r="I291" s="15">
        <v>0</v>
      </c>
    </row>
    <row r="292" spans="1:9" x14ac:dyDescent="0.15">
      <c r="A292" s="5">
        <v>9760</v>
      </c>
      <c r="B292" s="5">
        <v>35</v>
      </c>
      <c r="C292" s="5">
        <v>212</v>
      </c>
      <c r="D292" s="5">
        <v>135</v>
      </c>
      <c r="E292" s="12" t="s">
        <v>95952</v>
      </c>
      <c r="F292" s="12">
        <v>0</v>
      </c>
      <c r="G292" s="12">
        <v>0</v>
      </c>
      <c r="H292" s="12">
        <v>0</v>
      </c>
      <c r="I292" s="12">
        <v>0</v>
      </c>
    </row>
    <row r="293" spans="1:9" x14ac:dyDescent="0.15">
      <c r="A293" s="5">
        <v>9850</v>
      </c>
      <c r="B293" s="5">
        <v>35</v>
      </c>
      <c r="C293" s="5">
        <v>222</v>
      </c>
      <c r="D293" s="5">
        <v>135</v>
      </c>
      <c r="E293" s="8" t="s">
        <v>95953</v>
      </c>
      <c r="F293" s="8">
        <v>0</v>
      </c>
      <c r="G293" s="8">
        <v>0</v>
      </c>
      <c r="H293" s="8">
        <v>0</v>
      </c>
      <c r="I293" s="8">
        <v>0</v>
      </c>
    </row>
    <row r="294" spans="1:9" x14ac:dyDescent="0.15">
      <c r="A294" s="5">
        <v>9900</v>
      </c>
      <c r="B294" s="5">
        <v>35</v>
      </c>
      <c r="C294" s="5">
        <v>215</v>
      </c>
      <c r="D294" s="5">
        <v>135</v>
      </c>
      <c r="E294" s="12" t="s">
        <v>95954</v>
      </c>
      <c r="F294" s="12">
        <v>0</v>
      </c>
      <c r="G294" s="12">
        <v>0</v>
      </c>
      <c r="H294" s="12">
        <v>0</v>
      </c>
      <c r="I294" s="12">
        <v>0</v>
      </c>
    </row>
    <row r="295" spans="1:9" x14ac:dyDescent="0.15">
      <c r="A295" s="5">
        <v>9950</v>
      </c>
      <c r="B295" s="5">
        <v>35</v>
      </c>
      <c r="C295" s="5">
        <v>221</v>
      </c>
      <c r="D295" s="5">
        <v>135</v>
      </c>
      <c r="E295" s="8" t="s">
        <v>95955</v>
      </c>
      <c r="F295" s="17">
        <v>0</v>
      </c>
      <c r="G295" s="17">
        <v>0</v>
      </c>
      <c r="H295" s="17">
        <v>0</v>
      </c>
      <c r="I295" s="17">
        <v>0</v>
      </c>
    </row>
    <row r="296" spans="1:9" x14ac:dyDescent="0.15">
      <c r="A296" s="5">
        <v>0</v>
      </c>
      <c r="B296" s="5">
        <v>0</v>
      </c>
      <c r="C296" s="5">
        <v>0</v>
      </c>
      <c r="D296" s="5">
        <v>0</v>
      </c>
      <c r="E296" s="8" t="s">
        <v>95684</v>
      </c>
      <c r="F296" s="8" t="s">
        <v>95684</v>
      </c>
      <c r="G296" s="8" t="s">
        <v>95684</v>
      </c>
      <c r="H296" s="8" t="s">
        <v>95684</v>
      </c>
      <c r="I296" s="8" t="s">
        <v>95684</v>
      </c>
    </row>
    <row r="297" spans="1:9" x14ac:dyDescent="0.15">
      <c r="A297" s="5">
        <v>0</v>
      </c>
      <c r="B297" s="5">
        <v>40</v>
      </c>
      <c r="C297" s="5">
        <v>0</v>
      </c>
      <c r="D297" s="5">
        <v>0</v>
      </c>
      <c r="E297" s="10" t="s">
        <v>95956</v>
      </c>
      <c r="F297" s="10" t="s">
        <v>95684</v>
      </c>
      <c r="G297" s="10" t="s">
        <v>95684</v>
      </c>
      <c r="H297" s="10" t="s">
        <v>95684</v>
      </c>
      <c r="I297" s="10" t="s">
        <v>95684</v>
      </c>
    </row>
    <row r="298" spans="1:9" x14ac:dyDescent="0.15">
      <c r="A298" s="5">
        <v>8000</v>
      </c>
      <c r="B298" s="5">
        <v>40</v>
      </c>
      <c r="C298" s="5">
        <v>230</v>
      </c>
      <c r="D298" s="5">
        <v>135</v>
      </c>
      <c r="E298" s="12" t="s">
        <v>95957</v>
      </c>
      <c r="F298" s="12">
        <v>0</v>
      </c>
      <c r="G298" s="12">
        <v>0</v>
      </c>
      <c r="H298" s="12">
        <v>0</v>
      </c>
      <c r="I298" s="12">
        <v>0</v>
      </c>
    </row>
    <row r="299" spans="1:9" x14ac:dyDescent="0.15">
      <c r="A299" s="5">
        <v>8050</v>
      </c>
      <c r="B299" s="5">
        <v>40</v>
      </c>
      <c r="C299" s="5">
        <v>235</v>
      </c>
      <c r="D299" s="5">
        <v>135</v>
      </c>
      <c r="E299" s="8" t="s">
        <v>95958</v>
      </c>
      <c r="F299" s="15">
        <v>0</v>
      </c>
      <c r="G299" s="15">
        <v>0</v>
      </c>
      <c r="H299" s="15">
        <v>0</v>
      </c>
      <c r="I299" s="15">
        <v>0</v>
      </c>
    </row>
    <row r="300" spans="1:9" x14ac:dyDescent="0.15">
      <c r="A300" s="5">
        <v>8100</v>
      </c>
      <c r="B300" s="5">
        <v>40</v>
      </c>
      <c r="C300" s="5">
        <v>235</v>
      </c>
      <c r="D300" s="5">
        <v>135</v>
      </c>
      <c r="E300" s="12" t="s">
        <v>95959</v>
      </c>
      <c r="F300" s="16">
        <v>0</v>
      </c>
      <c r="G300" s="16">
        <v>0</v>
      </c>
      <c r="H300" s="16">
        <v>0</v>
      </c>
      <c r="I300" s="16">
        <v>0</v>
      </c>
    </row>
    <row r="301" spans="1:9" x14ac:dyDescent="0.15">
      <c r="A301" s="5">
        <v>8150</v>
      </c>
      <c r="B301" s="5">
        <v>40</v>
      </c>
      <c r="C301" s="5">
        <v>235</v>
      </c>
      <c r="D301" s="5">
        <v>135</v>
      </c>
      <c r="E301" s="8" t="s">
        <v>95960</v>
      </c>
      <c r="F301" s="15">
        <v>0</v>
      </c>
      <c r="G301" s="15">
        <v>0</v>
      </c>
      <c r="H301" s="15">
        <v>0</v>
      </c>
      <c r="I301" s="15">
        <v>0</v>
      </c>
    </row>
    <row r="302" spans="1:9" x14ac:dyDescent="0.15">
      <c r="A302" s="5">
        <v>8170</v>
      </c>
      <c r="B302" s="5">
        <v>40</v>
      </c>
      <c r="C302" s="5">
        <v>235</v>
      </c>
      <c r="D302" s="5">
        <v>135</v>
      </c>
      <c r="E302" s="12" t="s">
        <v>95961</v>
      </c>
      <c r="F302" s="16">
        <v>0</v>
      </c>
      <c r="G302" s="16">
        <v>0</v>
      </c>
      <c r="H302" s="16">
        <v>0</v>
      </c>
      <c r="I302" s="16">
        <v>0</v>
      </c>
    </row>
    <row r="303" spans="1:9" x14ac:dyDescent="0.15">
      <c r="A303" s="5">
        <v>8200</v>
      </c>
      <c r="B303" s="5">
        <v>40</v>
      </c>
      <c r="C303" s="5">
        <v>235</v>
      </c>
      <c r="D303" s="5">
        <v>135</v>
      </c>
      <c r="E303" s="8" t="s">
        <v>95962</v>
      </c>
      <c r="F303" s="15">
        <v>0</v>
      </c>
      <c r="G303" s="15">
        <v>0</v>
      </c>
      <c r="H303" s="15">
        <v>0</v>
      </c>
      <c r="I303" s="15">
        <v>0</v>
      </c>
    </row>
    <row r="304" spans="1:9" x14ac:dyDescent="0.15">
      <c r="A304" s="5">
        <v>8250</v>
      </c>
      <c r="B304" s="5">
        <v>40</v>
      </c>
      <c r="C304" s="5">
        <v>230</v>
      </c>
      <c r="D304" s="5">
        <v>135</v>
      </c>
      <c r="E304" s="12" t="s">
        <v>95963</v>
      </c>
      <c r="F304" s="12">
        <v>0</v>
      </c>
      <c r="G304" s="12">
        <v>0</v>
      </c>
      <c r="H304" s="12">
        <v>0</v>
      </c>
      <c r="I304" s="12">
        <v>0</v>
      </c>
    </row>
    <row r="305" spans="1:9" x14ac:dyDescent="0.15">
      <c r="A305" s="5">
        <v>8300</v>
      </c>
      <c r="B305" s="5">
        <v>40</v>
      </c>
      <c r="C305" s="5">
        <v>235</v>
      </c>
      <c r="D305" s="5">
        <v>135</v>
      </c>
      <c r="E305" s="8" t="s">
        <v>95964</v>
      </c>
      <c r="F305" s="15">
        <v>0</v>
      </c>
      <c r="G305" s="15">
        <v>0</v>
      </c>
      <c r="H305" s="15">
        <v>0</v>
      </c>
      <c r="I305" s="15">
        <v>0</v>
      </c>
    </row>
    <row r="306" spans="1:9" x14ac:dyDescent="0.15">
      <c r="A306" s="5">
        <v>8350</v>
      </c>
      <c r="B306" s="5">
        <v>40</v>
      </c>
      <c r="C306" s="5">
        <v>235</v>
      </c>
      <c r="D306" s="5">
        <v>135</v>
      </c>
      <c r="E306" s="12" t="s">
        <v>95965</v>
      </c>
      <c r="F306" s="16">
        <v>0</v>
      </c>
      <c r="G306" s="16">
        <v>0</v>
      </c>
      <c r="H306" s="16">
        <v>0</v>
      </c>
      <c r="I306" s="16">
        <v>0</v>
      </c>
    </row>
    <row r="307" spans="1:9" x14ac:dyDescent="0.15">
      <c r="A307" s="5">
        <v>8400</v>
      </c>
      <c r="B307" s="5">
        <v>40</v>
      </c>
      <c r="C307" s="5">
        <v>235</v>
      </c>
      <c r="D307" s="5">
        <v>135</v>
      </c>
      <c r="E307" s="8" t="s">
        <v>95966</v>
      </c>
      <c r="F307" s="15">
        <v>0</v>
      </c>
      <c r="G307" s="15">
        <v>0</v>
      </c>
      <c r="H307" s="15">
        <v>0</v>
      </c>
      <c r="I307" s="15">
        <v>0</v>
      </c>
    </row>
    <row r="308" spans="1:9" x14ac:dyDescent="0.15">
      <c r="A308" s="5">
        <v>8450</v>
      </c>
      <c r="B308" s="5">
        <v>40</v>
      </c>
      <c r="C308" s="5">
        <v>235</v>
      </c>
      <c r="D308" s="5">
        <v>135</v>
      </c>
      <c r="E308" s="12" t="s">
        <v>95967</v>
      </c>
      <c r="F308" s="16">
        <v>0</v>
      </c>
      <c r="G308" s="16">
        <v>0</v>
      </c>
      <c r="H308" s="16">
        <v>0</v>
      </c>
      <c r="I308" s="16">
        <v>0</v>
      </c>
    </row>
    <row r="309" spans="1:9" x14ac:dyDescent="0.15">
      <c r="A309" s="5">
        <v>8500</v>
      </c>
      <c r="B309" s="5">
        <v>40</v>
      </c>
      <c r="C309" s="5">
        <v>235</v>
      </c>
      <c r="D309" s="5">
        <v>135</v>
      </c>
      <c r="E309" s="8" t="s">
        <v>95968</v>
      </c>
      <c r="F309" s="15">
        <v>0</v>
      </c>
      <c r="G309" s="15">
        <v>0</v>
      </c>
      <c r="H309" s="15">
        <v>0</v>
      </c>
      <c r="I309" s="15">
        <v>0</v>
      </c>
    </row>
    <row r="310" spans="1:9" x14ac:dyDescent="0.15">
      <c r="A310" s="5">
        <v>8550</v>
      </c>
      <c r="B310" s="5">
        <v>40</v>
      </c>
      <c r="C310" s="5">
        <v>235</v>
      </c>
      <c r="D310" s="5">
        <v>135</v>
      </c>
      <c r="E310" s="12" t="s">
        <v>95969</v>
      </c>
      <c r="F310" s="16">
        <v>0</v>
      </c>
      <c r="G310" s="16">
        <v>0</v>
      </c>
      <c r="H310" s="16">
        <v>0</v>
      </c>
      <c r="I310" s="16">
        <v>0</v>
      </c>
    </row>
    <row r="311" spans="1:9" x14ac:dyDescent="0.15">
      <c r="A311" s="5">
        <v>8600</v>
      </c>
      <c r="B311" s="5">
        <v>40</v>
      </c>
      <c r="C311" s="5">
        <v>230</v>
      </c>
      <c r="D311" s="5">
        <v>135</v>
      </c>
      <c r="E311" s="8" t="s">
        <v>95970</v>
      </c>
      <c r="F311" s="8">
        <v>0</v>
      </c>
      <c r="G311" s="8">
        <v>0</v>
      </c>
      <c r="H311" s="8">
        <v>0</v>
      </c>
      <c r="I311" s="8">
        <v>0</v>
      </c>
    </row>
    <row r="312" spans="1:9" x14ac:dyDescent="0.15">
      <c r="A312" s="5">
        <v>8650</v>
      </c>
      <c r="B312" s="5">
        <v>40</v>
      </c>
      <c r="C312" s="5">
        <v>230</v>
      </c>
      <c r="D312" s="5">
        <v>135</v>
      </c>
      <c r="E312" s="12" t="s">
        <v>95971</v>
      </c>
      <c r="F312" s="12">
        <v>0</v>
      </c>
      <c r="G312" s="12">
        <v>0</v>
      </c>
      <c r="H312" s="12">
        <v>0</v>
      </c>
      <c r="I312" s="12">
        <v>0</v>
      </c>
    </row>
    <row r="313" spans="1:9" x14ac:dyDescent="0.15">
      <c r="A313" s="5">
        <v>8700</v>
      </c>
      <c r="B313" s="5">
        <v>40</v>
      </c>
      <c r="C313" s="5">
        <v>230</v>
      </c>
      <c r="D313" s="5">
        <v>135</v>
      </c>
      <c r="E313" s="8" t="s">
        <v>95972</v>
      </c>
      <c r="F313" s="8">
        <v>0</v>
      </c>
      <c r="G313" s="8">
        <v>0</v>
      </c>
      <c r="H313" s="8">
        <v>0</v>
      </c>
      <c r="I313" s="8">
        <v>0</v>
      </c>
    </row>
    <row r="314" spans="1:9" x14ac:dyDescent="0.15">
      <c r="A314" s="5">
        <v>8750</v>
      </c>
      <c r="B314" s="5">
        <v>40</v>
      </c>
      <c r="C314" s="5">
        <v>230</v>
      </c>
      <c r="D314" s="5">
        <v>135</v>
      </c>
      <c r="E314" s="12" t="s">
        <v>95973</v>
      </c>
      <c r="F314" s="12">
        <v>0</v>
      </c>
      <c r="G314" s="12">
        <v>0</v>
      </c>
      <c r="H314" s="12">
        <v>0</v>
      </c>
      <c r="I314" s="12">
        <v>0</v>
      </c>
    </row>
    <row r="315" spans="1:9" x14ac:dyDescent="0.15">
      <c r="A315" s="5">
        <v>8800</v>
      </c>
      <c r="B315" s="5">
        <v>40</v>
      </c>
      <c r="C315" s="5">
        <v>230</v>
      </c>
      <c r="D315" s="5">
        <v>135</v>
      </c>
      <c r="E315" s="8" t="s">
        <v>95974</v>
      </c>
      <c r="F315" s="8">
        <v>0</v>
      </c>
      <c r="G315" s="8">
        <v>0</v>
      </c>
      <c r="H315" s="8">
        <v>0</v>
      </c>
      <c r="I315" s="8">
        <v>0</v>
      </c>
    </row>
    <row r="316" spans="1:9" x14ac:dyDescent="0.15">
      <c r="A316" s="5">
        <v>8850</v>
      </c>
      <c r="B316" s="5">
        <v>40</v>
      </c>
      <c r="C316" s="5">
        <v>230</v>
      </c>
      <c r="D316" s="5">
        <v>135</v>
      </c>
      <c r="E316" s="12" t="s">
        <v>95975</v>
      </c>
      <c r="F316" s="12">
        <v>0</v>
      </c>
      <c r="G316" s="12">
        <v>0</v>
      </c>
      <c r="H316" s="12">
        <v>0</v>
      </c>
      <c r="I316" s="12">
        <v>0</v>
      </c>
    </row>
    <row r="317" spans="1:9" x14ac:dyDescent="0.15">
      <c r="A317" s="5">
        <v>8880</v>
      </c>
      <c r="B317" s="5">
        <v>40</v>
      </c>
      <c r="C317" s="5">
        <v>230</v>
      </c>
      <c r="D317" s="5">
        <v>135</v>
      </c>
      <c r="E317" s="8" t="s">
        <v>95976</v>
      </c>
      <c r="F317" s="8">
        <v>0</v>
      </c>
      <c r="G317" s="8">
        <v>0</v>
      </c>
      <c r="H317" s="8">
        <v>0</v>
      </c>
      <c r="I317" s="8">
        <v>0</v>
      </c>
    </row>
    <row r="318" spans="1:9" x14ac:dyDescent="0.15">
      <c r="A318" s="5">
        <v>8900</v>
      </c>
      <c r="B318" s="5">
        <v>40</v>
      </c>
      <c r="C318" s="5">
        <v>235</v>
      </c>
      <c r="D318" s="5">
        <v>135</v>
      </c>
      <c r="E318" s="12" t="s">
        <v>95977</v>
      </c>
      <c r="F318" s="16">
        <v>0</v>
      </c>
      <c r="G318" s="16">
        <v>0</v>
      </c>
      <c r="H318" s="16">
        <v>0</v>
      </c>
      <c r="I318" s="16">
        <v>0</v>
      </c>
    </row>
    <row r="319" spans="1:9" x14ac:dyDescent="0.15">
      <c r="A319" s="5">
        <v>0</v>
      </c>
      <c r="B319" s="5">
        <v>0</v>
      </c>
      <c r="C319" s="5">
        <v>0</v>
      </c>
      <c r="D319" s="5">
        <v>0</v>
      </c>
      <c r="E319" s="8" t="s">
        <v>95684</v>
      </c>
      <c r="F319" s="8" t="s">
        <v>95684</v>
      </c>
      <c r="G319" s="8" t="s">
        <v>95684</v>
      </c>
      <c r="H319" s="8" t="s">
        <v>95684</v>
      </c>
      <c r="I319" s="8" t="s">
        <v>95684</v>
      </c>
    </row>
    <row r="320" spans="1:9" x14ac:dyDescent="0.15">
      <c r="A320" s="5">
        <v>0</v>
      </c>
      <c r="B320" s="5">
        <v>50</v>
      </c>
      <c r="C320" s="5">
        <v>0</v>
      </c>
      <c r="D320" s="5">
        <v>0</v>
      </c>
      <c r="E320" s="10" t="s">
        <v>95978</v>
      </c>
      <c r="F320" s="10" t="s">
        <v>95684</v>
      </c>
      <c r="G320" s="10" t="s">
        <v>95684</v>
      </c>
      <c r="H320" s="10" t="s">
        <v>95684</v>
      </c>
      <c r="I320" s="10" t="s">
        <v>95684</v>
      </c>
    </row>
    <row r="321" spans="1:9" x14ac:dyDescent="0.15">
      <c r="A321" s="5">
        <v>940</v>
      </c>
      <c r="B321" s="5">
        <v>50</v>
      </c>
      <c r="C321" s="5">
        <v>248</v>
      </c>
      <c r="D321" s="5">
        <v>140</v>
      </c>
      <c r="E321" s="8" t="s">
        <v>95979</v>
      </c>
      <c r="F321" s="8">
        <v>0</v>
      </c>
      <c r="G321" s="8">
        <v>0</v>
      </c>
      <c r="H321" s="8">
        <v>0</v>
      </c>
      <c r="I321" s="8">
        <v>0</v>
      </c>
    </row>
    <row r="322" spans="1:9" x14ac:dyDescent="0.15">
      <c r="A322" s="5">
        <v>960</v>
      </c>
      <c r="B322" s="5">
        <v>50</v>
      </c>
      <c r="C322" s="5">
        <v>250</v>
      </c>
      <c r="D322" s="5">
        <v>140</v>
      </c>
      <c r="E322" s="12" t="s">
        <v>95980</v>
      </c>
      <c r="F322" s="12">
        <v>0</v>
      </c>
      <c r="G322" s="12">
        <v>0</v>
      </c>
      <c r="H322" s="12">
        <v>0</v>
      </c>
      <c r="I322" s="12">
        <v>0</v>
      </c>
    </row>
    <row r="323" spans="1:9" x14ac:dyDescent="0.15">
      <c r="A323" s="5">
        <v>970</v>
      </c>
      <c r="B323" s="5">
        <v>50</v>
      </c>
      <c r="C323" s="5">
        <v>250</v>
      </c>
      <c r="D323" s="5">
        <v>140</v>
      </c>
      <c r="E323" s="8" t="s">
        <v>95981</v>
      </c>
      <c r="F323" s="8">
        <v>0</v>
      </c>
      <c r="G323" s="8">
        <v>0</v>
      </c>
      <c r="H323" s="8">
        <v>0</v>
      </c>
      <c r="I323" s="8">
        <v>0</v>
      </c>
    </row>
    <row r="324" spans="1:9" x14ac:dyDescent="0.15">
      <c r="A324" s="5">
        <v>980</v>
      </c>
      <c r="B324" s="5">
        <v>50</v>
      </c>
      <c r="C324" s="5">
        <v>250</v>
      </c>
      <c r="D324" s="5">
        <v>140</v>
      </c>
      <c r="E324" s="12" t="s">
        <v>95982</v>
      </c>
      <c r="F324" s="12">
        <v>0</v>
      </c>
      <c r="G324" s="12">
        <v>0</v>
      </c>
      <c r="H324" s="12">
        <v>0</v>
      </c>
      <c r="I324" s="12">
        <v>0</v>
      </c>
    </row>
    <row r="325" spans="1:9" x14ac:dyDescent="0.15">
      <c r="A325" s="5">
        <v>990</v>
      </c>
      <c r="B325" s="5">
        <v>50</v>
      </c>
      <c r="C325" s="5">
        <v>250</v>
      </c>
      <c r="D325" s="5">
        <v>140</v>
      </c>
      <c r="E325" s="8" t="s">
        <v>95983</v>
      </c>
      <c r="F325" s="8">
        <v>0</v>
      </c>
      <c r="G325" s="8">
        <v>0</v>
      </c>
      <c r="H325" s="8">
        <v>0</v>
      </c>
      <c r="I325" s="8">
        <v>0</v>
      </c>
    </row>
    <row r="326" spans="1:9" x14ac:dyDescent="0.15">
      <c r="A326" s="5">
        <v>1000</v>
      </c>
      <c r="B326" s="5">
        <v>50</v>
      </c>
      <c r="C326" s="5">
        <v>250</v>
      </c>
      <c r="D326" s="5">
        <v>140</v>
      </c>
      <c r="E326" s="12" t="s">
        <v>95984</v>
      </c>
      <c r="F326" s="12">
        <v>0</v>
      </c>
      <c r="G326" s="12">
        <v>0</v>
      </c>
      <c r="H326" s="12">
        <v>0</v>
      </c>
      <c r="I326" s="12">
        <v>0</v>
      </c>
    </row>
    <row r="327" spans="1:9" x14ac:dyDescent="0.15">
      <c r="A327" s="5">
        <v>0</v>
      </c>
      <c r="B327" s="5">
        <v>0</v>
      </c>
      <c r="C327" s="5">
        <v>0</v>
      </c>
      <c r="D327" s="5">
        <v>0</v>
      </c>
      <c r="E327" s="14" t="s">
        <v>95985</v>
      </c>
      <c r="F327" s="7">
        <v>351662</v>
      </c>
      <c r="G327" s="7">
        <v>449563</v>
      </c>
      <c r="H327" s="7">
        <v>540327</v>
      </c>
      <c r="I327" s="7">
        <v>525588</v>
      </c>
    </row>
    <row r="328" spans="1:9" x14ac:dyDescent="0.15">
      <c r="A328" s="5">
        <v>1020</v>
      </c>
      <c r="B328" s="5">
        <v>50</v>
      </c>
      <c r="C328" s="5">
        <v>252</v>
      </c>
      <c r="D328" s="5">
        <v>140</v>
      </c>
      <c r="E328" s="12" t="s">
        <v>95986</v>
      </c>
      <c r="F328" s="16">
        <v>0</v>
      </c>
      <c r="G328" s="16">
        <v>0</v>
      </c>
      <c r="H328" s="16">
        <v>0</v>
      </c>
      <c r="I328" s="16">
        <v>0</v>
      </c>
    </row>
    <row r="329" spans="1:9" x14ac:dyDescent="0.15">
      <c r="A329" s="5">
        <v>0</v>
      </c>
      <c r="B329" s="5">
        <v>0</v>
      </c>
      <c r="C329" s="5">
        <v>0</v>
      </c>
      <c r="D329" s="5">
        <v>0</v>
      </c>
      <c r="E329" s="14" t="s">
        <v>95987</v>
      </c>
      <c r="F329" s="7">
        <v>0</v>
      </c>
      <c r="G329" s="7">
        <v>0</v>
      </c>
      <c r="H329" s="7">
        <v>0</v>
      </c>
      <c r="I329" s="7">
        <v>0</v>
      </c>
    </row>
    <row r="330" spans="1:9" x14ac:dyDescent="0.15">
      <c r="A330" s="5">
        <v>4900</v>
      </c>
      <c r="B330" s="5">
        <v>50</v>
      </c>
      <c r="C330" s="5">
        <v>254</v>
      </c>
      <c r="D330" s="5">
        <v>140</v>
      </c>
      <c r="E330" s="12" t="s">
        <v>95988</v>
      </c>
      <c r="F330" s="12">
        <v>0</v>
      </c>
      <c r="G330" s="12">
        <v>0</v>
      </c>
      <c r="H330" s="12">
        <v>0</v>
      </c>
      <c r="I330" s="12">
        <v>0</v>
      </c>
    </row>
    <row r="331" spans="1:9" x14ac:dyDescent="0.15">
      <c r="A331" s="5">
        <v>4920</v>
      </c>
      <c r="B331" s="5">
        <v>50</v>
      </c>
      <c r="C331" s="5">
        <v>256</v>
      </c>
      <c r="D331" s="5">
        <v>140</v>
      </c>
      <c r="E331" s="8" t="s">
        <v>95989</v>
      </c>
      <c r="F331" s="8">
        <v>0</v>
      </c>
      <c r="G331" s="8">
        <v>0</v>
      </c>
      <c r="H331" s="8">
        <v>0</v>
      </c>
      <c r="I331" s="8">
        <v>0</v>
      </c>
    </row>
    <row r="332" spans="1:9" x14ac:dyDescent="0.15">
      <c r="A332" s="5">
        <v>0</v>
      </c>
      <c r="B332" s="5">
        <v>0</v>
      </c>
      <c r="C332" s="5">
        <v>0</v>
      </c>
      <c r="D332" s="5">
        <v>0</v>
      </c>
      <c r="E332" s="14" t="s">
        <v>95990</v>
      </c>
      <c r="F332" s="7">
        <v>0</v>
      </c>
      <c r="G332" s="7">
        <v>0</v>
      </c>
      <c r="H332" s="7">
        <v>0</v>
      </c>
      <c r="I332" s="7">
        <v>0</v>
      </c>
    </row>
    <row r="333" spans="1:9" x14ac:dyDescent="0.15">
      <c r="A333" s="5">
        <v>4940</v>
      </c>
      <c r="B333" s="5">
        <v>50</v>
      </c>
      <c r="C333" s="5">
        <v>258</v>
      </c>
      <c r="D333" s="5">
        <v>140</v>
      </c>
      <c r="E333" s="8" t="s">
        <v>95991</v>
      </c>
      <c r="F333" s="8">
        <v>0</v>
      </c>
      <c r="G333" s="8">
        <v>0</v>
      </c>
      <c r="H333" s="8">
        <v>0</v>
      </c>
      <c r="I333" s="8">
        <v>0</v>
      </c>
    </row>
    <row r="334" spans="1:9" x14ac:dyDescent="0.15">
      <c r="A334" s="5">
        <v>4950</v>
      </c>
      <c r="B334" s="5">
        <v>50</v>
      </c>
      <c r="C334" s="5">
        <v>252</v>
      </c>
      <c r="D334" s="5">
        <v>140</v>
      </c>
      <c r="E334" s="12" t="s">
        <v>95992</v>
      </c>
      <c r="F334" s="16">
        <v>0</v>
      </c>
      <c r="G334" s="16">
        <v>0</v>
      </c>
      <c r="H334" s="16">
        <v>0</v>
      </c>
      <c r="I334" s="16">
        <v>0</v>
      </c>
    </row>
    <row r="335" spans="1:9" x14ac:dyDescent="0.15">
      <c r="A335" s="5">
        <v>4970</v>
      </c>
      <c r="B335" s="5">
        <v>50</v>
      </c>
      <c r="C335" s="5">
        <v>260</v>
      </c>
      <c r="D335" s="5">
        <v>140</v>
      </c>
      <c r="E335" s="8" t="s">
        <v>95993</v>
      </c>
      <c r="F335" s="8">
        <v>0</v>
      </c>
      <c r="G335" s="8">
        <v>0</v>
      </c>
      <c r="H335" s="8">
        <v>0</v>
      </c>
      <c r="I335" s="8">
        <v>0</v>
      </c>
    </row>
    <row r="336" spans="1:9" x14ac:dyDescent="0.15">
      <c r="A336" s="5">
        <v>4980</v>
      </c>
      <c r="B336" s="5">
        <v>50</v>
      </c>
      <c r="C336" s="5">
        <v>252</v>
      </c>
      <c r="D336" s="5">
        <v>140</v>
      </c>
      <c r="E336" s="12" t="s">
        <v>95994</v>
      </c>
      <c r="F336" s="16">
        <v>0</v>
      </c>
      <c r="G336" s="16">
        <v>0</v>
      </c>
      <c r="H336" s="16">
        <v>0</v>
      </c>
      <c r="I336" s="16">
        <v>0</v>
      </c>
    </row>
    <row r="337" spans="1:9" x14ac:dyDescent="0.15">
      <c r="A337" s="5">
        <v>5000</v>
      </c>
      <c r="B337" s="5">
        <v>50</v>
      </c>
      <c r="C337" s="5">
        <v>262</v>
      </c>
      <c r="D337" s="5">
        <v>140</v>
      </c>
      <c r="E337" s="8" t="s">
        <v>95995</v>
      </c>
      <c r="F337" s="8">
        <v>0</v>
      </c>
      <c r="G337" s="8">
        <v>0</v>
      </c>
      <c r="H337" s="8">
        <v>0</v>
      </c>
      <c r="I337" s="8">
        <v>0</v>
      </c>
    </row>
    <row r="338" spans="1:9" x14ac:dyDescent="0.15">
      <c r="A338" s="5">
        <v>5010</v>
      </c>
      <c r="B338" s="5">
        <v>50</v>
      </c>
      <c r="C338" s="5">
        <v>252</v>
      </c>
      <c r="D338" s="5">
        <v>140</v>
      </c>
      <c r="E338" s="12" t="s">
        <v>95996</v>
      </c>
      <c r="F338" s="16">
        <v>0</v>
      </c>
      <c r="G338" s="16">
        <v>0</v>
      </c>
      <c r="H338" s="16">
        <v>0</v>
      </c>
      <c r="I338" s="16">
        <v>0</v>
      </c>
    </row>
    <row r="339" spans="1:9" x14ac:dyDescent="0.15">
      <c r="A339" s="5">
        <v>0</v>
      </c>
      <c r="B339" s="5">
        <v>0</v>
      </c>
      <c r="C339" s="5">
        <v>0</v>
      </c>
      <c r="D339" s="5">
        <v>0</v>
      </c>
      <c r="E339" s="14" t="s">
        <v>95997</v>
      </c>
      <c r="F339" s="7">
        <v>0</v>
      </c>
      <c r="G339" s="7">
        <v>0</v>
      </c>
      <c r="H339" s="7">
        <v>0</v>
      </c>
      <c r="I339" s="7">
        <v>0</v>
      </c>
    </row>
    <row r="340" spans="1:9" x14ac:dyDescent="0.15">
      <c r="A340" s="5">
        <v>5520</v>
      </c>
      <c r="B340" s="5">
        <v>50</v>
      </c>
      <c r="C340" s="5">
        <v>264</v>
      </c>
      <c r="D340" s="5">
        <v>140</v>
      </c>
      <c r="E340" s="12" t="s">
        <v>95998</v>
      </c>
      <c r="F340" s="12">
        <v>0</v>
      </c>
      <c r="G340" s="12">
        <v>0</v>
      </c>
      <c r="H340" s="12">
        <v>0</v>
      </c>
      <c r="I340" s="12">
        <v>0</v>
      </c>
    </row>
    <row r="341" spans="1:9" x14ac:dyDescent="0.15">
      <c r="A341" s="5">
        <v>5540</v>
      </c>
      <c r="B341" s="5">
        <v>50</v>
      </c>
      <c r="C341" s="5">
        <v>266</v>
      </c>
      <c r="D341" s="5">
        <v>140</v>
      </c>
      <c r="E341" s="8" t="s">
        <v>95999</v>
      </c>
      <c r="F341" s="8">
        <v>0</v>
      </c>
      <c r="G341" s="8">
        <v>0</v>
      </c>
      <c r="H341" s="8">
        <v>0</v>
      </c>
      <c r="I341" s="8">
        <v>0</v>
      </c>
    </row>
    <row r="342" spans="1:9" x14ac:dyDescent="0.15">
      <c r="A342" s="5">
        <v>0</v>
      </c>
      <c r="B342" s="5">
        <v>0</v>
      </c>
      <c r="C342" s="5">
        <v>0</v>
      </c>
      <c r="D342" s="5">
        <v>0</v>
      </c>
      <c r="E342" s="14" t="s">
        <v>96000</v>
      </c>
      <c r="F342" s="7">
        <v>0</v>
      </c>
      <c r="G342" s="7">
        <v>0</v>
      </c>
      <c r="H342" s="7">
        <v>0</v>
      </c>
      <c r="I342" s="7">
        <v>0</v>
      </c>
    </row>
    <row r="343" spans="1:9" x14ac:dyDescent="0.15">
      <c r="A343" s="5">
        <v>5560</v>
      </c>
      <c r="B343" s="5">
        <v>50</v>
      </c>
      <c r="C343" s="5">
        <v>268</v>
      </c>
      <c r="D343" s="5">
        <v>140</v>
      </c>
      <c r="E343" s="8" t="s">
        <v>96001</v>
      </c>
      <c r="F343" s="8">
        <v>0</v>
      </c>
      <c r="G343" s="8">
        <v>0</v>
      </c>
      <c r="H343" s="8">
        <v>0</v>
      </c>
      <c r="I343" s="8">
        <v>0</v>
      </c>
    </row>
    <row r="344" spans="1:9" x14ac:dyDescent="0.15">
      <c r="A344" s="5">
        <v>5630</v>
      </c>
      <c r="B344" s="5">
        <v>50</v>
      </c>
      <c r="C344" s="5">
        <v>270</v>
      </c>
      <c r="D344" s="5">
        <v>140</v>
      </c>
      <c r="E344" s="12" t="s">
        <v>96002</v>
      </c>
      <c r="F344" s="12">
        <v>0</v>
      </c>
      <c r="G344" s="12">
        <v>0</v>
      </c>
      <c r="H344" s="12">
        <v>0</v>
      </c>
      <c r="I344" s="12">
        <v>0</v>
      </c>
    </row>
    <row r="345" spans="1:9" x14ac:dyDescent="0.15">
      <c r="A345" s="5">
        <v>0</v>
      </c>
      <c r="B345" s="5">
        <v>0</v>
      </c>
      <c r="C345" s="5">
        <v>0</v>
      </c>
      <c r="D345" s="5">
        <v>0</v>
      </c>
      <c r="E345" s="14" t="s">
        <v>96003</v>
      </c>
      <c r="F345" s="7">
        <v>0</v>
      </c>
      <c r="G345" s="7">
        <v>0</v>
      </c>
      <c r="H345" s="7">
        <v>0</v>
      </c>
      <c r="I345" s="7">
        <v>0</v>
      </c>
    </row>
    <row r="346" spans="1:9" x14ac:dyDescent="0.15">
      <c r="A346" s="5">
        <v>5640</v>
      </c>
      <c r="B346" s="5">
        <v>50</v>
      </c>
      <c r="C346" s="5">
        <v>252</v>
      </c>
      <c r="D346" s="5">
        <v>140</v>
      </c>
      <c r="E346" s="12" t="s">
        <v>96004</v>
      </c>
      <c r="F346" s="16">
        <v>0</v>
      </c>
      <c r="G346" s="16">
        <v>0</v>
      </c>
      <c r="H346" s="16">
        <v>0</v>
      </c>
      <c r="I346" s="16">
        <v>0</v>
      </c>
    </row>
    <row r="347" spans="1:9" x14ac:dyDescent="0.15">
      <c r="A347" s="5">
        <v>0</v>
      </c>
      <c r="B347" s="5">
        <v>0</v>
      </c>
      <c r="C347" s="5">
        <v>0</v>
      </c>
      <c r="D347" s="5">
        <v>0</v>
      </c>
      <c r="E347" s="14" t="s">
        <v>96005</v>
      </c>
      <c r="F347" s="7">
        <v>0</v>
      </c>
      <c r="G347" s="7">
        <v>0</v>
      </c>
      <c r="H347" s="7">
        <v>0</v>
      </c>
      <c r="I347" s="7">
        <v>0</v>
      </c>
    </row>
    <row r="348" spans="1:9" x14ac:dyDescent="0.15">
      <c r="A348" s="5">
        <v>5650</v>
      </c>
      <c r="B348" s="5">
        <v>50</v>
      </c>
      <c r="C348" s="5">
        <v>272</v>
      </c>
      <c r="D348" s="5">
        <v>140</v>
      </c>
      <c r="E348" s="12" t="s">
        <v>96006</v>
      </c>
      <c r="F348" s="12">
        <v>0</v>
      </c>
      <c r="G348" s="12">
        <v>0</v>
      </c>
      <c r="H348" s="12">
        <v>0</v>
      </c>
      <c r="I348" s="12">
        <v>0</v>
      </c>
    </row>
    <row r="349" spans="1:9" x14ac:dyDescent="0.15">
      <c r="A349" s="5">
        <v>0</v>
      </c>
      <c r="B349" s="5">
        <v>0</v>
      </c>
      <c r="C349" s="5">
        <v>0</v>
      </c>
      <c r="D349" s="5">
        <v>0</v>
      </c>
      <c r="E349" s="14" t="s">
        <v>96007</v>
      </c>
      <c r="F349" s="7">
        <v>0</v>
      </c>
      <c r="G349" s="7">
        <v>0</v>
      </c>
      <c r="H349" s="7">
        <v>0</v>
      </c>
      <c r="I349" s="7">
        <v>0</v>
      </c>
    </row>
    <row r="350" spans="1:9" x14ac:dyDescent="0.15">
      <c r="A350" s="5">
        <v>0</v>
      </c>
      <c r="B350" s="5">
        <v>0</v>
      </c>
      <c r="C350" s="5">
        <v>0</v>
      </c>
      <c r="D350" s="5">
        <v>0</v>
      </c>
      <c r="E350" s="14" t="s">
        <v>96008</v>
      </c>
      <c r="F350" s="7">
        <v>0</v>
      </c>
      <c r="G350" s="7">
        <v>0</v>
      </c>
      <c r="H350" s="7">
        <v>0</v>
      </c>
      <c r="I350" s="7">
        <v>0</v>
      </c>
    </row>
    <row r="351" spans="1:9" x14ac:dyDescent="0.15">
      <c r="A351" s="5">
        <v>5700</v>
      </c>
      <c r="B351" s="5">
        <v>50</v>
      </c>
      <c r="C351" s="5">
        <v>274</v>
      </c>
      <c r="D351" s="5">
        <v>140</v>
      </c>
      <c r="E351" s="8" t="s">
        <v>96009</v>
      </c>
      <c r="F351" s="8">
        <v>0</v>
      </c>
      <c r="G351" s="8">
        <v>0</v>
      </c>
      <c r="H351" s="8">
        <v>0</v>
      </c>
      <c r="I351" s="8">
        <v>0</v>
      </c>
    </row>
    <row r="352" spans="1:9" x14ac:dyDescent="0.15">
      <c r="A352" s="5">
        <v>5720</v>
      </c>
      <c r="B352" s="5">
        <v>50</v>
      </c>
      <c r="C352" s="5">
        <v>276</v>
      </c>
      <c r="D352" s="5">
        <v>140</v>
      </c>
      <c r="E352" s="12" t="s">
        <v>96010</v>
      </c>
      <c r="F352" s="12">
        <v>0</v>
      </c>
      <c r="G352" s="12">
        <v>0</v>
      </c>
      <c r="H352" s="12">
        <v>0</v>
      </c>
      <c r="I352" s="12">
        <v>0</v>
      </c>
    </row>
    <row r="353" spans="1:9" x14ac:dyDescent="0.15">
      <c r="A353" s="5">
        <v>5740</v>
      </c>
      <c r="B353" s="5">
        <v>50</v>
      </c>
      <c r="C353" s="5">
        <v>278</v>
      </c>
      <c r="D353" s="5">
        <v>140</v>
      </c>
      <c r="E353" s="8" t="s">
        <v>96011</v>
      </c>
      <c r="F353" s="8">
        <v>0</v>
      </c>
      <c r="G353" s="8">
        <v>0</v>
      </c>
      <c r="H353" s="8">
        <v>0</v>
      </c>
      <c r="I353" s="8">
        <v>0</v>
      </c>
    </row>
    <row r="354" spans="1:9" x14ac:dyDescent="0.15">
      <c r="A354" s="5">
        <v>5760</v>
      </c>
      <c r="B354" s="5">
        <v>50</v>
      </c>
      <c r="C354" s="5">
        <v>280</v>
      </c>
      <c r="D354" s="5">
        <v>140</v>
      </c>
      <c r="E354" s="12" t="s">
        <v>96012</v>
      </c>
      <c r="F354" s="12">
        <v>0</v>
      </c>
      <c r="G354" s="12">
        <v>0</v>
      </c>
      <c r="H354" s="12">
        <v>0</v>
      </c>
      <c r="I354" s="12">
        <v>0</v>
      </c>
    </row>
    <row r="355" spans="1:9" x14ac:dyDescent="0.15">
      <c r="A355" s="5">
        <v>0</v>
      </c>
      <c r="B355" s="5">
        <v>0</v>
      </c>
      <c r="C355" s="5">
        <v>0</v>
      </c>
      <c r="D355" s="5">
        <v>0</v>
      </c>
      <c r="E355" s="14" t="s">
        <v>96013</v>
      </c>
      <c r="F355" s="7">
        <v>0</v>
      </c>
      <c r="G355" s="7">
        <v>0</v>
      </c>
      <c r="H355" s="7">
        <v>0</v>
      </c>
      <c r="I355" s="7">
        <v>0</v>
      </c>
    </row>
    <row r="356" spans="1:9" x14ac:dyDescent="0.15">
      <c r="A356" s="5">
        <v>0</v>
      </c>
      <c r="B356" s="5">
        <v>0</v>
      </c>
      <c r="C356" s="5">
        <v>0</v>
      </c>
      <c r="D356" s="5">
        <v>0</v>
      </c>
      <c r="E356" s="8" t="s">
        <v>95684</v>
      </c>
      <c r="F356" s="8" t="s">
        <v>95684</v>
      </c>
      <c r="G356" s="8" t="s">
        <v>95684</v>
      </c>
      <c r="H356" s="8" t="s">
        <v>95684</v>
      </c>
      <c r="I356" s="8" t="s">
        <v>95684</v>
      </c>
    </row>
    <row r="357" spans="1:9" x14ac:dyDescent="0.15">
      <c r="A357" s="5">
        <v>0</v>
      </c>
      <c r="B357" s="5">
        <v>55</v>
      </c>
      <c r="C357" s="5">
        <v>0</v>
      </c>
      <c r="D357" s="5">
        <v>0</v>
      </c>
      <c r="E357" s="10" t="s">
        <v>96014</v>
      </c>
      <c r="F357" s="10" t="s">
        <v>95684</v>
      </c>
      <c r="G357" s="10" t="s">
        <v>95684</v>
      </c>
      <c r="H357" s="10" t="s">
        <v>95684</v>
      </c>
      <c r="I357" s="10" t="s">
        <v>95684</v>
      </c>
    </row>
    <row r="358" spans="1:9" x14ac:dyDescent="0.15">
      <c r="A358" s="5">
        <v>9955</v>
      </c>
      <c r="B358" s="5">
        <v>55</v>
      </c>
      <c r="C358" s="5">
        <v>281</v>
      </c>
      <c r="D358" s="5">
        <v>281</v>
      </c>
      <c r="E358" s="12" t="s">
        <v>96015</v>
      </c>
      <c r="F358" s="12">
        <v>0</v>
      </c>
      <c r="G358" s="12">
        <v>0</v>
      </c>
      <c r="H358" s="12">
        <v>0</v>
      </c>
      <c r="I358" s="12">
        <v>0</v>
      </c>
    </row>
    <row r="359" spans="1:9" x14ac:dyDescent="0.15">
      <c r="A359" s="5">
        <v>9956</v>
      </c>
      <c r="B359" s="5">
        <v>55</v>
      </c>
      <c r="C359" s="5">
        <v>282</v>
      </c>
      <c r="D359" s="5">
        <v>282</v>
      </c>
      <c r="E359" s="8" t="s">
        <v>96016</v>
      </c>
      <c r="F359" s="8">
        <v>0</v>
      </c>
      <c r="G359" s="8">
        <v>0</v>
      </c>
      <c r="H359" s="8">
        <v>0</v>
      </c>
      <c r="I359" s="8">
        <v>0</v>
      </c>
    </row>
    <row r="360" spans="1:9" x14ac:dyDescent="0.15">
      <c r="A360" s="5">
        <v>9957</v>
      </c>
      <c r="B360" s="5">
        <v>55</v>
      </c>
      <c r="C360" s="5">
        <v>283</v>
      </c>
      <c r="D360" s="5">
        <v>283</v>
      </c>
      <c r="E360" s="12" t="s">
        <v>95882</v>
      </c>
      <c r="F360" s="12">
        <v>0</v>
      </c>
      <c r="G360" s="12">
        <v>0</v>
      </c>
      <c r="H360" s="12">
        <v>0</v>
      </c>
      <c r="I360" s="12">
        <v>0</v>
      </c>
    </row>
    <row r="361" spans="1:9" x14ac:dyDescent="0.15">
      <c r="A361" s="5">
        <v>9958</v>
      </c>
      <c r="B361" s="5">
        <v>55</v>
      </c>
      <c r="C361" s="5">
        <v>284</v>
      </c>
      <c r="D361" s="5">
        <v>284</v>
      </c>
      <c r="E361" s="8" t="s">
        <v>95884</v>
      </c>
      <c r="F361" s="8">
        <v>0</v>
      </c>
      <c r="G361" s="8">
        <v>0</v>
      </c>
      <c r="H361" s="8">
        <v>0</v>
      </c>
      <c r="I361" s="8">
        <v>0</v>
      </c>
    </row>
    <row r="362" spans="1:9" x14ac:dyDescent="0.15">
      <c r="A362" s="5">
        <v>9959</v>
      </c>
      <c r="B362" s="5">
        <v>55</v>
      </c>
      <c r="C362" s="5">
        <v>285</v>
      </c>
      <c r="D362" s="5">
        <v>285</v>
      </c>
      <c r="E362" s="12" t="s">
        <v>95883</v>
      </c>
      <c r="F362" s="12">
        <v>0</v>
      </c>
      <c r="G362" s="12">
        <v>0</v>
      </c>
      <c r="H362" s="12">
        <v>0</v>
      </c>
      <c r="I362" s="12">
        <v>0</v>
      </c>
    </row>
    <row r="363" spans="1:9" x14ac:dyDescent="0.15">
      <c r="A363" s="5">
        <v>9960</v>
      </c>
      <c r="B363" s="5">
        <v>55</v>
      </c>
      <c r="C363" s="5">
        <v>286</v>
      </c>
      <c r="D363" s="5">
        <v>286</v>
      </c>
      <c r="E363" s="8" t="s">
        <v>96017</v>
      </c>
      <c r="F363" s="8">
        <v>0</v>
      </c>
      <c r="G363" s="8">
        <v>0</v>
      </c>
      <c r="H363" s="8">
        <v>0</v>
      </c>
      <c r="I363" s="8">
        <v>0</v>
      </c>
    </row>
    <row r="364" spans="1:9" x14ac:dyDescent="0.15">
      <c r="A364" s="5">
        <v>9961</v>
      </c>
      <c r="B364" s="5">
        <v>55</v>
      </c>
      <c r="C364" s="5">
        <v>287</v>
      </c>
      <c r="D364" s="5">
        <v>287</v>
      </c>
      <c r="E364" s="12" t="s">
        <v>96018</v>
      </c>
      <c r="F364" s="12">
        <v>0</v>
      </c>
      <c r="G364" s="12">
        <v>0</v>
      </c>
      <c r="H364" s="12">
        <v>0</v>
      </c>
      <c r="I364" s="12">
        <v>0</v>
      </c>
    </row>
    <row r="365" spans="1:9" x14ac:dyDescent="0.15">
      <c r="A365" s="5">
        <v>9962</v>
      </c>
      <c r="B365" s="5">
        <v>55</v>
      </c>
      <c r="C365" s="5">
        <v>288</v>
      </c>
      <c r="D365" s="5">
        <v>288</v>
      </c>
      <c r="E365" s="8" t="s">
        <v>96019</v>
      </c>
      <c r="F365" s="8">
        <v>0</v>
      </c>
      <c r="G365" s="8">
        <v>0</v>
      </c>
      <c r="H365" s="8">
        <v>0</v>
      </c>
      <c r="I365" s="8">
        <v>0</v>
      </c>
    </row>
    <row r="366" spans="1:9" x14ac:dyDescent="0.15">
      <c r="A366" s="5">
        <v>9963</v>
      </c>
      <c r="B366" s="5">
        <v>55</v>
      </c>
      <c r="C366" s="5">
        <v>289</v>
      </c>
      <c r="D366" s="5">
        <v>289</v>
      </c>
      <c r="E366" s="12" t="s">
        <v>96020</v>
      </c>
      <c r="F366" s="12">
        <v>0</v>
      </c>
      <c r="G366" s="12">
        <v>0</v>
      </c>
      <c r="H366" s="12">
        <v>0</v>
      </c>
      <c r="I366" s="12">
        <v>0</v>
      </c>
    </row>
    <row r="367" spans="1:9" x14ac:dyDescent="0.15">
      <c r="A367" s="5">
        <v>9964</v>
      </c>
      <c r="B367" s="5">
        <v>55</v>
      </c>
      <c r="C367" s="5">
        <v>290</v>
      </c>
      <c r="D367" s="5">
        <v>290</v>
      </c>
      <c r="E367" s="8" t="s">
        <v>96021</v>
      </c>
      <c r="F367" s="8">
        <v>0</v>
      </c>
      <c r="G367" s="8">
        <v>0</v>
      </c>
      <c r="H367" s="8">
        <v>0</v>
      </c>
      <c r="I367" s="8">
        <v>0</v>
      </c>
    </row>
    <row r="368" spans="1:9" x14ac:dyDescent="0.15">
      <c r="A368" s="5">
        <v>9965</v>
      </c>
      <c r="B368" s="5">
        <v>55</v>
      </c>
      <c r="C368" s="5">
        <v>291</v>
      </c>
      <c r="D368" s="5">
        <v>291</v>
      </c>
      <c r="E368" s="12" t="s">
        <v>96022</v>
      </c>
      <c r="F368" s="12">
        <v>0</v>
      </c>
      <c r="G368" s="12">
        <v>0</v>
      </c>
      <c r="H368" s="12">
        <v>0</v>
      </c>
      <c r="I368" s="12">
        <v>0</v>
      </c>
    </row>
    <row r="369" spans="1:9" x14ac:dyDescent="0.15">
      <c r="A369" s="5">
        <v>9966</v>
      </c>
      <c r="B369" s="5">
        <v>55</v>
      </c>
      <c r="C369" s="5">
        <v>292</v>
      </c>
      <c r="D369" s="5">
        <v>292</v>
      </c>
      <c r="E369" s="8" t="s">
        <v>96023</v>
      </c>
      <c r="F369" s="8">
        <v>0</v>
      </c>
      <c r="G369" s="8">
        <v>0</v>
      </c>
      <c r="H369" s="8">
        <v>0</v>
      </c>
      <c r="I369" s="8">
        <v>0</v>
      </c>
    </row>
    <row r="370" spans="1:9" x14ac:dyDescent="0.15">
      <c r="A370" s="5">
        <v>9967</v>
      </c>
      <c r="B370" s="5">
        <v>55</v>
      </c>
      <c r="C370" s="5">
        <v>293</v>
      </c>
      <c r="D370" s="5">
        <v>293</v>
      </c>
      <c r="E370" s="12" t="s">
        <v>96024</v>
      </c>
      <c r="F370" s="12">
        <v>0</v>
      </c>
      <c r="G370" s="12">
        <v>0</v>
      </c>
      <c r="H370" s="12">
        <v>0</v>
      </c>
      <c r="I370" s="12">
        <v>0</v>
      </c>
    </row>
    <row r="371" spans="1:9" x14ac:dyDescent="0.15">
      <c r="A371" s="5">
        <v>9968</v>
      </c>
      <c r="B371" s="5">
        <v>55</v>
      </c>
      <c r="C371" s="5">
        <v>294</v>
      </c>
      <c r="D371" s="5">
        <v>294</v>
      </c>
      <c r="E371" s="8" t="s">
        <v>96025</v>
      </c>
      <c r="F371" s="8">
        <v>0</v>
      </c>
      <c r="G371" s="8">
        <v>0</v>
      </c>
      <c r="H371" s="8">
        <v>0</v>
      </c>
      <c r="I371" s="8">
        <v>0</v>
      </c>
    </row>
    <row r="372" spans="1:9" x14ac:dyDescent="0.15">
      <c r="A372" s="5">
        <v>9969</v>
      </c>
      <c r="B372" s="5">
        <v>55</v>
      </c>
      <c r="C372" s="5">
        <v>295</v>
      </c>
      <c r="D372" s="5">
        <v>295</v>
      </c>
      <c r="E372" s="12" t="s">
        <v>96026</v>
      </c>
      <c r="F372" s="12">
        <v>0</v>
      </c>
      <c r="G372" s="12">
        <v>0</v>
      </c>
      <c r="H372" s="12">
        <v>0</v>
      </c>
      <c r="I372" s="12">
        <v>0</v>
      </c>
    </row>
    <row r="373" spans="1:9" x14ac:dyDescent="0.15">
      <c r="A373" s="5">
        <v>9970</v>
      </c>
      <c r="B373" s="5">
        <v>55</v>
      </c>
      <c r="C373" s="5">
        <v>296</v>
      </c>
      <c r="D373" s="5">
        <v>296</v>
      </c>
      <c r="E373" s="8" t="s">
        <v>96027</v>
      </c>
      <c r="F373" s="8">
        <v>0</v>
      </c>
      <c r="G373" s="8">
        <v>0</v>
      </c>
      <c r="H373" s="8">
        <v>0</v>
      </c>
      <c r="I373" s="8">
        <v>0</v>
      </c>
    </row>
    <row r="374" spans="1:9" x14ac:dyDescent="0.15">
      <c r="A374" s="5">
        <v>9971</v>
      </c>
      <c r="B374" s="5">
        <v>55</v>
      </c>
      <c r="C374" s="5">
        <v>297</v>
      </c>
      <c r="D374" s="5">
        <v>297</v>
      </c>
      <c r="E374" s="12" t="s">
        <v>96028</v>
      </c>
      <c r="F374" s="12">
        <v>0</v>
      </c>
      <c r="G374" s="12">
        <v>0</v>
      </c>
      <c r="H374" s="12">
        <v>0</v>
      </c>
      <c r="I374" s="12">
        <v>0</v>
      </c>
    </row>
    <row r="375" spans="1:9" x14ac:dyDescent="0.15">
      <c r="A375" s="5">
        <v>9972</v>
      </c>
      <c r="B375" s="5">
        <v>55</v>
      </c>
      <c r="C375" s="5">
        <v>298</v>
      </c>
      <c r="D375" s="5">
        <v>298</v>
      </c>
      <c r="E375" s="8" t="s">
        <v>96029</v>
      </c>
      <c r="F375" s="8">
        <v>0</v>
      </c>
      <c r="G375" s="8">
        <v>0</v>
      </c>
      <c r="H375" s="8">
        <v>0</v>
      </c>
      <c r="I375" s="8">
        <v>0</v>
      </c>
    </row>
    <row r="376" spans="1:9" x14ac:dyDescent="0.15">
      <c r="A376" s="5">
        <v>9973</v>
      </c>
      <c r="B376" s="5">
        <v>55</v>
      </c>
      <c r="C376" s="5">
        <v>299</v>
      </c>
      <c r="D376" s="5">
        <v>299</v>
      </c>
      <c r="E376" s="12" t="s">
        <v>96030</v>
      </c>
      <c r="F376" s="12">
        <v>0</v>
      </c>
      <c r="G376" s="12">
        <v>0</v>
      </c>
      <c r="H376" s="12">
        <v>0</v>
      </c>
      <c r="I376" s="12">
        <v>0</v>
      </c>
    </row>
    <row r="377" spans="1:9" x14ac:dyDescent="0.15">
      <c r="A377" s="5">
        <v>9974</v>
      </c>
      <c r="B377" s="5">
        <v>55</v>
      </c>
      <c r="C377" s="5">
        <v>300</v>
      </c>
      <c r="D377" s="5">
        <v>300</v>
      </c>
      <c r="E377" s="8" t="s">
        <v>96031</v>
      </c>
      <c r="F377" s="8">
        <v>0</v>
      </c>
      <c r="G377" s="8">
        <v>0</v>
      </c>
      <c r="H377" s="8">
        <v>0</v>
      </c>
      <c r="I377" s="8">
        <v>0</v>
      </c>
    </row>
    <row r="378" spans="1:9" x14ac:dyDescent="0.15">
      <c r="A378" s="5">
        <v>0</v>
      </c>
      <c r="B378" s="5">
        <v>0</v>
      </c>
      <c r="C378" s="5">
        <v>0</v>
      </c>
      <c r="D378" s="5">
        <v>0</v>
      </c>
      <c r="E378" s="14" t="s">
        <v>96032</v>
      </c>
      <c r="F378" s="7">
        <v>0</v>
      </c>
      <c r="G378" s="7">
        <v>0</v>
      </c>
      <c r="H378" s="7">
        <v>0</v>
      </c>
      <c r="I378" s="7">
        <v>0</v>
      </c>
    </row>
    <row r="379" spans="1:9" x14ac:dyDescent="0.15">
      <c r="A379" s="5">
        <v>0</v>
      </c>
      <c r="B379" s="5">
        <v>0</v>
      </c>
      <c r="C379" s="5">
        <v>0</v>
      </c>
      <c r="D379" s="5">
        <v>0</v>
      </c>
      <c r="E379" s="8" t="s">
        <v>95684</v>
      </c>
      <c r="F379" s="8" t="s">
        <v>95684</v>
      </c>
      <c r="G379" s="8" t="s">
        <v>95684</v>
      </c>
      <c r="H379" s="8" t="s">
        <v>95684</v>
      </c>
      <c r="I379" s="8" t="s">
        <v>95684</v>
      </c>
    </row>
    <row r="380" spans="1:9" x14ac:dyDescent="0.15">
      <c r="A380" s="5">
        <v>0</v>
      </c>
      <c r="B380" s="5">
        <v>57</v>
      </c>
      <c r="C380" s="5">
        <v>0</v>
      </c>
      <c r="D380" s="5">
        <v>0</v>
      </c>
      <c r="E380" s="10" t="s">
        <v>96033</v>
      </c>
      <c r="F380" s="10" t="s">
        <v>95684</v>
      </c>
      <c r="G380" s="10" t="s">
        <v>95684</v>
      </c>
      <c r="H380" s="10" t="s">
        <v>95684</v>
      </c>
      <c r="I380" s="10" t="s">
        <v>95684</v>
      </c>
    </row>
    <row r="381" spans="1:9" x14ac:dyDescent="0.15">
      <c r="A381" s="5">
        <v>9981</v>
      </c>
      <c r="B381" s="5">
        <v>57</v>
      </c>
      <c r="C381" s="5">
        <v>307</v>
      </c>
      <c r="D381" s="5">
        <v>307</v>
      </c>
      <c r="E381" s="8" t="s">
        <v>96034</v>
      </c>
      <c r="F381" s="8">
        <v>0</v>
      </c>
      <c r="G381" s="8">
        <v>0</v>
      </c>
      <c r="H381" s="8">
        <v>0</v>
      </c>
      <c r="I381" s="8">
        <v>0</v>
      </c>
    </row>
    <row r="382" spans="1:9" x14ac:dyDescent="0.15">
      <c r="A382" s="5">
        <v>9982</v>
      </c>
      <c r="B382" s="5">
        <v>57</v>
      </c>
      <c r="C382" s="5">
        <v>308</v>
      </c>
      <c r="D382" s="5">
        <v>308</v>
      </c>
      <c r="E382" s="12" t="s">
        <v>96035</v>
      </c>
      <c r="F382" s="12">
        <v>0</v>
      </c>
      <c r="G382" s="12">
        <v>0</v>
      </c>
      <c r="H382" s="12">
        <v>0</v>
      </c>
      <c r="I382" s="12">
        <v>0</v>
      </c>
    </row>
    <row r="383" spans="1:9" x14ac:dyDescent="0.15">
      <c r="A383" s="5">
        <v>9983</v>
      </c>
      <c r="B383" s="5">
        <v>57</v>
      </c>
      <c r="C383" s="5">
        <v>309</v>
      </c>
      <c r="D383" s="5">
        <v>309</v>
      </c>
      <c r="E383" s="8" t="s">
        <v>96036</v>
      </c>
      <c r="F383" s="8">
        <v>0</v>
      </c>
      <c r="G383" s="8">
        <v>0</v>
      </c>
      <c r="H383" s="8">
        <v>0</v>
      </c>
      <c r="I383" s="8">
        <v>0</v>
      </c>
    </row>
    <row r="384" spans="1:9" x14ac:dyDescent="0.15">
      <c r="A384" s="5">
        <v>9984</v>
      </c>
      <c r="B384" s="5">
        <v>57</v>
      </c>
      <c r="C384" s="5">
        <v>310</v>
      </c>
      <c r="D384" s="5">
        <v>310</v>
      </c>
      <c r="E384" s="12" t="s">
        <v>96037</v>
      </c>
      <c r="F384" s="12">
        <v>0</v>
      </c>
      <c r="G384" s="12">
        <v>0</v>
      </c>
      <c r="H384" s="12">
        <v>0</v>
      </c>
      <c r="I384" s="12">
        <v>0</v>
      </c>
    </row>
    <row r="385" spans="1:9" x14ac:dyDescent="0.15">
      <c r="A385" s="5">
        <v>9985</v>
      </c>
      <c r="B385" s="5">
        <v>57</v>
      </c>
      <c r="C385" s="5">
        <v>311</v>
      </c>
      <c r="D385" s="5">
        <v>311</v>
      </c>
      <c r="E385" s="8" t="s">
        <v>96038</v>
      </c>
      <c r="F385" s="8">
        <v>0</v>
      </c>
      <c r="G385" s="8">
        <v>0</v>
      </c>
      <c r="H385" s="8">
        <v>0</v>
      </c>
      <c r="I385" s="8">
        <v>0</v>
      </c>
    </row>
    <row r="386" spans="1:9" x14ac:dyDescent="0.15">
      <c r="A386" s="5">
        <v>9986</v>
      </c>
      <c r="B386" s="5">
        <v>57</v>
      </c>
      <c r="C386" s="5">
        <v>312</v>
      </c>
      <c r="D386" s="5">
        <v>312</v>
      </c>
      <c r="E386" s="12" t="s">
        <v>96039</v>
      </c>
      <c r="F386" s="12">
        <v>0</v>
      </c>
      <c r="G386" s="12">
        <v>0</v>
      </c>
      <c r="H386" s="12">
        <v>0</v>
      </c>
      <c r="I386" s="12">
        <v>0</v>
      </c>
    </row>
    <row r="387" spans="1:9" x14ac:dyDescent="0.15">
      <c r="A387" s="5">
        <v>9987</v>
      </c>
      <c r="B387" s="5">
        <v>57</v>
      </c>
      <c r="C387" s="5">
        <v>313</v>
      </c>
      <c r="D387" s="5">
        <v>313</v>
      </c>
      <c r="E387" s="8" t="s">
        <v>96040</v>
      </c>
      <c r="F387" s="8">
        <v>0</v>
      </c>
      <c r="G387" s="8">
        <v>0</v>
      </c>
      <c r="H387" s="8">
        <v>0</v>
      </c>
      <c r="I387" s="8">
        <v>0</v>
      </c>
    </row>
    <row r="388" spans="1:9" x14ac:dyDescent="0.15">
      <c r="A388" s="5">
        <v>0</v>
      </c>
      <c r="B388" s="5">
        <v>0</v>
      </c>
      <c r="C388" s="5">
        <v>0</v>
      </c>
      <c r="D388" s="5">
        <v>0</v>
      </c>
      <c r="E388" s="14" t="s">
        <v>96041</v>
      </c>
      <c r="F388" s="7">
        <v>0</v>
      </c>
      <c r="G388" s="7">
        <v>0</v>
      </c>
      <c r="H388" s="7">
        <v>0</v>
      </c>
      <c r="I388" s="7">
        <v>0</v>
      </c>
    </row>
    <row r="389" spans="1:9" x14ac:dyDescent="0.15">
      <c r="A389" s="5">
        <v>0</v>
      </c>
      <c r="B389" s="5">
        <v>0</v>
      </c>
      <c r="C389" s="5">
        <v>0</v>
      </c>
      <c r="D389" s="5">
        <v>0</v>
      </c>
      <c r="E389" s="8" t="s">
        <v>95684</v>
      </c>
      <c r="F389" s="8" t="s">
        <v>95684</v>
      </c>
      <c r="G389" s="8" t="s">
        <v>95684</v>
      </c>
      <c r="H389" s="8" t="s">
        <v>95684</v>
      </c>
      <c r="I389" s="8" t="s">
        <v>95684</v>
      </c>
    </row>
    <row r="390" spans="1:9" x14ac:dyDescent="0.15">
      <c r="A390" s="5">
        <v>0</v>
      </c>
      <c r="B390" s="5">
        <v>56</v>
      </c>
      <c r="C390" s="5">
        <v>0</v>
      </c>
      <c r="D390" s="5">
        <v>0</v>
      </c>
      <c r="E390" s="10" t="s">
        <v>96042</v>
      </c>
      <c r="F390" s="10" t="s">
        <v>95684</v>
      </c>
      <c r="G390" s="10" t="s">
        <v>95684</v>
      </c>
      <c r="H390" s="10" t="s">
        <v>95684</v>
      </c>
      <c r="I390" s="10" t="s">
        <v>95684</v>
      </c>
    </row>
    <row r="391" spans="1:9" x14ac:dyDescent="0.15">
      <c r="A391" s="5">
        <v>9975</v>
      </c>
      <c r="B391" s="5">
        <v>56</v>
      </c>
      <c r="C391" s="5">
        <v>301</v>
      </c>
      <c r="D391" s="5">
        <v>301</v>
      </c>
      <c r="E391" s="8" t="s">
        <v>96043</v>
      </c>
      <c r="F391" s="8">
        <v>0</v>
      </c>
      <c r="G391" s="8">
        <v>0</v>
      </c>
      <c r="H391" s="8">
        <v>0</v>
      </c>
      <c r="I391" s="8">
        <v>0</v>
      </c>
    </row>
    <row r="392" spans="1:9" x14ac:dyDescent="0.15">
      <c r="A392" s="5">
        <v>9976</v>
      </c>
      <c r="B392" s="5">
        <v>56</v>
      </c>
      <c r="C392" s="5">
        <v>302</v>
      </c>
      <c r="D392" s="5">
        <v>302</v>
      </c>
      <c r="E392" s="12" t="s">
        <v>96044</v>
      </c>
      <c r="F392" s="12">
        <v>0</v>
      </c>
      <c r="G392" s="12">
        <v>0</v>
      </c>
      <c r="H392" s="12">
        <v>0</v>
      </c>
      <c r="I392" s="12">
        <v>0</v>
      </c>
    </row>
    <row r="393" spans="1:9" x14ac:dyDescent="0.15">
      <c r="A393" s="5">
        <v>9977</v>
      </c>
      <c r="B393" s="5">
        <v>56</v>
      </c>
      <c r="C393" s="5">
        <v>303</v>
      </c>
      <c r="D393" s="5">
        <v>303</v>
      </c>
      <c r="E393" s="8" t="s">
        <v>96045</v>
      </c>
      <c r="F393" s="8">
        <v>0</v>
      </c>
      <c r="G393" s="8">
        <v>0</v>
      </c>
      <c r="H393" s="8">
        <v>0</v>
      </c>
      <c r="I393" s="8">
        <v>0</v>
      </c>
    </row>
    <row r="394" spans="1:9" x14ac:dyDescent="0.15">
      <c r="A394" s="5">
        <v>9978</v>
      </c>
      <c r="B394" s="5">
        <v>56</v>
      </c>
      <c r="C394" s="5">
        <v>304</v>
      </c>
      <c r="D394" s="5">
        <v>304</v>
      </c>
      <c r="E394" s="12" t="s">
        <v>96046</v>
      </c>
      <c r="F394" s="12">
        <v>0</v>
      </c>
      <c r="G394" s="12">
        <v>0</v>
      </c>
      <c r="H394" s="12">
        <v>0</v>
      </c>
      <c r="I394" s="12">
        <v>0</v>
      </c>
    </row>
    <row r="395" spans="1:9" x14ac:dyDescent="0.15">
      <c r="A395" s="5">
        <v>9979</v>
      </c>
      <c r="B395" s="5">
        <v>56</v>
      </c>
      <c r="C395" s="5">
        <v>305</v>
      </c>
      <c r="D395" s="5">
        <v>305</v>
      </c>
      <c r="E395" s="8" t="s">
        <v>96047</v>
      </c>
      <c r="F395" s="8">
        <v>0</v>
      </c>
      <c r="G395" s="8">
        <v>0</v>
      </c>
      <c r="H395" s="8">
        <v>0</v>
      </c>
      <c r="I395" s="8">
        <v>0</v>
      </c>
    </row>
    <row r="396" spans="1:9" x14ac:dyDescent="0.15">
      <c r="A396" s="5">
        <v>9980</v>
      </c>
      <c r="B396" s="5">
        <v>56</v>
      </c>
      <c r="C396" s="5">
        <v>306</v>
      </c>
      <c r="D396" s="5">
        <v>306</v>
      </c>
      <c r="E396" s="12" t="s">
        <v>96048</v>
      </c>
      <c r="F396" s="12">
        <v>0</v>
      </c>
      <c r="G396" s="12">
        <v>0</v>
      </c>
      <c r="H396" s="12">
        <v>0</v>
      </c>
      <c r="I396" s="12">
        <v>0</v>
      </c>
    </row>
    <row r="397" spans="1:9" x14ac:dyDescent="0.15">
      <c r="A397" s="5">
        <v>0</v>
      </c>
      <c r="B397" s="5">
        <v>0</v>
      </c>
      <c r="C397" s="5">
        <v>0</v>
      </c>
      <c r="D397" s="5">
        <v>0</v>
      </c>
      <c r="E397" s="14" t="s">
        <v>96049</v>
      </c>
      <c r="F397" s="7">
        <v>0</v>
      </c>
      <c r="G397" s="7">
        <v>0</v>
      </c>
      <c r="H397" s="7">
        <v>0</v>
      </c>
      <c r="I397" s="7">
        <v>0</v>
      </c>
    </row>
    <row r="398" spans="1:9" x14ac:dyDescent="0.15">
      <c r="A398" s="5">
        <v>0</v>
      </c>
      <c r="B398" s="5">
        <v>0</v>
      </c>
      <c r="C398" s="5">
        <v>0</v>
      </c>
      <c r="D398" s="5">
        <v>0</v>
      </c>
      <c r="E398" s="8" t="s">
        <v>95684</v>
      </c>
      <c r="F398" s="8" t="s">
        <v>95684</v>
      </c>
      <c r="G398" s="8" t="s">
        <v>95684</v>
      </c>
      <c r="H398" s="8" t="s">
        <v>95684</v>
      </c>
      <c r="I398" s="8" t="s">
        <v>95684</v>
      </c>
    </row>
    <row r="399" spans="1:9" x14ac:dyDescent="0.15">
      <c r="A399" s="5">
        <v>0</v>
      </c>
      <c r="B399" s="5">
        <v>58</v>
      </c>
      <c r="C399" s="5">
        <v>0</v>
      </c>
      <c r="D399" s="5">
        <v>0</v>
      </c>
      <c r="E399" s="10" t="s">
        <v>96050</v>
      </c>
      <c r="F399" s="10" t="s">
        <v>95684</v>
      </c>
      <c r="G399" s="10" t="s">
        <v>95684</v>
      </c>
      <c r="H399" s="10" t="s">
        <v>95684</v>
      </c>
      <c r="I399" s="10" t="s">
        <v>95684</v>
      </c>
    </row>
    <row r="400" spans="1:9" x14ac:dyDescent="0.15">
      <c r="A400" s="5">
        <v>9988</v>
      </c>
      <c r="B400" s="5">
        <v>58</v>
      </c>
      <c r="C400" s="5">
        <v>314</v>
      </c>
      <c r="D400" s="5">
        <v>314</v>
      </c>
      <c r="E400" s="12" t="s">
        <v>96051</v>
      </c>
      <c r="F400" s="12">
        <v>0</v>
      </c>
      <c r="G400" s="12">
        <v>0</v>
      </c>
      <c r="H400" s="12">
        <v>0</v>
      </c>
      <c r="I400" s="12">
        <v>0</v>
      </c>
    </row>
    <row r="401" spans="1:9" x14ac:dyDescent="0.15">
      <c r="A401" s="5">
        <v>9989</v>
      </c>
      <c r="B401" s="5">
        <v>58</v>
      </c>
      <c r="C401" s="5">
        <v>315</v>
      </c>
      <c r="D401" s="5">
        <v>315</v>
      </c>
      <c r="E401" s="8" t="s">
        <v>96052</v>
      </c>
      <c r="F401" s="8">
        <v>0</v>
      </c>
      <c r="G401" s="8">
        <v>0</v>
      </c>
      <c r="H401" s="8">
        <v>0</v>
      </c>
      <c r="I401" s="8">
        <v>0</v>
      </c>
    </row>
    <row r="402" spans="1:9" x14ac:dyDescent="0.15">
      <c r="A402" s="5">
        <v>9990</v>
      </c>
      <c r="B402" s="5">
        <v>58</v>
      </c>
      <c r="C402" s="5">
        <v>616</v>
      </c>
      <c r="D402" s="5">
        <v>316</v>
      </c>
      <c r="E402" s="12" t="s">
        <v>96053</v>
      </c>
      <c r="F402" s="12">
        <v>0</v>
      </c>
      <c r="G402" s="12">
        <v>0</v>
      </c>
      <c r="H402" s="12">
        <v>0</v>
      </c>
      <c r="I402" s="12">
        <v>0</v>
      </c>
    </row>
    <row r="403" spans="1:9" x14ac:dyDescent="0.15">
      <c r="A403" s="5">
        <v>9991</v>
      </c>
      <c r="B403" s="5">
        <v>58</v>
      </c>
      <c r="C403" s="5">
        <v>617</v>
      </c>
      <c r="D403" s="5">
        <v>317</v>
      </c>
      <c r="E403" s="8" t="s">
        <v>96054</v>
      </c>
      <c r="F403" s="8">
        <v>0</v>
      </c>
      <c r="G403" s="8">
        <v>0</v>
      </c>
      <c r="H403" s="8">
        <v>0</v>
      </c>
      <c r="I403" s="8">
        <v>0</v>
      </c>
    </row>
    <row r="404" spans="1:9" x14ac:dyDescent="0.15">
      <c r="A404" s="5">
        <v>9992</v>
      </c>
      <c r="B404" s="5">
        <v>58</v>
      </c>
      <c r="C404" s="5">
        <v>318</v>
      </c>
      <c r="D404" s="5">
        <v>318</v>
      </c>
      <c r="E404" s="12" t="s">
        <v>96055</v>
      </c>
      <c r="F404" s="12">
        <v>0</v>
      </c>
      <c r="G404" s="12">
        <v>0</v>
      </c>
      <c r="H404" s="12">
        <v>0</v>
      </c>
      <c r="I404" s="12">
        <v>0</v>
      </c>
    </row>
    <row r="405" spans="1:9" x14ac:dyDescent="0.15">
      <c r="A405" s="5">
        <v>9993</v>
      </c>
      <c r="B405" s="5">
        <v>58</v>
      </c>
      <c r="C405" s="5">
        <v>319</v>
      </c>
      <c r="D405" s="5">
        <v>319</v>
      </c>
      <c r="E405" s="8" t="s">
        <v>96056</v>
      </c>
      <c r="F405" s="8">
        <v>0</v>
      </c>
      <c r="G405" s="8">
        <v>0</v>
      </c>
      <c r="H405" s="8">
        <v>0</v>
      </c>
      <c r="I405" s="8">
        <v>0</v>
      </c>
    </row>
    <row r="406" spans="1:9" x14ac:dyDescent="0.15">
      <c r="A406" s="5">
        <v>0</v>
      </c>
      <c r="B406" s="5">
        <v>0</v>
      </c>
      <c r="C406" s="5">
        <v>0</v>
      </c>
      <c r="D406" s="5">
        <v>0</v>
      </c>
      <c r="E406" s="14" t="s">
        <v>96057</v>
      </c>
      <c r="F406" s="7">
        <v>0</v>
      </c>
      <c r="G406" s="7">
        <v>0</v>
      </c>
      <c r="H406" s="7">
        <v>0</v>
      </c>
      <c r="I406" s="7">
        <v>0</v>
      </c>
    </row>
    <row r="407" spans="1:9" x14ac:dyDescent="0.15">
      <c r="A407" s="5">
        <v>9994</v>
      </c>
      <c r="B407" s="5">
        <v>58</v>
      </c>
      <c r="C407" s="5">
        <v>320</v>
      </c>
      <c r="D407" s="5">
        <v>320</v>
      </c>
      <c r="E407" s="8" t="s">
        <v>96058</v>
      </c>
      <c r="F407" s="8">
        <v>0</v>
      </c>
      <c r="G407" s="8">
        <v>0</v>
      </c>
      <c r="H407" s="8">
        <v>0</v>
      </c>
      <c r="I407" s="8">
        <v>0</v>
      </c>
    </row>
    <row r="408" spans="1:9" x14ac:dyDescent="0.15">
      <c r="A408" s="5">
        <v>9995</v>
      </c>
      <c r="B408" s="5">
        <v>58</v>
      </c>
      <c r="C408" s="5">
        <v>321</v>
      </c>
      <c r="D408" s="5">
        <v>321</v>
      </c>
      <c r="E408" s="12" t="s">
        <v>96059</v>
      </c>
      <c r="F408" s="12">
        <v>0</v>
      </c>
      <c r="G408" s="12">
        <v>0</v>
      </c>
      <c r="H408" s="12">
        <v>0</v>
      </c>
      <c r="I408" s="12">
        <v>0</v>
      </c>
    </row>
    <row r="409" spans="1:9" x14ac:dyDescent="0.15">
      <c r="A409" s="5">
        <v>9996</v>
      </c>
      <c r="B409" s="5">
        <v>58</v>
      </c>
      <c r="C409" s="5">
        <v>322</v>
      </c>
      <c r="D409" s="5">
        <v>322</v>
      </c>
      <c r="E409" s="8" t="s">
        <v>96060</v>
      </c>
      <c r="F409" s="8">
        <v>0</v>
      </c>
      <c r="G409" s="8">
        <v>0</v>
      </c>
      <c r="H409" s="8">
        <v>0</v>
      </c>
      <c r="I409" s="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masked_3_NAICS_codes_20190503</vt:lpstr>
      <vt:lpstr>xRef2LineOfBusiness</vt:lpstr>
      <vt:lpstr>Esthetic Pipeline transposed</vt:lpstr>
      <vt:lpstr>Esthetic Pipeline spreads</vt:lpstr>
    </vt:vector>
  </TitlesOfParts>
  <Company>RBS Citizens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Manion, Chris C</dc:creator>
  <cp:lastModifiedBy>Microsoft Office User</cp:lastModifiedBy>
  <dcterms:created xsi:type="dcterms:W3CDTF">2019-05-06T17:19:59Z</dcterms:created>
  <dcterms:modified xsi:type="dcterms:W3CDTF">2019-08-15T13:35:57Z</dcterms:modified>
</cp:coreProperties>
</file>